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S:\asset ops\GO_Group\Interns\2019\Anubha\Constraint Project\Constraint-Project\Data\Transmission Outages - 2014 to 2019\"/>
    </mc:Choice>
  </mc:AlternateContent>
  <xr:revisionPtr revIDLastSave="0" documentId="13_ncr:1_{3EA0E8DA-E3D3-4660-948D-B01EDAA270D0}" xr6:coauthVersionLast="41" xr6:coauthVersionMax="41" xr10:uidLastSave="{00000000-0000-0000-0000-000000000000}"/>
  <bookViews>
    <workbookView xWindow="28680" yWindow="-120" windowWidth="29040" windowHeight="15840" xr2:uid="{00000000-000D-0000-FFFF-FFFF00000000}"/>
  </bookViews>
  <sheets>
    <sheet name="Unmapped" sheetId="1" r:id="rId1"/>
    <sheet name="AuctionMapping2019SEP_LINES" sheetId="2" r:id="rId2"/>
    <sheet name="AuctionMapping2019SEP_AUTOS" sheetId="3" r:id="rId3"/>
  </sheets>
  <definedNames>
    <definedName name="_xlnm._FilterDatabase" localSheetId="2" hidden="1">AuctionMapping2019SEP_AUTOS!$E$1:$E$1979</definedName>
    <definedName name="_xlnm._FilterDatabase" localSheetId="0" hidden="1">Unmapped!$L$1:$L$4236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2" i="3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P3554" i="1"/>
  <c r="AP3555" i="1"/>
  <c r="AP3556" i="1"/>
  <c r="AP3557" i="1"/>
  <c r="AP3558" i="1"/>
  <c r="AP3559" i="1"/>
  <c r="AP3560" i="1"/>
  <c r="AP3561" i="1"/>
  <c r="AP3562" i="1"/>
  <c r="AP3563" i="1"/>
  <c r="AP3564" i="1"/>
  <c r="AP3565" i="1"/>
  <c r="AP3566" i="1"/>
  <c r="AP3567" i="1"/>
  <c r="AP3568" i="1"/>
  <c r="AP3569" i="1"/>
  <c r="AP3570" i="1"/>
  <c r="AP3571" i="1"/>
  <c r="AP3572" i="1"/>
  <c r="AP3573" i="1"/>
  <c r="AP3574" i="1"/>
  <c r="AP3575" i="1"/>
  <c r="AP3576" i="1"/>
  <c r="AP3577" i="1"/>
  <c r="AP3578" i="1"/>
  <c r="AP3579" i="1"/>
  <c r="AP3580" i="1"/>
  <c r="AP3581" i="1"/>
  <c r="AP3582" i="1"/>
  <c r="AP3583" i="1"/>
  <c r="AP3584" i="1"/>
  <c r="AP3585" i="1"/>
  <c r="AP3586" i="1"/>
  <c r="AP3587" i="1"/>
  <c r="AP3588" i="1"/>
  <c r="AP3589" i="1"/>
  <c r="AP3590" i="1"/>
  <c r="AP3591" i="1"/>
  <c r="AP3592" i="1"/>
  <c r="AP3593" i="1"/>
  <c r="AP3594" i="1"/>
  <c r="AP3595" i="1"/>
  <c r="AP3596" i="1"/>
  <c r="AP3597" i="1"/>
  <c r="AP3598" i="1"/>
  <c r="AP3599" i="1"/>
  <c r="AP3600" i="1"/>
  <c r="AP3601" i="1"/>
  <c r="AP3602" i="1"/>
  <c r="AP3603" i="1"/>
  <c r="AP3604" i="1"/>
  <c r="AP3605" i="1"/>
  <c r="AP3606" i="1"/>
  <c r="AP3607" i="1"/>
  <c r="AP3608" i="1"/>
  <c r="AP3609" i="1"/>
  <c r="AP3610" i="1"/>
  <c r="AP3611" i="1"/>
  <c r="AP3612" i="1"/>
  <c r="AP3613" i="1"/>
  <c r="AP3614" i="1"/>
  <c r="AP3615" i="1"/>
  <c r="AP3616" i="1"/>
  <c r="AP3617" i="1"/>
  <c r="AP3618" i="1"/>
  <c r="AP3619" i="1"/>
  <c r="AP3620" i="1"/>
  <c r="AP3621" i="1"/>
  <c r="AP3622" i="1"/>
  <c r="AP3623" i="1"/>
  <c r="AP3624" i="1"/>
  <c r="AP3625" i="1"/>
  <c r="AP3626" i="1"/>
  <c r="AP3627" i="1"/>
  <c r="AP3628" i="1"/>
  <c r="AP3629" i="1"/>
  <c r="AP3630" i="1"/>
  <c r="AP3631" i="1"/>
  <c r="AP3632" i="1"/>
  <c r="AP3633" i="1"/>
  <c r="AP3634" i="1"/>
  <c r="AP3635" i="1"/>
  <c r="AP3636" i="1"/>
  <c r="AP3637" i="1"/>
  <c r="AP3638" i="1"/>
  <c r="AP3639" i="1"/>
  <c r="AP3640" i="1"/>
  <c r="AP3641" i="1"/>
  <c r="AP3642" i="1"/>
  <c r="AP3643" i="1"/>
  <c r="AP3644" i="1"/>
  <c r="AP3645" i="1"/>
  <c r="AP3646" i="1"/>
  <c r="AP3647" i="1"/>
  <c r="AP3648" i="1"/>
  <c r="AP3649" i="1"/>
  <c r="AP3650" i="1"/>
  <c r="AP3651" i="1"/>
  <c r="AP3652" i="1"/>
  <c r="AP3653" i="1"/>
  <c r="AP3654" i="1"/>
  <c r="AP3655" i="1"/>
  <c r="AP3656" i="1"/>
  <c r="AP3657" i="1"/>
  <c r="AP3658" i="1"/>
  <c r="AP3659" i="1"/>
  <c r="AP3660" i="1"/>
  <c r="AP3661" i="1"/>
  <c r="AP3662" i="1"/>
  <c r="AP3663" i="1"/>
  <c r="AP3664" i="1"/>
  <c r="AP3665" i="1"/>
  <c r="AP3666" i="1"/>
  <c r="AP3667" i="1"/>
  <c r="AP3668" i="1"/>
  <c r="AP3669" i="1"/>
  <c r="AP3670" i="1"/>
  <c r="AP3671" i="1"/>
  <c r="AP3672" i="1"/>
  <c r="AP3673" i="1"/>
  <c r="AP3674" i="1"/>
  <c r="AP3675" i="1"/>
  <c r="AP3676" i="1"/>
  <c r="AP3677" i="1"/>
  <c r="AP3678" i="1"/>
  <c r="AP3679" i="1"/>
  <c r="AP3680" i="1"/>
  <c r="AP3681" i="1"/>
  <c r="AP3682" i="1"/>
  <c r="AP3683" i="1"/>
  <c r="AP3684" i="1"/>
  <c r="AP3685" i="1"/>
  <c r="AP3686" i="1"/>
  <c r="AP3687" i="1"/>
  <c r="AP3688" i="1"/>
  <c r="AP3689" i="1"/>
  <c r="AP3690" i="1"/>
  <c r="AP3691" i="1"/>
  <c r="AP3692" i="1"/>
  <c r="AP3693" i="1"/>
  <c r="AP3694" i="1"/>
  <c r="AP3695" i="1"/>
  <c r="AP3696" i="1"/>
  <c r="AP3697" i="1"/>
  <c r="AP3698" i="1"/>
  <c r="AP3699" i="1"/>
  <c r="AP3700" i="1"/>
  <c r="AP3701" i="1"/>
  <c r="AP3702" i="1"/>
  <c r="AP3703" i="1"/>
  <c r="AP3704" i="1"/>
  <c r="AP3705" i="1"/>
  <c r="AP3706" i="1"/>
  <c r="AP3707" i="1"/>
  <c r="AP3708" i="1"/>
  <c r="AP3709" i="1"/>
  <c r="AP3710" i="1"/>
  <c r="AP3711" i="1"/>
  <c r="AP3712" i="1"/>
  <c r="AP3713" i="1"/>
  <c r="AP3714" i="1"/>
  <c r="AP3715" i="1"/>
  <c r="AP3716" i="1"/>
  <c r="AP3717" i="1"/>
  <c r="AP3718" i="1"/>
  <c r="AP3719" i="1"/>
  <c r="AP3720" i="1"/>
  <c r="AP3721" i="1"/>
  <c r="AP3722" i="1"/>
  <c r="AP3723" i="1"/>
  <c r="AP3724" i="1"/>
  <c r="AP3725" i="1"/>
  <c r="AP3726" i="1"/>
  <c r="AP3727" i="1"/>
  <c r="AP3728" i="1"/>
  <c r="AP3729" i="1"/>
  <c r="AP3730" i="1"/>
  <c r="AP3731" i="1"/>
  <c r="AP3732" i="1"/>
  <c r="AP3733" i="1"/>
  <c r="AP3734" i="1"/>
  <c r="AP3735" i="1"/>
  <c r="AP3736" i="1"/>
  <c r="AP3737" i="1"/>
  <c r="AP3738" i="1"/>
  <c r="AP3739" i="1"/>
  <c r="AP3740" i="1"/>
  <c r="AP3741" i="1"/>
  <c r="AP3742" i="1"/>
  <c r="AP3743" i="1"/>
  <c r="AP3744" i="1"/>
  <c r="AP3745" i="1"/>
  <c r="AP3746" i="1"/>
  <c r="AP3747" i="1"/>
  <c r="AP3748" i="1"/>
  <c r="AP3749" i="1"/>
  <c r="AP3750" i="1"/>
  <c r="AP3751" i="1"/>
  <c r="AP3752" i="1"/>
  <c r="AP3753" i="1"/>
  <c r="AP3754" i="1"/>
  <c r="AP3755" i="1"/>
  <c r="AP3756" i="1"/>
  <c r="AP3757" i="1"/>
  <c r="AP3758" i="1"/>
  <c r="AP3759" i="1"/>
  <c r="AP3760" i="1"/>
  <c r="AP3761" i="1"/>
  <c r="AP3762" i="1"/>
  <c r="AP3763" i="1"/>
  <c r="AP3764" i="1"/>
  <c r="AP3765" i="1"/>
  <c r="AP3766" i="1"/>
  <c r="AP3767" i="1"/>
  <c r="AP3768" i="1"/>
  <c r="AP3769" i="1"/>
  <c r="AP3770" i="1"/>
  <c r="AP3771" i="1"/>
  <c r="AP3772" i="1"/>
  <c r="AP3773" i="1"/>
  <c r="AP3774" i="1"/>
  <c r="AP3775" i="1"/>
  <c r="AP3776" i="1"/>
  <c r="AP3777" i="1"/>
  <c r="AP3778" i="1"/>
  <c r="AP3779" i="1"/>
  <c r="AP3780" i="1"/>
  <c r="AP3781" i="1"/>
  <c r="AP3782" i="1"/>
  <c r="AP3783" i="1"/>
  <c r="AP3784" i="1"/>
  <c r="AP3785" i="1"/>
  <c r="AP3786" i="1"/>
  <c r="AP3787" i="1"/>
  <c r="AP3788" i="1"/>
  <c r="AP3789" i="1"/>
  <c r="AP3790" i="1"/>
  <c r="AP3791" i="1"/>
  <c r="AP3792" i="1"/>
  <c r="AP3793" i="1"/>
  <c r="AP3794" i="1"/>
  <c r="AP3795" i="1"/>
  <c r="AP3796" i="1"/>
  <c r="AP3797" i="1"/>
  <c r="AP3798" i="1"/>
  <c r="AP3799" i="1"/>
  <c r="AP3800" i="1"/>
  <c r="AP3801" i="1"/>
  <c r="AP3802" i="1"/>
  <c r="AP3803" i="1"/>
  <c r="AP3804" i="1"/>
  <c r="AP3805" i="1"/>
  <c r="AP3806" i="1"/>
  <c r="AP3807" i="1"/>
  <c r="AP3808" i="1"/>
  <c r="AP3809" i="1"/>
  <c r="AP3810" i="1"/>
  <c r="AP3811" i="1"/>
  <c r="AP3812" i="1"/>
  <c r="AP3813" i="1"/>
  <c r="AP3814" i="1"/>
  <c r="AP3815" i="1"/>
  <c r="AP3816" i="1"/>
  <c r="AP3817" i="1"/>
  <c r="AP3818" i="1"/>
  <c r="AP3819" i="1"/>
  <c r="AP3820" i="1"/>
  <c r="AP3821" i="1"/>
  <c r="AP3822" i="1"/>
  <c r="AP3823" i="1"/>
  <c r="AP3824" i="1"/>
  <c r="AP3825" i="1"/>
  <c r="AP3826" i="1"/>
  <c r="AP3827" i="1"/>
  <c r="AP3828" i="1"/>
  <c r="AP3829" i="1"/>
  <c r="AP3830" i="1"/>
  <c r="AP3831" i="1"/>
  <c r="AP3832" i="1"/>
  <c r="AP3833" i="1"/>
  <c r="AP3834" i="1"/>
  <c r="AP3835" i="1"/>
  <c r="AP3836" i="1"/>
  <c r="AP3837" i="1"/>
  <c r="AP3838" i="1"/>
  <c r="AP3839" i="1"/>
  <c r="AP3840" i="1"/>
  <c r="AP3841" i="1"/>
  <c r="AP3842" i="1"/>
  <c r="AP3843" i="1"/>
  <c r="AP3844" i="1"/>
  <c r="AP3845" i="1"/>
  <c r="AP3846" i="1"/>
  <c r="AP3847" i="1"/>
  <c r="AP3848" i="1"/>
  <c r="AP3849" i="1"/>
  <c r="AP3850" i="1"/>
  <c r="AP3851" i="1"/>
  <c r="AP3852" i="1"/>
  <c r="AP3853" i="1"/>
  <c r="AP3854" i="1"/>
  <c r="AP3855" i="1"/>
  <c r="AP3856" i="1"/>
  <c r="AP3857" i="1"/>
  <c r="AP3858" i="1"/>
  <c r="AP3859" i="1"/>
  <c r="AP3860" i="1"/>
  <c r="AP3861" i="1"/>
  <c r="AP3862" i="1"/>
  <c r="AP3863" i="1"/>
  <c r="AP3864" i="1"/>
  <c r="AP3865" i="1"/>
  <c r="AP3866" i="1"/>
  <c r="AP3867" i="1"/>
  <c r="AP3868" i="1"/>
  <c r="AP3869" i="1"/>
  <c r="AP3870" i="1"/>
  <c r="AP3871" i="1"/>
  <c r="AP3872" i="1"/>
  <c r="AP3873" i="1"/>
  <c r="AP3874" i="1"/>
  <c r="AP3875" i="1"/>
  <c r="AP3876" i="1"/>
  <c r="AP3877" i="1"/>
  <c r="AP3878" i="1"/>
  <c r="AP3879" i="1"/>
  <c r="AP3880" i="1"/>
  <c r="AP3881" i="1"/>
  <c r="AP3882" i="1"/>
  <c r="AP3883" i="1"/>
  <c r="AP3884" i="1"/>
  <c r="AP3885" i="1"/>
  <c r="AP3886" i="1"/>
  <c r="AP3887" i="1"/>
  <c r="AP3888" i="1"/>
  <c r="AP3889" i="1"/>
  <c r="AP3890" i="1"/>
  <c r="AP3891" i="1"/>
  <c r="AP3892" i="1"/>
  <c r="AP3893" i="1"/>
  <c r="AP3894" i="1"/>
  <c r="AP3895" i="1"/>
  <c r="AP3896" i="1"/>
  <c r="AP3897" i="1"/>
  <c r="AP3898" i="1"/>
  <c r="AP3899" i="1"/>
  <c r="AP3900" i="1"/>
  <c r="AP3901" i="1"/>
  <c r="AP3902" i="1"/>
  <c r="AP3903" i="1"/>
  <c r="AP3904" i="1"/>
  <c r="AP3905" i="1"/>
  <c r="AP3906" i="1"/>
  <c r="AP3907" i="1"/>
  <c r="AP3908" i="1"/>
  <c r="AP3909" i="1"/>
  <c r="AP3910" i="1"/>
  <c r="AP3911" i="1"/>
  <c r="AP3912" i="1"/>
  <c r="AP3913" i="1"/>
  <c r="AP3914" i="1"/>
  <c r="AP3915" i="1"/>
  <c r="AP3916" i="1"/>
  <c r="AP3917" i="1"/>
  <c r="AP3918" i="1"/>
  <c r="AP3919" i="1"/>
  <c r="AP3920" i="1"/>
  <c r="AP3921" i="1"/>
  <c r="AP3922" i="1"/>
  <c r="AP3923" i="1"/>
  <c r="AP3924" i="1"/>
  <c r="AP3925" i="1"/>
  <c r="AP3926" i="1"/>
  <c r="AP3927" i="1"/>
  <c r="AP3928" i="1"/>
  <c r="AP3929" i="1"/>
  <c r="AP3930" i="1"/>
  <c r="AP3931" i="1"/>
  <c r="AP3932" i="1"/>
  <c r="AP3933" i="1"/>
  <c r="AP3934" i="1"/>
  <c r="AP3935" i="1"/>
  <c r="AP3936" i="1"/>
  <c r="AP3937" i="1"/>
  <c r="AP3938" i="1"/>
  <c r="AP3939" i="1"/>
  <c r="AP3940" i="1"/>
  <c r="AP3941" i="1"/>
  <c r="AP3942" i="1"/>
  <c r="AP3943" i="1"/>
  <c r="AP3944" i="1"/>
  <c r="AP3945" i="1"/>
  <c r="AP3946" i="1"/>
  <c r="AP3947" i="1"/>
  <c r="AP3948" i="1"/>
  <c r="AP3949" i="1"/>
  <c r="AP3950" i="1"/>
  <c r="AP3951" i="1"/>
  <c r="AP3952" i="1"/>
  <c r="AP3953" i="1"/>
  <c r="AP3954" i="1"/>
  <c r="AP3955" i="1"/>
  <c r="AP3956" i="1"/>
  <c r="AP3957" i="1"/>
  <c r="AP3958" i="1"/>
  <c r="AP3959" i="1"/>
  <c r="AP3960" i="1"/>
  <c r="AP3961" i="1"/>
  <c r="AP3962" i="1"/>
  <c r="AP3963" i="1"/>
  <c r="AP3964" i="1"/>
  <c r="AP3965" i="1"/>
  <c r="AP3966" i="1"/>
  <c r="AP3967" i="1"/>
  <c r="AP3968" i="1"/>
  <c r="AP3969" i="1"/>
  <c r="AP3970" i="1"/>
  <c r="AP3971" i="1"/>
  <c r="AP3972" i="1"/>
  <c r="AP3973" i="1"/>
  <c r="AP3974" i="1"/>
  <c r="AP3975" i="1"/>
  <c r="AP3976" i="1"/>
  <c r="AP3977" i="1"/>
  <c r="AP3978" i="1"/>
  <c r="AP3979" i="1"/>
  <c r="AP3980" i="1"/>
  <c r="AP3981" i="1"/>
  <c r="AP3982" i="1"/>
  <c r="AP3983" i="1"/>
  <c r="AP3984" i="1"/>
  <c r="AP3985" i="1"/>
  <c r="AP3986" i="1"/>
  <c r="AP3987" i="1"/>
  <c r="AP3988" i="1"/>
  <c r="AP3989" i="1"/>
  <c r="AP3990" i="1"/>
  <c r="AP3991" i="1"/>
  <c r="AP3992" i="1"/>
  <c r="AP3993" i="1"/>
  <c r="AP3994" i="1"/>
  <c r="AP3995" i="1"/>
  <c r="AP3996" i="1"/>
  <c r="AP3997" i="1"/>
  <c r="AP3998" i="1"/>
  <c r="AP3999" i="1"/>
  <c r="AP4000" i="1"/>
  <c r="AP4001" i="1"/>
  <c r="AP4002" i="1"/>
  <c r="AP4003" i="1"/>
  <c r="AP4004" i="1"/>
  <c r="AP4005" i="1"/>
  <c r="AP4006" i="1"/>
  <c r="AP4007" i="1"/>
  <c r="AP4008" i="1"/>
  <c r="AP4009" i="1"/>
  <c r="AP4010" i="1"/>
  <c r="AP4011" i="1"/>
  <c r="AP4012" i="1"/>
  <c r="AP4013" i="1"/>
  <c r="AP4014" i="1"/>
  <c r="AP4015" i="1"/>
  <c r="AP4016" i="1"/>
  <c r="AP4017" i="1"/>
  <c r="AP4018" i="1"/>
  <c r="AP4019" i="1"/>
  <c r="AP4020" i="1"/>
  <c r="AP4021" i="1"/>
  <c r="AP4022" i="1"/>
  <c r="AP4023" i="1"/>
  <c r="AP4024" i="1"/>
  <c r="AP4025" i="1"/>
  <c r="AP4026" i="1"/>
  <c r="AP4027" i="1"/>
  <c r="AP4028" i="1"/>
  <c r="AP4029" i="1"/>
  <c r="AP4030" i="1"/>
  <c r="AP4031" i="1"/>
  <c r="AP4032" i="1"/>
  <c r="AP4033" i="1"/>
  <c r="AP4034" i="1"/>
  <c r="AP4035" i="1"/>
  <c r="AP4036" i="1"/>
  <c r="AP4037" i="1"/>
  <c r="AP4038" i="1"/>
  <c r="AP4039" i="1"/>
  <c r="AP4040" i="1"/>
  <c r="AP4041" i="1"/>
  <c r="AP4042" i="1"/>
  <c r="AP4043" i="1"/>
  <c r="AP4044" i="1"/>
  <c r="AP4045" i="1"/>
  <c r="AP4046" i="1"/>
  <c r="AP4047" i="1"/>
  <c r="AP4048" i="1"/>
  <c r="AP4049" i="1"/>
  <c r="AP4050" i="1"/>
  <c r="AP4051" i="1"/>
  <c r="AP4052" i="1"/>
  <c r="AP4053" i="1"/>
  <c r="AP4054" i="1"/>
  <c r="AP4055" i="1"/>
  <c r="AP4056" i="1"/>
  <c r="AP4057" i="1"/>
  <c r="AP4058" i="1"/>
  <c r="AP4059" i="1"/>
  <c r="AP4060" i="1"/>
  <c r="AP4061" i="1"/>
  <c r="AP4062" i="1"/>
  <c r="AP4063" i="1"/>
  <c r="AP4064" i="1"/>
  <c r="AP4065" i="1"/>
  <c r="AP4066" i="1"/>
  <c r="AP4067" i="1"/>
  <c r="AP4068" i="1"/>
  <c r="AP4069" i="1"/>
  <c r="AP4070" i="1"/>
  <c r="AP4071" i="1"/>
  <c r="AP4072" i="1"/>
  <c r="AP4073" i="1"/>
  <c r="AP4074" i="1"/>
  <c r="AP4075" i="1"/>
  <c r="AP4076" i="1"/>
  <c r="AP4077" i="1"/>
  <c r="AP4078" i="1"/>
  <c r="AP4079" i="1"/>
  <c r="AP4080" i="1"/>
  <c r="AP4081" i="1"/>
  <c r="AP4082" i="1"/>
  <c r="AP4083" i="1"/>
  <c r="AP4084" i="1"/>
  <c r="AP4085" i="1"/>
  <c r="AP4086" i="1"/>
  <c r="AP4087" i="1"/>
  <c r="AP4088" i="1"/>
  <c r="AP4089" i="1"/>
  <c r="AP4090" i="1"/>
  <c r="AP4091" i="1"/>
  <c r="AP4092" i="1"/>
  <c r="AP4093" i="1"/>
  <c r="AP4094" i="1"/>
  <c r="AP4095" i="1"/>
  <c r="AP4096" i="1"/>
  <c r="AP4097" i="1"/>
  <c r="AP4098" i="1"/>
  <c r="AP4099" i="1"/>
  <c r="AP4100" i="1"/>
  <c r="AP4101" i="1"/>
  <c r="AP4102" i="1"/>
  <c r="AP4103" i="1"/>
  <c r="AP4104" i="1"/>
  <c r="AP4105" i="1"/>
  <c r="AP4106" i="1"/>
  <c r="AP4107" i="1"/>
  <c r="AP4108" i="1"/>
  <c r="AP4109" i="1"/>
  <c r="AP4110" i="1"/>
  <c r="AP4111" i="1"/>
  <c r="AP4112" i="1"/>
  <c r="AP4113" i="1"/>
  <c r="AP4114" i="1"/>
  <c r="AP4115" i="1"/>
  <c r="AP4116" i="1"/>
  <c r="AP4117" i="1"/>
  <c r="AP4118" i="1"/>
  <c r="AP4119" i="1"/>
  <c r="AP4120" i="1"/>
  <c r="AP4121" i="1"/>
  <c r="AP4122" i="1"/>
  <c r="AP4123" i="1"/>
  <c r="AP4124" i="1"/>
  <c r="AP4125" i="1"/>
  <c r="AP4126" i="1"/>
  <c r="AP4127" i="1"/>
  <c r="AP4128" i="1"/>
  <c r="AP4129" i="1"/>
  <c r="AP4130" i="1"/>
  <c r="AP4131" i="1"/>
  <c r="AP4132" i="1"/>
  <c r="AP4133" i="1"/>
  <c r="AP4134" i="1"/>
  <c r="AP4135" i="1"/>
  <c r="AP4136" i="1"/>
  <c r="AP4137" i="1"/>
  <c r="AP4138" i="1"/>
  <c r="AP4139" i="1"/>
  <c r="AP4140" i="1"/>
  <c r="AP4141" i="1"/>
  <c r="AP4142" i="1"/>
  <c r="AP4143" i="1"/>
  <c r="AP4144" i="1"/>
  <c r="AP4145" i="1"/>
  <c r="AP4146" i="1"/>
  <c r="AP4147" i="1"/>
  <c r="AP4148" i="1"/>
  <c r="AP4149" i="1"/>
  <c r="AP4150" i="1"/>
  <c r="AP4151" i="1"/>
  <c r="AP4152" i="1"/>
  <c r="AP4153" i="1"/>
  <c r="AP4154" i="1"/>
  <c r="AP4155" i="1"/>
  <c r="AP4156" i="1"/>
  <c r="AP4157" i="1"/>
  <c r="AP4158" i="1"/>
  <c r="AP4159" i="1"/>
  <c r="AP4160" i="1"/>
  <c r="AP4161" i="1"/>
  <c r="AP4162" i="1"/>
  <c r="AP4163" i="1"/>
  <c r="AP4164" i="1"/>
  <c r="AP4165" i="1"/>
  <c r="AP4166" i="1"/>
  <c r="AP4167" i="1"/>
  <c r="AP4168" i="1"/>
  <c r="AP4169" i="1"/>
  <c r="AP4170" i="1"/>
  <c r="AP4171" i="1"/>
  <c r="AP4172" i="1"/>
  <c r="AP4173" i="1"/>
  <c r="AP4174" i="1"/>
  <c r="AP4175" i="1"/>
  <c r="AP4176" i="1"/>
  <c r="AP4177" i="1"/>
  <c r="AP4178" i="1"/>
  <c r="AP4179" i="1"/>
  <c r="AP4180" i="1"/>
  <c r="AP4181" i="1"/>
  <c r="AP4182" i="1"/>
  <c r="AP4183" i="1"/>
  <c r="AP4184" i="1"/>
  <c r="AP4185" i="1"/>
  <c r="AP4186" i="1"/>
  <c r="AP4187" i="1"/>
  <c r="AP4188" i="1"/>
  <c r="AP4189" i="1"/>
  <c r="AP4190" i="1"/>
  <c r="AP4191" i="1"/>
  <c r="AP4192" i="1"/>
  <c r="AP4193" i="1"/>
  <c r="AP4194" i="1"/>
  <c r="AP4195" i="1"/>
  <c r="AP4196" i="1"/>
  <c r="AP4197" i="1"/>
  <c r="AP4198" i="1"/>
  <c r="AP4199" i="1"/>
  <c r="AP4200" i="1"/>
  <c r="AP4201" i="1"/>
  <c r="AP4202" i="1"/>
  <c r="AP4203" i="1"/>
  <c r="AP4204" i="1"/>
  <c r="AP4205" i="1"/>
  <c r="AP4206" i="1"/>
  <c r="AP4207" i="1"/>
  <c r="AP4208" i="1"/>
  <c r="AP4209" i="1"/>
  <c r="AP4210" i="1"/>
  <c r="AP4211" i="1"/>
  <c r="AP4212" i="1"/>
  <c r="AP4213" i="1"/>
  <c r="AP4214" i="1"/>
  <c r="AP4215" i="1"/>
  <c r="AP4216" i="1"/>
  <c r="AP4217" i="1"/>
  <c r="AP4218" i="1"/>
  <c r="AP4219" i="1"/>
  <c r="AP4220" i="1"/>
  <c r="AP4221" i="1"/>
  <c r="AP4222" i="1"/>
  <c r="AP4223" i="1"/>
  <c r="AP4224" i="1"/>
  <c r="AP4225" i="1"/>
  <c r="AP4226" i="1"/>
  <c r="AP4227" i="1"/>
  <c r="AP4228" i="1"/>
  <c r="AP4229" i="1"/>
  <c r="AP4230" i="1"/>
  <c r="AP4231" i="1"/>
  <c r="AP4232" i="1"/>
  <c r="AP4233" i="1"/>
  <c r="AP4234" i="1"/>
  <c r="AP4235" i="1"/>
  <c r="AP4236" i="1"/>
  <c r="AP2" i="1"/>
</calcChain>
</file>

<file path=xl/sharedStrings.xml><?xml version="1.0" encoding="utf-8"?>
<sst xmlns="http://schemas.openxmlformats.org/spreadsheetml/2006/main" count="150243" uniqueCount="48452">
  <si>
    <t>active</t>
  </si>
  <si>
    <t>circuit</t>
  </si>
  <si>
    <t>circuit_id</t>
  </si>
  <si>
    <t>code</t>
  </si>
  <si>
    <t>description</t>
  </si>
  <si>
    <t>end</t>
  </si>
  <si>
    <t>equipment</t>
  </si>
  <si>
    <t>equipment_type</t>
  </si>
  <si>
    <t>frequency</t>
  </si>
  <si>
    <t>from_bus_name</t>
  </si>
  <si>
    <t>from_bus_number</t>
  </si>
  <si>
    <t>from_stat.</t>
  </si>
  <si>
    <t>from_zone</t>
  </si>
  <si>
    <t>iso</t>
  </si>
  <si>
    <t>kv</t>
  </si>
  <si>
    <t>mapped</t>
  </si>
  <si>
    <t>period_duration</t>
  </si>
  <si>
    <t>planned</t>
  </si>
  <si>
    <t>planned_end</t>
  </si>
  <si>
    <t>planned_period_duration</t>
  </si>
  <si>
    <t>planned_start</t>
  </si>
  <si>
    <t>planned_total_duration</t>
  </si>
  <si>
    <t>publish_date</t>
  </si>
  <si>
    <t>reliability_hist._accuracy</t>
  </si>
  <si>
    <t>reliability_score</t>
  </si>
  <si>
    <t>reported_name</t>
  </si>
  <si>
    <t>start</t>
  </si>
  <si>
    <t>status</t>
  </si>
  <si>
    <t>status_detail</t>
  </si>
  <si>
    <t>ticket</t>
  </si>
  <si>
    <t>to_bus_name</t>
  </si>
  <si>
    <t>to_bus_number</t>
  </si>
  <si>
    <t>to_stat.</t>
  </si>
  <si>
    <t>to_zone</t>
  </si>
  <si>
    <t>total_duration</t>
  </si>
  <si>
    <t>type</t>
  </si>
  <si>
    <t>type_detail</t>
  </si>
  <si>
    <t>updated</t>
  </si>
  <si>
    <t>from</t>
  </si>
  <si>
    <t>to</t>
  </si>
  <si>
    <t>N</t>
  </si>
  <si>
    <t>Y</t>
  </si>
  <si>
    <t xml:space="preserve"> </t>
  </si>
  <si>
    <t>1</t>
  </si>
  <si>
    <t>48</t>
  </si>
  <si>
    <t>2</t>
  </si>
  <si>
    <t>86</t>
  </si>
  <si>
    <t>66</t>
  </si>
  <si>
    <t>71</t>
  </si>
  <si>
    <t>88</t>
  </si>
  <si>
    <t>87</t>
  </si>
  <si>
    <t>94</t>
  </si>
  <si>
    <t>35</t>
  </si>
  <si>
    <t>95</t>
  </si>
  <si>
    <t>20</t>
  </si>
  <si>
    <t>98</t>
  </si>
  <si>
    <t>22</t>
  </si>
  <si>
    <t>81</t>
  </si>
  <si>
    <t>05</t>
  </si>
  <si>
    <t>24</t>
  </si>
  <si>
    <t>79</t>
  </si>
  <si>
    <t>04</t>
  </si>
  <si>
    <t>AK_XT01</t>
  </si>
  <si>
    <t>ALVDO_FMR3</t>
  </si>
  <si>
    <t>ANACACHO_T1</t>
  </si>
  <si>
    <t>APOLLO_FMR1</t>
  </si>
  <si>
    <t>BAFFIN_XFR1</t>
  </si>
  <si>
    <t>BAFFIN_XFR2</t>
  </si>
  <si>
    <t>BANDER_5AT2</t>
  </si>
  <si>
    <t>BANDER_AT3</t>
  </si>
  <si>
    <t>BELCNTY_XFMR</t>
  </si>
  <si>
    <t>BEVO_BEVO</t>
  </si>
  <si>
    <t>BLESSING_69A1</t>
  </si>
  <si>
    <t>BLESSING_1382</t>
  </si>
  <si>
    <t>BLSUMMIT_TRF1</t>
  </si>
  <si>
    <t>BNK_FMR1</t>
  </si>
  <si>
    <t>BOSQUESW_FMR3</t>
  </si>
  <si>
    <t>BOSQUESW_FMR4</t>
  </si>
  <si>
    <t>BOSQUESW_FMR1</t>
  </si>
  <si>
    <t>BOSQUESW_FMR2</t>
  </si>
  <si>
    <t>BOSQUESW_FMR5</t>
  </si>
  <si>
    <t>BOW_FMR1</t>
  </si>
  <si>
    <t>BRKRG_FMR1</t>
  </si>
  <si>
    <t>BRTSW_BCXF</t>
  </si>
  <si>
    <t>BRUNI_69_1</t>
  </si>
  <si>
    <t>BURNET_2AT3</t>
  </si>
  <si>
    <t>BWNSW_S001</t>
  </si>
  <si>
    <t>BWNSW_S002</t>
  </si>
  <si>
    <t>BWNSW_S1_2</t>
  </si>
  <si>
    <t>BYU_UXF1</t>
  </si>
  <si>
    <t>BYU_UXF3</t>
  </si>
  <si>
    <t>BYU_UXF4</t>
  </si>
  <si>
    <t>CBEC_25T</t>
  </si>
  <si>
    <t>CDCSW_FMR1</t>
  </si>
  <si>
    <t>CDCSW_FMR2</t>
  </si>
  <si>
    <t>CGRSW_FMR1</t>
  </si>
  <si>
    <t>CHAMPION_T1</t>
  </si>
  <si>
    <t>CHOATE_CHOT</t>
  </si>
  <si>
    <t>CMBTP_FMR1</t>
  </si>
  <si>
    <t>CORONA_AT4</t>
  </si>
  <si>
    <t>COTTON_T3</t>
  </si>
  <si>
    <t>COTTON_T4</t>
  </si>
  <si>
    <t>CRANE_FMR1</t>
  </si>
  <si>
    <t>CS_TRT1</t>
  </si>
  <si>
    <t>CSEC_XFT1</t>
  </si>
  <si>
    <t>CSEC_XFT2</t>
  </si>
  <si>
    <t>DCATR_FMR1</t>
  </si>
  <si>
    <t>DENDR_FMR1</t>
  </si>
  <si>
    <t>DIALV_FMR1</t>
  </si>
  <si>
    <t>DIB_MT1</t>
  </si>
  <si>
    <t>DUBLN_FMR1</t>
  </si>
  <si>
    <t>EAST_FMR1</t>
  </si>
  <si>
    <t>ECLIPSE_TR1</t>
  </si>
  <si>
    <t>ECRSW_FMR1</t>
  </si>
  <si>
    <t>EL_CAMPO_69-1</t>
  </si>
  <si>
    <t>ELMOT_FMR1</t>
  </si>
  <si>
    <t>ESKSW_FMR1</t>
  </si>
  <si>
    <t>EVRSW_MR1H</t>
  </si>
  <si>
    <t>EVRSW_MR2H</t>
  </si>
  <si>
    <t>EVRSW_MR3H</t>
  </si>
  <si>
    <t>EXGNWTL_T1</t>
  </si>
  <si>
    <t>FALFUR_69A1</t>
  </si>
  <si>
    <t>FCRSW_FMR1</t>
  </si>
  <si>
    <t>FERGCC_FMR2</t>
  </si>
  <si>
    <t>FERGCC_FMR3</t>
  </si>
  <si>
    <t>FLATON_2AT3</t>
  </si>
  <si>
    <t>FLTCK_T1</t>
  </si>
  <si>
    <t>FORMOSA_2002</t>
  </si>
  <si>
    <t>FORMOSA_TR21</t>
  </si>
  <si>
    <t>FORMOSA_TR22</t>
  </si>
  <si>
    <t>FORMOSA_TR01</t>
  </si>
  <si>
    <t>FORMOSA_TR02</t>
  </si>
  <si>
    <t>FORMOSA_TR03</t>
  </si>
  <si>
    <t>FORMOSA_TR04</t>
  </si>
  <si>
    <t>FORMOSA_TR05</t>
  </si>
  <si>
    <t>FORMOSA_TR08</t>
  </si>
  <si>
    <t>FORMOSA_TR09</t>
  </si>
  <si>
    <t>FPPYD1_SUT1</t>
  </si>
  <si>
    <t>FPPYD1_SUT2</t>
  </si>
  <si>
    <t>FREC_T1</t>
  </si>
  <si>
    <t>FREC_T2</t>
  </si>
  <si>
    <t>FREC_T3</t>
  </si>
  <si>
    <t>FREC_T4</t>
  </si>
  <si>
    <t>FREC_T5</t>
  </si>
  <si>
    <t>FREC_T6</t>
  </si>
  <si>
    <t>FRIEND_R_FMR1</t>
  </si>
  <si>
    <t>FTLN_69T1</t>
  </si>
  <si>
    <t>GABRIE_9AT1</t>
  </si>
  <si>
    <t>GARFIELD_AT1</t>
  </si>
  <si>
    <t>GARFIELD_AT2</t>
  </si>
  <si>
    <t>GPASTURE_T1</t>
  </si>
  <si>
    <t>HAMILTON_AUT1</t>
  </si>
  <si>
    <t>HAMILTON_AUT2</t>
  </si>
  <si>
    <t>HAMILTON_AUT3</t>
  </si>
  <si>
    <t>HAS_XFM1</t>
  </si>
  <si>
    <t>HAS_XFM2</t>
  </si>
  <si>
    <t>HHGT_TX2E</t>
  </si>
  <si>
    <t>HHGT_TX3A</t>
  </si>
  <si>
    <t>HHGT_TX3B</t>
  </si>
  <si>
    <t>HHGT_XFMR</t>
  </si>
  <si>
    <t>HOVEY_XFR1</t>
  </si>
  <si>
    <t>HRFDWIND_T1</t>
  </si>
  <si>
    <t>HRFDWIND_T2</t>
  </si>
  <si>
    <t>HRN_NAT1</t>
  </si>
  <si>
    <t>ILLN_AUT1</t>
  </si>
  <si>
    <t>INDNENR_TR1</t>
  </si>
  <si>
    <t>INDNENR_TR2</t>
  </si>
  <si>
    <t>INGLCOSW_FMR2</t>
  </si>
  <si>
    <t>JACKCNTY_GSU3</t>
  </si>
  <si>
    <t>JEWET_FMR2</t>
  </si>
  <si>
    <t>KEECHI_T1</t>
  </si>
  <si>
    <t>KENEDSW_69A1</t>
  </si>
  <si>
    <t>KEO_SM1</t>
  </si>
  <si>
    <t>KEO_SM2</t>
  </si>
  <si>
    <t>KING_NE_UT1</t>
  </si>
  <si>
    <t>KING_SE_XFMR</t>
  </si>
  <si>
    <t>KING_SW_XFMR</t>
  </si>
  <si>
    <t>LA_PALMA_69A1</t>
  </si>
  <si>
    <t>LA_PALMA_69A2</t>
  </si>
  <si>
    <t>LEHIGH_LAT2</t>
  </si>
  <si>
    <t>LGE_13_1</t>
  </si>
  <si>
    <t>LGE_13_2</t>
  </si>
  <si>
    <t>LHORN_N_T1</t>
  </si>
  <si>
    <t>LHORN_N_T2</t>
  </si>
  <si>
    <t>LKWSW_FMR1</t>
  </si>
  <si>
    <t>LMESA_FMR1</t>
  </si>
  <si>
    <t>LMESA_FMR2</t>
  </si>
  <si>
    <t>LNCRK2_T2</t>
  </si>
  <si>
    <t>LOBO_AUTO</t>
  </si>
  <si>
    <t>LOCKHA_6AT3</t>
  </si>
  <si>
    <t>LON_HILL_69A1</t>
  </si>
  <si>
    <t>LON_HILL_69A2</t>
  </si>
  <si>
    <t>LPCCS_MR12</t>
  </si>
  <si>
    <t>LPCCS_MR21</t>
  </si>
  <si>
    <t>LULING_7AT1</t>
  </si>
  <si>
    <t>LV1_MPTA</t>
  </si>
  <si>
    <t>LV1_MPTB</t>
  </si>
  <si>
    <t>LV3_MPT1</t>
  </si>
  <si>
    <t>LVOK_T1</t>
  </si>
  <si>
    <t>LVOK_T2</t>
  </si>
  <si>
    <t>MARSFO_SUT2</t>
  </si>
  <si>
    <t>MCDLD_T1</t>
  </si>
  <si>
    <t>MCDLD_T2</t>
  </si>
  <si>
    <t>MCGPH_FMR1</t>
  </si>
  <si>
    <t>MDANP_FMR4</t>
  </si>
  <si>
    <t>MESQCRK_T1</t>
  </si>
  <si>
    <t>MESQCRK_T2</t>
  </si>
  <si>
    <t>MILLSW_FMR1</t>
  </si>
  <si>
    <t>MIN_MT1</t>
  </si>
  <si>
    <t>MLSES_FMR3</t>
  </si>
  <si>
    <t>MNRVA_FMR2</t>
  </si>
  <si>
    <t>MOUNTO_1AT1</t>
  </si>
  <si>
    <t>MWEC_T1</t>
  </si>
  <si>
    <t>N_SHARPE_XF1</t>
  </si>
  <si>
    <t>NADAS_AT1</t>
  </si>
  <si>
    <t>NCARBIDE_69A1</t>
  </si>
  <si>
    <t>NCARBIDE_69A2</t>
  </si>
  <si>
    <t>NEDIN_69A1</t>
  </si>
  <si>
    <t>NEDIN_69A2</t>
  </si>
  <si>
    <t>NEDIN_FMR1</t>
  </si>
  <si>
    <t>NEDIN_FMR2</t>
  </si>
  <si>
    <t>NEDIN_FMR3</t>
  </si>
  <si>
    <t>NEDIN_1382</t>
  </si>
  <si>
    <t>NVKSW_FMR1</t>
  </si>
  <si>
    <t>OCI_ALM1_MPX</t>
  </si>
  <si>
    <t>ODNTH_FMR1</t>
  </si>
  <si>
    <t>OGSES_FMR1</t>
  </si>
  <si>
    <t>OKLA_1382</t>
  </si>
  <si>
    <t>OLEANDER_AUT1</t>
  </si>
  <si>
    <t>ORNGROV_69_1</t>
  </si>
  <si>
    <t>OWF_TR1</t>
  </si>
  <si>
    <t>PADU_69T1</t>
  </si>
  <si>
    <t>PANDA_S_10AT</t>
  </si>
  <si>
    <t>PANDA_S_11AT</t>
  </si>
  <si>
    <t>PANDA_S_12AT</t>
  </si>
  <si>
    <t>PANDA_T1_10AT</t>
  </si>
  <si>
    <t>PANDA_T1_11AT</t>
  </si>
  <si>
    <t>PANDA_T1_12AT</t>
  </si>
  <si>
    <t>PANDA_T2_20BA</t>
  </si>
  <si>
    <t>PANDA_T2_21BA</t>
  </si>
  <si>
    <t>PANDA_T2_22BA</t>
  </si>
  <si>
    <t>PAP1_T1</t>
  </si>
  <si>
    <t>PAP1_T2</t>
  </si>
  <si>
    <t>PAUL_69-1</t>
  </si>
  <si>
    <t>PC_NORTH_PCT1</t>
  </si>
  <si>
    <t>PC_SOUTH_PWT1</t>
  </si>
  <si>
    <t>PC_SOUTH_T1</t>
  </si>
  <si>
    <t>PC_SOUTH_T2</t>
  </si>
  <si>
    <t>PEDERNAL_AT1</t>
  </si>
  <si>
    <t>PENA_FMR1</t>
  </si>
  <si>
    <t>PENA_FMR2</t>
  </si>
  <si>
    <t>PENA3_FMR3</t>
  </si>
  <si>
    <t>PH2_T1</t>
  </si>
  <si>
    <t>PH2_T2</t>
  </si>
  <si>
    <t>PITSBU_7AT1</t>
  </si>
  <si>
    <t>PKRSW_S001</t>
  </si>
  <si>
    <t>PKRSW_S1-2</t>
  </si>
  <si>
    <t>PLVSW_FMR1</t>
  </si>
  <si>
    <t>PNPI_XT2</t>
  </si>
  <si>
    <t>2030_D</t>
  </si>
  <si>
    <t>PR_2_69</t>
  </si>
  <si>
    <t>RDCANYON_TX2E</t>
  </si>
  <si>
    <t>REDFISH_MVT1</t>
  </si>
  <si>
    <t>REDFISH_MVT2</t>
  </si>
  <si>
    <t>RICEBI_RCBD</t>
  </si>
  <si>
    <t>RINCON_69A1</t>
  </si>
  <si>
    <t>RIOPECOS_69_2</t>
  </si>
  <si>
    <t>RIOPECOS_69-1</t>
  </si>
  <si>
    <t>ROCKPORT_69A1</t>
  </si>
  <si>
    <t>RUSTHILL_T1</t>
  </si>
  <si>
    <t>RYSSW_FMR2</t>
  </si>
  <si>
    <t>RYSSW_FMR1</t>
  </si>
  <si>
    <t>RYSSW_FMR3</t>
  </si>
  <si>
    <t>SACH_69T1</t>
  </si>
  <si>
    <t>SANDCR_AT1</t>
  </si>
  <si>
    <t>SANDHSYD_GSU2</t>
  </si>
  <si>
    <t>SANDHSYD_MPT5</t>
  </si>
  <si>
    <t>SARDIS_XFMR</t>
  </si>
  <si>
    <t>SCLPCOGN_GSU2</t>
  </si>
  <si>
    <t>SCLPCOGN_PATB</t>
  </si>
  <si>
    <t>SHBSW_FMR1</t>
  </si>
  <si>
    <t>SJS_XT2_</t>
  </si>
  <si>
    <t>SPUNKY_FMR1</t>
  </si>
  <si>
    <t>SPUR_69_1</t>
  </si>
  <si>
    <t>SRWE1_TR1</t>
  </si>
  <si>
    <t>STASW_FMR1</t>
  </si>
  <si>
    <t>STERT_FMR1</t>
  </si>
  <si>
    <t>STRATTON_69-1</t>
  </si>
  <si>
    <t>STV_FMR1</t>
  </si>
  <si>
    <t>SW_MESA_UT1</t>
  </si>
  <si>
    <t>SWEC_SWT1</t>
  </si>
  <si>
    <t>SWEETWN2_FMR1</t>
  </si>
  <si>
    <t>SWEETWN4_4A</t>
  </si>
  <si>
    <t>TC_010A</t>
  </si>
  <si>
    <t>TC_010B</t>
  </si>
  <si>
    <t>TESLA_AUT1</t>
  </si>
  <si>
    <t>TESLA_AUT2</t>
  </si>
  <si>
    <t>TGCCS_CXF1</t>
  </si>
  <si>
    <t>TGCCS_CXF2</t>
  </si>
  <si>
    <t>TGF_XT1</t>
  </si>
  <si>
    <t>TGW_T1</t>
  </si>
  <si>
    <t>TKWSW1_T2</t>
  </si>
  <si>
    <t>TMPSW_FMR2</t>
  </si>
  <si>
    <t>TORDILLO_TORD</t>
  </si>
  <si>
    <t>TRINITY_T1</t>
  </si>
  <si>
    <t>TRINITY_T2</t>
  </si>
  <si>
    <t>TROUP_FMR1</t>
  </si>
  <si>
    <t>TTWEC_T1</t>
  </si>
  <si>
    <t>VANBLT_69_1</t>
  </si>
  <si>
    <t>VERN_69T1</t>
  </si>
  <si>
    <t>VERS_69_1</t>
  </si>
  <si>
    <t>VICTORIA_69A1</t>
  </si>
  <si>
    <t>WAP_MT4_</t>
  </si>
  <si>
    <t>WAP_XT1_</t>
  </si>
  <si>
    <t>WEBBER_S_MT1</t>
  </si>
  <si>
    <t>WEC_XFMR</t>
  </si>
  <si>
    <t>WESTYA_FMR1</t>
  </si>
  <si>
    <t>WHTTAIL_WHTL</t>
  </si>
  <si>
    <t>WICKT_FMR1</t>
  </si>
  <si>
    <t>WILMR_FMR1</t>
  </si>
  <si>
    <t>WIRTZ_GSU2</t>
  </si>
  <si>
    <t>WIRTZ_AUT1</t>
  </si>
  <si>
    <t>WTHRW_FMR1</t>
  </si>
  <si>
    <t>YELWJCKT_69T1</t>
  </si>
  <si>
    <t>YELWJCKT_69T2</t>
  </si>
  <si>
    <t>YUCCA_XFST</t>
  </si>
  <si>
    <t>CEDRHILL_T1</t>
  </si>
  <si>
    <t>UVALDE_T1</t>
  </si>
  <si>
    <t>COTULAS_COTU</t>
  </si>
  <si>
    <t>GEORSO_T1</t>
  </si>
  <si>
    <t>MOZART_T1</t>
  </si>
  <si>
    <t>CLIMAX_AAT2</t>
  </si>
  <si>
    <t>EXGNSND_T1</t>
  </si>
  <si>
    <t>RSNAKE_T2</t>
  </si>
  <si>
    <t>SPLAIN1_T1</t>
  </si>
  <si>
    <t>SPLAIN1_T2</t>
  </si>
  <si>
    <t>2030_C</t>
  </si>
  <si>
    <t>OLINGR_FMR1</t>
  </si>
  <si>
    <t>LPCCS_MR11</t>
  </si>
  <si>
    <t>LPCCS_FMR1</t>
  </si>
  <si>
    <t>OLN_FMR2</t>
  </si>
  <si>
    <t>ETCCS_CXF1</t>
  </si>
  <si>
    <t>ETCCS_XF1</t>
  </si>
  <si>
    <t>LV5_MPT1</t>
  </si>
  <si>
    <t>ANDICE_AT3</t>
  </si>
  <si>
    <t>SSPURTWO_SST2</t>
  </si>
  <si>
    <t>SSPURTWO_SST1</t>
  </si>
  <si>
    <t>HLSES_FMR3</t>
  </si>
  <si>
    <t>COMRC_FMR1</t>
  </si>
  <si>
    <t>SJS_XT1_</t>
  </si>
  <si>
    <t>SHANNONW_T1</t>
  </si>
  <si>
    <t>AIRLINE_69A1</t>
  </si>
  <si>
    <t>ESKSW_FMR2</t>
  </si>
  <si>
    <t>HELIOS_TR1</t>
  </si>
  <si>
    <t>QALSW_16H</t>
  </si>
  <si>
    <t>2040_D</t>
  </si>
  <si>
    <t>CAMWIND_T1</t>
  </si>
  <si>
    <t>SWEETWN3_XT1</t>
  </si>
  <si>
    <t>SWEETWN4_4B</t>
  </si>
  <si>
    <t>CBEC_21T</t>
  </si>
  <si>
    <t>LPCCS_MR22</t>
  </si>
  <si>
    <t>JKSVL_FMR1</t>
  </si>
  <si>
    <t>B_DAVIS_18-4</t>
  </si>
  <si>
    <t>LOBO_A2</t>
  </si>
  <si>
    <t>CMTSW_FMR1</t>
  </si>
  <si>
    <t>SILASRAY_SGT1</t>
  </si>
  <si>
    <t>SANMAR_AT3</t>
  </si>
  <si>
    <t>LGW_T1</t>
  </si>
  <si>
    <t>LGW_T2</t>
  </si>
  <si>
    <t>LMRBL_FMR2</t>
  </si>
  <si>
    <t>CRAN_FMR1</t>
  </si>
  <si>
    <t>HLSES_FMR5</t>
  </si>
  <si>
    <t>AIRLINE_69A2</t>
  </si>
  <si>
    <t>CBEC_22T</t>
  </si>
  <si>
    <t>FM524_FMF1</t>
  </si>
  <si>
    <t>TYLNW_FMR1</t>
  </si>
  <si>
    <t>FLCNS_AMR2</t>
  </si>
  <si>
    <t>HIWAY_9_69A2</t>
  </si>
  <si>
    <t>CBEC_23T</t>
  </si>
  <si>
    <t>CBEC_24T</t>
  </si>
  <si>
    <t>CBEC_26T</t>
  </si>
  <si>
    <t>NACPW_GSU1</t>
  </si>
  <si>
    <t>EASTMUND_T1</t>
  </si>
  <si>
    <t>STEAM_FMR3</t>
  </si>
  <si>
    <t>BULLCRK_FMR2</t>
  </si>
  <si>
    <t>BULLCRK_FMR1</t>
  </si>
  <si>
    <t>ELB_ECXF</t>
  </si>
  <si>
    <t>ASPM_69T1</t>
  </si>
  <si>
    <t>DIESEL_FMR1</t>
  </si>
  <si>
    <t>SBYSW_FMR1</t>
  </si>
  <si>
    <t>SPUNKY_FMR2</t>
  </si>
  <si>
    <t>GRANDVW1_GVT2</t>
  </si>
  <si>
    <t>HAWKINSW_FMR2</t>
  </si>
  <si>
    <t>HAWKINSW_FMR1</t>
  </si>
  <si>
    <t>GRMSW_FMR1</t>
  </si>
  <si>
    <t>SANDHSYD_GSU3</t>
  </si>
  <si>
    <t>VALERO_1_69</t>
  </si>
  <si>
    <t>WAP_MT1_</t>
  </si>
  <si>
    <t>TGW_T2</t>
  </si>
  <si>
    <t>BRISCOE_MPT</t>
  </si>
  <si>
    <t>ATHNS_FMR3</t>
  </si>
  <si>
    <t>RIO_GRAN_138_</t>
  </si>
  <si>
    <t>VERTIGO_T2</t>
  </si>
  <si>
    <t>SJO_FMR1</t>
  </si>
  <si>
    <t>FHLSW_FMR1</t>
  </si>
  <si>
    <t>SENATEWD_T1</t>
  </si>
  <si>
    <t>BUDA_8AT2</t>
  </si>
  <si>
    <t>DUNLAP_AT1</t>
  </si>
  <si>
    <t>WHITE_PT_69A1</t>
  </si>
  <si>
    <t>SWEETWN4_5</t>
  </si>
  <si>
    <t>WND_FMR1</t>
  </si>
  <si>
    <t>BUFF_GAP_FMR1</t>
  </si>
  <si>
    <t>ECEC_T2</t>
  </si>
  <si>
    <t>CEDROHIL_T1</t>
  </si>
  <si>
    <t>BRAZ_WND_MR2</t>
  </si>
  <si>
    <t>BRAZ_WND_MR1</t>
  </si>
  <si>
    <t>RSNAKE_T1</t>
  </si>
  <si>
    <t>ENAS_SWXF</t>
  </si>
  <si>
    <t>ECEC_T1</t>
  </si>
  <si>
    <t>CUERO_AT3</t>
  </si>
  <si>
    <t>GWEC_T1</t>
  </si>
  <si>
    <t>BNMSW_FMR1</t>
  </si>
  <si>
    <t>STEWART_ST1</t>
  </si>
  <si>
    <t>FTST_69T1</t>
  </si>
  <si>
    <t>SEA_AAT1</t>
  </si>
  <si>
    <t>TXCTY_13_3</t>
  </si>
  <si>
    <t>HLD_FMR1</t>
  </si>
  <si>
    <t>ROUTE_66_T1</t>
  </si>
  <si>
    <t>VICTORIA_69A2</t>
  </si>
  <si>
    <t>MDKSW_FMR1</t>
  </si>
  <si>
    <t>WOODWRD2_XF</t>
  </si>
  <si>
    <t>WOODWRD1_XF</t>
  </si>
  <si>
    <t>FALCON_13-3</t>
  </si>
  <si>
    <t>CORONA_AT3</t>
  </si>
  <si>
    <t>CORONA_AT2</t>
  </si>
  <si>
    <t>CORONA_AT1</t>
  </si>
  <si>
    <t>FORMOSA_TR06</t>
  </si>
  <si>
    <t>FALCON_13-2</t>
  </si>
  <si>
    <t>FALCON_13-1</t>
  </si>
  <si>
    <t>FLCNS_FMR1</t>
  </si>
  <si>
    <t>HARLNSW_69AH</t>
  </si>
  <si>
    <t>QALSW_15H</t>
  </si>
  <si>
    <t>SCLPCOGN_GSU1</t>
  </si>
  <si>
    <t>HIL_XFMR</t>
  </si>
  <si>
    <t>CBY_MT1_</t>
  </si>
  <si>
    <t>STV_FMR2</t>
  </si>
  <si>
    <t>FOX_FMR2</t>
  </si>
  <si>
    <t>LWSSW_FMR2</t>
  </si>
  <si>
    <t>FOX_FMR1</t>
  </si>
  <si>
    <t>CELANEBI_XFM1</t>
  </si>
  <si>
    <t>INGLCOSW_FMR1</t>
  </si>
  <si>
    <t>DILLEYSW_69A1</t>
  </si>
  <si>
    <t>KMCHI_FMR4</t>
  </si>
  <si>
    <t>ELGSW_FMR1</t>
  </si>
  <si>
    <t>GILLES_8AT1</t>
  </si>
  <si>
    <t>SANDHSYD_GSU1</t>
  </si>
  <si>
    <t>SNYDR_FMR1</t>
  </si>
  <si>
    <t>MCNEIL_AT_1</t>
  </si>
  <si>
    <t>FORMOSA_TR3X</t>
  </si>
  <si>
    <t>FORMOSA_TR1X</t>
  </si>
  <si>
    <t>HWF_MR1</t>
  </si>
  <si>
    <t>SANMGSW_69_1</t>
  </si>
  <si>
    <t>VALERO_2_69</t>
  </si>
  <si>
    <t>BIG_FOOT_69A1</t>
  </si>
  <si>
    <t>AMOCOTN_COT2</t>
  </si>
  <si>
    <t>CBECII_9001</t>
  </si>
  <si>
    <t>ROCKPORT_T2</t>
  </si>
  <si>
    <t>BRAUNIG_20_1</t>
  </si>
  <si>
    <t>GLIDDE_AT2</t>
  </si>
  <si>
    <t>BRAUNIG_18_2</t>
  </si>
  <si>
    <t>CBECII_8001</t>
  </si>
  <si>
    <t>GEOWEST_69_1</t>
  </si>
  <si>
    <t>HLK_KAT1</t>
  </si>
  <si>
    <t>OLSEN_NAT1</t>
  </si>
  <si>
    <t>CBECII_7001</t>
  </si>
  <si>
    <t>CALAVERS_24_4</t>
  </si>
  <si>
    <t>GRANDVW1_GVT1</t>
  </si>
  <si>
    <t>CALAVERS_24_3</t>
  </si>
  <si>
    <t>CALAVERS_22_1</t>
  </si>
  <si>
    <t>BASTEN_TF-A</t>
  </si>
  <si>
    <t>BASTEN_TF-C</t>
  </si>
  <si>
    <t>BASTEN_TF-B</t>
  </si>
  <si>
    <t>WHCCS2_4001</t>
  </si>
  <si>
    <t>MCSES_FMR6</t>
  </si>
  <si>
    <t>MCSES_FMR7</t>
  </si>
  <si>
    <t>WNTSP_FMR2</t>
  </si>
  <si>
    <t>KMCHI_FMR3</t>
  </si>
  <si>
    <t>KMCHI_FMR2</t>
  </si>
  <si>
    <t>KMCHI_FMR6</t>
  </si>
  <si>
    <t>BRAUNIG_22_3</t>
  </si>
  <si>
    <t>PBSES_FMR2</t>
  </si>
  <si>
    <t>GNSVL_FMR1</t>
  </si>
  <si>
    <t>AEEC_0001</t>
  </si>
  <si>
    <t>WHCCS2_5001</t>
  </si>
  <si>
    <t>MASOCT_AT2</t>
  </si>
  <si>
    <t>WINK_KAT1</t>
  </si>
  <si>
    <t>THW_MT4_</t>
  </si>
  <si>
    <t>NUECES_B_22-3</t>
  </si>
  <si>
    <t>MCSES_FMR8</t>
  </si>
  <si>
    <t>CAPRIDG4_R4T1</t>
  </si>
  <si>
    <t>BRNWD_FMR1</t>
  </si>
  <si>
    <t>WAKEWE_T1</t>
  </si>
  <si>
    <t>WAKEWE_T2</t>
  </si>
  <si>
    <t>GRSBK_FMR1</t>
  </si>
  <si>
    <t>TYLRWIND_MPT</t>
  </si>
  <si>
    <t>LWSSW_FMR1</t>
  </si>
  <si>
    <t>GONZAL_0AT3</t>
  </si>
  <si>
    <t>MIRASOLE_T1</t>
  </si>
  <si>
    <t>HHGT_TX2W</t>
  </si>
  <si>
    <t>TXCTY_13_1</t>
  </si>
  <si>
    <t>TXCTY_13_4</t>
  </si>
  <si>
    <t>TXCTY_13_2</t>
  </si>
  <si>
    <t>AMOCOTN_COT1</t>
  </si>
  <si>
    <t>ALICE_69A1</t>
  </si>
  <si>
    <t>HORSECRK_T1</t>
  </si>
  <si>
    <t>CAPRIDGE_WCR1</t>
  </si>
  <si>
    <t>CAPRIDGE_WCR2</t>
  </si>
  <si>
    <t>CAPRIDGE_WCR3</t>
  </si>
  <si>
    <t>SANA_FMR1</t>
  </si>
  <si>
    <t>JKSVL_FMR2</t>
  </si>
  <si>
    <t>AEEC_A903</t>
  </si>
  <si>
    <t>AEEC_A901</t>
  </si>
  <si>
    <t>AEEC_A902</t>
  </si>
  <si>
    <t>GRANDVW1_COT1</t>
  </si>
  <si>
    <t>GRANDVW1_COT2</t>
  </si>
  <si>
    <t>WINKS_FMR1</t>
  </si>
  <si>
    <t>LOYOLA_69_1</t>
  </si>
  <si>
    <t>ACACIA_T1</t>
  </si>
  <si>
    <t>WINK_KAT2</t>
  </si>
  <si>
    <t>BORDAS_TRF1</t>
  </si>
  <si>
    <t>ASHERTON_69A1</t>
  </si>
  <si>
    <t>IRBRG_FMR1</t>
  </si>
  <si>
    <t>COLLEGE_CSAT</t>
  </si>
  <si>
    <t>2030_A</t>
  </si>
  <si>
    <t>OLINGR_FMR4</t>
  </si>
  <si>
    <t>BARL_FMR1</t>
  </si>
  <si>
    <t>PAINTCRE_69-2</t>
  </si>
  <si>
    <t>BELLSO_4AT2</t>
  </si>
  <si>
    <t>OVRTN_FMR1</t>
  </si>
  <si>
    <t>BUZSW_AXF1</t>
  </si>
  <si>
    <t>GUNMTN_T1</t>
  </si>
  <si>
    <t>CALAVERS_24_2</t>
  </si>
  <si>
    <t>LV4_MPT1</t>
  </si>
  <si>
    <t>KINGSBER_AT_1</t>
  </si>
  <si>
    <t>CHLD_69T1</t>
  </si>
  <si>
    <t>MNSES_FMR2</t>
  </si>
  <si>
    <t>SWEETWN2_FMR2</t>
  </si>
  <si>
    <t>KOCH_UP_1_69</t>
  </si>
  <si>
    <t>SKY1_GSU1</t>
  </si>
  <si>
    <t>AEEC_3001</t>
  </si>
  <si>
    <t>AEEC_2001</t>
  </si>
  <si>
    <t>KOCH_UP_69A1</t>
  </si>
  <si>
    <t>SONR_69-1</t>
  </si>
  <si>
    <t>AEEC_1001</t>
  </si>
  <si>
    <t>LARDVFT_VFTS</t>
  </si>
  <si>
    <t>LARDVFT_VFTN</t>
  </si>
  <si>
    <t>SKY1_GSU2</t>
  </si>
  <si>
    <t>OGSES_MPT2</t>
  </si>
  <si>
    <t>LPCCS_FMR2</t>
  </si>
  <si>
    <t>OLINGR_FMR2</t>
  </si>
  <si>
    <t>DEERCR_AT1</t>
  </si>
  <si>
    <t>MARQUIS_FMR1</t>
  </si>
  <si>
    <t>OLN_FMR1</t>
  </si>
  <si>
    <t>SD5SES_FMR5</t>
  </si>
  <si>
    <t>OGSES_MPT1</t>
  </si>
  <si>
    <t>PLSTN_FMR3</t>
  </si>
  <si>
    <t>GARZA_69A1</t>
  </si>
  <si>
    <t>SANORTH_69T1</t>
  </si>
  <si>
    <t>MDANP_FMR2</t>
  </si>
  <si>
    <t>LENSW_FMR2</t>
  </si>
  <si>
    <t>HLSES_FMR4</t>
  </si>
  <si>
    <t>HEIGHTTN_HAT2</t>
  </si>
  <si>
    <t>WFALS_FMR1</t>
  </si>
  <si>
    <t>BATESVL_69_1</t>
  </si>
  <si>
    <t>DILLEYSW_69_1</t>
  </si>
  <si>
    <t>WAP_MT3_</t>
  </si>
  <si>
    <t>GLIDDE_AT1</t>
  </si>
  <si>
    <t>RAYMND2_69A1</t>
  </si>
  <si>
    <t>BCATWIND_XFT1</t>
  </si>
  <si>
    <t>BEEVILLE_XFST</t>
  </si>
  <si>
    <t>INDNNWP_XFMR</t>
  </si>
  <si>
    <t>GUADG_T5</t>
  </si>
  <si>
    <t>GUADG_T1</t>
  </si>
  <si>
    <t>GUADG_T2</t>
  </si>
  <si>
    <t>GUADG_T4</t>
  </si>
  <si>
    <t>GUADG_T3</t>
  </si>
  <si>
    <t>GUADG_T6</t>
  </si>
  <si>
    <t>CMTSW_FMR2</t>
  </si>
  <si>
    <t>MAGRUDER_MA1</t>
  </si>
  <si>
    <t>MCCREE_FMR1</t>
  </si>
  <si>
    <t>DENDR_FMR2</t>
  </si>
  <si>
    <t>OECCS_2TFB</t>
  </si>
  <si>
    <t>OECCS_2TFA</t>
  </si>
  <si>
    <t>WRN_XT1</t>
  </si>
  <si>
    <t>BSPSW_FMR1</t>
  </si>
  <si>
    <t>OECCS_1TFB</t>
  </si>
  <si>
    <t>ALMC_T2</t>
  </si>
  <si>
    <t>ALMC_69T1</t>
  </si>
  <si>
    <t>PEARSON_69_1</t>
  </si>
  <si>
    <t>ABEAST_69T1</t>
  </si>
  <si>
    <t>CALAVERS_24_6</t>
  </si>
  <si>
    <t>MASN_T1</t>
  </si>
  <si>
    <t>1090_Z</t>
  </si>
  <si>
    <t>16TH_ST_TRF1</t>
  </si>
  <si>
    <t>TRU_UAT1</t>
  </si>
  <si>
    <t>VICTORIA_SU6</t>
  </si>
  <si>
    <t>LIL_FMR1</t>
  </si>
  <si>
    <t>LYTLE2_AUT1</t>
  </si>
  <si>
    <t>OAKS9_69_1</t>
  </si>
  <si>
    <t>SNOOK_052</t>
  </si>
  <si>
    <t>BAKRFLD_NOELKE1</t>
  </si>
  <si>
    <t>WARBURTN_69_1</t>
  </si>
  <si>
    <t>DOWNIES_AX1H</t>
  </si>
  <si>
    <t>JACKCNTY_GSU2</t>
  </si>
  <si>
    <t>JACKCNTY_GSU1</t>
  </si>
  <si>
    <t>SPPKM_GSUA</t>
  </si>
  <si>
    <t>AZ_XT3</t>
  </si>
  <si>
    <t>AZ_XT4</t>
  </si>
  <si>
    <t>AZ_XT2</t>
  </si>
  <si>
    <t>AZ_XT1</t>
  </si>
  <si>
    <t>LKWHITNY_IAT1</t>
  </si>
  <si>
    <t>LARDVFTS_230T</t>
  </si>
  <si>
    <t>Transformer Repair/Replace</t>
  </si>
  <si>
    <t>Other</t>
  </si>
  <si>
    <t>Retirement of Old Equipment</t>
  </si>
  <si>
    <t>New Equipment Energization</t>
  </si>
  <si>
    <t>Line Maintenance</t>
  </si>
  <si>
    <t>Switch Repair/Replace</t>
  </si>
  <si>
    <t>Unknown</t>
  </si>
  <si>
    <t>Line Rebuild/Upgrade</t>
  </si>
  <si>
    <t>Repair/Replace Damaged Equipment</t>
  </si>
  <si>
    <t>Transformer Testing</t>
  </si>
  <si>
    <t>Relay Work - See Notes</t>
  </si>
  <si>
    <t>Transformer Maintenance</t>
  </si>
  <si>
    <t>Replace Equipment</t>
  </si>
  <si>
    <t>Associated Equipment Outage</t>
  </si>
  <si>
    <t>Breaker Maintenance</t>
  </si>
  <si>
    <t>Switch Maintenance</t>
  </si>
  <si>
    <t>Repair Hot Spot</t>
  </si>
  <si>
    <t>Breaker Repair/Replace</t>
  </si>
  <si>
    <t>Telcom Work</t>
  </si>
  <si>
    <t>Third Party Request</t>
  </si>
  <si>
    <t>AA 138KV AT1 XFMR</t>
  </si>
  <si>
    <t>AA-FW 138KV AA_FW_05</t>
  </si>
  <si>
    <t>AA-HSS 69KV AA_HSS53A</t>
  </si>
  <si>
    <t>AA-SO 138KV AA_SO_05</t>
  </si>
  <si>
    <t>ABCC-FORT PHANTOM PLT 138KV ABCC_FTPP1</t>
  </si>
  <si>
    <t>ABCC-FTPP 138KV ABCC_FTPP01</t>
  </si>
  <si>
    <t>ABCC-NEAS 138KV ABCC_NEAS11</t>
  </si>
  <si>
    <t>ABEA 138KV 69T2 XFMR</t>
  </si>
  <si>
    <t>ABEA-ABMS 138KV ABEA_ABMS1</t>
  </si>
  <si>
    <t>ABEA-ABRC 69KV ABEA_ABRC11</t>
  </si>
  <si>
    <t>ABEA-MAPLESTR 138KV ABEA_MAPLES11</t>
  </si>
  <si>
    <t>ABEA-PUTN 138KV ABEA_PUTN11</t>
  </si>
  <si>
    <t>ABEC 138KV FMR1 XFMR</t>
  </si>
  <si>
    <t>ABEC-ABNW 69KV ABEC_ABNW21</t>
  </si>
  <si>
    <t>ABED-ABPG 69KV ABED_ABPG11</t>
  </si>
  <si>
    <t>ABNW 138KV 69T1 XFMR</t>
  </si>
  <si>
    <t>ABNW 138KV 69T2 XFMR</t>
  </si>
  <si>
    <t>ABNW-ABON 69KV ABNW_ABON11</t>
  </si>
  <si>
    <t>ABNW-ABRC 138KV ABNW_FTPP_1A1</t>
  </si>
  <si>
    <t>ABNW-ELYT 69KV ABNW_ELYT11</t>
  </si>
  <si>
    <t>ABNW-PAINT CREEK 138KV ABNW_PAIP1</t>
  </si>
  <si>
    <t>ABON-ONYS 69KV ABON_ONYS11</t>
  </si>
  <si>
    <t>ABOV-ABPG 69KV ABOV_ABPG11</t>
  </si>
  <si>
    <t>ABOV-ABSO 69KV ABOV_ABSO11</t>
  </si>
  <si>
    <t>ABRC-FTPP 138KV ABRC_FTPP11</t>
  </si>
  <si>
    <t>ABSO-POTOSI_T 138KV ABSO_POTOSI1</t>
  </si>
  <si>
    <t>ABSO-VINSON 138KV ABSO_VINSON11</t>
  </si>
  <si>
    <t>ABWT-ABVT 69KV ABVT_ABWT11</t>
  </si>
  <si>
    <t>ACME-KIRK 69KV ACME_KIRK11</t>
  </si>
  <si>
    <t>ACRNT-PLEAFA 138KV 249T4421</t>
  </si>
  <si>
    <t>ADAMSV-EVANT 138KV 18T128</t>
  </si>
  <si>
    <t>ADISN-CRLES 138KV 755_A</t>
  </si>
  <si>
    <t>ADK 345KV AT1 XFMR</t>
  </si>
  <si>
    <t>ADK 345KV AT2 XFMR</t>
  </si>
  <si>
    <t>ADK-SA 138KV ADKSA_76</t>
  </si>
  <si>
    <t>AILN-FORT PHANTOM PLT 138KV AILN_FTPP1</t>
  </si>
  <si>
    <t>AIRCO4-NORTH CARBIDE 138KV AIRCO4_NCARBI1</t>
  </si>
  <si>
    <t>AIRCO4-RINCON 138KV AIRCO4_RINCON1</t>
  </si>
  <si>
    <t>AIRLINE-BARNEY DAVIS 138KV AIRLIN_B_DAVI1</t>
  </si>
  <si>
    <t>AIRLINE-WOOLRIDG 138KV AIRLIN_WOOLRI1</t>
  </si>
  <si>
    <t>AI-SC 69KV AI_SC_16A</t>
  </si>
  <si>
    <t>AI-SRB 69KV AI_SRB16A</t>
  </si>
  <si>
    <t>AI-SRB 69KV AI_SRB55A</t>
  </si>
  <si>
    <t>AJ_SWOPE-WINDMILL 345KV AJSWOP_WINDM1</t>
  </si>
  <si>
    <t>AJO-RIOHONDO 345KV AJO_RIOHON01</t>
  </si>
  <si>
    <t>AJO-RIOHONDO 345KV AJO_RIOHON11</t>
  </si>
  <si>
    <t>AJO-ZORILLO 345KV AJO_ZORILL11</t>
  </si>
  <si>
    <t>AK 138KV XT01 XFMR</t>
  </si>
  <si>
    <t>ALBANY-ALBNYTP1 69KV ALBANY_ALBNYT11</t>
  </si>
  <si>
    <t>ALBANY-BUKB 69KV ALBANY_BUKB11</t>
  </si>
  <si>
    <t>ALBANY-HUB1_TAP 69KV ALBANY_HUB1_T11</t>
  </si>
  <si>
    <t>ALBNY_FD-HUB1_TAP 69KV ALBNY_HUB1_T11</t>
  </si>
  <si>
    <t>ALHUB-ALHUB_RC 138KV ALHUB_AHRC_1</t>
  </si>
  <si>
    <t>ALHUB-ALHUB_RC 138KV ALHUB_AHRC2_1</t>
  </si>
  <si>
    <t>ALIBATES-CTT_GRAY 345KV ALIBATE_GRAY_21</t>
  </si>
  <si>
    <t>ALIBATES-WINDMILL 345KV ALIBAT_WINDM1</t>
  </si>
  <si>
    <t>ALNSW 138KV MR1L XFMR</t>
  </si>
  <si>
    <t>ALNSW 138KV MR2L XFMR</t>
  </si>
  <si>
    <t>ALNSW 13KV MR1T XFMR</t>
  </si>
  <si>
    <t>ALNSW 13KV MR2T XFMR</t>
  </si>
  <si>
    <t>ALNSW 14KV MR1T XFMR</t>
  </si>
  <si>
    <t>ALNSW 345KV MR1H XFMR</t>
  </si>
  <si>
    <t>ALNSW 345KV MR2H XFMR</t>
  </si>
  <si>
    <t>ALPI-ALPR 69KV ALPI_ALPR11</t>
  </si>
  <si>
    <t>ALPI-BELD 69KV ALPI_BELD11</t>
  </si>
  <si>
    <t>ALPI-MARF 69KV ALPI_MARF11</t>
  </si>
  <si>
    <t>ALPI-PAIS 69KV ALPI_PAIS11</t>
  </si>
  <si>
    <t>ALTAIR-STAFHI 69KV 358T5441</t>
  </si>
  <si>
    <t>ALVDO 138KV FMR3 XFMR</t>
  </si>
  <si>
    <t>ALVDT-DCREM 138KV 6085_F</t>
  </si>
  <si>
    <t>AMBR-BRNT 69KV AMBR_BRNT11</t>
  </si>
  <si>
    <t>AM-CC 138KV AM_CC_07A</t>
  </si>
  <si>
    <t>AM-CC 138KV AM_CC_26A</t>
  </si>
  <si>
    <t>AM-H O CLARKE 138KV AM_HOC26</t>
  </si>
  <si>
    <t>AM-IR 138KV AM_IR_26</t>
  </si>
  <si>
    <t>AMOTP-AMOCO 69KV 6695_C</t>
  </si>
  <si>
    <t>AMTBT-ARETP 138KV 6100_J</t>
  </si>
  <si>
    <t>ANACACHO 138KV T1 XFMR</t>
  </si>
  <si>
    <t>ANASW 138KV XF1L XFMR</t>
  </si>
  <si>
    <t>ANASW 138KV XF2L XFMR</t>
  </si>
  <si>
    <t>ANASW 13KV XF1T XFMR</t>
  </si>
  <si>
    <t>ANASW 13KV XF2T XFMR</t>
  </si>
  <si>
    <t>ANASW 345KV XF1H XFMR</t>
  </si>
  <si>
    <t>ANASW 345KV XF2H XFMR</t>
  </si>
  <si>
    <t>ANDNR-ANDWT 138KV 6100_D</t>
  </si>
  <si>
    <t>ANDNR-ANDWT 138KV 6103_A</t>
  </si>
  <si>
    <t>ANDSW-EMATP 69KV 6596_D</t>
  </si>
  <si>
    <t>ANDWT-ARETP 138KV 6100_A</t>
  </si>
  <si>
    <t>ANPOI-ELMAR 138KV 6150_L</t>
  </si>
  <si>
    <t>ANSN-CORN 69KV ANSN_CORN11</t>
  </si>
  <si>
    <t>ANSN-RADM 69KV ANSN_RADM11</t>
  </si>
  <si>
    <t>ANSO-HAWEXTAP 69KV ANSO_HAWEXT11</t>
  </si>
  <si>
    <t>ANTLER-HIGH46 138KV 389T5181</t>
  </si>
  <si>
    <t>APD-DPW 138KV APDDPW-1A</t>
  </si>
  <si>
    <t>APD-DPW 138KV APDDPW-2A</t>
  </si>
  <si>
    <t>APOLLO 138KV FMR1 XFMR</t>
  </si>
  <si>
    <t>APOLLO-FIRWHEEL 138KV APO_FIRW</t>
  </si>
  <si>
    <t>ARANSAS 138KV 69A1 XFMR</t>
  </si>
  <si>
    <t>ARNT-ABEC 69KV ABEC_ARNT11</t>
  </si>
  <si>
    <t>ASHERTON-DIMMIT 138KV 6030T6031</t>
  </si>
  <si>
    <t>ATBR-BRNT 69KV ATBR_BRNT11</t>
  </si>
  <si>
    <t>ATBR-MILE 69KV ATBR_MILE11</t>
  </si>
  <si>
    <t>ATKINS 69KV GT45 XFMR</t>
  </si>
  <si>
    <t>ATKINS 69KV RGT6 XFMR</t>
  </si>
  <si>
    <t>ATKINS-ANNEX 69KV ATK_ANNE1</t>
  </si>
  <si>
    <t>ATK-SR BERTRON 138KV ATKSRB87</t>
  </si>
  <si>
    <t>ATTA-CCTPATL 69KV ATTA_CCTPAT11</t>
  </si>
  <si>
    <t>ATTA-VALE 69KV ATTA_VALE11</t>
  </si>
  <si>
    <t>AV-HSS 69KV AV_HSS53A</t>
  </si>
  <si>
    <t>AVMSW 138KV FMR1 XFMR</t>
  </si>
  <si>
    <t>B4-LEON_CRK 138KV B4_D51</t>
  </si>
  <si>
    <t>BAFFIN 345KV XFR1 XFMR</t>
  </si>
  <si>
    <t>BAFFIN 345KV XFR2 XFMR</t>
  </si>
  <si>
    <t>BAFFIN-PENA 345KV PENA_BWI1</t>
  </si>
  <si>
    <t>BA-GZ 138KV BA_GZ_67A</t>
  </si>
  <si>
    <t>BAKESW-BIGHIL 345KV BAKRFLD_BIGHIL1</t>
  </si>
  <si>
    <t>BAKTP-ANDNR 69KV 6595_C</t>
  </si>
  <si>
    <t>BAKTP-BAKKE 69KV 6595_B</t>
  </si>
  <si>
    <t>BALG 138KV FMR1 XFMR</t>
  </si>
  <si>
    <t>BALG-CRM2 138KV BALG_CRM21</t>
  </si>
  <si>
    <t>BALG-FTCHADBT 138KV BALG_FTCHAD11</t>
  </si>
  <si>
    <t>BALG-HATC 69KV BALG_HATC11</t>
  </si>
  <si>
    <t>BALG-PAINTROC 69KV BALG_PAINTR11</t>
  </si>
  <si>
    <t>BALG-ROWE 69KV BALG_ROWE11</t>
  </si>
  <si>
    <t>BANDER 138KV 5AT2 XFMR</t>
  </si>
  <si>
    <t>BANDER 138KV AT3 XFMR</t>
  </si>
  <si>
    <t>BANQUETE-STADIUM 69KV BANQUE_STADIU11</t>
  </si>
  <si>
    <t>BARL-ALMC 138KV ALMC_BARL11</t>
  </si>
  <si>
    <t>BARL-FTSW 69KV BARL_FTSW11</t>
  </si>
  <si>
    <t>BARL-VERH 69KV BARL_VERH01</t>
  </si>
  <si>
    <t>BARL-VERH 69KV BARL_VERH11</t>
  </si>
  <si>
    <t>BARNEY DAVIS-WOOLRIDG 138KV B_DAVI_WOOLRI1</t>
  </si>
  <si>
    <t>BARNHRT-BGLK 69KV BARNHR_BGLK11</t>
  </si>
  <si>
    <t>BARNPHIL-YUCCA 69KV BARNPH_YUCCA11</t>
  </si>
  <si>
    <t>BATES-GARZA 138KV BATES_GARZA01</t>
  </si>
  <si>
    <t>BATES-MIGHOWTP 138KV BATES_MIGHOW11</t>
  </si>
  <si>
    <t>BAY_CITY-LAN_CTY 138KV BAY_CI_LAN_CT01</t>
  </si>
  <si>
    <t>BAY_CITY-LAN_CTY 138KV BAY_CI_LAN_CT1</t>
  </si>
  <si>
    <t>BAYOU COGEN-BFM 138KV BFMBYU96</t>
  </si>
  <si>
    <t>BBSES-NAVARRO 345KV 10_A</t>
  </si>
  <si>
    <t>BC-RS 69KV BC_RS_45A</t>
  </si>
  <si>
    <t>BEEVILLE-MATHIS 69KV BEEVIL_MATHIS01</t>
  </si>
  <si>
    <t>BEEVILLE-MATHIS 69KV BEEVIL_MATHIS11</t>
  </si>
  <si>
    <t>BELCNTY 138KV XFMR XFMR</t>
  </si>
  <si>
    <t>BELLS-PAYSW 69KV 1940_B</t>
  </si>
  <si>
    <t>BENEDU-CTRLA 138KV 14060_Z</t>
  </si>
  <si>
    <t>BETHEL-FORESTON 69KV BETHL_FORE1</t>
  </si>
  <si>
    <t>BEVO 138KV BEVO XFMR</t>
  </si>
  <si>
    <t>BEVO-DIMMIT 138KV 6030T4631</t>
  </si>
  <si>
    <t>BFM-MCB 138KV BFMMCB96A</t>
  </si>
  <si>
    <t>BG-GS 69KV BG_GS_46A</t>
  </si>
  <si>
    <t>BG-GT 138KV BG_GT_37</t>
  </si>
  <si>
    <t>BGLK 138KV PS_1 XFMR</t>
  </si>
  <si>
    <t>BGLK-JERRY 138KV BGLK_JERRY11</t>
  </si>
  <si>
    <t>BGLK-KEMPERTP 69KV BGLK_KEMPER11</t>
  </si>
  <si>
    <t>BGLK-MCAN_SW 138KV BGLK_MCAN_S11</t>
  </si>
  <si>
    <t>BGLK-PHBL_TAP 69KV BGLK_PHBL_T11</t>
  </si>
  <si>
    <t>BI 345KV AT1 XFMR</t>
  </si>
  <si>
    <t>BI 345KV AT2 XFMR</t>
  </si>
  <si>
    <t>BI 345KV AT4 XFMR</t>
  </si>
  <si>
    <t>BI 345KV AT5 XFMR</t>
  </si>
  <si>
    <t>BIG BROWN SES-JEWET 345KV 40_A</t>
  </si>
  <si>
    <t>BIG BROWN SES-JEWET 345KV 50_A</t>
  </si>
  <si>
    <t>BIG_FOOT-PLEASANT 138KV BIG_FO_PLEASA01</t>
  </si>
  <si>
    <t>BIL-DUN 138KV BILDUN86A</t>
  </si>
  <si>
    <t>BIL-HAT 138KV BILHAT86</t>
  </si>
  <si>
    <t>BI-UL 138KV BI_UL_24</t>
  </si>
  <si>
    <t>BLESSING 138KV 69A1 XFMR</t>
  </si>
  <si>
    <t>BLESSING 345KV 1382 XFMR</t>
  </si>
  <si>
    <t>BLSUMMIT 138KV TRF1 XFMR</t>
  </si>
  <si>
    <t>BLSUMMIT 345KV TRF1 XFMR</t>
  </si>
  <si>
    <t>BLUF_CRK 345KV T2_H XFMR</t>
  </si>
  <si>
    <t>BLUF_CRK-ABSO 138KV ABSO_BLUF_C1</t>
  </si>
  <si>
    <t>BNBSW 138KV MR1L XFMR</t>
  </si>
  <si>
    <t>BNBSW 138KV MR2L XFMR</t>
  </si>
  <si>
    <t>BNBSW 13KV MR1T XFMR</t>
  </si>
  <si>
    <t>BNBSW 13KV MR2T XFMR</t>
  </si>
  <si>
    <t>BNBSW 345KV MR1H XFMR</t>
  </si>
  <si>
    <t>BNBSW 345KV MR2H XFMR</t>
  </si>
  <si>
    <t>BNDVS 12KV DT1T XFMR</t>
  </si>
  <si>
    <t>BNDVS 138KV DT1L XFMR</t>
  </si>
  <si>
    <t>BNDVS 345KV DT1H XFMR</t>
  </si>
  <si>
    <t>BNDVS-ROSEHILL 138KV ROSE_BEN1</t>
  </si>
  <si>
    <t>BNDVS-WYNJOYCE 138KV WJ_BEN1</t>
  </si>
  <si>
    <t>BNK 138KV FMR1 XFMR</t>
  </si>
  <si>
    <t>BNPOI-VLSES 138KV 1570_B</t>
  </si>
  <si>
    <t>BOMSW 138KV MR1L XFMR</t>
  </si>
  <si>
    <t>BOMSW 138KV MR2L XFMR</t>
  </si>
  <si>
    <t>BOMSW 13KV MR1T XFMR</t>
  </si>
  <si>
    <t>BOMSW 13KV MR2T XFMR</t>
  </si>
  <si>
    <t>BOMSW 345KV MR1H XFMR</t>
  </si>
  <si>
    <t>BOMSW 345KV MR2H XFMR</t>
  </si>
  <si>
    <t>BONDROAD-FRIR 69KV BONDRO_FRIR11</t>
  </si>
  <si>
    <t>BOOTS-SCKR 138KV BOOTS_SCKR11</t>
  </si>
  <si>
    <t>BOOTS-SPUR 138KV BOOTS_SPUR11</t>
  </si>
  <si>
    <t>BOOTS-WCSOLAR1 138KV WCSOLAR1_TLINE1</t>
  </si>
  <si>
    <t>BOSQUESW 138KV FMR3 XFMR</t>
  </si>
  <si>
    <t>BOSQUESW 138KV FMR4 XFMR</t>
  </si>
  <si>
    <t>BOSQUESW 345KV FMR1 XFMR</t>
  </si>
  <si>
    <t>BOSQUESW 345KV FMR2 XFMR</t>
  </si>
  <si>
    <t>BOSQUESW 345KV FMR5 XFMR</t>
  </si>
  <si>
    <t>BOW 138KV FMR1 XFMR</t>
  </si>
  <si>
    <t>BOWEN 2 TAP-BOWEN 138KV 6300_A</t>
  </si>
  <si>
    <t>BRADYTP-MELVIN 69KV BRADYT_MELVIN11</t>
  </si>
  <si>
    <t>BRAUNIG 138KV MT56 XFMR</t>
  </si>
  <si>
    <t>BRAUNIG 138KV MT78 XFMR</t>
  </si>
  <si>
    <t>BRAUNIG-G0 138KV G0_U2</t>
  </si>
  <si>
    <t>BRIDWELL-CRDSW 69KV BRI_COTRD1</t>
  </si>
  <si>
    <t>BRK-LIVEOAK 138KV LIVOK_BRK81</t>
  </si>
  <si>
    <t>BRKRG 138KV FMR1 XFMR</t>
  </si>
  <si>
    <t>BRKTN-HNYGR 69KV 1950_B</t>
  </si>
  <si>
    <t>BRNPHILT-YUCCA 69KV BRNPHI_YUCCA11</t>
  </si>
  <si>
    <t>BROWN_SW-LA_PALMA 69KV BROWN_LA_PAL11</t>
  </si>
  <si>
    <t>BRTSW 138KV BCXF XFMR</t>
  </si>
  <si>
    <t>BRUNDGS-CARIZOS 69KV BRU_CARI1</t>
  </si>
  <si>
    <t>BRUNI 138KV 69_1 XFMR</t>
  </si>
  <si>
    <t>BRUNI4-CRESTONI 138KV BRUNI4_CRESTO01</t>
  </si>
  <si>
    <t>BRUNI-BRUNITAP 138KV BRUNI_BRUNIT11</t>
  </si>
  <si>
    <t>BRUNITAP-BRUNI4 138KV BRUNI4_BRUNIT01</t>
  </si>
  <si>
    <t>BT-TX 138KV BT_TX_87A</t>
  </si>
  <si>
    <t>BUBORA-SHERSH 138KV 198T1871</t>
  </si>
  <si>
    <t>BUFFALO-TRIANGLE 138KV BUFFALO_TRIANG1</t>
  </si>
  <si>
    <t>BUKB-THRM 69KV BUKB_THRM11</t>
  </si>
  <si>
    <t>BURNET 138KV 2AT3 XFMR</t>
  </si>
  <si>
    <t>BUTLER-SIM GIDEON 138KV 195T260</t>
  </si>
  <si>
    <t>BW-CAPITOL COGEN 138KV BW_CTL94</t>
  </si>
  <si>
    <t>BWNSW 345KV S001 XFMR</t>
  </si>
  <si>
    <t>BWNSW 345KV S002 XFMR</t>
  </si>
  <si>
    <t>BWNSW 345KV S1_2 XFMR</t>
  </si>
  <si>
    <t>BWNT1-BOWEN 138KV 6410_F</t>
  </si>
  <si>
    <t>BW-TML 138KV BW_TML79A</t>
  </si>
  <si>
    <t>BYN-FP 69KV BYNFP_47A</t>
  </si>
  <si>
    <t>BYR-LZB 138KV BYRLZB94</t>
  </si>
  <si>
    <t>BYU 138KV UXF1 XFMR</t>
  </si>
  <si>
    <t>BYU 138KV UXF3 XFMR</t>
  </si>
  <si>
    <t>BYU 138KV UXF4 XFMR</t>
  </si>
  <si>
    <t>BZ-DOC 138KV BZ_DOC02A</t>
  </si>
  <si>
    <t>CAGNON 138KV MR3L XFMR</t>
  </si>
  <si>
    <t>CAGNON 138KV MR4L XFMR</t>
  </si>
  <si>
    <t>CAGNON 13KV MR3T XFMR</t>
  </si>
  <si>
    <t>CAGNON 13KV MR4T XFMR</t>
  </si>
  <si>
    <t>CAGNON 14KV MR4T XFMR</t>
  </si>
  <si>
    <t>CAGNON 345KV MR3H XFMR</t>
  </si>
  <si>
    <t>CAGNON 345KV MR4H XFMR</t>
  </si>
  <si>
    <t>CAGNON-B2 138KV R4_B21</t>
  </si>
  <si>
    <t>CAGNON-Q1 138KV R4_Q11</t>
  </si>
  <si>
    <t>CALAVERS-SKYLINE 138KV N4_P3</t>
  </si>
  <si>
    <t>CALLAHAN-ABNW 138KV ABNW_CALLAH11</t>
  </si>
  <si>
    <t>CAL-PL 138KV CALPL_-1A</t>
  </si>
  <si>
    <t>CAMERON-FISKVILL 138KV CKT_936</t>
  </si>
  <si>
    <t>CAMPSANS-MASN 69KV CAMPSA_MASN01</t>
  </si>
  <si>
    <t>CAMRN-MARAK 69KV 2340_C</t>
  </si>
  <si>
    <t>CARLBDTP-SAGT 69KV CARLBD_SAGT11</t>
  </si>
  <si>
    <t>CARRIZO-CRYSTAL 69KV CARRIZ_CRYSTA01</t>
  </si>
  <si>
    <t>CATARINA-PILONTAP 138KV CATARI_PILONT11</t>
  </si>
  <si>
    <t>CBEC 138KV 25T XFMR</t>
  </si>
  <si>
    <t>CBY 345KV AT1 XFMR</t>
  </si>
  <si>
    <t>CBY 345KV AT2A XFMR</t>
  </si>
  <si>
    <t>CBY 345KV AT3 XFMR</t>
  </si>
  <si>
    <t>CDCRK-NPKTP 138KV 1850_B</t>
  </si>
  <si>
    <t>CDCSW 138KV FMR1 XFMR</t>
  </si>
  <si>
    <t>CDCSW 138KV FMR2 XFMR</t>
  </si>
  <si>
    <t>CDHSW 138KV AXFL XFMR</t>
  </si>
  <si>
    <t>CDHSW 13KV AXFT XFMR</t>
  </si>
  <si>
    <t>CDHSW 345KV AXFH XFMR</t>
  </si>
  <si>
    <t>CEDAR BAYOU PLNT-QUANAM DEERPARK 138KV CBYQNM85</t>
  </si>
  <si>
    <t>CEDAVA-TRADPO 138KV 343T3151</t>
  </si>
  <si>
    <t>CEDH 138KV 69_1 XFMR</t>
  </si>
  <si>
    <t>CEDH-SILT 69KV CEDH_SILT11</t>
  </si>
  <si>
    <t>CEDH-SILV 69KV CEDH_SILV01</t>
  </si>
  <si>
    <t>CEDH-SILV 69KV CEDH_SILV11</t>
  </si>
  <si>
    <t>CELINARC-CLNSE 138KV CLNSE_CWRC_1</t>
  </si>
  <si>
    <t>CG-JFS 138KV CG_JFS06</t>
  </si>
  <si>
    <t>CG-PA 138KV CG_PA_06</t>
  </si>
  <si>
    <t>CGRSW 138KV FMR1 XFMR</t>
  </si>
  <si>
    <t>CGRSW-RADM 138KV 6230_A</t>
  </si>
  <si>
    <t>CG-SP 138KV CG_SP_06A</t>
  </si>
  <si>
    <t>CHAMPION 345KV T1 XFMR</t>
  </si>
  <si>
    <t>CHAMPLIN-CLARK_WD 138KV CHAMPL_CLARK_01</t>
  </si>
  <si>
    <t>CHAMPLIN-LORENTZ 138KV CHAMPL_LORENT11</t>
  </si>
  <si>
    <t>CHATFELD-CRSCN 138KV 1430_K</t>
  </si>
  <si>
    <t>CHICC-CHICW 69KV 2110_A</t>
  </si>
  <si>
    <t>CHIL-KIRK 69KV CHIL_KIRK11</t>
  </si>
  <si>
    <t>CHKPRIS-TILDENS 69KV CHK_TILD1</t>
  </si>
  <si>
    <t>CHLC_VER-VERN 69KV CHLC_V_VERN11</t>
  </si>
  <si>
    <t>CHLC_VER-VRCP 69KV CHLC_V_VRCP11</t>
  </si>
  <si>
    <t>CHLC-CHLC_VER 69KV CHLC_CHLC_V11</t>
  </si>
  <si>
    <t>CHNDL-CHNDW 69KV 1930_Z</t>
  </si>
  <si>
    <t>CHNDW-CHNDL 69KV 1930_Y</t>
  </si>
  <si>
    <t>CHOATE 138KV CHOT XFMR</t>
  </si>
  <si>
    <t>CHS-KG 138KV CHSKG_94</t>
  </si>
  <si>
    <t>CK-GNO 138KV CK_GNO35A</t>
  </si>
  <si>
    <t>CK-GNO 138KV CK_GNO95A</t>
  </si>
  <si>
    <t>CLARK_WD-LON HILL 138KV CLARK_LON_HI1</t>
  </si>
  <si>
    <t>CLARK_WD-LORENTZ 138KV CLARK_LORENT11</t>
  </si>
  <si>
    <t>CLBWS-RVSTP 138KV 810_E</t>
  </si>
  <si>
    <t>CLEASP 138KV AT2L XFMR</t>
  </si>
  <si>
    <t>CLEASP 13KV AT2T XFMR</t>
  </si>
  <si>
    <t>CLEASP 345KV AT1 XFMR</t>
  </si>
  <si>
    <t>CLEASP 345KV AT2H XFMR</t>
  </si>
  <si>
    <t>CLEASP-FREIHE 138KV 264T264</t>
  </si>
  <si>
    <t>CLIM-TUSC 69KV CLIM_TUSC11</t>
  </si>
  <si>
    <t>CLLVL-MAPLE 69KV 3900_A</t>
  </si>
  <si>
    <t>CLMCAVRN-CLEMENS 69KV G69_P32</t>
  </si>
  <si>
    <t>CLMNSTAP-CLEMENS 69KV G69_P31</t>
  </si>
  <si>
    <t>CMBTP 138KV FMR1 XFMR</t>
  </si>
  <si>
    <t>CMNSW 138KV MR1L XFMR</t>
  </si>
  <si>
    <t>CMNSW 13KV MR1T XFMR</t>
  </si>
  <si>
    <t>CMNSW 345KV MR1H XFMR</t>
  </si>
  <si>
    <t>CN345 138KV MR1L XFMR</t>
  </si>
  <si>
    <t>CN345 138KV MR2L XFMR</t>
  </si>
  <si>
    <t>CN345 13KV MR1T XFMR</t>
  </si>
  <si>
    <t>CN345 13KV MR2T XFMR</t>
  </si>
  <si>
    <t>CN345 13KV R1T XFMR</t>
  </si>
  <si>
    <t>CN345 14KV MR2T XFMR</t>
  </si>
  <si>
    <t>CN345 345KV MR1H XFMR</t>
  </si>
  <si>
    <t>CN345 345KV MR2H XFMR</t>
  </si>
  <si>
    <t>CNANG-LUFKN 138KV 1340_C</t>
  </si>
  <si>
    <t>CNPOI-PEGTP 69KV 6715_C</t>
  </si>
  <si>
    <t>CNRSW 138KV MR1L XFMR</t>
  </si>
  <si>
    <t>CNRSW 138KV MR2L XFMR</t>
  </si>
  <si>
    <t>CNRSW 13KV MR1T XFMR</t>
  </si>
  <si>
    <t>CNRSW 13KV MR2T XFMR</t>
  </si>
  <si>
    <t>CNRSW 345KV MR1H XFMR</t>
  </si>
  <si>
    <t>CNRSW 345KV MR2H XFMR</t>
  </si>
  <si>
    <t>COLETO 345KV 138H XFMR</t>
  </si>
  <si>
    <t>COLETO CREEK 345KV 2H XFMR</t>
  </si>
  <si>
    <t>COLETO CREEK-KENEDSW 138KV COLETO_KENEDS1</t>
  </si>
  <si>
    <t>COLETO-KENEDSW 138KV COLETO_KENEDS01</t>
  </si>
  <si>
    <t>COLLIN SES-FRS 138KV 820_D</t>
  </si>
  <si>
    <t>COLORA-NADAS 69KV 1386T2651</t>
  </si>
  <si>
    <t>COLORA-SHERID 138KV 1307T2751</t>
  </si>
  <si>
    <t>COLTON-ELROY 138KV 121T3971</t>
  </si>
  <si>
    <t>CONCHO-SAST 138KV CONCHO_SAST01</t>
  </si>
  <si>
    <t>CONCHO-SAST 138KV CONCHO_SAST11</t>
  </si>
  <si>
    <t>CORN-STAM 69KV CORN_STAM11</t>
  </si>
  <si>
    <t>CORONA 138KV AT4 XFMR</t>
  </si>
  <si>
    <t>CORONA-BUBORA 138KV 27T187</t>
  </si>
  <si>
    <t>CORPUS CHRSTI EC 138KV ST1 XFMR</t>
  </si>
  <si>
    <t>COTTON 138KV T3 XFMR</t>
  </si>
  <si>
    <t>COTTON 138KV T4 XFMR</t>
  </si>
  <si>
    <t>COTULLA-COTULTAP 138KV COTULL_COTULT01</t>
  </si>
  <si>
    <t>COTULLA-COTULTAP 138KV COTULL_COTULT11</t>
  </si>
  <si>
    <t>COTULLA-JARDIN 138KV COTULL_JARDIN01</t>
  </si>
  <si>
    <t>COTULTAP-JARDIN 138KV COTULT_JARDIN01</t>
  </si>
  <si>
    <t>COTULTAP-JARDIN 138KV COTULT_JARDIN11</t>
  </si>
  <si>
    <t>COYOTE-VEALMOOR 138KV COYOTE_VEALM1</t>
  </si>
  <si>
    <t>CRAN-CRANTAP2 69KV CRAN_CRANTA11</t>
  </si>
  <si>
    <t>CRANE 138KV FMR1 XFMR</t>
  </si>
  <si>
    <t>CRAN-MCEL 69KV CRAN_MCEL11</t>
  </si>
  <si>
    <t>CRB-IM 138KV CRBIM_80A</t>
  </si>
  <si>
    <t>CRB-WAP 138KV CRBWAP80A</t>
  </si>
  <si>
    <t>CRKET 12KV MR2T XFMR</t>
  </si>
  <si>
    <t>CRKET 138KV MR2H XFMR</t>
  </si>
  <si>
    <t>CRKET 69KV MR2L XFMR</t>
  </si>
  <si>
    <t>CRKET-BEREA 138KV 1230_A</t>
  </si>
  <si>
    <t>CRLNW 138KV MR1L XFMR</t>
  </si>
  <si>
    <t>CRLNW 13KV MR1T XFMR</t>
  </si>
  <si>
    <t>CRLNW 345KV MR1H XFMR</t>
  </si>
  <si>
    <t>CRM2-SARC 138KV CRM2_SARC1</t>
  </si>
  <si>
    <t>CRMTP-CRSCO 69KV 2040_C</t>
  </si>
  <si>
    <t>CRMW1TP-EDEN 69KV CRMW1T_EDEN11</t>
  </si>
  <si>
    <t>CROWELL-MCAD 69KV CROWEL_MCAD11</t>
  </si>
  <si>
    <t>CRPL-DRSY 69KV CRPL_DRSY11</t>
  </si>
  <si>
    <t>CRPL-PUTM 69KV CRPL_PUTM11</t>
  </si>
  <si>
    <t>CRSCN-CRMTP 69KV 2040_A</t>
  </si>
  <si>
    <t>CRSCO-MLDR2 69KV 2040_E</t>
  </si>
  <si>
    <t>CRS-DOL 138KV CRSDOL84A</t>
  </si>
  <si>
    <t>CRSTMBRS-ROANOKE 138KV TCRS_RNK1</t>
  </si>
  <si>
    <t>CRYSTAL-TURTLCRK 69KV CRYSTA_TURTLC01</t>
  </si>
  <si>
    <t>CS 138KV TRT1 XFMR</t>
  </si>
  <si>
    <t>CS-BEN 138KV BENCS_86</t>
  </si>
  <si>
    <t>CSEC 138KV XFT1 XFMR</t>
  </si>
  <si>
    <t>CSEC 138KV XFT2 XFMR</t>
  </si>
  <si>
    <t>CSHNG-CUSHING SE TAP 138KV 1455_A</t>
  </si>
  <si>
    <t>CS-HNY 138KV CS_HNY66</t>
  </si>
  <si>
    <t>CSTLT-VENSW 138KV 1870_D</t>
  </si>
  <si>
    <t>CTHR-WHITING 138KV CTHR_WHITIN11</t>
  </si>
  <si>
    <t>CTL 138KV E104 XFMR</t>
  </si>
  <si>
    <t>CTL 138KV E105 XFMR</t>
  </si>
  <si>
    <t>CTR-DDPEC 345KV CTRDPE-6A</t>
  </si>
  <si>
    <t>CTRLA-BENEDU 138KV 14060_A</t>
  </si>
  <si>
    <t>CTRLA-BENEDU 138KV 14060_B</t>
  </si>
  <si>
    <t>CTRLA-BENEDU 138KV 14061_A</t>
  </si>
  <si>
    <t>CTT_GRAY-TESLA 345KV GRAY_TESLA_11</t>
  </si>
  <si>
    <t>CTT_GRAY-TESLA 345KV GRAY_TESLA_21</t>
  </si>
  <si>
    <t>CTY-WIN 138KV CTYWIN86A</t>
  </si>
  <si>
    <t>CUSHING SE TAP-NCDCH 138KV 1455_B</t>
  </si>
  <si>
    <t>CV-DPO 138KV CV_DPO84A</t>
  </si>
  <si>
    <t>CV-HAD 138KV CV_HAD84</t>
  </si>
  <si>
    <t>DARSCR-NIXON 69KV 350T5381</t>
  </si>
  <si>
    <t>DCATR 138KV FMR1 XFMR</t>
  </si>
  <si>
    <t>DCSES 138KV MR1L XFMR</t>
  </si>
  <si>
    <t>DCSES 13KV MR1T XFMR</t>
  </si>
  <si>
    <t>DCSES 345KV MR1H XFMR</t>
  </si>
  <si>
    <t>DDPEC 345KV XT6 XFMR</t>
  </si>
  <si>
    <t>DELT-HAWEXTAP 69KV DELT_HAWEXT11</t>
  </si>
  <si>
    <t>DELT-ONYS 69KV DELT_ONYSDD1</t>
  </si>
  <si>
    <t>DENARCOC-INDUSTRL 138KV 180002_D</t>
  </si>
  <si>
    <t>DENAV-SAGNA 69KV 2115_A</t>
  </si>
  <si>
    <t>DENDR 138KV FMR1 XFMR</t>
  </si>
  <si>
    <t>DENDR-LMTP1 138KV 3330_A</t>
  </si>
  <si>
    <t>DIALV 138KV FMR1 XFMR</t>
  </si>
  <si>
    <t>DIB 138KV C138 XFMR</t>
  </si>
  <si>
    <t>DIB 138KV MT1 XFMR</t>
  </si>
  <si>
    <t>DIB 138KV XT3 XFMR</t>
  </si>
  <si>
    <t>DOC-VL 138KV DOCVL_02A</t>
  </si>
  <si>
    <t>DOW 138KV A3S XFMR</t>
  </si>
  <si>
    <t>DOW 138KV A4S XFMR</t>
  </si>
  <si>
    <t>DOW 138KV A5S XFMR</t>
  </si>
  <si>
    <t>DOW 138KV AT1L XFMR</t>
  </si>
  <si>
    <t>DOW 14.4KV A3T XFMR</t>
  </si>
  <si>
    <t>DOW 14.4KV A5T XFMR</t>
  </si>
  <si>
    <t>DOW 14KV A3T XFMR</t>
  </si>
  <si>
    <t>DOW 14KV A4T XFMR</t>
  </si>
  <si>
    <t>DOW 14KV A5T XFMR</t>
  </si>
  <si>
    <t>DOW 345KV A3P XFMR</t>
  </si>
  <si>
    <t>DOW 345KV A4P XFMR</t>
  </si>
  <si>
    <t>DOW 345KV A5P XFMR</t>
  </si>
  <si>
    <t>DOW 345KV AT1 XFMR</t>
  </si>
  <si>
    <t>DOW-STP 345KV DOWSTP18</t>
  </si>
  <si>
    <t>DOW-STP 345KV DOWSTP27</t>
  </si>
  <si>
    <t>DPREA-RIVERCREST SES 138KV 1560_B</t>
  </si>
  <si>
    <t>DT 138KV AT1H XFMR</t>
  </si>
  <si>
    <t>DT 138KV AT2H XFMR</t>
  </si>
  <si>
    <t>DUBLN 138KV FMR1 XFMR</t>
  </si>
  <si>
    <t>DUKE-AZTECA 138KV AZTECA_DUKE11</t>
  </si>
  <si>
    <t>DUNLAP-TRIDGE 138KV CKT_9751</t>
  </si>
  <si>
    <t>DUVAL-NMSES 69KV 6745_A</t>
  </si>
  <si>
    <t>EAST 138KV FMR1 XFMR</t>
  </si>
  <si>
    <t>ECLIPSE 138KV TR1 XFMR</t>
  </si>
  <si>
    <t>ECNSW-GSJCT 138KV 14020_E</t>
  </si>
  <si>
    <t>ECNSW-MOSSW 138KV 14070_A</t>
  </si>
  <si>
    <t>ECRSW 138KV FMR1 XFMR</t>
  </si>
  <si>
    <t>ECTP1-DENDR 138KV 3360_A</t>
  </si>
  <si>
    <t>EDGWD 138KV MR2H XFMR</t>
  </si>
  <si>
    <t>EDGWD 13KV MR2T XFMR</t>
  </si>
  <si>
    <t>EDGWD 69KV MR2L XFMR</t>
  </si>
  <si>
    <t>EILAND-STLWRNCE 138KV EILAND_STLWRNC1</t>
  </si>
  <si>
    <t>EL_CAMPO 138KV 69-1 XFMR</t>
  </si>
  <si>
    <t>EL_CAMPO-GANADO 138KV EL_CAM_GANADO1</t>
  </si>
  <si>
    <t>EL_CAMPO-GARWCI 69KV 2930T5481</t>
  </si>
  <si>
    <t>ELGSW-TAYLR 138KV 1670_A</t>
  </si>
  <si>
    <t>ELKTN-FORSW 345KV 170_A</t>
  </si>
  <si>
    <t>ELMAR-MASON 138KV 6150_1</t>
  </si>
  <si>
    <t>ELMCREEK-HILLCTRY 345KV T5_E5</t>
  </si>
  <si>
    <t>ELMCREEK-SKYLINE 345KV P4_E5</t>
  </si>
  <si>
    <t>ELMOT 138KV FMR1 XFMR</t>
  </si>
  <si>
    <t>ELMOT 138KV MR2L XFMR</t>
  </si>
  <si>
    <t>ELMOT 13KV MR2T XFMR</t>
  </si>
  <si>
    <t>ELMOT 345KV MR2H XFMR</t>
  </si>
  <si>
    <t>ELYT-MERK 69KV ELYT_MERK11</t>
  </si>
  <si>
    <t>EMATP-HLTSW 69KV 6596_F</t>
  </si>
  <si>
    <t>ENCINAL-NLARSW 138KV ENCINA_NLARSW1</t>
  </si>
  <si>
    <t>ENCRT-ECRSW 138KV 6437_D</t>
  </si>
  <si>
    <t>EPPOI-EPCO_RC 138KV EPPOI_ECRC_1</t>
  </si>
  <si>
    <t>EPPOI-EPCO_RC 138KV EPPOI_ECRC2_1</t>
  </si>
  <si>
    <t>ESKSW 138KV FMR1 XFMR</t>
  </si>
  <si>
    <t>ESKSW-TRNT 69KV 6585_A</t>
  </si>
  <si>
    <t>ESTILES-STILES 138KV ESTILES_STILES1</t>
  </si>
  <si>
    <t>ESTL-TURKEY 69KV ESTL_TURKEY11</t>
  </si>
  <si>
    <t>EULTB-DAVTP 138KV 1320_K</t>
  </si>
  <si>
    <t>EVRSW 13.8KV MR3T XFMR</t>
  </si>
  <si>
    <t>EVRSW 138KV MR1L XFMR</t>
  </si>
  <si>
    <t>EVRSW 138KV MR2L XFMR</t>
  </si>
  <si>
    <t>EVRSW 138KV MR3L XFMR</t>
  </si>
  <si>
    <t>EVRSW 13KV MR1T XFMR</t>
  </si>
  <si>
    <t>EVRSW 13KV MR2T XFMR</t>
  </si>
  <si>
    <t>EVRSW 13KV MR3T XFMR</t>
  </si>
  <si>
    <t>EVRSW 345KV MR1H XFMR</t>
  </si>
  <si>
    <t>EVRSW 345KV MR2H XFMR</t>
  </si>
  <si>
    <t>EVRSW 345KV MR3H XFMR</t>
  </si>
  <si>
    <t>EVRSW-DECORDOVA SES 345KV 161_A</t>
  </si>
  <si>
    <t>EWS-HSS 69KV EWSHSS53A</t>
  </si>
  <si>
    <t>EX-EXS 138KV EX_EXS03A</t>
  </si>
  <si>
    <t>EXGNWTL 138KV T1 XFMR</t>
  </si>
  <si>
    <t>F0-PARKWA 138KV GRE_PAR1</t>
  </si>
  <si>
    <t>F2-KENEDSW 138KV F1_111</t>
  </si>
  <si>
    <t>FALFUR 138KV 69A1 XFMR</t>
  </si>
  <si>
    <t>FASHNGS-COYCTYS 69KV FAS_COYC1</t>
  </si>
  <si>
    <t>FAYETT 345KV 6AT2 XFMR</t>
  </si>
  <si>
    <t>FB 138KV AT1 XFMR</t>
  </si>
  <si>
    <t>FB-OR 138KV FB_OR_60</t>
  </si>
  <si>
    <t>FB-RI 69KV FB_RI_49A</t>
  </si>
  <si>
    <t>FB-RS 69KV FB_RS_45A</t>
  </si>
  <si>
    <t>FCRSW 138KV FMR1 XFMR</t>
  </si>
  <si>
    <t>FERGCC 138KV FMR2 XFMR</t>
  </si>
  <si>
    <t>FERGCC 138KV FMR3 XFMR</t>
  </si>
  <si>
    <t>FERGUS 138KV SUT1 XFMR</t>
  </si>
  <si>
    <t>FGRSW 138KV MR1L XFMR</t>
  </si>
  <si>
    <t>FGRSW 13KV MR1T XFMR</t>
  </si>
  <si>
    <t>FGRSW 345KV MR1H XFMR</t>
  </si>
  <si>
    <t>FIREROCK 138KV PS1 XFMR</t>
  </si>
  <si>
    <t>FIRWHEEL-OLINGER 138KV OLI_FIRW</t>
  </si>
  <si>
    <t>FL 69KV AT1 XFMR</t>
  </si>
  <si>
    <t>FLATON 138KV 2AT3 XFMR</t>
  </si>
  <si>
    <t>FL-FOS 69KV FL_FOS49A</t>
  </si>
  <si>
    <t>FL-PT 138KV FL_PT_25</t>
  </si>
  <si>
    <t>FL-RS 69KV FL_RS_49A</t>
  </si>
  <si>
    <t>FLRTN-MEANS 69KV 6590_E</t>
  </si>
  <si>
    <t>FLRTN-SFTLK 69KV 6590_E</t>
  </si>
  <si>
    <t>FLTCK 138KV T1 XFMR</t>
  </si>
  <si>
    <t>FM237Y-YORKTO 138KV 1354T5911</t>
  </si>
  <si>
    <t>FM-FZ 138KV FM_FZ_66</t>
  </si>
  <si>
    <t>FORCFB 138KV 1001 XFMR</t>
  </si>
  <si>
    <t>FORCFB 138KV 2001 XFMR</t>
  </si>
  <si>
    <t>FORMOSA 138KV 1002 XFMR</t>
  </si>
  <si>
    <t>FORMOSA 138KV 2002 XFMR</t>
  </si>
  <si>
    <t>FORMOSA 138KV TR21 XFMR</t>
  </si>
  <si>
    <t>FORMOSA 138KV TR22 XFMR</t>
  </si>
  <si>
    <t>FORMOSA 69KV TR01 XFMR</t>
  </si>
  <si>
    <t>FORMOSA 69KV TR02 XFMR</t>
  </si>
  <si>
    <t>FORMOSA 69KV TR03 XFMR</t>
  </si>
  <si>
    <t>FORMOSA 69KV TR04 XFMR</t>
  </si>
  <si>
    <t>FORMOSA 69KV TR05 XFMR</t>
  </si>
  <si>
    <t>FORMOSA 69KV TR08 XFMR</t>
  </si>
  <si>
    <t>FORMOSA 69KV TR09 XFMR</t>
  </si>
  <si>
    <t>FORMOSA-FORMOSA 138KV CFB11</t>
  </si>
  <si>
    <t>FORMOSA-FORMOSA 138KV CFB21</t>
  </si>
  <si>
    <t>FORMOSA-FORMOSA 138KV CFBAEP1</t>
  </si>
  <si>
    <t>FORSW 138KV MR3L XFMR</t>
  </si>
  <si>
    <t>FORSW 13KV MR3T XFMR</t>
  </si>
  <si>
    <t>FORSW 345KV MR3H XFMR</t>
  </si>
  <si>
    <t>FORTMA 138KV XFMR XFMR</t>
  </si>
  <si>
    <t>FORTRSW-FORDTRN 69KV FOR_FRD1</t>
  </si>
  <si>
    <t>FOX_TAP-MULBERRY 345KV FOX_TA_MULBER11</t>
  </si>
  <si>
    <t>FOX_TAP-OKLA 345KV FOX_TA_OKLA11</t>
  </si>
  <si>
    <t>FPPYD1 345KV SUT1 XFMR</t>
  </si>
  <si>
    <t>FPPYD1 345KV SUT2 XFMR</t>
  </si>
  <si>
    <t>FP-QNT 69KV FP_QNT47A</t>
  </si>
  <si>
    <t>FP-VL 69KV FP_VL_47A</t>
  </si>
  <si>
    <t>FREC 345KV T1 XFMR</t>
  </si>
  <si>
    <t>FREC 345KV T2 XFMR</t>
  </si>
  <si>
    <t>FREC 345KV T3 XFMR</t>
  </si>
  <si>
    <t>FREC 345KV T4 XFMR</t>
  </si>
  <si>
    <t>FREC 345KV T5 XFMR</t>
  </si>
  <si>
    <t>FREC 345KV T6 XFMR</t>
  </si>
  <si>
    <t>FRFWS-FFD 138KV 1240_E</t>
  </si>
  <si>
    <t>FRIEND_R 138KV FMR1 XFMR</t>
  </si>
  <si>
    <t>FRIR-SONR 69KV FRIR_SONR01</t>
  </si>
  <si>
    <t>FRIR-SONR 69KV FRIR_SONR11</t>
  </si>
  <si>
    <t>FRM-FRY 138KV FRMFRY09A</t>
  </si>
  <si>
    <t>FRM-GE 138KV FRMGE_09A</t>
  </si>
  <si>
    <t>FRM-ZEN 138KV FRMZEN09A</t>
  </si>
  <si>
    <t>FRONTERA-SHARYLND 138KV FRONTE_SHARYL01</t>
  </si>
  <si>
    <t>FRWYPARK-ALVIN 138KV G138_12</t>
  </si>
  <si>
    <t>FSCRK-BLMND 138KV 6271_Z</t>
  </si>
  <si>
    <t>FSHSW 13.8KV MR1T XFMR</t>
  </si>
  <si>
    <t>FSHSW 138KV MR1L XFMR</t>
  </si>
  <si>
    <t>FSHSW 13KV MR1T XFMR</t>
  </si>
  <si>
    <t>FSHSW 345KV MR1H XFMR</t>
  </si>
  <si>
    <t>FTFP-FTPHPMP 69KV FTFP_FTPHPM11</t>
  </si>
  <si>
    <t>FTLN 138KV 69T1 XFMR</t>
  </si>
  <si>
    <t>FTLN-SHEF 69KV FTLN_SHEF11</t>
  </si>
  <si>
    <t>FZ-KT 138KV FZ_KT_66</t>
  </si>
  <si>
    <t>GABRIE 138KV 9AT1 XFMR</t>
  </si>
  <si>
    <t>GA-MDY 138KV GA_MDY63</t>
  </si>
  <si>
    <t>GARFIELD 345KV AT1 XFMR</t>
  </si>
  <si>
    <t>GARFIELD 345KV AT2 XFMR</t>
  </si>
  <si>
    <t>GARZA-MIGHOWTP 138KV GARZA_MIGHOW11</t>
  </si>
  <si>
    <t>GAUSS-CLEARCRO 345KV CLEARC_GAUSS11</t>
  </si>
  <si>
    <t>GBY 138KV AT5 XFMR</t>
  </si>
  <si>
    <t>GBY 345KV AT1 XFMR</t>
  </si>
  <si>
    <t>GBY 345KV AT2 XFMR</t>
  </si>
  <si>
    <t>GBY-GP 69KV GBYGP_38A</t>
  </si>
  <si>
    <t>GET69-WBORO 69KV 2230_E</t>
  </si>
  <si>
    <t>GE-ZEN 138KV GE_ZEN09A</t>
  </si>
  <si>
    <t>GE-ZEN 138KV GE_ZEN76A</t>
  </si>
  <si>
    <t>GIBCRK 12KV FM3T XFMR</t>
  </si>
  <si>
    <t>GIBCRK 138KV FM3L XFMR</t>
  </si>
  <si>
    <t>GIBCRK 138KV WT2L XFMR</t>
  </si>
  <si>
    <t>GIBCRK 22KV WT2T XFMR</t>
  </si>
  <si>
    <t>GIBCRK 345KV FM3H XFMR</t>
  </si>
  <si>
    <t>GIBCRK 345KV WT2H XFMR</t>
  </si>
  <si>
    <t>GILA-HIWAY_9 138KV GILA_HIWAY_01</t>
  </si>
  <si>
    <t>GILLCR 138KV AT1L XFMR</t>
  </si>
  <si>
    <t>GILLCR 13KV AT1T XFMR</t>
  </si>
  <si>
    <t>GILLCR 345KV AT1H XFMR</t>
  </si>
  <si>
    <t>GIRA_TAP-DKEC 69KV JATN_SPUR_1C1</t>
  </si>
  <si>
    <t>GLIDDE-ROCKIS 69KV 387T2751</t>
  </si>
  <si>
    <t>GNMTR-SHRSW 138KV 6436_C</t>
  </si>
  <si>
    <t>GODRD-TEXTP 138KV 6460_D</t>
  </si>
  <si>
    <t>GP 138KV AT1 XFMR</t>
  </si>
  <si>
    <t>GPASTURE 345KV T1 XFMR</t>
  </si>
  <si>
    <t>GPASTURE 345KV T2 XFMR</t>
  </si>
  <si>
    <t>GP-GY 69KV GP_GY_20A</t>
  </si>
  <si>
    <t>GRANDVW1 345KV T1 XFMR</t>
  </si>
  <si>
    <t>GRANDVW1 345KV T2 XFMR</t>
  </si>
  <si>
    <t>GRANTAVE-ARCOPL 69KV G69_FF1</t>
  </si>
  <si>
    <t>GRANTAVE-TNMRTHPT 69KV G69_CC11</t>
  </si>
  <si>
    <t>GRAYBCKT-HARR 69KV GRAYBC_HARR11</t>
  </si>
  <si>
    <t>GRDNDALE-GRPOI 138KV GRDNDALE-GRPOI1</t>
  </si>
  <si>
    <t>GRDNE-GRDNC 69KV 6675_B</t>
  </si>
  <si>
    <t>GRHWY-GRPVN 138KV 745_C</t>
  </si>
  <si>
    <t>GR-LW 138KV GR_LW_86</t>
  </si>
  <si>
    <t>GRPOI-TELPH_RD 138KV GRPOI_TELPH_RD1</t>
  </si>
  <si>
    <t>GRPOI-TEXTP 138KV 6460_J</t>
  </si>
  <si>
    <t>GRPVN-DFWAW 138KV 745_A</t>
  </si>
  <si>
    <t>GRSES 138KV MR1L XFMR</t>
  </si>
  <si>
    <t>GRSES 13KV MR1T XFMR</t>
  </si>
  <si>
    <t>GRSES 345KV MR1H XFMR</t>
  </si>
  <si>
    <t>GS 138KV AT1 XFMR</t>
  </si>
  <si>
    <t>GS 69KV AT1L XFMR</t>
  </si>
  <si>
    <t>GSPOI-ODNTH 138KV 14020_G</t>
  </si>
  <si>
    <t>GSTHW-GNMTR 138KV 6436_B</t>
  </si>
  <si>
    <t>GT-KB 138KV GT_KB_37</t>
  </si>
  <si>
    <t>GT-KB 138KV GT_KB_90A</t>
  </si>
  <si>
    <t>GTP69-GET69 69KV 2230_F</t>
  </si>
  <si>
    <t>GUCB-TNMP 69KV GUCB_TNMP11</t>
  </si>
  <si>
    <t>GV 138KV AT1 XFMR</t>
  </si>
  <si>
    <t>GVODS-MOSSW 138KV 6462_D</t>
  </si>
  <si>
    <t>HAINE_DR-LA PALMA 138KV HAINE_LA_PAL1</t>
  </si>
  <si>
    <t>HALLET 138KV 1AT1 XFMR</t>
  </si>
  <si>
    <t>HALLGV-MOULGV 69KV 278T2941</t>
  </si>
  <si>
    <t>HAMILTON 138KV AUT1 XFMR</t>
  </si>
  <si>
    <t>HAMILTON 138KV AUT2 XFMR</t>
  </si>
  <si>
    <t>HAMILTON 138KV AUT3 XFMR</t>
  </si>
  <si>
    <t>HAMILTON 138KV PS2 XFMR</t>
  </si>
  <si>
    <t>HAMILTON-CTHR 138KV CTHR_HAMILT01</t>
  </si>
  <si>
    <t>HAMILTON-CTHR 138KV CTHR_HAMILT11</t>
  </si>
  <si>
    <t>HAMILTON-WHITING 138KV HAMILT_WHITIN11</t>
  </si>
  <si>
    <t>HAML-HAMR 69KV HAML_HAMR11</t>
  </si>
  <si>
    <t>HAML-HAMTXTP 69KV HAML_HAMTXT11</t>
  </si>
  <si>
    <t>HAMR-RADM 69KV HAMR_RADM11</t>
  </si>
  <si>
    <t>HA-MY 138KV HA_MY_06A</t>
  </si>
  <si>
    <t>HA-PJ 138KV HA_PJ_06A</t>
  </si>
  <si>
    <t>HARI-MILE 69KV HARI_MILE11</t>
  </si>
  <si>
    <t>HARR-WAGGONER 69KV HARR_WAGGON11</t>
  </si>
  <si>
    <t>HARTFRDT-ABSO 69KV ABSO_HARTFR11</t>
  </si>
  <si>
    <t>HAS 138KV XFM1 XFMR</t>
  </si>
  <si>
    <t>HAS 138KV XFM2 XFMR</t>
  </si>
  <si>
    <t>HASKELL-JOSS 69KV HASKEL_JOSS11</t>
  </si>
  <si>
    <t>HAYS ENERGY-KENDAL 345KV 398T389</t>
  </si>
  <si>
    <t>HELENA-MAGNTA 69KV 347T5401</t>
  </si>
  <si>
    <t>HG-RD 69KV HG_RD_33A</t>
  </si>
  <si>
    <t>HHGT 138KV T2L XFMR</t>
  </si>
  <si>
    <t>HHGT 138KV TR1 XFMR</t>
  </si>
  <si>
    <t>HHGT 138KV TX2E XFMR</t>
  </si>
  <si>
    <t>HHGT 138KV TX3A XFMR</t>
  </si>
  <si>
    <t>HHGT 138KV TX3B XFMR</t>
  </si>
  <si>
    <t>HHGT 138KV XFMR XFMR</t>
  </si>
  <si>
    <t>HHGT 345KV T2H XFMR</t>
  </si>
  <si>
    <t>HHGT 34KV T2T XFMR</t>
  </si>
  <si>
    <t>HHGT 35KV T2T XFMR</t>
  </si>
  <si>
    <t>HIGH32 138KV AT2 XFMR</t>
  </si>
  <si>
    <t>HIGHLAND-CONCHO 138KV CONCHO_HIGHLA01</t>
  </si>
  <si>
    <t>HIGHLAND-CONCHO 138KV CONCHO_HIGHLA11</t>
  </si>
  <si>
    <t>HILLCTRY 13.8KV MR1T XFMR</t>
  </si>
  <si>
    <t>HILLCTRY 138KV MR1L XFMR</t>
  </si>
  <si>
    <t>HILLCTRY 138KV MR3L XFMR</t>
  </si>
  <si>
    <t>HILLCTRY 138KV MR4L XFMR</t>
  </si>
  <si>
    <t>HILLCTRY 13KV MR1T XFMR</t>
  </si>
  <si>
    <t>HILLCTRY 13KV MR3T XFMR</t>
  </si>
  <si>
    <t>HILLCTRY 13KV MR4T XFMR</t>
  </si>
  <si>
    <t>HILLCTRY 345KV MR1H XFMR</t>
  </si>
  <si>
    <t>HILLCTRY 345KV MR3H XFMR</t>
  </si>
  <si>
    <t>HILLCTRY 345KV MR4H XFMR</t>
  </si>
  <si>
    <t>HILLCTRY-SKYLINE 345KV P4_T5</t>
  </si>
  <si>
    <t>HIL-NWTHRFRD 138KV HIL_NWTH</t>
  </si>
  <si>
    <t>HIWAY_9-MORRIS 138KV HIWAY_MORRIS11</t>
  </si>
  <si>
    <t>HLJ-WA PARISH 345KV HLJWAP72</t>
  </si>
  <si>
    <t>HLSBR 138KV MR1H XFMR</t>
  </si>
  <si>
    <t>HLSBR 13KV MR1T XFMR</t>
  </si>
  <si>
    <t>HLSBR 69KV MR1L XFMR</t>
  </si>
  <si>
    <t>HLSES 138KV MR1H XFMR</t>
  </si>
  <si>
    <t>HLSES 13KV MR1T XFMR</t>
  </si>
  <si>
    <t>HLSES 69KV MR1L XFMR</t>
  </si>
  <si>
    <t>HOC 138KV AT1 XFMR</t>
  </si>
  <si>
    <t>HOC 138KV AT3 XFMR</t>
  </si>
  <si>
    <t>HOC 69KV AT3L XFMR</t>
  </si>
  <si>
    <t>HOCHTA-LULING1 69KV 359T5431</t>
  </si>
  <si>
    <t>HOLLMI-KENDAL 138KV 72T1201</t>
  </si>
  <si>
    <t>HOLLY-PEDERNAL 69KV CKT_8531</t>
  </si>
  <si>
    <t>HOLND-LTLRV 69KV 2470_D</t>
  </si>
  <si>
    <t>HOVEY 138KV XFR1 XFMR</t>
  </si>
  <si>
    <t>HOVEY-BARL 138KV HOVEY_BARL1</t>
  </si>
  <si>
    <t>HRFDWIND 345KV T1 XFMR</t>
  </si>
  <si>
    <t>HRFDWIND 345KV T2 XFMR</t>
  </si>
  <si>
    <t>HRN 138KV NAT1 XFMR</t>
  </si>
  <si>
    <t>HUTTO 138KV MR1L XFMR</t>
  </si>
  <si>
    <t>HUTTO 13KV MR1T XFMR</t>
  </si>
  <si>
    <t>HUTTO 345KV MR1H XFMR</t>
  </si>
  <si>
    <t>I_DUPSW-TPCO_TAP 138KV I_DUPS_TPCO_T11</t>
  </si>
  <si>
    <t>I_DUPSW-WHITE_PT 138KV I_DUPS_WHITE_1</t>
  </si>
  <si>
    <t>I_DUPSW-WHITE_PT 138KV I_DUPS_WHITE_2</t>
  </si>
  <si>
    <t>ILLN 138KV AUT1 XFMR</t>
  </si>
  <si>
    <t>INAIR-EULTB 138KV 1320_C</t>
  </si>
  <si>
    <t>INDL 345KV T1 XFMR</t>
  </si>
  <si>
    <t>INDL 345KV T2 XFMR</t>
  </si>
  <si>
    <t>INDNENR 138KV TR1 XFMR</t>
  </si>
  <si>
    <t>INDNENR 138KV TR2 XFMR</t>
  </si>
  <si>
    <t>INGLCOSW 138KV FMR2 XFMR</t>
  </si>
  <si>
    <t>IOWPK-PLVSW 69KV 6651_D</t>
  </si>
  <si>
    <t>IRVND-NORSW 138KV 1505_A</t>
  </si>
  <si>
    <t>J4-SKYLINE 138KV J4_P3</t>
  </si>
  <si>
    <t>JACKCNTY 138KV GSU3 XFMR</t>
  </si>
  <si>
    <t>JATN-PEAC 69KV JATN_PEAC11</t>
  </si>
  <si>
    <t>JERRY-HARGROVE 138KV JERRY_HARGRO01</t>
  </si>
  <si>
    <t>JERRY-HARGROVE 138KV JERRY_HARGRO11</t>
  </si>
  <si>
    <t>JEWET 138KV FMR2 XFMR</t>
  </si>
  <si>
    <t>JEWET 138KV MR3L XFMR</t>
  </si>
  <si>
    <t>JEWET 13KV MR3T XFMR</t>
  </si>
  <si>
    <t>JEWET 345KV MR3H XFMR</t>
  </si>
  <si>
    <t>JIMTREEC-RILEY 345KV JIMTRE_RILEY11</t>
  </si>
  <si>
    <t>JMCRSTL-N_DENT 138KV AIR_NDE1</t>
  </si>
  <si>
    <t>JN 345KV AT1 XFMR</t>
  </si>
  <si>
    <t>JN 345KV AT3 XFMR</t>
  </si>
  <si>
    <t>JOR 138KV AT1L XFMR</t>
  </si>
  <si>
    <t>JOR 23KV AT1T XFMR</t>
  </si>
  <si>
    <t>JOR 345KV AT1 XFMR</t>
  </si>
  <si>
    <t>JOSS-HASTXTP 69KV HASTXT_JOSS11</t>
  </si>
  <si>
    <t>JUNC-KMJC 69KV JUNC_KMJC11</t>
  </si>
  <si>
    <t>JUNC-MENPHTAP 69KV JUNC_MENPHT11</t>
  </si>
  <si>
    <t>KARNESCI-KENEDSW 138KV KARNES_KENEDS01</t>
  </si>
  <si>
    <t>KEECHI 138KV T1 XFMR</t>
  </si>
  <si>
    <t>KELLY-MEDINABS 138KV I3_X1</t>
  </si>
  <si>
    <t>KENDAL 13.2KV AT5T XFMR</t>
  </si>
  <si>
    <t>KENDAL 138KV AT4L XFMR</t>
  </si>
  <si>
    <t>KENDAL 138KV AT5L XFMR</t>
  </si>
  <si>
    <t>KENDAL 13KV AT4T XFMR</t>
  </si>
  <si>
    <t>KENDAL 13KV AT5T XFMR</t>
  </si>
  <si>
    <t>KENDAL 345KV AT4H XFMR</t>
  </si>
  <si>
    <t>KENDAL 345KV AT5H XFMR</t>
  </si>
  <si>
    <t>KENEDSW 138KV 69A1 XFMR</t>
  </si>
  <si>
    <t>KENEDSW 138KV TEMP XFMR</t>
  </si>
  <si>
    <t>KENEDSW-COLETO 138KV COLETO_KENEDS11</t>
  </si>
  <si>
    <t>KENEDSW-HELENA 138KV 1351T5401</t>
  </si>
  <si>
    <t>KENEDSW-HELENA 69KV 351T5401</t>
  </si>
  <si>
    <t>KENEDSW-LYSSY 138KV KENEDS_LYSSY11</t>
  </si>
  <si>
    <t>KEO 138KV SM1 XFMR</t>
  </si>
  <si>
    <t>KEO 138KV SM2 XFMR</t>
  </si>
  <si>
    <t>KERRLE-RAYBAR 138KV 1486T4861</t>
  </si>
  <si>
    <t>KERRST 138KV 0AT1 XFMR</t>
  </si>
  <si>
    <t>KERRTR-KERRST 138KV 158T3831</t>
  </si>
  <si>
    <t>KG-KDL 345KV KDLKG_75</t>
  </si>
  <si>
    <t>KING_D-WOODROW 69KV SPN_KING1</t>
  </si>
  <si>
    <t>KING_NE 138KV UT1 XFMR</t>
  </si>
  <si>
    <t>KING_SE 138KV XFMR XFMR</t>
  </si>
  <si>
    <t>KING_SW 138KV XFMR XFMR</t>
  </si>
  <si>
    <t>KINGRNCH-STRATTON 138KV KRANC_LHILL_1A</t>
  </si>
  <si>
    <t>KINGSVIL-LON HILL 138KV KINGSV_LON_HI1</t>
  </si>
  <si>
    <t>KINGSVIL-LON_HILL 138KV KINGSV_LON_HI01</t>
  </si>
  <si>
    <t>KIO_SWYD-INDL 345KV IND_LINE1</t>
  </si>
  <si>
    <t>KLCKR-COVEE 138KV 1270_K</t>
  </si>
  <si>
    <t>KN-H O CLARKE 138KV HOCKN_08</t>
  </si>
  <si>
    <t>KPSTP-KLNFH 138KV 640_G</t>
  </si>
  <si>
    <t>KR 138KV AT1 XFMR</t>
  </si>
  <si>
    <t>KR-JTS 69KV JTSKR_53A</t>
  </si>
  <si>
    <t>KR-TV 138KV KR_TV_26</t>
  </si>
  <si>
    <t>KUNITZ 138KV KUN XFMR</t>
  </si>
  <si>
    <t>KURTEN-DANSBY 138KV KURTEN_DANSBY</t>
  </si>
  <si>
    <t>L_FRESNO-LOMA ALT 138KV LOMA_A_L_FRES1</t>
  </si>
  <si>
    <t>L_MILPAS-S_MCALLN 138KV L_MILP_S_MCAL01</t>
  </si>
  <si>
    <t>LA PALMA-MVRANGER 138KV LA_PAL_MVRANG1</t>
  </si>
  <si>
    <t>LA_PALMA 138KV 69A1 XFMR</t>
  </si>
  <si>
    <t>LA_PALMA 138KV 69A2 XFMR</t>
  </si>
  <si>
    <t>LA_PALMA-MVRANGER 138KV LA_PAL_MVRANG01</t>
  </si>
  <si>
    <t>LA_PALMA-RIOHONDO 345KV LA_PAL_RIOHON01</t>
  </si>
  <si>
    <t>LA_PRYOR-UVALDE 69KV LA_PRY_UVALDE11</t>
  </si>
  <si>
    <t>LAGOVI-MORMMI 138KV 1387T4141</t>
  </si>
  <si>
    <t>LAGRAN-RIVERS 138KV 168T208</t>
  </si>
  <si>
    <t>LAMPAS 138KV 8AT1 XFMR</t>
  </si>
  <si>
    <t>LAQUINTA-BRUNITAP 138KV BRUNIT_LAQUIN01</t>
  </si>
  <si>
    <t>LARDVFT 17.5KV VFT XFMR</t>
  </si>
  <si>
    <t>LARDVFT 17KV VFT XFMR</t>
  </si>
  <si>
    <t>LAREDO 12KV A1-T XFMR</t>
  </si>
  <si>
    <t>LAREDO 12KV A2-T XFMR</t>
  </si>
  <si>
    <t>LAREDO 138KV A1-H XFMR</t>
  </si>
  <si>
    <t>LAREDO 138KV A2-H XFMR</t>
  </si>
  <si>
    <t>LAREDO 69KV A1-L XFMR</t>
  </si>
  <si>
    <t>LAREDO 69KV A2-L XFMR</t>
  </si>
  <si>
    <t>LAURELES-P_ISABEL 138KV LAUREL_P_ISAB11</t>
  </si>
  <si>
    <t>LCRANE-KINGMO 138KV 404T4551</t>
  </si>
  <si>
    <t>LCSES 13.8KV MR1T XFMR</t>
  </si>
  <si>
    <t>LCSES 138KV MR1L XFMR</t>
  </si>
  <si>
    <t>LCSES 138KV MR2L XFMR</t>
  </si>
  <si>
    <t>LCSES 138KV R1AH XFMR</t>
  </si>
  <si>
    <t>LCSES 138KV R1BH XFMR</t>
  </si>
  <si>
    <t>LCSES 13KV MR1T XFMR</t>
  </si>
  <si>
    <t>LCSES 13KV MR2T XFMR</t>
  </si>
  <si>
    <t>LCSES 13KV R1AT XFMR</t>
  </si>
  <si>
    <t>LCSES 13KV R1BT XFMR</t>
  </si>
  <si>
    <t>LCSES 345KV MR1H XFMR</t>
  </si>
  <si>
    <t>LCSES 345KV MR2H XFMR</t>
  </si>
  <si>
    <t>LCSES 69KV R1AL XFMR</t>
  </si>
  <si>
    <t>LCSES 69KV R1BL XFMR</t>
  </si>
  <si>
    <t>LEG 345KV AT1 XFMR</t>
  </si>
  <si>
    <t>LEG 345KV AT2H XFMR</t>
  </si>
  <si>
    <t>LEGION-TRAVIS 69KV 81T3831</t>
  </si>
  <si>
    <t>LEHIGH 138KV LAT2 XFMR</t>
  </si>
  <si>
    <t>LENSW-PUTN 138KV LENSW_PUTN21</t>
  </si>
  <si>
    <t>LENSW-RANGR 69KV 6880_A</t>
  </si>
  <si>
    <t>LEON CREEK-PLEASANT 138KV LEO_PLE</t>
  </si>
  <si>
    <t>LEON_CRK 138KV 12H XFMR</t>
  </si>
  <si>
    <t>LEON_CRK 138KV 13_1 XFMR</t>
  </si>
  <si>
    <t>LEON_CRK 138KV 13_2 XFMR</t>
  </si>
  <si>
    <t>LEON_CRK 138KV 34H XFMR</t>
  </si>
  <si>
    <t>LEON_CRK-J0 138KV J0_D51</t>
  </si>
  <si>
    <t>LFKSW 138KV MR1L XFMR</t>
  </si>
  <si>
    <t>LFKSW 13KV MR1T XFMR</t>
  </si>
  <si>
    <t>LFKSW 14KV MR1T XFMR</t>
  </si>
  <si>
    <t>LFKSW 345KV MR1H XFMR</t>
  </si>
  <si>
    <t>LGE 138KV 13_1 XFMR</t>
  </si>
  <si>
    <t>LGE 138KV 13_2 XFMR</t>
  </si>
  <si>
    <t>LH2SES-LHSES 138KV LH2SES_LHSES_11</t>
  </si>
  <si>
    <t>LH2SES-LHSES 138KV LH2SES_LHSES_21</t>
  </si>
  <si>
    <t>LHORN_N 345KV T1 XFMR</t>
  </si>
  <si>
    <t>LHORN_N 345KV T2 XFMR</t>
  </si>
  <si>
    <t>LIGSW 138KV MR1L XFMR</t>
  </si>
  <si>
    <t>LIGSW 138KV MR2L XFMR</t>
  </si>
  <si>
    <t>LIGSW 13KV MR1T XFMR</t>
  </si>
  <si>
    <t>LIGSW 13KV MR2T XFMR</t>
  </si>
  <si>
    <t>LIGSW 345KV MR1H XFMR</t>
  </si>
  <si>
    <t>LIGSW 345KV MR2H XFMR</t>
  </si>
  <si>
    <t>LIGSW-DFWD2 138KV 1140_A</t>
  </si>
  <si>
    <t>LKVEW-PLSTH 138KV 1250_J</t>
  </si>
  <si>
    <t>LKWSW 138KV FMR1 XFMR</t>
  </si>
  <si>
    <t>LKWSW-WFALS 69KV 6945_A</t>
  </si>
  <si>
    <t>LMESA 138KV FMR1 XFMR</t>
  </si>
  <si>
    <t>LMESA 138KV FMR2 XFMR</t>
  </si>
  <si>
    <t>LNCRK 345KV XFMR XFMR</t>
  </si>
  <si>
    <t>LNCRK2 138KV UXF1 XFMR</t>
  </si>
  <si>
    <t>LNCRK2 138KV UXF2 XFMR</t>
  </si>
  <si>
    <t>LNCRK2 138KV XFR2 XFMR</t>
  </si>
  <si>
    <t>LNCRK2 345KV AT1 XFMR</t>
  </si>
  <si>
    <t>LNCRK2 345KV T2 XFMR</t>
  </si>
  <si>
    <t>LNSTRTAP-AAPIPELN 69KV M_69_E31</t>
  </si>
  <si>
    <t>LOBO 138KV AUTO XFMR</t>
  </si>
  <si>
    <t>LOCKHA 138KV 6AT3 XFMR</t>
  </si>
  <si>
    <t>LON HILL-PAWNEE 345KV LONHILL_PAWNEE</t>
  </si>
  <si>
    <t>LON HILL-STRATTON 138KV LON_HI_STRATT1</t>
  </si>
  <si>
    <t>LON_HILL 138KV 69A1 XFMR</t>
  </si>
  <si>
    <t>LON_HILL 138KV 69A2 XFMR</t>
  </si>
  <si>
    <t>LON_HILL-NEDIN 345KV LON_HI_NEDIN01</t>
  </si>
  <si>
    <t>LON_HILL-STRATTON 138KV LON_HI_STRATT01</t>
  </si>
  <si>
    <t>LOVNG-ANPOI 138KV 6150_B</t>
  </si>
  <si>
    <t>LOVNG-ELMAR 138KV 6150_B</t>
  </si>
  <si>
    <t>LOVNG-ELMAR 138KV LVNGELMR_1</t>
  </si>
  <si>
    <t>LP-BBC 138KV BBCLP_96</t>
  </si>
  <si>
    <t>LPCCS 345KV MR12 XFMR</t>
  </si>
  <si>
    <t>LPCCS 345KV MR21 XFMR</t>
  </si>
  <si>
    <t>LUFKN-NCSTP 138KV 1350_A</t>
  </si>
  <si>
    <t>LULING 138KV 7AT1 XFMR</t>
  </si>
  <si>
    <t>LULING 138KV 7AT2 XFMR</t>
  </si>
  <si>
    <t>LU-RA 138KV LU_RA_66</t>
  </si>
  <si>
    <t>LU-SPW 138KV LU_SPW66A</t>
  </si>
  <si>
    <t>LV1 138KV MPTA XFMR</t>
  </si>
  <si>
    <t>LV1 138KV MPTB XFMR</t>
  </si>
  <si>
    <t>LV3 138KV MPT1 XFMR</t>
  </si>
  <si>
    <t>LVOK 138KV T1 XFMR</t>
  </si>
  <si>
    <t>LVOK 138KV T2 XFMR</t>
  </si>
  <si>
    <t>LW-NP 138KV LW_NP_86</t>
  </si>
  <si>
    <t>LW-SW 138KV LW_SW_86A</t>
  </si>
  <si>
    <t>LYD-DEEPWATER 138KV DPWLYD70</t>
  </si>
  <si>
    <t>LYTTON_S 138KV AT1L XFMR</t>
  </si>
  <si>
    <t>LYTTON_S 13KV AT1T XFMR</t>
  </si>
  <si>
    <t>LYTTON_S 345KV AT1H XFMR</t>
  </si>
  <si>
    <t>LYTTON_S 345KV AT3 XFMR</t>
  </si>
  <si>
    <t>LY-UV 138KV LY_UV_08</t>
  </si>
  <si>
    <t>LZS-TIDAL ROAD COGEN 138KV LZSTID06</t>
  </si>
  <si>
    <t>LZS-TRV 138KV LZSTRV06</t>
  </si>
  <si>
    <t>M2-T2 138KV M2_T2TEMP1</t>
  </si>
  <si>
    <t>MAGNTA-HELENA 138KV 1347T5401</t>
  </si>
  <si>
    <t>MAGNTA-HELENA 138KV 347T5401</t>
  </si>
  <si>
    <t>MAGNTA-MAGNOLIA 138KV 1143T5401</t>
  </si>
  <si>
    <t>MAGNTA-MAGNOLIA 69KV 143T5401</t>
  </si>
  <si>
    <t>MAGPLANT-MCNEIL 138KV CKT_977</t>
  </si>
  <si>
    <t>MAPLE-DENDR 69KV 3900_B</t>
  </si>
  <si>
    <t>MARANA-PENA 345KV PENA_BWI1</t>
  </si>
  <si>
    <t>MARION 345KV 4AT2 XFMR</t>
  </si>
  <si>
    <t>MARQUIS-KRAFTT 138KV KRT_MARQ</t>
  </si>
  <si>
    <t>MARSFO 138KV SUT1 XFMR</t>
  </si>
  <si>
    <t>MARSFO 138KV SUT2 XFMR</t>
  </si>
  <si>
    <t>MARSFO 69KV AUT1 XFMR</t>
  </si>
  <si>
    <t>MARSFO 69KV AUT3 XFMR</t>
  </si>
  <si>
    <t>MARSFO-PALEPE 138KV 231T3231</t>
  </si>
  <si>
    <t>MASON-ORPOI 138KV 6150_Y</t>
  </si>
  <si>
    <t>MB-BRN 138KV BRNMB_86</t>
  </si>
  <si>
    <t>MCCREE 12KV CT1T XFMR</t>
  </si>
  <si>
    <t>MCCREE 138KV CT1L XFMR</t>
  </si>
  <si>
    <t>MCCREE 345KV CT1H XFMR</t>
  </si>
  <si>
    <t>MCDLD 138KV T1 XFMR</t>
  </si>
  <si>
    <t>MCDLD 138KV T2 XFMR</t>
  </si>
  <si>
    <t>MCELTA-POTTER 138KV 177T470</t>
  </si>
  <si>
    <t>MCGPH 138KV FMR1 XFMR</t>
  </si>
  <si>
    <t>MCNEIL_-HWRDTP 138KV 1163T163</t>
  </si>
  <si>
    <t>MCNEIL-FISKVILL 138KV CKT_934</t>
  </si>
  <si>
    <t>MCQUEE-GERONI 138KV 1300T3001</t>
  </si>
  <si>
    <t>MDANP 345KV FMR4 XFMR</t>
  </si>
  <si>
    <t>MDFRM-MDFAM 138KV 6090_H</t>
  </si>
  <si>
    <t>MDLNE 12KV MR1T XFMR</t>
  </si>
  <si>
    <t>MDLNE 138KV MR1L XFMR</t>
  </si>
  <si>
    <t>MDLNE 345KV MR1H XFMR</t>
  </si>
  <si>
    <t>MDO 345KV AT1 XFMR</t>
  </si>
  <si>
    <t>MDY-SCH 138KV MDYSCH63</t>
  </si>
  <si>
    <t>MEDIOCRK-LON HILL 138KV LON_HI_MEDIOC1</t>
  </si>
  <si>
    <t>MEDIOCRK-WARBURTN 138KV LHILL_WARBU_1B</t>
  </si>
  <si>
    <t>MENGCR-CICO 138KV 265T2441</t>
  </si>
  <si>
    <t>MERR-BRNPHILT 69KV BRNPHI_MERR11</t>
  </si>
  <si>
    <t>MESNT-MESQN 138KV 1390_A</t>
  </si>
  <si>
    <t>MESQCRK 345KV T1 XFMR</t>
  </si>
  <si>
    <t>MESQCRK 345KV T2 XFMR</t>
  </si>
  <si>
    <t>MGSES 138KV MR1L XFMR</t>
  </si>
  <si>
    <t>MGSES 138KV MR2L XFMR</t>
  </si>
  <si>
    <t>MGSES 138KV MR4L XFMR</t>
  </si>
  <si>
    <t>MGSES 13KV MR1T XFMR</t>
  </si>
  <si>
    <t>MGSES 13KV MR2T XFMR</t>
  </si>
  <si>
    <t>MGSES 13KV MR4T XFMR</t>
  </si>
  <si>
    <t>MGSES 345KV MR1H XFMR</t>
  </si>
  <si>
    <t>MGSES 345KV MR2H XFMR</t>
  </si>
  <si>
    <t>MGSES 345KV MR4H XFMR</t>
  </si>
  <si>
    <t>MID-GT 138KV GT_MID90</t>
  </si>
  <si>
    <t>MIDSTRM-BESSEL 138KV MIDSTRM_BESSEL1</t>
  </si>
  <si>
    <t>MIDW-OZNA 69KV MIDW_OZNA11</t>
  </si>
  <si>
    <t>MIDW-POWFJUNC 69KV MIDW_POWFJU11</t>
  </si>
  <si>
    <t>MIDWY-VESTS 69KV 6910_B</t>
  </si>
  <si>
    <t>MIGHOWTP-LV3 138KV MIGHOWARD1</t>
  </si>
  <si>
    <t>MILE-ROWE 69KV MILE_ROWE11</t>
  </si>
  <si>
    <t>MILLICAN-WELLBRN 69KV MILL_WELL1</t>
  </si>
  <si>
    <t>MILLICAN-WELLBRN 69KV MILL_WELLOLD1</t>
  </si>
  <si>
    <t>MILLSW 138KV FMR1 XFMR</t>
  </si>
  <si>
    <t>MIL-STV 138KV STV_MIL1</t>
  </si>
  <si>
    <t>MILTON-MAGNTA 138KV 1540T5401</t>
  </si>
  <si>
    <t>MIN 69KV MT1 XFMR</t>
  </si>
  <si>
    <t>MIS-MIN 69KV MINMIS16A</t>
  </si>
  <si>
    <t>MLR-SRB 138KV MLRSRB88A</t>
  </si>
  <si>
    <t>MLSES 345KV FMR3 XFMR</t>
  </si>
  <si>
    <t>MNRVA 138KV FMR2 XFMR</t>
  </si>
  <si>
    <t>MOC-DPW 69KV DPWMOC33A</t>
  </si>
  <si>
    <t>MOC-PRS 69KV MOCPRS33A</t>
  </si>
  <si>
    <t>MONSAN COGEN-AK 138KV AK_MSN04</t>
  </si>
  <si>
    <t>MONT1-MNHNS 138KV 6345_J</t>
  </si>
  <si>
    <t>MONT1-PBSES 138KV 6345_E</t>
  </si>
  <si>
    <t>MORRIS-GILA 138KV GILA_MORRIS11</t>
  </si>
  <si>
    <t>MORRIS-NUECES_B 138KV MORRIS_NUECES01</t>
  </si>
  <si>
    <t>MOSSW 138KV MR1L XFMR</t>
  </si>
  <si>
    <t>MOSSW 13KV MR1T XFMR</t>
  </si>
  <si>
    <t>MOSSW 345KV MR1H XFMR</t>
  </si>
  <si>
    <t>MOUNTO 138KV 1AT1 XFMR</t>
  </si>
  <si>
    <t>MRAN-PUTN 69KV MRAN_PUTN11</t>
  </si>
  <si>
    <t>MRN-DOL 138KV DOLMRN84</t>
  </si>
  <si>
    <t>MTS-CHS 138KV CHSMTS94</t>
  </si>
  <si>
    <t>MTS-MTL 138KV MTLMTS94A</t>
  </si>
  <si>
    <t>MULBERRY 13.8KV R-WT XFMR</t>
  </si>
  <si>
    <t>MULBERRY 13KV R-WT XFMR</t>
  </si>
  <si>
    <t>MULBERRY 345KV R-E1 XFMR</t>
  </si>
  <si>
    <t>MULBERRY 345KV R-WH XFMR</t>
  </si>
  <si>
    <t>MULBERRY-OKLA 345KV MULBER_OKLA01</t>
  </si>
  <si>
    <t>MUNDAYR2-GILL 69KV MUND_MUNE_1K1</t>
  </si>
  <si>
    <t>MUNDAYST-MUNDAYR2 69KV MUNDAY_MUNDAY11</t>
  </si>
  <si>
    <t>MUSQUIZ-BARL 138KV BARL_MUSQUI11</t>
  </si>
  <si>
    <t>MV_HBRG4-MV_WESL4 138KV 3051</t>
  </si>
  <si>
    <t>MV_HW511-COFFPORT 138KV S106</t>
  </si>
  <si>
    <t>MV_RIOHO-MV_CNTRA 138KV S1051</t>
  </si>
  <si>
    <t>MVRANGER-WESMER 138KV MVRANG_WESMER11</t>
  </si>
  <si>
    <t>MWEC 138KV T1 XFMR</t>
  </si>
  <si>
    <t>N_DENT 138KV FMR2 XFMR</t>
  </si>
  <si>
    <t>N_SHARPE 138KV PS1 XFMR</t>
  </si>
  <si>
    <t>N_SHARPE 345KV XF1 XFMR</t>
  </si>
  <si>
    <t>NADAS 138KV AT1 XFMR</t>
  </si>
  <si>
    <t>NB 345KV AT1 XFMR</t>
  </si>
  <si>
    <t>NB 345KV AT2 XFMR</t>
  </si>
  <si>
    <t>NB 345KV AT3 XFMR</t>
  </si>
  <si>
    <t>NB-CEDAR BAYOU PLNT 345KV CBYNB_99</t>
  </si>
  <si>
    <t>NCARBIDE 138KV 69A1 XFMR</t>
  </si>
  <si>
    <t>NCARBIDE 138KV 69A2 XFMR</t>
  </si>
  <si>
    <t>NCWAM-ECNSW 138KV ECN_NCWM_1</t>
  </si>
  <si>
    <t>NCWDN-ODNTH 69KV 6865_B</t>
  </si>
  <si>
    <t>NEDIN 138KV 69A1 XFMR</t>
  </si>
  <si>
    <t>NEDIN 138KV 69A2 XFMR</t>
  </si>
  <si>
    <t>NEDIN 138KV FMR1 XFMR</t>
  </si>
  <si>
    <t>NEDIN 138KV FMR2 XFMR</t>
  </si>
  <si>
    <t>NEDIN 138KV FMR3 XFMR</t>
  </si>
  <si>
    <t>NEDIN 345KV 1382 XFMR</t>
  </si>
  <si>
    <t>NEDIN 345KV 138H XFMR</t>
  </si>
  <si>
    <t>NEDIN-RIOHONDO 345KV NEDIN_RIOHON01</t>
  </si>
  <si>
    <t>NHNSW-EDGTM 138KV 3620_C</t>
  </si>
  <si>
    <t>NIXOAE-MILTON 69KV 2580T5801</t>
  </si>
  <si>
    <t>NIXOAE-NIXON 69KV 2539T5391</t>
  </si>
  <si>
    <t>NLARSW 138KV PS1 XFMR</t>
  </si>
  <si>
    <t>NLARSW-GATEWTP 138KV GATEWT_NLARSW1</t>
  </si>
  <si>
    <t>NLARSW-PILONTAP 138KV NLARSW_PILONT11</t>
  </si>
  <si>
    <t>NMSES-SPDTP 138KV 6495_B</t>
  </si>
  <si>
    <t>NORDWE-NORDHE 138KV 1591T5911</t>
  </si>
  <si>
    <t>NORDWE-RUNGE 138KV 1577T5771</t>
  </si>
  <si>
    <t>NORSW 138KV MR1L XFMR</t>
  </si>
  <si>
    <t>NORSW 138KV MR2L XFMR</t>
  </si>
  <si>
    <t>NORSW 13KV MR2T XFMR</t>
  </si>
  <si>
    <t>NORSW 345KV MR1H XFMR</t>
  </si>
  <si>
    <t>NORSW 345KV MR2H XFMR</t>
  </si>
  <si>
    <t>NORTMC-ODEHV 345KV MCCAMEY_ODESSA1</t>
  </si>
  <si>
    <t>NORTMC-RIOP 138KV 454T4541</t>
  </si>
  <si>
    <t>NORTMC-RIOPECOS 138KV 454T4541</t>
  </si>
  <si>
    <t>NOVICTAP-CCTPATL 69KV CCTPAT_NOVICT11</t>
  </si>
  <si>
    <t>NSH-WC 138KV NSHWC_02</t>
  </si>
  <si>
    <t>NUECES_B 138KV 69A1 XFMR</t>
  </si>
  <si>
    <t>NVKSW 138KV FMR1 XFMR</t>
  </si>
  <si>
    <t>NWTTP-TRNTP 138KV 1700_G</t>
  </si>
  <si>
    <t>OB 345KV AT1 XFMR</t>
  </si>
  <si>
    <t>OB 345KV AT2H XFMR</t>
  </si>
  <si>
    <t>OB 345KV AT3 XFMR</t>
  </si>
  <si>
    <t>OCI_ALM1 138KV MPX XFMR</t>
  </si>
  <si>
    <t>ODEHV 138KV MR1L XFMR</t>
  </si>
  <si>
    <t>ODEHV 138KV MR3L XFMR</t>
  </si>
  <si>
    <t>ODEHV 13KV MR1T XFMR</t>
  </si>
  <si>
    <t>ODEHV 13KV MR3T XFMR</t>
  </si>
  <si>
    <t>ODEHV 345KV MR1H XFMR</t>
  </si>
  <si>
    <t>ODEHV 345KV MR3H XFMR</t>
  </si>
  <si>
    <t>ODEHV-MONT2 138KV 6520_E</t>
  </si>
  <si>
    <t>ODNTH 138KV FMR1 XFMR</t>
  </si>
  <si>
    <t>OGSES 345KV FMR1 XFMR</t>
  </si>
  <si>
    <t>OKLA 138KV 1381 XFMR</t>
  </si>
  <si>
    <t>OKLA 345KV 1382 XFMR</t>
  </si>
  <si>
    <t>OLEANDER 138KV AUT1 XFMR</t>
  </si>
  <si>
    <t>OLINGER-ELMGROVE 138KV OLI_ELMG</t>
  </si>
  <si>
    <t>OLMOSW 138KV AT1 XFMR</t>
  </si>
  <si>
    <t>ORANS 138KV MT04 XFMR</t>
  </si>
  <si>
    <t>ORLANDO-BLSUMMIT 138KV BLS_ORL1</t>
  </si>
  <si>
    <t>ORNGROV 138KV 69_1 XFMR</t>
  </si>
  <si>
    <t>ORNT-SARC 138KV ORNT_SARC1</t>
  </si>
  <si>
    <t>OWF 138KV TR1 XFMR</t>
  </si>
  <si>
    <t>PADU 138KV 69T1 XFMR</t>
  </si>
  <si>
    <t>PADU-EASTMUND 138KV EASTMU_PADU11</t>
  </si>
  <si>
    <t>PAIGE-WINCHE 138KV 189T151</t>
  </si>
  <si>
    <t>PAIP-EASTMUND 138KV EASTMU_PAIP11</t>
  </si>
  <si>
    <t>PAIP-EASTMUND 138KV EASTMU_PAIP21</t>
  </si>
  <si>
    <t>PAIP-HSKLTP1 69KV HSKLTP_PAIP11</t>
  </si>
  <si>
    <t>PALACIOS-PALTIETP 69KV PAL_PAL1</t>
  </si>
  <si>
    <t>PANDA_S 138KV 10AT XFMR</t>
  </si>
  <si>
    <t>PANDA_S 138KV 11AT XFMR</t>
  </si>
  <si>
    <t>PANDA_S 138KV 12AT XFMR</t>
  </si>
  <si>
    <t>PANDA_T1 345KV 10AT XFMR</t>
  </si>
  <si>
    <t>PANDA_T1 345KV 11AT XFMR</t>
  </si>
  <si>
    <t>PANDA_T1 345KV 12AT XFMR</t>
  </si>
  <si>
    <t>PANDA_T2 345KV 20BA XFMR</t>
  </si>
  <si>
    <t>PANDA_T2 345KV 21BA XFMR</t>
  </si>
  <si>
    <t>PANDA_T2 345KV 22BA XFMR</t>
  </si>
  <si>
    <t>PANDALE-ILLN 69KV ILLN_PANDAL01</t>
  </si>
  <si>
    <t>PAP1 138KV T1 XFMR</t>
  </si>
  <si>
    <t>PAP1 138KV T2 XFMR</t>
  </si>
  <si>
    <t>PARIS 138KV MR2H XFMR</t>
  </si>
  <si>
    <t>PARIS 13KV MR2T XFMR</t>
  </si>
  <si>
    <t>PARIS 69KV MR2L XFMR</t>
  </si>
  <si>
    <t>PAUL 138KV 69-1 XFMR</t>
  </si>
  <si>
    <t>PAUL-ORLANDO 138KV ORLAND_PAUL11</t>
  </si>
  <si>
    <t>PAWNEE 345KV PAWNEE_XF1</t>
  </si>
  <si>
    <t>PAYSW 138KV MR2H XFMR</t>
  </si>
  <si>
    <t>PAYSW 13KV MR2T XFMR</t>
  </si>
  <si>
    <t>PAYSW 69KV MR2L XFMR</t>
  </si>
  <si>
    <t>PAYSW-BNPOI 138KV 1570_A</t>
  </si>
  <si>
    <t>PAYSW-EPPOI 138KV 830_B</t>
  </si>
  <si>
    <t>PAYSW-MEMWT 138KV 562_D</t>
  </si>
  <si>
    <t>PAYSW-SHLMT 138KV 1130_D</t>
  </si>
  <si>
    <t>PAYSW-VALLEY SES 138KV 1570_A</t>
  </si>
  <si>
    <t>PC_NORTH 345KV PCT1 XFMR</t>
  </si>
  <si>
    <t>PC_SOUTH 345KV PWT1 XFMR</t>
  </si>
  <si>
    <t>PC_SOUTH 345KV T1 XFMR</t>
  </si>
  <si>
    <t>PC_SOUTH 345KV T2 XFMR</t>
  </si>
  <si>
    <t>PCKTP-AUPOI 69KV 6820_E</t>
  </si>
  <si>
    <t>PECAN_BY-PUTN 138KV PECAN_PUTN01</t>
  </si>
  <si>
    <t>PECAN_BY-PUTN 138KV PECAN_PUTN11</t>
  </si>
  <si>
    <t>PECN_GRV-BUFFALO 138KV 6146_C</t>
  </si>
  <si>
    <t>PECN_GRV-TELPH_RD 138KV PECNGRV_TELPHR1</t>
  </si>
  <si>
    <t>PEDERNAL 138KV AT1 XFMR</t>
  </si>
  <si>
    <t>PENA 345KV FMR1 XFMR</t>
  </si>
  <si>
    <t>PENA 345KV FMR2 XFMR</t>
  </si>
  <si>
    <t>PENA3 345KV FMR3 XFMR</t>
  </si>
  <si>
    <t>PERMIAN BASN SES-WICKETT 69KV 6920_A</t>
  </si>
  <si>
    <t>PERMIAN BASN SES-WINKS 138KV 6550_A</t>
  </si>
  <si>
    <t>PH2 345KV T1 XFMR</t>
  </si>
  <si>
    <t>PH2 345KV T2 XFMR</t>
  </si>
  <si>
    <t>PHAN-NUGE 69KV NUGE_PHAN11</t>
  </si>
  <si>
    <t>PHR 138KV AT1L XFMR</t>
  </si>
  <si>
    <t>PHR 23KV AT1T XFMR</t>
  </si>
  <si>
    <t>PHR 345KV AT1 XFMR</t>
  </si>
  <si>
    <t>PHR 345KV AT2 XFMR</t>
  </si>
  <si>
    <t>PHR 345KV AT3 XFMR</t>
  </si>
  <si>
    <t>PILOGR-YOAKUM 138KV 141T1401</t>
  </si>
  <si>
    <t>PITSBU 138KV 7AT1 XFMR</t>
  </si>
  <si>
    <t>PITSBU-SANDMO 69KV 45T2671</t>
  </si>
  <si>
    <t>PK-MID 138KV PK_MID90A</t>
  </si>
  <si>
    <t>PKRSW 345KV S001 XFMR</t>
  </si>
  <si>
    <t>PKRSW 345KV S1-2 XFMR</t>
  </si>
  <si>
    <t>PLASTERCO-HAMLIN 69KV HAML_PLST1</t>
  </si>
  <si>
    <t>PLEASANT 138KV 69A1 XFMR</t>
  </si>
  <si>
    <t>PLSAL-PLSTN 138KV 1520_D</t>
  </si>
  <si>
    <t>PLSNTOS-FASHNGS 69KV PLS_FASH1</t>
  </si>
  <si>
    <t>PLVSW 138KV FMR1 XFMR</t>
  </si>
  <si>
    <t>PLVWT-SNYDR 69KV 6765_D</t>
  </si>
  <si>
    <t>PNPI 138KV XT2 XFMR</t>
  </si>
  <si>
    <t>PORT_A-MUSTANG 69KV 14190T4771</t>
  </si>
  <si>
    <t>POTOSI_T-PECAN_BY 138KV PECAN_POTOSI1</t>
  </si>
  <si>
    <t>POWEL-BCPOI 69KV 2030_D</t>
  </si>
  <si>
    <t>POWELLFI-POWFJUNC 69KV POWELL_POWFJU11</t>
  </si>
  <si>
    <t>POYNR-FRNKS 69KV 1910_C</t>
  </si>
  <si>
    <t>PR 69KV 2_69 XFMR</t>
  </si>
  <si>
    <t>PRAIVI 138KV AT3 XFMR</t>
  </si>
  <si>
    <t>PRETP-DPREA 138KV 1560_A</t>
  </si>
  <si>
    <t>PRICE RD-LOMA ALT 138KV PR_LA</t>
  </si>
  <si>
    <t>PRKWY-CNTED 138KV 6170_C</t>
  </si>
  <si>
    <t>PRPTP-ENLOT 69KV 2010_D</t>
  </si>
  <si>
    <t>PRPTP-PARIS 69KV 2010_C</t>
  </si>
  <si>
    <t>PRSSW 138KV MR1L XFMR</t>
  </si>
  <si>
    <t>PRSSW 13KV MR1T XFMR</t>
  </si>
  <si>
    <t>PRSSW 345KV MR1H XFMR</t>
  </si>
  <si>
    <t>PTENN-PCOMM 138KV 842_A</t>
  </si>
  <si>
    <t>PUNCHER-MASNPHT 69KV MASNPH_PUNCHE01</t>
  </si>
  <si>
    <t>PUTN 138KV PS1 XFMR</t>
  </si>
  <si>
    <t>PYR 345KV T1 XFMR</t>
  </si>
  <si>
    <t>PYR 345KV T2 XFMR</t>
  </si>
  <si>
    <t>Q1-X5 138KV Q1_X51</t>
  </si>
  <si>
    <t>QALSW 13KV 13X XFMR</t>
  </si>
  <si>
    <t>QALSW 13KV 13Y XFMR</t>
  </si>
  <si>
    <t>QALSW 14KV 13X XFMR</t>
  </si>
  <si>
    <t>QALSW 14KV 13Y XFMR</t>
  </si>
  <si>
    <t>QALSW 345KV 13H XFMR</t>
  </si>
  <si>
    <t>QNT-SRF 69KV QNTSRF47A</t>
  </si>
  <si>
    <t>QV-TV 138KV QV_TV_02A</t>
  </si>
  <si>
    <t>QV-TV 138KV QV_TV_26A</t>
  </si>
  <si>
    <t>RADM 138KV 69T1 XFMR</t>
  </si>
  <si>
    <t>RANKIN4-TEXT 69KV RANKIN_TEXT11</t>
  </si>
  <si>
    <t>RA-RTW 138KV RA_RTW66A</t>
  </si>
  <si>
    <t>RA-SPW 138KV RA_SPW66A</t>
  </si>
  <si>
    <t>RAYBAR 138KV AT2 XFMR</t>
  </si>
  <si>
    <t>RDCANYON 138KV TX2E XFMR</t>
  </si>
  <si>
    <t>RDWELLS 138KV FMR1 XFMR</t>
  </si>
  <si>
    <t>RE-CRB 138KV CRBRE_09</t>
  </si>
  <si>
    <t>REDCREEK 138KV T1L XFMR</t>
  </si>
  <si>
    <t>REDCREEK 13KV T1T XFMR</t>
  </si>
  <si>
    <t>REDCREEK 345KV T1H XFMR</t>
  </si>
  <si>
    <t>REDCREEK-SACK 138KV REDCRE_SACK11</t>
  </si>
  <si>
    <t>REDFISH 138KV MVT1 XFMR</t>
  </si>
  <si>
    <t>REDFISH 138KV MVT2 XFMR</t>
  </si>
  <si>
    <t>RENSW 138KV MR1L XFMR</t>
  </si>
  <si>
    <t>RENSW 13KV MR1T XFMR</t>
  </si>
  <si>
    <t>RENSW 345KV MR1H XFMR</t>
  </si>
  <si>
    <t>RICEBI 138KV RCBD XFMR</t>
  </si>
  <si>
    <t>RINCON 138KV 69A1 XFMR</t>
  </si>
  <si>
    <t>RIO PECOS-LCRANE 138KV LCRANE_RIOP1</t>
  </si>
  <si>
    <t>RIOHONDO 138KV 138L XFMR</t>
  </si>
  <si>
    <t>RIOHONDO 138KV 345L XFMR</t>
  </si>
  <si>
    <t>RIOHONDO 138KV AT1L XFMR</t>
  </si>
  <si>
    <t>RIOHONDO 138KV AT2L XFMR</t>
  </si>
  <si>
    <t>RIOHONDO 13KV 138T XFMR</t>
  </si>
  <si>
    <t>RIOHONDO 13KV 345T XFMR</t>
  </si>
  <si>
    <t>RIOHONDO 13KV AT1T XFMR</t>
  </si>
  <si>
    <t>RIOHONDO 13KV AT2T XFMR</t>
  </si>
  <si>
    <t>RIOHONDO 345KV 138H XFMR</t>
  </si>
  <si>
    <t>RIOHONDO 345KV 345H XFMR</t>
  </si>
  <si>
    <t>RIOHONDO 345KV AT1H XFMR</t>
  </si>
  <si>
    <t>RIOHONDO 345KV AT2H XFMR</t>
  </si>
  <si>
    <t>RIOPECOS 138KV 69_2 XFMR</t>
  </si>
  <si>
    <t>RIOPECOS 138KV 69-1 XFMR</t>
  </si>
  <si>
    <t>RIOP-SUNV 69KV RIOP_SUNV11</t>
  </si>
  <si>
    <t>RI-RS 69KV RI_RS_49A</t>
  </si>
  <si>
    <t>RNGLF-MRVLY 69KV 6880_D</t>
  </si>
  <si>
    <t>RNGMG-RNGMT 69KV 6625_Z</t>
  </si>
  <si>
    <t>RNKSW 138KV MR1L XFMR</t>
  </si>
  <si>
    <t>RNKSW 138KV MR2L XFMR</t>
  </si>
  <si>
    <t>RNKSW 13KV MR1T XFMR</t>
  </si>
  <si>
    <t>RNKSW 13KV MR2T XFMR</t>
  </si>
  <si>
    <t>RNKSW 345KV MR1H XFMR</t>
  </si>
  <si>
    <t>RNKSW 345KV MR2H XFMR</t>
  </si>
  <si>
    <t>ROBRSTAP-ABRC 69KV ABRC_ROBRST11</t>
  </si>
  <si>
    <t>ROBY-LONGWRTH 69KV 6780_B</t>
  </si>
  <si>
    <t>ROCKETSW-RSP 69KV RSP_ROCKR1</t>
  </si>
  <si>
    <t>ROCKPORT 138KV 69A1 XFMR</t>
  </si>
  <si>
    <t>ROSEHILL-WYNJOYCE 138KV ROS-WYN1</t>
  </si>
  <si>
    <t>RPR-CRTCHFLD 138KV CRTCHFLD_RPR1</t>
  </si>
  <si>
    <t>RTHGB-WFALS 138KV 6580_B</t>
  </si>
  <si>
    <t>RTOPTA-SALEM 138KV 179T170</t>
  </si>
  <si>
    <t>RTW 138KV AT1 XFMR</t>
  </si>
  <si>
    <t>RUNGE-KENEDSW 138KV 1356T5771</t>
  </si>
  <si>
    <t>RUSTHILL 138KV T1 XFMR</t>
  </si>
  <si>
    <t>RUSTHILL-SACK 138KV RUSTHI_SACK11</t>
  </si>
  <si>
    <t>RVSTP-BLUMS 138KV 810_B</t>
  </si>
  <si>
    <t>RW MILLER-STVLT 138KV SVT_MIL</t>
  </si>
  <si>
    <t>RWLTP-ROWLT 138KV 1630_I</t>
  </si>
  <si>
    <t>RYSSW 138KV FMR2 XFMR</t>
  </si>
  <si>
    <t>RYSSW 345KV FMR1 XFMR</t>
  </si>
  <si>
    <t>RYSSW 345KV FMR3 XFMR</t>
  </si>
  <si>
    <t>RYSSW-SSPSW 345KV 210_B</t>
  </si>
  <si>
    <t>S3-F0 138KV S3_F01</t>
  </si>
  <si>
    <t>SACH 138KV 69T1 XFMR</t>
  </si>
  <si>
    <t>SACK-HIGHLAND 138KV HIGHLA_SACK01</t>
  </si>
  <si>
    <t>SACK-HIGHLAND 138KV HIGHLA_SACK11</t>
  </si>
  <si>
    <t>SACK-SA_HILND 138KV SACK_SA_HIL1</t>
  </si>
  <si>
    <t>SAJS-SAJT 69KV SAJS_SAJT11</t>
  </si>
  <si>
    <t>SALEM 13.2KV AT4T XFMR</t>
  </si>
  <si>
    <t>SALEM 138KV AT4L XFMR</t>
  </si>
  <si>
    <t>SALEM 13KV AT4T XFMR</t>
  </si>
  <si>
    <t>SALEM 345KV AT3 XFMR</t>
  </si>
  <si>
    <t>SALEM 345KV AT4H XFMR</t>
  </si>
  <si>
    <t>SALEM-WELCOM 138KV 181T2741</t>
  </si>
  <si>
    <t>SAMF-TANK 69KV SAMF_TANK11</t>
  </si>
  <si>
    <t>SAN ANGLO PWR ST-SASH 138KV SAPS_SASH1</t>
  </si>
  <si>
    <t>SAN ANGLO PWR ST-SAST 138KV SAPS_SAST1</t>
  </si>
  <si>
    <t>SANDCR 138KV AT1 XFMR</t>
  </si>
  <si>
    <t>SANDHSYD 138KV GSU2 XFMR</t>
  </si>
  <si>
    <t>SANDHSYD 138KV MPT5 XFMR</t>
  </si>
  <si>
    <t>SAND-SANDSTON 69KV SAND_SANDST11</t>
  </si>
  <si>
    <t>SANMGSW-DILLEYSW 138KV DILLEYMG</t>
  </si>
  <si>
    <t>SANMGSW-FASHNGS 69KV SAN_FASH1</t>
  </si>
  <si>
    <t>SANMIGL 138KV ATAL XFMR</t>
  </si>
  <si>
    <t>SANMIGL 138KV ATBL XFMR</t>
  </si>
  <si>
    <t>SANMIGL 13KV ATBT XFMR</t>
  </si>
  <si>
    <t>SANMIGL 22KV ATAT XFMR</t>
  </si>
  <si>
    <t>SANMIGL 345KV ATAH XFMR</t>
  </si>
  <si>
    <t>SANMIGL 345KV ATBH XFMR</t>
  </si>
  <si>
    <t>SANMIGL-SIGMOR 138KV SAN_SIG1</t>
  </si>
  <si>
    <t>SANO 138KV 69T1 XFMR</t>
  </si>
  <si>
    <t>SANO-SAWT 69KV SANO_SAWT11</t>
  </si>
  <si>
    <t>SANTIAGO-SAN ANGLO PWR ST 138KV SANTIA_SAPS1</t>
  </si>
  <si>
    <t>SANTIAGO-SAPOWER 138KV SANTIA_SAPOWE11</t>
  </si>
  <si>
    <t>SANT-SAND 69KV SAND_SANT11</t>
  </si>
  <si>
    <t>SANT-SANDROAD 69KV SAND_SANT11</t>
  </si>
  <si>
    <t>SAPOWER-BENF 138KV BENF_SAPOWE11</t>
  </si>
  <si>
    <t>SAPOWER-SAST 138KV SAPOWE_SAST11</t>
  </si>
  <si>
    <t>SARC-BENF 138KV BENF_SARC1</t>
  </si>
  <si>
    <t>SARC-SACK 138KV SACK_SARC1</t>
  </si>
  <si>
    <t>SARDIS 138KV XFMR XFMR</t>
  </si>
  <si>
    <t>SARITA-PENA 345KV PENASC_SARITA11</t>
  </si>
  <si>
    <t>SARRD 138KV MR1L XFMR</t>
  </si>
  <si>
    <t>SARRD 13KV MR1T XFMR</t>
  </si>
  <si>
    <t>SARRD 345KV MR1H XFMR</t>
  </si>
  <si>
    <t>SBEAN-SCRTP 138KV 6150_Z</t>
  </si>
  <si>
    <t>SC 138KV AT1 XFMR</t>
  </si>
  <si>
    <t>SCARBIDE-MV_HW511 138KV OCB_275</t>
  </si>
  <si>
    <t>SCLPCOGN 138KV GSU2 XFMR</t>
  </si>
  <si>
    <t>SCLPCOGN 138KV PATB XFMR</t>
  </si>
  <si>
    <t>SCSES 138KV MR1L XFMR</t>
  </si>
  <si>
    <t>SCSES 13KV MR1T XFMR</t>
  </si>
  <si>
    <t>SCSES 345KV MR1H XFMR</t>
  </si>
  <si>
    <t>SC-SL 138KV SC_SL_85</t>
  </si>
  <si>
    <t>SEAHOLM-PEDERNAL 138KV CKT_1015</t>
  </si>
  <si>
    <t>SE-WA 138KV SE_WA_65</t>
  </si>
  <si>
    <t>SGVSW 13.8KV MR2T XFMR</t>
  </si>
  <si>
    <t>SGVSW 138KV MR2L XFMR</t>
  </si>
  <si>
    <t>SGVSW 13KV MR2T XFMR</t>
  </si>
  <si>
    <t>SGVSW 345KV MR2H XFMR</t>
  </si>
  <si>
    <t>SHBSW 345KV FMR1 XFMR</t>
  </si>
  <si>
    <t>SHBT-SONO 69KV SHBT_SONO11</t>
  </si>
  <si>
    <t>SHELBY 12KV BT1T XFMR</t>
  </si>
  <si>
    <t>SHELBY 13KV BT1T XFMR</t>
  </si>
  <si>
    <t>SHELPWTP-HUMKEMTP 69KV HUMKEM_SHELPW11</t>
  </si>
  <si>
    <t>SHELPWTP-POWELLFI 69KV POWELL_SHELPW11</t>
  </si>
  <si>
    <t>SHERID-ROCKIS 138KV 1308T2751</t>
  </si>
  <si>
    <t>SHPTP-SHPRD 69KV 6651_F</t>
  </si>
  <si>
    <t>SHRSW 138KV MR2L XFMR</t>
  </si>
  <si>
    <t>SHRSW 13KV MR2T XFMR</t>
  </si>
  <si>
    <t>SHRSW 345KV MR2H XFMR</t>
  </si>
  <si>
    <t>SI-BST 138KV BSTSI_02A</t>
  </si>
  <si>
    <t>SILR-SILV 69KV SILR_SILV01</t>
  </si>
  <si>
    <t>SIM GIDEON-BASTCI 138KV 196T367</t>
  </si>
  <si>
    <t>SIS-SI 138KV SI_SIS02A</t>
  </si>
  <si>
    <t>SJS 138KV XT2_ XFMR</t>
  </si>
  <si>
    <t>SKYLINE 13.8KV MR4T XFMR</t>
  </si>
  <si>
    <t>SKYLINE 138KV MR2L XFMR</t>
  </si>
  <si>
    <t>SKYLINE 138KV MR3L XFMR</t>
  </si>
  <si>
    <t>SKYLINE 138KV MR4L XFMR</t>
  </si>
  <si>
    <t>SKYLINE 13KV MR2T XFMR</t>
  </si>
  <si>
    <t>SKYLINE 13KV MR3T XFMR</t>
  </si>
  <si>
    <t>SKYLINE 13KV MR4T XFMR</t>
  </si>
  <si>
    <t>SKYLINE 14KV MR4T XFMR</t>
  </si>
  <si>
    <t>SKYLINE 345KV MR2H XFMR</t>
  </si>
  <si>
    <t>SKYLINE 345KV MR3H XFMR</t>
  </si>
  <si>
    <t>SKYLINE 345KV MR4H XFMR</t>
  </si>
  <si>
    <t>SKYLINE-CALAVERAS 345KV N5_P4</t>
  </si>
  <si>
    <t>SKYLINE-MARION 345KV MAR_SKY</t>
  </si>
  <si>
    <t>SL 138KV TR2 XFMR</t>
  </si>
  <si>
    <t>SL 138KV TR4 XFMR</t>
  </si>
  <si>
    <t>SL 138KV TR6 XFMR</t>
  </si>
  <si>
    <t>SLAUGHTE-LYTTON_S 138KV CKT_988</t>
  </si>
  <si>
    <t>SNDHT-MONT1 138KV 6345_F</t>
  </si>
  <si>
    <t>SNDSW 138KV MR2L XFMR</t>
  </si>
  <si>
    <t>SNDSW 13KV MR2T XFMR</t>
  </si>
  <si>
    <t>SNDSW 345KV MR2H XFMR</t>
  </si>
  <si>
    <t>SOUSHORE-PH ROBINSON 138KV PHR_SOU</t>
  </si>
  <si>
    <t>SPNCER-WOODROW 69KV SPN_WOOD1</t>
  </si>
  <si>
    <t>SPUNKY 138KV FMR1 XFMR</t>
  </si>
  <si>
    <t>SPUR 138KV 69_1 XFMR</t>
  </si>
  <si>
    <t>SRB 138KV AT1H XFMR</t>
  </si>
  <si>
    <t>SRB 138KV AT2 XFMR</t>
  </si>
  <si>
    <t>SRB 69KV AT1 XFMR</t>
  </si>
  <si>
    <t>SRB-AI 69KV SRBAI_55A</t>
  </si>
  <si>
    <t>SRWE1 345KV TR1 XFMR</t>
  </si>
  <si>
    <t>SSPSW 138KV MR1L XFMR</t>
  </si>
  <si>
    <t>SSPSW 13KV MR1T XFMR</t>
  </si>
  <si>
    <t>SSPSW 345KV MR1H XFMR</t>
  </si>
  <si>
    <t>SSPURTWO 345KV XFMR XFMR</t>
  </si>
  <si>
    <t>STARCK-WIRTZ 138KV 41T196</t>
  </si>
  <si>
    <t>STASW 138KV FMR1 XFMR</t>
  </si>
  <si>
    <t>STERT 138KV FMR1 XFMR</t>
  </si>
  <si>
    <t>STHBRDYT-CAMPSANS 69KV CAMPSA_STHBRD01</t>
  </si>
  <si>
    <t>STNVL-SLD 138KV 661_Z</t>
  </si>
  <si>
    <t>STRATTON 138KV 69-1 XFMR</t>
  </si>
  <si>
    <t>STV 138KV FMR1 XFMR</t>
  </si>
  <si>
    <t>STV-NRFORK8 138KV STV_NORF81</t>
  </si>
  <si>
    <t>STV-STVLT 138KV STV_SVT</t>
  </si>
  <si>
    <t>STW-LM 138KV LM_STW63</t>
  </si>
  <si>
    <t>SUMMIT-WILLIAMS 138KV CKT_941_OLD1</t>
  </si>
  <si>
    <t>SUNCHSE-S_PADRE 138KV SUNCHS_S_PADR11</t>
  </si>
  <si>
    <t>SW_MESA 138KV UT1 XFMR</t>
  </si>
  <si>
    <t>SWCOG-SWESW 345KV 6030_A</t>
  </si>
  <si>
    <t>SWEC 138KV SWT1 XFMR</t>
  </si>
  <si>
    <t>SWEENY-OLDOCEAN 69KV G69_R1</t>
  </si>
  <si>
    <t>SWEETWN2 138KV FMR1 XFMR</t>
  </si>
  <si>
    <t>SWEETWN4 345KV 4A XFMR</t>
  </si>
  <si>
    <t>TAM 138KV T1 XFMR</t>
  </si>
  <si>
    <t>TAM 138KV T2 XFMR</t>
  </si>
  <si>
    <t>TB 138KV AT1L XFMR</t>
  </si>
  <si>
    <t>TB 138KV AT2L XFMR</t>
  </si>
  <si>
    <t>TB 345KV AT1 XFMR</t>
  </si>
  <si>
    <t>TB 345KV AT2 XFMR</t>
  </si>
  <si>
    <t>TC 138KV 010A XFMR</t>
  </si>
  <si>
    <t>TC 138KV 010B XFMR</t>
  </si>
  <si>
    <t>TELPH_RD-GRPOI 138KV GRDNDALE-GRPOI1</t>
  </si>
  <si>
    <t>TEMPBU-NASHCR 69KV 1284T3771</t>
  </si>
  <si>
    <t>TEMPBU-TEMPPR 69KV TEMP_BH1</t>
  </si>
  <si>
    <t>TEMPPR-NIXON 69KV 350T5381</t>
  </si>
  <si>
    <t>TESLA 345KV AUT1 XFMR</t>
  </si>
  <si>
    <t>TESLA 345KV AUT2 XFMR</t>
  </si>
  <si>
    <t>TESLA 345KV AUT3 XFMR</t>
  </si>
  <si>
    <t>TEXTP-ECTHM 138KV 6460_B</t>
  </si>
  <si>
    <t>TEXTP-GRPOI 138KV 6460_J</t>
  </si>
  <si>
    <t>TEXTP-SCPOI 138KV 6460_F</t>
  </si>
  <si>
    <t>TGCCS 345KV CXF1 XFMR</t>
  </si>
  <si>
    <t>TGCCS 345KV CXF2 XFMR</t>
  </si>
  <si>
    <t>TGF 138KV XT1 XFMR</t>
  </si>
  <si>
    <t>TGW 345KV T1 XFMR</t>
  </si>
  <si>
    <t>THOMASTN 138KV PS1 XFMR</t>
  </si>
  <si>
    <t>THREE_RI-SUNNILAN 69KV SUNNIL_THREE_11</t>
  </si>
  <si>
    <t>THW 138KV AT2H XFMR</t>
  </si>
  <si>
    <t>THW 138KV AT3L XFMR</t>
  </si>
  <si>
    <t>THW 345KV AT1 XFMR</t>
  </si>
  <si>
    <t>THW 345KV AT3 XFMR</t>
  </si>
  <si>
    <t>THW 69KV AT2 XFMR</t>
  </si>
  <si>
    <t>THW-BA 138KV BA_THW81A</t>
  </si>
  <si>
    <t>TI-STF 138KV STFTI_05A</t>
  </si>
  <si>
    <t>TKR-TIDAL ROAD COGEN 138KV TIDTKR06</t>
  </si>
  <si>
    <t>TKWSW1 345KV T1 XFMR</t>
  </si>
  <si>
    <t>TKWSW1 345KV T2 XFMR</t>
  </si>
  <si>
    <t>TMPCR 138KV MR1L XFMR</t>
  </si>
  <si>
    <t>TMPCR 13KV MR1T XFMR</t>
  </si>
  <si>
    <t>TMPCR 345KV MR1H XFMR</t>
  </si>
  <si>
    <t>TMPSW 138KV FMR2 XFMR</t>
  </si>
  <si>
    <t>TNBRSTWT-LNSTRTAP 69KV 69_LST_BAR1</t>
  </si>
  <si>
    <t>TNNALVIN-MDO 138KV 138_NAL_MDO1</t>
  </si>
  <si>
    <t>TORDILLO 138KV TORD XFMR</t>
  </si>
  <si>
    <t>TPCO_TAP-PORTLAND 138KV PORTLA_TPCO_T11</t>
  </si>
  <si>
    <t>TRIANGLE-YOSEMITE 138KV TRIANG_YOSEMIT1</t>
  </si>
  <si>
    <t>TRINIDAD SES-WTRML 345KV 510_A</t>
  </si>
  <si>
    <t>TRINITY 345KV T1 XFMR</t>
  </si>
  <si>
    <t>TRINITY 345KV T2 XFMR</t>
  </si>
  <si>
    <t>TRLSW 138KV MR3H XFMR</t>
  </si>
  <si>
    <t>TRLSW 13KV MR3T XFMR</t>
  </si>
  <si>
    <t>TRLSW 69KV MR3L XFMR</t>
  </si>
  <si>
    <t>TROUP 138KV FMR1 XFMR</t>
  </si>
  <si>
    <t>TRSES 138KV MR4H XFMR</t>
  </si>
  <si>
    <t>TRSES 138KV MR6L XFMR</t>
  </si>
  <si>
    <t>TRSES 138KV MR7L XFMR</t>
  </si>
  <si>
    <t>TRSES 13KV MR7T XFMR</t>
  </si>
  <si>
    <t>TRSES 22KV MR6T XFMR</t>
  </si>
  <si>
    <t>TRSES 345KV MR6H XFMR</t>
  </si>
  <si>
    <t>TRSES 345KV MR7H XFMR</t>
  </si>
  <si>
    <t>TRSES 69KV MR4L XFMR</t>
  </si>
  <si>
    <t>TSS-GBY 69KV GBYTSS61A</t>
  </si>
  <si>
    <t>TSS-WV 69KV TSSWV_61A</t>
  </si>
  <si>
    <t>TS-TSS 69KV TS_TSS61A</t>
  </si>
  <si>
    <t>TTWEC 138KV T1 XFMR</t>
  </si>
  <si>
    <t>TULECNYN-W_CW_345 345KV TULEC_W_CW_11</t>
  </si>
  <si>
    <t>TULECNYN-W_CW_345 345KV TULEC_W_CW_21</t>
  </si>
  <si>
    <t>TURTLCRK-LA_PRYOR 69KV LA_PRY_TURTLC11</t>
  </si>
  <si>
    <t>TWINBU 13KV T1T XFMR</t>
  </si>
  <si>
    <t>TWINBU-BGLK 138KV BGLK_TWINBU01</t>
  </si>
  <si>
    <t>TWINBUTE 138KV T1L XFMR</t>
  </si>
  <si>
    <t>TWINBUTE 345KV T1H XFMR</t>
  </si>
  <si>
    <t>TYWST 138KV MR1H XFMR</t>
  </si>
  <si>
    <t>TYWST 13KV MR1T XFMR</t>
  </si>
  <si>
    <t>TYWST 69KV MR1L XFMR</t>
  </si>
  <si>
    <t>TZPOI-FRPOI 138KV 6460_I</t>
  </si>
  <si>
    <t>TZPOI-SCPOI 138KV 6460_G</t>
  </si>
  <si>
    <t>UN 138KV AT1H XFMR</t>
  </si>
  <si>
    <t>UPTON-BENEDU 138KV 334T4411</t>
  </si>
  <si>
    <t>VANBLT 138KV 69_1 XFMR</t>
  </si>
  <si>
    <t>VENSW 138KV MR2L XFMR</t>
  </si>
  <si>
    <t>VENSW 13KV MR2T XFMR</t>
  </si>
  <si>
    <t>VENSW 345KV MR2H XFMR</t>
  </si>
  <si>
    <t>VENSW-APDTP 138KV 1810_C</t>
  </si>
  <si>
    <t>VERN 138KV 69T1 XFMR</t>
  </si>
  <si>
    <t>VERN-ORLANDO 138KV ORLAND_VERN11</t>
  </si>
  <si>
    <t>VERN-SANT 69KV SANT_VERN11</t>
  </si>
  <si>
    <t>VERS 138KV 69_1 XFMR</t>
  </si>
  <si>
    <t>VERS-SAND 69KV SAND_VERS11</t>
  </si>
  <si>
    <t>VESTS-WINKS 69KV 6910_C</t>
  </si>
  <si>
    <t>VICTORIA 138KV 69A1 XFMR</t>
  </si>
  <si>
    <t>VL 138KV AT1H XFMR</t>
  </si>
  <si>
    <t>VL 138KV AT2 XFMR</t>
  </si>
  <si>
    <t>VL-DOW 138KV DOWVL_82</t>
  </si>
  <si>
    <t>VLSES 138KV MR1L XFMR</t>
  </si>
  <si>
    <t>VLSES 13KV MR1T XFMR</t>
  </si>
  <si>
    <t>VLSES 345KV MR1H XFMR</t>
  </si>
  <si>
    <t>VRCP-SANT 69KV SANT_VRCP11</t>
  </si>
  <si>
    <t>W3-CAGNON 138KV R4_AMD_SA1</t>
  </si>
  <si>
    <t>W3-Q3 138KV Q3_AMD_SA1</t>
  </si>
  <si>
    <t>WAP 138KV MT4_ XFMR</t>
  </si>
  <si>
    <t>WAP 138KV XT1_ XFMR</t>
  </si>
  <si>
    <t>WBORO-PAYSW 69KV 2230_B</t>
  </si>
  <si>
    <t>WC 138KV AT2H XFMR</t>
  </si>
  <si>
    <t>WCSOLAR1 138KV XFMR XFMR</t>
  </si>
  <si>
    <t>WDWRDTP-RIOP 138KV RIOP_WDWRDT11</t>
  </si>
  <si>
    <t>WDWRDTP-RIOPECOS 138KV RIOPEC_WDWRDT11</t>
  </si>
  <si>
    <t>WEB 138KV AT1 XFMR</t>
  </si>
  <si>
    <t>WEBBER_S 138KV MT1 XFMR</t>
  </si>
  <si>
    <t>WEC 69KV XFMR XFMR</t>
  </si>
  <si>
    <t>WEIDER-SKYLINE 138KV WEIDER_SKY</t>
  </si>
  <si>
    <t>WELLBRN 138KV FMR1 XFMR</t>
  </si>
  <si>
    <t>WELLBRN 138KV FMR2 XFMR</t>
  </si>
  <si>
    <t>WELRD-NHNSW 138KV 3750_C</t>
  </si>
  <si>
    <t>WESMER-MVRANGER 138KV MVR_WES</t>
  </si>
  <si>
    <t>WESTYA 138KV FMR1 XFMR</t>
  </si>
  <si>
    <t>WFALS-WFNTP 69KV 6927_C</t>
  </si>
  <si>
    <t>WFCOGEN 138KV T1 XFMR</t>
  </si>
  <si>
    <t>WFCOGEN 138KV T2 XFMR</t>
  </si>
  <si>
    <t>WFPOI-BONHM 138KV 890_H</t>
  </si>
  <si>
    <t>WGWSTS-WGWSW 69KV WGWSW_WGWS1</t>
  </si>
  <si>
    <t>WGWSW-KITTIEWE 69KV WGWSWCH_KITWST1</t>
  </si>
  <si>
    <t>WHCCS 345KV 1H XFMR</t>
  </si>
  <si>
    <t>WHCCS-WOFHO 345KV WHILP_EAST1</t>
  </si>
  <si>
    <t>WHCCS-WOFHO 345KV WHILP_WEST1</t>
  </si>
  <si>
    <t>WHTNY 138KV HT1L XFMR</t>
  </si>
  <si>
    <t>WHTNY 138KV MR2L XFMR</t>
  </si>
  <si>
    <t>WHTNY 13KV HT1T XFMR</t>
  </si>
  <si>
    <t>WHTNY 13KV MR2T XFMR</t>
  </si>
  <si>
    <t>WHTNY 345KV HT1H XFMR</t>
  </si>
  <si>
    <t>WHTNY 345KV MR2H XFMR</t>
  </si>
  <si>
    <t>WHTTAIL 138KV WHTL XFMR</t>
  </si>
  <si>
    <t>WICKETT-PYOTE 69KV M_69_H11</t>
  </si>
  <si>
    <t>WICKT 138KV FMR1 XFMR</t>
  </si>
  <si>
    <t>WILMR 138KV FMR1 XFMR</t>
  </si>
  <si>
    <t>WINKS-LOVNG 138KV 6150_D</t>
  </si>
  <si>
    <t>WINKS-LOVNG 138KV WNKLVNG_1</t>
  </si>
  <si>
    <t>WIRTZ 138KV GSU2 XFMR</t>
  </si>
  <si>
    <t>WIRTZ 69KV AUT1 XFMR</t>
  </si>
  <si>
    <t>WLVEE 138KV MR1L XFMR</t>
  </si>
  <si>
    <t>WLVEE 138KV MR2L XFMR</t>
  </si>
  <si>
    <t>WLVEE 13KV MR1T XFMR</t>
  </si>
  <si>
    <t>WLVEE 13KV MR2T XFMR</t>
  </si>
  <si>
    <t>WLVEE 345KV MR1H XFMR</t>
  </si>
  <si>
    <t>WLVEE 345KV MR2H XFMR</t>
  </si>
  <si>
    <t>WLVSW 138KV MR1L XFMR</t>
  </si>
  <si>
    <t>WLVSW 13KV MR1T XFMR</t>
  </si>
  <si>
    <t>WLVSW 345KV MR1H XFMR</t>
  </si>
  <si>
    <t>WMMT2-WWEST 138KV 1290_D</t>
  </si>
  <si>
    <t>WO 138KV AT2H XFMR</t>
  </si>
  <si>
    <t>WO 345KV AT1 XFMR</t>
  </si>
  <si>
    <t>WO 345KV AT3 XFMR</t>
  </si>
  <si>
    <t>WORMSER 138KV T1 XFMR</t>
  </si>
  <si>
    <t>WRDSW-PERMIAN BASN SES 69KV 6720_G</t>
  </si>
  <si>
    <t>WRDSW-RYLTY 69KV 6720_H</t>
  </si>
  <si>
    <t>WRIGHT8-BLUFDAL8 138KV BLFDAL_WRGHT81</t>
  </si>
  <si>
    <t>WRIGHT8-NRFORK8 138KV NOR_WRIG81</t>
  </si>
  <si>
    <t>WSHACK-SCOSW 345KV WSHACK_SCOSW11</t>
  </si>
  <si>
    <t>WSHACK-SCOSW 345KV WSHACK_SCOSW21</t>
  </si>
  <si>
    <t>WTHRW 138KV FMR1 XFMR</t>
  </si>
  <si>
    <t>WTRML 138KV MR1L XFMR</t>
  </si>
  <si>
    <t>WTRML 13KV MR1T XFMR</t>
  </si>
  <si>
    <t>WTRML 345KV MR1H XFMR</t>
  </si>
  <si>
    <t>WV-GBY 69KV GBYWV_10A</t>
  </si>
  <si>
    <t>WWEST 138KV MR2H XFMR</t>
  </si>
  <si>
    <t>WWEST 13KV MR2T XFMR</t>
  </si>
  <si>
    <t>WWEST 69KV MR2L XFMR</t>
  </si>
  <si>
    <t>WYNJOYCE-MILLERRD 138KV MILL_WYN1</t>
  </si>
  <si>
    <t>Y1-C4 138KV Y1_C41</t>
  </si>
  <si>
    <t>YELWJCKT 138KV 69T1 XFMR</t>
  </si>
  <si>
    <t>YELWJCKT 138KV 69T2 XFMR</t>
  </si>
  <si>
    <t>YELWJCKT 138KV PS_1 XFMR</t>
  </si>
  <si>
    <t>YELWJCKT-SAN ANGLO PWR ST 138KV SAPS_YELWJC1</t>
  </si>
  <si>
    <t>YELWJCKT-SAPOWER 138KV SAPOWE_YELWJC11</t>
  </si>
  <si>
    <t>YORKTO-NORDHE 138KV 1352T5911</t>
  </si>
  <si>
    <t>YOSEMITE-BUFFALO 138KV YOSEMITE_BUFF1</t>
  </si>
  <si>
    <t>YOSEMITE-SMIDLAND 138KV YOSEMITE_SMIDL1</t>
  </si>
  <si>
    <t>YUCCA 69KV XFST XFMR</t>
  </si>
  <si>
    <t>Z4-H1 138KV H1_Z41</t>
  </si>
  <si>
    <t>ZEN 345KV AT1 XFMR</t>
  </si>
  <si>
    <t>ZORN 138KV AT3L XFMR</t>
  </si>
  <si>
    <t>ZORN 13KV AT3T XFMR</t>
  </si>
  <si>
    <t>ZORN 345KV AT3H XFMR</t>
  </si>
  <si>
    <t>NIXON 138KV AT1 XFMR</t>
  </si>
  <si>
    <t>CEDRHILL-OAKC 138KV CEDRHI_OAKC11</t>
  </si>
  <si>
    <t>CEDRHILL 138KV T1 XFMR</t>
  </si>
  <si>
    <t>REDGATE 13KV GS1Y XFMR</t>
  </si>
  <si>
    <t>REDGATE 13KV GSU2_Y XFMR</t>
  </si>
  <si>
    <t>REDGATE 138KV GS1H XFMR</t>
  </si>
  <si>
    <t>REDGATE 138KV GSU2_H XFMR</t>
  </si>
  <si>
    <t>REDGATE 13KV GS1X XFMR</t>
  </si>
  <si>
    <t>REDGATE 13KV GSU2_X XFMR</t>
  </si>
  <si>
    <t>REDGATE 13KV GSU1_Y XFMR</t>
  </si>
  <si>
    <t>REDGATE 13KV GSU1_X XFMR</t>
  </si>
  <si>
    <t>REDGATE 138KV GSU1_H XFMR</t>
  </si>
  <si>
    <t>REDGATE 13KV GS2Y XFMR</t>
  </si>
  <si>
    <t>REDGATE 13KV GS2X XFMR</t>
  </si>
  <si>
    <t>REDGATE 138KV GS2H XFMR</t>
  </si>
  <si>
    <t>BRDSPREY-BRDPREYC 69KV 69_BOP_BPC1</t>
  </si>
  <si>
    <t>BRDSPREY-BRDSPRYT 69KV 69_BPT_BOP1</t>
  </si>
  <si>
    <t>BAC 13KV XT2T XFMR</t>
  </si>
  <si>
    <t>BAC 138KV XT4P XFMR</t>
  </si>
  <si>
    <t>BAC 138KV XT2P XFMR</t>
  </si>
  <si>
    <t>BAC 13KV XT6S XFMR</t>
  </si>
  <si>
    <t>BAC 13KV XT4T XFMR</t>
  </si>
  <si>
    <t>BAC 138KV XT6P XFMR</t>
  </si>
  <si>
    <t>BAC 13KV XT4S XFMR</t>
  </si>
  <si>
    <t>BAC 13KV XT6T XFMR</t>
  </si>
  <si>
    <t>BAC 13KV XT2S XFMR</t>
  </si>
  <si>
    <t>CALLAHAN 138KV UT1 XFMR</t>
  </si>
  <si>
    <t>WESTYA-LONGLO 138KV 1446T4461</t>
  </si>
  <si>
    <t>KENDAL 13KV AT2T XFMR</t>
  </si>
  <si>
    <t>KENDAL 13KV AT3T XFMR</t>
  </si>
  <si>
    <t>KENDAL 345KV AT3H XFMR</t>
  </si>
  <si>
    <t>KENDAL 138KV AT3L XFMR</t>
  </si>
  <si>
    <t>KENDAL 345KV AT2H XFMR</t>
  </si>
  <si>
    <t>GILA-TORTUGA 138KV GILA_TORTUG11</t>
  </si>
  <si>
    <t>DCVT1-WLSPT 69KV 2160_E</t>
  </si>
  <si>
    <t>SEGUIN 138KV 8AT2 XFMR</t>
  </si>
  <si>
    <t>DENTON-POCKRUSC 138KV POC_DENT21</t>
  </si>
  <si>
    <t>BRDSPRYT-TNCOLIET 69KV 69_BPT_CLT1</t>
  </si>
  <si>
    <t>L_MILPAS-STEWART 138KV L_MILP_STEWAR01</t>
  </si>
  <si>
    <t>DARSCR-TEMPPR 69KV 1350T5381</t>
  </si>
  <si>
    <t>DARSCR-DEERCR 69KV 350T5381</t>
  </si>
  <si>
    <t>HBR-CRLFR 138KV 815_G</t>
  </si>
  <si>
    <t>MOLINA-RIO_BRAV 138KV MOLINA_RIO_BR01</t>
  </si>
  <si>
    <t>MRE-SRF 138KV MRESRF59A</t>
  </si>
  <si>
    <t>MRE-QNT 138KV MREQNT59A</t>
  </si>
  <si>
    <t>MRE-VL 138KV MREVL_59A</t>
  </si>
  <si>
    <t>QNT-VL 138KV QNTVL_59A</t>
  </si>
  <si>
    <t>NAVO-CNSES 138KV COLN_NAVO1</t>
  </si>
  <si>
    <t>TEXN-TEXT 69KV TEXN_TEXT01</t>
  </si>
  <si>
    <t>UVALDE 138KV T1 XFMR</t>
  </si>
  <si>
    <t>UVALDE 138KV 69A1 XFMR</t>
  </si>
  <si>
    <t>VEALMOOR 345KV 7TR2 XFMR</t>
  </si>
  <si>
    <t>TELPH_RD 345KV 7TR1 XFMR</t>
  </si>
  <si>
    <t>CINNAMON-SANO 69KV CINNAM_SANO11</t>
  </si>
  <si>
    <t>NAVO-KRGRV 138KV NAVO_KRGRV</t>
  </si>
  <si>
    <t>QUITODRT-QUITODRW 69KV 69_QDT_QDR1</t>
  </si>
  <si>
    <t>QUITODRT-BRDSPRYT 69KV 69_BPT_QDT1</t>
  </si>
  <si>
    <t>WORSHAM-QUITODRT 69KV 69_WOR_QDT1</t>
  </si>
  <si>
    <t>QUITODRW-QUITODRC 69KV 69_QDR_QDC1</t>
  </si>
  <si>
    <t>OB 138KV AT2B XFMR</t>
  </si>
  <si>
    <t>OB 345KV A2AH XFMR</t>
  </si>
  <si>
    <t>LON_HILL 13KV 381T XFMR</t>
  </si>
  <si>
    <t>LON_HILL 138KV 381L XFMR</t>
  </si>
  <si>
    <t>LON_HILL 345KV 381H XFMR</t>
  </si>
  <si>
    <t>COTULAS 138KV COTU XFMR</t>
  </si>
  <si>
    <t>BENJTAP-BENJ 69KV BENJ_BENJTA11</t>
  </si>
  <si>
    <t>LA_PALMA 138KV XF1B XFMR</t>
  </si>
  <si>
    <t>LA_PALMA 13KV XF1C XFMR</t>
  </si>
  <si>
    <t>LA_PALMA 345KV XF1A XFMR</t>
  </si>
  <si>
    <t>FP-VL 138KV FP_VL_59A</t>
  </si>
  <si>
    <t>VALERO-KOCH_UP 69KV KOCH_U_VALERO11</t>
  </si>
  <si>
    <t>VALERO-KOCH_UP 69KV KOCH_U_VALERO01</t>
  </si>
  <si>
    <t>SBYSW-SKYWES 138KV 6455T4401</t>
  </si>
  <si>
    <t>HHOLLOW3 138KV TX3A XFMR</t>
  </si>
  <si>
    <t>HHOLLOW3 138KV TX3B XFMR</t>
  </si>
  <si>
    <t>GEORSO 138KV T1 XFMR</t>
  </si>
  <si>
    <t>USGYP-FLTNT 69KV 6795_C</t>
  </si>
  <si>
    <t>FLTNT-FLNTK 69KV 6795_B</t>
  </si>
  <si>
    <t>RCSES 13KV MR1T XFMR</t>
  </si>
  <si>
    <t>RCSES 69KV MR1L XFMR</t>
  </si>
  <si>
    <t>RCSES 138KV MR1H XFMR</t>
  </si>
  <si>
    <t>AUSTRO 138KV AT2L XFMR</t>
  </si>
  <si>
    <t>AUSTRO 13KV AT2T XFMR</t>
  </si>
  <si>
    <t>AUSTRO 345KV AT2H XFMR</t>
  </si>
  <si>
    <t>RYSSW-RWATP 138KV 1391_E</t>
  </si>
  <si>
    <t>CHLC-PAUL 69KV CHLC_PAUL11</t>
  </si>
  <si>
    <t>GLNHT-STERT 138KV 945_B</t>
  </si>
  <si>
    <t>CEDRHILL-OAKC 138KV CEDRHI_OAKC01</t>
  </si>
  <si>
    <t>STAMFPMP-PAIP 69KV PAIP_STAMFP11</t>
  </si>
  <si>
    <t>TXJTP-MDSSW 138KV 6535_D</t>
  </si>
  <si>
    <t>MOZART 69KV T1 XFMR</t>
  </si>
  <si>
    <t>CLIMAX 138KV AAT2 XFMR</t>
  </si>
  <si>
    <t>EXGNSND 138KV T1 XFMR</t>
  </si>
  <si>
    <t>GILA-KOCH_UP 138KV GILA_KOCH_U01</t>
  </si>
  <si>
    <t>LON_HILL-NUECES_B 138KV 12355T4371</t>
  </si>
  <si>
    <t>SRF-VL 138KV SRFVL_59A</t>
  </si>
  <si>
    <t>OB 23KV A2BT XFMR</t>
  </si>
  <si>
    <t>OB 345KV A2BH XFMR</t>
  </si>
  <si>
    <t>NORTHLAN 69KV T_1S XFMR</t>
  </si>
  <si>
    <t>NORTHLAN 138KV T_1P XFMR</t>
  </si>
  <si>
    <t>NORTHLAN 13KV T_1T XFMR</t>
  </si>
  <si>
    <t>DOWNIES-UVALDE 138KV 2584</t>
  </si>
  <si>
    <t>RSNAKE 345KV T2 XFMR</t>
  </si>
  <si>
    <t>SPLAIN1 345KV T1 XFMR</t>
  </si>
  <si>
    <t>SPLAIN1 345KV T2 XFMR</t>
  </si>
  <si>
    <t>NAVAL_BS-N_PADRE 69KV NAVAL_N_PADR11</t>
  </si>
  <si>
    <t>EAGLHYTP-ESCONDID 138KV EAGLHY_ESCOND11</t>
  </si>
  <si>
    <t>KERNS-TRINIDAD SES 69KV 2030_C</t>
  </si>
  <si>
    <t>SGOVL-KLBTP 138KV 1750_B</t>
  </si>
  <si>
    <t>RACHAL-NEDIN 138KV NEDIN_RACHAL01</t>
  </si>
  <si>
    <t>PRSSW-TENASKA TU 138KV 1535_A</t>
  </si>
  <si>
    <t>OLINGR 138KV FMR1 XFMR</t>
  </si>
  <si>
    <t>SANMGSW-HINDES 138KV HINDES_SANMGS01</t>
  </si>
  <si>
    <t>DELAWRTP-CR101TAP 138KV TNCNTYTAP1</t>
  </si>
  <si>
    <t>LPCCS 345KV MR11 XFMR</t>
  </si>
  <si>
    <t>LPCCS 345KV FMR1 XFMR</t>
  </si>
  <si>
    <t>DUKE 138KV TF-B XFMR</t>
  </si>
  <si>
    <t>OLN 138KV FMR2 XFMR</t>
  </si>
  <si>
    <t>DUKE 138KV TF-A XFMR</t>
  </si>
  <si>
    <t>DUKE 138KV TF-C XFMR</t>
  </si>
  <si>
    <t>ETCCS 138KV CXF1 XFMR</t>
  </si>
  <si>
    <t>ETCCS 138KV XF1 XFMR</t>
  </si>
  <si>
    <t>LV5 138KV MPT1 XFMR</t>
  </si>
  <si>
    <t>TYLER GRANDE-WHOUS 138KV 1820_C</t>
  </si>
  <si>
    <t>MNFLD-EVRSW 138KV 790_D</t>
  </si>
  <si>
    <t>PHR 345KV AT4 XFMR</t>
  </si>
  <si>
    <t>TMPSW 345KV MR1H XFMR</t>
  </si>
  <si>
    <t>TMPSW 138KV MR1L XFMR</t>
  </si>
  <si>
    <t>KINGSVIL-BUNSEN 138KV BUNSEN_KINGSV11</t>
  </si>
  <si>
    <t>BS-BSS 69KV BS_BSS53A</t>
  </si>
  <si>
    <t>SANTARIT-TEXT 69KV SANTAR_TEXT11</t>
  </si>
  <si>
    <t>BARL-FORT STOCKTN PLT 138KV BARL_FTST1</t>
  </si>
  <si>
    <t>BARL-FTST 138KV BARL_FTST01</t>
  </si>
  <si>
    <t>FW-SO 138KV FW_SO_05A</t>
  </si>
  <si>
    <t>ASHERTON-W_BATESV 138KV ASHERT_W_BATE1</t>
  </si>
  <si>
    <t>CRM3-SANO 69KV CRM3_SANO01</t>
  </si>
  <si>
    <t>ANDICE 138KV AT3 XFMR</t>
  </si>
  <si>
    <t>SSPURTWO 345KV SST2 XFMR</t>
  </si>
  <si>
    <t>SSPURTWO 345KV SST1 XFMR</t>
  </si>
  <si>
    <t>HLSES 138KV FMR3 XFMR</t>
  </si>
  <si>
    <t>JOURDNTN-PLEASANT 69KV JOURDN_PLEASA11</t>
  </si>
  <si>
    <t>DILLEYSW-HINDES 138KV DILLEY_HINDES01</t>
  </si>
  <si>
    <t>LNCST 138KV LDLXFMR1 LD</t>
  </si>
  <si>
    <t>COMRC 138KV FMR1 XFMR</t>
  </si>
  <si>
    <t>TROTP-LIQAR 138KV 6510_J</t>
  </si>
  <si>
    <t>CRLFR-CRLNW 138KV 815_H</t>
  </si>
  <si>
    <t>ZEN 345KV AT1H XFMR</t>
  </si>
  <si>
    <t>QNT-SRF 138KV QNTSRF59A</t>
  </si>
  <si>
    <t>FB 138KV AT1H XFMR</t>
  </si>
  <si>
    <t>QALSW 14KV 16X XFMR</t>
  </si>
  <si>
    <t>QALSW 14KV 16Y XFMR</t>
  </si>
  <si>
    <t>SJS 138KV XT1_ XFMR</t>
  </si>
  <si>
    <t>SHANNONW 345KV T1 XFMR</t>
  </si>
  <si>
    <t>AIRLINE 138KV 69A1 XFMR</t>
  </si>
  <si>
    <t>ESKSW 138KV FMR2 XFMR</t>
  </si>
  <si>
    <t>FP-QNT 138KV FP_QNT59A</t>
  </si>
  <si>
    <t>HELIOS 138KV TR1 XFMR</t>
  </si>
  <si>
    <t>CRM2-REDCREEK 138KV CRM2_REDCRE11</t>
  </si>
  <si>
    <t>TIODE-MDESA 138KV 6535_A</t>
  </si>
  <si>
    <t>TIODE-MDASW 138KV 6535_A</t>
  </si>
  <si>
    <t>TYGND 345KV MR1H XFMR</t>
  </si>
  <si>
    <t>TYGND 138KV MR1L XFMR</t>
  </si>
  <si>
    <t>TYGND 13KV MR1T XFMR</t>
  </si>
  <si>
    <t>TYGND 14KV MR1T XFMR</t>
  </si>
  <si>
    <t>QALSW 13KV 16X XFMR</t>
  </si>
  <si>
    <t>QALSW 13KV 16Y XFMR</t>
  </si>
  <si>
    <t>QALSW 345KV 16H XFMR</t>
  </si>
  <si>
    <t>RENSW 13KV MR2T XFMR</t>
  </si>
  <si>
    <t>RENSW 138KV MR2L XFMR</t>
  </si>
  <si>
    <t>RENSW 345KV MR2H XFMR</t>
  </si>
  <si>
    <t>MLDR2-NVARO 69KV 2040_D</t>
  </si>
  <si>
    <t>CAMWIND 138KV T1 XFMR</t>
  </si>
  <si>
    <t>SWEETWN3 138KV XT1 XFMR</t>
  </si>
  <si>
    <t>Y5-H1 138KV Y5_H11</t>
  </si>
  <si>
    <t>SWEETWN4 345KV 4B XFMR</t>
  </si>
  <si>
    <t>SHELPWTP-SHELLPOW 69KV SHELLP_SHELPW11</t>
  </si>
  <si>
    <t>SYPOI-LTVSB 69KV 3930_A</t>
  </si>
  <si>
    <t>NEVADA-ELMGROVE 138KV NEV_ELMG1</t>
  </si>
  <si>
    <t>ENCINAL-NLARSW 138KV ENCINA_NLARSW01</t>
  </si>
  <si>
    <t>INDN-RIOPECOS 138KV 333T4491</t>
  </si>
  <si>
    <t>TUNACR-RIOPECOS 138KV 333T4491</t>
  </si>
  <si>
    <t>CBEC 138KV 21T XFMR</t>
  </si>
  <si>
    <t>LPCCS 345KV MR22 XFMR</t>
  </si>
  <si>
    <t>OB 345KV AT1H XFMR</t>
  </si>
  <si>
    <t>THW 13KV XT5C XFMR</t>
  </si>
  <si>
    <t>THW 345KV XT5A XFMR</t>
  </si>
  <si>
    <t>THW 13KV XT5B XFMR</t>
  </si>
  <si>
    <t>OLDOCEAN-SCLPCOGN 69KV G69_EZ1</t>
  </si>
  <si>
    <t>WSMSW-HIL 69KV 2391_B</t>
  </si>
  <si>
    <t>JKSVL 138KV FMR1 XFMR</t>
  </si>
  <si>
    <t>NAVO-PNTHRCRK 138KV NAVO_PNTHR</t>
  </si>
  <si>
    <t>B_DAVIS 138KV 18-4 XFMR</t>
  </si>
  <si>
    <t>OVERSTRE-ABSO 69KV ABSO_OVERST11</t>
  </si>
  <si>
    <t>LOBO 345KV A2 XFMR</t>
  </si>
  <si>
    <t>CMTSW 138KV FMR1 XFMR</t>
  </si>
  <si>
    <t>MDSSW-TIODE 138KV 6536_A</t>
  </si>
  <si>
    <t>BUZSW-GUNSW 138KV 6137_A</t>
  </si>
  <si>
    <t>TXJTP-TIODE 138KV 6535_D</t>
  </si>
  <si>
    <t>SILASRAY 138KV SGT1 XFMR</t>
  </si>
  <si>
    <t>SILASRAY 69KV SGT5 XFMR</t>
  </si>
  <si>
    <t>MCAM-INDNENR 138KV 10578T5521</t>
  </si>
  <si>
    <t>THW 345KV XT5D XFMR</t>
  </si>
  <si>
    <t>THW 13KV XT5F XFMR</t>
  </si>
  <si>
    <t>THW 13KV XT5E XFMR</t>
  </si>
  <si>
    <t>BEEVILLE-THREE_RI 69KV BEEVIL_THREE_11</t>
  </si>
  <si>
    <t>SANMAR 138KV AT3 XFMR</t>
  </si>
  <si>
    <t>GBY 13KV XT8A XFMR</t>
  </si>
  <si>
    <t>GBY 138KV XT8C XFMR</t>
  </si>
  <si>
    <t>GBY 13KV XT7A XFMR</t>
  </si>
  <si>
    <t>GBY 13KV XT8B XFMR</t>
  </si>
  <si>
    <t>GBY 13KV XT7B XFMR</t>
  </si>
  <si>
    <t>GBY 13KV XT8E XFMR</t>
  </si>
  <si>
    <t>GBY 138KV XT7C XFMR</t>
  </si>
  <si>
    <t>GBY 13KV XT8D XFMR</t>
  </si>
  <si>
    <t>GBY 138KV XT8F XFMR</t>
  </si>
  <si>
    <t>RMNJUARZ-COLNY 138KV 842_D</t>
  </si>
  <si>
    <t>LGW 138KV T1 XFMR</t>
  </si>
  <si>
    <t>LGW 138KV T2 XFMR</t>
  </si>
  <si>
    <t>PRSSW-PRETP 138KV 1560_F</t>
  </si>
  <si>
    <t>LMRBL 138KV FMR2 XFMR</t>
  </si>
  <si>
    <t>CRAN 138KV FMR1 XFMR</t>
  </si>
  <si>
    <t>HLSES 138KV FMR5 XFMR</t>
  </si>
  <si>
    <t>SGMTN 69KV FMR1 XFMR</t>
  </si>
  <si>
    <t>AIRLINE 138KV 69A2 XFMR</t>
  </si>
  <si>
    <t>CBEC 138KV 22T XFMR</t>
  </si>
  <si>
    <t>WHCCS 16KV 1Y XFMR</t>
  </si>
  <si>
    <t>WHCCS 12KV 1X XFMR</t>
  </si>
  <si>
    <t>FM524 138KV FMF1 XFMR</t>
  </si>
  <si>
    <t>RMNJUARZ-BRG 138KV 815_C</t>
  </si>
  <si>
    <t>TNCOLIET-WORSHAM 69KV 69_WOR_COLT1</t>
  </si>
  <si>
    <t>TYLNW 138KV FMR1 XFMR</t>
  </si>
  <si>
    <t>FLCNS 345KV AMR2 XFMR</t>
  </si>
  <si>
    <t>ATLB-TEXN 69KV ATLB_TEXN01</t>
  </si>
  <si>
    <t>ABNW-PAINTCRE 138KV ABNW_PAINTC01</t>
  </si>
  <si>
    <t>ABNW-PAIP 138KV ABNW_PAIP01</t>
  </si>
  <si>
    <t>HIWAY_9 138KV 69A2 XFMR</t>
  </si>
  <si>
    <t>ELKTN 13KV MR3T XFMR</t>
  </si>
  <si>
    <t>ELKTN 345KV MR3H XFMR</t>
  </si>
  <si>
    <t>ELKTN 138KV MR3L XFMR</t>
  </si>
  <si>
    <t>BSS-KR 69KV BSSKR_53A</t>
  </si>
  <si>
    <t>MARCY-MUNDAYR2 69KV MARCY_MUNDAY11</t>
  </si>
  <si>
    <t>BATES-MIGHOWTP 138KV BATES_MIGHOW01</t>
  </si>
  <si>
    <t>BSS-JTS 69KV BSSJTS53A</t>
  </si>
  <si>
    <t>EASTMUND 138KV FMR0 XFMR</t>
  </si>
  <si>
    <t>CBEC 138KV 23T XFMR</t>
  </si>
  <si>
    <t>CBEC 138KV 24T XFMR</t>
  </si>
  <si>
    <t>CBEC 138KV 26T XFMR</t>
  </si>
  <si>
    <t>NACPW 138KV GSU1 XFMR</t>
  </si>
  <si>
    <t>EASTMUND 138KV T1 XFMR</t>
  </si>
  <si>
    <t>MCQUEE-SMI 138KV 1300T3001</t>
  </si>
  <si>
    <t>MEANS-SFTLK 69KV 6590_H</t>
  </si>
  <si>
    <t>STEAM 69KV FMR3 XFMR</t>
  </si>
  <si>
    <t>CRLFR-ATNRN 138KV 840_C</t>
  </si>
  <si>
    <t>F2-F1 138KV F2_F11</t>
  </si>
  <si>
    <t>ADERHOLD-DUKE 138KV ADERHO_DUKE11</t>
  </si>
  <si>
    <t>MBDSW-DCSES 345KV 6017_A</t>
  </si>
  <si>
    <t>COMANCHE PK SES-DECORDOVA SES 345KV 6017_A</t>
  </si>
  <si>
    <t>LFKSW-LFBIO 138KV 1365_A</t>
  </si>
  <si>
    <t>RAYBAR-CYPRCR 138KV 66T121</t>
  </si>
  <si>
    <t>ODEHV 138KV MR2L XFMR</t>
  </si>
  <si>
    <t>ODEHV 13KV MR2T XFMR</t>
  </si>
  <si>
    <t>ODEHV 345KV MR2H XFMR</t>
  </si>
  <si>
    <t>BULLCRK 138KV FMR2 XFMR</t>
  </si>
  <si>
    <t>BULLCRK 138KV FMR1 XFMR</t>
  </si>
  <si>
    <t>ELB 345KV ECXF XFMR</t>
  </si>
  <si>
    <t>HBR-ATNRN 138KV 840_C</t>
  </si>
  <si>
    <t>ASPM 138KV 69T1 XFMR</t>
  </si>
  <si>
    <t>VENSW 345KV MR1H XFMR</t>
  </si>
  <si>
    <t>VENSW 345KV MR3H XFMR</t>
  </si>
  <si>
    <t>VENSW 138KV MR3L XFMR</t>
  </si>
  <si>
    <t>VENSW 13KV MR1T XFMR</t>
  </si>
  <si>
    <t>VENSW 13KV MR3T XFMR</t>
  </si>
  <si>
    <t>VENSW 138KV MR1L XFMR</t>
  </si>
  <si>
    <t>PRSSW 14KV MR1T XFMR</t>
  </si>
  <si>
    <t>WHTNY 14KV MR2T XFMR</t>
  </si>
  <si>
    <t>SA-ADK 138KV ADKSA_24</t>
  </si>
  <si>
    <t>BORDAS 138KV TRT1 XFMR</t>
  </si>
  <si>
    <t>CRTRVLLE-STLWRNCE 138KV CRTVLLE_STLWRC1</t>
  </si>
  <si>
    <t>RT-VL 69KV RT_VL_47A</t>
  </si>
  <si>
    <t>PAULANN-SANO 138KV PAULAN_SANO1</t>
  </si>
  <si>
    <t>DIESEL 69KV FMR1 XFMR</t>
  </si>
  <si>
    <t>SBYSW 138KV FMR1 XFMR</t>
  </si>
  <si>
    <t>SPUNKY 138KV FMR2 XFMR</t>
  </si>
  <si>
    <t>CMNSW-BWNSW 345KV 35080_A</t>
  </si>
  <si>
    <t>BSS-HOC 69KV BSSHOC53A</t>
  </si>
  <si>
    <t>GASPADTP-PBSES 138KV 6427_A</t>
  </si>
  <si>
    <t>HACKBTAP-PERMIAN BASN SES 138KV 6427_A</t>
  </si>
  <si>
    <t>GOODWIN-L_GRULLA 138KV 11093T4851</t>
  </si>
  <si>
    <t>WEBBER-AUSTRO 138KV 501T231</t>
  </si>
  <si>
    <t>JAVALTAP-MOLINA 138KV JAVALT_MOLINA11</t>
  </si>
  <si>
    <t>AGUILAR-BORDAS 138KV BORDAS-AGUILAR1</t>
  </si>
  <si>
    <t>JAVALTAP-AGUILAR 138KV AGUILAR-JAVLTP1</t>
  </si>
  <si>
    <t>LISTON-MIGHOWTP 138KV LISTON_MIGHOW11</t>
  </si>
  <si>
    <t>GN_S_I 138KV XT2H XFMR</t>
  </si>
  <si>
    <t>X1-U4 138KV X1_U41</t>
  </si>
  <si>
    <t>CN-CAPITOL COGEN 138KV CN_CTL35</t>
  </si>
  <si>
    <t>DEEPWATER-GYR 138KV DPWGYR70</t>
  </si>
  <si>
    <t>GRANDVW1 345KV GVT2 XFMR</t>
  </si>
  <si>
    <t>JAVALTAP-RIO_BRAV 138KV JAVALT_RIO_BR11</t>
  </si>
  <si>
    <t>AMPOI-PRCTN 138KV 567_A</t>
  </si>
  <si>
    <t>RACHAL-NORTH EDINBURG 138KV NEDIN_RACHAL1</t>
  </si>
  <si>
    <t>COPPCV-CPRCV 138KV 1181T393</t>
  </si>
  <si>
    <t>DLEON-DLMTP 69KV 2150_D</t>
  </si>
  <si>
    <t>HAWKINSW 138KV FMR2 XFMR</t>
  </si>
  <si>
    <t>HAWKINSW 138KV FMR1 XFMR</t>
  </si>
  <si>
    <t>GRMSW 138KV FMR1 XFMR</t>
  </si>
  <si>
    <t>CHL-DPW 69KV CHLDPW55A</t>
  </si>
  <si>
    <t>SMBMG-WRGPT 69KV 2310_E</t>
  </si>
  <si>
    <t>CRANE-CRNHU 69KV 6715_A</t>
  </si>
  <si>
    <t>RYSSW-BLKLD 138KV 1700_B</t>
  </si>
  <si>
    <t>SANDHSYD 138KV GSU3 XFMR</t>
  </si>
  <si>
    <t>VALERO 69KV 1_69 XFMR</t>
  </si>
  <si>
    <t>CANAL_RD-STILES 138KV CANAL_RD_STILE1</t>
  </si>
  <si>
    <t>DENAV-NMSES 69KV 6740_A</t>
  </si>
  <si>
    <t>DENAV-HANDLEY SES 69KV 6735_A</t>
  </si>
  <si>
    <t>WAP 138KV MT1_ XFMR</t>
  </si>
  <si>
    <t>ROSICR-ESCONDID 138KV 13125T4631</t>
  </si>
  <si>
    <t>TGW 345KV T2 XFMR</t>
  </si>
  <si>
    <t>I3-U4 138KV I3_U41</t>
  </si>
  <si>
    <t>SAGT-CRM4 69KV CRM4_SAGT11</t>
  </si>
  <si>
    <t>KLNSW 345KV MR1H XFMR</t>
  </si>
  <si>
    <t>TPCO-TPCO_TAP 138KV TPCO_TPCO_T11</t>
  </si>
  <si>
    <t>SANMSW-SANMTAP 69KV SMSW_SMTP1</t>
  </si>
  <si>
    <t>SALTFLAT-SMIDLAND 138KV SALTFL_SMIDLAN1</t>
  </si>
  <si>
    <t>N_MCALLN-W_MCALLN 138KV GCB_100</t>
  </si>
  <si>
    <t>FW-WEBSTER 138KV FW_WEB04</t>
  </si>
  <si>
    <t>BRISCOE 345KV MPT XFMR</t>
  </si>
  <si>
    <t>TNCOLIET-IH20 69KV 69_COLT_IH201</t>
  </si>
  <si>
    <t>ATHNS 138KV FMR3 XFMR</t>
  </si>
  <si>
    <t>BGLK 138KV R-W2 XFMR</t>
  </si>
  <si>
    <t>RIO_GRAN 138KV 138_ XFMR</t>
  </si>
  <si>
    <t>VERTIGO 345KV T2 XFMR</t>
  </si>
  <si>
    <t>FOX_TAP-OKLA 345KV FOX_TA_OKLA01</t>
  </si>
  <si>
    <t>BGLK 138KV R-E1 XFMR</t>
  </si>
  <si>
    <t>SJO 138KV FMR1 XFMR</t>
  </si>
  <si>
    <t>BBSES-NAVARRO 345KV 60_A</t>
  </si>
  <si>
    <t>FHLSW 138KV FMR1 XFMR</t>
  </si>
  <si>
    <t>SENATEWD 345KV T1 XFMR</t>
  </si>
  <si>
    <t>BUDA 138KV 8AT2 XFMR</t>
  </si>
  <si>
    <t>UVALDE 138KV MOB1 XFMR</t>
  </si>
  <si>
    <t>DUNLAP 345KV AT1 XFMR</t>
  </si>
  <si>
    <t>CARLBDTP-SAGC 69KV CARLBD_SAGC11</t>
  </si>
  <si>
    <t>WHITE_PT 138KV 69A1 XFMR</t>
  </si>
  <si>
    <t>CONCHO 138KV FMR1 XFMR</t>
  </si>
  <si>
    <t>BGLK-JERRY 138KV BGLK_JERRY01</t>
  </si>
  <si>
    <t>SWEETWN4 345KV 5 XFMR</t>
  </si>
  <si>
    <t>BESSEL-LON_HILL 138KV BESSEL_LON_HI01</t>
  </si>
  <si>
    <t>PYR-KIO_SWYD 345KV PYR_LINE1</t>
  </si>
  <si>
    <t>WND 69KV FMR1 XFMR</t>
  </si>
  <si>
    <t>VLSES 345KV FMR3 XFMR</t>
  </si>
  <si>
    <t>VLSES 138KV FMR2 XFMR</t>
  </si>
  <si>
    <t>VLSES 138KV FMR1 XFMR</t>
  </si>
  <si>
    <t>RIO_BRAV-WORMSER 138KV RIO_BR_WORMSE01</t>
  </si>
  <si>
    <t>HILLCTRY-MARION 345KV HIL_MAR</t>
  </si>
  <si>
    <t>CWDTP-VENSW 138KV 1870_D</t>
  </si>
  <si>
    <t>CLFK-ONYS 69KV CLFK_ONYS11</t>
  </si>
  <si>
    <t>BUFF_GAP 138KV FMR1 XFMR</t>
  </si>
  <si>
    <t>ECEC 138KV T2 XFMR</t>
  </si>
  <si>
    <t>LAURELES-P_ISABEL 138KV LAUREL_P_ISAB01</t>
  </si>
  <si>
    <t>V_DUPSW-VICTORIA 138KV VICTOR_V_DUPS2</t>
  </si>
  <si>
    <t>CEDROHIL 138KV T1 XFMR</t>
  </si>
  <si>
    <t>NEDIN-N_MCALLN 138KV NEDIN_N_MCAL1</t>
  </si>
  <si>
    <t>NEDIN-N_MCALLN 138KV NEDIN_N_MCAL11</t>
  </si>
  <si>
    <t>BRAZ_WND 138KV MR2 XFMR</t>
  </si>
  <si>
    <t>BRAZ_WND 138KV MR1 XFMR</t>
  </si>
  <si>
    <t>FRIEND_R-BGLK 138KV FDR_BGLK</t>
  </si>
  <si>
    <t>ALK-BBC 138KV ALKBBC96A</t>
  </si>
  <si>
    <t>KENEDSW 138KV MOB1 XFMR</t>
  </si>
  <si>
    <t>ELMOT-NCRTP 138KV 1010_A</t>
  </si>
  <si>
    <t>MGSES 13KV MR3T XFMR</t>
  </si>
  <si>
    <t>MGSES 69KV MR3L XFMR</t>
  </si>
  <si>
    <t>MGSES 138KV MR3H XFMR</t>
  </si>
  <si>
    <t>ELMOT-THSTP 138KV 1020_A</t>
  </si>
  <si>
    <t>GRADY-SLSRANCH 138KV GRADY_SLSRANCH1</t>
  </si>
  <si>
    <t>ABD2-ARNT 69KV ABD2_ARNT11</t>
  </si>
  <si>
    <t>ARPT-WESTYA 69KV ARPT_WESTYA01</t>
  </si>
  <si>
    <t>ARPT-MARYATTP 69KV ARPT_MARYAT11</t>
  </si>
  <si>
    <t>DISCVRYT-MARYATTP 69KV DISCVR_MARYAT11</t>
  </si>
  <si>
    <t>AIRP-ARPT 69KV AIRP_ARPT01</t>
  </si>
  <si>
    <t>DISCOVER-DISCVRYT 69KV DISCOV_DISCVR11</t>
  </si>
  <si>
    <t>MARATHON-MARYATTP 69KV MARATH_MARYAT01</t>
  </si>
  <si>
    <t>AROT-CRIS 69KV AROT_CRIS11</t>
  </si>
  <si>
    <t>ATLB-SANTARIT 69KV ATLB_SANTAR11</t>
  </si>
  <si>
    <t>ZORN 345KV 2AT2 XFMR</t>
  </si>
  <si>
    <t>THREE_RI 138KV 69A1 XFMR</t>
  </si>
  <si>
    <t>COLNY-ATNRN 138KV 842_B</t>
  </si>
  <si>
    <t>CALCRKTP-PAIP 138KV CALCRK_PAIP11</t>
  </si>
  <si>
    <t>ALK-LP 138KV ALKLP_96A</t>
  </si>
  <si>
    <t>Z4-Y5 138KV Z4_Y51</t>
  </si>
  <si>
    <t>CEDH-OAK CREEK CSW 138KV CEDH_OAKC1</t>
  </si>
  <si>
    <t>CCRT-VERH 69KV CCRT_VERH11</t>
  </si>
  <si>
    <t>PUNCHER-MASONPHI 69KV MASONP_PUNCHE01</t>
  </si>
  <si>
    <t>CONCHO-SAMF 69KV CONCHO_SAMF11</t>
  </si>
  <si>
    <t>HWRDLN-JOLLYVIL 138KV CKT_961</t>
  </si>
  <si>
    <t>AA 12KV AT1T XFMR</t>
  </si>
  <si>
    <t>AA 69KV AT1L XFMR</t>
  </si>
  <si>
    <t>RSNAKE 345KV T1 XFMR</t>
  </si>
  <si>
    <t>ENAS 69KV SWXF XFMR</t>
  </si>
  <si>
    <t>ECEC 138KV T1 XFMR</t>
  </si>
  <si>
    <t>RMNJUARZ-COLNY 138KV 815_C</t>
  </si>
  <si>
    <t>BGLK-RUSSEKST 138KV BGLK_RUSSEK11</t>
  </si>
  <si>
    <t>CRSCN-MLDR2 69KV 2040_A</t>
  </si>
  <si>
    <t>CAGNON 345KV MR2 XFMR</t>
  </si>
  <si>
    <t>CRLUD-CRNRD 138KV 735_B</t>
  </si>
  <si>
    <t>MNTRY-CRNRD 138KV 735_H</t>
  </si>
  <si>
    <t>CRLUD-MNTRY 138KV 735_B</t>
  </si>
  <si>
    <t>MNTRY-CRLTN 138KV 720_H</t>
  </si>
  <si>
    <t>FRONTERA-GOODWIN 138KV 13998T4851</t>
  </si>
  <si>
    <t>WSTHL-SANSM 138KV 6190_C</t>
  </si>
  <si>
    <t>RTOPTA-WARDA 138KV 186T170</t>
  </si>
  <si>
    <t>CLEMVSW-MRKHMSW 69KV CLE_MRKH1</t>
  </si>
  <si>
    <t>THW 13KV XT4F XFMR</t>
  </si>
  <si>
    <t>THW 138KV XT4D XFMR</t>
  </si>
  <si>
    <t>THW 13KV XT4E XFMR</t>
  </si>
  <si>
    <t>BEEVILLE-CHAS_TAP 69KV BEEVIL_CHAS_T11</t>
  </si>
  <si>
    <t>CHAS_TAP-SKIDMORE 69KV CHAS_T_SKIDMO11</t>
  </si>
  <si>
    <t>LJ-WC 138KV LJ_WC_02</t>
  </si>
  <si>
    <t>EMSES 13KV MR1T XFMR</t>
  </si>
  <si>
    <t>EMSES 138KV MR1L XFMR</t>
  </si>
  <si>
    <t>EMSES 345KV MR1H XFMR</t>
  </si>
  <si>
    <t>X2-D1 138KV X2_D11</t>
  </si>
  <si>
    <t>AMMFT-HLTSW 138KV 6090_D</t>
  </si>
  <si>
    <t>HORNET-MENARDPH 69KV HORNET_MENARD11</t>
  </si>
  <si>
    <t>IRAAN-DISCVRYT 69KV DISCVR_IRAAN01</t>
  </si>
  <si>
    <t>GUADAL-LOSTCR 138KV 1541T5411</t>
  </si>
  <si>
    <t>DINNY-IRAAN 69KV DINNY_IRAAN11</t>
  </si>
  <si>
    <t>ABEA-ABPG 69KV ABEA_ABPG11</t>
  </si>
  <si>
    <t>AUSTRO 345KV AT1H XFMR</t>
  </si>
  <si>
    <t>AUSTRO 138KV AT1L XFMR</t>
  </si>
  <si>
    <t>AUSTRO 13KV AT1T XFMR</t>
  </si>
  <si>
    <t>ALBNY_FD-MRAN 69KV ALBNY_MRAN11</t>
  </si>
  <si>
    <t>PRETP-LMRTP 138KV 1560_E</t>
  </si>
  <si>
    <t>SAJS-SAWA 69KV SAJS_SAWA11</t>
  </si>
  <si>
    <t>RAZORTAP-UVALDE 138KV RAZORT_UVALDE11</t>
  </si>
  <si>
    <t>RAZORTAP-D1 138KV D1_RAZORT11</t>
  </si>
  <si>
    <t>ECTHM-MOSSW 138KV 6460_A</t>
  </si>
  <si>
    <t>ATLB-TEXN 69KV ATLB_TEXN11</t>
  </si>
  <si>
    <t>COLNY-BRG 138KV 815_F</t>
  </si>
  <si>
    <t>COLNY-BRG 138KV 842_C</t>
  </si>
  <si>
    <t>F0-V0 138KV F0_V01</t>
  </si>
  <si>
    <t>PETTUS-TULETTMP 69KV PETTUS_TULETT11</t>
  </si>
  <si>
    <t>NORMANNA-TULETTMP 69KV NORMAN_TULETT11</t>
  </si>
  <si>
    <t>RMNJUARZ-BRG 138KV 842_D</t>
  </si>
  <si>
    <t>KENDAL-KENDCT 138KV 70T342</t>
  </si>
  <si>
    <t>OB 138KV AT2A XFMR</t>
  </si>
  <si>
    <t>OB 138KV AT2 XFMR</t>
  </si>
  <si>
    <t>CUERO-HOCHTA 69KV 543T5431</t>
  </si>
  <si>
    <t>BUNSEN-LON_HILL 138KV BUNSEN_LON_HI11</t>
  </si>
  <si>
    <t>CUERO 138KV AT3 XFMR</t>
  </si>
  <si>
    <t>HOCHHEIM-HOCHTA 69KV 805T5431</t>
  </si>
  <si>
    <t>MCNSW 13KV MR1T XFMR</t>
  </si>
  <si>
    <t>MCNSW 138KV MR1L XFMR</t>
  </si>
  <si>
    <t>MCNSW 345KV MR1H XFMR</t>
  </si>
  <si>
    <t>STERT-SARDIS 138KV 951_A</t>
  </si>
  <si>
    <t>BIG_FOOT-MOORE 138KV BIG_FO_MOORE01</t>
  </si>
  <si>
    <t>CEDRHILL-SILV 69KV CEDRHI_SILV11</t>
  </si>
  <si>
    <t>NORTMC 138KV AT2L XFMR</t>
  </si>
  <si>
    <t>NORTMC 345KV AT2H XFMR</t>
  </si>
  <si>
    <t>NORTMC 13KV AT2T XFMR</t>
  </si>
  <si>
    <t>GWEC 138KV T1 XFMR</t>
  </si>
  <si>
    <t>LYTTON_S 138KV AT2L XFMR</t>
  </si>
  <si>
    <t>LYTTON_S 345KV AT2H XFMR</t>
  </si>
  <si>
    <t>CAGNON-X5 138KV R4_X5TEMP1</t>
  </si>
  <si>
    <t>Q1-BRAUNIG 138KV Q1_U2TEMP1</t>
  </si>
  <si>
    <t>Q1-X5 138KV Q1_X5TEMP1</t>
  </si>
  <si>
    <t>A5-CAGNON 138KV A5_R4TEMP1</t>
  </si>
  <si>
    <t>BNMSW 138KV FMR1 XFMR</t>
  </si>
  <si>
    <t>REFUGIO-TATTON 69KV REFUGI_TATTON11</t>
  </si>
  <si>
    <t>HHGT 138KV T1L XFMR</t>
  </si>
  <si>
    <t>HHGT 345KV T1H XFMR</t>
  </si>
  <si>
    <t>HHGT 34KV T1T XFMR</t>
  </si>
  <si>
    <t>NORTMC 345KV AT1H XFMR</t>
  </si>
  <si>
    <t>NORTMC 13KV AT1T XFMR</t>
  </si>
  <si>
    <t>NORTMC 138KV AT1L XFMR</t>
  </si>
  <si>
    <t>STEWART 138KV ST1 XFMR</t>
  </si>
  <si>
    <t>FTST 138KV 69T1 XFMR</t>
  </si>
  <si>
    <t>ROCK_ATL-KIMBLE 69KV KIMBLE_ROCK_A11</t>
  </si>
  <si>
    <t>SEA 138KV AAT1 XFMR</t>
  </si>
  <si>
    <t>NINEMILE-PHAN 69KV NINEMI_PHAN11</t>
  </si>
  <si>
    <t>ENCRT-BRAND 138KV 6429_E</t>
  </si>
  <si>
    <t>AMTBT-ARETP 138KV 6100_Z</t>
  </si>
  <si>
    <t>SCRCV-ENCRT 138KV 6437_E</t>
  </si>
  <si>
    <t>TXJTP-ODEHV 138KV 6535_Z</t>
  </si>
  <si>
    <t>OZNA-OZNR 69KV OZNA_OZNR11</t>
  </si>
  <si>
    <t>BBC-MRN 138KV BBCMRN96</t>
  </si>
  <si>
    <t>COMRC 69KV MR1L XFMR</t>
  </si>
  <si>
    <t>COMRC 13KV MR1T XFMR</t>
  </si>
  <si>
    <t>COMRC 138KV MR1H XFMR</t>
  </si>
  <si>
    <t>TXCTY 138KV 13_3 XFMR</t>
  </si>
  <si>
    <t>HLD 138KV FMR1 XFMR</t>
  </si>
  <si>
    <t>NTX 69KV FMR3 XFMR</t>
  </si>
  <si>
    <t>ANDNR 138KV FMR1 XFMR</t>
  </si>
  <si>
    <t>NTX 69KV FMR2 XFMR</t>
  </si>
  <si>
    <t>NTX 69KV FMR1 XFMR</t>
  </si>
  <si>
    <t>ANDNR 138KV FMR2 XFMR</t>
  </si>
  <si>
    <t>Z4-K3 138KV Z4_K3TP1</t>
  </si>
  <si>
    <t>ANDNR 138KV AXR2 XFMR</t>
  </si>
  <si>
    <t>CLMNSTAP-SWEENY 69KV G69_P21</t>
  </si>
  <si>
    <t>LOSTCR-FM237Y 138KV 1590T5901</t>
  </si>
  <si>
    <t>WLVEE 14KV MR2T XFMR</t>
  </si>
  <si>
    <t>ROUTE_66 345KV T1 XFMR</t>
  </si>
  <si>
    <t>KLNSW 345KV MR2H XFMR</t>
  </si>
  <si>
    <t>AI-CRS 138KV AI_CRS84A</t>
  </si>
  <si>
    <t>VICTORIA 138KV 69A2 XFMR</t>
  </si>
  <si>
    <t>SMRFT-JKSVL 138KV 960_B</t>
  </si>
  <si>
    <t>NICOLE-ORNT 138KV NICOLE_ORNT1</t>
  </si>
  <si>
    <t>HHOLLOW2 138KV TX2W XFMR</t>
  </si>
  <si>
    <t>HLTSW-NCWDN 69KV 6865_A</t>
  </si>
  <si>
    <t>ACSSW 345KV AX1H XFMR</t>
  </si>
  <si>
    <t>ACSSW 13KV AX1T XFMR</t>
  </si>
  <si>
    <t>ACSSW 138KV AX1L XFMR</t>
  </si>
  <si>
    <t>GRPVN-GRPTT 138KV 745_A</t>
  </si>
  <si>
    <t>MDKSW 138KV FMR1 XFMR</t>
  </si>
  <si>
    <t>ABEA-ABWA 69KV ABEA_ABWA11</t>
  </si>
  <si>
    <t>WDWRDTP-WOODWRD1 138KV WDWRDT_WOODWR11</t>
  </si>
  <si>
    <t>P_ISABEL-S_PADRE 138KV P_ISAB_S_PADR11</t>
  </si>
  <si>
    <t>WOODWRD2 138KV XF XFMR</t>
  </si>
  <si>
    <t>WOODWRD1 138KV XF XFMR</t>
  </si>
  <si>
    <t>SAGT-SACH 69KV SACH_SAGT11</t>
  </si>
  <si>
    <t>VL-SRF 69KV SRFVL_10A</t>
  </si>
  <si>
    <t>FIREROCK-BANGS 69KV BANGS_FIRERO11</t>
  </si>
  <si>
    <t>ARMDL02-PUCKTAP 69KV ARM_PUCTP1</t>
  </si>
  <si>
    <t>TNARMDLS-TNNMITCH 69KV M_69_N22</t>
  </si>
  <si>
    <t>PUCKTAP-TNPINION 69KV 69_PUCT_PIN1</t>
  </si>
  <si>
    <t>ARMDL02-TNARMDLS 69KV M_69_N21</t>
  </si>
  <si>
    <t>ACSSW 14KV AX1T XFMR</t>
  </si>
  <si>
    <t>MOLINA-WORMSER 138KV MOLINA_WORMSE11</t>
  </si>
  <si>
    <t>MOLINA-RIO_BRAV 138KV MOLINA_RIO_BR11</t>
  </si>
  <si>
    <t>ERALIO-CHASEFLD 69KV CHASEF_ERALIO11</t>
  </si>
  <si>
    <t>CHAS_TAP-CHASEFLD 69KV CHASEF_CHAS_T11</t>
  </si>
  <si>
    <t>TYLNW 13KV MR1T XFMR</t>
  </si>
  <si>
    <t>TYLNW 138KV MR1H XFMR</t>
  </si>
  <si>
    <t>TYLNW 69KV MR1L XFMR</t>
  </si>
  <si>
    <t>ASPM-PAINT CREEK 138KV ASPM_PAIP1</t>
  </si>
  <si>
    <t>MCNSW 14KV MR1T XFMR</t>
  </si>
  <si>
    <t>CELANESE BISHOP-KLEBERG 138KV CELANE_KLEBER1</t>
  </si>
  <si>
    <t>LARDVFT 18KV VFT XFMR</t>
  </si>
  <si>
    <t>GL-TIK 138KV GL_TIK01A</t>
  </si>
  <si>
    <t>TIK-WEBSTER 138KV TIKWEB01</t>
  </si>
  <si>
    <t>ABPLTTP-ABSH 69KV ABPLTT_ABSH11</t>
  </si>
  <si>
    <t>ABPLTTP-ABEA 69KV ABEA_ABPLTT11</t>
  </si>
  <si>
    <t>HKBRY 13KV MR3T XFMR</t>
  </si>
  <si>
    <t>HKBRY 345KV MR3H XFMR</t>
  </si>
  <si>
    <t>HKBRY 138KV MR3L XFMR</t>
  </si>
  <si>
    <t>MUNDAYST-EASTMUND 69KV EASTMU_MUNDAY01</t>
  </si>
  <si>
    <t>NORMANNA-PETTUS 69KV NORMAN_PETTUS01</t>
  </si>
  <si>
    <t>GVODS-MCNSW 138KV 6463_A</t>
  </si>
  <si>
    <t>MCNSW-GVODS 138KV 6463_A</t>
  </si>
  <si>
    <t>ECTHM-MCNSW 138KV 6461_B</t>
  </si>
  <si>
    <t>LNSTC-SKPOI 69KV 6770_Z</t>
  </si>
  <si>
    <t>MCNSW-ECTHM 138KV 6461_B</t>
  </si>
  <si>
    <t>EMSES 14KV MR1T XFMR</t>
  </si>
  <si>
    <t>FALCON 138KV 13-3 XFMR</t>
  </si>
  <si>
    <t>FRIEND_R-WOLFBERR 138KV FRIEND_WOLFBE11</t>
  </si>
  <si>
    <t>BGLK-WOLFBERR 138KV BGLK_WOLFBE11</t>
  </si>
  <si>
    <t>ANDNR 138KV AXR1 XFMR</t>
  </si>
  <si>
    <t>CORONA 138KV AT3 XFMR</t>
  </si>
  <si>
    <t>CORONA 138KV AT2 XFMR</t>
  </si>
  <si>
    <t>CORONA 138KV AT1 XFMR</t>
  </si>
  <si>
    <t>FORMOSA 69KV TR06 XFMR</t>
  </si>
  <si>
    <t>FALCON 138KV 13-2 XFMR</t>
  </si>
  <si>
    <t>FALCON 138KV 13-1 XFMR</t>
  </si>
  <si>
    <t>BUNSEN-KINGSVIL 138KV BUNSEN_KINGSV11</t>
  </si>
  <si>
    <t>SN-VL 138KV SN_VL_26</t>
  </si>
  <si>
    <t>FLCNS 138KV FMR1 XFMR</t>
  </si>
  <si>
    <t>HARLNSW 138KV 69AH XFMR</t>
  </si>
  <si>
    <t>EAGLE_PS-DC_EGPS 138KV OCB_73951</t>
  </si>
  <si>
    <t>MCKENZIE-OXYCHEM CC 138KV MCKENZ_OXY_CC1</t>
  </si>
  <si>
    <t>CBY 345KV AT2B XFMR</t>
  </si>
  <si>
    <t>GRSES 14KV MR1T XFMR</t>
  </si>
  <si>
    <t>QALSW 13KV 15X XFMR</t>
  </si>
  <si>
    <t>QALSW 13KV 15Y XFMR</t>
  </si>
  <si>
    <t>QALSW 345KV 15H XFMR</t>
  </si>
  <si>
    <t>EXMTP-ANDNR 138KV 6095_C</t>
  </si>
  <si>
    <t>QALSW 13KV 11Y XFMR</t>
  </si>
  <si>
    <t>QALSW 345KV 11H XFMR</t>
  </si>
  <si>
    <t>QALSW 13KV 11X XFMR</t>
  </si>
  <si>
    <t>RKCRK 13KV MR1T XFMR</t>
  </si>
  <si>
    <t>RKCRK 138KV MR1L XFMR</t>
  </si>
  <si>
    <t>RKCRK 345KV MR1H XFMR</t>
  </si>
  <si>
    <t>OAKLAND-GPLTEMP 69KV OAK_TEMP1</t>
  </si>
  <si>
    <t>CRLNW-COLNY 138KV 815_A</t>
  </si>
  <si>
    <t>EMSES 138KV AX2L XFMR</t>
  </si>
  <si>
    <t>EMSES 345KV AX2H XFMR</t>
  </si>
  <si>
    <t>EMSES 13KV AX2T XFMR</t>
  </si>
  <si>
    <t>SCOSW 13KV MR2T XFMR</t>
  </si>
  <si>
    <t>SCOSW 138KV MR2L XFMR</t>
  </si>
  <si>
    <t>SCOSW 345KV MR2H XFMR</t>
  </si>
  <si>
    <t>EQUISTAR 138KV XFM1 XFMR</t>
  </si>
  <si>
    <t>MD-MDS 69KV MD_MDS33A</t>
  </si>
  <si>
    <t>ECKERT-SANDMO 69KV 319T1301</t>
  </si>
  <si>
    <t>SCLPCOGN 138KV GSU1 XFMR</t>
  </si>
  <si>
    <t>HIL 138KV XFMR XFMR</t>
  </si>
  <si>
    <t>BLUF_CRK 345KV T1_H XFMR</t>
  </si>
  <si>
    <t>HILLCTRY 138KV MR2L XFMR</t>
  </si>
  <si>
    <t>HILLCTRY 13KV MR2T XFMR</t>
  </si>
  <si>
    <t>HILLCTRY 345KV MR2H XFMR</t>
  </si>
  <si>
    <t>HILLCTRY 14KV MR2T XFMR</t>
  </si>
  <si>
    <t>PTENN 138KV MR1L XFMR</t>
  </si>
  <si>
    <t>PTENN 345KV MR1H XFMR</t>
  </si>
  <si>
    <t>PTENN 13KV MR1T XFMR</t>
  </si>
  <si>
    <t>CBY 138KV MT1_ XFMR</t>
  </si>
  <si>
    <t>POWFJUNC-STRS 69KV POWFJU_STRS11</t>
  </si>
  <si>
    <t>TEXTP-MCNSW 138KV 6460_J</t>
  </si>
  <si>
    <t>ECTHM-GRPOI 138KV 6460_B</t>
  </si>
  <si>
    <t>STV 138KV FMR2 XFMR</t>
  </si>
  <si>
    <t>SHRSW 345KV MR1H XFMR</t>
  </si>
  <si>
    <t>SHRSW 13KV MR1T XFMR</t>
  </si>
  <si>
    <t>SHRSW 138KV MR1L XFMR</t>
  </si>
  <si>
    <t>EVRSW-FHLSW 138KV 6295_A</t>
  </si>
  <si>
    <t>FOX 138KV FMR2 XFMR</t>
  </si>
  <si>
    <t>LWSSW 345KV FMR2 XFMR</t>
  </si>
  <si>
    <t>U4-X1 138KV U4_X11</t>
  </si>
  <si>
    <t>GRLRD-PROAD 138KV 3240_D</t>
  </si>
  <si>
    <t>MNSES 345KV MR1H XFMR</t>
  </si>
  <si>
    <t>MNSES 138KV MR1L XFMR</t>
  </si>
  <si>
    <t>MNSES 13KV MR1T XFMR</t>
  </si>
  <si>
    <t>SAGNA 138KV FMR1 XFMR</t>
  </si>
  <si>
    <t>FOX 138KV FMR1 XFMR</t>
  </si>
  <si>
    <t>CELANEBI 138KV XFM1 XFMR</t>
  </si>
  <si>
    <t>CEDH-OAKC 138KV CEDH_OAKC01</t>
  </si>
  <si>
    <t>BI 23KV AT4T XFMR</t>
  </si>
  <si>
    <t>SASO-SAST 138KV SASO_SAST11</t>
  </si>
  <si>
    <t>DMTSW 138KV AX2L XFMR</t>
  </si>
  <si>
    <t>DMTSW 345KV AX2H XFMR</t>
  </si>
  <si>
    <t>DMTSW 13KV AX2T XFMR</t>
  </si>
  <si>
    <t>NEDIN 138KV 138L XFMR</t>
  </si>
  <si>
    <t>NEDIN 13KV 138T XFMR</t>
  </si>
  <si>
    <t>HIM-CAPITOL COGEN 138KV CTLHIM94</t>
  </si>
  <si>
    <t>LAREDO_R-BROWN_SW 69KV LAR_BROW1</t>
  </si>
  <si>
    <t>INGLCOSW 138KV FMR1 XFMR</t>
  </si>
  <si>
    <t>DMTSW 138KV AX1L XFMR</t>
  </si>
  <si>
    <t>DMTSW 345KV AX1H XFMR</t>
  </si>
  <si>
    <t>DMTSW 13KV AX1T XFMR</t>
  </si>
  <si>
    <t>AUPOI-TXHRV 69KV 6820_Z</t>
  </si>
  <si>
    <t>WHTNY 138KV FMRT XFMR</t>
  </si>
  <si>
    <t>SANMIGL 23KV ATAT XFMR</t>
  </si>
  <si>
    <t>EXCRT-BRNSY 69KV 6720_A</t>
  </si>
  <si>
    <t>GILA-KOCH_UP 138KV GILA_KOCH_U11</t>
  </si>
  <si>
    <t>DILLEYSW 138KV 69A1 XFMR</t>
  </si>
  <si>
    <t>REEVSCO4-TOYAH 69KV M_69_K41</t>
  </si>
  <si>
    <t>KMCHI 345KV FMR4 XFMR</t>
  </si>
  <si>
    <t>ELGSW 138KV FMR1 XFMR</t>
  </si>
  <si>
    <t>GILLES 138KV 8AT1 XFMR</t>
  </si>
  <si>
    <t>FLRTN-MEANS 69KV 6590_Y</t>
  </si>
  <si>
    <t>CUERHY-HOCHTA 69KV 543T5431</t>
  </si>
  <si>
    <t>PYOTE-WORSHAM 69KV M_69_H21</t>
  </si>
  <si>
    <t>GIBCRK 22KV WT1T XFMR</t>
  </si>
  <si>
    <t>GIBCRK 138KV WT1L XFMR</t>
  </si>
  <si>
    <t>GIBCRK 345KV WT1H XFMR</t>
  </si>
  <si>
    <t>SANDHSYD 138KV GSU1 XFMR</t>
  </si>
  <si>
    <t>VL 12KV AT1T XFMR</t>
  </si>
  <si>
    <t>NEDIN-DUKE 138KV DUKE_NEDIN21</t>
  </si>
  <si>
    <t>NIXOAE-MILTON 138KV 1580T5801</t>
  </si>
  <si>
    <t>GRADY-BUFFALO 138KV GRADY_BUFFALO1</t>
  </si>
  <si>
    <t>GA-HX 138KV GA_HX_93</t>
  </si>
  <si>
    <t>RIO_BRAV-WORMSER 138KV RIO_BR_WORMSE1</t>
  </si>
  <si>
    <t>ZORN 345KV 3AT1 XFMR</t>
  </si>
  <si>
    <t>SNYDR 138KV FMR1 XFMR</t>
  </si>
  <si>
    <t>DESSW 13KV MR1T XFMR</t>
  </si>
  <si>
    <t>DESSW 345KV MR1H XFMR</t>
  </si>
  <si>
    <t>DESSW 138KV MR1L XFMR</t>
  </si>
  <si>
    <t>ABEC-ABSH 69KV ABEC_ABSH11</t>
  </si>
  <si>
    <t>WOODWARD 2-RIO PECOS 138KV WW2_RIO</t>
  </si>
  <si>
    <t>CBFSW 345KV MR1H XFMR</t>
  </si>
  <si>
    <t>CBFSW 13KV MR1T XFMR</t>
  </si>
  <si>
    <t>CBFSW 138KV MR1L XFMR</t>
  </si>
  <si>
    <t>MCNEIL 138KV AT_1 XFMR</t>
  </si>
  <si>
    <t>SNDSW 138KV MR1L XFMR</t>
  </si>
  <si>
    <t>SNDSW 13KV MR1T XFMR</t>
  </si>
  <si>
    <t>SNDSW 345KV MR1H XFMR</t>
  </si>
  <si>
    <t>FORMOSA 138KV TR3X XFMR</t>
  </si>
  <si>
    <t>FORMOSA 138KV TR1X XFMR</t>
  </si>
  <si>
    <t>WEAST 69KV XF1L XFMR</t>
  </si>
  <si>
    <t>WEAST 138KV XF1H XFMR</t>
  </si>
  <si>
    <t>WEAST 13KV XF1T XFMR</t>
  </si>
  <si>
    <t>BFP-VL 138KV BFPVL_82</t>
  </si>
  <si>
    <t>PUTN 138KV 69T1 XFMR</t>
  </si>
  <si>
    <t>SCOSW 345KV MR1H XFMR</t>
  </si>
  <si>
    <t>SCOSW 138KV MR1L XFMR</t>
  </si>
  <si>
    <t>SCOSW 13KV MR1T XFMR</t>
  </si>
  <si>
    <t>RTW 345KV AT1H XFMR</t>
  </si>
  <si>
    <t>ORANS 138KV XF2H XFMR</t>
  </si>
  <si>
    <t>HWF 345KV MR1 XFMR</t>
  </si>
  <si>
    <t>RIOPECOS-LCRANE 138KV LCRANE_RIOPEC11</t>
  </si>
  <si>
    <t>DMTSW 14KV AX2T XFMR</t>
  </si>
  <si>
    <t>ORANS 138KV XF1H XFMR</t>
  </si>
  <si>
    <t>SANMGSW 138KV 69_1 XFMR</t>
  </si>
  <si>
    <t>TI-WZ 138KV TI_WZ_05</t>
  </si>
  <si>
    <t>VALERO 69KV 2_69 XFMR</t>
  </si>
  <si>
    <t>NYLNT-NYLSW 138KV 6505_A</t>
  </si>
  <si>
    <t>BIG_FOOT 138KV 69A1 XFMR</t>
  </si>
  <si>
    <t>MLSES 138KV MR2L XFMR</t>
  </si>
  <si>
    <t>MLSES 345KV MR2H XFMR</t>
  </si>
  <si>
    <t>MLSES 345KV MR1H XFMR</t>
  </si>
  <si>
    <t>MLSES 13KV MR1T XFMR</t>
  </si>
  <si>
    <t>MLSES 138KV MR1L XFMR</t>
  </si>
  <si>
    <t>MLSES 13KV MR2T XFMR</t>
  </si>
  <si>
    <t>DIALV-RSKMN 69KV 7090_C</t>
  </si>
  <si>
    <t>CRPL-RIST 69KV CRPL_RIST11</t>
  </si>
  <si>
    <t>BRS-BRT 69KV BRSBRT12A</t>
  </si>
  <si>
    <t>EASTMUND 138KV FMR1 XFMR</t>
  </si>
  <si>
    <t>ABSO 138KV 38T2 XFMR</t>
  </si>
  <si>
    <t>ABSO 138KV 38T1 XFMR</t>
  </si>
  <si>
    <t>CWIND-KUNITZ 138KV 172T2711</t>
  </si>
  <si>
    <t>EMATP-EMMAS 69KV 6596_E</t>
  </si>
  <si>
    <t>CTL 138KV E102 XFMR</t>
  </si>
  <si>
    <t>ARUTP-CRM7T 138KV 14040_F</t>
  </si>
  <si>
    <t>ARUTP-AUPOI 138KV 14040_E</t>
  </si>
  <si>
    <t>NAVO-ARCO 138KV NAVO_ARCO1</t>
  </si>
  <si>
    <t>I_DUPSW-MCCAMPBE 138KV I_DUPS_MCCAMP21</t>
  </si>
  <si>
    <t>MCCAMPBE-WHITE_PT 138KV MCCAMP_WHITE_11</t>
  </si>
  <si>
    <t>GEORSO-RHESS 24KV RHESS_GEORSO1</t>
  </si>
  <si>
    <t>I_DUPSW-MCCAMPBE 138KV I_DUPS_MCCAMP31</t>
  </si>
  <si>
    <t>MCCAMPBE-PORTLAND 138KV MCCAMP_PORTLA31</t>
  </si>
  <si>
    <t>NAVALBAS 138KV NBA1 XFMR</t>
  </si>
  <si>
    <t>GASPAD-PBSES 138KV 6427_A</t>
  </si>
  <si>
    <t>REDCREEK 13KV T2T XFMR</t>
  </si>
  <si>
    <t>REDCREEK 345KV T2H XFMR</t>
  </si>
  <si>
    <t>REDCREEK 138KV T2L XFMR</t>
  </si>
  <si>
    <t>AMOCOTN 138KV COT2 XFMR</t>
  </si>
  <si>
    <t>N_SHARPE 138KV PS3 XFMR</t>
  </si>
  <si>
    <t>CBECII 345KV 9001 XFMR</t>
  </si>
  <si>
    <t>CBECII 345KV GSU-XF-9001 XFMR</t>
  </si>
  <si>
    <t>ABNTHWST-ELYT 69KV ABNTHW_ELYT11</t>
  </si>
  <si>
    <t>TURTLCRK-LAPRYOR 69KV LAPRYO_TURTLC11</t>
  </si>
  <si>
    <t>FLCNS 138KV UXFMR1 XFMR</t>
  </si>
  <si>
    <t>T2-M2 138KV M2_T2_TEMP1</t>
  </si>
  <si>
    <t>BLUF_CRK-HHOLLOW4 138KV BLUF_HRSE_4A1</t>
  </si>
  <si>
    <t>HHOLLOW4 138KV TX2E XFMR</t>
  </si>
  <si>
    <t>SOLSTICE-ALMC 138KV ALMC_SOLSTI11</t>
  </si>
  <si>
    <t>H_HOLLOW 138KV XFMR XFMR</t>
  </si>
  <si>
    <t>Y1-C4 138KV C4_Y1_TEMP1</t>
  </si>
  <si>
    <t>LOBO 345KV A1 XFMR</t>
  </si>
  <si>
    <t>DERRICK-HUMKEMTP 69KV DERRIC_HUMKEM11</t>
  </si>
  <si>
    <t>WHCCS2 345KV 6001 XFMR</t>
  </si>
  <si>
    <t>WHCCS2 345KV GSU-XF-6001 XFMR</t>
  </si>
  <si>
    <t>LV3 345KV MPT1 XFMR</t>
  </si>
  <si>
    <t>LV3 345KV MPT-1 XFMR</t>
  </si>
  <si>
    <t>ROCKPORT 138KV T2 XFMR</t>
  </si>
  <si>
    <t>BFM-MIRAGE 138KV BFMMIR961</t>
  </si>
  <si>
    <t>MCB-MIRAGE 138KV MCBMIR961</t>
  </si>
  <si>
    <t>MIRAGE 138KV XT1 XFMR</t>
  </si>
  <si>
    <t>GN_S_I 69KV XT2L XFMR</t>
  </si>
  <si>
    <t>GN_S_I 13KV XT2T XFMR</t>
  </si>
  <si>
    <t>ABNW-CAPELLA 69KV ABNW_CAPELL11</t>
  </si>
  <si>
    <t>SOLSTICE-PIGTAP 138KV PIGTAP_SOLSTI11</t>
  </si>
  <si>
    <t>BRAUNIG 138KV 138_20_1 XFMR</t>
  </si>
  <si>
    <t>BRAUNIG 138KV 20_1 XFMR</t>
  </si>
  <si>
    <t>LAMPAS-LOMETA 138KV 125T1381</t>
  </si>
  <si>
    <t>SIGMOR-THREE_RI 138KV SIGMOR_THREE_01</t>
  </si>
  <si>
    <t>BEEVILLE-THREE_RI 69KV BEEVIL_THREE_01</t>
  </si>
  <si>
    <t>JOR 345KV AT2H XFMR</t>
  </si>
  <si>
    <t>JOR 23KV AT2T XFMR</t>
  </si>
  <si>
    <t>JOR 138KV AT2 XFMR</t>
  </si>
  <si>
    <t>MAXW_TAP-WHITING 138KV MAXW_T_WHITIN11</t>
  </si>
  <si>
    <t>HAMILTON-MAXW_TAP 138KV HAMILT_MAXW_T11</t>
  </si>
  <si>
    <t>COTPLNS 345KV T1 XFMR</t>
  </si>
  <si>
    <t>BALG-WEISS 138KV BALG_WEISS11</t>
  </si>
  <si>
    <t>ARANSASP 138KV 69A1 XFMR</t>
  </si>
  <si>
    <t>MDSSW 13KV MR1T XFMR</t>
  </si>
  <si>
    <t>MDSSW 345KV MR1H XFMR</t>
  </si>
  <si>
    <t>MDSSW 138KV MR1L XFMR</t>
  </si>
  <si>
    <t>IH20-TNBRDRWT 69KV M_69_I1</t>
  </si>
  <si>
    <t>JOSLIN-NORTH CARBIDE 138KV JOSLIN_NCARBI1</t>
  </si>
  <si>
    <t>CEDRHILL 138KV 69_1 XFMR</t>
  </si>
  <si>
    <t>EINSTEIN 345KV 7TR1 XFMR</t>
  </si>
  <si>
    <t>GLIDDE 138KV AT2 XFMR</t>
  </si>
  <si>
    <t>SKYLINE-ELMCREEK 345KV P4_E5_11</t>
  </si>
  <si>
    <t>SKYLINE-ELMCREEK 345KV P4_E5_21</t>
  </si>
  <si>
    <t>ABBOT-HLSBR 69KV 2180_F</t>
  </si>
  <si>
    <t>ABBOT-HLSBR 69KV 2170_F</t>
  </si>
  <si>
    <t>BRAUNIG 345KV 345_18_2 XFMR</t>
  </si>
  <si>
    <t>BRAUNIG 345KV 18_2 XFMR</t>
  </si>
  <si>
    <t>BAC 14KV XT2T XFMR</t>
  </si>
  <si>
    <t>BAC 14KV XT2S XFMR</t>
  </si>
  <si>
    <t>WHTNY 138KV FMR2 XFMR</t>
  </si>
  <si>
    <t>ABNW-HENDRTAP 138KV ABNW_HENDRT11</t>
  </si>
  <si>
    <t>HENDRTAP-PAINTCRE 138KV HENDRT_PAINTC11</t>
  </si>
  <si>
    <t>ABNTHWST-HENDRTAP 138KV ABNTHW_HENDRT11</t>
  </si>
  <si>
    <t>SANROMAN-MARCONI 138KV SRWI_MARC_LINE1</t>
  </si>
  <si>
    <t>SANROMAN-MARCONIT 138KV SRWI_MARC_LINE1</t>
  </si>
  <si>
    <t>SANROMAN 138KV MPT-1 XFMR</t>
  </si>
  <si>
    <t>NEDIN 138KV UXFMR3 XFMR</t>
  </si>
  <si>
    <t>MARCONIT-LAURELES 138KV LAUREL_MARCON01</t>
  </si>
  <si>
    <t>MARCONI-LAURELES 138KV LAUREL_MARCON01</t>
  </si>
  <si>
    <t>P_ISABEL-MARCONI 138KV MARCON_P_ISAB01</t>
  </si>
  <si>
    <t>P_ISABEL-MARCONIT 138KV MARCON_P_ISAB01</t>
  </si>
  <si>
    <t>JEWET 138KV MR1L XFMR</t>
  </si>
  <si>
    <t>JEWET 345KV MR1H XFMR</t>
  </si>
  <si>
    <t>JEWET 13KV MR1T XFMR</t>
  </si>
  <si>
    <t>HACKBTAP-LOTEBUSH 138KV HACKBT_LOTEBU11</t>
  </si>
  <si>
    <t>GASPAD-LOTEBUSH 138KV GASPAD_LOTEBU11</t>
  </si>
  <si>
    <t>GYR-LYD 138KV GYRLYD70A</t>
  </si>
  <si>
    <t>BRLSN-FHLSW 69KV 6725_C</t>
  </si>
  <si>
    <t>CRSSN-CRWLY 69KV 6725_A</t>
  </si>
  <si>
    <t>CRWLY-BRLSN 69KV 6725_B</t>
  </si>
  <si>
    <t>TWINBU 345KV AT2 XFMR</t>
  </si>
  <si>
    <t>TWINBU 345KV AT2H XFMR</t>
  </si>
  <si>
    <t>TYLGE-TYLER GRANDE 138KV 1770_B</t>
  </si>
  <si>
    <t>WEBBER_S 138KV WSP-MT1 XFMR</t>
  </si>
  <si>
    <t>FLTEX-FLPOI 69KV 6590_E</t>
  </si>
  <si>
    <t>MEANS-FLRTN 69KV 6590_Z</t>
  </si>
  <si>
    <t>MALONEY-BRDSW 69KV MLNY_BRDSW1</t>
  </si>
  <si>
    <t>SRB 138KV AT2H XFMR</t>
  </si>
  <si>
    <t>W_DENT 138KV T1L XFMR</t>
  </si>
  <si>
    <t>W_DENT 12KV T1T XFMR</t>
  </si>
  <si>
    <t>W_DENT 345KV T1H XFMR</t>
  </si>
  <si>
    <t>ALPINE-BELD 69KV ALPINE_BELD11</t>
  </si>
  <si>
    <t>THREE_RI 138KV AUT3 XFMR</t>
  </si>
  <si>
    <t>CBEC 138KV 21T701 XFMR</t>
  </si>
  <si>
    <t>K3-Y5 138KV K3_Y5_TEMP1</t>
  </si>
  <si>
    <t>CBECII 345KV 8001 XFMR</t>
  </si>
  <si>
    <t>CBECII 345KV GSU-XF-8001 XFMR</t>
  </si>
  <si>
    <t>SANSAB-LOMETA 138KV 124T1381</t>
  </si>
  <si>
    <t>GEOWEST 138KV 69_1 XFMR</t>
  </si>
  <si>
    <t>LPCCS 345KV UCXFMR21 XFMR</t>
  </si>
  <si>
    <t>ALPHA-NHNSW 138KV 3795_B</t>
  </si>
  <si>
    <t>THOMASTN 138KV PHASE SHIFTER XFMR</t>
  </si>
  <si>
    <t>TEMPBM-GIDEON 138KV 195T2601</t>
  </si>
  <si>
    <t>HLK 138KV KAT1 XFMR</t>
  </si>
  <si>
    <t>WOODROW-DENTON 138KV WOODRW_DENTON1</t>
  </si>
  <si>
    <t>OLSEN 138KV NAT1 XFMR</t>
  </si>
  <si>
    <t>LKKEMPSW-SMR 69KV SMR_LKKE1</t>
  </si>
  <si>
    <t>CBECII 345KV 7001 XFMR</t>
  </si>
  <si>
    <t>CBECII 345KV GSU-XF-7001 XFMR</t>
  </si>
  <si>
    <t>NB 345KV AT2H XFMR</t>
  </si>
  <si>
    <t>HIDDVA-BARETA 138KV 1626T6261</t>
  </si>
  <si>
    <t>OKLA 345KV 1384 XFMR</t>
  </si>
  <si>
    <t>OKLA 13KV 1383 XFMR</t>
  </si>
  <si>
    <t>HCKSW-ELZCK 138KV 6273_A</t>
  </si>
  <si>
    <t>HCKSW-ELZCK 138KV 6274_A</t>
  </si>
  <si>
    <t>ORPOI-STPOI 138KV 6150_V</t>
  </si>
  <si>
    <t>SCRTP-STPOI 138KV 6150_Y</t>
  </si>
  <si>
    <t>BLKRV-STPOI 138KV 6150_W</t>
  </si>
  <si>
    <t>HCKSW-JNDAY 138KV 6273_A</t>
  </si>
  <si>
    <t>CLAYTNVL 13KV 157L XFMR</t>
  </si>
  <si>
    <t>CLAYTNVL 13KV 157T XFMR</t>
  </si>
  <si>
    <t>CLAYTNVL 345KV 157H XFMR</t>
  </si>
  <si>
    <t>CLAYTNVL 138KV 157T XFMR</t>
  </si>
  <si>
    <t>CLAYTNVL 138KV 157L XFMR</t>
  </si>
  <si>
    <t>CLAYTNVL 138KV 162T XFMR</t>
  </si>
  <si>
    <t>CLAYTNVL 13KV 162L XFMR</t>
  </si>
  <si>
    <t>CLAYTNVL 13KV 162T XFMR</t>
  </si>
  <si>
    <t>CLAYTNVL 138KV 162L XFMR</t>
  </si>
  <si>
    <t>CLAYTNVL 345KV 162H XFMR</t>
  </si>
  <si>
    <t>CBEC 138KV 26T701 XFMR</t>
  </si>
  <si>
    <t>WLVEE 138KV AXFMR1 XFMR</t>
  </si>
  <si>
    <t>BSTTP-DCVT2 69KV 2160_G</t>
  </si>
  <si>
    <t>PC_SOUTH 345KV PC2_T1 XFMR</t>
  </si>
  <si>
    <t>BULLCRK 138KV BC_XFMR_1 XFMR</t>
  </si>
  <si>
    <t>CALAVERS 138KV 138_24_4 XFMR</t>
  </si>
  <si>
    <t>CALAVERS 138KV 24_4 XFMR</t>
  </si>
  <si>
    <t>GRANDVW1 345KV GVT1 XFMR</t>
  </si>
  <si>
    <t>GRANDVW1 345KV GV1_T1 XFMR</t>
  </si>
  <si>
    <t>GRANDVW1 345KV GV1_T2 XFMR</t>
  </si>
  <si>
    <t>MIRASOLE 345KV T2 XFMR</t>
  </si>
  <si>
    <t>CHAMPION 345KV CHP_T1 XFMR</t>
  </si>
  <si>
    <t>CBEC 138KV 25T701 XFMR</t>
  </si>
  <si>
    <t>PBSES 69KV MR1L XFMR</t>
  </si>
  <si>
    <t>PBSES 2KV MR1T XFMR</t>
  </si>
  <si>
    <t>PBSES 138KV MR1H XFMR</t>
  </si>
  <si>
    <t>WINKS 69KV MR2L XFMR</t>
  </si>
  <si>
    <t>WINKS 13KV MR2T XFMR</t>
  </si>
  <si>
    <t>WINKS 138KV MR2H XFMR</t>
  </si>
  <si>
    <t>CALAVERS 138KV 24_3 XFMR</t>
  </si>
  <si>
    <t>CALAVERS 138KV 138_24_3 XFMR</t>
  </si>
  <si>
    <t>HCKSW 345KV MR1H XFMR</t>
  </si>
  <si>
    <t>HCKSW 138KV MR1L XFMR</t>
  </si>
  <si>
    <t>HCKSW 13KV MR1T XFMR</t>
  </si>
  <si>
    <t>PC_SOUTH 345KV PC3_T2 XFMR</t>
  </si>
  <si>
    <t>LOMA_ALT-PALMITO 138KV LOMA_PAL1</t>
  </si>
  <si>
    <t>ABNTHWST-RAINEYCR 138KV ABNTHW_RAINEY11</t>
  </si>
  <si>
    <t>ABNTHWST-ABRC 138KV ABNTHW_FTPP_1A1</t>
  </si>
  <si>
    <t>QALSW 345KV 16T701H XFMR</t>
  </si>
  <si>
    <t>QALSW 13KV 16T701X XFMR</t>
  </si>
  <si>
    <t>QALSW 13KV 16T701Y XFMR</t>
  </si>
  <si>
    <t>CALAVERS 138KV 138_22_1 XFMR</t>
  </si>
  <si>
    <t>CALAVERS 138KV 22_1 XFMR</t>
  </si>
  <si>
    <t>W_DENT 12KV T2T XFMR</t>
  </si>
  <si>
    <t>W_DENT 138KV T2L XFMR</t>
  </si>
  <si>
    <t>W_DENT 345KV T2H XFMR</t>
  </si>
  <si>
    <t>W_DENT-RDWELLS 138KV WD_RDWELLS1</t>
  </si>
  <si>
    <t>BOSQUESW 138KV GSUXFMR3 XFMR</t>
  </si>
  <si>
    <t>BOSQUESW 138KV GSUXFMR4 XFMR</t>
  </si>
  <si>
    <t>BUDA 138KV AT2 XFMR</t>
  </si>
  <si>
    <t>BASTEN 345KV TF-A XFMR</t>
  </si>
  <si>
    <t>BASTEN 345KV TF-C XFMR</t>
  </si>
  <si>
    <t>BASTEN 345KV TF-B XFMR</t>
  </si>
  <si>
    <t>BASTEN 345KV 1EY-TF-C XFMR</t>
  </si>
  <si>
    <t>BASTEN 345KV 1EY-TF-B XFMR</t>
  </si>
  <si>
    <t>BASTEN 345KV 1EY-TF-A XFMR</t>
  </si>
  <si>
    <t>BORDAS2 345KV TRF2 XFMR</t>
  </si>
  <si>
    <t>QALSW 345KV 13T701H XFMR</t>
  </si>
  <si>
    <t>QALSW 13KV 13T701X XFMR</t>
  </si>
  <si>
    <t>QALSW 13KV 13T701Y XFMR</t>
  </si>
  <si>
    <t>QALSW 345KV 11T701H XFMR</t>
  </si>
  <si>
    <t>QALSW 345KV 15T701H XFMR</t>
  </si>
  <si>
    <t>QALSW 13KV 11T701X XFMR</t>
  </si>
  <si>
    <t>QALSW 13KV 11T701Y XFMR</t>
  </si>
  <si>
    <t>QALSW 13KV 15T701X XFMR</t>
  </si>
  <si>
    <t>LPCCS 345KV UCXFMR12 XFMR</t>
  </si>
  <si>
    <t>CBEC 138KV 24T701 XFMR</t>
  </si>
  <si>
    <t>THREE_RI-BEEVILLE 69KV BEEVIL_THREE_11</t>
  </si>
  <si>
    <t>CBEC 138KV 23T701 XFMR</t>
  </si>
  <si>
    <t>WHCCS2 345KV 4001 XFMR</t>
  </si>
  <si>
    <t>WHCCS2 345KV GSU-XF-4001 XFMR</t>
  </si>
  <si>
    <t>BKBNT-IOWTP 69KV 6651_A</t>
  </si>
  <si>
    <t>ADK 345KV AT1H XFMR</t>
  </si>
  <si>
    <t>ABEC-ABNW 138KV ABEC_ABNW_2A1</t>
  </si>
  <si>
    <t>ABEC-ABNTHWST 138KV ABEC_ABNTHW_2A1</t>
  </si>
  <si>
    <t>ABEC-ABNTHWST 138KV ABEC_ABNTHW11</t>
  </si>
  <si>
    <t>TKWSW1 345KV ROS_T2 XFMR</t>
  </si>
  <si>
    <t>TKWSW1 345KV ROS_T1 XFMR</t>
  </si>
  <si>
    <t>MARIAH 345KV T1 XFMR</t>
  </si>
  <si>
    <t>MARIAH 345KV T2 XFMR</t>
  </si>
  <si>
    <t>LV5 138KV MPT-1 XFMR</t>
  </si>
  <si>
    <t>GASPADTP-LOTEBUSH 138KV GASPAD_LOTEBU11</t>
  </si>
  <si>
    <t>BGLK 138KV PHASE SHIFTER XFMR</t>
  </si>
  <si>
    <t>MCSES 138KV FMR6 XFMR</t>
  </si>
  <si>
    <t>MCSES 138KV UXFMR6 XFMR</t>
  </si>
  <si>
    <t>WEB 138KV AT1H XFMR</t>
  </si>
  <si>
    <t>MCSES 138KV UXFMR7 XFMR</t>
  </si>
  <si>
    <t>MCSES 138KV FMR7 XFMR</t>
  </si>
  <si>
    <t>WNTSP 138KV FMR2 XFMR</t>
  </si>
  <si>
    <t>WCOLO-WSOTH 138KV 1880_C</t>
  </si>
  <si>
    <t>KMCHI 345KV 1ST XFMR</t>
  </si>
  <si>
    <t>KMCHI 345KV FMR3 XFMR</t>
  </si>
  <si>
    <t>KMCHI 345KV 2ST XFMR</t>
  </si>
  <si>
    <t>KMCHI 345KV FMR2 XFMR</t>
  </si>
  <si>
    <t>KMCHI 345KV FMR6 XFMR</t>
  </si>
  <si>
    <t>KMCHI 345KV 1CT101 XFMR</t>
  </si>
  <si>
    <t>KIAMICHI PLANT 345KV 2CT201 XFMR</t>
  </si>
  <si>
    <t>JEWET 14KV MR3T XFMR</t>
  </si>
  <si>
    <t>ROANOKE-ELIZABETH CREEK 138KV RNK_ELZBTHCRK</t>
  </si>
  <si>
    <t>DOW 345KV AT6H XFMR</t>
  </si>
  <si>
    <t>DOW-VL 138KV DOWVL_26A</t>
  </si>
  <si>
    <t>DOW 23KV AT6T XFMR</t>
  </si>
  <si>
    <t>DOW 138KV AT6 XFMR</t>
  </si>
  <si>
    <t>BOSQUESW 345KV GSUXFMR1 XFMR</t>
  </si>
  <si>
    <t>BOSQUESW 345KV GSUXFMR2 XFMR</t>
  </si>
  <si>
    <t>ALPINE-MARF 69KV ALPINE_MARF11</t>
  </si>
  <si>
    <t>BRAUNIG 138KV 138_22_3 XFMR</t>
  </si>
  <si>
    <t>BRAUNIG 138KV 22_3 XFMR</t>
  </si>
  <si>
    <t>BRTSW 138KV BC1 XFMR</t>
  </si>
  <si>
    <t>WHCCS 13KV 1X XFMR</t>
  </si>
  <si>
    <t>PLVSW 138KV AXFMR1 XFMR</t>
  </si>
  <si>
    <t>PBSES 138KV FMR2 XFMR</t>
  </si>
  <si>
    <t>RNKSW-ELIZABETH CREEK 138KV RNKSW_ELZBTHCK</t>
  </si>
  <si>
    <t>EAGLE MTN SES-EGPOI 138KV 6270_A</t>
  </si>
  <si>
    <t>GNSVL 138KV FMR1 XFMR</t>
  </si>
  <si>
    <t>GN_S_I 138KV XT1H XFMR</t>
  </si>
  <si>
    <t>GN_S_I 69KV XT1L XFMR</t>
  </si>
  <si>
    <t>GN_S_I 13KV XT1T XFMR</t>
  </si>
  <si>
    <t>SOLSTICE-LINTERNA 138KV LINTER_SOLSTI11</t>
  </si>
  <si>
    <t>GASPADTP-HACKBTAP 138KV GASPAD_HACKBT11</t>
  </si>
  <si>
    <t>GASPAD-HACKBTAP 138KV GASPAD_HACKBT11</t>
  </si>
  <si>
    <t>CASTIL-LCRANE 138KV 1452T4521</t>
  </si>
  <si>
    <t>GOLDTH-SASASW 69KV 22T4611</t>
  </si>
  <si>
    <t>GOLDTH 138KV 9AT2 XFMR</t>
  </si>
  <si>
    <t>FTST-LINTERNA 138KV FTST_LINTER11</t>
  </si>
  <si>
    <t>BARL-LINTERNA 138KV BARL_LINTER11</t>
  </si>
  <si>
    <t>SOLSTICE-FTST 138KV FTST_SOLSTI11</t>
  </si>
  <si>
    <t>SANSAB-SASASW 138KV 1461T4611</t>
  </si>
  <si>
    <t>WXHCH-BRDSW 69KV 2277_A</t>
  </si>
  <si>
    <t>CV-BCV 138KV BCVCV_03</t>
  </si>
  <si>
    <t>DUKE 138KV 1-EY-TF-A XFMR</t>
  </si>
  <si>
    <t>DUKE 138KV 1-EY-TF-C XFMR</t>
  </si>
  <si>
    <t>SWEC 138KV T1 XFMR</t>
  </si>
  <si>
    <t>BRAUNIG 138KV MT78H XFMR</t>
  </si>
  <si>
    <t>BRAUNIG 138KV MT56H XFMR</t>
  </si>
  <si>
    <t>LOSANGEL-FOWLRTON 138KV LSANGEL_FWLRTN1</t>
  </si>
  <si>
    <t>FOWLRTON-TILDEN 138KV FWLRTN_TILDEN1</t>
  </si>
  <si>
    <t>AEEC 345KV 0003 XFMR</t>
  </si>
  <si>
    <t>AEEC 345KV 0001 XFMR</t>
  </si>
  <si>
    <t>AEEC 345KV EHA-XF-0001 XFMR</t>
  </si>
  <si>
    <t>GARCENO-ROMA 138KV 9378T4651</t>
  </si>
  <si>
    <t>QALSW 14KV 11X XFMR</t>
  </si>
  <si>
    <t>QALSW 14KV 11Y XFMR</t>
  </si>
  <si>
    <t>WHCCS2 345KV GSU-XF-5001 XFMR</t>
  </si>
  <si>
    <t>WHCCS2-MBDSW 345KV WHILPII_EAST1</t>
  </si>
  <si>
    <t>WHCCS2 345KV 5001 XFMR</t>
  </si>
  <si>
    <t>MCDLD 138KV SAN_T2 XFMR</t>
  </si>
  <si>
    <t>MCDLD 138KV FOR_T1 XFMR</t>
  </si>
  <si>
    <t>TWINBU 345KV AT1H XFMR</t>
  </si>
  <si>
    <t>TWINBU 345KV AT1 XFMR</t>
  </si>
  <si>
    <t>TWINBU 138KV AT1 XFMR</t>
  </si>
  <si>
    <t>TWINBU 138KV AT1L XFMR</t>
  </si>
  <si>
    <t>LV3 138KV MT1D XFMR</t>
  </si>
  <si>
    <t>LV3 138KV MPT-1-OLD XFMR</t>
  </si>
  <si>
    <t>WO 345KV AT3H XFMR</t>
  </si>
  <si>
    <t>RKCRK-WOFHO 345KV 152_A</t>
  </si>
  <si>
    <t>SEA 138KV AAT2 XFMR</t>
  </si>
  <si>
    <t>RYLTY-PBSES 69KV 6705_D</t>
  </si>
  <si>
    <t>WO 345KV AT1H XFMR</t>
  </si>
  <si>
    <t>HLSES 138KV UXFMR5 XFMR</t>
  </si>
  <si>
    <t>MASOCT 138KV AT2 XFMR</t>
  </si>
  <si>
    <t>WINK 138KV KAT1 XFMR</t>
  </si>
  <si>
    <t>THW 138KV MT4_ XFMR</t>
  </si>
  <si>
    <t>LENSW 138KV FMR5 XFMR</t>
  </si>
  <si>
    <t>LEON_CRK 13KV 34T3 XFMR</t>
  </si>
  <si>
    <t>LEON_CRK 13KV XF34T3 XFMR</t>
  </si>
  <si>
    <t>BIG BROWN SES-RCHBR 345KV 30_A</t>
  </si>
  <si>
    <t>PHR 345KV AT1H XFMR</t>
  </si>
  <si>
    <t>OB 345KV AT3H XFMR</t>
  </si>
  <si>
    <t>CLEMVSW-SHROPSHI 69KV CLMVLSW_SHRPSH1</t>
  </si>
  <si>
    <t>DT 138KV AT2 XFMR</t>
  </si>
  <si>
    <t>CSEC 138KV T2 XFMR</t>
  </si>
  <si>
    <t>PANDA_T2 345KV 22BAT10 XFMR</t>
  </si>
  <si>
    <t>NACPW 138KV GSU-1 XFMR</t>
  </si>
  <si>
    <t>ABNTHWST 138KV 69T2 XFMR</t>
  </si>
  <si>
    <t>ENCINAL-REVEILLE 138KV ENCINA_REVEIL11</t>
  </si>
  <si>
    <t>NUECES_B 138KV 22-3 XFMR</t>
  </si>
  <si>
    <t>NUECES_B 138KV 138_22_3 XFMR</t>
  </si>
  <si>
    <t>LEON_CRK 13KV 12T2 XFMR</t>
  </si>
  <si>
    <t>LEON_CRK 13KV XF12T2 XFMR</t>
  </si>
  <si>
    <t>LOMA_ALT 138KV T1 XFMR</t>
  </si>
  <si>
    <t>V3-D1 138KV V3_D11</t>
  </si>
  <si>
    <t>TWINBU 138KV AT2L XFMR</t>
  </si>
  <si>
    <t>TWINBU 138KV AT2 XFMR</t>
  </si>
  <si>
    <t>TWINBU 13KV AT2 XFMR</t>
  </si>
  <si>
    <t>TWINBU 13KV AT2T XFMR</t>
  </si>
  <si>
    <t>MCSES 138KV UXFMR8 XFMR</t>
  </si>
  <si>
    <t>MCSES 138KV FMR8 XFMR</t>
  </si>
  <si>
    <t>CAPRIDG4 345KV WCR4-T1 XFMR</t>
  </si>
  <si>
    <t>CAPRIDG4 345KV R4T1 XFMR</t>
  </si>
  <si>
    <t>RKCRK-MBDSW 345KV 152_A</t>
  </si>
  <si>
    <t>RKCRK-MBDSW 345KV 152_Z</t>
  </si>
  <si>
    <t>FRONTERA 138KV FMR2 XFMR</t>
  </si>
  <si>
    <t>WOFHO-MBDSW 345KV 6034_A</t>
  </si>
  <si>
    <t>FRONTERA 138KV FMR1 XFMR</t>
  </si>
  <si>
    <t>MASOCT 138KV AT1 XFMR</t>
  </si>
  <si>
    <t>FRONTERA 138KV FMR3 XFMR</t>
  </si>
  <si>
    <t>BRNWD 138KV FMR1 XFMR</t>
  </si>
  <si>
    <t>NVARO 12KV MR2T XFMR</t>
  </si>
  <si>
    <t>NVARO 138KV MR2H XFMR</t>
  </si>
  <si>
    <t>NVARO 69KV MR2L XFMR</t>
  </si>
  <si>
    <t>ME-WD 138KV ME_WD_81A</t>
  </si>
  <si>
    <t>WAKEWE 345KV T1 XFMR</t>
  </si>
  <si>
    <t>WAKEWE 345KV T2 XFMR</t>
  </si>
  <si>
    <t>HA-MY 138KV HA_MY_92A</t>
  </si>
  <si>
    <t>INDL 345KV IND_T1 XFMR</t>
  </si>
  <si>
    <t>INDL 345KV IND_T2 XFMR</t>
  </si>
  <si>
    <t>DESSW 14KV MR1T XFMR</t>
  </si>
  <si>
    <t>SOUSHORE-LEAGCITY 138KV G138_8B</t>
  </si>
  <si>
    <t>CPSES-MBDSW 345KV 6033_A</t>
  </si>
  <si>
    <t>CPR-DOC 138KV CPRDOC02A</t>
  </si>
  <si>
    <t>LV1 138KV MPT-1B XFMR</t>
  </si>
  <si>
    <t>MOULSO-SHINER 138KV 81T1341</t>
  </si>
  <si>
    <t>NCDSE 13KV MR1T XFMR</t>
  </si>
  <si>
    <t>NCDSE 345KV MR1H XFMR</t>
  </si>
  <si>
    <t>NCDSE 138KV MR1L XFMR</t>
  </si>
  <si>
    <t>GRSBK 138KV FMR1 XFMR</t>
  </si>
  <si>
    <t>BTLTP-BUT 138KV 1250_Z</t>
  </si>
  <si>
    <t>YUCSW-SNDHT 138KV 6345_K</t>
  </si>
  <si>
    <t>YUCSW-MNHNS 138KV 6520_B</t>
  </si>
  <si>
    <t>YUCSW-WRDSW 69KV 6720_I</t>
  </si>
  <si>
    <t>PBSES-YUCSW 138KV 6342_A</t>
  </si>
  <si>
    <t>YUCSW 13KV MR1T XFMR</t>
  </si>
  <si>
    <t>YUCSW 138KV MR1H XFMR</t>
  </si>
  <si>
    <t>YUCSW 69KV MR1L XFMR</t>
  </si>
  <si>
    <t>PBSES-YUCSW 138KV 6344_A</t>
  </si>
  <si>
    <t>LV1 138KV MPT-1A XFMR</t>
  </si>
  <si>
    <t>REDFISH 138KV MV1_T2 XFMR</t>
  </si>
  <si>
    <t>REDFISH 138KV MV1_T1 XFMR</t>
  </si>
  <si>
    <t>POWEL-KERNS 69KV 2030_B</t>
  </si>
  <si>
    <t>MOSSW-PERMIAN BASN SES 138KV 6485_A</t>
  </si>
  <si>
    <t>PANDA_S 138KV 11BAT10 XFMR</t>
  </si>
  <si>
    <t>WHTNY 138KV WHT1L XFMR</t>
  </si>
  <si>
    <t>JOR 345KV AT1H XFMR</t>
  </si>
  <si>
    <t>T2-Y1 138KV T2_Y1_TEMP1</t>
  </si>
  <si>
    <t>ANACACHO 138KV ANA_T1 XFMR</t>
  </si>
  <si>
    <t>MV_BURNS-MV_HBRG4 138KV S103</t>
  </si>
  <si>
    <t>TNBRSTWT-BARNW 69KV 6680_Z</t>
  </si>
  <si>
    <t>ALKLK-PLDAV 138KV 6095_Z</t>
  </si>
  <si>
    <t>YUCSW-MONT2 138KV 6520_F</t>
  </si>
  <si>
    <t>LOSANGEL-TILDEN 138KV LSANGEL_TILDEN1</t>
  </si>
  <si>
    <t>BUFF_GAP 138KV UXFMR1 XFMR</t>
  </si>
  <si>
    <t>TYLRWIND 138KV MPT XFMR</t>
  </si>
  <si>
    <t>HWF 345KV HWF-T1 XFMR</t>
  </si>
  <si>
    <t>FIREROCK 138KV 138_PS XFMR</t>
  </si>
  <si>
    <t>BLUF_CRK-BUFF_GAP 138KV BLUF_C_BUFF_G1</t>
  </si>
  <si>
    <t>QALSW 13KV 15T701Y XFMR</t>
  </si>
  <si>
    <t>SCARBIDE-LOMA ALT 138KV OCB_2175</t>
  </si>
  <si>
    <t>LAREDO PLANT 138KV 138_69A1H XFMR</t>
  </si>
  <si>
    <t>LAREDO PLANT 69KV 138_69A1L XFMR</t>
  </si>
  <si>
    <t>LAREDO PLANT 12KV 138_69A1T XFMR</t>
  </si>
  <si>
    <t>MCOLL_RD-N_MCALLN 138KV MCOLL_N_MCAL11</t>
  </si>
  <si>
    <t>LWSSW 345KV FMR1 XFMR</t>
  </si>
  <si>
    <t>ELECTRAW 345KV T1 XFMR</t>
  </si>
  <si>
    <t>DIGBY 345KV T2 XFMR</t>
  </si>
  <si>
    <t>DIGBY 345KV T1 XFMR</t>
  </si>
  <si>
    <t>ELECTRAW 345KV T2 XFMR</t>
  </si>
  <si>
    <t>GONZAL 138KV 0AT3 XFMR</t>
  </si>
  <si>
    <t>GONZAL 138KV AT3 XFMR</t>
  </si>
  <si>
    <t>FAYETT 345KV AT2 XFMR</t>
  </si>
  <si>
    <t>RTW 345KV AT2H XFMR</t>
  </si>
  <si>
    <t>MIRASOLE 345KV T1 XFMR</t>
  </si>
  <si>
    <t>BRACKETT-HAMILTON 138KV 297T4641</t>
  </si>
  <si>
    <t>BRACKETT-HAMILTON 138KV 464T4641</t>
  </si>
  <si>
    <t>AROT-HULD 69KV AROT_HULD11</t>
  </si>
  <si>
    <t>PLEASANT-COYCTP 69KV COYCTP_PLEASA11</t>
  </si>
  <si>
    <t>MAPOI-MNTLB2RC 69KV MNTLB2RC1</t>
  </si>
  <si>
    <t>FIRWHEEL-APOLLO 138KV PS_APO_FIRW_BP1</t>
  </si>
  <si>
    <t>COTTON 138KV CW-T3 XFMR</t>
  </si>
  <si>
    <t>COTTON 138KV CW-T4 XFMR</t>
  </si>
  <si>
    <t>RILEY-ELECTRAW 345KV ELECTRAW_TLINE1</t>
  </si>
  <si>
    <t>BLKTP-BLKFT 138KV 1250_A</t>
  </si>
  <si>
    <t>DENARCOC-KRGRV 138KV 820_Z</t>
  </si>
  <si>
    <t>HHGT 138KV TX2W XFMR</t>
  </si>
  <si>
    <t>BORDAS 138KV TRF_T1_OLD XFMR</t>
  </si>
  <si>
    <t>TXCTY 138KV 138_13_1 XFMR</t>
  </si>
  <si>
    <t>TXCTY 138KV 13_1 XFMR</t>
  </si>
  <si>
    <t>TXCTY 138KV 13_4 XFMR</t>
  </si>
  <si>
    <t>TXCTY 138KV 138_13_4 XFMR</t>
  </si>
  <si>
    <t>SASASW 138KV AT1 XFMR</t>
  </si>
  <si>
    <t>CRIS-SANW 69KV CRIS_SANW11</t>
  </si>
  <si>
    <t>TXCTY 138KV 138_13_3 XFMR</t>
  </si>
  <si>
    <t>TXCTY 138KV 138_13_2 XFMR</t>
  </si>
  <si>
    <t>TXCTY 138KV 13_2 XFMR</t>
  </si>
  <si>
    <t>ARCOTA-PLEAFA 138KV 249T4421</t>
  </si>
  <si>
    <t>AMOCOTN 138KV COT1 XFMR</t>
  </si>
  <si>
    <t>ALICE 138KV 69A1 XFMR</t>
  </si>
  <si>
    <t>HORSECRK 345KV T2 XFMR</t>
  </si>
  <si>
    <t>HORSECRK 345KV T1 XFMR</t>
  </si>
  <si>
    <t>SWEETWN3 138KV XFMRT1 XFMR</t>
  </si>
  <si>
    <t>ODLASW-BRACKETT 138KV 464T4641</t>
  </si>
  <si>
    <t>WATSONCP-JEWET 138KV WTSN_JWT</t>
  </si>
  <si>
    <t>SALTFORK 345KV T2 XFMR</t>
  </si>
  <si>
    <t>SALTFORK 345KV T1 XFMR</t>
  </si>
  <si>
    <t>GNSVL-MNSTR 69KV 2240_A</t>
  </si>
  <si>
    <t>CAPRIDGE 138KV WCR1 XFMR</t>
  </si>
  <si>
    <t>CAPRIDGE 138KV WCR1-T1 XFMR</t>
  </si>
  <si>
    <t>CAPRIDGE 138KV WCR2 XFMR</t>
  </si>
  <si>
    <t>CAPRIDGE 138KV WCR3 XFMR</t>
  </si>
  <si>
    <t>CAPRIDGE 138KV WCR3-T1 XFMR</t>
  </si>
  <si>
    <t>CAPRIDGE 138KV WCR2-T1 XFMR</t>
  </si>
  <si>
    <t>COYCTP-IMOGNTAP 69KV COYCTP_IMOGNT11</t>
  </si>
  <si>
    <t>IMOGNTAP-PLEASANT 69KV IMOGNT_PLEASA11</t>
  </si>
  <si>
    <t>SIRIUS 138KV TR2 XFMR</t>
  </si>
  <si>
    <t>MAREA-MAPOI 69KV 2410_Z</t>
  </si>
  <si>
    <t>REVEILLE-TILDEN 138KV REVILEE_TILDEN1</t>
  </si>
  <si>
    <t>RCSES 14KV MR1T XFMR</t>
  </si>
  <si>
    <t>SANA 138KV FMR1 XFMR</t>
  </si>
  <si>
    <t>BOWWOO-BWNSW 345KV 643T4241</t>
  </si>
  <si>
    <t>JKSVL 138KV FMR2 XFMR</t>
  </si>
  <si>
    <t>LAREDO PLANT 69KV 138_69A2L XFMR</t>
  </si>
  <si>
    <t>LAREDO PLANT 138KV 138_69A2H XFMR</t>
  </si>
  <si>
    <t>LAREDO PLANT 12KV 138_69A2T XFMR</t>
  </si>
  <si>
    <t>ABVO-ABVT 69KV ABVO_ABVT11</t>
  </si>
  <si>
    <t>DELSOL-POMELOTA 345KV DELSOL_POMELO01</t>
  </si>
  <si>
    <t>POMELO-NEDIN 345KV NEDIN_POMELO01</t>
  </si>
  <si>
    <t>DELSOL-POMELO 345KV DELSOL_POMELO01</t>
  </si>
  <si>
    <t>POMELOTA-NEDIN 345KV NEDIN_POMELO01</t>
  </si>
  <si>
    <t>AEEC 230KV A903 XFMR</t>
  </si>
  <si>
    <t>AEEC 230KV A901 XFMR</t>
  </si>
  <si>
    <t>AEEC 230KV GSU-AET902 XFMR</t>
  </si>
  <si>
    <t>AEEC 230KV A902 XFMR</t>
  </si>
  <si>
    <t>AEEC 230KV GSU-AET903 XFMR</t>
  </si>
  <si>
    <t>AEEC 230KV GSU-AET901 XFMR</t>
  </si>
  <si>
    <t>HG-CHL 69KV CHLHG_55A</t>
  </si>
  <si>
    <t>BURNET 138KV AT3 XFMR</t>
  </si>
  <si>
    <t>TAM 138KV T8 XFMR</t>
  </si>
  <si>
    <t>SIRIUS-TUNACR 138KV 907T214631</t>
  </si>
  <si>
    <t>ARANSAS-ROCKPORT 69KV ARANSA_ROCKPO01</t>
  </si>
  <si>
    <t>GRANDVW1 345KV COL_T1 XFMR</t>
  </si>
  <si>
    <t>GRANDVW1 345KV COL_T2 XFMR</t>
  </si>
  <si>
    <t>GRANDVW1 345KV COT1 XFMR</t>
  </si>
  <si>
    <t>GRANDVW1 345KV COT2 XFMR</t>
  </si>
  <si>
    <t>LNCRK-LNCRK2 345KV LNCRK_LNCRK21</t>
  </si>
  <si>
    <t>PC_SOUTH 345KV PC3_T1 XFMR</t>
  </si>
  <si>
    <t>WINKS 138KV FMR1 XFMR</t>
  </si>
  <si>
    <t>LOYOLA 138KV 69_1 XFMR</t>
  </si>
  <si>
    <t>ACACIA 69KV T1001 XFMR</t>
  </si>
  <si>
    <t>ACACIA 69KV T1 XFMR</t>
  </si>
  <si>
    <t>CNTRY-SHRSW 345KV 6020_B</t>
  </si>
  <si>
    <t>DARSCR-MALONE 69KV 349T5381</t>
  </si>
  <si>
    <t>RIOHONDO 14KV AT2T XFMR</t>
  </si>
  <si>
    <t>PC_NORTH 345KV PC1_T1 XFMR</t>
  </si>
  <si>
    <t>PENA3 345KV PENASCALXFMR3 XFMR</t>
  </si>
  <si>
    <t>BAFFIN 345KV XFMR2 XFMR</t>
  </si>
  <si>
    <t>PENA 345KV PENASCALXFMR2 XFMR</t>
  </si>
  <si>
    <t>PENA 345KV PENASCALXFMR1 XFMR</t>
  </si>
  <si>
    <t>BAFFIN 345KV XFMR1 XFMR</t>
  </si>
  <si>
    <t>SHRSW-GNMTR 138KV 6436_B</t>
  </si>
  <si>
    <t>GNMTR-GNMSW 138KV 1331_Z</t>
  </si>
  <si>
    <t>SCRTP-MASON 138KV 6150_Z</t>
  </si>
  <si>
    <t>SNTJO-SAINT_JO 69KV SNT_STJ1</t>
  </si>
  <si>
    <t>RGNST-REAGN 69KV 6815_E</t>
  </si>
  <si>
    <t>SSPURTWO 345KV SS3-T1 XFMR</t>
  </si>
  <si>
    <t>MCELTA-BUTMAN 138KV 177T4701</t>
  </si>
  <si>
    <t>WELRD-NHNSW 138KV 3740_C</t>
  </si>
  <si>
    <t>BELLSO-BELLNO 138KV 202T467</t>
  </si>
  <si>
    <t>INDNENR 138KV XF69 XFMR</t>
  </si>
  <si>
    <t>LAGOVI-MORMMI 138KV 923T4141</t>
  </si>
  <si>
    <t>FIRWHEEL-LOOKOUT 138KV LOOK_FIR1</t>
  </si>
  <si>
    <t>CCRT-SGSA 69KV CCRT_SGSA11</t>
  </si>
  <si>
    <t>WINK 138KV KAT2 XFMR</t>
  </si>
  <si>
    <t>ACSSW-ARETP 138KV 6103_C</t>
  </si>
  <si>
    <t>LLTSW-LKVEW 138KV 1250_F</t>
  </si>
  <si>
    <t>TORTUGA-JUMBO 138KV JUMBO_TORTUG11</t>
  </si>
  <si>
    <t>CENTEX-LEHIGH 69KV 466T4661</t>
  </si>
  <si>
    <t>ALMC-MARF 69KV ALMC_MARF11</t>
  </si>
  <si>
    <t>BRAZ_WND 138KV UXFMR1 XFMR</t>
  </si>
  <si>
    <t>BRAZ_WND 138KV UXFMR2 XFMR</t>
  </si>
  <si>
    <t>KEO 138KV XFMR_SM2 XFMR</t>
  </si>
  <si>
    <t>THW 13KV XT3D XFMR</t>
  </si>
  <si>
    <t>THW 138KV XT3F XFMR</t>
  </si>
  <si>
    <t>THW 13KV XT3E XFMR</t>
  </si>
  <si>
    <t>OVERSTRE-ABPG 69KV ABPG_OVERST11</t>
  </si>
  <si>
    <t>N_DENT 138KV FMR1 XFMR</t>
  </si>
  <si>
    <t>PAIGE-TEMPBM 138KV 1193T1511</t>
  </si>
  <si>
    <t>BUTLER-TEMPBM 138KV 1195T2601</t>
  </si>
  <si>
    <t>WHTNY 345KV AXFMR2H XFMR</t>
  </si>
  <si>
    <t>WHTNY 13KV AXFMR2T XFMR</t>
  </si>
  <si>
    <t>WHTNY 138KV AXFMR2L XFMR</t>
  </si>
  <si>
    <t>PLEASANT 138KV MOB1 XFMR</t>
  </si>
  <si>
    <t>PYR 345KV PYR_T1 XFMR</t>
  </si>
  <si>
    <t>PYR 345KV PYR_T2 XFMR</t>
  </si>
  <si>
    <t>EVRSW-FHLSW 138KV 6305_A</t>
  </si>
  <si>
    <t>BORDAS 345KV TRF_T1 XFMR</t>
  </si>
  <si>
    <t>BORDAS 345KV TRF1 XFMR</t>
  </si>
  <si>
    <t>TB 345KV AT2H XFMR</t>
  </si>
  <si>
    <t>TB 345KV AT1H XFMR</t>
  </si>
  <si>
    <t>BLKRV-SCRTP 138KV 6150_X</t>
  </si>
  <si>
    <t>BAKTP-ARETP 138KV 6090_Z</t>
  </si>
  <si>
    <t>ASHERTON 138KV 69A1 XFMR</t>
  </si>
  <si>
    <t>INDNENR 138KV XF138 XFMR</t>
  </si>
  <si>
    <t>RTW 138KV AT2 XFMR</t>
  </si>
  <si>
    <t>RTW 23KV AT2T XFMR</t>
  </si>
  <si>
    <t>DANEVAS-CLEMVSW 69KV DAN_CLEM1</t>
  </si>
  <si>
    <t>IRBRG 138KV FMR1 XFMR</t>
  </si>
  <si>
    <t>FORTMA 138KV AT2 XFMR</t>
  </si>
  <si>
    <t>SARRD 14KV MR1T XFMR</t>
  </si>
  <si>
    <t>WINKTP-KERMIT_2 69KV M_69_B11</t>
  </si>
  <si>
    <t>GSTHW-SHRSW 138KV 6436_C</t>
  </si>
  <si>
    <t>COLLEGE 138KV CSAT XFMR</t>
  </si>
  <si>
    <t>FALFUR 69KV XFST XFMR</t>
  </si>
  <si>
    <t>ADK 345KV AT2H XFMR</t>
  </si>
  <si>
    <t>ATLB-ATLT 69KV ATLB_ATLT11</t>
  </si>
  <si>
    <t>CRSCN-BCPOI 69KV 2030_A</t>
  </si>
  <si>
    <t>BULLCRK 138KV BC_XFMR_2 XFMR</t>
  </si>
  <si>
    <t>OLINGR 138KV FMR4 XFMR</t>
  </si>
  <si>
    <t>OLINGR 138KV GSUXFMR4 XFMR</t>
  </si>
  <si>
    <t>TNBRDRWT-FLAT_TOP 69KV 69_BRT_FLT1</t>
  </si>
  <si>
    <t>HRFDWIND 345KV TRANSFORMERT2 XFMR</t>
  </si>
  <si>
    <t>BGLK-NORTMC 138KV BGLK_MCAN_S01</t>
  </si>
  <si>
    <t>SANTARIT-NORTMC 138KV NORTMC_SANTAR11</t>
  </si>
  <si>
    <t>WC 69KV AT2 XFMR</t>
  </si>
  <si>
    <t>BARL 138KV FMR1 XFMR</t>
  </si>
  <si>
    <t>HBR-COLNY 138KV 815_A</t>
  </si>
  <si>
    <t>CAL ENERGY 345KV AXFMR2 XFMR</t>
  </si>
  <si>
    <t>KLRTP-PVPOI 138KV 1055_O</t>
  </si>
  <si>
    <t>DC_ROAD-RAILROAD 138KV DC_ROAD_BLT1</t>
  </si>
  <si>
    <t>PAINTCRE 138KV 69-2 XFMR</t>
  </si>
  <si>
    <t>MKNNY-TFPOI 138KV 535_J</t>
  </si>
  <si>
    <t>BELLSO 138KV AT2 XFMR</t>
  </si>
  <si>
    <t>BELLSO 138KV 4AT2 XFMR</t>
  </si>
  <si>
    <t>KR 138KV AT1H XFMR</t>
  </si>
  <si>
    <t>GP 138KV AT1H XFMR</t>
  </si>
  <si>
    <t>BRENNO-CHAPHI 138KV 184T232</t>
  </si>
  <si>
    <t>RLHT1-FHLSW 138KV 6290_B</t>
  </si>
  <si>
    <t>OVRTN 138KV FMR1 XFMR</t>
  </si>
  <si>
    <t>MEANS-FLRTN 69KV 6590_H</t>
  </si>
  <si>
    <t>SSPURTWO 345KV SS3-T2 XFMR</t>
  </si>
  <si>
    <t>SRB 13KV AT2T XFMR</t>
  </si>
  <si>
    <t>KEO 138KV XFMR_SM1 XFMR</t>
  </si>
  <si>
    <t>NEDIN 138KV UXFMR2 XFMR</t>
  </si>
  <si>
    <t>BUZSW 138KV AXF1 XFMR</t>
  </si>
  <si>
    <t>PALMITO 345KV 7TR1 XFMR</t>
  </si>
  <si>
    <t>ABEC-ABINDUST 138KV ABEC_ABINDU1</t>
  </si>
  <si>
    <t>GUNMTN 138KV T1 XFMR</t>
  </si>
  <si>
    <t>WATERPRT-LOMA_ALT 138KV WP_LA1</t>
  </si>
  <si>
    <t>BNDVS 12KV GABT XFMR</t>
  </si>
  <si>
    <t>BNDVS 138KV GABL XFMR</t>
  </si>
  <si>
    <t>BNDVS 345KV GABH XFMR</t>
  </si>
  <si>
    <t>FLATON 138KV AT3 XFMR</t>
  </si>
  <si>
    <t>DMTSW 13KV AXFMR1T XFMR</t>
  </si>
  <si>
    <t>ELMOT 14KV MR2T XFMR</t>
  </si>
  <si>
    <t>NEDIN 138KV UXFMR1 XFMR</t>
  </si>
  <si>
    <t>CALAVERS 138KV 24_2 XFMR</t>
  </si>
  <si>
    <t>CALAVERS 138KV 138_24_2 XFMR</t>
  </si>
  <si>
    <t>SHELBY 69KV BT1L XFMR</t>
  </si>
  <si>
    <t>SHELBY 138KV BT1H XFMR</t>
  </si>
  <si>
    <t>GOLDTH-SANSAS 69KV 22T4611</t>
  </si>
  <si>
    <t>FRONTERA 138KV UXFMR1 XFMR</t>
  </si>
  <si>
    <t>PORT_A-MUSTANG 69KV 906T4771</t>
  </si>
  <si>
    <t>LV4 345KV MPT1 XFMR</t>
  </si>
  <si>
    <t>LV4 345KV MPT-1 XFMR</t>
  </si>
  <si>
    <t>KINGSBER 138KV AT_1 XFMR</t>
  </si>
  <si>
    <t>DIBSW-SGPOI 138KV 1185_F</t>
  </si>
  <si>
    <t>BI-SF 138KV BI_SF_37A</t>
  </si>
  <si>
    <t>MALONEY-FORESTON 69KV MLNY_FORE1</t>
  </si>
  <si>
    <t>BNBSW-HORNE 138KV 6130_A</t>
  </si>
  <si>
    <t>HORNE-FARON 138KV 6130_B</t>
  </si>
  <si>
    <t>MKNNY-ANASW 138KV 535_Z</t>
  </si>
  <si>
    <t>LPCCS 345KV UCXFMR22 XFMR</t>
  </si>
  <si>
    <t>BI-SF 138KV BI_SF_09</t>
  </si>
  <si>
    <t>CENIZO-DELSOL 345KV CENIZO_DELSOL11</t>
  </si>
  <si>
    <t>HKBRY 345KV MR1H XFMR</t>
  </si>
  <si>
    <t>HKBRY 13KV MR1T XFMR</t>
  </si>
  <si>
    <t>MCSES 69KV MR1L XFMR</t>
  </si>
  <si>
    <t>MCSES 4KV MR1T XFMR</t>
  </si>
  <si>
    <t>MCSES 138KV MR1H XFMR</t>
  </si>
  <si>
    <t>SIRIUS-TUNACR 138KV 21463T214631</t>
  </si>
  <si>
    <t>CHLD 138KV 69T1 XFMR</t>
  </si>
  <si>
    <t>GL-WEB 138KV GL_WEB01A</t>
  </si>
  <si>
    <t>GS 138KV AT2 XFMR</t>
  </si>
  <si>
    <t>CTR-DDPEC 345KV CTRDPE-1A</t>
  </si>
  <si>
    <t>CTR-DDPEC 345KV CTRDPE-2A</t>
  </si>
  <si>
    <t>ODBSW-SRPOI 69KV 6910_A</t>
  </si>
  <si>
    <t>RT-WC 69KV RT_WC_47A</t>
  </si>
  <si>
    <t>DELSOL-NEDIN 345KV DELSOL_NEDIN11</t>
  </si>
  <si>
    <t>MEVISW-MESAVIEW 138KV 206T4461</t>
  </si>
  <si>
    <t>LEON_CRK 138KV XF34H XFMR</t>
  </si>
  <si>
    <t>KRAFTT-FAIRDALE 138KV FAI_KRTT1</t>
  </si>
  <si>
    <t>MNSES 345KV UXFMR1 XFMR</t>
  </si>
  <si>
    <t>MNSES 345KV FMR2 XFMR</t>
  </si>
  <si>
    <t>CSEC 138KV T1 XFMR</t>
  </si>
  <si>
    <t>RAZORBAC-D1 138KV D1_RAZORB11</t>
  </si>
  <si>
    <t>BLDSW_RC-BLKLD 138KV 1700_Z</t>
  </si>
  <si>
    <t>ILLN-COMSTOCK 138KV COMSTO_ILLN11</t>
  </si>
  <si>
    <t>EDROY-MATHIS 69KV EDROY_MATHIS01</t>
  </si>
  <si>
    <t>PAIP 138KV 69-2 XFMR</t>
  </si>
  <si>
    <t>HENDRTAP-PAIP 138KV HENDRT_PAIP11</t>
  </si>
  <si>
    <t>BGLK-SANTARIT 138KV BGLK_SANTAR11</t>
  </si>
  <si>
    <t>SWEETWN2 138KV UXFMR1 XFMR</t>
  </si>
  <si>
    <t>SWEETWN2 345KV FMR2 XFMR</t>
  </si>
  <si>
    <t>SWEETWN2 345KV UXFMR2 XFMR</t>
  </si>
  <si>
    <t>NAVALBAS-LAGUNA 69KV 1406T4751</t>
  </si>
  <si>
    <t>AIRLINE-NAVALBAS 69KV 1476T4761</t>
  </si>
  <si>
    <t>KOCH_UP 69KV 1_69 XFMR</t>
  </si>
  <si>
    <t>FLAT_TOP-PIGTAP 138KV 138_FLT_PIG1</t>
  </si>
  <si>
    <t>CTECBU-KING_2 69KV 35T2911</t>
  </si>
  <si>
    <t>BARL-PIGTAP 138KV BARL_PIGTAP11</t>
  </si>
  <si>
    <t>MUSQUIZ-PIGTAP 138KV MUSQUI_PIGTAP11</t>
  </si>
  <si>
    <t>ELKTN-TYRSW 138KV 700_D</t>
  </si>
  <si>
    <t>PEARSALL-CROSS 138KV PEARSALL_CROSS1</t>
  </si>
  <si>
    <t>ELKTN-TYRSW 138KV 980_A</t>
  </si>
  <si>
    <t>TYRSW-TYLSW 138KV 980_C</t>
  </si>
  <si>
    <t>TYWST-TYLKT 138KV 1000_C</t>
  </si>
  <si>
    <t>TYLSW-TYLKT 138KV 980_B</t>
  </si>
  <si>
    <t>WO 69KV AT2 XFMR</t>
  </si>
  <si>
    <t>GS 69KV AT2L XFMR</t>
  </si>
  <si>
    <t>GS 13KV AT2T XFMR</t>
  </si>
  <si>
    <t>WOFHO-COMANCHE PK SES 345KV 151_A</t>
  </si>
  <si>
    <t>CBEC 138KV 22T701 XFMR</t>
  </si>
  <si>
    <t>FOX_TAP-MULBERRY 345KV FOX_TA_MULBER01</t>
  </si>
  <si>
    <t>ROSICR-PUEBLO 138KV 346T463</t>
  </si>
  <si>
    <t>DENAV-SAGNA 69KV 6750_A</t>
  </si>
  <si>
    <t>PANDA_S 138KV 10BAT10 XFMR</t>
  </si>
  <si>
    <t>REROCK-LINTERNA 138KV REROCK_TLINE1</t>
  </si>
  <si>
    <t>LEON_CRK 13KV XF12T1 XFMR</t>
  </si>
  <si>
    <t>LEON_CRK 13KV 12T1 XFMR</t>
  </si>
  <si>
    <t>SKY1 138KV GSU1 XFMR</t>
  </si>
  <si>
    <t>SKY1 138KV GSU-1 XFMR</t>
  </si>
  <si>
    <t>AEEC 345KV GSU-XF-3001 XFMR</t>
  </si>
  <si>
    <t>AEEC 345KV 3001 XFMR</t>
  </si>
  <si>
    <t>MARSFO 138KV SUT3 XFMR</t>
  </si>
  <si>
    <t>ES-PK 138KV ES_PK_91</t>
  </si>
  <si>
    <t>ABWT-ABWA 69KV ABWA_ABWT11</t>
  </si>
  <si>
    <t>AEEC 345KV 2001 XFMR</t>
  </si>
  <si>
    <t>HLTSW-ECTTP 69KV 6860_A</t>
  </si>
  <si>
    <t>KOCH_UP 138KV 69A1 XFMR</t>
  </si>
  <si>
    <t>MUENSTER-VALYVIEW 138KV VAL_MUEN</t>
  </si>
  <si>
    <t>SONR 138KV 69-1 XFMR</t>
  </si>
  <si>
    <t>NATDAM-SLSRANCH 138KV NATDAM_SLRANCH1</t>
  </si>
  <si>
    <t>SFTLK-MEANS 69KV 6590_Z</t>
  </si>
  <si>
    <t>AEEC 345KV GSU-XF-2001 XFMR</t>
  </si>
  <si>
    <t>AEEC 345KV 1001 XFMR</t>
  </si>
  <si>
    <t>HOEFSROA-VERH 69KV HOEFSR_VERH01</t>
  </si>
  <si>
    <t>SPRNGCRK-PCOMM 138KV 842_G</t>
  </si>
  <si>
    <t>LARDVFT 138KV VFTS XFMR</t>
  </si>
  <si>
    <t>LARDVFT 138KV VFTN XFMR</t>
  </si>
  <si>
    <t>GS 12KV AT1T XFMR</t>
  </si>
  <si>
    <t>LOOKOUT-GRLTC 138KV 1655_A</t>
  </si>
  <si>
    <t>WINK-KERMIT_2 69KV M_69_B11</t>
  </si>
  <si>
    <t>ARCO-DENARCOC 138KV ARCO_DENARCOC21</t>
  </si>
  <si>
    <t>SCURRYSW-SCRCV 138KV 6437_Z</t>
  </si>
  <si>
    <t>ABMM-OVERSTRE 69KV ABMM_OVERST11</t>
  </si>
  <si>
    <t>HEARN_RD-KOCH_UP 69KV HEARN_KOCH_U11</t>
  </si>
  <si>
    <t>SKY1 138KV GSU2 XFMR</t>
  </si>
  <si>
    <t>BARL-HOEFSROA 69KV BARL_HOEFSR01</t>
  </si>
  <si>
    <t>OGSES 345KV MPT2 XFMR</t>
  </si>
  <si>
    <t>LPCCS 345KV FMR2 XFMR</t>
  </si>
  <si>
    <t>CRMW1TP-CRMWD1 69KV CRMW1T_CRMWD111</t>
  </si>
  <si>
    <t>OLINGR 138KV FMR2 XFMR</t>
  </si>
  <si>
    <t>DEERCR 138KV AT1 XFMR</t>
  </si>
  <si>
    <t>ARCO-DENARCOC 138KV ARCO_DENARCOC11</t>
  </si>
  <si>
    <t>OB 138KV AT3 XFMR</t>
  </si>
  <si>
    <t>MARQUIS 138KV FMR1 XFMR</t>
  </si>
  <si>
    <t>SRYTP-CLKVL 69KV 1990_A</t>
  </si>
  <si>
    <t>MONT2-PERMIAN BASN SES 138KV 6520_D</t>
  </si>
  <si>
    <t>SUNSW-KMCCS 138KV 6472_A</t>
  </si>
  <si>
    <t>FRIEND_R-OZNA 69KV FDR_OZN1</t>
  </si>
  <si>
    <t>OLN 138KV FMR1 XFMR</t>
  </si>
  <si>
    <t>SD5SES 138KV FMR5 XFMR</t>
  </si>
  <si>
    <t>OGSES 345KV MPT1 XFMR</t>
  </si>
  <si>
    <t>PLSTN 138KV FMR3 XFMR</t>
  </si>
  <si>
    <t>GARZA 138KV 69A1 XFMR</t>
  </si>
  <si>
    <t>CAGNON 13KV MR1T XFMR</t>
  </si>
  <si>
    <t>CAGNON 138KV MR1L XFMR</t>
  </si>
  <si>
    <t>CAGNON 345KV MR1H XFMR</t>
  </si>
  <si>
    <t>NEDIN 14KV 138T XFMR</t>
  </si>
  <si>
    <t>LON_HILL 13KV 382T XFMR</t>
  </si>
  <si>
    <t>LON_HILL 138KV 382L XFMR</t>
  </si>
  <si>
    <t>LON_HILL 345KV 382H XFMR</t>
  </si>
  <si>
    <t>SANORTH 138KV 69T1 XFMR</t>
  </si>
  <si>
    <t>MDANP 345KV FMR2 XFMR</t>
  </si>
  <si>
    <t>HENWE-WFALS 69KV 6626_D</t>
  </si>
  <si>
    <t>WLVSW 14KV MR1T XFMR</t>
  </si>
  <si>
    <t>KLEBERG-LOYOLA 138KV KLEBER_LOYOLA11</t>
  </si>
  <si>
    <t>CSHNG-GRDSW 138KV 1455_C</t>
  </si>
  <si>
    <t>KING_D-N_DENT 69KV KIN_NDE1</t>
  </si>
  <si>
    <t>LENSW 138KV FMR2 XFMR</t>
  </si>
  <si>
    <t>HLSES 138KV FMR4 XFMR</t>
  </si>
  <si>
    <t>KEY_SW-N_MCALLN 138KV KEY_SW_N_MCAL11</t>
  </si>
  <si>
    <t>HEIGHTTN 138KV HAT2 XFMR</t>
  </si>
  <si>
    <t>WFALS 138KV FMR1 XFMR</t>
  </si>
  <si>
    <t>CBFSW 14KV MR1T XFMR</t>
  </si>
  <si>
    <t>PEMKIFF-STILES 138KV PEMKIFF_STILES1</t>
  </si>
  <si>
    <t>WGWSW-GEOWEST 69KV GEO_WGWSW1</t>
  </si>
  <si>
    <t>HIWAY_9-AIR_LIQC 69KV AIR_LI_HIWAY_01</t>
  </si>
  <si>
    <t>BATESVL 138KV 69_1 XFMR</t>
  </si>
  <si>
    <t>NSPOI-SRPOI 69KV 6910_D</t>
  </si>
  <si>
    <t>TRAWICK-CSETP 138KV 1455_Z</t>
  </si>
  <si>
    <t>STASW-BSPSW 138KV 6315_Z</t>
  </si>
  <si>
    <t>DILLEYSW 138KV 69_1 XFMR</t>
  </si>
  <si>
    <t>MDESA-MDAIR 138KV 6510_C</t>
  </si>
  <si>
    <t>MDASW-MDAIR 138KV 6510_C</t>
  </si>
  <si>
    <t>AFTO-ESPU 69KV AFTO_ESPU1</t>
  </si>
  <si>
    <t>NHNSW-EDGTM 138KV 3630_C</t>
  </si>
  <si>
    <t>PDAVT-MSTNG 138KV 6095_E</t>
  </si>
  <si>
    <t>LEON_CRK 13KV 34T4 XFMR</t>
  </si>
  <si>
    <t>MSTNG-EXMTP 138KV 6095_B</t>
  </si>
  <si>
    <t>WAP 138KV MT3_ XFMR</t>
  </si>
  <si>
    <t>GLIDDE 138KV AT1 XFMR</t>
  </si>
  <si>
    <t>GLIDDE 138KV 69A1 XFMR</t>
  </si>
  <si>
    <t>MARION 345KV AT2H XFMR</t>
  </si>
  <si>
    <t>MARION 13KV AT2T XFMR</t>
  </si>
  <si>
    <t>MARION 138KV AT2L XFMR</t>
  </si>
  <si>
    <t>BESSEL-STRATTON 138KV BESSEL_STRATT01</t>
  </si>
  <si>
    <t>RAYMND2 138KV 69A1 XFMR</t>
  </si>
  <si>
    <t>NCRTP-BLMED 138KV 1010_H</t>
  </si>
  <si>
    <t>NCRTP-NCRST 138KV 1010_J</t>
  </si>
  <si>
    <t>BCATWIND 138KV XFT1 XFMR</t>
  </si>
  <si>
    <t>CANTWELL 13KV 138T XFMR</t>
  </si>
  <si>
    <t>CANTWELL 138KV 138H XFMR</t>
  </si>
  <si>
    <t>CANTWELL-COASTAL 69KV CANTW_COASTW1</t>
  </si>
  <si>
    <t>CANTWELL 69KV 69L XFMR</t>
  </si>
  <si>
    <t>FORTMA-MASN 69KV FORTMA_MASN01</t>
  </si>
  <si>
    <t>LEVEE 138KV XT1 XFMR</t>
  </si>
  <si>
    <t>TRNTH-WMFMS_RC 138KV WMFMS138KV1</t>
  </si>
  <si>
    <t>NORTMC-SONNE 138KV 554T5541</t>
  </si>
  <si>
    <t>NORTMC-TIPPET 138KV 554T5541</t>
  </si>
  <si>
    <t>GBY 14KV XT8B XFMR</t>
  </si>
  <si>
    <t>GBY 14KV XT8A XFMR</t>
  </si>
  <si>
    <t>GBY 14KV XT8E XFMR</t>
  </si>
  <si>
    <t>GBY 14KV XT8D XFMR</t>
  </si>
  <si>
    <t>GBY 14KV XT7A XFMR</t>
  </si>
  <si>
    <t>GBY 14KV XT7B XFMR</t>
  </si>
  <si>
    <t>MCAM-INDNENR 138KV 989T5521</t>
  </si>
  <si>
    <t>FEGC 138KV XT1 XFMR</t>
  </si>
  <si>
    <t>CASL_GAP- 138KV CASL_TLINE1</t>
  </si>
  <si>
    <t>CASL_GAP-CASTIL 138KV CASL_TLINE1</t>
  </si>
  <si>
    <t>CASL_GAP 138KV T1 XFMR</t>
  </si>
  <si>
    <t>MOULSO 138KV AT3 XFMR</t>
  </si>
  <si>
    <t>FLAT_TOP-PIGCREEK 138KV 138_FLT_PIG1</t>
  </si>
  <si>
    <t>TS-WV 69KV TS_WV_10A</t>
  </si>
  <si>
    <t>GBY-TS 69KV GBYTS_10A</t>
  </si>
  <si>
    <t>LENSW-ESTLD 69KV 6635_F</t>
  </si>
  <si>
    <t>LEVEE-OYS 138KV LEVOYS15A</t>
  </si>
  <si>
    <t>LEVEE-OYS 138KV LEVOYS11A</t>
  </si>
  <si>
    <t>O3-SKYLINE 138KV O3_P3_TEMP1</t>
  </si>
  <si>
    <t>ESTTP-LENSW 69KV 6635_B</t>
  </si>
  <si>
    <t>MRVLY-ESTTP 69KV 6635_C</t>
  </si>
  <si>
    <t>ESTTP-ESTLD 69KV 6635_D</t>
  </si>
  <si>
    <t>SOUTHABI-WTGULFTA 69KV SOUTHA_WTGULF11</t>
  </si>
  <si>
    <t>SOUTHABI-SAWGRASS 69KV SAWGRA_SOUTHA11</t>
  </si>
  <si>
    <t>B4-P0_TAP 138KV B4_P0_TAP1</t>
  </si>
  <si>
    <t>RIGGINS 138KV MPT XFMR</t>
  </si>
  <si>
    <t>TULECNYN 18KV TCN2TR2 XFMR</t>
  </si>
  <si>
    <t>TULECNYN 12KV TCN1TR2 XFMR</t>
  </si>
  <si>
    <t>TULECNYN 17KV TCN2TR2 XFMR</t>
  </si>
  <si>
    <t>TULECNYN 345KV TCN7TR2 XFMR</t>
  </si>
  <si>
    <t>ALIBATES 12KV ALI1TR2 XFMR</t>
  </si>
  <si>
    <t>ALIBATES 17KV ALI72TR2 XFMR</t>
  </si>
  <si>
    <t>ALIBATES 345KV ALI7TR2 XFMR</t>
  </si>
  <si>
    <t>GEORSO-RHESS 25KV RHESS_GEORSO1</t>
  </si>
  <si>
    <t>JCK-QNT 138KV JCKQNT48A</t>
  </si>
  <si>
    <t>V2-CALAVERS 138KV N3_V2_TEMP1</t>
  </si>
  <si>
    <t>FTWIND 345KV T1 XFMR</t>
  </si>
  <si>
    <t>YUCSW-WLFSW 138KV 6517_A</t>
  </si>
  <si>
    <t>HICKMAN 345KV HICKMAN_T2 XFMR</t>
  </si>
  <si>
    <t>CLARMNT-CLRM 69KV CLA_CLAT1</t>
  </si>
  <si>
    <t>CHL-LYD 138KV CHLLYD70A</t>
  </si>
  <si>
    <t>ARROWTAP-BLDPD 138KV 6490_B</t>
  </si>
  <si>
    <t>WSMWS-WSWTP 138KV 6190_D</t>
  </si>
  <si>
    <t>WSMWS-WSTHL 138KV 6190_D</t>
  </si>
  <si>
    <t>MRE-QNT 138KV MREQNT48A</t>
  </si>
  <si>
    <t>NB 345KV AT1H XFMR</t>
  </si>
  <si>
    <t>BEEVILLE 69KV XFST XFMR</t>
  </si>
  <si>
    <t>FTWIND-CTLSW 345KV FTWIND_TL1</t>
  </si>
  <si>
    <t>RDRSE-GILLCR 138KV 1664_B</t>
  </si>
  <si>
    <t>BRAUNIG 138KV 138_22_2 XFMR</t>
  </si>
  <si>
    <t>LARDVFT-LARDVFTS 138KV LARDVF_LARDVS11</t>
  </si>
  <si>
    <t>P0-P0_TAP 138KV P0_P0_TAP1</t>
  </si>
  <si>
    <t>R2-P0_TAP 138KV R2_P0_TAP1</t>
  </si>
  <si>
    <t>NBOHR 345KV T1 XFMR</t>
  </si>
  <si>
    <t>CASSAVA 138KV CASA1 XFMR</t>
  </si>
  <si>
    <t>BW-HIM 138KV BW_HIM94A</t>
  </si>
  <si>
    <t>CTECMA 138KV AT2 XFMR</t>
  </si>
  <si>
    <t>WORSHAM-BRDSPRYT 138KV 138_WOR_BPT1</t>
  </si>
  <si>
    <t>NUECES_B 138KV 142_18_9 XFMR</t>
  </si>
  <si>
    <t>TNMP-CRNAIRTP 69KV CRNAIR_TNMP11</t>
  </si>
  <si>
    <t>MOSSW-YUCSW 138KV 6518_A</t>
  </si>
  <si>
    <t>TNCOLIET-TNCOLIEF 69KV 69_COLT_COL1</t>
  </si>
  <si>
    <t>NUECES_B 138KV 142_18_8 XFMR</t>
  </si>
  <si>
    <t>HICKMAN 345KV HICKMAN_T1 XFMR</t>
  </si>
  <si>
    <t>HORNE-MSTLT 138KV 6130_D</t>
  </si>
  <si>
    <t>RIOPECOS 138KV 138_69_2 XFMR</t>
  </si>
  <si>
    <t>PCOMM-ATNRN 138KV 842_F</t>
  </si>
  <si>
    <t>OB 345KV AT2BH XFMR</t>
  </si>
  <si>
    <t>YUCSW 138KV MR2H XFMR</t>
  </si>
  <si>
    <t>YUCSW 69KV MR2L XFMR</t>
  </si>
  <si>
    <t>YUCSW 13KV MR2T XFMR</t>
  </si>
  <si>
    <t>SALVTION 345KV T1 XFMR</t>
  </si>
  <si>
    <t>PITSBU 138KV AT1 XFMR</t>
  </si>
  <si>
    <t>CSETP-CMINO 138KV 1455_B</t>
  </si>
  <si>
    <t>MRVLY-ESTLD 69KV 6635_G</t>
  </si>
  <si>
    <t>CHOATE 138KV RCDB XFMR</t>
  </si>
  <si>
    <t>WTGULFTA-WTEXGULF 69KV WTEXGU_WTGULF11</t>
  </si>
  <si>
    <t>HLSES 138KV UXFMR4 XFMR</t>
  </si>
  <si>
    <t>HYPOD-VESTS 138KV 6502_B</t>
  </si>
  <si>
    <t>PLOWB-ROSCO 69KV 6940_D</t>
  </si>
  <si>
    <t>YKNSW-VESTS 138KV 6502_B</t>
  </si>
  <si>
    <t>MCELROY-SAGE 69KV MCELRO_SAGE11</t>
  </si>
  <si>
    <t>COMSW-COMRC 138KV 875_A</t>
  </si>
  <si>
    <t>ENPOI-COMRC 138KV 875_B</t>
  </si>
  <si>
    <t>MOULSO-SHINGV 69KV 294T2941</t>
  </si>
  <si>
    <t>CRLNW 14KV MR1T XFMR</t>
  </si>
  <si>
    <t>I_DUPSW-HECKER 138KV HECKER_I_DUPS01</t>
  </si>
  <si>
    <t>SEADRFTC-RINCON 138KV RINCON_SEADRF11</t>
  </si>
  <si>
    <t>SALVTION 345KV T2 XFMR</t>
  </si>
  <si>
    <t>BLKSW-TYLNW 138KV 1860_Z</t>
  </si>
  <si>
    <t>DUNETAP-GUCT 69KV DUNETA_GUCT11</t>
  </si>
  <si>
    <t>CRANTAP2-GUCT 69KV CRANTA_GUCT11</t>
  </si>
  <si>
    <t>NEWMAN 138KV GSUXFMR5 XFMR</t>
  </si>
  <si>
    <t>MOUNTO 138KV AT1 XFMR</t>
  </si>
  <si>
    <t>PUEBLO-W_CONOCO 138KV 993T4631</t>
  </si>
  <si>
    <t>WLFSW-ECTHP 138KV 6480_C</t>
  </si>
  <si>
    <t>WICKETT-YUCSW 69KV 6710_A</t>
  </si>
  <si>
    <t>STPOI-MCPOD 138KV 6140_N</t>
  </si>
  <si>
    <t>FERMI 138KV T1 XFMR</t>
  </si>
  <si>
    <t>INDNNWP 138KV XFMR XFMR</t>
  </si>
  <si>
    <t>STEAM 69KV GSUXFMR3 XFMR</t>
  </si>
  <si>
    <t>ELZCK-JNDAY 138KV 6273_B</t>
  </si>
  <si>
    <t>CALAVERS 345KV 345_24_6 XFMR</t>
  </si>
  <si>
    <t>ALPHA-KNLTR 138KV 3700_A</t>
  </si>
  <si>
    <t>NHNSW-ALPHA 138KV 3700_B</t>
  </si>
  <si>
    <t>MCELROY-TES_CRAN 69KV MCELRO_TES_CR11</t>
  </si>
  <si>
    <t>GUCA-TES_CRAN 69KV GUCA_TES_CR11</t>
  </si>
  <si>
    <t>TNCOLIET-TNCOLIEF 138KV 138_COT_COS1</t>
  </si>
  <si>
    <t>B_DAVIS 138KV 142_18_3 XFMR</t>
  </si>
  <si>
    <t>SANTACRU 138KV MTP-2 XFMR</t>
  </si>
  <si>
    <t>SANTACRU 138KV MPT-1 XFMR</t>
  </si>
  <si>
    <t>SCHNDR-BAKESW 345KV BAKRFLD_SCHNDR1</t>
  </si>
  <si>
    <t>GUADG 345KV T5 XFMR</t>
  </si>
  <si>
    <t>GUADG 345KV T1 XFMR</t>
  </si>
  <si>
    <t>GUADG 345KV T2 XFMR</t>
  </si>
  <si>
    <t>PERMIAN BASN SES-WICKT 69KV 6917_C</t>
  </si>
  <si>
    <t>ORANS 13KV XF2T XFMR</t>
  </si>
  <si>
    <t>ORANS 69KV XF2L XFMR</t>
  </si>
  <si>
    <t>LEON_CRK 138KV XF12H XFMR</t>
  </si>
  <si>
    <t>CHAMON 138KV GSU-1 XFMR</t>
  </si>
  <si>
    <t>CHAMON 138KV GSU-2 XFMR</t>
  </si>
  <si>
    <t>MTS-CHAMON 138KV CHSMTS94A</t>
  </si>
  <si>
    <t>ANPOI-RTPOD 138KV 6140_D</t>
  </si>
  <si>
    <t>RNKSW-ELZCK 138KV 6274_C</t>
  </si>
  <si>
    <t>RNKSW-ELZCK 138KV 6273_D</t>
  </si>
  <si>
    <t>PDAVT-PLDAV 138KV 6095_Z</t>
  </si>
  <si>
    <t>COPER-ENLOT 69KV 2010_B</t>
  </si>
  <si>
    <t>ENLOT-COPEN_RC 69KV COPEN_RC1</t>
  </si>
  <si>
    <t>GUADG 345KV T4 XFMR</t>
  </si>
  <si>
    <t>GUADG 345KV T3 XFMR</t>
  </si>
  <si>
    <t>GUADG 345KV T6 XFMR</t>
  </si>
  <si>
    <t>WLFSW-SNDHT 138KV 6345_L</t>
  </si>
  <si>
    <t>ELB 345KV EC_XF1 XFMR</t>
  </si>
  <si>
    <t>CALHOUN 138KV GSU1 XFMR</t>
  </si>
  <si>
    <t>CALHOUN 138KV GSU2 XFMR</t>
  </si>
  <si>
    <t>MASOCT 138KV POWER TRANSFORMER XFMR</t>
  </si>
  <si>
    <t>LZ-LZS 138KV LZ_LZS06A</t>
  </si>
  <si>
    <t>ABEC-ABNTHWST 69KV ABEC_ABNTHW21</t>
  </si>
  <si>
    <t>JKSNR-JKTAP 69KV 7060_C</t>
  </si>
  <si>
    <t>FLUVANNA 138KV T1 XFMR</t>
  </si>
  <si>
    <t>FLUVANNA 138KV T2 XFMR</t>
  </si>
  <si>
    <t>CLLVL-MAPLE 138KV 3300_D</t>
  </si>
  <si>
    <t>MAPLE-AMLIA 138KV 3300_B</t>
  </si>
  <si>
    <t>BBREEZE 345KV BBREEZE_BRU_T2 XFMR</t>
  </si>
  <si>
    <t>BBREEZE 345KV BBREEZE_BRU_T1 XFMR</t>
  </si>
  <si>
    <t>BRONCO-ALPR 69KV ALPR_BRONCO01</t>
  </si>
  <si>
    <t>KENDCT-MAENRO 138KV 22T342A</t>
  </si>
  <si>
    <t>CMTSW 138KV FMR2 XFMR</t>
  </si>
  <si>
    <t>ASTRA 345KV BLANK XFMR</t>
  </si>
  <si>
    <t>WINKS-ELMAR 138KV 6142_D</t>
  </si>
  <si>
    <t>WINKS-LOVNG 138KV 6140_A</t>
  </si>
  <si>
    <t>CBY-EAG 138KV CBYEAG86A</t>
  </si>
  <si>
    <t>ORBTP-ELMAR 138KV 6142_D</t>
  </si>
  <si>
    <t>WLVEE-DALLW 138KV 3380_I</t>
  </si>
  <si>
    <t>CHASEFLD-CHASETAP 69KV CHASEF_CHASET11</t>
  </si>
  <si>
    <t>GILLCR 13KV AT2 XFMR</t>
  </si>
  <si>
    <t>GILLCR 345KV AT2 XFMR</t>
  </si>
  <si>
    <t>GILLCR 138KV AT2 XFMR</t>
  </si>
  <si>
    <t>NVKPO-NVKSW 69KV 6905_A</t>
  </si>
  <si>
    <t>VCM-ZEN 138KV VCMZEN09A</t>
  </si>
  <si>
    <t>FZ-VCM 138KV FZ_VCM09A</t>
  </si>
  <si>
    <t>JUNCTION-KMJC 69KV JUNCTI_KMJC11</t>
  </si>
  <si>
    <t>FLAT_TOP-PIGCREEK 138KV 138_FLT_PIG2</t>
  </si>
  <si>
    <t>BLKSW-TYLNW 138KV 1760_Z</t>
  </si>
  <si>
    <t>TYLNW-BLKSW 138KV 1865_A</t>
  </si>
  <si>
    <t>CMNSW-CTLSW 345KV 35082_A</t>
  </si>
  <si>
    <t>BLKSW-TYLNW 138KV 1000_Z</t>
  </si>
  <si>
    <t>BWNSW-CTLSW 345KV 35084_A</t>
  </si>
  <si>
    <t>NTPOI-PBSES 138KV 6425_B</t>
  </si>
  <si>
    <t>EVRSW-CRWTP 138KV 6305_B</t>
  </si>
  <si>
    <t>CRWTP-CRWLY 138KV 6305_D</t>
  </si>
  <si>
    <t>NCDCH-CMINO 138KV 1455_Z</t>
  </si>
  <si>
    <t>FHLSW-CRWTP 138KV 6305_C</t>
  </si>
  <si>
    <t>DUNLAP-AUSTRO 345KV CKT_31331</t>
  </si>
  <si>
    <t>LASSO 69KV T1 XFMR</t>
  </si>
  <si>
    <t>HALLGV-MOULGV 69KV 278T6401</t>
  </si>
  <si>
    <t>BIGLAKE 138KV R-E1 XFMR</t>
  </si>
  <si>
    <t>JCK 345KV AT2H XFMR</t>
  </si>
  <si>
    <t>WTRML 14KV MR1T XFMR</t>
  </si>
  <si>
    <t>LHORN_N 345KV XFMR-T2 XFMR</t>
  </si>
  <si>
    <t>LHORN_N 345KV XFMR-T1 XFMR</t>
  </si>
  <si>
    <t>JCK 345KV AT1H XFMR</t>
  </si>
  <si>
    <t>GET69-PAYSW 69KV 2230_B</t>
  </si>
  <si>
    <t>ELGIN-ELGSW 69KV 2480_C</t>
  </si>
  <si>
    <t>FOREST-KRAFTT 138KV KRT_KRAF1</t>
  </si>
  <si>
    <t>KRAFTT-FAIRDALE 138KV KRT_FAIR1</t>
  </si>
  <si>
    <t>KRAFT-KRAFTT 138KV KRT_KRAF1</t>
  </si>
  <si>
    <t>GV 138KV AT1H XFMR</t>
  </si>
  <si>
    <t>PRSSW-ENLOT 138KV 871_Y</t>
  </si>
  <si>
    <t>COMRC-ENLOT 138KV 871_Z</t>
  </si>
  <si>
    <t>ARETP-ANDNR 138KV 6103_E</t>
  </si>
  <si>
    <t>SALTDRWT-TNBRDRWT 138KV 138_BRT_SDT1</t>
  </si>
  <si>
    <t>IH20-TNBRDRWT 138KV 138_BRT_IH21</t>
  </si>
  <si>
    <t>LAMPAS 138KV AT1 XFMR</t>
  </si>
  <si>
    <t>LUFKN-LFKSW 138KV 1360_A</t>
  </si>
  <si>
    <t>WALNTTAP-ABWALNUT 69KV ABWALN_WALNTT11</t>
  </si>
  <si>
    <t>CIBOLO-SCHERT 138KV 292T3031</t>
  </si>
  <si>
    <t>SWEETWN3 345KV XFMRT2 XFMR</t>
  </si>
  <si>
    <t>NCDCH-CMINO 138KV 1068_Z</t>
  </si>
  <si>
    <t>SWEETWND 345KV 0UXFMR1 XFMR</t>
  </si>
  <si>
    <t>MAGRUDER 138KV MA1 XFMR</t>
  </si>
  <si>
    <t>ABNTHWST-HENDRICK 138KV ABNTHW_HENDRT01</t>
  </si>
  <si>
    <t>PEARSALL 69KV PEARGSU3 XFMR</t>
  </si>
  <si>
    <t>PEARSALL 69KV PEARGSU2 XFMR</t>
  </si>
  <si>
    <t>PEARSALL 69KV PEARGSU1 XFMR</t>
  </si>
  <si>
    <t>MIDWY-NSPOI 69KV 6910_E</t>
  </si>
  <si>
    <t>ACSSW-ARETP 138KV 6103_D</t>
  </si>
  <si>
    <t>ANDNR-ACSSW 138KV 6106_A</t>
  </si>
  <si>
    <t>ARETP-ANDNR 138KV 6103_Z</t>
  </si>
  <si>
    <t>ARETP-ACSSW 138KV 6103_Y</t>
  </si>
  <si>
    <t>YUCSW-WLFSW 138KV 6515_A</t>
  </si>
  <si>
    <t>S5-F0 138KV S5_F01</t>
  </si>
  <si>
    <t>NEDIN-MV_PALM4 138KV NEDNBRG_PLMHRT1</t>
  </si>
  <si>
    <t>ZEN 138KV AT1 XFMR</t>
  </si>
  <si>
    <t>UPTON_-CRANEA 138KV 1441T4411</t>
  </si>
  <si>
    <t>GUCA-GUCT 69KV GUCA_GUCT11</t>
  </si>
  <si>
    <t>SAGE-CRANTAP2 69KV CRANTA_SAGE11</t>
  </si>
  <si>
    <t>G2-M3 138KV M3_G21</t>
  </si>
  <si>
    <t>HEARN_RD-LON_HILL 69KV HEARN_LON_HI11</t>
  </si>
  <si>
    <t>ADAMSV-LAMPAS 138KV 16T128</t>
  </si>
  <si>
    <t>MDO 345KV AT2H XFMR</t>
  </si>
  <si>
    <t>SCPOI-TEXTP 138KV 6450_C</t>
  </si>
  <si>
    <t>GODRD-TEXTP 138KV 6450_D</t>
  </si>
  <si>
    <t>SCPOI-TZPOI 138KV 6450_B</t>
  </si>
  <si>
    <t>TEXTP-FRPOI 138KV 6460_M</t>
  </si>
  <si>
    <t>UCC_COGN 138KV TR_GTG XFMR</t>
  </si>
  <si>
    <t>BRAUNIG 345KV 345_18_3H XFMR</t>
  </si>
  <si>
    <t>BRAUNIG 18KV 345_18_ST XFMR</t>
  </si>
  <si>
    <t>BRAUNIG 18KV 345_18_CT1 XFMR</t>
  </si>
  <si>
    <t>MV_RAYTP-LASPULGA 138KV RAYMTAP_LSPLGS1</t>
  </si>
  <si>
    <t>LARDSTAT 138KV 138_69A1L XFMR</t>
  </si>
  <si>
    <t>FLTCK 138KV UNIT_1 XFMR</t>
  </si>
  <si>
    <t>BDPOI-MKDSW 138KV 6450_Z</t>
  </si>
  <si>
    <t>MCTYE-THSTP 138KV 1020_E</t>
  </si>
  <si>
    <t>MASOCT-FORTMA 138KV 52T2681</t>
  </si>
  <si>
    <t>HRFDWIND 345KV TRANSFORMERT1 XFMR</t>
  </si>
  <si>
    <t>BUENA_VI-DEL_RIO 138KV BUENA_DEL_RI11</t>
  </si>
  <si>
    <t>ARYSW-PBSES 138KV 6526A</t>
  </si>
  <si>
    <t>ARYSW-PBSES 138KV 6527A</t>
  </si>
  <si>
    <t>MOULSO-MOULGV 69KV 640T6401</t>
  </si>
  <si>
    <t>ECNSW-YKNSW 138KV 14070_B</t>
  </si>
  <si>
    <t>MOSSW-YKNSW 138KV 14075_A</t>
  </si>
  <si>
    <t>TCOSW 138KV AX1H XFMR</t>
  </si>
  <si>
    <t>TCOSW 13KV AX1T XFMR</t>
  </si>
  <si>
    <t>TCOSW 69KV AX1L XFMR</t>
  </si>
  <si>
    <t>QALSW 14KV 11T701Y XFMR</t>
  </si>
  <si>
    <t>QALSW 14KV 11T701X XFMR</t>
  </si>
  <si>
    <t>HKBRY 14KV MR1T XFMR</t>
  </si>
  <si>
    <t>PARIS-BRKTN 69KV 1950_C</t>
  </si>
  <si>
    <t>ABNTHWST 138KV 69T1 XFMR</t>
  </si>
  <si>
    <t>BUCKTHRN 138KV XMFR_T1 XFMR</t>
  </si>
  <si>
    <t>SPTX12B 138KV T1 XFMR</t>
  </si>
  <si>
    <t>JACKSONS-SAWA 69KV JACKSO_SAWA11</t>
  </si>
  <si>
    <t>BRAUNIG 14KV MT78T2 XFMR</t>
  </si>
  <si>
    <t>BRAUNIG 14KV MT78T1 XFMR</t>
  </si>
  <si>
    <t>BRAUNIG 13KV MT78T1 XFMR</t>
  </si>
  <si>
    <t>BRAUNIG 13KV MT78T2 XFMR</t>
  </si>
  <si>
    <t>DERMOTT 345KV T2 XFMR</t>
  </si>
  <si>
    <t>DERMOTT 345KV T1 XFMR</t>
  </si>
  <si>
    <t>NWTTP-ARCTP 138KV 1700_F</t>
  </si>
  <si>
    <t>ANDRT-XTPOI 138KV 6093_L</t>
  </si>
  <si>
    <t>JCK 138KV AT1 XFMR</t>
  </si>
  <si>
    <t>GAVSW-PRPOD 138KV 3535_A</t>
  </si>
  <si>
    <t>GAVSW-PRPOD 138KV 3536_A</t>
  </si>
  <si>
    <t>BLUF_CRK 34KV T2_T XFMR</t>
  </si>
  <si>
    <t>BLUF_CRK 138KV T2_L XFMR</t>
  </si>
  <si>
    <t>GP-GY 69KV GP_GY_38A</t>
  </si>
  <si>
    <t>QALSW 14KV 13T701Y XFMR</t>
  </si>
  <si>
    <t>QALSW 14KV 13T701X XFMR</t>
  </si>
  <si>
    <t>OYS-VL 138KV OYSVL_82A</t>
  </si>
  <si>
    <t>CHAMON-KG 138KV CHSKG_94A</t>
  </si>
  <si>
    <t>BLUF_CRK 35KV T2_T XFMR</t>
  </si>
  <si>
    <t>DOWLNG-TAM 138KV DOWLNG_TAM1</t>
  </si>
  <si>
    <t>TCOSW 13KV MR2T XFMR</t>
  </si>
  <si>
    <t>TCOSW 138KV MR2H XFMR</t>
  </si>
  <si>
    <t>TCOSW 69KV MR2L XFMR</t>
  </si>
  <si>
    <t>ABVT-ABNTHWST 69KV ABNTHW_ABVT11</t>
  </si>
  <si>
    <t>RMNJUARZ-FRSCW 138KV 842_D</t>
  </si>
  <si>
    <t>BIGLAKE 138KV PHASE SHIFTER XFMR</t>
  </si>
  <si>
    <t>IH20 138KV IHT1 XFMR</t>
  </si>
  <si>
    <t>BLUF_CRK 138KV T1_L XFMR</t>
  </si>
  <si>
    <t>SKYLINE 345KV AXFMR4H XFMR</t>
  </si>
  <si>
    <t>SKYLINE 138KV AXFMR4L XFMR</t>
  </si>
  <si>
    <t>MNSTR-SNTJO 69KV 2240_B</t>
  </si>
  <si>
    <t>NCDCH-NCSTP 138KV 1460_A</t>
  </si>
  <si>
    <t>SALEM 13KV AT3 XFMR</t>
  </si>
  <si>
    <t>SALEM 138KV AT3 XFMR</t>
  </si>
  <si>
    <t>MABTX-MKDSW 138KV 6450_Z</t>
  </si>
  <si>
    <t>BDPOI-MABTX 138KV 6450_Y</t>
  </si>
  <si>
    <t>BRADYTP-BRADYCIT 69KV BRADYC_BRADYT11</t>
  </si>
  <si>
    <t>FCRSW-LTVSB 69KV 3940_A</t>
  </si>
  <si>
    <t>CLEASP 138KV AT1 XFMR</t>
  </si>
  <si>
    <t>FLCNS 138KV UXFMR2 XFMR</t>
  </si>
  <si>
    <t>CLEASP 138KV AT1L XFMR</t>
  </si>
  <si>
    <t>LARDSTAT 138KV LSTM XFMR</t>
  </si>
  <si>
    <t>CLEASP 345KV AT1H XFMR</t>
  </si>
  <si>
    <t>SANTACRU 138KV MPT2 XFMR</t>
  </si>
  <si>
    <t>SANTACRU 138KV MPT1 XFMR</t>
  </si>
  <si>
    <t>BIGLAKE-PHBL_TAP 69KV BIGLAK_PHBL_T11</t>
  </si>
  <si>
    <t>HONDO-PEARSON 138KV F3_E0</t>
  </si>
  <si>
    <t>LONGNECK-CLIMAX 69KV LON_CLIM1</t>
  </si>
  <si>
    <t>HHGT 138KV UT1 XFMR</t>
  </si>
  <si>
    <t>ELMOT-MCTYE 138KV 1020_A</t>
  </si>
  <si>
    <t>CTL 138KV EE102 XFMR</t>
  </si>
  <si>
    <t>CTL 138KV EE103 XFMR</t>
  </si>
  <si>
    <t>CTL 138KV EE105 XFMR</t>
  </si>
  <si>
    <t>CTL 138KV EE104 XFMR</t>
  </si>
  <si>
    <t>CTL 138KV EE101 XFMR</t>
  </si>
  <si>
    <t>BNMSW-TCOSW 69KV 1950_E</t>
  </si>
  <si>
    <t>PDAVT-ALKLK 138KV 6094_B</t>
  </si>
  <si>
    <t>CTL 138KV E101 XFMR</t>
  </si>
  <si>
    <t>CTL 138KV E103 XFMR</t>
  </si>
  <si>
    <t>GIBCRK 12KV WT1T XFMR</t>
  </si>
  <si>
    <t>HENDRICK-PAINTCRE 138KV HENDRT_PAINTC01</t>
  </si>
  <si>
    <t>BRADYTP-NORTHBRA 69KV BRADYT_NORTHB11</t>
  </si>
  <si>
    <t>N_LAKE_D 138KV XFMR XFMR</t>
  </si>
  <si>
    <t>HACKBTAP-ARROWTAP 138KV ARROWT_HACKBT11</t>
  </si>
  <si>
    <t>CR101TAP-ARROWTAP 138KV ARROWT_CR101T11</t>
  </si>
  <si>
    <t>ARROWTAP-ARROWHD 138KV 138_ART_ARW1</t>
  </si>
  <si>
    <t>OCOTILLO-PUCKETT 69KV M-69-L52</t>
  </si>
  <si>
    <t>RIOHONDO 14KV AT1T XFMR</t>
  </si>
  <si>
    <t>TRENT 138KV T3 XFMR</t>
  </si>
  <si>
    <t>ZORN 138KV AT2L XFMR</t>
  </si>
  <si>
    <t>ZORN 345KV AT1H XFMR</t>
  </si>
  <si>
    <t>CLEASP 13KV AT1T XFMR</t>
  </si>
  <si>
    <t>ZORN 345KV AT2 XFMR</t>
  </si>
  <si>
    <t>ZORN 345KV AT1 XFMR</t>
  </si>
  <si>
    <t>ZORN 13KV AT2 XFMR</t>
  </si>
  <si>
    <t>CLEASP 13KV AT1 XFMR</t>
  </si>
  <si>
    <t>ZORN 138KV AT1 XFMR</t>
  </si>
  <si>
    <t>ZORN 13KV AT2T XFMR</t>
  </si>
  <si>
    <t>ZORN 138KV AT2 XFMR</t>
  </si>
  <si>
    <t>ZORN 13KV AT1 XFMR</t>
  </si>
  <si>
    <t>ZORN 13KV AT1T XFMR</t>
  </si>
  <si>
    <t>ZORN 138KV AT1L XFMR</t>
  </si>
  <si>
    <t>ZORN 345KV AT2H XFMR</t>
  </si>
  <si>
    <t>PHR 138KV AT3L XFMR</t>
  </si>
  <si>
    <t>PHR 13KV AT3T XFMR</t>
  </si>
  <si>
    <t>ABNTHWST-ABON 69KV ABNTHW_ABON11</t>
  </si>
  <si>
    <t>TRENT 138KV T2 XFMR</t>
  </si>
  <si>
    <t>JCK 138KV AT2 XFMR</t>
  </si>
  <si>
    <t>CR101TAP-HACKBTAP 138KV CR101T_HACKBT11</t>
  </si>
  <si>
    <t>MCCREE 138KV FMR1 XFMR</t>
  </si>
  <si>
    <t>JCK 23KV AT2T XFMR</t>
  </si>
  <si>
    <t>XTPOI-ANDRT 138KV 6090_Z</t>
  </si>
  <si>
    <t>HLTSW-ANDRT 138KV 6090_Y</t>
  </si>
  <si>
    <t>FZ-ZEN 138KV FZ_ZEN09A</t>
  </si>
  <si>
    <t>ASTRA 345KV TR1 XFMR</t>
  </si>
  <si>
    <t>DUKE 138KV 1-EY-TF-B XFMR</t>
  </si>
  <si>
    <t>ZEN 23KV AT2T XFMR</t>
  </si>
  <si>
    <t>ZEN 345KV AT2H XFMR</t>
  </si>
  <si>
    <t>ZEN 138KV AT2 XFMR</t>
  </si>
  <si>
    <t>NLARSW-MINES_RD 138KV MINES_NLARSW1</t>
  </si>
  <si>
    <t>LOCKHA 138KV AT3 XFMR</t>
  </si>
  <si>
    <t>DENDR 138KV FMR2 XFMR</t>
  </si>
  <si>
    <t>WASH_ST-LAREDO 69KV LAREDO_WASH_S21</t>
  </si>
  <si>
    <t>OECCS 345KV 2EY-TF-A XFMR</t>
  </si>
  <si>
    <t>OECCS 345KV 2TFB XFMR</t>
  </si>
  <si>
    <t>OECCS 345KV 2TFA XFMR</t>
  </si>
  <si>
    <t>OECCS 345KV 2EY-TF-B XFMR</t>
  </si>
  <si>
    <t>JCK-STP 345KV JCKSTP18A</t>
  </si>
  <si>
    <t>BNM-LYD 138KV BNMLYD70A</t>
  </si>
  <si>
    <t>BOSQUESW 345KV GSUXFMR5 XFMR</t>
  </si>
  <si>
    <t>BALG-HUMBLTAP 69KV BALG_HUMBLT11</t>
  </si>
  <si>
    <t>ELBOW 25KV 2TR1 XFMR</t>
  </si>
  <si>
    <t>GEOWSTS-WGWSW 69KV WGWSW_GEOW1</t>
  </si>
  <si>
    <t>ELBOW 24KV 2TR1 XFMR</t>
  </si>
  <si>
    <t>ELBOW 24KV ELB2TR1 XFMR</t>
  </si>
  <si>
    <t>MKDSW-ALKLK 138KV 6094_A</t>
  </si>
  <si>
    <t>MKDSW-ALKLK 138KV 6095_J</t>
  </si>
  <si>
    <t>MKDSW-MSTNG 138KV 6094_A</t>
  </si>
  <si>
    <t>MKDSW-PDAVT 138KV 6095_J</t>
  </si>
  <si>
    <t>ELBOW 25KV ELB2TR1 XFMR</t>
  </si>
  <si>
    <t>WRN 138KV XT1 XFMR</t>
  </si>
  <si>
    <t>BANDER 138KV BANDER AT3 XFMR</t>
  </si>
  <si>
    <t>MDO 23KV AT2T XFMR</t>
  </si>
  <si>
    <t>MDO 138KV AT2 XFMR</t>
  </si>
  <si>
    <t>BSPSW 138KV FMR1 XFMR</t>
  </si>
  <si>
    <t>SOUTHABI 138KV 38T2 XFMR</t>
  </si>
  <si>
    <t>DT 138KV AT1 XFMR</t>
  </si>
  <si>
    <t>COLETO 13KV 138T XFMR</t>
  </si>
  <si>
    <t>COLETO 138KV 138L XFMR</t>
  </si>
  <si>
    <t>ORPOI-STPOI 138KV 6157_B</t>
  </si>
  <si>
    <t>BLKRV-STPOI 138KV 6157_A</t>
  </si>
  <si>
    <t>NCDCH-CMINO 138KV 1068_A</t>
  </si>
  <si>
    <t>ZAPATA 138KV XFST XFMR</t>
  </si>
  <si>
    <t>COLETO CREEK 138KV 2L XFMR</t>
  </si>
  <si>
    <t>COLETO 13KV 2T XFMR</t>
  </si>
  <si>
    <t>SKYLINE 13KV AXFMR4T XFMR</t>
  </si>
  <si>
    <t>PANDA_S 138KV 12BAT10 XFMR</t>
  </si>
  <si>
    <t>EAGLECLT-EAGLECLW 69KV 69_ECT_ECS1</t>
  </si>
  <si>
    <t>EAGLECLW-EAGLECLP 69KV 69_ECS_ECP1</t>
  </si>
  <si>
    <t>FAULKNER-EAGLECLT 69KV 69_FLK_ECT1</t>
  </si>
  <si>
    <t>JCK 23KV AT1T XFMR</t>
  </si>
  <si>
    <t>VTRTP-CNTED 138KV 6171_D</t>
  </si>
  <si>
    <t>WFCOG-VTRTP 138KV 6171_A</t>
  </si>
  <si>
    <t>VTRTP-VTRTX 138KV 6171_C</t>
  </si>
  <si>
    <t>GILLES 138KV AT1 XFMR</t>
  </si>
  <si>
    <t>FALCON 138KV 138_13_1 XFMR</t>
  </si>
  <si>
    <t>OECCS 345KV 1TFB XFMR</t>
  </si>
  <si>
    <t>OECCS 345KV 1EY-TF-B XFMR</t>
  </si>
  <si>
    <t>JATN-DKEC 69KV DKE_JAT1</t>
  </si>
  <si>
    <t>HKBRY 14KV MR3T XFMR</t>
  </si>
  <si>
    <t>ALMC 138KV T2 XFMR</t>
  </si>
  <si>
    <t>ALMC 138KV 69T1 XFMR</t>
  </si>
  <si>
    <t>ELBOW 138KV ELB5TR1 XFMR</t>
  </si>
  <si>
    <t>ELBOW 138KV 5TR1 XFMR</t>
  </si>
  <si>
    <t>DOC-JCK 138KV DOCJCK02A</t>
  </si>
  <si>
    <t>HLSES 138KV UXFMR3 XFMR</t>
  </si>
  <si>
    <t>SD5SES 138KV UXFMR5 XFMR</t>
  </si>
  <si>
    <t>CLARK_WD-CHAMPLIN 138KV CHAMPL_CLARK_11</t>
  </si>
  <si>
    <t>OGSES 345KV OGAXFRM1 XFMR</t>
  </si>
  <si>
    <t>OGSES 345KV OGMPT2 XFMR</t>
  </si>
  <si>
    <t>DEVIHI 138KV AT3 XFMR</t>
  </si>
  <si>
    <t>JEWET 14KV MR1T XFMR</t>
  </si>
  <si>
    <t>ANDNR-ANDRD 138KV 6111_Z</t>
  </si>
  <si>
    <t>ARANSASP-ROCKPORT 69KV ARANSA_ROCKPO01</t>
  </si>
  <si>
    <t>ODEHV 14KV MR3T XFMR</t>
  </si>
  <si>
    <t>DCRTP-DCREM 138KV 910_C</t>
  </si>
  <si>
    <t>LNCST 138KV LDLXFMR2 LD</t>
  </si>
  <si>
    <t>ABEC-TWILIGHT 138KV ABEC_TWILIG11</t>
  </si>
  <si>
    <t>ABEC-ABTT 138KV ABEC_ABTT1</t>
  </si>
  <si>
    <t>CDHSW 14KV AXFT XFMR</t>
  </si>
  <si>
    <t>SAPOWER-SOUTHLAN 138KV SAPOWE_SOUTHL11</t>
  </si>
  <si>
    <t>PEARSON 138KV 69_1 XFMR</t>
  </si>
  <si>
    <t>ABMM-ABSH 69KV ABMM_ABSH11</t>
  </si>
  <si>
    <t>MCMURRY-ABSH 69KV ABSH_MCMURR11</t>
  </si>
  <si>
    <t>HDPOI-SLTLK 138KV 6535_D</t>
  </si>
  <si>
    <t>ELY-ELYT 69KV ELY_ELYT11</t>
  </si>
  <si>
    <t>UN 69KV AT1 XFMR</t>
  </si>
  <si>
    <t>FSHSW 14KV MR1T XFMR</t>
  </si>
  <si>
    <t>LMESASLR 138KV T1 XFMR</t>
  </si>
  <si>
    <t>ABEAST 138KV 69T1 XFMR</t>
  </si>
  <si>
    <t>ABEA 138KV 69T1 XFMR</t>
  </si>
  <si>
    <t>CALAVERS 345KV 24_6 XFMR</t>
  </si>
  <si>
    <t>LEG 138KV AT2 XFMR</t>
  </si>
  <si>
    <t>FAYETT 138KV AT2L XFMR</t>
  </si>
  <si>
    <t>FAYETT 345KV AT2H XFMR</t>
  </si>
  <si>
    <t>FAYETT 13KV AT2T XFMR</t>
  </si>
  <si>
    <t>BAC 14KV XT6S XFMR</t>
  </si>
  <si>
    <t>BAC 14KV XT6T XFMR</t>
  </si>
  <si>
    <t>N_DENT-N_LAKE_D 69KV N_D_N_LA1</t>
  </si>
  <si>
    <t>OILMITAP-WTGULFTA 69KV OILMIT_WTGULF11</t>
  </si>
  <si>
    <t>BLUF_CRK-SOUTHABI 138KV BLUF_C_SOUTHA11</t>
  </si>
  <si>
    <t>SWINDEL-PRUITT 138KV SWIN_PRU1</t>
  </si>
  <si>
    <t>SWINDEL-OLINGR 138KV SWIN_OLI1</t>
  </si>
  <si>
    <t>MDLNE-GODRD 138KV 6460_C</t>
  </si>
  <si>
    <t>KENEDSW-HELENA 138KV 351T5401</t>
  </si>
  <si>
    <t>TNP_ONE 345KV TNP1GSU2 XFMR</t>
  </si>
  <si>
    <t>TNP_ONE 345KV GSU2 XFMR</t>
  </si>
  <si>
    <t>LYTTON_S 345KV AT3H XFMR</t>
  </si>
  <si>
    <t>LYTTON_S 138KV AT3L XFMR</t>
  </si>
  <si>
    <t>LYTTON_S 13KV AT3T XFMR</t>
  </si>
  <si>
    <t>TORTUGA-JUMBO 138KV JUMBO_TORTUG21</t>
  </si>
  <si>
    <t>FAULKNER-BLNGSLET 138KV 138_BLT_FAL1</t>
  </si>
  <si>
    <t>CRSCN-MLDR2 138KV 1435_B</t>
  </si>
  <si>
    <t>NQUIN_RC-WLNDSSRC 138KV QN-WS_RCWS</t>
  </si>
  <si>
    <t>STILLMAN-PALMITO 138KV PALMI_STLMN22</t>
  </si>
  <si>
    <t>VICTPORT 138KV GSU-2 XFMR</t>
  </si>
  <si>
    <t>RUPLETP-VICTPORT 138KV VICTPORT_TL1</t>
  </si>
  <si>
    <t>VICTPORT 138KV GSU-1 XFMR</t>
  </si>
  <si>
    <t>LOTEBUSH-COYNW 138KV 6490_C</t>
  </si>
  <si>
    <t>GEMSBOK-BKPOI 138KV 138_GMT_GMS1</t>
  </si>
  <si>
    <t>GEMSBOK-GEMSCRYP 138KV 138_GMS_CPT1</t>
  </si>
  <si>
    <t>JOHNCI-JC_BAT 12KV PEC_PED1</t>
  </si>
  <si>
    <t>MASN 138KV T1 XFMR</t>
  </si>
  <si>
    <t>RED-TML 138KV REDTML79A</t>
  </si>
  <si>
    <t>AIRLINE 138KV XFR2 XFMR</t>
  </si>
  <si>
    <t>LOTEBUSH-BLDPD 138KV 6490_D</t>
  </si>
  <si>
    <t>SCIMITAR-SCIMORXC 138KV 138_SCM_CRP1</t>
  </si>
  <si>
    <t>SCIMITAR-SCIMCRZC 138KV 138_SCM_OPE1</t>
  </si>
  <si>
    <t>SCIMITAR-PCPOI 138KV 138_SCT_SCM1</t>
  </si>
  <si>
    <t>LEGACY-STONBROK 138KV LGCY_STNBRK21</t>
  </si>
  <si>
    <t>LEGACY-STONBROK 138KV LGCY_STNBRK11</t>
  </si>
  <si>
    <t>FSPOI-LEGACY 138KV LEGCY_FSPOI21</t>
  </si>
  <si>
    <t>FSPOI-LEGACY 138KV LEGCY_FSPOI11</t>
  </si>
  <si>
    <t>GEMSBOK-GEMSORXP 138KV 138_GMS_OPY1</t>
  </si>
  <si>
    <t>V_DUPSW-RUPLETP 138KV RUPLET_V_DUPS21</t>
  </si>
  <si>
    <t>VICTORIA-RUPLETP 138KV RUPLET_VICTOR21</t>
  </si>
  <si>
    <t>LYNX-TOMBSTNE 138KV LYNX_TOMBST11</t>
  </si>
  <si>
    <t>LYNX-RIOPECOS 138KV LYNX_RIOPEC11</t>
  </si>
  <si>
    <t>CTHR-DOLAN 138KV CTHR_DOLAN11</t>
  </si>
  <si>
    <t>DOLAN-WHITING 138KV DOLAN_WHITIN11</t>
  </si>
  <si>
    <t>ALTAIR-GARWTA 69KV 1546T5461</t>
  </si>
  <si>
    <t>WLNDSSRC-WIELD_RC 138KV WS-WD_RCWD</t>
  </si>
  <si>
    <t>QUIHI-D1 138KV D1_QUIHI11</t>
  </si>
  <si>
    <t>RAZORBAC-QUIHI 138KV QUIHI_RAZORB11</t>
  </si>
  <si>
    <t>IH20-REEVSTP 138KV 138_IH2_RET1</t>
  </si>
  <si>
    <t>EAGLECLT-BLNGSLET 138KV 138_EGT_BLT1</t>
  </si>
  <si>
    <t>BLNGSLEA-BLNGSLET 138KV 138_BLT_BLS1</t>
  </si>
  <si>
    <t>REEVSTP-EAGLECLT 138KV 138_RET_EGT1</t>
  </si>
  <si>
    <t>BLNGSLEA-BLNGSCCR 138KV 138_BLS_SLC1</t>
  </si>
  <si>
    <t>BW-CWS 138KV BW_CWS94A</t>
  </si>
  <si>
    <t>CWS-HIM 138KV CWSHIM94A</t>
  </si>
  <si>
    <t>LOCUST_D-SPNCER 69KV SPN_LOCU1</t>
  </si>
  <si>
    <t>AK-MU 138KV AK_MU_04</t>
  </si>
  <si>
    <t>SONNE-TIPPET 138KV 81T5541</t>
  </si>
  <si>
    <t>CABEZNTP-CABEZON 345KV CABEZN_CKT11</t>
  </si>
  <si>
    <t>CABEZON 345KV CABEZON_T2 XFMR</t>
  </si>
  <si>
    <t>CABEZON 345KV CABEZON_T1 XFMR</t>
  </si>
  <si>
    <t>MELONCRE-TATTON 138KV MELONC_TATTON11</t>
  </si>
  <si>
    <t>SHAFFER 345KV SHAFFER_SHAFFER_T1 XFMR</t>
  </si>
  <si>
    <t>N_SHARPE-SHAFFER 345KV PATWINDTL1</t>
  </si>
  <si>
    <t>STNSW 138KV AX1H XFMR</t>
  </si>
  <si>
    <t>STNSW 69KV AX1L XFMR</t>
  </si>
  <si>
    <t>STNSW 13KV AX1T XFMR</t>
  </si>
  <si>
    <t>TNMP-CARDONA 69KV CARDON_TNMP11</t>
  </si>
  <si>
    <t>PDAVT-ALKLK 138KV 6095_F</t>
  </si>
  <si>
    <t>BW-RED 138KV BW_RED79A</t>
  </si>
  <si>
    <t>AE-RZ 138KV AE_RZ_26A</t>
  </si>
  <si>
    <t>WFBTP-WFALS 69KV 6935_H</t>
  </si>
  <si>
    <t>VEALMOOR 345KV SU_XF_VEALMOOR34507TR1_ST XFMR</t>
  </si>
  <si>
    <t>VALADEZ-WOOLRIDG 138KV VALADE_WOOLRI31</t>
  </si>
  <si>
    <t>B_DAVIS-VALADEZ 138KV B_DAVI_VALADE31</t>
  </si>
  <si>
    <t>LTMAN-ANPTP 138KV 6104_C</t>
  </si>
  <si>
    <t>EVRSW 138KV MR4L XFMR</t>
  </si>
  <si>
    <t>EVRSW 345KV MR4H XFMR</t>
  </si>
  <si>
    <t>EVRSW 13KV MR4T XFMR</t>
  </si>
  <si>
    <t>NVARO-MLDR2 138KV 1435_A</t>
  </si>
  <si>
    <t>BARNHRT-BIGLAKE 69KV BARNHR_BIGLAK11</t>
  </si>
  <si>
    <t>ANPTP-NXPOD 138KV 6104_E</t>
  </si>
  <si>
    <t>WSMSW 2KV MR1T XFMR</t>
  </si>
  <si>
    <t>WSMSW 138KV MR1H XFMR</t>
  </si>
  <si>
    <t>WSMSW 69KV MR1L XFMR</t>
  </si>
  <si>
    <t>WSMSW-WSMTP 138KV 6185_F</t>
  </si>
  <si>
    <t>OWLS-DERRICK 69KV DERRIC_OWLS1</t>
  </si>
  <si>
    <t>PHARRSVC 138KV AUT1 XFMR</t>
  </si>
  <si>
    <t>PHARRSVC 138KV AUT2 XFMR</t>
  </si>
  <si>
    <t>PHARR-PHARRSVC 138KV PHARR_PHARRS21</t>
  </si>
  <si>
    <t>PHARR-PHARRSVC 138KV PHARR_PHARRS11</t>
  </si>
  <si>
    <t>COLNY-FSPOI 138KV 815_D</t>
  </si>
  <si>
    <t>CRSCN 69KV XF1L XFMR</t>
  </si>
  <si>
    <t>CRSCN 138KV XF1H XFMR</t>
  </si>
  <si>
    <t>CRSCN 13KV XF1T XFMR</t>
  </si>
  <si>
    <t>WL_RANCH 345KV T1 XFMR</t>
  </si>
  <si>
    <t>ELMCRK-ABNTHWST 138KV ABNTHW_ELMCRK11</t>
  </si>
  <si>
    <t>LOTEBUSH-CR101TAP 138KV CR101T_LOTEBU11</t>
  </si>
  <si>
    <t>CHILL-STPOI 138KV 6140_P</t>
  </si>
  <si>
    <t>HOLND-CATHY 69KV 2470_G</t>
  </si>
  <si>
    <t>CATHY-LTLRV 69KV 2470_D</t>
  </si>
  <si>
    <t>CNRSW 14KV MR2T XFMR</t>
  </si>
  <si>
    <t>FLRTN-ANPHL 69KV 6590_D</t>
  </si>
  <si>
    <t>B_DAVIS-WOOLRIDG 138KV B_DAVI_WOOLRI31</t>
  </si>
  <si>
    <t>BLSUMMIT 345KV BLSUMMIT_TRF2 XFMR</t>
  </si>
  <si>
    <t>FRNYW_RC-FORWE 138KV 1090_Z</t>
  </si>
  <si>
    <t>ELMCRK 138KV FMR1 XFMR</t>
  </si>
  <si>
    <t>COLETO-ROSATA 138KV COLETO_ROSATA11</t>
  </si>
  <si>
    <t>KENEDSW-ROSATA 138KV KENEDS_ROSATA11</t>
  </si>
  <si>
    <t>TORR 345KV TORR_TRF2 XFMR</t>
  </si>
  <si>
    <t>LOBO-TORR 345KV TORR_LOBO1</t>
  </si>
  <si>
    <t>THREER69-SUNNILAN 69KV SUNNIL_THREER11</t>
  </si>
  <si>
    <t>KENDAL-KENDCT 138KV 675T6751</t>
  </si>
  <si>
    <t>HCKSW-BEPOI 138KV 6273_A</t>
  </si>
  <si>
    <t>FRSCW-FSPOI 138KV 842_I</t>
  </si>
  <si>
    <t>C5-SKYLINE 138KV C5_P31</t>
  </si>
  <si>
    <t>CULSW-CHILL 138KV 6140_E</t>
  </si>
  <si>
    <t>HCKSW-BEPOI 138KV 6274_A</t>
  </si>
  <si>
    <t>HISKY-GVODS 138KV 6463_C</t>
  </si>
  <si>
    <t>HISKY-PBELL 138KV 6463_C</t>
  </si>
  <si>
    <t>16TH_ST 138KV TRF1 XFMR</t>
  </si>
  <si>
    <t>LEAGCITY-HDNLAKES 138KV G138_8B1</t>
  </si>
  <si>
    <t>HDNLAKES-SOUSHORE 138KV 138_HDL_SS21</t>
  </si>
  <si>
    <t>LEAGCITY-HDNLAKES 138KV G138_8B2</t>
  </si>
  <si>
    <t>RMNJUARZ-FSPOI 138KV 842_D</t>
  </si>
  <si>
    <t>SAPS 138KV 69T1 XFMR</t>
  </si>
  <si>
    <t>RMNJUARZ-FSPOI 138KV 815_C</t>
  </si>
  <si>
    <t>ELKTN-TRCNR 345KV 170_A</t>
  </si>
  <si>
    <t>CULSW-STPOI 138KV 6140_P</t>
  </si>
  <si>
    <t>BTTSW 138KV FMR1 XFMR</t>
  </si>
  <si>
    <t>HDNLAKES-PHR 138KV G138_8A1</t>
  </si>
  <si>
    <t>HDNLAKES-SOUSHORE 138KV 138_HDL_SS11</t>
  </si>
  <si>
    <t>CFLATS 138KV T1_HV XFMR</t>
  </si>
  <si>
    <t>DNPOD-RADIUM 138KV 6230_A</t>
  </si>
  <si>
    <t>STNSW-BELLS 69KV 1940_C</t>
  </si>
  <si>
    <t>STNSW-GET69 69KV 2230_G</t>
  </si>
  <si>
    <t>CRLUD-CRLTN 138KV 735_B</t>
  </si>
  <si>
    <t>ACNTP-EVRSW 138KV 6116_D</t>
  </si>
  <si>
    <t>ACNTP-FHLSW 138KV 6121_D</t>
  </si>
  <si>
    <t>RLHT2-RLPOI 138KV 6330_B</t>
  </si>
  <si>
    <t>FHLSW-RLHT2 138KV 6330_A</t>
  </si>
  <si>
    <t>CRANTAP2-KELTON 69KV CRANTA_KELTON11</t>
  </si>
  <si>
    <t>CRNRD-CRLTN 138KV 735_J</t>
  </si>
  <si>
    <t>CTY-DAL 138KV CTYDAL86A</t>
  </si>
  <si>
    <t>DAL-WIN 138KV DALWIN86A</t>
  </si>
  <si>
    <t>NVARO-EUREKA V (BEPC) 138KV 1480_C</t>
  </si>
  <si>
    <t>GARWTA-NADAS 69KV NADA_TEMP1</t>
  </si>
  <si>
    <t>DOW 14KV A2T XFMR</t>
  </si>
  <si>
    <t>DOW 345KV A2P XFMR</t>
  </si>
  <si>
    <t>DOW 138KV A2S XFMR</t>
  </si>
  <si>
    <t>FLRSW-NXPOD 138KV 6104_F</t>
  </si>
  <si>
    <t>BTTSW-RTHGB 138KV 6580_D</t>
  </si>
  <si>
    <t>RTOPTA-SALEM 138KV 179T6671</t>
  </si>
  <si>
    <t>ROUNTO-RTOPTA 138KV 321T1701</t>
  </si>
  <si>
    <t>ROUNTO-RTOPTA 138KV 321T6671</t>
  </si>
  <si>
    <t>V3-Z1 138KV V3_Z11</t>
  </si>
  <si>
    <t>CAL ENERGY 345KV AXFMR1 XFMR</t>
  </si>
  <si>
    <t>ALTAIR-GARWTA 69KV ALTAIRTEMP1</t>
  </si>
  <si>
    <t>GABRIE 138KV AT1 XFMR</t>
  </si>
  <si>
    <t>PBSES-PB2SES 138KV PBSES_2BB11</t>
  </si>
  <si>
    <t>SHNRW-PAYSW 138KV 1600_H</t>
  </si>
  <si>
    <t>PAYSW-SHRTI 138KV 565_D</t>
  </si>
  <si>
    <t>AE-WML 138KV AE_WML26A</t>
  </si>
  <si>
    <t>RZ-WML 138KV RZ_WML26A</t>
  </si>
  <si>
    <t>PALMASVC 138KV AUT1 XFMR</t>
  </si>
  <si>
    <t>PALMASVC 138KV AUT2 XFMR</t>
  </si>
  <si>
    <t>CRSCN-CHATFELD 138KV 1430_M</t>
  </si>
  <si>
    <t>RUPOD-ELMAR 138KV 6142_D</t>
  </si>
  <si>
    <t>TORR 345KV TORR_TRF1 XFMR</t>
  </si>
  <si>
    <t>LGE 138KV 138_13_2 XFMR</t>
  </si>
  <si>
    <t>LGE 138KV 138_13_1 XFMR</t>
  </si>
  <si>
    <t>HUD-AK 138KV HUD_AK_04_11</t>
  </si>
  <si>
    <t>HUD-MU 138KV HUDMU_04A</t>
  </si>
  <si>
    <t>OKPNTSS-ARCO 138KV OAKPNTS_ARCO1</t>
  </si>
  <si>
    <t>OKPNTSS-KRGRV 138KV OKPNTS_KRGRV1</t>
  </si>
  <si>
    <t>RVRSW-ABPOD 138KV 6149_A</t>
  </si>
  <si>
    <t>TSPOD-ABPOD 138KV 6149_B</t>
  </si>
  <si>
    <t>PANDA_T2 345KV 20BAT10 XFMR</t>
  </si>
  <si>
    <t>MABELLE-SMR 69KV SMR_MABEL1</t>
  </si>
  <si>
    <t>EAGLE_HY-EAGLHYTP 138KV EAGLE_EAGLHY11</t>
  </si>
  <si>
    <t>EAGLHYTP-MAVERICK 138KV EAGLHY_MAVERI11</t>
  </si>
  <si>
    <t>PANDA_T2 345KV 21BAT10 XFMR</t>
  </si>
  <si>
    <t>B_DAVIS 138KV 138_22_2 XFMR</t>
  </si>
  <si>
    <t>B_DAVIS 138KV 142_18_4 XFMR</t>
  </si>
  <si>
    <t>MELONCRE-SEADRFTC 138KV MELONC_SEADRF11</t>
  </si>
  <si>
    <t>RINCON-MELONCRE 138KV MELONC_RINCON11</t>
  </si>
  <si>
    <t>DENDR-MAPLE 138KV 3335_A</t>
  </si>
  <si>
    <t>MAPLE-CLLVL 138KV 3335_B</t>
  </si>
  <si>
    <t>TRSES-TRCNR 345KV 510_A</t>
  </si>
  <si>
    <t>HUD-AK 138KV HUD_AK_04_21</t>
  </si>
  <si>
    <t>FHLSW-MARSW 138KV 6295_B</t>
  </si>
  <si>
    <t>EVRSW-MARSW 138KV 6303_A</t>
  </si>
  <si>
    <t>FHLSW-MARSW 138KV 6304_A</t>
  </si>
  <si>
    <t>EVRSW-MARSW 138KV 6302_A</t>
  </si>
  <si>
    <t>MARSW-EVRSW 138KV 6303_A</t>
  </si>
  <si>
    <t>MARSW-FHLSW 138KV 6295_B</t>
  </si>
  <si>
    <t>MARSW-EVRSW 138KV 6302_A</t>
  </si>
  <si>
    <t>MARSW-FHLSW 138KV 6304_A</t>
  </si>
  <si>
    <t>MRN-RUS 138KV MRNRUS84A</t>
  </si>
  <si>
    <t>DOL-RUS 138KV DOLRUS84A</t>
  </si>
  <si>
    <t>TURTLCRK-CHAPARRO 69KV CHAPAR_TURTLC11</t>
  </si>
  <si>
    <t>CHAPARRO-LAPRYOR 69KV CHAPAR_LAPRYO11</t>
  </si>
  <si>
    <t>BTTSW 138KV FMR2 XFMR</t>
  </si>
  <si>
    <t>PAYSW-SHMNE 138KV 1590_D</t>
  </si>
  <si>
    <t>HUD-MSN 138KV HUDMSN04A</t>
  </si>
  <si>
    <t>HHGT 35KV T1T XFMR</t>
  </si>
  <si>
    <t>FRDEST-FRDTAP 138KV FRD_FRDTAP1</t>
  </si>
  <si>
    <t>FRD-THRPSPRG 138KV FRD_THRP</t>
  </si>
  <si>
    <t>KERRST-KENDAL 138KV 115T1231</t>
  </si>
  <si>
    <t>OWLS 138KV XFR1 XFMR</t>
  </si>
  <si>
    <t>BIGLAKE-OWLS 138KV BIGLAK_OWLS11</t>
  </si>
  <si>
    <t>SANTARIT-OWLS 138KV OWLS_SANTAR11</t>
  </si>
  <si>
    <t>SCPOI-MRNFD 138KV 6450_B</t>
  </si>
  <si>
    <t>TAHOKA 345KV TAHOKA T2 XFMR</t>
  </si>
  <si>
    <t>TAHOKA 345KV TAHOKA T1 XFMR</t>
  </si>
  <si>
    <t>WINGAR-CHAPARRO 69KV WINGARZERO1</t>
  </si>
  <si>
    <t>PALMITO 345KV PLM7TR2 XFMR</t>
  </si>
  <si>
    <t>WSTON-TFPOI 138KV 535_J</t>
  </si>
  <si>
    <t>LENSW-LEPOI 69KV 6880_A</t>
  </si>
  <si>
    <t>WELTRO-FREIHE 138KV 264T2641</t>
  </si>
  <si>
    <t>CLEASP-WELTRO 138KV 202T2641</t>
  </si>
  <si>
    <t>PEARSAL2 138KV AET901 XFMR</t>
  </si>
  <si>
    <t>RANGR-LEPOI 69KV 6880_C</t>
  </si>
  <si>
    <t>HLTSW 138KV FMR1 XFMR</t>
  </si>
  <si>
    <t>ANPOI-RUPOD 138KV 6150_Z</t>
  </si>
  <si>
    <t>GEMSBOK-GEMSBOKC 138KV 138_GMS_OPY1</t>
  </si>
  <si>
    <t>INDN-INDNNWP 138KV 332T6201</t>
  </si>
  <si>
    <t>KR 69KV AT1 XFMR</t>
  </si>
  <si>
    <t>BANDER 138KV AT2 XFMR</t>
  </si>
  <si>
    <t>SGOVL-SGVSW 138KV 1400_C</t>
  </si>
  <si>
    <t>QALSW 14KV 16T701Y XFMR</t>
  </si>
  <si>
    <t>QALSW 14KV 16T701X XFMR</t>
  </si>
  <si>
    <t>WFCOG-WFCOGEN 138KV WFCOG11</t>
  </si>
  <si>
    <t>RUPOD-LOVNG 138KV 6142_Z</t>
  </si>
  <si>
    <t>MIDWIND 138KV MIDWIND_T1 XFMR</t>
  </si>
  <si>
    <t>MIDWIND-WHITE_PT 138KV MIDWINDTL1</t>
  </si>
  <si>
    <t>ODEHV 14KV MR2T XFMR</t>
  </si>
  <si>
    <t>BERGHE-HAYSEN 345KV 398T3891</t>
  </si>
  <si>
    <t>GLO-VL 138KV GLOVL_82A</t>
  </si>
  <si>
    <t>P0-R2 138KV P0_R2_TEMP1</t>
  </si>
  <si>
    <t>HARPOONT-BRDSPRYT 138KV 138_HRT_BPT1</t>
  </si>
  <si>
    <t>HARPOON-HARPOONT 138KV 138_HRT_HRP1</t>
  </si>
  <si>
    <t>WORSHAM-HARPOONT 138KV 138_WOR_HRT1</t>
  </si>
  <si>
    <t>WELINGTN-BEPOI 138KV 6273_E</t>
  </si>
  <si>
    <t>WELINGTN-BEPOI 138KV 6274_E</t>
  </si>
  <si>
    <t>PANDA_S-PAYSW 138KV SHER1_TL1</t>
  </si>
  <si>
    <t>PANDA_S-STNSW 138KV SHER1_STNSW1</t>
  </si>
  <si>
    <t>LPCCS 345KV UXFMR2 XFMR</t>
  </si>
  <si>
    <t>DCSES 138KV UCXFMR2 XFMR</t>
  </si>
  <si>
    <t>MARSW-FHLSW 138KV 6290_D</t>
  </si>
  <si>
    <t>SDN-CVC 345KV CVCSDN-3A</t>
  </si>
  <si>
    <t>SGVSW-SGOVL 138KV 1750_D</t>
  </si>
  <si>
    <t>MARSW-RLPOI 138KV 6330_E</t>
  </si>
  <si>
    <t>CRANTAP2-CRNAIRTP 69KV CRANTA_CRNAIR11</t>
  </si>
  <si>
    <t>PCPOI-BARNW 138KV 6575_F</t>
  </si>
  <si>
    <t>ELZCK-BEPOI 138KV 6274_B</t>
  </si>
  <si>
    <t>JNDAY-BEPOI 138KV 6273_C</t>
  </si>
  <si>
    <t>SGOVL-LWSNR 138KV 1400_J</t>
  </si>
  <si>
    <t>HALLET-HALLGV 69KV 380T6401</t>
  </si>
  <si>
    <t>HALLET 138KV AT1 XFMR</t>
  </si>
  <si>
    <t>LPCCS 345KV UCXFMR11 XFMR</t>
  </si>
  <si>
    <t>LPCCS 345KV UXFMR1 XFMR</t>
  </si>
  <si>
    <t>GLO-OYS 138KV GLOOYS82A</t>
  </si>
  <si>
    <t>MARSW-ACNTP 138KV 6121_F</t>
  </si>
  <si>
    <t>STELLATP-STELLA 345KV STELLA_LINE1</t>
  </si>
  <si>
    <t>STELLA 345KV STL_T1 XFMR</t>
  </si>
  <si>
    <t>BIGLAKE-SANTARIT 138KV BIGLAK_SANTAR11</t>
  </si>
  <si>
    <t>FHLSW-EVRSW 138KV 6295_A</t>
  </si>
  <si>
    <t>WL_RANCH-BIGHIL 345KV WRANCH_TLINE1</t>
  </si>
  <si>
    <t>MARSW-ACNTP 138KV 6116_F</t>
  </si>
  <si>
    <t>LMESASLR 138KV T2 XFMR</t>
  </si>
  <si>
    <t>INDNNWP-INDNENR 138KV 331T6201</t>
  </si>
  <si>
    <t>SCRTP-RHPOD 138KV 6150_C</t>
  </si>
  <si>
    <t>CULSW-BLKRV 138KV 6150_D</t>
  </si>
  <si>
    <t>CFLATS 34KV T1_LV XFMR</t>
  </si>
  <si>
    <t>CFLATS 13KV T1_TV XFMR</t>
  </si>
  <si>
    <t>CFLATS 14KV T1_TV XFMR</t>
  </si>
  <si>
    <t>CFLATS 35KV T1_LV XFMR</t>
  </si>
  <si>
    <t>LNDAL-GRSLK 138KV 1860_G</t>
  </si>
  <si>
    <t>MARSW-CRWLY 138KV 6312_A</t>
  </si>
  <si>
    <t>PYOTE-REWARDT 138KV 138_RWT_PYT1</t>
  </si>
  <si>
    <t>WORSHAM-REWARDT 138KV 138_WOR_RWT1</t>
  </si>
  <si>
    <t>REWARD-REWARDT 138KV 138_RWT_RWD1</t>
  </si>
  <si>
    <t>REWARD-REWARDC 138KV 138_RWD_RWS1</t>
  </si>
  <si>
    <t>RTOPTA-WARDA 138KV 667T6671</t>
  </si>
  <si>
    <t>PARVNTAP-CNSES 138KV COLN_PRVNTP1</t>
  </si>
  <si>
    <t>PARVNTAP-PNTHRCRK 138KV PRVNTP_PNTHR1</t>
  </si>
  <si>
    <t>C5-CALAVERS 138KV C5_N41</t>
  </si>
  <si>
    <t>ARYSW-PB2SES 138KV 6527A</t>
  </si>
  <si>
    <t>SCURY_RC-COMBINRC 138KV CB-SC_RCSC</t>
  </si>
  <si>
    <t>ANPTP-ANPHL 138KV 6104_D</t>
  </si>
  <si>
    <t>PAYSW-STNSW 138KV 1575_Z</t>
  </si>
  <si>
    <t>BTTSW-WFALS 138KV 6558_A</t>
  </si>
  <si>
    <t>TRCNR-FORSW 345KV 175_A</t>
  </si>
  <si>
    <t>TRCNR-WTRML 345KV 515_A</t>
  </si>
  <si>
    <t>SDN-CVC 345KV CVCSDN-1A</t>
  </si>
  <si>
    <t>LAREDO-LARDVFTS 138KV LARDVS_LAREDO11</t>
  </si>
  <si>
    <t>JOHNCI 69KV XFMRT1 XFMR</t>
  </si>
  <si>
    <t>HACKBTAP-LOTEBUSH 138KV HACKBT_LOTETA11</t>
  </si>
  <si>
    <t>PAT-TID 138KV PATTID06A</t>
  </si>
  <si>
    <t>PAT-TKR 138KV PATTKR06A</t>
  </si>
  <si>
    <t>YARBR-MONT2 138KV 6520_B</t>
  </si>
  <si>
    <t>PTPOD-MONT2 138KV 6520_B</t>
  </si>
  <si>
    <t>ORANS 13KV XF1T XFMR</t>
  </si>
  <si>
    <t>ORANS 69KV XF1L XFMR</t>
  </si>
  <si>
    <t>OB 23KV AT2T XFMR</t>
  </si>
  <si>
    <t>WAYMARK 345KV WAYMARK_WAYMARK_T1 XFMR</t>
  </si>
  <si>
    <t>BAKESW-WAYMARK 345KV BAKESW_WAYMAR11</t>
  </si>
  <si>
    <t>HCKSW 138KV MR2L XFMR</t>
  </si>
  <si>
    <t>HCKSW 13KV MR2T XFMR</t>
  </si>
  <si>
    <t>HCKSW 345KV MR2H XFMR</t>
  </si>
  <si>
    <t>TRU 138KV UAT1 XFMR</t>
  </si>
  <si>
    <t>WEC 69KV WECXFMR1 XFMR</t>
  </si>
  <si>
    <t>FHLSW-RLHT1 138KV 6290_B</t>
  </si>
  <si>
    <t>CRWLY-BRLND 138KV 6312_B</t>
  </si>
  <si>
    <t>TYPOD-HARPOON 138KV 6343_A</t>
  </si>
  <si>
    <t>PCOVE-BKPOI 138KV 6570_C</t>
  </si>
  <si>
    <t>SANSM-WSWTP 138KV 6190_C</t>
  </si>
  <si>
    <t>SANSM-WSMWS 138KV 6190_C</t>
  </si>
  <si>
    <t>VICTORIA 138KV SU6 XFMR</t>
  </si>
  <si>
    <t>BLKLD-BLDSW 138KV 1700_Z</t>
  </si>
  <si>
    <t>SHRTI-BNPOI 138KV 565_O</t>
  </si>
  <si>
    <t>WSMWS-WSWTP 138KV 6190_Z</t>
  </si>
  <si>
    <t>VLSES-BNPOI 138KV 565_P</t>
  </si>
  <si>
    <t>MHPOD-BKPOI 138KV 6570_E</t>
  </si>
  <si>
    <t>PCOVE-MHPOD 138KV 6570_C</t>
  </si>
  <si>
    <t>YOAKUM-SHINER 138KV 686T6861</t>
  </si>
  <si>
    <t>YOAKUM-SHINER 138KV 139T6461</t>
  </si>
  <si>
    <t>CSHSW-WLNDSSRC 345KV 2464_6878_11</t>
  </si>
  <si>
    <t>WLNDSSRC 345KV WIELAND SS XFMR#1 XFMR</t>
  </si>
  <si>
    <t>HAWEXXN-HAWEXTAP 69KV HAWEXT_HAWEXX11</t>
  </si>
  <si>
    <t>CSHSW-WLNDSSRC 345KV 2464_6878_22</t>
  </si>
  <si>
    <t>WLNDSSRC 345KV WIELAND SS XFMR#2 XFMR</t>
  </si>
  <si>
    <t>REEVSCO4-EAGLECLT 69KV M_69_K41</t>
  </si>
  <si>
    <t>D1-Z1 138KV D1_Z1_TMP1</t>
  </si>
  <si>
    <t>V3-Z1 138KV V3_Z1_TMP1</t>
  </si>
  <si>
    <t>ALBNY_FD 69KV T1 XFMR</t>
  </si>
  <si>
    <t>CULSW-BLKRV 138KV 6142_L</t>
  </si>
  <si>
    <t>RHPOD-BLKRV 138KV 6150_A</t>
  </si>
  <si>
    <t>SCRTP-BLKRV 138KV 6150_A</t>
  </si>
  <si>
    <t>SPUD-RIOPECOS 138KV 341T4511</t>
  </si>
  <si>
    <t>MID-PK 138KV MIDPK_90</t>
  </si>
  <si>
    <t>IRVNG-IRVGS 138KV 730_Z</t>
  </si>
  <si>
    <t>BARNW-STPOD 138KV 6575_E</t>
  </si>
  <si>
    <t>MCPOI-BARNW 138KV 6575_F</t>
  </si>
  <si>
    <t>EVRSW 14KV MR2T XFMR</t>
  </si>
  <si>
    <t>EVRSW 14KV MR1T XFMR</t>
  </si>
  <si>
    <t>AUPOI-GRDNE 138KV 6481_Z</t>
  </si>
  <si>
    <t>WICKETT 138KV WICKETT 138/69KV AUTO TNP XFMR</t>
  </si>
  <si>
    <t>QUAINT-HAWEXTAP 69KV HAWEXT_QUAINT11</t>
  </si>
  <si>
    <t>BERGHE 138KV BERGHEAT1 XFMR</t>
  </si>
  <si>
    <t>BERGHE 13KV BERGHEAT1 XFMR</t>
  </si>
  <si>
    <t>BERGHE 345KV BERGHEAT1 XFMR</t>
  </si>
  <si>
    <t>TARBUSH-PIGTAP 138KV 138_PGT_TRB1</t>
  </si>
  <si>
    <t>DT-PK 138KV DT_PK_91</t>
  </si>
  <si>
    <t>DELT-ZELO 69KV DELT_ZELO11</t>
  </si>
  <si>
    <t>FIRWHEEL-ELMGROVE 138KV ELMG_FIRE1</t>
  </si>
  <si>
    <t>HLTSW-EMMAS 138KV 6109_B</t>
  </si>
  <si>
    <t>ACSSW-HLTSW 138KV 6108_A</t>
  </si>
  <si>
    <t>ANDNR-EMMAS 138KV 6109_A</t>
  </si>
  <si>
    <t>NMSES-HERTG 69KV 6745_C</t>
  </si>
  <si>
    <t>LIPAN-FOX 138KV LIPAN_FOX1</t>
  </si>
  <si>
    <t>LIPAN- 138KV LIPAN_FOX1</t>
  </si>
  <si>
    <t>BERGHE-HAYSEN 345KV 389T3891</t>
  </si>
  <si>
    <t>QUAINT-CLFK 69KV CLFK_QUAINT11</t>
  </si>
  <si>
    <t>LNCRK 345KV T2 XFMR</t>
  </si>
  <si>
    <t>ZEN 138KV AT3 XFMR</t>
  </si>
  <si>
    <t>ZEN 345KV AT3H XFMR</t>
  </si>
  <si>
    <t>ZEN 23KV AT3T XFMR</t>
  </si>
  <si>
    <t>CMBTP 138KV FMR2 XFMR</t>
  </si>
  <si>
    <t>BLDSW_RC-WMUNS_RC 138KV BLK_WMUNS_RC1</t>
  </si>
  <si>
    <t>CAS-WV 69KV WV_CAS10A</t>
  </si>
  <si>
    <t>BIGLAKE 138KV R-W2 XFMR</t>
  </si>
  <si>
    <t>ONYXREA-ONYS 69KV ONYS_ONYXRE11</t>
  </si>
  <si>
    <t>ELMOT-NCRST 138KV 1010_K</t>
  </si>
  <si>
    <t>BIG BROWN SES-RCHBR 345KV 20_A</t>
  </si>
  <si>
    <t>BLMED-NCRST 138KV 1010_L</t>
  </si>
  <si>
    <t>MCPOI- 138KV 6575_F</t>
  </si>
  <si>
    <t>PCPOI- 138KV 6575_F</t>
  </si>
  <si>
    <t>MCNSW-HISKY 138KV 6463_A</t>
  </si>
  <si>
    <t>PINTCR-HAMILTON 138KV 464T4641</t>
  </si>
  <si>
    <t>BRACKETT- 138KV 464T4641</t>
  </si>
  <si>
    <t>PINTCR- 138KV 464T4641</t>
  </si>
  <si>
    <t>BRAZORIA- 138KV G138_172</t>
  </si>
  <si>
    <t>BRAZORIA-RT 138KV G138_172</t>
  </si>
  <si>
    <t>MDS-RD 69KV MDSRD_33A</t>
  </si>
  <si>
    <t>SANDHSYD 138KV GSU-3 XFMR</t>
  </si>
  <si>
    <t>PCOVE-BARNW 138KV 6575_Z</t>
  </si>
  <si>
    <t>BKPOI-BARNW 138KV 6575_Z</t>
  </si>
  <si>
    <t>PCOVE- 138KV 6575_Z</t>
  </si>
  <si>
    <t>BKPOI- 138KV 6575_Z</t>
  </si>
  <si>
    <t>HDPOI-GRVPT 138KV 6535_D</t>
  </si>
  <si>
    <t>RANKIN4-RANKIN 69KV RANKIN_RANKIN11</t>
  </si>
  <si>
    <t>WEBBER-AUSTRO 138KV 673T6731</t>
  </si>
  <si>
    <t>THW 138KV XT4A XFMR</t>
  </si>
  <si>
    <t>MVRCK-CDPOI 138KV 6575_C</t>
  </si>
  <si>
    <t>NEDIN- 138KV NEDNBRG_PLMHRT1</t>
  </si>
  <si>
    <t>JK_CK 345KV XF1H XFMR</t>
  </si>
  <si>
    <t>JK_CK 12KV XF1T XFMR</t>
  </si>
  <si>
    <t>JK_CK 138KV XF1L XFMR</t>
  </si>
  <si>
    <t>SW_MESA-ROBBSW 138KV 405T4561</t>
  </si>
  <si>
    <t>CLEASP- 138KV 264T2641</t>
  </si>
  <si>
    <t>WELTRO- 138KV 264T2641</t>
  </si>
  <si>
    <t>FLAT_TOP-PIGTAP 138KV 138_FLT_PIG2</t>
  </si>
  <si>
    <t>PERMIAN BASN SES-WGLFT 138KV 6545_A</t>
  </si>
  <si>
    <t>CULSW-MVRCK 138KV 6575_D</t>
  </si>
  <si>
    <t>LARDVNTH-MILO 138KV LARDVN_MILO11</t>
  </si>
  <si>
    <t>LEON_CRK 13KV XF34T4 XFMR</t>
  </si>
  <si>
    <t>HISKY-ECTHM 138KV 6461_C</t>
  </si>
  <si>
    <t>LIL 138KV FMR1 XFMR</t>
  </si>
  <si>
    <t>RVRSW-MCPOD 138KV 6148_A</t>
  </si>
  <si>
    <t>TRPMN-ARPCM 69KV 7050_C</t>
  </si>
  <si>
    <t>MCNSW-HISKY 138KV 6461_B</t>
  </si>
  <si>
    <t>WLFSW-WGLFT 138KV 6545_I</t>
  </si>
  <si>
    <t>YKNSW-HYPOD 138KV 6502_C</t>
  </si>
  <si>
    <t>SHARPTAP-WYLE 138KV SHARPT_WYLE1</t>
  </si>
  <si>
    <t>PYOTE-WORSHAM 138KV 138_WOR_PYT1</t>
  </si>
  <si>
    <t>MCPOD-MASON 138KV 6143_Z</t>
  </si>
  <si>
    <t>THW 13KV XT5I XFMR</t>
  </si>
  <si>
    <t>THW 345KV XT5G XFMR</t>
  </si>
  <si>
    <t>THW 13KV XT5H XFMR</t>
  </si>
  <si>
    <t>CALAVERS 345KV 345_24_5 XFMR</t>
  </si>
  <si>
    <t>WLFSW-PWPOD 138KV 6480_C</t>
  </si>
  <si>
    <t>UNITEC-GATEWTP 138KV GATEWT_UNITEC11</t>
  </si>
  <si>
    <t>TB 138KV AT1 XFMR</t>
  </si>
  <si>
    <t>DEC 13KV GSU_2_S_Y XFMR</t>
  </si>
  <si>
    <t>DEC 138KV GSU_2_S_H XFMR</t>
  </si>
  <si>
    <t>DEC 13KV GSU_2_S_X XFMR</t>
  </si>
  <si>
    <t>DEC 138KV GSU_0_C_H XFMR</t>
  </si>
  <si>
    <t>DEC 138KV GSU_1_N_H XFMR</t>
  </si>
  <si>
    <t>DEC 13KV GSU_0_C_Y XFMR</t>
  </si>
  <si>
    <t>DEC 13KV GSU_1_N_X XFMR</t>
  </si>
  <si>
    <t>DEC 13KV GSU_1_N_Y XFMR</t>
  </si>
  <si>
    <t>DEC 13KV GSU_0_C_X XFMR</t>
  </si>
  <si>
    <t>BRAUNIG 13KV MT56T2 XFMR</t>
  </si>
  <si>
    <t>BRAUNIG 13KV MT56T1 XFMR</t>
  </si>
  <si>
    <t>RICEBI 138KV RCDB XFMR</t>
  </si>
  <si>
    <t>V3- 138KV V3_Z1_TMP1</t>
  </si>
  <si>
    <t>V3- 138KV V3_Z11</t>
  </si>
  <si>
    <t>XTPOI-EMMAS 138KV EMMA_BYPASS_Z</t>
  </si>
  <si>
    <t>THW 23KV AT3T XFMR</t>
  </si>
  <si>
    <t>VCM-VCR 138KV VCMVCR09A</t>
  </si>
  <si>
    <t>D1- 138KV D1_Z1_TMP1</t>
  </si>
  <si>
    <t>FTR 345KV UXFMR2 XFMR</t>
  </si>
  <si>
    <t>FLRSW-NXPOD 138KV 6091_A</t>
  </si>
  <si>
    <t>OGSES 345KV OGMPT1 XFMR</t>
  </si>
  <si>
    <t>CTYVW-PPGOP 138KV 6557_B</t>
  </si>
  <si>
    <t>HDPOI-SLTLK 138KV 6535_Z</t>
  </si>
  <si>
    <t>LYTLE2 138KV AUT1 XFMR</t>
  </si>
  <si>
    <t>PIGTAP-PIGCREEK 138KV 138_FLT_PIG1</t>
  </si>
  <si>
    <t>MILITARY-OLMITO 138KV MILITA_OLMITO11</t>
  </si>
  <si>
    <t>YELWJCKT 138KV 138_69_1 XFMR</t>
  </si>
  <si>
    <t>MID-GT 138KV MIDGT_90A</t>
  </si>
  <si>
    <t>WOPOD-BARNW 138KV 6575_Z</t>
  </si>
  <si>
    <t>WOPOD-PCOVE 138KV 6570_D</t>
  </si>
  <si>
    <t>ANPOI-ELMAR 138KV 6150_Z</t>
  </si>
  <si>
    <t>CDPOI-WOPOD 138KV 6570_Z</t>
  </si>
  <si>
    <t>WHTNY 345KV WHT1H XFMR</t>
  </si>
  <si>
    <t>DEC 14KV GSU_2_S_X XFMR</t>
  </si>
  <si>
    <t>DEC 14KV GSU_2_S_Y XFMR</t>
  </si>
  <si>
    <t>DEC 14KV GSU_0_C_Y XFMR</t>
  </si>
  <si>
    <t>DEC 14KV GSU_0_C_X XFMR</t>
  </si>
  <si>
    <t>DEC 14KV GSU_1_N_X XFMR</t>
  </si>
  <si>
    <t>DEC 14KV GSU_1_N_Y XFMR</t>
  </si>
  <si>
    <t>RTS 345KV RTS_RTS_T1 XFMR</t>
  </si>
  <si>
    <t>ROSATA-DANFOR 138KV DANFOR_KENT1</t>
  </si>
  <si>
    <t>MVRANGER-MESQUITE 138KV MESQUI_MVRANG11</t>
  </si>
  <si>
    <t>MEDIOCRK- 138KV LHILL_WARBU_1B1</t>
  </si>
  <si>
    <t>RDLML-HERTG 138KV 6400_G</t>
  </si>
  <si>
    <t>DENAV-DENTP 138KV 6495_J</t>
  </si>
  <si>
    <t>AMFTP-DENTP 138KV 6495_E</t>
  </si>
  <si>
    <t>CLIM-HAPV 69KV CLIM_HAPV11</t>
  </si>
  <si>
    <t>JAVELINA-HIWAY_9 138KV HIWAY_JAVELI1</t>
  </si>
  <si>
    <t>YUCSW-WICKT 69KV 6917_E</t>
  </si>
  <si>
    <t>COMRC-COPER 69KV 2010_A</t>
  </si>
  <si>
    <t>CEDARGAP-SOUTHABI 69KV CEDARG_SOUTHA11</t>
  </si>
  <si>
    <t>CMNSW 14KV MR1T XFMR</t>
  </si>
  <si>
    <t>ALIBATES 18KV ALI72TR2 XFMR</t>
  </si>
  <si>
    <t>LEG 138KV AT1L XFMR</t>
  </si>
  <si>
    <t>BOMSW 14KV MR2T XFMR</t>
  </si>
  <si>
    <t>CHERRTAP-SGSA 69KV CHERRT_SGSA11</t>
  </si>
  <si>
    <t>NB 345KV AT3H XFMR</t>
  </si>
  <si>
    <t>CULSW-MHPOD 138KV 6570_B</t>
  </si>
  <si>
    <t>CULSW-WOPOD 138KV 6570_B</t>
  </si>
  <si>
    <t>CULSW-CDPOI 138KV 6575_C</t>
  </si>
  <si>
    <t>CWIND-CULSW 138KV 6142_J</t>
  </si>
  <si>
    <t>TB 138KV AT2 XFMR</t>
  </si>
  <si>
    <t>WINKS-CHEYT 138KV 6101_E</t>
  </si>
  <si>
    <t>RALSW-CHEYT 138KV 6101_E</t>
  </si>
  <si>
    <t>SLKSW-HRSHD 138KV 6159_B</t>
  </si>
  <si>
    <t>TNBRDRAW-TNBRDROC 138KV 138_BRL_OB21</t>
  </si>
  <si>
    <t>TRIDGE-GILLCRK 138KV CKT_10301</t>
  </si>
  <si>
    <t>GILLCR-GILLCRK 138KV GILLCR1Z1</t>
  </si>
  <si>
    <t>GILLCR-GILLCRK 138KV GILLCR2Z2</t>
  </si>
  <si>
    <t>ALEDOSW-ALDTU 138KV 9005_Z</t>
  </si>
  <si>
    <t>ALEDOSW-ALDTU 138KV 9005_D</t>
  </si>
  <si>
    <t>NLPOD-NVKSW 69KV 6905_A</t>
  </si>
  <si>
    <t>KLNPS-BTPOD 138KV 640_J</t>
  </si>
  <si>
    <t>MISAE 345KV MISAE_T2 XFMR</t>
  </si>
  <si>
    <t>MISAE 345KV MISAE_T1 XFMR</t>
  </si>
  <si>
    <t>TESLA-MISAE 345KV MISAE_TESLA11</t>
  </si>
  <si>
    <t>FLAT_TOP-TNBRDRAW 138KV 138_BRL_FLT1</t>
  </si>
  <si>
    <t>NQUIN_RC-WIELD_RC 138KV BLK_WIELD_RC1</t>
  </si>
  <si>
    <t>NQUIN_RC-QUINL_RC 138KV WIELD_QUINL1</t>
  </si>
  <si>
    <t>PERSHING-VALYCRK 138KV PERSH_VLYCRK1</t>
  </si>
  <si>
    <t>PRTLAVS 69KV T1 XFMR</t>
  </si>
  <si>
    <t>IH20 138KV IHS2 STATCOMM TRF XFMR</t>
  </si>
  <si>
    <t>IH20 138KV IHS1 STATCOMM TRF XFMR</t>
  </si>
  <si>
    <t>SADLBACK-TNBRDRAW 138KV 138_BRL_SDB1</t>
  </si>
  <si>
    <t>GLNPSSRC-EXPLSSRC 138KV EXPLGLNP_RC1</t>
  </si>
  <si>
    <t>EXPLSSRC-JKSSUBRC 138KV EXPLJKSN_RC1</t>
  </si>
  <si>
    <t>EXPLSSRC-MBNKSSRC 138KV EXPLMBNK_RC1</t>
  </si>
  <si>
    <t>JKSSUBRC-CNTSUBRC 138KV CANTJKSN_RC1</t>
  </si>
  <si>
    <t>RVRSW-HRSHD 138KV 6159_A</t>
  </si>
  <si>
    <t>GSMAM-OXYSOLAR 138KV OXYSOLAR_TL1</t>
  </si>
  <si>
    <t>LV4BRDG-LV4 345KV LV4_LV4BRD11</t>
  </si>
  <si>
    <t>DELSOL-LV4BRDG 345KV DELSOL_LV4BRD11</t>
  </si>
  <si>
    <t>NVKPO-NLPOD 69KV 6905_Z</t>
  </si>
  <si>
    <t>RANCHERO 345KV RANCHERO_RANCHERO_T1 XFMR</t>
  </si>
  <si>
    <t>NOELKE-RANCHERO 345KV RANCHERO_TL1</t>
  </si>
  <si>
    <t>RANCHERO 345KV RANCHERO_RANCHERO_T2 XFMR</t>
  </si>
  <si>
    <t>FTST-SOLSTICE 138KV FTST_SOLSTI11</t>
  </si>
  <si>
    <t>BALYVILL-CALVERT 69KV CALV_BALYV1</t>
  </si>
  <si>
    <t>AIRLINE-B_DAVIS 138KV AIRLIN_B_DAVI21</t>
  </si>
  <si>
    <t>V0-HILLCTRY 138KV T4_V01</t>
  </si>
  <si>
    <t>S3-F0 138KV F0_S31</t>
  </si>
  <si>
    <t>YUCSW-SOPOD 138KV 6518_B</t>
  </si>
  <si>
    <t>WORSHAM 138KV 138/12.5KV TRF TNP XFMR</t>
  </si>
  <si>
    <t>HEARTLAN-MCECBRAD 69KV HEARTL_MCECBR11</t>
  </si>
  <si>
    <t>HEARTLAN-YELWJCKT 69KV HEARTL_YELWJC11</t>
  </si>
  <si>
    <t>HEARTLAN-KATEMCY 69KV HEARTL_KATEMC11</t>
  </si>
  <si>
    <t>HEARTLAN-SOUTHBRA 69KV HEARTL_SOUTHB11</t>
  </si>
  <si>
    <t>TARDIS-BENJAMIN 138KV BENJAM_TARDIS11</t>
  </si>
  <si>
    <t>ZORN-MARION 345KV 625T6251</t>
  </si>
  <si>
    <t>SLKSW-MHPOD 138KV 6576_B</t>
  </si>
  <si>
    <t>OXYSOLAR 138KV OXYSOLAR_T1 XFMR</t>
  </si>
  <si>
    <t>X443ESS1-X4 34KV X4_ESS1</t>
  </si>
  <si>
    <t>SLKSW-BARNW 138KV 6575_H</t>
  </si>
  <si>
    <t>SLKSW-STPOD 138KV 6572_A</t>
  </si>
  <si>
    <t>GODDARD-KARAKAW1 345KV KW1_TIE1</t>
  </si>
  <si>
    <t>PARVIN-PARVNTAP 138KV PRVNTP_PRVN11</t>
  </si>
  <si>
    <t>PARVIN-PARVNTAP 138KV PRVNTP_PRVN21</t>
  </si>
  <si>
    <t>KARAKAW1 345KV MPT1 XFMR</t>
  </si>
  <si>
    <t>KARAKAW1 345KV MPT2 XFMR</t>
  </si>
  <si>
    <t>LGE-REYSHERW 138KV RYNLDS1</t>
  </si>
  <si>
    <t>SLKSW-BKPOI 138KV 6570_F</t>
  </si>
  <si>
    <t>BUNSEN-EPIC_Y 138KV BUNSEN_EPIC_Y21</t>
  </si>
  <si>
    <t>BUNSEN-EPIC_Y 138KV BUNSEN_EPIC_Y11</t>
  </si>
  <si>
    <t>YUCSW-WRDSW 69KV 6720_Z</t>
  </si>
  <si>
    <t>WCOLLOCL-WCOLLDG 12KV 12_WCL_WCS1</t>
  </si>
  <si>
    <t>WCOLLOCL 138KV WCL1 T1-W TNP XFMR</t>
  </si>
  <si>
    <t>NOTSW-CHEYT 138KV 6101_F</t>
  </si>
  <si>
    <t>MONMNTDR-MONMNTDC 69KV 69_MND_GOS1</t>
  </si>
  <si>
    <t>DEAFSMIT-CN_BRKS 345KV CN_BRKS_TLA</t>
  </si>
  <si>
    <t>BISON-POWELLFI 69KV BISON_POWELL11</t>
  </si>
  <si>
    <t>BISON-STRS 69KV BISON_STRS11</t>
  </si>
  <si>
    <t>BISON-MIDW 69KV BISON_MIDW11</t>
  </si>
  <si>
    <t>OKPNTSS-NAVO 138KV NAVO_OKPNTS21</t>
  </si>
  <si>
    <t>OKPNTSS-NAVO 138KV NAVO_OKPNTS11</t>
  </si>
  <si>
    <t>LAGRAN-RIVERS 138KV 700T7001</t>
  </si>
  <si>
    <t>TNCOLIYD-TNCOLICP 138KV 138_CYT_CCS1</t>
  </si>
  <si>
    <t>TNCOLIEF-TNCOLIYD 138KV 138_COL_CYT1</t>
  </si>
  <si>
    <t>TNCOLIET-TNCOLIYD 138KV 138_COT_CYT1</t>
  </si>
  <si>
    <t>X443ESS1-X4 35KV X4_ESS1</t>
  </si>
  <si>
    <t>NVLBASE-N_PADRE 69KV NVLBAS_N_PADR11</t>
  </si>
  <si>
    <t>ASHWDS-JOLLYVIL 138KV CKT_9611</t>
  </si>
  <si>
    <t>REEVSCO4-FAULKNER 69KV M_69_K41</t>
  </si>
  <si>
    <t>MONMNTDT-MONMNTDR 69KV 69_MDT_MND1</t>
  </si>
  <si>
    <t>MONMNTDT-LNSTRTAP 69KV 69_LST_MDT1</t>
  </si>
  <si>
    <t>MONMNTDT-AAPIPLNT 69KV 69_AMA_MDT1</t>
  </si>
  <si>
    <t>TNBRDRAW-TNBRDROX 138KV 138_BRL_OB11</t>
  </si>
  <si>
    <t>SNOOK-STEELE_S 138KV SNOOK_STE1</t>
  </si>
  <si>
    <t>BRTNSSRC-ANTSS_RC 138KV ANTSBRTN_RC1</t>
  </si>
  <si>
    <t>BRTNSSRC-BENWH_RC 138KV BNWHBRTN_RC1</t>
  </si>
  <si>
    <t>WLTN_RC-BRTNSSRC 138KV BRTNWLTN_RC1</t>
  </si>
  <si>
    <t>WLTN_RC-NATHENRC 138KV ATHNWALTN_RC1</t>
  </si>
  <si>
    <t>EUSTSERC-WLTN_RC 138KV EUSTWLTN_RC1</t>
  </si>
  <si>
    <t>CDRSS_RC-EUSTSERC 138KV CEDREUST_RC1</t>
  </si>
  <si>
    <t>NYSS_RC-COFESSRC 138KV COFENYSS_RC1</t>
  </si>
  <si>
    <t>CRSPOLRC-NYSS_RC 138KV CRSPNYSS_RC1</t>
  </si>
  <si>
    <t>ANTSS_RC-CRSPOLRC 138KV ANTSCRSP_RC1</t>
  </si>
  <si>
    <t>CNTTAPRC-GLNPSSRC 138KV CANTGLENP_RC1</t>
  </si>
  <si>
    <t>CRSPOLRC-BRBORORC 138KV BRNBCRSP_RC1</t>
  </si>
  <si>
    <t>MBNKSSRC-CDRSS_RC 138KV CEDRMBNK_RC1</t>
  </si>
  <si>
    <t>CALLICOA-HAISLEY 138KV CALLIC_HAISLE11</t>
  </si>
  <si>
    <t>LON_HILL-CALLICOA 138KV CALLIC_LON_HI11</t>
  </si>
  <si>
    <t>DENT_RD-DENTSW 69KV DENT1_DENTSW1</t>
  </si>
  <si>
    <t>CN_BRKS 345KV MPT XFMR</t>
  </si>
  <si>
    <t>DCTM-OKLA 345KV DCTM_OKLA11</t>
  </si>
  <si>
    <t>YKNSW-PUMPR 138KV 6503_C</t>
  </si>
  <si>
    <t>DOBBIN-LON_HILL 138KV DOBBIN_LON_HI11</t>
  </si>
  <si>
    <t>BUNSEN-DOBBIN 138KV BUNSEN_DOBBIN11</t>
  </si>
  <si>
    <t>CAGNON-Q1 138KV Q1_R41</t>
  </si>
  <si>
    <t>MV_RIOHO-PALMAS 138KV ERIOHN_PALMS1</t>
  </si>
  <si>
    <t>EDITHCLA-FOARDCTY 345KV EDITHC_FOARDC11</t>
  </si>
  <si>
    <t>OAKC-PERSHING 138KV OAKC_PERSHI11</t>
  </si>
  <si>
    <t>ALMC-HAYTER 138KV ALMC_HAYTER11</t>
  </si>
  <si>
    <t>CALLAHAN-PERSHING 138KV CALLAH_PERSHI11</t>
  </si>
  <si>
    <t>SOLSTICE-HAYTER 138KV HAYTER_SOLSTI11</t>
  </si>
  <si>
    <t>MOSSW-SOPOD 138KV 6518_A</t>
  </si>
  <si>
    <t>DENTSW-SHELBY 138KV DENT_SHEL1</t>
  </si>
  <si>
    <t>DENTSW 12KV AT1T XFMR</t>
  </si>
  <si>
    <t>DENTSW 138KV AT1H XFMR</t>
  </si>
  <si>
    <t>DENTSW 69KV AT1L XFMR</t>
  </si>
  <si>
    <t>WMFMS_RC-WMFMW_RC 138KV WMFM_WMFMW1</t>
  </si>
  <si>
    <t>DRESSY-SHINOAK 69KV DRESSY_SHNOAK1</t>
  </si>
  <si>
    <t>FOARDCTY 345KV T2 XFMR</t>
  </si>
  <si>
    <t>FOARDCTY 345KV T1 XFMR</t>
  </si>
  <si>
    <t>FOURMI-INDN 138KV 1332T6201</t>
  </si>
  <si>
    <t>PUMPR-NSPOI 138KV 6503_B</t>
  </si>
  <si>
    <t>TRSES-KERNS 138KV 1432_D</t>
  </si>
  <si>
    <t>KLNFH-BTPOD 138KV 640_K</t>
  </si>
  <si>
    <t>MOSSW 13KV MR2T XFMR</t>
  </si>
  <si>
    <t>MOSSW 138KV MR2L XFMR</t>
  </si>
  <si>
    <t>MOSSW 345KV MR2H XFMR</t>
  </si>
  <si>
    <t>RHESS2-GEORSO 24KV RHESS2_GEORSO1</t>
  </si>
  <si>
    <t>DUNSW-YKNSW 138KV 6503_A</t>
  </si>
  <si>
    <t>DUNSW-NSPOI 138KV 6503_D</t>
  </si>
  <si>
    <t>SW_MESA-ROBBSW 138KV 665T6651</t>
  </si>
  <si>
    <t>HDRSC 138KV FMR2 XFMR</t>
  </si>
  <si>
    <t>HDRSC 138KV FMR1 XFMR</t>
  </si>
  <si>
    <t>ABPLTTP-ABPOWERS 69KV ABPOWE_ABPLTT11</t>
  </si>
  <si>
    <t>LAKEWAY-MARSFO 138KV 232T1791</t>
  </si>
  <si>
    <t>CAGNON-B2 138KV B2_R41</t>
  </si>
  <si>
    <t>KARAKAW2 345KV MPT3 XFMR</t>
  </si>
  <si>
    <t>TIODE-TJPOD 138KV 6535_A</t>
  </si>
  <si>
    <t>TJPOD-TIODE 138KV 6511_E</t>
  </si>
  <si>
    <t>MDSSW-TIODE 138KV 6511_F</t>
  </si>
  <si>
    <t>CULSW-BLKRV 138KV 6152_A</t>
  </si>
  <si>
    <t>MCPOD-STPOI 138KV 6148_B</t>
  </si>
  <si>
    <t>CULSW-CHILL 138KV 6153_A</t>
  </si>
  <si>
    <t>HSPSW-HDRSC 138KV 6151_A</t>
  </si>
  <si>
    <t>AJ_SWOPE-DEAFSMIT 345KV AJSWOP_DEAFS1</t>
  </si>
  <si>
    <t>DEAFSMIT-WINDMILL 345KV DEAFS_WINDMI1</t>
  </si>
  <si>
    <t>ALTAIR-STAFHI 138KV 358T7031</t>
  </si>
  <si>
    <t>STAFHI-ALTAIR 138KV 358T7031</t>
  </si>
  <si>
    <t>UVALDE-READING 138KV READIN_UVALDE11</t>
  </si>
  <si>
    <t>READING-DOWNIES 138KV DOWNIE_READIN11</t>
  </si>
  <si>
    <t>GOPHER-FLUVANNA 138KV GOPHER_TLINE1</t>
  </si>
  <si>
    <t>SCHOTTKY-SUNNILAN 69KV SCHOTT_SUNNIL11</t>
  </si>
  <si>
    <t>GODDARD-LON_HILL 345KV GODDAR_LON_HI11</t>
  </si>
  <si>
    <t>PAWNEE-GODDARD 345KV GODDAR_PAWNEE11</t>
  </si>
  <si>
    <t>ESPERA-BOERNE 138KV 657T6571</t>
  </si>
  <si>
    <t>X4 138KV X4TR01 XFMR</t>
  </si>
  <si>
    <t>RADIUM-CGRSW 138KV 6230_Z</t>
  </si>
  <si>
    <t>CARVER-TINSLEY 138KV CARVER_TINSLE11</t>
  </si>
  <si>
    <t>CTHR-TINSLEY 138KV CTHR_TINSLE11</t>
  </si>
  <si>
    <t>TNMP-OLLIN 69KV OLLIN_TNMP11</t>
  </si>
  <si>
    <t>ALTAIR 138KV AT1T XFMR</t>
  </si>
  <si>
    <t>Z4-Y5 138KV Y5_Z41</t>
  </si>
  <si>
    <t>G2-M3 138KV G2_M31</t>
  </si>
  <si>
    <t>RENTL-DFWD2 138KV 1140_F</t>
  </si>
  <si>
    <t>SADLBACK-ROYBEAN 138KV 138_SDB_RYB1</t>
  </si>
  <si>
    <t>SADLBACK-SALTDRWT 138KV 138_SDT_SDB1</t>
  </si>
  <si>
    <t>SADLBACK-TNBRDRWT 138KV 138_BRT_SDB1</t>
  </si>
  <si>
    <t>NADAS-ALTAIR 138KV 1545T5451</t>
  </si>
  <si>
    <t>EL_CAMPO-CORICHI 138KV CORICH_EL_CAM11</t>
  </si>
  <si>
    <t>CORICHI-GANADO 138KV CORICH_GANADO11</t>
  </si>
  <si>
    <t>CIBOLO-MARION 138KV 705T7051</t>
  </si>
  <si>
    <t>SKY1 138KV GSU-2 XFMR</t>
  </si>
  <si>
    <t>ABEAST-ABWALNUT 69KV ABEAST_ABWALN11</t>
  </si>
  <si>
    <t>LEPOI-OLDEN 69KV LEPOI_OLDEN1</t>
  </si>
  <si>
    <t>DARSCR-MALONE 69KV 1349T5381</t>
  </si>
  <si>
    <t>DEERCR-DARSCR 69KV 663T6631</t>
  </si>
  <si>
    <t>MARION 13KV AT3T XFMR</t>
  </si>
  <si>
    <t>MARION 345KV AT3H XFMR</t>
  </si>
  <si>
    <t>MARION 138KV AT3L XFMR</t>
  </si>
  <si>
    <t>CAMPBELL-FIRWHEEL 138KV CAMP_FIRE1</t>
  </si>
  <si>
    <t>BCATWIND 138KV T1 XFMR</t>
  </si>
  <si>
    <t>OAKS9 138KV 69_1 XFMR</t>
  </si>
  <si>
    <t>X4-B3 34KV X443_B3311</t>
  </si>
  <si>
    <t>B3 138KV TR03 XFMR</t>
  </si>
  <si>
    <t>B3 138KV TR01 XFMR</t>
  </si>
  <si>
    <t>BRKSTNRC-BRTNT 138KV 1530_X</t>
  </si>
  <si>
    <t>DIGBY-LOCKETT 345KV LOCKETT_TLINE1</t>
  </si>
  <si>
    <t>COTTNWD-CDPOI 138KV 138_GRT_CTW1</t>
  </si>
  <si>
    <t>LIGSW-RENTL 138KV 1140_A</t>
  </si>
  <si>
    <t>ASHERTON-LIPTON 138KV ASHERT_LIPTON11</t>
  </si>
  <si>
    <t>LIPTON-W_BATESV 138KV LIPTON_W_BATE11</t>
  </si>
  <si>
    <t>Y5-H1 138KV H1_Y51</t>
  </si>
  <si>
    <t>ENTLKITP-CRMWD1 69KV ENLKITP_CRM11</t>
  </si>
  <si>
    <t>ENTLKITP-ENTLKIVI 69KV ENLKIT_ENLKI1</t>
  </si>
  <si>
    <t>HSPSW-CHILL 138KV 6152_C</t>
  </si>
  <si>
    <t>GOPHER 138KV T2 XFMR</t>
  </si>
  <si>
    <t>GOPHER 138KV T1 XFMR</t>
  </si>
  <si>
    <t>BLKRV-CHILL 138KV 6152_B</t>
  </si>
  <si>
    <t>SNOOK 138KV 052 XFMR</t>
  </si>
  <si>
    <t>RIOPECOS-HORSCR 138KV 682T6821</t>
  </si>
  <si>
    <t>FRIR-BRANT 69KV BRANT_FRIR11</t>
  </si>
  <si>
    <t>BONDROAD-BRANT 69KV BONDRO_BRANT11</t>
  </si>
  <si>
    <t>INDNNWP-DESEME 138KV 331T6201</t>
  </si>
  <si>
    <t>MEVISW-INDNENR 138KV 333T6201</t>
  </si>
  <si>
    <t>GEOWEST-KITTIEWE 69KV GEOSW_KTYWST1</t>
  </si>
  <si>
    <t>SLSRANCH-NATDAM 138KV SLSR_NATDAM1</t>
  </si>
  <si>
    <t>PHOEBE 138KV PHOEBE_T1 XFMR</t>
  </si>
  <si>
    <t>RAYBAR-CYPRCR 138KV 662T6621</t>
  </si>
  <si>
    <t>SKYLINE-CALAVERS 345KV N5_P4_11</t>
  </si>
  <si>
    <t>THRPSPRG-FRENDSHP 138KV THRP_FRD1</t>
  </si>
  <si>
    <t>HSPSW-CHILL 138KV 6153_B</t>
  </si>
  <si>
    <t>HSPSW-STPOI 138KV 6148_C</t>
  </si>
  <si>
    <t>RTS 345KV T1 XFMR</t>
  </si>
  <si>
    <t>LCRANE-KINGMO 138KV 664T6641</t>
  </si>
  <si>
    <t>ALEDOSW-ALDTU 138KV 9005_E</t>
  </si>
  <si>
    <t>MEVISW-DESEME 138KV 660T6601</t>
  </si>
  <si>
    <t>DESEME-INDNENR 138KV 687T6871</t>
  </si>
  <si>
    <t>WO 138KV AT3 XFMR</t>
  </si>
  <si>
    <t>LEMAY-REVEILLE 138KV LEMAY_REVEIL11</t>
  </si>
  <si>
    <t>ENCINAL-LEMAY 138KV ENCINA_LEMAY11</t>
  </si>
  <si>
    <t>CEDACA-BAKESW 345KV BAKRFLD_CEDCAN1</t>
  </si>
  <si>
    <t>NOELKE-BAKESW 345KV BAKRFLD_NOELKE1</t>
  </si>
  <si>
    <t>NOELKE-SCHNDR 345KV NOELKE_SCHNDR1</t>
  </si>
  <si>
    <t>PRKRW-MFTPW 138KV 6325_F</t>
  </si>
  <si>
    <t>GLSRANCH-TALLCITY 138KV GLR_TCY1</t>
  </si>
  <si>
    <t>BUZSW-FLGRV 138KV 6137_A</t>
  </si>
  <si>
    <t>PVPOI-LAPOI 138KV 1060_P</t>
  </si>
  <si>
    <t>DNPOD-CGRSW 138KV 6230_C</t>
  </si>
  <si>
    <t>PHOEBE 138KV PHOEBE_T2 XFMR</t>
  </si>
  <si>
    <t>SKYLINE-ELMCREEK 345KV E5_P4_11</t>
  </si>
  <si>
    <t>X2-D1 138KV D1_X21</t>
  </si>
  <si>
    <t>JCHRSTL-JMCRSTL 138KV AIR_JC1</t>
  </si>
  <si>
    <t>WINKS-MIDWY 138KV 6504_A</t>
  </si>
  <si>
    <t>RYSSW-BLDSW 138KV 1700_B</t>
  </si>
  <si>
    <t>KERNS-POWEL 138KV 1432_C</t>
  </si>
  <si>
    <t>OECCS 345KV 1EY-TF-A XFMR</t>
  </si>
  <si>
    <t>OECCS 345KV 1EY-TF-C XFMR</t>
  </si>
  <si>
    <t>DESEME-FOURMI 138KV 659T6591</t>
  </si>
  <si>
    <t>FOURMI-INDNNWP 138KV 837T214821</t>
  </si>
  <si>
    <t>HAD-PRK 138KV HADPRK84A</t>
  </si>
  <si>
    <t>CV-PRK 138KV CV_PRK84A</t>
  </si>
  <si>
    <t>LNSTRTAP-AAPIPLNT 69KV M_69_E31</t>
  </si>
  <si>
    <t>PRSSW-LMRTP 138KV 1560_K</t>
  </si>
  <si>
    <t>LVOAK-LIVEOAK 138KV 100016_Z</t>
  </si>
  <si>
    <t>OLLIN-OLLINPHI 69KV OLLIN_OLLINP11</t>
  </si>
  <si>
    <t>TNMP-OLLINPHI 69KV OLLINP_TNMP11</t>
  </si>
  <si>
    <t>NWEST_TA-NWST2_TA 69KV NWEST2_LN21</t>
  </si>
  <si>
    <t>TURTCR-VERDCR 138KV 168T2211</t>
  </si>
  <si>
    <t>RCSES-DPREA 138KV 1561_A</t>
  </si>
  <si>
    <t>AMLIA-KBPOD 138KV 3415_E</t>
  </si>
  <si>
    <t>AMLIA-KBPOD 138KV 3300_F</t>
  </si>
  <si>
    <t>NAVALBAS-LAGUNA 138KV 1406T4751</t>
  </si>
  <si>
    <t>PRSSW-DPREA 138KV 1561_B</t>
  </si>
  <si>
    <t>TURTCR-RIMROC 138KV 164T2701</t>
  </si>
  <si>
    <t>TURTCR-HUNT 138KV 165T2401</t>
  </si>
  <si>
    <t>DOLAN-DCPROC 138KV DOLAN_DCPROC1</t>
  </si>
  <si>
    <t>KLEIMA-GLIDDE 138KV 1544T5441</t>
  </si>
  <si>
    <t>KLEIMA-STAFHI 138KV 703T7031</t>
  </si>
  <si>
    <t>WARBURTN 138KV 69_1 XFMR</t>
  </si>
  <si>
    <t>GUCB-OLLIN 69KV GUCB_OLLIN11</t>
  </si>
  <si>
    <t>BLAGG-ARCO 138KV OAKPNTS_ARCO1</t>
  </si>
  <si>
    <t>DOWNIES 138KV AX1H XFMR</t>
  </si>
  <si>
    <t>B4-CALAVERS 138KV B4_N3_TEMP1</t>
  </si>
  <si>
    <t>NORTMC-CROSSOVE 138KV CROSSO_NORTMC11</t>
  </si>
  <si>
    <t>SANTARIT-CROSSOVE 138KV CROSSO_SANTAR11</t>
  </si>
  <si>
    <t>JACKCNTY 138KV GSU2 XFMR</t>
  </si>
  <si>
    <t>YKNSW-MIDWY 138KV 6504_B</t>
  </si>
  <si>
    <t>HG-MDS 69KV HG_MDS33A</t>
  </si>
  <si>
    <t>WIRTZ 138KV 34GSUT2 XFMR</t>
  </si>
  <si>
    <t>THREER69-SCHOTTKY 69KV SCHOTT_THREER11</t>
  </si>
  <si>
    <t>TJPOD-MDESA 138KV 6511_D</t>
  </si>
  <si>
    <t>LDRAW-LDRTP 138KV 14061_C</t>
  </si>
  <si>
    <t>LDRAW-LDRTP 138KV 14060_C</t>
  </si>
  <si>
    <t>WMFMS_RC-WMFMW_RC 138KV WF-WW_RC1</t>
  </si>
  <si>
    <t>BONLK_RC-BLPOI 138KV 1530_Z</t>
  </si>
  <si>
    <t>JACKCNTY 138KV GSU1 XFMR</t>
  </si>
  <si>
    <t>VALENTIN-POND 69KV POND_VALENT11</t>
  </si>
  <si>
    <t>LEON_CRK-J0 138KV D5_J01</t>
  </si>
  <si>
    <t>CARVER-CTHR 138KV CARVER_CTHR11</t>
  </si>
  <si>
    <t>SONR-CARVER 69KV CARVER_SONR11</t>
  </si>
  <si>
    <t>FRIEND_R-CARVER 138KV CARVER_FRIEND11</t>
  </si>
  <si>
    <t>LVOK-CARVER 138KV CARVER_LVOK11</t>
  </si>
  <si>
    <t>CARVER 138KV T1 XFMR</t>
  </si>
  <si>
    <t>THRPSPRG-FRDTAP 138KV THRP_FRDTAP1</t>
  </si>
  <si>
    <t>SHARPTAP-SOUTHABI 138KV SHARPT_SOUTHA11</t>
  </si>
  <si>
    <t>DUPUY-WWEST 138KV 1290_D</t>
  </si>
  <si>
    <t>S_HILLS-MABELLE 69KV S_HILLS_TLINE1</t>
  </si>
  <si>
    <t>S_HILLS 69KV T1 XFMR</t>
  </si>
  <si>
    <t>POWEL-BCPOI 138KV 1432_B</t>
  </si>
  <si>
    <t>FERGCC 138KV 1EY-TF-B XFMR</t>
  </si>
  <si>
    <t>MSHBRNCH-N_DENT 138KV MSBCH_N_DENT1</t>
  </si>
  <si>
    <t>FERGCC 138KV 1EY-TF-A XFMR</t>
  </si>
  <si>
    <t>LOTEBUSH 138KV T1S XFMR</t>
  </si>
  <si>
    <t>LOTEBUSH 138KV T1 XFMR</t>
  </si>
  <si>
    <t>PFLGV-BNEST 138KV 1666_C</t>
  </si>
  <si>
    <t>RDRSE-BNEST 138KV 1664_C</t>
  </si>
  <si>
    <t>PBELL-GVODS 138KV 6463_D</t>
  </si>
  <si>
    <t>SANDOW SWITCH-AUSTRO 345KV 440_A</t>
  </si>
  <si>
    <t>SPPKM 138KV GSUA XFMR</t>
  </si>
  <si>
    <t>GIDEON 138KV 3_GSUT1 XFMR</t>
  </si>
  <si>
    <t>OLINGR 138KV OLGRBRAT XFMR</t>
  </si>
  <si>
    <t>LAGUNA-AIRLINE 138KV 1475T4751</t>
  </si>
  <si>
    <t>NVLBASE-HEINES 69KV 685T6851</t>
  </si>
  <si>
    <t>WHTT1-WHTT2 138KV 1320_L</t>
  </si>
  <si>
    <t>WHTT1-WHTT2 138KV 6435_P</t>
  </si>
  <si>
    <t>REFUGIO 138KV AT1 XFMR</t>
  </si>
  <si>
    <t>MELONCRE-REFUGIO 138KV MELONC_REFUGI11</t>
  </si>
  <si>
    <t>OVEJA 345KV T1 XFMR</t>
  </si>
  <si>
    <t>OVEJA 345KV T2 XFMR</t>
  </si>
  <si>
    <t>AZ 138KV XT3 XFMR</t>
  </si>
  <si>
    <t>AZ 138KV XT4 XFMR</t>
  </si>
  <si>
    <t>AZ 138KV XT2 XFMR</t>
  </si>
  <si>
    <t>AZ 138KV XT1 XFMR</t>
  </si>
  <si>
    <t>HICKMAN-OVEJA 345KV OVEJA_HICKMANA</t>
  </si>
  <si>
    <t>FRDTAP-FRENDSHP 138KV FRNDS_FRDTAP1</t>
  </si>
  <si>
    <t>GUNSW-FLGRV 138KV 6137_B</t>
  </si>
  <si>
    <t>PDPOD-TXHRV 138KV 6481_E</t>
  </si>
  <si>
    <t>HWPOD-FLGRV 138KV 6137_B</t>
  </si>
  <si>
    <t>FALCON 138KV 138_13_2 XFMR</t>
  </si>
  <si>
    <t>RDWELLS 138KV FMR2 XFMR</t>
  </si>
  <si>
    <t>SCES 345KV 1GTBXF001 XFMR</t>
  </si>
  <si>
    <t>TRENTON-LEONARD 69KV TRE_LEON1</t>
  </si>
  <si>
    <t>FGRSW 14KV MR1T XFMR</t>
  </si>
  <si>
    <t>EAGLECLW-EAGLECLP 138KV 138_ECS_ECP1</t>
  </si>
  <si>
    <t>EAGLECLW-EAGLECLT 138KV 138_ECT_ECS1</t>
  </si>
  <si>
    <t>PHOEBE-DUNSW 138KV 6501_A</t>
  </si>
  <si>
    <t>LDRTP-BENEDU 138KV 14060_A</t>
  </si>
  <si>
    <t>BNEST-GILLCR 138KV 1664_B</t>
  </si>
  <si>
    <t>CTRLA-LDRTP 138KV 14060_B</t>
  </si>
  <si>
    <t>CTRLA-LDRTP 138KV 14061_B</t>
  </si>
  <si>
    <t>MUNDAYST-TRUSCOTT 69KV MUNDAY_TRUSCO11</t>
  </si>
  <si>
    <t>BIGLAKE-KEMPERTP 69KV BIGLAK_KEMPER11</t>
  </si>
  <si>
    <t>LNCST-WTRML 138KV 760_D</t>
  </si>
  <si>
    <t>TARDIS-EASTMUND 138KV EASTMU_TARDIS11</t>
  </si>
  <si>
    <t>PADU-TARDIS 138KV PADU_TARDIS11</t>
  </si>
  <si>
    <t>CRSCN-BCPOI 138KV 1432_A</t>
  </si>
  <si>
    <t>KITTIEWE-GEOWSTS 69KV KTYWT_GEOWSB1</t>
  </si>
  <si>
    <t>DUNSW-HYPOD 138KV 6502_D</t>
  </si>
  <si>
    <t>LGE 138KV 138_13_3 XFMR</t>
  </si>
  <si>
    <t>THW 13KV XT4C XFMR</t>
  </si>
  <si>
    <t>THW 13KV XT4B XFMR</t>
  </si>
  <si>
    <t>CAMPBELL-LOOKOUT 138KV CAMP_LOOK1</t>
  </si>
  <si>
    <t>LKWHITNY 138KV IAT1 XFMR</t>
  </si>
  <si>
    <t>X4 138KV X4TR04 XFMR</t>
  </si>
  <si>
    <t>S5-F0 138KV F0_S51</t>
  </si>
  <si>
    <t>EMSES 345KV AXFMR2H XFMR</t>
  </si>
  <si>
    <t>LDRTP-BENEDU 138KV 14061_A</t>
  </si>
  <si>
    <t>QALSW 14KV 15T701X XFMR</t>
  </si>
  <si>
    <t>QALSW 14KV 15T701Y XFMR</t>
  </si>
  <si>
    <t>ARROWHD-ARROWTAP 138KV 138_ART_ARW1</t>
  </si>
  <si>
    <t>ARROWHD-LOTEBUSH 138KV 138_LTB_ARW1</t>
  </si>
  <si>
    <t>PANDA_T1 345KV 12BAT10 XFMR</t>
  </si>
  <si>
    <t>YARBR-PTPOD 138KV 6520_C</t>
  </si>
  <si>
    <t>KLRTP-KELLR 138KV 1055_K</t>
  </si>
  <si>
    <t>JIMBRI-SEGUIN 138KV 195T4991</t>
  </si>
  <si>
    <t>JIMBRI-GERONI 138KV 195T4991</t>
  </si>
  <si>
    <t>MCNSW-MRNFD 138KV 6460_M</t>
  </si>
  <si>
    <t>HACKBERY-LOTEBUSH 138KV 138_LTB_HKB1</t>
  </si>
  <si>
    <t>ARROWTAP-LOTEBUSH 138KV ARROWT_LOTEBU11</t>
  </si>
  <si>
    <t>PINTCR-BRACKETT 138KV 184T4641</t>
  </si>
  <si>
    <t>PSG-JFS 138KV JFSPSG-1A</t>
  </si>
  <si>
    <t>LARDVFTS 230KV 230T XFMR</t>
  </si>
  <si>
    <t>BASIN-HACKBTAP 138KV BASIN_HACKBT11</t>
  </si>
  <si>
    <t>MRNFD-TZPOI 138KV 6450_F</t>
  </si>
  <si>
    <t>MRNFD-FRPOI 138KV 6460_G</t>
  </si>
  <si>
    <t>XFMR</t>
  </si>
  <si>
    <t>LINE</t>
  </si>
  <si>
    <t>ALVIN AUTO</t>
  </si>
  <si>
    <t>ABILENE COUNTRY CLUB</t>
  </si>
  <si>
    <t>ABILENE EAST</t>
  </si>
  <si>
    <t>ABILENE ELMCREEK</t>
  </si>
  <si>
    <t>ABILENE ELMDALE DEMAND</t>
  </si>
  <si>
    <t>ABILENE NORTHWEST</t>
  </si>
  <si>
    <t>ABILENE ONYX REA</t>
  </si>
  <si>
    <t>ABILENE OVER STREET</t>
  </si>
  <si>
    <t>ABILENE RAINY CREEK</t>
  </si>
  <si>
    <t>ABILENE SOUTH</t>
  </si>
  <si>
    <t>ABILENE WALNUT TAP</t>
  </si>
  <si>
    <t>ACME BESTWALL</t>
  </si>
  <si>
    <t>CRANE ARCO TAP</t>
  </si>
  <si>
    <t>ADAMSVILLE</t>
  </si>
  <si>
    <t>ADDISON</t>
  </si>
  <si>
    <t>ADDICKS</t>
  </si>
  <si>
    <t>ABILENE AILEEN</t>
  </si>
  <si>
    <t>AIRCO CSW</t>
  </si>
  <si>
    <t>AIRLINE CSW</t>
  </si>
  <si>
    <t>ALEXANDER ISLAND</t>
  </si>
  <si>
    <t>AJ_SWOPE</t>
  </si>
  <si>
    <t>AJO</t>
  </si>
  <si>
    <t>AMOCO CHOCOLATE BAYOU COGEN</t>
  </si>
  <si>
    <t>ALBANY CSW</t>
  </si>
  <si>
    <t>ALBANY FOUNDRY</t>
  </si>
  <si>
    <t>ALLA HUBBARD</t>
  </si>
  <si>
    <t>ALIBATES</t>
  </si>
  <si>
    <t>ALLEN SWITCH</t>
  </si>
  <si>
    <t>ALPINE</t>
  </si>
  <si>
    <t>ALTAIR</t>
  </si>
  <si>
    <t>ALVARADO</t>
  </si>
  <si>
    <t>ALVORD TAP</t>
  </si>
  <si>
    <t>BRONTE AMBASSADOR</t>
  </si>
  <si>
    <t>ALMEDA</t>
  </si>
  <si>
    <t>AMOCO TAP</t>
  </si>
  <si>
    <t>AMOCO THREE BAR TAP</t>
  </si>
  <si>
    <t>ANACACHO</t>
  </si>
  <si>
    <t>ANNA SWITCH</t>
  </si>
  <si>
    <t>ANDREWS NORTH</t>
  </si>
  <si>
    <t>ANDREWS SWITCH</t>
  </si>
  <si>
    <t>ANDREWS TAP</t>
  </si>
  <si>
    <t>ANPOI</t>
  </si>
  <si>
    <t>ANSON</t>
  </si>
  <si>
    <t>ANSON REA</t>
  </si>
  <si>
    <t>ANTLER</t>
  </si>
  <si>
    <t>APPLIED ENERGY</t>
  </si>
  <si>
    <t>APOLLO</t>
  </si>
  <si>
    <t>ARANSAS PASS</t>
  </si>
  <si>
    <t>ARNOLD BLVD TAP</t>
  </si>
  <si>
    <t>ASHERTON</t>
  </si>
  <si>
    <t>BRONTE ATLANTIC</t>
  </si>
  <si>
    <t>ATKINS</t>
  </si>
  <si>
    <t>ARITEK</t>
  </si>
  <si>
    <t>ATLANTIC TALPA</t>
  </si>
  <si>
    <t>AV</t>
  </si>
  <si>
    <t>ACKERLY VEALMOOR SWITCH</t>
  </si>
  <si>
    <t>CHAVANEAUX ROAD (B4)</t>
  </si>
  <si>
    <t>BAFFIN</t>
  </si>
  <si>
    <t>BAMMEL</t>
  </si>
  <si>
    <t>BAKESW</t>
  </si>
  <si>
    <t>BAKKE TAP</t>
  </si>
  <si>
    <t>BALLINGER</t>
  </si>
  <si>
    <t>BANDERA LCRA</t>
  </si>
  <si>
    <t>BANQUETE</t>
  </si>
  <si>
    <t>BARRILLA</t>
  </si>
  <si>
    <t>BARNEY DAVIS</t>
  </si>
  <si>
    <t>BARNHART</t>
  </si>
  <si>
    <t>BARNPHIL</t>
  </si>
  <si>
    <t>BATES</t>
  </si>
  <si>
    <t>BAY CITY</t>
  </si>
  <si>
    <t>BAYOU COGEN</t>
  </si>
  <si>
    <t>BIG BROWN SES</t>
  </si>
  <si>
    <t>BIG CREEK</t>
  </si>
  <si>
    <t>BEEVILLE</t>
  </si>
  <si>
    <t>BELL COUNTY SWITCHING STATION</t>
  </si>
  <si>
    <t>BELLS</t>
  </si>
  <si>
    <t>BENEDU</t>
  </si>
  <si>
    <t>BETHEL</t>
  </si>
  <si>
    <t>BEVO</t>
  </si>
  <si>
    <t>BFM</t>
  </si>
  <si>
    <t>BLODGETT</t>
  </si>
  <si>
    <t>BIG LAKE</t>
  </si>
  <si>
    <t>BELLAIRE</t>
  </si>
  <si>
    <t>BIG FOOT</t>
  </si>
  <si>
    <t>BARHIL</t>
  </si>
  <si>
    <t>BLESSING</t>
  </si>
  <si>
    <t>BLSUMMIT</t>
  </si>
  <si>
    <t>BLUFF CREEK</t>
  </si>
  <si>
    <t>BENBROOK SWITCH</t>
  </si>
  <si>
    <t>BEN DAVIS TMPP</t>
  </si>
  <si>
    <t>BUNKER</t>
  </si>
  <si>
    <t>BNPOI</t>
  </si>
  <si>
    <t>BOWMAN SWITCH</t>
  </si>
  <si>
    <t>BONDROAD</t>
  </si>
  <si>
    <t>BOOTS</t>
  </si>
  <si>
    <t>BOSQUE SWITCH</t>
  </si>
  <si>
    <t>BOWIE TMPP</t>
  </si>
  <si>
    <t>BOWEN 2 TAP</t>
  </si>
  <si>
    <t>BRADYTP</t>
  </si>
  <si>
    <t>VH BRAUNIG</t>
  </si>
  <si>
    <t>BRIDWELL</t>
  </si>
  <si>
    <t>BROCK</t>
  </si>
  <si>
    <t>BRECKENRIDGE</t>
  </si>
  <si>
    <t>BROOKSTON</t>
  </si>
  <si>
    <t>BARNHART TAP</t>
  </si>
  <si>
    <t>BROWNSVILLE SWITCH</t>
  </si>
  <si>
    <t>BARTON SWITCH</t>
  </si>
  <si>
    <t>BRUNDAGE SUB</t>
  </si>
  <si>
    <t>BRUNI  SUB</t>
  </si>
  <si>
    <t>BRUNI4</t>
  </si>
  <si>
    <t>BRUNITAP</t>
  </si>
  <si>
    <t>BAYTOWN</t>
  </si>
  <si>
    <t>BUCKNER BOYS RANCH</t>
  </si>
  <si>
    <t>BUFFALO</t>
  </si>
  <si>
    <t>BUSH KNOB CSW</t>
  </si>
  <si>
    <t>BURNET</t>
  </si>
  <si>
    <t>BUTLER LCRA</t>
  </si>
  <si>
    <t>BAYWAY</t>
  </si>
  <si>
    <t>BWNSW</t>
  </si>
  <si>
    <t>BOWEN 1 TAP</t>
  </si>
  <si>
    <t>BYN</t>
  </si>
  <si>
    <t>BYPARK</t>
  </si>
  <si>
    <t>BRAZOSPORT</t>
  </si>
  <si>
    <t>CAGNON (R4-R5)</t>
  </si>
  <si>
    <t>CALAVERS FACILITY</t>
  </si>
  <si>
    <t>CALLAHAN</t>
  </si>
  <si>
    <t>CALPINE COGEN</t>
  </si>
  <si>
    <t>CAMERON AEN</t>
  </si>
  <si>
    <t>CAMP SAN SABA</t>
  </si>
  <si>
    <t>CAMERON TU</t>
  </si>
  <si>
    <t>CARLBDTP</t>
  </si>
  <si>
    <t>CARRIZO SPRINGS SUB</t>
  </si>
  <si>
    <t>CATARINA</t>
  </si>
  <si>
    <t>COLORADO BEND ENERGY CENTER</t>
  </si>
  <si>
    <t>CEDAR BAYOU PLANT</t>
  </si>
  <si>
    <t>CEDAR CREEK</t>
  </si>
  <si>
    <t>CEDAR CREST SWITCH</t>
  </si>
  <si>
    <t>CEDAR HILL SWITCH</t>
  </si>
  <si>
    <t>CEDAVA</t>
  </si>
  <si>
    <t>CEDAR HILL CSW</t>
  </si>
  <si>
    <t>CELINA-WILSON CREEK</t>
  </si>
  <si>
    <t>CG</t>
  </si>
  <si>
    <t>CHINA GROVE SWITCH</t>
  </si>
  <si>
    <t>CHAMPION</t>
  </si>
  <si>
    <t>CHAMPLIN</t>
  </si>
  <si>
    <t>CHATFIELD</t>
  </si>
  <si>
    <t>CHICO CITY SERVICES</t>
  </si>
  <si>
    <t>CHILDRESS CSW</t>
  </si>
  <si>
    <t>CHOKE CANYON PRISON SUB</t>
  </si>
  <si>
    <t>CHILLICOTHE VERN TAP</t>
  </si>
  <si>
    <t>CHILLICOTHE</t>
  </si>
  <si>
    <t>CHANDLER</t>
  </si>
  <si>
    <t>CHNDW</t>
  </si>
  <si>
    <t>CHOATE</t>
  </si>
  <si>
    <t>CHAMPION SHELDON</t>
  </si>
  <si>
    <t>CLEAR LAKE</t>
  </si>
  <si>
    <t>CLARKWOOD</t>
  </si>
  <si>
    <t>CLEBURNE WEST</t>
  </si>
  <si>
    <t>CLEAR SPRINGS</t>
  </si>
  <si>
    <t>CLIMAX BRADSHAW</t>
  </si>
  <si>
    <t>COLLVILLE</t>
  </si>
  <si>
    <t>CLMCAVRN</t>
  </si>
  <si>
    <t>CLEMONS TAP SW STA</t>
  </si>
  <si>
    <t>CUMBY TAP</t>
  </si>
  <si>
    <t>COMANCHE SWITCH TU</t>
  </si>
  <si>
    <t>COLLIN 345</t>
  </si>
  <si>
    <t>CENTRAL ANGELINA COUNTY</t>
  </si>
  <si>
    <t>CNPOI</t>
  </si>
  <si>
    <t>CENTERVILLE RD SWITCH</t>
  </si>
  <si>
    <t>COLETO CREEK</t>
  </si>
  <si>
    <t>COLLIN SES</t>
  </si>
  <si>
    <t>COLORADO</t>
  </si>
  <si>
    <t>COLTON</t>
  </si>
  <si>
    <t>SAN ANGELO CONCHO</t>
  </si>
  <si>
    <t>CORINTH CSW</t>
  </si>
  <si>
    <t>CORONADO</t>
  </si>
  <si>
    <t>CORPUS CHRISTI ENERGY CTR</t>
  </si>
  <si>
    <t>COTTON</t>
  </si>
  <si>
    <t>COTULLA</t>
  </si>
  <si>
    <t>COTULTAP</t>
  </si>
  <si>
    <t>COYOTE</t>
  </si>
  <si>
    <t>CRANE CSW</t>
  </si>
  <si>
    <t>CRANE TU</t>
  </si>
  <si>
    <t>CRABB RIVER ROAD</t>
  </si>
  <si>
    <t>CROCKETT TU</t>
  </si>
  <si>
    <t>CARROLLTON NORTHWEST</t>
  </si>
  <si>
    <t>COLRDO RVR MUNICIPL WTR 2</t>
  </si>
  <si>
    <t>CORSICANA MAGNOLIA TAP</t>
  </si>
  <si>
    <t>CRMW1TP</t>
  </si>
  <si>
    <t>CROWELL</t>
  </si>
  <si>
    <t>CROSS PLAINS</t>
  </si>
  <si>
    <t>CORSICANA</t>
  </si>
  <si>
    <t>CORSICANA COFFIELD</t>
  </si>
  <si>
    <t>CRS</t>
  </si>
  <si>
    <t>CROSS TIMBERS</t>
  </si>
  <si>
    <t>CRYSTAL CITY</t>
  </si>
  <si>
    <t>CROSBY</t>
  </si>
  <si>
    <t>CAMP SPRINGS ENERGY CENTER</t>
  </si>
  <si>
    <t>CUSHING TU</t>
  </si>
  <si>
    <t>CHAPARRAL STEEL TAP</t>
  </si>
  <si>
    <t>CAUTHORN</t>
  </si>
  <si>
    <t>CAPITOL COGEN</t>
  </si>
  <si>
    <t>CENTER</t>
  </si>
  <si>
    <t>CTRLA</t>
  </si>
  <si>
    <t>CTT_GRAY</t>
  </si>
  <si>
    <t>CITIES</t>
  </si>
  <si>
    <t>CUSHING SOUTHEAST TAP</t>
  </si>
  <si>
    <t>CHANNELVIEW</t>
  </si>
  <si>
    <t>DARST CREEK</t>
  </si>
  <si>
    <t>DECATUR TU</t>
  </si>
  <si>
    <t>DECORDOVA SES</t>
  </si>
  <si>
    <t>DEER PARK ENERGY</t>
  </si>
  <si>
    <t>DELK TAYLOR COOP</t>
  </si>
  <si>
    <t>DENTON ARCO</t>
  </si>
  <si>
    <t>DENTON AVENUE</t>
  </si>
  <si>
    <t>DENTON DRIVE</t>
  </si>
  <si>
    <t>DIALVILLE</t>
  </si>
  <si>
    <t>DIAMOND SHAMROCK BATTLEGROUND</t>
  </si>
  <si>
    <t>DOC</t>
  </si>
  <si>
    <t>DOW CHEMICAL</t>
  </si>
  <si>
    <t>DEPORT TNP POD</t>
  </si>
  <si>
    <t>DOWNTOWN</t>
  </si>
  <si>
    <t>DUBLIN</t>
  </si>
  <si>
    <t>HEC</t>
  </si>
  <si>
    <t>DUNLAP</t>
  </si>
  <si>
    <t>DUVAL</t>
  </si>
  <si>
    <t>EAST</t>
  </si>
  <si>
    <t>ECLIPSE</t>
  </si>
  <si>
    <t>ECNSW</t>
  </si>
  <si>
    <t>ENNIS CREEK SWITCH</t>
  </si>
  <si>
    <t>EMPIRE CENTRAL 1 TAP</t>
  </si>
  <si>
    <t>EDGEWOOD</t>
  </si>
  <si>
    <t>EILAND</t>
  </si>
  <si>
    <t>EL CAMPO</t>
  </si>
  <si>
    <t>ELGIN SWITCH</t>
  </si>
  <si>
    <t>ELKTON</t>
  </si>
  <si>
    <t>ELMAR</t>
  </si>
  <si>
    <t>ELM CREEK</t>
  </si>
  <si>
    <t>ELM MOTT</t>
  </si>
  <si>
    <t>ELY REA TAP</t>
  </si>
  <si>
    <t>EMMA TAP</t>
  </si>
  <si>
    <t>ENCINAL</t>
  </si>
  <si>
    <t>ENNIS CREEK TAP</t>
  </si>
  <si>
    <t>EPCO POI</t>
  </si>
  <si>
    <t>ESKOTA SWITCH</t>
  </si>
  <si>
    <t>ESTILES</t>
  </si>
  <si>
    <t>ESTELLINE</t>
  </si>
  <si>
    <t>EULTB</t>
  </si>
  <si>
    <t>EVERMANSWITCH</t>
  </si>
  <si>
    <t>EXTER SWITCH RACK</t>
  </si>
  <si>
    <t>EXPLOR</t>
  </si>
  <si>
    <t>EXGNWTL</t>
  </si>
  <si>
    <t>GREEN MOUNTAIN ROAD (F0)</t>
  </si>
  <si>
    <t>FALLS CITY (F2)</t>
  </si>
  <si>
    <t>FALFURRIAS</t>
  </si>
  <si>
    <t>FASHING SUB</t>
  </si>
  <si>
    <t>FAYETTEVILLE</t>
  </si>
  <si>
    <t>FORT BEND</t>
  </si>
  <si>
    <t>FISH CREEK SWITCH</t>
  </si>
  <si>
    <t>FERGCC</t>
  </si>
  <si>
    <t>FERGUSON</t>
  </si>
  <si>
    <t>FOREST GROVE SWITCH</t>
  </si>
  <si>
    <t>FIREROCK ETT</t>
  </si>
  <si>
    <t>FIRWHEEL</t>
  </si>
  <si>
    <t>FLEWELLEN</t>
  </si>
  <si>
    <t>FLATONIA</t>
  </si>
  <si>
    <t>FULLERTON</t>
  </si>
  <si>
    <t>FLAT CREEK</t>
  </si>
  <si>
    <t>FM237Y</t>
  </si>
  <si>
    <t>FREEMAN</t>
  </si>
  <si>
    <t>FORCFB</t>
  </si>
  <si>
    <t>FORMOSA</t>
  </si>
  <si>
    <t>FORNEY SWITCH</t>
  </si>
  <si>
    <t>FORT MASON</t>
  </si>
  <si>
    <t>FORDTRAN SWITCH</t>
  </si>
  <si>
    <t>FOX_TAP</t>
  </si>
  <si>
    <t>FAYETTE PLANT 1</t>
  </si>
  <si>
    <t>FREEPORT</t>
  </si>
  <si>
    <t>FREESTONE CALPINE</t>
  </si>
  <si>
    <t>FAIRFIELD WEST</t>
  </si>
  <si>
    <t>FRIEND RANCH</t>
  </si>
  <si>
    <t>FRIESS RANCH</t>
  </si>
  <si>
    <t>FRM</t>
  </si>
  <si>
    <t>FRONTERA</t>
  </si>
  <si>
    <t>FREEWAY PARK SUB</t>
  </si>
  <si>
    <t>FOSSIL CREEK</t>
  </si>
  <si>
    <t>FISHER ROAD SWITCH</t>
  </si>
  <si>
    <t>FORT PHANTOM PLANT PUMP</t>
  </si>
  <si>
    <t>FORT LANCASTER</t>
  </si>
  <si>
    <t>FRANZ</t>
  </si>
  <si>
    <t>GABRIEL</t>
  </si>
  <si>
    <t>WEST GALVESTON</t>
  </si>
  <si>
    <t>GARFIELD AEN</t>
  </si>
  <si>
    <t>GARZA</t>
  </si>
  <si>
    <t>GAUSS</t>
  </si>
  <si>
    <t>GREENS BAYOU</t>
  </si>
  <si>
    <t>GAINESVILLE EAST TAP 69</t>
  </si>
  <si>
    <t>GERTIE</t>
  </si>
  <si>
    <t>GIBBONS CREEK</t>
  </si>
  <si>
    <t>GILA</t>
  </si>
  <si>
    <t>GILLELAND</t>
  </si>
  <si>
    <t>GIRARD TAP</t>
  </si>
  <si>
    <t>GLIDDEN LCRA</t>
  </si>
  <si>
    <t>GENERAL MOTORS</t>
  </si>
  <si>
    <t>GODDARD</t>
  </si>
  <si>
    <t>GALENA PARK</t>
  </si>
  <si>
    <t>GPASTURE</t>
  </si>
  <si>
    <t>GRANDVW1</t>
  </si>
  <si>
    <t>GRANT AVENUE</t>
  </si>
  <si>
    <t>GRAYBCKT</t>
  </si>
  <si>
    <t>GRDNDALE</t>
  </si>
  <si>
    <t>GRDNE</t>
  </si>
  <si>
    <t>GRAPEVINE HIGHWAY 360</t>
  </si>
  <si>
    <t>GREENS ROAD</t>
  </si>
  <si>
    <t>GRPOI</t>
  </si>
  <si>
    <t>GRAPEVINE BALL STREET</t>
  </si>
  <si>
    <t>GRAHAM SES</t>
  </si>
  <si>
    <t>GABLE STREET</t>
  </si>
  <si>
    <t>GSPOI</t>
  </si>
  <si>
    <t>GREAT SOUTHWEST</t>
  </si>
  <si>
    <t>GARROTT</t>
  </si>
  <si>
    <t>GAINSVILLE TAP 69</t>
  </si>
  <si>
    <t>CRANE GULF 2</t>
  </si>
  <si>
    <t>GARDEN VILLAS</t>
  </si>
  <si>
    <t>GRANDVIEW ODESSA</t>
  </si>
  <si>
    <t>HAINE DRIVE</t>
  </si>
  <si>
    <t>HALLETTSVILLE</t>
  </si>
  <si>
    <t>HALLETTSVILLE GVEC</t>
  </si>
  <si>
    <t>HAMILTON ROAD</t>
  </si>
  <si>
    <t>HAML</t>
  </si>
  <si>
    <t>HAMLIN REA</t>
  </si>
  <si>
    <t>HALL</t>
  </si>
  <si>
    <t>HARRIETT</t>
  </si>
  <si>
    <t>HARROLD</t>
  </si>
  <si>
    <t>HARTFRDT</t>
  </si>
  <si>
    <t>HASSE BEC POD</t>
  </si>
  <si>
    <t>HASKELL</t>
  </si>
  <si>
    <t>HAYS ENERGY</t>
  </si>
  <si>
    <t>HELENA</t>
  </si>
  <si>
    <t>HARRISBURG</t>
  </si>
  <si>
    <t>HORSE HOLLOW GENERATION TIE</t>
  </si>
  <si>
    <t>HIGHWAY 32</t>
  </si>
  <si>
    <t>SA HIGHLAND STREET</t>
  </si>
  <si>
    <t>HILL COUNTRY (T4)</t>
  </si>
  <si>
    <t>HILLTOP TMPP</t>
  </si>
  <si>
    <t>HIWAY 9</t>
  </si>
  <si>
    <t>HLJ</t>
  </si>
  <si>
    <t>HILLSBORO</t>
  </si>
  <si>
    <t>HANDLEY SES</t>
  </si>
  <si>
    <t>H O CLARKE</t>
  </si>
  <si>
    <t>HOCHHEIM</t>
  </si>
  <si>
    <t>HOLLMI</t>
  </si>
  <si>
    <t>HOLLY POWER PLANT</t>
  </si>
  <si>
    <t>HOLLAND</t>
  </si>
  <si>
    <t>HOVEY</t>
  </si>
  <si>
    <t>HRFDWIND</t>
  </si>
  <si>
    <t>HEARNE</t>
  </si>
  <si>
    <t>HUTTO</t>
  </si>
  <si>
    <t>DUPONT SWITCH - INGLESIDE</t>
  </si>
  <si>
    <t>ILLINOIS #4</t>
  </si>
  <si>
    <t>INTERNATIONAL AIRPORT</t>
  </si>
  <si>
    <t>INADALE</t>
  </si>
  <si>
    <t>DESERT SKY WINDFARM LP</t>
  </si>
  <si>
    <t>INGLESIDE COGEN SWITCH</t>
  </si>
  <si>
    <t>IOWA PARK</t>
  </si>
  <si>
    <t>IRVING NORWOOD</t>
  </si>
  <si>
    <t>HARMONY HILLS</t>
  </si>
  <si>
    <t>JACK COUNTY</t>
  </si>
  <si>
    <t>JAYTON CSW</t>
  </si>
  <si>
    <t>JERRY</t>
  </si>
  <si>
    <t>JEWETT</t>
  </si>
  <si>
    <t>JIMTREEC</t>
  </si>
  <si>
    <t>JIM CHRISTAL SUBSTATION</t>
  </si>
  <si>
    <t>JEANETTA</t>
  </si>
  <si>
    <t>JOR</t>
  </si>
  <si>
    <t>JOSSELETT</t>
  </si>
  <si>
    <t>JUNCTION</t>
  </si>
  <si>
    <t>KARNESCI</t>
  </si>
  <si>
    <t>KEECHI</t>
  </si>
  <si>
    <t>KELLY FIELD 3 (I3)</t>
  </si>
  <si>
    <t>KENDALL</t>
  </si>
  <si>
    <t>KENEDY SWITCH</t>
  </si>
  <si>
    <t>KEO SHERBINO MESA WIND</t>
  </si>
  <si>
    <t>KERRLE</t>
  </si>
  <si>
    <t>KERRVILLE STADIUM</t>
  </si>
  <si>
    <t>KERRTR</t>
  </si>
  <si>
    <t>KING REIT</t>
  </si>
  <si>
    <t>KING CO</t>
  </si>
  <si>
    <t>KING MOUNTAIN NE</t>
  </si>
  <si>
    <t>KING MOUNTAIN SE</t>
  </si>
  <si>
    <t>KING MOUNTAIN SW</t>
  </si>
  <si>
    <t>KING RANCH GAS PLANT</t>
  </si>
  <si>
    <t>KINGSVILLE</t>
  </si>
  <si>
    <t>KIO_SWYD</t>
  </si>
  <si>
    <t>KILLEEN CLARK ROAD POI</t>
  </si>
  <si>
    <t>KNIGHT</t>
  </si>
  <si>
    <t>KILLEEN PARK STREET TAP</t>
  </si>
  <si>
    <t>KARSTEN</t>
  </si>
  <si>
    <t>KUNITZ</t>
  </si>
  <si>
    <t>KURTEN</t>
  </si>
  <si>
    <t>LOS FRESNOS</t>
  </si>
  <si>
    <t>LAS MILPAS</t>
  </si>
  <si>
    <t>LA PALMA</t>
  </si>
  <si>
    <t>LA PRYOR</t>
  </si>
  <si>
    <t>LAGO VISTA</t>
  </si>
  <si>
    <t>LA GRANGE</t>
  </si>
  <si>
    <t>LAMPASAS</t>
  </si>
  <si>
    <t>LAQUINTA</t>
  </si>
  <si>
    <t>LAREDO VFT</t>
  </si>
  <si>
    <t>LAREDO PLANT</t>
  </si>
  <si>
    <t>LAURELES</t>
  </si>
  <si>
    <t>CRANE LCRA</t>
  </si>
  <si>
    <t>LAKE CREEK SES</t>
  </si>
  <si>
    <t>LIMESTONE PLANT</t>
  </si>
  <si>
    <t>LEGION</t>
  </si>
  <si>
    <t>LEHIGH</t>
  </si>
  <si>
    <t>LEON SWITCH</t>
  </si>
  <si>
    <t>LEON CREEK (D5)</t>
  </si>
  <si>
    <t>LUFKIN SWITCH</t>
  </si>
  <si>
    <t>GREGORY POWER</t>
  </si>
  <si>
    <t>LAKE HUBBARD 2 SES</t>
  </si>
  <si>
    <t>LHORN_N</t>
  </si>
  <si>
    <t>LIGGETT SWITCH</t>
  </si>
  <si>
    <t>LAKEVIEW</t>
  </si>
  <si>
    <t>LAKE WICHITA SWITCH</t>
  </si>
  <si>
    <t>LAMESA</t>
  </si>
  <si>
    <t>LONG CREEK SWITCHING STATION</t>
  </si>
  <si>
    <t>LONG CREEK POST OAK WIND</t>
  </si>
  <si>
    <t>LONESTAR TAP</t>
  </si>
  <si>
    <t>LOBO</t>
  </si>
  <si>
    <t>LOCKHART</t>
  </si>
  <si>
    <t>LON HILL</t>
  </si>
  <si>
    <t>LOVING</t>
  </si>
  <si>
    <t>LA PORTE</t>
  </si>
  <si>
    <t>LAMAR POWER PARTNERS</t>
  </si>
  <si>
    <t>LUFKIN</t>
  </si>
  <si>
    <t>LULING</t>
  </si>
  <si>
    <t>LOUETTA</t>
  </si>
  <si>
    <t>LV1</t>
  </si>
  <si>
    <t>LV3</t>
  </si>
  <si>
    <t>LIVE OAK CSW</t>
  </si>
  <si>
    <t>LOCKWOOD</t>
  </si>
  <si>
    <t>LYDELL ARCO REFINERY</t>
  </si>
  <si>
    <t>LYTTON SPRINGS</t>
  </si>
  <si>
    <t>LYONDELL</t>
  </si>
  <si>
    <t>LUBZOL SWITCHRACK</t>
  </si>
  <si>
    <t>COLISEUM</t>
  </si>
  <si>
    <t>MAGNOLIA</t>
  </si>
  <si>
    <t>MAGNESIUM PLANT</t>
  </si>
  <si>
    <t>MAPLE</t>
  </si>
  <si>
    <t>MARANA</t>
  </si>
  <si>
    <t>MARION</t>
  </si>
  <si>
    <t>MARQUIS</t>
  </si>
  <si>
    <t>MARSHALL FORD</t>
  </si>
  <si>
    <t>MASON TU</t>
  </si>
  <si>
    <t>MONT BELVIEU</t>
  </si>
  <si>
    <t>MCCREE</t>
  </si>
  <si>
    <t>MCDONALD</t>
  </si>
  <si>
    <t>MCELMURRAY TAP SWITCHYARD</t>
  </si>
  <si>
    <t>MCGREGOR PHILLIPS</t>
  </si>
  <si>
    <t>MCNEIL LCRA</t>
  </si>
  <si>
    <t>MCNEIL AEN</t>
  </si>
  <si>
    <t>MCQUEENEY</t>
  </si>
  <si>
    <t>MIDLOTHIAN ANP</t>
  </si>
  <si>
    <t>MIDLAND FARMS</t>
  </si>
  <si>
    <t>MIDLAND EAST</t>
  </si>
  <si>
    <t>MEADOW</t>
  </si>
  <si>
    <t>MOODY REIT</t>
  </si>
  <si>
    <t>MEDIO CREEK</t>
  </si>
  <si>
    <t>MENGER CREEK</t>
  </si>
  <si>
    <t>MERTZON REA TAP</t>
  </si>
  <si>
    <t>MESQUITE NORTH TAP</t>
  </si>
  <si>
    <t>MESQCRK</t>
  </si>
  <si>
    <t>MORGAN CREEK SES</t>
  </si>
  <si>
    <t>MIDTOWN REIT</t>
  </si>
  <si>
    <t>MIDSTRM</t>
  </si>
  <si>
    <t>MIDWAY LANE</t>
  </si>
  <si>
    <t>MIDWAY TU</t>
  </si>
  <si>
    <t>MIGHOWTP</t>
  </si>
  <si>
    <t>MILES</t>
  </si>
  <si>
    <t>MILLICAN</t>
  </si>
  <si>
    <t>MILLSW</t>
  </si>
  <si>
    <t>RW MILLER</t>
  </si>
  <si>
    <t>MILTON</t>
  </si>
  <si>
    <t>MINING SWITCHRACK</t>
  </si>
  <si>
    <t>MLR</t>
  </si>
  <si>
    <t>MARTIN LAKE SES</t>
  </si>
  <si>
    <t>MINERVA</t>
  </si>
  <si>
    <t>MOBIL CHEMICAL</t>
  </si>
  <si>
    <t>MONSAN COGEN</t>
  </si>
  <si>
    <t>MONAHANS 1 TAP</t>
  </si>
  <si>
    <t>MORRIS STREET</t>
  </si>
  <si>
    <t>MOSS SWITCH</t>
  </si>
  <si>
    <t>MOUNTAIN TOP</t>
  </si>
  <si>
    <t>MORAN CSW</t>
  </si>
  <si>
    <t>MORGANS POINT</t>
  </si>
  <si>
    <t>RICHMOND TANK SWITCHRACK</t>
  </si>
  <si>
    <t>MULBERRY</t>
  </si>
  <si>
    <t>MUNDAY TMPP</t>
  </si>
  <si>
    <t>MUNDAYST</t>
  </si>
  <si>
    <t>MUSQUIZ</t>
  </si>
  <si>
    <t>MVEC (HEIDELBURG)</t>
  </si>
  <si>
    <t>MVEC (HWY 511)</t>
  </si>
  <si>
    <t>MVEC (E RIO HONDO)</t>
  </si>
  <si>
    <t>MVEC (RANGERVILLE)</t>
  </si>
  <si>
    <t>MCADOO ENERGY</t>
  </si>
  <si>
    <t>NORTH DENTON</t>
  </si>
  <si>
    <t>NELSON SHARPE</t>
  </si>
  <si>
    <t>NADA</t>
  </si>
  <si>
    <t>NORTHBELT</t>
  </si>
  <si>
    <t>NORTH CARBIDE</t>
  </si>
  <si>
    <t>NORTH COWDEN AMOCO</t>
  </si>
  <si>
    <t>NORTH COWDEN</t>
  </si>
  <si>
    <t>NORTH EDINBURG</t>
  </si>
  <si>
    <t>NORTHAVEN SWITCH</t>
  </si>
  <si>
    <t>NIXOAE</t>
  </si>
  <si>
    <t>NORTH LAREDO</t>
  </si>
  <si>
    <t>NORTH MAIN SES</t>
  </si>
  <si>
    <t>NORDWE</t>
  </si>
  <si>
    <t>NORWOOD SWITCH</t>
  </si>
  <si>
    <t>MCCAMEY NORTH SWITCHING STATION</t>
  </si>
  <si>
    <t>NOVICTAP</t>
  </si>
  <si>
    <t>NASH</t>
  </si>
  <si>
    <t>NUECES BAY</t>
  </si>
  <si>
    <t>NAVY KICKAPOO SWITCH</t>
  </si>
  <si>
    <t>TERRELL NW</t>
  </si>
  <si>
    <t>OBRIEN</t>
  </si>
  <si>
    <t>OCI_ALM1</t>
  </si>
  <si>
    <t>ODESSA EHV SWITCH</t>
  </si>
  <si>
    <t>ODESSA NORTH</t>
  </si>
  <si>
    <t>OAK GROVE SES</t>
  </si>
  <si>
    <t>OKLAUNION</t>
  </si>
  <si>
    <t>OLEANDER</t>
  </si>
  <si>
    <t>OLINGER</t>
  </si>
  <si>
    <t>OLMOS SWITCHING STATION</t>
  </si>
  <si>
    <t>ORAN TU</t>
  </si>
  <si>
    <t>ORLANDO</t>
  </si>
  <si>
    <t>ORANGE GROVE</t>
  </si>
  <si>
    <t>ORIENT</t>
  </si>
  <si>
    <t>OCOTILLO WINDFARM</t>
  </si>
  <si>
    <t>PADUCAH CLARE STREET</t>
  </si>
  <si>
    <t>PAIGE</t>
  </si>
  <si>
    <t>PAINT CREEK</t>
  </si>
  <si>
    <t>PALACIOS</t>
  </si>
  <si>
    <t>PANDA_S</t>
  </si>
  <si>
    <t>PANDA_T1</t>
  </si>
  <si>
    <t>PANDA_T2</t>
  </si>
  <si>
    <t>PANDALE</t>
  </si>
  <si>
    <t>PAPALOTE CREEK</t>
  </si>
  <si>
    <t>PARIS</t>
  </si>
  <si>
    <t>LAKE PAULINE</t>
  </si>
  <si>
    <t>PAWNEE</t>
  </si>
  <si>
    <t>PAYNE SWITCH</t>
  </si>
  <si>
    <t>PANTHER CREEK NORTH SUBSTATION</t>
  </si>
  <si>
    <t>PANTHER CREEK 2</t>
  </si>
  <si>
    <t>PECK TAP</t>
  </si>
  <si>
    <t>PECAN BAYOU</t>
  </si>
  <si>
    <t>PECN_GRV</t>
  </si>
  <si>
    <t>PEDERNALES</t>
  </si>
  <si>
    <t>PENASCAL WIND POWER</t>
  </si>
  <si>
    <t>PENA3</t>
  </si>
  <si>
    <t>PBSES</t>
  </si>
  <si>
    <t>PH2</t>
  </si>
  <si>
    <t>FORT PHANTOM</t>
  </si>
  <si>
    <t>PH ROBINSON</t>
  </si>
  <si>
    <t>PILOGR</t>
  </si>
  <si>
    <t>PITSBURG</t>
  </si>
  <si>
    <t>POLK</t>
  </si>
  <si>
    <t>PARKER SWITCH</t>
  </si>
  <si>
    <t>PLASTERCO</t>
  </si>
  <si>
    <t>PLEASANTON</t>
  </si>
  <si>
    <t>PALESTINE ALCOA</t>
  </si>
  <si>
    <t>PLEASANT VALLEY SWITCH</t>
  </si>
  <si>
    <t>PLAINVIEW</t>
  </si>
  <si>
    <t>PNPI</t>
  </si>
  <si>
    <t>PORT ARANSAS</t>
  </si>
  <si>
    <t>POTOSI TAP</t>
  </si>
  <si>
    <t>POWEL</t>
  </si>
  <si>
    <t>POWELL FIELD</t>
  </si>
  <si>
    <t>POYNOR</t>
  </si>
  <si>
    <t>TEXAS PETROCHEMICALS</t>
  </si>
  <si>
    <t>PRAIRIE VIEW</t>
  </si>
  <si>
    <t>PARIS EAST TAP</t>
  </si>
  <si>
    <t>PRICE ROAD</t>
  </si>
  <si>
    <t>PARKWAY TU</t>
  </si>
  <si>
    <t>PARIS PUMP TAP</t>
  </si>
  <si>
    <t>PARIS SWITCH</t>
  </si>
  <si>
    <t>PLANO TENNYSON</t>
  </si>
  <si>
    <t>PUNCHER</t>
  </si>
  <si>
    <t>PUTNAM 138KV</t>
  </si>
  <si>
    <t>PYRON</t>
  </si>
  <si>
    <t>VALLEY ROAD (Q1)</t>
  </si>
  <si>
    <t>QUAIL SWITCH</t>
  </si>
  <si>
    <t>QNT</t>
  </si>
  <si>
    <t>QUAIL VALLEY</t>
  </si>
  <si>
    <t>RADIUM</t>
  </si>
  <si>
    <t>RANKIN4</t>
  </si>
  <si>
    <t>RAYFORD</t>
  </si>
  <si>
    <t>RAYMOND BARKER</t>
  </si>
  <si>
    <t>RED CANYON</t>
  </si>
  <si>
    <t>RD WELLS INTERCHANGE</t>
  </si>
  <si>
    <t>READING</t>
  </si>
  <si>
    <t>REDCREEK</t>
  </si>
  <si>
    <t>REDFISH</t>
  </si>
  <si>
    <t>RENNER SWITCH</t>
  </si>
  <si>
    <t>RICEBI</t>
  </si>
  <si>
    <t>RINCON</t>
  </si>
  <si>
    <t>RIO PECOS</t>
  </si>
  <si>
    <t>RIO HONDO</t>
  </si>
  <si>
    <t>RICHMOND IRRIGATION</t>
  </si>
  <si>
    <t>RANGER GULF</t>
  </si>
  <si>
    <t>RINGGOLD MAGNOLIA</t>
  </si>
  <si>
    <t>ROANOKE SWITCH</t>
  </si>
  <si>
    <t>ROBRSTAP</t>
  </si>
  <si>
    <t>ROBY</t>
  </si>
  <si>
    <t>ROCKETT SWITCH</t>
  </si>
  <si>
    <t>ROCKPORT</t>
  </si>
  <si>
    <t>ROSEHILL</t>
  </si>
  <si>
    <t>ROANS PRAIRIE TMPP</t>
  </si>
  <si>
    <t>RATHGEBER</t>
  </si>
  <si>
    <t>ROUND TOP TAP</t>
  </si>
  <si>
    <t>ROTHWOOD</t>
  </si>
  <si>
    <t>RUNGE</t>
  </si>
  <si>
    <t>RUSTHILL</t>
  </si>
  <si>
    <t>RIO VISTA TAP</t>
  </si>
  <si>
    <t>ROWLETT TAP</t>
  </si>
  <si>
    <t>ROYSE SWITCH</t>
  </si>
  <si>
    <t>S3</t>
  </si>
  <si>
    <t>SAN ANGELO COLLEGE HILLS</t>
  </si>
  <si>
    <t>SAN ANGELO COKE STREET</t>
  </si>
  <si>
    <t>SAN ANGELO JACKSON STREET</t>
  </si>
  <si>
    <t>SALEM LCRA</t>
  </si>
  <si>
    <t>SAN ANGELO MATHIS FIELD</t>
  </si>
  <si>
    <t>SAN ANGELO POWER STATION</t>
  </si>
  <si>
    <t>SANDY CREEK SWITCHYARD</t>
  </si>
  <si>
    <t>SAND HILL ENERGY CTR</t>
  </si>
  <si>
    <t>SAND ROAD</t>
  </si>
  <si>
    <t>SAN MIGUEL 138 KV SWITCHYARD</t>
  </si>
  <si>
    <t>SAN MIGUEL GEN</t>
  </si>
  <si>
    <t>SAN ANGELO NORTH</t>
  </si>
  <si>
    <t>SANTIAGO</t>
  </si>
  <si>
    <t>SAND VERNON TAP</t>
  </si>
  <si>
    <t>SAN ANGELO RED CREEK</t>
  </si>
  <si>
    <t>SARDIS</t>
  </si>
  <si>
    <t>SARITA</t>
  </si>
  <si>
    <t>SARGENT ROAD</t>
  </si>
  <si>
    <t>SCREWBEAN</t>
  </si>
  <si>
    <t>SOUTH CHANNEL</t>
  </si>
  <si>
    <t>SOUTH CARBIDE</t>
  </si>
  <si>
    <t>SWEENY COGEN</t>
  </si>
  <si>
    <t>STRYKER CREEK SES</t>
  </si>
  <si>
    <t>SEAHOLM</t>
  </si>
  <si>
    <t>SEALY</t>
  </si>
  <si>
    <t>SEAGOVILLE SWITCH</t>
  </si>
  <si>
    <t>SHAMBURGER SWITCH</t>
  </si>
  <si>
    <t>SHELL BAILEY TAP</t>
  </si>
  <si>
    <t>SHELBY</t>
  </si>
  <si>
    <t>SHELPWTP</t>
  </si>
  <si>
    <t>SHERIDAN</t>
  </si>
  <si>
    <t>SHEPPARD FIELD TAP 1</t>
  </si>
  <si>
    <t>SHERRY SWITCH</t>
  </si>
  <si>
    <t>SEAWAY REIT</t>
  </si>
  <si>
    <t>SILVER REA</t>
  </si>
  <si>
    <t>SIM GIDEON</t>
  </si>
  <si>
    <t>SEAWAY SWITCHRACK</t>
  </si>
  <si>
    <t>SAN JACINTO STEAM</t>
  </si>
  <si>
    <t>SKYLINE</t>
  </si>
  <si>
    <t>SHELL</t>
  </si>
  <si>
    <t>SLAUGHTER LANE</t>
  </si>
  <si>
    <t>SANDHILLS TAP</t>
  </si>
  <si>
    <t>SANDOW SWITCH</t>
  </si>
  <si>
    <t>SOUTHSHORE SUB</t>
  </si>
  <si>
    <t>SPENCER TMPP</t>
  </si>
  <si>
    <t>SPUNKY</t>
  </si>
  <si>
    <t>SPUR</t>
  </si>
  <si>
    <t>SR BERTRON</t>
  </si>
  <si>
    <t>SRWE1</t>
  </si>
  <si>
    <t>SULPHUR SPRINGS SWITCH</t>
  </si>
  <si>
    <t>SSPURTWO</t>
  </si>
  <si>
    <t>STARCKE</t>
  </si>
  <si>
    <t>STANTON EAST SWITCHING STATION</t>
  </si>
  <si>
    <t>STERRETT</t>
  </si>
  <si>
    <t>STHBRDYT</t>
  </si>
  <si>
    <t>STEPHENVILLE TU</t>
  </si>
  <si>
    <t>STRATTON</t>
  </si>
  <si>
    <t>STEPHENVILLE TMPP</t>
  </si>
  <si>
    <t>STW</t>
  </si>
  <si>
    <t>SUMMIT</t>
  </si>
  <si>
    <t>SUNCHASE</t>
  </si>
  <si>
    <t>SOUTHWEST MESA</t>
  </si>
  <si>
    <t>SWEETWATER GENERATING PLANT</t>
  </si>
  <si>
    <t>STANTON WIND ENERGY CENTER</t>
  </si>
  <si>
    <t>SWEENY SUB</t>
  </si>
  <si>
    <t>SWEETWN2</t>
  </si>
  <si>
    <t>SWEETWATER WIND 4 / SWEETWATER GEN 5</t>
  </si>
  <si>
    <t>TEXAS AM</t>
  </si>
  <si>
    <t>TOMBALL</t>
  </si>
  <si>
    <t>THERMAL ENERGY COOP</t>
  </si>
  <si>
    <t>TELPH_RD</t>
  </si>
  <si>
    <t>TEMPBU</t>
  </si>
  <si>
    <t>TEMPPR</t>
  </si>
  <si>
    <t>TESLA</t>
  </si>
  <si>
    <t>TEXACO MABEE TAP</t>
  </si>
  <si>
    <t>TENASKA GATEWAY</t>
  </si>
  <si>
    <t>TEXAS GULF SULPHUR</t>
  </si>
  <si>
    <t>TEXAS GULFWIND</t>
  </si>
  <si>
    <t>THOMASTON</t>
  </si>
  <si>
    <t>THREE RIVERS</t>
  </si>
  <si>
    <t>TH WHARTON</t>
  </si>
  <si>
    <t>TEXAS INSTRUMENTS (LEASED)</t>
  </si>
  <si>
    <t>TUCKER</t>
  </si>
  <si>
    <t>TONKAWA SWITCH 1</t>
  </si>
  <si>
    <t>TEMPLE PECAN CREEK</t>
  </si>
  <si>
    <t>TEMPLE SWITCH</t>
  </si>
  <si>
    <t>TNBRSTWT</t>
  </si>
  <si>
    <t>NORTH ALVIN STATION</t>
  </si>
  <si>
    <t>TORDILLO</t>
  </si>
  <si>
    <t>TPCO_TAP</t>
  </si>
  <si>
    <t>TRIANGLE</t>
  </si>
  <si>
    <t>TRINIDAD SES</t>
  </si>
  <si>
    <t>TRINITY</t>
  </si>
  <si>
    <t>TERRELL SWITCH</t>
  </si>
  <si>
    <t>TROUP</t>
  </si>
  <si>
    <t>TEXWAL SWITCHRACK</t>
  </si>
  <si>
    <t>TEXWAL</t>
  </si>
  <si>
    <t>TURKEY TRACK WIND ENERGY CENTER</t>
  </si>
  <si>
    <t>TULECNYN</t>
  </si>
  <si>
    <t>TURTLE CREEK CSW</t>
  </si>
  <si>
    <t>TWIN BUTTE</t>
  </si>
  <si>
    <t>TYLER WEST</t>
  </si>
  <si>
    <t>TZPOI</t>
  </si>
  <si>
    <t>UNIVERSITY REIT</t>
  </si>
  <si>
    <t>UPTON</t>
  </si>
  <si>
    <t>VANDERBILT SWITCHYARD</t>
  </si>
  <si>
    <t>VENUS SWITCH</t>
  </si>
  <si>
    <t>VERNON</t>
  </si>
  <si>
    <t>SOUTHWEST VERNON</t>
  </si>
  <si>
    <t>VEST</t>
  </si>
  <si>
    <t>VICTORIA</t>
  </si>
  <si>
    <t>VELASCO</t>
  </si>
  <si>
    <t>VALLEY SES</t>
  </si>
  <si>
    <t>VERNON CITY PLANT</t>
  </si>
  <si>
    <t>AMD (W3)</t>
  </si>
  <si>
    <t>WA PARISH</t>
  </si>
  <si>
    <t>WHITESBORO TU</t>
  </si>
  <si>
    <t>WEST COLUMBIA</t>
  </si>
  <si>
    <t>WCSOLAR1</t>
  </si>
  <si>
    <t>WDWRDTP</t>
  </si>
  <si>
    <t>WEBSTER</t>
  </si>
  <si>
    <t>WEBBER_S</t>
  </si>
  <si>
    <t>WHIRLWIND ENERGY CENTER</t>
  </si>
  <si>
    <t>WEIDERSTEIN</t>
  </si>
  <si>
    <t>WELLBRN</t>
  </si>
  <si>
    <t>WELCH ROAD</t>
  </si>
  <si>
    <t>WESMER</t>
  </si>
  <si>
    <t>WEST YATES 1</t>
  </si>
  <si>
    <t>WICHITA FALLS</t>
  </si>
  <si>
    <t>WICHITA FALLS NORTH TMPP</t>
  </si>
  <si>
    <t>WOLF CITY POI</t>
  </si>
  <si>
    <t>WEST GEORGE WEST SUB</t>
  </si>
  <si>
    <t>WOLF HOLLOW GEN</t>
  </si>
  <si>
    <t>WHITTNEY</t>
  </si>
  <si>
    <t>WOLF RIDGE</t>
  </si>
  <si>
    <t>WICKETT TNP</t>
  </si>
  <si>
    <t>WICKT</t>
  </si>
  <si>
    <t>WILMER</t>
  </si>
  <si>
    <t>WINKS</t>
  </si>
  <si>
    <t>WIRTZ</t>
  </si>
  <si>
    <t>WEST LEVEE SWITCH</t>
  </si>
  <si>
    <t>WILLOW VALLEY SWITCHING STATION</t>
  </si>
  <si>
    <t>WACO MM MARS 2 TAP</t>
  </si>
  <si>
    <t>WHITE OAK</t>
  </si>
  <si>
    <t>WORMSER ROAD</t>
  </si>
  <si>
    <t>WARD SWITCH</t>
  </si>
  <si>
    <t>WRIGHT</t>
  </si>
  <si>
    <t>WSHACK</t>
  </si>
  <si>
    <t>WEST TMPP</t>
  </si>
  <si>
    <t>WATERMILL SWITCH</t>
  </si>
  <si>
    <t>WALLISVILLE</t>
  </si>
  <si>
    <t>WACO WEST</t>
  </si>
  <si>
    <t>WYNN JOYCE</t>
  </si>
  <si>
    <t>HOLBROOK STATION</t>
  </si>
  <si>
    <t>YELLOW JACKET</t>
  </si>
  <si>
    <t>YORKTOWN</t>
  </si>
  <si>
    <t>YOSEMITE</t>
  </si>
  <si>
    <t>YUCCA</t>
  </si>
  <si>
    <t>BALL PARK</t>
  </si>
  <si>
    <t>ZEN</t>
  </si>
  <si>
    <t>ZORN</t>
  </si>
  <si>
    <t>NIXON</t>
  </si>
  <si>
    <t>REDGATE</t>
  </si>
  <si>
    <t>BRDSPREY</t>
  </si>
  <si>
    <t>BAC</t>
  </si>
  <si>
    <t>DUCK COVE TAP 1</t>
  </si>
  <si>
    <t>SEGUIN</t>
  </si>
  <si>
    <t>DENTON STEAM</t>
  </si>
  <si>
    <t>BRDSPRYT</t>
  </si>
  <si>
    <t>HEBRON TMPP</t>
  </si>
  <si>
    <t>MOLINA</t>
  </si>
  <si>
    <t>MRE</t>
  </si>
  <si>
    <t>NAVO</t>
  </si>
  <si>
    <t>TEXON</t>
  </si>
  <si>
    <t>UVALDE CSW</t>
  </si>
  <si>
    <t>VEALMOOR</t>
  </si>
  <si>
    <t>CINNAMON</t>
  </si>
  <si>
    <t>QUITODRT</t>
  </si>
  <si>
    <t>WORSHAM</t>
  </si>
  <si>
    <t>QUITODRW</t>
  </si>
  <si>
    <t>COTULLA SUB</t>
  </si>
  <si>
    <t>BENJTAP</t>
  </si>
  <si>
    <t>VALERO</t>
  </si>
  <si>
    <t>SPRABERRY SWITCH</t>
  </si>
  <si>
    <t>HORSE HOLLOW 3</t>
  </si>
  <si>
    <t>GEORGETOWN SOUTH</t>
  </si>
  <si>
    <t>US GYPSUM</t>
  </si>
  <si>
    <t>FLINTKOTE NORTH TAP</t>
  </si>
  <si>
    <t>RIVERCREST SES</t>
  </si>
  <si>
    <t>AUSTROP</t>
  </si>
  <si>
    <t>GLEN HEIGHTS</t>
  </si>
  <si>
    <t>STAMFPMP</t>
  </si>
  <si>
    <t>TEXAS JUNCTION TAP</t>
  </si>
  <si>
    <t>MOZART</t>
  </si>
  <si>
    <t>CLIMAX TNP</t>
  </si>
  <si>
    <t>EXGNSND</t>
  </si>
  <si>
    <t>SURFSI</t>
  </si>
  <si>
    <t>NORTHLAND</t>
  </si>
  <si>
    <t>DOWNIE 1</t>
  </si>
  <si>
    <t>RSNAKE</t>
  </si>
  <si>
    <t>SPLAIN1</t>
  </si>
  <si>
    <t>NAVAL BASE</t>
  </si>
  <si>
    <t>EAGLHYTP</t>
  </si>
  <si>
    <t>KERENS</t>
  </si>
  <si>
    <t>SEAGOVILLE</t>
  </si>
  <si>
    <t>RACHAL</t>
  </si>
  <si>
    <t>DELAWRTP</t>
  </si>
  <si>
    <t>OLN</t>
  </si>
  <si>
    <t>ENNIS TRACTEBEL</t>
  </si>
  <si>
    <t>LV5</t>
  </si>
  <si>
    <t>TYLER GRANDE</t>
  </si>
  <si>
    <t>MANSFIELD</t>
  </si>
  <si>
    <t>BRISCOE IRRIGATION</t>
  </si>
  <si>
    <t>SANTARIT</t>
  </si>
  <si>
    <t>FRIENDSWOOD REIT</t>
  </si>
  <si>
    <t>COLRDO RVR MUNICIPL WTR 3</t>
  </si>
  <si>
    <t>ANDICE</t>
  </si>
  <si>
    <t>JOURDANTON</t>
  </si>
  <si>
    <t>DILLEY SWITCH CSW</t>
  </si>
  <si>
    <t>LANCASTER</t>
  </si>
  <si>
    <t>COMMERCE</t>
  </si>
  <si>
    <t>TROTP</t>
  </si>
  <si>
    <t>CARROLLTON FRANKFORD RD</t>
  </si>
  <si>
    <t>SHANNONW</t>
  </si>
  <si>
    <t>HELIOS</t>
  </si>
  <si>
    <t>TEXAS INSTRUMENTS ODESSA</t>
  </si>
  <si>
    <t>MILDRED 2</t>
  </si>
  <si>
    <t>CAMWIND</t>
  </si>
  <si>
    <t>SWEETWN3</t>
  </si>
  <si>
    <t>Y5</t>
  </si>
  <si>
    <t>SYPOI</t>
  </si>
  <si>
    <t>NEVADA</t>
  </si>
  <si>
    <t>INDIAN MESA</t>
  </si>
  <si>
    <t>TUNACR</t>
  </si>
  <si>
    <t>OLD OCEAN SUB</t>
  </si>
  <si>
    <t>WHITE SETTLEMENT SWITCH</t>
  </si>
  <si>
    <t>JACKSONVILLE</t>
  </si>
  <si>
    <t>CALMONT SWITCH</t>
  </si>
  <si>
    <t>MDSSW</t>
  </si>
  <si>
    <t>BUZSW</t>
  </si>
  <si>
    <t>SILASRAY POWER PLANT</t>
  </si>
  <si>
    <t>MCCAMEY</t>
  </si>
  <si>
    <t>SAN MARCOS</t>
  </si>
  <si>
    <t>ROMAN JUAREZ</t>
  </si>
  <si>
    <t>LGW</t>
  </si>
  <si>
    <t>LAMAR BLOSSOM REA</t>
  </si>
  <si>
    <t>SIGNAL MOUNTAIN</t>
  </si>
  <si>
    <t>FM524</t>
  </si>
  <si>
    <t>TNCOLIET</t>
  </si>
  <si>
    <t>TYLER NORTHWEST</t>
  </si>
  <si>
    <t>CAL ENERGY</t>
  </si>
  <si>
    <t>ATLANTIC BEST</t>
  </si>
  <si>
    <t>BRISCOE SWITCHRACK</t>
  </si>
  <si>
    <t>MARCY</t>
  </si>
  <si>
    <t>MUNDAY EAST</t>
  </si>
  <si>
    <t>NACPW</t>
  </si>
  <si>
    <t>MEANS</t>
  </si>
  <si>
    <t>STEAM</t>
  </si>
  <si>
    <t>ADERHOLD</t>
  </si>
  <si>
    <t>MBDSW</t>
  </si>
  <si>
    <t>COMANCHE PEAK SES</t>
  </si>
  <si>
    <t>BULLCREEK</t>
  </si>
  <si>
    <t>ELBOW CREEK</t>
  </si>
  <si>
    <t>ASPERMONT CSW</t>
  </si>
  <si>
    <t>SATSUMA</t>
  </si>
  <si>
    <t>BORDAS</t>
  </si>
  <si>
    <t>CRTRVLLE</t>
  </si>
  <si>
    <t>RETRIEVE</t>
  </si>
  <si>
    <t>SAN ANGELO PAULANN</t>
  </si>
  <si>
    <t>DIESEL</t>
  </si>
  <si>
    <t>GASPADTP</t>
  </si>
  <si>
    <t>HACKBERRY DRAW TAP</t>
  </si>
  <si>
    <t>GOODWIN</t>
  </si>
  <si>
    <t>WEBBERVILLE</t>
  </si>
  <si>
    <t>JAVALTAP</t>
  </si>
  <si>
    <t>AGUILAR</t>
  </si>
  <si>
    <t>LISTON</t>
  </si>
  <si>
    <t>GREENVILLE STEAM</t>
  </si>
  <si>
    <t>MEDINA BASE (X1)</t>
  </si>
  <si>
    <t>CELANESE CHEMICAL</t>
  </si>
  <si>
    <t>CHANNEL ENERGY DEEPWATER</t>
  </si>
  <si>
    <t>AMPOI</t>
  </si>
  <si>
    <t>COPPERAS COVE LCRA</t>
  </si>
  <si>
    <t>DE LEON</t>
  </si>
  <si>
    <t>HAWKINS SWITCH</t>
  </si>
  <si>
    <t>GRAHAM SWITCH</t>
  </si>
  <si>
    <t>CHANEL</t>
  </si>
  <si>
    <t>SIMSBORO MAGNOLIA</t>
  </si>
  <si>
    <t>CANAL_RD</t>
  </si>
  <si>
    <t>ROSITA CREEK</t>
  </si>
  <si>
    <t>SAN ANGELO GRAPE CREEK TAP</t>
  </si>
  <si>
    <t>KILLEEN SWITCH</t>
  </si>
  <si>
    <t>TPCO</t>
  </si>
  <si>
    <t>SANMSW</t>
  </si>
  <si>
    <t>SALTFLAT</t>
  </si>
  <si>
    <t>NORTH MCALLEN</t>
  </si>
  <si>
    <t>BRISCOE</t>
  </si>
  <si>
    <t>ATHENS</t>
  </si>
  <si>
    <t>RIO GRANDE CITY</t>
  </si>
  <si>
    <t>VERTIGO</t>
  </si>
  <si>
    <t>ST JO TMPP</t>
  </si>
  <si>
    <t>FOREST HILL SWITCH</t>
  </si>
  <si>
    <t>SENATEWD</t>
  </si>
  <si>
    <t>BUDA</t>
  </si>
  <si>
    <t>WHITEPOINT</t>
  </si>
  <si>
    <t>BESSEL</t>
  </si>
  <si>
    <t>WHITTNEY DAM</t>
  </si>
  <si>
    <t>RIO BRAVO</t>
  </si>
  <si>
    <t>CWDTP</t>
  </si>
  <si>
    <t>CLEARFORK TAP</t>
  </si>
  <si>
    <t>BUFFALO GAP</t>
  </si>
  <si>
    <t>ECEC</t>
  </si>
  <si>
    <t>VICTORIA DUPONT SWITCH</t>
  </si>
  <si>
    <t>CEDROHIL</t>
  </si>
  <si>
    <t>BRAZOS WIND</t>
  </si>
  <si>
    <t>ALK</t>
  </si>
  <si>
    <t>GRADY</t>
  </si>
  <si>
    <t>ABILENE DYESS AFB 2</t>
  </si>
  <si>
    <t>AIR PRODUCTS TAP CSW</t>
  </si>
  <si>
    <t>DISCVRYT</t>
  </si>
  <si>
    <t>AIR PRODUCTS CSW</t>
  </si>
  <si>
    <t>DISCOVER</t>
  </si>
  <si>
    <t>MARATHON</t>
  </si>
  <si>
    <t>ARROTT</t>
  </si>
  <si>
    <t>COLONY</t>
  </si>
  <si>
    <t>CALIFORNIA CREEK TAP</t>
  </si>
  <si>
    <t>CHERRY CREEK TAP</t>
  </si>
  <si>
    <t>HOWARD LANE AEN</t>
  </si>
  <si>
    <t>ENS SNYDER WIND</t>
  </si>
  <si>
    <t>CARROLLTON UPFIELD</t>
  </si>
  <si>
    <t>MONETARY SWITCH</t>
  </si>
  <si>
    <t>WESTERN HILLS</t>
  </si>
  <si>
    <t>CLEMVILLE SWITCH</t>
  </si>
  <si>
    <t>CHASE FIELD TAP</t>
  </si>
  <si>
    <t>LAKE JACKSON</t>
  </si>
  <si>
    <t>EAGLE MOUNTAIN SES</t>
  </si>
  <si>
    <t>LYTLE CPS</t>
  </si>
  <si>
    <t>AMOCO MIDLAND FARMS TAP</t>
  </si>
  <si>
    <t>HORNET</t>
  </si>
  <si>
    <t>IRAAN</t>
  </si>
  <si>
    <t>GUADAL</t>
  </si>
  <si>
    <t>DINNY</t>
  </si>
  <si>
    <t>RAZORTAP</t>
  </si>
  <si>
    <t>ECTOR HILLMONT</t>
  </si>
  <si>
    <t>PETTUS</t>
  </si>
  <si>
    <t>NORMANNA</t>
  </si>
  <si>
    <t>CUERO LCRA</t>
  </si>
  <si>
    <t>BUNSEN</t>
  </si>
  <si>
    <t>MCNSW</t>
  </si>
  <si>
    <t>GWEC</t>
  </si>
  <si>
    <t>MAUERMANN (A5)</t>
  </si>
  <si>
    <t>BONHAM SWITCH</t>
  </si>
  <si>
    <t>REFUGIO</t>
  </si>
  <si>
    <t>STEWART ROAD</t>
  </si>
  <si>
    <t>FORT STOCKTON PLANT</t>
  </si>
  <si>
    <t>ROCKSPRINGS ATL</t>
  </si>
  <si>
    <t>SEATON</t>
  </si>
  <si>
    <t>NINEMILE</t>
  </si>
  <si>
    <t>SCRCV</t>
  </si>
  <si>
    <t>OZONA</t>
  </si>
  <si>
    <t>BARBUR</t>
  </si>
  <si>
    <t>TEXAS CITY GEN</t>
  </si>
  <si>
    <t>HOLDER</t>
  </si>
  <si>
    <t>NORTH TEXAS</t>
  </si>
  <si>
    <t>LOSTCR</t>
  </si>
  <si>
    <t>ROUTE_66</t>
  </si>
  <si>
    <t>SUMMERFIELD TAP</t>
  </si>
  <si>
    <t>NICOLE</t>
  </si>
  <si>
    <t>HORSE HOLLOW 2</t>
  </si>
  <si>
    <t>HOLT SWITCH</t>
  </si>
  <si>
    <t>ACSSW</t>
  </si>
  <si>
    <t>MIDKIFF SWITCH</t>
  </si>
  <si>
    <t>PORT ISABEL</t>
  </si>
  <si>
    <t>WOODWARD 2</t>
  </si>
  <si>
    <t>WOODWARD 1</t>
  </si>
  <si>
    <t>ARMADILLO</t>
  </si>
  <si>
    <t>PUCKETT TAP</t>
  </si>
  <si>
    <t>ERALIO</t>
  </si>
  <si>
    <t>CELANESE BISHOP</t>
  </si>
  <si>
    <t>GALVESTON 26TH STREET</t>
  </si>
  <si>
    <t>TIKI ISLAND</t>
  </si>
  <si>
    <t>ABPLTTP</t>
  </si>
  <si>
    <t>HACKBERRY</t>
  </si>
  <si>
    <t>LONE STAR CEMENT</t>
  </si>
  <si>
    <t>FALCON PLANT</t>
  </si>
  <si>
    <t>SINTEK</t>
  </si>
  <si>
    <t>HARLINGEN SWITCH</t>
  </si>
  <si>
    <t>EAGLE PASS CITY</t>
  </si>
  <si>
    <t>MCKENZIE</t>
  </si>
  <si>
    <t>EXXON MEANS TAP</t>
  </si>
  <si>
    <t>ROCKY CREEK</t>
  </si>
  <si>
    <t>OAKLAND GPL</t>
  </si>
  <si>
    <t>SCOSW</t>
  </si>
  <si>
    <t>EQUISTAR</t>
  </si>
  <si>
    <t>MCDONOUGH REIT</t>
  </si>
  <si>
    <t>ECKERT</t>
  </si>
  <si>
    <t>POWELL FIELD TAP</t>
  </si>
  <si>
    <t>FOX</t>
  </si>
  <si>
    <t>LEWISVILLE SWITCH</t>
  </si>
  <si>
    <t>36TH STREET (U4)</t>
  </si>
  <si>
    <t>GARLAND ROAD</t>
  </si>
  <si>
    <t>MONTICELLO SES</t>
  </si>
  <si>
    <t>SAGINAW SWITCH</t>
  </si>
  <si>
    <t>SAN ANGELO SOUTH</t>
  </si>
  <si>
    <t>DMTSW</t>
  </si>
  <si>
    <t>HIMONT</t>
  </si>
  <si>
    <t>LAREDO ROAD</t>
  </si>
  <si>
    <t>AUPOI</t>
  </si>
  <si>
    <t>EXXON CORDONA TAP</t>
  </si>
  <si>
    <t>REEVES COUNTY4 TNP</t>
  </si>
  <si>
    <t>KIAMICHI PLANT</t>
  </si>
  <si>
    <t>GILLESPIE LCRA</t>
  </si>
  <si>
    <t>CUERO HYDRO</t>
  </si>
  <si>
    <t>PYOTE</t>
  </si>
  <si>
    <t>SNYDER</t>
  </si>
  <si>
    <t>DESOTO SWITCH</t>
  </si>
  <si>
    <t>CBFSW</t>
  </si>
  <si>
    <t>WACO EAST</t>
  </si>
  <si>
    <t>BIPORT</t>
  </si>
  <si>
    <t>HACKBERRY WIND FARM</t>
  </si>
  <si>
    <t>REXENE NYLON TAP</t>
  </si>
  <si>
    <t>CULBERSON WIND FARM</t>
  </si>
  <si>
    <t>ARUTP</t>
  </si>
  <si>
    <t>MCCAMPBE</t>
  </si>
  <si>
    <t>NAVALBAS</t>
  </si>
  <si>
    <t>GASPAD</t>
  </si>
  <si>
    <t>AMOCO SUB</t>
  </si>
  <si>
    <t>CBECII</t>
  </si>
  <si>
    <t>FORT SAM HOUSTON</t>
  </si>
  <si>
    <t>HORSE HOLLOW 4</t>
  </si>
  <si>
    <t>SOLSTICE</t>
  </si>
  <si>
    <t>HORSE HOLLOW</t>
  </si>
  <si>
    <t>DERRICK</t>
  </si>
  <si>
    <t>WHCCS2</t>
  </si>
  <si>
    <t>MCB</t>
  </si>
  <si>
    <t>MIRAGE</t>
  </si>
  <si>
    <t>SIGMOR</t>
  </si>
  <si>
    <t>MAXWELL</t>
  </si>
  <si>
    <t>COTPLNS</t>
  </si>
  <si>
    <t>IH 20</t>
  </si>
  <si>
    <t>JOSLIN</t>
  </si>
  <si>
    <t>EINSTEIN</t>
  </si>
  <si>
    <t>ABBOTT</t>
  </si>
  <si>
    <t>HENDRTAP</t>
  </si>
  <si>
    <t>SANROMAN</t>
  </si>
  <si>
    <t>MARCONIT</t>
  </si>
  <si>
    <t>MARCONI</t>
  </si>
  <si>
    <t>GOODYEAR</t>
  </si>
  <si>
    <t>BURLESON TU</t>
  </si>
  <si>
    <t>CRESSON</t>
  </si>
  <si>
    <t>CRWLY</t>
  </si>
  <si>
    <t>TYLER GE</t>
  </si>
  <si>
    <t>FULLERTON EXXON</t>
  </si>
  <si>
    <t>MALONEY</t>
  </si>
  <si>
    <t>WEST DENTON</t>
  </si>
  <si>
    <t>LAREDO STREET</t>
  </si>
  <si>
    <t>SAN SABA</t>
  </si>
  <si>
    <t>GEORGE WEST</t>
  </si>
  <si>
    <t>ALPHA ROAD</t>
  </si>
  <si>
    <t>TEMPBM</t>
  </si>
  <si>
    <t>HILLTOP LAKE SWITCH</t>
  </si>
  <si>
    <t>WOODROW</t>
  </si>
  <si>
    <t>OLSEN</t>
  </si>
  <si>
    <t>LAKE KEMP SWITCH</t>
  </si>
  <si>
    <t>HIDDEN VALLEY</t>
  </si>
  <si>
    <t>HCKSW</t>
  </si>
  <si>
    <t>ORPOI</t>
  </si>
  <si>
    <t>SCREWBEAN TAP</t>
  </si>
  <si>
    <t>BLACK RIVER</t>
  </si>
  <si>
    <t>CLAYTNVL</t>
  </si>
  <si>
    <t>BRIGHT STAR TAP</t>
  </si>
  <si>
    <t>MIRASOLE</t>
  </si>
  <si>
    <t>LOMA ALTA</t>
  </si>
  <si>
    <t>BASTROP ENERGY</t>
  </si>
  <si>
    <t>BORDAS2</t>
  </si>
  <si>
    <t>BURKBURNETT</t>
  </si>
  <si>
    <t>MARIAH</t>
  </si>
  <si>
    <t>MOUNTAIN CREEK SES</t>
  </si>
  <si>
    <t>WALNUT SPRINGS TU</t>
  </si>
  <si>
    <t>WACO COLONIAL AVE</t>
  </si>
  <si>
    <t>ROANOKE</t>
  </si>
  <si>
    <t>GAINESVILLE TU</t>
  </si>
  <si>
    <t>CASTIL</t>
  </si>
  <si>
    <t>GOLDTHWAITE</t>
  </si>
  <si>
    <t>WAXAHACHIE</t>
  </si>
  <si>
    <t>LOSANGEL</t>
  </si>
  <si>
    <t>FOWLRTON</t>
  </si>
  <si>
    <t>AEEC</t>
  </si>
  <si>
    <t>GARCENO</t>
  </si>
  <si>
    <t>ROYALTY</t>
  </si>
  <si>
    <t>MASOCT</t>
  </si>
  <si>
    <t>WINK TNP</t>
  </si>
  <si>
    <t>TX_RSRCH (V3)</t>
  </si>
  <si>
    <t>CAPRICORN RIDGE 4</t>
  </si>
  <si>
    <t>WOLF HOLLOW</t>
  </si>
  <si>
    <t>BROWNWOOD</t>
  </si>
  <si>
    <t>NAVARRO</t>
  </si>
  <si>
    <t>MEMORIAL</t>
  </si>
  <si>
    <t>WAKEWE</t>
  </si>
  <si>
    <t>CPR</t>
  </si>
  <si>
    <t>MOULSO</t>
  </si>
  <si>
    <t>NACOGDOCHES SE</t>
  </si>
  <si>
    <t>GROESBECK TU</t>
  </si>
  <si>
    <t>BUTLER TAP</t>
  </si>
  <si>
    <t>YUCSW</t>
  </si>
  <si>
    <t>MVEC (BURNS)</t>
  </si>
  <si>
    <t>ALKLK</t>
  </si>
  <si>
    <t>TYLRWIND</t>
  </si>
  <si>
    <t>MCCOLL ROAD</t>
  </si>
  <si>
    <t>ELECTRAW</t>
  </si>
  <si>
    <t>DIGBY</t>
  </si>
  <si>
    <t>GONZAL</t>
  </si>
  <si>
    <t>BRACKETT</t>
  </si>
  <si>
    <t>MAPOI</t>
  </si>
  <si>
    <t>RILEY</t>
  </si>
  <si>
    <t>BLACKFOOT TAP</t>
  </si>
  <si>
    <t>SAN SABA SWITCH</t>
  </si>
  <si>
    <t>CHRISTOVAL</t>
  </si>
  <si>
    <t>ARCOTA</t>
  </si>
  <si>
    <t>ALICE</t>
  </si>
  <si>
    <t>HORSECRK</t>
  </si>
  <si>
    <t>ODLASW</t>
  </si>
  <si>
    <t>WATSON CHAPEL</t>
  </si>
  <si>
    <t>SALTFORK</t>
  </si>
  <si>
    <t>CAPRICORN RIDGE</t>
  </si>
  <si>
    <t>COYCTP</t>
  </si>
  <si>
    <t>IMOGENE TAP</t>
  </si>
  <si>
    <t>SIRIUS</t>
  </si>
  <si>
    <t>MONTALBA REA</t>
  </si>
  <si>
    <t>REVEILLE</t>
  </si>
  <si>
    <t>SANTA ANNA</t>
  </si>
  <si>
    <t>BOWWOO</t>
  </si>
  <si>
    <t>ABILENE VOGEL</t>
  </si>
  <si>
    <t>DELSOL</t>
  </si>
  <si>
    <t>POMELO</t>
  </si>
  <si>
    <t>LOYOLA SWITCHYARD</t>
  </si>
  <si>
    <t>ACACIA</t>
  </si>
  <si>
    <t>CENTURY</t>
  </si>
  <si>
    <t>ST JO TU</t>
  </si>
  <si>
    <t>REAGAN SHELL TAP</t>
  </si>
  <si>
    <t>BELLVILLE SOUTH</t>
  </si>
  <si>
    <t>LONG LAKE TAP SWITCH</t>
  </si>
  <si>
    <t>TORTUGA</t>
  </si>
  <si>
    <t>CENTEX</t>
  </si>
  <si>
    <t>ALAMITO CREEK</t>
  </si>
  <si>
    <t>DANEVANG DIST SUB</t>
  </si>
  <si>
    <t>IRON BRIDGE</t>
  </si>
  <si>
    <t>WINKTP</t>
  </si>
  <si>
    <t>COLLEGE GPL</t>
  </si>
  <si>
    <t>TNBRDRWT</t>
  </si>
  <si>
    <t>KELLER TAP</t>
  </si>
  <si>
    <t>DC RAILROAD</t>
  </si>
  <si>
    <t>MCKINNEY</t>
  </si>
  <si>
    <t>BRENHAM NORTH</t>
  </si>
  <si>
    <t>ROLLING HILLS 1 TAP</t>
  </si>
  <si>
    <t>OVERTON</t>
  </si>
  <si>
    <t>PALMITO</t>
  </si>
  <si>
    <t>GUNMTN</t>
  </si>
  <si>
    <t>WATERPORT</t>
  </si>
  <si>
    <t>LV4</t>
  </si>
  <si>
    <t>KINGSBERY</t>
  </si>
  <si>
    <t>DIBOLL SWITCH</t>
  </si>
  <si>
    <t>HORNE STREET</t>
  </si>
  <si>
    <t>CENIZO</t>
  </si>
  <si>
    <t>CHILDRESS WEST</t>
  </si>
  <si>
    <t>ODESSA BASIN SWITCH</t>
  </si>
  <si>
    <t>MESA VIEW SW</t>
  </si>
  <si>
    <t>KRAFT TAP</t>
  </si>
  <si>
    <t>RAZORBAC</t>
  </si>
  <si>
    <t>BLACKLAND SWITCH</t>
  </si>
  <si>
    <t>EDROY</t>
  </si>
  <si>
    <t>KOCH UP RIVER</t>
  </si>
  <si>
    <t>FLAT TOP</t>
  </si>
  <si>
    <t>CTEC BUCHANAN</t>
  </si>
  <si>
    <t>PEARSALL SWITCH</t>
  </si>
  <si>
    <t>TYLER SOUTHWEST</t>
  </si>
  <si>
    <t>TYLER SWITCH</t>
  </si>
  <si>
    <t>REROCK</t>
  </si>
  <si>
    <t>SKY1</t>
  </si>
  <si>
    <t>EASTSIDE</t>
  </si>
  <si>
    <t>MUENSTER TMPP</t>
  </si>
  <si>
    <t>SONORA</t>
  </si>
  <si>
    <t>NATDAM</t>
  </si>
  <si>
    <t>SFTLK</t>
  </si>
  <si>
    <t>HOEFSROA</t>
  </si>
  <si>
    <t>SPRNGCRK</t>
  </si>
  <si>
    <t>LOOKOUT</t>
  </si>
  <si>
    <t>ARCO</t>
  </si>
  <si>
    <t>SCURRY SWITCH</t>
  </si>
  <si>
    <t>MCMURRY</t>
  </si>
  <si>
    <t>HEARN ROAD</t>
  </si>
  <si>
    <t>DEERCR</t>
  </si>
  <si>
    <t>SHERRY POI</t>
  </si>
  <si>
    <t>MONAHANS 2 TAP</t>
  </si>
  <si>
    <t>SUN SWITCH</t>
  </si>
  <si>
    <t>SANDOW 5 SES</t>
  </si>
  <si>
    <t>PALESTINE</t>
  </si>
  <si>
    <t>HENRIETTA WEST</t>
  </si>
  <si>
    <t>KLEBERG CSW</t>
  </si>
  <si>
    <t>KEY SWITCH</t>
  </si>
  <si>
    <t>HEIGHTS SUB</t>
  </si>
  <si>
    <t>PEMKIFF</t>
  </si>
  <si>
    <t>BATESVILLE SWITCH</t>
  </si>
  <si>
    <t>NSPOI</t>
  </si>
  <si>
    <t>TRAWICK</t>
  </si>
  <si>
    <t>MIDESSA SWITCH</t>
  </si>
  <si>
    <t>AFTON</t>
  </si>
  <si>
    <t>PAUL DAVIS TAP</t>
  </si>
  <si>
    <t>MSTNG</t>
  </si>
  <si>
    <t>RAYMONDVILLE 2</t>
  </si>
  <si>
    <t>NORTHCREST TAP</t>
  </si>
  <si>
    <t>BCATWIND</t>
  </si>
  <si>
    <t>CANTWELL</t>
  </si>
  <si>
    <t>LEVEE</t>
  </si>
  <si>
    <t>TERRELL NORTH</t>
  </si>
  <si>
    <t>FEGC</t>
  </si>
  <si>
    <t>CASL_GAP</t>
  </si>
  <si>
    <t>WALZEM ROAD (O3)</t>
  </si>
  <si>
    <t>EASTLAND TAP</t>
  </si>
  <si>
    <t>MORTON VALLEY TU</t>
  </si>
  <si>
    <t>RIGGINS</t>
  </si>
  <si>
    <t>JCK</t>
  </si>
  <si>
    <t>BROOKS FIELD (V2)</t>
  </si>
  <si>
    <t>FTWIND</t>
  </si>
  <si>
    <t>HICKMAN</t>
  </si>
  <si>
    <t>CLAIRMONT CSW</t>
  </si>
  <si>
    <t>ARROWTAP</t>
  </si>
  <si>
    <t>WSMWS</t>
  </si>
  <si>
    <t>ROUND ROCK SOUTHEAST</t>
  </si>
  <si>
    <t>HARLANDALE (P0)</t>
  </si>
  <si>
    <t>MERIDA STREET (R2)</t>
  </si>
  <si>
    <t>NBOHR</t>
  </si>
  <si>
    <t>CASSAVA</t>
  </si>
  <si>
    <t>TEXAS NEW MEXICO PIPE</t>
  </si>
  <si>
    <t>PLANO COMMUNICATION PARKWAY</t>
  </si>
  <si>
    <t>SALVTION</t>
  </si>
  <si>
    <t>WTGULFTA</t>
  </si>
  <si>
    <t>HYPOD</t>
  </si>
  <si>
    <t>PLOWB</t>
  </si>
  <si>
    <t>YKNSW</t>
  </si>
  <si>
    <t>MCELROY</t>
  </si>
  <si>
    <t>COMMERCE SWITCH</t>
  </si>
  <si>
    <t>ENPOI</t>
  </si>
  <si>
    <t>SEADRFTC</t>
  </si>
  <si>
    <t>BLKSW</t>
  </si>
  <si>
    <t>DUNE TAP</t>
  </si>
  <si>
    <t>CRANE TAP 2</t>
  </si>
  <si>
    <t>NEWMAN</t>
  </si>
  <si>
    <t>PUEBLO</t>
  </si>
  <si>
    <t>WLFSW</t>
  </si>
  <si>
    <t>STPOI</t>
  </si>
  <si>
    <t>FERMI</t>
  </si>
  <si>
    <t>INDIAN MESA NWP</t>
  </si>
  <si>
    <t>ELIZABETH CREEK</t>
  </si>
  <si>
    <t>CRANE GULF 1</t>
  </si>
  <si>
    <t>SANTACRU</t>
  </si>
  <si>
    <t>SCHNDR</t>
  </si>
  <si>
    <t>GUADALUPE GEN</t>
  </si>
  <si>
    <t>CHAMON</t>
  </si>
  <si>
    <t>COOPER TU</t>
  </si>
  <si>
    <t>COOPER ENLOE</t>
  </si>
  <si>
    <t>CALHOUN</t>
  </si>
  <si>
    <t>LUBZOL</t>
  </si>
  <si>
    <t>JACKSONVILLE NORTH</t>
  </si>
  <si>
    <t>FLUVANNA</t>
  </si>
  <si>
    <t>BBREEZE</t>
  </si>
  <si>
    <t>BRONCO</t>
  </si>
  <si>
    <t>KENDALL CTEC</t>
  </si>
  <si>
    <t>ASTRA</t>
  </si>
  <si>
    <t>ORBTP</t>
  </si>
  <si>
    <t>CHASE FIELD</t>
  </si>
  <si>
    <t>NAVY KICKAPOO</t>
  </si>
  <si>
    <t>VCM</t>
  </si>
  <si>
    <t>NTPOI</t>
  </si>
  <si>
    <t>CRWTP</t>
  </si>
  <si>
    <t>NACOGDOCHES</t>
  </si>
  <si>
    <t>LASSO</t>
  </si>
  <si>
    <t>BIGLAKE</t>
  </si>
  <si>
    <t>ELGIN</t>
  </si>
  <si>
    <t>FOREST</t>
  </si>
  <si>
    <t>KRAFT</t>
  </si>
  <si>
    <t>ARETP</t>
  </si>
  <si>
    <t>SALTDRWT</t>
  </si>
  <si>
    <t>WALNTTAP</t>
  </si>
  <si>
    <t>CIBOLO</t>
  </si>
  <si>
    <t>SWEETWATER WINDFARM</t>
  </si>
  <si>
    <t>MAGRUDER</t>
  </si>
  <si>
    <t>S5</t>
  </si>
  <si>
    <t>SAGE</t>
  </si>
  <si>
    <t>HAMILTON WOLF</t>
  </si>
  <si>
    <t>SCPOI</t>
  </si>
  <si>
    <t>UNION CARBIDE COGEN SUB</t>
  </si>
  <si>
    <t>MV_RAYTP</t>
  </si>
  <si>
    <t>LARDSTAT</t>
  </si>
  <si>
    <t>BDPOI</t>
  </si>
  <si>
    <t>MCTYE</t>
  </si>
  <si>
    <t>BUENA VISTA</t>
  </si>
  <si>
    <t>ARYSW</t>
  </si>
  <si>
    <t>TCOSW</t>
  </si>
  <si>
    <t>BUCKTHRN</t>
  </si>
  <si>
    <t>SPTX12B</t>
  </si>
  <si>
    <t>DERMOTT</t>
  </si>
  <si>
    <t>SAN ANDRES TAP</t>
  </si>
  <si>
    <t>GREENVILLE AVE SWITCH</t>
  </si>
  <si>
    <t>OYS</t>
  </si>
  <si>
    <t>DOWLNG</t>
  </si>
  <si>
    <t>ABILENE VOGEL TAP</t>
  </si>
  <si>
    <t>MUENSTER TU</t>
  </si>
  <si>
    <t>TEXACO MABEE</t>
  </si>
  <si>
    <t>HONDO</t>
  </si>
  <si>
    <t>LONGNECK</t>
  </si>
  <si>
    <t>HENDRICK</t>
  </si>
  <si>
    <t>NORTH LAKE D</t>
  </si>
  <si>
    <t>COUNTRY ROAD 101 TAP</t>
  </si>
  <si>
    <t>OCOTILLO</t>
  </si>
  <si>
    <t>TRENT IPP</t>
  </si>
  <si>
    <t>XTO POI</t>
  </si>
  <si>
    <t>WASHINGTON ST</t>
  </si>
  <si>
    <t>ODESSA ECTOR CCS</t>
  </si>
  <si>
    <t>BNM</t>
  </si>
  <si>
    <t>ELBOW</t>
  </si>
  <si>
    <t>GEORGE WEST DIST SUB</t>
  </si>
  <si>
    <t>MKDSW</t>
  </si>
  <si>
    <t>WARVUE</t>
  </si>
  <si>
    <t>BIG SPRING SWITCH</t>
  </si>
  <si>
    <t>ZAPATA</t>
  </si>
  <si>
    <t>EAGLECLT</t>
  </si>
  <si>
    <t>EAGLECLW</t>
  </si>
  <si>
    <t>FAULKNER</t>
  </si>
  <si>
    <t>VETROTEX TAP</t>
  </si>
  <si>
    <t>WICHITA FALLS COGEN SWITCH</t>
  </si>
  <si>
    <t>DEVILS HILL</t>
  </si>
  <si>
    <t>DECATUR TAP</t>
  </si>
  <si>
    <t>PEARSON SWITCHYARD</t>
  </si>
  <si>
    <t>HDPOI</t>
  </si>
  <si>
    <t>ELY</t>
  </si>
  <si>
    <t>LMESASLR</t>
  </si>
  <si>
    <t>OILMITAP</t>
  </si>
  <si>
    <t>SWINDEL</t>
  </si>
  <si>
    <t>TNP ONE PLANT</t>
  </si>
  <si>
    <t>NQUIN_RC</t>
  </si>
  <si>
    <t>STILLMAN</t>
  </si>
  <si>
    <t>VICTPORT</t>
  </si>
  <si>
    <t>RUPLETP</t>
  </si>
  <si>
    <t>LOTEBUSH</t>
  </si>
  <si>
    <t>GEMSBOK</t>
  </si>
  <si>
    <t>JOHNSON CITY</t>
  </si>
  <si>
    <t>MASON CSW</t>
  </si>
  <si>
    <t>RED</t>
  </si>
  <si>
    <t>SCIMITAR</t>
  </si>
  <si>
    <t>LEGACY</t>
  </si>
  <si>
    <t>FSPOI</t>
  </si>
  <si>
    <t>LYNX</t>
  </si>
  <si>
    <t>DOLAN</t>
  </si>
  <si>
    <t>WLNDSSRC</t>
  </si>
  <si>
    <t>QUIHI</t>
  </si>
  <si>
    <t>BLNGSLEA</t>
  </si>
  <si>
    <t>REEVSTP</t>
  </si>
  <si>
    <t>CWS</t>
  </si>
  <si>
    <t>LOCUST</t>
  </si>
  <si>
    <t>SONNE</t>
  </si>
  <si>
    <t>CABEZNTP</t>
  </si>
  <si>
    <t>CABEZON</t>
  </si>
  <si>
    <t>MELONCRE</t>
  </si>
  <si>
    <t>SHAFFER</t>
  </si>
  <si>
    <t>STNSW</t>
  </si>
  <si>
    <t>ANGLETON REIT</t>
  </si>
  <si>
    <t>WICHITA FALLS BASIN TAP</t>
  </si>
  <si>
    <t>VALADEZ</t>
  </si>
  <si>
    <t>LTMAN</t>
  </si>
  <si>
    <t>ANPTP</t>
  </si>
  <si>
    <t>OWLS</t>
  </si>
  <si>
    <t>PHARRSVC</t>
  </si>
  <si>
    <t>NORTH PHARR</t>
  </si>
  <si>
    <t>WL_RANCH</t>
  </si>
  <si>
    <t>ELMCRK</t>
  </si>
  <si>
    <t>CHILL</t>
  </si>
  <si>
    <t>CATHY</t>
  </si>
  <si>
    <t>FORNEY WEST_RC</t>
  </si>
  <si>
    <t>TORR</t>
  </si>
  <si>
    <t>THREER69</t>
  </si>
  <si>
    <t>FRSCW</t>
  </si>
  <si>
    <t>C5</t>
  </si>
  <si>
    <t>CULSW</t>
  </si>
  <si>
    <t>HISKY</t>
  </si>
  <si>
    <t>16TH STREET</t>
  </si>
  <si>
    <t>LEAGUE CITY SUB</t>
  </si>
  <si>
    <t>HDNLAKES</t>
  </si>
  <si>
    <t>BTTSW</t>
  </si>
  <si>
    <t>CFLATS</t>
  </si>
  <si>
    <t>DNPOD</t>
  </si>
  <si>
    <t>ALCON TAP</t>
  </si>
  <si>
    <t>ROLLING HILLS 2 TAP</t>
  </si>
  <si>
    <t>CROWN ROAD</t>
  </si>
  <si>
    <t>DAL</t>
  </si>
  <si>
    <t>GARWTA</t>
  </si>
  <si>
    <t>FLRSW</t>
  </si>
  <si>
    <t>ROUND TOP LCRA</t>
  </si>
  <si>
    <t>SHERMAN NORTHWEST</t>
  </si>
  <si>
    <t>ROSHARON</t>
  </si>
  <si>
    <t>PALMASVC</t>
  </si>
  <si>
    <t>RUPOD</t>
  </si>
  <si>
    <t>HUD</t>
  </si>
  <si>
    <t>OKPNTSS</t>
  </si>
  <si>
    <t>RVRSW</t>
  </si>
  <si>
    <t>TSPOD</t>
  </si>
  <si>
    <t>MABELLE</t>
  </si>
  <si>
    <t>EAGLE PASS HYDRO</t>
  </si>
  <si>
    <t>MARSW</t>
  </si>
  <si>
    <t>DOWLAP</t>
  </si>
  <si>
    <t>CHAPARRO</t>
  </si>
  <si>
    <t>FRDEST</t>
  </si>
  <si>
    <t>FRIENDSHIP TMPP</t>
  </si>
  <si>
    <t>TAHOKA</t>
  </si>
  <si>
    <t>WINGAR</t>
  </si>
  <si>
    <t>WSTON</t>
  </si>
  <si>
    <t>WELTRO</t>
  </si>
  <si>
    <t>PEARSALL GSU</t>
  </si>
  <si>
    <t>RANGER</t>
  </si>
  <si>
    <t>MIDWIND</t>
  </si>
  <si>
    <t>BERGHEIM</t>
  </si>
  <si>
    <t>GLO</t>
  </si>
  <si>
    <t>HARPOONT</t>
  </si>
  <si>
    <t>HARPOON</t>
  </si>
  <si>
    <t>WELINGTN</t>
  </si>
  <si>
    <t>SHELDON</t>
  </si>
  <si>
    <t>PCPOI</t>
  </si>
  <si>
    <t>JNDAY</t>
  </si>
  <si>
    <t>STELLATP</t>
  </si>
  <si>
    <t>STELLA</t>
  </si>
  <si>
    <t>LINDALE</t>
  </si>
  <si>
    <t>REWARD</t>
  </si>
  <si>
    <t>PARVNTAP</t>
  </si>
  <si>
    <t>SCURY RC</t>
  </si>
  <si>
    <t>TRICORNER</t>
  </si>
  <si>
    <t>PAT</t>
  </si>
  <si>
    <t>YARBR</t>
  </si>
  <si>
    <t>PTPOD</t>
  </si>
  <si>
    <t>WAYMARK</t>
  </si>
  <si>
    <t>TRUMBULL</t>
  </si>
  <si>
    <t>TYPOD</t>
  </si>
  <si>
    <t>PCOVE</t>
  </si>
  <si>
    <t>SANSOM</t>
  </si>
  <si>
    <t>BLACKLAND</t>
  </si>
  <si>
    <t>SHERMAN TEXAS INSTRUMENTS</t>
  </si>
  <si>
    <t>MHPOD</t>
  </si>
  <si>
    <t>YOAKUM</t>
  </si>
  <si>
    <t>CSHSW</t>
  </si>
  <si>
    <t>HAWEXXN</t>
  </si>
  <si>
    <t>D1</t>
  </si>
  <si>
    <t>RHPOD</t>
  </si>
  <si>
    <t>SPUDDER FLAT</t>
  </si>
  <si>
    <t>IRVING</t>
  </si>
  <si>
    <t>BARNW</t>
  </si>
  <si>
    <t>MCPOI</t>
  </si>
  <si>
    <t>QUAINT</t>
  </si>
  <si>
    <t>TARBUSH</t>
  </si>
  <si>
    <t>LIPAN</t>
  </si>
  <si>
    <t>CASTEN</t>
  </si>
  <si>
    <t>BELLMEAD</t>
  </si>
  <si>
    <t>PINTCR</t>
  </si>
  <si>
    <t>BRAZORIA SUB</t>
  </si>
  <si>
    <t>MCDONOUGH REIT SWITCHRACK</t>
  </si>
  <si>
    <t>BKPOI</t>
  </si>
  <si>
    <t>MVRCK</t>
  </si>
  <si>
    <t>JACK CREEK</t>
  </si>
  <si>
    <t>LARDVNTH</t>
  </si>
  <si>
    <t>LILLIAN</t>
  </si>
  <si>
    <t>TROUP MAIN</t>
  </si>
  <si>
    <t>SHARP TAP</t>
  </si>
  <si>
    <t>MCPOD</t>
  </si>
  <si>
    <t>UNITEC</t>
  </si>
  <si>
    <t>Denton Energy Center</t>
  </si>
  <si>
    <t>FTR</t>
  </si>
  <si>
    <t>CITY VIEW</t>
  </si>
  <si>
    <t>LYTLE CSW</t>
  </si>
  <si>
    <t>PIGTAP</t>
  </si>
  <si>
    <t>MILITARY HIGHWAY CSW</t>
  </si>
  <si>
    <t>WOPOD</t>
  </si>
  <si>
    <t>CDPOI</t>
  </si>
  <si>
    <t>RTS</t>
  </si>
  <si>
    <t>ROSATA</t>
  </si>
  <si>
    <t>RANDOL MILL</t>
  </si>
  <si>
    <t>AMERICAN MFG TAP</t>
  </si>
  <si>
    <t>JAVELINA</t>
  </si>
  <si>
    <t>CEDARGAP</t>
  </si>
  <si>
    <t>RALSW</t>
  </si>
  <si>
    <t>SLKSW</t>
  </si>
  <si>
    <t>TNBRDRAW</t>
  </si>
  <si>
    <t>TECHRIDGE</t>
  </si>
  <si>
    <t>ALEDOSW</t>
  </si>
  <si>
    <t>NLPOD</t>
  </si>
  <si>
    <t>KILLEEN PARK STREET</t>
  </si>
  <si>
    <t>MISAE</t>
  </si>
  <si>
    <t>PERSHING</t>
  </si>
  <si>
    <t>PORT LAVACA</t>
  </si>
  <si>
    <t>SADLBACK</t>
  </si>
  <si>
    <t>GLNPSSRC</t>
  </si>
  <si>
    <t>EXPLSSRC</t>
  </si>
  <si>
    <t>JKSSUBRC</t>
  </si>
  <si>
    <t>GOLDSMITH AMOCO</t>
  </si>
  <si>
    <t>LV4BRDG</t>
  </si>
  <si>
    <t>RANCHERO</t>
  </si>
  <si>
    <t>NOELKE</t>
  </si>
  <si>
    <t>BALYVILL</t>
  </si>
  <si>
    <t>STONEGATE (V0)</t>
  </si>
  <si>
    <t>HEARTLAN</t>
  </si>
  <si>
    <t>TARDIS</t>
  </si>
  <si>
    <t>OXYSOLAR</t>
  </si>
  <si>
    <t>X443ESS1</t>
  </si>
  <si>
    <t>GODDARD (SOUTH)</t>
  </si>
  <si>
    <t>PARVIN</t>
  </si>
  <si>
    <t>KARAKAW1</t>
  </si>
  <si>
    <t>WEST COLUMBIA LOCAL</t>
  </si>
  <si>
    <t>NO TREES 138 KV SWITCHING STATION</t>
  </si>
  <si>
    <t>MONMNTDR</t>
  </si>
  <si>
    <t>DEAFSMIT</t>
  </si>
  <si>
    <t>BISON</t>
  </si>
  <si>
    <t>TNCOLIYD</t>
  </si>
  <si>
    <t>TNCOLIEF</t>
  </si>
  <si>
    <t>ASHWDS</t>
  </si>
  <si>
    <t>MONMNTDT</t>
  </si>
  <si>
    <t>SNOOK</t>
  </si>
  <si>
    <t>BRTNSSRC</t>
  </si>
  <si>
    <t>WLTN_RC</t>
  </si>
  <si>
    <t>EUSTSERC</t>
  </si>
  <si>
    <t>CDRSS_RC</t>
  </si>
  <si>
    <t>NYSS_RC</t>
  </si>
  <si>
    <t>CRSPOLRC</t>
  </si>
  <si>
    <t>ANTSS_RC</t>
  </si>
  <si>
    <t>CNTTAPRC</t>
  </si>
  <si>
    <t>MBNKSSRC</t>
  </si>
  <si>
    <t>CALLICOA</t>
  </si>
  <si>
    <t>DENTON ROAD</t>
  </si>
  <si>
    <t>CN_BRKS</t>
  </si>
  <si>
    <t>NORTH HVDC</t>
  </si>
  <si>
    <t>DOBBIN</t>
  </si>
  <si>
    <t>EDITHCLA</t>
  </si>
  <si>
    <t>OAK CREEK CSW</t>
  </si>
  <si>
    <t>DENTSW</t>
  </si>
  <si>
    <t>WMFMS_RC</t>
  </si>
  <si>
    <t>DRESSY</t>
  </si>
  <si>
    <t>FOARDCTY</t>
  </si>
  <si>
    <t>FOURMI</t>
  </si>
  <si>
    <t>PUMPR</t>
  </si>
  <si>
    <t>KILLEEN FORT HOOD</t>
  </si>
  <si>
    <t>RHESS2</t>
  </si>
  <si>
    <t>DUNSW</t>
  </si>
  <si>
    <t>HDRSC</t>
  </si>
  <si>
    <t>LAKEWAY AEN</t>
  </si>
  <si>
    <t>KARAKAW2</t>
  </si>
  <si>
    <t>TJPOD</t>
  </si>
  <si>
    <t>HSPSW</t>
  </si>
  <si>
    <t>STAFHI</t>
  </si>
  <si>
    <t>READING (SOUTH)</t>
  </si>
  <si>
    <t>GOPHER</t>
  </si>
  <si>
    <t>SCHOTTKY</t>
  </si>
  <si>
    <t>ESPERA</t>
  </si>
  <si>
    <t>SOUTHWEST RESEARCH (X4)</t>
  </si>
  <si>
    <t>CARVER</t>
  </si>
  <si>
    <t>RENTL</t>
  </si>
  <si>
    <t>CORICHI</t>
  </si>
  <si>
    <t>LEPOI</t>
  </si>
  <si>
    <t>CAMPBELL (NORTH)</t>
  </si>
  <si>
    <t>OAKS SUB</t>
  </si>
  <si>
    <t>BROADVIEW</t>
  </si>
  <si>
    <t>BROOKSTON TAP</t>
  </si>
  <si>
    <t>COTTNWD</t>
  </si>
  <si>
    <t>LIPTON</t>
  </si>
  <si>
    <t>ENTLKITP</t>
  </si>
  <si>
    <t>SLSRANCH</t>
  </si>
  <si>
    <t>PHOEBE</t>
  </si>
  <si>
    <t>THORP SPRINGS</t>
  </si>
  <si>
    <t>DESEME</t>
  </si>
  <si>
    <t>LEMAY</t>
  </si>
  <si>
    <t>CEDACA</t>
  </si>
  <si>
    <t>PARK ROW</t>
  </si>
  <si>
    <t>GLSRANCH</t>
  </si>
  <si>
    <t>PVPOI</t>
  </si>
  <si>
    <t>JCHRSTL</t>
  </si>
  <si>
    <t>HADEN</t>
  </si>
  <si>
    <t>LIVE OAK TU</t>
  </si>
  <si>
    <t>OLLIN</t>
  </si>
  <si>
    <t>NWEST_TA</t>
  </si>
  <si>
    <t>TURTLE CREEK LCRA</t>
  </si>
  <si>
    <t>AMELIA STREET</t>
  </si>
  <si>
    <t>KLEIMA</t>
  </si>
  <si>
    <t>WARBURTON</t>
  </si>
  <si>
    <t>BLAGG</t>
  </si>
  <si>
    <t>LDRAW</t>
  </si>
  <si>
    <t>BONHAM LAKE RC</t>
  </si>
  <si>
    <t>VALENTIN</t>
  </si>
  <si>
    <t>DUPUY</t>
  </si>
  <si>
    <t>S_HILLS</t>
  </si>
  <si>
    <t>MSHBRNCH</t>
  </si>
  <si>
    <t>PFLUGERVILLE</t>
  </si>
  <si>
    <t>PBELL</t>
  </si>
  <si>
    <t>SPPKM</t>
  </si>
  <si>
    <t>LAGUNA</t>
  </si>
  <si>
    <t>WHITE 1 TAP</t>
  </si>
  <si>
    <t>OVEJA</t>
  </si>
  <si>
    <t>AIRPRO</t>
  </si>
  <si>
    <t>FRDTAP</t>
  </si>
  <si>
    <t>GUNSW</t>
  </si>
  <si>
    <t>PDPOD</t>
  </si>
  <si>
    <t>HWPOD</t>
  </si>
  <si>
    <t>SCES</t>
  </si>
  <si>
    <t>TRENTON TNP</t>
  </si>
  <si>
    <t>LDRTP</t>
  </si>
  <si>
    <t>BNEST</t>
  </si>
  <si>
    <t>KITTIEWE</t>
  </si>
  <si>
    <t>LAKE WHITNEY</t>
  </si>
  <si>
    <t>ARROWHD</t>
  </si>
  <si>
    <t>JIMBRI</t>
  </si>
  <si>
    <t>HACKBERRY DRAW</t>
  </si>
  <si>
    <t>PASGEN</t>
  </si>
  <si>
    <t>LARDVFTS</t>
  </si>
  <si>
    <t>BASIN</t>
  </si>
  <si>
    <t>MRNFD</t>
  </si>
  <si>
    <t>HOUSTON</t>
  </si>
  <si>
    <t>WEST</t>
  </si>
  <si>
    <t>NORTH</t>
  </si>
  <si>
    <t>SOUTH</t>
  </si>
  <si>
    <t>ERCOT</t>
  </si>
  <si>
    <t>AA-FW 138KV AA_FW_05A</t>
  </si>
  <si>
    <t>AA-SO 138KV AA_SO_05A</t>
  </si>
  <si>
    <t>ABCC-FTPP 138KV ABCC_FTPP11</t>
  </si>
  <si>
    <t>ABEA-ABMS 138KV ABEA_ABMS11</t>
  </si>
  <si>
    <t>ABNW-PAIP 138KV ABNW_PAIP11</t>
  </si>
  <si>
    <t>ABSO-POTOSI_T 138KV ABSO_POTOSI11</t>
  </si>
  <si>
    <t>ADAMSV-EVANT 138KV 18T1281</t>
  </si>
  <si>
    <t>ADK-SA 138KV ADKSA_76A</t>
  </si>
  <si>
    <t>AILN-FTPP 138KV AILN_FTPP11</t>
  </si>
  <si>
    <t>AIRCO4-NCARBIDE 138KV AIRCO4_NCARBI11</t>
  </si>
  <si>
    <t>AIRCO4-RINCON 138KV AIRCO4_RINCON11</t>
  </si>
  <si>
    <t>AIRLINE-B_DAVIS 138KV AIRLIN_B_DAVI11</t>
  </si>
  <si>
    <t>AIRLINE-WOOLRIDG 138KV AIRLIN_WOOLRI11</t>
  </si>
  <si>
    <t>AM-HOC 138KV AM_HOC26A</t>
  </si>
  <si>
    <t>AM-IR 138KV AM_IR_26A</t>
  </si>
  <si>
    <t>APOLLO-FIRWHEEL 138KV APO_FIRW1</t>
  </si>
  <si>
    <t>ATK-SRB 138KV ATKSRB87A</t>
  </si>
  <si>
    <t>BALG-CRM2 138KV BALG_CRM211</t>
  </si>
  <si>
    <t>B_DAVIS-WOOLRIDG 138KV B_DAVI_WOOLRI11</t>
  </si>
  <si>
    <t>BAY_CITY-LAN_CTY 138KV BAY_CI_LAN_CT11</t>
  </si>
  <si>
    <t>BYU-BFM 138KV BFMBYU96A</t>
  </si>
  <si>
    <t>BG-GT 138KV BG_GT_37A</t>
  </si>
  <si>
    <t>BGLK-NORTMC 138KV BGLK_MCAN_S11</t>
  </si>
  <si>
    <t>BBSES-JEWET 345KV 40_A</t>
  </si>
  <si>
    <t>BBSES-JEWET 345KV 50_A</t>
  </si>
  <si>
    <t>BIL-HAT 138KV BILHAT86A</t>
  </si>
  <si>
    <t>BI-UL 138KV BI_UL_24A</t>
  </si>
  <si>
    <t>BLUF_CRK-ABSO 138KV ABSO_BLUF_C11</t>
  </si>
  <si>
    <t>BWNT2-BOWEN 138KV 6300_A</t>
  </si>
  <si>
    <t>BRAUNIG-G0 138KV G0_U21</t>
  </si>
  <si>
    <t>BUTLER-GIDEON 138KV 195T2601</t>
  </si>
  <si>
    <t>BW-CTL 138KV BW_CTL94A</t>
  </si>
  <si>
    <t>BYR-LZB 138KV BYRLZB94A</t>
  </si>
  <si>
    <t>CALAVERS-SKYLINE 138KV N4_P31</t>
  </si>
  <si>
    <t>CAMERON-FISKVILL 138KV CKT_9361</t>
  </si>
  <si>
    <t>CBY-QNM 138KV CBYQNM85A</t>
  </si>
  <si>
    <t>CG-JFS 138KV CG_JFS06A</t>
  </si>
  <si>
    <t>CG-PA 138KV CG_PA_06A</t>
  </si>
  <si>
    <t>CHS-KG 138KV CHSKG_94A</t>
  </si>
  <si>
    <t>CLARK_WD-LON_HILL 138KV CLARK_LON_HI11</t>
  </si>
  <si>
    <t>CLEASP-FREIHE 138KV 264T2641</t>
  </si>
  <si>
    <t>COLETO 345KV 2H XFMR</t>
  </si>
  <si>
    <t>COLETO-KENEDSW 138KV COLETO_KENEDS11</t>
  </si>
  <si>
    <t>CNSES-FRS 138KV 820_D</t>
  </si>
  <si>
    <t>CORONA-BUBORA 138KV 27T1871</t>
  </si>
  <si>
    <t>CCEC 138KV ST1 XFMR</t>
  </si>
  <si>
    <t>CRM2-SARC 138KV CRM2_SARC11</t>
  </si>
  <si>
    <t>CS-BEN 138KV BENCS_86A</t>
  </si>
  <si>
    <t>CSHNG-CSETP 138KV 1455_A</t>
  </si>
  <si>
    <t>CS-HNY 138KV CS_HNY66A</t>
  </si>
  <si>
    <t>CSETP-NCDCH 138KV 1455_B</t>
  </si>
  <si>
    <t>CV-HAD 138KV CV_HAD84A</t>
  </si>
  <si>
    <t>DENARCOC-INDUSTRL 138KV 180002_D1</t>
  </si>
  <si>
    <t>DOW-STP 345KV DOWSTP18A</t>
  </si>
  <si>
    <t>DOW-STP 345KV DOWSTP27A</t>
  </si>
  <si>
    <t>DPREA-RCSES 138KV 1560_B</t>
  </si>
  <si>
    <t>EL_CAMPO-GANADO 138KV EL_CAM_GANADO11</t>
  </si>
  <si>
    <t>ELMCREEK-HILLCTRY 345KV T5_E51</t>
  </si>
  <si>
    <t>ELMCREEK-SKYLINE 345KV P4_E51</t>
  </si>
  <si>
    <t>ENCINAL-NLARSW 138KV ENCINA_NLARSW11</t>
  </si>
  <si>
    <t>EVRSW-DCSES 345KV 161_A</t>
  </si>
  <si>
    <t>FB-OR 138KV FB_OR_60A</t>
  </si>
  <si>
    <t>FIRWHEEL-OLINGR 138KV OLI_FIRW1</t>
  </si>
  <si>
    <t>FL-PT 138KV FL_PT_25A</t>
  </si>
  <si>
    <t>FM-FZ 138KV FM_FZ_66A</t>
  </si>
  <si>
    <t>FRWYPARK-ALVIN 138KV G138_121</t>
  </si>
  <si>
    <t>FZ-KT 138KV FZ_KT_66A</t>
  </si>
  <si>
    <t>GA-MDY 138KV GA_MDY63A</t>
  </si>
  <si>
    <t>GR-LW 138KV GR_LW_86A</t>
  </si>
  <si>
    <t>GT-KB 138KV GT_KB_37A</t>
  </si>
  <si>
    <t>HAINE_DR-LA_PALMA 138KV HAINE_LA_PAL11</t>
  </si>
  <si>
    <t>HAYSEN-KENDAL 345KV 398T3891</t>
  </si>
  <si>
    <t>HILLCTRY-SKYLINE 345KV P4_T51</t>
  </si>
  <si>
    <t>HIL-NWTHRFRD 138KV HIL_NWTH1</t>
  </si>
  <si>
    <t>HLJ-WAP 345KV HLJWAP72A</t>
  </si>
  <si>
    <t>HOCHTA-LULING 69KV 359T5431</t>
  </si>
  <si>
    <t>I_DUPSW-WHITE_PT 138KV I_DUPS_WHITE_11</t>
  </si>
  <si>
    <t>I_DUPSW-WHITE_PT 138KV I_DUPS_WHITE_21</t>
  </si>
  <si>
    <t>J4-SKYLINE 138KV J4_P31</t>
  </si>
  <si>
    <t>I3-X1 138KV I3_X11</t>
  </si>
  <si>
    <t>KG-KDL 345KV KDLKG_75A</t>
  </si>
  <si>
    <t>KINGRNCH-STRATTON 138KV KRANC_LHILL_1A1</t>
  </si>
  <si>
    <t>KINGSVIL-LON_HILL 138KV KINGSV_LON_HI11</t>
  </si>
  <si>
    <t>KN-HOC 138KV HOCKN_08A</t>
  </si>
  <si>
    <t>KR-TV 138KV KR_TV_26A</t>
  </si>
  <si>
    <t>KURTEN-DANSBY 138KV KURTEN_DANSBY1</t>
  </si>
  <si>
    <t>L_FRESNO-LOMA_ALT 138KV LOMA_A_L_FRES11</t>
  </si>
  <si>
    <t>LA_PALMA-MVRANGER 138KV LA_PAL_MVRANG11</t>
  </si>
  <si>
    <t>LAGRAN-RIVERS 138KV 168T2081</t>
  </si>
  <si>
    <t>LEON_CRK-PLEASANT 138KV LEO_PLE1</t>
  </si>
  <si>
    <t>LON_HILL-PAWNEE 345KV LONHILL_PAWNEE1</t>
  </si>
  <si>
    <t>LON_HILL-STRATTON 138KV LON_HI_STRATT11</t>
  </si>
  <si>
    <t>LP-BBC 138KV BBCLP_96A</t>
  </si>
  <si>
    <t>LU-RA 138KV LU_RA_66A</t>
  </si>
  <si>
    <t>LW-NP 138KV LW_NP_86A</t>
  </si>
  <si>
    <t>LYD-DPW 138KV DPWLYD70A</t>
  </si>
  <si>
    <t>LY-UV 138KV LY_UV_08A</t>
  </si>
  <si>
    <t>LZS-TID 138KV LZSTID06A</t>
  </si>
  <si>
    <t>LZS-TRV 138KV LZSTRV06A</t>
  </si>
  <si>
    <t>MAGPLANT-MCNEIL 138KV CKT_9771</t>
  </si>
  <si>
    <t>MARQUIS-KRAFTT 138KV KRT_MARQ1</t>
  </si>
  <si>
    <t>MB-BRN 138KV BRNMB_86A</t>
  </si>
  <si>
    <t>MCELTA-POTTER 138KV 177T4701</t>
  </si>
  <si>
    <t>MCNEIL_-HWRDTP 138KV 1163T1631</t>
  </si>
  <si>
    <t>MCNEIL-FISKVILL 138KV CKT_9341</t>
  </si>
  <si>
    <t>MDY-SCH 138KV MDYSCH63A</t>
  </si>
  <si>
    <t>MEDIOCRK-LON_HILL 138KV LON_HI_MEDIOC11</t>
  </si>
  <si>
    <t>MEDIOCRK-WARBURTN 138KV LHILL_WARBU_1B1</t>
  </si>
  <si>
    <t>MID-GT 138KV GT_MID90A</t>
  </si>
  <si>
    <t>MSN-AK 138KV AK_MSN04A</t>
  </si>
  <si>
    <t>MRN-DOL 138KV DOLMRN84A</t>
  </si>
  <si>
    <t>MTS-CHS 138KV CHSMTS94A</t>
  </si>
  <si>
    <t>MV_HBRG4-MV_WESL4 138KV 30511</t>
  </si>
  <si>
    <t>MV_HW511-COFFPORT 138KV S1061</t>
  </si>
  <si>
    <t>NB-CBY 345KV CBYNB_99A</t>
  </si>
  <si>
    <t>NLARSW-GATEWTP 138KV GATEWT_NLARSW11</t>
  </si>
  <si>
    <t>NSH-WC 138KV NSHWC_02A</t>
  </si>
  <si>
    <t>OLINGR-ELMGROVE 138KV OLI_ELMG1</t>
  </si>
  <si>
    <t>ORNT-SARC 138KV ORNT_SARC11</t>
  </si>
  <si>
    <t>PAIGE-WINCHE 138KV 189T1511</t>
  </si>
  <si>
    <t>PAWNEE 345KV XF1 XFMR</t>
  </si>
  <si>
    <t>PAYSW-VLSES 138KV 1570_A</t>
  </si>
  <si>
    <t>PBSES-WICKETT 69KV 6920_A1</t>
  </si>
  <si>
    <t>PBSES-WINKS 138KV 6550_A</t>
  </si>
  <si>
    <t>HAML-PLST 69KV HAML_PLST11</t>
  </si>
  <si>
    <t>POTOSI_T-PECAN_BY 138KV PECAN_POTOSI11</t>
  </si>
  <si>
    <t>PRICE_RD-LOMA_ALT 138KV PR_LA1</t>
  </si>
  <si>
    <t>RE-CRB 138KV CRBRE_09A</t>
  </si>
  <si>
    <t>RIOP-LCRANE 138KV LCRANE_RIOP11</t>
  </si>
  <si>
    <t>ROBY-LONGWRTH 69KV 6780_B1</t>
  </si>
  <si>
    <t>RTOPTA-SALEM 138KV 179T1701</t>
  </si>
  <si>
    <t>MIL-STVLT 138KV SVT_MIL1</t>
  </si>
  <si>
    <t>SACK-SA_HILND 138KV SACK_SA_HIL11</t>
  </si>
  <si>
    <t>SAPS-SASH 138KV SAPS_SASH11</t>
  </si>
  <si>
    <t>SAPS-SAST 138KV SAPS_SAST11</t>
  </si>
  <si>
    <t>SANMGSW-DILLEYSW 138KV DILLEYMG1</t>
  </si>
  <si>
    <t>SANTIAGO-SAPS 138KV SANTIA_SAPS11</t>
  </si>
  <si>
    <t>SARC-BENF 138KV BENF_SARC11</t>
  </si>
  <si>
    <t>SARC-SACK 138KV SACK_SARC11</t>
  </si>
  <si>
    <t>SCARBIDE-MV_HW511 138KV OCB_2751</t>
  </si>
  <si>
    <t>SC-SL 138KV SC_SL_85A</t>
  </si>
  <si>
    <t>SEAHOLM-PEDERNAL 138KV CKT_10151</t>
  </si>
  <si>
    <t>SE-WA 138KV SE_WA_65A</t>
  </si>
  <si>
    <t>GIDEON-BASTCI 138KV 196T3671</t>
  </si>
  <si>
    <t>SKYLINE-CALAVERS 345KV N5_P41</t>
  </si>
  <si>
    <t>SKYLINE-MARION 345KV MAR_SKY1</t>
  </si>
  <si>
    <t>SLAUGHTE-LYTTON_S 138KV CKT_9881</t>
  </si>
  <si>
    <t>SOUSHORE-PHR 138KV PHR_SOU1</t>
  </si>
  <si>
    <t>STARCK-WIRTZ 138KV 41T1961</t>
  </si>
  <si>
    <t>STV-STVLT 138KV STV_SVT1</t>
  </si>
  <si>
    <t>STW-LM 138KV LM_STW63A</t>
  </si>
  <si>
    <t>TKR-TID 138KV TIDTKR06A</t>
  </si>
  <si>
    <t>TRSES-WTRML 345KV 510_A</t>
  </si>
  <si>
    <t>TWINBU 138KV T1L XFMR</t>
  </si>
  <si>
    <t>TWINBU 345KV T1H XFMR</t>
  </si>
  <si>
    <t>VL-DOW 138KV DOWVL_82A</t>
  </si>
  <si>
    <t>WEIDER-SKYLINE 138KV WEIDER_SKY1</t>
  </si>
  <si>
    <t>WESMER-MVRANGER 138KV MVR_WES1</t>
  </si>
  <si>
    <t>WRDSW-PBSES 69KV 6720_G</t>
  </si>
  <si>
    <t>YELWJCKT-SAPS 138KV SAPS_YELWJC11</t>
  </si>
  <si>
    <t>NAVO-KRGRV 138KV NAVO_KRGRV1</t>
  </si>
  <si>
    <t>DOWNIES-UVALDE 138KV 25841</t>
  </si>
  <si>
    <t>KERNS-TRSES 69KV 2030_C</t>
  </si>
  <si>
    <t>PRSSW-TNSKA 138KV 1535_A</t>
  </si>
  <si>
    <t>TYGND-WHOUS 138KV 1820_C</t>
  </si>
  <si>
    <t>BARL-FTST 138KV BARL_FTST11</t>
  </si>
  <si>
    <t>ASHERTON-W_BATESV 138KV ASHERT_W_BATE11</t>
  </si>
  <si>
    <t>LNCST 138KV LDLXFMR1 LOAD</t>
  </si>
  <si>
    <t>NAVO-PNTHRCRK 138KV NAVO_PNTHR1</t>
  </si>
  <si>
    <t>CPSES-DCSES 345KV 6017_A</t>
  </si>
  <si>
    <t>RAYBAR-CYPRCR 138KV 66T1211</t>
  </si>
  <si>
    <t>SA-ADK 138KV ADKSA_24A</t>
  </si>
  <si>
    <t>PAULANN-SANO 138KV PAULAN_SANO11</t>
  </si>
  <si>
    <t>HACKBTAP-PBSES 138KV 6427_A</t>
  </si>
  <si>
    <t>WEBBER-AUSTRO 138KV 501T2311</t>
  </si>
  <si>
    <t>CN-CTL 138KV CN_CTL35A</t>
  </si>
  <si>
    <t>DPW-GYR 138KV DPWGYR70A</t>
  </si>
  <si>
    <t>RACHAL-NEDIN 138KV NEDIN_RACHAL11</t>
  </si>
  <si>
    <t>COPPCV-CPRCV 138KV 1181T3931</t>
  </si>
  <si>
    <t>DENAV-HLSES 69KV 6735_A</t>
  </si>
  <si>
    <t>N_MCALLN-W_MCALLN 138KV GCB_1001</t>
  </si>
  <si>
    <t>FW-WEB 138KV FW_WEB04A</t>
  </si>
  <si>
    <t>HILLCTRY-MARION 345KV HIL_MAR1</t>
  </si>
  <si>
    <t>V_DUPSW-VICTORIA 138KV VICTOR_V_DUPS21</t>
  </si>
  <si>
    <t>FRIEND_R-BGLK 138KV FDR_BGLK1</t>
  </si>
  <si>
    <t>CEDH-OAKC 138KV CEDH_OAKC11</t>
  </si>
  <si>
    <t>HWRDLN-JOLLYVIL 138KV CKT_9611</t>
  </si>
  <si>
    <t>RTOPTA-WARDA 138KV 186T1701</t>
  </si>
  <si>
    <t>LJ-WC 138KV LJ_WC_02A</t>
  </si>
  <si>
    <t>KENDAL-KENDCT 138KV 70T3421</t>
  </si>
  <si>
    <t>BBC-MRN 138KV BBCMRN96A</t>
  </si>
  <si>
    <t>NICOLE-ORNT 138KV NICOLE_ORNT11</t>
  </si>
  <si>
    <t>ASPM-PAIP 138KV ASPM_PAIP11</t>
  </si>
  <si>
    <t>CELANEBI-KLEBERG 138KV CELANE_KLEBER11</t>
  </si>
  <si>
    <t>TIK-WEB 138KV TIKWEB01A</t>
  </si>
  <si>
    <t>SN-VL 138KV SN_VL_26A</t>
  </si>
  <si>
    <t>MCKENZIE-OXY_CC 138KV MCKENZ_OXY_CC11</t>
  </si>
  <si>
    <t>HIM-CTL 138KV CTLHIM94A</t>
  </si>
  <si>
    <t>GA-HX 138KV GA_HX_93A</t>
  </si>
  <si>
    <t>RIO_BRAV-WORMSER 138KV RIO_BR_WORMSE11</t>
  </si>
  <si>
    <t>WOODWRD2-RIOP 138KV WW2_RIO1</t>
  </si>
  <si>
    <t>BFP-VL 138KV BFPVL_82A</t>
  </si>
  <si>
    <t>TI-WZ 138KV TI_WZ_05A</t>
  </si>
  <si>
    <t>JOSLIN-NCARBIDE 138KV JOSLIN_NCARBI11</t>
  </si>
  <si>
    <t>TYLGE-TYGND 138KV 1770_B</t>
  </si>
  <si>
    <t>KMCHI 345KV 2CT201 XFMR</t>
  </si>
  <si>
    <t>ROANOKE-ELZCK 138KV RNK_ELZBTHCRK1</t>
  </si>
  <si>
    <t>RNKSW-ELZCK 138KV RNKSW_ELZBTHCK1</t>
  </si>
  <si>
    <t>EMSES-EGPOI 138KV 6270_A</t>
  </si>
  <si>
    <t>CV-BCV 138KV BCVCV_03A</t>
  </si>
  <si>
    <t>BBSES-RCHBR 345KV 30_A</t>
  </si>
  <si>
    <t>SOUSHORE-LEAGCITY 138KV G138_8B1</t>
  </si>
  <si>
    <t>MOSSW-PBSES 138KV 6485_A</t>
  </si>
  <si>
    <t>MV_BURNS-MV_HBRG4 138KV S1031</t>
  </si>
  <si>
    <t>BLUF_CRK-BUFF_GAP 138KV BLUF_C_BUFF_G11</t>
  </si>
  <si>
    <t>SCARBIDE-LOMA_ALT 138KV OCB_21751</t>
  </si>
  <si>
    <t>LAREDO 138KV 138_69A1H XFMR</t>
  </si>
  <si>
    <t>LAREDO 69KV 138_69A1L XFMR</t>
  </si>
  <si>
    <t>LAREDO 12KV 138_69A1T XFMR</t>
  </si>
  <si>
    <t>WATSONCP-JEWET 138KV WTSN_JWT1</t>
  </si>
  <si>
    <t>LAREDO 69KV 138_69A2L XFMR</t>
  </si>
  <si>
    <t>LAREDO 138KV 138_69A2H XFMR</t>
  </si>
  <si>
    <t>LAREDO 12KV 138_69A2T XFMR</t>
  </si>
  <si>
    <t>BELLSO-BELLNO 138KV 202T4671</t>
  </si>
  <si>
    <t>FLCNS 345KV AXFMR2 XFMR</t>
  </si>
  <si>
    <t>BRENNO-CHAPHI 138KV 184T2321</t>
  </si>
  <si>
    <t>ABEC-ABINDUST 138KV ABEC_ABINDU11</t>
  </si>
  <si>
    <t>BI-SF 138KV BI_SF_09A</t>
  </si>
  <si>
    <t>WOFHO-CPSES 345KV 151_A</t>
  </si>
  <si>
    <t>ROSICR-PUEBLO 138KV 346T4631</t>
  </si>
  <si>
    <t>ES-PK 138KV ES_PK_91A</t>
  </si>
  <si>
    <t>MUENSTER-VALYVIEW 138KV VAL_MUEN1</t>
  </si>
  <si>
    <t>MONT2-PBSES 138KV 6520_D</t>
  </si>
  <si>
    <t>AFTO-ESPU 69KV AFTO_ESPU11</t>
  </si>
  <si>
    <t>PBSES-WICKT 69KV 6917_C</t>
  </si>
  <si>
    <t>ADAMSV-LAMPAS 138KV 16T1281</t>
  </si>
  <si>
    <t>F3-PEARSON 138KV F3_E01</t>
  </si>
  <si>
    <t>NLARSW-MINES_RD 138KV MINES_NLARSW11</t>
  </si>
  <si>
    <t>COLETO 138KV 2L XFMR</t>
  </si>
  <si>
    <t>LNCST 138KV LDLXFMR2 LOAD</t>
  </si>
  <si>
    <t>ABEC-ABTT 138KV ABEC_ABTT11</t>
  </si>
  <si>
    <t>AK-MU 138KV AK_MU_04A</t>
  </si>
  <si>
    <t>OWLS-DERRICK 69KV DERRIC_OWLS11</t>
  </si>
  <si>
    <t>SAPOWER 138KV 69T1 XFMR</t>
  </si>
  <si>
    <t>NVARO-EURKB 138KV 1480_C</t>
  </si>
  <si>
    <t>FLCNS 345KV AXFMR1 XFMR</t>
  </si>
  <si>
    <t>FRD-THRPSPRG 138KV FRD_THRP1</t>
  </si>
  <si>
    <t>MID-PK 138KV MIDPK_90A</t>
  </si>
  <si>
    <t>DT-PK 138KV DT_PK_91A</t>
  </si>
  <si>
    <t>BBSES-RCHBR 345KV 20_A</t>
  </si>
  <si>
    <t>PBSES-WGLFT 138KV 6545_A</t>
  </si>
  <si>
    <t>SHARPTAP-WYLE 138KV SHARPT_WYLE11_</t>
  </si>
  <si>
    <t>JAVELINA-HIWAY_9 138KV HIWAY_JAVELI11</t>
  </si>
  <si>
    <t>SNDSW-AUSTRO 345KV 440_A</t>
  </si>
  <si>
    <t>Complete</t>
  </si>
  <si>
    <t>Active</t>
  </si>
  <si>
    <t>Approved</t>
  </si>
  <si>
    <t>Accepted</t>
  </si>
  <si>
    <t>CNP00161242</t>
  </si>
  <si>
    <t>CNP00163063</t>
  </si>
  <si>
    <t>CNP00156310</t>
  </si>
  <si>
    <t>CNP00163065</t>
  </si>
  <si>
    <t>AEP00123403</t>
  </si>
  <si>
    <t>AEP00131056</t>
  </si>
  <si>
    <t>AEP00122355</t>
  </si>
  <si>
    <t>AEP00120001</t>
  </si>
  <si>
    <t>AEP00127271</t>
  </si>
  <si>
    <t>AEP00115799</t>
  </si>
  <si>
    <t>AEP00112819</t>
  </si>
  <si>
    <t>AEP00121795</t>
  </si>
  <si>
    <t>AEP00119008</t>
  </si>
  <si>
    <t>AEP00130660</t>
  </si>
  <si>
    <t>AEP00110107</t>
  </si>
  <si>
    <t>AEP00119967</t>
  </si>
  <si>
    <t>AEP00118990</t>
  </si>
  <si>
    <t>AEP00131195</t>
  </si>
  <si>
    <t>AEP00125524</t>
  </si>
  <si>
    <t>AEP00125840</t>
  </si>
  <si>
    <t>AEP00129949</t>
  </si>
  <si>
    <t>AEP00117959</t>
  </si>
  <si>
    <t>AEP00117099</t>
  </si>
  <si>
    <t>AEP00124327</t>
  </si>
  <si>
    <t>AEP00122628</t>
  </si>
  <si>
    <t>AEP00103361</t>
  </si>
  <si>
    <t>AEP00131627</t>
  </si>
  <si>
    <t>AEP00121239</t>
  </si>
  <si>
    <t>LCR00103426</t>
  </si>
  <si>
    <t>LCR00107266</t>
  </si>
  <si>
    <t>ONC00171690</t>
  </si>
  <si>
    <t>CNP00155855</t>
  </si>
  <si>
    <t>CNP00162432</t>
  </si>
  <si>
    <t>CNP00164765</t>
  </si>
  <si>
    <t>AEP00115803</t>
  </si>
  <si>
    <t>AEP00128549</t>
  </si>
  <si>
    <t>AEP00130571</t>
  </si>
  <si>
    <t>AEP00112302</t>
  </si>
  <si>
    <t>AEP00108970</t>
  </si>
  <si>
    <t>CNP00143611</t>
  </si>
  <si>
    <t>CNP00143610</t>
  </si>
  <si>
    <t>CNP00161162</t>
  </si>
  <si>
    <t>SLN00004724</t>
  </si>
  <si>
    <t>AEP00119020</t>
  </si>
  <si>
    <t>AEP00128611</t>
  </si>
  <si>
    <t>AEP00075984</t>
  </si>
  <si>
    <t>ERC00048116</t>
  </si>
  <si>
    <t>AEP00128175</t>
  </si>
  <si>
    <t>AEP00128404</t>
  </si>
  <si>
    <t>AEP00128147</t>
  </si>
  <si>
    <t>AEP00128150</t>
  </si>
  <si>
    <t>ONC00162313</t>
  </si>
  <si>
    <t>ONC00153992</t>
  </si>
  <si>
    <t>STE00032374</t>
  </si>
  <si>
    <t>SLN00002924</t>
  </si>
  <si>
    <t>ONC00199072</t>
  </si>
  <si>
    <t>ONC00172037</t>
  </si>
  <si>
    <t>ONC00199093</t>
  </si>
  <si>
    <t>ONC00172038</t>
  </si>
  <si>
    <t>ONC00199071</t>
  </si>
  <si>
    <t>ONC00172036</t>
  </si>
  <si>
    <t>AEP00126200</t>
  </si>
  <si>
    <t>AEP00127540</t>
  </si>
  <si>
    <t>AEP00131072</t>
  </si>
  <si>
    <t>AEP00119857</t>
  </si>
  <si>
    <t>LCR00121819</t>
  </si>
  <si>
    <t>ONC00198763</t>
  </si>
  <si>
    <t>ONC00183054</t>
  </si>
  <si>
    <t>AEP00128358</t>
  </si>
  <si>
    <t>CNP00165173</t>
  </si>
  <si>
    <t>CNP00165086</t>
  </si>
  <si>
    <t>CNP00165087</t>
  </si>
  <si>
    <t>CNP00165088</t>
  </si>
  <si>
    <t>ONC00182281</t>
  </si>
  <si>
    <t>ONC00194877</t>
  </si>
  <si>
    <t>ERC00055012</t>
  </si>
  <si>
    <t>ONC00193876</t>
  </si>
  <si>
    <t>ONC00180587</t>
  </si>
  <si>
    <t>ONC00193877</t>
  </si>
  <si>
    <t>ONC00180588</t>
  </si>
  <si>
    <t>ONC00193875</t>
  </si>
  <si>
    <t>ONC00180586</t>
  </si>
  <si>
    <t>ONC00201678</t>
  </si>
  <si>
    <t>ONC00199520</t>
  </si>
  <si>
    <t>ONC00185411</t>
  </si>
  <si>
    <t>ONC00184679</t>
  </si>
  <si>
    <t>AEP00129933</t>
  </si>
  <si>
    <t>AEP00125744</t>
  </si>
  <si>
    <t>AEP00129974</t>
  </si>
  <si>
    <t>LCR00111823</t>
  </si>
  <si>
    <t>CNP00159172</t>
  </si>
  <si>
    <t>CNP00159488</t>
  </si>
  <si>
    <t>GAR00016228</t>
  </si>
  <si>
    <t>GAR00015903</t>
  </si>
  <si>
    <t>AEP00129057</t>
  </si>
  <si>
    <t>AEP00130788</t>
  </si>
  <si>
    <t>AEP00127300</t>
  </si>
  <si>
    <t>AEP00118639</t>
  </si>
  <si>
    <t>AEP00123254</t>
  </si>
  <si>
    <t>BTU00013053</t>
  </si>
  <si>
    <t>BTU00013039</t>
  </si>
  <si>
    <t>BTU00012408</t>
  </si>
  <si>
    <t>CNP00144806</t>
  </si>
  <si>
    <t>AEP00123574</t>
  </si>
  <si>
    <t>AEP00123573</t>
  </si>
  <si>
    <t>CNP00163015</t>
  </si>
  <si>
    <t>ONC00188198</t>
  </si>
  <si>
    <t>CPS00035542</t>
  </si>
  <si>
    <t>ERC00057125</t>
  </si>
  <si>
    <t>ERC00057126</t>
  </si>
  <si>
    <t>ERC00052513</t>
  </si>
  <si>
    <t>CNP00157384</t>
  </si>
  <si>
    <t>LCR00113473</t>
  </si>
  <si>
    <t>ONC00195057</t>
  </si>
  <si>
    <t>ONC00183186</t>
  </si>
  <si>
    <t>AEP00121014</t>
  </si>
  <si>
    <t>AEP00116339</t>
  </si>
  <si>
    <t>AEP00127380</t>
  </si>
  <si>
    <t>AEP00122998</t>
  </si>
  <si>
    <t>AEP00122825</t>
  </si>
  <si>
    <t>AEP00128962</t>
  </si>
  <si>
    <t>LCR00100784</t>
  </si>
  <si>
    <t>LCR00110674</t>
  </si>
  <si>
    <t>AEP00130385</t>
  </si>
  <si>
    <t>AEP00122718</t>
  </si>
  <si>
    <t>AEP00128131</t>
  </si>
  <si>
    <t>AEP00130835</t>
  </si>
  <si>
    <t>AEP00120823</t>
  </si>
  <si>
    <t>AEP00122598</t>
  </si>
  <si>
    <t>AEP00129251</t>
  </si>
  <si>
    <t>AEP00092400</t>
  </si>
  <si>
    <t>AEP00130517</t>
  </si>
  <si>
    <t>AEP00130875</t>
  </si>
  <si>
    <t>AEP00126827</t>
  </si>
  <si>
    <t>CNP00155560</t>
  </si>
  <si>
    <t>ONC00159150</t>
  </si>
  <si>
    <t>CNP00159590</t>
  </si>
  <si>
    <t>AEP00131104</t>
  </si>
  <si>
    <t>AEP00125389</t>
  </si>
  <si>
    <t>BRE00044644</t>
  </si>
  <si>
    <t>ONC00163011</t>
  </si>
  <si>
    <t>ONC00189441</t>
  </si>
  <si>
    <t>BRE00046594</t>
  </si>
  <si>
    <t>STE00036091</t>
  </si>
  <si>
    <t>CNP00158819</t>
  </si>
  <si>
    <t>CNP00164981</t>
  </si>
  <si>
    <t>CNP00145947</t>
  </si>
  <si>
    <t>AEP00119707</t>
  </si>
  <si>
    <t>AEP00122720</t>
  </si>
  <si>
    <t>AEP00122683</t>
  </si>
  <si>
    <t>AEP00122868</t>
  </si>
  <si>
    <t>AEP00116779</t>
  </si>
  <si>
    <t>CNP00159034</t>
  </si>
  <si>
    <t>CNP00142491</t>
  </si>
  <si>
    <t>CNP00159037</t>
  </si>
  <si>
    <t>CNP00159043</t>
  </si>
  <si>
    <t>ONC00198574</t>
  </si>
  <si>
    <t>ONC00198547</t>
  </si>
  <si>
    <t>AEP00131041</t>
  </si>
  <si>
    <t>CNP00140432</t>
  </si>
  <si>
    <t>CNP00135666</t>
  </si>
  <si>
    <t>CNP00151270</t>
  </si>
  <si>
    <t>AEP00128055</t>
  </si>
  <si>
    <t>AEP00128955</t>
  </si>
  <si>
    <t>ERC00052053</t>
  </si>
  <si>
    <t>ERC00053176</t>
  </si>
  <si>
    <t>AEP00120780</t>
  </si>
  <si>
    <t>AEP00130400</t>
  </si>
  <si>
    <t>ONC00182678</t>
  </si>
  <si>
    <t>ONC00182147</t>
  </si>
  <si>
    <t>ONC00182679</t>
  </si>
  <si>
    <t>ONC00182148</t>
  </si>
  <si>
    <t>ONC00182677</t>
  </si>
  <si>
    <t>ONC00182146</t>
  </si>
  <si>
    <t>TMP00007345</t>
  </si>
  <si>
    <t>TMP00007344</t>
  </si>
  <si>
    <t>TMP00007340</t>
  </si>
  <si>
    <t>GAR00016789</t>
  </si>
  <si>
    <t>BRE00044981</t>
  </si>
  <si>
    <t>ONC00195191</t>
  </si>
  <si>
    <t>ONC00192712</t>
  </si>
  <si>
    <t>ONC00192698</t>
  </si>
  <si>
    <t>ONC00192713</t>
  </si>
  <si>
    <t>ONC00192699</t>
  </si>
  <si>
    <t>ONC00192711</t>
  </si>
  <si>
    <t>ONC00192697</t>
  </si>
  <si>
    <t>AEP00129792</t>
  </si>
  <si>
    <t>AEP00121574</t>
  </si>
  <si>
    <t>AEP00121575</t>
  </si>
  <si>
    <t>ERC00058320</t>
  </si>
  <si>
    <t>ERC00048488</t>
  </si>
  <si>
    <t>ERC00048492</t>
  </si>
  <si>
    <t>ERC00046896</t>
  </si>
  <si>
    <t>ERC00046916</t>
  </si>
  <si>
    <t>ERC00046920</t>
  </si>
  <si>
    <t>BRE00043179</t>
  </si>
  <si>
    <t>ONC00187795</t>
  </si>
  <si>
    <t>AEP00125101</t>
  </si>
  <si>
    <t>CPS00042450</t>
  </si>
  <si>
    <t>CPS00042776</t>
  </si>
  <si>
    <t>CPS00038494</t>
  </si>
  <si>
    <t>BRE00043583</t>
  </si>
  <si>
    <t>BRE00045244</t>
  </si>
  <si>
    <t>ONC00193900</t>
  </si>
  <si>
    <t>ONC00196151</t>
  </si>
  <si>
    <t>AEP00092402</t>
  </si>
  <si>
    <t>AEP00122985</t>
  </si>
  <si>
    <t>ERC00050699</t>
  </si>
  <si>
    <t>STE00033072</t>
  </si>
  <si>
    <t>STE00031450</t>
  </si>
  <si>
    <t>AEP00102990</t>
  </si>
  <si>
    <t>STE00031612</t>
  </si>
  <si>
    <t>AEP00102985</t>
  </si>
  <si>
    <t>CNP00158249</t>
  </si>
  <si>
    <t>LCR00111742</t>
  </si>
  <si>
    <t>SLN00005523</t>
  </si>
  <si>
    <t>AEP00129062</t>
  </si>
  <si>
    <t>LCR00100706</t>
  </si>
  <si>
    <t>LCR00104871</t>
  </si>
  <si>
    <t>CNP00165642</t>
  </si>
  <si>
    <t>ONC00186309</t>
  </si>
  <si>
    <t>ONC00186312</t>
  </si>
  <si>
    <t>ONC00156084</t>
  </si>
  <si>
    <t>ONC00195404</t>
  </si>
  <si>
    <t>CNP00145253</t>
  </si>
  <si>
    <t>CNP00166211</t>
  </si>
  <si>
    <t>CNP00159524</t>
  </si>
  <si>
    <t>ERC00056493</t>
  </si>
  <si>
    <t>ERC00056826</t>
  </si>
  <si>
    <t>ERC00056529</t>
  </si>
  <si>
    <t>CNP00139307</t>
  </si>
  <si>
    <t>CPS00040641</t>
  </si>
  <si>
    <t>CPS00042578</t>
  </si>
  <si>
    <t>CPS00040642</t>
  </si>
  <si>
    <t>CPS00042000</t>
  </si>
  <si>
    <t>CPS00040640</t>
  </si>
  <si>
    <t>CPS00041998</t>
  </si>
  <si>
    <t>CPS00037662</t>
  </si>
  <si>
    <t>CPS00040648</t>
  </si>
  <si>
    <t>CPS00041127</t>
  </si>
  <si>
    <t>AEP00127450</t>
  </si>
  <si>
    <t>ERC00046663</t>
  </si>
  <si>
    <t>AEN00039502</t>
  </si>
  <si>
    <t>AEP00109679</t>
  </si>
  <si>
    <t>ONC00190129</t>
  </si>
  <si>
    <t>AEP00116719</t>
  </si>
  <si>
    <t>AEP00131414</t>
  </si>
  <si>
    <t>AEP00121643</t>
  </si>
  <si>
    <t>ERC00048395</t>
  </si>
  <si>
    <t>CNP00162526</t>
  </si>
  <si>
    <t>CNP00157807</t>
  </si>
  <si>
    <t>CNP00154725</t>
  </si>
  <si>
    <t>ONC00196322</t>
  </si>
  <si>
    <t>ONC00184274</t>
  </si>
  <si>
    <t>ONC00178611</t>
  </si>
  <si>
    <t>ONC00189454</t>
  </si>
  <si>
    <t>ONC00189455</t>
  </si>
  <si>
    <t>ONC00189453</t>
  </si>
  <si>
    <t>CNP00156162</t>
  </si>
  <si>
    <t>LCR00112773</t>
  </si>
  <si>
    <t>AEP00124443</t>
  </si>
  <si>
    <t>AEP00123466</t>
  </si>
  <si>
    <t>AEP00123475</t>
  </si>
  <si>
    <t>AEP00121553</t>
  </si>
  <si>
    <t>ONC00182045</t>
  </si>
  <si>
    <t>CNP00165105</t>
  </si>
  <si>
    <t>CNP00165106</t>
  </si>
  <si>
    <t>ONC00162916</t>
  </si>
  <si>
    <t>ONC00198333</t>
  </si>
  <si>
    <t>CNP00165084</t>
  </si>
  <si>
    <t>ERC00054280</t>
  </si>
  <si>
    <t>AEP00127745</t>
  </si>
  <si>
    <t>AEP00124646</t>
  </si>
  <si>
    <t>ONC00199451</t>
  </si>
  <si>
    <t>ONC00175865</t>
  </si>
  <si>
    <t>AEP00121925</t>
  </si>
  <si>
    <t>STE00029214</t>
  </si>
  <si>
    <t>AEP00121883</t>
  </si>
  <si>
    <t>AEP00121884</t>
  </si>
  <si>
    <t>AEP00124075</t>
  </si>
  <si>
    <t>ONC00200456</t>
  </si>
  <si>
    <t>ONC00200455</t>
  </si>
  <si>
    <t>STE00034998</t>
  </si>
  <si>
    <t>CNP00164171</t>
  </si>
  <si>
    <t>CNP00158590</t>
  </si>
  <si>
    <t>CNP00165692</t>
  </si>
  <si>
    <t>AEP00114636</t>
  </si>
  <si>
    <t>AEP00124647</t>
  </si>
  <si>
    <t>ONC00195702</t>
  </si>
  <si>
    <t>LCR00114826</t>
  </si>
  <si>
    <t>LCR00113664</t>
  </si>
  <si>
    <t>LCR00114022</t>
  </si>
  <si>
    <t>LCR00114825</t>
  </si>
  <si>
    <t>LCR00102454</t>
  </si>
  <si>
    <t>AEP00122157</t>
  </si>
  <si>
    <t>ONC00187075</t>
  </si>
  <si>
    <t>TNM00039460</t>
  </si>
  <si>
    <t>TNM00039298</t>
  </si>
  <si>
    <t>ONC00192458</t>
  </si>
  <si>
    <t>ONC00188425</t>
  </si>
  <si>
    <t>ONC00188426</t>
  </si>
  <si>
    <t>ONC00188424</t>
  </si>
  <si>
    <t>ONC00190385</t>
  </si>
  <si>
    <t>ONC00200382</t>
  </si>
  <si>
    <t>ONC00190386</t>
  </si>
  <si>
    <t>ONC00200383</t>
  </si>
  <si>
    <t>ONC00176766</t>
  </si>
  <si>
    <t>ONC00190384</t>
  </si>
  <si>
    <t>ONC00200381</t>
  </si>
  <si>
    <t>ONC00162730</t>
  </si>
  <si>
    <t>ONC00184659</t>
  </si>
  <si>
    <t>ONC00183250</t>
  </si>
  <si>
    <t>ONC00197104</t>
  </si>
  <si>
    <t>ONC00183251</t>
  </si>
  <si>
    <t>ONC00197105</t>
  </si>
  <si>
    <t>ONC00183229</t>
  </si>
  <si>
    <t>ONC00197103</t>
  </si>
  <si>
    <t>AEP00113699</t>
  </si>
  <si>
    <t>AEP00113289</t>
  </si>
  <si>
    <t>AEP00123268</t>
  </si>
  <si>
    <t>AEP00131557</t>
  </si>
  <si>
    <t>ONC00190379</t>
  </si>
  <si>
    <t>STE00036070</t>
  </si>
  <si>
    <t>LCR00097503</t>
  </si>
  <si>
    <t>LCR00106672</t>
  </si>
  <si>
    <t>AEP00123929</t>
  </si>
  <si>
    <t>AEP00131833</t>
  </si>
  <si>
    <t>LCR00122898</t>
  </si>
  <si>
    <t>LCR00112199</t>
  </si>
  <si>
    <t>ERC00054498</t>
  </si>
  <si>
    <t>ERC00057137</t>
  </si>
  <si>
    <t>ERC00057141</t>
  </si>
  <si>
    <t>AEP00122376</t>
  </si>
  <si>
    <t>AEP00130462</t>
  </si>
  <si>
    <t>AEP00122377</t>
  </si>
  <si>
    <t>SLN00004843</t>
  </si>
  <si>
    <t>AEP00130745</t>
  </si>
  <si>
    <t>ONC00191411</t>
  </si>
  <si>
    <t>AEP00131550</t>
  </si>
  <si>
    <t>CNP00167046</t>
  </si>
  <si>
    <t>CNP00167045</t>
  </si>
  <si>
    <t>ONC00177884</t>
  </si>
  <si>
    <t>ONC00177882</t>
  </si>
  <si>
    <t>ONC00177883</t>
  </si>
  <si>
    <t>ONC00187690</t>
  </si>
  <si>
    <t>ONC00189092</t>
  </si>
  <si>
    <t>ONC00189093</t>
  </si>
  <si>
    <t>ONC00189091</t>
  </si>
  <si>
    <t>AEP00123557</t>
  </si>
  <si>
    <t>ONC00192274</t>
  </si>
  <si>
    <t>AEP00127874</t>
  </si>
  <si>
    <t>AEP00129543</t>
  </si>
  <si>
    <t>AEP00119539</t>
  </si>
  <si>
    <t>AEP00128231</t>
  </si>
  <si>
    <t>ONC00192273</t>
  </si>
  <si>
    <t>ONC00192275</t>
  </si>
  <si>
    <t>CNP00161516</t>
  </si>
  <si>
    <t>BRE00040305</t>
  </si>
  <si>
    <t>AEP00129420</t>
  </si>
  <si>
    <t>CNP00166718</t>
  </si>
  <si>
    <t>CNP00156633</t>
  </si>
  <si>
    <t>ERC00052201</t>
  </si>
  <si>
    <t>ERC00052284</t>
  </si>
  <si>
    <t>ONC00184453</t>
  </si>
  <si>
    <t>CNP00157208</t>
  </si>
  <si>
    <t>ONC00189250</t>
  </si>
  <si>
    <t>AEP00125659</t>
  </si>
  <si>
    <t>ERC00055981</t>
  </si>
  <si>
    <t>ERC00056002</t>
  </si>
  <si>
    <t>CNP00137467</t>
  </si>
  <si>
    <t>ONC00189467</t>
  </si>
  <si>
    <t>ONC00189639</t>
  </si>
  <si>
    <t>ONC00190866</t>
  </si>
  <si>
    <t>STE00035916</t>
  </si>
  <si>
    <t>STE00036444</t>
  </si>
  <si>
    <t>CNP00154777</t>
  </si>
  <si>
    <t>ONC00184409</t>
  </si>
  <si>
    <t>CNP00160019</t>
  </si>
  <si>
    <t>CNP00158870</t>
  </si>
  <si>
    <t>LCR00106386</t>
  </si>
  <si>
    <t>ONC00191026</t>
  </si>
  <si>
    <t>ONC00191859</t>
  </si>
  <si>
    <t>ONC00191860</t>
  </si>
  <si>
    <t>ONC00191858</t>
  </si>
  <si>
    <t>ERC00051671</t>
  </si>
  <si>
    <t>AEP00129008</t>
  </si>
  <si>
    <t>AEP00117120</t>
  </si>
  <si>
    <t>TMP00007028</t>
  </si>
  <si>
    <t>ONC00189003</t>
  </si>
  <si>
    <t>ONC00198338</t>
  </si>
  <si>
    <t>ONC00201050</t>
  </si>
  <si>
    <t>ONC00190102</t>
  </si>
  <si>
    <t>ERC00045575</t>
  </si>
  <si>
    <t>ERC00051914</t>
  </si>
  <si>
    <t>ERC00056088</t>
  </si>
  <si>
    <t>CNP00139306</t>
  </si>
  <si>
    <t>ERC00056743</t>
  </si>
  <si>
    <t>ERC00057979</t>
  </si>
  <si>
    <t>ERC00056982</t>
  </si>
  <si>
    <t>CNP00142608</t>
  </si>
  <si>
    <t>ERC00052475</t>
  </si>
  <si>
    <t>ERC00050000</t>
  </si>
  <si>
    <t>ERC00056742</t>
  </si>
  <si>
    <t>ERC00057978</t>
  </si>
  <si>
    <t>ERC00056981</t>
  </si>
  <si>
    <t>ERC00056744</t>
  </si>
  <si>
    <t>ERC00057980</t>
  </si>
  <si>
    <t>ERC00056983</t>
  </si>
  <si>
    <t>CNP00157092</t>
  </si>
  <si>
    <t>CNP00158610</t>
  </si>
  <si>
    <t>CNP00136789</t>
  </si>
  <si>
    <t>ONC00195885</t>
  </si>
  <si>
    <t>CNP00155363</t>
  </si>
  <si>
    <t>CNP00154085</t>
  </si>
  <si>
    <t>ONC00191736</t>
  </si>
  <si>
    <t>AEP00124396</t>
  </si>
  <si>
    <t>AEN00043794</t>
  </si>
  <si>
    <t>ONC00182136</t>
  </si>
  <si>
    <t>BTU00013538</t>
  </si>
  <si>
    <t>ERC00052114</t>
  </si>
  <si>
    <t>ONC00182067</t>
  </si>
  <si>
    <t>ONC00188059</t>
  </si>
  <si>
    <t>ONC00186147</t>
  </si>
  <si>
    <t>ONC00185535</t>
  </si>
  <si>
    <t>ONC00160510</t>
  </si>
  <si>
    <t>ONC00160512</t>
  </si>
  <si>
    <t>ONC00160511</t>
  </si>
  <si>
    <t>SLN00003101</t>
  </si>
  <si>
    <t>AEP00119412</t>
  </si>
  <si>
    <t>AEP00124582</t>
  </si>
  <si>
    <t>LCR00102187</t>
  </si>
  <si>
    <t>ONC00195465</t>
  </si>
  <si>
    <t>ONC00172797</t>
  </si>
  <si>
    <t>ONC00184959</t>
  </si>
  <si>
    <t>CPS00042484</t>
  </si>
  <si>
    <t>CPS00042668</t>
  </si>
  <si>
    <t>ONC00189204</t>
  </si>
  <si>
    <t>ONC00186684</t>
  </si>
  <si>
    <t>ONC00186685</t>
  </si>
  <si>
    <t>ONC00186683</t>
  </si>
  <si>
    <t>AEP00123693</t>
  </si>
  <si>
    <t>ONC00185468</t>
  </si>
  <si>
    <t>AEP00123494</t>
  </si>
  <si>
    <t>ONC00169810</t>
  </si>
  <si>
    <t>ONC00162714</t>
  </si>
  <si>
    <t>ONC00162756</t>
  </si>
  <si>
    <t>ONC00174750</t>
  </si>
  <si>
    <t>ONC00168250</t>
  </si>
  <si>
    <t>SLN00003281</t>
  </si>
  <si>
    <t>AEP00130829</t>
  </si>
  <si>
    <t>ONC00183898</t>
  </si>
  <si>
    <t>ONC00172832</t>
  </si>
  <si>
    <t>ONC00199315</t>
  </si>
  <si>
    <t>ONC00179458</t>
  </si>
  <si>
    <t>ONC00199146</t>
  </si>
  <si>
    <t>ONC00199316</t>
  </si>
  <si>
    <t>ONC00179459</t>
  </si>
  <si>
    <t>ONC00199147</t>
  </si>
  <si>
    <t>ONC00199314</t>
  </si>
  <si>
    <t>ONC00179457</t>
  </si>
  <si>
    <t>ONC00199145</t>
  </si>
  <si>
    <t>ONC00199992</t>
  </si>
  <si>
    <t>CNP00163019</t>
  </si>
  <si>
    <t>CNP00165895</t>
  </si>
  <si>
    <t>ERC00055068</t>
  </si>
  <si>
    <t>CPS00036762</t>
  </si>
  <si>
    <t>AEP00128408</t>
  </si>
  <si>
    <t>AEP00119912</t>
  </si>
  <si>
    <t>STE00035193</t>
  </si>
  <si>
    <t>LCR00119698</t>
  </si>
  <si>
    <t>CNP00164504</t>
  </si>
  <si>
    <t>CNP00159943</t>
  </si>
  <si>
    <t>CNP00161057</t>
  </si>
  <si>
    <t>CNP00157278</t>
  </si>
  <si>
    <t>ONC00186566</t>
  </si>
  <si>
    <t>LCR00121919</t>
  </si>
  <si>
    <t>LCR00122771</t>
  </si>
  <si>
    <t>LCR00095632</t>
  </si>
  <si>
    <t>ONC00188063</t>
  </si>
  <si>
    <t>ONC00188064</t>
  </si>
  <si>
    <t>ONC00188062</t>
  </si>
  <si>
    <t>AEP00123820</t>
  </si>
  <si>
    <t>GAR00015646</t>
  </si>
  <si>
    <t>CNP00164809</t>
  </si>
  <si>
    <t>LCR00107281</t>
  </si>
  <si>
    <t>CNP00164777</t>
  </si>
  <si>
    <t>CNP00154807</t>
  </si>
  <si>
    <t>CNP00159948</t>
  </si>
  <si>
    <t>ONC00200149</t>
  </si>
  <si>
    <t>ERC00055857</t>
  </si>
  <si>
    <t>LCR00117540</t>
  </si>
  <si>
    <t>CNP00148398</t>
  </si>
  <si>
    <t>ERC00035635</t>
  </si>
  <si>
    <t>ERC00043873</t>
  </si>
  <si>
    <t>ERC00052472</t>
  </si>
  <si>
    <t>ERC00052466</t>
  </si>
  <si>
    <t>ERC00055545</t>
  </si>
  <si>
    <t>ERC00056460</t>
  </si>
  <si>
    <t>ERC00054923</t>
  </si>
  <si>
    <t>ERC00049853</t>
  </si>
  <si>
    <t>ERC00051019</t>
  </si>
  <si>
    <t>ERC00052796</t>
  </si>
  <si>
    <t>ERC00056832</t>
  </si>
  <si>
    <t>ERC00058088</t>
  </si>
  <si>
    <t>ERC00056841</t>
  </si>
  <si>
    <t>ERC00054932</t>
  </si>
  <si>
    <t>ERC00054933</t>
  </si>
  <si>
    <t>ERC00054934</t>
  </si>
  <si>
    <t>ONC00178251</t>
  </si>
  <si>
    <t>ONC00178252</t>
  </si>
  <si>
    <t>ONC00178250</t>
  </si>
  <si>
    <t>LCR00119349</t>
  </si>
  <si>
    <t>LCR00121675</t>
  </si>
  <si>
    <t>AEP00125367</t>
  </si>
  <si>
    <t>AEP00125368</t>
  </si>
  <si>
    <t>LCR00110129</t>
  </si>
  <si>
    <t>LCR00109329</t>
  </si>
  <si>
    <t>CNP00154338</t>
  </si>
  <si>
    <t>CNP00156349</t>
  </si>
  <si>
    <t>ERC00054300</t>
  </si>
  <si>
    <t>ERC00054301</t>
  </si>
  <si>
    <t>ERC00054302</t>
  </si>
  <si>
    <t>ERC00056388</t>
  </si>
  <si>
    <t>ERC00056315</t>
  </si>
  <si>
    <t>ERC00056316</t>
  </si>
  <si>
    <t>ONC00189506</t>
  </si>
  <si>
    <t>AEP00119231</t>
  </si>
  <si>
    <t>AEP00124567</t>
  </si>
  <si>
    <t>AEP00122511</t>
  </si>
  <si>
    <t>CNP00158273</t>
  </si>
  <si>
    <t>CNP00166603</t>
  </si>
  <si>
    <t>CNP00165852</t>
  </si>
  <si>
    <t>AEP00128303</t>
  </si>
  <si>
    <t>TNM00039994</t>
  </si>
  <si>
    <t>ONC00160536</t>
  </si>
  <si>
    <t>ONC00182753</t>
  </si>
  <si>
    <t>ONC00190502</t>
  </si>
  <si>
    <t>ONC00190503</t>
  </si>
  <si>
    <t>ONC00190501</t>
  </si>
  <si>
    <t>AEP00124321</t>
  </si>
  <si>
    <t>AEP00120242</t>
  </si>
  <si>
    <t>AEP00116699</t>
  </si>
  <si>
    <t>CNP00148397</t>
  </si>
  <si>
    <t>LCR00121728</t>
  </si>
  <si>
    <t>CNP00164978</t>
  </si>
  <si>
    <t>AEN00043711</t>
  </si>
  <si>
    <t>AEN00043753</t>
  </si>
  <si>
    <t>AEP00130876</t>
  </si>
  <si>
    <t>AEP00130622</t>
  </si>
  <si>
    <t>CNP00165474</t>
  </si>
  <si>
    <t>CNP00164611</t>
  </si>
  <si>
    <t>CNP00165487</t>
  </si>
  <si>
    <t>CNP00157082</t>
  </si>
  <si>
    <t>ONC00193054</t>
  </si>
  <si>
    <t>CNP00155932</t>
  </si>
  <si>
    <t>CNP00166203</t>
  </si>
  <si>
    <t>TMP00007739</t>
  </si>
  <si>
    <t>TMP00007738</t>
  </si>
  <si>
    <t>TMP00007961</t>
  </si>
  <si>
    <t>TMP00007962</t>
  </si>
  <si>
    <t>TMP00007732</t>
  </si>
  <si>
    <t>TMP00007958</t>
  </si>
  <si>
    <t>AEP00131114</t>
  </si>
  <si>
    <t>LCR00111090</t>
  </si>
  <si>
    <t>LCR00111075</t>
  </si>
  <si>
    <t>LCR00111089</t>
  </si>
  <si>
    <t>AEP00123686</t>
  </si>
  <si>
    <t>LCR00101389</t>
  </si>
  <si>
    <t>ONC00186158</t>
  </si>
  <si>
    <t>ONC00173597</t>
  </si>
  <si>
    <t>CNP00155357</t>
  </si>
  <si>
    <t>ERC00058180</t>
  </si>
  <si>
    <t>ERC00056470</t>
  </si>
  <si>
    <t>CNP00159439</t>
  </si>
  <si>
    <t>ERC00057333</t>
  </si>
  <si>
    <t>ERC00057445</t>
  </si>
  <si>
    <t>TNM00040434</t>
  </si>
  <si>
    <t>TNM00037324</t>
  </si>
  <si>
    <t>AEP00123980</t>
  </si>
  <si>
    <t>SLN00002701</t>
  </si>
  <si>
    <t>ONC00172515</t>
  </si>
  <si>
    <t>ONC00177452</t>
  </si>
  <si>
    <t>CNP00167665</t>
  </si>
  <si>
    <t>ONC00178965</t>
  </si>
  <si>
    <t>ONC00150614</t>
  </si>
  <si>
    <t>ONC00177451</t>
  </si>
  <si>
    <t>ONC00188883</t>
  </si>
  <si>
    <t>ONC00188884</t>
  </si>
  <si>
    <t>ONC00188882</t>
  </si>
  <si>
    <t>CNP00161355</t>
  </si>
  <si>
    <t>CNP00161348</t>
  </si>
  <si>
    <t>ONC00182150</t>
  </si>
  <si>
    <t>ONC00171151</t>
  </si>
  <si>
    <t>CNP00142743</t>
  </si>
  <si>
    <t>CNP00150984</t>
  </si>
  <si>
    <t>ONC00193055</t>
  </si>
  <si>
    <t>AEP00131544</t>
  </si>
  <si>
    <t>CNP00164582</t>
  </si>
  <si>
    <t>ONC00198902</t>
  </si>
  <si>
    <t>AEP00127303</t>
  </si>
  <si>
    <t>LCR00122005</t>
  </si>
  <si>
    <t>LCR00119914</t>
  </si>
  <si>
    <t>AEP00102507</t>
  </si>
  <si>
    <t>AEP00110030</t>
  </si>
  <si>
    <t>AEP00110028</t>
  </si>
  <si>
    <t>AEP00127939</t>
  </si>
  <si>
    <t>AEP00130211</t>
  </si>
  <si>
    <t>AEP00127927</t>
  </si>
  <si>
    <t>AEP00125706</t>
  </si>
  <si>
    <t>AEP00124263</t>
  </si>
  <si>
    <t>AEP00123523</t>
  </si>
  <si>
    <t>AEP00131804</t>
  </si>
  <si>
    <t>CNP00145548</t>
  </si>
  <si>
    <t>CNP00145550</t>
  </si>
  <si>
    <t>AEP00130783</t>
  </si>
  <si>
    <t>AEP00119145</t>
  </si>
  <si>
    <t>AEP00122914</t>
  </si>
  <si>
    <t>BRE00040597</t>
  </si>
  <si>
    <t>BRE00040598</t>
  </si>
  <si>
    <t>AEP00129424</t>
  </si>
  <si>
    <t>LCR00112591</t>
  </si>
  <si>
    <t>LCR00120193</t>
  </si>
  <si>
    <t>CNP00166687</t>
  </si>
  <si>
    <t>ERC00056080</t>
  </si>
  <si>
    <t>ERC00053034</t>
  </si>
  <si>
    <t>ERC00054431</t>
  </si>
  <si>
    <t>ERC00053128</t>
  </si>
  <si>
    <t>ERC00053129</t>
  </si>
  <si>
    <t>ERC00051615</t>
  </si>
  <si>
    <t>ERC00056079</t>
  </si>
  <si>
    <t>ERC00056081</t>
  </si>
  <si>
    <t>ERC00057135</t>
  </si>
  <si>
    <t>LCR00108759</t>
  </si>
  <si>
    <t>AEP00123831</t>
  </si>
  <si>
    <t>CPS00041742</t>
  </si>
  <si>
    <t>CPS00041869</t>
  </si>
  <si>
    <t>CPS00039665</t>
  </si>
  <si>
    <t>CPS00037930</t>
  </si>
  <si>
    <t>CPS00041862</t>
  </si>
  <si>
    <t>CPS00039666</t>
  </si>
  <si>
    <t>CPS00037931</t>
  </si>
  <si>
    <t>CPS00041868</t>
  </si>
  <si>
    <t>CPS00039655</t>
  </si>
  <si>
    <t>CPS00037922</t>
  </si>
  <si>
    <t>CPS00036669</t>
  </si>
  <si>
    <t>BRE00045508</t>
  </si>
  <si>
    <t>AEP00111402</t>
  </si>
  <si>
    <t>CNP00164653</t>
  </si>
  <si>
    <t>ONC00180253</t>
  </si>
  <si>
    <t>ONC00180255</t>
  </si>
  <si>
    <t>ONC00180254</t>
  </si>
  <si>
    <t>ONC00172459</t>
  </si>
  <si>
    <t>ONC00172461</t>
  </si>
  <si>
    <t>ONC00172460</t>
  </si>
  <si>
    <t>CNP00162049</t>
  </si>
  <si>
    <t>CNP00161467</t>
  </si>
  <si>
    <t>CNP00161471</t>
  </si>
  <si>
    <t>LCR00113373</t>
  </si>
  <si>
    <t>LCR00106066</t>
  </si>
  <si>
    <t>AEN00036344</t>
  </si>
  <si>
    <t>ONC00190555</t>
  </si>
  <si>
    <t>ERC00056816</t>
  </si>
  <si>
    <t>ERC00056432</t>
  </si>
  <si>
    <t>ERC00056051</t>
  </si>
  <si>
    <t>ERC00056052</t>
  </si>
  <si>
    <t>BRE00047089</t>
  </si>
  <si>
    <t>ONC00195508</t>
  </si>
  <si>
    <t>ONC00195509</t>
  </si>
  <si>
    <t>ONC00195507</t>
  </si>
  <si>
    <t>AEP00122501</t>
  </si>
  <si>
    <t>AEP00123746</t>
  </si>
  <si>
    <t>AEP00123776</t>
  </si>
  <si>
    <t>AEP00131003</t>
  </si>
  <si>
    <t>ONC00192039</t>
  </si>
  <si>
    <t>ERC00054030</t>
  </si>
  <si>
    <t>ERC00054031</t>
  </si>
  <si>
    <t>ERC00053451</t>
  </si>
  <si>
    <t>ERC00053825</t>
  </si>
  <si>
    <t>ERC00055474</t>
  </si>
  <si>
    <t>ONC00199225</t>
  </si>
  <si>
    <t>ONC00185184</t>
  </si>
  <si>
    <t>CPS00041892</t>
  </si>
  <si>
    <t>BRE00046598</t>
  </si>
  <si>
    <t>AEP00130860</t>
  </si>
  <si>
    <t>AEP00130208</t>
  </si>
  <si>
    <t>AEP00127500</t>
  </si>
  <si>
    <t>ONC00187198</t>
  </si>
  <si>
    <t>ONC00178106</t>
  </si>
  <si>
    <t>ONC00178107</t>
  </si>
  <si>
    <t>ONC00178105</t>
  </si>
  <si>
    <t>AEP00123721</t>
  </si>
  <si>
    <t>TMP00007148</t>
  </si>
  <si>
    <t>CNP00159058</t>
  </si>
  <si>
    <t>CNP00159133</t>
  </si>
  <si>
    <t>CNP00154577</t>
  </si>
  <si>
    <t>CNP00154578</t>
  </si>
  <si>
    <t>CNP00154576</t>
  </si>
  <si>
    <t>AEP00121090</t>
  </si>
  <si>
    <t>AEP00125742</t>
  </si>
  <si>
    <t>AEP00130118</t>
  </si>
  <si>
    <t>AEP00131558</t>
  </si>
  <si>
    <t>ERC00055090</t>
  </si>
  <si>
    <t>CPS00040305</t>
  </si>
  <si>
    <t>LCR00116288</t>
  </si>
  <si>
    <t>LCR00116909</t>
  </si>
  <si>
    <t>LCR00116287</t>
  </si>
  <si>
    <t>LCR00116910</t>
  </si>
  <si>
    <t>LCR00116908</t>
  </si>
  <si>
    <t>LCR00116286</t>
  </si>
  <si>
    <t>AEP00123623</t>
  </si>
  <si>
    <t>AEP00129947</t>
  </si>
  <si>
    <t>AEP00127771</t>
  </si>
  <si>
    <t>LCR00114835</t>
  </si>
  <si>
    <t>LCR00119312</t>
  </si>
  <si>
    <t>AEP00129600</t>
  </si>
  <si>
    <t>ERC00052964</t>
  </si>
  <si>
    <t>ERC00046999</t>
  </si>
  <si>
    <t>LCR00101074</t>
  </si>
  <si>
    <t>LCR00117345</t>
  </si>
  <si>
    <t>LCR00121674</t>
  </si>
  <si>
    <t>CNP00154229</t>
  </si>
  <si>
    <t>DME00002765</t>
  </si>
  <si>
    <t>ERC00054369</t>
  </si>
  <si>
    <t>ERC00054340</t>
  </si>
  <si>
    <t>ERC00055328</t>
  </si>
  <si>
    <t>AEP00130481</t>
  </si>
  <si>
    <t>AEP00126771</t>
  </si>
  <si>
    <t>ERC00054047</t>
  </si>
  <si>
    <t>ONC00172530</t>
  </si>
  <si>
    <t>CNP00161012</t>
  </si>
  <si>
    <t>ONC00194604</t>
  </si>
  <si>
    <t>CNP00164485</t>
  </si>
  <si>
    <t>CNP00151910</t>
  </si>
  <si>
    <t>CNP00165085</t>
  </si>
  <si>
    <t>ERC00053617</t>
  </si>
  <si>
    <t>BTU00010725</t>
  </si>
  <si>
    <t>AEP00131273</t>
  </si>
  <si>
    <t>AEP00128395</t>
  </si>
  <si>
    <t>AEP00124691</t>
  </si>
  <si>
    <t>AEP00109869</t>
  </si>
  <si>
    <t>AEP00129498</t>
  </si>
  <si>
    <t>AEP00129135</t>
  </si>
  <si>
    <t>AEP00121747</t>
  </si>
  <si>
    <t>AEP00130154</t>
  </si>
  <si>
    <t>LCR00113008</t>
  </si>
  <si>
    <t>LCR00101487</t>
  </si>
  <si>
    <t>LCR00110810</t>
  </si>
  <si>
    <t>AEP00102991</t>
  </si>
  <si>
    <t>AEP00125806</t>
  </si>
  <si>
    <t>AEP00131209</t>
  </si>
  <si>
    <t>AEP00108324</t>
  </si>
  <si>
    <t>AEP00108310</t>
  </si>
  <si>
    <t>AEP00108322</t>
  </si>
  <si>
    <t>AEP00108303</t>
  </si>
  <si>
    <t>AEP00108323</t>
  </si>
  <si>
    <t>AEP00108309</t>
  </si>
  <si>
    <t>AEP00130062</t>
  </si>
  <si>
    <t>LCR00118933</t>
  </si>
  <si>
    <t>ONC00177817</t>
  </si>
  <si>
    <t>ONC00177816</t>
  </si>
  <si>
    <t>ONC00177134</t>
  </si>
  <si>
    <t>ONC00198425</t>
  </si>
  <si>
    <t>ONC00198437</t>
  </si>
  <si>
    <t>ONC00177135</t>
  </si>
  <si>
    <t>ONC00198427</t>
  </si>
  <si>
    <t>ONC00198439</t>
  </si>
  <si>
    <t>ONC00177815</t>
  </si>
  <si>
    <t>ONC00177133</t>
  </si>
  <si>
    <t>ONC00198426</t>
  </si>
  <si>
    <t>ONC00198438</t>
  </si>
  <si>
    <t>CNP00159146</t>
  </si>
  <si>
    <t>CNP00166714</t>
  </si>
  <si>
    <t>LCR00112416</t>
  </si>
  <si>
    <t>LCR00111297</t>
  </si>
  <si>
    <t>AEP00128980</t>
  </si>
  <si>
    <t>ONC00199031</t>
  </si>
  <si>
    <t>CPS00042080</t>
  </si>
  <si>
    <t>CPS00039368</t>
  </si>
  <si>
    <t>CPS00035185</t>
  </si>
  <si>
    <t>CPS00035186</t>
  </si>
  <si>
    <t>CPS00039340</t>
  </si>
  <si>
    <t>CPS00041530</t>
  </si>
  <si>
    <t>ONC00201818</t>
  </si>
  <si>
    <t>ONC00201819</t>
  </si>
  <si>
    <t>ONC00201817</t>
  </si>
  <si>
    <t>ERC00055882</t>
  </si>
  <si>
    <t>ERC00055311</t>
  </si>
  <si>
    <t>ERC00056812</t>
  </si>
  <si>
    <t>ERC00056813</t>
  </si>
  <si>
    <t>ERC00058167</t>
  </si>
  <si>
    <t>ERC00058168</t>
  </si>
  <si>
    <t>ONC00188949</t>
  </si>
  <si>
    <t>ONC00188935</t>
  </si>
  <si>
    <t>ONC00188950</t>
  </si>
  <si>
    <t>ONC00188976</t>
  </si>
  <si>
    <t>ONC00188948</t>
  </si>
  <si>
    <t>ONC00188934</t>
  </si>
  <si>
    <t>ONC00199201</t>
  </si>
  <si>
    <t>ONC00191213</t>
  </si>
  <si>
    <t>ONC00194125</t>
  </si>
  <si>
    <t>ONC00183176</t>
  </si>
  <si>
    <t>ONC00195045</t>
  </si>
  <si>
    <t>ONC00195156</t>
  </si>
  <si>
    <t>ERC00057773</t>
  </si>
  <si>
    <t>ERC00045955</t>
  </si>
  <si>
    <t>ERC00046358</t>
  </si>
  <si>
    <t>ERC00051251</t>
  </si>
  <si>
    <t>ERC00046354</t>
  </si>
  <si>
    <t>ERC00054713</t>
  </si>
  <si>
    <t>TNM00035177</t>
  </si>
  <si>
    <t>AEP00120239</t>
  </si>
  <si>
    <t>LCR00112723</t>
  </si>
  <si>
    <t>STE00035633</t>
  </si>
  <si>
    <t>AEP00126337</t>
  </si>
  <si>
    <t>AEP00119497</t>
  </si>
  <si>
    <t>AEP00120595</t>
  </si>
  <si>
    <t>AEP00064153</t>
  </si>
  <si>
    <t>AEP00127151</t>
  </si>
  <si>
    <t>ONC00184130</t>
  </si>
  <si>
    <t>ONC00173432</t>
  </si>
  <si>
    <t>ONC00186592</t>
  </si>
  <si>
    <t>CNP00154507</t>
  </si>
  <si>
    <t>ERC00057248</t>
  </si>
  <si>
    <t>ERC00057420</t>
  </si>
  <si>
    <t>ONC00189176</t>
  </si>
  <si>
    <t>LCR00107289</t>
  </si>
  <si>
    <t>LCR00109454</t>
  </si>
  <si>
    <t>CNP00143449</t>
  </si>
  <si>
    <t>CNP00140046</t>
  </si>
  <si>
    <t>ERC00056885</t>
  </si>
  <si>
    <t>ERC00056875</t>
  </si>
  <si>
    <t>ERC00057900</t>
  </si>
  <si>
    <t>AEP00121619</t>
  </si>
  <si>
    <t>AEP00122346</t>
  </si>
  <si>
    <t>CNP00167664</t>
  </si>
  <si>
    <t>CNP00167663</t>
  </si>
  <si>
    <t>CNP00160362</t>
  </si>
  <si>
    <t>AEN00042724</t>
  </si>
  <si>
    <t>AEN00042714</t>
  </si>
  <si>
    <t>AEN00042723</t>
  </si>
  <si>
    <t>LCR00098586</t>
  </si>
  <si>
    <t>CNP00152750</t>
  </si>
  <si>
    <t>CNP00158830</t>
  </si>
  <si>
    <t>CNP00158802</t>
  </si>
  <si>
    <t>CPS00042703</t>
  </si>
  <si>
    <t>LCR00121755</t>
  </si>
  <si>
    <t>LCR00114834</t>
  </si>
  <si>
    <t>LCR00113309</t>
  </si>
  <si>
    <t>AEN00042947</t>
  </si>
  <si>
    <t>ONC00187074</t>
  </si>
  <si>
    <t>ERC00056173</t>
  </si>
  <si>
    <t>LCR00107435</t>
  </si>
  <si>
    <t>GAR00016548</t>
  </si>
  <si>
    <t>LCR00112969</t>
  </si>
  <si>
    <t>LCR00106310</t>
  </si>
  <si>
    <t>LCR00121836</t>
  </si>
  <si>
    <t>LCR00122584</t>
  </si>
  <si>
    <t>LCR00113749</t>
  </si>
  <si>
    <t>ONC00196262</t>
  </si>
  <si>
    <t>CNP00155844</t>
  </si>
  <si>
    <t>GAR00016192</t>
  </si>
  <si>
    <t>GAR00016191</t>
  </si>
  <si>
    <t>GAR00016188</t>
  </si>
  <si>
    <t>ERC00053959</t>
  </si>
  <si>
    <t>ERC00053965</t>
  </si>
  <si>
    <t>LCR00103446</t>
  </si>
  <si>
    <t>ONC00194012</t>
  </si>
  <si>
    <t>LCR00122325</t>
  </si>
  <si>
    <t>AEN00039509</t>
  </si>
  <si>
    <t>LCR00119032</t>
  </si>
  <si>
    <t>ERC00052821</t>
  </si>
  <si>
    <t>ONC00168717</t>
  </si>
  <si>
    <t>ONC00188392</t>
  </si>
  <si>
    <t>ONC00188391</t>
  </si>
  <si>
    <t>ONC00188390</t>
  </si>
  <si>
    <t>CNP00164248</t>
  </si>
  <si>
    <t>CNP00160720</t>
  </si>
  <si>
    <t>AEP00130175</t>
  </si>
  <si>
    <t>AEP00130179</t>
  </si>
  <si>
    <t>LCR00109426</t>
  </si>
  <si>
    <t>AEP00126892</t>
  </si>
  <si>
    <t>ONC00182959</t>
  </si>
  <si>
    <t>ERC00058058</t>
  </si>
  <si>
    <t>ERC00058059</t>
  </si>
  <si>
    <t>ONC00191755</t>
  </si>
  <si>
    <t>ONC00194706</t>
  </si>
  <si>
    <t>ONC00190289</t>
  </si>
  <si>
    <t>ONC00191756</t>
  </si>
  <si>
    <t>ONC00194707</t>
  </si>
  <si>
    <t>ONC00190290</t>
  </si>
  <si>
    <t>ONC00191754</t>
  </si>
  <si>
    <t>ONC00194685</t>
  </si>
  <si>
    <t>ONC00190288</t>
  </si>
  <si>
    <t>CNP00159125</t>
  </si>
  <si>
    <t>STE00035733</t>
  </si>
  <si>
    <t>AEP00129336</t>
  </si>
  <si>
    <t>AEP00122681</t>
  </si>
  <si>
    <t>ONC00194313</t>
  </si>
  <si>
    <t>ERC00057817</t>
  </si>
  <si>
    <t>AEP00129048</t>
  </si>
  <si>
    <t>BTU00012773</t>
  </si>
  <si>
    <t>BTU00012959</t>
  </si>
  <si>
    <t>BTU00012290</t>
  </si>
  <si>
    <t>BRE00033570</t>
  </si>
  <si>
    <t>LCR00114897</t>
  </si>
  <si>
    <t>ERC00055106</t>
  </si>
  <si>
    <t>CNP00160328</t>
  </si>
  <si>
    <t>CNP00158522</t>
  </si>
  <si>
    <t>ERC00057369</t>
  </si>
  <si>
    <t>ONC00195447</t>
  </si>
  <si>
    <t>CNP00149466</t>
  </si>
  <si>
    <t>CNP00154529</t>
  </si>
  <si>
    <t>CNP00160994</t>
  </si>
  <si>
    <t>ONC00190687</t>
  </si>
  <si>
    <t>ONC00190688</t>
  </si>
  <si>
    <t>AEP00127756</t>
  </si>
  <si>
    <t>AEP00131122</t>
  </si>
  <si>
    <t>ONC00179016</t>
  </si>
  <si>
    <t>ONC00179017</t>
  </si>
  <si>
    <t>ONC00179015</t>
  </si>
  <si>
    <t>LCR00116798</t>
  </si>
  <si>
    <t>AEP00121928</t>
  </si>
  <si>
    <t>CNP00150846</t>
  </si>
  <si>
    <t>CNP00164170</t>
  </si>
  <si>
    <t>CNP00164172</t>
  </si>
  <si>
    <t>AEP00122152</t>
  </si>
  <si>
    <t>AEP00113319</t>
  </si>
  <si>
    <t>AEP00130545</t>
  </si>
  <si>
    <t>AEP00131446</t>
  </si>
  <si>
    <t>AEP00130616</t>
  </si>
  <si>
    <t>AEP00111002</t>
  </si>
  <si>
    <t>AEP00121971</t>
  </si>
  <si>
    <t>STE00029775</t>
  </si>
  <si>
    <t>STE00033977</t>
  </si>
  <si>
    <t>STE00031157</t>
  </si>
  <si>
    <t>AEP00124699</t>
  </si>
  <si>
    <t>ERC00056324</t>
  </si>
  <si>
    <t>BRE00043046</t>
  </si>
  <si>
    <t>AEP00125431</t>
  </si>
  <si>
    <t>AEP00118383</t>
  </si>
  <si>
    <t>LCR00113738</t>
  </si>
  <si>
    <t>CNP00159046</t>
  </si>
  <si>
    <t>CNP00159052</t>
  </si>
  <si>
    <t>CNP00159055</t>
  </si>
  <si>
    <t>CNP00140470</t>
  </si>
  <si>
    <t>AEP00130566</t>
  </si>
  <si>
    <t>AEP00128539</t>
  </si>
  <si>
    <t>ONC00162752</t>
  </si>
  <si>
    <t>ONC00174130</t>
  </si>
  <si>
    <t>AEP00129012</t>
  </si>
  <si>
    <t>AEP00129011</t>
  </si>
  <si>
    <t>ERC00057307</t>
  </si>
  <si>
    <t>ERC00057308</t>
  </si>
  <si>
    <t>ERC00058182</t>
  </si>
  <si>
    <t>AEP00110643</t>
  </si>
  <si>
    <t>AEP00119531</t>
  </si>
  <si>
    <t>AEP00121644</t>
  </si>
  <si>
    <t>ONC00198777</t>
  </si>
  <si>
    <t>LCR00121856</t>
  </si>
  <si>
    <t>LCR00114867</t>
  </si>
  <si>
    <t>AEP00121019</t>
  </si>
  <si>
    <t>AEP00123599</t>
  </si>
  <si>
    <t>AEP00121642</t>
  </si>
  <si>
    <t>ONC00188318</t>
  </si>
  <si>
    <t>LCR00114838</t>
  </si>
  <si>
    <t>LCR00119245</t>
  </si>
  <si>
    <t>ONC00196498</t>
  </si>
  <si>
    <t>ONC00177771</t>
  </si>
  <si>
    <t>ONC00177767</t>
  </si>
  <si>
    <t>ONC00196497</t>
  </si>
  <si>
    <t>ONC00177770</t>
  </si>
  <si>
    <t>GAR00017090</t>
  </si>
  <si>
    <t>LCR00118305</t>
  </si>
  <si>
    <t>AEP00123575</t>
  </si>
  <si>
    <t>CNP00165067</t>
  </si>
  <si>
    <t>AEP00122900</t>
  </si>
  <si>
    <t>ONC00199457</t>
  </si>
  <si>
    <t>ONC00187162</t>
  </si>
  <si>
    <t>CNP00159140</t>
  </si>
  <si>
    <t>CNP00167123</t>
  </si>
  <si>
    <t>CNP00159137</t>
  </si>
  <si>
    <t>ERC00057525</t>
  </si>
  <si>
    <t>ONC00179137</t>
  </si>
  <si>
    <t>ONC00191312</t>
  </si>
  <si>
    <t>ONC00179138</t>
  </si>
  <si>
    <t>ONC00191313</t>
  </si>
  <si>
    <t>ONC00179136</t>
  </si>
  <si>
    <t>ONC00191311</t>
  </si>
  <si>
    <t>ONC00190941</t>
  </si>
  <si>
    <t>ONC00181965</t>
  </si>
  <si>
    <t>ERC00049954</t>
  </si>
  <si>
    <t>AEP00124456</t>
  </si>
  <si>
    <t>AEP00124529</t>
  </si>
  <si>
    <t>AEP00131199</t>
  </si>
  <si>
    <t>GAR00017610</t>
  </si>
  <si>
    <t>LCR00123011</t>
  </si>
  <si>
    <t>ONC00180982</t>
  </si>
  <si>
    <t>ERC00052233</t>
  </si>
  <si>
    <t>STE00034977</t>
  </si>
  <si>
    <t>AEP00120708</t>
  </si>
  <si>
    <t>ERC00055836</t>
  </si>
  <si>
    <t>AEP00127700</t>
  </si>
  <si>
    <t>AEP00126025</t>
  </si>
  <si>
    <t>LCR00118002</t>
  </si>
  <si>
    <t>AEP00128348</t>
  </si>
  <si>
    <t>AEP00125233</t>
  </si>
  <si>
    <t>AEP00124989</t>
  </si>
  <si>
    <t>STE00035091</t>
  </si>
  <si>
    <t>ERC00055987</t>
  </si>
  <si>
    <t>ERC00055985</t>
  </si>
  <si>
    <t>ERC00048815</t>
  </si>
  <si>
    <t>ERC00056783</t>
  </si>
  <si>
    <t>ERC00053009</t>
  </si>
  <si>
    <t>ERC00053011</t>
  </si>
  <si>
    <t>ERC00053589</t>
  </si>
  <si>
    <t>ERC00056616</t>
  </si>
  <si>
    <t>ERC00053578</t>
  </si>
  <si>
    <t>AEP00104039</t>
  </si>
  <si>
    <t>ERC00057170</t>
  </si>
  <si>
    <t>ERC00057175</t>
  </si>
  <si>
    <t>ONC00168723</t>
  </si>
  <si>
    <t>ONC00168725</t>
  </si>
  <si>
    <t>ONC00168724</t>
  </si>
  <si>
    <t>AEP00120974</t>
  </si>
  <si>
    <t>AEP00126452</t>
  </si>
  <si>
    <t>STE00035637</t>
  </si>
  <si>
    <t>ONC00184554</t>
  </si>
  <si>
    <t>ONC00184556</t>
  </si>
  <si>
    <t>ONC00184555</t>
  </si>
  <si>
    <t>ONC00186499</t>
  </si>
  <si>
    <t>ONC00163570</t>
  </si>
  <si>
    <t>ONC00168606</t>
  </si>
  <si>
    <t>ONC00184872</t>
  </si>
  <si>
    <t>ONC00192916</t>
  </si>
  <si>
    <t>ERC00054285</t>
  </si>
  <si>
    <t>ERC00053788</t>
  </si>
  <si>
    <t>ERC00053833</t>
  </si>
  <si>
    <t>ERC00053834</t>
  </si>
  <si>
    <t>ONC00191908</t>
  </si>
  <si>
    <t>AEP00126060</t>
  </si>
  <si>
    <t>ONC00173551</t>
  </si>
  <si>
    <t>SLN00004844</t>
  </si>
  <si>
    <t>AEN00040331</t>
  </si>
  <si>
    <t>ERC00057848</t>
  </si>
  <si>
    <t>ERC00057860</t>
  </si>
  <si>
    <t>ERC00055388</t>
  </si>
  <si>
    <t>TNM00040499</t>
  </si>
  <si>
    <t>ONC00201025</t>
  </si>
  <si>
    <t>ERC00053298</t>
  </si>
  <si>
    <t>ERC00053299</t>
  </si>
  <si>
    <t>AEP00124324</t>
  </si>
  <si>
    <t>CNP00152927</t>
  </si>
  <si>
    <t>CNP00152928</t>
  </si>
  <si>
    <t>CNP00166901</t>
  </si>
  <si>
    <t>CNP00165156</t>
  </si>
  <si>
    <t>CNP00154994</t>
  </si>
  <si>
    <t>LCR00123592</t>
  </si>
  <si>
    <t>LCR00116335</t>
  </si>
  <si>
    <t>LCR00096706</t>
  </si>
  <si>
    <t>CNP00157774</t>
  </si>
  <si>
    <t>ONC00159508</t>
  </si>
  <si>
    <t>ONC00159509</t>
  </si>
  <si>
    <t>AEP00124266</t>
  </si>
  <si>
    <t>AEP00110385</t>
  </si>
  <si>
    <t>ONC00183411</t>
  </si>
  <si>
    <t>STE00035217</t>
  </si>
  <si>
    <t>ONC00198108</t>
  </si>
  <si>
    <t>ONC00183616</t>
  </si>
  <si>
    <t>ERC00058043</t>
  </si>
  <si>
    <t>AEP00129655</t>
  </si>
  <si>
    <t>AEP00123415</t>
  </si>
  <si>
    <t>ONC00192867</t>
  </si>
  <si>
    <t>AEP00126281</t>
  </si>
  <si>
    <t>ONC00201826</t>
  </si>
  <si>
    <t>ERC00049873</t>
  </si>
  <si>
    <t>LCR00112631</t>
  </si>
  <si>
    <t>ONC00194977</t>
  </si>
  <si>
    <t>BPU00008775</t>
  </si>
  <si>
    <t>ONC00185815</t>
  </si>
  <si>
    <t>ONC00170134</t>
  </si>
  <si>
    <t>ONC00170133</t>
  </si>
  <si>
    <t>ONC00186984</t>
  </si>
  <si>
    <t>ONC00186985</t>
  </si>
  <si>
    <t>ONC00186983</t>
  </si>
  <si>
    <t>ONC00180886</t>
  </si>
  <si>
    <t>AEP00126298</t>
  </si>
  <si>
    <t>AEP00119091</t>
  </si>
  <si>
    <t>ERC00046423</t>
  </si>
  <si>
    <t>ERC00044711</t>
  </si>
  <si>
    <t>CPS00042619</t>
  </si>
  <si>
    <t>ERC00057685</t>
  </si>
  <si>
    <t>ERC00057686</t>
  </si>
  <si>
    <t>ERC00057684</t>
  </si>
  <si>
    <t>CNP00166221</t>
  </si>
  <si>
    <t>CNP00167340</t>
  </si>
  <si>
    <t>CNP00165089</t>
  </si>
  <si>
    <t>AEP00122056</t>
  </si>
  <si>
    <t>AEP00114140</t>
  </si>
  <si>
    <t>CNP00160225</t>
  </si>
  <si>
    <t>CNP00140047</t>
  </si>
  <si>
    <t>LCR00108793</t>
  </si>
  <si>
    <t>ERC00057845</t>
  </si>
  <si>
    <t>DME00003052</t>
  </si>
  <si>
    <t>CNP00155389</t>
  </si>
  <si>
    <t>AEP00128643</t>
  </si>
  <si>
    <t>AEP00128644</t>
  </si>
  <si>
    <t>AEP00128642</t>
  </si>
  <si>
    <t>AEP00126063</t>
  </si>
  <si>
    <t>ERC00055058</t>
  </si>
  <si>
    <t>ERC00055426</t>
  </si>
  <si>
    <t>ONC00174325</t>
  </si>
  <si>
    <t>ONC00174326</t>
  </si>
  <si>
    <t>ONC00174324</t>
  </si>
  <si>
    <t>STE00035374</t>
  </si>
  <si>
    <t>AEP00130643</t>
  </si>
  <si>
    <t>AEP00123443</t>
  </si>
  <si>
    <t>AEP00111021</t>
  </si>
  <si>
    <t>AEP00111040</t>
  </si>
  <si>
    <t>AEP00129960</t>
  </si>
  <si>
    <t>AEP00124151</t>
  </si>
  <si>
    <t>AEP00111022</t>
  </si>
  <si>
    <t>AEP00111041</t>
  </si>
  <si>
    <t>AEP00129961</t>
  </si>
  <si>
    <t>AEP00124152</t>
  </si>
  <si>
    <t>AEP00111024</t>
  </si>
  <si>
    <t>AEP00111043</t>
  </si>
  <si>
    <t>AEP00129959</t>
  </si>
  <si>
    <t>AEP00124150</t>
  </si>
  <si>
    <t>AEP00129511</t>
  </si>
  <si>
    <t>AEP00130958</t>
  </si>
  <si>
    <t>AEP00128138</t>
  </si>
  <si>
    <t>CNP00158098</t>
  </si>
  <si>
    <t>ONC00191266</t>
  </si>
  <si>
    <t>ONC00196780</t>
  </si>
  <si>
    <t>ONC00190985</t>
  </si>
  <si>
    <t>ONC00190399</t>
  </si>
  <si>
    <t>ONC00190986</t>
  </si>
  <si>
    <t>ONC00182817</t>
  </si>
  <si>
    <t>ONC00190984</t>
  </si>
  <si>
    <t>ONC00190398</t>
  </si>
  <si>
    <t>AEP00127880</t>
  </si>
  <si>
    <t>AEP00122587</t>
  </si>
  <si>
    <t>BRE00044205</t>
  </si>
  <si>
    <t>AEP00116821</t>
  </si>
  <si>
    <t>GAR00016755</t>
  </si>
  <si>
    <t>BRE00039247</t>
  </si>
  <si>
    <t>ONC00191006</t>
  </si>
  <si>
    <t>LCR00123332</t>
  </si>
  <si>
    <t>CNP00153708</t>
  </si>
  <si>
    <t>LCR00114888</t>
  </si>
  <si>
    <t>AEP00125791</t>
  </si>
  <si>
    <t>AEP00125790</t>
  </si>
  <si>
    <t>ONC00185400</t>
  </si>
  <si>
    <t>ONC00201298</t>
  </si>
  <si>
    <t>ONC00163775</t>
  </si>
  <si>
    <t>ONC00187563</t>
  </si>
  <si>
    <t>ONC00188562</t>
  </si>
  <si>
    <t>ONC00170230</t>
  </si>
  <si>
    <t>CPS00040449</t>
  </si>
  <si>
    <t>AEP00128719</t>
  </si>
  <si>
    <t>AEP00131332</t>
  </si>
  <si>
    <t>AEP00122977</t>
  </si>
  <si>
    <t>AEP00126551</t>
  </si>
  <si>
    <t>LCR00109052</t>
  </si>
  <si>
    <t>LCR00109051</t>
  </si>
  <si>
    <t>LCR00113756</t>
  </si>
  <si>
    <t>LCR00109050</t>
  </si>
  <si>
    <t>LCR00114204</t>
  </si>
  <si>
    <t>AEP00128142</t>
  </si>
  <si>
    <t>AEP00118659</t>
  </si>
  <si>
    <t>AEP00116421</t>
  </si>
  <si>
    <t>LCR00104706</t>
  </si>
  <si>
    <t>AEN00039199</t>
  </si>
  <si>
    <t>AEN00038199</t>
  </si>
  <si>
    <t>AEP00118920</t>
  </si>
  <si>
    <t>AEP00115205</t>
  </si>
  <si>
    <t>STE00035003</t>
  </si>
  <si>
    <t>BRE00040123</t>
  </si>
  <si>
    <t>BRE00043267</t>
  </si>
  <si>
    <t>BRE00043268</t>
  </si>
  <si>
    <t>BRE00040124</t>
  </si>
  <si>
    <t>BRE00040122</t>
  </si>
  <si>
    <t>BRE00043266</t>
  </si>
  <si>
    <t>STE00029895</t>
  </si>
  <si>
    <t>AEP00129007</t>
  </si>
  <si>
    <t>AEP00124793</t>
  </si>
  <si>
    <t>AEP00118419</t>
  </si>
  <si>
    <t>AEP00130793</t>
  </si>
  <si>
    <t>AEP00117529</t>
  </si>
  <si>
    <t>AEP00131203</t>
  </si>
  <si>
    <t>AEP00131574</t>
  </si>
  <si>
    <t>AEP00123545</t>
  </si>
  <si>
    <t>AEP00124161</t>
  </si>
  <si>
    <t>BRE00046546</t>
  </si>
  <si>
    <t>AEP00129197</t>
  </si>
  <si>
    <t>ONC00180459</t>
  </si>
  <si>
    <t>ONC00180460</t>
  </si>
  <si>
    <t>ONC00180458</t>
  </si>
  <si>
    <t>ONC00166039</t>
  </si>
  <si>
    <t>CNP00143987</t>
  </si>
  <si>
    <t>STE00033970</t>
  </si>
  <si>
    <t>TNM00035032</t>
  </si>
  <si>
    <t>TNM00037437</t>
  </si>
  <si>
    <t>ONC00200887</t>
  </si>
  <si>
    <t>ONC00200888</t>
  </si>
  <si>
    <t>ONC00200886</t>
  </si>
  <si>
    <t>CNP00145771</t>
  </si>
  <si>
    <t>AEN00043151</t>
  </si>
  <si>
    <t>CNP00154890</t>
  </si>
  <si>
    <t>ONC00192608</t>
  </si>
  <si>
    <t>ONC00192607</t>
  </si>
  <si>
    <t>ONC00192606</t>
  </si>
  <si>
    <t>ONC00173476</t>
  </si>
  <si>
    <t>AEP00130779</t>
  </si>
  <si>
    <t>TMP00008430</t>
  </si>
  <si>
    <t>AEP00116459</t>
  </si>
  <si>
    <t>AEP00127581</t>
  </si>
  <si>
    <t>LCR00093354</t>
  </si>
  <si>
    <t>ONC00200818</t>
  </si>
  <si>
    <t>ONC00185495</t>
  </si>
  <si>
    <t>ONC00185516</t>
  </si>
  <si>
    <t>ONC00185494</t>
  </si>
  <si>
    <t>CNP00160265</t>
  </si>
  <si>
    <t>AEP00124849</t>
  </si>
  <si>
    <t>LCR00102866</t>
  </si>
  <si>
    <t>CNP00160266</t>
  </si>
  <si>
    <t>ERC00051675</t>
  </si>
  <si>
    <t>CPS00039106</t>
  </si>
  <si>
    <t>CPS00037769</t>
  </si>
  <si>
    <t>CPS00039653</t>
  </si>
  <si>
    <t>CPS00042415</t>
  </si>
  <si>
    <t>CPS00037770</t>
  </si>
  <si>
    <t>CPS00039654</t>
  </si>
  <si>
    <t>CPS00042417</t>
  </si>
  <si>
    <t>CPS00037519</t>
  </si>
  <si>
    <t>CPS00039622</t>
  </si>
  <si>
    <t>CPS00042416</t>
  </si>
  <si>
    <t>CPS00041816</t>
  </si>
  <si>
    <t>CPS00042642</t>
  </si>
  <si>
    <t>ERC00056802</t>
  </si>
  <si>
    <t>ERC00056796</t>
  </si>
  <si>
    <t>ERC00056150</t>
  </si>
  <si>
    <t>AEN00043060</t>
  </si>
  <si>
    <t>ONC00190686</t>
  </si>
  <si>
    <t>ONC00178851</t>
  </si>
  <si>
    <t>ONC00178852</t>
  </si>
  <si>
    <t>ONC00178850</t>
  </si>
  <si>
    <t>TNM00034630</t>
  </si>
  <si>
    <t>DME00002761</t>
  </si>
  <si>
    <t>BRE00039407</t>
  </si>
  <si>
    <t>AEP00127685</t>
  </si>
  <si>
    <t>CNP00157948</t>
  </si>
  <si>
    <t>CNP00148206</t>
  </si>
  <si>
    <t>CNP00166157</t>
  </si>
  <si>
    <t>CNP00161163</t>
  </si>
  <si>
    <t>ERC00057224</t>
  </si>
  <si>
    <t>ONC00178522</t>
  </si>
  <si>
    <t>ONC00178523</t>
  </si>
  <si>
    <t>ONC00178521</t>
  </si>
  <si>
    <t>ERC00049178</t>
  </si>
  <si>
    <t>LCR00118321</t>
  </si>
  <si>
    <t>ONC00189987</t>
  </si>
  <si>
    <t>ONC00164477</t>
  </si>
  <si>
    <t>AEP00109687</t>
  </si>
  <si>
    <t>ONC00176670</t>
  </si>
  <si>
    <t>AEP00124577</t>
  </si>
  <si>
    <t>BRE00041707</t>
  </si>
  <si>
    <t>BRE00042984</t>
  </si>
  <si>
    <t>BRE00033582</t>
  </si>
  <si>
    <t>CNP00151426</t>
  </si>
  <si>
    <t>AEN00038551</t>
  </si>
  <si>
    <t>AEP00120711</t>
  </si>
  <si>
    <t>ERC00053095</t>
  </si>
  <si>
    <t>ONC00112948</t>
  </si>
  <si>
    <t>ERC00046036</t>
  </si>
  <si>
    <t>TNM00038917</t>
  </si>
  <si>
    <t>ERC00053053</t>
  </si>
  <si>
    <t>ERC00056206</t>
  </si>
  <si>
    <t>BTU00012673</t>
  </si>
  <si>
    <t>BTU00012728</t>
  </si>
  <si>
    <t>CNP00157462</t>
  </si>
  <si>
    <t>CNP00159573</t>
  </si>
  <si>
    <t>CNP00097874</t>
  </si>
  <si>
    <t>CNP00166022</t>
  </si>
  <si>
    <t>ERC00052824</t>
  </si>
  <si>
    <t>ERC00046614</t>
  </si>
  <si>
    <t>SLN00002702</t>
  </si>
  <si>
    <t>LCR00108477</t>
  </si>
  <si>
    <t>LCR00119641</t>
  </si>
  <si>
    <t>LCR00119154</t>
  </si>
  <si>
    <t>AEP00128106</t>
  </si>
  <si>
    <t>AEP00128107</t>
  </si>
  <si>
    <t>AEP00128108</t>
  </si>
  <si>
    <t>ONC00173596</t>
  </si>
  <si>
    <t>ONC00178493</t>
  </si>
  <si>
    <t>ONC00173598</t>
  </si>
  <si>
    <t>ERC00056187</t>
  </si>
  <si>
    <t>ERC00055628</t>
  </si>
  <si>
    <t>ERC00056611</t>
  </si>
  <si>
    <t>ERC00051874</t>
  </si>
  <si>
    <t>AEP00129833</t>
  </si>
  <si>
    <t>AEP00122139</t>
  </si>
  <si>
    <t>CNP00162390</t>
  </si>
  <si>
    <t>CNP00162366</t>
  </si>
  <si>
    <t>CNP00160827</t>
  </si>
  <si>
    <t>CNP00160784</t>
  </si>
  <si>
    <t>CNP00165137</t>
  </si>
  <si>
    <t>CNP00156792</t>
  </si>
  <si>
    <t>CNP00166766</t>
  </si>
  <si>
    <t>CNP00165391</t>
  </si>
  <si>
    <t>ERC00054891</t>
  </si>
  <si>
    <t>ERC00053664</t>
  </si>
  <si>
    <t>ONC00183775</t>
  </si>
  <si>
    <t>ONC00183776</t>
  </si>
  <si>
    <t>ONC00183774</t>
  </si>
  <si>
    <t>ONC00168428</t>
  </si>
  <si>
    <t>TNM00036710</t>
  </si>
  <si>
    <t>CNP00164254</t>
  </si>
  <si>
    <t>STE00036169</t>
  </si>
  <si>
    <t>AEP00122499</t>
  </si>
  <si>
    <t>SLN00003553</t>
  </si>
  <si>
    <t>ONC00187545</t>
  </si>
  <si>
    <t>ERC00057730</t>
  </si>
  <si>
    <t>ERC00047420</t>
  </si>
  <si>
    <t>ONC00182407</t>
  </si>
  <si>
    <t>ONC00182409</t>
  </si>
  <si>
    <t>ONC00182408</t>
  </si>
  <si>
    <t>ONC00165565</t>
  </si>
  <si>
    <t>ONC00187757</t>
  </si>
  <si>
    <t>ONC00195783</t>
  </si>
  <si>
    <t>ONC00187980</t>
  </si>
  <si>
    <t>ONC00187981</t>
  </si>
  <si>
    <t>ONC00195784</t>
  </si>
  <si>
    <t>ONC00195782</t>
  </si>
  <si>
    <t>ONC00187979</t>
  </si>
  <si>
    <t>ONC00187758</t>
  </si>
  <si>
    <t>CNP00161297</t>
  </si>
  <si>
    <t>CNP00161279</t>
  </si>
  <si>
    <t>CNP00161299</t>
  </si>
  <si>
    <t>ERC00055995</t>
  </si>
  <si>
    <t>WET00002104</t>
  </si>
  <si>
    <t>WET00002108</t>
  </si>
  <si>
    <t>AEP00126660</t>
  </si>
  <si>
    <t>LCR00106408</t>
  </si>
  <si>
    <t>AEP00120431</t>
  </si>
  <si>
    <t>LCR00106407</t>
  </si>
  <si>
    <t>LCR00106406</t>
  </si>
  <si>
    <t>ONC00201313</t>
  </si>
  <si>
    <t>ONC00201315</t>
  </si>
  <si>
    <t>ONC00201314</t>
  </si>
  <si>
    <t>ONC00173600</t>
  </si>
  <si>
    <t>ONC00173599</t>
  </si>
  <si>
    <t>CNP00163686</t>
  </si>
  <si>
    <t>LCR00116776</t>
  </si>
  <si>
    <t>STE00037209</t>
  </si>
  <si>
    <t>ONC00183707</t>
  </si>
  <si>
    <t>ONC00183708</t>
  </si>
  <si>
    <t>ONC00183706</t>
  </si>
  <si>
    <t>ONC00195586</t>
  </si>
  <si>
    <t>AEP00127718</t>
  </si>
  <si>
    <t>AEP00126455</t>
  </si>
  <si>
    <t>AEP00117523</t>
  </si>
  <si>
    <t>AEP00126116</t>
  </si>
  <si>
    <t>AEP00117485</t>
  </si>
  <si>
    <t>ONC00166111</t>
  </si>
  <si>
    <t>AEP00130576</t>
  </si>
  <si>
    <t>CNP00155366</t>
  </si>
  <si>
    <t>CNP00155370</t>
  </si>
  <si>
    <t>CNP00168046</t>
  </si>
  <si>
    <t>ONC00184549</t>
  </si>
  <si>
    <t>ONC00184550</t>
  </si>
  <si>
    <t>ONC00184548</t>
  </si>
  <si>
    <t>AEP00118505</t>
  </si>
  <si>
    <t>CPS00042218</t>
  </si>
  <si>
    <t>CPS00042208</t>
  </si>
  <si>
    <t>ERC00051766</t>
  </si>
  <si>
    <t>ERC00054900</t>
  </si>
  <si>
    <t>ONC00193053</t>
  </si>
  <si>
    <t>CNP00159845</t>
  </si>
  <si>
    <t>ERC00058323</t>
  </si>
  <si>
    <t>AEP00127812</t>
  </si>
  <si>
    <t>CNP00159918</t>
  </si>
  <si>
    <t>ERC00050668</t>
  </si>
  <si>
    <t>ERC00053458</t>
  </si>
  <si>
    <t>CPS00036760</t>
  </si>
  <si>
    <t>BTU00012776</t>
  </si>
  <si>
    <t>BTU00012896</t>
  </si>
  <si>
    <t>ONC00176290</t>
  </si>
  <si>
    <t>AEP00129137</t>
  </si>
  <si>
    <t>AEP00128476</t>
  </si>
  <si>
    <t>ONC00199487</t>
  </si>
  <si>
    <t>ERC00047898</t>
  </si>
  <si>
    <t>ERC00047903</t>
  </si>
  <si>
    <t>ONC00187892</t>
  </si>
  <si>
    <t>STE00035692</t>
  </si>
  <si>
    <t>STE00035474</t>
  </si>
  <si>
    <t>ERC00052212</t>
  </si>
  <si>
    <t>ERC00056320</t>
  </si>
  <si>
    <t>ERC00049871</t>
  </si>
  <si>
    <t>BRE00044445</t>
  </si>
  <si>
    <t>BRE00046563</t>
  </si>
  <si>
    <t>BRE00044446</t>
  </si>
  <si>
    <t>BRE00046564</t>
  </si>
  <si>
    <t>BRE00044444</t>
  </si>
  <si>
    <t>BRE00046562</t>
  </si>
  <si>
    <t>ERC00054353</t>
  </si>
  <si>
    <t>TNM00040520</t>
  </si>
  <si>
    <t>ONC00191265</t>
  </si>
  <si>
    <t>ONC00193457</t>
  </si>
  <si>
    <t>ONC00166752</t>
  </si>
  <si>
    <t>ONC00186593</t>
  </si>
  <si>
    <t>LCR00121514</t>
  </si>
  <si>
    <t>LCR00101923</t>
  </si>
  <si>
    <t>ONC00193855</t>
  </si>
  <si>
    <t>ONC00200178</t>
  </si>
  <si>
    <t>ONC00193856</t>
  </si>
  <si>
    <t>ONC00200179</t>
  </si>
  <si>
    <t>ONC00193854</t>
  </si>
  <si>
    <t>ONC00200177</t>
  </si>
  <si>
    <t>ONC00175860</t>
  </si>
  <si>
    <t>ONC00175861</t>
  </si>
  <si>
    <t>ONC00175859</t>
  </si>
  <si>
    <t>ONC00189287</t>
  </si>
  <si>
    <t>CNP00164298</t>
  </si>
  <si>
    <t>CNP00155144</t>
  </si>
  <si>
    <t>CNP00168341</t>
  </si>
  <si>
    <t>AEP00123162</t>
  </si>
  <si>
    <t>ONC00190463</t>
  </si>
  <si>
    <t>ONC00183937</t>
  </si>
  <si>
    <t>BRE00040086</t>
  </si>
  <si>
    <t>BRE00040090</t>
  </si>
  <si>
    <t>LST00002925</t>
  </si>
  <si>
    <t>LST00003499</t>
  </si>
  <si>
    <t>ONC00184308</t>
  </si>
  <si>
    <t>ONC00174429</t>
  </si>
  <si>
    <t>ONC00174450</t>
  </si>
  <si>
    <t>ONC00174428</t>
  </si>
  <si>
    <t>CNP00156816</t>
  </si>
  <si>
    <t>ONC00197601</t>
  </si>
  <si>
    <t>ONC00197603</t>
  </si>
  <si>
    <t>ONC00197602</t>
  </si>
  <si>
    <t>GAR00016752</t>
  </si>
  <si>
    <t>CPS00037789</t>
  </si>
  <si>
    <t>AEP00124620</t>
  </si>
  <si>
    <t>AEP00119084</t>
  </si>
  <si>
    <t>AEP00124820</t>
  </si>
  <si>
    <t>AEP00116479</t>
  </si>
  <si>
    <t>AEP00124811</t>
  </si>
  <si>
    <t>LCR00117526</t>
  </si>
  <si>
    <t>SLN00003841</t>
  </si>
  <si>
    <t>SLN00005230</t>
  </si>
  <si>
    <t>AEP00092417</t>
  </si>
  <si>
    <t>CPS00036862</t>
  </si>
  <si>
    <t>CNP00118562</t>
  </si>
  <si>
    <t>LCR00101359</t>
  </si>
  <si>
    <t>LCR00101360</t>
  </si>
  <si>
    <t>LCR00101358</t>
  </si>
  <si>
    <t>LCR00137440</t>
  </si>
  <si>
    <t>AEP00146722</t>
  </si>
  <si>
    <t>AEP00146706</t>
  </si>
  <si>
    <t>STE00042767</t>
  </si>
  <si>
    <t>STE00042770</t>
  </si>
  <si>
    <t>STE00042765</t>
  </si>
  <si>
    <t>STE00042768</t>
  </si>
  <si>
    <t>STE00042766</t>
  </si>
  <si>
    <t>STE00042769</t>
  </si>
  <si>
    <t>TNM00046513</t>
  </si>
  <si>
    <t>TNM00046518</t>
  </si>
  <si>
    <t>ERC00068029</t>
  </si>
  <si>
    <t>ERC00068030</t>
  </si>
  <si>
    <t>ERC00068024</t>
  </si>
  <si>
    <t>ERC00068032</t>
  </si>
  <si>
    <t>ERC00068026</t>
  </si>
  <si>
    <t>ERC00068027</t>
  </si>
  <si>
    <t>ERC00068031</t>
  </si>
  <si>
    <t>ERC00068028</t>
  </si>
  <si>
    <t>ERC00068025</t>
  </si>
  <si>
    <t>ERC00069535</t>
  </si>
  <si>
    <t>LCR00132798</t>
  </si>
  <si>
    <t>LCR00138695</t>
  </si>
  <si>
    <t>LCR00138693</t>
  </si>
  <si>
    <t>LCR00138694</t>
  </si>
  <si>
    <t>AEP00140747</t>
  </si>
  <si>
    <t>ONC00220829</t>
  </si>
  <si>
    <t>LCR00137212</t>
  </si>
  <si>
    <t>DME00003816</t>
  </si>
  <si>
    <t>TNM00046522</t>
  </si>
  <si>
    <t>AEP00142667</t>
  </si>
  <si>
    <t>LCR00130782</t>
  </si>
  <si>
    <t>LCR00130781</t>
  </si>
  <si>
    <t>ONC00231947</t>
  </si>
  <si>
    <t>AEP00146088</t>
  </si>
  <si>
    <t>CNP00181095</t>
  </si>
  <si>
    <t>CNP00184327</t>
  </si>
  <si>
    <t>CNP00185551</t>
  </si>
  <si>
    <t>CNP00183971</t>
  </si>
  <si>
    <t>BRE00051712</t>
  </si>
  <si>
    <t>AEP00146717</t>
  </si>
  <si>
    <t>AEP00144382</t>
  </si>
  <si>
    <t>AEP00142586</t>
  </si>
  <si>
    <t>SLN00010272</t>
  </si>
  <si>
    <t>SLN00010183</t>
  </si>
  <si>
    <t>AEP00147719</t>
  </si>
  <si>
    <t>BRE00053763</t>
  </si>
  <si>
    <t>TNM00046540</t>
  </si>
  <si>
    <t>TNM00046542</t>
  </si>
  <si>
    <t>TNM00046549</t>
  </si>
  <si>
    <t>TNM00046504</t>
  </si>
  <si>
    <t>CNP00187012</t>
  </si>
  <si>
    <t>CNP00184529</t>
  </si>
  <si>
    <t>AEP00144277</t>
  </si>
  <si>
    <t>AEP00144276</t>
  </si>
  <si>
    <t>AEP00144275</t>
  </si>
  <si>
    <t>STE00043151</t>
  </si>
  <si>
    <t>AEP00149145</t>
  </si>
  <si>
    <t>AEP00130928</t>
  </si>
  <si>
    <t>AEP00130929</t>
  </si>
  <si>
    <t>AEP00130927</t>
  </si>
  <si>
    <t>CNP00181411</t>
  </si>
  <si>
    <t>AEP00148265</t>
  </si>
  <si>
    <t>LCR00139911</t>
  </si>
  <si>
    <t>ERC00070233</t>
  </si>
  <si>
    <t>ERC00070232</t>
  </si>
  <si>
    <t>LCR00133597</t>
  </si>
  <si>
    <t>ONC00236127</t>
  </si>
  <si>
    <t>ONC00236102</t>
  </si>
  <si>
    <t>ONC00229700</t>
  </si>
  <si>
    <t>ONC00229699</t>
  </si>
  <si>
    <t>ONC00229698</t>
  </si>
  <si>
    <t>AEN00050086</t>
  </si>
  <si>
    <t>AEN00050087</t>
  </si>
  <si>
    <t>AEN00050073</t>
  </si>
  <si>
    <t>ONC00236282</t>
  </si>
  <si>
    <t>AEP00149045</t>
  </si>
  <si>
    <t>ONC00236052</t>
  </si>
  <si>
    <t>AEP00148937</t>
  </si>
  <si>
    <t>AEP00149007</t>
  </si>
  <si>
    <t>ONC00236195</t>
  </si>
  <si>
    <t>ERC00070242</t>
  </si>
  <si>
    <t>TNM00047091</t>
  </si>
  <si>
    <t>ERC00070241</t>
  </si>
  <si>
    <t>AEP00146908</t>
  </si>
  <si>
    <t>AEP00146909</t>
  </si>
  <si>
    <t>CNP00185517</t>
  </si>
  <si>
    <t>CNP00181766</t>
  </si>
  <si>
    <t>CNP00181765</t>
  </si>
  <si>
    <t>AEN00050438</t>
  </si>
  <si>
    <t>AEN00050416</t>
  </si>
  <si>
    <t>AEN00050421</t>
  </si>
  <si>
    <t>AEP00148416</t>
  </si>
  <si>
    <t>ERC00070082</t>
  </si>
  <si>
    <t>ERC00069724</t>
  </si>
  <si>
    <t>ERC00069715</t>
  </si>
  <si>
    <t>AEP00148542</t>
  </si>
  <si>
    <t>AEP00148075</t>
  </si>
  <si>
    <t>ONC00224553</t>
  </si>
  <si>
    <t>ONC00233914</t>
  </si>
  <si>
    <t>AEP00148345</t>
  </si>
  <si>
    <t>ONC00235612</t>
  </si>
  <si>
    <t>GAR00019897</t>
  </si>
  <si>
    <t>AEP00148139</t>
  </si>
  <si>
    <t>TNM00046915</t>
  </si>
  <si>
    <t>ERC00069719</t>
  </si>
  <si>
    <t>ERC00069720</t>
  </si>
  <si>
    <t>ERC00069692</t>
  </si>
  <si>
    <t>BRE00053524</t>
  </si>
  <si>
    <t>ERC00069691</t>
  </si>
  <si>
    <t>ERC00069706</t>
  </si>
  <si>
    <t>ERC00069922</t>
  </si>
  <si>
    <t>ERC00069881</t>
  </si>
  <si>
    <t>ERC00070030</t>
  </si>
  <si>
    <t>ONC00233388</t>
  </si>
  <si>
    <t>ONC00234699</t>
  </si>
  <si>
    <t>CNP00186635</t>
  </si>
  <si>
    <t>ONC00218970</t>
  </si>
  <si>
    <t>ONC00219005</t>
  </si>
  <si>
    <t>AEP00148078</t>
  </si>
  <si>
    <t>CNP00186415</t>
  </si>
  <si>
    <t>AEP00148333</t>
  </si>
  <si>
    <t>AEP00148327</t>
  </si>
  <si>
    <t>CNP00181143</t>
  </si>
  <si>
    <t>AEP00140573</t>
  </si>
  <si>
    <t>AEP00147394</t>
  </si>
  <si>
    <t>LCR00139070</t>
  </si>
  <si>
    <t>ERC00068527</t>
  </si>
  <si>
    <t>ERC00068529</t>
  </si>
  <si>
    <t>ERC00069802</t>
  </si>
  <si>
    <t>AEP00147729</t>
  </si>
  <si>
    <t>AEP00147768</t>
  </si>
  <si>
    <t>ONC00231529</t>
  </si>
  <si>
    <t>ONC00233338</t>
  </si>
  <si>
    <t>ONC00234495</t>
  </si>
  <si>
    <t>ONC00233211</t>
  </si>
  <si>
    <t>CNP00185574</t>
  </si>
  <si>
    <t>CNP00185528</t>
  </si>
  <si>
    <t>CNP00185583</t>
  </si>
  <si>
    <t>ERC00069410</t>
  </si>
  <si>
    <t>ERC00069411</t>
  </si>
  <si>
    <t>ERC00069693</t>
  </si>
  <si>
    <t>ERC00069666</t>
  </si>
  <si>
    <t>AEP00146599</t>
  </si>
  <si>
    <t>ONC00230020</t>
  </si>
  <si>
    <t>CNP00181088</t>
  </si>
  <si>
    <t>ERC00069635</t>
  </si>
  <si>
    <t>AEP00147716</t>
  </si>
  <si>
    <t>ONC00226646</t>
  </si>
  <si>
    <t>ONC00234067</t>
  </si>
  <si>
    <t>ONC00234059</t>
  </si>
  <si>
    <t>ONC00234148</t>
  </si>
  <si>
    <t>ERC00069409</t>
  </si>
  <si>
    <t>ONC00233635</t>
  </si>
  <si>
    <t>ONC00233670</t>
  </si>
  <si>
    <t>ONC00233634</t>
  </si>
  <si>
    <t>ONC00233761</t>
  </si>
  <si>
    <t>ERC00069500</t>
  </si>
  <si>
    <t>ERC00069415</t>
  </si>
  <si>
    <t>CPS00050729</t>
  </si>
  <si>
    <t>ERC00069417</t>
  </si>
  <si>
    <t>AEP00147660</t>
  </si>
  <si>
    <t>ONC00224587</t>
  </si>
  <si>
    <t>GAR00020937</t>
  </si>
  <si>
    <t>AEP00145209</t>
  </si>
  <si>
    <t>LCR00137282</t>
  </si>
  <si>
    <t>ERC00069239</t>
  </si>
  <si>
    <t>ERC00067927</t>
  </si>
  <si>
    <t>CNP00180305</t>
  </si>
  <si>
    <t>ERC00068580</t>
  </si>
  <si>
    <t>ERC00068579</t>
  </si>
  <si>
    <t>ERC00068582</t>
  </si>
  <si>
    <t>TNM00046081</t>
  </si>
  <si>
    <t>ONC00233205</t>
  </si>
  <si>
    <t>ONC00232377</t>
  </si>
  <si>
    <t>BRE00047454</t>
  </si>
  <si>
    <t>ERC00069168</t>
  </si>
  <si>
    <t>AEP00147442</t>
  </si>
  <si>
    <t>AEP00145507</t>
  </si>
  <si>
    <t>ONC00232654</t>
  </si>
  <si>
    <t>ONC00232801</t>
  </si>
  <si>
    <t>ONC00230827</t>
  </si>
  <si>
    <t>ONC00226679</t>
  </si>
  <si>
    <t>BPU00010280</t>
  </si>
  <si>
    <t>BPU00010281</t>
  </si>
  <si>
    <t>LCR00137851</t>
  </si>
  <si>
    <t>ERC00067957</t>
  </si>
  <si>
    <t>ERC00067958</t>
  </si>
  <si>
    <t>ERC00067997</t>
  </si>
  <si>
    <t>AEP00147300</t>
  </si>
  <si>
    <t>LCR00137753</t>
  </si>
  <si>
    <t>ERC00065044</t>
  </si>
  <si>
    <t>ERC00065045</t>
  </si>
  <si>
    <t>ERC00065046</t>
  </si>
  <si>
    <t>ERC00065035</t>
  </si>
  <si>
    <t>ERC00065037</t>
  </si>
  <si>
    <t>ERC00065034</t>
  </si>
  <si>
    <t>ERC00065047</t>
  </si>
  <si>
    <t>ERC00065043</t>
  </si>
  <si>
    <t>ERC00065042</t>
  </si>
  <si>
    <t>ONC00223930</t>
  </si>
  <si>
    <t>ERC00068370</t>
  </si>
  <si>
    <t>ERC00068371</t>
  </si>
  <si>
    <t>ONC00232297</t>
  </si>
  <si>
    <t>ONC00231995</t>
  </si>
  <si>
    <t>AEP00146850</t>
  </si>
  <si>
    <t>ERC00068340</t>
  </si>
  <si>
    <t>ERC00066959</t>
  </si>
  <si>
    <t>AEP00142720</t>
  </si>
  <si>
    <t>ERC00067808</t>
  </si>
  <si>
    <t>ERC00066189</t>
  </si>
  <si>
    <t>ERC00066188</t>
  </si>
  <si>
    <t>TNM00043590</t>
  </si>
  <si>
    <t>ONC00224574</t>
  </si>
  <si>
    <t>TNM00046251</t>
  </si>
  <si>
    <t>ONC00231723</t>
  </si>
  <si>
    <t>ERC00067862</t>
  </si>
  <si>
    <t>AEP00146994</t>
  </si>
  <si>
    <t>AEP00146228</t>
  </si>
  <si>
    <t>AEP00146371</t>
  </si>
  <si>
    <t>ONC00226958</t>
  </si>
  <si>
    <t>ONC00226956</t>
  </si>
  <si>
    <t>ONC00226957</t>
  </si>
  <si>
    <t>CNP00180720</t>
  </si>
  <si>
    <t>AEP00131900</t>
  </si>
  <si>
    <t>AEP00146134</t>
  </si>
  <si>
    <t>CNP00181294</t>
  </si>
  <si>
    <t>AEP00141083</t>
  </si>
  <si>
    <t>ERC00068086</t>
  </si>
  <si>
    <t>ERC00067802</t>
  </si>
  <si>
    <t>ERC00068089</t>
  </si>
  <si>
    <t>ERC00065986</t>
  </si>
  <si>
    <t>AEP00139310</t>
  </si>
  <si>
    <t>LCR00137701</t>
  </si>
  <si>
    <t>ONC00228896</t>
  </si>
  <si>
    <t>GEU00003804</t>
  </si>
  <si>
    <t>ONC00230365</t>
  </si>
  <si>
    <t>CPS00050044</t>
  </si>
  <si>
    <t>STE00042611</t>
  </si>
  <si>
    <t>ONC00230803</t>
  </si>
  <si>
    <t>ONC00230653</t>
  </si>
  <si>
    <t>LCR00137593</t>
  </si>
  <si>
    <t>ONC00223534</t>
  </si>
  <si>
    <t>ONC00223517</t>
  </si>
  <si>
    <t>ONC00223516</t>
  </si>
  <si>
    <t>ERC00067960</t>
  </si>
  <si>
    <t>ERC00067999</t>
  </si>
  <si>
    <t>ERC00067933</t>
  </si>
  <si>
    <t>AEP00146318</t>
  </si>
  <si>
    <t>ONC00225376</t>
  </si>
  <si>
    <t>ONC00225391</t>
  </si>
  <si>
    <t>ONC00225382</t>
  </si>
  <si>
    <t>ONC00225377</t>
  </si>
  <si>
    <t>ONC00225392</t>
  </si>
  <si>
    <t>ONC00225367</t>
  </si>
  <si>
    <t>ONC00230739</t>
  </si>
  <si>
    <t>BRE00052823</t>
  </si>
  <si>
    <t>CNP00180364</t>
  </si>
  <si>
    <t>ERC00067627</t>
  </si>
  <si>
    <t>SLN00007924</t>
  </si>
  <si>
    <t>CNP00181043</t>
  </si>
  <si>
    <t>AEP00146157</t>
  </si>
  <si>
    <t>GEU00003735</t>
  </si>
  <si>
    <t>ONC00221956</t>
  </si>
  <si>
    <t>BRE00045284</t>
  </si>
  <si>
    <t>ONC00230399</t>
  </si>
  <si>
    <t>CNP00178719</t>
  </si>
  <si>
    <t>ONC00230070</t>
  </si>
  <si>
    <t>AEP00145328</t>
  </si>
  <si>
    <t>LCR00136511</t>
  </si>
  <si>
    <t>AEP00146089</t>
  </si>
  <si>
    <t>ERC00065764</t>
  </si>
  <si>
    <t>ERC00065771</t>
  </si>
  <si>
    <t>AEP00140143</t>
  </si>
  <si>
    <t>TMP00009994</t>
  </si>
  <si>
    <t>CPS00049667</t>
  </si>
  <si>
    <t>CNP00183343</t>
  </si>
  <si>
    <t>CNP00176977</t>
  </si>
  <si>
    <t>ERC00067520</t>
  </si>
  <si>
    <t>AEP00140458</t>
  </si>
  <si>
    <t>ONC00216936</t>
  </si>
  <si>
    <t>AEP00145904</t>
  </si>
  <si>
    <t>LCR00133834</t>
  </si>
  <si>
    <t>ONC00223610</t>
  </si>
  <si>
    <t>BRE00048318</t>
  </si>
  <si>
    <t>BRE00048317</t>
  </si>
  <si>
    <t>ONC00221795</t>
  </si>
  <si>
    <t>CNP00180772</t>
  </si>
  <si>
    <t>ONC00228820</t>
  </si>
  <si>
    <t>ONC00228368</t>
  </si>
  <si>
    <t>ONC00228660</t>
  </si>
  <si>
    <t>AEN00050136</t>
  </si>
  <si>
    <t>AEP00144583</t>
  </si>
  <si>
    <t>SLN00009217</t>
  </si>
  <si>
    <t>ONC00220850</t>
  </si>
  <si>
    <t>ONC00220826</t>
  </si>
  <si>
    <t>ERC00066043</t>
  </si>
  <si>
    <t>AEP00139521</t>
  </si>
  <si>
    <t>ERC00066868</t>
  </si>
  <si>
    <t>CPS00049047</t>
  </si>
  <si>
    <t>AEP00145181</t>
  </si>
  <si>
    <t>ONC00206585</t>
  </si>
  <si>
    <t>AEP00144122</t>
  </si>
  <si>
    <t>STE00042211</t>
  </si>
  <si>
    <t>SLN00008885</t>
  </si>
  <si>
    <t>AEP00144784</t>
  </si>
  <si>
    <t>CNP00182359</t>
  </si>
  <si>
    <t>ERC00066468</t>
  </si>
  <si>
    <t>TNM00045475</t>
  </si>
  <si>
    <t>ONC00223029</t>
  </si>
  <si>
    <t>AEP00144756</t>
  </si>
  <si>
    <t>AEP00144329</t>
  </si>
  <si>
    <t>ERC00066655</t>
  </si>
  <si>
    <t>AEP00144914</t>
  </si>
  <si>
    <t>AEP00144733</t>
  </si>
  <si>
    <t>BRE00050529</t>
  </si>
  <si>
    <t>ONC00227700</t>
  </si>
  <si>
    <t>ONC00228414</t>
  </si>
  <si>
    <t>ERC00066646</t>
  </si>
  <si>
    <t>LCR00135156</t>
  </si>
  <si>
    <t>AEP00139108</t>
  </si>
  <si>
    <t>AEN00049393</t>
  </si>
  <si>
    <t>AEP00144615</t>
  </si>
  <si>
    <t>AEP00143436</t>
  </si>
  <si>
    <t>AEP00142888</t>
  </si>
  <si>
    <t>AEP00140452</t>
  </si>
  <si>
    <t>ERC00065692</t>
  </si>
  <si>
    <t>AEP00142168</t>
  </si>
  <si>
    <t>ERC00065837</t>
  </si>
  <si>
    <t>ERC00066024</t>
  </si>
  <si>
    <t>ERC00064201</t>
  </si>
  <si>
    <t>ERC00064200</t>
  </si>
  <si>
    <t>ERC00064199</t>
  </si>
  <si>
    <t>AEP00138397</t>
  </si>
  <si>
    <t>CPS00048768</t>
  </si>
  <si>
    <t>ONC00225953</t>
  </si>
  <si>
    <t>AEP00143993</t>
  </si>
  <si>
    <t>ERC00065753</t>
  </si>
  <si>
    <t>ERC00065255</t>
  </si>
  <si>
    <t>AEP00143419</t>
  </si>
  <si>
    <t>AEP00142368</t>
  </si>
  <si>
    <t>ERC00065507</t>
  </si>
  <si>
    <t>AEP00143915</t>
  </si>
  <si>
    <t>ERC00065596</t>
  </si>
  <si>
    <t>ERC00065254</t>
  </si>
  <si>
    <t>AEP00138628</t>
  </si>
  <si>
    <t>CNP00179221</t>
  </si>
  <si>
    <t>AEP00142614</t>
  </si>
  <si>
    <t>ONC00214206</t>
  </si>
  <si>
    <t>ONC00225708</t>
  </si>
  <si>
    <t>ONC00225707</t>
  </si>
  <si>
    <t>ONC00225706</t>
  </si>
  <si>
    <t>ONC00214181</t>
  </si>
  <si>
    <t>SLN00008444</t>
  </si>
  <si>
    <t>AEP00143459</t>
  </si>
  <si>
    <t>AEP00141403</t>
  </si>
  <si>
    <t>AEP00141383</t>
  </si>
  <si>
    <t>AEP00139622</t>
  </si>
  <si>
    <t>AEP00141402</t>
  </si>
  <si>
    <t>AEP00139621</t>
  </si>
  <si>
    <t>AEP00139625</t>
  </si>
  <si>
    <t>AEP00143314</t>
  </si>
  <si>
    <t>AEP00139098</t>
  </si>
  <si>
    <t>LCR00133395</t>
  </si>
  <si>
    <t>AEP00141960</t>
  </si>
  <si>
    <t>ONC00222891</t>
  </si>
  <si>
    <t>AEP00143053</t>
  </si>
  <si>
    <t>CNP00180161</t>
  </si>
  <si>
    <t>CPS00046558</t>
  </si>
  <si>
    <t>AEP00138640</t>
  </si>
  <si>
    <t>AEP00142817</t>
  </si>
  <si>
    <t>AEP00142555</t>
  </si>
  <si>
    <t>AEP00142445</t>
  </si>
  <si>
    <t>AEN00048593</t>
  </si>
  <si>
    <t>CNP00177271</t>
  </si>
  <si>
    <t>CNP00177270</t>
  </si>
  <si>
    <t>ERC00065049</t>
  </si>
  <si>
    <t>ERC00065015</t>
  </si>
  <si>
    <t>ERC00061513</t>
  </si>
  <si>
    <t>ONC00220351</t>
  </si>
  <si>
    <t>AEP00141977</t>
  </si>
  <si>
    <t>ONC00222287</t>
  </si>
  <si>
    <t>CPS00042106</t>
  </si>
  <si>
    <t>ONC00222092</t>
  </si>
  <si>
    <t>ONC00222073</t>
  </si>
  <si>
    <t>ONC00222057</t>
  </si>
  <si>
    <t>AEP00141906</t>
  </si>
  <si>
    <t>ONC00222445</t>
  </si>
  <si>
    <t>LCR00132198</t>
  </si>
  <si>
    <t>STE00037942</t>
  </si>
  <si>
    <t>ERC00064221</t>
  </si>
  <si>
    <t>ERC00064219</t>
  </si>
  <si>
    <t>ERC00064220</t>
  </si>
  <si>
    <t>AEP00141835</t>
  </si>
  <si>
    <t>AEP00141841</t>
  </si>
  <si>
    <t>CNP00179178</t>
  </si>
  <si>
    <t>ONC00221425</t>
  </si>
  <si>
    <t>ONC00221424</t>
  </si>
  <si>
    <t>ONC00221423</t>
  </si>
  <si>
    <t>CPS00047697</t>
  </si>
  <si>
    <t>ONC00221233</t>
  </si>
  <si>
    <t>AEP00141365</t>
  </si>
  <si>
    <t>AEP00141361</t>
  </si>
  <si>
    <t>LCR00122570</t>
  </si>
  <si>
    <t>AEP00139886</t>
  </si>
  <si>
    <t>AEP00141224</t>
  </si>
  <si>
    <t>AEN00047971</t>
  </si>
  <si>
    <t>AEN00047980</t>
  </si>
  <si>
    <t>AEN00047981</t>
  </si>
  <si>
    <t>AEP00141098</t>
  </si>
  <si>
    <t>ONC00220764</t>
  </si>
  <si>
    <t>AEP00140437</t>
  </si>
  <si>
    <t>AEP00138790</t>
  </si>
  <si>
    <t>AEP00138794</t>
  </si>
  <si>
    <t>ONC00218886</t>
  </si>
  <si>
    <t>AEP00139049</t>
  </si>
  <si>
    <t>ONC00216906</t>
  </si>
  <si>
    <t>CPS00047414</t>
  </si>
  <si>
    <t>AEP00131940</t>
  </si>
  <si>
    <t>AEP00131938</t>
  </si>
  <si>
    <t>ONC00218053</t>
  </si>
  <si>
    <t>LCR00131676</t>
  </si>
  <si>
    <t>CNP00178411</t>
  </si>
  <si>
    <t>LCR00124923</t>
  </si>
  <si>
    <t>AEP00131451</t>
  </si>
  <si>
    <t>LCR00128926</t>
  </si>
  <si>
    <t>LCR00129064</t>
  </si>
  <si>
    <t>ONC00214428</t>
  </si>
  <si>
    <t>ONC00214442</t>
  </si>
  <si>
    <t>ONC00214427</t>
  </si>
  <si>
    <t>ONC00219460</t>
  </si>
  <si>
    <t>AEP00139431</t>
  </si>
  <si>
    <t>AEP00139328</t>
  </si>
  <si>
    <t>LCR00129322</t>
  </si>
  <si>
    <t>LCR00129321</t>
  </si>
  <si>
    <t>LCR00129323</t>
  </si>
  <si>
    <t>ERC00063507</t>
  </si>
  <si>
    <t>AEN00047800</t>
  </si>
  <si>
    <t>AEN00047799</t>
  </si>
  <si>
    <t>CPS00046404</t>
  </si>
  <si>
    <t>CPS00046403</t>
  </si>
  <si>
    <t>CPS00045603</t>
  </si>
  <si>
    <t>CPS00045584</t>
  </si>
  <si>
    <t>ONC00204504</t>
  </si>
  <si>
    <t>AEP00140008</t>
  </si>
  <si>
    <t>ERC00063034</t>
  </si>
  <si>
    <t>ERC00063033</t>
  </si>
  <si>
    <t>ERC00063035</t>
  </si>
  <si>
    <t>LCR00129306</t>
  </si>
  <si>
    <t>LCR00129308</t>
  </si>
  <si>
    <t>LCR00129307</t>
  </si>
  <si>
    <t>AEP00139528</t>
  </si>
  <si>
    <t>AEP00139603</t>
  </si>
  <si>
    <t>AEP00139334</t>
  </si>
  <si>
    <t>BRE00050375</t>
  </si>
  <si>
    <t>AEP00139679</t>
  </si>
  <si>
    <t>ONC00213314</t>
  </si>
  <si>
    <t>ONC00213296</t>
  </si>
  <si>
    <t>ONC00213316</t>
  </si>
  <si>
    <t>ONC00208874</t>
  </si>
  <si>
    <t>AEP00139474</t>
  </si>
  <si>
    <t>CNP00175429</t>
  </si>
  <si>
    <t>ONC00199797</t>
  </si>
  <si>
    <t>ONC00199798</t>
  </si>
  <si>
    <t>ONC00199796</t>
  </si>
  <si>
    <t>ERC00062734</t>
  </si>
  <si>
    <t>BRE00050222</t>
  </si>
  <si>
    <t>ERC00062632</t>
  </si>
  <si>
    <t>ONC00215525</t>
  </si>
  <si>
    <t>ERC00062631</t>
  </si>
  <si>
    <t>ERC00062630</t>
  </si>
  <si>
    <t>ONC00215526</t>
  </si>
  <si>
    <t>CPS00045590</t>
  </si>
  <si>
    <t>ONC00209716</t>
  </si>
  <si>
    <t>TNM00043301</t>
  </si>
  <si>
    <t>LCR00123852</t>
  </si>
  <si>
    <t>ONC00217447</t>
  </si>
  <si>
    <t>ERC00062000</t>
  </si>
  <si>
    <t>ONC00205546</t>
  </si>
  <si>
    <t>CNP00175338</t>
  </si>
  <si>
    <t>AEP00139159</t>
  </si>
  <si>
    <t>ONC00217219</t>
  </si>
  <si>
    <t>AEP00139042</t>
  </si>
  <si>
    <t>ERC00062709</t>
  </si>
  <si>
    <t>ONC00216776</t>
  </si>
  <si>
    <t>ONC00213085</t>
  </si>
  <si>
    <t>ONC00213087</t>
  </si>
  <si>
    <t>ONC00213086</t>
  </si>
  <si>
    <t>ONC00215462</t>
  </si>
  <si>
    <t>ONC00215617</t>
  </si>
  <si>
    <t>AEP00138241</t>
  </si>
  <si>
    <t>AEP00138541</t>
  </si>
  <si>
    <t>AEP00132623</t>
  </si>
  <si>
    <t>ERC00062564</t>
  </si>
  <si>
    <t>ERC00062549</t>
  </si>
  <si>
    <t>AEP00138528</t>
  </si>
  <si>
    <t>CNP00171362</t>
  </si>
  <si>
    <t>AEP00137534</t>
  </si>
  <si>
    <t>TNM00043041</t>
  </si>
  <si>
    <t>TNM00043014</t>
  </si>
  <si>
    <t>TNM00043043</t>
  </si>
  <si>
    <t>TNM00043012</t>
  </si>
  <si>
    <t>AEP00131926</t>
  </si>
  <si>
    <t>AEP00131925</t>
  </si>
  <si>
    <t>AEP00136450</t>
  </si>
  <si>
    <t>ONC00201131</t>
  </si>
  <si>
    <t>ONC00201129</t>
  </si>
  <si>
    <t>ONC00201130</t>
  </si>
  <si>
    <t>AEP00138038</t>
  </si>
  <si>
    <t>ONC00214401</t>
  </si>
  <si>
    <t>AEP00137945</t>
  </si>
  <si>
    <t>AEP00137936</t>
  </si>
  <si>
    <t>CNP00175532</t>
  </si>
  <si>
    <t>CNP00175533</t>
  </si>
  <si>
    <t>AEP00137273</t>
  </si>
  <si>
    <t>AEP00137268</t>
  </si>
  <si>
    <t>ONC00199648</t>
  </si>
  <si>
    <t>ONC00199646</t>
  </si>
  <si>
    <t>ONC00199647</t>
  </si>
  <si>
    <t>AEP00136337</t>
  </si>
  <si>
    <t>AEP00137366</t>
  </si>
  <si>
    <t>ONC00214479</t>
  </si>
  <si>
    <t>ONC00214478</t>
  </si>
  <si>
    <t>ONC00214482</t>
  </si>
  <si>
    <t>ONC00214119</t>
  </si>
  <si>
    <t>STE00039513</t>
  </si>
  <si>
    <t>AEP00131866</t>
  </si>
  <si>
    <t>AEP00131864</t>
  </si>
  <si>
    <t>ONC00209714</t>
  </si>
  <si>
    <t>LCR00128675</t>
  </si>
  <si>
    <t>LCR00128674</t>
  </si>
  <si>
    <t>LCR00128673</t>
  </si>
  <si>
    <t>ERC00061045</t>
  </si>
  <si>
    <t>STE00039484</t>
  </si>
  <si>
    <t>STE00039030</t>
  </si>
  <si>
    <t>AEP00131450</t>
  </si>
  <si>
    <t>CNP00172252</t>
  </si>
  <si>
    <t>ONC00213368</t>
  </si>
  <si>
    <t>AEP00136983</t>
  </si>
  <si>
    <t>AEP00137321</t>
  </si>
  <si>
    <t>AEP00137305</t>
  </si>
  <si>
    <t>CNP00174202</t>
  </si>
  <si>
    <t>ONC00213413</t>
  </si>
  <si>
    <t>ERC00061405</t>
  </si>
  <si>
    <t>ERC00061406</t>
  </si>
  <si>
    <t>ERC00061404</t>
  </si>
  <si>
    <t>ONC00213331</t>
  </si>
  <si>
    <t>ERC00061403</t>
  </si>
  <si>
    <t>ERC00061401</t>
  </si>
  <si>
    <t>ERC00061402</t>
  </si>
  <si>
    <t>ONC00212638</t>
  </si>
  <si>
    <t>ONC00212637</t>
  </si>
  <si>
    <t>ONC00212636</t>
  </si>
  <si>
    <t>GAR00018616</t>
  </si>
  <si>
    <t>ONC00213066</t>
  </si>
  <si>
    <t>ONC00212679</t>
  </si>
  <si>
    <t>ONC00212678</t>
  </si>
  <si>
    <t>ONC00212680</t>
  </si>
  <si>
    <t>ONC00212672</t>
  </si>
  <si>
    <t>ONC00212671</t>
  </si>
  <si>
    <t>ONC00212670</t>
  </si>
  <si>
    <t>AEP00137083</t>
  </si>
  <si>
    <t>CNP00173865</t>
  </si>
  <si>
    <t>LCR00124504</t>
  </si>
  <si>
    <t>TNM00041741</t>
  </si>
  <si>
    <t>BRE00048639</t>
  </si>
  <si>
    <t>AEP00136473</t>
  </si>
  <si>
    <t>CPS00045392</t>
  </si>
  <si>
    <t>CPS00045393</t>
  </si>
  <si>
    <t>CPS00045391</t>
  </si>
  <si>
    <t>CPS00045449</t>
  </si>
  <si>
    <t>ONC00210728</t>
  </si>
  <si>
    <t>ONC00210727</t>
  </si>
  <si>
    <t>ONC00210729</t>
  </si>
  <si>
    <t>ERC00061215</t>
  </si>
  <si>
    <t>AEP00136539</t>
  </si>
  <si>
    <t>ONC00211301</t>
  </si>
  <si>
    <t>ONC00211300</t>
  </si>
  <si>
    <t>BRE00047560</t>
  </si>
  <si>
    <t>ONC00206182</t>
  </si>
  <si>
    <t>ONC00206184</t>
  </si>
  <si>
    <t>ONC00206183</t>
  </si>
  <si>
    <t>ONC00210891</t>
  </si>
  <si>
    <t>BRE00045263</t>
  </si>
  <si>
    <t>BRE00049101</t>
  </si>
  <si>
    <t>CPS00044147</t>
  </si>
  <si>
    <t>ONC00203166</t>
  </si>
  <si>
    <t>ONC00196872</t>
  </si>
  <si>
    <t>ONC00196873</t>
  </si>
  <si>
    <t>ONC00196874</t>
  </si>
  <si>
    <t>ONC00209610</t>
  </si>
  <si>
    <t>BRE00045260</t>
  </si>
  <si>
    <t>ERC00061023</t>
  </si>
  <si>
    <t>AEP00136241</t>
  </si>
  <si>
    <t>CNP00173676</t>
  </si>
  <si>
    <t>AEP00135611</t>
  </si>
  <si>
    <t>ONC00209809</t>
  </si>
  <si>
    <t>ONC00209808</t>
  </si>
  <si>
    <t>ONC00209810</t>
  </si>
  <si>
    <t>AEP00130495</t>
  </si>
  <si>
    <t>AEP00130516</t>
  </si>
  <si>
    <t>CNP00170896</t>
  </si>
  <si>
    <t>BPU00009051</t>
  </si>
  <si>
    <t>ERC00060369</t>
  </si>
  <si>
    <t>ONC00210181</t>
  </si>
  <si>
    <t>ONC00210180</t>
  </si>
  <si>
    <t>ONC00210182</t>
  </si>
  <si>
    <t>ONC00203925</t>
  </si>
  <si>
    <t>BRE00048812</t>
  </si>
  <si>
    <t>BRE00048935</t>
  </si>
  <si>
    <t>ONC00210501</t>
  </si>
  <si>
    <t>AEP00134616</t>
  </si>
  <si>
    <t>AEP00135467</t>
  </si>
  <si>
    <t>TNM00041940</t>
  </si>
  <si>
    <t>ERC00060474</t>
  </si>
  <si>
    <t>ONC00208383</t>
  </si>
  <si>
    <t>LCR00126998</t>
  </si>
  <si>
    <t>ONC00209662</t>
  </si>
  <si>
    <t>TNM00041855</t>
  </si>
  <si>
    <t>TMP00007893</t>
  </si>
  <si>
    <t>TMP00007892</t>
  </si>
  <si>
    <t>TMP00007870</t>
  </si>
  <si>
    <t>AEN00045147</t>
  </si>
  <si>
    <t>CNP00171587</t>
  </si>
  <si>
    <t>AEP00134492</t>
  </si>
  <si>
    <t>LCR00122907</t>
  </si>
  <si>
    <t>SLN00006192</t>
  </si>
  <si>
    <t>CNP00170286</t>
  </si>
  <si>
    <t>AEP00133778</t>
  </si>
  <si>
    <t>LCR00125567</t>
  </si>
  <si>
    <t>ONC00206745</t>
  </si>
  <si>
    <t>ONC00191495</t>
  </si>
  <si>
    <t>ONC00191439</t>
  </si>
  <si>
    <t>ONC00191494</t>
  </si>
  <si>
    <t>AEP00132389</t>
  </si>
  <si>
    <t>AEP00133525</t>
  </si>
  <si>
    <t>ONC00205973</t>
  </si>
  <si>
    <t>ONC00205975</t>
  </si>
  <si>
    <t>ONC00205974</t>
  </si>
  <si>
    <t>AEN00044761</t>
  </si>
  <si>
    <t>ONC00196917</t>
  </si>
  <si>
    <t>ONC00196918</t>
  </si>
  <si>
    <t>ONC00196916</t>
  </si>
  <si>
    <t>ERC00059370</t>
  </si>
  <si>
    <t>ERC00059371</t>
  </si>
  <si>
    <t>ONC00204824</t>
  </si>
  <si>
    <t>ONC00204823</t>
  </si>
  <si>
    <t>ONC00204825</t>
  </si>
  <si>
    <t>CNP00169671</t>
  </si>
  <si>
    <t>AEP00132980</t>
  </si>
  <si>
    <t>ONC00204661</t>
  </si>
  <si>
    <t>ONC00204662</t>
  </si>
  <si>
    <t>ONC00204663</t>
  </si>
  <si>
    <t>CNP00159184</t>
  </si>
  <si>
    <t>ONC00204529</t>
  </si>
  <si>
    <t>ERC00057200</t>
  </si>
  <si>
    <t>AEP00132608</t>
  </si>
  <si>
    <t>ONC00204944</t>
  </si>
  <si>
    <t>ONC00204488</t>
  </si>
  <si>
    <t>STE00038103</t>
  </si>
  <si>
    <t>CNP00169230</t>
  </si>
  <si>
    <t>AEP00132225</t>
  </si>
  <si>
    <t>ONC00202077</t>
  </si>
  <si>
    <t>AEP00132583</t>
  </si>
  <si>
    <t>ONC00202363</t>
  </si>
  <si>
    <t>ONC00202362</t>
  </si>
  <si>
    <t>ONC00202337</t>
  </si>
  <si>
    <t>ONC00202339</t>
  </si>
  <si>
    <t>ONC00202338</t>
  </si>
  <si>
    <t>ONC00202364</t>
  </si>
  <si>
    <t>ONC00203521</t>
  </si>
  <si>
    <t>AEP00132323</t>
  </si>
  <si>
    <t>CNP00169081</t>
  </si>
  <si>
    <t>AEP00131305</t>
  </si>
  <si>
    <t>AEP00132236</t>
  </si>
  <si>
    <t>AEP00132226</t>
  </si>
  <si>
    <t>LCR00124339</t>
  </si>
  <si>
    <t>ONC00203212</t>
  </si>
  <si>
    <t>ERC00058072</t>
  </si>
  <si>
    <t>ONC00202193</t>
  </si>
  <si>
    <t>ONC00202172</t>
  </si>
  <si>
    <t>BRE00060256</t>
  </si>
  <si>
    <t>AEP00163558</t>
  </si>
  <si>
    <t>AEP00163570</t>
  </si>
  <si>
    <t>GAL00000041</t>
  </si>
  <si>
    <t>AEP00163551</t>
  </si>
  <si>
    <t>AEP00163577</t>
  </si>
  <si>
    <t>AEP00154538</t>
  </si>
  <si>
    <t>ONC00271272</t>
  </si>
  <si>
    <t>AEP00152682</t>
  </si>
  <si>
    <t>AEP00152680</t>
  </si>
  <si>
    <t>AEP00152681</t>
  </si>
  <si>
    <t>TNM00051555</t>
  </si>
  <si>
    <t>AEP00161396</t>
  </si>
  <si>
    <t>EXE00039983</t>
  </si>
  <si>
    <t>AEP00154323</t>
  </si>
  <si>
    <t>AEP00156176</t>
  </si>
  <si>
    <t>EDE00007010</t>
  </si>
  <si>
    <t>CPS00058706</t>
  </si>
  <si>
    <t>FPL00027914</t>
  </si>
  <si>
    <t>FPL00027960</t>
  </si>
  <si>
    <t>AEP00158979</t>
  </si>
  <si>
    <t>FPL00027921</t>
  </si>
  <si>
    <t>CPS00058688</t>
  </si>
  <si>
    <t>AEP00147832</t>
  </si>
  <si>
    <t>AEP00161405</t>
  </si>
  <si>
    <t>EXE00038687</t>
  </si>
  <si>
    <t>AEN00056247</t>
  </si>
  <si>
    <t>AEP00158922</t>
  </si>
  <si>
    <t>CNP00202672</t>
  </si>
  <si>
    <t>CNP00202546</t>
  </si>
  <si>
    <t>EXE00039317</t>
  </si>
  <si>
    <t>TMP00012485</t>
  </si>
  <si>
    <t>TMP00012503</t>
  </si>
  <si>
    <t>AEP00165989</t>
  </si>
  <si>
    <t>AEP00158983</t>
  </si>
  <si>
    <t>CPS00057759</t>
  </si>
  <si>
    <t>LCR00144307</t>
  </si>
  <si>
    <t>AEP00164738</t>
  </si>
  <si>
    <t>AEP00164739</t>
  </si>
  <si>
    <t>CNP00200709</t>
  </si>
  <si>
    <t>CNP00200662</t>
  </si>
  <si>
    <t>CNP00200661</t>
  </si>
  <si>
    <t>AEP00154581</t>
  </si>
  <si>
    <t>AEP00154575</t>
  </si>
  <si>
    <t>MP200002270</t>
  </si>
  <si>
    <t>AEP00158996</t>
  </si>
  <si>
    <t>AEP00161699</t>
  </si>
  <si>
    <t>ONC00270729</t>
  </si>
  <si>
    <t>ONC00270707</t>
  </si>
  <si>
    <t>ONC00270728</t>
  </si>
  <si>
    <t>TNM00050021</t>
  </si>
  <si>
    <t>AEP00165754</t>
  </si>
  <si>
    <t>AEP00158852</t>
  </si>
  <si>
    <t>SLN00013183</t>
  </si>
  <si>
    <t>LCR00152547</t>
  </si>
  <si>
    <t>CPS00059730</t>
  </si>
  <si>
    <t>CPS00059733</t>
  </si>
  <si>
    <t>ONC00274945</t>
  </si>
  <si>
    <t>ONC00275078</t>
  </si>
  <si>
    <t>CPS00059925</t>
  </si>
  <si>
    <t>NRG00051907</t>
  </si>
  <si>
    <t>NRG00051879</t>
  </si>
  <si>
    <t>BRE00060677</t>
  </si>
  <si>
    <t>AEP00165136</t>
  </si>
  <si>
    <t>AEP00165135</t>
  </si>
  <si>
    <t>TEN00043112</t>
  </si>
  <si>
    <t>TEN00043092</t>
  </si>
  <si>
    <t>CAL00034442</t>
  </si>
  <si>
    <t>AEP00165618</t>
  </si>
  <si>
    <t>AEP00165615</t>
  </si>
  <si>
    <t>ONC00270913</t>
  </si>
  <si>
    <t>ONC00270912</t>
  </si>
  <si>
    <t>ONC00270924</t>
  </si>
  <si>
    <t>AEP00165424</t>
  </si>
  <si>
    <t>AEP00165425</t>
  </si>
  <si>
    <t>CNP00202543</t>
  </si>
  <si>
    <t>ONC00274319</t>
  </si>
  <si>
    <t>ONC00274338</t>
  </si>
  <si>
    <t>ONC00274323</t>
  </si>
  <si>
    <t>LCR00153992</t>
  </si>
  <si>
    <t>ONC00274581</t>
  </si>
  <si>
    <t>AEN00057725</t>
  </si>
  <si>
    <t>ONC00273705</t>
  </si>
  <si>
    <t>ONC00273710</t>
  </si>
  <si>
    <t>BRE00059305</t>
  </si>
  <si>
    <t>CNP00197978</t>
  </si>
  <si>
    <t>DME00006183</t>
  </si>
  <si>
    <t>DME00006184</t>
  </si>
  <si>
    <t>DME00006182</t>
  </si>
  <si>
    <t>AEP00165128</t>
  </si>
  <si>
    <t>AEP00154491</t>
  </si>
  <si>
    <t>EXE00040055</t>
  </si>
  <si>
    <t>CPS00058360</t>
  </si>
  <si>
    <t>EXE00039982</t>
  </si>
  <si>
    <t>LCR00144314</t>
  </si>
  <si>
    <t>STE00049170</t>
  </si>
  <si>
    <t>LUM00041645</t>
  </si>
  <si>
    <t>ONC00273186</t>
  </si>
  <si>
    <t>AEP00164845</t>
  </si>
  <si>
    <t>LCR00144695</t>
  </si>
  <si>
    <t>BRE00060047</t>
  </si>
  <si>
    <t>DME00005782</t>
  </si>
  <si>
    <t>TNM00052060</t>
  </si>
  <si>
    <t>BRE00056681</t>
  </si>
  <si>
    <t>EXE00040016</t>
  </si>
  <si>
    <t>CNP00198033</t>
  </si>
  <si>
    <t>LCR00153463</t>
  </si>
  <si>
    <t>AEP00164786</t>
  </si>
  <si>
    <t>AEP00164785</t>
  </si>
  <si>
    <t>ONC00272720</t>
  </si>
  <si>
    <t>ONC00272721</t>
  </si>
  <si>
    <t>ONC00273662</t>
  </si>
  <si>
    <t>ONC00274111</t>
  </si>
  <si>
    <t>ONC00273663</t>
  </si>
  <si>
    <t>LST00005679</t>
  </si>
  <si>
    <t>LST00005700</t>
  </si>
  <si>
    <t>LST00005699</t>
  </si>
  <si>
    <t>LST00005658</t>
  </si>
  <si>
    <t>LST00005659</t>
  </si>
  <si>
    <t>LST00005657</t>
  </si>
  <si>
    <t>EXE00039462</t>
  </si>
  <si>
    <t>ONC00255661</t>
  </si>
  <si>
    <t>ONC00259731</t>
  </si>
  <si>
    <t>ECN00015784</t>
  </si>
  <si>
    <t>BUL00002088</t>
  </si>
  <si>
    <t>CPS00059408</t>
  </si>
  <si>
    <t>ECN00015807</t>
  </si>
  <si>
    <t>ECN00015827</t>
  </si>
  <si>
    <t>SUS00000590</t>
  </si>
  <si>
    <t>ECN00014804</t>
  </si>
  <si>
    <t>EXE00039902</t>
  </si>
  <si>
    <t>ONC00262725</t>
  </si>
  <si>
    <t>ONC00262741</t>
  </si>
  <si>
    <t>ONC00262740</t>
  </si>
  <si>
    <t>ONC00264695</t>
  </si>
  <si>
    <t>ONC00264696</t>
  </si>
  <si>
    <t>ONC00264694</t>
  </si>
  <si>
    <t>CPS00059034</t>
  </si>
  <si>
    <t>ONC00272541</t>
  </si>
  <si>
    <t>ONC00272549</t>
  </si>
  <si>
    <t>ONC00272542</t>
  </si>
  <si>
    <t>ECN00015344</t>
  </si>
  <si>
    <t>BPU00011506</t>
  </si>
  <si>
    <t>AEP00165110</t>
  </si>
  <si>
    <t>EDE00006755</t>
  </si>
  <si>
    <t>EDE00006756</t>
  </si>
  <si>
    <t>EDE00006889</t>
  </si>
  <si>
    <t>CPS00059126</t>
  </si>
  <si>
    <t>DME00006147</t>
  </si>
  <si>
    <t>DME00006146</t>
  </si>
  <si>
    <t>DME00006145</t>
  </si>
  <si>
    <t>DME00006086</t>
  </si>
  <si>
    <t>CAL00034204</t>
  </si>
  <si>
    <t>CAL00034212</t>
  </si>
  <si>
    <t>LCR00151799</t>
  </si>
  <si>
    <t>LON00003206</t>
  </si>
  <si>
    <t>LON00003225</t>
  </si>
  <si>
    <t>LON00003224</t>
  </si>
  <si>
    <t>FPL00028398</t>
  </si>
  <si>
    <t>EDE00006751</t>
  </si>
  <si>
    <t>EDE00006752</t>
  </si>
  <si>
    <t>EDE00006753</t>
  </si>
  <si>
    <t>EDE00006731</t>
  </si>
  <si>
    <t>EDE00006733</t>
  </si>
  <si>
    <t>EDE00006758</t>
  </si>
  <si>
    <t>EDE00006732</t>
  </si>
  <si>
    <t>EDE00006760</t>
  </si>
  <si>
    <t>LUM00041652</t>
  </si>
  <si>
    <t>EXE00039342</t>
  </si>
  <si>
    <t>AEP00164876</t>
  </si>
  <si>
    <t>EXE00039339</t>
  </si>
  <si>
    <t>EXE00039759</t>
  </si>
  <si>
    <t>ONC00272396</t>
  </si>
  <si>
    <t>CNP00201725</t>
  </si>
  <si>
    <t>AEP00154333</t>
  </si>
  <si>
    <t>ECN00015667</t>
  </si>
  <si>
    <t>ECN00015645</t>
  </si>
  <si>
    <t>TRA00000190</t>
  </si>
  <si>
    <t>TRA00000210</t>
  </si>
  <si>
    <t>DUK00004630</t>
  </si>
  <si>
    <t>AEP00159444</t>
  </si>
  <si>
    <t>AEP00164718</t>
  </si>
  <si>
    <t>EXE00039782</t>
  </si>
  <si>
    <t>CNP00198000</t>
  </si>
  <si>
    <t>EXE00039662</t>
  </si>
  <si>
    <t>ONC00272226</t>
  </si>
  <si>
    <t>ONC00271892</t>
  </si>
  <si>
    <t>SHE00007767</t>
  </si>
  <si>
    <t>SHE00007748</t>
  </si>
  <si>
    <t>SHE00007766</t>
  </si>
  <si>
    <t>SHE00007747</t>
  </si>
  <si>
    <t>ONC00272450</t>
  </si>
  <si>
    <t>BRE00060009</t>
  </si>
  <si>
    <t>CNP00198523</t>
  </si>
  <si>
    <t>CNP00198540</t>
  </si>
  <si>
    <t>CNP00198539</t>
  </si>
  <si>
    <t>CNP00198536</t>
  </si>
  <si>
    <t>CAL00033899</t>
  </si>
  <si>
    <t>CAL00033905</t>
  </si>
  <si>
    <t>AEP00164244</t>
  </si>
  <si>
    <t>CPS00058866</t>
  </si>
  <si>
    <t>IBE00003073</t>
  </si>
  <si>
    <t>EXE00039625</t>
  </si>
  <si>
    <t>ONC00254406</t>
  </si>
  <si>
    <t>ONC00262587</t>
  </si>
  <si>
    <t>BRE00060021</t>
  </si>
  <si>
    <t>ONC00259354</t>
  </si>
  <si>
    <t>ONC00256418</t>
  </si>
  <si>
    <t>TMP00012611</t>
  </si>
  <si>
    <t>TMP00012615</t>
  </si>
  <si>
    <t>TMP00012616</t>
  </si>
  <si>
    <t>AEP00158982</t>
  </si>
  <si>
    <t>AEP00164031</t>
  </si>
  <si>
    <t>LCR00152156</t>
  </si>
  <si>
    <t>LCR00142118</t>
  </si>
  <si>
    <t>LCR00150747</t>
  </si>
  <si>
    <t>AEP00157696</t>
  </si>
  <si>
    <t>AEP00157717</t>
  </si>
  <si>
    <t>AEP00158981</t>
  </si>
  <si>
    <t>LCR00143810</t>
  </si>
  <si>
    <t>ONC00269674</t>
  </si>
  <si>
    <t>CNP00202127</t>
  </si>
  <si>
    <t>CAL00033819</t>
  </si>
  <si>
    <t>CAL00033799</t>
  </si>
  <si>
    <t>STA00001683</t>
  </si>
  <si>
    <t>CPS00057531</t>
  </si>
  <si>
    <t>CPS00057552</t>
  </si>
  <si>
    <t>STE00048961</t>
  </si>
  <si>
    <t>STE00048981</t>
  </si>
  <si>
    <t>GOL00002812</t>
  </si>
  <si>
    <t>AEP00157416</t>
  </si>
  <si>
    <t>EDE00006651</t>
  </si>
  <si>
    <t>EDE00006634</t>
  </si>
  <si>
    <t>EXE00039447</t>
  </si>
  <si>
    <t>EXE00039442</t>
  </si>
  <si>
    <t>ECN00015544</t>
  </si>
  <si>
    <t>ECN00015543</t>
  </si>
  <si>
    <t>LCR00151739</t>
  </si>
  <si>
    <t>LCR00151740</t>
  </si>
  <si>
    <t>AEN00057180</t>
  </si>
  <si>
    <t>CNP00197945</t>
  </si>
  <si>
    <t>ONC00253509</t>
  </si>
  <si>
    <t>BRE00059155</t>
  </si>
  <si>
    <t>ONC00254810</t>
  </si>
  <si>
    <t>CNP00197962</t>
  </si>
  <si>
    <t>EXE00038883</t>
  </si>
  <si>
    <t>LCR00151126</t>
  </si>
  <si>
    <t>TNM00052313</t>
  </si>
  <si>
    <t>NRG00051027</t>
  </si>
  <si>
    <t>ONC00266254</t>
  </si>
  <si>
    <t>CPS00058504</t>
  </si>
  <si>
    <t>ONC00269233</t>
  </si>
  <si>
    <t>CNP00197959</t>
  </si>
  <si>
    <t>CNP00197828</t>
  </si>
  <si>
    <t>STE00046091</t>
  </si>
  <si>
    <t>CNP00201649</t>
  </si>
  <si>
    <t>SCU00002203</t>
  </si>
  <si>
    <t>TWE00007918</t>
  </si>
  <si>
    <t>AEN00056286</t>
  </si>
  <si>
    <t>AEP00159227</t>
  </si>
  <si>
    <t>AEP00162514</t>
  </si>
  <si>
    <t>PPL00002063</t>
  </si>
  <si>
    <t>CPS00058491</t>
  </si>
  <si>
    <t>BPU00011346</t>
  </si>
  <si>
    <t>CPS00056372</t>
  </si>
  <si>
    <t>LCR00145033</t>
  </si>
  <si>
    <t>LCR00145032</t>
  </si>
  <si>
    <t>EXE00039280</t>
  </si>
  <si>
    <t>FPL00028095</t>
  </si>
  <si>
    <t>ONC00268716</t>
  </si>
  <si>
    <t>LON00003045</t>
  </si>
  <si>
    <t>ONC00269058</t>
  </si>
  <si>
    <t>LON00003063</t>
  </si>
  <si>
    <t>LCR00151569</t>
  </si>
  <si>
    <t>LON00003029</t>
  </si>
  <si>
    <t>ONC00267777</t>
  </si>
  <si>
    <t>ONC00245285</t>
  </si>
  <si>
    <t>ONC00245283</t>
  </si>
  <si>
    <t>ONC00245284</t>
  </si>
  <si>
    <t>CNP00200693</t>
  </si>
  <si>
    <t>WAK00000584</t>
  </si>
  <si>
    <t>WAK00000604</t>
  </si>
  <si>
    <t>CNP00201665</t>
  </si>
  <si>
    <t>ECN00015264</t>
  </si>
  <si>
    <t>ECN00015265</t>
  </si>
  <si>
    <t>ONC00268863</t>
  </si>
  <si>
    <t>TNM00051975</t>
  </si>
  <si>
    <t>ONC00268888</t>
  </si>
  <si>
    <t>CNP00197137</t>
  </si>
  <si>
    <t>CPS00058081</t>
  </si>
  <si>
    <t>LCR00151220</t>
  </si>
  <si>
    <t>ONC00268372</t>
  </si>
  <si>
    <t>ONC00268371</t>
  </si>
  <si>
    <t>ONC00268413</t>
  </si>
  <si>
    <t>ONC00245303</t>
  </si>
  <si>
    <t>ONC00265966</t>
  </si>
  <si>
    <t>ONC00267207</t>
  </si>
  <si>
    <t>ONC00267206</t>
  </si>
  <si>
    <t>ONC00267228</t>
  </si>
  <si>
    <t>ONC00267224</t>
  </si>
  <si>
    <t>ONC00267274</t>
  </si>
  <si>
    <t>ONC00267273</t>
  </si>
  <si>
    <t>ONC00267272</t>
  </si>
  <si>
    <t>ONC00267622</t>
  </si>
  <si>
    <t>CPS00058069</t>
  </si>
  <si>
    <t>ECN00015167</t>
  </si>
  <si>
    <t>ECN00015152</t>
  </si>
  <si>
    <t>ONC00267029</t>
  </si>
  <si>
    <t>ONC00267983</t>
  </si>
  <si>
    <t>TWE00007781</t>
  </si>
  <si>
    <t>BRE00059699</t>
  </si>
  <si>
    <t>CNP00201386</t>
  </si>
  <si>
    <t>CPS00057537</t>
  </si>
  <si>
    <t>ECN00014763</t>
  </si>
  <si>
    <t>STE00048903</t>
  </si>
  <si>
    <t>ONC00264437</t>
  </si>
  <si>
    <t>ONC00265914</t>
  </si>
  <si>
    <t>ONC00267223</t>
  </si>
  <si>
    <t>STE00046272</t>
  </si>
  <si>
    <t>DIR00014139</t>
  </si>
  <si>
    <t>EDE00006234</t>
  </si>
  <si>
    <t>AEN00056351</t>
  </si>
  <si>
    <t>AEP00162240</t>
  </si>
  <si>
    <t>DIR00014162</t>
  </si>
  <si>
    <t>EDE00005953</t>
  </si>
  <si>
    <t>AEP00160817</t>
  </si>
  <si>
    <t>AEP00159913</t>
  </si>
  <si>
    <t>AEP00159920</t>
  </si>
  <si>
    <t>AEP00159914</t>
  </si>
  <si>
    <t>AEP00162109</t>
  </si>
  <si>
    <t>BRE00054655</t>
  </si>
  <si>
    <t>TEN00041790</t>
  </si>
  <si>
    <t>TEN00041791</t>
  </si>
  <si>
    <t>LCR00148141</t>
  </si>
  <si>
    <t>LCR00150719</t>
  </si>
  <si>
    <t>CNP00199034</t>
  </si>
  <si>
    <t>SUS00000096</t>
  </si>
  <si>
    <t>LCR00150957</t>
  </si>
  <si>
    <t>AEP00161972</t>
  </si>
  <si>
    <t>AEP00157799</t>
  </si>
  <si>
    <t>ONC00259550</t>
  </si>
  <si>
    <t>GAR00023797</t>
  </si>
  <si>
    <t>ECN00014884</t>
  </si>
  <si>
    <t>ECN00014894</t>
  </si>
  <si>
    <t>TEN00041740</t>
  </si>
  <si>
    <t>ONC00266733</t>
  </si>
  <si>
    <t>ONC00265652</t>
  </si>
  <si>
    <t>ERC00075567</t>
  </si>
  <si>
    <t>ERC00075789</t>
  </si>
  <si>
    <t>ERC00079270</t>
  </si>
  <si>
    <t>ERC00079284</t>
  </si>
  <si>
    <t>LCR00141744</t>
  </si>
  <si>
    <t>AEP00161382</t>
  </si>
  <si>
    <t>ERC00079281</t>
  </si>
  <si>
    <t>ERC00079265</t>
  </si>
  <si>
    <t>LCR00150534</t>
  </si>
  <si>
    <t>TNM00051231</t>
  </si>
  <si>
    <t>AEP00161231</t>
  </si>
  <si>
    <t>ERC00079543</t>
  </si>
  <si>
    <t>ERC00079542</t>
  </si>
  <si>
    <t>ERC00079172</t>
  </si>
  <si>
    <t>LCR00150020</t>
  </si>
  <si>
    <t>BRE00055241</t>
  </si>
  <si>
    <t>ERC00076579</t>
  </si>
  <si>
    <t>ERC00076578</t>
  </si>
  <si>
    <t>ONC00263288</t>
  </si>
  <si>
    <t>ERC00079247</t>
  </si>
  <si>
    <t>ERC00079227</t>
  </si>
  <si>
    <t>ERC00079248</t>
  </si>
  <si>
    <t>AEP00153772</t>
  </si>
  <si>
    <t>AEP00153770</t>
  </si>
  <si>
    <t>ERC00077111</t>
  </si>
  <si>
    <t>ONC00259378</t>
  </si>
  <si>
    <t>STE00046078</t>
  </si>
  <si>
    <t>ONC00264970</t>
  </si>
  <si>
    <t>AEP00161180</t>
  </si>
  <si>
    <t>LCR00143774</t>
  </si>
  <si>
    <t>ONC00263607</t>
  </si>
  <si>
    <t>AEP00159770</t>
  </si>
  <si>
    <t>AEP00159769</t>
  </si>
  <si>
    <t>AEP00159771</t>
  </si>
  <si>
    <t>AEP00161019</t>
  </si>
  <si>
    <t>AEP00155212</t>
  </si>
  <si>
    <t>AEP00155215</t>
  </si>
  <si>
    <t>ERC00078828</t>
  </si>
  <si>
    <t>ERC00078822</t>
  </si>
  <si>
    <t>ERC00078840</t>
  </si>
  <si>
    <t>CNP00198953</t>
  </si>
  <si>
    <t>LCR00149712</t>
  </si>
  <si>
    <t>BTU00017477</t>
  </si>
  <si>
    <t>ERC00078697</t>
  </si>
  <si>
    <t>AEP00160805</t>
  </si>
  <si>
    <t>ERC00078835</t>
  </si>
  <si>
    <t>ERC00078815</t>
  </si>
  <si>
    <t>ERC00078334</t>
  </si>
  <si>
    <t>ERC00077232</t>
  </si>
  <si>
    <t>ONC00252352</t>
  </si>
  <si>
    <t>STE00048148</t>
  </si>
  <si>
    <t>ERC00078082</t>
  </si>
  <si>
    <t>ONC00249692</t>
  </si>
  <si>
    <t>LCR00147092</t>
  </si>
  <si>
    <t>AEP00160322</t>
  </si>
  <si>
    <t>ERC00069038</t>
  </si>
  <si>
    <t>ERC00077789</t>
  </si>
  <si>
    <t>ERC00077819</t>
  </si>
  <si>
    <t>ERC00077790</t>
  </si>
  <si>
    <t>ERC00077795</t>
  </si>
  <si>
    <t>ERC00077802</t>
  </si>
  <si>
    <t>ONC00260788</t>
  </si>
  <si>
    <t>ONC00260775</t>
  </si>
  <si>
    <t>ONC00262216</t>
  </si>
  <si>
    <t>TNM00050933</t>
  </si>
  <si>
    <t>ONC00261335</t>
  </si>
  <si>
    <t>ERC00077905</t>
  </si>
  <si>
    <t>LCR00148740</t>
  </si>
  <si>
    <t>ONC00246669</t>
  </si>
  <si>
    <t>LCR00148170</t>
  </si>
  <si>
    <t>ERC00077552</t>
  </si>
  <si>
    <t>LCR00148126</t>
  </si>
  <si>
    <t>GAR00021237</t>
  </si>
  <si>
    <t>AEP00159479</t>
  </si>
  <si>
    <t>TNM00048179</t>
  </si>
  <si>
    <t>ONC00260625</t>
  </si>
  <si>
    <t>ONC00259675</t>
  </si>
  <si>
    <t>AEP00159152</t>
  </si>
  <si>
    <t>LCR00148099</t>
  </si>
  <si>
    <t>AEP00159323</t>
  </si>
  <si>
    <t>ERC00077171</t>
  </si>
  <si>
    <t>ERC00077154</t>
  </si>
  <si>
    <t>ERC00077158</t>
  </si>
  <si>
    <t>ERC00077107</t>
  </si>
  <si>
    <t>ERC00077106</t>
  </si>
  <si>
    <t>ERC00077108</t>
  </si>
  <si>
    <t>AEP00159267</t>
  </si>
  <si>
    <t>DME00005562</t>
  </si>
  <si>
    <t>LCR00145019</t>
  </si>
  <si>
    <t>LCR00145018</t>
  </si>
  <si>
    <t>BRE00058040</t>
  </si>
  <si>
    <t>BRE00058041</t>
  </si>
  <si>
    <t>BRE00058054</t>
  </si>
  <si>
    <t>AEP00159127</t>
  </si>
  <si>
    <t>ERC00076932</t>
  </si>
  <si>
    <t>ERC00068969</t>
  </si>
  <si>
    <t>ONC00258316</t>
  </si>
  <si>
    <t>ERC00076688</t>
  </si>
  <si>
    <t>CNP00193595</t>
  </si>
  <si>
    <t>CNP00193594</t>
  </si>
  <si>
    <t>ONC00257715</t>
  </si>
  <si>
    <t>ONC00257700</t>
  </si>
  <si>
    <t>AEP00140514</t>
  </si>
  <si>
    <t>ERC00075269</t>
  </si>
  <si>
    <t>CNP00188549</t>
  </si>
  <si>
    <t>CNP00188550</t>
  </si>
  <si>
    <t>STE00046519</t>
  </si>
  <si>
    <t>ONC00242749</t>
  </si>
  <si>
    <t>LCR00145930</t>
  </si>
  <si>
    <t>ONC00257934</t>
  </si>
  <si>
    <t>TNM00050216</t>
  </si>
  <si>
    <t>ONC00257137</t>
  </si>
  <si>
    <t>GAR00023677</t>
  </si>
  <si>
    <t>AEP00153858</t>
  </si>
  <si>
    <t>CNP00193592</t>
  </si>
  <si>
    <t>AEP00154548</t>
  </si>
  <si>
    <t>ONC00256413</t>
  </si>
  <si>
    <t>ERC00076321</t>
  </si>
  <si>
    <t>GAR00023683</t>
  </si>
  <si>
    <t>TNM00048812</t>
  </si>
  <si>
    <t>ERC00076232</t>
  </si>
  <si>
    <t>AEP00153746</t>
  </si>
  <si>
    <t>AEP00157035</t>
  </si>
  <si>
    <t>CNP00196513</t>
  </si>
  <si>
    <t>AEP00157730</t>
  </si>
  <si>
    <t>ONC00254072</t>
  </si>
  <si>
    <t>ERC00076400</t>
  </si>
  <si>
    <t>ONC00252655</t>
  </si>
  <si>
    <t>SLN00012137</t>
  </si>
  <si>
    <t>AEP00153758</t>
  </si>
  <si>
    <t>ONC00252676</t>
  </si>
  <si>
    <t>LCR00146096</t>
  </si>
  <si>
    <t>CNP00196675</t>
  </si>
  <si>
    <t>CNP00195903</t>
  </si>
  <si>
    <t>LCR00146543</t>
  </si>
  <si>
    <t>ONC00254182</t>
  </si>
  <si>
    <t>ONC00252942</t>
  </si>
  <si>
    <t>ONC00248720</t>
  </si>
  <si>
    <t>ERC00075433</t>
  </si>
  <si>
    <t>CNP00196439</t>
  </si>
  <si>
    <t>ERC00075672</t>
  </si>
  <si>
    <t>ERC00075402</t>
  </si>
  <si>
    <t>ONC00247705</t>
  </si>
  <si>
    <t>SLN00012040</t>
  </si>
  <si>
    <t>AEP00156860</t>
  </si>
  <si>
    <t>ERC00075265</t>
  </si>
  <si>
    <t>BPU00010641</t>
  </si>
  <si>
    <t>TMP00011533</t>
  </si>
  <si>
    <t>TMP00011513</t>
  </si>
  <si>
    <t>TMP00011511</t>
  </si>
  <si>
    <t>LCR00146177</t>
  </si>
  <si>
    <t>ONC00252092</t>
  </si>
  <si>
    <t>ONC00252384</t>
  </si>
  <si>
    <t>ERC00075651</t>
  </si>
  <si>
    <t>CPS00054849</t>
  </si>
  <si>
    <t>TMP00011357</t>
  </si>
  <si>
    <t>TMP00011354</t>
  </si>
  <si>
    <t>ERC00075501</t>
  </si>
  <si>
    <t>AEP00154993</t>
  </si>
  <si>
    <t>ERC00072961</t>
  </si>
  <si>
    <t>AEN00053684</t>
  </si>
  <si>
    <t>ONC00251182</t>
  </si>
  <si>
    <t>CNP00192796</t>
  </si>
  <si>
    <t>BRE00057061</t>
  </si>
  <si>
    <t>ONC00249191</t>
  </si>
  <si>
    <t>ONC00249192</t>
  </si>
  <si>
    <t>ONC00250471</t>
  </si>
  <si>
    <t>ERC00075237</t>
  </si>
  <si>
    <t>CNP00192793</t>
  </si>
  <si>
    <t>AEP00152994</t>
  </si>
  <si>
    <t>ONC00249693</t>
  </si>
  <si>
    <t>ONC00249695</t>
  </si>
  <si>
    <t>ONC00248777</t>
  </si>
  <si>
    <t>ONC00248782</t>
  </si>
  <si>
    <t>ONC00248781</t>
  </si>
  <si>
    <t>ERC00074951</t>
  </si>
  <si>
    <t>AEP00153684</t>
  </si>
  <si>
    <t>CNP00192949</t>
  </si>
  <si>
    <t>CNP00194621</t>
  </si>
  <si>
    <t>CNP00194477</t>
  </si>
  <si>
    <t>CNP00194478</t>
  </si>
  <si>
    <t>ONC00249882</t>
  </si>
  <si>
    <t>CNP00193622</t>
  </si>
  <si>
    <t>AEP00152991</t>
  </si>
  <si>
    <t>LCR00141714</t>
  </si>
  <si>
    <t>CPS00054245</t>
  </si>
  <si>
    <t>GAR00022940</t>
  </si>
  <si>
    <t>ERC00074678</t>
  </si>
  <si>
    <t>ERC00074439</t>
  </si>
  <si>
    <t>AEP00150950</t>
  </si>
  <si>
    <t>ONC00247355</t>
  </si>
  <si>
    <t>AEP00152040</t>
  </si>
  <si>
    <t>AEP00154572</t>
  </si>
  <si>
    <t>AEP00153586</t>
  </si>
  <si>
    <t>AEP00150593</t>
  </si>
  <si>
    <t>ERC00074837</t>
  </si>
  <si>
    <t>ERC00074835</t>
  </si>
  <si>
    <t>LCR00136910</t>
  </si>
  <si>
    <t>LCR00136880</t>
  </si>
  <si>
    <t>AEP00151779</t>
  </si>
  <si>
    <t>TNM00047888</t>
  </si>
  <si>
    <t>LCR00144636</t>
  </si>
  <si>
    <t>AEP00150590</t>
  </si>
  <si>
    <t>AEP00150603</t>
  </si>
  <si>
    <t>ONC00240569</t>
  </si>
  <si>
    <t>STE00044738</t>
  </si>
  <si>
    <t>ONC00248752</t>
  </si>
  <si>
    <t>ONC00248760</t>
  </si>
  <si>
    <t>ONC00248751</t>
  </si>
  <si>
    <t>ONC00248753</t>
  </si>
  <si>
    <t>CNP00194198</t>
  </si>
  <si>
    <t>CNP00188014</t>
  </si>
  <si>
    <t>CNP00188013</t>
  </si>
  <si>
    <t>ONC00235200</t>
  </si>
  <si>
    <t>ERC00074511</t>
  </si>
  <si>
    <t>AEP00151481</t>
  </si>
  <si>
    <t>LCR00143886</t>
  </si>
  <si>
    <t>ONC00245648</t>
  </si>
  <si>
    <t>ERC00074210</t>
  </si>
  <si>
    <t>ERC00073700</t>
  </si>
  <si>
    <t>CPS00053649</t>
  </si>
  <si>
    <t>ERC00073740</t>
  </si>
  <si>
    <t>ERC00073986</t>
  </si>
  <si>
    <t>LCR00144018</t>
  </si>
  <si>
    <t>CNP00192427</t>
  </si>
  <si>
    <t>AEP00154131</t>
  </si>
  <si>
    <t>ERC00073984</t>
  </si>
  <si>
    <t>ONC00246271</t>
  </si>
  <si>
    <t>AEP00154187</t>
  </si>
  <si>
    <t>BRE00055750</t>
  </si>
  <si>
    <t>AEP00153831</t>
  </si>
  <si>
    <t>SLN00010977</t>
  </si>
  <si>
    <t>ONC00246168</t>
  </si>
  <si>
    <t>ERC00070392</t>
  </si>
  <si>
    <t>ERC00072690</t>
  </si>
  <si>
    <t>AEP00153574</t>
  </si>
  <si>
    <t>ONC00245243</t>
  </si>
  <si>
    <t>AEP00153405</t>
  </si>
  <si>
    <t>AEP00153404</t>
  </si>
  <si>
    <t>CNP00192762</t>
  </si>
  <si>
    <t>ONC00244787</t>
  </si>
  <si>
    <t>TNM00047795</t>
  </si>
  <si>
    <t>DME00004856</t>
  </si>
  <si>
    <t>ONC00245376</t>
  </si>
  <si>
    <t>AEP00153268</t>
  </si>
  <si>
    <t>AEP00148318</t>
  </si>
  <si>
    <t>ERC00073308</t>
  </si>
  <si>
    <t>AEP00151233</t>
  </si>
  <si>
    <t>ERC00073144</t>
  </si>
  <si>
    <t>ERC00072607</t>
  </si>
  <si>
    <t>AEP00153212</t>
  </si>
  <si>
    <t>GAR00022501</t>
  </si>
  <si>
    <t>LCR00137445</t>
  </si>
  <si>
    <t>DME00004136</t>
  </si>
  <si>
    <t>CNP00191335</t>
  </si>
  <si>
    <t>GAR00022397</t>
  </si>
  <si>
    <t>ONC00244394</t>
  </si>
  <si>
    <t>ONC00243809</t>
  </si>
  <si>
    <t>ONC00243673</t>
  </si>
  <si>
    <t>AEP00151271</t>
  </si>
  <si>
    <t>BRE00054179</t>
  </si>
  <si>
    <t>ERC00072466</t>
  </si>
  <si>
    <t>ERC00072175</t>
  </si>
  <si>
    <t>ONC00238647</t>
  </si>
  <si>
    <t>AEP00152188</t>
  </si>
  <si>
    <t>CPS00052895</t>
  </si>
  <si>
    <t>CPS00052862</t>
  </si>
  <si>
    <t>CPS00052861</t>
  </si>
  <si>
    <t>AEP00152425</t>
  </si>
  <si>
    <t>AEP00144280</t>
  </si>
  <si>
    <t>AEP00144279</t>
  </si>
  <si>
    <t>AEP00144278</t>
  </si>
  <si>
    <t>AEP00152378</t>
  </si>
  <si>
    <t>ERC00070790</t>
  </si>
  <si>
    <t>ONC00241758</t>
  </si>
  <si>
    <t>ONC00243033</t>
  </si>
  <si>
    <t>AEP00151575</t>
  </si>
  <si>
    <t>ONC00240242</t>
  </si>
  <si>
    <t>DME00004598</t>
  </si>
  <si>
    <t>ONC00241663</t>
  </si>
  <si>
    <t>ERC00071263</t>
  </si>
  <si>
    <t>AEP00151417</t>
  </si>
  <si>
    <t>TNM00047834</t>
  </si>
  <si>
    <t>ONC00240493</t>
  </si>
  <si>
    <t>ONC00241241</t>
  </si>
  <si>
    <t>SLN00010445</t>
  </si>
  <si>
    <t>STE00044640</t>
  </si>
  <si>
    <t>AEP00147604</t>
  </si>
  <si>
    <t>STE00044580</t>
  </si>
  <si>
    <t>ONC00240854</t>
  </si>
  <si>
    <t>ONC00239328</t>
  </si>
  <si>
    <t>ONC00239302</t>
  </si>
  <si>
    <t>STE00044391</t>
  </si>
  <si>
    <t>ONC00232738</t>
  </si>
  <si>
    <t>AEP00150812</t>
  </si>
  <si>
    <t>ONC00235881</t>
  </si>
  <si>
    <t>ONC00239226</t>
  </si>
  <si>
    <t>CPS00051898</t>
  </si>
  <si>
    <t>ONC00238662</t>
  </si>
  <si>
    <t>ERC00070994</t>
  </si>
  <si>
    <t>LCR00140654</t>
  </si>
  <si>
    <t>LCR00140608</t>
  </si>
  <si>
    <t>LCR00140609</t>
  </si>
  <si>
    <t>LCR00140610</t>
  </si>
  <si>
    <t>AEP00145572</t>
  </si>
  <si>
    <t>AEP00149750</t>
  </si>
  <si>
    <t>ONC00237951</t>
  </si>
  <si>
    <t>ONC00237942</t>
  </si>
  <si>
    <t>ERC00070969</t>
  </si>
  <si>
    <t>AEP00149430</t>
  </si>
  <si>
    <t>AEP00149429</t>
  </si>
  <si>
    <t>AEP00149432</t>
  </si>
  <si>
    <t>AEP00149431</t>
  </si>
  <si>
    <t>AEP00196630</t>
  </si>
  <si>
    <t>TEN00047136</t>
  </si>
  <si>
    <t>RAY00001282</t>
  </si>
  <si>
    <t>LCR00167621</t>
  </si>
  <si>
    <t>NRG00058070</t>
  </si>
  <si>
    <t>NRG00058050</t>
  </si>
  <si>
    <t>NRG00058071</t>
  </si>
  <si>
    <t>NRG00058051</t>
  </si>
  <si>
    <t>NRG00058069</t>
  </si>
  <si>
    <t>NRG00058049</t>
  </si>
  <si>
    <t>LCR00168595</t>
  </si>
  <si>
    <t>END00000007</t>
  </si>
  <si>
    <t>LUM00046739</t>
  </si>
  <si>
    <t>LUM00046734</t>
  </si>
  <si>
    <t>LCR00158238</t>
  </si>
  <si>
    <t>TNM00059392</t>
  </si>
  <si>
    <t>CNP00218070</t>
  </si>
  <si>
    <t>CNP00218071</t>
  </si>
  <si>
    <t>ONC00311045</t>
  </si>
  <si>
    <t>CNP00219684</t>
  </si>
  <si>
    <t>CNP00219683</t>
  </si>
  <si>
    <t>CPS00072188</t>
  </si>
  <si>
    <t>ONC00311237</t>
  </si>
  <si>
    <t>ONC00311230</t>
  </si>
  <si>
    <t>ONC00311238</t>
  </si>
  <si>
    <t>AEP00204379</t>
  </si>
  <si>
    <t>AEP00214916</t>
  </si>
  <si>
    <t>CPS00070409</t>
  </si>
  <si>
    <t>GAR00029240</t>
  </si>
  <si>
    <t>SLN00017824</t>
  </si>
  <si>
    <t>SLN00017793</t>
  </si>
  <si>
    <t>SLN00017794</t>
  </si>
  <si>
    <t>SLN00016457</t>
  </si>
  <si>
    <t>SLN00016456</t>
  </si>
  <si>
    <t>SLN00016455</t>
  </si>
  <si>
    <t>GAL00000123</t>
  </si>
  <si>
    <t>CNP00222382</t>
  </si>
  <si>
    <t>CPS00070406</t>
  </si>
  <si>
    <t>TEN00049191</t>
  </si>
  <si>
    <t>ONC00311654</t>
  </si>
  <si>
    <t>SAN00000009</t>
  </si>
  <si>
    <t>BRE00067548</t>
  </si>
  <si>
    <t>CNP00214010</t>
  </si>
  <si>
    <t>ONC00310123</t>
  </si>
  <si>
    <t>ONC00308093</t>
  </si>
  <si>
    <t>CNP00221049</t>
  </si>
  <si>
    <t>CNP00214471</t>
  </si>
  <si>
    <t>AEP00210894</t>
  </si>
  <si>
    <t>TEN00049190</t>
  </si>
  <si>
    <t>ONC00306290</t>
  </si>
  <si>
    <t>CPS00070392</t>
  </si>
  <si>
    <t>AEP00212849</t>
  </si>
  <si>
    <t>CPS00070400</t>
  </si>
  <si>
    <t>CPS00071928</t>
  </si>
  <si>
    <t>CI200000101</t>
  </si>
  <si>
    <t>AEP00169484</t>
  </si>
  <si>
    <t>CNP00217939</t>
  </si>
  <si>
    <t>LCR00170961</t>
  </si>
  <si>
    <t>TNM00056223</t>
  </si>
  <si>
    <t>TWE00010258</t>
  </si>
  <si>
    <t>AEP00190788</t>
  </si>
  <si>
    <t>ONC00310120</t>
  </si>
  <si>
    <t>TNM00060344</t>
  </si>
  <si>
    <t>TWE00010260</t>
  </si>
  <si>
    <t>SAN00000027</t>
  </si>
  <si>
    <t>ONC00292827</t>
  </si>
  <si>
    <t>AEP00211497</t>
  </si>
  <si>
    <t>ONC00289961</t>
  </si>
  <si>
    <t>CNP00221823</t>
  </si>
  <si>
    <t>ONC00309635</t>
  </si>
  <si>
    <t>ONC00309633</t>
  </si>
  <si>
    <t>ONC00309636</t>
  </si>
  <si>
    <t>TEN00050661</t>
  </si>
  <si>
    <t>LCR00170101</t>
  </si>
  <si>
    <t>ONC00308352</t>
  </si>
  <si>
    <t>ONC00307003</t>
  </si>
  <si>
    <t>STE00057124</t>
  </si>
  <si>
    <t>AEP00210455</t>
  </si>
  <si>
    <t>EXE00047084</t>
  </si>
  <si>
    <t>ONC00307813</t>
  </si>
  <si>
    <t>ONC00308898</t>
  </si>
  <si>
    <t>AEP00174289</t>
  </si>
  <si>
    <t>ONC00308619</t>
  </si>
  <si>
    <t>ONC00308632</t>
  </si>
  <si>
    <t>LCR00169952</t>
  </si>
  <si>
    <t>ONC00308671</t>
  </si>
  <si>
    <t>AEP00205420</t>
  </si>
  <si>
    <t>AEP00187995</t>
  </si>
  <si>
    <t>TEN00050457</t>
  </si>
  <si>
    <t>ONC00306237</t>
  </si>
  <si>
    <t>AEP00187840</t>
  </si>
  <si>
    <t>AEP00187787</t>
  </si>
  <si>
    <t>GAR00029413</t>
  </si>
  <si>
    <t>LCR00169481</t>
  </si>
  <si>
    <t>AEP00191543</t>
  </si>
  <si>
    <t>ONC00307713</t>
  </si>
  <si>
    <t>ONC00307746</t>
  </si>
  <si>
    <t>ONC00307577</t>
  </si>
  <si>
    <t>TEN00049854</t>
  </si>
  <si>
    <t>FPL00031788</t>
  </si>
  <si>
    <t>GEU00005348</t>
  </si>
  <si>
    <t>ONC00307451</t>
  </si>
  <si>
    <t>CPS00069228</t>
  </si>
  <si>
    <t>ONC00307102</t>
  </si>
  <si>
    <t>ONC00307101</t>
  </si>
  <si>
    <t>AEP00191319</t>
  </si>
  <si>
    <t>AEP00191320</t>
  </si>
  <si>
    <t>TNM00057880</t>
  </si>
  <si>
    <t>TWE00010019</t>
  </si>
  <si>
    <t>TEN00050038</t>
  </si>
  <si>
    <t>TEN00050045</t>
  </si>
  <si>
    <t>LCR00168385</t>
  </si>
  <si>
    <t>CAL00040469</t>
  </si>
  <si>
    <t>CAL00040472</t>
  </si>
  <si>
    <t>CAL00040642</t>
  </si>
  <si>
    <t>ONC00306437</t>
  </si>
  <si>
    <t>ONC00289796</t>
  </si>
  <si>
    <t>ONC00289795</t>
  </si>
  <si>
    <t>CPS00070230</t>
  </si>
  <si>
    <t>SHE00010256</t>
  </si>
  <si>
    <t>SHE00010268</t>
  </si>
  <si>
    <t>CNP00219366</t>
  </si>
  <si>
    <t>ONC00306070</t>
  </si>
  <si>
    <t>ONC00304472</t>
  </si>
  <si>
    <t>ONC00304471</t>
  </si>
  <si>
    <t>ONC00295628</t>
  </si>
  <si>
    <t>ONC00288512</t>
  </si>
  <si>
    <t>ONC00291553</t>
  </si>
  <si>
    <t>CAL00040463</t>
  </si>
  <si>
    <t>CAL00040465</t>
  </si>
  <si>
    <t>CAL00040485</t>
  </si>
  <si>
    <t>ONC00305496</t>
  </si>
  <si>
    <t>EDI00013207</t>
  </si>
  <si>
    <t>SHE00010297</t>
  </si>
  <si>
    <t>SHE00010304</t>
  </si>
  <si>
    <t>LCR00168451</t>
  </si>
  <si>
    <t>CNP00208991</t>
  </si>
  <si>
    <t>AEP00190017</t>
  </si>
  <si>
    <t>ONC00302688</t>
  </si>
  <si>
    <t>TEN00049735</t>
  </si>
  <si>
    <t>TEN00049584</t>
  </si>
  <si>
    <t>ONC00303423</t>
  </si>
  <si>
    <t>ONC00303429</t>
  </si>
  <si>
    <t>ECN00019548</t>
  </si>
  <si>
    <t>ECN00019524</t>
  </si>
  <si>
    <t>AEP00190861</t>
  </si>
  <si>
    <t>LCR00167275</t>
  </si>
  <si>
    <t>ONC00304770</t>
  </si>
  <si>
    <t>EDE00012233</t>
  </si>
  <si>
    <t>ONC00303761</t>
  </si>
  <si>
    <t>ONC00303760</t>
  </si>
  <si>
    <t>CNP00217798</t>
  </si>
  <si>
    <t>ONC00304538</t>
  </si>
  <si>
    <t>AEP00190083</t>
  </si>
  <si>
    <t>LCR00156040</t>
  </si>
  <si>
    <t>LCR00156024</t>
  </si>
  <si>
    <t>LCR00156039</t>
  </si>
  <si>
    <t>ONC00293545</t>
  </si>
  <si>
    <t>CNP00216652</t>
  </si>
  <si>
    <t>CNP00216675</t>
  </si>
  <si>
    <t>AEP00190516</t>
  </si>
  <si>
    <t>ONC00301330</t>
  </si>
  <si>
    <t>ONC00301374</t>
  </si>
  <si>
    <t>ONC00303582</t>
  </si>
  <si>
    <t>ONC00301331</t>
  </si>
  <si>
    <t>ONC00303567</t>
  </si>
  <si>
    <t>ONC00297041</t>
  </si>
  <si>
    <t>ONC00302978</t>
  </si>
  <si>
    <t>ONC00302980</t>
  </si>
  <si>
    <t>ONC00301350</t>
  </si>
  <si>
    <t>ONC00302979</t>
  </si>
  <si>
    <t>AEN00063611</t>
  </si>
  <si>
    <t>SUE00011951</t>
  </si>
  <si>
    <t>LCR00166093</t>
  </si>
  <si>
    <t>AEP00189582</t>
  </si>
  <si>
    <t>CNP00217168</t>
  </si>
  <si>
    <t>ONC00302380</t>
  </si>
  <si>
    <t>EDE00011884</t>
  </si>
  <si>
    <t>EDE00011883</t>
  </si>
  <si>
    <t>CNP00217166</t>
  </si>
  <si>
    <t>ONC00301694</t>
  </si>
  <si>
    <t>ONC00302157</t>
  </si>
  <si>
    <t>GAR00028239</t>
  </si>
  <si>
    <t>GAR00028238</t>
  </si>
  <si>
    <t>CNP00213545</t>
  </si>
  <si>
    <t>ONC00301010</t>
  </si>
  <si>
    <t>ONC00301009</t>
  </si>
  <si>
    <t>ONC00301006</t>
  </si>
  <si>
    <t>TNM00058650</t>
  </si>
  <si>
    <t>TNM00057890</t>
  </si>
  <si>
    <t>LCR00165314</t>
  </si>
  <si>
    <t>ONC00300286</t>
  </si>
  <si>
    <t>AEP00187715</t>
  </si>
  <si>
    <t>LCR00164884</t>
  </si>
  <si>
    <t>AEN00063182</t>
  </si>
  <si>
    <t>ONC00291476</t>
  </si>
  <si>
    <t>LUM00045444</t>
  </si>
  <si>
    <t>AEP00188287</t>
  </si>
  <si>
    <t>AEP00171551</t>
  </si>
  <si>
    <t>STE00053790</t>
  </si>
  <si>
    <t>STE00053789</t>
  </si>
  <si>
    <t>STE00053788</t>
  </si>
  <si>
    <t>ONC00298667</t>
  </si>
  <si>
    <t>ONC00298679</t>
  </si>
  <si>
    <t>ONC00298673</t>
  </si>
  <si>
    <t>ONC00298694</t>
  </si>
  <si>
    <t>ONC00298680</t>
  </si>
  <si>
    <t>ONC00294020</t>
  </si>
  <si>
    <t>CPS00067480</t>
  </si>
  <si>
    <t>STE00054945</t>
  </si>
  <si>
    <t>CNP00216481</t>
  </si>
  <si>
    <t>LCR00160865</t>
  </si>
  <si>
    <t>AEP00176150</t>
  </si>
  <si>
    <t>AEP00174279</t>
  </si>
  <si>
    <t>CPS00066952</t>
  </si>
  <si>
    <t>AEP00187189</t>
  </si>
  <si>
    <t>LCR00164485</t>
  </si>
  <si>
    <t>CNP00216135</t>
  </si>
  <si>
    <t>ONC00297429</t>
  </si>
  <si>
    <t>ONC00297465</t>
  </si>
  <si>
    <t>ONC00297466</t>
  </si>
  <si>
    <t>ONC00297430</t>
  </si>
  <si>
    <t>TEN00045714</t>
  </si>
  <si>
    <t>CPS00066817</t>
  </si>
  <si>
    <t>CPS00066791</t>
  </si>
  <si>
    <t>CPS00066813</t>
  </si>
  <si>
    <t>STE00052064</t>
  </si>
  <si>
    <t>AEP00168036</t>
  </si>
  <si>
    <t>BPE00007344</t>
  </si>
  <si>
    <t>ONC00295356</t>
  </si>
  <si>
    <t>ONC00294587</t>
  </si>
  <si>
    <t>LCR00163296</t>
  </si>
  <si>
    <t>EDE00010916</t>
  </si>
  <si>
    <t>AEP00179585</t>
  </si>
  <si>
    <t>ONC00293550</t>
  </si>
  <si>
    <t>ONC00293552</t>
  </si>
  <si>
    <t>LCR00158239</t>
  </si>
  <si>
    <t>ONC00293281</t>
  </si>
  <si>
    <t>ONC00293321</t>
  </si>
  <si>
    <t>ONC00293789</t>
  </si>
  <si>
    <t>ONC00293794</t>
  </si>
  <si>
    <t>ONC00293793</t>
  </si>
  <si>
    <t>EDE00010453</t>
  </si>
  <si>
    <t>EDE00010452</t>
  </si>
  <si>
    <t>ONC00293771</t>
  </si>
  <si>
    <t>ONC00290895</t>
  </si>
  <si>
    <t>AEP00175800</t>
  </si>
  <si>
    <t>EDI00012122</t>
  </si>
  <si>
    <t>AEN00059013</t>
  </si>
  <si>
    <t>AEP00175511</t>
  </si>
  <si>
    <t>CPS00065493</t>
  </si>
  <si>
    <t>CPS00065492</t>
  </si>
  <si>
    <t>TEN00046630</t>
  </si>
  <si>
    <t>TEN00046610</t>
  </si>
  <si>
    <t>ONC00286074</t>
  </si>
  <si>
    <t>ONC00292086</t>
  </si>
  <si>
    <t>CNP00211932</t>
  </si>
  <si>
    <t>ONC00291187</t>
  </si>
  <si>
    <t>ONC00291162</t>
  </si>
  <si>
    <t>AEP00174852</t>
  </si>
  <si>
    <t>AEP00174851</t>
  </si>
  <si>
    <t>CNP00213458</t>
  </si>
  <si>
    <t>EDE00010175</t>
  </si>
  <si>
    <t>EDE00010174</t>
  </si>
  <si>
    <t>CNP00209861</t>
  </si>
  <si>
    <t>CNP00213684</t>
  </si>
  <si>
    <t>BTU00018295</t>
  </si>
  <si>
    <t>ONC00289521</t>
  </si>
  <si>
    <t>ONC00289520</t>
  </si>
  <si>
    <t>ONC00289525</t>
  </si>
  <si>
    <t>AEP00174675</t>
  </si>
  <si>
    <t>ONC00283114</t>
  </si>
  <si>
    <t>AEP00174420</t>
  </si>
  <si>
    <t>TNM00051869</t>
  </si>
  <si>
    <t>AEP00172566</t>
  </si>
  <si>
    <t>CPS00064120</t>
  </si>
  <si>
    <t>CPS00064099</t>
  </si>
  <si>
    <t>ONC00290326</t>
  </si>
  <si>
    <t>ONC00286433</t>
  </si>
  <si>
    <t>LCR00157267</t>
  </si>
  <si>
    <t>LCR00157266</t>
  </si>
  <si>
    <t>ONC00289851</t>
  </si>
  <si>
    <t>ONC00289850</t>
  </si>
  <si>
    <t>AEP00172101</t>
  </si>
  <si>
    <t>ONC00290042</t>
  </si>
  <si>
    <t>LCR00160003</t>
  </si>
  <si>
    <t>EDE00009772</t>
  </si>
  <si>
    <t>LCR00160004</t>
  </si>
  <si>
    <t>TEN00044200</t>
  </si>
  <si>
    <t>TEN00044199</t>
  </si>
  <si>
    <t>AEP00173118</t>
  </si>
  <si>
    <t>CPS00064087</t>
  </si>
  <si>
    <t>TNM00052917</t>
  </si>
  <si>
    <t>FPL00029978</t>
  </si>
  <si>
    <t>ONC00282206</t>
  </si>
  <si>
    <t>CAL00035963</t>
  </si>
  <si>
    <t>CAL00035964</t>
  </si>
  <si>
    <t>CAL00035965</t>
  </si>
  <si>
    <t>CAL00035971</t>
  </si>
  <si>
    <t>CAL00035970</t>
  </si>
  <si>
    <t>ONC00287253</t>
  </si>
  <si>
    <t>ONC00287247</t>
  </si>
  <si>
    <t>TMP00014234</t>
  </si>
  <si>
    <t>AEP00171530</t>
  </si>
  <si>
    <t>AEP00172103</t>
  </si>
  <si>
    <t>DME00006045</t>
  </si>
  <si>
    <t>AEP00167632</t>
  </si>
  <si>
    <t>AEP00167647</t>
  </si>
  <si>
    <t>TNM00053823</t>
  </si>
  <si>
    <t>TNM00054154</t>
  </si>
  <si>
    <t>AEP00172495</t>
  </si>
  <si>
    <t>AEP00172344</t>
  </si>
  <si>
    <t>LCR00156013</t>
  </si>
  <si>
    <t>LCR00156009</t>
  </si>
  <si>
    <t>LCR00156005</t>
  </si>
  <si>
    <t>LCR00156012</t>
  </si>
  <si>
    <t>LCR00156011</t>
  </si>
  <si>
    <t>LCR00156008</t>
  </si>
  <si>
    <t>LCR00156010</t>
  </si>
  <si>
    <t>CNP00207216</t>
  </si>
  <si>
    <t>CNP00207217</t>
  </si>
  <si>
    <t>AEP00171711</t>
  </si>
  <si>
    <t>AEP00172348</t>
  </si>
  <si>
    <t>CNP00210581</t>
  </si>
  <si>
    <t>AEP00171963</t>
  </si>
  <si>
    <t>GAR00025758</t>
  </si>
  <si>
    <t>CNP00208241</t>
  </si>
  <si>
    <t>ONC00285584</t>
  </si>
  <si>
    <t>ONC00285591</t>
  </si>
  <si>
    <t>CNP00209254</t>
  </si>
  <si>
    <t>EDE00009210</t>
  </si>
  <si>
    <t>CAL00036500</t>
  </si>
  <si>
    <t>CNP00209357</t>
  </si>
  <si>
    <t>CNP00209325</t>
  </si>
  <si>
    <t>CNP00209356</t>
  </si>
  <si>
    <t>AEP00171820</t>
  </si>
  <si>
    <t>LCR00159291</t>
  </si>
  <si>
    <t>ONC00284311</t>
  </si>
  <si>
    <t>AEP00171628</t>
  </si>
  <si>
    <t>KOC00000364</t>
  </si>
  <si>
    <t>KOC00000365</t>
  </si>
  <si>
    <t>CNP00209842</t>
  </si>
  <si>
    <t>CNP00203248</t>
  </si>
  <si>
    <t>CAL00035105</t>
  </si>
  <si>
    <t>AEP00170186</t>
  </si>
  <si>
    <t>SLN00014992</t>
  </si>
  <si>
    <t>STE00052104</t>
  </si>
  <si>
    <t>ONC00284282</t>
  </si>
  <si>
    <t>ONC00284283</t>
  </si>
  <si>
    <t>CNP00210317</t>
  </si>
  <si>
    <t>LCR00158365</t>
  </si>
  <si>
    <t>CNP00210423</t>
  </si>
  <si>
    <t>CNP00210431</t>
  </si>
  <si>
    <t>ONC00284537</t>
  </si>
  <si>
    <t>AEP00170453</t>
  </si>
  <si>
    <t>CNP00209528</t>
  </si>
  <si>
    <t>AEP00170354</t>
  </si>
  <si>
    <t>AEP00170344</t>
  </si>
  <si>
    <t>ONC00284200</t>
  </si>
  <si>
    <t>ONC00284199</t>
  </si>
  <si>
    <t>ONC00282599</t>
  </si>
  <si>
    <t>AEP00169171</t>
  </si>
  <si>
    <t>AEP00167729</t>
  </si>
  <si>
    <t>AEP00167730</t>
  </si>
  <si>
    <t>CPS00062689</t>
  </si>
  <si>
    <t>TWE00008424</t>
  </si>
  <si>
    <t>TNM00052437</t>
  </si>
  <si>
    <t>TNM00052438</t>
  </si>
  <si>
    <t>TNM00053117</t>
  </si>
  <si>
    <t>CNP00208238</t>
  </si>
  <si>
    <t>ONC00282431</t>
  </si>
  <si>
    <t>ONC00282429</t>
  </si>
  <si>
    <t>ONC00282420</t>
  </si>
  <si>
    <t>LCR00158247</t>
  </si>
  <si>
    <t>STE00051498</t>
  </si>
  <si>
    <t>KOC00000301</t>
  </si>
  <si>
    <t>AEP00170082</t>
  </si>
  <si>
    <t>ONC00283743</t>
  </si>
  <si>
    <t>AEP00169846</t>
  </si>
  <si>
    <t>AEP00169849</t>
  </si>
  <si>
    <t>SLN00014567</t>
  </si>
  <si>
    <t>CNP00208261</t>
  </si>
  <si>
    <t>EXE00040553</t>
  </si>
  <si>
    <t>LUM00043288</t>
  </si>
  <si>
    <t>AEP00168907</t>
  </si>
  <si>
    <t>LUM00043221</t>
  </si>
  <si>
    <t>LUM00043218</t>
  </si>
  <si>
    <t>LCR00156732</t>
  </si>
  <si>
    <t>ONC00282539</t>
  </si>
  <si>
    <t>ONC00281774</t>
  </si>
  <si>
    <t>AEP00169452</t>
  </si>
  <si>
    <t>ONC00282321</t>
  </si>
  <si>
    <t>ONC00281738</t>
  </si>
  <si>
    <t>ONC00280618</t>
  </si>
  <si>
    <t>AEP00168693</t>
  </si>
  <si>
    <t>ONC00281096</t>
  </si>
  <si>
    <t>AEP00168069</t>
  </si>
  <si>
    <t>STE00050982</t>
  </si>
  <si>
    <t>AEP00168514</t>
  </si>
  <si>
    <t>ONC00277969</t>
  </si>
  <si>
    <t>STE00050779</t>
  </si>
  <si>
    <t>CNP00206724</t>
  </si>
  <si>
    <t>ONC00280354</t>
  </si>
  <si>
    <t>GAR00025389</t>
  </si>
  <si>
    <t>AEP00167444</t>
  </si>
  <si>
    <t>CPS00060359</t>
  </si>
  <si>
    <t>CNP00197271</t>
  </si>
  <si>
    <t>LCR00151091</t>
  </si>
  <si>
    <t>LCR00151096</t>
  </si>
  <si>
    <t>LCR00151097</t>
  </si>
  <si>
    <t>NRG00052452</t>
  </si>
  <si>
    <t>NRG00052466</t>
  </si>
  <si>
    <t>DME00006282</t>
  </si>
  <si>
    <t>AEP00166788</t>
  </si>
  <si>
    <t>AEP00166507</t>
  </si>
  <si>
    <t>GAR00025290</t>
  </si>
  <si>
    <t>GAR00025272</t>
  </si>
  <si>
    <t>ONC00276301</t>
  </si>
  <si>
    <t>LCR00153695</t>
  </si>
  <si>
    <t>TNM00053330</t>
  </si>
  <si>
    <t>LCR00151089</t>
  </si>
  <si>
    <t>LCR00151095</t>
  </si>
  <si>
    <t>LCR00151090</t>
  </si>
  <si>
    <t>AEP00239459</t>
  </si>
  <si>
    <t>TNM00067344</t>
  </si>
  <si>
    <t>ONC00345683</t>
  </si>
  <si>
    <t>RAY00001417</t>
  </si>
  <si>
    <t>SHA00003682</t>
  </si>
  <si>
    <t>SHE00013383</t>
  </si>
  <si>
    <t>SHE00013363</t>
  </si>
  <si>
    <t>SHE00013365</t>
  </si>
  <si>
    <t>ONC00348226</t>
  </si>
  <si>
    <t>TNM00068570</t>
  </si>
  <si>
    <t>TNM00068569</t>
  </si>
  <si>
    <t>LCR00184036</t>
  </si>
  <si>
    <t>AEP00214682</t>
  </si>
  <si>
    <t>CNP00238354</t>
  </si>
  <si>
    <t>AEP00239426</t>
  </si>
  <si>
    <t>ONC00359510</t>
  </si>
  <si>
    <t>TNM00066671</t>
  </si>
  <si>
    <t>TNM00066672</t>
  </si>
  <si>
    <t>TNM00066673</t>
  </si>
  <si>
    <t>BRE00071305</t>
  </si>
  <si>
    <t>BRE00071304</t>
  </si>
  <si>
    <t>BRE00071303</t>
  </si>
  <si>
    <t>BRE00071302</t>
  </si>
  <si>
    <t>TNM00068562</t>
  </si>
  <si>
    <t>AEP00237457</t>
  </si>
  <si>
    <t>AEP00237453</t>
  </si>
  <si>
    <t>AEP00236833</t>
  </si>
  <si>
    <t>AEP00236824</t>
  </si>
  <si>
    <t>AEP00239432</t>
  </si>
  <si>
    <t>AEP00239433</t>
  </si>
  <si>
    <t>LCR00192341</t>
  </si>
  <si>
    <t>RAY00001396</t>
  </si>
  <si>
    <t>AEP00247896</t>
  </si>
  <si>
    <t>AEP00247898</t>
  </si>
  <si>
    <t>TNM00067085</t>
  </si>
  <si>
    <t>TNM00067101</t>
  </si>
  <si>
    <t>TNM00067102</t>
  </si>
  <si>
    <t>TNM00067089</t>
  </si>
  <si>
    <t>TNM00067107</t>
  </si>
  <si>
    <t>CNP00240218</t>
  </si>
  <si>
    <t>CNP00240219</t>
  </si>
  <si>
    <t>DME00010544</t>
  </si>
  <si>
    <t>CNP00241603</t>
  </si>
  <si>
    <t>LCR00185120</t>
  </si>
  <si>
    <t>TEN00057914</t>
  </si>
  <si>
    <t>TEN00057940</t>
  </si>
  <si>
    <t>TEN00057919</t>
  </si>
  <si>
    <t>AEP00247383</t>
  </si>
  <si>
    <t>IBE00010151</t>
  </si>
  <si>
    <t>IBE00010148</t>
  </si>
  <si>
    <t>ONC00356205</t>
  </si>
  <si>
    <t>ONC00356177</t>
  </si>
  <si>
    <t>ONC00356206</t>
  </si>
  <si>
    <t>AEP00248300</t>
  </si>
  <si>
    <t>ONC00352181</t>
  </si>
  <si>
    <t>CNP00238353</t>
  </si>
  <si>
    <t>CNP00239824</t>
  </si>
  <si>
    <t>ONC00336039</t>
  </si>
  <si>
    <t>SHA00002317</t>
  </si>
  <si>
    <t>AEP00239464</t>
  </si>
  <si>
    <t>AEP00239463</t>
  </si>
  <si>
    <t>ONC00346172</t>
  </si>
  <si>
    <t>ONC00345903</t>
  </si>
  <si>
    <t>ONC00345902</t>
  </si>
  <si>
    <t>ONC00345904</t>
  </si>
  <si>
    <t>ONC00345757</t>
  </si>
  <si>
    <t>AEP00248228</t>
  </si>
  <si>
    <t>ONC00346173</t>
  </si>
  <si>
    <t>ONC00342850</t>
  </si>
  <si>
    <t>ONC00342849</t>
  </si>
  <si>
    <t>ONC00342755</t>
  </si>
  <si>
    <t>ONC00344096</t>
  </si>
  <si>
    <t>AEP00245290</t>
  </si>
  <si>
    <t>AEP00244956</t>
  </si>
  <si>
    <t>AEP00244970</t>
  </si>
  <si>
    <t>AEP00244931</t>
  </si>
  <si>
    <t>AEP00244960</t>
  </si>
  <si>
    <t>ONC00355038</t>
  </si>
  <si>
    <t>ONC00340806</t>
  </si>
  <si>
    <t>ONC00340805</t>
  </si>
  <si>
    <t>ONC00340807</t>
  </si>
  <si>
    <t>SUE00013028</t>
  </si>
  <si>
    <t>AEP00245097</t>
  </si>
  <si>
    <t>AEP00235326</t>
  </si>
  <si>
    <t>ONC00345195</t>
  </si>
  <si>
    <t>ONC00352434</t>
  </si>
  <si>
    <t>ONC00350782</t>
  </si>
  <si>
    <t>ONC00355661</t>
  </si>
  <si>
    <t>ONC00349227</t>
  </si>
  <si>
    <t>AEP00247347</t>
  </si>
  <si>
    <t>FPL00037069</t>
  </si>
  <si>
    <t>ONC00355659</t>
  </si>
  <si>
    <t>AEP00237876</t>
  </si>
  <si>
    <t>AEP00247493</t>
  </si>
  <si>
    <t>AEP00247518</t>
  </si>
  <si>
    <t>FPL00037826</t>
  </si>
  <si>
    <t>FPL00037823</t>
  </si>
  <si>
    <t>AEP00239004</t>
  </si>
  <si>
    <t>LCR00188896</t>
  </si>
  <si>
    <t>ONC00354769</t>
  </si>
  <si>
    <t>ONC00353035</t>
  </si>
  <si>
    <t>CPS00083497</t>
  </si>
  <si>
    <t>ONC00339337</t>
  </si>
  <si>
    <t>ONC00354743</t>
  </si>
  <si>
    <t>ONC00354135</t>
  </si>
  <si>
    <t>TNM00069249</t>
  </si>
  <si>
    <t>TNM00063534</t>
  </si>
  <si>
    <t>TNM00063545</t>
  </si>
  <si>
    <t>ONC00354460</t>
  </si>
  <si>
    <t>AEP00247456</t>
  </si>
  <si>
    <t>ONC00353498</t>
  </si>
  <si>
    <t>ONC00323835</t>
  </si>
  <si>
    <t>ONC00354154</t>
  </si>
  <si>
    <t>TNM00063546</t>
  </si>
  <si>
    <t>TNM00063533</t>
  </si>
  <si>
    <t>TEN00059746</t>
  </si>
  <si>
    <t>ONC00353289</t>
  </si>
  <si>
    <t>ONC00351461</t>
  </si>
  <si>
    <t>ONC00351462</t>
  </si>
  <si>
    <t>ONC00349950</t>
  </si>
  <si>
    <t>ONC00351738</t>
  </si>
  <si>
    <t>ONC00351769</t>
  </si>
  <si>
    <t>ONC00351761</t>
  </si>
  <si>
    <t>ONC00351775</t>
  </si>
  <si>
    <t>AEP00238636</t>
  </si>
  <si>
    <t>ONC00352081</t>
  </si>
  <si>
    <t>CNP00240756</t>
  </si>
  <si>
    <t>CNP00240728</t>
  </si>
  <si>
    <t>ONC00352931</t>
  </si>
  <si>
    <t>LCR00189688</t>
  </si>
  <si>
    <t>TEN00059246</t>
  </si>
  <si>
    <t>TEN00059244</t>
  </si>
  <si>
    <t>TEN00059245</t>
  </si>
  <si>
    <t>ONC00346152</t>
  </si>
  <si>
    <t>ONC00352094</t>
  </si>
  <si>
    <t>LCR00192325</t>
  </si>
  <si>
    <t>LCR00192324</t>
  </si>
  <si>
    <t>CPS00083114</t>
  </si>
  <si>
    <t>EDE00020286</t>
  </si>
  <si>
    <t>LCR00189708</t>
  </si>
  <si>
    <t>LCR00191495</t>
  </si>
  <si>
    <t>ONC00349578</t>
  </si>
  <si>
    <t>ONC00350870</t>
  </si>
  <si>
    <t>ONC00350872</t>
  </si>
  <si>
    <t>CNP00234876</t>
  </si>
  <si>
    <t>CNP00234879</t>
  </si>
  <si>
    <t>AEP00245245</t>
  </si>
  <si>
    <t>AEP00245219</t>
  </si>
  <si>
    <t>ONC00346001</t>
  </si>
  <si>
    <t>ONC00351776</t>
  </si>
  <si>
    <t>FPL00037819</t>
  </si>
  <si>
    <t>NRG00065664</t>
  </si>
  <si>
    <t>NRG00065630</t>
  </si>
  <si>
    <t>EDE00020175</t>
  </si>
  <si>
    <t>CNP00234325</t>
  </si>
  <si>
    <t>BRE00073065</t>
  </si>
  <si>
    <t>BRE00073061</t>
  </si>
  <si>
    <t>ONC00350775</t>
  </si>
  <si>
    <t>ONC00350758</t>
  </si>
  <si>
    <t>TWE00013367</t>
  </si>
  <si>
    <t>BRE00073091</t>
  </si>
  <si>
    <t>AEP00235264</t>
  </si>
  <si>
    <t>AEP00235266</t>
  </si>
  <si>
    <t>TWE00013442</t>
  </si>
  <si>
    <t>TWE00013321</t>
  </si>
  <si>
    <t>TWE00013421</t>
  </si>
  <si>
    <t>AEP00236202</t>
  </si>
  <si>
    <t>AEP00238094</t>
  </si>
  <si>
    <t>ONC00344770</t>
  </si>
  <si>
    <t>ONC00344771</t>
  </si>
  <si>
    <t>ONC00325214</t>
  </si>
  <si>
    <t>EDE00019954</t>
  </si>
  <si>
    <t>ONC00348623</t>
  </si>
  <si>
    <t>ONC00348678</t>
  </si>
  <si>
    <t>ONC00348687</t>
  </si>
  <si>
    <t>ONC00348677</t>
  </si>
  <si>
    <t>ONC00348624</t>
  </si>
  <si>
    <t>ONC00348706</t>
  </si>
  <si>
    <t>ONC00348705</t>
  </si>
  <si>
    <t>ONC00348707</t>
  </si>
  <si>
    <t>CNP00234863</t>
  </si>
  <si>
    <t>CNP00234861</t>
  </si>
  <si>
    <t>AEP00244914</t>
  </si>
  <si>
    <t>AEP00244912</t>
  </si>
  <si>
    <t>ONC00345767</t>
  </si>
  <si>
    <t>ONC00349158</t>
  </si>
  <si>
    <t>CNP00234324</t>
  </si>
  <si>
    <t>FPL00038144</t>
  </si>
  <si>
    <t>BRE00071730</t>
  </si>
  <si>
    <t>LCR00190435</t>
  </si>
  <si>
    <t>AEP00235359</t>
  </si>
  <si>
    <t>AEP00235358</t>
  </si>
  <si>
    <t>AEP00235346</t>
  </si>
  <si>
    <t>ONC00340302</t>
  </si>
  <si>
    <t>TEN00055385</t>
  </si>
  <si>
    <t>TEN00055403</t>
  </si>
  <si>
    <t>LCR00190986</t>
  </si>
  <si>
    <t>SHA00004732</t>
  </si>
  <si>
    <t>ONC00343390</t>
  </si>
  <si>
    <t>ONC00334928</t>
  </si>
  <si>
    <t>LCR00184410</t>
  </si>
  <si>
    <t>LCR00182327</t>
  </si>
  <si>
    <t>STE00063405</t>
  </si>
  <si>
    <t>ONC00345852</t>
  </si>
  <si>
    <t>ONC00317371</t>
  </si>
  <si>
    <t>ONC00347637</t>
  </si>
  <si>
    <t>TNM00064929</t>
  </si>
  <si>
    <t>LCR00190099</t>
  </si>
  <si>
    <t>CNP00232579</t>
  </si>
  <si>
    <t>LCR00190020</t>
  </si>
  <si>
    <t>ONC00335772</t>
  </si>
  <si>
    <t>EDE00019716</t>
  </si>
  <si>
    <t>EDE00019714</t>
  </si>
  <si>
    <t>ONC00348425</t>
  </si>
  <si>
    <t>ONC00347660</t>
  </si>
  <si>
    <t>APE00000009</t>
  </si>
  <si>
    <t>APE00000021</t>
  </si>
  <si>
    <t>ONC00349444</t>
  </si>
  <si>
    <t>LCR00185551</t>
  </si>
  <si>
    <t>CNP00238297</t>
  </si>
  <si>
    <t>CPS00082139</t>
  </si>
  <si>
    <t>TNM00067432</t>
  </si>
  <si>
    <t>TNM00067440</t>
  </si>
  <si>
    <t>TNM00067433</t>
  </si>
  <si>
    <t>ONC00341317</t>
  </si>
  <si>
    <t>ONC00341331</t>
  </si>
  <si>
    <t>TWE00013161</t>
  </si>
  <si>
    <t>TWE00013061</t>
  </si>
  <si>
    <t>LUM00054013</t>
  </si>
  <si>
    <t>LUM00054093</t>
  </si>
  <si>
    <t>ONC00334041</t>
  </si>
  <si>
    <t>CNP00237662</t>
  </si>
  <si>
    <t>ONC00338160</t>
  </si>
  <si>
    <t>ONC00334038</t>
  </si>
  <si>
    <t>AEP00229300</t>
  </si>
  <si>
    <t>ONC00340256</t>
  </si>
  <si>
    <t>ONC00340717</t>
  </si>
  <si>
    <t>ONC00340718</t>
  </si>
  <si>
    <t>ONC00346476</t>
  </si>
  <si>
    <t>LCR00187371</t>
  </si>
  <si>
    <t>LCR00185293</t>
  </si>
  <si>
    <t>LUM00053989</t>
  </si>
  <si>
    <t>LUM00053994</t>
  </si>
  <si>
    <t>CNP00234100</t>
  </si>
  <si>
    <t>ONC00334043</t>
  </si>
  <si>
    <t>ECN00025154</t>
  </si>
  <si>
    <t>ECN00025158</t>
  </si>
  <si>
    <t>AEP00238502</t>
  </si>
  <si>
    <t>ONC00330979</t>
  </si>
  <si>
    <t>SUE00012528</t>
  </si>
  <si>
    <t>ONC00346814</t>
  </si>
  <si>
    <t>GAR00033961</t>
  </si>
  <si>
    <t>LCR00189041</t>
  </si>
  <si>
    <t>ONC00334313</t>
  </si>
  <si>
    <t>ONC00334332</t>
  </si>
  <si>
    <t>TEN00058260</t>
  </si>
  <si>
    <t>TEN00058245</t>
  </si>
  <si>
    <t>ONC00344705</t>
  </si>
  <si>
    <t>ONC00334039</t>
  </si>
  <si>
    <t>TNM00067264</t>
  </si>
  <si>
    <t>TNM00067255</t>
  </si>
  <si>
    <t>TNM00067258</t>
  </si>
  <si>
    <t>TNM00067267</t>
  </si>
  <si>
    <t>LCR00188676</t>
  </si>
  <si>
    <t>BRE00072721</t>
  </si>
  <si>
    <t>BRE00072697</t>
  </si>
  <si>
    <t>CPS00079087</t>
  </si>
  <si>
    <t>ONC00340297</t>
  </si>
  <si>
    <t>RAY00001616</t>
  </si>
  <si>
    <t>ONC00335580</t>
  </si>
  <si>
    <t>ONC00341590</t>
  </si>
  <si>
    <t>ONC00340814</t>
  </si>
  <si>
    <t>ONC00340443</t>
  </si>
  <si>
    <t>ONC00340462</t>
  </si>
  <si>
    <t>CNP00237272</t>
  </si>
  <si>
    <t>AEP00239893</t>
  </si>
  <si>
    <t>LCR00178348</t>
  </si>
  <si>
    <t>AEP00239734</t>
  </si>
  <si>
    <t>CNP00236514</t>
  </si>
  <si>
    <t>CNP00236493</t>
  </si>
  <si>
    <t>ONC00344791</t>
  </si>
  <si>
    <t>ONC00329165</t>
  </si>
  <si>
    <t>ONC00329138</t>
  </si>
  <si>
    <t>CNP00231602</t>
  </si>
  <si>
    <t>AEN00070219</t>
  </si>
  <si>
    <t>AEP00235270</t>
  </si>
  <si>
    <t>ONC00344422</t>
  </si>
  <si>
    <t>ONC00344441</t>
  </si>
  <si>
    <t>ONC00344440</t>
  </si>
  <si>
    <t>BRE00068214</t>
  </si>
  <si>
    <t>AEN00070281</t>
  </si>
  <si>
    <t>ONC00343762</t>
  </si>
  <si>
    <t>ONC00341563</t>
  </si>
  <si>
    <t>ONC00339293</t>
  </si>
  <si>
    <t>ONC00339248</t>
  </si>
  <si>
    <t>ONC00335615</t>
  </si>
  <si>
    <t>AEP00238609</t>
  </si>
  <si>
    <t>ONC00338193</t>
  </si>
  <si>
    <t>ONC00341547</t>
  </si>
  <si>
    <t>ONC00342187</t>
  </si>
  <si>
    <t>ONC00341520</t>
  </si>
  <si>
    <t>ONC00334002</t>
  </si>
  <si>
    <t>LCR00186873</t>
  </si>
  <si>
    <t>RAY00001527</t>
  </si>
  <si>
    <t>RAY00001427</t>
  </si>
  <si>
    <t>AEP00235474</t>
  </si>
  <si>
    <t>RAY00001528</t>
  </si>
  <si>
    <t>RAY00001412</t>
  </si>
  <si>
    <t>TNM00066960</t>
  </si>
  <si>
    <t>CPS00079174</t>
  </si>
  <si>
    <t>CPS00079116</t>
  </si>
  <si>
    <t>AEP00235249</t>
  </si>
  <si>
    <t>ONC00339401</t>
  </si>
  <si>
    <t>ONC00339403</t>
  </si>
  <si>
    <t>LCR00184632</t>
  </si>
  <si>
    <t>CNP00234319</t>
  </si>
  <si>
    <t>ONC00334477</t>
  </si>
  <si>
    <t>ONC00335598</t>
  </si>
  <si>
    <t>ONC00334627</t>
  </si>
  <si>
    <t>ONC00335392</t>
  </si>
  <si>
    <t>ONC00335390</t>
  </si>
  <si>
    <t>ONC00332536</t>
  </si>
  <si>
    <t>TNM00064238</t>
  </si>
  <si>
    <t>AEP00229610</t>
  </si>
  <si>
    <t>LCR00174388</t>
  </si>
  <si>
    <t>LCR00174389</t>
  </si>
  <si>
    <t>LCR00174390</t>
  </si>
  <si>
    <t>TNM00063508</t>
  </si>
  <si>
    <t>CNP00232566</t>
  </si>
  <si>
    <t>AEP00231963</t>
  </si>
  <si>
    <t>GAR00032000</t>
  </si>
  <si>
    <t>ONC00330231</t>
  </si>
  <si>
    <t>ONC00330230</t>
  </si>
  <si>
    <t>ONC00330191</t>
  </si>
  <si>
    <t>ONC00326685</t>
  </si>
  <si>
    <t>BRE00070189</t>
  </si>
  <si>
    <t>LCR00174406</t>
  </si>
  <si>
    <t>AEP00217605</t>
  </si>
  <si>
    <t>SUS00001641</t>
  </si>
  <si>
    <t>CNP00225612</t>
  </si>
  <si>
    <t>CNP00225629</t>
  </si>
  <si>
    <t>CNP00225613</t>
  </si>
  <si>
    <t>ONC00318693</t>
  </si>
  <si>
    <t>RAY00001507</t>
  </si>
  <si>
    <t>CNP00229366</t>
  </si>
  <si>
    <t>AEP00231184</t>
  </si>
  <si>
    <t>AEP00229759</t>
  </si>
  <si>
    <t>ONC00327678</t>
  </si>
  <si>
    <t>ONC00302702</t>
  </si>
  <si>
    <t>ONC00327175</t>
  </si>
  <si>
    <t>ONC00327473</t>
  </si>
  <si>
    <t>ONC00313259</t>
  </si>
  <si>
    <t>LCR00179362</t>
  </si>
  <si>
    <t>TNM00063933</t>
  </si>
  <si>
    <t>CNP00230828</t>
  </si>
  <si>
    <t>AEN00068698</t>
  </si>
  <si>
    <t>ONC00326643</t>
  </si>
  <si>
    <t>ONC00326447</t>
  </si>
  <si>
    <t>AEP00228772</t>
  </si>
  <si>
    <t>LCR00170683</t>
  </si>
  <si>
    <t>NRG00061737</t>
  </si>
  <si>
    <t>ONC00323960</t>
  </si>
  <si>
    <t>STE00058636</t>
  </si>
  <si>
    <t>TMP00016045</t>
  </si>
  <si>
    <t>TMP00016046</t>
  </si>
  <si>
    <t>TMP00016065</t>
  </si>
  <si>
    <t>LCR00179106</t>
  </si>
  <si>
    <t>LCR00172416</t>
  </si>
  <si>
    <t>TNM00063510</t>
  </si>
  <si>
    <t>ONC00323129</t>
  </si>
  <si>
    <t>ONC00325854</t>
  </si>
  <si>
    <t>AEP00217679</t>
  </si>
  <si>
    <t>CPS00075066</t>
  </si>
  <si>
    <t>ONC00322478</t>
  </si>
  <si>
    <t>BRE00069073</t>
  </si>
  <si>
    <t>ONC00325123</t>
  </si>
  <si>
    <t>ONC00325547</t>
  </si>
  <si>
    <t>ONC00313183</t>
  </si>
  <si>
    <t>ONC00325105</t>
  </si>
  <si>
    <t>ONC00322730</t>
  </si>
  <si>
    <t>AEP00228895</t>
  </si>
  <si>
    <t>TNM00059810</t>
  </si>
  <si>
    <t>ONC00324188</t>
  </si>
  <si>
    <t>NRG00060015</t>
  </si>
  <si>
    <t>NRG00060014</t>
  </si>
  <si>
    <t>NRG00060039</t>
  </si>
  <si>
    <t>CPS00075372</t>
  </si>
  <si>
    <t>ONC00322852</t>
  </si>
  <si>
    <t>AEP00191648</t>
  </si>
  <si>
    <t>CNP00228868</t>
  </si>
  <si>
    <t>DEN00000176</t>
  </si>
  <si>
    <t>DEN00000170</t>
  </si>
  <si>
    <t>DEN00000175</t>
  </si>
  <si>
    <t>DEN00000161</t>
  </si>
  <si>
    <t>DEN00000165</t>
  </si>
  <si>
    <t>DEN00000164</t>
  </si>
  <si>
    <t>DEN00000168</t>
  </si>
  <si>
    <t>DEN00000169</t>
  </si>
  <si>
    <t>DEN00000183</t>
  </si>
  <si>
    <t>CPS00074518</t>
  </si>
  <si>
    <t>CPS00074517</t>
  </si>
  <si>
    <t>STE00059484</t>
  </si>
  <si>
    <t>CPS00073920</t>
  </si>
  <si>
    <t>ONC00318809</t>
  </si>
  <si>
    <t>CNP00228328</t>
  </si>
  <si>
    <t>CNP00222596</t>
  </si>
  <si>
    <t>CPS00073918</t>
  </si>
  <si>
    <t>EXE00049468</t>
  </si>
  <si>
    <t>ONC00321627</t>
  </si>
  <si>
    <t>LUM00050060</t>
  </si>
  <si>
    <t>ONC00321063</t>
  </si>
  <si>
    <t>ONC00319192</t>
  </si>
  <si>
    <t>AEP00213253</t>
  </si>
  <si>
    <t>AEP00220360</t>
  </si>
  <si>
    <t>AEP00218862</t>
  </si>
  <si>
    <t>AEP00218234</t>
  </si>
  <si>
    <t>CNP00224074</t>
  </si>
  <si>
    <t>ONC00315966</t>
  </si>
  <si>
    <t>ONC00315972</t>
  </si>
  <si>
    <t>ONC00319151</t>
  </si>
  <si>
    <t>ONC00313901</t>
  </si>
  <si>
    <t>BRE00068574</t>
  </si>
  <si>
    <t>DEN00000058</t>
  </si>
  <si>
    <t>DEN00000059</t>
  </si>
  <si>
    <t>DEN00000055</t>
  </si>
  <si>
    <t>DEN00000064</t>
  </si>
  <si>
    <t>DEN00000056</t>
  </si>
  <si>
    <t>DEN00000057</t>
  </si>
  <si>
    <t>EDE00014085</t>
  </si>
  <si>
    <t>LCR00174074</t>
  </si>
  <si>
    <t>AEP00191674</t>
  </si>
  <si>
    <t>AEP00216982</t>
  </si>
  <si>
    <t>ONC00317517</t>
  </si>
  <si>
    <t>ONC00317173</t>
  </si>
  <si>
    <t>ONC00317174</t>
  </si>
  <si>
    <t>AEP00217514</t>
  </si>
  <si>
    <t>AEP00217910</t>
  </si>
  <si>
    <t>ONC00315927</t>
  </si>
  <si>
    <t>ONC00315982</t>
  </si>
  <si>
    <t>AEP00216275</t>
  </si>
  <si>
    <t>ONC00315036</t>
  </si>
  <si>
    <t>SHA00000183</t>
  </si>
  <si>
    <t>CNP00220518</t>
  </si>
  <si>
    <t>ONC00313541</t>
  </si>
  <si>
    <t>AEP00215698</t>
  </si>
  <si>
    <t>CNP00218712</t>
  </si>
  <si>
    <t>ONC00311885</t>
  </si>
  <si>
    <t>ONC00311824</t>
  </si>
  <si>
    <t>ONC00311886</t>
  </si>
  <si>
    <t>CNP00223163</t>
  </si>
  <si>
    <t>ONC00363515</t>
  </si>
  <si>
    <t>ONC00356295</t>
  </si>
  <si>
    <t>TNM00071872</t>
  </si>
  <si>
    <t>AEN00074870</t>
  </si>
  <si>
    <t>AEN00074868</t>
  </si>
  <si>
    <t>AEN00074865</t>
  </si>
  <si>
    <t>ONC00356594</t>
  </si>
  <si>
    <t>ONC00356578</t>
  </si>
  <si>
    <t>ONC00375602</t>
  </si>
  <si>
    <t>ONC00372729</t>
  </si>
  <si>
    <t>TEN00063582</t>
  </si>
  <si>
    <t>TEN00063581</t>
  </si>
  <si>
    <t>AEP00271423</t>
  </si>
  <si>
    <t>TNM00071875</t>
  </si>
  <si>
    <t>RAY00002447</t>
  </si>
  <si>
    <t>RAY00002467</t>
  </si>
  <si>
    <t>STE00066332</t>
  </si>
  <si>
    <t>STE00066323</t>
  </si>
  <si>
    <t>TNM00071279</t>
  </si>
  <si>
    <t>TNM00071282</t>
  </si>
  <si>
    <t>TNM00071882</t>
  </si>
  <si>
    <t>RAY00002034</t>
  </si>
  <si>
    <t>RAY00002044</t>
  </si>
  <si>
    <t>RAY00002052</t>
  </si>
  <si>
    <t>RAY00002056</t>
  </si>
  <si>
    <t>ONC00356157</t>
  </si>
  <si>
    <t>OCC00012721</t>
  </si>
  <si>
    <t>AEP00274885</t>
  </si>
  <si>
    <t>AEP00274884</t>
  </si>
  <si>
    <t>ONC00380116</t>
  </si>
  <si>
    <t>TEN00062214</t>
  </si>
  <si>
    <t>TEN00064546</t>
  </si>
  <si>
    <t>TEN00062209</t>
  </si>
  <si>
    <t>AEP00272623</t>
  </si>
  <si>
    <t>BRE00076533</t>
  </si>
  <si>
    <t>AEP00274619</t>
  </si>
  <si>
    <t>CPS00089675</t>
  </si>
  <si>
    <t>CPS00089712</t>
  </si>
  <si>
    <t>ONC00373216</t>
  </si>
  <si>
    <t>TNM00072169</t>
  </si>
  <si>
    <t>AEP00257326</t>
  </si>
  <si>
    <t>AEP00257327</t>
  </si>
  <si>
    <t>AEP00257309</t>
  </si>
  <si>
    <t>AEP00257310</t>
  </si>
  <si>
    <t>AEP00271709</t>
  </si>
  <si>
    <t>LCR00207430</t>
  </si>
  <si>
    <t>ONC00379327</t>
  </si>
  <si>
    <t>OCC00012743</t>
  </si>
  <si>
    <t>CPS00088960</t>
  </si>
  <si>
    <t>ONC00374494</t>
  </si>
  <si>
    <t>ONC00374493</t>
  </si>
  <si>
    <t>AEN00074818</t>
  </si>
  <si>
    <t>BRE00075415</t>
  </si>
  <si>
    <t>BRE00075416</t>
  </si>
  <si>
    <t>AEN00074776</t>
  </si>
  <si>
    <t>AEN00074822</t>
  </si>
  <si>
    <t>NRG00070043</t>
  </si>
  <si>
    <t>ONC00374510</t>
  </si>
  <si>
    <t>AEP00253544</t>
  </si>
  <si>
    <t>AEP00253543</t>
  </si>
  <si>
    <t>ONC00367191</t>
  </si>
  <si>
    <t>TNM00072187</t>
  </si>
  <si>
    <t>TNM00072167</t>
  </si>
  <si>
    <t>ONC00363513</t>
  </si>
  <si>
    <t>TNM00071290</t>
  </si>
  <si>
    <t>CAN00000026</t>
  </si>
  <si>
    <t>AEP00247589</t>
  </si>
  <si>
    <t>AEP00247590</t>
  </si>
  <si>
    <t>AEP00247588</t>
  </si>
  <si>
    <t>BRE00075426</t>
  </si>
  <si>
    <t>BRE00075425</t>
  </si>
  <si>
    <t>LCR00204805</t>
  </si>
  <si>
    <t>TNM00071257</t>
  </si>
  <si>
    <t>TNM00071253</t>
  </si>
  <si>
    <t>TNM00071256</t>
  </si>
  <si>
    <t>AEP00273766</t>
  </si>
  <si>
    <t>AEN00076561</t>
  </si>
  <si>
    <t>TNM00073043</t>
  </si>
  <si>
    <t>TNM00071307</t>
  </si>
  <si>
    <t>TNM00071293</t>
  </si>
  <si>
    <t>TNM00071292</t>
  </si>
  <si>
    <t>TNM00071851</t>
  </si>
  <si>
    <t>BTU00023664</t>
  </si>
  <si>
    <t>RAY00002163</t>
  </si>
  <si>
    <t>RAY00002157</t>
  </si>
  <si>
    <t>RAY00002129</t>
  </si>
  <si>
    <t>RAY00002123</t>
  </si>
  <si>
    <t>RAY00002114</t>
  </si>
  <si>
    <t>RAY00002084</t>
  </si>
  <si>
    <t>RAY00002198</t>
  </si>
  <si>
    <t>RAY00002183</t>
  </si>
  <si>
    <t>RAY00002164</t>
  </si>
  <si>
    <t>RAY00002011</t>
  </si>
  <si>
    <t>RAY00002182</t>
  </si>
  <si>
    <t>RAY00002077</t>
  </si>
  <si>
    <t>AEP00270574</t>
  </si>
  <si>
    <t>AEP00270577</t>
  </si>
  <si>
    <t>GEU00006189</t>
  </si>
  <si>
    <t>CAN00000006</t>
  </si>
  <si>
    <t>AEP00273290</t>
  </si>
  <si>
    <t>ONC00353165</t>
  </si>
  <si>
    <t>AEP00253453</t>
  </si>
  <si>
    <t>AEP00253450</t>
  </si>
  <si>
    <t>CPS00089178</t>
  </si>
  <si>
    <t>STE00067478</t>
  </si>
  <si>
    <t>AEP00270526</t>
  </si>
  <si>
    <t>AEP00259799</t>
  </si>
  <si>
    <t>AEP00254055</t>
  </si>
  <si>
    <t>AEP00259820</t>
  </si>
  <si>
    <t>AEP00254059</t>
  </si>
  <si>
    <t>ONC00376727</t>
  </si>
  <si>
    <t>GAR00034223</t>
  </si>
  <si>
    <t>GAR00034222</t>
  </si>
  <si>
    <t>GAR00034221</t>
  </si>
  <si>
    <t>GAR00034241</t>
  </si>
  <si>
    <t>RAY00001869</t>
  </si>
  <si>
    <t>STE00067459</t>
  </si>
  <si>
    <t>LUM00057191</t>
  </si>
  <si>
    <t>LUM00057196</t>
  </si>
  <si>
    <t>LCR00203675</t>
  </si>
  <si>
    <t>ONC00353150</t>
  </si>
  <si>
    <t>ONC00376513</t>
  </si>
  <si>
    <t>ONC00370874</t>
  </si>
  <si>
    <t>ONC00352595</t>
  </si>
  <si>
    <t>ONC00352578</t>
  </si>
  <si>
    <t>ONC00352594</t>
  </si>
  <si>
    <t>VIR00000241</t>
  </si>
  <si>
    <t>ONC00370609</t>
  </si>
  <si>
    <t>ONC00353124</t>
  </si>
  <si>
    <t>LCR00204282</t>
  </si>
  <si>
    <t>ONC00359088</t>
  </si>
  <si>
    <t>ONC00359027</t>
  </si>
  <si>
    <t>AEP00265011</t>
  </si>
  <si>
    <t>LCR00200793</t>
  </si>
  <si>
    <t>CPS00088676</t>
  </si>
  <si>
    <t>IBE00012918</t>
  </si>
  <si>
    <t>ONC00373972</t>
  </si>
  <si>
    <t>ONC00374681</t>
  </si>
  <si>
    <t>ONC00374664</t>
  </si>
  <si>
    <t>ONC00373683</t>
  </si>
  <si>
    <t>ONC00373684</t>
  </si>
  <si>
    <t>ONC00373682</t>
  </si>
  <si>
    <t>ONC00359028</t>
  </si>
  <si>
    <t>ONC00371755</t>
  </si>
  <si>
    <t>ONC00371665</t>
  </si>
  <si>
    <t>LCR00192738</t>
  </si>
  <si>
    <t>AEP00256269</t>
  </si>
  <si>
    <t>AEP00256268</t>
  </si>
  <si>
    <t>TEN00061382</t>
  </si>
  <si>
    <t>AEP00253348</t>
  </si>
  <si>
    <t>AEP00253330</t>
  </si>
  <si>
    <t>AEP00253437</t>
  </si>
  <si>
    <t>LCR00191031</t>
  </si>
  <si>
    <t>CPS00088618</t>
  </si>
  <si>
    <t>ONC00361648</t>
  </si>
  <si>
    <t>AEP00249133</t>
  </si>
  <si>
    <t>AEP00249105</t>
  </si>
  <si>
    <t>AEP00259714</t>
  </si>
  <si>
    <t>LCR00191009</t>
  </si>
  <si>
    <t>CPS00088279</t>
  </si>
  <si>
    <t>CPS00088287</t>
  </si>
  <si>
    <t>ONC00366452</t>
  </si>
  <si>
    <t>TNM00068620</t>
  </si>
  <si>
    <t>TNM00068621</t>
  </si>
  <si>
    <t>TNM00068619</t>
  </si>
  <si>
    <t>LCR00191003</t>
  </si>
  <si>
    <t>AEP00253474</t>
  </si>
  <si>
    <t>AEP00253466</t>
  </si>
  <si>
    <t>LCR00199653</t>
  </si>
  <si>
    <t>GAR00036759</t>
  </si>
  <si>
    <t>AEP00259651</t>
  </si>
  <si>
    <t>BRE00072812</t>
  </si>
  <si>
    <t>LCR00191520</t>
  </si>
  <si>
    <t>LCR00191538</t>
  </si>
  <si>
    <t>LCR00188881</t>
  </si>
  <si>
    <t>LCR00188880</t>
  </si>
  <si>
    <t>LCR00188888</t>
  </si>
  <si>
    <t>GAR00036569</t>
  </si>
  <si>
    <t>EDE00023119</t>
  </si>
  <si>
    <t>STE00066661</t>
  </si>
  <si>
    <t>CPS00087941</t>
  </si>
  <si>
    <t>CPS00087936</t>
  </si>
  <si>
    <t>CPS00087919</t>
  </si>
  <si>
    <t>ONC00371587</t>
  </si>
  <si>
    <t>TEN00062165</t>
  </si>
  <si>
    <t>TNM00068598</t>
  </si>
  <si>
    <t>ONC00372842</t>
  </si>
  <si>
    <t>AEP00261003</t>
  </si>
  <si>
    <t>AEP00261002</t>
  </si>
  <si>
    <t>CPS00088127</t>
  </si>
  <si>
    <t>STE00066086</t>
  </si>
  <si>
    <t>STE00066088</t>
  </si>
  <si>
    <t>ONC00350776</t>
  </si>
  <si>
    <t>TEN00061411</t>
  </si>
  <si>
    <t>TEN00061410</t>
  </si>
  <si>
    <t>ONC00350778</t>
  </si>
  <si>
    <t>BTU00023752</t>
  </si>
  <si>
    <t>LCR00202169</t>
  </si>
  <si>
    <t>AEP00249124</t>
  </si>
  <si>
    <t>AEP00249100</t>
  </si>
  <si>
    <t>LCR00197241</t>
  </si>
  <si>
    <t>LCR00197237</t>
  </si>
  <si>
    <t>STE00063818</t>
  </si>
  <si>
    <t>SHA00007264</t>
  </si>
  <si>
    <t>SHE00015382</t>
  </si>
  <si>
    <t>LCR00196652</t>
  </si>
  <si>
    <t>CPS00083835</t>
  </si>
  <si>
    <t>BRE00077569</t>
  </si>
  <si>
    <t>ONC00350757</t>
  </si>
  <si>
    <t>ONC00350774</t>
  </si>
  <si>
    <t>EDE00022627</t>
  </si>
  <si>
    <t>LCR00197203</t>
  </si>
  <si>
    <t>ONC00356591</t>
  </si>
  <si>
    <t>LCR00193485</t>
  </si>
  <si>
    <t>LCR00193476</t>
  </si>
  <si>
    <t>CNP00249358</t>
  </si>
  <si>
    <t>AEP00257147</t>
  </si>
  <si>
    <t>AEP00257148</t>
  </si>
  <si>
    <t>LCR00199030</t>
  </si>
  <si>
    <t>LCR00199010</t>
  </si>
  <si>
    <t>ONC00367293</t>
  </si>
  <si>
    <t>SHA00007245</t>
  </si>
  <si>
    <t>ONC00370004</t>
  </si>
  <si>
    <t>ONC00366258</t>
  </si>
  <si>
    <t>ONC00361621</t>
  </si>
  <si>
    <t>SHE00015350</t>
  </si>
  <si>
    <t>CPS00087688</t>
  </si>
  <si>
    <t>CPS00087627</t>
  </si>
  <si>
    <t>DME00012267</t>
  </si>
  <si>
    <t>ONC00353082</t>
  </si>
  <si>
    <t>ONC00369610</t>
  </si>
  <si>
    <t>ONC00366381</t>
  </si>
  <si>
    <t>LUM00057617</t>
  </si>
  <si>
    <t>LUM00057618</t>
  </si>
  <si>
    <t>LCR00193496</t>
  </si>
  <si>
    <t>LCR00193508</t>
  </si>
  <si>
    <t>CNP00245259</t>
  </si>
  <si>
    <t>CNP00245258</t>
  </si>
  <si>
    <t>TNM00071782</t>
  </si>
  <si>
    <t>ONC00345632</t>
  </si>
  <si>
    <t>ONC00366953</t>
  </si>
  <si>
    <t>AEP00249146</t>
  </si>
  <si>
    <t>AEP00249113</t>
  </si>
  <si>
    <t>STE00066084</t>
  </si>
  <si>
    <t>LCR00194345</t>
  </si>
  <si>
    <t>ONC00369931</t>
  </si>
  <si>
    <t>ONC00361228</t>
  </si>
  <si>
    <t>ONC00361245</t>
  </si>
  <si>
    <t>LCR00196449</t>
  </si>
  <si>
    <t>ONC00369896</t>
  </si>
  <si>
    <t>LCR00194343</t>
  </si>
  <si>
    <t>LCR00194344</t>
  </si>
  <si>
    <t>LCR00196423</t>
  </si>
  <si>
    <t>LCR00191019</t>
  </si>
  <si>
    <t>LCR00192737</t>
  </si>
  <si>
    <t>STE00066631</t>
  </si>
  <si>
    <t>AEP00249127</t>
  </si>
  <si>
    <t>BRE00073077</t>
  </si>
  <si>
    <t>STE00066608</t>
  </si>
  <si>
    <t>CPS00086319</t>
  </si>
  <si>
    <t>AEP00249108</t>
  </si>
  <si>
    <t>AEP00249111</t>
  </si>
  <si>
    <t>BRE00076930</t>
  </si>
  <si>
    <t>ONC00353138</t>
  </si>
  <si>
    <t>CNP00248261</t>
  </si>
  <si>
    <t>LCR00199824</t>
  </si>
  <si>
    <t>AEP00253442</t>
  </si>
  <si>
    <t>ONC00357833</t>
  </si>
  <si>
    <t>ONC00350699</t>
  </si>
  <si>
    <t>ONC00350688</t>
  </si>
  <si>
    <t>RAY00001791</t>
  </si>
  <si>
    <t>ONC00369930</t>
  </si>
  <si>
    <t>BRE00076911</t>
  </si>
  <si>
    <t>AEP00257385</t>
  </si>
  <si>
    <t>CPS00087018</t>
  </si>
  <si>
    <t>AEP00239922</t>
  </si>
  <si>
    <t>AEP00239938</t>
  </si>
  <si>
    <t>AEP00239937</t>
  </si>
  <si>
    <t>AEP00239923</t>
  </si>
  <si>
    <t>AEP00239925</t>
  </si>
  <si>
    <t>BRE00074106</t>
  </si>
  <si>
    <t>AEP00257201</t>
  </si>
  <si>
    <t>ONC00369358</t>
  </si>
  <si>
    <t>SUE00013253</t>
  </si>
  <si>
    <t>SUE00013254</t>
  </si>
  <si>
    <t>ONC00350038</t>
  </si>
  <si>
    <t>LCR00198527</t>
  </si>
  <si>
    <t>DME00011796</t>
  </si>
  <si>
    <t>LCR00198511</t>
  </si>
  <si>
    <t>AEP00253995</t>
  </si>
  <si>
    <t>AEP00254051</t>
  </si>
  <si>
    <t>ONC00358032</t>
  </si>
  <si>
    <t>ONC00358019</t>
  </si>
  <si>
    <t>ONC00355900</t>
  </si>
  <si>
    <t>ONC00367634</t>
  </si>
  <si>
    <t>NRG00068184</t>
  </si>
  <si>
    <t>LCR00198290</t>
  </si>
  <si>
    <t>GAR00035981</t>
  </si>
  <si>
    <t>LCR00193470</t>
  </si>
  <si>
    <t>LCR00193460</t>
  </si>
  <si>
    <t>ONC00354944</t>
  </si>
  <si>
    <t>ONC00354903</t>
  </si>
  <si>
    <t>AEP00250131</t>
  </si>
  <si>
    <t>AEP00249374</t>
  </si>
  <si>
    <t>SAN00000513</t>
  </si>
  <si>
    <t>SAN00000514</t>
  </si>
  <si>
    <t>TEN00061927</t>
  </si>
  <si>
    <t>TEN00061928</t>
  </si>
  <si>
    <t>TEN00061926</t>
  </si>
  <si>
    <t>TEN00061925</t>
  </si>
  <si>
    <t>SAN00000541</t>
  </si>
  <si>
    <t>BRE00074491</t>
  </si>
  <si>
    <t>ONC00353060</t>
  </si>
  <si>
    <t>ONC00359029</t>
  </si>
  <si>
    <t>STE00065625</t>
  </si>
  <si>
    <t>DME00011866</t>
  </si>
  <si>
    <t>TWE00014521</t>
  </si>
  <si>
    <t>TNM00070880</t>
  </si>
  <si>
    <t>ONC00365852</t>
  </si>
  <si>
    <t>TNM00070027</t>
  </si>
  <si>
    <t>TNM00070028</t>
  </si>
  <si>
    <t>ONC00350262</t>
  </si>
  <si>
    <t>ONC00351634</t>
  </si>
  <si>
    <t>ONC00347235</t>
  </si>
  <si>
    <t>ONC00350683</t>
  </si>
  <si>
    <t>ONC00350695</t>
  </si>
  <si>
    <t>AEP00253096</t>
  </si>
  <si>
    <t>AEP00253895</t>
  </si>
  <si>
    <t>ONC00348147</t>
  </si>
  <si>
    <t>AEP00252645</t>
  </si>
  <si>
    <t>AEP00252642</t>
  </si>
  <si>
    <t>ONC00350041</t>
  </si>
  <si>
    <t>STE00063802</t>
  </si>
  <si>
    <t>ONC00343279</t>
  </si>
  <si>
    <t>NRG00067502</t>
  </si>
  <si>
    <t>NRG00067216</t>
  </si>
  <si>
    <t>NRG00067223</t>
  </si>
  <si>
    <t>GAR00034267</t>
  </si>
  <si>
    <t>TNM00070244</t>
  </si>
  <si>
    <t>CPS00084793</t>
  </si>
  <si>
    <t>CPS00085561</t>
  </si>
  <si>
    <t>ONC00358903</t>
  </si>
  <si>
    <t>ONC00351633</t>
  </si>
  <si>
    <t>EDE00021688</t>
  </si>
  <si>
    <t>EDE00021708</t>
  </si>
  <si>
    <t>TNM00070501</t>
  </si>
  <si>
    <t>TNM00069853</t>
  </si>
  <si>
    <t>EDE00021127</t>
  </si>
  <si>
    <t>ONC00343373</t>
  </si>
  <si>
    <t>BRE00075714</t>
  </si>
  <si>
    <t>LCR00187627</t>
  </si>
  <si>
    <t>ONC00357576</t>
  </si>
  <si>
    <t>TNM00069855</t>
  </si>
  <si>
    <t>AEP00247889</t>
  </si>
  <si>
    <t>LCR00191819</t>
  </si>
  <si>
    <t>CNP00243099</t>
  </si>
  <si>
    <t>AEP00248881</t>
  </si>
  <si>
    <t>AEP00247892</t>
  </si>
  <si>
    <t>ONC00345164</t>
  </si>
  <si>
    <t>ONC00345158</t>
  </si>
  <si>
    <t>HASTINGS SWITCHRACK</t>
  </si>
  <si>
    <t>SOUTHWYCK</t>
  </si>
  <si>
    <t>FORT PHANTOM PLANT</t>
  </si>
  <si>
    <t>NEAS</t>
  </si>
  <si>
    <t>ABILENE MAPLE STREET</t>
  </si>
  <si>
    <t>ABILENE PLANT</t>
  </si>
  <si>
    <t>ONYX SWITCHING STATION</t>
  </si>
  <si>
    <t>VINSON</t>
  </si>
  <si>
    <t>KIRKLAND</t>
  </si>
  <si>
    <t>PLEAFA</t>
  </si>
  <si>
    <t>EVANT</t>
  </si>
  <si>
    <t>CARROLLTON EAST</t>
  </si>
  <si>
    <t>WOOLDRIDGE</t>
  </si>
  <si>
    <t>WINDMILL</t>
  </si>
  <si>
    <t>ZORILLO</t>
  </si>
  <si>
    <t>ALBNYTP1</t>
  </si>
  <si>
    <t>HUBBARD BSTR 1 TAP</t>
  </si>
  <si>
    <t>ALLA HUBBARD_RC</t>
  </si>
  <si>
    <t>ALPINE REA</t>
  </si>
  <si>
    <t>BELDING</t>
  </si>
  <si>
    <t>MARFA</t>
  </si>
  <si>
    <t>PAISANO</t>
  </si>
  <si>
    <t>DECATUR EMER TIE</t>
  </si>
  <si>
    <t>BRONTE</t>
  </si>
  <si>
    <t>CHOCOLATE BAYOU</t>
  </si>
  <si>
    <t>INTERMEDIATE</t>
  </si>
  <si>
    <t>AMOCO TU</t>
  </si>
  <si>
    <t>HAWEXTAP</t>
  </si>
  <si>
    <t>HIGHWAY 46 WEST</t>
  </si>
  <si>
    <t>DIMMIT</t>
  </si>
  <si>
    <t>AM ANNEX</t>
  </si>
  <si>
    <t>CCTPATL</t>
  </si>
  <si>
    <t>VALERA HUMBLE</t>
  </si>
  <si>
    <t>GEARS</t>
  </si>
  <si>
    <t>BIGHIL</t>
  </si>
  <si>
    <t>BAKKE</t>
  </si>
  <si>
    <t>FTCHADBT</t>
  </si>
  <si>
    <t>HATCHEL</t>
  </si>
  <si>
    <t>PAINT ROCK</t>
  </si>
  <si>
    <t>ROWENA</t>
  </si>
  <si>
    <t>STADIUM CSW</t>
  </si>
  <si>
    <t>FORT STOCKTON SWITCH</t>
  </si>
  <si>
    <t>VERHALEN</t>
  </si>
  <si>
    <t>LANE CITY</t>
  </si>
  <si>
    <t>ROSENBERG</t>
  </si>
  <si>
    <t>MATHIS</t>
  </si>
  <si>
    <t>FORRESTON TMPP</t>
  </si>
  <si>
    <t>KEMPERTP</t>
  </si>
  <si>
    <t>BIG LAKE PHILLIPS TAP</t>
  </si>
  <si>
    <t>DUN</t>
  </si>
  <si>
    <t>HACHER</t>
  </si>
  <si>
    <t>ULRICH</t>
  </si>
  <si>
    <t>SALT CREEK 1 SUBSTATION</t>
  </si>
  <si>
    <t>BOWEN</t>
  </si>
  <si>
    <t>MELVIN</t>
  </si>
  <si>
    <t>GRANDVIEW CPS</t>
  </si>
  <si>
    <t>CRDSW</t>
  </si>
  <si>
    <t>LIVE OAK TMPP</t>
  </si>
  <si>
    <t>HONEY GROVE</t>
  </si>
  <si>
    <t>CRESTONIO</t>
  </si>
  <si>
    <t>TEXAS</t>
  </si>
  <si>
    <t>SHERWOOD SHORES</t>
  </si>
  <si>
    <t>THROCKMORTON</t>
  </si>
  <si>
    <t>TML</t>
  </si>
  <si>
    <t>LUZBAY</t>
  </si>
  <si>
    <t>VLSI (B2)</t>
  </si>
  <si>
    <t>PHILLIPS CHEMICAL</t>
  </si>
  <si>
    <t>FISKVILLE</t>
  </si>
  <si>
    <t>MARAK</t>
  </si>
  <si>
    <t>PILONTAP</t>
  </si>
  <si>
    <t>NIPAK TAP</t>
  </si>
  <si>
    <t>QUANAM DEERPARK</t>
  </si>
  <si>
    <t>TRADING POST TAP</t>
  </si>
  <si>
    <t>SILVER TAP</t>
  </si>
  <si>
    <t>SILVER</t>
  </si>
  <si>
    <t>CELINA SOUTHEAST</t>
  </si>
  <si>
    <t>JEFFERSON</t>
  </si>
  <si>
    <t>PASADENA</t>
  </si>
  <si>
    <t>SPENCER REIT</t>
  </si>
  <si>
    <t>LORENTZ</t>
  </si>
  <si>
    <t>CHICO WEST</t>
  </si>
  <si>
    <t>TILDEN SUB</t>
  </si>
  <si>
    <t>GENOA TEJAS GAS</t>
  </si>
  <si>
    <t>FREIHEIT</t>
  </si>
  <si>
    <t>TUSCOLA</t>
  </si>
  <si>
    <t>CLEMONS SUB</t>
  </si>
  <si>
    <t>PEGASUS TAP</t>
  </si>
  <si>
    <t>FRISCO A</t>
  </si>
  <si>
    <t>ELROY</t>
  </si>
  <si>
    <t>SAN ANGELO SOUTH TAP</t>
  </si>
  <si>
    <t>STAMFORD</t>
  </si>
  <si>
    <t>JARDIN</t>
  </si>
  <si>
    <t>IMPERIAL</t>
  </si>
  <si>
    <t>BEREA REA</t>
  </si>
  <si>
    <t>EDEN</t>
  </si>
  <si>
    <t>MCADAMS</t>
  </si>
  <si>
    <t>DRESSEY</t>
  </si>
  <si>
    <t>PUTNAM 69KV</t>
  </si>
  <si>
    <t>BENDER</t>
  </si>
  <si>
    <t>HANEY REIT</t>
  </si>
  <si>
    <t>WHITING</t>
  </si>
  <si>
    <t>WIN</t>
  </si>
  <si>
    <t>DPO</t>
  </si>
  <si>
    <t>INDUSTRIAL</t>
  </si>
  <si>
    <t>LAKEMONT 1 TAP</t>
  </si>
  <si>
    <t>SOUTH TEXAS PROJECT</t>
  </si>
  <si>
    <t>AZTECA</t>
  </si>
  <si>
    <t>GSJCT</t>
  </si>
  <si>
    <t>STLWRNCE</t>
  </si>
  <si>
    <t>GANADO</t>
  </si>
  <si>
    <t>GARWCI</t>
  </si>
  <si>
    <t>TAYLOR TU</t>
  </si>
  <si>
    <t>MERKEL</t>
  </si>
  <si>
    <t>EPCO_RC</t>
  </si>
  <si>
    <t>TRNT</t>
  </si>
  <si>
    <t>STILES</t>
  </si>
  <si>
    <t>TURKEY</t>
  </si>
  <si>
    <t>DAVIS TAP</t>
  </si>
  <si>
    <t>EXPLOR SWITCHRACK</t>
  </si>
  <si>
    <t>PARKWAY LCRA</t>
  </si>
  <si>
    <t>COY CITY SUB</t>
  </si>
  <si>
    <t>ORCHARD</t>
  </si>
  <si>
    <t>FOS</t>
  </si>
  <si>
    <t>PETERS REIT</t>
  </si>
  <si>
    <t>FORDTRN</t>
  </si>
  <si>
    <t>FAIRFIELD TMPP</t>
  </si>
  <si>
    <t>FRY</t>
  </si>
  <si>
    <t>SHARYLAND</t>
  </si>
  <si>
    <t>ALVIN SUB</t>
  </si>
  <si>
    <t>BLUE MOUND</t>
  </si>
  <si>
    <t>FTPHPMP</t>
  </si>
  <si>
    <t>SHEFFIELD</t>
  </si>
  <si>
    <t>KATY</t>
  </si>
  <si>
    <t>CLEARCRO</t>
  </si>
  <si>
    <t>DKEC JAYTON</t>
  </si>
  <si>
    <t>ROCK ISLAND</t>
  </si>
  <si>
    <t>GYPSUM</t>
  </si>
  <si>
    <t>ARCO PIPELINE SUB</t>
  </si>
  <si>
    <t>TNMRTHPT</t>
  </si>
  <si>
    <t>GARDEN CITY</t>
  </si>
  <si>
    <t>DFW A WEST</t>
  </si>
  <si>
    <t>KIRBY REIT</t>
  </si>
  <si>
    <t>MOULTON GVEC</t>
  </si>
  <si>
    <t>HAMTXTP</t>
  </si>
  <si>
    <t>MARYS CREEK</t>
  </si>
  <si>
    <t>PILGRIM</t>
  </si>
  <si>
    <t>WAGGONER</t>
  </si>
  <si>
    <t>REED</t>
  </si>
  <si>
    <t>NORTH WEATHERFORD TMPP</t>
  </si>
  <si>
    <t>LITTLE RIVER</t>
  </si>
  <si>
    <t>PEACOCK</t>
  </si>
  <si>
    <t>HARGROVE</t>
  </si>
  <si>
    <t>HASKEL TEXAS TAP</t>
  </si>
  <si>
    <t>KIMBLE JUNCTION</t>
  </si>
  <si>
    <t>MENPHTAP</t>
  </si>
  <si>
    <t>LYSSY</t>
  </si>
  <si>
    <t>KUYKENDAHL</t>
  </si>
  <si>
    <t>COVEE</t>
  </si>
  <si>
    <t>JULIFF THOMPSON SWITCHRACK</t>
  </si>
  <si>
    <t>TELVIEW</t>
  </si>
  <si>
    <t>DANSBY</t>
  </si>
  <si>
    <t>SOUTH MCALLEN</t>
  </si>
  <si>
    <t>MORMON MILLS</t>
  </si>
  <si>
    <t>RIVERSIDE</t>
  </si>
  <si>
    <t>KINGMO</t>
  </si>
  <si>
    <t>TRAVIS LCRA</t>
  </si>
  <si>
    <t>SOUTH SAN (J0)</t>
  </si>
  <si>
    <t>LAKE HUBBARD SES</t>
  </si>
  <si>
    <t>DFW D2</t>
  </si>
  <si>
    <t>PALESTINE SOUTH</t>
  </si>
  <si>
    <t>AA PIPELINE TNP</t>
  </si>
  <si>
    <t>NACOGDOCHES SOUTH TAP</t>
  </si>
  <si>
    <t>SPW</t>
  </si>
  <si>
    <t>NEWPORT REIT</t>
  </si>
  <si>
    <t>SCENIC WOODS</t>
  </si>
  <si>
    <t>UVALDE REIT</t>
  </si>
  <si>
    <t>TIDAL ROAD COGEN</t>
  </si>
  <si>
    <t>TRAVIS REIT</t>
  </si>
  <si>
    <t>PALEPE</t>
  </si>
  <si>
    <t>BRINE</t>
  </si>
  <si>
    <t>POTTER</t>
  </si>
  <si>
    <t>HOWARD LANE TAP</t>
  </si>
  <si>
    <t>GERONIMO</t>
  </si>
  <si>
    <t>MIDLAND FARMS AMOCO</t>
  </si>
  <si>
    <t>SHOLES FIELD</t>
  </si>
  <si>
    <t>CICO</t>
  </si>
  <si>
    <t>MESQUITE NORTH</t>
  </si>
  <si>
    <t>TEXAS PETROCHEMICALS SWITCHRACK</t>
  </si>
  <si>
    <t>MONAHANS</t>
  </si>
  <si>
    <t>METALS RICHMOND</t>
  </si>
  <si>
    <t>GILLESPIE REA</t>
  </si>
  <si>
    <t>MVEC (WESLACO)</t>
  </si>
  <si>
    <t>COFFEEPORT</t>
  </si>
  <si>
    <t>MVEC (CENTRAL)</t>
  </si>
  <si>
    <t>EDGEMERE TERM</t>
  </si>
  <si>
    <t>GATEWAY TAP WEST</t>
  </si>
  <si>
    <t>SPRINGDALE 2 TAP</t>
  </si>
  <si>
    <t>NORDHEIM</t>
  </si>
  <si>
    <t>TERRELL NORTH TAP</t>
  </si>
  <si>
    <t>ELM GROVE GPL</t>
  </si>
  <si>
    <t>WINCHESTER</t>
  </si>
  <si>
    <t>HSKLTP1</t>
  </si>
  <si>
    <t>PALTIETP</t>
  </si>
  <si>
    <t>MEMC SW TAP</t>
  </si>
  <si>
    <t>SHERMAN LINE MATERIAL</t>
  </si>
  <si>
    <t>NUGENT</t>
  </si>
  <si>
    <t>SANDSTONE MOUNTAIN</t>
  </si>
  <si>
    <t>HAMLIN TEXAS CO</t>
  </si>
  <si>
    <t>MUSTANG ISLAND</t>
  </si>
  <si>
    <t>BCPOI</t>
  </si>
  <si>
    <t>FRANKSTON</t>
  </si>
  <si>
    <t>CERTAIN TEED</t>
  </si>
  <si>
    <t>PHILLIPS MASON TAP</t>
  </si>
  <si>
    <t>X5</t>
  </si>
  <si>
    <t>TEXON TAP</t>
  </si>
  <si>
    <t>SUN VALLEY COOP</t>
  </si>
  <si>
    <t>RINGGOLD MAGNOLIA TAP</t>
  </si>
  <si>
    <t>LONGWORTH</t>
  </si>
  <si>
    <t>REAGOR SPRINGS</t>
  </si>
  <si>
    <t>CRTCHFLD</t>
  </si>
  <si>
    <t>BLUM</t>
  </si>
  <si>
    <t>STEPHENVILLE TAP</t>
  </si>
  <si>
    <t>ROWLETT</t>
  </si>
  <si>
    <t>SAN ANGELO JACKSON TAP</t>
  </si>
  <si>
    <t>WELCOME</t>
  </si>
  <si>
    <t>TANKERSLEY</t>
  </si>
  <si>
    <t>SAN ANGELO SOUTHLAND HILLS</t>
  </si>
  <si>
    <t>SANDSTON</t>
  </si>
  <si>
    <t>SAN ANGELO WALNUT TAP</t>
  </si>
  <si>
    <t>BEN FICKLIN</t>
  </si>
  <si>
    <t>WALLIS</t>
  </si>
  <si>
    <t>CITY OF SONORA</t>
  </si>
  <si>
    <t>HUMKEMTP</t>
  </si>
  <si>
    <t>SHEPPARD FIELD</t>
  </si>
  <si>
    <t>BOOSTER</t>
  </si>
  <si>
    <t>BASTROP</t>
  </si>
  <si>
    <t>SELDEN TMPP</t>
  </si>
  <si>
    <t>NORFORK</t>
  </si>
  <si>
    <t>LA MARQUE</t>
  </si>
  <si>
    <t>WILLIAMSON</t>
  </si>
  <si>
    <t>SOUTH PADRE</t>
  </si>
  <si>
    <t>SWESW</t>
  </si>
  <si>
    <t>NASH CREEK</t>
  </si>
  <si>
    <t>SUNNILAN</t>
  </si>
  <si>
    <t>STAFFORD</t>
  </si>
  <si>
    <t>PORTLAND</t>
  </si>
  <si>
    <t>W_CW_345</t>
  </si>
  <si>
    <t>FRPOI</t>
  </si>
  <si>
    <t>AIR PRODUCTS TAP TU</t>
  </si>
  <si>
    <t>TCC (Q3)</t>
  </si>
  <si>
    <t>WICHITA FALLS NORTH TAP</t>
  </si>
  <si>
    <t>BONHAM</t>
  </si>
  <si>
    <t>BLUFF DALE</t>
  </si>
  <si>
    <t>MILLERRD</t>
  </si>
  <si>
    <t>KIRBY CPS</t>
  </si>
  <si>
    <t>SMIDLAND</t>
  </si>
  <si>
    <t>OLMOS</t>
  </si>
  <si>
    <t>BRDPREYC</t>
  </si>
  <si>
    <t>LONGLO</t>
  </si>
  <si>
    <t>WILLS POINT TU</t>
  </si>
  <si>
    <t>POCKRUS</t>
  </si>
  <si>
    <t>KRUGERVILLE</t>
  </si>
  <si>
    <t>QUITODRC</t>
  </si>
  <si>
    <t>BENJAMIN CSW</t>
  </si>
  <si>
    <t>SKYWES</t>
  </si>
  <si>
    <t>FLINTKOTE</t>
  </si>
  <si>
    <t>ROCKWALL TAP</t>
  </si>
  <si>
    <t>NORTH PADRE</t>
  </si>
  <si>
    <t>ESCONDIDO</t>
  </si>
  <si>
    <t>KLEBERG TAP</t>
  </si>
  <si>
    <t>TENASKA TU</t>
  </si>
  <si>
    <t>HINDES</t>
  </si>
  <si>
    <t>WHITEHOUSE</t>
  </si>
  <si>
    <t>WEST BATESVILLE</t>
  </si>
  <si>
    <t>LIQUID AIR</t>
  </si>
  <si>
    <t>SHELLPOW</t>
  </si>
  <si>
    <t>LTV TU</t>
  </si>
  <si>
    <t>PANTHER CREEK</t>
  </si>
  <si>
    <t>BRIDGES</t>
  </si>
  <si>
    <t>STMEIN</t>
  </si>
  <si>
    <t>AUSTIN RANCH</t>
  </si>
  <si>
    <t>STOCKDALE ROAD (F1)</t>
  </si>
  <si>
    <t>LUFKIN BIO MASS</t>
  </si>
  <si>
    <t>CYPRESS CREEK</t>
  </si>
  <si>
    <t>LA GRULLA</t>
  </si>
  <si>
    <t>PRINCETON</t>
  </si>
  <si>
    <t>COPPERAS COVE TU</t>
  </si>
  <si>
    <t>DE LEON MAGNOLIA TAP</t>
  </si>
  <si>
    <t>WORTHAM GULF TAP</t>
  </si>
  <si>
    <t>CRANE HUMBLE</t>
  </si>
  <si>
    <t>COLRDO RVR MUNICIPL WTR 4</t>
  </si>
  <si>
    <t>SANMTAP</t>
  </si>
  <si>
    <t>WEST MCALLEN</t>
  </si>
  <si>
    <t>SAN ANGELO GRAPE CREEK</t>
  </si>
  <si>
    <t>TRADINGHOUSE SES TAP</t>
  </si>
  <si>
    <t>MARATHON YATES TAP</t>
  </si>
  <si>
    <t>MASONPHI</t>
  </si>
  <si>
    <t>JOLLYVILLE</t>
  </si>
  <si>
    <t>RUSSEKST</t>
  </si>
  <si>
    <t>CARROLLTON</t>
  </si>
  <si>
    <t>WARDA</t>
  </si>
  <si>
    <t>MARKHAM AIR SWITCH</t>
  </si>
  <si>
    <t>SKIDMORE</t>
  </si>
  <si>
    <t>MENARD PHILLIPS</t>
  </si>
  <si>
    <t>LAMAR TAP</t>
  </si>
  <si>
    <t>SAN ANGELO WALNUT STREET</t>
  </si>
  <si>
    <t>TULETTMP</t>
  </si>
  <si>
    <t>MOORE</t>
  </si>
  <si>
    <t>TATTON</t>
  </si>
  <si>
    <t>KIMBLE COOP</t>
  </si>
  <si>
    <t>BRAND TU</t>
  </si>
  <si>
    <t>OZONA REA</t>
  </si>
  <si>
    <t>GRPTT</t>
  </si>
  <si>
    <t>ABILENE WALNUT</t>
  </si>
  <si>
    <t>BANGS</t>
  </si>
  <si>
    <t>TNNMITCH</t>
  </si>
  <si>
    <t>PINION PLANT</t>
  </si>
  <si>
    <t>ABILENE SHELTON</t>
  </si>
  <si>
    <t>SKPOI</t>
  </si>
  <si>
    <t>WOLFBERR</t>
  </si>
  <si>
    <t>DC-EGPS</t>
  </si>
  <si>
    <t>OXYCHEM CC</t>
  </si>
  <si>
    <t>GPL TEMPORARY</t>
  </si>
  <si>
    <t>STRAUSS REA</t>
  </si>
  <si>
    <t>PLANO ROAD</t>
  </si>
  <si>
    <t>HASKELL TEXAS CO</t>
  </si>
  <si>
    <t>BARNSLEY</t>
  </si>
  <si>
    <t>TOYAH</t>
  </si>
  <si>
    <t>HITCHCOCK</t>
  </si>
  <si>
    <t>WESTCHASE</t>
  </si>
  <si>
    <t>NYLON SWITCH</t>
  </si>
  <si>
    <t>RUSK</t>
  </si>
  <si>
    <t>RISING STAR CSW</t>
  </si>
  <si>
    <t>BARTON8</t>
  </si>
  <si>
    <t>EMMAS</t>
  </si>
  <si>
    <t>CRMWD 7 TAP</t>
  </si>
  <si>
    <t>RHESS</t>
  </si>
  <si>
    <t>CAPELLA</t>
  </si>
  <si>
    <t>LOMETA</t>
  </si>
  <si>
    <t>WEISS</t>
  </si>
  <si>
    <t>FLPOI</t>
  </si>
  <si>
    <t>BRDSW</t>
  </si>
  <si>
    <t>SEYMOUR TAP TMPP</t>
  </si>
  <si>
    <t>BARETA</t>
  </si>
  <si>
    <t>DUCK COVE TAP 2</t>
  </si>
  <si>
    <t>IOWA PARK TAP</t>
  </si>
  <si>
    <t>WACO SOUTH</t>
  </si>
  <si>
    <t>EAGLE MOUNTAIN POI</t>
  </si>
  <si>
    <t>LINTERNA</t>
  </si>
  <si>
    <t>BIGVUE</t>
  </si>
  <si>
    <t>TILDEN</t>
  </si>
  <si>
    <t>ROMA</t>
  </si>
  <si>
    <t>RICHLAND CHAMBERS</t>
  </si>
  <si>
    <t>SHROPSHI</t>
  </si>
  <si>
    <t>WOODCREEK</t>
  </si>
  <si>
    <t>SHINER</t>
  </si>
  <si>
    <t>BUTLER TMPP</t>
  </si>
  <si>
    <t>PAUL DAVIS</t>
  </si>
  <si>
    <t>HULLDALE SWTEC</t>
  </si>
  <si>
    <t>MNTLB2RC</t>
  </si>
  <si>
    <t>BLACKFOOT</t>
  </si>
  <si>
    <t>SAN ANGELO LAKE NASWORTHY</t>
  </si>
  <si>
    <t>MALONE</t>
  </si>
  <si>
    <t>GNMSW</t>
  </si>
  <si>
    <t>SAINT JO</t>
  </si>
  <si>
    <t>REAGAN SHELL</t>
  </si>
  <si>
    <t>BUTMAN</t>
  </si>
  <si>
    <t>BELLVILLE</t>
  </si>
  <si>
    <t>SARAGOSA</t>
  </si>
  <si>
    <t>JUMBO</t>
  </si>
  <si>
    <t>KERMIT 2 TNP</t>
  </si>
  <si>
    <t>ATLANTIC BEST TAP</t>
  </si>
  <si>
    <t>RAILROAD</t>
  </si>
  <si>
    <t>TFPOI</t>
  </si>
  <si>
    <t>CHAPPEL HILL</t>
  </si>
  <si>
    <t>ABILENE INDUSTRIAL PARK</t>
  </si>
  <si>
    <t>SGPOI</t>
  </si>
  <si>
    <t>SAN FELIPE</t>
  </si>
  <si>
    <t>FARON STREET</t>
  </si>
  <si>
    <t>SANDRIDGE ENERGY GROVES SUBSTATION</t>
  </si>
  <si>
    <t>MESA VIEW</t>
  </si>
  <si>
    <t>FAIRDALE</t>
  </si>
  <si>
    <t>COMSTOCK</t>
  </si>
  <si>
    <t>KINGSLAND 2</t>
  </si>
  <si>
    <t>CROSS</t>
  </si>
  <si>
    <t>TYLER KELLY TIRE</t>
  </si>
  <si>
    <t>ECTOR SHELL TAP</t>
  </si>
  <si>
    <t>VALLEY VIEW TMPP</t>
  </si>
  <si>
    <t>GRLTC</t>
  </si>
  <si>
    <t>CRMWD1</t>
  </si>
  <si>
    <t>CLARKSVILLE</t>
  </si>
  <si>
    <t>KINDER MORGAN</t>
  </si>
  <si>
    <t>GRDSW</t>
  </si>
  <si>
    <t>AIR LIQUID AEP</t>
  </si>
  <si>
    <t>MIDLAND AIRPORT</t>
  </si>
  <si>
    <t>ESPUELA CSW</t>
  </si>
  <si>
    <t>NORTHCREST</t>
  </si>
  <si>
    <t>COASTAL STATES W</t>
  </si>
  <si>
    <t>TIPPET</t>
  </si>
  <si>
    <t>PIGCREEK</t>
  </si>
  <si>
    <t>EASTLAND</t>
  </si>
  <si>
    <t>SAWGRASS</t>
  </si>
  <si>
    <t>P0_TAP</t>
  </si>
  <si>
    <t>BLDPD</t>
  </si>
  <si>
    <t>WSWTP</t>
  </si>
  <si>
    <t>CTLSW</t>
  </si>
  <si>
    <t>CRNAIRTP</t>
  </si>
  <si>
    <t>MISTLETOE HEIGHTS</t>
  </si>
  <si>
    <t>CMINO</t>
  </si>
  <si>
    <t>WTEXGULF</t>
  </si>
  <si>
    <t>ROSCOE</t>
  </si>
  <si>
    <t>SHINER GVEC</t>
  </si>
  <si>
    <t>HECKER</t>
  </si>
  <si>
    <t>CRANE GULF TAP</t>
  </si>
  <si>
    <t>WEST CONOCO</t>
  </si>
  <si>
    <t>ECTOR HARPER</t>
  </si>
  <si>
    <t>KNOLL TRAIL</t>
  </si>
  <si>
    <t>TES CRANE TAP</t>
  </si>
  <si>
    <t>RTPOD</t>
  </si>
  <si>
    <t>COOPER/ENLOE_RC</t>
  </si>
  <si>
    <t>JACKSONVILLE TAP</t>
  </si>
  <si>
    <t>MAENRO</t>
  </si>
  <si>
    <t>EAGLE</t>
  </si>
  <si>
    <t>DALLAS WEST</t>
  </si>
  <si>
    <t>CHASE TAP</t>
  </si>
  <si>
    <t>SCHERTZ</t>
  </si>
  <si>
    <t>MVEC (PALMHURST)</t>
  </si>
  <si>
    <t>CRANEA</t>
  </si>
  <si>
    <t>MEDICAL CENTER (M3)</t>
  </si>
  <si>
    <t>LASPULGA</t>
  </si>
  <si>
    <t>DEL RIO CITY</t>
  </si>
  <si>
    <t>AIRCO TAP</t>
  </si>
  <si>
    <t>PRPOD</t>
  </si>
  <si>
    <t>BRADYCIT</t>
  </si>
  <si>
    <t>NORTHBRA</t>
  </si>
  <si>
    <t>PUCKETT</t>
  </si>
  <si>
    <t>MINES ROAD</t>
  </si>
  <si>
    <t>HUMBLTAP</t>
  </si>
  <si>
    <t>EAGLECLP</t>
  </si>
  <si>
    <t>VETROTEX</t>
  </si>
  <si>
    <t>ANDREWS</t>
  </si>
  <si>
    <t>TWILIGHT</t>
  </si>
  <si>
    <t>ABILENE TWILIGHT TRAILS</t>
  </si>
  <si>
    <t>SOUTHLAN</t>
  </si>
  <si>
    <t>SLTLK</t>
  </si>
  <si>
    <t>PRUITT CAP ROCK</t>
  </si>
  <si>
    <t>BLNGSLET</t>
  </si>
  <si>
    <t>COYNW</t>
  </si>
  <si>
    <t>GEMSCRYP</t>
  </si>
  <si>
    <t>JC_BAT</t>
  </si>
  <si>
    <t>SCIMORXC</t>
  </si>
  <si>
    <t>SCIMCRZC</t>
  </si>
  <si>
    <t>STONBROK</t>
  </si>
  <si>
    <t>GEMSORXP</t>
  </si>
  <si>
    <t>TOMBSTONE</t>
  </si>
  <si>
    <t>WIELAND</t>
  </si>
  <si>
    <t>BLNGSCCR</t>
  </si>
  <si>
    <t>MUSTANG BAYOU</t>
  </si>
  <si>
    <t>CARDONA</t>
  </si>
  <si>
    <t>NXPOD</t>
  </si>
  <si>
    <t>WSMTP</t>
  </si>
  <si>
    <t>ANDREWS PHILLIPS</t>
  </si>
  <si>
    <t>FORNEY WEST</t>
  </si>
  <si>
    <t>BEPOI</t>
  </si>
  <si>
    <t>ROLLING HILLS POI</t>
  </si>
  <si>
    <t>KELTON</t>
  </si>
  <si>
    <t>EUREKA V</t>
  </si>
  <si>
    <t>Z1</t>
  </si>
  <si>
    <t>PB2SES</t>
  </si>
  <si>
    <t>WML</t>
  </si>
  <si>
    <t>ABPOD</t>
  </si>
  <si>
    <t>MAVERICK</t>
  </si>
  <si>
    <t>RUS</t>
  </si>
  <si>
    <t>SHERMAN EAST</t>
  </si>
  <si>
    <t>GEMSBOKC</t>
  </si>
  <si>
    <t>CHANNELVIEW COGEN</t>
  </si>
  <si>
    <t>LAWSON ROAD</t>
  </si>
  <si>
    <t>GRSLK</t>
  </si>
  <si>
    <t>REWARDT</t>
  </si>
  <si>
    <t>REWARDC</t>
  </si>
  <si>
    <t>COMBNTRC</t>
  </si>
  <si>
    <t>BRLND</t>
  </si>
  <si>
    <t>IRVING GRANT STREET</t>
  </si>
  <si>
    <t>STPOD</t>
  </si>
  <si>
    <t>ZELO</t>
  </si>
  <si>
    <t>HERTG</t>
  </si>
  <si>
    <t>WEST MUNSON</t>
  </si>
  <si>
    <t>GRVPT</t>
  </si>
  <si>
    <t>RANKIN</t>
  </si>
  <si>
    <t>ROBBSW</t>
  </si>
  <si>
    <t>WARD GULF TAP</t>
  </si>
  <si>
    <t>MILO</t>
  </si>
  <si>
    <t>ARP CHIPPER MILL</t>
  </si>
  <si>
    <t>WYLIE</t>
  </si>
  <si>
    <t>PWPOD</t>
  </si>
  <si>
    <t>VCR</t>
  </si>
  <si>
    <t>PPG OXYGEN PLANT</t>
  </si>
  <si>
    <t>OLMITO</t>
  </si>
  <si>
    <t>DANFOR</t>
  </si>
  <si>
    <t>MESQUITE (SOUTH)</t>
  </si>
  <si>
    <t>DENTP</t>
  </si>
  <si>
    <t>HAPPY VALLEY</t>
  </si>
  <si>
    <t>CHEYENNE TAP</t>
  </si>
  <si>
    <t>HRSHD</t>
  </si>
  <si>
    <t>GILLCRK</t>
  </si>
  <si>
    <t>ALEDO TU</t>
  </si>
  <si>
    <t>BTPOD</t>
  </si>
  <si>
    <t>QUINLAND</t>
  </si>
  <si>
    <t>VALYCRK</t>
  </si>
  <si>
    <t>CNTSUBRC</t>
  </si>
  <si>
    <t>CALVERT</t>
  </si>
  <si>
    <t>SOPOD</t>
  </si>
  <si>
    <t>MCECBRAD</t>
  </si>
  <si>
    <t>KATEMCY</t>
  </si>
  <si>
    <t>SOUTHBRA</t>
  </si>
  <si>
    <t>BENJAMIN</t>
  </si>
  <si>
    <t>REYNOLDS SHERWIN</t>
  </si>
  <si>
    <t>EPIC_Y</t>
  </si>
  <si>
    <t>WCOLLDG</t>
  </si>
  <si>
    <t>MONMNTDC</t>
  </si>
  <si>
    <t>TNCOLICP</t>
  </si>
  <si>
    <t>AAPIPLNT</t>
  </si>
  <si>
    <t>TNBRDROX</t>
  </si>
  <si>
    <t>STEELE STORE</t>
  </si>
  <si>
    <t>BENWH_RC</t>
  </si>
  <si>
    <t>NATHENRC</t>
  </si>
  <si>
    <t>COFESSRC</t>
  </si>
  <si>
    <t>BRBORORC</t>
  </si>
  <si>
    <t>HAISLEY</t>
  </si>
  <si>
    <t>PALMAS</t>
  </si>
  <si>
    <t>HAYTER</t>
  </si>
  <si>
    <t>WMFMW_RC</t>
  </si>
  <si>
    <t>SHINOAK</t>
  </si>
  <si>
    <t>ABPOWERS</t>
  </si>
  <si>
    <t>BOERNE</t>
  </si>
  <si>
    <t>TINSLEY</t>
  </si>
  <si>
    <t>ROYBEAN</t>
  </si>
  <si>
    <t>OLDEN</t>
  </si>
  <si>
    <t>BROOKSTONE TAP</t>
  </si>
  <si>
    <t>LOCKETT</t>
  </si>
  <si>
    <t>ENTLKIVI</t>
  </si>
  <si>
    <t>HORSCR</t>
  </si>
  <si>
    <t>BRANT</t>
  </si>
  <si>
    <t>FRENDSHP</t>
  </si>
  <si>
    <t>MAYFIELD WEST TAP</t>
  </si>
  <si>
    <t>TALLCITY</t>
  </si>
  <si>
    <t>FLGRV</t>
  </si>
  <si>
    <t>LAPOI</t>
  </si>
  <si>
    <t>PRK</t>
  </si>
  <si>
    <t>OLLINPHI</t>
  </si>
  <si>
    <t>NWST2_TA</t>
  </si>
  <si>
    <t>VERDE CREEK</t>
  </si>
  <si>
    <t>KBPOD</t>
  </si>
  <si>
    <t>RIM ROCK</t>
  </si>
  <si>
    <t>HUNT</t>
  </si>
  <si>
    <t>DCPROC</t>
  </si>
  <si>
    <t>CROSSOVE</t>
  </si>
  <si>
    <t>BONHAM LAKE POI</t>
  </si>
  <si>
    <t>PONDER KENEDY</t>
  </si>
  <si>
    <t>HEINES</t>
  </si>
  <si>
    <t>WHITE 2 TAP</t>
  </si>
  <si>
    <t>LEONARD</t>
  </si>
  <si>
    <t>TRUSCOTT</t>
  </si>
  <si>
    <t>KELLER A</t>
  </si>
  <si>
    <t>Planned</t>
  </si>
  <si>
    <t>Forced</t>
  </si>
  <si>
    <t>Maintenance Level 1</t>
  </si>
  <si>
    <t>Unavoidable Extension</t>
  </si>
  <si>
    <t>Forced Extension</t>
  </si>
  <si>
    <t>Maintenance Level 2</t>
  </si>
  <si>
    <t>Remedial Switching</t>
  </si>
  <si>
    <t>Maintenance Level 3</t>
  </si>
  <si>
    <t>AA</t>
  </si>
  <si>
    <t>AA-FW</t>
  </si>
  <si>
    <t>AA-HSS</t>
  </si>
  <si>
    <t>AA-SO</t>
  </si>
  <si>
    <t>ABCC-FTPP</t>
  </si>
  <si>
    <t>ABCC-NEAS</t>
  </si>
  <si>
    <t>ABEA</t>
  </si>
  <si>
    <t>ABEA-ABMS</t>
  </si>
  <si>
    <t>ABEA-ABRC</t>
  </si>
  <si>
    <t>ABEA-MAPLESTR</t>
  </si>
  <si>
    <t>ABEA-PUTN</t>
  </si>
  <si>
    <t>ABEC</t>
  </si>
  <si>
    <t>ABEC-ABNW</t>
  </si>
  <si>
    <t>ABED-ABPG</t>
  </si>
  <si>
    <t>ABNW</t>
  </si>
  <si>
    <t>ABNW-ABON</t>
  </si>
  <si>
    <t>ABNW-ABRC</t>
  </si>
  <si>
    <t>ABNW-ELYT</t>
  </si>
  <si>
    <t>ABNW-PAIP</t>
  </si>
  <si>
    <t>ABON-ONYS</t>
  </si>
  <si>
    <t>ABOV-ABPG</t>
  </si>
  <si>
    <t>ABOV-ABSO</t>
  </si>
  <si>
    <t>ABRC-FTPP</t>
  </si>
  <si>
    <t>ABSO-POTOSI_T</t>
  </si>
  <si>
    <t>ABSO-VINSON</t>
  </si>
  <si>
    <t>ABWT-ABVT</t>
  </si>
  <si>
    <t>ACME-KIRK</t>
  </si>
  <si>
    <t>ACRNT-PLEAFA</t>
  </si>
  <si>
    <t>ADAMSV-EVANT</t>
  </si>
  <si>
    <t>ADISN-CRLES</t>
  </si>
  <si>
    <t>ADK</t>
  </si>
  <si>
    <t>ADK-SA</t>
  </si>
  <si>
    <t>AILN-FTPP</t>
  </si>
  <si>
    <t>AIRCO4-NCARBIDE</t>
  </si>
  <si>
    <t>AIRCO4-RINCON</t>
  </si>
  <si>
    <t>AIRLINE-B_DAVIS</t>
  </si>
  <si>
    <t>AIRLINE-WOOLRIDG</t>
  </si>
  <si>
    <t>AI-SC</t>
  </si>
  <si>
    <t>AI-SRB</t>
  </si>
  <si>
    <t>AJ_SWOPE-WINDMILL</t>
  </si>
  <si>
    <t>AJO-RIOHONDO</t>
  </si>
  <si>
    <t>AJO-ZORILLO</t>
  </si>
  <si>
    <t>AK</t>
  </si>
  <si>
    <t>ALBANY-ALBNYTP1</t>
  </si>
  <si>
    <t>ALBANY-BUKB</t>
  </si>
  <si>
    <t>ALBANY-HUB1_TAP</t>
  </si>
  <si>
    <t>ALBNY_FD-HUB1_TAP</t>
  </si>
  <si>
    <t>ALHUB-ALHUB_RC</t>
  </si>
  <si>
    <t>ALIBATES-CTT_GRAY</t>
  </si>
  <si>
    <t>ALIBATES-WINDMILL</t>
  </si>
  <si>
    <t>ALNSW</t>
  </si>
  <si>
    <t>ALPI-ALPR</t>
  </si>
  <si>
    <t>ALPI-BELD</t>
  </si>
  <si>
    <t>ALPI-MARF</t>
  </si>
  <si>
    <t>ALPI-PAIS</t>
  </si>
  <si>
    <t>ALTAIR-STAFHI</t>
  </si>
  <si>
    <t>ALVDO</t>
  </si>
  <si>
    <t>ALVDT-DCREM</t>
  </si>
  <si>
    <t>AMBR-BRNT</t>
  </si>
  <si>
    <t>AM-CC</t>
  </si>
  <si>
    <t>AM-HOC</t>
  </si>
  <si>
    <t>AM-IR</t>
  </si>
  <si>
    <t>AMOTP-AMOCO</t>
  </si>
  <si>
    <t>AMTBT-ARETP</t>
  </si>
  <si>
    <t>ANASW</t>
  </si>
  <si>
    <t>ANDNR-ANDWT</t>
  </si>
  <si>
    <t>ANDSW-EMATP</t>
  </si>
  <si>
    <t>ANDWT-ARETP</t>
  </si>
  <si>
    <t>ANPOI-ELMAR</t>
  </si>
  <si>
    <t>ANSN-CORN</t>
  </si>
  <si>
    <t>ANSN-RADM</t>
  </si>
  <si>
    <t>ANSO-HAWEXTAP</t>
  </si>
  <si>
    <t>ANTLER-HIGH46</t>
  </si>
  <si>
    <t>APD-DPW</t>
  </si>
  <si>
    <t>APOLLO-FIRWHEEL</t>
  </si>
  <si>
    <t>ARANSAS</t>
  </si>
  <si>
    <t>ARNT-ABEC</t>
  </si>
  <si>
    <t>ASHERTON-DIMMIT</t>
  </si>
  <si>
    <t>ATBR-BRNT</t>
  </si>
  <si>
    <t>ATBR-MILE</t>
  </si>
  <si>
    <t>ATKINS-ANNEX</t>
  </si>
  <si>
    <t>ATK-SRB</t>
  </si>
  <si>
    <t>ATTA-CCTPATL</t>
  </si>
  <si>
    <t>ATTA-VALE</t>
  </si>
  <si>
    <t>AV-HSS</t>
  </si>
  <si>
    <t>AVMSW</t>
  </si>
  <si>
    <t>B4-LEON_CRK</t>
  </si>
  <si>
    <t>BAFFIN-PENA</t>
  </si>
  <si>
    <t>BA-GZ</t>
  </si>
  <si>
    <t>BAKESW-BIGHIL</t>
  </si>
  <si>
    <t>BAKTP-ANDNR</t>
  </si>
  <si>
    <t>BAKTP-BAKKE</t>
  </si>
  <si>
    <t>BALG</t>
  </si>
  <si>
    <t>BALG-CRM2</t>
  </si>
  <si>
    <t>BALG-FTCHADBT</t>
  </si>
  <si>
    <t>BALG-HATC</t>
  </si>
  <si>
    <t>BALG-PAINTROC</t>
  </si>
  <si>
    <t>BALG-ROWE</t>
  </si>
  <si>
    <t>BANDER</t>
  </si>
  <si>
    <t>BANQUETE-STADIUM</t>
  </si>
  <si>
    <t>BARL-ALMC</t>
  </si>
  <si>
    <t>BARL-FTSW</t>
  </si>
  <si>
    <t>BARL-VERH</t>
  </si>
  <si>
    <t>B_DAVIS-WOOLRIDG</t>
  </si>
  <si>
    <t>BARNHRT-BGLK</t>
  </si>
  <si>
    <t>BARNPHIL-YUCCA</t>
  </si>
  <si>
    <t>BATES-GARZA</t>
  </si>
  <si>
    <t>BATES-MIGHOWTP</t>
  </si>
  <si>
    <t>BAY_CITY-LAN_CTY</t>
  </si>
  <si>
    <t>BYU-BFM</t>
  </si>
  <si>
    <t>BBSES-NAVARRO</t>
  </si>
  <si>
    <t>BC-RS</t>
  </si>
  <si>
    <t>BEEVILLE-MATHIS</t>
  </si>
  <si>
    <t>BELCNTY</t>
  </si>
  <si>
    <t>BELLS-PAYSW</t>
  </si>
  <si>
    <t>BENEDU-CTRLA</t>
  </si>
  <si>
    <t>BETHEL-FORESTON</t>
  </si>
  <si>
    <t>BEVO-DIMMIT</t>
  </si>
  <si>
    <t>BFM-MCB</t>
  </si>
  <si>
    <t>BG-GS</t>
  </si>
  <si>
    <t>BG-GT</t>
  </si>
  <si>
    <t>BGLK</t>
  </si>
  <si>
    <t>BGLK-JERRY</t>
  </si>
  <si>
    <t>BGLK-KEMPERTP</t>
  </si>
  <si>
    <t>BGLK-NORTMC</t>
  </si>
  <si>
    <t>BGLK-PHBL_TAP</t>
  </si>
  <si>
    <t>BI</t>
  </si>
  <si>
    <t>BBSES-JEWET</t>
  </si>
  <si>
    <t>BIG_FOOT-PLEASANT</t>
  </si>
  <si>
    <t>BIL-DUN</t>
  </si>
  <si>
    <t>BIL-HAT</t>
  </si>
  <si>
    <t>BI-UL</t>
  </si>
  <si>
    <t>BLUF_CRK</t>
  </si>
  <si>
    <t>BLUF_CRK-ABSO</t>
  </si>
  <si>
    <t>BNBSW</t>
  </si>
  <si>
    <t>BNDVS</t>
  </si>
  <si>
    <t>BNDVS-ROSEHILL</t>
  </si>
  <si>
    <t>BNDVS-WYNJOYCE</t>
  </si>
  <si>
    <t>BNK</t>
  </si>
  <si>
    <t>BNPOI-VLSES</t>
  </si>
  <si>
    <t>BOMSW</t>
  </si>
  <si>
    <t>BONDROAD-FRIR</t>
  </si>
  <si>
    <t>BOOTS-SCKR</t>
  </si>
  <si>
    <t>BOOTS-SPUR</t>
  </si>
  <si>
    <t>BOOTS-WCSOLAR1</t>
  </si>
  <si>
    <t>BOSQUESW</t>
  </si>
  <si>
    <t>BOW</t>
  </si>
  <si>
    <t>BWNT2-BOWEN</t>
  </si>
  <si>
    <t>BRADYTP-MELVIN</t>
  </si>
  <si>
    <t>BRAUNIG</t>
  </si>
  <si>
    <t>BRAUNIG-G0</t>
  </si>
  <si>
    <t>BRIDWELL-CRDSW</t>
  </si>
  <si>
    <t>BRK-LIVEOAK</t>
  </si>
  <si>
    <t>BRKRG</t>
  </si>
  <si>
    <t>BRKTN-HNYGR</t>
  </si>
  <si>
    <t>BRNPHILT-YUCCA</t>
  </si>
  <si>
    <t>BROWN_SW-LA_PALMA</t>
  </si>
  <si>
    <t>BRTSW</t>
  </si>
  <si>
    <t>BRUNDGS-CARIZOS</t>
  </si>
  <si>
    <t>BRUNI</t>
  </si>
  <si>
    <t>BRUNI4-CRESTONI</t>
  </si>
  <si>
    <t>BRUNI-BRUNITAP</t>
  </si>
  <si>
    <t>BRUNITAP-BRUNI4</t>
  </si>
  <si>
    <t>BT-TX</t>
  </si>
  <si>
    <t>BUBORA-SHERSH</t>
  </si>
  <si>
    <t>BUFFALO-TRIANGLE</t>
  </si>
  <si>
    <t>BUKB-THRM</t>
  </si>
  <si>
    <t>BUTLER-GIDEON</t>
  </si>
  <si>
    <t>BW-CTL</t>
  </si>
  <si>
    <t>BWNT1-BOWEN</t>
  </si>
  <si>
    <t>BW-TML</t>
  </si>
  <si>
    <t>BYN-FP</t>
  </si>
  <si>
    <t>BYR-LZB</t>
  </si>
  <si>
    <t>BYU</t>
  </si>
  <si>
    <t>BZ-DOC</t>
  </si>
  <si>
    <t>CAGNON</t>
  </si>
  <si>
    <t>CAGNON-B2</t>
  </si>
  <si>
    <t>CAGNON-Q1</t>
  </si>
  <si>
    <t>CALAVERS-SKYLINE</t>
  </si>
  <si>
    <t>CALLAHAN-ABNW</t>
  </si>
  <si>
    <t>CAL-PL</t>
  </si>
  <si>
    <t>CAMERON-FISKVILL</t>
  </si>
  <si>
    <t>CAMPSANS-MASN</t>
  </si>
  <si>
    <t>CAMRN-MARAK</t>
  </si>
  <si>
    <t>CARLBDTP-SAGT</t>
  </si>
  <si>
    <t>CARRIZO-CRYSTAL</t>
  </si>
  <si>
    <t>CATARINA-PILONTAP</t>
  </si>
  <si>
    <t>CBEC</t>
  </si>
  <si>
    <t>CBY</t>
  </si>
  <si>
    <t>CDCRK-NPKTP</t>
  </si>
  <si>
    <t>CDCSW</t>
  </si>
  <si>
    <t>CDHSW</t>
  </si>
  <si>
    <t>CBY-QNM</t>
  </si>
  <si>
    <t>CEDAVA-TRADPO</t>
  </si>
  <si>
    <t>CEDH</t>
  </si>
  <si>
    <t>CEDH-SILT</t>
  </si>
  <si>
    <t>CEDH-SILV</t>
  </si>
  <si>
    <t>CELINARC-CLNSE</t>
  </si>
  <si>
    <t>CG-JFS</t>
  </si>
  <si>
    <t>CG-PA</t>
  </si>
  <si>
    <t>CGRSW</t>
  </si>
  <si>
    <t>CGRSW-RADM</t>
  </si>
  <si>
    <t>CG-SP</t>
  </si>
  <si>
    <t>CHAMPLIN-CLARK_WD</t>
  </si>
  <si>
    <t>CHAMPLIN-LORENTZ</t>
  </si>
  <si>
    <t>CHATFELD-CRSCN</t>
  </si>
  <si>
    <t>CHICC-CHICW</t>
  </si>
  <si>
    <t>CHIL-KIRK</t>
  </si>
  <si>
    <t>CHKPRIS-TILDENS</t>
  </si>
  <si>
    <t>CHLC_VER-VERN</t>
  </si>
  <si>
    <t>CHLC_VER-VRCP</t>
  </si>
  <si>
    <t>CHLC-CHLC_VER</t>
  </si>
  <si>
    <t>CHNDL-CHNDW</t>
  </si>
  <si>
    <t>CHNDW-CHNDL</t>
  </si>
  <si>
    <t>CHS-KG</t>
  </si>
  <si>
    <t>CK-GNO</t>
  </si>
  <si>
    <t>CLARK_WD-LON_HILL</t>
  </si>
  <si>
    <t>CLARK_WD-LORENTZ</t>
  </si>
  <si>
    <t>CLBWS-RVSTP</t>
  </si>
  <si>
    <t>CLEASP</t>
  </si>
  <si>
    <t>CLEASP-FREIHE</t>
  </si>
  <si>
    <t>CLIM-TUSC</t>
  </si>
  <si>
    <t>CLLVL-MAPLE</t>
  </si>
  <si>
    <t>CLMCAVRN-CLEMENS</t>
  </si>
  <si>
    <t>CLMNSTAP-CLEMENS</t>
  </si>
  <si>
    <t>CMBTP</t>
  </si>
  <si>
    <t>CMNSW</t>
  </si>
  <si>
    <t>CN345</t>
  </si>
  <si>
    <t>CNANG-LUFKN</t>
  </si>
  <si>
    <t>CNPOI-PEGTP</t>
  </si>
  <si>
    <t>CNRSW</t>
  </si>
  <si>
    <t>COLETO</t>
  </si>
  <si>
    <t>COLETO-KENEDSW</t>
  </si>
  <si>
    <t>CNSES-FRS</t>
  </si>
  <si>
    <t>COLORA-NADAS</t>
  </si>
  <si>
    <t>COLORA-SHERID</t>
  </si>
  <si>
    <t>COLTON-ELROY</t>
  </si>
  <si>
    <t>CONCHO-SAST</t>
  </si>
  <si>
    <t>CORN-STAM</t>
  </si>
  <si>
    <t>CORONA</t>
  </si>
  <si>
    <t>CORONA-BUBORA</t>
  </si>
  <si>
    <t>CCEC</t>
  </si>
  <si>
    <t>COTULLA-COTULTAP</t>
  </si>
  <si>
    <t>COTULLA-JARDIN</t>
  </si>
  <si>
    <t>COTULTAP-JARDIN</t>
  </si>
  <si>
    <t>COYOTE-VEALMOOR</t>
  </si>
  <si>
    <t>CRAN-CRANTAP2</t>
  </si>
  <si>
    <t>CRANE</t>
  </si>
  <si>
    <t>CRAN-MCEL</t>
  </si>
  <si>
    <t>CRB-IM</t>
  </si>
  <si>
    <t>CRB-WAP</t>
  </si>
  <si>
    <t>CRKET</t>
  </si>
  <si>
    <t>CRKET-BEREA</t>
  </si>
  <si>
    <t>CRLNW</t>
  </si>
  <si>
    <t>CRM2-SARC</t>
  </si>
  <si>
    <t>CRMTP-CRSCO</t>
  </si>
  <si>
    <t>CRMW1TP-EDEN</t>
  </si>
  <si>
    <t>CROWELL-MCAD</t>
  </si>
  <si>
    <t>CRPL-DRSY</t>
  </si>
  <si>
    <t>CRPL-PUTM</t>
  </si>
  <si>
    <t>CRSCN-CRMTP</t>
  </si>
  <si>
    <t>CRSCO-MLDR2</t>
  </si>
  <si>
    <t>CRS-DOL</t>
  </si>
  <si>
    <t>CRSTMBRS-ROANOKE</t>
  </si>
  <si>
    <t>CRYSTAL-TURTLCRK</t>
  </si>
  <si>
    <t>CS</t>
  </si>
  <si>
    <t>CS-BEN</t>
  </si>
  <si>
    <t>CSEC</t>
  </si>
  <si>
    <t>CSHNG-CSETP</t>
  </si>
  <si>
    <t>CS-HNY</t>
  </si>
  <si>
    <t>CSTLT-VENSW</t>
  </si>
  <si>
    <t>CTHR-WHITING</t>
  </si>
  <si>
    <t>CTL</t>
  </si>
  <si>
    <t>CTR-DDPEC</t>
  </si>
  <si>
    <t>CTRLA-BENEDU</t>
  </si>
  <si>
    <t>CTT_GRAY-TESLA</t>
  </si>
  <si>
    <t>CTY-WIN</t>
  </si>
  <si>
    <t>CSETP-NCDCH</t>
  </si>
  <si>
    <t>CV-DPO</t>
  </si>
  <si>
    <t>CV-HAD</t>
  </si>
  <si>
    <t>DARSCR-NIXON</t>
  </si>
  <si>
    <t>DCATR</t>
  </si>
  <si>
    <t>DCSES</t>
  </si>
  <si>
    <t>DDPEC</t>
  </si>
  <si>
    <t>DELT-HAWEXTAP</t>
  </si>
  <si>
    <t>DELT-ONYS</t>
  </si>
  <si>
    <t>DENARCOC-INDUSTRL</t>
  </si>
  <si>
    <t>DENAV-SAGNA</t>
  </si>
  <si>
    <t>DENDR</t>
  </si>
  <si>
    <t>DENDR-LMTP1</t>
  </si>
  <si>
    <t>DIALV</t>
  </si>
  <si>
    <t>DIB</t>
  </si>
  <si>
    <t>DOC-VL</t>
  </si>
  <si>
    <t>DOW</t>
  </si>
  <si>
    <t>DOW-STP</t>
  </si>
  <si>
    <t>DPREA-RCSES</t>
  </si>
  <si>
    <t>DT</t>
  </si>
  <si>
    <t>DUBLN</t>
  </si>
  <si>
    <t>DUKE-AZTECA</t>
  </si>
  <si>
    <t>DUNLAP-TRIDGE</t>
  </si>
  <si>
    <t>DUVAL-NMSES</t>
  </si>
  <si>
    <t>ECNSW-GSJCT</t>
  </si>
  <si>
    <t>ECNSW-MOSSW</t>
  </si>
  <si>
    <t>ECRSW</t>
  </si>
  <si>
    <t>ECTP1-DENDR</t>
  </si>
  <si>
    <t>EDGWD</t>
  </si>
  <si>
    <t>EILAND-STLWRNCE</t>
  </si>
  <si>
    <t>EL_CAMPO</t>
  </si>
  <si>
    <t>EL_CAMPO-GANADO</t>
  </si>
  <si>
    <t>EL_CAMPO-GARWCI</t>
  </si>
  <si>
    <t>ELGSW-TAYLR</t>
  </si>
  <si>
    <t>ELKTN-FORSW</t>
  </si>
  <si>
    <t>ELMAR-MASON</t>
  </si>
  <si>
    <t>ELMCREEK-HILLCTRY</t>
  </si>
  <si>
    <t>ELMCREEK-SKYLINE</t>
  </si>
  <si>
    <t>ELMOT</t>
  </si>
  <si>
    <t>ELYT-MERK</t>
  </si>
  <si>
    <t>EMATP-HLTSW</t>
  </si>
  <si>
    <t>ENCINAL-NLARSW</t>
  </si>
  <si>
    <t>ENCRT-ECRSW</t>
  </si>
  <si>
    <t>EPPOI-EPCO_RC</t>
  </si>
  <si>
    <t>ESKSW</t>
  </si>
  <si>
    <t>ESKSW-TRNT</t>
  </si>
  <si>
    <t>ESTILES-STILES</t>
  </si>
  <si>
    <t>ESTL-TURKEY</t>
  </si>
  <si>
    <t>EULTB-DAVTP</t>
  </si>
  <si>
    <t>EVRSW</t>
  </si>
  <si>
    <t>EVRSW-DCSES</t>
  </si>
  <si>
    <t>EWS-HSS</t>
  </si>
  <si>
    <t>EX-EXS</t>
  </si>
  <si>
    <t>F0-PARKWA</t>
  </si>
  <si>
    <t>F2-KENEDSW</t>
  </si>
  <si>
    <t>FALFUR</t>
  </si>
  <si>
    <t>FASHNGS-COYCTYS</t>
  </si>
  <si>
    <t>FAYETT</t>
  </si>
  <si>
    <t>FB</t>
  </si>
  <si>
    <t>FB-OR</t>
  </si>
  <si>
    <t>FB-RI</t>
  </si>
  <si>
    <t>FB-RS</t>
  </si>
  <si>
    <t>FCRSW</t>
  </si>
  <si>
    <t>FERGUS</t>
  </si>
  <si>
    <t>FGRSW</t>
  </si>
  <si>
    <t>FIREROCK</t>
  </si>
  <si>
    <t>FIRWHEEL-OLINGR</t>
  </si>
  <si>
    <t>FL</t>
  </si>
  <si>
    <t>FLATON</t>
  </si>
  <si>
    <t>FL-FOS</t>
  </si>
  <si>
    <t>FL-PT</t>
  </si>
  <si>
    <t>FL-RS</t>
  </si>
  <si>
    <t>FLRTN-MEANS</t>
  </si>
  <si>
    <t>FLRTN-SFTLK</t>
  </si>
  <si>
    <t>FLTCK</t>
  </si>
  <si>
    <t>FM237Y-YORKTO</t>
  </si>
  <si>
    <t>FM-FZ</t>
  </si>
  <si>
    <t>FORMOSA-FORMOSA</t>
  </si>
  <si>
    <t>FORSW</t>
  </si>
  <si>
    <t>FORTMA</t>
  </si>
  <si>
    <t>FORTRSW-FORDTRN</t>
  </si>
  <si>
    <t>FOX_TAP-MULBERRY</t>
  </si>
  <si>
    <t>FOX_TAP-OKLA</t>
  </si>
  <si>
    <t>FPPYD1</t>
  </si>
  <si>
    <t>FP-QNT</t>
  </si>
  <si>
    <t>FP-VL</t>
  </si>
  <si>
    <t>FREC</t>
  </si>
  <si>
    <t>FRFWS-FFD</t>
  </si>
  <si>
    <t>FRIEND_R</t>
  </si>
  <si>
    <t>FRIR-SONR</t>
  </si>
  <si>
    <t>FRM-FRY</t>
  </si>
  <si>
    <t>FRM-GE</t>
  </si>
  <si>
    <t>FRM-ZEN</t>
  </si>
  <si>
    <t>FRONTERA-SHARYLND</t>
  </si>
  <si>
    <t>FRWYPARK-ALVIN</t>
  </si>
  <si>
    <t>FSCRK-BLMND</t>
  </si>
  <si>
    <t>FSHSW</t>
  </si>
  <si>
    <t>FTFP-FTPHPMP</t>
  </si>
  <si>
    <t>FTLN</t>
  </si>
  <si>
    <t>FTLN-SHEF</t>
  </si>
  <si>
    <t>FZ-KT</t>
  </si>
  <si>
    <t>GABRIE</t>
  </si>
  <si>
    <t>GA-MDY</t>
  </si>
  <si>
    <t>GARFIELD</t>
  </si>
  <si>
    <t>GARZA-MIGHOWTP</t>
  </si>
  <si>
    <t>GAUSS-CLEARCRO</t>
  </si>
  <si>
    <t>GBY</t>
  </si>
  <si>
    <t>GBY-GP</t>
  </si>
  <si>
    <t>GET69-WBORO</t>
  </si>
  <si>
    <t>GE-ZEN</t>
  </si>
  <si>
    <t>GIBCRK</t>
  </si>
  <si>
    <t>GILA-HIWAY_9</t>
  </si>
  <si>
    <t>GILLCR</t>
  </si>
  <si>
    <t>GIRA_TAP-DKEC</t>
  </si>
  <si>
    <t>GLIDDE-ROCKIS</t>
  </si>
  <si>
    <t>GNMTR-SHRSW</t>
  </si>
  <si>
    <t>GODRD-TEXTP</t>
  </si>
  <si>
    <t>GP</t>
  </si>
  <si>
    <t>GP-GY</t>
  </si>
  <si>
    <t>GRANTAVE-ARCOPL</t>
  </si>
  <si>
    <t>GRANTAVE-TNMRTHPT</t>
  </si>
  <si>
    <t>GRAYBCKT-HARR</t>
  </si>
  <si>
    <t>GRDNDALE-GRPOI</t>
  </si>
  <si>
    <t>GRDNE-GRDNC</t>
  </si>
  <si>
    <t>GRHWY-GRPVN</t>
  </si>
  <si>
    <t>GR-LW</t>
  </si>
  <si>
    <t>GRPOI-TELPH_RD</t>
  </si>
  <si>
    <t>GRPOI-TEXTP</t>
  </si>
  <si>
    <t>GRPVN-DFWAW</t>
  </si>
  <si>
    <t>GRSES</t>
  </si>
  <si>
    <t>GS</t>
  </si>
  <si>
    <t>GSPOI-ODNTH</t>
  </si>
  <si>
    <t>GSTHW-GNMTR</t>
  </si>
  <si>
    <t>GT-KB</t>
  </si>
  <si>
    <t>GTP69-GET69</t>
  </si>
  <si>
    <t>GUCB-TNMP</t>
  </si>
  <si>
    <t>GV</t>
  </si>
  <si>
    <t>GVODS-MOSSW</t>
  </si>
  <si>
    <t>HAINE_DR-LA_PALMA</t>
  </si>
  <si>
    <t>HALLET</t>
  </si>
  <si>
    <t>HALLGV-MOULGV</t>
  </si>
  <si>
    <t>HAMILTON</t>
  </si>
  <si>
    <t>HAMILTON-CTHR</t>
  </si>
  <si>
    <t>HAMILTON-WHITING</t>
  </si>
  <si>
    <t>HAML-HAMR</t>
  </si>
  <si>
    <t>HAML-HAMTXTP</t>
  </si>
  <si>
    <t>HAMR-RADM</t>
  </si>
  <si>
    <t>HA-MY</t>
  </si>
  <si>
    <t>HA-PJ</t>
  </si>
  <si>
    <t>HARI-MILE</t>
  </si>
  <si>
    <t>HARR-WAGGONER</t>
  </si>
  <si>
    <t>HARTFRDT-ABSO</t>
  </si>
  <si>
    <t>HAS</t>
  </si>
  <si>
    <t>HASKELL-JOSS</t>
  </si>
  <si>
    <t>HAYSEN-KENDAL</t>
  </si>
  <si>
    <t>HELENA-MAGNTA</t>
  </si>
  <si>
    <t>HG-RD</t>
  </si>
  <si>
    <t>HHGT</t>
  </si>
  <si>
    <t>HIGH32</t>
  </si>
  <si>
    <t>HIGHLAND-CONCHO</t>
  </si>
  <si>
    <t>HILLCTRY</t>
  </si>
  <si>
    <t>HILLCTRY-SKYLINE</t>
  </si>
  <si>
    <t>HIL-NWTHRFRD</t>
  </si>
  <si>
    <t>HIWAY_9-MORRIS</t>
  </si>
  <si>
    <t>HLJ-WAP</t>
  </si>
  <si>
    <t>HLSBR</t>
  </si>
  <si>
    <t>HLSES</t>
  </si>
  <si>
    <t>HOC</t>
  </si>
  <si>
    <t>HOCHTA-LULING</t>
  </si>
  <si>
    <t>HOLLMI-KENDAL</t>
  </si>
  <si>
    <t>HOLLY-PEDERNAL</t>
  </si>
  <si>
    <t>HOLND-LTLRV</t>
  </si>
  <si>
    <t>HOVEY-BARL</t>
  </si>
  <si>
    <t>HRN</t>
  </si>
  <si>
    <t>I_DUPSW-TPCO_TAP</t>
  </si>
  <si>
    <t>I_DUPSW-WHITE_PT</t>
  </si>
  <si>
    <t>ILLN</t>
  </si>
  <si>
    <t>INAIR-EULTB</t>
  </si>
  <si>
    <t>INDL</t>
  </si>
  <si>
    <t>INDNENR</t>
  </si>
  <si>
    <t>INGLCOSW</t>
  </si>
  <si>
    <t>IOWPK-PLVSW</t>
  </si>
  <si>
    <t>IRVND-NORSW</t>
  </si>
  <si>
    <t>J4-SKYLINE</t>
  </si>
  <si>
    <t>JACKCNTY</t>
  </si>
  <si>
    <t>JATN-PEAC</t>
  </si>
  <si>
    <t>JERRY-HARGROVE</t>
  </si>
  <si>
    <t>JEWET</t>
  </si>
  <si>
    <t>JIMTREEC-RILEY</t>
  </si>
  <si>
    <t>JMCRSTL-N_DENT</t>
  </si>
  <si>
    <t>JN</t>
  </si>
  <si>
    <t>JOSS-HASTXTP</t>
  </si>
  <si>
    <t>JUNC-KMJC</t>
  </si>
  <si>
    <t>JUNC-MENPHTAP</t>
  </si>
  <si>
    <t>KARNESCI-KENEDSW</t>
  </si>
  <si>
    <t>I3-X1</t>
  </si>
  <si>
    <t>KENDAL</t>
  </si>
  <si>
    <t>KENEDSW</t>
  </si>
  <si>
    <t>KENEDSW-COLETO</t>
  </si>
  <si>
    <t>KENEDSW-HELENA</t>
  </si>
  <si>
    <t>KENEDSW-LYSSY</t>
  </si>
  <si>
    <t>KEO</t>
  </si>
  <si>
    <t>KERRLE-RAYBAR</t>
  </si>
  <si>
    <t>KERRST</t>
  </si>
  <si>
    <t>KERRTR-KERRST</t>
  </si>
  <si>
    <t>KG-KDL</t>
  </si>
  <si>
    <t>KING_D-WOODROW</t>
  </si>
  <si>
    <t>KING_NE</t>
  </si>
  <si>
    <t>KING_SE</t>
  </si>
  <si>
    <t>KING_SW</t>
  </si>
  <si>
    <t>KINGRNCH-STRATTON</t>
  </si>
  <si>
    <t>KINGSVIL-LON_HILL</t>
  </si>
  <si>
    <t>KIO_SWYD-INDL</t>
  </si>
  <si>
    <t>KLCKR-COVEE</t>
  </si>
  <si>
    <t>KN-HOC</t>
  </si>
  <si>
    <t>KPSTP-KLNFH</t>
  </si>
  <si>
    <t>KR</t>
  </si>
  <si>
    <t>KR-JTS</t>
  </si>
  <si>
    <t>KR-TV</t>
  </si>
  <si>
    <t>KURTEN-DANSBY</t>
  </si>
  <si>
    <t>L_FRESNO-LOMA_ALT</t>
  </si>
  <si>
    <t>L_MILPAS-S_MCALLN</t>
  </si>
  <si>
    <t>LA_PALMA-MVRANGER</t>
  </si>
  <si>
    <t>LA_PALMA</t>
  </si>
  <si>
    <t>LA_PALMA-RIOHONDO</t>
  </si>
  <si>
    <t>LA_PRYOR-UVALDE</t>
  </si>
  <si>
    <t>LAGOVI-MORMMI</t>
  </si>
  <si>
    <t>LAGRAN-RIVERS</t>
  </si>
  <si>
    <t>LAMPAS</t>
  </si>
  <si>
    <t>LAQUINTA-BRUNITAP</t>
  </si>
  <si>
    <t>LARDVFT</t>
  </si>
  <si>
    <t>LAREDO</t>
  </si>
  <si>
    <t>LAURELES-P_ISABEL</t>
  </si>
  <si>
    <t>LCRANE-KINGMO</t>
  </si>
  <si>
    <t>LCSES</t>
  </si>
  <si>
    <t>LEG</t>
  </si>
  <si>
    <t>LEGION-TRAVIS</t>
  </si>
  <si>
    <t>LENSW-PUTN</t>
  </si>
  <si>
    <t>LENSW-RANGR</t>
  </si>
  <si>
    <t>LEON_CRK-PLEASANT</t>
  </si>
  <si>
    <t>LEON_CRK</t>
  </si>
  <si>
    <t>LEON_CRK-J0</t>
  </si>
  <si>
    <t>LFKSW</t>
  </si>
  <si>
    <t>LGE</t>
  </si>
  <si>
    <t>LH2SES-LHSES</t>
  </si>
  <si>
    <t>LIGSW</t>
  </si>
  <si>
    <t>LIGSW-DFWD2</t>
  </si>
  <si>
    <t>LKVEW-PLSTH</t>
  </si>
  <si>
    <t>LKWSW</t>
  </si>
  <si>
    <t>LKWSW-WFALS</t>
  </si>
  <si>
    <t>LMESA</t>
  </si>
  <si>
    <t>LNCRK</t>
  </si>
  <si>
    <t>LNCRK2</t>
  </si>
  <si>
    <t>LNSTRTAP-AAPIPELN</t>
  </si>
  <si>
    <t>LOCKHA</t>
  </si>
  <si>
    <t>LON_HILL-PAWNEE</t>
  </si>
  <si>
    <t>LON_HILL-STRATTON</t>
  </si>
  <si>
    <t>LON_HILL</t>
  </si>
  <si>
    <t>LON_HILL-NEDIN</t>
  </si>
  <si>
    <t>LOVNG-ANPOI</t>
  </si>
  <si>
    <t>LOVNG-ELMAR</t>
  </si>
  <si>
    <t>LP-BBC</t>
  </si>
  <si>
    <t>LPCCS</t>
  </si>
  <si>
    <t>LUFKN-NCSTP</t>
  </si>
  <si>
    <t>LU-RA</t>
  </si>
  <si>
    <t>LU-SPW</t>
  </si>
  <si>
    <t>LVOK</t>
  </si>
  <si>
    <t>LW-NP</t>
  </si>
  <si>
    <t>LW-SW</t>
  </si>
  <si>
    <t>LYD-DPW</t>
  </si>
  <si>
    <t>LYTTON_S</t>
  </si>
  <si>
    <t>LY-UV</t>
  </si>
  <si>
    <t>LZS-TID</t>
  </si>
  <si>
    <t>LZS-TRV</t>
  </si>
  <si>
    <t>M2-T2</t>
  </si>
  <si>
    <t>MAGNTA-HELENA</t>
  </si>
  <si>
    <t>MAGNTA-MAGNOLIA</t>
  </si>
  <si>
    <t>MAGPLANT-MCNEIL</t>
  </si>
  <si>
    <t>MAPLE-DENDR</t>
  </si>
  <si>
    <t>MARANA-PENA</t>
  </si>
  <si>
    <t>MARQUIS-KRAFTT</t>
  </si>
  <si>
    <t>MARSFO</t>
  </si>
  <si>
    <t>MARSFO-PALEPE</t>
  </si>
  <si>
    <t>MASON-ORPOI</t>
  </si>
  <si>
    <t>MB-BRN</t>
  </si>
  <si>
    <t>MCDLD</t>
  </si>
  <si>
    <t>MCELTA-POTTER</t>
  </si>
  <si>
    <t>MCGPH</t>
  </si>
  <si>
    <t>MCNEIL_-HWRDTP</t>
  </si>
  <si>
    <t>MCNEIL-FISKVILL</t>
  </si>
  <si>
    <t>MCQUEE-GERONI</t>
  </si>
  <si>
    <t>MDANP</t>
  </si>
  <si>
    <t>MDFRM-MDFAM</t>
  </si>
  <si>
    <t>MDLNE</t>
  </si>
  <si>
    <t>MDO</t>
  </si>
  <si>
    <t>MDY-SCH</t>
  </si>
  <si>
    <t>MEDIOCRK-LON_HILL</t>
  </si>
  <si>
    <t>MEDIOCRK-WARBURTN</t>
  </si>
  <si>
    <t>MENGCR-CICO</t>
  </si>
  <si>
    <t>MERR-BRNPHILT</t>
  </si>
  <si>
    <t>MESNT-MESQN</t>
  </si>
  <si>
    <t>MGSES</t>
  </si>
  <si>
    <t>MID-GT</t>
  </si>
  <si>
    <t>MIDSTRM-BESSEL</t>
  </si>
  <si>
    <t>MIDW-OZNA</t>
  </si>
  <si>
    <t>MIDW-POWFJUNC</t>
  </si>
  <si>
    <t>MIDWY-VESTS</t>
  </si>
  <si>
    <t>MIGHOWTP-LV3</t>
  </si>
  <si>
    <t>MILE-ROWE</t>
  </si>
  <si>
    <t>MILLICAN-WELLBRN</t>
  </si>
  <si>
    <t>MIL-STV</t>
  </si>
  <si>
    <t>MILTON-MAGNTA</t>
  </si>
  <si>
    <t>MIN</t>
  </si>
  <si>
    <t>MIS-MIN</t>
  </si>
  <si>
    <t>MLR-SRB</t>
  </si>
  <si>
    <t>MLSES</t>
  </si>
  <si>
    <t>MNRVA</t>
  </si>
  <si>
    <t>MOC-DPW</t>
  </si>
  <si>
    <t>MOC-PRS</t>
  </si>
  <si>
    <t>MSN-AK</t>
  </si>
  <si>
    <t>MONT1-MNHNS</t>
  </si>
  <si>
    <t>MONT1-PBSES</t>
  </si>
  <si>
    <t>MORRIS-GILA</t>
  </si>
  <si>
    <t>MORRIS-NUECES_B</t>
  </si>
  <si>
    <t>MOSSW</t>
  </si>
  <si>
    <t>MOUNTO</t>
  </si>
  <si>
    <t>MRAN-PUTN</t>
  </si>
  <si>
    <t>MRN-DOL</t>
  </si>
  <si>
    <t>MTS-CHS</t>
  </si>
  <si>
    <t>MTS-MTL</t>
  </si>
  <si>
    <t>MULBERRY-OKLA</t>
  </si>
  <si>
    <t>MUNDAYR2-GILL</t>
  </si>
  <si>
    <t>MUNDAYST-MUNDAYR2</t>
  </si>
  <si>
    <t>MUSQUIZ-BARL</t>
  </si>
  <si>
    <t>MV_HBRG4-MV_WESL4</t>
  </si>
  <si>
    <t>MV_HW511-COFFPORT</t>
  </si>
  <si>
    <t>MV_RIOHO-MV_CNTRA</t>
  </si>
  <si>
    <t>MVRANGER-WESMER</t>
  </si>
  <si>
    <t>MWEC</t>
  </si>
  <si>
    <t>N_DENT</t>
  </si>
  <si>
    <t>N_SHARPE</t>
  </si>
  <si>
    <t>NADAS</t>
  </si>
  <si>
    <t>NB</t>
  </si>
  <si>
    <t>NB-CBY</t>
  </si>
  <si>
    <t>NCARBIDE</t>
  </si>
  <si>
    <t>NCWAM-ECNSW</t>
  </si>
  <si>
    <t>NCWDN-ODNTH</t>
  </si>
  <si>
    <t>NEDIN</t>
  </si>
  <si>
    <t>NEDIN-RIOHONDO</t>
  </si>
  <si>
    <t>NHNSW-EDGTM</t>
  </si>
  <si>
    <t>NIXOAE-MILTON</t>
  </si>
  <si>
    <t>NIXOAE-NIXON</t>
  </si>
  <si>
    <t>NLARSW</t>
  </si>
  <si>
    <t>NLARSW-GATEWTP</t>
  </si>
  <si>
    <t>NLARSW-PILONTAP</t>
  </si>
  <si>
    <t>NMSES-SPDTP</t>
  </si>
  <si>
    <t>NORDWE-NORDHE</t>
  </si>
  <si>
    <t>NORDWE-RUNGE</t>
  </si>
  <si>
    <t>NORSW</t>
  </si>
  <si>
    <t>NORTMC-ODEHV</t>
  </si>
  <si>
    <t>NORTMC-RIOP</t>
  </si>
  <si>
    <t>NORTMC-RIOPECOS</t>
  </si>
  <si>
    <t>NOVICTAP-CCTPATL</t>
  </si>
  <si>
    <t>NSH-WC</t>
  </si>
  <si>
    <t>NUECES_B</t>
  </si>
  <si>
    <t>NVKSW</t>
  </si>
  <si>
    <t>NWTTP-TRNTP</t>
  </si>
  <si>
    <t>OB</t>
  </si>
  <si>
    <t>ODEHV</t>
  </si>
  <si>
    <t>ODEHV-MONT2</t>
  </si>
  <si>
    <t>ODNTH</t>
  </si>
  <si>
    <t>OGSES</t>
  </si>
  <si>
    <t>OKLA</t>
  </si>
  <si>
    <t>OLINGR-ELMGROVE</t>
  </si>
  <si>
    <t>OLMOSW</t>
  </si>
  <si>
    <t>ORANS</t>
  </si>
  <si>
    <t>ORLANDO-BLSUMMIT</t>
  </si>
  <si>
    <t>ORNGROV</t>
  </si>
  <si>
    <t>ORNT-SARC</t>
  </si>
  <si>
    <t>OWF</t>
  </si>
  <si>
    <t>PADU</t>
  </si>
  <si>
    <t>PADU-EASTMUND</t>
  </si>
  <si>
    <t>PAIGE-WINCHE</t>
  </si>
  <si>
    <t>PAIP-EASTMUND</t>
  </si>
  <si>
    <t>PAIP-HSKLTP1</t>
  </si>
  <si>
    <t>PALACIOS-PALTIETP</t>
  </si>
  <si>
    <t>PANDALE-ILLN</t>
  </si>
  <si>
    <t>PAP1</t>
  </si>
  <si>
    <t>PAUL</t>
  </si>
  <si>
    <t>PAUL-ORLANDO</t>
  </si>
  <si>
    <t>PAYSW</t>
  </si>
  <si>
    <t>PAYSW-BNPOI</t>
  </si>
  <si>
    <t>PAYSW-EPPOI</t>
  </si>
  <si>
    <t>PAYSW-MEMWT</t>
  </si>
  <si>
    <t>PAYSW-SHLMT</t>
  </si>
  <si>
    <t>PAYSW-VLSES</t>
  </si>
  <si>
    <t>PC_NORTH</t>
  </si>
  <si>
    <t>PC_SOUTH</t>
  </si>
  <si>
    <t>PCKTP-AUPOI</t>
  </si>
  <si>
    <t>PECAN_BY-PUTN</t>
  </si>
  <si>
    <t>PECN_GRV-BUFFALO</t>
  </si>
  <si>
    <t>PECN_GRV-TELPH_RD</t>
  </si>
  <si>
    <t>PEDERNAL</t>
  </si>
  <si>
    <t>PENA</t>
  </si>
  <si>
    <t>PBSES-WICKETT</t>
  </si>
  <si>
    <t>PBSES-WINKS</t>
  </si>
  <si>
    <t>PHAN-NUGE</t>
  </si>
  <si>
    <t>PHR</t>
  </si>
  <si>
    <t>PILOGR-YOAKUM</t>
  </si>
  <si>
    <t>PITSBU</t>
  </si>
  <si>
    <t>PITSBU-SANDMO</t>
  </si>
  <si>
    <t>PK-MID</t>
  </si>
  <si>
    <t>PKRSW</t>
  </si>
  <si>
    <t>HAML-PLST</t>
  </si>
  <si>
    <t>PLEASANT</t>
  </si>
  <si>
    <t>PLSAL-PLSTN</t>
  </si>
  <si>
    <t>PLSNTOS-FASHNGS</t>
  </si>
  <si>
    <t>PLVSW</t>
  </si>
  <si>
    <t>PLVWT-SNYDR</t>
  </si>
  <si>
    <t>PORT_A-MUSTANG</t>
  </si>
  <si>
    <t>POTOSI_T-PECAN_BY</t>
  </si>
  <si>
    <t>POWEL-BCPOI</t>
  </si>
  <si>
    <t>POWELLFI-POWFJUNC</t>
  </si>
  <si>
    <t>POYNR-FRNKS</t>
  </si>
  <si>
    <t>PR</t>
  </si>
  <si>
    <t>PRAIVI</t>
  </si>
  <si>
    <t>PRETP-DPREA</t>
  </si>
  <si>
    <t>PRICE_RD-LOMA_ALT</t>
  </si>
  <si>
    <t>PRKWY-CNTED</t>
  </si>
  <si>
    <t>PRPTP-ENLOT</t>
  </si>
  <si>
    <t>PRPTP-PARIS</t>
  </si>
  <si>
    <t>PRSSW</t>
  </si>
  <si>
    <t>PTENN-PCOMM</t>
  </si>
  <si>
    <t>PUNCHER-MASNPHT</t>
  </si>
  <si>
    <t>PUTN</t>
  </si>
  <si>
    <t>PYR</t>
  </si>
  <si>
    <t>Q1-X5</t>
  </si>
  <si>
    <t>QALSW</t>
  </si>
  <si>
    <t>QNT-SRF</t>
  </si>
  <si>
    <t>QV-TV</t>
  </si>
  <si>
    <t>RADM</t>
  </si>
  <si>
    <t>RANKIN4-TEXT</t>
  </si>
  <si>
    <t>RA-RTW</t>
  </si>
  <si>
    <t>RA-SPW</t>
  </si>
  <si>
    <t>RAYBAR</t>
  </si>
  <si>
    <t>RDCANYON</t>
  </si>
  <si>
    <t>RDWELLS</t>
  </si>
  <si>
    <t>RE-CRB</t>
  </si>
  <si>
    <t>REDCREEK-SACK</t>
  </si>
  <si>
    <t>RENSW</t>
  </si>
  <si>
    <t>RIOP-LCRANE</t>
  </si>
  <si>
    <t>RIOHONDO</t>
  </si>
  <si>
    <t>RIOPECOS</t>
  </si>
  <si>
    <t>RIOP-SUNV</t>
  </si>
  <si>
    <t>RI-RS</t>
  </si>
  <si>
    <t>RNGLF-MRVLY</t>
  </si>
  <si>
    <t>RNGMG-RNGMT</t>
  </si>
  <si>
    <t>RNKSW</t>
  </si>
  <si>
    <t>ROBRSTAP-ABRC</t>
  </si>
  <si>
    <t>ROBY-LONGWRTH</t>
  </si>
  <si>
    <t>ROCKETSW-RSP</t>
  </si>
  <si>
    <t>ROSEHILL-WYNJOYCE</t>
  </si>
  <si>
    <t>RPR-CRTCHFLD</t>
  </si>
  <si>
    <t>RTHGB-WFALS</t>
  </si>
  <si>
    <t>RTOPTA-SALEM</t>
  </si>
  <si>
    <t>RTW</t>
  </si>
  <si>
    <t>RUNGE-KENEDSW</t>
  </si>
  <si>
    <t>RUSTHILL-SACK</t>
  </si>
  <si>
    <t>RVSTP-BLUMS</t>
  </si>
  <si>
    <t>MIL-STVLT</t>
  </si>
  <si>
    <t>RWLTP-ROWLT</t>
  </si>
  <si>
    <t>RYSSW</t>
  </si>
  <si>
    <t>RYSSW-SSPSW</t>
  </si>
  <si>
    <t>S3-F0</t>
  </si>
  <si>
    <t>SACH</t>
  </si>
  <si>
    <t>SACK-HIGHLAND</t>
  </si>
  <si>
    <t>SACK-SA_HILND</t>
  </si>
  <si>
    <t>SAJS-SAJT</t>
  </si>
  <si>
    <t>SALEM</t>
  </si>
  <si>
    <t>SALEM-WELCOM</t>
  </si>
  <si>
    <t>SAMF-TANK</t>
  </si>
  <si>
    <t>SAPS-SASH</t>
  </si>
  <si>
    <t>SAPS-SAST</t>
  </si>
  <si>
    <t>SANDCR</t>
  </si>
  <si>
    <t>SANDHSYD</t>
  </si>
  <si>
    <t>SAND-SANDSTON</t>
  </si>
  <si>
    <t>SANMGSW-DILLEYSW</t>
  </si>
  <si>
    <t>SANMGSW-FASHNGS</t>
  </si>
  <si>
    <t>SANMIGL</t>
  </si>
  <si>
    <t>SANMIGL-SIGMOR</t>
  </si>
  <si>
    <t>SANO</t>
  </si>
  <si>
    <t>SANO-SAWT</t>
  </si>
  <si>
    <t>SANTIAGO-SAPS</t>
  </si>
  <si>
    <t>SANTIAGO-SAPOWER</t>
  </si>
  <si>
    <t>SANT-SAND</t>
  </si>
  <si>
    <t>SANT-SANDROAD</t>
  </si>
  <si>
    <t>SAPOWER-BENF</t>
  </si>
  <si>
    <t>SAPOWER-SAST</t>
  </si>
  <si>
    <t>SARC-BENF</t>
  </si>
  <si>
    <t>SARC-SACK</t>
  </si>
  <si>
    <t>SARITA-PENA</t>
  </si>
  <si>
    <t>SARRD</t>
  </si>
  <si>
    <t>SBEAN-SCRTP</t>
  </si>
  <si>
    <t>SC</t>
  </si>
  <si>
    <t>SCARBIDE-MV_HW511</t>
  </si>
  <si>
    <t>SCLPCOGN</t>
  </si>
  <si>
    <t>SCSES</t>
  </si>
  <si>
    <t>SC-SL</t>
  </si>
  <si>
    <t>SEAHOLM-PEDERNAL</t>
  </si>
  <si>
    <t>SE-WA</t>
  </si>
  <si>
    <t>SGVSW</t>
  </si>
  <si>
    <t>SHBSW</t>
  </si>
  <si>
    <t>SHBT-SONO</t>
  </si>
  <si>
    <t>SHELPWTP-HUMKEMTP</t>
  </si>
  <si>
    <t>SHELPWTP-POWELLFI</t>
  </si>
  <si>
    <t>SHERID-ROCKIS</t>
  </si>
  <si>
    <t>SHPTP-SHPRD</t>
  </si>
  <si>
    <t>SHRSW</t>
  </si>
  <si>
    <t>SI-BST</t>
  </si>
  <si>
    <t>SILR-SILV</t>
  </si>
  <si>
    <t>GIDEON-BASTCI</t>
  </si>
  <si>
    <t>SIS-SI</t>
  </si>
  <si>
    <t>SJS</t>
  </si>
  <si>
    <t>SKYLINE-CALAVERS</t>
  </si>
  <si>
    <t>SKYLINE-MARION</t>
  </si>
  <si>
    <t>SL</t>
  </si>
  <si>
    <t>SLAUGHTE-LYTTON_S</t>
  </si>
  <si>
    <t>SNDHT-MONT1</t>
  </si>
  <si>
    <t>SNDSW</t>
  </si>
  <si>
    <t>SOUSHORE-PHR</t>
  </si>
  <si>
    <t>SPNCER-WOODROW</t>
  </si>
  <si>
    <t>SRB</t>
  </si>
  <si>
    <t>SRB-AI</t>
  </si>
  <si>
    <t>SSPSW</t>
  </si>
  <si>
    <t>STARCK-WIRTZ</t>
  </si>
  <si>
    <t>STASW</t>
  </si>
  <si>
    <t>STERT</t>
  </si>
  <si>
    <t>STHBRDYT-CAMPSANS</t>
  </si>
  <si>
    <t>STNVL-SLD</t>
  </si>
  <si>
    <t>STV</t>
  </si>
  <si>
    <t>STV-NRFORK8</t>
  </si>
  <si>
    <t>STV-STVLT</t>
  </si>
  <si>
    <t>STW-LM</t>
  </si>
  <si>
    <t>SUMMIT-WILLIAMS</t>
  </si>
  <si>
    <t>SUNCHSE-S_PADRE</t>
  </si>
  <si>
    <t>SW_MESA</t>
  </si>
  <si>
    <t>SWCOG-SWESW</t>
  </si>
  <si>
    <t>SWEC</t>
  </si>
  <si>
    <t>SWEENY-OLDOCEAN</t>
  </si>
  <si>
    <t>SWEETWN4</t>
  </si>
  <si>
    <t>TAM</t>
  </si>
  <si>
    <t>TB</t>
  </si>
  <si>
    <t>TC</t>
  </si>
  <si>
    <t>TELPH_RD-GRPOI</t>
  </si>
  <si>
    <t>TEMPBU-NASHCR</t>
  </si>
  <si>
    <t>TEMPBU-TEMPPR</t>
  </si>
  <si>
    <t>TEMPPR-NIXON</t>
  </si>
  <si>
    <t>TEXTP-ECTHM</t>
  </si>
  <si>
    <t>TEXTP-GRPOI</t>
  </si>
  <si>
    <t>TEXTP-SCPOI</t>
  </si>
  <si>
    <t>TGCCS</t>
  </si>
  <si>
    <t>TGF</t>
  </si>
  <si>
    <t>TGW</t>
  </si>
  <si>
    <t>THOMASTN</t>
  </si>
  <si>
    <t>THREE_RI-SUNNILAN</t>
  </si>
  <si>
    <t>THW</t>
  </si>
  <si>
    <t>THW-BA</t>
  </si>
  <si>
    <t>TI-STF</t>
  </si>
  <si>
    <t>TKR-TID</t>
  </si>
  <si>
    <t>TKWSW1</t>
  </si>
  <si>
    <t>TMPCR</t>
  </si>
  <si>
    <t>TMPSW</t>
  </si>
  <si>
    <t>TNBRSTWT-LNSTRTAP</t>
  </si>
  <si>
    <t>TNNALVIN-MDO</t>
  </si>
  <si>
    <t>TPCO_TAP-PORTLAND</t>
  </si>
  <si>
    <t>TRIANGLE-YOSEMITE</t>
  </si>
  <si>
    <t>TRSES-WTRML</t>
  </si>
  <si>
    <t>TRLSW</t>
  </si>
  <si>
    <t>TRSES</t>
  </si>
  <si>
    <t>TSS-GBY</t>
  </si>
  <si>
    <t>TSS-WV</t>
  </si>
  <si>
    <t>TS-TSS</t>
  </si>
  <si>
    <t>TTWEC</t>
  </si>
  <si>
    <t>TULECNYN-W_CW_345</t>
  </si>
  <si>
    <t>TURTLCRK-LA_PRYOR</t>
  </si>
  <si>
    <t>TWINBU</t>
  </si>
  <si>
    <t>TWINBU-BGLK</t>
  </si>
  <si>
    <t>TYWST</t>
  </si>
  <si>
    <t>TZPOI-FRPOI</t>
  </si>
  <si>
    <t>TZPOI-SCPOI</t>
  </si>
  <si>
    <t>UN</t>
  </si>
  <si>
    <t>UPTON-BENEDU</t>
  </si>
  <si>
    <t>VANBLT</t>
  </si>
  <si>
    <t>VENSW</t>
  </si>
  <si>
    <t>VENSW-APDTP</t>
  </si>
  <si>
    <t>VERN</t>
  </si>
  <si>
    <t>VERN-ORLANDO</t>
  </si>
  <si>
    <t>VERN-SANT</t>
  </si>
  <si>
    <t>VERS</t>
  </si>
  <si>
    <t>VERS-SAND</t>
  </si>
  <si>
    <t>VESTS-WINKS</t>
  </si>
  <si>
    <t>VL</t>
  </si>
  <si>
    <t>VL-DOW</t>
  </si>
  <si>
    <t>VLSES</t>
  </si>
  <si>
    <t>VRCP-SANT</t>
  </si>
  <si>
    <t>W3-CAGNON</t>
  </si>
  <si>
    <t>W3-Q3</t>
  </si>
  <si>
    <t>WAP</t>
  </si>
  <si>
    <t>WBORO-PAYSW</t>
  </si>
  <si>
    <t>WC</t>
  </si>
  <si>
    <t>WDWRDTP-RIOP</t>
  </si>
  <si>
    <t>WDWRDTP-RIOPECOS</t>
  </si>
  <si>
    <t>WEB</t>
  </si>
  <si>
    <t>WEC</t>
  </si>
  <si>
    <t>WEIDER-SKYLINE</t>
  </si>
  <si>
    <t>WELRD-NHNSW</t>
  </si>
  <si>
    <t>WESMER-MVRANGER</t>
  </si>
  <si>
    <t>WESTYA</t>
  </si>
  <si>
    <t>WFALS-WFNTP</t>
  </si>
  <si>
    <t>WFCOGEN</t>
  </si>
  <si>
    <t>WFPOI-BONHM</t>
  </si>
  <si>
    <t>WGWSTS-WGWSW</t>
  </si>
  <si>
    <t>WGWSW-KITTIEWE</t>
  </si>
  <si>
    <t>WHCCS</t>
  </si>
  <si>
    <t>WHCCS-WOFHO</t>
  </si>
  <si>
    <t>WHTNY</t>
  </si>
  <si>
    <t>WHTTAIL</t>
  </si>
  <si>
    <t>WICKETT-PYOTE</t>
  </si>
  <si>
    <t>WILMR</t>
  </si>
  <si>
    <t>WINKS-LOVNG</t>
  </si>
  <si>
    <t>WLVEE</t>
  </si>
  <si>
    <t>WLVSW</t>
  </si>
  <si>
    <t>WMMT2-WWEST</t>
  </si>
  <si>
    <t>WO</t>
  </si>
  <si>
    <t>WORMSER</t>
  </si>
  <si>
    <t>WRDSW-PBSES</t>
  </si>
  <si>
    <t>WRDSW-RYLTY</t>
  </si>
  <si>
    <t>WRIGHT8-BLUFDAL8</t>
  </si>
  <si>
    <t>WRIGHT8-NRFORK8</t>
  </si>
  <si>
    <t>WSHACK-SCOSW</t>
  </si>
  <si>
    <t>WTHRW</t>
  </si>
  <si>
    <t>WTRML</t>
  </si>
  <si>
    <t>WV-GBY</t>
  </si>
  <si>
    <t>WWEST</t>
  </si>
  <si>
    <t>WYNJOYCE-MILLERRD</t>
  </si>
  <si>
    <t>Y1-C4</t>
  </si>
  <si>
    <t>YELWJCKT</t>
  </si>
  <si>
    <t>YELWJCKT-SAPS</t>
  </si>
  <si>
    <t>YELWJCKT-SAPOWER</t>
  </si>
  <si>
    <t>YORKTO-NORDHE</t>
  </si>
  <si>
    <t>YOSEMITE-BUFFALO</t>
  </si>
  <si>
    <t>YOSEMITE-SMIDLAND</t>
  </si>
  <si>
    <t>Z4-H1</t>
  </si>
  <si>
    <t>CEDRHILL-OAKC</t>
  </si>
  <si>
    <t>CEDRHILL</t>
  </si>
  <si>
    <t>BRDSPREY-BRDPREYC</t>
  </si>
  <si>
    <t>BRDSPREY-BRDSPRYT</t>
  </si>
  <si>
    <t>WESTYA-LONGLO</t>
  </si>
  <si>
    <t>GILA-TORTUGA</t>
  </si>
  <si>
    <t>DCVT1-WLSPT</t>
  </si>
  <si>
    <t>DENTON-POCKRUSC</t>
  </si>
  <si>
    <t>BRDSPRYT-TNCOLIET</t>
  </si>
  <si>
    <t>L_MILPAS-STEWART</t>
  </si>
  <si>
    <t>DARSCR-TEMPPR</t>
  </si>
  <si>
    <t>DARSCR-DEERCR</t>
  </si>
  <si>
    <t>HBR-CRLFR</t>
  </si>
  <si>
    <t>MOLINA-RIO_BRAV</t>
  </si>
  <si>
    <t>MRE-SRF</t>
  </si>
  <si>
    <t>MRE-QNT</t>
  </si>
  <si>
    <t>MRE-VL</t>
  </si>
  <si>
    <t>QNT-VL</t>
  </si>
  <si>
    <t>NAVO-CNSES</t>
  </si>
  <si>
    <t>TEXN-TEXT</t>
  </si>
  <si>
    <t>UVALDE</t>
  </si>
  <si>
    <t>CINNAMON-SANO</t>
  </si>
  <si>
    <t>NAVO-KRGRV</t>
  </si>
  <si>
    <t>QUITODRT-QUITODRW</t>
  </si>
  <si>
    <t>QUITODRT-BRDSPRYT</t>
  </si>
  <si>
    <t>WORSHAM-QUITODRT</t>
  </si>
  <si>
    <t>QUITODRW-QUITODRC</t>
  </si>
  <si>
    <t>COTULAS</t>
  </si>
  <si>
    <t>BENJTAP-BENJ</t>
  </si>
  <si>
    <t>VALERO-KOCH_UP</t>
  </si>
  <si>
    <t>SBYSW-SKYWES</t>
  </si>
  <si>
    <t>HHOLLOW3</t>
  </si>
  <si>
    <t>GEORSO</t>
  </si>
  <si>
    <t>USGYP-FLTNT</t>
  </si>
  <si>
    <t>FLTNT-FLNTK</t>
  </si>
  <si>
    <t>RCSES</t>
  </si>
  <si>
    <t>AUSTRO</t>
  </si>
  <si>
    <t>RYSSW-RWATP</t>
  </si>
  <si>
    <t>CHLC-PAUL</t>
  </si>
  <si>
    <t>GLNHT-STERT</t>
  </si>
  <si>
    <t>STAMFPMP-PAIP</t>
  </si>
  <si>
    <t>TXJTP-MDSSW</t>
  </si>
  <si>
    <t>CLIMAX</t>
  </si>
  <si>
    <t>GILA-KOCH_UP</t>
  </si>
  <si>
    <t>LON_HILL-NUECES_B</t>
  </si>
  <si>
    <t>SRF-VL</t>
  </si>
  <si>
    <t>NORTHLAN</t>
  </si>
  <si>
    <t>DOWNIES-UVALDE</t>
  </si>
  <si>
    <t>NAVAL_BS-N_PADRE</t>
  </si>
  <si>
    <t>EAGLHYTP-ESCONDID</t>
  </si>
  <si>
    <t>KERNS-TRSES</t>
  </si>
  <si>
    <t>SGOVL-KLBTP</t>
  </si>
  <si>
    <t>RACHAL-NEDIN</t>
  </si>
  <si>
    <t>PRSSW-TNSKA</t>
  </si>
  <si>
    <t>OLINGR</t>
  </si>
  <si>
    <t>SANMGSW-HINDES</t>
  </si>
  <si>
    <t>DELAWRTP-CR101TAP</t>
  </si>
  <si>
    <t>DUKE</t>
  </si>
  <si>
    <t>ETCCS</t>
  </si>
  <si>
    <t>TYGND-WHOUS</t>
  </si>
  <si>
    <t>MNFLD-EVRSW</t>
  </si>
  <si>
    <t>KINGSVIL-BUNSEN</t>
  </si>
  <si>
    <t>BS-BSS</t>
  </si>
  <si>
    <t>SANTARIT-TEXT</t>
  </si>
  <si>
    <t>BARL-FTST</t>
  </si>
  <si>
    <t>FW-SO</t>
  </si>
  <si>
    <t>ASHERTON-W_BATESV</t>
  </si>
  <si>
    <t>CRM3-SANO</t>
  </si>
  <si>
    <t>JOURDNTN-PLEASANT</t>
  </si>
  <si>
    <t>DILLEYSW-HINDES</t>
  </si>
  <si>
    <t>LNCST</t>
  </si>
  <si>
    <t>COMRC</t>
  </si>
  <si>
    <t>TROTP-LIQAR</t>
  </si>
  <si>
    <t>CRLFR-CRLNW</t>
  </si>
  <si>
    <t>AIRLINE</t>
  </si>
  <si>
    <t>CRM2-REDCREEK</t>
  </si>
  <si>
    <t>TIODE-MDESA</t>
  </si>
  <si>
    <t>TIODE-MDASW</t>
  </si>
  <si>
    <t>TYGND</t>
  </si>
  <si>
    <t>MLDR2-NVARO</t>
  </si>
  <si>
    <t>Y5-H1</t>
  </si>
  <si>
    <t>SHELPWTP-SHELLPOW</t>
  </si>
  <si>
    <t>SYPOI-LTVSB</t>
  </si>
  <si>
    <t>NEVADA-ELMGROVE</t>
  </si>
  <si>
    <t>INDN-RIOPECOS</t>
  </si>
  <si>
    <t>TUNACR-RIOPECOS</t>
  </si>
  <si>
    <t>OLDOCEAN-SCLPCOGN</t>
  </si>
  <si>
    <t>WSMSW-HIL</t>
  </si>
  <si>
    <t>JKSVL</t>
  </si>
  <si>
    <t>NAVO-PNTHRCRK</t>
  </si>
  <si>
    <t>B_DAVIS</t>
  </si>
  <si>
    <t>OVERSTRE-ABSO</t>
  </si>
  <si>
    <t>CMTSW</t>
  </si>
  <si>
    <t>MDSSW-TIODE</t>
  </si>
  <si>
    <t>BUZSW-GUNSW</t>
  </si>
  <si>
    <t>TXJTP-TIODE</t>
  </si>
  <si>
    <t>SILASRAY</t>
  </si>
  <si>
    <t>MCAM-INDNENR</t>
  </si>
  <si>
    <t>BEEVILLE-THREE_RI</t>
  </si>
  <si>
    <t>SANMAR</t>
  </si>
  <si>
    <t>RMNJUARZ-COLNY</t>
  </si>
  <si>
    <t>PRSSW-PRETP</t>
  </si>
  <si>
    <t>LMRBL</t>
  </si>
  <si>
    <t>CRAN</t>
  </si>
  <si>
    <t>SGMTN</t>
  </si>
  <si>
    <t>RMNJUARZ-BRG</t>
  </si>
  <si>
    <t>TNCOLIET-WORSHAM</t>
  </si>
  <si>
    <t>TYLNW</t>
  </si>
  <si>
    <t>FLCNS</t>
  </si>
  <si>
    <t>ATLB-TEXN</t>
  </si>
  <si>
    <t>ABNW-PAINTCRE</t>
  </si>
  <si>
    <t>HIWAY_9</t>
  </si>
  <si>
    <t>ELKTN</t>
  </si>
  <si>
    <t>BSS-KR</t>
  </si>
  <si>
    <t>MARCY-MUNDAYR2</t>
  </si>
  <si>
    <t>BSS-JTS</t>
  </si>
  <si>
    <t>EASTMUND</t>
  </si>
  <si>
    <t>MCQUEE-SMI</t>
  </si>
  <si>
    <t>MEANS-SFTLK</t>
  </si>
  <si>
    <t>CRLFR-ATNRN</t>
  </si>
  <si>
    <t>F2-F1</t>
  </si>
  <si>
    <t>ADERHOLD-DUKE</t>
  </si>
  <si>
    <t>MBDSW-DCSES</t>
  </si>
  <si>
    <t>CPSES-DCSES</t>
  </si>
  <si>
    <t>LFKSW-LFBIO</t>
  </si>
  <si>
    <t>RAYBAR-CYPRCR</t>
  </si>
  <si>
    <t>BULLCRK</t>
  </si>
  <si>
    <t>ELB</t>
  </si>
  <si>
    <t>HBR-ATNRN</t>
  </si>
  <si>
    <t>ASPM</t>
  </si>
  <si>
    <t>SA-ADK</t>
  </si>
  <si>
    <t>CRTRVLLE-STLWRNCE</t>
  </si>
  <si>
    <t>RT-VL</t>
  </si>
  <si>
    <t>PAULANN-SANO</t>
  </si>
  <si>
    <t>SBYSW</t>
  </si>
  <si>
    <t>CMNSW-BWNSW</t>
  </si>
  <si>
    <t>BSS-HOC</t>
  </si>
  <si>
    <t>GASPADTP-PBSES</t>
  </si>
  <si>
    <t>HACKBTAP-PBSES</t>
  </si>
  <si>
    <t>GOODWIN-L_GRULLA</t>
  </si>
  <si>
    <t>WEBBER-AUSTRO</t>
  </si>
  <si>
    <t>JAVALTAP-MOLINA</t>
  </si>
  <si>
    <t>AGUILAR-BORDAS</t>
  </si>
  <si>
    <t>JAVALTAP-AGUILAR</t>
  </si>
  <si>
    <t>LISTON-MIGHOWTP</t>
  </si>
  <si>
    <t>GN_S_I</t>
  </si>
  <si>
    <t>X1-U4</t>
  </si>
  <si>
    <t>CN-CTL</t>
  </si>
  <si>
    <t>DPW-GYR</t>
  </si>
  <si>
    <t>JAVALTAP-RIO_BRAV</t>
  </si>
  <si>
    <t>AMPOI-PRCTN</t>
  </si>
  <si>
    <t>COPPCV-CPRCV</t>
  </si>
  <si>
    <t>DLEON-DLMTP</t>
  </si>
  <si>
    <t>HAWKINSW</t>
  </si>
  <si>
    <t>GRMSW</t>
  </si>
  <si>
    <t>CHL-DPW</t>
  </si>
  <si>
    <t>SMBMG-WRGPT</t>
  </si>
  <si>
    <t>CRANE-CRNHU</t>
  </si>
  <si>
    <t>RYSSW-BLKLD</t>
  </si>
  <si>
    <t>CANAL_RD-STILES</t>
  </si>
  <si>
    <t>DENAV-NMSES</t>
  </si>
  <si>
    <t>DENAV-HLSES</t>
  </si>
  <si>
    <t>ROSICR-ESCONDID</t>
  </si>
  <si>
    <t>I3-U4</t>
  </si>
  <si>
    <t>SAGT-CRM4</t>
  </si>
  <si>
    <t>KLNSW</t>
  </si>
  <si>
    <t>TPCO-TPCO_TAP</t>
  </si>
  <si>
    <t>SANMSW-SANMTAP</t>
  </si>
  <si>
    <t>SALTFLAT-SMIDLAND</t>
  </si>
  <si>
    <t>N_MCALLN-W_MCALLN</t>
  </si>
  <si>
    <t>FW-WEB</t>
  </si>
  <si>
    <t>TNCOLIET-IH20</t>
  </si>
  <si>
    <t>ATHNS</t>
  </si>
  <si>
    <t>RIO_GRAN</t>
  </si>
  <si>
    <t>SJO</t>
  </si>
  <si>
    <t>FHLSW</t>
  </si>
  <si>
    <t>CARLBDTP-SAGC</t>
  </si>
  <si>
    <t>WHITE_PT</t>
  </si>
  <si>
    <t>CONCHO</t>
  </si>
  <si>
    <t>BESSEL-LON_HILL</t>
  </si>
  <si>
    <t>PYR-KIO_SWYD</t>
  </si>
  <si>
    <t>WND</t>
  </si>
  <si>
    <t>RIO_BRAV-WORMSER</t>
  </si>
  <si>
    <t>HILLCTRY-MARION</t>
  </si>
  <si>
    <t>CWDTP-VENSW</t>
  </si>
  <si>
    <t>CLFK-ONYS</t>
  </si>
  <si>
    <t>BUFF_GAP</t>
  </si>
  <si>
    <t>V_DUPSW-VICTORIA</t>
  </si>
  <si>
    <t>NEDIN-N_MCALLN</t>
  </si>
  <si>
    <t>BRAZ_WND</t>
  </si>
  <si>
    <t>FRIEND_R-BGLK</t>
  </si>
  <si>
    <t>ALK-BBC</t>
  </si>
  <si>
    <t>ELMOT-NCRTP</t>
  </si>
  <si>
    <t>ELMOT-THSTP</t>
  </si>
  <si>
    <t>GRADY-SLSRANCH</t>
  </si>
  <si>
    <t>ABD2-ARNT</t>
  </si>
  <si>
    <t>ARPT-WESTYA</t>
  </si>
  <si>
    <t>ARPT-MARYATTP</t>
  </si>
  <si>
    <t>DISCVRYT-MARYATTP</t>
  </si>
  <si>
    <t>AIRP-ARPT</t>
  </si>
  <si>
    <t>DISCOVER-DISCVRYT</t>
  </si>
  <si>
    <t>MARATHON-MARYATTP</t>
  </si>
  <si>
    <t>AROT-CRIS</t>
  </si>
  <si>
    <t>ATLB-SANTARIT</t>
  </si>
  <si>
    <t>THREE_RI</t>
  </si>
  <si>
    <t>COLNY-ATNRN</t>
  </si>
  <si>
    <t>CALCRKTP-PAIP</t>
  </si>
  <si>
    <t>ALK-LP</t>
  </si>
  <si>
    <t>Z4-Y5</t>
  </si>
  <si>
    <t>CEDH-OAKC</t>
  </si>
  <si>
    <t>CCRT-VERH</t>
  </si>
  <si>
    <t>PUNCHER-MASONPHI</t>
  </si>
  <si>
    <t>CONCHO-SAMF</t>
  </si>
  <si>
    <t>HWRDLN-JOLLYVIL</t>
  </si>
  <si>
    <t>ENAS</t>
  </si>
  <si>
    <t>BGLK-RUSSEKST</t>
  </si>
  <si>
    <t>CRSCN-MLDR2</t>
  </si>
  <si>
    <t>CRLUD-CRNRD</t>
  </si>
  <si>
    <t>MNTRY-CRNRD</t>
  </si>
  <si>
    <t>CRLUD-MNTRY</t>
  </si>
  <si>
    <t>MNTRY-CRLTN</t>
  </si>
  <si>
    <t>FRONTERA-GOODWIN</t>
  </si>
  <si>
    <t>WSTHL-SANSM</t>
  </si>
  <si>
    <t>RTOPTA-WARDA</t>
  </si>
  <si>
    <t>CLEMVSW-MRKHMSW</t>
  </si>
  <si>
    <t>BEEVILLE-CHAS_TAP</t>
  </si>
  <si>
    <t>CHAS_TAP-SKIDMORE</t>
  </si>
  <si>
    <t>LJ-WC</t>
  </si>
  <si>
    <t>EMSES</t>
  </si>
  <si>
    <t>X2-D1</t>
  </si>
  <si>
    <t>AMMFT-HLTSW</t>
  </si>
  <si>
    <t>HORNET-MENARDPH</t>
  </si>
  <si>
    <t>IRAAN-DISCVRYT</t>
  </si>
  <si>
    <t>GUADAL-LOSTCR</t>
  </si>
  <si>
    <t>DINNY-IRAAN</t>
  </si>
  <si>
    <t>ABEA-ABPG</t>
  </si>
  <si>
    <t>ALBNY_FD-MRAN</t>
  </si>
  <si>
    <t>PRETP-LMRTP</t>
  </si>
  <si>
    <t>SAJS-SAWA</t>
  </si>
  <si>
    <t>RAZORTAP-UVALDE</t>
  </si>
  <si>
    <t>RAZORTAP-D1</t>
  </si>
  <si>
    <t>ECTHM-MOSSW</t>
  </si>
  <si>
    <t>COLNY-BRG</t>
  </si>
  <si>
    <t>F0-V0</t>
  </si>
  <si>
    <t>PETTUS-TULETTMP</t>
  </si>
  <si>
    <t>NORMANNA-TULETTMP</t>
  </si>
  <si>
    <t>KENDAL-KENDCT</t>
  </si>
  <si>
    <t>CUERO-HOCHTA</t>
  </si>
  <si>
    <t>BUNSEN-LON_HILL</t>
  </si>
  <si>
    <t>CUERO</t>
  </si>
  <si>
    <t>HOCHHEIM-HOCHTA</t>
  </si>
  <si>
    <t>STERT-SARDIS</t>
  </si>
  <si>
    <t>BIG_FOOT-MOORE</t>
  </si>
  <si>
    <t>CEDRHILL-SILV</t>
  </si>
  <si>
    <t>NORTMC</t>
  </si>
  <si>
    <t>CAGNON-X5</t>
  </si>
  <si>
    <t>Q1-BRAUNIG</t>
  </si>
  <si>
    <t>A5-CAGNON</t>
  </si>
  <si>
    <t>BNMSW</t>
  </si>
  <si>
    <t>REFUGIO-TATTON</t>
  </si>
  <si>
    <t>STEWART</t>
  </si>
  <si>
    <t>FTST</t>
  </si>
  <si>
    <t>ROCK_ATL-KIMBLE</t>
  </si>
  <si>
    <t>SEA</t>
  </si>
  <si>
    <t>NINEMILE-PHAN</t>
  </si>
  <si>
    <t>ENCRT-BRAND</t>
  </si>
  <si>
    <t>SCRCV-ENCRT</t>
  </si>
  <si>
    <t>TXJTP-ODEHV</t>
  </si>
  <si>
    <t>OZNA-OZNR</t>
  </si>
  <si>
    <t>BBC-MRN</t>
  </si>
  <si>
    <t>TXCTY</t>
  </si>
  <si>
    <t>HLD</t>
  </si>
  <si>
    <t>NTX</t>
  </si>
  <si>
    <t>ANDNR</t>
  </si>
  <si>
    <t>Z4-K3</t>
  </si>
  <si>
    <t>CLMNSTAP-SWEENY</t>
  </si>
  <si>
    <t>LOSTCR-FM237Y</t>
  </si>
  <si>
    <t>AI-CRS</t>
  </si>
  <si>
    <t>SMRFT-JKSVL</t>
  </si>
  <si>
    <t>NICOLE-ORNT</t>
  </si>
  <si>
    <t>HHOLLOW2</t>
  </si>
  <si>
    <t>HLTSW-NCWDN</t>
  </si>
  <si>
    <t>GRPVN-GRPTT</t>
  </si>
  <si>
    <t>MDKSW</t>
  </si>
  <si>
    <t>ABEA-ABWA</t>
  </si>
  <si>
    <t>WDWRDTP-WOODWRD1</t>
  </si>
  <si>
    <t>P_ISABEL-S_PADRE</t>
  </si>
  <si>
    <t>WOODWRD2</t>
  </si>
  <si>
    <t>WOODWRD1</t>
  </si>
  <si>
    <t>SAGT-SACH</t>
  </si>
  <si>
    <t>VL-SRF</t>
  </si>
  <si>
    <t>FIREROCK-BANGS</t>
  </si>
  <si>
    <t>ARMDL02-PUCKTAP</t>
  </si>
  <si>
    <t>TNARMDLS-TNNMITCH</t>
  </si>
  <si>
    <t>PUCKTAP-TNPINION</t>
  </si>
  <si>
    <t>ARMDL02-TNARMDLS</t>
  </si>
  <si>
    <t>MOLINA-WORMSER</t>
  </si>
  <si>
    <t>ERALIO-CHASEFLD</t>
  </si>
  <si>
    <t>CHAS_TAP-CHASEFLD</t>
  </si>
  <si>
    <t>ASPM-PAIP</t>
  </si>
  <si>
    <t>CELANEBI-KLEBERG</t>
  </si>
  <si>
    <t>GL-TIK</t>
  </si>
  <si>
    <t>TIK-WEB</t>
  </si>
  <si>
    <t>ABPLTTP-ABSH</t>
  </si>
  <si>
    <t>ABPLTTP-ABEA</t>
  </si>
  <si>
    <t>HKBRY</t>
  </si>
  <si>
    <t>MUNDAYST-EASTMUND</t>
  </si>
  <si>
    <t>NORMANNA-PETTUS</t>
  </si>
  <si>
    <t>GVODS-MCNSW</t>
  </si>
  <si>
    <t>MCNSW-GVODS</t>
  </si>
  <si>
    <t>ECTHM-MCNSW</t>
  </si>
  <si>
    <t>LNSTC-SKPOI</t>
  </si>
  <si>
    <t>MCNSW-ECTHM</t>
  </si>
  <si>
    <t>FALCON</t>
  </si>
  <si>
    <t>FRIEND_R-WOLFBERR</t>
  </si>
  <si>
    <t>BGLK-WOLFBERR</t>
  </si>
  <si>
    <t>BUNSEN-KINGSVIL</t>
  </si>
  <si>
    <t>SN-VL</t>
  </si>
  <si>
    <t>HARLNSW</t>
  </si>
  <si>
    <t>EAGLE_PS-DC_EGPS</t>
  </si>
  <si>
    <t>MCKENZIE-OXY_CC</t>
  </si>
  <si>
    <t>EXMTP-ANDNR</t>
  </si>
  <si>
    <t>RKCRK</t>
  </si>
  <si>
    <t>OAKLAND-GPLTEMP</t>
  </si>
  <si>
    <t>CRLNW-COLNY</t>
  </si>
  <si>
    <t>MD-MDS</t>
  </si>
  <si>
    <t>ECKERT-SANDMO</t>
  </si>
  <si>
    <t>HIL</t>
  </si>
  <si>
    <t>PTENN</t>
  </si>
  <si>
    <t>POWFJUNC-STRS</t>
  </si>
  <si>
    <t>TEXTP-MCNSW</t>
  </si>
  <si>
    <t>ECTHM-GRPOI</t>
  </si>
  <si>
    <t>EVRSW-FHLSW</t>
  </si>
  <si>
    <t>LWSSW</t>
  </si>
  <si>
    <t>U4-X1</t>
  </si>
  <si>
    <t>GRLRD-PROAD</t>
  </si>
  <si>
    <t>MNSES</t>
  </si>
  <si>
    <t>SAGNA</t>
  </si>
  <si>
    <t>CELANEBI</t>
  </si>
  <si>
    <t>SASO-SAST</t>
  </si>
  <si>
    <t>HIM-CTL</t>
  </si>
  <si>
    <t>LAREDO_R-BROWN_SW</t>
  </si>
  <si>
    <t>AUPOI-TXHRV</t>
  </si>
  <si>
    <t>EXCRT-BRNSY</t>
  </si>
  <si>
    <t>DILLEYSW</t>
  </si>
  <si>
    <t>REEVSCO4-TOYAH</t>
  </si>
  <si>
    <t>KMCHI</t>
  </si>
  <si>
    <t>ELGSW</t>
  </si>
  <si>
    <t>GILLES</t>
  </si>
  <si>
    <t>CUERHY-HOCHTA</t>
  </si>
  <si>
    <t>PYOTE-WORSHAM</t>
  </si>
  <si>
    <t>NEDIN-DUKE</t>
  </si>
  <si>
    <t>GRADY-BUFFALO</t>
  </si>
  <si>
    <t>GA-HX</t>
  </si>
  <si>
    <t>SNYDR</t>
  </si>
  <si>
    <t>DESSW</t>
  </si>
  <si>
    <t>ABEC-ABSH</t>
  </si>
  <si>
    <t>WOODWRD2-RIOP</t>
  </si>
  <si>
    <t>MCNEIL</t>
  </si>
  <si>
    <t>WEAST</t>
  </si>
  <si>
    <t>BFP-VL</t>
  </si>
  <si>
    <t>HWF</t>
  </si>
  <si>
    <t>RIOPECOS-LCRANE</t>
  </si>
  <si>
    <t>SANMGSW</t>
  </si>
  <si>
    <t>TI-WZ</t>
  </si>
  <si>
    <t>NYLNT-NYLSW</t>
  </si>
  <si>
    <t>BIG_FOOT</t>
  </si>
  <si>
    <t>DIALV-RSKMN</t>
  </si>
  <si>
    <t>CRPL-RIST</t>
  </si>
  <si>
    <t>BRS-BRT</t>
  </si>
  <si>
    <t>ABSO</t>
  </si>
  <si>
    <t>CWIND-KUNITZ</t>
  </si>
  <si>
    <t>EMATP-EMMAS</t>
  </si>
  <si>
    <t>ARUTP-CRM7T</t>
  </si>
  <si>
    <t>ARUTP-AUPOI</t>
  </si>
  <si>
    <t>NAVO-ARCO</t>
  </si>
  <si>
    <t>I_DUPSW-MCCAMPBE</t>
  </si>
  <si>
    <t>MCCAMPBE-WHITE_PT</t>
  </si>
  <si>
    <t>GEORSO-RHESS</t>
  </si>
  <si>
    <t>MCCAMPBE-PORTLAND</t>
  </si>
  <si>
    <t>GASPAD-PBSES</t>
  </si>
  <si>
    <t>AMOCOTN</t>
  </si>
  <si>
    <t>ABNTHWST-ELYT</t>
  </si>
  <si>
    <t>TURTLCRK-LAPRYOR</t>
  </si>
  <si>
    <t>T2-M2</t>
  </si>
  <si>
    <t>BLUF_CRK-HHOLLOW4</t>
  </si>
  <si>
    <t>HHOLLOW4</t>
  </si>
  <si>
    <t>SOLSTICE-ALMC</t>
  </si>
  <si>
    <t>H_HOLLOW</t>
  </si>
  <si>
    <t>DERRICK-HUMKEMTP</t>
  </si>
  <si>
    <t>BFM-MIRAGE</t>
  </si>
  <si>
    <t>MCB-MIRAGE</t>
  </si>
  <si>
    <t>ABNW-CAPELLA</t>
  </si>
  <si>
    <t>SOLSTICE-PIGTAP</t>
  </si>
  <si>
    <t>LAMPAS-LOMETA</t>
  </si>
  <si>
    <t>SIGMOR-THREE_RI</t>
  </si>
  <si>
    <t>MAXW_TAP-WHITING</t>
  </si>
  <si>
    <t>HAMILTON-MAXW_TAP</t>
  </si>
  <si>
    <t>BALG-WEISS</t>
  </si>
  <si>
    <t>ARANSASP</t>
  </si>
  <si>
    <t>IH20-TNBRDRWT</t>
  </si>
  <si>
    <t>JOSLIN-NCARBIDE</t>
  </si>
  <si>
    <t>GLIDDE</t>
  </si>
  <si>
    <t>SKYLINE-ELMCREEK</t>
  </si>
  <si>
    <t>ABBOT-HLSBR</t>
  </si>
  <si>
    <t>ABNW-HENDRTAP</t>
  </si>
  <si>
    <t>HENDRTAP-PAINTCRE</t>
  </si>
  <si>
    <t>ABNTHWST-HENDRTAP</t>
  </si>
  <si>
    <t>SANROMAN-MARCONI</t>
  </si>
  <si>
    <t>SANROMAN-MARCONIT</t>
  </si>
  <si>
    <t>MARCONIT-LAURELES</t>
  </si>
  <si>
    <t>MARCONI-LAURELES</t>
  </si>
  <si>
    <t>P_ISABEL-MARCONI</t>
  </si>
  <si>
    <t>P_ISABEL-MARCONIT</t>
  </si>
  <si>
    <t>HACKBTAP-LOTEBUSH</t>
  </si>
  <si>
    <t>GASPAD-LOTEBUSH</t>
  </si>
  <si>
    <t>GYR-LYD</t>
  </si>
  <si>
    <t>BRLSN-FHLSW</t>
  </si>
  <si>
    <t>CRSSN-CRWLY</t>
  </si>
  <si>
    <t>CRWLY-BRLSN</t>
  </si>
  <si>
    <t>TYLGE-TYGND</t>
  </si>
  <si>
    <t>FLTEX-FLPOI</t>
  </si>
  <si>
    <t>MEANS-FLRTN</t>
  </si>
  <si>
    <t>MALONEY-BRDSW</t>
  </si>
  <si>
    <t>W_DENT</t>
  </si>
  <si>
    <t>ALPINE-BELD</t>
  </si>
  <si>
    <t>K3-Y5</t>
  </si>
  <si>
    <t>SANSAB-LOMETA</t>
  </si>
  <si>
    <t>GEOWEST</t>
  </si>
  <si>
    <t>ALPHA-NHNSW</t>
  </si>
  <si>
    <t>TEMPBM-GIDEON</t>
  </si>
  <si>
    <t>HLK</t>
  </si>
  <si>
    <t>WOODROW-DENTON</t>
  </si>
  <si>
    <t>LKKEMPSW-SMR</t>
  </si>
  <si>
    <t>HIDDVA-BARETA</t>
  </si>
  <si>
    <t>HCKSW-ELZCK</t>
  </si>
  <si>
    <t>ORPOI-STPOI</t>
  </si>
  <si>
    <t>SCRTP-STPOI</t>
  </si>
  <si>
    <t>BLKRV-STPOI</t>
  </si>
  <si>
    <t>HCKSW-JNDAY</t>
  </si>
  <si>
    <t>BSTTP-DCVT2</t>
  </si>
  <si>
    <t>CALAVERS</t>
  </si>
  <si>
    <t>LOMA_ALT-PALMITO</t>
  </si>
  <si>
    <t>ABNTHWST-RAINEYCR</t>
  </si>
  <si>
    <t>ABNTHWST-ABRC</t>
  </si>
  <si>
    <t>W_DENT-RDWELLS</t>
  </si>
  <si>
    <t>BASTEN</t>
  </si>
  <si>
    <t>THREE_RI-BEEVILLE</t>
  </si>
  <si>
    <t>BKBNT-IOWTP</t>
  </si>
  <si>
    <t>ABEC-ABNTHWST</t>
  </si>
  <si>
    <t>GASPADTP-LOTEBUSH</t>
  </si>
  <si>
    <t>MCSES</t>
  </si>
  <si>
    <t>WNTSP</t>
  </si>
  <si>
    <t>WCOLO-WSOTH</t>
  </si>
  <si>
    <t>ROANOKE-ELZCK</t>
  </si>
  <si>
    <t>DOW-VL</t>
  </si>
  <si>
    <t>ALPINE-MARF</t>
  </si>
  <si>
    <t>RNKSW-ELZCK</t>
  </si>
  <si>
    <t>EMSES-EGPOI</t>
  </si>
  <si>
    <t>GNSVL</t>
  </si>
  <si>
    <t>SOLSTICE-LINTERNA</t>
  </si>
  <si>
    <t>GASPADTP-HACKBTAP</t>
  </si>
  <si>
    <t>GASPAD-HACKBTAP</t>
  </si>
  <si>
    <t>CASTIL-LCRANE</t>
  </si>
  <si>
    <t>GOLDTH-SASASW</t>
  </si>
  <si>
    <t>GOLDTH</t>
  </si>
  <si>
    <t>FTST-LINTERNA</t>
  </si>
  <si>
    <t>BARL-LINTERNA</t>
  </si>
  <si>
    <t>SOLSTICE-FTST</t>
  </si>
  <si>
    <t>SANSAB-SASASW</t>
  </si>
  <si>
    <t>WXHCH-BRDSW</t>
  </si>
  <si>
    <t>CV-BCV</t>
  </si>
  <si>
    <t>LOSANGEL-FOWLRTON</t>
  </si>
  <si>
    <t>FOWLRTON-TILDEN</t>
  </si>
  <si>
    <t>GARCENO-ROMA</t>
  </si>
  <si>
    <t>WHCCS2-MBDSW</t>
  </si>
  <si>
    <t>RKCRK-WOFHO</t>
  </si>
  <si>
    <t>RYLTY-PBSES</t>
  </si>
  <si>
    <t>WINK</t>
  </si>
  <si>
    <t>LENSW</t>
  </si>
  <si>
    <t>BBSES-RCHBR</t>
  </si>
  <si>
    <t>CLEMVSW-SHROPSHI</t>
  </si>
  <si>
    <t>ABNTHWST</t>
  </si>
  <si>
    <t>ENCINAL-REVEILLE</t>
  </si>
  <si>
    <t>LOMA_ALT</t>
  </si>
  <si>
    <t>V3-D1</t>
  </si>
  <si>
    <t>CAPRIDG4</t>
  </si>
  <si>
    <t>RKCRK-MBDSW</t>
  </si>
  <si>
    <t>WOFHO-MBDSW</t>
  </si>
  <si>
    <t>BRNWD</t>
  </si>
  <si>
    <t>NVARO</t>
  </si>
  <si>
    <t>ME-WD</t>
  </si>
  <si>
    <t>SOUSHORE-LEAGCITY</t>
  </si>
  <si>
    <t>CPSES-MBDSW</t>
  </si>
  <si>
    <t>CPR-DOC</t>
  </si>
  <si>
    <t>MOULSO-SHINER</t>
  </si>
  <si>
    <t>NCDSE</t>
  </si>
  <si>
    <t>GRSBK</t>
  </si>
  <si>
    <t>BTLTP-BUT</t>
  </si>
  <si>
    <t>YUCSW-SNDHT</t>
  </si>
  <si>
    <t>YUCSW-MNHNS</t>
  </si>
  <si>
    <t>YUCSW-WRDSW</t>
  </si>
  <si>
    <t>PBSES-YUCSW</t>
  </si>
  <si>
    <t>POWEL-KERNS</t>
  </si>
  <si>
    <t>MOSSW-PBSES</t>
  </si>
  <si>
    <t>T2-Y1</t>
  </si>
  <si>
    <t>MV_BURNS-MV_HBRG4</t>
  </si>
  <si>
    <t>TNBRSTWT-BARNW</t>
  </si>
  <si>
    <t>ALKLK-PLDAV</t>
  </si>
  <si>
    <t>YUCSW-MONT2</t>
  </si>
  <si>
    <t>LOSANGEL-TILDEN</t>
  </si>
  <si>
    <t>BLUF_CRK-BUFF_GAP</t>
  </si>
  <si>
    <t>SCARBIDE-LOMA_ALT</t>
  </si>
  <si>
    <t>MCOLL_RD-N_MCALLN</t>
  </si>
  <si>
    <t>BRACKETT-HAMILTON</t>
  </si>
  <si>
    <t>AROT-HULD</t>
  </si>
  <si>
    <t>PLEASANT-COYCTP</t>
  </si>
  <si>
    <t>MAPOI-MNTLB2RC</t>
  </si>
  <si>
    <t>FIRWHEEL-APOLLO</t>
  </si>
  <si>
    <t>RILEY-ELECTRAW</t>
  </si>
  <si>
    <t>BLKTP-BLKFT</t>
  </si>
  <si>
    <t>DENARCOC-KRGRV</t>
  </si>
  <si>
    <t>SASASW</t>
  </si>
  <si>
    <t>CRIS-SANW</t>
  </si>
  <si>
    <t>ARCOTA-PLEAFA</t>
  </si>
  <si>
    <t>ODLASW-BRACKETT</t>
  </si>
  <si>
    <t>WATSONCP-JEWET</t>
  </si>
  <si>
    <t>GNSVL-MNSTR</t>
  </si>
  <si>
    <t>CAPRIDGE</t>
  </si>
  <si>
    <t>COYCTP-IMOGNTAP</t>
  </si>
  <si>
    <t>IMOGNTAP-PLEASANT</t>
  </si>
  <si>
    <t>MAREA-MAPOI</t>
  </si>
  <si>
    <t>REVEILLE-TILDEN</t>
  </si>
  <si>
    <t>SANA</t>
  </si>
  <si>
    <t>BOWWOO-BWNSW</t>
  </si>
  <si>
    <t>ABVO-ABVT</t>
  </si>
  <si>
    <t>DELSOL-POMELOTA</t>
  </si>
  <si>
    <t>POMELO-NEDIN</t>
  </si>
  <si>
    <t>DELSOL-POMELO</t>
  </si>
  <si>
    <t>POMELOTA-NEDIN</t>
  </si>
  <si>
    <t>HG-CHL</t>
  </si>
  <si>
    <t>SIRIUS-TUNACR</t>
  </si>
  <si>
    <t>ARANSAS-ROCKPORT</t>
  </si>
  <si>
    <t>LNCRK-LNCRK2</t>
  </si>
  <si>
    <t>LOYOLA</t>
  </si>
  <si>
    <t>CNTRY-SHRSW</t>
  </si>
  <si>
    <t>DARSCR-MALONE</t>
  </si>
  <si>
    <t>SHRSW-GNMTR</t>
  </si>
  <si>
    <t>GNMTR-GNMSW</t>
  </si>
  <si>
    <t>SCRTP-MASON</t>
  </si>
  <si>
    <t>SNTJO-SAINT_JO</t>
  </si>
  <si>
    <t>RGNST-REAGN</t>
  </si>
  <si>
    <t>MCELTA-BUTMAN</t>
  </si>
  <si>
    <t>BELLSO-BELLNO</t>
  </si>
  <si>
    <t>FIRWHEEL-LOOKOUT</t>
  </si>
  <si>
    <t>CCRT-SGSA</t>
  </si>
  <si>
    <t>ACSSW-ARETP</t>
  </si>
  <si>
    <t>LLTSW-LKVEW</t>
  </si>
  <si>
    <t>TORTUGA-JUMBO</t>
  </si>
  <si>
    <t>CENTEX-LEHIGH</t>
  </si>
  <si>
    <t>ALMC-MARF</t>
  </si>
  <si>
    <t>OVERSTRE-ABPG</t>
  </si>
  <si>
    <t>PAIGE-TEMPBM</t>
  </si>
  <si>
    <t>BUTLER-TEMPBM</t>
  </si>
  <si>
    <t>BLKRV-SCRTP</t>
  </si>
  <si>
    <t>BAKTP-ARETP</t>
  </si>
  <si>
    <t>DANEVAS-CLEMVSW</t>
  </si>
  <si>
    <t>IRBRG</t>
  </si>
  <si>
    <t>WINKTP-KERMIT_2</t>
  </si>
  <si>
    <t>GSTHW-SHRSW</t>
  </si>
  <si>
    <t>COLLEGE</t>
  </si>
  <si>
    <t>ATLB-ATLT</t>
  </si>
  <si>
    <t>CRSCN-BCPOI</t>
  </si>
  <si>
    <t>TNBRDRWT-FLAT_TOP</t>
  </si>
  <si>
    <t>SANTARIT-NORTMC</t>
  </si>
  <si>
    <t>BARL</t>
  </si>
  <si>
    <t>HBR-COLNY</t>
  </si>
  <si>
    <t>KLRTP-PVPOI</t>
  </si>
  <si>
    <t>DC_ROAD-RAILROAD</t>
  </si>
  <si>
    <t>PAINTCRE</t>
  </si>
  <si>
    <t>MKNNY-TFPOI</t>
  </si>
  <si>
    <t>BELLSO</t>
  </si>
  <si>
    <t>BRENNO-CHAPHI</t>
  </si>
  <si>
    <t>RLHT1-FHLSW</t>
  </si>
  <si>
    <t>OVRTN</t>
  </si>
  <si>
    <t>ABEC-ABINDUST</t>
  </si>
  <si>
    <t>WATERPRT-LOMA_ALT</t>
  </si>
  <si>
    <t>GOLDTH-SANSAS</t>
  </si>
  <si>
    <t>KINGSBER</t>
  </si>
  <si>
    <t>DIBSW-SGPOI</t>
  </si>
  <si>
    <t>BI-SF</t>
  </si>
  <si>
    <t>MALONEY-FORESTON</t>
  </si>
  <si>
    <t>BNBSW-HORNE</t>
  </si>
  <si>
    <t>HORNE-FARON</t>
  </si>
  <si>
    <t>MKNNY-ANASW</t>
  </si>
  <si>
    <t>CENIZO-DELSOL</t>
  </si>
  <si>
    <t>CHLD</t>
  </si>
  <si>
    <t>GL-WEB</t>
  </si>
  <si>
    <t>ODBSW-SRPOI</t>
  </si>
  <si>
    <t>RT-WC</t>
  </si>
  <si>
    <t>DELSOL-NEDIN</t>
  </si>
  <si>
    <t>MEVISW-MESAVIEW</t>
  </si>
  <si>
    <t>KRAFTT-FAIRDALE</t>
  </si>
  <si>
    <t>RAZORBAC-D1</t>
  </si>
  <si>
    <t>BLDSW_RC-BLKLD</t>
  </si>
  <si>
    <t>ILLN-COMSTOCK</t>
  </si>
  <si>
    <t>EDROY-MATHIS</t>
  </si>
  <si>
    <t>PAIP</t>
  </si>
  <si>
    <t>HENDRTAP-PAIP</t>
  </si>
  <si>
    <t>BGLK-SANTARIT</t>
  </si>
  <si>
    <t>NAVALBAS-LAGUNA</t>
  </si>
  <si>
    <t>AIRLINE-NAVALBAS</t>
  </si>
  <si>
    <t>KOCH_UP</t>
  </si>
  <si>
    <t>FLAT_TOP-PIGTAP</t>
  </si>
  <si>
    <t>CTECBU-KING_2</t>
  </si>
  <si>
    <t>BARL-PIGTAP</t>
  </si>
  <si>
    <t>MUSQUIZ-PIGTAP</t>
  </si>
  <si>
    <t>ELKTN-TYRSW</t>
  </si>
  <si>
    <t>PEARSALL-CROSS</t>
  </si>
  <si>
    <t>TYRSW-TYLSW</t>
  </si>
  <si>
    <t>TYWST-TYLKT</t>
  </si>
  <si>
    <t>TYLSW-TYLKT</t>
  </si>
  <si>
    <t>WOFHO-CPSES</t>
  </si>
  <si>
    <t>ROSICR-PUEBLO</t>
  </si>
  <si>
    <t>REROCK-LINTERNA</t>
  </si>
  <si>
    <t>ES-PK</t>
  </si>
  <si>
    <t>ABWT-ABWA</t>
  </si>
  <si>
    <t>HLTSW-ECTTP</t>
  </si>
  <si>
    <t>MUENSTER-VALYVIEW</t>
  </si>
  <si>
    <t>SONR</t>
  </si>
  <si>
    <t>NATDAM-SLSRANCH</t>
  </si>
  <si>
    <t>SFTLK-MEANS</t>
  </si>
  <si>
    <t>HOEFSROA-VERH</t>
  </si>
  <si>
    <t>SPRNGCRK-PCOMM</t>
  </si>
  <si>
    <t>LOOKOUT-GRLTC</t>
  </si>
  <si>
    <t>WINK-KERMIT_2</t>
  </si>
  <si>
    <t>ARCO-DENARCOC</t>
  </si>
  <si>
    <t>SCURRYSW-SCRCV</t>
  </si>
  <si>
    <t>ABMM-OVERSTRE</t>
  </si>
  <si>
    <t>HEARN_RD-KOCH_UP</t>
  </si>
  <si>
    <t>BARL-HOEFSROA</t>
  </si>
  <si>
    <t>CRMW1TP-CRMWD1</t>
  </si>
  <si>
    <t>SRYTP-CLKVL</t>
  </si>
  <si>
    <t>MONT2-PBSES</t>
  </si>
  <si>
    <t>SUNSW-KMCCS</t>
  </si>
  <si>
    <t>FRIEND_R-OZNA</t>
  </si>
  <si>
    <t>SD5SES</t>
  </si>
  <si>
    <t>PLSTN</t>
  </si>
  <si>
    <t>SANORTH</t>
  </si>
  <si>
    <t>HENWE-WFALS</t>
  </si>
  <si>
    <t>KLEBERG-LOYOLA</t>
  </si>
  <si>
    <t>CSHNG-GRDSW</t>
  </si>
  <si>
    <t>KING_D-N_DENT</t>
  </si>
  <si>
    <t>KEY_SW-N_MCALLN</t>
  </si>
  <si>
    <t>HEIGHTTN</t>
  </si>
  <si>
    <t>WFALS</t>
  </si>
  <si>
    <t>PEMKIFF-STILES</t>
  </si>
  <si>
    <t>WGWSW-GEOWEST</t>
  </si>
  <si>
    <t>HIWAY_9-AIR_LIQC</t>
  </si>
  <si>
    <t>BATESVL</t>
  </si>
  <si>
    <t>NSPOI-SRPOI</t>
  </si>
  <si>
    <t>TRAWICK-CSETP</t>
  </si>
  <si>
    <t>STASW-BSPSW</t>
  </si>
  <si>
    <t>MDESA-MDAIR</t>
  </si>
  <si>
    <t>MDASW-MDAIR</t>
  </si>
  <si>
    <t>AFTO-ESPU</t>
  </si>
  <si>
    <t>PDAVT-MSTNG</t>
  </si>
  <si>
    <t>MSTNG-EXMTP</t>
  </si>
  <si>
    <t>BESSEL-STRATTON</t>
  </si>
  <si>
    <t>RAYMND2</t>
  </si>
  <si>
    <t>NCRTP-BLMED</t>
  </si>
  <si>
    <t>NCRTP-NCRST</t>
  </si>
  <si>
    <t>CANTWELL-COASTAL</t>
  </si>
  <si>
    <t>FORTMA-MASN</t>
  </si>
  <si>
    <t>TRNTH-WMFMS_RC</t>
  </si>
  <si>
    <t>NORTMC-SONNE</t>
  </si>
  <si>
    <t>NORTMC-TIPPET</t>
  </si>
  <si>
    <t>CASL_GAP-</t>
  </si>
  <si>
    <t>CASL_GAP-CASTIL</t>
  </si>
  <si>
    <t>FLAT_TOP-PIGCREEK</t>
  </si>
  <si>
    <t>TS-WV</t>
  </si>
  <si>
    <t>GBY-TS</t>
  </si>
  <si>
    <t>LENSW-ESTLD</t>
  </si>
  <si>
    <t>LEVEE-OYS</t>
  </si>
  <si>
    <t>O3-SKYLINE</t>
  </si>
  <si>
    <t>ESTTP-LENSW</t>
  </si>
  <si>
    <t>MRVLY-ESTTP</t>
  </si>
  <si>
    <t>ESTTP-ESTLD</t>
  </si>
  <si>
    <t>SOUTHABI-WTGULFTA</t>
  </si>
  <si>
    <t>SOUTHABI-SAWGRASS</t>
  </si>
  <si>
    <t>B4-P0_TAP</t>
  </si>
  <si>
    <t>JCK-QNT</t>
  </si>
  <si>
    <t>V2-CALAVERS</t>
  </si>
  <si>
    <t>YUCSW-WLFSW</t>
  </si>
  <si>
    <t>CLARMNT-CLRM</t>
  </si>
  <si>
    <t>CHL-LYD</t>
  </si>
  <si>
    <t>ARROWTAP-BLDPD</t>
  </si>
  <si>
    <t>WSMWS-WSWTP</t>
  </si>
  <si>
    <t>WSMWS-WSTHL</t>
  </si>
  <si>
    <t>FTWIND-CTLSW</t>
  </si>
  <si>
    <t>RDRSE-GILLCR</t>
  </si>
  <si>
    <t>LARDVFT-LARDVFTS</t>
  </si>
  <si>
    <t>P0-P0_TAP</t>
  </si>
  <si>
    <t>R2-P0_TAP</t>
  </si>
  <si>
    <t>BW-HIM</t>
  </si>
  <si>
    <t>WORSHAM-BRDSPRYT</t>
  </si>
  <si>
    <t>TNMP-CRNAIRTP</t>
  </si>
  <si>
    <t>MOSSW-YUCSW</t>
  </si>
  <si>
    <t>TNCOLIET-TNCOLIEF</t>
  </si>
  <si>
    <t>HORNE-MSTLT</t>
  </si>
  <si>
    <t>PCOMM-ATNRN</t>
  </si>
  <si>
    <t>CSETP-CMINO</t>
  </si>
  <si>
    <t>MRVLY-ESTLD</t>
  </si>
  <si>
    <t>WTGULFTA-WTEXGULF</t>
  </si>
  <si>
    <t>HYPOD-VESTS</t>
  </si>
  <si>
    <t>PLOWB-ROSCO</t>
  </si>
  <si>
    <t>YKNSW-VESTS</t>
  </si>
  <si>
    <t>MCELROY-SAGE</t>
  </si>
  <si>
    <t>COMSW-COMRC</t>
  </si>
  <si>
    <t>ENPOI-COMRC</t>
  </si>
  <si>
    <t>MOULSO-SHINGV</t>
  </si>
  <si>
    <t>I_DUPSW-HECKER</t>
  </si>
  <si>
    <t>SEADRFTC-RINCON</t>
  </si>
  <si>
    <t>BLKSW-TYLNW</t>
  </si>
  <si>
    <t>DUNETAP-GUCT</t>
  </si>
  <si>
    <t>CRANTAP2-GUCT</t>
  </si>
  <si>
    <t>PUEBLO-W_CONOCO</t>
  </si>
  <si>
    <t>WLFSW-ECTHP</t>
  </si>
  <si>
    <t>WICKETT-YUCSW</t>
  </si>
  <si>
    <t>STPOI-MCPOD</t>
  </si>
  <si>
    <t>INDNNWP</t>
  </si>
  <si>
    <t>ELZCK-JNDAY</t>
  </si>
  <si>
    <t>ALPHA-KNLTR</t>
  </si>
  <si>
    <t>NHNSW-ALPHA</t>
  </si>
  <si>
    <t>MCELROY-TES_CRAN</t>
  </si>
  <si>
    <t>GUCA-TES_CRAN</t>
  </si>
  <si>
    <t>SCHNDR-BAKESW</t>
  </si>
  <si>
    <t>GUADG</t>
  </si>
  <si>
    <t>PBSES-WICKT</t>
  </si>
  <si>
    <t>MTS-CHAMON</t>
  </si>
  <si>
    <t>ANPOI-RTPOD</t>
  </si>
  <si>
    <t>PDAVT-PLDAV</t>
  </si>
  <si>
    <t>COPER-ENLOT</t>
  </si>
  <si>
    <t>ENLOT-COPEN_RC</t>
  </si>
  <si>
    <t>WLFSW-SNDHT</t>
  </si>
  <si>
    <t>LZ-LZS</t>
  </si>
  <si>
    <t>JKSNR-JKTAP</t>
  </si>
  <si>
    <t>MAPLE-AMLIA</t>
  </si>
  <si>
    <t>BRONCO-ALPR</t>
  </si>
  <si>
    <t>KENDCT-MAENRO</t>
  </si>
  <si>
    <t>WINKS-ELMAR</t>
  </si>
  <si>
    <t>CBY-EAG</t>
  </si>
  <si>
    <t>ORBTP-ELMAR</t>
  </si>
  <si>
    <t>WLVEE-DALLW</t>
  </si>
  <si>
    <t>CHASEFLD-CHASETAP</t>
  </si>
  <si>
    <t>NVKPO-NVKSW</t>
  </si>
  <si>
    <t>VCM-ZEN</t>
  </si>
  <si>
    <t>FZ-VCM</t>
  </si>
  <si>
    <t>JUNCTION-KMJC</t>
  </si>
  <si>
    <t>TYLNW-BLKSW</t>
  </si>
  <si>
    <t>CMNSW-CTLSW</t>
  </si>
  <si>
    <t>BWNSW-CTLSW</t>
  </si>
  <si>
    <t>NTPOI-PBSES</t>
  </si>
  <si>
    <t>EVRSW-CRWTP</t>
  </si>
  <si>
    <t>CRWTP-CRWLY</t>
  </si>
  <si>
    <t>NCDCH-CMINO</t>
  </si>
  <si>
    <t>FHLSW-CRWTP</t>
  </si>
  <si>
    <t>DUNLAP-AUSTRO</t>
  </si>
  <si>
    <t>GET69-PAYSW</t>
  </si>
  <si>
    <t>ELGIN-ELGSW</t>
  </si>
  <si>
    <t>FOREST-KRAFTT</t>
  </si>
  <si>
    <t>KRAFT-KRAFTT</t>
  </si>
  <si>
    <t>PRSSW-ENLOT</t>
  </si>
  <si>
    <t>COMRC-ENLOT</t>
  </si>
  <si>
    <t>ARETP-ANDNR</t>
  </si>
  <si>
    <t>SALTDRWT-TNBRDRWT</t>
  </si>
  <si>
    <t>LUFKN-LFKSW</t>
  </si>
  <si>
    <t>WALNTTAP-ABWALNUT</t>
  </si>
  <si>
    <t>CIBOLO-SCHERT</t>
  </si>
  <si>
    <t>SWEETWND</t>
  </si>
  <si>
    <t>ABNTHWST-HENDRICK</t>
  </si>
  <si>
    <t>PEARSALL</t>
  </si>
  <si>
    <t>MIDWY-NSPOI</t>
  </si>
  <si>
    <t>ANDNR-ACSSW</t>
  </si>
  <si>
    <t>ARETP-ACSSW</t>
  </si>
  <si>
    <t>S5-F0</t>
  </si>
  <si>
    <t>NEDIN-MV_PALM4</t>
  </si>
  <si>
    <t>UPTON_-CRANEA</t>
  </si>
  <si>
    <t>GUCA-GUCT</t>
  </si>
  <si>
    <t>SAGE-CRANTAP2</t>
  </si>
  <si>
    <t>G2-M3</t>
  </si>
  <si>
    <t>HEARN_RD-LON_HILL</t>
  </si>
  <si>
    <t>ADAMSV-LAMPAS</t>
  </si>
  <si>
    <t>SCPOI-TEXTP</t>
  </si>
  <si>
    <t>SCPOI-TZPOI</t>
  </si>
  <si>
    <t>TEXTP-FRPOI</t>
  </si>
  <si>
    <t>UCC_COGN</t>
  </si>
  <si>
    <t>MV_RAYTP-LASPULGA</t>
  </si>
  <si>
    <t>BDPOI-MKDSW</t>
  </si>
  <si>
    <t>MCTYE-THSTP</t>
  </si>
  <si>
    <t>MASOCT-FORTMA</t>
  </si>
  <si>
    <t>BUENA_VI-DEL_RIO</t>
  </si>
  <si>
    <t>ARYSW-PBSES</t>
  </si>
  <si>
    <t>MOULSO-MOULGV</t>
  </si>
  <si>
    <t>ECNSW-YKNSW</t>
  </si>
  <si>
    <t>MOSSW-YKNSW</t>
  </si>
  <si>
    <t>PARIS-BRKTN</t>
  </si>
  <si>
    <t>JACKSONS-SAWA</t>
  </si>
  <si>
    <t>NWTTP-ARCTP</t>
  </si>
  <si>
    <t>ANDRT-XTPOI</t>
  </si>
  <si>
    <t>GAVSW-PRPOD</t>
  </si>
  <si>
    <t>OYS-VL</t>
  </si>
  <si>
    <t>CHAMON-KG</t>
  </si>
  <si>
    <t>DOWLNG-TAM</t>
  </si>
  <si>
    <t>ABVT-ABNTHWST</t>
  </si>
  <si>
    <t>RMNJUARZ-FRSCW</t>
  </si>
  <si>
    <t>IH20</t>
  </si>
  <si>
    <t>MNSTR-SNTJO</t>
  </si>
  <si>
    <t>NCDCH-NCSTP</t>
  </si>
  <si>
    <t>MABTX-MKDSW</t>
  </si>
  <si>
    <t>BDPOI-MABTX</t>
  </si>
  <si>
    <t>BRADYTP-BRADYCIT</t>
  </si>
  <si>
    <t>FCRSW-LTVSB</t>
  </si>
  <si>
    <t>BIGLAKE-PHBL_TAP</t>
  </si>
  <si>
    <t>F3-PEARSON</t>
  </si>
  <si>
    <t>LONGNECK-CLIMAX</t>
  </si>
  <si>
    <t>ELMOT-MCTYE</t>
  </si>
  <si>
    <t>BNMSW-TCOSW</t>
  </si>
  <si>
    <t>PDAVT-ALKLK</t>
  </si>
  <si>
    <t>HENDRICK-PAINTCRE</t>
  </si>
  <si>
    <t>BRADYTP-NORTHBRA</t>
  </si>
  <si>
    <t>N_LAKE_D</t>
  </si>
  <si>
    <t>HACKBTAP-ARROWTAP</t>
  </si>
  <si>
    <t>CR101TAP-ARROWTAP</t>
  </si>
  <si>
    <t>ARROWTAP-ARROWHD</t>
  </si>
  <si>
    <t>OCOTILLO-PUCKETT</t>
  </si>
  <si>
    <t>TRENT</t>
  </si>
  <si>
    <t>ABNTHWST-ABON</t>
  </si>
  <si>
    <t>CR101TAP-HACKBTAP</t>
  </si>
  <si>
    <t>XTPOI-ANDRT</t>
  </si>
  <si>
    <t>HLTSW-ANDRT</t>
  </si>
  <si>
    <t>FZ-ZEN</t>
  </si>
  <si>
    <t>NLARSW-MINES_RD</t>
  </si>
  <si>
    <t>WASH_ST-LAREDO</t>
  </si>
  <si>
    <t>OECCS</t>
  </si>
  <si>
    <t>JCK-STP</t>
  </si>
  <si>
    <t>BNM-LYD</t>
  </si>
  <si>
    <t>BALG-HUMBLTAP</t>
  </si>
  <si>
    <t>GEOWSTS-WGWSW</t>
  </si>
  <si>
    <t>MKDSW-ALKLK</t>
  </si>
  <si>
    <t>MKDSW-MSTNG</t>
  </si>
  <si>
    <t>MKDSW-PDAVT</t>
  </si>
  <si>
    <t>WRN</t>
  </si>
  <si>
    <t>BSPSW</t>
  </si>
  <si>
    <t>SOUTHABI</t>
  </si>
  <si>
    <t>EAGLECLT-EAGLECLW</t>
  </si>
  <si>
    <t>EAGLECLW-EAGLECLP</t>
  </si>
  <si>
    <t>FAULKNER-EAGLECLT</t>
  </si>
  <si>
    <t>VTRTP-CNTED</t>
  </si>
  <si>
    <t>WFCOG-VTRTP</t>
  </si>
  <si>
    <t>VTRTP-VTRTX</t>
  </si>
  <si>
    <t>JATN-DKEC</t>
  </si>
  <si>
    <t>ALMC</t>
  </si>
  <si>
    <t>DOC-JCK</t>
  </si>
  <si>
    <t>CLARK_WD-CHAMPLIN</t>
  </si>
  <si>
    <t>DEVIHI</t>
  </si>
  <si>
    <t>ANDNR-ANDRD</t>
  </si>
  <si>
    <t>ARANSASP-ROCKPORT</t>
  </si>
  <si>
    <t>DCRTP-DCREM</t>
  </si>
  <si>
    <t>ABEC-TWILIGHT</t>
  </si>
  <si>
    <t>ABEC-ABTT</t>
  </si>
  <si>
    <t>SAPOWER-SOUTHLAN</t>
  </si>
  <si>
    <t>PEARSON</t>
  </si>
  <si>
    <t>ABMM-ABSH</t>
  </si>
  <si>
    <t>MCMURRY-ABSH</t>
  </si>
  <si>
    <t>HDPOI-SLTLK</t>
  </si>
  <si>
    <t>ELY-ELYT</t>
  </si>
  <si>
    <t>ABEAST</t>
  </si>
  <si>
    <t>N_DENT-N_LAKE_D</t>
  </si>
  <si>
    <t>OILMITAP-WTGULFTA</t>
  </si>
  <si>
    <t>BLUF_CRK-SOUTHABI</t>
  </si>
  <si>
    <t>SWINDEL-PRUITT</t>
  </si>
  <si>
    <t>SWINDEL-OLINGR</t>
  </si>
  <si>
    <t>MDLNE-GODRD</t>
  </si>
  <si>
    <t>TNP_ONE</t>
  </si>
  <si>
    <t>FAULKNER-BLNGSLET</t>
  </si>
  <si>
    <t>NQUIN_RC-WLNDSSRC</t>
  </si>
  <si>
    <t>STILLMAN-PALMITO</t>
  </si>
  <si>
    <t>RUPLETP-VICTPORT</t>
  </si>
  <si>
    <t>LOTEBUSH-COYNW</t>
  </si>
  <si>
    <t>GEMSBOK-BKPOI</t>
  </si>
  <si>
    <t>GEMSBOK-GEMSCRYP</t>
  </si>
  <si>
    <t>JOHNCI-JC_BAT</t>
  </si>
  <si>
    <t>MASN</t>
  </si>
  <si>
    <t>RED-TML</t>
  </si>
  <si>
    <t>LOTEBUSH-BLDPD</t>
  </si>
  <si>
    <t>SCIMITAR-SCIMORXC</t>
  </si>
  <si>
    <t>SCIMITAR-SCIMCRZC</t>
  </si>
  <si>
    <t>SCIMITAR-PCPOI</t>
  </si>
  <si>
    <t>LEGACY-STONBROK</t>
  </si>
  <si>
    <t>FSPOI-LEGACY</t>
  </si>
  <si>
    <t>GEMSBOK-GEMSORXP</t>
  </si>
  <si>
    <t>V_DUPSW-RUPLETP</t>
  </si>
  <si>
    <t>VICTORIA-RUPLETP</t>
  </si>
  <si>
    <t>LYNX-TOMBSTNE</t>
  </si>
  <si>
    <t>LYNX-RIOPECOS</t>
  </si>
  <si>
    <t>CTHR-DOLAN</t>
  </si>
  <si>
    <t>DOLAN-WHITING</t>
  </si>
  <si>
    <t>ALTAIR-GARWTA</t>
  </si>
  <si>
    <t>WLNDSSRC-WIELD_RC</t>
  </si>
  <si>
    <t>QUIHI-D1</t>
  </si>
  <si>
    <t>RAZORBAC-QUIHI</t>
  </si>
  <si>
    <t>IH20-REEVSTP</t>
  </si>
  <si>
    <t>EAGLECLT-BLNGSLET</t>
  </si>
  <si>
    <t>BLNGSLEA-BLNGSLET</t>
  </si>
  <si>
    <t>REEVSTP-EAGLECLT</t>
  </si>
  <si>
    <t>BLNGSLEA-BLNGSCCR</t>
  </si>
  <si>
    <t>BW-CWS</t>
  </si>
  <si>
    <t>CWS-HIM</t>
  </si>
  <si>
    <t>LOCUST_D-SPNCER</t>
  </si>
  <si>
    <t>AK-MU</t>
  </si>
  <si>
    <t>SONNE-TIPPET</t>
  </si>
  <si>
    <t>CABEZNTP-CABEZON</t>
  </si>
  <si>
    <t>MELONCRE-TATTON</t>
  </si>
  <si>
    <t>N_SHARPE-SHAFFER</t>
  </si>
  <si>
    <t>TNMP-CARDONA</t>
  </si>
  <si>
    <t>BW-RED</t>
  </si>
  <si>
    <t>AE-RZ</t>
  </si>
  <si>
    <t>WFBTP-WFALS</t>
  </si>
  <si>
    <t>VALADEZ-WOOLRIDG</t>
  </si>
  <si>
    <t>B_DAVIS-VALADEZ</t>
  </si>
  <si>
    <t>LTMAN-ANPTP</t>
  </si>
  <si>
    <t>NVARO-MLDR2</t>
  </si>
  <si>
    <t>BARNHRT-BIGLAKE</t>
  </si>
  <si>
    <t>ANPTP-NXPOD</t>
  </si>
  <si>
    <t>WSMSW</t>
  </si>
  <si>
    <t>WSMSW-WSMTP</t>
  </si>
  <si>
    <t>OWLS-DERRICK</t>
  </si>
  <si>
    <t>PHARR-PHARRSVC</t>
  </si>
  <si>
    <t>COLNY-FSPOI</t>
  </si>
  <si>
    <t>CRSCN</t>
  </si>
  <si>
    <t>ELMCRK-ABNTHWST</t>
  </si>
  <si>
    <t>LOTEBUSH-CR101TAP</t>
  </si>
  <si>
    <t>CHILL-STPOI</t>
  </si>
  <si>
    <t>HOLND-CATHY</t>
  </si>
  <si>
    <t>CATHY-LTLRV</t>
  </si>
  <si>
    <t>FLRTN-ANPHL</t>
  </si>
  <si>
    <t>FRNYW_RC-FORWE</t>
  </si>
  <si>
    <t>COLETO-ROSATA</t>
  </si>
  <si>
    <t>KENEDSW-ROSATA</t>
  </si>
  <si>
    <t>LOBO-TORR</t>
  </si>
  <si>
    <t>THREER69-SUNNILAN</t>
  </si>
  <si>
    <t>HCKSW-BEPOI</t>
  </si>
  <si>
    <t>FRSCW-FSPOI</t>
  </si>
  <si>
    <t>C5-SKYLINE</t>
  </si>
  <si>
    <t>CULSW-CHILL</t>
  </si>
  <si>
    <t>HISKY-GVODS</t>
  </si>
  <si>
    <t>HISKY-PBELL</t>
  </si>
  <si>
    <t>16TH_ST</t>
  </si>
  <si>
    <t>LEAGCITY-HDNLAKES</t>
  </si>
  <si>
    <t>HDNLAKES-SOUSHORE</t>
  </si>
  <si>
    <t>RMNJUARZ-FSPOI</t>
  </si>
  <si>
    <t>SAPOWER</t>
  </si>
  <si>
    <t>ELKTN-TRCNR</t>
  </si>
  <si>
    <t>CULSW-STPOI</t>
  </si>
  <si>
    <t>HDNLAKES-PHR</t>
  </si>
  <si>
    <t>DNPOD-RADIUM</t>
  </si>
  <si>
    <t>STNSW-BELLS</t>
  </si>
  <si>
    <t>STNSW-GET69</t>
  </si>
  <si>
    <t>CRLUD-CRLTN</t>
  </si>
  <si>
    <t>ACNTP-EVRSW</t>
  </si>
  <si>
    <t>ACNTP-FHLSW</t>
  </si>
  <si>
    <t>RLHT2-RLPOI</t>
  </si>
  <si>
    <t>FHLSW-RLHT2</t>
  </si>
  <si>
    <t>CRANTAP2-KELTON</t>
  </si>
  <si>
    <t>CRNRD-CRLTN</t>
  </si>
  <si>
    <t>CTY-DAL</t>
  </si>
  <si>
    <t>DAL-WIN</t>
  </si>
  <si>
    <t>NVARO-EURKB</t>
  </si>
  <si>
    <t>GARWTA-NADAS</t>
  </si>
  <si>
    <t>FLRSW-NXPOD</t>
  </si>
  <si>
    <t>BTTSW-RTHGB</t>
  </si>
  <si>
    <t>ROUNTO-RTOPTA</t>
  </si>
  <si>
    <t>V3-Z1</t>
  </si>
  <si>
    <t>PBSES-PB2SES</t>
  </si>
  <si>
    <t>SHNRW-PAYSW</t>
  </si>
  <si>
    <t>PAYSW-SHRTI</t>
  </si>
  <si>
    <t>AE-WML</t>
  </si>
  <si>
    <t>RZ-WML</t>
  </si>
  <si>
    <t>CRSCN-CHATFELD</t>
  </si>
  <si>
    <t>RUPOD-ELMAR</t>
  </si>
  <si>
    <t>HUD-AK</t>
  </si>
  <si>
    <t>HUD-MU</t>
  </si>
  <si>
    <t>OKPNTSS-ARCO</t>
  </si>
  <si>
    <t>OKPNTSS-KRGRV</t>
  </si>
  <si>
    <t>RVRSW-ABPOD</t>
  </si>
  <si>
    <t>TSPOD-ABPOD</t>
  </si>
  <si>
    <t>MABELLE-SMR</t>
  </si>
  <si>
    <t>EAGLE_HY-EAGLHYTP</t>
  </si>
  <si>
    <t>EAGLHYTP-MAVERICK</t>
  </si>
  <si>
    <t>MELONCRE-SEADRFTC</t>
  </si>
  <si>
    <t>RINCON-MELONCRE</t>
  </si>
  <si>
    <t>DENDR-MAPLE</t>
  </si>
  <si>
    <t>MAPLE-CLLVL</t>
  </si>
  <si>
    <t>TRSES-TRCNR</t>
  </si>
  <si>
    <t>FHLSW-MARSW</t>
  </si>
  <si>
    <t>EVRSW-MARSW</t>
  </si>
  <si>
    <t>MARSW-EVRSW</t>
  </si>
  <si>
    <t>MARSW-FHLSW</t>
  </si>
  <si>
    <t>MRN-RUS</t>
  </si>
  <si>
    <t>DOL-RUS</t>
  </si>
  <si>
    <t>TURTLCRK-CHAPARRO</t>
  </si>
  <si>
    <t>CHAPARRO-LAPRYOR</t>
  </si>
  <si>
    <t>PAYSW-SHMNE</t>
  </si>
  <si>
    <t>HUD-MSN</t>
  </si>
  <si>
    <t>FRDEST-FRDTAP</t>
  </si>
  <si>
    <t>FRD-THRPSPRG</t>
  </si>
  <si>
    <t>KERRST-KENDAL</t>
  </si>
  <si>
    <t>BIGLAKE-OWLS</t>
  </si>
  <si>
    <t>SANTARIT-OWLS</t>
  </si>
  <si>
    <t>SCPOI-MRNFD</t>
  </si>
  <si>
    <t>WINGAR-CHAPARRO</t>
  </si>
  <si>
    <t>WSTON-TFPOI</t>
  </si>
  <si>
    <t>LENSW-LEPOI</t>
  </si>
  <si>
    <t>WELTRO-FREIHE</t>
  </si>
  <si>
    <t>CLEASP-WELTRO</t>
  </si>
  <si>
    <t>PEARSAL2</t>
  </si>
  <si>
    <t>RANGR-LEPOI</t>
  </si>
  <si>
    <t>HLTSW</t>
  </si>
  <si>
    <t>ANPOI-RUPOD</t>
  </si>
  <si>
    <t>GEMSBOK-GEMSBOKC</t>
  </si>
  <si>
    <t>INDN-INDNNWP</t>
  </si>
  <si>
    <t>SGOVL-SGVSW</t>
  </si>
  <si>
    <t>WFCOG-WFCOGEN</t>
  </si>
  <si>
    <t>RUPOD-LOVNG</t>
  </si>
  <si>
    <t>MIDWIND-WHITE_PT</t>
  </si>
  <si>
    <t>BERGHE-HAYSEN</t>
  </si>
  <si>
    <t>GLO-VL</t>
  </si>
  <si>
    <t>P0-R2</t>
  </si>
  <si>
    <t>HARPOONT-BRDSPRYT</t>
  </si>
  <si>
    <t>HARPOON-HARPOONT</t>
  </si>
  <si>
    <t>WORSHAM-HARPOONT</t>
  </si>
  <si>
    <t>WELINGTN-BEPOI</t>
  </si>
  <si>
    <t>PANDA_S-PAYSW</t>
  </si>
  <si>
    <t>PANDA_S-STNSW</t>
  </si>
  <si>
    <t>SDN-CVC</t>
  </si>
  <si>
    <t>SGVSW-SGOVL</t>
  </si>
  <si>
    <t>MARSW-RLPOI</t>
  </si>
  <si>
    <t>CRANTAP2-CRNAIRTP</t>
  </si>
  <si>
    <t>PCPOI-BARNW</t>
  </si>
  <si>
    <t>ELZCK-BEPOI</t>
  </si>
  <si>
    <t>JNDAY-BEPOI</t>
  </si>
  <si>
    <t>SGOVL-LWSNR</t>
  </si>
  <si>
    <t>HALLET-HALLGV</t>
  </si>
  <si>
    <t>GLO-OYS</t>
  </si>
  <si>
    <t>MARSW-ACNTP</t>
  </si>
  <si>
    <t>STELLATP-STELLA</t>
  </si>
  <si>
    <t>BIGLAKE-SANTARIT</t>
  </si>
  <si>
    <t>FHLSW-EVRSW</t>
  </si>
  <si>
    <t>WL_RANCH-BIGHIL</t>
  </si>
  <si>
    <t>INDNNWP-INDNENR</t>
  </si>
  <si>
    <t>SCRTP-RHPOD</t>
  </si>
  <si>
    <t>CULSW-BLKRV</t>
  </si>
  <si>
    <t>LNDAL-GRSLK</t>
  </si>
  <si>
    <t>MARSW-CRWLY</t>
  </si>
  <si>
    <t>PYOTE-REWARDT</t>
  </si>
  <si>
    <t>WORSHAM-REWARDT</t>
  </si>
  <si>
    <t>REWARD-REWARDT</t>
  </si>
  <si>
    <t>REWARD-REWARDC</t>
  </si>
  <si>
    <t>PARVNTAP-CNSES</t>
  </si>
  <si>
    <t>PARVNTAP-PNTHRCRK</t>
  </si>
  <si>
    <t>C5-CALAVERS</t>
  </si>
  <si>
    <t>ARYSW-PB2SES</t>
  </si>
  <si>
    <t>SCURY_RC-COMBINRC</t>
  </si>
  <si>
    <t>ANPTP-ANPHL</t>
  </si>
  <si>
    <t>PAYSW-STNSW</t>
  </si>
  <si>
    <t>BTTSW-WFALS</t>
  </si>
  <si>
    <t>TRCNR-FORSW</t>
  </si>
  <si>
    <t>TRCNR-WTRML</t>
  </si>
  <si>
    <t>LAREDO-LARDVFTS</t>
  </si>
  <si>
    <t>JOHNCI</t>
  </si>
  <si>
    <t>PAT-TID</t>
  </si>
  <si>
    <t>PAT-TKR</t>
  </si>
  <si>
    <t>YARBR-MONT2</t>
  </si>
  <si>
    <t>PTPOD-MONT2</t>
  </si>
  <si>
    <t>BAKESW-WAYMARK</t>
  </si>
  <si>
    <t>TRU</t>
  </si>
  <si>
    <t>FHLSW-RLHT1</t>
  </si>
  <si>
    <t>CRWLY-BRLND</t>
  </si>
  <si>
    <t>TYPOD-HARPOON</t>
  </si>
  <si>
    <t>PCOVE-BKPOI</t>
  </si>
  <si>
    <t>SANSM-WSWTP</t>
  </si>
  <si>
    <t>SANSM-WSMWS</t>
  </si>
  <si>
    <t>BLKLD-BLDSW</t>
  </si>
  <si>
    <t>SHRTI-BNPOI</t>
  </si>
  <si>
    <t>VLSES-BNPOI</t>
  </si>
  <si>
    <t>MHPOD-BKPOI</t>
  </si>
  <si>
    <t>PCOVE-MHPOD</t>
  </si>
  <si>
    <t>YOAKUM-SHINER</t>
  </si>
  <si>
    <t>CSHSW-WLNDSSRC</t>
  </si>
  <si>
    <t>HAWEXXN-HAWEXTAP</t>
  </si>
  <si>
    <t>REEVSCO4-EAGLECLT</t>
  </si>
  <si>
    <t>D1-Z1</t>
  </si>
  <si>
    <t>ALBNY_FD</t>
  </si>
  <si>
    <t>RHPOD-BLKRV</t>
  </si>
  <si>
    <t>SCRTP-BLKRV</t>
  </si>
  <si>
    <t>SPUD-RIOPECOS</t>
  </si>
  <si>
    <t>MID-PK</t>
  </si>
  <si>
    <t>IRVNG-IRVGS</t>
  </si>
  <si>
    <t>BARNW-STPOD</t>
  </si>
  <si>
    <t>MCPOI-BARNW</t>
  </si>
  <si>
    <t>AUPOI-GRDNE</t>
  </si>
  <si>
    <t>WICKETT</t>
  </si>
  <si>
    <t>QUAINT-HAWEXTAP</t>
  </si>
  <si>
    <t>BERGHE</t>
  </si>
  <si>
    <t>TARBUSH-PIGTAP</t>
  </si>
  <si>
    <t>DT-PK</t>
  </si>
  <si>
    <t>DELT-ZELO</t>
  </si>
  <si>
    <t>FIRWHEEL-ELMGROVE</t>
  </si>
  <si>
    <t>HLTSW-EMMAS</t>
  </si>
  <si>
    <t>ACSSW-HLTSW</t>
  </si>
  <si>
    <t>ANDNR-EMMAS</t>
  </si>
  <si>
    <t>NMSES-HERTG</t>
  </si>
  <si>
    <t>LIPAN-FOX</t>
  </si>
  <si>
    <t>LIPAN-</t>
  </si>
  <si>
    <t>QUAINT-CLFK</t>
  </si>
  <si>
    <t>BLDSW_RC-WMUNS_RC</t>
  </si>
  <si>
    <t>CAS-WV</t>
  </si>
  <si>
    <t>ONYXREA-ONYS</t>
  </si>
  <si>
    <t>ELMOT-NCRST</t>
  </si>
  <si>
    <t>BLMED-NCRST</t>
  </si>
  <si>
    <t>MCPOI-</t>
  </si>
  <si>
    <t>PCPOI-</t>
  </si>
  <si>
    <t>MCNSW-HISKY</t>
  </si>
  <si>
    <t>PINTCR-HAMILTON</t>
  </si>
  <si>
    <t>BRACKETT-</t>
  </si>
  <si>
    <t>PINTCR-</t>
  </si>
  <si>
    <t>BRAZORIA-</t>
  </si>
  <si>
    <t>BRAZORIA-RT</t>
  </si>
  <si>
    <t>MDS-RD</t>
  </si>
  <si>
    <t>PCOVE-BARNW</t>
  </si>
  <si>
    <t>BKPOI-BARNW</t>
  </si>
  <si>
    <t>PCOVE-</t>
  </si>
  <si>
    <t>BKPOI-</t>
  </si>
  <si>
    <t>HDPOI-GRVPT</t>
  </si>
  <si>
    <t>RANKIN4-RANKIN</t>
  </si>
  <si>
    <t>MVRCK-CDPOI</t>
  </si>
  <si>
    <t>NEDIN-</t>
  </si>
  <si>
    <t>JK_CK</t>
  </si>
  <si>
    <t>SW_MESA-ROBBSW</t>
  </si>
  <si>
    <t>CLEASP-</t>
  </si>
  <si>
    <t>WELTRO-</t>
  </si>
  <si>
    <t>PBSES-WGLFT</t>
  </si>
  <si>
    <t>CULSW-MVRCK</t>
  </si>
  <si>
    <t>LARDVNTH-MILO</t>
  </si>
  <si>
    <t>HISKY-ECTHM</t>
  </si>
  <si>
    <t>LIL</t>
  </si>
  <si>
    <t>RVRSW-MCPOD</t>
  </si>
  <si>
    <t>TRPMN-ARPCM</t>
  </si>
  <si>
    <t>WLFSW-WGLFT</t>
  </si>
  <si>
    <t>YKNSW-HYPOD</t>
  </si>
  <si>
    <t>SHARPTAP-WYLE</t>
  </si>
  <si>
    <t>MCPOD-MASON</t>
  </si>
  <si>
    <t>WLFSW-PWPOD</t>
  </si>
  <si>
    <t>UNITEC-GATEWTP</t>
  </si>
  <si>
    <t>DEC</t>
  </si>
  <si>
    <t>V3-</t>
  </si>
  <si>
    <t>XTPOI-EMMAS</t>
  </si>
  <si>
    <t>VCM-VCR</t>
  </si>
  <si>
    <t>D1-</t>
  </si>
  <si>
    <t>CTYVW-PPGOP</t>
  </si>
  <si>
    <t>LYTLE2</t>
  </si>
  <si>
    <t>PIGTAP-PIGCREEK</t>
  </si>
  <si>
    <t>MILITARY-OLMITO</t>
  </si>
  <si>
    <t>WOPOD-BARNW</t>
  </si>
  <si>
    <t>WOPOD-PCOVE</t>
  </si>
  <si>
    <t>CDPOI-WOPOD</t>
  </si>
  <si>
    <t>ROSATA-DANFOR</t>
  </si>
  <si>
    <t>MVRANGER-MESQUITE</t>
  </si>
  <si>
    <t>MEDIOCRK-</t>
  </si>
  <si>
    <t>RDLML-HERTG</t>
  </si>
  <si>
    <t>DENAV-DENTP</t>
  </si>
  <si>
    <t>AMFTP-DENTP</t>
  </si>
  <si>
    <t>CLIM-HAPV</t>
  </si>
  <si>
    <t>JAVELINA-HIWAY_9</t>
  </si>
  <si>
    <t>YUCSW-WICKT</t>
  </si>
  <si>
    <t>COMRC-COPER</t>
  </si>
  <si>
    <t>CEDARGAP-SOUTHABI</t>
  </si>
  <si>
    <t>CHERRTAP-SGSA</t>
  </si>
  <si>
    <t>CULSW-MHPOD</t>
  </si>
  <si>
    <t>CULSW-WOPOD</t>
  </si>
  <si>
    <t>CULSW-CDPOI</t>
  </si>
  <si>
    <t>CWIND-CULSW</t>
  </si>
  <si>
    <t>WINKS-CHEYT</t>
  </si>
  <si>
    <t>RALSW-CHEYT</t>
  </si>
  <si>
    <t>SLKSW-HRSHD</t>
  </si>
  <si>
    <t>TNBRDRAW-TNBRDROC</t>
  </si>
  <si>
    <t>TRIDGE-GILLCRK</t>
  </si>
  <si>
    <t>GILLCR-GILLCRK</t>
  </si>
  <si>
    <t>ALEDOSW-ALDTU</t>
  </si>
  <si>
    <t>NLPOD-NVKSW</t>
  </si>
  <si>
    <t>KLNPS-BTPOD</t>
  </si>
  <si>
    <t>TESLA-MISAE</t>
  </si>
  <si>
    <t>FLAT_TOP-TNBRDRAW</t>
  </si>
  <si>
    <t>NQUIN_RC-WIELD_RC</t>
  </si>
  <si>
    <t>NQUIN_RC-QUINL_RC</t>
  </si>
  <si>
    <t>PERSHING-VALYCRK</t>
  </si>
  <si>
    <t>PRTLAVS</t>
  </si>
  <si>
    <t>SADLBACK-TNBRDRAW</t>
  </si>
  <si>
    <t>GLNPSSRC-EXPLSSRC</t>
  </si>
  <si>
    <t>EXPLSSRC-JKSSUBRC</t>
  </si>
  <si>
    <t>EXPLSSRC-MBNKSSRC</t>
  </si>
  <si>
    <t>JKSSUBRC-CNTSUBRC</t>
  </si>
  <si>
    <t>RVRSW-HRSHD</t>
  </si>
  <si>
    <t>GSMAM-OXYSOLAR</t>
  </si>
  <si>
    <t>LV4BRDG-LV4</t>
  </si>
  <si>
    <t>DELSOL-LV4BRDG</t>
  </si>
  <si>
    <t>NVKPO-NLPOD</t>
  </si>
  <si>
    <t>NOELKE-RANCHERO</t>
  </si>
  <si>
    <t>FTST-SOLSTICE</t>
  </si>
  <si>
    <t>BALYVILL-CALVERT</t>
  </si>
  <si>
    <t>V0-HILLCTRY</t>
  </si>
  <si>
    <t>YUCSW-SOPOD</t>
  </si>
  <si>
    <t>HEARTLAN-MCECBRAD</t>
  </si>
  <si>
    <t>HEARTLAN-YELWJCKT</t>
  </si>
  <si>
    <t>HEARTLAN-KATEMCY</t>
  </si>
  <si>
    <t>HEARTLAN-SOUTHBRA</t>
  </si>
  <si>
    <t>TARDIS-BENJAMIN</t>
  </si>
  <si>
    <t>ZORN-MARION</t>
  </si>
  <si>
    <t>SLKSW-MHPOD</t>
  </si>
  <si>
    <t>X443ESS1-X4</t>
  </si>
  <si>
    <t>SLKSW-BARNW</t>
  </si>
  <si>
    <t>SLKSW-STPOD</t>
  </si>
  <si>
    <t>GODDARD-KARAKAW1</t>
  </si>
  <si>
    <t>PARVIN-PARVNTAP</t>
  </si>
  <si>
    <t>LGE-REYSHERW</t>
  </si>
  <si>
    <t>SLKSW-BKPOI</t>
  </si>
  <si>
    <t>BUNSEN-EPIC_Y</t>
  </si>
  <si>
    <t>WCOLLOCL-WCOLLDG</t>
  </si>
  <si>
    <t>WCOLLOCL</t>
  </si>
  <si>
    <t>NOTSW-CHEYT</t>
  </si>
  <si>
    <t>MONMNTDR-MONMNTDC</t>
  </si>
  <si>
    <t>DEAFSMIT-CN_BRKS</t>
  </si>
  <si>
    <t>BISON-POWELLFI</t>
  </si>
  <si>
    <t>BISON-STRS</t>
  </si>
  <si>
    <t>BISON-MIDW</t>
  </si>
  <si>
    <t>OKPNTSS-NAVO</t>
  </si>
  <si>
    <t>TNCOLIYD-TNCOLICP</t>
  </si>
  <si>
    <t>TNCOLIEF-TNCOLIYD</t>
  </si>
  <si>
    <t>TNCOLIET-TNCOLIYD</t>
  </si>
  <si>
    <t>NVLBASE-N_PADRE</t>
  </si>
  <si>
    <t>ASHWDS-JOLLYVIL</t>
  </si>
  <si>
    <t>REEVSCO4-FAULKNER</t>
  </si>
  <si>
    <t>MONMNTDT-MONMNTDR</t>
  </si>
  <si>
    <t>MONMNTDT-LNSTRTAP</t>
  </si>
  <si>
    <t>MONMNTDT-AAPIPLNT</t>
  </si>
  <si>
    <t>TNBRDRAW-TNBRDROX</t>
  </si>
  <si>
    <t>SNOOK-STEELE_S</t>
  </si>
  <si>
    <t>BRTNSSRC-ANTSS_RC</t>
  </si>
  <si>
    <t>BRTNSSRC-BENWH_RC</t>
  </si>
  <si>
    <t>WLTN_RC-BRTNSSRC</t>
  </si>
  <si>
    <t>WLTN_RC-NATHENRC</t>
  </si>
  <si>
    <t>EUSTSERC-WLTN_RC</t>
  </si>
  <si>
    <t>CDRSS_RC-EUSTSERC</t>
  </si>
  <si>
    <t>NYSS_RC-COFESSRC</t>
  </si>
  <si>
    <t>CRSPOLRC-NYSS_RC</t>
  </si>
  <si>
    <t>ANTSS_RC-CRSPOLRC</t>
  </si>
  <si>
    <t>CNTTAPRC-GLNPSSRC</t>
  </si>
  <si>
    <t>CRSPOLRC-BRBORORC</t>
  </si>
  <si>
    <t>MBNKSSRC-CDRSS_RC</t>
  </si>
  <si>
    <t>CALLICOA-HAISLEY</t>
  </si>
  <si>
    <t>LON_HILL-CALLICOA</t>
  </si>
  <si>
    <t>DENT_RD-DENTSW</t>
  </si>
  <si>
    <t>DCTM-OKLA</t>
  </si>
  <si>
    <t>YKNSW-PUMPR</t>
  </si>
  <si>
    <t>DOBBIN-LON_HILL</t>
  </si>
  <si>
    <t>BUNSEN-DOBBIN</t>
  </si>
  <si>
    <t>MV_RIOHO-PALMAS</t>
  </si>
  <si>
    <t>EDITHCLA-FOARDCTY</t>
  </si>
  <si>
    <t>OAKC-PERSHING</t>
  </si>
  <si>
    <t>ALMC-HAYTER</t>
  </si>
  <si>
    <t>CALLAHAN-PERSHING</t>
  </si>
  <si>
    <t>SOLSTICE-HAYTER</t>
  </si>
  <si>
    <t>MOSSW-SOPOD</t>
  </si>
  <si>
    <t>DENTSW-SHELBY</t>
  </si>
  <si>
    <t>WMFMS_RC-WMFMW_RC</t>
  </si>
  <si>
    <t>DRESSY-SHINOAK</t>
  </si>
  <si>
    <t>FOURMI-INDN</t>
  </si>
  <si>
    <t>PUMPR-NSPOI</t>
  </si>
  <si>
    <t>TRSES-KERNS</t>
  </si>
  <si>
    <t>KLNFH-BTPOD</t>
  </si>
  <si>
    <t>RHESS2-GEORSO</t>
  </si>
  <si>
    <t>DUNSW-YKNSW</t>
  </si>
  <si>
    <t>DUNSW-NSPOI</t>
  </si>
  <si>
    <t>ABPLTTP-ABPOWERS</t>
  </si>
  <si>
    <t>LAKEWAY-MARSFO</t>
  </si>
  <si>
    <t>TIODE-TJPOD</t>
  </si>
  <si>
    <t>TJPOD-TIODE</t>
  </si>
  <si>
    <t>MCPOD-STPOI</t>
  </si>
  <si>
    <t>HSPSW-HDRSC</t>
  </si>
  <si>
    <t>AJ_SWOPE-DEAFSMIT</t>
  </si>
  <si>
    <t>DEAFSMIT-WINDMILL</t>
  </si>
  <si>
    <t>STAFHI-ALTAIR</t>
  </si>
  <si>
    <t>UVALDE-READING</t>
  </si>
  <si>
    <t>READING-DOWNIES</t>
  </si>
  <si>
    <t>GOPHER-FLUVANNA</t>
  </si>
  <si>
    <t>SCHOTTKY-SUNNILAN</t>
  </si>
  <si>
    <t>GODDARD-LON_HILL</t>
  </si>
  <si>
    <t>PAWNEE-GODDARD</t>
  </si>
  <si>
    <t>ESPERA-BOERNE</t>
  </si>
  <si>
    <t>X4</t>
  </si>
  <si>
    <t>RADIUM-CGRSW</t>
  </si>
  <si>
    <t>CARVER-TINSLEY</t>
  </si>
  <si>
    <t>CTHR-TINSLEY</t>
  </si>
  <si>
    <t>TNMP-OLLIN</t>
  </si>
  <si>
    <t>RENTL-DFWD2</t>
  </si>
  <si>
    <t>SADLBACK-ROYBEAN</t>
  </si>
  <si>
    <t>SADLBACK-SALTDRWT</t>
  </si>
  <si>
    <t>SADLBACK-TNBRDRWT</t>
  </si>
  <si>
    <t>NADAS-ALTAIR</t>
  </si>
  <si>
    <t>EL_CAMPO-CORICHI</t>
  </si>
  <si>
    <t>CORICHI-GANADO</t>
  </si>
  <si>
    <t>CIBOLO-MARION</t>
  </si>
  <si>
    <t>ABEAST-ABWALNUT</t>
  </si>
  <si>
    <t>LEPOI-OLDEN</t>
  </si>
  <si>
    <t>DEERCR-DARSCR</t>
  </si>
  <si>
    <t>CAMPBELL-FIRWHEEL</t>
  </si>
  <si>
    <t>OAKS9</t>
  </si>
  <si>
    <t>X4-B3</t>
  </si>
  <si>
    <t>B3</t>
  </si>
  <si>
    <t>BRKSTNRC-BRTNT</t>
  </si>
  <si>
    <t>DIGBY-LOCKETT</t>
  </si>
  <si>
    <t>COTTNWD-CDPOI</t>
  </si>
  <si>
    <t>LIGSW-RENTL</t>
  </si>
  <si>
    <t>ASHERTON-LIPTON</t>
  </si>
  <si>
    <t>LIPTON-W_BATESV</t>
  </si>
  <si>
    <t>ENTLKITP-CRMWD1</t>
  </si>
  <si>
    <t>ENTLKITP-ENTLKIVI</t>
  </si>
  <si>
    <t>HSPSW-CHILL</t>
  </si>
  <si>
    <t>BLKRV-CHILL</t>
  </si>
  <si>
    <t>RIOPECOS-HORSCR</t>
  </si>
  <si>
    <t>FRIR-BRANT</t>
  </si>
  <si>
    <t>BONDROAD-BRANT</t>
  </si>
  <si>
    <t>INDNNWP-DESEME</t>
  </si>
  <si>
    <t>MEVISW-INDNENR</t>
  </si>
  <si>
    <t>GEOWEST-KITTIEWE</t>
  </si>
  <si>
    <t>SLSRANCH-NATDAM</t>
  </si>
  <si>
    <t>THRPSPRG-FRENDSHP</t>
  </si>
  <si>
    <t>HSPSW-STPOI</t>
  </si>
  <si>
    <t>MEVISW-DESEME</t>
  </si>
  <si>
    <t>DESEME-INDNENR</t>
  </si>
  <si>
    <t>LEMAY-REVEILLE</t>
  </si>
  <si>
    <t>ENCINAL-LEMAY</t>
  </si>
  <si>
    <t>CEDACA-BAKESW</t>
  </si>
  <si>
    <t>NOELKE-BAKESW</t>
  </si>
  <si>
    <t>NOELKE-SCHNDR</t>
  </si>
  <si>
    <t>PRKRW-MFTPW</t>
  </si>
  <si>
    <t>GLSRANCH-TALLCITY</t>
  </si>
  <si>
    <t>BUZSW-FLGRV</t>
  </si>
  <si>
    <t>PVPOI-LAPOI</t>
  </si>
  <si>
    <t>DNPOD-CGRSW</t>
  </si>
  <si>
    <t>JCHRSTL-JMCRSTL</t>
  </si>
  <si>
    <t>WINKS-MIDWY</t>
  </si>
  <si>
    <t>RYSSW-BLDSW</t>
  </si>
  <si>
    <t>KERNS-POWEL</t>
  </si>
  <si>
    <t>DESEME-FOURMI</t>
  </si>
  <si>
    <t>FOURMI-INDNNWP</t>
  </si>
  <si>
    <t>HAD-PRK</t>
  </si>
  <si>
    <t>CV-PRK</t>
  </si>
  <si>
    <t>LNSTRTAP-AAPIPLNT</t>
  </si>
  <si>
    <t>PRSSW-LMRTP</t>
  </si>
  <si>
    <t>LVOAK-LIVEOAK</t>
  </si>
  <si>
    <t>OLLIN-OLLINPHI</t>
  </si>
  <si>
    <t>TNMP-OLLINPHI</t>
  </si>
  <si>
    <t>NWEST_TA-NWST2_TA</t>
  </si>
  <si>
    <t>TURTCR-VERDCR</t>
  </si>
  <si>
    <t>RCSES-DPREA</t>
  </si>
  <si>
    <t>AMLIA-KBPOD</t>
  </si>
  <si>
    <t>PRSSW-DPREA</t>
  </si>
  <si>
    <t>TURTCR-RIMROC</t>
  </si>
  <si>
    <t>TURTCR-HUNT</t>
  </si>
  <si>
    <t>DOLAN-DCPROC</t>
  </si>
  <si>
    <t>KLEIMA-GLIDDE</t>
  </si>
  <si>
    <t>KLEIMA-STAFHI</t>
  </si>
  <si>
    <t>WARBURTN</t>
  </si>
  <si>
    <t>GUCB-OLLIN</t>
  </si>
  <si>
    <t>BLAGG-ARCO</t>
  </si>
  <si>
    <t>DOWNIES</t>
  </si>
  <si>
    <t>B4-CALAVERS</t>
  </si>
  <si>
    <t>NORTMC-CROSSOVE</t>
  </si>
  <si>
    <t>SANTARIT-CROSSOVE</t>
  </si>
  <si>
    <t>YKNSW-MIDWY</t>
  </si>
  <si>
    <t>HG-MDS</t>
  </si>
  <si>
    <t>THREER69-SCHOTTKY</t>
  </si>
  <si>
    <t>TJPOD-MDESA</t>
  </si>
  <si>
    <t>LDRAW-LDRTP</t>
  </si>
  <si>
    <t>BONLK_RC-BLPOI</t>
  </si>
  <si>
    <t>VALENTIN-POND</t>
  </si>
  <si>
    <t>CARVER-CTHR</t>
  </si>
  <si>
    <t>SONR-CARVER</t>
  </si>
  <si>
    <t>FRIEND_R-CARVER</t>
  </si>
  <si>
    <t>LVOK-CARVER</t>
  </si>
  <si>
    <t>THRPSPRG-FRDTAP</t>
  </si>
  <si>
    <t>SHARPTAP-SOUTHABI</t>
  </si>
  <si>
    <t>DUPUY-WWEST</t>
  </si>
  <si>
    <t>S_HILLS-MABELLE</t>
  </si>
  <si>
    <t>MSHBRNCH-N_DENT</t>
  </si>
  <si>
    <t>PFLGV-BNEST</t>
  </si>
  <si>
    <t>RDRSE-BNEST</t>
  </si>
  <si>
    <t>PBELL-GVODS</t>
  </si>
  <si>
    <t>SNDSW-AUSTRO</t>
  </si>
  <si>
    <t>GIDEON</t>
  </si>
  <si>
    <t>LAGUNA-AIRLINE</t>
  </si>
  <si>
    <t>NVLBASE-HEINES</t>
  </si>
  <si>
    <t>WHTT1-WHTT2</t>
  </si>
  <si>
    <t>MELONCRE-REFUGIO</t>
  </si>
  <si>
    <t>AZ</t>
  </si>
  <si>
    <t>HICKMAN-OVEJA</t>
  </si>
  <si>
    <t>FRDTAP-FRENDSHP</t>
  </si>
  <si>
    <t>GUNSW-FLGRV</t>
  </si>
  <si>
    <t>PDPOD-TXHRV</t>
  </si>
  <si>
    <t>HWPOD-FLGRV</t>
  </si>
  <si>
    <t>TRENTON-LEONARD</t>
  </si>
  <si>
    <t>EAGLECLW-EAGLECLT</t>
  </si>
  <si>
    <t>PHOEBE-DUNSW</t>
  </si>
  <si>
    <t>LDRTP-BENEDU</t>
  </si>
  <si>
    <t>BNEST-GILLCR</t>
  </si>
  <si>
    <t>CTRLA-LDRTP</t>
  </si>
  <si>
    <t>MUNDAYST-TRUSCOTT</t>
  </si>
  <si>
    <t>BIGLAKE-KEMPERTP</t>
  </si>
  <si>
    <t>LNCST-WTRML</t>
  </si>
  <si>
    <t>TARDIS-EASTMUND</t>
  </si>
  <si>
    <t>PADU-TARDIS</t>
  </si>
  <si>
    <t>KITTIEWE-GEOWSTS</t>
  </si>
  <si>
    <t>DUNSW-HYPOD</t>
  </si>
  <si>
    <t>CAMPBELL-LOOKOUT</t>
  </si>
  <si>
    <t>LKWHITNY</t>
  </si>
  <si>
    <t>ARROWHD-ARROWTAP</t>
  </si>
  <si>
    <t>ARROWHD-LOTEBUSH</t>
  </si>
  <si>
    <t>YARBR-PTPOD</t>
  </si>
  <si>
    <t>KLRTP-KELLR</t>
  </si>
  <si>
    <t>JIMBRI-SEGUIN</t>
  </si>
  <si>
    <t>JIMBRI-GERONI</t>
  </si>
  <si>
    <t>MCNSW-MRNFD</t>
  </si>
  <si>
    <t>HACKBERY-LOTEBUSH</t>
  </si>
  <si>
    <t>ARROWTAP-LOTEBUSH</t>
  </si>
  <si>
    <t>PINTCR-BRACKETT</t>
  </si>
  <si>
    <t>PSG-JFS</t>
  </si>
  <si>
    <t>BASIN-HACKBTAP</t>
  </si>
  <si>
    <t>MRNFD-TZPOI</t>
  </si>
  <si>
    <t>MRNFD-FRPOI</t>
  </si>
  <si>
    <t>AT1</t>
  </si>
  <si>
    <t>AAFW05A</t>
  </si>
  <si>
    <t>AAHSS53A</t>
  </si>
  <si>
    <t>AASO05A</t>
  </si>
  <si>
    <t>ABCCFTPP11</t>
  </si>
  <si>
    <t>ABCCFTPP01</t>
  </si>
  <si>
    <t>ABCCNEAS11</t>
  </si>
  <si>
    <t>69T2</t>
  </si>
  <si>
    <t>ABEAABMS11</t>
  </si>
  <si>
    <t>ABEAABRC11</t>
  </si>
  <si>
    <t>ABEAMAPLES11</t>
  </si>
  <si>
    <t>ABEAPUTN11</t>
  </si>
  <si>
    <t>FMR1</t>
  </si>
  <si>
    <t>ABECABNW21</t>
  </si>
  <si>
    <t>ABEDABPG11</t>
  </si>
  <si>
    <t>69T1</t>
  </si>
  <si>
    <t>ABNWABON11</t>
  </si>
  <si>
    <t>ABNWFTPP1A1</t>
  </si>
  <si>
    <t>ABNWELYT11</t>
  </si>
  <si>
    <t>ABNWPAIP11</t>
  </si>
  <si>
    <t>ABONONYS11</t>
  </si>
  <si>
    <t>ABOVABPG11</t>
  </si>
  <si>
    <t>ABOVABSO11</t>
  </si>
  <si>
    <t>ABRCFTPP11</t>
  </si>
  <si>
    <t>ABSOPOTOSI11</t>
  </si>
  <si>
    <t>ABSOVINSON11</t>
  </si>
  <si>
    <t>ABVTABWT11</t>
  </si>
  <si>
    <t>ACMEKIRK11</t>
  </si>
  <si>
    <t>249T4421</t>
  </si>
  <si>
    <t>18T1281</t>
  </si>
  <si>
    <t>755A</t>
  </si>
  <si>
    <t>AT2</t>
  </si>
  <si>
    <t>ADKSA76A</t>
  </si>
  <si>
    <t>AILNFTPP11</t>
  </si>
  <si>
    <t>AIRCO4NCARBI11</t>
  </si>
  <si>
    <t>AIRCO4RINCON11</t>
  </si>
  <si>
    <t>AIRLINBDAVI11</t>
  </si>
  <si>
    <t>AIRLINWOOLRI11</t>
  </si>
  <si>
    <t>AISC16A</t>
  </si>
  <si>
    <t>AISRB16A</t>
  </si>
  <si>
    <t>AISRB55A</t>
  </si>
  <si>
    <t>AJSWOPWINDM1</t>
  </si>
  <si>
    <t>AJORIOHON01</t>
  </si>
  <si>
    <t>AJORIOHON11</t>
  </si>
  <si>
    <t>AJOZORILL11</t>
  </si>
  <si>
    <t>XT01</t>
  </si>
  <si>
    <t>ALBANYALBNYT11</t>
  </si>
  <si>
    <t>ALBANYBUKB11</t>
  </si>
  <si>
    <t>ALBANYHUB1T11</t>
  </si>
  <si>
    <t>ALBNYHUB1T11</t>
  </si>
  <si>
    <t>ALHUBAHRC1</t>
  </si>
  <si>
    <t>ALHUBAHRC21</t>
  </si>
  <si>
    <t>ALIBATEGRAY21</t>
  </si>
  <si>
    <t>ALIBATWINDM1</t>
  </si>
  <si>
    <t>MR1L</t>
  </si>
  <si>
    <t>MR2L</t>
  </si>
  <si>
    <t>MR1T</t>
  </si>
  <si>
    <t>MR2T</t>
  </si>
  <si>
    <t>MR1H</t>
  </si>
  <si>
    <t>MR2H</t>
  </si>
  <si>
    <t>ALPIALPR11</t>
  </si>
  <si>
    <t>ALPIBELD11</t>
  </si>
  <si>
    <t>ALPIMARF11</t>
  </si>
  <si>
    <t>ALPIPAIS11</t>
  </si>
  <si>
    <t>358T5441</t>
  </si>
  <si>
    <t>FMR3</t>
  </si>
  <si>
    <t>6085F</t>
  </si>
  <si>
    <t>AMBRBRNT11</t>
  </si>
  <si>
    <t>AMCC07A</t>
  </si>
  <si>
    <t>AMCC26A</t>
  </si>
  <si>
    <t>AMHOC26A</t>
  </si>
  <si>
    <t>AMIR26A</t>
  </si>
  <si>
    <t>6695C</t>
  </si>
  <si>
    <t>6100J</t>
  </si>
  <si>
    <t>T1</t>
  </si>
  <si>
    <t>XF1L</t>
  </si>
  <si>
    <t>XF2L</t>
  </si>
  <si>
    <t>XF1T</t>
  </si>
  <si>
    <t>XF2T</t>
  </si>
  <si>
    <t>XF1H</t>
  </si>
  <si>
    <t>XF2H</t>
  </si>
  <si>
    <t>6100D</t>
  </si>
  <si>
    <t>6103A</t>
  </si>
  <si>
    <t>6596D</t>
  </si>
  <si>
    <t>6100A</t>
  </si>
  <si>
    <t>6150L</t>
  </si>
  <si>
    <t>ANSNCORN11</t>
  </si>
  <si>
    <t>ANSNRADM11</t>
  </si>
  <si>
    <t>ANSOHAWEXT11</t>
  </si>
  <si>
    <t>389T5181</t>
  </si>
  <si>
    <t>APDDPW1A</t>
  </si>
  <si>
    <t>APDDPW2A</t>
  </si>
  <si>
    <t>APOFIRW1</t>
  </si>
  <si>
    <t>69A1</t>
  </si>
  <si>
    <t>ABECARNT11</t>
  </si>
  <si>
    <t>6030T6031</t>
  </si>
  <si>
    <t>ATBRBRNT11</t>
  </si>
  <si>
    <t>ATBRMILE11</t>
  </si>
  <si>
    <t>GT45</t>
  </si>
  <si>
    <t>RGT6</t>
  </si>
  <si>
    <t>ATKANNE1</t>
  </si>
  <si>
    <t>ATKSRB87A</t>
  </si>
  <si>
    <t>ATTACCTPAT11</t>
  </si>
  <si>
    <t>ATTAVALE11</t>
  </si>
  <si>
    <t>AVHSS53A</t>
  </si>
  <si>
    <t>B4D51</t>
  </si>
  <si>
    <t>XFR1</t>
  </si>
  <si>
    <t>XFR2</t>
  </si>
  <si>
    <t>PENABWI1</t>
  </si>
  <si>
    <t>BAGZ67A</t>
  </si>
  <si>
    <t>BAKRFLDBIGHIL1</t>
  </si>
  <si>
    <t>6595C</t>
  </si>
  <si>
    <t>6595B</t>
  </si>
  <si>
    <t>BALGCRM211</t>
  </si>
  <si>
    <t>BALGFTCHAD11</t>
  </si>
  <si>
    <t>BALGHATC11</t>
  </si>
  <si>
    <t>BALGPAINTR11</t>
  </si>
  <si>
    <t>BALGROWE11</t>
  </si>
  <si>
    <t>5AT2</t>
  </si>
  <si>
    <t>AT3</t>
  </si>
  <si>
    <t>BANQUESTADIU11</t>
  </si>
  <si>
    <t>ALMCBARL11</t>
  </si>
  <si>
    <t>BARLFTSW11</t>
  </si>
  <si>
    <t>BARLVERH01</t>
  </si>
  <si>
    <t>BARLVERH11</t>
  </si>
  <si>
    <t>BDAVIWOOLRI11</t>
  </si>
  <si>
    <t>BARNHRBGLK11</t>
  </si>
  <si>
    <t>BARNPHYUCCA11</t>
  </si>
  <si>
    <t>BATESGARZA01</t>
  </si>
  <si>
    <t>BATESMIGHOW11</t>
  </si>
  <si>
    <t>BAYCILANCT01</t>
  </si>
  <si>
    <t>BAYCILANCT11</t>
  </si>
  <si>
    <t>BFMBYU96A</t>
  </si>
  <si>
    <t>10A</t>
  </si>
  <si>
    <t>BCRS45A</t>
  </si>
  <si>
    <t>BEEVILMATHIS01</t>
  </si>
  <si>
    <t>BEEVILMATHIS11</t>
  </si>
  <si>
    <t>1940B</t>
  </si>
  <si>
    <t>14060Z</t>
  </si>
  <si>
    <t>BETHLFORE1</t>
  </si>
  <si>
    <t>6030T4631</t>
  </si>
  <si>
    <t>BFMMCB96A</t>
  </si>
  <si>
    <t>BGGS46A</t>
  </si>
  <si>
    <t>BGGT37A</t>
  </si>
  <si>
    <t>PS1</t>
  </si>
  <si>
    <t>BGLKJERRY11</t>
  </si>
  <si>
    <t>BGLKKEMPER11</t>
  </si>
  <si>
    <t>BGLKMCANS11</t>
  </si>
  <si>
    <t>BGLKPHBLT11</t>
  </si>
  <si>
    <t>AT4</t>
  </si>
  <si>
    <t>AT5</t>
  </si>
  <si>
    <t>40A</t>
  </si>
  <si>
    <t>50A</t>
  </si>
  <si>
    <t>BIGFOPLEASA01</t>
  </si>
  <si>
    <t>BILDUN86A</t>
  </si>
  <si>
    <t>BILHAT86A</t>
  </si>
  <si>
    <t>BIUL24A</t>
  </si>
  <si>
    <t>1382</t>
  </si>
  <si>
    <t>TRF1</t>
  </si>
  <si>
    <t>T2H</t>
  </si>
  <si>
    <t>ABSOBLUFC11</t>
  </si>
  <si>
    <t>DT1T</t>
  </si>
  <si>
    <t>DT1L</t>
  </si>
  <si>
    <t>DT1H</t>
  </si>
  <si>
    <t>ROSEBEN1</t>
  </si>
  <si>
    <t>WJBEN1</t>
  </si>
  <si>
    <t>1570B</t>
  </si>
  <si>
    <t>BONDROFRIR11</t>
  </si>
  <si>
    <t>BOOTSSCKR11</t>
  </si>
  <si>
    <t>BOOTSSPUR11</t>
  </si>
  <si>
    <t>WCSOLAR1TLINE1</t>
  </si>
  <si>
    <t>FMR4</t>
  </si>
  <si>
    <t>FMR2</t>
  </si>
  <si>
    <t>FMR5</t>
  </si>
  <si>
    <t>6300A</t>
  </si>
  <si>
    <t>BRADYTMELVIN11</t>
  </si>
  <si>
    <t>MT56</t>
  </si>
  <si>
    <t>MT78</t>
  </si>
  <si>
    <t>G0U21</t>
  </si>
  <si>
    <t>BRICOTRD1</t>
  </si>
  <si>
    <t>LIVOKBRK81</t>
  </si>
  <si>
    <t>1950B</t>
  </si>
  <si>
    <t>BRNPHIYUCCA11</t>
  </si>
  <si>
    <t>BROWNLAPAL11</t>
  </si>
  <si>
    <t>BCXF</t>
  </si>
  <si>
    <t>BRUCARI1</t>
  </si>
  <si>
    <t>691</t>
  </si>
  <si>
    <t>BRUNI4CRESTO01</t>
  </si>
  <si>
    <t>BRUNIBRUNIT11</t>
  </si>
  <si>
    <t>BRUNI4BRUNIT01</t>
  </si>
  <si>
    <t>BTTX87A</t>
  </si>
  <si>
    <t>198T1871</t>
  </si>
  <si>
    <t>BUFFALOTRIANG1</t>
  </si>
  <si>
    <t>BUKBTHRM11</t>
  </si>
  <si>
    <t>2AT3</t>
  </si>
  <si>
    <t>195T2601</t>
  </si>
  <si>
    <t>BWCTL94A</t>
  </si>
  <si>
    <t>S001</t>
  </si>
  <si>
    <t>S002</t>
  </si>
  <si>
    <t>S12</t>
  </si>
  <si>
    <t>6410F</t>
  </si>
  <si>
    <t>BWTML79A</t>
  </si>
  <si>
    <t>BYNFP47A</t>
  </si>
  <si>
    <t>BYRLZB94A</t>
  </si>
  <si>
    <t>UXF1</t>
  </si>
  <si>
    <t>UXF3</t>
  </si>
  <si>
    <t>UXF4</t>
  </si>
  <si>
    <t>BZDOC02A</t>
  </si>
  <si>
    <t>MR3L</t>
  </si>
  <si>
    <t>MR4L</t>
  </si>
  <si>
    <t>MR3T</t>
  </si>
  <si>
    <t>MR4T</t>
  </si>
  <si>
    <t>MR3H</t>
  </si>
  <si>
    <t>MR4H</t>
  </si>
  <si>
    <t>R4B21</t>
  </si>
  <si>
    <t>R4Q11</t>
  </si>
  <si>
    <t>N4P31</t>
  </si>
  <si>
    <t>ABNWCALLAH11</t>
  </si>
  <si>
    <t>CALPL1A</t>
  </si>
  <si>
    <t>CKT9361</t>
  </si>
  <si>
    <t>CAMPSAMASN01</t>
  </si>
  <si>
    <t>2340C</t>
  </si>
  <si>
    <t>CARLBDSAGT11</t>
  </si>
  <si>
    <t>CARRIZCRYSTA01</t>
  </si>
  <si>
    <t>CATARIPILONT11</t>
  </si>
  <si>
    <t>25T</t>
  </si>
  <si>
    <t>AT2A</t>
  </si>
  <si>
    <t>1850B</t>
  </si>
  <si>
    <t>AXFL</t>
  </si>
  <si>
    <t>AXFT</t>
  </si>
  <si>
    <t>AXFH</t>
  </si>
  <si>
    <t>CBYQNM85A</t>
  </si>
  <si>
    <t>343T3151</t>
  </si>
  <si>
    <t>CEDHSILT11</t>
  </si>
  <si>
    <t>CEDHSILV01</t>
  </si>
  <si>
    <t>CEDHSILV11</t>
  </si>
  <si>
    <t>CLNSECWRC1</t>
  </si>
  <si>
    <t>CGJFS06A</t>
  </si>
  <si>
    <t>CGPA06A</t>
  </si>
  <si>
    <t>6230A</t>
  </si>
  <si>
    <t>CGSP06A</t>
  </si>
  <si>
    <t>CHAMPLCLARK01</t>
  </si>
  <si>
    <t>CHAMPLLORENT11</t>
  </si>
  <si>
    <t>1430K</t>
  </si>
  <si>
    <t>2110A</t>
  </si>
  <si>
    <t>CHILKIRK11</t>
  </si>
  <si>
    <t>CHKTILD1</t>
  </si>
  <si>
    <t>CHLCVVERN11</t>
  </si>
  <si>
    <t>CHLCVVRCP11</t>
  </si>
  <si>
    <t>CHLCCHLCV11</t>
  </si>
  <si>
    <t>1930Z</t>
  </si>
  <si>
    <t>1930Y</t>
  </si>
  <si>
    <t>CHOT</t>
  </si>
  <si>
    <t>CHSKG94A</t>
  </si>
  <si>
    <t>CKGNO35A</t>
  </si>
  <si>
    <t>CKGNO95A</t>
  </si>
  <si>
    <t>CLARKLONHI11</t>
  </si>
  <si>
    <t>CLARKLORENT11</t>
  </si>
  <si>
    <t>810E</t>
  </si>
  <si>
    <t>AT2L</t>
  </si>
  <si>
    <t>AT2T</t>
  </si>
  <si>
    <t>AT2H</t>
  </si>
  <si>
    <t>264T2641</t>
  </si>
  <si>
    <t>CLIMTUSC11</t>
  </si>
  <si>
    <t>3900A</t>
  </si>
  <si>
    <t>G69P32</t>
  </si>
  <si>
    <t>G69P31</t>
  </si>
  <si>
    <t>R1T</t>
  </si>
  <si>
    <t>1340C</t>
  </si>
  <si>
    <t>6715C</t>
  </si>
  <si>
    <t>138H</t>
  </si>
  <si>
    <t>2H</t>
  </si>
  <si>
    <t>COLETOKENEDS11</t>
  </si>
  <si>
    <t>COLETOKENEDS01</t>
  </si>
  <si>
    <t>820D</t>
  </si>
  <si>
    <t>1386T2651</t>
  </si>
  <si>
    <t>1307T2751</t>
  </si>
  <si>
    <t>121T3971</t>
  </si>
  <si>
    <t>CONCHOSAST01</t>
  </si>
  <si>
    <t>CONCHOSAST11</t>
  </si>
  <si>
    <t>CORNSTAM11</t>
  </si>
  <si>
    <t>27T1871</t>
  </si>
  <si>
    <t>ST1</t>
  </si>
  <si>
    <t>T3</t>
  </si>
  <si>
    <t>T4</t>
  </si>
  <si>
    <t>COTULLCOTULT01</t>
  </si>
  <si>
    <t>COTULLCOTULT11</t>
  </si>
  <si>
    <t>COTULLJARDIN01</t>
  </si>
  <si>
    <t>COTULTJARDIN01</t>
  </si>
  <si>
    <t>COTULTJARDIN11</t>
  </si>
  <si>
    <t>COYOTEVEALM1</t>
  </si>
  <si>
    <t>CRANCRANTA11</t>
  </si>
  <si>
    <t>CRANMCEL11</t>
  </si>
  <si>
    <t>CRBIM80A</t>
  </si>
  <si>
    <t>CRBWAP80A</t>
  </si>
  <si>
    <t>1230A</t>
  </si>
  <si>
    <t>CRM2SARC11</t>
  </si>
  <si>
    <t>2040C</t>
  </si>
  <si>
    <t>CRMW1TEDEN11</t>
  </si>
  <si>
    <t>CROWELMCAD11</t>
  </si>
  <si>
    <t>CRPLDRSY11</t>
  </si>
  <si>
    <t>CRPLPUTM11</t>
  </si>
  <si>
    <t>2040A</t>
  </si>
  <si>
    <t>2040E</t>
  </si>
  <si>
    <t>CRSDOL84A</t>
  </si>
  <si>
    <t>TCRSRNK1</t>
  </si>
  <si>
    <t>CRYSTATURTLC01</t>
  </si>
  <si>
    <t>TRT1</t>
  </si>
  <si>
    <t>BENCS86A</t>
  </si>
  <si>
    <t>XFT1</t>
  </si>
  <si>
    <t>XFT2</t>
  </si>
  <si>
    <t>1455A</t>
  </si>
  <si>
    <t>CSHNY66A</t>
  </si>
  <si>
    <t>1870D</t>
  </si>
  <si>
    <t>CTHRWHITIN11</t>
  </si>
  <si>
    <t>E104</t>
  </si>
  <si>
    <t>E105</t>
  </si>
  <si>
    <t>CTRDPE6A</t>
  </si>
  <si>
    <t>14060A</t>
  </si>
  <si>
    <t>14060B</t>
  </si>
  <si>
    <t>14061A</t>
  </si>
  <si>
    <t>GRAYTESLA11</t>
  </si>
  <si>
    <t>GRAYTESLA21</t>
  </si>
  <si>
    <t>CTYWIN86A</t>
  </si>
  <si>
    <t>1455B</t>
  </si>
  <si>
    <t>CVDPO84A</t>
  </si>
  <si>
    <t>CVHAD84A</t>
  </si>
  <si>
    <t>350T5381</t>
  </si>
  <si>
    <t>XT6</t>
  </si>
  <si>
    <t>DELTHAWEXT11</t>
  </si>
  <si>
    <t>DELTONYSDD1</t>
  </si>
  <si>
    <t>180002D1</t>
  </si>
  <si>
    <t>2115A</t>
  </si>
  <si>
    <t>3330A</t>
  </si>
  <si>
    <t>C138</t>
  </si>
  <si>
    <t>MT1</t>
  </si>
  <si>
    <t>XT3</t>
  </si>
  <si>
    <t>DOCVL02A</t>
  </si>
  <si>
    <t>A3S</t>
  </si>
  <si>
    <t>A4S</t>
  </si>
  <si>
    <t>A5S</t>
  </si>
  <si>
    <t>AT1L</t>
  </si>
  <si>
    <t>A3T</t>
  </si>
  <si>
    <t>A5T</t>
  </si>
  <si>
    <t>A4T</t>
  </si>
  <si>
    <t>A3P</t>
  </si>
  <si>
    <t>A4P</t>
  </si>
  <si>
    <t>A5P</t>
  </si>
  <si>
    <t>DOWSTP18A</t>
  </si>
  <si>
    <t>DOWSTP27A</t>
  </si>
  <si>
    <t>1560B</t>
  </si>
  <si>
    <t>AT1H</t>
  </si>
  <si>
    <t>AZTECADUKE11</t>
  </si>
  <si>
    <t>CKT9751</t>
  </si>
  <si>
    <t>6745A</t>
  </si>
  <si>
    <t>TR1</t>
  </si>
  <si>
    <t>14020E</t>
  </si>
  <si>
    <t>14070A</t>
  </si>
  <si>
    <t>3360A</t>
  </si>
  <si>
    <t>EILANDSTLWRNC1</t>
  </si>
  <si>
    <t>ELCAMGANADO11</t>
  </si>
  <si>
    <t>2930T5481</t>
  </si>
  <si>
    <t>1670A</t>
  </si>
  <si>
    <t>170A</t>
  </si>
  <si>
    <t>61501</t>
  </si>
  <si>
    <t>T5E51</t>
  </si>
  <si>
    <t>P4E51</t>
  </si>
  <si>
    <t>ELYTMERK11</t>
  </si>
  <si>
    <t>6596F</t>
  </si>
  <si>
    <t>ENCINANLARSW11</t>
  </si>
  <si>
    <t>6437D</t>
  </si>
  <si>
    <t>EPPOIECRC1</t>
  </si>
  <si>
    <t>EPPOIECRC21</t>
  </si>
  <si>
    <t>6585A</t>
  </si>
  <si>
    <t>ESTILESSTILES1</t>
  </si>
  <si>
    <t>ESTLTURKEY11</t>
  </si>
  <si>
    <t>1320K</t>
  </si>
  <si>
    <t>161A</t>
  </si>
  <si>
    <t>EWSHSS53A</t>
  </si>
  <si>
    <t>EXEXS03A</t>
  </si>
  <si>
    <t>GREPAR1</t>
  </si>
  <si>
    <t>F1111</t>
  </si>
  <si>
    <t>FASCOYC1</t>
  </si>
  <si>
    <t>6AT2</t>
  </si>
  <si>
    <t>FBOR60A</t>
  </si>
  <si>
    <t>FBRI49A</t>
  </si>
  <si>
    <t>FBRS45A</t>
  </si>
  <si>
    <t>SUT1</t>
  </si>
  <si>
    <t>OLIFIRW1</t>
  </si>
  <si>
    <t>FLFOS49A</t>
  </si>
  <si>
    <t>FLPT25A</t>
  </si>
  <si>
    <t>FLRS49A</t>
  </si>
  <si>
    <t>6590E</t>
  </si>
  <si>
    <t>1354T5911</t>
  </si>
  <si>
    <t>FMFZ66A</t>
  </si>
  <si>
    <t>1001</t>
  </si>
  <si>
    <t>2001</t>
  </si>
  <si>
    <t>1002</t>
  </si>
  <si>
    <t>2002</t>
  </si>
  <si>
    <t>TR21</t>
  </si>
  <si>
    <t>TR22</t>
  </si>
  <si>
    <t>TR01</t>
  </si>
  <si>
    <t>TR02</t>
  </si>
  <si>
    <t>TR03</t>
  </si>
  <si>
    <t>TR04</t>
  </si>
  <si>
    <t>TR05</t>
  </si>
  <si>
    <t>TR08</t>
  </si>
  <si>
    <t>TR09</t>
  </si>
  <si>
    <t>CFB11</t>
  </si>
  <si>
    <t>CFB21</t>
  </si>
  <si>
    <t>CFBAEP1</t>
  </si>
  <si>
    <t>FORFRD1</t>
  </si>
  <si>
    <t>FOXTAMULBER11</t>
  </si>
  <si>
    <t>FOXTAOKLA11</t>
  </si>
  <si>
    <t>SUT2</t>
  </si>
  <si>
    <t>FPQNT47A</t>
  </si>
  <si>
    <t>FPVL47A</t>
  </si>
  <si>
    <t>T2</t>
  </si>
  <si>
    <t>T5</t>
  </si>
  <si>
    <t>T6</t>
  </si>
  <si>
    <t>1240E</t>
  </si>
  <si>
    <t>FRIRSONR01</t>
  </si>
  <si>
    <t>FRIRSONR11</t>
  </si>
  <si>
    <t>FRMFRY09A</t>
  </si>
  <si>
    <t>FRMGE09A</t>
  </si>
  <si>
    <t>FRMZEN09A</t>
  </si>
  <si>
    <t>FRONTESHARYL01</t>
  </si>
  <si>
    <t>G138121</t>
  </si>
  <si>
    <t>6271Z</t>
  </si>
  <si>
    <t>FTFPFTPHPM11</t>
  </si>
  <si>
    <t>FTLNSHEF11</t>
  </si>
  <si>
    <t>FZKT66A</t>
  </si>
  <si>
    <t>9AT1</t>
  </si>
  <si>
    <t>GAMDY63A</t>
  </si>
  <si>
    <t>GARZAMIGHOW11</t>
  </si>
  <si>
    <t>CLEARCGAUSS11</t>
  </si>
  <si>
    <t>GBYGP38A</t>
  </si>
  <si>
    <t>2230E</t>
  </si>
  <si>
    <t>GEZEN09A</t>
  </si>
  <si>
    <t>GEZEN76A</t>
  </si>
  <si>
    <t>FM3T</t>
  </si>
  <si>
    <t>FM3L</t>
  </si>
  <si>
    <t>WT2L</t>
  </si>
  <si>
    <t>WT2T</t>
  </si>
  <si>
    <t>FM3H</t>
  </si>
  <si>
    <t>WT2H</t>
  </si>
  <si>
    <t>GILAHIWAY01</t>
  </si>
  <si>
    <t>AT1T</t>
  </si>
  <si>
    <t>JATNSPUR1C1</t>
  </si>
  <si>
    <t>387T2751</t>
  </si>
  <si>
    <t>6436C</t>
  </si>
  <si>
    <t>6460D</t>
  </si>
  <si>
    <t>GPGY20A</t>
  </si>
  <si>
    <t>G69FF1</t>
  </si>
  <si>
    <t>G69CC11</t>
  </si>
  <si>
    <t>GRAYBCHARR11</t>
  </si>
  <si>
    <t>GRDNDALEGRPOI1</t>
  </si>
  <si>
    <t>6675B</t>
  </si>
  <si>
    <t>745C</t>
  </si>
  <si>
    <t>GRLW86A</t>
  </si>
  <si>
    <t>GRPOITELPHRD1</t>
  </si>
  <si>
    <t>6460J</t>
  </si>
  <si>
    <t>745A</t>
  </si>
  <si>
    <t>14020G</t>
  </si>
  <si>
    <t>6436B</t>
  </si>
  <si>
    <t>GTKB37A</t>
  </si>
  <si>
    <t>GTKB90A</t>
  </si>
  <si>
    <t>2230F</t>
  </si>
  <si>
    <t>GUCBTNMP11</t>
  </si>
  <si>
    <t>6462D</t>
  </si>
  <si>
    <t>HAINELAPAL11</t>
  </si>
  <si>
    <t>1AT1</t>
  </si>
  <si>
    <t>278T2941</t>
  </si>
  <si>
    <t>AUT1</t>
  </si>
  <si>
    <t>AUT2</t>
  </si>
  <si>
    <t>AUT3</t>
  </si>
  <si>
    <t>PS2</t>
  </si>
  <si>
    <t>CTHRHAMILT01</t>
  </si>
  <si>
    <t>CTHRHAMILT11</t>
  </si>
  <si>
    <t>HAMILTWHITIN11</t>
  </si>
  <si>
    <t>HAMLHAMR11</t>
  </si>
  <si>
    <t>HAMLHAMTXT11</t>
  </si>
  <si>
    <t>HAMRRADM11</t>
  </si>
  <si>
    <t>HAMY06A</t>
  </si>
  <si>
    <t>HAPJ06A</t>
  </si>
  <si>
    <t>HARIMILE11</t>
  </si>
  <si>
    <t>HARRWAGGON11</t>
  </si>
  <si>
    <t>ABSOHARTFR11</t>
  </si>
  <si>
    <t>XFM1</t>
  </si>
  <si>
    <t>XFM2</t>
  </si>
  <si>
    <t>HASKELJOSS11</t>
  </si>
  <si>
    <t>398T3891</t>
  </si>
  <si>
    <t>347T5401</t>
  </si>
  <si>
    <t>HGRD33A</t>
  </si>
  <si>
    <t>T2L</t>
  </si>
  <si>
    <t>TX2E</t>
  </si>
  <si>
    <t>TX3A</t>
  </si>
  <si>
    <t>TX3B</t>
  </si>
  <si>
    <t>T2T</t>
  </si>
  <si>
    <t>CONCHOHIGHLA01</t>
  </si>
  <si>
    <t>CONCHOHIGHLA11</t>
  </si>
  <si>
    <t>P4T51</t>
  </si>
  <si>
    <t>HILNWTH1</t>
  </si>
  <si>
    <t>HIWAYMORRIS11</t>
  </si>
  <si>
    <t>HLJWAP72A</t>
  </si>
  <si>
    <t>AT3L</t>
  </si>
  <si>
    <t>359T5431</t>
  </si>
  <si>
    <t>72T1201</t>
  </si>
  <si>
    <t>CKT8531</t>
  </si>
  <si>
    <t>2470D</t>
  </si>
  <si>
    <t>HOVEYBARL1</t>
  </si>
  <si>
    <t>NAT1</t>
  </si>
  <si>
    <t>IDUPSTPCOT11</t>
  </si>
  <si>
    <t>IDUPSWHITE11</t>
  </si>
  <si>
    <t>IDUPSWHITE21</t>
  </si>
  <si>
    <t>1320C</t>
  </si>
  <si>
    <t>TR2</t>
  </si>
  <si>
    <t>6651D</t>
  </si>
  <si>
    <t>1505A</t>
  </si>
  <si>
    <t>J4P31</t>
  </si>
  <si>
    <t>GSU3</t>
  </si>
  <si>
    <t>JATNPEAC11</t>
  </si>
  <si>
    <t>JERRYHARGRO01</t>
  </si>
  <si>
    <t>JERRYHARGRO11</t>
  </si>
  <si>
    <t>JIMTRERILEY11</t>
  </si>
  <si>
    <t>AIRNDE1</t>
  </si>
  <si>
    <t>HASTXTJOSS11</t>
  </si>
  <si>
    <t>JUNCKMJC11</t>
  </si>
  <si>
    <t>JUNCMENPHT11</t>
  </si>
  <si>
    <t>KARNESKENEDS01</t>
  </si>
  <si>
    <t>I3X11</t>
  </si>
  <si>
    <t>AT5T</t>
  </si>
  <si>
    <t>AT4L</t>
  </si>
  <si>
    <t>AT5L</t>
  </si>
  <si>
    <t>AT4T</t>
  </si>
  <si>
    <t>AT4H</t>
  </si>
  <si>
    <t>AT5H</t>
  </si>
  <si>
    <t>TEMP</t>
  </si>
  <si>
    <t>1351T5401</t>
  </si>
  <si>
    <t>351T5401</t>
  </si>
  <si>
    <t>KENEDSLYSSY11</t>
  </si>
  <si>
    <t>SM1</t>
  </si>
  <si>
    <t>SM2</t>
  </si>
  <si>
    <t>1486T4861</t>
  </si>
  <si>
    <t>0AT1</t>
  </si>
  <si>
    <t>158T3831</t>
  </si>
  <si>
    <t>KDLKG75A</t>
  </si>
  <si>
    <t>SPNKING1</t>
  </si>
  <si>
    <t>UT1</t>
  </si>
  <si>
    <t>KRANCLHILL1A1</t>
  </si>
  <si>
    <t>KINGSVLONHI11</t>
  </si>
  <si>
    <t>KINGSVLONHI01</t>
  </si>
  <si>
    <t>INDLINE1</t>
  </si>
  <si>
    <t>1270K</t>
  </si>
  <si>
    <t>HOCKN08A</t>
  </si>
  <si>
    <t>640G</t>
  </si>
  <si>
    <t>JTSKR53A</t>
  </si>
  <si>
    <t>KRTV26A</t>
  </si>
  <si>
    <t>KUN</t>
  </si>
  <si>
    <t>KURTENDANSBY1</t>
  </si>
  <si>
    <t>LOMAALFRES11</t>
  </si>
  <si>
    <t>LMILPSMCAL01</t>
  </si>
  <si>
    <t>LAPALMVRANG11</t>
  </si>
  <si>
    <t>69A2</t>
  </si>
  <si>
    <t>LAPALMVRANG01</t>
  </si>
  <si>
    <t>LAPALRIOHON01</t>
  </si>
  <si>
    <t>LAPRYUVALDE11</t>
  </si>
  <si>
    <t>1387T4141</t>
  </si>
  <si>
    <t>168T2081</t>
  </si>
  <si>
    <t>8AT1</t>
  </si>
  <si>
    <t>BRUNITLAQUIN01</t>
  </si>
  <si>
    <t>VFT</t>
  </si>
  <si>
    <t>A1T</t>
  </si>
  <si>
    <t>A2T</t>
  </si>
  <si>
    <t>A1H</t>
  </si>
  <si>
    <t>A2H</t>
  </si>
  <si>
    <t>A1L</t>
  </si>
  <si>
    <t>A2L</t>
  </si>
  <si>
    <t>LAURELPISAB11</t>
  </si>
  <si>
    <t>404T4551</t>
  </si>
  <si>
    <t>R1AH</t>
  </si>
  <si>
    <t>R1BH</t>
  </si>
  <si>
    <t>R1AT</t>
  </si>
  <si>
    <t>R1BT</t>
  </si>
  <si>
    <t>R1AL</t>
  </si>
  <si>
    <t>R1BL</t>
  </si>
  <si>
    <t>81T3831</t>
  </si>
  <si>
    <t>LAT2</t>
  </si>
  <si>
    <t>LENSWPUTN21</t>
  </si>
  <si>
    <t>6880A</t>
  </si>
  <si>
    <t>LEOPLE1</t>
  </si>
  <si>
    <t>12H</t>
  </si>
  <si>
    <t>131</t>
  </si>
  <si>
    <t>132</t>
  </si>
  <si>
    <t>34H</t>
  </si>
  <si>
    <t>J0D51</t>
  </si>
  <si>
    <t>LH2SESLHSES11</t>
  </si>
  <si>
    <t>LH2SESLHSES21</t>
  </si>
  <si>
    <t>1140A</t>
  </si>
  <si>
    <t>1250J</t>
  </si>
  <si>
    <t>6945A</t>
  </si>
  <si>
    <t>UXF2</t>
  </si>
  <si>
    <t>M69E31</t>
  </si>
  <si>
    <t>AUTO</t>
  </si>
  <si>
    <t>6AT3</t>
  </si>
  <si>
    <t>LONHILLPAWNEE1</t>
  </si>
  <si>
    <t>LONHISTRATT11</t>
  </si>
  <si>
    <t>LONHINEDIN01</t>
  </si>
  <si>
    <t>LONHISTRATT01</t>
  </si>
  <si>
    <t>6150B</t>
  </si>
  <si>
    <t>LVNGELMR1</t>
  </si>
  <si>
    <t>BBCLP96A</t>
  </si>
  <si>
    <t>MR12</t>
  </si>
  <si>
    <t>MR21</t>
  </si>
  <si>
    <t>1350A</t>
  </si>
  <si>
    <t>7AT1</t>
  </si>
  <si>
    <t>7AT2</t>
  </si>
  <si>
    <t>LURA66A</t>
  </si>
  <si>
    <t>LUSPW66A</t>
  </si>
  <si>
    <t>MPTA</t>
  </si>
  <si>
    <t>MPTB</t>
  </si>
  <si>
    <t>MPT1</t>
  </si>
  <si>
    <t>LWNP86A</t>
  </si>
  <si>
    <t>LWSW86A</t>
  </si>
  <si>
    <t>DPWLYD70A</t>
  </si>
  <si>
    <t>LYUV08A</t>
  </si>
  <si>
    <t>LZSTID06A</t>
  </si>
  <si>
    <t>LZSTRV06A</t>
  </si>
  <si>
    <t>M2T2TEMP1</t>
  </si>
  <si>
    <t>1347T5401</t>
  </si>
  <si>
    <t>1143T5401</t>
  </si>
  <si>
    <t>143T5401</t>
  </si>
  <si>
    <t>CKT9771</t>
  </si>
  <si>
    <t>3900B</t>
  </si>
  <si>
    <t>4AT2</t>
  </si>
  <si>
    <t>KRTMARQ1</t>
  </si>
  <si>
    <t>231T3231</t>
  </si>
  <si>
    <t>6150Y</t>
  </si>
  <si>
    <t>BRNMB86A</t>
  </si>
  <si>
    <t>CT1T</t>
  </si>
  <si>
    <t>CT1L</t>
  </si>
  <si>
    <t>CT1H</t>
  </si>
  <si>
    <t>177T4701</t>
  </si>
  <si>
    <t>1163T1631</t>
  </si>
  <si>
    <t>CKT9341</t>
  </si>
  <si>
    <t>1300T3001</t>
  </si>
  <si>
    <t>6090H</t>
  </si>
  <si>
    <t>MDYSCH63A</t>
  </si>
  <si>
    <t>LONHIMEDIOC11</t>
  </si>
  <si>
    <t>LHILLWARBU1B1</t>
  </si>
  <si>
    <t>265T2441</t>
  </si>
  <si>
    <t>BRNPHIMERR11</t>
  </si>
  <si>
    <t>1390A</t>
  </si>
  <si>
    <t>GTMID90A</t>
  </si>
  <si>
    <t>MIDSTRMBESSEL1</t>
  </si>
  <si>
    <t>MIDWOZNA11</t>
  </si>
  <si>
    <t>MIDWPOWFJU11</t>
  </si>
  <si>
    <t>6910B</t>
  </si>
  <si>
    <t>MIGHOWARD1</t>
  </si>
  <si>
    <t>MILEROWE11</t>
  </si>
  <si>
    <t>MILLWELL1</t>
  </si>
  <si>
    <t>MILLWELLOLD1</t>
  </si>
  <si>
    <t>STVMIL1</t>
  </si>
  <si>
    <t>1540T5401</t>
  </si>
  <si>
    <t>MINMIS16A</t>
  </si>
  <si>
    <t>MLRSRB88A</t>
  </si>
  <si>
    <t>DPWMOC33A</t>
  </si>
  <si>
    <t>MOCPRS33A</t>
  </si>
  <si>
    <t>AKMSN04A</t>
  </si>
  <si>
    <t>6345J</t>
  </si>
  <si>
    <t>6345E</t>
  </si>
  <si>
    <t>GILAMORRIS11</t>
  </si>
  <si>
    <t>MORRISNUECES01</t>
  </si>
  <si>
    <t>MRANPUTN11</t>
  </si>
  <si>
    <t>DOLMRN84A</t>
  </si>
  <si>
    <t>CHSMTS94A</t>
  </si>
  <si>
    <t>MTLMTS94A</t>
  </si>
  <si>
    <t>RWT</t>
  </si>
  <si>
    <t>RE1</t>
  </si>
  <si>
    <t>RWH</t>
  </si>
  <si>
    <t>MULBEROKLA01</t>
  </si>
  <si>
    <t>MUNDMUNE1K1</t>
  </si>
  <si>
    <t>MUNDAYMUNDAY11</t>
  </si>
  <si>
    <t>BARLMUSQUI11</t>
  </si>
  <si>
    <t>30511</t>
  </si>
  <si>
    <t>S1061</t>
  </si>
  <si>
    <t>S1051</t>
  </si>
  <si>
    <t>MVRANGWESMER11</t>
  </si>
  <si>
    <t>XF1</t>
  </si>
  <si>
    <t>CBYNB99A</t>
  </si>
  <si>
    <t>ECNNCWM1</t>
  </si>
  <si>
    <t>6865B</t>
  </si>
  <si>
    <t>NEDINRIOHON01</t>
  </si>
  <si>
    <t>3620C</t>
  </si>
  <si>
    <t>2580T5801</t>
  </si>
  <si>
    <t>2539T5391</t>
  </si>
  <si>
    <t>GATEWTNLARSW11</t>
  </si>
  <si>
    <t>NLARSWPILONT11</t>
  </si>
  <si>
    <t>6495B</t>
  </si>
  <si>
    <t>1591T5911</t>
  </si>
  <si>
    <t>1577T5771</t>
  </si>
  <si>
    <t>MCCAMEYODESSA1</t>
  </si>
  <si>
    <t>454T4541</t>
  </si>
  <si>
    <t>CCTPATNOVICT11</t>
  </si>
  <si>
    <t>NSHWC02A</t>
  </si>
  <si>
    <t>1700G</t>
  </si>
  <si>
    <t>MPX</t>
  </si>
  <si>
    <t>6520E</t>
  </si>
  <si>
    <t>1381</t>
  </si>
  <si>
    <t>OLIELMG1</t>
  </si>
  <si>
    <t>MT04</t>
  </si>
  <si>
    <t>BLSORL1</t>
  </si>
  <si>
    <t>ORNTSARC11</t>
  </si>
  <si>
    <t>EASTMUPADU11</t>
  </si>
  <si>
    <t>189T1511</t>
  </si>
  <si>
    <t>EASTMUPAIP11</t>
  </si>
  <si>
    <t>EASTMUPAIP21</t>
  </si>
  <si>
    <t>HSKLTPPAIP11</t>
  </si>
  <si>
    <t>PALPAL1</t>
  </si>
  <si>
    <t>10AT</t>
  </si>
  <si>
    <t>11AT</t>
  </si>
  <si>
    <t>12AT</t>
  </si>
  <si>
    <t>20BA</t>
  </si>
  <si>
    <t>21BA</t>
  </si>
  <si>
    <t>22BA</t>
  </si>
  <si>
    <t>ILLNPANDAL01</t>
  </si>
  <si>
    <t>ORLANDPAUL11</t>
  </si>
  <si>
    <t>1570A</t>
  </si>
  <si>
    <t>830B</t>
  </si>
  <si>
    <t>562D</t>
  </si>
  <si>
    <t>1130D</t>
  </si>
  <si>
    <t>PCT1</t>
  </si>
  <si>
    <t>PWT1</t>
  </si>
  <si>
    <t>6820E</t>
  </si>
  <si>
    <t>PECANPUTN01</t>
  </si>
  <si>
    <t>PECANPUTN11</t>
  </si>
  <si>
    <t>6146C</t>
  </si>
  <si>
    <t>PECNGRVTELPHR1</t>
  </si>
  <si>
    <t>6920A1</t>
  </si>
  <si>
    <t>6550A</t>
  </si>
  <si>
    <t>NUGEPHAN11</t>
  </si>
  <si>
    <t>141T1401</t>
  </si>
  <si>
    <t>45T2671</t>
  </si>
  <si>
    <t>PKMID90A</t>
  </si>
  <si>
    <t>HAMLPLST11</t>
  </si>
  <si>
    <t>1520D</t>
  </si>
  <si>
    <t>PLSFASH1</t>
  </si>
  <si>
    <t>6765D</t>
  </si>
  <si>
    <t>XT2</t>
  </si>
  <si>
    <t>14190T4771</t>
  </si>
  <si>
    <t>PECANPOTOSI11</t>
  </si>
  <si>
    <t>2030D</t>
  </si>
  <si>
    <t>POWELLPOWFJU11</t>
  </si>
  <si>
    <t>1910C</t>
  </si>
  <si>
    <t>269</t>
  </si>
  <si>
    <t>1560A</t>
  </si>
  <si>
    <t>PRLA1</t>
  </si>
  <si>
    <t>6170C</t>
  </si>
  <si>
    <t>2010D</t>
  </si>
  <si>
    <t>2010C</t>
  </si>
  <si>
    <t>842A</t>
  </si>
  <si>
    <t>MASNPHPUNCHE01</t>
  </si>
  <si>
    <t>Q1X51</t>
  </si>
  <si>
    <t>13X</t>
  </si>
  <si>
    <t>13Y</t>
  </si>
  <si>
    <t>13H</t>
  </si>
  <si>
    <t>QNTSRF47A</t>
  </si>
  <si>
    <t>QVTV02A</t>
  </si>
  <si>
    <t>QVTV26A</t>
  </si>
  <si>
    <t>RANKINTEXT11</t>
  </si>
  <si>
    <t>RARTW66A</t>
  </si>
  <si>
    <t>RASPW66A</t>
  </si>
  <si>
    <t>CRBRE09A</t>
  </si>
  <si>
    <t>T1L</t>
  </si>
  <si>
    <t>T1T</t>
  </si>
  <si>
    <t>T1H</t>
  </si>
  <si>
    <t>REDCRESACK11</t>
  </si>
  <si>
    <t>MVT1</t>
  </si>
  <si>
    <t>MVT2</t>
  </si>
  <si>
    <t>RCBD</t>
  </si>
  <si>
    <t>LCRANERIOP11</t>
  </si>
  <si>
    <t>138L</t>
  </si>
  <si>
    <t>345L</t>
  </si>
  <si>
    <t>138T</t>
  </si>
  <si>
    <t>345T</t>
  </si>
  <si>
    <t>345H</t>
  </si>
  <si>
    <t>692</t>
  </si>
  <si>
    <t>RIOPSUNV11</t>
  </si>
  <si>
    <t>RIRS49A</t>
  </si>
  <si>
    <t>6880D</t>
  </si>
  <si>
    <t>6625Z</t>
  </si>
  <si>
    <t>ABRCROBRST11</t>
  </si>
  <si>
    <t>6780B1</t>
  </si>
  <si>
    <t>RSPROCKR1</t>
  </si>
  <si>
    <t>ROSWYN1</t>
  </si>
  <si>
    <t>CRTCHFLDRPR1</t>
  </si>
  <si>
    <t>6580B</t>
  </si>
  <si>
    <t>179T1701</t>
  </si>
  <si>
    <t>1356T5771</t>
  </si>
  <si>
    <t>RUSTHISACK11</t>
  </si>
  <si>
    <t>810B</t>
  </si>
  <si>
    <t>SVTMIL1</t>
  </si>
  <si>
    <t>1630I</t>
  </si>
  <si>
    <t>210B</t>
  </si>
  <si>
    <t>S3F01</t>
  </si>
  <si>
    <t>HIGHLASACK01</t>
  </si>
  <si>
    <t>HIGHLASACK11</t>
  </si>
  <si>
    <t>SACKSAHIL11</t>
  </si>
  <si>
    <t>SAJSSAJT11</t>
  </si>
  <si>
    <t>181T2741</t>
  </si>
  <si>
    <t>SAMFTANK11</t>
  </si>
  <si>
    <t>SAPSSASH11</t>
  </si>
  <si>
    <t>SAPSSAST11</t>
  </si>
  <si>
    <t>GSU2</t>
  </si>
  <si>
    <t>MPT5</t>
  </si>
  <si>
    <t>SANDSANDST11</t>
  </si>
  <si>
    <t>DILLEYMG1</t>
  </si>
  <si>
    <t>SANFASH1</t>
  </si>
  <si>
    <t>ATAL</t>
  </si>
  <si>
    <t>ATBL</t>
  </si>
  <si>
    <t>ATBT</t>
  </si>
  <si>
    <t>ATAT</t>
  </si>
  <si>
    <t>ATAH</t>
  </si>
  <si>
    <t>ATBH</t>
  </si>
  <si>
    <t>SANSIG1</t>
  </si>
  <si>
    <t>SANOSAWT11</t>
  </si>
  <si>
    <t>SANTIASAPS11</t>
  </si>
  <si>
    <t>SANTIASAPOWE11</t>
  </si>
  <si>
    <t>SANDSANT11</t>
  </si>
  <si>
    <t>BENFSAPOWE11</t>
  </si>
  <si>
    <t>SAPOWESAST11</t>
  </si>
  <si>
    <t>BENFSARC11</t>
  </si>
  <si>
    <t>SACKSARC11</t>
  </si>
  <si>
    <t>PENASCSARITA11</t>
  </si>
  <si>
    <t>6150Z</t>
  </si>
  <si>
    <t>OCB2751</t>
  </si>
  <si>
    <t>PATB</t>
  </si>
  <si>
    <t>SCSL85A</t>
  </si>
  <si>
    <t>CKT10151</t>
  </si>
  <si>
    <t>SEWA65A</t>
  </si>
  <si>
    <t>SHBTSONO11</t>
  </si>
  <si>
    <t>BT1T</t>
  </si>
  <si>
    <t>HUMKEMSHELPW11</t>
  </si>
  <si>
    <t>POWELLSHELPW11</t>
  </si>
  <si>
    <t>1308T2751</t>
  </si>
  <si>
    <t>6651F</t>
  </si>
  <si>
    <t>BSTSI02A</t>
  </si>
  <si>
    <t>SILRSILV01</t>
  </si>
  <si>
    <t>196T3671</t>
  </si>
  <si>
    <t>SISIS02A</t>
  </si>
  <si>
    <t>N5P41</t>
  </si>
  <si>
    <t>MARSKY1</t>
  </si>
  <si>
    <t>TR4</t>
  </si>
  <si>
    <t>TR6</t>
  </si>
  <si>
    <t>CKT9881</t>
  </si>
  <si>
    <t>6345F</t>
  </si>
  <si>
    <t>PHRSOU1</t>
  </si>
  <si>
    <t>SPNWOOD1</t>
  </si>
  <si>
    <t>SRBAI55A</t>
  </si>
  <si>
    <t>41T1961</t>
  </si>
  <si>
    <t>CAMPSASTHBRD01</t>
  </si>
  <si>
    <t>661Z</t>
  </si>
  <si>
    <t>STVNORF81</t>
  </si>
  <si>
    <t>STVSVT1</t>
  </si>
  <si>
    <t>LMSTW63A</t>
  </si>
  <si>
    <t>CKT941OLD1</t>
  </si>
  <si>
    <t>SUNCHSSPADR11</t>
  </si>
  <si>
    <t>6030A</t>
  </si>
  <si>
    <t>SWT1</t>
  </si>
  <si>
    <t>G69R1</t>
  </si>
  <si>
    <t>4A</t>
  </si>
  <si>
    <t>010A</t>
  </si>
  <si>
    <t>010B</t>
  </si>
  <si>
    <t>1284T3771</t>
  </si>
  <si>
    <t>TEMPBH1</t>
  </si>
  <si>
    <t>6460B</t>
  </si>
  <si>
    <t>6460F</t>
  </si>
  <si>
    <t>CXF1</t>
  </si>
  <si>
    <t>CXF2</t>
  </si>
  <si>
    <t>XT1</t>
  </si>
  <si>
    <t>SUNNILTHREE11</t>
  </si>
  <si>
    <t>BATHW81A</t>
  </si>
  <si>
    <t>STFTI05A</t>
  </si>
  <si>
    <t>TIDTKR06A</t>
  </si>
  <si>
    <t>69LSTBAR1</t>
  </si>
  <si>
    <t>138NALMDO1</t>
  </si>
  <si>
    <t>TORD</t>
  </si>
  <si>
    <t>PORTLATPCOT11</t>
  </si>
  <si>
    <t>TRIANGYOSEMIT1</t>
  </si>
  <si>
    <t>510A</t>
  </si>
  <si>
    <t>MR6L</t>
  </si>
  <si>
    <t>MR7L</t>
  </si>
  <si>
    <t>MR7T</t>
  </si>
  <si>
    <t>MR6T</t>
  </si>
  <si>
    <t>MR6H</t>
  </si>
  <si>
    <t>MR7H</t>
  </si>
  <si>
    <t>GBYTSS61A</t>
  </si>
  <si>
    <t>TSSWV61A</t>
  </si>
  <si>
    <t>TSTSS61A</t>
  </si>
  <si>
    <t>TULECWCW11</t>
  </si>
  <si>
    <t>TULECWCW21</t>
  </si>
  <si>
    <t>LAPRYTURTLC11</t>
  </si>
  <si>
    <t>BGLKTWINBU01</t>
  </si>
  <si>
    <t>6460I</t>
  </si>
  <si>
    <t>6460G</t>
  </si>
  <si>
    <t>334T4411</t>
  </si>
  <si>
    <t>1810C</t>
  </si>
  <si>
    <t>ORLANDVERN11</t>
  </si>
  <si>
    <t>SANTVERN11</t>
  </si>
  <si>
    <t>SANDVERS11</t>
  </si>
  <si>
    <t>6910C</t>
  </si>
  <si>
    <t>DOWVL82A</t>
  </si>
  <si>
    <t>SANTVRCP11</t>
  </si>
  <si>
    <t>R4AMDSA1</t>
  </si>
  <si>
    <t>Q3AMDSA1</t>
  </si>
  <si>
    <t>MT4</t>
  </si>
  <si>
    <t>2230B</t>
  </si>
  <si>
    <t>RIOPWDWRDT11</t>
  </si>
  <si>
    <t>RIOPECWDWRDT11</t>
  </si>
  <si>
    <t>WEIDERSKY1</t>
  </si>
  <si>
    <t>3750C</t>
  </si>
  <si>
    <t>MVRWES1</t>
  </si>
  <si>
    <t>6927C</t>
  </si>
  <si>
    <t>890H</t>
  </si>
  <si>
    <t>WGWSWWGWS1</t>
  </si>
  <si>
    <t>WGWSWCHKITWST1</t>
  </si>
  <si>
    <t>1H</t>
  </si>
  <si>
    <t>WHILPEAST1</t>
  </si>
  <si>
    <t>WHILPWEST1</t>
  </si>
  <si>
    <t>HT1L</t>
  </si>
  <si>
    <t>HT1T</t>
  </si>
  <si>
    <t>HT1H</t>
  </si>
  <si>
    <t>WHTL</t>
  </si>
  <si>
    <t>M69H11</t>
  </si>
  <si>
    <t>6150D</t>
  </si>
  <si>
    <t>WNKLVNG1</t>
  </si>
  <si>
    <t>1290D</t>
  </si>
  <si>
    <t>6720G</t>
  </si>
  <si>
    <t>6720H</t>
  </si>
  <si>
    <t>BLFDALWRGHT81</t>
  </si>
  <si>
    <t>NORWRIG81</t>
  </si>
  <si>
    <t>WSHACKSCOSW11</t>
  </si>
  <si>
    <t>WSHACKSCOSW21</t>
  </si>
  <si>
    <t>GBYWV10A</t>
  </si>
  <si>
    <t>MILLWYN1</t>
  </si>
  <si>
    <t>Y1C41</t>
  </si>
  <si>
    <t>SAPSYELWJC11</t>
  </si>
  <si>
    <t>SAPOWEYELWJC11</t>
  </si>
  <si>
    <t>1352T5911</t>
  </si>
  <si>
    <t>YOSEMITEBUFF1</t>
  </si>
  <si>
    <t>YOSEMITESMIDL1</t>
  </si>
  <si>
    <t>XFST</t>
  </si>
  <si>
    <t>H1Z41</t>
  </si>
  <si>
    <t>AT3T</t>
  </si>
  <si>
    <t>AT3H</t>
  </si>
  <si>
    <t>CEDRHIOAKC11</t>
  </si>
  <si>
    <t>GS1Y</t>
  </si>
  <si>
    <t>GSU2Y</t>
  </si>
  <si>
    <t>GS1H</t>
  </si>
  <si>
    <t>GSU2H</t>
  </si>
  <si>
    <t>GS1X</t>
  </si>
  <si>
    <t>GSU2X</t>
  </si>
  <si>
    <t>GSU1Y</t>
  </si>
  <si>
    <t>GSU1X</t>
  </si>
  <si>
    <t>GSU1H</t>
  </si>
  <si>
    <t>GS2Y</t>
  </si>
  <si>
    <t>GS2X</t>
  </si>
  <si>
    <t>GS2H</t>
  </si>
  <si>
    <t>69BOPBPC1</t>
  </si>
  <si>
    <t>69BPTBOP1</t>
  </si>
  <si>
    <t>XT2T</t>
  </si>
  <si>
    <t>XT4P</t>
  </si>
  <si>
    <t>XT2P</t>
  </si>
  <si>
    <t>XT6S</t>
  </si>
  <si>
    <t>XT4T</t>
  </si>
  <si>
    <t>XT6P</t>
  </si>
  <si>
    <t>XT4S</t>
  </si>
  <si>
    <t>XT6T</t>
  </si>
  <si>
    <t>XT2S</t>
  </si>
  <si>
    <t>1446T4461</t>
  </si>
  <si>
    <t>GILATORTUG11</t>
  </si>
  <si>
    <t>2160E</t>
  </si>
  <si>
    <t>8AT2</t>
  </si>
  <si>
    <t>POCDENT21</t>
  </si>
  <si>
    <t>69BPTCLT1</t>
  </si>
  <si>
    <t>LMILPSTEWAR01</t>
  </si>
  <si>
    <t>1350T5381</t>
  </si>
  <si>
    <t>815G</t>
  </si>
  <si>
    <t>MOLINARIOBR01</t>
  </si>
  <si>
    <t>MRESRF59A</t>
  </si>
  <si>
    <t>MREQNT59A</t>
  </si>
  <si>
    <t>MREVL59A</t>
  </si>
  <si>
    <t>QNTVL59A</t>
  </si>
  <si>
    <t>COLNNAVO1</t>
  </si>
  <si>
    <t>TEXNTEXT01</t>
  </si>
  <si>
    <t>7TR2</t>
  </si>
  <si>
    <t>7TR1</t>
  </si>
  <si>
    <t>CINNAMSANO11</t>
  </si>
  <si>
    <t>NAVOKRGRV1</t>
  </si>
  <si>
    <t>69QDTQDR1</t>
  </si>
  <si>
    <t>69BPTQDT1</t>
  </si>
  <si>
    <t>69WORQDT1</t>
  </si>
  <si>
    <t>69QDRQDC1</t>
  </si>
  <si>
    <t>AT2B</t>
  </si>
  <si>
    <t>A2AH</t>
  </si>
  <si>
    <t>381T</t>
  </si>
  <si>
    <t>381L</t>
  </si>
  <si>
    <t>381H</t>
  </si>
  <si>
    <t>COTU</t>
  </si>
  <si>
    <t>BENJBENJTA11</t>
  </si>
  <si>
    <t>XF1B</t>
  </si>
  <si>
    <t>XF1C</t>
  </si>
  <si>
    <t>XF1A</t>
  </si>
  <si>
    <t>FPVL59A</t>
  </si>
  <si>
    <t>KOCHUVALERO11</t>
  </si>
  <si>
    <t>KOCHUVALERO01</t>
  </si>
  <si>
    <t>6455T4401</t>
  </si>
  <si>
    <t>6795C</t>
  </si>
  <si>
    <t>6795B</t>
  </si>
  <si>
    <t>1391E</t>
  </si>
  <si>
    <t>CHLCPAUL11</t>
  </si>
  <si>
    <t>945B</t>
  </si>
  <si>
    <t>CEDRHIOAKC01</t>
  </si>
  <si>
    <t>PAIPSTAMFP11</t>
  </si>
  <si>
    <t>6535D</t>
  </si>
  <si>
    <t>AAT2</t>
  </si>
  <si>
    <t>GILAKOCHU01</t>
  </si>
  <si>
    <t>12355T4371</t>
  </si>
  <si>
    <t>SRFVL59A</t>
  </si>
  <si>
    <t>A2BT</t>
  </si>
  <si>
    <t>A2BH</t>
  </si>
  <si>
    <t>T1S</t>
  </si>
  <si>
    <t>T1P</t>
  </si>
  <si>
    <t>25841</t>
  </si>
  <si>
    <t>NAVALNPADR11</t>
  </si>
  <si>
    <t>EAGLHYESCOND11</t>
  </si>
  <si>
    <t>2030C</t>
  </si>
  <si>
    <t>1750B</t>
  </si>
  <si>
    <t>NEDINRACHAL01</t>
  </si>
  <si>
    <t>1535A</t>
  </si>
  <si>
    <t>HINDESSANMGS01</t>
  </si>
  <si>
    <t>TNCNTYTAP1</t>
  </si>
  <si>
    <t>MR11</t>
  </si>
  <si>
    <t>TFB</t>
  </si>
  <si>
    <t>TFA</t>
  </si>
  <si>
    <t>TFC</t>
  </si>
  <si>
    <t>1820C</t>
  </si>
  <si>
    <t>790D</t>
  </si>
  <si>
    <t>BUNSENKINGSV11</t>
  </si>
  <si>
    <t>BSBSS53A</t>
  </si>
  <si>
    <t>SANTARTEXT11</t>
  </si>
  <si>
    <t>BARLFTST11</t>
  </si>
  <si>
    <t>BARLFTST01</t>
  </si>
  <si>
    <t>FWSO05A</t>
  </si>
  <si>
    <t>ASHERTWBATE11</t>
  </si>
  <si>
    <t>CRM3SANO01</t>
  </si>
  <si>
    <t>SST2</t>
  </si>
  <si>
    <t>SST1</t>
  </si>
  <si>
    <t>JOURDNPLEASA11</t>
  </si>
  <si>
    <t>DILLEYHINDES01</t>
  </si>
  <si>
    <t>LDLXFMR1</t>
  </si>
  <si>
    <t>6510J</t>
  </si>
  <si>
    <t>815H</t>
  </si>
  <si>
    <t>QNTSRF59A</t>
  </si>
  <si>
    <t>16X</t>
  </si>
  <si>
    <t>16Y</t>
  </si>
  <si>
    <t>FPQNT59A</t>
  </si>
  <si>
    <t>CRM2REDCRE11</t>
  </si>
  <si>
    <t>6535A</t>
  </si>
  <si>
    <t>16H</t>
  </si>
  <si>
    <t>2040D</t>
  </si>
  <si>
    <t>Y5H11</t>
  </si>
  <si>
    <t>4B</t>
  </si>
  <si>
    <t>SHELLPSHELPW11</t>
  </si>
  <si>
    <t>3930A</t>
  </si>
  <si>
    <t>NEVELMG1</t>
  </si>
  <si>
    <t>ENCINANLARSW01</t>
  </si>
  <si>
    <t>333T4491</t>
  </si>
  <si>
    <t>21T</t>
  </si>
  <si>
    <t>MR22</t>
  </si>
  <si>
    <t>XT5C</t>
  </si>
  <si>
    <t>XT5A</t>
  </si>
  <si>
    <t>XT5B</t>
  </si>
  <si>
    <t>G69EZ1</t>
  </si>
  <si>
    <t>2391B</t>
  </si>
  <si>
    <t>NAVOPNTHR1</t>
  </si>
  <si>
    <t>184</t>
  </si>
  <si>
    <t>ABSOOVERST11</t>
  </si>
  <si>
    <t>A2</t>
  </si>
  <si>
    <t>6536A</t>
  </si>
  <si>
    <t>6137A</t>
  </si>
  <si>
    <t>SGT1</t>
  </si>
  <si>
    <t>SGT5</t>
  </si>
  <si>
    <t>10578T5521</t>
  </si>
  <si>
    <t>XT5D</t>
  </si>
  <si>
    <t>XT5F</t>
  </si>
  <si>
    <t>XT5E</t>
  </si>
  <si>
    <t>BEEVILTHREE11</t>
  </si>
  <si>
    <t>XT8A</t>
  </si>
  <si>
    <t>XT8C</t>
  </si>
  <si>
    <t>XT7A</t>
  </si>
  <si>
    <t>XT8B</t>
  </si>
  <si>
    <t>XT7B</t>
  </si>
  <si>
    <t>XT8E</t>
  </si>
  <si>
    <t>XT7C</t>
  </si>
  <si>
    <t>XT8D</t>
  </si>
  <si>
    <t>XT8F</t>
  </si>
  <si>
    <t>842D</t>
  </si>
  <si>
    <t>1560F</t>
  </si>
  <si>
    <t>22T</t>
  </si>
  <si>
    <t>1Y</t>
  </si>
  <si>
    <t>1X</t>
  </si>
  <si>
    <t>FMF1</t>
  </si>
  <si>
    <t>815C</t>
  </si>
  <si>
    <t>69WORCOLT1</t>
  </si>
  <si>
    <t>AMR2</t>
  </si>
  <si>
    <t>ATLBTEXN01</t>
  </si>
  <si>
    <t>ABNWPAINTC01</t>
  </si>
  <si>
    <t>ABNWPAIP01</t>
  </si>
  <si>
    <t>BSSKR53A</t>
  </si>
  <si>
    <t>MARCYMUNDAY11</t>
  </si>
  <si>
    <t>BATESMIGHOW01</t>
  </si>
  <si>
    <t>BSSJTS53A</t>
  </si>
  <si>
    <t>FMR0</t>
  </si>
  <si>
    <t>23T</t>
  </si>
  <si>
    <t>24T</t>
  </si>
  <si>
    <t>26T</t>
  </si>
  <si>
    <t>GSU1</t>
  </si>
  <si>
    <t>6590H</t>
  </si>
  <si>
    <t>840C</t>
  </si>
  <si>
    <t>F2F11</t>
  </si>
  <si>
    <t>ADERHODUKE11</t>
  </si>
  <si>
    <t>6017A</t>
  </si>
  <si>
    <t>1365A</t>
  </si>
  <si>
    <t>66T1211</t>
  </si>
  <si>
    <t>ECXF</t>
  </si>
  <si>
    <t>ADKSA24A</t>
  </si>
  <si>
    <t>CRTVLLESTLWRC1</t>
  </si>
  <si>
    <t>RTVL47A</t>
  </si>
  <si>
    <t>PAULANSANO11</t>
  </si>
  <si>
    <t>35080A</t>
  </si>
  <si>
    <t>BSSHOC53A</t>
  </si>
  <si>
    <t>6427A</t>
  </si>
  <si>
    <t>11093T4851</t>
  </si>
  <si>
    <t>501T2311</t>
  </si>
  <si>
    <t>JAVALTMOLINA11</t>
  </si>
  <si>
    <t>BORDASAGUILAR1</t>
  </si>
  <si>
    <t>AGUILARJAVLTP1</t>
  </si>
  <si>
    <t>LISTONMIGHOW11</t>
  </si>
  <si>
    <t>XT2H</t>
  </si>
  <si>
    <t>X1U41</t>
  </si>
  <si>
    <t>CNCTL35A</t>
  </si>
  <si>
    <t>DPWGYR70A</t>
  </si>
  <si>
    <t>GVT2</t>
  </si>
  <si>
    <t>JAVALTRIOBR11</t>
  </si>
  <si>
    <t>567A</t>
  </si>
  <si>
    <t>NEDINRACHAL11</t>
  </si>
  <si>
    <t>1181T3931</t>
  </si>
  <si>
    <t>2150D</t>
  </si>
  <si>
    <t>CHLDPW55A</t>
  </si>
  <si>
    <t>2310E</t>
  </si>
  <si>
    <t>6715A</t>
  </si>
  <si>
    <t>1700B</t>
  </si>
  <si>
    <t>169</t>
  </si>
  <si>
    <t>CANALRDSTILE1</t>
  </si>
  <si>
    <t>6740A</t>
  </si>
  <si>
    <t>6735A</t>
  </si>
  <si>
    <t>13125T4631</t>
  </si>
  <si>
    <t>I3U41</t>
  </si>
  <si>
    <t>CRM4SAGT11</t>
  </si>
  <si>
    <t>TPCOTPCOT11</t>
  </si>
  <si>
    <t>SMSWSMTP1</t>
  </si>
  <si>
    <t>SALTFLSMIDLAN1</t>
  </si>
  <si>
    <t>GCB1001</t>
  </si>
  <si>
    <t>FWWEB04A</t>
  </si>
  <si>
    <t>MPT</t>
  </si>
  <si>
    <t>69COLTIH201</t>
  </si>
  <si>
    <t>RW2</t>
  </si>
  <si>
    <t>138</t>
  </si>
  <si>
    <t>FOXTAOKLA01</t>
  </si>
  <si>
    <t>60A</t>
  </si>
  <si>
    <t>MOB1</t>
  </si>
  <si>
    <t>CARLBDSAGC11</t>
  </si>
  <si>
    <t>BGLKJERRY01</t>
  </si>
  <si>
    <t>5</t>
  </si>
  <si>
    <t>BESSELLONHI01</t>
  </si>
  <si>
    <t>PYRLINE1</t>
  </si>
  <si>
    <t>RIOBRWORMSE01</t>
  </si>
  <si>
    <t>HILMAR1</t>
  </si>
  <si>
    <t>CLFKONYS11</t>
  </si>
  <si>
    <t>LAURELPISAB01</t>
  </si>
  <si>
    <t>VICTORVDUPS21</t>
  </si>
  <si>
    <t>NEDINNMCAL1</t>
  </si>
  <si>
    <t>NEDINNMCAL11</t>
  </si>
  <si>
    <t>MR2</t>
  </si>
  <si>
    <t>MR1</t>
  </si>
  <si>
    <t>FDRBGLK1</t>
  </si>
  <si>
    <t>ALKBBC96A</t>
  </si>
  <si>
    <t>1010A</t>
  </si>
  <si>
    <t>1020A</t>
  </si>
  <si>
    <t>GRADYSLSRANCH1</t>
  </si>
  <si>
    <t>ABD2ARNT11</t>
  </si>
  <si>
    <t>ARPTWESTYA01</t>
  </si>
  <si>
    <t>ARPTMARYAT11</t>
  </si>
  <si>
    <t>DISCVRMARYAT11</t>
  </si>
  <si>
    <t>AIRPARPT01</t>
  </si>
  <si>
    <t>DISCOVDISCVR11</t>
  </si>
  <si>
    <t>MARATHMARYAT01</t>
  </si>
  <si>
    <t>AROTCRIS11</t>
  </si>
  <si>
    <t>ATLBSANTAR11</t>
  </si>
  <si>
    <t>2AT2</t>
  </si>
  <si>
    <t>842B</t>
  </si>
  <si>
    <t>CALCRKPAIP11</t>
  </si>
  <si>
    <t>ALKLP96A</t>
  </si>
  <si>
    <t>Z4Y51</t>
  </si>
  <si>
    <t>CEDHOAKC11</t>
  </si>
  <si>
    <t>CCRTVERH11</t>
  </si>
  <si>
    <t>MASONPPUNCHE01</t>
  </si>
  <si>
    <t>CONCHOSAMF11</t>
  </si>
  <si>
    <t>CKT9611</t>
  </si>
  <si>
    <t>SWXF</t>
  </si>
  <si>
    <t>BGLKRUSSEK11</t>
  </si>
  <si>
    <t>735B</t>
  </si>
  <si>
    <t>735H</t>
  </si>
  <si>
    <t>720H</t>
  </si>
  <si>
    <t>13998T4851</t>
  </si>
  <si>
    <t>6190C</t>
  </si>
  <si>
    <t>186T1701</t>
  </si>
  <si>
    <t>CLEMRKH1</t>
  </si>
  <si>
    <t>XT4F</t>
  </si>
  <si>
    <t>XT4D</t>
  </si>
  <si>
    <t>XT4E</t>
  </si>
  <si>
    <t>BEEVILCHAST11</t>
  </si>
  <si>
    <t>CHASTSKIDMO11</t>
  </si>
  <si>
    <t>LJWC02A</t>
  </si>
  <si>
    <t>X2D11</t>
  </si>
  <si>
    <t>6090D</t>
  </si>
  <si>
    <t>HORNETMENARD11</t>
  </si>
  <si>
    <t>DISCVRIRAAN01</t>
  </si>
  <si>
    <t>1541T5411</t>
  </si>
  <si>
    <t>DINNYIRAAN11</t>
  </si>
  <si>
    <t>ABEAABPG11</t>
  </si>
  <si>
    <t>ALBNYMRAN11</t>
  </si>
  <si>
    <t>1560E</t>
  </si>
  <si>
    <t>SAJSSAWA11</t>
  </si>
  <si>
    <t>RAZORTUVALDE11</t>
  </si>
  <si>
    <t>D1RAZORT11</t>
  </si>
  <si>
    <t>6460A</t>
  </si>
  <si>
    <t>ATLBTEXN11</t>
  </si>
  <si>
    <t>815F</t>
  </si>
  <si>
    <t>842C</t>
  </si>
  <si>
    <t>F0V01</t>
  </si>
  <si>
    <t>PETTUSTULETT11</t>
  </si>
  <si>
    <t>NORMANTULETT11</t>
  </si>
  <si>
    <t>70T3421</t>
  </si>
  <si>
    <t>543T5431</t>
  </si>
  <si>
    <t>BUNSENLONHI11</t>
  </si>
  <si>
    <t>805T5431</t>
  </si>
  <si>
    <t>951A</t>
  </si>
  <si>
    <t>BIGFOMOORE01</t>
  </si>
  <si>
    <t>CEDRHISILV11</t>
  </si>
  <si>
    <t>R4X5TEMP1</t>
  </si>
  <si>
    <t>Q1U2TEMP1</t>
  </si>
  <si>
    <t>Q1X5TEMP1</t>
  </si>
  <si>
    <t>A5R4TEMP1</t>
  </si>
  <si>
    <t>REFUGITATTON11</t>
  </si>
  <si>
    <t>KIMBLEROCKA11</t>
  </si>
  <si>
    <t>AAT1</t>
  </si>
  <si>
    <t>NINEMIPHAN11</t>
  </si>
  <si>
    <t>6429E</t>
  </si>
  <si>
    <t>6100Z</t>
  </si>
  <si>
    <t>6437E</t>
  </si>
  <si>
    <t>6535Z</t>
  </si>
  <si>
    <t>OZNAOZNR11</t>
  </si>
  <si>
    <t>BBCMRN96A</t>
  </si>
  <si>
    <t>133</t>
  </si>
  <si>
    <t>Z4K3TP1</t>
  </si>
  <si>
    <t>AXR2</t>
  </si>
  <si>
    <t>G69P21</t>
  </si>
  <si>
    <t>1590T5901</t>
  </si>
  <si>
    <t>AICRS84A</t>
  </si>
  <si>
    <t>960B</t>
  </si>
  <si>
    <t>NICOLEORNT11</t>
  </si>
  <si>
    <t>TX2W</t>
  </si>
  <si>
    <t>6865A</t>
  </si>
  <si>
    <t>AX1H</t>
  </si>
  <si>
    <t>AX1T</t>
  </si>
  <si>
    <t>AX1L</t>
  </si>
  <si>
    <t>ABEAABWA11</t>
  </si>
  <si>
    <t>WDWRDTWOODWR11</t>
  </si>
  <si>
    <t>PISABSPADR11</t>
  </si>
  <si>
    <t>XF</t>
  </si>
  <si>
    <t>SACHSAGT11</t>
  </si>
  <si>
    <t>SRFVL10A</t>
  </si>
  <si>
    <t>BANGSFIRERO11</t>
  </si>
  <si>
    <t>ARMPUCTP1</t>
  </si>
  <si>
    <t>M69N22</t>
  </si>
  <si>
    <t>69PUCTPIN1</t>
  </si>
  <si>
    <t>M69N21</t>
  </si>
  <si>
    <t>MOLINAWORMSE11</t>
  </si>
  <si>
    <t>MOLINARIOBR11</t>
  </si>
  <si>
    <t>CHASEFERALIO11</t>
  </si>
  <si>
    <t>CHASEFCHAST11</t>
  </si>
  <si>
    <t>ASPMPAIP11</t>
  </si>
  <si>
    <t>CELANEKLEBER11</t>
  </si>
  <si>
    <t>GLTIK01A</t>
  </si>
  <si>
    <t>TIKWEB01A</t>
  </si>
  <si>
    <t>ABPLTTABSH11</t>
  </si>
  <si>
    <t>ABEAABPLTT11</t>
  </si>
  <si>
    <t>EASTMUMUNDAY01</t>
  </si>
  <si>
    <t>NORMANPETTUS01</t>
  </si>
  <si>
    <t>6463A</t>
  </si>
  <si>
    <t>6461B</t>
  </si>
  <si>
    <t>6770Z</t>
  </si>
  <si>
    <t>FRIENDWOLFBE11</t>
  </si>
  <si>
    <t>BGLKWOLFBE11</t>
  </si>
  <si>
    <t>AXR1</t>
  </si>
  <si>
    <t>TR06</t>
  </si>
  <si>
    <t>SNVL26A</t>
  </si>
  <si>
    <t>69AH</t>
  </si>
  <si>
    <t>OCB73951</t>
  </si>
  <si>
    <t>MCKENZOXYCC11</t>
  </si>
  <si>
    <t>15X</t>
  </si>
  <si>
    <t>15Y</t>
  </si>
  <si>
    <t>15H</t>
  </si>
  <si>
    <t>6095C</t>
  </si>
  <si>
    <t>11Y</t>
  </si>
  <si>
    <t>11H</t>
  </si>
  <si>
    <t>11X</t>
  </si>
  <si>
    <t>OAKTEMP1</t>
  </si>
  <si>
    <t>815A</t>
  </si>
  <si>
    <t>AX2L</t>
  </si>
  <si>
    <t>AX2H</t>
  </si>
  <si>
    <t>AX2T</t>
  </si>
  <si>
    <t>MDMDS33A</t>
  </si>
  <si>
    <t>319T1301</t>
  </si>
  <si>
    <t>POWFJUSTRS11</t>
  </si>
  <si>
    <t>6295A</t>
  </si>
  <si>
    <t>U4X11</t>
  </si>
  <si>
    <t>3240D</t>
  </si>
  <si>
    <t>CEDHOAKC01</t>
  </si>
  <si>
    <t>SASOSAST11</t>
  </si>
  <si>
    <t>CTLHIM94A</t>
  </si>
  <si>
    <t>LARBROW1</t>
  </si>
  <si>
    <t>6820Z</t>
  </si>
  <si>
    <t>FMRT</t>
  </si>
  <si>
    <t>6720A</t>
  </si>
  <si>
    <t>GILAKOCHU11</t>
  </si>
  <si>
    <t>M69K41</t>
  </si>
  <si>
    <t>6590Y</t>
  </si>
  <si>
    <t>M69H21</t>
  </si>
  <si>
    <t>WT1T</t>
  </si>
  <si>
    <t>WT1L</t>
  </si>
  <si>
    <t>WT1H</t>
  </si>
  <si>
    <t>DUKENEDIN21</t>
  </si>
  <si>
    <t>1580T5801</t>
  </si>
  <si>
    <t>GRADYBUFFALO1</t>
  </si>
  <si>
    <t>GAHX93A</t>
  </si>
  <si>
    <t>RIOBRWORMSE11</t>
  </si>
  <si>
    <t>3AT1</t>
  </si>
  <si>
    <t>ABECABSH11</t>
  </si>
  <si>
    <t>WW2RIO1</t>
  </si>
  <si>
    <t>TR3X</t>
  </si>
  <si>
    <t>TR1X</t>
  </si>
  <si>
    <t>BFPVL82A</t>
  </si>
  <si>
    <t>LCRANERIOPEC11</t>
  </si>
  <si>
    <t>TIWZ05A</t>
  </si>
  <si>
    <t>6505A</t>
  </si>
  <si>
    <t>7090C</t>
  </si>
  <si>
    <t>CRPLRIST11</t>
  </si>
  <si>
    <t>BRSBRT12A</t>
  </si>
  <si>
    <t>38T2</t>
  </si>
  <si>
    <t>38T1</t>
  </si>
  <si>
    <t>172T2711</t>
  </si>
  <si>
    <t>6596E</t>
  </si>
  <si>
    <t>E102</t>
  </si>
  <si>
    <t>14040F</t>
  </si>
  <si>
    <t>14040E</t>
  </si>
  <si>
    <t>NAVOARCO1</t>
  </si>
  <si>
    <t>IDUPSMCCAMP21</t>
  </si>
  <si>
    <t>MCCAMPWHITE11</t>
  </si>
  <si>
    <t>RHESSGEORSO1</t>
  </si>
  <si>
    <t>IDUPSMCCAMP31</t>
  </si>
  <si>
    <t>MCCAMPPORTLA31</t>
  </si>
  <si>
    <t>NBA1</t>
  </si>
  <si>
    <t>COT2</t>
  </si>
  <si>
    <t>PS3</t>
  </si>
  <si>
    <t>9001</t>
  </si>
  <si>
    <t>GSUXF9001</t>
  </si>
  <si>
    <t>ABNTHWELYT11</t>
  </si>
  <si>
    <t>LAPRYOTURTLC11</t>
  </si>
  <si>
    <t>UXFMR1</t>
  </si>
  <si>
    <t>BLUFHRSE4A1</t>
  </si>
  <si>
    <t>ALMCSOLSTI11</t>
  </si>
  <si>
    <t>C4Y1TEMP1</t>
  </si>
  <si>
    <t>A1</t>
  </si>
  <si>
    <t>DERRICHUMKEM11</t>
  </si>
  <si>
    <t>6001</t>
  </si>
  <si>
    <t>GSUXF6001</t>
  </si>
  <si>
    <t>BFMMIR961</t>
  </si>
  <si>
    <t>MCBMIR961</t>
  </si>
  <si>
    <t>XT2L</t>
  </si>
  <si>
    <t>ABNWCAPELL11</t>
  </si>
  <si>
    <t>PIGTAPSOLSTI11</t>
  </si>
  <si>
    <t>138201</t>
  </si>
  <si>
    <t>201</t>
  </si>
  <si>
    <t>125T1381</t>
  </si>
  <si>
    <t>SIGMORTHREE01</t>
  </si>
  <si>
    <t>BEEVILTHREE01</t>
  </si>
  <si>
    <t>MAXWTWHITIN11</t>
  </si>
  <si>
    <t>HAMILTMAXWT11</t>
  </si>
  <si>
    <t>BALGWEISS11</t>
  </si>
  <si>
    <t>M69I1</t>
  </si>
  <si>
    <t>JOSLINNCARBI11</t>
  </si>
  <si>
    <t>P4E511</t>
  </si>
  <si>
    <t>P4E521</t>
  </si>
  <si>
    <t>2180F</t>
  </si>
  <si>
    <t>2170F</t>
  </si>
  <si>
    <t>345182</t>
  </si>
  <si>
    <t>182</t>
  </si>
  <si>
    <t>ABNWHENDRT11</t>
  </si>
  <si>
    <t>HENDRTPAINTC11</t>
  </si>
  <si>
    <t>ABNTHWHENDRT11</t>
  </si>
  <si>
    <t>SRWIMARCLINE1</t>
  </si>
  <si>
    <t>UXFMR3</t>
  </si>
  <si>
    <t>LAURELMARCON01</t>
  </si>
  <si>
    <t>MARCONPISAB01</t>
  </si>
  <si>
    <t>HACKBTLOTEBU11</t>
  </si>
  <si>
    <t>GASPADLOTEBU11</t>
  </si>
  <si>
    <t>GYRLYD70A</t>
  </si>
  <si>
    <t>6725C</t>
  </si>
  <si>
    <t>6725A</t>
  </si>
  <si>
    <t>6725B</t>
  </si>
  <si>
    <t>1770B</t>
  </si>
  <si>
    <t>WSPMT1</t>
  </si>
  <si>
    <t>6590Z</t>
  </si>
  <si>
    <t>MLNYBRDSW1</t>
  </si>
  <si>
    <t>ALPINEBELD11</t>
  </si>
  <si>
    <t>21T701</t>
  </si>
  <si>
    <t>K3Y5TEMP1</t>
  </si>
  <si>
    <t>8001</t>
  </si>
  <si>
    <t>GSUXF8001</t>
  </si>
  <si>
    <t>124T1381</t>
  </si>
  <si>
    <t>UCXFMR21</t>
  </si>
  <si>
    <t>3795B</t>
  </si>
  <si>
    <t>PHASE</t>
  </si>
  <si>
    <t>KAT1</t>
  </si>
  <si>
    <t>WOODRWDENTON1</t>
  </si>
  <si>
    <t>SMRLKKE1</t>
  </si>
  <si>
    <t>7001</t>
  </si>
  <si>
    <t>GSUXF7001</t>
  </si>
  <si>
    <t>1626T6261</t>
  </si>
  <si>
    <t>1384</t>
  </si>
  <si>
    <t>1383</t>
  </si>
  <si>
    <t>6273A</t>
  </si>
  <si>
    <t>6274A</t>
  </si>
  <si>
    <t>6150V</t>
  </si>
  <si>
    <t>6150W</t>
  </si>
  <si>
    <t>157L</t>
  </si>
  <si>
    <t>157T</t>
  </si>
  <si>
    <t>157H</t>
  </si>
  <si>
    <t>162T</t>
  </si>
  <si>
    <t>162L</t>
  </si>
  <si>
    <t>162H</t>
  </si>
  <si>
    <t>26T701</t>
  </si>
  <si>
    <t>AXFMR1</t>
  </si>
  <si>
    <t>2160G</t>
  </si>
  <si>
    <t>PC2T1</t>
  </si>
  <si>
    <t>BCXFMR1</t>
  </si>
  <si>
    <t>138244</t>
  </si>
  <si>
    <t>244</t>
  </si>
  <si>
    <t>GVT1</t>
  </si>
  <si>
    <t>GV1T1</t>
  </si>
  <si>
    <t>GV1T2</t>
  </si>
  <si>
    <t>CHPT1</t>
  </si>
  <si>
    <t>25T701</t>
  </si>
  <si>
    <t>243</t>
  </si>
  <si>
    <t>138243</t>
  </si>
  <si>
    <t>PC3T2</t>
  </si>
  <si>
    <t>LOMAPAL1</t>
  </si>
  <si>
    <t>ABNTHWRAINEY11</t>
  </si>
  <si>
    <t>ABNTHWFTPP1A1</t>
  </si>
  <si>
    <t>16T701H</t>
  </si>
  <si>
    <t>16T701X</t>
  </si>
  <si>
    <t>16T701Y</t>
  </si>
  <si>
    <t>138221</t>
  </si>
  <si>
    <t>221</t>
  </si>
  <si>
    <t>WDRDWELLS1</t>
  </si>
  <si>
    <t>GSUXFMR3</t>
  </si>
  <si>
    <t>GSUXFMR4</t>
  </si>
  <si>
    <t>1EYTFC</t>
  </si>
  <si>
    <t>1EYTFB</t>
  </si>
  <si>
    <t>1EYTFA</t>
  </si>
  <si>
    <t>TRF2</t>
  </si>
  <si>
    <t>13T701H</t>
  </si>
  <si>
    <t>13T701X</t>
  </si>
  <si>
    <t>13T701Y</t>
  </si>
  <si>
    <t>11T701H</t>
  </si>
  <si>
    <t>15T701H</t>
  </si>
  <si>
    <t>11T701X</t>
  </si>
  <si>
    <t>11T701Y</t>
  </si>
  <si>
    <t>15T701X</t>
  </si>
  <si>
    <t>UCXFMR12</t>
  </si>
  <si>
    <t>24T701</t>
  </si>
  <si>
    <t>23T701</t>
  </si>
  <si>
    <t>4001</t>
  </si>
  <si>
    <t>GSUXF4001</t>
  </si>
  <si>
    <t>6651A</t>
  </si>
  <si>
    <t>ABECABNW2A1</t>
  </si>
  <si>
    <t>ABECABNTHW2A1</t>
  </si>
  <si>
    <t>ABECABNTHW11</t>
  </si>
  <si>
    <t>ROST2</t>
  </si>
  <si>
    <t>ROST1</t>
  </si>
  <si>
    <t>FMR6</t>
  </si>
  <si>
    <t>UXFMR6</t>
  </si>
  <si>
    <t>UXFMR7</t>
  </si>
  <si>
    <t>FMR7</t>
  </si>
  <si>
    <t>1880C</t>
  </si>
  <si>
    <t>1ST</t>
  </si>
  <si>
    <t>2ST</t>
  </si>
  <si>
    <t>1CT101</t>
  </si>
  <si>
    <t>2CT201</t>
  </si>
  <si>
    <t>RNKELZBTHCRK1</t>
  </si>
  <si>
    <t>AT6H</t>
  </si>
  <si>
    <t>DOWVL26A</t>
  </si>
  <si>
    <t>AT6T</t>
  </si>
  <si>
    <t>AT6</t>
  </si>
  <si>
    <t>GSUXFMR1</t>
  </si>
  <si>
    <t>GSUXFMR2</t>
  </si>
  <si>
    <t>ALPINEMARF11</t>
  </si>
  <si>
    <t>138223</t>
  </si>
  <si>
    <t>223</t>
  </si>
  <si>
    <t>BC1</t>
  </si>
  <si>
    <t>RNKSWELZBTHCK1</t>
  </si>
  <si>
    <t>6270A</t>
  </si>
  <si>
    <t>XT1H</t>
  </si>
  <si>
    <t>XT1L</t>
  </si>
  <si>
    <t>XT1T</t>
  </si>
  <si>
    <t>LINTERSOLSTI11</t>
  </si>
  <si>
    <t>GASPADHACKBT11</t>
  </si>
  <si>
    <t>1452T4521</t>
  </si>
  <si>
    <t>22T4611</t>
  </si>
  <si>
    <t>9AT2</t>
  </si>
  <si>
    <t>FTSTLINTER11</t>
  </si>
  <si>
    <t>BARLLINTER11</t>
  </si>
  <si>
    <t>FTSTSOLSTI11</t>
  </si>
  <si>
    <t>1461T4611</t>
  </si>
  <si>
    <t>2277A</t>
  </si>
  <si>
    <t>BCVCV03A</t>
  </si>
  <si>
    <t>MT78H</t>
  </si>
  <si>
    <t>MT56H</t>
  </si>
  <si>
    <t>LSANGELFWLRTN1</t>
  </si>
  <si>
    <t>FWLRTNTILDEN1</t>
  </si>
  <si>
    <t>3</t>
  </si>
  <si>
    <t>EHAXF0001</t>
  </si>
  <si>
    <t>9378T4651</t>
  </si>
  <si>
    <t>GSUXF5001</t>
  </si>
  <si>
    <t>WHILPIIEAST1</t>
  </si>
  <si>
    <t>5001</t>
  </si>
  <si>
    <t>SANT2</t>
  </si>
  <si>
    <t>FORT1</t>
  </si>
  <si>
    <t>MT1D</t>
  </si>
  <si>
    <t>MPT1OLD</t>
  </si>
  <si>
    <t>152A</t>
  </si>
  <si>
    <t>6705D</t>
  </si>
  <si>
    <t>UXFMR5</t>
  </si>
  <si>
    <t>34T3</t>
  </si>
  <si>
    <t>XF34T3</t>
  </si>
  <si>
    <t>30A</t>
  </si>
  <si>
    <t>CLMVLSWSHRPSH1</t>
  </si>
  <si>
    <t>22BAT10</t>
  </si>
  <si>
    <t>ENCINAREVEIL11</t>
  </si>
  <si>
    <t>12T2</t>
  </si>
  <si>
    <t>XF12T2</t>
  </si>
  <si>
    <t>V3D11</t>
  </si>
  <si>
    <t>UXFMR8</t>
  </si>
  <si>
    <t>FMR8</t>
  </si>
  <si>
    <t>WCR4T1</t>
  </si>
  <si>
    <t>R4T1</t>
  </si>
  <si>
    <t>152Z</t>
  </si>
  <si>
    <t>6034A</t>
  </si>
  <si>
    <t>MEWD81A</t>
  </si>
  <si>
    <t>HAMY92A</t>
  </si>
  <si>
    <t>INDT1</t>
  </si>
  <si>
    <t>INDT2</t>
  </si>
  <si>
    <t>G1388B1</t>
  </si>
  <si>
    <t>6033A</t>
  </si>
  <si>
    <t>CPRDOC02A</t>
  </si>
  <si>
    <t>MPT1B</t>
  </si>
  <si>
    <t>81T1341</t>
  </si>
  <si>
    <t>1250Z</t>
  </si>
  <si>
    <t>6345K</t>
  </si>
  <si>
    <t>6520B</t>
  </si>
  <si>
    <t>6720I</t>
  </si>
  <si>
    <t>6342A</t>
  </si>
  <si>
    <t>6344A</t>
  </si>
  <si>
    <t>MPT1A</t>
  </si>
  <si>
    <t>MV1T2</t>
  </si>
  <si>
    <t>MV1T1</t>
  </si>
  <si>
    <t>2030B</t>
  </si>
  <si>
    <t>6485A</t>
  </si>
  <si>
    <t>11BAT10</t>
  </si>
  <si>
    <t>WHT1L</t>
  </si>
  <si>
    <t>T2Y1TEMP1</t>
  </si>
  <si>
    <t>ANAT1</t>
  </si>
  <si>
    <t>S1031</t>
  </si>
  <si>
    <t>6680Z</t>
  </si>
  <si>
    <t>6095Z</t>
  </si>
  <si>
    <t>6520F</t>
  </si>
  <si>
    <t>LSANGELTILDEN1</t>
  </si>
  <si>
    <t>HWFT1</t>
  </si>
  <si>
    <t>138PS</t>
  </si>
  <si>
    <t>BLUFCBUFFG11</t>
  </si>
  <si>
    <t>15T701Y</t>
  </si>
  <si>
    <t>OCB21751</t>
  </si>
  <si>
    <t>13869A1H</t>
  </si>
  <si>
    <t>13869A1L</t>
  </si>
  <si>
    <t>13869A1T</t>
  </si>
  <si>
    <t>MCOLLNMCAL11</t>
  </si>
  <si>
    <t>0AT3</t>
  </si>
  <si>
    <t>297T4641</t>
  </si>
  <si>
    <t>464T4641</t>
  </si>
  <si>
    <t>AROTHULD11</t>
  </si>
  <si>
    <t>COYCTPPLEASA11</t>
  </si>
  <si>
    <t>MNTLB2RC1</t>
  </si>
  <si>
    <t>PSAPOFIRWBP1</t>
  </si>
  <si>
    <t>CWT3</t>
  </si>
  <si>
    <t>CWT4</t>
  </si>
  <si>
    <t>ELECTRAWTLINE1</t>
  </si>
  <si>
    <t>1250A</t>
  </si>
  <si>
    <t>820Z</t>
  </si>
  <si>
    <t>TRFT1OLD</t>
  </si>
  <si>
    <t>138131</t>
  </si>
  <si>
    <t>134</t>
  </si>
  <si>
    <t>138134</t>
  </si>
  <si>
    <t>CRISSANW11</t>
  </si>
  <si>
    <t>138133</t>
  </si>
  <si>
    <t>138132</t>
  </si>
  <si>
    <t>COT1</t>
  </si>
  <si>
    <t>XFMRT1</t>
  </si>
  <si>
    <t>WTSNJWT1</t>
  </si>
  <si>
    <t>2240A</t>
  </si>
  <si>
    <t>WCR1</t>
  </si>
  <si>
    <t>WCR1T1</t>
  </si>
  <si>
    <t>WCR2</t>
  </si>
  <si>
    <t>WCR3</t>
  </si>
  <si>
    <t>WCR3T1</t>
  </si>
  <si>
    <t>WCR2T1</t>
  </si>
  <si>
    <t>COYCTPIMOGNT11</t>
  </si>
  <si>
    <t>IMOGNTPLEASA11</t>
  </si>
  <si>
    <t>2410Z</t>
  </si>
  <si>
    <t>REVILEETILDEN1</t>
  </si>
  <si>
    <t>643T4241</t>
  </si>
  <si>
    <t>13869A2L</t>
  </si>
  <si>
    <t>13869A2H</t>
  </si>
  <si>
    <t>13869A2T</t>
  </si>
  <si>
    <t>ABVOABVT11</t>
  </si>
  <si>
    <t>DELSOLPOMELO01</t>
  </si>
  <si>
    <t>NEDINPOMELO01</t>
  </si>
  <si>
    <t>A903</t>
  </si>
  <si>
    <t>A901</t>
  </si>
  <si>
    <t>GSUAET902</t>
  </si>
  <si>
    <t>A902</t>
  </si>
  <si>
    <t>GSUAET903</t>
  </si>
  <si>
    <t>GSUAET901</t>
  </si>
  <si>
    <t>CHLHG55A</t>
  </si>
  <si>
    <t>T8</t>
  </si>
  <si>
    <t>907T214631</t>
  </si>
  <si>
    <t>ARANSAROCKPO01</t>
  </si>
  <si>
    <t>COLT1</t>
  </si>
  <si>
    <t>COLT2</t>
  </si>
  <si>
    <t>LNCRKLNCRK21</t>
  </si>
  <si>
    <t>PC3T1</t>
  </si>
  <si>
    <t>T1001</t>
  </si>
  <si>
    <t>6020B</t>
  </si>
  <si>
    <t>349T5381</t>
  </si>
  <si>
    <t>PC1T1</t>
  </si>
  <si>
    <t>PENASCALXFMR3</t>
  </si>
  <si>
    <t>XFMR2</t>
  </si>
  <si>
    <t>PENASCALXFMR2</t>
  </si>
  <si>
    <t>PENASCALXFMR1</t>
  </si>
  <si>
    <t>XFMR1</t>
  </si>
  <si>
    <t>1331Z</t>
  </si>
  <si>
    <t>SNTSTJ1</t>
  </si>
  <si>
    <t>6815E</t>
  </si>
  <si>
    <t>SS3T1</t>
  </si>
  <si>
    <t>3740C</t>
  </si>
  <si>
    <t>202T4671</t>
  </si>
  <si>
    <t>XF69</t>
  </si>
  <si>
    <t>923T4141</t>
  </si>
  <si>
    <t>LOOKFIR1</t>
  </si>
  <si>
    <t>CCRTSGSA11</t>
  </si>
  <si>
    <t>KAT2</t>
  </si>
  <si>
    <t>6103C</t>
  </si>
  <si>
    <t>1250F</t>
  </si>
  <si>
    <t>JUMBOTORTUG11</t>
  </si>
  <si>
    <t>466T4661</t>
  </si>
  <si>
    <t>ALMCMARF11</t>
  </si>
  <si>
    <t>UXFMR2</t>
  </si>
  <si>
    <t>XFMRSM2</t>
  </si>
  <si>
    <t>XT3D</t>
  </si>
  <si>
    <t>XT3F</t>
  </si>
  <si>
    <t>XT3E</t>
  </si>
  <si>
    <t>ABPGOVERST11</t>
  </si>
  <si>
    <t>1193T1511</t>
  </si>
  <si>
    <t>1195T2601</t>
  </si>
  <si>
    <t>AXFMR2H</t>
  </si>
  <si>
    <t>AXFMR2T</t>
  </si>
  <si>
    <t>AXFMR2L</t>
  </si>
  <si>
    <t>PYRT1</t>
  </si>
  <si>
    <t>PYRT2</t>
  </si>
  <si>
    <t>6305A</t>
  </si>
  <si>
    <t>TRFT1</t>
  </si>
  <si>
    <t>6150X</t>
  </si>
  <si>
    <t>6090Z</t>
  </si>
  <si>
    <t>XF138</t>
  </si>
  <si>
    <t>DANCLEM1</t>
  </si>
  <si>
    <t>M69B11</t>
  </si>
  <si>
    <t>CSAT</t>
  </si>
  <si>
    <t>ATLBATLT11</t>
  </si>
  <si>
    <t>2030A</t>
  </si>
  <si>
    <t>BCXFMR2</t>
  </si>
  <si>
    <t>69BRTFLT1</t>
  </si>
  <si>
    <t>TRANSFORMERT2</t>
  </si>
  <si>
    <t>BGLKMCANS01</t>
  </si>
  <si>
    <t>NORTMCSANTAR11</t>
  </si>
  <si>
    <t>AXFMR2</t>
  </si>
  <si>
    <t>1055O</t>
  </si>
  <si>
    <t>DCROADBLT1</t>
  </si>
  <si>
    <t>535J</t>
  </si>
  <si>
    <t>184T2321</t>
  </si>
  <si>
    <t>6290B</t>
  </si>
  <si>
    <t>SS3T2</t>
  </si>
  <si>
    <t>XFMRSM1</t>
  </si>
  <si>
    <t>AXF1</t>
  </si>
  <si>
    <t>ABECABINDU11</t>
  </si>
  <si>
    <t>WPLA1</t>
  </si>
  <si>
    <t>GABT</t>
  </si>
  <si>
    <t>GABL</t>
  </si>
  <si>
    <t>GABH</t>
  </si>
  <si>
    <t>AXFMR1T</t>
  </si>
  <si>
    <t>242</t>
  </si>
  <si>
    <t>138242</t>
  </si>
  <si>
    <t>BT1L</t>
  </si>
  <si>
    <t>BT1H</t>
  </si>
  <si>
    <t>906T4771</t>
  </si>
  <si>
    <t>1185F</t>
  </si>
  <si>
    <t>BISF37A</t>
  </si>
  <si>
    <t>MLNYFORE1</t>
  </si>
  <si>
    <t>6130A</t>
  </si>
  <si>
    <t>6130B</t>
  </si>
  <si>
    <t>535Z</t>
  </si>
  <si>
    <t>UCXFMR22</t>
  </si>
  <si>
    <t>BISF09A</t>
  </si>
  <si>
    <t>CENIZODELSOL11</t>
  </si>
  <si>
    <t>21463T214631</t>
  </si>
  <si>
    <t>GLWEB01A</t>
  </si>
  <si>
    <t>CTRDPE1A</t>
  </si>
  <si>
    <t>CTRDPE2A</t>
  </si>
  <si>
    <t>6910A</t>
  </si>
  <si>
    <t>RTWC47A</t>
  </si>
  <si>
    <t>DELSOLNEDIN11</t>
  </si>
  <si>
    <t>206T4461</t>
  </si>
  <si>
    <t>XF34H</t>
  </si>
  <si>
    <t>FAIKRTT1</t>
  </si>
  <si>
    <t>D1RAZORB11</t>
  </si>
  <si>
    <t>1700Z</t>
  </si>
  <si>
    <t>COMSTOILLN11</t>
  </si>
  <si>
    <t>EDROYMATHIS01</t>
  </si>
  <si>
    <t>HENDRTPAIP11</t>
  </si>
  <si>
    <t>BGLKSANTAR11</t>
  </si>
  <si>
    <t>1406T4751</t>
  </si>
  <si>
    <t>1476T4761</t>
  </si>
  <si>
    <t>138FLTPIG1</t>
  </si>
  <si>
    <t>35T2911</t>
  </si>
  <si>
    <t>BARLPIGTAP11</t>
  </si>
  <si>
    <t>MUSQUIPIGTAP11</t>
  </si>
  <si>
    <t>700D</t>
  </si>
  <si>
    <t>PEARSALLCROSS1</t>
  </si>
  <si>
    <t>980A</t>
  </si>
  <si>
    <t>980C</t>
  </si>
  <si>
    <t>1000C</t>
  </si>
  <si>
    <t>980B</t>
  </si>
  <si>
    <t>151A</t>
  </si>
  <si>
    <t>22T701</t>
  </si>
  <si>
    <t>FOXTAMULBER01</t>
  </si>
  <si>
    <t>346T4631</t>
  </si>
  <si>
    <t>6750A</t>
  </si>
  <si>
    <t>10BAT10</t>
  </si>
  <si>
    <t>REROCKTLINE1</t>
  </si>
  <si>
    <t>XF12T1</t>
  </si>
  <si>
    <t>12T1</t>
  </si>
  <si>
    <t>GSUXF3001</t>
  </si>
  <si>
    <t>3001</t>
  </si>
  <si>
    <t>SUT3</t>
  </si>
  <si>
    <t>ESPK91A</t>
  </si>
  <si>
    <t>ABWAABWT11</t>
  </si>
  <si>
    <t>6860A</t>
  </si>
  <si>
    <t>VALMUEN1</t>
  </si>
  <si>
    <t>NATDAMSLRANCH1</t>
  </si>
  <si>
    <t>GSUXF2001</t>
  </si>
  <si>
    <t>HOEFSRVERH01</t>
  </si>
  <si>
    <t>842G</t>
  </si>
  <si>
    <t>VFTS</t>
  </si>
  <si>
    <t>VFTN</t>
  </si>
  <si>
    <t>1655A</t>
  </si>
  <si>
    <t>ARCODENARCOC21</t>
  </si>
  <si>
    <t>6437Z</t>
  </si>
  <si>
    <t>ABMMOVERST11</t>
  </si>
  <si>
    <t>HEARNKOCHU11</t>
  </si>
  <si>
    <t>BARLHOEFSR01</t>
  </si>
  <si>
    <t>MPT2</t>
  </si>
  <si>
    <t>CRMW1TCRMWD111</t>
  </si>
  <si>
    <t>ARCODENARCOC11</t>
  </si>
  <si>
    <t>1990A</t>
  </si>
  <si>
    <t>6520D</t>
  </si>
  <si>
    <t>6472A</t>
  </si>
  <si>
    <t>FDROZN1</t>
  </si>
  <si>
    <t>382T</t>
  </si>
  <si>
    <t>382L</t>
  </si>
  <si>
    <t>382H</t>
  </si>
  <si>
    <t>6626D</t>
  </si>
  <si>
    <t>KLEBERLOYOLA11</t>
  </si>
  <si>
    <t>1455C</t>
  </si>
  <si>
    <t>KINNDE1</t>
  </si>
  <si>
    <t>KEYSWNMCAL11</t>
  </si>
  <si>
    <t>HAT2</t>
  </si>
  <si>
    <t>PEMKIFFSTILES1</t>
  </si>
  <si>
    <t>GEOWGWSW1</t>
  </si>
  <si>
    <t>AIRLIHIWAY01</t>
  </si>
  <si>
    <t>6910D</t>
  </si>
  <si>
    <t>1455Z</t>
  </si>
  <si>
    <t>6315Z</t>
  </si>
  <si>
    <t>6510C</t>
  </si>
  <si>
    <t>AFTOESPU11</t>
  </si>
  <si>
    <t>3630C</t>
  </si>
  <si>
    <t>6095E</t>
  </si>
  <si>
    <t>34T4</t>
  </si>
  <si>
    <t>6095B</t>
  </si>
  <si>
    <t>MT3</t>
  </si>
  <si>
    <t>BESSELSTRATT01</t>
  </si>
  <si>
    <t>1010H</t>
  </si>
  <si>
    <t>1010J</t>
  </si>
  <si>
    <t>CANTWCOASTW1</t>
  </si>
  <si>
    <t>69L</t>
  </si>
  <si>
    <t>FORTMAMASN01</t>
  </si>
  <si>
    <t>WMFMS138KV1</t>
  </si>
  <si>
    <t>554T5541</t>
  </si>
  <si>
    <t>989T5521</t>
  </si>
  <si>
    <t>CASLTLINE1</t>
  </si>
  <si>
    <t>TSWV10A</t>
  </si>
  <si>
    <t>GBYTS10A</t>
  </si>
  <si>
    <t>6635F</t>
  </si>
  <si>
    <t>LEVOYS15A</t>
  </si>
  <si>
    <t>LEVOYS11A</t>
  </si>
  <si>
    <t>O3P3TEMP1</t>
  </si>
  <si>
    <t>6635B</t>
  </si>
  <si>
    <t>6635C</t>
  </si>
  <si>
    <t>6635D</t>
  </si>
  <si>
    <t>SOUTHAWTGULF11</t>
  </si>
  <si>
    <t>SAWGRASOUTHA11</t>
  </si>
  <si>
    <t>B4P0TAP1</t>
  </si>
  <si>
    <t>TCN2TR2</t>
  </si>
  <si>
    <t>TCN1TR2</t>
  </si>
  <si>
    <t>TCN7TR2</t>
  </si>
  <si>
    <t>ALI1TR2</t>
  </si>
  <si>
    <t>ALI72TR2</t>
  </si>
  <si>
    <t>ALI7TR2</t>
  </si>
  <si>
    <t>JCKQNT48A</t>
  </si>
  <si>
    <t>N3V2TEMP1</t>
  </si>
  <si>
    <t>6517A</t>
  </si>
  <si>
    <t>HICKMANT2</t>
  </si>
  <si>
    <t>CLACLAT1</t>
  </si>
  <si>
    <t>CHLLYD70A</t>
  </si>
  <si>
    <t>6490B</t>
  </si>
  <si>
    <t>6190D</t>
  </si>
  <si>
    <t>MREQNT48A</t>
  </si>
  <si>
    <t>FTWINDTL1</t>
  </si>
  <si>
    <t>1664B</t>
  </si>
  <si>
    <t>138222</t>
  </si>
  <si>
    <t>LARDVFLARDVS11</t>
  </si>
  <si>
    <t>P0P0TAP1</t>
  </si>
  <si>
    <t>R2P0TAP1</t>
  </si>
  <si>
    <t>CASA1</t>
  </si>
  <si>
    <t>BWHIM94A</t>
  </si>
  <si>
    <t>138WORBPT1</t>
  </si>
  <si>
    <t>142189</t>
  </si>
  <si>
    <t>CRNAIRTNMP11</t>
  </si>
  <si>
    <t>6518A</t>
  </si>
  <si>
    <t>69COLTCOL1</t>
  </si>
  <si>
    <t>142188</t>
  </si>
  <si>
    <t>HICKMANT1</t>
  </si>
  <si>
    <t>6130D</t>
  </si>
  <si>
    <t>138692</t>
  </si>
  <si>
    <t>842F</t>
  </si>
  <si>
    <t>AT2BH</t>
  </si>
  <si>
    <t>6635G</t>
  </si>
  <si>
    <t>RCDB</t>
  </si>
  <si>
    <t>WTEXGUWTGULF11</t>
  </si>
  <si>
    <t>UXFMR4</t>
  </si>
  <si>
    <t>6502B</t>
  </si>
  <si>
    <t>6940D</t>
  </si>
  <si>
    <t>MCELROSAGE11</t>
  </si>
  <si>
    <t>875A</t>
  </si>
  <si>
    <t>875B</t>
  </si>
  <si>
    <t>294T2941</t>
  </si>
  <si>
    <t>HECKERIDUPS01</t>
  </si>
  <si>
    <t>RINCONSEADRF11</t>
  </si>
  <si>
    <t>1860Z</t>
  </si>
  <si>
    <t>DUNETAGUCT11</t>
  </si>
  <si>
    <t>CRANTAGUCT11</t>
  </si>
  <si>
    <t>GSUXFMR5</t>
  </si>
  <si>
    <t>993T4631</t>
  </si>
  <si>
    <t>6480C</t>
  </si>
  <si>
    <t>6710A</t>
  </si>
  <si>
    <t>6140N</t>
  </si>
  <si>
    <t>6273B</t>
  </si>
  <si>
    <t>345246</t>
  </si>
  <si>
    <t>3700A</t>
  </si>
  <si>
    <t>3700B</t>
  </si>
  <si>
    <t>MCELROTESCR11</t>
  </si>
  <si>
    <t>GUCATESCR11</t>
  </si>
  <si>
    <t>138COTCOS1</t>
  </si>
  <si>
    <t>142183</t>
  </si>
  <si>
    <t>MTP2</t>
  </si>
  <si>
    <t>BAKRFLDSCHNDR1</t>
  </si>
  <si>
    <t>6917C</t>
  </si>
  <si>
    <t>XF12H</t>
  </si>
  <si>
    <t>6140D</t>
  </si>
  <si>
    <t>6274C</t>
  </si>
  <si>
    <t>6273D</t>
  </si>
  <si>
    <t>2010B</t>
  </si>
  <si>
    <t>COPENRC1</t>
  </si>
  <si>
    <t>6345L</t>
  </si>
  <si>
    <t>ECXF1</t>
  </si>
  <si>
    <t>POWER</t>
  </si>
  <si>
    <t>LZLZS06A</t>
  </si>
  <si>
    <t>ABECABNTHW21</t>
  </si>
  <si>
    <t>7060C</t>
  </si>
  <si>
    <t>3300D</t>
  </si>
  <si>
    <t>3300B</t>
  </si>
  <si>
    <t>BBREEZEBRUT2</t>
  </si>
  <si>
    <t>BBREEZEBRUT1</t>
  </si>
  <si>
    <t>ALPRBRONCO01</t>
  </si>
  <si>
    <t>22T342A</t>
  </si>
  <si>
    <t>BLANK</t>
  </si>
  <si>
    <t>6142D</t>
  </si>
  <si>
    <t>6140A</t>
  </si>
  <si>
    <t>CBYEAG86A</t>
  </si>
  <si>
    <t>3380I</t>
  </si>
  <si>
    <t>CHASEFCHASET11</t>
  </si>
  <si>
    <t>6905A</t>
  </si>
  <si>
    <t>VCMZEN09A</t>
  </si>
  <si>
    <t>FZVCM09A</t>
  </si>
  <si>
    <t>JUNCTIKMJC11</t>
  </si>
  <si>
    <t>138FLTPIG2</t>
  </si>
  <si>
    <t>1760Z</t>
  </si>
  <si>
    <t>1865A</t>
  </si>
  <si>
    <t>35082A</t>
  </si>
  <si>
    <t>1000Z</t>
  </si>
  <si>
    <t>35084A</t>
  </si>
  <si>
    <t>6425B</t>
  </si>
  <si>
    <t>6305B</t>
  </si>
  <si>
    <t>6305D</t>
  </si>
  <si>
    <t>6305C</t>
  </si>
  <si>
    <t>CKT31331</t>
  </si>
  <si>
    <t>278T6401</t>
  </si>
  <si>
    <t>XFMRT2</t>
  </si>
  <si>
    <t>2480C</t>
  </si>
  <si>
    <t>KRTKRAF1</t>
  </si>
  <si>
    <t>KRTFAIR1</t>
  </si>
  <si>
    <t>871Y</t>
  </si>
  <si>
    <t>871Z</t>
  </si>
  <si>
    <t>6103E</t>
  </si>
  <si>
    <t>138BRTSDT1</t>
  </si>
  <si>
    <t>138BRTIH21</t>
  </si>
  <si>
    <t>1360A</t>
  </si>
  <si>
    <t>ABWALNWALNTT11</t>
  </si>
  <si>
    <t>292T3031</t>
  </si>
  <si>
    <t>1068Z</t>
  </si>
  <si>
    <t>0UXFMR1</t>
  </si>
  <si>
    <t>MA1</t>
  </si>
  <si>
    <t>ABNTHWHENDRT01</t>
  </si>
  <si>
    <t>PEARGSU3</t>
  </si>
  <si>
    <t>PEARGSU2</t>
  </si>
  <si>
    <t>PEARGSU1</t>
  </si>
  <si>
    <t>6910E</t>
  </si>
  <si>
    <t>6103D</t>
  </si>
  <si>
    <t>6106A</t>
  </si>
  <si>
    <t>6103Z</t>
  </si>
  <si>
    <t>6103Y</t>
  </si>
  <si>
    <t>6515A</t>
  </si>
  <si>
    <t>S5F01</t>
  </si>
  <si>
    <t>NEDNBRGPLMHRT1</t>
  </si>
  <si>
    <t>1441T4411</t>
  </si>
  <si>
    <t>GUCAGUCT11</t>
  </si>
  <si>
    <t>CRANTASAGE11</t>
  </si>
  <si>
    <t>M3G21</t>
  </si>
  <si>
    <t>HEARNLONHI11</t>
  </si>
  <si>
    <t>16T1281</t>
  </si>
  <si>
    <t>6450C</t>
  </si>
  <si>
    <t>6450D</t>
  </si>
  <si>
    <t>6450B</t>
  </si>
  <si>
    <t>6460M</t>
  </si>
  <si>
    <t>TRGTG</t>
  </si>
  <si>
    <t>345183H</t>
  </si>
  <si>
    <t>34518ST</t>
  </si>
  <si>
    <t>34518CT1</t>
  </si>
  <si>
    <t>RAYMTAPLSPLGS1</t>
  </si>
  <si>
    <t>UNIT1</t>
  </si>
  <si>
    <t>6450Z</t>
  </si>
  <si>
    <t>1020E</t>
  </si>
  <si>
    <t>52T2681</t>
  </si>
  <si>
    <t>TRANSFORMERT1</t>
  </si>
  <si>
    <t>BUENADELRI11</t>
  </si>
  <si>
    <t>6526A</t>
  </si>
  <si>
    <t>6527A</t>
  </si>
  <si>
    <t>640T6401</t>
  </si>
  <si>
    <t>14070B</t>
  </si>
  <si>
    <t>14075A</t>
  </si>
  <si>
    <t>1950C</t>
  </si>
  <si>
    <t>XMFRT1</t>
  </si>
  <si>
    <t>JACKSOSAWA11</t>
  </si>
  <si>
    <t>MT78T2</t>
  </si>
  <si>
    <t>MT78T1</t>
  </si>
  <si>
    <t>1700F</t>
  </si>
  <si>
    <t>6093L</t>
  </si>
  <si>
    <t>3535A</t>
  </si>
  <si>
    <t>3536A</t>
  </si>
  <si>
    <t>GPGY38A</t>
  </si>
  <si>
    <t>OYSVL82A</t>
  </si>
  <si>
    <t>DOWLNGTAM1</t>
  </si>
  <si>
    <t>ABNTHWABVT11</t>
  </si>
  <si>
    <t>IHT1</t>
  </si>
  <si>
    <t>AXFMR4H</t>
  </si>
  <si>
    <t>AXFMR4L</t>
  </si>
  <si>
    <t>2240B</t>
  </si>
  <si>
    <t>1460A</t>
  </si>
  <si>
    <t>6450Y</t>
  </si>
  <si>
    <t>BRADYCBRADYT11</t>
  </si>
  <si>
    <t>3940A</t>
  </si>
  <si>
    <t>LSTM</t>
  </si>
  <si>
    <t>BIGLAKPHBLT11</t>
  </si>
  <si>
    <t>F3E01</t>
  </si>
  <si>
    <t>LONCLIM1</t>
  </si>
  <si>
    <t>EE102</t>
  </si>
  <si>
    <t>EE103</t>
  </si>
  <si>
    <t>EE105</t>
  </si>
  <si>
    <t>EE104</t>
  </si>
  <si>
    <t>EE101</t>
  </si>
  <si>
    <t>1950E</t>
  </si>
  <si>
    <t>6094B</t>
  </si>
  <si>
    <t>E101</t>
  </si>
  <si>
    <t>E103</t>
  </si>
  <si>
    <t>HENDRTPAINTC01</t>
  </si>
  <si>
    <t>BRADYTNORTHB11</t>
  </si>
  <si>
    <t>ARROWTHACKBT11</t>
  </si>
  <si>
    <t>ARROWTCR101T11</t>
  </si>
  <si>
    <t>138ARTARW1</t>
  </si>
  <si>
    <t>M69L52</t>
  </si>
  <si>
    <t>ABNTHWABON11</t>
  </si>
  <si>
    <t>CR101THACKBT11</t>
  </si>
  <si>
    <t>6090Y</t>
  </si>
  <si>
    <t>FZZEN09A</t>
  </si>
  <si>
    <t>MINESNLARSW11</t>
  </si>
  <si>
    <t>LAREDOWASHS21</t>
  </si>
  <si>
    <t>2EYTFA</t>
  </si>
  <si>
    <t>2TFB</t>
  </si>
  <si>
    <t>2TFA</t>
  </si>
  <si>
    <t>2EYTFB</t>
  </si>
  <si>
    <t>JCKSTP18A</t>
  </si>
  <si>
    <t>BNMLYD70A</t>
  </si>
  <si>
    <t>BALGHUMBLT11</t>
  </si>
  <si>
    <t>2TR1</t>
  </si>
  <si>
    <t>WGWSWGEOW1</t>
  </si>
  <si>
    <t>ELB2TR1</t>
  </si>
  <si>
    <t>6094A</t>
  </si>
  <si>
    <t>6095J</t>
  </si>
  <si>
    <t>6157B</t>
  </si>
  <si>
    <t>6157A</t>
  </si>
  <si>
    <t>1068A</t>
  </si>
  <si>
    <t>2L</t>
  </si>
  <si>
    <t>2T</t>
  </si>
  <si>
    <t>AXFMR4T</t>
  </si>
  <si>
    <t>12BAT10</t>
  </si>
  <si>
    <t>69ECTECS1</t>
  </si>
  <si>
    <t>69ECSECP1</t>
  </si>
  <si>
    <t>69FLKECT1</t>
  </si>
  <si>
    <t>6171D</t>
  </si>
  <si>
    <t>6171A</t>
  </si>
  <si>
    <t>6171C</t>
  </si>
  <si>
    <t>1TFB</t>
  </si>
  <si>
    <t>DKEJAT1</t>
  </si>
  <si>
    <t>ELB5TR1</t>
  </si>
  <si>
    <t>5TR1</t>
  </si>
  <si>
    <t>DOCJCK02A</t>
  </si>
  <si>
    <t>CHAMPLCLARK11</t>
  </si>
  <si>
    <t>OGAXFRM1</t>
  </si>
  <si>
    <t>OGMPT2</t>
  </si>
  <si>
    <t>6111Z</t>
  </si>
  <si>
    <t>910C</t>
  </si>
  <si>
    <t>LDLXFMR2</t>
  </si>
  <si>
    <t>ABECTWILIG11</t>
  </si>
  <si>
    <t>ABECABTT11</t>
  </si>
  <si>
    <t>SAPOWESOUTHL11</t>
  </si>
  <si>
    <t>ABMMABSH11</t>
  </si>
  <si>
    <t>ABSHMCMURR11</t>
  </si>
  <si>
    <t>ELYELYT11</t>
  </si>
  <si>
    <t>246</t>
  </si>
  <si>
    <t>NDNLA1</t>
  </si>
  <si>
    <t>OILMITWTGULF11</t>
  </si>
  <si>
    <t>BLUFCSOUTHA11</t>
  </si>
  <si>
    <t>SWINPRU1</t>
  </si>
  <si>
    <t>SWINOLI1</t>
  </si>
  <si>
    <t>6460C</t>
  </si>
  <si>
    <t>TNP1GSU2</t>
  </si>
  <si>
    <t>JUMBOTORTUG21</t>
  </si>
  <si>
    <t>138BLTFAL1</t>
  </si>
  <si>
    <t>1435B</t>
  </si>
  <si>
    <t>QNWSRCWS</t>
  </si>
  <si>
    <t>PALMISTLMN22</t>
  </si>
  <si>
    <t>VICTPORTTL1</t>
  </si>
  <si>
    <t>6490C</t>
  </si>
  <si>
    <t>138GMTGMS1</t>
  </si>
  <si>
    <t>138GMSCPT1</t>
  </si>
  <si>
    <t>PECPED1</t>
  </si>
  <si>
    <t>REDTML79A</t>
  </si>
  <si>
    <t>6490D</t>
  </si>
  <si>
    <t>138SCMCRP1</t>
  </si>
  <si>
    <t>138SCMOPE1</t>
  </si>
  <si>
    <t>138SCTSCM1</t>
  </si>
  <si>
    <t>LGCYSTNBRK21</t>
  </si>
  <si>
    <t>LGCYSTNBRK11</t>
  </si>
  <si>
    <t>LEGCYFSPOI21</t>
  </si>
  <si>
    <t>LEGCYFSPOI11</t>
  </si>
  <si>
    <t>138GMSOPY1</t>
  </si>
  <si>
    <t>RUPLETVDUPS21</t>
  </si>
  <si>
    <t>RUPLETVICTOR21</t>
  </si>
  <si>
    <t>LYNXTOMBST11</t>
  </si>
  <si>
    <t>LYNXRIOPEC11</t>
  </si>
  <si>
    <t>CTHRDOLAN11</t>
  </si>
  <si>
    <t>DOLANWHITIN11</t>
  </si>
  <si>
    <t>1546T5461</t>
  </si>
  <si>
    <t>WSWDRCWD</t>
  </si>
  <si>
    <t>D1QUIHI11</t>
  </si>
  <si>
    <t>QUIHIRAZORB11</t>
  </si>
  <si>
    <t>138IH2RET1</t>
  </si>
  <si>
    <t>138EGTBLT1</t>
  </si>
  <si>
    <t>138BLTBLS1</t>
  </si>
  <si>
    <t>138RETEGT1</t>
  </si>
  <si>
    <t>138BLSSLC1</t>
  </si>
  <si>
    <t>BWCWS94A</t>
  </si>
  <si>
    <t>CWSHIM94A</t>
  </si>
  <si>
    <t>SPNLOCU1</t>
  </si>
  <si>
    <t>AKMU04A</t>
  </si>
  <si>
    <t>81T5541</t>
  </si>
  <si>
    <t>CABEZNCKT11</t>
  </si>
  <si>
    <t>CABEZONT2</t>
  </si>
  <si>
    <t>CABEZONT1</t>
  </si>
  <si>
    <t>MELONCTATTON11</t>
  </si>
  <si>
    <t>SHAFFERSHAFFERT1</t>
  </si>
  <si>
    <t>PATWINDTL1</t>
  </si>
  <si>
    <t>CARDONTNMP11</t>
  </si>
  <si>
    <t>6095F</t>
  </si>
  <si>
    <t>BWRED79A</t>
  </si>
  <si>
    <t>AERZ26A</t>
  </si>
  <si>
    <t>6935H</t>
  </si>
  <si>
    <t>SUXFVEALMOOR34507TR1ST</t>
  </si>
  <si>
    <t>VALADEWOOLRI31</t>
  </si>
  <si>
    <t>BDAVIVALADE31</t>
  </si>
  <si>
    <t>6104C</t>
  </si>
  <si>
    <t>1435A</t>
  </si>
  <si>
    <t>BARNHRBIGLAK11</t>
  </si>
  <si>
    <t>6104E</t>
  </si>
  <si>
    <t>6185F</t>
  </si>
  <si>
    <t>DERRICOWLS11</t>
  </si>
  <si>
    <t>PHARRPHARRS21</t>
  </si>
  <si>
    <t>PHARRPHARRS11</t>
  </si>
  <si>
    <t>815D</t>
  </si>
  <si>
    <t>ABNTHWELMCRK11</t>
  </si>
  <si>
    <t>CR101TLOTEBU11</t>
  </si>
  <si>
    <t>6140P</t>
  </si>
  <si>
    <t>2470G</t>
  </si>
  <si>
    <t>6590D</t>
  </si>
  <si>
    <t>BDAVIWOOLRI31</t>
  </si>
  <si>
    <t>BLSUMMITTRF2</t>
  </si>
  <si>
    <t>1090Z</t>
  </si>
  <si>
    <t>COLETOROSATA11</t>
  </si>
  <si>
    <t>KENEDSROSATA11</t>
  </si>
  <si>
    <t>TORRTRF2</t>
  </si>
  <si>
    <t>TORRLOBO1</t>
  </si>
  <si>
    <t>SUNNILTHREER11</t>
  </si>
  <si>
    <t>675T6751</t>
  </si>
  <si>
    <t>842I</t>
  </si>
  <si>
    <t>C5P31</t>
  </si>
  <si>
    <t>6140E</t>
  </si>
  <si>
    <t>6463C</t>
  </si>
  <si>
    <t>138HDLSS21</t>
  </si>
  <si>
    <t>G1388B2</t>
  </si>
  <si>
    <t>G1388A1</t>
  </si>
  <si>
    <t>138HDLSS11</t>
  </si>
  <si>
    <t>T1HV</t>
  </si>
  <si>
    <t>1940C</t>
  </si>
  <si>
    <t>2230G</t>
  </si>
  <si>
    <t>6116D</t>
  </si>
  <si>
    <t>6121D</t>
  </si>
  <si>
    <t>6330B</t>
  </si>
  <si>
    <t>6330A</t>
  </si>
  <si>
    <t>CRANTAKELTON11</t>
  </si>
  <si>
    <t>735J</t>
  </si>
  <si>
    <t>CTYDAL86A</t>
  </si>
  <si>
    <t>DALWIN86A</t>
  </si>
  <si>
    <t>1480C</t>
  </si>
  <si>
    <t>NADATEMP1</t>
  </si>
  <si>
    <t>A2P</t>
  </si>
  <si>
    <t>A2S</t>
  </si>
  <si>
    <t>6104F</t>
  </si>
  <si>
    <t>6580D</t>
  </si>
  <si>
    <t>179T6671</t>
  </si>
  <si>
    <t>321T1701</t>
  </si>
  <si>
    <t>321T6671</t>
  </si>
  <si>
    <t>V3Z11</t>
  </si>
  <si>
    <t>ALTAIRTEMP1</t>
  </si>
  <si>
    <t>PBSES2BB11</t>
  </si>
  <si>
    <t>1600H</t>
  </si>
  <si>
    <t>565D</t>
  </si>
  <si>
    <t>AEWML26A</t>
  </si>
  <si>
    <t>RZWML26A</t>
  </si>
  <si>
    <t>1430M</t>
  </si>
  <si>
    <t>TORRTRF1</t>
  </si>
  <si>
    <t>HUDAK0411</t>
  </si>
  <si>
    <t>HUDMU04A</t>
  </si>
  <si>
    <t>OAKPNTSARCO1</t>
  </si>
  <si>
    <t>OKPNTSKRGRV1</t>
  </si>
  <si>
    <t>6149A</t>
  </si>
  <si>
    <t>6149B</t>
  </si>
  <si>
    <t>20BAT10</t>
  </si>
  <si>
    <t>SMRMABEL1</t>
  </si>
  <si>
    <t>EAGLEEAGLHY11</t>
  </si>
  <si>
    <t>EAGLHYMAVERI11</t>
  </si>
  <si>
    <t>21BAT10</t>
  </si>
  <si>
    <t>142184</t>
  </si>
  <si>
    <t>MELONCSEADRF11</t>
  </si>
  <si>
    <t>MELONCRINCON11</t>
  </si>
  <si>
    <t>3335A</t>
  </si>
  <si>
    <t>3335B</t>
  </si>
  <si>
    <t>HUDAK0421</t>
  </si>
  <si>
    <t>6295B</t>
  </si>
  <si>
    <t>6303A</t>
  </si>
  <si>
    <t>6304A</t>
  </si>
  <si>
    <t>6302A</t>
  </si>
  <si>
    <t>MRNRUS84A</t>
  </si>
  <si>
    <t>DOLRUS84A</t>
  </si>
  <si>
    <t>CHAPARTURTLC11</t>
  </si>
  <si>
    <t>CHAPARLAPRYO11</t>
  </si>
  <si>
    <t>1590D</t>
  </si>
  <si>
    <t>HUDMSN04A</t>
  </si>
  <si>
    <t>FRDFRDTAP1</t>
  </si>
  <si>
    <t>FRDTHRP1</t>
  </si>
  <si>
    <t>115T1231</t>
  </si>
  <si>
    <t>BIGLAKOWLS11</t>
  </si>
  <si>
    <t>OWLSSANTAR11</t>
  </si>
  <si>
    <t>WINGARZERO1</t>
  </si>
  <si>
    <t>PLM7TR2</t>
  </si>
  <si>
    <t>202T2641</t>
  </si>
  <si>
    <t>AET901</t>
  </si>
  <si>
    <t>6880C</t>
  </si>
  <si>
    <t>332T6201</t>
  </si>
  <si>
    <t>1400C</t>
  </si>
  <si>
    <t>WFCOG11</t>
  </si>
  <si>
    <t>6142Z</t>
  </si>
  <si>
    <t>MIDWINDT1</t>
  </si>
  <si>
    <t>MIDWINDTL1</t>
  </si>
  <si>
    <t>GLOVL82A</t>
  </si>
  <si>
    <t>P0R2TEMP1</t>
  </si>
  <si>
    <t>138HRTBPT1</t>
  </si>
  <si>
    <t>138HRTHRP1</t>
  </si>
  <si>
    <t>138WORHRT1</t>
  </si>
  <si>
    <t>6273E</t>
  </si>
  <si>
    <t>6274E</t>
  </si>
  <si>
    <t>SHER1TL1</t>
  </si>
  <si>
    <t>SHER1STNSW1</t>
  </si>
  <si>
    <t>UCXFMR2</t>
  </si>
  <si>
    <t>6290D</t>
  </si>
  <si>
    <t>CVCSDN3A</t>
  </si>
  <si>
    <t>1750D</t>
  </si>
  <si>
    <t>6330E</t>
  </si>
  <si>
    <t>CRANTACRNAIR11</t>
  </si>
  <si>
    <t>6575F</t>
  </si>
  <si>
    <t>6274B</t>
  </si>
  <si>
    <t>6273C</t>
  </si>
  <si>
    <t>1400J</t>
  </si>
  <si>
    <t>380T6401</t>
  </si>
  <si>
    <t>UCXFMR11</t>
  </si>
  <si>
    <t>GLOOYS82A</t>
  </si>
  <si>
    <t>6121F</t>
  </si>
  <si>
    <t>STELLALINE1</t>
  </si>
  <si>
    <t>STLT1</t>
  </si>
  <si>
    <t>BIGLAKSANTAR11</t>
  </si>
  <si>
    <t>WRANCHTLINE1</t>
  </si>
  <si>
    <t>6116F</t>
  </si>
  <si>
    <t>331T6201</t>
  </si>
  <si>
    <t>6150C</t>
  </si>
  <si>
    <t>T1LV</t>
  </si>
  <si>
    <t>T1TV</t>
  </si>
  <si>
    <t>1860G</t>
  </si>
  <si>
    <t>6312A</t>
  </si>
  <si>
    <t>138RWTPYT1</t>
  </si>
  <si>
    <t>138WORRWT1</t>
  </si>
  <si>
    <t>138RWTRWD1</t>
  </si>
  <si>
    <t>138RWDRWS1</t>
  </si>
  <si>
    <t>667T6671</t>
  </si>
  <si>
    <t>COLNPRVNTP1</t>
  </si>
  <si>
    <t>PRVNTPPNTHR1</t>
  </si>
  <si>
    <t>C5N41</t>
  </si>
  <si>
    <t>CBSCRCSC</t>
  </si>
  <si>
    <t>6104D</t>
  </si>
  <si>
    <t>1575Z</t>
  </si>
  <si>
    <t>6558A</t>
  </si>
  <si>
    <t>175A</t>
  </si>
  <si>
    <t>515A</t>
  </si>
  <si>
    <t>CVCSDN1A</t>
  </si>
  <si>
    <t>LARDVSLAREDO11</t>
  </si>
  <si>
    <t>HACKBTLOTETA11</t>
  </si>
  <si>
    <t>PATTID06A</t>
  </si>
  <si>
    <t>PATTKR06A</t>
  </si>
  <si>
    <t>WAYMARKWAYMARKT1</t>
  </si>
  <si>
    <t>BAKESWWAYMAR11</t>
  </si>
  <si>
    <t>UAT1</t>
  </si>
  <si>
    <t>WECXFMR1</t>
  </si>
  <si>
    <t>6312B</t>
  </si>
  <si>
    <t>6343A</t>
  </si>
  <si>
    <t>6570C</t>
  </si>
  <si>
    <t>SU6</t>
  </si>
  <si>
    <t>565O</t>
  </si>
  <si>
    <t>6190Z</t>
  </si>
  <si>
    <t>565P</t>
  </si>
  <si>
    <t>6570E</t>
  </si>
  <si>
    <t>686T6861</t>
  </si>
  <si>
    <t>139T6461</t>
  </si>
  <si>
    <t>2464687811</t>
  </si>
  <si>
    <t>HAWEXTHAWEXX11</t>
  </si>
  <si>
    <t>2464687822</t>
  </si>
  <si>
    <t>D1Z1TMP1</t>
  </si>
  <si>
    <t>V3Z1TMP1</t>
  </si>
  <si>
    <t>6142L</t>
  </si>
  <si>
    <t>6150A</t>
  </si>
  <si>
    <t>341T4511</t>
  </si>
  <si>
    <t>MIDPK90A</t>
  </si>
  <si>
    <t>730Z</t>
  </si>
  <si>
    <t>6575E</t>
  </si>
  <si>
    <t>6481Z</t>
  </si>
  <si>
    <t>HAWEXTQUAINT11</t>
  </si>
  <si>
    <t>BERGHEAT1</t>
  </si>
  <si>
    <t>138PGTTRB1</t>
  </si>
  <si>
    <t>DTPK91A</t>
  </si>
  <si>
    <t>DELTZELO11</t>
  </si>
  <si>
    <t>ELMGFIRE1</t>
  </si>
  <si>
    <t>6109B</t>
  </si>
  <si>
    <t>6108A</t>
  </si>
  <si>
    <t>6109A</t>
  </si>
  <si>
    <t>6745C</t>
  </si>
  <si>
    <t>LIPANFOX1</t>
  </si>
  <si>
    <t>389T3891</t>
  </si>
  <si>
    <t>CLFKQUAINT11</t>
  </si>
  <si>
    <t>BLKWMUNSRC1</t>
  </si>
  <si>
    <t>WVCAS10A</t>
  </si>
  <si>
    <t>ONYSONYXRE11</t>
  </si>
  <si>
    <t>1010K</t>
  </si>
  <si>
    <t>20A</t>
  </si>
  <si>
    <t>1010L</t>
  </si>
  <si>
    <t>G138172</t>
  </si>
  <si>
    <t>MDSRD33A</t>
  </si>
  <si>
    <t>6575Z</t>
  </si>
  <si>
    <t>RANKINRANKIN11</t>
  </si>
  <si>
    <t>673T6731</t>
  </si>
  <si>
    <t>XT4A</t>
  </si>
  <si>
    <t>6575C</t>
  </si>
  <si>
    <t>405T4561</t>
  </si>
  <si>
    <t>6545A</t>
  </si>
  <si>
    <t>6575D</t>
  </si>
  <si>
    <t>LARDVNMILO11</t>
  </si>
  <si>
    <t>XF34T4</t>
  </si>
  <si>
    <t>6461C</t>
  </si>
  <si>
    <t>6148A</t>
  </si>
  <si>
    <t>7050C</t>
  </si>
  <si>
    <t>6545I</t>
  </si>
  <si>
    <t>6502C</t>
  </si>
  <si>
    <t>SHARPTWYLE11</t>
  </si>
  <si>
    <t>138WORPYT1</t>
  </si>
  <si>
    <t>6143Z</t>
  </si>
  <si>
    <t>XT5I</t>
  </si>
  <si>
    <t>XT5G</t>
  </si>
  <si>
    <t>XT5H</t>
  </si>
  <si>
    <t>345245</t>
  </si>
  <si>
    <t>GATEWTUNITEC11</t>
  </si>
  <si>
    <t>GSU2SY</t>
  </si>
  <si>
    <t>GSU2SH</t>
  </si>
  <si>
    <t>GSU2SX</t>
  </si>
  <si>
    <t>GSU0CH</t>
  </si>
  <si>
    <t>GSU1NH</t>
  </si>
  <si>
    <t>GSU0CY</t>
  </si>
  <si>
    <t>GSU1NX</t>
  </si>
  <si>
    <t>GSU1NY</t>
  </si>
  <si>
    <t>GSU0CX</t>
  </si>
  <si>
    <t>MT56T2</t>
  </si>
  <si>
    <t>MT56T1</t>
  </si>
  <si>
    <t>EMMABYPASSZ</t>
  </si>
  <si>
    <t>VCMVCR09A</t>
  </si>
  <si>
    <t>6091A</t>
  </si>
  <si>
    <t>OGMPT1</t>
  </si>
  <si>
    <t>6557B</t>
  </si>
  <si>
    <t>MILITAOLMITO11</t>
  </si>
  <si>
    <t>138691</t>
  </si>
  <si>
    <t>MIDGT90A</t>
  </si>
  <si>
    <t>6570D</t>
  </si>
  <si>
    <t>6570Z</t>
  </si>
  <si>
    <t>WHT1H</t>
  </si>
  <si>
    <t>RTSRTST1</t>
  </si>
  <si>
    <t>DANFORKENT1</t>
  </si>
  <si>
    <t>MESQUIMVRANG11</t>
  </si>
  <si>
    <t>6400G</t>
  </si>
  <si>
    <t>6495J</t>
  </si>
  <si>
    <t>6495E</t>
  </si>
  <si>
    <t>CLIMHAPV11</t>
  </si>
  <si>
    <t>HIWAYJAVELI11</t>
  </si>
  <si>
    <t>6917E</t>
  </si>
  <si>
    <t>2010A</t>
  </si>
  <si>
    <t>CEDARGSOUTHA11</t>
  </si>
  <si>
    <t>CHERRTSGSA11</t>
  </si>
  <si>
    <t>6570B</t>
  </si>
  <si>
    <t>6142J</t>
  </si>
  <si>
    <t>6101E</t>
  </si>
  <si>
    <t>6159B</t>
  </si>
  <si>
    <t>138BRLOB21</t>
  </si>
  <si>
    <t>CKT10301</t>
  </si>
  <si>
    <t>GILLCR1Z1</t>
  </si>
  <si>
    <t>GILLCR2Z2</t>
  </si>
  <si>
    <t>9005Z</t>
  </si>
  <si>
    <t>9005D</t>
  </si>
  <si>
    <t>640J</t>
  </si>
  <si>
    <t>MISAET2</t>
  </si>
  <si>
    <t>MISAET1</t>
  </si>
  <si>
    <t>MISAETESLA11</t>
  </si>
  <si>
    <t>138BRLFLT1</t>
  </si>
  <si>
    <t>BLKWIELDRC1</t>
  </si>
  <si>
    <t>WIELDQUINL1</t>
  </si>
  <si>
    <t>PERSHVLYCRK1</t>
  </si>
  <si>
    <t>IHS2</t>
  </si>
  <si>
    <t>IHS1</t>
  </si>
  <si>
    <t>138BRLSDB1</t>
  </si>
  <si>
    <t>EXPLGLNPRC1</t>
  </si>
  <si>
    <t>EXPLJKSNRC1</t>
  </si>
  <si>
    <t>EXPLMBNKRC1</t>
  </si>
  <si>
    <t>CANTJKSNRC1</t>
  </si>
  <si>
    <t>6159A</t>
  </si>
  <si>
    <t>OXYSOLARTL1</t>
  </si>
  <si>
    <t>LV4LV4BRD11</t>
  </si>
  <si>
    <t>DELSOLLV4BRD11</t>
  </si>
  <si>
    <t>6905Z</t>
  </si>
  <si>
    <t>RANCHERORANCHEROT1</t>
  </si>
  <si>
    <t>RANCHEROTL1</t>
  </si>
  <si>
    <t>RANCHERORANCHEROT2</t>
  </si>
  <si>
    <t>CALVBALYV1</t>
  </si>
  <si>
    <t>AIRLINBDAVI21</t>
  </si>
  <si>
    <t>T4V01</t>
  </si>
  <si>
    <t>F0S31</t>
  </si>
  <si>
    <t>6518B</t>
  </si>
  <si>
    <t>138125KV</t>
  </si>
  <si>
    <t>HEARTLMCECBR11</t>
  </si>
  <si>
    <t>HEARTLYELWJC11</t>
  </si>
  <si>
    <t>HEARTLKATEMC11</t>
  </si>
  <si>
    <t>HEARTLSOUTHB11</t>
  </si>
  <si>
    <t>BENJAMTARDIS11</t>
  </si>
  <si>
    <t>625T6251</t>
  </si>
  <si>
    <t>6576B</t>
  </si>
  <si>
    <t>OXYSOLART1</t>
  </si>
  <si>
    <t>X4ESS1</t>
  </si>
  <si>
    <t>6575H</t>
  </si>
  <si>
    <t>6572A</t>
  </si>
  <si>
    <t>KW1TIE1</t>
  </si>
  <si>
    <t>PRVNTPPRVN11</t>
  </si>
  <si>
    <t>PRVNTPPRVN21</t>
  </si>
  <si>
    <t>RYNLDS1</t>
  </si>
  <si>
    <t>6570F</t>
  </si>
  <si>
    <t>BUNSENEPICY21</t>
  </si>
  <si>
    <t>BUNSENEPICY11</t>
  </si>
  <si>
    <t>6720Z</t>
  </si>
  <si>
    <t>12WCLWCS1</t>
  </si>
  <si>
    <t>WCL1</t>
  </si>
  <si>
    <t>6101F</t>
  </si>
  <si>
    <t>69MNDGOS1</t>
  </si>
  <si>
    <t>CNBRKSTLA</t>
  </si>
  <si>
    <t>BISONPOWELL11</t>
  </si>
  <si>
    <t>BISONSTRS11</t>
  </si>
  <si>
    <t>BISONMIDW11</t>
  </si>
  <si>
    <t>NAVOOKPNTS21</t>
  </si>
  <si>
    <t>NAVOOKPNTS11</t>
  </si>
  <si>
    <t>700T7001</t>
  </si>
  <si>
    <t>138CYTCCS1</t>
  </si>
  <si>
    <t>138COLCYT1</t>
  </si>
  <si>
    <t>138COTCYT1</t>
  </si>
  <si>
    <t>NVLBASNPADR11</t>
  </si>
  <si>
    <t>69MDTMND1</t>
  </si>
  <si>
    <t>69LSTMDT1</t>
  </si>
  <si>
    <t>69AMAMDT1</t>
  </si>
  <si>
    <t>138BRLOB11</t>
  </si>
  <si>
    <t>SNOOKSTE1</t>
  </si>
  <si>
    <t>ANTSBRTNRC1</t>
  </si>
  <si>
    <t>BNWHBRTNRC1</t>
  </si>
  <si>
    <t>BRTNWLTNRC1</t>
  </si>
  <si>
    <t>ATHNWALTNRC1</t>
  </si>
  <si>
    <t>EUSTWLTNRC1</t>
  </si>
  <si>
    <t>CEDREUSTRC1</t>
  </si>
  <si>
    <t>COFENYSSRC1</t>
  </si>
  <si>
    <t>CRSPNYSSRC1</t>
  </si>
  <si>
    <t>ANTSCRSPRC1</t>
  </si>
  <si>
    <t>CANTGLENPRC1</t>
  </si>
  <si>
    <t>BRNBCRSPRC1</t>
  </si>
  <si>
    <t>CEDRMBNKRC1</t>
  </si>
  <si>
    <t>CALLICHAISLE11</t>
  </si>
  <si>
    <t>CALLICLONHI11</t>
  </si>
  <si>
    <t>DENT1DENTSW1</t>
  </si>
  <si>
    <t>DCTMOKLA11</t>
  </si>
  <si>
    <t>6503C</t>
  </si>
  <si>
    <t>DOBBINLONHI11</t>
  </si>
  <si>
    <t>BUNSENDOBBIN11</t>
  </si>
  <si>
    <t>Q1R41</t>
  </si>
  <si>
    <t>ERIOHNPALMS1</t>
  </si>
  <si>
    <t>EDITHCFOARDC11</t>
  </si>
  <si>
    <t>OAKCPERSHI11</t>
  </si>
  <si>
    <t>ALMCHAYTER11</t>
  </si>
  <si>
    <t>CALLAHPERSHI11</t>
  </si>
  <si>
    <t>HAYTERSOLSTI11</t>
  </si>
  <si>
    <t>DENTSHEL1</t>
  </si>
  <si>
    <t>WMFMWMFMW1</t>
  </si>
  <si>
    <t>DRESSYSHNOAK1</t>
  </si>
  <si>
    <t>1332T6201</t>
  </si>
  <si>
    <t>6503B</t>
  </si>
  <si>
    <t>1432D</t>
  </si>
  <si>
    <t>640K</t>
  </si>
  <si>
    <t>RHESS2GEORSO1</t>
  </si>
  <si>
    <t>6503A</t>
  </si>
  <si>
    <t>6503D</t>
  </si>
  <si>
    <t>665T6651</t>
  </si>
  <si>
    <t>ABPOWEABPLTT11</t>
  </si>
  <si>
    <t>232T1791</t>
  </si>
  <si>
    <t>B2R41</t>
  </si>
  <si>
    <t>MPT3</t>
  </si>
  <si>
    <t>6511E</t>
  </si>
  <si>
    <t>6511F</t>
  </si>
  <si>
    <t>6152A</t>
  </si>
  <si>
    <t>6148B</t>
  </si>
  <si>
    <t>6153A</t>
  </si>
  <si>
    <t>6151A</t>
  </si>
  <si>
    <t>AJSWOPDEAFS1</t>
  </si>
  <si>
    <t>DEAFSWINDMI1</t>
  </si>
  <si>
    <t>358T7031</t>
  </si>
  <si>
    <t>READINUVALDE11</t>
  </si>
  <si>
    <t>DOWNIEREADIN11</t>
  </si>
  <si>
    <t>GOPHERTLINE1</t>
  </si>
  <si>
    <t>SCHOTTSUNNIL11</t>
  </si>
  <si>
    <t>GODDARLONHI11</t>
  </si>
  <si>
    <t>GODDARPAWNEE11</t>
  </si>
  <si>
    <t>657T6571</t>
  </si>
  <si>
    <t>X4TR01</t>
  </si>
  <si>
    <t>6230Z</t>
  </si>
  <si>
    <t>CARVERTINSLE11</t>
  </si>
  <si>
    <t>CTHRTINSLE11</t>
  </si>
  <si>
    <t>OLLINTNMP11</t>
  </si>
  <si>
    <t>Y5Z41</t>
  </si>
  <si>
    <t>G2M31</t>
  </si>
  <si>
    <t>1140F</t>
  </si>
  <si>
    <t>138SDBRYB1</t>
  </si>
  <si>
    <t>138SDTSDB1</t>
  </si>
  <si>
    <t>138BRTSDB1</t>
  </si>
  <si>
    <t>1545T5451</t>
  </si>
  <si>
    <t>CORICHELCAM11</t>
  </si>
  <si>
    <t>CORICHGANADO11</t>
  </si>
  <si>
    <t>705T7051</t>
  </si>
  <si>
    <t>ABEASTABWALN11</t>
  </si>
  <si>
    <t>LEPOIOLDEN1</t>
  </si>
  <si>
    <t>1349T5381</t>
  </si>
  <si>
    <t>663T6631</t>
  </si>
  <si>
    <t>CAMPFIRE1</t>
  </si>
  <si>
    <t>X443B3311</t>
  </si>
  <si>
    <t>1530X</t>
  </si>
  <si>
    <t>LOCKETTTLINE1</t>
  </si>
  <si>
    <t>138GRTCTW1</t>
  </si>
  <si>
    <t>ASHERTLIPTON11</t>
  </si>
  <si>
    <t>LIPTONWBATE11</t>
  </si>
  <si>
    <t>H1Y51</t>
  </si>
  <si>
    <t>ENLKITPCRM11</t>
  </si>
  <si>
    <t>ENLKITENLKI1</t>
  </si>
  <si>
    <t>6152C</t>
  </si>
  <si>
    <t>6152B</t>
  </si>
  <si>
    <t>52</t>
  </si>
  <si>
    <t>682T6821</t>
  </si>
  <si>
    <t>BRANTFRIR11</t>
  </si>
  <si>
    <t>BONDROBRANT11</t>
  </si>
  <si>
    <t>333T6201</t>
  </si>
  <si>
    <t>GEOSWKTYWST1</t>
  </si>
  <si>
    <t>SLSRNATDAM1</t>
  </si>
  <si>
    <t>PHOEBET1</t>
  </si>
  <si>
    <t>662T6621</t>
  </si>
  <si>
    <t>N5P411</t>
  </si>
  <si>
    <t>THRPFRD1</t>
  </si>
  <si>
    <t>6153B</t>
  </si>
  <si>
    <t>6148C</t>
  </si>
  <si>
    <t>664T6641</t>
  </si>
  <si>
    <t>9005E</t>
  </si>
  <si>
    <t>660T6601</t>
  </si>
  <si>
    <t>687T6871</t>
  </si>
  <si>
    <t>LEMAYREVEIL11</t>
  </si>
  <si>
    <t>ENCINALEMAY11</t>
  </si>
  <si>
    <t>BAKRFLDCEDCAN1</t>
  </si>
  <si>
    <t>BAKRFLDNOELKE1</t>
  </si>
  <si>
    <t>NOELKESCHNDR1</t>
  </si>
  <si>
    <t>6325F</t>
  </si>
  <si>
    <t>GLRTCY1</t>
  </si>
  <si>
    <t>1060P</t>
  </si>
  <si>
    <t>6230C</t>
  </si>
  <si>
    <t>PHOEBET2</t>
  </si>
  <si>
    <t>E5P411</t>
  </si>
  <si>
    <t>D1X21</t>
  </si>
  <si>
    <t>AIRJC1</t>
  </si>
  <si>
    <t>6504A</t>
  </si>
  <si>
    <t>1432C</t>
  </si>
  <si>
    <t>659T6591</t>
  </si>
  <si>
    <t>837T214821</t>
  </si>
  <si>
    <t>HADPRK84A</t>
  </si>
  <si>
    <t>CVPRK84A</t>
  </si>
  <si>
    <t>1560K</t>
  </si>
  <si>
    <t>100016Z</t>
  </si>
  <si>
    <t>OLLINOLLINP11</t>
  </si>
  <si>
    <t>OLLINPTNMP11</t>
  </si>
  <si>
    <t>NWEST2LN21</t>
  </si>
  <si>
    <t>168T2211</t>
  </si>
  <si>
    <t>1561A</t>
  </si>
  <si>
    <t>3415E</t>
  </si>
  <si>
    <t>3300F</t>
  </si>
  <si>
    <t>1561B</t>
  </si>
  <si>
    <t>164T2701</t>
  </si>
  <si>
    <t>165T2401</t>
  </si>
  <si>
    <t>DOLANDCPROC1</t>
  </si>
  <si>
    <t>1544T5441</t>
  </si>
  <si>
    <t>703T7031</t>
  </si>
  <si>
    <t>GUCBOLLIN11</t>
  </si>
  <si>
    <t>B4N3TEMP1</t>
  </si>
  <si>
    <t>CROSSONORTMC11</t>
  </si>
  <si>
    <t>CROSSOSANTAR11</t>
  </si>
  <si>
    <t>6504B</t>
  </si>
  <si>
    <t>HGMDS33A</t>
  </si>
  <si>
    <t>34GSUT2</t>
  </si>
  <si>
    <t>SCHOTTTHREER11</t>
  </si>
  <si>
    <t>6511D</t>
  </si>
  <si>
    <t>14061C</t>
  </si>
  <si>
    <t>14060C</t>
  </si>
  <si>
    <t>WFWWRC1</t>
  </si>
  <si>
    <t>1530Z</t>
  </si>
  <si>
    <t>PONDVALENT11</t>
  </si>
  <si>
    <t>D5J01</t>
  </si>
  <si>
    <t>CARVERCTHR11</t>
  </si>
  <si>
    <t>CARVERSONR11</t>
  </si>
  <si>
    <t>CARVERFRIEND11</t>
  </si>
  <si>
    <t>CARVERLVOK11</t>
  </si>
  <si>
    <t>THRPFRDTAP1</t>
  </si>
  <si>
    <t>SHARPTSOUTHA11</t>
  </si>
  <si>
    <t>SHILLSTLINE1</t>
  </si>
  <si>
    <t>1432B</t>
  </si>
  <si>
    <t>MSBCHNDENT1</t>
  </si>
  <si>
    <t>1666C</t>
  </si>
  <si>
    <t>1664C</t>
  </si>
  <si>
    <t>6463D</t>
  </si>
  <si>
    <t>440A</t>
  </si>
  <si>
    <t>GSUA</t>
  </si>
  <si>
    <t>3GSUT1</t>
  </si>
  <si>
    <t>OLGRBRAT</t>
  </si>
  <si>
    <t>1475T4751</t>
  </si>
  <si>
    <t>685T6851</t>
  </si>
  <si>
    <t>1320L</t>
  </si>
  <si>
    <t>6435P</t>
  </si>
  <si>
    <t>MELONCREFUGI11</t>
  </si>
  <si>
    <t>XT4</t>
  </si>
  <si>
    <t>OVEJAHICKMANA</t>
  </si>
  <si>
    <t>FRNDSFRDTAP1</t>
  </si>
  <si>
    <t>6137B</t>
  </si>
  <si>
    <t>6481E</t>
  </si>
  <si>
    <t>1GTBXF001</t>
  </si>
  <si>
    <t>TRELEON1</t>
  </si>
  <si>
    <t>138ECSECP1</t>
  </si>
  <si>
    <t>138ECTECS1</t>
  </si>
  <si>
    <t>6501A</t>
  </si>
  <si>
    <t>14061B</t>
  </si>
  <si>
    <t>MUNDAYTRUSCO11</t>
  </si>
  <si>
    <t>BIGLAKKEMPER11</t>
  </si>
  <si>
    <t>760D</t>
  </si>
  <si>
    <t>EASTMUTARDIS11</t>
  </si>
  <si>
    <t>PADUTARDIS11</t>
  </si>
  <si>
    <t>1432A</t>
  </si>
  <si>
    <t>KTYWTGEOWSB1</t>
  </si>
  <si>
    <t>6502D</t>
  </si>
  <si>
    <t>XT4C</t>
  </si>
  <si>
    <t>XT4B</t>
  </si>
  <si>
    <t>CAMPLOOK1</t>
  </si>
  <si>
    <t>IAT1</t>
  </si>
  <si>
    <t>X4TR04</t>
  </si>
  <si>
    <t>F0S51</t>
  </si>
  <si>
    <t>138LTBARW1</t>
  </si>
  <si>
    <t>6520C</t>
  </si>
  <si>
    <t>1055K</t>
  </si>
  <si>
    <t>195T4991</t>
  </si>
  <si>
    <t>138LTBHKB1</t>
  </si>
  <si>
    <t>ARROWTLOTEBU11</t>
  </si>
  <si>
    <t>184T4641</t>
  </si>
  <si>
    <t>JFSPSG1A</t>
  </si>
  <si>
    <t>230T</t>
  </si>
  <si>
    <t>BASINHACKBT11</t>
  </si>
  <si>
    <t>6450F</t>
  </si>
  <si>
    <t>TNP</t>
  </si>
  <si>
    <t>crr_tag</t>
  </si>
  <si>
    <t>operations_name</t>
  </si>
  <si>
    <t>op_eqcode</t>
  </si>
  <si>
    <t>lnname</t>
  </si>
  <si>
    <t>eqname</t>
  </si>
  <si>
    <t>from_#</t>
  </si>
  <si>
    <t>from_name</t>
  </si>
  <si>
    <t>to_#</t>
  </si>
  <si>
    <t>to_name</t>
  </si>
  <si>
    <t>1 ROANSPRARE 5 SANDYSW 1</t>
  </si>
  <si>
    <t>1 ROANSPRARE 964 GIBN_CREK 1</t>
  </si>
  <si>
    <t>2 KEITHSW 4 IOLA 1</t>
  </si>
  <si>
    <t>2 KEITHSW 13 KEITH 1</t>
  </si>
  <si>
    <t>2 KEITHSW 964 GIBN_CREK 1</t>
  </si>
  <si>
    <t>2 KEITHSW 32879 BRYN_ST 1</t>
  </si>
  <si>
    <t>4 IOLA 8 CRTCHFLD 1</t>
  </si>
  <si>
    <t>4 IOLA 9 BEDIAS 1</t>
  </si>
  <si>
    <t>5 SANDYSW 7 SANDY 1</t>
  </si>
  <si>
    <t>5 SANDYSW 8 CRTCHFLD 1</t>
  </si>
  <si>
    <t>6 HWY6 32856 MILL_SW 1</t>
  </si>
  <si>
    <t>9 BEDIAS 25 NORTHZULCH 1</t>
  </si>
  <si>
    <t>13 KEITH 17 CARLOSSW 1</t>
  </si>
  <si>
    <t>17 CARLOSSW 21 CARLOS 1</t>
  </si>
  <si>
    <t>17 CARLOSSW 32000 CSST 1</t>
  </si>
  <si>
    <t>25 NORTHZULCH 47 HILTOPLKS8 1</t>
  </si>
  <si>
    <t>26 HAMNDSW 27 HAMMOND 1</t>
  </si>
  <si>
    <t>26 HAMNDSW 32 ROBERTSON 1</t>
  </si>
  <si>
    <t>26 HAMNDSW 34 CALVERTMIN 1</t>
  </si>
  <si>
    <t>31 HEARNECITY 36 HEARNE9 1</t>
  </si>
  <si>
    <t>31 HEARNECITY 38 SUTTON 1</t>
  </si>
  <si>
    <t>32 ROBERTSON 35 HEARNE8 1</t>
  </si>
  <si>
    <t>32 ROBERTSON 37 RIDGE 1</t>
  </si>
  <si>
    <t>32 ROBERTSON 64 MILANO 1</t>
  </si>
  <si>
    <t>33 WATSONCHPL 37 RIDGE 1</t>
  </si>
  <si>
    <t>33 WATSONCHPL 47 HILTOPLKS8 1</t>
  </si>
  <si>
    <t>33 WATSONCHPL 3394 JEWETTA_ 1</t>
  </si>
  <si>
    <t>35 HEARNE8 32897 BRYN_DS 1</t>
  </si>
  <si>
    <t>36 HEARNE9 53 ELLIOTT 1</t>
  </si>
  <si>
    <t>36 HEARNE9 61 BRANCHVILE 1</t>
  </si>
  <si>
    <t>38 SUTTON 32870 BRYN_TA 1</t>
  </si>
  <si>
    <t>43 HILTPLKSSW 48 HILTOPLKS9 1</t>
  </si>
  <si>
    <t>43 HILTPLKSSW 57 FRANKLIN 1</t>
  </si>
  <si>
    <t>43 HILTPLKSSW 93 PETTEWAY 1</t>
  </si>
  <si>
    <t>45 OLETHA 46 FARRAR 1</t>
  </si>
  <si>
    <t>45 OLETHA 3597 GROESBEC 1</t>
  </si>
  <si>
    <t>46 FARRAR 86 BEARGRASS 1</t>
  </si>
  <si>
    <t>53 ELLIOTT 57 FRANKLIN 1</t>
  </si>
  <si>
    <t>61 BRANCHVILE 65 SILVERCITY 1</t>
  </si>
  <si>
    <t>64 MILANO 3683 MINERVA1 1</t>
  </si>
  <si>
    <t>65 SILVERCITY 69 BARCLAY 1</t>
  </si>
  <si>
    <t>65 SILVERCITY 73 CALVERTSW 1</t>
  </si>
  <si>
    <t>65 SILVERCITY 110 BUCKHOLTS 1</t>
  </si>
  <si>
    <t>69 BARCLAY 131 SEATON9 1</t>
  </si>
  <si>
    <t>73 CALVERTSW 77 CALVERT 1</t>
  </si>
  <si>
    <t>73 CALVERTSW 81 PLESNTGROV 1</t>
  </si>
  <si>
    <t>77 CALVERT 78 BAILEYVILL 1</t>
  </si>
  <si>
    <t>81 PLESNTGROV 185 MIDWAY 1</t>
  </si>
  <si>
    <t>85 KOSSESWCH 89 KOSSE 1</t>
  </si>
  <si>
    <t>85 KOSSESWCH 93 PETTEWAY 1</t>
  </si>
  <si>
    <t>85 KOSSESWCH 99 BENHUR 1</t>
  </si>
  <si>
    <t>86 BEARGRASS 3599 AMERIGAS 1</t>
  </si>
  <si>
    <t>91 PERRY8 3410 LAKE_CRK 1</t>
  </si>
  <si>
    <t>92 PERRY9 99 BENHUR 1</t>
  </si>
  <si>
    <t>92 PERRY9 185 MIDWAY 1</t>
  </si>
  <si>
    <t>95 HALLSBURG 3410 LAKE_CRK 1</t>
  </si>
  <si>
    <t>95 HALLSBURG 3555 THOUSE_T 1</t>
  </si>
  <si>
    <t>99 BENHUR 103 GROESBECK 1</t>
  </si>
  <si>
    <t>99 BENHUR 107 PRAIRIEHI 1</t>
  </si>
  <si>
    <t>104 BUTLER 3283 BUTLERMT 1</t>
  </si>
  <si>
    <t>107 PRAIRIEHI 186 NAVAROMIL 1</t>
  </si>
  <si>
    <t>114 BARTLETTS 118 BARTLETT 1</t>
  </si>
  <si>
    <t>114 BARTLETTS 122 SCHWERTNE 1</t>
  </si>
  <si>
    <t>114 BARTLETTS 133 BELLCNTY9 1</t>
  </si>
  <si>
    <t>115 DINGDONG 117 CEDARVALL 1</t>
  </si>
  <si>
    <t>115 DINGDONG 3630 COPPERCV 1</t>
  </si>
  <si>
    <t>116 SALTY 3659 THORNDLN 1</t>
  </si>
  <si>
    <t>116 SALTY 13430 SAND_TX 1</t>
  </si>
  <si>
    <t>117 CEDARVALL 136 TRIMMIER 1</t>
  </si>
  <si>
    <t>118 BARTLETT 13647 BARTLET 1</t>
  </si>
  <si>
    <t>120 TALBRTRID 3678 ROCKDALE 1</t>
  </si>
  <si>
    <t>120 TALBRTRID 3683 MINERVA1 1</t>
  </si>
  <si>
    <t>121 SONTERRA 3640 SALADO1_ 1</t>
  </si>
  <si>
    <t>121 SONTERRA 3688 JARRELL_ 1</t>
  </si>
  <si>
    <t>122 SCHWERTNE 7345 L_GABRIE 1</t>
  </si>
  <si>
    <t>126 POAGE 131 SEATON9 1</t>
  </si>
  <si>
    <t>126 POAGE 145 LEONJUNCT 1</t>
  </si>
  <si>
    <t>126 POAGE 3636 TEMPTAYV 1</t>
  </si>
  <si>
    <t>130 SEATON8 3415 TEMP_SS_ 1</t>
  </si>
  <si>
    <t>132 BELLCNTY8 3415 TEMP_SS_ 1</t>
  </si>
  <si>
    <t>132 BELLCNTY8 3640 SALADO1_ 1</t>
  </si>
  <si>
    <t>133 BELLCNTY9 3636 TEMPTAYV 1</t>
  </si>
  <si>
    <t>136 TRIMMIER 3423 KILL_SS_ 1</t>
  </si>
  <si>
    <t>137 MOODY 141 MOFFAT 1</t>
  </si>
  <si>
    <t>137 MOODY 161 MCGREGOR 1</t>
  </si>
  <si>
    <t>139 LAKEBELTO 141 MOFFAT 1</t>
  </si>
  <si>
    <t>139 LAKEBELTO 3610 BELTON1_ 1</t>
  </si>
  <si>
    <t>140 CHAPELHIL 3455 CORS1_8 1</t>
  </si>
  <si>
    <t>140 CHAPELHIL 3456 CORSWEST 1</t>
  </si>
  <si>
    <t>142 TUGTSVILS 145 LEONJUNCT 1</t>
  </si>
  <si>
    <t>142 TUGTSVILS 149 SANTAFESW 1</t>
  </si>
  <si>
    <t>146 SPRINGVAL 3593 SPGVALLY 1</t>
  </si>
  <si>
    <t>147 LORENA 3578 LORENA_9 1</t>
  </si>
  <si>
    <t>147 LORENA 3580 EDDY1_9 1</t>
  </si>
  <si>
    <t>149 SANTAFESW 153 SANTAFE 1</t>
  </si>
  <si>
    <t>149 SANTAFESW 250 FRTGATESS 1</t>
  </si>
  <si>
    <t>152 GREENBRIA 153 SANTAFE 1</t>
  </si>
  <si>
    <t>157 GATESVILL 158 PANCAKE 1</t>
  </si>
  <si>
    <t>157 GATESVILL 250 FRTGATESS 1</t>
  </si>
  <si>
    <t>158 PANCAKE 258 HAMILTON 1</t>
  </si>
  <si>
    <t>158 PANCAKE 37580 TNPANCA 1</t>
  </si>
  <si>
    <t>161 MCGREGOR 165 WINDSORSW 1</t>
  </si>
  <si>
    <t>165 WINDSORSW 169 WINDSOR 1</t>
  </si>
  <si>
    <t>165 WINDSORSW 173 CRAWFORD 1</t>
  </si>
  <si>
    <t>170 COTTONBEL 3592 WACOATCO 1</t>
  </si>
  <si>
    <t>170 COTTONBEL 3593 SPGVALLY 1</t>
  </si>
  <si>
    <t>173 CRAWFORD 177 BOSQUE 1</t>
  </si>
  <si>
    <t>175 CHINASPRG 3595 CHINASPG 1</t>
  </si>
  <si>
    <t>177 BOSQUE 181 CAYOTE 1</t>
  </si>
  <si>
    <t>177 BOSQUE 3595 CHINASPG 1</t>
  </si>
  <si>
    <t>181 CAYOTE 241 WHITNEY8 1</t>
  </si>
  <si>
    <t>186 NAVAROMIL 190 DAWSON 1</t>
  </si>
  <si>
    <t>186 NAVAROMIL 3511 NAV_MILS 1</t>
  </si>
  <si>
    <t>190 DAWSON 194 PURDON 1</t>
  </si>
  <si>
    <t>192 TELICO 2331 ENNS_PMP 1</t>
  </si>
  <si>
    <t>192 TELICO 3454 MONTFTSS 1</t>
  </si>
  <si>
    <t>193 BARRY 194 PURDON 1</t>
  </si>
  <si>
    <t>193 BARRY 210 REAGORSPR 1</t>
  </si>
  <si>
    <t>194 PURDON 198 EMMETT 1</t>
  </si>
  <si>
    <t>195 FREESTONE 3492 FRESTONE 1</t>
  </si>
  <si>
    <t>196 FAIRFIELD 3505 BIGBRN_T 1</t>
  </si>
  <si>
    <t>196 FAIRFIELD 904981 FAIRWP 1</t>
  </si>
  <si>
    <t>200 CHATFIELD 3454 MONTFTSS 1</t>
  </si>
  <si>
    <t>200 CHATFIELD 3455 CORS1_8 2</t>
  </si>
  <si>
    <t>201 WINDHMRD 2342 FERRISSW 1</t>
  </si>
  <si>
    <t>201 WINDHMRD 2343 WAX_OCF_ 1</t>
  </si>
  <si>
    <t>202 SARDIS9 210 REAGORSPR 1</t>
  </si>
  <si>
    <t>203 SARDIS8 280 LONGBRANC 1</t>
  </si>
  <si>
    <t>203 SARDIS8 2309 WAX_NW_8 1</t>
  </si>
  <si>
    <t>203 SARDIS8 903557 STERRE 1</t>
  </si>
  <si>
    <t>204 BETHEL 205 MALONEY 1</t>
  </si>
  <si>
    <t>204 BETHEL 205 MALONEY 2</t>
  </si>
  <si>
    <t>204 BETHEL 210 REAGORSPR 1</t>
  </si>
  <si>
    <t>204 BETHEL 2295 BARDWELL 1</t>
  </si>
  <si>
    <t>205 MALONEY 2296 TRWD_9 1</t>
  </si>
  <si>
    <t>205 MALONEY 2296 TRWD_9 2</t>
  </si>
  <si>
    <t>210 REAGORSPR 214 ROCKETTSW 1</t>
  </si>
  <si>
    <t>211 GOODLOE 3483 GOODLOE_ 1</t>
  </si>
  <si>
    <t>212 WINKLER 3127 TRINIDAD 1</t>
  </si>
  <si>
    <t>212 WINKLER 3505 BIGBRN_T 1</t>
  </si>
  <si>
    <t>213 HANEY 3478 NAVARRO1 1</t>
  </si>
  <si>
    <t>213 HANEY 3515 HUBBARD_ 1</t>
  </si>
  <si>
    <t>214 ROCKETTSW 218 ROCKETT 1</t>
  </si>
  <si>
    <t>214 ROCKETTSW 2351 INDIA1_9 1</t>
  </si>
  <si>
    <t>216 ENNIS 2331 ENNS_PMP 1</t>
  </si>
  <si>
    <t>217 GLNHEIGHT 2424 DESSW1_8 1</t>
  </si>
  <si>
    <t>217 GLNHEIGHT 903559 STERRE 1</t>
  </si>
  <si>
    <t>218 ROCKETT 222 TRUMBULL9 1</t>
  </si>
  <si>
    <t>220 CEDARHILL 223 SAINTPAUL 1</t>
  </si>
  <si>
    <t>220 CEDARHILL 280 LONGBRANC 1</t>
  </si>
  <si>
    <t>221 TRUMBULL8 2328 RED_OAK1 1</t>
  </si>
  <si>
    <t>221 TRUMBULL8 2329 ENNSSW_8 1</t>
  </si>
  <si>
    <t>223 SAINTPAUL 404 JESSICA 1</t>
  </si>
  <si>
    <t>224 ITASCA 225 FORRESTON 1</t>
  </si>
  <si>
    <t>224 ITASCA 228 PEORIA 1</t>
  </si>
  <si>
    <t>225 FORRESTON 2295 BARDWELL 1</t>
  </si>
  <si>
    <t>228 PEORIA 243 WHITNEYSW 1</t>
  </si>
  <si>
    <t>230 DWUSSWW 832 MCCREE9 1</t>
  </si>
  <si>
    <t>230 DWUSSWW 2351 INDIA1_9 1</t>
  </si>
  <si>
    <t>232 LAMPOSTSW 236 LAMPOST 2</t>
  </si>
  <si>
    <t>232 LAMPOSTSW 241 WHITNEY8 1</t>
  </si>
  <si>
    <t>232 LAMPOSTSW 445 YATES 1</t>
  </si>
  <si>
    <t>232 LAMPOSTSW 33236 LAMPOST 1</t>
  </si>
  <si>
    <t>234 CHATT 3515 HUBBARD_ 1</t>
  </si>
  <si>
    <t>234 CHATT 3522 HILLBORO 1</t>
  </si>
  <si>
    <t>237 BLANTON 3518 BLUMPUMP 1</t>
  </si>
  <si>
    <t>237 BLANTON 3522 HILLBORO 1</t>
  </si>
  <si>
    <t>240 WHITNEY5 246 BOSQUESW5 1</t>
  </si>
  <si>
    <t>241 WHITNEY8 252 BOSQUESW8 1</t>
  </si>
  <si>
    <t>242 WHITNEYDM 243 WHITNEYSW 1</t>
  </si>
  <si>
    <t>242 WHITNEYDM 327 POWELL 1</t>
  </si>
  <si>
    <t>246 BOSQUESW5 3406 ELM_MOTT 1</t>
  </si>
  <si>
    <t>249 ROGERSHL 252 BOSQUESW8 1</t>
  </si>
  <si>
    <t>249 ROGERSHL 3407 ELM_MOTT 1</t>
  </si>
  <si>
    <t>250 FRTGATESS 254 FORTGATES 1</t>
  </si>
  <si>
    <t>252 BOSQUESW8 37410 TNLKWHI 1</t>
  </si>
  <si>
    <t>252 BOSQUESW8 37460 TNOLSEN 1</t>
  </si>
  <si>
    <t>258 HAMILTON 273 GUSTINE 1</t>
  </si>
  <si>
    <t>260 KEMPNER 7061 L_COPPCO 1</t>
  </si>
  <si>
    <t>260 KEMPNER 7064 L_LAMPAS 1</t>
  </si>
  <si>
    <t>262 INDIANGAP 265 ENERGYSW 1</t>
  </si>
  <si>
    <t>265 ENERGYSW 269 ENERGY 1</t>
  </si>
  <si>
    <t>265 ENERGYSW 273 GUSTINE 1</t>
  </si>
  <si>
    <t>268 WARING 269 ENERGY 1</t>
  </si>
  <si>
    <t>271 WAYLND 1615 BRECK_9 1</t>
  </si>
  <si>
    <t>271 WAYLND 1623 MORTNVAL 1</t>
  </si>
  <si>
    <t>273 GUSTINE 277 HASSE 1</t>
  </si>
  <si>
    <t>277 HASSE 281 DOWNING 1</t>
  </si>
  <si>
    <t>281 DOWNING 285 RISINGSTA 1</t>
  </si>
  <si>
    <t>281 DOWNING 294 MOUNTARY 1</t>
  </si>
  <si>
    <t>283 ZEPHYR 1653 MERCERSG 1</t>
  </si>
  <si>
    <t>283 ZEPHYR 1655 BRNWDSW_ 1</t>
  </si>
  <si>
    <t>285 RISINGSTA 289 NIMROD 1</t>
  </si>
  <si>
    <t>285 RISINGSTA 293 HOLDER9 1</t>
  </si>
  <si>
    <t>288 MORGAN 1648 POWELLDM 1</t>
  </si>
  <si>
    <t>288 MORGAN 1648 POWELLDM 2</t>
  </si>
  <si>
    <t>290 SHILOHC 1649 HASSE_P8 1</t>
  </si>
  <si>
    <t>290 SHILOHC 1650 COMANCHE 1</t>
  </si>
  <si>
    <t>291 DELEON 1633 DELEON_9 1</t>
  </si>
  <si>
    <t>292 HOLDER8 1655 BRNWDSW_ 1</t>
  </si>
  <si>
    <t>294 MOUNTARY 297 CARLTONSW 1</t>
  </si>
  <si>
    <t>295 STEPHENVI 303 NORFORK 1</t>
  </si>
  <si>
    <t>295 STEPHENVI 320 JAYBIRD 1</t>
  </si>
  <si>
    <t>295 STEPHENVI 13701 STNVL3_ 1</t>
  </si>
  <si>
    <t>297 CARLTONSW 298 CARLTON 1</t>
  </si>
  <si>
    <t>297 CARLTONSW 299 STEPHENVI 1</t>
  </si>
  <si>
    <t>301 LINGLEVIL 1640 LINGLVLL 1</t>
  </si>
  <si>
    <t>303 NORFORK 304 WRIGHT 1</t>
  </si>
  <si>
    <t>304 WRIGHT 305 BLUFFDALE 1</t>
  </si>
  <si>
    <t>305 BLUFFDALE 309 TOLARTAP 1</t>
  </si>
  <si>
    <t>306 BUNKER 310 GRBY8 1</t>
  </si>
  <si>
    <t>306 BUNKER 331 RWMILLER 1</t>
  </si>
  <si>
    <t>306 BUNKER 352 PORTROYAL 1</t>
  </si>
  <si>
    <t>306 BUNKER 381 FRIENDSHI 1</t>
  </si>
  <si>
    <t>306 BUNKER 514 DUBLTRANC 1</t>
  </si>
  <si>
    <t>307 GRANBURY9 308 BUNKER9 1</t>
  </si>
  <si>
    <t>307 GRANBURY9 311 HILLCITY 1</t>
  </si>
  <si>
    <t>309 TOLARTAP 310 GRBY8 1</t>
  </si>
  <si>
    <t>309 TOLARTAP 37710 TNTOLAR 1</t>
  </si>
  <si>
    <t>311 HILLCITY 315 GLENROSE 1</t>
  </si>
  <si>
    <t>315 GLENROSE 319 MERIDIAN 1</t>
  </si>
  <si>
    <t>319 MERIDIAN 323 CRANFILSG 1</t>
  </si>
  <si>
    <t>319 MERIDIAN 327 POWELL 1</t>
  </si>
  <si>
    <t>320 JAYBIRD 331 RWMILLER 1</t>
  </si>
  <si>
    <t>320 JAYBIRD 151092 BUCKTH 1</t>
  </si>
  <si>
    <t>325 RICOCHET 1612 BRECK_N_ 1</t>
  </si>
  <si>
    <t>325 RICOCHET 1616 SUN_ECU_ 1</t>
  </si>
  <si>
    <t>331 RWMILLER 1576 PALOPNTO 1</t>
  </si>
  <si>
    <t>331 RWMILLER 1595 LIPAN_8 1</t>
  </si>
  <si>
    <t>343 MRSSHPRD 785 ORAN 1</t>
  </si>
  <si>
    <t>343 MRSSHPRD 795 STHBENDSW 1</t>
  </si>
  <si>
    <t>350 ABBYBEND 356 SPUNKY8 1</t>
  </si>
  <si>
    <t>350 ABBYBEND 363 HOOD8 1</t>
  </si>
  <si>
    <t>352 PORTROYAL 363 HOOD8 1</t>
  </si>
  <si>
    <t>356 SPUNKY8 391 BONO 1</t>
  </si>
  <si>
    <t>357 SPUNKY9 384 GEORGESCR 1</t>
  </si>
  <si>
    <t>357 SPUNKY9 387 NEWHOPE 1</t>
  </si>
  <si>
    <t>363 HOOD8 455 NASSAUBAY 1</t>
  </si>
  <si>
    <t>363 HOOD8 2277 DCRDVA_D 1</t>
  </si>
  <si>
    <t>370 JNSNCNTY8 394 CONCORD8 1</t>
  </si>
  <si>
    <t>370 JNSNCNTY8 394 CONCORD8 2</t>
  </si>
  <si>
    <t>370 JNSNCNTY8 415 KEENE 1</t>
  </si>
  <si>
    <t>373 ACTON 455 NASSAUBAY 1</t>
  </si>
  <si>
    <t>373 ACTON 467 WAPLES8 1</t>
  </si>
  <si>
    <t>377 FALLCREEK 385 LITTLEHOS 1</t>
  </si>
  <si>
    <t>377 FALLCREEK 395 DOMINO 1</t>
  </si>
  <si>
    <t>381 FRIENDSHI 473 THORPSPRG 1</t>
  </si>
  <si>
    <t>384 GEORGESCR 33387 NEWHOPE 1</t>
  </si>
  <si>
    <t>385 LITTLEHOS 388 WLDCATTAP 1</t>
  </si>
  <si>
    <t>388 WLDCATTAP 394 CONCORD8 1</t>
  </si>
  <si>
    <t>388 WLDCATTAP 433 WILDCAT 1</t>
  </si>
  <si>
    <t>391 BONO 394 CONCORD8 1</t>
  </si>
  <si>
    <t>393 CONCORD 1902 JHNSONSW 1</t>
  </si>
  <si>
    <t>394 CONCORD8 398 JOSHUA 1</t>
  </si>
  <si>
    <t>395 DOMINO 467 WAPLES8 1</t>
  </si>
  <si>
    <t>398 JOSHUA 399 CROWLEY 1</t>
  </si>
  <si>
    <t>399 CROWLEY 405 EGAN 1</t>
  </si>
  <si>
    <t>404 JESSICA 419 LILLIAN8 1</t>
  </si>
  <si>
    <t>405 EGAN 412 BURLESON 1</t>
  </si>
  <si>
    <t>412 BURLESON 430 TIMBERGRE 1</t>
  </si>
  <si>
    <t>415 KEENE 435 LKALVARAD 1</t>
  </si>
  <si>
    <t>419 LILLIAN8 428 VALLYBRNC 1</t>
  </si>
  <si>
    <t>419 LILLIAN8 432 CONLEY 1</t>
  </si>
  <si>
    <t>428 VALLYBRNC 429 RETTA 1</t>
  </si>
  <si>
    <t>429 RETTA 430 TIMBERGRE 1</t>
  </si>
  <si>
    <t>432 CONLEY 436 GRANDVIEW 1</t>
  </si>
  <si>
    <t>435 LKALVARAD 436 GRANDVIEW 1</t>
  </si>
  <si>
    <t>436 GRANDVIEW 443 SANDFLATS 1</t>
  </si>
  <si>
    <t>442 RAILPORT 1905 GRIFFTH_ 1</t>
  </si>
  <si>
    <t>442 RAILPORT 1908 VENUS3_8 1</t>
  </si>
  <si>
    <t>443 SANDFLATS 444 COVINGTON 1</t>
  </si>
  <si>
    <t>443 SANDFLATS 447 SANDFLAT 1</t>
  </si>
  <si>
    <t>444 COVINGTON 445 YATES 1</t>
  </si>
  <si>
    <t>467 WAPLES8 470 FAIRVIEW 1</t>
  </si>
  <si>
    <t>467 WAPLES8 471 LAKEWOOD 1</t>
  </si>
  <si>
    <t>470 FAIRVIEW 485 ANNETTA 1</t>
  </si>
  <si>
    <t>471 LAKEWOOD 475 STOCKTNBN 1</t>
  </si>
  <si>
    <t>473 THORPSPRG 475 STOCKTNBN 1</t>
  </si>
  <si>
    <t>477 FOX8 482 VULCAN 1</t>
  </si>
  <si>
    <t>477 FOX8 487 BROCK 1</t>
  </si>
  <si>
    <t>477 FOX8 1589 WTHFORDW 1</t>
  </si>
  <si>
    <t>478 FOX9 484 SODASPRNG 1</t>
  </si>
  <si>
    <t>480 WSTLOOP 487 BROCK 1</t>
  </si>
  <si>
    <t>480 WSTLOOP 498 LIVEOAK 1</t>
  </si>
  <si>
    <t>482 VULCAN 1595 LIPAN_8 1</t>
  </si>
  <si>
    <t>485 ANNETTA 527 ALEDO 1</t>
  </si>
  <si>
    <t>487 BROCK 489 STHBROCKS 1</t>
  </si>
  <si>
    <t>489 STHBROCKS 491 SOUTHBROC 1</t>
  </si>
  <si>
    <t>489 STHBROCKS 494 TINTOP 1</t>
  </si>
  <si>
    <t>494 TINTOP 514 DUBLTRANC 1</t>
  </si>
  <si>
    <t>495 RAILROAD 499 WTHLVOK 1</t>
  </si>
  <si>
    <t>495 RAILROAD 522 HUDSONOAK 1</t>
  </si>
  <si>
    <t>498 LIVEOAK 499 WTHLVOK 1</t>
  </si>
  <si>
    <t>501 HILLTOP8 505 WTHFDLK 1</t>
  </si>
  <si>
    <t>501 HILLTOP8 516 ZIONHILL 1</t>
  </si>
  <si>
    <t>501 HILLTOP8 526 DICEY 1</t>
  </si>
  <si>
    <t>501 HILLTOP8 528 LGVWSS 1</t>
  </si>
  <si>
    <t>501 HILLTOP8 534 VEALJNCTN 1</t>
  </si>
  <si>
    <t>505 WTHFDLK 512 NRTHWTHFR 1</t>
  </si>
  <si>
    <t>506 HILLTOP9 1587 WTHFORDE 1</t>
  </si>
  <si>
    <t>511 AGNESSWTC 532 AGNES 1</t>
  </si>
  <si>
    <t>511 AGNESSWTC 534 VEALJNCTN 1</t>
  </si>
  <si>
    <t>511 AGNESSWTC 1592 WTHFRDSS 1</t>
  </si>
  <si>
    <t>512 NRTHWTHFR 1589 WTHFORDW 1</t>
  </si>
  <si>
    <t>515 SHADYGROV 518 ADVANCE 1</t>
  </si>
  <si>
    <t>515 SHADYGROV 1585 WTHFORDW 1</t>
  </si>
  <si>
    <t>516 ZIONHILL 588 WILLOW 1</t>
  </si>
  <si>
    <t>518 ADVANCE 519 WHITT 1</t>
  </si>
  <si>
    <t>519 WHITT 785 ORAN 1</t>
  </si>
  <si>
    <t>520 ALEDOSW 521 ALEDOTAP 1</t>
  </si>
  <si>
    <t>520 ALEDOSW 527 ALEDO 1</t>
  </si>
  <si>
    <t>520 ALEDOSW 529 LGVESS 1</t>
  </si>
  <si>
    <t>520 ALEDOSW 902146 ALEDO1 1</t>
  </si>
  <si>
    <t>520 ALEDOSW 906738 ALEDOT 2</t>
  </si>
  <si>
    <t>522 HUDSONOAK 528 LGVWSS 1</t>
  </si>
  <si>
    <t>526 DICEY 529 LGVESS 1</t>
  </si>
  <si>
    <t>526 DICEY 533 FLATROCKS 1</t>
  </si>
  <si>
    <t>528 LGVWSS 1606 LGNVISTA 1</t>
  </si>
  <si>
    <t>529 LGVESS 1609 LGNVISTA 1</t>
  </si>
  <si>
    <t>530 SPRINGTOW 533 FLATROCKS 1</t>
  </si>
  <si>
    <t>530 SPRINGTOW 541 RENO 1</t>
  </si>
  <si>
    <t>531 FLATROCK 533 FLATROCKS 1</t>
  </si>
  <si>
    <t>534 VEALJNCTN 541 RENO 1</t>
  </si>
  <si>
    <t>537 CNTERPOIN 541 RENO 1</t>
  </si>
  <si>
    <t>537 CNTERPOIN 545 BRIAR 1</t>
  </si>
  <si>
    <t>541 RENO 572 AURORA 1</t>
  </si>
  <si>
    <t>541 RENO 595 KEETER 1</t>
  </si>
  <si>
    <t>545 BRIAR 548 BOYD 1</t>
  </si>
  <si>
    <t>548 BOYD 573 NEWARK 1</t>
  </si>
  <si>
    <t>550 WELLINGTO 11852 BLUEDOV 1</t>
  </si>
  <si>
    <t>555 GRAPEVINE 556 IBM 1</t>
  </si>
  <si>
    <t>555 GRAPEVINE 648 COPPELL 1</t>
  </si>
  <si>
    <t>556 IBM 661 CROSTIMBR 1</t>
  </si>
  <si>
    <t>562 JOPLIN 579 JCKCNTY8 1</t>
  </si>
  <si>
    <t>562 JOPLIN 150982 KEECHI 1</t>
  </si>
  <si>
    <t>564 SUMRFELD 2075 WAGROBT1 1</t>
  </si>
  <si>
    <t>564 SUMRFELD 2077 FOSLCRK1 1</t>
  </si>
  <si>
    <t>565 KELLER 1856 KELLER1T 1</t>
  </si>
  <si>
    <t>566 CHERRYGRO 2035 BEARCK3_ 1</t>
  </si>
  <si>
    <t>566 CHERRYGRO 2037 WPKELLR1 1</t>
  </si>
  <si>
    <t>568 PEDENROAD 1570 RHOME_8 1</t>
  </si>
  <si>
    <t>568 PEDENROAD 11860 EAGLEMN 1</t>
  </si>
  <si>
    <t>570 WISECNTY 579 JCKCNTY8 1</t>
  </si>
  <si>
    <t>570 WISECNTY 1564 CHCOGHLL 1</t>
  </si>
  <si>
    <t>570 WISECNTY 1565 BRDGPORT 1</t>
  </si>
  <si>
    <t>572 AURORA 576 RHOME 1</t>
  </si>
  <si>
    <t>573 NEWARK 576 RHOME 1</t>
  </si>
  <si>
    <t>575 JCKCNTY5 1443 HENDRCH_ 1</t>
  </si>
  <si>
    <t>575 JCKCNTY5 1443 HENDRCH_ 2</t>
  </si>
  <si>
    <t>576 RHOME 585 CHISOLM 1</t>
  </si>
  <si>
    <t>576 RHOME 598 ELNA 1</t>
  </si>
  <si>
    <t>579 JCKCNTY8 580 WSTBROOK 1</t>
  </si>
  <si>
    <t>579 JCKCNTY8 600 BRIDGEPOR 1</t>
  </si>
  <si>
    <t>579 JCKCNTY8 1598 BALSORA_ 1</t>
  </si>
  <si>
    <t>580 WSTBROOK 588 WILLOW 1</t>
  </si>
  <si>
    <t>583 DECATUR 611 BRDGTAP 1</t>
  </si>
  <si>
    <t>583 DECATUR 1551 DE_EMGCY 1</t>
  </si>
  <si>
    <t>584 WOODIE 598 ELNA 1</t>
  </si>
  <si>
    <t>584 WOODIE 1551 DE_EMGCY 1</t>
  </si>
  <si>
    <t>585 CHISOLM 602 AVONDALE 1</t>
  </si>
  <si>
    <t>587 GREENWOOD 685 LEO 1</t>
  </si>
  <si>
    <t>587 GREENWOOD 686 GRASLNDS 1</t>
  </si>
  <si>
    <t>590 PERCHHILL 600 BRIDGEPOR 1</t>
  </si>
  <si>
    <t>590 PERCHHILL 608 CRAFTON 1</t>
  </si>
  <si>
    <t>595 KEETER 596 COTTONDAL 1</t>
  </si>
  <si>
    <t>596 COTTONDAL 1598 BALSORA_ 1</t>
  </si>
  <si>
    <t>601 EBRIDGPOR 611 BRDGTAP 2</t>
  </si>
  <si>
    <t>601 EBRIDGPOR 1590 BRDGPORT 1</t>
  </si>
  <si>
    <t>602 AVONDALE 640 ROANOKE 1</t>
  </si>
  <si>
    <t>604 OKPNTSS2 923 ARCO138 1</t>
  </si>
  <si>
    <t>604 OKPNTSS2 33662 NAVO2 1</t>
  </si>
  <si>
    <t>604 OKPNTSS2 904816 OAKPNT 1</t>
  </si>
  <si>
    <t>608 CRAFTON 620 BOWIE8 1</t>
  </si>
  <si>
    <t>610 PATTSNST 620 BOWIE8 1</t>
  </si>
  <si>
    <t>610 PATTSNST 1469 SUNSETSW 1</t>
  </si>
  <si>
    <t>611 BRDGTAP 634 AUDUBONSW 1</t>
  </si>
  <si>
    <t>616 CARTER 1469 SUNSETSW 1</t>
  </si>
  <si>
    <t>616 CARTER 1470 NEWPRT_P 1</t>
  </si>
  <si>
    <t>618 LONESTAR 1559 ALVORD_T 1</t>
  </si>
  <si>
    <t>618 LONESTAR 1561 ALVORD1_ 1</t>
  </si>
  <si>
    <t>620 BOWIE8 741 DYEMOUND 1</t>
  </si>
  <si>
    <t>621 BOWIE9 632 JOHNSONSW 1</t>
  </si>
  <si>
    <t>625 CRAIGRANC 2556 CRGRNCH2 1</t>
  </si>
  <si>
    <t>626 CRAIGRNCH 2534 CRGRNCH1 1</t>
  </si>
  <si>
    <t>628 SPRINGCRK 2568 PL_COMM1 1</t>
  </si>
  <si>
    <t>628 SPRINGCRK 2570 PL_COMM2 1</t>
  </si>
  <si>
    <t>629 ROMANJUAR 2370 COLLINSS 1</t>
  </si>
  <si>
    <t>629 ROMANJUAR 2579 FRISCO1_ 1</t>
  </si>
  <si>
    <t>632 JOHNSONSW 636 JOHNSON 1</t>
  </si>
  <si>
    <t>632 JOHNSONSW 1548 MONTAGUE 1</t>
  </si>
  <si>
    <t>634 AUDUBONSW 635 AUDUBON 1</t>
  </si>
  <si>
    <t>634 AUDUBONSW 686 GRASLNDS 1</t>
  </si>
  <si>
    <t>640 ROANOKE 903115 ELIZCR 1</t>
  </si>
  <si>
    <t>641 STNBRK 35641 LEGACY1 1</t>
  </si>
  <si>
    <t>645 LEWISVLSW 664 HIGHLND 1</t>
  </si>
  <si>
    <t>645 LEWISVLSW 1970 HIGHL_E_ 1</t>
  </si>
  <si>
    <t>645 LEWISVLSW 1973 LEW_JNSW 1</t>
  </si>
  <si>
    <t>646 LEWISVLSW 1849 ROANOKE2 1</t>
  </si>
  <si>
    <t>646 LEWISVLSW 2361 CRLTN_NW 1</t>
  </si>
  <si>
    <t>648 COPPELL 656 MOUND 1</t>
  </si>
  <si>
    <t>648 COPPELL 658 MCKAMY 1</t>
  </si>
  <si>
    <t>648 COPPELL 2015 COPPELL_ 1</t>
  </si>
  <si>
    <t>649 PNTHRCREE 681 FRISCO 1</t>
  </si>
  <si>
    <t>649 PNTHRCREE 35654 PARVIN_ 1</t>
  </si>
  <si>
    <t>651 LEBANON 2368 ROLATER2 1</t>
  </si>
  <si>
    <t>651 LEBANON 10010 PRSTMDW 1</t>
  </si>
  <si>
    <t>652 AUBREY 672 RECTORROA 1</t>
  </si>
  <si>
    <t>653 CUSTER2 2567 CUSTER2_ 1</t>
  </si>
  <si>
    <t>655 CUSTER 2566 CUSTER1_ 1</t>
  </si>
  <si>
    <t>656 MOUND 660 LEWISVILL 1</t>
  </si>
  <si>
    <t>657 KIMBALROA 2023 KIMBALL2 1</t>
  </si>
  <si>
    <t>659 BRIDGES 12680 FRISCOW 1</t>
  </si>
  <si>
    <t>659 BRIDGES 903903 COLONY 1</t>
  </si>
  <si>
    <t>660 LEWISVILL 33645 LEWISVL 1</t>
  </si>
  <si>
    <t>661 CROSTIMBR 1852 ROANOKE2 1</t>
  </si>
  <si>
    <t>662 NAVO 33604 OKPNTSS 1</t>
  </si>
  <si>
    <t>662 NAVO 35654 PARVIN_ 1</t>
  </si>
  <si>
    <t>663 HEBRON 2518 COLONY_8 1</t>
  </si>
  <si>
    <t>663 HEBRON 901062 CRLTNF 1</t>
  </si>
  <si>
    <t>664 HIGHLND 668 CANYON 1</t>
  </si>
  <si>
    <t>665 CRNTHSTHS 1983 CORINTHS 1</t>
  </si>
  <si>
    <t>665 CRNTHSTHS 1984 ARGYLE1_ 1</t>
  </si>
  <si>
    <t>667 CRNTHSTHS 668 CANYON 1</t>
  </si>
  <si>
    <t>667 CRNTHSTHS 1983 CORINTHS 1</t>
  </si>
  <si>
    <t>670 KRUM 1568 ALLISON_ 1</t>
  </si>
  <si>
    <t>672 RECTORROA 680 NRTHSANGE 1</t>
  </si>
  <si>
    <t>672 RECTORROA 985 N_DENT_8 1</t>
  </si>
  <si>
    <t>675 ROCKHILL 2366 WILSNCRK 1</t>
  </si>
  <si>
    <t>675 ROCKHILL 2380 WESTRIDG 1</t>
  </si>
  <si>
    <t>680 NRTHSANGE 684 SPRING 1</t>
  </si>
  <si>
    <t>681 FRISCO 2370 COLLINSS 2</t>
  </si>
  <si>
    <t>684 SPRING 685 LEO 1</t>
  </si>
  <si>
    <t>684 SPRING 691 VALLEYVIE 1</t>
  </si>
  <si>
    <t>684 SPRING 704 MTNSPRNGS 1</t>
  </si>
  <si>
    <t>690 MYRA 691 VALLEYVIE 1</t>
  </si>
  <si>
    <t>690 MYRA 695 MUENSTER 1</t>
  </si>
  <si>
    <t>690 MYRA 142012 TYLRWI 1</t>
  </si>
  <si>
    <t>695 MUENSTER 730 WOLFRIDGE 1</t>
  </si>
  <si>
    <t>698 SALEM 707 HAWKINS8 1</t>
  </si>
  <si>
    <t>698 SALEM 708 KIOWA 1</t>
  </si>
  <si>
    <t>704 MTNSPRNGS 708 KIOWA 1</t>
  </si>
  <si>
    <t>705 HAWKINS9 706 WOODBINE 1</t>
  </si>
  <si>
    <t>706 WOODBINE 726 GAINESVIL 1</t>
  </si>
  <si>
    <t>707 HAWKINS8 718 WHTSBRSWS 1</t>
  </si>
  <si>
    <t>718 WHTSBRSWS 722 JORDAN 1</t>
  </si>
  <si>
    <t>720 SLTCRKRCT 743 SALTCREEK 1</t>
  </si>
  <si>
    <t>720 SLTCRKRCT 6150 SPUR4A 1</t>
  </si>
  <si>
    <t>722 JORDAN 1706 GAINVL_E 1</t>
  </si>
  <si>
    <t>722 JORDAN 1738 WHTBORSE 1</t>
  </si>
  <si>
    <t>724 SMSSW 737 SMS 1</t>
  </si>
  <si>
    <t>724 SMSSW 747 KALGARY 1</t>
  </si>
  <si>
    <t>724 SMSSW 6148 SPUR2A 1</t>
  </si>
  <si>
    <t>725 SIVLSBNDS 727 SIVELSBEN 1</t>
  </si>
  <si>
    <t>725 SIVLSBNDS 735 REDRIVER 1</t>
  </si>
  <si>
    <t>725 SIVLSBNDS 902734 GAINVL 1</t>
  </si>
  <si>
    <t>726 GAINESVIL 735 REDRIVER 1</t>
  </si>
  <si>
    <t>726 GAINESVIL 738 SINCLAIRS 1</t>
  </si>
  <si>
    <t>729 SCURRYSWC 743 SALTCREEK 1</t>
  </si>
  <si>
    <t>729 SCURRYSWC 1064 SUN_8 1</t>
  </si>
  <si>
    <t>729 SCURRYSWC 180552 RDCANY 1</t>
  </si>
  <si>
    <t>730 WOLFRIDGE 746 STJO8 1</t>
  </si>
  <si>
    <t>730 WOLFRIDGE 140282 WHTTAI 1</t>
  </si>
  <si>
    <t>733 PADUCAH 6131 PADR2A 1</t>
  </si>
  <si>
    <t>734 MCADAMS 60381 MCADAMS 1</t>
  </si>
  <si>
    <t>736 COPPERBRK 6048 PAUL2A 1</t>
  </si>
  <si>
    <t>736 COPPERBRK 6082 CRWL2A 1</t>
  </si>
  <si>
    <t>738 SINCLAIRS 742 SINCLAIR 1</t>
  </si>
  <si>
    <t>738 SINCLAIRS 744 WALNUTBEN 1</t>
  </si>
  <si>
    <t>740 HENRY 6028 CHLD2A 1</t>
  </si>
  <si>
    <t>740 HENRY 6031 CH202A 1</t>
  </si>
  <si>
    <t>741 DYEMOUND 762 HARDYSW 1</t>
  </si>
  <si>
    <t>745 KING 753 BISSETT 1</t>
  </si>
  <si>
    <t>745 KING 774 KATZ 1</t>
  </si>
  <si>
    <t>746 STJO8 762 HARDYSW 1</t>
  </si>
  <si>
    <t>748 JAYTON 6152 DKEC2A 1</t>
  </si>
  <si>
    <t>750 STJO9 754 CAPSCORNE 1</t>
  </si>
  <si>
    <t>750 STJO9 1716 ST_JO_P9 2</t>
  </si>
  <si>
    <t>750 STJO9 902728 ST_JO_ 1</t>
  </si>
  <si>
    <t>751 ESPUELA 6143 ESPU2A 1</t>
  </si>
  <si>
    <t>752 CLAIRMONT 6198 CLARSUN2 1</t>
  </si>
  <si>
    <t>753 BISSETT 755 ASPERMONT 1</t>
  </si>
  <si>
    <t>754 CAPSCORNE 756 NOCONA 1</t>
  </si>
  <si>
    <t>755 ASPERMONT 6156 ASPM2A 1</t>
  </si>
  <si>
    <t>756 NOCONA 758 ALCORN 1</t>
  </si>
  <si>
    <t>762 HARDYSW 766 HARDY 1</t>
  </si>
  <si>
    <t>763 ROCHESTER 6115 ROCH2A 1</t>
  </si>
  <si>
    <t>764 MUNDAY 60391 MAUDST2 1</t>
  </si>
  <si>
    <t>765 KNOX 774 KATZ 1</t>
  </si>
  <si>
    <t>765 KNOX 60346 POINTER 1</t>
  </si>
  <si>
    <t>768 JOY 769 POSTOAKSW 1</t>
  </si>
  <si>
    <t>768 JOY 1548 MONTAGUE 1</t>
  </si>
  <si>
    <t>769 POSTOAKSW 771 POSTOAK 1</t>
  </si>
  <si>
    <t>769 POSTOAKSW 772 SHANNON 1</t>
  </si>
  <si>
    <t>772 SHANNON 776 BRIDWELL 1</t>
  </si>
  <si>
    <t>773 SCOTLAND 1474 SCOTLD_P 1</t>
  </si>
  <si>
    <t>775 LANHAM 1452 LANHAM_T 1</t>
  </si>
  <si>
    <t>776 BRIDWELL 33776 LOFTIN 1</t>
  </si>
  <si>
    <t>779 SEYMOUR 1534 SEYMOUR_ 1</t>
  </si>
  <si>
    <t>779 SEYMOUR 33728 MABELLE 1</t>
  </si>
  <si>
    <t>780 ELBERT 781 ELBERTSW 1</t>
  </si>
  <si>
    <t>781 ELBERTSW 784 WESTOVER 1</t>
  </si>
  <si>
    <t>781 ELBERTSW 788 OLNEY9 1</t>
  </si>
  <si>
    <t>782 LAKEKEMPS 783 LAKEKEMP 1</t>
  </si>
  <si>
    <t>782 LAKEKEMPS 784 WESTOVER 1</t>
  </si>
  <si>
    <t>782 LAKEKEMPS 33728 MABELLE 1</t>
  </si>
  <si>
    <t>787 OLNEY8 1477 RICESW_8 1</t>
  </si>
  <si>
    <t>788 OLNEY9 791 JEAN 1</t>
  </si>
  <si>
    <t>788 OLNEY9 1605 CWDRDSW1 1</t>
  </si>
  <si>
    <t>791 JEAN 795 STHBENDSW 1</t>
  </si>
  <si>
    <t>792 MURRAY 1431 GRHAMSES 1</t>
  </si>
  <si>
    <t>792 MURRAY 6169 PAINTCRE 1</t>
  </si>
  <si>
    <t>795 STHBENDSW 796 SOUTHBEND 1</t>
  </si>
  <si>
    <t>800 APOLLO_9 806 JUPITER 1</t>
  </si>
  <si>
    <t>800 APOLLO_9 825 NAAMAN 1</t>
  </si>
  <si>
    <t>802 APOLLO 828 LOOKOUT 1</t>
  </si>
  <si>
    <t>802 APOLLO 2690 RICH_E_8 1</t>
  </si>
  <si>
    <t>803 COLLEGE9 815 LAWLERT 1</t>
  </si>
  <si>
    <t>804 RAYTHEON 822 PRAXAIRT 1</t>
  </si>
  <si>
    <t>804 RAYTHEON 852 MARQUIS9 1</t>
  </si>
  <si>
    <t>805 FAIRDALE 808 PLASTIPAK 1</t>
  </si>
  <si>
    <t>805 FAIRDALE 823 WALNUT 1</t>
  </si>
  <si>
    <t>805 FAIRDALE 829 COLLEGE8 1</t>
  </si>
  <si>
    <t>805 FAIRDALE 836 FOREST 1</t>
  </si>
  <si>
    <t>806 JUPITER 815 LAWLERT 1</t>
  </si>
  <si>
    <t>807 PRAXAIR 822 PRAXAIRT 1</t>
  </si>
  <si>
    <t>808 PLASTIPAK 830 SHILOH 1</t>
  </si>
  <si>
    <t>809 OAKLAND 832 MCCREE9 1</t>
  </si>
  <si>
    <t>809 OAKLAND 853 SHILOHTP 1</t>
  </si>
  <si>
    <t>810 CENTRVIL 824 MILLER 1</t>
  </si>
  <si>
    <t>810 CENTRVIL 831 OATES 1</t>
  </si>
  <si>
    <t>810 CENTRVIL 834 MCCREE8 1</t>
  </si>
  <si>
    <t>811 NEVADA 833 WYLIESW 1</t>
  </si>
  <si>
    <t>811 NEVADA 960 SHELBY1 1</t>
  </si>
  <si>
    <t>811 NEVADA 2471 ROYSE_A8 1</t>
  </si>
  <si>
    <t>811 NEVADA 6891 NEVAD_RC 1</t>
  </si>
  <si>
    <t>811 NEVADA 6892 NEVAD_RC 1</t>
  </si>
  <si>
    <t>812 SWINDELL 818 OLINGER 1</t>
  </si>
  <si>
    <t>812 SWINDELL 971 PRUITT_8 1</t>
  </si>
  <si>
    <t>812 SWINDELL 79510 SWNDL_S 1</t>
  </si>
  <si>
    <t>813 WYNNJOYCE 817 ROSEHILL 1</t>
  </si>
  <si>
    <t>813 WYNNJOYCE 824 MILLER 1</t>
  </si>
  <si>
    <t>813 WYNNJOYCE 968 BENDAVIS_ 1</t>
  </si>
  <si>
    <t>814 NEWMAN9 826 CASTLE_DR 1</t>
  </si>
  <si>
    <t>815 LAWLERT 820 LAWLER 1</t>
  </si>
  <si>
    <t>817 ROSEHILL 819 LYONS 1</t>
  </si>
  <si>
    <t>817 ROSEHILL 2740 GRLDBTWN 1</t>
  </si>
  <si>
    <t>818 OLINGER 833 WYLIESW 1</t>
  </si>
  <si>
    <t>818 OLINGER 833 WYLIESW 2</t>
  </si>
  <si>
    <t>818 OLINGER 833 WYLIESW 3</t>
  </si>
  <si>
    <t>818 OLINGER 968 BENDAVIS_ 1</t>
  </si>
  <si>
    <t>819 LYONS 831 OATES 1</t>
  </si>
  <si>
    <t>821 FIREWHEEL 833 WYLIESW 1</t>
  </si>
  <si>
    <t>821 FIREWHEEL 838 CAMPBELLS 1</t>
  </si>
  <si>
    <t>822 PRAXAIRT 853 SHILOHTP 1</t>
  </si>
  <si>
    <t>823 WALNUT 849 NEWMAN8 1</t>
  </si>
  <si>
    <t>824 MILLER 849 NEWMAN8 1</t>
  </si>
  <si>
    <t>825 NAAMAN 826 CASTLE_DR 1</t>
  </si>
  <si>
    <t>827 BRAND 829 COLLEGE8 1</t>
  </si>
  <si>
    <t>827 BRAND 968 BENDAVIS_ 1</t>
  </si>
  <si>
    <t>828 LOOKOUT 838 CAMPBELLS 1</t>
  </si>
  <si>
    <t>828 LOOKOUT 12683 BBBB 2</t>
  </si>
  <si>
    <t>828 LOOKOUT 901092 BBBB 1</t>
  </si>
  <si>
    <t>830 SHILOH 834 MCCREE8 1</t>
  </si>
  <si>
    <t>830 SHILOH 848 MARQUIS 1</t>
  </si>
  <si>
    <t>831 OATES 2739 GRLBTWN_ 1</t>
  </si>
  <si>
    <t>831 OATES 2742 MSQTN1T_ 1</t>
  </si>
  <si>
    <t>833 WYLIESW 855 ELMGROVE 1</t>
  </si>
  <si>
    <t>834 MCCREE8 850 CRIST 1</t>
  </si>
  <si>
    <t>836 FOREST 848 MARQUIS 1</t>
  </si>
  <si>
    <t>837 DENTSW 960 SHELBY1 1</t>
  </si>
  <si>
    <t>838 CAMPBELLS 12689 MOOREHD 1</t>
  </si>
  <si>
    <t>838 CAMPBELLS 12690 MOOREHD 1</t>
  </si>
  <si>
    <t>842 GPL_KINGM 843 GPL_KINGM 1</t>
  </si>
  <si>
    <t>842 GPL_KINGM 11028 ODESEHV 1</t>
  </si>
  <si>
    <t>842 GPL_KINGM 76000 L_NORTM 1</t>
  </si>
  <si>
    <t>843 GPL_KINGM 134597 QUEEN_ 1</t>
  </si>
  <si>
    <t>850 CRIST 968 BENDAVIS_ 1</t>
  </si>
  <si>
    <t>853 SHILOHTP 854 SHILOH9 1</t>
  </si>
  <si>
    <t>855 ELMGROVE 968 BENDAVIS_ 1</t>
  </si>
  <si>
    <t>855 ELMGROVE 2705 GDELMGRV 1</t>
  </si>
  <si>
    <t>900 KINGSROW1 906 COOPERCK 1</t>
  </si>
  <si>
    <t>900 KINGSROW1 985 N_DENT_8 1</t>
  </si>
  <si>
    <t>901 JCHRSTL 916 JMCRSTL13 1</t>
  </si>
  <si>
    <t>901 JCHRSTL 986 W_DENT_8 1</t>
  </si>
  <si>
    <t>901 JCHRSTL 151201 DEC_0_ 1</t>
  </si>
  <si>
    <t>901 JCHRSTL 151202 DEC_1_ 1</t>
  </si>
  <si>
    <t>901 JCHRSTL 151203 DEC_2_ 1</t>
  </si>
  <si>
    <t>902 POES31569 981 SPNCRINT6 1</t>
  </si>
  <si>
    <t>905 BONBRAE69 910 HICKORY69 1</t>
  </si>
  <si>
    <t>905 BONBRAE69 915 NLAKES69 1</t>
  </si>
  <si>
    <t>906 COOPERCK 907 MCKINNEY 1</t>
  </si>
  <si>
    <t>906 COOPERCK 913 INDUSTRL1 1</t>
  </si>
  <si>
    <t>906 COOPERCK 923 ARCO138 1</t>
  </si>
  <si>
    <t>907 MCKINNEY 921 WOODROW13 1</t>
  </si>
  <si>
    <t>910 HICKORY69 914 LOCUST69 1</t>
  </si>
  <si>
    <t>910 HICKORY69 932 RDWELLS69 1</t>
  </si>
  <si>
    <t>913 INDUSTRL1 982 DN_STEAM_ 1</t>
  </si>
  <si>
    <t>916 JMCRSTL13 934 MASCHBRAN 1</t>
  </si>
  <si>
    <t>917 POCKRUS13 918 TEASLEY13 1</t>
  </si>
  <si>
    <t>917 POCKRUS13 982 DN_STEAM_ 1</t>
  </si>
  <si>
    <t>917 POCKRUS13 1985 CORINTH1 1</t>
  </si>
  <si>
    <t>918 TEASLEY13 919 FTWORTH 1</t>
  </si>
  <si>
    <t>919 FTWORTH 986 W_DENT_8 1</t>
  </si>
  <si>
    <t>921 WOODROW13 59000 DMENODE 1</t>
  </si>
  <si>
    <t>923 ARCO138 985 N_DENT_8 1</t>
  </si>
  <si>
    <t>923 ARCO138 1994 KRUGRVL1 1</t>
  </si>
  <si>
    <t>924 LOCUST138 59000 DMENODE 1</t>
  </si>
  <si>
    <t>928 NLAKES 985 N_DENT_8 1</t>
  </si>
  <si>
    <t>930 RDWELLS13 986 W_DENT_8 2</t>
  </si>
  <si>
    <t>934 MASCHBRAN 985 N_DENT_8 1</t>
  </si>
  <si>
    <t>936 DIESEL_D 937 STEAM_D 1</t>
  </si>
  <si>
    <t>936 DIESEL_D 947 ONEAL_D 1</t>
  </si>
  <si>
    <t>936 DIESEL_D 979 GREENV_IN 1</t>
  </si>
  <si>
    <t>937 STEAM_D 940 IND_PK_D 1</t>
  </si>
  <si>
    <t>937 STEAM_D 945 MAMIE_D 1</t>
  </si>
  <si>
    <t>937 STEAM_D 976 GREENV2_I 1</t>
  </si>
  <si>
    <t>938 LTV_D 945 MAMIE_D 1</t>
  </si>
  <si>
    <t>938 LTV_D 946 DENT_RD_D 1</t>
  </si>
  <si>
    <t>939 TERREL_D 946 DENT_RD_D 1</t>
  </si>
  <si>
    <t>939 TERREL_D 961 SHELBY2 1</t>
  </si>
  <si>
    <t>940 IND_PK_D 961 SHELBY2 1</t>
  </si>
  <si>
    <t>947 ONEAL_D 961 SHELBY2 1</t>
  </si>
  <si>
    <t>952 DIESELA 150711 STEA_S 1</t>
  </si>
  <si>
    <t>960 SHELBY1 977 GREENV_IN 1</t>
  </si>
  <si>
    <t>962 BRYAN_E_8 964 GIBN_CREK 1</t>
  </si>
  <si>
    <t>962 BRYAN_E_8 32896 BRYN_EA 1</t>
  </si>
  <si>
    <t>964 GIBN_CREK 32878 BRYN_GR 1</t>
  </si>
  <si>
    <t>967 GIBN_CREK 975 JKCREEK1 1</t>
  </si>
  <si>
    <t>967 GIBN_CREK 3400 TWIN_OAK 1</t>
  </si>
  <si>
    <t>967 GIBN_CREK 44645 SNGLTN_ 75</t>
  </si>
  <si>
    <t>967 GIBN_CREK 44645 SNGLTN_ 99</t>
  </si>
  <si>
    <t>967 GIBN_CREK 44900 ZENITH_ 18</t>
  </si>
  <si>
    <t>967 GIBN_CREK 44900 ZENITH_ 50</t>
  </si>
  <si>
    <t>967 GIBN_CREK 46020 LIMEST_ 18</t>
  </si>
  <si>
    <t>967 GIBN_CREK 46020 LIMEST_ 50</t>
  </si>
  <si>
    <t>968 BENDAVIS_ 2477 PRKMXCRK 1</t>
  </si>
  <si>
    <t>968 BENDAVIS_ 2696 MURPHY1_ 1</t>
  </si>
  <si>
    <t>970 BENDAVIS_ 973 MCCREE_5 1</t>
  </si>
  <si>
    <t>970 BENDAVIS_ 2478 ROYSE_S5 1</t>
  </si>
  <si>
    <t>971 PRUITT_8 977 GREENV_IN 1</t>
  </si>
  <si>
    <t>973 MCCREE_5 2453 CNVLSW1_ 1</t>
  </si>
  <si>
    <t>975 JKCREEK1 3400 TWIN_OAK 1</t>
  </si>
  <si>
    <t>982 DN_STEAM_ 59000 DMENODE 1</t>
  </si>
  <si>
    <t>988 W_DENT_5 1730 W_KRUM_5 1</t>
  </si>
  <si>
    <t>988 W_DENT_5 1851 ROANOKE1 1</t>
  </si>
  <si>
    <t>1001 AROYA_8 1009 YUCCADR_ 1</t>
  </si>
  <si>
    <t>1001 AROYA_8 1013 WOLFSS_8 1</t>
  </si>
  <si>
    <t>1001 AROYA_8 18100 PBGENBU 1</t>
  </si>
  <si>
    <t>1001 AROYA_8 18100 PBGENBU 2</t>
  </si>
  <si>
    <t>1009 YUCCADR_ 1013 WOLFSS_8 2</t>
  </si>
  <si>
    <t>1009 YUCCADR_ 1074 WINKSS_8 1</t>
  </si>
  <si>
    <t>1009 YUCCADR_ 1080 WHITOIL_ 1</t>
  </si>
  <si>
    <t>1009 YUCCADR_ 1106 MONAHN1_ 1</t>
  </si>
  <si>
    <t>1009 YUCCADR_ 11146 BLCKLIN 1</t>
  </si>
  <si>
    <t>1009 YUCCADR_ 11197 SANDTAN 1</t>
  </si>
  <si>
    <t>1009 YUCCADR_ 18125 YUCCA_S 1</t>
  </si>
  <si>
    <t>1009 YUCCADR_ 60397 GASPADT 1</t>
  </si>
  <si>
    <t>1011 HORSHEAD 11083 RIVERTO 1</t>
  </si>
  <si>
    <t>1011 HORSHEAD 11097 SANDLAK 1</t>
  </si>
  <si>
    <t>1012 PIRCOVE_ 1080 WHITOIL_ 2</t>
  </si>
  <si>
    <t>1012 PIRCOVE_ 11104 BARKETT 4</t>
  </si>
  <si>
    <t>1013 WOLFSS_8 1087 WRDGLFTA 2</t>
  </si>
  <si>
    <t>1013 WOLFSS_8 1107 MONAHN2T 1</t>
  </si>
  <si>
    <t>1013 WOLFSS_8 11018 WOLF_SR 1</t>
  </si>
  <si>
    <t>1013 WOLFSS_8 11292 PENWELL 2</t>
  </si>
  <si>
    <t>1013 WOLFSS_8 37981 TNWICKE 1</t>
  </si>
  <si>
    <t>1018 MOSS_5 1185 MIDCONW_ 1</t>
  </si>
  <si>
    <t>1018 MOSS_5 11028 ODESEHV 1</t>
  </si>
  <si>
    <t>1019 MOSS_8 1113 ODESASW1 1</t>
  </si>
  <si>
    <t>1019 MOSS_8 1129 WESTOVER 1</t>
  </si>
  <si>
    <t>1019 MOSS_8 1143 AMOCNCTA 1</t>
  </si>
  <si>
    <t>1019 MOSS_8 1176 GRANDVEW 1</t>
  </si>
  <si>
    <t>1019 MOSS_8 1180 ECTRHILL 1</t>
  </si>
  <si>
    <t>1019 MOSS_8 1250 YUKONSS_ 2</t>
  </si>
  <si>
    <t>1019 MOSS_8 1292 ECTRHARP 1</t>
  </si>
  <si>
    <t>1019 MOSS_8 11128 SHINOAK 2</t>
  </si>
  <si>
    <t>1020 ODEHV1T_ 130327 OECCS_ 1</t>
  </si>
  <si>
    <t>1021 MIDLET_5 1025 FSCOGEN_ 1</t>
  </si>
  <si>
    <t>1022 MIDLNDE_ 1185 MIDCONW_ 1</t>
  </si>
  <si>
    <t>1023 MIDLNDE_ 1116 WINDWOOD 1</t>
  </si>
  <si>
    <t>1023 MIDLNDE_ 1132 MIDLDWNT 1</t>
  </si>
  <si>
    <t>1023 MIDLNDE_ 1178 ADOBEMEW 1</t>
  </si>
  <si>
    <t>1023 MIDLNDE_ 1184 GODDARD_ 1</t>
  </si>
  <si>
    <t>1023 MIDLNDE_ 11230 ELKINS_ 1</t>
  </si>
  <si>
    <t>1025 FSCOGEN_ 1030 MRGNCRK_ 1</t>
  </si>
  <si>
    <t>1026 ODEHV2T_ 130328 OECCS_ 1</t>
  </si>
  <si>
    <t>1027 ODESEHV_ 1052 REXALL_8 1</t>
  </si>
  <si>
    <t>1027 ODESEHV_ 1055 NYLONTAP 1</t>
  </si>
  <si>
    <t>1027 ODESEHV_ 1111 BIG3ODTA 1</t>
  </si>
  <si>
    <t>1027 ODESEHV_ 1128 LIQDAIR_ 1</t>
  </si>
  <si>
    <t>1027 ODESEHV_ 1139 HEADLEE_ 1</t>
  </si>
  <si>
    <t>1027 ODESEHV_ 11111 YARBRGH 1</t>
  </si>
  <si>
    <t>1027 ODESEHV_ 11127 LIQAIRT 1</t>
  </si>
  <si>
    <t>1027 ODESEHV_ 71230 L_PLEAF 1</t>
  </si>
  <si>
    <t>1030 MRGNCRK_ 1058 LONGSHOR 1</t>
  </si>
  <si>
    <t>1030 MRGNCRK_ 1414 CHAMPNCR 1</t>
  </si>
  <si>
    <t>1030 MRGNCRK_ 11048 TONKAWA 1</t>
  </si>
  <si>
    <t>1030 MRGNCRK_ 19000 LONGSHR 1</t>
  </si>
  <si>
    <t>1030 MRGNCRK_ 71050 L_BITTC 1</t>
  </si>
  <si>
    <t>1030 MRGNCRK_ 76030 L_GASCC 1</t>
  </si>
  <si>
    <t>1032 MRGNCRK_ 1064 SUN_8 1</t>
  </si>
  <si>
    <t>1032 MRGNCRK_ 1189 BARBER_L 1</t>
  </si>
  <si>
    <t>1032 MRGNCRK_ 1190 BARBER_L 1</t>
  </si>
  <si>
    <t>1032 MRGNCRK_ 1332 COSDEN_8 1</t>
  </si>
  <si>
    <t>1032 MRGNCRK_ 1333 MCDONALD 1</t>
  </si>
  <si>
    <t>1032 MRGNCRK_ 11342 LORAINE 1</t>
  </si>
  <si>
    <t>1033 MRGNCRK_ 1348 WSTBROOK 1</t>
  </si>
  <si>
    <t>1033 MRGNCRK_ 1378 COLOCITY 1</t>
  </si>
  <si>
    <t>1048 TONKAWA_ 1430 GRHAMSES 1</t>
  </si>
  <si>
    <t>1048 TONKAWA_ 180953 KIO_SW 1</t>
  </si>
  <si>
    <t>1048 TONKAWA_ 180956 KIO_SW 1</t>
  </si>
  <si>
    <t>1048 TONKAWA_ 180959 KIO_SW 1</t>
  </si>
  <si>
    <t>1048 TONKAWA_ 180962 KIO_SW 1</t>
  </si>
  <si>
    <t>1052 REXALL_8 1053 GENRUBR_ 1</t>
  </si>
  <si>
    <t>1053 GENRUBR_ 1054 OLFNNSHL 1</t>
  </si>
  <si>
    <t>1053 GENRUBR_ 1099 SWPORTAP 1</t>
  </si>
  <si>
    <t>1054 OLFNNSHL 1055 NYLONTAP 1</t>
  </si>
  <si>
    <t>1055 NYLONTAP 900052 NYLON_ 1</t>
  </si>
  <si>
    <t>1056 NYLON_8 1111 BIG3ODTA 1</t>
  </si>
  <si>
    <t>1056 NYLON_8 1112 BIG3OD_8 1</t>
  </si>
  <si>
    <t>1058 LONGSHOR 1125 MIDESSAS 1</t>
  </si>
  <si>
    <t>1058 LONGSHOR 131352 PC_NOR 1</t>
  </si>
  <si>
    <t>1058 LONGSHOR 131652 ELB_1_ 1</t>
  </si>
  <si>
    <t>1058 LONGSHOR 131755 PC2_SW 1</t>
  </si>
  <si>
    <t>1059 MIDESSA_ 1117 MIDLANDW 1</t>
  </si>
  <si>
    <t>1059 MIDESSA_ 11137 TRLINCT 1</t>
  </si>
  <si>
    <t>1064 SUN_8 1067 GOLDENSW 1</t>
  </si>
  <si>
    <t>1064 SUN_8 1311 SACROC_8 1</t>
  </si>
  <si>
    <t>1064 SUN_8 180255 BRAZ_W 1</t>
  </si>
  <si>
    <t>1064 SUN_8 180445 MATKM_ 1</t>
  </si>
  <si>
    <t>1067 GOLDENSW 1315 BRAND_8 1</t>
  </si>
  <si>
    <t>1067 GOLDENSW 180653 CSEC_1 1</t>
  </si>
  <si>
    <t>1074 WINKSS_8 1087 WRDGLFTA 1</t>
  </si>
  <si>
    <t>1074 WINKSS_8 1092 LOVING_8 3</t>
  </si>
  <si>
    <t>1074 WINKSS_8 1147 CHEYENTA 1</t>
  </si>
  <si>
    <t>1074 WINKSS_8 1147 CHEYENTA 2</t>
  </si>
  <si>
    <t>1074 WINKSS_8 1252 VEST_8 1</t>
  </si>
  <si>
    <t>1074 WINKSS_8 11074 ORBISON 1</t>
  </si>
  <si>
    <t>1074 WINKSS_8 11236 MIDWAY_ 1</t>
  </si>
  <si>
    <t>1074 WINKSS_8 37900 TNWINK_ 1</t>
  </si>
  <si>
    <t>1075 WINKSS_9 1244 WINKBAET 1</t>
  </si>
  <si>
    <t>1075 WINKSS_9 1245 WINKBAWT 1</t>
  </si>
  <si>
    <t>1075 WINKSS_9 1296 NORTHWRD 1</t>
  </si>
  <si>
    <t>1075 WINKSS_9 37920 TNWINK_ 1</t>
  </si>
  <si>
    <t>1077 BALDING_ 11074 ORBISON 1</t>
  </si>
  <si>
    <t>1079 SALTCRKW 1090 SCRWBEAN 1</t>
  </si>
  <si>
    <t>1079 SALTCRKW 1095 SCRWBEAN 1</t>
  </si>
  <si>
    <t>1081 ANDRANCH 1092 LOVING_8 1</t>
  </si>
  <si>
    <t>1081 ANDRANCH 11094 RETONE_ 2</t>
  </si>
  <si>
    <t>1083 MIDCREST 11079 SALTCRK 1</t>
  </si>
  <si>
    <t>1083 MIDCREST 11083 RIVERTO 9</t>
  </si>
  <si>
    <t>1084 ORLA_SW1 1085 RED_BLUF 2</t>
  </si>
  <si>
    <t>1084 ORLA_SW1 1095 SCRWBEAN 1</t>
  </si>
  <si>
    <t>1084 ORLA_SW1 11080 THRMIDR 1</t>
  </si>
  <si>
    <t>1084 ORLA_SW1 900074 RED_BL 1</t>
  </si>
  <si>
    <t>1086 BARSTOWN 11197 SANDTAN 1</t>
  </si>
  <si>
    <t>1087 WRDGLFTA 11087 WRDGLF_ 1</t>
  </si>
  <si>
    <t>1088 WICKETT_ 1089 WICKETAP 1</t>
  </si>
  <si>
    <t>1089 WICKETAP 11087 WRDGLF_ 1</t>
  </si>
  <si>
    <t>1089 WICKETAP 11088 WRDGLF_ 1</t>
  </si>
  <si>
    <t>1091 WARDGULF 11088 WRDGLF_ 1</t>
  </si>
  <si>
    <t>1093 ELMAR_8 11073 RUDD_8 4</t>
  </si>
  <si>
    <t>1093 ELMAR_8 11100 LINDRNC 1</t>
  </si>
  <si>
    <t>1094 MASON_8 11083 RIVERTO 1</t>
  </si>
  <si>
    <t>1094 MASON_8 11100 LINDRNC 1</t>
  </si>
  <si>
    <t>1095 SCRWBEAN 11103 RUSTHLL 1</t>
  </si>
  <si>
    <t>1096 BLACKRVR 1097 CULBERSO 1</t>
  </si>
  <si>
    <t>1096 BLACKRVR 900579 CASTLE 1</t>
  </si>
  <si>
    <t>1097 CULBERSO 11082 MAVRKDR 1</t>
  </si>
  <si>
    <t>1097 CULBERSO 11086 MCHALAM 2</t>
  </si>
  <si>
    <t>1097 CULBERSO 11191 CASTLEH 1</t>
  </si>
  <si>
    <t>1097 CULBERSO 71097 L_CULBE 1</t>
  </si>
  <si>
    <t>1099 SWPORTAP 1100 SWPORTLA 1</t>
  </si>
  <si>
    <t>1099 SWPORTAP 1110 EDWARD_T 1</t>
  </si>
  <si>
    <t>1101 EDWARDS_ 1110 EDWARD_T 1</t>
  </si>
  <si>
    <t>1102 JUDKINS_ 1103 SANDHLTA 1</t>
  </si>
  <si>
    <t>1102 JUDKINS_ 1110 EDWARD_T 1</t>
  </si>
  <si>
    <t>1103 SANDHLTA 1104 SANDHILL 1</t>
  </si>
  <si>
    <t>1103 SANDHLTA 11018 WOLF_SR 1</t>
  </si>
  <si>
    <t>1107 MONAHN2T 1108 MONAHN2_ 1</t>
  </si>
  <si>
    <t>1107 MONAHN2T 11117 PECOSTR 1</t>
  </si>
  <si>
    <t>1111 BIG3ODTA 1113 ODESASW1 1</t>
  </si>
  <si>
    <t>1115 TIDEWATE 1121 GLENHAVN 1</t>
  </si>
  <si>
    <t>1116 WINDWOOD 1117 MIDLANDW 1</t>
  </si>
  <si>
    <t>1118 CRMWD8TA 1119 CRMWD8_8 1</t>
  </si>
  <si>
    <t>1118 CRMWD8TA 1120 MIDLAIRP 1</t>
  </si>
  <si>
    <t>1118 CRMWD8TA 1121 GLENHAVN 1</t>
  </si>
  <si>
    <t>1120 MIDLAIRP 1124 MIDESSAS 1</t>
  </si>
  <si>
    <t>1121 GLENHAVN 1126 ODESSA2_ 1</t>
  </si>
  <si>
    <t>1122 ODESSANO 1126 ODESSA2_ 1</t>
  </si>
  <si>
    <t>1122 ODESSANO 1130 AMOSFOST 1</t>
  </si>
  <si>
    <t>1122 ODESSANO 11254 GOLDSOU 1</t>
  </si>
  <si>
    <t>1122 ODESSANO 11259 NTCOWDE 2</t>
  </si>
  <si>
    <t>1123 ODESSANO 1234 PGASUSTA 1</t>
  </si>
  <si>
    <t>1123 ODESSANO 1254 ODBASSS_ 1</t>
  </si>
  <si>
    <t>1124 MIDESSAS 1126 ODESSA2_ 1</t>
  </si>
  <si>
    <t>1124 MIDESSAS 1138 TEXASINS 1</t>
  </si>
  <si>
    <t>1124 MIDESSAS 1329 SPRABERY 1</t>
  </si>
  <si>
    <t>1125 MIDESSAS 11028 ODESEHV 1</t>
  </si>
  <si>
    <t>1126 ODESSA2_ 11127 LIQAIRT 1</t>
  </si>
  <si>
    <t>1129 WESTOVER 1130 AMOSFOST 1</t>
  </si>
  <si>
    <t>1132 MIDLDWNT 1329 SPRABERY 1</t>
  </si>
  <si>
    <t>1134 LITTMAN_ 1135 GASLAND_ 1</t>
  </si>
  <si>
    <t>1134 LITTMAN_ 1278 PHILANDS 1</t>
  </si>
  <si>
    <t>1134 LITTMAN_ 11273 NELSON_ 2</t>
  </si>
  <si>
    <t>1135 GASLAND_ 1157 ANDRCOSO 1</t>
  </si>
  <si>
    <t>1135 GASLAND_ 11273 NELSON_ 2</t>
  </si>
  <si>
    <t>1138 TEXASINS 900546 TRLINC 1</t>
  </si>
  <si>
    <t>1139 HEADLEE_ 11139 GRAVEPI 2</t>
  </si>
  <si>
    <t>1140 SHARBAUE 1145 AMGLDSMI 1</t>
  </si>
  <si>
    <t>1140 SHARBAUE 1146 NOTREES_ 1</t>
  </si>
  <si>
    <t>1141 HOLTSS_8 1143 AMOCNCTA 1</t>
  </si>
  <si>
    <t>1141 HOLTSS_8 1157 ANDRCOSO 1</t>
  </si>
  <si>
    <t>1141 HOLTSS_8 1282 AMOMIDFM 1</t>
  </si>
  <si>
    <t>1141 HOLTSS_8 11250 HOLTSOU 1</t>
  </si>
  <si>
    <t>1141 HOLTSS_8 11256 GOLDSMT 1</t>
  </si>
  <si>
    <t>1141 HOLTSS_8 11259 NTCOWDE 1</t>
  </si>
  <si>
    <t>1141 HOLTSS_8 11263 EMMA_9A 1</t>
  </si>
  <si>
    <t>1141 HOLTSS_8 132313 ECEC_8 1</t>
  </si>
  <si>
    <t>1143 AMOCNCTA 1144 AMNCOWD_ 1</t>
  </si>
  <si>
    <t>1145 AMGLDSMI 11250 HOLTSOU 1</t>
  </si>
  <si>
    <t>1145 AMGLDSMI 134292 OXY_8 1</t>
  </si>
  <si>
    <t>1146 NOTREES_ 11146 BLCKLIN 1</t>
  </si>
  <si>
    <t>1147 CHEYENTA 11148 MAGWALT 1</t>
  </si>
  <si>
    <t>1147 CHEYENTA 131853 NOTSW_ 1</t>
  </si>
  <si>
    <t>1147 CHEYENTA 131853 NOTSW_ 2</t>
  </si>
  <si>
    <t>1148 CHEYENNE 11148 MAGWALT 1</t>
  </si>
  <si>
    <t>1149 DOLRHIDE 1150 AMOCO3BA 1</t>
  </si>
  <si>
    <t>1149 DOLRHIDE 1152 UNOCALDH 1</t>
  </si>
  <si>
    <t>1149 DOLRHIDE 131853 NOTSW_ 1</t>
  </si>
  <si>
    <t>1150 AMOCO3BA 1151 AMOCO3BA 1</t>
  </si>
  <si>
    <t>1150 AMOCO3BA 1157 ANDRCOSO 1</t>
  </si>
  <si>
    <t>1153 ARENATAP 1157 ANDRCOSO 2</t>
  </si>
  <si>
    <t>1153 ARENATAP 1159 NOANDREW 3</t>
  </si>
  <si>
    <t>1154 BAKKETAP 1159 NOANDREW 1</t>
  </si>
  <si>
    <t>1154 BAKKETAP 1161 UNPKRBK_ 1</t>
  </si>
  <si>
    <t>1154 BAKKETAP 1280 BAKKE_8 1</t>
  </si>
  <si>
    <t>1156 ANDREWS_ 1159 NOANDREW 1</t>
  </si>
  <si>
    <t>1156 ANDREWS_ 1271 WHALENLK 1</t>
  </si>
  <si>
    <t>1158 ANDRCOSO 79650 CLEARFR 1</t>
  </si>
  <si>
    <t>1159 NOANDREW 1165 EXMEANTA 1</t>
  </si>
  <si>
    <t>1159 NOANDREW 1284 SHAFTERL 1</t>
  </si>
  <si>
    <t>1159 NOANDREW 11263 EMMA_9A 1</t>
  </si>
  <si>
    <t>1160 NOANDREW 1267 ANDREWS_ 1</t>
  </si>
  <si>
    <t>1160 NOANDREW 1285 MEANS_9 1</t>
  </si>
  <si>
    <t>1161 UNPKRBK_ 1283 XTOBLOCK 1</t>
  </si>
  <si>
    <t>1163 LAMESA_8 1307 KEYLYNTE 1</t>
  </si>
  <si>
    <t>1163 LAMESA_8 1355 BUZZDRAW 1</t>
  </si>
  <si>
    <t>1163 LAMESA_8 18880 JIMPAYN 1</t>
  </si>
  <si>
    <t>1163 LAMESA_8 132883 LMESAS 1</t>
  </si>
  <si>
    <t>1164 LAMESA_9 1389 WELCHTAP 1</t>
  </si>
  <si>
    <t>1164 LAMESA_9 18920 CENTDWS 1</t>
  </si>
  <si>
    <t>1165 EXMEANTA 1166 EXNMEANS 1</t>
  </si>
  <si>
    <t>1165 EXMEANTA 1167 MUSTANG_ 1</t>
  </si>
  <si>
    <t>1167 MUSTANG_ 11167 ALKALIL 1</t>
  </si>
  <si>
    <t>1169 ALKALILK 11169 MCKENZI 2</t>
  </si>
  <si>
    <t>1169 ALKALILK 18880 JIMPAYN 1</t>
  </si>
  <si>
    <t>1175 TARZANSW 1195 MARNSFLD 1</t>
  </si>
  <si>
    <t>1175 TARZANSW 11169 MCKENZI 1</t>
  </si>
  <si>
    <t>1176 GRANDVEW 1187 PARKSBL_ 1</t>
  </si>
  <si>
    <t>1177 TEXMABEE 11169 MCKENZI 1</t>
  </si>
  <si>
    <t>1177 TEXMABEE 11175 BAIRDLA 1</t>
  </si>
  <si>
    <t>1178 ADOBEMEW 1182 MOCKNBRD 1</t>
  </si>
  <si>
    <t>1179 TEXMATAP 11179 S_CURTI 2</t>
  </si>
  <si>
    <t>1179 TEXMATAP 900789 GODDAR 2</t>
  </si>
  <si>
    <t>1180 ECTRHILL 11184 HIGHSKY 2</t>
  </si>
  <si>
    <t>1182 MOCKNBRD 1183 MIDCONW_ 1</t>
  </si>
  <si>
    <t>1183 MIDCONW_ 1200 MARNSFLD 2</t>
  </si>
  <si>
    <t>1183 MIDCONW_ 11184 HIGHSKY 4</t>
  </si>
  <si>
    <t>1183 MIDCONW_ 79618 TELPH_R 1</t>
  </si>
  <si>
    <t>1183 MIDCONW_ 900575 HIGHSK 3</t>
  </si>
  <si>
    <t>1185 MIDCONW_ 79630 TELPH_R 1</t>
  </si>
  <si>
    <t>1185 MIDCONW_ 79630 TELPH_R 2</t>
  </si>
  <si>
    <t>1187 PARKSBL_ 900575 HIGHSK 2</t>
  </si>
  <si>
    <t>1189 BARBER_L 19520 CHINAGR 1</t>
  </si>
  <si>
    <t>1189 BARBER_L 79605 SALTMIN 1</t>
  </si>
  <si>
    <t>1190 BARBER_L 19521 CHINAGR 1</t>
  </si>
  <si>
    <t>1195 MARNSFLD 11179 S_CURTI 2</t>
  </si>
  <si>
    <t>1196 CRANE_8 76615 L_LCRAN 1</t>
  </si>
  <si>
    <t>1197 CRANENOR 1232 CRANEHUM 1</t>
  </si>
  <si>
    <t>1198 CRANE_9 1206 CRNATLTA 1</t>
  </si>
  <si>
    <t>1198 CRANE_9 1232 CRANEHUM 1</t>
  </si>
  <si>
    <t>1200 MARNSFLD 11177 FASKENC 1</t>
  </si>
  <si>
    <t>1201 ARCOCRN_ 11202 NAVAJOT 1</t>
  </si>
  <si>
    <t>1202 WARDSS_9 1203 BARNSLEY 1</t>
  </si>
  <si>
    <t>1202 WARDSS_9 11015 YUCCADR 1</t>
  </si>
  <si>
    <t>1202 WARDSS_9 11015 YUCCADR 9</t>
  </si>
  <si>
    <t>1202 WARDSS_9 900996 ROYALT 1</t>
  </si>
  <si>
    <t>1204 EXNJCTAP 1205 EXONJUAN 1</t>
  </si>
  <si>
    <t>1204 EXNJCTAP 1206 CRNATLTA 1</t>
  </si>
  <si>
    <t>1204 EXNJCTAP 11203 BARNSLE 1</t>
  </si>
  <si>
    <t>1206 CRNATLTA 1207 CRANATLC 1</t>
  </si>
  <si>
    <t>1209 CENTRALI 11212 LONESOM 1</t>
  </si>
  <si>
    <t>1210 MIDKIFF_ 71210 L_SKYWE 1</t>
  </si>
  <si>
    <t>1210 MIDKIFF_ 71213 L_BENED 1</t>
  </si>
  <si>
    <t>1210 MIDKIFF_ 79555 PEMKIFF 1</t>
  </si>
  <si>
    <t>1212 UPTON_8 71212 L_UPTON 1</t>
  </si>
  <si>
    <t>1213 PEMBRKTA 1215 PEMBROOK 1</t>
  </si>
  <si>
    <t>1213 PEMBRKTA 1219 REAGNSHE 1</t>
  </si>
  <si>
    <t>1214 CRANEAST 71214 L_CRANE 1</t>
  </si>
  <si>
    <t>1216 REAGNSHE 1219 REAGNSHE 1</t>
  </si>
  <si>
    <t>1217 GLASCOCK 1218 GARDCITY 1</t>
  </si>
  <si>
    <t>1217 GLASCOCK 1219 REAGNSHE 1</t>
  </si>
  <si>
    <t>1218 GARDCITY 1221 TEXHARVY 1</t>
  </si>
  <si>
    <t>1218 GARDCITY 1352 CHALK_9 1</t>
  </si>
  <si>
    <t>1221 TEXHARVY 1222 PECKTAP_ 1</t>
  </si>
  <si>
    <t>1222 PECKTAP_ 1223 PECK_9 1</t>
  </si>
  <si>
    <t>1222 PECKTAP_ 1330 SPRABERY 1</t>
  </si>
  <si>
    <t>1225 GARDCITY 1333 MCDONALD 1</t>
  </si>
  <si>
    <t>1225 GARDCITY 11226 PEMBERT 1</t>
  </si>
  <si>
    <t>1226 ARUBA1_8 1329 SPRABERY 1</t>
  </si>
  <si>
    <t>1226 ARUBA1_8 11221 TEXHARV 1</t>
  </si>
  <si>
    <t>1227 MIDLGULF 1228 MIDBASIN 1</t>
  </si>
  <si>
    <t>1228 MIDBASIN 1229 STANTON_ 1</t>
  </si>
  <si>
    <t>1228 MIDBASIN 1330 SPRABERY 1</t>
  </si>
  <si>
    <t>1229 STANTON_ 1231 MARTINCA 1</t>
  </si>
  <si>
    <t>1230 STANTON_ 1231 MARTINCA 1</t>
  </si>
  <si>
    <t>1234 PGASUSTA 900854 CRANEN 1</t>
  </si>
  <si>
    <t>1235 PEGASUS_ 1236 SPEGSTAP 1</t>
  </si>
  <si>
    <t>1236 SPEGSTAP 1237 SOPGASUS 1</t>
  </si>
  <si>
    <t>1236 SPEGSTAP 71230 L_PLEAF 1</t>
  </si>
  <si>
    <t>1238 ROYALTY_ 1239 COYANOSA 1</t>
  </si>
  <si>
    <t>1238 ROYALTY_ 11015 YUCCADR 1</t>
  </si>
  <si>
    <t>1239 COYANOSA 1240 WFCAMPTA 1</t>
  </si>
  <si>
    <t>1240 WFCAMPTA 1241 WOLFCAMP 1</t>
  </si>
  <si>
    <t>1240 WFCAMPTA 1242 NNATURAL 1</t>
  </si>
  <si>
    <t>1243 COYANOSN 60392 LOTEBUS 1</t>
  </si>
  <si>
    <t>1244 WINKBAET 1246 WINKBASN 1</t>
  </si>
  <si>
    <t>1244 WINKBAET 1249 KEYSTONE 1</t>
  </si>
  <si>
    <t>1245 WINKBAWT 1246 WINKBASN 1</t>
  </si>
  <si>
    <t>1245 WINKBAWT 1249 KEYSTONE 1</t>
  </si>
  <si>
    <t>1250 YUKONSS_ 11140 ECTRCNT 2</t>
  </si>
  <si>
    <t>1250 YUKONSS_ 11236 MIDWAY_ 1</t>
  </si>
  <si>
    <t>1250 YUKONSS_ 11237 PUMPER_ 1</t>
  </si>
  <si>
    <t>1251 NOTREES_ 11237 PUMPER_ 1</t>
  </si>
  <si>
    <t>1251 NOTREES_ 11260 DUNE_8 2</t>
  </si>
  <si>
    <t>1252 VEST_8 11252 HALLEY_ 1</t>
  </si>
  <si>
    <t>1254 ODBASSS_ 1255 ODESBASN 1</t>
  </si>
  <si>
    <t>1255 ODESBASN 1261 GOLDGFTA 1</t>
  </si>
  <si>
    <t>1256 GOLDSMIT 1261 GOLDGFTA 1</t>
  </si>
  <si>
    <t>1257 ECTRSHLT 1261 GOLDGFTA 1</t>
  </si>
  <si>
    <t>1257 ECTRSHLT 11257 ECTRSHL 1</t>
  </si>
  <si>
    <t>1264 SANADTAP 1269 MIDFARMS 1</t>
  </si>
  <si>
    <t>1264 SANADTAP 1283 XTOBLOCK 3</t>
  </si>
  <si>
    <t>1264 SANADTAP 11265 SANANDR 1</t>
  </si>
  <si>
    <t>1267 ANDREWS_ 1270 FRNKLCTY 1</t>
  </si>
  <si>
    <t>1268 GOLDSGUL 11256 GOLDSMT 1</t>
  </si>
  <si>
    <t>1269 MIDFARMS 1282 AMOMIDFM 1</t>
  </si>
  <si>
    <t>1270 FRNKLCTY 11274 FULLERT 1</t>
  </si>
  <si>
    <t>1271 WHALENLK 1272 FULLERTO 1</t>
  </si>
  <si>
    <t>1272 FULLERTO 1284 SHAFTERL 1</t>
  </si>
  <si>
    <t>1272 FULLERTO 11275 NIXPOD_ 1</t>
  </si>
  <si>
    <t>1272 FULLERTO 11284 BLACKBI 2</t>
  </si>
  <si>
    <t>1274 FULERTON 1285 MEANS_9 1</t>
  </si>
  <si>
    <t>1274 FULERTON 11274 FULLERT 1</t>
  </si>
  <si>
    <t>1275 EXXONFUL 11274 FULLERT 1</t>
  </si>
  <si>
    <t>1275 EXXONFUL 901130 FULERT 1</t>
  </si>
  <si>
    <t>1278 PHILANDS 11275 NIXPOD_ 1</t>
  </si>
  <si>
    <t>1278 PHILANDS 12731 PHILAND 1</t>
  </si>
  <si>
    <t>1284 SHAFTERL 11284 BLACKBI 2</t>
  </si>
  <si>
    <t>1292 ECTRHARP 11292 PENWELL 1</t>
  </si>
  <si>
    <t>1292 ECTRHARP 11293 REDLAKE 2</t>
  </si>
  <si>
    <t>1294 OBRIEN_9 1295 WICKETT_ 1</t>
  </si>
  <si>
    <t>1296 NORTHWRD 1297 WICKETAP 1</t>
  </si>
  <si>
    <t>1297 WICKETAP 11015 YUCCADR 2</t>
  </si>
  <si>
    <t>1300 EXSHARNR 1301 WILLOWVA 1</t>
  </si>
  <si>
    <t>1300 EXSHARNR 1309 BLUFCKTA 1</t>
  </si>
  <si>
    <t>1301 WILLOWVA 1308 GAILLYNT 1</t>
  </si>
  <si>
    <t>1301 WILLOWVA 131955 BULLCR 1</t>
  </si>
  <si>
    <t>1302 WILLOWVA 59905 FARADAY 1</t>
  </si>
  <si>
    <t>1304 DEEPCRK_ 1305 SNYDER_8 1</t>
  </si>
  <si>
    <t>1304 DEEPCRK_ 1311 SACROC_8 1</t>
  </si>
  <si>
    <t>1305 SNYDER_8 1318 CHINAGRV 1</t>
  </si>
  <si>
    <t>1306 SNYDER_9 1372 SANTAFE_ 1</t>
  </si>
  <si>
    <t>1306 SNYDER_9 1376 AMOCOTAP 1</t>
  </si>
  <si>
    <t>1306 SNYDER_9 6660 SNTX12A 1</t>
  </si>
  <si>
    <t>1307 KEYLYNTE 1308 GAILLYNT 1</t>
  </si>
  <si>
    <t>1309 BLUFCKTA 1310 KNAPP_8 1</t>
  </si>
  <si>
    <t>1309 BLUFCKTA 1318 CHINAGRV 1</t>
  </si>
  <si>
    <t>1310 KNAPP_8 1312 SCURYCHV 1</t>
  </si>
  <si>
    <t>1312 SCURYCHV 11306 DERMOTT 1</t>
  </si>
  <si>
    <t>1313 ENISCKTA 1315 BRAND_8 1</t>
  </si>
  <si>
    <t>1313 ENISCKTA 1410 ENSCRKSS 1</t>
  </si>
  <si>
    <t>1318 CHINAGRV 1394 GTTYVTAP 1</t>
  </si>
  <si>
    <t>1318 CHINAGRV 11330 DUNN_8 1</t>
  </si>
  <si>
    <t>1318 CHINAGRV 19520 CHINAGR 2</t>
  </si>
  <si>
    <t>1318 CHINAGRV 19521 CHINAGR 2</t>
  </si>
  <si>
    <t>1319 CHINAGRV 1367 IRA_9 1</t>
  </si>
  <si>
    <t>1319 CHINAGRV 1373 COLBASIN 1</t>
  </si>
  <si>
    <t>1319 CHINAGRV 1376 AMOCOTAP 1</t>
  </si>
  <si>
    <t>1319 CHINAGRV 1378 COLOCITY 1</t>
  </si>
  <si>
    <t>1321 CARBONSW 1323 BIGSPRIG 1</t>
  </si>
  <si>
    <t>1321 CARBONSW 1345 COAHOMA_ 1</t>
  </si>
  <si>
    <t>1322 BIGSPRIG 1332 COSDEN_8 1</t>
  </si>
  <si>
    <t>1322 BIGSPRIG 1333 MCDONALD 1</t>
  </si>
  <si>
    <t>1322 BIGSPRIG 1394 GTTYVTAP 1</t>
  </si>
  <si>
    <t>1322 BIGSPRIG 11322 CALFCRK 1</t>
  </si>
  <si>
    <t>1322 BIGSPRIG 11324 LEATHRW 1</t>
  </si>
  <si>
    <t>1323 BIGSPRIG 1351 BSPGGULF 1</t>
  </si>
  <si>
    <t>1323 BIGSPRIG 1357 BIGCRMWD 1</t>
  </si>
  <si>
    <t>1324 BIGSPGWE 1325 AIRPARK_ 1</t>
  </si>
  <si>
    <t>1324 BIGSPGWE 1326 STANTON_ 1</t>
  </si>
  <si>
    <t>1324 BIGSPGWE 11324 LEATHRW 1</t>
  </si>
  <si>
    <t>1326 STANTON_ 11229 STANTON 1</t>
  </si>
  <si>
    <t>1326 STANTON_ 11322 CALFCRK 1</t>
  </si>
  <si>
    <t>1326 STANTON_ 131252 SWEC_1 1</t>
  </si>
  <si>
    <t>1328 MEYERSDR 1337 CRMWDTAP 1</t>
  </si>
  <si>
    <t>1328 MEYERSDR 11337 POLECAT 1</t>
  </si>
  <si>
    <t>1328 MEYERSDR 79556 REBEL 1</t>
  </si>
  <si>
    <t>1329 SPRABERY 1337 CRMWDTAP 1</t>
  </si>
  <si>
    <t>1329 SPRABERY 11081 SALTLAK 1</t>
  </si>
  <si>
    <t>1329 SPRABERY 71210 L_SKYWE 1</t>
  </si>
  <si>
    <t>1331 DRUMRIGT 1335 FORSANTA 1</t>
  </si>
  <si>
    <t>1331 DRUMRIGT 1336 FORSAN_8 1</t>
  </si>
  <si>
    <t>1331 DRUMRIGT 131552 OWF_1_ 1</t>
  </si>
  <si>
    <t>1333 MCDONALD 1334 GLASSCNT 1</t>
  </si>
  <si>
    <t>1333 MCDONALD 131143 MCDLD_ 1</t>
  </si>
  <si>
    <t>1334 GLASSCNT 1335 FORSANTA 1</t>
  </si>
  <si>
    <t>1335 FORSANTA 11337 POLECAT 1</t>
  </si>
  <si>
    <t>1337 CRMWDTAP 1338 CRMWDSVN 1</t>
  </si>
  <si>
    <t>1339 ESKOTA_8 11341 NLAMART 1</t>
  </si>
  <si>
    <t>1339 ESKOTA_8 76319 L_MCELM 1</t>
  </si>
  <si>
    <t>1339 ESKOTA_8 180052 TRENT_ 1</t>
  </si>
  <si>
    <t>1339 ESKOTA_8 180054 STWF_1 1</t>
  </si>
  <si>
    <t>1340 ESKOTA_9 1377 FLINTTAP 1</t>
  </si>
  <si>
    <t>1340 ESKOTA_9 1381 SWEETWTR 1</t>
  </si>
  <si>
    <t>1340 ESKOTA_9 1386 FLINTST_ 1</t>
  </si>
  <si>
    <t>1340 ESKOTA_9 1406 OAKCREEK 1</t>
  </si>
  <si>
    <t>1340 ESKOTA_9 6247 TRNT2A 1</t>
  </si>
  <si>
    <t>1340 ESKOTA_9 6661 LONGWRTH 1</t>
  </si>
  <si>
    <t>1341 SWTRDTAP 1342 SWEETWTD 1</t>
  </si>
  <si>
    <t>1341 SWTRDTAP 11341 NLAMART 1</t>
  </si>
  <si>
    <t>1341 SWTRDTAP 11342 LORAINE 1</t>
  </si>
  <si>
    <t>1345 COAHOMA_ 1346 IATHOWTA 1</t>
  </si>
  <si>
    <t>1346 IATHOWTA 1348 WSTBROOK 1</t>
  </si>
  <si>
    <t>1346 IATHOWTA 11347 IATNMAG 1</t>
  </si>
  <si>
    <t>1347 IATNHOW_ 11347 IATNMAG 1</t>
  </si>
  <si>
    <t>1351 BSPGGULF 1353 SIGNALMT 1</t>
  </si>
  <si>
    <t>1352 CHALK_9 1353 SIGNALMT 1</t>
  </si>
  <si>
    <t>1352 CHALK_9 11352 KINNEBR 1</t>
  </si>
  <si>
    <t>1355 BUZZDRAW 11362 FLOWRGR 1</t>
  </si>
  <si>
    <t>1356 BUZZDRAW 1359 ACKCHEV_ 1</t>
  </si>
  <si>
    <t>1356 BUZZDRAW 1362 ACKERLY_ 1</t>
  </si>
  <si>
    <t>1357 BIGCRMWD 1358 KNOTT_9 1</t>
  </si>
  <si>
    <t>1357 BIGCRMWD 1361 BIGCRMWD 1</t>
  </si>
  <si>
    <t>1358 KNOTT_9 1359 ACKCHEV_ 1</t>
  </si>
  <si>
    <t>1359 ACKCHEV_ 1365 ACKCHEV_ 1</t>
  </si>
  <si>
    <t>1360 GUNSIGHT 1395 GETTYVLM 1</t>
  </si>
  <si>
    <t>1360 GUNSIGHT 11362 FLOWRGR 1</t>
  </si>
  <si>
    <t>1360 GUNSIGHT 132381 GUNMTN 1</t>
  </si>
  <si>
    <t>1362 ACKERLY_ 1363 ACKRLNTC 1</t>
  </si>
  <si>
    <t>1363 ACKRLNTC 1364 SPARNBRG 1</t>
  </si>
  <si>
    <t>1364 SPARNBRG 18920 CENTDWS 1</t>
  </si>
  <si>
    <t>1367 IRA_9 1368 SCURRY_9 1</t>
  </si>
  <si>
    <t>1368 SCURRY_9 1369 LKTHOMAS 1</t>
  </si>
  <si>
    <t>1368 SCURRY_9 1372 SANTAFE_ 1</t>
  </si>
  <si>
    <t>1370 SANTAFE_ 1372 SANTAFE_ 1</t>
  </si>
  <si>
    <t>1373 COLBASIN 1374 CHGRGULF 1</t>
  </si>
  <si>
    <t>1373 COLBASIN 1375 AMOCO_9 1</t>
  </si>
  <si>
    <t>1376 AMOCOTAP 11375 AMOCO2_ 1</t>
  </si>
  <si>
    <t>1377 FLINTTAP 901538 FLINTK 1</t>
  </si>
  <si>
    <t>1377 FLINTTAP 901541 USGYPT 1</t>
  </si>
  <si>
    <t>1378 COLOCITY 1379 LORAINE_ 1</t>
  </si>
  <si>
    <t>1379 LORAINE_ 1380 PLOWBOY_ 1</t>
  </si>
  <si>
    <t>1380 PLOWBOY_ 1381 SWEETWTR 1</t>
  </si>
  <si>
    <t>1381 SWEETWTR 1382 USGYPSTA 1</t>
  </si>
  <si>
    <t>1382 USGYPSTA 1386 FLINTST_ 1</t>
  </si>
  <si>
    <t>1382 USGYPSTA 1387 USGYPTAP 1</t>
  </si>
  <si>
    <t>1385 FLINTKOT 1386 FLINTST_ 1</t>
  </si>
  <si>
    <t>1389 WELCHTAP 1390 WELCH_9 1</t>
  </si>
  <si>
    <t>1389 WELCHTAP 1391 DAWSON_9 1</t>
  </si>
  <si>
    <t>1390 WELCH_9 1392 OXYUSA_9 1</t>
  </si>
  <si>
    <t>1394 GTTYVTAP 1395 GETTYVLM 1</t>
  </si>
  <si>
    <t>1398 RADIUMMT 6161 PAINTCRE 1</t>
  </si>
  <si>
    <t>1398 RADIUMMT 11330 DUNN_8 1</t>
  </si>
  <si>
    <t>1398 RADIUMMT 901297 CHINAG 1</t>
  </si>
  <si>
    <t>1400 TXCOCOGD 1402 COGDELL_ 1</t>
  </si>
  <si>
    <t>1401 COGDELTA 1402 COGDELL_ 1</t>
  </si>
  <si>
    <t>1401 COGDELTA 1411 ENSCRKSS 1</t>
  </si>
  <si>
    <t>1401 COGDELTA 1412 PLAINVTA 1</t>
  </si>
  <si>
    <t>1406 OAKCREEK 1409 NOLANWTA 1</t>
  </si>
  <si>
    <t>1407 LONESTAR 1409 NOLANWTA 1</t>
  </si>
  <si>
    <t>1407 LONESTAR 1413 SWEETCRK 1</t>
  </si>
  <si>
    <t>1408 NOLANWTY 1409 NOLANWTA 1</t>
  </si>
  <si>
    <t>1408 NOLANWTY 9451 NOLANW_9 1</t>
  </si>
  <si>
    <t>1410 ENSCRKSS 11306 DERMOTT 1</t>
  </si>
  <si>
    <t>1412 PLAINVTA 6659 SNTXTAP2 1</t>
  </si>
  <si>
    <t>1412 PLAINVTA 901200 SNYDER 1</t>
  </si>
  <si>
    <t>1414 CHAMPNCR 11420 SWEETEA 1</t>
  </si>
  <si>
    <t>1414 CHAMPNCR 181153 LONEWO 1</t>
  </si>
  <si>
    <t>1421 WILLOWCK 1429 JACKSBRO 1</t>
  </si>
  <si>
    <t>1421 WILLOWCK 1436 PARKER_5 1</t>
  </si>
  <si>
    <t>1421 WILLOWCK 1436 PARKER_5 2</t>
  </si>
  <si>
    <t>1421 WILLOWCK 1443 HENDRCH_ 1</t>
  </si>
  <si>
    <t>1421 WILLOWCK 2081 HICKS_SW 1</t>
  </si>
  <si>
    <t>1421 WILLOWCK 2081 HICKS_SW 2</t>
  </si>
  <si>
    <t>1421 WILLOWCK 60515 CLEARCR 1</t>
  </si>
  <si>
    <t>1421 WILLOWCK 60515 CLEARCR 2</t>
  </si>
  <si>
    <t>1421 WILLOWCK 150197 WTCCS_ 1</t>
  </si>
  <si>
    <t>1421 WILLOWCK 150197 WTCCS_ 2</t>
  </si>
  <si>
    <t>1422 BOWMAN_5 1425 FISHRDSS 1</t>
  </si>
  <si>
    <t>1422 BOWMAN_5 1458 COBB_T5 1</t>
  </si>
  <si>
    <t>1422 BOWMAN_5 6101 RILEY7A 1</t>
  </si>
  <si>
    <t>1422 BOWMAN_5 6101 RILEY7A 2</t>
  </si>
  <si>
    <t>1422 BOWMAN_5 17002 GARVEYR 1</t>
  </si>
  <si>
    <t>1423 BOWMAN_A 1464 WFALLS_S 1</t>
  </si>
  <si>
    <t>1423 BOWMAN_A 1499 PARKWAY2 1</t>
  </si>
  <si>
    <t>1424 BOWMAN_B 1431 GRHAMSES 1</t>
  </si>
  <si>
    <t>1424 BOWMAN_B 1446 LKWICHIT 1</t>
  </si>
  <si>
    <t>1424 BOWMAN_B 1446 LKWICHIT 2</t>
  </si>
  <si>
    <t>1424 BOWMAN_B 1500 PARKWAY1 1</t>
  </si>
  <si>
    <t>1424 BOWMAN_B 11527 HOLLIDA 1</t>
  </si>
  <si>
    <t>1425 FISHRDSS 6101 RILEY7A 1</t>
  </si>
  <si>
    <t>1426 FISHRDSS 17007 WNDCRK2 1</t>
  </si>
  <si>
    <t>1427 FISHERRD 1448 WCHTFLLS 1</t>
  </si>
  <si>
    <t>1429 JACKSBRO 1443 HENDRCH_ 1</t>
  </si>
  <si>
    <t>1429 JACKSBRO 1445 BURWICK_ 1</t>
  </si>
  <si>
    <t>1429 JACKSBRO 1458 COBB_T5 1</t>
  </si>
  <si>
    <t>1429 JACKSBRO 1730 W_KRUM_5 1</t>
  </si>
  <si>
    <t>1430 GRHAMSES 1435 LONGCREK 1</t>
  </si>
  <si>
    <t>1430 GRHAMSES 1436 PARKER_5 1</t>
  </si>
  <si>
    <t>1430 GRHAMSES 1436 PARKER_5 2</t>
  </si>
  <si>
    <t>1430 GRHAMSES 1442 COKFIELD 1</t>
  </si>
  <si>
    <t>1430 GRHAMSES 1445 BURWICK_ 1</t>
  </si>
  <si>
    <t>1430 GRHAMSES 17002 GARVEYR 1</t>
  </si>
  <si>
    <t>1431 GRHAMSES 1477 RICESW_8 1</t>
  </si>
  <si>
    <t>1431 GRHAMSES 1601 GRAHAME_ 1</t>
  </si>
  <si>
    <t>1431 GRHAMSES 1613 BRECK_T8 1</t>
  </si>
  <si>
    <t>1431 GRHAMSES 1616 SUN_ECU_ 1</t>
  </si>
  <si>
    <t>1435 LONGCREK 1442 COKFIELD 1</t>
  </si>
  <si>
    <t>1435 LONGCREK 6230 ABMULCE7 1</t>
  </si>
  <si>
    <t>1435 LONGCREK 11420 SWEETEA 1</t>
  </si>
  <si>
    <t>1435 LONGCREK 150315 LNCRK2 1</t>
  </si>
  <si>
    <t>1436 PARKER_5 1859 EAGLEMNT 1</t>
  </si>
  <si>
    <t>1436 PARKER_5 1869 BENBRK_A 1</t>
  </si>
  <si>
    <t>1436 PARKER_5 1873 BENBRK_5 1</t>
  </si>
  <si>
    <t>1436 PARKER_5 1900 COMCHPKW 1</t>
  </si>
  <si>
    <t>1436 PARKER_5 1900 COMCHPKW 2</t>
  </si>
  <si>
    <t>1436 PARKER_5 2081 HICKS_SW 1</t>
  </si>
  <si>
    <t>1440 COMCHESS 1900 COMCHPKW 1</t>
  </si>
  <si>
    <t>1440 COMCHESS 11441 CORN_TR 2</t>
  </si>
  <si>
    <t>1441 COMCHESS 1650 COMANCHE 1</t>
  </si>
  <si>
    <t>1441 COMCHESS 1653 MERCERSG 1</t>
  </si>
  <si>
    <t>1441 COMCHESS 1661 BRNWD1_8 1</t>
  </si>
  <si>
    <t>1442 COKFIELD 11400 COKFIEL 3</t>
  </si>
  <si>
    <t>1444 BROWN_5 3422 KILL_SS_ 1</t>
  </si>
  <si>
    <t>1444 BROWN_5 3422 KILL_SS_ 2</t>
  </si>
  <si>
    <t>1444 BROWN_5 11406 CENTBLU 1</t>
  </si>
  <si>
    <t>1444 BROWN_5 11441 CORN_TR 2</t>
  </si>
  <si>
    <t>1444 BROWN_5 60040 BLF_CRK 1</t>
  </si>
  <si>
    <t>1444 BROWN_5 76006 L_BOWWO 1</t>
  </si>
  <si>
    <t>1444 BROWN_5 76009 L_TWINB 1</t>
  </si>
  <si>
    <t>1445 BURWICK_ 150802 SENATE 1</t>
  </si>
  <si>
    <t>1446 LKWICHIT 1464 WFALLS_S 1</t>
  </si>
  <si>
    <t>1446 LKWICHIT 1490 BURNETTS 1</t>
  </si>
  <si>
    <t>1446 LKWICHIT 1494 WFSTHOSP 1</t>
  </si>
  <si>
    <t>1447 LKWICHIT 1527 HOLLIDAY 1</t>
  </si>
  <si>
    <t>1448 WCHTFLLS 1490 BURNETTS 1</t>
  </si>
  <si>
    <t>1450 PLEASVAL 1485 CERAMIC_ 1</t>
  </si>
  <si>
    <t>1450 PLEASVAL 1492 RIVERBND 1</t>
  </si>
  <si>
    <t>1450 PLEASVAL 1498 WFCOGEN_ 1</t>
  </si>
  <si>
    <t>1450 PLEASVAL 1499 PARKWAY2 1</t>
  </si>
  <si>
    <t>1451 PLEASVAL 1504 WFLSNBYP 1</t>
  </si>
  <si>
    <t>1451 PLEASVAL 1516 IOWAPARK 1</t>
  </si>
  <si>
    <t>1451 PLEASVAL 1541 ROBNTECH 1</t>
  </si>
  <si>
    <t>1451 PLEASVAL 902076 IOWAPA 1</t>
  </si>
  <si>
    <t>1452 LANHAM_T 1543 HENRITAW 1</t>
  </si>
  <si>
    <t>1452 LANHAM_T 1544 HENRIETA 1</t>
  </si>
  <si>
    <t>1458 COBB_T5 141002 SCLAY_ 1</t>
  </si>
  <si>
    <t>1464 WFALLS_S 1467 NORTHSTR 1</t>
  </si>
  <si>
    <t>1464 WFALLS_S 1474 SCOTLD_P 1</t>
  </si>
  <si>
    <t>1464 WFALLS_S 1478 ARROWHD_ 1</t>
  </si>
  <si>
    <t>1467 NORTHSTR 1468 LKAROWHD 1</t>
  </si>
  <si>
    <t>1468 LKAROWHD 1470 NEWPRT_P 1</t>
  </si>
  <si>
    <t>1469 SUNSETSW 1559 ALVORD_T 1</t>
  </si>
  <si>
    <t>1472 NAVYKSS1 1475 WINDTHOR 1</t>
  </si>
  <si>
    <t>1473 NAVYKSS1 1525 ARCHCITY 1</t>
  </si>
  <si>
    <t>1473 NAVYKSS1 1604 ANARENE1 1</t>
  </si>
  <si>
    <t>1474 SCOTLD_P 1475 WINDTHOR 1</t>
  </si>
  <si>
    <t>1475 WINDTHOR 1476 MARKLY_8 1</t>
  </si>
  <si>
    <t>1475 WINDTHOR 140402 BCAT_W 1</t>
  </si>
  <si>
    <t>1476 MARKLY_8 1477 RICESW_8 1</t>
  </si>
  <si>
    <t>1478 ARROWHD_ 1480 RATHGBER 1</t>
  </si>
  <si>
    <t>1480 RATHGBER 1490 BURNETTS 2</t>
  </si>
  <si>
    <t>1483 CITYVIEW 17005 PPG_OXY 1</t>
  </si>
  <si>
    <t>1483 CITYVIEW 17006 WNDCRK1 1</t>
  </si>
  <si>
    <t>1484 PPG_8 1485 CERAMIC_ 1</t>
  </si>
  <si>
    <t>1484 PPG_8 17005 PPG_OXY 1</t>
  </si>
  <si>
    <t>1485 CERAMIC_ 1486 BOOMTOWN 1</t>
  </si>
  <si>
    <t>1489 SIKES_8 1493 ARTHURST 1</t>
  </si>
  <si>
    <t>1489 SIKES_8 1494 WFSTHOSP 1</t>
  </si>
  <si>
    <t>1491 BURNETTS 1504 WFLSNBYP 1</t>
  </si>
  <si>
    <t>1491 BURNETTS 1508 WFLLSBSN 1</t>
  </si>
  <si>
    <t>1491 BURNETTS 1543 HENRITAW 1</t>
  </si>
  <si>
    <t>1492 RIVERBND 1493 ARTHURST 1</t>
  </si>
  <si>
    <t>1498 WFCOGEN_ 1500 PARKWAY1 1</t>
  </si>
  <si>
    <t>1503 WFALLS_N 1504 WFLSNBYP 1</t>
  </si>
  <si>
    <t>1503 WFALLS_N 1507 SHPFIELD 1</t>
  </si>
  <si>
    <t>1503 WFALLS_N 1515 SHPFIELD 1</t>
  </si>
  <si>
    <t>1503 WFALLS_N 1541 ROBNTECH 1</t>
  </si>
  <si>
    <t>1507 SHPFIELD 1508 WFLLSBSN 1</t>
  </si>
  <si>
    <t>1507 SHPFIELD 1514 SHPFIELD 1</t>
  </si>
  <si>
    <t>1508 WFLLSBSN 1509 PETROLIA 1</t>
  </si>
  <si>
    <t>1509 PETROLIA 1512 DIAMNDSH 1</t>
  </si>
  <si>
    <t>1509 PETROLIA 37390 TNPETRO 1</t>
  </si>
  <si>
    <t>1511 WFBASIN_ 1512 DIAMNDSH 1</t>
  </si>
  <si>
    <t>1515 SHPFIELD 1517 BURKBURN 1</t>
  </si>
  <si>
    <t>1515 SHPFIELD 902070 SHPFIE 1</t>
  </si>
  <si>
    <t>1516 IOWAPARK 1520 CRYOVAC_ 1</t>
  </si>
  <si>
    <t>1516 IOWAPARK 902074 BURKBU 1</t>
  </si>
  <si>
    <t>1518 IOWAPARK 1519 CRYOVACE 1</t>
  </si>
  <si>
    <t>1519 CRYOVACE 1521 CRYOVAC_ 1</t>
  </si>
  <si>
    <t>1522 NAVYKPOO 11473 NAVYLAK 1</t>
  </si>
  <si>
    <t>1524 BEAVER_T 1545 RINGMAG_ 1</t>
  </si>
  <si>
    <t>1524 BEAVER_T 11524 BEAVER_ 1</t>
  </si>
  <si>
    <t>1524 BEAVER_T 11546 RINGGOL 1</t>
  </si>
  <si>
    <t>1525 ARCHCITY 1526 BLACKWEL 1</t>
  </si>
  <si>
    <t>1526 BLACKWEL 1527 HOLLIDAY 1</t>
  </si>
  <si>
    <t>1526 BLACKWEL 1528 BLACKWEL 1</t>
  </si>
  <si>
    <t>1527 HOLLIDAY 1530 BAYLR_9 1</t>
  </si>
  <si>
    <t>1527 HOLLIDAY 1536 KMA_T9 1</t>
  </si>
  <si>
    <t>1530 BAYLR_9 1531 SEYMRBAS 1</t>
  </si>
  <si>
    <t>1530 BAYLR_9 1534 SEYMOUR_ 1</t>
  </si>
  <si>
    <t>1532 SEYMOUR_ 1533 BOMARTON 1</t>
  </si>
  <si>
    <t>1532 SEYMOUR_ 1534 SEYMOUR_ 1</t>
  </si>
  <si>
    <t>1533 BOMARTON 1535 BAYLOR_T 1</t>
  </si>
  <si>
    <t>1535 BAYLOR_T 6107 MUNDAYST 1</t>
  </si>
  <si>
    <t>1536 KMA_T9 1537 KMA_9 1</t>
  </si>
  <si>
    <t>1536 KMA_T9 1538 ELECTRA_ 1</t>
  </si>
  <si>
    <t>1539 ELECTRA2 6075 WAGGONER 1</t>
  </si>
  <si>
    <t>1540 BOWIESVC 1548 MONTAGUE 1</t>
  </si>
  <si>
    <t>1540 BOWIESVC 1549 BOWISVC_ 1</t>
  </si>
  <si>
    <t>1540 BOWIESVC 1550 BOWIE1_9 1</t>
  </si>
  <si>
    <t>1542 JACKREA_ 1557 JACKSINC 1</t>
  </si>
  <si>
    <t>1542 JACKREA_ 1558 JACKSINC 1</t>
  </si>
  <si>
    <t>1544 HENRIETA 1545 RINGMAG_ 1</t>
  </si>
  <si>
    <t>1545 RINGMAG_ 33770 HAPGOOD 1</t>
  </si>
  <si>
    <t>1546 RINGMAG_ 11546 RINGGOL 1</t>
  </si>
  <si>
    <t>1547 BELLEVUE 1548 MONTAGUE 1</t>
  </si>
  <si>
    <t>1547 BELLEVUE 33770 HAPGOOD 1</t>
  </si>
  <si>
    <t>1550 BOWIE1_9 1567 DECATUR1 1</t>
  </si>
  <si>
    <t>1553 CHCOWEST 1554 CHCOCSER 1</t>
  </si>
  <si>
    <t>1553 CHCOWEST 1567 DECATUR1 1</t>
  </si>
  <si>
    <t>1554 CHCOCSER 1555 JACKAMCO 1</t>
  </si>
  <si>
    <t>1555 JACKAMCO 902126 JACKSB 1</t>
  </si>
  <si>
    <t>1556 JACKSBOR 1557 JACKSINC 1</t>
  </si>
  <si>
    <t>1557 JACKSINC 1572 ORAN1_9 1</t>
  </si>
  <si>
    <t>1559 ALVORD_T 902119 DE_EMG 1</t>
  </si>
  <si>
    <t>1561 ALVORD1_ 1562 CHCOWEST 1</t>
  </si>
  <si>
    <t>1562 CHCOWEST 1563 CHCOWEST 1</t>
  </si>
  <si>
    <t>1562 CHCOWEST 1564 CHCOGHLL 1</t>
  </si>
  <si>
    <t>1564 CHCOGHLL 33590 PERCHHI 1</t>
  </si>
  <si>
    <t>1565 BRDGPORT 1590 BRDGPORT 1</t>
  </si>
  <si>
    <t>1566 DECATUR_ 1568 ALLISON_ 1</t>
  </si>
  <si>
    <t>1566 DECATUR_ 1582 BENNETT_ 1</t>
  </si>
  <si>
    <t>1570 RHOME_8 1594 DECATUR_ 1</t>
  </si>
  <si>
    <t>1571 ORAN1_8 1575 MINWLLSW 1</t>
  </si>
  <si>
    <t>1571 ORAN1_8 1592 WTHFRDSS 1</t>
  </si>
  <si>
    <t>1571 ORAN1_8 1599 BARTON_8 1</t>
  </si>
  <si>
    <t>1572 ORAN1_9 1581 GRAFORD_ 1</t>
  </si>
  <si>
    <t>1575 MINWLLSW 1576 PALOPNTO 1</t>
  </si>
  <si>
    <t>1576 PALOPNTO 1577 MINWLLS2 1</t>
  </si>
  <si>
    <t>1580 MINWLLS1 1584 MINWLLSE 1</t>
  </si>
  <si>
    <t>1582 BENNETT_ 1590 BRDGPORT 1</t>
  </si>
  <si>
    <t>1582 BENNETT_ 1594 DECATUR_ 1</t>
  </si>
  <si>
    <t>1582 BENNETT_ 17001 DACTUR2 1</t>
  </si>
  <si>
    <t>1584 MINWLLSE 1589 WTHFORDW 1</t>
  </si>
  <si>
    <t>1585 WTHFORDW 1586 WTHFORD_ 1</t>
  </si>
  <si>
    <t>1586 WTHFORD_ 1587 WTHFORDE 1</t>
  </si>
  <si>
    <t>1591 SPRGTOWN 1592 WTHFRDSS 1</t>
  </si>
  <si>
    <t>1592 WTHFRDSS 15015 FLAT_RC 1</t>
  </si>
  <si>
    <t>1593 BONHAM_P 1691 VALLYSES 1</t>
  </si>
  <si>
    <t>1593 BONHAM_P 1833 BRKSTN_T 1</t>
  </si>
  <si>
    <t>1594 DECATUR_ 902120 DE_EMG 1</t>
  </si>
  <si>
    <t>1596 GRAHAMSW 1601 GRAHAME_ 1</t>
  </si>
  <si>
    <t>1596 GRAHAMSW 17019 GRAHAM_ 1</t>
  </si>
  <si>
    <t>1597 GRAHAMSW 1602 GRAHAM_9 1</t>
  </si>
  <si>
    <t>1597 GRAHAMSW 37870 TNGRAHA 1</t>
  </si>
  <si>
    <t>1599 BARTON_8 17019 GRAHAM_ 1</t>
  </si>
  <si>
    <t>1602 GRAHAM_9 1603 OLNEY_P9 1</t>
  </si>
  <si>
    <t>1602 GRAHAM_9 1607 STH_BEND 1</t>
  </si>
  <si>
    <t>1603 OLNEY_P9 1605 CWDRDSW1 1</t>
  </si>
  <si>
    <t>1604 ANARENE1 1605 CWDRDSW1 1</t>
  </si>
  <si>
    <t>1605 CWDRDSW1 33776 LOFTIN 1</t>
  </si>
  <si>
    <t>1607 STH_BEND 1608 IVAN_9 1</t>
  </si>
  <si>
    <t>1608 IVAN_9 1615 BRECK_9 1</t>
  </si>
  <si>
    <t>1612 BRECK_N_ 1614 BRECK_8 1</t>
  </si>
  <si>
    <t>1613 BRECK_T8 1614 BRECK_8 1</t>
  </si>
  <si>
    <t>1613 BRECK_T8 1618 CADDO_8 1</t>
  </si>
  <si>
    <t>1616 SUN_ECU_ 1617 SUN_ECU_ 1</t>
  </si>
  <si>
    <t>1618 CADDO_8 1619 COLNYCRK 1</t>
  </si>
  <si>
    <t>1619 COLNYCRK 1624 LEONSW_8 1</t>
  </si>
  <si>
    <t>1621 EASTLAND 1623 MORTNVAL 3</t>
  </si>
  <si>
    <t>1621 EASTLAND 902448 LEON2_ 3</t>
  </si>
  <si>
    <t>1624 LEONSW_8 1642 FLATCRK_ 1</t>
  </si>
  <si>
    <t>1624 LEONSW_8 6317 CISC4A 1</t>
  </si>
  <si>
    <t>1624 LEONSW_8 907739 PUTN4B 1</t>
  </si>
  <si>
    <t>1625 LEON2_9 1630 GORMAN_9 1</t>
  </si>
  <si>
    <t>1626 LEON5_9 1629 LAKE_LEO 1</t>
  </si>
  <si>
    <t>1627 RANGULF_ 1628 RANGER_9 1</t>
  </si>
  <si>
    <t>1627 RANGULF_ 37850 TNTHURB 1</t>
  </si>
  <si>
    <t>1627 RANGULF_ 902436 MORTNV 1</t>
  </si>
  <si>
    <t>1628 RANGER_9 1629 LAKE_LEO 1</t>
  </si>
  <si>
    <t>1630 GORMAN_9 1631 DELNMAG_ 1</t>
  </si>
  <si>
    <t>1631 DELNMAG_ 1632 DELNMAG_ 1</t>
  </si>
  <si>
    <t>1631 DELNMAG_ 902461 DELEON 1</t>
  </si>
  <si>
    <t>1633 DELEON_9 1634 CMYNHM_T 1</t>
  </si>
  <si>
    <t>1634 CMYNHM_T 1635 CMYNHM_9 1</t>
  </si>
  <si>
    <t>1634 CMYNHM_T 1637 DUBLIN1_ 1</t>
  </si>
  <si>
    <t>1636 DUBLIN1_ 1641 STPHNVIL 1</t>
  </si>
  <si>
    <t>1636 DUBLIN1_ 1649 HASSE_P8 1</t>
  </si>
  <si>
    <t>1637 DUBLIN1_ 1665 PROCTOR_ 1</t>
  </si>
  <si>
    <t>1638 SLSTR1PP 1642 FLATCRK_ 1</t>
  </si>
  <si>
    <t>1639 SELDEN_8 1641 STPHNVIL 1</t>
  </si>
  <si>
    <t>1639 SELDEN_8 1645 JOHNSNVL 1</t>
  </si>
  <si>
    <t>1640 LINGLVLL 1642 FLATCRK_ 1</t>
  </si>
  <si>
    <t>1640 LINGLVLL 13700 STNVL2_ 1</t>
  </si>
  <si>
    <t>1641 STPHNVIL 2278 CMPKSTUP 1</t>
  </si>
  <si>
    <t>1645 JOHNSNVL 1646 WALNUTSP 1</t>
  </si>
  <si>
    <t>1646 WALNUTSP 1648 POWELLDM 1</t>
  </si>
  <si>
    <t>1647 WALSPTNP 37680 TNWALNT 1</t>
  </si>
  <si>
    <t>1648 POWELLDM 3546 WHITNEY_ 1</t>
  </si>
  <si>
    <t>1650 COMANCHE 1651 COMANCHE 1</t>
  </si>
  <si>
    <t>1653 MERCERSG 151035 LGW_8 1</t>
  </si>
  <si>
    <t>1655 BRNWDSW_ 1657 CAMPBOW_ 1</t>
  </si>
  <si>
    <t>1655 BRNWDSW_ 7070 L_GOLDTH 1</t>
  </si>
  <si>
    <t>1656 BRNWD_S_ 1657 CAMPBOW_ 1</t>
  </si>
  <si>
    <t>1656 BRNWD_S_ 1661 BRNWD1_8 1</t>
  </si>
  <si>
    <t>1661 BRNWD1_8 6359 FIREROCK 1</t>
  </si>
  <si>
    <t>1662 BRNWD1_9 1666 BLANKET_ 1</t>
  </si>
  <si>
    <t>1662 BRNWD1_9 1669 LKBRNWD_ 1</t>
  </si>
  <si>
    <t>1665 PROCTOR_ 1666 BLANKET_ 1</t>
  </si>
  <si>
    <t>1669 LKBRNWD_ 1670 LKBRNWD_ 1</t>
  </si>
  <si>
    <t>1669 LKBRNWD_ 1671 BANGS_9 1</t>
  </si>
  <si>
    <t>1672 BANGS2_9 6408 FIREROCK 1</t>
  </si>
  <si>
    <t>1685 FARMVLSW 1695 MOSES_5 1</t>
  </si>
  <si>
    <t>1685 FARMVLSW 1695 MOSES_5 2</t>
  </si>
  <si>
    <t>1685 FARMVLSW 1729 VAL_STH_ 1</t>
  </si>
  <si>
    <t>1685 FARMVLSW 2373 ANNASW_5 1</t>
  </si>
  <si>
    <t>1685 FARMVLSW 2461 ROYSE_N5 1</t>
  </si>
  <si>
    <t>1685 FARMVLSW 2478 ROYSE_S5 1</t>
  </si>
  <si>
    <t>1687 BLOOSOM_ 1771 LAMARBM1 1</t>
  </si>
  <si>
    <t>1687 BLOOSOM_ 1786 RENO_T8 1</t>
  </si>
  <si>
    <t>1687 BLOOSOM_ 37400 TNBLOSS 1</t>
  </si>
  <si>
    <t>1690 VALLYSES 1692 PARIS_SW 1</t>
  </si>
  <si>
    <t>1690 VALLYSES 1729 VAL_STH_ 1</t>
  </si>
  <si>
    <t>1690 VALLYSES 2373 ANNASW_5 1</t>
  </si>
  <si>
    <t>1690 VALLYSES 140078 KMCHI_ 1</t>
  </si>
  <si>
    <t>1691 VALLYSES 1699 BELLSN_T 2</t>
  </si>
  <si>
    <t>1691 VALLYSES 1743 DENISN_N 1</t>
  </si>
  <si>
    <t>1691 VALLYSES 1747 CHERYMND 1</t>
  </si>
  <si>
    <t>1691 VALLYSES 1755 ECTOR_P8 1</t>
  </si>
  <si>
    <t>1691 VALLYSES 1763 PINKHIL_ 1</t>
  </si>
  <si>
    <t>1692 PARIS_SW 1695 MOSES_5 1</t>
  </si>
  <si>
    <t>1692 PARIS_SW 1729 VAL_STH_ 1</t>
  </si>
  <si>
    <t>1692 PARIS_SW 140067 LPCCS_ 1</t>
  </si>
  <si>
    <t>1692 PARIS_SW 140067 LPCCS_ 2</t>
  </si>
  <si>
    <t>1693 PARIS_SW 1700 TOCO_8 1</t>
  </si>
  <si>
    <t>1693 PARIS_SW 1768 DEPORT_P 1</t>
  </si>
  <si>
    <t>1693 PARIS_SW 1770 LAMAR_T8 2</t>
  </si>
  <si>
    <t>1693 PARIS_SW 1776 PARIS_KC 1</t>
  </si>
  <si>
    <t>1693 PARIS_SW 1777 PARIS_8 1</t>
  </si>
  <si>
    <t>1693 PARIS_SW 1801 PAR_PUMP 1</t>
  </si>
  <si>
    <t>1693 PARIS_SW 11806 ENLOE_T 1</t>
  </si>
  <si>
    <t>1694 TENASKA_ 1700 TOCO_8 2</t>
  </si>
  <si>
    <t>1694 TENASKA_ 1774 PARIS_N_ 1</t>
  </si>
  <si>
    <t>1695 MOSES_5 1697 SULSP_SS 1</t>
  </si>
  <si>
    <t>1695 MOSES_5 120001 WLSH_W 3</t>
  </si>
  <si>
    <t>1696 MOSES1_T 2514 ALLENSW2 1</t>
  </si>
  <si>
    <t>1697 SULSP_SS 2464 CASHSW_T 1</t>
  </si>
  <si>
    <t>1698 SULSP_SS 1723 LIBERTY_ 1</t>
  </si>
  <si>
    <t>1698 SULSP_SS 1800 MRTNSPG1 1</t>
  </si>
  <si>
    <t>1698 SULSP_SS 1814 SULSPG_8 1</t>
  </si>
  <si>
    <t>1699 BELLSN_T 1753 MEMC_E_T 2</t>
  </si>
  <si>
    <t>1699 BELLSN_T 6822 BELLN_RC 1</t>
  </si>
  <si>
    <t>1700 TOCO_8 1777 PARIS_8 2</t>
  </si>
  <si>
    <t>1703 TOCO_9 1788 BRKSTON1 1</t>
  </si>
  <si>
    <t>1704 SHER_L_M 1839 STONCRK_ 2</t>
  </si>
  <si>
    <t>1704 SHER_L_M 11704 SHER_W_ 1</t>
  </si>
  <si>
    <t>1706 GAINVL_E 1707 GAINVL_E 1</t>
  </si>
  <si>
    <t>1706 GAINVL_E 1708 GAINVLDX 1</t>
  </si>
  <si>
    <t>1708 GAINVLDX 1710 GAINVL_N 1</t>
  </si>
  <si>
    <t>1709 GAINVLDX 1719 GAINVL_T 1</t>
  </si>
  <si>
    <t>1709 GAINVLDX 902723 MUENST 1</t>
  </si>
  <si>
    <t>1710 GAINVL_N 1988 VALVIEW_ 1</t>
  </si>
  <si>
    <t>1712 MUENSTER 902728 ST_JO_ 1</t>
  </si>
  <si>
    <t>1713 MEMC_W_T 1715 MEMC_SW_ 1</t>
  </si>
  <si>
    <t>1713 MEMC_W_T 1754 VAN_AL_8 1</t>
  </si>
  <si>
    <t>1713 MEMC_W_T 1839 STONCRK_ 2</t>
  </si>
  <si>
    <t>1717 MEMC_SW_ 1753 MEMC_E_T 1</t>
  </si>
  <si>
    <t>1718 GAINVL_E 11761 STONCRK 2</t>
  </si>
  <si>
    <t>1718 GAINVL_E 902732 GAINVL 1</t>
  </si>
  <si>
    <t>1719 GAINVL_T 1722 GAINVLCH 1</t>
  </si>
  <si>
    <t>1723 LIBERTY_ 3171 EMORYNOR 1</t>
  </si>
  <si>
    <t>1724 WHTBORSE 1738 WHTBORSE 1</t>
  </si>
  <si>
    <t>1724 WHTBORSE 1744 GORDVL_T 1</t>
  </si>
  <si>
    <t>1725 GORDVL_8 1744 GORDVL_T 1</t>
  </si>
  <si>
    <t>1725 GORDVL_8 6810 GORDVLRC 1</t>
  </si>
  <si>
    <t>1729 VAL_STH_ 2373 ANNASW_5 1</t>
  </si>
  <si>
    <t>1730 W_KRUM_5 2373 ANNASW_5 1</t>
  </si>
  <si>
    <t>1730 W_KRUM_5 2373 ANNASW_5 2</t>
  </si>
  <si>
    <t>1730 W_KRUM_5 6101 RILEY7A 1</t>
  </si>
  <si>
    <t>1730 W_KRUM_5 6101 RILEY7A 2</t>
  </si>
  <si>
    <t>1730 W_KRUM_5 33646 LEWISVL 1</t>
  </si>
  <si>
    <t>1732 SHER_NW_ 1733 PERRIN_T 1</t>
  </si>
  <si>
    <t>1732 SHER_NW_ 1839 STONCRK_ 2</t>
  </si>
  <si>
    <t>1733 PERRIN_T 1734 FINK_T8 1</t>
  </si>
  <si>
    <t>1733 PERRIN_T 1737 DENISN_W 1</t>
  </si>
  <si>
    <t>1734 FINK_T8 1735 FINK_8 1</t>
  </si>
  <si>
    <t>1734 FINK_T8 1736 PERRIN1_ 1</t>
  </si>
  <si>
    <t>1737 DENISN_W 1742 TEXOMA_T 1</t>
  </si>
  <si>
    <t>1739 DENISND_ 1742 TEXOMA_T 1</t>
  </si>
  <si>
    <t>1739 DENISND_ 1743 DENISN_N 1</t>
  </si>
  <si>
    <t>1739 DENISND_ 6949 DENISDMA 1</t>
  </si>
  <si>
    <t>1740 SHRM_TI_ 1750 SHER_S_8 1</t>
  </si>
  <si>
    <t>1741 LKTEXOMA 1742 TEXOMA_T 1</t>
  </si>
  <si>
    <t>1744 GORDVL_T 11704 SHER_W_ 1</t>
  </si>
  <si>
    <t>1745 DENISN_8 1746 SHER_E_8 1</t>
  </si>
  <si>
    <t>1745 DENISN_8 1747 CHERYMND 1</t>
  </si>
  <si>
    <t>1746 SHER_E_8 1839 STONCRK_ 2</t>
  </si>
  <si>
    <t>1748 ELMONT_P 1754 VAN_AL_8 1</t>
  </si>
  <si>
    <t>1748 ELMONT_P 2374 ANNASW_8 1</t>
  </si>
  <si>
    <t>1750 SHER_S_8 1752 WHTMND_8 1</t>
  </si>
  <si>
    <t>1751 VAN_AL_E 1752 WHTMND_8 1</t>
  </si>
  <si>
    <t>1751 VAN_AL_E 12704 WSTMNST 1</t>
  </si>
  <si>
    <t>1755 ECTOR_P8 1762 BONHMNW1 1</t>
  </si>
  <si>
    <t>1757 ALLA_HUB 2350 CELINASE 1</t>
  </si>
  <si>
    <t>1757 ALLA_HUB 12468 EPCO_P8 1</t>
  </si>
  <si>
    <t>1758 PAYNE1_8 1763 PINKHIL_ 1</t>
  </si>
  <si>
    <t>1758 PAYNE1_8 1839 STONCRK_ 2</t>
  </si>
  <si>
    <t>1760 BONHMSS1 1762 BONHMNW1 1</t>
  </si>
  <si>
    <t>1760 BONHMSS1 1766 EXPLR_PL 1</t>
  </si>
  <si>
    <t>1760 BONHMSS1 1808 BONHAM_8 1</t>
  </si>
  <si>
    <t>1761 BONHMSS_ 1765 ECTOR1_9 1</t>
  </si>
  <si>
    <t>1761 BONHMSS_ 1790 WINDMSPA 1</t>
  </si>
  <si>
    <t>1764 BELLS1_9 1765 ECTOR1_9 1</t>
  </si>
  <si>
    <t>1764 BELLS1_9 11761 STONCRK 2</t>
  </si>
  <si>
    <t>1768 DEPORT_P 1780 RIVERCST 1</t>
  </si>
  <si>
    <t>1770 LAMAR_T8 1773 PARIS_E_ 1</t>
  </si>
  <si>
    <t>1770 LAMAR_T8 1786 RENO_T8 1</t>
  </si>
  <si>
    <t>1772 LAMARBM1 1785 BAGWELL1 1</t>
  </si>
  <si>
    <t>1773 PARIS_E_ 1774 PARIS_N_ 1</t>
  </si>
  <si>
    <t>1776 PARIS_KC 1833 BRKSTN_T 1</t>
  </si>
  <si>
    <t>1780 RIVERCST 1793 TALCO_W_ 1</t>
  </si>
  <si>
    <t>1781 RIVERCST 1783 RIVERCST 1</t>
  </si>
  <si>
    <t>1782 SHERRY_P 1783 RIVERCST 1</t>
  </si>
  <si>
    <t>1782 SHERRY_P 1784 CLARKVL_ 1</t>
  </si>
  <si>
    <t>1783 RIVERCST 37350 TNRED_R 1</t>
  </si>
  <si>
    <t>1785 BAGWELL1 902794 CLARKV 1</t>
  </si>
  <si>
    <t>1788 BRKSTON1 902802 HONEY_ 1</t>
  </si>
  <si>
    <t>1789 HONEY_GR 1790 WINDMSPA 1</t>
  </si>
  <si>
    <t>1791 MOSESMIN 1794 MOSES_T8 1</t>
  </si>
  <si>
    <t>1791 MOSESMIN 1795 MOSES1_8 1</t>
  </si>
  <si>
    <t>1793 TALCO_W_ 1794 MOSES_T8 1</t>
  </si>
  <si>
    <t>1793 TALCO_W_ 37320 TNTALCO 1</t>
  </si>
  <si>
    <t>1794 MOSES_T8 1796 SULBLF1_ 1</t>
  </si>
  <si>
    <t>1796 SULBLF1_ 6872 SULPHRRC 1</t>
  </si>
  <si>
    <t>1796 SULBLF1_ 11796 WHITEOA 1</t>
  </si>
  <si>
    <t>1797 SULSP_E_ 1798 SULSP_E1 1</t>
  </si>
  <si>
    <t>1797 SULSP_E_ 1800 MRTNSPG1 1</t>
  </si>
  <si>
    <t>1797 SULSP_E_ 11797 BRINKER 1</t>
  </si>
  <si>
    <t>1801 PAR_PUMP 6827 HSTN_RC 1</t>
  </si>
  <si>
    <t>1801 PAR_PUMP 17011 LKCRK_P 1</t>
  </si>
  <si>
    <t>1802 DELTA1_8 1817 COMM_T8 2</t>
  </si>
  <si>
    <t>1802 DELTA1_8 11806 ENLOE_T 4</t>
  </si>
  <si>
    <t>1808 BONHAM_8 1810 WOLFCTY_ 1</t>
  </si>
  <si>
    <t>1809 WOLFECTY 1810 WOLFCTY_ 1</t>
  </si>
  <si>
    <t>1809 WOLFECTY 1816 COMM_SW_ 1</t>
  </si>
  <si>
    <t>1812 CUMBY_9 1813 CUMBY1_T 1</t>
  </si>
  <si>
    <t>1814 SULSPG_8 1822 COOPERLK 1</t>
  </si>
  <si>
    <t>1815 CUMBY1_T 1819 COMM_S1_ 1</t>
  </si>
  <si>
    <t>1815 CUMBY1_T 1822 COOPERLK 1</t>
  </si>
  <si>
    <t>1816 COMM_SW_ 1819 COMM_S1_ 1</t>
  </si>
  <si>
    <t>1816 COMM_SW_ 1820 COMMERCE 1</t>
  </si>
  <si>
    <t>1816 COMM_SW_ 17011 LKCRK_P 3</t>
  </si>
  <si>
    <t>1821 COMMERCE 1824 NEYLNDVL 1</t>
  </si>
  <si>
    <t>1822 COOPERLK 1823 COOPERLK 1</t>
  </si>
  <si>
    <t>1824 NEYLNDVL 1826 CADML_9 1</t>
  </si>
  <si>
    <t>1826 CADML_9 1827 CADMLX_T 1</t>
  </si>
  <si>
    <t>1827 CADMLX_T 1828 CADMLX_9 1</t>
  </si>
  <si>
    <t>1827 CADMLX_T 1831 CADMHW66 1</t>
  </si>
  <si>
    <t>1829 BURROW_T 1830 ROYSEGN_ 1</t>
  </si>
  <si>
    <t>1829 BURROW_T 1831 CADMHW66 1</t>
  </si>
  <si>
    <t>1830 ROYSEGN_ 2463 ROYSE2_9 1</t>
  </si>
  <si>
    <t>1833 BRKSTN_T 6840 BRKSTNRC 1</t>
  </si>
  <si>
    <t>1837 PARKVIST 1852 ROANOKE2 1</t>
  </si>
  <si>
    <t>1837 PARKVIST 2036 KELLER2_ 1</t>
  </si>
  <si>
    <t>1838 PARKVIST 1846 LATIGO_P 1</t>
  </si>
  <si>
    <t>1838 PARKVIST 1854 ROANOKE1 1</t>
  </si>
  <si>
    <t>1839 STONCRK_ 12468 EPCO_P8 2</t>
  </si>
  <si>
    <t>1839 STONCRK_ 140002 SHER1_ 1</t>
  </si>
  <si>
    <t>1845 ROANOKE3 2081 HICKS_SW 1</t>
  </si>
  <si>
    <t>1846 LATIGO_P 1857 MCPHERSN 1</t>
  </si>
  <si>
    <t>1851 ROANOKE1 1855 ALLIANCE 1</t>
  </si>
  <si>
    <t>1852 ROANOKE2 1866 ELIZCRK1 3</t>
  </si>
  <si>
    <t>1852 ROANOKE2 2018 WROANOKE 1</t>
  </si>
  <si>
    <t>1854 ROANOKE1 903116 ELIZCR 1</t>
  </si>
  <si>
    <t>1855 ALLIANCE 2081 HICKS_SW 1</t>
  </si>
  <si>
    <t>1856 KELLER1T 2034 KLR_MAG2 1</t>
  </si>
  <si>
    <t>1856 KELLER1T 11857 MCPHERS 1</t>
  </si>
  <si>
    <t>1859 EAGLEMNT 2081 HICKS_SW 1</t>
  </si>
  <si>
    <t>1860 EAGLEMNT 2062 AZLE1_8 1</t>
  </si>
  <si>
    <t>1860 EAGLEMNT 2065 EMCS1_8 1</t>
  </si>
  <si>
    <t>1860 EAGLEMNT 2082 HICKS_SW 1</t>
  </si>
  <si>
    <t>1860 EAGLEMNT 2086 SANSOM2_ 1</t>
  </si>
  <si>
    <t>1864 MORRIS_D 2067 ROSEN2_T 1</t>
  </si>
  <si>
    <t>1864 MORRIS_D 11860 EAGLEMN 1</t>
  </si>
  <si>
    <t>1865 MORRIS_D 2085 SANSOM1_ 1</t>
  </si>
  <si>
    <t>1865 MORRIS_D 11860 EAGLEMN 1</t>
  </si>
  <si>
    <t>1866 ELIZCRK1 11855 JNDAY_R 1</t>
  </si>
  <si>
    <t>1868 WLFHMDPT 1876 WLFHOLW_ 1</t>
  </si>
  <si>
    <t>1870 BENBRK_B 1935 SYCMRCRK 1</t>
  </si>
  <si>
    <t>1873 BENBRK_5 1890 DECRDOVA 1</t>
  </si>
  <si>
    <t>1874 BENBRK_A 1955 CALMONT1 1</t>
  </si>
  <si>
    <t>1874 BENBRK_A 11874 BENBRKS 1</t>
  </si>
  <si>
    <t>1874 BENBRK_A 18741 BENBRK_ 2</t>
  </si>
  <si>
    <t>1874 BENBRK_A 903437 HORNE2 1</t>
  </si>
  <si>
    <t>1875 BENBRK_B 1955 CALMONT1 1</t>
  </si>
  <si>
    <t>1875 BENBRK_B 2174 HORNE1_8 1</t>
  </si>
  <si>
    <t>1875 BENBRK_B 11875 BENBRKS 1</t>
  </si>
  <si>
    <t>1875 BENBRK_B 18751 BENBRK_ 2</t>
  </si>
  <si>
    <t>1876 WLFHOLW_ 1877 MITCHBND 1</t>
  </si>
  <si>
    <t>1876 WLFHOLW_ 1900 COMCHPKW 1</t>
  </si>
  <si>
    <t>1876 WLFHOLW_ 11879 WLFHOST 1</t>
  </si>
  <si>
    <t>1877 MITCHBND 1878 WHCCS2_4 1</t>
  </si>
  <si>
    <t>1877 MITCHBND 1879 WHCCS2_5 1</t>
  </si>
  <si>
    <t>1877 MITCHBND 1880 ROCKYCRK 1</t>
  </si>
  <si>
    <t>1877 MITCHBND 1890 DECRDOVA 1</t>
  </si>
  <si>
    <t>1877 MITCHBND 1900 COMCHPKW 1</t>
  </si>
  <si>
    <t>1880 ROCKYCRK 1882 EVRMAN_W 1</t>
  </si>
  <si>
    <t>1881 ROCKYCRK 2196 PRIMRSE1 1</t>
  </si>
  <si>
    <t>1881 ROCKYCRK 2197 PRIMRSE3 1</t>
  </si>
  <si>
    <t>1882 EVRMAN_W 1906 VENUS_S5 1</t>
  </si>
  <si>
    <t>1883 EVRMAN_A 2224 OAKHILL1 1</t>
  </si>
  <si>
    <t>1883 EVRMAN_A 903251 FRSTHI 1</t>
  </si>
  <si>
    <t>1884 EVRMAN_B 2211 ROLLHL1_ 1</t>
  </si>
  <si>
    <t>1884 EVRMAN_B 2225 OAKHILL2 1</t>
  </si>
  <si>
    <t>1885 EVRMNTIE 1931 COURTLND 1</t>
  </si>
  <si>
    <t>1886 EVRMAN_E 1907 VENUS_N5 1</t>
  </si>
  <si>
    <t>1886 EVRMAN_E 1932 KENNDALE 1</t>
  </si>
  <si>
    <t>1886 EVRMAN_E 1935 SYCMRCRK 1</t>
  </si>
  <si>
    <t>1887 EVRMNTIE 903151 DECRDO 1</t>
  </si>
  <si>
    <t>1891 DECRDOVA 2277 DCRDVA_D 1</t>
  </si>
  <si>
    <t>1891 DECRDOVA 2278 CMPKSTUP 1</t>
  </si>
  <si>
    <t>1891 DECRDOVA 2281 GODLEY_8 1</t>
  </si>
  <si>
    <t>1900 COMCHPKW 1902 JHNSONSW 1</t>
  </si>
  <si>
    <t>1900 COMCHPKW 11885 EVRMNTI 1</t>
  </si>
  <si>
    <t>1902 JHNSONSW 1907 VENUS_N5 1</t>
  </si>
  <si>
    <t>1904 WEBB3_5 2420 CHILSW1_ 1</t>
  </si>
  <si>
    <t>1904 WEBB3_5 11901 BRITNRD 1</t>
  </si>
  <si>
    <t>1905 GRIFFTH_ 2297 ALVARADO 1</t>
  </si>
  <si>
    <t>1906 VENUS_S5 1916 LIGGETTA 1</t>
  </si>
  <si>
    <t>1906 VENUS_S5 1939 MDLTHELP 1</t>
  </si>
  <si>
    <t>1906 VENUS_S5 11901 BRITNRD 1</t>
  </si>
  <si>
    <t>1906 VENUS_S5 68090 SAMSW 1</t>
  </si>
  <si>
    <t>1906 VENUS_S5 68091 NAVARRO 1</t>
  </si>
  <si>
    <t>1907 VENUS_N5 1911 WEBB1_5 1</t>
  </si>
  <si>
    <t>1907 VENUS_N5 1921 LIGGETTA 1</t>
  </si>
  <si>
    <t>1907 VENUS_N5 1940 MDLTHELP 1</t>
  </si>
  <si>
    <t>1907 VENUS_N5 68090 SAMSW 1</t>
  </si>
  <si>
    <t>1907 VENUS_N5 68091 NAVARRO 1</t>
  </si>
  <si>
    <t>1909 VENUS1_8 2302 COTTONWD 1</t>
  </si>
  <si>
    <t>1910 VENUS2_8 2301 COTTONWD 1</t>
  </si>
  <si>
    <t>1911 WEBB1_5 1929 CENTURY1 1</t>
  </si>
  <si>
    <t>1912 MAYFLDN_ 2265 GP_WEST1 1</t>
  </si>
  <si>
    <t>1912 MAYFLDN_ 2422 CHILSW_N 1</t>
  </si>
  <si>
    <t>1912 MAYFLDN_ 11912 MAYFLDW 1</t>
  </si>
  <si>
    <t>1913 MAYFLDN_ 2312 TRAILWD_ 1</t>
  </si>
  <si>
    <t>1914 MAYFLDS_ 11912 MAYFLDW 1</t>
  </si>
  <si>
    <t>1918 SHRYAUTO 1929 CENTURY1 1</t>
  </si>
  <si>
    <t>1919 SHRY_A8 2138 GRT_SW2_ 1</t>
  </si>
  <si>
    <t>1919 SHRY_A8 2251 ARLGTON1 1</t>
  </si>
  <si>
    <t>1919 SHRY_A8 2257 PARKROW1 1</t>
  </si>
  <si>
    <t>1920 SHRY_B8 2140 GEN_MOT2 1</t>
  </si>
  <si>
    <t>1920 SHRY_B8 2252 ARLGTON2 1</t>
  </si>
  <si>
    <t>1920 SHRY_B8 2258 PARKROW2 1</t>
  </si>
  <si>
    <t>1922 LIGGETT_ 2055 IRVGRNT1 1</t>
  </si>
  <si>
    <t>1922 LIGGETT_ 2124 INT_AIR1 1</t>
  </si>
  <si>
    <t>1922 LIGGETT_ 2271 IRVHUNT1 1</t>
  </si>
  <si>
    <t>1922 LIGGETT_ 11923 LIGSWSR 1</t>
  </si>
  <si>
    <t>1922 LIGGETT_ 15001 DFW_EE2 1</t>
  </si>
  <si>
    <t>1924 LIGGETT_ 2006 IRVVALVW 1</t>
  </si>
  <si>
    <t>1924 LIGGETT_ 2053 IRVBELT2 1</t>
  </si>
  <si>
    <t>1924 LIGGETT_ 2125 INT_AIR2 1</t>
  </si>
  <si>
    <t>1924 LIGGETT_ 11925 LIGSWSR 1</t>
  </si>
  <si>
    <t>1928 LIGGETT_ 2406 NORWD1_5 1</t>
  </si>
  <si>
    <t>1930 CENTURY3 1932 KENNDALE 1</t>
  </si>
  <si>
    <t>1930 CENTURY3 1934 SHRYAUTO 1</t>
  </si>
  <si>
    <t>1931 COURTLND 2420 CHILSW1_ 1</t>
  </si>
  <si>
    <t>1950 HANDLEYC 2104 RANDL_E_ 1</t>
  </si>
  <si>
    <t>1950 HANDLEYC 2110 WHITE2_T 1</t>
  </si>
  <si>
    <t>1950 HANDLEYC 2167 AYERS1_8 1</t>
  </si>
  <si>
    <t>1950 HANDLEYC 2219 BWN_TAT_ 1</t>
  </si>
  <si>
    <t>1950 HANDLEYC 2245 LAKEWD1_ 1</t>
  </si>
  <si>
    <t>1951 HANDLEYD 2103 RANDL_W_ 1</t>
  </si>
  <si>
    <t>1951 HANDLEYD 2169 EPDC_STH 1</t>
  </si>
  <si>
    <t>1951 HANDLEYD 2220 TATE_W_T 1</t>
  </si>
  <si>
    <t>1951 HANDLEYD 2246 LAKEWD2_ 1</t>
  </si>
  <si>
    <t>1951 HANDLEYD 12110 WHITETA 1</t>
  </si>
  <si>
    <t>1952 HANDLEY_ 2158 DUVAL1_9 1</t>
  </si>
  <si>
    <t>1953 WHITESTW 2086 SANSOM2_ 1</t>
  </si>
  <si>
    <t>1953 WHITESTW 2087 WHILL1_8 1</t>
  </si>
  <si>
    <t>1955 CALMONT1 2087 WHILL1_8 1</t>
  </si>
  <si>
    <t>1955 CALMONT1 2088 WHILL2_8 1</t>
  </si>
  <si>
    <t>1955 CALMONT1 2152 CARSWELL 1</t>
  </si>
  <si>
    <t>1956 CALMONT1 2089 WHTSTLMN 1</t>
  </si>
  <si>
    <t>1957 SAGINAW1 2043 WATAGAN_ 1</t>
  </si>
  <si>
    <t>1957 SAGINAW1 2047 HALTOM1_ 1</t>
  </si>
  <si>
    <t>1957 SAGINAW1 2048 GEMINI2_ 1</t>
  </si>
  <si>
    <t>1957 SAGINAW1 2049 GEMINI1_ 1</t>
  </si>
  <si>
    <t>1957 SAGINAW1 2067 ROSEN2_T 1</t>
  </si>
  <si>
    <t>1957 SAGINAW1 2070 BLUEMD2_ 1</t>
  </si>
  <si>
    <t>1957 SAGINAW1 2071 BLUEMD1_ 1</t>
  </si>
  <si>
    <t>1957 SAGINAW1 2077 FOSLCRK1 1</t>
  </si>
  <si>
    <t>1957 SAGINAW1 2146 AM_MFG_T 1</t>
  </si>
  <si>
    <t>1957 SAGINAW1 2157 DENTN_AV 1</t>
  </si>
  <si>
    <t>1961 NMAIN1_8 2157 DENTN_AV 2</t>
  </si>
  <si>
    <t>1961 NMAIN1_8 2170 EPDC_FRN 1</t>
  </si>
  <si>
    <t>1961 NMAIN1_8 3010 HERTG2_T 1</t>
  </si>
  <si>
    <t>1962 ALCON1_8 2194 ALCON1_T 1</t>
  </si>
  <si>
    <t>1963 ALCON2_8 2195 ALCON2_T 1</t>
  </si>
  <si>
    <t>1965 NMAIN_SU 3010 HERTG2_T 1</t>
  </si>
  <si>
    <t>1967 FRSTHILL 1969 MARRS_8 5</t>
  </si>
  <si>
    <t>1967 FRSTHILL 2211 ROLLHL1_ 1</t>
  </si>
  <si>
    <t>1968 FRSTHILL 2159 BRYN_AV_ 1</t>
  </si>
  <si>
    <t>1968 FRSTHILL 2161 MCDONUGH 1</t>
  </si>
  <si>
    <t>1969 MARRS_8 2194 ALCON1_T 1</t>
  </si>
  <si>
    <t>1969 MARRS_8 2195 ALCON2_T 1</t>
  </si>
  <si>
    <t>1969 MARRS_8 2216 TRWDRLHL 1</t>
  </si>
  <si>
    <t>1969 MARRS_8 12205 CROWLEY 1</t>
  </si>
  <si>
    <t>1969 MARRS_8 903141 EVRMAN 1</t>
  </si>
  <si>
    <t>1969 MARRS_8 903144 EVRMAN 1</t>
  </si>
  <si>
    <t>1969 MARRS_8 903250 FRSTHI 8</t>
  </si>
  <si>
    <t>1969 MARRS_8 903251 FRSTHI 6</t>
  </si>
  <si>
    <t>1972 LEW_JNS_ 37010 TNLAKEP 1</t>
  </si>
  <si>
    <t>1972 LEW_JNS_ 905170 TNJONE 1</t>
  </si>
  <si>
    <t>1974 HIGHL_W_ 1984 ARGYLE1_ 1</t>
  </si>
  <si>
    <t>1975 WSMSW_T8 1976 WHTSETLM 1</t>
  </si>
  <si>
    <t>1975 WSMSW_T8 2085 SANSOM1_ 1</t>
  </si>
  <si>
    <t>1975 WSMSW_T8 2088 WHILL2_8 1</t>
  </si>
  <si>
    <t>1984 ARGYLE1_ 1985 CORINTH1 1</t>
  </si>
  <si>
    <t>1984 ARGYLE1_ 1986 KRUM_T8 1</t>
  </si>
  <si>
    <t>1986 KRUM_T8 1987 KRUM_8 1</t>
  </si>
  <si>
    <t>1986 KRUM_T8 1988 VALVIEW_ 1</t>
  </si>
  <si>
    <t>1994 KRUGRVL1 33604 OKPNTSS 1</t>
  </si>
  <si>
    <t>1994 KRUGRVL1 33652 AUBREY2 1</t>
  </si>
  <si>
    <t>1994 KRUGRVL1 37120 TNKRUGR 1</t>
  </si>
  <si>
    <t>1996 ATMEL1_T 2388 HACKBRY1 1</t>
  </si>
  <si>
    <t>1996 ATMEL1_T 15045 DFW_CE1 1</t>
  </si>
  <si>
    <t>1997 ATMEL2_T 2388 HACKBRY1 1</t>
  </si>
  <si>
    <t>1997 ATMEL2_T 15046 DFW_CE2 1</t>
  </si>
  <si>
    <t>2001 IRVNORTH 2010 TRIGAS1_ 1</t>
  </si>
  <si>
    <t>2001 IRVNORTH 15021 DFW_DE1 1</t>
  </si>
  <si>
    <t>2002 IRVBELT1 11925 LIGSWSR 1</t>
  </si>
  <si>
    <t>2002 IRVBELT1 15026 DFW_DE2 1</t>
  </si>
  <si>
    <t>2002 IRVBELT1 20003 IRVBELT 1</t>
  </si>
  <si>
    <t>2004 IRVBELT2 2053 IRVBELT2 1</t>
  </si>
  <si>
    <t>2006 IRVVALVW 15000 DFW_EE1 1</t>
  </si>
  <si>
    <t>2009 DFW_SW_8 15001 DFW_EE2 1</t>
  </si>
  <si>
    <t>2009 DFW_SW_8 15011 DFW_DW2 1</t>
  </si>
  <si>
    <t>2010 TRIGAS1_ 15046 DFW_CE2 1</t>
  </si>
  <si>
    <t>2014 GV_JUNCT 2023 KIMBALL2 1</t>
  </si>
  <si>
    <t>2014 GV_JUNCT 2025 MCKAMY_T 1</t>
  </si>
  <si>
    <t>2014 GV_JUNCT 12040 GV_BALL 1</t>
  </si>
  <si>
    <t>2015 COPPELL_ 2025 MCKAMY_T 1</t>
  </si>
  <si>
    <t>2016 EULESS_8 2051 BD_WDSN1 1</t>
  </si>
  <si>
    <t>2016 EULESS_8 2052 BD_WDSN2 1</t>
  </si>
  <si>
    <t>2016 EULESS_8 12021 GV_360_ 1</t>
  </si>
  <si>
    <t>2016 EULESS_8 12022 GV_360_ 1</t>
  </si>
  <si>
    <t>2016 EULESS_8 15010 DFW_DW1 1</t>
  </si>
  <si>
    <t>2016 EULESS_8 15011 DFW_DW2 1</t>
  </si>
  <si>
    <t>2017 COPELL_S 2388 HACKBRY1 1</t>
  </si>
  <si>
    <t>2017 COPELL_S 15030 DFW_AE1 1</t>
  </si>
  <si>
    <t>2018 WROANOKE 2020 STHLAKE1 1</t>
  </si>
  <si>
    <t>2019 KIMBALL1 2020 STHLAKE1 1</t>
  </si>
  <si>
    <t>2022 DFW_NW_8 15035 DFW_NE1 1</t>
  </si>
  <si>
    <t>2022 DFW_NW_8 15040 DFW_AW1 1</t>
  </si>
  <si>
    <t>2024 MCKAMYRD 2031 FLWRMNDS 1</t>
  </si>
  <si>
    <t>2025 MCKAMY_T 2031 FLWRMNDS 1</t>
  </si>
  <si>
    <t>2026 CLYVIL1_ 2027 BEARCK1_ 1</t>
  </si>
  <si>
    <t>2026 CLYVIL1_ 2050 BEDFORD1 1</t>
  </si>
  <si>
    <t>2026 CLYVIL1_ 12026 CLYVIL1 1</t>
  </si>
  <si>
    <t>2027 BEARCK1_ 2038 WPKELLR2 1</t>
  </si>
  <si>
    <t>2028 CLYVIL2_ 2035 BEARCK3_ 1</t>
  </si>
  <si>
    <t>2028 CLYVIL2_ 2042 SMITHFD2 1</t>
  </si>
  <si>
    <t>2028 CLYVIL2_ 12028 CLYVIL2 1</t>
  </si>
  <si>
    <t>2033 KLR_MAG1 2036 KELLER2_ 1</t>
  </si>
  <si>
    <t>2033 KLR_MAG1 2037 WPKELLR1 1</t>
  </si>
  <si>
    <t>2033 KLR_MAG1 12033 HRTAG1_ 1</t>
  </si>
  <si>
    <t>2034 KLR_MAG2 2038 WPKELLR2 1</t>
  </si>
  <si>
    <t>2034 KLR_MAG2 12034 HRTAG2_ 1</t>
  </si>
  <si>
    <t>2036 KELLER2_ 33565 KELLER2 1</t>
  </si>
  <si>
    <t>2039 MEADPRK1 2042 SMITHFD2 1</t>
  </si>
  <si>
    <t>2039 MEADPRK1 2043 WATAGAN_ 1</t>
  </si>
  <si>
    <t>2040 MEADPRK2 2041 SMITHFD1 1</t>
  </si>
  <si>
    <t>2040 MEADPRK2 2044 WATAGAS_ 1</t>
  </si>
  <si>
    <t>2041 SMITHFD1 12050 BEDFORD 1</t>
  </si>
  <si>
    <t>2043 WATAGAN_ 2046 WATAGA2_ 1</t>
  </si>
  <si>
    <t>2044 WATAGAS_ 2045 WATAGA1_ 1</t>
  </si>
  <si>
    <t>2044 WATAGAS_ 2047 HALTOM1_ 1</t>
  </si>
  <si>
    <t>2048 GEMINI2_ 2098 HALTOM2_ 1</t>
  </si>
  <si>
    <t>2049 GEMINI1_ 2099 RICHLN1_ 1</t>
  </si>
  <si>
    <t>2050 BEDFORD1 2052 BD_WDSN2 1</t>
  </si>
  <si>
    <t>2051 BD_WDSN1 12050 BEDFORD 1</t>
  </si>
  <si>
    <t>2051 BD_WDSN1 12052 BD_WDSN 1</t>
  </si>
  <si>
    <t>2052 BD_WDSN2 12051 BD_WDSN 1</t>
  </si>
  <si>
    <t>2053 IRVBELT2 2054 IRVING1_ 1</t>
  </si>
  <si>
    <t>2054 IRVING1_ 2408 NORWD1_8 1</t>
  </si>
  <si>
    <t>2055 IRVGRNT1 2408 NORWD1_8 1</t>
  </si>
  <si>
    <t>2062 AZLE1_8 15015 FLAT_RC 1</t>
  </si>
  <si>
    <t>2065 EMCS1_8 2066 ROSEN1_T 1</t>
  </si>
  <si>
    <t>2066 ROSEN1_T 2068 ROSEN1_8 1</t>
  </si>
  <si>
    <t>2066 ROSEN1_T 2070 BLUEMD2_ 1</t>
  </si>
  <si>
    <t>2067 ROSEN2_T 2069 ROSEN2_8 1</t>
  </si>
  <si>
    <t>2071 BLUEMD1_ 2076 WAGROBT2 1</t>
  </si>
  <si>
    <t>2075 WAGROBT1 2082 HICKS_SW 1</t>
  </si>
  <si>
    <t>2076 WAGROBT2 2082 HICKS_SW 1</t>
  </si>
  <si>
    <t>2082 HICKS_SW 11852 BLUEDOV 2</t>
  </si>
  <si>
    <t>2082 HICKS_SW 11853 BLUEMOU 1</t>
  </si>
  <si>
    <t>2082 HICKS_SW 12065 EGLMTLA 1</t>
  </si>
  <si>
    <t>2089 WHTSTLMN 12094 GEN_DYN 1</t>
  </si>
  <si>
    <t>2091 HERTG3_8 3009 HERTG3_T 1</t>
  </si>
  <si>
    <t>2092 HERTG2_8 3010 HERTG2_T 1</t>
  </si>
  <si>
    <t>2093 HERTG1_8 2106 RANDL2_8 1</t>
  </si>
  <si>
    <t>2094 GEN_DYN1 12095 BOMBR_R 1</t>
  </si>
  <si>
    <t>2098 HALTOM2_ 2100 RICHLN2_ 1</t>
  </si>
  <si>
    <t>2099 RICHLN1_ 2101 SPRNGDL1 1</t>
  </si>
  <si>
    <t>2099 RICHLN1_ 2103 RANDL_W_ 1</t>
  </si>
  <si>
    <t>2100 RICHLN2_ 2104 RANDL_E_ 1</t>
  </si>
  <si>
    <t>2102 SPRNGDL2 2148 SPRNGDL_ 1</t>
  </si>
  <si>
    <t>2103 RANDL_W_ 2105 RANDL1_8 1</t>
  </si>
  <si>
    <t>2104 RANDL_E_ 2106 RANDL2_8 1</t>
  </si>
  <si>
    <t>2105 RANDL1_8 2164 HEMPHILL 1</t>
  </si>
  <si>
    <t>2109 WHITE1_T 2110 WHITE2_T 2</t>
  </si>
  <si>
    <t>2109 WHITE1_T 2112 WHITE2_8 1</t>
  </si>
  <si>
    <t>2109 WHITE1_T 2113 TRINITY1 1</t>
  </si>
  <si>
    <t>2111 WHITE1_8 12110 WHITETA 1</t>
  </si>
  <si>
    <t>2113 TRINITY1 2116 HURSTS_8 1</t>
  </si>
  <si>
    <t>2114 TRINITY3 2115 HURSTN_8 1</t>
  </si>
  <si>
    <t>2114 TRINITY3 12109 WHITETA 1</t>
  </si>
  <si>
    <t>2115 HURSTN_8 2117 DAVIS_T8 1</t>
  </si>
  <si>
    <t>2115 HURSTN_8 12115 BELLHEL 1</t>
  </si>
  <si>
    <t>2116 HURSTS_8 2121 EULESS_S 1</t>
  </si>
  <si>
    <t>2117 DAVIS_T8 2240 DAVIS2_8 1</t>
  </si>
  <si>
    <t>2117 DAVIS_T8 903495 EULTRI 1</t>
  </si>
  <si>
    <t>2121 EULESS_S 2244 EULTRIN2 1</t>
  </si>
  <si>
    <t>2124 INT_AIR1 2128 WATSON1_ 1</t>
  </si>
  <si>
    <t>2125 INT_AIR2 903495 EULTRI 1</t>
  </si>
  <si>
    <t>2128 WATSON1_ 2133 BRKHLW1_ 1</t>
  </si>
  <si>
    <t>2133 BRKHLW1_ 2135 BRKHLW1_ 1</t>
  </si>
  <si>
    <t>2133 BRKHLW1_ 2141 EXECPKWY 1</t>
  </si>
  <si>
    <t>2134 BRKHLW2_ 2136 BRKHLW2_ 1</t>
  </si>
  <si>
    <t>2134 BRKHLW2_ 2142 EXECPKWY 1</t>
  </si>
  <si>
    <t>2134 BRKHLW2_ 2244 EULTRIN2 1</t>
  </si>
  <si>
    <t>2137 GRT_SW1_ 2140 GEN_MOT2 1</t>
  </si>
  <si>
    <t>2137 GRT_SW1_ 2141 EXECPKWY 1</t>
  </si>
  <si>
    <t>2138 GRT_SW2_ 2142 EXECPKWY 1</t>
  </si>
  <si>
    <t>2146 AM_MFG_T 2147 AM_MFG1_ 1</t>
  </si>
  <si>
    <t>2146 AM_MFG_T 2148 SPRNGDL_ 1</t>
  </si>
  <si>
    <t>2150 CURRIE1_ 2151 BLACKSTN 1</t>
  </si>
  <si>
    <t>2150 CURRIE1_ 3009 HERTG3_T 1</t>
  </si>
  <si>
    <t>2151 BLACKSTN 2152 CARSWELL 1</t>
  </si>
  <si>
    <t>2158 DUVAL1_9 2159 BRYN_AV_ 1</t>
  </si>
  <si>
    <t>2159 BRYN_AV_ 2160 BRYN_AV_ 1</t>
  </si>
  <si>
    <t>2160 BRYN_AV_ 2161 MCDONUGH 1</t>
  </si>
  <si>
    <t>2164 HEMPHILL 2167 AYERS1_8 1</t>
  </si>
  <si>
    <t>2164 HEMPHILL 2168 EPDC_ADM 1</t>
  </si>
  <si>
    <t>2164 HEMPHILL 2173 MISLTOE3 1</t>
  </si>
  <si>
    <t>2168 EPDC_ADM 2178 EPDC1_8 1</t>
  </si>
  <si>
    <t>2169 EPDC_STH 2179 EPDC2_8 1</t>
  </si>
  <si>
    <t>2170 EPDC_FRN 2180 EPDC3_8 1</t>
  </si>
  <si>
    <t>2172 MISLTOE1 903437 HORNE2 1</t>
  </si>
  <si>
    <t>2173 MISLTOE3 2174 HORNE1_8 1</t>
  </si>
  <si>
    <t>2174 HORNE1_8 2177 FARON2_8 1</t>
  </si>
  <si>
    <t>2176 FARON1_8 903437 HORNE2 1</t>
  </si>
  <si>
    <t>2182 BRYTIRV1 2184 WDGWD_N_ 1</t>
  </si>
  <si>
    <t>2182 BRYTIRV1 11874 BENBRKS 1</t>
  </si>
  <si>
    <t>2183 BRYTIRV2 2185 WDGWD_S_ 1</t>
  </si>
  <si>
    <t>2183 BRYTIRV2 11875 BENBRKS 1</t>
  </si>
  <si>
    <t>2184 WDGWD_N_ 2191 EDGECLF2 1</t>
  </si>
  <si>
    <t>2184 WDGWD_N_ 2196 PRIMRSE1 1</t>
  </si>
  <si>
    <t>2184 WDGWD_N_ 12187 WDGWD2_ 1</t>
  </si>
  <si>
    <t>2185 WDGWD_S_ 2190 EDGECLF1 1</t>
  </si>
  <si>
    <t>2185 WDGWD_S_ 2197 PRIMRSE3 1</t>
  </si>
  <si>
    <t>2185 WDGWD_S_ 12186 WDGWD1_ 1</t>
  </si>
  <si>
    <t>2186 WDGWD1_8 12186 WDGWD1_ 1</t>
  </si>
  <si>
    <t>2187 WDGWD2_8 12187 WDGWD2_ 1</t>
  </si>
  <si>
    <t>2188 PAFFRD1_ 12187 WDGWD2_ 1</t>
  </si>
  <si>
    <t>2189 PAFFRD2_ 12186 WDGWD1_ 1</t>
  </si>
  <si>
    <t>2190 EDGECLF1 2192 ROGERS1_ 1</t>
  </si>
  <si>
    <t>2191 EDGECLF2 2193 ROGERS2_ 1</t>
  </si>
  <si>
    <t>2192 ROGERS1_ 2194 ALCON1_T 1</t>
  </si>
  <si>
    <t>2193 ROGERS2_ 2195 ALCON2_T 1</t>
  </si>
  <si>
    <t>2202 BOURLAND 12205 CROWLEY 1</t>
  </si>
  <si>
    <t>2208 MANSFLD_ 2209 BURLESON 1</t>
  </si>
  <si>
    <t>2208 MANSFLD_ 903142 EVRMAN 1</t>
  </si>
  <si>
    <t>2209 BURLESON 2210 JOSHUA_8 1</t>
  </si>
  <si>
    <t>2210 JOSHUA_8 2279 CLEBRNSW 1</t>
  </si>
  <si>
    <t>2211 ROLLHL1_ 2214 ROLLHL1_ 1</t>
  </si>
  <si>
    <t>2215 ROLLHL2_ 2216 TRWDRLHL 1</t>
  </si>
  <si>
    <t>2219 BWN_TAT_ 2221 TATE_E_T 1</t>
  </si>
  <si>
    <t>2219 BWN_TAT_ 2232 BOWEN2_T 1</t>
  </si>
  <si>
    <t>2219 BWN_TAT_ 2233 BOWEN2_8 1</t>
  </si>
  <si>
    <t>2220 TATE_W_T 2222 TATESPG1 1</t>
  </si>
  <si>
    <t>2220 TATE_W_T 2224 OAKHILL1 1</t>
  </si>
  <si>
    <t>2221 TATE_E_T 2223 TATESPG3 1</t>
  </si>
  <si>
    <t>2221 TATE_E_T 2225 OAKHILL2 1</t>
  </si>
  <si>
    <t>2224 OAKHILL1 2226 OAKHILL1 1</t>
  </si>
  <si>
    <t>2225 OAKHILL2 2227 OAKHILL2 1</t>
  </si>
  <si>
    <t>2232 BOWEN2_T 2234 VILGCRK1 1</t>
  </si>
  <si>
    <t>2232 BOWEN2_T 903488 BOWEN2 1</t>
  </si>
  <si>
    <t>2234 VILGCRK1 2239 DAVIS1_8 1</t>
  </si>
  <si>
    <t>2241 ENNS_W_8 2321 WAX_8 1</t>
  </si>
  <si>
    <t>2241 ENNS_W_8 2324 ENNS_S_8 1</t>
  </si>
  <si>
    <t>2241 ENNS_W_8 2329 ENNSSW_8 1</t>
  </si>
  <si>
    <t>2241 ENNS_W_8 12241 ENNSTRA 1</t>
  </si>
  <si>
    <t>2245 LAKEWD1_ 2247 PANTEGO1 1</t>
  </si>
  <si>
    <t>2246 LAKEWD2_ 2252 ARLGTON2 1</t>
  </si>
  <si>
    <t>2247 PANTEGO1 2250 BOWEN1_T 1</t>
  </si>
  <si>
    <t>2250 BOWEN1_T 2251 ARLGTON1 1</t>
  </si>
  <si>
    <t>2250 BOWEN1_T 903501 BOWEN1 1</t>
  </si>
  <si>
    <t>2257 PARKROW1 2260 POLY_AM1 1</t>
  </si>
  <si>
    <t>2258 PARKROW2 2259 LTV1_8 1</t>
  </si>
  <si>
    <t>2259 LTV1_8 2262 GRANDPR1 1</t>
  </si>
  <si>
    <t>2260 POLY_AM1 2491 FSHCRK1_ 1</t>
  </si>
  <si>
    <t>2262 GRANDPR1 12491 FSHCRK2 1</t>
  </si>
  <si>
    <t>2265 GP_WEST1 2274 DALWRTH1 1</t>
  </si>
  <si>
    <t>2270 SHDYGRV1 2271 IRVHUNT1 1</t>
  </si>
  <si>
    <t>2270 SHDYGRV1 2274 DALWRTH1 1</t>
  </si>
  <si>
    <t>2271 IRVHUNT1 2275 BIG3_GP_ 1</t>
  </si>
  <si>
    <t>2273 IRVHUNT1 2275 BIG3_GP_ 1</t>
  </si>
  <si>
    <t>2276 IRVHUNT2 2805 IRVHUNT2 1</t>
  </si>
  <si>
    <t>2279 CLEBRNSW 2280 CLEBRN_N 1</t>
  </si>
  <si>
    <t>2279 CLEBRNSW 2290 CLEBRN_8 1</t>
  </si>
  <si>
    <t>2279 CLEBRNSW 2294 KEENE_8 1</t>
  </si>
  <si>
    <t>2280 CLEBRN_N 2283 AIRLIQD_ 1</t>
  </si>
  <si>
    <t>2281 GODLEY_8 2283 AIRLIQD_ 1</t>
  </si>
  <si>
    <t>2290 CLEBRN_8 2291 CLEBRN_W 1</t>
  </si>
  <si>
    <t>2291 CLEBRN_W 37810 TNHILL_ 1</t>
  </si>
  <si>
    <t>2294 KEENE_8 2297 ALVARADO 1</t>
  </si>
  <si>
    <t>2295 BARDWELL 2335 WAX_9 2</t>
  </si>
  <si>
    <t>2295 BARDWELL 2335 WAX_9 3</t>
  </si>
  <si>
    <t>2295 BARDWELL 2336 FORESTON 1</t>
  </si>
  <si>
    <t>2295 BARDWELL 2337 ITALY_9 1</t>
  </si>
  <si>
    <t>2298 ALVARADO 3537 GRANDVEW 1</t>
  </si>
  <si>
    <t>2300 CHAPSTL_ 2304 COTTONWD 1</t>
  </si>
  <si>
    <t>2300 CHAPSTL_ 2310 MDLTHTXI 1</t>
  </si>
  <si>
    <t>2300 CHAPSTL_ 903174 VENUS3 1</t>
  </si>
  <si>
    <t>2305 AIRPRD_T 2306 AIRPRD1_ 1</t>
  </si>
  <si>
    <t>2305 AIRPRD_T 2307 MDLTHTXI 1</t>
  </si>
  <si>
    <t>2305 AIRPRD_T 903174 VENUS3 1</t>
  </si>
  <si>
    <t>2307 MDLTHTXI 2308 MDLTH_S_ 1</t>
  </si>
  <si>
    <t>2308 MDLTH_S_ 2309 WAX_NW_8 1</t>
  </si>
  <si>
    <t>2310 MDLTHTXI 2311 MDLTH_N_ 1</t>
  </si>
  <si>
    <t>2312 TRAILWD_ 3046 EGLFD1T_ 1</t>
  </si>
  <si>
    <t>2313 MDLTH_N_ 2314 MDLTHBOX 1</t>
  </si>
  <si>
    <t>2314 MDLTHBOX 3054 CHCLRKRD 1</t>
  </si>
  <si>
    <t>2315 WAX_PMP2 2319 WAX_PMP1 1</t>
  </si>
  <si>
    <t>2315 WAX_PMP2 2320 WAX_N_8 1</t>
  </si>
  <si>
    <t>2318 STERRETT 2343 WAX_OCF_ 1</t>
  </si>
  <si>
    <t>2319 WAX_PMP1 903554 MG_IND 1</t>
  </si>
  <si>
    <t>2320 WAX_N_8 2321 WAX_8 1</t>
  </si>
  <si>
    <t>2323 MG_IND_8 903554 MG_IND 1</t>
  </si>
  <si>
    <t>2324 ENNS_S_8 2325 ENNS_8 1</t>
  </si>
  <si>
    <t>2324 ENNS_S_8 2326 ENNS_SE_ 1</t>
  </si>
  <si>
    <t>2325 ENNS_8 2329 ENNSSW_8 1</t>
  </si>
  <si>
    <t>2328 RED_OAK1 2424 DESSW1_8 1</t>
  </si>
  <si>
    <t>2329 ENNSSW_8 2330 CRISP1_8 1</t>
  </si>
  <si>
    <t>2330 CRISP1_8 2331 ENNS_PMP 1</t>
  </si>
  <si>
    <t>2335 WAX_9 2343 WAX_OCF_ 1</t>
  </si>
  <si>
    <t>2336 FORESTON 3523 HILLBORO 1</t>
  </si>
  <si>
    <t>2337 ITALY_9 2338 MILFRDEX 1</t>
  </si>
  <si>
    <t>2338 MILFRDEX 2339 MILFRDEX 1</t>
  </si>
  <si>
    <t>2338 MILFRDEX 3523 HILLBORO 1</t>
  </si>
  <si>
    <t>2340 MELSSA_P 2374 ANNASW_8 1</t>
  </si>
  <si>
    <t>2340 MELSSA_P 2704 ANNASE_8 1</t>
  </si>
  <si>
    <t>2341 TRINITYF 2374 ANNASW_8 1</t>
  </si>
  <si>
    <t>2341 TRINITYF 2529 MCKNY1_8 1</t>
  </si>
  <si>
    <t>2341 TRINITYF 6880 TRNFLSRC 1</t>
  </si>
  <si>
    <t>2342 FERRISSW 2344 PALMER_9 1</t>
  </si>
  <si>
    <t>2342 FERRISSW 3084 WILMER1_ 1</t>
  </si>
  <si>
    <t>2344 PALMER_9 2345 ENNS_9 1</t>
  </si>
  <si>
    <t>2345 ENNS_9 2346 ALMAS_9 1</t>
  </si>
  <si>
    <t>2346 ALMAS_9 2347 RICETPL_ 1</t>
  </si>
  <si>
    <t>2347 RICETPL_ 3468 CORS__9 1</t>
  </si>
  <si>
    <t>2350 CELINASE 2366 WILSNCRK 1</t>
  </si>
  <si>
    <t>2352 RNRTPL_W 2524 PL_COIT1 1</t>
  </si>
  <si>
    <t>2352 RNRTPL_W 2564 N_PARK4_ 1</t>
  </si>
  <si>
    <t>2352 RNRTPL_W 2670 PLHWY190 1</t>
  </si>
  <si>
    <t>2353 RNRTPL_E 2521 PL_COIT2 1</t>
  </si>
  <si>
    <t>2353 RNRTPL_E 2565 N_PARK3_ 1</t>
  </si>
  <si>
    <t>2353 RNRTPL_E 2669 PLHWY190 1</t>
  </si>
  <si>
    <t>2355 RNRTPL1_ 2513 ALLENSW1 1</t>
  </si>
  <si>
    <t>2356 RNRDPL_N 2615 PSTNTH1_ 1</t>
  </si>
  <si>
    <t>2356 RNRDPL_N 2624 FRNKFD2_ 1</t>
  </si>
  <si>
    <t>2357 RNRDPL_S 2616 PSTNTH2_ 1</t>
  </si>
  <si>
    <t>2357 RNRDPL_S 2623 FRNKFD1_ 1</t>
  </si>
  <si>
    <t>2359 RNRDPL1_ 2361 CRLTN_NW 1</t>
  </si>
  <si>
    <t>2360 CRLTN_NW 2362 CRLTN_NW 2</t>
  </si>
  <si>
    <t>2360 CRLTN_NW 2363 CRLTN_NW 1</t>
  </si>
  <si>
    <t>2361 CRLTN_NW 2372 COLLINSS 1</t>
  </si>
  <si>
    <t>2361 CRLTN_NW 2387 HACKBRY1 1</t>
  </si>
  <si>
    <t>2361 CRLTN_NW 2522 PL_TENNY 1</t>
  </si>
  <si>
    <t>2361 CRLTN_NW 33646 LEWISVL 1</t>
  </si>
  <si>
    <t>2362 CRLTN_NW 2385 NTHLK_S8 1</t>
  </si>
  <si>
    <t>2362 CRLTN_NW 2519 CRLTNFRK 1</t>
  </si>
  <si>
    <t>2362 CRLTN_NW 2536 CRLTNUF2 1</t>
  </si>
  <si>
    <t>2362 CRLTN_NW 37010 TNLAKEP 1</t>
  </si>
  <si>
    <t>2363 CRLTN_NW 2386 NTHLK_N8 1</t>
  </si>
  <si>
    <t>2363 CRLTN_NW 2535 CRLTNUF1 1</t>
  </si>
  <si>
    <t>2363 CRLTN_NW 2555 CRLTNJSY 1</t>
  </si>
  <si>
    <t>2363 CRLTN_NW 37100 TNSOUTH 1</t>
  </si>
  <si>
    <t>2363 CRLTN_NW 901062 CRLTNF 1</t>
  </si>
  <si>
    <t>2367 NTHLK_1T 2395 IRVLBJ_E 1</t>
  </si>
  <si>
    <t>2368 ROLATER2 2566 CUSTER1_ 1</t>
  </si>
  <si>
    <t>2369 ROLATER1 2516 MCDERMT_ 1</t>
  </si>
  <si>
    <t>2369 ROLATER1 2567 CUSTER2_ 1</t>
  </si>
  <si>
    <t>2370 COLLINSS 2380 WESTRIDG 1</t>
  </si>
  <si>
    <t>2370 COLLINSS 2566 CUSTER1_ 1</t>
  </si>
  <si>
    <t>2370 COLLINSS 2567 CUSTER2_ 1</t>
  </si>
  <si>
    <t>2370 COLLINSS 29555 COLLIN3 2</t>
  </si>
  <si>
    <t>2370 COLLINSS 30392 COLLINS 1</t>
  </si>
  <si>
    <t>2370 COLLINSS 33629 ROMANJU 2</t>
  </si>
  <si>
    <t>2370 COLLINSS 34654 PARVIN_ 1</t>
  </si>
  <si>
    <t>2372 COLLINSS 2373 ANNASW_5 1</t>
  </si>
  <si>
    <t>2374 ANNASW_8 2544 CHAMBVLE 1</t>
  </si>
  <si>
    <t>2377 AUSRNCH2 2519 CRLTNFRK 1</t>
  </si>
  <si>
    <t>2377 AUSRNCH2 2568 PL_COMM1 1</t>
  </si>
  <si>
    <t>2378 AUSRNCH1 903903 COLONY 1</t>
  </si>
  <si>
    <t>2378 AUSRNCH1 903964 PL_COM 1</t>
  </si>
  <si>
    <t>2385 NTHLK_S8 2390 IRV_VR1_ 1</t>
  </si>
  <si>
    <t>2385 NTHLK_S8 2578 CRLTNE_8 1</t>
  </si>
  <si>
    <t>2385 NTHLK_S8 2587 ELMFK2T_ 1</t>
  </si>
  <si>
    <t>2386 NTHLK_N8 2393 IRV_VR2_ 1</t>
  </si>
  <si>
    <t>2386 NTHLK_N8 2590 NLKPMP1T 1</t>
  </si>
  <si>
    <t>2387 HACKBRY1 2389 IRV_VR1_ 1</t>
  </si>
  <si>
    <t>2388 HACKBRY1 2393 IRV_VR2_ 1</t>
  </si>
  <si>
    <t>2389 IRV_VR1_ 2406 NORWD1_5 1</t>
  </si>
  <si>
    <t>2390 IRV_VR1_ 2394 IRVLBJ_W 1</t>
  </si>
  <si>
    <t>2394 IRVLBJ_W 12394 IRVRVSD 1</t>
  </si>
  <si>
    <t>2395 IRVLBJ_E 12395 IRVRVSD 1</t>
  </si>
  <si>
    <t>2398 WLEVEE1_ 2946 SARGT1_5 1</t>
  </si>
  <si>
    <t>2398 WLEVEE1_ 2997 WATMLL_2 1</t>
  </si>
  <si>
    <t>2398 WLEVEE1_ 12398 TOPEKA1 1</t>
  </si>
  <si>
    <t>2399 WLEVEE_E 2482 ELEVEE_E 1</t>
  </si>
  <si>
    <t>2399 WLEVEE_E 12481 RVRFRNT 1</t>
  </si>
  <si>
    <t>2400 WLEVEE_W 2481 ELEVEE_W 1</t>
  </si>
  <si>
    <t>2400 WLEVEE_W 2842 DEALEY1_ 1</t>
  </si>
  <si>
    <t>2400 WLEVEE_W 12482 RVRFRNT 1</t>
  </si>
  <si>
    <t>2401 LKHB_W8 2450 CNVLSW_E 1</t>
  </si>
  <si>
    <t>2401 LKHB_W8 2918 CNVL2_8 1</t>
  </si>
  <si>
    <t>2401 LKHB_W8 2939 STAUG1T_ 1</t>
  </si>
  <si>
    <t>2402 LKHB_E8 2439 CNVLSW_W 1</t>
  </si>
  <si>
    <t>2402 LKHB_E8 2441 PRCKSW1_ 1</t>
  </si>
  <si>
    <t>2402 LKHB_E8 2917 CNVL1_8 1</t>
  </si>
  <si>
    <t>2402 LKHB_E8 2934 DUCKCK1T 1</t>
  </si>
  <si>
    <t>2405 NORWDPL_ 2481 ELEVEE_W 1</t>
  </si>
  <si>
    <t>2405 NORWDPL_ 2797 EPCNT2T_ 1</t>
  </si>
  <si>
    <t>2405 NORWDPL_ 2811 CHNLR1_8 1</t>
  </si>
  <si>
    <t>2406 NORWD1_5 12398 TOPEKA1 1</t>
  </si>
  <si>
    <t>2407 NORWDPL_ 2800 REGRW1_8 1</t>
  </si>
  <si>
    <t>2407 NORWDPL_ 2805 IRVHUNT2 1</t>
  </si>
  <si>
    <t>2407 NORWDPL_ 2812 CHNLR2_8 1</t>
  </si>
  <si>
    <t>2409 NORWD2_8 2552 IRVNE1_8 1</t>
  </si>
  <si>
    <t>2409 NORWD2_8 12552 IRVNE2_ 1</t>
  </si>
  <si>
    <t>2410 NORWD_1T 2420 CHILSW1_ 1</t>
  </si>
  <si>
    <t>2411 MTCK_W8 2421 CHILSW_S 1</t>
  </si>
  <si>
    <t>2411 MTCK_W8 2837 CALUMT2T 1</t>
  </si>
  <si>
    <t>2411 MTCK_W8 3015 CKRELL2_ 1</t>
  </si>
  <si>
    <t>2411 MTCK_W8 3042 WMRLD1_8 1</t>
  </si>
  <si>
    <t>2412 MTCK_E8 2422 CHILSW_N 1</t>
  </si>
  <si>
    <t>2412 MTCK_E8 2852 CALUMT1_ 1</t>
  </si>
  <si>
    <t>2412 MTCK_E8 3004 WMRLD2_8 1</t>
  </si>
  <si>
    <t>2412 MTCK_E8 3014 CKRELL1_ 1</t>
  </si>
  <si>
    <t>2412 MTCK_E8 12804 TRA1T_8 1</t>
  </si>
  <si>
    <t>2416 MTCK1_9 2492 FSHCRK1_ 1</t>
  </si>
  <si>
    <t>2420 CHILSW1_ 2428 WATMLL_E 1</t>
  </si>
  <si>
    <t>2420 CHILSW1_ 2431 DESSW1_5 1</t>
  </si>
  <si>
    <t>2421 CHILSW_S 2999 DVIL1_8 1</t>
  </si>
  <si>
    <t>2421 CHILSW_S 12491 FSHCRK2 1</t>
  </si>
  <si>
    <t>2422 CHILSW_N 2491 FSHCRK1_ 1</t>
  </si>
  <si>
    <t>2422 CHILSW_N 3049 EGLFD2_8 1</t>
  </si>
  <si>
    <t>2423 NORWD_2T 16423 NORWD_3 1</t>
  </si>
  <si>
    <t>2424 DESSW1_8 2425 DESPKV1_ 1</t>
  </si>
  <si>
    <t>2424 DESSW1_8 12425 DESPKV2 1</t>
  </si>
  <si>
    <t>2425 DESPKV1_ 3057 CHILTPL3 1</t>
  </si>
  <si>
    <t>2427 WATMLL_W 2431 DESSW1_5 1</t>
  </si>
  <si>
    <t>2427 WATMLL_W 2432 TRICRN1_ 1</t>
  </si>
  <si>
    <t>2427 WATMLL_W 2946 SARGT1_5 1</t>
  </si>
  <si>
    <t>2428 WATMLL_E 2432 TRICRN1_ 1</t>
  </si>
  <si>
    <t>2428 WATMLL_E 68091 NAVARRO 1</t>
  </si>
  <si>
    <t>2429 WATMLL_E 2967 MLLRSFRY 1</t>
  </si>
  <si>
    <t>2429 WATMLL_E 3066 LNCST1_8 1</t>
  </si>
  <si>
    <t>2429 WATMLL_E 3083 WILMER1_ 1</t>
  </si>
  <si>
    <t>2430 WATMLL_W 3067 WITTRD1_ 1</t>
  </si>
  <si>
    <t>2430 WATMLL_W 3068 WITTRD2_ 1</t>
  </si>
  <si>
    <t>2432 TRICRN1_ 2433 SGVLSW1_ 1</t>
  </si>
  <si>
    <t>2432 TRICRN1_ 3102 TYLERGND 1</t>
  </si>
  <si>
    <t>2432 TRICRN1_ 3123 TRINDAD1 1</t>
  </si>
  <si>
    <t>2432 TRICRN1_ 3124 TRINDAD2 1</t>
  </si>
  <si>
    <t>2433 SGVLSW1_ 2437 FRNY1_5 1</t>
  </si>
  <si>
    <t>2434 SGVLSW1_ 2732 MARSHLL_ 1</t>
  </si>
  <si>
    <t>2434 SGVLSW1_ 3075 SGVL2_8 1</t>
  </si>
  <si>
    <t>2434 SGVLSW1_ 904403 SGVL1_ 1</t>
  </si>
  <si>
    <t>2435 WATMLL_1 68091 NAVARRO 1</t>
  </si>
  <si>
    <t>2437 FRNY1_5 2453 CNVLSW1_ 1</t>
  </si>
  <si>
    <t>2437 FRNY1_5 2474 ROYSE1_T 1</t>
  </si>
  <si>
    <t>2437 FRNY1_5 2478 ROYSE_S5 1</t>
  </si>
  <si>
    <t>2437 FRNY1_5 13105 TRICORN 1</t>
  </si>
  <si>
    <t>2437 FRNY1_5 150189 FRNYPP 1</t>
  </si>
  <si>
    <t>2437 FRNY1_5 150190 FRNYPP 1</t>
  </si>
  <si>
    <t>2438 FRNY1_8 2712 FORNEY_W 1</t>
  </si>
  <si>
    <t>2438 FRNY1_8 2767 MESQTE1T 1</t>
  </si>
  <si>
    <t>2438 FRNY1_8 2769 ESIDE1T_ 1</t>
  </si>
  <si>
    <t>2438 FRNY1_8 2934 DUCKCK1T 1</t>
  </si>
  <si>
    <t>2439 CNVLSW_W 2915 EZACH1_8 1</t>
  </si>
  <si>
    <t>2439 CNVLSW_W 2917 CNVL1_8 1</t>
  </si>
  <si>
    <t>2439 CNVLSW_W 903841 CNVLSW 2</t>
  </si>
  <si>
    <t>2441 PRCKSW1_ 2752 MSQTFR1_ 1</t>
  </si>
  <si>
    <t>2441 PRCKSW1_ 2759 MSQTWE1_ 1</t>
  </si>
  <si>
    <t>2441 PRCKSW1_ 2762 PRCK2_8 1</t>
  </si>
  <si>
    <t>2441 PRCKSW1_ 2763 PRCK1_8 1</t>
  </si>
  <si>
    <t>2441 PRCKSW1_ 2939 STAUG1T_ 1</t>
  </si>
  <si>
    <t>2442 PARKDB1_ 2744 SCYENE2T 1</t>
  </si>
  <si>
    <t>2442 PARKDB1_ 2763 PRCK1_8 1</t>
  </si>
  <si>
    <t>2442 PARKDB1_ 2897 LAWTHR2_ 1</t>
  </si>
  <si>
    <t>2442 PARKDB1_ 2913 WHTRCK1_ 1</t>
  </si>
  <si>
    <t>2445 PARKDB2_ 2743 SCYENE1T 1</t>
  </si>
  <si>
    <t>2445 PARKDB2_ 2898 HSKEL1T_ 1</t>
  </si>
  <si>
    <t>2445 PARKDB2_ 2900 HSKEL2_8 1</t>
  </si>
  <si>
    <t>2445 PARKDB2_ 2914 WHTRCK2_ 1</t>
  </si>
  <si>
    <t>2445 PARKDB2_ 2960 PLGRV1T_ 1</t>
  </si>
  <si>
    <t>2445 PARKDB2_ 2969 OAKLND1T 1</t>
  </si>
  <si>
    <t>2450 CNVLSW_E 2916 EZACH2_8 1</t>
  </si>
  <si>
    <t>2450 CNVLSW_E 2918 CNVL2_8 1</t>
  </si>
  <si>
    <t>2450 CNVLSW_E 901021 CNVLSW 3</t>
  </si>
  <si>
    <t>2456 KRKPK_E8 2640 JUDD1T_8 1</t>
  </si>
  <si>
    <t>2456 KRKPK_E8 2648 CENEXP2_ 1</t>
  </si>
  <si>
    <t>2456 KRKPK_E8 2886 JENKNS1_ 1</t>
  </si>
  <si>
    <t>2457 KRKPK_W8 2639 COIT1_8 1</t>
  </si>
  <si>
    <t>2457 KRKPK_W8 2647 CENEXP1_ 1</t>
  </si>
  <si>
    <t>2457 KRKPK_W8 2887 JENKNS2_ 1</t>
  </si>
  <si>
    <t>2458 KRKPK_1T 2928 FAIROK2_ 1</t>
  </si>
  <si>
    <t>2459 KRKPK_2T 2927 FAIROK1_ 1</t>
  </si>
  <si>
    <t>2461 ROYSE_N5 2464 CASHSW_T 1</t>
  </si>
  <si>
    <t>2461 ROYSE_N5 2513 ALLENSW1 1</t>
  </si>
  <si>
    <t>2463 ROYSE2_9 2729 MUNSON1_ 1</t>
  </si>
  <si>
    <t>2464 CASHSW_T 6878 WLNDTIRC 4</t>
  </si>
  <si>
    <t>2464 CASHSW_T 900437 WLNDTI 3</t>
  </si>
  <si>
    <t>2471 ROYSE_A8 2702 RCKWL_8 1</t>
  </si>
  <si>
    <t>2471 ROYSE_A8 2710 RCKWL_E1 1</t>
  </si>
  <si>
    <t>2471 ROYSE_A8 12470 ABLSPRG 1</t>
  </si>
  <si>
    <t>2472 ROYSE_B8 2693 WYLIE_P8 1</t>
  </si>
  <si>
    <t>2472 ROYSE_B8 2733 RCKWL_AL 1</t>
  </si>
  <si>
    <t>2472 ROYSE_B8 12527 FRMVLWS 1</t>
  </si>
  <si>
    <t>2472 ROYSE_B8 12713 BLACKLN 1</t>
  </si>
  <si>
    <t>2475 LAVONSW_ 2693 WYLIE_P8 1</t>
  </si>
  <si>
    <t>2475 LAVONSW_ 2694 LAVON1_8 1</t>
  </si>
  <si>
    <t>2477 PRKMXCRK 2509 ALLENSW_ 1</t>
  </si>
  <si>
    <t>2477 PRKMXCRK 6862 PKRMX_RC 1</t>
  </si>
  <si>
    <t>2477 PRKMXCRK 6863 PKRMX_RC 2</t>
  </si>
  <si>
    <t>2477 PRKMXCRK 6864 PKRMX_RC 1</t>
  </si>
  <si>
    <t>2478 ROYSE_S5 3103 SHAMBRGR 1</t>
  </si>
  <si>
    <t>2481 ELEVEE_W 2874 WNET1_8 1</t>
  </si>
  <si>
    <t>2481 ELEVEE_W 12863 SLOTM2_ 1</t>
  </si>
  <si>
    <t>2482 ELEVEE_E 2810 8009003_ 1</t>
  </si>
  <si>
    <t>2482 ELEVEE_E 2819 REAGAN1_ 1</t>
  </si>
  <si>
    <t>2482 ELEVEE_E 2820 REAGAN2_ 1</t>
  </si>
  <si>
    <t>2482 ELEVEE_E 2875 WNET2_8 1</t>
  </si>
  <si>
    <t>2482 ELEVEE_E 12862 SLOTM1_ 1</t>
  </si>
  <si>
    <t>2486 CCRST_9 2982 CMPTON2_ 1</t>
  </si>
  <si>
    <t>2486 CCRST_9 2984 BUNTIN1_ 1</t>
  </si>
  <si>
    <t>2487 DENDR_E8 2817 MAPLE1_8 1</t>
  </si>
  <si>
    <t>2488 DENDR_W8 2787 LKMT2T_8 1</t>
  </si>
  <si>
    <t>2488 DENDR_W8 2801 REGRW2_8 1</t>
  </si>
  <si>
    <t>2492 FSHCRK1_ 3045 SKYLINER 1</t>
  </si>
  <si>
    <t>2493 CCRST_W8 2842 DEALEY1_ 1</t>
  </si>
  <si>
    <t>2493 CCRST_W8 3024 SOKCF2_8 1</t>
  </si>
  <si>
    <t>2494 CCRST_E8 2951 STAUG2T_ 1</t>
  </si>
  <si>
    <t>2494 CCRST_E8 2981 CMPTON1_ 1</t>
  </si>
  <si>
    <t>2494 CCRST_E8 3023 SOKCF1_8 1</t>
  </si>
  <si>
    <t>2495 CCRST_1T 2985 BUNTIN2_ 1</t>
  </si>
  <si>
    <t>2509 ALLENSW_ 2525 PL_CUSTR 1</t>
  </si>
  <si>
    <t>2509 ALLENSW_ 2531 ALLEN1_8 1</t>
  </si>
  <si>
    <t>2509 ALLENSW_ 2678 PL_PARKR 1</t>
  </si>
  <si>
    <t>2510 ALLENSW_ 2526 PL_CUSTR 1</t>
  </si>
  <si>
    <t>2510 ALLENSW_ 2549 ALLEN2_8 1</t>
  </si>
  <si>
    <t>2510 ALLENSW_ 2677 PL_ALMA_ 1</t>
  </si>
  <si>
    <t>2510 ALLENSW_ 2691 PL_SHILO 1</t>
  </si>
  <si>
    <t>2511 ALLENSW1 12510 ALLENSW 1</t>
  </si>
  <si>
    <t>2512 ALLENSW2 12513 ALLENSW 1</t>
  </si>
  <si>
    <t>2514 ALLENSW2 2522 PL_TENNY 1</t>
  </si>
  <si>
    <t>2516 MCDERMT_ 10011 PRSTMDW 1</t>
  </si>
  <si>
    <t>2518 COLONY_8 2579 FRISCO1_ 1</t>
  </si>
  <si>
    <t>2520 ANNAGCEC 2528 ANNASW_T 1</t>
  </si>
  <si>
    <t>2520 ANNAGCEC 2704 ANNASE_8 1</t>
  </si>
  <si>
    <t>2521 PL_COIT2 2523 PL_TENNY 1</t>
  </si>
  <si>
    <t>2523 PL_TENNY 2568 PL_COMM1 1</t>
  </si>
  <si>
    <t>2523 PL_TENNY 10011 PRSTMDW 1</t>
  </si>
  <si>
    <t>2523 PL_TENNY 903964 PL_COM 1</t>
  </si>
  <si>
    <t>2524 PL_COIT1 2526 PL_CUSTR 1</t>
  </si>
  <si>
    <t>2525 PL_CUSTR 10010 PRSTMDW 1</t>
  </si>
  <si>
    <t>2527 STONEYPT 2528 ANNASW_T 1</t>
  </si>
  <si>
    <t>2527 STONEYPT 2708 CLIMAX_P 1</t>
  </si>
  <si>
    <t>2528 ANNASW_T 12704 WSTMNST 1</t>
  </si>
  <si>
    <t>2529 MCKNY1_8 2560 MCKNY_TI 1</t>
  </si>
  <si>
    <t>2530 MCKNY_SW 2554 MCKNY_S1 1</t>
  </si>
  <si>
    <t>2530 MCKNY_SW 2560 MCKNY_TI 1</t>
  </si>
  <si>
    <t>2531 ALLEN1_8 2548 ALLEN_N2 1</t>
  </si>
  <si>
    <t>2532 MCKNY_TI 2560 MCKNY_TI 1</t>
  </si>
  <si>
    <t>2533 ALLEN_N1 2549 ALLEN2_8 1</t>
  </si>
  <si>
    <t>2533 ALLEN_N1 2556 CRGRNCH2 1</t>
  </si>
  <si>
    <t>2534 CRGRNCH1 2548 ALLEN_N2 1</t>
  </si>
  <si>
    <t>2534 CRGRNCH1 2554 MCKNY_S1 1</t>
  </si>
  <si>
    <t>2535 CRLTNUF1 903926 CRLTN1 1</t>
  </si>
  <si>
    <t>2536 CRLTNUF2 2537 CRLTN1_8 1</t>
  </si>
  <si>
    <t>2537 CRLTN1_8 2541 CROWN2_8 1</t>
  </si>
  <si>
    <t>2540 CROWN1_8 2542 HENSTL1T 1</t>
  </si>
  <si>
    <t>2540 CROWN1_8 903926 CRLTN1 1</t>
  </si>
  <si>
    <t>2541 CROWN2_8 2551 LASCOL2_ 1</t>
  </si>
  <si>
    <t>2542 HENSTL1T 2543 HENSTL1_ 1</t>
  </si>
  <si>
    <t>2542 HENSTL1T 2550 LASCOL1_ 1</t>
  </si>
  <si>
    <t>2544 CHAMBVLE 2546 MCKNY2_8 1</t>
  </si>
  <si>
    <t>2546 MCKNY2_8 2561 MCKNYWHT 1</t>
  </si>
  <si>
    <t>2547 MCKNY_SW 2557 MCKNY_S2 1</t>
  </si>
  <si>
    <t>2547 MCKNY_SW 2561 MCKNYWHT 1</t>
  </si>
  <si>
    <t>2550 LASCOL1_ 2552 IRVNE1_8 1</t>
  </si>
  <si>
    <t>2551 LASCOL2_ 12552 IRVNE2_ 1</t>
  </si>
  <si>
    <t>2553 MCKNYWHT 2561 MCKNYWHT 1</t>
  </si>
  <si>
    <t>2555 CRLTNJSY 2576 ADSN1T_8 1</t>
  </si>
  <si>
    <t>2556 CRGRNCH2 2557 MCKNY_S2 1</t>
  </si>
  <si>
    <t>2558 CRLTNTAR 2564 N_PARK4_ 1</t>
  </si>
  <si>
    <t>2558 CRLTNTAR 2577 ADSN2T_8 1</t>
  </si>
  <si>
    <t>2559 CRLTNTAR 2562 CRLTNRMD 1</t>
  </si>
  <si>
    <t>2559 CRLTNTAR 2578 CRLTNE_8 1</t>
  </si>
  <si>
    <t>2562 CRLTNRMD 2565 N_PARK3_ 1</t>
  </si>
  <si>
    <t>2569 ADSN1_8 2576 ADSN1T_8 1</t>
  </si>
  <si>
    <t>2571 CRLTNCC1 2578 CRLTNE_8 1</t>
  </si>
  <si>
    <t>2571 CRLTNCC1 2583 FB1_8 1</t>
  </si>
  <si>
    <t>2572 ADSN2_8 2577 ADSN2T_8 1</t>
  </si>
  <si>
    <t>2575 ADSN3T_8 2578 CRLTNE_8 1</t>
  </si>
  <si>
    <t>2575 ADSN3T_8 2582 FBGILS1_ 1</t>
  </si>
  <si>
    <t>2578 CRLTNE_8 2586 ELMFK1T_ 1</t>
  </si>
  <si>
    <t>2578 CRLTNE_8 2587 ELMFK2T_ 1</t>
  </si>
  <si>
    <t>2579 FRISCO1_ 34641 LEGACY2 1</t>
  </si>
  <si>
    <t>2580 ELMFKN1_ 2586 ELMFK1T_ 1</t>
  </si>
  <si>
    <t>2580 ELMFKN1_ 2588 ELMFK1_8 1</t>
  </si>
  <si>
    <t>2581 ELMFKN2_ 2587 ELMFK2T_ 1</t>
  </si>
  <si>
    <t>2581 ELMFKN2_ 2589 ELMFK2_8 1</t>
  </si>
  <si>
    <t>2582 FBGILS1_ 2584 INWRD2_8 1</t>
  </si>
  <si>
    <t>2583 FB1_8 2598 INWDRD1_ 1</t>
  </si>
  <si>
    <t>2584 INWRD2_8 2613 KNLTR2_8 1</t>
  </si>
  <si>
    <t>2586 ELMFK1T_ 2590 NLKPMP1T 1</t>
  </si>
  <si>
    <t>2590 NLKPMP1T 2591 NLKPMP1_ 1</t>
  </si>
  <si>
    <t>2595 AIRLIQD1 2607 WALNT1T_ 1</t>
  </si>
  <si>
    <t>2595 AIRLIQD1 2608 WALNT1_8 1</t>
  </si>
  <si>
    <t>2596 ALPHA1_8 2598 INWDRD1_ 1</t>
  </si>
  <si>
    <t>2596 ALPHA1_8 2657 NTHHVN_W 1</t>
  </si>
  <si>
    <t>2597 ALPHA2_8 903997 KNLTR2 1</t>
  </si>
  <si>
    <t>2597 ALPHA2_8 904030 NTHHVN 1</t>
  </si>
  <si>
    <t>2607 WALNT1T_ 2637 SCHDRD2_ 1</t>
  </si>
  <si>
    <t>2609 WALNT2T_ 2610 WALNT2_8 1</t>
  </si>
  <si>
    <t>2609 WALNT2T_ 2698 RICH_WH_ 1</t>
  </si>
  <si>
    <t>2609 WALNT2T_ 12699 FORSTV1 1</t>
  </si>
  <si>
    <t>2613 KNLTR2_8 2615 PSTNTH1_ 1</t>
  </si>
  <si>
    <t>2614 KNLTR1_8 2616 PSTNTH2_ 1</t>
  </si>
  <si>
    <t>2615 PSTNTH1_ 2617 MDWCK1_8 1</t>
  </si>
  <si>
    <t>2616 PSTNTH2_ 2618 MDWCK2_8 1</t>
  </si>
  <si>
    <t>2623 FRNKFD1_ 2627 BLTLIN1_ 1</t>
  </si>
  <si>
    <t>2624 FRNKFD2_ 2628 BLTLIN2_ 1</t>
  </si>
  <si>
    <t>2627 BLTLIN1_ 2633 TIDPL1_8 1</t>
  </si>
  <si>
    <t>2628 BLTLIN2_ 12684 RICH_SV 1</t>
  </si>
  <si>
    <t>2633 TIDPL1_8 2636 SCHDRD1_ 1</t>
  </si>
  <si>
    <t>2634 TIDPL2_8 12684 RICH_SV 1</t>
  </si>
  <si>
    <t>2636 SCHDRD1_ 2638 COIT2_8 1</t>
  </si>
  <si>
    <t>2637 SCHDRD2_ 2640 JUDD1T_8 1</t>
  </si>
  <si>
    <t>2640 JUDD1T_8 2642 JUDD1_8 1</t>
  </si>
  <si>
    <t>2647 CENEXP1_ 2652 BANDRA2T 1</t>
  </si>
  <si>
    <t>2648 CENEXP2_ 2651 BANDRA1T 1</t>
  </si>
  <si>
    <t>2651 BANDRA1T 2653 BANDRA1_ 1</t>
  </si>
  <si>
    <t>2651 BANDRA1T 2658 NTHHVN_E 1</t>
  </si>
  <si>
    <t>2652 BANDRA2T 2654 BANDRA2_ 1</t>
  </si>
  <si>
    <t>2652 BANDRA2T 2657 NTHHVN_W 1</t>
  </si>
  <si>
    <t>2657 NTHHVN_W 2660 WELCH1_8 1</t>
  </si>
  <si>
    <t>2660 WELCH1_8 2663 MARSH2_8 1</t>
  </si>
  <si>
    <t>2661 WELCH2_8 2662 MARSH1_8 1</t>
  </si>
  <si>
    <t>2661 WELCH2_8 904028 NTHHVN 1</t>
  </si>
  <si>
    <t>2662 MARSH1_8 2782 MRSN_E8 1</t>
  </si>
  <si>
    <t>2663 MARSH2_8 2783 MRSN_W8 1</t>
  </si>
  <si>
    <t>2669 PLHWY190 2671 PL_ARCO_ 1</t>
  </si>
  <si>
    <t>2670 PLHWY190 2673 PL_WEST_ 1</t>
  </si>
  <si>
    <t>2671 PL_ARCO_ 2673 PL_WEST_ 1</t>
  </si>
  <si>
    <t>2672 TWINSTAR 2673 PL_WEST_ 1</t>
  </si>
  <si>
    <t>2673 PL_WEST_ 2674 PL_8 1</t>
  </si>
  <si>
    <t>2673 PL_WEST_ 2677 PL_ALMA_ 1</t>
  </si>
  <si>
    <t>2673 PL_WEST_ 2685 RICHCLLN 1</t>
  </si>
  <si>
    <t>2673 PL_WEST_ 12672 TWINSTA 1</t>
  </si>
  <si>
    <t>2674 PL_8 2678 PL_PARKR 1</t>
  </si>
  <si>
    <t>2680 W_PL_TI2 2689 RICH_SC_ 1</t>
  </si>
  <si>
    <t>2683 RICH1_8 2684 RICH_SV_ 1</t>
  </si>
  <si>
    <t>2683 RICH1_8 2685 RICHCLLN 1</t>
  </si>
  <si>
    <t>2685 RICHCLLN 2686 RICHCLLN 1</t>
  </si>
  <si>
    <t>2686 RICHCLLN 2690 RICH_E_8 1</t>
  </si>
  <si>
    <t>2687 PL_JUPTR 2690 RICH_E_8 1</t>
  </si>
  <si>
    <t>2687 PL_JUPTR 2691 PL_SHILO 1</t>
  </si>
  <si>
    <t>2689 RICH_SC_ 2690 RICH_E_8 1</t>
  </si>
  <si>
    <t>2690 RICH_E_8 2698 RICH_WH_ 1</t>
  </si>
  <si>
    <t>2692 LAVNPMP2 2695 LAVNPMP1 1</t>
  </si>
  <si>
    <t>2692 LAVNPMP2 2697 NW_WYLIE 1</t>
  </si>
  <si>
    <t>2694 LAVON1_8 2695 LAVNPMP1 1</t>
  </si>
  <si>
    <t>2696 MURPHY1_ 2697 NW_WYLIE 1</t>
  </si>
  <si>
    <t>2699 FORSTV1_ 12699 FORSTV1 1</t>
  </si>
  <si>
    <t>2700 GARLW1_8 2701 GARL1_8 1</t>
  </si>
  <si>
    <t>2700 GARLW1_8 12699 FORSTV1 1</t>
  </si>
  <si>
    <t>2701 GARL1_8 12736 ROWLETT 1</t>
  </si>
  <si>
    <t>2702 RCKWL_8 12736 ROWLETT 1</t>
  </si>
  <si>
    <t>2707 PRNCETON 2708 CLIMAX_P 1</t>
  </si>
  <si>
    <t>2709 ROCBUFFC 2711 RCKWL_S1 1</t>
  </si>
  <si>
    <t>2709 ROCBUFFC 2712 FORNEY_W 1</t>
  </si>
  <si>
    <t>2710 RCKWL_E1 2711 RCKWL_S1 1</t>
  </si>
  <si>
    <t>2713 BLACKLAN 2753 WINDMF_T 1</t>
  </si>
  <si>
    <t>2713 BLACKLAN 12713 BLACKLN 1</t>
  </si>
  <si>
    <t>2716 BLACKLAN 6886 BLDSW_RC 1</t>
  </si>
  <si>
    <t>2717 NW_TERRL 2718 TERRL_N_ 1</t>
  </si>
  <si>
    <t>2717 NW_TERRL 12719 AIRCO2_ 1</t>
  </si>
  <si>
    <t>2718 TERRL_N_ 2721 TERRLSW_ 1</t>
  </si>
  <si>
    <t>2719 AIRCO_T8 2723 ROSEHILL 1</t>
  </si>
  <si>
    <t>2720 AIRCO_8 12719 AIRCO2_ 1</t>
  </si>
  <si>
    <t>2721 TERRLSW_ 2731 TERRL_S1 1</t>
  </si>
  <si>
    <t>2721 TERRLSW_ 12470 ABLSPRG 1</t>
  </si>
  <si>
    <t>2722 TERRLSW_ 2729 MUNSON1_ 1</t>
  </si>
  <si>
    <t>2722 TERRLSW_ 3188 WILLSPNT 1</t>
  </si>
  <si>
    <t>2723 ROSEHILL 2724 KAUFMN_8 1</t>
  </si>
  <si>
    <t>2723 ROSEHILL 2731 TERRL_S1 1</t>
  </si>
  <si>
    <t>2724 KAUFMN_8 2727 CRANDALL 1</t>
  </si>
  <si>
    <t>2724 KAUFMN_8 2728 KAUFMN_S 1</t>
  </si>
  <si>
    <t>2725 OAKGROVE 2726 KEMP_S_8 1</t>
  </si>
  <si>
    <t>2725 OAKGROVE 2728 KAUFMN_S 1</t>
  </si>
  <si>
    <t>2726 KEMP_S_8 3264 SEVENPTS 1</t>
  </si>
  <si>
    <t>2727 CRANDALL 2732 MARSHLL_ 1</t>
  </si>
  <si>
    <t>2729 MUNSON1_ 2730 QUINLAN_ 1</t>
  </si>
  <si>
    <t>2733 RCKWL_AL 2735 DALRCKRD 1</t>
  </si>
  <si>
    <t>2735 DALRCKRD 12735 CRKSIDE 1</t>
  </si>
  <si>
    <t>2736 ROWLETT_ 2739 GRLBTWN_ 1</t>
  </si>
  <si>
    <t>2736 ROWLETT_ 12735 CRKSIDE 1</t>
  </si>
  <si>
    <t>2739 GRLBTWN_ 2740 GRLDBTWN 1</t>
  </si>
  <si>
    <t>2742 MSQTN1T_ 2747 THRNE1T_ 1</t>
  </si>
  <si>
    <t>2742 MSQTN1T_ 904133 MSQTN1 1</t>
  </si>
  <si>
    <t>2743 SCYENE1T 2762 PRCK2_8 1</t>
  </si>
  <si>
    <t>2744 SCYENE2T 2746 SCYENE2_ 1</t>
  </si>
  <si>
    <t>2744 SCYENE2T 2748 JMLLER1_ 1</t>
  </si>
  <si>
    <t>2747 THRNE1T_ 2750 THRNE1_8 1</t>
  </si>
  <si>
    <t>2747 THRNE1T_ 12747 THRNE30 1</t>
  </si>
  <si>
    <t>2748 JMLLER1_ 12751 THRNE30 1</t>
  </si>
  <si>
    <t>2751 THRNE2_8 12751 THRNE30 1</t>
  </si>
  <si>
    <t>2752 MSQTFR1_ 12747 THRNE30 1</t>
  </si>
  <si>
    <t>2753 WINDMF_T 12719 AIRCO2_ 1</t>
  </si>
  <si>
    <t>2754 MSQTW1_8 2756 MSQTE1_8 1</t>
  </si>
  <si>
    <t>2754 MSQTW1_8 2759 MSQTWE1_ 1</t>
  </si>
  <si>
    <t>2756 MSQTE1_8 2769 ESIDE1T_ 1</t>
  </si>
  <si>
    <t>2756 MSQTE1_8 2771 ESIDE2T_ 1</t>
  </si>
  <si>
    <t>2757 LARKINRD 2760 ESIDE3_8 1</t>
  </si>
  <si>
    <t>2757 LARKINRD 2770 ESIDE1_8 1</t>
  </si>
  <si>
    <t>2758 LARKINRD 2761 ESIDE4_8 1</t>
  </si>
  <si>
    <t>2758 LARKINRD 2772 ESIDE2_8 1</t>
  </si>
  <si>
    <t>2760 ESIDE3_8 2769 ESIDE1T_ 1</t>
  </si>
  <si>
    <t>2761 ESIDE4_8 2771 ESIDE2T_ 1</t>
  </si>
  <si>
    <t>2764 SNYVLE1_ 2765 MSQTTE1_ 1</t>
  </si>
  <si>
    <t>2764 SNYVLE1_ 2767 MESQTE1T 1</t>
  </si>
  <si>
    <t>2765 MSQTTE1_ 2766 MSQTN1_8 1</t>
  </si>
  <si>
    <t>2771 ESIDE2T_ 2775 MSQT1_8 1</t>
  </si>
  <si>
    <t>2775 MSQT1_8 2776 BCHSPG1T 1</t>
  </si>
  <si>
    <t>2776 BCHSPG1T 2777 BCHSPG1_ 1</t>
  </si>
  <si>
    <t>2776 BCHSPG1T 2779 LAWSON1_ 1</t>
  </si>
  <si>
    <t>2779 LAWSON1_ 3075 SGVL2_8 1</t>
  </si>
  <si>
    <t>2780 MRSNLN1_ 2784 LOMBRY1_ 1</t>
  </si>
  <si>
    <t>2781 MRSNLN2_ 2785 LOMBRY2_ 1</t>
  </si>
  <si>
    <t>2782 MRSN_E8 12394 IRVRVSD 1</t>
  </si>
  <si>
    <t>2783 MRSN_W8 12395 IRVRVSD 1</t>
  </si>
  <si>
    <t>2784 LOMBRY1_ 2786 LKMT1T_8 1</t>
  </si>
  <si>
    <t>2785 LOMBRY2_ 2787 LKMT2T_8 1</t>
  </si>
  <si>
    <t>2786 LKMT1T_8 2788 LKMT1_8 1</t>
  </si>
  <si>
    <t>2786 LKMT1T_8 12796 DENDR2_ 1</t>
  </si>
  <si>
    <t>2787 LKMT2T_8 2789 LKMT2_8 1</t>
  </si>
  <si>
    <t>2796 EPCNT1T_ 2798 EPCNT1_8 1</t>
  </si>
  <si>
    <t>2796 EPCNT1T_ 2800 REGRW1_8 1</t>
  </si>
  <si>
    <t>2796 EPCNT1T_ 12487 DENDR1_ 1</t>
  </si>
  <si>
    <t>2797 EPCNT2T_ 2799 EPCNT2_8 1</t>
  </si>
  <si>
    <t>2797 EPCNT2T_ 2801 REGRW2_8 1</t>
  </si>
  <si>
    <t>2805 IRVHUNT2 12804 TRA1T_8 1</t>
  </si>
  <si>
    <t>2808 8009001_ 2858 DRAGON1_ 1</t>
  </si>
  <si>
    <t>2808 8009001_ 2864 FARMNT1_ 1</t>
  </si>
  <si>
    <t>2809 8009002_ 2857 DRAGON2_ 1</t>
  </si>
  <si>
    <t>2809 8009002_ 2865 FARMNT2_ 1</t>
  </si>
  <si>
    <t>2811 CHNLR1_8 2814 RECCRS2_ 1</t>
  </si>
  <si>
    <t>2812 CHNLR2_8 2824 UTSWMC2_ 1</t>
  </si>
  <si>
    <t>2813 RECCRS1_ 2823 UTSWMC1_ 1</t>
  </si>
  <si>
    <t>2815 AMELIA1_ 2819 REAGAN1_ 1</t>
  </si>
  <si>
    <t>2815 AMELIA1_ 2825 KNIGHTBR 1</t>
  </si>
  <si>
    <t>2816 AMELIA2_ 2826 KNIGHTBR 1</t>
  </si>
  <si>
    <t>2816 AMELIA2_ 904177 MAPLE1 1</t>
  </si>
  <si>
    <t>2817 MAPLE1_8 2818 COLVLE1_ 2</t>
  </si>
  <si>
    <t>2820 REAGAN2_ 2828 LMOALT2_ 1</t>
  </si>
  <si>
    <t>2821 LEMMON1_ 2864 FARMNT1_ 1</t>
  </si>
  <si>
    <t>2821 LEMMON1_ 2868 ARMSTG1_ 1</t>
  </si>
  <si>
    <t>2822 LEMMON2_ 2865 FARMNT2_ 1</t>
  </si>
  <si>
    <t>2822 LEMMON2_ 2869 ARMSTG2_ 1</t>
  </si>
  <si>
    <t>2823 UTSWMC1_ 2825 KNIGHTBR 1</t>
  </si>
  <si>
    <t>2824 UTSWMC2_ 2826 KNIGHTBR 1</t>
  </si>
  <si>
    <t>2829 LMOALT1_ 2883 GRNVL_E8 1</t>
  </si>
  <si>
    <t>2832 WDAL2T_8 2833 WDAL2_8 1</t>
  </si>
  <si>
    <t>2832 WDAL2T_8 12836 TRA2T_8 1</t>
  </si>
  <si>
    <t>2837 CALUMT2T 2838 CALUMT2_ 1</t>
  </si>
  <si>
    <t>2837 CALUMT2T 12836 TRA2T_8 1</t>
  </si>
  <si>
    <t>2845 WDAL1_8 2849 DAVST1T_ 1</t>
  </si>
  <si>
    <t>2845 WDAL1_8 903649 WLEVEE 1</t>
  </si>
  <si>
    <t>2846 WMRLDN1_ 2849 DAVST1T_ 1</t>
  </si>
  <si>
    <t>2846 WMRLDN1_ 2851 TPC1_8 1</t>
  </si>
  <si>
    <t>2849 DAVST1T_ 2850 DAVST1_8 1</t>
  </si>
  <si>
    <t>2851 TPC1_8 2852 CALUMT1_ 1</t>
  </si>
  <si>
    <t>2857 DRAGON2_ 12481 RVRFRNT 1</t>
  </si>
  <si>
    <t>2858 DRAGON1_ 12482 RVRFRNT 1</t>
  </si>
  <si>
    <t>2861 NNET1_8 2906 NNET1T_8 1</t>
  </si>
  <si>
    <t>2862 NNET2_8 12862 SLOTM1_ 1</t>
  </si>
  <si>
    <t>2863 NNET3_8 12863 SLOTM2_ 1</t>
  </si>
  <si>
    <t>2868 ARMSTG1_ 2882 GRNVL_W8 1</t>
  </si>
  <si>
    <t>2869 ARMSTG2_ 2883 GRNVL_E8 1</t>
  </si>
  <si>
    <t>2875 WNET2_8 2976 INDUST_E 1</t>
  </si>
  <si>
    <t>2876 WNET3_8 2974 INDUST_W 1</t>
  </si>
  <si>
    <t>2881 PRENTICP 2883 GRNVL_E8 2</t>
  </si>
  <si>
    <t>2882 GRNVL_W8 2884 BLKWEL1_ 1</t>
  </si>
  <si>
    <t>2882 GRNVL_W8 2890 MTLDA1_8 1</t>
  </si>
  <si>
    <t>2882 GRNVL_W8 2895 ABRAMS2_ 1</t>
  </si>
  <si>
    <t>2882 GRNVL_W8 904224 PRENTI 1</t>
  </si>
  <si>
    <t>2883 GRNVL_E8 2885 BLKWEL2_ 1</t>
  </si>
  <si>
    <t>2883 GRNVL_E8 2891 MTLDA2_8 1</t>
  </si>
  <si>
    <t>2883 GRNVL_E8 2894 ABRAMS1_ 1</t>
  </si>
  <si>
    <t>2884 BLKWEL1_ 2886 JENKNS1_ 1</t>
  </si>
  <si>
    <t>2885 BLKWEL2_ 2887 JENKNS2_ 1</t>
  </si>
  <si>
    <t>2894 ABRAMS1_ 2896 LAWTHR1_ 1</t>
  </si>
  <si>
    <t>2895 ABRAMS2_ 2897 LAWTHR2_ 1</t>
  </si>
  <si>
    <t>2896 LAWTHR1_ 2898 HSKEL1T_ 1</t>
  </si>
  <si>
    <t>2898 HSKEL1T_ 2899 HSKEL1_8 1</t>
  </si>
  <si>
    <t>2903 ENET1_8 2906 NNET1T_8 1</t>
  </si>
  <si>
    <t>2903 ENET1_8 12903 ENETOH1 1</t>
  </si>
  <si>
    <t>2904 ENET2_8 2908 BRYNST2_ 1</t>
  </si>
  <si>
    <t>2904 ENET2_8 12904 ENETOH2 1</t>
  </si>
  <si>
    <t>2905 ENET3_8 12447 MDLTM3_ 1</t>
  </si>
  <si>
    <t>2906 NNET1T_8 2907 BRYNST1_ 1</t>
  </si>
  <si>
    <t>2913 WHTRCK1_ 2915 EZACH1_8 1</t>
  </si>
  <si>
    <t>2914 WHTRCK2_ 2916 EZACH2_8 1</t>
  </si>
  <si>
    <t>2919 GARLDPL1 12450 CNVLSW_ 1</t>
  </si>
  <si>
    <t>2919 GARLDPL1 904267 PLRD1_ 1</t>
  </si>
  <si>
    <t>2920 GARLDPL2 2922 PLRD2_8 1</t>
  </si>
  <si>
    <t>2920 GARLDPL2 12439 CNVLSW_ 1</t>
  </si>
  <si>
    <t>2921 PLRD1_8 2923 LKHLS1T_ 1</t>
  </si>
  <si>
    <t>2922 PLRD2_8 2924 LKHLS2T_ 1</t>
  </si>
  <si>
    <t>2923 LKHLS1T_ 2925 LKHLS1_8 1</t>
  </si>
  <si>
    <t>2923 LKHLS1T_ 2927 FAIROK1_ 1</t>
  </si>
  <si>
    <t>2924 LKHLS2T_ 2926 LKHLS2_8 1</t>
  </si>
  <si>
    <t>2924 LKHLS2T_ 2929 FORSTV2T 1</t>
  </si>
  <si>
    <t>2928 FAIROK2_ 2929 FORSTV2T 1</t>
  </si>
  <si>
    <t>2929 FORSTV2T 2930 FORSTV2_ 1</t>
  </si>
  <si>
    <t>2930 FORSTV2_ 2931 JUDD2_8 1</t>
  </si>
  <si>
    <t>2934 DUCKCK1T 2935 DUCKCK1_ 1</t>
  </si>
  <si>
    <t>2934 DUCKCK1T 2936 LKHBPMP_ 1</t>
  </si>
  <si>
    <t>2939 STAUG1T_ 2944 STAUG1_8 1</t>
  </si>
  <si>
    <t>2940 SARGT_3T 2973 SUTHLD2_ 1</t>
  </si>
  <si>
    <t>2941 SARGT_4T 2951 STAUG2T_ 1</t>
  </si>
  <si>
    <t>2944 STAUG1_8 2945 LKJN1_8 1</t>
  </si>
  <si>
    <t>2947 SARGT_1T 2972 SUTHLD1_ 1</t>
  </si>
  <si>
    <t>2950 SARGT_2T 2969 OAKLND1T 1</t>
  </si>
  <si>
    <t>2951 STAUG2T_ 12954 MURDK30 1</t>
  </si>
  <si>
    <t>2952 PLGRV2T_ 2953 PLGRV2_8 1</t>
  </si>
  <si>
    <t>2952 PLGRV2T_ 2954 MURDCK1T 1</t>
  </si>
  <si>
    <t>2952 PLGRV2T_ 12954 MURDK30 1</t>
  </si>
  <si>
    <t>2954 MURDCK1T 2955 MURDCK1_ 1</t>
  </si>
  <si>
    <t>2954 MURDCK1T 2956 STAUG2_8 1</t>
  </si>
  <si>
    <t>2956 STAUG2_8 2957 LKJN2_8 1</t>
  </si>
  <si>
    <t>2960 PLGRV1T_ 2961 PLGRV1_8 1</t>
  </si>
  <si>
    <t>2960 PLGRV1T_ 2962 MURDCK2T 1</t>
  </si>
  <si>
    <t>2962 MURDCK2T 2963 MURDCK2_ 1</t>
  </si>
  <si>
    <t>2962 MURDCK2T 2964 HUTCH1_8 1</t>
  </si>
  <si>
    <t>2964 HUTCH1_8 2965 SSWWT1T_ 1</t>
  </si>
  <si>
    <t>2965 SSWWT1T_ 2966 SSWWT1_8 1</t>
  </si>
  <si>
    <t>2965 SSWWT1T_ 2967 MLLRSFRY 1</t>
  </si>
  <si>
    <t>2969 OAKLND1T 2970 OAKLND1_ 1</t>
  </si>
  <si>
    <t>2971 OAKLND2_ 12443 PARKD_3 1</t>
  </si>
  <si>
    <t>2971 OAKLND2_ 12447 MDLTM3_ 1</t>
  </si>
  <si>
    <t>2972 SUTHLD1_ 2975 INDUST_1 1</t>
  </si>
  <si>
    <t>2973 SUTHLD2_ 2974 INDUST_W 1</t>
  </si>
  <si>
    <t>2976 INDUST_E 2977 WALLST1_ 1</t>
  </si>
  <si>
    <t>2976 INDUST_E 2981 CMPTON1_ 1</t>
  </si>
  <si>
    <t>2982 CMPTON2_ 2983 WALLST2_ 1</t>
  </si>
  <si>
    <t>2985 BUNTIN2_ 2986 SMPST2T_ 1</t>
  </si>
  <si>
    <t>2986 SMPST2T_ 3067 WITTRD1_ 1</t>
  </si>
  <si>
    <t>2988 SMPST1_8 2989 SCLFPMP1 1</t>
  </si>
  <si>
    <t>2988 SMPST1_8 3068 WITTRD2_ 1</t>
  </si>
  <si>
    <t>2989 SCLFPMP1 2990 CMPWSD2_ 1</t>
  </si>
  <si>
    <t>2990 CMPWSD2_ 2992 STHTN1_8 1</t>
  </si>
  <si>
    <t>2993 STHTN2_8 2994 LVBRD1T_ 1</t>
  </si>
  <si>
    <t>2994 LVBRD1T_ 2995 LVBRD1_8 1</t>
  </si>
  <si>
    <t>2994 LVBRD1T_ 2999 DVIL1_8 1</t>
  </si>
  <si>
    <t>3014 CKRELL1_ 3016 HMPTN1_8 1</t>
  </si>
  <si>
    <t>3015 CKRELL2_ 3032 LVBRD2T_ 1</t>
  </si>
  <si>
    <t>3016 HMPTN1_8 3018 POLK1T_8 1</t>
  </si>
  <si>
    <t>3017 HMPTN2_8 3019 POLK2T_8 1</t>
  </si>
  <si>
    <t>3017 HMPTN2_8 3032 LVBRD2T_ 1</t>
  </si>
  <si>
    <t>3018 POLK1T_8 3020 POLK1_8 1</t>
  </si>
  <si>
    <t>3018 POLK1T_8 3023 SOKCF1_8 1</t>
  </si>
  <si>
    <t>3019 POLK2T_8 3021 POLK2_8 1</t>
  </si>
  <si>
    <t>3019 POLK2T_8 3024 SOKCF2_8 1</t>
  </si>
  <si>
    <t>3021 POLK2_8 3022 DAVST2_8 1</t>
  </si>
  <si>
    <t>3032 LVBRD2T_ 3035 LVBRD2_8 1</t>
  </si>
  <si>
    <t>3046 EGLFD1T_ 3048 EGLFD1_8 1</t>
  </si>
  <si>
    <t>3049 EGLFD2_8 3050 SORCEY1_ 1</t>
  </si>
  <si>
    <t>3051 SORCEY2_ 3052 DVILS1_8 1</t>
  </si>
  <si>
    <t>3052 DVILS1_8 3055 CHCLRKRD 1</t>
  </si>
  <si>
    <t>3053 CHILTPL_ 3054 CHCLRKRD 1</t>
  </si>
  <si>
    <t>3053 CHILTPL_ 12425 DESPKV2 1</t>
  </si>
  <si>
    <t>3055 CHCLRKRD 3056 CHCLRKRD 1</t>
  </si>
  <si>
    <t>3058 CHILTPL4 3059 DESHPR1_ 1</t>
  </si>
  <si>
    <t>3059 DESHPR1_ 3060 DESPLR1_ 1</t>
  </si>
  <si>
    <t>3060 DESPLR1_ 3066 LNCST1_8 1</t>
  </si>
  <si>
    <t>3077 KLEBRG1T 3078 KLEBRG1_ 1</t>
  </si>
  <si>
    <t>3077 KLEBRG1T 3079 SSWWT2T_ 1</t>
  </si>
  <si>
    <t>3077 KLEBRG1T 904403 SGVL1_ 1</t>
  </si>
  <si>
    <t>3079 SSWWT2T_ 3080 SSWWT2_8 1</t>
  </si>
  <si>
    <t>3079 SSWWT2T_ 3083 WILMER1_ 1</t>
  </si>
  <si>
    <t>3100 MARTINLK 3102 TYLERGND 1</t>
  </si>
  <si>
    <t>3100 MARTINLK 3103 SHAMBRGR 1</t>
  </si>
  <si>
    <t>3100 MARTINLK 3105 ELKTON_5 1</t>
  </si>
  <si>
    <t>3100 MARTINLK 3109 STRYKER_ 1</t>
  </si>
  <si>
    <t>3100 MARTINLK 3116 MTENTRPR 1</t>
  </si>
  <si>
    <t>3104 SHAMBRGR 3137 BLACKFOR 1</t>
  </si>
  <si>
    <t>3104 SHAMBRGR 3206 TYLERGLA 1</t>
  </si>
  <si>
    <t>3104 SHAMBRGR 3210 TYLERNE_ 1</t>
  </si>
  <si>
    <t>3105 ELKTON_5 13105 TRICORN 1</t>
  </si>
  <si>
    <t>3106 ELKTON_8 3139 TYLERWES 1</t>
  </si>
  <si>
    <t>3106 ELKTON_8 3196 TYLERSWE 1</t>
  </si>
  <si>
    <t>3106 ELKTON_8 3219 TYLRBUL_ 1</t>
  </si>
  <si>
    <t>3106 ELKTON_8 3222 TEASELVL 1</t>
  </si>
  <si>
    <t>3106 ELKTON_8 3251 FLINTSUB 1</t>
  </si>
  <si>
    <t>3106 ELKTON_8 3801 LAURENLA 1</t>
  </si>
  <si>
    <t>3109 STRYKER_ 3117 LUFKNSS_ 1</t>
  </si>
  <si>
    <t>3109 STRYKER_ 3123 TRINDAD1 1</t>
  </si>
  <si>
    <t>3110 STRYKER_ 3111 STRYKERT 1</t>
  </si>
  <si>
    <t>3110 STRYKER_ 3112 SMRFLDMT 1</t>
  </si>
  <si>
    <t>3110 STRYKER_ 3147 TROUPSS_ 1</t>
  </si>
  <si>
    <t>3110 STRYKER_ 3301 GRESHRD_ 1</t>
  </si>
  <si>
    <t>3110 STRYKER_ 3343 DOUGLAS_ 1</t>
  </si>
  <si>
    <t>3111 STRYKERT 3160 DIALVILL 1</t>
  </si>
  <si>
    <t>3112 SMRFLDMT 3253 JAXVLSW_ 1</t>
  </si>
  <si>
    <t>3112 SMRFLDMT 6703 SFIELD 1</t>
  </si>
  <si>
    <t>3114 PALTALCO 3224 TEASELMT 1</t>
  </si>
  <si>
    <t>3114 PALTALCO 3272 PALESTNE 1</t>
  </si>
  <si>
    <t>3114 PALTALCO 3325 BLACK_BR 1</t>
  </si>
  <si>
    <t>3116 MTENTRPR 3119 NACOGDSE 1</t>
  </si>
  <si>
    <t>3116 MTENTRPR 3124 TRINDAD2 1</t>
  </si>
  <si>
    <t>3116 MTENTRPR 13115 MTENTRP 1</t>
  </si>
  <si>
    <t>3118 LUFKNSS_ 3316 NACOGST_ 1</t>
  </si>
  <si>
    <t>3118 LUFKNSS_ 3333 LUFTXFTP 1</t>
  </si>
  <si>
    <t>3118 LUFKNSS_ 3340 LUFKIN_8 1</t>
  </si>
  <si>
    <t>3118 LUFKNSS_ 3341 CNTLANG_ 1</t>
  </si>
  <si>
    <t>3118 LUFKNSS_ 3349 TMPLINLA 1</t>
  </si>
  <si>
    <t>3120 NACOGDSE 3311 NACOSFA_ 1</t>
  </si>
  <si>
    <t>3120 NACOGDSE 3312 CHIRENO_ 1</t>
  </si>
  <si>
    <t>3120 NACOGDSE 3315 NACOGSOU 1</t>
  </si>
  <si>
    <t>3120 NACOGDSE 3319 HERTYNOR 1</t>
  </si>
  <si>
    <t>3123 TRINDAD1 3133 RICHLND2 1</t>
  </si>
  <si>
    <t>3124 TRINDAD2 3130 FOREGROV 1</t>
  </si>
  <si>
    <t>3124 TRINDAD2 3134 RICHLND1 1</t>
  </si>
  <si>
    <t>3126 TRINIDAD 3128 TRINIDAD 1</t>
  </si>
  <si>
    <t>3126 TRINIDAD 3239 ATHENS_9 1</t>
  </si>
  <si>
    <t>3127 TRINIDAD 3260 NIPAKTAP 1</t>
  </si>
  <si>
    <t>3127 TRINIDAD 3276 MALAKOFF 1</t>
  </si>
  <si>
    <t>3127 TRINIDAD 3454 MONTFTSS 1</t>
  </si>
  <si>
    <t>3127 TRINIDAD 3483 GOODLOE_ 1</t>
  </si>
  <si>
    <t>3128 TRINIDAD 3269 WILOWSP_ 1</t>
  </si>
  <si>
    <t>3128 TRINIDAD 3479 NAVARRO1 1</t>
  </si>
  <si>
    <t>3131 FOREGROV 3178 EUSTCSED 1</t>
  </si>
  <si>
    <t>3131 FOREGROV 3248 ATHNSNWT 1</t>
  </si>
  <si>
    <t>3131 FOREGROV 6951 EUST6751 1</t>
  </si>
  <si>
    <t>3131 FOREGROV 29266 MABANKT 1</t>
  </si>
  <si>
    <t>3133 RICHLND2 3199 CALFREST 1</t>
  </si>
  <si>
    <t>3133 RICHLND2 3381 BIGBRNW_ 1</t>
  </si>
  <si>
    <t>3134 RICHLND1 3186 CALPFRES 2</t>
  </si>
  <si>
    <t>3134 RICHLND1 3380 BIGBRNE_ 1</t>
  </si>
  <si>
    <t>3137 BLACKFOR 3139 TYLERWES 1</t>
  </si>
  <si>
    <t>3137 BLACKFOR 3141 TYLERNW_ 7</t>
  </si>
  <si>
    <t>3137 BLACKFOR 3202 SWANTWO_ 1</t>
  </si>
  <si>
    <t>3139 TYLERWES 3198 TYLRKLLY 1</t>
  </si>
  <si>
    <t>3140 TYLERWES 3207 TYLER_9 1</t>
  </si>
  <si>
    <t>3140 TYLERWES 13235 CHANDLE 1</t>
  </si>
  <si>
    <t>3142 TYLERNW_ 3207 TYLER_9 1</t>
  </si>
  <si>
    <t>3143 TYLERGND 3218 TYLERS_8 1</t>
  </si>
  <si>
    <t>3143 TYLERGND 3229 GWARTNEY 1</t>
  </si>
  <si>
    <t>3144 OVERTON_ 3228 ARP_8 1</t>
  </si>
  <si>
    <t>3145 JAXVLNTA 3252 JAXVL1SS 1</t>
  </si>
  <si>
    <t>3145 JAXVLNTA 904474 JAXVLN 1</t>
  </si>
  <si>
    <t>3146 JAXVLNOR 3149 MTSELMAN 1</t>
  </si>
  <si>
    <t>3147 TROUPSS_ 3156 WALNUTGR 1</t>
  </si>
  <si>
    <t>3148 TROUPSS_ 3149 MTSELMAN 1</t>
  </si>
  <si>
    <t>3148 TROUPSS_ 3150 TROUPMTR 1</t>
  </si>
  <si>
    <t>3150 TROUPMTR 3151 TROUP_9 1</t>
  </si>
  <si>
    <t>3150 TROUPMTR 6742 TROUP 1</t>
  </si>
  <si>
    <t>3152 ARPCHIPR 3153 ARP_9 1</t>
  </si>
  <si>
    <t>3152 ARPCHIPR 904481 TROUP_ 1</t>
  </si>
  <si>
    <t>3153 ARP_9 3231 OVERTON_ 1</t>
  </si>
  <si>
    <t>3154 DIBOLSP_ 3327 DIBOLET_ 1</t>
  </si>
  <si>
    <t>3155 DIBOLL_8 3327 DIBOLET_ 1</t>
  </si>
  <si>
    <t>3155 DIBOLL_8 3331 DIBOLWTA 1</t>
  </si>
  <si>
    <t>3156 WALNUTGR 3227 WHITEHSE 1</t>
  </si>
  <si>
    <t>3156 WALNUTGR 6743 WALNTGR 1</t>
  </si>
  <si>
    <t>3160 DIALVILL 3296 NECHESRI 1</t>
  </si>
  <si>
    <t>3161 DIALVILL 3162 RUSK_9 1</t>
  </si>
  <si>
    <t>3161 DIALVILL 3245 REYNLDST 1</t>
  </si>
  <si>
    <t>3161 DIALVILL 904490 RUSK_9 2</t>
  </si>
  <si>
    <t>3163 DCVERC_8 3165 TAWAKRC_ 1</t>
  </si>
  <si>
    <t>3163 DCVERC_8 3169 IRONBRG_ 1</t>
  </si>
  <si>
    <t>3163 DCVERC_8 12467 ABLSPRG 1</t>
  </si>
  <si>
    <t>3165 TAWAKRC_ 3167 ENTERPRI 1</t>
  </si>
  <si>
    <t>3167 ENTERPRI 3168 IRONBRTA 1</t>
  </si>
  <si>
    <t>3168 IRONBRTA 3170 EMORY_8 1</t>
  </si>
  <si>
    <t>3168 IRONBRTA 3181 EDGEWOOD 1</t>
  </si>
  <si>
    <t>3170 EMORY_8 3172 EMORYNOD 1</t>
  </si>
  <si>
    <t>3171 EMORYNOR 3172 EMORYNOD 1</t>
  </si>
  <si>
    <t>3171 EMORYNOR 6730 NESS 1</t>
  </si>
  <si>
    <t>3172 EMORYNOD 6914 EMORY_RC 1</t>
  </si>
  <si>
    <t>3173 EXPMTR_8 3175 CANTON_8 1</t>
  </si>
  <si>
    <t>3173 EXPMTR_8 3176 MABANK_8 1</t>
  </si>
  <si>
    <t>3174 CANTNSW_ 3175 CANTON_8 1</t>
  </si>
  <si>
    <t>3174 CANTNSW_ 3181 EDGEWOOD 1</t>
  </si>
  <si>
    <t>3174 CANTNSW_ 3183 VAN_8 1</t>
  </si>
  <si>
    <t>3174 CANTNSW_ 6828 CANTAPRC 1</t>
  </si>
  <si>
    <t>3176 MABANK_8 3179 PAULINE_ 1</t>
  </si>
  <si>
    <t>3177 EUSTACE_ 3178 EUSTCSED 1</t>
  </si>
  <si>
    <t>3177 EUSTACE_ 3179 PAULINE_ 1</t>
  </si>
  <si>
    <t>3177 EUSTACE_ 6951 EUST6751 1</t>
  </si>
  <si>
    <t>3182 EDGEWOOD 3187 IRNBRGTA 1</t>
  </si>
  <si>
    <t>3183 VAN_8 3197 TYLERSW_ 1</t>
  </si>
  <si>
    <t>3185 IRONBRG_ 3191 DUCKCVTA 1</t>
  </si>
  <si>
    <t>3187 IRNBRGTA 3189 BTSTARTA 1</t>
  </si>
  <si>
    <t>3187 IRNBRGTA 904520 WILLSP 1</t>
  </si>
  <si>
    <t>3189 BTSTARTA 904524 DUCKCV 1</t>
  </si>
  <si>
    <t>3191 DUCKCVTA 3192 DUCKCOVE 1</t>
  </si>
  <si>
    <t>3196 TYLERSWE 3197 TYLERSW_ 1</t>
  </si>
  <si>
    <t>3197 TYLERSW_ 3198 TYLRKLLY 1</t>
  </si>
  <si>
    <t>3201 LINDALE_ 3203 LNDALTAP 1</t>
  </si>
  <si>
    <t>3201 LINDALE_ 3206 TYLERGLA 1</t>
  </si>
  <si>
    <t>3202 SWANTWO_ 3203 LNDALTAP 1</t>
  </si>
  <si>
    <t>3202 SWANTWO_ 3204 TYLERPIP 1</t>
  </si>
  <si>
    <t>3203 LNDALTAP 3205 HIDAWYLK 1</t>
  </si>
  <si>
    <t>3208 DELELKTA 3209 DELEK1_8 1</t>
  </si>
  <si>
    <t>3208 DELELKTA 3210 TYLERNE_ 1</t>
  </si>
  <si>
    <t>3208 DELELKTA 3211 TYLERE_8 1</t>
  </si>
  <si>
    <t>3211 TYLERE_8 3214 DELEKTAP 1</t>
  </si>
  <si>
    <t>3212 TYLROMNR 3213 TYLERGE_ 1</t>
  </si>
  <si>
    <t>3212 TYLROMNR 3214 DELEKTAP 1</t>
  </si>
  <si>
    <t>3213 TYLERGE_ 904470 TYLERG 1</t>
  </si>
  <si>
    <t>3214 DELEKTAP 3225 DLK1_8 1</t>
  </si>
  <si>
    <t>3219 TYLRBUL_ 3220 TYLERLOP 1</t>
  </si>
  <si>
    <t>3220 TYLERLOP 904470 TYLERG 1</t>
  </si>
  <si>
    <t>3222 TEASELVL 3224 TEASELMT 1</t>
  </si>
  <si>
    <t>3224 TEASELMT 3325 BLACK_BR 1</t>
  </si>
  <si>
    <t>3224 TEASELMT 6709 TSLVILLE 1</t>
  </si>
  <si>
    <t>3227 WHITEHSE 904470 TYLERG 1</t>
  </si>
  <si>
    <t>3228 ARP_8 6710 SWINNEYT 1</t>
  </si>
  <si>
    <t>3228 ARP_8 6715 ARP 1</t>
  </si>
  <si>
    <t>3229 GWARTNEY 6707 GWRTNY 1</t>
  </si>
  <si>
    <t>3229 GWARTNEY 6710 SWINNEYT 1</t>
  </si>
  <si>
    <t>3236 BRNSBORO 3240 MURCHISN 1</t>
  </si>
  <si>
    <t>3236 BRNSBORO 13235 CHANDLE 1</t>
  </si>
  <si>
    <t>3238 ATHENS_8 3247 ATHENSTA 1</t>
  </si>
  <si>
    <t>3238 ATHENS_8 3801 LAURENLA 1</t>
  </si>
  <si>
    <t>3238 ATHENS_8 6805 SUNOCORC 1</t>
  </si>
  <si>
    <t>3239 ATHENS_9 3240 MURCHISN 1</t>
  </si>
  <si>
    <t>3239 ATHENS_9 3256 POYNOR_9 1</t>
  </si>
  <si>
    <t>3241 JAXVLSTA 3242 JAXVLWTA 1</t>
  </si>
  <si>
    <t>3241 JAXVLSTA 3252 JAXVL1SS 1</t>
  </si>
  <si>
    <t>3242 JAXVLWTA 3243 JAXWEST_ 1</t>
  </si>
  <si>
    <t>3242 JAXVLWTA 3244 JAXVL_9 1</t>
  </si>
  <si>
    <t>3243 JAXWEST_ 3258 JAXVLNOD 1</t>
  </si>
  <si>
    <t>3244 JAXVL_9 904582 REYNLD 1</t>
  </si>
  <si>
    <t>3247 ATHENSTA 3248 ATHNSNWT 1</t>
  </si>
  <si>
    <t>3249 BEAUMNTA 3250 BEAUMONT 1</t>
  </si>
  <si>
    <t>3249 BEAUMNTA 3252 JAXVL1SS 1</t>
  </si>
  <si>
    <t>3249 BEAUMNTA 904580 JAXVL_ 1</t>
  </si>
  <si>
    <t>3251 FLINTSUB 13253 BULLARD 1</t>
  </si>
  <si>
    <t>3253 JAXVLSW_ 13253 BULLARD 1</t>
  </si>
  <si>
    <t>3254 JAXVL2SS 3255 FRANKSTN 1</t>
  </si>
  <si>
    <t>3256 POYNOR_9 904599 FRANKS 1</t>
  </si>
  <si>
    <t>3260 NIPAKTAP 3261 NIPAK_8 1</t>
  </si>
  <si>
    <t>3260 NIPAKTAP 3262 CEDRCREK 1</t>
  </si>
  <si>
    <t>3262 CEDRCREK 3263 CEDRCKPU 1</t>
  </si>
  <si>
    <t>3262 CEDRCREK 3264 SEVENPTS 1</t>
  </si>
  <si>
    <t>3269 WILOWSP_ 3270 CAROLSPG 1</t>
  </si>
  <si>
    <t>3270 CAROLSPG 16934 MONTALB 1</t>
  </si>
  <si>
    <t>3271 PALSTNS_ 3272 PALESTNE 1</t>
  </si>
  <si>
    <t>3271 PALSTNS_ 3278 LAKEVIEW 1</t>
  </si>
  <si>
    <t>3271 PALSTNS_ 3296 NECHESRI 1</t>
  </si>
  <si>
    <t>3273 PALESTNE 3285 ELKHART_ 1</t>
  </si>
  <si>
    <t>3273 PALESTNE 16934 MONTALB 1</t>
  </si>
  <si>
    <t>3276 MALAKOFF 29266 MABANKT 1</t>
  </si>
  <si>
    <t>3277 HOLY_ERV 3282 BLACKFOT 1</t>
  </si>
  <si>
    <t>3277 HOLY_ERV 3499 BLAKFTAP 1</t>
  </si>
  <si>
    <t>3278 LAKEVIEW 3279 LONGLKTA 1</t>
  </si>
  <si>
    <t>3279 LONGLKTA 3280 LONGLAKE 1</t>
  </si>
  <si>
    <t>3279 LONGLKTA 3283 BUTLERMT 1</t>
  </si>
  <si>
    <t>3280 LONGLAKE 3284 BETO_8 1</t>
  </si>
  <si>
    <t>3281 TENNCLNY 3284 BETO_8 1</t>
  </si>
  <si>
    <t>3281 TENNCLNY 3499 BLAKFTAP 1</t>
  </si>
  <si>
    <t>3283 BUTLERMT 3394 JEWETTA_ 1</t>
  </si>
  <si>
    <t>3285 ELKHART_ 3290 ELKGUFTA 1</t>
  </si>
  <si>
    <t>3286 GRAPELND 3289 CROCKETT 1</t>
  </si>
  <si>
    <t>3286 GRAPELND 3290 ELKGUFTA 1</t>
  </si>
  <si>
    <t>3290 ELKGUFTA 3291 SLOCUMTA 1</t>
  </si>
  <si>
    <t>3291 SLOCUMTA 3293 ELKGULF_ 1</t>
  </si>
  <si>
    <t>3299 CUSHING_ 3300 CUSHSE_8 1</t>
  </si>
  <si>
    <t>3299 CUSHING_ 3301 GRESHRD_ 1</t>
  </si>
  <si>
    <t>3300 CUSHSE_8 6719 TRAWICK 1</t>
  </si>
  <si>
    <t>3300 CUSHSE_8 13303 CAMINO_ 1</t>
  </si>
  <si>
    <t>3301 GRESHRD_ 120162 NACPW_ 1</t>
  </si>
  <si>
    <t>3310 NACOGNOR 3311 NACOSFA_ 1</t>
  </si>
  <si>
    <t>3310 NACOGNOR 13303 CAMINO_ 1</t>
  </si>
  <si>
    <t>3314 NACOGSW_ 3315 NACOGSOU 1</t>
  </si>
  <si>
    <t>3314 NACOGSW_ 3316 NACOGST_ 1</t>
  </si>
  <si>
    <t>3316 NACOGST_ 908845 CAMINO 1</t>
  </si>
  <si>
    <t>3317 HUNTINGT 3319 HERTYNOR 1</t>
  </si>
  <si>
    <t>3317 HUNTINGT 3320 HUNTNGTN 1</t>
  </si>
  <si>
    <t>3318 HERTYTAP 3319 HERTYNOR 1</t>
  </si>
  <si>
    <t>3318 HERTYTAP 3326 LUFKINE_ 1</t>
  </si>
  <si>
    <t>3319 HERTYNOR 3346 CHAMPNTA 1</t>
  </si>
  <si>
    <t>3324 LUFKINET 3326 LUFKINE_ 1</t>
  </si>
  <si>
    <t>3324 LUFKINET 3328 LUFKINS_ 1</t>
  </si>
  <si>
    <t>3324 LUFKINET 3335 SHECOPOI 1</t>
  </si>
  <si>
    <t>3325 BLACK_BR 6855 COFE6855 1</t>
  </si>
  <si>
    <t>3328 LUFKINS_ 3329 LUFPRSTA 1</t>
  </si>
  <si>
    <t>3329 LUFPRSTA 3330 LUFPRSHG 1</t>
  </si>
  <si>
    <t>3329 LUFPRSTA 3331 DIBOLWTA 1</t>
  </si>
  <si>
    <t>3331 DIBOLWTA 3332 HUDSON_8 1</t>
  </si>
  <si>
    <t>3332 HUDSON_8 3333 LUFTXFTP 1</t>
  </si>
  <si>
    <t>3333 LUFTXFTP 3334 LUFKHST_ 1</t>
  </si>
  <si>
    <t>3335 SHECOPOI 6712 SHDYGR 1</t>
  </si>
  <si>
    <t>3335 SHECOPOI 904766 DIBOLE 1</t>
  </si>
  <si>
    <t>3340 LUFKIN_8 3346 CHAMPNTA 1</t>
  </si>
  <si>
    <t>3341 CNTLANG_ 3342 BAYOULC_ 1</t>
  </si>
  <si>
    <t>3342 BAYOULC_ 3343 DOUGLAS_ 1</t>
  </si>
  <si>
    <t>3345 FLATBRA_ 3351 BEREA_8 1</t>
  </si>
  <si>
    <t>3345 FLATBRA_ 3354 CROCKETT 1</t>
  </si>
  <si>
    <t>3346 CHAMPNTA 3347 CHAMPION 1</t>
  </si>
  <si>
    <t>3349 TMPLINLA 3351 BEREA_8 1</t>
  </si>
  <si>
    <t>3354 CROCKETT 3355 GRPLMGTA 1</t>
  </si>
  <si>
    <t>3355 GRPLMGTA 3357 PLSNTSPG 1</t>
  </si>
  <si>
    <t>3355 GRPLMGTA 3359 EXPLORTA 1</t>
  </si>
  <si>
    <t>3356 GRPLNMAG 3359 EXPLORTA 1</t>
  </si>
  <si>
    <t>3357 PLSNTSPG 3358 CENTVILL 1</t>
  </si>
  <si>
    <t>3357 PLSNTSPG 6735 TPLNTSP 1</t>
  </si>
  <si>
    <t>3358 CENTVILL 3394 JEWETTA_ 1</t>
  </si>
  <si>
    <t>3359 EXPLORTA 6745 EXPLOR 1</t>
  </si>
  <si>
    <t>3380 BIGBRNE_ 3390 JEWETT_S 1</t>
  </si>
  <si>
    <t>3380 BIGBRNE_ 68091 NAVARRO 2</t>
  </si>
  <si>
    <t>3381 BIGBRNW_ 3391 JEWETT_N 1</t>
  </si>
  <si>
    <t>3381 BIGBRNW_ 68091 NAVARRO 1</t>
  </si>
  <si>
    <t>3390 JEWETT_S 3399 RAT_SNAK 1</t>
  </si>
  <si>
    <t>3390 JEWETT_S 44645 SNGLTN_ 1</t>
  </si>
  <si>
    <t>3390 JEWETT_S 46020 LIMEST_ 1</t>
  </si>
  <si>
    <t>3391 JEWETT_N 3396 NUCOR_ST 1</t>
  </si>
  <si>
    <t>3391 JEWETT_N 3400 TWIN_OAK 1</t>
  </si>
  <si>
    <t>3391 JEWETT_N 44645 SNGLTN_ 1</t>
  </si>
  <si>
    <t>3391 JEWETT_N 46020 LIMEST_ 1</t>
  </si>
  <si>
    <t>3393 JEWETT1_ 3492 FRESTONE 1</t>
  </si>
  <si>
    <t>3393 JEWETT1_ 3603 BROWN1_9 1</t>
  </si>
  <si>
    <t>3393 JEWETT1_ 13393 JEWETT2 1</t>
  </si>
  <si>
    <t>3394 JEWETTA_ 3501 SEATEAG_ 1</t>
  </si>
  <si>
    <t>3394 JEWETTA_ 3599 AMERIGAS 1</t>
  </si>
  <si>
    <t>3395 NUCOR_ST 3600 AMERIGAS 1</t>
  </si>
  <si>
    <t>3397 SANDYCRK 3399 RAT_SNAK 1</t>
  </si>
  <si>
    <t>3399 RAT_SNAK 3409 LAKE_CRK 1</t>
  </si>
  <si>
    <t>3400 TWIN_OAK 39950 TNTNP_O 1</t>
  </si>
  <si>
    <t>3400 TWIN_OAK 39950 TNTNP_O 2</t>
  </si>
  <si>
    <t>3400 TWIN_OAK 46020 LIMEST_ 1</t>
  </si>
  <si>
    <t>3400 TWIN_OAK 46020 LIMEST_ 2</t>
  </si>
  <si>
    <t>3400 TWIN_OAK 120134 OAKGRO 1</t>
  </si>
  <si>
    <t>3400 TWIN_OAK 120135 OAKGRO 1</t>
  </si>
  <si>
    <t>3402 LAKE_CRK 3403 LAKE_HAL 1</t>
  </si>
  <si>
    <t>3402 LAKE_CRK 3405 THOUSE__ 1</t>
  </si>
  <si>
    <t>3403 LAKE_HAL 3405 THOUSE__ 1</t>
  </si>
  <si>
    <t>3405 THOUSE__ 3406 ELM_MOTT 1</t>
  </si>
  <si>
    <t>3405 THOUSE__ 3412 TEMP_PEC 1</t>
  </si>
  <si>
    <t>3405 THOUSE__ 68090 SAMSW 1</t>
  </si>
  <si>
    <t>3407 ELM_MOTT 3574 WACONCST 1</t>
  </si>
  <si>
    <t>3407 ELM_MOTT 4442 MCLECOU_ 1</t>
  </si>
  <si>
    <t>3408 ELM_MOTT 3528 TOURS_T_ 1</t>
  </si>
  <si>
    <t>3408 ELM_MOTT 3528 TOURS_T_ 2</t>
  </si>
  <si>
    <t>3408 ELM_MOTT 3573 KATYTNEW 1</t>
  </si>
  <si>
    <t>3409 LAKE_CRK 3414 TEMP_SS_ 1</t>
  </si>
  <si>
    <t>3409 LAKE_CRK 13405 THOUSE_ 1</t>
  </si>
  <si>
    <t>3410 LAKE_CRK 3420 TEMP_PEC 1</t>
  </si>
  <si>
    <t>3410 LAKE_CRK 3452 WACOLASA 1</t>
  </si>
  <si>
    <t>3410 LAKE_CRK 3567 ROBINSON 1</t>
  </si>
  <si>
    <t>3410 LAKE_CRK 3597 GROESBEC 1</t>
  </si>
  <si>
    <t>3412 TEMP_PEC 3414 TEMP_SS_ 1</t>
  </si>
  <si>
    <t>3413 KNOBCRKS 3414 TEMP_SS_ 1</t>
  </si>
  <si>
    <t>3413 KNOBCRKS 3699 SALADOSS 1</t>
  </si>
  <si>
    <t>3413 KNOBCRKS 150907 PANDA_ 1</t>
  </si>
  <si>
    <t>3413 KNOBCRKS 150908 PANDA_ 1</t>
  </si>
  <si>
    <t>3414 TEMP_SS_ 3687 BELL_E_5 1</t>
  </si>
  <si>
    <t>3414 TEMP_SS_ 3687 BELL_E_5 2</t>
  </si>
  <si>
    <t>3415 TEMP_SS_ 3420 TEMP_PEC 1</t>
  </si>
  <si>
    <t>3415 TEMP_SS_ 3607 TEMPLE1_ 1</t>
  </si>
  <si>
    <t>3415 TEMP_SS_ 3612 TEMP_SE1 1</t>
  </si>
  <si>
    <t>3415 TEMP_SS_ 3675 ROGERS1A 1</t>
  </si>
  <si>
    <t>3415 TEMP_SS_ 13415 TEMP_SS 1</t>
  </si>
  <si>
    <t>3418 LAKE_CRK 3638 MARL_SE1 1</t>
  </si>
  <si>
    <t>3420 TEMP_PEC 13662 TEMPELM 1</t>
  </si>
  <si>
    <t>3420 TEMP_PEC 13662 TEMPELM 2</t>
  </si>
  <si>
    <t>3422 KILL_SS_ 3699 SALADOSS 1</t>
  </si>
  <si>
    <t>3422 KILL_SS_ 3699 SALADOSS 2</t>
  </si>
  <si>
    <t>3423 KILL_SS_ 3428 KILL_S_8 1</t>
  </si>
  <si>
    <t>3423 KILL_SS_ 3633 HARKHTS_ 1</t>
  </si>
  <si>
    <t>3423 KILL_SS_ 13426 KILELMR 1</t>
  </si>
  <si>
    <t>3423 KILL_SS_ 13427 KILELMR 1</t>
  </si>
  <si>
    <t>3428 KILL_S_8 3627 KILLFH_T 1</t>
  </si>
  <si>
    <t>3430 SANDOW1_ 13430 SAND_TX 1</t>
  </si>
  <si>
    <t>3431 SDSES_2_ 13430 SAND_TX 1</t>
  </si>
  <si>
    <t>3431 SDSES_2_ 170094 SD5SES 1</t>
  </si>
  <si>
    <t>3433 WACO_WE_ 3436 WACO_W1_ 1</t>
  </si>
  <si>
    <t>3433 WACO_WE_ 13568 WACOMM2 1</t>
  </si>
  <si>
    <t>3434 BAYLOR_T 3435 BAYLOR1_ 1</t>
  </si>
  <si>
    <t>3434 BAYLOR_T 3438 WACO_E1_ 1</t>
  </si>
  <si>
    <t>3434 BAYLOR_T 3563 WACOMM1T 1</t>
  </si>
  <si>
    <t>3436 WACO_W1_ 3560 WACO_S1_ 1</t>
  </si>
  <si>
    <t>3436 WACO_W1_ 3563 WACOMM1T 1</t>
  </si>
  <si>
    <t>3436 WACO_W1_ 3590 WACOSANG 1</t>
  </si>
  <si>
    <t>3436 WACO_W1_ 3591 WACOWOOD 1</t>
  </si>
  <si>
    <t>3437 WACO_W1_ 3578 LORENA_9 1</t>
  </si>
  <si>
    <t>3437 WACO_W1_ 3584 WACOATCO 1</t>
  </si>
  <si>
    <t>3438 WACO_E1_ 3452 WACOLASA 1</t>
  </si>
  <si>
    <t>3438 WACO_E1_ 3551 WACO_NE1 1</t>
  </si>
  <si>
    <t>3438 WACO_E1_ 3559 WACOCOLO 1</t>
  </si>
  <si>
    <t>3439 WACO_E1_ 3573 KATYTNEW 1</t>
  </si>
  <si>
    <t>3440 MCGREGPH 3594 MCGREG_T 1</t>
  </si>
  <si>
    <t>3441 MCGREGPH 3586 MCGREG1_ 1</t>
  </si>
  <si>
    <t>3441 MCGREGPH 3589 MCGREGHE 1</t>
  </si>
  <si>
    <t>3455 CORS1_8 3840 MILDRED2 1</t>
  </si>
  <si>
    <t>3455 CORS1_8 13469 BRIARCR 1</t>
  </si>
  <si>
    <t>3456 CORSWEST 3457 CORS_MOB 1</t>
  </si>
  <si>
    <t>3457 CORS_MOB 3458 CORS_MOB 1</t>
  </si>
  <si>
    <t>3457 CORS_MOB 3459 CORS_MAG 1</t>
  </si>
  <si>
    <t>3459 CORS_MAG 3460 CORS_GL_ 1</t>
  </si>
  <si>
    <t>3460 CORS_GL_ 3461 CORSGLAS 1</t>
  </si>
  <si>
    <t>3460 CORS_GL_ 3462 CORSGUAR 1</t>
  </si>
  <si>
    <t>3462 CORSGUAR 3463 CORSGUAR 1</t>
  </si>
  <si>
    <t>3462 CORSGUAR 3478 NAVARRO1 1</t>
  </si>
  <si>
    <t>3464 EQUIPIPE 3470 BLOOMGRV 1</t>
  </si>
  <si>
    <t>3464 EQUIPIPE 3543 MERTENS1 1</t>
  </si>
  <si>
    <t>3468 CORS__9 3471 BARRY1_9 1</t>
  </si>
  <si>
    <t>3470 BLOOMGRV 3471 BARRY1_9 1</t>
  </si>
  <si>
    <t>3477 EUREKA_P 3483 GOODLOE_ 1</t>
  </si>
  <si>
    <t>3477 EUREKA_P 904962 NAVARR 1</t>
  </si>
  <si>
    <t>3478 NAVARRO1 3840 MILDRED2 1</t>
  </si>
  <si>
    <t>3479 NAVARRO1 3486 RICHLAND 1</t>
  </si>
  <si>
    <t>3479 NAVARRO1 3497 STSUPRCK 1</t>
  </si>
  <si>
    <t>3486 RICHLAND 3487 WRTHMPOD 1</t>
  </si>
  <si>
    <t>3487 WRTHMPOD 3488 WTXGFPOD 1</t>
  </si>
  <si>
    <t>3487 WRTHMPOD 3605 WORTHAM1 1</t>
  </si>
  <si>
    <t>3488 WTXGFPOD 3604 WESTTXGF 1</t>
  </si>
  <si>
    <t>3489 SIMSMAG1 3492 FRESTONE 1</t>
  </si>
  <si>
    <t>3489 SIMSMAG1 904969 WTXGFP 1</t>
  </si>
  <si>
    <t>3499 BLAKFTAP 3509 BBRN_OPN 1</t>
  </si>
  <si>
    <t>3501 SEATEAG_ 3502 SEATEAG1 1</t>
  </si>
  <si>
    <t>3501 SEATEAG_ 3503 FAIRWPOD 1</t>
  </si>
  <si>
    <t>3503 FAIRWPOD 13681 REED_M1 1</t>
  </si>
  <si>
    <t>3505 BIGBRN_T 3506 BIGBRNM1 1</t>
  </si>
  <si>
    <t>3506 BIGBRNM1 3509 BBRN_OPN 1</t>
  </si>
  <si>
    <t>3507 BIGBRNM2 3509 BBRN_OPN 1</t>
  </si>
  <si>
    <t>3518 BLUMPUMP 37810 TNHILL_ 1</t>
  </si>
  <si>
    <t>3522 HILLBORO 3546 WHITNEY_ 1</t>
  </si>
  <si>
    <t>3523 HILLBORO 3524 ABBOTT1_ 1</t>
  </si>
  <si>
    <t>3523 HILLBORO 3524 ABBOTT1_ 2</t>
  </si>
  <si>
    <t>3523 HILLBORO 3532 ITASCA_9 1</t>
  </si>
  <si>
    <t>3523 HILLBORO 3543 MERTENS1 1</t>
  </si>
  <si>
    <t>3524 ABBOTT1_ 3525 WEST1_9 1</t>
  </si>
  <si>
    <t>3524 ABBOTT1_ 3525 WEST1_9 2</t>
  </si>
  <si>
    <t>3526 ROSSSIN_ 3527 ROSSSINC 1</t>
  </si>
  <si>
    <t>3526 ROSSSIN_ 3528 TOURS_T_ 1</t>
  </si>
  <si>
    <t>3526 ROSSSIN_ 3528 TOURS_T_ 2</t>
  </si>
  <si>
    <t>3526 ROSSSIN_ 13525 WEST_NO 1</t>
  </si>
  <si>
    <t>3526 ROSSSIN_ 13525 WEST_NO 2</t>
  </si>
  <si>
    <t>3528 TOURS_T_ 3529 TOURSTXP 1</t>
  </si>
  <si>
    <t>3532 ITASCA_9 3533 FILE_SIN 1</t>
  </si>
  <si>
    <t>3533 FILE_SIN 3534 GRANDVGF 1</t>
  </si>
  <si>
    <t>3533 FILE_SIN 3537 GRANDVEW 1</t>
  </si>
  <si>
    <t>3534 GRANDVGF 3535 FILE_SIN 1</t>
  </si>
  <si>
    <t>3535 FILE_SIN 3538 MAYPRLTX 1</t>
  </si>
  <si>
    <t>3536 MAYPEARL 3538 MAYPRLTX 1</t>
  </si>
  <si>
    <t>3546 WHITNEY_ 37410 TNLKWHI 1</t>
  </si>
  <si>
    <t>3550 WACOBLMD 3551 WACO_NE1 1</t>
  </si>
  <si>
    <t>3550 WACOBLMD 3574 WACONCST 1</t>
  </si>
  <si>
    <t>3551 WACO_NE1 3552 WACO_N1_ 1</t>
  </si>
  <si>
    <t>3552 WACO_N1_ 3553 WACO_NW1 1</t>
  </si>
  <si>
    <t>3553 WACO_NW1 3590 WACOSANG 1</t>
  </si>
  <si>
    <t>3555 THOUSE_T 3556 THOUSE1_ 1</t>
  </si>
  <si>
    <t>3555 THOUSE_T 4442 MCLECOU_ 1</t>
  </si>
  <si>
    <t>3559 WACOCOLO 3560 WACO_S1_ 1</t>
  </si>
  <si>
    <t>3563 WACOMM1T 3698 WACOMMP1 1</t>
  </si>
  <si>
    <t>3564 WACO_MM1 3698 WACOMMP1 1</t>
  </si>
  <si>
    <t>3566 WACO_MM2 3697 WACOMMP2 1</t>
  </si>
  <si>
    <t>3567 ROBINSON 3568 ROBSONNW 1</t>
  </si>
  <si>
    <t>3568 ROBSONNW 13568 WACOMM2 1</t>
  </si>
  <si>
    <t>3571 WACOKATY 3573 KATYTNEW 1</t>
  </si>
  <si>
    <t>3580 EDDY1_9 3581 TROY1_9 1</t>
  </si>
  <si>
    <t>3581 TROY1_9 3644 TEMPLE1_ 1</t>
  </si>
  <si>
    <t>3583 GATESVIL 3586 MCGREG1_ 1</t>
  </si>
  <si>
    <t>3583 GATESVIL 3587 GATESVIL 1</t>
  </si>
  <si>
    <t>3584 WACOATCO 3585 WACOATLS 1</t>
  </si>
  <si>
    <t>3584 WACOATCO 3586 MCGREG1_ 1</t>
  </si>
  <si>
    <t>3588 GROESBEC 3637 OTTO_SE1 1</t>
  </si>
  <si>
    <t>3591 WACOWOOD 3592 WACOATCO 1</t>
  </si>
  <si>
    <t>3593 SPGVALLY 3594 MCGREG_T 1</t>
  </si>
  <si>
    <t>3594 MCGREG_T 13662 TEMPELM 1</t>
  </si>
  <si>
    <t>3597 GROESBEC 3634 GROES_SE 1</t>
  </si>
  <si>
    <t>3599 AMERIGAS 3600 AMERIGAS 1</t>
  </si>
  <si>
    <t>3602 SCOTWHIT 3611 TEMPLE_S 1</t>
  </si>
  <si>
    <t>3602 SCOTWHIT 3612 TEMP_SE1 1</t>
  </si>
  <si>
    <t>3605 WORTHAM1 3606 MEXIA2_T 1</t>
  </si>
  <si>
    <t>3606 MEXIA2_T 3614 MEXIA_NO 1</t>
  </si>
  <si>
    <t>3606 MEXIA2_T 13613 COOLIDG 1</t>
  </si>
  <si>
    <t>3607 TEMPLE1_ 13662 TEMPELM 1</t>
  </si>
  <si>
    <t>3608 TEMPLE_N 13609 TEMP_NW 1</t>
  </si>
  <si>
    <t>3608 TEMPLE_N 13662 TEMPELM 1</t>
  </si>
  <si>
    <t>3609 TEMP_NW1 3610 BELTON1_ 1</t>
  </si>
  <si>
    <t>3609 TEMP_NW1 13608 TEMPLE_ 1</t>
  </si>
  <si>
    <t>3610 BELTON1_ 3611 TEMPLE_S 1</t>
  </si>
  <si>
    <t>3610 BELTON1_ 3617 NOLANVIL 1</t>
  </si>
  <si>
    <t>3610 BELTON1_ 13609 TEMP_NW 1</t>
  </si>
  <si>
    <t>3610 BELTON1_ 13610 BELTONS 1</t>
  </si>
  <si>
    <t>3613 COOLG_SE 13613 COOLIDG 1</t>
  </si>
  <si>
    <t>3616 KILLTAFD 3618 HARK_HTS 1</t>
  </si>
  <si>
    <t>3616 KILLTAFD 13427 KILELMR 1</t>
  </si>
  <si>
    <t>3617 NOLANVIL 3618 HARK_HTS 1</t>
  </si>
  <si>
    <t>3619 KILLTAFT 3621 KILL1_8 1</t>
  </si>
  <si>
    <t>3619 KILLTAFT 13426 KILELMR 1</t>
  </si>
  <si>
    <t>3620 KILCLARR 3629 KILL_FHW 1</t>
  </si>
  <si>
    <t>3621 KILL1_8 3622 KILLPARK 1</t>
  </si>
  <si>
    <t>3622 KILLPARK 3623 KILLPARK 1</t>
  </si>
  <si>
    <t>3622 KILLPARK 905087 KILN_F 1</t>
  </si>
  <si>
    <t>3623 KILLPARK 3635 KILN_FHD 1</t>
  </si>
  <si>
    <t>3625 TEAGUE1_ 3631 MEXIA1_1 1</t>
  </si>
  <si>
    <t>3625 TEAGUE1_ 13501 CLAYHIL 1</t>
  </si>
  <si>
    <t>3626 KILN_FTH 3627 KILLFH_T 1</t>
  </si>
  <si>
    <t>3626 KILN_FTH 3635 KILN_FHD 1</t>
  </si>
  <si>
    <t>3627 KILLFH_T 3628 KILNCC_8 1</t>
  </si>
  <si>
    <t>3628 KILNCC_8 3629 KILL_FHW 1</t>
  </si>
  <si>
    <t>3630 COPPERCV 3662 COPPCVE_ 1</t>
  </si>
  <si>
    <t>3630 COPPERCV 7061 L_COPPCO 1</t>
  </si>
  <si>
    <t>3632 MEXIA2_1 3634 GROES_SE 1</t>
  </si>
  <si>
    <t>3633 HARKHTS_ 13610 BELTONS 1</t>
  </si>
  <si>
    <t>3637 OTTO_SE1 13639 MARLIN_ 1</t>
  </si>
  <si>
    <t>3641 MARLIN_S 3671 LOTT_TSE 1</t>
  </si>
  <si>
    <t>3642 LOTT_SE1 3671 LOTT_TSE 1</t>
  </si>
  <si>
    <t>3643 TEMP_SS_ 3644 TEMPLE1_ 1</t>
  </si>
  <si>
    <t>3643 TEMP_SS_ 3689 MARAK1_9 1</t>
  </si>
  <si>
    <t>3644 TEMPLE1_ 3645 LITRIVER 1</t>
  </si>
  <si>
    <t>3646 HOLLAND_ 13646 CATHEY_ 1</t>
  </si>
  <si>
    <t>3646 HOLLAND_ 13647 BARTLET 1</t>
  </si>
  <si>
    <t>3647 BARTLETT 3648 GRANGER1 1</t>
  </si>
  <si>
    <t>3647 BARTLETT 13647 BARTLET 1</t>
  </si>
  <si>
    <t>3648 GRANGER1 3649 TAYLOR1_ 1</t>
  </si>
  <si>
    <t>3649 TAYLOR1_ 3652 COUPLAND 1</t>
  </si>
  <si>
    <t>3650 ELGIN_SS 7324 L_BUTLER 1</t>
  </si>
  <si>
    <t>3650 ELGIN_SS 7336 L_GILLCR 1</t>
  </si>
  <si>
    <t>3650 ELGIN_SS 13430 SAND_TX 1</t>
  </si>
  <si>
    <t>3651 ELGIN_SS 3652 COUPLAND 1</t>
  </si>
  <si>
    <t>3654 RNDRCKSE 3666 HUTTOSS1 1</t>
  </si>
  <si>
    <t>3654 RNDRCKSE 13665 PFLGRVI 1</t>
  </si>
  <si>
    <t>3658 TAYLOR1_ 3659 THORNDLN 1</t>
  </si>
  <si>
    <t>3658 TAYLOR1_ 3673 TAYLOR_W 1</t>
  </si>
  <si>
    <t>3658 TAYLOR1_ 905119 ELGIN_ 1</t>
  </si>
  <si>
    <t>3662 COPPCVE_ 905078 KILCLA 1</t>
  </si>
  <si>
    <t>3664 RNDRCKWH 3667 RNDRCKNE 1</t>
  </si>
  <si>
    <t>3664 RNDRCKWH 3669 RNDRCKWH 1</t>
  </si>
  <si>
    <t>3665 PFLGRVIL 3666 HUTTOSS1 1</t>
  </si>
  <si>
    <t>3665 PFLGRVIL 13664 PFLGRVI 1</t>
  </si>
  <si>
    <t>3666 HUTTOSS1 3667 RNDRCKNE 1</t>
  </si>
  <si>
    <t>3666 HUTTOSS1 3670 RNDRCKNE 1</t>
  </si>
  <si>
    <t>3666 HUTTOSS1 3673 TAYLOR_W 1</t>
  </si>
  <si>
    <t>3668 RNDROCK1 3670 RNDRCKNE 1</t>
  </si>
  <si>
    <t>3668 RNDROCK1 3672 RNDRCK_S 1</t>
  </si>
  <si>
    <t>3668 RNDROCK1 7288 L_WELLBR 1</t>
  </si>
  <si>
    <t>3668 RNDROCK1 7366 L_CHIEBR 1</t>
  </si>
  <si>
    <t>3669 RNDRCKWH 7532 L_GEORSO 1</t>
  </si>
  <si>
    <t>3671 LOTT_TSE 13524 LOTT_FA 1</t>
  </si>
  <si>
    <t>3671 LOTT_TSE 13639 MARLIN_ 1</t>
  </si>
  <si>
    <t>3672 RNDRCK_S 7288 L_WELLBR 1</t>
  </si>
  <si>
    <t>3674 ELGIN_ET 7326 L_SWIFTE 1</t>
  </si>
  <si>
    <t>3674 ELGIN_ET 7331 L_CEDAHI 1</t>
  </si>
  <si>
    <t>3674 ELGIN_ET 13674 ELGIN_E 1</t>
  </si>
  <si>
    <t>3675 ROGERS1A 13430 SAND_TX 1</t>
  </si>
  <si>
    <t>3678 ROCKDALE 13430 SAND_TX 1</t>
  </si>
  <si>
    <t>3684 MINERVA1 3685 CAMERON1 1</t>
  </si>
  <si>
    <t>3684 MINERVA1 3686 ROCKDALN 1</t>
  </si>
  <si>
    <t>3687 BELL_E_5 13429 SAND_TX 1</t>
  </si>
  <si>
    <t>3687 BELL_E_5 13429 SAND_TX 2</t>
  </si>
  <si>
    <t>3687 BELL_E_5 39950 TNTNP_O 1</t>
  </si>
  <si>
    <t>3687 BELL_E_5 39950 TNTNP_O 2</t>
  </si>
  <si>
    <t>3688 JARRELL_ 7346 L_GABRIE 1</t>
  </si>
  <si>
    <t>3689 MARAK1_9 905155 CAMERO 1</t>
  </si>
  <si>
    <t>3696 HUTTOSS_ 3699 SALADOSS 1</t>
  </si>
  <si>
    <t>3696 HUTTOSS_ 3699 SALADOSS 2</t>
  </si>
  <si>
    <t>3696 HUTTOSS_ 7042 L_ZORN__ 1</t>
  </si>
  <si>
    <t>3696 HUTTOSS_ 7340 L_GILLCR 1</t>
  </si>
  <si>
    <t>3697 WACOMMP2 13568 WACOMM2 1</t>
  </si>
  <si>
    <t>5000 ALAMOTP 5001 ALAMO_CM 1</t>
  </si>
  <si>
    <t>5000 ALAMOTP 5180 GREEN_MT 1</t>
  </si>
  <si>
    <t>5000 ALAMOTP 5368 SKYLIN1_ 1</t>
  </si>
  <si>
    <t>5002 AMD_SA 5346 POTRANCO 1</t>
  </si>
  <si>
    <t>5002 AMD_SA 5423 TCC 1</t>
  </si>
  <si>
    <t>5003 ANDERSON 5054 CAGNON2_ 1</t>
  </si>
  <si>
    <t>5003 ANDERSON 5200 HELOTES 1</t>
  </si>
  <si>
    <t>5003 ANDERSON 5488 WOH 1</t>
  </si>
  <si>
    <t>5005 AUSTIN1 5143 EXETER 1</t>
  </si>
  <si>
    <t>5005 AUSTIN1 5143 EXETER 2</t>
  </si>
  <si>
    <t>5005 AUSTIN1 5250 KIRBY 1</t>
  </si>
  <si>
    <t>5005 AUSTIN1 5435 TUTTLE 1</t>
  </si>
  <si>
    <t>5005 AUSTIN1 5435 TUTTLE 2</t>
  </si>
  <si>
    <t>5007 ALAMO1_8 5025 BRAUNIG_ 1</t>
  </si>
  <si>
    <t>5007 ALAMO1_8 5297 MAUERMAN 1</t>
  </si>
  <si>
    <t>5007 ALAMO1_8 170382 OCI_AL 1</t>
  </si>
  <si>
    <t>5011 BALL_PRK 5096 COMAL_ST 1</t>
  </si>
  <si>
    <t>5011 BALL_PRK 5147 FERN 1</t>
  </si>
  <si>
    <t>5011 BALL_PRK 5227 HOTWELLS 1</t>
  </si>
  <si>
    <t>5020 BANDERA 5040 BROADVEW 1</t>
  </si>
  <si>
    <t>5020 BANDERA 5185 GRISSOM 1</t>
  </si>
  <si>
    <t>5020 BANDERA 5187 HAMWOLF 1</t>
  </si>
  <si>
    <t>5020 BANDERA 5200 HELOTES 1</t>
  </si>
  <si>
    <t>5022 BLOSSOM 5195 HARMONY 1</t>
  </si>
  <si>
    <t>5022 BLOSSOM 5368 SKYLIN1_ 1</t>
  </si>
  <si>
    <t>5025 BRAUNIG_ 5417 STREICH 1</t>
  </si>
  <si>
    <t>5025 BRAUNIG_ 5465 VALLEY 1</t>
  </si>
  <si>
    <t>5030 BRAUNIG_ 5045 BROOKS 1</t>
  </si>
  <si>
    <t>5030 BRAUNIG_ 5095 COLISEUM 1</t>
  </si>
  <si>
    <t>5030 BRAUNIG_ 5135 ELMENDRF 1</t>
  </si>
  <si>
    <t>5030 BRAUNIG_ 5205 HIGHLAND 1</t>
  </si>
  <si>
    <t>5030 BRAUNIG_ 5395 SOMMERS 1</t>
  </si>
  <si>
    <t>5035 BECK_RD 5250 KIRBY 1</t>
  </si>
  <si>
    <t>5035 BECK_RD 5395 SOMMERS 1</t>
  </si>
  <si>
    <t>5040 BROADVEW 5150 FIVE_PTS 1</t>
  </si>
  <si>
    <t>5040 BROADVEW 5170 FRED_RD 1</t>
  </si>
  <si>
    <t>5045 BROOKS 5085 CHAVANEA 1</t>
  </si>
  <si>
    <t>5050 BUCKEYE 5170 FRED_RD 1</t>
  </si>
  <si>
    <t>5050 BUCKEYE 5285 LA_HTS_A 1</t>
  </si>
  <si>
    <t>5050 BUCKEYE 5325 OLMOS 1</t>
  </si>
  <si>
    <t>5051 BULVERDE 5180 GREEN_MT 1</t>
  </si>
  <si>
    <t>5051 BULVERDE 5415 STONEGAT 1</t>
  </si>
  <si>
    <t>5053 CAGNON3_ 5234 HUNT_LN 1</t>
  </si>
  <si>
    <t>5053 CAGNON3_ 5346 POTRANCO 1</t>
  </si>
  <si>
    <t>5053 CAGNON3_ 5465 VALLEY 1</t>
  </si>
  <si>
    <t>5054 CAGNON2_ 5230 HOWARD 1</t>
  </si>
  <si>
    <t>5054 CAGNON2_ 5345 PINN_RD 1</t>
  </si>
  <si>
    <t>5055 CAGNON1_ 5200 HELOTES 1</t>
  </si>
  <si>
    <t>5055 CAGNON1_ 5430 TX_RSRCH 1</t>
  </si>
  <si>
    <t>5055 CAGNON1_ 5467 VLSI 1</t>
  </si>
  <si>
    <t>5056 CAGNON_5 5211 HILLCTY_ 1</t>
  </si>
  <si>
    <t>5056 CAGNON_5 5400 SPRUCE 1</t>
  </si>
  <si>
    <t>5056 CAGNON_5 5475 VON_ROSE 1</t>
  </si>
  <si>
    <t>5056 CAGNON_5 7046 L_KENDAL 1</t>
  </si>
  <si>
    <t>5075 CAPITOL 5435 TUTTLE 1</t>
  </si>
  <si>
    <t>5080 CASTLE 5130 DRESDEN 1</t>
  </si>
  <si>
    <t>5080 CASTLE 5195 HARMONY 1</t>
  </si>
  <si>
    <t>5080 CASTLE 5455 USAA2TP 1</t>
  </si>
  <si>
    <t>5083 CASTRVLL 5290 LYTLE 1</t>
  </si>
  <si>
    <t>5083 CASTRVLL 5355 RAFTER 1</t>
  </si>
  <si>
    <t>5083 CASTRVLL 88248 QUIHITP 1</t>
  </si>
  <si>
    <t>5085 CHAVANEA 5330 PALO_ALT 1</t>
  </si>
  <si>
    <t>5090 CHULIE 5325 OLMOS 1</t>
  </si>
  <si>
    <t>5090 CHULIE 5368 SKYLIN1_ 1</t>
  </si>
  <si>
    <t>5093 CIBOLOCR 5180 GREEN_MT 1</t>
  </si>
  <si>
    <t>5093 CIBOLOCR 5415 STONEGAT 1</t>
  </si>
  <si>
    <t>5095 COLISEUM 5218 HOLBROOK 1</t>
  </si>
  <si>
    <t>5095 COLISEUM 5420 TENTH_ST 1</t>
  </si>
  <si>
    <t>5096 COMAL_ST 5325 OLMOS 1</t>
  </si>
  <si>
    <t>5110 JT_DEELY 5227 HOTWELLS 1</t>
  </si>
  <si>
    <t>5110 JT_DEELY 5255 LAREDO1 1</t>
  </si>
  <si>
    <t>5110 JT_DEELY 5294 MARTINEZ 1</t>
  </si>
  <si>
    <t>5110 JT_DEELY 5417 STREICH 1</t>
  </si>
  <si>
    <t>5110 JT_DEELY 5485 WALZEM 1</t>
  </si>
  <si>
    <t>5125 DEZAVALA 5210 HILLCTY1 1</t>
  </si>
  <si>
    <t>5125 DEZAVALA 5452 USAA_BTP 1</t>
  </si>
  <si>
    <t>5130 DRESDEN 5285 LA_HTS_A 1</t>
  </si>
  <si>
    <t>5130 DRESDEN 5370 SKYLIN4_ 1</t>
  </si>
  <si>
    <t>5132 EAGLECRK 5135 ELMENDRF 1</t>
  </si>
  <si>
    <t>5132 EAGLECRK 5155 FLORESVI 1</t>
  </si>
  <si>
    <t>5133 ELMCREEK 5371 SKYLINE_ 1</t>
  </si>
  <si>
    <t>5133 ELMCREEK 5371 SKYLINE_ 2</t>
  </si>
  <si>
    <t>5133 ELMCREEK 5901 MIGUEL5 1</t>
  </si>
  <si>
    <t>5133 ELMCREEK 5901 MIGUEL5 2</t>
  </si>
  <si>
    <t>5133 ELMCREEK 5915 SO_TEX__ 1</t>
  </si>
  <si>
    <t>5133 ELMCREEK 5915 SO_TEX__ 2</t>
  </si>
  <si>
    <t>5133 ELMCREEK 7044 L_MARION 1</t>
  </si>
  <si>
    <t>5133 ELMCREEK 7044 L_MARION 2</t>
  </si>
  <si>
    <t>5140 ENCINO 5210 HILLCTY1 1</t>
  </si>
  <si>
    <t>5140 ENCINO 5369 SKYLIN3_ 1</t>
  </si>
  <si>
    <t>5145 FALLSCTY 5412 STCKDALE 1</t>
  </si>
  <si>
    <t>5145 FALLSCTY 8186 KENEDYSW 1</t>
  </si>
  <si>
    <t>5147 FERN 5175 GRANDVEW 1</t>
  </si>
  <si>
    <t>5147 FERN 5332 PARSONS 1</t>
  </si>
  <si>
    <t>5147 FERN 5332 PARSONS 2</t>
  </si>
  <si>
    <t>5150 FIVE_PTS 5255 LAREDO1 1</t>
  </si>
  <si>
    <t>5150 FIVE_PTS 5490 WSTSIDE 1</t>
  </si>
  <si>
    <t>5155 FLORESVI 5412 STCKDALE 1</t>
  </si>
  <si>
    <t>5160 FORT_SAM 5250 KIRBY 1</t>
  </si>
  <si>
    <t>5160 FORT_SAM 5420 TENTH_ST 1</t>
  </si>
  <si>
    <t>5165 FRATT 5250 KIRBY 1</t>
  </si>
  <si>
    <t>5165 FRATT 7611 L_PARKWA 1</t>
  </si>
  <si>
    <t>5170 FRED_RD 5452 USAA_BTP 1</t>
  </si>
  <si>
    <t>5175 GRANDVEW 5205 HIGHLAND 1</t>
  </si>
  <si>
    <t>5175 GRANDVEW 5410 ST_HEDWG 1</t>
  </si>
  <si>
    <t>5175 GRANDVEW 5420 TENTH_ST 1</t>
  </si>
  <si>
    <t>5180 GREEN_MT 5445 TRI_CNTY 1</t>
  </si>
  <si>
    <t>5185 GRISSOM 5200 HELOTES 1</t>
  </si>
  <si>
    <t>5185 GRISSOM 5467 VLSI 1</t>
  </si>
  <si>
    <t>5187 HAMWOLF 5300 MED_CTR 1</t>
  </si>
  <si>
    <t>5190 HARLANDA 5385 SOUTHSAN 1</t>
  </si>
  <si>
    <t>5190 HARLANDA 5395 SOMMERS 1</t>
  </si>
  <si>
    <t>5195 HARMONY 5208 HILLCTY4 1</t>
  </si>
  <si>
    <t>5200 HELOTES 5358 RANCHTWN 1</t>
  </si>
  <si>
    <t>5200 HELOTES 5461 UTSA_ATP 1</t>
  </si>
  <si>
    <t>5200 HELOTES 5462 UTSA_BTP 1</t>
  </si>
  <si>
    <t>5208 HILLCTY4 5220 HOLLYWD 1</t>
  </si>
  <si>
    <t>5208 HILLCTY4 5450 USAA_ATP 1</t>
  </si>
  <si>
    <t>5209 HILLCTY3 5257 LASIERRA 1</t>
  </si>
  <si>
    <t>5210 HILLCTY1 5331 PANTHER 1</t>
  </si>
  <si>
    <t>5210 HILLCTY1 5415 STONEGAT 1</t>
  </si>
  <si>
    <t>5210 HILLCTY1 5461 UTSA_ATP 1</t>
  </si>
  <si>
    <t>5211 HILLCTY_ 5371 SKYLINE_ 1</t>
  </si>
  <si>
    <t>5211 HILLCTY_ 5371 SKYLINE_ 2</t>
  </si>
  <si>
    <t>5211 HILLCTY_ 7044 L_MARION 1</t>
  </si>
  <si>
    <t>5211 HILLCTY_ 7044 L_MARION 2</t>
  </si>
  <si>
    <t>5218 HOLBROOK 5250 KIRBY 1</t>
  </si>
  <si>
    <t>5220 HOLLYWD 5368 SKYLIN1_ 1</t>
  </si>
  <si>
    <t>5225 HONDO 5813 PEARSONS 1</t>
  </si>
  <si>
    <t>5225 HONDO 5819 HONDOCRE 1</t>
  </si>
  <si>
    <t>5230 HOWARD 5260 LEON_CRK 1</t>
  </si>
  <si>
    <t>5230 HOWARD 5390 SOMERSET 1</t>
  </si>
  <si>
    <t>5230 HOWARD 5428 TOYOTA 1</t>
  </si>
  <si>
    <t>5234 HUNT_LN 5305 MEDINABS 1</t>
  </si>
  <si>
    <t>5250 KIRBY 5395 SOMMERS 1</t>
  </si>
  <si>
    <t>5250 KIRBY 5410 ST_HEDWG 1</t>
  </si>
  <si>
    <t>5250 KIRBY 5435 TUTTLE 1</t>
  </si>
  <si>
    <t>5257 LASIERRA 5462 UTSA_BTP 1</t>
  </si>
  <si>
    <t>5260 LEON_CRK 5330 PALO_ALT 1</t>
  </si>
  <si>
    <t>5260 LEON_CRK 5335 PEARSAL 1</t>
  </si>
  <si>
    <t>5260 LEON_CRK 5385 SOUTHSAN 1</t>
  </si>
  <si>
    <t>5260 LEON_CRK 5429 TRUMBO 1</t>
  </si>
  <si>
    <t>5290 LYTLE 5390 SOMERSET 1</t>
  </si>
  <si>
    <t>5290 LYTLE 5813 PEARSONS 1</t>
  </si>
  <si>
    <t>5290 LYTLE 8962 LYTLE4A 1</t>
  </si>
  <si>
    <t>5294 MARTINEZ 5368 SKYLIN1_ 1</t>
  </si>
  <si>
    <t>5297 MAUERMAN 5428 TOYOTA 1</t>
  </si>
  <si>
    <t>5300 MED_CTR 5450 USAA_ATP 1</t>
  </si>
  <si>
    <t>5300 MED_CTR 5455 USAA2TP 1</t>
  </si>
  <si>
    <t>5305 MEDINABS 5335 PEARSAL 1</t>
  </si>
  <si>
    <t>5305 MEDINABS 5350 QUINTANA 1</t>
  </si>
  <si>
    <t>5305 MEDINABS 5427 36TH_ST 1</t>
  </si>
  <si>
    <t>5310 MERIDA 5395 SOMMERS 1</t>
  </si>
  <si>
    <t>5310 MERIDA 5427 36TH_ST 1</t>
  </si>
  <si>
    <t>5310 MERIDA 5490 WSTSIDE 1</t>
  </si>
  <si>
    <t>5315 NACDCHES 5369 SKYLIN3_ 1</t>
  </si>
  <si>
    <t>5315 NACDCHES 5435 TUTTLE 1</t>
  </si>
  <si>
    <t>5331 PANTHER 5415 STONEGAT 1</t>
  </si>
  <si>
    <t>5345 PINN_RD 5490 WSTSIDE 1</t>
  </si>
  <si>
    <t>5350 QUINTANA 5385 SOUTHSAN 1</t>
  </si>
  <si>
    <t>5355 RAFTER 5430 TX_RSRCH 1</t>
  </si>
  <si>
    <t>5358 RANCHTWN 7665 L_MENGCR 1</t>
  </si>
  <si>
    <t>5360 RANDOLPH 5435 TUTTLE 1</t>
  </si>
  <si>
    <t>5360 RANDOLPH 7461 L_WEIDER 1</t>
  </si>
  <si>
    <t>5362 RIONOG_1 7050 L_CLEASP 1</t>
  </si>
  <si>
    <t>5362 RIONOG_1 7050 L_CLEASP 2</t>
  </si>
  <si>
    <t>5370 SKYLIN4_ 5445 TRI_CNTY 1</t>
  </si>
  <si>
    <t>5370 SKYLIN4_ 5485 WALZEM 1</t>
  </si>
  <si>
    <t>5371 SKYLINE_ 5400 SPRUCE 1</t>
  </si>
  <si>
    <t>5371 SKYLINE_ 5400 SPRUCE 2</t>
  </si>
  <si>
    <t>5390 SOMERSET 5718 ROSSVILL 1</t>
  </si>
  <si>
    <t>5400 SPRUCE 5475 VON_ROSE 1</t>
  </si>
  <si>
    <t>5400 SPRUCE 5725 PAWNEESW 1</t>
  </si>
  <si>
    <t>5412 STCKDALE 5418 SUTHRLND 1</t>
  </si>
  <si>
    <t>5418 SUTHRLND 7615 L_WILSON 1</t>
  </si>
  <si>
    <t>5419 SWRI 5423 TCC 1</t>
  </si>
  <si>
    <t>5419 SWRI 5490 WSTSIDE 1</t>
  </si>
  <si>
    <t>5422 TALLY_RD 5430 TX_RSRCH 1</t>
  </si>
  <si>
    <t>5422 TALLY_RD 7432 L_MEDILA 1</t>
  </si>
  <si>
    <t>5429 TRUMBO 8203 PLEASANT 1</t>
  </si>
  <si>
    <t>5445 TRI_CNTY 7461 L_WEIDER 1</t>
  </si>
  <si>
    <t>5445 TRI_CNTY 7611 L_PARKWA 1</t>
  </si>
  <si>
    <t>5450 USAA_ATP 5451 USAA_A 1</t>
  </si>
  <si>
    <t>5452 USAA_BTP 5453 USAA_B 1</t>
  </si>
  <si>
    <t>5455 USAA2TP 5456 USAA2 1</t>
  </si>
  <si>
    <t>5460 UTSA 5461 UTSA_ATP 1</t>
  </si>
  <si>
    <t>5460 UTSA 5462 UTSA_BTP 1</t>
  </si>
  <si>
    <t>5467 VLSI 5488 WOH 1</t>
  </si>
  <si>
    <t>5470 FAIRRA 7169 L_FAIROA 1</t>
  </si>
  <si>
    <t>5470 FAIRRA 7710 L_ESPERA 1</t>
  </si>
  <si>
    <t>5500 RAYBURN9 5504 NURSERYS 1</t>
  </si>
  <si>
    <t>5500 RAYBURN9 5604 HIGHLAND 1</t>
  </si>
  <si>
    <t>5500 RAYBURN9 5606 ALOESUB9 1</t>
  </si>
  <si>
    <t>5500 RAYBURN9 5678 SCHROEDE 1</t>
  </si>
  <si>
    <t>5500 RAYBURN9 7239 L_WESER_ 1</t>
  </si>
  <si>
    <t>5502 RAYBURN8 5513 RAYBURNP 1</t>
  </si>
  <si>
    <t>5502 RAYBURN8 5584 VANDERBL 1</t>
  </si>
  <si>
    <t>5502 RAYBURN8 5680 LOOP463S 1</t>
  </si>
  <si>
    <t>5502 RAYBURN8 5730 FORCORNE 1</t>
  </si>
  <si>
    <t>5504 NURSERYS 5510 FORDTRAN 1</t>
  </si>
  <si>
    <t>5510 FORDTRAN 5514 INEZSUB9 1</t>
  </si>
  <si>
    <t>5510 FORDTRAN 7240 L_FORDTR 1</t>
  </si>
  <si>
    <t>5514 INEZSUB9 5516 ELTOROSW 1</t>
  </si>
  <si>
    <t>5516 ELTOROSW 5518 ELTOROSW 1</t>
  </si>
  <si>
    <t>5516 ELTOROSW 5582 VANDERBL 1</t>
  </si>
  <si>
    <t>5518 ELTOROSW 5520 ELTOROSU 1</t>
  </si>
  <si>
    <t>5518 ELTOROSW 5522 EDNASUB9 1</t>
  </si>
  <si>
    <t>5522 EDNASUB9 5524 CORDELES 1</t>
  </si>
  <si>
    <t>5523 ETPSUB8 5584 VANDERBL 1</t>
  </si>
  <si>
    <t>5523 ETPSUB8 78104 L_RICEB 1</t>
  </si>
  <si>
    <t>5524 CORDELES 5525 GANADOSW 1</t>
  </si>
  <si>
    <t>5525 GANADOSW 5526 GANADOSU 1</t>
  </si>
  <si>
    <t>5525 GANADOSW 5528 LOUISESU 1</t>
  </si>
  <si>
    <t>5528 LOUISESU 5532 HILLJESU 1</t>
  </si>
  <si>
    <t>5530 ROUNDMOT 5532 HILLJESU 1</t>
  </si>
  <si>
    <t>5530 ROUNDMOT 5534 ROUNDMOT 1</t>
  </si>
  <si>
    <t>5530 ROUNDMOT 5535 RICEBIRD 1</t>
  </si>
  <si>
    <t>5535 RICEBIRD 5538 ELCAMPOS 1</t>
  </si>
  <si>
    <t>5536 NADASUB9 5538 ELCAMPOS 1</t>
  </si>
  <si>
    <t>5537 PIONEERS 78534 L_PIONT 1</t>
  </si>
  <si>
    <t>5538 ELCAMPOS 5543 INDSTRLP 1</t>
  </si>
  <si>
    <t>5540 PLAINVIE 5543 INDSTRLP 1</t>
  </si>
  <si>
    <t>5540 PLAINVIE 5544 DANEVANG 1</t>
  </si>
  <si>
    <t>5544 DANEVANG 5548 DANEVANG 1</t>
  </si>
  <si>
    <t>5546 DANEVANG 5588 REDBLUFS 1</t>
  </si>
  <si>
    <t>5546 DANEVANG 8121 BLESSING 1</t>
  </si>
  <si>
    <t>5548 DANEVANG 5550 NCLEMVIL 1</t>
  </si>
  <si>
    <t>5550 NCLEMVIL 5553 TRESPALA 1</t>
  </si>
  <si>
    <t>5551 SALTDOME 5552 SCLEMVIL 1</t>
  </si>
  <si>
    <t>5551 SALTDOME 5553 TRESPALA 1</t>
  </si>
  <si>
    <t>5551 SALTDOME 5555 SHROPSHR 1</t>
  </si>
  <si>
    <t>5554 MARKHAMT 5555 SHROPSHR 1</t>
  </si>
  <si>
    <t>5554 MARKHAMT 5556 VANVLECK 1</t>
  </si>
  <si>
    <t>5554 MARKHAMT 8984 MRKHMTP2 1</t>
  </si>
  <si>
    <t>5556 VANVLECK 5558 VANVLECK 1</t>
  </si>
  <si>
    <t>5556 VANVLECK 5560 BAYCITYS 1</t>
  </si>
  <si>
    <t>5560 BAYCITYS 5564 SARGENTS 1</t>
  </si>
  <si>
    <t>5560 BAYCITYS 5569 TINTOPSU 1</t>
  </si>
  <si>
    <t>5562 TENARISS 8111 MAGILL4A 1</t>
  </si>
  <si>
    <t>5564 SARGENTS 5566 FRNKLNCM 1</t>
  </si>
  <si>
    <t>5568 FRANKLNC 43221 SEAWAY_ 02</t>
  </si>
  <si>
    <t>5569 TINTOPSU 5570 PALACIOS 1</t>
  </si>
  <si>
    <t>5570 PALACIOS 5571 PALACTIE 1</t>
  </si>
  <si>
    <t>5571 PALACTIE 5573 CARNCAHU 1</t>
  </si>
  <si>
    <t>5571 PALACTIE 904869 PALACI 1</t>
  </si>
  <si>
    <t>5573 CARNCAHU 5574 OLIVIASW 1</t>
  </si>
  <si>
    <t>5574 OLIVIASW 5576 OLIVIASU 1</t>
  </si>
  <si>
    <t>5574 OLIVIASW 5580 VANHUMBL 1</t>
  </si>
  <si>
    <t>5579 VANHUMBL 5580 VANHUMBL 1</t>
  </si>
  <si>
    <t>5580 VANHUMBL 5582 VANDERBL 1</t>
  </si>
  <si>
    <t>5582 VANDERBL 5586 VANDERBL 1</t>
  </si>
  <si>
    <t>5584 VANDERBL 5585 VANDRBLT 1</t>
  </si>
  <si>
    <t>5585 VANDRBLT 5588 REDBLUFS 1</t>
  </si>
  <si>
    <t>5586 VANDERBL 5590 PLACEDOS 1</t>
  </si>
  <si>
    <t>5590 PLACEDOS 5591 KAMEYSUB 1</t>
  </si>
  <si>
    <t>5590 PLACEDOS 5600 LONETREE 1</t>
  </si>
  <si>
    <t>5591 KAMEYSUB 5592 PRTLAVAC 1</t>
  </si>
  <si>
    <t>5592 PRTLAVAC 5596 PTOCONNO 1</t>
  </si>
  <si>
    <t>5592 PRTLAVAC 8536 PV_TAP2A 1</t>
  </si>
  <si>
    <t>5596 PTOCONNO 5598 SEADRIFT 1</t>
  </si>
  <si>
    <t>5598 SEADRIFT 80135 CSDBUS2 1</t>
  </si>
  <si>
    <t>5600 LONETREE 5602 TWINPINE 1</t>
  </si>
  <si>
    <t>5602 TWINPINE 5603 TWINPINE 1</t>
  </si>
  <si>
    <t>5602 TWINPINE 5604 HIGHLAND 1</t>
  </si>
  <si>
    <t>5605 WARBURTO 5606 ALOESUB9 1</t>
  </si>
  <si>
    <t>5605 WARBURTO 5608 MCFADDIN 1</t>
  </si>
  <si>
    <t>5607 WRBRTN8 8172 VICTORIA 1</t>
  </si>
  <si>
    <t>5607 WRBRTN8 8912 MEDIOCR4 1</t>
  </si>
  <si>
    <t>5608 MCFADDIN 5610 REFUGIOS 1</t>
  </si>
  <si>
    <t>5610 REFUGIOS 5614 BONNEVIE 1</t>
  </si>
  <si>
    <t>5614 BONNEVIE 5616 TAFTSUB9 1</t>
  </si>
  <si>
    <t>5616 TAFTSUB9 5618 SODVILLE 1</t>
  </si>
  <si>
    <t>5618 SODVILLE 5620 WSINTONS 1</t>
  </si>
  <si>
    <t>5620 WSINTONS 5622 WSINTONS 1</t>
  </si>
  <si>
    <t>5620 WSINTONS 5626 CALALLEN 1</t>
  </si>
  <si>
    <t>5626 CALALLEN 5632 RIVERSID 1</t>
  </si>
  <si>
    <t>5626 CALALLEN 5634 ROBSTOWN 1</t>
  </si>
  <si>
    <t>5626 CALALLEN 8448 LON_HILL 1</t>
  </si>
  <si>
    <t>5626 CALALLEN 8888 BANQUETE 1</t>
  </si>
  <si>
    <t>5630 CTYOFRBS 5632 RIVERSID 1</t>
  </si>
  <si>
    <t>5630 CTYOFRBS 8884 ROBSTP2A 1</t>
  </si>
  <si>
    <t>5634 ROBSTOWN 5636 CORPSCHR 1</t>
  </si>
  <si>
    <t>5636 CORPSCHR 5638 CORPSCHR 1</t>
  </si>
  <si>
    <t>5636 CORPSCHR 5640 DRISCOLL 1</t>
  </si>
  <si>
    <t>5640 DRISCOLL 5645 RICARDOS 1</t>
  </si>
  <si>
    <t>5640 DRISCOLL 5652 CENTRALS 1</t>
  </si>
  <si>
    <t>5642 MIDSTRM1 8060 BESSEL4A 1</t>
  </si>
  <si>
    <t>5643 MIDSTRM2 8060 BESSEL4A 1</t>
  </si>
  <si>
    <t>5645 RICARDOS 5646 RIVIERAS 1</t>
  </si>
  <si>
    <t>5646 RIVIERAS 5650 LOYOLASW 1</t>
  </si>
  <si>
    <t>5648 LOYOLASU 8615 KLEBERG4 1</t>
  </si>
  <si>
    <t>5648 LOYOLASU 8899 ARMSTRON 1</t>
  </si>
  <si>
    <t>5652 CENTRALS 5653 BENBOLTS 1</t>
  </si>
  <si>
    <t>5653 BENBOLTS 5654 SANDIEGO 1</t>
  </si>
  <si>
    <t>5654 SANDIEGO 5658 ORANGEGR 1</t>
  </si>
  <si>
    <t>5654 SANDIEGO 8890 SAN_DIEG 1</t>
  </si>
  <si>
    <t>5658 ORANGEGR 5662 ORANGEGR 1</t>
  </si>
  <si>
    <t>5660 ORANGEGR 8167 GEWST4A 1</t>
  </si>
  <si>
    <t>5660 ORANGEGR 8452 LON_HILL 1</t>
  </si>
  <si>
    <t>5662 ORANGEGR 8166 CSABLK2A 1</t>
  </si>
  <si>
    <t>5666 SANDIASU 8166 CSABLK2A 1</t>
  </si>
  <si>
    <t>5666 SANDIASU 8407 MATHIS2A 1</t>
  </si>
  <si>
    <t>5668 MATHISSU 5672 OLMOSSUB 1</t>
  </si>
  <si>
    <t>5668 MATHISSU 5684 GEORGEWS 1</t>
  </si>
  <si>
    <t>5668 MATHISSU 8407 MATHIS2A 1</t>
  </si>
  <si>
    <t>5672 OLMOSSUB 5673 BEEPRISO 1</t>
  </si>
  <si>
    <t>5673 BEEPRISO 5674 BEEVILLE 1</t>
  </si>
  <si>
    <t>5674 BEEVILLE 5675 BIGOAKSU 1</t>
  </si>
  <si>
    <t>5675 BIGOAKSU 5678 SCHROEDE 1</t>
  </si>
  <si>
    <t>5680 LOOP463S 8172 VICTORIA 1</t>
  </si>
  <si>
    <t>5683 KITTIEWE 5684 GEORGEWS 1</t>
  </si>
  <si>
    <t>5683 KITTIEWE 5686 GEORGEWS 1</t>
  </si>
  <si>
    <t>5683 KITTIEWE 5690 WGRGEWST 1</t>
  </si>
  <si>
    <t>5686 GEORGEWS 5695 SIMMONSS 1</t>
  </si>
  <si>
    <t>5688 GEORGEWS 5701 TILDENSU 1</t>
  </si>
  <si>
    <t>5688 GEORGEWS 8167 GEWST4A 1</t>
  </si>
  <si>
    <t>5688 GEORGEWS 8404 SIGMOR4A 1</t>
  </si>
  <si>
    <t>5689 AEPCHKCN 5902 MIGUEL8 1</t>
  </si>
  <si>
    <t>5689 AEPCHKCN 8404 SIGMOR4A 1</t>
  </si>
  <si>
    <t>5690 WGRGEWST 5691 CLAYWEST 1</t>
  </si>
  <si>
    <t>5692 SNMIGUEL 5702 SNMIGUEL 1</t>
  </si>
  <si>
    <t>5692 SNMIGUEL 5708 CHARLOTT 1</t>
  </si>
  <si>
    <t>5693 SNMIGUEL 5698 NCALLIHA 1</t>
  </si>
  <si>
    <t>5693 SNMIGUEL 5702 SNMIGUEL 1</t>
  </si>
  <si>
    <t>5693 SNMIGUEL 56920 SNMGSWN 1</t>
  </si>
  <si>
    <t>5695 SIMMONSS 5696 CALLIHAM 1</t>
  </si>
  <si>
    <t>5696 CALLIHAM 5697 SCALLIHA 1</t>
  </si>
  <si>
    <t>5696 CALLIHAM 5698 NCALLIHA 1</t>
  </si>
  <si>
    <t>5697 SCALLIHA 5699 CHKCANPR 1</t>
  </si>
  <si>
    <t>5700 MIRCLLAK 5707 CROSSSUB 1</t>
  </si>
  <si>
    <t>5700 MIRCLLAK 5895 PEARSALL 1</t>
  </si>
  <si>
    <t>5701 TILDENSU 5705 FOWLERTO 1</t>
  </si>
  <si>
    <t>5704 SNMIGUEL 5902 MIGUEL8 1</t>
  </si>
  <si>
    <t>5704 SNMIGUEL 8215 HINDES4A 1</t>
  </si>
  <si>
    <t>5705 FOWLERTO 5723 LOSANGLE 1</t>
  </si>
  <si>
    <t>5707 CROSSSUB 5902 MIGUEL8 1</t>
  </si>
  <si>
    <t>5708 CHARLOTT 5852 BIGFOOTS 1</t>
  </si>
  <si>
    <t>5710 POTEETSU 5712 OAKSSUB9 1</t>
  </si>
  <si>
    <t>5710 POTEETSU 5714 PLEASANT 1</t>
  </si>
  <si>
    <t>5710 POTEETSU 5893 PEARSALL 1</t>
  </si>
  <si>
    <t>5713 OAKSSW8 5718 ROSSVILL 1</t>
  </si>
  <si>
    <t>5714 PLEASANT 5715 TORDILLO 1</t>
  </si>
  <si>
    <t>5715 TORDILLO 5716 FASHINGS 1</t>
  </si>
  <si>
    <t>5715 TORDILLO 5720 COYCITYS 1</t>
  </si>
  <si>
    <t>5717 TORDILLO 5902 MIGUEL8 1</t>
  </si>
  <si>
    <t>5720 COYCITYS 5722 KENEDYSU 1</t>
  </si>
  <si>
    <t>5722 KENEDYSU 5729 CHOATESU 1</t>
  </si>
  <si>
    <t>5723 LOSANGLE 8612 REVEILLE 1</t>
  </si>
  <si>
    <t>5725 PAWNEESW 5901 MIGUEL5 1</t>
  </si>
  <si>
    <t>5725 PAWNEESW 8164 COLETO7A 1</t>
  </si>
  <si>
    <t>5725 PAWNEESW 8455 LONHILL7 1</t>
  </si>
  <si>
    <t>5725 PAWNEESW 8606 GODDARD7 1</t>
  </si>
  <si>
    <t>5727 PAWNEESU 5728 CHOATESU 1</t>
  </si>
  <si>
    <t>5727 PAWNEESU 5902 MIGUEL8 1</t>
  </si>
  <si>
    <t>5728 CHOATESU 5730 FORCORNE 1</t>
  </si>
  <si>
    <t>5729 CHOATESU 5732 CHARCOSU 1</t>
  </si>
  <si>
    <t>5732 CHARCOSU 7239 L_WESER_ 1</t>
  </si>
  <si>
    <t>5735 MDFELDWS 8552 MDFLDTP2 1</t>
  </si>
  <si>
    <t>5736 FANNINSU 8169 VICTORIA 1</t>
  </si>
  <si>
    <t>5736 FANNINSU 8587 GOLIAD2A 1</t>
  </si>
  <si>
    <t>5742 YTURRIAS 8302 RAYMND24 1</t>
  </si>
  <si>
    <t>5742 YTURRIAS 8899 ARMSTRON 1</t>
  </si>
  <si>
    <t>5744 LASARASU 5790 RAYMONDV 1</t>
  </si>
  <si>
    <t>5745 ERAYMNDV 80309 LASPULG 1</t>
  </si>
  <si>
    <t>5747 RNGRVILL 8314 LA_PALMA 1</t>
  </si>
  <si>
    <t>5747 RNGRVILL 8554 MESQUITE 1</t>
  </si>
  <si>
    <t>5752 MERETTSU 5762 PHARRSUB 1</t>
  </si>
  <si>
    <t>5752 MERETTSU 5774 PALMHURS 1</t>
  </si>
  <si>
    <t>5753 DOEDYNSS 5759 ALBERTAR 1</t>
  </si>
  <si>
    <t>5753 DOEDYNSS 5792 SIOUXSUB 1</t>
  </si>
  <si>
    <t>5754 ADERHOLD 8360 ELSA4A 1</t>
  </si>
  <si>
    <t>5754 ADERHOLD 8963 HEC4A 1</t>
  </si>
  <si>
    <t>5755 GANDYSUB 5792 SIOUXSUB 1</t>
  </si>
  <si>
    <t>5755 GANDYSUB 8354 WESLACO4 1</t>
  </si>
  <si>
    <t>5756 LAURELES 8266 MARCONI4 1</t>
  </si>
  <si>
    <t>5756 LAURELES 8314 LA_PALMA 1</t>
  </si>
  <si>
    <t>5759 ALBERTAR 5762 PHARRSUB 1</t>
  </si>
  <si>
    <t>5759 ALBERTAR 5769 VALVERDE 1</t>
  </si>
  <si>
    <t>5760 PALMAS 5764 ERIOHOND 1</t>
  </si>
  <si>
    <t>5760 PALMAS 162301 PALMWI 1</t>
  </si>
  <si>
    <t>5761 PAREDESS 5764 ERIOHOND 1</t>
  </si>
  <si>
    <t>5761 PAREDESS 5766 CNTRLAVE 1</t>
  </si>
  <si>
    <t>5761 PAREDESS 160981 CAMWIN 1</t>
  </si>
  <si>
    <t>5762 PHARRSUB 8372 PHARR4A 1</t>
  </si>
  <si>
    <t>5762 PHARRSUB 8374 SE_EDINB 1</t>
  </si>
  <si>
    <t>5763 BURNSSUB 5765 HEIDLBRG 1</t>
  </si>
  <si>
    <t>5763 BURNSSUB 8319 RIOHONDO 1</t>
  </si>
  <si>
    <t>5764 ERIOHOND 8319 RIOHONDO 1</t>
  </si>
  <si>
    <t>5765 HEIDLBRG 5768 WESLACOS 1</t>
  </si>
  <si>
    <t>5766 CNTRLAVE 8914 COFFPORT 1</t>
  </si>
  <si>
    <t>5767 HIWAY511 8337 SCARBIDE 1</t>
  </si>
  <si>
    <t>5767 HIWAY511 8914 COFFPORT 1</t>
  </si>
  <si>
    <t>5768 WESLACOS 8354 WESLACO4 1</t>
  </si>
  <si>
    <t>5769 VALVERDE 8354 WESLACO4 1</t>
  </si>
  <si>
    <t>5771 WEDINBUR 5772 ALTONSUB 1</t>
  </si>
  <si>
    <t>5771 WEDINBUR 5774 PALMHURS 1</t>
  </si>
  <si>
    <t>5771 WEDINBUR 8380 NEDIN4A 1</t>
  </si>
  <si>
    <t>5771 WEDINBUR 8380 NEDIN4A 2</t>
  </si>
  <si>
    <t>5772 ALTONSUB 8773 KEY_SW4A 1</t>
  </si>
  <si>
    <t>5778 HILINESU 8951 STEWART4 1</t>
  </si>
  <si>
    <t>5778 HILINESU 85006 HIDALGO 1</t>
  </si>
  <si>
    <t>5782 MVFAYSW9 5783 MCCOOKNO 1</t>
  </si>
  <si>
    <t>5782 MVFAYSW9 5786 FAYSVILL 1</t>
  </si>
  <si>
    <t>5782 MVFAYSW9 8377 NEDIN2A 1</t>
  </si>
  <si>
    <t>5783 MCCOOKNO 5785 MCCOOKNO 1</t>
  </si>
  <si>
    <t>5789 SOUTHMOS 59450 WATERPR 1</t>
  </si>
  <si>
    <t>5789 SOUTHMOS 59460 AIRPORT 1</t>
  </si>
  <si>
    <t>5790 RAYMONDV 8302 RAYMND24 1</t>
  </si>
  <si>
    <t>5792 SIOUXSUB 85005 ELGATO4 1</t>
  </si>
  <si>
    <t>5798 AMISTAD8 8686 AMISTD4A 1</t>
  </si>
  <si>
    <t>5799 FALCON8 80106 FALCONS 1</t>
  </si>
  <si>
    <t>5799 FALCON8 80106 FALCONS 2</t>
  </si>
  <si>
    <t>5800 BOTINESS 8909 NLARSW4A 1</t>
  </si>
  <si>
    <t>5801 RANDADOS 8699 RANDADO4 1</t>
  </si>
  <si>
    <t>5803 RIOGSTEC 8397 GARZA2A 1</t>
  </si>
  <si>
    <t>5806 SECOSUB8 8241 RZBK4A 1</t>
  </si>
  <si>
    <t>5807 CSTROVIL 5808 CSTROVIL 1</t>
  </si>
  <si>
    <t>5807 CSTROVIL 5810 BADERSUB 1</t>
  </si>
  <si>
    <t>5807 CSTROVIL 5821 HONDOCRE 1</t>
  </si>
  <si>
    <t>5810 BADERSUB 5811 PEARSONS 1</t>
  </si>
  <si>
    <t>5811 PEARSONS 5858 NATALIAS 1</t>
  </si>
  <si>
    <t>5812 SABINALS 5814 DHANISSU 1</t>
  </si>
  <si>
    <t>5812 SABINALS 5817 FERRISSW 1</t>
  </si>
  <si>
    <t>5812 SABINALS 8630 SABINAL2 1</t>
  </si>
  <si>
    <t>5814 DHANISSU 5816 HONDOSUB 1</t>
  </si>
  <si>
    <t>5816 HONDOSUB 5821 HONDOCRE 1</t>
  </si>
  <si>
    <t>5817 FERRISSW 5818 FERRISSU 1</t>
  </si>
  <si>
    <t>5817 FERRISSW 5883 DOWNIESW 1</t>
  </si>
  <si>
    <t>5819 HONDOCRE 5827 MOORESW8 1</t>
  </si>
  <si>
    <t>5820 UVALDESU 5823 UVALDESW 1</t>
  </si>
  <si>
    <t>5820 UVALDESU 5883 DOWNIESW 1</t>
  </si>
  <si>
    <t>5821 HONDOCRE 5857 DEVINESW 1</t>
  </si>
  <si>
    <t>5822 LEONASUB 5823 UVALDESW 1</t>
  </si>
  <si>
    <t>5822 LEONASUB 5836 NBATESVI 1</t>
  </si>
  <si>
    <t>5823 UVALDESW 5824 WSTUVALD 1</t>
  </si>
  <si>
    <t>5827 MOORESW8 5885 DOWNIESW 1</t>
  </si>
  <si>
    <t>5827 MOORESW8 5895 PEARSALL 1</t>
  </si>
  <si>
    <t>5827 MOORESW8 8221 BIG_FOOT 1</t>
  </si>
  <si>
    <t>5828 DEVINESU 5830 MOORESUB 1</t>
  </si>
  <si>
    <t>5828 DEVINESU 58570 DEVSWNR 1</t>
  </si>
  <si>
    <t>5830 MOORESUB 5893 PEARSALL 1</t>
  </si>
  <si>
    <t>5832 FRIOTOWN 5848 SBATESVI 1</t>
  </si>
  <si>
    <t>5832 FRIOTOWN 5893 PEARSALL 1</t>
  </si>
  <si>
    <t>5836 NBATESVI 5848 SBATESVI 1</t>
  </si>
  <si>
    <t>5842 DERBYSUB 5845 FRIOAEPS 1</t>
  </si>
  <si>
    <t>5842 DERBYSUB 5860 DILLEYSU 1</t>
  </si>
  <si>
    <t>5845 FRIOAEPS 5893 PEARSALL 1</t>
  </si>
  <si>
    <t>5848 SBATESVI 5849 BATESVIL 1</t>
  </si>
  <si>
    <t>5849 BATESVIL 5855 CRYSTLCT 1</t>
  </si>
  <si>
    <t>5851 BATESVIL 5866 PALODURO 1</t>
  </si>
  <si>
    <t>5851 BATESVIL 8236 W_BATESV 1</t>
  </si>
  <si>
    <t>5852 BIGFOOTS 5893 PEARSALL 1</t>
  </si>
  <si>
    <t>5855 CRYSTLCT 5856 CRYSTLCT 1</t>
  </si>
  <si>
    <t>5855 CRYSTLCT 8243 TURTLECK 1</t>
  </si>
  <si>
    <t>5857 DEVINESW 5858 NATALIAS 1</t>
  </si>
  <si>
    <t>5860 DILLEYSU 5863 DLYSWSTE 1</t>
  </si>
  <si>
    <t>5863 DLYSWSTE 5876 COTULLAS 1</t>
  </si>
  <si>
    <t>5863 DLYSWSTE 8210 DILLYSW2 1</t>
  </si>
  <si>
    <t>5864 WCRSTLCT 5872 CRIZOSPN 1</t>
  </si>
  <si>
    <t>5864 WCRSTLCT 8243 TURTLECK 1</t>
  </si>
  <si>
    <t>5866 PALODURO 5895 PEARSALL 1</t>
  </si>
  <si>
    <t>5866 PALODURO 8212 DILLEYSW 1</t>
  </si>
  <si>
    <t>5868 BIGWELLS 5870 BRUNDAGE 1</t>
  </si>
  <si>
    <t>5868 BIGWELLS 5876 COTULLAS 1</t>
  </si>
  <si>
    <t>5870 BRUNDAGE 5871 BEVOSW9 1</t>
  </si>
  <si>
    <t>5871 BEVOSW9 5872 CRIZOSPN 1</t>
  </si>
  <si>
    <t>5876 COTULLAS 5878 HOLLANDS 1</t>
  </si>
  <si>
    <t>5878 HOLLANDS 5880 FREERSUB 1</t>
  </si>
  <si>
    <t>5880 FREERSUB 5888 BRUNISUB 1</t>
  </si>
  <si>
    <t>5885 DOWNIESW 8024 READING4 1</t>
  </si>
  <si>
    <t>5885 DOWNIESW 181731 HELIOS 1</t>
  </si>
  <si>
    <t>5887 BRUNISW8 8297 BRUNI44A 1</t>
  </si>
  <si>
    <t>5895 PEARSALL 58959 PEARSAL 1</t>
  </si>
  <si>
    <t>5901 MIGUEL5 80219 LOBO7A 1</t>
  </si>
  <si>
    <t>5915 SO_TEX__ 8123 BLESSING 1</t>
  </si>
  <si>
    <t>5915 SO_TEX__ 8956 WHITEPT7 1</t>
  </si>
  <si>
    <t>5915 SO_TEX__ 42400 REFUGE_ 27</t>
  </si>
  <si>
    <t>5915 SO_TEX__ 42500 DOW____ 27</t>
  </si>
  <si>
    <t>5915 SO_TEX__ 42530 JONCRK_ 18</t>
  </si>
  <si>
    <t>5915 SO_TEX__ 44000 W_A_P__ 39</t>
  </si>
  <si>
    <t>5915 SO_TEX__ 44200 HILLJE_ 1</t>
  </si>
  <si>
    <t>5915 SO_TEX__ 44200 HILLJE_ 64</t>
  </si>
  <si>
    <t>5943 LOMA_69 5944 UNION_CA 1</t>
  </si>
  <si>
    <t>5962 LOMAALTA 8333 L_FRESNO 1</t>
  </si>
  <si>
    <t>5962 LOMAALTA 8337 SCARBIDE 1</t>
  </si>
  <si>
    <t>5962 LOMAALTA 59410 PRICE_R 1</t>
  </si>
  <si>
    <t>5962 LOMAALTA 59450 WATERPR 1</t>
  </si>
  <si>
    <t>5962 LOMAALTA 79690 PALMITO 1</t>
  </si>
  <si>
    <t>5963 TITAN 5965 PALOALTO 1</t>
  </si>
  <si>
    <t>5963 TITAN 8337 SCARBIDE 1</t>
  </si>
  <si>
    <t>5964 MILHWY 8275 MILITARY 2</t>
  </si>
  <si>
    <t>5964 MILHWY 8339 MILITARY 1</t>
  </si>
  <si>
    <t>5964 MILHWY 59300 PWRPLAN 1</t>
  </si>
  <si>
    <t>5964 MILHWY 59490 MIDTOWN 1</t>
  </si>
  <si>
    <t>5964 MILHWY 905304 MILITA 3</t>
  </si>
  <si>
    <t>5965 PALOALTO 8950 OLMITO4A 1</t>
  </si>
  <si>
    <t>5966 PALMITO3 8383 NEDIN7A 1</t>
  </si>
  <si>
    <t>6001 JACKSNTP 6450 CONCHO2A 1</t>
  </si>
  <si>
    <t>6001 JACKSNTP 6455 SASOUTH2 1</t>
  </si>
  <si>
    <t>6001 JACKSNTP 6456 JACKSONS 1</t>
  </si>
  <si>
    <t>6005 STAMFPMP 6159 PAINTCRE 1</t>
  </si>
  <si>
    <t>6005 STAMFPMP 6174 HSKLTAP2 1</t>
  </si>
  <si>
    <t>6006 BRADYTP2 6380 MELV2A 1</t>
  </si>
  <si>
    <t>6006 BRADYTP2 6381 BRADYRE2 1</t>
  </si>
  <si>
    <t>6006 BRADYTP2 6383 BRADYCIT 1</t>
  </si>
  <si>
    <t>6021 ENRWP4 78999 L_DESKY 1</t>
  </si>
  <si>
    <t>6023 ESTELLIN 6024 TURK2A 1</t>
  </si>
  <si>
    <t>6024 TURK2A 6044 TURL2A 1</t>
  </si>
  <si>
    <t>6028 CHLD2A 6033 CHLD20TP 1</t>
  </si>
  <si>
    <t>6030 CHLD4A 6135 PADU4A 1</t>
  </si>
  <si>
    <t>6032 CHIL2A 6033 CHLD20TP 1</t>
  </si>
  <si>
    <t>6032 CHIL2A 6053 KIRKLAND 1</t>
  </si>
  <si>
    <t>6036 YUCCA4A 6525 ESMERALD 1</t>
  </si>
  <si>
    <t>6036 YUCCA4A 60360 CASSAVA 1</t>
  </si>
  <si>
    <t>6037 BOBWHITE 6038 MARGARET 1</t>
  </si>
  <si>
    <t>6037 BOBWHITE 6050 LKPAULS4 1</t>
  </si>
  <si>
    <t>6037 BOBWHITE 6110 EASTMUND 1</t>
  </si>
  <si>
    <t>6039 MULETA2A 6040 WHITFLAT 1</t>
  </si>
  <si>
    <t>6039 MULETA2A 6041 FLOMTTAP 1</t>
  </si>
  <si>
    <t>6039 MULETA2A 6140 MATA2A 1</t>
  </si>
  <si>
    <t>6041 FLOMTTAP 6042 FLOMOT2A 1</t>
  </si>
  <si>
    <t>6041 FLOMTTAP 6044 TURL2A 1</t>
  </si>
  <si>
    <t>6044 TURL2A 60351 TURKEYL 1</t>
  </si>
  <si>
    <t>6048 PAUL2A 6051 QUAN2A 1</t>
  </si>
  <si>
    <t>6048 PAUL2A 6057 CHILLICO 1</t>
  </si>
  <si>
    <t>6050 LKPAULS4 6060 VERN4A 1</t>
  </si>
  <si>
    <t>6051 QUAN2A 6052 ACME2A 1</t>
  </si>
  <si>
    <t>6052 ACME2A 6053 KIRKLAND 1</t>
  </si>
  <si>
    <t>6056 CHLC_VER 6057 CHILLICO 1</t>
  </si>
  <si>
    <t>6056 CHLC_VER 907464 VERN2A 1</t>
  </si>
  <si>
    <t>6056 CHLC_VER 907467 VRCP2A 1</t>
  </si>
  <si>
    <t>6058 VERN2A 6071 GRAYBCKT 1</t>
  </si>
  <si>
    <t>6058 VERN2A 6079 SANDSTON 1</t>
  </si>
  <si>
    <t>6060 VERN4A 6097 OKLA4A 1</t>
  </si>
  <si>
    <t>6061 VRCP2A 6079 SANDSTON 1</t>
  </si>
  <si>
    <t>6063 SANDROAD 6064 VERS2A 1</t>
  </si>
  <si>
    <t>6063 SANDROAD 6079 SANDSTON 1</t>
  </si>
  <si>
    <t>6066 VERS4A 6098 OKLA4B 1</t>
  </si>
  <si>
    <t>6070 GRAYBACK 6071 GRAYBCKT 1</t>
  </si>
  <si>
    <t>6071 GRAYBCKT 6072 HARROLD2 1</t>
  </si>
  <si>
    <t>6072 HARROLD2 6075 WAGGONER 1</t>
  </si>
  <si>
    <t>6076 FOXTAIL7 6100 OKLA7A 1</t>
  </si>
  <si>
    <t>6076 FOXTAIL7 6235 ABMULCW7 1</t>
  </si>
  <si>
    <t>6076 FOXTAIL7 140953 GPST_8 1</t>
  </si>
  <si>
    <t>6076 FOXTAIL7 140954 VERTIG 1</t>
  </si>
  <si>
    <t>6080 TRUSHUMB 6084 TRSCTHMT 1</t>
  </si>
  <si>
    <t>6082 CRWL2A 6084 TRSCTHMT 1</t>
  </si>
  <si>
    <t>6082 CRWL2A 60381 MCADAMS 1</t>
  </si>
  <si>
    <t>6084 TRSCTHMT 6085 TRUS2A 1</t>
  </si>
  <si>
    <t>6085 TRUS2A 6086 BENJTAP2 1</t>
  </si>
  <si>
    <t>6085 TRUS2A 6107 MUNDAYST 1</t>
  </si>
  <si>
    <t>6086 BENJTAP2 6087 BENJMN2 1</t>
  </si>
  <si>
    <t>6086 BENJTAP2 6107 MUNDAYST 1</t>
  </si>
  <si>
    <t>6088 BENJ4A 6320 TARDIS4A 1</t>
  </si>
  <si>
    <t>6100 OKLA7A 6101 RILEY7A 1</t>
  </si>
  <si>
    <t>6100 OKLA7A 6101 RILEY7A 2</t>
  </si>
  <si>
    <t>6100 OKLA7A 140001 DCTM_D 1</t>
  </si>
  <si>
    <t>6100 OKLA7A 140032 OKLA_O 1</t>
  </si>
  <si>
    <t>6101 RILEY7A 60500 EDITHCL 1</t>
  </si>
  <si>
    <t>6101 RILEY7A 60500 EDITHCL 2</t>
  </si>
  <si>
    <t>6101 RILEY7A 60501 TESLA7A 1</t>
  </si>
  <si>
    <t>6101 RILEY7A 61001 JIMTREE 1</t>
  </si>
  <si>
    <t>6101 RILEY7A 141351 ELECTR 1</t>
  </si>
  <si>
    <t>6104 SMOKYHIL 60515 CLEARCR 1</t>
  </si>
  <si>
    <t>6104 SMOKYHIL 60701 GAUSS7B 1</t>
  </si>
  <si>
    <t>6104 SMOKYHIL 141813 HORSEC 1</t>
  </si>
  <si>
    <t>6104 SMOKYHIL 142062 SALVTI 1</t>
  </si>
  <si>
    <t>6107 MUNDAYST 6108 EASTMUND 1</t>
  </si>
  <si>
    <t>6107 MUNDAYST 6125 WEIN2A 1</t>
  </si>
  <si>
    <t>6107 MUNDAYST 6204 WOOD2A 1</t>
  </si>
  <si>
    <t>6107 MUNDAYST 60391 MAUDST2 1</t>
  </si>
  <si>
    <t>6110 EASTMUND 6169 PAINTCRE 1</t>
  </si>
  <si>
    <t>6112 GILL2A 60382 MARCY2A 1</t>
  </si>
  <si>
    <t>6113 KNXC2A 60346 POINTER 1</t>
  </si>
  <si>
    <t>6113 KNXC2A 60382 MARCY2A 1</t>
  </si>
  <si>
    <t>6115 ROCH2A 6120 RULE2A 1</t>
  </si>
  <si>
    <t>6115 ROCH2A 60346 POINTER 1</t>
  </si>
  <si>
    <t>6117 EASTMUND 6135 PADU4A 1</t>
  </si>
  <si>
    <t>6117 EASTMUND 6161 PAINTCRE 1</t>
  </si>
  <si>
    <t>6117 EASTMUND 6320 TARDIS4A 1</t>
  </si>
  <si>
    <t>6120 RULE2A 6122 HSKL2A 1</t>
  </si>
  <si>
    <t>6120 RULE2A 6156 ASPM2A 1</t>
  </si>
  <si>
    <t>6122 HSKL2A 6123 JOSSELLE 1</t>
  </si>
  <si>
    <t>6122 HSKL2A 6174 HSKLTAP2 1</t>
  </si>
  <si>
    <t>6123 JOSSELLE 6124 HASTXTP2 1</t>
  </si>
  <si>
    <t>6124 HASTXTP2 6125 WEIN2A 1</t>
  </si>
  <si>
    <t>6124 HASTXTP2 6126 TXHS2A 1</t>
  </si>
  <si>
    <t>6131 PADR2A 6133 PADU2A 1</t>
  </si>
  <si>
    <t>6131 PADR2A 6140 MATA2A 1</t>
  </si>
  <si>
    <t>6132 PADC2A 6133 PADU2A 1</t>
  </si>
  <si>
    <t>6132 PADC2A 60381 MCADAMS 1</t>
  </si>
  <si>
    <t>6135 PADU4A 6320 TARDIS4A 1</t>
  </si>
  <si>
    <t>6140 MATA2A 6141 ROARINGS 1</t>
  </si>
  <si>
    <t>6140 MATA2A 140082 WEC_1_ 1</t>
  </si>
  <si>
    <t>6141 ROARINGS 6142 AFTON2A 1</t>
  </si>
  <si>
    <t>6142 AFTON2A 6143 ESPU2A 1</t>
  </si>
  <si>
    <t>6143 ESPU2A 6148 SPUR2A 1</t>
  </si>
  <si>
    <t>6147 GIRARD2A 6151 GIRA_TAP 1</t>
  </si>
  <si>
    <t>6148 SPUR2A 6151 GIRA_TAP 1</t>
  </si>
  <si>
    <t>6150 SPUR4A 6158 ASPM4A 1</t>
  </si>
  <si>
    <t>6150 SPUR4A 140182 MWEC_8 1</t>
  </si>
  <si>
    <t>6151 GIRA_TAP 6152 DKEC2A 1</t>
  </si>
  <si>
    <t>6152 DKEC2A 6153 JATN2A 1</t>
  </si>
  <si>
    <t>6153 JATN2A 6197 CLRM2A 1</t>
  </si>
  <si>
    <t>6153 JATN2A 907592 PEAC2A 1</t>
  </si>
  <si>
    <t>6154 PEAC2A 6177 SWEN2A 1</t>
  </si>
  <si>
    <t>6156 ASPM2A 6177 SWEN2A 1</t>
  </si>
  <si>
    <t>6156 ASPM2A 6187 CONA2A 1</t>
  </si>
  <si>
    <t>6158 ASPM4A 6161 PAINTCRE 1</t>
  </si>
  <si>
    <t>6159 PAINTCRE 6171 HASKLTP1 1</t>
  </si>
  <si>
    <t>6161 PAINTCRE 6165 CALCRKTP 1</t>
  </si>
  <si>
    <t>6161 PAINTCRE 6169 PAINTCRE BT</t>
  </si>
  <si>
    <t>6162 WOLFGANG 6196 ROTN2A 1</t>
  </si>
  <si>
    <t>6162 WOLFGANG 6197 CLRM2A 1</t>
  </si>
  <si>
    <t>6162 WOLFGANG 140332 MOZART 1</t>
  </si>
  <si>
    <t>6165 CALCRKTP 6166 CALI_CRK 1</t>
  </si>
  <si>
    <t>6165 CALCRKTP 6200 FTPP4B 1</t>
  </si>
  <si>
    <t>6169 PAINTCRE 60387 HENDRIC 1</t>
  </si>
  <si>
    <t>6170 HASR2A 6171 HASKLTP1 1</t>
  </si>
  <si>
    <t>6170 HASR2A 6174 HSKLTAP2 1</t>
  </si>
  <si>
    <t>6171 HASKLTP1 6172 STAM2A 1</t>
  </si>
  <si>
    <t>6172 STAM2A 6173 CORINTH2 1</t>
  </si>
  <si>
    <t>6173 CORINTH2 6175 ANSN2A 1</t>
  </si>
  <si>
    <t>6175 ANSN2A 6176 ANSO2A 1</t>
  </si>
  <si>
    <t>6175 ANSN2A 6180 RADIUM2A 1</t>
  </si>
  <si>
    <t>6176 ANSO2A 60430 ZELO2A 1</t>
  </si>
  <si>
    <t>6178 NINEMILE 6210 HUB22A 1</t>
  </si>
  <si>
    <t>6178 NINEMILE 6211 SPILLWA2 1</t>
  </si>
  <si>
    <t>6180 RADIUM2A 6183 HAMR2A 1</t>
  </si>
  <si>
    <t>6182 HAMTXCO2 6184 HAMTXTP2 1</t>
  </si>
  <si>
    <t>6183 HAMR2A 6185 HAMLIN2A 1</t>
  </si>
  <si>
    <t>6184 HAMTXTP2 6185 HAMLIN2A 1</t>
  </si>
  <si>
    <t>6184 HAMTXTP2 6186 SHHA2A 1</t>
  </si>
  <si>
    <t>6185 HAMLIN2A 6193 PLST2A 1</t>
  </si>
  <si>
    <t>6186 SHHA2A 6187 CONA2A 1</t>
  </si>
  <si>
    <t>6192 RONDTOP2 6194 RONDTPT2 1</t>
  </si>
  <si>
    <t>6193 PLST2A 6194 RONDTPT2 1</t>
  </si>
  <si>
    <t>6194 RONDTPT2 6195 ROBY2A 1</t>
  </si>
  <si>
    <t>6195 ROBY2A 6196 ROTN2A 1</t>
  </si>
  <si>
    <t>6195 ROBY2A 6661 LONGWRTH 1</t>
  </si>
  <si>
    <t>6197 CLRM2A 6198 CLARSUN2 1</t>
  </si>
  <si>
    <t>6200 FTPP4B 6222 FTPP4A BT</t>
  </si>
  <si>
    <t>6200 FTPP4B 60366 NEAS4A 1</t>
  </si>
  <si>
    <t>6201 ABNTHWST 6223 RAINEYCR 1</t>
  </si>
  <si>
    <t>6201 ABNTHWST 6228 ABNTHWST BT</t>
  </si>
  <si>
    <t>6201 ABNTHWST 6255 ELMCRK4A 1</t>
  </si>
  <si>
    <t>6202 ALBNY_FD 6213 WCTMWDT 1</t>
  </si>
  <si>
    <t>6202 ALBNY_FD 60426 HULLTOW 1</t>
  </si>
  <si>
    <t>6204 WOOD2A 6205 THRM2A 1</t>
  </si>
  <si>
    <t>6205 THRM2A 6206 BUSHKNOB 1</t>
  </si>
  <si>
    <t>6206 BUSHKNOB 6207 ALBANY2A 1</t>
  </si>
  <si>
    <t>6207 ALBANY2A 60398 FTGRIFF 1</t>
  </si>
  <si>
    <t>6207 ALBANY2A 60398 FTGRIFF 2</t>
  </si>
  <si>
    <t>6208 WCTMWDT2 6212 WCTMWD12 1</t>
  </si>
  <si>
    <t>6208 WCTMWDT2 6214 ALBANYT1 1</t>
  </si>
  <si>
    <t>6209 MRAN2A 60426 HULLTOW 1</t>
  </si>
  <si>
    <t>6210 HUB22A 6214 ALBANYT1 1</t>
  </si>
  <si>
    <t>6211 SPILLWA2 6219 NUGE2A 1</t>
  </si>
  <si>
    <t>6211 SPILLWA2 6220 PHANPMPT 1</t>
  </si>
  <si>
    <t>6213 WCTMWDT 60398 FTGRIFF 1</t>
  </si>
  <si>
    <t>6214 ALBANYT1 60398 FTGRIFF 1</t>
  </si>
  <si>
    <t>6215 ROBRSTAP 6220 PHANPMPT 1</t>
  </si>
  <si>
    <t>6215 ROBRSTAP 6221 RAINEYCR 1</t>
  </si>
  <si>
    <t>6215 ROBRSTAP 6245 ROBERSON 1</t>
  </si>
  <si>
    <t>6216 BLF_CRK4 6260 SOUTHABI 1</t>
  </si>
  <si>
    <t>6216 BLF_CRK4 6351 NICOLE4A 1</t>
  </si>
  <si>
    <t>6216 BLF_CRK4 170249 PONY_3 1</t>
  </si>
  <si>
    <t>6216 BLF_CRK4 170250 PONY_4 1</t>
  </si>
  <si>
    <t>6216 BLF_CRK4 180455 BUFF_G 1</t>
  </si>
  <si>
    <t>6216 BLF_CRK4 180457 H_HOLL 1</t>
  </si>
  <si>
    <t>6216 BLF_CRK4 180463 HHOLLO 1</t>
  </si>
  <si>
    <t>6217 FTPHPUMP 6220 PHANPMPT 1</t>
  </si>
  <si>
    <t>6218 NUGENT2A 6219 NUGE2A 1</t>
  </si>
  <si>
    <t>6219 NUGE2A 6243 CLFK2A 1</t>
  </si>
  <si>
    <t>6221 RAINEYCR 6244 WALNTTAP 1</t>
  </si>
  <si>
    <t>6221 RAINEYCR 6276 ABEAST2A 1</t>
  </si>
  <si>
    <t>6222 FTPP4A 6223 RAINEYCR 1</t>
  </si>
  <si>
    <t>6222 FTPP4A 6291 AILEEN2A 1</t>
  </si>
  <si>
    <t>6224 ABNTHWST 6236 ONYXREA2 1</t>
  </si>
  <si>
    <t>6224 ABNTHWST 6239 VOGELTAP 1</t>
  </si>
  <si>
    <t>6225 ABNTHWST 6253 ELMCRK2A 1</t>
  </si>
  <si>
    <t>6225 ABNTHWST 60405 CAPELLA 1</t>
  </si>
  <si>
    <t>6228 ABNTHWST 6229 CALLAHAN 1</t>
  </si>
  <si>
    <t>6228 ABNTHWST 6288 MULBERRY 1</t>
  </si>
  <si>
    <t>6228 ABNTHWST 60387 HENDRIC 1</t>
  </si>
  <si>
    <t>6229 CALLAHAN 6335 OAKC4A 1</t>
  </si>
  <si>
    <t>6229 CALLAHAN 60724 PERSHIN 1</t>
  </si>
  <si>
    <t>6230 ABMULCE7 60040 BLF_CRK 1</t>
  </si>
  <si>
    <t>6231 MULBERRY 6287 MULBERRY S1</t>
  </si>
  <si>
    <t>6232 MULBERRY 6288 MULBERRY S2</t>
  </si>
  <si>
    <t>6235 ABMULCW7 11420 SWEETEA 1</t>
  </si>
  <si>
    <t>6236 ONYXREA2 6388 QUAINT2A 1</t>
  </si>
  <si>
    <t>6239 VOGELTAP 6240 VOGELSTR 1</t>
  </si>
  <si>
    <t>6239 VOGELTAP 6244 WALNTTAP 1</t>
  </si>
  <si>
    <t>6242 MERK2A 6246 MKLT2A 1</t>
  </si>
  <si>
    <t>6242 MERK2A 60405 CAPELLA 1</t>
  </si>
  <si>
    <t>6244 WALNTTAP 907709 ABWALN 1</t>
  </si>
  <si>
    <t>6246 MKLT2A 6247 TRNT2A 1</t>
  </si>
  <si>
    <t>6246 MKLT2A 6252 SCOTT2A 1</t>
  </si>
  <si>
    <t>6248 HAWEXXN2 60430 ZELO2A 1</t>
  </si>
  <si>
    <t>6249 DELT2A 6388 QUAINT2A 1</t>
  </si>
  <si>
    <t>6249 DELT2A 60335 WHITEAK 1</t>
  </si>
  <si>
    <t>6251 ELY2A 60405 CAPELLA 1</t>
  </si>
  <si>
    <t>6253 ELMCRK2A 6266 ARNT2A 1</t>
  </si>
  <si>
    <t>6253 ELMCRK2A 6270 SHELTONS 1</t>
  </si>
  <si>
    <t>6255 ELMCRK4A 6256 TWILIGHT 1</t>
  </si>
  <si>
    <t>6255 ELMCRK4A 60772 ABIP4A 1</t>
  </si>
  <si>
    <t>6256 TWILIGHT 6257 REBECCA4 1</t>
  </si>
  <si>
    <t>6257 REBECCA4 6261 WYLE4A 1</t>
  </si>
  <si>
    <t>6258 SOUTHABI 6268 HARTFRDT 1</t>
  </si>
  <si>
    <t>6258 SOUTHABI 6272 OVERSTRE 1</t>
  </si>
  <si>
    <t>6260 SOUTHABI 6290 MAPLESTR 1</t>
  </si>
  <si>
    <t>6260 SOUTHABI 6293 CANYONRO 1</t>
  </si>
  <si>
    <t>6260 SOUTHABI 6315 SHARPTAP 1</t>
  </si>
  <si>
    <t>6260 SOUTHABI 60355 VINSON4 1</t>
  </si>
  <si>
    <t>6260 SOUTHABI 76317 L_MOORE 1</t>
  </si>
  <si>
    <t>6261 WYLE4A 6315 SHARPTAP 1</t>
  </si>
  <si>
    <t>6265 DYESS2AB 6266 ARNT2A 1</t>
  </si>
  <si>
    <t>6265 DYESS2AB 6274 DYESS3AB 1</t>
  </si>
  <si>
    <t>6266 ARNT2A 6267 HARTFORD 1</t>
  </si>
  <si>
    <t>6267 HARTFORD 6268 HARTFRDT 1</t>
  </si>
  <si>
    <t>6268 HARTFRDT 6273 ABDY1TAP 1</t>
  </si>
  <si>
    <t>6269 DYESS1AB 6273 ABDY1TAP 1</t>
  </si>
  <si>
    <t>6270 SHELTONS 6271 MCMURRY2 1</t>
  </si>
  <si>
    <t>6270 SHELTONS 6278 ABPLTTP2 1</t>
  </si>
  <si>
    <t>6271 MCMURRY2 6272 OVERSTRE 1</t>
  </si>
  <si>
    <t>6272 OVERSTRE 6282 ABPOWERS 1</t>
  </si>
  <si>
    <t>6273 ABDY1TAP 907702 DYESS3 1</t>
  </si>
  <si>
    <t>6275 ABEAST4A 6290 MAPLESTR 1</t>
  </si>
  <si>
    <t>6275 ABEAST4A 6291 AILEEN2A 1</t>
  </si>
  <si>
    <t>6275 ABEAST4A 6310 PUTN4B 1</t>
  </si>
  <si>
    <t>6276 ABEAST2A 6278 ABPLTTP2 1</t>
  </si>
  <si>
    <t>6276 ABEAST2A 6281 ABWALNUT 1</t>
  </si>
  <si>
    <t>6277 ABEAST2B 6282 ABPOWERS 1</t>
  </si>
  <si>
    <t>6278 ABPLTTP2 907712 ABPOWE 1</t>
  </si>
  <si>
    <t>6282 ABPOWERS 6283 ABOM2A 1</t>
  </si>
  <si>
    <t>6282 ABPOWERS 6301 ELMDALE2 1</t>
  </si>
  <si>
    <t>6283 ABOM2A 6286 OILMILL2 1</t>
  </si>
  <si>
    <t>6283 ABOM2A 60394 SAWGRAS 1</t>
  </si>
  <si>
    <t>6285 WTEXGULF 60394 SAWGRAS 1</t>
  </si>
  <si>
    <t>6287 MULBERRY 60772 ABIP4A 1</t>
  </si>
  <si>
    <t>6292 COUNTRYC 6293 CANYONRO 1</t>
  </si>
  <si>
    <t>6292 COUNTRYC 60366 NEAS4A 1</t>
  </si>
  <si>
    <t>6300 WTU_DNTV 6303 DENTONT2 1</t>
  </si>
  <si>
    <t>6301 ELMDALE2 6302 CLYDMGT2 1</t>
  </si>
  <si>
    <t>6302 CLYDMGT2 6303 DENTONT2 1</t>
  </si>
  <si>
    <t>6302 CLYDMGT2 6305 CLYDE2A 1</t>
  </si>
  <si>
    <t>6303 DENTONT2 6304 CLYDEMAG 1</t>
  </si>
  <si>
    <t>6305 CLYDE2A 6306 BAIRD2A 1</t>
  </si>
  <si>
    <t>6306 BAIRD2A 6307 PUTN2A 1</t>
  </si>
  <si>
    <t>6307 PUTN2A 6312 PUTM2A 1</t>
  </si>
  <si>
    <t>6307 PUTN2A 60426 HULLTOW 1</t>
  </si>
  <si>
    <t>6309 PUTN4A 60365 ESTES4A 1</t>
  </si>
  <si>
    <t>6310 PUTN4B 6317 CISC4A 1</t>
  </si>
  <si>
    <t>6312 PUTM2A 6357 CROSSPLA 1</t>
  </si>
  <si>
    <t>6313 POTOSI_T 60336 WATTS4A 1</t>
  </si>
  <si>
    <t>6313 POTOSI_T 60355 VINSON4 1</t>
  </si>
  <si>
    <t>6313 POTOSI_T 60773 PCNBYU4 1</t>
  </si>
  <si>
    <t>6315 SHARPTAP 60337 SANDUSK 1</t>
  </si>
  <si>
    <t>6319 OAKC4B 6325 CHAD4A 1</t>
  </si>
  <si>
    <t>6319 OAKC4B 6335 OAKC4A BT</t>
  </si>
  <si>
    <t>6319 OAKC4B 6351 NICOLE4A 1</t>
  </si>
  <si>
    <t>6324 FT_CHADB 6325 CHAD4A 1</t>
  </si>
  <si>
    <t>6325 CHAD4A 6340 BALLINGE 1</t>
  </si>
  <si>
    <t>6326 ROBT2A 6327 CEDARGAP 1</t>
  </si>
  <si>
    <t>6326 ROBT2A 6328 TUSCOLA2 1</t>
  </si>
  <si>
    <t>6327 CEDARGAP 6636 SOUTHABI 1</t>
  </si>
  <si>
    <t>6328 TUSCOLA2 6331 CLIM2A 1</t>
  </si>
  <si>
    <t>6329 GOULDBSK 6345 GLDBSKR2 1</t>
  </si>
  <si>
    <t>6330 HAPVAL2 60332 STMBOAT 1</t>
  </si>
  <si>
    <t>6331 CLIM2A 60332 STMBOAT 1</t>
  </si>
  <si>
    <t>6333 WINT2A 6334 HATC2A 1</t>
  </si>
  <si>
    <t>6333 WINT2A 60332 STMBOAT 1</t>
  </si>
  <si>
    <t>6334 HATC2A 6338 BALLINGE 1</t>
  </si>
  <si>
    <t>6335 OAKC4A 6425 CEDRHILL 1</t>
  </si>
  <si>
    <t>6335 OAKC4A 60724 PERSHIN 1</t>
  </si>
  <si>
    <t>6337 HUMBLEBA 6341 BALEXTP2 1</t>
  </si>
  <si>
    <t>6338 BALLINGE 6341 BALEXTP2 1</t>
  </si>
  <si>
    <t>6338 BALLINGE 6369 PTRK2A 1</t>
  </si>
  <si>
    <t>6338 BALLINGE 6411 ROWE2A 1</t>
  </si>
  <si>
    <t>6340 BALLINGE 6360 COLE_IVI 1</t>
  </si>
  <si>
    <t>6340 BALLINGE 60399 WEISS4A 1</t>
  </si>
  <si>
    <t>6341 BALEXTP2 6342 NOVC2A 1</t>
  </si>
  <si>
    <t>6342 NOVC2A 6343 TALPATL2 1</t>
  </si>
  <si>
    <t>6342 NOVC2A 6349 NOVICE2A 1</t>
  </si>
  <si>
    <t>6343 TALPATL2 6344 VALE2A 1</t>
  </si>
  <si>
    <t>6344 VALE2A 6345 GLDBSKR2 1</t>
  </si>
  <si>
    <t>6345 GLDBSKR2 6346 COLJ2A 1</t>
  </si>
  <si>
    <t>6346 COLJ2A 6353 SANA2A 1</t>
  </si>
  <si>
    <t>6347 COLETAP4 6348 COLEMAN4 1</t>
  </si>
  <si>
    <t>6347 COLETAP4 6355 SANA4A 1</t>
  </si>
  <si>
    <t>6347 COLETAP4 6360 COLE_IVI 1</t>
  </si>
  <si>
    <t>6350 DRESSY2A 6356 DRSY2A 1</t>
  </si>
  <si>
    <t>6350 DRESSY2A 9482 SHINOAK_ 1</t>
  </si>
  <si>
    <t>6351 NICOLE4A 60417 TENNYSO 1</t>
  </si>
  <si>
    <t>6351 NICOLE4A 181052 TTWEC_ 1</t>
  </si>
  <si>
    <t>6352 SANA_TAP 6353 SANA2A 1</t>
  </si>
  <si>
    <t>6352 SANA_TAP 6356 DRSY2A 1</t>
  </si>
  <si>
    <t>6352 SANA_TAP 6408 FIREROCK 1</t>
  </si>
  <si>
    <t>6355 SANA4A 6390 FIREROCK 1</t>
  </si>
  <si>
    <t>6356 DRSY2A 6357 CROSSPLA 1</t>
  </si>
  <si>
    <t>6357 CROSSPLA 6358 RIST2A 1</t>
  </si>
  <si>
    <t>6360 COLE_IVI 6361 IVEYINTK 1</t>
  </si>
  <si>
    <t>6360 COLE_IVI 6362 IVEYBSTR 1</t>
  </si>
  <si>
    <t>6363 YELWJCKT 6368 HEXT2A 1</t>
  </si>
  <si>
    <t>6363 YELWJCKT 6372 EDEN2A 1</t>
  </si>
  <si>
    <t>6363 YELWJCKT 6401 MENPHTP2 1</t>
  </si>
  <si>
    <t>6363 YELWJCKT 60386 HEARTLA 1</t>
  </si>
  <si>
    <t>6364 YELWJCKT 76390 L_FORTM 1</t>
  </si>
  <si>
    <t>6365 YELWJCKT 60423 TREADWE 1</t>
  </si>
  <si>
    <t>6368 HEXT2A 6396 MASW2A 1</t>
  </si>
  <si>
    <t>6369 PTRK2A 6370 EOLATP2A 1</t>
  </si>
  <si>
    <t>6370 EOLATP2A 6371 EOLA2A 1</t>
  </si>
  <si>
    <t>6370 EOLATP2A 6376 CRM1TP2A 1</t>
  </si>
  <si>
    <t>6372 EDEN2A 6384 MCLC2A 1</t>
  </si>
  <si>
    <t>6376 CRM1TP2A 9481 ENLKTP_9 1</t>
  </si>
  <si>
    <t>6376 CRM1TP2A 907820 EDEN2A 1</t>
  </si>
  <si>
    <t>6377 CRMWD12A 9481 ENLKTP_9 1</t>
  </si>
  <si>
    <t>6378 SOUTHBRA 6379 BRDS2A 1</t>
  </si>
  <si>
    <t>6378 SOUTHBRA 60386 HEARTLA 1</t>
  </si>
  <si>
    <t>6379 BRDS2A 6381 BRADYRE2 1</t>
  </si>
  <si>
    <t>6379 BRDS2A 6406 KATEMCY2 1</t>
  </si>
  <si>
    <t>6380 MELV2A 6384 MCLC2A 1</t>
  </si>
  <si>
    <t>6381 BRADYRE2 60386 HEARTLA 1</t>
  </si>
  <si>
    <t>6381 BRADYRE2 76400 L_DUTTO 1</t>
  </si>
  <si>
    <t>6384 MCLC2A 6385 EDENREA2 1</t>
  </si>
  <si>
    <t>6386 CSANSAB2 6406 KATEMCY2 1</t>
  </si>
  <si>
    <t>6387 FREDPHIL 6392 FRPHILLT 1</t>
  </si>
  <si>
    <t>6388 QUAINT2A 60430 ZELO2A 1</t>
  </si>
  <si>
    <t>6388 QUAINT2A 907673 CLFK2A 1</t>
  </si>
  <si>
    <t>6392 FRPHILLT 6393 MASN2A 1</t>
  </si>
  <si>
    <t>6392 FRPHILLT 7130 L_GILLES 1</t>
  </si>
  <si>
    <t>6393 MASN2A 6394 PHMA2A 1</t>
  </si>
  <si>
    <t>6393 MASN2A 6406 KATEMCY2 1</t>
  </si>
  <si>
    <t>6394 PHMA2A 6396 MASW2A 1</t>
  </si>
  <si>
    <t>6394 PHMA2A 6407 PUNCHER2 1</t>
  </si>
  <si>
    <t>6395 MASONPHI 6407 PUNCHER2 1</t>
  </si>
  <si>
    <t>6396 MASW2A 6397 STRETER2 1</t>
  </si>
  <si>
    <t>6397 STRETER2 6398 SHLO2A 1</t>
  </si>
  <si>
    <t>6398 SHLO2A 6403 SHELLON2 1</t>
  </si>
  <si>
    <t>6398 SHLO2A 60774 SEGOVTP 1</t>
  </si>
  <si>
    <t>6399 KMJC2A 60091 KMJCR 1</t>
  </si>
  <si>
    <t>6400 JUNCTION 6401 MENPHTP2 1</t>
  </si>
  <si>
    <t>6400 JUNCTION 60091 KMJCR 1</t>
  </si>
  <si>
    <t>6401 MENPHTP2 6516 HORNET2A 1</t>
  </si>
  <si>
    <t>6406 KATEMCY2 60386 HEARTLA 1</t>
  </si>
  <si>
    <t>6409 VRBS2A 6412 HARI2A 1</t>
  </si>
  <si>
    <t>6409 VRBS2A 6413 VERIBEST 1</t>
  </si>
  <si>
    <t>6409 VRBS2A 6450 CONCHO2A 1</t>
  </si>
  <si>
    <t>6410 MILES2A 6411 ROWE2A 1</t>
  </si>
  <si>
    <t>6410 MILES2A 6412 HARI2A 1</t>
  </si>
  <si>
    <t>6410 MILES2A 6418 ATBR2A 1</t>
  </si>
  <si>
    <t>6414 BRONTE2A 6418 ATBR2A 1</t>
  </si>
  <si>
    <t>6414 BRONTE2A 6419 AMBR2A 1</t>
  </si>
  <si>
    <t>6416 SAGT2A 6437 CARLBDTP 1</t>
  </si>
  <si>
    <t>6416 SAGT2A 6460 CRM42A 1</t>
  </si>
  <si>
    <t>6416 SAGT2A 6468 SACH2A 1</t>
  </si>
  <si>
    <t>6417 STERLING 6436 STCO2A 1</t>
  </si>
  <si>
    <t>6419 AMBR2A 6420 ROBL2A 1</t>
  </si>
  <si>
    <t>6420 ROBL2A 6421 ESPENCT2 1</t>
  </si>
  <si>
    <t>6421 ESPENCT2 6422 EDIT2A 1</t>
  </si>
  <si>
    <t>6421 ESPENCT2 6426 SPENCE2A 1</t>
  </si>
  <si>
    <t>6422 EDIT2A 6423 CEDRHILL 1</t>
  </si>
  <si>
    <t>6423 CEDRHILL 6431 SILVRTP2 1</t>
  </si>
  <si>
    <t>6423 CEDRHILL 907881 SILV2A 1</t>
  </si>
  <si>
    <t>6427 SILVER 6428 SILR2A 1</t>
  </si>
  <si>
    <t>6428 SILR2A 6430 SILV2A 1</t>
  </si>
  <si>
    <t>6428 SILR2A 6431 SILVRTP2 1</t>
  </si>
  <si>
    <t>6429 SPADERAN 6433 SPRH2A 1</t>
  </si>
  <si>
    <t>6431 SILVRTP2 6432 EXPE2A 1</t>
  </si>
  <si>
    <t>6432 EXPE2A 6433 SPRH2A 1</t>
  </si>
  <si>
    <t>6433 SPRH2A 6434 PANA2A 1</t>
  </si>
  <si>
    <t>6434 PANA2A 6484 ANGORA2A 1</t>
  </si>
  <si>
    <t>6435 STER2A 6436 STCO2A 1</t>
  </si>
  <si>
    <t>6435 STER2A 6445 CRMW5TP2 1</t>
  </si>
  <si>
    <t>6435 STER2A 6484 ANGORA2A 1</t>
  </si>
  <si>
    <t>6436 STCO2A 11352 KINNEBR 1</t>
  </si>
  <si>
    <t>6437 CARLBDTP 60411 BURMA2A 1</t>
  </si>
  <si>
    <t>6438 CARLSBAD 907889 CARLBD 1</t>
  </si>
  <si>
    <t>6439 AMCO2A 6445 CRMW5TP2 1</t>
  </si>
  <si>
    <t>6439 AMCO2A 6460 CRM42A 1</t>
  </si>
  <si>
    <t>6441 ORNT4A 6442 REDCREEK 1</t>
  </si>
  <si>
    <t>6441 ORNT4A 60417 TENNYSO 1</t>
  </si>
  <si>
    <t>6442 REDCREEK 6447 PAULANN4 1</t>
  </si>
  <si>
    <t>6442 REDCREEK 6449 COKESTRE 1</t>
  </si>
  <si>
    <t>6442 REDCREEK 6473 BENFICKL 1</t>
  </si>
  <si>
    <t>6442 REDCREEK 60399 WEISS4A 1</t>
  </si>
  <si>
    <t>6444 REDCREEK 60040 BLF_CRK 1</t>
  </si>
  <si>
    <t>6444 REDCREEK 76006 L_BOWWO 1</t>
  </si>
  <si>
    <t>6444 REDCREEK 76009 L_TWINB 1</t>
  </si>
  <si>
    <t>6445 CRMW5TP2 6446 CRMWD52A 1</t>
  </si>
  <si>
    <t>6447 PAULANN4 6464 SANORTH4 1</t>
  </si>
  <si>
    <t>6448 HIGHLAND 6453 SAST4A 1</t>
  </si>
  <si>
    <t>6448 HIGHLAND 61010 RUSTHIL 1</t>
  </si>
  <si>
    <t>6449 COKESTRE 61010 RUSTHIL 1</t>
  </si>
  <si>
    <t>6450 CONCHO2A 6457 SAEM2A 1</t>
  </si>
  <si>
    <t>6450 CONCHO2A 6468 SACH2A 1</t>
  </si>
  <si>
    <t>6450 CONCHO2A 6477 SAMATHIS 1</t>
  </si>
  <si>
    <t>6450 CONCHO2A 6527 SANW2A 1</t>
  </si>
  <si>
    <t>6450 CONCHO2A 61011 RUSTHIL 2</t>
  </si>
  <si>
    <t>6452 CONCHO4A 61010 RUSTHIL 1</t>
  </si>
  <si>
    <t>6453 SAST4A 6454 SASOUTH4 1</t>
  </si>
  <si>
    <t>6453 SAST4A 907947 SAPOWE 1</t>
  </si>
  <si>
    <t>6455 SASOUTH2 6478 SAPOWER2 1</t>
  </si>
  <si>
    <t>6456 JACKSONS 907924 SAWA2A 1</t>
  </si>
  <si>
    <t>6457 SAEM2A 6462 SANORTH2 1</t>
  </si>
  <si>
    <t>6458 CRM24A 60399 WEISS4A 1</t>
  </si>
  <si>
    <t>6459 CRM32A 6465 SAGC2A 1</t>
  </si>
  <si>
    <t>6459 CRM32A 60380 CINNAMO 1</t>
  </si>
  <si>
    <t>6460 CRM42A 6461 CRMWD42A 1</t>
  </si>
  <si>
    <t>6460 CRM42A 60411 BURMA2A 1</t>
  </si>
  <si>
    <t>6462 SANORTH2 6466 SAWT2A 1</t>
  </si>
  <si>
    <t>6462 SANORTH2 60380 CINNAMO 1</t>
  </si>
  <si>
    <t>6464 SANORTH4 6482 LAKEDRIV 1</t>
  </si>
  <si>
    <t>6465 SAGC2A 907889 CARLBD 1</t>
  </si>
  <si>
    <t>6466 SAWT2A 6467 SAWA2A 1</t>
  </si>
  <si>
    <t>6466 SAWT2A 6468 SACH2A 1</t>
  </si>
  <si>
    <t>6468 SACH2A 6471 SAAN2A 1</t>
  </si>
  <si>
    <t>6468 SACH2A 60411 BURMA2A 1</t>
  </si>
  <si>
    <t>6470 SACH4A 6481 SOUTHLAN 1</t>
  </si>
  <si>
    <t>6470 SACH4A 60771 SABLUFF 1</t>
  </si>
  <si>
    <t>6471 SAAN2A 6478 SAPOWER2 1</t>
  </si>
  <si>
    <t>6473 BENFICKL 6480 SAPOWER4 1</t>
  </si>
  <si>
    <t>6477 SAMATHIS 6528 TANK2A 1</t>
  </si>
  <si>
    <t>6480 SAPOWER4 60423 TREADWE 1</t>
  </si>
  <si>
    <t>6480 SAPOWER4 76320 SCHKADE 1</t>
  </si>
  <si>
    <t>6481 SOUTHLAN 907945 SAPOWE 1</t>
  </si>
  <si>
    <t>6482 LAKEDRIV 60771 SABLUFF 1</t>
  </si>
  <si>
    <t>6484 ANGORA2A 6488 ROLLANS2 1</t>
  </si>
  <si>
    <t>6490 SANTIAGO 6500 LVOK4A 1</t>
  </si>
  <si>
    <t>6490 SANTIAGO 181252 LGD_1_ 1</t>
  </si>
  <si>
    <t>6490 SANTIAGO 907944 SAPOWE 1</t>
  </si>
  <si>
    <t>6494 PAVEPAW2 6497 HULD2A 1</t>
  </si>
  <si>
    <t>6494 PAVEPAW2 6498 LVOK2A 1</t>
  </si>
  <si>
    <t>6495 CRIS2A 6496 ARROTT2A 1</t>
  </si>
  <si>
    <t>6496 ARROTT2A 6497 HULD2A 1</t>
  </si>
  <si>
    <t>6498 LVOK2A 6505 ELDO2A 1</t>
  </si>
  <si>
    <t>6500 LVOK4A 6515 SONR4A 1</t>
  </si>
  <si>
    <t>6500 LVOK4A 60412 CARVER4 1</t>
  </si>
  <si>
    <t>6503 SHBA2A 6509 SHBT2A 1</t>
  </si>
  <si>
    <t>6505 ELDO2A 6506 PAGE2A 1</t>
  </si>
  <si>
    <t>6505 ELDO2A 6509 SHBT2A 1</t>
  </si>
  <si>
    <t>6506 PAGE2A 6507 MIDV2A 1</t>
  </si>
  <si>
    <t>6507 MIDV2A 6508 FMCK2A 1</t>
  </si>
  <si>
    <t>6509 SHBT2A 907975 SONO2A 1</t>
  </si>
  <si>
    <t>6510 SONO2A 6513 SONR2A 1</t>
  </si>
  <si>
    <t>6511 ATSO2A 6513 SONR2A 1</t>
  </si>
  <si>
    <t>6511 ATSO2A 6552 OZNC2A 1</t>
  </si>
  <si>
    <t>6513 SONR2A 6570 BONDROAD 1</t>
  </si>
  <si>
    <t>6513 SONR2A 60433 CARVER2 1</t>
  </si>
  <si>
    <t>6515 SONR4A 6562 FDRAN4A 1</t>
  </si>
  <si>
    <t>6515 SONR4A 8259 CAUTHORN 1</t>
  </si>
  <si>
    <t>6517 RUSSEKST 6535 BIGLAKE4 1</t>
  </si>
  <si>
    <t>6517 RUSSEKST 6559 JERRY4A 1</t>
  </si>
  <si>
    <t>6524 MERTZON2 6526 MERR2A 1</t>
  </si>
  <si>
    <t>6525 ESMERALD 6562 FDRAN4A 1</t>
  </si>
  <si>
    <t>6525 ESMERALD 60375 WOLFBER 1</t>
  </si>
  <si>
    <t>6526 MERR2A 6529 MERT2A 1</t>
  </si>
  <si>
    <t>6526 MERR2A 60359 CASSAVA 1</t>
  </si>
  <si>
    <t>6527 SANW2A 907960 CRIS2A 1</t>
  </si>
  <si>
    <t>6528 TANK2A 6529 MERT2A 1</t>
  </si>
  <si>
    <t>6530 BARNHRT2 6532 BARNHCV2 1</t>
  </si>
  <si>
    <t>6530 BARNHRT2 6533 BIGLAKE2 1</t>
  </si>
  <si>
    <t>6532 BARNHCV2 6537 BARNHART 1</t>
  </si>
  <si>
    <t>6532 BARNHCV2 60359 CASSAVA 1</t>
  </si>
  <si>
    <t>6533 BIGLAKE2 6543 KEMPERTP 1</t>
  </si>
  <si>
    <t>6534 BIGLAKE2 6546 PHBL_TAP 1</t>
  </si>
  <si>
    <t>6535 BIGLAKE4 60375 WOLFBER 1</t>
  </si>
  <si>
    <t>6536 BIGLAKE2 60414 OWLS4A 1</t>
  </si>
  <si>
    <t>6539 SHELLPOW 60396 DERRICK 1</t>
  </si>
  <si>
    <t>6541 TEXT2A 6542 ATLT2A 1</t>
  </si>
  <si>
    <t>6541 TEXT2A 6589 RANKIN42 1</t>
  </si>
  <si>
    <t>6542 ATLT2A 6544 HUMKEMTP 1</t>
  </si>
  <si>
    <t>6543 KEMPERTP 6544 HUMKEMTP 1</t>
  </si>
  <si>
    <t>6543 KEMPERTP 6554 EXKE2A 1</t>
  </si>
  <si>
    <t>6545 POWELLFI 6548 POWFJUNC 1</t>
  </si>
  <si>
    <t>6545 POWELLFI 60395 BISON2A 1</t>
  </si>
  <si>
    <t>6545 POWELLFI 60396 DERRICK 1</t>
  </si>
  <si>
    <t>6546 PHBL_TAP 6547 STRS2A 1</t>
  </si>
  <si>
    <t>6546 PHBL_TAP 6553 PHBL2A 1</t>
  </si>
  <si>
    <t>6547 STRS2A 6548 POWFJUNC 1</t>
  </si>
  <si>
    <t>6547 STRS2A 60395 BISON2A 1</t>
  </si>
  <si>
    <t>6548 POWFJUNC 6549 MIDW2A 1</t>
  </si>
  <si>
    <t>6549 MIDW2A 6560 OZONA2A 1</t>
  </si>
  <si>
    <t>6549 MIDW2A 60395 BISON2A 1</t>
  </si>
  <si>
    <t>6550 FDRAN2A 6552 OZNC2A 1</t>
  </si>
  <si>
    <t>6550 FDRAN2A 6560 OZONA2A 1</t>
  </si>
  <si>
    <t>6551 OZNR2A 6560 OZONA2A 1</t>
  </si>
  <si>
    <t>6551 OZNR2A 6567 PANDALE2 1</t>
  </si>
  <si>
    <t>6556 YATW_SW2 60370 ALLEYOO 1</t>
  </si>
  <si>
    <t>6559 JERRY4A 60352 ROCK_HO 1</t>
  </si>
  <si>
    <t>6559 JERRY4A 60374 PUMPJAC 1</t>
  </si>
  <si>
    <t>6562 FDRAN4A 60412 CARVER4 1</t>
  </si>
  <si>
    <t>6562 FDRAN4A 76579 L_FORTL 1</t>
  </si>
  <si>
    <t>6564 ILLN4A 60389 CORRAL4 1</t>
  </si>
  <si>
    <t>6564 ILLN4A 76579 L_FORTL 1</t>
  </si>
  <si>
    <t>6565 ILLN2A 6567 PANDALE2 1</t>
  </si>
  <si>
    <t>6570 BONDROAD 60438 BRANT2A 1</t>
  </si>
  <si>
    <t>6572 MARATHON 60371 OOOLA2A 1</t>
  </si>
  <si>
    <t>6575 IRAN2A 6579 CACTUS2A 1</t>
  </si>
  <si>
    <t>6577 SHEFFIEL 6578 FTLN2A 1</t>
  </si>
  <si>
    <t>6577 SHEFFIEL 6579 CACTUS2A 1</t>
  </si>
  <si>
    <t>6579 CACTUS2A 6582 PECOSRVR 1</t>
  </si>
  <si>
    <t>6580 AIRP2A 60370 ALLEYOO 1</t>
  </si>
  <si>
    <t>6583 MESAVIEW 76583 L_LONGL 1</t>
  </si>
  <si>
    <t>6584 INDN4A 76019 L_FOURM 1</t>
  </si>
  <si>
    <t>6584 INDN4A 76580 L_TUNAC 1</t>
  </si>
  <si>
    <t>6584 INDN4A 76819 L_INMEN 1</t>
  </si>
  <si>
    <t>6585 DISCOVER 60372 DINNY2A 1</t>
  </si>
  <si>
    <t>6586 MCCAMY4 76001 L_TIPPE 1</t>
  </si>
  <si>
    <t>6586 MCCAMY4 76032 L_NORTM 1</t>
  </si>
  <si>
    <t>6587 STHCROSS 6594 SCROSSTP 1</t>
  </si>
  <si>
    <t>6588 SHELLMES 6590 SHLMSAT2 1</t>
  </si>
  <si>
    <t>6590 SHLMSAT2 6592 MCAM2A 1</t>
  </si>
  <si>
    <t>6590 SHLMSAT2 6599 BOBCTTAP 1</t>
  </si>
  <si>
    <t>6591 RANKIN2A 6592 MCAM2A 1</t>
  </si>
  <si>
    <t>6591 RANKIN2A 908051 RANKIN 1</t>
  </si>
  <si>
    <t>6594 SCROSSTP 6598 RIOPECOS 1</t>
  </si>
  <si>
    <t>6594 SCROSSTP 6599 BOBCTTAP 1</t>
  </si>
  <si>
    <t>6597 BOBCAT2A 6599 BOBCTTAP 1</t>
  </si>
  <si>
    <t>6598 RIOPECOS 6641 SUNV2A 1</t>
  </si>
  <si>
    <t>6600 CRNAIRTP 6605 CRAN_AIR 1</t>
  </si>
  <si>
    <t>6600 CRNAIRTP 60428 KELTON2 1</t>
  </si>
  <si>
    <t>6600 CRNAIRTP 60429 CARDONA 1</t>
  </si>
  <si>
    <t>6601 RIOPECOS 6632 WDWRDTP4 1</t>
  </si>
  <si>
    <t>6601 RIOPECOS 38330 TNWDWRD 1</t>
  </si>
  <si>
    <t>6601 RIOPECOS 38430 TNWHITE 1</t>
  </si>
  <si>
    <t>6601 RIOPECOS 60400 LYNX4A 1</t>
  </si>
  <si>
    <t>6601 RIOPECOS 76580 L_TUNAC 1</t>
  </si>
  <si>
    <t>6601 RIOPECOS 76600 L_OXTAS 1</t>
  </si>
  <si>
    <t>6601 RIOPECOS 76601 L_HORSC 1</t>
  </si>
  <si>
    <t>6604 SAGE2A 6614 DUNETAP2 1</t>
  </si>
  <si>
    <t>6604 SAGE2A 60431 KINNISO 1</t>
  </si>
  <si>
    <t>6606 TNMP2A 60429 CARDONA 1</t>
  </si>
  <si>
    <t>6607 MCELROY2 6613 CRAN2A 2</t>
  </si>
  <si>
    <t>6607 MCELROY2 908112 SAGE2A 1</t>
  </si>
  <si>
    <t>6610 GUCB2A 6611 DUNEFIEL 1</t>
  </si>
  <si>
    <t>6610 GUCB2A 6668 OLLIN2A 1</t>
  </si>
  <si>
    <t>6611 DUNEFIEL 6614 DUNETAP2 1</t>
  </si>
  <si>
    <t>6613 CRAN2A 60431 KINNISO 1</t>
  </si>
  <si>
    <t>6613 CRAN2A 900856 CRANE_ 1</t>
  </si>
  <si>
    <t>6615 WTUCRAN4 76615 L_LCRAN 1</t>
  </si>
  <si>
    <t>6628 FTST2A 6663 COCS2A 1</t>
  </si>
  <si>
    <t>6628 FTST2A 38350 TNFTSTK 1</t>
  </si>
  <si>
    <t>6630 FTST4A 6671 TOMBSTNE 1</t>
  </si>
  <si>
    <t>6630 FTST4A 38340 TNAIRPO 1</t>
  </si>
  <si>
    <t>6630 FTST4A 60385 SOLSTIC 1</t>
  </si>
  <si>
    <t>6630 FTST4A 132482 RIGGIN 1</t>
  </si>
  <si>
    <t>6632 WDWRDTP4 6671 TOMBSTNE 1</t>
  </si>
  <si>
    <t>6632 WDWRDTP4 130432 WOODWR 1</t>
  </si>
  <si>
    <t>6636 SOUTHABI 60394 SAWGRAS 1</t>
  </si>
  <si>
    <t>6639 MCAN4A 76032 L_NORTM 1</t>
  </si>
  <si>
    <t>6640 CASTLGAP 76600 L_OXTAS 1</t>
  </si>
  <si>
    <t>6641 SUNV2A 6642 MAST2A 1</t>
  </si>
  <si>
    <t>6642 MAST2A 6643 PECV2A 1</t>
  </si>
  <si>
    <t>6643 PECV2A 38470 TNGOMEZ 1</t>
  </si>
  <si>
    <t>6645 FTSW2A 38350 TNFTSTK 1</t>
  </si>
  <si>
    <t>6645 FTSW2A 38470 TNGOMEZ 1</t>
  </si>
  <si>
    <t>6645 FTSW2A 908158 BARL2A 1</t>
  </si>
  <si>
    <t>6648 HARGROVE 60356 BUSBYCV 1</t>
  </si>
  <si>
    <t>6648 HARGROVE 60374 PUMPJAC 1</t>
  </si>
  <si>
    <t>6648 HARGROVE 76011 L_TWINB 1</t>
  </si>
  <si>
    <t>6649 VERH2A 6650 CHERRTAP 1</t>
  </si>
  <si>
    <t>6649 VERH2A 6654 HOEFSROA 1</t>
  </si>
  <si>
    <t>6650 CHERRTAP 6651 CHERRYCR 1</t>
  </si>
  <si>
    <t>6650 CHERRTAP 908151 SGSA2A 1</t>
  </si>
  <si>
    <t>6652 SGSA2A 6653 BARL2A 1</t>
  </si>
  <si>
    <t>6653 BARL2A 6654 HOEFSROA 1</t>
  </si>
  <si>
    <t>6653 BARL2A 6665 ALPR2A 1</t>
  </si>
  <si>
    <t>6655 BARL4A 60385 SOLSTIC 1</t>
  </si>
  <si>
    <t>6657 CR101TAP 6673 MUSQUIZ4 1</t>
  </si>
  <si>
    <t>6657 CR101TAP 38376 TNTRANP 1</t>
  </si>
  <si>
    <t>6657 CR101TAP 60408 ARROWHE 1</t>
  </si>
  <si>
    <t>6658 MECPLNVW 6659 SNTXTAP2 1</t>
  </si>
  <si>
    <t>6658 MECPLNVW 60090 WKNBR 1</t>
  </si>
  <si>
    <t>6659 SNTXTAP2 6660 SNTX12A 1</t>
  </si>
  <si>
    <t>6663 COCS2A 38490 TNBELDI 1</t>
  </si>
  <si>
    <t>6663 COCS2A 76663 L_CONOC 1</t>
  </si>
  <si>
    <t>6665 ALPR2A 6666 ALPINE2A 1</t>
  </si>
  <si>
    <t>6665 ALPR2A 76668 L_ALTUD 1</t>
  </si>
  <si>
    <t>6666 ALPINE2A 6667 PAIS2A 1</t>
  </si>
  <si>
    <t>6666 ALPINE2A 6674 BRONCO2A 1</t>
  </si>
  <si>
    <t>6666 ALPINE2A 6681 MARFA2A 1</t>
  </si>
  <si>
    <t>6667 PAIS2A 6672 ALMC2B 2</t>
  </si>
  <si>
    <t>6668 OLLIN2A 6669 OLLINPHI 1</t>
  </si>
  <si>
    <t>6669 OLLINPHI 908115 TNMP2A 1</t>
  </si>
  <si>
    <t>6671 TOMBSTNE 38432 TNCENTR 1</t>
  </si>
  <si>
    <t>6671 TOMBSTNE 60400 LYNX4A 1</t>
  </si>
  <si>
    <t>6672 ALMC2B 6689 BRYR2A 1</t>
  </si>
  <si>
    <t>6673 MUSQUIZ4 38298 TNUTAHM 1</t>
  </si>
  <si>
    <t>6673 MUSQUIZ4 38300 TNWOLFB 1</t>
  </si>
  <si>
    <t>6673 MUSQUIZ4 60393 PIGCREE 1</t>
  </si>
  <si>
    <t>6674 BRONCO2A 38490 TNBELDI 1</t>
  </si>
  <si>
    <t>6674 BRONCO2A 132832 HOLMAN 1</t>
  </si>
  <si>
    <t>6675 GONZALES 6683 SHAF2A 1</t>
  </si>
  <si>
    <t>6675 GONZALES 60339 ACACIA2 1</t>
  </si>
  <si>
    <t>6676 FORTDAVI 6691 ESPY2A 1</t>
  </si>
  <si>
    <t>6677 VALENTIN 6678 ALMC2A 1</t>
  </si>
  <si>
    <t>6677 VALENTIN 6692 POND2A 1</t>
  </si>
  <si>
    <t>6678 ALMC2A 6681 MARFA2A 1</t>
  </si>
  <si>
    <t>6680 ALMC4A 60385 SOLSTIC 1</t>
  </si>
  <si>
    <t>6680 ALMC4A 60444 HAYTER4 1</t>
  </si>
  <si>
    <t>6682 CIEN2A 6688 CHINATI2 1</t>
  </si>
  <si>
    <t>6682 CIEN2A 6689 BRYR2A 1</t>
  </si>
  <si>
    <t>6683 SHAF2A 6688 CHINATI2 1</t>
  </si>
  <si>
    <t>6691 ESPY2A 6692 POND2A 1</t>
  </si>
  <si>
    <t>6701 KEYSTN39 6727 BYULOCS 1</t>
  </si>
  <si>
    <t>6730 NESS 6747 LAKEFORK 2</t>
  </si>
  <si>
    <t>6735 TPLNTSP 6736 PLNTSP 1</t>
  </si>
  <si>
    <t>6735 TPLNTSP 904807 PLSNTS 2</t>
  </si>
  <si>
    <t>6741 BULLARD 13253 BULLARD 1</t>
  </si>
  <si>
    <t>6801 PATN_RC 6894 ROSHILRC 1</t>
  </si>
  <si>
    <t>6801 PATN_RC 6902 TALTY_RC 2</t>
  </si>
  <si>
    <t>6806 SHRWD_RC 6810 GORDVLRC 1</t>
  </si>
  <si>
    <t>6820 SHMW_RC 11704 SHER_W_ 1</t>
  </si>
  <si>
    <t>6821 I20_RC 6902 TALTY_RC 1</t>
  </si>
  <si>
    <t>6821 I20_RC 900564 COMBIN 1</t>
  </si>
  <si>
    <t>6823 KIOWA_RC 6871 LNOK_RC 1</t>
  </si>
  <si>
    <t>6828 CANTAPRC 6829 GLNPSSRC 1</t>
  </si>
  <si>
    <t>6829 GLNPSSRC 6833 EXPL6833 1</t>
  </si>
  <si>
    <t>6831 ABLSPRRC 12469 ABLSPRG 1</t>
  </si>
  <si>
    <t>6831 ABLSPRRC 12469 ABLSPRG 2</t>
  </si>
  <si>
    <t>6833 EXPL6833 6836 JKSN138 1</t>
  </si>
  <si>
    <t>6833 EXPL6833 6839 MBNK6839 1</t>
  </si>
  <si>
    <t>6834 ENLOE_SW 6835 LAKE_CRE 1</t>
  </si>
  <si>
    <t>6834 ENLOE_SW 17011 LKCRK_P 1</t>
  </si>
  <si>
    <t>6836 JKSN138 6837 CNTN6837 1</t>
  </si>
  <si>
    <t>6839 MBNK6839 6841 CDRSS684 1</t>
  </si>
  <si>
    <t>6841 CDRSS684 6951 EUST6751 1</t>
  </si>
  <si>
    <t>6842 WLTN6842 6843 BRTN6843 1</t>
  </si>
  <si>
    <t>6842 WLTN6842 6867 NATHN686 1</t>
  </si>
  <si>
    <t>6842 WLTN6842 6951 EUST6751 1</t>
  </si>
  <si>
    <t>6843 BRTN6843 6847 ANTS6847 1</t>
  </si>
  <si>
    <t>6843 BRTN6843 6852 BNWH6852 1</t>
  </si>
  <si>
    <t>6846 COPEN_RC 11806 ENLOE_T 2</t>
  </si>
  <si>
    <t>6847 ANTS6847 6964 CRSP6964 1</t>
  </si>
  <si>
    <t>6849 NYSS6849 6855 COFE6855 1</t>
  </si>
  <si>
    <t>6849 NYSS6849 6964 CRSP6964 1</t>
  </si>
  <si>
    <t>6858 COMBNTRC 6904 COMBINRC 1</t>
  </si>
  <si>
    <t>6860 UVSS_RC 6883 NQUIN_RC 1</t>
  </si>
  <si>
    <t>6860 UVSS_RC 6886 BLDSW_RC 1</t>
  </si>
  <si>
    <t>6861 CUMBY_RC 6869 SNYPT_RC 1</t>
  </si>
  <si>
    <t>6866 WMFMS_RC 6889 WMFMW_RC 1</t>
  </si>
  <si>
    <t>6868 BRINKER 11797 BRINKER 1</t>
  </si>
  <si>
    <t>6869 SNYPT_RC 6871 LNOK_RC 1</t>
  </si>
  <si>
    <t>6871 LNOK_RC 37361 TNLONEO 1</t>
  </si>
  <si>
    <t>6879 WLNDSSRC 6950 WALSW_RC 1</t>
  </si>
  <si>
    <t>6882 WIELD_RC 6950 WALSW_RC 1</t>
  </si>
  <si>
    <t>6883 NQUIN_RC 6884 QUINL_RC 1</t>
  </si>
  <si>
    <t>6883 NQUIN_RC 900439 WLNDSS 1</t>
  </si>
  <si>
    <t>6886 BLDSW_RC 6888 WMUNS_RC 12</t>
  </si>
  <si>
    <t>6886 BLDSW_RC 6888 WMUNS_RC 13</t>
  </si>
  <si>
    <t>6896 OAKGV_RC 6906 RAND_RC 1</t>
  </si>
  <si>
    <t>6896 OAKGV_RC 6908 SCURY_RC 2</t>
  </si>
  <si>
    <t>6904 COMBINRC 6908 SCURY_RC 09</t>
  </si>
  <si>
    <t>6917 TAWKSSRC 6918 TAWK_RC 1</t>
  </si>
  <si>
    <t>6935 LKVEW_RC 6937 TCKER_RC 1</t>
  </si>
  <si>
    <t>6951 EUST6751 29266 MABANKT 1</t>
  </si>
  <si>
    <t>6963 BRBO6963 6964 CRSP6964 1</t>
  </si>
  <si>
    <t>7040 L_AUSTRO 7042 L_ZORN__ 1</t>
  </si>
  <si>
    <t>7040 L_AUSTRO 7048 L_GARFIE 1</t>
  </si>
  <si>
    <t>7040 L_AUSTRO 9041 LOSTPN34 2</t>
  </si>
  <si>
    <t>7040 L_AUSTRO 13429 SAND_TX 1</t>
  </si>
  <si>
    <t>7042 L_ZORN__ 7043 L_HAYSEN 1</t>
  </si>
  <si>
    <t>7042 L_ZORN__ 7043 L_HAYSEN 2</t>
  </si>
  <si>
    <t>7042 L_ZORN__ 7044 L_MARION 1</t>
  </si>
  <si>
    <t>7042 L_ZORN__ 7044 L_MARION A</t>
  </si>
  <si>
    <t>7042 L_ZORN__ 7050 L_CLEASP 1</t>
  </si>
  <si>
    <t>7042 L_ZORN__ 9074 LYTTON34 1</t>
  </si>
  <si>
    <t>7043 L_HAYSEN 7770 L_BERGHE 1</t>
  </si>
  <si>
    <t>7044 L_MARION 7050 L_CLEASP 1</t>
  </si>
  <si>
    <t>7044 L_MARION 170167 GUADG_ 1</t>
  </si>
  <si>
    <t>7044 L_MARION 170167 GUADG_ 2</t>
  </si>
  <si>
    <t>7046 L_KENDAL 7770 L_BERGHE 1</t>
  </si>
  <si>
    <t>7046 L_KENDAL 60618 EDISON7 1</t>
  </si>
  <si>
    <t>7046 L_KENDAL 60621 EDISON7 1</t>
  </si>
  <si>
    <t>7046 L_KENDAL 170251 OMEGA_ 1</t>
  </si>
  <si>
    <t>7048 L_GARFIE 7049 L_BASTEN 1</t>
  </si>
  <si>
    <t>7048 L_GARFIE 9048 GARFIE34 1</t>
  </si>
  <si>
    <t>7048 L_GARFIE 9048 GARFIE34 2</t>
  </si>
  <si>
    <t>7048 L_GARFIE 9074 LYTTON34 1</t>
  </si>
  <si>
    <t>7050 L_CLEASP 7340 L_GILLCR 1</t>
  </si>
  <si>
    <t>7053 L_NOELKE 76005 L_SCHND 1</t>
  </si>
  <si>
    <t>7053 L_NOELKE 76015 L_CEDAC 1</t>
  </si>
  <si>
    <t>7053 L_NOELKE 133991 RANCHE 1</t>
  </si>
  <si>
    <t>7055 L_FPPYD2 7056 L_FPPYD1 1</t>
  </si>
  <si>
    <t>7055 L_FPPYD2 7056 L_FPPYD1 2</t>
  </si>
  <si>
    <t>7055 L_FPPYD2 9073 HOLMAN 1</t>
  </si>
  <si>
    <t>7055 L_FPPYD2 9074 LYTTON34 1</t>
  </si>
  <si>
    <t>7056 L_FPPYD1 7057 L_FAYETT 1</t>
  </si>
  <si>
    <t>7056 L_FPPYD1 7058 L_SALEM_ 1</t>
  </si>
  <si>
    <t>7056 L_FPPYD1 9041 LOSTPN34 1</t>
  </si>
  <si>
    <t>7056 L_FPPYD1 9041 LOSTPN34 2</t>
  </si>
  <si>
    <t>7060 L_EBABSM 7063 L_NARUNA 1</t>
  </si>
  <si>
    <t>7060 L_EBABSM 7100 L_BURNET 1</t>
  </si>
  <si>
    <t>7063 L_NARUNA 7064 L_LAMPAS 1</t>
  </si>
  <si>
    <t>7064 L_LAMPAS 7065 L_DOBYVI 1</t>
  </si>
  <si>
    <t>7064 L_LAMPAS 7066 L_ADAMSV 1</t>
  </si>
  <si>
    <t>7064 L_LAMPAS 7080 L_LOMETA 1</t>
  </si>
  <si>
    <t>7065 L_DOBYVI 7084 L_GRAPMI 1</t>
  </si>
  <si>
    <t>7066 L_ADAMSV 7068 L_EVANT_ 1</t>
  </si>
  <si>
    <t>7068 L_EVANT_ 7070 L_GOLDTH 1</t>
  </si>
  <si>
    <t>7070 L_GOLDTH 77074 L_SASAS 1</t>
  </si>
  <si>
    <t>7070 L_GOLDTH 150961 GWEC_8 1</t>
  </si>
  <si>
    <t>7074 L_SASASW 7075 L_TERRY_ 1</t>
  </si>
  <si>
    <t>7075 L_TERRY_ 7076 L_RICHSP 1</t>
  </si>
  <si>
    <t>7078 L_SANSAB 7080 L_LOMETA 1</t>
  </si>
  <si>
    <t>7078 L_SANSAB 77074 L_SASAS 1</t>
  </si>
  <si>
    <t>7084 L_GRAPMI 7087 L_CORONA 1</t>
  </si>
  <si>
    <t>7087 L_CORONA 7103 L_BUCKRA 1</t>
  </si>
  <si>
    <t>7087 L_CORONA 7518 L_FAIRLA 1</t>
  </si>
  <si>
    <t>7092 L_BUCHAN 7093 L_CORONA 1</t>
  </si>
  <si>
    <t>7092 L_BUCHAN 7094 L_INKSDA 1</t>
  </si>
  <si>
    <t>7092 L_BUCHAN 7097 L_BURNET 1</t>
  </si>
  <si>
    <t>7092 L_BUCHAN 7101 L_CTECBU 1</t>
  </si>
  <si>
    <t>7097 L_BURNET 7520 L_BERTRA 1</t>
  </si>
  <si>
    <t>7100 L_BURNET 7104 L_WIRTZ_ 1</t>
  </si>
  <si>
    <t>7101 L_CTECBU 7116 L_SANDMO 1</t>
  </si>
  <si>
    <t>7101 L_CTECBU 7406 L_BLUFFT 1</t>
  </si>
  <si>
    <t>7102 L_SHERSH 7103 L_BUCKRA 1</t>
  </si>
  <si>
    <t>7102 L_SHERSH 7126 L_FERGUS 1</t>
  </si>
  <si>
    <t>7104 L_WIRTZ_ 7111 L_FLATRO 1</t>
  </si>
  <si>
    <t>7104 L_WIRTZ_ 7126 L_FERGUS 1</t>
  </si>
  <si>
    <t>7104 L_WIRTZ_ 7126 L_FERGUS 2</t>
  </si>
  <si>
    <t>7104 L_WIRTZ_ 7351 L_STARCK 1</t>
  </si>
  <si>
    <t>7107 L_WIRTZ_ 7516 L_JOHNCI 1</t>
  </si>
  <si>
    <t>7111 L_FLATRO 7477 L_PALEPE 1</t>
  </si>
  <si>
    <t>7114 L_CASTEL 7120 L_PITSBU 1</t>
  </si>
  <si>
    <t>7114 L_CASTEL 76389 L_MASOC 1</t>
  </si>
  <si>
    <t>7119 L_PITSBU 900806 L_SAND 1</t>
  </si>
  <si>
    <t>7120 L_PITSBU 7127 L_SANDCR 1</t>
  </si>
  <si>
    <t>7121 L_SANDCR 7400 L_SUNRBE 1</t>
  </si>
  <si>
    <t>7122 L_ECKERT 7124 L_NEBO__ 1</t>
  </si>
  <si>
    <t>7122 L_ECKERT 7130 L_GILLES 1</t>
  </si>
  <si>
    <t>7122 L_ECKERT 900806 L_SAND 1</t>
  </si>
  <si>
    <t>7126 L_FERGUS 7127 L_SANDCR 1</t>
  </si>
  <si>
    <t>7126 L_FERGUS 7128 L_HORSBA 1</t>
  </si>
  <si>
    <t>7126 L_FERGUS 7132 L_GILLES 1</t>
  </si>
  <si>
    <t>7126 L_FERGUS 7474 L_GRANMO 1</t>
  </si>
  <si>
    <t>7126 L_FERGUS 180015 FERGGT 1</t>
  </si>
  <si>
    <t>7126 L_FERGUS 180016 FERGGT 1</t>
  </si>
  <si>
    <t>7126 L_FERGUS 180017 FERGST 1</t>
  </si>
  <si>
    <t>7128 L_HORSBA 7132 L_GILLES 1</t>
  </si>
  <si>
    <t>7130 L_GILLES 7412 L_LIVEOA 1</t>
  </si>
  <si>
    <t>7132 L_GILLES 7133 L_NIMITZ 1</t>
  </si>
  <si>
    <t>7132 L_GILLES 7134 L_WOLFCR 1</t>
  </si>
  <si>
    <t>7132 L_GILLES 7149 L_FREDER 1</t>
  </si>
  <si>
    <t>7132 L_GILLES 76390 L_FORTM 1</t>
  </si>
  <si>
    <t>7134 L_WOLFCR 7138 L_KERRST 1</t>
  </si>
  <si>
    <t>7138 L_KERRST 7140 L_HARPRO 1</t>
  </si>
  <si>
    <t>7138 L_KERRST 7146 L_VERDCR 1</t>
  </si>
  <si>
    <t>7138 L_KERRST 7162 L_KERRTR 1</t>
  </si>
  <si>
    <t>7138 L_KERRST 900969 L_KEND 1</t>
  </si>
  <si>
    <t>7140 L_HARPRO 7141 L_JACKFU 1</t>
  </si>
  <si>
    <t>7141 L_JACKFU 7142 L_INGRAM 1</t>
  </si>
  <si>
    <t>7141 L_JACKFU 7143 L_RIMROC 1</t>
  </si>
  <si>
    <t>7142 L_INGRAM 7144 L_HUNT__ 1</t>
  </si>
  <si>
    <t>7143 L_RIMROC 7442 L_TURTCR 1</t>
  </si>
  <si>
    <t>7144 L_HUNT__ 7442 L_TURTCR 1</t>
  </si>
  <si>
    <t>7145 L_HOLLMI 7149 L_FREDER 1</t>
  </si>
  <si>
    <t>7145 L_HOLLMI 900969 L_KEND 1</t>
  </si>
  <si>
    <t>7146 L_VERDCR 7158 L_RAYMBA 1</t>
  </si>
  <si>
    <t>7146 L_VERDCR 7438 L_BANDER 1</t>
  </si>
  <si>
    <t>7146 L_VERDCR 7442 L_TURTCR 1</t>
  </si>
  <si>
    <t>7147 L_KENDCT 7419 L_MAENRO 1</t>
  </si>
  <si>
    <t>7147 L_KENDCT 900969 L_KEND 1</t>
  </si>
  <si>
    <t>7148 L_MOUNTO 7419 L_MAENRO 1</t>
  </si>
  <si>
    <t>7148 L_MOUNTO 7479 L_MILLER 1</t>
  </si>
  <si>
    <t>7151 L_CICO__ 7155 L_COMFOR 1</t>
  </si>
  <si>
    <t>7151 L_CICO__ 7437 L_PIPECR 1</t>
  </si>
  <si>
    <t>7151 L_CICO__ 7665 L_MENGCR 1</t>
  </si>
  <si>
    <t>7152 L_KENDAL 7153 L_WELFAR 1</t>
  </si>
  <si>
    <t>7152 L_KENDAL 7155 L_COMFOR 1</t>
  </si>
  <si>
    <t>7153 L_WELFAR 7168 L_BOERNE 1</t>
  </si>
  <si>
    <t>7155 L_COMFOR 7156 L_CYPRCR 1</t>
  </si>
  <si>
    <t>7155 L_COMFOR 7158 L_RAYMBA 1</t>
  </si>
  <si>
    <t>7156 L_CYPRCR 7158 L_RAYMBA 1</t>
  </si>
  <si>
    <t>7158 L_RAYMBA 7160 L_KERRLE 1</t>
  </si>
  <si>
    <t>7160 L_KERRLE 7162 L_KERRTR 1</t>
  </si>
  <si>
    <t>7168 L_BOERNE 7710 L_ESPERA 1</t>
  </si>
  <si>
    <t>7169 L_FAIROA 7170 L_BERGHE 1</t>
  </si>
  <si>
    <t>7170 L_BERGHE 7171 L_ANTLER 1</t>
  </si>
  <si>
    <t>7170 L_BERGHE 7493 L_DEVIHI 1</t>
  </si>
  <si>
    <t>7171 L_ANTLER 7177 L_HIGH46 1</t>
  </si>
  <si>
    <t>7172 L_HENNE_ 7173 L_RIVEOA 1</t>
  </si>
  <si>
    <t>7172 L_HENNE_ 7176 L_COMAL_ 1</t>
  </si>
  <si>
    <t>7172 L_HENNE_ 7182 L_MCCALA 1</t>
  </si>
  <si>
    <t>7173 L_RIVEOA 7177 L_HIGH46 1</t>
  </si>
  <si>
    <t>7174 L_HENNE_ 7176 L_COMAL_ 1</t>
  </si>
  <si>
    <t>7174 L_HENNE_ 7180 L_ZORN__ 1</t>
  </si>
  <si>
    <t>7174 L_HENNE_ 7454 L_TEXIND 1</t>
  </si>
  <si>
    <t>7175 L_HORTON 7176 L_COMAL_ 1</t>
  </si>
  <si>
    <t>7175 L_HORTON 7462 L_FREIHE 1</t>
  </si>
  <si>
    <t>7176 L_COMAL_ 7456 L_LOP337 1</t>
  </si>
  <si>
    <t>7178 L_MARION 7459 L_GPISWI 1</t>
  </si>
  <si>
    <t>7178 L_MARION 7460 L_SHERPO 1</t>
  </si>
  <si>
    <t>7178 L_MARION 7608 L_CIBOLO 1</t>
  </si>
  <si>
    <t>7178 L_MARION 7608 L_CIBOLO 2</t>
  </si>
  <si>
    <t>7180 L_ZORN__ 7182 L_MCCALA 2</t>
  </si>
  <si>
    <t>7180 L_ZORN__ 7182 L_MCCALA 3</t>
  </si>
  <si>
    <t>7180 L_ZORN__ 7187 L_BEBACK 1</t>
  </si>
  <si>
    <t>7180 L_ZORN__ 7222 L_POOLRO 1</t>
  </si>
  <si>
    <t>7180 L_ZORN__ 7227 L_YORKCR 1</t>
  </si>
  <si>
    <t>7182 L_MCCALA 7186 L_RARO12 1</t>
  </si>
  <si>
    <t>7182 L_MCCALA 7187 L_BEBACK 1</t>
  </si>
  <si>
    <t>7182 L_MCCALA 7188 L_REDWOO 1</t>
  </si>
  <si>
    <t>7182 L_MCCALA 7491 L_HUNTER 1</t>
  </si>
  <si>
    <t>7186 L_RARO12 7190 L_HILLTO 1</t>
  </si>
  <si>
    <t>7188 L_REDWOO 7192 L_SANMAR 1</t>
  </si>
  <si>
    <t>7190 L_HILLTO 7193 L_STRAHA 1</t>
  </si>
  <si>
    <t>7191 L_SANMAR 7196 L_CAMPGA 1</t>
  </si>
  <si>
    <t>7192 L_SANMAR 7193 L_STRAHA 1</t>
  </si>
  <si>
    <t>7192 L_SANMAR 7200 L_CANYON 1</t>
  </si>
  <si>
    <t>7192 L_SANMAR 7502 L_KYLE__ 1</t>
  </si>
  <si>
    <t>7194 L_ROBRJR 7195 L_CLEAFO 1</t>
  </si>
  <si>
    <t>7194 L_ROBRJR 7196 L_CAMPGA 1</t>
  </si>
  <si>
    <t>7195 L_CLEAFO 7215 L_LOCKHA 1</t>
  </si>
  <si>
    <t>7197 L_LEHIGH 902453 L_CENT 1</t>
  </si>
  <si>
    <t>7198 L_LEHIGH 7498 L_BUDA__ 1</t>
  </si>
  <si>
    <t>7198 L_LEHIGH 7502 L_KYLE__ 1</t>
  </si>
  <si>
    <t>7200 L_CANYON 7515 L_ROHR__ 1</t>
  </si>
  <si>
    <t>7200 L_CANYON 7546 L_HIGH32 1</t>
  </si>
  <si>
    <t>7202 L_HICROS 7356 L_MARSFO 1</t>
  </si>
  <si>
    <t>7202 L_HICROS 7500 L_TURNER 1</t>
  </si>
  <si>
    <t>7202 L_HICROS 9147 HICRSMB2 1</t>
  </si>
  <si>
    <t>7206 L_DALE__ 7215 L_LOCKHA 1</t>
  </si>
  <si>
    <t>7208 L_COLTON 7209 L_ELROY_ 1</t>
  </si>
  <si>
    <t>7208 L_COLTON 7325 L_MENDOZ 1</t>
  </si>
  <si>
    <t>7209 L_ELROY_ 7212 L_WOLFLA 1</t>
  </si>
  <si>
    <t>7210 L_WYLDWO 7212 L_WOLFLA 1</t>
  </si>
  <si>
    <t>7210 L_WYLDWO 7556 L_BLUEBO 1</t>
  </si>
  <si>
    <t>7215 L_LOCKHA 7218 L_MAGNME 1</t>
  </si>
  <si>
    <t>7216 L_LOCKHA 7224 L_LULING 1</t>
  </si>
  <si>
    <t>7216 L_LOCKHA 7325 L_MENDOZ 1</t>
  </si>
  <si>
    <t>7216 L_LOCKHA 7560 L_REDROC 2</t>
  </si>
  <si>
    <t>7218 L_MAGNME 7220 L_LULIMA 1</t>
  </si>
  <si>
    <t>7220 L_LULIMA 7223 L_LULING 1</t>
  </si>
  <si>
    <t>7221 L_HIGH12 7225 L_HICKFO 1</t>
  </si>
  <si>
    <t>7221 L_HIGH12 7226 L_CUSHMA 1</t>
  </si>
  <si>
    <t>7221 L_HIGH12 7612 L_NEWBER 1</t>
  </si>
  <si>
    <t>7222 L_POOLRO 7224 L_LULING 1</t>
  </si>
  <si>
    <t>7223 L_LULING 7230 L_HARWOO 1</t>
  </si>
  <si>
    <t>7223 L_LULING 78577 L_HOCHT 1</t>
  </si>
  <si>
    <t>7223 L_LULING 78579 L_MALON 1</t>
  </si>
  <si>
    <t>7224 L_LULING 7245 L_GONZAL 1</t>
  </si>
  <si>
    <t>7225 L_HICKFO 7598 L_CAPOTE 1</t>
  </si>
  <si>
    <t>7226 L_CUSHMA 7228 L_SEGUIN 1</t>
  </si>
  <si>
    <t>7227 L_YORKCR 7228 L_SEGUIN 1</t>
  </si>
  <si>
    <t>7228 L_SEGUIN 7229 L_SEGUWE 1</t>
  </si>
  <si>
    <t>7228 L_SEGUIN 7595 L_DEERCR 1</t>
  </si>
  <si>
    <t>7228 L_SEGUIN 7598 L_CAPOTE 1</t>
  </si>
  <si>
    <t>7228 L_SEGUIN 7695 L_JIMBRI 1</t>
  </si>
  <si>
    <t>7229 L_SEGUWE 7601 L_CATERP 1</t>
  </si>
  <si>
    <t>7230 L_HARWOO 7231 L_THOMPS 1</t>
  </si>
  <si>
    <t>7231 L_THOMPS 7232 L_WAELDE 1</t>
  </si>
  <si>
    <t>7232 L_WAELDE 7247 L_FLATON 1</t>
  </si>
  <si>
    <t>7233 L_NOPAL_ 78582 L_GILLE 1</t>
  </si>
  <si>
    <t>7234 L_PILOGR 7235 L_SWEEHO 1</t>
  </si>
  <si>
    <t>7234 L_PILOGR 7242 L_YOAKUM 1</t>
  </si>
  <si>
    <t>7235 L_SWEEHO 7249 L_MONT__ 1</t>
  </si>
  <si>
    <t>7236 L_MOULTO 7237 L_MOULSO 1</t>
  </si>
  <si>
    <t>7236 L_MOULTO 7248 L_FLATON 1</t>
  </si>
  <si>
    <t>7237 L_MOULSO 7238 L_SHINER 1</t>
  </si>
  <si>
    <t>7238 L_SHINER 7242 L_YOAKUM 1</t>
  </si>
  <si>
    <t>7241 L_DANFOR 8153 ROSATA4A 1</t>
  </si>
  <si>
    <t>7242 L_YOAKUM 7244 L_CUERO_ 1</t>
  </si>
  <si>
    <t>7243 L_CHEAPS 7245 L_GONZAL 1</t>
  </si>
  <si>
    <t>7243 L_CHEAPS 7251 L_LINDEN 1</t>
  </si>
  <si>
    <t>7244 L_CUERO_ 7253 L_GUADAL 1</t>
  </si>
  <si>
    <t>7244 L_CUERO_ 89450 THOMAST 1</t>
  </si>
  <si>
    <t>7246 L_HALLET 7248 L_FLATON 1</t>
  </si>
  <si>
    <t>7246 L_HALLET 7249 L_MONT__ 1</t>
  </si>
  <si>
    <t>7248 L_FLATON 7250 L_ENGLE_ 1</t>
  </si>
  <si>
    <t>7248 L_FLATON 7274 L_PLUM__ 1</t>
  </si>
  <si>
    <t>7250 L_ENGLE_ 7252 L_SCHULE 1</t>
  </si>
  <si>
    <t>7251 L_LINDEN 7253 L_GUADAL 1</t>
  </si>
  <si>
    <t>7252 L_SCHULE 7254 L_WEIMAR 1</t>
  </si>
  <si>
    <t>7253 L_GUADAL 78188 L_LOSTC 1</t>
  </si>
  <si>
    <t>7254 L_WEIMAR 7258 L_GLIDDE 1</t>
  </si>
  <si>
    <t>7257 L_GLIDDE 7654 L_BERNAR 1</t>
  </si>
  <si>
    <t>7258 L_GLIDDE 7640 L_ROCKIS 1</t>
  </si>
  <si>
    <t>7258 L_GLIDDE 78115 L_KLEIM 1</t>
  </si>
  <si>
    <t>7258 L_GLIDDE 78259 L_MOCKI 1</t>
  </si>
  <si>
    <t>7263 L_FRELSB 7286 L_FAYETT 1</t>
  </si>
  <si>
    <t>7263 L_FRELSB 78259 L_MOCKI 1</t>
  </si>
  <si>
    <t>7269 L_BELLSO 7654 L_BERNAR 1</t>
  </si>
  <si>
    <t>7269 L_BELLSO 7660 L_QUANSW 1</t>
  </si>
  <si>
    <t>7270 L_BELLSO 7271 L_NEWBRE 1</t>
  </si>
  <si>
    <t>7270 L_BELLSO 7272 L_WALLER 1</t>
  </si>
  <si>
    <t>7270 L_BELLSO 7287 L_BELLNO 1</t>
  </si>
  <si>
    <t>7270 L_BELLSO 46220 PETERS_ 1</t>
  </si>
  <si>
    <t>7271 L_NEWBRE 7273 L_WILLSP 1</t>
  </si>
  <si>
    <t>7272 L_WALLER 7574 L_CHAPHI 1</t>
  </si>
  <si>
    <t>7272 L_WALLER 7668 L_PRAIVI 1</t>
  </si>
  <si>
    <t>7273 L_WILLSP 7286 L_FAYETT 1</t>
  </si>
  <si>
    <t>7274 L_PLUM__ 7275 L_RIVERS 1</t>
  </si>
  <si>
    <t>7274 L_PLUM__ 7307 L_PINECR 1</t>
  </si>
  <si>
    <t>7275 L_RIVERS 7276 L_LAGRAN 1</t>
  </si>
  <si>
    <t>7276 L_LAGRAN 7278 L_FAYEPL 1</t>
  </si>
  <si>
    <t>7278 L_FAYEPL 7280 L_FARIPU 1</t>
  </si>
  <si>
    <t>7278 L_FAYEPL 7286 L_FAYETT 1</t>
  </si>
  <si>
    <t>7286 L_FAYETT 7289 L_SALEM_ 1</t>
  </si>
  <si>
    <t>7286 L_FAYETT 7296 L_PISEK_ 1</t>
  </si>
  <si>
    <t>7286 L_FAYETT 7299 L_ROUNTO 1</t>
  </si>
  <si>
    <t>7286 L_FAYETT 7306 L_WINCHE 1</t>
  </si>
  <si>
    <t>7287 L_BELLNO 7291 L_HIGH36 1</t>
  </si>
  <si>
    <t>7288 L_WELLBR 7334 L_MCNEIL 1</t>
  </si>
  <si>
    <t>7288 L_WELLBR 7335 L_HOWALA 1</t>
  </si>
  <si>
    <t>7289 L_SALEM_ 7291 L_HIGH36 1</t>
  </si>
  <si>
    <t>7289 L_SALEM_ 7292 L_BRENHA 1</t>
  </si>
  <si>
    <t>7289 L_SALEM_ 7297 L_ROTOTA 1</t>
  </si>
  <si>
    <t>7289 L_SALEM_ 7564 L_GUYBUR 1</t>
  </si>
  <si>
    <t>7289 L_SALEM_ 7577 L_WELCOM 1</t>
  </si>
  <si>
    <t>7291 L_HIGH36 7292 L_BRENHA 1</t>
  </si>
  <si>
    <t>7291 L_HIGH36 7294 L_BRENNO 1</t>
  </si>
  <si>
    <t>7294 L_BRENNO 7570 L_SANDHI 1</t>
  </si>
  <si>
    <t>7294 L_BRENNO 7574 L_CHAPHI 1</t>
  </si>
  <si>
    <t>7296 L_PISEK_ 7577 L_WELCOM 1</t>
  </si>
  <si>
    <t>7297 L_ROTOTA 7299 L_ROUNTO 1</t>
  </si>
  <si>
    <t>7297 L_ROTOTA 7312 L_WARDA_ 1</t>
  </si>
  <si>
    <t>7302 L_GIDDIN 7306 L_WINCHE 1</t>
  </si>
  <si>
    <t>7302 L_GIDDIN 7568 L_LINCOL 1</t>
  </si>
  <si>
    <t>7304 L_WIPOPA 7307 L_PINECR 2</t>
  </si>
  <si>
    <t>7306 L_WINCHE 7307 L_PINECR 1</t>
  </si>
  <si>
    <t>7306 L_WINCHE 7308 L_PAIGE_ 1</t>
  </si>
  <si>
    <t>7306 L_WINCHE 7310 L_SIMGID 1</t>
  </si>
  <si>
    <t>7306 L_WINCHE 7312 L_WARDA_ 1</t>
  </si>
  <si>
    <t>7306 L_WINCHE 7314 L_SMITHV 1</t>
  </si>
  <si>
    <t>7307 L_PINECR 7309 L_WIPOPA 1</t>
  </si>
  <si>
    <t>7308 L_PAIGE_ 7310 L_SIMGID 2</t>
  </si>
  <si>
    <t>7310 L_SIMGID 7318 L_ALUMCR 1</t>
  </si>
  <si>
    <t>7310 L_SIMGID 7319 L_BASTCI 1</t>
  </si>
  <si>
    <t>7310 L_SIMGID 7322 L_BASTCI 1</t>
  </si>
  <si>
    <t>7310 L_SIMGID 7324 L_BUTLER 1</t>
  </si>
  <si>
    <t>7310 L_SIMGID 7555 L_BASTWE 1</t>
  </si>
  <si>
    <t>7310 L_SIMGID 7575 L_TAHIVI 1</t>
  </si>
  <si>
    <t>7310 L_SIMGID 9328 AUSTROP 1</t>
  </si>
  <si>
    <t>7314 L_SMITHV 7318 L_ALUMCR 1</t>
  </si>
  <si>
    <t>7315 L_SMITHV 7558 L_NEWROS 1</t>
  </si>
  <si>
    <t>7319 L_BASTCI 7326 L_SWIFTE 1</t>
  </si>
  <si>
    <t>7322 L_BASTCI 7329 L_WEBBER 1</t>
  </si>
  <si>
    <t>7323 L_SHADGL 7330 L_MANOR_ 1</t>
  </si>
  <si>
    <t>7323 L_SHADGL 7333 L_HARRBR 1</t>
  </si>
  <si>
    <t>7325 L_MENDOZ 9075 LYTTON13 1</t>
  </si>
  <si>
    <t>7329 L_WEBBER 9328 AUSTROP 1</t>
  </si>
  <si>
    <t>7330 L_MANOR_ 7331 L_CEDAHI 1</t>
  </si>
  <si>
    <t>7333 L_HARRBR 7334 L_MCNEIL 1</t>
  </si>
  <si>
    <t>7334 L_MCNEIL 7335 L_HOWALA 1</t>
  </si>
  <si>
    <t>7334 L_MCNEIL 7336 L_GILLCR 1</t>
  </si>
  <si>
    <t>7334 L_MCNEIL 7356 L_MARSFO 1</t>
  </si>
  <si>
    <t>7334 L_MCNEIL 7542 L_SPICEW 1</t>
  </si>
  <si>
    <t>7334 L_MCNEIL 78220 L_BARET 1</t>
  </si>
  <si>
    <t>7334 L_MCNEIL 907530 MCNEIL 1</t>
  </si>
  <si>
    <t>7335 L_HOWALA 9217 HOWARDLN 1</t>
  </si>
  <si>
    <t>7336 L_GILLCR 13664 PFLGRVI 1</t>
  </si>
  <si>
    <t>7336 L_GILLCR 13665 PFLGRVI 1</t>
  </si>
  <si>
    <t>7343 L_GEORGE 7347 L_RIVERY 1</t>
  </si>
  <si>
    <t>7343 L_GEORGE 7366 L_CHIEBR 1</t>
  </si>
  <si>
    <t>7346 L_GABRIE 7347 L_RIVERY 1</t>
  </si>
  <si>
    <t>7346 L_GABRIE 7523 L_GLASSC 1</t>
  </si>
  <si>
    <t>7346 L_GABRIE 7528 L_GEOREA 1</t>
  </si>
  <si>
    <t>7348 L_MARBFA 7350 L_MORMMI 1</t>
  </si>
  <si>
    <t>7348 L_MARBFA 7474 L_GRANMO 1</t>
  </si>
  <si>
    <t>7348 L_MARBFA 7538 L_LAKEWA 1</t>
  </si>
  <si>
    <t>7349 L_LAKEAE 7540 L_BEECRE 1</t>
  </si>
  <si>
    <t>7349 L_LAKEAE 902009 L_MARS 1</t>
  </si>
  <si>
    <t>7351 L_STARCK 7476 L_PALEFA 1</t>
  </si>
  <si>
    <t>7352 L_LAGOVI 7356 L_MARSFO 1</t>
  </si>
  <si>
    <t>7352 L_LAGOVI 7518 L_FAIRLA 1</t>
  </si>
  <si>
    <t>7352 L_LAGOVI 7526 L_NAMELE 1</t>
  </si>
  <si>
    <t>7355 L_SEGOVI 60774 SEGOVTP 1</t>
  </si>
  <si>
    <t>7356 L_MARSFO 7505 L_TRADPO 1</t>
  </si>
  <si>
    <t>7356 L_MARSFO 7535 L_BULLHO 1</t>
  </si>
  <si>
    <t>7356 L_MARSFO 7538 L_LAKEWA 1</t>
  </si>
  <si>
    <t>7356 L_MARSFO 7542 L_SPICEW 1</t>
  </si>
  <si>
    <t>7356 L_MARSFO 78207 L_HIDDV 2</t>
  </si>
  <si>
    <t>7387 L_KUNITZ 71097 L_CULBE 1</t>
  </si>
  <si>
    <t>7390 L_PIPELI 7522 L_ANDICE 1</t>
  </si>
  <si>
    <t>7390 L_PIPELI 7524 L_SEWAJU 1</t>
  </si>
  <si>
    <t>7395 L_MASOCT 76391 L_FREDO 1</t>
  </si>
  <si>
    <t>7400 L_SUNRBE 7404 L_KINGS1 1</t>
  </si>
  <si>
    <t>7402 L_KINGS2 7404 L_KINGS1 1</t>
  </si>
  <si>
    <t>7402 L_KINGS2 900743 L_CTEC 1</t>
  </si>
  <si>
    <t>7408 L_DOSS__ 7410 L_HARPER 1</t>
  </si>
  <si>
    <t>7410 L_HARPER 7412 L_LIVEOA 1</t>
  </si>
  <si>
    <t>7412 L_LIVEOA 7413 L_GOEHTA 1</t>
  </si>
  <si>
    <t>7413 L_GOEHTA 7414 L_GOEHLA 1</t>
  </si>
  <si>
    <t>7413 L_GOEHTA 7415 L_FREDER 1</t>
  </si>
  <si>
    <t>7418 L_BLUMEN 7419 L_MAENRO 1</t>
  </si>
  <si>
    <t>7425 L_ODLASW 8252 BRACKETT 1</t>
  </si>
  <si>
    <t>7425 L_ODLASW 78424 L_BLEWE 1</t>
  </si>
  <si>
    <t>7425 L_ODLASW 181452 ANACAC 1</t>
  </si>
  <si>
    <t>7426 L_LEAKEY 7428 L_UTOPIA 1</t>
  </si>
  <si>
    <t>7426 L_LEAKEY 8633 CAMPWOOD 1</t>
  </si>
  <si>
    <t>7428 L_UTOPIA 7440 L_TARPLE 1</t>
  </si>
  <si>
    <t>7430 L_MEDICI 7439 L_BANDER 1</t>
  </si>
  <si>
    <t>7432 L_MEDILA 7437 L_PIPECR 1</t>
  </si>
  <si>
    <t>7437 L_PIPECR 7441 L_MASOCR 1</t>
  </si>
  <si>
    <t>7438 L_BANDER 7441 L_MASOCR 1</t>
  </si>
  <si>
    <t>7439 L_BANDER 7440 L_TARPLE 1</t>
  </si>
  <si>
    <t>7456 L_LOP337 7459 L_GPISWI 1</t>
  </si>
  <si>
    <t>7457 L_GPI___ 7459 L_GPISWI 1</t>
  </si>
  <si>
    <t>7458 L_GPI___ 7459 L_GPISWI 2</t>
  </si>
  <si>
    <t>7459 L_GPISWI 7463 L_ECMORN 1</t>
  </si>
  <si>
    <t>7460 L_SHERPO 7609 L_SCHUMA 1</t>
  </si>
  <si>
    <t>7462 L_FREIHE 7758 L_WELTRO 1</t>
  </si>
  <si>
    <t>7463 L_ECMORN 7611 L_PARKWA 1</t>
  </si>
  <si>
    <t>7476 L_PALEFA 7478 L_PHJOCI 1</t>
  </si>
  <si>
    <t>7476 L_PALEFA 7540 L_BEECRE 1</t>
  </si>
  <si>
    <t>7477 L_PALEPE 902009 L_MARS 1</t>
  </si>
  <si>
    <t>7478 L_PHJOCI 7479 L_MILLER 1</t>
  </si>
  <si>
    <t>7479 L_MILLER 7513 L_HENLY_ 1</t>
  </si>
  <si>
    <t>7480 L_MOUNTO 7482 L_BLANCO 2</t>
  </si>
  <si>
    <t>7480 L_MOUNTO 7514 L_BLANTA 1</t>
  </si>
  <si>
    <t>7482 L_BLANCO 7484 L_DEVIHI 1</t>
  </si>
  <si>
    <t>7487 L_CANYHY 7488 L_SATTLE 1</t>
  </si>
  <si>
    <t>7487 L_CANYHY 7492 L_FISCHE 1</t>
  </si>
  <si>
    <t>7488 L_SATTLE 7489 L_PURGRO 1</t>
  </si>
  <si>
    <t>7488 L_SATTLE 7490 L_CRANMI 1</t>
  </si>
  <si>
    <t>7489 L_PURGRO 7491 L_HUNTER 1</t>
  </si>
  <si>
    <t>7490 L_CRANMI 7493 L_DEVIHI 1</t>
  </si>
  <si>
    <t>7492 L_FISCHE 7546 L_HIGH32 1</t>
  </si>
  <si>
    <t>7496 L_WIMBER 7545 L_HIGH32 1</t>
  </si>
  <si>
    <t>7498 L_BUDA__ 7500 L_TURNER 1</t>
  </si>
  <si>
    <t>7498 L_BUDA__ 7504 L_MANCHA 1</t>
  </si>
  <si>
    <t>7498 L_BUDA__ 7509 L_RUTHER 1</t>
  </si>
  <si>
    <t>7499 L_BUDA__ 7508 L_CENTEX 1</t>
  </si>
  <si>
    <t>7500 L_TURNER 7501 L_GOFORT 1</t>
  </si>
  <si>
    <t>7500 L_TURNER 9075 LYTTON13 1</t>
  </si>
  <si>
    <t>7501 L_GOFORT 7515 L_ROHR__ 1</t>
  </si>
  <si>
    <t>7504 L_MANCHA 7672 L_ESCARP 1</t>
  </si>
  <si>
    <t>7505 L_TRADPO 7506 L_CEDAVA 1</t>
  </si>
  <si>
    <t>7505 L_TRADPO 9278 TRADPOST 1</t>
  </si>
  <si>
    <t>7505 L_TRADPO 9281 TRADPOST 1</t>
  </si>
  <si>
    <t>7505 L_TRADPO 9282 TRADPOST 2</t>
  </si>
  <si>
    <t>7506 L_CEDAVA 7507 L_FRIEND 1</t>
  </si>
  <si>
    <t>7507 L_FRIEND 7509 L_RUTHER 1</t>
  </si>
  <si>
    <t>7507 L_FRIEND 7672 L_ESCARP 1</t>
  </si>
  <si>
    <t>7509 L_RUTHER 7512 L_DRIPSP 1</t>
  </si>
  <si>
    <t>7512 L_DRIPSP 7513 L_HENLY_ 1</t>
  </si>
  <si>
    <t>7514 L_BLANTA 7516 L_JOHNCI 1</t>
  </si>
  <si>
    <t>7520 L_BERTRA 7521 L_ANDICE 1</t>
  </si>
  <si>
    <t>7522 L_ANDICE 7523 L_GLASSC 1</t>
  </si>
  <si>
    <t>7524 L_SEWAJU 7525 L_LEANDE 1</t>
  </si>
  <si>
    <t>7525 L_LEANDE 7526 L_NAMELE 1</t>
  </si>
  <si>
    <t>7525 L_LEANDE 7527 L_BLOCKH 1</t>
  </si>
  <si>
    <t>7527 L_BLOCKH 7529 L_WHITES 1</t>
  </si>
  <si>
    <t>7528 L_GEOREA 7532 L_GEORSO 1</t>
  </si>
  <si>
    <t>7529 L_WHITES 7531 L_BUTTER 1</t>
  </si>
  <si>
    <t>7530 L_KENTST 7531 L_BUTTER 1</t>
  </si>
  <si>
    <t>7530 L_KENTST 7534 L_AVERRA 1</t>
  </si>
  <si>
    <t>7531 L_BUTTER 7533 L_BALCON 1</t>
  </si>
  <si>
    <t>7533 L_BALCON 7535 L_BULLHO 1</t>
  </si>
  <si>
    <t>7534 L_AVERRA 9223 JOLLYVIL 1</t>
  </si>
  <si>
    <t>7555 L_BASTWE 7556 L_BLUEBO 1</t>
  </si>
  <si>
    <t>7560 L_REDROC 7576 L_HILBIG 1</t>
  </si>
  <si>
    <t>7564 L_GUYBUR 7565 L_MAXZUE 1</t>
  </si>
  <si>
    <t>7565 L_MAXZUE 7572 L_GAYHIL 1</t>
  </si>
  <si>
    <t>7567 L_LYLEWO 7571 L_LEXING 1</t>
  </si>
  <si>
    <t>7567 L_LYLEWO 7573 L_LYONS_ 1</t>
  </si>
  <si>
    <t>7568 L_LINCOL 7571 L_LEXING 1</t>
  </si>
  <si>
    <t>7570 L_SANDHI 7572 L_GAYHIL 1</t>
  </si>
  <si>
    <t>7572 L_GAYHIL 7573 L_LYONS_ 1</t>
  </si>
  <si>
    <t>7575 L_TAHIVI 7576 L_HILBIG 1</t>
  </si>
  <si>
    <t>7587 L_MOULSO 7590 L_SHINGV 1</t>
  </si>
  <si>
    <t>7590 L_SHINGV 7591 L_KOKERN 1</t>
  </si>
  <si>
    <t>7591 L_KOKERN 7592 L_GONZGV 1</t>
  </si>
  <si>
    <t>7592 L_GONZGV 7594 L_OTTINE 1</t>
  </si>
  <si>
    <t>7592 L_GONZGV 7626 L_GONZAL 1</t>
  </si>
  <si>
    <t>7594 L_OTTINE 7596 L_NASHCR 1</t>
  </si>
  <si>
    <t>7595 L_DEERCR 7621 L_NIXON_ 1</t>
  </si>
  <si>
    <t>7596 L_NASHCR 7597 L_DEERCR 1</t>
  </si>
  <si>
    <t>7597 L_DEERCR 78195 L_DARSC 2</t>
  </si>
  <si>
    <t>7597 L_DEERCR 903629 L_DARS 1</t>
  </si>
  <si>
    <t>7601 L_CATERP 7602 L_STMEIN 1</t>
  </si>
  <si>
    <t>7602 L_STMEIN 7604 L_GERONI 1</t>
  </si>
  <si>
    <t>7602 L_STMEIN 7606 L_MCQUEE 1</t>
  </si>
  <si>
    <t>7602 L_STMEIN 7606 L_MCQUEE 2</t>
  </si>
  <si>
    <t>7604 L_GERONI 7680 L_CLEASP 1</t>
  </si>
  <si>
    <t>7604 L_GERONI 7695 L_JIMBRI 1</t>
  </si>
  <si>
    <t>7606 L_MCQUEE 7608 L_CIBOLO 1</t>
  </si>
  <si>
    <t>7606 L_MCQUEE 7609 L_SCHUMA 1</t>
  </si>
  <si>
    <t>7606 L_MCQUEE 7612 L_NEWBER 1</t>
  </si>
  <si>
    <t>7608 L_CIBOLO 7610 L_SCHERT 1</t>
  </si>
  <si>
    <t>7610 L_SCHERT 7611 L_PARKWA 1</t>
  </si>
  <si>
    <t>7610 L_SCHERT 902866 L_CIBO 2</t>
  </si>
  <si>
    <t>7612 L_NEWBER 7613 L_OLMOS_ 1</t>
  </si>
  <si>
    <t>7613 L_OLMOS_ 7615 L_WILSON 1</t>
  </si>
  <si>
    <t>7614 L_LAVERN 7616 L_NIXOGV 1</t>
  </si>
  <si>
    <t>7614 L_LAVERN 7619 L_OLMOS_ 1</t>
  </si>
  <si>
    <t>7616 L_NIXOGV 7617 L_NIXON_ 1</t>
  </si>
  <si>
    <t>7617 L_NIXON_ 7618 L_SMILGO 1</t>
  </si>
  <si>
    <t>7618 L_SMILGO 7620 L_SMILEY 1</t>
  </si>
  <si>
    <t>7618 L_SMILGO 7622 L_COST__ 1</t>
  </si>
  <si>
    <t>7621 L_NIXON_ 78580 L_NIXOA 1</t>
  </si>
  <si>
    <t>7622 L_COST__ 7625 L_LAKETA 1</t>
  </si>
  <si>
    <t>7624 L_LAKEWO 7625 L_LAKETA 1</t>
  </si>
  <si>
    <t>7625 L_LAKETA 7626 L_GONZAL 1</t>
  </si>
  <si>
    <t>7636 L_COLORA 7639 L_SHERID 1</t>
  </si>
  <si>
    <t>7636 L_COLORA 78103 L_NADA8 1</t>
  </si>
  <si>
    <t>7639 L_SHERID 7640 L_ROCKIS 1</t>
  </si>
  <si>
    <t>7640 L_ROCKIS 170403 SKY1_8 1</t>
  </si>
  <si>
    <t>7660 L_QUANSW 7662 L_QUANEX 1</t>
  </si>
  <si>
    <t>7660 L_QUANSW 7664 L_SUNNYS 1</t>
  </si>
  <si>
    <t>7664 L_SUNNYS 7666 L_PRAIVI 1</t>
  </si>
  <si>
    <t>7668 L_PRAIVI 7670 L_SEAWAY 1</t>
  </si>
  <si>
    <t>7670 L_SEAWAY 7671 L_MACEDO 1</t>
  </si>
  <si>
    <t>7671 L_MACEDO 45880 HOCKLY_ 1</t>
  </si>
  <si>
    <t>7680 L_CLEASP 7758 L_WELTRO 1</t>
  </si>
  <si>
    <t>7867 L_WINGAR 88284 CHPRRST 1</t>
  </si>
  <si>
    <t>8024 READING4 8234 UVALDE4A 1</t>
  </si>
  <si>
    <t>8027 CLLCOTTE 8452 LON_HILL 1</t>
  </si>
  <si>
    <t>8027 CLLCOTTE 8920 HAISLEY4 1</t>
  </si>
  <si>
    <t>8028 VALADEZ4 8458 B_DAVIS4 3</t>
  </si>
  <si>
    <t>8028 VALADEZ4 8492 WOOLRIDG 3</t>
  </si>
  <si>
    <t>8029 CLOSNER4 8374 SE_EDINB 1</t>
  </si>
  <si>
    <t>8029 CLOSNER4 8708 AZTECA4 1</t>
  </si>
  <si>
    <t>8030 YOUNG4A 8372 PHARR4A 1</t>
  </si>
  <si>
    <t>8030 YOUNG4A 8373 POLK_AVE 1</t>
  </si>
  <si>
    <t>8031 GILLRINA 8888 BANQUETE 1</t>
  </si>
  <si>
    <t>8031 GILLRINA 8889 STADIUM2 1</t>
  </si>
  <si>
    <t>8060 BESSEL4A 8452 LON_HILL 1</t>
  </si>
  <si>
    <t>8060 BESSEL4A 8514 STRATTON 1</t>
  </si>
  <si>
    <t>8064 NUECES_B 8439 NUECES_B S1</t>
  </si>
  <si>
    <t>8064 NUECES_B 8465 INDUSTRI 1</t>
  </si>
  <si>
    <t>8100 EL_CAMPO 8556 CLMVLTP2 1</t>
  </si>
  <si>
    <t>8100 EL_CAMPO 78538 L_GARWO 1</t>
  </si>
  <si>
    <t>8102 EL_CAMPO 8104 LANCTYPM 1</t>
  </si>
  <si>
    <t>8102 EL_CAMPO 78104 L_RICEB 1</t>
  </si>
  <si>
    <t>8102 EL_CAMPO 88099 CORICHT 1</t>
  </si>
  <si>
    <t>8104 LANCTYPM 8127 LAN_CTY4 1</t>
  </si>
  <si>
    <t>8107 TYNAN2A 8199 BEEVLLE2 1</t>
  </si>
  <si>
    <t>8107 TYNAN2A 8407 MATHIS2A 1</t>
  </si>
  <si>
    <t>8108 HOLCOMB4 8619 ENCINAL4 1</t>
  </si>
  <si>
    <t>8108 HOLCOMB4 8909 NLARSW4A 1</t>
  </si>
  <si>
    <t>8109 MAYBERRY 8391 SHLND_4A 1</t>
  </si>
  <si>
    <t>8109 MAYBERRY 8980 FRONTERA 1</t>
  </si>
  <si>
    <t>8111 MAGILL4A 8113 BAY_CITY 1</t>
  </si>
  <si>
    <t>8111 MAGILL4A 8127 LAN_CTY4 1</t>
  </si>
  <si>
    <t>8112 LSCRUCES 8918 MILO4A 1</t>
  </si>
  <si>
    <t>8112 LSCRUCES 80013 LARDVNT 1</t>
  </si>
  <si>
    <t>8113 BAY_CITY 8114 CONOCO4A 1</t>
  </si>
  <si>
    <t>8114 CONOCO4A 8115 WADSWORT 1</t>
  </si>
  <si>
    <t>8115 WADSWORT 8116 CELANEBC 1</t>
  </si>
  <si>
    <t>8116 CELANEBC 8558 STPSW4A 1</t>
  </si>
  <si>
    <t>8117 GANADO4A 8118 EDNA4A 1</t>
  </si>
  <si>
    <t>8117 GANADO4A 88099 CORICHT 1</t>
  </si>
  <si>
    <t>8118 EDNA4A 8172 VICTORIA 1</t>
  </si>
  <si>
    <t>8119 BLESSING 8131 PALACIOS 1</t>
  </si>
  <si>
    <t>8119 BLESSING 8550 MARKHAM2 1</t>
  </si>
  <si>
    <t>8119 BLESSING 8552 MDFLDTP2 1</t>
  </si>
  <si>
    <t>8121 BLESSING 8125 LOLITA4A 1</t>
  </si>
  <si>
    <t>8121 BLESSING 8127 LAN_CTY4 1</t>
  </si>
  <si>
    <t>8121 BLESSING 8558 STPSW4A 1</t>
  </si>
  <si>
    <t>8125 LOLITA4A 8126 FORMOSA4 1</t>
  </si>
  <si>
    <t>8125 LOLITA4A 8172 VICTORIA 1</t>
  </si>
  <si>
    <t>8126 FORMOSA4 8140 JOSLIN4A 1</t>
  </si>
  <si>
    <t>8126 FORMOSA4 110471 FORFPC 1</t>
  </si>
  <si>
    <t>8127 LAN_CTY4 8130 LAN_CTY4 S1</t>
  </si>
  <si>
    <t>8127 LAN_CTY4 904858 LAN_CT BP</t>
  </si>
  <si>
    <t>8130 LAN_CTY4 43190 S_LANE_ 1</t>
  </si>
  <si>
    <t>8131 PALACIOS 8555 CARANCUA 1</t>
  </si>
  <si>
    <t>8132 PCOMFORT 8133 BROOKHOL 1</t>
  </si>
  <si>
    <t>8132 PCOMFORT 8555 CARANCUA 1</t>
  </si>
  <si>
    <t>8133 BROOKHOL 8135 P_LAVACA 1</t>
  </si>
  <si>
    <t>8134 UNITEC4A 8650 GTWYWTP4 1</t>
  </si>
  <si>
    <t>8134 UNITEC4A 8909 NLARSW4A 1</t>
  </si>
  <si>
    <t>8135 P_LAVACA 8136 PLACEDO2 1</t>
  </si>
  <si>
    <t>8135 P_LAVACA 8536 PV_TAP2A 1</t>
  </si>
  <si>
    <t>8136 PLACEDO2 8169 VICTORIA 1</t>
  </si>
  <si>
    <t>8140 JOSLIN4A 8141 GOHLKE4A 1</t>
  </si>
  <si>
    <t>8140 JOSLIN4A 8190 NCARBIDE 1</t>
  </si>
  <si>
    <t>8140 JOSLIN4A 110302 ALCOA_ 2</t>
  </si>
  <si>
    <t>8140 JOSLIN4A 110303 ALCOA_ 1</t>
  </si>
  <si>
    <t>8140 JOSLIN4A 111222 CALHOU 1</t>
  </si>
  <si>
    <t>8141 GOHLKE4A 80064 CHOCBAY 1</t>
  </si>
  <si>
    <t>8143 V_DUPSW4 8146 BIGTRE4A 1</t>
  </si>
  <si>
    <t>8143 V_DUPSW4 8172 VICTORIA 1</t>
  </si>
  <si>
    <t>8143 V_DUPSW4 80064 CHOCBAY 1</t>
  </si>
  <si>
    <t>8143 V_DUPSW4 88143 RUPLEYT 1</t>
  </si>
  <si>
    <t>8143 V_DUPSW4 110689 INV_TA 1</t>
  </si>
  <si>
    <t>8143 V_DUPSW4 110690 INV_TA 1</t>
  </si>
  <si>
    <t>8144 SEADRFTC 8152 NCARBIDE 1</t>
  </si>
  <si>
    <t>8144 SEADRFTC 80065 MELNCRK 1</t>
  </si>
  <si>
    <t>8145 VISTRON4 8152 NCARBIDE 1</t>
  </si>
  <si>
    <t>8145 VISTRON4 8911 BLKBYU4A 1</t>
  </si>
  <si>
    <t>8146 BIGTRE4A 8911 BLKBYU4A 1</t>
  </si>
  <si>
    <t>8149 NCARBIDE 8159 GREENLK2 1</t>
  </si>
  <si>
    <t>8152 NCARBIDE 8190 NCARBIDE BT</t>
  </si>
  <si>
    <t>8153 ROSATA4A 8162 COLETO4A 1</t>
  </si>
  <si>
    <t>8153 ROSATA4A 8186 KENEDYSW 1</t>
  </si>
  <si>
    <t>8159 GREENLK2 8572 WEAVERRD 1</t>
  </si>
  <si>
    <t>8162 COLETO4A 8172 VICTORIA 1</t>
  </si>
  <si>
    <t>8162 COLETO4A 8172 VICTORIA 2</t>
  </si>
  <si>
    <t>8162 COLETO4A 8595 EULER4A 1</t>
  </si>
  <si>
    <t>8162 COLETO4A 160122 COLETO 1</t>
  </si>
  <si>
    <t>8164 COLETO7A 8455 LONHILL7 1</t>
  </si>
  <si>
    <t>8168 TORTUGA4 80141 JUMBO4B 2</t>
  </si>
  <si>
    <t>8169 VICTORIA 8177 MAGRUDER 1</t>
  </si>
  <si>
    <t>8169 VICTORIA 8178 N_VICT2A 1</t>
  </si>
  <si>
    <t>8169 VICTORIA 8572 WEAVERRD 1</t>
  </si>
  <si>
    <t>8169 VICTORIA 8591 OCONNER2 1</t>
  </si>
  <si>
    <t>8169 VICTORIA 88179 LONETRE 1</t>
  </si>
  <si>
    <t>8172 VICTORIA 8194 MAGRUDER 1</t>
  </si>
  <si>
    <t>8172 VICTORIA 88143 RUPLEYT 1</t>
  </si>
  <si>
    <t>8172 VICTORIA 111363 CITYVI 1</t>
  </si>
  <si>
    <t>8173 GIBBS4A 8414 PORTLAND 1</t>
  </si>
  <si>
    <t>8173 GIBBS4A 80470 MCCAMPB 1</t>
  </si>
  <si>
    <t>8177 MAGRUDER 8178 N_VICT2A 1</t>
  </si>
  <si>
    <t>8177 MAGRUDER 8182 LEARY_LN 1</t>
  </si>
  <si>
    <t>8180 FOSTER2A 88179 LONETRE 1</t>
  </si>
  <si>
    <t>8182 LEARY_LN 88179 LONETRE 1</t>
  </si>
  <si>
    <t>8183 THOMASTN 8194 MAGRUDER 1</t>
  </si>
  <si>
    <t>8184 KENEDYSW 8188 KENEDY2A 1</t>
  </si>
  <si>
    <t>8186 KENEDYSW 8590 TULETA4A 1</t>
  </si>
  <si>
    <t>8186 KENEDYSW 8913 KARNES4A 1</t>
  </si>
  <si>
    <t>8186 KENEDYSW 78573 L_RUNGE 1</t>
  </si>
  <si>
    <t>8186 KENEDYSW 78584 L_HELEN 1</t>
  </si>
  <si>
    <t>8188 KENEDY2A 8593 PETTUS2A 1</t>
  </si>
  <si>
    <t>8193 LYSSY4A 8203 PLEASANT 1</t>
  </si>
  <si>
    <t>8193 LYSSY4A 8913 KARNES4A 1</t>
  </si>
  <si>
    <t>8198 BEEVLLE2 8584 CHASETAP 1</t>
  </si>
  <si>
    <t>8198 BEEVLLE2 8592 NORMANNA 1</t>
  </si>
  <si>
    <t>8198 BEEVLLE2 8904 ERALIO2A 1</t>
  </si>
  <si>
    <t>8199 BEEVLLE2 8400 THRRVRS2 1</t>
  </si>
  <si>
    <t>8200 PLEASANT 8207 PLEASANT 1</t>
  </si>
  <si>
    <t>8200 PLEASANT 8600 COYCTP2A 1</t>
  </si>
  <si>
    <t>8200 PLEASANT 8607 JOURDNTN 1</t>
  </si>
  <si>
    <t>8203 PLEASANT 8221 BIG_FOOT 1</t>
  </si>
  <si>
    <t>8206 CHARLOTT 8208 DILLEY22 1</t>
  </si>
  <si>
    <t>8206 CHARLOTT 8607 JOURDNTN 1</t>
  </si>
  <si>
    <t>8208 DILLEY22 8210 DILLYSW2 1</t>
  </si>
  <si>
    <t>8208 DILLEY22 8216 PEARSAL1 1</t>
  </si>
  <si>
    <t>8212 DILLEYSW 8215 HINDES4A 1</t>
  </si>
  <si>
    <t>8212 DILLEYSW 8611 JARDIN4A 1</t>
  </si>
  <si>
    <t>8212 DILLEYSW 8613 BIG_WELL 1</t>
  </si>
  <si>
    <t>8214 EAGLE_PS 8270 EAGLE_PS BT</t>
  </si>
  <si>
    <t>8214 EAGLE_PS 160007 DC__BL 1</t>
  </si>
  <si>
    <t>8216 PEARSAL1 8218 BIG_FOOT 1</t>
  </si>
  <si>
    <t>8217 BTP2A 8240 KEPLER2A 1</t>
  </si>
  <si>
    <t>8218 BIG_FOOT 8223 DEVINE2A 1</t>
  </si>
  <si>
    <t>8222 BTP2B 8240 KEPLER2A 2</t>
  </si>
  <si>
    <t>8223 DEVINE2A 8622 LYTLE2A 1</t>
  </si>
  <si>
    <t>8223 DEVINE2A 58280 DEVSUBN 1</t>
  </si>
  <si>
    <t>8224 KIMBLE2B 8235 ROCK_ATL 1</t>
  </si>
  <si>
    <t>8224 KIMBLE2B 8238 RCKSPRS2 2</t>
  </si>
  <si>
    <t>8230 MONTELL2 8231 UVALDE2A 1</t>
  </si>
  <si>
    <t>8230 MONTELL2 8633 CAMPWOOD 1</t>
  </si>
  <si>
    <t>8231 UVALDE2A 8628 KNIPPA2A 1</t>
  </si>
  <si>
    <t>8231 UVALDE2A 8672 LAPRYOR2 1</t>
  </si>
  <si>
    <t>8234 UVALDE4A 8236 W_BATESV 1</t>
  </si>
  <si>
    <t>8234 UVALDE4A 8241 RZBK4A 1</t>
  </si>
  <si>
    <t>8234 UVALDE4A 8246 ASPHALT4 1</t>
  </si>
  <si>
    <t>8236 W_BATESV 88285 LIPTON4 1</t>
  </si>
  <si>
    <t>8237 KIMBLE2A 8238 RCKSPRS2 1</t>
  </si>
  <si>
    <t>8238 RCKSPRS2 8239 FRIR2A 2</t>
  </si>
  <si>
    <t>8238 RCKSPRS2 8365 BRKSDLE2 1</t>
  </si>
  <si>
    <t>8238 RCKSPRS2 78238 L_ROCKS 1</t>
  </si>
  <si>
    <t>8239 FRIR2A 60438 BRANT2A 1</t>
  </si>
  <si>
    <t>8240 KEPLER2A 8469 KOCH_UP2 1</t>
  </si>
  <si>
    <t>8240 KEPLER2A 8477 VALERO2A 1</t>
  </si>
  <si>
    <t>8241 RZBK4A 88248 QUIHITP 1</t>
  </si>
  <si>
    <t>8242 CRYSTAL2 8243 TURTLECK 1</t>
  </si>
  <si>
    <t>8242 CRYSTAL2 8244 CARRIZO2 1</t>
  </si>
  <si>
    <t>8243 TURTLECK 88284 CHPRRST 1</t>
  </si>
  <si>
    <t>8244 CARRIZO2 8280 ASHERTON 1</t>
  </si>
  <si>
    <t>8246 ASPHALT4 78424 L_BLEWE 1</t>
  </si>
  <si>
    <t>8252 BRACKETT 78255 L_PINTC 1</t>
  </si>
  <si>
    <t>8252 BRACKETT 181682 ECLIPS 1</t>
  </si>
  <si>
    <t>8255 HAMILTON 8680 ROUGHCAN 1</t>
  </si>
  <si>
    <t>8255 HAMILTON 8684 PICACHO4 1</t>
  </si>
  <si>
    <t>8255 HAMILTON 8690 DEL_RIO4 2</t>
  </si>
  <si>
    <t>8255 HAMILTON 8692 MAVERICK 1</t>
  </si>
  <si>
    <t>8255 HAMILTON 78255 L_PINTC 1</t>
  </si>
  <si>
    <t>8257 HAMILTON 8998 MAXWELL4 1</t>
  </si>
  <si>
    <t>8259 CAUTHORN 60412 CARVER4 1</t>
  </si>
  <si>
    <t>8259 CAUTHORN 60440 TINSLEY 1</t>
  </si>
  <si>
    <t>8259 CAUTHORN 88991 DLNCRKT 1</t>
  </si>
  <si>
    <t>8260 ESCONDID 8267 GANSO4A 1</t>
  </si>
  <si>
    <t>8260 ESCONDID 8270 EAGLE_PS 1</t>
  </si>
  <si>
    <t>8260 ESCONDID 8270 EAGLE_PS 2</t>
  </si>
  <si>
    <t>8260 ESCONDID 78015 L_ROSIC 1</t>
  </si>
  <si>
    <t>8261 WHITING4 8998 MAXWELL4 1</t>
  </si>
  <si>
    <t>8261 WHITING4 72193 R_DEVIR 1</t>
  </si>
  <si>
    <t>8261 WHITING4 88991 DLNCRKT 1</t>
  </si>
  <si>
    <t>8262 MARCNTP4 161601 SANROM 1</t>
  </si>
  <si>
    <t>8263 EAGLE_HY 8267 GANSO4A 1</t>
  </si>
  <si>
    <t>8266 MARCONI4 8338 P_ISABEL 1</t>
  </si>
  <si>
    <t>8267 GANSO4A 8692 MAVERICK 1</t>
  </si>
  <si>
    <t>8273 PUEBLO4A 8274 W_CONOCO 1</t>
  </si>
  <si>
    <t>8273 PUEBLO4A 78015 L_ROSIC 1</t>
  </si>
  <si>
    <t>8274 W_CONOCO 8694 CONOCO_L 1</t>
  </si>
  <si>
    <t>8274 W_CONOCO 78281 L_DIMMI 1</t>
  </si>
  <si>
    <t>8275 MILITARY 8288 MILITARY BT</t>
  </si>
  <si>
    <t>8275 MILITARY 8950 OLMITO4A 1</t>
  </si>
  <si>
    <t>8278 EHARRIS2 8289 LAPALMA2 1</t>
  </si>
  <si>
    <t>8279 EHARRIS2 80023 OLEANDE 1</t>
  </si>
  <si>
    <t>8283 ASHERTON 8613 BIG_WELL 1</t>
  </si>
  <si>
    <t>8283 ASHERTON 8970 CATARINA 1</t>
  </si>
  <si>
    <t>8283 ASHERTON 78280 L_BEVO_ 1</t>
  </si>
  <si>
    <t>8283 ASHERTON 88285 LIPTON4 1</t>
  </si>
  <si>
    <t>8288 MILITARY 8339 MILITARY BT</t>
  </si>
  <si>
    <t>8288 MILITARY 80155 MILITAR S1</t>
  </si>
  <si>
    <t>8288 MILITARY 109060 BL__BL 1</t>
  </si>
  <si>
    <t>8289 LAPALMA2 8331 BROWNSVL 1</t>
  </si>
  <si>
    <t>8290 LAREDO2A 8642 WASH_ST2 1</t>
  </si>
  <si>
    <t>8290 LAREDO2A 8642 WASH_ST2 2</t>
  </si>
  <si>
    <t>8293 LAREDO4A 8635 ZACATE4A 1</t>
  </si>
  <si>
    <t>8293 LAREDO4A 8637 ANNAST4A 2</t>
  </si>
  <si>
    <t>8293 LAREDO4A 8645 DEL_MAR4 1</t>
  </si>
  <si>
    <t>8293 LAREDO4A 80013 LARDVNT 1</t>
  </si>
  <si>
    <t>8293 LAREDO4A 80013 LARDVNT 2</t>
  </si>
  <si>
    <t>8293 LAREDO4A 80021 LARDSTA 1</t>
  </si>
  <si>
    <t>8293 LAREDO4A 109001 LAR_BL 1</t>
  </si>
  <si>
    <t>8295 WORMSER4 8641 SIEVISTA 1</t>
  </si>
  <si>
    <t>8295 WORMSER4 8650 GTWYWTP4 1</t>
  </si>
  <si>
    <t>8295 WORMSER4 8653 ST_NINO4 1</t>
  </si>
  <si>
    <t>8297 BRUNI44A 8695 CRESTONI 1</t>
  </si>
  <si>
    <t>8297 BRUNI44A 80439 LAQUINT 1</t>
  </si>
  <si>
    <t>8299 ZAPATA4A 8699 RANDADO4 1</t>
  </si>
  <si>
    <t>8299 ZAPATA4A 8957 LOPENO4A 1</t>
  </si>
  <si>
    <t>8299 ZAPATA4A 8985 S_YGANCI 1</t>
  </si>
  <si>
    <t>8300 RAYMND22 8700 RAYMOND1 1</t>
  </si>
  <si>
    <t>8302 RAYMND24 80309 LASPULG 1</t>
  </si>
  <si>
    <t>8310 LAPALMA2 8332 BROWN_SW 1</t>
  </si>
  <si>
    <t>8310 LAPALMA2 8710 S_BENITO 1</t>
  </si>
  <si>
    <t>8310 LAPALMA2 8748 RANGERVL 1</t>
  </si>
  <si>
    <t>8314 LA_PALMA 8319 RIOHONDO 1</t>
  </si>
  <si>
    <t>8314 LA_PALMA 8322 HAINE_DR 1</t>
  </si>
  <si>
    <t>8314 LA_PALMA 8333 L_FRESNO 1</t>
  </si>
  <si>
    <t>8314 LA_PALMA 80229 CAVAZOS 1</t>
  </si>
  <si>
    <t>8314 LA_PALMA 80322 LAPALMA 1</t>
  </si>
  <si>
    <t>8314 LA_PALMA 80323 LAPALMA 1</t>
  </si>
  <si>
    <t>8317 LA_PALMA 8318 RIOHONDO 1</t>
  </si>
  <si>
    <t>8318 RIOHONDO 8383 NEDIN7A 1</t>
  </si>
  <si>
    <t>8318 RIOHONDO 8573 BONILLA7 1</t>
  </si>
  <si>
    <t>8319 RIOHONDO 8359 S_SNROSA 1</t>
  </si>
  <si>
    <t>8319 RIOHONDO 80309 LASPULG 1</t>
  </si>
  <si>
    <t>8319 RIOHONDO 160750 LV1_AB 1</t>
  </si>
  <si>
    <t>8320 W_HARLIN 8321 HARLIN_1 1</t>
  </si>
  <si>
    <t>8320 W_HARLIN 8710 S_BENITO 1</t>
  </si>
  <si>
    <t>8321 HARLIN_1 8325 HARLINSW 1</t>
  </si>
  <si>
    <t>8321 HARLIN_1 80023 OLEANDE 1</t>
  </si>
  <si>
    <t>8322 HAINE_DR 80022 OLEANDE 1</t>
  </si>
  <si>
    <t>8325 HARLINSW 8700 RAYMOND1 1</t>
  </si>
  <si>
    <t>8327 HARLINSW 8358 N_MERCED 1</t>
  </si>
  <si>
    <t>8327 HARLINSW 8359 S_SNROSA 1</t>
  </si>
  <si>
    <t>8327 HARLINSW 80022 OLEANDE 1</t>
  </si>
  <si>
    <t>8331 BROWNSVL 8332 BROWN_SW 1</t>
  </si>
  <si>
    <t>8335 S_PADRE4 8917 SUNCHSE4 1</t>
  </si>
  <si>
    <t>8337 SCARBIDE 8338 P_ISABEL 1</t>
  </si>
  <si>
    <t>8338 P_ISABEL 8744 CAUSEWAY 1</t>
  </si>
  <si>
    <t>8338 P_ISABEL 905424 S_PADR 1</t>
  </si>
  <si>
    <t>8339 MILITARY 80229 CAVAZOS 1</t>
  </si>
  <si>
    <t>8347 WESMER4A 8348 WESLACOU 1</t>
  </si>
  <si>
    <t>8347 WESMER4A 8554 MESQUITE 1</t>
  </si>
  <si>
    <t>8348 WESLACOU 8951 STEWART4 1</t>
  </si>
  <si>
    <t>8354 WESLACO4 8357 NWESLACO 1</t>
  </si>
  <si>
    <t>8354 WESLACO4 8360 ELSA4A 1</t>
  </si>
  <si>
    <t>8354 WESLACO4 8906 N_ALAMO4 1</t>
  </si>
  <si>
    <t>8355 GOODWIN4 8798 L_GRULLA 1</t>
  </si>
  <si>
    <t>8355 GOODWIN4 8980 FRONTERA 1</t>
  </si>
  <si>
    <t>8357 NWESLACO 8358 N_MERCED 1</t>
  </si>
  <si>
    <t>8365 BRKSDLE2 8633 CAMPWOOD 1</t>
  </si>
  <si>
    <t>8367 W_MCALLN 8371 S_MCALLN 1</t>
  </si>
  <si>
    <t>8367 W_MCALLN 8631 NMCALLEN 1</t>
  </si>
  <si>
    <t>8368 N_MCALLN 8372 PHARR4A 1</t>
  </si>
  <si>
    <t>8368 N_MCALLN 8631 NMCALLEN BT</t>
  </si>
  <si>
    <t>8371 S_MCALLN 8758 L_MILPAS 1</t>
  </si>
  <si>
    <t>8371 S_MCALLN 8760 HALL_ACR 1</t>
  </si>
  <si>
    <t>8371 S_MCALLN 8821 TAYLOR 1</t>
  </si>
  <si>
    <t>8371 S_MCALLN 8822 BENTSEN 1</t>
  </si>
  <si>
    <t>8371 S_MCALLN 85009 HIDALGO 1</t>
  </si>
  <si>
    <t>8372 PHARR4A 8373 POLK_AVE 1</t>
  </si>
  <si>
    <t>8372 PHARR4A 8906 N_ALAMO4 1</t>
  </si>
  <si>
    <t>8372 PHARR4A 8908 MCOLL_RD 1</t>
  </si>
  <si>
    <t>8372 PHARR4A 80375 PHARR4B 1</t>
  </si>
  <si>
    <t>8372 PHARR4A 80376 PHARR4C 2</t>
  </si>
  <si>
    <t>8373 POLK_AVE 8760 HALL_ACR 1</t>
  </si>
  <si>
    <t>8374 SE_EDINB 8708 AZTECA4 1</t>
  </si>
  <si>
    <t>8380 NEDIN4A 8632 NMCALLEN 2</t>
  </si>
  <si>
    <t>8380 NEDIN4A 8908 MCOLL_RD 1</t>
  </si>
  <si>
    <t>8380 NEDIN4A 8963 HEC4A 1</t>
  </si>
  <si>
    <t>8380 NEDIN4A 8963 HEC4A 2</t>
  </si>
  <si>
    <t>8380 NEDIN4A 80117 MOORE_F 1</t>
  </si>
  <si>
    <t>8380 NEDIN4A 88380 RGTAP4A 1</t>
  </si>
  <si>
    <t>8383 NEDIN7A 8573 BONILLA7 1</t>
  </si>
  <si>
    <t>8383 NEDIN7A 8574 POMELO7A 1</t>
  </si>
  <si>
    <t>8383 NEDIN7A 8901 NEDIN7B 1</t>
  </si>
  <si>
    <t>8387 PALMVIEW 8392 BATES4A 1</t>
  </si>
  <si>
    <t>8387 PALMVIEW 80107 PLMHSTT 1</t>
  </si>
  <si>
    <t>8391 SHLND_4A 8821 TAYLOR 1</t>
  </si>
  <si>
    <t>8392 BATES4A 8394 LISTON4A 1</t>
  </si>
  <si>
    <t>8392 BATES4A 8980 FRONTERA 1</t>
  </si>
  <si>
    <t>8394 LISTON4A 8399 GARZA4A 1</t>
  </si>
  <si>
    <t>8394 LISTON4A 161203 LV5_8 1</t>
  </si>
  <si>
    <t>8397 GARZA2A 8797 RIO_GRAN 1</t>
  </si>
  <si>
    <t>8397 GARZA2A 8799 CONTINEN 1</t>
  </si>
  <si>
    <t>8399 GARZA4A 8795 ROMA_SW4 1</t>
  </si>
  <si>
    <t>8400 THRRVRS2 8406 SUNNILAN 1</t>
  </si>
  <si>
    <t>8400 THRRVRS2 8543 THRRVRS2 1</t>
  </si>
  <si>
    <t>8400 THRRVRS2 88507 SCHTKYT 1</t>
  </si>
  <si>
    <t>8403 THRRVRS4 8404 SIGMOR4A 1</t>
  </si>
  <si>
    <t>8405 SKIDMORE 8413 SINTON2A 1</t>
  </si>
  <si>
    <t>8405 SKIDMORE 8904 ERALIO2A 1</t>
  </si>
  <si>
    <t>8406 SUNNILAN 8600 COYCTP2A 1</t>
  </si>
  <si>
    <t>8406 SUNNILAN 88507 SCHTKYT 1</t>
  </si>
  <si>
    <t>8407 MATHIS2A 8424 EDROY2B 1</t>
  </si>
  <si>
    <t>8408 EDROY2A 8424 EDROY2B S1</t>
  </si>
  <si>
    <t>8408 EDROY2A 8866 SMITH2A 1</t>
  </si>
  <si>
    <t>8409 GRETA2A 8410 REFUGIO2 1</t>
  </si>
  <si>
    <t>8409 GRETA2A 8591 OCONNER2 1</t>
  </si>
  <si>
    <t>8410 REFUGIO2 8802 HEARDTAP 1</t>
  </si>
  <si>
    <t>8412 REFUGIO4 80065 MELNCRK 1</t>
  </si>
  <si>
    <t>8413 SINTON2A 8810 ODEM2A 1</t>
  </si>
  <si>
    <t>8413 SINTON2A 8812 TAFT2A 1</t>
  </si>
  <si>
    <t>8414 PORTLAND 8961 WHITEPT4 1</t>
  </si>
  <si>
    <t>8414 PORTLAND 80470 MCCAMPB 1</t>
  </si>
  <si>
    <t>8416 RINCON2A 8421 GREGORY2 1</t>
  </si>
  <si>
    <t>8416 RINCON2A 8805 BONIVIEW 1</t>
  </si>
  <si>
    <t>8416 RINCON2A 8960 WHITEPT2 1</t>
  </si>
  <si>
    <t>8418 RINCON4A 8422 I_DUPSW4 1</t>
  </si>
  <si>
    <t>8418 RINCON4A 8437 RINCON4B BT</t>
  </si>
  <si>
    <t>8418 RINCON4A 8961 WHITEPT4 1</t>
  </si>
  <si>
    <t>8421 GREGORY2 8427 ARANSASP 1</t>
  </si>
  <si>
    <t>8422 I_DUPSW4 8425 INGLESID 1</t>
  </si>
  <si>
    <t>8422 I_DUPSW4 8437 RINCON4B 2</t>
  </si>
  <si>
    <t>8422 I_DUPSW4 8565 HECKER4A 1</t>
  </si>
  <si>
    <t>8422 I_DUPSW4 8817 I_DUPP14 1</t>
  </si>
  <si>
    <t>8422 I_DUPSW4 8819 I_DUPP14 2</t>
  </si>
  <si>
    <t>8422 I_DUPSW4 8978 AIR_LIQS 1</t>
  </si>
  <si>
    <t>8422 I_DUPSW4 80470 MCCAMPB 1</t>
  </si>
  <si>
    <t>8422 I_DUPSW4 80470 MCCAMPB 2</t>
  </si>
  <si>
    <t>8422 I_DUPSW4 160205 LGE4A 1</t>
  </si>
  <si>
    <t>8422 I_DUPSW4 160205 LGE4A 2</t>
  </si>
  <si>
    <t>8425 INGLESID 8430 ARANSASP 1</t>
  </si>
  <si>
    <t>8425 INGLESID 8808 HOMEPORT 1</t>
  </si>
  <si>
    <t>8426 CITGO_NO 8441 NUECES_B 1</t>
  </si>
  <si>
    <t>8426 CITGO_NO 8466 CANTWELL 1</t>
  </si>
  <si>
    <t>8426 CITGO_NO 8470 HIWAY_94 1</t>
  </si>
  <si>
    <t>8426 CITGO_NO 160264 CCEC_1 1</t>
  </si>
  <si>
    <t>8426 CITGO_NO 160264 CCEC_1 2</t>
  </si>
  <si>
    <t>8427 ARANSASP 8435 SEAWALL2 1</t>
  </si>
  <si>
    <t>8430 ARANSASP 8434 ROCKPORT 1</t>
  </si>
  <si>
    <t>8431 LIVE_OAK 8432 ROCKPORT 1</t>
  </si>
  <si>
    <t>8431 LIVE_OAK 8841 FULTONCP 1</t>
  </si>
  <si>
    <t>8432 ROCKPORT 8839 FULTONCP 1</t>
  </si>
  <si>
    <t>8434 ROCKPORT 8437 RINCON4B 1</t>
  </si>
  <si>
    <t>8435 SEAWALL2 8442 PORT_A2B 1</t>
  </si>
  <si>
    <t>8437 RINCON4B 80065 MELNCRK 1</t>
  </si>
  <si>
    <t>8441 NUECES_B 8452 LON_HILL 1</t>
  </si>
  <si>
    <t>8441 NUECES_B 8474 MORRIS4A 1</t>
  </si>
  <si>
    <t>8441 NUECES_B 80129 WHITE_P 2</t>
  </si>
  <si>
    <t>8441 NUECES_B 160094 NUECES 1</t>
  </si>
  <si>
    <t>8448 LON_HILL 8860 HEARN_RD 1</t>
  </si>
  <si>
    <t>8448 LON_HILL 8865 WWORKTP2 1</t>
  </si>
  <si>
    <t>8448 LON_HILL 8866 SMITH2A 1</t>
  </si>
  <si>
    <t>8448 LON_HILL 8884 ROBSTP2A 1</t>
  </si>
  <si>
    <t>8452 LON_HILL 8459 BNSN4A 1</t>
  </si>
  <si>
    <t>8452 LON_HILL 8478 EQUISTAR 1</t>
  </si>
  <si>
    <t>8452 LON_HILL 8479 CLARK_WD 1</t>
  </si>
  <si>
    <t>8452 LON_HILL 8481 KOCH_HF4 1</t>
  </si>
  <si>
    <t>8452 LON_HILL 8482 WEIL_TRC 1</t>
  </si>
  <si>
    <t>8452 LON_HILL 8920 HAISLEY4 1</t>
  </si>
  <si>
    <t>8452 LON_HILL 80259 PELICAN 1</t>
  </si>
  <si>
    <t>8452 LON_HILL 84521 LON_HIL S1</t>
  </si>
  <si>
    <t>8452 LON_HILL 84521 LON_HIL S2</t>
  </si>
  <si>
    <t>8452 LON_HILL 84522 LON_HIL S1</t>
  </si>
  <si>
    <t>8452 LON_HILL 84522 LON_HIL S2</t>
  </si>
  <si>
    <t>8452 LON_HILL 88463 DBBNTP4 1</t>
  </si>
  <si>
    <t>8455 LONHILL7 8606 GODDARD7 1</t>
  </si>
  <si>
    <t>8455 LONHILL7 8905 NEDIN7C 1</t>
  </si>
  <si>
    <t>8455 LONHILL7 8956 WHITEPT7 1</t>
  </si>
  <si>
    <t>8455 LONHILL7 85000 N_SHARP 1</t>
  </si>
  <si>
    <t>8456 HIWAY_92 8465 INDUSTRI 1</t>
  </si>
  <si>
    <t>8456 HIWAY_92 8871 AVERYPT2 2</t>
  </si>
  <si>
    <t>8458 B_DAVIS4 8490 AIRLINE4 2</t>
  </si>
  <si>
    <t>8458 B_DAVIS4 8492 WOOLRIDG 3</t>
  </si>
  <si>
    <t>8458 B_DAVIS4 8493 PHARAOH4 1</t>
  </si>
  <si>
    <t>8458 B_DAVIS4 8515 ALAZAN4A 1</t>
  </si>
  <si>
    <t>8458 B_DAVIS4 8883 RODD_FLD 1</t>
  </si>
  <si>
    <t>8458 B_DAVIS4 8997 NAVALBS4 1</t>
  </si>
  <si>
    <t>8458 B_DAVIS4 8999 NAVALBS4 1</t>
  </si>
  <si>
    <t>8458 B_DAVIS4 160105 B_DAVI 1</t>
  </si>
  <si>
    <t>8458 B_DAVIS4 160106 B_DAVI 1</t>
  </si>
  <si>
    <t>8458 B_DAVIS4 160107 B_DAVI 1</t>
  </si>
  <si>
    <t>8458 B_DAVIS4 160108 B_DAVI 1</t>
  </si>
  <si>
    <t>8459 BNSN4A 8921 TERVERDE 1</t>
  </si>
  <si>
    <t>8459 BNSN4A 88459 TEXSTAR 1</t>
  </si>
  <si>
    <t>8459 BNSN4A 88462 TEXSTAR 2</t>
  </si>
  <si>
    <t>8459 BNSN4A 88463 DBBNTP4 1</t>
  </si>
  <si>
    <t>8459 BNSN4A 88614 EPIC_Y4 1</t>
  </si>
  <si>
    <t>8459 BNSN4A 88615 EPIC_Y4 2</t>
  </si>
  <si>
    <t>8466 CANTWELL 8482 WEIL_TRC 1</t>
  </si>
  <si>
    <t>8467 KOCH_UP4 8481 KOCH_HF4 1</t>
  </si>
  <si>
    <t>8467 KOCH_UP4 81680 TORTGTP 1</t>
  </si>
  <si>
    <t>8468 HIWAY_92 8871 AVERYPT2 1</t>
  </si>
  <si>
    <t>8468 HIWAY_92 8965 LANTANA2 1</t>
  </si>
  <si>
    <t>8469 KOCH_UP2 8860 HEARN_RD 1</t>
  </si>
  <si>
    <t>8470 HIWAY_94 8475 JAVELINA 1</t>
  </si>
  <si>
    <t>8470 HIWAY_94 8538 ARCADIA4 1</t>
  </si>
  <si>
    <t>8470 HIWAY_94 8623 MORRIS4B 1</t>
  </si>
  <si>
    <t>8470 HIWAY_94 80260 GILA4A 1</t>
  </si>
  <si>
    <t>8470 HIWAY_94 80260 GILA4A 2</t>
  </si>
  <si>
    <t>8474 MORRIS4A 8485 WESTSIDE 1</t>
  </si>
  <si>
    <t>8474 MORRIS4A 8623 MORRIS4B BT</t>
  </si>
  <si>
    <t>8475 JAVELINA 8539 JAVELNA4 BT</t>
  </si>
  <si>
    <t>8476 CHAMPLIN 8482 WEIL_TRC 1</t>
  </si>
  <si>
    <t>8476 CHAMPLIN 8711 CHAMPLIN BT</t>
  </si>
  <si>
    <t>8477 VALERO2A 8859 VALERO_E 1</t>
  </si>
  <si>
    <t>8478 EQUISTAR 8858 MCKENZIE 1</t>
  </si>
  <si>
    <t>8478 EQUISTAR 160212 OXY_CC 1</t>
  </si>
  <si>
    <t>8479 CLARK_WD 8711 CHAMPLIN 1</t>
  </si>
  <si>
    <t>8482 WEIL_TRC 8485 WESTSIDE 1</t>
  </si>
  <si>
    <t>8483 SOUTH_SI 8486 HOLLY4A 1</t>
  </si>
  <si>
    <t>8483 SOUTH_SI 8496 ARCADIA4 1</t>
  </si>
  <si>
    <t>8484 WEST_OSO 8485 WESTSIDE 1</t>
  </si>
  <si>
    <t>8484 WEST_OSO 8539 JAVELNA4 1</t>
  </si>
  <si>
    <t>8485 WESTSIDE 8486 HOLLY4A 1</t>
  </si>
  <si>
    <t>8485 WESTSIDE 8496 ARCADIA4 1</t>
  </si>
  <si>
    <t>8485 WESTSIDE 8858 MCKENZIE 1</t>
  </si>
  <si>
    <t>8485 WESTSIDE 8882 CABANISS 1</t>
  </si>
  <si>
    <t>8486 HOLLY4A 8517 HOLLY4B BT</t>
  </si>
  <si>
    <t>8487 AIRLINE2 78560 L_HEINE 1</t>
  </si>
  <si>
    <t>8490 AIRLINE4 8492 WOOLRIDG 3</t>
  </si>
  <si>
    <t>8490 AIRLINE4 8493 PHARAOH4 1</t>
  </si>
  <si>
    <t>8490 AIRLINE4 8517 HOLLY4B 1</t>
  </si>
  <si>
    <t>8490 AIRLINE4 8548 LAGUNA4A 2</t>
  </si>
  <si>
    <t>8490 AIRLINE4 8882 CABANISS 1</t>
  </si>
  <si>
    <t>8494 LAGUNA2A 8495 NAVALBS2 2</t>
  </si>
  <si>
    <t>8494 LAGUNA2A 8561 AIRLINE2 2</t>
  </si>
  <si>
    <t>8498 BISHOP2A 8512 STRATTON 1</t>
  </si>
  <si>
    <t>8500 ALICE2A 8878 N_ELLA2A 1</t>
  </si>
  <si>
    <t>8500 ALICE2A 8890 SAN_DIEG 1</t>
  </si>
  <si>
    <t>8503 ALICE4A 8518 KINGSVIL 1</t>
  </si>
  <si>
    <t>8505 FREER2A 8890 SAN_DIEG 1</t>
  </si>
  <si>
    <t>8505 FREER2A 8891 GOVTWELL 1</t>
  </si>
  <si>
    <t>8505 FREER2A 80222 LOBO2A 1</t>
  </si>
  <si>
    <t>8508 FALFUR2A 8625 FALFUR2B 1</t>
  </si>
  <si>
    <t>8508 FALFUR2A 8894 PREMONT2 1</t>
  </si>
  <si>
    <t>8510 FALFUR4A 8695 CRESTONI 1</t>
  </si>
  <si>
    <t>8510 FALFUR4A 8896 RACHAL4A 1</t>
  </si>
  <si>
    <t>8510 FALFUR4A 80228 KRGP 1</t>
  </si>
  <si>
    <t>8514 STRATTON 80228 KRGP 1</t>
  </si>
  <si>
    <t>8515 ALAZAN4A 85001 N_SHARP 1</t>
  </si>
  <si>
    <t>8516 CELANEBI 8713 CELANEBI BT</t>
  </si>
  <si>
    <t>8516 CELANEBI 85007 N_SHARP 1</t>
  </si>
  <si>
    <t>8516 CELANEBI 160222 CELANE 1</t>
  </si>
  <si>
    <t>8517 HOLLY4B 8883 RODD_FLD 1</t>
  </si>
  <si>
    <t>8518 KINGSVIL 8519 KLEBERG4 1</t>
  </si>
  <si>
    <t>8518 KINGSVIL 8921 TERVERDE 1</t>
  </si>
  <si>
    <t>8519 KLEBERG4 8615 KLEBERG4 BT</t>
  </si>
  <si>
    <t>8523 PRAIRPMP 78524 L_PRPUT 1</t>
  </si>
  <si>
    <t>8526 STECTLA4 8610 COTULLA4 1</t>
  </si>
  <si>
    <t>8526 STECTLA4 8611 JARDIN4A 1</t>
  </si>
  <si>
    <t>8527 RIVER_SD 78526 L_RIPUT 1</t>
  </si>
  <si>
    <t>8529 PARKER2A 78528 L_PARKT 1</t>
  </si>
  <si>
    <t>8531 GARWDPMP 78924 L_BBGRA 1</t>
  </si>
  <si>
    <t>8533 GARWDRLF 78532 L_IDCET 1</t>
  </si>
  <si>
    <t>8536 PV_TAP2A 80135 CSDBUS2 1</t>
  </si>
  <si>
    <t>8537 IDEAL_2A 78534 L_PIONT 1</t>
  </si>
  <si>
    <t>8541 LONE_STR 78539 L_GALOT 1</t>
  </si>
  <si>
    <t>8546 BCPMPTP2 8547 BYCTYPM1 1</t>
  </si>
  <si>
    <t>8546 BCPMPTP2 8549 BYCTYPM3 1</t>
  </si>
  <si>
    <t>8546 BCPMPTP2 8984 MRKHMTP2 1</t>
  </si>
  <si>
    <t>8548 LAGUNA4A 8999 NAVALBS4 2</t>
  </si>
  <si>
    <t>8550 MARKHAM2 8984 MRKHMTP2 1</t>
  </si>
  <si>
    <t>8552 MDFLDTP2 8556 CLMVLTP2 1</t>
  </si>
  <si>
    <t>8556 CLMVLTP2 8557 CLEMVLL2 1</t>
  </si>
  <si>
    <t>8558 STPSW4A 8559 STPFACIL 1</t>
  </si>
  <si>
    <t>8559 STPFACIL 8563 STPFACHL 1</t>
  </si>
  <si>
    <t>8560 NAVALBS2 8856 N_PADRE2 1</t>
  </si>
  <si>
    <t>8560 NAVALBS2 78560 L_HEINE 1</t>
  </si>
  <si>
    <t>8565 HECKER4A 8566 HOTIRON4 1</t>
  </si>
  <si>
    <t>8565 HECKER4A 8568 CHENIRE4 1</t>
  </si>
  <si>
    <t>8565 HECKER4A 8569 HOTIRON4 2</t>
  </si>
  <si>
    <t>8565 HECKER4A 8575 CHENIRE4 2</t>
  </si>
  <si>
    <t>8565 HECKER4A 8961 WHITEPT4 1</t>
  </si>
  <si>
    <t>8565 HECKER4A 8961 WHITEPT4 2</t>
  </si>
  <si>
    <t>8565 HECKER4A 80470 MCCAMPB 1</t>
  </si>
  <si>
    <t>8574 POMELO7A 80355 DELSOL7 1</t>
  </si>
  <si>
    <t>8574 POMELO7A 161705 MIRASO 1</t>
  </si>
  <si>
    <t>8578 HOCHHE2A 78577 L_HOCHT 1</t>
  </si>
  <si>
    <t>8582 RIOHNDO7 8902 RIOHONDO B1</t>
  </si>
  <si>
    <t>8583 MAGN4A 78581 L_MAGNT 1</t>
  </si>
  <si>
    <t>8584 CHASETAP 8585 CHASEFLD 1</t>
  </si>
  <si>
    <t>8584 CHASETAP 8586 BERCLAIR 1</t>
  </si>
  <si>
    <t>8586 BERCLAIR 8587 GOLIAD2A 1</t>
  </si>
  <si>
    <t>8590 TULETA4A 8595 EULER4A 1</t>
  </si>
  <si>
    <t>8592 NORMANNA 8593 PETTUS2A 1</t>
  </si>
  <si>
    <t>8597 ALICE2B 8889 STADIUM2 1</t>
  </si>
  <si>
    <t>8599 FASHING2 8600 COYCTP2A 1</t>
  </si>
  <si>
    <t>8606 GODDARD7 88606 JRVKPOI 1</t>
  </si>
  <si>
    <t>8606 GODDARD7 88607 WLDRPOI 1</t>
  </si>
  <si>
    <t>8610 COTULLA4 8612 REVEILLE 1</t>
  </si>
  <si>
    <t>8612 REVEILLE 88627 LEMAYTP 1</t>
  </si>
  <si>
    <t>8615 KLEBERG4 8714 CELANEBI 1</t>
  </si>
  <si>
    <t>8619 ENCINAL4 88627 LEMAYTP 1</t>
  </si>
  <si>
    <t>8628 KNIPPA2A 8630 SABINAL2 1</t>
  </si>
  <si>
    <t>8631 NMCALLEN 8632 NMCALLEN BT</t>
  </si>
  <si>
    <t>8632 NMCALLEN 8773 KEY_SW4A 1</t>
  </si>
  <si>
    <t>8635 ZACATE4A 80020 HEIGHTS 1</t>
  </si>
  <si>
    <t>8637 ANNAST4A 80040 HEIGHTS 2</t>
  </si>
  <si>
    <t>8641 SIEVISTA 80230 MOLINA4 1</t>
  </si>
  <si>
    <t>8643 MINES_RD 8909 NLARSW4A 1</t>
  </si>
  <si>
    <t>8643 MINES_RD 8918 MILO4A 1</t>
  </si>
  <si>
    <t>8645 DEL_MAR4 8647 UNVRSTY4 1</t>
  </si>
  <si>
    <t>8646 RIO_BRAV 8985 S_YGANCI 1</t>
  </si>
  <si>
    <t>8646 RIO_BRAV 80230 MOLINA4 1</t>
  </si>
  <si>
    <t>8647 UNVRSTY4 8649 GTWYETP4 1</t>
  </si>
  <si>
    <t>8648 GATEWYE4 8649 GTWYETP4 1</t>
  </si>
  <si>
    <t>8648 GATEWYE4 907177 GATEWY BT</t>
  </si>
  <si>
    <t>8649 GTWYETP4 8653 ST_NINO4 1</t>
  </si>
  <si>
    <t>8650 GTWYWTP4 8651 GATEWYW4 1</t>
  </si>
  <si>
    <t>8654 NAVALBS2 8856 N_PADRE2 1</t>
  </si>
  <si>
    <t>8672 LAPRYOR2 88284 CHPRRST 1</t>
  </si>
  <si>
    <t>8680 ROUGHCAN 8683 COMSTOCK 1</t>
  </si>
  <si>
    <t>8683 COMSTOCK 60389 CORRAL4 1</t>
  </si>
  <si>
    <t>8684 PICACHO4 8686 AMISTD4A 1</t>
  </si>
  <si>
    <t>8684 PICACHO4 8688 BUENA_VI 2</t>
  </si>
  <si>
    <t>8690 DEL_RIO4 907195 BUENA_ 2</t>
  </si>
  <si>
    <t>8699 RANDADO4 161051 EXGNSN 1</t>
  </si>
  <si>
    <t>8708 AZTECA4 8963 HEC4A 1</t>
  </si>
  <si>
    <t>8713 CELANEBI 8714 CELANEBI BT</t>
  </si>
  <si>
    <t>8744 CAUSEWAY 8917 SUNCHSE4 1</t>
  </si>
  <si>
    <t>8748 RANGERVL 8751 RIO_RICO 1</t>
  </si>
  <si>
    <t>8751 RIO_RICO 8949 STEWART2 1</t>
  </si>
  <si>
    <t>8758 L_MILPAS 8951 STEWART4 1</t>
  </si>
  <si>
    <t>8773 KEY_SW4A 80108 PLMHSTT 1</t>
  </si>
  <si>
    <t>8793 RIO_GRAN 8798 L_GRULLA 1</t>
  </si>
  <si>
    <t>8793 RIO_GRAN 8923 GARCENO4 1</t>
  </si>
  <si>
    <t>8795 ROMA_SW4 8796 ROMA4A 1</t>
  </si>
  <si>
    <t>8795 ROMA_SW4 80106 FALCONS 1</t>
  </si>
  <si>
    <t>8796 ROMA4A 8923 GARCENO4 1</t>
  </si>
  <si>
    <t>8802 HEARDTAP 8803 HEARD2A 1</t>
  </si>
  <si>
    <t>8802 HEARDTAP 8804 WOODSBOR 1</t>
  </si>
  <si>
    <t>8804 WOODSBOR 8805 BONIVIEW 1</t>
  </si>
  <si>
    <t>8810 ODEM2A 8867 CAL_WWKS 1</t>
  </si>
  <si>
    <t>8811 TATTON4A 80065 MELNCRK 1</t>
  </si>
  <si>
    <t>8812 TAFT2A 8814 MID_WAYT 1</t>
  </si>
  <si>
    <t>8814 MID_WAYT 8815 MIDWPUMP 1</t>
  </si>
  <si>
    <t>8814 MID_WAYT 8960 WHITEPT2 1</t>
  </si>
  <si>
    <t>8817 I_DUPP14 8968 INGLCOSW 1</t>
  </si>
  <si>
    <t>8818 OXY_INGL 8968 INGLCOSW 2</t>
  </si>
  <si>
    <t>8818 OXY_INGL 8978 AIR_LIQS 1</t>
  </si>
  <si>
    <t>8819 I_DUPP14 8968 INGLCOSW 2</t>
  </si>
  <si>
    <t>8820 OXY_INGL 8968 INGLCOSW 1</t>
  </si>
  <si>
    <t>8822 BENTSEN 8824 RAILROAD 1</t>
  </si>
  <si>
    <t>8824 RAILROAD 80121 S_MISSI 1</t>
  </si>
  <si>
    <t>8824 RAILROAD 160008 DC_R_B 1</t>
  </si>
  <si>
    <t>8847 MUSTANG2 8856 N_PADRE2 1</t>
  </si>
  <si>
    <t>8847 MUSTANG2 905800 PORT_A 1</t>
  </si>
  <si>
    <t>8859 VALERO_E 8959 AIR_LIQC 1</t>
  </si>
  <si>
    <t>8862 STEVENS2 8865 WWORKTP2 1</t>
  </si>
  <si>
    <t>8864 STEVENS2 8866 SMITH2A 1</t>
  </si>
  <si>
    <t>8865 WWORKTP2 8867 CAL_WWKS 1</t>
  </si>
  <si>
    <t>8878 N_ELLA2A 8894 PREMONT2 1</t>
  </si>
  <si>
    <t>8884 ROBSTP2A 8886 ROB_CPL2 1</t>
  </si>
  <si>
    <t>8896 RACHAL4A 88380 RGTAP4A 1</t>
  </si>
  <si>
    <t>8901 NEDIN7B 8905 NEDIN7C S1</t>
  </si>
  <si>
    <t>8902 RIOHONDO 80512 MGVLYTP 1</t>
  </si>
  <si>
    <t>8902 RIOHONDO 907029 RIOHND S1</t>
  </si>
  <si>
    <t>8904 ERALIO2A 907054 CHASEF 1</t>
  </si>
  <si>
    <t>8912 MEDIOCR4 8920 HAISLEY4 1</t>
  </si>
  <si>
    <t>8921 TERVERDE 88921 TEXISLE 1</t>
  </si>
  <si>
    <t>8957 LOPENO4A 80106 FALCONS 1</t>
  </si>
  <si>
    <t>8959 AIR_LIQC 8965 LANTANA2 1</t>
  </si>
  <si>
    <t>8961 WHITEPT4 80128 WHITE_P S1</t>
  </si>
  <si>
    <t>8961 WHITEPT4 80129 WHITE_P S2</t>
  </si>
  <si>
    <t>8961 WHITEPT4 80259 PELICAN 1</t>
  </si>
  <si>
    <t>8961 WHITEPT4 161503 MIDWIN 1</t>
  </si>
  <si>
    <t>8963 HEC4A 8982 HECGT24A 2</t>
  </si>
  <si>
    <t>8963 HEC4A 907438 HEC4A 1</t>
  </si>
  <si>
    <t>8970 CATARINA 80481 PILONCI 1</t>
  </si>
  <si>
    <t>8978 AIR_LIQS 8979 AIR_LIQI 1</t>
  </si>
  <si>
    <t>8980 FRONTERA 80108 PLMHSTT 1</t>
  </si>
  <si>
    <t>8980 FRONTERA 80121 S_MISSI 1</t>
  </si>
  <si>
    <t>8980 FRONTERA 160174 FRONTE 1</t>
  </si>
  <si>
    <t>8980 FRONTERA 160175 FRONTE 1</t>
  </si>
  <si>
    <t>8980 FRONTERA 160176 FRONTE 1</t>
  </si>
  <si>
    <t>8981 HECGT14A 907438 HEC4A 1</t>
  </si>
  <si>
    <t>8983 HECST14A 907438 HEC4A 3</t>
  </si>
  <si>
    <t>8998 MAXWELL4 181754 RCKSPG 1</t>
  </si>
  <si>
    <t>9041 LOSTPN34 9044 DUNLAP5 1</t>
  </si>
  <si>
    <t>9041 LOSTPN34 170174 LOSTPI 1</t>
  </si>
  <si>
    <t>9041 LOSTPN34 170174 LOSTPI 2</t>
  </si>
  <si>
    <t>9044 DUNLAP5 900640 L_AUST 1</t>
  </si>
  <si>
    <t>9045 DUNLAP8 9188 DECK_MB3 1</t>
  </si>
  <si>
    <t>9045 DUNLAP8 9190 TECHRIDG 1</t>
  </si>
  <si>
    <t>9045 DUNLAP8 9328 AUSTROP 1</t>
  </si>
  <si>
    <t>9054 GILLE138 9190 TECHRIDG 1</t>
  </si>
  <si>
    <t>9071 GARFIELD 9147 HICRSMB2 1</t>
  </si>
  <si>
    <t>9071 GARFIELD 9237 STONEY_R 1</t>
  </si>
  <si>
    <t>9073 HOLMAN 9074 LYTTON34 1</t>
  </si>
  <si>
    <t>9073 HOLMAN 44200 HILLJE_ 1</t>
  </si>
  <si>
    <t>9075 LYTTON13 9259 PILOT_KB 1</t>
  </si>
  <si>
    <t>9075 LYTTON13 9267 SLAUGHTR 1</t>
  </si>
  <si>
    <t>9076 MCNEILW 9188 DECK_MB3 1</t>
  </si>
  <si>
    <t>9077 MCNEILS 9199 FISKVILL 1</t>
  </si>
  <si>
    <t>9077 MCNEILS 9238 MAGPLANT 1</t>
  </si>
  <si>
    <t>9079 MCNEILN 9193 DESSAU 1</t>
  </si>
  <si>
    <t>9079 MCNEILN 9193 DESSAU 2</t>
  </si>
  <si>
    <t>9079 MCNEILN 9217 HOWARDLN 1</t>
  </si>
  <si>
    <t>9079 MCNEILN 9279 SUMMITN 1</t>
  </si>
  <si>
    <t>9080 MCNEIL 9225 JUSTINLN 1</t>
  </si>
  <si>
    <t>9118 PE_MB2 9132 SEAHM8 1</t>
  </si>
  <si>
    <t>9118 PE_MB2 9151 AMD 1</t>
  </si>
  <si>
    <t>9119 PE_MB1 9166 BRACK 1</t>
  </si>
  <si>
    <t>9120 BURL_DB1 9175 CARSON 1</t>
  </si>
  <si>
    <t>9121 BURL_MB2 9148 HICRSMB1 1</t>
  </si>
  <si>
    <t>9121 BURL_MB2 9179 CARDINAL 1</t>
  </si>
  <si>
    <t>9122 KINGSMB1 9196 ED_BLUE 1</t>
  </si>
  <si>
    <t>9122 KINGSMB1 9200 GROVE 1</t>
  </si>
  <si>
    <t>9122 KINGSMB1 9284 WALNUTCK 1</t>
  </si>
  <si>
    <t>9123 KINGSDB 9163 BERGSTRM 1</t>
  </si>
  <si>
    <t>9123 KINGSDB 9342 MUELLER 1</t>
  </si>
  <si>
    <t>9125 KINGSBRY 9214 HOLLYMB3 1</t>
  </si>
  <si>
    <t>9128 NORTHL13 9228 LAKESHOR 1</t>
  </si>
  <si>
    <t>9128 NORTHL13 9238 MAGPLANT 1</t>
  </si>
  <si>
    <t>9128 NORTHL13 9275 STECK 1</t>
  </si>
  <si>
    <t>9128 NORTHL13 9286 WARREN 1</t>
  </si>
  <si>
    <t>9129 NORTHL69 9227 KOENIG 1</t>
  </si>
  <si>
    <t>9132 SEAHM8 9139 AUSTNDAM 1</t>
  </si>
  <si>
    <t>9132 SEAHM8 9179 CARDINAL 1</t>
  </si>
  <si>
    <t>9132 SEAHM8 9286 WARREN 1</t>
  </si>
  <si>
    <t>9139 AUSTNDAM 9160 BEECREEK 1</t>
  </si>
  <si>
    <t>9139 AUSTNDAM 170022 AUSTDA 1</t>
  </si>
  <si>
    <t>9147 HICRSMB2 9267 SLAUGHTR 1</t>
  </si>
  <si>
    <t>9148 HICRSMB1 9259 PILOT_KB 1</t>
  </si>
  <si>
    <t>9148 HICRSMB1 9263 SALEMWLK 1</t>
  </si>
  <si>
    <t>9148 HICRSMB1 9263 SALEMWLK 2</t>
  </si>
  <si>
    <t>9151 AMD 9200 GROVE 1</t>
  </si>
  <si>
    <t>9155 ANGUSVAL 9203 HAMILMB1 1</t>
  </si>
  <si>
    <t>9155 ANGUSVAL 9220 JETT 1</t>
  </si>
  <si>
    <t>9158 BARTON 9183 COMMONFD 1</t>
  </si>
  <si>
    <t>9158 BARTON 9263 SALEMWLK 1</t>
  </si>
  <si>
    <t>9158 BARTON 9285 VEGA 1</t>
  </si>
  <si>
    <t>9160 BEECREEK 9228 LAKESHOR 1</t>
  </si>
  <si>
    <t>9163 BERGSTRM 9164 METCENTR 1</t>
  </si>
  <si>
    <t>9163 BERGSTRM 9251 ONION_CK 1</t>
  </si>
  <si>
    <t>9164 METCENTR 9200 GROVE 1</t>
  </si>
  <si>
    <t>9166 BRACK 9204 HARRIS 1</t>
  </si>
  <si>
    <t>9169 BRODIE 9247 OAKHILL 1</t>
  </si>
  <si>
    <t>9169 BRODIE 9267 SLAUGHTR 1</t>
  </si>
  <si>
    <t>9171 CAMERON 9199 FISKVILL 1</t>
  </si>
  <si>
    <t>9171 CAMERON 9291 WHELESS 1</t>
  </si>
  <si>
    <t>9175 CARSON 9259 PILOT_KB 1</t>
  </si>
  <si>
    <t>9183 COMMONFD 9207 HIDDENVL 1</t>
  </si>
  <si>
    <t>9184 DAFFIN_G 9271 SPRINKLE 1</t>
  </si>
  <si>
    <t>9184 DAFFIN_G 9328 AUSTROP 1</t>
  </si>
  <si>
    <t>9187 DECK_MB1 9196 ED_BLUE 1</t>
  </si>
  <si>
    <t>9187 DECK_MB1 9216 SANDHSYD 1</t>
  </si>
  <si>
    <t>9187 DECK_MB1 9251 ONION_CK 1</t>
  </si>
  <si>
    <t>9187 DECK_MB1 9271 SPRINKLE 1</t>
  </si>
  <si>
    <t>9187 DECK_MB1 9284 WALNUTCK 1</t>
  </si>
  <si>
    <t>9190 TECHRIDG 9217 HOWARDLN 1</t>
  </si>
  <si>
    <t>9193 DESSAU 9271 SPRINKLE 1</t>
  </si>
  <si>
    <t>9193 DESSAU 9271 SPRINKLE 2</t>
  </si>
  <si>
    <t>9202 HAMILMB2 9260 RIVERPLS 1</t>
  </si>
  <si>
    <t>9202 HAMILMB2 9280 SUMMITS 1</t>
  </si>
  <si>
    <t>9202 HAMILMB2 9295 WILIAMSN 1</t>
  </si>
  <si>
    <t>9203 HAMILMB1 9283 UTBALC 1</t>
  </si>
  <si>
    <t>9204 HARRIS 9214 HOLLYMB3 1</t>
  </si>
  <si>
    <t>9207 HIDDENVL 9260 RIVERPLS 1</t>
  </si>
  <si>
    <t>9207 HIDDENVL 78207 L_HIDDV 1</t>
  </si>
  <si>
    <t>9213 HOLLYMB2 9244 FIESTA 1</t>
  </si>
  <si>
    <t>9213 HOLLYMB2 9257 PEDERNAL 1</t>
  </si>
  <si>
    <t>9216 SANDHSYD 9251 ONION_CK 1</t>
  </si>
  <si>
    <t>9216 SANDHSYD 9251 ONION_CK 2</t>
  </si>
  <si>
    <t>9217 HOWARDLN 9224 ASHWDS 1</t>
  </si>
  <si>
    <t>9220 JETT 9260 RIVERPLS 1</t>
  </si>
  <si>
    <t>9223 JOLLYVIL 9224 ASHWDS 1</t>
  </si>
  <si>
    <t>9223 JOLLYVIL 9245 NORTHWES 1</t>
  </si>
  <si>
    <t>9225 JUSTINLN 9227 KOENIG 1</t>
  </si>
  <si>
    <t>9227 KOENIG 9269 CENTAUS 1</t>
  </si>
  <si>
    <t>9237 STONEY_R 9251 ONION_CK 1</t>
  </si>
  <si>
    <t>9238 MAGPLANT 9280 SUMMITS 1</t>
  </si>
  <si>
    <t>9244 FIESTA 9269 CENTAUS 1</t>
  </si>
  <si>
    <t>9245 NORTHWES 9295 WILIAMSN 1</t>
  </si>
  <si>
    <t>9247 OAKHILL 9253 PATTONLN 1</t>
  </si>
  <si>
    <t>9251 ONION_CK 9259 PILOT_KB 1</t>
  </si>
  <si>
    <t>9253 PATTONLN 9285 VEGA 1</t>
  </si>
  <si>
    <t>9275 STECK 9283 UTBALC 1</t>
  </si>
  <si>
    <t>9279 SUMMITN 9295 WILIAMSN 1</t>
  </si>
  <si>
    <t>9287 WEBBER_S 9328 AUSTROP 1</t>
  </si>
  <si>
    <t>9291 WHELESS 9342 MUELLER 1</t>
  </si>
  <si>
    <t>9413 SLAMESA_ 18920 CENTDWS 1</t>
  </si>
  <si>
    <t>9418 PATRICIA 9419 JPAYNE_C 1</t>
  </si>
  <si>
    <t>9419 JPAYNE_C 9420 WLAMESA_ 1</t>
  </si>
  <si>
    <t>9419 JPAYNE_C 18880 JIMPAYN 1</t>
  </si>
  <si>
    <t>9420 WLAMESA_ 9422 NLAMESA_ 1</t>
  </si>
  <si>
    <t>9429 STRLGPMP 11352 KINNEBR 1</t>
  </si>
  <si>
    <t>9451 NOLANW_9 9459 NOLAN22_ 1</t>
  </si>
  <si>
    <t>9457 HAYNES_8 11341 NLAMART 1</t>
  </si>
  <si>
    <t>9460 VLYCRK_8 60724 PERSHIN 1</t>
  </si>
  <si>
    <t>9480 ENTLKI_9 9481 ENLKTP_9 1</t>
  </si>
  <si>
    <t>11015 YUCCADR 37980 TNWICKE 2</t>
  </si>
  <si>
    <t>11016 QUAILSW 11028 ODESEHV 1</t>
  </si>
  <si>
    <t>11016 QUAILSW 19000 LONGSHR 1</t>
  </si>
  <si>
    <t>11028 ODESEHV 59901 GRELTON 1</t>
  </si>
  <si>
    <t>11048 TONKAWA 11318 SCURCNT 1</t>
  </si>
  <si>
    <t>11048 TONKAWA 11318 SCURCNT 2</t>
  </si>
  <si>
    <t>11048 TONKAWA 11420 SWEETEA 1</t>
  </si>
  <si>
    <t>11048 TONKAWA 11420 SWEETEA 2</t>
  </si>
  <si>
    <t>11073 RUDD_8 11074 ORBISON 1</t>
  </si>
  <si>
    <t>11076 TOYSHAM 38024 TNHARPO 1</t>
  </si>
  <si>
    <t>11078 COALSND 11082 MAVRKDR 2</t>
  </si>
  <si>
    <t>11078 COALSND 11182 MCLLVAI 1</t>
  </si>
  <si>
    <t>11078 COALSND 38099 TNCOTTN 1</t>
  </si>
  <si>
    <t>11078 COALSND 38100 TNGRISH 1</t>
  </si>
  <si>
    <t>11079 SALTCRK 11190 HRSHOES 1</t>
  </si>
  <si>
    <t>11080 THRMIDR 11083 RIVERTO 1</t>
  </si>
  <si>
    <t>11081 SALTLAK 11139 GRAVEPI 1</t>
  </si>
  <si>
    <t>11083 RIVERTO 11101 LINDRNC 1</t>
  </si>
  <si>
    <t>11083 RIVERTO 11178 ARYOBLU 1</t>
  </si>
  <si>
    <t>11083 RIVERTO 133342 W_PECO 1</t>
  </si>
  <si>
    <t>11086 MCHALAM 11097 SANDLAK 2</t>
  </si>
  <si>
    <t>11086 MCHALAM 11104 BARKETT 1</t>
  </si>
  <si>
    <t>11090 OWLHILL 11112 CHIMWEL 1</t>
  </si>
  <si>
    <t>11091 WHEATPO 11094 RETONE_ 1</t>
  </si>
  <si>
    <t>11091 WHEATPO 11101 LINDRNC 1</t>
  </si>
  <si>
    <t>11097 SANDLAK 11104 BARKETT 2</t>
  </si>
  <si>
    <t>11097 SANDLAK 900078 BARSTO 2</t>
  </si>
  <si>
    <t>11097 SANDLAK 900583 SANDTA 2</t>
  </si>
  <si>
    <t>11103 RUSTHLL 11190 HRSHOES 1</t>
  </si>
  <si>
    <t>11104 BARKETT 38107 TNGEMSB 1</t>
  </si>
  <si>
    <t>11104 BARKETT 900077 BARSTO 3</t>
  </si>
  <si>
    <t>11105 PECONE_ 11182 MCLLVAI 1</t>
  </si>
  <si>
    <t>11105 PECONE_ 38102 TNSCIMI 1</t>
  </si>
  <si>
    <t>11105 PECONE_ 900076 BARSTO 1</t>
  </si>
  <si>
    <t>11107 ALLIGAT 11112 CHIMWEL 1</t>
  </si>
  <si>
    <t>11107 ALLIGAT 11190 HRSHOES 1</t>
  </si>
  <si>
    <t>11111 YARBRGH 11117 PECOSTR 1</t>
  </si>
  <si>
    <t>11127 LIQAIRT 900637 LIQDAI 1</t>
  </si>
  <si>
    <t>11128 SHINOAK 18125 YUCCA_S 1</t>
  </si>
  <si>
    <t>11167 ALKALIL 11169 MCKENZI 1</t>
  </si>
  <si>
    <t>11172 HRSHOED 11190 HRSHOES 1</t>
  </si>
  <si>
    <t>11175 BAIRDLA 11177 FASKENC 1</t>
  </si>
  <si>
    <t>11176 FASKENC 11177 FASKENC 1</t>
  </si>
  <si>
    <t>11178 ARYOBLU 11183 TUNSTLL 1</t>
  </si>
  <si>
    <t>11182 MCLLVAI 38105 TNSANDL 1</t>
  </si>
  <si>
    <t>11190 HRSHOES 11191 CASTLEH 2</t>
  </si>
  <si>
    <t>11190 HRSHOES 900579 CASTLE 1</t>
  </si>
  <si>
    <t>11197 SANDTAN 38110 TNRATTL 1</t>
  </si>
  <si>
    <t>11201 NAVAJOP 11202 NAVAJOT 1</t>
  </si>
  <si>
    <t>11202 NAVAJOT 71199 L_ARCO_ 1</t>
  </si>
  <si>
    <t>11209 CENTRAL 11213 LONESOM 1</t>
  </si>
  <si>
    <t>11210 LONESOM 11212 LONESOM 1</t>
  </si>
  <si>
    <t>11212 LONESOM 71213 L_BENED 2</t>
  </si>
  <si>
    <t>11213 LONESOM 11214 LONESOM 1</t>
  </si>
  <si>
    <t>11213 LONESOM 71213 L_BENED 1</t>
  </si>
  <si>
    <t>11221 TEXHARV 11226 PEMBERT 1</t>
  </si>
  <si>
    <t>11229 STANTON 79549 BUFFALO 1</t>
  </si>
  <si>
    <t>11230 ELKINS_ 79549 BUFFALO 1</t>
  </si>
  <si>
    <t>11243 PELCNSP 60415 BASIN4A 1</t>
  </si>
  <si>
    <t>11244 BLAKEDR 60392 LOTEBUS 1</t>
  </si>
  <si>
    <t>11253 HALLEY_ 11260 DUNE_8 1</t>
  </si>
  <si>
    <t>11254 GOLDSOU 11256 GOLDSMT 1</t>
  </si>
  <si>
    <t>11260 DUNE_8 182301 PHOEBE 1</t>
  </si>
  <si>
    <t>11292 PENWELL 11293 REDLAKE 2</t>
  </si>
  <si>
    <t>11305 DERMOTT 11318 SCURCNT 1</t>
  </si>
  <si>
    <t>11305 DERMOTT 11318 SCURCNT 2</t>
  </si>
  <si>
    <t>11305 DERMOTT 59904 COTTONW 1</t>
  </si>
  <si>
    <t>11305 DERMOTT 59904 COTTONW 2</t>
  </si>
  <si>
    <t>11305 DERMOTT 60704 KIRCHHO 1</t>
  </si>
  <si>
    <t>11305 DERMOTT 60706 KIRCHHO 2</t>
  </si>
  <si>
    <t>11305 DERMOTT 181853 DERMOT 1</t>
  </si>
  <si>
    <t>11306 DERMOTT 181953 FLUVAN 1</t>
  </si>
  <si>
    <t>11318 SCURCNT 59900 LONG_DR 2</t>
  </si>
  <si>
    <t>11318 SCURCNT 59905 FARADAY 1</t>
  </si>
  <si>
    <t>11318 SCURCNT 68001 CLAYTON 1</t>
  </si>
  <si>
    <t>11318 SCURCNT 68001 CLAYTON 2</t>
  </si>
  <si>
    <t>11322 CALFCRK 79509 NATDAM 1</t>
  </si>
  <si>
    <t>11323 TARLEN_ 79564 CORMIDT 1</t>
  </si>
  <si>
    <t>11335 BUCHRNC 79609 BLUEACR 1</t>
  </si>
  <si>
    <t>11337 POLECAT 79620 SU_EILA 1</t>
  </si>
  <si>
    <t>11342 LORAINE 79557 AIRPRTR 1</t>
  </si>
  <si>
    <t>11406 CENTBLU 11420 SWEETEA 1</t>
  </si>
  <si>
    <t>11406 CENTBLU 11420 SWEETEA 2</t>
  </si>
  <si>
    <t>11406 CENTBLU 60040 BLF_CRK 1</t>
  </si>
  <si>
    <t>11420 SWEETEA 71050 L_BITTC 1</t>
  </si>
  <si>
    <t>11441 CORN_TR 151141 FLAT_T 1</t>
  </si>
  <si>
    <t>11473 NAVYLAK 11522 NAVYKIC 1</t>
  </si>
  <si>
    <t>11796 WHITEOA 11797 BRINKER 1</t>
  </si>
  <si>
    <t>11852 BLUEDOV 903116 ELIZCR 1</t>
  </si>
  <si>
    <t>11853 BLUEMOU 11855 JNDAY_R 1</t>
  </si>
  <si>
    <t>11853 BLUEMOU 33550 WELINGT 1</t>
  </si>
  <si>
    <t>11860 EAGLEMN 12065 EGLMTLA 1</t>
  </si>
  <si>
    <t>11923 LIGSWSR 15002 RENTALC 1</t>
  </si>
  <si>
    <t>11956 CALMONT 12089 WHTSTLM 1</t>
  </si>
  <si>
    <t>12012 GV_NORT 15040 DFW_AW1 1</t>
  </si>
  <si>
    <t>12012 GV_NORT 903302 GV_BAL 1</t>
  </si>
  <si>
    <t>12021 GV_360_ 903302 GV_BAL 1</t>
  </si>
  <si>
    <t>12022 GV_360_ 12040 GV_BALL 1</t>
  </si>
  <si>
    <t>12034 HRTAG2_ 12036 KEL_MAG 1</t>
  </si>
  <si>
    <t>12065 EGLMTLA 12066 EMMC2_8 1</t>
  </si>
  <si>
    <t>12089 WHTSTLM 12095 BOMBR_R 1</t>
  </si>
  <si>
    <t>12109 WHITETA 12110 WHITETA 2</t>
  </si>
  <si>
    <t>12439 CNVLSW_ 903841 CNVLSW 2</t>
  </si>
  <si>
    <t>12441 PARKD_1 12445 MDLTM1_ 1</t>
  </si>
  <si>
    <t>12442 PARKD_2 12446 MDLTM2_ 1</t>
  </si>
  <si>
    <t>12445 MDLTM1_ 12903 ENETOH1 1</t>
  </si>
  <si>
    <t>12446 MDLTM2_ 12904 ENETOH2 1</t>
  </si>
  <si>
    <t>12450 CNVLSW_ 901021 CNVLSW 3</t>
  </si>
  <si>
    <t>12469 ABLSPRG 12470 ABLSPRG 1</t>
  </si>
  <si>
    <t>12527 FRMVLWS 37291 TNFRMRS 1</t>
  </si>
  <si>
    <t>12527 FRMVLWS 904073 PRNCET 1</t>
  </si>
  <si>
    <t>12579 FRISCO2 12680 FRISCOW 1</t>
  </si>
  <si>
    <t>12579 FRISCO2 33629 ROMANJU 2</t>
  </si>
  <si>
    <t>12579 FRISCO2 35641 LEGACY1 1</t>
  </si>
  <si>
    <t>12704 WSTMNST 37271 TNWESTM 1</t>
  </si>
  <si>
    <t>12736 ROWLETT 904105 ROWLET 1</t>
  </si>
  <si>
    <t>13405 THOUSE_ 68090 SAMSW 1</t>
  </si>
  <si>
    <t>13429 SAND_TX 900640 L_AUST 2</t>
  </si>
  <si>
    <t>13430 SAND_TX 13431 SANDOW_ 1</t>
  </si>
  <si>
    <t>13430 SAND_TX 170093 SDSES_ 2</t>
  </si>
  <si>
    <t>13431 SANDOW_ 170093 SDSES_ 1</t>
  </si>
  <si>
    <t>13466 KERENS_ 13467 POWELL1 1</t>
  </si>
  <si>
    <t>13466 KERENS_ 904449 TRINID 1</t>
  </si>
  <si>
    <t>13467 POWELL1 13469 BRIARCR 1</t>
  </si>
  <si>
    <t>13501 CLAYHIL 13681 REED_M1 1</t>
  </si>
  <si>
    <t>13608 TEMPLE_ 13662 TEMPELM 1</t>
  </si>
  <si>
    <t>13646 CATHEY_ 905112 LITRIV 1</t>
  </si>
  <si>
    <t>15000 DFW_EE1 15005 DFW_SE1 1</t>
  </si>
  <si>
    <t>15002 RENTALC 15025 DFW_DE2 1</t>
  </si>
  <si>
    <t>15005 DFW_SE1 15010 DFW_DW1 1</t>
  </si>
  <si>
    <t>15020 DFW_DE1 15025 DFW_DE2 1</t>
  </si>
  <si>
    <t>15020 DFW_DE1 15045 DFW_CE1 1</t>
  </si>
  <si>
    <t>15021 DFW_DE1 15026 DFW_DE2 1</t>
  </si>
  <si>
    <t>15030 DFW_AE1 15035 DFW_NE1 1</t>
  </si>
  <si>
    <t>17002 GARVEYR 150753 TRINIT 1</t>
  </si>
  <si>
    <t>29554 COLLINS 30392 COLLINS 1</t>
  </si>
  <si>
    <t>32000 CSST 32001 CSPT 2</t>
  </si>
  <si>
    <t>32000 CSST 32004 CSSC 1</t>
  </si>
  <si>
    <t>32000 CSST 32882 BRYN_TA 3</t>
  </si>
  <si>
    <t>32000 CSST 32896 BRYN_EA 1</t>
  </si>
  <si>
    <t>32000 CSST 109081 BL_CCS 1</t>
  </si>
  <si>
    <t>32001 CSPT 32002 CSSV 1</t>
  </si>
  <si>
    <t>32002 CSSV 32893 BRYN_SW 1</t>
  </si>
  <si>
    <t>32003 CSGP 32004 CSSC 2</t>
  </si>
  <si>
    <t>32005 DOWLNGR 32790 ENTERPR 1</t>
  </si>
  <si>
    <t>32005 DOWLNGR 32893 BRYN_SW 1</t>
  </si>
  <si>
    <t>32790 ENTERPR 32799 BRYN_TA 1</t>
  </si>
  <si>
    <t>32798 BRYN_TA 32862 BRYN_AT 6</t>
  </si>
  <si>
    <t>32800 BRYN_BR 32864 BRYN_AT 1</t>
  </si>
  <si>
    <t>32800 BRYN_BR 32877 BRYN_BR S1</t>
  </si>
  <si>
    <t>32850 BRYN_S_ 32864 BRYN_AT 1</t>
  </si>
  <si>
    <t>32850 BRYN_S_ 32868 BRYN_AN 1</t>
  </si>
  <si>
    <t>32852 BRYN_ST 32857 BRYN_SN 1</t>
  </si>
  <si>
    <t>32854 BRYN_TR 32881 BRYN_KU 1</t>
  </si>
  <si>
    <t>32854 BRYN_TR 32897 BRYN_DS 1</t>
  </si>
  <si>
    <t>32855 MILL_SW 32889 BRYN_MI 1</t>
  </si>
  <si>
    <t>32856 MILL_SW 32895 BRYN_WB 1</t>
  </si>
  <si>
    <t>32857 BRYN_SN 32860 BRYN_KO 1</t>
  </si>
  <si>
    <t>32857 BRYN_SN 32863 BRYN_TH 1</t>
  </si>
  <si>
    <t>32859 BRYN_JK 32881 BRYN_KU 1</t>
  </si>
  <si>
    <t>32859 BRYN_JK 32882 BRYN_TA 1</t>
  </si>
  <si>
    <t>32860 BRYN_KO 32895 BRYN_WB 1</t>
  </si>
  <si>
    <t>32861 BRYN_RA 32870 BRYN_TA 1</t>
  </si>
  <si>
    <t>32861 BRYN_RA 32872 BRYN_NA 1</t>
  </si>
  <si>
    <t>32862 BRYN_AT 32897 BRYN_DS 5</t>
  </si>
  <si>
    <t>32863 BRYN_TH 32897 BRYN_DS 1</t>
  </si>
  <si>
    <t>32864 BRYN_AT 32873 BRYN_SH 3</t>
  </si>
  <si>
    <t>32864 BRYN_AT 32876 BRYN_IP 2</t>
  </si>
  <si>
    <t>32866 BRYN_ST 32868 BRYN_AN 2</t>
  </si>
  <si>
    <t>32869 BRYN_NO 32870 BRYN_TA 1</t>
  </si>
  <si>
    <t>32869 BRYN_NO 32871 BRYN_BU 2</t>
  </si>
  <si>
    <t>32869 BRYN_NO 32876 BRYN_IP 1</t>
  </si>
  <si>
    <t>32870 BRYN_TA 32875 BRYN_DS 1</t>
  </si>
  <si>
    <t>32871 BRYN_BU 32875 BRYN_DS 1</t>
  </si>
  <si>
    <t>32872 BRYN_NA 32874 BRYN_EA 1</t>
  </si>
  <si>
    <t>32872 BRYN_NA 32877 BRYN_BR 1</t>
  </si>
  <si>
    <t>32873 BRYN_SH 32874 BRYN_EA 2</t>
  </si>
  <si>
    <t>32878 BRYN_GR 32880 BRYN_SO 4</t>
  </si>
  <si>
    <t>32878 BRYN_GR 32895 BRYN_WB 1</t>
  </si>
  <si>
    <t>32879 BRYN_ST 32882 BRYN_TA 1</t>
  </si>
  <si>
    <t>32880 BRYN_SO 32893 BRYN_SW 1</t>
  </si>
  <si>
    <t>33604 OKPNTSS 904817 OAKPNT 1</t>
  </si>
  <si>
    <t>33641 STNBRK2 34641 LEGACY2 2</t>
  </si>
  <si>
    <t>33654 PARVIN2 34654 PARVIN_ 1</t>
  </si>
  <si>
    <t>33662 NAVO2 34654 PARVIN_ 1</t>
  </si>
  <si>
    <t>33728 MABELLE 142612 S_HILL 1</t>
  </si>
  <si>
    <t>33776 LOFTIN 140702 WNDTHS 1</t>
  </si>
  <si>
    <t>35654 PARVIN_ 904824 PARVIN 1</t>
  </si>
  <si>
    <t>37010 TNLAKEP 37080 TNTI___ 1</t>
  </si>
  <si>
    <t>37050 TNHIGHL 37060 TNWEST_ 1</t>
  </si>
  <si>
    <t>37060 TNWEST_ 37080 TNTI___ 1</t>
  </si>
  <si>
    <t>37080 TNTI___ 37100 TNSOUTH 1</t>
  </si>
  <si>
    <t>37140 TNBELLS 37160 TNWHITE 1</t>
  </si>
  <si>
    <t>37160 TNWHITE 37180 TNFRNTR 1</t>
  </si>
  <si>
    <t>37180 TNFRNTR 37190 TNFRONT 1</t>
  </si>
  <si>
    <t>37180 TNFRNTR 37200 TNTRENT 1</t>
  </si>
  <si>
    <t>37200 TNTRENT 905182 TNLEON 1</t>
  </si>
  <si>
    <t>37220 TNLEONA 37240 TNBLUER 1</t>
  </si>
  <si>
    <t>37240 TNBLUER 37280 TNCLIMA 1</t>
  </si>
  <si>
    <t>37251 TNLONGN 37260 TNCLIMA 1</t>
  </si>
  <si>
    <t>37260 TNCLIMA 904073 PRNCET 1</t>
  </si>
  <si>
    <t>37270 TNWESTM 37271 TNWESTM 1</t>
  </si>
  <si>
    <t>37280 TNCLIMA 37290 TNFRMRS 1</t>
  </si>
  <si>
    <t>37370 TNSAINT 37380 TNNOCON 1</t>
  </si>
  <si>
    <t>37370 TNSAINT 902728 ST_JO_ 1</t>
  </si>
  <si>
    <t>37420 TNLKWHI 37440 TNWHITN 1</t>
  </si>
  <si>
    <t>37420 TNLKWHI 37470 TNOLSEN 1</t>
  </si>
  <si>
    <t>37470 TNOLSEN 37490 TNHNDLY 1</t>
  </si>
  <si>
    <t>37470 TNOLSEN 37520 TNSYCAM 1</t>
  </si>
  <si>
    <t>37470 TNOLSEN 37590 TNJNESB 1</t>
  </si>
  <si>
    <t>37470 TNOLSEN 37600 TNCLIFT 1</t>
  </si>
  <si>
    <t>37490 TNHNDLY 37500 TNHANDL 1</t>
  </si>
  <si>
    <t>37490 TNHNDLY 37510 TNVLLYM 1</t>
  </si>
  <si>
    <t>37520 TNSYCAM 37530 TNCORYE 1</t>
  </si>
  <si>
    <t>37530 TNCORYE 37550 TNGATES 1</t>
  </si>
  <si>
    <t>37530 TNCORYE 37570 TNGATES 1</t>
  </si>
  <si>
    <t>37530 TNCORYE 37580 TNPANCA 1</t>
  </si>
  <si>
    <t>37580 TNPANCA 37590 TNJNESB 1</t>
  </si>
  <si>
    <t>37590 TNJNESB 37770 TNHAMLT 1</t>
  </si>
  <si>
    <t>37600 TNCLIFT 37620 TNCLFTN 1</t>
  </si>
  <si>
    <t>37620 TNCLFTN 37630 TNCLIFT 1</t>
  </si>
  <si>
    <t>37620 TNCLFTN 37650 TNMERDN 1</t>
  </si>
  <si>
    <t>37650 TNMERDN 37660 TNMERID 1</t>
  </si>
  <si>
    <t>37650 TNMERDN 37680 TNWALNT 1</t>
  </si>
  <si>
    <t>37680 TNWALNT 37700 TNGLENR 1</t>
  </si>
  <si>
    <t>37680 TNWALNT 37740 TNHICOT 1</t>
  </si>
  <si>
    <t>37740 TNHICOT 37750 TNHICO_ 1</t>
  </si>
  <si>
    <t>37740 TNHICOT 37770 TNHAMLT 1</t>
  </si>
  <si>
    <t>37770 TNHAMLT 37790 TNHAMIL 1</t>
  </si>
  <si>
    <t>37870 TNGRAHA 37890 TNBRYSO 1</t>
  </si>
  <si>
    <t>37920 TNWINK_ 37921 TNWINKT 1</t>
  </si>
  <si>
    <t>37920 TNWINK_ 38170 TNBNSPR 1</t>
  </si>
  <si>
    <t>37920 TNWINK_ 38230 TNAAPIP 1</t>
  </si>
  <si>
    <t>37920 TNWINK_ 38280 TNKERMI 1</t>
  </si>
  <si>
    <t>37921 TNWINKT 37940 TNCALIF 1</t>
  </si>
  <si>
    <t>37921 TNWINKT 905375 TNKERM 1</t>
  </si>
  <si>
    <t>37940 TNCALIF 37960 TNWNKLR 1</t>
  </si>
  <si>
    <t>37960 TNWNKLR 37980 TNWICKE 1</t>
  </si>
  <si>
    <t>37981 TNWICKE 38001 TNPYOTE 1</t>
  </si>
  <si>
    <t>38001 TNPYOTE 38010 TNREWAR 1</t>
  </si>
  <si>
    <t>38010 TNREWAR 38011 TNREWAR 1</t>
  </si>
  <si>
    <t>38010 TNREWAR 38021 TNWORSH 1</t>
  </si>
  <si>
    <t>38011 TNREWAR 38012 TNREWAR 1</t>
  </si>
  <si>
    <t>38019 TNWORSH 134641 WRSBES 1</t>
  </si>
  <si>
    <t>38021 TNWORSH 38022 TNQUITO 1</t>
  </si>
  <si>
    <t>38021 TNWORSH 38023 TNHARPO 1</t>
  </si>
  <si>
    <t>38023 TNHARPO 38024 TNHARPO 1</t>
  </si>
  <si>
    <t>38023 TNHARPO 38027 TNBIRDO 1</t>
  </si>
  <si>
    <t>38027 TNBIRDO 38028 TNBIRDO 1</t>
  </si>
  <si>
    <t>38027 TNBIRDO 38037 TNCOLIE 1</t>
  </si>
  <si>
    <t>38028 TNBIRDO 38029 TNBIRDO 1</t>
  </si>
  <si>
    <t>38035 TNCOLIC 38036 TNCOLIY 1</t>
  </si>
  <si>
    <t>38036 TNCOLIY 38037 TNCOLIE 1</t>
  </si>
  <si>
    <t>38036 TNCOLIY 38038 TNCOLIE 1</t>
  </si>
  <si>
    <t>38037 TNCOLIE 38038 TNCOLIE 1</t>
  </si>
  <si>
    <t>38037 TNCOLIE 38045 TNIH20_ 1</t>
  </si>
  <si>
    <t>38037 TNCOLIE 38045 TNIH20_ 2</t>
  </si>
  <si>
    <t>38038 TNCOLIE 38039 TNCOLIE 1</t>
  </si>
  <si>
    <t>38040 TNIH20_ 38050 TNSTAFB 1</t>
  </si>
  <si>
    <t>38040 TNIH20_ 38090 TNPECOS 1</t>
  </si>
  <si>
    <t>38045 TNIH20_ 38047 TNCNTYR 1</t>
  </si>
  <si>
    <t>38045 TNIH20_ 38055 TNSALTD 1</t>
  </si>
  <si>
    <t>38045 TNIH20_ 38055 TNSALTD 2</t>
  </si>
  <si>
    <t>38045 TNIH20_ 38114 TNREEVS 1</t>
  </si>
  <si>
    <t>38055 TNSALTD 38056 TNSALTD 1</t>
  </si>
  <si>
    <t>38055 TNSALTD 38058 TNSADDL 1</t>
  </si>
  <si>
    <t>38056 TNSALTD 38057 TNSALTD 1</t>
  </si>
  <si>
    <t>38058 TNSADDL 38059 TNROYBE 1</t>
  </si>
  <si>
    <t>38058 TNSADDL 38060 TNBRDRF 1</t>
  </si>
  <si>
    <t>38058 TNSADDL 38065 TNBRDRF 1</t>
  </si>
  <si>
    <t>38060 TNBRDRF 38065 TNBRDRF 1</t>
  </si>
  <si>
    <t>38060 TNBRDRF 38069 TNFLATT 1</t>
  </si>
  <si>
    <t>38061 TNBRDRA 38065 TNBRDRF 1</t>
  </si>
  <si>
    <t>38062 TNBRDRO 38065 TNBRDRF 1</t>
  </si>
  <si>
    <t>38065 TNBRDRF 38069 TNFLATT 1</t>
  </si>
  <si>
    <t>38068 TNFLATT 151251 FLTBES 1</t>
  </si>
  <si>
    <t>38069 TNFLATT 38294 TNPIGTA 1</t>
  </si>
  <si>
    <t>38090 TNPECOS 38120 TNREEVS 1</t>
  </si>
  <si>
    <t>38090 TNPECOS 38150 TNBARST 1</t>
  </si>
  <si>
    <t>38090 TNPECOS 38160 TNCOCHI 1</t>
  </si>
  <si>
    <t>38100 TNGRISH 38101 TNGRISH 1</t>
  </si>
  <si>
    <t>38102 TNSCIMI 38103 TNSCMTR 1</t>
  </si>
  <si>
    <t>38102 TNSCIMI 38104 TNSCMTR 1</t>
  </si>
  <si>
    <t>38105 TNSANDL 38106 TNSNDLK 1</t>
  </si>
  <si>
    <t>38107 TNGEMSB 38108 TNGMSBK 1</t>
  </si>
  <si>
    <t>38107 TNGEMSB 38109 TNGMSBK 1</t>
  </si>
  <si>
    <t>38110 TNRATTL 38111 TNRATTL 1</t>
  </si>
  <si>
    <t>38113 TNCOYOT 38114 TNREEVS 1</t>
  </si>
  <si>
    <t>38114 TNREEVS 38117 TNETOYA 1</t>
  </si>
  <si>
    <t>38117 TNETOYA 38118 TNETOYA 1</t>
  </si>
  <si>
    <t>38117 TNETOYA 38121 TNBLNGL 1</t>
  </si>
  <si>
    <t>38118 TNETOYA 38119 TNETOYA 1</t>
  </si>
  <si>
    <t>38120 TNREEVS 38140 TNTOYAH 1</t>
  </si>
  <si>
    <t>38121 TNBLNGL 38122 TNBLNGL 1</t>
  </si>
  <si>
    <t>38121 TNBLNGL 38124 TNFAULK 1</t>
  </si>
  <si>
    <t>38122 TNBLNGL 38123 TNBLNGL 1</t>
  </si>
  <si>
    <t>38150 TNBARST 38151 TNMIVID 1</t>
  </si>
  <si>
    <t>38151 TNMIVID 38180 TNLONES 1</t>
  </si>
  <si>
    <t>38160 TNCOCHI 38170 TNBNSPR 1</t>
  </si>
  <si>
    <t>38170 TNBNSPR 38175 TNBNSPR 1</t>
  </si>
  <si>
    <t>38180 TNLONES 38200 TNLONES 1</t>
  </si>
  <si>
    <t>38180 TNLONES 38210 TNMONMN 1</t>
  </si>
  <si>
    <t>38210 TNMONMN 38211 TNMONMN 1</t>
  </si>
  <si>
    <t>38210 TNMONMN 38230 TNAAPIP 1</t>
  </si>
  <si>
    <t>38211 TNMONMN 38212 TNMONMN 1</t>
  </si>
  <si>
    <t>38230 TNAAPIP 38231 TNAAPIP 1</t>
  </si>
  <si>
    <t>38231 TNAAPIP 38232 TNAAPIP 1</t>
  </si>
  <si>
    <t>38250 TNKERMI 38280 TNKERMI 1</t>
  </si>
  <si>
    <t>38290 TNKEYST 905375 TNKERM 1</t>
  </si>
  <si>
    <t>38294 TNPIGTA 38295 TNTARBU 1</t>
  </si>
  <si>
    <t>38294 TNPIGTA 60393 PIGCREE 1</t>
  </si>
  <si>
    <t>38298 TNUTAHM 38299 TNUTAHC 1</t>
  </si>
  <si>
    <t>38300 TNWOLFB 38305 TNWOLFB 1</t>
  </si>
  <si>
    <t>38310 TN16TH_ 38330 TNWDWRD 1</t>
  </si>
  <si>
    <t>38310 TN16TH_ 38340 TNAIRPO 1</t>
  </si>
  <si>
    <t>38320 TN16TH_ 38360 TNFTSTC 1</t>
  </si>
  <si>
    <t>38330 TNWDWRD 130533 WOODWR 1</t>
  </si>
  <si>
    <t>38360 TNFTSTC 38365 TNPINON 1</t>
  </si>
  <si>
    <t>38365 TNPINON 38381 TNOCOTI 1</t>
  </si>
  <si>
    <t>38370 TNHACKB 60392 LOTEBUS 1</t>
  </si>
  <si>
    <t>38372 TNDELAW 38373 TNDELAW 1</t>
  </si>
  <si>
    <t>38372 TNDELAW 38375 TNCTYRD 1</t>
  </si>
  <si>
    <t>38372 TNDELAW 38376 TNTRANP 1</t>
  </si>
  <si>
    <t>38373 TNDELAW 38374 TNDELAW 1</t>
  </si>
  <si>
    <t>38376 TNTRANP 38377 TNTRANP 1</t>
  </si>
  <si>
    <t>38377 TNTRANP 38378 TNTRANP 1</t>
  </si>
  <si>
    <t>38377 TNTRANP 38379 TNTRANP 1</t>
  </si>
  <si>
    <t>38381 TNOCOTI 38390 TNARMDL 1</t>
  </si>
  <si>
    <t>38390 TNARMDL 38391 TNARMDL 1</t>
  </si>
  <si>
    <t>38391 TNARMDL 38392 TNNMMIT 1</t>
  </si>
  <si>
    <t>38392 TNNMMIT 38395 TNCCMIT 1</t>
  </si>
  <si>
    <t>38395 TNCCMIT 38397 TNDOWNI 1</t>
  </si>
  <si>
    <t>38397 TNDOWNI 38400 TNSANDR 1</t>
  </si>
  <si>
    <t>38410 TNCAYMU 38411 TNCAYMU 1</t>
  </si>
  <si>
    <t>38410 TNCAYMU 38412 TNCAYMU 1</t>
  </si>
  <si>
    <t>38410 TNCAYMU 60397 GASPADT 1</t>
  </si>
  <si>
    <t>38420 TNWHITE 38440 TNNRTHN 1</t>
  </si>
  <si>
    <t>38430 TNWHITE 38431 TNCENTR 1</t>
  </si>
  <si>
    <t>38430 TNWHITE 131453 KEO_2_ 1</t>
  </si>
  <si>
    <t>38440 TNNRTHN 38460 TNPUCKT 1</t>
  </si>
  <si>
    <t>38460 TNPUCKT 905405 TNOCOT 1</t>
  </si>
  <si>
    <t>38480 TNARROW 38481 TNARROW 1</t>
  </si>
  <si>
    <t>38480 TNARROW 38482 TNARROW 1</t>
  </si>
  <si>
    <t>38480 TNARROW 60392 LOTEBUS 1</t>
  </si>
  <si>
    <t>38500 TNISP__ 38575 TNGRENB 1</t>
  </si>
  <si>
    <t>38500 TNISP__ 42015 P_H_R__ 1</t>
  </si>
  <si>
    <t>38530 TNTEJAS 38560 TNCOMAN 1</t>
  </si>
  <si>
    <t>38530 TNTEJAS 38575 TNGRENB 1</t>
  </si>
  <si>
    <t>38560 TNCOMAN 38620 TNAMOCO 1</t>
  </si>
  <si>
    <t>38560 TNCOMAN 39075 TNCHERO 1</t>
  </si>
  <si>
    <t>38575 TNGRENB 38710 TNCADDO 1</t>
  </si>
  <si>
    <t>38575 TNGRENB 110277 AMOCOO 1</t>
  </si>
  <si>
    <t>38575 TNGRENB 110278 AMOCOO 1</t>
  </si>
  <si>
    <t>38620 TNAMOCO 38720 TNAPACH 1</t>
  </si>
  <si>
    <t>38620 TNAMOCO 39075 TNCHERO 1</t>
  </si>
  <si>
    <t>38620 TNAMOCO 39415 TNMBLFR 1</t>
  </si>
  <si>
    <t>38650 TNAMOCO 39070 TNTERMI 1</t>
  </si>
  <si>
    <t>38650 TNAMOCO 39400 TNGRANT 1</t>
  </si>
  <si>
    <t>38660 TNBAYVI 39070 TNTERMI 1</t>
  </si>
  <si>
    <t>38660 TNBAYVI 39140 TNTXCIT 1</t>
  </si>
  <si>
    <t>38710 TNCADDO 38720 TNAPACH 1</t>
  </si>
  <si>
    <t>38710 TNCADDO 38740 TNHEIGH 1</t>
  </si>
  <si>
    <t>38710 TNCADDO 38740 TNHEIGH 2</t>
  </si>
  <si>
    <t>38710 TNCADDO 110605 TXCTY_ 1</t>
  </si>
  <si>
    <t>38710 TNCADDO 110605 TXCTY_ 2</t>
  </si>
  <si>
    <t>38720 TNAPACH 110723 UCC_1_ 1</t>
  </si>
  <si>
    <t>38720 TNAPACH 110723 UCC_1_ 2</t>
  </si>
  <si>
    <t>38740 TNHEIGH 38820 TNFRWYP 1</t>
  </si>
  <si>
    <t>38740 TNHEIGH 42015 P_H_R__ 1</t>
  </si>
  <si>
    <t>38770 TNHEIGH 39095 TNCHOCT 1</t>
  </si>
  <si>
    <t>38770 TNHEIGH 39220 TNNTHSD 1</t>
  </si>
  <si>
    <t>38770 TNHEIGH 39250 TNNORTH 1</t>
  </si>
  <si>
    <t>38770 TNHEIGH 39280 TNTXCIT 1</t>
  </si>
  <si>
    <t>38820 TNFRWYP 38830 TNMAINL 1</t>
  </si>
  <si>
    <t>38820 TNFRWYP 38850 TNDICKN 1</t>
  </si>
  <si>
    <t>38820 TNFRWYP 42015 P_H_R__ 1</t>
  </si>
  <si>
    <t>38830 TNMAINL 39030 TNALVIN 1</t>
  </si>
  <si>
    <t>38850 TNDICKN 38920 TNLEAGC 1</t>
  </si>
  <si>
    <t>38890 TNSOUSH 38900 TNHDNLA 1</t>
  </si>
  <si>
    <t>38890 TNSOUSH 38900 TNHDNLA 2</t>
  </si>
  <si>
    <t>38900 TNHDNLA 38920 TNLEAGC 1</t>
  </si>
  <si>
    <t>38900 TNHDNLA 42015 P_H_R__ 1</t>
  </si>
  <si>
    <t>38920 TNLEAGC 38930 TNBUTLE 1</t>
  </si>
  <si>
    <t>38930 TNBUTLE 38950 TNMAGNO 1</t>
  </si>
  <si>
    <t>38950 TNMAGNO 38990 TNSEMIN 1</t>
  </si>
  <si>
    <t>38980 TNFRDSW 38990 TNSEMIN 1</t>
  </si>
  <si>
    <t>38980 TNFRDSW 39010 TNHASTI 1</t>
  </si>
  <si>
    <t>39010 TNHASTI 39015 TNNALVI 1</t>
  </si>
  <si>
    <t>39015 TNNALVI 39030 TNALVIN 1</t>
  </si>
  <si>
    <t>39015 TNNALVI 43031 MEADOW_ 1</t>
  </si>
  <si>
    <t>39015 TNNALVI 43032 MEADOW_ 2</t>
  </si>
  <si>
    <t>39065 TNSHELL 39070 TNTERMI 1</t>
  </si>
  <si>
    <t>39070 TNTERMI 39090 TNMARTH 1</t>
  </si>
  <si>
    <t>39090 TNMARTH 39096 TNCHOCT 1</t>
  </si>
  <si>
    <t>39095 TNCHOCT 39096 TNCHOCT 1</t>
  </si>
  <si>
    <t>39095 TNCHOCT 39140 TNTXCIT 1</t>
  </si>
  <si>
    <t>39140 TNTXCIT 39200 TNSTERL 1</t>
  </si>
  <si>
    <t>39140 TNTXCIT 39200 TNSTERL 2</t>
  </si>
  <si>
    <t>39140 TNTXCIT 39220 TNNTHSD 1</t>
  </si>
  <si>
    <t>39220 TNNTHSD 39250 TNNORTH 1</t>
  </si>
  <si>
    <t>39280 TNTXCIT 39310 TNINTRC 1</t>
  </si>
  <si>
    <t>39310 TNINTRC 39340 TNLAMAR 1</t>
  </si>
  <si>
    <t>39340 TNLAMAR 39345 TNPRXAI 1</t>
  </si>
  <si>
    <t>39340 TNLAMAR 39360 TNCARBI 1</t>
  </si>
  <si>
    <t>39345 TNPRXAI 39346 TNPRXAI 1</t>
  </si>
  <si>
    <t>39345 TNPRXAI 39400 TNGRANT 1</t>
  </si>
  <si>
    <t>39360 TNCARBI 39380 TNLINDE 1</t>
  </si>
  <si>
    <t>39400 TNGRANT 39420 TNGSTF_ 1</t>
  </si>
  <si>
    <t>39400 TNGRANT 39435 TNMRTHN 1</t>
  </si>
  <si>
    <t>39410 TNARCOP 39420 TNGSTF_ 1</t>
  </si>
  <si>
    <t>39420 TNGSTF_ 39425 TNGSTFC 1</t>
  </si>
  <si>
    <t>39430 TNLIQDC 39435 TNMRTHN 1</t>
  </si>
  <si>
    <t>39435 TNMRTHN 39445 TNTEPPC 1</t>
  </si>
  <si>
    <t>39440 TNMRTHN 39445 TNTEPPC 1</t>
  </si>
  <si>
    <t>39445 TNTEPPC 39450 TNTEPPC 1</t>
  </si>
  <si>
    <t>39500 TNWCOLM 39530 TNWCOLL 1</t>
  </si>
  <si>
    <t>39500 TNWCOLM 39600 TNBRAZO 1</t>
  </si>
  <si>
    <t>39500 TNWCOLM 43380 W_COL__ 1</t>
  </si>
  <si>
    <t>39500 TNWCOLM 43380 W_COL__ 2</t>
  </si>
  <si>
    <t>39500 TNWCOLM 110505 SCLPCO 1</t>
  </si>
  <si>
    <t>39500 TNWCOLM 110505 SCLPCO 2</t>
  </si>
  <si>
    <t>39530 TNWCOLL 39560 TNANGLE 1</t>
  </si>
  <si>
    <t>39531 TNWCOLL 111421 PROSPE 1</t>
  </si>
  <si>
    <t>39560 TNANGLE 43170 RETREV_ 1</t>
  </si>
  <si>
    <t>39600 TNBRAZO 39700 TNSWEEN 1</t>
  </si>
  <si>
    <t>39600 TNBRAZO 43170 RETREV_ 1</t>
  </si>
  <si>
    <t>39630 TNBRAZO 39650 TNDOW_P 1</t>
  </si>
  <si>
    <t>39630 TNBRAZO 39670 TNCLMNS 1</t>
  </si>
  <si>
    <t>39670 TNCLMNS 39680 TNCLEME 1</t>
  </si>
  <si>
    <t>39680 TNCLEME 39685 TNCLMCA 1</t>
  </si>
  <si>
    <t>39700 TNSWEEN 39703 TNFM524 1</t>
  </si>
  <si>
    <t>39703 TNFM524 110505 SCLPCO 1</t>
  </si>
  <si>
    <t>39704 TNFM524 39750 TNOLDOC 1</t>
  </si>
  <si>
    <t>39720 TNP662_ 39725 TNP664_ 1</t>
  </si>
  <si>
    <t>39720 TNP662_ 39890 TNPHILL 1</t>
  </si>
  <si>
    <t>39730 TNP663_ 39910 TNPHILL 1</t>
  </si>
  <si>
    <t>39750 TNOLDOC 39810 TNHILCO 1</t>
  </si>
  <si>
    <t>39750 TNOLDOC 39870 TNPHILL 1</t>
  </si>
  <si>
    <t>39750 TNOLDOC 905526 TNHILC 2</t>
  </si>
  <si>
    <t>39870 TNPHILL 39890 TNPHILL 1</t>
  </si>
  <si>
    <t>39890 TNPHILL 110507 SCLPCO 1</t>
  </si>
  <si>
    <t>39910 TNPHILL 39930 TNPHLLP 1</t>
  </si>
  <si>
    <t>39910 TNPHILL 110507 SCLPCO 1</t>
  </si>
  <si>
    <t>39930 TNPHLLP 39940 TNPHLLP 1</t>
  </si>
  <si>
    <t>40000 CEDARP_ 40240 CENTER_ 97</t>
  </si>
  <si>
    <t>40000 CEDARP_ 40255 CHAMBR_ 97</t>
  </si>
  <si>
    <t>40000 CEDARP_ 40850 JORDAN_ 99</t>
  </si>
  <si>
    <t>40000 CEDARP_ 110076 CBY4_1 1</t>
  </si>
  <si>
    <t>40010 CEDARP_ 40430 DECKER_ 83</t>
  </si>
  <si>
    <t>40010 CEDARP_ 41440 WALKER_ 85</t>
  </si>
  <si>
    <t>40010 CEDARP_ 41500 STRANG_ 87</t>
  </si>
  <si>
    <t>40010 CEDARP_ 41610 TRINTY_ 03</t>
  </si>
  <si>
    <t>40011 CEDAR__ 40015 CEDARP_ 87</t>
  </si>
  <si>
    <t>40011 CEDAR__ 41540 TEXAS__ 87</t>
  </si>
  <si>
    <t>40011 CEDAR__ 48064 CEDAR_8 SR</t>
  </si>
  <si>
    <t>40012 CEDAR_8 40015 CEDARP_ 84</t>
  </si>
  <si>
    <t>40012 CEDAR_8 41700 WARVUE_ 84</t>
  </si>
  <si>
    <t>40012 CEDAR_8 48065 CEDAR_8 SR</t>
  </si>
  <si>
    <t>40015 CEDARP_ 40171 BAYTWN_ 88</t>
  </si>
  <si>
    <t>40015 CEDARP_ 40300 CHEV___ 86</t>
  </si>
  <si>
    <t>40015 CEDARP_ 40870 KENNY__ 14</t>
  </si>
  <si>
    <t>40070 AIRPRO_ 41330 QUANUM_ 85</t>
  </si>
  <si>
    <t>40070 AIRPRO_ 41450 SHELL__ 85</t>
  </si>
  <si>
    <t>40090 SANDY__ 40160 ALKANE_ 96</t>
  </si>
  <si>
    <t>40090 SANDY__ 40941 LAPORT9 96</t>
  </si>
  <si>
    <t>40100 ANBUSH_ 40235 BUSCH__ 08</t>
  </si>
  <si>
    <t>40100 ANBUSH_ 41191 OATES__ 08</t>
  </si>
  <si>
    <t>40120 ARITEK_ 40320 CHORIN_ 87</t>
  </si>
  <si>
    <t>40120 ARITEK_ 41391 ALEXIS8 87</t>
  </si>
  <si>
    <t>40125 RUSSEL_ 40490 DOWLAP_ 84</t>
  </si>
  <si>
    <t>40125 RUSSEL_ 41100 MORGPT_ 84</t>
  </si>
  <si>
    <t>40130 ATASCO_ 40391 CROSBY_ 66</t>
  </si>
  <si>
    <t>40130 ATASCO_ 40930 KINGWD_ 66</t>
  </si>
  <si>
    <t>40150 BARHIL_ 40770 HACHER_ 59</t>
  </si>
  <si>
    <t>40150 BARHIL_ 40855 JORDAN_ 59</t>
  </si>
  <si>
    <t>40155 BENDER_ 40665 CONNOR_ 86</t>
  </si>
  <si>
    <t>40155 BENDER_ 40856 JORDAN_ 86</t>
  </si>
  <si>
    <t>40160 ALKANE_ 41100 MORGPT_ 96</t>
  </si>
  <si>
    <t>40170 BAYTWN_ 40570 EXXON__ 66</t>
  </si>
  <si>
    <t>40170 BAYTWN_ 40871 KENNY__ 03</t>
  </si>
  <si>
    <t>40170 BAYTWN_ 41420 MILLER_ 88</t>
  </si>
  <si>
    <t>40172 BAYTWN6 40812 HILAND6 66</t>
  </si>
  <si>
    <t>40180 BERTWD_ 40620 GLENWD_ 95</t>
  </si>
  <si>
    <t>40180 BERTWD_ 45840 HARDY__ 95</t>
  </si>
  <si>
    <t>40190 BIGVUE_ 41023 LYONDL0 03</t>
  </si>
  <si>
    <t>40190 BIGVUE_ 41300 PSARCO_ 03</t>
  </si>
  <si>
    <t>40200 BIMONT_ 40941 LAPORT9 96</t>
  </si>
  <si>
    <t>40200 BIMONT_ 111162 MIRAGE 96</t>
  </si>
  <si>
    <t>40210 BORDEN_ 40290 CRSBAY_ 84</t>
  </si>
  <si>
    <t>40210 BORDEN_ 40860 JACNTO_ 84</t>
  </si>
  <si>
    <t>40220 BRINE__ 40764 WINFRE_ 86</t>
  </si>
  <si>
    <t>40220 BRINE__ 40775 LNGSTN_ 86</t>
  </si>
  <si>
    <t>40235 BUSCH__ 40350 CLINTN_ 08</t>
  </si>
  <si>
    <t>40240 CENTER_ 42000 P_H_R__ 97</t>
  </si>
  <si>
    <t>40250 CASTEN_ 40352 CLINTN_ 10</t>
  </si>
  <si>
    <t>40250 CASTEN_ 41682 WALSVL_ 10</t>
  </si>
  <si>
    <t>40250 CASTEN_ 48299 CASTEN1 SR</t>
  </si>
  <si>
    <t>40250 CASTEN_ 906485 WALSVL 10</t>
  </si>
  <si>
    <t>40255 CHAMBR_ 40900 KING___ 97</t>
  </si>
  <si>
    <t>40255 CHAMBR_ 110736 BTE_1_ 1</t>
  </si>
  <si>
    <t>40255 CHAMBR_ 110737 BTE_2_ 2</t>
  </si>
  <si>
    <t>40275 CHANEL_ 40640 BRANUM_ 70</t>
  </si>
  <si>
    <t>40275 CHANEL_ 41000 LYDELL_ 70</t>
  </si>
  <si>
    <t>40280 CHANLV_ 40281 CHANLV_ 03</t>
  </si>
  <si>
    <t>40280 CHANLV_ 40881 PARKS_X 84</t>
  </si>
  <si>
    <t>40280 CHANLV_ 41010 LYNCH__ 03</t>
  </si>
  <si>
    <t>40281 CHANLV_ 41023 LYONDL0 03</t>
  </si>
  <si>
    <t>40282 CHANLV_ 40380 RANGER_ 84</t>
  </si>
  <si>
    <t>40290 CRSBAY_ 41405 S_R_B__ 84</t>
  </si>
  <si>
    <t>40300 CHEV___ 40500 EAGLE__ 86</t>
  </si>
  <si>
    <t>40320 CHORIN_ 41500 STRANG_ 87</t>
  </si>
  <si>
    <t>40330 CITFIL_ 41171 NORMDY7 77</t>
  </si>
  <si>
    <t>40330 CITFIL_ 41172 NORMDY9 94</t>
  </si>
  <si>
    <t>40340 CITIES_ 40740 DALTON_ 86</t>
  </si>
  <si>
    <t>40340 CITIES_ 40857 JORDAN8 86</t>
  </si>
  <si>
    <t>40350 CLINTN_ 41160 NINTH__ 08</t>
  </si>
  <si>
    <t>40352 CLINTN_ 40720 GRNBYU_ 38</t>
  </si>
  <si>
    <t>40352 CLINTN_ 41040 MCDONO_ 33</t>
  </si>
  <si>
    <t>40352 CLINTN_ 47540 BRING__ 12</t>
  </si>
  <si>
    <t>40360 DUNCAN_ 40510 ENPROD_ 48</t>
  </si>
  <si>
    <t>40360 DUNCAN_ 40858 JORDAN4 48</t>
  </si>
  <si>
    <t>40370 CONIAL_ 41250 PHILIP_ 84</t>
  </si>
  <si>
    <t>40370 CONIAL_ 41670 WABURN_ 84</t>
  </si>
  <si>
    <t>40380 RANGER_ 40410 DEPOT__ 84</t>
  </si>
  <si>
    <t>40390 CROSBY_ 40665 CONNOR_ 86</t>
  </si>
  <si>
    <t>40390 CROSBY_ 40811 HILAND0 08</t>
  </si>
  <si>
    <t>40395 CROSBY_ 40425 OPNDAY_ 08</t>
  </si>
  <si>
    <t>40400 CROWN__ 40630 TANKER_ 94</t>
  </si>
  <si>
    <t>40400 CROWN__ 41240 JEFFER_ 94</t>
  </si>
  <si>
    <t>40410 DEPOT__ 40520 EPOTH__ 84</t>
  </si>
  <si>
    <t>40420 DAVSON_ 41510 STRAW__ 21</t>
  </si>
  <si>
    <t>40420 DAVSON_ 41712 WITTER2 21</t>
  </si>
  <si>
    <t>40430 DECKER_ 40570 EXXON__ 83</t>
  </si>
  <si>
    <t>40441 DEERPK2 41510 STRAW__ 21</t>
  </si>
  <si>
    <t>40441 DEERPK2 41632 UNDRWD2 21</t>
  </si>
  <si>
    <t>40441 DEERPK2 48084 DEERPK2 SR</t>
  </si>
  <si>
    <t>40442 DEERPK9 41100 MORGPT_ 96</t>
  </si>
  <si>
    <t>40442 DEERPK9 42240 CARDIF_ 96</t>
  </si>
  <si>
    <t>40442 DEERPK9 48085 DEERPK9 SR</t>
  </si>
  <si>
    <t>40450 DEPWTR_ 40700 GRNBYU_ 68</t>
  </si>
  <si>
    <t>40450 DEPWTR_ 40700 GRNBYU_ 69</t>
  </si>
  <si>
    <t>40450 DEPWTR_ 110666 CHE_1_ 02</t>
  </si>
  <si>
    <t>40470 DEPWTR_ 41415 S_R_B__ 23</t>
  </si>
  <si>
    <t>40470 DEPWTR_ 41560 TXPET__ 33</t>
  </si>
  <si>
    <t>40470 DEPWTR_ 48177 MINING1 16</t>
  </si>
  <si>
    <t>40475 DEUSEN_ 40831 HUMBLE_ 94</t>
  </si>
  <si>
    <t>40475 DEUSEN_ 40912 KING__9 94</t>
  </si>
  <si>
    <t>40480 DIABOX_ 41090 MOMENT_ 21</t>
  </si>
  <si>
    <t>40480 DIABOX_ 41405 S_R_B__ 22</t>
  </si>
  <si>
    <t>40490 DOWLAP_ 41392 ALEXIS8 84</t>
  </si>
  <si>
    <t>40500 EAGLE__ 41111 MT_BEL_ 86</t>
  </si>
  <si>
    <t>40510 ENPROD_ 40855 JORDAN_ 48</t>
  </si>
  <si>
    <t>40520 EPOTH__ 40860 JACNTO_ 84</t>
  </si>
  <si>
    <t>40530 ESBELT_ 41210 PAIR___ 88</t>
  </si>
  <si>
    <t>40530 ESBELT_ 41370 S_CHAN_ 88</t>
  </si>
  <si>
    <t>40540 ESFORK_ 41360 ROLLEN_ 06</t>
  </si>
  <si>
    <t>40540 ESFORK_ 41405 S_R_B__ 06</t>
  </si>
  <si>
    <t>40555 MOORE__ 41022 LYONDL0 08</t>
  </si>
  <si>
    <t>40555 MOORE__ 41651 UVALDE0 08</t>
  </si>
  <si>
    <t>40560 EXPLOR_ 41021 LYONDL0 03</t>
  </si>
  <si>
    <t>40560 EXPLOR_ 41652 UVALDE0 03</t>
  </si>
  <si>
    <t>40560 EXPLOR_ 48102 EXPLOR0 SR</t>
  </si>
  <si>
    <t>40570 EXXON__ 41010 LYNCH__ 03</t>
  </si>
  <si>
    <t>40570 EXXON__ 110383 EXN_2_ SG</t>
  </si>
  <si>
    <t>40570 EXXON__ 110384 EXN_3_ SG</t>
  </si>
  <si>
    <t>40590 FDLITY_ 40710 GRNBYU_ 21</t>
  </si>
  <si>
    <t>40590 FDLITY_ 41712 WITTER2 21</t>
  </si>
  <si>
    <t>40600 ROANS__ 44645 SNGLTN_ 75</t>
  </si>
  <si>
    <t>40600 ROANS__ 45972 KUYDAL7 75</t>
  </si>
  <si>
    <t>40610 GALENA_ 40612 GALENA9 94</t>
  </si>
  <si>
    <t>40610 GALENA_ 41172 NORMDY9 94</t>
  </si>
  <si>
    <t>40611 GALENA_ 40720 GRNBYU_ 17</t>
  </si>
  <si>
    <t>40611 GALENA_ 40751 GYPSUM_ 38</t>
  </si>
  <si>
    <t>40612 GALENA9 40630 TANKER_ 94</t>
  </si>
  <si>
    <t>40612 GALENA9 48130 GALENA9 SR</t>
  </si>
  <si>
    <t>40620 GLENWD_ 41221 PARKWY9 95</t>
  </si>
  <si>
    <t>40640 BRANUM_ 40650 GDYEAR_ 70</t>
  </si>
  <si>
    <t>40650 GDYEAR_ 47700 MAG_PK_ 70</t>
  </si>
  <si>
    <t>40700 GRNBYU_ 40900 KING___ 74</t>
  </si>
  <si>
    <t>40700 GRNBYU_ 40900 KING___ 75</t>
  </si>
  <si>
    <t>40700 GRNBYU_ 41430 SHELDN_ 74</t>
  </si>
  <si>
    <t>40700 GRNBYU_ 41430 SHELDN_ 75</t>
  </si>
  <si>
    <t>40710 GRNBYU_ 40962 LIBRTY2 21</t>
  </si>
  <si>
    <t>40710 GRNBYU_ 41221 PARKWY9 95</t>
  </si>
  <si>
    <t>40710 GRNBYU_ 41222 PARKWY9 94</t>
  </si>
  <si>
    <t>40710 GRNBYU_ 41651 UVALDE0 08</t>
  </si>
  <si>
    <t>40715 GRNBYU_ 40961 LIBRTY0 03</t>
  </si>
  <si>
    <t>40715 GRNBYU_ 41191 OATES__ 08</t>
  </si>
  <si>
    <t>40716 GRNBYU_ 41171 NORMDY7 77</t>
  </si>
  <si>
    <t>40716 GRNBYU_ 41652 UVALDE0 03</t>
  </si>
  <si>
    <t>40717 GRNBYU_ 41000 LYDELL_ 70</t>
  </si>
  <si>
    <t>40725 GRNBYU_ 40752 GYPSUM2 20</t>
  </si>
  <si>
    <t>40725 GRNBYU_ 41681 WALSVL_ 61</t>
  </si>
  <si>
    <t>40725 GRNBYU_ 48372 WALSVL6 10</t>
  </si>
  <si>
    <t>40740 DALTON_ 40764 WINFRE_ 86</t>
  </si>
  <si>
    <t>40760 NORTON_ 40762 RALYND_ 59</t>
  </si>
  <si>
    <t>40760 NORTON_ 40770 HACHER_ 59</t>
  </si>
  <si>
    <t>40762 RALYND_ 40855 JORDAN_ 59</t>
  </si>
  <si>
    <t>40775 LNGSTN_ 41113 MT_BEL_ 86</t>
  </si>
  <si>
    <t>40780 HADEN__ 40841 INDUST_ 84</t>
  </si>
  <si>
    <t>40780 HADEN__ 40881 PARKS_X 84</t>
  </si>
  <si>
    <t>40790 HANEY__ 40812 HILAND6 66</t>
  </si>
  <si>
    <t>40790 HANEY__ 905593 CROSBY 66</t>
  </si>
  <si>
    <t>40800 HARRIS_ 41040 MCDONO_ 33</t>
  </si>
  <si>
    <t>40800 HARRIS_ 41560 TXPET__ 33</t>
  </si>
  <si>
    <t>40811 HILAND0 41300 PSARCO_ 08</t>
  </si>
  <si>
    <t>40811 HILAND0 48141 HILAND0 SR</t>
  </si>
  <si>
    <t>40812 HILAND6 48142 HILAND_ SR</t>
  </si>
  <si>
    <t>40830 HUMBLE_ 40911 KING__9 94</t>
  </si>
  <si>
    <t>40830 HUMBLE_ 40930 KINGWD_ 66</t>
  </si>
  <si>
    <t>40830 HUMBLE_ 46550 TRSWIG_ 66</t>
  </si>
  <si>
    <t>40841 INDUST_ 41260 PORT___ 84</t>
  </si>
  <si>
    <t>40850 JORDAN_ 46100 N_BELT_ 99</t>
  </si>
  <si>
    <t>40871 KENNY__ 41610 TRINTY_ 03</t>
  </si>
  <si>
    <t>40871 KENNY__ 48360 KENNY_0 SR</t>
  </si>
  <si>
    <t>40900 KING___ 46100 N_BELT_ 97</t>
  </si>
  <si>
    <t>40900 KING___ 46290 RTHWOD_ 74</t>
  </si>
  <si>
    <t>40900 KING___ 46290 RTHWOD_ 75</t>
  </si>
  <si>
    <t>40911 KING__9 41222 PARKWY9 94</t>
  </si>
  <si>
    <t>40911 KING__9 48185 KING__9 SR</t>
  </si>
  <si>
    <t>40912 KING__9 48186 KING__9 SR</t>
  </si>
  <si>
    <t>40912 KING__9 111263 CHAMON 94</t>
  </si>
  <si>
    <t>40941 LAPORT9 48214 LAPORT9 SR</t>
  </si>
  <si>
    <t>40942 LAPORT7 41100 MORGPT_ 79</t>
  </si>
  <si>
    <t>40942 LAPORT7 41520 SYLVAN_ 79</t>
  </si>
  <si>
    <t>40942 LAPORT7 48215 LAPORT7 SR</t>
  </si>
  <si>
    <t>40961 LIBRTY0 46610 WHITOK_ 03</t>
  </si>
  <si>
    <t>40961 LIBRTY0 48210 LIBRTY0 SR</t>
  </si>
  <si>
    <t>40962 LIBRTY2 47712 N_SIDE2 21</t>
  </si>
  <si>
    <t>40962 LIBRTY2 48211 LIBRTY2 SR</t>
  </si>
  <si>
    <t>40980 LUBZOL_ 41580 TIDAL__ 06</t>
  </si>
  <si>
    <t>40980 LUBZOL_ 41590 TRAVIS_ 06</t>
  </si>
  <si>
    <t>40980 LUBZOL_ 48234 LUBZOL0 SR</t>
  </si>
  <si>
    <t>40981 PATRIK_ 41580 TIDAL__ 06</t>
  </si>
  <si>
    <t>40981 PATRIK_ 41620 TUCKER_ 06</t>
  </si>
  <si>
    <t>40990 LYCHEM_ 41022 LYONDL0 08</t>
  </si>
  <si>
    <t>40990 LYCHEM_ 41300 PSARCO_ 08</t>
  </si>
  <si>
    <t>41000 LYDELL_ 110664 CHE_1_ 01</t>
  </si>
  <si>
    <t>41000 LYDELL_ 110665 CHE_2_ 04</t>
  </si>
  <si>
    <t>41021 LYONDL0 41300 PSARCO_ 03</t>
  </si>
  <si>
    <t>41021 LYONDL0 48230 LYONDL0 SR</t>
  </si>
  <si>
    <t>41022 LYONDL0 48231 LYONDL0 SR</t>
  </si>
  <si>
    <t>41023 LYONDL0 48232 LYONDL0 SR</t>
  </si>
  <si>
    <t>41040 MCDONO_ 48240 MCDONO3 SR</t>
  </si>
  <si>
    <t>41050 METALS_ 41300 PSARCO_ 94</t>
  </si>
  <si>
    <t>41050 METALS_ 48361 METALS9 SR</t>
  </si>
  <si>
    <t>41050 METALS_ 111263 CHAMON 94</t>
  </si>
  <si>
    <t>41061 MINING_ 48171 BENTON1 16</t>
  </si>
  <si>
    <t>41071 BENTON_ 48171 BENTON1 16</t>
  </si>
  <si>
    <t>41090 MOMENT_ 41480 SOLMER_ 21</t>
  </si>
  <si>
    <t>41111 MT_BEL_ 41700 WARVUE_ 84</t>
  </si>
  <si>
    <t>41150 NEWPRT_ 905593 CROSBY 86</t>
  </si>
  <si>
    <t>41150 NEWPRT_ 906168 LOCKWD 86</t>
  </si>
  <si>
    <t>41160 NINTH__ 47701 MAG_PK0 08</t>
  </si>
  <si>
    <t>41165 NOBEL__ 41490 STATE__ 21</t>
  </si>
  <si>
    <t>41165 NOBEL__ 41632 UNDRWD2 21</t>
  </si>
  <si>
    <t>41171 NORMDY7 48260 NORMDY7 SR</t>
  </si>
  <si>
    <t>41172 NORMDY9 48261 NORMDY9 SR</t>
  </si>
  <si>
    <t>41205 ORION__ 41520 SYLVAN_ 79</t>
  </si>
  <si>
    <t>41205 ORION__ 42160 BAYOU__ 79</t>
  </si>
  <si>
    <t>41210 PAIR___ 41350 ROHMAS_ 88</t>
  </si>
  <si>
    <t>41221 PARKWY9 48295 PARKWY9 SR</t>
  </si>
  <si>
    <t>41222 PARKWY9 48296 PARKWY9 SR</t>
  </si>
  <si>
    <t>41240 JEFFER_ 41371 S_CHAN_ 06</t>
  </si>
  <si>
    <t>41240 JEFFER_ 42312 COLEGE0 06</t>
  </si>
  <si>
    <t>41250 PHILIP_ 41370 S_CHAN_ 96</t>
  </si>
  <si>
    <t>41250 PHILIP_ 110523 CAL_1_ 1</t>
  </si>
  <si>
    <t>41250 PHILIP_ 110524 PHILIP S1</t>
  </si>
  <si>
    <t>41260 PORT___ 41530 TAYLOR_ 84</t>
  </si>
  <si>
    <t>41300 PSARCO_ 110578 PSA_1_ 1</t>
  </si>
  <si>
    <t>41300 PSARCO_ 110579 PSA_2_ 1</t>
  </si>
  <si>
    <t>41310 QUANAB_ 41400 S_R_B__ 06</t>
  </si>
  <si>
    <t>41310 QUANAB_ 41631 UNDRWD0 06</t>
  </si>
  <si>
    <t>41320 DERICK_ 41370 S_CHAN_ 85</t>
  </si>
  <si>
    <t>41320 DERICK_ 41450 SHELL__ 85</t>
  </si>
  <si>
    <t>41330 QUANUM_ 41440 WALKER_ 85</t>
  </si>
  <si>
    <t>41350 ROHMAS_ 41355 BARNES_ 88</t>
  </si>
  <si>
    <t>41355 BARNES_ 41420 MILLER_ 88</t>
  </si>
  <si>
    <t>41360 ROLLEN_ 41620 TUCKER_ 06</t>
  </si>
  <si>
    <t>41370 S_CHAN_ 41590 TRAVIS_ 06</t>
  </si>
  <si>
    <t>41380 S_CHAN_ 41381 S_CHAN1 16</t>
  </si>
  <si>
    <t>41380 S_CHAN_ 41382 S_CHAN2 28</t>
  </si>
  <si>
    <t>41380 S_CHAN_ 41410 S_R_B__ 16</t>
  </si>
  <si>
    <t>41380 S_CHAN_ 48177 MINING1 16</t>
  </si>
  <si>
    <t>41391 ALEXIS8 41400 S_R_B__ 87</t>
  </si>
  <si>
    <t>41391 ALEXIS8 48172 ALEXIS_ SR</t>
  </si>
  <si>
    <t>41392 ALEXIS8 41400 S_R_B__ 84</t>
  </si>
  <si>
    <t>41392 ALEXIS8 48173 ALEXIS_ SR</t>
  </si>
  <si>
    <t>41400 S_R_B__ 41480 SOLMER_ 21</t>
  </si>
  <si>
    <t>41400 S_R_B__ 41490 STATE__ 21</t>
  </si>
  <si>
    <t>41405 S_R_B__ 41540 TEXAS__ 87</t>
  </si>
  <si>
    <t>41410 S_R_B__ 41415 S_R_B__ 55</t>
  </si>
  <si>
    <t>41530 TAYLOR_ 41670 WABURN_ 84</t>
  </si>
  <si>
    <t>41560 TXPET__ 41561 TXPET__ 33</t>
  </si>
  <si>
    <t>41631 UNDRWD0 42610 FAIRMT_ 06</t>
  </si>
  <si>
    <t>41631 UNDRWD0 48388 UNDRWD0 SR</t>
  </si>
  <si>
    <t>41632 UNDRWD2 48389 UNDRWD2 SR</t>
  </si>
  <si>
    <t>41651 UVALDE0 48384 UVALDE0 SR</t>
  </si>
  <si>
    <t>41652 UVALDE0 48385 UVALDE0 SR</t>
  </si>
  <si>
    <t>41682 WALSVL_ 48372 WALSVL6 10</t>
  </si>
  <si>
    <t>41682 WALSVL_ 48412 WALSVL1 SR</t>
  </si>
  <si>
    <t>41711 WITTER9 42311 COLEGE9 94</t>
  </si>
  <si>
    <t>41711 WITTER9 42610 FAIRMT_ 94</t>
  </si>
  <si>
    <t>41711 WITTER9 48401 WITTER9 SR</t>
  </si>
  <si>
    <t>41712 WITTER2 48402 WITTER2 SR</t>
  </si>
  <si>
    <t>42000 P_H_R__ 43030 MEADOW_ 99</t>
  </si>
  <si>
    <t>42010 P_H_R__ 42841 KEMAH_9 95</t>
  </si>
  <si>
    <t>42010 P_H_R__ 43503 WEBSTR3 35</t>
  </si>
  <si>
    <t>42011 P_H_R__ 42842 KEMAH_9 92</t>
  </si>
  <si>
    <t>42013 P_H_R_7 42780 HANNA__ 79</t>
  </si>
  <si>
    <t>42013 P_H_R_7 48282 P_H_R_7 SR</t>
  </si>
  <si>
    <t>42014 P_H_R_9 42160 BAYOU__ 96</t>
  </si>
  <si>
    <t>42014 P_H_R_9 48283 P_H_R_9 SR</t>
  </si>
  <si>
    <t>42015 P_H_R__ 42061 ALTA_L_ 93</t>
  </si>
  <si>
    <t>42015 P_H_R__ 42561 ELDORA9 91</t>
  </si>
  <si>
    <t>42015 P_H_R__ 43081 PILGRM0 06</t>
  </si>
  <si>
    <t>42015 P_H_R__ 43501 WEBSTR9 93</t>
  </si>
  <si>
    <t>42015 P_H_R__ 111131 BAC_8 92</t>
  </si>
  <si>
    <t>42041 CC_AM__ 44362 INTERM2 26</t>
  </si>
  <si>
    <t>42041 CC_AM__ 47150 H_O_C__ 26</t>
  </si>
  <si>
    <t>42041 CC_AM__ 48012 ALMEDA2 SR</t>
  </si>
  <si>
    <t>42042 CC_AM__ 42581 ELLING0 07</t>
  </si>
  <si>
    <t>42042 CC_AM__ 42681 GARDEN_ 07</t>
  </si>
  <si>
    <t>42042 CC_AM__ 48060 CHOC_B0 SR</t>
  </si>
  <si>
    <t>42061 ALTA_L_ 42800 HITCOK_ 93</t>
  </si>
  <si>
    <t>42080 ALVIN__ 42600 EXTER__ 53</t>
  </si>
  <si>
    <t>42080 ALVIN__ 44440 MANVEL_ 53</t>
  </si>
  <si>
    <t>42090 AMOCO__ 111321 HUD_8 2</t>
  </si>
  <si>
    <t>42090 AMOCO__ 111321 HUD_8 3</t>
  </si>
  <si>
    <t>42110 ANGLTN_ 42870 LIVRPL_ 04</t>
  </si>
  <si>
    <t>42110 ANGLTN_ 43150 RIWOOD_ 82</t>
  </si>
  <si>
    <t>42110 ANGLTN_ 43300 STRATT_ 26</t>
  </si>
  <si>
    <t>42110 ANGLTN_ 43381 W_COL__ 04</t>
  </si>
  <si>
    <t>42110 ANGLTN_ 44531 WINMIL_ 26</t>
  </si>
  <si>
    <t>42120 ARMAND_ 42610 FAIRMT_ 35</t>
  </si>
  <si>
    <t>42120 ARMAND_ 42890 LOMAX__ 35</t>
  </si>
  <si>
    <t>42150 BASF___ 42210 BRZPRT_ 02</t>
  </si>
  <si>
    <t>42150 BASF___ 42810 HOFMAN_ 02</t>
  </si>
  <si>
    <t>42160 BAYOU__ 42180 BIGBAY_ 79</t>
  </si>
  <si>
    <t>42160 BAYOU__ 42351 MCCABE_ 96</t>
  </si>
  <si>
    <t>42170 BAYWAY_ 42250 CELWST_ 94</t>
  </si>
  <si>
    <t>42170 BAYWAY_ 42260 CELNEC_ 94</t>
  </si>
  <si>
    <t>42170 BAYWAY_ 42930 REDBLF_ 79</t>
  </si>
  <si>
    <t>42170 BAYWAY_ 43225 SEPTON_ 79</t>
  </si>
  <si>
    <t>42180 BIGBAY_ 43130 POWELL_ 79</t>
  </si>
  <si>
    <t>42190 BIPORT_ 43330 CAVERN_ 82</t>
  </si>
  <si>
    <t>42190 BIPORT_ 43336 OYSCRK_ 82</t>
  </si>
  <si>
    <t>42195 BOOSTR_ 43211 SEADOC0 02</t>
  </si>
  <si>
    <t>42195 BOOSTR_ 48006 SEAWAY0 02</t>
  </si>
  <si>
    <t>42195 BOOSTR_ 48039 BOOSTR0 SR</t>
  </si>
  <si>
    <t>42210 BRZPRT_ 42215 COPPER_ 02</t>
  </si>
  <si>
    <t>42215 COPPER_ 48006 SEAWAY0 02</t>
  </si>
  <si>
    <t>42220 BYPARK_ 42610 FAIRMT_ 94</t>
  </si>
  <si>
    <t>42220 BYPARK_ 42900 LUZBAY_ 94</t>
  </si>
  <si>
    <t>42230 CAPTOL_ 42260 CELNEC_ 35</t>
  </si>
  <si>
    <t>42240 CARDIF_ 43250 SOUTH__ 96</t>
  </si>
  <si>
    <t>42250 CELWST_ 42790 HIMONT_ 94</t>
  </si>
  <si>
    <t>42260 CELNEC_ 42890 LOMAX__ 35</t>
  </si>
  <si>
    <t>42271 CHOC_B2 48012 ALMEDA2 26</t>
  </si>
  <si>
    <t>42272 CHOC_B0 48060 CHOC_B0 SR</t>
  </si>
  <si>
    <t>42291 GNO_CK_ 42611 FAIRMT9 95</t>
  </si>
  <si>
    <t>42291 GNO_CK_ 43101 PLARIS_ 95</t>
  </si>
  <si>
    <t>42291 GNO_CK_ 48122 GENOA_9 SR</t>
  </si>
  <si>
    <t>42292 GNO_CK_ 42610 FAIRMT_ 35</t>
  </si>
  <si>
    <t>42292 GNO_CK_ 43102 PLARIS3 35</t>
  </si>
  <si>
    <t>42292 GNO_CK_ 48123 GENOA_3 SR</t>
  </si>
  <si>
    <t>42311 COLEGE9 42551 DROUET9 94</t>
  </si>
  <si>
    <t>42311 COLEGE9 48069 COLEGE9 SR</t>
  </si>
  <si>
    <t>42312 COLEGE0 43040 PASDNA_ 06</t>
  </si>
  <si>
    <t>42312 COLEGE0 48068 COLEGE0 SR</t>
  </si>
  <si>
    <t>42340 DAMON__ 42982 NASH__4 45</t>
  </si>
  <si>
    <t>42340 DAMON__ 43000 NEEDVL_ 45</t>
  </si>
  <si>
    <t>42351 MCCABE_ 111162 MIRAGE 96</t>
  </si>
  <si>
    <t>42400 REFUGE_ 42500 DOW____ 27</t>
  </si>
  <si>
    <t>42400 REFUGE_ 111383 PEY_CR 1</t>
  </si>
  <si>
    <t>42500 DOW____ 42530 JONCRK_ 18</t>
  </si>
  <si>
    <t>42500 DOW____ 43035 OASIS__ 18</t>
  </si>
  <si>
    <t>42500 DOW____ 43035 OASIS__ 27</t>
  </si>
  <si>
    <t>42510 DOW____ 905956 VLASCO 82</t>
  </si>
  <si>
    <t>42511 DOW____ 905957 VLASCO 26</t>
  </si>
  <si>
    <t>42512 DOW_AS 110133 DOWGEN 1</t>
  </si>
  <si>
    <t>42514 DOW____ 110133 DOWGEN 1</t>
  </si>
  <si>
    <t>42515 DOW____ 110133 DOWGEN 1</t>
  </si>
  <si>
    <t>42540 JONCRK_ 43360 VLASCO_ 02</t>
  </si>
  <si>
    <t>42541 JONCRK_ 42645 FREEPT_ 59</t>
  </si>
  <si>
    <t>42542 JONCRK_ 43440 CORTEZ_ 48</t>
  </si>
  <si>
    <t>42550 DROUET_ 42680 GARDEN_ 06</t>
  </si>
  <si>
    <t>42550 DROUET_ 43040 PASDNA_ 06</t>
  </si>
  <si>
    <t>42551 DROUET9 42680 GARDEN_ 94</t>
  </si>
  <si>
    <t>42561 ELDORA9 48095 ELDORA9 SR</t>
  </si>
  <si>
    <t>42561 ELDORA9 48098 S_HOUS9 91</t>
  </si>
  <si>
    <t>42562 ELDORA9 43502 WEBSTR9 92</t>
  </si>
  <si>
    <t>42562 ELDORA9 43610 SCRDLE_ 92</t>
  </si>
  <si>
    <t>42562 ELDORA9 48096 ELDORA9 SR</t>
  </si>
  <si>
    <t>42581 ELLING0 43082 PILGRM0 07</t>
  </si>
  <si>
    <t>42581 ELLING0 48103 ELLING_ SR</t>
  </si>
  <si>
    <t>42582 ELLING9 43371 S_HOUS9 91</t>
  </si>
  <si>
    <t>42582 ELLING9 48098 S_HOUS9 91</t>
  </si>
  <si>
    <t>42582 ELLING9 48100 ELLING0 SR</t>
  </si>
  <si>
    <t>42583 ELLING0 42761 MY_HA__ 06</t>
  </si>
  <si>
    <t>42583 ELLING0 43081 PILGRM0 06</t>
  </si>
  <si>
    <t>42583 ELLING0 48099 ELLING9 SR</t>
  </si>
  <si>
    <t>42600 EXTER__ 43510 WEBSTR_ 53</t>
  </si>
  <si>
    <t>42600 EXTER__ 48423 EXTER_5 SR</t>
  </si>
  <si>
    <t>42610 FAIRMT_ 42970 NASA___ 06</t>
  </si>
  <si>
    <t>42611 FAIRMT9 43250 SOUTH__ 95</t>
  </si>
  <si>
    <t>42611 FAIRMT9 48108 FAIRMT9 SR</t>
  </si>
  <si>
    <t>42645 FREEPT_ 43315 SURFSI_ 59</t>
  </si>
  <si>
    <t>42645 FREEPT_ 44205 BRYAN__ 59</t>
  </si>
  <si>
    <t>42651 FRIEND0 43500 WEBSTR_ 05</t>
  </si>
  <si>
    <t>42652 FRIEND0 42960 MUSTNG_ 04</t>
  </si>
  <si>
    <t>42652 FRIEND0 48112 FRIEND0 SR</t>
  </si>
  <si>
    <t>42652 FRIEND0 905977 WEBSTR 04</t>
  </si>
  <si>
    <t>42670 GALVES_ 43201 SEAWAL_ 01</t>
  </si>
  <si>
    <t>42670 GALVES_ 43202 SEAWAL_ 63</t>
  </si>
  <si>
    <t>42670 GALVES_ 43400 W_GALV_ 63</t>
  </si>
  <si>
    <t>42670 GALVES_ 905977 WEBSTR 01</t>
  </si>
  <si>
    <t>42680 GARDEN_ 42762 MY_HA__ 92</t>
  </si>
  <si>
    <t>42680 GARDEN_ 47210 HOLMES_ 06</t>
  </si>
  <si>
    <t>42690 GARDEN_ 47160 H_O_C__ 19</t>
  </si>
  <si>
    <t>42690 GARDEN_ 47522 BLOGET_ 46</t>
  </si>
  <si>
    <t>42690 GARDEN_ 47752 UNIVER_ 30</t>
  </si>
  <si>
    <t>42711 GENOA95 48122 GENOA_9 95</t>
  </si>
  <si>
    <t>42712 GENOA35 48123 GENOA_3 35</t>
  </si>
  <si>
    <t>42741 GULFGT9 43052 PEARLD9 91</t>
  </si>
  <si>
    <t>42741 GULFGT9 47560 COUGAR_ 91</t>
  </si>
  <si>
    <t>42741 GULFGT9 48127 GULFGT9 SR</t>
  </si>
  <si>
    <t>42742 GULFGT_ 43051 PEARLD0 06</t>
  </si>
  <si>
    <t>42742 GULFGT_ 47332 KNIGHT0 06</t>
  </si>
  <si>
    <t>42742 GULFGT_ 48126 GULFGT0 SR</t>
  </si>
  <si>
    <t>42761 MY_HA__ 43321 TELPHN_ 06</t>
  </si>
  <si>
    <t>42761 MY_HA__ 48249 MARYCK0 SR</t>
  </si>
  <si>
    <t>42762 MY_HA__ 43372 S_HOUS_ 92</t>
  </si>
  <si>
    <t>42762 MY_HA__ 48250 MARYCK9 SR</t>
  </si>
  <si>
    <t>42780 HANNA__ 42830 HUNTER_ 79</t>
  </si>
  <si>
    <t>42790 HIMONT_ 42900 LUZBAY_ 94</t>
  </si>
  <si>
    <t>42800 HITCOK_ 42860 LAMARQ_ 93</t>
  </si>
  <si>
    <t>42810 HOFMAN_ 42880 LKJACK_ 02</t>
  </si>
  <si>
    <t>42830 HUNTER_ 42955 TRMNAL_ 79</t>
  </si>
  <si>
    <t>42841 KEMAH_9 43101 PLARIS_ 95</t>
  </si>
  <si>
    <t>42841 KEMAH_9 48194 KEMAH_9 SR</t>
  </si>
  <si>
    <t>42842 KEMAH_9 43502 WEBSTR9 92</t>
  </si>
  <si>
    <t>42842 KEMAH_9 48195 KEMAH_9 SR</t>
  </si>
  <si>
    <t>42860 LAMARQ_ 43355 TIKIS_0 63</t>
  </si>
  <si>
    <t>42860 LAMARQ_ 43401 W_GALV_ 93</t>
  </si>
  <si>
    <t>42860 LAMARQ_ 43507 WEBSTR_ 63</t>
  </si>
  <si>
    <t>42870 LIVRPL_ 43070 PETSON_ 04</t>
  </si>
  <si>
    <t>42880 LKJACK_ 43172 RETREV_ 02</t>
  </si>
  <si>
    <t>42921 MARYCK0 48249 MARYCK0 06</t>
  </si>
  <si>
    <t>42922 MARYCK9 48250 MARYCK9 91</t>
  </si>
  <si>
    <t>42930 REDBLF_ 42955 TRMNAL_ 79</t>
  </si>
  <si>
    <t>42940 MONSAN_ 43070 PETSON_ 04</t>
  </si>
  <si>
    <t>42940 MONSAN_ 111321 HUD_8 04</t>
  </si>
  <si>
    <t>42950 MOODY__ 42951 TERM_A_ 63</t>
  </si>
  <si>
    <t>42950 MOODY__ 43405 W_GALV_ 63</t>
  </si>
  <si>
    <t>42951 TERM_A_ 42953 TERM_B_ 63</t>
  </si>
  <si>
    <t>42952 OPN_T_A 42953 TERM_B_ 63</t>
  </si>
  <si>
    <t>42953 TERM_B_ 43290 STEWRT_ 63</t>
  </si>
  <si>
    <t>42960 MUSTNG_ 111321 HUD_8 04</t>
  </si>
  <si>
    <t>42970 NASA___ 43500 WEBSTR_ 06</t>
  </si>
  <si>
    <t>42981 NASH__0 44010 W_A_P__ 02</t>
  </si>
  <si>
    <t>42981 NASH__0 48257 NASH__0 SR</t>
  </si>
  <si>
    <t>42981 NASH__0 905966 W_COL_ 02</t>
  </si>
  <si>
    <t>42982 NASH__4 43390 W_COL__ 45</t>
  </si>
  <si>
    <t>42982 NASH__4 48312 NASH__4 SR</t>
  </si>
  <si>
    <t>42985 DYANN__ 43190 S_LANE_ 60</t>
  </si>
  <si>
    <t>42985 DYANN__ 44131 CANEY_X 60</t>
  </si>
  <si>
    <t>43000 NEEDVL_ 44070 BG_CRK_ 45</t>
  </si>
  <si>
    <t>43011 NEWGLF0 43120 PLEDGR0 04</t>
  </si>
  <si>
    <t>43011 NEWGLF0 43340 TXGLF__ 04</t>
  </si>
  <si>
    <t>43011 NEWGLF0 48253 NEWGLF0 SR</t>
  </si>
  <si>
    <t>43012 NEWGLF6 43190 S_LANE_ 60</t>
  </si>
  <si>
    <t>43012 NEWGLF6 43340 TXGLF__ 60</t>
  </si>
  <si>
    <t>43012 NEWGLF6 48254 NEWGLF6 SR</t>
  </si>
  <si>
    <t>43030 MEADOW_ 43035 OASIS__ 99</t>
  </si>
  <si>
    <t>43035 OASIS__ 44000 W_A_P__ 18</t>
  </si>
  <si>
    <t>43035 OASIS__ 44000 W_A_P__ 99</t>
  </si>
  <si>
    <t>43051 PEARLD0 43321 TELPHN_ 06</t>
  </si>
  <si>
    <t>43051 PEARLD0 48277 PEARLD0 SR</t>
  </si>
  <si>
    <t>43052 PEARLD9 43322 TELPHN9 91</t>
  </si>
  <si>
    <t>43052 PEARLD9 48278 PEARLD9 SR</t>
  </si>
  <si>
    <t>43081 PILGRM0 48284 PILGRM0 SR</t>
  </si>
  <si>
    <t>43082 PILGRM0 43500 WEBSTR_ 07</t>
  </si>
  <si>
    <t>43082 PILGRM0 48285 PILGRM0 SR</t>
  </si>
  <si>
    <t>43101 PLARIS_ 48289 PLARIS9 SR</t>
  </si>
  <si>
    <t>43102 PLARIS3 43503 WEBSTR3 35</t>
  </si>
  <si>
    <t>43102 PLARIS3 48288 PLARIS3 SR</t>
  </si>
  <si>
    <t>43120 PLEDGR0 43380 W_COL__ 04</t>
  </si>
  <si>
    <t>43120 PLEDGR0 48281 PLEDGR0 SR</t>
  </si>
  <si>
    <t>43130 POWELL_ 43230 SHORE__ 79</t>
  </si>
  <si>
    <t>43150 RIWOOD_ 43330 CAVERN_ 82</t>
  </si>
  <si>
    <t>43155 MARINE_ 43362 VLASCO_ 48</t>
  </si>
  <si>
    <t>43155 MARINE_ 43440 CORTEZ_ 48</t>
  </si>
  <si>
    <t>43170 RETREV_ 43171 RETREV_ SR</t>
  </si>
  <si>
    <t>43170 RETREV_ 43172 RETREV_ SR</t>
  </si>
  <si>
    <t>43171 RETREV_ 43380 W_COL__ 02</t>
  </si>
  <si>
    <t>43171 RETREV_ 48321 RETREV0 SR</t>
  </si>
  <si>
    <t>43172 RETREV_ 48322 RETREV0 SR</t>
  </si>
  <si>
    <t>43211 SEADOC0 43222 SEAWAY_ 02</t>
  </si>
  <si>
    <t>43211 SEADOC0 48334 SEADOC0 SR</t>
  </si>
  <si>
    <t>43212 SEADOC0 43221 SEAWAY_ 02</t>
  </si>
  <si>
    <t>43212 SEADOC0 48333 SEADOC0 SR</t>
  </si>
  <si>
    <t>43212 SEADOC0 905833 JONCRK 02</t>
  </si>
  <si>
    <t>43225 SEPTON_ 43230 SHORE__ 79</t>
  </si>
  <si>
    <t>43240 SINTEK_ 43300 STRATT_ 26</t>
  </si>
  <si>
    <t>43240 SINTEK_ 43365 CAMDEN_ 26</t>
  </si>
  <si>
    <t>43261 SOWYCK2 44390 KARSTN_ 26</t>
  </si>
  <si>
    <t>43261 SOWYCK2 44552 TV_QV__ 26</t>
  </si>
  <si>
    <t>43261 SOWYCK2 48262 SOWYCK2 SR</t>
  </si>
  <si>
    <t>43262 SOWYCK_ 44361 INTERM0 05</t>
  </si>
  <si>
    <t>43271 SPENCR0 48068 COLEGE0 06</t>
  </si>
  <si>
    <t>43272 SPENCR_ 43371 S_HOUS9 91</t>
  </si>
  <si>
    <t>43290 STEWRT_ 43355 TIKIS_0 63</t>
  </si>
  <si>
    <t>43290 STEWRT_ 43520 WESTBY_ 59</t>
  </si>
  <si>
    <t>43290 STEWRT_ 43521 WESTBY_ 48</t>
  </si>
  <si>
    <t>43315 SURFSI_ 43363 VLASCO_ 59</t>
  </si>
  <si>
    <t>43321 TELPHN_ 48353 TELPHN0 SR</t>
  </si>
  <si>
    <t>43322 TELPHN9 48098 S_HOUS9 91</t>
  </si>
  <si>
    <t>43322 TELPHN9 48354 TELPHN9 SR</t>
  </si>
  <si>
    <t>43335 OYSCRK_ 111301 LEVEE_ 11</t>
  </si>
  <si>
    <t>43335 OYSCRK_ 111301 LEVEE_ 15</t>
  </si>
  <si>
    <t>43337 OYSCRK_ 43345 GLOBAL_ 82</t>
  </si>
  <si>
    <t>43345 GLOBAL_ 43361 VLASCO_ 82</t>
  </si>
  <si>
    <t>43350 TEXWES_ 43390 W_COL__ 55</t>
  </si>
  <si>
    <t>43355 TIKIS_0 48359 TIKIS_0 SR</t>
  </si>
  <si>
    <t>43360 VLASCO_ 43365 CAMDEN_ 26</t>
  </si>
  <si>
    <t>43360 VLASCO_ 48006 SEAWAY0 02</t>
  </si>
  <si>
    <t>43371 S_HOUS9 48101 SPENCR9 SR</t>
  </si>
  <si>
    <t>43372 S_HOUS_ 43610 SCRDLE_ 92</t>
  </si>
  <si>
    <t>43372 S_HOUS_ 48337 S_HOUS9 SR</t>
  </si>
  <si>
    <t>43500 WEBSTR_ 905977 WEBSTR NC</t>
  </si>
  <si>
    <t>43501 WEBSTR9 48392 WEBSTR9 SR</t>
  </si>
  <si>
    <t>43501 WEBSTR9 905977 WEBSTR 93</t>
  </si>
  <si>
    <t>43502 WEBSTR9 48393 WEBSTR9 SR</t>
  </si>
  <si>
    <t>43503 WEBSTR3 48394 WEBSTR3 SR</t>
  </si>
  <si>
    <t>43570 WHARTN_ 44130 CANEY_X 60</t>
  </si>
  <si>
    <t>43570 WHARTN_ 44131 CANEY_X 60</t>
  </si>
  <si>
    <t>44000 W_A_P__ 44200 HILLJE_ 64</t>
  </si>
  <si>
    <t>44000 W_A_P__ 44500 OBRIEN_ 98</t>
  </si>
  <si>
    <t>44000 W_A_P__ 44500 OBRIEN_ 99</t>
  </si>
  <si>
    <t>44000 W_A_P__ 47300 JENETA_ 72</t>
  </si>
  <si>
    <t>44005 W_A_P__ 44040 BAILEY_ 72</t>
  </si>
  <si>
    <t>44005 W_A_P__ 44650 SMTHRS_ 98</t>
  </si>
  <si>
    <t>44005 W_A_P__ 47000 BELAIR_ 50</t>
  </si>
  <si>
    <t>44005 W_A_P__ 47300 JENETA_ 64</t>
  </si>
  <si>
    <t>44010 W_A_P__ 44170 CRABB__ 09</t>
  </si>
  <si>
    <t>44010 W_A_P__ 44173 CRABB_8 80</t>
  </si>
  <si>
    <t>44010 W_A_P__ 44342 IMPERL0 05</t>
  </si>
  <si>
    <t>44010 W_A_P__ 44651 SIENNA0 02</t>
  </si>
  <si>
    <t>44010 W_A_P__ 44652 SIENNA0 05</t>
  </si>
  <si>
    <t>44010 W_A_P__ 44671 STAFRD_ 09</t>
  </si>
  <si>
    <t>44010 W_A_P__ 44721 THOMSN8 80</t>
  </si>
  <si>
    <t>44010 W_A_P__ 44722 THOMSN8 82</t>
  </si>
  <si>
    <t>44010 W_A_P__ 110021 PNPI_8 1</t>
  </si>
  <si>
    <t>44020 ALIEF__ 44310 HAYES__ 09</t>
  </si>
  <si>
    <t>44020 ALIEF__ 44671 STAFRD_ 09</t>
  </si>
  <si>
    <t>44030 ARCOLA_ 44390 KARSTN_ 82</t>
  </si>
  <si>
    <t>44030 ARCOLA_ 44722 THOMSN8 82</t>
  </si>
  <si>
    <t>44040 BAILEY_ 44200 HILLJE_ 72</t>
  </si>
  <si>
    <t>44040 BAILEY_ 111144 CBECII 41</t>
  </si>
  <si>
    <t>44040 BAILEY_ 111144 CBECII 43</t>
  </si>
  <si>
    <t>44051 BARKER_ 44141 CLODIN_ 78</t>
  </si>
  <si>
    <t>44052 BARKER7 44140 CLODIN_ 73</t>
  </si>
  <si>
    <t>44052 BARKER7 44780 WESTIM_ 73</t>
  </si>
  <si>
    <t>44052 BARKER7 48040 BARKER7 SR</t>
  </si>
  <si>
    <t>44070 BG_CRK_ 44290 FTBEND_ 45</t>
  </si>
  <si>
    <t>44070 BG_CRK_ 48026 BG_CRK4 SR</t>
  </si>
  <si>
    <t>44081 BLURIG_ 44481 MOCITY0 05</t>
  </si>
  <si>
    <t>44081 BLURIG_ 47170 H_O_C__ 05</t>
  </si>
  <si>
    <t>44081 BLURIG_ 48037 BLURIG0 SR</t>
  </si>
  <si>
    <t>44082 BLURIG0 44180 DEWALT_ 02</t>
  </si>
  <si>
    <t>44082 BLURIG0 47150 H_O_C__ 02</t>
  </si>
  <si>
    <t>44082 BLURIG0 48036 BLURIG0 SR</t>
  </si>
  <si>
    <t>44100 BRAZOS_ 44230 FLEWLN_ 09</t>
  </si>
  <si>
    <t>44100 BRAZOS_ 44280 FTBEND_ 09</t>
  </si>
  <si>
    <t>44120 BRITMR_ 44310 HAYES__ 09</t>
  </si>
  <si>
    <t>44120 BRITMR_ 44311 HAYES_2 24</t>
  </si>
  <si>
    <t>44120 BRITMR_ 44621 SAUER_7 73</t>
  </si>
  <si>
    <t>44120 BRITMR_ 44624 SAUER_8 81</t>
  </si>
  <si>
    <t>44120 BRITMR_ 44801 WOODCK8 81</t>
  </si>
  <si>
    <t>44120 BRITMR_ 44802 WOODCK7 73</t>
  </si>
  <si>
    <t>44120 BRITMR_ 45610 ADICKS_ 09</t>
  </si>
  <si>
    <t>44120 BRITMR_ 45611 ADICKS2 24</t>
  </si>
  <si>
    <t>44130 CANEY_X 44190 E_BERN_ 60</t>
  </si>
  <si>
    <t>44130 CANEY_X 48050 CANEY_6 SR</t>
  </si>
  <si>
    <t>44131 CANEY_X 48051 WHARTN6 SR</t>
  </si>
  <si>
    <t>44140 CLODIN_ 44512 OBRIEN7 73</t>
  </si>
  <si>
    <t>44140 CLODIN_ 44592 ROARK_2 25</t>
  </si>
  <si>
    <t>44145 CLODIN_ 44511 OBRIEN2 25</t>
  </si>
  <si>
    <t>44171 CRABB__ 44570 READNG_ 09</t>
  </si>
  <si>
    <t>44173 CRABB_8 44341 IMPERL_ 80</t>
  </si>
  <si>
    <t>44173 CRABB_8 48167 CRABB_8 SR</t>
  </si>
  <si>
    <t>44180 DEWALT_ 44490 MULA___ 02</t>
  </si>
  <si>
    <t>44180 DEWALT_ 44551 TV_QV__ 02</t>
  </si>
  <si>
    <t>44190 E_BERN_ 44541 ORCHRD_ 60</t>
  </si>
  <si>
    <t>44190 E_BERN_ 44740 WALLIS_ 65</t>
  </si>
  <si>
    <t>44211 ECHO__7 44622 SAUER_7 73</t>
  </si>
  <si>
    <t>44212 ECHO__7 44793 WIRT__7 73</t>
  </si>
  <si>
    <t>44213 ECHO__8 44623 SAUER_8 81</t>
  </si>
  <si>
    <t>44214 ECHO__8 44791 WIRT__8 81</t>
  </si>
  <si>
    <t>44230 FLEWLN_ 44256 FOSTER_ 25</t>
  </si>
  <si>
    <t>44230 FLEWLN_ 44300 FTBEND_ 60</t>
  </si>
  <si>
    <t>44230 FLEWLN_ 44420 KATY___ 09</t>
  </si>
  <si>
    <t>44230 FLEWLN_ 44422 KATY___ 66</t>
  </si>
  <si>
    <t>44230 FLEWLN_ 44513 OBRIEN7 73</t>
  </si>
  <si>
    <t>44231 FLEWLN_ 44450 MASON__ 25</t>
  </si>
  <si>
    <t>44256 FOSTER_ 46220 PETERS_ 25</t>
  </si>
  <si>
    <t>44260 FRANZ__ 44270 VILLCK_ 09</t>
  </si>
  <si>
    <t>44260 FRANZ__ 44420 KATY___ 09</t>
  </si>
  <si>
    <t>44270 VILLCK_ 44910 ZENITH_ 09</t>
  </si>
  <si>
    <t>44280 FTBEND_ 44570 READNG_ 09</t>
  </si>
  <si>
    <t>44280 FTBEND_ 44615 ROSNBG_ 60</t>
  </si>
  <si>
    <t>44311 HAYES_2 44762 WCHASE2 24</t>
  </si>
  <si>
    <t>44311 HAYES_2 48159 HAYES_2 SR</t>
  </si>
  <si>
    <t>44342 IMPERL0 44482 MOCITY0 05</t>
  </si>
  <si>
    <t>44342 IMPERL0 48161 IMPERL0 SR</t>
  </si>
  <si>
    <t>44361 INTERM0 47150 H_O_C__ 05</t>
  </si>
  <si>
    <t>44361 INTERM0 48169 INTERM0 SR</t>
  </si>
  <si>
    <t>44362 INTERM2 44552 TV_QV__ 26</t>
  </si>
  <si>
    <t>44362 INTERM2 48170 INTERM2 SR</t>
  </si>
  <si>
    <t>44390 KARSTN_ 44721 THOMSN8 80</t>
  </si>
  <si>
    <t>44400 KARSTN_ 44440 MANVEL_ 53</t>
  </si>
  <si>
    <t>44400 KARSTN_ 47165 H_O_C__ 53</t>
  </si>
  <si>
    <t>44410 KARSTN_ 44600 ROSHRN_ 26</t>
  </si>
  <si>
    <t>44422 KATY___ 45770 FREMAN_ 66</t>
  </si>
  <si>
    <t>44422 KATY___ 48203 KATY__6 SR</t>
  </si>
  <si>
    <t>44450 MASON__ 44510 OBRIEN_ 25</t>
  </si>
  <si>
    <t>44462 MEMORL_ 44780 WESTIM_ 73</t>
  </si>
  <si>
    <t>44462 MEMORL_ 44802 WOODCK7 73</t>
  </si>
  <si>
    <t>44462 MEMORL_ 48246 MEMORL7 SR</t>
  </si>
  <si>
    <t>44481 MOCITY0 44652 SIENNA0 05</t>
  </si>
  <si>
    <t>44481 MOCITY0 48237 MOCITY0 SR</t>
  </si>
  <si>
    <t>44482 MOCITY0 44672 STAFRD_ 05</t>
  </si>
  <si>
    <t>44482 MOCITY0 48162 MOCITY0 SR</t>
  </si>
  <si>
    <t>44500 OBRIEN_ 44900 ZENITH_ 71</t>
  </si>
  <si>
    <t>44500 OBRIEN_ 44900 ZENITH_ 99</t>
  </si>
  <si>
    <t>44500 OBRIEN_ 45600 ADICKS_ 39</t>
  </si>
  <si>
    <t>44510 OBRIEN_ 44511 OBRIEN2 25</t>
  </si>
  <si>
    <t>44510 OBRIEN_ 44512 OBRIEN7 73</t>
  </si>
  <si>
    <t>44511 OBRIEN2 48269 OBRIEN2 SR</t>
  </si>
  <si>
    <t>44512 OBRIEN7 48270 OBRIEN7 SR</t>
  </si>
  <si>
    <t>44531 WINMIL_ 44600 ROSHRN_ 26</t>
  </si>
  <si>
    <t>44540 ORCHRD_ 44615 ROSNBG_ 60</t>
  </si>
  <si>
    <t>44541 ORCHRD_ 48441 OR_TAP_ SR</t>
  </si>
  <si>
    <t>44551 TV_QV__ 44651 SIENNA0 02</t>
  </si>
  <si>
    <t>44551 TV_QV__ 48302 QUALVY0 SR</t>
  </si>
  <si>
    <t>44552 TV_QV__ 48376 QULVLY2 SR</t>
  </si>
  <si>
    <t>44591 ROARK_2 47461 WESTWD_ 25</t>
  </si>
  <si>
    <t>44640 SEALY__ 44700 GEBHRT_ 65</t>
  </si>
  <si>
    <t>44640 SEALY__ 46220 PETERS_ 65</t>
  </si>
  <si>
    <t>44645 SNGLTN_ 44900 ZENITH_ 98</t>
  </si>
  <si>
    <t>44645 SNGLTN_ 44900 ZENITH_ 99</t>
  </si>
  <si>
    <t>44645 SNGLTN_ 46500 TOMBAL_ 74</t>
  </si>
  <si>
    <t>44650 SMTHRS_ 47000 BELAIR_ 98</t>
  </si>
  <si>
    <t>44651 SIENNA0 48335 SIENNA0 SR</t>
  </si>
  <si>
    <t>44652 SIENNA0 48336 SIENNA0 SR</t>
  </si>
  <si>
    <t>44671 STAFRD_ 48351 STAFRD0 SR</t>
  </si>
  <si>
    <t>44672 STAFRD_ 44761 WCHASE_ 05</t>
  </si>
  <si>
    <t>44672 STAFRD_ 48356 STAFRD0 SR</t>
  </si>
  <si>
    <t>44691 TELVEW0 48302 QUALVY0 SR</t>
  </si>
  <si>
    <t>44700 GEBHRT_ 44740 WALLIS_ 65</t>
  </si>
  <si>
    <t>44721 THOMSN8 48364 THOMSN8 SR</t>
  </si>
  <si>
    <t>44722 THOMSN8 48365 THOMSN8 SR</t>
  </si>
  <si>
    <t>44760 WCHASE_ 47310 JENETA_ 05</t>
  </si>
  <si>
    <t>44762 WCHASE2 47072 DUNVAL_ 24</t>
  </si>
  <si>
    <t>44762 WCHASE2 48420 WCHASE2 SR</t>
  </si>
  <si>
    <t>44790 WIRT___ 46611 WHITOK7 73</t>
  </si>
  <si>
    <t>44792 WIRT__8 46615 WHITOK_ 81</t>
  </si>
  <si>
    <t>44801 WOODCK8 48397 WOODCK8 SR</t>
  </si>
  <si>
    <t>44801 WOODCK8 906051 MEMORL 81</t>
  </si>
  <si>
    <t>44802 WOODCK7 48398 WOODCK7 SR</t>
  </si>
  <si>
    <t>44900 ZENITH_ 45500 T_H_W__ 71</t>
  </si>
  <si>
    <t>44900 ZENITH_ 45500 T_H_W__ 98</t>
  </si>
  <si>
    <t>44910 ZENITH_ 45811 FRYRD_7 76</t>
  </si>
  <si>
    <t>44910 ZENITH_ 45812 FRYRD_0 09</t>
  </si>
  <si>
    <t>45500 T_H_W__ 45600 ADICKS_ 71</t>
  </si>
  <si>
    <t>45500 T_H_W__ 46100 N_BELT_ 97</t>
  </si>
  <si>
    <t>45510 T_H_W__ 45512 T_H_W__ 95</t>
  </si>
  <si>
    <t>45510 T_H_W__ 45922 JESTER_ 81</t>
  </si>
  <si>
    <t>45510 T_H_W__ 46660 WILLOW_ 81</t>
  </si>
  <si>
    <t>45511 T_H_W_8 45515 T_H_W__ 81</t>
  </si>
  <si>
    <t>45511 T_H_W_8 45760 FAIRBK_ 81</t>
  </si>
  <si>
    <t>45511 T_H_W_8 48018 T_H_W_8 SR</t>
  </si>
  <si>
    <t>45512 T_H_W__ 45782 GEARS_9 95</t>
  </si>
  <si>
    <t>45512 T_H_W__ 48406 T_H_W_9 SR</t>
  </si>
  <si>
    <t>45515 T_H_W__ 45700 CAMRON_ 21</t>
  </si>
  <si>
    <t>45515 T_H_W__ 46301 SATSUM_ 24</t>
  </si>
  <si>
    <t>45530 T_H_W__ 45990 L_YORK_ 29</t>
  </si>
  <si>
    <t>45600 ADICKS_ 46600 WHITOK_ 71</t>
  </si>
  <si>
    <t>45610 ADICKS_ 45682 CAMBEL_ 21</t>
  </si>
  <si>
    <t>45610 ADICKS_ 46312 TANNER_ 76</t>
  </si>
  <si>
    <t>45611 ADICKS2 46311 TANNER_ 24</t>
  </si>
  <si>
    <t>45611 ADICKS2 48002 ADICKS2 SR</t>
  </si>
  <si>
    <t>45620 ADICKS_ 45681 CAMBEL0 09</t>
  </si>
  <si>
    <t>45630 AIRLIN_ 45850 HARDY__ 21</t>
  </si>
  <si>
    <t>45630 AIRLIN_ 46610 WHITOK_ 21</t>
  </si>
  <si>
    <t>45640 ALDINE_ 45821 GREENS8 86</t>
  </si>
  <si>
    <t>45640 ALDINE_ 46281 RITTEN8 86</t>
  </si>
  <si>
    <t>45651 BAMMEL_ 45921 JESTER_ 67</t>
  </si>
  <si>
    <t>45651 BAMMEL_ 45922 JESTER_ 81</t>
  </si>
  <si>
    <t>45670 BERRY__ 45840 HARDY__ 95</t>
  </si>
  <si>
    <t>45670 BERRY__ 46282 RITTEN9 95</t>
  </si>
  <si>
    <t>45675 BETKA__ 45770 FREMAN_ 66</t>
  </si>
  <si>
    <t>45675 BETKA__ 45880 HOCKLY_ 66</t>
  </si>
  <si>
    <t>45681 CAMBEL0 46352 TODD__0 09</t>
  </si>
  <si>
    <t>45681 CAMBEL0 48056 CAMBEL0 SR</t>
  </si>
  <si>
    <t>45682 CAMBEL_ 46351 TODD___ 21</t>
  </si>
  <si>
    <t>45682 CAMBEL_ 48057 CAMBEL2 SR</t>
  </si>
  <si>
    <t>45700 CAMRON_ 45712 CYFAIR2 21</t>
  </si>
  <si>
    <t>45711 CYFAIR_ 45801 GERTIE0 09</t>
  </si>
  <si>
    <t>45711 CYFAIR_ 45952 KLUGE__ 09</t>
  </si>
  <si>
    <t>45711 CYFAIR_ 48079 CYFAIR0 SR</t>
  </si>
  <si>
    <t>45712 CYFAIR2 45952 KLUGE__ 21</t>
  </si>
  <si>
    <t>45712 CYFAIR2 48078 CYFAIR2 SR</t>
  </si>
  <si>
    <t>45730 DEIHL__ 45760 FAIRBK_ 81</t>
  </si>
  <si>
    <t>45730 DEIHL__ 46610 WHITOK_ 81</t>
  </si>
  <si>
    <t>45740 DRILCO_ 45900 INTEQ__ 67</t>
  </si>
  <si>
    <t>45740 DRILCO_ 46110 N_BELT_ 67</t>
  </si>
  <si>
    <t>45750 EUREKA_ 46615 WHITOK_ 09</t>
  </si>
  <si>
    <t>45750 EUREKA_ 47382 SANFLP_ 09</t>
  </si>
  <si>
    <t>45781 GEARS__ 45861 HIDDEN6 67</t>
  </si>
  <si>
    <t>45781 GEARS__ 45921 JESTER_ 67</t>
  </si>
  <si>
    <t>45781 GEARS__ 48138 GEARS_6 SR</t>
  </si>
  <si>
    <t>45782 GEARS_9 45862 HIDDEN9 95</t>
  </si>
  <si>
    <t>45782 GEARS_9 48139 GEARS_9 SR</t>
  </si>
  <si>
    <t>45801 GERTIE0 45812 FRYRD_0 09</t>
  </si>
  <si>
    <t>45801 GERTIE0 48119 GERTIE0 SR</t>
  </si>
  <si>
    <t>45802 GERTIE_ 45811 FRYRD_7 76</t>
  </si>
  <si>
    <t>45802 GERTIE_ 46302 SATSUM_ 76</t>
  </si>
  <si>
    <t>45802 GERTIE_ 48118 GERTIE7 SR</t>
  </si>
  <si>
    <t>45811 FRYRD_7 48811 FRYTAP7 SR</t>
  </si>
  <si>
    <t>45812 FRYRD_0 48812 FRYTAP0 SR</t>
  </si>
  <si>
    <t>45821 GREENS8 48134 GREENS8 SR</t>
  </si>
  <si>
    <t>45821 GREENS8 906168 LOCKWD 86</t>
  </si>
  <si>
    <t>45822 GREENS9 46031 LOCKWD_ 90</t>
  </si>
  <si>
    <t>45822 GREENS9 46112 N_BELT_ 90</t>
  </si>
  <si>
    <t>45822 GREENS9 48135 GREENS9 SR</t>
  </si>
  <si>
    <t>45840 HARDY__ 46281 RITTEN8 86</t>
  </si>
  <si>
    <t>45840 HARDY__ 47711 N_SIDE9 91</t>
  </si>
  <si>
    <t>45861 HIDDEN6 46110 N_BELT_ 67</t>
  </si>
  <si>
    <t>45861 HIDDEN6 48152 HIDDEN6 SR</t>
  </si>
  <si>
    <t>45862 HIDDEN9 46110 N_BELT_ 95</t>
  </si>
  <si>
    <t>45862 HIDDEN9 48153 HIDDEN9 SR</t>
  </si>
  <si>
    <t>45880 HOCKLY_ 46511 TOMBAL_ 66</t>
  </si>
  <si>
    <t>45880 HOCKLY_ 46560 WALLER_ 77</t>
  </si>
  <si>
    <t>45885 HOCKLY_ 46220 PETERS_ 65</t>
  </si>
  <si>
    <t>45900 INTEQ__ 45910 INTER__ 67</t>
  </si>
  <si>
    <t>45910 INTER__ 46570 WESFLD_ 67</t>
  </si>
  <si>
    <t>45921 JESTER_ 48390 VETRAN6 SR</t>
  </si>
  <si>
    <t>45922 JESTER_ 48391 VETRAN8 81</t>
  </si>
  <si>
    <t>45940 KLEIN__ 45953 KLUGE__ 81</t>
  </si>
  <si>
    <t>45940 KLEIN__ 46660 WILLOW_ 81</t>
  </si>
  <si>
    <t>45952 KLUGE__ 46240 PINHUR_ 81</t>
  </si>
  <si>
    <t>45971 KUYDAL7 46290 RTHWOD_ 74</t>
  </si>
  <si>
    <t>45971 KUYDAL7 46500 TOMBAL_ 74</t>
  </si>
  <si>
    <t>45971 KUYDAL7 48204 KUYDAL7 SR</t>
  </si>
  <si>
    <t>45972 KUYDAL7 46290 RTHWOD_ 75</t>
  </si>
  <si>
    <t>45972 KUYDAL7 48205 KUYDAL7 SR</t>
  </si>
  <si>
    <t>45990 L_YORK_ 46620 WHITOK_ 29</t>
  </si>
  <si>
    <t>46001 LAUDER9 46031 LOCKWD_ 90</t>
  </si>
  <si>
    <t>46001 LAUDER9 46332 SCENIC_ 90</t>
  </si>
  <si>
    <t>46001 LAUDER9 48206 LAUDER9 SR</t>
  </si>
  <si>
    <t>46002 LAUDER9 46111 N_BELT_ 95</t>
  </si>
  <si>
    <t>46002 LAUDER9 46282 RITTEN9 95</t>
  </si>
  <si>
    <t>46002 LAUDER9 48207 LAUDER9 SR</t>
  </si>
  <si>
    <t>46020 LIMEST_ 68091 NAVARRO 1</t>
  </si>
  <si>
    <t>46020 LIMEST_ 68091 NAVARRO 2</t>
  </si>
  <si>
    <t>46031 LOCKWD_ 48226 LOCKWD9 SR</t>
  </si>
  <si>
    <t>46032 LOCKWD8 46331 SCENIC8 86</t>
  </si>
  <si>
    <t>46032 LOCKWD8 48225 SCENIC8 SR</t>
  </si>
  <si>
    <t>46032 LOCKWD8 906168 LOCKWD SR</t>
  </si>
  <si>
    <t>46051 LOUETA_ 46295 RTHWOD_ 66</t>
  </si>
  <si>
    <t>46051 LOUETA_ 46570 WESFLD_ 66</t>
  </si>
  <si>
    <t>46051 LOUETA_ 48218 LOUETA6 SR</t>
  </si>
  <si>
    <t>46052 LOUETA_ 46512 TOMBAL_ 81</t>
  </si>
  <si>
    <t>46052 LOUETA_ 46570 WESFLD_ 81</t>
  </si>
  <si>
    <t>46052 LOUETA_ 48219 LOUETA8 SR</t>
  </si>
  <si>
    <t>46240 PINHUR_ 46520 TOMBAL_ 81</t>
  </si>
  <si>
    <t>46261 RAYFRD_ 46270 SPRGWD_ 22</t>
  </si>
  <si>
    <t>46261 RAYFRD_ 46295 RTHWOD_ 22</t>
  </si>
  <si>
    <t>46270 SPRGWD_ 46295 RTHWOD_ 22</t>
  </si>
  <si>
    <t>46281 RITTEN8 48324 RITTEN8 SR</t>
  </si>
  <si>
    <t>46282 RITTEN9 48323 RITTEN9 SR</t>
  </si>
  <si>
    <t>46296 RTHWOD_ 46510 TOMBAL_ 66</t>
  </si>
  <si>
    <t>46300 SATSUM_ 46311 TANNER_ 24</t>
  </si>
  <si>
    <t>46302 SATSUM_ 46312 TANNER_ 76</t>
  </si>
  <si>
    <t>46302 SATSUM_ 48327 SATSUM7 SR</t>
  </si>
  <si>
    <t>46311 TANNER_ 48611 TANNER2 SR</t>
  </si>
  <si>
    <t>46312 TANNER_ 48612 TANNER7 SR</t>
  </si>
  <si>
    <t>46351 TODD___ 46610 WHITOK_ 21</t>
  </si>
  <si>
    <t>46351 TODD___ 48349 TODD__2 SR</t>
  </si>
  <si>
    <t>46352 TODD__0 46612 WHITOK0 09</t>
  </si>
  <si>
    <t>46352 TODD__0 48350 TODD__0 SR</t>
  </si>
  <si>
    <t>46510 TOMBAL_ 46511 TOMBAL_ 66</t>
  </si>
  <si>
    <t>46550 TRSWIG_ 46570 WESFLD_ 66</t>
  </si>
  <si>
    <t>46551 VETRAN_ 48390 VETRAN6 67</t>
  </si>
  <si>
    <t>46552 VETRAN_ 48391 VETRAN8 81</t>
  </si>
  <si>
    <t>46600 WHITOK_ 47300 JENETA_ 72</t>
  </si>
  <si>
    <t>46620 WHITOK_ 47680 HIGHTS_ 34</t>
  </si>
  <si>
    <t>47000 BELAIR_ 47300 JENETA_ 64</t>
  </si>
  <si>
    <t>47010 BELAIR_ 47050 BRAYS__ 09</t>
  </si>
  <si>
    <t>47011 BELAIR_ 47441 ULRICH_ 35</t>
  </si>
  <si>
    <t>47012 BELAIR_ 47381 SANFLP_ 37</t>
  </si>
  <si>
    <t>47013 BELAIR0 47380 SANFLP_ 09</t>
  </si>
  <si>
    <t>47014 BELAIR2 47442 ULRICH_ 24</t>
  </si>
  <si>
    <t>47015 BELAIR_ 47320 KIRBY__ 37</t>
  </si>
  <si>
    <t>47015 BELAIR_ 47411 SHARPS_ 05</t>
  </si>
  <si>
    <t>47050 BRAYS__ 47150 H_O_C__ 09</t>
  </si>
  <si>
    <t>47071 DUNVAL0 47192 HILCRF_ 05</t>
  </si>
  <si>
    <t>47071 DUNVAL0 47310 JENETA_ 05</t>
  </si>
  <si>
    <t>47071 DUNVAL0 48088 DUNVAL0 SR</t>
  </si>
  <si>
    <t>47072 DUNVAL_ 47191 HILCRF2 24</t>
  </si>
  <si>
    <t>47072 DUNVAL_ 48089 DUNVAL2 SR</t>
  </si>
  <si>
    <t>47090 FANNIN_ 47110 GRANT__ 08</t>
  </si>
  <si>
    <t>47090 FANNIN_ 47420 STADIM_ 08</t>
  </si>
  <si>
    <t>47100 FONDRN_ 47412 SHARPS_ 25</t>
  </si>
  <si>
    <t>47100 FONDRN_ 47462 WESTWD2 25</t>
  </si>
  <si>
    <t>47110 GRANT__ 47350 PLAZA__ 08</t>
  </si>
  <si>
    <t>47110 GRANT__ 47430 TECO___ 37</t>
  </si>
  <si>
    <t>47150 H_O_C__ 47152 H_O_C__ 25</t>
  </si>
  <si>
    <t>47150 H_O_C__ 47340 BUNKER_ 08</t>
  </si>
  <si>
    <t>47151 H_O_C__ 48149 H_O_C_9 SR</t>
  </si>
  <si>
    <t>47152 H_O_C__ 47412 SHARPS_ 25</t>
  </si>
  <si>
    <t>47152 H_O_C__ 48151 H_O_C_2 SR</t>
  </si>
  <si>
    <t>47160 H_O_C__ 47580 DUNLVY_ 40</t>
  </si>
  <si>
    <t>47165 H_O_C__ 47680 HIGHTS_ 34</t>
  </si>
  <si>
    <t>47170 H_O_C__ 111182 FEGC_8 1</t>
  </si>
  <si>
    <t>47191 HILCRF2 47442 ULRICH_ 24</t>
  </si>
  <si>
    <t>47191 HILCRF2 48146 HILCRF2 SR</t>
  </si>
  <si>
    <t>47192 HILCRF_ 47411 SHARPS_ 05</t>
  </si>
  <si>
    <t>47192 HILCRF_ 48145 HILCRF0 SR</t>
  </si>
  <si>
    <t>47210 HOLMES_ 47350 PLAZA__ 06</t>
  </si>
  <si>
    <t>47310 JENETA_ 47461 WESTWD_ 25</t>
  </si>
  <si>
    <t>47310 JENETA_ 47462 WESTWD2 25</t>
  </si>
  <si>
    <t>47321 KIRBY__ 47660 GARROT_ 37</t>
  </si>
  <si>
    <t>47322 KIRBY__ 47660 GARROT_ 90</t>
  </si>
  <si>
    <t>47322 KIRBY__ 48149 H_O_C_9 90</t>
  </si>
  <si>
    <t>47322 KIRBY__ 48363 KIRBY_9 SR</t>
  </si>
  <si>
    <t>47331 KNIGHT0 47340 BUNKER_ 08</t>
  </si>
  <si>
    <t>47331 KNIGHT0 47420 STADIM_ 08</t>
  </si>
  <si>
    <t>47331 KNIGHT0 48198 KNIGHT0 SR</t>
  </si>
  <si>
    <t>47332 KNIGHT0 47350 PLAZA__ 06</t>
  </si>
  <si>
    <t>47332 KNIGHT0 48199 KNIGHT0 SR</t>
  </si>
  <si>
    <t>47411 SHARPS_ 48343 SHARPS0 SR</t>
  </si>
  <si>
    <t>47412 SHARPS_ 48340 SHARPS2 SR</t>
  </si>
  <si>
    <t>47430 TECO___ 47521 BLOGET3 37</t>
  </si>
  <si>
    <t>47442 ULRICH_ 48378 ULRICH2 SR</t>
  </si>
  <si>
    <t>47461 WESTWD_ 48417 WESTWD2 SR</t>
  </si>
  <si>
    <t>47462 WESTWD2 48416 WESTWD2 SR</t>
  </si>
  <si>
    <t>47500 DWNTWN_ 47570 CRCKET_ 91</t>
  </si>
  <si>
    <t>47500 DWNTWN_ 47730 POLK___ 91</t>
  </si>
  <si>
    <t>47510 DWNTWN_ 47641 GABLE_3 32</t>
  </si>
  <si>
    <t>47510 DWNTWN_ 47690 HYDEPK_ 32</t>
  </si>
  <si>
    <t>47521 BLOGET3 47660 GARROT_ 37</t>
  </si>
  <si>
    <t>47521 BLOGET3 48029 BLOGET3 SR</t>
  </si>
  <si>
    <t>47522 BLOGET_ 48030 BLOGET4 SR</t>
  </si>
  <si>
    <t>47540 BRING__ 47550 BROWN__ 12</t>
  </si>
  <si>
    <t>47550 BROWN__ 47670 GENRAL_ 12</t>
  </si>
  <si>
    <t>47550 BROWN__ 48049 BROWN_1 SR</t>
  </si>
  <si>
    <t>47560 COUGAR_ 47762 UNIVER9 91</t>
  </si>
  <si>
    <t>47570 CRCKET_ 47711 N_SIDE9 91</t>
  </si>
  <si>
    <t>47571 CRCKET_ 47620 FRAKLN_ 21</t>
  </si>
  <si>
    <t>47580 DUNLVY_ 47680 HIGHTS_ 31</t>
  </si>
  <si>
    <t>47580 DUNLVY_ 47690 HYDEPK_ 32</t>
  </si>
  <si>
    <t>47600 E_SIDE_ 47630 GABLE__ 70</t>
  </si>
  <si>
    <t>47600 E_SIDE_ 47730 POLK___ 91</t>
  </si>
  <si>
    <t>47600 E_SIDE_ 47763 UNIVER9 91</t>
  </si>
  <si>
    <t>47620 FRAKLN_ 47630 GABLE__ 21</t>
  </si>
  <si>
    <t>47630 GABLE__ 47712 N_SIDE2 21</t>
  </si>
  <si>
    <t>47660 GARROT_ 47761 GARROT_ 90</t>
  </si>
  <si>
    <t>47670 GENRAL_ 47752 UNIVER_ 12</t>
  </si>
  <si>
    <t>47700 MAG_PK_ 47764 UNIVER7 70</t>
  </si>
  <si>
    <t>47705 MIDTWN_ 47706 MIDTWN_ 90</t>
  </si>
  <si>
    <t>47705 MIDTWN_ 906290 MIDTWN 90</t>
  </si>
  <si>
    <t>47706 MIDTWN_ 47708 MIDTWN_ R2</t>
  </si>
  <si>
    <t>47706 MIDTWN_ 47761 GARROT_ 90</t>
  </si>
  <si>
    <t>47707 MIDTWN_ 47731 POLK___ 90</t>
  </si>
  <si>
    <t>47708 MIDTWN_ 47761 GARROT_ 90</t>
  </si>
  <si>
    <t>47709 MIDTWN9 47731 POLK___ 90</t>
  </si>
  <si>
    <t>47709 MIDTWN9 906290 MIDTWN R1</t>
  </si>
  <si>
    <t>47711 N_SIDE9 48265 N_SIDE9 SR</t>
  </si>
  <si>
    <t>47712 N_SIDE2 48264 N_SIDE2 SR</t>
  </si>
  <si>
    <t>47730 POLK___ 47731 POLK___ 90</t>
  </si>
  <si>
    <t>47760 UNIVER_ 47763 UNIVER9 SR</t>
  </si>
  <si>
    <t>47760 UNIVER_ 47764 UNIVER7 70</t>
  </si>
  <si>
    <t>47763 UNIVER9 48763 UNIVER9 SR</t>
  </si>
  <si>
    <t>47764 UNIVER7 48764 UNIVER7 SR</t>
  </si>
  <si>
    <t>48012 ALMEDA2 48061 CHOC_B2 SR</t>
  </si>
  <si>
    <t>48013 ALMEDA0 48060 CHOC_B0 07</t>
  </si>
  <si>
    <t>48068 COLEGE0 48274 PASDNA0 SR</t>
  </si>
  <si>
    <t>48071 CLERLK9 48122 GENOA_9 SR</t>
  </si>
  <si>
    <t>48072 CLERLK3 48123 GENOA_3 SR</t>
  </si>
  <si>
    <t>48149 H_O_C_9 48150 H_O_C_9 SR</t>
  </si>
  <si>
    <t>48171 BENTON1 48177 MINING1 16</t>
  </si>
  <si>
    <t>48179 JESTER6 48390 VETRAN6 SR</t>
  </si>
  <si>
    <t>48180 JESTER8 48391 VETRAN8 SR</t>
  </si>
  <si>
    <t>48302 QUALVY0 48303 TELVEW0 SR</t>
  </si>
  <si>
    <t>48375 TELVEW2 48376 QULVLY2 SR</t>
  </si>
  <si>
    <t>50400 50400 906823 SWRIBS 1</t>
  </si>
  <si>
    <t>54190 SWRIBS0 134391 X4_BAT 1</t>
  </si>
  <si>
    <t>57900 RAYTPNR 80309 LASPULG 1</t>
  </si>
  <si>
    <t>59300 PWRPLAN 59410 PRICE_R 1</t>
  </si>
  <si>
    <t>59300 PWRPLAN 59480 SIXTH_S 1</t>
  </si>
  <si>
    <t>59400 FM_802 59410 PRICE_R 1</t>
  </si>
  <si>
    <t>59400 FM_802 59490 MIDTOWN 1</t>
  </si>
  <si>
    <t>59410 PRICE_R 59420 FILTER_ 1</t>
  </si>
  <si>
    <t>59420 FILTER_ 59460 AIRPORT 1</t>
  </si>
  <si>
    <t>59460 AIRPORT 59500 SOUTH_P 1</t>
  </si>
  <si>
    <t>59480 SIXTH_S 59500 SOUTH_P 1</t>
  </si>
  <si>
    <t>59900 LONG_DR 59901 GRELTON 1</t>
  </si>
  <si>
    <t>59900 LONG_DR 59902 SAND_BL 1</t>
  </si>
  <si>
    <t>59900 LONG_DR 59905 FARADAY 1</t>
  </si>
  <si>
    <t>59900 LONG_DR 79640 VEALMOO 1</t>
  </si>
  <si>
    <t>59900 LONG_DR 79641 FARMLAN 1</t>
  </si>
  <si>
    <t>59900 LONG_DR 132114 SRWE1_ 1</t>
  </si>
  <si>
    <t>59900 LONG_DR 181553 MESQCR 1</t>
  </si>
  <si>
    <t>59902 SAND_BL 59903 BEARKAT 1</t>
  </si>
  <si>
    <t>59902 SAND_BL 76090 L_DIVID 1</t>
  </si>
  <si>
    <t>59903 BEARKAT 79632 EINSTEI 1</t>
  </si>
  <si>
    <t>59903 BEARKAT 132213 RSNAKE 1</t>
  </si>
  <si>
    <t>59903 BEARKAT 132993 BEARKA 1</t>
  </si>
  <si>
    <t>59904 COTTONW 60500 EDITHCL 1</t>
  </si>
  <si>
    <t>59904 COTTONW 60500 EDITHCL 2</t>
  </si>
  <si>
    <t>59904 COTTONW 79505 WHIT_RV 1</t>
  </si>
  <si>
    <t>59904 COTTONW 79505 WHIT_RV 2</t>
  </si>
  <si>
    <t>59904 COTTONW 140903 WAKE_5 1</t>
  </si>
  <si>
    <t>60009 KINGTAP 76597 L_ROBBS 1</t>
  </si>
  <si>
    <t>60009 KINGTAP 130832 KING_N 1</t>
  </si>
  <si>
    <t>60009 KINGTAP 130932 KING_S 1</t>
  </si>
  <si>
    <t>60014 SPUD4A 76615 L_LCRAN 1</t>
  </si>
  <si>
    <t>60014 SPUD4A 908066 RIOPEC 1</t>
  </si>
  <si>
    <t>60090 WKNBR 180852 ENAS_1 1</t>
  </si>
  <si>
    <t>60091 KMJCR 60774 SEGOVTP 1</t>
  </si>
  <si>
    <t>60353 HORTON_ 60366 NEAS4A 1</t>
  </si>
  <si>
    <t>60354 WALKERT 60355 VINSON4 1</t>
  </si>
  <si>
    <t>60361 SANTARI 60414 OWLS4A 1</t>
  </si>
  <si>
    <t>60361 SANTARI 60723 CROSSOV 1</t>
  </si>
  <si>
    <t>60365 ESTES4A 60367 CHURCH_ 1</t>
  </si>
  <si>
    <t>60365 ESTES4A 60773 PCNBYU4 1</t>
  </si>
  <si>
    <t>60370 ALLEYOO 60371 OOOLA2A 1</t>
  </si>
  <si>
    <t>60371 OOOLA2A 60372 DINNY2A 1</t>
  </si>
  <si>
    <t>60372 DINNY2A 908036 IRAN2A 1</t>
  </si>
  <si>
    <t>60374 PUMPJAC 60379 KETCHUM 1</t>
  </si>
  <si>
    <t>60378 CARKLAN 60380 CINNAMO 1</t>
  </si>
  <si>
    <t>60382 MARCY2A 60391 MAUDST2 1</t>
  </si>
  <si>
    <t>60383 LINTERN 60385 SOLSTIC 1</t>
  </si>
  <si>
    <t>60383 LINTERN 132331 REROCK 1</t>
  </si>
  <si>
    <t>60385 SOLSTIC 60393 PIGCREE 1</t>
  </si>
  <si>
    <t>60385 SOLSTIC 60444 HAYTER4 1</t>
  </si>
  <si>
    <t>60385 SOLSTIC 60716 SGSA4A 1</t>
  </si>
  <si>
    <t>60385 SOLSTIC 181652 HOVEY_ 1</t>
  </si>
  <si>
    <t>60387 HENDRIC 141663 SOLARA 1</t>
  </si>
  <si>
    <t>60388 PLAINSP 60389 CORRAL4 1</t>
  </si>
  <si>
    <t>60392 LOTEBUS 60408 ARROWHE 1</t>
  </si>
  <si>
    <t>60392 LOTEBUS 60415 BASIN4A 1</t>
  </si>
  <si>
    <t>60392 LOTEBUS 901014 COYANO 3</t>
  </si>
  <si>
    <t>60396 DERRICK 60413 OWLS2A 1</t>
  </si>
  <si>
    <t>60397 GASPADT 60415 BASIN4A 1</t>
  </si>
  <si>
    <t>60410 MASN4A 76390 L_FORTM 1</t>
  </si>
  <si>
    <t>60412 CARVER4 60440 TINSLEY 1</t>
  </si>
  <si>
    <t>60417 TENNYSO 60424 ENTERPR 1</t>
  </si>
  <si>
    <t>60423 TREADWE 170444 CACTSF 1</t>
  </si>
  <si>
    <t>60428 KELTON2 60431 KINNISO 1</t>
  </si>
  <si>
    <t>60500 EDITHCL 60501 TESLA7A 1</t>
  </si>
  <si>
    <t>60500 EDITHCL 60501 TESLA7A 2</t>
  </si>
  <si>
    <t>60500 EDITHCL 60700 GAUSS7A 1</t>
  </si>
  <si>
    <t>60500 EDITHCL 60702 GAUSS7C 1</t>
  </si>
  <si>
    <t>60500 EDITHCL 142563 FOARDC 1</t>
  </si>
  <si>
    <t>60501 TESLA7A 61001 JIMTREE 1</t>
  </si>
  <si>
    <t>60501 TESLA7A 79000 GRAY 1</t>
  </si>
  <si>
    <t>60501 TESLA7A 79000 GRAY 2</t>
  </si>
  <si>
    <t>60501 TESLA7A 79002 CROSS_E 1</t>
  </si>
  <si>
    <t>60501 TESLA7A 79004 CROSS_E 2</t>
  </si>
  <si>
    <t>60501 TESLA7A 142815 MISAE_ 1</t>
  </si>
  <si>
    <t>60515 CLEARCR 60703 GAUSS7D 1</t>
  </si>
  <si>
    <t>60515 CLEARCR 60705 KIRCHHO 1</t>
  </si>
  <si>
    <t>60515 CLEARCR 60707 KIRCHHO 2</t>
  </si>
  <si>
    <t>60515 CLEARCR 68000 WSHACK 1</t>
  </si>
  <si>
    <t>60515 CLEARCR 68000 WSHACK 2</t>
  </si>
  <si>
    <t>60616 EDISON7 60618 EDISON7 S1</t>
  </si>
  <si>
    <t>60616 EDISON7 60709 OERSTED 1</t>
  </si>
  <si>
    <t>60619 EDISON7 60621 EDISON7 S1</t>
  </si>
  <si>
    <t>60619 EDISON7 60711 OERSTED 1</t>
  </si>
  <si>
    <t>60700 GAUSS7A 60701 GAUSS7B S1</t>
  </si>
  <si>
    <t>60702 GAUSS7C 60703 GAUSS7D S1</t>
  </si>
  <si>
    <t>60704 KIRCHHO 60705 KIRCHHO S1</t>
  </si>
  <si>
    <t>60706 KIRCHHO 60707 KIRCHHO S1</t>
  </si>
  <si>
    <t>60708 OERSTED 60709 OERSTED S1</t>
  </si>
  <si>
    <t>60708 OERSTED 76003 L_BIGHI 1</t>
  </si>
  <si>
    <t>60710 OERSTED 60711 OERSTED S1</t>
  </si>
  <si>
    <t>60710 OERSTED 76003 L_BIGHI 1</t>
  </si>
  <si>
    <t>60723 CROSSOV 76032 L_NORTM 1</t>
  </si>
  <si>
    <t>61001 JIMTREE 140383 BLSMT1 1</t>
  </si>
  <si>
    <t>68000 WSHACK 68001 CLAYTON 1</t>
  </si>
  <si>
    <t>68000 WSHACK 68001 CLAYTON 2</t>
  </si>
  <si>
    <t>68000 WSHACK 68010 ROMNEY1 1</t>
  </si>
  <si>
    <t>68000 WSHACK 68050 ROMNEY2 1</t>
  </si>
  <si>
    <t>68010 ROMNEY1 68020 ROMNEY1 SC</t>
  </si>
  <si>
    <t>68020 ROMNEY1 68030 KOPPRL1 1</t>
  </si>
  <si>
    <t>68030 KOPPRL1 68040 KOPPRL1 SC</t>
  </si>
  <si>
    <t>68040 KOPPRL1 68091 NAVARRO 1</t>
  </si>
  <si>
    <t>68050 ROMNEY2 68060 ROMNEY2 SC</t>
  </si>
  <si>
    <t>68060 ROMNEY2 68070 KOPPRL2 1</t>
  </si>
  <si>
    <t>68070 KOPPRL2 68080 KOPPRL2 SC</t>
  </si>
  <si>
    <t>68080 KOPPRL2 68090 SAMSW 1</t>
  </si>
  <si>
    <t>71050 L_BITTC 180152 SWEETW 1</t>
  </si>
  <si>
    <t>71050 L_BITTC 180161 SWEETW 1</t>
  </si>
  <si>
    <t>71050 L_BITTC 180164 SWEETW 1</t>
  </si>
  <si>
    <t>71050 L_BITTC 180165 SWEETW 1</t>
  </si>
  <si>
    <t>71199 L_ARCO_ 71230 L_PLEAF 1</t>
  </si>
  <si>
    <t>71199 L_ARCO_ 76615 L_LCRAN 1</t>
  </si>
  <si>
    <t>71210 L_SKYWE 79613 SU_1956 1</t>
  </si>
  <si>
    <t>71210 L_SKYWE 79624 DRIVER 1</t>
  </si>
  <si>
    <t>71212 L_UPTON 71213 L_BENED 1</t>
  </si>
  <si>
    <t>71212 L_UPTON 71214 L_CRANE 1</t>
  </si>
  <si>
    <t>71214 L_CRANE 76615 L_LCRAN 1</t>
  </si>
  <si>
    <t>72194 L_DCPRO 88991 DLNCRKT 1</t>
  </si>
  <si>
    <t>76000 L_NORTM 76002 L_BAKER 1</t>
  </si>
  <si>
    <t>76001 L_TIPPE 76013 L_WESTY 1</t>
  </si>
  <si>
    <t>76001 L_TIPPE 76016 L_DESKY 1</t>
  </si>
  <si>
    <t>76002 L_BAKER 76015 L_CEDAC 1</t>
  </si>
  <si>
    <t>76002 L_BAKER 132732 BOOTLE 1</t>
  </si>
  <si>
    <t>76002 L_BAKER 133843 WAYMAR 1</t>
  </si>
  <si>
    <t>76003 L_BIGHI 76005 L_SCHND 1</t>
  </si>
  <si>
    <t>76003 L_BIGHI 76009 L_TWINB 1</t>
  </si>
  <si>
    <t>76003 L_BIGHI 182203 WL_RAN 1</t>
  </si>
  <si>
    <t>76005 L_SCHND 132632 SANTRI 1</t>
  </si>
  <si>
    <t>76006 L_BOWWO 182051 RTS_5 1</t>
  </si>
  <si>
    <t>76009 L_TWINB 76090 L_DIVID 1</t>
  </si>
  <si>
    <t>76009 L_TWINB 76090 L_DIVID 2</t>
  </si>
  <si>
    <t>76011 L_TWINB 76320 SCHKADE 1</t>
  </si>
  <si>
    <t>76013 L_WESTY 76583 L_LONGL 1</t>
  </si>
  <si>
    <t>76014 L_SOMET 76597 L_ROBBS 1</t>
  </si>
  <si>
    <t>76015 L_CEDAC 134497 HILO_5 1</t>
  </si>
  <si>
    <t>76016 L_DESKY 131033 INDNEN 1</t>
  </si>
  <si>
    <t>76019 L_FOURM 76022 L_DESEM 1</t>
  </si>
  <si>
    <t>76019 L_FOURM 76819 L_INMEN 1</t>
  </si>
  <si>
    <t>76020 L_SONNE 76595 L_NORTM 1</t>
  </si>
  <si>
    <t>76020 L_SONNE 902596 L_TIPP 1</t>
  </si>
  <si>
    <t>76022 L_DESEM 76582 L_MEVIS 1</t>
  </si>
  <si>
    <t>76022 L_DESEM 78999 L_DESKY 1</t>
  </si>
  <si>
    <t>76030 L_GASCC 76090 L_DIVID 1</t>
  </si>
  <si>
    <t>76030 L_GASCC 181352 GOAT_1 1</t>
  </si>
  <si>
    <t>76032 L_NORTM 76040 L_CASTI 1</t>
  </si>
  <si>
    <t>76040 L_CASTI 76615 L_LCRAN 1</t>
  </si>
  <si>
    <t>76040 L_CASTI 132783 CASL_G 1</t>
  </si>
  <si>
    <t>76040 L_CASTI 132943 SPTX12 1</t>
  </si>
  <si>
    <t>76090 L_DIVID 180759 CAPRID 1</t>
  </si>
  <si>
    <t>76090 L_DIVID 180760 DIVIDE 1</t>
  </si>
  <si>
    <t>76317 L_MOORE 76318 L_BUTMA 1</t>
  </si>
  <si>
    <t>76318 L_BUTMA 76319 L_MCELM 1</t>
  </si>
  <si>
    <t>76389 L_MASOC 76390 L_FORTM 1</t>
  </si>
  <si>
    <t>76579 L_FORTL 76582 L_MEVIS 1</t>
  </si>
  <si>
    <t>76580 L_TUNAC 132434 SIRIUS 1</t>
  </si>
  <si>
    <t>76582 L_MEVIS 76583 L_LONGL 1</t>
  </si>
  <si>
    <t>76582 L_MEVIS 903847 L_DESK 1</t>
  </si>
  <si>
    <t>76595 L_NORTM 76597 L_ROBBS 1</t>
  </si>
  <si>
    <t>76595 L_NORTM 76600 L_OXTAS 1</t>
  </si>
  <si>
    <t>76595 L_NORTM 76635 L_KINGM 1</t>
  </si>
  <si>
    <t>76595 L_NORTM 908066 RIOPEC 1</t>
  </si>
  <si>
    <t>76615 L_LCRAN 76635 L_KINGM 1</t>
  </si>
  <si>
    <t>76615 L_LCRAN 908066 RIOPEC 1</t>
  </si>
  <si>
    <t>76635 L_KINGM 130633 KING_S 1</t>
  </si>
  <si>
    <t>76635 L_KINGM 130732 KING_N 1</t>
  </si>
  <si>
    <t>76668 L_ALTUD 76669 L_PERSG 1</t>
  </si>
  <si>
    <t>76819 L_INMEN 130332 INDNNW 1</t>
  </si>
  <si>
    <t>76819 L_INMEN 902757 L_DESE 1</t>
  </si>
  <si>
    <t>77516 L_JOHNC 177516 JC_BAT 1</t>
  </si>
  <si>
    <t>77532 L_GEORS 177532 RHESS2 1</t>
  </si>
  <si>
    <t>78103 L_NADA8 78104 L_RICEB 1</t>
  </si>
  <si>
    <t>78103 L_NADA8 78118 L_ALTAI 1</t>
  </si>
  <si>
    <t>78105 L_EAGLL 78528 L_PARKT 1</t>
  </si>
  <si>
    <t>78105 L_EAGLL 78543 L_LAKEP 1</t>
  </si>
  <si>
    <t>78106 L_ALTAI 78526 L_RIPUT 1</t>
  </si>
  <si>
    <t>78106 L_ALTAI 78530 L_GARWT 1</t>
  </si>
  <si>
    <t>78107 L_GLIDD 78111 L_COLUM 1</t>
  </si>
  <si>
    <t>78111 L_COLUM 78520 L_STAFH 1</t>
  </si>
  <si>
    <t>78115 L_KLEIM 178520 L_STAF 1</t>
  </si>
  <si>
    <t>78118 L_ALTAI 178520 L_STAF 1</t>
  </si>
  <si>
    <t>78188 L_LOSTC 78191 L_FM237 1</t>
  </si>
  <si>
    <t>78190 L_CUERO 78577 L_HOCHT 1</t>
  </si>
  <si>
    <t>78191 L_FM237 78575 L_YORKT 1</t>
  </si>
  <si>
    <t>78195 L_DARSC 78579 L_MALON 2</t>
  </si>
  <si>
    <t>78207 L_HIDDV 78220 L_BARET 1</t>
  </si>
  <si>
    <t>78220 L_BARET 78221 L_BALCR 1</t>
  </si>
  <si>
    <t>78280 L_BEVO_ 78281 L_DIMMI 1</t>
  </si>
  <si>
    <t>78524 L_PRPUT 78526 L_RIPUT 1</t>
  </si>
  <si>
    <t>78524 L_PRPUT 78528 L_PARKT 1</t>
  </si>
  <si>
    <t>78530 L_GARWT 78532 L_IDCET 1</t>
  </si>
  <si>
    <t>78530 L_GARWT 78924 L_BBGRA 1</t>
  </si>
  <si>
    <t>78532 L_IDCET 78534 L_PIONT 1</t>
  </si>
  <si>
    <t>78538 L_GARWO 78539 L_GALOT 1</t>
  </si>
  <si>
    <t>78539 L_GALOT 78542 L_MATTH 1</t>
  </si>
  <si>
    <t>78542 L_MATTH 78543 L_LAKEP 1</t>
  </si>
  <si>
    <t>78573 L_RUNGE 78576 L_NORDW 1</t>
  </si>
  <si>
    <t>78574 L_NORDH 78575 L_YORKT 1</t>
  </si>
  <si>
    <t>78574 L_NORDH 78576 L_NORDW 1</t>
  </si>
  <si>
    <t>78579 L_MALON 903629 L_DARS 1</t>
  </si>
  <si>
    <t>78580 L_NIXOA 78582 L_GILLE 1</t>
  </si>
  <si>
    <t>78581 L_MAGNT 78583 L_MILTO 1</t>
  </si>
  <si>
    <t>78581 L_MAGNT 78584 L_HELEN 1</t>
  </si>
  <si>
    <t>78582 L_GILLE 78583 L_MILTO 1</t>
  </si>
  <si>
    <t>79000 GRAY 79005 RAILHEA 2</t>
  </si>
  <si>
    <t>79000 GRAY 79006 ALN_CRK 1</t>
  </si>
  <si>
    <t>79000 GRAY 79500 ALIBATE 1</t>
  </si>
  <si>
    <t>79000 GRAY 140473 MIAMI_ 1</t>
  </si>
  <si>
    <t>79001 CROSS_W 79002 CROSS_E SC</t>
  </si>
  <si>
    <t>79001 CROSS_W 79503 TULECNY 1</t>
  </si>
  <si>
    <t>79003 CROSS_W 79004 CROSS_E SC</t>
  </si>
  <si>
    <t>79003 CROSS_W 79503 TULECNY 2</t>
  </si>
  <si>
    <t>79005 RAILHEA 79500 ALIBATE 2</t>
  </si>
  <si>
    <t>79005 RAILHEA 140503 PH1_5 1</t>
  </si>
  <si>
    <t>79005 RAILHEA 140603 PH2_5 1</t>
  </si>
  <si>
    <t>79006 ALN_CRK 141867 SALT_F 1</t>
  </si>
  <si>
    <t>79500 ALIBATE 79503 TULECNY 1</t>
  </si>
  <si>
    <t>79500 ALIBATE 79503 TULECNY 2</t>
  </si>
  <si>
    <t>79500 ALIBATE 79504 AJ_SWOP 1</t>
  </si>
  <si>
    <t>79500 ALIBATE 79504 AJ_SWOP 2</t>
  </si>
  <si>
    <t>79500 ALIBATE 140653 GRANDV 1</t>
  </si>
  <si>
    <t>79500 ALIBATE 141152 RT66_5 1</t>
  </si>
  <si>
    <t>79501 OGALLAL 79502 WINDMIL 1</t>
  </si>
  <si>
    <t>79501 OGALLAL 79502 WINDMIL 2</t>
  </si>
  <si>
    <t>79501 OGALLAL 79503 TULECNY 1</t>
  </si>
  <si>
    <t>79501 OGALLAL 79503 TULECNY 2</t>
  </si>
  <si>
    <t>79502 WINDMIL 79504 AJ_SWOP 2</t>
  </si>
  <si>
    <t>79502 WINDMIL 79513 DEAFSMI 1</t>
  </si>
  <si>
    <t>79502 WINDMIL 140753 HRFDWI 1</t>
  </si>
  <si>
    <t>79502 WINDMIL 141712 HWFWF_ 1</t>
  </si>
  <si>
    <t>79502 WINDMIL 141765 MARIAH 1</t>
  </si>
  <si>
    <t>79503 TULECNY 79505 WHIT_RV 1</t>
  </si>
  <si>
    <t>79503 TULECNY 79505 WHIT_RV 2</t>
  </si>
  <si>
    <t>79503 TULECNY 140853 LHORN_ 1</t>
  </si>
  <si>
    <t>79503 TULECNY 141301 BRISCO 1</t>
  </si>
  <si>
    <t>79504 AJ_SWOP 79513 DEAFSMI 1</t>
  </si>
  <si>
    <t>79504 AJ_SWOP 140442 SSPURT 1</t>
  </si>
  <si>
    <t>79505 WHIT_RV 79506 ABERNAT 1</t>
  </si>
  <si>
    <t>79505 WHIT_RV 141201 SPLAIN 1</t>
  </si>
  <si>
    <t>79505 WHIT_RV 141402 SPLAIN 1</t>
  </si>
  <si>
    <t>79505 WHIT_RV 141503 COTWIN 1</t>
  </si>
  <si>
    <t>79506 ABERNAT 141607 AEEC_5 1</t>
  </si>
  <si>
    <t>79507 GLSRANC 79508 SLSRANC 1</t>
  </si>
  <si>
    <t>79507 GLSRANC 79558 TALLCIT 1</t>
  </si>
  <si>
    <t>79508 SLSRANC 79549 BUFFALO 1</t>
  </si>
  <si>
    <t>79508 SLSRANC 79564 CORMIDT 1</t>
  </si>
  <si>
    <t>79508 SLSRANC 904094 NATDAM 1</t>
  </si>
  <si>
    <t>79513 DEAFSMI 142663 CBREAK 1</t>
  </si>
  <si>
    <t>79549 BUFFALO 79627 TRIANGL 2</t>
  </si>
  <si>
    <t>79550 SU_GRAD 79551 SU_BROW 1</t>
  </si>
  <si>
    <t>79550 SU_GRAD 79564 CORMIDT 1</t>
  </si>
  <si>
    <t>79551 SU_BROW 79553 KOCHTAP 1</t>
  </si>
  <si>
    <t>79552 SU_KOCH 79553 KOCHTAP 1</t>
  </si>
  <si>
    <t>79553 KOCHTAP 79600 SU_VEAL 1</t>
  </si>
  <si>
    <t>79555 PEMKIFF 79568 RINGO 1</t>
  </si>
  <si>
    <t>79555 PEMKIFF 79612 CANAL_R 1</t>
  </si>
  <si>
    <t>79558 TALLCIT 79616 PECN_GR 1</t>
  </si>
  <si>
    <t>79558 TALLCIT 79618 TELPH_R 1</t>
  </si>
  <si>
    <t>79559 LUTHER 79600 SU_VEAL 1</t>
  </si>
  <si>
    <t>79559 LUTHER 79603 COYOTE 1</t>
  </si>
  <si>
    <t>79560 CRTRVLL 79565 EINSTEI 1</t>
  </si>
  <si>
    <t>79560 CRTRVLL 79620 SU_EILA 1</t>
  </si>
  <si>
    <t>79562 RCKYROA 79614 SU_STIL 1</t>
  </si>
  <si>
    <t>79562 RCKYROA 79623 SU_E_ST 1</t>
  </si>
  <si>
    <t>79565 EINSTEI 79617 SU_STLA 1</t>
  </si>
  <si>
    <t>79566 PRONGHR 79613 SU_1956 1</t>
  </si>
  <si>
    <t>79566 PRONGHR 79615 SU_S_MI 1</t>
  </si>
  <si>
    <t>79567 ROUGHNT 79610 YOSEMIT 1</t>
  </si>
  <si>
    <t>79567 ROUGHNT 79627 TRIANGL 1</t>
  </si>
  <si>
    <t>79568 RINGO 79614 SU_STIL 1</t>
  </si>
  <si>
    <t>79603 COYOTE 79604 BULLDOG 1</t>
  </si>
  <si>
    <t>79604 BULLDOG 79605 SALTMIN 1</t>
  </si>
  <si>
    <t>79604 BULLDOG 79608 SU_ELBO 1</t>
  </si>
  <si>
    <t>79608 SU_ELBO 79620 SU_EILA 1</t>
  </si>
  <si>
    <t>79609 BLUEACR 79610 YOSEMIT 1</t>
  </si>
  <si>
    <t>79609 BLUEACR 79615 SU_S_MI 1</t>
  </si>
  <si>
    <t>79611 HDCL_CN 79612 CANAL_R 1</t>
  </si>
  <si>
    <t>79611 HDCL_CN 79624 DRIVER 1</t>
  </si>
  <si>
    <t>79615 SU_S_MI 79616 PECN_GR 1</t>
  </si>
  <si>
    <t>79617 SU_STLA 79623 SU_E_ST 1</t>
  </si>
  <si>
    <t>79630 TELPH_R 79650 CLEARFR 1</t>
  </si>
  <si>
    <t>79641 FARMLAN 133641 TAHOKA 1</t>
  </si>
  <si>
    <t>79689 STILLMA 79690 PALMITO 1</t>
  </si>
  <si>
    <t>79691 ELBOW_1 132931 TOSBAT 1</t>
  </si>
  <si>
    <t>79692 ELBOW_2 79693 ELBOW_2 1</t>
  </si>
  <si>
    <t>80013 LARDVNT 80165 LARDOVF 1</t>
  </si>
  <si>
    <t>80013 LARDVNT 80221 LOBO4A 1</t>
  </si>
  <si>
    <t>80013 LARDVNT 80221 LOBO4A 2</t>
  </si>
  <si>
    <t>80013 LARDVNT 160009 LARDVF 1</t>
  </si>
  <si>
    <t>80013 LARDVNT 160010 LARDVF 1</t>
  </si>
  <si>
    <t>80070 STELLAT 80071 ZORILLO 1</t>
  </si>
  <si>
    <t>80070 STELLAT 80076 AJO7A 1</t>
  </si>
  <si>
    <t>80070 STELLAT 161953 STELLA 1</t>
  </si>
  <si>
    <t>80071 ZORILLO 80171 SARITA7 1</t>
  </si>
  <si>
    <t>80071 ZORILLO 160493 TGW_1_ 1</t>
  </si>
  <si>
    <t>80076 AJO7A 80512 MGVLYTP 1</t>
  </si>
  <si>
    <t>80076 AJO7A 85000 N_SHARP 1</t>
  </si>
  <si>
    <t>80107 PLMHSTT 80123 CITRUSC 1</t>
  </si>
  <si>
    <t>80107 PLMHSTT 904651 PALMHU 1</t>
  </si>
  <si>
    <t>80108 PLMHSTT 80118 PALMHUR 1</t>
  </si>
  <si>
    <t>80117 MOORE_F 80123 CITRUSC 1</t>
  </si>
  <si>
    <t>80128 WHITE_P 80258 MAYO4A 1</t>
  </si>
  <si>
    <t>80136 JUMBO4A 81680 TORTGTP 1</t>
  </si>
  <si>
    <t>80169 LARDVFT 80175 LARDVFT 1</t>
  </si>
  <si>
    <t>80171 SARITA7 160299 BAFFIN 1</t>
  </si>
  <si>
    <t>80219 LOBO7A 80220 CENIZO7 1</t>
  </si>
  <si>
    <t>80219 LOBO7A 161257 TORCIL 1</t>
  </si>
  <si>
    <t>80220 CENIZO7 161105 BORDAS 1</t>
  </si>
  <si>
    <t>80221 LOBO4A 80230 MOLINA4 1</t>
  </si>
  <si>
    <t>80221 LOBO4A 80439 LAQUINT 1</t>
  </si>
  <si>
    <t>80223 CENIZO7 80225 CENIZO7 S1</t>
  </si>
  <si>
    <t>80225 CENIZO7 80380 CABEZNT 1</t>
  </si>
  <si>
    <t>80258 MAYO4A 80260 GILA4A 1</t>
  </si>
  <si>
    <t>80259 PELICAN 160394 COTTON 1</t>
  </si>
  <si>
    <t>80259 PELICAN 160395 PAP1_1 1</t>
  </si>
  <si>
    <t>80260 GILA4A 80304 NBAYDST 1</t>
  </si>
  <si>
    <t>80260 GILA4A 80305 NBAYDST 1</t>
  </si>
  <si>
    <t>80260 GILA4A 81680 TORTGTP 1</t>
  </si>
  <si>
    <t>80260 GILA4A 160095 NUECES 1</t>
  </si>
  <si>
    <t>80260 GILA4A 160096 NUECES 1</t>
  </si>
  <si>
    <t>80307 DELSOL7 80308 DELSOL7 S1</t>
  </si>
  <si>
    <t>80307 DELSOL7 80380 CABEZNT 1</t>
  </si>
  <si>
    <t>80309 LASPULG 160694 REDFIS 1</t>
  </si>
  <si>
    <t>80355 DELSOL7 80368 LV4BRDG 1</t>
  </si>
  <si>
    <t>80355 DELSOL7 160885 LV3_5 1</t>
  </si>
  <si>
    <t>80355 DELSOL7 161553 LV4_5 1</t>
  </si>
  <si>
    <t>80368 LV4BRDG 161553 LV4_5 1</t>
  </si>
  <si>
    <t>80380 CABEZNT 161855 CABEZO 1</t>
  </si>
  <si>
    <t>80439 LAQUINT 160592 CEDROH 1</t>
  </si>
  <si>
    <t>80439 LAQUINT 160831 EXGNWT 1</t>
  </si>
  <si>
    <t>80470 MCCAMPB 80475 TPCO4A 1</t>
  </si>
  <si>
    <t>80470 MCCAMPB 80476 TPCO4B 2</t>
  </si>
  <si>
    <t>80481 PILONCI 88909 NLARSW4 1</t>
  </si>
  <si>
    <t>80481 PILONCI 89631 PRANCH4 1</t>
  </si>
  <si>
    <t>80503 SANTASW 85001 N_SHARP 1</t>
  </si>
  <si>
    <t>80503 SANTASW 161455 CHAWIN 1</t>
  </si>
  <si>
    <t>80512 MGVLYTP 161753 BBREEZ 1</t>
  </si>
  <si>
    <t>85000 N_SHARP 161653 PATWIN 1</t>
  </si>
  <si>
    <t>85006 HIDALGO 85009 HIDALGO BT</t>
  </si>
  <si>
    <t>85007 N_SHARP 906437 N_SHAR BP</t>
  </si>
  <si>
    <t>88143 RUPLEYT 111343 VICTPO 1</t>
  </si>
  <si>
    <t>88380 RGTAP4A 161031 REDGAT 1</t>
  </si>
  <si>
    <t>88606 JRVKPOI 162005 KNKWA1 1</t>
  </si>
  <si>
    <t>88607 WLDRPOI 162053 KNKWA2 1</t>
  </si>
  <si>
    <t>110111 DOWG_D 110112 DOWGEN SG</t>
  </si>
  <si>
    <t>110113 DOW_G3 110132 DOW_84 32</t>
  </si>
  <si>
    <t>110113 DOW_G3 110132 DOW_84 35</t>
  </si>
  <si>
    <t>110113 DOW_G3 110144 DOWGEN SG</t>
  </si>
  <si>
    <t>110114 DOWG_D 110118 DOW_61 SG</t>
  </si>
  <si>
    <t>110115 DOWG_D 110118 DOW_61 SG</t>
  </si>
  <si>
    <t>110116 DOWG_D 110118 DOW_61 SG</t>
  </si>
  <si>
    <t>110117 DOW_DO 110118 DOW_61 SG</t>
  </si>
  <si>
    <t>110117 DOW_DO 110121 DOWGEN SG</t>
  </si>
  <si>
    <t>110117 DOW_DO 110157 DOWGEN SG</t>
  </si>
  <si>
    <t>110118 DOW_61 110119 DOWGEN SG</t>
  </si>
  <si>
    <t>110120 DOWGEN 110128 DOWGEN SG</t>
  </si>
  <si>
    <t>110121 DOWGEN 110122 DOWGEN SG</t>
  </si>
  <si>
    <t>110123 DOWG_D 110126 DOW_G6 SG</t>
  </si>
  <si>
    <t>110124 DOWG_D 110126 DOW_G6 SG</t>
  </si>
  <si>
    <t>110125 DOW_DO 110126 DOW_G6 SG</t>
  </si>
  <si>
    <t>110127 DOWGEN 110128 DOWGEN SG</t>
  </si>
  <si>
    <t>110128 DOWGEN 110129 DOWGEN SG</t>
  </si>
  <si>
    <t>110128 DOWGEN 110153 DOWGEN SG</t>
  </si>
  <si>
    <t>110128 DOWGEN 110154 DOWGEN SG</t>
  </si>
  <si>
    <t>110131 DOWGEN 110133 DOWGEN 2</t>
  </si>
  <si>
    <t>110131 DOWGEN 110155 DOWGEN SG</t>
  </si>
  <si>
    <t>110132 DOW_84 110133 DOWGEN 32</t>
  </si>
  <si>
    <t>110132 DOW_84 110134 DOWGEN SG</t>
  </si>
  <si>
    <t>110132 DOW_84 110136 DOWGEN SG</t>
  </si>
  <si>
    <t>110132 DOW_84 110138 DOWGEN SG</t>
  </si>
  <si>
    <t>110132 DOW_84 110140 DOWGEN SG</t>
  </si>
  <si>
    <t>110132 DOW_84 110155 DOWGEN 1</t>
  </si>
  <si>
    <t>110133 DOWGEN 110144 DOWGEN SG</t>
  </si>
  <si>
    <t>110133 DOWGEN 110149 DOW_1_ 1</t>
  </si>
  <si>
    <t>110133 DOWGEN 110155 DOWGEN SG</t>
  </si>
  <si>
    <t>110142 DOW_G9 110155 DOWGEN 35</t>
  </si>
  <si>
    <t>110142 DOW_G9 110155 DOWGEN SG</t>
  </si>
  <si>
    <t>110153 DOWGEN 110155 DOWGEN 1</t>
  </si>
  <si>
    <t>110154 DOWGEN 110155 DOWGEN 1</t>
  </si>
  <si>
    <t>110205 BYU_BY 110206 BYU_1 60</t>
  </si>
  <si>
    <t>110232 _AK_1_ 110233 _AK_2_ 01</t>
  </si>
  <si>
    <t>110274 AMOCOO 110275 AMOCOO S3</t>
  </si>
  <si>
    <t>110274 AMOCOO 110275 AMOCOO S5</t>
  </si>
  <si>
    <t>110275 AMOCOO 110279 AMOCOO 1</t>
  </si>
  <si>
    <t>110275 AMOCOO 110279 AMOCOO 2</t>
  </si>
  <si>
    <t>110276 AMOCOO 110279 AMOCOO S4</t>
  </si>
  <si>
    <t>110276 AMOCOO 110279 AMOCOO S6</t>
  </si>
  <si>
    <t>110277 AMOCOO 110279 AMOCOO S1</t>
  </si>
  <si>
    <t>110278 AMOCOO 110279 AMOCOO S2</t>
  </si>
  <si>
    <t>110377 EXN_1_ 110378 EXN_2_ SG</t>
  </si>
  <si>
    <t>110377 EXN_1_ 110378 EXN_2_ SH</t>
  </si>
  <si>
    <t>110377 EXN_1_ 110379 EXN_3_ SG</t>
  </si>
  <si>
    <t>110378 EXN_2_ 110379 EXN_3_ SG</t>
  </si>
  <si>
    <t>110378 EXN_2_ 110379 EXN_3_ SH</t>
  </si>
  <si>
    <t>110382 EXN_1_ 110383 EXN_2_ SG</t>
  </si>
  <si>
    <t>110382 EXN_1_ 110384 EXN_3_ SG</t>
  </si>
  <si>
    <t>110463 FORMOS 110466 FORMOS 1</t>
  </si>
  <si>
    <t>110464 FORMOS 900290 FORMOS 1</t>
  </si>
  <si>
    <t>110471 FORFPC 110473 FORFPC 1</t>
  </si>
  <si>
    <t>110471 FORFPC 110474 FORCFB 1</t>
  </si>
  <si>
    <t>110471 FORFPC 110475 FORCFB 2</t>
  </si>
  <si>
    <t>110505 SCLPCO 110506 SCLPCO 1</t>
  </si>
  <si>
    <t>110505 SCLPCO 110506 SCLPCO 2</t>
  </si>
  <si>
    <t>110506 SCLPCO 110508 CPCSUB 1</t>
  </si>
  <si>
    <t>110506 SCLPCO 110508 CPCSUB 2</t>
  </si>
  <si>
    <t>110508 CPCSUB 110509 COPSUB 1</t>
  </si>
  <si>
    <t>110508 CPCSUB 110509 COPSUB 2</t>
  </si>
  <si>
    <t>110509 COPSUB 110511 P66SUB 3</t>
  </si>
  <si>
    <t>110509 COPSUB 110511 P66SUB 4</t>
  </si>
  <si>
    <t>110523 CAL_1_ 110525 PHILIP 2</t>
  </si>
  <si>
    <t>110524 PHILIP 110525 PHILIP S2</t>
  </si>
  <si>
    <t>110682 DUP1_V 110688 STONER 1</t>
  </si>
  <si>
    <t>110683 DUP2_V 110689 INV_TA 1</t>
  </si>
  <si>
    <t>110684 DUPV1_ 110691 DUPV1_ 1</t>
  </si>
  <si>
    <t>110684 DUPV1_ 110692 DUPV1_ 1</t>
  </si>
  <si>
    <t>110685 DUP1_V 110688 STONER 1</t>
  </si>
  <si>
    <t>110686 DUP2_V 110690 INV_TA 1</t>
  </si>
  <si>
    <t>110687 STONER 110689 INV_TA 1</t>
  </si>
  <si>
    <t>110687 STONER 110691 DUPV1_ 1</t>
  </si>
  <si>
    <t>110688 STONER 110690 INV_TA 1</t>
  </si>
  <si>
    <t>110688 STONER 110692 DUPV1_ 1</t>
  </si>
  <si>
    <t>110943 SL_SL_ 110944 SL_SL_ SG</t>
  </si>
  <si>
    <t>110943 SL_SL_ 110954 SL_10 SG</t>
  </si>
  <si>
    <t>110944 SL_SL_ 110949 SL_5 SG</t>
  </si>
  <si>
    <t>110945 SL_1 110947 SL_3 SG</t>
  </si>
  <si>
    <t>110946 SL_2 110948 SL_4 SG</t>
  </si>
  <si>
    <t>110949 SL_5 110953 SL_9 SG</t>
  </si>
  <si>
    <t>110953 SL_9 110954 SL_10 SG</t>
  </si>
  <si>
    <t>110953 SL_9 110955 SL_11 SG</t>
  </si>
  <si>
    <t>111101 RNPCOG 111102 RNPCOG 1</t>
  </si>
  <si>
    <t>111201 NA_GT1 111207 NA_4 1</t>
  </si>
  <si>
    <t>111202 NA_GT2 111206 NA_3 2</t>
  </si>
  <si>
    <t>111321 HUD_8 111324 HUD_8_ S1</t>
  </si>
  <si>
    <t>111321 HUD_8 111325 HUD_8_ S2</t>
  </si>
  <si>
    <t>111321 HUD_8 111326 HUD_8_ 1</t>
  </si>
  <si>
    <t>111321 HUD_8 111327 HUD_8_ 1</t>
  </si>
  <si>
    <t>131452 KEO_1_ 131453 KEO_2_ S1</t>
  </si>
  <si>
    <t>131453 KEO_2_ 131454 KEO_3_ S2</t>
  </si>
  <si>
    <t>131753 PC_SOU 131754 PC_SOU 1</t>
  </si>
  <si>
    <t>131753 PC_SOU 131755 PC2_SW 1</t>
  </si>
  <si>
    <t>131852 NWF_1_ 131853 NOTSW_ 1</t>
  </si>
  <si>
    <t>132114 SRWE1_ 132163 SRWE1_ 1</t>
  </si>
  <si>
    <t>132632 SANTRI 182355 OVEJA_ 1</t>
  </si>
  <si>
    <t>132993 BEARKA 133043 BEARKA 1</t>
  </si>
  <si>
    <t>133796 GOPHER 181953 FLUVAN 1</t>
  </si>
  <si>
    <t>140077 KMCHI_ 140078 KMCHI_ 1</t>
  </si>
  <si>
    <t>140077 KMCHI_ 140078 KMCHI_ 2</t>
  </si>
  <si>
    <t>140383 BLSMT1 142915 BLSMTI 1</t>
  </si>
  <si>
    <t>140442 SSPURT 140803 SPURTR 1</t>
  </si>
  <si>
    <t>140653 GRANDV 140656 GRANDV C1</t>
  </si>
  <si>
    <t>140753 HRFDWI 141053 JRDWIN 1</t>
  </si>
  <si>
    <t>141351 ELECTR 141356 LOCKET 1</t>
  </si>
  <si>
    <t>141605 ANTLP_ 141606 ANTLP_ 1</t>
  </si>
  <si>
    <t>150194 WCPP_1 150197 WTCCS_ 1</t>
  </si>
  <si>
    <t>150195 WCPP_2 150197 WTCCS_ 2</t>
  </si>
  <si>
    <t>150196 WCPP_3 150197 WTCCS_ 3</t>
  </si>
  <si>
    <t>150313 LNCRK2 150314 LNCRK2 1</t>
  </si>
  <si>
    <t>160294 PENA_1 160295 PENA3_ 1</t>
  </si>
  <si>
    <t>160295 PENA3_ 160299 BAFFIN 1</t>
  </si>
  <si>
    <t>160298 BAFFIN 160299 BAFFIN 1</t>
  </si>
  <si>
    <t>160750 LV1_AB 160751 LV1_A_ 1</t>
  </si>
  <si>
    <t>160750 LV1_AB 160752 LV1_B_ 2</t>
  </si>
  <si>
    <t>161105 BORDAS 161109 BORDAS 1</t>
  </si>
  <si>
    <t>170238 HHGT_1 170243 HHGT_X S3</t>
  </si>
  <si>
    <t>170239 HHGT_2 170243 HHGT_X S1</t>
  </si>
  <si>
    <t>170240 HHGT_3 170247 PONY_1 1</t>
  </si>
  <si>
    <t>170241 HHGT_4 170248 PONY_2 1</t>
  </si>
  <si>
    <t>170242 HHGT_5 170244 HHGT_X S4</t>
  </si>
  <si>
    <t>170243 HHGT_X 170247 PONY_1 1</t>
  </si>
  <si>
    <t>170244 HHGT_X 170248 PONY_2 1</t>
  </si>
  <si>
    <t>170245 HHGT_1 170246 HHGT_2 S2</t>
  </si>
  <si>
    <t>170246 HHGT_2 170251 OMEGA_ 5</t>
  </si>
  <si>
    <t>170249 PONY_3 180459 HHOLLO 1</t>
  </si>
  <si>
    <t>170250 PONY_4 180461 HHOLLO 1</t>
  </si>
  <si>
    <t>180001 BUC_BU 180004 BUCHAN 1</t>
  </si>
  <si>
    <t>180002 BUC_BU 180005 BUCHAN 1</t>
  </si>
  <si>
    <t>180003 BUC_BU 180006 BUCHAN 1</t>
  </si>
  <si>
    <t>180154 SWEETW 180155 SWEETW 1</t>
  </si>
  <si>
    <t>180157 SWEETW 180158 SWEETW 1</t>
  </si>
  <si>
    <t>180161 SWEETW 180163 SWEETW S1</t>
  </si>
  <si>
    <t>180253 BRAZ_W 180255 BRAZ_W 1</t>
  </si>
  <si>
    <t>180254 BRAZ_W 180255 BRAZ_W 1</t>
  </si>
  <si>
    <t>180444 SPPKM_ 180445 MATKM_ 1</t>
  </si>
  <si>
    <t>180454 BUFF_G 180455 BUFF_G S1</t>
  </si>
  <si>
    <t>180752 CAPRID 180757 CAPRID S1</t>
  </si>
  <si>
    <t>180754 DIVIDE 180757 CAPRID 1</t>
  </si>
  <si>
    <t>180755 CAPRID 180757 CAPRID S2</t>
  </si>
  <si>
    <t>180952 CHAMPI 180953 KIO_SW 1</t>
  </si>
  <si>
    <t>180955 TKWSW_ 180956 KIO_SW 1</t>
  </si>
  <si>
    <t>180958 PYRON_ 180959 KIO_SW 1</t>
  </si>
  <si>
    <t>180961 IND_1_ 180962 KIO_SW 1</t>
  </si>
  <si>
    <t>182455 WHITHR 908234 CLAYTO 1</t>
  </si>
  <si>
    <t>903089 ROANOK 903115 ELIZCR 1</t>
  </si>
  <si>
    <t>904177 MAPLE1 904179 COLVLE 1</t>
  </si>
  <si>
    <t>SNDYSS_RPR</t>
  </si>
  <si>
    <t>RPR_GIBC</t>
  </si>
  <si>
    <t>IOLA_KEITHSW</t>
  </si>
  <si>
    <t>KEI_KEITHSW</t>
  </si>
  <si>
    <t>GIBC_KEISW</t>
  </si>
  <si>
    <t>KEISW_STE</t>
  </si>
  <si>
    <t>CRTCHFLD_IOLA</t>
  </si>
  <si>
    <t>IOL_BED</t>
  </si>
  <si>
    <t>SNDYSS_SNDY</t>
  </si>
  <si>
    <t>SNDYSS_CRCHFLD</t>
  </si>
  <si>
    <t>MILLSW_HWY6</t>
  </si>
  <si>
    <t>BED_NZL</t>
  </si>
  <si>
    <t>KEI_CARL</t>
  </si>
  <si>
    <t>CAR_CAR</t>
  </si>
  <si>
    <t>CARLOSSW_CSSWC</t>
  </si>
  <si>
    <t>NZL_HLK</t>
  </si>
  <si>
    <t>HMNDSW_HMND</t>
  </si>
  <si>
    <t>RBS_HMNDSW</t>
  </si>
  <si>
    <t>HMNDSW_PHLPS</t>
  </si>
  <si>
    <t>HEA_HRN</t>
  </si>
  <si>
    <t>HEA_SUT</t>
  </si>
  <si>
    <t>RBS_HRN</t>
  </si>
  <si>
    <t>RBS_RIDG</t>
  </si>
  <si>
    <t>1261_B</t>
  </si>
  <si>
    <t>RIDG_WATS</t>
  </si>
  <si>
    <t>WAT_HLK</t>
  </si>
  <si>
    <t>WTSN_JWT</t>
  </si>
  <si>
    <t>HRN_DANS</t>
  </si>
  <si>
    <t>HRN_ELT</t>
  </si>
  <si>
    <t>HRN_BRAN</t>
  </si>
  <si>
    <t>SUTN_TABOR</t>
  </si>
  <si>
    <t>HLT_HLK</t>
  </si>
  <si>
    <t>HLT_FRA</t>
  </si>
  <si>
    <t>HLT_PETE</t>
  </si>
  <si>
    <t>1220_F</t>
  </si>
  <si>
    <t>1220_I</t>
  </si>
  <si>
    <t>1220_E</t>
  </si>
  <si>
    <t>ELT_FRA</t>
  </si>
  <si>
    <t>BRA_SVC</t>
  </si>
  <si>
    <t>1261_C</t>
  </si>
  <si>
    <t>SVC_BARC</t>
  </si>
  <si>
    <t>SVC_CALV</t>
  </si>
  <si>
    <t>SVC_BUCK</t>
  </si>
  <si>
    <t>BAR_SEA</t>
  </si>
  <si>
    <t>CAL_CALV</t>
  </si>
  <si>
    <t>CAL_PLSN</t>
  </si>
  <si>
    <t>CALV_BALYV</t>
  </si>
  <si>
    <t>PLS_MIDW</t>
  </si>
  <si>
    <t>KOS_KOSS</t>
  </si>
  <si>
    <t>KOS_PETE</t>
  </si>
  <si>
    <t>KOS_BHR</t>
  </si>
  <si>
    <t>1220_B</t>
  </si>
  <si>
    <t>PRY_LCSES</t>
  </si>
  <si>
    <t>PRY_BHR</t>
  </si>
  <si>
    <t>PRY_MIDW</t>
  </si>
  <si>
    <t>1020_D</t>
  </si>
  <si>
    <t>1020_B</t>
  </si>
  <si>
    <t>BHR_GRO</t>
  </si>
  <si>
    <t>BHR_PRA</t>
  </si>
  <si>
    <t>1250_I</t>
  </si>
  <si>
    <t>PRA_NAVR</t>
  </si>
  <si>
    <t>BAR_BART</t>
  </si>
  <si>
    <t>BAR_SCHW</t>
  </si>
  <si>
    <t>BEL_BART</t>
  </si>
  <si>
    <t>CDRVAL_DNG</t>
  </si>
  <si>
    <t>1271</t>
  </si>
  <si>
    <t>1740_C</t>
  </si>
  <si>
    <t>1740_B</t>
  </si>
  <si>
    <t>CDRVAL_TRIM</t>
  </si>
  <si>
    <t>BRT_BRTTP</t>
  </si>
  <si>
    <t>1410_C</t>
  </si>
  <si>
    <t>1410_A</t>
  </si>
  <si>
    <t>1710_A</t>
  </si>
  <si>
    <t>1710_B</t>
  </si>
  <si>
    <t>SCHW_GABR</t>
  </si>
  <si>
    <t>2394</t>
  </si>
  <si>
    <t>PGE_LEON</t>
  </si>
  <si>
    <t>2395_B</t>
  </si>
  <si>
    <t>100028</t>
  </si>
  <si>
    <t>1715</t>
  </si>
  <si>
    <t>1710_C</t>
  </si>
  <si>
    <t>2395_C</t>
  </si>
  <si>
    <t>TRIMR_KLNSW</t>
  </si>
  <si>
    <t>MOO_MOFF</t>
  </si>
  <si>
    <t>MOO_MCGR</t>
  </si>
  <si>
    <t>LKBLT_MOFF</t>
  </si>
  <si>
    <t>BLTON_LKBLT</t>
  </si>
  <si>
    <t>1430_A</t>
  </si>
  <si>
    <t>1430_L</t>
  </si>
  <si>
    <t>TUG_LEON</t>
  </si>
  <si>
    <t>TUG_SANT</t>
  </si>
  <si>
    <t>SPV_SPVTP</t>
  </si>
  <si>
    <t>2500_B</t>
  </si>
  <si>
    <t>2500_A</t>
  </si>
  <si>
    <t>SAN_SANT</t>
  </si>
  <si>
    <t>SAN_FRTG</t>
  </si>
  <si>
    <t>Temporary Split-Bus Topology (Outages)</t>
  </si>
  <si>
    <t>PAN-GATT</t>
  </si>
  <si>
    <t>GAT_FRTG</t>
  </si>
  <si>
    <t>PAN-HAM</t>
  </si>
  <si>
    <t>PAN_PAN</t>
  </si>
  <si>
    <t>MCG_WIND</t>
  </si>
  <si>
    <t>WIN_WIND</t>
  </si>
  <si>
    <t>WIN_CRAW</t>
  </si>
  <si>
    <t>1830_F</t>
  </si>
  <si>
    <t>1830_E</t>
  </si>
  <si>
    <t>CRA_BOSQ</t>
  </si>
  <si>
    <t>CHSPG_CHI</t>
  </si>
  <si>
    <t>BOS_CAYO</t>
  </si>
  <si>
    <t>CHI_BOSQ</t>
  </si>
  <si>
    <t>190005</t>
  </si>
  <si>
    <t>NAV_DAWS</t>
  </si>
  <si>
    <t>100019</t>
  </si>
  <si>
    <t>DAW_PURD</t>
  </si>
  <si>
    <t>920_D</t>
  </si>
  <si>
    <t>920_E</t>
  </si>
  <si>
    <t>PUR_BARRYBC</t>
  </si>
  <si>
    <t>RSP_BARR</t>
  </si>
  <si>
    <t>PUR_EMME</t>
  </si>
  <si>
    <t>FRE_FSRE</t>
  </si>
  <si>
    <t>1240_B</t>
  </si>
  <si>
    <t>1430_B</t>
  </si>
  <si>
    <t>1430_M</t>
  </si>
  <si>
    <t>2210_B</t>
  </si>
  <si>
    <t>2210_C</t>
  </si>
  <si>
    <t>SARDIS_RSP</t>
  </si>
  <si>
    <t>LBRNCH_SARDIS</t>
  </si>
  <si>
    <t>950_B</t>
  </si>
  <si>
    <t>MLNY_BETHL</t>
  </si>
  <si>
    <t>MLNY_BETHL2</t>
  </si>
  <si>
    <t>RSP_BETHL</t>
  </si>
  <si>
    <t>BETHL_BRDSW</t>
  </si>
  <si>
    <t>2445</t>
  </si>
  <si>
    <t>2455</t>
  </si>
  <si>
    <t>RSP_ROCK</t>
  </si>
  <si>
    <t>GDL_GOO</t>
  </si>
  <si>
    <t>1240_K</t>
  </si>
  <si>
    <t>1240_C</t>
  </si>
  <si>
    <t>1210_C</t>
  </si>
  <si>
    <t>1210_B</t>
  </si>
  <si>
    <t>ROC_ROCK</t>
  </si>
  <si>
    <t>ROC_INDI</t>
  </si>
  <si>
    <t>ENS_ENPTP</t>
  </si>
  <si>
    <t>945_A</t>
  </si>
  <si>
    <t>ROC_TRU</t>
  </si>
  <si>
    <t>CED_STP1</t>
  </si>
  <si>
    <t>CEDAR_LBRNCH</t>
  </si>
  <si>
    <t>921_B</t>
  </si>
  <si>
    <t>921_D</t>
  </si>
  <si>
    <t>STP_JSCA</t>
  </si>
  <si>
    <t>ITA_FORE</t>
  </si>
  <si>
    <t>ITA_PEOR</t>
  </si>
  <si>
    <t>FRSTN_BRDSW</t>
  </si>
  <si>
    <t>WHT_PEO</t>
  </si>
  <si>
    <t>STHSD_MCCR</t>
  </si>
  <si>
    <t>IND_STHSD</t>
  </si>
  <si>
    <t>LAM_LMPSTSW2</t>
  </si>
  <si>
    <t>WNS_LMPSTSW</t>
  </si>
  <si>
    <t>YATES_LMPSTSW</t>
  </si>
  <si>
    <t>1210_D</t>
  </si>
  <si>
    <t>1210_A</t>
  </si>
  <si>
    <t>810_F</t>
  </si>
  <si>
    <t>810_A</t>
  </si>
  <si>
    <t>BOSQSW_WHTNY</t>
  </si>
  <si>
    <t>BOS_WHI</t>
  </si>
  <si>
    <t>100027_D</t>
  </si>
  <si>
    <t>WND_POWE</t>
  </si>
  <si>
    <t>BOSQSW_ELMOT</t>
  </si>
  <si>
    <t>1030_B</t>
  </si>
  <si>
    <t>1030_A</t>
  </si>
  <si>
    <t>FRT_FRTG</t>
  </si>
  <si>
    <t>OLKW_BOS</t>
  </si>
  <si>
    <t>OLSE_BOS</t>
  </si>
  <si>
    <t>HAM_GUST</t>
  </si>
  <si>
    <t>14T154</t>
  </si>
  <si>
    <t>15T154</t>
  </si>
  <si>
    <t>IND_ENER</t>
  </si>
  <si>
    <t>ENE_ENER</t>
  </si>
  <si>
    <t>ENE_GUST</t>
  </si>
  <si>
    <t>ENG_WAR</t>
  </si>
  <si>
    <t>6635_A</t>
  </si>
  <si>
    <t>6635_E</t>
  </si>
  <si>
    <t>GUS_HAS</t>
  </si>
  <si>
    <t>HAS_DOWN</t>
  </si>
  <si>
    <t>DOW_RISN</t>
  </si>
  <si>
    <t>DOW_MOUN</t>
  </si>
  <si>
    <t>660_B</t>
  </si>
  <si>
    <t>660_A</t>
  </si>
  <si>
    <t>RIS_NIMR</t>
  </si>
  <si>
    <t>RIS_HLD</t>
  </si>
  <si>
    <t>1790_H</t>
  </si>
  <si>
    <t>1790_I</t>
  </si>
  <si>
    <t>651_F</t>
  </si>
  <si>
    <t>651_C</t>
  </si>
  <si>
    <t>DEL_DLCO</t>
  </si>
  <si>
    <t>HLD_BRNWD</t>
  </si>
  <si>
    <t>MOU_CALR</t>
  </si>
  <si>
    <t>STV_NORF</t>
  </si>
  <si>
    <t>JYBRD_STV</t>
  </si>
  <si>
    <t>1785</t>
  </si>
  <si>
    <t>CAL_CARL</t>
  </si>
  <si>
    <t>CAL_STV</t>
  </si>
  <si>
    <t>LNG_LNGT</t>
  </si>
  <si>
    <t>NOR_WRIG</t>
  </si>
  <si>
    <t>BLFDAL_WRGHT</t>
  </si>
  <si>
    <t>BLFDAL_TLRTAP</t>
  </si>
  <si>
    <t>BNK_GRBY8</t>
  </si>
  <si>
    <t>BNK_MIL</t>
  </si>
  <si>
    <t>BNK_PTR</t>
  </si>
  <si>
    <t>GRB_FRD</t>
  </si>
  <si>
    <t>BNK_DBLT</t>
  </si>
  <si>
    <t>GRB_GRBY</t>
  </si>
  <si>
    <t>GRB_HILL</t>
  </si>
  <si>
    <t>GRBY8_TLRTAP</t>
  </si>
  <si>
    <t>TLRTAP_TOLR</t>
  </si>
  <si>
    <t>HIL_GLEN</t>
  </si>
  <si>
    <t>GLE_MERI</t>
  </si>
  <si>
    <t>MER_CRAN</t>
  </si>
  <si>
    <t>MER_POWE</t>
  </si>
  <si>
    <t>JYBRD_MIL</t>
  </si>
  <si>
    <t>BUCKTHRN_JBIRD</t>
  </si>
  <si>
    <t>6180_B</t>
  </si>
  <si>
    <t>6180_E</t>
  </si>
  <si>
    <t>MIL_PALPNTO</t>
  </si>
  <si>
    <t>MIL_LIPAN</t>
  </si>
  <si>
    <t>MSP_ORN</t>
  </si>
  <si>
    <t>MSP_STHB</t>
  </si>
  <si>
    <t>SPU_ABYBND</t>
  </si>
  <si>
    <t>HOD_ABYBND</t>
  </si>
  <si>
    <t>PTR_HOD</t>
  </si>
  <si>
    <t>SPU_BON</t>
  </si>
  <si>
    <t>SPU_GEO</t>
  </si>
  <si>
    <t>SPU_NHP</t>
  </si>
  <si>
    <t>HOD_NASB8</t>
  </si>
  <si>
    <t>HOOD_DECRDVA</t>
  </si>
  <si>
    <t>TEN_CRD1</t>
  </si>
  <si>
    <t>TEN_CRD2</t>
  </si>
  <si>
    <t>TEN_KEN</t>
  </si>
  <si>
    <t>NASB_ACT8</t>
  </si>
  <si>
    <t>ACT_WPL8</t>
  </si>
  <si>
    <t>FAL_LILHOSS</t>
  </si>
  <si>
    <t>FAL_DOM</t>
  </si>
  <si>
    <t>THRP_FRD</t>
  </si>
  <si>
    <t>LHOS_WCTSW</t>
  </si>
  <si>
    <t>CRD_WCTSW</t>
  </si>
  <si>
    <t>WCT_WCTSW</t>
  </si>
  <si>
    <t>BON_CRD</t>
  </si>
  <si>
    <t>JOHSW</t>
  </si>
  <si>
    <t>CRD_JOSH</t>
  </si>
  <si>
    <t>DOM_WPL</t>
  </si>
  <si>
    <t>JOS_CROW</t>
  </si>
  <si>
    <t>EGN_CROW</t>
  </si>
  <si>
    <t>LIL_JSCA</t>
  </si>
  <si>
    <t>EGN_BUR</t>
  </si>
  <si>
    <t>BUR_TIMB</t>
  </si>
  <si>
    <t>KEN_LAL</t>
  </si>
  <si>
    <t>LIL_VLYB</t>
  </si>
  <si>
    <t>LIL_CON</t>
  </si>
  <si>
    <t>RET_VLYB</t>
  </si>
  <si>
    <t>RET_TIMB</t>
  </si>
  <si>
    <t>CON_GDV</t>
  </si>
  <si>
    <t>LAL_GDV</t>
  </si>
  <si>
    <t>GDV_SNDF</t>
  </si>
  <si>
    <t>780_E</t>
  </si>
  <si>
    <t>780_D</t>
  </si>
  <si>
    <t>SND_COV</t>
  </si>
  <si>
    <t>SND_SND</t>
  </si>
  <si>
    <t>YATES_COV</t>
  </si>
  <si>
    <t>WPL_FRVW</t>
  </si>
  <si>
    <t>WPL_LKW</t>
  </si>
  <si>
    <t>FRVW_ANETA</t>
  </si>
  <si>
    <t>LKW_STKTNBND</t>
  </si>
  <si>
    <t>THRP_STKTNBND</t>
  </si>
  <si>
    <t>VULCAN_FOX</t>
  </si>
  <si>
    <t>FOX_BRK_8</t>
  </si>
  <si>
    <t>FOX_WTHRW</t>
  </si>
  <si>
    <t>FOX_SODA</t>
  </si>
  <si>
    <t>WSTLOP_BRK8</t>
  </si>
  <si>
    <t>WSTLOP_LVOK</t>
  </si>
  <si>
    <t>LIPAN_VULCAN</t>
  </si>
  <si>
    <t>ANETA_ALDO</t>
  </si>
  <si>
    <t>SBR_BRCK8</t>
  </si>
  <si>
    <t>SBR_STHBR8</t>
  </si>
  <si>
    <t>SBR_TINT8</t>
  </si>
  <si>
    <t>DBLT_TINT</t>
  </si>
  <si>
    <t>WTHRRD_WTHLVOK</t>
  </si>
  <si>
    <t>WTHRAL_HDSNOAK</t>
  </si>
  <si>
    <t>LIVOAK_WTHLVOK</t>
  </si>
  <si>
    <t>HIL_WTLK</t>
  </si>
  <si>
    <t>HIL_ZHILL</t>
  </si>
  <si>
    <t>HIL_DICE</t>
  </si>
  <si>
    <t>LGVWSS_HIL</t>
  </si>
  <si>
    <t>HIL_WFT</t>
  </si>
  <si>
    <t>NWTH_WTLK</t>
  </si>
  <si>
    <t>2390_F</t>
  </si>
  <si>
    <t>AGN_AGNE</t>
  </si>
  <si>
    <t>AGN_WFT</t>
  </si>
  <si>
    <t>AGN_WTH</t>
  </si>
  <si>
    <t>NWTHFRD_WWTHFR</t>
  </si>
  <si>
    <t>SHADY_ADV</t>
  </si>
  <si>
    <t>WTH_SHAD</t>
  </si>
  <si>
    <t>ZHIL_WILLOW</t>
  </si>
  <si>
    <t>WHIT_ADV</t>
  </si>
  <si>
    <t>WHI_ORN</t>
  </si>
  <si>
    <t>9005_E</t>
  </si>
  <si>
    <t>ALD_ALED</t>
  </si>
  <si>
    <t>LGVESS_ALD</t>
  </si>
  <si>
    <t>LGVWSS_HDSNOK</t>
  </si>
  <si>
    <t>LGVESS_DICE</t>
  </si>
  <si>
    <t>DIC_FLTR</t>
  </si>
  <si>
    <t>9010</t>
  </si>
  <si>
    <t>9011</t>
  </si>
  <si>
    <t>SPR_FLTR</t>
  </si>
  <si>
    <t>SPR_REN</t>
  </si>
  <si>
    <t>FLA_FLTR</t>
  </si>
  <si>
    <t>WFT_REN</t>
  </si>
  <si>
    <t>REN_CNTR</t>
  </si>
  <si>
    <t>CNT_BRIAR</t>
  </si>
  <si>
    <t>REN_AURO</t>
  </si>
  <si>
    <t>REN_KEET</t>
  </si>
  <si>
    <t>BOY_BRIAR</t>
  </si>
  <si>
    <t>BOY_NEWA</t>
  </si>
  <si>
    <t>6274_E</t>
  </si>
  <si>
    <t>GRA_IBM</t>
  </si>
  <si>
    <t>GRA_CPL</t>
  </si>
  <si>
    <t>CRS_IBM</t>
  </si>
  <si>
    <t>JACKCNTY_JOPLI</t>
  </si>
  <si>
    <t>KEECHI_JOPLIN</t>
  </si>
  <si>
    <t>6271_C</t>
  </si>
  <si>
    <t>6271_D</t>
  </si>
  <si>
    <t>1060_G</t>
  </si>
  <si>
    <t>1055_I</t>
  </si>
  <si>
    <t>1055_A</t>
  </si>
  <si>
    <t>910_E</t>
  </si>
  <si>
    <t>910_B</t>
  </si>
  <si>
    <t>WISECNTY_JCKCN</t>
  </si>
  <si>
    <t>561_A</t>
  </si>
  <si>
    <t>560_A</t>
  </si>
  <si>
    <t>AUR_RHM</t>
  </si>
  <si>
    <t>RHM_NEWA</t>
  </si>
  <si>
    <t>JACKCNTY21</t>
  </si>
  <si>
    <t>JACKCNTY22</t>
  </si>
  <si>
    <t>RHM_CHIS</t>
  </si>
  <si>
    <t>ELNA_RHOM</t>
  </si>
  <si>
    <t>WSTBRK_JCKCNTY</t>
  </si>
  <si>
    <t>JACK_BRID</t>
  </si>
  <si>
    <t>JACKCNTY_BLSRA</t>
  </si>
  <si>
    <t>WSTBRK_WILLOW</t>
  </si>
  <si>
    <t>DEC_BRDG</t>
  </si>
  <si>
    <t>DEC_DCREM</t>
  </si>
  <si>
    <t>ELNA_WOOD</t>
  </si>
  <si>
    <t>DCREM_WOOD</t>
  </si>
  <si>
    <t>CHIS_AVND</t>
  </si>
  <si>
    <t>GRE_LEO</t>
  </si>
  <si>
    <t>GRE_GRSLND</t>
  </si>
  <si>
    <t>BRID_PRCH</t>
  </si>
  <si>
    <t>PRCH_CRAF</t>
  </si>
  <si>
    <t>KEE_COTN</t>
  </si>
  <si>
    <t>COTN_BLSRA</t>
  </si>
  <si>
    <t>EBP_BRDGTP</t>
  </si>
  <si>
    <t>560_D</t>
  </si>
  <si>
    <t>ROAN_AVND</t>
  </si>
  <si>
    <t>OAKPNTS_ARCO</t>
  </si>
  <si>
    <t>NAVO_OKPNTS2</t>
  </si>
  <si>
    <t>BOW_CRA</t>
  </si>
  <si>
    <t>PAT_BOWI</t>
  </si>
  <si>
    <t>6085_D</t>
  </si>
  <si>
    <t>BRD_AUDB</t>
  </si>
  <si>
    <t>6085_C</t>
  </si>
  <si>
    <t>6085_J</t>
  </si>
  <si>
    <t>6085_I</t>
  </si>
  <si>
    <t>6085_A</t>
  </si>
  <si>
    <t>BOW_DMOND</t>
  </si>
  <si>
    <t>BOW_JOHN</t>
  </si>
  <si>
    <t>CRGRNCH1</t>
  </si>
  <si>
    <t>CRGRNCH2</t>
  </si>
  <si>
    <t>840_F</t>
  </si>
  <si>
    <t>842_G</t>
  </si>
  <si>
    <t>815_B</t>
  </si>
  <si>
    <t>815_C</t>
  </si>
  <si>
    <t>JOH_JOHN</t>
  </si>
  <si>
    <t>JOH_MONT</t>
  </si>
  <si>
    <t>AUD_AUDU</t>
  </si>
  <si>
    <t>GRSLD_AUDB</t>
  </si>
  <si>
    <t>LGCY_STNBRK1</t>
  </si>
  <si>
    <t>HLND_LWSSW</t>
  </si>
  <si>
    <t>593</t>
  </si>
  <si>
    <t>590_A</t>
  </si>
  <si>
    <t>105_B</t>
  </si>
  <si>
    <t>105_A</t>
  </si>
  <si>
    <t>MND_CPL</t>
  </si>
  <si>
    <t>CPL_MCKA</t>
  </si>
  <si>
    <t>COP_COPE</t>
  </si>
  <si>
    <t>FRS_PNTHR</t>
  </si>
  <si>
    <t>PRVNTP_PNTHR</t>
  </si>
  <si>
    <t>850_G</t>
  </si>
  <si>
    <t>850_D</t>
  </si>
  <si>
    <t>ABR_RECT</t>
  </si>
  <si>
    <t>CST2_CUSTR</t>
  </si>
  <si>
    <t>CST_CUSTR</t>
  </si>
  <si>
    <t>MND_LWS</t>
  </si>
  <si>
    <t>KIMBL_KIMBALRD</t>
  </si>
  <si>
    <t>842_H</t>
  </si>
  <si>
    <t>LWSVL_LWSSW</t>
  </si>
  <si>
    <t>RNK_CRS</t>
  </si>
  <si>
    <t>NAVO_OKPNTS1</t>
  </si>
  <si>
    <t>PRVNTP_NAVO</t>
  </si>
  <si>
    <t>815_A</t>
  </si>
  <si>
    <t>HLND_CANYN</t>
  </si>
  <si>
    <t>1067_D</t>
  </si>
  <si>
    <t>CNTSTH_ARGYL</t>
  </si>
  <si>
    <t>CNTSTH_CANYN</t>
  </si>
  <si>
    <t>1067_E</t>
  </si>
  <si>
    <t>583_C</t>
  </si>
  <si>
    <t>SAN_NSAN</t>
  </si>
  <si>
    <t>SAN_DNN</t>
  </si>
  <si>
    <t>830_D</t>
  </si>
  <si>
    <t>830_G</t>
  </si>
  <si>
    <t>NSA_SPR</t>
  </si>
  <si>
    <t>820_A</t>
  </si>
  <si>
    <t>LEO_SPR</t>
  </si>
  <si>
    <t>SPR_VALY</t>
  </si>
  <si>
    <t>SPR_MTNSPRGS</t>
  </si>
  <si>
    <t>MYRA_VAL</t>
  </si>
  <si>
    <t>MYRA_MUEN</t>
  </si>
  <si>
    <t>TYLRWIND_TLINE</t>
  </si>
  <si>
    <t>MNSTR_WLFRDG</t>
  </si>
  <si>
    <t>HAWK_SAL</t>
  </si>
  <si>
    <t>SAL11_KIOWA</t>
  </si>
  <si>
    <t>MTNSP_KIOWA</t>
  </si>
  <si>
    <t>HAWK_WOOD</t>
  </si>
  <si>
    <t>WOOD_GAIN</t>
  </si>
  <si>
    <t>HAWK_WHI</t>
  </si>
  <si>
    <t>WHI_WBJDN</t>
  </si>
  <si>
    <t>SCKR_SCK</t>
  </si>
  <si>
    <t>SCKR_SPUR1</t>
  </si>
  <si>
    <t>1130_C</t>
  </si>
  <si>
    <t>1130_F</t>
  </si>
  <si>
    <t>SMS_SMS</t>
  </si>
  <si>
    <t>SMS_KAL</t>
  </si>
  <si>
    <t>SMS_SPUR</t>
  </si>
  <si>
    <t>SVL_SVB</t>
  </si>
  <si>
    <t>SVL_REDR</t>
  </si>
  <si>
    <t>GAI_REDR</t>
  </si>
  <si>
    <t>GAI_SINC</t>
  </si>
  <si>
    <t>SLTCRK_SCRYSW</t>
  </si>
  <si>
    <t>SUNSW_SCRYSW</t>
  </si>
  <si>
    <t>SCRYSW_RDCNY</t>
  </si>
  <si>
    <t>SJO_WLFRDG</t>
  </si>
  <si>
    <t>WLFRDGE_WHTTAI</t>
  </si>
  <si>
    <t>PADR_PADUCA2</t>
  </si>
  <si>
    <t>MCAD_MCADTP1</t>
  </si>
  <si>
    <t>LIBR_PAUL1</t>
  </si>
  <si>
    <t>CROWEL_LIBR1</t>
  </si>
  <si>
    <t>SIN_SINC</t>
  </si>
  <si>
    <t>SIN_WALN</t>
  </si>
  <si>
    <t>CHLD_HENRY1</t>
  </si>
  <si>
    <t>CH20_HENRY1</t>
  </si>
  <si>
    <t>HARD_DMOND</t>
  </si>
  <si>
    <t>KNG_BIS</t>
  </si>
  <si>
    <t>KING_KATZ</t>
  </si>
  <si>
    <t>SJO_HARD</t>
  </si>
  <si>
    <t>JAY_DKEC</t>
  </si>
  <si>
    <t>SJO_CAPS</t>
  </si>
  <si>
    <t>STJO_SNTJO</t>
  </si>
  <si>
    <t>ESP_ESPU</t>
  </si>
  <si>
    <t>CLA_CLAT</t>
  </si>
  <si>
    <t>BIS_ASPE</t>
  </si>
  <si>
    <t>CAP_NOCO</t>
  </si>
  <si>
    <t>ASP_ASPM</t>
  </si>
  <si>
    <t>NOC_ALCO</t>
  </si>
  <si>
    <t>HAR_HARD</t>
  </si>
  <si>
    <t>ROC_ROCH</t>
  </si>
  <si>
    <t>MAUDST_MUNDYR1</t>
  </si>
  <si>
    <t>KNO_KATZ</t>
  </si>
  <si>
    <t>KNO_POINTR</t>
  </si>
  <si>
    <t>JOY_POST</t>
  </si>
  <si>
    <t>MON_JOY</t>
  </si>
  <si>
    <t>POS_POST</t>
  </si>
  <si>
    <t>POS_SHAN</t>
  </si>
  <si>
    <t>SHA_BRID</t>
  </si>
  <si>
    <t>SCO_SCT</t>
  </si>
  <si>
    <t>LAN_LNM</t>
  </si>
  <si>
    <t>LFTN_BRID</t>
  </si>
  <si>
    <t>6855_D</t>
  </si>
  <si>
    <t>SMR_MABEL</t>
  </si>
  <si>
    <t>ELB_ELBE</t>
  </si>
  <si>
    <t>ELB_WEST</t>
  </si>
  <si>
    <t>ELB_OLN</t>
  </si>
  <si>
    <t>LKK_LAKE</t>
  </si>
  <si>
    <t>LKK_WEST</t>
  </si>
  <si>
    <t>MABEL_LKKMP</t>
  </si>
  <si>
    <t>OLN_RIC</t>
  </si>
  <si>
    <t>OLN_JEAN</t>
  </si>
  <si>
    <t>COTWD_OLN</t>
  </si>
  <si>
    <t>JEA_STHB</t>
  </si>
  <si>
    <t>6380_A</t>
  </si>
  <si>
    <t>6380_D</t>
  </si>
  <si>
    <t>STH_SOTH</t>
  </si>
  <si>
    <t>APO_JUPI</t>
  </si>
  <si>
    <t>APO_NAAM</t>
  </si>
  <si>
    <t>LOOK_APO</t>
  </si>
  <si>
    <t>1627</t>
  </si>
  <si>
    <t>LRT_COLL</t>
  </si>
  <si>
    <t>PRT_RAYT</t>
  </si>
  <si>
    <t>MAR_RAYT</t>
  </si>
  <si>
    <t>FAI_PLAS</t>
  </si>
  <si>
    <t>WAL_FAIR</t>
  </si>
  <si>
    <t>FAI_COLL</t>
  </si>
  <si>
    <t>FOR_FAIR</t>
  </si>
  <si>
    <t>LRT_JUPI</t>
  </si>
  <si>
    <t>PRT_PRAX</t>
  </si>
  <si>
    <t>SHIL_PLA</t>
  </si>
  <si>
    <t>OAK_MCCR</t>
  </si>
  <si>
    <t>SHT_OAKL</t>
  </si>
  <si>
    <t>MILL_CEN</t>
  </si>
  <si>
    <t>CNT_OATE</t>
  </si>
  <si>
    <t>CNT_MCCR</t>
  </si>
  <si>
    <t>WYL_NEVA</t>
  </si>
  <si>
    <t>NEVADA_SHELBY</t>
  </si>
  <si>
    <t>568</t>
  </si>
  <si>
    <t>NEV_RC1</t>
  </si>
  <si>
    <t>NEV_RC2</t>
  </si>
  <si>
    <t>SWI_OLIN</t>
  </si>
  <si>
    <t>SWIN_PRUITT</t>
  </si>
  <si>
    <t>SWINDELL_SWNDL</t>
  </si>
  <si>
    <t>WYNN_ROS</t>
  </si>
  <si>
    <t>WYNN_MIL</t>
  </si>
  <si>
    <t>WYNN_BEN</t>
  </si>
  <si>
    <t>NEW_CAST</t>
  </si>
  <si>
    <t>LRT_LAWL</t>
  </si>
  <si>
    <t>ROS-LYO</t>
  </si>
  <si>
    <t>1391_J</t>
  </si>
  <si>
    <t>WYL_OLI1</t>
  </si>
  <si>
    <t>WYL_OLI2</t>
  </si>
  <si>
    <t>WYL_OLI3</t>
  </si>
  <si>
    <t>OLI_BEN1</t>
  </si>
  <si>
    <t>LYO_OAT</t>
  </si>
  <si>
    <t>WYL_FIRE</t>
  </si>
  <si>
    <t>CAMP_FIRE</t>
  </si>
  <si>
    <t>SHT_PRAT</t>
  </si>
  <si>
    <t>NEWM_WAL</t>
  </si>
  <si>
    <t>MILL_NEW</t>
  </si>
  <si>
    <t>NAA_CAST</t>
  </si>
  <si>
    <t>COL_BRAN</t>
  </si>
  <si>
    <t>BRA_BEN</t>
  </si>
  <si>
    <t>CAMP_LOOK</t>
  </si>
  <si>
    <t>1655_B</t>
  </si>
  <si>
    <t>SHIL_MCC</t>
  </si>
  <si>
    <t>SHIL_MAR</t>
  </si>
  <si>
    <t>1391_A</t>
  </si>
  <si>
    <t>1390_D</t>
  </si>
  <si>
    <t>WYL_ELMG</t>
  </si>
  <si>
    <t>MCC_CRST</t>
  </si>
  <si>
    <t>FOR_MARQ</t>
  </si>
  <si>
    <t>DENT_SHEL</t>
  </si>
  <si>
    <t>CRST_BEN</t>
  </si>
  <si>
    <t>SHT_SHIL</t>
  </si>
  <si>
    <t>BEN_ELMG</t>
  </si>
  <si>
    <t>COOPERCK_KGRW</t>
  </si>
  <si>
    <t>KNGSRW_N_DENT</t>
  </si>
  <si>
    <t>AIR_JC</t>
  </si>
  <si>
    <t>AIR_W_DE</t>
  </si>
  <si>
    <t>DEC0_JCHRSTL</t>
  </si>
  <si>
    <t>DEC1_JCHRSTL</t>
  </si>
  <si>
    <t>DEC2_JCHRSTL</t>
  </si>
  <si>
    <t>SPE_DEN</t>
  </si>
  <si>
    <t>HICK_BB</t>
  </si>
  <si>
    <t>BB_N_LA</t>
  </si>
  <si>
    <t>COOPERCK_MKY</t>
  </si>
  <si>
    <t>COOPERCK_IND</t>
  </si>
  <si>
    <t>COOPERCK_ARCO</t>
  </si>
  <si>
    <t>MCKINNEY_WDRW</t>
  </si>
  <si>
    <t>HIC_LOCU</t>
  </si>
  <si>
    <t>RDW_HICKORY</t>
  </si>
  <si>
    <t>DEN_IND</t>
  </si>
  <si>
    <t>JC_MSBCH</t>
  </si>
  <si>
    <t>POC_TEAS</t>
  </si>
  <si>
    <t>POC_DENT</t>
  </si>
  <si>
    <t>570_B</t>
  </si>
  <si>
    <t>TSL_FTW</t>
  </si>
  <si>
    <t>FTW_W_DE</t>
  </si>
  <si>
    <t>WOODROW_NODE</t>
  </si>
  <si>
    <t>180001_D</t>
  </si>
  <si>
    <t>820_B</t>
  </si>
  <si>
    <t>LOCUST_NODE</t>
  </si>
  <si>
    <t>NORTHLKS_NDENT</t>
  </si>
  <si>
    <t>WD_RDWELLS</t>
  </si>
  <si>
    <t>MSBCH_N_DENT</t>
  </si>
  <si>
    <t>DIE_STEA</t>
  </si>
  <si>
    <t>DIE_HUNT</t>
  </si>
  <si>
    <t>DIE_GNS</t>
  </si>
  <si>
    <t>STE_IND</t>
  </si>
  <si>
    <t>STE_MAMI</t>
  </si>
  <si>
    <t>STE_GN_S</t>
  </si>
  <si>
    <t>LTV_MAMI</t>
  </si>
  <si>
    <t>LTV_DENT</t>
  </si>
  <si>
    <t>TER_DENT</t>
  </si>
  <si>
    <t>TER_SHLBY</t>
  </si>
  <si>
    <t>IND_SHLBY</t>
  </si>
  <si>
    <t>ONEAL_SHLBY</t>
  </si>
  <si>
    <t>STE_DIES</t>
  </si>
  <si>
    <t>GNIN_SHLB</t>
  </si>
  <si>
    <t>BRY_GIBC</t>
  </si>
  <si>
    <t>EAS_BRY</t>
  </si>
  <si>
    <t>GRE_GIBC</t>
  </si>
  <si>
    <t>GC_JK</t>
  </si>
  <si>
    <t>256_A</t>
  </si>
  <si>
    <t>SNGXGC75</t>
  </si>
  <si>
    <t>SNGXGC99</t>
  </si>
  <si>
    <t>XGCZEN18</t>
  </si>
  <si>
    <t>XGCZEN50</t>
  </si>
  <si>
    <t>GIB_LIME18</t>
  </si>
  <si>
    <t>GIB_LIME50</t>
  </si>
  <si>
    <t>1646_A</t>
  </si>
  <si>
    <t>1645_A</t>
  </si>
  <si>
    <t>MCC_BEN_345</t>
  </si>
  <si>
    <t>395_A</t>
  </si>
  <si>
    <t>PRUITT_GNIN</t>
  </si>
  <si>
    <t>MCCCENTU</t>
  </si>
  <si>
    <t>JK_TOKSW</t>
  </si>
  <si>
    <t>SPI_NODE</t>
  </si>
  <si>
    <t>6021</t>
  </si>
  <si>
    <t>0165</t>
  </si>
  <si>
    <t>6519</t>
  </si>
  <si>
    <t>6521</t>
  </si>
  <si>
    <t>6526</t>
  </si>
  <si>
    <t>6527</t>
  </si>
  <si>
    <t>6515</t>
  </si>
  <si>
    <t>6571</t>
  </si>
  <si>
    <t>6570_A</t>
  </si>
  <si>
    <t>6522</t>
  </si>
  <si>
    <t>6425_G</t>
  </si>
  <si>
    <t>6575_A</t>
  </si>
  <si>
    <t>YUCSW_SERDEV1</t>
  </si>
  <si>
    <t>6332_A</t>
  </si>
  <si>
    <t>6159_A</t>
  </si>
  <si>
    <t>6159_B</t>
  </si>
  <si>
    <t>6570_D</t>
  </si>
  <si>
    <t>6570_C</t>
  </si>
  <si>
    <t>6545_I</t>
  </si>
  <si>
    <t>6520_G</t>
  </si>
  <si>
    <t>WLFSW_SERDEV1</t>
  </si>
  <si>
    <t>6480_C</t>
  </si>
  <si>
    <t>138_WIC_OWF</t>
  </si>
  <si>
    <t>6047_B</t>
  </si>
  <si>
    <t>34600</t>
  </si>
  <si>
    <t>6500_D</t>
  </si>
  <si>
    <t>6475_E</t>
  </si>
  <si>
    <t>6430_C</t>
  </si>
  <si>
    <t>6463_B</t>
  </si>
  <si>
    <t>6461_A</t>
  </si>
  <si>
    <t>14075</t>
  </si>
  <si>
    <t>6480_A</t>
  </si>
  <si>
    <t>6048_A</t>
  </si>
  <si>
    <t>6045</t>
  </si>
  <si>
    <t>6047_A</t>
  </si>
  <si>
    <t>6511_A</t>
  </si>
  <si>
    <t>6465_C</t>
  </si>
  <si>
    <t>6462_A</t>
  </si>
  <si>
    <t>6450_E</t>
  </si>
  <si>
    <t>6146_A</t>
  </si>
  <si>
    <t>6046</t>
  </si>
  <si>
    <t>6049_A</t>
  </si>
  <si>
    <t>6525</t>
  </si>
  <si>
    <t>6505_B</t>
  </si>
  <si>
    <t>6500_B</t>
  </si>
  <si>
    <t>6510_H</t>
  </si>
  <si>
    <t>6535_B</t>
  </si>
  <si>
    <t>6520_E</t>
  </si>
  <si>
    <t>6475_C</t>
  </si>
  <si>
    <t>612T612</t>
  </si>
  <si>
    <t>6055</t>
  </si>
  <si>
    <t>6031</t>
  </si>
  <si>
    <t>6036</t>
  </si>
  <si>
    <t>6050</t>
  </si>
  <si>
    <t>6027_A</t>
  </si>
  <si>
    <t>430T430</t>
  </si>
  <si>
    <t>6474</t>
  </si>
  <si>
    <t>14030</t>
  </si>
  <si>
    <t>14035</t>
  </si>
  <si>
    <t>6251</t>
  </si>
  <si>
    <t>6471</t>
  </si>
  <si>
    <t>6285_B</t>
  </si>
  <si>
    <t>6615_E</t>
  </si>
  <si>
    <t>6700</t>
  </si>
  <si>
    <t>6035</t>
  </si>
  <si>
    <t>CHP_TIE</t>
  </si>
  <si>
    <t>ROS_TIE</t>
  </si>
  <si>
    <t>PYR_TIE</t>
  </si>
  <si>
    <t>IND_TIE</t>
  </si>
  <si>
    <t>6350</t>
  </si>
  <si>
    <t>6340</t>
  </si>
  <si>
    <t>6345_B</t>
  </si>
  <si>
    <t>6505_C</t>
  </si>
  <si>
    <t>6500_A</t>
  </si>
  <si>
    <t>6500_E</t>
  </si>
  <si>
    <t>6059</t>
  </si>
  <si>
    <t>PC1TIE</t>
  </si>
  <si>
    <t>ELB_LNGSW</t>
  </si>
  <si>
    <t>PC2_TIE</t>
  </si>
  <si>
    <t>6511_B</t>
  </si>
  <si>
    <t>6511_D</t>
  </si>
  <si>
    <t>6438</t>
  </si>
  <si>
    <t>6240_B</t>
  </si>
  <si>
    <t>SUN_BRAZ</t>
  </si>
  <si>
    <t>SUNSWITCH138</t>
  </si>
  <si>
    <t>6429_C</t>
  </si>
  <si>
    <t>CAMP_SPRINGS</t>
  </si>
  <si>
    <t>6545_D</t>
  </si>
  <si>
    <t>6140_A</t>
  </si>
  <si>
    <t>6101_B</t>
  </si>
  <si>
    <t>6101_E</t>
  </si>
  <si>
    <t>6502_A</t>
  </si>
  <si>
    <t>6142_A</t>
  </si>
  <si>
    <t>6504_A</t>
  </si>
  <si>
    <t>9025_A</t>
  </si>
  <si>
    <t>6875_G</t>
  </si>
  <si>
    <t>6875_B</t>
  </si>
  <si>
    <t>6917_B</t>
  </si>
  <si>
    <t>6920_E</t>
  </si>
  <si>
    <t>6142_B</t>
  </si>
  <si>
    <t>6150_K</t>
  </si>
  <si>
    <t>6150_F</t>
  </si>
  <si>
    <t>6150_B</t>
  </si>
  <si>
    <t>6140_D</t>
  </si>
  <si>
    <t>6148_B</t>
  </si>
  <si>
    <t>6148_A</t>
  </si>
  <si>
    <t>6150_M</t>
  </si>
  <si>
    <t>6150_E</t>
  </si>
  <si>
    <t>6150_H</t>
  </si>
  <si>
    <t>6575_E</t>
  </si>
  <si>
    <t>6545_C</t>
  </si>
  <si>
    <t>6545_E</t>
  </si>
  <si>
    <t>6545_G</t>
  </si>
  <si>
    <t>6545_H</t>
  </si>
  <si>
    <t>6545_B</t>
  </si>
  <si>
    <t>6142_D</t>
  </si>
  <si>
    <t>6142_E</t>
  </si>
  <si>
    <t>6142_F</t>
  </si>
  <si>
    <t>6142_G</t>
  </si>
  <si>
    <t>6150_C</t>
  </si>
  <si>
    <t>6152_A</t>
  </si>
  <si>
    <t>6575_D</t>
  </si>
  <si>
    <t>6570_B</t>
  </si>
  <si>
    <t>6153_A</t>
  </si>
  <si>
    <t>6142_J</t>
  </si>
  <si>
    <t>6345_H</t>
  </si>
  <si>
    <t>6345_D</t>
  </si>
  <si>
    <t>6345_A</t>
  </si>
  <si>
    <t>6345_C</t>
  </si>
  <si>
    <t>6345_I</t>
  </si>
  <si>
    <t>6345_G</t>
  </si>
  <si>
    <t>6345_L</t>
  </si>
  <si>
    <t>6520_A</t>
  </si>
  <si>
    <t>6520_B</t>
  </si>
  <si>
    <t>6500_C</t>
  </si>
  <si>
    <t>6510_E</t>
  </si>
  <si>
    <t>6511_C</t>
  </si>
  <si>
    <t>6510_G</t>
  </si>
  <si>
    <t>6510_F</t>
  </si>
  <si>
    <t>6510_A</t>
  </si>
  <si>
    <t>6510_I</t>
  </si>
  <si>
    <t>6510_B</t>
  </si>
  <si>
    <t>6475_F</t>
  </si>
  <si>
    <t>6475_A</t>
  </si>
  <si>
    <t>14020_G</t>
  </si>
  <si>
    <t>6715_D</t>
  </si>
  <si>
    <t>6915</t>
  </si>
  <si>
    <t>6509</t>
  </si>
  <si>
    <t>6511_F</t>
  </si>
  <si>
    <t>6464</t>
  </si>
  <si>
    <t>6054</t>
  </si>
  <si>
    <t>6510_D</t>
  </si>
  <si>
    <t>6475_B</t>
  </si>
  <si>
    <t>6465_B</t>
  </si>
  <si>
    <t>6104_B</t>
  </si>
  <si>
    <t>6104_C</t>
  </si>
  <si>
    <t>6104_A</t>
  </si>
  <si>
    <t>6535_D</t>
  </si>
  <si>
    <t>6425_F</t>
  </si>
  <si>
    <t>6425_D</t>
  </si>
  <si>
    <t>6430_B</t>
  </si>
  <si>
    <t>6108</t>
  </si>
  <si>
    <t>6093_M</t>
  </si>
  <si>
    <t>6425_A</t>
  </si>
  <si>
    <t>14020_A</t>
  </si>
  <si>
    <t>14025</t>
  </si>
  <si>
    <t>6109_B</t>
  </si>
  <si>
    <t>ECEC_HOLT</t>
  </si>
  <si>
    <t>6430_A</t>
  </si>
  <si>
    <t>6425_C</t>
  </si>
  <si>
    <t>6425_E</t>
  </si>
  <si>
    <t>6101_D</t>
  </si>
  <si>
    <t>6101_A</t>
  </si>
  <si>
    <t>6101_F</t>
  </si>
  <si>
    <t>6101_C</t>
  </si>
  <si>
    <t>6100_B</t>
  </si>
  <si>
    <t>6100_H</t>
  </si>
  <si>
    <t>6100_F</t>
  </si>
  <si>
    <t>6100_I</t>
  </si>
  <si>
    <t>6100_G</t>
  </si>
  <si>
    <t>6103_D</t>
  </si>
  <si>
    <t>6103_E</t>
  </si>
  <si>
    <t>6090_C</t>
  </si>
  <si>
    <t>6090_F</t>
  </si>
  <si>
    <t>6090_G</t>
  </si>
  <si>
    <t>6111_A</t>
  </si>
  <si>
    <t>6111_B</t>
  </si>
  <si>
    <t>CLEARFRK_ACSSW</t>
  </si>
  <si>
    <t>6094_D</t>
  </si>
  <si>
    <t>6092_A</t>
  </si>
  <si>
    <t>6109_A</t>
  </si>
  <si>
    <t>6595</t>
  </si>
  <si>
    <t>6590_F</t>
  </si>
  <si>
    <t>6090_E</t>
  </si>
  <si>
    <t>6217_D</t>
  </si>
  <si>
    <t>14080</t>
  </si>
  <si>
    <t>6095_D</t>
  </si>
  <si>
    <t>LMESASLR-TLINE</t>
  </si>
  <si>
    <t>6730_B</t>
  </si>
  <si>
    <t>6611_D</t>
  </si>
  <si>
    <t>6095_A</t>
  </si>
  <si>
    <t>6094_C</t>
  </si>
  <si>
    <t>6094_E</t>
  </si>
  <si>
    <t>6095_J</t>
  </si>
  <si>
    <t>6095_G</t>
  </si>
  <si>
    <t>6450_F</t>
  </si>
  <si>
    <t>6450_A</t>
  </si>
  <si>
    <t>6463_D</t>
  </si>
  <si>
    <t>6460_L</t>
  </si>
  <si>
    <t>6460_K</t>
  </si>
  <si>
    <t>6462_B</t>
  </si>
  <si>
    <t>6450_C</t>
  </si>
  <si>
    <t>6461_C</t>
  </si>
  <si>
    <t>6462_C</t>
  </si>
  <si>
    <t>6460_M</t>
  </si>
  <si>
    <t>6461_B</t>
  </si>
  <si>
    <t>TELPH_RD_MCNSW</t>
  </si>
  <si>
    <t>TELPHRD_MCNSW1</t>
  </si>
  <si>
    <t>TELPHRD_MCNSW2</t>
  </si>
  <si>
    <t>6225</t>
  </si>
  <si>
    <t>SALTMINE_BRBSW</t>
  </si>
  <si>
    <t>6220</t>
  </si>
  <si>
    <t>6450_B</t>
  </si>
  <si>
    <t>934T489</t>
  </si>
  <si>
    <t>6715_B</t>
  </si>
  <si>
    <t>6720_D</t>
  </si>
  <si>
    <t>6715_A</t>
  </si>
  <si>
    <t>6460_G</t>
  </si>
  <si>
    <t>6255_A</t>
  </si>
  <si>
    <t>6720_B</t>
  </si>
  <si>
    <t>6720_I</t>
  </si>
  <si>
    <t>6720_F</t>
  </si>
  <si>
    <t>6720_E</t>
  </si>
  <si>
    <t>6720_C</t>
  </si>
  <si>
    <t>14061_B</t>
  </si>
  <si>
    <t>594T594</t>
  </si>
  <si>
    <t>611T611</t>
  </si>
  <si>
    <t>MDKSW_PEMKIFF</t>
  </si>
  <si>
    <t>655T655</t>
  </si>
  <si>
    <t>6815_C</t>
  </si>
  <si>
    <t>6815_D</t>
  </si>
  <si>
    <t>CRANEA_CRNES</t>
  </si>
  <si>
    <t>6815_E</t>
  </si>
  <si>
    <t>6815_A</t>
  </si>
  <si>
    <t>6815_B</t>
  </si>
  <si>
    <t>6820_A</t>
  </si>
  <si>
    <t>6675</t>
  </si>
  <si>
    <t>6820_D</t>
  </si>
  <si>
    <t>6820_B</t>
  </si>
  <si>
    <t>6820_C</t>
  </si>
  <si>
    <t>6481_B</t>
  </si>
  <si>
    <t>6481_D</t>
  </si>
  <si>
    <t>6481_C</t>
  </si>
  <si>
    <t>6481_A</t>
  </si>
  <si>
    <t>6620_C</t>
  </si>
  <si>
    <t>6620_E</t>
  </si>
  <si>
    <t>6620_F</t>
  </si>
  <si>
    <t>6620_D</t>
  </si>
  <si>
    <t>6620_A</t>
  </si>
  <si>
    <t>6255_G</t>
  </si>
  <si>
    <t>6255_F</t>
  </si>
  <si>
    <t>6255_E</t>
  </si>
  <si>
    <t>6705_A</t>
  </si>
  <si>
    <t>6705_F</t>
  </si>
  <si>
    <t>6705_B</t>
  </si>
  <si>
    <t>6705_E</t>
  </si>
  <si>
    <t>6705_C</t>
  </si>
  <si>
    <t>6490_A</t>
  </si>
  <si>
    <t>6875_F</t>
  </si>
  <si>
    <t>6875_E</t>
  </si>
  <si>
    <t>6875_C</t>
  </si>
  <si>
    <t>6875_A</t>
  </si>
  <si>
    <t>14070</t>
  </si>
  <si>
    <t>6504_B</t>
  </si>
  <si>
    <t>6503_C</t>
  </si>
  <si>
    <t>6502_B</t>
  </si>
  <si>
    <t>6860_C</t>
  </si>
  <si>
    <t>6860_B</t>
  </si>
  <si>
    <t>6860_H</t>
  </si>
  <si>
    <t>6860_D</t>
  </si>
  <si>
    <t>6860_E</t>
  </si>
  <si>
    <t>6093_A</t>
  </si>
  <si>
    <t>6093_L</t>
  </si>
  <si>
    <t>6093_E</t>
  </si>
  <si>
    <t>6590_A</t>
  </si>
  <si>
    <t>14020_C</t>
  </si>
  <si>
    <t>6093_B</t>
  </si>
  <si>
    <t>6590_B</t>
  </si>
  <si>
    <t>6111_C</t>
  </si>
  <si>
    <t>6092_B</t>
  </si>
  <si>
    <t>6104_F</t>
  </si>
  <si>
    <t>6590_H</t>
  </si>
  <si>
    <t>6590_G</t>
  </si>
  <si>
    <t>6590_E</t>
  </si>
  <si>
    <t>6104_E</t>
  </si>
  <si>
    <t>6104_D</t>
  </si>
  <si>
    <t>6480_B</t>
  </si>
  <si>
    <t>6917_D</t>
  </si>
  <si>
    <t>6917_A</t>
  </si>
  <si>
    <t>6917_E</t>
  </si>
  <si>
    <t>6216_B</t>
  </si>
  <si>
    <t>6216_A</t>
  </si>
  <si>
    <t>6217_A</t>
  </si>
  <si>
    <t>34545</t>
  </si>
  <si>
    <t>6240_A</t>
  </si>
  <si>
    <t>6240_C</t>
  </si>
  <si>
    <t>6235</t>
  </si>
  <si>
    <t>6690_E</t>
  </si>
  <si>
    <t>6695_B</t>
  </si>
  <si>
    <t>SNT_SNY</t>
  </si>
  <si>
    <t>6217_B</t>
  </si>
  <si>
    <t>6437_A</t>
  </si>
  <si>
    <t>6215</t>
  </si>
  <si>
    <t>6437_F</t>
  </si>
  <si>
    <t>6437_H</t>
  </si>
  <si>
    <t>6429_D</t>
  </si>
  <si>
    <t>6429_B</t>
  </si>
  <si>
    <t>6135_D</t>
  </si>
  <si>
    <t>6230_C</t>
  </si>
  <si>
    <t>SER_DEV12</t>
  </si>
  <si>
    <t>SER_DEV11</t>
  </si>
  <si>
    <t>6690_A</t>
  </si>
  <si>
    <t>6680_C</t>
  </si>
  <si>
    <t>6695_A</t>
  </si>
  <si>
    <t>6685</t>
  </si>
  <si>
    <t>6615_A</t>
  </si>
  <si>
    <t>6615_G</t>
  </si>
  <si>
    <t>6250</t>
  </si>
  <si>
    <t>6476</t>
  </si>
  <si>
    <t>6135_B</t>
  </si>
  <si>
    <t>6315_A</t>
  </si>
  <si>
    <t>6145_A</t>
  </si>
  <si>
    <t>6605_A</t>
  </si>
  <si>
    <t>6610_D</t>
  </si>
  <si>
    <t>6145_B</t>
  </si>
  <si>
    <t>6144</t>
  </si>
  <si>
    <t>6145_C</t>
  </si>
  <si>
    <t>14050_B</t>
  </si>
  <si>
    <t>6315_B</t>
  </si>
  <si>
    <t>STANTON</t>
  </si>
  <si>
    <t>14040_D</t>
  </si>
  <si>
    <t>14040_A</t>
  </si>
  <si>
    <t>REBEL_RBPOI</t>
  </si>
  <si>
    <t>14040_B</t>
  </si>
  <si>
    <t>6535_C</t>
  </si>
  <si>
    <t>1327T440</t>
  </si>
  <si>
    <t>6470_C</t>
  </si>
  <si>
    <t>6470_F</t>
  </si>
  <si>
    <t>FORSAN_TAP_LN</t>
  </si>
  <si>
    <t>6470_D</t>
  </si>
  <si>
    <t>TL_FC_SB</t>
  </si>
  <si>
    <t>6470_H</t>
  </si>
  <si>
    <t>6470_E</t>
  </si>
  <si>
    <t>14040_C</t>
  </si>
  <si>
    <t>6285_A</t>
  </si>
  <si>
    <t>669T669</t>
  </si>
  <si>
    <t>6064</t>
  </si>
  <si>
    <t>ESKSW_STRENT</t>
  </si>
  <si>
    <t>6795_A</t>
  </si>
  <si>
    <t>6790</t>
  </si>
  <si>
    <t>6785_A</t>
  </si>
  <si>
    <t>6770_A</t>
  </si>
  <si>
    <t>ESKSW_TRNT1</t>
  </si>
  <si>
    <t>6780</t>
  </si>
  <si>
    <t>6285_C</t>
  </si>
  <si>
    <t>6285_D</t>
  </si>
  <si>
    <t>6285_E</t>
  </si>
  <si>
    <t>6615_B</t>
  </si>
  <si>
    <t>6615_D</t>
  </si>
  <si>
    <t>6615_C</t>
  </si>
  <si>
    <t>6615_F</t>
  </si>
  <si>
    <t>6605_B</t>
  </si>
  <si>
    <t>6605_C</t>
  </si>
  <si>
    <t>6670_A</t>
  </si>
  <si>
    <t>6137_A</t>
  </si>
  <si>
    <t>6610_A</t>
  </si>
  <si>
    <t>6611_A</t>
  </si>
  <si>
    <t>6610_C</t>
  </si>
  <si>
    <t>6610_I</t>
  </si>
  <si>
    <t>6610_B</t>
  </si>
  <si>
    <t>6610_J</t>
  </si>
  <si>
    <t>6135_A</t>
  </si>
  <si>
    <t>6137_B</t>
  </si>
  <si>
    <t>GUNMTN_GUNSW</t>
  </si>
  <si>
    <t>6611_B</t>
  </si>
  <si>
    <t>6611_C</t>
  </si>
  <si>
    <t>6611_E</t>
  </si>
  <si>
    <t>6690_B</t>
  </si>
  <si>
    <t>6690_C</t>
  </si>
  <si>
    <t>6690_D</t>
  </si>
  <si>
    <t>6690_F</t>
  </si>
  <si>
    <t>6680_B</t>
  </si>
  <si>
    <t>6680_A</t>
  </si>
  <si>
    <t>6940_A</t>
  </si>
  <si>
    <t>6940_B</t>
  </si>
  <si>
    <t>6940_C</t>
  </si>
  <si>
    <t>6785_E</t>
  </si>
  <si>
    <t>6785_C</t>
  </si>
  <si>
    <t>6785_D</t>
  </si>
  <si>
    <t>6785_B</t>
  </si>
  <si>
    <t>6730_C</t>
  </si>
  <si>
    <t>6730_A</t>
  </si>
  <si>
    <t>6730_D</t>
  </si>
  <si>
    <t>6135_E</t>
  </si>
  <si>
    <t>PAIP_RADM1</t>
  </si>
  <si>
    <t>6230_A</t>
  </si>
  <si>
    <t>6765_G</t>
  </si>
  <si>
    <t>6765_A</t>
  </si>
  <si>
    <t>6765_B</t>
  </si>
  <si>
    <t>6765_C</t>
  </si>
  <si>
    <t>6770_D</t>
  </si>
  <si>
    <t>6770_E</t>
  </si>
  <si>
    <t>6770_B</t>
  </si>
  <si>
    <t>6770_C</t>
  </si>
  <si>
    <t>NWEST_LN1</t>
  </si>
  <si>
    <t>6429_A</t>
  </si>
  <si>
    <t>PLV_SNT</t>
  </si>
  <si>
    <t>6058</t>
  </si>
  <si>
    <t>LONEWOLF</t>
  </si>
  <si>
    <t>6013</t>
  </si>
  <si>
    <t>6002</t>
  </si>
  <si>
    <t>6009</t>
  </si>
  <si>
    <t>6004</t>
  </si>
  <si>
    <t>35120</t>
  </si>
  <si>
    <t>35130</t>
  </si>
  <si>
    <t>35140</t>
  </si>
  <si>
    <t>35150</t>
  </si>
  <si>
    <t>WCSWS_E</t>
  </si>
  <si>
    <t>WCSWS_W</t>
  </si>
  <si>
    <t>6011_A</t>
  </si>
  <si>
    <t>6012</t>
  </si>
  <si>
    <t>34560</t>
  </si>
  <si>
    <t>34570</t>
  </si>
  <si>
    <t>6015</t>
  </si>
  <si>
    <t>6175</t>
  </si>
  <si>
    <t>6165_A</t>
  </si>
  <si>
    <t>6155</t>
  </si>
  <si>
    <t>6160</t>
  </si>
  <si>
    <t>6170_A</t>
  </si>
  <si>
    <t>6011_B</t>
  </si>
  <si>
    <t>6557_A</t>
  </si>
  <si>
    <t>6558_B</t>
  </si>
  <si>
    <t>6003</t>
  </si>
  <si>
    <t>6014</t>
  </si>
  <si>
    <t>6010</t>
  </si>
  <si>
    <t>37010</t>
  </si>
  <si>
    <t>6024</t>
  </si>
  <si>
    <t>6040</t>
  </si>
  <si>
    <t>6041</t>
  </si>
  <si>
    <t>6028</t>
  </si>
  <si>
    <t>36030</t>
  </si>
  <si>
    <t>35020</t>
  </si>
  <si>
    <t>6560_A</t>
  </si>
  <si>
    <t>6375_A</t>
  </si>
  <si>
    <t>6360_C</t>
  </si>
  <si>
    <t>6180_C</t>
  </si>
  <si>
    <t>6029</t>
  </si>
  <si>
    <t>6025</t>
  </si>
  <si>
    <t>6057</t>
  </si>
  <si>
    <t>345BUS</t>
  </si>
  <si>
    <t>6060</t>
  </si>
  <si>
    <t>6005</t>
  </si>
  <si>
    <t>6042</t>
  </si>
  <si>
    <t>6016</t>
  </si>
  <si>
    <t>6062</t>
  </si>
  <si>
    <t>35100</t>
  </si>
  <si>
    <t>662</t>
  </si>
  <si>
    <t>35082</t>
  </si>
  <si>
    <t>651_B</t>
  </si>
  <si>
    <t>663</t>
  </si>
  <si>
    <t>650</t>
  </si>
  <si>
    <t>CFR_HWF</t>
  </si>
  <si>
    <t>35090</t>
  </si>
  <si>
    <t>35095</t>
  </si>
  <si>
    <t>35060</t>
  </si>
  <si>
    <t>35084</t>
  </si>
  <si>
    <t>35070</t>
  </si>
  <si>
    <t>643T643</t>
  </si>
  <si>
    <t>551T551</t>
  </si>
  <si>
    <t>SEN_BUR</t>
  </si>
  <si>
    <t>6445</t>
  </si>
  <si>
    <t>6442</t>
  </si>
  <si>
    <t>6440_C</t>
  </si>
  <si>
    <t>6845</t>
  </si>
  <si>
    <t>6558_A</t>
  </si>
  <si>
    <t>6555_A</t>
  </si>
  <si>
    <t>6440_D</t>
  </si>
  <si>
    <t>6171</t>
  </si>
  <si>
    <t>6165_B</t>
  </si>
  <si>
    <t>6927_B</t>
  </si>
  <si>
    <t>6652</t>
  </si>
  <si>
    <t>6650_B</t>
  </si>
  <si>
    <t>6626_E</t>
  </si>
  <si>
    <t>6626_A</t>
  </si>
  <si>
    <t>SHANNON_TL</t>
  </si>
  <si>
    <t>6085_E</t>
  </si>
  <si>
    <t>6560_E</t>
  </si>
  <si>
    <t>6580_A</t>
  </si>
  <si>
    <t>6085_B</t>
  </si>
  <si>
    <t>6085_H</t>
  </si>
  <si>
    <t>6085_G</t>
  </si>
  <si>
    <t>6560_D</t>
  </si>
  <si>
    <t>6850_B</t>
  </si>
  <si>
    <t>6840_B</t>
  </si>
  <si>
    <t>6560_H</t>
  </si>
  <si>
    <t>6560_C</t>
  </si>
  <si>
    <t>BBTIE1</t>
  </si>
  <si>
    <t>6560_B</t>
  </si>
  <si>
    <t>6580_C</t>
  </si>
  <si>
    <t>6580_D</t>
  </si>
  <si>
    <t>6557_B</t>
  </si>
  <si>
    <t>6557_D</t>
  </si>
  <si>
    <t>6556</t>
  </si>
  <si>
    <t>6557_C</t>
  </si>
  <si>
    <t>6555_B</t>
  </si>
  <si>
    <t>6440_B</t>
  </si>
  <si>
    <t>6440_F</t>
  </si>
  <si>
    <t>6927_D</t>
  </si>
  <si>
    <t>6935_J</t>
  </si>
  <si>
    <t>6626_F</t>
  </si>
  <si>
    <t>6440_A</t>
  </si>
  <si>
    <t>6170_D</t>
  </si>
  <si>
    <t>6927_A</t>
  </si>
  <si>
    <t>6935_C</t>
  </si>
  <si>
    <t>6651_B</t>
  </si>
  <si>
    <t>6650_A</t>
  </si>
  <si>
    <t>6935_E</t>
  </si>
  <si>
    <t>6935_D</t>
  </si>
  <si>
    <t>6935_G</t>
  </si>
  <si>
    <t>6935_A</t>
  </si>
  <si>
    <t>6935_F</t>
  </si>
  <si>
    <t>6935_B</t>
  </si>
  <si>
    <t>6651_E</t>
  </si>
  <si>
    <t>6651_H</t>
  </si>
  <si>
    <t>6651_G</t>
  </si>
  <si>
    <t>6651_C</t>
  </si>
  <si>
    <t>6625_K</t>
  </si>
  <si>
    <t>6625_J</t>
  </si>
  <si>
    <t>6625_H</t>
  </si>
  <si>
    <t>6850_A</t>
  </si>
  <si>
    <t>6850_C</t>
  </si>
  <si>
    <t>6850_D</t>
  </si>
  <si>
    <t>6855_A</t>
  </si>
  <si>
    <t>6755_B</t>
  </si>
  <si>
    <t>6855_C</t>
  </si>
  <si>
    <t>6855_B</t>
  </si>
  <si>
    <t>6856</t>
  </si>
  <si>
    <t>6855_E</t>
  </si>
  <si>
    <t>BAYLOR_BMRTN1</t>
  </si>
  <si>
    <t>BAYLOR_MUNDAY1</t>
  </si>
  <si>
    <t>6755_C</t>
  </si>
  <si>
    <t>6755_A</t>
  </si>
  <si>
    <t>6760</t>
  </si>
  <si>
    <t>6625_D</t>
  </si>
  <si>
    <t>6625_F</t>
  </si>
  <si>
    <t>6625_C</t>
  </si>
  <si>
    <t>2300_C</t>
  </si>
  <si>
    <t>2300_F</t>
  </si>
  <si>
    <t>6625_E</t>
  </si>
  <si>
    <t>6625_L</t>
  </si>
  <si>
    <t>6625_I</t>
  </si>
  <si>
    <t>6625_A</t>
  </si>
  <si>
    <t>6625_B</t>
  </si>
  <si>
    <t>2100</t>
  </si>
  <si>
    <t>2110_A</t>
  </si>
  <si>
    <t>2110_B</t>
  </si>
  <si>
    <t>2300_A</t>
  </si>
  <si>
    <t>2300_B</t>
  </si>
  <si>
    <t>2300_D</t>
  </si>
  <si>
    <t>561_C</t>
  </si>
  <si>
    <t>561_D</t>
  </si>
  <si>
    <t>561_B</t>
  </si>
  <si>
    <t>560_B</t>
  </si>
  <si>
    <t>583_B</t>
  </si>
  <si>
    <t>583_A</t>
  </si>
  <si>
    <t>910_A</t>
  </si>
  <si>
    <t>1510_D</t>
  </si>
  <si>
    <t>6540</t>
  </si>
  <si>
    <t>6377</t>
  </si>
  <si>
    <t>2250</t>
  </si>
  <si>
    <t>1510_C</t>
  </si>
  <si>
    <t>1510_B</t>
  </si>
  <si>
    <t>2370_B</t>
  </si>
  <si>
    <t>560_C</t>
  </si>
  <si>
    <t>910_D</t>
  </si>
  <si>
    <t>564</t>
  </si>
  <si>
    <t>2370_A</t>
  </si>
  <si>
    <t>2390_D</t>
  </si>
  <si>
    <t>2390_C</t>
  </si>
  <si>
    <t>1780</t>
  </si>
  <si>
    <t>6275_B</t>
  </si>
  <si>
    <t>1530_D</t>
  </si>
  <si>
    <t>1530_C</t>
  </si>
  <si>
    <t>6375_B</t>
  </si>
  <si>
    <t>6825</t>
  </si>
  <si>
    <t>GRA_GRM2</t>
  </si>
  <si>
    <t>6376</t>
  </si>
  <si>
    <t>6830_C</t>
  </si>
  <si>
    <t>6630_B</t>
  </si>
  <si>
    <t>6830_B</t>
  </si>
  <si>
    <t>6840_A</t>
  </si>
  <si>
    <t>LFTN_COTRD</t>
  </si>
  <si>
    <t>6630_C</t>
  </si>
  <si>
    <t>6630_A</t>
  </si>
  <si>
    <t>6180_A</t>
  </si>
  <si>
    <t>6360_A</t>
  </si>
  <si>
    <t>6360_B</t>
  </si>
  <si>
    <t>6180_D</t>
  </si>
  <si>
    <t>6360_D</t>
  </si>
  <si>
    <t>6360_E</t>
  </si>
  <si>
    <t>6635_G</t>
  </si>
  <si>
    <t>1800</t>
  </si>
  <si>
    <t>6365</t>
  </si>
  <si>
    <t>2150_G</t>
  </si>
  <si>
    <t>6880_A</t>
  </si>
  <si>
    <t>6880_B</t>
  </si>
  <si>
    <t>RNG_THU</t>
  </si>
  <si>
    <t>6880_C</t>
  </si>
  <si>
    <t>2150_F</t>
  </si>
  <si>
    <t>2150_E</t>
  </si>
  <si>
    <t>2150_B</t>
  </si>
  <si>
    <t>2150_A</t>
  </si>
  <si>
    <t>2150_C</t>
  </si>
  <si>
    <t>651_E</t>
  </si>
  <si>
    <t>651_D</t>
  </si>
  <si>
    <t>1970_C</t>
  </si>
  <si>
    <t>SSI_TLINE</t>
  </si>
  <si>
    <t>1790_E</t>
  </si>
  <si>
    <t>1790_B</t>
  </si>
  <si>
    <t>1802_B</t>
  </si>
  <si>
    <t>1802_C</t>
  </si>
  <si>
    <t>661</t>
  </si>
  <si>
    <t>1790_C</t>
  </si>
  <si>
    <t>1790_G</t>
  </si>
  <si>
    <t>WNT_WNT</t>
  </si>
  <si>
    <t>1790_F</t>
  </si>
  <si>
    <t>651_A</t>
  </si>
  <si>
    <t>MGPSW_LGW</t>
  </si>
  <si>
    <t>670_B</t>
  </si>
  <si>
    <t>680</t>
  </si>
  <si>
    <t>670_C</t>
  </si>
  <si>
    <t>670_A</t>
  </si>
  <si>
    <t>BRWN_SANA_1A</t>
  </si>
  <si>
    <t>1970_A</t>
  </si>
  <si>
    <t>1980_C</t>
  </si>
  <si>
    <t>1970_B</t>
  </si>
  <si>
    <t>1980_D</t>
  </si>
  <si>
    <t>1980_A</t>
  </si>
  <si>
    <t>380</t>
  </si>
  <si>
    <t>410</t>
  </si>
  <si>
    <t>404</t>
  </si>
  <si>
    <t>411</t>
  </si>
  <si>
    <t>400</t>
  </si>
  <si>
    <t>381</t>
  </si>
  <si>
    <t>1560_I</t>
  </si>
  <si>
    <t>1560_J</t>
  </si>
  <si>
    <t>138_BLST_BLSM</t>
  </si>
  <si>
    <t>391</t>
  </si>
  <si>
    <t>401</t>
  </si>
  <si>
    <t>470</t>
  </si>
  <si>
    <t>565_P</t>
  </si>
  <si>
    <t>1602_B</t>
  </si>
  <si>
    <t>1590_B</t>
  </si>
  <si>
    <t>890_C</t>
  </si>
  <si>
    <t>1580_A</t>
  </si>
  <si>
    <t>390</t>
  </si>
  <si>
    <t>403</t>
  </si>
  <si>
    <t>392</t>
  </si>
  <si>
    <t>393</t>
  </si>
  <si>
    <t>1536</t>
  </si>
  <si>
    <t>1561_B</t>
  </si>
  <si>
    <t>1560_K</t>
  </si>
  <si>
    <t>1530_A</t>
  </si>
  <si>
    <t>1540_A</t>
  </si>
  <si>
    <t>875_C</t>
  </si>
  <si>
    <t>871_E</t>
  </si>
  <si>
    <t>1535</t>
  </si>
  <si>
    <t>1560_H</t>
  </si>
  <si>
    <t>205</t>
  </si>
  <si>
    <t>DC_E</t>
  </si>
  <si>
    <t>85</t>
  </si>
  <si>
    <t>214</t>
  </si>
  <si>
    <t>690_C</t>
  </si>
  <si>
    <t>1650_F</t>
  </si>
  <si>
    <t>870_D</t>
  </si>
  <si>
    <t>565_O</t>
  </si>
  <si>
    <t>BELLSN_RC138KV</t>
  </si>
  <si>
    <t>1540_C</t>
  </si>
  <si>
    <t>1950_F</t>
  </si>
  <si>
    <t>1130_L</t>
  </si>
  <si>
    <t>1130_J</t>
  </si>
  <si>
    <t>1130_B</t>
  </si>
  <si>
    <t>1130_A</t>
  </si>
  <si>
    <t>580_B</t>
  </si>
  <si>
    <t>2230_A</t>
  </si>
  <si>
    <t>580_E</t>
  </si>
  <si>
    <t>562_C</t>
  </si>
  <si>
    <t>562_B</t>
  </si>
  <si>
    <t>562_F</t>
  </si>
  <si>
    <t>565_G</t>
  </si>
  <si>
    <t>2230_G</t>
  </si>
  <si>
    <t>2230_D</t>
  </si>
  <si>
    <t>690_I</t>
  </si>
  <si>
    <t>1130_G</t>
  </si>
  <si>
    <t>1130_E</t>
  </si>
  <si>
    <t>1130_I</t>
  </si>
  <si>
    <t>GORDVLRC</t>
  </si>
  <si>
    <t>402</t>
  </si>
  <si>
    <t>38010</t>
  </si>
  <si>
    <t>38020</t>
  </si>
  <si>
    <t>37020</t>
  </si>
  <si>
    <t>37030</t>
  </si>
  <si>
    <t>35010</t>
  </si>
  <si>
    <t>1600_I</t>
  </si>
  <si>
    <t>1600_J</t>
  </si>
  <si>
    <t>1600_F</t>
  </si>
  <si>
    <t>1600_C</t>
  </si>
  <si>
    <t>1600_D</t>
  </si>
  <si>
    <t>1600_E</t>
  </si>
  <si>
    <t>1600_B</t>
  </si>
  <si>
    <t>1600_A</t>
  </si>
  <si>
    <t>1602_A</t>
  </si>
  <si>
    <t>1601_A</t>
  </si>
  <si>
    <t>565_E</t>
  </si>
  <si>
    <t>1600_G</t>
  </si>
  <si>
    <t>1130_H</t>
  </si>
  <si>
    <t>1590_C</t>
  </si>
  <si>
    <t>1590_A</t>
  </si>
  <si>
    <t>1590_E</t>
  </si>
  <si>
    <t>562_E</t>
  </si>
  <si>
    <t>562_A</t>
  </si>
  <si>
    <t>565_F</t>
  </si>
  <si>
    <t>565_J</t>
  </si>
  <si>
    <t>565_C</t>
  </si>
  <si>
    <t>890_F</t>
  </si>
  <si>
    <t>830_C</t>
  </si>
  <si>
    <t>830_F</t>
  </si>
  <si>
    <t>1580_B</t>
  </si>
  <si>
    <t>1575</t>
  </si>
  <si>
    <t>BNM_BON</t>
  </si>
  <si>
    <t>890_G</t>
  </si>
  <si>
    <t>890_A</t>
  </si>
  <si>
    <t>1940_D</t>
  </si>
  <si>
    <t>1950_A</t>
  </si>
  <si>
    <t>1940_A</t>
  </si>
  <si>
    <t>1940_C</t>
  </si>
  <si>
    <t>1561_A</t>
  </si>
  <si>
    <t>1560_D</t>
  </si>
  <si>
    <t>1560_C</t>
  </si>
  <si>
    <t>2005_B</t>
  </si>
  <si>
    <t>1560_G</t>
  </si>
  <si>
    <t>1530_B</t>
  </si>
  <si>
    <t>1650_G</t>
  </si>
  <si>
    <t>1990_B</t>
  </si>
  <si>
    <t>1990_C</t>
  </si>
  <si>
    <t>1990_A</t>
  </si>
  <si>
    <t>RCT_RDR</t>
  </si>
  <si>
    <t>1950_D</t>
  </si>
  <si>
    <t>1650_B</t>
  </si>
  <si>
    <t>1650_A</t>
  </si>
  <si>
    <t>1650_D</t>
  </si>
  <si>
    <t>TAL_TLC</t>
  </si>
  <si>
    <t>1650_C</t>
  </si>
  <si>
    <t>SULPHR138</t>
  </si>
  <si>
    <t>1650_M</t>
  </si>
  <si>
    <t>1650_J</t>
  </si>
  <si>
    <t>1650_E</t>
  </si>
  <si>
    <t>1650_L</t>
  </si>
  <si>
    <t>GULFX_RC_TAP</t>
  </si>
  <si>
    <t>875_D</t>
  </si>
  <si>
    <t>871_B</t>
  </si>
  <si>
    <t>871_C</t>
  </si>
  <si>
    <t>890_H</t>
  </si>
  <si>
    <t>890_B</t>
  </si>
  <si>
    <t>890_D</t>
  </si>
  <si>
    <t>2090</t>
  </si>
  <si>
    <t>870_G</t>
  </si>
  <si>
    <t>870_B</t>
  </si>
  <si>
    <t>870_C</t>
  </si>
  <si>
    <t>870_A</t>
  </si>
  <si>
    <t>871_A</t>
  </si>
  <si>
    <t>875_F</t>
  </si>
  <si>
    <t>2020_E</t>
  </si>
  <si>
    <t>870_H</t>
  </si>
  <si>
    <t>2020_B</t>
  </si>
  <si>
    <t>2020_A</t>
  </si>
  <si>
    <t>2020_C</t>
  </si>
  <si>
    <t>2020_D</t>
  </si>
  <si>
    <t>2020_F</t>
  </si>
  <si>
    <t>2020_H</t>
  </si>
  <si>
    <t>2020_G</t>
  </si>
  <si>
    <t>RC58</t>
  </si>
  <si>
    <t>1055_D</t>
  </si>
  <si>
    <t>1055_O</t>
  </si>
  <si>
    <t>1060_P</t>
  </si>
  <si>
    <t>1060_F</t>
  </si>
  <si>
    <t>830_H</t>
  </si>
  <si>
    <t>SHER1_STNSW</t>
  </si>
  <si>
    <t>107</t>
  </si>
  <si>
    <t>1060_O</t>
  </si>
  <si>
    <t>106_B</t>
  </si>
  <si>
    <t>6273_D</t>
  </si>
  <si>
    <t>1065_A</t>
  </si>
  <si>
    <t>106_A</t>
  </si>
  <si>
    <t>1060_I</t>
  </si>
  <si>
    <t>1060_E</t>
  </si>
  <si>
    <t>35110</t>
  </si>
  <si>
    <t>6275_A</t>
  </si>
  <si>
    <t>6260_C</t>
  </si>
  <si>
    <t>6276</t>
  </si>
  <si>
    <t>6190_B</t>
  </si>
  <si>
    <t>6265_D</t>
  </si>
  <si>
    <t>6265_A</t>
  </si>
  <si>
    <t>6185_D</t>
  </si>
  <si>
    <t>6185_B</t>
  </si>
  <si>
    <t>6273_B</t>
  </si>
  <si>
    <t>WHILP_EAST</t>
  </si>
  <si>
    <t>6000_A</t>
  </si>
  <si>
    <t>150</t>
  </si>
  <si>
    <t>6105</t>
  </si>
  <si>
    <t>6120_A</t>
  </si>
  <si>
    <t>SRREAL1</t>
  </si>
  <si>
    <t>6110</t>
  </si>
  <si>
    <t>6125_A</t>
  </si>
  <si>
    <t>6115_A</t>
  </si>
  <si>
    <t>SRREAL2</t>
  </si>
  <si>
    <t>6034</t>
  </si>
  <si>
    <t>151</t>
  </si>
  <si>
    <t>WHILP_WEST</t>
  </si>
  <si>
    <t>WHILPII_WEST</t>
  </si>
  <si>
    <t>WHILPII_EAST</t>
  </si>
  <si>
    <t>152</t>
  </si>
  <si>
    <t>6017</t>
  </si>
  <si>
    <t>6033</t>
  </si>
  <si>
    <t>155</t>
  </si>
  <si>
    <t>6117_B</t>
  </si>
  <si>
    <t>6122_B</t>
  </si>
  <si>
    <t>495</t>
  </si>
  <si>
    <t>6310_A</t>
  </si>
  <si>
    <t>6290_A</t>
  </si>
  <si>
    <t>6300_G</t>
  </si>
  <si>
    <t>6020_D</t>
  </si>
  <si>
    <t>61</t>
  </si>
  <si>
    <t>160_C</t>
  </si>
  <si>
    <t>6000_B</t>
  </si>
  <si>
    <t>915</t>
  </si>
  <si>
    <t>6253</t>
  </si>
  <si>
    <t>800_C</t>
  </si>
  <si>
    <t>140</t>
  </si>
  <si>
    <t>6063</t>
  </si>
  <si>
    <t>141</t>
  </si>
  <si>
    <t>530_A</t>
  </si>
  <si>
    <t>530_B</t>
  </si>
  <si>
    <t>780_B</t>
  </si>
  <si>
    <t>529</t>
  </si>
  <si>
    <t>65</t>
  </si>
  <si>
    <t>530_C</t>
  </si>
  <si>
    <t>35050</t>
  </si>
  <si>
    <t>35030</t>
  </si>
  <si>
    <t>320_B</t>
  </si>
  <si>
    <t>528</t>
  </si>
  <si>
    <t>15</t>
  </si>
  <si>
    <t>35055</t>
  </si>
  <si>
    <t>35040</t>
  </si>
  <si>
    <t>770</t>
  </si>
  <si>
    <t>775</t>
  </si>
  <si>
    <t>320_A</t>
  </si>
  <si>
    <t>1310_H</t>
  </si>
  <si>
    <t>1310_D</t>
  </si>
  <si>
    <t>1310_I</t>
  </si>
  <si>
    <t>1875_B</t>
  </si>
  <si>
    <t>1310_J</t>
  </si>
  <si>
    <t>320_C</t>
  </si>
  <si>
    <t>6436_C</t>
  </si>
  <si>
    <t>6410_B</t>
  </si>
  <si>
    <t>6200_D</t>
  </si>
  <si>
    <t>1331_C</t>
  </si>
  <si>
    <t>6415_B</t>
  </si>
  <si>
    <t>6325_C</t>
  </si>
  <si>
    <t>725_B</t>
  </si>
  <si>
    <t>1330_G</t>
  </si>
  <si>
    <t>1310_B</t>
  </si>
  <si>
    <t>SR8925</t>
  </si>
  <si>
    <t>1050_B</t>
  </si>
  <si>
    <t>1040_B</t>
  </si>
  <si>
    <t>730_D</t>
  </si>
  <si>
    <t>1320_F</t>
  </si>
  <si>
    <t>SR8920</t>
  </si>
  <si>
    <t>310</t>
  </si>
  <si>
    <t>160_A</t>
  </si>
  <si>
    <t>160_B</t>
  </si>
  <si>
    <t>6020_A</t>
  </si>
  <si>
    <t>6400_C</t>
  </si>
  <si>
    <t>6435_J</t>
  </si>
  <si>
    <t>6390_A</t>
  </si>
  <si>
    <t>6300_D</t>
  </si>
  <si>
    <t>6410_D</t>
  </si>
  <si>
    <t>6405_C</t>
  </si>
  <si>
    <t>6395_A</t>
  </si>
  <si>
    <t>6310_B</t>
  </si>
  <si>
    <t>6415_C</t>
  </si>
  <si>
    <t>1320_D</t>
  </si>
  <si>
    <t>6835</t>
  </si>
  <si>
    <t>6190_C</t>
  </si>
  <si>
    <t>6190_E</t>
  </si>
  <si>
    <t>6190_A</t>
  </si>
  <si>
    <t>6185_A</t>
  </si>
  <si>
    <t>6195_C</t>
  </si>
  <si>
    <t>2391_A</t>
  </si>
  <si>
    <t>1055_E</t>
  </si>
  <si>
    <t>1070_C</t>
  </si>
  <si>
    <t>6400_B</t>
  </si>
  <si>
    <t>6405_B</t>
  </si>
  <si>
    <t>6265_C</t>
  </si>
  <si>
    <t>6260_B</t>
  </si>
  <si>
    <t>6270_B</t>
  </si>
  <si>
    <t>6271_B</t>
  </si>
  <si>
    <t>6495_C</t>
  </si>
  <si>
    <t>6402</t>
  </si>
  <si>
    <t>6495_K</t>
  </si>
  <si>
    <t>6335_A</t>
  </si>
  <si>
    <t>6495_D</t>
  </si>
  <si>
    <t>6116_E</t>
  </si>
  <si>
    <t>6121_E</t>
  </si>
  <si>
    <t>6495_I</t>
  </si>
  <si>
    <t>6290_D</t>
  </si>
  <si>
    <t>6290_B</t>
  </si>
  <si>
    <t>6805_C</t>
  </si>
  <si>
    <t>6640_B</t>
  </si>
  <si>
    <t>6116_F</t>
  </si>
  <si>
    <t>6121_F</t>
  </si>
  <si>
    <t>6330_E</t>
  </si>
  <si>
    <t>6312_A</t>
  </si>
  <si>
    <t>590_B</t>
  </si>
  <si>
    <t>587</t>
  </si>
  <si>
    <t>6185_F</t>
  </si>
  <si>
    <t>6185_E</t>
  </si>
  <si>
    <t>6185_C</t>
  </si>
  <si>
    <t>570</t>
  </si>
  <si>
    <t>584</t>
  </si>
  <si>
    <t>583_E</t>
  </si>
  <si>
    <t>580_D</t>
  </si>
  <si>
    <t>OKPNTS_KRGRV</t>
  </si>
  <si>
    <t>ABR_KRGRV</t>
  </si>
  <si>
    <t>KRG_KRG</t>
  </si>
  <si>
    <t>1140_E</t>
  </si>
  <si>
    <t>1140_D</t>
  </si>
  <si>
    <t>1150_A</t>
  </si>
  <si>
    <t>1150_F</t>
  </si>
  <si>
    <t>1150_G</t>
  </si>
  <si>
    <t>1150_C</t>
  </si>
  <si>
    <t>1150_D</t>
  </si>
  <si>
    <t>1150_E</t>
  </si>
  <si>
    <t>1150_B</t>
  </si>
  <si>
    <t>730_C</t>
  </si>
  <si>
    <t>1040_E</t>
  </si>
  <si>
    <t>1050_C</t>
  </si>
  <si>
    <t>1050_D</t>
  </si>
  <si>
    <t>1150_H</t>
  </si>
  <si>
    <t>1065_C</t>
  </si>
  <si>
    <t>1065_F</t>
  </si>
  <si>
    <t>1065_D</t>
  </si>
  <si>
    <t>1065_E</t>
  </si>
  <si>
    <t>1070_A</t>
  </si>
  <si>
    <t>1060_D</t>
  </si>
  <si>
    <t>745_H</t>
  </si>
  <si>
    <t>1065_L</t>
  </si>
  <si>
    <t>1040_A</t>
  </si>
  <si>
    <t>1050_A</t>
  </si>
  <si>
    <t>745_B</t>
  </si>
  <si>
    <t>745_G</t>
  </si>
  <si>
    <t>1065_B</t>
  </si>
  <si>
    <t>1065_H</t>
  </si>
  <si>
    <t>745_E</t>
  </si>
  <si>
    <t>745_D</t>
  </si>
  <si>
    <t>1065_K</t>
  </si>
  <si>
    <t>1065_I</t>
  </si>
  <si>
    <t>1060_A</t>
  </si>
  <si>
    <t>1060_C</t>
  </si>
  <si>
    <t>1060_N</t>
  </si>
  <si>
    <t>1060_B</t>
  </si>
  <si>
    <t>1055_M</t>
  </si>
  <si>
    <t>1055_B</t>
  </si>
  <si>
    <t>1055_N</t>
  </si>
  <si>
    <t>1055_J</t>
  </si>
  <si>
    <t>1055_L</t>
  </si>
  <si>
    <t>1055_C</t>
  </si>
  <si>
    <t>1060_H</t>
  </si>
  <si>
    <t>1060_J</t>
  </si>
  <si>
    <t>1055_F</t>
  </si>
  <si>
    <t>1055_G</t>
  </si>
  <si>
    <t>1070_E</t>
  </si>
  <si>
    <t>1070_F</t>
  </si>
  <si>
    <t>1070_B</t>
  </si>
  <si>
    <t>1055_H</t>
  </si>
  <si>
    <t>1070_I</t>
  </si>
  <si>
    <t>1070_D</t>
  </si>
  <si>
    <t>6400_F</t>
  </si>
  <si>
    <t>6405_A</t>
  </si>
  <si>
    <t>1060_L</t>
  </si>
  <si>
    <t>1070_G</t>
  </si>
  <si>
    <t>1070_J</t>
  </si>
  <si>
    <t>1060_M</t>
  </si>
  <si>
    <t>730_A</t>
  </si>
  <si>
    <t>730_B</t>
  </si>
  <si>
    <t>725_A</t>
  </si>
  <si>
    <t>6275_C</t>
  </si>
  <si>
    <t>6260_D</t>
  </si>
  <si>
    <t>6260_E</t>
  </si>
  <si>
    <t>6260_A</t>
  </si>
  <si>
    <t>6265_B</t>
  </si>
  <si>
    <t>6270_C</t>
  </si>
  <si>
    <t>6271_A</t>
  </si>
  <si>
    <t>6270_D</t>
  </si>
  <si>
    <t>6274_A</t>
  </si>
  <si>
    <t>6273_A</t>
  </si>
  <si>
    <t>6277_B</t>
  </si>
  <si>
    <t>2391_C</t>
  </si>
  <si>
    <t>6195_E</t>
  </si>
  <si>
    <t>6495_H</t>
  </si>
  <si>
    <t>6400_G</t>
  </si>
  <si>
    <t>6665_C</t>
  </si>
  <si>
    <t>6400_A</t>
  </si>
  <si>
    <t>6405_G</t>
  </si>
  <si>
    <t>6405_F</t>
  </si>
  <si>
    <t>6400_E</t>
  </si>
  <si>
    <t>6495_G</t>
  </si>
  <si>
    <t>6405_E</t>
  </si>
  <si>
    <t>6400_D</t>
  </si>
  <si>
    <t>6405_D</t>
  </si>
  <si>
    <t>6435_P</t>
  </si>
  <si>
    <t>6435_M</t>
  </si>
  <si>
    <t>6435_L</t>
  </si>
  <si>
    <t>1320_H</t>
  </si>
  <si>
    <t>6435_K</t>
  </si>
  <si>
    <t>1320_E</t>
  </si>
  <si>
    <t>1320_I</t>
  </si>
  <si>
    <t>1320_B</t>
  </si>
  <si>
    <t>1320_J</t>
  </si>
  <si>
    <t>6435_F</t>
  </si>
  <si>
    <t>1320_A</t>
  </si>
  <si>
    <t>6435_N</t>
  </si>
  <si>
    <t>1330_H</t>
  </si>
  <si>
    <t>1330_D</t>
  </si>
  <si>
    <t>1330_A</t>
  </si>
  <si>
    <t>1330_C</t>
  </si>
  <si>
    <t>6435_A</t>
  </si>
  <si>
    <t>6435_B</t>
  </si>
  <si>
    <t>6435_E</t>
  </si>
  <si>
    <t>1331_B</t>
  </si>
  <si>
    <t>1331_A</t>
  </si>
  <si>
    <t>6436_A</t>
  </si>
  <si>
    <t>6495_A</t>
  </si>
  <si>
    <t>6495_F</t>
  </si>
  <si>
    <t>6195_B</t>
  </si>
  <si>
    <t>6195_F</t>
  </si>
  <si>
    <t>6195_A</t>
  </si>
  <si>
    <t>6805_B</t>
  </si>
  <si>
    <t>6805_A</t>
  </si>
  <si>
    <t>6640_A</t>
  </si>
  <si>
    <t>6390_B</t>
  </si>
  <si>
    <t>6075_A</t>
  </si>
  <si>
    <t>6125_C</t>
  </si>
  <si>
    <t>6075_B</t>
  </si>
  <si>
    <t>6395_B</t>
  </si>
  <si>
    <t>6335_B</t>
  </si>
  <si>
    <t>6125_E</t>
  </si>
  <si>
    <t>6125_B</t>
  </si>
  <si>
    <t>6120_B</t>
  </si>
  <si>
    <t>6120_J</t>
  </si>
  <si>
    <t>6115_B</t>
  </si>
  <si>
    <t>6115_J</t>
  </si>
  <si>
    <t>6121_A</t>
  </si>
  <si>
    <t>6117_A</t>
  </si>
  <si>
    <t>6118_A</t>
  </si>
  <si>
    <t>6116_A</t>
  </si>
  <si>
    <t>6122_A</t>
  </si>
  <si>
    <t>6123_A</t>
  </si>
  <si>
    <t>6123_C</t>
  </si>
  <si>
    <t>6118_C</t>
  </si>
  <si>
    <t>6118_B</t>
  </si>
  <si>
    <t>6123_B</t>
  </si>
  <si>
    <t>6116_B</t>
  </si>
  <si>
    <t>6121_B</t>
  </si>
  <si>
    <t>6116_C</t>
  </si>
  <si>
    <t>6121_C</t>
  </si>
  <si>
    <t>6312_B</t>
  </si>
  <si>
    <t>790_B</t>
  </si>
  <si>
    <t>790_A</t>
  </si>
  <si>
    <t>790_C</t>
  </si>
  <si>
    <t>6290_C</t>
  </si>
  <si>
    <t>6330_C</t>
  </si>
  <si>
    <t>6300_E</t>
  </si>
  <si>
    <t>6300_B</t>
  </si>
  <si>
    <t>6310_E</t>
  </si>
  <si>
    <t>6310_D</t>
  </si>
  <si>
    <t>6300_J</t>
  </si>
  <si>
    <t>6300_I</t>
  </si>
  <si>
    <t>6310_C</t>
  </si>
  <si>
    <t>6300_H</t>
  </si>
  <si>
    <t>6300_C</t>
  </si>
  <si>
    <t>6300_F</t>
  </si>
  <si>
    <t>940_C</t>
  </si>
  <si>
    <t>941_C</t>
  </si>
  <si>
    <t>943</t>
  </si>
  <si>
    <t>942</t>
  </si>
  <si>
    <t>6410_E</t>
  </si>
  <si>
    <t>6415_A</t>
  </si>
  <si>
    <t>6410_A</t>
  </si>
  <si>
    <t>6410_C</t>
  </si>
  <si>
    <t>6200_C</t>
  </si>
  <si>
    <t>6325_B</t>
  </si>
  <si>
    <t>6325_D</t>
  </si>
  <si>
    <t>6200_A</t>
  </si>
  <si>
    <t>6325_E</t>
  </si>
  <si>
    <t>1310_K</t>
  </si>
  <si>
    <t>1310_C</t>
  </si>
  <si>
    <t>1310_E</t>
  </si>
  <si>
    <t>1310_A</t>
  </si>
  <si>
    <t>1310_G</t>
  </si>
  <si>
    <t>3405_D</t>
  </si>
  <si>
    <t>800_A</t>
  </si>
  <si>
    <t>810_C</t>
  </si>
  <si>
    <t>780_C</t>
  </si>
  <si>
    <t>800_B</t>
  </si>
  <si>
    <t>800_D</t>
  </si>
  <si>
    <t>810_D</t>
  </si>
  <si>
    <t>810_E</t>
  </si>
  <si>
    <t>780_A</t>
  </si>
  <si>
    <t>2275</t>
  </si>
  <si>
    <t>2277</t>
  </si>
  <si>
    <t>2260_B</t>
  </si>
  <si>
    <t>2270_C</t>
  </si>
  <si>
    <t>2280_A</t>
  </si>
  <si>
    <t>1870_B</t>
  </si>
  <si>
    <t>1870_I</t>
  </si>
  <si>
    <t>1810_A</t>
  </si>
  <si>
    <t>1810_B</t>
  </si>
  <si>
    <t>1810_D</t>
  </si>
  <si>
    <t>950_A</t>
  </si>
  <si>
    <t>1870_C</t>
  </si>
  <si>
    <t>1875_A</t>
  </si>
  <si>
    <t>1870_E</t>
  </si>
  <si>
    <t>1870_G</t>
  </si>
  <si>
    <t>940_G</t>
  </si>
  <si>
    <t>940_E</t>
  </si>
  <si>
    <t>2215</t>
  </si>
  <si>
    <t>940_F</t>
  </si>
  <si>
    <t>941_A</t>
  </si>
  <si>
    <t>941_D</t>
  </si>
  <si>
    <t>941_B</t>
  </si>
  <si>
    <t>921_A</t>
  </si>
  <si>
    <t>920_B</t>
  </si>
  <si>
    <t>920_A</t>
  </si>
  <si>
    <t>2450</t>
  </si>
  <si>
    <t>2260_A</t>
  </si>
  <si>
    <t>2270_B</t>
  </si>
  <si>
    <t>2270_D</t>
  </si>
  <si>
    <t>2270_A</t>
  </si>
  <si>
    <t>565_A</t>
  </si>
  <si>
    <t>565_L</t>
  </si>
  <si>
    <t>535_C</t>
  </si>
  <si>
    <t>535_J</t>
  </si>
  <si>
    <t>TRNFLS138</t>
  </si>
  <si>
    <t>2050_E</t>
  </si>
  <si>
    <t>2200</t>
  </si>
  <si>
    <t>2050_D</t>
  </si>
  <si>
    <t>2050_A</t>
  </si>
  <si>
    <t>2050_B</t>
  </si>
  <si>
    <t>2050_C</t>
  </si>
  <si>
    <t>830_E</t>
  </si>
  <si>
    <t>853_C</t>
  </si>
  <si>
    <t>755_D</t>
  </si>
  <si>
    <t>855_B</t>
  </si>
  <si>
    <t>851_B</t>
  </si>
  <si>
    <t>750_E</t>
  </si>
  <si>
    <t>845_B</t>
  </si>
  <si>
    <t>1500_H</t>
  </si>
  <si>
    <t>3641_C</t>
  </si>
  <si>
    <t>3700_E</t>
  </si>
  <si>
    <t>3280_E</t>
  </si>
  <si>
    <t>90</t>
  </si>
  <si>
    <t>2630_CBRATING</t>
  </si>
  <si>
    <t>70</t>
  </si>
  <si>
    <t>101</t>
  </si>
  <si>
    <t>83</t>
  </si>
  <si>
    <t>710</t>
  </si>
  <si>
    <t>840_A</t>
  </si>
  <si>
    <t>720_F</t>
  </si>
  <si>
    <t>591</t>
  </si>
  <si>
    <t>740</t>
  </si>
  <si>
    <t>735_A</t>
  </si>
  <si>
    <t>715_A</t>
  </si>
  <si>
    <t>589_C</t>
  </si>
  <si>
    <t>3760_B</t>
  </si>
  <si>
    <t>850_F</t>
  </si>
  <si>
    <t>849_E</t>
  </si>
  <si>
    <t>849_F</t>
  </si>
  <si>
    <t>830_A</t>
  </si>
  <si>
    <t>850_A</t>
  </si>
  <si>
    <t>849_G</t>
  </si>
  <si>
    <t>865</t>
  </si>
  <si>
    <t>860</t>
  </si>
  <si>
    <t>842_E</t>
  </si>
  <si>
    <t>COLN_PRVNTP</t>
  </si>
  <si>
    <t>75</t>
  </si>
  <si>
    <t>536_E</t>
  </si>
  <si>
    <t>840_B</t>
  </si>
  <si>
    <t>840_D</t>
  </si>
  <si>
    <t>3770_C</t>
  </si>
  <si>
    <t>765</t>
  </si>
  <si>
    <t>1490_B</t>
  </si>
  <si>
    <t>1160_B</t>
  </si>
  <si>
    <t>3790_G</t>
  </si>
  <si>
    <t>100_A</t>
  </si>
  <si>
    <t>1160_A</t>
  </si>
  <si>
    <t>100_B</t>
  </si>
  <si>
    <t>3770_B</t>
  </si>
  <si>
    <t>3770_D</t>
  </si>
  <si>
    <t>3760_C</t>
  </si>
  <si>
    <t>217</t>
  </si>
  <si>
    <t>218</t>
  </si>
  <si>
    <t>219_A</t>
  </si>
  <si>
    <t>4090</t>
  </si>
  <si>
    <t>4110_A</t>
  </si>
  <si>
    <t>4080</t>
  </si>
  <si>
    <t>3120_B</t>
  </si>
  <si>
    <t>4100_A</t>
  </si>
  <si>
    <t>3681</t>
  </si>
  <si>
    <t>3270_B</t>
  </si>
  <si>
    <t>3650_A</t>
  </si>
  <si>
    <t>3671</t>
  </si>
  <si>
    <t>3660</t>
  </si>
  <si>
    <t>3260_B</t>
  </si>
  <si>
    <t>1120_D</t>
  </si>
  <si>
    <t>3400</t>
  </si>
  <si>
    <t>3350_C</t>
  </si>
  <si>
    <t>3416_A</t>
  </si>
  <si>
    <t>219_B</t>
  </si>
  <si>
    <t>3360_D</t>
  </si>
  <si>
    <t>3405_A</t>
  </si>
  <si>
    <t>3300_C</t>
  </si>
  <si>
    <t>735_G</t>
  </si>
  <si>
    <t>720_E</t>
  </si>
  <si>
    <t>3045</t>
  </si>
  <si>
    <t>3210_A</t>
  </si>
  <si>
    <t>3390_B</t>
  </si>
  <si>
    <t>3160_C</t>
  </si>
  <si>
    <t>3210_B</t>
  </si>
  <si>
    <t>3200</t>
  </si>
  <si>
    <t>3380_A</t>
  </si>
  <si>
    <t>3730</t>
  </si>
  <si>
    <t>3150_C</t>
  </si>
  <si>
    <t>3405_C</t>
  </si>
  <si>
    <t>3950</t>
  </si>
  <si>
    <t>3040</t>
  </si>
  <si>
    <t>3041</t>
  </si>
  <si>
    <t>3220_A</t>
  </si>
  <si>
    <t>6325_A</t>
  </si>
  <si>
    <t>3180</t>
  </si>
  <si>
    <t>932_B</t>
  </si>
  <si>
    <t>NORSW_IRVND</t>
  </si>
  <si>
    <t>930_A</t>
  </si>
  <si>
    <t>935_A</t>
  </si>
  <si>
    <t>930_B</t>
  </si>
  <si>
    <t>3042</t>
  </si>
  <si>
    <t>515</t>
  </si>
  <si>
    <t>216</t>
  </si>
  <si>
    <t>215</t>
  </si>
  <si>
    <t>36020</t>
  </si>
  <si>
    <t>3610_I</t>
  </si>
  <si>
    <t>760_D</t>
  </si>
  <si>
    <t>1750_G</t>
  </si>
  <si>
    <t>3170_E</t>
  </si>
  <si>
    <t>3080_E</t>
  </si>
  <si>
    <t>220_B</t>
  </si>
  <si>
    <t>341</t>
  </si>
  <si>
    <t>510</t>
  </si>
  <si>
    <t>520</t>
  </si>
  <si>
    <t>220_A</t>
  </si>
  <si>
    <t>1263_B</t>
  </si>
  <si>
    <t>1400_C</t>
  </si>
  <si>
    <t>36010</t>
  </si>
  <si>
    <t>110</t>
  </si>
  <si>
    <t>200</t>
  </si>
  <si>
    <t>210</t>
  </si>
  <si>
    <t>175</t>
  </si>
  <si>
    <t>198</t>
  </si>
  <si>
    <t>199</t>
  </si>
  <si>
    <t>1090_A</t>
  </si>
  <si>
    <t>1100_B</t>
  </si>
  <si>
    <t>1110_A</t>
  </si>
  <si>
    <t>1120_B</t>
  </si>
  <si>
    <t>3670_A</t>
  </si>
  <si>
    <t>3260_A</t>
  </si>
  <si>
    <t>1390_B</t>
  </si>
  <si>
    <t>3665_B</t>
  </si>
  <si>
    <t>3655_B</t>
  </si>
  <si>
    <t>3650_C</t>
  </si>
  <si>
    <t>3830_C</t>
  </si>
  <si>
    <t>3655_A</t>
  </si>
  <si>
    <t>3550_C</t>
  </si>
  <si>
    <t>3670_C</t>
  </si>
  <si>
    <t>3665_A</t>
  </si>
  <si>
    <t>3540_E</t>
  </si>
  <si>
    <t>3560</t>
  </si>
  <si>
    <t>3680_C</t>
  </si>
  <si>
    <t>3610_G</t>
  </si>
  <si>
    <t>3590_C</t>
  </si>
  <si>
    <t>3680_A</t>
  </si>
  <si>
    <t>3270_A</t>
  </si>
  <si>
    <t>3640_B</t>
  </si>
  <si>
    <t>3620_D</t>
  </si>
  <si>
    <t>3490_C</t>
  </si>
  <si>
    <t>3290_D</t>
  </si>
  <si>
    <t>3630_D</t>
  </si>
  <si>
    <t>3500_C</t>
  </si>
  <si>
    <t>3250_C</t>
  </si>
  <si>
    <t>3240_B</t>
  </si>
  <si>
    <t>212</t>
  </si>
  <si>
    <t>96</t>
  </si>
  <si>
    <t>2440_B</t>
  </si>
  <si>
    <t>2464_6878_2</t>
  </si>
  <si>
    <t>1630_G</t>
  </si>
  <si>
    <t>1090_C</t>
  </si>
  <si>
    <t>1705_A</t>
  </si>
  <si>
    <t>1645_B</t>
  </si>
  <si>
    <t>1391_E</t>
  </si>
  <si>
    <t>567_B</t>
  </si>
  <si>
    <t>1700_B</t>
  </si>
  <si>
    <t>1645_H</t>
  </si>
  <si>
    <t>1645_E</t>
  </si>
  <si>
    <t>1646_B</t>
  </si>
  <si>
    <t>PKRMX_RC3</t>
  </si>
  <si>
    <t>PKRMX_RC2</t>
  </si>
  <si>
    <t>PKRMX_RC1</t>
  </si>
  <si>
    <t>350</t>
  </si>
  <si>
    <t>3420</t>
  </si>
  <si>
    <t>3450_A</t>
  </si>
  <si>
    <t>3925</t>
  </si>
  <si>
    <t>3415_C</t>
  </si>
  <si>
    <t>3410_A</t>
  </si>
  <si>
    <t>3570_A</t>
  </si>
  <si>
    <t>3440_A</t>
  </si>
  <si>
    <t>3890_A</t>
  </si>
  <si>
    <t>3870</t>
  </si>
  <si>
    <t>3335_A</t>
  </si>
  <si>
    <t>3340_A</t>
  </si>
  <si>
    <t>3350_A</t>
  </si>
  <si>
    <t>3930</t>
  </si>
  <si>
    <t>3120_A</t>
  </si>
  <si>
    <t>3160_A</t>
  </si>
  <si>
    <t>3140_A</t>
  </si>
  <si>
    <t>3130_A</t>
  </si>
  <si>
    <t>3150_A</t>
  </si>
  <si>
    <t>3170_A</t>
  </si>
  <si>
    <t>850_C</t>
  </si>
  <si>
    <t>535_A</t>
  </si>
  <si>
    <t>540_A</t>
  </si>
  <si>
    <t>853_A</t>
  </si>
  <si>
    <t>536_A</t>
  </si>
  <si>
    <t>550_A</t>
  </si>
  <si>
    <t>1640_A</t>
  </si>
  <si>
    <t>80</t>
  </si>
  <si>
    <t>849_H</t>
  </si>
  <si>
    <t>815_D</t>
  </si>
  <si>
    <t>565_K</t>
  </si>
  <si>
    <t>565_N</t>
  </si>
  <si>
    <t>851_A</t>
  </si>
  <si>
    <t>840_E</t>
  </si>
  <si>
    <t>849_D</t>
  </si>
  <si>
    <t>853_B</t>
  </si>
  <si>
    <t>850_H</t>
  </si>
  <si>
    <t>565_I</t>
  </si>
  <si>
    <t>565_B</t>
  </si>
  <si>
    <t>565_M</t>
  </si>
  <si>
    <t>535_D</t>
  </si>
  <si>
    <t>535_F</t>
  </si>
  <si>
    <t>535_E</t>
  </si>
  <si>
    <t>535_B</t>
  </si>
  <si>
    <t>535_G</t>
  </si>
  <si>
    <t>536_B</t>
  </si>
  <si>
    <t>536_C</t>
  </si>
  <si>
    <t>535_I</t>
  </si>
  <si>
    <t>535_H</t>
  </si>
  <si>
    <t>720_A</t>
  </si>
  <si>
    <t>720_B</t>
  </si>
  <si>
    <t>735_C</t>
  </si>
  <si>
    <t>720_C</t>
  </si>
  <si>
    <t>735_D</t>
  </si>
  <si>
    <t>735_E</t>
  </si>
  <si>
    <t>536_F</t>
  </si>
  <si>
    <t>536_G</t>
  </si>
  <si>
    <t>536_I</t>
  </si>
  <si>
    <t>536_D</t>
  </si>
  <si>
    <t>735_F</t>
  </si>
  <si>
    <t>720_G</t>
  </si>
  <si>
    <t>536_H</t>
  </si>
  <si>
    <t>715_B</t>
  </si>
  <si>
    <t>536_J</t>
  </si>
  <si>
    <t>755_C</t>
  </si>
  <si>
    <t>755_B</t>
  </si>
  <si>
    <t>750_C</t>
  </si>
  <si>
    <t>750_B</t>
  </si>
  <si>
    <t>750_D</t>
  </si>
  <si>
    <t>715_C</t>
  </si>
  <si>
    <t>3795_C</t>
  </si>
  <si>
    <t>3795_D</t>
  </si>
  <si>
    <t>1500_J</t>
  </si>
  <si>
    <t>1500_C</t>
  </si>
  <si>
    <t>3790_E</t>
  </si>
  <si>
    <t>1490_A</t>
  </si>
  <si>
    <t>LEGCY_FSPOI2</t>
  </si>
  <si>
    <t>3790_D</t>
  </si>
  <si>
    <t>3790_C</t>
  </si>
  <si>
    <t>1490_C</t>
  </si>
  <si>
    <t>1490_D</t>
  </si>
  <si>
    <t>1500_E</t>
  </si>
  <si>
    <t>3795_E</t>
  </si>
  <si>
    <t>1500_A</t>
  </si>
  <si>
    <t>3790_F</t>
  </si>
  <si>
    <t>3790_H</t>
  </si>
  <si>
    <t>3640_H</t>
  </si>
  <si>
    <t>3640_G</t>
  </si>
  <si>
    <t>3795_A</t>
  </si>
  <si>
    <t>3795_B</t>
  </si>
  <si>
    <t>3640_D</t>
  </si>
  <si>
    <t>1630_L</t>
  </si>
  <si>
    <t>1630_K</t>
  </si>
  <si>
    <t>1630_J</t>
  </si>
  <si>
    <t>1500_F</t>
  </si>
  <si>
    <t>3700_C</t>
  </si>
  <si>
    <t>1500_I</t>
  </si>
  <si>
    <t>3700_F</t>
  </si>
  <si>
    <t>3280_A</t>
  </si>
  <si>
    <t>3641_A</t>
  </si>
  <si>
    <t>3280_B</t>
  </si>
  <si>
    <t>3641_E</t>
  </si>
  <si>
    <t>3290_F</t>
  </si>
  <si>
    <t>3641_B</t>
  </si>
  <si>
    <t>3290_C</t>
  </si>
  <si>
    <t>3640_C</t>
  </si>
  <si>
    <t>3640_A</t>
  </si>
  <si>
    <t>3630_B</t>
  </si>
  <si>
    <t>3620_B</t>
  </si>
  <si>
    <t>3620_A</t>
  </si>
  <si>
    <t>3620_C</t>
  </si>
  <si>
    <t>3630_A</t>
  </si>
  <si>
    <t>3630_C</t>
  </si>
  <si>
    <t>3750_C</t>
  </si>
  <si>
    <t>3750_B</t>
  </si>
  <si>
    <t>3740_B</t>
  </si>
  <si>
    <t>3740_A</t>
  </si>
  <si>
    <t>3750_A</t>
  </si>
  <si>
    <t>845_A</t>
  </si>
  <si>
    <t>855_A</t>
  </si>
  <si>
    <t>846</t>
  </si>
  <si>
    <t>848</t>
  </si>
  <si>
    <t>540_C</t>
  </si>
  <si>
    <t>550_B</t>
  </si>
  <si>
    <t>1610_A</t>
  </si>
  <si>
    <t>847</t>
  </si>
  <si>
    <t>540_B</t>
  </si>
  <si>
    <t>1620_A</t>
  </si>
  <si>
    <t>1610_B</t>
  </si>
  <si>
    <t>1610_C</t>
  </si>
  <si>
    <t>1610_E</t>
  </si>
  <si>
    <t>1610_D</t>
  </si>
  <si>
    <t>1640_B</t>
  </si>
  <si>
    <t>1640_C</t>
  </si>
  <si>
    <t>1620_B</t>
  </si>
  <si>
    <t>1630_E</t>
  </si>
  <si>
    <t>1645_F</t>
  </si>
  <si>
    <t>1645_G</t>
  </si>
  <si>
    <t>1645_C</t>
  </si>
  <si>
    <t>1645_D</t>
  </si>
  <si>
    <t>1630_B</t>
  </si>
  <si>
    <t>1630_C</t>
  </si>
  <si>
    <t>1630_F</t>
  </si>
  <si>
    <t>1630_H</t>
  </si>
  <si>
    <t>1630_D</t>
  </si>
  <si>
    <t>565_H</t>
  </si>
  <si>
    <t>1090_D</t>
  </si>
  <si>
    <t>1090_E</t>
  </si>
  <si>
    <t>1090_B</t>
  </si>
  <si>
    <t>1700_A</t>
  </si>
  <si>
    <t>1700_Z</t>
  </si>
  <si>
    <t>BLDSW_RC</t>
  </si>
  <si>
    <t>1700_E</t>
  </si>
  <si>
    <t>1700_C</t>
  </si>
  <si>
    <t>1700_D</t>
  </si>
  <si>
    <t>1855_C</t>
  </si>
  <si>
    <t>1700_H</t>
  </si>
  <si>
    <t>1855_E</t>
  </si>
  <si>
    <t>1705_B</t>
  </si>
  <si>
    <t>2440_C</t>
  </si>
  <si>
    <t>2160_F</t>
  </si>
  <si>
    <t>1855_A</t>
  </si>
  <si>
    <t>1855_B</t>
  </si>
  <si>
    <t>1263_A</t>
  </si>
  <si>
    <t>1850_D</t>
  </si>
  <si>
    <t>1850_E</t>
  </si>
  <si>
    <t>1850_I</t>
  </si>
  <si>
    <t>1850_F</t>
  </si>
  <si>
    <t>1263_C</t>
  </si>
  <si>
    <t>2440_A</t>
  </si>
  <si>
    <t>1391_B</t>
  </si>
  <si>
    <t>1391_C</t>
  </si>
  <si>
    <t>1391_F</t>
  </si>
  <si>
    <t>1391_D</t>
  </si>
  <si>
    <t>1391_G</t>
  </si>
  <si>
    <t>1390_E</t>
  </si>
  <si>
    <t>3665_C</t>
  </si>
  <si>
    <t>3830_D</t>
  </si>
  <si>
    <t>3830_A</t>
  </si>
  <si>
    <t>1390_G</t>
  </si>
  <si>
    <t>1390_C</t>
  </si>
  <si>
    <t>3830_B</t>
  </si>
  <si>
    <t>3830_E</t>
  </si>
  <si>
    <t>1390_F</t>
  </si>
  <si>
    <t>1700_J</t>
  </si>
  <si>
    <t>1380_A</t>
  </si>
  <si>
    <t>1380_B</t>
  </si>
  <si>
    <t>1110_C</t>
  </si>
  <si>
    <t>1400_F</t>
  </si>
  <si>
    <t>1110_F</t>
  </si>
  <si>
    <t>1110_E</t>
  </si>
  <si>
    <t>1400_H</t>
  </si>
  <si>
    <t>1400_I</t>
  </si>
  <si>
    <t>1110_B</t>
  </si>
  <si>
    <t>1400_D</t>
  </si>
  <si>
    <t>1100_C</t>
  </si>
  <si>
    <t>1100_D</t>
  </si>
  <si>
    <t>1100_A</t>
  </si>
  <si>
    <t>1400_E</t>
  </si>
  <si>
    <t>1400_B</t>
  </si>
  <si>
    <t>1400_A</t>
  </si>
  <si>
    <t>1400_G</t>
  </si>
  <si>
    <t>1400_J</t>
  </si>
  <si>
    <t>3330_D</t>
  </si>
  <si>
    <t>3340_D</t>
  </si>
  <si>
    <t>3770_A</t>
  </si>
  <si>
    <t>3760_A</t>
  </si>
  <si>
    <t>3330_C</t>
  </si>
  <si>
    <t>3340_C</t>
  </si>
  <si>
    <t>3330_B</t>
  </si>
  <si>
    <t>3330_A</t>
  </si>
  <si>
    <t>3340_B</t>
  </si>
  <si>
    <t>3360_B</t>
  </si>
  <si>
    <t>3360_C</t>
  </si>
  <si>
    <t>3360_A</t>
  </si>
  <si>
    <t>3350_B</t>
  </si>
  <si>
    <t>3350_D</t>
  </si>
  <si>
    <t>3405_B</t>
  </si>
  <si>
    <t>4100_B</t>
  </si>
  <si>
    <t>3470_C</t>
  </si>
  <si>
    <t>4110_B</t>
  </si>
  <si>
    <t>3480_C</t>
  </si>
  <si>
    <t>3416_B</t>
  </si>
  <si>
    <t>3300_A</t>
  </si>
  <si>
    <t>3415_B</t>
  </si>
  <si>
    <t>3415_A</t>
  </si>
  <si>
    <t>3415_E</t>
  </si>
  <si>
    <t>3300_F</t>
  </si>
  <si>
    <t>3335_B</t>
  </si>
  <si>
    <t>3410_B</t>
  </si>
  <si>
    <t>3470_A</t>
  </si>
  <si>
    <t>3470_D</t>
  </si>
  <si>
    <t>3480_A</t>
  </si>
  <si>
    <t>3480_D</t>
  </si>
  <si>
    <t>3415_D</t>
  </si>
  <si>
    <t>3300_E</t>
  </si>
  <si>
    <t>3510</t>
  </si>
  <si>
    <t>3390_F</t>
  </si>
  <si>
    <t>3390_E</t>
  </si>
  <si>
    <t>3390_A</t>
  </si>
  <si>
    <t>3390_C</t>
  </si>
  <si>
    <t>3380_F</t>
  </si>
  <si>
    <t>3380_D</t>
  </si>
  <si>
    <t>3380_H</t>
  </si>
  <si>
    <t>3380_C</t>
  </si>
  <si>
    <t>3380_G</t>
  </si>
  <si>
    <t>4110_C</t>
  </si>
  <si>
    <t>4100_C</t>
  </si>
  <si>
    <t>3070_D</t>
  </si>
  <si>
    <t>3440_B</t>
  </si>
  <si>
    <t>3450_B</t>
  </si>
  <si>
    <t>3470_B</t>
  </si>
  <si>
    <t>3480_B</t>
  </si>
  <si>
    <t>3570_B</t>
  </si>
  <si>
    <t>3580</t>
  </si>
  <si>
    <t>3536</t>
  </si>
  <si>
    <t>3490_A</t>
  </si>
  <si>
    <t>3530</t>
  </si>
  <si>
    <t>3550_A</t>
  </si>
  <si>
    <t>3500_A</t>
  </si>
  <si>
    <t>3520</t>
  </si>
  <si>
    <t>3540_A</t>
  </si>
  <si>
    <t>3490_B</t>
  </si>
  <si>
    <t>3500_B</t>
  </si>
  <si>
    <t>3540_B</t>
  </si>
  <si>
    <t>3550_B</t>
  </si>
  <si>
    <t>3540_D</t>
  </si>
  <si>
    <t>3540_C</t>
  </si>
  <si>
    <t>3070_B</t>
  </si>
  <si>
    <t>3070_F</t>
  </si>
  <si>
    <t>3060_A</t>
  </si>
  <si>
    <t>3060_D</t>
  </si>
  <si>
    <t>3430_A</t>
  </si>
  <si>
    <t>3070_A</t>
  </si>
  <si>
    <t>3670_B</t>
  </si>
  <si>
    <t>3680_B</t>
  </si>
  <si>
    <t>3240_A</t>
  </si>
  <si>
    <t>3250_G</t>
  </si>
  <si>
    <t>3250_A</t>
  </si>
  <si>
    <t>3240_F</t>
  </si>
  <si>
    <t>3250_I</t>
  </si>
  <si>
    <t>3240_G</t>
  </si>
  <si>
    <t>3240_C</t>
  </si>
  <si>
    <t>3250_J</t>
  </si>
  <si>
    <t>3250_F</t>
  </si>
  <si>
    <t>3250_B</t>
  </si>
  <si>
    <t>3250_D</t>
  </si>
  <si>
    <t>3250_E</t>
  </si>
  <si>
    <t>1120_A</t>
  </si>
  <si>
    <t>1120_C</t>
  </si>
  <si>
    <t>3650_D</t>
  </si>
  <si>
    <t>3595_B</t>
  </si>
  <si>
    <t>3140_F</t>
  </si>
  <si>
    <t>3650_B</t>
  </si>
  <si>
    <t>3615_B</t>
  </si>
  <si>
    <t>3590_D</t>
  </si>
  <si>
    <t>3140_H</t>
  </si>
  <si>
    <t>3140_G</t>
  </si>
  <si>
    <t>3140_D</t>
  </si>
  <si>
    <t>3140_I</t>
  </si>
  <si>
    <t>3140_C</t>
  </si>
  <si>
    <t>3140_E</t>
  </si>
  <si>
    <t>3140_B</t>
  </si>
  <si>
    <t>3610_F</t>
  </si>
  <si>
    <t>3610_E</t>
  </si>
  <si>
    <t>3610_D</t>
  </si>
  <si>
    <t>3610_A</t>
  </si>
  <si>
    <t>3610_B</t>
  </si>
  <si>
    <t>3610_H</t>
  </si>
  <si>
    <t>3610_J</t>
  </si>
  <si>
    <t>3590_B</t>
  </si>
  <si>
    <t>3430_C</t>
  </si>
  <si>
    <t>3430_B</t>
  </si>
  <si>
    <t>3615_A</t>
  </si>
  <si>
    <t>3595_A</t>
  </si>
  <si>
    <t>3600</t>
  </si>
  <si>
    <t>3130_B</t>
  </si>
  <si>
    <t>3890_B</t>
  </si>
  <si>
    <t>3170_B</t>
  </si>
  <si>
    <t>3170_D</t>
  </si>
  <si>
    <t>3080_C</t>
  </si>
  <si>
    <t>3080_D</t>
  </si>
  <si>
    <t>3080_A</t>
  </si>
  <si>
    <t>3080_B</t>
  </si>
  <si>
    <t>3220_D</t>
  </si>
  <si>
    <t>3220_C</t>
  </si>
  <si>
    <t>3220_B</t>
  </si>
  <si>
    <t>3150_B</t>
  </si>
  <si>
    <t>3160_B</t>
  </si>
  <si>
    <t>3150_D</t>
  </si>
  <si>
    <t>3160_F</t>
  </si>
  <si>
    <t>3160_E</t>
  </si>
  <si>
    <t>3150_E</t>
  </si>
  <si>
    <t>3150_F</t>
  </si>
  <si>
    <t>3160_H</t>
  </si>
  <si>
    <t>3160_I</t>
  </si>
  <si>
    <t>3160_D</t>
  </si>
  <si>
    <t>3160_G</t>
  </si>
  <si>
    <t>1875_D</t>
  </si>
  <si>
    <t>932_A</t>
  </si>
  <si>
    <t>931_D</t>
  </si>
  <si>
    <t>931_C</t>
  </si>
  <si>
    <t>1870_A</t>
  </si>
  <si>
    <t>935_B</t>
  </si>
  <si>
    <t>931_E</t>
  </si>
  <si>
    <t>760_A</t>
  </si>
  <si>
    <t>760_B</t>
  </si>
  <si>
    <t>760_C</t>
  </si>
  <si>
    <t>1750_A</t>
  </si>
  <si>
    <t>1750_C</t>
  </si>
  <si>
    <t>1750_E</t>
  </si>
  <si>
    <t>1750_F</t>
  </si>
  <si>
    <t>340</t>
  </si>
  <si>
    <t>355</t>
  </si>
  <si>
    <t>180</t>
  </si>
  <si>
    <t>370</t>
  </si>
  <si>
    <t>360</t>
  </si>
  <si>
    <t>1760</t>
  </si>
  <si>
    <t>1860_E</t>
  </si>
  <si>
    <t>1775_A</t>
  </si>
  <si>
    <t>170</t>
  </si>
  <si>
    <t>1000_A</t>
  </si>
  <si>
    <t>700_D</t>
  </si>
  <si>
    <t>990_A</t>
  </si>
  <si>
    <t>1520_C</t>
  </si>
  <si>
    <t>960_A</t>
  </si>
  <si>
    <t>970_C</t>
  </si>
  <si>
    <t>330</t>
  </si>
  <si>
    <t>480</t>
  </si>
  <si>
    <t>1255_B</t>
  </si>
  <si>
    <t>960_C</t>
  </si>
  <si>
    <t>1820_A</t>
  </si>
  <si>
    <t>11010</t>
  </si>
  <si>
    <t>1340_D</t>
  </si>
  <si>
    <t>1255_D</t>
  </si>
  <si>
    <t>960_B</t>
  </si>
  <si>
    <t>SFI_SMR</t>
  </si>
  <si>
    <t>1520_F</t>
  </si>
  <si>
    <t>1520_D</t>
  </si>
  <si>
    <t>359</t>
  </si>
  <si>
    <t>361</t>
  </si>
  <si>
    <t>365</t>
  </si>
  <si>
    <t>1350_E</t>
  </si>
  <si>
    <t>1370_H</t>
  </si>
  <si>
    <t>1180_D</t>
  </si>
  <si>
    <t>1340_E</t>
  </si>
  <si>
    <t>1230_J</t>
  </si>
  <si>
    <t>1450_B</t>
  </si>
  <si>
    <t>1440</t>
  </si>
  <si>
    <t>1350_B</t>
  </si>
  <si>
    <t>1170</t>
  </si>
  <si>
    <t>21</t>
  </si>
  <si>
    <t>195</t>
  </si>
  <si>
    <t>31</t>
  </si>
  <si>
    <t>1920_A</t>
  </si>
  <si>
    <t>1920_B</t>
  </si>
  <si>
    <t>1850_H</t>
  </si>
  <si>
    <t>1080_A</t>
  </si>
  <si>
    <t>925</t>
  </si>
  <si>
    <t>1480_D</t>
  </si>
  <si>
    <t>2410_D</t>
  </si>
  <si>
    <t>2360</t>
  </si>
  <si>
    <t>975_E</t>
  </si>
  <si>
    <t>970_D</t>
  </si>
  <si>
    <t>1080_B</t>
  </si>
  <si>
    <t>32</t>
  </si>
  <si>
    <t>30</t>
  </si>
  <si>
    <t>1000_B</t>
  </si>
  <si>
    <t>1865</t>
  </si>
  <si>
    <t>1860_B</t>
  </si>
  <si>
    <t>700_F</t>
  </si>
  <si>
    <t>2465</t>
  </si>
  <si>
    <t>1930_D</t>
  </si>
  <si>
    <t>2460</t>
  </si>
  <si>
    <t>995</t>
  </si>
  <si>
    <t>2400_B</t>
  </si>
  <si>
    <t>2400_A</t>
  </si>
  <si>
    <t>7060_D</t>
  </si>
  <si>
    <t>7060_B</t>
  </si>
  <si>
    <t>1820_B</t>
  </si>
  <si>
    <t>7060_A</t>
  </si>
  <si>
    <t>7050_A</t>
  </si>
  <si>
    <t>7050_B</t>
  </si>
  <si>
    <t>CCTROUP_TRREA</t>
  </si>
  <si>
    <t>7050_D</t>
  </si>
  <si>
    <t>7050_E</t>
  </si>
  <si>
    <t>1370_K</t>
  </si>
  <si>
    <t>1370_A</t>
  </si>
  <si>
    <t>1370_B</t>
  </si>
  <si>
    <t>1820_D</t>
  </si>
  <si>
    <t>TEX_WALNGR</t>
  </si>
  <si>
    <t>1255_A</t>
  </si>
  <si>
    <t>7100</t>
  </si>
  <si>
    <t>7090_B</t>
  </si>
  <si>
    <t>690_J</t>
  </si>
  <si>
    <t>690_L</t>
  </si>
  <si>
    <t>690_H</t>
  </si>
  <si>
    <t>690_G</t>
  </si>
  <si>
    <t>690_D</t>
  </si>
  <si>
    <t>690_B</t>
  </si>
  <si>
    <t>690_F</t>
  </si>
  <si>
    <t>690_E</t>
  </si>
  <si>
    <t>TEX_NESS</t>
  </si>
  <si>
    <t>EMORY_RC</t>
  </si>
  <si>
    <t>975_B</t>
  </si>
  <si>
    <t>975_F</t>
  </si>
  <si>
    <t>975_A</t>
  </si>
  <si>
    <t>690_A</t>
  </si>
  <si>
    <t>700_A</t>
  </si>
  <si>
    <t>975_D</t>
  </si>
  <si>
    <t>975_C</t>
  </si>
  <si>
    <t>975_G</t>
  </si>
  <si>
    <t>2160_A</t>
  </si>
  <si>
    <t>700_B</t>
  </si>
  <si>
    <t>2160_H</t>
  </si>
  <si>
    <t>2160_B</t>
  </si>
  <si>
    <t>2160_D</t>
  </si>
  <si>
    <t>700_C</t>
  </si>
  <si>
    <t>700_E</t>
  </si>
  <si>
    <t>1860_A</t>
  </si>
  <si>
    <t>1860_G</t>
  </si>
  <si>
    <t>1860_D</t>
  </si>
  <si>
    <t>1860_C</t>
  </si>
  <si>
    <t>1860_F</t>
  </si>
  <si>
    <t>1775_D</t>
  </si>
  <si>
    <t>1775_C</t>
  </si>
  <si>
    <t>1775_B</t>
  </si>
  <si>
    <t>1770_A</t>
  </si>
  <si>
    <t>1770_C</t>
  </si>
  <si>
    <t>1770_D</t>
  </si>
  <si>
    <t>1770_E</t>
  </si>
  <si>
    <t>990_C</t>
  </si>
  <si>
    <t>1520_B</t>
  </si>
  <si>
    <t>TEA_TSL2</t>
  </si>
  <si>
    <t>2400_D</t>
  </si>
  <si>
    <t>ARPTAP</t>
  </si>
  <si>
    <t>GWART_TAP</t>
  </si>
  <si>
    <t>2400_C</t>
  </si>
  <si>
    <t>1930_C</t>
  </si>
  <si>
    <t>1930_B</t>
  </si>
  <si>
    <t>970_A</t>
  </si>
  <si>
    <t>970_F</t>
  </si>
  <si>
    <t>SUNOCORC138KV</t>
  </si>
  <si>
    <t>1930_A</t>
  </si>
  <si>
    <t>1910_A</t>
  </si>
  <si>
    <t>7070_B</t>
  </si>
  <si>
    <t>7070_A</t>
  </si>
  <si>
    <t>7070_D</t>
  </si>
  <si>
    <t>7070_C</t>
  </si>
  <si>
    <t>7070_E</t>
  </si>
  <si>
    <t>970_B</t>
  </si>
  <si>
    <t>7080_C</t>
  </si>
  <si>
    <t>7080_A</t>
  </si>
  <si>
    <t>960_E</t>
  </si>
  <si>
    <t>960_D</t>
  </si>
  <si>
    <t>1910_B</t>
  </si>
  <si>
    <t>1850_G</t>
  </si>
  <si>
    <t>1850_B</t>
  </si>
  <si>
    <t>1850_A</t>
  </si>
  <si>
    <t>1850_C</t>
  </si>
  <si>
    <t>2410_B</t>
  </si>
  <si>
    <t>2410_A</t>
  </si>
  <si>
    <t>1520_E</t>
  </si>
  <si>
    <t>1250_J</t>
  </si>
  <si>
    <t>1255_C</t>
  </si>
  <si>
    <t>2080_F</t>
  </si>
  <si>
    <t>2410_C</t>
  </si>
  <si>
    <t>1080_C</t>
  </si>
  <si>
    <t>1250_F</t>
  </si>
  <si>
    <t>1250_D</t>
  </si>
  <si>
    <t>1250_H</t>
  </si>
  <si>
    <t>1250_K</t>
  </si>
  <si>
    <t>1250_E</t>
  </si>
  <si>
    <t>1250_B</t>
  </si>
  <si>
    <t>1250_C</t>
  </si>
  <si>
    <t>2080_B</t>
  </si>
  <si>
    <t>2080_A</t>
  </si>
  <si>
    <t>2080_C</t>
  </si>
  <si>
    <t>2080_D</t>
  </si>
  <si>
    <t>2080_E</t>
  </si>
  <si>
    <t>1450_E</t>
  </si>
  <si>
    <t>1450_F</t>
  </si>
  <si>
    <t>TRAWICK_TAP</t>
  </si>
  <si>
    <t>1450_D</t>
  </si>
  <si>
    <t>NAC_L1</t>
  </si>
  <si>
    <t>1450_A</t>
  </si>
  <si>
    <t>1450_C</t>
  </si>
  <si>
    <t>1350_D</t>
  </si>
  <si>
    <t>1350_C</t>
  </si>
  <si>
    <t>1175_A</t>
  </si>
  <si>
    <t>1175_B</t>
  </si>
  <si>
    <t>1185_C</t>
  </si>
  <si>
    <t>1185_E</t>
  </si>
  <si>
    <t>1180_A</t>
  </si>
  <si>
    <t>1185_A</t>
  </si>
  <si>
    <t>1185_B</t>
  </si>
  <si>
    <t>1185_D</t>
  </si>
  <si>
    <t>1370_J</t>
  </si>
  <si>
    <t>1370_F</t>
  </si>
  <si>
    <t>1370_D</t>
  </si>
  <si>
    <t>1370_C</t>
  </si>
  <si>
    <t>1370_E</t>
  </si>
  <si>
    <t>1370_I</t>
  </si>
  <si>
    <t>SHECO_SHADYGR</t>
  </si>
  <si>
    <t>1180_C</t>
  </si>
  <si>
    <t>1340_A</t>
  </si>
  <si>
    <t>1340_B</t>
  </si>
  <si>
    <t>1230_H</t>
  </si>
  <si>
    <t>1230_B</t>
  </si>
  <si>
    <t>1180_B</t>
  </si>
  <si>
    <t>1230_I</t>
  </si>
  <si>
    <t>1230_E</t>
  </si>
  <si>
    <t>1230_G</t>
  </si>
  <si>
    <t>1230_F</t>
  </si>
  <si>
    <t>1230_K</t>
  </si>
  <si>
    <t>1230_D</t>
  </si>
  <si>
    <t>TEX_MIDDL</t>
  </si>
  <si>
    <t>1230_C</t>
  </si>
  <si>
    <t>1230_L</t>
  </si>
  <si>
    <t>40</t>
  </si>
  <si>
    <t>60</t>
  </si>
  <si>
    <t>230</t>
  </si>
  <si>
    <t>240</t>
  </si>
  <si>
    <t>226</t>
  </si>
  <si>
    <t>250</t>
  </si>
  <si>
    <t>265</t>
  </si>
  <si>
    <t>260_A</t>
  </si>
  <si>
    <t>225</t>
  </si>
  <si>
    <t>2310_A</t>
  </si>
  <si>
    <t>1960</t>
  </si>
  <si>
    <t>JEW_TIE</t>
  </si>
  <si>
    <t>1240_I</t>
  </si>
  <si>
    <t>1220_C</t>
  </si>
  <si>
    <t>1220_D</t>
  </si>
  <si>
    <t>345OH</t>
  </si>
  <si>
    <t>231</t>
  </si>
  <si>
    <t>262_A</t>
  </si>
  <si>
    <t>261_A</t>
  </si>
  <si>
    <t>257_A</t>
  </si>
  <si>
    <t>258_A</t>
  </si>
  <si>
    <t>263</t>
  </si>
  <si>
    <t>264</t>
  </si>
  <si>
    <t>290</t>
  </si>
  <si>
    <t>190</t>
  </si>
  <si>
    <t>490</t>
  </si>
  <si>
    <t>505</t>
  </si>
  <si>
    <t>1010_K</t>
  </si>
  <si>
    <t>1020_A</t>
  </si>
  <si>
    <t>2170_A</t>
  </si>
  <si>
    <t>2180_A</t>
  </si>
  <si>
    <t>2190_A</t>
  </si>
  <si>
    <t>300</t>
  </si>
  <si>
    <t>280</t>
  </si>
  <si>
    <t>1300</t>
  </si>
  <si>
    <t>1280_A</t>
  </si>
  <si>
    <t>1290_A</t>
  </si>
  <si>
    <t>1220_J</t>
  </si>
  <si>
    <t>315</t>
  </si>
  <si>
    <t>270</t>
  </si>
  <si>
    <t>36040</t>
  </si>
  <si>
    <t>PANDAT1_TL</t>
  </si>
  <si>
    <t>PANDAT2_TL</t>
  </si>
  <si>
    <t>425</t>
  </si>
  <si>
    <t>435</t>
  </si>
  <si>
    <t>1295</t>
  </si>
  <si>
    <t>1840_A</t>
  </si>
  <si>
    <t>610_B</t>
  </si>
  <si>
    <t>1730_B</t>
  </si>
  <si>
    <t>TMPSW_SERDEV1</t>
  </si>
  <si>
    <t>7009</t>
  </si>
  <si>
    <t>1420</t>
  </si>
  <si>
    <t>1425</t>
  </si>
  <si>
    <t>271</t>
  </si>
  <si>
    <t>272</t>
  </si>
  <si>
    <t>1270_A</t>
  </si>
  <si>
    <t>630_B</t>
  </si>
  <si>
    <t>640_F</t>
  </si>
  <si>
    <t>641_A</t>
  </si>
  <si>
    <t>1270_D</t>
  </si>
  <si>
    <t>1729</t>
  </si>
  <si>
    <t>1725</t>
  </si>
  <si>
    <t>SD5SES_SDSES_2</t>
  </si>
  <si>
    <t>1890_F</t>
  </si>
  <si>
    <t>1890_A</t>
  </si>
  <si>
    <t>1890_E</t>
  </si>
  <si>
    <t>1880_B</t>
  </si>
  <si>
    <t>1890_C</t>
  </si>
  <si>
    <t>1010_G</t>
  </si>
  <si>
    <t>1830_G</t>
  </si>
  <si>
    <t>2500_D</t>
  </si>
  <si>
    <t>2330_C</t>
  </si>
  <si>
    <t>1280_B</t>
  </si>
  <si>
    <t>1010_C</t>
  </si>
  <si>
    <t>1880_A</t>
  </si>
  <si>
    <t>2190_B</t>
  </si>
  <si>
    <t>1830_A</t>
  </si>
  <si>
    <t>2330_A</t>
  </si>
  <si>
    <t>2331</t>
  </si>
  <si>
    <t>1432_A</t>
  </si>
  <si>
    <t>1430_F</t>
  </si>
  <si>
    <t>1430_E</t>
  </si>
  <si>
    <t>1430_D</t>
  </si>
  <si>
    <t>1430_C</t>
  </si>
  <si>
    <t>1430_G</t>
  </si>
  <si>
    <t>1430_H</t>
  </si>
  <si>
    <t>1430_I</t>
  </si>
  <si>
    <t>1430_J</t>
  </si>
  <si>
    <t>2290_G</t>
  </si>
  <si>
    <t>2290_F</t>
  </si>
  <si>
    <t>2290_A</t>
  </si>
  <si>
    <t>2290_E</t>
  </si>
  <si>
    <t>1480_E</t>
  </si>
  <si>
    <t>2310_C</t>
  </si>
  <si>
    <t>2361</t>
  </si>
  <si>
    <t>2310_D</t>
  </si>
  <si>
    <t>2310_F</t>
  </si>
  <si>
    <t>2310_H</t>
  </si>
  <si>
    <t>2310_G</t>
  </si>
  <si>
    <t>2310_B</t>
  </si>
  <si>
    <t>1250_G</t>
  </si>
  <si>
    <t>1240_F</t>
  </si>
  <si>
    <t>1240_G</t>
  </si>
  <si>
    <t>7035_A</t>
  </si>
  <si>
    <t>1240_A</t>
  </si>
  <si>
    <t>1240_D</t>
  </si>
  <si>
    <t>1240_N</t>
  </si>
  <si>
    <t>810_B</t>
  </si>
  <si>
    <t>1200</t>
  </si>
  <si>
    <t>2170_F</t>
  </si>
  <si>
    <t>2180_F</t>
  </si>
  <si>
    <t>2280_G</t>
  </si>
  <si>
    <t>2290_D</t>
  </si>
  <si>
    <t>2170_D</t>
  </si>
  <si>
    <t>2180_D</t>
  </si>
  <si>
    <t>2170_B</t>
  </si>
  <si>
    <t>2170_E</t>
  </si>
  <si>
    <t>2180_E</t>
  </si>
  <si>
    <t>2170_C</t>
  </si>
  <si>
    <t>2180_C</t>
  </si>
  <si>
    <t>2180_B</t>
  </si>
  <si>
    <t>2280_D</t>
  </si>
  <si>
    <t>2280_C</t>
  </si>
  <si>
    <t>2280_B</t>
  </si>
  <si>
    <t>2280_E</t>
  </si>
  <si>
    <t>2280_F</t>
  </si>
  <si>
    <t>2280_H</t>
  </si>
  <si>
    <t>LKW_WHT</t>
  </si>
  <si>
    <t>1010_B</t>
  </si>
  <si>
    <t>1010_L</t>
  </si>
  <si>
    <t>1010_D</t>
  </si>
  <si>
    <t>1010_E</t>
  </si>
  <si>
    <t>1010_F</t>
  </si>
  <si>
    <t>1020_C</t>
  </si>
  <si>
    <t>1020_E</t>
  </si>
  <si>
    <t>1880_C</t>
  </si>
  <si>
    <t>1890_D</t>
  </si>
  <si>
    <t>1890_B</t>
  </si>
  <si>
    <t>1290_C</t>
  </si>
  <si>
    <t>1290_F</t>
  </si>
  <si>
    <t>1290_B</t>
  </si>
  <si>
    <t>2190_E</t>
  </si>
  <si>
    <t>2500_C</t>
  </si>
  <si>
    <t>2500_E</t>
  </si>
  <si>
    <t>2220_A</t>
  </si>
  <si>
    <t>2220_B</t>
  </si>
  <si>
    <t>2330_D</t>
  </si>
  <si>
    <t>2330_B</t>
  </si>
  <si>
    <t>7010_C</t>
  </si>
  <si>
    <t>1830_H</t>
  </si>
  <si>
    <t>1830_B</t>
  </si>
  <si>
    <t>1830_C</t>
  </si>
  <si>
    <t>7030_A</t>
  </si>
  <si>
    <t>1220_A</t>
  </si>
  <si>
    <t>610_C</t>
  </si>
  <si>
    <t>610_D</t>
  </si>
  <si>
    <t>2315_D</t>
  </si>
  <si>
    <t>2315_A</t>
  </si>
  <si>
    <t>2315_C</t>
  </si>
  <si>
    <t>1840_B</t>
  </si>
  <si>
    <t>625_B</t>
  </si>
  <si>
    <t>625_C</t>
  </si>
  <si>
    <t>620_A</t>
  </si>
  <si>
    <t>620_B</t>
  </si>
  <si>
    <t>610_A</t>
  </si>
  <si>
    <t>640_A</t>
  </si>
  <si>
    <t>625_A</t>
  </si>
  <si>
    <t>630_A</t>
  </si>
  <si>
    <t>2315_B</t>
  </si>
  <si>
    <t>640_B</t>
  </si>
  <si>
    <t>641_B</t>
  </si>
  <si>
    <t>640_C</t>
  </si>
  <si>
    <t>640_E</t>
  </si>
  <si>
    <t>640_I</t>
  </si>
  <si>
    <t>1270_B</t>
  </si>
  <si>
    <t>640_D</t>
  </si>
  <si>
    <t>640_H</t>
  </si>
  <si>
    <t>640_J</t>
  </si>
  <si>
    <t>7030_C</t>
  </si>
  <si>
    <t>7035_D</t>
  </si>
  <si>
    <t>1270_F</t>
  </si>
  <si>
    <t>640_K</t>
  </si>
  <si>
    <t>1270_E</t>
  </si>
  <si>
    <t>1270_C</t>
  </si>
  <si>
    <t>1270_J</t>
  </si>
  <si>
    <t>994T393</t>
  </si>
  <si>
    <t>7030_B</t>
  </si>
  <si>
    <t>630_C</t>
  </si>
  <si>
    <t>7010_B</t>
  </si>
  <si>
    <t>7010_G</t>
  </si>
  <si>
    <t>7010_F</t>
  </si>
  <si>
    <t>2490</t>
  </si>
  <si>
    <t>2340_B</t>
  </si>
  <si>
    <t>2470_E</t>
  </si>
  <si>
    <t>2470_G</t>
  </si>
  <si>
    <t>2470_F</t>
  </si>
  <si>
    <t>2470_A</t>
  </si>
  <si>
    <t>2470_B</t>
  </si>
  <si>
    <t>2470_C</t>
  </si>
  <si>
    <t>2480_B</t>
  </si>
  <si>
    <t>203T260</t>
  </si>
  <si>
    <t>216T421</t>
  </si>
  <si>
    <t>1720</t>
  </si>
  <si>
    <t>2480_A</t>
  </si>
  <si>
    <t>1664_A</t>
  </si>
  <si>
    <t>1664_C</t>
  </si>
  <si>
    <t>1740_D</t>
  </si>
  <si>
    <t>1665_B</t>
  </si>
  <si>
    <t>1660_A</t>
  </si>
  <si>
    <t>1680_B</t>
  </si>
  <si>
    <t>1666_A</t>
  </si>
  <si>
    <t>1666_C</t>
  </si>
  <si>
    <t>1660_C</t>
  </si>
  <si>
    <t>1661_B</t>
  </si>
  <si>
    <t>1665_A</t>
  </si>
  <si>
    <t>1661_A</t>
  </si>
  <si>
    <t>1690</t>
  </si>
  <si>
    <t>527T527</t>
  </si>
  <si>
    <t>213T378</t>
  </si>
  <si>
    <t>1680_A</t>
  </si>
  <si>
    <t>7010_E</t>
  </si>
  <si>
    <t>7010_D</t>
  </si>
  <si>
    <t>526T526</t>
  </si>
  <si>
    <t>379T367</t>
  </si>
  <si>
    <t>205T367</t>
  </si>
  <si>
    <t>1675</t>
  </si>
  <si>
    <t>1730_A</t>
  </si>
  <si>
    <t>1410_D</t>
  </si>
  <si>
    <t>2340_A</t>
  </si>
  <si>
    <t>2335</t>
  </si>
  <si>
    <t>421</t>
  </si>
  <si>
    <t>431</t>
  </si>
  <si>
    <t>3412</t>
  </si>
  <si>
    <t>3422</t>
  </si>
  <si>
    <t>1710_D</t>
  </si>
  <si>
    <t>6072</t>
  </si>
  <si>
    <t>6071</t>
  </si>
  <si>
    <t>510T510</t>
  </si>
  <si>
    <t>512T512</t>
  </si>
  <si>
    <t>1290_E</t>
  </si>
  <si>
    <t>P1TP</t>
  </si>
  <si>
    <t>F0_P1TAP</t>
  </si>
  <si>
    <t>P3_P1TAP</t>
  </si>
  <si>
    <t>U5_AMD_SA</t>
  </si>
  <si>
    <t>Q3_W3</t>
  </si>
  <si>
    <t>L0_R4</t>
  </si>
  <si>
    <t>H3_L0</t>
  </si>
  <si>
    <t>L0_W5</t>
  </si>
  <si>
    <t>D2_G1_1</t>
  </si>
  <si>
    <t>D2_G1_2</t>
  </si>
  <si>
    <t>C4_D2</t>
  </si>
  <si>
    <t>A2_D2_1</t>
  </si>
  <si>
    <t>A2_D2_2</t>
  </si>
  <si>
    <t>U2_X5</t>
  </si>
  <si>
    <t>A5_X5</t>
  </si>
  <si>
    <t>X5_ALAMO1</t>
  </si>
  <si>
    <t>Y5_Z4</t>
  </si>
  <si>
    <t>F4_Z4</t>
  </si>
  <si>
    <t>Q5_Z4</t>
  </si>
  <si>
    <t>B3_O2</t>
  </si>
  <si>
    <t>O2_Y2</t>
  </si>
  <si>
    <t>G2_O2</t>
  </si>
  <si>
    <t>H3_O2</t>
  </si>
  <si>
    <t>H4_J4</t>
  </si>
  <si>
    <t>H4_P3</t>
  </si>
  <si>
    <t>U2_X3</t>
  </si>
  <si>
    <t>Q1_U2</t>
  </si>
  <si>
    <t>U2_V2</t>
  </si>
  <si>
    <t>M2_U2</t>
  </si>
  <si>
    <t>D3_U2</t>
  </si>
  <si>
    <t>Q2_U2</t>
  </si>
  <si>
    <t>N3_U2</t>
  </si>
  <si>
    <t>C4_Z0</t>
  </si>
  <si>
    <t>N3_Z0</t>
  </si>
  <si>
    <t>B3_M1</t>
  </si>
  <si>
    <t>B3_T1</t>
  </si>
  <si>
    <t>B4_V2</t>
  </si>
  <si>
    <t>T1_Y4</t>
  </si>
  <si>
    <t>T0_Y4</t>
  </si>
  <si>
    <t>H1_Y4</t>
  </si>
  <si>
    <t>F0_S5</t>
  </si>
  <si>
    <t>S5_V0</t>
  </si>
  <si>
    <t>P5_R4</t>
  </si>
  <si>
    <t>R4_U5</t>
  </si>
  <si>
    <t>Q1_R4</t>
  </si>
  <si>
    <t>R4_S1</t>
  </si>
  <si>
    <t>D4_R4</t>
  </si>
  <si>
    <t>H3_R4</t>
  </si>
  <si>
    <t>R4_V3</t>
  </si>
  <si>
    <t>B2_R4</t>
  </si>
  <si>
    <t>R5_T5</t>
  </si>
  <si>
    <t>N5_R5</t>
  </si>
  <si>
    <t>R5_U3</t>
  </si>
  <si>
    <t>459T459</t>
  </si>
  <si>
    <t>A2_L4</t>
  </si>
  <si>
    <t>J2_J3</t>
  </si>
  <si>
    <t>J2_J4</t>
  </si>
  <si>
    <t>J2_C2TP</t>
  </si>
  <si>
    <t>D1_X2</t>
  </si>
  <si>
    <t>D1_Z1</t>
  </si>
  <si>
    <t>D1_QUIHI1</t>
  </si>
  <si>
    <t>B4_V4</t>
  </si>
  <si>
    <t>A0_H1</t>
  </si>
  <si>
    <t>A0_P3</t>
  </si>
  <si>
    <t>F0_S3</t>
  </si>
  <si>
    <t>S3_V0</t>
  </si>
  <si>
    <t>M2_Y1</t>
  </si>
  <si>
    <t>D0_M2</t>
  </si>
  <si>
    <t>H1_Y5</t>
  </si>
  <si>
    <t>N4_Q5</t>
  </si>
  <si>
    <t>K3_N4</t>
  </si>
  <si>
    <t>C5_N4</t>
  </si>
  <si>
    <t>N4_X3</t>
  </si>
  <si>
    <t>N4_O3</t>
  </si>
  <si>
    <t>T4_W4</t>
  </si>
  <si>
    <t>W4_H0BTP</t>
  </si>
  <si>
    <t>J3_T0</t>
  </si>
  <si>
    <t>J3_P3</t>
  </si>
  <si>
    <t>D3_G3</t>
  </si>
  <si>
    <t>C3_G3</t>
  </si>
  <si>
    <t>E5_P4_1</t>
  </si>
  <si>
    <t>E5_P4_2</t>
  </si>
  <si>
    <t>SMG_ELMCRK1</t>
  </si>
  <si>
    <t>SMG_ELMCRK2</t>
  </si>
  <si>
    <t>STPELM18</t>
  </si>
  <si>
    <t>STPELM27</t>
  </si>
  <si>
    <t>MARN_ELMCRK1</t>
  </si>
  <si>
    <t>MARN_ELMCRK2</t>
  </si>
  <si>
    <t>C0_T4</t>
  </si>
  <si>
    <t>C0_P3</t>
  </si>
  <si>
    <t>F1_F2</t>
  </si>
  <si>
    <t>F2_11</t>
  </si>
  <si>
    <t>F4_G0</t>
  </si>
  <si>
    <t>F4_Y3_1</t>
  </si>
  <si>
    <t>F4_Y3_2</t>
  </si>
  <si>
    <t>K3_M1</t>
  </si>
  <si>
    <t>E1_M1</t>
  </si>
  <si>
    <t>C3_F1</t>
  </si>
  <si>
    <t>C4_T2</t>
  </si>
  <si>
    <t>D0_T2</t>
  </si>
  <si>
    <t>C4_S4</t>
  </si>
  <si>
    <t>FRA_PAR</t>
  </si>
  <si>
    <t>T1_H0BTP</t>
  </si>
  <si>
    <t>G0_Q2</t>
  </si>
  <si>
    <t>G0_L2</t>
  </si>
  <si>
    <t>D0_G0</t>
  </si>
  <si>
    <t>F0_F5</t>
  </si>
  <si>
    <t>H3_Y2</t>
  </si>
  <si>
    <t>B2_Y2</t>
  </si>
  <si>
    <t>G2_M3</t>
  </si>
  <si>
    <t>J0_P0</t>
  </si>
  <si>
    <t>N3_P0</t>
  </si>
  <si>
    <t>J4_T4</t>
  </si>
  <si>
    <t>H3_K0</t>
  </si>
  <si>
    <t>H3_M4ATP</t>
  </si>
  <si>
    <t>H3_M4BTP</t>
  </si>
  <si>
    <t>T4_Z2</t>
  </si>
  <si>
    <t>T4_H0ATP</t>
  </si>
  <si>
    <t>T4_U1</t>
  </si>
  <si>
    <t>T4_V5</t>
  </si>
  <si>
    <t>T4_V0_1</t>
  </si>
  <si>
    <t>T4_M4ATP</t>
  </si>
  <si>
    <t>P4_T5_1</t>
  </si>
  <si>
    <t>P4_T5_2</t>
  </si>
  <si>
    <t>HILL_MAR_1</t>
  </si>
  <si>
    <t>HILL_MAR_2</t>
  </si>
  <si>
    <t>C4_Y1</t>
  </si>
  <si>
    <t>P3_Z2</t>
  </si>
  <si>
    <t>E0_F3</t>
  </si>
  <si>
    <t>HON_HON</t>
  </si>
  <si>
    <t>D5_S1</t>
  </si>
  <si>
    <t>E3_S1</t>
  </si>
  <si>
    <t>T3_S1</t>
  </si>
  <si>
    <t>P5_X1</t>
  </si>
  <si>
    <t>C4_N3</t>
  </si>
  <si>
    <t>C4_L2</t>
  </si>
  <si>
    <t>A2_C4</t>
  </si>
  <si>
    <t>U1_M4BTP</t>
  </si>
  <si>
    <t>D5_V4</t>
  </si>
  <si>
    <t>A4_D5</t>
  </si>
  <si>
    <t>D5_J0</t>
  </si>
  <si>
    <t>LEO_E4</t>
  </si>
  <si>
    <t>E3_X2</t>
  </si>
  <si>
    <t>E0_X2</t>
  </si>
  <si>
    <t>X2_LYTLE2</t>
  </si>
  <si>
    <t>C5_P3</t>
  </si>
  <si>
    <t>A5_T3</t>
  </si>
  <si>
    <t>M3_H0ATP</t>
  </si>
  <si>
    <t>M3_C2TP</t>
  </si>
  <si>
    <t>A4_X1</t>
  </si>
  <si>
    <t>R1_X1</t>
  </si>
  <si>
    <t>U4_X1</t>
  </si>
  <si>
    <t>N3_R2</t>
  </si>
  <si>
    <t>R2_U4</t>
  </si>
  <si>
    <t>E1_R2</t>
  </si>
  <si>
    <t>K2_P3</t>
  </si>
  <si>
    <t>A2_K2</t>
  </si>
  <si>
    <t>V0_V5</t>
  </si>
  <si>
    <t>D4_E1</t>
  </si>
  <si>
    <t>J0_R1</t>
  </si>
  <si>
    <t>V3_Z1</t>
  </si>
  <si>
    <t>604T604</t>
  </si>
  <si>
    <t>A2_W2</t>
  </si>
  <si>
    <t>WEIDER_RAND</t>
  </si>
  <si>
    <t>CLEASP_RION2</t>
  </si>
  <si>
    <t>CLEASP_RION1</t>
  </si>
  <si>
    <t>F5_P3</t>
  </si>
  <si>
    <t>O3_P3</t>
  </si>
  <si>
    <t>N5_P4_1</t>
  </si>
  <si>
    <t>N5_P4_2</t>
  </si>
  <si>
    <t>SOMER_ROSS</t>
  </si>
  <si>
    <t>N5_U3</t>
  </si>
  <si>
    <t>PAWNEE_SPRUCE</t>
  </si>
  <si>
    <t>F1_O9</t>
  </si>
  <si>
    <t>549T549</t>
  </si>
  <si>
    <t>Q3_X4</t>
  </si>
  <si>
    <t>X4_E1</t>
  </si>
  <si>
    <t>V3_W1</t>
  </si>
  <si>
    <t>460T460</t>
  </si>
  <si>
    <t>E4_PLE</t>
  </si>
  <si>
    <t>WEIDR_TRI_CNTY</t>
  </si>
  <si>
    <t>PAR_TRI_CNTY</t>
  </si>
  <si>
    <t>H0_H0ATP</t>
  </si>
  <si>
    <t>H0_H0BTP</t>
  </si>
  <si>
    <t>C2_C2TP</t>
  </si>
  <si>
    <t>M4ATP</t>
  </si>
  <si>
    <t>M4BTP</t>
  </si>
  <si>
    <t>B2_W5</t>
  </si>
  <si>
    <t>506T506</t>
  </si>
  <si>
    <t>503T503</t>
  </si>
  <si>
    <t>RAY_NURS</t>
  </si>
  <si>
    <t>RAY_HIGH</t>
  </si>
  <si>
    <t>RAY_ALOE</t>
  </si>
  <si>
    <t>RAY_SCHR</t>
  </si>
  <si>
    <t>RAY_WES</t>
  </si>
  <si>
    <t>RAYGSU_RAY</t>
  </si>
  <si>
    <t>RAY_VANB</t>
  </si>
  <si>
    <t>RAY_L_46</t>
  </si>
  <si>
    <t>RAY_FORC</t>
  </si>
  <si>
    <t>NUR_FORT</t>
  </si>
  <si>
    <t>FOR_INEZ</t>
  </si>
  <si>
    <t>943T351</t>
  </si>
  <si>
    <t>INE_ELTO</t>
  </si>
  <si>
    <t>ELS_ELSW</t>
  </si>
  <si>
    <t>ELT_VANB</t>
  </si>
  <si>
    <t>ELT_ELSW</t>
  </si>
  <si>
    <t>ELT_EDNA</t>
  </si>
  <si>
    <t>EDNA_CORDELE</t>
  </si>
  <si>
    <t>VANDERBILT_ETP</t>
  </si>
  <si>
    <t>ETP_RICEBIRD</t>
  </si>
  <si>
    <t>CORDELE_GNDOSW</t>
  </si>
  <si>
    <t>GAN_GANA</t>
  </si>
  <si>
    <t>GAN_LOUI</t>
  </si>
  <si>
    <t>LOU_HILLJE</t>
  </si>
  <si>
    <t>RMOT_HILLJE</t>
  </si>
  <si>
    <t>RMO_RMOT</t>
  </si>
  <si>
    <t>RNDMOT_RICEBRD</t>
  </si>
  <si>
    <t>RICEBRD_ELCMPO</t>
  </si>
  <si>
    <t>NAD_ELCM</t>
  </si>
  <si>
    <t>178T546</t>
  </si>
  <si>
    <t>ELC_INDP</t>
  </si>
  <si>
    <t>PLA_INDP</t>
  </si>
  <si>
    <t>PLA_DANE</t>
  </si>
  <si>
    <t>DAN_DANE</t>
  </si>
  <si>
    <t>DAN_REDBLUF</t>
  </si>
  <si>
    <t>DANEVANG</t>
  </si>
  <si>
    <t>DANSB_NCLMVL</t>
  </si>
  <si>
    <t>TRESPAL_NCLMVL</t>
  </si>
  <si>
    <t>SALTDM_S_CL</t>
  </si>
  <si>
    <t>TRESPAL_SALTDM</t>
  </si>
  <si>
    <t>SLTDM_SHRPSH</t>
  </si>
  <si>
    <t>SHRPSH_MRKHTP</t>
  </si>
  <si>
    <t>MRK_VNVL</t>
  </si>
  <si>
    <t>MRK_MARK</t>
  </si>
  <si>
    <t>VNV_VNVL</t>
  </si>
  <si>
    <t>VNV_BAYC</t>
  </si>
  <si>
    <t>BAY_SARG</t>
  </si>
  <si>
    <t>BAY_TINT</t>
  </si>
  <si>
    <t>MAGILL_TENARIS</t>
  </si>
  <si>
    <t>SAR_FRAN</t>
  </si>
  <si>
    <t>SISXFK02</t>
  </si>
  <si>
    <t>TIN_PLAC</t>
  </si>
  <si>
    <t>PLA_STRU</t>
  </si>
  <si>
    <t>STR_CARA</t>
  </si>
  <si>
    <t>CAR_OVIL</t>
  </si>
  <si>
    <t>OVI_OLIV</t>
  </si>
  <si>
    <t>OVI_VNHU</t>
  </si>
  <si>
    <t>VANHUMBLSW2SUB</t>
  </si>
  <si>
    <t>VNH_VANB</t>
  </si>
  <si>
    <t>VAN_VNDB</t>
  </si>
  <si>
    <t>VANDSW_VANDSUB</t>
  </si>
  <si>
    <t>VANB_REDBLUF</t>
  </si>
  <si>
    <t>VND_PLCE</t>
  </si>
  <si>
    <t>PLC_KAME</t>
  </si>
  <si>
    <t>PLC_LONE</t>
  </si>
  <si>
    <t>KAM_PRTL</t>
  </si>
  <si>
    <t>PRT_PORT</t>
  </si>
  <si>
    <t>PRT_PV_</t>
  </si>
  <si>
    <t>SDRFT_PORT</t>
  </si>
  <si>
    <t>NCARBIDE_SDRFT</t>
  </si>
  <si>
    <t>LON_TWNP</t>
  </si>
  <si>
    <t>TWN_TWNP</t>
  </si>
  <si>
    <t>TWN_HIGH</t>
  </si>
  <si>
    <t>ALO_WAR</t>
  </si>
  <si>
    <t>MCFA_WAR</t>
  </si>
  <si>
    <t>VICTO_WARBU_1A</t>
  </si>
  <si>
    <t>MEDIOC_WARBUR1</t>
  </si>
  <si>
    <t>MCF_RFUG</t>
  </si>
  <si>
    <t>RFU_BONN</t>
  </si>
  <si>
    <t>BON_TAFT</t>
  </si>
  <si>
    <t>TAF_SODV</t>
  </si>
  <si>
    <t>SOD_WSIN</t>
  </si>
  <si>
    <t>WSI_WSIN</t>
  </si>
  <si>
    <t>WSI_CALA</t>
  </si>
  <si>
    <t>CAL_RVRS</t>
  </si>
  <si>
    <t>CAL_ROBS</t>
  </si>
  <si>
    <t>CALALS_LON_HI1</t>
  </si>
  <si>
    <t>3023</t>
  </si>
  <si>
    <t>RBT_RVR</t>
  </si>
  <si>
    <t>ROB_CP_RBTWNC1</t>
  </si>
  <si>
    <t>ROB_CORP</t>
  </si>
  <si>
    <t>COR_CORP</t>
  </si>
  <si>
    <t>COR_DRSC</t>
  </si>
  <si>
    <t>DRS_RICR</t>
  </si>
  <si>
    <t>DRS_CNTR</t>
  </si>
  <si>
    <t>MIDSTRM_BESSL1</t>
  </si>
  <si>
    <t>MIDSTRM_BESSL2</t>
  </si>
  <si>
    <t>RIC_RVIE</t>
  </si>
  <si>
    <t>RVI_LOYO</t>
  </si>
  <si>
    <t>ARMSTR_LOYOLA1</t>
  </si>
  <si>
    <t>CNT_BEN</t>
  </si>
  <si>
    <t>SNDI_BEN</t>
  </si>
  <si>
    <t>SND_ORAN</t>
  </si>
  <si>
    <t>SND_SAN_</t>
  </si>
  <si>
    <t>ORA_ORNG</t>
  </si>
  <si>
    <t>GEW_ORN</t>
  </si>
  <si>
    <t>LON_HI_ORNGRO1</t>
  </si>
  <si>
    <t>CSA_ORN</t>
  </si>
  <si>
    <t>CSA_SAN</t>
  </si>
  <si>
    <t>SAN_MATH</t>
  </si>
  <si>
    <t>MAT_OLMO</t>
  </si>
  <si>
    <t>MAT_GEOW</t>
  </si>
  <si>
    <t>MAT_MAT</t>
  </si>
  <si>
    <t>OLM_BEPR</t>
  </si>
  <si>
    <t>BEP_BEEV</t>
  </si>
  <si>
    <t>BEEVILE_BIGOAK</t>
  </si>
  <si>
    <t>BIGOAK_SHROEDR</t>
  </si>
  <si>
    <t>LOOP_VICTORIA</t>
  </si>
  <si>
    <t>KTYWT_GEOWSB</t>
  </si>
  <si>
    <t>GEOSW_KTYWST</t>
  </si>
  <si>
    <t>WGWSUB_KITWST</t>
  </si>
  <si>
    <t>GEO_SIMM</t>
  </si>
  <si>
    <t>TILDEN_GEOWEST</t>
  </si>
  <si>
    <t>GEO_GEW</t>
  </si>
  <si>
    <t>GEO_SIG</t>
  </si>
  <si>
    <t>SNMIG_AEPCHKCN</t>
  </si>
  <si>
    <t>AEPCHKCN_SGMOR</t>
  </si>
  <si>
    <t>WGWS_CLYWST</t>
  </si>
  <si>
    <t>SANM_SMSW</t>
  </si>
  <si>
    <t>CHAR_SMSW</t>
  </si>
  <si>
    <t>NCA_SMTP</t>
  </si>
  <si>
    <t>SANM_SMTP</t>
  </si>
  <si>
    <t>SMSW_SMTP</t>
  </si>
  <si>
    <t>SIM_CALH</t>
  </si>
  <si>
    <t>CAL_S_CA</t>
  </si>
  <si>
    <t>CAL_NCAL</t>
  </si>
  <si>
    <t>S_C_CHKP</t>
  </si>
  <si>
    <t>MRACLLAK_CROSS</t>
  </si>
  <si>
    <t>PRSAL_MRACLLAK</t>
  </si>
  <si>
    <t>FWLRTN_TILDEN</t>
  </si>
  <si>
    <t>SNM_MIGU</t>
  </si>
  <si>
    <t>HINDES_SANMGS1</t>
  </si>
  <si>
    <t>LSANGEL_FWLRTN</t>
  </si>
  <si>
    <t>SANMIGEL_CROSS</t>
  </si>
  <si>
    <t>CHA_BIGF</t>
  </si>
  <si>
    <t>POT_OAKS</t>
  </si>
  <si>
    <t>POT_PLSN</t>
  </si>
  <si>
    <t>POT_PEAR</t>
  </si>
  <si>
    <t>ROSS_OAK</t>
  </si>
  <si>
    <t>PLESNTN_TORDLO</t>
  </si>
  <si>
    <t>TORDILO_FASHNG</t>
  </si>
  <si>
    <t>TORDILO_COYCTY</t>
  </si>
  <si>
    <t>SANMIG_TORDILO</t>
  </si>
  <si>
    <t>COY_KENE</t>
  </si>
  <si>
    <t>KENEDY_CHOATE</t>
  </si>
  <si>
    <t>REVILE_LSANGEL</t>
  </si>
  <si>
    <t>PAWNE_SANMI_1A</t>
  </si>
  <si>
    <t>433T433</t>
  </si>
  <si>
    <t>LONHILL_PAWNEE</t>
  </si>
  <si>
    <t>GODDAR_PAWNEE1</t>
  </si>
  <si>
    <t>PAWNEE_CHOATE</t>
  </si>
  <si>
    <t>PAWNEE_SANMGL8</t>
  </si>
  <si>
    <t>CHOATE_FORCRNS</t>
  </si>
  <si>
    <t>CHOATE_CHARCO</t>
  </si>
  <si>
    <t>CHA_WES</t>
  </si>
  <si>
    <t>MID_CSTT</t>
  </si>
  <si>
    <t>FANNIN_VICTOR1</t>
  </si>
  <si>
    <t>FANNIN_GOLIAD1</t>
  </si>
  <si>
    <t>MV_YUT_RAYMND1</t>
  </si>
  <si>
    <t>ARMSTR_MV_YUT1</t>
  </si>
  <si>
    <t>RAYTP_LASARA</t>
  </si>
  <si>
    <t>LSPLGS_ERAYMVL</t>
  </si>
  <si>
    <t>LA_PAL_MVRANG1</t>
  </si>
  <si>
    <t>MESQUI_MVRANG1</t>
  </si>
  <si>
    <t>MERETT_PHARR</t>
  </si>
  <si>
    <t>MERETT_PLMHRST</t>
  </si>
  <si>
    <t>ALBRTA_DDYNS</t>
  </si>
  <si>
    <t>DOEDYNS_SIOUX</t>
  </si>
  <si>
    <t>ADERHO_ELSA1</t>
  </si>
  <si>
    <t>ADERHO_HEC1</t>
  </si>
  <si>
    <t>SIOUX_GANDY</t>
  </si>
  <si>
    <t>WES_MV_G</t>
  </si>
  <si>
    <t>LAUREL_MARCON1</t>
  </si>
  <si>
    <t>LAUREL_LA_PAL1</t>
  </si>
  <si>
    <t>ALBRTA_PHAR</t>
  </si>
  <si>
    <t>ALBRTA_VAL</t>
  </si>
  <si>
    <t>ERIOHN_PALMS</t>
  </si>
  <si>
    <t>ERIOHND_PAREDS</t>
  </si>
  <si>
    <t>PAREDS_CNTRLAV</t>
  </si>
  <si>
    <t>CAMWINDTL</t>
  </si>
  <si>
    <t>PHARR_PHARMV1</t>
  </si>
  <si>
    <t>PHARMV_SE_EDI1</t>
  </si>
  <si>
    <t>BURNS_HEIDLBRG</t>
  </si>
  <si>
    <t>BURNS_RIOHONDO</t>
  </si>
  <si>
    <t>RIOHND_ERIOHND</t>
  </si>
  <si>
    <t>WESLCO_HIDLBRG</t>
  </si>
  <si>
    <t>CP_MVCNT</t>
  </si>
  <si>
    <t>HWY511_SCARBID</t>
  </si>
  <si>
    <t>HWY511_COFEPRT</t>
  </si>
  <si>
    <t>WES_MV_W</t>
  </si>
  <si>
    <t>VAL_VERD_WSLCO</t>
  </si>
  <si>
    <t>ALTON_WESTED</t>
  </si>
  <si>
    <t>WEDBG_PLMHRT</t>
  </si>
  <si>
    <t>NEDIN_MVWED_1A</t>
  </si>
  <si>
    <t>NEDNBRG_WEDNBG</t>
  </si>
  <si>
    <t>KEYSW_ALTON</t>
  </si>
  <si>
    <t>MVHLN_STWRT_1A</t>
  </si>
  <si>
    <t>MVHLN_SMCAL_1A</t>
  </si>
  <si>
    <t>MCOOK1_FAY_SW</t>
  </si>
  <si>
    <t>FAY_SW_FAYSVIL</t>
  </si>
  <si>
    <t>NED_FAYSVILLE</t>
  </si>
  <si>
    <t>MCOOK1_MCOOK2</t>
  </si>
  <si>
    <t>WP_SM</t>
  </si>
  <si>
    <t>AP_SM</t>
  </si>
  <si>
    <t>RAY_MV_R</t>
  </si>
  <si>
    <t>ELGATO_SIOUX1</t>
  </si>
  <si>
    <t>AMISTA_AMISTD1</t>
  </si>
  <si>
    <t>FALCON_FALCNS1</t>
  </si>
  <si>
    <t>FALCON_FALCNS2</t>
  </si>
  <si>
    <t>BOTINES_NLARSW</t>
  </si>
  <si>
    <t>RANDADS_RANDAD</t>
  </si>
  <si>
    <t>RIOGCITY_GARZA</t>
  </si>
  <si>
    <t>SECO_RAZORBACK</t>
  </si>
  <si>
    <t>CAS_CAST</t>
  </si>
  <si>
    <t>BAD_CASTR</t>
  </si>
  <si>
    <t>HONDO_CASTROSW</t>
  </si>
  <si>
    <t>BAD_PRSN</t>
  </si>
  <si>
    <t>NAT_PRSN</t>
  </si>
  <si>
    <t>SAB_DHAN</t>
  </si>
  <si>
    <t>FER_SABI</t>
  </si>
  <si>
    <t>SAB_SABI</t>
  </si>
  <si>
    <t>DHA_HOND</t>
  </si>
  <si>
    <t>HON_HOC9</t>
  </si>
  <si>
    <t>FER_FERR</t>
  </si>
  <si>
    <t>FER_DOWNI</t>
  </si>
  <si>
    <t>MHONDOCR</t>
  </si>
  <si>
    <t>UVL_UVAL</t>
  </si>
  <si>
    <t>UVLD_DOWI</t>
  </si>
  <si>
    <t>HON_DEVI</t>
  </si>
  <si>
    <t>LEO_UVAL</t>
  </si>
  <si>
    <t>LEO_NBAT</t>
  </si>
  <si>
    <t>UVA_W_UV</t>
  </si>
  <si>
    <t>2585</t>
  </si>
  <si>
    <t>PEARSALL_MOORE</t>
  </si>
  <si>
    <t>BIG_FO_MOORE1</t>
  </si>
  <si>
    <t>DEV_MOOR</t>
  </si>
  <si>
    <t>DEV_DEVSW</t>
  </si>
  <si>
    <t>MOO_PEAR</t>
  </si>
  <si>
    <t>BATE_FRI</t>
  </si>
  <si>
    <t>FRI_PEAR</t>
  </si>
  <si>
    <t>NBA_S_BA</t>
  </si>
  <si>
    <t>FRIOAEP_DERBY</t>
  </si>
  <si>
    <t>DER_DILL</t>
  </si>
  <si>
    <t>PERSAL_FRIOAEP</t>
  </si>
  <si>
    <t>S_B_BATE</t>
  </si>
  <si>
    <t>BAT_CRST</t>
  </si>
  <si>
    <t>PALDRO_BATSVIL</t>
  </si>
  <si>
    <t>BATESV_W_BATE1</t>
  </si>
  <si>
    <t>BIG_PEAR</t>
  </si>
  <si>
    <t>CRS_CRST</t>
  </si>
  <si>
    <t>TURTLECK_CRSTL</t>
  </si>
  <si>
    <t>DEV_NATA</t>
  </si>
  <si>
    <t>DIL_DIL9</t>
  </si>
  <si>
    <t>DIL_COTU</t>
  </si>
  <si>
    <t>DILYSW_DILYMEC</t>
  </si>
  <si>
    <t>WCR_CARI</t>
  </si>
  <si>
    <t>TURTLECK_WCRYS</t>
  </si>
  <si>
    <t>PALDRO_PEARSAL</t>
  </si>
  <si>
    <t>PALDRO_DILLEY</t>
  </si>
  <si>
    <t>BIG_BRUN</t>
  </si>
  <si>
    <t>BIG_COTU</t>
  </si>
  <si>
    <t>BEVO_BRUNDAGE</t>
  </si>
  <si>
    <t>CARIZOSPG_BEVO</t>
  </si>
  <si>
    <t>COT_HOLA</t>
  </si>
  <si>
    <t>HOL_FREE</t>
  </si>
  <si>
    <t>FRE_BRUN</t>
  </si>
  <si>
    <t>DOWNIE_READIN1</t>
  </si>
  <si>
    <t>DOWNIES_HELIOS</t>
  </si>
  <si>
    <t>BRUNI_BRUNI41</t>
  </si>
  <si>
    <t>PEARSALL_GSU</t>
  </si>
  <si>
    <t>LOBO_SANMGS1</t>
  </si>
  <si>
    <t>STPZWP39</t>
  </si>
  <si>
    <t>DOWSTP27</t>
  </si>
  <si>
    <t>JCKSTP18</t>
  </si>
  <si>
    <t>STPWAP39</t>
  </si>
  <si>
    <t>CKT_3124</t>
  </si>
  <si>
    <t>HLJSTP64</t>
  </si>
  <si>
    <t>LM_UC</t>
  </si>
  <si>
    <t>LOMA_A_L_FRES1</t>
  </si>
  <si>
    <t>OCB_2175</t>
  </si>
  <si>
    <t>PR_LA</t>
  </si>
  <si>
    <t>WP_LA</t>
  </si>
  <si>
    <t>LOMA_PAL</t>
  </si>
  <si>
    <t>PALOAL_TITAN_1</t>
  </si>
  <si>
    <t>SCARBI_TITAN_1</t>
  </si>
  <si>
    <t>MILIT1</t>
  </si>
  <si>
    <t>MH_PP</t>
  </si>
  <si>
    <t>MT_MH</t>
  </si>
  <si>
    <t>OLMITO_PALOAL1</t>
  </si>
  <si>
    <t>NEDIN_PALMIT1</t>
  </si>
  <si>
    <t>CONCHO_JACKSN1</t>
  </si>
  <si>
    <t>JACKSN_SASOUT1</t>
  </si>
  <si>
    <t>JACKSN_JACKSO1</t>
  </si>
  <si>
    <t>PAINTC_STAMFP1</t>
  </si>
  <si>
    <t>HSKLTA_STAMFP1</t>
  </si>
  <si>
    <t>MELVIN_NORTHB1</t>
  </si>
  <si>
    <t>MCECBR_NORTHB1</t>
  </si>
  <si>
    <t>BRADYC_NORTHB1</t>
  </si>
  <si>
    <t>DSKY1</t>
  </si>
  <si>
    <t>ESTELL_TURKEY1</t>
  </si>
  <si>
    <t>TURKEY_TURL1</t>
  </si>
  <si>
    <t>CH20_CHLD1</t>
  </si>
  <si>
    <t>CHLD_PADU1</t>
  </si>
  <si>
    <t>CH20_CHIL1</t>
  </si>
  <si>
    <t>CHIL_KIRKLA1</t>
  </si>
  <si>
    <t>ESMERA_YUCCA1</t>
  </si>
  <si>
    <t>CASSAV_YUCCA1</t>
  </si>
  <si>
    <t>BOBWHI_MARGAR1</t>
  </si>
  <si>
    <t>BOBWHI_PAUL1</t>
  </si>
  <si>
    <t>BOBWHI_EASTMU1</t>
  </si>
  <si>
    <t>MULETA_WHITFL1</t>
  </si>
  <si>
    <t>FLOMTT_MULETA1</t>
  </si>
  <si>
    <t>MATA_MULETA1</t>
  </si>
  <si>
    <t>FLOMOT_FLOMTT1</t>
  </si>
  <si>
    <t>FLOMTT_TURL1</t>
  </si>
  <si>
    <t>TURL_LHTURKEY</t>
  </si>
  <si>
    <t>PAUL_QUAN1</t>
  </si>
  <si>
    <t>CHILLI_PAUL1</t>
  </si>
  <si>
    <t>PAUL_VERN1</t>
  </si>
  <si>
    <t>ACME_QUAN1</t>
  </si>
  <si>
    <t>ACME_KIRKLA1</t>
  </si>
  <si>
    <t>CHILLI_CHLC_V1</t>
  </si>
  <si>
    <t>GRAYBC_VERN1</t>
  </si>
  <si>
    <t>SANDST_VERN1</t>
  </si>
  <si>
    <t>OKLA_VERN1</t>
  </si>
  <si>
    <t>SANDST_VRCP1</t>
  </si>
  <si>
    <t>SANDRO_VERS1</t>
  </si>
  <si>
    <t>SANDRO_SANDST1</t>
  </si>
  <si>
    <t>OKLA_VERS1</t>
  </si>
  <si>
    <t>GRAYBA_GRAYBC1</t>
  </si>
  <si>
    <t>GRAYBC_HARROL1</t>
  </si>
  <si>
    <t>HARROL_WAGGON1</t>
  </si>
  <si>
    <t>FOXTAI_OKLA1</t>
  </si>
  <si>
    <t>FOXTAI_MULBER1</t>
  </si>
  <si>
    <t>GPASTURE_G_TIE</t>
  </si>
  <si>
    <t>VERTIGO_G_TIE</t>
  </si>
  <si>
    <t>TRSCTH_TRUSHU1</t>
  </si>
  <si>
    <t>CROWEL_TRSCTH1</t>
  </si>
  <si>
    <t>CROWEL_MCADTP1</t>
  </si>
  <si>
    <t>TRSCTH_TRUSCO1</t>
  </si>
  <si>
    <t>BENJTA_TRUSCO1</t>
  </si>
  <si>
    <t>MUNDAY_TRUSCO1</t>
  </si>
  <si>
    <t>BENJAM_BENJTA1</t>
  </si>
  <si>
    <t>BENJTA_MUNDAY1</t>
  </si>
  <si>
    <t>OKLA_RILEY1</t>
  </si>
  <si>
    <t>OKLA_RILEY2</t>
  </si>
  <si>
    <t>DCT_OKL</t>
  </si>
  <si>
    <t>OKLA_GIF</t>
  </si>
  <si>
    <t>EDITHC_RILEY1</t>
  </si>
  <si>
    <t>EDITHC_RILEY2</t>
  </si>
  <si>
    <t>RILEY_TESLA1</t>
  </si>
  <si>
    <t>JIMTRE_RILEY2</t>
  </si>
  <si>
    <t>DIGBY_TLINE</t>
  </si>
  <si>
    <t>CLEARC_SMOKYH1</t>
  </si>
  <si>
    <t>GAUSS_SMOKYH1</t>
  </si>
  <si>
    <t>HORSECRK_TLINE</t>
  </si>
  <si>
    <t>SALVTION_TLINE</t>
  </si>
  <si>
    <t>EASTMU_MUNDAY1</t>
  </si>
  <si>
    <t>MUNDAY_WEIN1</t>
  </si>
  <si>
    <t>MUNDAY_WOOD1</t>
  </si>
  <si>
    <t>MAUDST_MUNDAY1</t>
  </si>
  <si>
    <t>EASTMU_PAINTC2</t>
  </si>
  <si>
    <t>GILL_MARCY1</t>
  </si>
  <si>
    <t>KNXC_POINTE1</t>
  </si>
  <si>
    <t>KNXC_MARCY1</t>
  </si>
  <si>
    <t>ROCH_RULE1</t>
  </si>
  <si>
    <t>POINTE_ROCH1</t>
  </si>
  <si>
    <t>EASTMU_PADU1</t>
  </si>
  <si>
    <t>EASTMU_PAINTC1</t>
  </si>
  <si>
    <t>EASTMU_TARDIS1</t>
  </si>
  <si>
    <t>HASKEL_RULE1</t>
  </si>
  <si>
    <t>ASPM_RULE1</t>
  </si>
  <si>
    <t>HASKEL_JOSSEL1</t>
  </si>
  <si>
    <t>HASKEL_HSKLTA1</t>
  </si>
  <si>
    <t>HASTXT_JOSSEL1</t>
  </si>
  <si>
    <t>HASTXT_WEIN1</t>
  </si>
  <si>
    <t>HASTXT_TXHS1</t>
  </si>
  <si>
    <t>PADR_PADU1</t>
  </si>
  <si>
    <t>MATA_PADR1</t>
  </si>
  <si>
    <t>PADC_PADU1</t>
  </si>
  <si>
    <t>MCADTP_PADC1</t>
  </si>
  <si>
    <t>PADU_TARDIS1</t>
  </si>
  <si>
    <t>MATA_ROARIN1</t>
  </si>
  <si>
    <t>MATA_WEC1</t>
  </si>
  <si>
    <t>AFTON_ROARIN1</t>
  </si>
  <si>
    <t>AFTON_ESPU1</t>
  </si>
  <si>
    <t>ESPU_SPUR1</t>
  </si>
  <si>
    <t>GIRARD_GIRA_T1</t>
  </si>
  <si>
    <t>GIRA_T_SPUR1</t>
  </si>
  <si>
    <t>ASPM_SPUR1</t>
  </si>
  <si>
    <t>MCADO_SPUR_1A</t>
  </si>
  <si>
    <t>DKEC_GIRA_T1</t>
  </si>
  <si>
    <t>DKEC_JATN1</t>
  </si>
  <si>
    <t>CLAT_JATN1</t>
  </si>
  <si>
    <t>PEAC_SWEN1</t>
  </si>
  <si>
    <t>ASPM_SWEN1</t>
  </si>
  <si>
    <t>ASPM_CONA1</t>
  </si>
  <si>
    <t>ASPM_PAINTC1</t>
  </si>
  <si>
    <t>HSKLTP_PAINTC1</t>
  </si>
  <si>
    <t>CALCRK_PAINTC1</t>
  </si>
  <si>
    <t>PAINTC_SERDEV1</t>
  </si>
  <si>
    <t>ROTN_WOLFGA1</t>
  </si>
  <si>
    <t>CLAT_WOLFGA1</t>
  </si>
  <si>
    <t>TIE1</t>
  </si>
  <si>
    <t>CALCRK_CALI_C1</t>
  </si>
  <si>
    <t>CALCRK_FTPP1</t>
  </si>
  <si>
    <t>HENDRI_PAINTC1</t>
  </si>
  <si>
    <t>HASR_HSKLTP1</t>
  </si>
  <si>
    <t>HASR_HSKLTA1</t>
  </si>
  <si>
    <t>HSKLTP_STAM1</t>
  </si>
  <si>
    <t>CORINT_STAM1</t>
  </si>
  <si>
    <t>ANSN_CORINT1</t>
  </si>
  <si>
    <t>ANSN_ANSO1</t>
  </si>
  <si>
    <t>ANSN_RADIUM1</t>
  </si>
  <si>
    <t>ANSO_ZELO1</t>
  </si>
  <si>
    <t>HUB2_NINEMI1</t>
  </si>
  <si>
    <t>NINEMI_SPILLW1</t>
  </si>
  <si>
    <t>HAMR_RADIUM1</t>
  </si>
  <si>
    <t>HAMTXT_TXHA1</t>
  </si>
  <si>
    <t>HAMLIN_HAMR1</t>
  </si>
  <si>
    <t>HAMLIN_HAMTXT1</t>
  </si>
  <si>
    <t>HAMTXT_SHHA1</t>
  </si>
  <si>
    <t>HAMLIN_PLST1</t>
  </si>
  <si>
    <t>CONA_SHHA1</t>
  </si>
  <si>
    <t>RONDTP_ROUNDT1</t>
  </si>
  <si>
    <t>PLST_RONDTP1</t>
  </si>
  <si>
    <t>ROBY_RONDTP1</t>
  </si>
  <si>
    <t>ROBY_ROTN1</t>
  </si>
  <si>
    <t>LONGWR_ROBY1</t>
  </si>
  <si>
    <t>CLAT_CLRM1</t>
  </si>
  <si>
    <t>FTPP_SERDEV1</t>
  </si>
  <si>
    <t>FTPP_NEAS1</t>
  </si>
  <si>
    <t>ABNTHW_RAINEY1</t>
  </si>
  <si>
    <t>ABNTHW_SERDEV1</t>
  </si>
  <si>
    <t>ABNTHW_ELMCRK1</t>
  </si>
  <si>
    <t>ALBNY__HUB1_T1</t>
  </si>
  <si>
    <t>ALBNY__HULLTO1</t>
  </si>
  <si>
    <t>THRM_WOOD1</t>
  </si>
  <si>
    <t>BUSHKN_THRM1</t>
  </si>
  <si>
    <t>ALBANY_BUSHKN1</t>
  </si>
  <si>
    <t>ALBANY_GRIFFI1</t>
  </si>
  <si>
    <t>ALBANY_GRIFFI2</t>
  </si>
  <si>
    <t>HUB1_HUB1_T1</t>
  </si>
  <si>
    <t>ALBNYT_HUB1_T1</t>
  </si>
  <si>
    <t>HULLTO_MRAN1</t>
  </si>
  <si>
    <t>ALBNYT_HUB21</t>
  </si>
  <si>
    <t>NUGE_SPILLW1</t>
  </si>
  <si>
    <t>PHANPM_SPILLW1</t>
  </si>
  <si>
    <t>GRIFFI_HUB1_T1</t>
  </si>
  <si>
    <t>ALBNYT_GRIFFI1</t>
  </si>
  <si>
    <t>PHANPM_ROBRST1</t>
  </si>
  <si>
    <t>RAINEY_ROBRST1</t>
  </si>
  <si>
    <t>ROBERS_ROBRST1</t>
  </si>
  <si>
    <t>BLUF_C_SOUTHA1</t>
  </si>
  <si>
    <t>BLUF_C_NICOLE1</t>
  </si>
  <si>
    <t>HH2AEP</t>
  </si>
  <si>
    <t>HH3AEP</t>
  </si>
  <si>
    <t>BLUF_C_BUFF_G1</t>
  </si>
  <si>
    <t>BLUF_HRSE_1A</t>
  </si>
  <si>
    <t>BLUF_HRSE_4A</t>
  </si>
  <si>
    <t>FTPHPU_PHANPM1</t>
  </si>
  <si>
    <t>NUGE_NUGENT1</t>
  </si>
  <si>
    <t>CLFK_NUGE1</t>
  </si>
  <si>
    <t>RAINEY_WALNTT1</t>
  </si>
  <si>
    <t>ABEAST_RAINEY1</t>
  </si>
  <si>
    <t>FTPP_RAINEY1</t>
  </si>
  <si>
    <t>AILEEN_FTPP1</t>
  </si>
  <si>
    <t>ABNTHW_ONYXRE1</t>
  </si>
  <si>
    <t>ABNTHW_VOGELT1</t>
  </si>
  <si>
    <t>ABNTHW_ELMCRK2</t>
  </si>
  <si>
    <t>ABNTHW_CAPELL1</t>
  </si>
  <si>
    <t>ABNTHW_CALLAH1</t>
  </si>
  <si>
    <t>ABNTHW_MULBER1</t>
  </si>
  <si>
    <t>ABNTHW_HENDRI1</t>
  </si>
  <si>
    <t>CALLAH_OAKC1</t>
  </si>
  <si>
    <t>CALLAH_PERSHI1</t>
  </si>
  <si>
    <t>BLUF_C_MULBER1</t>
  </si>
  <si>
    <t>WEST_REAC_SEC</t>
  </si>
  <si>
    <t>EAST_REAC_SEC_</t>
  </si>
  <si>
    <t>6026</t>
  </si>
  <si>
    <t>ONYXRE_QUAINT1</t>
  </si>
  <si>
    <t>VOGELS_VOGELT1</t>
  </si>
  <si>
    <t>VOGELT_WALNTT1</t>
  </si>
  <si>
    <t>MERK_MKLT1</t>
  </si>
  <si>
    <t>CAPELL_MERK1</t>
  </si>
  <si>
    <t>MKLT_TRNT1</t>
  </si>
  <si>
    <t>MKLT_SCOTT1</t>
  </si>
  <si>
    <t>HAWEXX_ZELO1</t>
  </si>
  <si>
    <t>DELT_QUAINT1</t>
  </si>
  <si>
    <t>DELT_WHITEA1</t>
  </si>
  <si>
    <t>CAPELL_ELY1</t>
  </si>
  <si>
    <t>ARNT_ELMCRK1</t>
  </si>
  <si>
    <t>ELMCRK_SHELTO1</t>
  </si>
  <si>
    <t>ELMCRK_TWILIG1</t>
  </si>
  <si>
    <t>ABINDU_ELMCRK1</t>
  </si>
  <si>
    <t>REBECC_TWILIG1</t>
  </si>
  <si>
    <t>REBECC_WYLE1</t>
  </si>
  <si>
    <t>HARTFR_SOUTHA1</t>
  </si>
  <si>
    <t>OVERST_SOUTHA1</t>
  </si>
  <si>
    <t>MAPLES_SOUTHA1</t>
  </si>
  <si>
    <t>CANYON_SOUTHA1</t>
  </si>
  <si>
    <t>SHARPT_SOUTHA1</t>
  </si>
  <si>
    <t>SOUTHA_VINSON1</t>
  </si>
  <si>
    <t>382T470</t>
  </si>
  <si>
    <t>SHARPT_WYLE1</t>
  </si>
  <si>
    <t>ARNT_DYESS21</t>
  </si>
  <si>
    <t>DYESS2_DYESS31</t>
  </si>
  <si>
    <t>HARTFO_ARNT1</t>
  </si>
  <si>
    <t>HARTFO_HARTFR1</t>
  </si>
  <si>
    <t>ABDY1T_HARTFR1</t>
  </si>
  <si>
    <t>ABDY1T_DYESS11</t>
  </si>
  <si>
    <t>MCMURR_SHELTO1</t>
  </si>
  <si>
    <t>ABPLTT_SHELTO1</t>
  </si>
  <si>
    <t>MCMURR_OVERST1</t>
  </si>
  <si>
    <t>ABPOWE_OVERST1</t>
  </si>
  <si>
    <t>ABEAST_MAPLES1</t>
  </si>
  <si>
    <t>ABEAST_AILEEN1</t>
  </si>
  <si>
    <t>ABEAST_PUTN1</t>
  </si>
  <si>
    <t>ABEAST_ABPLTT1</t>
  </si>
  <si>
    <t>ABEAST_ABWALN1</t>
  </si>
  <si>
    <t>ABEAST_ABPOWE1</t>
  </si>
  <si>
    <t>ABPOWE_OILMIT1</t>
  </si>
  <si>
    <t>ABPOWE_ELMDAL1</t>
  </si>
  <si>
    <t>OILMIL_OILMIT1</t>
  </si>
  <si>
    <t>OILMIT_SAWGRA1</t>
  </si>
  <si>
    <t>SAWGRA_WTEXGU1</t>
  </si>
  <si>
    <t>ABINDU_MULBER1</t>
  </si>
  <si>
    <t>CANYON_COUNTR1</t>
  </si>
  <si>
    <t>COUNTR_NEAS1</t>
  </si>
  <si>
    <t>CLYM_DENTN1</t>
  </si>
  <si>
    <t>CLYM_T_ELMDAL1</t>
  </si>
  <si>
    <t>CLYM_T_WTU_DE1</t>
  </si>
  <si>
    <t>CLYDE_CLYM_T1</t>
  </si>
  <si>
    <t>CLYDEM_WTU_DE1</t>
  </si>
  <si>
    <t>BAIRD_CLYDE1</t>
  </si>
  <si>
    <t>BAIRD_PUTN1</t>
  </si>
  <si>
    <t>PUTM_PUTN1</t>
  </si>
  <si>
    <t>HULLTO_PUTN1</t>
  </si>
  <si>
    <t>ESTES_PUTN1</t>
  </si>
  <si>
    <t>CISC_PUTN1</t>
  </si>
  <si>
    <t>CROSSP_PUTM1</t>
  </si>
  <si>
    <t>POTOSI_WATTS1</t>
  </si>
  <si>
    <t>POTOSI_VINSON1</t>
  </si>
  <si>
    <t>PECAN__POTOSI1</t>
  </si>
  <si>
    <t>SANDUS_SHARPT1</t>
  </si>
  <si>
    <t>FTCHAD_OAKC1</t>
  </si>
  <si>
    <t>OAKC_SERDEV1</t>
  </si>
  <si>
    <t>NICOLE_OAKC1</t>
  </si>
  <si>
    <t>FTCHAD_FT_CHA1</t>
  </si>
  <si>
    <t>BALLIN_FTCHAD1</t>
  </si>
  <si>
    <t>CEDARG_ROBT1</t>
  </si>
  <si>
    <t>ROBT_TUSCOL1</t>
  </si>
  <si>
    <t>CEDARG_SOUTHA1</t>
  </si>
  <si>
    <t>CLIM_TUSCOL1</t>
  </si>
  <si>
    <t>GLSB_GOULDB1</t>
  </si>
  <si>
    <t>STMBT_HAPV</t>
  </si>
  <si>
    <t>CLIM_STMBOA1</t>
  </si>
  <si>
    <t>HATC_WINT1</t>
  </si>
  <si>
    <t>STMBOA_WINT1</t>
  </si>
  <si>
    <t>BALLIN_HATC1</t>
  </si>
  <si>
    <t>CEDRHI_OAKC1</t>
  </si>
  <si>
    <t>OAKC_PERSHI1</t>
  </si>
  <si>
    <t>HUMBLE_HUMBLT1</t>
  </si>
  <si>
    <t>BALLIN_HUMBLT1</t>
  </si>
  <si>
    <t>BALLIN_PAINTR1</t>
  </si>
  <si>
    <t>BALLIN_ROWE1</t>
  </si>
  <si>
    <t>BALLIN_COLE_I1</t>
  </si>
  <si>
    <t>BALLIN_WEISS1</t>
  </si>
  <si>
    <t>HUMBLT_NOVICT1</t>
  </si>
  <si>
    <t>NOVICT_TALPAA1</t>
  </si>
  <si>
    <t>NOVC_NOVICE1</t>
  </si>
  <si>
    <t>TALPAA_VALE1</t>
  </si>
  <si>
    <t>GLSB_VALE1</t>
  </si>
  <si>
    <t>COLJ_GLSB1</t>
  </si>
  <si>
    <t>COLJ_SANA1</t>
  </si>
  <si>
    <t>COLETA_ECOLEM1</t>
  </si>
  <si>
    <t>COLETA_SANA1</t>
  </si>
  <si>
    <t>COLETA_COLE_I1</t>
  </si>
  <si>
    <t>DRESSY_DRSY1</t>
  </si>
  <si>
    <t>DRESSY_SHNOAK</t>
  </si>
  <si>
    <t>NICOLE_TENNYS1</t>
  </si>
  <si>
    <t>NICOLE_TTWEC1</t>
  </si>
  <si>
    <t>SANA_SANA_T1</t>
  </si>
  <si>
    <t>DRSY_SANA_T1</t>
  </si>
  <si>
    <t>FIRERO_SANA_T1</t>
  </si>
  <si>
    <t>111T482</t>
  </si>
  <si>
    <t>CROSSP_DRSY1</t>
  </si>
  <si>
    <t>CROSSP_RIST1</t>
  </si>
  <si>
    <t>COLE_I_IVEYIN1</t>
  </si>
  <si>
    <t>COLE_I_IVEYBS1</t>
  </si>
  <si>
    <t>HEXT_YELWJC1</t>
  </si>
  <si>
    <t>EDEN_YELWJC1</t>
  </si>
  <si>
    <t>MENPHT_YELWJC1</t>
  </si>
  <si>
    <t>FORTMA_YELWJC1</t>
  </si>
  <si>
    <t>TREADW_YELWJC1</t>
  </si>
  <si>
    <t>HEXT_MASONS1</t>
  </si>
  <si>
    <t>EOLATA_PAINTR1</t>
  </si>
  <si>
    <t>EOLA_EOLATA1</t>
  </si>
  <si>
    <t>CRMW1T_EOLATA1</t>
  </si>
  <si>
    <t>EDEN_MCLC1</t>
  </si>
  <si>
    <t>CRM1T_ENLKTP</t>
  </si>
  <si>
    <t>ENLKITP_CRM1</t>
  </si>
  <si>
    <t>SOUTHB_STHBRD1</t>
  </si>
  <si>
    <t>MCECBR_STHBRD1</t>
  </si>
  <si>
    <t>KATEMC_STHBRD1</t>
  </si>
  <si>
    <t>MCLC_MELVIN1</t>
  </si>
  <si>
    <t>MCECTIE1</t>
  </si>
  <si>
    <t>MCLC_SCHAFF</t>
  </si>
  <si>
    <t>CAMPSA_KATEMC1</t>
  </si>
  <si>
    <t>FREDPH_FRPHIL1</t>
  </si>
  <si>
    <t>QUAINT_ZELO1</t>
  </si>
  <si>
    <t>FRPHIL_MASN1</t>
  </si>
  <si>
    <t>FRPHIL_GILLES1</t>
  </si>
  <si>
    <t>MASNPH_MASN1</t>
  </si>
  <si>
    <t>KATEMC_MASN1</t>
  </si>
  <si>
    <t>MASNPH_MASONS1</t>
  </si>
  <si>
    <t>MASNPH_PUNCHE1</t>
  </si>
  <si>
    <t>MASONP_PUNCHE1</t>
  </si>
  <si>
    <t>MASONS_STRT1</t>
  </si>
  <si>
    <t>SHELON_STRT1</t>
  </si>
  <si>
    <t>SHELLL_SHELON1</t>
  </si>
  <si>
    <t>SEGOV__SHELON1</t>
  </si>
  <si>
    <t>NEWJUN-KIMJN</t>
  </si>
  <si>
    <t>JUNCTI_MENPHT1</t>
  </si>
  <si>
    <t>JUNCTI_KMJC1</t>
  </si>
  <si>
    <t>HORNET_MENPHT1</t>
  </si>
  <si>
    <t>HARI_VRBS1</t>
  </si>
  <si>
    <t>VERIBE_VRBS1</t>
  </si>
  <si>
    <t>CONCHO_VRBS1</t>
  </si>
  <si>
    <t>MILES_ROWE1</t>
  </si>
  <si>
    <t>HARI_MILES1</t>
  </si>
  <si>
    <t>ATBR_MILES1</t>
  </si>
  <si>
    <t>ATBR_BRONTE1</t>
  </si>
  <si>
    <t>AMBR_BRONTE1</t>
  </si>
  <si>
    <t>CARLBD_SAGT1</t>
  </si>
  <si>
    <t>CRM4_SAGT1</t>
  </si>
  <si>
    <t>SACH_SAGT1</t>
  </si>
  <si>
    <t>STCO_STERLI1</t>
  </si>
  <si>
    <t>AMBR_ROBL1</t>
  </si>
  <si>
    <t>ROBL_SPENCT1</t>
  </si>
  <si>
    <t>EDIT_SPENCT1</t>
  </si>
  <si>
    <t>SPENCE_SPENCT1</t>
  </si>
  <si>
    <t>CEDRHI_EDIT1</t>
  </si>
  <si>
    <t>CEDRHI_SILT1</t>
  </si>
  <si>
    <t>SILR_SILVER1</t>
  </si>
  <si>
    <t>SILR_SILV1</t>
  </si>
  <si>
    <t>SILR_SILT1</t>
  </si>
  <si>
    <t>SPADER_SPADRN1</t>
  </si>
  <si>
    <t>PERKIN_SILT1</t>
  </si>
  <si>
    <t>PERKIN_SPADRN1</t>
  </si>
  <si>
    <t>PANAME_SPADRN1</t>
  </si>
  <si>
    <t>ANGORA_PANAME1</t>
  </si>
  <si>
    <t>STCO_STER1</t>
  </si>
  <si>
    <t>CRMW5T_STER1</t>
  </si>
  <si>
    <t>ANGORA_STER1</t>
  </si>
  <si>
    <t>6670_C</t>
  </si>
  <si>
    <t>AMCO_CRMW5T1</t>
  </si>
  <si>
    <t>AMCO_CRM41</t>
  </si>
  <si>
    <t>ORNT_REDCRE1</t>
  </si>
  <si>
    <t>ORNT_TENNYS1</t>
  </si>
  <si>
    <t>PAULAN_REDCRE1</t>
  </si>
  <si>
    <t>COKEST_REDCRE1</t>
  </si>
  <si>
    <t>BENFIC_REDCRE1</t>
  </si>
  <si>
    <t>REDCRE_WEISS1</t>
  </si>
  <si>
    <t>BLUF_C_REDCRE1</t>
  </si>
  <si>
    <t>424T424</t>
  </si>
  <si>
    <t>423T423</t>
  </si>
  <si>
    <t>CRMW5T_CRMWD51</t>
  </si>
  <si>
    <t>PAULAN_SANORT1</t>
  </si>
  <si>
    <t>HIGHLA_SAST1</t>
  </si>
  <si>
    <t>HIGHLA_RUSTHI1</t>
  </si>
  <si>
    <t>COKEST_RUSTHI1</t>
  </si>
  <si>
    <t>CONCHO_SAEM1</t>
  </si>
  <si>
    <t>CONCHO_SACH1</t>
  </si>
  <si>
    <t>CONCHO_SAMATH1</t>
  </si>
  <si>
    <t>CONCHO_SANW1</t>
  </si>
  <si>
    <t>CONCHO_RUSTHI2</t>
  </si>
  <si>
    <t>CONCHO_RUSTHI1</t>
  </si>
  <si>
    <t>SASOUT_SAST1</t>
  </si>
  <si>
    <t>SAPOWE_SASOUT1</t>
  </si>
  <si>
    <t>SAEM_SANORT1</t>
  </si>
  <si>
    <t>CRM2_WEISS1</t>
  </si>
  <si>
    <t>CRM3_SAGC1</t>
  </si>
  <si>
    <t>CINNAM_CRM31</t>
  </si>
  <si>
    <t>CRM4_CRMWD41</t>
  </si>
  <si>
    <t>SANORT_SAWT1</t>
  </si>
  <si>
    <t>CINNAM_SANORT1</t>
  </si>
  <si>
    <t>LAKEDR_SANORT1</t>
  </si>
  <si>
    <t>SAWA_SAWT1</t>
  </si>
  <si>
    <t>SACH_SAWT1</t>
  </si>
  <si>
    <t>SAAN_SACH1</t>
  </si>
  <si>
    <t>SACH_SOUTHL1</t>
  </si>
  <si>
    <t>BLUFFS_SACH1</t>
  </si>
  <si>
    <t>SAAN_SAPOWE1</t>
  </si>
  <si>
    <t>BENFIC_SAPOWE1</t>
  </si>
  <si>
    <t>SAMATH_TANK1</t>
  </si>
  <si>
    <t>SAPOWE_TREADW1</t>
  </si>
  <si>
    <t>134T429</t>
  </si>
  <si>
    <t>BLUFFS_LAKEDR1</t>
  </si>
  <si>
    <t>ANGORA_ROLLAN1</t>
  </si>
  <si>
    <t>LVOK_SANTIA1</t>
  </si>
  <si>
    <t>LGD_SANTIA1</t>
  </si>
  <si>
    <t>HULD_PAW21</t>
  </si>
  <si>
    <t>LVOK_PAW21</t>
  </si>
  <si>
    <t>ARROTT_CRIS1</t>
  </si>
  <si>
    <t>ARROTT_HULD1</t>
  </si>
  <si>
    <t>ELDO_LVOK1</t>
  </si>
  <si>
    <t>LVOK_SONR1</t>
  </si>
  <si>
    <t>CARVER_LVOK1</t>
  </si>
  <si>
    <t>SHBA_SHBT1</t>
  </si>
  <si>
    <t>ELDO_PAGE1</t>
  </si>
  <si>
    <t>ELDO_SHBT1</t>
  </si>
  <si>
    <t>MIDV_PAGE1</t>
  </si>
  <si>
    <t>FMCK_MIDV1</t>
  </si>
  <si>
    <t>SONO_SONR1</t>
  </si>
  <si>
    <t>ATSO_SONR1</t>
  </si>
  <si>
    <t>ATSO_OZNC1</t>
  </si>
  <si>
    <t>BONDRO_SONR1</t>
  </si>
  <si>
    <t>CARVER_SONR1</t>
  </si>
  <si>
    <t>FDR_SONR</t>
  </si>
  <si>
    <t>CTHR_SONR1</t>
  </si>
  <si>
    <t>BIGLAK_RUSSEK1</t>
  </si>
  <si>
    <t>JERRY_RUSSEK1</t>
  </si>
  <si>
    <t>MERR_MERTZO1</t>
  </si>
  <si>
    <t>ESMERA_FRIEND1</t>
  </si>
  <si>
    <t>ESMERA_WOLFBE1</t>
  </si>
  <si>
    <t>MERR_MERT1</t>
  </si>
  <si>
    <t>CASSAV_MERR1</t>
  </si>
  <si>
    <t>MERT_TANK1</t>
  </si>
  <si>
    <t>BARNHC_BARNHR1</t>
  </si>
  <si>
    <t>BARNHR_BIGLAK1</t>
  </si>
  <si>
    <t>BARNHA_BARNHC1</t>
  </si>
  <si>
    <t>BARNHC_CASSAV1</t>
  </si>
  <si>
    <t>BIGLAK_KEMPER1</t>
  </si>
  <si>
    <t>BIGLAK_PHBL_T1</t>
  </si>
  <si>
    <t>BIGLAK_WOLFBE1</t>
  </si>
  <si>
    <t>BIGLAK_OWLS1</t>
  </si>
  <si>
    <t>DERRIC_SHELLP1</t>
  </si>
  <si>
    <t>ATLT_TEXT1</t>
  </si>
  <si>
    <t>RANKIN_TEXT1</t>
  </si>
  <si>
    <t>ATLT_HUMKEM1</t>
  </si>
  <si>
    <t>HUMKEM_KEMPER1</t>
  </si>
  <si>
    <t>EXKE_KEMPER1</t>
  </si>
  <si>
    <t>POWELL_POWFJU1</t>
  </si>
  <si>
    <t>BISON_POWELL1</t>
  </si>
  <si>
    <t>DERRIC_POWELL1</t>
  </si>
  <si>
    <t>PHBL_T_STRS1</t>
  </si>
  <si>
    <t>PHBL_PHBL_T1</t>
  </si>
  <si>
    <t>POWFJU_STRS1</t>
  </si>
  <si>
    <t>BISON_STRS1</t>
  </si>
  <si>
    <t>MIDW_POWFJU1</t>
  </si>
  <si>
    <t>MIDW_OZONA1</t>
  </si>
  <si>
    <t>BISON_MIDW1</t>
  </si>
  <si>
    <t>FDR_OZNC</t>
  </si>
  <si>
    <t>FRIEND_OZONA1</t>
  </si>
  <si>
    <t>OZNR_OZONA1</t>
  </si>
  <si>
    <t>OZNR_PANDAL1</t>
  </si>
  <si>
    <t>ALLEYO_WESTYA1</t>
  </si>
  <si>
    <t>JERRY_RCKHLW</t>
  </si>
  <si>
    <t>JERRY_PUMPJA1</t>
  </si>
  <si>
    <t>CARVER_FRIEND1</t>
  </si>
  <si>
    <t>438T438</t>
  </si>
  <si>
    <t>CORRAL_ILLN1</t>
  </si>
  <si>
    <t>FTLN_ILLN1</t>
  </si>
  <si>
    <t>ILLN_PANDAL1</t>
  </si>
  <si>
    <t>BONDRO_BRANT1</t>
  </si>
  <si>
    <t>MARATH_OOOLA1</t>
  </si>
  <si>
    <t>CACTUS_IRAAN1</t>
  </si>
  <si>
    <t>FTLN_SHEFFI1</t>
  </si>
  <si>
    <t>CACTUS_SHEFFI1</t>
  </si>
  <si>
    <t>CACTUS_PECOSR1</t>
  </si>
  <si>
    <t>AIRP_ALLEYO1</t>
  </si>
  <si>
    <t>621T621</t>
  </si>
  <si>
    <t>1332T620</t>
  </si>
  <si>
    <t>620T620</t>
  </si>
  <si>
    <t>332T620</t>
  </si>
  <si>
    <t>DINNY_DISCOV1</t>
  </si>
  <si>
    <t>552T552</t>
  </si>
  <si>
    <t>443T443</t>
  </si>
  <si>
    <t>SCROSS_STHCRO1</t>
  </si>
  <si>
    <t>SHLMSA_SHELLM1</t>
  </si>
  <si>
    <t>MCAM_SHLMSA1</t>
  </si>
  <si>
    <t>BOBCTT_SHLMSA1</t>
  </si>
  <si>
    <t>MCAM_RANKIN1</t>
  </si>
  <si>
    <t>RIOPEC_SCROSS1</t>
  </si>
  <si>
    <t>BOBCTT_SCROSS1</t>
  </si>
  <si>
    <t>BOBCAT_BOBCTT1</t>
  </si>
  <si>
    <t>RIOPEC_SUNV1</t>
  </si>
  <si>
    <t>CRAN_A_CRNAIR1</t>
  </si>
  <si>
    <t>CRNAIR_KELTON1</t>
  </si>
  <si>
    <t>CARDON_CRNAIR1</t>
  </si>
  <si>
    <t>RIOPEC_WDWRDT1</t>
  </si>
  <si>
    <t>RIOPEC_WOODW21</t>
  </si>
  <si>
    <t>138_RPP_TWB</t>
  </si>
  <si>
    <t>LYNX_RIOPEC1</t>
  </si>
  <si>
    <t>449T449</t>
  </si>
  <si>
    <t>482T484</t>
  </si>
  <si>
    <t>682T682</t>
  </si>
  <si>
    <t>DUNETA_SAGE1</t>
  </si>
  <si>
    <t>KINNIS_SAGE1</t>
  </si>
  <si>
    <t>CARDON_TNMP1</t>
  </si>
  <si>
    <t>CRAN_MCELRO1</t>
  </si>
  <si>
    <t>DUNEFI_GUCB1</t>
  </si>
  <si>
    <t>GUCB_OLLIN1</t>
  </si>
  <si>
    <t>DUNEFI_DUNETA1</t>
  </si>
  <si>
    <t>CRAN_KINNIS1</t>
  </si>
  <si>
    <t>CRAN_CRTN1A</t>
  </si>
  <si>
    <t>COCS_FTST1</t>
  </si>
  <si>
    <t>FTS_FTS3</t>
  </si>
  <si>
    <t>FTST_TOMBST1</t>
  </si>
  <si>
    <t>TNAF_FTS</t>
  </si>
  <si>
    <t>FTST_SOLSTI1</t>
  </si>
  <si>
    <t>RIGGINS_TLINE</t>
  </si>
  <si>
    <t>TOMBST_WDWRDT1</t>
  </si>
  <si>
    <t>WDWRDT_WOODWR1</t>
  </si>
  <si>
    <t>SAWGRA_SOUTHA1</t>
  </si>
  <si>
    <t>MCAN_MCAN_S1</t>
  </si>
  <si>
    <t>CASTLE_OXYTAS1</t>
  </si>
  <si>
    <t>MAST_SUNV1</t>
  </si>
  <si>
    <t>MAST_PECV1</t>
  </si>
  <si>
    <t>PEC_TNP</t>
  </si>
  <si>
    <t>M_69_P2</t>
  </si>
  <si>
    <t>FTSW_GOMZ1</t>
  </si>
  <si>
    <t>HARGO_BUSBY</t>
  </si>
  <si>
    <t>HARGRO_PUMPJA1</t>
  </si>
  <si>
    <t>HARGRO_TWINBU1</t>
  </si>
  <si>
    <t>CHERRT_VERH1</t>
  </si>
  <si>
    <t>HOEFSR_VERH1</t>
  </si>
  <si>
    <t>CHERRT_CHERRY1</t>
  </si>
  <si>
    <t>BARL_SGSA1</t>
  </si>
  <si>
    <t>BARL_HOEFSR1</t>
  </si>
  <si>
    <t>ALPR_BARL1</t>
  </si>
  <si>
    <t>BARL_SOLSTI1</t>
  </si>
  <si>
    <t>CR101T_MUSQUI1</t>
  </si>
  <si>
    <t>138_TPT_CRT</t>
  </si>
  <si>
    <t>ARROWT_CR101T1</t>
  </si>
  <si>
    <t>MECPLN_SNTXTA1</t>
  </si>
  <si>
    <t>MECPLN_WKN_BK1</t>
  </si>
  <si>
    <t>SNTX1_SNTXTA1</t>
  </si>
  <si>
    <t>BELD_COCS1</t>
  </si>
  <si>
    <t>494T494</t>
  </si>
  <si>
    <t>ALPINE_ALPR1</t>
  </si>
  <si>
    <t>301T384</t>
  </si>
  <si>
    <t>ALPINE_PAIS1</t>
  </si>
  <si>
    <t>ALPINE_BRONCO1</t>
  </si>
  <si>
    <t>ALPINE_MARFA1</t>
  </si>
  <si>
    <t>ALMC_PAIS1</t>
  </si>
  <si>
    <t>OLLIN_OLLINP1</t>
  </si>
  <si>
    <t>138_TMB_OXY</t>
  </si>
  <si>
    <t>LYNX_TOMBST1</t>
  </si>
  <si>
    <t>ALMC_BRYR1</t>
  </si>
  <si>
    <t>138_MQZ_UTH</t>
  </si>
  <si>
    <t>MUSQUI_WOLFBO1</t>
  </si>
  <si>
    <t>MUSQUI_PIGCRE1</t>
  </si>
  <si>
    <t>BELD_BRONCO1</t>
  </si>
  <si>
    <t>LASSO_TLINE</t>
  </si>
  <si>
    <t>GONZAL_SHAF1</t>
  </si>
  <si>
    <t>ACACIA_GONZAL1</t>
  </si>
  <si>
    <t>ESPYWE_FORTDA1</t>
  </si>
  <si>
    <t>ALMC_VALENT1</t>
  </si>
  <si>
    <t>POND_VALENT1</t>
  </si>
  <si>
    <t>ALMC_MARFA1</t>
  </si>
  <si>
    <t>ALMC_SOLSTI1</t>
  </si>
  <si>
    <t>ALMC_HAYTER1</t>
  </si>
  <si>
    <t>CHINAT_CIEN1</t>
  </si>
  <si>
    <t>BRYR_CIEN1</t>
  </si>
  <si>
    <t>CHINAT_SHAF1</t>
  </si>
  <si>
    <t>ESPYWE_POND1</t>
  </si>
  <si>
    <t>BAYOU_LOCO_39</t>
  </si>
  <si>
    <t>EMYNR_LK_FORK</t>
  </si>
  <si>
    <t>PLSPR_MIDDL</t>
  </si>
  <si>
    <t>BULRD_TAP</t>
  </si>
  <si>
    <t>PATN_RC_ROSHIL</t>
  </si>
  <si>
    <t>PATN_RC_TALTY</t>
  </si>
  <si>
    <t>GDNVL_SHRWD_RC</t>
  </si>
  <si>
    <t>SHMW_RC_138KV</t>
  </si>
  <si>
    <t>TALTY_RC_I20</t>
  </si>
  <si>
    <t>KIWA_RC_LNOK_R</t>
  </si>
  <si>
    <t>ABLES_RC</t>
  </si>
  <si>
    <t>ABLES2_RC</t>
  </si>
  <si>
    <t>ENLSW_LKCR</t>
  </si>
  <si>
    <t>ENLSWRC</t>
  </si>
  <si>
    <t>871_D</t>
  </si>
  <si>
    <t>COMBNT_RC</t>
  </si>
  <si>
    <t>UV-QN_RC</t>
  </si>
  <si>
    <t>BL-UV_RC</t>
  </si>
  <si>
    <t>CUMBY_RC_SNPT</t>
  </si>
  <si>
    <t>WMFM_WMFMW</t>
  </si>
  <si>
    <t>BRINKR_RC138KV</t>
  </si>
  <si>
    <t>SNYPT_RC_LNOK</t>
  </si>
  <si>
    <t>LNOK_RC</t>
  </si>
  <si>
    <t>QN-QL_RC</t>
  </si>
  <si>
    <t>BL_WM_RC</t>
  </si>
  <si>
    <t>BL_WM_RC2</t>
  </si>
  <si>
    <t>OAKGV_RAND</t>
  </si>
  <si>
    <t>OAKGV_SCURY</t>
  </si>
  <si>
    <t>CB-SC_RC</t>
  </si>
  <si>
    <t>TAWK_RC_LTPOI</t>
  </si>
  <si>
    <t>LKVEW_TCKER_RC</t>
  </si>
  <si>
    <t>1T185</t>
  </si>
  <si>
    <t>2T182</t>
  </si>
  <si>
    <t>CKT_3120</t>
  </si>
  <si>
    <t>450</t>
  </si>
  <si>
    <t>388T388</t>
  </si>
  <si>
    <t>6T227</t>
  </si>
  <si>
    <t>5T248</t>
  </si>
  <si>
    <t>625T625</t>
  </si>
  <si>
    <t>4T250</t>
  </si>
  <si>
    <t>7T246</t>
  </si>
  <si>
    <t>398T389</t>
  </si>
  <si>
    <t>419T419</t>
  </si>
  <si>
    <t>395T21423</t>
  </si>
  <si>
    <t>396T21424</t>
  </si>
  <si>
    <t>656T656</t>
  </si>
  <si>
    <t>558T558</t>
  </si>
  <si>
    <t>559T559</t>
  </si>
  <si>
    <t>OMLCRA</t>
  </si>
  <si>
    <t>412T412</t>
  </si>
  <si>
    <t>GAR_GAR1</t>
  </si>
  <si>
    <t>GAR_GAR2</t>
  </si>
  <si>
    <t>8T352</t>
  </si>
  <si>
    <t>511T511</t>
  </si>
  <si>
    <t>NOELKE_SCHNDR</t>
  </si>
  <si>
    <t>RANCHERO_TL</t>
  </si>
  <si>
    <t>336T405</t>
  </si>
  <si>
    <t>653T653</t>
  </si>
  <si>
    <t>CKT_3122</t>
  </si>
  <si>
    <t>355T255</t>
  </si>
  <si>
    <t>9T210</t>
  </si>
  <si>
    <t>10T211</t>
  </si>
  <si>
    <t>CKT_3131</t>
  </si>
  <si>
    <t>CKT_3132</t>
  </si>
  <si>
    <t>219T219</t>
  </si>
  <si>
    <t>13T219</t>
  </si>
  <si>
    <t>12T219</t>
  </si>
  <si>
    <t>110T109</t>
  </si>
  <si>
    <t>16T672</t>
  </si>
  <si>
    <t>25T138</t>
  </si>
  <si>
    <t>17T109</t>
  </si>
  <si>
    <t>672T672</t>
  </si>
  <si>
    <t>19T128</t>
  </si>
  <si>
    <t>629T629</t>
  </si>
  <si>
    <t>GWEC_G1_LINE</t>
  </si>
  <si>
    <t>SANSAS_TERRY</t>
  </si>
  <si>
    <t>RICHSP_TERRY</t>
  </si>
  <si>
    <t>24T138</t>
  </si>
  <si>
    <t>461T461</t>
  </si>
  <si>
    <t>26T109</t>
  </si>
  <si>
    <t>27T635</t>
  </si>
  <si>
    <t>28T110</t>
  </si>
  <si>
    <t>78T501</t>
  </si>
  <si>
    <t>29T107</t>
  </si>
  <si>
    <t>30T108</t>
  </si>
  <si>
    <t>31T106</t>
  </si>
  <si>
    <t>32T311</t>
  </si>
  <si>
    <t>33T218</t>
  </si>
  <si>
    <t>34T267</t>
  </si>
  <si>
    <t>36T290</t>
  </si>
  <si>
    <t>635T635</t>
  </si>
  <si>
    <t>37T187</t>
  </si>
  <si>
    <t>38T365</t>
  </si>
  <si>
    <t>40T189</t>
  </si>
  <si>
    <t>39T188</t>
  </si>
  <si>
    <t>654T654</t>
  </si>
  <si>
    <t>318T313</t>
  </si>
  <si>
    <t>43T365</t>
  </si>
  <si>
    <t>44T268</t>
  </si>
  <si>
    <t>268T268</t>
  </si>
  <si>
    <t>515T515</t>
  </si>
  <si>
    <t>112T400</t>
  </si>
  <si>
    <t>47T126</t>
  </si>
  <si>
    <t>48T130</t>
  </si>
  <si>
    <t>46T193</t>
  </si>
  <si>
    <t>49T191</t>
  </si>
  <si>
    <t>50T192</t>
  </si>
  <si>
    <t>51T376</t>
  </si>
  <si>
    <t>JO-1</t>
  </si>
  <si>
    <t>JO-2</t>
  </si>
  <si>
    <t>JO-3</t>
  </si>
  <si>
    <t>448T448</t>
  </si>
  <si>
    <t>53T131</t>
  </si>
  <si>
    <t>54T266</t>
  </si>
  <si>
    <t>55T207</t>
  </si>
  <si>
    <t>56T379</t>
  </si>
  <si>
    <t>924T214</t>
  </si>
  <si>
    <t>57T207</t>
  </si>
  <si>
    <t>59T144</t>
  </si>
  <si>
    <t>60T225</t>
  </si>
  <si>
    <t>58T383</t>
  </si>
  <si>
    <t>62T368</t>
  </si>
  <si>
    <t>521T521</t>
  </si>
  <si>
    <t>61T381</t>
  </si>
  <si>
    <t>63T487</t>
  </si>
  <si>
    <t>64T270</t>
  </si>
  <si>
    <t>65T240</t>
  </si>
  <si>
    <t>73T120</t>
  </si>
  <si>
    <t>507T507</t>
  </si>
  <si>
    <t>67T280</t>
  </si>
  <si>
    <t>68T221</t>
  </si>
  <si>
    <t>22T342</t>
  </si>
  <si>
    <t>69T342</t>
  </si>
  <si>
    <t>426T426</t>
  </si>
  <si>
    <t>74T148</t>
  </si>
  <si>
    <t>243T278</t>
  </si>
  <si>
    <t>289T244</t>
  </si>
  <si>
    <t>584T584</t>
  </si>
  <si>
    <t>75T243</t>
  </si>
  <si>
    <t>385T228</t>
  </si>
  <si>
    <t>77T121</t>
  </si>
  <si>
    <t>122T122</t>
  </si>
  <si>
    <t>662T662</t>
  </si>
  <si>
    <t>486T486</t>
  </si>
  <si>
    <t>598T598</t>
  </si>
  <si>
    <t>657T657</t>
  </si>
  <si>
    <t>374T238</t>
  </si>
  <si>
    <t>493T493</t>
  </si>
  <si>
    <t>85T329</t>
  </si>
  <si>
    <t>610T610</t>
  </si>
  <si>
    <t>381T237</t>
  </si>
  <si>
    <t>88T234</t>
  </si>
  <si>
    <t>87T233</t>
  </si>
  <si>
    <t>518T518</t>
  </si>
  <si>
    <t>86T235</t>
  </si>
  <si>
    <t>89T204</t>
  </si>
  <si>
    <t>90T334</t>
  </si>
  <si>
    <t>373T119</t>
  </si>
  <si>
    <t>92T394</t>
  </si>
  <si>
    <t>91T335</t>
  </si>
  <si>
    <t>93T339</t>
  </si>
  <si>
    <t>94T340</t>
  </si>
  <si>
    <t>95T302</t>
  </si>
  <si>
    <t>705T705</t>
  </si>
  <si>
    <t>98T202</t>
  </si>
  <si>
    <t>97T205</t>
  </si>
  <si>
    <t>201T201</t>
  </si>
  <si>
    <t>101T158</t>
  </si>
  <si>
    <t>99T203</t>
  </si>
  <si>
    <t>102T375</t>
  </si>
  <si>
    <t>84T201</t>
  </si>
  <si>
    <t>103T262</t>
  </si>
  <si>
    <t>104T324</t>
  </si>
  <si>
    <t>375T375</t>
  </si>
  <si>
    <t>106T200</t>
  </si>
  <si>
    <t>445T445</t>
  </si>
  <si>
    <t>150T220</t>
  </si>
  <si>
    <t>230T230</t>
  </si>
  <si>
    <t>108T273</t>
  </si>
  <si>
    <t>322T322</t>
  </si>
  <si>
    <t>519T519</t>
  </si>
  <si>
    <t>109T220</t>
  </si>
  <si>
    <t>601T601</t>
  </si>
  <si>
    <t>524T524</t>
  </si>
  <si>
    <t>523T523</t>
  </si>
  <si>
    <t>402T490</t>
  </si>
  <si>
    <t>114T321</t>
  </si>
  <si>
    <t>116T142</t>
  </si>
  <si>
    <t>117T143</t>
  </si>
  <si>
    <t>HICROS_HICR</t>
  </si>
  <si>
    <t>120T125</t>
  </si>
  <si>
    <t>658T658</t>
  </si>
  <si>
    <t>397T397</t>
  </si>
  <si>
    <t>582T582</t>
  </si>
  <si>
    <t>123T141</t>
  </si>
  <si>
    <t>576T576</t>
  </si>
  <si>
    <t>124T157</t>
  </si>
  <si>
    <t>125T184</t>
  </si>
  <si>
    <t>100T100</t>
  </si>
  <si>
    <t>578T578</t>
  </si>
  <si>
    <t>127T157</t>
  </si>
  <si>
    <t>128T157</t>
  </si>
  <si>
    <t>309T529</t>
  </si>
  <si>
    <t>572T572</t>
  </si>
  <si>
    <t>599T599</t>
  </si>
  <si>
    <t>107T158</t>
  </si>
  <si>
    <t>129T145</t>
  </si>
  <si>
    <t>359T542</t>
  </si>
  <si>
    <t>538T538</t>
  </si>
  <si>
    <t>131T173</t>
  </si>
  <si>
    <t>529T529</t>
  </si>
  <si>
    <t>132T309</t>
  </si>
  <si>
    <t>209T203</t>
  </si>
  <si>
    <t>428T428</t>
  </si>
  <si>
    <t>606T606</t>
  </si>
  <si>
    <t>407T407</t>
  </si>
  <si>
    <t>195T499</t>
  </si>
  <si>
    <t>306T369</t>
  </si>
  <si>
    <t>135T145</t>
  </si>
  <si>
    <t>136T145</t>
  </si>
  <si>
    <t>513T513</t>
  </si>
  <si>
    <t>636T636</t>
  </si>
  <si>
    <t>20T140</t>
  </si>
  <si>
    <t>614T614</t>
  </si>
  <si>
    <t>420T140</t>
  </si>
  <si>
    <t>218T134</t>
  </si>
  <si>
    <t>138T134</t>
  </si>
  <si>
    <t>646T646</t>
  </si>
  <si>
    <t>686T686</t>
  </si>
  <si>
    <t>140T198</t>
  </si>
  <si>
    <t>142T226</t>
  </si>
  <si>
    <t>579T579</t>
  </si>
  <si>
    <t>609T609</t>
  </si>
  <si>
    <t>CUELCA_THOMAS1</t>
  </si>
  <si>
    <t>144T132</t>
  </si>
  <si>
    <t>593T593</t>
  </si>
  <si>
    <t>145T112</t>
  </si>
  <si>
    <t>146T133</t>
  </si>
  <si>
    <t>147T112</t>
  </si>
  <si>
    <t>118T579</t>
  </si>
  <si>
    <t>148T373</t>
  </si>
  <si>
    <t>541T541</t>
  </si>
  <si>
    <t>149T373</t>
  </si>
  <si>
    <t>151T113</t>
  </si>
  <si>
    <t>619T619</t>
  </si>
  <si>
    <t>1544T544</t>
  </si>
  <si>
    <t>152T176</t>
  </si>
  <si>
    <t>154T176</t>
  </si>
  <si>
    <t>137T176</t>
  </si>
  <si>
    <t>156T113</t>
  </si>
  <si>
    <t>313T283</t>
  </si>
  <si>
    <t>160T216</t>
  </si>
  <si>
    <t>161T213</t>
  </si>
  <si>
    <t>671T671</t>
  </si>
  <si>
    <t>155T217</t>
  </si>
  <si>
    <t>162T216</t>
  </si>
  <si>
    <t>163T232</t>
  </si>
  <si>
    <t>164T286</t>
  </si>
  <si>
    <t>165T216</t>
  </si>
  <si>
    <t>166T208</t>
  </si>
  <si>
    <t>535T535</t>
  </si>
  <si>
    <t>700T700</t>
  </si>
  <si>
    <t>169T263</t>
  </si>
  <si>
    <t>FPP138_FPPRIP</t>
  </si>
  <si>
    <t>171T253</t>
  </si>
  <si>
    <t>174T177</t>
  </si>
  <si>
    <t>173T274</t>
  </si>
  <si>
    <t>175T247</t>
  </si>
  <si>
    <t>176T165</t>
  </si>
  <si>
    <t>467T467</t>
  </si>
  <si>
    <t>96T136</t>
  </si>
  <si>
    <t>378T387</t>
  </si>
  <si>
    <t>105T105</t>
  </si>
  <si>
    <t>199T199</t>
  </si>
  <si>
    <t>179T667</t>
  </si>
  <si>
    <t>180T345</t>
  </si>
  <si>
    <t>696T696</t>
  </si>
  <si>
    <t>468T468</t>
  </si>
  <si>
    <t>215T215</t>
  </si>
  <si>
    <t>183T350</t>
  </si>
  <si>
    <t>652T652</t>
  </si>
  <si>
    <t>185T274</t>
  </si>
  <si>
    <t>321T667</t>
  </si>
  <si>
    <t>667T667</t>
  </si>
  <si>
    <t>187T222</t>
  </si>
  <si>
    <t>638T638</t>
  </si>
  <si>
    <t>537T537</t>
  </si>
  <si>
    <t>167T186</t>
  </si>
  <si>
    <t>615T615</t>
  </si>
  <si>
    <t>190T152</t>
  </si>
  <si>
    <t>191T170</t>
  </si>
  <si>
    <t>192T175</t>
  </si>
  <si>
    <t>536T536</t>
  </si>
  <si>
    <t>193T151</t>
  </si>
  <si>
    <t>366T150</t>
  </si>
  <si>
    <t>608T608</t>
  </si>
  <si>
    <t>194T172</t>
  </si>
  <si>
    <t>670T670</t>
  </si>
  <si>
    <t>410T410</t>
  </si>
  <si>
    <t>648T648</t>
  </si>
  <si>
    <t>197T171</t>
  </si>
  <si>
    <t>200T150</t>
  </si>
  <si>
    <t>344T344</t>
  </si>
  <si>
    <t>286T608</t>
  </si>
  <si>
    <t>500T231</t>
  </si>
  <si>
    <t>649T649</t>
  </si>
  <si>
    <t>574T574</t>
  </si>
  <si>
    <t>534T534</t>
  </si>
  <si>
    <t>673T673</t>
  </si>
  <si>
    <t>495T495</t>
  </si>
  <si>
    <t>377T146</t>
  </si>
  <si>
    <t>921T163</t>
  </si>
  <si>
    <t>211T147</t>
  </si>
  <si>
    <t>212T197</t>
  </si>
  <si>
    <t>214T242</t>
  </si>
  <si>
    <t>824T626</t>
  </si>
  <si>
    <t>HWRDLN</t>
  </si>
  <si>
    <t>1666_B</t>
  </si>
  <si>
    <t>1664_B</t>
  </si>
  <si>
    <t>597T597</t>
  </si>
  <si>
    <t>221T355</t>
  </si>
  <si>
    <t>457T457</t>
  </si>
  <si>
    <t>372T359</t>
  </si>
  <si>
    <t>1680_D</t>
  </si>
  <si>
    <t>927T159</t>
  </si>
  <si>
    <t>342T195</t>
  </si>
  <si>
    <t>497T497</t>
  </si>
  <si>
    <t>525T525</t>
  </si>
  <si>
    <t>83T196</t>
  </si>
  <si>
    <t>227T256</t>
  </si>
  <si>
    <t>414T414</t>
  </si>
  <si>
    <t>228T333</t>
  </si>
  <si>
    <t>348T374</t>
  </si>
  <si>
    <t>229T315</t>
  </si>
  <si>
    <t>130T325</t>
  </si>
  <si>
    <t>223T180</t>
  </si>
  <si>
    <t>233T162</t>
  </si>
  <si>
    <t>217T160</t>
  </si>
  <si>
    <t>172T271</t>
  </si>
  <si>
    <t>267T396</t>
  </si>
  <si>
    <t>206T396</t>
  </si>
  <si>
    <t>403T289</t>
  </si>
  <si>
    <t>234T400</t>
  </si>
  <si>
    <t>235T291</t>
  </si>
  <si>
    <t>508T508</t>
  </si>
  <si>
    <t>237T288</t>
  </si>
  <si>
    <t>226T287</t>
  </si>
  <si>
    <t>238T287</t>
  </si>
  <si>
    <t>340T287</t>
  </si>
  <si>
    <t>119T342</t>
  </si>
  <si>
    <t>624T624</t>
  </si>
  <si>
    <t>570T570</t>
  </si>
  <si>
    <t>ANA_LINE</t>
  </si>
  <si>
    <t>239T281</t>
  </si>
  <si>
    <t>384T269</t>
  </si>
  <si>
    <t>240T281</t>
  </si>
  <si>
    <t>241T282</t>
  </si>
  <si>
    <t>255T279</t>
  </si>
  <si>
    <t>392T392</t>
  </si>
  <si>
    <t>583T583</t>
  </si>
  <si>
    <t>244T281</t>
  </si>
  <si>
    <t>245T336</t>
  </si>
  <si>
    <t>370T337</t>
  </si>
  <si>
    <t>371T338</t>
  </si>
  <si>
    <t>586T586</t>
  </si>
  <si>
    <t>246T307</t>
  </si>
  <si>
    <t>264T264</t>
  </si>
  <si>
    <t>581T581</t>
  </si>
  <si>
    <t>247T124</t>
  </si>
  <si>
    <t>458T458</t>
  </si>
  <si>
    <t>71T124</t>
  </si>
  <si>
    <t>415T415</t>
  </si>
  <si>
    <t>587T587</t>
  </si>
  <si>
    <t>251T317</t>
  </si>
  <si>
    <t>324T318</t>
  </si>
  <si>
    <t>252T319</t>
  </si>
  <si>
    <t>253T319</t>
  </si>
  <si>
    <t>617T617</t>
  </si>
  <si>
    <t>254T331</t>
  </si>
  <si>
    <t>531T531</t>
  </si>
  <si>
    <t>256T330</t>
  </si>
  <si>
    <t>504T504</t>
  </si>
  <si>
    <t>257T320</t>
  </si>
  <si>
    <t>258T380</t>
  </si>
  <si>
    <t>259T328</t>
  </si>
  <si>
    <t>260T316</t>
  </si>
  <si>
    <t>262T466</t>
  </si>
  <si>
    <t>261T272</t>
  </si>
  <si>
    <t>204T382</t>
  </si>
  <si>
    <t>490T490</t>
  </si>
  <si>
    <t>368T420</t>
  </si>
  <si>
    <t>623T623</t>
  </si>
  <si>
    <t>82TPTAP3</t>
  </si>
  <si>
    <t>82TPTAP</t>
  </si>
  <si>
    <t>82TPTAP2</t>
  </si>
  <si>
    <t>263T358</t>
  </si>
  <si>
    <t>360T360</t>
  </si>
  <si>
    <t>363T363</t>
  </si>
  <si>
    <t>416T416</t>
  </si>
  <si>
    <t>450T450</t>
  </si>
  <si>
    <t>266T317</t>
  </si>
  <si>
    <t>427T427</t>
  </si>
  <si>
    <t>413T413</t>
  </si>
  <si>
    <t>353T353</t>
  </si>
  <si>
    <t>365T327</t>
  </si>
  <si>
    <t>326T326</t>
  </si>
  <si>
    <t>469T469</t>
  </si>
  <si>
    <t>1680_C</t>
  </si>
  <si>
    <t>269T362</t>
  </si>
  <si>
    <t>386T386</t>
  </si>
  <si>
    <t>532T532</t>
  </si>
  <si>
    <t>270T354</t>
  </si>
  <si>
    <t>575T575</t>
  </si>
  <si>
    <t>483T483</t>
  </si>
  <si>
    <t>516T516</t>
  </si>
  <si>
    <t>271T153</t>
  </si>
  <si>
    <t>272T345</t>
  </si>
  <si>
    <t>367T347</t>
  </si>
  <si>
    <t>274T155</t>
  </si>
  <si>
    <t>275T349</t>
  </si>
  <si>
    <t>188T155</t>
  </si>
  <si>
    <t>276T350</t>
  </si>
  <si>
    <t>277T349</t>
  </si>
  <si>
    <t>153T153</t>
  </si>
  <si>
    <t>279T294</t>
  </si>
  <si>
    <t>170T294</t>
  </si>
  <si>
    <t>280T294</t>
  </si>
  <si>
    <t>281T377</t>
  </si>
  <si>
    <t>282T293</t>
  </si>
  <si>
    <t>283T377</t>
  </si>
  <si>
    <t>605T605</t>
  </si>
  <si>
    <t>284T377</t>
  </si>
  <si>
    <t>663T663</t>
  </si>
  <si>
    <t>573T573</t>
  </si>
  <si>
    <t>618T618</t>
  </si>
  <si>
    <t>287T301</t>
  </si>
  <si>
    <t>922T300</t>
  </si>
  <si>
    <t>505T505</t>
  </si>
  <si>
    <t>499T499</t>
  </si>
  <si>
    <t>290T305</t>
  </si>
  <si>
    <t>498T498</t>
  </si>
  <si>
    <t>294T296</t>
  </si>
  <si>
    <t>293T304</t>
  </si>
  <si>
    <t>361T361</t>
  </si>
  <si>
    <t>291T372</t>
  </si>
  <si>
    <t>298T297</t>
  </si>
  <si>
    <t>425T425</t>
  </si>
  <si>
    <t>533T533</t>
  </si>
  <si>
    <t>42T425</t>
  </si>
  <si>
    <t>300T356</t>
  </si>
  <si>
    <t>302T298</t>
  </si>
  <si>
    <t>303T356</t>
  </si>
  <si>
    <t>539T539</t>
  </si>
  <si>
    <t>304T356</t>
  </si>
  <si>
    <t>299T299</t>
  </si>
  <si>
    <t>305T356</t>
  </si>
  <si>
    <t>307T275</t>
  </si>
  <si>
    <t>265T265</t>
  </si>
  <si>
    <t>308T275</t>
  </si>
  <si>
    <t>SKY1_ROCKIS</t>
  </si>
  <si>
    <t>314T283</t>
  </si>
  <si>
    <t>315T283</t>
  </si>
  <si>
    <t>376T283</t>
  </si>
  <si>
    <t>316T447</t>
  </si>
  <si>
    <t>447T447</t>
  </si>
  <si>
    <t>317T391</t>
  </si>
  <si>
    <t>202T264</t>
  </si>
  <si>
    <t>WINGARZERO</t>
  </si>
  <si>
    <t>READIN_UVALDE1</t>
  </si>
  <si>
    <t>B_DAVI_VALADE3</t>
  </si>
  <si>
    <t>VALADE_WOOLRI3</t>
  </si>
  <si>
    <t>BANQUE_GILLRI1</t>
  </si>
  <si>
    <t>GILLRI_STADIU1</t>
  </si>
  <si>
    <t>BESSEL_LON_HI1</t>
  </si>
  <si>
    <t>BESSEL_STRATT1</t>
  </si>
  <si>
    <t>NBRE3_NUECES1</t>
  </si>
  <si>
    <t>INDUST_NUECES1</t>
  </si>
  <si>
    <t>CLMVLT_EL_CAM1</t>
  </si>
  <si>
    <t>828T548</t>
  </si>
  <si>
    <t>EL_CAM_LANCTY1</t>
  </si>
  <si>
    <t>589T589</t>
  </si>
  <si>
    <t>CORICH_EL_CAM1</t>
  </si>
  <si>
    <t>LANCTY_LAN_CT1</t>
  </si>
  <si>
    <t>BEEVIL_TYNAN1</t>
  </si>
  <si>
    <t>MATHIS_TYNAN1</t>
  </si>
  <si>
    <t>ENCINA_HOLCOM1</t>
  </si>
  <si>
    <t>HOLCOM_NLARSW1</t>
  </si>
  <si>
    <t>MAYBER_SHARYL1</t>
  </si>
  <si>
    <t>FRONTE_MAYBER1</t>
  </si>
  <si>
    <t>BAY_CI_MAGILL1</t>
  </si>
  <si>
    <t>LAN_CT_MAGILL1</t>
  </si>
  <si>
    <t>LASCRU_MILO1</t>
  </si>
  <si>
    <t>LARDVN_LASCRU1</t>
  </si>
  <si>
    <t>BAY_CI_CONOCO1</t>
  </si>
  <si>
    <t>CONOCO_WADSWO1</t>
  </si>
  <si>
    <t>CELANE_WADSWO1</t>
  </si>
  <si>
    <t>CELANE_STPSW1</t>
  </si>
  <si>
    <t>EDNA_GANADO1</t>
  </si>
  <si>
    <t>CORICH_GANADO1</t>
  </si>
  <si>
    <t>EDNA_VICTOR1</t>
  </si>
  <si>
    <t>BLESSI_PALACI1</t>
  </si>
  <si>
    <t>BLESSI_MARKHA1</t>
  </si>
  <si>
    <t>BLESSI_MIDFIE1</t>
  </si>
  <si>
    <t>BLESSI_LOLITA1</t>
  </si>
  <si>
    <t>BLESSI_LAN_CT1</t>
  </si>
  <si>
    <t>BLESSI_STPSW1</t>
  </si>
  <si>
    <t>FORMOS_LOLITA1</t>
  </si>
  <si>
    <t>LOLITA_VICTOR1</t>
  </si>
  <si>
    <t>FORMOS_JOSLIN1</t>
  </si>
  <si>
    <t>CFBAEP_TIE</t>
  </si>
  <si>
    <t>LANCTYR1</t>
  </si>
  <si>
    <t>LC_XLY03</t>
  </si>
  <si>
    <t>CARANC_PALACI1</t>
  </si>
  <si>
    <t>BROOKH_PTCOMF1</t>
  </si>
  <si>
    <t>CARANC_PTCOMF1</t>
  </si>
  <si>
    <t>BROOKH_P_LAVA1</t>
  </si>
  <si>
    <t>GATEWT_UNITEC1</t>
  </si>
  <si>
    <t>NLARSW_UNITEC1</t>
  </si>
  <si>
    <t>PLACED_P_LAVA1</t>
  </si>
  <si>
    <t>PV_TAP_P_LAVA1</t>
  </si>
  <si>
    <t>PLACED_VICTOR1</t>
  </si>
  <si>
    <t>GOHLKE_JOSLIN1</t>
  </si>
  <si>
    <t>ALCOA_JOSLIN2</t>
  </si>
  <si>
    <t>ALCOA_JOSLIN1</t>
  </si>
  <si>
    <t>JOSLIN_CALHOUN</t>
  </si>
  <si>
    <t>CHOCBA_GOHLKE1</t>
  </si>
  <si>
    <t>BIGTRE_V_DUPS1</t>
  </si>
  <si>
    <t>VICTOR_V_DUPS1</t>
  </si>
  <si>
    <t>CHOCBA_V_DUPS1</t>
  </si>
  <si>
    <t>RUPLET_V_DUPS2</t>
  </si>
  <si>
    <t>DUP1</t>
  </si>
  <si>
    <t>DUP4</t>
  </si>
  <si>
    <t>NCARBI_SEADRF1</t>
  </si>
  <si>
    <t>MELONC_SEADRF1</t>
  </si>
  <si>
    <t>NCARBI_VISTRO1</t>
  </si>
  <si>
    <t>BLCBAY_VISTRO1</t>
  </si>
  <si>
    <t>BIGTRE_BLCBAY1</t>
  </si>
  <si>
    <t>GREENL_NCARBI1</t>
  </si>
  <si>
    <t>GREENL_WEAVER1</t>
  </si>
  <si>
    <t>COLETO_VICTOR1</t>
  </si>
  <si>
    <t>COLETO_VICTOR2</t>
  </si>
  <si>
    <t>COLETO_EULER1</t>
  </si>
  <si>
    <t>COL_COLETOG1</t>
  </si>
  <si>
    <t>COLETO_LON_HI1</t>
  </si>
  <si>
    <t>JUMBO_TORTUG2</t>
  </si>
  <si>
    <t>MAGRUD_VICTOR1</t>
  </si>
  <si>
    <t>N_VICT_VICTOR1</t>
  </si>
  <si>
    <t>VICTOR_WEAVER1</t>
  </si>
  <si>
    <t>REFUG_VICTO_1C</t>
  </si>
  <si>
    <t>LONETR_VICTOR1</t>
  </si>
  <si>
    <t>MAGRUD_VICTOR2</t>
  </si>
  <si>
    <t>RUPLET_VICTOR2</t>
  </si>
  <si>
    <t>MAGRUD_N_VICT1</t>
  </si>
  <si>
    <t>LEARY__MAGRUD1</t>
  </si>
  <si>
    <t>FOSTER_LONETR1</t>
  </si>
  <si>
    <t>LEARY__LONETR1</t>
  </si>
  <si>
    <t>MAGRUD_THOMAS1</t>
  </si>
  <si>
    <t>KENEDS_KENEDY1</t>
  </si>
  <si>
    <t>KENEDS_TULETA1</t>
  </si>
  <si>
    <t>KARNES_KENEDS1</t>
  </si>
  <si>
    <t>356T577</t>
  </si>
  <si>
    <t>540T540</t>
  </si>
  <si>
    <t>KENEDY_PETTUS1</t>
  </si>
  <si>
    <t>LYSSY_PLEASA1</t>
  </si>
  <si>
    <t>KARNES_LYSSY1</t>
  </si>
  <si>
    <t>BEEVIL_CHASET1</t>
  </si>
  <si>
    <t>BEEVIL_NORMAN1</t>
  </si>
  <si>
    <t>BEEVIL_ERALIO1</t>
  </si>
  <si>
    <t>BEEVIL_THREER1</t>
  </si>
  <si>
    <t>PLEASA_PLEASN1</t>
  </si>
  <si>
    <t>COYCTP_PLEASN1</t>
  </si>
  <si>
    <t>JOURDN_PLEASN1</t>
  </si>
  <si>
    <t>BIG_FO_PLEASA1</t>
  </si>
  <si>
    <t>CHARLO_DILLY1</t>
  </si>
  <si>
    <t>CHARLO_JOURDN1</t>
  </si>
  <si>
    <t>DILLEY_DILLY1</t>
  </si>
  <si>
    <t>DILLY_PEARSA1</t>
  </si>
  <si>
    <t>DILLEY_HINDES1</t>
  </si>
  <si>
    <t>DILLEY_JARDIN1</t>
  </si>
  <si>
    <t>BIG_WE_DILLEY1</t>
  </si>
  <si>
    <t>BIG_FO_PEARSA1</t>
  </si>
  <si>
    <t>BTP_KEPLER1</t>
  </si>
  <si>
    <t>BIG_FO_DEVINE1</t>
  </si>
  <si>
    <t>BTP_KEPLER2</t>
  </si>
  <si>
    <t>DEVINE_LYTLE21</t>
  </si>
  <si>
    <t>DEV_DEVI</t>
  </si>
  <si>
    <t>KIMBLE_ROCK_A1</t>
  </si>
  <si>
    <t>KIMBLE_ROCKSP2</t>
  </si>
  <si>
    <t>MONTEL_UVALDE1</t>
  </si>
  <si>
    <t>CAMPWO_MONTEL1</t>
  </si>
  <si>
    <t>KNIPPA_UVALDE1</t>
  </si>
  <si>
    <t>LAPRYO_UVALDE1</t>
  </si>
  <si>
    <t>UVALDE_W_BATE1</t>
  </si>
  <si>
    <t>RAZORB_UVALDE1</t>
  </si>
  <si>
    <t>295T570</t>
  </si>
  <si>
    <t>LIPTON_W_BATE1</t>
  </si>
  <si>
    <t>KIMBLE_ROCKSP1</t>
  </si>
  <si>
    <t>FRIR_ROCKSP1</t>
  </si>
  <si>
    <t>NEWBAR_ROCKSP1</t>
  </si>
  <si>
    <t>ROCKSP_ROCKSP1</t>
  </si>
  <si>
    <t>BRANT_FRIR1</t>
  </si>
  <si>
    <t>KEPLER_KOCH_U1</t>
  </si>
  <si>
    <t>KEPLER_VALERO1</t>
  </si>
  <si>
    <t>QUIHI_RAZORB1</t>
  </si>
  <si>
    <t>CRYSTA_TURTLC1</t>
  </si>
  <si>
    <t>CARRIZ_CRYSTA1</t>
  </si>
  <si>
    <t>CHAPAR_TURTLC1</t>
  </si>
  <si>
    <t>ASHERT_CARRIZ1</t>
  </si>
  <si>
    <t>222T570</t>
  </si>
  <si>
    <t>184T464</t>
  </si>
  <si>
    <t>BRACK_ECLIPSE</t>
  </si>
  <si>
    <t>HAMILT_ROUGHC1</t>
  </si>
  <si>
    <t>HAMILT_PICACH1</t>
  </si>
  <si>
    <t>DEL_RI_HAMILT1</t>
  </si>
  <si>
    <t>HAMILT_MAVERI1</t>
  </si>
  <si>
    <t>464T464</t>
  </si>
  <si>
    <t>HAMILT_MAXWEL1</t>
  </si>
  <si>
    <t>CARVER_CTHR1</t>
  </si>
  <si>
    <t>CTHR_TINSLE1</t>
  </si>
  <si>
    <t>CTHR_DOLAN1</t>
  </si>
  <si>
    <t>ESCOND_GANSO1</t>
  </si>
  <si>
    <t>EAGLEP_ESCOND1</t>
  </si>
  <si>
    <t>EAGLEP_ESCOND2</t>
  </si>
  <si>
    <t>627T627</t>
  </si>
  <si>
    <t>MAXWEL_WHITIN1</t>
  </si>
  <si>
    <t>WHI_DEV</t>
  </si>
  <si>
    <t>DOLAN_WHITIN1</t>
  </si>
  <si>
    <t>MARCON_SANROM1</t>
  </si>
  <si>
    <t>EAGLE__GANSO1</t>
  </si>
  <si>
    <t>MARCON_P_ISAB1</t>
  </si>
  <si>
    <t>GANSO_MAVERI1</t>
  </si>
  <si>
    <t>993T697</t>
  </si>
  <si>
    <t>346T697</t>
  </si>
  <si>
    <t>WCONOC_W_CONO1</t>
  </si>
  <si>
    <t>697T697</t>
  </si>
  <si>
    <t>E_HARR_LA_PAL1</t>
  </si>
  <si>
    <t>E_HARR_OLEAND1</t>
  </si>
  <si>
    <t>ASHERT_BIG_WE1</t>
  </si>
  <si>
    <t>ASHERT_CATARI1</t>
  </si>
  <si>
    <t>603T603</t>
  </si>
  <si>
    <t>ASHERT_LIPTON1</t>
  </si>
  <si>
    <t>BROWNS_LA_PAL1</t>
  </si>
  <si>
    <t>LAREDO_WASH_S1</t>
  </si>
  <si>
    <t>LAREDO_WASH_S2</t>
  </si>
  <si>
    <t>LAREDO_ZACATE1</t>
  </si>
  <si>
    <t>ANNA_S_LAREDO1</t>
  </si>
  <si>
    <t>DEL_MA_LAREDO1</t>
  </si>
  <si>
    <t>LARDVN_LAREDO1</t>
  </si>
  <si>
    <t>LARDVN_LAREDO2</t>
  </si>
  <si>
    <t>LARDST_LAREDO1</t>
  </si>
  <si>
    <t>LARDVS_LAREDO1</t>
  </si>
  <si>
    <t>SIEVIS_WORMSE1</t>
  </si>
  <si>
    <t>GATEWT_WORMSE1</t>
  </si>
  <si>
    <t>ST_NIN_WORMSE1</t>
  </si>
  <si>
    <t>BRUNI4_CRESTO1</t>
  </si>
  <si>
    <t>BRUNI4_LAQUIN1</t>
  </si>
  <si>
    <t>RANDAD_ZAPATA1</t>
  </si>
  <si>
    <t>LOPENO_ZAPATA1</t>
  </si>
  <si>
    <t>S_YGNA_ZAPATA1</t>
  </si>
  <si>
    <t>RAYMND_RAYMON1</t>
  </si>
  <si>
    <t>LASPUL_RAYMND1</t>
  </si>
  <si>
    <t>BROWN__LA_PAL1</t>
  </si>
  <si>
    <t>LA_PAL_S_BENI1</t>
  </si>
  <si>
    <t>LA_PAL_RANGER1</t>
  </si>
  <si>
    <t>LA_PAL_RIOHON2</t>
  </si>
  <si>
    <t>HAINE__LA_PAL1</t>
  </si>
  <si>
    <t>LA_PAL_L_FRES1</t>
  </si>
  <si>
    <t>LA_PAL_VCAVAZ1</t>
  </si>
  <si>
    <t>LA_PAL_PALMAS1</t>
  </si>
  <si>
    <t>LA_PAL_PALMAS2</t>
  </si>
  <si>
    <t>LA_PAL_RIOHON1</t>
  </si>
  <si>
    <t>NEDIN_RIOHON1</t>
  </si>
  <si>
    <t>RIOHON_S_SNRO1</t>
  </si>
  <si>
    <t>LASPUL_RIOHON1</t>
  </si>
  <si>
    <t>LV1ABL</t>
  </si>
  <si>
    <t>HARLIN_W_HARL1</t>
  </si>
  <si>
    <t>3044</t>
  </si>
  <si>
    <t>HARLIN_HARLNS1</t>
  </si>
  <si>
    <t>HARLIN_OLEAND1</t>
  </si>
  <si>
    <t>HAINE__OLEAND1</t>
  </si>
  <si>
    <t>HARLNS_RAYMON1</t>
  </si>
  <si>
    <t>480T480</t>
  </si>
  <si>
    <t>HARLNS_S_SNRO1</t>
  </si>
  <si>
    <t>HARLNS_OLEAND1</t>
  </si>
  <si>
    <t>BROWNS_BROWN_1</t>
  </si>
  <si>
    <t>SUNCHS_S_PADR1</t>
  </si>
  <si>
    <t>P_ISAB_SCARBI1</t>
  </si>
  <si>
    <t>CAUSEW_P_ISAB1</t>
  </si>
  <si>
    <t>MILITA_VCAVAZ1</t>
  </si>
  <si>
    <t>WESLAU_WESMER1</t>
  </si>
  <si>
    <t>MESQUI_WESMER1</t>
  </si>
  <si>
    <t>STEWAR_WESLAU1</t>
  </si>
  <si>
    <t>207T480</t>
  </si>
  <si>
    <t>ELSA_WESLAC1</t>
  </si>
  <si>
    <t>479T479</t>
  </si>
  <si>
    <t>984T485</t>
  </si>
  <si>
    <t>904T485</t>
  </si>
  <si>
    <t>208T480</t>
  </si>
  <si>
    <t>CAMPWO_NEWBAR1</t>
  </si>
  <si>
    <t>NMCAL_SMCAL_1A</t>
  </si>
  <si>
    <t>N_MCAL_PHARR1</t>
  </si>
  <si>
    <t>L_MILP_S_MCAL1</t>
  </si>
  <si>
    <t>HALL_A_S_MCAL1</t>
  </si>
  <si>
    <t>S_MCAL_TAYLOR1</t>
  </si>
  <si>
    <t>BENTSE_S_MCAL1</t>
  </si>
  <si>
    <t>PHARR_POLK_A1</t>
  </si>
  <si>
    <t>133T479</t>
  </si>
  <si>
    <t>MCOLL__PHARR1</t>
  </si>
  <si>
    <t>PHARR_PHARRS1</t>
  </si>
  <si>
    <t>PHARR_PHARRS2</t>
  </si>
  <si>
    <t>HALL_A_POLK_A1</t>
  </si>
  <si>
    <t>AZTECA_SE_EDI1</t>
  </si>
  <si>
    <t>MCOLL__NEDIN1</t>
  </si>
  <si>
    <t>HEC_NEDIN1</t>
  </si>
  <si>
    <t>HEC_NEDIN2</t>
  </si>
  <si>
    <t>MOORE__NEDIN1</t>
  </si>
  <si>
    <t>NEDIN_REDTAP1</t>
  </si>
  <si>
    <t>NEDIN_POMELO1</t>
  </si>
  <si>
    <t>NEDIN_XR1</t>
  </si>
  <si>
    <t>BATES_PALMVI1</t>
  </si>
  <si>
    <t>PALMVI_PLMHST1</t>
  </si>
  <si>
    <t>SHARYL_TAYLOR1</t>
  </si>
  <si>
    <t>BATES_LISTON1</t>
  </si>
  <si>
    <t>BATES_FRONTE1</t>
  </si>
  <si>
    <t>GARZA_LISTON1</t>
  </si>
  <si>
    <t>LV5_LISTON</t>
  </si>
  <si>
    <t>GARZA_RIO_GR1</t>
  </si>
  <si>
    <t>3052</t>
  </si>
  <si>
    <t>GARZA_ROMA_S1</t>
  </si>
  <si>
    <t>SUNNIL_THREER1</t>
  </si>
  <si>
    <t>THREER_THREE_1</t>
  </si>
  <si>
    <t>SCHOTT_THREER1</t>
  </si>
  <si>
    <t>SIGMOR_THREE_1</t>
  </si>
  <si>
    <t>SINTON_SKIDMO1</t>
  </si>
  <si>
    <t>ERALIO_SKIDMO1</t>
  </si>
  <si>
    <t>COYCTP_SUNNIL1</t>
  </si>
  <si>
    <t>SCHOTT_SUNNIL1</t>
  </si>
  <si>
    <t>EDROY_MATHIS1</t>
  </si>
  <si>
    <t>EDROY_XR1</t>
  </si>
  <si>
    <t>EDROY_SMITH1</t>
  </si>
  <si>
    <t>GRETA_REFUGI1</t>
  </si>
  <si>
    <t>2992</t>
  </si>
  <si>
    <t>HEARDT_REFUGI1</t>
  </si>
  <si>
    <t>MELONC_REFUGI1</t>
  </si>
  <si>
    <t>ODEM_SINTON1</t>
  </si>
  <si>
    <t>SINTON_TAFT1</t>
  </si>
  <si>
    <t>PORTLA_WHITE_1</t>
  </si>
  <si>
    <t>MCCAMP_PORTLA1</t>
  </si>
  <si>
    <t>GREGOR_RINCON1</t>
  </si>
  <si>
    <t>BONIVI_RINCON1</t>
  </si>
  <si>
    <t>RINCON_WHITE_1</t>
  </si>
  <si>
    <t>I_DUPS_RINCON1</t>
  </si>
  <si>
    <t>RINCON_SERDEV1</t>
  </si>
  <si>
    <t>RINCON_WHITE_2</t>
  </si>
  <si>
    <t>ARANSA_GREGOR1</t>
  </si>
  <si>
    <t>INGLES_I_DUPS1</t>
  </si>
  <si>
    <t>I_DUPS_RINCON2</t>
  </si>
  <si>
    <t>HECKER_I_DUPS2</t>
  </si>
  <si>
    <t>I_DUPP_I_DUPS1</t>
  </si>
  <si>
    <t>I_DUPP_I_DUPS2</t>
  </si>
  <si>
    <t>ALIQUS_I_DUPS1</t>
  </si>
  <si>
    <t>I_DUPS_MCCAMP1</t>
  </si>
  <si>
    <t>I_DUPS_MCCAMP2</t>
  </si>
  <si>
    <t>I_DUPS_LGE1</t>
  </si>
  <si>
    <t>I_DUPS_LGE2</t>
  </si>
  <si>
    <t>ARANSA_INGLES1</t>
  </si>
  <si>
    <t>HOMEPO_INGLES1</t>
  </si>
  <si>
    <t>434T434</t>
  </si>
  <si>
    <t>11T436</t>
  </si>
  <si>
    <t>983T435</t>
  </si>
  <si>
    <t>CITGO_NO_TIE1</t>
  </si>
  <si>
    <t>CITGO_NO_TIE2</t>
  </si>
  <si>
    <t>ARANSA_SEAWAL1</t>
  </si>
  <si>
    <t>ARANSA_ROCKPO1</t>
  </si>
  <si>
    <t>LIVE_O_ROCKPO1</t>
  </si>
  <si>
    <t>FULTON_LIVE_O1</t>
  </si>
  <si>
    <t>474T474</t>
  </si>
  <si>
    <t>473T473</t>
  </si>
  <si>
    <t>PORT_A_SEAWAL1</t>
  </si>
  <si>
    <t>MELONC_RINCON1</t>
  </si>
  <si>
    <t>996T437</t>
  </si>
  <si>
    <t>MORRIS_NUECES1</t>
  </si>
  <si>
    <t>NUECES_WHITE_2</t>
  </si>
  <si>
    <t>NUECES_B_NBEC7</t>
  </si>
  <si>
    <t>HEARN__LON_HI1</t>
  </si>
  <si>
    <t>LON_HI_WWKS_T1</t>
  </si>
  <si>
    <t>LON_HI_SMITH1</t>
  </si>
  <si>
    <t>LON_HI_ROB_CP1</t>
  </si>
  <si>
    <t>BUNSEN_LON_HI1</t>
  </si>
  <si>
    <t>EQUIST_LON_HI1</t>
  </si>
  <si>
    <t>CLARK__LON_HI1</t>
  </si>
  <si>
    <t>KOCH_H_LON_HI1</t>
  </si>
  <si>
    <t>522T522</t>
  </si>
  <si>
    <t>HAISLE_LON_HI1</t>
  </si>
  <si>
    <t>LON_HI_PELICA1</t>
  </si>
  <si>
    <t>DOBBIN_LON_HI1</t>
  </si>
  <si>
    <t>GODDAR_LON_HI1</t>
  </si>
  <si>
    <t>LON_HI_NEDIN1</t>
  </si>
  <si>
    <t>LON_HI_WHITE_1</t>
  </si>
  <si>
    <t>LON_HI_N_SHAR1</t>
  </si>
  <si>
    <t>HIWAY__INDUST1</t>
  </si>
  <si>
    <t>AVERY__HIWAY_2</t>
  </si>
  <si>
    <t>AIRLIN_B_DAVI2</t>
  </si>
  <si>
    <t>B_DAVI_WOOLRI3</t>
  </si>
  <si>
    <t>B_DAVI_PHARAO1</t>
  </si>
  <si>
    <t>ALAZAN_B_DAVI1</t>
  </si>
  <si>
    <t>B_DAVI_RODD_F1</t>
  </si>
  <si>
    <t>B_DAVI_NVLBAS1</t>
  </si>
  <si>
    <t>B_DAVI_NAVALB1</t>
  </si>
  <si>
    <t>B_DAVIS_BDEC1</t>
  </si>
  <si>
    <t>B_DAVIS_BDEC2</t>
  </si>
  <si>
    <t>B_DAVIS_BDEC3</t>
  </si>
  <si>
    <t>B_DAVIS_BDEC4</t>
  </si>
  <si>
    <t>BUNSEN_TERRAV1</t>
  </si>
  <si>
    <t>BUNSEN_TEXSTA1</t>
  </si>
  <si>
    <t>BUNSEN_TEXSTA2</t>
  </si>
  <si>
    <t>BUNSEN_DOBBIN1</t>
  </si>
  <si>
    <t>BUNSEN_EPIC_Y1</t>
  </si>
  <si>
    <t>BUNSEN_EPIC_Y2</t>
  </si>
  <si>
    <t>509T509</t>
  </si>
  <si>
    <t>KOCH_H_KOCH_U1</t>
  </si>
  <si>
    <t>KOCH_U_TORTUG1</t>
  </si>
  <si>
    <t>AVERY__HIWAY_1</t>
  </si>
  <si>
    <t>HIWAY__LANTAN1</t>
  </si>
  <si>
    <t>HEARN__KOCH_U1</t>
  </si>
  <si>
    <t>HIWAY__JAVELI1</t>
  </si>
  <si>
    <t>ARCADI_HIWAY_1</t>
  </si>
  <si>
    <t>GILA_HIWAY_1</t>
  </si>
  <si>
    <t>GILA_HIWAY_2</t>
  </si>
  <si>
    <t>MORRIS_WESTSI1</t>
  </si>
  <si>
    <t>JAVELI_SERDEV1</t>
  </si>
  <si>
    <t>CHAMPL_WEIL_T1</t>
  </si>
  <si>
    <t>VALERO_VALERO1</t>
  </si>
  <si>
    <t>EQUIST_MCKENZ1</t>
  </si>
  <si>
    <t>OXYCOGEN</t>
  </si>
  <si>
    <t>WEIL_T_WESTSI1</t>
  </si>
  <si>
    <t>HOLLY4_SOUTH_1</t>
  </si>
  <si>
    <t>ARCADI_SOUTH_1</t>
  </si>
  <si>
    <t>WESTSI_WEST_O1</t>
  </si>
  <si>
    <t>JAVELI_WEST_O1</t>
  </si>
  <si>
    <t>HOLLY4_WESTSI1</t>
  </si>
  <si>
    <t>ARCADI_WESTSI1</t>
  </si>
  <si>
    <t>MCKENZ_WESTSI1</t>
  </si>
  <si>
    <t>CABANI_WESTSI1</t>
  </si>
  <si>
    <t>HOLLY4_SERDEV1</t>
  </si>
  <si>
    <t>476T476</t>
  </si>
  <si>
    <t>AIRLIN_WOOLRI3</t>
  </si>
  <si>
    <t>AIRLIN_PHARAO1</t>
  </si>
  <si>
    <t>AIRLIN_HOLLY41</t>
  </si>
  <si>
    <t>1475T475</t>
  </si>
  <si>
    <t>AIRLIN_CABANI1</t>
  </si>
  <si>
    <t>406T475</t>
  </si>
  <si>
    <t>475T475</t>
  </si>
  <si>
    <t>BISHOP_STRATT1</t>
  </si>
  <si>
    <t>ALICE_N_ELLA1</t>
  </si>
  <si>
    <t>ALICE_SAN_DI1</t>
  </si>
  <si>
    <t>ALICE_KINGSV1</t>
  </si>
  <si>
    <t>FREER_SAN_DI1</t>
  </si>
  <si>
    <t>FREER_GOVTWE1</t>
  </si>
  <si>
    <t>FREER_LOBO1</t>
  </si>
  <si>
    <t>FALFUR_SERDEV1</t>
  </si>
  <si>
    <t>FALFUR_PREMON1</t>
  </si>
  <si>
    <t>CRESTO_FALFUR1</t>
  </si>
  <si>
    <t>FALFUR_RACHAL1</t>
  </si>
  <si>
    <t>FALFUR_KINGRN1</t>
  </si>
  <si>
    <t>KINGRN_STRATT1</t>
  </si>
  <si>
    <t>ALAZAN_N_SHAR1</t>
  </si>
  <si>
    <t>CELANE_N_SHAR1</t>
  </si>
  <si>
    <t>CE_BI_LI</t>
  </si>
  <si>
    <t>HOLLY4_RODD_F1</t>
  </si>
  <si>
    <t>KINGSV_KLEBER1</t>
  </si>
  <si>
    <t>KINGSV_TERRAV1</t>
  </si>
  <si>
    <t>804T547</t>
  </si>
  <si>
    <t>COTULA_COTULL1</t>
  </si>
  <si>
    <t>COTULA_JARDIN1</t>
  </si>
  <si>
    <t>803T547</t>
  </si>
  <si>
    <t>802T547</t>
  </si>
  <si>
    <t>158T546</t>
  </si>
  <si>
    <t>79T546</t>
  </si>
  <si>
    <t>NCARBI_PV_TAP1</t>
  </si>
  <si>
    <t>113T546</t>
  </si>
  <si>
    <t>801T548</t>
  </si>
  <si>
    <t>BCPMP1_BCPMPT1</t>
  </si>
  <si>
    <t>BCPMP3_BCPMPT1</t>
  </si>
  <si>
    <t>BCPMPT_MARKHM1</t>
  </si>
  <si>
    <t>1406T475</t>
  </si>
  <si>
    <t>MARKHA_MARKHM1</t>
  </si>
  <si>
    <t>CLMVLT_MIDFIE1</t>
  </si>
  <si>
    <t>CLEMVI_CLMVLT1</t>
  </si>
  <si>
    <t>STPFAC_STPSW1</t>
  </si>
  <si>
    <t>STPFAC</t>
  </si>
  <si>
    <t>NVLBAS_N_PADR1</t>
  </si>
  <si>
    <t>685T685</t>
  </si>
  <si>
    <t>ALPHA__HECKER1</t>
  </si>
  <si>
    <t>CHENIE_HECKER1</t>
  </si>
  <si>
    <t>ALPHA__HECKER2</t>
  </si>
  <si>
    <t>CHENIE_HECKER2</t>
  </si>
  <si>
    <t>HECKER_WHITE_2</t>
  </si>
  <si>
    <t>HECKER_WHITE_1</t>
  </si>
  <si>
    <t>HECKER_MCCAMP1</t>
  </si>
  <si>
    <t>DELSOL_POMELO1</t>
  </si>
  <si>
    <t>MIRASOLE_GLL</t>
  </si>
  <si>
    <t>805T542</t>
  </si>
  <si>
    <t>RIOHON_SERDEV1</t>
  </si>
  <si>
    <t>143T630</t>
  </si>
  <si>
    <t>CHASEF_CHASET1</t>
  </si>
  <si>
    <t>BERCLA_CHASET1</t>
  </si>
  <si>
    <t>BERCLA_GOLIAD1</t>
  </si>
  <si>
    <t>EULER_TULETA1</t>
  </si>
  <si>
    <t>NORMAN_PETTUS1</t>
  </si>
  <si>
    <t>ALICE_STADIU1</t>
  </si>
  <si>
    <t>COYCTP_FASHIN1</t>
  </si>
  <si>
    <t>COTULL_REVEIL1</t>
  </si>
  <si>
    <t>KNIPPA_SABINA1</t>
  </si>
  <si>
    <t>HEIGHT_ZACATE1</t>
  </si>
  <si>
    <t>ANNA_S_HEIGHT1</t>
  </si>
  <si>
    <t>MOLINA_SIEVIS1</t>
  </si>
  <si>
    <t>MINES__NLARSW1</t>
  </si>
  <si>
    <t>MILO_MINES_1</t>
  </si>
  <si>
    <t>DEL_MA_UNIVER1</t>
  </si>
  <si>
    <t>RIO_BR_S_YGNA1</t>
  </si>
  <si>
    <t>GATEET_UNIVER1</t>
  </si>
  <si>
    <t>GATEET_GATE_W1</t>
  </si>
  <si>
    <t>GATEET_ST_NIN1</t>
  </si>
  <si>
    <t>GATEWT_GATE_W1</t>
  </si>
  <si>
    <t>NAVALB_N_PADR1</t>
  </si>
  <si>
    <t>CHAPAR_LAPRYO1</t>
  </si>
  <si>
    <t>COMSTO_ROUGHC1</t>
  </si>
  <si>
    <t>COMSTO_CORRAL1</t>
  </si>
  <si>
    <t>AMIHY_HAMRD_1B</t>
  </si>
  <si>
    <t>BUENA__PICACH1</t>
  </si>
  <si>
    <t>SNDRO_RANDADO</t>
  </si>
  <si>
    <t>AZTECA_HEC1</t>
  </si>
  <si>
    <t>CAUSEW_SUNCHS1</t>
  </si>
  <si>
    <t>RANGER_RIO_RI1</t>
  </si>
  <si>
    <t>RIO_RI_STEWAR1</t>
  </si>
  <si>
    <t>L_MILP_STEWAR1</t>
  </si>
  <si>
    <t>KEY_SW_PALMHR1</t>
  </si>
  <si>
    <t>485T485</t>
  </si>
  <si>
    <t>465T465</t>
  </si>
  <si>
    <t>RGCIT_ROMAS_1C</t>
  </si>
  <si>
    <t>FALCNS_ROMA_S1</t>
  </si>
  <si>
    <t>829T465</t>
  </si>
  <si>
    <t>HEARD_HEARDT1</t>
  </si>
  <si>
    <t>HEARDT_WOODSB1</t>
  </si>
  <si>
    <t>BONIVI_WOODSB1</t>
  </si>
  <si>
    <t>CAL_WW_ODEM1</t>
  </si>
  <si>
    <t>MELONC_TATTON1</t>
  </si>
  <si>
    <t>MID_WA_TAFT1</t>
  </si>
  <si>
    <t>MIDWPU_MID_WA1</t>
  </si>
  <si>
    <t>MID_WA_WHITE_1</t>
  </si>
  <si>
    <t>OXY_DUP1</t>
  </si>
  <si>
    <t>ICOSW_IDPSW_2B</t>
  </si>
  <si>
    <t>ALIQUS_OXY_IN1</t>
  </si>
  <si>
    <t>ICOSW_IDPSW_3A</t>
  </si>
  <si>
    <t>ICOSW_IDPSW_2A</t>
  </si>
  <si>
    <t>BENTS_FRTER_1A</t>
  </si>
  <si>
    <t>BENTS_FRTER_1C</t>
  </si>
  <si>
    <t>DC_RAILROAD</t>
  </si>
  <si>
    <t>477T477</t>
  </si>
  <si>
    <t>AIR_LI_VALERO1</t>
  </si>
  <si>
    <t>STEVEN_WWKS_T1</t>
  </si>
  <si>
    <t>SMITH_STEVEN1</t>
  </si>
  <si>
    <t>CAL_WW_WWKS_T1</t>
  </si>
  <si>
    <t>N_ELLA_PREMON1</t>
  </si>
  <si>
    <t>ROBSTO_ROB_CP1</t>
  </si>
  <si>
    <t>RACHAL_REDTAP1</t>
  </si>
  <si>
    <t>NEDIN_XC1</t>
  </si>
  <si>
    <t>MAGICV_RIOHON1</t>
  </si>
  <si>
    <t>HAISLE_MEDIOC1</t>
  </si>
  <si>
    <t>TERRAV_TEXISL1</t>
  </si>
  <si>
    <t>FALCNS_LOPENO1</t>
  </si>
  <si>
    <t>AIR_LI_LANTAN1</t>
  </si>
  <si>
    <t>REACTOR1_SEC</t>
  </si>
  <si>
    <t>REACTOR2_SEC</t>
  </si>
  <si>
    <t>PELICA_WHITE_1</t>
  </si>
  <si>
    <t>MIDWINDTL</t>
  </si>
  <si>
    <t>DUKE_HEC2</t>
  </si>
  <si>
    <t>CATARI_PILONC1</t>
  </si>
  <si>
    <t>ALIQUI_ALIQUS1</t>
  </si>
  <si>
    <t>FRONTE_PALMHR1</t>
  </si>
  <si>
    <t>BENTS_FRTER_1B</t>
  </si>
  <si>
    <t>TS-101</t>
  </si>
  <si>
    <t>TS-201</t>
  </si>
  <si>
    <t>TS-001</t>
  </si>
  <si>
    <t>MXWL_FERMI</t>
  </si>
  <si>
    <t>CKT_3130</t>
  </si>
  <si>
    <t>LOSP_PI2</t>
  </si>
  <si>
    <t>LOST_PI1</t>
  </si>
  <si>
    <t>CKT_1027</t>
  </si>
  <si>
    <t>CKT_975</t>
  </si>
  <si>
    <t>CKT_920</t>
  </si>
  <si>
    <t>CKT_1030</t>
  </si>
  <si>
    <t>CKT_963</t>
  </si>
  <si>
    <t>CKT_962</t>
  </si>
  <si>
    <t>CKT_3121</t>
  </si>
  <si>
    <t>CKT_3123</t>
  </si>
  <si>
    <t>CKT_943</t>
  </si>
  <si>
    <t>CKT_988</t>
  </si>
  <si>
    <t>CKT_1013</t>
  </si>
  <si>
    <t>CKT_934</t>
  </si>
  <si>
    <t>CKT_977</t>
  </si>
  <si>
    <t>CKT_904</t>
  </si>
  <si>
    <t>CKT_909</t>
  </si>
  <si>
    <t>CKT_972</t>
  </si>
  <si>
    <t>CKT_907</t>
  </si>
  <si>
    <t>CKT_811</t>
  </si>
  <si>
    <t>CKT_1015</t>
  </si>
  <si>
    <t>CKT_1017</t>
  </si>
  <si>
    <t>CKT_833</t>
  </si>
  <si>
    <t>CKT_1020</t>
  </si>
  <si>
    <t>CKT_949</t>
  </si>
  <si>
    <t>CKT_923</t>
  </si>
  <si>
    <t>CKT_911</t>
  </si>
  <si>
    <t>CKT_947</t>
  </si>
  <si>
    <t>CKT_912</t>
  </si>
  <si>
    <t>CKT_1021</t>
  </si>
  <si>
    <t>CKT_938</t>
  </si>
  <si>
    <t>CKT_825</t>
  </si>
  <si>
    <t>CKT_916</t>
  </si>
  <si>
    <t>CKT_979</t>
  </si>
  <si>
    <t>CKT_914</t>
  </si>
  <si>
    <t>CKT_980</t>
  </si>
  <si>
    <t>CKT_809</t>
  </si>
  <si>
    <t>CKT_981</t>
  </si>
  <si>
    <t>CKT_970</t>
  </si>
  <si>
    <t>CKT_978</t>
  </si>
  <si>
    <t>CKT_985</t>
  </si>
  <si>
    <t>AUS_AUS</t>
  </si>
  <si>
    <t>CKT_987</t>
  </si>
  <si>
    <t>CKT_925</t>
  </si>
  <si>
    <t>CKT_926</t>
  </si>
  <si>
    <t>CKT_927</t>
  </si>
  <si>
    <t>CKT_946</t>
  </si>
  <si>
    <t>CKT_935</t>
  </si>
  <si>
    <t>CKT_930</t>
  </si>
  <si>
    <t>CKT_931</t>
  </si>
  <si>
    <t>CKT_929</t>
  </si>
  <si>
    <t>CKT_928</t>
  </si>
  <si>
    <t>CKT_915</t>
  </si>
  <si>
    <t>CKT_982</t>
  </si>
  <si>
    <t>CKT_989</t>
  </si>
  <si>
    <t>CKT_1010</t>
  </si>
  <si>
    <t>CKT_834</t>
  </si>
  <si>
    <t>CKT_918</t>
  </si>
  <si>
    <t>CKT_919</t>
  </si>
  <si>
    <t>CKT_936</t>
  </si>
  <si>
    <t>CKT_937</t>
  </si>
  <si>
    <t>CKT_944</t>
  </si>
  <si>
    <t>CKT_933</t>
  </si>
  <si>
    <t>CKT_1029</t>
  </si>
  <si>
    <t>CKT_974</t>
  </si>
  <si>
    <t>CKT_910</t>
  </si>
  <si>
    <t>CKT_1008</t>
  </si>
  <si>
    <t>CKT_924</t>
  </si>
  <si>
    <t>CKT_902</t>
  </si>
  <si>
    <t>CKT_917</t>
  </si>
  <si>
    <t>CKT_1004</t>
  </si>
  <si>
    <t>CKT_906</t>
  </si>
  <si>
    <t>CKT_1011</t>
  </si>
  <si>
    <t>CKT_984</t>
  </si>
  <si>
    <t>CKT_939</t>
  </si>
  <si>
    <t>CKT_940</t>
  </si>
  <si>
    <t>CKT_913</t>
  </si>
  <si>
    <t>CKT_835</t>
  </si>
  <si>
    <t>CKT_965</t>
  </si>
  <si>
    <t>LCHI_AENHI</t>
  </si>
  <si>
    <t>CKT_826</t>
  </si>
  <si>
    <t>CKT_854</t>
  </si>
  <si>
    <t>CKT_1006</t>
  </si>
  <si>
    <t>CKT_1007</t>
  </si>
  <si>
    <t>CKT_1032</t>
  </si>
  <si>
    <t>CKT_986</t>
  </si>
  <si>
    <t>CKT_961</t>
  </si>
  <si>
    <t>CKT_1012</t>
  </si>
  <si>
    <t>CKT_813</t>
  </si>
  <si>
    <t>CKT_827</t>
  </si>
  <si>
    <t>CKT_1026</t>
  </si>
  <si>
    <t>CKT_908</t>
  </si>
  <si>
    <t>CKT_823</t>
  </si>
  <si>
    <t>CKT_960</t>
  </si>
  <si>
    <t>CKT_969</t>
  </si>
  <si>
    <t>CKT_948</t>
  </si>
  <si>
    <t>CKT_1023</t>
  </si>
  <si>
    <t>CKT_942</t>
  </si>
  <si>
    <t>CKT_941</t>
  </si>
  <si>
    <t>CKT_921</t>
  </si>
  <si>
    <t>CKT_1016</t>
  </si>
  <si>
    <t>6611_F</t>
  </si>
  <si>
    <t>JPBS_PTCA</t>
  </si>
  <si>
    <t>JPBS_WLMA</t>
  </si>
  <si>
    <t>6095_H</t>
  </si>
  <si>
    <t>JPBS_NLMA</t>
  </si>
  <si>
    <t>KBPOI_STPMP</t>
  </si>
  <si>
    <t>NWEST2_LN2</t>
  </si>
  <si>
    <t>LMPOI_HAYNES</t>
  </si>
  <si>
    <t>ENLKIT_ENLKI</t>
  </si>
  <si>
    <t>6710</t>
  </si>
  <si>
    <t>6051</t>
  </si>
  <si>
    <t>6052</t>
  </si>
  <si>
    <t>T-306</t>
  </si>
  <si>
    <t>34520</t>
  </si>
  <si>
    <t>34530</t>
  </si>
  <si>
    <t>34500</t>
  </si>
  <si>
    <t>34510</t>
  </si>
  <si>
    <t>6142_C</t>
  </si>
  <si>
    <t>6343</t>
  </si>
  <si>
    <t>6575_C</t>
  </si>
  <si>
    <t>6575_B</t>
  </si>
  <si>
    <t>138_GRT_CTW</t>
  </si>
  <si>
    <t>138_GRT_GRM</t>
  </si>
  <si>
    <t>6148_C</t>
  </si>
  <si>
    <t>6143</t>
  </si>
  <si>
    <t>6535_E</t>
  </si>
  <si>
    <t>6140_L</t>
  </si>
  <si>
    <t>6149_A</t>
  </si>
  <si>
    <t>6576</t>
  </si>
  <si>
    <t>6570_E</t>
  </si>
  <si>
    <t>6140_F</t>
  </si>
  <si>
    <t>6140_C</t>
  </si>
  <si>
    <t>6570_F</t>
  </si>
  <si>
    <t>6150_G</t>
  </si>
  <si>
    <t>138_GMT_GMS</t>
  </si>
  <si>
    <t>6575_I</t>
  </si>
  <si>
    <t>138_SCT_SCM</t>
  </si>
  <si>
    <t>6520_C</t>
  </si>
  <si>
    <t>6094_A</t>
  </si>
  <si>
    <t>6151</t>
  </si>
  <si>
    <t>6460_H</t>
  </si>
  <si>
    <t>FRPOI_SD1</t>
  </si>
  <si>
    <t>6149_B</t>
  </si>
  <si>
    <t>138_SNL_OEC</t>
  </si>
  <si>
    <t>6153_B</t>
  </si>
  <si>
    <t>138_RTS_SNT</t>
  </si>
  <si>
    <t>6255_I</t>
  </si>
  <si>
    <t>6255_H</t>
  </si>
  <si>
    <t>14060_B</t>
  </si>
  <si>
    <t>14061_C</t>
  </si>
  <si>
    <t>14061_A</t>
  </si>
  <si>
    <t>14060_C</t>
  </si>
  <si>
    <t>14060_A</t>
  </si>
  <si>
    <t>6481_E</t>
  </si>
  <si>
    <t>14050_A</t>
  </si>
  <si>
    <t>6146_B</t>
  </si>
  <si>
    <t>6332_B</t>
  </si>
  <si>
    <t>6490_D</t>
  </si>
  <si>
    <t>6502_D</t>
  </si>
  <si>
    <t>14020_B</t>
  </si>
  <si>
    <t>6501</t>
  </si>
  <si>
    <t>34550</t>
  </si>
  <si>
    <t>34540</t>
  </si>
  <si>
    <t>T-301</t>
  </si>
  <si>
    <t>T-302</t>
  </si>
  <si>
    <t>DMTSW_KIRCHH1</t>
  </si>
  <si>
    <t>DMTSW_KIRCHH2</t>
  </si>
  <si>
    <t>DERMOTT_TLINE</t>
  </si>
  <si>
    <t>FLUVANNA_TLINE</t>
  </si>
  <si>
    <t>T-304</t>
  </si>
  <si>
    <t>T-303X</t>
  </si>
  <si>
    <t>CLAYT_SCOSW_1</t>
  </si>
  <si>
    <t>CLAYT_SCOSW_2</t>
  </si>
  <si>
    <t>6315_C</t>
  </si>
  <si>
    <t>14055</t>
  </si>
  <si>
    <t>BRNCH2BLUE</t>
  </si>
  <si>
    <t>EILAND_PCTSW</t>
  </si>
  <si>
    <t>6285_F</t>
  </si>
  <si>
    <t>34590</t>
  </si>
  <si>
    <t>34595</t>
  </si>
  <si>
    <t>34580</t>
  </si>
  <si>
    <t>6128</t>
  </si>
  <si>
    <t>FTWIND_TL</t>
  </si>
  <si>
    <t>1650_I</t>
  </si>
  <si>
    <t>6273_C</t>
  </si>
  <si>
    <t>6277_A</t>
  </si>
  <si>
    <t>1140_A</t>
  </si>
  <si>
    <t>6665_A</t>
  </si>
  <si>
    <t>745_I</t>
  </si>
  <si>
    <t>1065_G</t>
  </si>
  <si>
    <t>1060_K</t>
  </si>
  <si>
    <t>6277_C</t>
  </si>
  <si>
    <t>6665_B</t>
  </si>
  <si>
    <t>1320_L</t>
  </si>
  <si>
    <t>3070_E</t>
  </si>
  <si>
    <t>3060_C</t>
  </si>
  <si>
    <t>3070_C</t>
  </si>
  <si>
    <t>3060_B</t>
  </si>
  <si>
    <t>1705_C</t>
  </si>
  <si>
    <t>138_FVT_FVW</t>
  </si>
  <si>
    <t>842_I</t>
  </si>
  <si>
    <t>842_D</t>
  </si>
  <si>
    <t>LEGCY_FSPOI1</t>
  </si>
  <si>
    <t>138_WMP_WMT</t>
  </si>
  <si>
    <t>500</t>
  </si>
  <si>
    <t>1726</t>
  </si>
  <si>
    <t>1728</t>
  </si>
  <si>
    <t>SD5SES_SDSES_1</t>
  </si>
  <si>
    <t>1432_C</t>
  </si>
  <si>
    <t>1432_B</t>
  </si>
  <si>
    <t>7035_C</t>
  </si>
  <si>
    <t>620_C</t>
  </si>
  <si>
    <t>1040_D</t>
  </si>
  <si>
    <t>1140_F</t>
  </si>
  <si>
    <t>1040_C</t>
  </si>
  <si>
    <t>1140_B</t>
  </si>
  <si>
    <t>1140_C</t>
  </si>
  <si>
    <t>1150_I</t>
  </si>
  <si>
    <t>745_F</t>
  </si>
  <si>
    <t>TH1_GTL</t>
  </si>
  <si>
    <t>SERDEV1</t>
  </si>
  <si>
    <t>CSS_POA</t>
  </si>
  <si>
    <t>CSSWCS-CSSC</t>
  </si>
  <si>
    <t>TABOR_CSSW</t>
  </si>
  <si>
    <t>BRY_CSS</t>
  </si>
  <si>
    <t>ETI-L486</t>
  </si>
  <si>
    <t>POA_SOU</t>
  </si>
  <si>
    <t>BRS_SOU</t>
  </si>
  <si>
    <t>GRNPRCS-CSSC</t>
  </si>
  <si>
    <t>DOWL_ENT</t>
  </si>
  <si>
    <t>SOSW_DOWLNG</t>
  </si>
  <si>
    <t>TAM_ENT</t>
  </si>
  <si>
    <t>TAM_ATKINS</t>
  </si>
  <si>
    <t>ATK_BRIR</t>
  </si>
  <si>
    <t>BRIRCRT_SER</t>
  </si>
  <si>
    <t>ATK_SILVER</t>
  </si>
  <si>
    <t>ANN_SILVER</t>
  </si>
  <si>
    <t>TRIPARK_KURTEN</t>
  </si>
  <si>
    <t>DANSBY_TRIPARK</t>
  </si>
  <si>
    <t>MILLSW_MILL</t>
  </si>
  <si>
    <t>MILLSW_WBRN</t>
  </si>
  <si>
    <t>SNOOK_KOPPE</t>
  </si>
  <si>
    <t>TC_SNOOK</t>
  </si>
  <si>
    <t>JK_CK_KURTEN</t>
  </si>
  <si>
    <t>JK_CK_TABOR</t>
  </si>
  <si>
    <t>KOPP_WELL</t>
  </si>
  <si>
    <t>TAB_RAYBN</t>
  </si>
  <si>
    <t>RAYBN_NALL</t>
  </si>
  <si>
    <t>DANSBY_ATKINS</t>
  </si>
  <si>
    <t>DANSBY_THOM_CK</t>
  </si>
  <si>
    <t>ATK_SHAD</t>
  </si>
  <si>
    <t>ATK_IND</t>
  </si>
  <si>
    <t>STE_ANNE</t>
  </si>
  <si>
    <t>NOR_TABO</t>
  </si>
  <si>
    <t>NOR_BUS</t>
  </si>
  <si>
    <t>NOR_IND</t>
  </si>
  <si>
    <t>TAB_DANS</t>
  </si>
  <si>
    <t>BUS_DANS</t>
  </si>
  <si>
    <t>NAL_EAST</t>
  </si>
  <si>
    <t>NAL_BRIR</t>
  </si>
  <si>
    <t>SHA_EAST</t>
  </si>
  <si>
    <t>SOU_GRNP</t>
  </si>
  <si>
    <t>GRE_WELL</t>
  </si>
  <si>
    <t>TABOR_STHOLLOW</t>
  </si>
  <si>
    <t>SOU_SWIT</t>
  </si>
  <si>
    <t>LGCY_STNBRK2</t>
  </si>
  <si>
    <t>PRVNTP_PRVN2</t>
  </si>
  <si>
    <t>PRVNTP_NAVO2</t>
  </si>
  <si>
    <t>S_HILLS_TLINE</t>
  </si>
  <si>
    <t>WNDTHST2_LOFTN</t>
  </si>
  <si>
    <t>591_B</t>
  </si>
  <si>
    <t>588_B</t>
  </si>
  <si>
    <t>588_A</t>
  </si>
  <si>
    <t>589_E</t>
  </si>
  <si>
    <t>BEL_WTW</t>
  </si>
  <si>
    <t>WHI_FRNT</t>
  </si>
  <si>
    <t>FRN_FRON</t>
  </si>
  <si>
    <t>FRN_TREN</t>
  </si>
  <si>
    <t>LEO_BLUE</t>
  </si>
  <si>
    <t>BLU_CLIM</t>
  </si>
  <si>
    <t>138_CMX_LNK</t>
  </si>
  <si>
    <t>138_WMT_WMS</t>
  </si>
  <si>
    <t>CLI-FAR</t>
  </si>
  <si>
    <t>SAI_NOCO</t>
  </si>
  <si>
    <t>LKW_WHIT</t>
  </si>
  <si>
    <t>OLK_WHTN</t>
  </si>
  <si>
    <t>OLS_HNDL</t>
  </si>
  <si>
    <t>OLS_SYCA</t>
  </si>
  <si>
    <t>OLS_JNES</t>
  </si>
  <si>
    <t>OLS_CLIF</t>
  </si>
  <si>
    <t>HNDL_HAND</t>
  </si>
  <si>
    <t>HND_VLLY</t>
  </si>
  <si>
    <t>SYC_CORY</t>
  </si>
  <si>
    <t>COR_GAT1</t>
  </si>
  <si>
    <t>COR_GAT2</t>
  </si>
  <si>
    <t>COR_PAN</t>
  </si>
  <si>
    <t>PAN-JON</t>
  </si>
  <si>
    <t>JNE_HAML</t>
  </si>
  <si>
    <t>CLI_CLFT</t>
  </si>
  <si>
    <t>CLF_CLIF</t>
  </si>
  <si>
    <t>CLF_MERD</t>
  </si>
  <si>
    <t>MER_MERI</t>
  </si>
  <si>
    <t>MER_WNT</t>
  </si>
  <si>
    <t>GLN_WNT</t>
  </si>
  <si>
    <t>HIC_WNT</t>
  </si>
  <si>
    <t>HIC_HICO</t>
  </si>
  <si>
    <t>HIC_HAML</t>
  </si>
  <si>
    <t>HAM_HAMI</t>
  </si>
  <si>
    <t>GRA_BRYS</t>
  </si>
  <si>
    <t>69_WNK_WTP</t>
  </si>
  <si>
    <t>M_69_D1</t>
  </si>
  <si>
    <t>M_69_E1</t>
  </si>
  <si>
    <t>M_69_C1</t>
  </si>
  <si>
    <t>M_69_F1</t>
  </si>
  <si>
    <t>M_69_F2</t>
  </si>
  <si>
    <t>M_69_F3</t>
  </si>
  <si>
    <t>138_WIC_PYT</t>
  </si>
  <si>
    <t>138_RWT_PYT</t>
  </si>
  <si>
    <t>138_RWT_RWD</t>
  </si>
  <si>
    <t>138_WOR_RWT</t>
  </si>
  <si>
    <t>138_RWD_RWS</t>
  </si>
  <si>
    <t>138_WOR_QDC</t>
  </si>
  <si>
    <t>138_WOR_HRT</t>
  </si>
  <si>
    <t>138_HRT_HRP</t>
  </si>
  <si>
    <t>138_HRT_BPT</t>
  </si>
  <si>
    <t>138_BOP_BPT</t>
  </si>
  <si>
    <t>138_COT_BPT</t>
  </si>
  <si>
    <t>138_BOP_BPC</t>
  </si>
  <si>
    <t>138_CYT_CCS</t>
  </si>
  <si>
    <t>138_COT_CYT</t>
  </si>
  <si>
    <t>138_COL_CYT</t>
  </si>
  <si>
    <t>138_COT_COS</t>
  </si>
  <si>
    <t>138_IH2_COT</t>
  </si>
  <si>
    <t>138_COS_COL</t>
  </si>
  <si>
    <t>M_69_J2</t>
  </si>
  <si>
    <t>M_69_J1</t>
  </si>
  <si>
    <t>138_IH2_SDT</t>
  </si>
  <si>
    <t>138_IH2_RET</t>
  </si>
  <si>
    <t>138_SDT_SDS</t>
  </si>
  <si>
    <t>138_SDT_SDB</t>
  </si>
  <si>
    <t>138_SDS_EPS</t>
  </si>
  <si>
    <t>138_SDB_RYB</t>
  </si>
  <si>
    <t>138_BRT_SDB</t>
  </si>
  <si>
    <t>138_BRT_BRD</t>
  </si>
  <si>
    <t>138_BRT_FLT</t>
  </si>
  <si>
    <t>138_FLT_PIG2</t>
  </si>
  <si>
    <t>M_69_K1</t>
  </si>
  <si>
    <t>69_BAR_PEC</t>
  </si>
  <si>
    <t>M_69_D2</t>
  </si>
  <si>
    <t>138_GRM_CMR</t>
  </si>
  <si>
    <t>138_SCM_CRP</t>
  </si>
  <si>
    <t>138_SCM_OPE</t>
  </si>
  <si>
    <t>138_SNL_ECL</t>
  </si>
  <si>
    <t>138_GMS_OPY</t>
  </si>
  <si>
    <t>138_GMS_CPT</t>
  </si>
  <si>
    <t>138_RTS_CLP</t>
  </si>
  <si>
    <t>138_RET_EGT</t>
  </si>
  <si>
    <t>138_ECT_ECS</t>
  </si>
  <si>
    <t>138_EGT_BLT</t>
  </si>
  <si>
    <t>138_ECS_ECP</t>
  </si>
  <si>
    <t>M_69_K4</t>
  </si>
  <si>
    <t>138_BLT_BLS</t>
  </si>
  <si>
    <t>138_BLT_FAL</t>
  </si>
  <si>
    <t>138_BLS_SLC</t>
  </si>
  <si>
    <t>69_BAR_MIV</t>
  </si>
  <si>
    <t>69_LST_MIV</t>
  </si>
  <si>
    <t>69_COS_BST</t>
  </si>
  <si>
    <t>69_BST_BOS</t>
  </si>
  <si>
    <t>LNS_LONE</t>
  </si>
  <si>
    <t>M_69_E2</t>
  </si>
  <si>
    <t>69_AMA_PLW</t>
  </si>
  <si>
    <t>M_69_C3</t>
  </si>
  <si>
    <t>138_PGT_TRB</t>
  </si>
  <si>
    <t>138_FLT_PIG1</t>
  </si>
  <si>
    <t>138_UTH_DMB</t>
  </si>
  <si>
    <t>138_WBT_WBN</t>
  </si>
  <si>
    <t>16TH_WRD2</t>
  </si>
  <si>
    <t>TNAF_TNFS</t>
  </si>
  <si>
    <t>M_69_M</t>
  </si>
  <si>
    <t>WWRD2-WWRD2TP</t>
  </si>
  <si>
    <t>M_69_N1</t>
  </si>
  <si>
    <t>69_PIN_OCO</t>
  </si>
  <si>
    <t>138_LTB_HKB</t>
  </si>
  <si>
    <t>138_DLT_DEL</t>
  </si>
  <si>
    <t>138_DLT_CRD</t>
  </si>
  <si>
    <t>138_DLT_TPT</t>
  </si>
  <si>
    <t>138_DEL_DWC</t>
  </si>
  <si>
    <t>138_TPS_TPT</t>
  </si>
  <si>
    <t>138_TPS_TPW</t>
  </si>
  <si>
    <t>138_TPS_TPP</t>
  </si>
  <si>
    <t>69_OCO_ARM</t>
  </si>
  <si>
    <t>M_69_N21</t>
  </si>
  <si>
    <t>M_69_N22</t>
  </si>
  <si>
    <t>M_69_N3</t>
  </si>
  <si>
    <t>M_69_N4</t>
  </si>
  <si>
    <t>M_69_N5</t>
  </si>
  <si>
    <t>138_CAY_CVP</t>
  </si>
  <si>
    <t>138_CAY_CVC</t>
  </si>
  <si>
    <t>138_GPD_CAY</t>
  </si>
  <si>
    <t>M_69_L2_L3</t>
  </si>
  <si>
    <t>138_TWB_OXY</t>
  </si>
  <si>
    <t>138_TWB_SHB</t>
  </si>
  <si>
    <t>PUC_NNAT</t>
  </si>
  <si>
    <t>138_ARW_ARS</t>
  </si>
  <si>
    <t>138_ARW_ARP</t>
  </si>
  <si>
    <t>138_LTB_ARW</t>
  </si>
  <si>
    <t>G138_1B</t>
  </si>
  <si>
    <t>GAF_PHR</t>
  </si>
  <si>
    <t>G138_1C</t>
  </si>
  <si>
    <t>G138_1BB</t>
  </si>
  <si>
    <t>G138_1D</t>
  </si>
  <si>
    <t>138_CHE_COM</t>
  </si>
  <si>
    <t>G138_20</t>
  </si>
  <si>
    <t>G138_23</t>
  </si>
  <si>
    <t>G138_22</t>
  </si>
  <si>
    <t>G138_4C</t>
  </si>
  <si>
    <t>138_AMO_CHE</t>
  </si>
  <si>
    <t>138_AMO_MPL</t>
  </si>
  <si>
    <t>G69_C</t>
  </si>
  <si>
    <t>G69_B</t>
  </si>
  <si>
    <t>G69_D1</t>
  </si>
  <si>
    <t>G69_D2</t>
  </si>
  <si>
    <t>G138_4B</t>
  </si>
  <si>
    <t>G138_19</t>
  </si>
  <si>
    <t>G138_4A</t>
  </si>
  <si>
    <t>TXC_CAD2</t>
  </si>
  <si>
    <t>CAD_TXC</t>
  </si>
  <si>
    <t>APA_UCC2</t>
  </si>
  <si>
    <t>APA_UCC1</t>
  </si>
  <si>
    <t>G138_7</t>
  </si>
  <si>
    <t>HEI_PHR</t>
  </si>
  <si>
    <t>G69_FA</t>
  </si>
  <si>
    <t>G69_E1A</t>
  </si>
  <si>
    <t>G69_G</t>
  </si>
  <si>
    <t>G69_H1</t>
  </si>
  <si>
    <t>138_FWP_MNL</t>
  </si>
  <si>
    <t>G138_14</t>
  </si>
  <si>
    <t>FRW_PHR</t>
  </si>
  <si>
    <t>138_ALV_MNL</t>
  </si>
  <si>
    <t>G138_09</t>
  </si>
  <si>
    <t>138_HDL_SS1</t>
  </si>
  <si>
    <t>138_HDL_SS2</t>
  </si>
  <si>
    <t>G138_8B</t>
  </si>
  <si>
    <t>G138_8A</t>
  </si>
  <si>
    <t>138_BTL_LGC</t>
  </si>
  <si>
    <t>G138_10A</t>
  </si>
  <si>
    <t>G138_10B</t>
  </si>
  <si>
    <t>G138_10C</t>
  </si>
  <si>
    <t>G138_11A</t>
  </si>
  <si>
    <t>138_NAL_HAS</t>
  </si>
  <si>
    <t>138_ALV_NAL</t>
  </si>
  <si>
    <t>138_NAL_CM1</t>
  </si>
  <si>
    <t>138_NAL_CM2</t>
  </si>
  <si>
    <t>69_TER_SHE</t>
  </si>
  <si>
    <t>G69_BB</t>
  </si>
  <si>
    <t>G69_BB2</t>
  </si>
  <si>
    <t>G69_F2</t>
  </si>
  <si>
    <t>G69_FB</t>
  </si>
  <si>
    <t>G69_Q</t>
  </si>
  <si>
    <t>G69_Z</t>
  </si>
  <si>
    <t>G69_E1B</t>
  </si>
  <si>
    <t>G69_E2</t>
  </si>
  <si>
    <t>G69_H2</t>
  </si>
  <si>
    <t>G69_J</t>
  </si>
  <si>
    <t>G69_A1</t>
  </si>
  <si>
    <t>G69_I1</t>
  </si>
  <si>
    <t>G69_A3</t>
  </si>
  <si>
    <t>G69_A2</t>
  </si>
  <si>
    <t>G69_I2</t>
  </si>
  <si>
    <t>69_GNT_GNS</t>
  </si>
  <si>
    <t>G69_CC11</t>
  </si>
  <si>
    <t>69_GNS_ATF</t>
  </si>
  <si>
    <t>69_GNS_GTF</t>
  </si>
  <si>
    <t>G69_CC12</t>
  </si>
  <si>
    <t>G69_CC21</t>
  </si>
  <si>
    <t>G69_CC22</t>
  </si>
  <si>
    <t>G69_CC_3</t>
  </si>
  <si>
    <t>G138_18</t>
  </si>
  <si>
    <t>G138_16</t>
  </si>
  <si>
    <t>_WC_WCO</t>
  </si>
  <si>
    <t>_WC_WCO2</t>
  </si>
  <si>
    <t>G138_S</t>
  </si>
  <si>
    <t>G138_T</t>
  </si>
  <si>
    <t>G138_15</t>
  </si>
  <si>
    <t>138_RTR_ANG</t>
  </si>
  <si>
    <t>138_BRA_SWY</t>
  </si>
  <si>
    <t>G138_17</t>
  </si>
  <si>
    <t>G69_N</t>
  </si>
  <si>
    <t>G69_P1</t>
  </si>
  <si>
    <t>G69_P31</t>
  </si>
  <si>
    <t>G69_P32</t>
  </si>
  <si>
    <t>138_SWY_FMF</t>
  </si>
  <si>
    <t>138_FMF_SCP</t>
  </si>
  <si>
    <t>69_FMF_OLD</t>
  </si>
  <si>
    <t>P66_24A</t>
  </si>
  <si>
    <t>P66_2</t>
  </si>
  <si>
    <t>P66_3</t>
  </si>
  <si>
    <t>G69_X</t>
  </si>
  <si>
    <t>G69_W</t>
  </si>
  <si>
    <t>G69_V</t>
  </si>
  <si>
    <t>G69_U1</t>
  </si>
  <si>
    <t>G69_Z1</t>
  </si>
  <si>
    <t>G69_U2</t>
  </si>
  <si>
    <t>G69_Z2</t>
  </si>
  <si>
    <t>CBYCTR97</t>
  </si>
  <si>
    <t>CBYCHB97</t>
  </si>
  <si>
    <t>CBYJOR99</t>
  </si>
  <si>
    <t>CBY4_CBY_345</t>
  </si>
  <si>
    <t>CBYDKR83</t>
  </si>
  <si>
    <t>CBYWKR85</t>
  </si>
  <si>
    <t>CBYRNG87</t>
  </si>
  <si>
    <t>CBYTRN03</t>
  </si>
  <si>
    <t>CBYCD_87</t>
  </si>
  <si>
    <t>CD_TX_87</t>
  </si>
  <si>
    <t>CD_TAP87</t>
  </si>
  <si>
    <t>CBYCD_84</t>
  </si>
  <si>
    <t>CD_WRN84</t>
  </si>
  <si>
    <t>CD_TAP84</t>
  </si>
  <si>
    <t>BT_CBY88</t>
  </si>
  <si>
    <t>CBYCVN86</t>
  </si>
  <si>
    <t>CBYKNY14</t>
  </si>
  <si>
    <t>AZ_QNM85</t>
  </si>
  <si>
    <t>AZ_SL_85</t>
  </si>
  <si>
    <t>ALKSDY96</t>
  </si>
  <si>
    <t>LP_SDY96</t>
  </si>
  <si>
    <t>AU_BU_08</t>
  </si>
  <si>
    <t>AU_OA_08</t>
  </si>
  <si>
    <t>ATKRIN87</t>
  </si>
  <si>
    <t>AI_ATK87</t>
  </si>
  <si>
    <t>DOLRUS84</t>
  </si>
  <si>
    <t>MRNRUS84</t>
  </si>
  <si>
    <t>AT_CS_66</t>
  </si>
  <si>
    <t>AT_KW_66</t>
  </si>
  <si>
    <t>BILHAT59</t>
  </si>
  <si>
    <t>BILJOR59</t>
  </si>
  <si>
    <t>BENCNR86</t>
  </si>
  <si>
    <t>BENJOR86</t>
  </si>
  <si>
    <t>ALKMRN96</t>
  </si>
  <si>
    <t>BT_EXN66</t>
  </si>
  <si>
    <t>BT_KNY03</t>
  </si>
  <si>
    <t>BT_MLR88</t>
  </si>
  <si>
    <t>BT_HL_66</t>
  </si>
  <si>
    <t>BE_GW_95</t>
  </si>
  <si>
    <t>BE_HR_95</t>
  </si>
  <si>
    <t>BCVLY_03</t>
  </si>
  <si>
    <t>BCVPSA03</t>
  </si>
  <si>
    <t>BFMLP_96</t>
  </si>
  <si>
    <t>BFMMIR96</t>
  </si>
  <si>
    <t>BORCRS84</t>
  </si>
  <si>
    <t>BORJP_84</t>
  </si>
  <si>
    <t>BRNWIN86</t>
  </si>
  <si>
    <t>BRNLAN86</t>
  </si>
  <si>
    <t>BU_CL_08</t>
  </si>
  <si>
    <t>CTRPHR97</t>
  </si>
  <si>
    <t>CASCL_10</t>
  </si>
  <si>
    <t>CASWV_10</t>
  </si>
  <si>
    <t>CASTAP10</t>
  </si>
  <si>
    <t>CHBKG_97</t>
  </si>
  <si>
    <t>BTECHB-1</t>
  </si>
  <si>
    <t>BTECHB-2</t>
  </si>
  <si>
    <t>BNMCHL70</t>
  </si>
  <si>
    <t>CHLLYD70</t>
  </si>
  <si>
    <t>CV_CV_03</t>
  </si>
  <si>
    <t>CV_PRK84</t>
  </si>
  <si>
    <t>CV_LH_03</t>
  </si>
  <si>
    <t>CV_LY_03</t>
  </si>
  <si>
    <t>CV_RGR84</t>
  </si>
  <si>
    <t>CRSSRB84</t>
  </si>
  <si>
    <t>CVNEAG86</t>
  </si>
  <si>
    <t>RINRNG87</t>
  </si>
  <si>
    <t>CF_NM_77</t>
  </si>
  <si>
    <t>CF_NM_94</t>
  </si>
  <si>
    <t>CTYDAL86</t>
  </si>
  <si>
    <t>CTYJOR86</t>
  </si>
  <si>
    <t>CL_NTH08</t>
  </si>
  <si>
    <t>CL_GBY38</t>
  </si>
  <si>
    <t>CL_MDS33</t>
  </si>
  <si>
    <t>BH_CL_12</t>
  </si>
  <si>
    <t>DUNEP_48</t>
  </si>
  <si>
    <t>DUNJOR48</t>
  </si>
  <si>
    <t>CO_PL_84</t>
  </si>
  <si>
    <t>CO_WAS84</t>
  </si>
  <si>
    <t>DPORGR84</t>
  </si>
  <si>
    <t>CNRCS_86</t>
  </si>
  <si>
    <t>CS_HL_08</t>
  </si>
  <si>
    <t>CS_XDY08</t>
  </si>
  <si>
    <t>CRNTNK94</t>
  </si>
  <si>
    <t>CRNJFS94</t>
  </si>
  <si>
    <t>DPOETH84</t>
  </si>
  <si>
    <t>DAVSB_21</t>
  </si>
  <si>
    <t>DAVWE_21</t>
  </si>
  <si>
    <t>DKREXN83</t>
  </si>
  <si>
    <t>DE_SB_21</t>
  </si>
  <si>
    <t>DE_UW_21</t>
  </si>
  <si>
    <t>DE_TAP21</t>
  </si>
  <si>
    <t>DE_MRN96</t>
  </si>
  <si>
    <t>CA_DE_96</t>
  </si>
  <si>
    <t>DE_TAP96</t>
  </si>
  <si>
    <t>DPWGBY68</t>
  </si>
  <si>
    <t>DPWGBY69</t>
  </si>
  <si>
    <t>CHEDPW-1</t>
  </si>
  <si>
    <t>DPWSRB23</t>
  </si>
  <si>
    <t>DPWPRS33</t>
  </si>
  <si>
    <t>DPWMIS16</t>
  </si>
  <si>
    <t>DSNHB_94</t>
  </si>
  <si>
    <t>DSNKG_94</t>
  </si>
  <si>
    <t>DIBMNT21</t>
  </si>
  <si>
    <t>DIBSRB22</t>
  </si>
  <si>
    <t>AI_DOL84</t>
  </si>
  <si>
    <t>EAGMB_86</t>
  </si>
  <si>
    <t>EP_JOR48</t>
  </si>
  <si>
    <t>ETHJP_84</t>
  </si>
  <si>
    <t>EABPIR88</t>
  </si>
  <si>
    <t>EABSC_88</t>
  </si>
  <si>
    <t>EAFROL06</t>
  </si>
  <si>
    <t>EAFSRB06</t>
  </si>
  <si>
    <t>LY_MOR08</t>
  </si>
  <si>
    <t>MORUV_08</t>
  </si>
  <si>
    <t>EXSLY_03</t>
  </si>
  <si>
    <t>EXSUV_03</t>
  </si>
  <si>
    <t>EX_EXS03</t>
  </si>
  <si>
    <t>EXNLH_03</t>
  </si>
  <si>
    <t>LN_92</t>
  </si>
  <si>
    <t>LN_91</t>
  </si>
  <si>
    <t>FDLGBY21</t>
  </si>
  <si>
    <t>FDLWE_21</t>
  </si>
  <si>
    <t>RNSSNG75</t>
  </si>
  <si>
    <t>KDLRNS75</t>
  </si>
  <si>
    <t>GP_GP_94</t>
  </si>
  <si>
    <t>GP_NM_94</t>
  </si>
  <si>
    <t>GBYGP_17</t>
  </si>
  <si>
    <t>GP_GY_38</t>
  </si>
  <si>
    <t>GP_TNK94</t>
  </si>
  <si>
    <t>GP_TAP94</t>
  </si>
  <si>
    <t>GW_PW_95</t>
  </si>
  <si>
    <t>BNMGYR70</t>
  </si>
  <si>
    <t>GYRMP_70</t>
  </si>
  <si>
    <t>GBYKG_74</t>
  </si>
  <si>
    <t>GBYKG_75</t>
  </si>
  <si>
    <t>GBYSDN74</t>
  </si>
  <si>
    <t>GBYSDN75</t>
  </si>
  <si>
    <t>GBYLB_21</t>
  </si>
  <si>
    <t>GBYPW_95</t>
  </si>
  <si>
    <t>GBYPW_94</t>
  </si>
  <si>
    <t>GBYUV_08</t>
  </si>
  <si>
    <t>GBYLB_03</t>
  </si>
  <si>
    <t>GBYOA_08</t>
  </si>
  <si>
    <t>GBYNM_77</t>
  </si>
  <si>
    <t>GBYUV_03</t>
  </si>
  <si>
    <t>GBYLYD70</t>
  </si>
  <si>
    <t>GBYGP_20</t>
  </si>
  <si>
    <t>GBYWV_61</t>
  </si>
  <si>
    <t>GBYTS_10</t>
  </si>
  <si>
    <t>DALWIN86</t>
  </si>
  <si>
    <t>NORRLN59</t>
  </si>
  <si>
    <t>HATNOR59</t>
  </si>
  <si>
    <t>JORRLN59</t>
  </si>
  <si>
    <t>LANMB_86</t>
  </si>
  <si>
    <t>HADIND84</t>
  </si>
  <si>
    <t>HADPRK84</t>
  </si>
  <si>
    <t>HL_HNY66</t>
  </si>
  <si>
    <t>HG_MDS33</t>
  </si>
  <si>
    <t>HG_PRS33</t>
  </si>
  <si>
    <t>HL_PSA08</t>
  </si>
  <si>
    <t>HL_TAP08</t>
  </si>
  <si>
    <t>HL_TAP66</t>
  </si>
  <si>
    <t>HB_KG_94</t>
  </si>
  <si>
    <t>HB_KW_66</t>
  </si>
  <si>
    <t>HB_TWG66</t>
  </si>
  <si>
    <t>INDPRT84</t>
  </si>
  <si>
    <t>JORNB_99</t>
  </si>
  <si>
    <t>KNYTRN03</t>
  </si>
  <si>
    <t>KNYTAP03</t>
  </si>
  <si>
    <t>KG_NB_97</t>
  </si>
  <si>
    <t>KG_RTW74</t>
  </si>
  <si>
    <t>KG_RTW75</t>
  </si>
  <si>
    <t>KG_PW_94</t>
  </si>
  <si>
    <t>KG2TAP94</t>
  </si>
  <si>
    <t>KG1TAP94</t>
  </si>
  <si>
    <t>CHSKG_94</t>
  </si>
  <si>
    <t>LP_TAP96</t>
  </si>
  <si>
    <t>LP_MRN79</t>
  </si>
  <si>
    <t>LP_SLV79</t>
  </si>
  <si>
    <t>LP_TAP79</t>
  </si>
  <si>
    <t>LB_WO_03</t>
  </si>
  <si>
    <t>LB_TAP03</t>
  </si>
  <si>
    <t>LB_NS_21</t>
  </si>
  <si>
    <t>LB_TAP21</t>
  </si>
  <si>
    <t>LZSTID06</t>
  </si>
  <si>
    <t>LZSTRV06</t>
  </si>
  <si>
    <t>LZ_LZS06</t>
  </si>
  <si>
    <t>PATTID06</t>
  </si>
  <si>
    <t>PATTKR06</t>
  </si>
  <si>
    <t>LHMLY_08</t>
  </si>
  <si>
    <t>LHMPSA08</t>
  </si>
  <si>
    <t>CHELYDZ1</t>
  </si>
  <si>
    <t>CHELYDZ2</t>
  </si>
  <si>
    <t>LY_PSA03</t>
  </si>
  <si>
    <t>LY1_TAP03</t>
  </si>
  <si>
    <t>LY_TAP08</t>
  </si>
  <si>
    <t>LY2_TAP03</t>
  </si>
  <si>
    <t>MD_MDS33</t>
  </si>
  <si>
    <t>MTSPSA94</t>
  </si>
  <si>
    <t>MTLMTS94</t>
  </si>
  <si>
    <t>CHSMTS94</t>
  </si>
  <si>
    <t>BNTMIN16</t>
  </si>
  <si>
    <t>BNT_TAP16</t>
  </si>
  <si>
    <t>MNTSOL21</t>
  </si>
  <si>
    <t>MB_WRN84</t>
  </si>
  <si>
    <t>MP_NTH08</t>
  </si>
  <si>
    <t>NBLSTA21</t>
  </si>
  <si>
    <t>NBLUW_21</t>
  </si>
  <si>
    <t>NM_TAP77</t>
  </si>
  <si>
    <t>NM_TAP94</t>
  </si>
  <si>
    <t>ORNSLV79</t>
  </si>
  <si>
    <t>BYUORN79</t>
  </si>
  <si>
    <t>PIRRH_88</t>
  </si>
  <si>
    <t>PW_TAP95</t>
  </si>
  <si>
    <t>PW_TAP94</t>
  </si>
  <si>
    <t>JFSSC_06</t>
  </si>
  <si>
    <t>CG_JFS06</t>
  </si>
  <si>
    <t>PL_SC_96</t>
  </si>
  <si>
    <t>CAL_PL_4</t>
  </si>
  <si>
    <t>CAL_PL_3</t>
  </si>
  <si>
    <t>PRTTLR84</t>
  </si>
  <si>
    <t>LN01</t>
  </si>
  <si>
    <t>LN02</t>
  </si>
  <si>
    <t>QABSRB06</t>
  </si>
  <si>
    <t>QABUW_06</t>
  </si>
  <si>
    <t>DERSC_85</t>
  </si>
  <si>
    <t>DERSL_85</t>
  </si>
  <si>
    <t>QNMWKR85</t>
  </si>
  <si>
    <t>BNSRH_88</t>
  </si>
  <si>
    <t>BNSMLR88</t>
  </si>
  <si>
    <t>ROLTKR06</t>
  </si>
  <si>
    <t>SC_TRV06</t>
  </si>
  <si>
    <t>ET_SC_16</t>
  </si>
  <si>
    <t>ET_SC_28</t>
  </si>
  <si>
    <t>SC_SRB16</t>
  </si>
  <si>
    <t>MISSC_16</t>
  </si>
  <si>
    <t>AI_SRB87</t>
  </si>
  <si>
    <t>AI_TAP87</t>
  </si>
  <si>
    <t>AI_SRB84</t>
  </si>
  <si>
    <t>AI_TAP84</t>
  </si>
  <si>
    <t>SOLSRB21</t>
  </si>
  <si>
    <t>SRBSTA21</t>
  </si>
  <si>
    <t>SRBTX_87</t>
  </si>
  <si>
    <t>SRBSRB55</t>
  </si>
  <si>
    <t>TLRWAS84</t>
  </si>
  <si>
    <t>PR_PRS33</t>
  </si>
  <si>
    <t>FT_UW_06</t>
  </si>
  <si>
    <t>UW_TAP06</t>
  </si>
  <si>
    <t>UW_TAP21</t>
  </si>
  <si>
    <t>UV_TAP08</t>
  </si>
  <si>
    <t>UV_TAP03</t>
  </si>
  <si>
    <t>TS_WV_10</t>
  </si>
  <si>
    <t>WV_TAP10</t>
  </si>
  <si>
    <t>CG_WE_94</t>
  </si>
  <si>
    <t>FT_WE_94</t>
  </si>
  <si>
    <t>WE_TAP94</t>
  </si>
  <si>
    <t>WE_TAP21</t>
  </si>
  <si>
    <t>MDOPHR99</t>
  </si>
  <si>
    <t>KM_PHR95</t>
  </si>
  <si>
    <t>PHRWEB35</t>
  </si>
  <si>
    <t>KM_PHR92</t>
  </si>
  <si>
    <t>HANPHR79</t>
  </si>
  <si>
    <t>PHRTAP79</t>
  </si>
  <si>
    <t>BYUPHR96</t>
  </si>
  <si>
    <t>PHRTAP96</t>
  </si>
  <si>
    <t>AL_PHR93</t>
  </si>
  <si>
    <t>ED_PHR91</t>
  </si>
  <si>
    <t>PHRPJ_06</t>
  </si>
  <si>
    <t>PHRWEB93</t>
  </si>
  <si>
    <t>BACPHR92</t>
  </si>
  <si>
    <t>AM_IR_26</t>
  </si>
  <si>
    <t>AM_HOC26</t>
  </si>
  <si>
    <t>AM_AM_26</t>
  </si>
  <si>
    <t>CC_EL_07</t>
  </si>
  <si>
    <t>CC_GV_07</t>
  </si>
  <si>
    <t>CC_CC_07</t>
  </si>
  <si>
    <t>AL_HX_93</t>
  </si>
  <si>
    <t>AV_EWS53</t>
  </si>
  <si>
    <t>AV_MV_53</t>
  </si>
  <si>
    <t>HUD_AK_04_1</t>
  </si>
  <si>
    <t>HUD_AK_04_2</t>
  </si>
  <si>
    <t>AE_LV_04</t>
  </si>
  <si>
    <t>AE_RIC82</t>
  </si>
  <si>
    <t>AE_STR26</t>
  </si>
  <si>
    <t>AE_WC_04</t>
  </si>
  <si>
    <t>AE_WML26</t>
  </si>
  <si>
    <t>ARMFT_35</t>
  </si>
  <si>
    <t>ARMLOM35</t>
  </si>
  <si>
    <t>BSFBZ_02</t>
  </si>
  <si>
    <t>BSFHN_02</t>
  </si>
  <si>
    <t>BBPBYU79</t>
  </si>
  <si>
    <t>BYUMCB96</t>
  </si>
  <si>
    <t>BW_CWS94</t>
  </si>
  <si>
    <t>BW_CN_94</t>
  </si>
  <si>
    <t>BW_RED79</t>
  </si>
  <si>
    <t>BW_SEP79</t>
  </si>
  <si>
    <t>BBPPWL79</t>
  </si>
  <si>
    <t>BFPCAV82</t>
  </si>
  <si>
    <t>BFPOYS82</t>
  </si>
  <si>
    <t>BSTDOC02</t>
  </si>
  <si>
    <t>BSTBST02</t>
  </si>
  <si>
    <t>BSTTAP02</t>
  </si>
  <si>
    <t>BZ_CPR02</t>
  </si>
  <si>
    <t>BSTCPR02</t>
  </si>
  <si>
    <t>BYRFT_94</t>
  </si>
  <si>
    <t>BYRLZB94</t>
  </si>
  <si>
    <t>CN_CTL35</t>
  </si>
  <si>
    <t>CA_SOE96</t>
  </si>
  <si>
    <t>CWSHIM94</t>
  </si>
  <si>
    <t>CN_LOM35</t>
  </si>
  <si>
    <t>AM_CC_26</t>
  </si>
  <si>
    <t>CC_TAP07</t>
  </si>
  <si>
    <t>CK_FT_95</t>
  </si>
  <si>
    <t>CK_PO_95</t>
  </si>
  <si>
    <t>CK_CK_95</t>
  </si>
  <si>
    <t>CK_FT_35</t>
  </si>
  <si>
    <t>CK_PO_35</t>
  </si>
  <si>
    <t>CK_CK_35</t>
  </si>
  <si>
    <t>CG_DR_94</t>
  </si>
  <si>
    <t>CG_TAP94</t>
  </si>
  <si>
    <t>CG_PA_06</t>
  </si>
  <si>
    <t>CG_CG_06</t>
  </si>
  <si>
    <t>DA_NSH45</t>
  </si>
  <si>
    <t>DA_NV_45</t>
  </si>
  <si>
    <t>MCBMIR96</t>
  </si>
  <si>
    <t>DOWJCK18</t>
  </si>
  <si>
    <t>DOWOAS18</t>
  </si>
  <si>
    <t>DOWOAS27</t>
  </si>
  <si>
    <t>DOW_A_2</t>
  </si>
  <si>
    <t>DOW_A_E</t>
  </si>
  <si>
    <t>DOW_A_5</t>
  </si>
  <si>
    <t>JCKVL_02</t>
  </si>
  <si>
    <t>FP_JCK59</t>
  </si>
  <si>
    <t>CTZJCK48</t>
  </si>
  <si>
    <t>DR_GV_06</t>
  </si>
  <si>
    <t>DR_PA_06</t>
  </si>
  <si>
    <t>DR_GV_94</t>
  </si>
  <si>
    <t>ED_TAP91</t>
  </si>
  <si>
    <t>ED_EL_91</t>
  </si>
  <si>
    <t>ED_WEB92</t>
  </si>
  <si>
    <t>ED_SCR92</t>
  </si>
  <si>
    <t>ED_TAP92</t>
  </si>
  <si>
    <t>EL_PJ_07</t>
  </si>
  <si>
    <t>EL_TAP07</t>
  </si>
  <si>
    <t>EL_SH_91</t>
  </si>
  <si>
    <t>EL_EL_91</t>
  </si>
  <si>
    <t>EL_TAP91</t>
  </si>
  <si>
    <t>EL_HA_06</t>
  </si>
  <si>
    <t>EL_PJ_06</t>
  </si>
  <si>
    <t>EL_TAP06</t>
  </si>
  <si>
    <t>EWSWEB53</t>
  </si>
  <si>
    <t>EWSEXW53</t>
  </si>
  <si>
    <t>FT_NA_06</t>
  </si>
  <si>
    <t>FT_SOE95</t>
  </si>
  <si>
    <t>FT_TAP95</t>
  </si>
  <si>
    <t>FP_SRF59</t>
  </si>
  <si>
    <t>BYNFP_59</t>
  </si>
  <si>
    <t>FW_WEB05</t>
  </si>
  <si>
    <t>FW_MU_04</t>
  </si>
  <si>
    <t>FW_TAP04</t>
  </si>
  <si>
    <t>GL_SCW01</t>
  </si>
  <si>
    <t>GL_SCW63</t>
  </si>
  <si>
    <t>GA_GL_63</t>
  </si>
  <si>
    <t>GV_HA_92</t>
  </si>
  <si>
    <t>GV_HM_06</t>
  </si>
  <si>
    <t>GV_HOC19</t>
  </si>
  <si>
    <t>BG_GV_46</t>
  </si>
  <si>
    <t>GV_UN_30</t>
  </si>
  <si>
    <t>CK_GNO95</t>
  </si>
  <si>
    <t>CK_GNO35</t>
  </si>
  <si>
    <t>GG_PE_91</t>
  </si>
  <si>
    <t>CGRGG_91</t>
  </si>
  <si>
    <t>GG_TAP91</t>
  </si>
  <si>
    <t>GG_PE_06</t>
  </si>
  <si>
    <t>GG_KN_06</t>
  </si>
  <si>
    <t>GG_TAP06</t>
  </si>
  <si>
    <t>HA_TE_06</t>
  </si>
  <si>
    <t>HA_TAP06</t>
  </si>
  <si>
    <t>HA_SH_92</t>
  </si>
  <si>
    <t>HA_TAP92</t>
  </si>
  <si>
    <t>HANHUN79</t>
  </si>
  <si>
    <t>HIMLZB94</t>
  </si>
  <si>
    <t>HX_LM_93</t>
  </si>
  <si>
    <t>HN_LJ_02</t>
  </si>
  <si>
    <t>HUNTML79</t>
  </si>
  <si>
    <t>KM_PO_95</t>
  </si>
  <si>
    <t>KM_TAP95</t>
  </si>
  <si>
    <t>KM_WEB92</t>
  </si>
  <si>
    <t>KM_TAP92</t>
  </si>
  <si>
    <t>LM_TIK63</t>
  </si>
  <si>
    <t>GA_LM_93</t>
  </si>
  <si>
    <t>LM_WEB63</t>
  </si>
  <si>
    <t>LV_PET04</t>
  </si>
  <si>
    <t>LJ_RT_02</t>
  </si>
  <si>
    <t>HA_MY_06</t>
  </si>
  <si>
    <t>HA_MY_92</t>
  </si>
  <si>
    <t>REDTML79</t>
  </si>
  <si>
    <t>MSNPET04</t>
  </si>
  <si>
    <t>HUDMSN04</t>
  </si>
  <si>
    <t>MDYSCH63</t>
  </si>
  <si>
    <t>GA_MDY63</t>
  </si>
  <si>
    <t>SCHSCH63</t>
  </si>
  <si>
    <t>SCHOP_63</t>
  </si>
  <si>
    <t>SCHSTW63</t>
  </si>
  <si>
    <t>HUDMU_04</t>
  </si>
  <si>
    <t>NA_WEB06</t>
  </si>
  <si>
    <t>NSHWAP02</t>
  </si>
  <si>
    <t>NSHTAP02</t>
  </si>
  <si>
    <t>NSHWC_45</t>
  </si>
  <si>
    <t>NSHTAP45</t>
  </si>
  <si>
    <t>DYNLC_60</t>
  </si>
  <si>
    <t>CACDYN60</t>
  </si>
  <si>
    <t>BC_NV_45</t>
  </si>
  <si>
    <t>NEWPG_04</t>
  </si>
  <si>
    <t>NEWTGF04</t>
  </si>
  <si>
    <t>NEWTAP04</t>
  </si>
  <si>
    <t>LC_NEW60</t>
  </si>
  <si>
    <t>NEWTGF60</t>
  </si>
  <si>
    <t>NEWTAP60</t>
  </si>
  <si>
    <t>MDOOAS99</t>
  </si>
  <si>
    <t>OASWAP18</t>
  </si>
  <si>
    <t>OASWAP99</t>
  </si>
  <si>
    <t>PE_TE_06</t>
  </si>
  <si>
    <t>PE_TAP06</t>
  </si>
  <si>
    <t>PE_TE_91</t>
  </si>
  <si>
    <t>PE_TAP91</t>
  </si>
  <si>
    <t>PJ_TAP06</t>
  </si>
  <si>
    <t>PJ_WEB07</t>
  </si>
  <si>
    <t>PJ_TAP07</t>
  </si>
  <si>
    <t>PO_TAP95</t>
  </si>
  <si>
    <t>PO_WEB35</t>
  </si>
  <si>
    <t>PO_TAP35</t>
  </si>
  <si>
    <t>PG_WC_04</t>
  </si>
  <si>
    <t>PG_TAP04</t>
  </si>
  <si>
    <t>PWLSHR79</t>
  </si>
  <si>
    <t>CAVRIC82</t>
  </si>
  <si>
    <t>MREVL_48</t>
  </si>
  <si>
    <t>CTZMRE48</t>
  </si>
  <si>
    <t>RT_RTA02</t>
  </si>
  <si>
    <t>RT_RTB02</t>
  </si>
  <si>
    <t>RT_WC_02</t>
  </si>
  <si>
    <t>RT_TPA02</t>
  </si>
  <si>
    <t>RT_TPB02</t>
  </si>
  <si>
    <t>DOCSI_02</t>
  </si>
  <si>
    <t>DOCTPB02</t>
  </si>
  <si>
    <t>DOCSIS02</t>
  </si>
  <si>
    <t>DOCTPA02</t>
  </si>
  <si>
    <t>SEPSHR79</t>
  </si>
  <si>
    <t>SN_STR26</t>
  </si>
  <si>
    <t>CAMSN_26</t>
  </si>
  <si>
    <t>KR_SO_26</t>
  </si>
  <si>
    <t>SO_TV_26</t>
  </si>
  <si>
    <t>SO_TAP26</t>
  </si>
  <si>
    <t>IR_SO_05</t>
  </si>
  <si>
    <t>CG_SP_06</t>
  </si>
  <si>
    <t>SH_SP_91</t>
  </si>
  <si>
    <t>STWTIK63</t>
  </si>
  <si>
    <t>STWWBY59</t>
  </si>
  <si>
    <t>STWWBY48</t>
  </si>
  <si>
    <t>SRFVL_59</t>
  </si>
  <si>
    <t>TE_TAP06</t>
  </si>
  <si>
    <t>EL_TE_91</t>
  </si>
  <si>
    <t>TE_TAP91</t>
  </si>
  <si>
    <t>LEVOYS11</t>
  </si>
  <si>
    <t>LEVOYS15</t>
  </si>
  <si>
    <t>GLOOYS82</t>
  </si>
  <si>
    <t>GLOVL_82</t>
  </si>
  <si>
    <t>TP_WC_55</t>
  </si>
  <si>
    <t>TIKTAP63</t>
  </si>
  <si>
    <t>CAMVL_26</t>
  </si>
  <si>
    <t>BSTVL_02</t>
  </si>
  <si>
    <t>SH_TAP91</t>
  </si>
  <si>
    <t>SCRSH_92</t>
  </si>
  <si>
    <t>SH_TAP92</t>
  </si>
  <si>
    <t>WEBTAP93</t>
  </si>
  <si>
    <t>WEBTAP92</t>
  </si>
  <si>
    <t>WEBTAP35</t>
  </si>
  <si>
    <t>CACWR_60</t>
  </si>
  <si>
    <t>WR_CAC60</t>
  </si>
  <si>
    <t>HLJWAP64</t>
  </si>
  <si>
    <t>OB_WAP98</t>
  </si>
  <si>
    <t>OB_WAP99</t>
  </si>
  <si>
    <t>JN_WAP72</t>
  </si>
  <si>
    <t>BLYWAP72</t>
  </si>
  <si>
    <t>SMRWAP98</t>
  </si>
  <si>
    <t>BI_WAP50</t>
  </si>
  <si>
    <t>JN_WAP64</t>
  </si>
  <si>
    <t>CRBWAP09</t>
  </si>
  <si>
    <t>CRBWAP80</t>
  </si>
  <si>
    <t>IM_WAP05</t>
  </si>
  <si>
    <t>SIEWAP02</t>
  </si>
  <si>
    <t>SIEWAP05</t>
  </si>
  <si>
    <t>STFWAP09</t>
  </si>
  <si>
    <t>TM_WAP80</t>
  </si>
  <si>
    <t>TM_WAP82</t>
  </si>
  <si>
    <t>BLML</t>
  </si>
  <si>
    <t>AF_HY_09</t>
  </si>
  <si>
    <t>AF_STF09</t>
  </si>
  <si>
    <t>AR_KR_82</t>
  </si>
  <si>
    <t>AR_TM_82</t>
  </si>
  <si>
    <t>BLYHLJ72</t>
  </si>
  <si>
    <t>41</t>
  </si>
  <si>
    <t>43</t>
  </si>
  <si>
    <t>BARCE_78</t>
  </si>
  <si>
    <t>BARCE_73</t>
  </si>
  <si>
    <t>BARWI_73</t>
  </si>
  <si>
    <t>BARTAP73</t>
  </si>
  <si>
    <t>BC_FB_45</t>
  </si>
  <si>
    <t>BC_TAP45</t>
  </si>
  <si>
    <t>BL_MC_05</t>
  </si>
  <si>
    <t>BL_HOC05</t>
  </si>
  <si>
    <t>BL_TAP05</t>
  </si>
  <si>
    <t>BL_DL_02</t>
  </si>
  <si>
    <t>BL_HOC02</t>
  </si>
  <si>
    <t>BL_TAP02</t>
  </si>
  <si>
    <t>BV_FL_09</t>
  </si>
  <si>
    <t>BV_FB_09</t>
  </si>
  <si>
    <t>BM_HY_09</t>
  </si>
  <si>
    <t>BM_HY_24</t>
  </si>
  <si>
    <t>BM_SR_73</t>
  </si>
  <si>
    <t>BM_SR_81</t>
  </si>
  <si>
    <t>BM_WD_81</t>
  </si>
  <si>
    <t>BM_WD_73</t>
  </si>
  <si>
    <t>ADKBM_09</t>
  </si>
  <si>
    <t>ADKBM_24</t>
  </si>
  <si>
    <t>CACEB_60</t>
  </si>
  <si>
    <t>CACTAP60</t>
  </si>
  <si>
    <t>CACCAC60</t>
  </si>
  <si>
    <t>CE_OB_73</t>
  </si>
  <si>
    <t>CE_RO_25</t>
  </si>
  <si>
    <t>CE_OB_25</t>
  </si>
  <si>
    <t>CRBRE_09</t>
  </si>
  <si>
    <t>CRBIM_80</t>
  </si>
  <si>
    <t>CRB_TAP80</t>
  </si>
  <si>
    <t>DL_MLA02</t>
  </si>
  <si>
    <t>DL_QV_02</t>
  </si>
  <si>
    <t>EB_OR_60</t>
  </si>
  <si>
    <t>EB_WA_65</t>
  </si>
  <si>
    <t>EC_SR_73</t>
  </si>
  <si>
    <t>EC_WT_73</t>
  </si>
  <si>
    <t>EC_SR_81</t>
  </si>
  <si>
    <t>EC_WT_81</t>
  </si>
  <si>
    <t>FL_FOS25</t>
  </si>
  <si>
    <t>FB_FL_60</t>
  </si>
  <si>
    <t>FL_KT_09</t>
  </si>
  <si>
    <t>FL_KT_66</t>
  </si>
  <si>
    <t>FL_OB_73</t>
  </si>
  <si>
    <t>FL_MAR25</t>
  </si>
  <si>
    <t>FOSPT_25</t>
  </si>
  <si>
    <t>FZ_VCR09</t>
  </si>
  <si>
    <t>FZ_KT_09</t>
  </si>
  <si>
    <t>VCRZEN09</t>
  </si>
  <si>
    <t>FB_RE_09</t>
  </si>
  <si>
    <t>FB_RS_60</t>
  </si>
  <si>
    <t>HY_WZ_24</t>
  </si>
  <si>
    <t>HY_TAP24</t>
  </si>
  <si>
    <t>IM_MC_05</t>
  </si>
  <si>
    <t>IM_TAP05</t>
  </si>
  <si>
    <t>HOCIR_05</t>
  </si>
  <si>
    <t>IR_TAP05</t>
  </si>
  <si>
    <t>IR_TV_26</t>
  </si>
  <si>
    <t>IR_TAP26</t>
  </si>
  <si>
    <t>KR_TM_80</t>
  </si>
  <si>
    <t>KR_MV_53</t>
  </si>
  <si>
    <t>HOCKR_53</t>
  </si>
  <si>
    <t>KR_RZ_26</t>
  </si>
  <si>
    <t>FM_KT_66</t>
  </si>
  <si>
    <t>KT_TAP66</t>
  </si>
  <si>
    <t>MAROB_25</t>
  </si>
  <si>
    <t>ME_WI_73</t>
  </si>
  <si>
    <t>ME_WD_73</t>
  </si>
  <si>
    <t>ME_TAP73</t>
  </si>
  <si>
    <t>MC_SIE05</t>
  </si>
  <si>
    <t>MC_TAP05</t>
  </si>
  <si>
    <t>MC_STF05</t>
  </si>
  <si>
    <t>MC2TAP05</t>
  </si>
  <si>
    <t>OB_ZEN71</t>
  </si>
  <si>
    <t>OB_ZEN99</t>
  </si>
  <si>
    <t>ADKOB_39</t>
  </si>
  <si>
    <t>OB_OB_25</t>
  </si>
  <si>
    <t>OB_OB_73</t>
  </si>
  <si>
    <t>OB_TAP25</t>
  </si>
  <si>
    <t>OB_TAP73</t>
  </si>
  <si>
    <t>RZ_WML26</t>
  </si>
  <si>
    <t>OR_RS_60</t>
  </si>
  <si>
    <t>OR_TAP60</t>
  </si>
  <si>
    <t>QV_SIE02</t>
  </si>
  <si>
    <t>QV_QV_02</t>
  </si>
  <si>
    <t>TV_TV_26</t>
  </si>
  <si>
    <t>RO_WW_25</t>
  </si>
  <si>
    <t>GEBSE_65</t>
  </si>
  <si>
    <t>PT_SE_65</t>
  </si>
  <si>
    <t>SNGZEN98</t>
  </si>
  <si>
    <t>SNGZEN99</t>
  </si>
  <si>
    <t>SNGTB_74</t>
  </si>
  <si>
    <t>BI_SMR98</t>
  </si>
  <si>
    <t>SIETAP02</t>
  </si>
  <si>
    <t>SIETAP05</t>
  </si>
  <si>
    <t>STFTAP09</t>
  </si>
  <si>
    <t>STFWZ_05</t>
  </si>
  <si>
    <t>STFTAP05</t>
  </si>
  <si>
    <t>QV_TV_02</t>
  </si>
  <si>
    <t>GEBWA_65</t>
  </si>
  <si>
    <t>TM_TAP80</t>
  </si>
  <si>
    <t>TM_TAP82</t>
  </si>
  <si>
    <t>JN_WZ_05</t>
  </si>
  <si>
    <t>DV_WZ_24</t>
  </si>
  <si>
    <t>WZ_TAP24</t>
  </si>
  <si>
    <t>WO_WT_73</t>
  </si>
  <si>
    <t>WO_WT_81</t>
  </si>
  <si>
    <t>WD_TAP81</t>
  </si>
  <si>
    <t>WD_TAP73</t>
  </si>
  <si>
    <t>THWZEN71</t>
  </si>
  <si>
    <t>THWZEN98</t>
  </si>
  <si>
    <t>FRYZEN76</t>
  </si>
  <si>
    <t>FRYZEN09</t>
  </si>
  <si>
    <t>ADKTHW71</t>
  </si>
  <si>
    <t>NB_THW97</t>
  </si>
  <si>
    <t>THWTHW95</t>
  </si>
  <si>
    <t>JESTHW81</t>
  </si>
  <si>
    <t>THWWLO81</t>
  </si>
  <si>
    <t>THWTHW81</t>
  </si>
  <si>
    <t>FR_THW81</t>
  </si>
  <si>
    <t>THWTAP81</t>
  </si>
  <si>
    <t>GZ_THW95</t>
  </si>
  <si>
    <t>THWTAP95</t>
  </si>
  <si>
    <t>CI_THW21</t>
  </si>
  <si>
    <t>SA_THW24</t>
  </si>
  <si>
    <t>LK_THW29</t>
  </si>
  <si>
    <t>ADKWO_71</t>
  </si>
  <si>
    <t>ADKCB_21</t>
  </si>
  <si>
    <t>ADKTAN76</t>
  </si>
  <si>
    <t>ADKTAN24</t>
  </si>
  <si>
    <t>ADKTAP24</t>
  </si>
  <si>
    <t>ADKCB_09</t>
  </si>
  <si>
    <t>AN_HR_21</t>
  </si>
  <si>
    <t>AN_WO_21</t>
  </si>
  <si>
    <t>AD_GR_86</t>
  </si>
  <si>
    <t>AD_RU_86</t>
  </si>
  <si>
    <t>BA_JES67</t>
  </si>
  <si>
    <t>BA_JES81</t>
  </si>
  <si>
    <t>BY_HR_95</t>
  </si>
  <si>
    <t>BY_RU_95</t>
  </si>
  <si>
    <t>BETFM_66</t>
  </si>
  <si>
    <t>BETHK_66</t>
  </si>
  <si>
    <t>CB_TO_09</t>
  </si>
  <si>
    <t>CB_TAP09</t>
  </si>
  <si>
    <t>CB_TO_21</t>
  </si>
  <si>
    <t>CB_TAP21</t>
  </si>
  <si>
    <t>CI_CYF21</t>
  </si>
  <si>
    <t>CYFGE_09</t>
  </si>
  <si>
    <t>CYFKL_09</t>
  </si>
  <si>
    <t>CYFTAP09</t>
  </si>
  <si>
    <t>CYFKL_21</t>
  </si>
  <si>
    <t>CYFTAP21</t>
  </si>
  <si>
    <t>DH_FR_81</t>
  </si>
  <si>
    <t>DH_WO_81</t>
  </si>
  <si>
    <t>DQ_INT67</t>
  </si>
  <si>
    <t>DQ_NB_67</t>
  </si>
  <si>
    <t>EU_WO_09</t>
  </si>
  <si>
    <t>EU_SF_09</t>
  </si>
  <si>
    <t>GZ_HV_67</t>
  </si>
  <si>
    <t>GZ_JES67</t>
  </si>
  <si>
    <t>GZ_TAP67</t>
  </si>
  <si>
    <t>GZ_HV_95</t>
  </si>
  <si>
    <t>GZ_TAP95</t>
  </si>
  <si>
    <t>FRYGE_09</t>
  </si>
  <si>
    <t>GE_TAP09</t>
  </si>
  <si>
    <t>FRYGE_76</t>
  </si>
  <si>
    <t>GE_SA_76</t>
  </si>
  <si>
    <t>GE_TAP76</t>
  </si>
  <si>
    <t>FRYTAP76</t>
  </si>
  <si>
    <t>FRYTAP09</t>
  </si>
  <si>
    <t>GR_TAP86</t>
  </si>
  <si>
    <t>GR_LW_90</t>
  </si>
  <si>
    <t>GR_NB_90</t>
  </si>
  <si>
    <t>GR_TAP90</t>
  </si>
  <si>
    <t>HR_RU_86</t>
  </si>
  <si>
    <t>HR_NS_91</t>
  </si>
  <si>
    <t>HV_NB_67</t>
  </si>
  <si>
    <t>HV_TAP67</t>
  </si>
  <si>
    <t>HV_NB_95</t>
  </si>
  <si>
    <t>HV_TAP95</t>
  </si>
  <si>
    <t>HK_TB_66</t>
  </si>
  <si>
    <t>HK_WL_77</t>
  </si>
  <si>
    <t>HK_PT_65</t>
  </si>
  <si>
    <t>INTIT_67</t>
  </si>
  <si>
    <t>IT_WF_67</t>
  </si>
  <si>
    <t>JESJES67</t>
  </si>
  <si>
    <t>JESJES81</t>
  </si>
  <si>
    <t>KI_KL_81</t>
  </si>
  <si>
    <t>KI_WLO81</t>
  </si>
  <si>
    <t>KL_PI_81</t>
  </si>
  <si>
    <t>KDLRTW74</t>
  </si>
  <si>
    <t>KDLTB_74</t>
  </si>
  <si>
    <t>KDLTAP74</t>
  </si>
  <si>
    <t>KDLRTW75</t>
  </si>
  <si>
    <t>KDLTAP75</t>
  </si>
  <si>
    <t>LK_WO_29</t>
  </si>
  <si>
    <t>LA_LW_90</t>
  </si>
  <si>
    <t>LA_SW_90</t>
  </si>
  <si>
    <t>LA_TAP90</t>
  </si>
  <si>
    <t>LA_NB_95</t>
  </si>
  <si>
    <t>LA_RU_95</t>
  </si>
  <si>
    <t>LA_TAP95</t>
  </si>
  <si>
    <t>228</t>
  </si>
  <si>
    <t>227</t>
  </si>
  <si>
    <t>LW_TAP90</t>
  </si>
  <si>
    <t>LW_SW_86</t>
  </si>
  <si>
    <t>LW_TAP86</t>
  </si>
  <si>
    <t>LU_RTW66</t>
  </si>
  <si>
    <t>LU_WF_66</t>
  </si>
  <si>
    <t>LU_TAP66</t>
  </si>
  <si>
    <t>LU_TB_81</t>
  </si>
  <si>
    <t>LU_WF_81</t>
  </si>
  <si>
    <t>LU_TAP81</t>
  </si>
  <si>
    <t>PI_TB_81</t>
  </si>
  <si>
    <t>RA_SPW22</t>
  </si>
  <si>
    <t>RA_RTW22</t>
  </si>
  <si>
    <t>RTWSPW22</t>
  </si>
  <si>
    <t>RU_TAP86</t>
  </si>
  <si>
    <t>RU_TAP95</t>
  </si>
  <si>
    <t>RTWTB_66</t>
  </si>
  <si>
    <t>SA_TAN24</t>
  </si>
  <si>
    <t>SA_TAN76</t>
  </si>
  <si>
    <t>SA_TAP76</t>
  </si>
  <si>
    <t>TANTAP24</t>
  </si>
  <si>
    <t>TANTAP76</t>
  </si>
  <si>
    <t>TO_WO_21</t>
  </si>
  <si>
    <t>TO_TAP21</t>
  </si>
  <si>
    <t>TO_WO_09</t>
  </si>
  <si>
    <t>TO_TAP09</t>
  </si>
  <si>
    <t>TB_TB_66</t>
  </si>
  <si>
    <t>TWGWF_66</t>
  </si>
  <si>
    <t>JESVET67</t>
  </si>
  <si>
    <t>JESVET81</t>
  </si>
  <si>
    <t>JN_WO_72</t>
  </si>
  <si>
    <t>HE_WO_34</t>
  </si>
  <si>
    <t>BI_JN_64</t>
  </si>
  <si>
    <t>BI_BR_09</t>
  </si>
  <si>
    <t>BI_UL_35</t>
  </si>
  <si>
    <t>BI_SF_37</t>
  </si>
  <si>
    <t>BI_SF_09</t>
  </si>
  <si>
    <t>BI_UL_24</t>
  </si>
  <si>
    <t>BI_KB_37</t>
  </si>
  <si>
    <t>BI_ST_05</t>
  </si>
  <si>
    <t>BR_HOC09</t>
  </si>
  <si>
    <t>DV_HT_05</t>
  </si>
  <si>
    <t>DV_JN_05</t>
  </si>
  <si>
    <t>DV_TAP05</t>
  </si>
  <si>
    <t>DV_HT_24</t>
  </si>
  <si>
    <t>DV_TAP24</t>
  </si>
  <si>
    <t>FANGN_08</t>
  </si>
  <si>
    <t>FANSD_08</t>
  </si>
  <si>
    <t>FD_ST_25</t>
  </si>
  <si>
    <t>FD_WW_25</t>
  </si>
  <si>
    <t>GN_PZ_08</t>
  </si>
  <si>
    <t>GN_TC_37</t>
  </si>
  <si>
    <t>HOCHOC25</t>
  </si>
  <si>
    <t>BUNHOC08</t>
  </si>
  <si>
    <t>HOCHOC90</t>
  </si>
  <si>
    <t>HOCST_25</t>
  </si>
  <si>
    <t>HOCTAP25</t>
  </si>
  <si>
    <t>DN_HOC40</t>
  </si>
  <si>
    <t>HE_HOC34</t>
  </si>
  <si>
    <t>FEGC_GEN_TIE</t>
  </si>
  <si>
    <t>HT_UL_24</t>
  </si>
  <si>
    <t>HT_TAP24</t>
  </si>
  <si>
    <t>HT_ST_05</t>
  </si>
  <si>
    <t>HT_TAP05</t>
  </si>
  <si>
    <t>HM_PZ_06</t>
  </si>
  <si>
    <t>WW_JN_25</t>
  </si>
  <si>
    <t>JN_WW_25</t>
  </si>
  <si>
    <t>GT_KB_37</t>
  </si>
  <si>
    <t>GT_KB_90</t>
  </si>
  <si>
    <t>HOCKB_90</t>
  </si>
  <si>
    <t>KB_TAP90</t>
  </si>
  <si>
    <t>BUNKN_08</t>
  </si>
  <si>
    <t>KN_SD_08</t>
  </si>
  <si>
    <t>KN_TAP08</t>
  </si>
  <si>
    <t>KN_PZ_06</t>
  </si>
  <si>
    <t>KN_TAP06</t>
  </si>
  <si>
    <t>ST_TAP05</t>
  </si>
  <si>
    <t>ST_TAP25</t>
  </si>
  <si>
    <t>BG_TC_37</t>
  </si>
  <si>
    <t>UL_TAP24</t>
  </si>
  <si>
    <t>WW2TAP25</t>
  </si>
  <si>
    <t>WW1TAP25</t>
  </si>
  <si>
    <t>CR_DT_91</t>
  </si>
  <si>
    <t>DT_PK_91</t>
  </si>
  <si>
    <t>DT_GS_32</t>
  </si>
  <si>
    <t>DT_HP_32</t>
  </si>
  <si>
    <t>BG_GT_37</t>
  </si>
  <si>
    <t>BG_TAP37</t>
  </si>
  <si>
    <t>BG_TAP46</t>
  </si>
  <si>
    <t>BH_BRS12</t>
  </si>
  <si>
    <t>BRSGF_12</t>
  </si>
  <si>
    <t>BRSBRT12</t>
  </si>
  <si>
    <t>CGRUN_91</t>
  </si>
  <si>
    <t>CR_NS_91</t>
  </si>
  <si>
    <t>CR_FRK21</t>
  </si>
  <si>
    <t>DN_HE_31</t>
  </si>
  <si>
    <t>DN_HP_32</t>
  </si>
  <si>
    <t>ES_GS_70</t>
  </si>
  <si>
    <t>ES_PK_91</t>
  </si>
  <si>
    <t>ES_UN_91</t>
  </si>
  <si>
    <t>FRKGS_21</t>
  </si>
  <si>
    <t>GS_NS_21</t>
  </si>
  <si>
    <t>GT_GT_90</t>
  </si>
  <si>
    <t>GF_UN_12</t>
  </si>
  <si>
    <t>MP_UN_70</t>
  </si>
  <si>
    <t>MIDMID90A</t>
  </si>
  <si>
    <t>LR2</t>
  </si>
  <si>
    <t>MIDGT_90</t>
  </si>
  <si>
    <t>PK_MID90</t>
  </si>
  <si>
    <t>GT_MID90</t>
  </si>
  <si>
    <t>MIDPK_90</t>
  </si>
  <si>
    <t>NS_TAP91</t>
  </si>
  <si>
    <t>NS_TAP21</t>
  </si>
  <si>
    <t>PK_PK_90</t>
  </si>
  <si>
    <t>UN_UN91</t>
  </si>
  <si>
    <t>UN_UN_70</t>
  </si>
  <si>
    <t>UN_TAP91</t>
  </si>
  <si>
    <t>UN_TAP70</t>
  </si>
  <si>
    <t>AM_TAP26</t>
  </si>
  <si>
    <t>AM_CC_07</t>
  </si>
  <si>
    <t>CG_TAP06</t>
  </si>
  <si>
    <t>CK_TAP95</t>
  </si>
  <si>
    <t>CK_TAP35</t>
  </si>
  <si>
    <t>HOCTAP90</t>
  </si>
  <si>
    <t>BNTMIS16</t>
  </si>
  <si>
    <t>JESTAP67</t>
  </si>
  <si>
    <t>JESTAP81</t>
  </si>
  <si>
    <t>QV_TAP02</t>
  </si>
  <si>
    <t>QV_TV_26</t>
  </si>
  <si>
    <t>X4_ESS</t>
  </si>
  <si>
    <t>RAYMTAP_LSPLGS</t>
  </si>
  <si>
    <t>PR_PP</t>
  </si>
  <si>
    <t>PP_6ST</t>
  </si>
  <si>
    <t>802_PR</t>
  </si>
  <si>
    <t>802_MT</t>
  </si>
  <si>
    <t>PR_FP</t>
  </si>
  <si>
    <t>FP_AP</t>
  </si>
  <si>
    <t>SP_AP</t>
  </si>
  <si>
    <t>6ST_SP</t>
  </si>
  <si>
    <t>T-305</t>
  </si>
  <si>
    <t>T-307</t>
  </si>
  <si>
    <t>T-303</t>
  </si>
  <si>
    <t>VEALMOOR_W_LD</t>
  </si>
  <si>
    <t>FARMLAND_LONGD</t>
  </si>
  <si>
    <t>LD_SR_SOUTH</t>
  </si>
  <si>
    <t>W_LD_MCW</t>
  </si>
  <si>
    <t>T-309</t>
  </si>
  <si>
    <t>T-308</t>
  </si>
  <si>
    <t>EINSTEIN_BEARK</t>
  </si>
  <si>
    <t>RSNAKE_BEARKAT</t>
  </si>
  <si>
    <t>NBOHR-BEARKAT</t>
  </si>
  <si>
    <t>COTTON_EDITHC3</t>
  </si>
  <si>
    <t>COTTON_EDITHC4</t>
  </si>
  <si>
    <t>WHIT_RV_W_CW1</t>
  </si>
  <si>
    <t>WHIT_RV_W_CW2</t>
  </si>
  <si>
    <t>WAKEWE_COTTWD</t>
  </si>
  <si>
    <t>ROBB_KINGTAP2</t>
  </si>
  <si>
    <t>KT2_KNE</t>
  </si>
  <si>
    <t>KINGSE_KINGTA2</t>
  </si>
  <si>
    <t>451T451</t>
  </si>
  <si>
    <t>ENAS_SNYDERTL</t>
  </si>
  <si>
    <t>KMJC_SEGOV_1</t>
  </si>
  <si>
    <t>NEAS_HORTON</t>
  </si>
  <si>
    <t>VINSON_WALKER</t>
  </si>
  <si>
    <t>OWLS_SANTAR1</t>
  </si>
  <si>
    <t>CROSSO_SANTAR1</t>
  </si>
  <si>
    <t>ESTES_CHURCH</t>
  </si>
  <si>
    <t>ESTES_PECAN_1</t>
  </si>
  <si>
    <t>ALLEYO_OOOLA1</t>
  </si>
  <si>
    <t>DINNY_OOOLA1</t>
  </si>
  <si>
    <t>PUMPJA_KETCHUM</t>
  </si>
  <si>
    <t>CARKLND_CINNAM</t>
  </si>
  <si>
    <t>MARCY_MAUDST1</t>
  </si>
  <si>
    <t>LINTER_SOLSTI1</t>
  </si>
  <si>
    <t>REROCK_TLINE</t>
  </si>
  <si>
    <t>PIGCRE_SOLSTI1</t>
  </si>
  <si>
    <t>HAYTER_SOLSTI1</t>
  </si>
  <si>
    <t>HOVEY_SOLSTICE</t>
  </si>
  <si>
    <t>AEP_SOLARA</t>
  </si>
  <si>
    <t>CORRAL_PPANDL1</t>
  </si>
  <si>
    <t>ARROWT_LOTEBU1</t>
  </si>
  <si>
    <t>BASIN_LOTEBU1</t>
  </si>
  <si>
    <t>DERRIC_OWLS1</t>
  </si>
  <si>
    <t>BASIN_GASPAD1</t>
  </si>
  <si>
    <t>FORTMA_MASN1</t>
  </si>
  <si>
    <t>CARVER_TINSLE1</t>
  </si>
  <si>
    <t>TENNYS1_ENTPS2</t>
  </si>
  <si>
    <t>CFLATS_TLINE</t>
  </si>
  <si>
    <t>KELTON_KINNIS1</t>
  </si>
  <si>
    <t>EDITHC_TESLA1</t>
  </si>
  <si>
    <t>EDITHC_TESLA2</t>
  </si>
  <si>
    <t>EDITHC_GAUSS1</t>
  </si>
  <si>
    <t>EDITHC_GAUSS2</t>
  </si>
  <si>
    <t>EDITHC_FOARDC1</t>
  </si>
  <si>
    <t>JIMTRE_TESLA2</t>
  </si>
  <si>
    <t>GRAY_TESLA_1</t>
  </si>
  <si>
    <t>GRAY_TESLA_2</t>
  </si>
  <si>
    <t>CROSS_TESLA_1</t>
  </si>
  <si>
    <t>CROSS_TESLA_2</t>
  </si>
  <si>
    <t>MISAE_TESLA1</t>
  </si>
  <si>
    <t>CLEARC_GAUSS2</t>
  </si>
  <si>
    <t>CLEARC_KIRCHH1</t>
  </si>
  <si>
    <t>CLEARC_KIRCHH2</t>
  </si>
  <si>
    <t>CLEARC_WSHACK1</t>
  </si>
  <si>
    <t>CLEARC_WSHACK2</t>
  </si>
  <si>
    <t>EDISON_XC1</t>
  </si>
  <si>
    <t>224T558</t>
  </si>
  <si>
    <t>EDISON_XC2</t>
  </si>
  <si>
    <t>248T559</t>
  </si>
  <si>
    <t>GAUSS_C1</t>
  </si>
  <si>
    <t>GAUSS_C2</t>
  </si>
  <si>
    <t>KIRCHH_XC1</t>
  </si>
  <si>
    <t>KIRCHH_XC2</t>
  </si>
  <si>
    <t>ORSTED_XC1</t>
  </si>
  <si>
    <t>225T558</t>
  </si>
  <si>
    <t>ORSTED_XC2</t>
  </si>
  <si>
    <t>288T559</t>
  </si>
  <si>
    <t>CROSSO_NORTMC1</t>
  </si>
  <si>
    <t>BLS_JIMTREEC</t>
  </si>
  <si>
    <t>CLAYT_WSHACK_2</t>
  </si>
  <si>
    <t>CLAYT_WSHACK_1</t>
  </si>
  <si>
    <t>NAV_WSHACK_C</t>
  </si>
  <si>
    <t>SAM_WSHACK_C</t>
  </si>
  <si>
    <t>ROMNEY1</t>
  </si>
  <si>
    <t>NAV_WSHACK_B</t>
  </si>
  <si>
    <t>KOPPERL1</t>
  </si>
  <si>
    <t>NAV_WSHACK_A</t>
  </si>
  <si>
    <t>ROMNEY2</t>
  </si>
  <si>
    <t>SAM_WSHACK_B</t>
  </si>
  <si>
    <t>KOPPERL2</t>
  </si>
  <si>
    <t>SAM_WSHACK_A</t>
  </si>
  <si>
    <t>BIT_SWWND</t>
  </si>
  <si>
    <t>BTRCK_DKR</t>
  </si>
  <si>
    <t>BTR_SWN2</t>
  </si>
  <si>
    <t>BIT_SWWND3</t>
  </si>
  <si>
    <t>644T644</t>
  </si>
  <si>
    <t>442T442</t>
  </si>
  <si>
    <t>SALTFLAT_SKYWE</t>
  </si>
  <si>
    <t>DRIVER_SKYWEST</t>
  </si>
  <si>
    <t>631T631</t>
  </si>
  <si>
    <t>441T441</t>
  </si>
  <si>
    <t>421T441</t>
  </si>
  <si>
    <t>DOLAN_DCPROC</t>
  </si>
  <si>
    <t>MCCAMY_BAKRFLD</t>
  </si>
  <si>
    <t>666T666</t>
  </si>
  <si>
    <t>674T674</t>
  </si>
  <si>
    <t>BOOTLEG_BAKESW</t>
  </si>
  <si>
    <t>BAKESW_WAYMAR1</t>
  </si>
  <si>
    <t>SCHNDR_BIGHIL</t>
  </si>
  <si>
    <t>564T564</t>
  </si>
  <si>
    <t>WRANCH_TLINE</t>
  </si>
  <si>
    <t>HICK_SCHNDR</t>
  </si>
  <si>
    <t>RTS_BOWWOO</t>
  </si>
  <si>
    <t>422T422</t>
  </si>
  <si>
    <t>550T550</t>
  </si>
  <si>
    <t>429T429</t>
  </si>
  <si>
    <t>446T446</t>
  </si>
  <si>
    <t>665T665</t>
  </si>
  <si>
    <t>DSKY2</t>
  </si>
  <si>
    <t>659T659</t>
  </si>
  <si>
    <t>837T21482</t>
  </si>
  <si>
    <t>554T554</t>
  </si>
  <si>
    <t>660T660</t>
  </si>
  <si>
    <t>687T687</t>
  </si>
  <si>
    <t>431T431</t>
  </si>
  <si>
    <t>GOAT_GASCCR</t>
  </si>
  <si>
    <t>452T452</t>
  </si>
  <si>
    <t>633T633</t>
  </si>
  <si>
    <t>634T634</t>
  </si>
  <si>
    <t>639T639</t>
  </si>
  <si>
    <t>DIVIDE_CAPRDG4</t>
  </si>
  <si>
    <t>DIVIDE_LCRADIV</t>
  </si>
  <si>
    <t>133T470</t>
  </si>
  <si>
    <t>470T470</t>
  </si>
  <si>
    <t>651T651</t>
  </si>
  <si>
    <t>444T444</t>
  </si>
  <si>
    <t>TUNACR_SIRIUS</t>
  </si>
  <si>
    <t>622T622</t>
  </si>
  <si>
    <t>456T456</t>
  </si>
  <si>
    <t>484T484</t>
  </si>
  <si>
    <t>455T455</t>
  </si>
  <si>
    <t>664T664</t>
  </si>
  <si>
    <t>KINGSW_KING_T2</t>
  </si>
  <si>
    <t>KINGNW_KING_T2</t>
  </si>
  <si>
    <t>310T384</t>
  </si>
  <si>
    <t>INDNNWP_INDN</t>
  </si>
  <si>
    <t>PEC_PED</t>
  </si>
  <si>
    <t>RHESS2_GEORSO</t>
  </si>
  <si>
    <t>588T588</t>
  </si>
  <si>
    <t>545T545</t>
  </si>
  <si>
    <t>437T547</t>
  </si>
  <si>
    <t>548T548</t>
  </si>
  <si>
    <t>547T547</t>
  </si>
  <si>
    <t>546T546</t>
  </si>
  <si>
    <t>544T544</t>
  </si>
  <si>
    <t>357T544</t>
  </si>
  <si>
    <t>703T703</t>
  </si>
  <si>
    <t>358T703</t>
  </si>
  <si>
    <t>590T590</t>
  </si>
  <si>
    <t>542T542</t>
  </si>
  <si>
    <t>354T591</t>
  </si>
  <si>
    <t>1349T538</t>
  </si>
  <si>
    <t>626T626</t>
  </si>
  <si>
    <t>825T626</t>
  </si>
  <si>
    <t>463T463</t>
  </si>
  <si>
    <t>435T547</t>
  </si>
  <si>
    <t>436T547</t>
  </si>
  <si>
    <t>159T546</t>
  </si>
  <si>
    <t>157T546</t>
  </si>
  <si>
    <t>80T546</t>
  </si>
  <si>
    <t>811T548</t>
  </si>
  <si>
    <t>810T548</t>
  </si>
  <si>
    <t>809T548</t>
  </si>
  <si>
    <t>577T577</t>
  </si>
  <si>
    <t>352T591</t>
  </si>
  <si>
    <t>591T591</t>
  </si>
  <si>
    <t>182T580</t>
  </si>
  <si>
    <t>351T630</t>
  </si>
  <si>
    <t>630T630</t>
  </si>
  <si>
    <t>580T580</t>
  </si>
  <si>
    <t>RAILHD_GRAY</t>
  </si>
  <si>
    <t>GRAY_ALNCRK_1</t>
  </si>
  <si>
    <t>ALIBATE_GRAY_1</t>
  </si>
  <si>
    <t>LINE_1</t>
  </si>
  <si>
    <t>CROSS_SC1</t>
  </si>
  <si>
    <t>TULCNYN_CROS_1</t>
  </si>
  <si>
    <t>CROSS_SC2</t>
  </si>
  <si>
    <t>TULCNYN_CROS_2</t>
  </si>
  <si>
    <t>ALIBTS_RAILHD</t>
  </si>
  <si>
    <t>RAILHD_PH1</t>
  </si>
  <si>
    <t>RAILHD_PH2</t>
  </si>
  <si>
    <t>SALTFORK_TLINE</t>
  </si>
  <si>
    <t>ALIB_TULE_1</t>
  </si>
  <si>
    <t>ALIB_TULE_2</t>
  </si>
  <si>
    <t>AJSWOP_ALIBA</t>
  </si>
  <si>
    <t>AJSWOP_ALIBA2</t>
  </si>
  <si>
    <t>GV1_LINE</t>
  </si>
  <si>
    <t>R66_CKT1</t>
  </si>
  <si>
    <t>OGALLA_WINDM</t>
  </si>
  <si>
    <t>OGALA_WINDM2</t>
  </si>
  <si>
    <t>OGALLA_TULEC</t>
  </si>
  <si>
    <t>OGALLA_TULE2</t>
  </si>
  <si>
    <t>AJSWOP_WINDM2</t>
  </si>
  <si>
    <t>DEAFS_WINDMI</t>
  </si>
  <si>
    <t>HEREFORD_TLINE</t>
  </si>
  <si>
    <t>ASTRA_TLINE</t>
  </si>
  <si>
    <t>MARIAH_WINDMIL</t>
  </si>
  <si>
    <t>TULEC_WHIT_R1</t>
  </si>
  <si>
    <t>TULEC_WHIT_R2</t>
  </si>
  <si>
    <t>LHORN_N_TLINE</t>
  </si>
  <si>
    <t>BRISCOE_TULE</t>
  </si>
  <si>
    <t>AJSWOP_DEAFS</t>
  </si>
  <si>
    <t>TLINE</t>
  </si>
  <si>
    <t>ABERNA_WHITRVR</t>
  </si>
  <si>
    <t>SP1_WRCKT1</t>
  </si>
  <si>
    <t>SP2_WRCKT1</t>
  </si>
  <si>
    <t>COTPLNSTL</t>
  </si>
  <si>
    <t>ABERNATH_ELK</t>
  </si>
  <si>
    <t>GLSRANCH_SLSRA</t>
  </si>
  <si>
    <t>GLR_TCY</t>
  </si>
  <si>
    <t>BUFFALO_SLSRAN</t>
  </si>
  <si>
    <t>SLSRANCH_CMTAP</t>
  </si>
  <si>
    <t>CN_BRKS_TL</t>
  </si>
  <si>
    <t>BUFFALO_TRIANG</t>
  </si>
  <si>
    <t>BROWN_GRADY</t>
  </si>
  <si>
    <t>CMTAP_GRADY</t>
  </si>
  <si>
    <t>BROWN_KOCH_TAP</t>
  </si>
  <si>
    <t>KOCH_KOCHTAP</t>
  </si>
  <si>
    <t>KOCHTAP_VEALM</t>
  </si>
  <si>
    <t>PEMKIFF_RINGO</t>
  </si>
  <si>
    <t>CANALRD_PEMKIF</t>
  </si>
  <si>
    <t>PECNGRV_TALLCY</t>
  </si>
  <si>
    <t>TALLCITY_TELPR</t>
  </si>
  <si>
    <t>LUTHER_VEALMOR</t>
  </si>
  <si>
    <t>COYOTE_LUTHER</t>
  </si>
  <si>
    <t>CRTVLE_EINSTEN</t>
  </si>
  <si>
    <t>EILAND_CRTVLLE</t>
  </si>
  <si>
    <t>RKYROAD_STILES</t>
  </si>
  <si>
    <t>RKYROAD_ESTILE</t>
  </si>
  <si>
    <t>EINSTEN_STLAWR</t>
  </si>
  <si>
    <t>PRONGHRN_SALTF</t>
  </si>
  <si>
    <t>PRONGHRN_SMIDL</t>
  </si>
  <si>
    <t>ROUGHTP_YOSEMI</t>
  </si>
  <si>
    <t>ROUGHTP_TRIANG</t>
  </si>
  <si>
    <t>RINGO_STILES</t>
  </si>
  <si>
    <t>COYOTE_BULLDOG</t>
  </si>
  <si>
    <t>SALTMN_BULLDG</t>
  </si>
  <si>
    <t>ELBOW_BULLDOG</t>
  </si>
  <si>
    <t>EILAND_ELBOW</t>
  </si>
  <si>
    <t>BLUEA_YOSEMITE</t>
  </si>
  <si>
    <t>BLUEA_SMIDLAND</t>
  </si>
  <si>
    <t>HDCL_CNR_CANAL</t>
  </si>
  <si>
    <t>DRIVER_HADACOL</t>
  </si>
  <si>
    <t>PECNGRV_SMIDLA</t>
  </si>
  <si>
    <t>ESTILE_STLWRNC</t>
  </si>
  <si>
    <t>CLEARFRK_TELPH</t>
  </si>
  <si>
    <t>TAHOKA_TLINE</t>
  </si>
  <si>
    <t>PALMI_STLMN2</t>
  </si>
  <si>
    <t>LEC</t>
  </si>
  <si>
    <t>ELB_BATTERY</t>
  </si>
  <si>
    <t>LARDVF_LARDVN1</t>
  </si>
  <si>
    <t>LARDVN_LOBO1</t>
  </si>
  <si>
    <t>LARDVN_LOBO2</t>
  </si>
  <si>
    <t>VFTNORTH_LEC4</t>
  </si>
  <si>
    <t>VFTNORTH_LEC5</t>
  </si>
  <si>
    <t>STELLA_ZORILL1</t>
  </si>
  <si>
    <t>AJO_STELLA1</t>
  </si>
  <si>
    <t>STELLA_LINE</t>
  </si>
  <si>
    <t>SARITA_ZORILL1</t>
  </si>
  <si>
    <t>TGW_ZORILL1</t>
  </si>
  <si>
    <t>AJO_MAGICV1</t>
  </si>
  <si>
    <t>AJO_N_SHAR1</t>
  </si>
  <si>
    <t>CITRUS_PLMHST1</t>
  </si>
  <si>
    <t>PALMHR_PALMHU1</t>
  </si>
  <si>
    <t>CITRUS_MOORE_1</t>
  </si>
  <si>
    <t>MAYO_WHITE_1</t>
  </si>
  <si>
    <t>JUMBO_TORTUG1</t>
  </si>
  <si>
    <t>MARANA_SARITA1</t>
  </si>
  <si>
    <t>CENIZO_LOBO1</t>
  </si>
  <si>
    <t>TORR_LOBO</t>
  </si>
  <si>
    <t>BORDAS-CENIZO</t>
  </si>
  <si>
    <t>LOBO_MOLINA1</t>
  </si>
  <si>
    <t>LAQUIN_LOBO1</t>
  </si>
  <si>
    <t>CENIZO_XC1</t>
  </si>
  <si>
    <t>CABEZN_CENIZO1</t>
  </si>
  <si>
    <t>GILA_MAYO1</t>
  </si>
  <si>
    <t>COT_LINE</t>
  </si>
  <si>
    <t>PAP1LINE</t>
  </si>
  <si>
    <t>GILA_SERDEV1</t>
  </si>
  <si>
    <t>GILA_SERDEV2</t>
  </si>
  <si>
    <t>GILA_TORTUG1</t>
  </si>
  <si>
    <t>GILA_NBEC8</t>
  </si>
  <si>
    <t>GILA_NBEC9</t>
  </si>
  <si>
    <t>DELSOL_XC1</t>
  </si>
  <si>
    <t>CABEZN_DELSOL1</t>
  </si>
  <si>
    <t>MV1_LINE</t>
  </si>
  <si>
    <t>DELSOL_LV4BRD1</t>
  </si>
  <si>
    <t>DELSOL_LV31</t>
  </si>
  <si>
    <t>DELSOL_LV41</t>
  </si>
  <si>
    <t>LV4_LV4BRD1</t>
  </si>
  <si>
    <t>CABEZN_CKT1</t>
  </si>
  <si>
    <t>CEDROH_LAQUIN1</t>
  </si>
  <si>
    <t>LINE1</t>
  </si>
  <si>
    <t>MCCAMP_TPCO1</t>
  </si>
  <si>
    <t>MCCAMP_TPCO2</t>
  </si>
  <si>
    <t>NLARSW_PILONC1</t>
  </si>
  <si>
    <t>PILONC_PRANCH1</t>
  </si>
  <si>
    <t>N_SHAR_SANTAS1</t>
  </si>
  <si>
    <t>SANTACRUTL</t>
  </si>
  <si>
    <t>BBREEZE_LINE</t>
  </si>
  <si>
    <t>PATWINDTL</t>
  </si>
  <si>
    <t>VICTPORT_TL</t>
  </si>
  <si>
    <t>RDGAT_RGTPTEMP</t>
  </si>
  <si>
    <t>DOW37</t>
  </si>
  <si>
    <t>DOW76A-2</t>
  </si>
  <si>
    <t>DOW35-2</t>
  </si>
  <si>
    <t>DOW03B</t>
  </si>
  <si>
    <t>DOW_RE-T610</t>
  </si>
  <si>
    <t>DOW_RE-T620</t>
  </si>
  <si>
    <t>DOW_RE-T630</t>
  </si>
  <si>
    <t>DOW_RE-T640</t>
  </si>
  <si>
    <t>DOW_RE-O640</t>
  </si>
  <si>
    <t>DOW_RE-O680</t>
  </si>
  <si>
    <t>DOW68</t>
  </si>
  <si>
    <t>DOW_2643</t>
  </si>
  <si>
    <t>DOW_RE-T670</t>
  </si>
  <si>
    <t>DOW_RE-T660</t>
  </si>
  <si>
    <t>DOW_RE-T650</t>
  </si>
  <si>
    <t>DOW69</t>
  </si>
  <si>
    <t>DOW94</t>
  </si>
  <si>
    <t>DOW99</t>
  </si>
  <si>
    <t>DOW88</t>
  </si>
  <si>
    <t>DOW02A</t>
  </si>
  <si>
    <t>DOW02B</t>
  </si>
  <si>
    <t>DOW76A-1</t>
  </si>
  <si>
    <t>DOW81</t>
  </si>
  <si>
    <t>DOW82</t>
  </si>
  <si>
    <t>DOW83</t>
  </si>
  <si>
    <t>DOW84</t>
  </si>
  <si>
    <t>DOW01</t>
  </si>
  <si>
    <t>DOW03A</t>
  </si>
  <si>
    <t>DOW_A_W</t>
  </si>
  <si>
    <t>DOW76B</t>
  </si>
  <si>
    <t>DOW44</t>
  </si>
  <si>
    <t>DOW46</t>
  </si>
  <si>
    <t>DOW_RE-L99</t>
  </si>
  <si>
    <t>DOW_RE-L88</t>
  </si>
  <si>
    <t>ZBR_BYUG8_BBP</t>
  </si>
  <si>
    <t>3700FTRUN</t>
  </si>
  <si>
    <t>AMOCO_POWR2</t>
  </si>
  <si>
    <t>AMOCO_POWR1</t>
  </si>
  <si>
    <t>WPS_GP2_1</t>
  </si>
  <si>
    <t>WPS_GP2_2</t>
  </si>
  <si>
    <t>AMOCO_CHEM2</t>
  </si>
  <si>
    <t>AMOCO_CHEM1</t>
  </si>
  <si>
    <t>GP2_CLR1</t>
  </si>
  <si>
    <t>GP2_CLR2</t>
  </si>
  <si>
    <t>LN_87_93</t>
  </si>
  <si>
    <t>LN_94</t>
  </si>
  <si>
    <t>LN_85_89_82</t>
  </si>
  <si>
    <t>LN_84_83</t>
  </si>
  <si>
    <t>LN_86</t>
  </si>
  <si>
    <t>LN_CLR_99</t>
  </si>
  <si>
    <t>LN_CLR_100</t>
  </si>
  <si>
    <t>TIELINE2</t>
  </si>
  <si>
    <t>DOWNSTRM</t>
  </si>
  <si>
    <t>CFB_TIE1</t>
  </si>
  <si>
    <t>CFB_TIE2</t>
  </si>
  <si>
    <t>138_2</t>
  </si>
  <si>
    <t>138_1</t>
  </si>
  <si>
    <t>138_3</t>
  </si>
  <si>
    <t>138_4</t>
  </si>
  <si>
    <t>138_5</t>
  </si>
  <si>
    <t>138_6</t>
  </si>
  <si>
    <t>138_7</t>
  </si>
  <si>
    <t>138_8</t>
  </si>
  <si>
    <t>CAL_PL_6</t>
  </si>
  <si>
    <t>CAL_PL_5</t>
  </si>
  <si>
    <t>DUP10</t>
  </si>
  <si>
    <t>DUP8</t>
  </si>
  <si>
    <t>DUP12</t>
  </si>
  <si>
    <t>DUP11</t>
  </si>
  <si>
    <t>DUP9</t>
  </si>
  <si>
    <t>DUP7</t>
  </si>
  <si>
    <t>DUP2</t>
  </si>
  <si>
    <t>DUP3</t>
  </si>
  <si>
    <t>DUP5</t>
  </si>
  <si>
    <t>DUP6</t>
  </si>
  <si>
    <t>SL_RX1285</t>
  </si>
  <si>
    <t>SL_CBL_1293</t>
  </si>
  <si>
    <t>SL_CBL_1302</t>
  </si>
  <si>
    <t>SL_CBL_3502J4</t>
  </si>
  <si>
    <t>SL_CBL_3502J13</t>
  </si>
  <si>
    <t>SL_RX1302</t>
  </si>
  <si>
    <t>SL_RX1293</t>
  </si>
  <si>
    <t>SL_RX1264</t>
  </si>
  <si>
    <t>COGEN_L1</t>
  </si>
  <si>
    <t>NA_LINE_M1</t>
  </si>
  <si>
    <t>NA_LINE_M2</t>
  </si>
  <si>
    <t>HUD_CKT11</t>
  </si>
  <si>
    <t>HUD_CKT15</t>
  </si>
  <si>
    <t>138_LIGON_KEO</t>
  </si>
  <si>
    <t>138_LIGON_PAT</t>
  </si>
  <si>
    <t>PC3_LINE</t>
  </si>
  <si>
    <t>PC2_LINE</t>
  </si>
  <si>
    <t>NWF_NOTSW</t>
  </si>
  <si>
    <t>SRWE2_TL</t>
  </si>
  <si>
    <t>OVEJA_HICKMAN</t>
  </si>
  <si>
    <t>GOPHER_TLINE</t>
  </si>
  <si>
    <t>KMCHI_KWASS1</t>
  </si>
  <si>
    <t>KMCHI_KWASS2</t>
  </si>
  <si>
    <t>SS3_TLINE</t>
  </si>
  <si>
    <t>COL_LINE</t>
  </si>
  <si>
    <t>JR_TLINE</t>
  </si>
  <si>
    <t>LOCKETT_TLINE</t>
  </si>
  <si>
    <t>ANTL_ELK</t>
  </si>
  <si>
    <t>WCPP_CT1</t>
  </si>
  <si>
    <t>WCPP_CT2</t>
  </si>
  <si>
    <t>WCPP_ST1</t>
  </si>
  <si>
    <t>POTOMES</t>
  </si>
  <si>
    <t>PENA_PENA31</t>
  </si>
  <si>
    <t>MARANA_PENA31</t>
  </si>
  <si>
    <t>BWI_BWP</t>
  </si>
  <si>
    <t>LV1AL</t>
  </si>
  <si>
    <t>LV1BL</t>
  </si>
  <si>
    <t>BORDAS-BORDAS2</t>
  </si>
  <si>
    <t>CALHHGT</t>
  </si>
  <si>
    <t>HH1HHGT</t>
  </si>
  <si>
    <t>HH2PA</t>
  </si>
  <si>
    <t>HH3PA</t>
  </si>
  <si>
    <t>HH4HHGT</t>
  </si>
  <si>
    <t>HH2HHGT</t>
  </si>
  <si>
    <t>HH3HHGT</t>
  </si>
  <si>
    <t>HHGT_400MVAR</t>
  </si>
  <si>
    <t>HHGTOM</t>
  </si>
  <si>
    <t>HH2P</t>
  </si>
  <si>
    <t>HH3P</t>
  </si>
  <si>
    <t>BUCH_COR_GSUT1</t>
  </si>
  <si>
    <t>BUCH_COR_GSUT2</t>
  </si>
  <si>
    <t>BUCH_COR_GSUT3</t>
  </si>
  <si>
    <t>L_SWEET2_138</t>
  </si>
  <si>
    <t>SWWND3A</t>
  </si>
  <si>
    <t>BTRCK_DKR_5</t>
  </si>
  <si>
    <t>SUN_BRAZ_WEST</t>
  </si>
  <si>
    <t>SUN_BRAZ_EAST</t>
  </si>
  <si>
    <t>POWERPLANT138</t>
  </si>
  <si>
    <t>BUFG_CIREL_1A</t>
  </si>
  <si>
    <t>CAPRDG2_CAPRG1</t>
  </si>
  <si>
    <t>DIVIDE_CAPRIDG</t>
  </si>
  <si>
    <t>CAPRDG2_CAPRG3</t>
  </si>
  <si>
    <t>CHP_LINE</t>
  </si>
  <si>
    <t>ROS_LINE</t>
  </si>
  <si>
    <t>PYR_LINE</t>
  </si>
  <si>
    <t>IND_LINE</t>
  </si>
  <si>
    <t>SNDYSSRPR1</t>
  </si>
  <si>
    <t>RPRGIBC1</t>
  </si>
  <si>
    <t>IOLAKEITHSW1</t>
  </si>
  <si>
    <t>KEIKEITHSW1</t>
  </si>
  <si>
    <t>GIBCKEISW1</t>
  </si>
  <si>
    <t>KEISWSTE1</t>
  </si>
  <si>
    <t>CRTCHFLDIOLA1</t>
  </si>
  <si>
    <t>IOLBED1</t>
  </si>
  <si>
    <t>SNDYSSSNDY1</t>
  </si>
  <si>
    <t>SNDYSSCRCHFLD1</t>
  </si>
  <si>
    <t>MILLSWHWY61</t>
  </si>
  <si>
    <t>BEDNZL1</t>
  </si>
  <si>
    <t>KEICARL1</t>
  </si>
  <si>
    <t>CARCAR1</t>
  </si>
  <si>
    <t>CARLOSSWCSSWC1</t>
  </si>
  <si>
    <t>NZLHLK1</t>
  </si>
  <si>
    <t>HMNDSWHMND1</t>
  </si>
  <si>
    <t>RBSHMNDSW1</t>
  </si>
  <si>
    <t>HMNDSWPHLPS1</t>
  </si>
  <si>
    <t>HEAHRN1</t>
  </si>
  <si>
    <t>HEASUT1</t>
  </si>
  <si>
    <t>RBSHRN1</t>
  </si>
  <si>
    <t>RBSRIDG1</t>
  </si>
  <si>
    <t>1261B</t>
  </si>
  <si>
    <t>RIDGWATS1</t>
  </si>
  <si>
    <t>WATHLK1</t>
  </si>
  <si>
    <t>HRNDANS1</t>
  </si>
  <si>
    <t>HRNELT1</t>
  </si>
  <si>
    <t>HRNBRAN1</t>
  </si>
  <si>
    <t>SUTNTABOR1</t>
  </si>
  <si>
    <t>HLTHLK1</t>
  </si>
  <si>
    <t>HLTFRA1</t>
  </si>
  <si>
    <t>HLTPETE1</t>
  </si>
  <si>
    <t>1220F</t>
  </si>
  <si>
    <t>1220I</t>
  </si>
  <si>
    <t>1220E</t>
  </si>
  <si>
    <t>ELTFRA1</t>
  </si>
  <si>
    <t>BRASVC1</t>
  </si>
  <si>
    <t>1261C</t>
  </si>
  <si>
    <t>SVCBARC1</t>
  </si>
  <si>
    <t>SVCCALV1</t>
  </si>
  <si>
    <t>SVCBUCK1</t>
  </si>
  <si>
    <t>BARSEA1</t>
  </si>
  <si>
    <t>CALCALV1</t>
  </si>
  <si>
    <t>CALPLSN1</t>
  </si>
  <si>
    <t>PLSMIDW1</t>
  </si>
  <si>
    <t>KOSKOSS1</t>
  </si>
  <si>
    <t>KOSPETE1</t>
  </si>
  <si>
    <t>KOSBHR1</t>
  </si>
  <si>
    <t>1220B</t>
  </si>
  <si>
    <t>PRYLCSES1</t>
  </si>
  <si>
    <t>PRYBHR1</t>
  </si>
  <si>
    <t>PRYMIDW1</t>
  </si>
  <si>
    <t>1020D</t>
  </si>
  <si>
    <t>1020B</t>
  </si>
  <si>
    <t>BHRGRO1</t>
  </si>
  <si>
    <t>BHRPRA1</t>
  </si>
  <si>
    <t>1250I1</t>
  </si>
  <si>
    <t>PRANAVR1</t>
  </si>
  <si>
    <t>BARBART1</t>
  </si>
  <si>
    <t>BARSCHW1</t>
  </si>
  <si>
    <t>BELBART1</t>
  </si>
  <si>
    <t>CDRVALDNG1</t>
  </si>
  <si>
    <t>1271A</t>
  </si>
  <si>
    <t>1740C</t>
  </si>
  <si>
    <t>1740B</t>
  </si>
  <si>
    <t>CDRVALTRIM1</t>
  </si>
  <si>
    <t>BRTBRTTP1</t>
  </si>
  <si>
    <t>1410C</t>
  </si>
  <si>
    <t>1410A</t>
  </si>
  <si>
    <t>1710A</t>
  </si>
  <si>
    <t>1710B</t>
  </si>
  <si>
    <t>SCHWGABR1</t>
  </si>
  <si>
    <t>2394A</t>
  </si>
  <si>
    <t>PGELEON1</t>
  </si>
  <si>
    <t>2395B</t>
  </si>
  <si>
    <t>1000281</t>
  </si>
  <si>
    <t>1715A</t>
  </si>
  <si>
    <t>1710C</t>
  </si>
  <si>
    <t>2395C</t>
  </si>
  <si>
    <t>TRIMRKLNSW1</t>
  </si>
  <si>
    <t>MOOMOFF1</t>
  </si>
  <si>
    <t>MOOMCGR1</t>
  </si>
  <si>
    <t>LKBLTMOFF1</t>
  </si>
  <si>
    <t>BLTONLKBLT1</t>
  </si>
  <si>
    <t>1430A</t>
  </si>
  <si>
    <t>1430L</t>
  </si>
  <si>
    <t>TUGLEON1</t>
  </si>
  <si>
    <t>TUGSANT1</t>
  </si>
  <si>
    <t>SPVSPVTP1</t>
  </si>
  <si>
    <t>2500B</t>
  </si>
  <si>
    <t>2500A</t>
  </si>
  <si>
    <t>SANSANT1</t>
  </si>
  <si>
    <t>SANFRTG1</t>
  </si>
  <si>
    <t>TemporarySplitBusTopologyOutages</t>
  </si>
  <si>
    <t>PANGATT1</t>
  </si>
  <si>
    <t>GATFRTG1</t>
  </si>
  <si>
    <t>PANHAM1</t>
  </si>
  <si>
    <t>PANPAN1</t>
  </si>
  <si>
    <t>MCGWIND1</t>
  </si>
  <si>
    <t>WINWIND1</t>
  </si>
  <si>
    <t>WINCRAW1</t>
  </si>
  <si>
    <t>1830F</t>
  </si>
  <si>
    <t>1830E</t>
  </si>
  <si>
    <t>CRABOSQ1</t>
  </si>
  <si>
    <t>CHSPGCHI1</t>
  </si>
  <si>
    <t>BOSCAYO1</t>
  </si>
  <si>
    <t>CHIBOSQ1</t>
  </si>
  <si>
    <t>1900051</t>
  </si>
  <si>
    <t>NAVDAWS1</t>
  </si>
  <si>
    <t>1000191</t>
  </si>
  <si>
    <t>DAWPURD1</t>
  </si>
  <si>
    <t>920D</t>
  </si>
  <si>
    <t>920E</t>
  </si>
  <si>
    <t>PURBARRYBC1</t>
  </si>
  <si>
    <t>RSPBARR1</t>
  </si>
  <si>
    <t>PUREMME1</t>
  </si>
  <si>
    <t>FREFSRE1</t>
  </si>
  <si>
    <t>1240B</t>
  </si>
  <si>
    <t>1430B</t>
  </si>
  <si>
    <t>2210B</t>
  </si>
  <si>
    <t>2210C</t>
  </si>
  <si>
    <t>SARDISRSP1</t>
  </si>
  <si>
    <t>LBRNCHSARDIS1</t>
  </si>
  <si>
    <t>950B</t>
  </si>
  <si>
    <t>MLNYBETHL1</t>
  </si>
  <si>
    <t>MLNYBETHL21</t>
  </si>
  <si>
    <t>RSPBETHL1</t>
  </si>
  <si>
    <t>BETHLBRDSW1</t>
  </si>
  <si>
    <t>2445A</t>
  </si>
  <si>
    <t>2455A</t>
  </si>
  <si>
    <t>RSPROCK1</t>
  </si>
  <si>
    <t>GDLGOO1</t>
  </si>
  <si>
    <t>1240K</t>
  </si>
  <si>
    <t>1240C</t>
  </si>
  <si>
    <t>1210C</t>
  </si>
  <si>
    <t>1210B</t>
  </si>
  <si>
    <t>ROCROCK1</t>
  </si>
  <si>
    <t>ROCINDI1</t>
  </si>
  <si>
    <t>ENSENPTP1</t>
  </si>
  <si>
    <t>945A</t>
  </si>
  <si>
    <t>ROCTRU1</t>
  </si>
  <si>
    <t>CEDSTP11</t>
  </si>
  <si>
    <t>CEDARLBRNCH1</t>
  </si>
  <si>
    <t>921B</t>
  </si>
  <si>
    <t>921D</t>
  </si>
  <si>
    <t>STPJSCA1</t>
  </si>
  <si>
    <t>ITAFORE1</t>
  </si>
  <si>
    <t>ITAPEOR1</t>
  </si>
  <si>
    <t>FRSTNBRDSW1</t>
  </si>
  <si>
    <t>WHTPEO1</t>
  </si>
  <si>
    <t>STHSDMCCR1</t>
  </si>
  <si>
    <t>INDSTHSD1</t>
  </si>
  <si>
    <t>LAMLMPSTSW21</t>
  </si>
  <si>
    <t>WNSLMPSTSW1</t>
  </si>
  <si>
    <t>YATESLMPSTSW1</t>
  </si>
  <si>
    <t>1210D</t>
  </si>
  <si>
    <t>1210A</t>
  </si>
  <si>
    <t>810F</t>
  </si>
  <si>
    <t>810A</t>
  </si>
  <si>
    <t>BOSQSWWHTNY1</t>
  </si>
  <si>
    <t>BOSWHI1</t>
  </si>
  <si>
    <t>100027D1</t>
  </si>
  <si>
    <t>WNDPOWE1</t>
  </si>
  <si>
    <t>BOSQSWELMOT1</t>
  </si>
  <si>
    <t>1030B</t>
  </si>
  <si>
    <t>1030A</t>
  </si>
  <si>
    <t>FRTFRTG1</t>
  </si>
  <si>
    <t>OLKWBOS1</t>
  </si>
  <si>
    <t>OLSEBOS1</t>
  </si>
  <si>
    <t>HAMGUST1</t>
  </si>
  <si>
    <t>14T1541</t>
  </si>
  <si>
    <t>15T1541</t>
  </si>
  <si>
    <t>INDENER1</t>
  </si>
  <si>
    <t>ENEENER1</t>
  </si>
  <si>
    <t>ENEGUST1</t>
  </si>
  <si>
    <t>ENGWAR1</t>
  </si>
  <si>
    <t>6635A</t>
  </si>
  <si>
    <t>6635E</t>
  </si>
  <si>
    <t>GUSHAS1</t>
  </si>
  <si>
    <t>HASDOWN1</t>
  </si>
  <si>
    <t>DOWRISN1</t>
  </si>
  <si>
    <t>DOWMOUN1</t>
  </si>
  <si>
    <t>660B</t>
  </si>
  <si>
    <t>660A</t>
  </si>
  <si>
    <t>RISNIMR1</t>
  </si>
  <si>
    <t>RISHLD1</t>
  </si>
  <si>
    <t>1790H</t>
  </si>
  <si>
    <t>1790I</t>
  </si>
  <si>
    <t>651F</t>
  </si>
  <si>
    <t>651C</t>
  </si>
  <si>
    <t>DELDLCO1</t>
  </si>
  <si>
    <t>HLDBRNWD1</t>
  </si>
  <si>
    <t>MOUCALR1</t>
  </si>
  <si>
    <t>STVNORF1</t>
  </si>
  <si>
    <t>JYBRDSTV1</t>
  </si>
  <si>
    <t>1785A</t>
  </si>
  <si>
    <t>CALCARL1</t>
  </si>
  <si>
    <t>CALSTV1</t>
  </si>
  <si>
    <t>LNGLNGT1</t>
  </si>
  <si>
    <t>NORWRIG1</t>
  </si>
  <si>
    <t>BLFDALWRGHT1</t>
  </si>
  <si>
    <t>BLFDALTLRTAP1</t>
  </si>
  <si>
    <t>BNKGRBY81</t>
  </si>
  <si>
    <t>BNKMIL1</t>
  </si>
  <si>
    <t>BNKPTR1</t>
  </si>
  <si>
    <t>GRBFRD1</t>
  </si>
  <si>
    <t>BNKDBLT1</t>
  </si>
  <si>
    <t>GRBGRBY1</t>
  </si>
  <si>
    <t>GRBHILL1</t>
  </si>
  <si>
    <t>GRBY8TLRTAP1</t>
  </si>
  <si>
    <t>TLRTAPTOLR1</t>
  </si>
  <si>
    <t>HILGLEN1</t>
  </si>
  <si>
    <t>GLEMERI1</t>
  </si>
  <si>
    <t>MERCRAN1</t>
  </si>
  <si>
    <t>MERPOWE1</t>
  </si>
  <si>
    <t>JYBRDMIL1</t>
  </si>
  <si>
    <t>BUCKTHRNJBIRD1</t>
  </si>
  <si>
    <t>6180B</t>
  </si>
  <si>
    <t>6180E</t>
  </si>
  <si>
    <t>MILPALPNTO1</t>
  </si>
  <si>
    <t>MILLIPAN1</t>
  </si>
  <si>
    <t>MSPORN1</t>
  </si>
  <si>
    <t>MSPSTHB1</t>
  </si>
  <si>
    <t>SPUABYBND1</t>
  </si>
  <si>
    <t>HODABYBND1</t>
  </si>
  <si>
    <t>PTRHOD1</t>
  </si>
  <si>
    <t>SPUBON1</t>
  </si>
  <si>
    <t>SPUGEO1</t>
  </si>
  <si>
    <t>SPUNHP1</t>
  </si>
  <si>
    <t>HODNASB81</t>
  </si>
  <si>
    <t>HOODDECRDVA1</t>
  </si>
  <si>
    <t>TENCRD11</t>
  </si>
  <si>
    <t>TENCRD21</t>
  </si>
  <si>
    <t>TENKEN1</t>
  </si>
  <si>
    <t>NASBACT81</t>
  </si>
  <si>
    <t>ACTWPL81</t>
  </si>
  <si>
    <t>FALLILHOSS1</t>
  </si>
  <si>
    <t>FALDOM1</t>
  </si>
  <si>
    <t>LHOSWCTSW1</t>
  </si>
  <si>
    <t>CRDWCTSW1</t>
  </si>
  <si>
    <t>WCTWCTSW1</t>
  </si>
  <si>
    <t>BONCRD1</t>
  </si>
  <si>
    <t>JOHSWG1</t>
  </si>
  <si>
    <t>CRDJOSH1</t>
  </si>
  <si>
    <t>DOMWPL1</t>
  </si>
  <si>
    <t>JOSCROW1</t>
  </si>
  <si>
    <t>EGNCROW1</t>
  </si>
  <si>
    <t>LILJSCA1</t>
  </si>
  <si>
    <t>EGNBUR1</t>
  </si>
  <si>
    <t>BURTIMB1</t>
  </si>
  <si>
    <t>KENLAL1</t>
  </si>
  <si>
    <t>LILVLYB1</t>
  </si>
  <si>
    <t>LILCON1</t>
  </si>
  <si>
    <t>RETVLYB1</t>
  </si>
  <si>
    <t>RETTIMB1</t>
  </si>
  <si>
    <t>CONGDV1</t>
  </si>
  <si>
    <t>LALGDV1</t>
  </si>
  <si>
    <t>GDVSNDF1</t>
  </si>
  <si>
    <t>780E</t>
  </si>
  <si>
    <t>780D</t>
  </si>
  <si>
    <t>SNDCOV1</t>
  </si>
  <si>
    <t>SNDSND1</t>
  </si>
  <si>
    <t>YATESCOV1</t>
  </si>
  <si>
    <t>WPLFRVW1</t>
  </si>
  <si>
    <t>WPLLKW1</t>
  </si>
  <si>
    <t>FRVWANETA1</t>
  </si>
  <si>
    <t>LKWSTKTNBND1</t>
  </si>
  <si>
    <t>THRPSTKTNBND1</t>
  </si>
  <si>
    <t>VULCANFOX1</t>
  </si>
  <si>
    <t>FOXBRK81</t>
  </si>
  <si>
    <t>FOXWTHRW1</t>
  </si>
  <si>
    <t>FOXSODA1</t>
  </si>
  <si>
    <t>WSTLOPBRK81</t>
  </si>
  <si>
    <t>WSTLOPLVOK1</t>
  </si>
  <si>
    <t>LIPANVULCAN1</t>
  </si>
  <si>
    <t>ANETAALDO1</t>
  </si>
  <si>
    <t>SBRBRCK81</t>
  </si>
  <si>
    <t>SBRSTHBR81</t>
  </si>
  <si>
    <t>SBRTINT81</t>
  </si>
  <si>
    <t>DBLTTINT1</t>
  </si>
  <si>
    <t>WTHRRDWTHLVOK1</t>
  </si>
  <si>
    <t>WTHRALHDSNOAK1</t>
  </si>
  <si>
    <t>LIVOAKWTHLVOK1</t>
  </si>
  <si>
    <t>HILWTLK1</t>
  </si>
  <si>
    <t>HILZHILL1</t>
  </si>
  <si>
    <t>HILDICE1</t>
  </si>
  <si>
    <t>LGVWSSHIL1</t>
  </si>
  <si>
    <t>HILWFT1</t>
  </si>
  <si>
    <t>NWTHWTLK1</t>
  </si>
  <si>
    <t>2390F</t>
  </si>
  <si>
    <t>AGNAGNE1</t>
  </si>
  <si>
    <t>AGNWFT1</t>
  </si>
  <si>
    <t>AGNWTH1</t>
  </si>
  <si>
    <t>NWTHFRDWWTHFR1</t>
  </si>
  <si>
    <t>SHADYADV1</t>
  </si>
  <si>
    <t>WTHSHAD1</t>
  </si>
  <si>
    <t>ZHILWILLOW1</t>
  </si>
  <si>
    <t>WHITADV1</t>
  </si>
  <si>
    <t>WHIORN1</t>
  </si>
  <si>
    <t>ALDALED1</t>
  </si>
  <si>
    <t>LGVESSALD1</t>
  </si>
  <si>
    <t>LGVWSSHDSNOK1</t>
  </si>
  <si>
    <t>LGVESSDICE1</t>
  </si>
  <si>
    <t>DICFLTR1</t>
  </si>
  <si>
    <t>9010A</t>
  </si>
  <si>
    <t>9011A</t>
  </si>
  <si>
    <t>SPRFLTR1</t>
  </si>
  <si>
    <t>SPRREN1</t>
  </si>
  <si>
    <t>FLAFLTR1</t>
  </si>
  <si>
    <t>WFTREN1</t>
  </si>
  <si>
    <t>RENCNTR1</t>
  </si>
  <si>
    <t>CNTBRIAR1</t>
  </si>
  <si>
    <t>RENAURO1</t>
  </si>
  <si>
    <t>RENKEET1</t>
  </si>
  <si>
    <t>BOYBRIAR1</t>
  </si>
  <si>
    <t>BOYNEWA1</t>
  </si>
  <si>
    <t>GRAIBM1</t>
  </si>
  <si>
    <t>GRACPL1</t>
  </si>
  <si>
    <t>CRSIBM1</t>
  </si>
  <si>
    <t>JACKCNTYJOPLI1</t>
  </si>
  <si>
    <t>KEECHIJOPLIN1</t>
  </si>
  <si>
    <t>6271C</t>
  </si>
  <si>
    <t>6271D</t>
  </si>
  <si>
    <t>1060G1</t>
  </si>
  <si>
    <t>1055I</t>
  </si>
  <si>
    <t>1055A</t>
  </si>
  <si>
    <t>910E</t>
  </si>
  <si>
    <t>910B</t>
  </si>
  <si>
    <t>WISECNTYJCKCN1</t>
  </si>
  <si>
    <t>561A</t>
  </si>
  <si>
    <t>560A</t>
  </si>
  <si>
    <t>AURRHM1</t>
  </si>
  <si>
    <t>RHMNEWA1</t>
  </si>
  <si>
    <t>JACKCNTY211</t>
  </si>
  <si>
    <t>JACKCNTY221</t>
  </si>
  <si>
    <t>RHMCHIS1</t>
  </si>
  <si>
    <t>ELNARHOM1</t>
  </si>
  <si>
    <t>WSTBRKJCKCNTY1</t>
  </si>
  <si>
    <t>JACKBRID1</t>
  </si>
  <si>
    <t>JACKCNTYBLSRA1</t>
  </si>
  <si>
    <t>WSTBRKWILLOW1</t>
  </si>
  <si>
    <t>DECBRDG1</t>
  </si>
  <si>
    <t>DECDCREM1</t>
  </si>
  <si>
    <t>ELNAWOOD1</t>
  </si>
  <si>
    <t>DCREMWOOD1</t>
  </si>
  <si>
    <t>CHISAVND1</t>
  </si>
  <si>
    <t>GRELEO1</t>
  </si>
  <si>
    <t>GREGRSLND1</t>
  </si>
  <si>
    <t>BRIDPRCH1</t>
  </si>
  <si>
    <t>PRCHCRAF1</t>
  </si>
  <si>
    <t>KEECOTN1</t>
  </si>
  <si>
    <t>COTNBLSRA1</t>
  </si>
  <si>
    <t>EBPBRDGTP1</t>
  </si>
  <si>
    <t>560D</t>
  </si>
  <si>
    <t>ROANAVND1</t>
  </si>
  <si>
    <t>BOWCRA1</t>
  </si>
  <si>
    <t>PATBOWI1</t>
  </si>
  <si>
    <t>6085D1</t>
  </si>
  <si>
    <t>BRDAUDB1</t>
  </si>
  <si>
    <t>6085C</t>
  </si>
  <si>
    <t>6085J</t>
  </si>
  <si>
    <t>6085I</t>
  </si>
  <si>
    <t>6085A</t>
  </si>
  <si>
    <t>BOWDMOND1</t>
  </si>
  <si>
    <t>BOWJOHN1</t>
  </si>
  <si>
    <t>CRGRNCH11</t>
  </si>
  <si>
    <t>CRGRNCH21</t>
  </si>
  <si>
    <t>840F</t>
  </si>
  <si>
    <t>815B</t>
  </si>
  <si>
    <t>JOHJOHN1</t>
  </si>
  <si>
    <t>JOHMONT1</t>
  </si>
  <si>
    <t>AUDAUDU1</t>
  </si>
  <si>
    <t>GRSLDAUDB1</t>
  </si>
  <si>
    <t>HLNDLWSSW1</t>
  </si>
  <si>
    <t>593A</t>
  </si>
  <si>
    <t>590A</t>
  </si>
  <si>
    <t>105B</t>
  </si>
  <si>
    <t>105A</t>
  </si>
  <si>
    <t>MNDCPL1</t>
  </si>
  <si>
    <t>CPLMCKA1</t>
  </si>
  <si>
    <t>COPCOPEG1</t>
  </si>
  <si>
    <t>FRSPNTHR1</t>
  </si>
  <si>
    <t>850G</t>
  </si>
  <si>
    <t>850D</t>
  </si>
  <si>
    <t>ABRRECT1</t>
  </si>
  <si>
    <t>CST2CUSTR1</t>
  </si>
  <si>
    <t>CSTCUSTR1</t>
  </si>
  <si>
    <t>MNDLWS1</t>
  </si>
  <si>
    <t>KIMBLKIMBALRD1</t>
  </si>
  <si>
    <t>842H</t>
  </si>
  <si>
    <t>LWSVLLWSSW1</t>
  </si>
  <si>
    <t>RNKCRS1</t>
  </si>
  <si>
    <t>PRVNTPNAVO1</t>
  </si>
  <si>
    <t>HLNDCANYN1</t>
  </si>
  <si>
    <t>1067D</t>
  </si>
  <si>
    <t>CNTSTHARGYL1</t>
  </si>
  <si>
    <t>CNTSTHCANYN1</t>
  </si>
  <si>
    <t>1067E</t>
  </si>
  <si>
    <t>583C</t>
  </si>
  <si>
    <t>SANNSAN1</t>
  </si>
  <si>
    <t>SANDNN1</t>
  </si>
  <si>
    <t>830D</t>
  </si>
  <si>
    <t>830G</t>
  </si>
  <si>
    <t>NSASPR1</t>
  </si>
  <si>
    <t>820A</t>
  </si>
  <si>
    <t>LEOSPR1</t>
  </si>
  <si>
    <t>SPRVALY1</t>
  </si>
  <si>
    <t>SPRMTNSPRGS1</t>
  </si>
  <si>
    <t>MYRAVAL1</t>
  </si>
  <si>
    <t>MYRAMUEN1</t>
  </si>
  <si>
    <t>TYLRWINDTLINE1</t>
  </si>
  <si>
    <t>MNSTRWLFRDG1</t>
  </si>
  <si>
    <t>HAWKSAL1</t>
  </si>
  <si>
    <t>SAL11KIOWA1</t>
  </si>
  <si>
    <t>MTNSPKIOWA1</t>
  </si>
  <si>
    <t>HAWKWOOD1</t>
  </si>
  <si>
    <t>WOODGAIN1</t>
  </si>
  <si>
    <t>HAWKWHI1</t>
  </si>
  <si>
    <t>WHIWBJDN1</t>
  </si>
  <si>
    <t>SCKRSCK1</t>
  </si>
  <si>
    <t>SCKRSPUR11</t>
  </si>
  <si>
    <t>1130C</t>
  </si>
  <si>
    <t>1130F</t>
  </si>
  <si>
    <t>SMSSMS1</t>
  </si>
  <si>
    <t>SMSKAL1</t>
  </si>
  <si>
    <t>SMSSPUR1</t>
  </si>
  <si>
    <t>SVLSVB1</t>
  </si>
  <si>
    <t>SVLREDR1</t>
  </si>
  <si>
    <t>GAIREDR1</t>
  </si>
  <si>
    <t>GAISINC1</t>
  </si>
  <si>
    <t>SLTCRKSCRYSW1</t>
  </si>
  <si>
    <t>SUNSWSCRYSW1</t>
  </si>
  <si>
    <t>SCRYSWRDCNY1</t>
  </si>
  <si>
    <t>SJOWLFRDG1</t>
  </si>
  <si>
    <t>WLFRDGEWHTTAI1</t>
  </si>
  <si>
    <t>PADRPADUCA21</t>
  </si>
  <si>
    <t>MCADMCADTP11</t>
  </si>
  <si>
    <t>LIBRPAUL11</t>
  </si>
  <si>
    <t>CROWELLIBR11</t>
  </si>
  <si>
    <t>SINSINC1</t>
  </si>
  <si>
    <t>SINWALN1</t>
  </si>
  <si>
    <t>CHLDHENRY11</t>
  </si>
  <si>
    <t>CH20HENRY11</t>
  </si>
  <si>
    <t>HARDDMOND1</t>
  </si>
  <si>
    <t>KNGBIS1</t>
  </si>
  <si>
    <t>KINGKATZ1</t>
  </si>
  <si>
    <t>SJOHARD1</t>
  </si>
  <si>
    <t>JAYDKEC1</t>
  </si>
  <si>
    <t>SJOCAPS1</t>
  </si>
  <si>
    <t>STJOSNTJO1</t>
  </si>
  <si>
    <t>ESPESPU1</t>
  </si>
  <si>
    <t>BISASPE1</t>
  </si>
  <si>
    <t>CAPNOCO1</t>
  </si>
  <si>
    <t>ASPASPM1</t>
  </si>
  <si>
    <t>NOCALCO1</t>
  </si>
  <si>
    <t>HARHARD1</t>
  </si>
  <si>
    <t>ROCROCHG1</t>
  </si>
  <si>
    <t>MAUDSTMUNDYR11</t>
  </si>
  <si>
    <t>KNOKATZ1</t>
  </si>
  <si>
    <t>KNOPOINTR1</t>
  </si>
  <si>
    <t>JOYPOST1</t>
  </si>
  <si>
    <t>MONJOY1</t>
  </si>
  <si>
    <t>POSPOST1</t>
  </si>
  <si>
    <t>POSSHAN1</t>
  </si>
  <si>
    <t>SHABRID1</t>
  </si>
  <si>
    <t>SCOSCT1</t>
  </si>
  <si>
    <t>LANLNM1</t>
  </si>
  <si>
    <t>LFTNBRID1</t>
  </si>
  <si>
    <t>6855D1</t>
  </si>
  <si>
    <t>ELBELBE1</t>
  </si>
  <si>
    <t>ELBWEST1</t>
  </si>
  <si>
    <t>ELBOLN1</t>
  </si>
  <si>
    <t>LKKLAKE1</t>
  </si>
  <si>
    <t>LKKWEST1</t>
  </si>
  <si>
    <t>MABELLKKMP1</t>
  </si>
  <si>
    <t>OLNRIC1</t>
  </si>
  <si>
    <t>OLNJEAN1</t>
  </si>
  <si>
    <t>COTWDOLN1</t>
  </si>
  <si>
    <t>JEASTHB1</t>
  </si>
  <si>
    <t>6380A</t>
  </si>
  <si>
    <t>6380D</t>
  </si>
  <si>
    <t>STHSOTH1</t>
  </si>
  <si>
    <t>APOJUPI1</t>
  </si>
  <si>
    <t>APONAAM1</t>
  </si>
  <si>
    <t>LOOKAPO1</t>
  </si>
  <si>
    <t>1627A</t>
  </si>
  <si>
    <t>LRTCOLL1</t>
  </si>
  <si>
    <t>PRTRAYT1</t>
  </si>
  <si>
    <t>MARRAYT1</t>
  </si>
  <si>
    <t>FAIPLAS1</t>
  </si>
  <si>
    <t>WALFAIR1</t>
  </si>
  <si>
    <t>FAICOLL1</t>
  </si>
  <si>
    <t>FORFAIR1</t>
  </si>
  <si>
    <t>LRTJUPI1</t>
  </si>
  <si>
    <t>PRTPRAX1</t>
  </si>
  <si>
    <t>SHILPLA1</t>
  </si>
  <si>
    <t>OAKMCCR1</t>
  </si>
  <si>
    <t>SHTOAKL1</t>
  </si>
  <si>
    <t>MILLCEN1</t>
  </si>
  <si>
    <t>CNTOATE1</t>
  </si>
  <si>
    <t>CNTMCCR1</t>
  </si>
  <si>
    <t>WYLNEVA1</t>
  </si>
  <si>
    <t>NEVADASHELBY1</t>
  </si>
  <si>
    <t>568A</t>
  </si>
  <si>
    <t>NEVRC11</t>
  </si>
  <si>
    <t>NEVRC21</t>
  </si>
  <si>
    <t>SWIOLIN1</t>
  </si>
  <si>
    <t>SWINPRUITT1</t>
  </si>
  <si>
    <t>SWINDELLSWNDL1</t>
  </si>
  <si>
    <t>WYNNROS1</t>
  </si>
  <si>
    <t>WYNNMIL1</t>
  </si>
  <si>
    <t>WYNNBEN1</t>
  </si>
  <si>
    <t>NEWCAST1</t>
  </si>
  <si>
    <t>LRTLAWL1</t>
  </si>
  <si>
    <t>ROSLYO1</t>
  </si>
  <si>
    <t>1391J1</t>
  </si>
  <si>
    <t>WYLOLI11</t>
  </si>
  <si>
    <t>WYLOLI21</t>
  </si>
  <si>
    <t>WYLOLI31</t>
  </si>
  <si>
    <t>OLIBEN11</t>
  </si>
  <si>
    <t>LYOOAT1</t>
  </si>
  <si>
    <t>WYLFIRE1</t>
  </si>
  <si>
    <t>SHTPRAT1</t>
  </si>
  <si>
    <t>NEWMWAL1</t>
  </si>
  <si>
    <t>MILLNEW1</t>
  </si>
  <si>
    <t>NAACAST1</t>
  </si>
  <si>
    <t>COLBRAN1</t>
  </si>
  <si>
    <t>BRABEN1</t>
  </si>
  <si>
    <t>1655B</t>
  </si>
  <si>
    <t>SHILMCC1</t>
  </si>
  <si>
    <t>SHILMAR1</t>
  </si>
  <si>
    <t>1391A</t>
  </si>
  <si>
    <t>1390D</t>
  </si>
  <si>
    <t>WYLELMG1</t>
  </si>
  <si>
    <t>MCCCRST1</t>
  </si>
  <si>
    <t>FORMARQ1</t>
  </si>
  <si>
    <t>CRSTBEN1</t>
  </si>
  <si>
    <t>SHTSHIL1</t>
  </si>
  <si>
    <t>BENELMG1</t>
  </si>
  <si>
    <t>1001A</t>
  </si>
  <si>
    <t>COOPERCKKGRW1</t>
  </si>
  <si>
    <t>KNGSRWNDENT1</t>
  </si>
  <si>
    <t>AIRWDE1</t>
  </si>
  <si>
    <t>DEC0JCHRSTL1</t>
  </si>
  <si>
    <t>DEC1JCHRSTL1</t>
  </si>
  <si>
    <t>DEC2JCHRSTL1</t>
  </si>
  <si>
    <t>SPEDEN1</t>
  </si>
  <si>
    <t>HICKBB1</t>
  </si>
  <si>
    <t>BBNLA1</t>
  </si>
  <si>
    <t>COOPERCKMKY1</t>
  </si>
  <si>
    <t>COOPERCKIND1</t>
  </si>
  <si>
    <t>COOPERCKARCO1</t>
  </si>
  <si>
    <t>MCKINNEYWDRW1</t>
  </si>
  <si>
    <t>HICLOCU1</t>
  </si>
  <si>
    <t>RDWHICKORY1</t>
  </si>
  <si>
    <t>DENIND1</t>
  </si>
  <si>
    <t>JCMSBCH1</t>
  </si>
  <si>
    <t>POCTEAS1</t>
  </si>
  <si>
    <t>POCDENT1</t>
  </si>
  <si>
    <t>570B1</t>
  </si>
  <si>
    <t>TSLFTW1</t>
  </si>
  <si>
    <t>FTWWDE1</t>
  </si>
  <si>
    <t>WOODROWNODE1</t>
  </si>
  <si>
    <t>180001D1</t>
  </si>
  <si>
    <t>820B</t>
  </si>
  <si>
    <t>LOCUSTNODE1</t>
  </si>
  <si>
    <t>NORTHLKSNDENT1</t>
  </si>
  <si>
    <t>DIESTEA1</t>
  </si>
  <si>
    <t>DIEHUNT1</t>
  </si>
  <si>
    <t>DIEGNS1</t>
  </si>
  <si>
    <t>STEIND1</t>
  </si>
  <si>
    <t>STEMAMI1</t>
  </si>
  <si>
    <t>STEGNS1</t>
  </si>
  <si>
    <t>LTVMAMI1</t>
  </si>
  <si>
    <t>LTVDENT1</t>
  </si>
  <si>
    <t>TERDENT1</t>
  </si>
  <si>
    <t>TERSHLBY1</t>
  </si>
  <si>
    <t>INDSHLBY1</t>
  </si>
  <si>
    <t>ONEALSHLBY1</t>
  </si>
  <si>
    <t>STEDIES1</t>
  </si>
  <si>
    <t>GNINSHLB1</t>
  </si>
  <si>
    <t>BRYGIBC1</t>
  </si>
  <si>
    <t>EASBRY1</t>
  </si>
  <si>
    <t>GREGIBC1</t>
  </si>
  <si>
    <t>GCJK1</t>
  </si>
  <si>
    <t>256A1</t>
  </si>
  <si>
    <t>SNGXGC751</t>
  </si>
  <si>
    <t>SNGXGC991</t>
  </si>
  <si>
    <t>XGCZEN18A</t>
  </si>
  <si>
    <t>XGCZEN50A</t>
  </si>
  <si>
    <t>GIBLIME181</t>
  </si>
  <si>
    <t>GIBLIME501</t>
  </si>
  <si>
    <t>1646A</t>
  </si>
  <si>
    <t>1645A</t>
  </si>
  <si>
    <t>MCCBEN3451</t>
  </si>
  <si>
    <t>395A1</t>
  </si>
  <si>
    <t>PRUITTGNIN1</t>
  </si>
  <si>
    <t>MCCCENTU1</t>
  </si>
  <si>
    <t>JKTOKSW1</t>
  </si>
  <si>
    <t>SPINODE1</t>
  </si>
  <si>
    <t>6021A</t>
  </si>
  <si>
    <t>01651</t>
  </si>
  <si>
    <t>6519A</t>
  </si>
  <si>
    <t>6521A</t>
  </si>
  <si>
    <t>6571A</t>
  </si>
  <si>
    <t>6570A</t>
  </si>
  <si>
    <t>6522A</t>
  </si>
  <si>
    <t>6425G</t>
  </si>
  <si>
    <t>6575A</t>
  </si>
  <si>
    <t>YUCSWSERDEV11</t>
  </si>
  <si>
    <t>6332A</t>
  </si>
  <si>
    <t>6520G</t>
  </si>
  <si>
    <t>WLFSWSERDEV11</t>
  </si>
  <si>
    <t>138WICOWF1</t>
  </si>
  <si>
    <t>6047B</t>
  </si>
  <si>
    <t>34600A</t>
  </si>
  <si>
    <t>6500D</t>
  </si>
  <si>
    <t>6475E</t>
  </si>
  <si>
    <t>6430C</t>
  </si>
  <si>
    <t>6463B</t>
  </si>
  <si>
    <t>6461A</t>
  </si>
  <si>
    <t>6480A</t>
  </si>
  <si>
    <t>6048A1</t>
  </si>
  <si>
    <t>6045A</t>
  </si>
  <si>
    <t>6047A</t>
  </si>
  <si>
    <t>6511A</t>
  </si>
  <si>
    <t>6465C</t>
  </si>
  <si>
    <t>6462A</t>
  </si>
  <si>
    <t>6450E</t>
  </si>
  <si>
    <t>6146A</t>
  </si>
  <si>
    <t>6046A</t>
  </si>
  <si>
    <t>6049A1</t>
  </si>
  <si>
    <t>6525A</t>
  </si>
  <si>
    <t>6505B</t>
  </si>
  <si>
    <t>6500B</t>
  </si>
  <si>
    <t>6510H</t>
  </si>
  <si>
    <t>6535B</t>
  </si>
  <si>
    <t>6475C</t>
  </si>
  <si>
    <t>612T6121</t>
  </si>
  <si>
    <t>6055A</t>
  </si>
  <si>
    <t>6031A</t>
  </si>
  <si>
    <t>6036A</t>
  </si>
  <si>
    <t>6050A</t>
  </si>
  <si>
    <t>6027A1</t>
  </si>
  <si>
    <t>430T4301</t>
  </si>
  <si>
    <t>6474A</t>
  </si>
  <si>
    <t>14030A</t>
  </si>
  <si>
    <t>14035A</t>
  </si>
  <si>
    <t>6251A</t>
  </si>
  <si>
    <t>6471A</t>
  </si>
  <si>
    <t>6285B</t>
  </si>
  <si>
    <t>6615E</t>
  </si>
  <si>
    <t>6700A</t>
  </si>
  <si>
    <t>6035A</t>
  </si>
  <si>
    <t>CHPTIE1</t>
  </si>
  <si>
    <t>ROSTIE1</t>
  </si>
  <si>
    <t>PYRTIE1</t>
  </si>
  <si>
    <t>INDTIE1</t>
  </si>
  <si>
    <t>6350A</t>
  </si>
  <si>
    <t>6340A</t>
  </si>
  <si>
    <t>6345B</t>
  </si>
  <si>
    <t>6505C</t>
  </si>
  <si>
    <t>6500A</t>
  </si>
  <si>
    <t>6500E</t>
  </si>
  <si>
    <t>6059A</t>
  </si>
  <si>
    <t>PC1TIE1</t>
  </si>
  <si>
    <t>ELBLNGSW1</t>
  </si>
  <si>
    <t>PC2TIE1</t>
  </si>
  <si>
    <t>6511B</t>
  </si>
  <si>
    <t>6438A</t>
  </si>
  <si>
    <t>6240B</t>
  </si>
  <si>
    <t>SUNBRAZ1</t>
  </si>
  <si>
    <t>SUNSWITCH1381</t>
  </si>
  <si>
    <t>6429C</t>
  </si>
  <si>
    <t>CAMPSPRINGS1</t>
  </si>
  <si>
    <t>6545D</t>
  </si>
  <si>
    <t>6101B</t>
  </si>
  <si>
    <t>6502A</t>
  </si>
  <si>
    <t>6142A</t>
  </si>
  <si>
    <t>9025A1</t>
  </si>
  <si>
    <t>6875G</t>
  </si>
  <si>
    <t>6875B</t>
  </si>
  <si>
    <t>6917B</t>
  </si>
  <si>
    <t>6920E1</t>
  </si>
  <si>
    <t>6142B</t>
  </si>
  <si>
    <t>6150K</t>
  </si>
  <si>
    <t>6150F</t>
  </si>
  <si>
    <t>6150M</t>
  </si>
  <si>
    <t>6150E</t>
  </si>
  <si>
    <t>6150H</t>
  </si>
  <si>
    <t>6545C</t>
  </si>
  <si>
    <t>6545E</t>
  </si>
  <si>
    <t>6545G</t>
  </si>
  <si>
    <t>6545H</t>
  </si>
  <si>
    <t>6545B</t>
  </si>
  <si>
    <t>6142E</t>
  </si>
  <si>
    <t>6142F</t>
  </si>
  <si>
    <t>6142G</t>
  </si>
  <si>
    <t>6345H</t>
  </si>
  <si>
    <t>6345D</t>
  </si>
  <si>
    <t>6345A</t>
  </si>
  <si>
    <t>6345C</t>
  </si>
  <si>
    <t>6345I</t>
  </si>
  <si>
    <t>6345G</t>
  </si>
  <si>
    <t>6520A</t>
  </si>
  <si>
    <t>6500C</t>
  </si>
  <si>
    <t>6510E</t>
  </si>
  <si>
    <t>6511C</t>
  </si>
  <si>
    <t>6510G</t>
  </si>
  <si>
    <t>6510F</t>
  </si>
  <si>
    <t>6510A</t>
  </si>
  <si>
    <t>6510I</t>
  </si>
  <si>
    <t>6510B</t>
  </si>
  <si>
    <t>6475F</t>
  </si>
  <si>
    <t>6475A</t>
  </si>
  <si>
    <t>6715D</t>
  </si>
  <si>
    <t>6915A</t>
  </si>
  <si>
    <t>6509A</t>
  </si>
  <si>
    <t>6464A</t>
  </si>
  <si>
    <t>6054A</t>
  </si>
  <si>
    <t>6510D</t>
  </si>
  <si>
    <t>6475B</t>
  </si>
  <si>
    <t>6465B</t>
  </si>
  <si>
    <t>6104B</t>
  </si>
  <si>
    <t>6104A</t>
  </si>
  <si>
    <t>6425F</t>
  </si>
  <si>
    <t>6425D</t>
  </si>
  <si>
    <t>6430B</t>
  </si>
  <si>
    <t>6093M</t>
  </si>
  <si>
    <t>6425A</t>
  </si>
  <si>
    <t>14020A</t>
  </si>
  <si>
    <t>14025A</t>
  </si>
  <si>
    <t>ECECHOLT1</t>
  </si>
  <si>
    <t>6430A</t>
  </si>
  <si>
    <t>6425C</t>
  </si>
  <si>
    <t>6425E</t>
  </si>
  <si>
    <t>6101D</t>
  </si>
  <si>
    <t>6101A</t>
  </si>
  <si>
    <t>6101C</t>
  </si>
  <si>
    <t>6100B</t>
  </si>
  <si>
    <t>6100H</t>
  </si>
  <si>
    <t>6100F</t>
  </si>
  <si>
    <t>6100I</t>
  </si>
  <si>
    <t>6100G</t>
  </si>
  <si>
    <t>6090C</t>
  </si>
  <si>
    <t>6090F</t>
  </si>
  <si>
    <t>6090G</t>
  </si>
  <si>
    <t>6111A</t>
  </si>
  <si>
    <t>6111B</t>
  </si>
  <si>
    <t>CLEARFRKACSSW1</t>
  </si>
  <si>
    <t>6094D</t>
  </si>
  <si>
    <t>6092A</t>
  </si>
  <si>
    <t>6595A</t>
  </si>
  <si>
    <t>6590F</t>
  </si>
  <si>
    <t>6090E</t>
  </si>
  <si>
    <t>6217D</t>
  </si>
  <si>
    <t>14080A</t>
  </si>
  <si>
    <t>6095D</t>
  </si>
  <si>
    <t>LMESASLRTLINE1</t>
  </si>
  <si>
    <t>6730B</t>
  </si>
  <si>
    <t>6611D</t>
  </si>
  <si>
    <t>6095A</t>
  </si>
  <si>
    <t>6094C</t>
  </si>
  <si>
    <t>6094E</t>
  </si>
  <si>
    <t>6095G</t>
  </si>
  <si>
    <t>6450A</t>
  </si>
  <si>
    <t>6460L</t>
  </si>
  <si>
    <t>6460K</t>
  </si>
  <si>
    <t>6462B</t>
  </si>
  <si>
    <t>6462C</t>
  </si>
  <si>
    <t>TELPHRDMCNSW1</t>
  </si>
  <si>
    <t>TELPHRDMCNSW11</t>
  </si>
  <si>
    <t>TELPHRDMCNSW21</t>
  </si>
  <si>
    <t>6225A</t>
  </si>
  <si>
    <t>SALTMINEBRBSW1</t>
  </si>
  <si>
    <t>6220A</t>
  </si>
  <si>
    <t>934T4891</t>
  </si>
  <si>
    <t>6715B</t>
  </si>
  <si>
    <t>6720D</t>
  </si>
  <si>
    <t>6255A</t>
  </si>
  <si>
    <t>6720B</t>
  </si>
  <si>
    <t>6720F</t>
  </si>
  <si>
    <t>6720E</t>
  </si>
  <si>
    <t>6720C</t>
  </si>
  <si>
    <t>594T5941</t>
  </si>
  <si>
    <t>611T6111</t>
  </si>
  <si>
    <t>MDKSWPEMKIFF1</t>
  </si>
  <si>
    <t>655T6551</t>
  </si>
  <si>
    <t>6815C</t>
  </si>
  <si>
    <t>6815D</t>
  </si>
  <si>
    <t>CRANEACRNES1</t>
  </si>
  <si>
    <t>6815A</t>
  </si>
  <si>
    <t>6815B</t>
  </si>
  <si>
    <t>6820A</t>
  </si>
  <si>
    <t>6675A</t>
  </si>
  <si>
    <t>6820D</t>
  </si>
  <si>
    <t>6820B</t>
  </si>
  <si>
    <t>6820C</t>
  </si>
  <si>
    <t>6481B</t>
  </si>
  <si>
    <t>6481D</t>
  </si>
  <si>
    <t>6481C</t>
  </si>
  <si>
    <t>6481A</t>
  </si>
  <si>
    <t>6620C</t>
  </si>
  <si>
    <t>6620E</t>
  </si>
  <si>
    <t>6620F</t>
  </si>
  <si>
    <t>6620D</t>
  </si>
  <si>
    <t>6620A</t>
  </si>
  <si>
    <t>6255G</t>
  </si>
  <si>
    <t>6255F</t>
  </si>
  <si>
    <t>6255E</t>
  </si>
  <si>
    <t>6705A</t>
  </si>
  <si>
    <t>6705F</t>
  </si>
  <si>
    <t>6705B</t>
  </si>
  <si>
    <t>6705E</t>
  </si>
  <si>
    <t>6705C</t>
  </si>
  <si>
    <t>6490A</t>
  </si>
  <si>
    <t>6875F</t>
  </si>
  <si>
    <t>6875E</t>
  </si>
  <si>
    <t>6875C</t>
  </si>
  <si>
    <t>6875A</t>
  </si>
  <si>
    <t>6860C</t>
  </si>
  <si>
    <t>6860B</t>
  </si>
  <si>
    <t>6860H</t>
  </si>
  <si>
    <t>6860D</t>
  </si>
  <si>
    <t>6860E</t>
  </si>
  <si>
    <t>6093A</t>
  </si>
  <si>
    <t>6093E</t>
  </si>
  <si>
    <t>6590A</t>
  </si>
  <si>
    <t>14020C</t>
  </si>
  <si>
    <t>6093B</t>
  </si>
  <si>
    <t>6590B</t>
  </si>
  <si>
    <t>6111C</t>
  </si>
  <si>
    <t>6092B</t>
  </si>
  <si>
    <t>6590G</t>
  </si>
  <si>
    <t>6480B</t>
  </si>
  <si>
    <t>6917D</t>
  </si>
  <si>
    <t>6917A</t>
  </si>
  <si>
    <t>6216B</t>
  </si>
  <si>
    <t>6216A</t>
  </si>
  <si>
    <t>6217A</t>
  </si>
  <si>
    <t>BULLCRK1</t>
  </si>
  <si>
    <t>34545A</t>
  </si>
  <si>
    <t>6240A</t>
  </si>
  <si>
    <t>6240C</t>
  </si>
  <si>
    <t>6235A</t>
  </si>
  <si>
    <t>6690E</t>
  </si>
  <si>
    <t>6695B</t>
  </si>
  <si>
    <t>SNTSNY1</t>
  </si>
  <si>
    <t>6217B</t>
  </si>
  <si>
    <t>6437A</t>
  </si>
  <si>
    <t>6215A</t>
  </si>
  <si>
    <t>6437F</t>
  </si>
  <si>
    <t>6437H</t>
  </si>
  <si>
    <t>6429D</t>
  </si>
  <si>
    <t>6429B</t>
  </si>
  <si>
    <t>6135D</t>
  </si>
  <si>
    <t>SERDEV121</t>
  </si>
  <si>
    <t>SERDEV111</t>
  </si>
  <si>
    <t>6690A</t>
  </si>
  <si>
    <t>6680C</t>
  </si>
  <si>
    <t>6695A</t>
  </si>
  <si>
    <t>6685A</t>
  </si>
  <si>
    <t>6615A</t>
  </si>
  <si>
    <t>6615G</t>
  </si>
  <si>
    <t>6250A</t>
  </si>
  <si>
    <t>6476A</t>
  </si>
  <si>
    <t>6135B</t>
  </si>
  <si>
    <t>6315A</t>
  </si>
  <si>
    <t>6145A</t>
  </si>
  <si>
    <t>6605A</t>
  </si>
  <si>
    <t>6610D</t>
  </si>
  <si>
    <t>6145B</t>
  </si>
  <si>
    <t>6144A</t>
  </si>
  <si>
    <t>6145C</t>
  </si>
  <si>
    <t>14050B</t>
  </si>
  <si>
    <t>6315B</t>
  </si>
  <si>
    <t>STANTON1</t>
  </si>
  <si>
    <t>14040D</t>
  </si>
  <si>
    <t>14040A</t>
  </si>
  <si>
    <t>REBELRBPOI1</t>
  </si>
  <si>
    <t>14040B</t>
  </si>
  <si>
    <t>6535C</t>
  </si>
  <si>
    <t>1327T4401</t>
  </si>
  <si>
    <t>6470C</t>
  </si>
  <si>
    <t>6470F</t>
  </si>
  <si>
    <t>FORSANTAPLN1</t>
  </si>
  <si>
    <t>6470D</t>
  </si>
  <si>
    <t>TLFCSB1</t>
  </si>
  <si>
    <t>6470H</t>
  </si>
  <si>
    <t>6470E</t>
  </si>
  <si>
    <t>14040C</t>
  </si>
  <si>
    <t>6285A</t>
  </si>
  <si>
    <t>669T6691</t>
  </si>
  <si>
    <t>6064A</t>
  </si>
  <si>
    <t>ESKSWSTRENT1</t>
  </si>
  <si>
    <t>6795A</t>
  </si>
  <si>
    <t>6790A</t>
  </si>
  <si>
    <t>6785A</t>
  </si>
  <si>
    <t>6770A</t>
  </si>
  <si>
    <t>ESKSWTRNT11</t>
  </si>
  <si>
    <t>6780A</t>
  </si>
  <si>
    <t>6285C</t>
  </si>
  <si>
    <t>6285D</t>
  </si>
  <si>
    <t>6285E</t>
  </si>
  <si>
    <t>6615B</t>
  </si>
  <si>
    <t>6615D</t>
  </si>
  <si>
    <t>6615C</t>
  </si>
  <si>
    <t>6615F</t>
  </si>
  <si>
    <t>6605B</t>
  </si>
  <si>
    <t>6605C</t>
  </si>
  <si>
    <t>6670A</t>
  </si>
  <si>
    <t>6610A</t>
  </si>
  <si>
    <t>6611A</t>
  </si>
  <si>
    <t>6610C</t>
  </si>
  <si>
    <t>6610I</t>
  </si>
  <si>
    <t>6610B</t>
  </si>
  <si>
    <t>6610J</t>
  </si>
  <si>
    <t>6135A</t>
  </si>
  <si>
    <t>GUNMTNGUNSW1</t>
  </si>
  <si>
    <t>6611B</t>
  </si>
  <si>
    <t>6611C</t>
  </si>
  <si>
    <t>6611E</t>
  </si>
  <si>
    <t>6690B</t>
  </si>
  <si>
    <t>6690C</t>
  </si>
  <si>
    <t>6690D</t>
  </si>
  <si>
    <t>6690F</t>
  </si>
  <si>
    <t>6680B</t>
  </si>
  <si>
    <t>6680A</t>
  </si>
  <si>
    <t>6940A</t>
  </si>
  <si>
    <t>6940B</t>
  </si>
  <si>
    <t>6940C</t>
  </si>
  <si>
    <t>6785E</t>
  </si>
  <si>
    <t>6785C</t>
  </si>
  <si>
    <t>6785D</t>
  </si>
  <si>
    <t>6785B</t>
  </si>
  <si>
    <t>6730C</t>
  </si>
  <si>
    <t>6730A</t>
  </si>
  <si>
    <t>6730D</t>
  </si>
  <si>
    <t>6135E</t>
  </si>
  <si>
    <t>PAIPRADM11</t>
  </si>
  <si>
    <t>6765G</t>
  </si>
  <si>
    <t>6765A</t>
  </si>
  <si>
    <t>6765B</t>
  </si>
  <si>
    <t>6765C</t>
  </si>
  <si>
    <t>6770D</t>
  </si>
  <si>
    <t>6770E</t>
  </si>
  <si>
    <t>6770B</t>
  </si>
  <si>
    <t>6770C</t>
  </si>
  <si>
    <t>NWESTLN11</t>
  </si>
  <si>
    <t>6429A</t>
  </si>
  <si>
    <t>PLVSNT1</t>
  </si>
  <si>
    <t>6058A</t>
  </si>
  <si>
    <t>LONEWOLF1</t>
  </si>
  <si>
    <t>6013A</t>
  </si>
  <si>
    <t>6002A</t>
  </si>
  <si>
    <t>6009A</t>
  </si>
  <si>
    <t>6004A</t>
  </si>
  <si>
    <t>35120A</t>
  </si>
  <si>
    <t>35130A</t>
  </si>
  <si>
    <t>35140A</t>
  </si>
  <si>
    <t>35150A</t>
  </si>
  <si>
    <t>WCSWSE1</t>
  </si>
  <si>
    <t>WCSWSW1</t>
  </si>
  <si>
    <t>6011A</t>
  </si>
  <si>
    <t>6012A</t>
  </si>
  <si>
    <t>34560A</t>
  </si>
  <si>
    <t>34570A</t>
  </si>
  <si>
    <t>6015A</t>
  </si>
  <si>
    <t>6175A</t>
  </si>
  <si>
    <t>6165A</t>
  </si>
  <si>
    <t>6155A</t>
  </si>
  <si>
    <t>6160A</t>
  </si>
  <si>
    <t>6170A</t>
  </si>
  <si>
    <t>6011B</t>
  </si>
  <si>
    <t>6557A</t>
  </si>
  <si>
    <t>6558B</t>
  </si>
  <si>
    <t>6003A</t>
  </si>
  <si>
    <t>6014A</t>
  </si>
  <si>
    <t>6010A</t>
  </si>
  <si>
    <t>37010A</t>
  </si>
  <si>
    <t>6024A</t>
  </si>
  <si>
    <t>6040A</t>
  </si>
  <si>
    <t>6041A</t>
  </si>
  <si>
    <t>6028A</t>
  </si>
  <si>
    <t>36030A</t>
  </si>
  <si>
    <t>35020B</t>
  </si>
  <si>
    <t>6560A</t>
  </si>
  <si>
    <t>6375A</t>
  </si>
  <si>
    <t>6360C</t>
  </si>
  <si>
    <t>6180C</t>
  </si>
  <si>
    <t>6029A</t>
  </si>
  <si>
    <t>6025A</t>
  </si>
  <si>
    <t>6057A</t>
  </si>
  <si>
    <t>345BUS1</t>
  </si>
  <si>
    <t>6060A</t>
  </si>
  <si>
    <t>6005A</t>
  </si>
  <si>
    <t>6042A</t>
  </si>
  <si>
    <t>6016A</t>
  </si>
  <si>
    <t>6062A</t>
  </si>
  <si>
    <t>35100A</t>
  </si>
  <si>
    <t>662A</t>
  </si>
  <si>
    <t>651B</t>
  </si>
  <si>
    <t>663A</t>
  </si>
  <si>
    <t>650A</t>
  </si>
  <si>
    <t>CFRHWF1</t>
  </si>
  <si>
    <t>35090A</t>
  </si>
  <si>
    <t>35095A</t>
  </si>
  <si>
    <t>35060A</t>
  </si>
  <si>
    <t>35070A</t>
  </si>
  <si>
    <t>643T6431</t>
  </si>
  <si>
    <t>551T5511</t>
  </si>
  <si>
    <t>SENBUR1</t>
  </si>
  <si>
    <t>6445A</t>
  </si>
  <si>
    <t>6442A</t>
  </si>
  <si>
    <t>6440C</t>
  </si>
  <si>
    <t>6845A</t>
  </si>
  <si>
    <t>6555A</t>
  </si>
  <si>
    <t>6440D</t>
  </si>
  <si>
    <t>6171B</t>
  </si>
  <si>
    <t>6165B</t>
  </si>
  <si>
    <t>6927B</t>
  </si>
  <si>
    <t>6652A</t>
  </si>
  <si>
    <t>6650B</t>
  </si>
  <si>
    <t>6626E</t>
  </si>
  <si>
    <t>6626A</t>
  </si>
  <si>
    <t>SHANNONTL1</t>
  </si>
  <si>
    <t>6085E</t>
  </si>
  <si>
    <t>6560E</t>
  </si>
  <si>
    <t>6580A</t>
  </si>
  <si>
    <t>6085B</t>
  </si>
  <si>
    <t>6085H</t>
  </si>
  <si>
    <t>6085G</t>
  </si>
  <si>
    <t>6560D</t>
  </si>
  <si>
    <t>6850B</t>
  </si>
  <si>
    <t>6840B</t>
  </si>
  <si>
    <t>6560H</t>
  </si>
  <si>
    <t>6560C</t>
  </si>
  <si>
    <t>BBTIE11</t>
  </si>
  <si>
    <t>6560B</t>
  </si>
  <si>
    <t>6580C</t>
  </si>
  <si>
    <t>6557D</t>
  </si>
  <si>
    <t>6556B</t>
  </si>
  <si>
    <t>6557C</t>
  </si>
  <si>
    <t>6555B</t>
  </si>
  <si>
    <t>6440B</t>
  </si>
  <si>
    <t>6440F</t>
  </si>
  <si>
    <t>6927D</t>
  </si>
  <si>
    <t>6935J</t>
  </si>
  <si>
    <t>6626F</t>
  </si>
  <si>
    <t>6440A</t>
  </si>
  <si>
    <t>6170D</t>
  </si>
  <si>
    <t>6927A</t>
  </si>
  <si>
    <t>6935C</t>
  </si>
  <si>
    <t>6651B</t>
  </si>
  <si>
    <t>6650A</t>
  </si>
  <si>
    <t>6935E</t>
  </si>
  <si>
    <t>6935D</t>
  </si>
  <si>
    <t>6935G</t>
  </si>
  <si>
    <t>6935A</t>
  </si>
  <si>
    <t>6935F1</t>
  </si>
  <si>
    <t>6935B</t>
  </si>
  <si>
    <t>6651E</t>
  </si>
  <si>
    <t>6651H</t>
  </si>
  <si>
    <t>6651G</t>
  </si>
  <si>
    <t>6651C</t>
  </si>
  <si>
    <t>6625K</t>
  </si>
  <si>
    <t>6625J</t>
  </si>
  <si>
    <t>6625H</t>
  </si>
  <si>
    <t>6850A</t>
  </si>
  <si>
    <t>6850C</t>
  </si>
  <si>
    <t>6850D</t>
  </si>
  <si>
    <t>6855A</t>
  </si>
  <si>
    <t>6755B</t>
  </si>
  <si>
    <t>6855C</t>
  </si>
  <si>
    <t>6855B</t>
  </si>
  <si>
    <t>6856B</t>
  </si>
  <si>
    <t>6855E</t>
  </si>
  <si>
    <t>BAYLORBMRTN11</t>
  </si>
  <si>
    <t>BAYLORMUNDAY11</t>
  </si>
  <si>
    <t>6755C</t>
  </si>
  <si>
    <t>6755A</t>
  </si>
  <si>
    <t>6760A</t>
  </si>
  <si>
    <t>6625D</t>
  </si>
  <si>
    <t>6625F</t>
  </si>
  <si>
    <t>6625C</t>
  </si>
  <si>
    <t>2300C</t>
  </si>
  <si>
    <t>2300F</t>
  </si>
  <si>
    <t>6625E</t>
  </si>
  <si>
    <t>6625L</t>
  </si>
  <si>
    <t>6625I</t>
  </si>
  <si>
    <t>6625A</t>
  </si>
  <si>
    <t>6625B</t>
  </si>
  <si>
    <t>2100A</t>
  </si>
  <si>
    <t>2110B</t>
  </si>
  <si>
    <t>2300A</t>
  </si>
  <si>
    <t>2300B</t>
  </si>
  <si>
    <t>2300D</t>
  </si>
  <si>
    <t>561C</t>
  </si>
  <si>
    <t>561D</t>
  </si>
  <si>
    <t>561B</t>
  </si>
  <si>
    <t>560B</t>
  </si>
  <si>
    <t>583B</t>
  </si>
  <si>
    <t>583A</t>
  </si>
  <si>
    <t>910A</t>
  </si>
  <si>
    <t>1510D</t>
  </si>
  <si>
    <t>6540A</t>
  </si>
  <si>
    <t>6377A</t>
  </si>
  <si>
    <t>2250A</t>
  </si>
  <si>
    <t>1510C</t>
  </si>
  <si>
    <t>1510B</t>
  </si>
  <si>
    <t>2370B</t>
  </si>
  <si>
    <t>560C</t>
  </si>
  <si>
    <t>910D</t>
  </si>
  <si>
    <t>564A</t>
  </si>
  <si>
    <t>2370A</t>
  </si>
  <si>
    <t>2390D</t>
  </si>
  <si>
    <t>2390C</t>
  </si>
  <si>
    <t>1780A</t>
  </si>
  <si>
    <t>6275B</t>
  </si>
  <si>
    <t>1530D</t>
  </si>
  <si>
    <t>1530C</t>
  </si>
  <si>
    <t>6375B</t>
  </si>
  <si>
    <t>GRMSW1</t>
  </si>
  <si>
    <t>6825A</t>
  </si>
  <si>
    <t>GRAGRM21</t>
  </si>
  <si>
    <t>6376A</t>
  </si>
  <si>
    <t>6830C</t>
  </si>
  <si>
    <t>6630B</t>
  </si>
  <si>
    <t>6830B</t>
  </si>
  <si>
    <t>6840A</t>
  </si>
  <si>
    <t>LFTNCOTRD1</t>
  </si>
  <si>
    <t>6630C</t>
  </si>
  <si>
    <t>6630A</t>
  </si>
  <si>
    <t>6180A</t>
  </si>
  <si>
    <t>6360A</t>
  </si>
  <si>
    <t>6360B</t>
  </si>
  <si>
    <t>6180D</t>
  </si>
  <si>
    <t>6360D</t>
  </si>
  <si>
    <t>6360E</t>
  </si>
  <si>
    <t>1800A</t>
  </si>
  <si>
    <t>6365A</t>
  </si>
  <si>
    <t>2150G</t>
  </si>
  <si>
    <t>6880B</t>
  </si>
  <si>
    <t>RNGTHU1</t>
  </si>
  <si>
    <t>2150F</t>
  </si>
  <si>
    <t>2150E</t>
  </si>
  <si>
    <t>2150B</t>
  </si>
  <si>
    <t>2150A</t>
  </si>
  <si>
    <t>2150C</t>
  </si>
  <si>
    <t>651E</t>
  </si>
  <si>
    <t>651D</t>
  </si>
  <si>
    <t>1970C</t>
  </si>
  <si>
    <t>SSITLINE1</t>
  </si>
  <si>
    <t>1790E</t>
  </si>
  <si>
    <t>1790B</t>
  </si>
  <si>
    <t>1802B</t>
  </si>
  <si>
    <t>1802C</t>
  </si>
  <si>
    <t>661A</t>
  </si>
  <si>
    <t>1790C</t>
  </si>
  <si>
    <t>1790G</t>
  </si>
  <si>
    <t>WNTWNTW1</t>
  </si>
  <si>
    <t>1790F</t>
  </si>
  <si>
    <t>651A</t>
  </si>
  <si>
    <t>MGPSWLGW1</t>
  </si>
  <si>
    <t>670B</t>
  </si>
  <si>
    <t>680A</t>
  </si>
  <si>
    <t>670C</t>
  </si>
  <si>
    <t>670A</t>
  </si>
  <si>
    <t>BRWNSANA1A1</t>
  </si>
  <si>
    <t>1970A</t>
  </si>
  <si>
    <t>1980C</t>
  </si>
  <si>
    <t>1970B</t>
  </si>
  <si>
    <t>1980D</t>
  </si>
  <si>
    <t>1980A</t>
  </si>
  <si>
    <t>380A</t>
  </si>
  <si>
    <t>410A</t>
  </si>
  <si>
    <t>404A</t>
  </si>
  <si>
    <t>411A</t>
  </si>
  <si>
    <t>400A</t>
  </si>
  <si>
    <t>381A</t>
  </si>
  <si>
    <t>1560I</t>
  </si>
  <si>
    <t>1560J</t>
  </si>
  <si>
    <t>138BLSTBLSM1</t>
  </si>
  <si>
    <t>391A</t>
  </si>
  <si>
    <t>401A</t>
  </si>
  <si>
    <t>71A</t>
  </si>
  <si>
    <t>470A</t>
  </si>
  <si>
    <t>1602B</t>
  </si>
  <si>
    <t>1590B</t>
  </si>
  <si>
    <t>890C</t>
  </si>
  <si>
    <t>1580A</t>
  </si>
  <si>
    <t>390A</t>
  </si>
  <si>
    <t>403A</t>
  </si>
  <si>
    <t>392A</t>
  </si>
  <si>
    <t>393A</t>
  </si>
  <si>
    <t>1536A</t>
  </si>
  <si>
    <t>1530A</t>
  </si>
  <si>
    <t>1540A</t>
  </si>
  <si>
    <t>875C</t>
  </si>
  <si>
    <t>871E</t>
  </si>
  <si>
    <t>1535B</t>
  </si>
  <si>
    <t>1560H</t>
  </si>
  <si>
    <t>205A</t>
  </si>
  <si>
    <t>DCE1</t>
  </si>
  <si>
    <t>85A</t>
  </si>
  <si>
    <t>214A</t>
  </si>
  <si>
    <t>690C</t>
  </si>
  <si>
    <t>1650F</t>
  </si>
  <si>
    <t>870D</t>
  </si>
  <si>
    <t>BELLSNRC138KV1</t>
  </si>
  <si>
    <t>1540C</t>
  </si>
  <si>
    <t>1950F</t>
  </si>
  <si>
    <t>1130L</t>
  </si>
  <si>
    <t>1130J</t>
  </si>
  <si>
    <t>1130B</t>
  </si>
  <si>
    <t>1130A</t>
  </si>
  <si>
    <t>580B</t>
  </si>
  <si>
    <t>2230A</t>
  </si>
  <si>
    <t>580E</t>
  </si>
  <si>
    <t>562C</t>
  </si>
  <si>
    <t>562B</t>
  </si>
  <si>
    <t>562F</t>
  </si>
  <si>
    <t>565G</t>
  </si>
  <si>
    <t>2230D</t>
  </si>
  <si>
    <t>690I</t>
  </si>
  <si>
    <t>1130G</t>
  </si>
  <si>
    <t>1130E</t>
  </si>
  <si>
    <t>1130I</t>
  </si>
  <si>
    <t>GORDVLRC1</t>
  </si>
  <si>
    <t>402A</t>
  </si>
  <si>
    <t>38010A</t>
  </si>
  <si>
    <t>38020A</t>
  </si>
  <si>
    <t>37020A</t>
  </si>
  <si>
    <t>37030A</t>
  </si>
  <si>
    <t>35010A</t>
  </si>
  <si>
    <t>1600I</t>
  </si>
  <si>
    <t>1600J</t>
  </si>
  <si>
    <t>1600F</t>
  </si>
  <si>
    <t>1600C</t>
  </si>
  <si>
    <t>1600D</t>
  </si>
  <si>
    <t>1600E</t>
  </si>
  <si>
    <t>1600B</t>
  </si>
  <si>
    <t>1600A</t>
  </si>
  <si>
    <t>1602A</t>
  </si>
  <si>
    <t>1601A1</t>
  </si>
  <si>
    <t>565E</t>
  </si>
  <si>
    <t>1600G</t>
  </si>
  <si>
    <t>1130H</t>
  </si>
  <si>
    <t>1590C</t>
  </si>
  <si>
    <t>1590A</t>
  </si>
  <si>
    <t>1590E</t>
  </si>
  <si>
    <t>562E</t>
  </si>
  <si>
    <t>562A</t>
  </si>
  <si>
    <t>565F</t>
  </si>
  <si>
    <t>565J</t>
  </si>
  <si>
    <t>565C</t>
  </si>
  <si>
    <t>890F</t>
  </si>
  <si>
    <t>830C</t>
  </si>
  <si>
    <t>830F</t>
  </si>
  <si>
    <t>1580B</t>
  </si>
  <si>
    <t>1575A</t>
  </si>
  <si>
    <t>BNMBON1</t>
  </si>
  <si>
    <t>890G1</t>
  </si>
  <si>
    <t>890A</t>
  </si>
  <si>
    <t>1940D</t>
  </si>
  <si>
    <t>1950A</t>
  </si>
  <si>
    <t>1940A</t>
  </si>
  <si>
    <t>1560D</t>
  </si>
  <si>
    <t>1560C</t>
  </si>
  <si>
    <t>2005B</t>
  </si>
  <si>
    <t>1560G</t>
  </si>
  <si>
    <t>1530B</t>
  </si>
  <si>
    <t>1650G</t>
  </si>
  <si>
    <t>1990B</t>
  </si>
  <si>
    <t>1990C</t>
  </si>
  <si>
    <t>RCTRDR1</t>
  </si>
  <si>
    <t>1950D</t>
  </si>
  <si>
    <t>1650B</t>
  </si>
  <si>
    <t>1650A</t>
  </si>
  <si>
    <t>1650D</t>
  </si>
  <si>
    <t>TALTLC1</t>
  </si>
  <si>
    <t>1650C</t>
  </si>
  <si>
    <t>SULPHR1381</t>
  </si>
  <si>
    <t>1650M</t>
  </si>
  <si>
    <t>1650J</t>
  </si>
  <si>
    <t>1650E</t>
  </si>
  <si>
    <t>1650L</t>
  </si>
  <si>
    <t>GULFXRCTAP1</t>
  </si>
  <si>
    <t>875D</t>
  </si>
  <si>
    <t>871B</t>
  </si>
  <si>
    <t>871C</t>
  </si>
  <si>
    <t>890B</t>
  </si>
  <si>
    <t>890D</t>
  </si>
  <si>
    <t>2090A</t>
  </si>
  <si>
    <t>870G</t>
  </si>
  <si>
    <t>870B</t>
  </si>
  <si>
    <t>870C</t>
  </si>
  <si>
    <t>870A</t>
  </si>
  <si>
    <t>871A</t>
  </si>
  <si>
    <t>875F</t>
  </si>
  <si>
    <t>2020E</t>
  </si>
  <si>
    <t>870H</t>
  </si>
  <si>
    <t>2020B</t>
  </si>
  <si>
    <t>2020A</t>
  </si>
  <si>
    <t>2020C</t>
  </si>
  <si>
    <t>2020D</t>
  </si>
  <si>
    <t>2020F</t>
  </si>
  <si>
    <t>2020H</t>
  </si>
  <si>
    <t>2020G</t>
  </si>
  <si>
    <t>RC581</t>
  </si>
  <si>
    <t>1055D</t>
  </si>
  <si>
    <t>1060F</t>
  </si>
  <si>
    <t>830H</t>
  </si>
  <si>
    <t>107A</t>
  </si>
  <si>
    <t>1060O</t>
  </si>
  <si>
    <t>106B</t>
  </si>
  <si>
    <t>1065A</t>
  </si>
  <si>
    <t>106A</t>
  </si>
  <si>
    <t>1060I</t>
  </si>
  <si>
    <t>1060E</t>
  </si>
  <si>
    <t>35110A</t>
  </si>
  <si>
    <t>6275A</t>
  </si>
  <si>
    <t>6260C</t>
  </si>
  <si>
    <t>6276A</t>
  </si>
  <si>
    <t>6190B</t>
  </si>
  <si>
    <t>6265D</t>
  </si>
  <si>
    <t>6265A</t>
  </si>
  <si>
    <t>6185D</t>
  </si>
  <si>
    <t>6185B</t>
  </si>
  <si>
    <t>6000A</t>
  </si>
  <si>
    <t>150A</t>
  </si>
  <si>
    <t>6105A</t>
  </si>
  <si>
    <t>6120A</t>
  </si>
  <si>
    <t>SRREAL11</t>
  </si>
  <si>
    <t>6110A</t>
  </si>
  <si>
    <t>6125A</t>
  </si>
  <si>
    <t>6115A</t>
  </si>
  <si>
    <t>SRREAL21</t>
  </si>
  <si>
    <t>WHILPIIWEST1</t>
  </si>
  <si>
    <t>155A</t>
  </si>
  <si>
    <t>6117B</t>
  </si>
  <si>
    <t>6122B</t>
  </si>
  <si>
    <t>495A</t>
  </si>
  <si>
    <t>6310A</t>
  </si>
  <si>
    <t>6290A</t>
  </si>
  <si>
    <t>6300G</t>
  </si>
  <si>
    <t>6020D</t>
  </si>
  <si>
    <t>61A</t>
  </si>
  <si>
    <t>160C</t>
  </si>
  <si>
    <t>6000B</t>
  </si>
  <si>
    <t>915A</t>
  </si>
  <si>
    <t>6253A</t>
  </si>
  <si>
    <t>800C</t>
  </si>
  <si>
    <t>140A</t>
  </si>
  <si>
    <t>6063A</t>
  </si>
  <si>
    <t>141A</t>
  </si>
  <si>
    <t>530A</t>
  </si>
  <si>
    <t>530B</t>
  </si>
  <si>
    <t>780B</t>
  </si>
  <si>
    <t>529A</t>
  </si>
  <si>
    <t>65A</t>
  </si>
  <si>
    <t>530C</t>
  </si>
  <si>
    <t>35050A</t>
  </si>
  <si>
    <t>35030A</t>
  </si>
  <si>
    <t>320B</t>
  </si>
  <si>
    <t>528A</t>
  </si>
  <si>
    <t>15A</t>
  </si>
  <si>
    <t>35055A</t>
  </si>
  <si>
    <t>35040A</t>
  </si>
  <si>
    <t>770A</t>
  </si>
  <si>
    <t>775A</t>
  </si>
  <si>
    <t>320A</t>
  </si>
  <si>
    <t>1310H</t>
  </si>
  <si>
    <t>1310D</t>
  </si>
  <si>
    <t>1310I</t>
  </si>
  <si>
    <t>1875B</t>
  </si>
  <si>
    <t>1310J</t>
  </si>
  <si>
    <t>320C</t>
  </si>
  <si>
    <t>6410B</t>
  </si>
  <si>
    <t>6200D</t>
  </si>
  <si>
    <t>1331C</t>
  </si>
  <si>
    <t>6415B</t>
  </si>
  <si>
    <t>6325C</t>
  </si>
  <si>
    <t>725B</t>
  </si>
  <si>
    <t>1330G</t>
  </si>
  <si>
    <t>1310B</t>
  </si>
  <si>
    <t>SR89251</t>
  </si>
  <si>
    <t>1050B</t>
  </si>
  <si>
    <t>1040B</t>
  </si>
  <si>
    <t>730D</t>
  </si>
  <si>
    <t>1320F</t>
  </si>
  <si>
    <t>SR89201</t>
  </si>
  <si>
    <t>310A</t>
  </si>
  <si>
    <t>160A</t>
  </si>
  <si>
    <t>160B</t>
  </si>
  <si>
    <t>6020A</t>
  </si>
  <si>
    <t>6400C</t>
  </si>
  <si>
    <t>6435J</t>
  </si>
  <si>
    <t>6390A</t>
  </si>
  <si>
    <t>6300D</t>
  </si>
  <si>
    <t>6410D</t>
  </si>
  <si>
    <t>6405C</t>
  </si>
  <si>
    <t>6395A</t>
  </si>
  <si>
    <t>6310B</t>
  </si>
  <si>
    <t>6415C</t>
  </si>
  <si>
    <t>1320D</t>
  </si>
  <si>
    <t>6835A</t>
  </si>
  <si>
    <t>6190E</t>
  </si>
  <si>
    <t>6190A</t>
  </si>
  <si>
    <t>6185A</t>
  </si>
  <si>
    <t>6195C</t>
  </si>
  <si>
    <t>2391A</t>
  </si>
  <si>
    <t>1055E</t>
  </si>
  <si>
    <t>1070C</t>
  </si>
  <si>
    <t>6400B</t>
  </si>
  <si>
    <t>6405B</t>
  </si>
  <si>
    <t>6265C</t>
  </si>
  <si>
    <t>6260B</t>
  </si>
  <si>
    <t>6270B</t>
  </si>
  <si>
    <t>6271B</t>
  </si>
  <si>
    <t>6495C</t>
  </si>
  <si>
    <t>6402A</t>
  </si>
  <si>
    <t>6495K</t>
  </si>
  <si>
    <t>6335A</t>
  </si>
  <si>
    <t>6495D</t>
  </si>
  <si>
    <t>6116E</t>
  </si>
  <si>
    <t>6121E</t>
  </si>
  <si>
    <t>6495I</t>
  </si>
  <si>
    <t>6805C</t>
  </si>
  <si>
    <t>6640B</t>
  </si>
  <si>
    <t>590B</t>
  </si>
  <si>
    <t>587A</t>
  </si>
  <si>
    <t>6185E</t>
  </si>
  <si>
    <t>6185C</t>
  </si>
  <si>
    <t>570A</t>
  </si>
  <si>
    <t>584A</t>
  </si>
  <si>
    <t>583E</t>
  </si>
  <si>
    <t>580D</t>
  </si>
  <si>
    <t>ABRKRGRV1</t>
  </si>
  <si>
    <t>KRGKRG1</t>
  </si>
  <si>
    <t>1140E</t>
  </si>
  <si>
    <t>1140D</t>
  </si>
  <si>
    <t>1150A</t>
  </si>
  <si>
    <t>1150F</t>
  </si>
  <si>
    <t>1150G</t>
  </si>
  <si>
    <t>1150C</t>
  </si>
  <si>
    <t>1150D</t>
  </si>
  <si>
    <t>1150E</t>
  </si>
  <si>
    <t>1150B</t>
  </si>
  <si>
    <t>730C</t>
  </si>
  <si>
    <t>1040E</t>
  </si>
  <si>
    <t>1050C</t>
  </si>
  <si>
    <t>1050D</t>
  </si>
  <si>
    <t>1150H</t>
  </si>
  <si>
    <t>1065C</t>
  </si>
  <si>
    <t>1065F</t>
  </si>
  <si>
    <t>1065D</t>
  </si>
  <si>
    <t>1065E</t>
  </si>
  <si>
    <t>1070A</t>
  </si>
  <si>
    <t>1060D</t>
  </si>
  <si>
    <t>745H</t>
  </si>
  <si>
    <t>1065L</t>
  </si>
  <si>
    <t>1040A</t>
  </si>
  <si>
    <t>1050A</t>
  </si>
  <si>
    <t>745B</t>
  </si>
  <si>
    <t>745G</t>
  </si>
  <si>
    <t>1065B</t>
  </si>
  <si>
    <t>1065H</t>
  </si>
  <si>
    <t>745E</t>
  </si>
  <si>
    <t>745D</t>
  </si>
  <si>
    <t>1065K</t>
  </si>
  <si>
    <t>1065I</t>
  </si>
  <si>
    <t>1060A</t>
  </si>
  <si>
    <t>1060C</t>
  </si>
  <si>
    <t>1060N</t>
  </si>
  <si>
    <t>1060B</t>
  </si>
  <si>
    <t>1055M</t>
  </si>
  <si>
    <t>1055B</t>
  </si>
  <si>
    <t>1055N</t>
  </si>
  <si>
    <t>1055J</t>
  </si>
  <si>
    <t>1055L</t>
  </si>
  <si>
    <t>1055C</t>
  </si>
  <si>
    <t>1060H</t>
  </si>
  <si>
    <t>1060J</t>
  </si>
  <si>
    <t>1055F</t>
  </si>
  <si>
    <t>1055G</t>
  </si>
  <si>
    <t>1070E</t>
  </si>
  <si>
    <t>1070F</t>
  </si>
  <si>
    <t>1070B</t>
  </si>
  <si>
    <t>1055H</t>
  </si>
  <si>
    <t>1070I</t>
  </si>
  <si>
    <t>1070D</t>
  </si>
  <si>
    <t>6400F</t>
  </si>
  <si>
    <t>6405A</t>
  </si>
  <si>
    <t>1060L</t>
  </si>
  <si>
    <t>1070G</t>
  </si>
  <si>
    <t>1070J</t>
  </si>
  <si>
    <t>1060M</t>
  </si>
  <si>
    <t>730A</t>
  </si>
  <si>
    <t>730B</t>
  </si>
  <si>
    <t>725A</t>
  </si>
  <si>
    <t>6275C</t>
  </si>
  <si>
    <t>6260D</t>
  </si>
  <si>
    <t>6260E</t>
  </si>
  <si>
    <t>6260A</t>
  </si>
  <si>
    <t>6265B</t>
  </si>
  <si>
    <t>6270C</t>
  </si>
  <si>
    <t>6271A</t>
  </si>
  <si>
    <t>6270D</t>
  </si>
  <si>
    <t>6277B</t>
  </si>
  <si>
    <t>2391C</t>
  </si>
  <si>
    <t>6195E</t>
  </si>
  <si>
    <t>6495H</t>
  </si>
  <si>
    <t>6665C</t>
  </si>
  <si>
    <t>6400A</t>
  </si>
  <si>
    <t>6405G</t>
  </si>
  <si>
    <t>6405F</t>
  </si>
  <si>
    <t>6400E</t>
  </si>
  <si>
    <t>6495G</t>
  </si>
  <si>
    <t>6405E</t>
  </si>
  <si>
    <t>6400D</t>
  </si>
  <si>
    <t>6405D</t>
  </si>
  <si>
    <t>6435M</t>
  </si>
  <si>
    <t>6435L</t>
  </si>
  <si>
    <t>1320H</t>
  </si>
  <si>
    <t>6435K</t>
  </si>
  <si>
    <t>1320E</t>
  </si>
  <si>
    <t>1320I</t>
  </si>
  <si>
    <t>1320B</t>
  </si>
  <si>
    <t>1320J</t>
  </si>
  <si>
    <t>6435F</t>
  </si>
  <si>
    <t>1320A</t>
  </si>
  <si>
    <t>6435N</t>
  </si>
  <si>
    <t>1330H</t>
  </si>
  <si>
    <t>1330D</t>
  </si>
  <si>
    <t>1330A</t>
  </si>
  <si>
    <t>1330C</t>
  </si>
  <si>
    <t>6435A</t>
  </si>
  <si>
    <t>6435B</t>
  </si>
  <si>
    <t>6435E</t>
  </si>
  <si>
    <t>1331B</t>
  </si>
  <si>
    <t>1331A</t>
  </si>
  <si>
    <t>6436A</t>
  </si>
  <si>
    <t>6495A</t>
  </si>
  <si>
    <t>6495F</t>
  </si>
  <si>
    <t>6195B</t>
  </si>
  <si>
    <t>6195F</t>
  </si>
  <si>
    <t>6195A</t>
  </si>
  <si>
    <t>6805B</t>
  </si>
  <si>
    <t>6805A</t>
  </si>
  <si>
    <t>6640A</t>
  </si>
  <si>
    <t>6390B</t>
  </si>
  <si>
    <t>6075A</t>
  </si>
  <si>
    <t>6125C</t>
  </si>
  <si>
    <t>6075B</t>
  </si>
  <si>
    <t>6395B</t>
  </si>
  <si>
    <t>6335B</t>
  </si>
  <si>
    <t>6125E</t>
  </si>
  <si>
    <t>6125B</t>
  </si>
  <si>
    <t>6120B</t>
  </si>
  <si>
    <t>6120J</t>
  </si>
  <si>
    <t>6115B</t>
  </si>
  <si>
    <t>6115J</t>
  </si>
  <si>
    <t>6121A</t>
  </si>
  <si>
    <t>6117A</t>
  </si>
  <si>
    <t>6118A</t>
  </si>
  <si>
    <t>6116A</t>
  </si>
  <si>
    <t>6122A</t>
  </si>
  <si>
    <t>6123A</t>
  </si>
  <si>
    <t>6123C</t>
  </si>
  <si>
    <t>6118C</t>
  </si>
  <si>
    <t>6118B</t>
  </si>
  <si>
    <t>6123B</t>
  </si>
  <si>
    <t>6116B</t>
  </si>
  <si>
    <t>6121B</t>
  </si>
  <si>
    <t>6116C</t>
  </si>
  <si>
    <t>6121C</t>
  </si>
  <si>
    <t>790B</t>
  </si>
  <si>
    <t>790A</t>
  </si>
  <si>
    <t>790C</t>
  </si>
  <si>
    <t>6290C</t>
  </si>
  <si>
    <t>6330C</t>
  </si>
  <si>
    <t>6300E</t>
  </si>
  <si>
    <t>6300B</t>
  </si>
  <si>
    <t>6310E</t>
  </si>
  <si>
    <t>6310D</t>
  </si>
  <si>
    <t>6300J</t>
  </si>
  <si>
    <t>6300I</t>
  </si>
  <si>
    <t>6310C</t>
  </si>
  <si>
    <t>6300H</t>
  </si>
  <si>
    <t>6300C</t>
  </si>
  <si>
    <t>6300F</t>
  </si>
  <si>
    <t>940C</t>
  </si>
  <si>
    <t>941C</t>
  </si>
  <si>
    <t>943A</t>
  </si>
  <si>
    <t>942A</t>
  </si>
  <si>
    <t>6410E</t>
  </si>
  <si>
    <t>6415A</t>
  </si>
  <si>
    <t>6410A</t>
  </si>
  <si>
    <t>6410C</t>
  </si>
  <si>
    <t>6200C</t>
  </si>
  <si>
    <t>6325B</t>
  </si>
  <si>
    <t>6325D</t>
  </si>
  <si>
    <t>6200A</t>
  </si>
  <si>
    <t>6325E</t>
  </si>
  <si>
    <t>1310K</t>
  </si>
  <si>
    <t>1310C</t>
  </si>
  <si>
    <t>1310E</t>
  </si>
  <si>
    <t>1310A</t>
  </si>
  <si>
    <t>1310G</t>
  </si>
  <si>
    <t>3405D</t>
  </si>
  <si>
    <t>800A</t>
  </si>
  <si>
    <t>810C</t>
  </si>
  <si>
    <t>780C</t>
  </si>
  <si>
    <t>800B</t>
  </si>
  <si>
    <t>800D</t>
  </si>
  <si>
    <t>810D</t>
  </si>
  <si>
    <t>780A</t>
  </si>
  <si>
    <t>2275A</t>
  </si>
  <si>
    <t>2260B</t>
  </si>
  <si>
    <t>2270C</t>
  </si>
  <si>
    <t>2280A</t>
  </si>
  <si>
    <t>1870B</t>
  </si>
  <si>
    <t>1870I</t>
  </si>
  <si>
    <t>1810A</t>
  </si>
  <si>
    <t>1810B</t>
  </si>
  <si>
    <t>1810D</t>
  </si>
  <si>
    <t>950A</t>
  </si>
  <si>
    <t>1870C</t>
  </si>
  <si>
    <t>1875A</t>
  </si>
  <si>
    <t>1870E</t>
  </si>
  <si>
    <t>1870G</t>
  </si>
  <si>
    <t>940G</t>
  </si>
  <si>
    <t>940E</t>
  </si>
  <si>
    <t>2215A</t>
  </si>
  <si>
    <t>940F</t>
  </si>
  <si>
    <t>941A</t>
  </si>
  <si>
    <t>941D</t>
  </si>
  <si>
    <t>941B</t>
  </si>
  <si>
    <t>921A</t>
  </si>
  <si>
    <t>920B</t>
  </si>
  <si>
    <t>920A</t>
  </si>
  <si>
    <t>2450A</t>
  </si>
  <si>
    <t>2260A</t>
  </si>
  <si>
    <t>2270B</t>
  </si>
  <si>
    <t>2270D</t>
  </si>
  <si>
    <t>2270A</t>
  </si>
  <si>
    <t>565A</t>
  </si>
  <si>
    <t>565L</t>
  </si>
  <si>
    <t>535C</t>
  </si>
  <si>
    <t>TRNFLS1381</t>
  </si>
  <si>
    <t>2050E</t>
  </si>
  <si>
    <t>2200A</t>
  </si>
  <si>
    <t>2050D</t>
  </si>
  <si>
    <t>2050A</t>
  </si>
  <si>
    <t>2050B</t>
  </si>
  <si>
    <t>2050C</t>
  </si>
  <si>
    <t>830E</t>
  </si>
  <si>
    <t>853C</t>
  </si>
  <si>
    <t>755D</t>
  </si>
  <si>
    <t>855B</t>
  </si>
  <si>
    <t>851B</t>
  </si>
  <si>
    <t>750E</t>
  </si>
  <si>
    <t>845B</t>
  </si>
  <si>
    <t>95A</t>
  </si>
  <si>
    <t>1500H</t>
  </si>
  <si>
    <t>3641C</t>
  </si>
  <si>
    <t>3700E</t>
  </si>
  <si>
    <t>3280E</t>
  </si>
  <si>
    <t>90A</t>
  </si>
  <si>
    <t>2630CBRATING1</t>
  </si>
  <si>
    <t>70A</t>
  </si>
  <si>
    <t>101A</t>
  </si>
  <si>
    <t>81A</t>
  </si>
  <si>
    <t>83A</t>
  </si>
  <si>
    <t>710A</t>
  </si>
  <si>
    <t>840A</t>
  </si>
  <si>
    <t>720F</t>
  </si>
  <si>
    <t>591A</t>
  </si>
  <si>
    <t>740A</t>
  </si>
  <si>
    <t>735A</t>
  </si>
  <si>
    <t>715A</t>
  </si>
  <si>
    <t>589C1</t>
  </si>
  <si>
    <t>3760B</t>
  </si>
  <si>
    <t>850F</t>
  </si>
  <si>
    <t>849E</t>
  </si>
  <si>
    <t>849F</t>
  </si>
  <si>
    <t>830A</t>
  </si>
  <si>
    <t>850A</t>
  </si>
  <si>
    <t>849G</t>
  </si>
  <si>
    <t>865A</t>
  </si>
  <si>
    <t>860A</t>
  </si>
  <si>
    <t>842E</t>
  </si>
  <si>
    <t>75A</t>
  </si>
  <si>
    <t>536E</t>
  </si>
  <si>
    <t>840B</t>
  </si>
  <si>
    <t>840D</t>
  </si>
  <si>
    <t>3770C</t>
  </si>
  <si>
    <t>765A</t>
  </si>
  <si>
    <t>1490B</t>
  </si>
  <si>
    <t>1160B</t>
  </si>
  <si>
    <t>3790G</t>
  </si>
  <si>
    <t>100A</t>
  </si>
  <si>
    <t>1160A</t>
  </si>
  <si>
    <t>100B</t>
  </si>
  <si>
    <t>3770B</t>
  </si>
  <si>
    <t>3770D</t>
  </si>
  <si>
    <t>3760C</t>
  </si>
  <si>
    <t>217A</t>
  </si>
  <si>
    <t>218A</t>
  </si>
  <si>
    <t>219A</t>
  </si>
  <si>
    <t>4090A</t>
  </si>
  <si>
    <t>4110A</t>
  </si>
  <si>
    <t>4080A</t>
  </si>
  <si>
    <t>3120B</t>
  </si>
  <si>
    <t>4100A</t>
  </si>
  <si>
    <t>3681A</t>
  </si>
  <si>
    <t>3270B</t>
  </si>
  <si>
    <t>3650A</t>
  </si>
  <si>
    <t>3671A</t>
  </si>
  <si>
    <t>3660A</t>
  </si>
  <si>
    <t>3260B</t>
  </si>
  <si>
    <t>1120D</t>
  </si>
  <si>
    <t>3400A</t>
  </si>
  <si>
    <t>3350C</t>
  </si>
  <si>
    <t>3416A</t>
  </si>
  <si>
    <t>219B</t>
  </si>
  <si>
    <t>3360D</t>
  </si>
  <si>
    <t>3405A</t>
  </si>
  <si>
    <t>3300C</t>
  </si>
  <si>
    <t>735G</t>
  </si>
  <si>
    <t>720E</t>
  </si>
  <si>
    <t>3045A</t>
  </si>
  <si>
    <t>3210A</t>
  </si>
  <si>
    <t>3390B</t>
  </si>
  <si>
    <t>3160C</t>
  </si>
  <si>
    <t>3210B</t>
  </si>
  <si>
    <t>3200A</t>
  </si>
  <si>
    <t>3380A</t>
  </si>
  <si>
    <t>3730A</t>
  </si>
  <si>
    <t>3150C</t>
  </si>
  <si>
    <t>3405C</t>
  </si>
  <si>
    <t>3950A</t>
  </si>
  <si>
    <t>3040A</t>
  </si>
  <si>
    <t>3041A</t>
  </si>
  <si>
    <t>3220A</t>
  </si>
  <si>
    <t>6325A</t>
  </si>
  <si>
    <t>3180A</t>
  </si>
  <si>
    <t>932B</t>
  </si>
  <si>
    <t>NORSWIRVND1</t>
  </si>
  <si>
    <t>930A</t>
  </si>
  <si>
    <t>935A</t>
  </si>
  <si>
    <t>930B</t>
  </si>
  <si>
    <t>3042A</t>
  </si>
  <si>
    <t>216A</t>
  </si>
  <si>
    <t>215A</t>
  </si>
  <si>
    <t>36020A</t>
  </si>
  <si>
    <t>3610I</t>
  </si>
  <si>
    <t>1750G</t>
  </si>
  <si>
    <t>3170E</t>
  </si>
  <si>
    <t>3080E</t>
  </si>
  <si>
    <t>220B</t>
  </si>
  <si>
    <t>341A</t>
  </si>
  <si>
    <t>520A</t>
  </si>
  <si>
    <t>220A</t>
  </si>
  <si>
    <t>1263B</t>
  </si>
  <si>
    <t>36010A</t>
  </si>
  <si>
    <t>110A</t>
  </si>
  <si>
    <t>200A</t>
  </si>
  <si>
    <t>210A</t>
  </si>
  <si>
    <t>198A</t>
  </si>
  <si>
    <t>199A</t>
  </si>
  <si>
    <t>1090A</t>
  </si>
  <si>
    <t>1100B</t>
  </si>
  <si>
    <t>1110A</t>
  </si>
  <si>
    <t>1120B</t>
  </si>
  <si>
    <t>3670A</t>
  </si>
  <si>
    <t>3260A</t>
  </si>
  <si>
    <t>1390B</t>
  </si>
  <si>
    <t>1381A</t>
  </si>
  <si>
    <t>3665B</t>
  </si>
  <si>
    <t>3655B</t>
  </si>
  <si>
    <t>3650C</t>
  </si>
  <si>
    <t>3830C</t>
  </si>
  <si>
    <t>3655A</t>
  </si>
  <si>
    <t>3550C</t>
  </si>
  <si>
    <t>3670C</t>
  </si>
  <si>
    <t>3665A</t>
  </si>
  <si>
    <t>3540E</t>
  </si>
  <si>
    <t>3560A</t>
  </si>
  <si>
    <t>3680C</t>
  </si>
  <si>
    <t>3610G</t>
  </si>
  <si>
    <t>3590C</t>
  </si>
  <si>
    <t>3680A</t>
  </si>
  <si>
    <t>3270A</t>
  </si>
  <si>
    <t>3640B</t>
  </si>
  <si>
    <t>3620D</t>
  </si>
  <si>
    <t>3490C</t>
  </si>
  <si>
    <t>3290D</t>
  </si>
  <si>
    <t>3630D</t>
  </si>
  <si>
    <t>3500C</t>
  </si>
  <si>
    <t>3250C</t>
  </si>
  <si>
    <t>3240B</t>
  </si>
  <si>
    <t>212A</t>
  </si>
  <si>
    <t>96A</t>
  </si>
  <si>
    <t>2440B</t>
  </si>
  <si>
    <t>1630G</t>
  </si>
  <si>
    <t>1090C</t>
  </si>
  <si>
    <t>1705A</t>
  </si>
  <si>
    <t>1645B</t>
  </si>
  <si>
    <t>567B</t>
  </si>
  <si>
    <t>1645H</t>
  </si>
  <si>
    <t>1645E</t>
  </si>
  <si>
    <t>1646B</t>
  </si>
  <si>
    <t>PKRMXRC31</t>
  </si>
  <si>
    <t>PKRMXRC22</t>
  </si>
  <si>
    <t>PKRMXRC11</t>
  </si>
  <si>
    <t>350A</t>
  </si>
  <si>
    <t>3420A</t>
  </si>
  <si>
    <t>3450A</t>
  </si>
  <si>
    <t>3925A</t>
  </si>
  <si>
    <t>3415C</t>
  </si>
  <si>
    <t>3410A</t>
  </si>
  <si>
    <t>3570A</t>
  </si>
  <si>
    <t>3440A</t>
  </si>
  <si>
    <t>3890A</t>
  </si>
  <si>
    <t>3870A</t>
  </si>
  <si>
    <t>3340A</t>
  </si>
  <si>
    <t>3350A</t>
  </si>
  <si>
    <t>3930B</t>
  </si>
  <si>
    <t>3120A</t>
  </si>
  <si>
    <t>3160A</t>
  </si>
  <si>
    <t>3140A</t>
  </si>
  <si>
    <t>3130A</t>
  </si>
  <si>
    <t>3150A</t>
  </si>
  <si>
    <t>3170A</t>
  </si>
  <si>
    <t>850C</t>
  </si>
  <si>
    <t>535A</t>
  </si>
  <si>
    <t>540A</t>
  </si>
  <si>
    <t>853A</t>
  </si>
  <si>
    <t>536A</t>
  </si>
  <si>
    <t>550A</t>
  </si>
  <si>
    <t>1640A</t>
  </si>
  <si>
    <t>80A</t>
  </si>
  <si>
    <t>849H</t>
  </si>
  <si>
    <t>565K</t>
  </si>
  <si>
    <t>565N</t>
  </si>
  <si>
    <t>851A</t>
  </si>
  <si>
    <t>840E</t>
  </si>
  <si>
    <t>849D</t>
  </si>
  <si>
    <t>853B</t>
  </si>
  <si>
    <t>850H</t>
  </si>
  <si>
    <t>565I</t>
  </si>
  <si>
    <t>565B</t>
  </si>
  <si>
    <t>565M</t>
  </si>
  <si>
    <t>535D</t>
  </si>
  <si>
    <t>535F</t>
  </si>
  <si>
    <t>535E</t>
  </si>
  <si>
    <t>535B</t>
  </si>
  <si>
    <t>535G</t>
  </si>
  <si>
    <t>536B</t>
  </si>
  <si>
    <t>536C</t>
  </si>
  <si>
    <t>535I</t>
  </si>
  <si>
    <t>535H</t>
  </si>
  <si>
    <t>720A</t>
  </si>
  <si>
    <t>720B</t>
  </si>
  <si>
    <t>735C</t>
  </si>
  <si>
    <t>720C</t>
  </si>
  <si>
    <t>735D</t>
  </si>
  <si>
    <t>735E</t>
  </si>
  <si>
    <t>536F</t>
  </si>
  <si>
    <t>536G</t>
  </si>
  <si>
    <t>536I</t>
  </si>
  <si>
    <t>536D</t>
  </si>
  <si>
    <t>735F</t>
  </si>
  <si>
    <t>720G</t>
  </si>
  <si>
    <t>536H</t>
  </si>
  <si>
    <t>715B</t>
  </si>
  <si>
    <t>536J</t>
  </si>
  <si>
    <t>755C</t>
  </si>
  <si>
    <t>755B</t>
  </si>
  <si>
    <t>750C</t>
  </si>
  <si>
    <t>750B</t>
  </si>
  <si>
    <t>750D</t>
  </si>
  <si>
    <t>715C</t>
  </si>
  <si>
    <t>3795C</t>
  </si>
  <si>
    <t>3795D</t>
  </si>
  <si>
    <t>1500J</t>
  </si>
  <si>
    <t>1500C</t>
  </si>
  <si>
    <t>3790E</t>
  </si>
  <si>
    <t>1490A</t>
  </si>
  <si>
    <t>3790D</t>
  </si>
  <si>
    <t>3790C</t>
  </si>
  <si>
    <t>1490C</t>
  </si>
  <si>
    <t>1490D</t>
  </si>
  <si>
    <t>1500E</t>
  </si>
  <si>
    <t>3795E</t>
  </si>
  <si>
    <t>1500A</t>
  </si>
  <si>
    <t>3790F</t>
  </si>
  <si>
    <t>3790H</t>
  </si>
  <si>
    <t>3640H</t>
  </si>
  <si>
    <t>3640G</t>
  </si>
  <si>
    <t>3795A</t>
  </si>
  <si>
    <t>3640D</t>
  </si>
  <si>
    <t>1630L</t>
  </si>
  <si>
    <t>1630K</t>
  </si>
  <si>
    <t>1630J</t>
  </si>
  <si>
    <t>1500F</t>
  </si>
  <si>
    <t>3700C</t>
  </si>
  <si>
    <t>1500I</t>
  </si>
  <si>
    <t>3700F</t>
  </si>
  <si>
    <t>3280A</t>
  </si>
  <si>
    <t>3641A</t>
  </si>
  <si>
    <t>3280B</t>
  </si>
  <si>
    <t>3641E</t>
  </si>
  <si>
    <t>3290F</t>
  </si>
  <si>
    <t>3641B</t>
  </si>
  <si>
    <t>3290C</t>
  </si>
  <si>
    <t>3640C</t>
  </si>
  <si>
    <t>3640A</t>
  </si>
  <si>
    <t>3630B</t>
  </si>
  <si>
    <t>3620B</t>
  </si>
  <si>
    <t>3620A</t>
  </si>
  <si>
    <t>3630A</t>
  </si>
  <si>
    <t>3750B</t>
  </si>
  <si>
    <t>3740B</t>
  </si>
  <si>
    <t>3740A</t>
  </si>
  <si>
    <t>3750A</t>
  </si>
  <si>
    <t>845A</t>
  </si>
  <si>
    <t>855A</t>
  </si>
  <si>
    <t>846A</t>
  </si>
  <si>
    <t>848A</t>
  </si>
  <si>
    <t>540C</t>
  </si>
  <si>
    <t>550B</t>
  </si>
  <si>
    <t>1610A</t>
  </si>
  <si>
    <t>847A</t>
  </si>
  <si>
    <t>540B</t>
  </si>
  <si>
    <t>1620A</t>
  </si>
  <si>
    <t>1610B</t>
  </si>
  <si>
    <t>1610C</t>
  </si>
  <si>
    <t>1610E</t>
  </si>
  <si>
    <t>1610D</t>
  </si>
  <si>
    <t>1640B</t>
  </si>
  <si>
    <t>1640C</t>
  </si>
  <si>
    <t>1620B</t>
  </si>
  <si>
    <t>1630E</t>
  </si>
  <si>
    <t>1645F</t>
  </si>
  <si>
    <t>1645G</t>
  </si>
  <si>
    <t>1645C</t>
  </si>
  <si>
    <t>1645D</t>
  </si>
  <si>
    <t>1630B</t>
  </si>
  <si>
    <t>1630C</t>
  </si>
  <si>
    <t>1630F</t>
  </si>
  <si>
    <t>1630H</t>
  </si>
  <si>
    <t>1630D</t>
  </si>
  <si>
    <t>565H</t>
  </si>
  <si>
    <t>1090D</t>
  </si>
  <si>
    <t>1090E</t>
  </si>
  <si>
    <t>1090B</t>
  </si>
  <si>
    <t>1700A</t>
  </si>
  <si>
    <t>BLDSWRC1</t>
  </si>
  <si>
    <t>1700E</t>
  </si>
  <si>
    <t>1700C</t>
  </si>
  <si>
    <t>1700D</t>
  </si>
  <si>
    <t>1855C</t>
  </si>
  <si>
    <t>1700H</t>
  </si>
  <si>
    <t>1855E</t>
  </si>
  <si>
    <t>1705B</t>
  </si>
  <si>
    <t>2440C</t>
  </si>
  <si>
    <t>2160F</t>
  </si>
  <si>
    <t>1855A</t>
  </si>
  <si>
    <t>1855B</t>
  </si>
  <si>
    <t>1263A</t>
  </si>
  <si>
    <t>1850D</t>
  </si>
  <si>
    <t>1850E</t>
  </si>
  <si>
    <t>1850I</t>
  </si>
  <si>
    <t>1850F</t>
  </si>
  <si>
    <t>1263C</t>
  </si>
  <si>
    <t>2440A</t>
  </si>
  <si>
    <t>1391B</t>
  </si>
  <si>
    <t>1391C</t>
  </si>
  <si>
    <t>1391F</t>
  </si>
  <si>
    <t>1391D</t>
  </si>
  <si>
    <t>1391G</t>
  </si>
  <si>
    <t>1390E</t>
  </si>
  <si>
    <t>3665C</t>
  </si>
  <si>
    <t>3830D</t>
  </si>
  <si>
    <t>3830A</t>
  </si>
  <si>
    <t>1390G</t>
  </si>
  <si>
    <t>1390C</t>
  </si>
  <si>
    <t>3830B</t>
  </si>
  <si>
    <t>3830E</t>
  </si>
  <si>
    <t>1390F</t>
  </si>
  <si>
    <t>1700J</t>
  </si>
  <si>
    <t>1380A</t>
  </si>
  <si>
    <t>1380B</t>
  </si>
  <si>
    <t>1110C</t>
  </si>
  <si>
    <t>1400F</t>
  </si>
  <si>
    <t>1110F</t>
  </si>
  <si>
    <t>1110E</t>
  </si>
  <si>
    <t>1400H</t>
  </si>
  <si>
    <t>1400I</t>
  </si>
  <si>
    <t>1110B</t>
  </si>
  <si>
    <t>1400D</t>
  </si>
  <si>
    <t>1100C</t>
  </si>
  <si>
    <t>1100D</t>
  </si>
  <si>
    <t>1100A</t>
  </si>
  <si>
    <t>1400E</t>
  </si>
  <si>
    <t>1400B</t>
  </si>
  <si>
    <t>1400A</t>
  </si>
  <si>
    <t>1400G</t>
  </si>
  <si>
    <t>3330D</t>
  </si>
  <si>
    <t>3340D</t>
  </si>
  <si>
    <t>3770A</t>
  </si>
  <si>
    <t>3760A</t>
  </si>
  <si>
    <t>3330C</t>
  </si>
  <si>
    <t>3340C</t>
  </si>
  <si>
    <t>3330B</t>
  </si>
  <si>
    <t>3340B</t>
  </si>
  <si>
    <t>3360B</t>
  </si>
  <si>
    <t>3360C</t>
  </si>
  <si>
    <t>3350B</t>
  </si>
  <si>
    <t>3350D</t>
  </si>
  <si>
    <t>3405B</t>
  </si>
  <si>
    <t>4100B</t>
  </si>
  <si>
    <t>3470C</t>
  </si>
  <si>
    <t>4110B</t>
  </si>
  <si>
    <t>3480C</t>
  </si>
  <si>
    <t>3416B</t>
  </si>
  <si>
    <t>3300A</t>
  </si>
  <si>
    <t>3415B</t>
  </si>
  <si>
    <t>3415A</t>
  </si>
  <si>
    <t>3410B</t>
  </si>
  <si>
    <t>3470A</t>
  </si>
  <si>
    <t>3470D</t>
  </si>
  <si>
    <t>3480A</t>
  </si>
  <si>
    <t>3480D</t>
  </si>
  <si>
    <t>3415D</t>
  </si>
  <si>
    <t>3300E</t>
  </si>
  <si>
    <t>3510A</t>
  </si>
  <si>
    <t>3390F</t>
  </si>
  <si>
    <t>3390E</t>
  </si>
  <si>
    <t>3390A</t>
  </si>
  <si>
    <t>3390C</t>
  </si>
  <si>
    <t>3380F</t>
  </si>
  <si>
    <t>3380D</t>
  </si>
  <si>
    <t>3380H</t>
  </si>
  <si>
    <t>3380C</t>
  </si>
  <si>
    <t>3380G</t>
  </si>
  <si>
    <t>4110C</t>
  </si>
  <si>
    <t>4100C</t>
  </si>
  <si>
    <t>3070D</t>
  </si>
  <si>
    <t>3440B</t>
  </si>
  <si>
    <t>3450B</t>
  </si>
  <si>
    <t>3470B</t>
  </si>
  <si>
    <t>3480B</t>
  </si>
  <si>
    <t>3570B</t>
  </si>
  <si>
    <t>3580A</t>
  </si>
  <si>
    <t>3490A</t>
  </si>
  <si>
    <t>3530A</t>
  </si>
  <si>
    <t>3550A</t>
  </si>
  <si>
    <t>3500A</t>
  </si>
  <si>
    <t>3520A</t>
  </si>
  <si>
    <t>3540A</t>
  </si>
  <si>
    <t>3490B</t>
  </si>
  <si>
    <t>3500B</t>
  </si>
  <si>
    <t>3540B</t>
  </si>
  <si>
    <t>3550B</t>
  </si>
  <si>
    <t>3540D</t>
  </si>
  <si>
    <t>3540C</t>
  </si>
  <si>
    <t>3070B</t>
  </si>
  <si>
    <t>3070F</t>
  </si>
  <si>
    <t>3060A</t>
  </si>
  <si>
    <t>3060D</t>
  </si>
  <si>
    <t>3430A</t>
  </si>
  <si>
    <t>3070A</t>
  </si>
  <si>
    <t>3670B</t>
  </si>
  <si>
    <t>3680B</t>
  </si>
  <si>
    <t>3240A</t>
  </si>
  <si>
    <t>3250G</t>
  </si>
  <si>
    <t>3250A</t>
  </si>
  <si>
    <t>3240F</t>
  </si>
  <si>
    <t>3250I</t>
  </si>
  <si>
    <t>3240G</t>
  </si>
  <si>
    <t>3240C</t>
  </si>
  <si>
    <t>3250J</t>
  </si>
  <si>
    <t>3250F</t>
  </si>
  <si>
    <t>3250B</t>
  </si>
  <si>
    <t>3250D</t>
  </si>
  <si>
    <t>3250E</t>
  </si>
  <si>
    <t>1120A</t>
  </si>
  <si>
    <t>1120C</t>
  </si>
  <si>
    <t>3650D</t>
  </si>
  <si>
    <t>3595B</t>
  </si>
  <si>
    <t>3140F</t>
  </si>
  <si>
    <t>3650B</t>
  </si>
  <si>
    <t>3615B</t>
  </si>
  <si>
    <t>3590D</t>
  </si>
  <si>
    <t>3140H</t>
  </si>
  <si>
    <t>3140G</t>
  </si>
  <si>
    <t>3140D</t>
  </si>
  <si>
    <t>3140I</t>
  </si>
  <si>
    <t>3140C</t>
  </si>
  <si>
    <t>3140E</t>
  </si>
  <si>
    <t>3140B</t>
  </si>
  <si>
    <t>3610F</t>
  </si>
  <si>
    <t>3610E</t>
  </si>
  <si>
    <t>3610D</t>
  </si>
  <si>
    <t>3610A</t>
  </si>
  <si>
    <t>3610B</t>
  </si>
  <si>
    <t>3610H</t>
  </si>
  <si>
    <t>3610J</t>
  </si>
  <si>
    <t>3590B</t>
  </si>
  <si>
    <t>3430C</t>
  </si>
  <si>
    <t>3430B</t>
  </si>
  <si>
    <t>3615A</t>
  </si>
  <si>
    <t>3595A</t>
  </si>
  <si>
    <t>3600A</t>
  </si>
  <si>
    <t>3130B</t>
  </si>
  <si>
    <t>3890B</t>
  </si>
  <si>
    <t>3170B</t>
  </si>
  <si>
    <t>3170D</t>
  </si>
  <si>
    <t>3080C</t>
  </si>
  <si>
    <t>3080D</t>
  </si>
  <si>
    <t>3080A</t>
  </si>
  <si>
    <t>3080B</t>
  </si>
  <si>
    <t>3220D</t>
  </si>
  <si>
    <t>3220C</t>
  </si>
  <si>
    <t>3220B</t>
  </si>
  <si>
    <t>3150B</t>
  </si>
  <si>
    <t>3160B</t>
  </si>
  <si>
    <t>3150D</t>
  </si>
  <si>
    <t>3160F</t>
  </si>
  <si>
    <t>3160E</t>
  </si>
  <si>
    <t>3150E</t>
  </si>
  <si>
    <t>3150F</t>
  </si>
  <si>
    <t>3160H</t>
  </si>
  <si>
    <t>3160I</t>
  </si>
  <si>
    <t>3160D</t>
  </si>
  <si>
    <t>3160G</t>
  </si>
  <si>
    <t>1875D</t>
  </si>
  <si>
    <t>932A</t>
  </si>
  <si>
    <t>931D</t>
  </si>
  <si>
    <t>931C</t>
  </si>
  <si>
    <t>1870A</t>
  </si>
  <si>
    <t>935B</t>
  </si>
  <si>
    <t>931E</t>
  </si>
  <si>
    <t>760A</t>
  </si>
  <si>
    <t>760B</t>
  </si>
  <si>
    <t>760C</t>
  </si>
  <si>
    <t>1750A</t>
  </si>
  <si>
    <t>1750C</t>
  </si>
  <si>
    <t>1750E</t>
  </si>
  <si>
    <t>1750F</t>
  </si>
  <si>
    <t>340A</t>
  </si>
  <si>
    <t>355A</t>
  </si>
  <si>
    <t>180A</t>
  </si>
  <si>
    <t>370A</t>
  </si>
  <si>
    <t>360A</t>
  </si>
  <si>
    <t>1760A</t>
  </si>
  <si>
    <t>1860E</t>
  </si>
  <si>
    <t>1775A</t>
  </si>
  <si>
    <t>1000A</t>
  </si>
  <si>
    <t>990A</t>
  </si>
  <si>
    <t>1520C</t>
  </si>
  <si>
    <t>960A</t>
  </si>
  <si>
    <t>970C</t>
  </si>
  <si>
    <t>330A</t>
  </si>
  <si>
    <t>480A</t>
  </si>
  <si>
    <t>1255B</t>
  </si>
  <si>
    <t>960C</t>
  </si>
  <si>
    <t>1820A</t>
  </si>
  <si>
    <t>11010A</t>
  </si>
  <si>
    <t>1340D</t>
  </si>
  <si>
    <t>1255D</t>
  </si>
  <si>
    <t>SFISMR1</t>
  </si>
  <si>
    <t>1520F</t>
  </si>
  <si>
    <t>359A</t>
  </si>
  <si>
    <t>361A</t>
  </si>
  <si>
    <t>365A</t>
  </si>
  <si>
    <t>1350E</t>
  </si>
  <si>
    <t>1370H</t>
  </si>
  <si>
    <t>1180D</t>
  </si>
  <si>
    <t>1340E</t>
  </si>
  <si>
    <t>1230J</t>
  </si>
  <si>
    <t>1450B</t>
  </si>
  <si>
    <t>1440A</t>
  </si>
  <si>
    <t>1350B</t>
  </si>
  <si>
    <t>1170A</t>
  </si>
  <si>
    <t>21A</t>
  </si>
  <si>
    <t>195A</t>
  </si>
  <si>
    <t>31A</t>
  </si>
  <si>
    <t>1920A</t>
  </si>
  <si>
    <t>1920B</t>
  </si>
  <si>
    <t>1850H</t>
  </si>
  <si>
    <t>1080A</t>
  </si>
  <si>
    <t>925A</t>
  </si>
  <si>
    <t>1480D</t>
  </si>
  <si>
    <t>2410D</t>
  </si>
  <si>
    <t>2360A</t>
  </si>
  <si>
    <t>975E</t>
  </si>
  <si>
    <t>970D</t>
  </si>
  <si>
    <t>1080B</t>
  </si>
  <si>
    <t>22A</t>
  </si>
  <si>
    <t>32A</t>
  </si>
  <si>
    <t>1000B</t>
  </si>
  <si>
    <t>1860B</t>
  </si>
  <si>
    <t>700F</t>
  </si>
  <si>
    <t>2465A</t>
  </si>
  <si>
    <t>1930D</t>
  </si>
  <si>
    <t>2460A</t>
  </si>
  <si>
    <t>995A</t>
  </si>
  <si>
    <t>2400B</t>
  </si>
  <si>
    <t>2400A</t>
  </si>
  <si>
    <t>7060D</t>
  </si>
  <si>
    <t>7060B</t>
  </si>
  <si>
    <t>1820B</t>
  </si>
  <si>
    <t>7060A</t>
  </si>
  <si>
    <t>7050A</t>
  </si>
  <si>
    <t>7050B</t>
  </si>
  <si>
    <t>CCTROUPTRREA1</t>
  </si>
  <si>
    <t>7050D</t>
  </si>
  <si>
    <t>7050E</t>
  </si>
  <si>
    <t>1370K</t>
  </si>
  <si>
    <t>1370A</t>
  </si>
  <si>
    <t>1370B</t>
  </si>
  <si>
    <t>1820D</t>
  </si>
  <si>
    <t>TEXWALNGR1</t>
  </si>
  <si>
    <t>1255A</t>
  </si>
  <si>
    <t>7100A</t>
  </si>
  <si>
    <t>7090B</t>
  </si>
  <si>
    <t>690J</t>
  </si>
  <si>
    <t>690L</t>
  </si>
  <si>
    <t>690H</t>
  </si>
  <si>
    <t>690G</t>
  </si>
  <si>
    <t>690D</t>
  </si>
  <si>
    <t>690B</t>
  </si>
  <si>
    <t>690F</t>
  </si>
  <si>
    <t>690E</t>
  </si>
  <si>
    <t>TEXNESS1</t>
  </si>
  <si>
    <t>EMORYRC1</t>
  </si>
  <si>
    <t>975B</t>
  </si>
  <si>
    <t>975F</t>
  </si>
  <si>
    <t>975A</t>
  </si>
  <si>
    <t>690A</t>
  </si>
  <si>
    <t>700A</t>
  </si>
  <si>
    <t>975D</t>
  </si>
  <si>
    <t>975C</t>
  </si>
  <si>
    <t>975G</t>
  </si>
  <si>
    <t>2160A</t>
  </si>
  <si>
    <t>700B</t>
  </si>
  <si>
    <t>2160H</t>
  </si>
  <si>
    <t>2160B</t>
  </si>
  <si>
    <t>2160D</t>
  </si>
  <si>
    <t>700C</t>
  </si>
  <si>
    <t>700E</t>
  </si>
  <si>
    <t>1860A</t>
  </si>
  <si>
    <t>1860D</t>
  </si>
  <si>
    <t>1860C</t>
  </si>
  <si>
    <t>1860F</t>
  </si>
  <si>
    <t>1775D</t>
  </si>
  <si>
    <t>1775C</t>
  </si>
  <si>
    <t>1775B</t>
  </si>
  <si>
    <t>1770A</t>
  </si>
  <si>
    <t>1770C</t>
  </si>
  <si>
    <t>1770D</t>
  </si>
  <si>
    <t>1770E</t>
  </si>
  <si>
    <t>990C</t>
  </si>
  <si>
    <t>1520B</t>
  </si>
  <si>
    <t>TEATSL21</t>
  </si>
  <si>
    <t>2400D</t>
  </si>
  <si>
    <t>ARPTAP1</t>
  </si>
  <si>
    <t>GWARTTAP1</t>
  </si>
  <si>
    <t>2400C</t>
  </si>
  <si>
    <t>1930C</t>
  </si>
  <si>
    <t>1930B</t>
  </si>
  <si>
    <t>970A</t>
  </si>
  <si>
    <t>970F</t>
  </si>
  <si>
    <t>SUNOCORC138KV1</t>
  </si>
  <si>
    <t>1930A</t>
  </si>
  <si>
    <t>1910A</t>
  </si>
  <si>
    <t>7070B</t>
  </si>
  <si>
    <t>7070A</t>
  </si>
  <si>
    <t>7070D</t>
  </si>
  <si>
    <t>7070C</t>
  </si>
  <si>
    <t>7070E</t>
  </si>
  <si>
    <t>970B</t>
  </si>
  <si>
    <t>7080C</t>
  </si>
  <si>
    <t>7080A</t>
  </si>
  <si>
    <t>960E</t>
  </si>
  <si>
    <t>960D</t>
  </si>
  <si>
    <t>1910B</t>
  </si>
  <si>
    <t>1850G</t>
  </si>
  <si>
    <t>1850A</t>
  </si>
  <si>
    <t>1850C</t>
  </si>
  <si>
    <t>2410B</t>
  </si>
  <si>
    <t>2410A</t>
  </si>
  <si>
    <t>1520E</t>
  </si>
  <si>
    <t>1255C</t>
  </si>
  <si>
    <t>2080F</t>
  </si>
  <si>
    <t>2410C</t>
  </si>
  <si>
    <t>1080C</t>
  </si>
  <si>
    <t>1250D</t>
  </si>
  <si>
    <t>1250H</t>
  </si>
  <si>
    <t>1250K</t>
  </si>
  <si>
    <t>1250E</t>
  </si>
  <si>
    <t>1250B</t>
  </si>
  <si>
    <t>1250C</t>
  </si>
  <si>
    <t>2080B</t>
  </si>
  <si>
    <t>2080A</t>
  </si>
  <si>
    <t>2080C</t>
  </si>
  <si>
    <t>2080D</t>
  </si>
  <si>
    <t>2080E</t>
  </si>
  <si>
    <t>1450E</t>
  </si>
  <si>
    <t>1450F</t>
  </si>
  <si>
    <t>TRAWICKTAP1</t>
  </si>
  <si>
    <t>1450D</t>
  </si>
  <si>
    <t>NACL11</t>
  </si>
  <si>
    <t>1450A</t>
  </si>
  <si>
    <t>1450C</t>
  </si>
  <si>
    <t>1350D</t>
  </si>
  <si>
    <t>1350C</t>
  </si>
  <si>
    <t>1175A</t>
  </si>
  <si>
    <t>1175B</t>
  </si>
  <si>
    <t>1185C</t>
  </si>
  <si>
    <t>1185E</t>
  </si>
  <si>
    <t>1180A</t>
  </si>
  <si>
    <t>1185A</t>
  </si>
  <si>
    <t>1185B</t>
  </si>
  <si>
    <t>1185D</t>
  </si>
  <si>
    <t>1370J</t>
  </si>
  <si>
    <t>1370F</t>
  </si>
  <si>
    <t>1370D</t>
  </si>
  <si>
    <t>1370C</t>
  </si>
  <si>
    <t>1370E</t>
  </si>
  <si>
    <t>1370I</t>
  </si>
  <si>
    <t>SHECOSHADYGR1</t>
  </si>
  <si>
    <t>1180C</t>
  </si>
  <si>
    <t>1340A</t>
  </si>
  <si>
    <t>1340B</t>
  </si>
  <si>
    <t>1230H</t>
  </si>
  <si>
    <t>1230B</t>
  </si>
  <si>
    <t>1180B</t>
  </si>
  <si>
    <t>1230I</t>
  </si>
  <si>
    <t>1230E</t>
  </si>
  <si>
    <t>1230G</t>
  </si>
  <si>
    <t>1230F</t>
  </si>
  <si>
    <t>1230K</t>
  </si>
  <si>
    <t>1230D</t>
  </si>
  <si>
    <t>TEXMIDDL1</t>
  </si>
  <si>
    <t>1230C</t>
  </si>
  <si>
    <t>1230L</t>
  </si>
  <si>
    <t>230A</t>
  </si>
  <si>
    <t>240A</t>
  </si>
  <si>
    <t>226A</t>
  </si>
  <si>
    <t>250A</t>
  </si>
  <si>
    <t>265A</t>
  </si>
  <si>
    <t>260A1</t>
  </si>
  <si>
    <t>225A</t>
  </si>
  <si>
    <t>2310A</t>
  </si>
  <si>
    <t>1960A</t>
  </si>
  <si>
    <t>JEWTIEG1</t>
  </si>
  <si>
    <t>1240I</t>
  </si>
  <si>
    <t>1220C</t>
  </si>
  <si>
    <t>1220D</t>
  </si>
  <si>
    <t>345OH1</t>
  </si>
  <si>
    <t>231A</t>
  </si>
  <si>
    <t>262A1</t>
  </si>
  <si>
    <t>261A1</t>
  </si>
  <si>
    <t>257A1</t>
  </si>
  <si>
    <t>258A1</t>
  </si>
  <si>
    <t>263A</t>
  </si>
  <si>
    <t>264A</t>
  </si>
  <si>
    <t>290A</t>
  </si>
  <si>
    <t>190A</t>
  </si>
  <si>
    <t>490A</t>
  </si>
  <si>
    <t>505A</t>
  </si>
  <si>
    <t>2170A</t>
  </si>
  <si>
    <t>2180A</t>
  </si>
  <si>
    <t>2190A</t>
  </si>
  <si>
    <t>300A</t>
  </si>
  <si>
    <t>280A</t>
  </si>
  <si>
    <t>1300A</t>
  </si>
  <si>
    <t>1280A</t>
  </si>
  <si>
    <t>1290A</t>
  </si>
  <si>
    <t>1220J</t>
  </si>
  <si>
    <t>315A</t>
  </si>
  <si>
    <t>270A</t>
  </si>
  <si>
    <t>36040A</t>
  </si>
  <si>
    <t>PANDAT1TL1</t>
  </si>
  <si>
    <t>PANDAT2TL1</t>
  </si>
  <si>
    <t>425A</t>
  </si>
  <si>
    <t>435A</t>
  </si>
  <si>
    <t>1295A</t>
  </si>
  <si>
    <t>1840A</t>
  </si>
  <si>
    <t>610B</t>
  </si>
  <si>
    <t>1730B</t>
  </si>
  <si>
    <t>TMPSWSERDEV11</t>
  </si>
  <si>
    <t>7009A</t>
  </si>
  <si>
    <t>1420A</t>
  </si>
  <si>
    <t>1425A</t>
  </si>
  <si>
    <t>271A</t>
  </si>
  <si>
    <t>272A</t>
  </si>
  <si>
    <t>1270A</t>
  </si>
  <si>
    <t>630B</t>
  </si>
  <si>
    <t>640F</t>
  </si>
  <si>
    <t>641A</t>
  </si>
  <si>
    <t>1270D</t>
  </si>
  <si>
    <t>1729A</t>
  </si>
  <si>
    <t>1725A</t>
  </si>
  <si>
    <t>SD5SESSDSES21</t>
  </si>
  <si>
    <t>1890F</t>
  </si>
  <si>
    <t>1890A</t>
  </si>
  <si>
    <t>1890E</t>
  </si>
  <si>
    <t>1880B</t>
  </si>
  <si>
    <t>1890C</t>
  </si>
  <si>
    <t>1010G</t>
  </si>
  <si>
    <t>1830G</t>
  </si>
  <si>
    <t>2500D</t>
  </si>
  <si>
    <t>2330C</t>
  </si>
  <si>
    <t>1280B</t>
  </si>
  <si>
    <t>1010C</t>
  </si>
  <si>
    <t>1880A</t>
  </si>
  <si>
    <t>2190B</t>
  </si>
  <si>
    <t>1830A</t>
  </si>
  <si>
    <t>2330A</t>
  </si>
  <si>
    <t>2331A</t>
  </si>
  <si>
    <t>1430F</t>
  </si>
  <si>
    <t>1430E</t>
  </si>
  <si>
    <t>1430D</t>
  </si>
  <si>
    <t>1430C</t>
  </si>
  <si>
    <t>1430G</t>
  </si>
  <si>
    <t>1430H</t>
  </si>
  <si>
    <t>1430I</t>
  </si>
  <si>
    <t>1430J</t>
  </si>
  <si>
    <t>2290G</t>
  </si>
  <si>
    <t>2290F</t>
  </si>
  <si>
    <t>2290A</t>
  </si>
  <si>
    <t>2290E</t>
  </si>
  <si>
    <t>1480E</t>
  </si>
  <si>
    <t>2310C</t>
  </si>
  <si>
    <t>2361A</t>
  </si>
  <si>
    <t>2310D</t>
  </si>
  <si>
    <t>2310F</t>
  </si>
  <si>
    <t>2310H</t>
  </si>
  <si>
    <t>2310G</t>
  </si>
  <si>
    <t>2310B</t>
  </si>
  <si>
    <t>1250G</t>
  </si>
  <si>
    <t>1240F</t>
  </si>
  <si>
    <t>1240G</t>
  </si>
  <si>
    <t>7035A</t>
  </si>
  <si>
    <t>1240A</t>
  </si>
  <si>
    <t>1240D</t>
  </si>
  <si>
    <t>1240N</t>
  </si>
  <si>
    <t>1200A</t>
  </si>
  <si>
    <t>2280G</t>
  </si>
  <si>
    <t>2290D</t>
  </si>
  <si>
    <t>2170D</t>
  </si>
  <si>
    <t>2180D</t>
  </si>
  <si>
    <t>2170B</t>
  </si>
  <si>
    <t>2170E</t>
  </si>
  <si>
    <t>2180E</t>
  </si>
  <si>
    <t>2170C</t>
  </si>
  <si>
    <t>2180C</t>
  </si>
  <si>
    <t>2180B</t>
  </si>
  <si>
    <t>2280D</t>
  </si>
  <si>
    <t>2280C</t>
  </si>
  <si>
    <t>2280B</t>
  </si>
  <si>
    <t>2280E</t>
  </si>
  <si>
    <t>2280F</t>
  </si>
  <si>
    <t>2280H</t>
  </si>
  <si>
    <t>LKWWHT1</t>
  </si>
  <si>
    <t>1010B</t>
  </si>
  <si>
    <t>1010D</t>
  </si>
  <si>
    <t>1010E</t>
  </si>
  <si>
    <t>1010F</t>
  </si>
  <si>
    <t>1020C</t>
  </si>
  <si>
    <t>1890D</t>
  </si>
  <si>
    <t>1890B</t>
  </si>
  <si>
    <t>1290C</t>
  </si>
  <si>
    <t>1290F</t>
  </si>
  <si>
    <t>1290B</t>
  </si>
  <si>
    <t>2190E</t>
  </si>
  <si>
    <t>2500C</t>
  </si>
  <si>
    <t>2500E</t>
  </si>
  <si>
    <t>2220A</t>
  </si>
  <si>
    <t>2220B</t>
  </si>
  <si>
    <t>2330D</t>
  </si>
  <si>
    <t>2330B</t>
  </si>
  <si>
    <t>7010C</t>
  </si>
  <si>
    <t>1830H</t>
  </si>
  <si>
    <t>1830B</t>
  </si>
  <si>
    <t>1830C</t>
  </si>
  <si>
    <t>7030A</t>
  </si>
  <si>
    <t>1220A</t>
  </si>
  <si>
    <t>610C</t>
  </si>
  <si>
    <t>610D</t>
  </si>
  <si>
    <t>2315D</t>
  </si>
  <si>
    <t>2315A</t>
  </si>
  <si>
    <t>2315C</t>
  </si>
  <si>
    <t>1840B</t>
  </si>
  <si>
    <t>625B</t>
  </si>
  <si>
    <t>625C</t>
  </si>
  <si>
    <t>620A</t>
  </si>
  <si>
    <t>620B</t>
  </si>
  <si>
    <t>610A</t>
  </si>
  <si>
    <t>640A</t>
  </si>
  <si>
    <t>625A</t>
  </si>
  <si>
    <t>630A</t>
  </si>
  <si>
    <t>2315B</t>
  </si>
  <si>
    <t>640B</t>
  </si>
  <si>
    <t>641B</t>
  </si>
  <si>
    <t>640C</t>
  </si>
  <si>
    <t>640E</t>
  </si>
  <si>
    <t>640I</t>
  </si>
  <si>
    <t>1270B</t>
  </si>
  <si>
    <t>640D</t>
  </si>
  <si>
    <t>640H</t>
  </si>
  <si>
    <t>7030C</t>
  </si>
  <si>
    <t>7035D</t>
  </si>
  <si>
    <t>1270F</t>
  </si>
  <si>
    <t>1270E</t>
  </si>
  <si>
    <t>1270C</t>
  </si>
  <si>
    <t>1270J</t>
  </si>
  <si>
    <t>994T3931</t>
  </si>
  <si>
    <t>7030B</t>
  </si>
  <si>
    <t>630C</t>
  </si>
  <si>
    <t>7010B1</t>
  </si>
  <si>
    <t>7010G</t>
  </si>
  <si>
    <t>7010F</t>
  </si>
  <si>
    <t>2490A</t>
  </si>
  <si>
    <t>2340B</t>
  </si>
  <si>
    <t>2470E</t>
  </si>
  <si>
    <t>2470F</t>
  </si>
  <si>
    <t>2470A</t>
  </si>
  <si>
    <t>2470B</t>
  </si>
  <si>
    <t>2470C</t>
  </si>
  <si>
    <t>2480B</t>
  </si>
  <si>
    <t>203T2601</t>
  </si>
  <si>
    <t>216T4211</t>
  </si>
  <si>
    <t>1720A</t>
  </si>
  <si>
    <t>2480A</t>
  </si>
  <si>
    <t>1664A</t>
  </si>
  <si>
    <t>1740D</t>
  </si>
  <si>
    <t>1665B</t>
  </si>
  <si>
    <t>1660A</t>
  </si>
  <si>
    <t>1680B</t>
  </si>
  <si>
    <t>1666A</t>
  </si>
  <si>
    <t>1660C</t>
  </si>
  <si>
    <t>1661B</t>
  </si>
  <si>
    <t>1665A</t>
  </si>
  <si>
    <t>1661A</t>
  </si>
  <si>
    <t>1690B</t>
  </si>
  <si>
    <t>527T5271</t>
  </si>
  <si>
    <t>213T3781</t>
  </si>
  <si>
    <t>1680A</t>
  </si>
  <si>
    <t>7010E</t>
  </si>
  <si>
    <t>7010D</t>
  </si>
  <si>
    <t>526T5261</t>
  </si>
  <si>
    <t>379T3671</t>
  </si>
  <si>
    <t>205T3671</t>
  </si>
  <si>
    <t>1675A</t>
  </si>
  <si>
    <t>1730A</t>
  </si>
  <si>
    <t>1410D</t>
  </si>
  <si>
    <t>2340A</t>
  </si>
  <si>
    <t>2335A</t>
  </si>
  <si>
    <t>421A</t>
  </si>
  <si>
    <t>431A</t>
  </si>
  <si>
    <t>3412A</t>
  </si>
  <si>
    <t>3422A</t>
  </si>
  <si>
    <t>1710D</t>
  </si>
  <si>
    <t>6072A</t>
  </si>
  <si>
    <t>6071A</t>
  </si>
  <si>
    <t>510T5101</t>
  </si>
  <si>
    <t>512T5121</t>
  </si>
  <si>
    <t>1290E</t>
  </si>
  <si>
    <t>P1TP1</t>
  </si>
  <si>
    <t>F0P1TAP1</t>
  </si>
  <si>
    <t>P3P1TAP1</t>
  </si>
  <si>
    <t>U5AMDSA1</t>
  </si>
  <si>
    <t>Q3W31</t>
  </si>
  <si>
    <t>L0R41</t>
  </si>
  <si>
    <t>H3L01</t>
  </si>
  <si>
    <t>L0W51</t>
  </si>
  <si>
    <t>D2G111</t>
  </si>
  <si>
    <t>D2G121</t>
  </si>
  <si>
    <t>C4D21</t>
  </si>
  <si>
    <t>A2D211</t>
  </si>
  <si>
    <t>A2D221</t>
  </si>
  <si>
    <t>U2X51</t>
  </si>
  <si>
    <t>A5X51</t>
  </si>
  <si>
    <t>X5ALAMO11</t>
  </si>
  <si>
    <t>F4Z41</t>
  </si>
  <si>
    <t>Q5Z41</t>
  </si>
  <si>
    <t>B3O21</t>
  </si>
  <si>
    <t>O2Y21</t>
  </si>
  <si>
    <t>G2O21</t>
  </si>
  <si>
    <t>H3O21</t>
  </si>
  <si>
    <t>H4J41</t>
  </si>
  <si>
    <t>H4P31</t>
  </si>
  <si>
    <t>U2X31</t>
  </si>
  <si>
    <t>Q1U21</t>
  </si>
  <si>
    <t>U2V21</t>
  </si>
  <si>
    <t>M2U21</t>
  </si>
  <si>
    <t>D3U21</t>
  </si>
  <si>
    <t>Q2U21</t>
  </si>
  <si>
    <t>N3U21</t>
  </si>
  <si>
    <t>C4Z01</t>
  </si>
  <si>
    <t>N3Z01</t>
  </si>
  <si>
    <t>B3M11</t>
  </si>
  <si>
    <t>B3T11</t>
  </si>
  <si>
    <t>B4V21</t>
  </si>
  <si>
    <t>T1Y41</t>
  </si>
  <si>
    <t>T0Y41</t>
  </si>
  <si>
    <t>H1Y41</t>
  </si>
  <si>
    <t>S5V01</t>
  </si>
  <si>
    <t>P5R41</t>
  </si>
  <si>
    <t>R4U51</t>
  </si>
  <si>
    <t>R4S11</t>
  </si>
  <si>
    <t>D4R41</t>
  </si>
  <si>
    <t>H3R41</t>
  </si>
  <si>
    <t>R4V31</t>
  </si>
  <si>
    <t>R5T51</t>
  </si>
  <si>
    <t>N5R51</t>
  </si>
  <si>
    <t>R5U31</t>
  </si>
  <si>
    <t>459T4591</t>
  </si>
  <si>
    <t>A2L41</t>
  </si>
  <si>
    <t>J2J31</t>
  </si>
  <si>
    <t>J2J41</t>
  </si>
  <si>
    <t>J2C2TP1</t>
  </si>
  <si>
    <t>D1Z11</t>
  </si>
  <si>
    <t>B4V41</t>
  </si>
  <si>
    <t>A0H11</t>
  </si>
  <si>
    <t>A0P31</t>
  </si>
  <si>
    <t>S3V01</t>
  </si>
  <si>
    <t>M2Y11</t>
  </si>
  <si>
    <t>D0M21</t>
  </si>
  <si>
    <t>N4Q51</t>
  </si>
  <si>
    <t>K3N41</t>
  </si>
  <si>
    <t>N4X31</t>
  </si>
  <si>
    <t>N4O31</t>
  </si>
  <si>
    <t>T4W41</t>
  </si>
  <si>
    <t>W4H0BTP1</t>
  </si>
  <si>
    <t>J3T01</t>
  </si>
  <si>
    <t>J3P31</t>
  </si>
  <si>
    <t>D3G31</t>
  </si>
  <si>
    <t>C3G31</t>
  </si>
  <si>
    <t>E5P421</t>
  </si>
  <si>
    <t>SMGELMCRK11</t>
  </si>
  <si>
    <t>SMGELMCRK21</t>
  </si>
  <si>
    <t>STPELM181</t>
  </si>
  <si>
    <t>STPELM271</t>
  </si>
  <si>
    <t>MARNELMCRK11</t>
  </si>
  <si>
    <t>MARNELMCRK21</t>
  </si>
  <si>
    <t>C0T41</t>
  </si>
  <si>
    <t>C0P31</t>
  </si>
  <si>
    <t>F1F21</t>
  </si>
  <si>
    <t>F2111</t>
  </si>
  <si>
    <t>F4G01</t>
  </si>
  <si>
    <t>F4Y311</t>
  </si>
  <si>
    <t>F4Y321</t>
  </si>
  <si>
    <t>K3M11</t>
  </si>
  <si>
    <t>E1M11</t>
  </si>
  <si>
    <t>C3F11</t>
  </si>
  <si>
    <t>C4T21</t>
  </si>
  <si>
    <t>D0T21</t>
  </si>
  <si>
    <t>C4S41</t>
  </si>
  <si>
    <t>FRAPAR1</t>
  </si>
  <si>
    <t>T1H0BTP1</t>
  </si>
  <si>
    <t>G0Q21</t>
  </si>
  <si>
    <t>G0L21</t>
  </si>
  <si>
    <t>D0G01</t>
  </si>
  <si>
    <t>F0F51</t>
  </si>
  <si>
    <t>H3Y21</t>
  </si>
  <si>
    <t>B2Y21</t>
  </si>
  <si>
    <t>J0P01</t>
  </si>
  <si>
    <t>N3P01</t>
  </si>
  <si>
    <t>J4T41</t>
  </si>
  <si>
    <t>H3K01</t>
  </si>
  <si>
    <t>H3M4ATP1</t>
  </si>
  <si>
    <t>H3M4BTP1</t>
  </si>
  <si>
    <t>T4Z21</t>
  </si>
  <si>
    <t>T4H0ATP1</t>
  </si>
  <si>
    <t>T4U11</t>
  </si>
  <si>
    <t>T4V51</t>
  </si>
  <si>
    <t>T4V011</t>
  </si>
  <si>
    <t>T4M4ATP1</t>
  </si>
  <si>
    <t>P4T511</t>
  </si>
  <si>
    <t>P4T521</t>
  </si>
  <si>
    <t>HILLMAR11</t>
  </si>
  <si>
    <t>HILLMAR21</t>
  </si>
  <si>
    <t>C4Y11</t>
  </si>
  <si>
    <t>P3Z21</t>
  </si>
  <si>
    <t>E0F31</t>
  </si>
  <si>
    <t>HONHON1</t>
  </si>
  <si>
    <t>D5S11</t>
  </si>
  <si>
    <t>E3S11</t>
  </si>
  <si>
    <t>T3S11</t>
  </si>
  <si>
    <t>P5X11</t>
  </si>
  <si>
    <t>C4N31</t>
  </si>
  <si>
    <t>C4L21</t>
  </si>
  <si>
    <t>A2C41</t>
  </si>
  <si>
    <t>U1M4BTP1</t>
  </si>
  <si>
    <t>D5V41</t>
  </si>
  <si>
    <t>A4D51</t>
  </si>
  <si>
    <t>LEOE41</t>
  </si>
  <si>
    <t>E3X21</t>
  </si>
  <si>
    <t>E0X21</t>
  </si>
  <si>
    <t>X2LYTLE21</t>
  </si>
  <si>
    <t>A5T31</t>
  </si>
  <si>
    <t>M3H0ATP1</t>
  </si>
  <si>
    <t>M3C2TP1</t>
  </si>
  <si>
    <t>A4X11</t>
  </si>
  <si>
    <t>R1X11</t>
  </si>
  <si>
    <t>N3R21</t>
  </si>
  <si>
    <t>R2U41</t>
  </si>
  <si>
    <t>E1R21</t>
  </si>
  <si>
    <t>K2P31</t>
  </si>
  <si>
    <t>A2K21</t>
  </si>
  <si>
    <t>V0V51</t>
  </si>
  <si>
    <t>D4E11</t>
  </si>
  <si>
    <t>J0R11</t>
  </si>
  <si>
    <t>604T6041</t>
  </si>
  <si>
    <t>A2W21</t>
  </si>
  <si>
    <t>WEIDERRAND1</t>
  </si>
  <si>
    <t>CLEASPRION21</t>
  </si>
  <si>
    <t>CLEASPRION11</t>
  </si>
  <si>
    <t>F5P31</t>
  </si>
  <si>
    <t>O3P31</t>
  </si>
  <si>
    <t>N5P421</t>
  </si>
  <si>
    <t>SOMERROSS1</t>
  </si>
  <si>
    <t>N5U31</t>
  </si>
  <si>
    <t>PAWNEESPRUCE1</t>
  </si>
  <si>
    <t>F1O91</t>
  </si>
  <si>
    <t>549T5491</t>
  </si>
  <si>
    <t>Q3X41</t>
  </si>
  <si>
    <t>X4E11</t>
  </si>
  <si>
    <t>V3W11</t>
  </si>
  <si>
    <t>460T4601</t>
  </si>
  <si>
    <t>E4PLE1</t>
  </si>
  <si>
    <t>WEIDRTRICNTY1</t>
  </si>
  <si>
    <t>PARTRICNTY1</t>
  </si>
  <si>
    <t>H0H0ATP1</t>
  </si>
  <si>
    <t>H0H0BTP1</t>
  </si>
  <si>
    <t>C2C2TP1</t>
  </si>
  <si>
    <t>M4ATP1</t>
  </si>
  <si>
    <t>M4BTP1</t>
  </si>
  <si>
    <t>B2W51</t>
  </si>
  <si>
    <t>506T5061</t>
  </si>
  <si>
    <t>503T5031</t>
  </si>
  <si>
    <t>RAYNURS1</t>
  </si>
  <si>
    <t>RAYHIGH1</t>
  </si>
  <si>
    <t>RAYALOE1</t>
  </si>
  <si>
    <t>RAYSCHR1</t>
  </si>
  <si>
    <t>RAYWES1</t>
  </si>
  <si>
    <t>RAYGSURAY1</t>
  </si>
  <si>
    <t>RAYVANB1</t>
  </si>
  <si>
    <t>RAYL461</t>
  </si>
  <si>
    <t>RAYFORC1</t>
  </si>
  <si>
    <t>NURFORT1</t>
  </si>
  <si>
    <t>FORINEZ1</t>
  </si>
  <si>
    <t>943T3511</t>
  </si>
  <si>
    <t>INEELTO1</t>
  </si>
  <si>
    <t>ELSELSW1</t>
  </si>
  <si>
    <t>ELTVANB1</t>
  </si>
  <si>
    <t>ELTELSW1</t>
  </si>
  <si>
    <t>ELTEDNA1</t>
  </si>
  <si>
    <t>EDNACORDELE1</t>
  </si>
  <si>
    <t>VANDERBILTETP1</t>
  </si>
  <si>
    <t>ETPRICEBIRD1</t>
  </si>
  <si>
    <t>CORDELEGNDOSW1</t>
  </si>
  <si>
    <t>GANGANA1</t>
  </si>
  <si>
    <t>GANLOUI1</t>
  </si>
  <si>
    <t>LOUHILLJE1</t>
  </si>
  <si>
    <t>RMOTHILLJE1</t>
  </si>
  <si>
    <t>RMORMOT1</t>
  </si>
  <si>
    <t>RNDMOTRICEBRD1</t>
  </si>
  <si>
    <t>RICEBRDELCMPO1</t>
  </si>
  <si>
    <t>NADELCM1</t>
  </si>
  <si>
    <t>178T5461</t>
  </si>
  <si>
    <t>ELCINDP1</t>
  </si>
  <si>
    <t>PLAINDP1</t>
  </si>
  <si>
    <t>PLADANE1</t>
  </si>
  <si>
    <t>DANDANE1</t>
  </si>
  <si>
    <t>DANREDBLUF1</t>
  </si>
  <si>
    <t>DANEVANG1</t>
  </si>
  <si>
    <t>DANSBNCLMVL1</t>
  </si>
  <si>
    <t>TRESPALNCLMVL1</t>
  </si>
  <si>
    <t>SALTDMSCL1</t>
  </si>
  <si>
    <t>TRESPALSALTDM1</t>
  </si>
  <si>
    <t>SLTDMSHRPSH1</t>
  </si>
  <si>
    <t>SHRPSHMRKHTP1</t>
  </si>
  <si>
    <t>MRKVNVL1</t>
  </si>
  <si>
    <t>MRKMARK1</t>
  </si>
  <si>
    <t>VNVVNVL1</t>
  </si>
  <si>
    <t>VNVBAYC1</t>
  </si>
  <si>
    <t>BAYSARG1</t>
  </si>
  <si>
    <t>BAYTINT1</t>
  </si>
  <si>
    <t>MAGILLTENARIS1</t>
  </si>
  <si>
    <t>SARFRAN1</t>
  </si>
  <si>
    <t>SISXFK021</t>
  </si>
  <si>
    <t>TINPLAC1</t>
  </si>
  <si>
    <t>PLASTRU1</t>
  </si>
  <si>
    <t>STRCARA1</t>
  </si>
  <si>
    <t>CAROVIL1</t>
  </si>
  <si>
    <t>OVIOLIV1</t>
  </si>
  <si>
    <t>OVIVNHU1</t>
  </si>
  <si>
    <t>VANHUMBLSW2SUB1</t>
  </si>
  <si>
    <t>VNHVANB1</t>
  </si>
  <si>
    <t>VANVNDB1</t>
  </si>
  <si>
    <t>VANDSWVANDSUB1</t>
  </si>
  <si>
    <t>VANBREDBLUF1</t>
  </si>
  <si>
    <t>VNDPLCE1</t>
  </si>
  <si>
    <t>PLCKAME1</t>
  </si>
  <si>
    <t>PLCLONE1</t>
  </si>
  <si>
    <t>KAMPRTL1</t>
  </si>
  <si>
    <t>PRTPORT1</t>
  </si>
  <si>
    <t>PRTPV1</t>
  </si>
  <si>
    <t>SDRFTPORT1</t>
  </si>
  <si>
    <t>NCARBIDESDRFT1</t>
  </si>
  <si>
    <t>LONTWNP1</t>
  </si>
  <si>
    <t>TWNTWNP1</t>
  </si>
  <si>
    <t>TWNHIGH1</t>
  </si>
  <si>
    <t>ALOWAR1</t>
  </si>
  <si>
    <t>MCFAWAR1</t>
  </si>
  <si>
    <t>VICTOWARBU1A1</t>
  </si>
  <si>
    <t>MEDIOCWARBUR11</t>
  </si>
  <si>
    <t>MCFRFUG1</t>
  </si>
  <si>
    <t>RFUBONN1</t>
  </si>
  <si>
    <t>BONTAFT1</t>
  </si>
  <si>
    <t>TAFSODV1</t>
  </si>
  <si>
    <t>SODWSIN1</t>
  </si>
  <si>
    <t>WSIWSIN1</t>
  </si>
  <si>
    <t>WSICALA1</t>
  </si>
  <si>
    <t>CALRVRS1</t>
  </si>
  <si>
    <t>CALROBS1</t>
  </si>
  <si>
    <t>CALALSLONHI11</t>
  </si>
  <si>
    <t>30231</t>
  </si>
  <si>
    <t>RBTRVR1</t>
  </si>
  <si>
    <t>ROBCPRBTWNC11</t>
  </si>
  <si>
    <t>ROBCORP1</t>
  </si>
  <si>
    <t>CORCORP1</t>
  </si>
  <si>
    <t>CORDRSC1</t>
  </si>
  <si>
    <t>DRSRICR1</t>
  </si>
  <si>
    <t>DRSCNTR1</t>
  </si>
  <si>
    <t>MIDSTRMBESSL11</t>
  </si>
  <si>
    <t>MIDSTRMBESSL21</t>
  </si>
  <si>
    <t>RICRVIE1</t>
  </si>
  <si>
    <t>RVILOYO1</t>
  </si>
  <si>
    <t>ARMSTRLOYOLA11</t>
  </si>
  <si>
    <t>CNTBEN1</t>
  </si>
  <si>
    <t>SNDIBEN1</t>
  </si>
  <si>
    <t>SNDORAN1</t>
  </si>
  <si>
    <t>SNDSAN1</t>
  </si>
  <si>
    <t>ORAORNG1</t>
  </si>
  <si>
    <t>GEWORN1</t>
  </si>
  <si>
    <t>LONHIORNGRO11</t>
  </si>
  <si>
    <t>CSAORN1</t>
  </si>
  <si>
    <t>CSASAN1</t>
  </si>
  <si>
    <t>SANMATH1</t>
  </si>
  <si>
    <t>MATOLMO1</t>
  </si>
  <si>
    <t>MATGEOW1</t>
  </si>
  <si>
    <t>MATMAT1</t>
  </si>
  <si>
    <t>OLMBEPR1</t>
  </si>
  <si>
    <t>BEPBEEV1</t>
  </si>
  <si>
    <t>BEEVILEBIGOAK1</t>
  </si>
  <si>
    <t>BIGOAKSHROEDR1</t>
  </si>
  <si>
    <t>LOOPVICTORIA1</t>
  </si>
  <si>
    <t>WGWSUBKITWST1</t>
  </si>
  <si>
    <t>GEOSIMM1</t>
  </si>
  <si>
    <t>TILDENGEOWEST1</t>
  </si>
  <si>
    <t>GEOGEW1</t>
  </si>
  <si>
    <t>GEOSIG1</t>
  </si>
  <si>
    <t>SNMIGAEPCHKCN1</t>
  </si>
  <si>
    <t>AEPCHKCNSGMOR1</t>
  </si>
  <si>
    <t>WGWSCLYWST1</t>
  </si>
  <si>
    <t>SANMSMSW1</t>
  </si>
  <si>
    <t>CHARSMSW1</t>
  </si>
  <si>
    <t>NCASMTP1</t>
  </si>
  <si>
    <t>SANMSMTP1</t>
  </si>
  <si>
    <t>SIMCALH1</t>
  </si>
  <si>
    <t>CALSCA1</t>
  </si>
  <si>
    <t>CALNCAL1</t>
  </si>
  <si>
    <t>SCCHKP1</t>
  </si>
  <si>
    <t>MRACLLAKCROSS1</t>
  </si>
  <si>
    <t>PRSALMRACLLAK1</t>
  </si>
  <si>
    <t>SNMMIGU1</t>
  </si>
  <si>
    <t>HINDESSANMGS11</t>
  </si>
  <si>
    <t>SANMIGELCROSS1</t>
  </si>
  <si>
    <t>CHABIGF1</t>
  </si>
  <si>
    <t>POTOAKS1</t>
  </si>
  <si>
    <t>POTPLSN1</t>
  </si>
  <si>
    <t>POTPEAR1</t>
  </si>
  <si>
    <t>ROSSOAK1</t>
  </si>
  <si>
    <t>PLESNTNTORDLO1</t>
  </si>
  <si>
    <t>TORDILOFASHNG1</t>
  </si>
  <si>
    <t>TORDILOCOYCTY1</t>
  </si>
  <si>
    <t>SANMIGTORDILO1</t>
  </si>
  <si>
    <t>COYKENE1</t>
  </si>
  <si>
    <t>KENEDYCHOATE1</t>
  </si>
  <si>
    <t>REVILELSANGEL1</t>
  </si>
  <si>
    <t>PAWNESANMI1A1</t>
  </si>
  <si>
    <t>433T4331</t>
  </si>
  <si>
    <t>PAWNEECHOATE1</t>
  </si>
  <si>
    <t>PAWNEESANMGL81</t>
  </si>
  <si>
    <t>CHOATEFORCRNS1</t>
  </si>
  <si>
    <t>CHOATECHARCO1</t>
  </si>
  <si>
    <t>CHAWES1</t>
  </si>
  <si>
    <t>MIDCSTT1</t>
  </si>
  <si>
    <t>FANNINVICTOR11</t>
  </si>
  <si>
    <t>FANNINGOLIAD11</t>
  </si>
  <si>
    <t>MVYUTRAYMND11</t>
  </si>
  <si>
    <t>ARMSTRMVYUT11</t>
  </si>
  <si>
    <t>RAYTPLASARA1</t>
  </si>
  <si>
    <t>LSPLGSERAYMVL1</t>
  </si>
  <si>
    <t>MERETTPHARR1</t>
  </si>
  <si>
    <t>MERETTPLMHRST1</t>
  </si>
  <si>
    <t>ALBRTADDYNS1</t>
  </si>
  <si>
    <t>DOEDYNSSIOUX1</t>
  </si>
  <si>
    <t>ADERHOELSA11</t>
  </si>
  <si>
    <t>ADERHOHEC11</t>
  </si>
  <si>
    <t>SIOUXGANDY1</t>
  </si>
  <si>
    <t>WESMVG1</t>
  </si>
  <si>
    <t>LAURELMARCON11</t>
  </si>
  <si>
    <t>LAURELLAPAL11</t>
  </si>
  <si>
    <t>ALBRTAPHAR1</t>
  </si>
  <si>
    <t>ALBRTAVAL1</t>
  </si>
  <si>
    <t>ERIOHNDPAREDS1</t>
  </si>
  <si>
    <t>PAREDSCNTRLAV1</t>
  </si>
  <si>
    <t>CAMWINDTL1</t>
  </si>
  <si>
    <t>PHARRPHARMV11</t>
  </si>
  <si>
    <t>PHARMVSEEDI11</t>
  </si>
  <si>
    <t>BURNSHEIDLBRG1</t>
  </si>
  <si>
    <t>BURNSRIOHONDO1</t>
  </si>
  <si>
    <t>RIOHNDERIOHND1</t>
  </si>
  <si>
    <t>WESLCOHIDLBRG1</t>
  </si>
  <si>
    <t>CPMVCNT1</t>
  </si>
  <si>
    <t>HWY511SCARBID1</t>
  </si>
  <si>
    <t>HWY511COFEPRT1</t>
  </si>
  <si>
    <t>WESMVW1</t>
  </si>
  <si>
    <t>VALVERDWSLCO1</t>
  </si>
  <si>
    <t>ALTONWESTED1</t>
  </si>
  <si>
    <t>WEDBGPLMHRT1</t>
  </si>
  <si>
    <t>NEDINMVWED1A1</t>
  </si>
  <si>
    <t>NEDNBRGWEDNBG1</t>
  </si>
  <si>
    <t>KEYSWALTON1</t>
  </si>
  <si>
    <t>MVHLNSTWRT1A1</t>
  </si>
  <si>
    <t>MVHLNSMCAL1A1</t>
  </si>
  <si>
    <t>MCOOK1FAYSW1</t>
  </si>
  <si>
    <t>FAYSWFAYSVIL1</t>
  </si>
  <si>
    <t>NEDFAYSVILLE1</t>
  </si>
  <si>
    <t>MCOOK1MCOOK21</t>
  </si>
  <si>
    <t>WPSM1</t>
  </si>
  <si>
    <t>APSM1</t>
  </si>
  <si>
    <t>RAYMVR1</t>
  </si>
  <si>
    <t>ELGATOSIOUX11</t>
  </si>
  <si>
    <t>AMISTAAMISTD11</t>
  </si>
  <si>
    <t>FALCONFALCNS11</t>
  </si>
  <si>
    <t>FALCONFALCNS21</t>
  </si>
  <si>
    <t>BOTINESNLARSW1</t>
  </si>
  <si>
    <t>RANDADSRANDAD1</t>
  </si>
  <si>
    <t>RIOGCITYGARZA1</t>
  </si>
  <si>
    <t>SECORAZORBACK1</t>
  </si>
  <si>
    <t>CASCAST1</t>
  </si>
  <si>
    <t>BADCASTR1</t>
  </si>
  <si>
    <t>HONDOCASTROSW1</t>
  </si>
  <si>
    <t>BADPRSN1</t>
  </si>
  <si>
    <t>NATPRSN1</t>
  </si>
  <si>
    <t>SABDHAN1</t>
  </si>
  <si>
    <t>FERSABI1</t>
  </si>
  <si>
    <t>SABSABI1</t>
  </si>
  <si>
    <t>DHAHOND1</t>
  </si>
  <si>
    <t>HONHOC91</t>
  </si>
  <si>
    <t>FERFERR1</t>
  </si>
  <si>
    <t>FERDOWNI1</t>
  </si>
  <si>
    <t>MHONDOCR1</t>
  </si>
  <si>
    <t>UVLUVAL1</t>
  </si>
  <si>
    <t>UVLDDOWI1</t>
  </si>
  <si>
    <t>HONDEVI1</t>
  </si>
  <si>
    <t>LEOUVAL1</t>
  </si>
  <si>
    <t>LEONBAT1</t>
  </si>
  <si>
    <t>UVAWUV1</t>
  </si>
  <si>
    <t>25851</t>
  </si>
  <si>
    <t>PEARSALLMOORE1</t>
  </si>
  <si>
    <t>BIGFOMOORE11</t>
  </si>
  <si>
    <t>DEVMOOR1</t>
  </si>
  <si>
    <t>DEVDEVSW1</t>
  </si>
  <si>
    <t>MOOPEAR1</t>
  </si>
  <si>
    <t>BATEFRI1</t>
  </si>
  <si>
    <t>FRIPEAR1</t>
  </si>
  <si>
    <t>NBASBA1</t>
  </si>
  <si>
    <t>FRIOAEPDERBY1</t>
  </si>
  <si>
    <t>DERDILL1</t>
  </si>
  <si>
    <t>PERSALFRIOAEP1</t>
  </si>
  <si>
    <t>SBBATE1</t>
  </si>
  <si>
    <t>BATCRST1</t>
  </si>
  <si>
    <t>PALDROBATSVIL1</t>
  </si>
  <si>
    <t>BATESVWBATE11</t>
  </si>
  <si>
    <t>BIGPEAR1</t>
  </si>
  <si>
    <t>CRSCRST1</t>
  </si>
  <si>
    <t>TURTLECKCRSTL1</t>
  </si>
  <si>
    <t>DEVNATA1</t>
  </si>
  <si>
    <t>DILDIL91</t>
  </si>
  <si>
    <t>DILCOTU1</t>
  </si>
  <si>
    <t>DILYSWDILYMEC1</t>
  </si>
  <si>
    <t>WCRCARI1</t>
  </si>
  <si>
    <t>TURTLECKWCRYS1</t>
  </si>
  <si>
    <t>PALDROPEARSAL1</t>
  </si>
  <si>
    <t>PALDRODILLEY1</t>
  </si>
  <si>
    <t>BIGBRUN1</t>
  </si>
  <si>
    <t>BIGCOTU1</t>
  </si>
  <si>
    <t>BEVOBRUNDAGE1</t>
  </si>
  <si>
    <t>CARIZOSPGBEVO1</t>
  </si>
  <si>
    <t>COTHOLA1</t>
  </si>
  <si>
    <t>HOLFREE1</t>
  </si>
  <si>
    <t>FREBRUN1</t>
  </si>
  <si>
    <t>DOWNIESHELIOS1</t>
  </si>
  <si>
    <t>BRUNIBRUNI411</t>
  </si>
  <si>
    <t>PEARSALLGSU1</t>
  </si>
  <si>
    <t>LOBOSANMGS11</t>
  </si>
  <si>
    <t>BLESSING1</t>
  </si>
  <si>
    <t>STPZWP391</t>
  </si>
  <si>
    <t>STPWAP391</t>
  </si>
  <si>
    <t>CKT31241</t>
  </si>
  <si>
    <t>HLJSTP64A</t>
  </si>
  <si>
    <t>LMUC1</t>
  </si>
  <si>
    <t>PALOALTITAN11</t>
  </si>
  <si>
    <t>SCARBITITAN11</t>
  </si>
  <si>
    <t>MILIT11</t>
  </si>
  <si>
    <t>MHPP1</t>
  </si>
  <si>
    <t>MTMH1</t>
  </si>
  <si>
    <t>OLMITOPALOAL11</t>
  </si>
  <si>
    <t>NEDINPALMIT11</t>
  </si>
  <si>
    <t>CONCHOJACKSN11</t>
  </si>
  <si>
    <t>JACKSNSASOUT11</t>
  </si>
  <si>
    <t>JACKSNJACKSO11</t>
  </si>
  <si>
    <t>PAINTCSTAMFP11</t>
  </si>
  <si>
    <t>HSKLTASTAMFP11</t>
  </si>
  <si>
    <t>MELVINNORTHB11</t>
  </si>
  <si>
    <t>MCECBRNORTHB11</t>
  </si>
  <si>
    <t>BRADYCNORTHB11</t>
  </si>
  <si>
    <t>DSKY11</t>
  </si>
  <si>
    <t>ESTELLTURKEY11</t>
  </si>
  <si>
    <t>TURKEYTURL11</t>
  </si>
  <si>
    <t>CH20CHLD11</t>
  </si>
  <si>
    <t>CHLDPADU11</t>
  </si>
  <si>
    <t>CH20CHIL11</t>
  </si>
  <si>
    <t>CHILKIRKLA11</t>
  </si>
  <si>
    <t>ESMERAYUCCA11</t>
  </si>
  <si>
    <t>CASSAVYUCCA11</t>
  </si>
  <si>
    <t>BOBWHIMARGAR11</t>
  </si>
  <si>
    <t>BOBWHIPAUL11</t>
  </si>
  <si>
    <t>BOBWHIEASTMU11</t>
  </si>
  <si>
    <t>MULETAWHITFL11</t>
  </si>
  <si>
    <t>FLOMTTMULETA11</t>
  </si>
  <si>
    <t>MATAMULETA11</t>
  </si>
  <si>
    <t>FLOMOTFLOMTT11</t>
  </si>
  <si>
    <t>FLOMTTTURL11</t>
  </si>
  <si>
    <t>TURLLHTURKEY1</t>
  </si>
  <si>
    <t>PAULQUAN11</t>
  </si>
  <si>
    <t>CHILLIPAUL11</t>
  </si>
  <si>
    <t>PAULVERN11</t>
  </si>
  <si>
    <t>ACMEQUAN11</t>
  </si>
  <si>
    <t>ACMEKIRKLA11</t>
  </si>
  <si>
    <t>CHILLICHLCV11</t>
  </si>
  <si>
    <t>GRAYBCVERN11</t>
  </si>
  <si>
    <t>SANDSTVERN11</t>
  </si>
  <si>
    <t>OKLAVERN11</t>
  </si>
  <si>
    <t>SANDSTVRCP11</t>
  </si>
  <si>
    <t>SANDROVERS11</t>
  </si>
  <si>
    <t>SANDROSANDST11</t>
  </si>
  <si>
    <t>OKLAVERS11</t>
  </si>
  <si>
    <t>GRAYBAGRAYBC11</t>
  </si>
  <si>
    <t>GRAYBCHARROL11</t>
  </si>
  <si>
    <t>HARROLWAGGON11</t>
  </si>
  <si>
    <t>FOXTAIOKLA11</t>
  </si>
  <si>
    <t>FOXTAIMULBER11</t>
  </si>
  <si>
    <t>GPASTUREGTIE1</t>
  </si>
  <si>
    <t>VERTIGOGTIE1</t>
  </si>
  <si>
    <t>TRSCTHTRUSHU11</t>
  </si>
  <si>
    <t>CROWELTRSCTH11</t>
  </si>
  <si>
    <t>CROWELMCADTP11</t>
  </si>
  <si>
    <t>TRSCTHTRUSCO11</t>
  </si>
  <si>
    <t>BENJTATRUSCO11</t>
  </si>
  <si>
    <t>BENJAMBENJTA11</t>
  </si>
  <si>
    <t>BENJTAMUNDAY11</t>
  </si>
  <si>
    <t>OKLARILEY11</t>
  </si>
  <si>
    <t>OKLARILEY21</t>
  </si>
  <si>
    <t>DCTOKL1</t>
  </si>
  <si>
    <t>OKLAGIF1</t>
  </si>
  <si>
    <t>EDITHCRILEY11</t>
  </si>
  <si>
    <t>EDITHCRILEY21</t>
  </si>
  <si>
    <t>RILEYTESLA11</t>
  </si>
  <si>
    <t>JIMTRERILEY21</t>
  </si>
  <si>
    <t>DIGBYTLINE1</t>
  </si>
  <si>
    <t>CLEARCSMOKYH11</t>
  </si>
  <si>
    <t>GAUSSSMOKYH11</t>
  </si>
  <si>
    <t>HORSECRKTLINE1</t>
  </si>
  <si>
    <t>SALVTIONTLINE1</t>
  </si>
  <si>
    <t>EASTMUMUNDAY11</t>
  </si>
  <si>
    <t>MUNDAYWEIN11</t>
  </si>
  <si>
    <t>MUNDAYWOOD11</t>
  </si>
  <si>
    <t>MAUDSTMUNDAY11</t>
  </si>
  <si>
    <t>EASTMUPAINTC21</t>
  </si>
  <si>
    <t>GILLMARCY11</t>
  </si>
  <si>
    <t>KNXCPOINTE11</t>
  </si>
  <si>
    <t>KNXCMARCY11</t>
  </si>
  <si>
    <t>ROCHRULE11</t>
  </si>
  <si>
    <t>POINTEROCH11</t>
  </si>
  <si>
    <t>EASTMUPAINTC11</t>
  </si>
  <si>
    <t>HASKELRULE11</t>
  </si>
  <si>
    <t>ASPMRULE11</t>
  </si>
  <si>
    <t>HASKELJOSSEL11</t>
  </si>
  <si>
    <t>HASKELHSKLTA11</t>
  </si>
  <si>
    <t>HASTXTJOSSEL11</t>
  </si>
  <si>
    <t>HASTXTWEIN11</t>
  </si>
  <si>
    <t>HASTXTTXHS11</t>
  </si>
  <si>
    <t>PADRPADU11</t>
  </si>
  <si>
    <t>MATAPADR11</t>
  </si>
  <si>
    <t>PADCPADU11</t>
  </si>
  <si>
    <t>MCADTPPADC11</t>
  </si>
  <si>
    <t>MATAROARIN11</t>
  </si>
  <si>
    <t>MATAWEC11</t>
  </si>
  <si>
    <t>AFTONROARIN11</t>
  </si>
  <si>
    <t>AFTONESPU11</t>
  </si>
  <si>
    <t>ESPUSPUR11</t>
  </si>
  <si>
    <t>GIRARDGIRAT11</t>
  </si>
  <si>
    <t>GIRATSPUR11</t>
  </si>
  <si>
    <t>ASPMSPUR11</t>
  </si>
  <si>
    <t>MCADOSPUR1A1</t>
  </si>
  <si>
    <t>DKECGIRAT11</t>
  </si>
  <si>
    <t>DKECJATN11</t>
  </si>
  <si>
    <t>CLATJATN11</t>
  </si>
  <si>
    <t>PEACSWEN11</t>
  </si>
  <si>
    <t>ASPMSWEN11</t>
  </si>
  <si>
    <t>ASPMCONA11</t>
  </si>
  <si>
    <t>ASPMPAINTC11</t>
  </si>
  <si>
    <t>HSKLTPPAINTC11</t>
  </si>
  <si>
    <t>CALCRKPAINTC11</t>
  </si>
  <si>
    <t>PAINTCSERDEV11</t>
  </si>
  <si>
    <t>ROTNWOLFGA11</t>
  </si>
  <si>
    <t>CLATWOLFGA11</t>
  </si>
  <si>
    <t>TIE11</t>
  </si>
  <si>
    <t>CALCRKCALIC11</t>
  </si>
  <si>
    <t>CALCRKFTPP11</t>
  </si>
  <si>
    <t>HENDRIPAINTC11</t>
  </si>
  <si>
    <t>HASRHSKLTP11</t>
  </si>
  <si>
    <t>HASRHSKLTA11</t>
  </si>
  <si>
    <t>HSKLTPSTAM11</t>
  </si>
  <si>
    <t>CORINTSTAM11</t>
  </si>
  <si>
    <t>ANSNCORINT11</t>
  </si>
  <si>
    <t>ANSNANSO11</t>
  </si>
  <si>
    <t>ANSNRADIUM11</t>
  </si>
  <si>
    <t>ANSOZELO11</t>
  </si>
  <si>
    <t>HUB2NINEMI11</t>
  </si>
  <si>
    <t>NINEMISPILLW11</t>
  </si>
  <si>
    <t>HAMRRADIUM11</t>
  </si>
  <si>
    <t>HAMTXTTXHA11</t>
  </si>
  <si>
    <t>HAMLINHAMR11</t>
  </si>
  <si>
    <t>HAMLINHAMTXT11</t>
  </si>
  <si>
    <t>HAMTXTSHHA11</t>
  </si>
  <si>
    <t>HAMLINPLST11</t>
  </si>
  <si>
    <t>CONASHHA11</t>
  </si>
  <si>
    <t>RONDTPROUNDT11</t>
  </si>
  <si>
    <t>PLSTRONDTP11</t>
  </si>
  <si>
    <t>ROBYRONDTP11</t>
  </si>
  <si>
    <t>ROBYROTN11</t>
  </si>
  <si>
    <t>LONGWRROBY11</t>
  </si>
  <si>
    <t>CLATCLRM11</t>
  </si>
  <si>
    <t>FTPPSERDEV11</t>
  </si>
  <si>
    <t>FTPPNEAS11</t>
  </si>
  <si>
    <t>ABNTHWSERDEV11</t>
  </si>
  <si>
    <t>ALBNYHULLTO11</t>
  </si>
  <si>
    <t>THRMWOOD11</t>
  </si>
  <si>
    <t>BUSHKNTHRM11</t>
  </si>
  <si>
    <t>ALBANYBUSHKN11</t>
  </si>
  <si>
    <t>ALBANYGRIFFI11</t>
  </si>
  <si>
    <t>ALBANYGRIFFI21</t>
  </si>
  <si>
    <t>HUB1HUB1T11</t>
  </si>
  <si>
    <t>ALBNYTHUB1T11</t>
  </si>
  <si>
    <t>HULLTOMRAN11</t>
  </si>
  <si>
    <t>ALBNYTHUB211</t>
  </si>
  <si>
    <t>NUGESPILLW11</t>
  </si>
  <si>
    <t>PHANPMSPILLW11</t>
  </si>
  <si>
    <t>GRIFFIHUB1T11</t>
  </si>
  <si>
    <t>ALBNYTGRIFFI11</t>
  </si>
  <si>
    <t>PHANPMROBRST11</t>
  </si>
  <si>
    <t>RAINEYROBRST11</t>
  </si>
  <si>
    <t>ROBERSROBRST11</t>
  </si>
  <si>
    <t>BLUFCNICOLE11</t>
  </si>
  <si>
    <t>HH2AEP1</t>
  </si>
  <si>
    <t>HH3AEP1</t>
  </si>
  <si>
    <t>BLUFHRSE1A1</t>
  </si>
  <si>
    <t>FTPHPUPHANPM11</t>
  </si>
  <si>
    <t>NUGENUGENT11</t>
  </si>
  <si>
    <t>CLFKNUGE11</t>
  </si>
  <si>
    <t>RAINEYWALNTT11</t>
  </si>
  <si>
    <t>ABEASTRAINEY11</t>
  </si>
  <si>
    <t>FTPPRAINEY11</t>
  </si>
  <si>
    <t>AILEENFTPP11</t>
  </si>
  <si>
    <t>ABNTHWONYXRE11</t>
  </si>
  <si>
    <t>ABNTHWVOGELT11</t>
  </si>
  <si>
    <t>ABNTHWELMCRK21</t>
  </si>
  <si>
    <t>ABNTHWCAPELL11</t>
  </si>
  <si>
    <t>ABNTHWCALLAH11</t>
  </si>
  <si>
    <t>ABNTHWMULBER11</t>
  </si>
  <si>
    <t>ABNTHWHENDRI11</t>
  </si>
  <si>
    <t>CALLAHOAKC11</t>
  </si>
  <si>
    <t>BLUFCMULBER11</t>
  </si>
  <si>
    <t>WESTREACSEC1</t>
  </si>
  <si>
    <t>EASTREACSEC1</t>
  </si>
  <si>
    <t>6026A</t>
  </si>
  <si>
    <t>ONYXREQUAINT11</t>
  </si>
  <si>
    <t>VOGELSVOGELT11</t>
  </si>
  <si>
    <t>VOGELTWALNTT11</t>
  </si>
  <si>
    <t>MERKMKLT11</t>
  </si>
  <si>
    <t>CAPELLMERK11</t>
  </si>
  <si>
    <t>MKLTTRNT11</t>
  </si>
  <si>
    <t>MKLTSCOTT11</t>
  </si>
  <si>
    <t>HAWEXXZELO11</t>
  </si>
  <si>
    <t>DELTQUAINT11</t>
  </si>
  <si>
    <t>DELTWHITEA11</t>
  </si>
  <si>
    <t>CAPELLELY11</t>
  </si>
  <si>
    <t>ARNTELMCRK11</t>
  </si>
  <si>
    <t>ELMCRKSHELTO11</t>
  </si>
  <si>
    <t>ELMCRKTWILIG11</t>
  </si>
  <si>
    <t>ABINDUELMCRK11</t>
  </si>
  <si>
    <t>REBECCTWILIG11</t>
  </si>
  <si>
    <t>REBECCWYLE11</t>
  </si>
  <si>
    <t>HARTFRSOUTHA11</t>
  </si>
  <si>
    <t>OVERSTSOUTHA11</t>
  </si>
  <si>
    <t>MAPLESSOUTHA11</t>
  </si>
  <si>
    <t>CANYONSOUTHA11</t>
  </si>
  <si>
    <t>SOUTHAVINSON11</t>
  </si>
  <si>
    <t>382T4701</t>
  </si>
  <si>
    <t>ARNTDYESS211</t>
  </si>
  <si>
    <t>DYESS2DYESS311</t>
  </si>
  <si>
    <t>HARTFOARNT11</t>
  </si>
  <si>
    <t>HARTFOHARTFR11</t>
  </si>
  <si>
    <t>ABDY1THARTFR11</t>
  </si>
  <si>
    <t>ABDY1TDYESS111</t>
  </si>
  <si>
    <t>MCMURRSHELTO11</t>
  </si>
  <si>
    <t>ABPLTTSHELTO11</t>
  </si>
  <si>
    <t>MCMURROVERST11</t>
  </si>
  <si>
    <t>ABPOWEOVERST11</t>
  </si>
  <si>
    <t>ABEASTMAPLES11</t>
  </si>
  <si>
    <t>ABEASTAILEEN11</t>
  </si>
  <si>
    <t>ABEASTPUTN11</t>
  </si>
  <si>
    <t>ABEASTABPLTT11</t>
  </si>
  <si>
    <t>ABEASTABPOWE11</t>
  </si>
  <si>
    <t>ABPOWEOILMIT11</t>
  </si>
  <si>
    <t>ABPOWEELMDAL11</t>
  </si>
  <si>
    <t>OILMILOILMIT11</t>
  </si>
  <si>
    <t>OILMITSAWGRA11</t>
  </si>
  <si>
    <t>SAWGRAWTEXGU11</t>
  </si>
  <si>
    <t>ABINDUMULBER11</t>
  </si>
  <si>
    <t>CANYONCOUNTR11</t>
  </si>
  <si>
    <t>COUNTRNEAS11</t>
  </si>
  <si>
    <t>CLYMDENTN11</t>
  </si>
  <si>
    <t>CLYMTELMDAL11</t>
  </si>
  <si>
    <t>CLYMTWTUDE11</t>
  </si>
  <si>
    <t>CLYDECLYMT11</t>
  </si>
  <si>
    <t>CLYDEMWTUDE11</t>
  </si>
  <si>
    <t>BAIRDCLYDE11</t>
  </si>
  <si>
    <t>BAIRDPUTN11</t>
  </si>
  <si>
    <t>PUTMPUTN11</t>
  </si>
  <si>
    <t>HULLTOPUTN11</t>
  </si>
  <si>
    <t>ESTESPUTN11</t>
  </si>
  <si>
    <t>CISCPUTN11</t>
  </si>
  <si>
    <t>CROSSPPUTM11</t>
  </si>
  <si>
    <t>POTOSIWATTS11</t>
  </si>
  <si>
    <t>POTOSIVINSON11</t>
  </si>
  <si>
    <t>SANDUSSHARPT11</t>
  </si>
  <si>
    <t>FTCHADOAKC11</t>
  </si>
  <si>
    <t>OAKCSERDEV11</t>
  </si>
  <si>
    <t>NICOLEOAKC11</t>
  </si>
  <si>
    <t>FTCHADFTCHA11</t>
  </si>
  <si>
    <t>BALLINFTCHAD11</t>
  </si>
  <si>
    <t>CEDARGROBT11</t>
  </si>
  <si>
    <t>ROBTTUSCOL11</t>
  </si>
  <si>
    <t>CLIMTUSCOL11</t>
  </si>
  <si>
    <t>GLSBGOULDB11</t>
  </si>
  <si>
    <t>STMBTHAPV1</t>
  </si>
  <si>
    <t>CLIMSTMBOA11</t>
  </si>
  <si>
    <t>HATCWINT11</t>
  </si>
  <si>
    <t>STMBOAWINT11</t>
  </si>
  <si>
    <t>BALLINHATC11</t>
  </si>
  <si>
    <t>HUMBLEHUMBLT11</t>
  </si>
  <si>
    <t>BALLINHUMBLT11</t>
  </si>
  <si>
    <t>BALLINPAINTR11</t>
  </si>
  <si>
    <t>BALLINROWE11</t>
  </si>
  <si>
    <t>BALLINCOLEI11</t>
  </si>
  <si>
    <t>BALLINWEISS11</t>
  </si>
  <si>
    <t>HUMBLTNOVICT11</t>
  </si>
  <si>
    <t>NOVICTTALPAA11</t>
  </si>
  <si>
    <t>NOVCNOVICE11</t>
  </si>
  <si>
    <t>TALPAAVALE11</t>
  </si>
  <si>
    <t>GLSBVALE11</t>
  </si>
  <si>
    <t>COLJGLSB11</t>
  </si>
  <si>
    <t>COLJSANA11</t>
  </si>
  <si>
    <t>COLETAECOLEM11</t>
  </si>
  <si>
    <t>COLETASANA11</t>
  </si>
  <si>
    <t>COLETACOLEI11</t>
  </si>
  <si>
    <t>DRESSYDRSY11</t>
  </si>
  <si>
    <t>NICOLETENNYS11</t>
  </si>
  <si>
    <t>NICOLETTWEC11</t>
  </si>
  <si>
    <t>SANASANAT11</t>
  </si>
  <si>
    <t>DRSYSANAT11</t>
  </si>
  <si>
    <t>FIREROSANAT11</t>
  </si>
  <si>
    <t>111T4821</t>
  </si>
  <si>
    <t>CROSSPDRSY11</t>
  </si>
  <si>
    <t>CROSSPRIST11</t>
  </si>
  <si>
    <t>COLEIIVEYIN11</t>
  </si>
  <si>
    <t>COLEIIVEYBS11</t>
  </si>
  <si>
    <t>HEXTYELWJC11</t>
  </si>
  <si>
    <t>EDENYELWJC11</t>
  </si>
  <si>
    <t>MENPHTYELWJC11</t>
  </si>
  <si>
    <t>FORTMAYELWJC11</t>
  </si>
  <si>
    <t>TREADWYELWJC11</t>
  </si>
  <si>
    <t>HEXTMASONS11</t>
  </si>
  <si>
    <t>EOLATAPAINTR11</t>
  </si>
  <si>
    <t>EOLAEOLATA11</t>
  </si>
  <si>
    <t>CRMW1TEOLATA11</t>
  </si>
  <si>
    <t>EDENMCLC11</t>
  </si>
  <si>
    <t>CRM1TENLKTP1</t>
  </si>
  <si>
    <t>SOUTHBSTHBRD11</t>
  </si>
  <si>
    <t>MCECBRSTHBRD11</t>
  </si>
  <si>
    <t>KATEMCSTHBRD11</t>
  </si>
  <si>
    <t>MCLCMELVIN11</t>
  </si>
  <si>
    <t>MCECTIE11</t>
  </si>
  <si>
    <t>MCLCSCHAFF1</t>
  </si>
  <si>
    <t>CAMPSAKATEMC11</t>
  </si>
  <si>
    <t>FREDPHFRPHIL11</t>
  </si>
  <si>
    <t>QUAINTZELO11</t>
  </si>
  <si>
    <t>FRPHILMASN11</t>
  </si>
  <si>
    <t>FRPHILGILLES11</t>
  </si>
  <si>
    <t>MASNPHMASN11</t>
  </si>
  <si>
    <t>KATEMCMASN11</t>
  </si>
  <si>
    <t>MASNPHMASONS11</t>
  </si>
  <si>
    <t>MASNPHPUNCHE11</t>
  </si>
  <si>
    <t>MASONPPUNCHE11</t>
  </si>
  <si>
    <t>MASONSSTRT11</t>
  </si>
  <si>
    <t>SHELONSTRT11</t>
  </si>
  <si>
    <t>SHELLLSHELON11</t>
  </si>
  <si>
    <t>SEGOVSHELON11</t>
  </si>
  <si>
    <t>NEWJUNKIMJN1</t>
  </si>
  <si>
    <t>JUNCTIMENPHT11</t>
  </si>
  <si>
    <t>HORNETMENPHT11</t>
  </si>
  <si>
    <t>HARIVRBS11</t>
  </si>
  <si>
    <t>VERIBEVRBS11</t>
  </si>
  <si>
    <t>CONCHOVRBS11</t>
  </si>
  <si>
    <t>MILESROWE11</t>
  </si>
  <si>
    <t>HARIMILES11</t>
  </si>
  <si>
    <t>ATBRMILES11</t>
  </si>
  <si>
    <t>ATBRBRONTE11</t>
  </si>
  <si>
    <t>AMBRBRONTE11</t>
  </si>
  <si>
    <t>STCOSTERLI11</t>
  </si>
  <si>
    <t>AMBRROBL11</t>
  </si>
  <si>
    <t>ROBLSPENCT11</t>
  </si>
  <si>
    <t>EDITSPENCT11</t>
  </si>
  <si>
    <t>SPENCESPENCT11</t>
  </si>
  <si>
    <t>CEDRHIEDIT11</t>
  </si>
  <si>
    <t>CEDRHISILT11</t>
  </si>
  <si>
    <t>SILRSILVER11</t>
  </si>
  <si>
    <t>SILRSILV11</t>
  </si>
  <si>
    <t>SILRSILT11</t>
  </si>
  <si>
    <t>SPADERSPADRN11</t>
  </si>
  <si>
    <t>PERKINSILT11</t>
  </si>
  <si>
    <t>PERKINSPADRN11</t>
  </si>
  <si>
    <t>PANAMESPADRN11</t>
  </si>
  <si>
    <t>ANGORAPANAME11</t>
  </si>
  <si>
    <t>STCOSTER11</t>
  </si>
  <si>
    <t>CRMW5TSTER11</t>
  </si>
  <si>
    <t>ANGORASTER11</t>
  </si>
  <si>
    <t>6670C</t>
  </si>
  <si>
    <t>AMCOCRMW5T11</t>
  </si>
  <si>
    <t>AMCOCRM411</t>
  </si>
  <si>
    <t>ORNTREDCRE11</t>
  </si>
  <si>
    <t>ORNTTENNYS11</t>
  </si>
  <si>
    <t>PAULANREDCRE11</t>
  </si>
  <si>
    <t>COKESTREDCRE11</t>
  </si>
  <si>
    <t>BENFICREDCRE11</t>
  </si>
  <si>
    <t>REDCREWEISS11</t>
  </si>
  <si>
    <t>BLUFCREDCRE11</t>
  </si>
  <si>
    <t>424T4241</t>
  </si>
  <si>
    <t>423T4231</t>
  </si>
  <si>
    <t>CRMW5TCRMWD511</t>
  </si>
  <si>
    <t>PAULANSANORT11</t>
  </si>
  <si>
    <t>HIGHLASAST11</t>
  </si>
  <si>
    <t>HIGHLARUSTHI11</t>
  </si>
  <si>
    <t>COKESTRUSTHI11</t>
  </si>
  <si>
    <t>CONCHOSAEM11</t>
  </si>
  <si>
    <t>CONCHOSACH11</t>
  </si>
  <si>
    <t>CONCHOSAMATH11</t>
  </si>
  <si>
    <t>CONCHOSANW11</t>
  </si>
  <si>
    <t>CONCHORUSTHI21</t>
  </si>
  <si>
    <t>CONCHORUSTHI11</t>
  </si>
  <si>
    <t>SASOUTSAST11</t>
  </si>
  <si>
    <t>SAPOWESASOUT11</t>
  </si>
  <si>
    <t>SAEMSANORT11</t>
  </si>
  <si>
    <t>CRM2WEISS11</t>
  </si>
  <si>
    <t>CRM3SAGC11</t>
  </si>
  <si>
    <t>CINNAMCRM311</t>
  </si>
  <si>
    <t>CRM4CRMWD411</t>
  </si>
  <si>
    <t>SANORTSAWT11</t>
  </si>
  <si>
    <t>CINNAMSANORT11</t>
  </si>
  <si>
    <t>LAKEDRSANORT11</t>
  </si>
  <si>
    <t>SAWASAWT11</t>
  </si>
  <si>
    <t>SACHSAWT11</t>
  </si>
  <si>
    <t>SAANSACH11</t>
  </si>
  <si>
    <t>SACHSOUTHL11</t>
  </si>
  <si>
    <t>BLUFFSSACH11</t>
  </si>
  <si>
    <t>SAANSAPOWE11</t>
  </si>
  <si>
    <t>BENFICSAPOWE11</t>
  </si>
  <si>
    <t>SAMATHTANK11</t>
  </si>
  <si>
    <t>SAPOWETREADW11</t>
  </si>
  <si>
    <t>134T4291</t>
  </si>
  <si>
    <t>BLUFFSLAKEDR11</t>
  </si>
  <si>
    <t>ANGORAROLLAN11</t>
  </si>
  <si>
    <t>LVOKSANTIA11</t>
  </si>
  <si>
    <t>LGDSANTIA11</t>
  </si>
  <si>
    <t>HULDPAW211</t>
  </si>
  <si>
    <t>LVOKPAW211</t>
  </si>
  <si>
    <t>ARROTTCRIS11</t>
  </si>
  <si>
    <t>ARROTTHULD11</t>
  </si>
  <si>
    <t>ELDOLVOK11</t>
  </si>
  <si>
    <t>LVOKSONR11</t>
  </si>
  <si>
    <t>SHBASHBT11</t>
  </si>
  <si>
    <t>ELDOPAGE11</t>
  </si>
  <si>
    <t>ELDOSHBT11</t>
  </si>
  <si>
    <t>MIDVPAGE11</t>
  </si>
  <si>
    <t>FMCKMIDV11</t>
  </si>
  <si>
    <t>SONOSONR11</t>
  </si>
  <si>
    <t>ATSOSONR11</t>
  </si>
  <si>
    <t>ATSOOZNC11</t>
  </si>
  <si>
    <t>BONDROSONR11</t>
  </si>
  <si>
    <t>FDRSONR1</t>
  </si>
  <si>
    <t>CTHRSONR11</t>
  </si>
  <si>
    <t>BIGLAKRUSSEK11</t>
  </si>
  <si>
    <t>JERRYRUSSEK11</t>
  </si>
  <si>
    <t>MERRMERTZO11</t>
  </si>
  <si>
    <t>ESMERAFRIEND11</t>
  </si>
  <si>
    <t>ESMERAWOLFBE11</t>
  </si>
  <si>
    <t>MERRMERT11</t>
  </si>
  <si>
    <t>CASSAVMERR11</t>
  </si>
  <si>
    <t>MERTTANK11</t>
  </si>
  <si>
    <t>BARNHCBARNHR11</t>
  </si>
  <si>
    <t>BARNHABARNHC11</t>
  </si>
  <si>
    <t>BARNHCCASSAV11</t>
  </si>
  <si>
    <t>BIGLAKWOLFBE11</t>
  </si>
  <si>
    <t>DERRICSHELLP11</t>
  </si>
  <si>
    <t>ATLTTEXT11</t>
  </si>
  <si>
    <t>ATLTHUMKEM11</t>
  </si>
  <si>
    <t>HUMKEMKEMPER11</t>
  </si>
  <si>
    <t>EXKEKEMPER11</t>
  </si>
  <si>
    <t>DERRICPOWELL11</t>
  </si>
  <si>
    <t>PHBLTSTRS11</t>
  </si>
  <si>
    <t>PHBLPHBLT11</t>
  </si>
  <si>
    <t>MIDWOZONA11</t>
  </si>
  <si>
    <t>FDROZNC1</t>
  </si>
  <si>
    <t>FRIENDOZONA11</t>
  </si>
  <si>
    <t>OZNROZONA11</t>
  </si>
  <si>
    <t>OZNRPANDAL11</t>
  </si>
  <si>
    <t>ALLEYOWESTYA11</t>
  </si>
  <si>
    <t>JERRYRCKHLW1</t>
  </si>
  <si>
    <t>JERRYPUMPJA11</t>
  </si>
  <si>
    <t>438T4381</t>
  </si>
  <si>
    <t>CORRALILLN11</t>
  </si>
  <si>
    <t>FTLNILLN11</t>
  </si>
  <si>
    <t>ILLNPANDAL11</t>
  </si>
  <si>
    <t>MARATHOOOLA11</t>
  </si>
  <si>
    <t>CACTUSIRAAN11</t>
  </si>
  <si>
    <t>FTLNSHEFFI11</t>
  </si>
  <si>
    <t>CACTUSSHEFFI11</t>
  </si>
  <si>
    <t>CACTUSPECOSR11</t>
  </si>
  <si>
    <t>AIRPALLEYO11</t>
  </si>
  <si>
    <t>621T6211</t>
  </si>
  <si>
    <t>620T6201</t>
  </si>
  <si>
    <t>DINNYDISCOV11</t>
  </si>
  <si>
    <t>552T5521</t>
  </si>
  <si>
    <t>443T4431</t>
  </si>
  <si>
    <t>SCROSSSTHCRO11</t>
  </si>
  <si>
    <t>SHLMSASHELLM11</t>
  </si>
  <si>
    <t>MCAMSHLMSA11</t>
  </si>
  <si>
    <t>BOBCTTSHLMSA11</t>
  </si>
  <si>
    <t>MCAMRANKIN11</t>
  </si>
  <si>
    <t>RIOPECSCROSS11</t>
  </si>
  <si>
    <t>BOBCTTSCROSS11</t>
  </si>
  <si>
    <t>BOBCATBOBCTT11</t>
  </si>
  <si>
    <t>RIOPECSUNV11</t>
  </si>
  <si>
    <t>CRANACRNAIR11</t>
  </si>
  <si>
    <t>CRNAIRKELTON11</t>
  </si>
  <si>
    <t>CARDONCRNAIR11</t>
  </si>
  <si>
    <t>RIOPECWOODW211</t>
  </si>
  <si>
    <t>138RPPTWB1</t>
  </si>
  <si>
    <t>449T4491</t>
  </si>
  <si>
    <t>482T4841</t>
  </si>
  <si>
    <t>DUNETASAGE11</t>
  </si>
  <si>
    <t>KINNISSAGE11</t>
  </si>
  <si>
    <t>CRANMCELRO11</t>
  </si>
  <si>
    <t>DUNEFIGUCB11</t>
  </si>
  <si>
    <t>DUNEFIDUNETA11</t>
  </si>
  <si>
    <t>CRANKINNIS11</t>
  </si>
  <si>
    <t>CRANCRTN1A1</t>
  </si>
  <si>
    <t>COCSFTST11</t>
  </si>
  <si>
    <t>FTSFTS31</t>
  </si>
  <si>
    <t>FTSTTOMBST11</t>
  </si>
  <si>
    <t>TNAFFTS1</t>
  </si>
  <si>
    <t>RIGGINSTLINE1</t>
  </si>
  <si>
    <t>TOMBSTWDWRDT11</t>
  </si>
  <si>
    <t>MCANMCANS11</t>
  </si>
  <si>
    <t>CASTLEOXYTAS11</t>
  </si>
  <si>
    <t>MASTSUNV11</t>
  </si>
  <si>
    <t>MASTPECV11</t>
  </si>
  <si>
    <t>PECTNP1</t>
  </si>
  <si>
    <t>M69P21</t>
  </si>
  <si>
    <t>FTSWGOMZ11</t>
  </si>
  <si>
    <t>HARGOBUSBY1</t>
  </si>
  <si>
    <t>HARGROPUMPJA11</t>
  </si>
  <si>
    <t>HARGROTWINBU11</t>
  </si>
  <si>
    <t>CHERRTVERH11</t>
  </si>
  <si>
    <t>HOEFSRVERH11</t>
  </si>
  <si>
    <t>CHERRTCHERRY11</t>
  </si>
  <si>
    <t>BARLSGSA11</t>
  </si>
  <si>
    <t>BARLHOEFSR11</t>
  </si>
  <si>
    <t>ALPRBARL11</t>
  </si>
  <si>
    <t>BARLSOLSTI11</t>
  </si>
  <si>
    <t>CR101TMUSQUI11</t>
  </si>
  <si>
    <t>138TPTCRT1</t>
  </si>
  <si>
    <t>MECPLNSNTXTA11</t>
  </si>
  <si>
    <t>MECPLNWKNBK11</t>
  </si>
  <si>
    <t>SNTX1SNTXTA11</t>
  </si>
  <si>
    <t>BELDCOCS11</t>
  </si>
  <si>
    <t>494T4941</t>
  </si>
  <si>
    <t>ALPINEALPR11</t>
  </si>
  <si>
    <t>301T3841</t>
  </si>
  <si>
    <t>ALPINEPAIS11</t>
  </si>
  <si>
    <t>ALPINEBRONCO11</t>
  </si>
  <si>
    <t>ALPINEMARFA11</t>
  </si>
  <si>
    <t>ALMCPAIS11</t>
  </si>
  <si>
    <t>138TMBOXY1</t>
  </si>
  <si>
    <t>ALMCBRYR11</t>
  </si>
  <si>
    <t>138MQZUTH1</t>
  </si>
  <si>
    <t>MUSQUIWOLFBO11</t>
  </si>
  <si>
    <t>MUSQUIPIGCRE11</t>
  </si>
  <si>
    <t>BELDBRONCO11</t>
  </si>
  <si>
    <t>LASSOTLINE1</t>
  </si>
  <si>
    <t>GONZALSHAF11</t>
  </si>
  <si>
    <t>ACACIAGONZAL11</t>
  </si>
  <si>
    <t>ESPYWEFORTDA11</t>
  </si>
  <si>
    <t>ALMCVALENT11</t>
  </si>
  <si>
    <t>ALMCMARFA11</t>
  </si>
  <si>
    <t>CHINATCIEN11</t>
  </si>
  <si>
    <t>BRYRCIEN11</t>
  </si>
  <si>
    <t>CHINATSHAF11</t>
  </si>
  <si>
    <t>ESPYWEPOND11</t>
  </si>
  <si>
    <t>BAYOULOCO391</t>
  </si>
  <si>
    <t>EMYNRLKFORK1</t>
  </si>
  <si>
    <t>PLSPRMIDDL1</t>
  </si>
  <si>
    <t>BULRDTAP1</t>
  </si>
  <si>
    <t>PATNRCROSHIL1</t>
  </si>
  <si>
    <t>PATNRCTALTY1</t>
  </si>
  <si>
    <t>GDNVLSHRWDRC1</t>
  </si>
  <si>
    <t>SHMWRC138KV1</t>
  </si>
  <si>
    <t>TALTYRCI201</t>
  </si>
  <si>
    <t>KIWARCLNOKR1</t>
  </si>
  <si>
    <t>ABLESRC1</t>
  </si>
  <si>
    <t>ABLES2RC1</t>
  </si>
  <si>
    <t>ENLSWLKCR1</t>
  </si>
  <si>
    <t>ENLSWRC1</t>
  </si>
  <si>
    <t>871D</t>
  </si>
  <si>
    <t>COMBNTRC1</t>
  </si>
  <si>
    <t>UVQNRCQN</t>
  </si>
  <si>
    <t>BLUVRCUV</t>
  </si>
  <si>
    <t>CUMBYRCSNPT1</t>
  </si>
  <si>
    <t>BRINKRRC138KV1</t>
  </si>
  <si>
    <t>SNYPTRCLNOK1</t>
  </si>
  <si>
    <t>LNOKRC1</t>
  </si>
  <si>
    <t>QNQLRCQL</t>
  </si>
  <si>
    <t>BLWMRCA</t>
  </si>
  <si>
    <t>BLWMRC2B</t>
  </si>
  <si>
    <t>OAKGVRAND1</t>
  </si>
  <si>
    <t>OAKGVSCURY1</t>
  </si>
  <si>
    <t>TAWKRCLTPOI1</t>
  </si>
  <si>
    <t>LKVEWTCKERRC1</t>
  </si>
  <si>
    <t>1T1851</t>
  </si>
  <si>
    <t>2T1821</t>
  </si>
  <si>
    <t>CKT31201</t>
  </si>
  <si>
    <t>450A</t>
  </si>
  <si>
    <t>388T3881</t>
  </si>
  <si>
    <t>6T2271</t>
  </si>
  <si>
    <t>5T2481</t>
  </si>
  <si>
    <t>4T2501</t>
  </si>
  <si>
    <t>7T2461</t>
  </si>
  <si>
    <t>419T4191</t>
  </si>
  <si>
    <t>395T214231</t>
  </si>
  <si>
    <t>396T214241</t>
  </si>
  <si>
    <t>656T6561</t>
  </si>
  <si>
    <t>558T5581</t>
  </si>
  <si>
    <t>559T5591</t>
  </si>
  <si>
    <t>OMLCRA1</t>
  </si>
  <si>
    <t>412T4121</t>
  </si>
  <si>
    <t>GARGAR11</t>
  </si>
  <si>
    <t>GARGAR21</t>
  </si>
  <si>
    <t>8T3521</t>
  </si>
  <si>
    <t>511T5111</t>
  </si>
  <si>
    <t>336T4051</t>
  </si>
  <si>
    <t>653T6531</t>
  </si>
  <si>
    <t>CKT31221</t>
  </si>
  <si>
    <t>355T2551</t>
  </si>
  <si>
    <t>9T2101</t>
  </si>
  <si>
    <t>10T2111</t>
  </si>
  <si>
    <t>CKT31311</t>
  </si>
  <si>
    <t>CKT31321</t>
  </si>
  <si>
    <t>219T2191</t>
  </si>
  <si>
    <t>13T2191</t>
  </si>
  <si>
    <t>12T2191</t>
  </si>
  <si>
    <t>110T1091</t>
  </si>
  <si>
    <t>16T6721</t>
  </si>
  <si>
    <t>25T1381</t>
  </si>
  <si>
    <t>17T1091</t>
  </si>
  <si>
    <t>672T6721</t>
  </si>
  <si>
    <t>19T1281</t>
  </si>
  <si>
    <t>629T6291</t>
  </si>
  <si>
    <t>GWECG1LINE1</t>
  </si>
  <si>
    <t>SANSASTERRY1</t>
  </si>
  <si>
    <t>RICHSPTERRY1</t>
  </si>
  <si>
    <t>24T1381</t>
  </si>
  <si>
    <t>461T4611</t>
  </si>
  <si>
    <t>26T1091</t>
  </si>
  <si>
    <t>27T6351</t>
  </si>
  <si>
    <t>28T1101</t>
  </si>
  <si>
    <t>78T5011</t>
  </si>
  <si>
    <t>29T1071</t>
  </si>
  <si>
    <t>30T1081</t>
  </si>
  <si>
    <t>31T1061</t>
  </si>
  <si>
    <t>32T3111</t>
  </si>
  <si>
    <t>33T2181</t>
  </si>
  <si>
    <t>34T2671</t>
  </si>
  <si>
    <t>36T2901</t>
  </si>
  <si>
    <t>635T6351</t>
  </si>
  <si>
    <t>37T1871</t>
  </si>
  <si>
    <t>38T3651</t>
  </si>
  <si>
    <t>40T1891</t>
  </si>
  <si>
    <t>39T1881</t>
  </si>
  <si>
    <t>654T6541</t>
  </si>
  <si>
    <t>318T3131</t>
  </si>
  <si>
    <t>43T3651</t>
  </si>
  <si>
    <t>44T2681</t>
  </si>
  <si>
    <t>268T2681</t>
  </si>
  <si>
    <t>515T5151</t>
  </si>
  <si>
    <t>112T4001</t>
  </si>
  <si>
    <t>47T1261</t>
  </si>
  <si>
    <t>48T1301</t>
  </si>
  <si>
    <t>46T1931</t>
  </si>
  <si>
    <t>49T1911</t>
  </si>
  <si>
    <t>50T1921</t>
  </si>
  <si>
    <t>51T3761</t>
  </si>
  <si>
    <t>JO11</t>
  </si>
  <si>
    <t>JO21</t>
  </si>
  <si>
    <t>JO31</t>
  </si>
  <si>
    <t>448T4481</t>
  </si>
  <si>
    <t>53T1311</t>
  </si>
  <si>
    <t>54T2661</t>
  </si>
  <si>
    <t>55T2071</t>
  </si>
  <si>
    <t>56T3791</t>
  </si>
  <si>
    <t>924T2141</t>
  </si>
  <si>
    <t>57T2071</t>
  </si>
  <si>
    <t>59T1441</t>
  </si>
  <si>
    <t>60T2251</t>
  </si>
  <si>
    <t>58T3831</t>
  </si>
  <si>
    <t>62T3681</t>
  </si>
  <si>
    <t>521T5211</t>
  </si>
  <si>
    <t>61T3811</t>
  </si>
  <si>
    <t>63T4871</t>
  </si>
  <si>
    <t>64T2701</t>
  </si>
  <si>
    <t>65T2401</t>
  </si>
  <si>
    <t>73T1201</t>
  </si>
  <si>
    <t>507T5071</t>
  </si>
  <si>
    <t>67T2801</t>
  </si>
  <si>
    <t>68T2211</t>
  </si>
  <si>
    <t>22T3421</t>
  </si>
  <si>
    <t>69T3421</t>
  </si>
  <si>
    <t>426T4261</t>
  </si>
  <si>
    <t>74T1481</t>
  </si>
  <si>
    <t>243T2781</t>
  </si>
  <si>
    <t>289T2441</t>
  </si>
  <si>
    <t>584T5841</t>
  </si>
  <si>
    <t>75T2431</t>
  </si>
  <si>
    <t>385T2281</t>
  </si>
  <si>
    <t>77T1211</t>
  </si>
  <si>
    <t>122T1221</t>
  </si>
  <si>
    <t>486T4861</t>
  </si>
  <si>
    <t>598T5981</t>
  </si>
  <si>
    <t>374T2381</t>
  </si>
  <si>
    <t>493T4931</t>
  </si>
  <si>
    <t>85T3291</t>
  </si>
  <si>
    <t>610T6101</t>
  </si>
  <si>
    <t>381T2371</t>
  </si>
  <si>
    <t>88T2341</t>
  </si>
  <si>
    <t>87T2331</t>
  </si>
  <si>
    <t>518T5181</t>
  </si>
  <si>
    <t>86T2351</t>
  </si>
  <si>
    <t>89T2041</t>
  </si>
  <si>
    <t>90T3341</t>
  </si>
  <si>
    <t>373T1191</t>
  </si>
  <si>
    <t>92T3941</t>
  </si>
  <si>
    <t>91T3351</t>
  </si>
  <si>
    <t>93T3391</t>
  </si>
  <si>
    <t>94T3401</t>
  </si>
  <si>
    <t>95T3021</t>
  </si>
  <si>
    <t>98T2021</t>
  </si>
  <si>
    <t>97T2051</t>
  </si>
  <si>
    <t>201T2011</t>
  </si>
  <si>
    <t>101T1581</t>
  </si>
  <si>
    <t>99T2031</t>
  </si>
  <si>
    <t>102T3751</t>
  </si>
  <si>
    <t>84T2011</t>
  </si>
  <si>
    <t>103T2621</t>
  </si>
  <si>
    <t>104T3241</t>
  </si>
  <si>
    <t>375T3751</t>
  </si>
  <si>
    <t>106T2001</t>
  </si>
  <si>
    <t>445T4451</t>
  </si>
  <si>
    <t>150T2201</t>
  </si>
  <si>
    <t>230T2301</t>
  </si>
  <si>
    <t>108T2731</t>
  </si>
  <si>
    <t>322T3221</t>
  </si>
  <si>
    <t>519T5191</t>
  </si>
  <si>
    <t>109T2201</t>
  </si>
  <si>
    <t>601T6011</t>
  </si>
  <si>
    <t>524T5241</t>
  </si>
  <si>
    <t>523T5231</t>
  </si>
  <si>
    <t>402T4901</t>
  </si>
  <si>
    <t>114T3211</t>
  </si>
  <si>
    <t>116T1421</t>
  </si>
  <si>
    <t>117T1431</t>
  </si>
  <si>
    <t>HICROSHICRG1</t>
  </si>
  <si>
    <t>120T1251</t>
  </si>
  <si>
    <t>658T6581</t>
  </si>
  <si>
    <t>397T3971</t>
  </si>
  <si>
    <t>582T5821</t>
  </si>
  <si>
    <t>123T1411</t>
  </si>
  <si>
    <t>576T5761</t>
  </si>
  <si>
    <t>124T1571</t>
  </si>
  <si>
    <t>125T1841</t>
  </si>
  <si>
    <t>100T1001</t>
  </si>
  <si>
    <t>578T5781</t>
  </si>
  <si>
    <t>127T1571</t>
  </si>
  <si>
    <t>128T1571</t>
  </si>
  <si>
    <t>309T5291</t>
  </si>
  <si>
    <t>572T5721</t>
  </si>
  <si>
    <t>599T5991</t>
  </si>
  <si>
    <t>107T1581</t>
  </si>
  <si>
    <t>129T1451</t>
  </si>
  <si>
    <t>359T5421</t>
  </si>
  <si>
    <t>538T5381</t>
  </si>
  <si>
    <t>131T1731</t>
  </si>
  <si>
    <t>529T5291</t>
  </si>
  <si>
    <t>132T3091</t>
  </si>
  <si>
    <t>209T2031</t>
  </si>
  <si>
    <t>428T4281</t>
  </si>
  <si>
    <t>606T6061</t>
  </si>
  <si>
    <t>407T4071</t>
  </si>
  <si>
    <t>306T3691</t>
  </si>
  <si>
    <t>135T1451</t>
  </si>
  <si>
    <t>136T1451</t>
  </si>
  <si>
    <t>513T5131</t>
  </si>
  <si>
    <t>636T6361</t>
  </si>
  <si>
    <t>20T1401</t>
  </si>
  <si>
    <t>614T6141</t>
  </si>
  <si>
    <t>420T1401</t>
  </si>
  <si>
    <t>218T1341</t>
  </si>
  <si>
    <t>138T1341</t>
  </si>
  <si>
    <t>646T6461</t>
  </si>
  <si>
    <t>140T1981</t>
  </si>
  <si>
    <t>142T2261</t>
  </si>
  <si>
    <t>579T5791</t>
  </si>
  <si>
    <t>609T6091</t>
  </si>
  <si>
    <t>CUELCATHOMAS11</t>
  </si>
  <si>
    <t>144T1321</t>
  </si>
  <si>
    <t>593T5931</t>
  </si>
  <si>
    <t>145T1121</t>
  </si>
  <si>
    <t>146T1331</t>
  </si>
  <si>
    <t>147T1121</t>
  </si>
  <si>
    <t>118T5791</t>
  </si>
  <si>
    <t>148T3731</t>
  </si>
  <si>
    <t>541T5411</t>
  </si>
  <si>
    <t>149T3731</t>
  </si>
  <si>
    <t>151T1131</t>
  </si>
  <si>
    <t>619T6191</t>
  </si>
  <si>
    <t>152T1761</t>
  </si>
  <si>
    <t>154T1761</t>
  </si>
  <si>
    <t>137T1761</t>
  </si>
  <si>
    <t>156T1131</t>
  </si>
  <si>
    <t>313T2831</t>
  </si>
  <si>
    <t>160T2161</t>
  </si>
  <si>
    <t>161T2131</t>
  </si>
  <si>
    <t>671T6711</t>
  </si>
  <si>
    <t>155T2171</t>
  </si>
  <si>
    <t>162T2161</t>
  </si>
  <si>
    <t>163T2321</t>
  </si>
  <si>
    <t>164T2861</t>
  </si>
  <si>
    <t>165T2161</t>
  </si>
  <si>
    <t>166T2081</t>
  </si>
  <si>
    <t>535T5351</t>
  </si>
  <si>
    <t>169T2631</t>
  </si>
  <si>
    <t>FPP138FPPRIP1</t>
  </si>
  <si>
    <t>171T2531</t>
  </si>
  <si>
    <t>174T1771</t>
  </si>
  <si>
    <t>173T2741</t>
  </si>
  <si>
    <t>175T2471</t>
  </si>
  <si>
    <t>176T1651</t>
  </si>
  <si>
    <t>467T4671</t>
  </si>
  <si>
    <t>96T1361</t>
  </si>
  <si>
    <t>378T3871</t>
  </si>
  <si>
    <t>105T1051</t>
  </si>
  <si>
    <t>199T1991</t>
  </si>
  <si>
    <t>180T3451</t>
  </si>
  <si>
    <t>696T6961</t>
  </si>
  <si>
    <t>468T4681</t>
  </si>
  <si>
    <t>215T2151</t>
  </si>
  <si>
    <t>183T3501</t>
  </si>
  <si>
    <t>652T6521</t>
  </si>
  <si>
    <t>185T2741</t>
  </si>
  <si>
    <t>187T2221</t>
  </si>
  <si>
    <t>638T6381</t>
  </si>
  <si>
    <t>537T5371</t>
  </si>
  <si>
    <t>167T1861</t>
  </si>
  <si>
    <t>615T6151</t>
  </si>
  <si>
    <t>190T1521</t>
  </si>
  <si>
    <t>191T1701</t>
  </si>
  <si>
    <t>192T1751</t>
  </si>
  <si>
    <t>536T5361</t>
  </si>
  <si>
    <t>193T1511</t>
  </si>
  <si>
    <t>366T1501</t>
  </si>
  <si>
    <t>608T6081</t>
  </si>
  <si>
    <t>194T1721</t>
  </si>
  <si>
    <t>670T6701</t>
  </si>
  <si>
    <t>410T4101</t>
  </si>
  <si>
    <t>648T6481</t>
  </si>
  <si>
    <t>197T1711</t>
  </si>
  <si>
    <t>200T1501</t>
  </si>
  <si>
    <t>344T3441</t>
  </si>
  <si>
    <t>286T6081</t>
  </si>
  <si>
    <t>500T2311</t>
  </si>
  <si>
    <t>649T6491</t>
  </si>
  <si>
    <t>574T5741</t>
  </si>
  <si>
    <t>534T5341</t>
  </si>
  <si>
    <t>495T4951</t>
  </si>
  <si>
    <t>377T1461</t>
  </si>
  <si>
    <t>921T1631</t>
  </si>
  <si>
    <t>211T1471</t>
  </si>
  <si>
    <t>212T1971</t>
  </si>
  <si>
    <t>214T2421</t>
  </si>
  <si>
    <t>824T6261</t>
  </si>
  <si>
    <t>HWRDLN1</t>
  </si>
  <si>
    <t>1666B</t>
  </si>
  <si>
    <t>597T5971</t>
  </si>
  <si>
    <t>221T3551</t>
  </si>
  <si>
    <t>457T4571</t>
  </si>
  <si>
    <t>372T3591</t>
  </si>
  <si>
    <t>1680D</t>
  </si>
  <si>
    <t>927T1591</t>
  </si>
  <si>
    <t>342T1951</t>
  </si>
  <si>
    <t>497T4971</t>
  </si>
  <si>
    <t>525T5251</t>
  </si>
  <si>
    <t>83T1961</t>
  </si>
  <si>
    <t>227T2561</t>
  </si>
  <si>
    <t>414T4141</t>
  </si>
  <si>
    <t>228T3331</t>
  </si>
  <si>
    <t>348T3741</t>
  </si>
  <si>
    <t>229T3151</t>
  </si>
  <si>
    <t>130T3251</t>
  </si>
  <si>
    <t>223T1801</t>
  </si>
  <si>
    <t>233T1621</t>
  </si>
  <si>
    <t>217T1601</t>
  </si>
  <si>
    <t>267T3961</t>
  </si>
  <si>
    <t>206T3961</t>
  </si>
  <si>
    <t>403T2891</t>
  </si>
  <si>
    <t>234T4001</t>
  </si>
  <si>
    <t>235T2911</t>
  </si>
  <si>
    <t>508T5081</t>
  </si>
  <si>
    <t>237T2881</t>
  </si>
  <si>
    <t>226T2871</t>
  </si>
  <si>
    <t>238T2871</t>
  </si>
  <si>
    <t>340T2871</t>
  </si>
  <si>
    <t>119T3423</t>
  </si>
  <si>
    <t>624T6241</t>
  </si>
  <si>
    <t>570T5701</t>
  </si>
  <si>
    <t>ANALINE1</t>
  </si>
  <si>
    <t>239T2811</t>
  </si>
  <si>
    <t>384T2691</t>
  </si>
  <si>
    <t>240T2811</t>
  </si>
  <si>
    <t>241T2821</t>
  </si>
  <si>
    <t>255T2791</t>
  </si>
  <si>
    <t>392T3921</t>
  </si>
  <si>
    <t>583T5831</t>
  </si>
  <si>
    <t>244T2811</t>
  </si>
  <si>
    <t>245T3361</t>
  </si>
  <si>
    <t>370T3371</t>
  </si>
  <si>
    <t>371T3381</t>
  </si>
  <si>
    <t>586T5861</t>
  </si>
  <si>
    <t>246T3071</t>
  </si>
  <si>
    <t>581T5811</t>
  </si>
  <si>
    <t>247T1241</t>
  </si>
  <si>
    <t>458T4581</t>
  </si>
  <si>
    <t>71T1241</t>
  </si>
  <si>
    <t>415T4151</t>
  </si>
  <si>
    <t>587T5871</t>
  </si>
  <si>
    <t>251T3171</t>
  </si>
  <si>
    <t>324T3181</t>
  </si>
  <si>
    <t>252T3191</t>
  </si>
  <si>
    <t>253T3191</t>
  </si>
  <si>
    <t>617T6171</t>
  </si>
  <si>
    <t>254T3311</t>
  </si>
  <si>
    <t>531T5311</t>
  </si>
  <si>
    <t>256T3301</t>
  </si>
  <si>
    <t>504T5041</t>
  </si>
  <si>
    <t>257T3201</t>
  </si>
  <si>
    <t>258T3801</t>
  </si>
  <si>
    <t>259T3281</t>
  </si>
  <si>
    <t>260T3161</t>
  </si>
  <si>
    <t>262T4661</t>
  </si>
  <si>
    <t>261T2721</t>
  </si>
  <si>
    <t>204T3821</t>
  </si>
  <si>
    <t>490T4901</t>
  </si>
  <si>
    <t>368T4201</t>
  </si>
  <si>
    <t>623T6231</t>
  </si>
  <si>
    <t>82TPTAP31</t>
  </si>
  <si>
    <t>82TPTAPG1</t>
  </si>
  <si>
    <t>82TPTAP2G1</t>
  </si>
  <si>
    <t>263T3581</t>
  </si>
  <si>
    <t>360T3601</t>
  </si>
  <si>
    <t>363T3631</t>
  </si>
  <si>
    <t>416T4161</t>
  </si>
  <si>
    <t>450T4501</t>
  </si>
  <si>
    <t>266T3171</t>
  </si>
  <si>
    <t>427T4271</t>
  </si>
  <si>
    <t>413T4131</t>
  </si>
  <si>
    <t>353T3531</t>
  </si>
  <si>
    <t>365T3271</t>
  </si>
  <si>
    <t>326T3261</t>
  </si>
  <si>
    <t>469T4691</t>
  </si>
  <si>
    <t>1680C1</t>
  </si>
  <si>
    <t>269T3621</t>
  </si>
  <si>
    <t>386T3861</t>
  </si>
  <si>
    <t>532T5321</t>
  </si>
  <si>
    <t>270T3541</t>
  </si>
  <si>
    <t>575T5751</t>
  </si>
  <si>
    <t>483T4831</t>
  </si>
  <si>
    <t>516T5161</t>
  </si>
  <si>
    <t>271T1531</t>
  </si>
  <si>
    <t>272T3451</t>
  </si>
  <si>
    <t>367T3471</t>
  </si>
  <si>
    <t>274T1551</t>
  </si>
  <si>
    <t>275T3491</t>
  </si>
  <si>
    <t>188T1551</t>
  </si>
  <si>
    <t>276T3501</t>
  </si>
  <si>
    <t>277T3491</t>
  </si>
  <si>
    <t>153T1531</t>
  </si>
  <si>
    <t>279T2941</t>
  </si>
  <si>
    <t>170T2941</t>
  </si>
  <si>
    <t>280T2941</t>
  </si>
  <si>
    <t>281T3771</t>
  </si>
  <si>
    <t>282T2931</t>
  </si>
  <si>
    <t>283T3771</t>
  </si>
  <si>
    <t>605T6051</t>
  </si>
  <si>
    <t>284T3771</t>
  </si>
  <si>
    <t>573T5731</t>
  </si>
  <si>
    <t>618T6181</t>
  </si>
  <si>
    <t>287T3011</t>
  </si>
  <si>
    <t>922T3001</t>
  </si>
  <si>
    <t>505T5051</t>
  </si>
  <si>
    <t>499T4991</t>
  </si>
  <si>
    <t>290T3051</t>
  </si>
  <si>
    <t>498T4981</t>
  </si>
  <si>
    <t>294T2961</t>
  </si>
  <si>
    <t>293T3041</t>
  </si>
  <si>
    <t>361T3611</t>
  </si>
  <si>
    <t>291T3721</t>
  </si>
  <si>
    <t>298T2971</t>
  </si>
  <si>
    <t>425T4251</t>
  </si>
  <si>
    <t>533T5331</t>
  </si>
  <si>
    <t>42T4251</t>
  </si>
  <si>
    <t>300T3561</t>
  </si>
  <si>
    <t>302T2981</t>
  </si>
  <si>
    <t>303T3561</t>
  </si>
  <si>
    <t>539T5391</t>
  </si>
  <si>
    <t>304T3561</t>
  </si>
  <si>
    <t>299T2991</t>
  </si>
  <si>
    <t>305T3561</t>
  </si>
  <si>
    <t>307T2751</t>
  </si>
  <si>
    <t>265T2651</t>
  </si>
  <si>
    <t>308T2751</t>
  </si>
  <si>
    <t>SKY1ROCKIS1</t>
  </si>
  <si>
    <t>314T2831</t>
  </si>
  <si>
    <t>315T2831</t>
  </si>
  <si>
    <t>376T2831</t>
  </si>
  <si>
    <t>316T4471</t>
  </si>
  <si>
    <t>447T4471</t>
  </si>
  <si>
    <t>317T3911</t>
  </si>
  <si>
    <t>BANQUEGILLRI11</t>
  </si>
  <si>
    <t>GILLRISTADIU11</t>
  </si>
  <si>
    <t>BESSELLONHI11</t>
  </si>
  <si>
    <t>BESSELSTRATT11</t>
  </si>
  <si>
    <t>NBRE3NUECES11</t>
  </si>
  <si>
    <t>INDUSTNUECES11</t>
  </si>
  <si>
    <t>CLMVLTELCAM11</t>
  </si>
  <si>
    <t>828T5481</t>
  </si>
  <si>
    <t>ELCAMLANCTY11</t>
  </si>
  <si>
    <t>589T5891</t>
  </si>
  <si>
    <t>LANCTYLANCT11</t>
  </si>
  <si>
    <t>BEEVILTYNAN11</t>
  </si>
  <si>
    <t>MATHISTYNAN11</t>
  </si>
  <si>
    <t>ENCINAHOLCOM11</t>
  </si>
  <si>
    <t>HOLCOMNLARSW11</t>
  </si>
  <si>
    <t>MAYBERSHARYL11</t>
  </si>
  <si>
    <t>FRONTEMAYBER11</t>
  </si>
  <si>
    <t>BAYCIMAGILL11</t>
  </si>
  <si>
    <t>LANCTMAGILL11</t>
  </si>
  <si>
    <t>LASCRUMILO11</t>
  </si>
  <si>
    <t>LARDVNLASCRU11</t>
  </si>
  <si>
    <t>BAYCICONOCO11</t>
  </si>
  <si>
    <t>CONOCOWADSWO11</t>
  </si>
  <si>
    <t>CELANEWADSWO11</t>
  </si>
  <si>
    <t>CELANESTPSW11</t>
  </si>
  <si>
    <t>EDNAGANADO11</t>
  </si>
  <si>
    <t>EDNAVICTOR11</t>
  </si>
  <si>
    <t>BLESSIPALACI11</t>
  </si>
  <si>
    <t>BLESSIMARKHA11</t>
  </si>
  <si>
    <t>BLESSIMIDFIE11</t>
  </si>
  <si>
    <t>BLESSILOLITA11</t>
  </si>
  <si>
    <t>BLESSILANCT11</t>
  </si>
  <si>
    <t>BLESSISTPSW11</t>
  </si>
  <si>
    <t>FORMOSLOLITA11</t>
  </si>
  <si>
    <t>LOLITAVICTOR11</t>
  </si>
  <si>
    <t>FORMOSJOSLIN11</t>
  </si>
  <si>
    <t>CFBAEPTIE1</t>
  </si>
  <si>
    <t>LANCTYR11</t>
  </si>
  <si>
    <t>LCXLY031</t>
  </si>
  <si>
    <t>CARANCPALACI11</t>
  </si>
  <si>
    <t>BROOKHPTCOMF11</t>
  </si>
  <si>
    <t>CARANCPTCOMF11</t>
  </si>
  <si>
    <t>BROOKHPLAVA11</t>
  </si>
  <si>
    <t>NLARSWUNITEC11</t>
  </si>
  <si>
    <t>PLACEDPLAVA11</t>
  </si>
  <si>
    <t>PVTAPPLAVA11</t>
  </si>
  <si>
    <t>PLACEDVICTOR11</t>
  </si>
  <si>
    <t>GOHLKEJOSLIN11</t>
  </si>
  <si>
    <t>ALCOAJOSLIN21</t>
  </si>
  <si>
    <t>ALCOAJOSLIN11</t>
  </si>
  <si>
    <t>JOSLINCALHOUN1</t>
  </si>
  <si>
    <t>CHOCBAGOHLKE11</t>
  </si>
  <si>
    <t>BIGTREVDUPS11</t>
  </si>
  <si>
    <t>VICTORVDUPS11</t>
  </si>
  <si>
    <t>CHOCBAVDUPS11</t>
  </si>
  <si>
    <t>DUP41</t>
  </si>
  <si>
    <t>NCARBISEADRF11</t>
  </si>
  <si>
    <t>NCARBIVISTRO11</t>
  </si>
  <si>
    <t>BLCBAYVISTRO11</t>
  </si>
  <si>
    <t>BIGTREBLCBAY11</t>
  </si>
  <si>
    <t>GREENLNCARBI11</t>
  </si>
  <si>
    <t>GREENLWEAVER11</t>
  </si>
  <si>
    <t>COLETOVICTOR11</t>
  </si>
  <si>
    <t>COLETOVICTOR21</t>
  </si>
  <si>
    <t>COLETOEULER11</t>
  </si>
  <si>
    <t>COLCOLETOG11</t>
  </si>
  <si>
    <t>COLETOLONHI11</t>
  </si>
  <si>
    <t>MAGRUDVICTOR11</t>
  </si>
  <si>
    <t>NVICTVICTOR11</t>
  </si>
  <si>
    <t>VICTORWEAVER11</t>
  </si>
  <si>
    <t>REFUGVICTO1C1</t>
  </si>
  <si>
    <t>LONETRVICTOR11</t>
  </si>
  <si>
    <t>MAGRUDVICTOR21</t>
  </si>
  <si>
    <t>MAGRUDNVICT11</t>
  </si>
  <si>
    <t>LEARYMAGRUD11</t>
  </si>
  <si>
    <t>FOSTERLONETR11</t>
  </si>
  <si>
    <t>LEARYLONETR11</t>
  </si>
  <si>
    <t>MAGRUDTHOMAS11</t>
  </si>
  <si>
    <t>KENEDSKENEDY11</t>
  </si>
  <si>
    <t>KENEDSTULETA11</t>
  </si>
  <si>
    <t>KARNESKENEDS11</t>
  </si>
  <si>
    <t>356T5771</t>
  </si>
  <si>
    <t>540T5401</t>
  </si>
  <si>
    <t>KENEDYPETTUS11</t>
  </si>
  <si>
    <t>LYSSYPLEASA11</t>
  </si>
  <si>
    <t>KARNESLYSSY11</t>
  </si>
  <si>
    <t>BEEVILCHASET11</t>
  </si>
  <si>
    <t>BEEVILNORMAN11</t>
  </si>
  <si>
    <t>BEEVILERALIO11</t>
  </si>
  <si>
    <t>BEEVILTHREER11</t>
  </si>
  <si>
    <t>PLEASAPLEASN11</t>
  </si>
  <si>
    <t>COYCTPPLEASN11</t>
  </si>
  <si>
    <t>JOURDNPLEASN11</t>
  </si>
  <si>
    <t>BIGFOPLEASA11</t>
  </si>
  <si>
    <t>CHARLODILLY11</t>
  </si>
  <si>
    <t>CHARLOJOURDN11</t>
  </si>
  <si>
    <t>DILLEYDILLY11</t>
  </si>
  <si>
    <t>DILLYPEARSA11</t>
  </si>
  <si>
    <t>DILLEYHINDES11</t>
  </si>
  <si>
    <t>DILLEYJARDIN11</t>
  </si>
  <si>
    <t>BIGWEDILLEY11</t>
  </si>
  <si>
    <t>BIGFOPEARSA11</t>
  </si>
  <si>
    <t>BTPKEPLER11</t>
  </si>
  <si>
    <t>BIGFODEVINE11</t>
  </si>
  <si>
    <t>BTPKEPLER21</t>
  </si>
  <si>
    <t>DEVINELYTLE211</t>
  </si>
  <si>
    <t>DEVDEVI1</t>
  </si>
  <si>
    <t>KIMBLEROCKSP21</t>
  </si>
  <si>
    <t>MONTELUVALDE11</t>
  </si>
  <si>
    <t>CAMPWOMONTEL11</t>
  </si>
  <si>
    <t>KNIPPAUVALDE11</t>
  </si>
  <si>
    <t>LAPRYOUVALDE11</t>
  </si>
  <si>
    <t>UVALDEWBATE11</t>
  </si>
  <si>
    <t>RAZORBUVALDE11</t>
  </si>
  <si>
    <t>295T5701</t>
  </si>
  <si>
    <t>KIMBLEROCKSP11</t>
  </si>
  <si>
    <t>FRIRROCKSP11</t>
  </si>
  <si>
    <t>NEWBARROCKSP11</t>
  </si>
  <si>
    <t>ROCKSPROCKSP11</t>
  </si>
  <si>
    <t>KEPLERKOCHU11</t>
  </si>
  <si>
    <t>KEPLERVALERO11</t>
  </si>
  <si>
    <t>CRYSTATURTLC11</t>
  </si>
  <si>
    <t>CARRIZCRYSTA11</t>
  </si>
  <si>
    <t>ASHERTCARRIZ11</t>
  </si>
  <si>
    <t>222T5701</t>
  </si>
  <si>
    <t>BRACKECLIPSE1</t>
  </si>
  <si>
    <t>HAMILTROUGHC11</t>
  </si>
  <si>
    <t>HAMILTPICACH11</t>
  </si>
  <si>
    <t>DELRIHAMILT11</t>
  </si>
  <si>
    <t>HAMILTMAVERI11</t>
  </si>
  <si>
    <t>HAMILTMAXWEL11</t>
  </si>
  <si>
    <t>ESCONDGANSO11</t>
  </si>
  <si>
    <t>EAGLEPESCOND11</t>
  </si>
  <si>
    <t>EAGLEPESCOND21</t>
  </si>
  <si>
    <t>627T6271</t>
  </si>
  <si>
    <t>MAXWELWHITIN11</t>
  </si>
  <si>
    <t>WHIDEV1</t>
  </si>
  <si>
    <t>MARCONSANROM11</t>
  </si>
  <si>
    <t>EAGLEGANSO11</t>
  </si>
  <si>
    <t>MARCONPISAB11</t>
  </si>
  <si>
    <t>GANSOMAVERI11</t>
  </si>
  <si>
    <t>993T6971</t>
  </si>
  <si>
    <t>346T6971</t>
  </si>
  <si>
    <t>WCONOCWCONO11</t>
  </si>
  <si>
    <t>697T6971</t>
  </si>
  <si>
    <t>EHARRLAPAL11</t>
  </si>
  <si>
    <t>EHARROLEAND11</t>
  </si>
  <si>
    <t>ASHERTBIGWE11</t>
  </si>
  <si>
    <t>ASHERTCATARI11</t>
  </si>
  <si>
    <t>603T6031</t>
  </si>
  <si>
    <t>BROWNSLAPAL11</t>
  </si>
  <si>
    <t>LAREDOWASHS11</t>
  </si>
  <si>
    <t>LAREDOZACATE11</t>
  </si>
  <si>
    <t>ANNASLAREDO11</t>
  </si>
  <si>
    <t>DELMALAREDO11</t>
  </si>
  <si>
    <t>LARDVNLAREDO11</t>
  </si>
  <si>
    <t>LARDVNLAREDO21</t>
  </si>
  <si>
    <t>LARDSTLAREDO11</t>
  </si>
  <si>
    <t>SIEVISWORMSE11</t>
  </si>
  <si>
    <t>GATEWTWORMSE11</t>
  </si>
  <si>
    <t>STNINWORMSE11</t>
  </si>
  <si>
    <t>BRUNI4CRESTO11</t>
  </si>
  <si>
    <t>BRUNI4LAQUIN11</t>
  </si>
  <si>
    <t>RANDADZAPATA11</t>
  </si>
  <si>
    <t>LOPENOZAPATA11</t>
  </si>
  <si>
    <t>SYGNAZAPATA11</t>
  </si>
  <si>
    <t>RAYMNDRAYMON11</t>
  </si>
  <si>
    <t>LASPULRAYMND11</t>
  </si>
  <si>
    <t>LAPALSBENI11</t>
  </si>
  <si>
    <t>LAPALRANGER11</t>
  </si>
  <si>
    <t>LAPALRIOHON21</t>
  </si>
  <si>
    <t>LAPALLFRES11</t>
  </si>
  <si>
    <t>LAPALVCAVAZ11</t>
  </si>
  <si>
    <t>LAPALPALMAS11</t>
  </si>
  <si>
    <t>LAPALPALMAS21</t>
  </si>
  <si>
    <t>LAPALRIOHON11</t>
  </si>
  <si>
    <t>NEDINRIOHON11</t>
  </si>
  <si>
    <t>RIOHONSSNRO11</t>
  </si>
  <si>
    <t>LASPULRIOHON11</t>
  </si>
  <si>
    <t>LV1ABL1</t>
  </si>
  <si>
    <t>HARLINWHARL11</t>
  </si>
  <si>
    <t>30441</t>
  </si>
  <si>
    <t>HARLINHARLNS11</t>
  </si>
  <si>
    <t>HARLINOLEAND11</t>
  </si>
  <si>
    <t>HAINEOLEAND11</t>
  </si>
  <si>
    <t>HARLNSRAYMON11</t>
  </si>
  <si>
    <t>480T4801</t>
  </si>
  <si>
    <t>HARLNSSSNRO11</t>
  </si>
  <si>
    <t>HARLNSOLEAND11</t>
  </si>
  <si>
    <t>BROWNSBROWN11</t>
  </si>
  <si>
    <t>PISABSCARBI11</t>
  </si>
  <si>
    <t>CAUSEWPISAB11</t>
  </si>
  <si>
    <t>MILITAVCAVAZ11</t>
  </si>
  <si>
    <t>WESLAUWESMER11</t>
  </si>
  <si>
    <t>MESQUIWESMER11</t>
  </si>
  <si>
    <t>STEWARWESLAU11</t>
  </si>
  <si>
    <t>207T4801</t>
  </si>
  <si>
    <t>ELSAWESLAC11</t>
  </si>
  <si>
    <t>479T4791</t>
  </si>
  <si>
    <t>984T4851</t>
  </si>
  <si>
    <t>904T4851</t>
  </si>
  <si>
    <t>208T4801</t>
  </si>
  <si>
    <t>CAMPWONEWBAR11</t>
  </si>
  <si>
    <t>NMCALSMCAL1A1</t>
  </si>
  <si>
    <t>NMCALPHARR11</t>
  </si>
  <si>
    <t>LMILPSMCAL11</t>
  </si>
  <si>
    <t>HALLASMCAL11</t>
  </si>
  <si>
    <t>SMCALTAYLOR11</t>
  </si>
  <si>
    <t>BENTSESMCAL11</t>
  </si>
  <si>
    <t>PHARRPOLKA11</t>
  </si>
  <si>
    <t>133T4791</t>
  </si>
  <si>
    <t>MCOLLPHARR11</t>
  </si>
  <si>
    <t>HALLAPOLKA11</t>
  </si>
  <si>
    <t>AZTECASEEDI11</t>
  </si>
  <si>
    <t>MCOLLNEDIN11</t>
  </si>
  <si>
    <t>HECNEDIN11</t>
  </si>
  <si>
    <t>HECNEDIN21</t>
  </si>
  <si>
    <t>MOORENEDIN11</t>
  </si>
  <si>
    <t>NEDINREDTAP11</t>
  </si>
  <si>
    <t>NEDINPOMELO11</t>
  </si>
  <si>
    <t>NEDINXR11</t>
  </si>
  <si>
    <t>BATESPALMVI11</t>
  </si>
  <si>
    <t>PALMVIPLMHST11</t>
  </si>
  <si>
    <t>SHARYLTAYLOR11</t>
  </si>
  <si>
    <t>BATESLISTON11</t>
  </si>
  <si>
    <t>BATESFRONTE11</t>
  </si>
  <si>
    <t>GARZALISTON11</t>
  </si>
  <si>
    <t>LV5LISTON1</t>
  </si>
  <si>
    <t>GARZARIOGR11</t>
  </si>
  <si>
    <t>30521</t>
  </si>
  <si>
    <t>GARZAROMAS11</t>
  </si>
  <si>
    <t>THREERTHREE11</t>
  </si>
  <si>
    <t>SIGMORTHREE11</t>
  </si>
  <si>
    <t>SINTONSKIDMO11</t>
  </si>
  <si>
    <t>ERALIOSKIDMO11</t>
  </si>
  <si>
    <t>COYCTPSUNNIL11</t>
  </si>
  <si>
    <t>EDROYMATHIS11</t>
  </si>
  <si>
    <t>EDROYXR11</t>
  </si>
  <si>
    <t>EDROYSMITH11</t>
  </si>
  <si>
    <t>GRETAREFUGI11</t>
  </si>
  <si>
    <t>29921</t>
  </si>
  <si>
    <t>HEARDTREFUGI11</t>
  </si>
  <si>
    <t>ODEMSINTON11</t>
  </si>
  <si>
    <t>SINTONTAFT11</t>
  </si>
  <si>
    <t>PORTLAWHITE11</t>
  </si>
  <si>
    <t>MCCAMPPORTLA11</t>
  </si>
  <si>
    <t>GREGORRINCON11</t>
  </si>
  <si>
    <t>BONIVIRINCON11</t>
  </si>
  <si>
    <t>RINCONWHITE11</t>
  </si>
  <si>
    <t>IDUPSRINCON11</t>
  </si>
  <si>
    <t>RINCONSERDEV11</t>
  </si>
  <si>
    <t>RINCONWHITE21</t>
  </si>
  <si>
    <t>ARANSAGREGOR11</t>
  </si>
  <si>
    <t>INGLESIDUPS11</t>
  </si>
  <si>
    <t>IDUPSRINCON21</t>
  </si>
  <si>
    <t>HECKERIDUPS21</t>
  </si>
  <si>
    <t>IDUPPIDUPS11</t>
  </si>
  <si>
    <t>IDUPPIDUPS21</t>
  </si>
  <si>
    <t>ALIQUSIDUPS11</t>
  </si>
  <si>
    <t>IDUPSMCCAMP11</t>
  </si>
  <si>
    <t>IDUPSLGE11</t>
  </si>
  <si>
    <t>IDUPSLGE21</t>
  </si>
  <si>
    <t>ARANSAINGLES11</t>
  </si>
  <si>
    <t>HOMEPOINGLES11</t>
  </si>
  <si>
    <t>434T4341</t>
  </si>
  <si>
    <t>11T4361</t>
  </si>
  <si>
    <t>983T4351</t>
  </si>
  <si>
    <t>CITGONOTIE11</t>
  </si>
  <si>
    <t>CITGONOTIE21</t>
  </si>
  <si>
    <t>ARANSASEAWAL11</t>
  </si>
  <si>
    <t>ARANSAROCKPO11</t>
  </si>
  <si>
    <t>LIVEOROCKPO11</t>
  </si>
  <si>
    <t>FULTONLIVEO11</t>
  </si>
  <si>
    <t>474T4741</t>
  </si>
  <si>
    <t>473T4731</t>
  </si>
  <si>
    <t>PORTASEAWAL11</t>
  </si>
  <si>
    <t>996T4371</t>
  </si>
  <si>
    <t>MORRISNUECES11</t>
  </si>
  <si>
    <t>NUECESWHITE21</t>
  </si>
  <si>
    <t>NUECESBNBEC71</t>
  </si>
  <si>
    <t>LONHIWWKST11</t>
  </si>
  <si>
    <t>LONHISMITH11</t>
  </si>
  <si>
    <t>LONHIROBCP11</t>
  </si>
  <si>
    <t>EQUISTLONHI11</t>
  </si>
  <si>
    <t>KOCHHLONHI11</t>
  </si>
  <si>
    <t>522T5221</t>
  </si>
  <si>
    <t>HAISLELONHI11</t>
  </si>
  <si>
    <t>LONHIPELICA11</t>
  </si>
  <si>
    <t>LONHINEDIN11</t>
  </si>
  <si>
    <t>LONHIWHITE11</t>
  </si>
  <si>
    <t>LONHINSHAR11</t>
  </si>
  <si>
    <t>HIWAYINDUST11</t>
  </si>
  <si>
    <t>AVERYHIWAY21</t>
  </si>
  <si>
    <t>BDAVIPHARAO11</t>
  </si>
  <si>
    <t>ALAZANBDAVI11</t>
  </si>
  <si>
    <t>BDAVIRODDF11</t>
  </si>
  <si>
    <t>BDAVINVLBAS11</t>
  </si>
  <si>
    <t>BDAVINAVALB11</t>
  </si>
  <si>
    <t>BDAVISBDEC11</t>
  </si>
  <si>
    <t>BDAVISBDEC21</t>
  </si>
  <si>
    <t>BDAVISBDEC31</t>
  </si>
  <si>
    <t>BDAVISBDEC41</t>
  </si>
  <si>
    <t>BUNSENTERRAV11</t>
  </si>
  <si>
    <t>BUNSENTEXSTA11</t>
  </si>
  <si>
    <t>BUNSENTEXSTA21</t>
  </si>
  <si>
    <t>509T5091</t>
  </si>
  <si>
    <t>KOCHHKOCHU11</t>
  </si>
  <si>
    <t>KOCHUTORTUG11</t>
  </si>
  <si>
    <t>AVERYHIWAY11</t>
  </si>
  <si>
    <t>HIWAYLANTAN11</t>
  </si>
  <si>
    <t>ARCADIHIWAY11</t>
  </si>
  <si>
    <t>GILAHIWAY11</t>
  </si>
  <si>
    <t>GILAHIWAY21</t>
  </si>
  <si>
    <t>MORRISWESTSI11</t>
  </si>
  <si>
    <t>JAVELISERDEV11</t>
  </si>
  <si>
    <t>CHAMPLWEILT11</t>
  </si>
  <si>
    <t>VALEROVALERO11</t>
  </si>
  <si>
    <t>EQUISTMCKENZ11</t>
  </si>
  <si>
    <t>OXYCOGEN1</t>
  </si>
  <si>
    <t>WEILTWESTSI11</t>
  </si>
  <si>
    <t>HOLLY4SOUTH11</t>
  </si>
  <si>
    <t>ARCADISOUTH11</t>
  </si>
  <si>
    <t>WESTSIWESTO11</t>
  </si>
  <si>
    <t>JAVELIWESTO11</t>
  </si>
  <si>
    <t>HOLLY4WESTSI11</t>
  </si>
  <si>
    <t>ARCADIWESTSI11</t>
  </si>
  <si>
    <t>MCKENZWESTSI11</t>
  </si>
  <si>
    <t>CABANIWESTSI11</t>
  </si>
  <si>
    <t>HOLLY4SERDEV11</t>
  </si>
  <si>
    <t>476T4761</t>
  </si>
  <si>
    <t>AIRLINWOOLRI31</t>
  </si>
  <si>
    <t>AIRLINPHARAO11</t>
  </si>
  <si>
    <t>AIRLINHOLLY411</t>
  </si>
  <si>
    <t>AIRLINCABANI11</t>
  </si>
  <si>
    <t>406T4751</t>
  </si>
  <si>
    <t>475T4751</t>
  </si>
  <si>
    <t>BISHOPSTRATT11</t>
  </si>
  <si>
    <t>ALICENELLA11</t>
  </si>
  <si>
    <t>ALICESANDI11</t>
  </si>
  <si>
    <t>ALICEKINGSV11</t>
  </si>
  <si>
    <t>FREERSANDI11</t>
  </si>
  <si>
    <t>FREERGOVTWE11</t>
  </si>
  <si>
    <t>FREERLOBO11</t>
  </si>
  <si>
    <t>FALFURSERDEV11</t>
  </si>
  <si>
    <t>FALFURPREMON11</t>
  </si>
  <si>
    <t>CRESTOFALFUR11</t>
  </si>
  <si>
    <t>FALFURRACHAL11</t>
  </si>
  <si>
    <t>FALFURKINGRN11</t>
  </si>
  <si>
    <t>KINGRNSTRATT11</t>
  </si>
  <si>
    <t>ALAZANNSHAR11</t>
  </si>
  <si>
    <t>CELANENSHAR11</t>
  </si>
  <si>
    <t>CEBILI1</t>
  </si>
  <si>
    <t>HOLLY4RODDF11</t>
  </si>
  <si>
    <t>KINGSVKLEBER11</t>
  </si>
  <si>
    <t>KINGSVTERRAV11</t>
  </si>
  <si>
    <t>804T5471</t>
  </si>
  <si>
    <t>COTULACOTULL11</t>
  </si>
  <si>
    <t>COTULAJARDIN11</t>
  </si>
  <si>
    <t>803T5471</t>
  </si>
  <si>
    <t>802T5471</t>
  </si>
  <si>
    <t>158T5461</t>
  </si>
  <si>
    <t>79T5461</t>
  </si>
  <si>
    <t>NCARBIPVTAP11</t>
  </si>
  <si>
    <t>113T5461</t>
  </si>
  <si>
    <t>801T5481</t>
  </si>
  <si>
    <t>BCPMP1BCPMPT11</t>
  </si>
  <si>
    <t>BCPMP3BCPMPT11</t>
  </si>
  <si>
    <t>BCPMPTMARKHM11</t>
  </si>
  <si>
    <t>MARKHAMARKHM11</t>
  </si>
  <si>
    <t>CLMVLTMIDFIE11</t>
  </si>
  <si>
    <t>CLEMVICLMVLT11</t>
  </si>
  <si>
    <t>STPFACSTPSW11</t>
  </si>
  <si>
    <t>STPFAC1</t>
  </si>
  <si>
    <t>ALPHAHECKER11</t>
  </si>
  <si>
    <t>CHENIEHECKER11</t>
  </si>
  <si>
    <t>ALPHAHECKER21</t>
  </si>
  <si>
    <t>CHENIEHECKER21</t>
  </si>
  <si>
    <t>HECKERWHITE21</t>
  </si>
  <si>
    <t>HECKERWHITE11</t>
  </si>
  <si>
    <t>HECKERMCCAMP11</t>
  </si>
  <si>
    <t>DELSOLPOMELO11</t>
  </si>
  <si>
    <t>MIRASOLEGLL1</t>
  </si>
  <si>
    <t>805T5421</t>
  </si>
  <si>
    <t>RIOHONSERDEV11</t>
  </si>
  <si>
    <t>143T6301</t>
  </si>
  <si>
    <t>BERCLACHASET11</t>
  </si>
  <si>
    <t>BERCLAGOLIAD11</t>
  </si>
  <si>
    <t>EULERTULETA11</t>
  </si>
  <si>
    <t>NORMANPETTUS11</t>
  </si>
  <si>
    <t>ALICESTADIU11</t>
  </si>
  <si>
    <t>COYCTPFASHIN11</t>
  </si>
  <si>
    <t>COTULLREVEIL11</t>
  </si>
  <si>
    <t>KNIPPASABINA11</t>
  </si>
  <si>
    <t>HEIGHTZACATE11</t>
  </si>
  <si>
    <t>ANNASHEIGHT11</t>
  </si>
  <si>
    <t>MOLINASIEVIS11</t>
  </si>
  <si>
    <t>MILOMINES11</t>
  </si>
  <si>
    <t>DELMAUNIVER11</t>
  </si>
  <si>
    <t>RIOBRSYGNA11</t>
  </si>
  <si>
    <t>GATEETUNIVER11</t>
  </si>
  <si>
    <t>GATEETGATEW11</t>
  </si>
  <si>
    <t>GATEETSTNIN11</t>
  </si>
  <si>
    <t>GATEWTGATEW11</t>
  </si>
  <si>
    <t>NAVALBNPADR11</t>
  </si>
  <si>
    <t>COMSTOROUGHC11</t>
  </si>
  <si>
    <t>COMSTOCORRAL11</t>
  </si>
  <si>
    <t>AMIHYHAMRD1B1</t>
  </si>
  <si>
    <t>BUENAPICACH11</t>
  </si>
  <si>
    <t>SNDRORANDADO1</t>
  </si>
  <si>
    <t>AZTECAHEC11</t>
  </si>
  <si>
    <t>CAUSEWSUNCHS11</t>
  </si>
  <si>
    <t>RANGERRIORI11</t>
  </si>
  <si>
    <t>RIORISTEWAR11</t>
  </si>
  <si>
    <t>LMILPSTEWAR11</t>
  </si>
  <si>
    <t>KEYSWPALMHR11</t>
  </si>
  <si>
    <t>485T4851</t>
  </si>
  <si>
    <t>465T4651</t>
  </si>
  <si>
    <t>RGCITROMAS1C1</t>
  </si>
  <si>
    <t>FALCNSROMAS11</t>
  </si>
  <si>
    <t>829T4651</t>
  </si>
  <si>
    <t>HEARDHEARDT11</t>
  </si>
  <si>
    <t>HEARDTWOODSB11</t>
  </si>
  <si>
    <t>BONIVIWOODSB11</t>
  </si>
  <si>
    <t>CALWWODEM11</t>
  </si>
  <si>
    <t>MIDWATAFT11</t>
  </si>
  <si>
    <t>MIDWPUMIDWA11</t>
  </si>
  <si>
    <t>MIDWAWHITE11</t>
  </si>
  <si>
    <t>OXYDUP11</t>
  </si>
  <si>
    <t>ICOSWIDPSW2B1</t>
  </si>
  <si>
    <t>ALIQUSOXYIN11</t>
  </si>
  <si>
    <t>ICOSWIDPSW3A1</t>
  </si>
  <si>
    <t>ICOSWIDPSW2A1</t>
  </si>
  <si>
    <t>BENTSFRTER1A1</t>
  </si>
  <si>
    <t>BENTSFRTER1C1</t>
  </si>
  <si>
    <t>DCRAILROAD1</t>
  </si>
  <si>
    <t>477T4771</t>
  </si>
  <si>
    <t>AIRLIVALERO11</t>
  </si>
  <si>
    <t>STEVENWWKST11</t>
  </si>
  <si>
    <t>SMITHSTEVEN11</t>
  </si>
  <si>
    <t>CALWWWWKST11</t>
  </si>
  <si>
    <t>NELLAPREMON11</t>
  </si>
  <si>
    <t>ROBSTOROBCP11</t>
  </si>
  <si>
    <t>RACHALREDTAP11</t>
  </si>
  <si>
    <t>NEDINXC11</t>
  </si>
  <si>
    <t>MAGICVRIOHON11</t>
  </si>
  <si>
    <t>HAISLEMEDIOC11</t>
  </si>
  <si>
    <t>TERRAVTEXISL11</t>
  </si>
  <si>
    <t>FALCNSLOPENO11</t>
  </si>
  <si>
    <t>AIRLILANTAN11</t>
  </si>
  <si>
    <t>REACTOR1SEC1</t>
  </si>
  <si>
    <t>REACTOR2SEC1</t>
  </si>
  <si>
    <t>PELICAWHITE11</t>
  </si>
  <si>
    <t>DUKEHEC21</t>
  </si>
  <si>
    <t>CATARIPILONC11</t>
  </si>
  <si>
    <t>ALIQUIALIQUS11</t>
  </si>
  <si>
    <t>FRONTEPALMHR11</t>
  </si>
  <si>
    <t>BENTSFRTER1B1</t>
  </si>
  <si>
    <t>TS1011</t>
  </si>
  <si>
    <t>TS2011</t>
  </si>
  <si>
    <t>TS0011</t>
  </si>
  <si>
    <t>MXWLFERMI1</t>
  </si>
  <si>
    <t>CKT31301</t>
  </si>
  <si>
    <t>LOSPPI21</t>
  </si>
  <si>
    <t>LOSTPI11</t>
  </si>
  <si>
    <t>CKT10271</t>
  </si>
  <si>
    <t>CKT9201</t>
  </si>
  <si>
    <t>CKT9631</t>
  </si>
  <si>
    <t>CKT9621</t>
  </si>
  <si>
    <t>CKT31211</t>
  </si>
  <si>
    <t>CKT31231</t>
  </si>
  <si>
    <t>CKT9431</t>
  </si>
  <si>
    <t>CKT10131</t>
  </si>
  <si>
    <t>CKT9041</t>
  </si>
  <si>
    <t>CKT9091</t>
  </si>
  <si>
    <t>CKT9721</t>
  </si>
  <si>
    <t>CKT9071</t>
  </si>
  <si>
    <t>CKT8111</t>
  </si>
  <si>
    <t>CKT10171</t>
  </si>
  <si>
    <t>CKT8331</t>
  </si>
  <si>
    <t>CKT10201</t>
  </si>
  <si>
    <t>CKT9491</t>
  </si>
  <si>
    <t>CKT9231</t>
  </si>
  <si>
    <t>CKT9111</t>
  </si>
  <si>
    <t>CKT9471</t>
  </si>
  <si>
    <t>CKT9121</t>
  </si>
  <si>
    <t>CKT10211</t>
  </si>
  <si>
    <t>CKT9381</t>
  </si>
  <si>
    <t>CKT8251</t>
  </si>
  <si>
    <t>CKT9161</t>
  </si>
  <si>
    <t>CKT9791</t>
  </si>
  <si>
    <t>CKT9141</t>
  </si>
  <si>
    <t>CKT9801</t>
  </si>
  <si>
    <t>CKT8091</t>
  </si>
  <si>
    <t>CKT9811</t>
  </si>
  <si>
    <t>CKT9701</t>
  </si>
  <si>
    <t>CKT9781</t>
  </si>
  <si>
    <t>CKT9851</t>
  </si>
  <si>
    <t>AUSAUSG1</t>
  </si>
  <si>
    <t>CKT9871</t>
  </si>
  <si>
    <t>CKT9251</t>
  </si>
  <si>
    <t>CKT9261</t>
  </si>
  <si>
    <t>CKT9271</t>
  </si>
  <si>
    <t>CKT9461</t>
  </si>
  <si>
    <t>CKT9351</t>
  </si>
  <si>
    <t>CKT9301</t>
  </si>
  <si>
    <t>CKT9311</t>
  </si>
  <si>
    <t>CKT9291</t>
  </si>
  <si>
    <t>CKT9281</t>
  </si>
  <si>
    <t>CKT9151</t>
  </si>
  <si>
    <t>CKT9821</t>
  </si>
  <si>
    <t>CKT9891</t>
  </si>
  <si>
    <t>CKT10101</t>
  </si>
  <si>
    <t>CKT8341</t>
  </si>
  <si>
    <t>CKT9181</t>
  </si>
  <si>
    <t>CKT9191</t>
  </si>
  <si>
    <t>CKT9371</t>
  </si>
  <si>
    <t>CKT9441</t>
  </si>
  <si>
    <t>CKT9331</t>
  </si>
  <si>
    <t>CKT10291</t>
  </si>
  <si>
    <t>CKT9741</t>
  </si>
  <si>
    <t>CKT9101</t>
  </si>
  <si>
    <t>CKT10081</t>
  </si>
  <si>
    <t>CKT9241</t>
  </si>
  <si>
    <t>CKT9021</t>
  </si>
  <si>
    <t>CKT9171</t>
  </si>
  <si>
    <t>CKT10041</t>
  </si>
  <si>
    <t>CKT9061</t>
  </si>
  <si>
    <t>CKT10111</t>
  </si>
  <si>
    <t>CKT9841</t>
  </si>
  <si>
    <t>CKT9391</t>
  </si>
  <si>
    <t>CKT9401</t>
  </si>
  <si>
    <t>CKT9131</t>
  </si>
  <si>
    <t>CKT8351</t>
  </si>
  <si>
    <t>CKT9651</t>
  </si>
  <si>
    <t>LCHIAENHI1</t>
  </si>
  <si>
    <t>CKT8261</t>
  </si>
  <si>
    <t>CKT8541</t>
  </si>
  <si>
    <t>CKT10061</t>
  </si>
  <si>
    <t>CKT10071</t>
  </si>
  <si>
    <t>CKT10321</t>
  </si>
  <si>
    <t>CKT9861</t>
  </si>
  <si>
    <t>CKT10121</t>
  </si>
  <si>
    <t>CKT8131</t>
  </si>
  <si>
    <t>CKT8271</t>
  </si>
  <si>
    <t>CKT10261</t>
  </si>
  <si>
    <t>CKT9081</t>
  </si>
  <si>
    <t>CKT8231</t>
  </si>
  <si>
    <t>CKT9601</t>
  </si>
  <si>
    <t>CKT9691</t>
  </si>
  <si>
    <t>CKT9481</t>
  </si>
  <si>
    <t>CKT10231</t>
  </si>
  <si>
    <t>CKT9421</t>
  </si>
  <si>
    <t>CKT9411</t>
  </si>
  <si>
    <t>CKT9211</t>
  </si>
  <si>
    <t>CKT10161</t>
  </si>
  <si>
    <t>6611F</t>
  </si>
  <si>
    <t>JPBSPTCA1</t>
  </si>
  <si>
    <t>JPBSWLMA1</t>
  </si>
  <si>
    <t>6095H</t>
  </si>
  <si>
    <t>JPBSNLMA1</t>
  </si>
  <si>
    <t>KBPOISTPMP1</t>
  </si>
  <si>
    <t>LMPOIHAYNES1</t>
  </si>
  <si>
    <t>6051A</t>
  </si>
  <si>
    <t>6052A</t>
  </si>
  <si>
    <t>T3061</t>
  </si>
  <si>
    <t>34520A</t>
  </si>
  <si>
    <t>34530A</t>
  </si>
  <si>
    <t>34500A</t>
  </si>
  <si>
    <t>34510A</t>
  </si>
  <si>
    <t>6142C</t>
  </si>
  <si>
    <t>6575B</t>
  </si>
  <si>
    <t>138GRTGRM1</t>
  </si>
  <si>
    <t>6143A</t>
  </si>
  <si>
    <t>6535E</t>
  </si>
  <si>
    <t>6140L</t>
  </si>
  <si>
    <t>6140F</t>
  </si>
  <si>
    <t>6140C</t>
  </si>
  <si>
    <t>6150G</t>
  </si>
  <si>
    <t>6575I</t>
  </si>
  <si>
    <t>6460H</t>
  </si>
  <si>
    <t>FRPOISD11</t>
  </si>
  <si>
    <t>138SNLOEC1</t>
  </si>
  <si>
    <t>138RTSSNT1</t>
  </si>
  <si>
    <t>6255I</t>
  </si>
  <si>
    <t>6255H</t>
  </si>
  <si>
    <t>14050A</t>
  </si>
  <si>
    <t>6146B</t>
  </si>
  <si>
    <t>6332B</t>
  </si>
  <si>
    <t>14020B</t>
  </si>
  <si>
    <t>34550A</t>
  </si>
  <si>
    <t>34540A</t>
  </si>
  <si>
    <t>T3011</t>
  </si>
  <si>
    <t>T3021</t>
  </si>
  <si>
    <t>DMTSWKIRCHH11</t>
  </si>
  <si>
    <t>DMTSWKIRCHH21</t>
  </si>
  <si>
    <t>DERMOTTTLINE1</t>
  </si>
  <si>
    <t>FLUVANNATLINE1</t>
  </si>
  <si>
    <t>T3041</t>
  </si>
  <si>
    <t>T303X1</t>
  </si>
  <si>
    <t>CLAYTSCOSW11</t>
  </si>
  <si>
    <t>CLAYTSCOSW21</t>
  </si>
  <si>
    <t>6315C</t>
  </si>
  <si>
    <t>14055A</t>
  </si>
  <si>
    <t>BRNCH2BLUEA</t>
  </si>
  <si>
    <t>EILANDPCTSW1</t>
  </si>
  <si>
    <t>6285F</t>
  </si>
  <si>
    <t>34590A</t>
  </si>
  <si>
    <t>34595A</t>
  </si>
  <si>
    <t>34580A</t>
  </si>
  <si>
    <t>6128A</t>
  </si>
  <si>
    <t>1650I</t>
  </si>
  <si>
    <t>6277A</t>
  </si>
  <si>
    <t>6665A</t>
  </si>
  <si>
    <t>745I</t>
  </si>
  <si>
    <t>1065G</t>
  </si>
  <si>
    <t>1060K</t>
  </si>
  <si>
    <t>6277C</t>
  </si>
  <si>
    <t>6665B</t>
  </si>
  <si>
    <t>3070E</t>
  </si>
  <si>
    <t>3060C</t>
  </si>
  <si>
    <t>3070C</t>
  </si>
  <si>
    <t>3060B</t>
  </si>
  <si>
    <t>1705C</t>
  </si>
  <si>
    <t>138FVTFVW1</t>
  </si>
  <si>
    <t>138WMPWMT1</t>
  </si>
  <si>
    <t>500A</t>
  </si>
  <si>
    <t>1726A</t>
  </si>
  <si>
    <t>1728A</t>
  </si>
  <si>
    <t>SD5SESSDSES11</t>
  </si>
  <si>
    <t>7035C</t>
  </si>
  <si>
    <t>620C</t>
  </si>
  <si>
    <t>1040D</t>
  </si>
  <si>
    <t>1040C</t>
  </si>
  <si>
    <t>1140B</t>
  </si>
  <si>
    <t>1140C</t>
  </si>
  <si>
    <t>1150I</t>
  </si>
  <si>
    <t>745F</t>
  </si>
  <si>
    <t>TH1GTL1</t>
  </si>
  <si>
    <t>SERDEV11</t>
  </si>
  <si>
    <t>CSSPOA1</t>
  </si>
  <si>
    <t>CSSWCSCSSC1</t>
  </si>
  <si>
    <t>TABORCSSW1</t>
  </si>
  <si>
    <t>BRYCSS1</t>
  </si>
  <si>
    <t>ETIL486A</t>
  </si>
  <si>
    <t>POASOU1</t>
  </si>
  <si>
    <t>BRSSOU1</t>
  </si>
  <si>
    <t>GRNPRCSCSSC1</t>
  </si>
  <si>
    <t>DOWLENT1</t>
  </si>
  <si>
    <t>SOSWDOWLNG1</t>
  </si>
  <si>
    <t>TAMENT1</t>
  </si>
  <si>
    <t>TAMATKINS1</t>
  </si>
  <si>
    <t>ATKBRIR1</t>
  </si>
  <si>
    <t>BRIRCRTSER1</t>
  </si>
  <si>
    <t>ATKSILVER1</t>
  </si>
  <si>
    <t>ANNSILVER1</t>
  </si>
  <si>
    <t>TRIPARKKURTEN1</t>
  </si>
  <si>
    <t>DANSBYTRIPARK1</t>
  </si>
  <si>
    <t>MILLSWMILL1</t>
  </si>
  <si>
    <t>MILLSWWBRN1</t>
  </si>
  <si>
    <t>SNOOKKOPPE1</t>
  </si>
  <si>
    <t>TCSNOOK1</t>
  </si>
  <si>
    <t>JKCKKURTEN1</t>
  </si>
  <si>
    <t>JKCKTABOR1</t>
  </si>
  <si>
    <t>KOPPWELL1</t>
  </si>
  <si>
    <t>TABRAYBN1</t>
  </si>
  <si>
    <t>RAYBNNALL1</t>
  </si>
  <si>
    <t>DANSBYATKINS1</t>
  </si>
  <si>
    <t>DANSBYTHOMCK1</t>
  </si>
  <si>
    <t>ATKSHAD1</t>
  </si>
  <si>
    <t>ATKIND1</t>
  </si>
  <si>
    <t>STEANNE1</t>
  </si>
  <si>
    <t>NORTABO1</t>
  </si>
  <si>
    <t>NORBUS1</t>
  </si>
  <si>
    <t>NORIND1</t>
  </si>
  <si>
    <t>TABDANS1</t>
  </si>
  <si>
    <t>BUSDANS1</t>
  </si>
  <si>
    <t>NALEAST1</t>
  </si>
  <si>
    <t>NALBRIR1</t>
  </si>
  <si>
    <t>SHAEAST1</t>
  </si>
  <si>
    <t>SOUGRNP1</t>
  </si>
  <si>
    <t>GREWELL1</t>
  </si>
  <si>
    <t>TABORSTHOLLOW1</t>
  </si>
  <si>
    <t>SOUSWIT1</t>
  </si>
  <si>
    <t>PRVNTPNAVO21</t>
  </si>
  <si>
    <t>WNDTHST2LOFTN1</t>
  </si>
  <si>
    <t>591B1</t>
  </si>
  <si>
    <t>588B1</t>
  </si>
  <si>
    <t>588A1</t>
  </si>
  <si>
    <t>589E1</t>
  </si>
  <si>
    <t>BELWTW1</t>
  </si>
  <si>
    <t>WHIFRNT1</t>
  </si>
  <si>
    <t>FRNFRON1</t>
  </si>
  <si>
    <t>FRNTREN1</t>
  </si>
  <si>
    <t>LEOBLUE1</t>
  </si>
  <si>
    <t>BLUCLIM1</t>
  </si>
  <si>
    <t>138CMXLNK1</t>
  </si>
  <si>
    <t>138WMTWMS1</t>
  </si>
  <si>
    <t>CLIFAR1</t>
  </si>
  <si>
    <t>SAINOCO1</t>
  </si>
  <si>
    <t>LKWWHIT1</t>
  </si>
  <si>
    <t>OLKWHTN1</t>
  </si>
  <si>
    <t>OLSHNDL1</t>
  </si>
  <si>
    <t>OLSSYCA1</t>
  </si>
  <si>
    <t>OLSJNES1</t>
  </si>
  <si>
    <t>OLSCLIF1</t>
  </si>
  <si>
    <t>HNDLHAND1</t>
  </si>
  <si>
    <t>HNDVLLY1</t>
  </si>
  <si>
    <t>SYCCORY1</t>
  </si>
  <si>
    <t>CORGAT11</t>
  </si>
  <si>
    <t>CORGAT21</t>
  </si>
  <si>
    <t>CORPAN1</t>
  </si>
  <si>
    <t>PANJON1</t>
  </si>
  <si>
    <t>JNEHAML1</t>
  </si>
  <si>
    <t>CLICLFT1</t>
  </si>
  <si>
    <t>CLFCLIF1</t>
  </si>
  <si>
    <t>CLFMERD1</t>
  </si>
  <si>
    <t>MERMERI1</t>
  </si>
  <si>
    <t>MERWNT1</t>
  </si>
  <si>
    <t>GLNWNT1</t>
  </si>
  <si>
    <t>HICWNT1</t>
  </si>
  <si>
    <t>HICHICO1</t>
  </si>
  <si>
    <t>HICHAML1</t>
  </si>
  <si>
    <t>HAMHAMI1</t>
  </si>
  <si>
    <t>GRABRYS1</t>
  </si>
  <si>
    <t>69WNKWTP1</t>
  </si>
  <si>
    <t>M69D11</t>
  </si>
  <si>
    <t>M69E11</t>
  </si>
  <si>
    <t>M69C11</t>
  </si>
  <si>
    <t>M69F11</t>
  </si>
  <si>
    <t>M69F21</t>
  </si>
  <si>
    <t>M69F31</t>
  </si>
  <si>
    <t>138WICPYT1</t>
  </si>
  <si>
    <t>138WORQDC1</t>
  </si>
  <si>
    <t>138BOPBPT1</t>
  </si>
  <si>
    <t>138COTBPT1</t>
  </si>
  <si>
    <t>138BOPBPC1</t>
  </si>
  <si>
    <t>138IH2COT1</t>
  </si>
  <si>
    <t>138COSCOL1</t>
  </si>
  <si>
    <t>M69J21</t>
  </si>
  <si>
    <t>M69J11</t>
  </si>
  <si>
    <t>138IH2SDT1</t>
  </si>
  <si>
    <t>138SDTSDS1</t>
  </si>
  <si>
    <t>138SDSEPS1</t>
  </si>
  <si>
    <t>138BRTBRD1</t>
  </si>
  <si>
    <t>138BRTFLT1</t>
  </si>
  <si>
    <t>M69K11</t>
  </si>
  <si>
    <t>69BARPEC1</t>
  </si>
  <si>
    <t>M69D21</t>
  </si>
  <si>
    <t>138GRMCMR1</t>
  </si>
  <si>
    <t>138SNLECL1</t>
  </si>
  <si>
    <t>138RTSCLP1</t>
  </si>
  <si>
    <t>69BARMIV1</t>
  </si>
  <si>
    <t>69LSTMIV1</t>
  </si>
  <si>
    <t>69COSBST1</t>
  </si>
  <si>
    <t>69BSTBOS1</t>
  </si>
  <si>
    <t>LNSLONE1</t>
  </si>
  <si>
    <t>M69E21</t>
  </si>
  <si>
    <t>69AMAPLW1</t>
  </si>
  <si>
    <t>M69C31</t>
  </si>
  <si>
    <t>138UTHDMB1</t>
  </si>
  <si>
    <t>138WBTWBN1</t>
  </si>
  <si>
    <t>16THWRD21</t>
  </si>
  <si>
    <t>TNAFTNFS1</t>
  </si>
  <si>
    <t>M69M1</t>
  </si>
  <si>
    <t>WWRD2WWRD2TP1</t>
  </si>
  <si>
    <t>M69N11</t>
  </si>
  <si>
    <t>69PINOCO1</t>
  </si>
  <si>
    <t>138DLTDEL1</t>
  </si>
  <si>
    <t>138DLTCRD1</t>
  </si>
  <si>
    <t>138DLTTPT1</t>
  </si>
  <si>
    <t>138DELDWC1</t>
  </si>
  <si>
    <t>138TPSTPT1</t>
  </si>
  <si>
    <t>138TPSTPW1</t>
  </si>
  <si>
    <t>138TPSTPP1</t>
  </si>
  <si>
    <t>69OCOARM1</t>
  </si>
  <si>
    <t>M69N31</t>
  </si>
  <si>
    <t>M69N41</t>
  </si>
  <si>
    <t>M69N51</t>
  </si>
  <si>
    <t>138CAYCVP1</t>
  </si>
  <si>
    <t>138CAYCVC1</t>
  </si>
  <si>
    <t>138GPDCAY1</t>
  </si>
  <si>
    <t>M69L2L31</t>
  </si>
  <si>
    <t>138TWBOXY1</t>
  </si>
  <si>
    <t>138TWBSHB1</t>
  </si>
  <si>
    <t>PUCNNAT1</t>
  </si>
  <si>
    <t>138ARWARS1</t>
  </si>
  <si>
    <t>138ARWARP1</t>
  </si>
  <si>
    <t>G1381B1</t>
  </si>
  <si>
    <t>GAFPHR1</t>
  </si>
  <si>
    <t>G1381C1</t>
  </si>
  <si>
    <t>G1381BB1</t>
  </si>
  <si>
    <t>G1381D1</t>
  </si>
  <si>
    <t>138CHECOM1</t>
  </si>
  <si>
    <t>G138201</t>
  </si>
  <si>
    <t>G138231</t>
  </si>
  <si>
    <t>G138221</t>
  </si>
  <si>
    <t>G1384C1</t>
  </si>
  <si>
    <t>138AMOCHE1</t>
  </si>
  <si>
    <t>138AMOMPL1</t>
  </si>
  <si>
    <t>G69C1</t>
  </si>
  <si>
    <t>G69B1</t>
  </si>
  <si>
    <t>G69D11</t>
  </si>
  <si>
    <t>G69D21</t>
  </si>
  <si>
    <t>G1384B1</t>
  </si>
  <si>
    <t>G138191</t>
  </si>
  <si>
    <t>G1384A1</t>
  </si>
  <si>
    <t>TXCCAD21</t>
  </si>
  <si>
    <t>CADTXC1</t>
  </si>
  <si>
    <t>APAUCC21</t>
  </si>
  <si>
    <t>APAUCC11</t>
  </si>
  <si>
    <t>G13871</t>
  </si>
  <si>
    <t>HEIPHR1</t>
  </si>
  <si>
    <t>G69FA1</t>
  </si>
  <si>
    <t>G69E1A1</t>
  </si>
  <si>
    <t>G69G1</t>
  </si>
  <si>
    <t>G69H11</t>
  </si>
  <si>
    <t>138FWPMNL1</t>
  </si>
  <si>
    <t>G138141</t>
  </si>
  <si>
    <t>FRWPHR1</t>
  </si>
  <si>
    <t>138ALVMNL1</t>
  </si>
  <si>
    <t>G138091</t>
  </si>
  <si>
    <t>138BTLLGC1</t>
  </si>
  <si>
    <t>G13810A1</t>
  </si>
  <si>
    <t>G13810B1</t>
  </si>
  <si>
    <t>G13810C1</t>
  </si>
  <si>
    <t>G13811A1</t>
  </si>
  <si>
    <t>138NALHAS1</t>
  </si>
  <si>
    <t>138ALVNAL1</t>
  </si>
  <si>
    <t>138NALCM11</t>
  </si>
  <si>
    <t>138NALCM21</t>
  </si>
  <si>
    <t>69TERSHE1</t>
  </si>
  <si>
    <t>G69BB1</t>
  </si>
  <si>
    <t>G69BB21</t>
  </si>
  <si>
    <t>G69F21</t>
  </si>
  <si>
    <t>G69FB1</t>
  </si>
  <si>
    <t>G69Q1</t>
  </si>
  <si>
    <t>G69Z1</t>
  </si>
  <si>
    <t>G69E1B1</t>
  </si>
  <si>
    <t>G69E21</t>
  </si>
  <si>
    <t>G69H21</t>
  </si>
  <si>
    <t>G69J1</t>
  </si>
  <si>
    <t>G69A11</t>
  </si>
  <si>
    <t>G69I11</t>
  </si>
  <si>
    <t>G69A31</t>
  </si>
  <si>
    <t>G69A21</t>
  </si>
  <si>
    <t>G69I21</t>
  </si>
  <si>
    <t>69GNTGNS1</t>
  </si>
  <si>
    <t>69GNSATF1</t>
  </si>
  <si>
    <t>69GNSGTF1</t>
  </si>
  <si>
    <t>G69CC12</t>
  </si>
  <si>
    <t>G69CC21</t>
  </si>
  <si>
    <t>G69CC22</t>
  </si>
  <si>
    <t>G69CC31</t>
  </si>
  <si>
    <t>G138181</t>
  </si>
  <si>
    <t>G138161</t>
  </si>
  <si>
    <t>WCWCO1</t>
  </si>
  <si>
    <t>WCWCO21</t>
  </si>
  <si>
    <t>G138S1</t>
  </si>
  <si>
    <t>G138T1</t>
  </si>
  <si>
    <t>G138151</t>
  </si>
  <si>
    <t>138RTRANG1</t>
  </si>
  <si>
    <t>138BRASWY1</t>
  </si>
  <si>
    <t>G138171</t>
  </si>
  <si>
    <t>G69N1</t>
  </si>
  <si>
    <t>G69P11</t>
  </si>
  <si>
    <t>138SWYFMF1</t>
  </si>
  <si>
    <t>138FMFSCP1</t>
  </si>
  <si>
    <t>69FMFOLD1</t>
  </si>
  <si>
    <t>P6624A1</t>
  </si>
  <si>
    <t>P6621</t>
  </si>
  <si>
    <t>P6631</t>
  </si>
  <si>
    <t>G69X1</t>
  </si>
  <si>
    <t>G69W1</t>
  </si>
  <si>
    <t>G69V1</t>
  </si>
  <si>
    <t>G69U11</t>
  </si>
  <si>
    <t>G69Z11</t>
  </si>
  <si>
    <t>G69U21</t>
  </si>
  <si>
    <t>G69Z21</t>
  </si>
  <si>
    <t>CBYCTR97A</t>
  </si>
  <si>
    <t>CBYCHB97A</t>
  </si>
  <si>
    <t>CBYJOR99A</t>
  </si>
  <si>
    <t>CBY4CBY3451</t>
  </si>
  <si>
    <t>CBYDKR83A</t>
  </si>
  <si>
    <t>CBYWKR85A</t>
  </si>
  <si>
    <t>CBYRNG87A</t>
  </si>
  <si>
    <t>CBYTRN03A</t>
  </si>
  <si>
    <t>CBYCD87A</t>
  </si>
  <si>
    <t>CDTX87A</t>
  </si>
  <si>
    <t>CDTAP871</t>
  </si>
  <si>
    <t>CBYCD84A</t>
  </si>
  <si>
    <t>CDWRN84A</t>
  </si>
  <si>
    <t>CDTAP841</t>
  </si>
  <si>
    <t>BTCBY88A</t>
  </si>
  <si>
    <t>CBYCVN86A</t>
  </si>
  <si>
    <t>CBYKNY14A</t>
  </si>
  <si>
    <t>AZQNM85A</t>
  </si>
  <si>
    <t>AZSL85A</t>
  </si>
  <si>
    <t>ALKSDY96A</t>
  </si>
  <si>
    <t>LPSDY96A</t>
  </si>
  <si>
    <t>AUBU08A</t>
  </si>
  <si>
    <t>AUOA08A</t>
  </si>
  <si>
    <t>ATKRIN87A</t>
  </si>
  <si>
    <t>AIATK87A</t>
  </si>
  <si>
    <t>ATCS66A</t>
  </si>
  <si>
    <t>ATKW66A</t>
  </si>
  <si>
    <t>BILHAT59A</t>
  </si>
  <si>
    <t>BILJOR59A</t>
  </si>
  <si>
    <t>BENCNR86A</t>
  </si>
  <si>
    <t>BENJOR86A</t>
  </si>
  <si>
    <t>ALKMRN96A</t>
  </si>
  <si>
    <t>BTEXN66A</t>
  </si>
  <si>
    <t>BTKNY03A</t>
  </si>
  <si>
    <t>BTMLR88A</t>
  </si>
  <si>
    <t>BTHL66A</t>
  </si>
  <si>
    <t>BEGW95A</t>
  </si>
  <si>
    <t>BEHR95A</t>
  </si>
  <si>
    <t>BCVLY03A</t>
  </si>
  <si>
    <t>BCVPSA03A</t>
  </si>
  <si>
    <t>BFMLP96A</t>
  </si>
  <si>
    <t>BORCRS84A</t>
  </si>
  <si>
    <t>BORJP84A</t>
  </si>
  <si>
    <t>BRNWIN86A</t>
  </si>
  <si>
    <t>BRNLAN86A</t>
  </si>
  <si>
    <t>BUCL08A</t>
  </si>
  <si>
    <t>CTRPHR97A</t>
  </si>
  <si>
    <t>CASCL10A</t>
  </si>
  <si>
    <t>CASWV10A</t>
  </si>
  <si>
    <t>CASTAP101</t>
  </si>
  <si>
    <t>CHBKG97A</t>
  </si>
  <si>
    <t>BTECHB1A</t>
  </si>
  <si>
    <t>BTECHB2A</t>
  </si>
  <si>
    <t>BNMCHL70A</t>
  </si>
  <si>
    <t>CVCV031</t>
  </si>
  <si>
    <t>CVLH03A</t>
  </si>
  <si>
    <t>CVLY03A</t>
  </si>
  <si>
    <t>CVRGR84A</t>
  </si>
  <si>
    <t>CRSSRB84A</t>
  </si>
  <si>
    <t>CVNEAG86A</t>
  </si>
  <si>
    <t>RINRNG87A</t>
  </si>
  <si>
    <t>CFNM77A</t>
  </si>
  <si>
    <t>CFNM94A</t>
  </si>
  <si>
    <t>CTYJOR86A</t>
  </si>
  <si>
    <t>CLNTH08A</t>
  </si>
  <si>
    <t>CLGBY38A</t>
  </si>
  <si>
    <t>CLMDS33A</t>
  </si>
  <si>
    <t>BHCL12A</t>
  </si>
  <si>
    <t>DUNEP481</t>
  </si>
  <si>
    <t>DUNJOR48A</t>
  </si>
  <si>
    <t>COPL84A</t>
  </si>
  <si>
    <t>COWAS84A</t>
  </si>
  <si>
    <t>DPORGR84A</t>
  </si>
  <si>
    <t>CNRCS86A</t>
  </si>
  <si>
    <t>CSHL08A</t>
  </si>
  <si>
    <t>CSXDY08A</t>
  </si>
  <si>
    <t>CRNTNK94A</t>
  </si>
  <si>
    <t>CRNJFS94A</t>
  </si>
  <si>
    <t>DPOETH84A</t>
  </si>
  <si>
    <t>DAVSB21A</t>
  </si>
  <si>
    <t>DAVWE21A</t>
  </si>
  <si>
    <t>DKREXN83A</t>
  </si>
  <si>
    <t>DESB21A</t>
  </si>
  <si>
    <t>DEUW21A</t>
  </si>
  <si>
    <t>DETAP211</t>
  </si>
  <si>
    <t>DEMRN96A</t>
  </si>
  <si>
    <t>CADE96A</t>
  </si>
  <si>
    <t>DETAP961</t>
  </si>
  <si>
    <t>DPWGBY68A</t>
  </si>
  <si>
    <t>DPWGBY69A</t>
  </si>
  <si>
    <t>CHEDPW1A</t>
  </si>
  <si>
    <t>DPWSRB23A</t>
  </si>
  <si>
    <t>DPWPRS33A</t>
  </si>
  <si>
    <t>DPWMIS16A</t>
  </si>
  <si>
    <t>DSNHB94A</t>
  </si>
  <si>
    <t>DSNKG94A</t>
  </si>
  <si>
    <t>DIBMNT21A</t>
  </si>
  <si>
    <t>DIBSRB22A</t>
  </si>
  <si>
    <t>AIDOL84A</t>
  </si>
  <si>
    <t>EAGMB86A</t>
  </si>
  <si>
    <t>EPJOR48A</t>
  </si>
  <si>
    <t>ETHJP84A</t>
  </si>
  <si>
    <t>EABPIR88A</t>
  </si>
  <si>
    <t>EABSC88A</t>
  </si>
  <si>
    <t>EAFROL06A</t>
  </si>
  <si>
    <t>EAFSRB06A</t>
  </si>
  <si>
    <t>LYMOR08A</t>
  </si>
  <si>
    <t>MORUV08A</t>
  </si>
  <si>
    <t>EXSLY03A</t>
  </si>
  <si>
    <t>EXSUV03A</t>
  </si>
  <si>
    <t>EXNLH03A</t>
  </si>
  <si>
    <t>LN921</t>
  </si>
  <si>
    <t>LN911</t>
  </si>
  <si>
    <t>FDLGBY21A</t>
  </si>
  <si>
    <t>FDLWE21A</t>
  </si>
  <si>
    <t>RNSSNG75A</t>
  </si>
  <si>
    <t>KDLRNS75A</t>
  </si>
  <si>
    <t>GPGP941</t>
  </si>
  <si>
    <t>GPNM94A</t>
  </si>
  <si>
    <t>GBYGP17A</t>
  </si>
  <si>
    <t>GPTNK94A</t>
  </si>
  <si>
    <t>GPTAP941</t>
  </si>
  <si>
    <t>GWPW95A</t>
  </si>
  <si>
    <t>BNMGYR70A</t>
  </si>
  <si>
    <t>GYRMP70A</t>
  </si>
  <si>
    <t>GBYKG74A</t>
  </si>
  <si>
    <t>GBYKG75A</t>
  </si>
  <si>
    <t>GBYSDN74A</t>
  </si>
  <si>
    <t>GBYSDN75A</t>
  </si>
  <si>
    <t>GBYLB21A</t>
  </si>
  <si>
    <t>GBYPW95A</t>
  </si>
  <si>
    <t>GBYPW94A</t>
  </si>
  <si>
    <t>GBYUV08A</t>
  </si>
  <si>
    <t>GBYLB03A</t>
  </si>
  <si>
    <t>GBYOA08A</t>
  </si>
  <si>
    <t>GBYNM77A</t>
  </si>
  <si>
    <t>GBYUV03A</t>
  </si>
  <si>
    <t>GBYLYD70A</t>
  </si>
  <si>
    <t>GBYGP20A</t>
  </si>
  <si>
    <t>GBYWV61A</t>
  </si>
  <si>
    <t>NORRLN59A</t>
  </si>
  <si>
    <t>HATNOR59A</t>
  </si>
  <si>
    <t>JORRLN591</t>
  </si>
  <si>
    <t>LANMB86A</t>
  </si>
  <si>
    <t>HADIND84A</t>
  </si>
  <si>
    <t>HLHNY66A</t>
  </si>
  <si>
    <t>HGPRS33A</t>
  </si>
  <si>
    <t>HLPSA08A</t>
  </si>
  <si>
    <t>HLTAP081</t>
  </si>
  <si>
    <t>HLTAP661</t>
  </si>
  <si>
    <t>HBKG94A</t>
  </si>
  <si>
    <t>HBKW66A</t>
  </si>
  <si>
    <t>HBTWG66A</t>
  </si>
  <si>
    <t>INDPRT84A</t>
  </si>
  <si>
    <t>JORNB99A</t>
  </si>
  <si>
    <t>KNYTRN03A</t>
  </si>
  <si>
    <t>KNYTAP031</t>
  </si>
  <si>
    <t>KGNB97A</t>
  </si>
  <si>
    <t>KGRTW74A</t>
  </si>
  <si>
    <t>KGRTW75A</t>
  </si>
  <si>
    <t>KGPW94A</t>
  </si>
  <si>
    <t>KG2TAP941</t>
  </si>
  <si>
    <t>KG1TAP941</t>
  </si>
  <si>
    <t>LPTAP961</t>
  </si>
  <si>
    <t>LPMRN79A</t>
  </si>
  <si>
    <t>LPSLV79A</t>
  </si>
  <si>
    <t>LPTAP791</t>
  </si>
  <si>
    <t>LBWO03A</t>
  </si>
  <si>
    <t>LBTAP031</t>
  </si>
  <si>
    <t>LBNS21A</t>
  </si>
  <si>
    <t>LBTAP211</t>
  </si>
  <si>
    <t>LHMLY08A</t>
  </si>
  <si>
    <t>LHMPSA08A</t>
  </si>
  <si>
    <t>CHELYDZ1A</t>
  </si>
  <si>
    <t>CHELYDZ2A</t>
  </si>
  <si>
    <t>LYPSA03A</t>
  </si>
  <si>
    <t>LY1TAP031</t>
  </si>
  <si>
    <t>LYTAP081</t>
  </si>
  <si>
    <t>LY2TAP031</t>
  </si>
  <si>
    <t>MTSPSA94A</t>
  </si>
  <si>
    <t>BNTMIN16A</t>
  </si>
  <si>
    <t>BNTTAP161</t>
  </si>
  <si>
    <t>MNTSOL21A</t>
  </si>
  <si>
    <t>MBWRN84A</t>
  </si>
  <si>
    <t>MPNTH08A</t>
  </si>
  <si>
    <t>NBLSTA21A</t>
  </si>
  <si>
    <t>NBLUW21A</t>
  </si>
  <si>
    <t>NMTAP771</t>
  </si>
  <si>
    <t>NMTAP941</t>
  </si>
  <si>
    <t>ORNSLV79A</t>
  </si>
  <si>
    <t>BYUORN79A</t>
  </si>
  <si>
    <t>PIRRH88A</t>
  </si>
  <si>
    <t>PWTAP951</t>
  </si>
  <si>
    <t>PWTAP941</t>
  </si>
  <si>
    <t>JFSSC06A</t>
  </si>
  <si>
    <t>PLSC96A</t>
  </si>
  <si>
    <t>CALPL41</t>
  </si>
  <si>
    <t>CALPL31</t>
  </si>
  <si>
    <t>PRTTLR84A</t>
  </si>
  <si>
    <t>LN011</t>
  </si>
  <si>
    <t>LN021</t>
  </si>
  <si>
    <t>QABSRB06A</t>
  </si>
  <si>
    <t>QABUW06A</t>
  </si>
  <si>
    <t>DERSC85A</t>
  </si>
  <si>
    <t>DERSL85A</t>
  </si>
  <si>
    <t>QNMWKR85A</t>
  </si>
  <si>
    <t>BNSRH88A</t>
  </si>
  <si>
    <t>BNSMLR88A</t>
  </si>
  <si>
    <t>ROLTKR06A</t>
  </si>
  <si>
    <t>SCTRV06A</t>
  </si>
  <si>
    <t>ETSC16A</t>
  </si>
  <si>
    <t>ETSC28A</t>
  </si>
  <si>
    <t>SCSRB16A</t>
  </si>
  <si>
    <t>MISSC16A</t>
  </si>
  <si>
    <t>AISRB87A</t>
  </si>
  <si>
    <t>AITAP871</t>
  </si>
  <si>
    <t>AISRB84A</t>
  </si>
  <si>
    <t>AITAP841</t>
  </si>
  <si>
    <t>SOLSRB21A</t>
  </si>
  <si>
    <t>SRBSTA21A</t>
  </si>
  <si>
    <t>SRBTX87A</t>
  </si>
  <si>
    <t>SRBSRB551</t>
  </si>
  <si>
    <t>TLRWAS84A</t>
  </si>
  <si>
    <t>PRPRS33A</t>
  </si>
  <si>
    <t>FTUW06A</t>
  </si>
  <si>
    <t>UWTAP061</t>
  </si>
  <si>
    <t>UWTAP211</t>
  </si>
  <si>
    <t>UVTAP081</t>
  </si>
  <si>
    <t>UVTAP031</t>
  </si>
  <si>
    <t>WVTAP101</t>
  </si>
  <si>
    <t>CGWE94A</t>
  </si>
  <si>
    <t>FTWE94A</t>
  </si>
  <si>
    <t>WETAP941</t>
  </si>
  <si>
    <t>WETAP211</t>
  </si>
  <si>
    <t>MDOPHR99A</t>
  </si>
  <si>
    <t>KMPHR95A</t>
  </si>
  <si>
    <t>PHRWEB35A</t>
  </si>
  <si>
    <t>KMPHR92A</t>
  </si>
  <si>
    <t>HANPHR79A</t>
  </si>
  <si>
    <t>PHRTAP791</t>
  </si>
  <si>
    <t>BYUPHR96A</t>
  </si>
  <si>
    <t>PHRTAP961</t>
  </si>
  <si>
    <t>ALPHR93A</t>
  </si>
  <si>
    <t>EDPHR91A</t>
  </si>
  <si>
    <t>PHRPJ06A</t>
  </si>
  <si>
    <t>PHRWEB93A</t>
  </si>
  <si>
    <t>BACPHR92A</t>
  </si>
  <si>
    <t>AMAM261</t>
  </si>
  <si>
    <t>CCEL07A</t>
  </si>
  <si>
    <t>CCGV07A</t>
  </si>
  <si>
    <t>CCCC071</t>
  </si>
  <si>
    <t>ALHX93A</t>
  </si>
  <si>
    <t>AVEWS53A</t>
  </si>
  <si>
    <t>AVMV53A</t>
  </si>
  <si>
    <t>AELV04A</t>
  </si>
  <si>
    <t>AERIC82A</t>
  </si>
  <si>
    <t>AESTR26A</t>
  </si>
  <si>
    <t>AEWC04A</t>
  </si>
  <si>
    <t>ARMFT35A</t>
  </si>
  <si>
    <t>ARMLOM35A</t>
  </si>
  <si>
    <t>BSFBZ02A</t>
  </si>
  <si>
    <t>BSFHN02A</t>
  </si>
  <si>
    <t>BBPBYU79A</t>
  </si>
  <si>
    <t>BYUMCB96A</t>
  </si>
  <si>
    <t>BWCN94A</t>
  </si>
  <si>
    <t>BWSEP79A</t>
  </si>
  <si>
    <t>BBPPWL79A</t>
  </si>
  <si>
    <t>BFPCAV82A</t>
  </si>
  <si>
    <t>BFPOYS82A</t>
  </si>
  <si>
    <t>BSTDOC02A</t>
  </si>
  <si>
    <t>BSTBST021</t>
  </si>
  <si>
    <t>BSTTAP021</t>
  </si>
  <si>
    <t>BZCPR02A</t>
  </si>
  <si>
    <t>BSTCPR02A</t>
  </si>
  <si>
    <t>BYRFT94A</t>
  </si>
  <si>
    <t>CASOE96A</t>
  </si>
  <si>
    <t>CNLOM35A</t>
  </si>
  <si>
    <t>CCTAP071</t>
  </si>
  <si>
    <t>CKFT95A</t>
  </si>
  <si>
    <t>CKPO95A</t>
  </si>
  <si>
    <t>CKCK951</t>
  </si>
  <si>
    <t>CKFT35A</t>
  </si>
  <si>
    <t>CKPO35A</t>
  </si>
  <si>
    <t>CKCK351</t>
  </si>
  <si>
    <t>CGDR94A</t>
  </si>
  <si>
    <t>CGTAP941</t>
  </si>
  <si>
    <t>CGCG061</t>
  </si>
  <si>
    <t>DANSH45A</t>
  </si>
  <si>
    <t>DANV45A</t>
  </si>
  <si>
    <t>DOWJCK18A</t>
  </si>
  <si>
    <t>DOWOAS18A</t>
  </si>
  <si>
    <t>DOWOAS27A</t>
  </si>
  <si>
    <t>DOWA21</t>
  </si>
  <si>
    <t>DOWAE1</t>
  </si>
  <si>
    <t>DOWA51</t>
  </si>
  <si>
    <t>JCKVL02A</t>
  </si>
  <si>
    <t>FPJCK59A</t>
  </si>
  <si>
    <t>CTZJCK48A</t>
  </si>
  <si>
    <t>DRGV06A</t>
  </si>
  <si>
    <t>DRPA06A</t>
  </si>
  <si>
    <t>DRGV94A</t>
  </si>
  <si>
    <t>EDTAP911</t>
  </si>
  <si>
    <t>EDEL91A</t>
  </si>
  <si>
    <t>EDWEB92A</t>
  </si>
  <si>
    <t>EDSCR92A</t>
  </si>
  <si>
    <t>EDTAP921</t>
  </si>
  <si>
    <t>ELPJ07A</t>
  </si>
  <si>
    <t>ELTAP071</t>
  </si>
  <si>
    <t>ELSH91A</t>
  </si>
  <si>
    <t>ELEL911</t>
  </si>
  <si>
    <t>ELTAP911</t>
  </si>
  <si>
    <t>ELHA06A</t>
  </si>
  <si>
    <t>ELPJ06A</t>
  </si>
  <si>
    <t>ELTAP061</t>
  </si>
  <si>
    <t>EWSWEB53A</t>
  </si>
  <si>
    <t>EWSEXW53A</t>
  </si>
  <si>
    <t>FTNA06A</t>
  </si>
  <si>
    <t>FTSOE95A</t>
  </si>
  <si>
    <t>FTTAP951</t>
  </si>
  <si>
    <t>FPSRF59A</t>
  </si>
  <si>
    <t>BYNFP59A</t>
  </si>
  <si>
    <t>FWWEB05A</t>
  </si>
  <si>
    <t>FWMU04A</t>
  </si>
  <si>
    <t>FWTAP041</t>
  </si>
  <si>
    <t>GLSCW01A</t>
  </si>
  <si>
    <t>GLSCW63A</t>
  </si>
  <si>
    <t>GAGL63A</t>
  </si>
  <si>
    <t>GVHA92A</t>
  </si>
  <si>
    <t>GVHM06A</t>
  </si>
  <si>
    <t>GVHOC19A</t>
  </si>
  <si>
    <t>BGGV46A</t>
  </si>
  <si>
    <t>GVUN30A</t>
  </si>
  <si>
    <t>GGPE91A</t>
  </si>
  <si>
    <t>CGRGG91A</t>
  </si>
  <si>
    <t>GGTAP911</t>
  </si>
  <si>
    <t>GGPE06A</t>
  </si>
  <si>
    <t>GGKN06A</t>
  </si>
  <si>
    <t>GGTAP061</t>
  </si>
  <si>
    <t>HATE06A</t>
  </si>
  <si>
    <t>HATAP061</t>
  </si>
  <si>
    <t>HASH92A</t>
  </si>
  <si>
    <t>HATAP921</t>
  </si>
  <si>
    <t>HANHUN79A</t>
  </si>
  <si>
    <t>HIMLZB94A</t>
  </si>
  <si>
    <t>HXLM93A</t>
  </si>
  <si>
    <t>HNLJ02A</t>
  </si>
  <si>
    <t>HUNTML79A</t>
  </si>
  <si>
    <t>KMPO95A</t>
  </si>
  <si>
    <t>KMTAP951</t>
  </si>
  <si>
    <t>KMWEB92A</t>
  </si>
  <si>
    <t>KMTAP921</t>
  </si>
  <si>
    <t>LMTIK63A</t>
  </si>
  <si>
    <t>GALM93A</t>
  </si>
  <si>
    <t>LMWEB63A</t>
  </si>
  <si>
    <t>LVPET04A</t>
  </si>
  <si>
    <t>LJRT02A</t>
  </si>
  <si>
    <t>MSNPET04A</t>
  </si>
  <si>
    <t>SCHSCH631</t>
  </si>
  <si>
    <t>SCHOP631</t>
  </si>
  <si>
    <t>SCHSTW63A</t>
  </si>
  <si>
    <t>NAWEB06A</t>
  </si>
  <si>
    <t>NSHWAP02A</t>
  </si>
  <si>
    <t>NSHTAP021</t>
  </si>
  <si>
    <t>NSHWC45A</t>
  </si>
  <si>
    <t>NSHTAP451</t>
  </si>
  <si>
    <t>DYNLC60A</t>
  </si>
  <si>
    <t>CACDYN60A</t>
  </si>
  <si>
    <t>BCNV45A</t>
  </si>
  <si>
    <t>NEWPG04A</t>
  </si>
  <si>
    <t>NEWTGF04A</t>
  </si>
  <si>
    <t>NEWTAP041</t>
  </si>
  <si>
    <t>LCNEW60A</t>
  </si>
  <si>
    <t>NEWTGF60A</t>
  </si>
  <si>
    <t>NEWTAP601</t>
  </si>
  <si>
    <t>MDOOAS99A</t>
  </si>
  <si>
    <t>OASWAP18A</t>
  </si>
  <si>
    <t>OASWAP99A</t>
  </si>
  <si>
    <t>PETE06A</t>
  </si>
  <si>
    <t>PETAP061</t>
  </si>
  <si>
    <t>PETE91A</t>
  </si>
  <si>
    <t>PETAP911</t>
  </si>
  <si>
    <t>PJTAP061</t>
  </si>
  <si>
    <t>PJWEB07A</t>
  </si>
  <si>
    <t>PJTAP071</t>
  </si>
  <si>
    <t>POTAP951</t>
  </si>
  <si>
    <t>POWEB35A</t>
  </si>
  <si>
    <t>POTAP351</t>
  </si>
  <si>
    <t>PGWC04A</t>
  </si>
  <si>
    <t>PGTAP041</t>
  </si>
  <si>
    <t>PWLSHR79A</t>
  </si>
  <si>
    <t>CAVRIC82A</t>
  </si>
  <si>
    <t>MREVL48A</t>
  </si>
  <si>
    <t>CTZMRE48A</t>
  </si>
  <si>
    <t>RTRTA021</t>
  </si>
  <si>
    <t>RTRTB021</t>
  </si>
  <si>
    <t>RTWC02A</t>
  </si>
  <si>
    <t>RTTPA021</t>
  </si>
  <si>
    <t>RTTPB021</t>
  </si>
  <si>
    <t>DOCSI02A</t>
  </si>
  <si>
    <t>DOCTPB021</t>
  </si>
  <si>
    <t>DOCSIS02A</t>
  </si>
  <si>
    <t>DOCTPA021</t>
  </si>
  <si>
    <t>SEPSHR79A</t>
  </si>
  <si>
    <t>SNSTR26A</t>
  </si>
  <si>
    <t>CAMSN26A</t>
  </si>
  <si>
    <t>KRSO26A</t>
  </si>
  <si>
    <t>SOTV26A</t>
  </si>
  <si>
    <t>SOTAP261</t>
  </si>
  <si>
    <t>IRSO05A</t>
  </si>
  <si>
    <t>SHSP91A</t>
  </si>
  <si>
    <t>STWTIK63A</t>
  </si>
  <si>
    <t>STWWBY59A</t>
  </si>
  <si>
    <t>STWWBY48A</t>
  </si>
  <si>
    <t>TETAP061</t>
  </si>
  <si>
    <t>ELTE91A</t>
  </si>
  <si>
    <t>TETAP911</t>
  </si>
  <si>
    <t>TPWC55A</t>
  </si>
  <si>
    <t>TIKTAP631</t>
  </si>
  <si>
    <t>CAMVL26A</t>
  </si>
  <si>
    <t>BSTVL02A</t>
  </si>
  <si>
    <t>SHTAP911</t>
  </si>
  <si>
    <t>SCRSH92A</t>
  </si>
  <si>
    <t>SHTAP921</t>
  </si>
  <si>
    <t>WEBTAP931</t>
  </si>
  <si>
    <t>WEBTAP921</t>
  </si>
  <si>
    <t>WEBTAP351</t>
  </si>
  <si>
    <t>CACWR60A</t>
  </si>
  <si>
    <t>WRCAC60A</t>
  </si>
  <si>
    <t>HLJWAP64A</t>
  </si>
  <si>
    <t>OBWAP98A</t>
  </si>
  <si>
    <t>OBWAP99A</t>
  </si>
  <si>
    <t>JNWAP72A</t>
  </si>
  <si>
    <t>BLYWAP72A</t>
  </si>
  <si>
    <t>SMRWAP98A</t>
  </si>
  <si>
    <t>BIWAP50A</t>
  </si>
  <si>
    <t>JNWAP64A</t>
  </si>
  <si>
    <t>CRBWAP09A</t>
  </si>
  <si>
    <t>IMWAP05A</t>
  </si>
  <si>
    <t>SIEWAP02A</t>
  </si>
  <si>
    <t>SIEWAP05A</t>
  </si>
  <si>
    <t>STFWAP09A</t>
  </si>
  <si>
    <t>TMWAP80A</t>
  </si>
  <si>
    <t>TMWAP82A</t>
  </si>
  <si>
    <t>BLML1</t>
  </si>
  <si>
    <t>AFHY09A</t>
  </si>
  <si>
    <t>AFSTF09A</t>
  </si>
  <si>
    <t>ARKR82A</t>
  </si>
  <si>
    <t>ARTM82A</t>
  </si>
  <si>
    <t>BLYHLJ72A</t>
  </si>
  <si>
    <t>BARCE78A</t>
  </si>
  <si>
    <t>BARCE73A</t>
  </si>
  <si>
    <t>BARWI73A</t>
  </si>
  <si>
    <t>BARTAP731</t>
  </si>
  <si>
    <t>BCFB45A</t>
  </si>
  <si>
    <t>BCTAP451</t>
  </si>
  <si>
    <t>BLMC05A</t>
  </si>
  <si>
    <t>BLHOC05A</t>
  </si>
  <si>
    <t>BLTAP051</t>
  </si>
  <si>
    <t>BLDL02A</t>
  </si>
  <si>
    <t>BLHOC02A</t>
  </si>
  <si>
    <t>BLTAP021</t>
  </si>
  <si>
    <t>BVFL09A</t>
  </si>
  <si>
    <t>BVFB09A</t>
  </si>
  <si>
    <t>BMHY09A</t>
  </si>
  <si>
    <t>BMHY24A</t>
  </si>
  <si>
    <t>BMSR73A</t>
  </si>
  <si>
    <t>BMSR81A</t>
  </si>
  <si>
    <t>BMWD81A</t>
  </si>
  <si>
    <t>BMWD73A</t>
  </si>
  <si>
    <t>ADKBM09A</t>
  </si>
  <si>
    <t>ADKBM24A</t>
  </si>
  <si>
    <t>CACEB60A</t>
  </si>
  <si>
    <t>CACTAP601</t>
  </si>
  <si>
    <t>CACCAC601</t>
  </si>
  <si>
    <t>CEOB73A</t>
  </si>
  <si>
    <t>CERO25A</t>
  </si>
  <si>
    <t>CEOB25A</t>
  </si>
  <si>
    <t>CRBTAP801</t>
  </si>
  <si>
    <t>DLMLA02A</t>
  </si>
  <si>
    <t>DLQV02A</t>
  </si>
  <si>
    <t>EBOR60A</t>
  </si>
  <si>
    <t>EBWA65A</t>
  </si>
  <si>
    <t>ECSR73A</t>
  </si>
  <si>
    <t>ECWT73A</t>
  </si>
  <si>
    <t>ECSR81A</t>
  </si>
  <si>
    <t>ECWT81A</t>
  </si>
  <si>
    <t>FLFOS25A</t>
  </si>
  <si>
    <t>FBFL60A</t>
  </si>
  <si>
    <t>FLKT09A</t>
  </si>
  <si>
    <t>FLKT66A</t>
  </si>
  <si>
    <t>FLOB73A</t>
  </si>
  <si>
    <t>FLMAR25A</t>
  </si>
  <si>
    <t>FOSPT25A</t>
  </si>
  <si>
    <t>FZVCR09A</t>
  </si>
  <si>
    <t>FZKT09A</t>
  </si>
  <si>
    <t>VCRZEN09A</t>
  </si>
  <si>
    <t>FBRE09A</t>
  </si>
  <si>
    <t>FBRS60A</t>
  </si>
  <si>
    <t>HYWZ24A</t>
  </si>
  <si>
    <t>HYTAP241</t>
  </si>
  <si>
    <t>IMMC05A</t>
  </si>
  <si>
    <t>IMTAP051</t>
  </si>
  <si>
    <t>HOCIR05A</t>
  </si>
  <si>
    <t>IRTAP051</t>
  </si>
  <si>
    <t>IRTV26A</t>
  </si>
  <si>
    <t>IRTAP261</t>
  </si>
  <si>
    <t>KRTM80A</t>
  </si>
  <si>
    <t>KRMV53A</t>
  </si>
  <si>
    <t>HOCKR53A</t>
  </si>
  <si>
    <t>KRRZ26A</t>
  </si>
  <si>
    <t>FMKT66A</t>
  </si>
  <si>
    <t>KTTAP661</t>
  </si>
  <si>
    <t>MAROB25A</t>
  </si>
  <si>
    <t>MEWI73A</t>
  </si>
  <si>
    <t>MEWD73A</t>
  </si>
  <si>
    <t>METAP731</t>
  </si>
  <si>
    <t>MCSIE05A</t>
  </si>
  <si>
    <t>MCTAP051</t>
  </si>
  <si>
    <t>MCSTF05A</t>
  </si>
  <si>
    <t>MC2TAP051</t>
  </si>
  <si>
    <t>OBZEN71A</t>
  </si>
  <si>
    <t>OBZEN99A</t>
  </si>
  <si>
    <t>ADKOB39A</t>
  </si>
  <si>
    <t>OBOB251</t>
  </si>
  <si>
    <t>OBOB731</t>
  </si>
  <si>
    <t>OBTAP251</t>
  </si>
  <si>
    <t>OBTAP731</t>
  </si>
  <si>
    <t>ORRS60A</t>
  </si>
  <si>
    <t>ORTAP601</t>
  </si>
  <si>
    <t>QVSIE02A</t>
  </si>
  <si>
    <t>QVQV021</t>
  </si>
  <si>
    <t>TVTV261</t>
  </si>
  <si>
    <t>ROWW25A</t>
  </si>
  <si>
    <t>GEBSE65A</t>
  </si>
  <si>
    <t>PTSE65A</t>
  </si>
  <si>
    <t>SNGZEN98A</t>
  </si>
  <si>
    <t>SNGZEN99A</t>
  </si>
  <si>
    <t>SNGTB74A</t>
  </si>
  <si>
    <t>BISMR98A</t>
  </si>
  <si>
    <t>SIETAP021</t>
  </si>
  <si>
    <t>SIETAP051</t>
  </si>
  <si>
    <t>STFTAP091</t>
  </si>
  <si>
    <t>STFWZ05A</t>
  </si>
  <si>
    <t>STFTAP051</t>
  </si>
  <si>
    <t>GEBWA65A</t>
  </si>
  <si>
    <t>TMTAP801</t>
  </si>
  <si>
    <t>TMTAP821</t>
  </si>
  <si>
    <t>JNWZ05A</t>
  </si>
  <si>
    <t>DVWZ24A</t>
  </si>
  <si>
    <t>WZTAP241</t>
  </si>
  <si>
    <t>WOWT73A</t>
  </si>
  <si>
    <t>WOWT81A</t>
  </si>
  <si>
    <t>WDTAP811</t>
  </si>
  <si>
    <t>WDTAP731</t>
  </si>
  <si>
    <t>THWZEN71A</t>
  </si>
  <si>
    <t>THWZEN98A</t>
  </si>
  <si>
    <t>FRYZEN76A</t>
  </si>
  <si>
    <t>FRYZEN09A</t>
  </si>
  <si>
    <t>ADKTHW71A</t>
  </si>
  <si>
    <t>NBTHW97A</t>
  </si>
  <si>
    <t>THWTHW951</t>
  </si>
  <si>
    <t>JESTHW81A</t>
  </si>
  <si>
    <t>THWWLO81A</t>
  </si>
  <si>
    <t>THWTHW811</t>
  </si>
  <si>
    <t>FRTHW81A</t>
  </si>
  <si>
    <t>THWTAP811</t>
  </si>
  <si>
    <t>GZTHW95A</t>
  </si>
  <si>
    <t>THWTAP951</t>
  </si>
  <si>
    <t>CITHW21A</t>
  </si>
  <si>
    <t>SATHW24A</t>
  </si>
  <si>
    <t>LKTHW29A</t>
  </si>
  <si>
    <t>ADKWO71A</t>
  </si>
  <si>
    <t>ADKCB21A</t>
  </si>
  <si>
    <t>ADKTAN76A</t>
  </si>
  <si>
    <t>ADKTAN24A</t>
  </si>
  <si>
    <t>ADKTAP241</t>
  </si>
  <si>
    <t>ADKCB09A</t>
  </si>
  <si>
    <t>ANHR21A</t>
  </si>
  <si>
    <t>ANWO21A</t>
  </si>
  <si>
    <t>ADGR86A</t>
  </si>
  <si>
    <t>ADRU86A</t>
  </si>
  <si>
    <t>BAJES67A</t>
  </si>
  <si>
    <t>BAJES81A</t>
  </si>
  <si>
    <t>BYHR95A</t>
  </si>
  <si>
    <t>BYRU95A</t>
  </si>
  <si>
    <t>BETFM66A</t>
  </si>
  <si>
    <t>BETHK66A</t>
  </si>
  <si>
    <t>CBTO09A</t>
  </si>
  <si>
    <t>CBTAP091</t>
  </si>
  <si>
    <t>CBTO21A</t>
  </si>
  <si>
    <t>CBTAP211</t>
  </si>
  <si>
    <t>CICYF21A</t>
  </si>
  <si>
    <t>CYFGE09A</t>
  </si>
  <si>
    <t>CYFKL09A</t>
  </si>
  <si>
    <t>CYFTAP091</t>
  </si>
  <si>
    <t>CYFKL21A</t>
  </si>
  <si>
    <t>CYFTAP211</t>
  </si>
  <si>
    <t>DHFR81A</t>
  </si>
  <si>
    <t>DHWO81A</t>
  </si>
  <si>
    <t>DQINT67A</t>
  </si>
  <si>
    <t>DQNB67A</t>
  </si>
  <si>
    <t>EUWO09A</t>
  </si>
  <si>
    <t>EUSF09A</t>
  </si>
  <si>
    <t>GZHV67A</t>
  </si>
  <si>
    <t>GZJES67A</t>
  </si>
  <si>
    <t>GZTAP671</t>
  </si>
  <si>
    <t>GZHV95A</t>
  </si>
  <si>
    <t>GZTAP951</t>
  </si>
  <si>
    <t>FRYGE09A</t>
  </si>
  <si>
    <t>GETAP091</t>
  </si>
  <si>
    <t>FRYGE76A</t>
  </si>
  <si>
    <t>GESA76A</t>
  </si>
  <si>
    <t>GETAP761</t>
  </si>
  <si>
    <t>FRYTAP761</t>
  </si>
  <si>
    <t>FRYTAP091</t>
  </si>
  <si>
    <t>GRTAP861</t>
  </si>
  <si>
    <t>GRLW90A</t>
  </si>
  <si>
    <t>GRNB90A</t>
  </si>
  <si>
    <t>GRTAP901</t>
  </si>
  <si>
    <t>HRRU86A</t>
  </si>
  <si>
    <t>HRNS91A</t>
  </si>
  <si>
    <t>HVNB67A</t>
  </si>
  <si>
    <t>HVTAP671</t>
  </si>
  <si>
    <t>HVNB95A</t>
  </si>
  <si>
    <t>HVTAP951</t>
  </si>
  <si>
    <t>HKTB66A</t>
  </si>
  <si>
    <t>HKWL77A</t>
  </si>
  <si>
    <t>HKPT65A</t>
  </si>
  <si>
    <t>INTIT67A</t>
  </si>
  <si>
    <t>ITWF67A</t>
  </si>
  <si>
    <t>JESJES671</t>
  </si>
  <si>
    <t>JESJES811</t>
  </si>
  <si>
    <t>KIKL81A</t>
  </si>
  <si>
    <t>KIWLO81A</t>
  </si>
  <si>
    <t>KLPI81A</t>
  </si>
  <si>
    <t>KDLRTW74A</t>
  </si>
  <si>
    <t>KDLTB74A</t>
  </si>
  <si>
    <t>KDLTAP741</t>
  </si>
  <si>
    <t>KDLRTW75A</t>
  </si>
  <si>
    <t>KDLTAP751</t>
  </si>
  <si>
    <t>LKWO29A</t>
  </si>
  <si>
    <t>LALW90A</t>
  </si>
  <si>
    <t>LASW90A</t>
  </si>
  <si>
    <t>LATAP901</t>
  </si>
  <si>
    <t>LANB95A</t>
  </si>
  <si>
    <t>LARU95A</t>
  </si>
  <si>
    <t>LATAP951</t>
  </si>
  <si>
    <t>228A</t>
  </si>
  <si>
    <t>227A</t>
  </si>
  <si>
    <t>LWTAP901</t>
  </si>
  <si>
    <t>LWTAP861</t>
  </si>
  <si>
    <t>LURTW66A</t>
  </si>
  <si>
    <t>LUWF66A</t>
  </si>
  <si>
    <t>LUTAP661</t>
  </si>
  <si>
    <t>LUTB81A</t>
  </si>
  <si>
    <t>LUWF81A</t>
  </si>
  <si>
    <t>LUTAP811</t>
  </si>
  <si>
    <t>PITB81A</t>
  </si>
  <si>
    <t>RASPW22A</t>
  </si>
  <si>
    <t>RARTW22A</t>
  </si>
  <si>
    <t>RTWSPW22A</t>
  </si>
  <si>
    <t>RUTAP861</t>
  </si>
  <si>
    <t>RUTAP951</t>
  </si>
  <si>
    <t>RTWTB66A</t>
  </si>
  <si>
    <t>SATAN24A</t>
  </si>
  <si>
    <t>SATAN76A</t>
  </si>
  <si>
    <t>SATAP761</t>
  </si>
  <si>
    <t>TANTAP241</t>
  </si>
  <si>
    <t>TANTAP761</t>
  </si>
  <si>
    <t>TOWO21A</t>
  </si>
  <si>
    <t>TOTAP211</t>
  </si>
  <si>
    <t>TOWO09A</t>
  </si>
  <si>
    <t>TOTAP091</t>
  </si>
  <si>
    <t>TBTB661</t>
  </si>
  <si>
    <t>TWGWF66A</t>
  </si>
  <si>
    <t>JESVET67A</t>
  </si>
  <si>
    <t>JESVET81A</t>
  </si>
  <si>
    <t>JNWO72A</t>
  </si>
  <si>
    <t>HEWO34A</t>
  </si>
  <si>
    <t>BIJN64A</t>
  </si>
  <si>
    <t>BIBR09A</t>
  </si>
  <si>
    <t>BIUL35A</t>
  </si>
  <si>
    <t>BIKB37A</t>
  </si>
  <si>
    <t>BIST05A</t>
  </si>
  <si>
    <t>BRHOC09A</t>
  </si>
  <si>
    <t>DVHT05A</t>
  </si>
  <si>
    <t>DVJN05A</t>
  </si>
  <si>
    <t>DVTAP051</t>
  </si>
  <si>
    <t>DVHT24A</t>
  </si>
  <si>
    <t>DVTAP241</t>
  </si>
  <si>
    <t>FANGN08A</t>
  </si>
  <si>
    <t>FANSD08A</t>
  </si>
  <si>
    <t>FDST25A</t>
  </si>
  <si>
    <t>FDWW25A</t>
  </si>
  <si>
    <t>GNPZ08A</t>
  </si>
  <si>
    <t>GNTC37A</t>
  </si>
  <si>
    <t>HOCHOC251</t>
  </si>
  <si>
    <t>BUNHOC08A</t>
  </si>
  <si>
    <t>HOCHOC901</t>
  </si>
  <si>
    <t>HOCST25A</t>
  </si>
  <si>
    <t>HOCTAP251</t>
  </si>
  <si>
    <t>DNHOC40A</t>
  </si>
  <si>
    <t>HEHOC34A</t>
  </si>
  <si>
    <t>FEGCGENTIE1</t>
  </si>
  <si>
    <t>HTUL24A</t>
  </si>
  <si>
    <t>HTTAP241</t>
  </si>
  <si>
    <t>HTST05A</t>
  </si>
  <si>
    <t>HTTAP051</t>
  </si>
  <si>
    <t>HMPZ06A</t>
  </si>
  <si>
    <t>WWJN25A</t>
  </si>
  <si>
    <t>JNWW25A</t>
  </si>
  <si>
    <t>HOCKB90A</t>
  </si>
  <si>
    <t>KBTAP901</t>
  </si>
  <si>
    <t>BUNKN08A</t>
  </si>
  <si>
    <t>KNSD08A</t>
  </si>
  <si>
    <t>KNTAP081</t>
  </si>
  <si>
    <t>KNPZ06A</t>
  </si>
  <si>
    <t>KNTAP061</t>
  </si>
  <si>
    <t>STTAP051</t>
  </si>
  <si>
    <t>STTAP251</t>
  </si>
  <si>
    <t>BGTC37A</t>
  </si>
  <si>
    <t>ULTAP241</t>
  </si>
  <si>
    <t>WW2TAP251</t>
  </si>
  <si>
    <t>WW1TAP251</t>
  </si>
  <si>
    <t>CRDT91A</t>
  </si>
  <si>
    <t>DTGS32A</t>
  </si>
  <si>
    <t>DTHP32A</t>
  </si>
  <si>
    <t>BGTAP371</t>
  </si>
  <si>
    <t>BGTAP461</t>
  </si>
  <si>
    <t>BHBRS12A</t>
  </si>
  <si>
    <t>BRSGF12A</t>
  </si>
  <si>
    <t>CGRUN91A</t>
  </si>
  <si>
    <t>CRNS91A</t>
  </si>
  <si>
    <t>CRFRK21A</t>
  </si>
  <si>
    <t>DNHE31A</t>
  </si>
  <si>
    <t>DNHP32A</t>
  </si>
  <si>
    <t>ESGS70A</t>
  </si>
  <si>
    <t>ESUN91A</t>
  </si>
  <si>
    <t>FRKGS21A</t>
  </si>
  <si>
    <t>GSNS21A</t>
  </si>
  <si>
    <t>GTGT901</t>
  </si>
  <si>
    <t>GFUN12A</t>
  </si>
  <si>
    <t>MPUN70A</t>
  </si>
  <si>
    <t>MIDMID90A1</t>
  </si>
  <si>
    <t>LR21</t>
  </si>
  <si>
    <t>NSTAP911</t>
  </si>
  <si>
    <t>NSTAP211</t>
  </si>
  <si>
    <t>PKPK901</t>
  </si>
  <si>
    <t>UNUN911</t>
  </si>
  <si>
    <t>UNUN701</t>
  </si>
  <si>
    <t>UNTAP911</t>
  </si>
  <si>
    <t>UNTAP701</t>
  </si>
  <si>
    <t>AMTAP261</t>
  </si>
  <si>
    <t>CGTAP061</t>
  </si>
  <si>
    <t>CKTAP951</t>
  </si>
  <si>
    <t>CKTAP351</t>
  </si>
  <si>
    <t>HOCTAP901</t>
  </si>
  <si>
    <t>BNTMIS16A</t>
  </si>
  <si>
    <t>JESTAP671</t>
  </si>
  <si>
    <t>JESTAP811</t>
  </si>
  <si>
    <t>QVTAP021</t>
  </si>
  <si>
    <t>PRPP1</t>
  </si>
  <si>
    <t>PP6ST1</t>
  </si>
  <si>
    <t>802PR1</t>
  </si>
  <si>
    <t>802MT1</t>
  </si>
  <si>
    <t>PRFP1</t>
  </si>
  <si>
    <t>FPAP1</t>
  </si>
  <si>
    <t>SPAP1</t>
  </si>
  <si>
    <t>6STSP1</t>
  </si>
  <si>
    <t>T3051</t>
  </si>
  <si>
    <t>T3071</t>
  </si>
  <si>
    <t>T3031</t>
  </si>
  <si>
    <t>VEALMOORWLD1</t>
  </si>
  <si>
    <t>FARMLANDLONGD1</t>
  </si>
  <si>
    <t>LDSRSOUTH1</t>
  </si>
  <si>
    <t>WLDMCW1</t>
  </si>
  <si>
    <t>T3091</t>
  </si>
  <si>
    <t>T3081</t>
  </si>
  <si>
    <t>EINSTEINBEARK1</t>
  </si>
  <si>
    <t>RSNAKEBEARKAT1</t>
  </si>
  <si>
    <t>NBOHRBEARKAT1</t>
  </si>
  <si>
    <t>COTTONEDITHC31</t>
  </si>
  <si>
    <t>COTTONEDITHC41</t>
  </si>
  <si>
    <t>WHITRVWCW11</t>
  </si>
  <si>
    <t>WHITRVWCW21</t>
  </si>
  <si>
    <t>WAKEWECOTTWD1</t>
  </si>
  <si>
    <t>ROBBKINGTAP21</t>
  </si>
  <si>
    <t>KT2KNE1</t>
  </si>
  <si>
    <t>KINGSEKINGTA21</t>
  </si>
  <si>
    <t>451T4511</t>
  </si>
  <si>
    <t>ENASSNYDERTL1</t>
  </si>
  <si>
    <t>KMJCSEGOV11</t>
  </si>
  <si>
    <t>NEASHORTON1</t>
  </si>
  <si>
    <t>VINSONWALKER1</t>
  </si>
  <si>
    <t>ESTESCHURCH1</t>
  </si>
  <si>
    <t>ESTESPECAN11</t>
  </si>
  <si>
    <t>ALLEYOOOOLA11</t>
  </si>
  <si>
    <t>DINNYOOOLA11</t>
  </si>
  <si>
    <t>PUMPJAKETCHUM1</t>
  </si>
  <si>
    <t>CARKLNDCINNAM1</t>
  </si>
  <si>
    <t>MARCYMAUDST11</t>
  </si>
  <si>
    <t>PIGCRESOLSTI11</t>
  </si>
  <si>
    <t>HOVEYSOLSTICE1</t>
  </si>
  <si>
    <t>AEPSOLARA1</t>
  </si>
  <si>
    <t>CORRALPPANDL11</t>
  </si>
  <si>
    <t>BASINLOTEBU11</t>
  </si>
  <si>
    <t>BASINGASPAD11</t>
  </si>
  <si>
    <t>FORTMAMASN11</t>
  </si>
  <si>
    <t>TENNYS1ENTPS21</t>
  </si>
  <si>
    <t>CFLATSTLINE1</t>
  </si>
  <si>
    <t>KELTONKINNIS11</t>
  </si>
  <si>
    <t>EDITHCTESLA11</t>
  </si>
  <si>
    <t>EDITHCTESLA21</t>
  </si>
  <si>
    <t>EDITHCGAUSS11</t>
  </si>
  <si>
    <t>EDITHCGAUSS21</t>
  </si>
  <si>
    <t>JIMTRETESLA21</t>
  </si>
  <si>
    <t>CROSSTESLA11</t>
  </si>
  <si>
    <t>CROSSTESLA21</t>
  </si>
  <si>
    <t>CLEARCGAUSS21</t>
  </si>
  <si>
    <t>CLEARCKIRCHH11</t>
  </si>
  <si>
    <t>CLEARCKIRCHH21</t>
  </si>
  <si>
    <t>CLEARCWSHACK11</t>
  </si>
  <si>
    <t>CLEARCWSHACK21</t>
  </si>
  <si>
    <t>EDISONXC11</t>
  </si>
  <si>
    <t>224T5581</t>
  </si>
  <si>
    <t>EDISONXC21</t>
  </si>
  <si>
    <t>248T5591</t>
  </si>
  <si>
    <t>GAUSSC11</t>
  </si>
  <si>
    <t>GAUSSC21</t>
  </si>
  <si>
    <t>KIRCHHXC11</t>
  </si>
  <si>
    <t>KIRCHHXC21</t>
  </si>
  <si>
    <t>ORSTEDXC11</t>
  </si>
  <si>
    <t>225T5581</t>
  </si>
  <si>
    <t>ORSTEDXC21</t>
  </si>
  <si>
    <t>288T5591</t>
  </si>
  <si>
    <t>BLSJIMTREEC1</t>
  </si>
  <si>
    <t>CLAYTWSHACK21</t>
  </si>
  <si>
    <t>CLAYTWSHACK11</t>
  </si>
  <si>
    <t>NAVWSHACKC</t>
  </si>
  <si>
    <t>SAMWSHACKC</t>
  </si>
  <si>
    <t>ROMNEY128</t>
  </si>
  <si>
    <t>NAVWSHACKB</t>
  </si>
  <si>
    <t>KOPPERL123</t>
  </si>
  <si>
    <t>NAVWSHACKA</t>
  </si>
  <si>
    <t>ROMNEY209</t>
  </si>
  <si>
    <t>SAMWSHACKB</t>
  </si>
  <si>
    <t>KOPPERL207</t>
  </si>
  <si>
    <t>SAMWSHACKA</t>
  </si>
  <si>
    <t>BITSWWNDG1</t>
  </si>
  <si>
    <t>BTRCKDKR1</t>
  </si>
  <si>
    <t>BTRSWN21</t>
  </si>
  <si>
    <t>BITSWWND3G1</t>
  </si>
  <si>
    <t>644T6441</t>
  </si>
  <si>
    <t>442T4421</t>
  </si>
  <si>
    <t>SALTFLATSKYWE1</t>
  </si>
  <si>
    <t>DRIVERSKYWEST1</t>
  </si>
  <si>
    <t>631T6311</t>
  </si>
  <si>
    <t>441T4411</t>
  </si>
  <si>
    <t>421T4411</t>
  </si>
  <si>
    <t>MCCAMYBAKRFLD1</t>
  </si>
  <si>
    <t>666T6661</t>
  </si>
  <si>
    <t>674T6741</t>
  </si>
  <si>
    <t>BOOTLEGBAKESW1</t>
  </si>
  <si>
    <t>SCHNDRBIGHIL1</t>
  </si>
  <si>
    <t>564T5641</t>
  </si>
  <si>
    <t>HICKSCHNDR1</t>
  </si>
  <si>
    <t>RTSBOWWOO1</t>
  </si>
  <si>
    <t>422T4221</t>
  </si>
  <si>
    <t>550T5501</t>
  </si>
  <si>
    <t>429T4291</t>
  </si>
  <si>
    <t>446T4461</t>
  </si>
  <si>
    <t>DSKY21</t>
  </si>
  <si>
    <t>431T4311</t>
  </si>
  <si>
    <t>GOATGASCCR1</t>
  </si>
  <si>
    <t>452T4521</t>
  </si>
  <si>
    <t>633T6331</t>
  </si>
  <si>
    <t>634T6341</t>
  </si>
  <si>
    <t>639T6391</t>
  </si>
  <si>
    <t>DIVIDECAPRDG41</t>
  </si>
  <si>
    <t>DIVIDELCRADIV1</t>
  </si>
  <si>
    <t>133T4701</t>
  </si>
  <si>
    <t>470T4701</t>
  </si>
  <si>
    <t>651T6511</t>
  </si>
  <si>
    <t>444T4441</t>
  </si>
  <si>
    <t>TUNACRSIRIUS1</t>
  </si>
  <si>
    <t>622T6221</t>
  </si>
  <si>
    <t>456T4561</t>
  </si>
  <si>
    <t>484T4841</t>
  </si>
  <si>
    <t>455T4551</t>
  </si>
  <si>
    <t>KINGSWKINGT21</t>
  </si>
  <si>
    <t>KINGNWKINGT21</t>
  </si>
  <si>
    <t>310T3841</t>
  </si>
  <si>
    <t>INDNNWPINDN1</t>
  </si>
  <si>
    <t>588T5881</t>
  </si>
  <si>
    <t>545T5451</t>
  </si>
  <si>
    <t>437T5471</t>
  </si>
  <si>
    <t>548T5481</t>
  </si>
  <si>
    <t>547T5471</t>
  </si>
  <si>
    <t>546T5461</t>
  </si>
  <si>
    <t>544T5441</t>
  </si>
  <si>
    <t>357T5441</t>
  </si>
  <si>
    <t>590T5901</t>
  </si>
  <si>
    <t>542T5421</t>
  </si>
  <si>
    <t>354T5911</t>
  </si>
  <si>
    <t>626T6261</t>
  </si>
  <si>
    <t>825T6261</t>
  </si>
  <si>
    <t>463T4631</t>
  </si>
  <si>
    <t>435T5471</t>
  </si>
  <si>
    <t>436T5471</t>
  </si>
  <si>
    <t>159T5461</t>
  </si>
  <si>
    <t>157T5461</t>
  </si>
  <si>
    <t>80T5461</t>
  </si>
  <si>
    <t>811T5481</t>
  </si>
  <si>
    <t>810T5481</t>
  </si>
  <si>
    <t>809T5481</t>
  </si>
  <si>
    <t>577T5771</t>
  </si>
  <si>
    <t>352T5911</t>
  </si>
  <si>
    <t>591T5911</t>
  </si>
  <si>
    <t>182T5801</t>
  </si>
  <si>
    <t>351T6301</t>
  </si>
  <si>
    <t>630T6301</t>
  </si>
  <si>
    <t>580T5801</t>
  </si>
  <si>
    <t>RAILHDGRAY1</t>
  </si>
  <si>
    <t>GRAYALNCRK11</t>
  </si>
  <si>
    <t>ALIBATEGRAY11</t>
  </si>
  <si>
    <t>LINE11</t>
  </si>
  <si>
    <t>CROSSSC11</t>
  </si>
  <si>
    <t>TULCNYNCROS11</t>
  </si>
  <si>
    <t>CROSSSC21</t>
  </si>
  <si>
    <t>TULCNYNCROS21</t>
  </si>
  <si>
    <t>ALIBTSRAILHD1</t>
  </si>
  <si>
    <t>RAILHDPH11</t>
  </si>
  <si>
    <t>RAILHDPH21</t>
  </si>
  <si>
    <t>SALTFORKTLINE1</t>
  </si>
  <si>
    <t>ALIBTULE11</t>
  </si>
  <si>
    <t>ALIBTULE21</t>
  </si>
  <si>
    <t>AJSWOPALIBA1</t>
  </si>
  <si>
    <t>AJSWOPALIBA21</t>
  </si>
  <si>
    <t>GV1LINE1</t>
  </si>
  <si>
    <t>R66CKT11</t>
  </si>
  <si>
    <t>OGALLAWINDM1</t>
  </si>
  <si>
    <t>OGALAWINDM22</t>
  </si>
  <si>
    <t>OGALLATULEC1</t>
  </si>
  <si>
    <t>OGALLATULE22</t>
  </si>
  <si>
    <t>AJSWOPWINDM21</t>
  </si>
  <si>
    <t>HEREFORDTLINE1</t>
  </si>
  <si>
    <t>ASTRATLINE1</t>
  </si>
  <si>
    <t>MARIAHWINDMIL1</t>
  </si>
  <si>
    <t>TULECWHITR11</t>
  </si>
  <si>
    <t>TULECWHITR21</t>
  </si>
  <si>
    <t>LHORNNTLINE1</t>
  </si>
  <si>
    <t>BRISCOETULE1</t>
  </si>
  <si>
    <t>TLINE1</t>
  </si>
  <si>
    <t>ABERNAWHITRVR1</t>
  </si>
  <si>
    <t>SP1WRCKT11</t>
  </si>
  <si>
    <t>SP2WRCKT11</t>
  </si>
  <si>
    <t>COTPLNSTL1</t>
  </si>
  <si>
    <t>ABERNATHELK1</t>
  </si>
  <si>
    <t>GLSRANCHSLSRA1</t>
  </si>
  <si>
    <t>BUFFALOSLSRAN1</t>
  </si>
  <si>
    <t>SLSRANCHCMTAP1</t>
  </si>
  <si>
    <t>BROWNGRADY1</t>
  </si>
  <si>
    <t>CMTAPGRADY1</t>
  </si>
  <si>
    <t>BROWNKOCHTAP1</t>
  </si>
  <si>
    <t>KOCHKOCHTAP1</t>
  </si>
  <si>
    <t>KOCHTAPVEALM1</t>
  </si>
  <si>
    <t>PEMKIFFRINGO1</t>
  </si>
  <si>
    <t>CANALRDPEMKIF1</t>
  </si>
  <si>
    <t>PECNGRVTALLCY1</t>
  </si>
  <si>
    <t>TALLCITYTELPR1</t>
  </si>
  <si>
    <t>LUTHERVEALMOR1</t>
  </si>
  <si>
    <t>COYOTELUTHER1</t>
  </si>
  <si>
    <t>CRTVLEEINSTEN1</t>
  </si>
  <si>
    <t>EILANDCRTVLLE1</t>
  </si>
  <si>
    <t>RKYROADSTILES1</t>
  </si>
  <si>
    <t>RKYROADESTILE1</t>
  </si>
  <si>
    <t>EINSTENSTLAWR1</t>
  </si>
  <si>
    <t>PRONGHRNSALTF1</t>
  </si>
  <si>
    <t>PRONGHRNSMIDL1</t>
  </si>
  <si>
    <t>ROUGHTPYOSEMI1</t>
  </si>
  <si>
    <t>ROUGHTPTRIANG1</t>
  </si>
  <si>
    <t>RINGOSTILES1</t>
  </si>
  <si>
    <t>COYOTEBULLDOG1</t>
  </si>
  <si>
    <t>SALTMNBULLDG1</t>
  </si>
  <si>
    <t>ELBOWBULLDOG1</t>
  </si>
  <si>
    <t>EILANDELBOW1</t>
  </si>
  <si>
    <t>BLUEAYOSEMITE1</t>
  </si>
  <si>
    <t>BLUEASMIDLAND1</t>
  </si>
  <si>
    <t>HDCLCNRCANAL1</t>
  </si>
  <si>
    <t>DRIVERHADACOL1</t>
  </si>
  <si>
    <t>PECNGRVSMIDLA1</t>
  </si>
  <si>
    <t>ESTILESTLWRNC1</t>
  </si>
  <si>
    <t>CLEARFRKTELPH1</t>
  </si>
  <si>
    <t>TAHOKATLINE1</t>
  </si>
  <si>
    <t>LEC1</t>
  </si>
  <si>
    <t>ELBBATTERY1</t>
  </si>
  <si>
    <t>LARDVFLARDVN11</t>
  </si>
  <si>
    <t>LARDVNLOBO11</t>
  </si>
  <si>
    <t>LARDVNLOBO21</t>
  </si>
  <si>
    <t>VFTNORTHLEC41</t>
  </si>
  <si>
    <t>VFTNORTHLEC51</t>
  </si>
  <si>
    <t>STELLAZORILL11</t>
  </si>
  <si>
    <t>AJOSTELLA11</t>
  </si>
  <si>
    <t>SARITAZORILL11</t>
  </si>
  <si>
    <t>TGWZORILL11</t>
  </si>
  <si>
    <t>AJOMAGICV11</t>
  </si>
  <si>
    <t>AJONSHAR11</t>
  </si>
  <si>
    <t>CITRUSPLMHST11</t>
  </si>
  <si>
    <t>PALMHRPALMHU11</t>
  </si>
  <si>
    <t>CITRUSMOORE11</t>
  </si>
  <si>
    <t>MAYOWHITE11</t>
  </si>
  <si>
    <t>MARANASARITA11</t>
  </si>
  <si>
    <t>CENIZOLOBO11</t>
  </si>
  <si>
    <t>BORDASCENIZO1</t>
  </si>
  <si>
    <t>LOBOMOLINA11</t>
  </si>
  <si>
    <t>LAQUINLOBO11</t>
  </si>
  <si>
    <t>CENIZOXC11</t>
  </si>
  <si>
    <t>CABEZNCENIZO11</t>
  </si>
  <si>
    <t>GILAMAYO11</t>
  </si>
  <si>
    <t>COTLINE1</t>
  </si>
  <si>
    <t>PAP1LINE1</t>
  </si>
  <si>
    <t>GILASERDEV11</t>
  </si>
  <si>
    <t>GILASERDEV21</t>
  </si>
  <si>
    <t>GILANBEC81</t>
  </si>
  <si>
    <t>GILANBEC91</t>
  </si>
  <si>
    <t>DELSOLXC11</t>
  </si>
  <si>
    <t>CABEZNDELSOL11</t>
  </si>
  <si>
    <t>MV1LINE1</t>
  </si>
  <si>
    <t>DELSOLLV311</t>
  </si>
  <si>
    <t>DELSOLLV411</t>
  </si>
  <si>
    <t>CEDROHLAQUIN11</t>
  </si>
  <si>
    <t>MCCAMPTPCO11</t>
  </si>
  <si>
    <t>MCCAMPTPCO21</t>
  </si>
  <si>
    <t>NLARSWPILONC11</t>
  </si>
  <si>
    <t>PILONCPRANCH11</t>
  </si>
  <si>
    <t>NSHARSANTAS11</t>
  </si>
  <si>
    <t>SANTACRUTL1</t>
  </si>
  <si>
    <t>BBREEZELINE1</t>
  </si>
  <si>
    <t>RDGATRGTPTEMP1</t>
  </si>
  <si>
    <t>DOW371</t>
  </si>
  <si>
    <t>DOW76A21</t>
  </si>
  <si>
    <t>DOW3521</t>
  </si>
  <si>
    <t>DOW03B1</t>
  </si>
  <si>
    <t>DOWRET6101</t>
  </si>
  <si>
    <t>DOWRET6201</t>
  </si>
  <si>
    <t>DOWRET6301</t>
  </si>
  <si>
    <t>DOWRET6401</t>
  </si>
  <si>
    <t>DOWREO6401</t>
  </si>
  <si>
    <t>DOWREO6801</t>
  </si>
  <si>
    <t>DOW681</t>
  </si>
  <si>
    <t>DOW26431</t>
  </si>
  <si>
    <t>DOWRET6701</t>
  </si>
  <si>
    <t>DOWRET6601</t>
  </si>
  <si>
    <t>DOWRET6501</t>
  </si>
  <si>
    <t>DOW691</t>
  </si>
  <si>
    <t>DOW941</t>
  </si>
  <si>
    <t>DOW991</t>
  </si>
  <si>
    <t>DOW881</t>
  </si>
  <si>
    <t>DOW02A1</t>
  </si>
  <si>
    <t>DOW02B1</t>
  </si>
  <si>
    <t>DOW76A11</t>
  </si>
  <si>
    <t>DOW811</t>
  </si>
  <si>
    <t>DOW821</t>
  </si>
  <si>
    <t>DOW831</t>
  </si>
  <si>
    <t>DOW841</t>
  </si>
  <si>
    <t>DOW011</t>
  </si>
  <si>
    <t>DOW03A1</t>
  </si>
  <si>
    <t>DOWAW1</t>
  </si>
  <si>
    <t>DOW76B1</t>
  </si>
  <si>
    <t>DOW441</t>
  </si>
  <si>
    <t>DOW461</t>
  </si>
  <si>
    <t>DOWREL991</t>
  </si>
  <si>
    <t>DOWREL881</t>
  </si>
  <si>
    <t>ZBRBYUG8BBP1</t>
  </si>
  <si>
    <t>3700FTRUN1</t>
  </si>
  <si>
    <t>AMOCOPOWR21</t>
  </si>
  <si>
    <t>AMOCOPOWR11</t>
  </si>
  <si>
    <t>WPSGP211</t>
  </si>
  <si>
    <t>WPSGP221</t>
  </si>
  <si>
    <t>AMOCOCHEM21</t>
  </si>
  <si>
    <t>AMOCOCHEM11</t>
  </si>
  <si>
    <t>GP2CLR11</t>
  </si>
  <si>
    <t>GP2CLR21</t>
  </si>
  <si>
    <t>LN87931</t>
  </si>
  <si>
    <t>LN941</t>
  </si>
  <si>
    <t>LN8589821</t>
  </si>
  <si>
    <t>LN84831</t>
  </si>
  <si>
    <t>LN861</t>
  </si>
  <si>
    <t>LNCLR991</t>
  </si>
  <si>
    <t>LNCLR1001</t>
  </si>
  <si>
    <t>TIELINE21</t>
  </si>
  <si>
    <t>DOWNSTRM1</t>
  </si>
  <si>
    <t>CFBTIE11</t>
  </si>
  <si>
    <t>CFBTIE21</t>
  </si>
  <si>
    <t>13821</t>
  </si>
  <si>
    <t>13811</t>
  </si>
  <si>
    <t>13831</t>
  </si>
  <si>
    <t>13841</t>
  </si>
  <si>
    <t>13851</t>
  </si>
  <si>
    <t>13861</t>
  </si>
  <si>
    <t>13871</t>
  </si>
  <si>
    <t>13881</t>
  </si>
  <si>
    <t>CALPL61</t>
  </si>
  <si>
    <t>CALPL51</t>
  </si>
  <si>
    <t>DUP101</t>
  </si>
  <si>
    <t>DUP81</t>
  </si>
  <si>
    <t>DUP121</t>
  </si>
  <si>
    <t>DUP111</t>
  </si>
  <si>
    <t>DUP91</t>
  </si>
  <si>
    <t>DUP71</t>
  </si>
  <si>
    <t>DUP21</t>
  </si>
  <si>
    <t>DUP31</t>
  </si>
  <si>
    <t>DUP51</t>
  </si>
  <si>
    <t>DUP61</t>
  </si>
  <si>
    <t>SLRX12851</t>
  </si>
  <si>
    <t>SLCBL12931</t>
  </si>
  <si>
    <t>SLCBL13021</t>
  </si>
  <si>
    <t>SLCBL3502J41</t>
  </si>
  <si>
    <t>SLCBL3502J131</t>
  </si>
  <si>
    <t>SLRX13021</t>
  </si>
  <si>
    <t>SLRX12931</t>
  </si>
  <si>
    <t>SLRX12641</t>
  </si>
  <si>
    <t>COGENL11</t>
  </si>
  <si>
    <t>NALINEM11</t>
  </si>
  <si>
    <t>NALINEM21</t>
  </si>
  <si>
    <t>HUDCKT111</t>
  </si>
  <si>
    <t>HUDCKT151</t>
  </si>
  <si>
    <t>138LIGONKEO1</t>
  </si>
  <si>
    <t>138LIGONPAT1</t>
  </si>
  <si>
    <t>PC3LINE1</t>
  </si>
  <si>
    <t>PC2LINE1</t>
  </si>
  <si>
    <t>NWFNOTSW1</t>
  </si>
  <si>
    <t>SRWE2TL1</t>
  </si>
  <si>
    <t>KMCHIKWASS11</t>
  </si>
  <si>
    <t>KMCHIKWASS21</t>
  </si>
  <si>
    <t>SS3TLINE1</t>
  </si>
  <si>
    <t>COLLINE1</t>
  </si>
  <si>
    <t>JRTLINE1</t>
  </si>
  <si>
    <t>ANTLELK1</t>
  </si>
  <si>
    <t>WCPPCT11</t>
  </si>
  <si>
    <t>WCPPCT21</t>
  </si>
  <si>
    <t>WCPPST11</t>
  </si>
  <si>
    <t>POTOMES1</t>
  </si>
  <si>
    <t>PENAPENA311</t>
  </si>
  <si>
    <t>MARANAPENA311</t>
  </si>
  <si>
    <t>BWIBWP1</t>
  </si>
  <si>
    <t>LV1AL1</t>
  </si>
  <si>
    <t>LV1BL1</t>
  </si>
  <si>
    <t>BORDASBORDAS21</t>
  </si>
  <si>
    <t>CALHHGT1</t>
  </si>
  <si>
    <t>HH1HHGT1</t>
  </si>
  <si>
    <t>HH2PA1</t>
  </si>
  <si>
    <t>HH3PA1</t>
  </si>
  <si>
    <t>HH4HHGT1</t>
  </si>
  <si>
    <t>HH2HHGT1</t>
  </si>
  <si>
    <t>HH3HHGT1</t>
  </si>
  <si>
    <t>HHGT400MVAR1</t>
  </si>
  <si>
    <t>HHGTOM1</t>
  </si>
  <si>
    <t>HH2P1</t>
  </si>
  <si>
    <t>HH3P1</t>
  </si>
  <si>
    <t>BUCHCORGSUT11</t>
  </si>
  <si>
    <t>BUCHCORGSUT21</t>
  </si>
  <si>
    <t>BUCHCORGSUT3G3</t>
  </si>
  <si>
    <t>LSWEET21381</t>
  </si>
  <si>
    <t>SWWND3A1</t>
  </si>
  <si>
    <t>BTRCKDKR51</t>
  </si>
  <si>
    <t>SUNBRAZWEST1</t>
  </si>
  <si>
    <t>SUNBRAZEAST1</t>
  </si>
  <si>
    <t>POWERPLANT1381</t>
  </si>
  <si>
    <t>BUFGCIREL1A1</t>
  </si>
  <si>
    <t>CAPRDG2CAPRG11</t>
  </si>
  <si>
    <t>DIVIDECAPRIDG1</t>
  </si>
  <si>
    <t>CAPRDG2CAPRG31</t>
  </si>
  <si>
    <t>CHPLINE1</t>
  </si>
  <si>
    <t>ROSLINE1</t>
  </si>
  <si>
    <t>1261</t>
  </si>
  <si>
    <t>1220</t>
  </si>
  <si>
    <t>1020</t>
  </si>
  <si>
    <t>1740</t>
  </si>
  <si>
    <t>1410</t>
  </si>
  <si>
    <t>1710</t>
  </si>
  <si>
    <t>2395</t>
  </si>
  <si>
    <t>1430</t>
  </si>
  <si>
    <t>2500</t>
  </si>
  <si>
    <t>1830</t>
  </si>
  <si>
    <t>920</t>
  </si>
  <si>
    <t>1240</t>
  </si>
  <si>
    <t>2210</t>
  </si>
  <si>
    <t>950</t>
  </si>
  <si>
    <t>1210</t>
  </si>
  <si>
    <t>945</t>
  </si>
  <si>
    <t>921</t>
  </si>
  <si>
    <t>810</t>
  </si>
  <si>
    <t>1030</t>
  </si>
  <si>
    <t>6635</t>
  </si>
  <si>
    <t>660</t>
  </si>
  <si>
    <t>1790</t>
  </si>
  <si>
    <t>651</t>
  </si>
  <si>
    <t>6180</t>
  </si>
  <si>
    <t>780</t>
  </si>
  <si>
    <t>2390</t>
  </si>
  <si>
    <t>9005</t>
  </si>
  <si>
    <t>6274</t>
  </si>
  <si>
    <t>6271</t>
  </si>
  <si>
    <t>1055</t>
  </si>
  <si>
    <t>910</t>
  </si>
  <si>
    <t>561</t>
  </si>
  <si>
    <t>560</t>
  </si>
  <si>
    <t>6085</t>
  </si>
  <si>
    <t>840</t>
  </si>
  <si>
    <t>842</t>
  </si>
  <si>
    <t>815</t>
  </si>
  <si>
    <t>590</t>
  </si>
  <si>
    <t>105</t>
  </si>
  <si>
    <t>850</t>
  </si>
  <si>
    <t>1067</t>
  </si>
  <si>
    <t>583</t>
  </si>
  <si>
    <t>830</t>
  </si>
  <si>
    <t>820</t>
  </si>
  <si>
    <t>1130</t>
  </si>
  <si>
    <t>6380</t>
  </si>
  <si>
    <t>1655</t>
  </si>
  <si>
    <t>1391</t>
  </si>
  <si>
    <t>1390</t>
  </si>
  <si>
    <t>1646</t>
  </si>
  <si>
    <t>1645</t>
  </si>
  <si>
    <t>6570</t>
  </si>
  <si>
    <t>6425</t>
  </si>
  <si>
    <t>6575</t>
  </si>
  <si>
    <t>6332</t>
  </si>
  <si>
    <t>6159</t>
  </si>
  <si>
    <t>6545</t>
  </si>
  <si>
    <t>6520</t>
  </si>
  <si>
    <t>6480</t>
  </si>
  <si>
    <t>6047</t>
  </si>
  <si>
    <t>6500</t>
  </si>
  <si>
    <t>6475</t>
  </si>
  <si>
    <t>6430</t>
  </si>
  <si>
    <t>6463</t>
  </si>
  <si>
    <t>6461</t>
  </si>
  <si>
    <t>6511</t>
  </si>
  <si>
    <t>6465</t>
  </si>
  <si>
    <t>6462</t>
  </si>
  <si>
    <t>6450</t>
  </si>
  <si>
    <t>6146</t>
  </si>
  <si>
    <t>6505</t>
  </si>
  <si>
    <t>6510</t>
  </si>
  <si>
    <t>6535</t>
  </si>
  <si>
    <t>6285</t>
  </si>
  <si>
    <t>6615</t>
  </si>
  <si>
    <t>6345</t>
  </si>
  <si>
    <t>6240</t>
  </si>
  <si>
    <t>6429</t>
  </si>
  <si>
    <t>6140</t>
  </si>
  <si>
    <t>6101</t>
  </si>
  <si>
    <t>6502</t>
  </si>
  <si>
    <t>6142</t>
  </si>
  <si>
    <t>6504</t>
  </si>
  <si>
    <t>6875</t>
  </si>
  <si>
    <t>6917</t>
  </si>
  <si>
    <t>6150</t>
  </si>
  <si>
    <t>6148</t>
  </si>
  <si>
    <t>6152</t>
  </si>
  <si>
    <t>6153</t>
  </si>
  <si>
    <t>14020</t>
  </si>
  <si>
    <t>6715</t>
  </si>
  <si>
    <t>6104</t>
  </si>
  <si>
    <t>6093</t>
  </si>
  <si>
    <t>6109</t>
  </si>
  <si>
    <t>6100</t>
  </si>
  <si>
    <t>6103</t>
  </si>
  <si>
    <t>6090</t>
  </si>
  <si>
    <t>6111</t>
  </si>
  <si>
    <t>6094</t>
  </si>
  <si>
    <t>6092</t>
  </si>
  <si>
    <t>6590</t>
  </si>
  <si>
    <t>6217</t>
  </si>
  <si>
    <t>6095</t>
  </si>
  <si>
    <t>6730</t>
  </si>
  <si>
    <t>6611</t>
  </si>
  <si>
    <t>6460</t>
  </si>
  <si>
    <t>6720</t>
  </si>
  <si>
    <t>6255</t>
  </si>
  <si>
    <t>14061</t>
  </si>
  <si>
    <t>6815</t>
  </si>
  <si>
    <t>6820</t>
  </si>
  <si>
    <t>6481</t>
  </si>
  <si>
    <t>6620</t>
  </si>
  <si>
    <t>6705</t>
  </si>
  <si>
    <t>6490</t>
  </si>
  <si>
    <t>6503</t>
  </si>
  <si>
    <t>6860</t>
  </si>
  <si>
    <t>6216</t>
  </si>
  <si>
    <t>6690</t>
  </si>
  <si>
    <t>6695</t>
  </si>
  <si>
    <t>6437</t>
  </si>
  <si>
    <t>6135</t>
  </si>
  <si>
    <t>6230</t>
  </si>
  <si>
    <t>6680</t>
  </si>
  <si>
    <t>6315</t>
  </si>
  <si>
    <t>6145</t>
  </si>
  <si>
    <t>6605</t>
  </si>
  <si>
    <t>6610</t>
  </si>
  <si>
    <t>14050</t>
  </si>
  <si>
    <t>14040</t>
  </si>
  <si>
    <t>6470</t>
  </si>
  <si>
    <t>6795</t>
  </si>
  <si>
    <t>6785</t>
  </si>
  <si>
    <t>6770</t>
  </si>
  <si>
    <t>6670</t>
  </si>
  <si>
    <t>6137</t>
  </si>
  <si>
    <t>6940</t>
  </si>
  <si>
    <t>6765</t>
  </si>
  <si>
    <t>6011</t>
  </si>
  <si>
    <t>6165</t>
  </si>
  <si>
    <t>6170</t>
  </si>
  <si>
    <t>6557</t>
  </si>
  <si>
    <t>6558</t>
  </si>
  <si>
    <t>6560</t>
  </si>
  <si>
    <t>6375</t>
  </si>
  <si>
    <t>6360</t>
  </si>
  <si>
    <t>6440</t>
  </si>
  <si>
    <t>6555</t>
  </si>
  <si>
    <t>6927</t>
  </si>
  <si>
    <t>6650</t>
  </si>
  <si>
    <t>6626</t>
  </si>
  <si>
    <t>6580</t>
  </si>
  <si>
    <t>6850</t>
  </si>
  <si>
    <t>6840</t>
  </si>
  <si>
    <t>6935</t>
  </si>
  <si>
    <t>6651</t>
  </si>
  <si>
    <t>6625</t>
  </si>
  <si>
    <t>6855</t>
  </si>
  <si>
    <t>6755</t>
  </si>
  <si>
    <t>2300</t>
  </si>
  <si>
    <t>2110</t>
  </si>
  <si>
    <t>1510</t>
  </si>
  <si>
    <t>2370</t>
  </si>
  <si>
    <t>6275</t>
  </si>
  <si>
    <t>1530</t>
  </si>
  <si>
    <t>6830</t>
  </si>
  <si>
    <t>6630</t>
  </si>
  <si>
    <t>2150</t>
  </si>
  <si>
    <t>6880</t>
  </si>
  <si>
    <t>1970</t>
  </si>
  <si>
    <t>1802</t>
  </si>
  <si>
    <t>670</t>
  </si>
  <si>
    <t>1980</t>
  </si>
  <si>
    <t>1560</t>
  </si>
  <si>
    <t>565</t>
  </si>
  <si>
    <t>1602</t>
  </si>
  <si>
    <t>1590</t>
  </si>
  <si>
    <t>890</t>
  </si>
  <si>
    <t>1580</t>
  </si>
  <si>
    <t>1561</t>
  </si>
  <si>
    <t>1540</t>
  </si>
  <si>
    <t>875</t>
  </si>
  <si>
    <t>871</t>
  </si>
  <si>
    <t>690</t>
  </si>
  <si>
    <t>1650</t>
  </si>
  <si>
    <t>870</t>
  </si>
  <si>
    <t>1950</t>
  </si>
  <si>
    <t>580</t>
  </si>
  <si>
    <t>2230</t>
  </si>
  <si>
    <t>562</t>
  </si>
  <si>
    <t>1600</t>
  </si>
  <si>
    <t>1940</t>
  </si>
  <si>
    <t>2005</t>
  </si>
  <si>
    <t>1990</t>
  </si>
  <si>
    <t>2020</t>
  </si>
  <si>
    <t>1060</t>
  </si>
  <si>
    <t>106</t>
  </si>
  <si>
    <t>6273</t>
  </si>
  <si>
    <t>1065</t>
  </si>
  <si>
    <t>6260</t>
  </si>
  <si>
    <t>6190</t>
  </si>
  <si>
    <t>6265</t>
  </si>
  <si>
    <t>6185</t>
  </si>
  <si>
    <t>6000</t>
  </si>
  <si>
    <t>6120</t>
  </si>
  <si>
    <t>6125</t>
  </si>
  <si>
    <t>6115</t>
  </si>
  <si>
    <t>6117</t>
  </si>
  <si>
    <t>6122</t>
  </si>
  <si>
    <t>6310</t>
  </si>
  <si>
    <t>6290</t>
  </si>
  <si>
    <t>6300</t>
  </si>
  <si>
    <t>6020</t>
  </si>
  <si>
    <t>160</t>
  </si>
  <si>
    <t>800</t>
  </si>
  <si>
    <t>530</t>
  </si>
  <si>
    <t>320</t>
  </si>
  <si>
    <t>1310</t>
  </si>
  <si>
    <t>1875</t>
  </si>
  <si>
    <t>6436</t>
  </si>
  <si>
    <t>6410</t>
  </si>
  <si>
    <t>6200</t>
  </si>
  <si>
    <t>1331</t>
  </si>
  <si>
    <t>6415</t>
  </si>
  <si>
    <t>6325</t>
  </si>
  <si>
    <t>725</t>
  </si>
  <si>
    <t>1330</t>
  </si>
  <si>
    <t>1050</t>
  </si>
  <si>
    <t>1040</t>
  </si>
  <si>
    <t>730</t>
  </si>
  <si>
    <t>1320</t>
  </si>
  <si>
    <t>6400</t>
  </si>
  <si>
    <t>6435</t>
  </si>
  <si>
    <t>6390</t>
  </si>
  <si>
    <t>6405</t>
  </si>
  <si>
    <t>6395</t>
  </si>
  <si>
    <t>6195</t>
  </si>
  <si>
    <t>2391</t>
  </si>
  <si>
    <t>1070</t>
  </si>
  <si>
    <t>6270</t>
  </si>
  <si>
    <t>6495</t>
  </si>
  <si>
    <t>6335</t>
  </si>
  <si>
    <t>6116</t>
  </si>
  <si>
    <t>6121</t>
  </si>
  <si>
    <t>6805</t>
  </si>
  <si>
    <t>6640</t>
  </si>
  <si>
    <t>6330</t>
  </si>
  <si>
    <t>6312</t>
  </si>
  <si>
    <t>1140</t>
  </si>
  <si>
    <t>1150</t>
  </si>
  <si>
    <t>745</t>
  </si>
  <si>
    <t>6277</t>
  </si>
  <si>
    <t>6665</t>
  </si>
  <si>
    <t>6075</t>
  </si>
  <si>
    <t>6118</t>
  </si>
  <si>
    <t>6123</t>
  </si>
  <si>
    <t>790</t>
  </si>
  <si>
    <t>940</t>
  </si>
  <si>
    <t>941</t>
  </si>
  <si>
    <t>3405</t>
  </si>
  <si>
    <t>2260</t>
  </si>
  <si>
    <t>2270</t>
  </si>
  <si>
    <t>2280</t>
  </si>
  <si>
    <t>1870</t>
  </si>
  <si>
    <t>1810</t>
  </si>
  <si>
    <t>535</t>
  </si>
  <si>
    <t>2050</t>
  </si>
  <si>
    <t>853</t>
  </si>
  <si>
    <t>755</t>
  </si>
  <si>
    <t>855</t>
  </si>
  <si>
    <t>851</t>
  </si>
  <si>
    <t>750</t>
  </si>
  <si>
    <t>845</t>
  </si>
  <si>
    <t>1500</t>
  </si>
  <si>
    <t>3641</t>
  </si>
  <si>
    <t>3700</t>
  </si>
  <si>
    <t>3280</t>
  </si>
  <si>
    <t>720</t>
  </si>
  <si>
    <t>735</t>
  </si>
  <si>
    <t>715</t>
  </si>
  <si>
    <t>3760</t>
  </si>
  <si>
    <t>849</t>
  </si>
  <si>
    <t>536</t>
  </si>
  <si>
    <t>3770</t>
  </si>
  <si>
    <t>1490</t>
  </si>
  <si>
    <t>1160</t>
  </si>
  <si>
    <t>3790</t>
  </si>
  <si>
    <t>100</t>
  </si>
  <si>
    <t>219</t>
  </si>
  <si>
    <t>4110</t>
  </si>
  <si>
    <t>3120</t>
  </si>
  <si>
    <t>4100</t>
  </si>
  <si>
    <t>3270</t>
  </si>
  <si>
    <t>3650</t>
  </si>
  <si>
    <t>3260</t>
  </si>
  <si>
    <t>1120</t>
  </si>
  <si>
    <t>3350</t>
  </si>
  <si>
    <t>3416</t>
  </si>
  <si>
    <t>3360</t>
  </si>
  <si>
    <t>3300</t>
  </si>
  <si>
    <t>3210</t>
  </si>
  <si>
    <t>3390</t>
  </si>
  <si>
    <t>3160</t>
  </si>
  <si>
    <t>3380</t>
  </si>
  <si>
    <t>3150</t>
  </si>
  <si>
    <t>3220</t>
  </si>
  <si>
    <t>932</t>
  </si>
  <si>
    <t>930</t>
  </si>
  <si>
    <t>935</t>
  </si>
  <si>
    <t>3610</t>
  </si>
  <si>
    <t>760</t>
  </si>
  <si>
    <t>1750</t>
  </si>
  <si>
    <t>3170</t>
  </si>
  <si>
    <t>3080</t>
  </si>
  <si>
    <t>220</t>
  </si>
  <si>
    <t>1263</t>
  </si>
  <si>
    <t>1400</t>
  </si>
  <si>
    <t>1090</t>
  </si>
  <si>
    <t>1100</t>
  </si>
  <si>
    <t>1110</t>
  </si>
  <si>
    <t>3670</t>
  </si>
  <si>
    <t>3665</t>
  </si>
  <si>
    <t>3655</t>
  </si>
  <si>
    <t>3830</t>
  </si>
  <si>
    <t>3550</t>
  </si>
  <si>
    <t>3540</t>
  </si>
  <si>
    <t>3680</t>
  </si>
  <si>
    <t>3590</t>
  </si>
  <si>
    <t>3640</t>
  </si>
  <si>
    <t>3620</t>
  </si>
  <si>
    <t>3490</t>
  </si>
  <si>
    <t>3290</t>
  </si>
  <si>
    <t>3630</t>
  </si>
  <si>
    <t>3500</t>
  </si>
  <si>
    <t>3250</t>
  </si>
  <si>
    <t>3240</t>
  </si>
  <si>
    <t>2440</t>
  </si>
  <si>
    <t>1630</t>
  </si>
  <si>
    <t>1705</t>
  </si>
  <si>
    <t>567</t>
  </si>
  <si>
    <t>1700</t>
  </si>
  <si>
    <t>3450</t>
  </si>
  <si>
    <t>3415</t>
  </si>
  <si>
    <t>3410</t>
  </si>
  <si>
    <t>3570</t>
  </si>
  <si>
    <t>3440</t>
  </si>
  <si>
    <t>3890</t>
  </si>
  <si>
    <t>3335</t>
  </si>
  <si>
    <t>3340</t>
  </si>
  <si>
    <t>3140</t>
  </si>
  <si>
    <t>3130</t>
  </si>
  <si>
    <t>540</t>
  </si>
  <si>
    <t>550</t>
  </si>
  <si>
    <t>1640</t>
  </si>
  <si>
    <t>3795</t>
  </si>
  <si>
    <t>3750</t>
  </si>
  <si>
    <t>3740</t>
  </si>
  <si>
    <t>1610</t>
  </si>
  <si>
    <t>1620</t>
  </si>
  <si>
    <t>1855</t>
  </si>
  <si>
    <t>2160</t>
  </si>
  <si>
    <t>1850</t>
  </si>
  <si>
    <t>1380</t>
  </si>
  <si>
    <t>3330</t>
  </si>
  <si>
    <t>3470</t>
  </si>
  <si>
    <t>3480</t>
  </si>
  <si>
    <t>3070</t>
  </si>
  <si>
    <t>3060</t>
  </si>
  <si>
    <t>3430</t>
  </si>
  <si>
    <t>3595</t>
  </si>
  <si>
    <t>3615</t>
  </si>
  <si>
    <t>931</t>
  </si>
  <si>
    <t>1860</t>
  </si>
  <si>
    <t>1775</t>
  </si>
  <si>
    <t>1000</t>
  </si>
  <si>
    <t>700</t>
  </si>
  <si>
    <t>990</t>
  </si>
  <si>
    <t>1520</t>
  </si>
  <si>
    <t>960</t>
  </si>
  <si>
    <t>970</t>
  </si>
  <si>
    <t>1255</t>
  </si>
  <si>
    <t>1820</t>
  </si>
  <si>
    <t>1340</t>
  </si>
  <si>
    <t>1350</t>
  </si>
  <si>
    <t>1370</t>
  </si>
  <si>
    <t>1180</t>
  </si>
  <si>
    <t>1230</t>
  </si>
  <si>
    <t>1450</t>
  </si>
  <si>
    <t>1920</t>
  </si>
  <si>
    <t>1080</t>
  </si>
  <si>
    <t>1480</t>
  </si>
  <si>
    <t>2410</t>
  </si>
  <si>
    <t>975</t>
  </si>
  <si>
    <t>1930</t>
  </si>
  <si>
    <t>2400</t>
  </si>
  <si>
    <t>7060</t>
  </si>
  <si>
    <t>7050</t>
  </si>
  <si>
    <t>7090</t>
  </si>
  <si>
    <t>1770</t>
  </si>
  <si>
    <t>1910</t>
  </si>
  <si>
    <t>7070</t>
  </si>
  <si>
    <t>7080</t>
  </si>
  <si>
    <t>1250</t>
  </si>
  <si>
    <t>2080</t>
  </si>
  <si>
    <t>1175</t>
  </si>
  <si>
    <t>1185</t>
  </si>
  <si>
    <t>2310</t>
  </si>
  <si>
    <t>1010</t>
  </si>
  <si>
    <t>2170</t>
  </si>
  <si>
    <t>2180</t>
  </si>
  <si>
    <t>2190</t>
  </si>
  <si>
    <t>1280</t>
  </si>
  <si>
    <t>1290</t>
  </si>
  <si>
    <t>1840</t>
  </si>
  <si>
    <t>610</t>
  </si>
  <si>
    <t>1730</t>
  </si>
  <si>
    <t>1270</t>
  </si>
  <si>
    <t>630</t>
  </si>
  <si>
    <t>640</t>
  </si>
  <si>
    <t>641</t>
  </si>
  <si>
    <t>1890</t>
  </si>
  <si>
    <t>1880</t>
  </si>
  <si>
    <t>2330</t>
  </si>
  <si>
    <t>1432</t>
  </si>
  <si>
    <t>2290</t>
  </si>
  <si>
    <t>7035</t>
  </si>
  <si>
    <t>2220</t>
  </si>
  <si>
    <t>7010</t>
  </si>
  <si>
    <t>7030</t>
  </si>
  <si>
    <t>2315</t>
  </si>
  <si>
    <t>625</t>
  </si>
  <si>
    <t>620</t>
  </si>
  <si>
    <t>2340</t>
  </si>
  <si>
    <t>2470</t>
  </si>
  <si>
    <t>2480</t>
  </si>
  <si>
    <t>1664</t>
  </si>
  <si>
    <t>1665</t>
  </si>
  <si>
    <t>1660</t>
  </si>
  <si>
    <t>1680</t>
  </si>
  <si>
    <t>1666</t>
  </si>
  <si>
    <t>1661</t>
  </si>
  <si>
    <t>6149</t>
  </si>
  <si>
    <t>14060</t>
  </si>
  <si>
    <t>138_FLT_PIG</t>
  </si>
  <si>
    <t>M_69_N2</t>
  </si>
  <si>
    <t>G69_CC1</t>
  </si>
  <si>
    <t>G69_CC2</t>
  </si>
  <si>
    <t>G69_P3</t>
  </si>
  <si>
    <t>NAV_WSHACK</t>
  </si>
  <si>
    <t>SAM_WSHACK</t>
  </si>
  <si>
    <t>_B</t>
  </si>
  <si>
    <t>_F</t>
  </si>
  <si>
    <t>_I</t>
  </si>
  <si>
    <t>_E</t>
  </si>
  <si>
    <t>_C</t>
  </si>
  <si>
    <t>_D</t>
  </si>
  <si>
    <t>_A</t>
  </si>
  <si>
    <t>_L</t>
  </si>
  <si>
    <t>_M</t>
  </si>
  <si>
    <t>_K</t>
  </si>
  <si>
    <t>_H</t>
  </si>
  <si>
    <t>G1</t>
  </si>
  <si>
    <t>_J</t>
  </si>
  <si>
    <t>_G</t>
  </si>
  <si>
    <t>A</t>
  </si>
  <si>
    <t>W1</t>
  </si>
  <si>
    <t>_P</t>
  </si>
  <si>
    <t>_O</t>
  </si>
  <si>
    <t>_N</t>
  </si>
  <si>
    <t>_Z</t>
  </si>
  <si>
    <t>QN</t>
  </si>
  <si>
    <t>UV</t>
  </si>
  <si>
    <t>QL</t>
  </si>
  <si>
    <t>B</t>
  </si>
  <si>
    <t>28</t>
  </si>
  <si>
    <t>23</t>
  </si>
  <si>
    <t>09</t>
  </si>
  <si>
    <t>07</t>
  </si>
  <si>
    <t>G3</t>
  </si>
  <si>
    <t>ROANSPRARE</t>
  </si>
  <si>
    <t>KEITHSW</t>
  </si>
  <si>
    <t>IOLA</t>
  </si>
  <si>
    <t>SANDYSW</t>
  </si>
  <si>
    <t>HWY6</t>
  </si>
  <si>
    <t>BEDIAS</t>
  </si>
  <si>
    <t>KEITH</t>
  </si>
  <si>
    <t>CARLOSSW</t>
  </si>
  <si>
    <t>NORTHZULCH</t>
  </si>
  <si>
    <t>HAMNDSW</t>
  </si>
  <si>
    <t>HEARNECITY</t>
  </si>
  <si>
    <t>ROBERTSON</t>
  </si>
  <si>
    <t>WATSONCHPL</t>
  </si>
  <si>
    <t>HEARNE8</t>
  </si>
  <si>
    <t>HEARNE9</t>
  </si>
  <si>
    <t>SUTTON</t>
  </si>
  <si>
    <t>HILTPLKSSW</t>
  </si>
  <si>
    <t>OLETHA</t>
  </si>
  <si>
    <t>FARRAR</t>
  </si>
  <si>
    <t>ELLIOTT</t>
  </si>
  <si>
    <t>BRANCHVILE</t>
  </si>
  <si>
    <t>MILANO</t>
  </si>
  <si>
    <t>SILVERCITY</t>
  </si>
  <si>
    <t>BARCLAY</t>
  </si>
  <si>
    <t>CALVERTSW</t>
  </si>
  <si>
    <t>PLESNTGROV</t>
  </si>
  <si>
    <t>KOSSESWCH</t>
  </si>
  <si>
    <t>BEARGRASS</t>
  </si>
  <si>
    <t>PERRY8</t>
  </si>
  <si>
    <t>PERRY9</t>
  </si>
  <si>
    <t>HALLSBURG</t>
  </si>
  <si>
    <t>BENHUR</t>
  </si>
  <si>
    <t>BUTLER</t>
  </si>
  <si>
    <t>PRAIRIEHIL</t>
  </si>
  <si>
    <t>BARTLETTSW</t>
  </si>
  <si>
    <t>DINGDONG</t>
  </si>
  <si>
    <t>SALTY</t>
  </si>
  <si>
    <t>CEDARVALLY</t>
  </si>
  <si>
    <t>BARTLETT</t>
  </si>
  <si>
    <t>TALBRTRIDG</t>
  </si>
  <si>
    <t>SONTERRA</t>
  </si>
  <si>
    <t>SCHWERTNER</t>
  </si>
  <si>
    <t>POAGE</t>
  </si>
  <si>
    <t>SEATON8</t>
  </si>
  <si>
    <t>BELLCNTY8</t>
  </si>
  <si>
    <t>BELLCNTY9</t>
  </si>
  <si>
    <t>TRIMMIER</t>
  </si>
  <si>
    <t>MOODY</t>
  </si>
  <si>
    <t>LAKEBELTON</t>
  </si>
  <si>
    <t>CHAPELHILL</t>
  </si>
  <si>
    <t>TUGTSVILSW</t>
  </si>
  <si>
    <t>SPRINGVALY</t>
  </si>
  <si>
    <t>LORENA</t>
  </si>
  <si>
    <t>SANTAFESW</t>
  </si>
  <si>
    <t>GATESVILLE</t>
  </si>
  <si>
    <t>PANCAKE</t>
  </si>
  <si>
    <t>MCGREGOR</t>
  </si>
  <si>
    <t>WINDSORSW</t>
  </si>
  <si>
    <t>COTTONBELT</t>
  </si>
  <si>
    <t>CRAWFORD</t>
  </si>
  <si>
    <t>CHINASPRGS</t>
  </si>
  <si>
    <t>BOSQUE</t>
  </si>
  <si>
    <t>CAYOTE</t>
  </si>
  <si>
    <t>NAVAROMILS</t>
  </si>
  <si>
    <t>DAWSON</t>
  </si>
  <si>
    <t>TELICO</t>
  </si>
  <si>
    <t>BARRY</t>
  </si>
  <si>
    <t>PURDON</t>
  </si>
  <si>
    <t>FREESTONE</t>
  </si>
  <si>
    <t>FAIRFIELD</t>
  </si>
  <si>
    <t>WINDHMRD</t>
  </si>
  <si>
    <t>SARDIS9</t>
  </si>
  <si>
    <t>SARDIS8</t>
  </si>
  <si>
    <t>REAGORSPRG</t>
  </si>
  <si>
    <t>GOODLOE</t>
  </si>
  <si>
    <t>WINKLER</t>
  </si>
  <si>
    <t>HANEY</t>
  </si>
  <si>
    <t>ROCKETTSW</t>
  </si>
  <si>
    <t>ENNIS</t>
  </si>
  <si>
    <t>GLNHEIGHTS</t>
  </si>
  <si>
    <t>ROCKETT</t>
  </si>
  <si>
    <t>CEDARHILL</t>
  </si>
  <si>
    <t>TRUMBULL8</t>
  </si>
  <si>
    <t>SAINTPAUL</t>
  </si>
  <si>
    <t>ITASCA</t>
  </si>
  <si>
    <t>FORRESTON</t>
  </si>
  <si>
    <t>PEORIA</t>
  </si>
  <si>
    <t>DWUSSWW</t>
  </si>
  <si>
    <t>LAMPOSTSW</t>
  </si>
  <si>
    <t>CHATT</t>
  </si>
  <si>
    <t>BLANTON</t>
  </si>
  <si>
    <t>WHITNEY5</t>
  </si>
  <si>
    <t>WHITNEY8</t>
  </si>
  <si>
    <t>WHITNEYDM</t>
  </si>
  <si>
    <t>BOSQUESW5</t>
  </si>
  <si>
    <t>ROGERSHL</t>
  </si>
  <si>
    <t>FRTGATESSW</t>
  </si>
  <si>
    <t>BOSQUESW8</t>
  </si>
  <si>
    <t>KEMPNER</t>
  </si>
  <si>
    <t>INDIANGAP</t>
  </si>
  <si>
    <t>ENERGYSW</t>
  </si>
  <si>
    <t>WARING</t>
  </si>
  <si>
    <t>WAYLND</t>
  </si>
  <si>
    <t>GUSTINE</t>
  </si>
  <si>
    <t>HASSE</t>
  </si>
  <si>
    <t>DOWNING</t>
  </si>
  <si>
    <t>ZEPHYR</t>
  </si>
  <si>
    <t>RISINGSTAR</t>
  </si>
  <si>
    <t>MORGAN</t>
  </si>
  <si>
    <t>SHILOHC</t>
  </si>
  <si>
    <t>DELEON</t>
  </si>
  <si>
    <t>HOLDER8</t>
  </si>
  <si>
    <t>MOUNTARY</t>
  </si>
  <si>
    <t>STEPHENVIL8</t>
  </si>
  <si>
    <t>CARLTONSW</t>
  </si>
  <si>
    <t>LINGLEVIL</t>
  </si>
  <si>
    <t>BLUFFDALE</t>
  </si>
  <si>
    <t>GRANBURY9</t>
  </si>
  <si>
    <t>TOLARTAP</t>
  </si>
  <si>
    <t>HILLCITY</t>
  </si>
  <si>
    <t>GLENROSE</t>
  </si>
  <si>
    <t>MERIDIAN</t>
  </si>
  <si>
    <t>JAYBIRD</t>
  </si>
  <si>
    <t>RICOCHET</t>
  </si>
  <si>
    <t>RWMILLER</t>
  </si>
  <si>
    <t>MRSSHPRD</t>
  </si>
  <si>
    <t>ABBYBEND</t>
  </si>
  <si>
    <t>PORTROYAL</t>
  </si>
  <si>
    <t>SPUNKY8</t>
  </si>
  <si>
    <t>SPUNKY9</t>
  </si>
  <si>
    <t>HOOD8</t>
  </si>
  <si>
    <t>JNSNCNTY8</t>
  </si>
  <si>
    <t>ACTON</t>
  </si>
  <si>
    <t>FALLCREEK</t>
  </si>
  <si>
    <t>FRIENDSHIP</t>
  </si>
  <si>
    <t>LITTLEHOSS</t>
  </si>
  <si>
    <t>WLDCATTAP</t>
  </si>
  <si>
    <t>BONO</t>
  </si>
  <si>
    <t>CONCORD</t>
  </si>
  <si>
    <t>CONCORD8</t>
  </si>
  <si>
    <t>DOMINO</t>
  </si>
  <si>
    <t>JOSHUA</t>
  </si>
  <si>
    <t>CROWLEY</t>
  </si>
  <si>
    <t>JESSICA</t>
  </si>
  <si>
    <t>EGAN</t>
  </si>
  <si>
    <t>BURLESON</t>
  </si>
  <si>
    <t>KEENE</t>
  </si>
  <si>
    <t>LILLIAN8</t>
  </si>
  <si>
    <t>VALLYBRNCH</t>
  </si>
  <si>
    <t>RETTA</t>
  </si>
  <si>
    <t>CONLEY</t>
  </si>
  <si>
    <t>LKALVARADO</t>
  </si>
  <si>
    <t>GRANDVIEW</t>
  </si>
  <si>
    <t>RAILPORT</t>
  </si>
  <si>
    <t>SANDFLATSW</t>
  </si>
  <si>
    <t>COVINGTON</t>
  </si>
  <si>
    <t>WAPLES8</t>
  </si>
  <si>
    <t>FAIRVIEW</t>
  </si>
  <si>
    <t>LAKEWOOD</t>
  </si>
  <si>
    <t>THORPSPRGS</t>
  </si>
  <si>
    <t>FOX8</t>
  </si>
  <si>
    <t>FOX9</t>
  </si>
  <si>
    <t>WSTLOOP</t>
  </si>
  <si>
    <t>VULCAN</t>
  </si>
  <si>
    <t>ANNETTA</t>
  </si>
  <si>
    <t>STHBROCKSW</t>
  </si>
  <si>
    <t>TINTOP</t>
  </si>
  <si>
    <t>LIVEOAK</t>
  </si>
  <si>
    <t>HILLTOP8</t>
  </si>
  <si>
    <t>WTHFDLK</t>
  </si>
  <si>
    <t>HILLTOP9</t>
  </si>
  <si>
    <t>AGNESSWTCH</t>
  </si>
  <si>
    <t>NRTHWTHFRD</t>
  </si>
  <si>
    <t>SHADYGROVE</t>
  </si>
  <si>
    <t>ZIONHILL</t>
  </si>
  <si>
    <t>ADVANCE</t>
  </si>
  <si>
    <t>WHITT</t>
  </si>
  <si>
    <t>HUDSONOAKS</t>
  </si>
  <si>
    <t>DICEY</t>
  </si>
  <si>
    <t>LGVWSS</t>
  </si>
  <si>
    <t>LGVESS</t>
  </si>
  <si>
    <t>SPRINGTOWN</t>
  </si>
  <si>
    <t>FLATROCK</t>
  </si>
  <si>
    <t>VEALJNCTN</t>
  </si>
  <si>
    <t>CNTERPOINT</t>
  </si>
  <si>
    <t>RENO</t>
  </si>
  <si>
    <t>BRIAR</t>
  </si>
  <si>
    <t>BOYD</t>
  </si>
  <si>
    <t>WELLINGTON</t>
  </si>
  <si>
    <t>GRAPEVINE</t>
  </si>
  <si>
    <t>IBM</t>
  </si>
  <si>
    <t>JOPLIN</t>
  </si>
  <si>
    <t>SUMRFELD</t>
  </si>
  <si>
    <t>KELLER</t>
  </si>
  <si>
    <t>CHERRYGROV</t>
  </si>
  <si>
    <t>PEDENROAD</t>
  </si>
  <si>
    <t>WISECNTY</t>
  </si>
  <si>
    <t>AURORA</t>
  </si>
  <si>
    <t>NEWARK</t>
  </si>
  <si>
    <t>JCKCNTY5</t>
  </si>
  <si>
    <t>RHOME</t>
  </si>
  <si>
    <t>JCKCNTY8</t>
  </si>
  <si>
    <t>WSTBROOK</t>
  </si>
  <si>
    <t>DECATUR</t>
  </si>
  <si>
    <t>WOODIE</t>
  </si>
  <si>
    <t>CHISOLM</t>
  </si>
  <si>
    <t>GREENWOOD</t>
  </si>
  <si>
    <t>PERCHHILL</t>
  </si>
  <si>
    <t>KEETER</t>
  </si>
  <si>
    <t>COTTONDALE</t>
  </si>
  <si>
    <t>EBRIDGPORT</t>
  </si>
  <si>
    <t>AVONDALE</t>
  </si>
  <si>
    <t>OKPNTSS2</t>
  </si>
  <si>
    <t>CRAFTON</t>
  </si>
  <si>
    <t>PATTSNST</t>
  </si>
  <si>
    <t>BRDGTAP</t>
  </si>
  <si>
    <t>CARTER</t>
  </si>
  <si>
    <t>LONESTAR</t>
  </si>
  <si>
    <t>BOWIE8</t>
  </si>
  <si>
    <t>BOWIE9</t>
  </si>
  <si>
    <t>CRAIGRANCH</t>
  </si>
  <si>
    <t>CRAIGRNCH2</t>
  </si>
  <si>
    <t>SPRINGCRK</t>
  </si>
  <si>
    <t>ROMANJUAREZ</t>
  </si>
  <si>
    <t>JOHNSONSW</t>
  </si>
  <si>
    <t>AUDUBONSW</t>
  </si>
  <si>
    <t>STNBRK</t>
  </si>
  <si>
    <t>LEWISVLSW8_1</t>
  </si>
  <si>
    <t>LEWISVLSW5_1</t>
  </si>
  <si>
    <t>COPPELL</t>
  </si>
  <si>
    <t>PNTHRCREEK</t>
  </si>
  <si>
    <t>LEBANON</t>
  </si>
  <si>
    <t>AUBREY</t>
  </si>
  <si>
    <t>CUSTER2</t>
  </si>
  <si>
    <t>CUSTER</t>
  </si>
  <si>
    <t>MOUND</t>
  </si>
  <si>
    <t>KIMBALROAD</t>
  </si>
  <si>
    <t>LEWISVILLE</t>
  </si>
  <si>
    <t>CROSTIMBRS</t>
  </si>
  <si>
    <t>HEBRON</t>
  </si>
  <si>
    <t>HIGHLND</t>
  </si>
  <si>
    <t>CRNTHSTHSW</t>
  </si>
  <si>
    <t>CRNTHSTHSW2</t>
  </si>
  <si>
    <t>KRUM</t>
  </si>
  <si>
    <t>RECTORROAD</t>
  </si>
  <si>
    <t>ROCKHILL</t>
  </si>
  <si>
    <t>NRTHSANGER</t>
  </si>
  <si>
    <t>FRISCO</t>
  </si>
  <si>
    <t>SPRING</t>
  </si>
  <si>
    <t>MYRA</t>
  </si>
  <si>
    <t>MUENSTER</t>
  </si>
  <si>
    <t>MTNSPRNGS</t>
  </si>
  <si>
    <t>HAWKINS9</t>
  </si>
  <si>
    <t>WOODBINE</t>
  </si>
  <si>
    <t>HAWKINS8</t>
  </si>
  <si>
    <t>WHTSBRSWST</t>
  </si>
  <si>
    <t>SLTCRKRCTR</t>
  </si>
  <si>
    <t>JORDAN</t>
  </si>
  <si>
    <t>SMSSW</t>
  </si>
  <si>
    <t>SIVLSBNDSW</t>
  </si>
  <si>
    <t>GAINESVILL</t>
  </si>
  <si>
    <t>SCURRYSWCH</t>
  </si>
  <si>
    <t>WOLFRIDGE</t>
  </si>
  <si>
    <t>PADUCAH</t>
  </si>
  <si>
    <t>COPPERBRKS</t>
  </si>
  <si>
    <t>SINCLAIRSW</t>
  </si>
  <si>
    <t>HENRY</t>
  </si>
  <si>
    <t>DYEMOUND</t>
  </si>
  <si>
    <t>KING</t>
  </si>
  <si>
    <t>STJO8</t>
  </si>
  <si>
    <t>JAYTON</t>
  </si>
  <si>
    <t>STJO9</t>
  </si>
  <si>
    <t>ESPUELA</t>
  </si>
  <si>
    <t>CLAIRMONT</t>
  </si>
  <si>
    <t>BISSETT</t>
  </si>
  <si>
    <t>CAPSCORNER</t>
  </si>
  <si>
    <t>ASPERMONT</t>
  </si>
  <si>
    <t>NOCONA</t>
  </si>
  <si>
    <t>HARDYSW</t>
  </si>
  <si>
    <t>ROCHESTER</t>
  </si>
  <si>
    <t>MUNDAY</t>
  </si>
  <si>
    <t>KNOX</t>
  </si>
  <si>
    <t>JOY</t>
  </si>
  <si>
    <t>POSTOAKSW</t>
  </si>
  <si>
    <t>SHANNON</t>
  </si>
  <si>
    <t>SCOTLAND</t>
  </si>
  <si>
    <t>LANHAM</t>
  </si>
  <si>
    <t>SEYMOUR</t>
  </si>
  <si>
    <t>ELBERT</t>
  </si>
  <si>
    <t>ELBERTSW</t>
  </si>
  <si>
    <t>LAKEKEMPSW</t>
  </si>
  <si>
    <t>OLNEY8</t>
  </si>
  <si>
    <t>OLNEY9</t>
  </si>
  <si>
    <t>JEAN</t>
  </si>
  <si>
    <t>MURRAY</t>
  </si>
  <si>
    <t>STHBENDSW</t>
  </si>
  <si>
    <t>APOLLO_9</t>
  </si>
  <si>
    <t>COLLEGE9</t>
  </si>
  <si>
    <t>RAYTHEON</t>
  </si>
  <si>
    <t>JUPITER</t>
  </si>
  <si>
    <t>PRAXAIR</t>
  </si>
  <si>
    <t>PLASTIPAK</t>
  </si>
  <si>
    <t>OAKLAND</t>
  </si>
  <si>
    <t>CENTRVIL</t>
  </si>
  <si>
    <t>SWINDELL</t>
  </si>
  <si>
    <t>WYNNJOYCE</t>
  </si>
  <si>
    <t>NEWMAN9</t>
  </si>
  <si>
    <t>LAWLERT</t>
  </si>
  <si>
    <t>LYONS</t>
  </si>
  <si>
    <t>FIREWHEEL</t>
  </si>
  <si>
    <t>PRAXAIRT</t>
  </si>
  <si>
    <t>WALNUT</t>
  </si>
  <si>
    <t>MILLER</t>
  </si>
  <si>
    <t>NAAMAN</t>
  </si>
  <si>
    <t>BRAND</t>
  </si>
  <si>
    <t>SHILOH</t>
  </si>
  <si>
    <t>OATES</t>
  </si>
  <si>
    <t>WYLIESW</t>
  </si>
  <si>
    <t>MCCREE8</t>
  </si>
  <si>
    <t>CRIST</t>
  </si>
  <si>
    <t>SHILOHTP</t>
  </si>
  <si>
    <t>ELMGROVE</t>
  </si>
  <si>
    <t>KINGSROW138</t>
  </si>
  <si>
    <t>POES31569</t>
  </si>
  <si>
    <t>BONBRAE69</t>
  </si>
  <si>
    <t>COOPERCK</t>
  </si>
  <si>
    <t>HICKORY69</t>
  </si>
  <si>
    <t>INDUSTRL138</t>
  </si>
  <si>
    <t>JMCRSTL138</t>
  </si>
  <si>
    <t>POCKRUS138</t>
  </si>
  <si>
    <t>TEASLEY138</t>
  </si>
  <si>
    <t>FTWORTH</t>
  </si>
  <si>
    <t>WOODROW138</t>
  </si>
  <si>
    <t>ARCO138</t>
  </si>
  <si>
    <t>LOCUST138</t>
  </si>
  <si>
    <t>NLAKES</t>
  </si>
  <si>
    <t>RDWELLS138</t>
  </si>
  <si>
    <t>MASCHBRANCH</t>
  </si>
  <si>
    <t>DIESEL_D</t>
  </si>
  <si>
    <t>STEAM_D</t>
  </si>
  <si>
    <t>LTV_D</t>
  </si>
  <si>
    <t>TERREL_D</t>
  </si>
  <si>
    <t>IND_PK_D</t>
  </si>
  <si>
    <t>ONEAL_D</t>
  </si>
  <si>
    <t>DIESELA</t>
  </si>
  <si>
    <t>SHELBY1</t>
  </si>
  <si>
    <t>BRYAN_E_8</t>
  </si>
  <si>
    <t>GIBN_CREK_8</t>
  </si>
  <si>
    <t>GIBN_CREK_5</t>
  </si>
  <si>
    <t>BENDAVIS_8</t>
  </si>
  <si>
    <t>BENDAVIS_5</t>
  </si>
  <si>
    <t>PRUITT_8</t>
  </si>
  <si>
    <t>MCCREE_5</t>
  </si>
  <si>
    <t>JKCREEK1</t>
  </si>
  <si>
    <t>DN_STEAM_8</t>
  </si>
  <si>
    <t>W_DENT_5</t>
  </si>
  <si>
    <t>AROYA_8</t>
  </si>
  <si>
    <t>YUCCADR_8</t>
  </si>
  <si>
    <t>HORSHEADRW_8</t>
  </si>
  <si>
    <t>PIRCOVE_8</t>
  </si>
  <si>
    <t>WOLFSS_8</t>
  </si>
  <si>
    <t>MOSS_5</t>
  </si>
  <si>
    <t>MOSS_8</t>
  </si>
  <si>
    <t>ODEHV1T_5</t>
  </si>
  <si>
    <t>MIDLET_5</t>
  </si>
  <si>
    <t>MIDLNDE_5</t>
  </si>
  <si>
    <t>MIDLNDE_8</t>
  </si>
  <si>
    <t>FSCOGEN_5</t>
  </si>
  <si>
    <t>ODEHV2T_5</t>
  </si>
  <si>
    <t>ODESEHV_8</t>
  </si>
  <si>
    <t>MRGNCRK_5</t>
  </si>
  <si>
    <t>MRGNCRK_8</t>
  </si>
  <si>
    <t>MRGNCRK_9</t>
  </si>
  <si>
    <t>TONKAWA_5</t>
  </si>
  <si>
    <t>REXALL_8</t>
  </si>
  <si>
    <t>GENRUBR_8</t>
  </si>
  <si>
    <t>OLFNNSHL_8</t>
  </si>
  <si>
    <t>NYLON_8</t>
  </si>
  <si>
    <t>LONGSHORE_5</t>
  </si>
  <si>
    <t>MIDESSA_8</t>
  </si>
  <si>
    <t>SUN_8</t>
  </si>
  <si>
    <t>GOLDENSW_8</t>
  </si>
  <si>
    <t>WINKSS_8</t>
  </si>
  <si>
    <t>WINKSS_9</t>
  </si>
  <si>
    <t>BALDING_8</t>
  </si>
  <si>
    <t>SALTCRKW_8</t>
  </si>
  <si>
    <t>ANDRANCHT_8</t>
  </si>
  <si>
    <t>MIDCREST_8</t>
  </si>
  <si>
    <t>ORLA_SW1_8</t>
  </si>
  <si>
    <t>BARSTOWNW_8</t>
  </si>
  <si>
    <t>WRDGLFTA_8</t>
  </si>
  <si>
    <t>WICKETT_8</t>
  </si>
  <si>
    <t>WICKETAP_8</t>
  </si>
  <si>
    <t>WARDGULF_8</t>
  </si>
  <si>
    <t>ELMAR_8</t>
  </si>
  <si>
    <t>MASON_8</t>
  </si>
  <si>
    <t>SCRWBEAN_T8</t>
  </si>
  <si>
    <t>BLACKRVR_8</t>
  </si>
  <si>
    <t>CULBERSONT_8</t>
  </si>
  <si>
    <t>SWPORTAP_8</t>
  </si>
  <si>
    <t>EDWARDS_8</t>
  </si>
  <si>
    <t>JUDKINS_8</t>
  </si>
  <si>
    <t>SANDHLTA_8</t>
  </si>
  <si>
    <t>MONAHN2T_8</t>
  </si>
  <si>
    <t>BIG3ODTA_8</t>
  </si>
  <si>
    <t>TIDEWATER_8</t>
  </si>
  <si>
    <t>WINDWOOD_8</t>
  </si>
  <si>
    <t>CRMWD8TA_8</t>
  </si>
  <si>
    <t>MIDLAIRP_8</t>
  </si>
  <si>
    <t>GLENHAVN_8</t>
  </si>
  <si>
    <t>ODESSANO_8</t>
  </si>
  <si>
    <t>ODESSANO_9</t>
  </si>
  <si>
    <t>MIDESSAS_8</t>
  </si>
  <si>
    <t>MIDESSAS_5</t>
  </si>
  <si>
    <t>ODESSA2_8</t>
  </si>
  <si>
    <t>WESTOVER_8</t>
  </si>
  <si>
    <t>MIDLDWNT_8</t>
  </si>
  <si>
    <t>LITTMAN_8</t>
  </si>
  <si>
    <t>GASLAND_8</t>
  </si>
  <si>
    <t>HEADLEE_8</t>
  </si>
  <si>
    <t>SHARBAUER_8</t>
  </si>
  <si>
    <t>HOLTSS_8</t>
  </si>
  <si>
    <t>AMOCNCTA_8</t>
  </si>
  <si>
    <t>AMGLDSMI_8</t>
  </si>
  <si>
    <t>NOTREES_SE_8</t>
  </si>
  <si>
    <t>CHEYENTA_8</t>
  </si>
  <si>
    <t>CHEYENNE_8</t>
  </si>
  <si>
    <t>DOLRHIDE_8</t>
  </si>
  <si>
    <t>AMOCO3BA_T8</t>
  </si>
  <si>
    <t>ARENATAP_8</t>
  </si>
  <si>
    <t>BAKKETAP_8</t>
  </si>
  <si>
    <t>ANDREWS_8</t>
  </si>
  <si>
    <t>ANDRCOSO_5</t>
  </si>
  <si>
    <t>NOANDREW_8</t>
  </si>
  <si>
    <t>NOANDREW_9</t>
  </si>
  <si>
    <t>UNPKRBK_8</t>
  </si>
  <si>
    <t>LAMESA_8</t>
  </si>
  <si>
    <t>LAMESA_9</t>
  </si>
  <si>
    <t>EXMEANTA_8</t>
  </si>
  <si>
    <t>MUSTANG_8</t>
  </si>
  <si>
    <t>ALKALILK_8</t>
  </si>
  <si>
    <t>TARZANSW_8</t>
  </si>
  <si>
    <t>GRANDVEW_8</t>
  </si>
  <si>
    <t>TEXMABEE_8</t>
  </si>
  <si>
    <t>ADOBEMEW_8</t>
  </si>
  <si>
    <t>TEXMATAP_8</t>
  </si>
  <si>
    <t>ECTRHILL_8</t>
  </si>
  <si>
    <t>MOCKNBRD_8</t>
  </si>
  <si>
    <t>MIDCONW_8</t>
  </si>
  <si>
    <t>MIDCONW_5</t>
  </si>
  <si>
    <t>BARBER_LK1_8</t>
  </si>
  <si>
    <t>BARBER_LK2_8</t>
  </si>
  <si>
    <t>MARNSFLD2_T8</t>
  </si>
  <si>
    <t>CRANE_8</t>
  </si>
  <si>
    <t>CRANENORTH_9</t>
  </si>
  <si>
    <t>CRANE_9</t>
  </si>
  <si>
    <t>MARNSFLD1_T8</t>
  </si>
  <si>
    <t>ARCOCRN_8</t>
  </si>
  <si>
    <t>WARDSS_9</t>
  </si>
  <si>
    <t>EXNJCTAP_9</t>
  </si>
  <si>
    <t>CRNATLTA_9</t>
  </si>
  <si>
    <t>CENTRALIA_8</t>
  </si>
  <si>
    <t>MIDKIFF_8</t>
  </si>
  <si>
    <t>UPTON_8</t>
  </si>
  <si>
    <t>PEMBRKTA_9</t>
  </si>
  <si>
    <t>CRANEAST_8</t>
  </si>
  <si>
    <t>REAGNSHE_T9</t>
  </si>
  <si>
    <t>GLASCOCK_9</t>
  </si>
  <si>
    <t>GARDCITY_9</t>
  </si>
  <si>
    <t>TEXHARVY_9</t>
  </si>
  <si>
    <t>PECKTAP_9</t>
  </si>
  <si>
    <t>GARDCITYE_8</t>
  </si>
  <si>
    <t>ARUBA1_8</t>
  </si>
  <si>
    <t>MIDLGULF_9</t>
  </si>
  <si>
    <t>MIDBASIN_9</t>
  </si>
  <si>
    <t>STANTON_9</t>
  </si>
  <si>
    <t>STANTON_E_9</t>
  </si>
  <si>
    <t>PEGASUS_8</t>
  </si>
  <si>
    <t>SPEGSTAP_8</t>
  </si>
  <si>
    <t>ROYALTY_9</t>
  </si>
  <si>
    <t>COYANOSA_9</t>
  </si>
  <si>
    <t>WFCAMPTA_9</t>
  </si>
  <si>
    <t>COYANOSNW_8</t>
  </si>
  <si>
    <t>WINKBAET_9</t>
  </si>
  <si>
    <t>WINKBAWT_9</t>
  </si>
  <si>
    <t>YUKONSS_8</t>
  </si>
  <si>
    <t>VEST_8</t>
  </si>
  <si>
    <t>ODBASSS_9</t>
  </si>
  <si>
    <t>ODESBASN_9</t>
  </si>
  <si>
    <t>GOLDSMITH_9</t>
  </si>
  <si>
    <t>ECTRSHLT_9</t>
  </si>
  <si>
    <t>SANADTAP_8</t>
  </si>
  <si>
    <t>ANDREWS_9</t>
  </si>
  <si>
    <t>GOLDSGULF1_8</t>
  </si>
  <si>
    <t>MIDFARMS_8</t>
  </si>
  <si>
    <t>FRNKLCTY_9</t>
  </si>
  <si>
    <t>WHALENLK_8</t>
  </si>
  <si>
    <t>FULLERTON_8</t>
  </si>
  <si>
    <t>FULERTON_9</t>
  </si>
  <si>
    <t>EXXONFUL_9</t>
  </si>
  <si>
    <t>PHILANDS_T8</t>
  </si>
  <si>
    <t>ECTRHARP_8</t>
  </si>
  <si>
    <t>OBRIEN_9</t>
  </si>
  <si>
    <t>NORTHWRD_9</t>
  </si>
  <si>
    <t>WICKETAP_9</t>
  </si>
  <si>
    <t>EXSHARNR_8</t>
  </si>
  <si>
    <t>WILLOWVAL_8</t>
  </si>
  <si>
    <t>WILLOWVAL_5</t>
  </si>
  <si>
    <t>DEEPCRK_8</t>
  </si>
  <si>
    <t>SNYDER_8</t>
  </si>
  <si>
    <t>SNYDER_9</t>
  </si>
  <si>
    <t>KEYLYNTE_8</t>
  </si>
  <si>
    <t>BLUFCKTA_8</t>
  </si>
  <si>
    <t>KNAPP_8</t>
  </si>
  <si>
    <t>SCURYCHV_8</t>
  </si>
  <si>
    <t>ENISCKTA_8</t>
  </si>
  <si>
    <t>CHINAGRV_8</t>
  </si>
  <si>
    <t>CHINAGRV_9</t>
  </si>
  <si>
    <t>CARBONSW_9</t>
  </si>
  <si>
    <t>BIGSPRIG_8</t>
  </si>
  <si>
    <t>BIGSPRIG_9</t>
  </si>
  <si>
    <t>BIGSPGWE_8</t>
  </si>
  <si>
    <t>STANTON_E_8</t>
  </si>
  <si>
    <t>MEYERSDR_8</t>
  </si>
  <si>
    <t>SPRABERY_8</t>
  </si>
  <si>
    <t>DRUMRIGT_8</t>
  </si>
  <si>
    <t>MCDONALD_8</t>
  </si>
  <si>
    <t>GLASSCNTYN_8</t>
  </si>
  <si>
    <t>FORSANTA_8</t>
  </si>
  <si>
    <t>CRMWDTAP_8</t>
  </si>
  <si>
    <t>ESKOTA_8</t>
  </si>
  <si>
    <t>ESKOTA_9</t>
  </si>
  <si>
    <t>SWTRDTAP_8</t>
  </si>
  <si>
    <t>COAHOMA_9</t>
  </si>
  <si>
    <t>IATHOWTA_9</t>
  </si>
  <si>
    <t>IATNHOW_9</t>
  </si>
  <si>
    <t>BSPGGULF_9</t>
  </si>
  <si>
    <t>CHALK_9</t>
  </si>
  <si>
    <t>BUZZDRAW_8</t>
  </si>
  <si>
    <t>BUZZDRAW_9</t>
  </si>
  <si>
    <t>BIGCRMWD_T9</t>
  </si>
  <si>
    <t>KNOTT_9</t>
  </si>
  <si>
    <t>ACKCHEV_T9</t>
  </si>
  <si>
    <t>GUNSIGHT_8</t>
  </si>
  <si>
    <t>ACKERLY_9</t>
  </si>
  <si>
    <t>ACKRLNTC_9</t>
  </si>
  <si>
    <t>SPARNBRG_9</t>
  </si>
  <si>
    <t>IRA_9</t>
  </si>
  <si>
    <t>SCURRY_9</t>
  </si>
  <si>
    <t>SANTAFE_9</t>
  </si>
  <si>
    <t>COLBASIN_9</t>
  </si>
  <si>
    <t>COLOCITY_9</t>
  </si>
  <si>
    <t>LORAINE_9</t>
  </si>
  <si>
    <t>PLOWBOY_9</t>
  </si>
  <si>
    <t>SWEETWTR_9</t>
  </si>
  <si>
    <t>USGYPSTA_9</t>
  </si>
  <si>
    <t>FLINTKOT_9</t>
  </si>
  <si>
    <t>WELCHTAP_9</t>
  </si>
  <si>
    <t>WELCH_9</t>
  </si>
  <si>
    <t>GTTYVTAP_8</t>
  </si>
  <si>
    <t>RADIUMMT_8</t>
  </si>
  <si>
    <t>TXCOCOGD_9</t>
  </si>
  <si>
    <t>COGDELTA_9</t>
  </si>
  <si>
    <t>OAKCREEK_9</t>
  </si>
  <si>
    <t>LONESTAR_9</t>
  </si>
  <si>
    <t>NOLANWTY_9</t>
  </si>
  <si>
    <t>ENSCRKSS_8</t>
  </si>
  <si>
    <t>PLAINVTA_9</t>
  </si>
  <si>
    <t>CHAMPNCRK_5</t>
  </si>
  <si>
    <t>WILLOWCK_5</t>
  </si>
  <si>
    <t>BOWMAN_5</t>
  </si>
  <si>
    <t>BOWMAN_A8</t>
  </si>
  <si>
    <t>BOWMAN_B8</t>
  </si>
  <si>
    <t>FISHRDSS1_5</t>
  </si>
  <si>
    <t>FISHRDSS1_8</t>
  </si>
  <si>
    <t>FISHERRD_8</t>
  </si>
  <si>
    <t>JACKSBRO_5</t>
  </si>
  <si>
    <t>GRHAMSES1_5</t>
  </si>
  <si>
    <t>GRHAMSES1_8</t>
  </si>
  <si>
    <t>LONGCREK_5</t>
  </si>
  <si>
    <t>PARKER_5</t>
  </si>
  <si>
    <t>COMCHESS1_5</t>
  </si>
  <si>
    <t>COMCHESS1_8</t>
  </si>
  <si>
    <t>COKFIELD_5</t>
  </si>
  <si>
    <t>BROWN_5</t>
  </si>
  <si>
    <t>BURWICK_5</t>
  </si>
  <si>
    <t>LKWICHIT1_8</t>
  </si>
  <si>
    <t>LKWICHIT1_9</t>
  </si>
  <si>
    <t>WCHTFLLS1_8</t>
  </si>
  <si>
    <t>PLEASVAL1_8</t>
  </si>
  <si>
    <t>PLEASVAL1_9</t>
  </si>
  <si>
    <t>LANHAM_T9</t>
  </si>
  <si>
    <t>COBB_T5</t>
  </si>
  <si>
    <t>WFALLS_S_8</t>
  </si>
  <si>
    <t>NORTHSTR_8</t>
  </si>
  <si>
    <t>LKAROWHD_8</t>
  </si>
  <si>
    <t>SUNSETSW_8</t>
  </si>
  <si>
    <t>NAVYKSS1_8</t>
  </si>
  <si>
    <t>NAVYKSS1_9</t>
  </si>
  <si>
    <t>SCOTLD_P8</t>
  </si>
  <si>
    <t>WINDTHOR_8</t>
  </si>
  <si>
    <t>MARKLY_8</t>
  </si>
  <si>
    <t>ARROWHD_P8</t>
  </si>
  <si>
    <t>RATHGBER_8</t>
  </si>
  <si>
    <t>CITYVIEW_8</t>
  </si>
  <si>
    <t>PPG_8</t>
  </si>
  <si>
    <t>CERAMIC_8</t>
  </si>
  <si>
    <t>SIKES_8</t>
  </si>
  <si>
    <t>BURNETTSW_9</t>
  </si>
  <si>
    <t>RIVERBND_8</t>
  </si>
  <si>
    <t>WFCOGEN_8</t>
  </si>
  <si>
    <t>WFALLS_N_9</t>
  </si>
  <si>
    <t>SHPFIELD_T9</t>
  </si>
  <si>
    <t>WFLLSBSN_T9</t>
  </si>
  <si>
    <t>PETROLIA_P9</t>
  </si>
  <si>
    <t>WFBASIN_9</t>
  </si>
  <si>
    <t>SHPFIELD2_9</t>
  </si>
  <si>
    <t>IOWAPARK_T9</t>
  </si>
  <si>
    <t>IOWAPARK_9</t>
  </si>
  <si>
    <t>CRYOVACE_9</t>
  </si>
  <si>
    <t>BEAVER_T9</t>
  </si>
  <si>
    <t>ARCHCITY_9</t>
  </si>
  <si>
    <t>BLACKWEL_T9</t>
  </si>
  <si>
    <t>HOLLIDAY_9</t>
  </si>
  <si>
    <t>BAYLR_9</t>
  </si>
  <si>
    <t>SEYMOUR_9</t>
  </si>
  <si>
    <t>BOMARTON_9</t>
  </si>
  <si>
    <t>BAYLOR_T9</t>
  </si>
  <si>
    <t>KMA_T9</t>
  </si>
  <si>
    <t>ELECTRA2_9</t>
  </si>
  <si>
    <t>BOWIESVC_9</t>
  </si>
  <si>
    <t>JACKREA_9</t>
  </si>
  <si>
    <t>HENRIETA_9</t>
  </si>
  <si>
    <t>RINGMAG_T9</t>
  </si>
  <si>
    <t>RINGMAG_9</t>
  </si>
  <si>
    <t>BELLEVUE_9</t>
  </si>
  <si>
    <t>BOWIE1_9</t>
  </si>
  <si>
    <t>CHCOWEST_9</t>
  </si>
  <si>
    <t>CHCOCSER_9</t>
  </si>
  <si>
    <t>JACKSBOR_9</t>
  </si>
  <si>
    <t>JACKSINC_T9</t>
  </si>
  <si>
    <t>ALVORD1_8</t>
  </si>
  <si>
    <t>CHCOWEST_T8</t>
  </si>
  <si>
    <t>BRDGPORT_8</t>
  </si>
  <si>
    <t>DECATUR_8</t>
  </si>
  <si>
    <t>RHOME_8</t>
  </si>
  <si>
    <t>ORAN1_8</t>
  </si>
  <si>
    <t>ORAN1_9</t>
  </si>
  <si>
    <t>MINWLLSW1_8</t>
  </si>
  <si>
    <t>PALOPNTO_T8</t>
  </si>
  <si>
    <t>MINWLLS1_8</t>
  </si>
  <si>
    <t>BENNETT_8</t>
  </si>
  <si>
    <t>MINWLLSE1_8</t>
  </si>
  <si>
    <t>WTHFORDW1_9</t>
  </si>
  <si>
    <t>WTHFORD_9</t>
  </si>
  <si>
    <t>SPRGTOWN_8</t>
  </si>
  <si>
    <t>WTHFRDSS_8</t>
  </si>
  <si>
    <t>BONHAM_P8</t>
  </si>
  <si>
    <t>GRAHAMSW_8</t>
  </si>
  <si>
    <t>GRAHAMSW_9</t>
  </si>
  <si>
    <t>BARTON_8</t>
  </si>
  <si>
    <t>GRAHAM_9</t>
  </si>
  <si>
    <t>OLNEY_P9</t>
  </si>
  <si>
    <t>ANARENE1_9</t>
  </si>
  <si>
    <t>CWDRDSW1_9</t>
  </si>
  <si>
    <t>STH_BEND1_9</t>
  </si>
  <si>
    <t>IVAN_9</t>
  </si>
  <si>
    <t>BRECK_N_1_8</t>
  </si>
  <si>
    <t>BRECK_T8</t>
  </si>
  <si>
    <t>SUN_ECU_T8</t>
  </si>
  <si>
    <t>CADDO_8</t>
  </si>
  <si>
    <t>COLNYCRK_8</t>
  </si>
  <si>
    <t>EASTLAND_9</t>
  </si>
  <si>
    <t>LEONSW_8</t>
  </si>
  <si>
    <t>LEON2_9</t>
  </si>
  <si>
    <t>LEON5_9</t>
  </si>
  <si>
    <t>RANGULF_9</t>
  </si>
  <si>
    <t>RANGER_9</t>
  </si>
  <si>
    <t>GORMAN_9</t>
  </si>
  <si>
    <t>DELNMAG_T9</t>
  </si>
  <si>
    <t>DELEON_9</t>
  </si>
  <si>
    <t>CMYNHM_T9</t>
  </si>
  <si>
    <t>DUBLIN1_8</t>
  </si>
  <si>
    <t>DUBLIN1_9</t>
  </si>
  <si>
    <t>SLSTR1PP_8</t>
  </si>
  <si>
    <t>SELDEN_8</t>
  </si>
  <si>
    <t>LINGLVLL_P8</t>
  </si>
  <si>
    <t>STPHNVIL_8</t>
  </si>
  <si>
    <t>JOHNSNVL_P8</t>
  </si>
  <si>
    <t>WALNUTSP_8</t>
  </si>
  <si>
    <t>WALSPTNP1_9</t>
  </si>
  <si>
    <t>POWELLDM_8</t>
  </si>
  <si>
    <t>COMANCHE_T8</t>
  </si>
  <si>
    <t>MERCERSGAP_8</t>
  </si>
  <si>
    <t>BRNWDSW_8</t>
  </si>
  <si>
    <t>BRNWD_S_8</t>
  </si>
  <si>
    <t>BRNWD1_8</t>
  </si>
  <si>
    <t>BRNWD1_9</t>
  </si>
  <si>
    <t>PROCTOR_9</t>
  </si>
  <si>
    <t>LKBRNWD_T9</t>
  </si>
  <si>
    <t>FARMVLSW_5</t>
  </si>
  <si>
    <t>BLOOSOM_T8</t>
  </si>
  <si>
    <t>VALLYSES1_5</t>
  </si>
  <si>
    <t>VALLYSES1_8</t>
  </si>
  <si>
    <t>PARIS_SW1_5</t>
  </si>
  <si>
    <t>PARIS_SW1_8</t>
  </si>
  <si>
    <t>TENASKA_8</t>
  </si>
  <si>
    <t>MOSES_5</t>
  </si>
  <si>
    <t>MOSES1_T5</t>
  </si>
  <si>
    <t>SULSP_SS1_5</t>
  </si>
  <si>
    <t>SULSP_SS1_8</t>
  </si>
  <si>
    <t>BELLSN_T8</t>
  </si>
  <si>
    <t>TOCO_8</t>
  </si>
  <si>
    <t>TOCO_9</t>
  </si>
  <si>
    <t>SHER_L_M_8</t>
  </si>
  <si>
    <t>GAINVL_E_T8</t>
  </si>
  <si>
    <t>GAINVLDX1_8</t>
  </si>
  <si>
    <t>GAINVLDX1_9</t>
  </si>
  <si>
    <t>GAINVL_N1_8</t>
  </si>
  <si>
    <t>MEMC_W_T8</t>
  </si>
  <si>
    <t>MEMC_SW_1_8</t>
  </si>
  <si>
    <t>GAINVL_E_T9</t>
  </si>
  <si>
    <t>GAINVL_T9</t>
  </si>
  <si>
    <t>LIBERTY_8</t>
  </si>
  <si>
    <t>WHTBORSE_8</t>
  </si>
  <si>
    <t>GORDVL_8</t>
  </si>
  <si>
    <t>VAL_STH_5</t>
  </si>
  <si>
    <t>W_KRUM_5</t>
  </si>
  <si>
    <t>SHER_NW_8</t>
  </si>
  <si>
    <t>PERRIN_T8</t>
  </si>
  <si>
    <t>FINK_T8</t>
  </si>
  <si>
    <t>DENISN_W1_8</t>
  </si>
  <si>
    <t>DENISND_T8</t>
  </si>
  <si>
    <t>SHRM_TI_T8</t>
  </si>
  <si>
    <t>LKTEXOMA_8</t>
  </si>
  <si>
    <t>GORDVL_T8</t>
  </si>
  <si>
    <t>DENISN_8</t>
  </si>
  <si>
    <t>SHER_E_8</t>
  </si>
  <si>
    <t>ELMONT_P8</t>
  </si>
  <si>
    <t>SHER_S_8</t>
  </si>
  <si>
    <t>VAN_AL_E_8</t>
  </si>
  <si>
    <t>ECTOR_P8</t>
  </si>
  <si>
    <t>ALLA_HUB_P8</t>
  </si>
  <si>
    <t>PAYNE1_8</t>
  </si>
  <si>
    <t>BONHMSS1_8</t>
  </si>
  <si>
    <t>BONHMSS_9</t>
  </si>
  <si>
    <t>BELLS1_9</t>
  </si>
  <si>
    <t>DEPORT_P8</t>
  </si>
  <si>
    <t>LAMAR_T8</t>
  </si>
  <si>
    <t>LAMARBM1_9</t>
  </si>
  <si>
    <t>PARIS_E_8</t>
  </si>
  <si>
    <t>PARIS_KC_8</t>
  </si>
  <si>
    <t>RIVERCST_8</t>
  </si>
  <si>
    <t>RIVERCST_9</t>
  </si>
  <si>
    <t>SHERRY_P9</t>
  </si>
  <si>
    <t>RIVERCST_T9</t>
  </si>
  <si>
    <t>HONEY_GR_9</t>
  </si>
  <si>
    <t>MOSESMIN_8</t>
  </si>
  <si>
    <t>TALCO_W_P8</t>
  </si>
  <si>
    <t>MOSES_T8</t>
  </si>
  <si>
    <t>SULBLF1_8</t>
  </si>
  <si>
    <t>SULSP_E_T8</t>
  </si>
  <si>
    <t>PAR_PUMP_T8</t>
  </si>
  <si>
    <t>DELTA1_8</t>
  </si>
  <si>
    <t>BONHAM_8</t>
  </si>
  <si>
    <t>WOLFECTY_8</t>
  </si>
  <si>
    <t>CUMBY_9</t>
  </si>
  <si>
    <t>SULSPG_8</t>
  </si>
  <si>
    <t>CUMBY1_T8</t>
  </si>
  <si>
    <t>COMM_SW_8</t>
  </si>
  <si>
    <t>COMMERCE1_9</t>
  </si>
  <si>
    <t>COOPERLK_T8</t>
  </si>
  <si>
    <t>NEYLNDVL1_9</t>
  </si>
  <si>
    <t>CADML_9</t>
  </si>
  <si>
    <t>CADMLX_T9</t>
  </si>
  <si>
    <t>BURROW_T9</t>
  </si>
  <si>
    <t>ROYSEGN_9</t>
  </si>
  <si>
    <t>BRKSTN_T8</t>
  </si>
  <si>
    <t>PARKVISTA1_8</t>
  </si>
  <si>
    <t>PARKVISTA2_8</t>
  </si>
  <si>
    <t>STONCRK_8</t>
  </si>
  <si>
    <t>ROANOKE3T5</t>
  </si>
  <si>
    <t>LATIGO_PE</t>
  </si>
  <si>
    <t>ROANOKE1_5</t>
  </si>
  <si>
    <t>ROANOKE2_8</t>
  </si>
  <si>
    <t>ALLIANCE1_5</t>
  </si>
  <si>
    <t>KELLER1T_8</t>
  </si>
  <si>
    <t>EAGLEMNT1_5</t>
  </si>
  <si>
    <t>EAGLEMNT1_8</t>
  </si>
  <si>
    <t>MORRIS_D2_8</t>
  </si>
  <si>
    <t>MORRIS_D1_8</t>
  </si>
  <si>
    <t>ELIZCRK1_8</t>
  </si>
  <si>
    <t>WLFHMDPT_5</t>
  </si>
  <si>
    <t>BENBRK_B_T5</t>
  </si>
  <si>
    <t>BENBRK_5</t>
  </si>
  <si>
    <t>BENBRK_A_8</t>
  </si>
  <si>
    <t>BENBRK_B_8</t>
  </si>
  <si>
    <t>WLFHOLW_5</t>
  </si>
  <si>
    <t>MITCHBND_5</t>
  </si>
  <si>
    <t>ROCKYCRK_5</t>
  </si>
  <si>
    <t>ROCKYCRK_8</t>
  </si>
  <si>
    <t>EVRMAN_W5</t>
  </si>
  <si>
    <t>EVRMAN_A8</t>
  </si>
  <si>
    <t>EVRMAN_B8</t>
  </si>
  <si>
    <t>EVRMNTIE1_5</t>
  </si>
  <si>
    <t>EVRMAN_E5</t>
  </si>
  <si>
    <t>DECRDOVA_8</t>
  </si>
  <si>
    <t>COMCHPKW_5</t>
  </si>
  <si>
    <t>JHNSONSW_P5</t>
  </si>
  <si>
    <t>WEBB3_5</t>
  </si>
  <si>
    <t>GRIFFTH_P8</t>
  </si>
  <si>
    <t>VENUS_S5</t>
  </si>
  <si>
    <t>VENUS_N5</t>
  </si>
  <si>
    <t>VENUS1_8</t>
  </si>
  <si>
    <t>VENUS2_8</t>
  </si>
  <si>
    <t>WEBB1_5</t>
  </si>
  <si>
    <t>MAYFLDN_T8</t>
  </si>
  <si>
    <t>MAYFLDN_8</t>
  </si>
  <si>
    <t>MAYFLDS_8</t>
  </si>
  <si>
    <t>SHRYAUTO1_5</t>
  </si>
  <si>
    <t>SHRY_A8</t>
  </si>
  <si>
    <t>SHRY_B8</t>
  </si>
  <si>
    <t>LIGGETT_N8</t>
  </si>
  <si>
    <t>LIGGETT_S8</t>
  </si>
  <si>
    <t>LIGGETT_3T5</t>
  </si>
  <si>
    <t>CENTURY3_5</t>
  </si>
  <si>
    <t>COURTLND1_5</t>
  </si>
  <si>
    <t>HANDLEYC_8</t>
  </si>
  <si>
    <t>HANDLEYD_8</t>
  </si>
  <si>
    <t>HANDLEY_9</t>
  </si>
  <si>
    <t>WHITESTW1_8</t>
  </si>
  <si>
    <t>CALMONT1_8</t>
  </si>
  <si>
    <t>CALMONT1_9</t>
  </si>
  <si>
    <t>SAGINAW1_8</t>
  </si>
  <si>
    <t>NMAIN1_8</t>
  </si>
  <si>
    <t>ALCON1_8</t>
  </si>
  <si>
    <t>ALCON2_8</t>
  </si>
  <si>
    <t>NMAIN_SUB_8</t>
  </si>
  <si>
    <t>FRSTHILL_8</t>
  </si>
  <si>
    <t>FRSTHILL_9</t>
  </si>
  <si>
    <t>MARRS_8</t>
  </si>
  <si>
    <t>LEW_JNS_P8</t>
  </si>
  <si>
    <t>HIGHL_W_P8</t>
  </si>
  <si>
    <t>WSMSW_T8</t>
  </si>
  <si>
    <t>ARGYLE1_8</t>
  </si>
  <si>
    <t>KRUM_T8</t>
  </si>
  <si>
    <t>KRUGRVL1_8</t>
  </si>
  <si>
    <t>ATMEL1_T8</t>
  </si>
  <si>
    <t>ATMEL2_T8</t>
  </si>
  <si>
    <t>IRVNORTH_8</t>
  </si>
  <si>
    <t>IRVBELT1_T8</t>
  </si>
  <si>
    <t>IRVBELT2_8</t>
  </si>
  <si>
    <t>IRVVALVW_8</t>
  </si>
  <si>
    <t>DFW_SW_8</t>
  </si>
  <si>
    <t>TRIGAS1_T8</t>
  </si>
  <si>
    <t>GV_JUNCT1_8</t>
  </si>
  <si>
    <t>COPPELL_8</t>
  </si>
  <si>
    <t>EULESS_8</t>
  </si>
  <si>
    <t>COPELL_S_8</t>
  </si>
  <si>
    <t>WROANOKE1_8</t>
  </si>
  <si>
    <t>KIMBALL1_8</t>
  </si>
  <si>
    <t>DFW_NW_8</t>
  </si>
  <si>
    <t>MCKAMYRD_8</t>
  </si>
  <si>
    <t>MCKAMY_T8</t>
  </si>
  <si>
    <t>CLYVIL1_T8</t>
  </si>
  <si>
    <t>BEARCK1_8</t>
  </si>
  <si>
    <t>CLYVIL2_T8</t>
  </si>
  <si>
    <t>KLR_MAG1_T8</t>
  </si>
  <si>
    <t>KLR_MAG2_T8</t>
  </si>
  <si>
    <t>MEADPRK1_8</t>
  </si>
  <si>
    <t>MEADPRK2_8</t>
  </si>
  <si>
    <t>SMITHFD1_8</t>
  </si>
  <si>
    <t>WATAGAN_T8</t>
  </si>
  <si>
    <t>WATAGAS_T8</t>
  </si>
  <si>
    <t>GEMINI2_8</t>
  </si>
  <si>
    <t>GEMINI1_8</t>
  </si>
  <si>
    <t>BEDFORD1_8</t>
  </si>
  <si>
    <t>BD_WDSN1_T8</t>
  </si>
  <si>
    <t>BD_WDSN2_T8</t>
  </si>
  <si>
    <t>IRVBELT2_T8</t>
  </si>
  <si>
    <t>IRVING1_8</t>
  </si>
  <si>
    <t>IRVGRNT1_8</t>
  </si>
  <si>
    <t>AZLE1_8</t>
  </si>
  <si>
    <t>EMCS1_8</t>
  </si>
  <si>
    <t>ROSEN1_T8</t>
  </si>
  <si>
    <t>ROSEN2_T8</t>
  </si>
  <si>
    <t>BLUEMD1_8</t>
  </si>
  <si>
    <t>WAGROBT1_8</t>
  </si>
  <si>
    <t>WAGROBT2_8</t>
  </si>
  <si>
    <t>HICKS_SW_1_8</t>
  </si>
  <si>
    <t>WHTSTLMNT_9</t>
  </si>
  <si>
    <t>HERTG3_8</t>
  </si>
  <si>
    <t>HERTG2_8</t>
  </si>
  <si>
    <t>HERTG1_8</t>
  </si>
  <si>
    <t>GEN_DYN1_9</t>
  </si>
  <si>
    <t>HALTOM2_8</t>
  </si>
  <si>
    <t>RICHLN1_8</t>
  </si>
  <si>
    <t>RICHLN2_8</t>
  </si>
  <si>
    <t>SPRNGDL2_8</t>
  </si>
  <si>
    <t>RANDL_W_T8</t>
  </si>
  <si>
    <t>RANDL_E_T8</t>
  </si>
  <si>
    <t>RANDL1_8</t>
  </si>
  <si>
    <t>WHITE1_T8</t>
  </si>
  <si>
    <t>WHITE1_8</t>
  </si>
  <si>
    <t>TRINITY1_8</t>
  </si>
  <si>
    <t>TRINITY3_8</t>
  </si>
  <si>
    <t>HURSTN_8</t>
  </si>
  <si>
    <t>HURSTS_8</t>
  </si>
  <si>
    <t>DAVIS_T8</t>
  </si>
  <si>
    <t>EULESS_S_8</t>
  </si>
  <si>
    <t>INT_AIR1_8</t>
  </si>
  <si>
    <t>WATSON1_8</t>
  </si>
  <si>
    <t>BRKHLW1_T8</t>
  </si>
  <si>
    <t>BRKHLW2_T8</t>
  </si>
  <si>
    <t>GRT_SW1_8</t>
  </si>
  <si>
    <t>GRT_SW2_8</t>
  </si>
  <si>
    <t>AM_MFG_T8</t>
  </si>
  <si>
    <t>CURRIE1_8</t>
  </si>
  <si>
    <t>BLACKSTN1_8</t>
  </si>
  <si>
    <t>DUVAL1_9</t>
  </si>
  <si>
    <t>BRYN_AV_T9</t>
  </si>
  <si>
    <t>BRYN_AV_9</t>
  </si>
  <si>
    <t>HEMPHILL1_8</t>
  </si>
  <si>
    <t>EPDC_ADMS_8</t>
  </si>
  <si>
    <t>EPDC_STH_8</t>
  </si>
  <si>
    <t>EPDC_FRNK_8</t>
  </si>
  <si>
    <t>MISLTOE3_8</t>
  </si>
  <si>
    <t>HORNE1_8</t>
  </si>
  <si>
    <t>BRYTIRV1_8</t>
  </si>
  <si>
    <t>BRYTIRV2_8</t>
  </si>
  <si>
    <t>WDGWD_N_8</t>
  </si>
  <si>
    <t>WDGWD_S_8</t>
  </si>
  <si>
    <t>WDGWD1_8</t>
  </si>
  <si>
    <t>WDGWD2_8</t>
  </si>
  <si>
    <t>PAFFRD1_8</t>
  </si>
  <si>
    <t>PAFFRD2_8</t>
  </si>
  <si>
    <t>EDGECLF1_8</t>
  </si>
  <si>
    <t>EDGECLF2_8</t>
  </si>
  <si>
    <t>ROGERS1_8</t>
  </si>
  <si>
    <t>ROGERS2_8</t>
  </si>
  <si>
    <t>BOURLAND_8</t>
  </si>
  <si>
    <t>MANSFLD_8</t>
  </si>
  <si>
    <t>BURLESON_8</t>
  </si>
  <si>
    <t>JOSHUA_8</t>
  </si>
  <si>
    <t>ROLLHL1_T8</t>
  </si>
  <si>
    <t>ROLLHL2_8</t>
  </si>
  <si>
    <t>BWN_TAT_T8</t>
  </si>
  <si>
    <t>TATE_W_T8</t>
  </si>
  <si>
    <t>TATE_E_T8</t>
  </si>
  <si>
    <t>OAKHILL1_T8</t>
  </si>
  <si>
    <t>OAKHILL2_T8</t>
  </si>
  <si>
    <t>BOWEN2_T8</t>
  </si>
  <si>
    <t>VILGCRK1_8</t>
  </si>
  <si>
    <t>ENNS_W_8</t>
  </si>
  <si>
    <t>LAKEWD1_8</t>
  </si>
  <si>
    <t>LAKEWD2_8</t>
  </si>
  <si>
    <t>PANTEGO1_8</t>
  </si>
  <si>
    <t>BOWEN1_T8</t>
  </si>
  <si>
    <t>PARKROW1_8</t>
  </si>
  <si>
    <t>PARKROW2_8</t>
  </si>
  <si>
    <t>LTV1_8</t>
  </si>
  <si>
    <t>POLY_AM1_8</t>
  </si>
  <si>
    <t>GRANDPR1_8</t>
  </si>
  <si>
    <t>GP_WEST1_8</t>
  </si>
  <si>
    <t>SHDYGRV1_8</t>
  </si>
  <si>
    <t>IRVHUNT1_T8</t>
  </si>
  <si>
    <t>IRVHUNT1_8</t>
  </si>
  <si>
    <t>IRVHUNT2_8</t>
  </si>
  <si>
    <t>CLEBRNSW_8</t>
  </si>
  <si>
    <t>CLEBRN_N_8</t>
  </si>
  <si>
    <t>GODLEY_8</t>
  </si>
  <si>
    <t>CLEBRN_8</t>
  </si>
  <si>
    <t>CLEBRN_W_8</t>
  </si>
  <si>
    <t>KEENE_8</t>
  </si>
  <si>
    <t>BARDWELL_9</t>
  </si>
  <si>
    <t>ALVARADO1_9</t>
  </si>
  <si>
    <t>CHAPSTL_T8</t>
  </si>
  <si>
    <t>AIRPRD_T8</t>
  </si>
  <si>
    <t>MDLTHTXI1_8</t>
  </si>
  <si>
    <t>MDLTH_S_8</t>
  </si>
  <si>
    <t>MDLTHTXI2_8</t>
  </si>
  <si>
    <t>TRAILWD_8</t>
  </si>
  <si>
    <t>MDLTH_N_8</t>
  </si>
  <si>
    <t>MDLTHBOX_8</t>
  </si>
  <si>
    <t>WAX_PMP2_8</t>
  </si>
  <si>
    <t>STERRETT1_9</t>
  </si>
  <si>
    <t>WAX_N_8</t>
  </si>
  <si>
    <t>ENNS_S_8</t>
  </si>
  <si>
    <t>ENNS_8</t>
  </si>
  <si>
    <t>RED_OAK1_8</t>
  </si>
  <si>
    <t>ENNSSW_8</t>
  </si>
  <si>
    <t>CRISP1_8</t>
  </si>
  <si>
    <t>WAX_9</t>
  </si>
  <si>
    <t>FORESTON_9</t>
  </si>
  <si>
    <t>ITALY_9</t>
  </si>
  <si>
    <t>MILFRDEXN_T9</t>
  </si>
  <si>
    <t>MELSSA_P8</t>
  </si>
  <si>
    <t>TRINITYFL_T8</t>
  </si>
  <si>
    <t>FERRISSW_9</t>
  </si>
  <si>
    <t>PALMER_9</t>
  </si>
  <si>
    <t>ENNS_9</t>
  </si>
  <si>
    <t>ALMAS_9</t>
  </si>
  <si>
    <t>RICETPL_9</t>
  </si>
  <si>
    <t>CELINASE1_8</t>
  </si>
  <si>
    <t>RNRTPL_W8</t>
  </si>
  <si>
    <t>RNRTPL_E8</t>
  </si>
  <si>
    <t>RNRTPL1_5</t>
  </si>
  <si>
    <t>RNRDPL_N8</t>
  </si>
  <si>
    <t>RNRDPL_S8</t>
  </si>
  <si>
    <t>RNRDPL1_5</t>
  </si>
  <si>
    <t>CRLTN_NW1_8</t>
  </si>
  <si>
    <t>CRLTN_NW1_5</t>
  </si>
  <si>
    <t>CRLTN_NW_E8</t>
  </si>
  <si>
    <t>CRLTN_NW_W8</t>
  </si>
  <si>
    <t>NTHLK_1T8</t>
  </si>
  <si>
    <t>ROLATER2_8</t>
  </si>
  <si>
    <t>ROLATER1_8</t>
  </si>
  <si>
    <t>COLLINSS1_8</t>
  </si>
  <si>
    <t>COLLINSS1_5</t>
  </si>
  <si>
    <t>ANNASW_8</t>
  </si>
  <si>
    <t>AUSRNCH2_8</t>
  </si>
  <si>
    <t>NTHLK_S8</t>
  </si>
  <si>
    <t>NTHLK_N8</t>
  </si>
  <si>
    <t>HACKBRY1_5</t>
  </si>
  <si>
    <t>HACKBRY1_8</t>
  </si>
  <si>
    <t>IRV_VR1_5</t>
  </si>
  <si>
    <t>IRV_VR1_8</t>
  </si>
  <si>
    <t>IRVLBJ_W8</t>
  </si>
  <si>
    <t>IRVLBJ_E8</t>
  </si>
  <si>
    <t>WLEVEE1_5</t>
  </si>
  <si>
    <t>WLEVEE_E8</t>
  </si>
  <si>
    <t>WLEVEE_W8</t>
  </si>
  <si>
    <t>LKHB_W8</t>
  </si>
  <si>
    <t>LKHB_E8</t>
  </si>
  <si>
    <t>NORWDPL_W8</t>
  </si>
  <si>
    <t>NORWD1_5</t>
  </si>
  <si>
    <t>NORWDPL_E8</t>
  </si>
  <si>
    <t>NORWD2_8</t>
  </si>
  <si>
    <t>NORWD_1T5</t>
  </si>
  <si>
    <t>MTCK_W8</t>
  </si>
  <si>
    <t>MTCK_E8</t>
  </si>
  <si>
    <t>MTCK1_9</t>
  </si>
  <si>
    <t>CHILSW1_5</t>
  </si>
  <si>
    <t>CHILSW_S8</t>
  </si>
  <si>
    <t>CHILSW_N8</t>
  </si>
  <si>
    <t>NORWD_2T8</t>
  </si>
  <si>
    <t>DESSW1_8</t>
  </si>
  <si>
    <t>DESPKV1_8</t>
  </si>
  <si>
    <t>WATMLL_W5</t>
  </si>
  <si>
    <t>WATMLL_E5</t>
  </si>
  <si>
    <t>WATMLL_E8</t>
  </si>
  <si>
    <t>WATMLL_W8</t>
  </si>
  <si>
    <t>TRICRN1_5</t>
  </si>
  <si>
    <t>SGVLSW1_5</t>
  </si>
  <si>
    <t>SGVLSW1_8</t>
  </si>
  <si>
    <t>WATMLL_1T5</t>
  </si>
  <si>
    <t>FRNY1_5</t>
  </si>
  <si>
    <t>FRNY1_8</t>
  </si>
  <si>
    <t>CNVLSW_W8</t>
  </si>
  <si>
    <t>PRCKSW1_8</t>
  </si>
  <si>
    <t>PARKDB1_8</t>
  </si>
  <si>
    <t>PARKDB2_8</t>
  </si>
  <si>
    <t>CNVLSW_E8</t>
  </si>
  <si>
    <t>KRKPK_E8</t>
  </si>
  <si>
    <t>KRKPK_W8</t>
  </si>
  <si>
    <t>KRKPK_1T8</t>
  </si>
  <si>
    <t>KRKPK_2T8</t>
  </si>
  <si>
    <t>ROYSE_N5</t>
  </si>
  <si>
    <t>ROYSE2_9</t>
  </si>
  <si>
    <t>CASHSW_T5</t>
  </si>
  <si>
    <t>ROYSE_A8</t>
  </si>
  <si>
    <t>ROYSE_B8</t>
  </si>
  <si>
    <t>LAVONSW_8</t>
  </si>
  <si>
    <t>PRKMXCRK1_8</t>
  </si>
  <si>
    <t>ROYSE_S5</t>
  </si>
  <si>
    <t>ELEVEE_W8</t>
  </si>
  <si>
    <t>ELEVEE_E8</t>
  </si>
  <si>
    <t>CCRST_9</t>
  </si>
  <si>
    <t>DENDR_E8</t>
  </si>
  <si>
    <t>DENDR_W8</t>
  </si>
  <si>
    <t>FSHCRK1_9</t>
  </si>
  <si>
    <t>CCRST_W8</t>
  </si>
  <si>
    <t>CCRST_E8</t>
  </si>
  <si>
    <t>CCRST_1T8</t>
  </si>
  <si>
    <t>ALLENSW_W8</t>
  </si>
  <si>
    <t>ALLENSW_E8</t>
  </si>
  <si>
    <t>ALLENSW2_5</t>
  </si>
  <si>
    <t>MCDERMT_8</t>
  </si>
  <si>
    <t>COLONY_8</t>
  </si>
  <si>
    <t>ANNAGCEC_T8</t>
  </si>
  <si>
    <t>PL_COIT2_8</t>
  </si>
  <si>
    <t>PL_TENNY_8</t>
  </si>
  <si>
    <t>PL_COIT1_8</t>
  </si>
  <si>
    <t>PL_CUSTR1_8</t>
  </si>
  <si>
    <t>STONEYPT_P8</t>
  </si>
  <si>
    <t>ANNASW_T8</t>
  </si>
  <si>
    <t>MCKNY1_8</t>
  </si>
  <si>
    <t>MCKNY_SW1_8</t>
  </si>
  <si>
    <t>ALLEN1_8</t>
  </si>
  <si>
    <t>MCKNY_TI_8</t>
  </si>
  <si>
    <t>ALLEN_N1_8</t>
  </si>
  <si>
    <t>CRGRNCH1_8</t>
  </si>
  <si>
    <t>CRLTNUF2_8</t>
  </si>
  <si>
    <t>CRLTN1_8</t>
  </si>
  <si>
    <t>CROWN1_8</t>
  </si>
  <si>
    <t>CROWN2_8</t>
  </si>
  <si>
    <t>HENSTL1T_8</t>
  </si>
  <si>
    <t>CHAMBVLE_P8</t>
  </si>
  <si>
    <t>MCKNY2_8</t>
  </si>
  <si>
    <t>MCKNY_SW2_8</t>
  </si>
  <si>
    <t>LASCOL1_8</t>
  </si>
  <si>
    <t>LASCOL2_8</t>
  </si>
  <si>
    <t>MCKNYWHT_8</t>
  </si>
  <si>
    <t>CRLTNJSY_8</t>
  </si>
  <si>
    <t>CRGRNCH2_8</t>
  </si>
  <si>
    <t>CRLTNTAR1_8</t>
  </si>
  <si>
    <t>CRLTNTAR2_8</t>
  </si>
  <si>
    <t>CRLTNRMD1_8</t>
  </si>
  <si>
    <t>ADSN1_8</t>
  </si>
  <si>
    <t>CRLTNCC1_8</t>
  </si>
  <si>
    <t>ADSN3T_8</t>
  </si>
  <si>
    <t>CRLTNE_8</t>
  </si>
  <si>
    <t>FRISCO1_8</t>
  </si>
  <si>
    <t>ELMFKN1_8</t>
  </si>
  <si>
    <t>ELMFKN2_8</t>
  </si>
  <si>
    <t>FBGILS1_8</t>
  </si>
  <si>
    <t>FB1_8</t>
  </si>
  <si>
    <t>INWRD2_8</t>
  </si>
  <si>
    <t>ELMFK1T_8</t>
  </si>
  <si>
    <t>NLKPMP1T_8</t>
  </si>
  <si>
    <t>AIRLIQD1T_8</t>
  </si>
  <si>
    <t>ALPHA1_8</t>
  </si>
  <si>
    <t>WALNT1T_8</t>
  </si>
  <si>
    <t>WALNT2T_8</t>
  </si>
  <si>
    <t>KNLTR2_8</t>
  </si>
  <si>
    <t>KNLTR1_8</t>
  </si>
  <si>
    <t>PSTNTH1_8</t>
  </si>
  <si>
    <t>PSTNTH2_8</t>
  </si>
  <si>
    <t>FRNKFD1_8</t>
  </si>
  <si>
    <t>FRNKFD2_8</t>
  </si>
  <si>
    <t>BLTLIN1_8</t>
  </si>
  <si>
    <t>BLTLIN2_8</t>
  </si>
  <si>
    <t>TIDPL1_8</t>
  </si>
  <si>
    <t>TIDPL2_8</t>
  </si>
  <si>
    <t>SCHDRD1_8</t>
  </si>
  <si>
    <t>SCHDRD2_8</t>
  </si>
  <si>
    <t>JUDD1T_8</t>
  </si>
  <si>
    <t>CENEXP1_8</t>
  </si>
  <si>
    <t>CENEXP2_8</t>
  </si>
  <si>
    <t>BANDRA1T_8</t>
  </si>
  <si>
    <t>BANDRA2T_8</t>
  </si>
  <si>
    <t>NTHHVN_W8</t>
  </si>
  <si>
    <t>WELCH1_8</t>
  </si>
  <si>
    <t>WELCH2_8</t>
  </si>
  <si>
    <t>MARSH1_8</t>
  </si>
  <si>
    <t>MARSH2_8</t>
  </si>
  <si>
    <t>PLHWY1902_8</t>
  </si>
  <si>
    <t>PLHWY1901_8</t>
  </si>
  <si>
    <t>PL_ARCO_8</t>
  </si>
  <si>
    <t>TWINSTAR_8</t>
  </si>
  <si>
    <t>PL_WEST_8</t>
  </si>
  <si>
    <t>PL_8</t>
  </si>
  <si>
    <t>W_PL_TI2_T8</t>
  </si>
  <si>
    <t>RICH1_8</t>
  </si>
  <si>
    <t>RICHCLLN_T8</t>
  </si>
  <si>
    <t>RICHCLLN1_8</t>
  </si>
  <si>
    <t>PL_JUPTR1_8</t>
  </si>
  <si>
    <t>RICH_SC_8</t>
  </si>
  <si>
    <t>RICH_E_8</t>
  </si>
  <si>
    <t>LAVNPMP2_8</t>
  </si>
  <si>
    <t>LAVON1_8</t>
  </si>
  <si>
    <t>MURPHY1_8</t>
  </si>
  <si>
    <t>FORSTV1_8</t>
  </si>
  <si>
    <t>GARLW1_8</t>
  </si>
  <si>
    <t>GARL1_8</t>
  </si>
  <si>
    <t>RCKWL_8</t>
  </si>
  <si>
    <t>PRNCETON_P8</t>
  </si>
  <si>
    <t>ROCBUFFCRK_8</t>
  </si>
  <si>
    <t>RCKWL_E1_8</t>
  </si>
  <si>
    <t>BLACKLAND1_8</t>
  </si>
  <si>
    <t>BLACKLAND2_8</t>
  </si>
  <si>
    <t>NW_TERRL_T8</t>
  </si>
  <si>
    <t>TERRL_N_8</t>
  </si>
  <si>
    <t>AIRCO_T8</t>
  </si>
  <si>
    <t>AIRCO_8</t>
  </si>
  <si>
    <t>TERRLSW_8</t>
  </si>
  <si>
    <t>TERRLSW_9</t>
  </si>
  <si>
    <t>ROSEHILL1_8</t>
  </si>
  <si>
    <t>KAUFMN_8</t>
  </si>
  <si>
    <t>OAKGROVE_P8</t>
  </si>
  <si>
    <t>KEMP_S_8</t>
  </si>
  <si>
    <t>CRANDALL1_8</t>
  </si>
  <si>
    <t>MUNSON1_9</t>
  </si>
  <si>
    <t>RCKWL_AL_T8</t>
  </si>
  <si>
    <t>DALRCKRD1_8</t>
  </si>
  <si>
    <t>ROWLETT_8</t>
  </si>
  <si>
    <t>GRLBTWN_T8</t>
  </si>
  <si>
    <t>MSQTN1T_8</t>
  </si>
  <si>
    <t>SCYENE1T_8</t>
  </si>
  <si>
    <t>SCYENE2T_8</t>
  </si>
  <si>
    <t>THRNE1T_8</t>
  </si>
  <si>
    <t>JMLLER1_8</t>
  </si>
  <si>
    <t>THRNE2_8</t>
  </si>
  <si>
    <t>MSQTFR1_8</t>
  </si>
  <si>
    <t>WINDMF_T8</t>
  </si>
  <si>
    <t>MSQTW1_8</t>
  </si>
  <si>
    <t>MSQTE1_8</t>
  </si>
  <si>
    <t>LARKINRD1_8</t>
  </si>
  <si>
    <t>LARKINRD2_8</t>
  </si>
  <si>
    <t>ESIDE3_8</t>
  </si>
  <si>
    <t>ESIDE4_8</t>
  </si>
  <si>
    <t>SNYVLE1_8</t>
  </si>
  <si>
    <t>MSQTTE1_8</t>
  </si>
  <si>
    <t>ESIDE2T_8</t>
  </si>
  <si>
    <t>MSQT1_8</t>
  </si>
  <si>
    <t>BCHSPG1T_8</t>
  </si>
  <si>
    <t>LAWSON1_8</t>
  </si>
  <si>
    <t>MRSNLN1_8</t>
  </si>
  <si>
    <t>MRSNLN2_8</t>
  </si>
  <si>
    <t>MRSN_E8</t>
  </si>
  <si>
    <t>MRSN_W8</t>
  </si>
  <si>
    <t>LOMBRY1_8</t>
  </si>
  <si>
    <t>LOMBRY2_8</t>
  </si>
  <si>
    <t>LKMT1T_8</t>
  </si>
  <si>
    <t>LKMT2T_8</t>
  </si>
  <si>
    <t>EPCNT1T_8</t>
  </si>
  <si>
    <t>EPCNT2T_8</t>
  </si>
  <si>
    <t>IRVHUNT2_T8</t>
  </si>
  <si>
    <t>8009001_8</t>
  </si>
  <si>
    <t>8009002_8</t>
  </si>
  <si>
    <t>CHNLR1_8</t>
  </si>
  <si>
    <t>CHNLR2_8</t>
  </si>
  <si>
    <t>RECCRS1_8</t>
  </si>
  <si>
    <t>AMELIA1_8</t>
  </si>
  <si>
    <t>AMELIA2_8</t>
  </si>
  <si>
    <t>MAPLE1_8</t>
  </si>
  <si>
    <t>REAGAN2_8</t>
  </si>
  <si>
    <t>LEMMON1_8</t>
  </si>
  <si>
    <t>LEMMON2_8</t>
  </si>
  <si>
    <t>UTSWMC1_8</t>
  </si>
  <si>
    <t>UTSWMC2_8</t>
  </si>
  <si>
    <t>LMOALT1_8</t>
  </si>
  <si>
    <t>WDAL2T_8</t>
  </si>
  <si>
    <t>CALUMT2T_8</t>
  </si>
  <si>
    <t>WDAL1_8</t>
  </si>
  <si>
    <t>WMRLDN1_8</t>
  </si>
  <si>
    <t>DAVST1T_8</t>
  </si>
  <si>
    <t>TPC1_8</t>
  </si>
  <si>
    <t>DRAGON2_8</t>
  </si>
  <si>
    <t>DRAGON1_8</t>
  </si>
  <si>
    <t>NNET1_8</t>
  </si>
  <si>
    <t>NNET2_8</t>
  </si>
  <si>
    <t>NNET3_8</t>
  </si>
  <si>
    <t>ARMSTG1_8</t>
  </si>
  <si>
    <t>ARMSTG2_8</t>
  </si>
  <si>
    <t>WNET2_8</t>
  </si>
  <si>
    <t>WNET3_8</t>
  </si>
  <si>
    <t>PRENTICPOD_8</t>
  </si>
  <si>
    <t>GRNVL_W8</t>
  </si>
  <si>
    <t>GRNVL_E8</t>
  </si>
  <si>
    <t>BLKWEL1_8</t>
  </si>
  <si>
    <t>BLKWEL2_8</t>
  </si>
  <si>
    <t>ABRAMS1_8</t>
  </si>
  <si>
    <t>ABRAMS2_8</t>
  </si>
  <si>
    <t>LAWTHR1_8</t>
  </si>
  <si>
    <t>HSKEL1T_8</t>
  </si>
  <si>
    <t>ENET1_8</t>
  </si>
  <si>
    <t>ENET2_8</t>
  </si>
  <si>
    <t>ENET3_8</t>
  </si>
  <si>
    <t>NNET1T_8</t>
  </si>
  <si>
    <t>WHTRCK1_8</t>
  </si>
  <si>
    <t>WHTRCK2_8</t>
  </si>
  <si>
    <t>GARLDPL1_8</t>
  </si>
  <si>
    <t>GARLDPL2_8</t>
  </si>
  <si>
    <t>PLRD1_8</t>
  </si>
  <si>
    <t>PLRD2_8</t>
  </si>
  <si>
    <t>LKHLS1T_8</t>
  </si>
  <si>
    <t>LKHLS2T_8</t>
  </si>
  <si>
    <t>FAIROK2_8</t>
  </si>
  <si>
    <t>FORSTV2T_8</t>
  </si>
  <si>
    <t>FORSTV2_8</t>
  </si>
  <si>
    <t>DUCKCK1T_8</t>
  </si>
  <si>
    <t>STAUG1T_8</t>
  </si>
  <si>
    <t>SARGT_3T8</t>
  </si>
  <si>
    <t>SARGT_4T8</t>
  </si>
  <si>
    <t>STAUG1_8</t>
  </si>
  <si>
    <t>SARGT_1T8</t>
  </si>
  <si>
    <t>SARGT_2T8</t>
  </si>
  <si>
    <t>STAUG2T_8</t>
  </si>
  <si>
    <t>PLGRV2T_8</t>
  </si>
  <si>
    <t>MURDCK1T_8</t>
  </si>
  <si>
    <t>STAUG2_8</t>
  </si>
  <si>
    <t>PLGRV1T_8</t>
  </si>
  <si>
    <t>MURDCK2T_8</t>
  </si>
  <si>
    <t>HUTCH1_8</t>
  </si>
  <si>
    <t>SSWWT1T_8</t>
  </si>
  <si>
    <t>OAKLND1T_8</t>
  </si>
  <si>
    <t>OAKLND2_8</t>
  </si>
  <si>
    <t>SUTHLD1_8</t>
  </si>
  <si>
    <t>SUTHLD2_8</t>
  </si>
  <si>
    <t>INDUST_E8</t>
  </si>
  <si>
    <t>CMPTON2_9</t>
  </si>
  <si>
    <t>BUNTIN2_8</t>
  </si>
  <si>
    <t>SMPST2T_8</t>
  </si>
  <si>
    <t>SMPST1_8</t>
  </si>
  <si>
    <t>SCLFPMP1_8</t>
  </si>
  <si>
    <t>CMPWSD2_8</t>
  </si>
  <si>
    <t>STHTN2_8</t>
  </si>
  <si>
    <t>LVBRD1T_8</t>
  </si>
  <si>
    <t>CKRELL1_8</t>
  </si>
  <si>
    <t>CKRELL2_8</t>
  </si>
  <si>
    <t>HMPTN1_8</t>
  </si>
  <si>
    <t>HMPTN2_8</t>
  </si>
  <si>
    <t>POLK1T_8</t>
  </si>
  <si>
    <t>POLK2T_8</t>
  </si>
  <si>
    <t>POLK2_8</t>
  </si>
  <si>
    <t>LVBRD2T_8</t>
  </si>
  <si>
    <t>EGLFD1T_8</t>
  </si>
  <si>
    <t>EGLFD2_8</t>
  </si>
  <si>
    <t>SORCEY2_8</t>
  </si>
  <si>
    <t>DVILS1_8</t>
  </si>
  <si>
    <t>CHILTPL_8</t>
  </si>
  <si>
    <t>CHCLRKRD_T8</t>
  </si>
  <si>
    <t>CHILTPL4_8</t>
  </si>
  <si>
    <t>DESHPR1_8</t>
  </si>
  <si>
    <t>DESPLR1_8</t>
  </si>
  <si>
    <t>KLEBRG1T_8</t>
  </si>
  <si>
    <t>SSWWT2T_8</t>
  </si>
  <si>
    <t>MARTINLK_5</t>
  </si>
  <si>
    <t>SHAMBRGR_8</t>
  </si>
  <si>
    <t>ELKTON_5</t>
  </si>
  <si>
    <t>ELKTON_8</t>
  </si>
  <si>
    <t>STRYKER_5</t>
  </si>
  <si>
    <t>STRYKER_8</t>
  </si>
  <si>
    <t>STRYKERTA_8</t>
  </si>
  <si>
    <t>SMRFLDMT_8</t>
  </si>
  <si>
    <t>PALTALCO_8</t>
  </si>
  <si>
    <t>MTENTRPR_5</t>
  </si>
  <si>
    <t>LUFKNSS_8</t>
  </si>
  <si>
    <t>NACOGDSE_8</t>
  </si>
  <si>
    <t>TRINDAD1_5</t>
  </si>
  <si>
    <t>TRINDAD2_5</t>
  </si>
  <si>
    <t>TRINIDADSU_9</t>
  </si>
  <si>
    <t>TRINIDAD_8</t>
  </si>
  <si>
    <t>TRINIDAD_9</t>
  </si>
  <si>
    <t>FOREGROV_8</t>
  </si>
  <si>
    <t>RICHLND2_5</t>
  </si>
  <si>
    <t>RICHLND1_5</t>
  </si>
  <si>
    <t>BLACKFORK</t>
  </si>
  <si>
    <t>TYLERWES_8</t>
  </si>
  <si>
    <t>TYLERWES_9</t>
  </si>
  <si>
    <t>TYLERNW_9</t>
  </si>
  <si>
    <t>TYLERGND_8</t>
  </si>
  <si>
    <t>OVERTON_8</t>
  </si>
  <si>
    <t>JAXVLNTA_9</t>
  </si>
  <si>
    <t>JAXVLNOR_9</t>
  </si>
  <si>
    <t>TROUPSS_8</t>
  </si>
  <si>
    <t>TROUPSS_9</t>
  </si>
  <si>
    <t>TROUPMTR_9</t>
  </si>
  <si>
    <t>ARPCHIPR_9</t>
  </si>
  <si>
    <t>ARP_9</t>
  </si>
  <si>
    <t>DIBOLSP_8</t>
  </si>
  <si>
    <t>DIBOLL_8</t>
  </si>
  <si>
    <t>WALNUTGRV_8</t>
  </si>
  <si>
    <t>DIALVILL_8</t>
  </si>
  <si>
    <t>DIALVILL_9</t>
  </si>
  <si>
    <t>DCVERC_8</t>
  </si>
  <si>
    <t>TAWAKRC_T8</t>
  </si>
  <si>
    <t>ENTERPRI_8</t>
  </si>
  <si>
    <t>IRONBRTA_8</t>
  </si>
  <si>
    <t>EMORY_8</t>
  </si>
  <si>
    <t>EMORYNOR_8</t>
  </si>
  <si>
    <t>EMORYNODE_8</t>
  </si>
  <si>
    <t>EXPMTR_8</t>
  </si>
  <si>
    <t>CANTNSW_8</t>
  </si>
  <si>
    <t>MABANK_8</t>
  </si>
  <si>
    <t>EUSTACE_8</t>
  </si>
  <si>
    <t>EDGEWOOD_9</t>
  </si>
  <si>
    <t>VAN_8</t>
  </si>
  <si>
    <t>IRONBRG_9</t>
  </si>
  <si>
    <t>IRNBRGTA_9</t>
  </si>
  <si>
    <t>DUCKCVTA_9</t>
  </si>
  <si>
    <t>TYLERSWE_8</t>
  </si>
  <si>
    <t>TYLERSW_8</t>
  </si>
  <si>
    <t>LINDALE_8</t>
  </si>
  <si>
    <t>SWANTWO_8</t>
  </si>
  <si>
    <t>LNDALTAP_8</t>
  </si>
  <si>
    <t>DELELKTAP1_8</t>
  </si>
  <si>
    <t>TYLERE_8</t>
  </si>
  <si>
    <t>TYLROMNR_8</t>
  </si>
  <si>
    <t>DELEKTAP2_8</t>
  </si>
  <si>
    <t>TYLRBUL_8</t>
  </si>
  <si>
    <t>TEASELVL_8</t>
  </si>
  <si>
    <t>TEASELMT_P8</t>
  </si>
  <si>
    <t>ARP_8</t>
  </si>
  <si>
    <t>GWARTNEY_8</t>
  </si>
  <si>
    <t>BRNSBORO_9</t>
  </si>
  <si>
    <t>ATHENS_8</t>
  </si>
  <si>
    <t>ATHENS_9</t>
  </si>
  <si>
    <t>JAXVLSTA_9</t>
  </si>
  <si>
    <t>JAXVLWTA_9</t>
  </si>
  <si>
    <t>JAXWEST_9</t>
  </si>
  <si>
    <t>ATHENSTA_8</t>
  </si>
  <si>
    <t>BEAUMNTA_9</t>
  </si>
  <si>
    <t>FLINTSUB_8</t>
  </si>
  <si>
    <t>JAXVLSW_8</t>
  </si>
  <si>
    <t>JAXVL2SS_9</t>
  </si>
  <si>
    <t>NIPAKTAP_8</t>
  </si>
  <si>
    <t>CEDRCREK_8</t>
  </si>
  <si>
    <t>WILOWSP_9</t>
  </si>
  <si>
    <t>CAROLSPG_9</t>
  </si>
  <si>
    <t>PALSTNS_8</t>
  </si>
  <si>
    <t>PALESTNE_9</t>
  </si>
  <si>
    <t>MALAKOFF_8</t>
  </si>
  <si>
    <t>LAKEVIEW_8</t>
  </si>
  <si>
    <t>LONGLKTA_8</t>
  </si>
  <si>
    <t>LONGLAKE_8</t>
  </si>
  <si>
    <t>TENNCLNY_8</t>
  </si>
  <si>
    <t>BUTLERMT_P8</t>
  </si>
  <si>
    <t>ELKHART_9</t>
  </si>
  <si>
    <t>GRAPELND_9</t>
  </si>
  <si>
    <t>ELKGUFTA_9</t>
  </si>
  <si>
    <t>SLOCUMTA_9</t>
  </si>
  <si>
    <t>CUSHING_8</t>
  </si>
  <si>
    <t>CUSHSE_8</t>
  </si>
  <si>
    <t>GRESHRD_8</t>
  </si>
  <si>
    <t>NACOGNOR_8</t>
  </si>
  <si>
    <t>NACOGSW_8</t>
  </si>
  <si>
    <t>HUNTINGTP_8</t>
  </si>
  <si>
    <t>HERTYTAP_8</t>
  </si>
  <si>
    <t>HERTYNOR_8</t>
  </si>
  <si>
    <t>LUFKINET_8</t>
  </si>
  <si>
    <t>LUFKINS_8</t>
  </si>
  <si>
    <t>LUFPRSTA_8</t>
  </si>
  <si>
    <t>DIBOLWTA_8</t>
  </si>
  <si>
    <t>HUDSON_8</t>
  </si>
  <si>
    <t>LUFTXFTP_8</t>
  </si>
  <si>
    <t>SHECOPOI_8</t>
  </si>
  <si>
    <t>LUFKIN_8</t>
  </si>
  <si>
    <t>CNTLANG_8</t>
  </si>
  <si>
    <t>BAYOULC_8</t>
  </si>
  <si>
    <t>FLATBRA_8</t>
  </si>
  <si>
    <t>CHAMPNTA_8</t>
  </si>
  <si>
    <t>TMPLINLA_8</t>
  </si>
  <si>
    <t>CROCKETT_8</t>
  </si>
  <si>
    <t>GRPLMGTA_8</t>
  </si>
  <si>
    <t>GRPLNMAG_8</t>
  </si>
  <si>
    <t>PLSNTSPG_8</t>
  </si>
  <si>
    <t>CENTVILL_8</t>
  </si>
  <si>
    <t>EXPLORTAP_8</t>
  </si>
  <si>
    <t>BIGBRN__5</t>
  </si>
  <si>
    <t>JEWETT_S5</t>
  </si>
  <si>
    <t>JEWETT_N5</t>
  </si>
  <si>
    <t>JEWETT1_9</t>
  </si>
  <si>
    <t>JEWETTA_8</t>
  </si>
  <si>
    <t>NUCOR_STL_8</t>
  </si>
  <si>
    <t>SANDYCRK_5</t>
  </si>
  <si>
    <t>RAT_SNAKE_5</t>
  </si>
  <si>
    <t>TWIN_OAK_N5</t>
  </si>
  <si>
    <t>LAKE_CRK2_5</t>
  </si>
  <si>
    <t>THOUSE__5</t>
  </si>
  <si>
    <t>ELM_MOTT__8</t>
  </si>
  <si>
    <t>ELM_MOTT__9</t>
  </si>
  <si>
    <t>LAKE_CRK1_5</t>
  </si>
  <si>
    <t>LAKE_CRK1_8</t>
  </si>
  <si>
    <t>TEMP_PEC__5</t>
  </si>
  <si>
    <t>KNOBCRKSS_5</t>
  </si>
  <si>
    <t>TEMP_SS__5</t>
  </si>
  <si>
    <t>TEMP_SS__8</t>
  </si>
  <si>
    <t>LAKE_CRK1_9</t>
  </si>
  <si>
    <t>TEMP_PEC__8</t>
  </si>
  <si>
    <t>KILL_SS__5</t>
  </si>
  <si>
    <t>KILL_SS__8</t>
  </si>
  <si>
    <t>KILL_S_8</t>
  </si>
  <si>
    <t>SANDOW1_8</t>
  </si>
  <si>
    <t>SDSES_2_8</t>
  </si>
  <si>
    <t>BAYLOR_T_8</t>
  </si>
  <si>
    <t>WACO_W1_8</t>
  </si>
  <si>
    <t>WACO_W1_9</t>
  </si>
  <si>
    <t>WACO_E1_8</t>
  </si>
  <si>
    <t>WACO_E1_9</t>
  </si>
  <si>
    <t>MCGREGPH1_8</t>
  </si>
  <si>
    <t>MCGREGPH1_9</t>
  </si>
  <si>
    <t>CORS1_8</t>
  </si>
  <si>
    <t>CORSWEST1_8</t>
  </si>
  <si>
    <t>CORS_MOBT_8</t>
  </si>
  <si>
    <t>CORS_MAG1_8</t>
  </si>
  <si>
    <t>CORS_GL_T_8</t>
  </si>
  <si>
    <t>CORSGUART_8</t>
  </si>
  <si>
    <t>EQUIPIPE1_9</t>
  </si>
  <si>
    <t>CORS__9</t>
  </si>
  <si>
    <t>BLOOMGRV1_9</t>
  </si>
  <si>
    <t>EUREKA_P__8</t>
  </si>
  <si>
    <t>NAVARRO1_9</t>
  </si>
  <si>
    <t>RICHLAND1_9</t>
  </si>
  <si>
    <t>WRTHMPOD_9</t>
  </si>
  <si>
    <t>WTXGFPOD_9</t>
  </si>
  <si>
    <t>SIMSMAG1_9</t>
  </si>
  <si>
    <t>BLAKFTAP_8</t>
  </si>
  <si>
    <t>SEATEAG_T_8</t>
  </si>
  <si>
    <t>FAIRWPOD_8</t>
  </si>
  <si>
    <t>BIGBRN_T_8</t>
  </si>
  <si>
    <t>BIGBRNM1_8</t>
  </si>
  <si>
    <t>BIGBRNM2_8</t>
  </si>
  <si>
    <t>BLUMPUMP1_8</t>
  </si>
  <si>
    <t>HILLBORO1_8</t>
  </si>
  <si>
    <t>HILLBORO1_9</t>
  </si>
  <si>
    <t>ABBOTT1_9</t>
  </si>
  <si>
    <t>ROSSSIN_T_9</t>
  </si>
  <si>
    <t>TOURS_T_9</t>
  </si>
  <si>
    <t>ITASCA_9</t>
  </si>
  <si>
    <t>FILE_SIN1_T9</t>
  </si>
  <si>
    <t>GRANDVGF1_9</t>
  </si>
  <si>
    <t>FILE_SIN1_9</t>
  </si>
  <si>
    <t>MAYPEARL1_9</t>
  </si>
  <si>
    <t>WHITNEY__8</t>
  </si>
  <si>
    <t>WACOBLMD1_8</t>
  </si>
  <si>
    <t>WACO_NE1_8</t>
  </si>
  <si>
    <t>WACO_N1_8</t>
  </si>
  <si>
    <t>WACO_NW1_8</t>
  </si>
  <si>
    <t>THOUSE_T__8</t>
  </si>
  <si>
    <t>WACOCOLO1_8</t>
  </si>
  <si>
    <t>WACOMM1T_8</t>
  </si>
  <si>
    <t>WACO_MM11_8</t>
  </si>
  <si>
    <t>WACO_MM21_8</t>
  </si>
  <si>
    <t>ROBINSON1_8</t>
  </si>
  <si>
    <t>ROBSONNW1_8</t>
  </si>
  <si>
    <t>WACOKATY1_9</t>
  </si>
  <si>
    <t>EDDY1_9</t>
  </si>
  <si>
    <t>TROY1_9</t>
  </si>
  <si>
    <t>GATESVIL_T9</t>
  </si>
  <si>
    <t>WACOATCO_1_9</t>
  </si>
  <si>
    <t>GROESBECP_9</t>
  </si>
  <si>
    <t>WACOWOOD1_8</t>
  </si>
  <si>
    <t>SPGVALLYP_8</t>
  </si>
  <si>
    <t>MCGREG_T_8</t>
  </si>
  <si>
    <t>GROESBECP_8</t>
  </si>
  <si>
    <t>AMERIGAST_8</t>
  </si>
  <si>
    <t>SCOTWHIT_T_8</t>
  </si>
  <si>
    <t>WORTHAM1_9</t>
  </si>
  <si>
    <t>MEXIA2_T_9</t>
  </si>
  <si>
    <t>TEMPLE1_8</t>
  </si>
  <si>
    <t>TEMPLE_N1_8</t>
  </si>
  <si>
    <t>TEMP_NW1_8</t>
  </si>
  <si>
    <t>BELTON1_8</t>
  </si>
  <si>
    <t>COOLG_SE1_9</t>
  </si>
  <si>
    <t>KILLTAFD_8</t>
  </si>
  <si>
    <t>NOLANVIL1_8</t>
  </si>
  <si>
    <t>KILLTAFT_8</t>
  </si>
  <si>
    <t>KILCLARRDT_8</t>
  </si>
  <si>
    <t>KILL1_8</t>
  </si>
  <si>
    <t>KILLPARKT_8</t>
  </si>
  <si>
    <t>KILLPARK1_8</t>
  </si>
  <si>
    <t>TEAGUE1_8</t>
  </si>
  <si>
    <t>KILN_FTHD_8</t>
  </si>
  <si>
    <t>KILLFH_T_8</t>
  </si>
  <si>
    <t>KILNCC_8</t>
  </si>
  <si>
    <t>COPPERCV1_8</t>
  </si>
  <si>
    <t>MEXIA2_1_8</t>
  </si>
  <si>
    <t>HARKHTS_S18</t>
  </si>
  <si>
    <t>OTTO_SE1_9</t>
  </si>
  <si>
    <t>MARLIN_S1_9</t>
  </si>
  <si>
    <t>LOTT_SE1_9</t>
  </si>
  <si>
    <t>TEMP_SS__9</t>
  </si>
  <si>
    <t>TEMPLE1_9</t>
  </si>
  <si>
    <t>HOLLAND_9</t>
  </si>
  <si>
    <t>BARTLETT1_9</t>
  </si>
  <si>
    <t>GRANGER1_9</t>
  </si>
  <si>
    <t>TAYLOR1_9</t>
  </si>
  <si>
    <t>ELGIN_SS__8</t>
  </si>
  <si>
    <t>ELGIN_SS__9</t>
  </si>
  <si>
    <t>RNDRCKSE1_8</t>
  </si>
  <si>
    <t>TAYLOR1_8</t>
  </si>
  <si>
    <t>RNDRCKWH_T_8</t>
  </si>
  <si>
    <t>PFLGRVIL1_8</t>
  </si>
  <si>
    <t>HUTTOSS1_8</t>
  </si>
  <si>
    <t>RNDROCK1_8</t>
  </si>
  <si>
    <t>RNDRCKWH1_8</t>
  </si>
  <si>
    <t>LOTT_TSE_9</t>
  </si>
  <si>
    <t>RNDRCK_S1_8</t>
  </si>
  <si>
    <t>ELGIN_ET1_8</t>
  </si>
  <si>
    <t>ROGERS1A_8</t>
  </si>
  <si>
    <t>ROCKDALE1_8</t>
  </si>
  <si>
    <t>MINERVA1_9</t>
  </si>
  <si>
    <t>BELL_E_5</t>
  </si>
  <si>
    <t>JARRELL_E_8</t>
  </si>
  <si>
    <t>HUTTOSS__5</t>
  </si>
  <si>
    <t>WACOMMP21_8</t>
  </si>
  <si>
    <t>ALAMOTP</t>
  </si>
  <si>
    <t>AMD_SA</t>
  </si>
  <si>
    <t>ANDERSON</t>
  </si>
  <si>
    <t>AUSTIN1</t>
  </si>
  <si>
    <t>ALAMO1_8</t>
  </si>
  <si>
    <t>BALL_PRK</t>
  </si>
  <si>
    <t>BANDERA</t>
  </si>
  <si>
    <t>BLOSSOM</t>
  </si>
  <si>
    <t>BRAUNIG_W</t>
  </si>
  <si>
    <t>BRAUNIG_E</t>
  </si>
  <si>
    <t>BECK_RD</t>
  </si>
  <si>
    <t>BROADVEW</t>
  </si>
  <si>
    <t>BROOKS</t>
  </si>
  <si>
    <t>BUCKEYE</t>
  </si>
  <si>
    <t>BULVERDE</t>
  </si>
  <si>
    <t>CAGNON3_8</t>
  </si>
  <si>
    <t>CAGNON2_8</t>
  </si>
  <si>
    <t>CAGNON1_8</t>
  </si>
  <si>
    <t>CAGNON_5</t>
  </si>
  <si>
    <t>CAPITOL</t>
  </si>
  <si>
    <t>CASTLE</t>
  </si>
  <si>
    <t>CASTRVLL</t>
  </si>
  <si>
    <t>CHAVANEA</t>
  </si>
  <si>
    <t>CHULIE</t>
  </si>
  <si>
    <t>CIBOLOCR</t>
  </si>
  <si>
    <t>COMAL_ST</t>
  </si>
  <si>
    <t>JT_DEELY</t>
  </si>
  <si>
    <t>DEZAVALA</t>
  </si>
  <si>
    <t>DRESDEN</t>
  </si>
  <si>
    <t>EAGLECRK</t>
  </si>
  <si>
    <t>ELMCREEK</t>
  </si>
  <si>
    <t>ENCINO</t>
  </si>
  <si>
    <t>FALLSCTY</t>
  </si>
  <si>
    <t>FERN</t>
  </si>
  <si>
    <t>FIVE_PTS</t>
  </si>
  <si>
    <t>FLORESVI</t>
  </si>
  <si>
    <t>FORT_SAM</t>
  </si>
  <si>
    <t>FRATT</t>
  </si>
  <si>
    <t>FRED_RD</t>
  </si>
  <si>
    <t>GRANDVEW</t>
  </si>
  <si>
    <t>GREEN_MT</t>
  </si>
  <si>
    <t>GRISSOM</t>
  </si>
  <si>
    <t>HAMWOLF</t>
  </si>
  <si>
    <t>HARLANDA</t>
  </si>
  <si>
    <t>HARMONY</t>
  </si>
  <si>
    <t>HELOTES</t>
  </si>
  <si>
    <t>HILLCTY4_8</t>
  </si>
  <si>
    <t>HILLCTY3_8</t>
  </si>
  <si>
    <t>HILLCTY1_8</t>
  </si>
  <si>
    <t>HILLCTY_5</t>
  </si>
  <si>
    <t>HOLBROOK</t>
  </si>
  <si>
    <t>HOLLYWD</t>
  </si>
  <si>
    <t>HOWARD</t>
  </si>
  <si>
    <t>HUNT_LN</t>
  </si>
  <si>
    <t>KIRBY</t>
  </si>
  <si>
    <t>LASIERRA</t>
  </si>
  <si>
    <t>LYTLE</t>
  </si>
  <si>
    <t>MARTINEZ</t>
  </si>
  <si>
    <t>MAUERMAN</t>
  </si>
  <si>
    <t>MED_CTR</t>
  </si>
  <si>
    <t>MEDINABS</t>
  </si>
  <si>
    <t>MERIDA</t>
  </si>
  <si>
    <t>NACDCHES</t>
  </si>
  <si>
    <t>PANTHER</t>
  </si>
  <si>
    <t>PINN_RD</t>
  </si>
  <si>
    <t>QUINTANA</t>
  </si>
  <si>
    <t>RAFTER</t>
  </si>
  <si>
    <t>RANCHTWN</t>
  </si>
  <si>
    <t>RANDOLPH</t>
  </si>
  <si>
    <t>RIONOG_1_5</t>
  </si>
  <si>
    <t>SKYLIN4_8</t>
  </si>
  <si>
    <t>SKYLINE_5</t>
  </si>
  <si>
    <t>SOMERSET</t>
  </si>
  <si>
    <t>SPRUCE</t>
  </si>
  <si>
    <t>STCKDALE</t>
  </si>
  <si>
    <t>SUTHRLND</t>
  </si>
  <si>
    <t>SWRI</t>
  </si>
  <si>
    <t>TALLY_RD</t>
  </si>
  <si>
    <t>TRUMBO</t>
  </si>
  <si>
    <t>TRI_CNTY</t>
  </si>
  <si>
    <t>USAA_ATP</t>
  </si>
  <si>
    <t>USAA_BTP</t>
  </si>
  <si>
    <t>USAA2TP</t>
  </si>
  <si>
    <t>UTSA</t>
  </si>
  <si>
    <t>VLSI</t>
  </si>
  <si>
    <t>FAIRRA</t>
  </si>
  <si>
    <t>RAYBURN9</t>
  </si>
  <si>
    <t>RAYBURN8</t>
  </si>
  <si>
    <t>NURSERYSUB9</t>
  </si>
  <si>
    <t>FORDTRANSW9</t>
  </si>
  <si>
    <t>INEZSUB9</t>
  </si>
  <si>
    <t>ELTOROSWSTA9</t>
  </si>
  <si>
    <t>ELTOROSW9</t>
  </si>
  <si>
    <t>EDNASUB9</t>
  </si>
  <si>
    <t>ETPSUB8</t>
  </si>
  <si>
    <t>CORDELESUB9</t>
  </si>
  <si>
    <t>GANADOSW9</t>
  </si>
  <si>
    <t>LOUISESUB9</t>
  </si>
  <si>
    <t>ROUNDMOTSW9</t>
  </si>
  <si>
    <t>RICEBIRDSW9</t>
  </si>
  <si>
    <t>NADASUB9</t>
  </si>
  <si>
    <t>PIONEERSUB9</t>
  </si>
  <si>
    <t>ELCAMPOSUB9</t>
  </si>
  <si>
    <t>PLAINVIEWSB9</t>
  </si>
  <si>
    <t>DANEVANGSW9</t>
  </si>
  <si>
    <t>DANEVANGSW8</t>
  </si>
  <si>
    <t>DANEVANGSUB9</t>
  </si>
  <si>
    <t>NCLEMVILSUB9</t>
  </si>
  <si>
    <t>SALTDOMESUB9</t>
  </si>
  <si>
    <t>MARKHAMTAP9</t>
  </si>
  <si>
    <t>VANVLECKSW9</t>
  </si>
  <si>
    <t>BAYCITYSUB9</t>
  </si>
  <si>
    <t>TENARISSUB8</t>
  </si>
  <si>
    <t>SARGENTSUB9</t>
  </si>
  <si>
    <t>FRANKLNCAMP8</t>
  </si>
  <si>
    <t>TINTOPSUB9</t>
  </si>
  <si>
    <t>PALACIOSSUB9</t>
  </si>
  <si>
    <t>PALACTIETAP9</t>
  </si>
  <si>
    <t>CARNCAHUASB9</t>
  </si>
  <si>
    <t>OLIVIASW9</t>
  </si>
  <si>
    <t>VANHUMBLSUB9</t>
  </si>
  <si>
    <t>VANHUMBLESW9</t>
  </si>
  <si>
    <t>VANDERBLTSW9</t>
  </si>
  <si>
    <t>VANDERBLTSW8</t>
  </si>
  <si>
    <t>VANDRBLTSUB8</t>
  </si>
  <si>
    <t>VANDERBLTSB9</t>
  </si>
  <si>
    <t>PLACEDOSUB9</t>
  </si>
  <si>
    <t>KAMEYSUB9</t>
  </si>
  <si>
    <t>PRTLAVACASB9</t>
  </si>
  <si>
    <t>PTOCONNORSB9</t>
  </si>
  <si>
    <t>SEADRIFTSUB9</t>
  </si>
  <si>
    <t>LONETREESUB9</t>
  </si>
  <si>
    <t>TWINPINESW9</t>
  </si>
  <si>
    <t>WARBURTONSW9</t>
  </si>
  <si>
    <t>WRBRTN8</t>
  </si>
  <si>
    <t>MCFADDINSUB9</t>
  </si>
  <si>
    <t>REFUGIOSUB9</t>
  </si>
  <si>
    <t>BONNEVIEWSB9</t>
  </si>
  <si>
    <t>TAFTSUB9</t>
  </si>
  <si>
    <t>SODVILLESUB9</t>
  </si>
  <si>
    <t>WSINTONSW9</t>
  </si>
  <si>
    <t>CALALLENSUB9</t>
  </si>
  <si>
    <t>CTYOFRBSTWN9</t>
  </si>
  <si>
    <t>ROBSTOWNSUB9</t>
  </si>
  <si>
    <t>CORPSCHRSSW9</t>
  </si>
  <si>
    <t>DRISCOLLSUB9</t>
  </si>
  <si>
    <t>MIDSTRM1SUB8</t>
  </si>
  <si>
    <t>MIDSTRM2SUB8</t>
  </si>
  <si>
    <t>RICARDOSUB9</t>
  </si>
  <si>
    <t>RIVIERASUB9</t>
  </si>
  <si>
    <t>LOYOLASUB8</t>
  </si>
  <si>
    <t>CENTRALSUB9</t>
  </si>
  <si>
    <t>BENBOLTSUB9</t>
  </si>
  <si>
    <t>SANDIEGOSUB9</t>
  </si>
  <si>
    <t>ORANGEGRVSW9</t>
  </si>
  <si>
    <t>ORANGEGRVSW8</t>
  </si>
  <si>
    <t>ORANGEGRVSB9</t>
  </si>
  <si>
    <t>SANDIASUB9</t>
  </si>
  <si>
    <t>MATHISSUB9</t>
  </si>
  <si>
    <t>OLMOSSUB9</t>
  </si>
  <si>
    <t>BEEPRISONSB9</t>
  </si>
  <si>
    <t>BEEVILLESUB9</t>
  </si>
  <si>
    <t>BIGOAKSUB9</t>
  </si>
  <si>
    <t>LOOP463SUB8</t>
  </si>
  <si>
    <t>KITTIEWE9</t>
  </si>
  <si>
    <t>GEORGEWSTSW9</t>
  </si>
  <si>
    <t>GEORGEWSTSW8</t>
  </si>
  <si>
    <t>AEPCHKCNSUB8</t>
  </si>
  <si>
    <t>WGRGEWSTSUB9</t>
  </si>
  <si>
    <t>SNMIGUELSW9</t>
  </si>
  <si>
    <t>SNMIGUELTAP9</t>
  </si>
  <si>
    <t>SIMMONSSUB9</t>
  </si>
  <si>
    <t>CALLIHAMSW9</t>
  </si>
  <si>
    <t>SCALLIHAMSB9</t>
  </si>
  <si>
    <t>MIRCLLAKSUB8</t>
  </si>
  <si>
    <t>TILDENSUB8</t>
  </si>
  <si>
    <t>SNMIGUELSWB8</t>
  </si>
  <si>
    <t>FOWLERTONSB8</t>
  </si>
  <si>
    <t>CROSSSUB8</t>
  </si>
  <si>
    <t>CHARLOTTESB9</t>
  </si>
  <si>
    <t>POTEETSUB9</t>
  </si>
  <si>
    <t>OAKSSW8</t>
  </si>
  <si>
    <t>PLEASANTNSB9</t>
  </si>
  <si>
    <t>TORDILLOSW9</t>
  </si>
  <si>
    <t>TORDILLOSW8</t>
  </si>
  <si>
    <t>COYCITYSUB9</t>
  </si>
  <si>
    <t>KENEDYSUB9</t>
  </si>
  <si>
    <t>LOSANGLESUB8</t>
  </si>
  <si>
    <t>PAWNEESW5</t>
  </si>
  <si>
    <t>PAWNEESUB8</t>
  </si>
  <si>
    <t>CHOATESUB8</t>
  </si>
  <si>
    <t>CHOATESUB9</t>
  </si>
  <si>
    <t>CHARCOSUB9</t>
  </si>
  <si>
    <t>MDFELDWSTSB9</t>
  </si>
  <si>
    <t>FANNINSUB9</t>
  </si>
  <si>
    <t>YTURRIASUB8</t>
  </si>
  <si>
    <t>LASARASUB8</t>
  </si>
  <si>
    <t>ERAYMNDVLSB8</t>
  </si>
  <si>
    <t>RNGRVILLESB8</t>
  </si>
  <si>
    <t>MERETTSUB8</t>
  </si>
  <si>
    <t>DOEDYNSSUB8</t>
  </si>
  <si>
    <t>ADERHOLDSUB8</t>
  </si>
  <si>
    <t>GANDYSUB8</t>
  </si>
  <si>
    <t>LAURELESSUB8</t>
  </si>
  <si>
    <t>ALBERTARDSB8</t>
  </si>
  <si>
    <t>PAREDESSW8</t>
  </si>
  <si>
    <t>PHARRSUB8</t>
  </si>
  <si>
    <t>BURNSSUB8</t>
  </si>
  <si>
    <t>ERIOHONDOSB8</t>
  </si>
  <si>
    <t>HEIDLBRGSUB8</t>
  </si>
  <si>
    <t>CNTRLAVESUB8</t>
  </si>
  <si>
    <t>HIWAY511SUB8</t>
  </si>
  <si>
    <t>WESLACOSUB8</t>
  </si>
  <si>
    <t>VALVERDESUB8</t>
  </si>
  <si>
    <t>WEDINBURGSB8</t>
  </si>
  <si>
    <t>ALTONSUB8</t>
  </si>
  <si>
    <t>HILINESUB8</t>
  </si>
  <si>
    <t>MVFAYSW9</t>
  </si>
  <si>
    <t>MCCOOKNO1SB9</t>
  </si>
  <si>
    <t>SOUTHMOSTSB8</t>
  </si>
  <si>
    <t>RAYMONDVLTP8</t>
  </si>
  <si>
    <t>SIOUXSUB8</t>
  </si>
  <si>
    <t>AMISTAD8</t>
  </si>
  <si>
    <t>FALCON8</t>
  </si>
  <si>
    <t>BOTINESSUB8</t>
  </si>
  <si>
    <t>RANDADOSUB8</t>
  </si>
  <si>
    <t>RIOGSTECSUB9</t>
  </si>
  <si>
    <t>SECOSUB8</t>
  </si>
  <si>
    <t>CSTROVILESW9</t>
  </si>
  <si>
    <t>BADERSUB9</t>
  </si>
  <si>
    <t>PEARSONSW9</t>
  </si>
  <si>
    <t>SABINALSUB9</t>
  </si>
  <si>
    <t>DHANISSUB9</t>
  </si>
  <si>
    <t>HONDOSUB9</t>
  </si>
  <si>
    <t>FERRISSW9</t>
  </si>
  <si>
    <t>HONDOCREEK8</t>
  </si>
  <si>
    <t>UVALDESUB9</t>
  </si>
  <si>
    <t>HONDOCREEK9</t>
  </si>
  <si>
    <t>LEONASUB9</t>
  </si>
  <si>
    <t>UVALDESW9</t>
  </si>
  <si>
    <t>MOORESW8</t>
  </si>
  <si>
    <t>DEVINESUB9</t>
  </si>
  <si>
    <t>MOORESUB9</t>
  </si>
  <si>
    <t>FRIOTOWNSUB9</t>
  </si>
  <si>
    <t>NBATESVILSB9</t>
  </si>
  <si>
    <t>DERBYSUB9</t>
  </si>
  <si>
    <t>FRIOAEPSUB9</t>
  </si>
  <si>
    <t>SBATESVILSB9</t>
  </si>
  <si>
    <t>BATESVILESW9</t>
  </si>
  <si>
    <t>BATESVILESW8</t>
  </si>
  <si>
    <t>BIGFOOTSUB9</t>
  </si>
  <si>
    <t>CRYSTLCTYSW9</t>
  </si>
  <si>
    <t>DEVINESW9</t>
  </si>
  <si>
    <t>DILLEYSUB9</t>
  </si>
  <si>
    <t>DLYSWSTECSB9</t>
  </si>
  <si>
    <t>WCRSTLCTYSB9</t>
  </si>
  <si>
    <t>PALODUROSW8</t>
  </si>
  <si>
    <t>BIGWELLSSUB9</t>
  </si>
  <si>
    <t>BRUNDAGESUB9</t>
  </si>
  <si>
    <t>BEVOSW9</t>
  </si>
  <si>
    <t>COTULLASUB9</t>
  </si>
  <si>
    <t>HOLLANDSUB9</t>
  </si>
  <si>
    <t>FREERSUB9</t>
  </si>
  <si>
    <t>DOWNIESW8</t>
  </si>
  <si>
    <t>BRUNISW8</t>
  </si>
  <si>
    <t>PEARSALLSUB8</t>
  </si>
  <si>
    <t>MIGUEL5</t>
  </si>
  <si>
    <t>SO_TEX__345A</t>
  </si>
  <si>
    <t>LOMA_69</t>
  </si>
  <si>
    <t>LOMAALTA</t>
  </si>
  <si>
    <t>TITAN</t>
  </si>
  <si>
    <t>MILHWY</t>
  </si>
  <si>
    <t>PALOALTO</t>
  </si>
  <si>
    <t>PALMITO345</t>
  </si>
  <si>
    <t>JACKSNTP2A</t>
  </si>
  <si>
    <t>STAMFPMP2A</t>
  </si>
  <si>
    <t>BRADYTP2</t>
  </si>
  <si>
    <t>ENRWP4</t>
  </si>
  <si>
    <t>ESTELLIN2A</t>
  </si>
  <si>
    <t>TURK2A</t>
  </si>
  <si>
    <t>CHLD2A</t>
  </si>
  <si>
    <t>CHLD4A</t>
  </si>
  <si>
    <t>CHIL2A</t>
  </si>
  <si>
    <t>YUCCA4A</t>
  </si>
  <si>
    <t>BOBWHITE4A</t>
  </si>
  <si>
    <t>MULETA2A</t>
  </si>
  <si>
    <t>FLOMTTAP2A</t>
  </si>
  <si>
    <t>TURL2A</t>
  </si>
  <si>
    <t>PAUL2A</t>
  </si>
  <si>
    <t>LKPAULS4</t>
  </si>
  <si>
    <t>QUAN2A</t>
  </si>
  <si>
    <t>ACME2A</t>
  </si>
  <si>
    <t>CHLC_VER2A</t>
  </si>
  <si>
    <t>VERN2A</t>
  </si>
  <si>
    <t>VERN4A</t>
  </si>
  <si>
    <t>VRCP2A</t>
  </si>
  <si>
    <t>SANDROAD2A</t>
  </si>
  <si>
    <t>VERS4A</t>
  </si>
  <si>
    <t>GRAYBACK2A</t>
  </si>
  <si>
    <t>GRAYBCKT2A</t>
  </si>
  <si>
    <t>HARROLD2A</t>
  </si>
  <si>
    <t>FOXTAIL7A</t>
  </si>
  <si>
    <t>TRUSHUMB2A</t>
  </si>
  <si>
    <t>CRWL2A</t>
  </si>
  <si>
    <t>TRSCTHMT2A</t>
  </si>
  <si>
    <t>TRUS2A</t>
  </si>
  <si>
    <t>BENJTAP2</t>
  </si>
  <si>
    <t>OKLA7A</t>
  </si>
  <si>
    <t>RILEY7A</t>
  </si>
  <si>
    <t>SMOKYHIL7A</t>
  </si>
  <si>
    <t>MUNDAYST2A</t>
  </si>
  <si>
    <t>EASTMUND4A</t>
  </si>
  <si>
    <t>GILL2A</t>
  </si>
  <si>
    <t>KNXC2A</t>
  </si>
  <si>
    <t>ROCH2A</t>
  </si>
  <si>
    <t>EASTMUND4B</t>
  </si>
  <si>
    <t>RULE2A</t>
  </si>
  <si>
    <t>HSKL2A</t>
  </si>
  <si>
    <t>JOSSELLE2A</t>
  </si>
  <si>
    <t>HASTXTP2A</t>
  </si>
  <si>
    <t>PADR2A</t>
  </si>
  <si>
    <t>PADC2A</t>
  </si>
  <si>
    <t>PADU4A</t>
  </si>
  <si>
    <t>MATA2A</t>
  </si>
  <si>
    <t>ROARINGS2A</t>
  </si>
  <si>
    <t>AFTON2A</t>
  </si>
  <si>
    <t>ESPU2A</t>
  </si>
  <si>
    <t>GIRARD2A</t>
  </si>
  <si>
    <t>SPUR2A</t>
  </si>
  <si>
    <t>SPUR4A</t>
  </si>
  <si>
    <t>GIRA_TAP2A</t>
  </si>
  <si>
    <t>DKEC2A</t>
  </si>
  <si>
    <t>JATN2A</t>
  </si>
  <si>
    <t>PEAC2A</t>
  </si>
  <si>
    <t>ASPM2A</t>
  </si>
  <si>
    <t>ASPM4A</t>
  </si>
  <si>
    <t>PAINTCRE2A</t>
  </si>
  <si>
    <t>PAINTCRE4A</t>
  </si>
  <si>
    <t>WOLFGANG2A</t>
  </si>
  <si>
    <t>CALCRKTP4A</t>
  </si>
  <si>
    <t>PAINTCRE4B</t>
  </si>
  <si>
    <t>HASR2A</t>
  </si>
  <si>
    <t>HASKLTP12A</t>
  </si>
  <si>
    <t>STAM2A</t>
  </si>
  <si>
    <t>CORINTH2A</t>
  </si>
  <si>
    <t>ANSN2A</t>
  </si>
  <si>
    <t>ANSO2A</t>
  </si>
  <si>
    <t>NINEMILE2A</t>
  </si>
  <si>
    <t>RADIUM2A</t>
  </si>
  <si>
    <t>HAMTXCO2</t>
  </si>
  <si>
    <t>HAMR2A</t>
  </si>
  <si>
    <t>HAMTXTP2A</t>
  </si>
  <si>
    <t>HAMLIN2A</t>
  </si>
  <si>
    <t>SHHA2A</t>
  </si>
  <si>
    <t>RONDTOP2</t>
  </si>
  <si>
    <t>PLST2A</t>
  </si>
  <si>
    <t>RONDTPT2A</t>
  </si>
  <si>
    <t>ROBY2A</t>
  </si>
  <si>
    <t>CLRM2A</t>
  </si>
  <si>
    <t>FTPP4B</t>
  </si>
  <si>
    <t>ABNTHWST4B</t>
  </si>
  <si>
    <t>ALBNY_FD2A</t>
  </si>
  <si>
    <t>WOOD2A</t>
  </si>
  <si>
    <t>THRM2A</t>
  </si>
  <si>
    <t>BUSHKNOB2A</t>
  </si>
  <si>
    <t>ALBANY2A</t>
  </si>
  <si>
    <t>WCTMWDT2</t>
  </si>
  <si>
    <t>MRAN2A</t>
  </si>
  <si>
    <t>HUB22A</t>
  </si>
  <si>
    <t>SPILLWA2A</t>
  </si>
  <si>
    <t>WCTMWDT</t>
  </si>
  <si>
    <t>ALBANYT12A</t>
  </si>
  <si>
    <t>ROBRSTAP2A</t>
  </si>
  <si>
    <t>BLF_CRK4A</t>
  </si>
  <si>
    <t>FTPHPUMP2A</t>
  </si>
  <si>
    <t>NUGENT2A</t>
  </si>
  <si>
    <t>NUGE2A</t>
  </si>
  <si>
    <t>RAINEYCR2A</t>
  </si>
  <si>
    <t>FTPP4A</t>
  </si>
  <si>
    <t>ABNTHWST2A</t>
  </si>
  <si>
    <t>ABNTHWST2B</t>
  </si>
  <si>
    <t>ABNTHWST4A</t>
  </si>
  <si>
    <t>CALLAHAN4A</t>
  </si>
  <si>
    <t>ABMULCE7</t>
  </si>
  <si>
    <t>MULBERRY4A</t>
  </si>
  <si>
    <t>MULBERRY4C</t>
  </si>
  <si>
    <t>ABMULCW7</t>
  </si>
  <si>
    <t>ONYXREA2A</t>
  </si>
  <si>
    <t>VOGELTAP2A</t>
  </si>
  <si>
    <t>MERK2A</t>
  </si>
  <si>
    <t>MKLT2A</t>
  </si>
  <si>
    <t>HAWEXXN2A</t>
  </si>
  <si>
    <t>DELT2A</t>
  </si>
  <si>
    <t>ELY2A</t>
  </si>
  <si>
    <t>ELMCRK2A</t>
  </si>
  <si>
    <t>ELMCRK4A</t>
  </si>
  <si>
    <t>TWILIGHT4A</t>
  </si>
  <si>
    <t>REBECCA4A</t>
  </si>
  <si>
    <t>SOUTHABI2A</t>
  </si>
  <si>
    <t>SOUTHABI4A</t>
  </si>
  <si>
    <t>WYLE4A</t>
  </si>
  <si>
    <t>DYESS2AB2A</t>
  </si>
  <si>
    <t>ARNT2A</t>
  </si>
  <si>
    <t>HARTFORD2A</t>
  </si>
  <si>
    <t>HARTFRDT2A</t>
  </si>
  <si>
    <t>DYESS1AB2A</t>
  </si>
  <si>
    <t>SHELTONS2A</t>
  </si>
  <si>
    <t>MCMURRY2A</t>
  </si>
  <si>
    <t>OVERSTRE2A</t>
  </si>
  <si>
    <t>ABEAST4A</t>
  </si>
  <si>
    <t>ABEAST2A</t>
  </si>
  <si>
    <t>ABEAST2B</t>
  </si>
  <si>
    <t>ABPOWERS2A</t>
  </si>
  <si>
    <t>ABOM2A</t>
  </si>
  <si>
    <t>WTEXGULF2A</t>
  </si>
  <si>
    <t>MULBERRY4B</t>
  </si>
  <si>
    <t>COUNTRYC4A</t>
  </si>
  <si>
    <t>WTU_DNTV2A</t>
  </si>
  <si>
    <t>ELMDALE2A</t>
  </si>
  <si>
    <t>CLYDMGT2</t>
  </si>
  <si>
    <t>DENTONT2</t>
  </si>
  <si>
    <t>CLYDE2A</t>
  </si>
  <si>
    <t>BAIRD2A</t>
  </si>
  <si>
    <t>PUTN2A</t>
  </si>
  <si>
    <t>PUTN4A</t>
  </si>
  <si>
    <t>PUTN4B</t>
  </si>
  <si>
    <t>PUTM2A</t>
  </si>
  <si>
    <t>POTOSI_T4A</t>
  </si>
  <si>
    <t>SHARPTAP4A</t>
  </si>
  <si>
    <t>OAKC4B</t>
  </si>
  <si>
    <t>FT_CHADB4A</t>
  </si>
  <si>
    <t>CHAD4A</t>
  </si>
  <si>
    <t>ROBT2A</t>
  </si>
  <si>
    <t>CEDARGAP2A</t>
  </si>
  <si>
    <t>TUSCOLA2A</t>
  </si>
  <si>
    <t>GOULDBSK2A</t>
  </si>
  <si>
    <t>HAPVAL2</t>
  </si>
  <si>
    <t>CLIM2A</t>
  </si>
  <si>
    <t>WINT2A</t>
  </si>
  <si>
    <t>HATC2A</t>
  </si>
  <si>
    <t>OAKC4A</t>
  </si>
  <si>
    <t>HUMBLEBA2A</t>
  </si>
  <si>
    <t>BALLINGE2A</t>
  </si>
  <si>
    <t>BALLINGE4A</t>
  </si>
  <si>
    <t>BALEXTP2</t>
  </si>
  <si>
    <t>NOVC2A</t>
  </si>
  <si>
    <t>TALPATL2</t>
  </si>
  <si>
    <t>VALE2A</t>
  </si>
  <si>
    <t>GLDBSKR2</t>
  </si>
  <si>
    <t>COLJ2A</t>
  </si>
  <si>
    <t>COLETAP4</t>
  </si>
  <si>
    <t>DRESSY2A</t>
  </si>
  <si>
    <t>NICOLE4A</t>
  </si>
  <si>
    <t>SANA_TAP2A</t>
  </si>
  <si>
    <t>SANA4A</t>
  </si>
  <si>
    <t>DRSY2A</t>
  </si>
  <si>
    <t>CROSSPLA2A</t>
  </si>
  <si>
    <t>COLE_IVI4A</t>
  </si>
  <si>
    <t>YELWJCKT2A</t>
  </si>
  <si>
    <t>YELWJCKT4A</t>
  </si>
  <si>
    <t>YELWJCKT4B</t>
  </si>
  <si>
    <t>HEXT2A</t>
  </si>
  <si>
    <t>PTRK2A</t>
  </si>
  <si>
    <t>EOLATP2A</t>
  </si>
  <si>
    <t>EDEN2A</t>
  </si>
  <si>
    <t>CRM1TP2A</t>
  </si>
  <si>
    <t>CRMWD12A</t>
  </si>
  <si>
    <t>SOUTHBRA2A</t>
  </si>
  <si>
    <t>BRDS2A</t>
  </si>
  <si>
    <t>MELV2A</t>
  </si>
  <si>
    <t>BRADYRE2</t>
  </si>
  <si>
    <t>MCLC2A</t>
  </si>
  <si>
    <t>CSANSAB2</t>
  </si>
  <si>
    <t>FREDPHIL2A</t>
  </si>
  <si>
    <t>QUAINT2A</t>
  </si>
  <si>
    <t>FRPHILLT2A</t>
  </si>
  <si>
    <t>MASN2A</t>
  </si>
  <si>
    <t>PHMA2A</t>
  </si>
  <si>
    <t>MASONPHI2A</t>
  </si>
  <si>
    <t>MASW2A</t>
  </si>
  <si>
    <t>STRETER2</t>
  </si>
  <si>
    <t>SHLO2A</t>
  </si>
  <si>
    <t>KMJC2A</t>
  </si>
  <si>
    <t>JUNCTION2A</t>
  </si>
  <si>
    <t>MENPHTP2</t>
  </si>
  <si>
    <t>VRBS2A</t>
  </si>
  <si>
    <t>MILES2A</t>
  </si>
  <si>
    <t>BRONTE2A</t>
  </si>
  <si>
    <t>SAGT2A</t>
  </si>
  <si>
    <t>STERLING</t>
  </si>
  <si>
    <t>AMBR2A</t>
  </si>
  <si>
    <t>ROBL2A</t>
  </si>
  <si>
    <t>ESPENCT2</t>
  </si>
  <si>
    <t>EDIT2A</t>
  </si>
  <si>
    <t>CEDRHILL2A</t>
  </si>
  <si>
    <t>SILR2A</t>
  </si>
  <si>
    <t>SPADERAN2A</t>
  </si>
  <si>
    <t>SILVRTP2</t>
  </si>
  <si>
    <t>EXPE2A</t>
  </si>
  <si>
    <t>SPRH2A</t>
  </si>
  <si>
    <t>PANA2A</t>
  </si>
  <si>
    <t>STER2A</t>
  </si>
  <si>
    <t>STCO2A</t>
  </si>
  <si>
    <t>AMCO2A</t>
  </si>
  <si>
    <t>ORNT4A</t>
  </si>
  <si>
    <t>REDCREEK4A</t>
  </si>
  <si>
    <t>REDCREEK7A</t>
  </si>
  <si>
    <t>CRMW5TP2A</t>
  </si>
  <si>
    <t>PAULANN4A</t>
  </si>
  <si>
    <t>HIGHLAND4A</t>
  </si>
  <si>
    <t>COKESTRE4A</t>
  </si>
  <si>
    <t>CONCHO2A</t>
  </si>
  <si>
    <t>CONCHO4A</t>
  </si>
  <si>
    <t>SAST4A</t>
  </si>
  <si>
    <t>SASOUTH2A</t>
  </si>
  <si>
    <t>SAEM2A</t>
  </si>
  <si>
    <t>CRM24A</t>
  </si>
  <si>
    <t>CRM32A</t>
  </si>
  <si>
    <t>CRM42A</t>
  </si>
  <si>
    <t>SANORTH2A</t>
  </si>
  <si>
    <t>SANORTH4A</t>
  </si>
  <si>
    <t>SAWT2A</t>
  </si>
  <si>
    <t>SACH2A</t>
  </si>
  <si>
    <t>SACH4A</t>
  </si>
  <si>
    <t>SAAN2A</t>
  </si>
  <si>
    <t>BENFICKL4A</t>
  </si>
  <si>
    <t>SAMATHIS2A</t>
  </si>
  <si>
    <t>SAPOWER4B</t>
  </si>
  <si>
    <t>LAKEDRIV4A</t>
  </si>
  <si>
    <t>ANGORA2A</t>
  </si>
  <si>
    <t>SANTIAGO4A</t>
  </si>
  <si>
    <t>PAVEPAW2</t>
  </si>
  <si>
    <t>CRIS2A</t>
  </si>
  <si>
    <t>ARROTT2A</t>
  </si>
  <si>
    <t>LVOK2A</t>
  </si>
  <si>
    <t>LVOK4A</t>
  </si>
  <si>
    <t>SHBA2A</t>
  </si>
  <si>
    <t>ELDO2A</t>
  </si>
  <si>
    <t>PAGE2A</t>
  </si>
  <si>
    <t>MIDV2A</t>
  </si>
  <si>
    <t>SONO2A</t>
  </si>
  <si>
    <t>ATSO2A</t>
  </si>
  <si>
    <t>SONR2A</t>
  </si>
  <si>
    <t>SONR4A</t>
  </si>
  <si>
    <t>RUSSEKST4A</t>
  </si>
  <si>
    <t>MERTZON2A</t>
  </si>
  <si>
    <t>ESMERALD4A</t>
  </si>
  <si>
    <t>MERR2A</t>
  </si>
  <si>
    <t>TANK2A</t>
  </si>
  <si>
    <t>BARNHRT2A</t>
  </si>
  <si>
    <t>BARNHCV2</t>
  </si>
  <si>
    <t>BIGLAKE2A</t>
  </si>
  <si>
    <t>BIGLAKE2B</t>
  </si>
  <si>
    <t>BIGLAKE4A</t>
  </si>
  <si>
    <t>BIGLAKE24</t>
  </si>
  <si>
    <t>SHELLPOW2A</t>
  </si>
  <si>
    <t>TEXT2A</t>
  </si>
  <si>
    <t>ATLT2A</t>
  </si>
  <si>
    <t>KEMPERTP2A</t>
  </si>
  <si>
    <t>POWELLFI2A</t>
  </si>
  <si>
    <t>PHBL_TAP2A</t>
  </si>
  <si>
    <t>STRS2A</t>
  </si>
  <si>
    <t>POWFJUNC2A</t>
  </si>
  <si>
    <t>MIDW2A</t>
  </si>
  <si>
    <t>FDRAN2A</t>
  </si>
  <si>
    <t>OZNR2A</t>
  </si>
  <si>
    <t>YATW_SW2A</t>
  </si>
  <si>
    <t>JERRY4A</t>
  </si>
  <si>
    <t>FDRAN4A</t>
  </si>
  <si>
    <t>ILLN4A</t>
  </si>
  <si>
    <t>ILLN2A</t>
  </si>
  <si>
    <t>BONDROAD2A</t>
  </si>
  <si>
    <t>MARATHON2A</t>
  </si>
  <si>
    <t>IRAN2A</t>
  </si>
  <si>
    <t>SHEFFIEL2A</t>
  </si>
  <si>
    <t>CACTUS2A</t>
  </si>
  <si>
    <t>AIRP2A</t>
  </si>
  <si>
    <t>MESAVIEW4A</t>
  </si>
  <si>
    <t>INDN4A</t>
  </si>
  <si>
    <t>DISCOVER2A</t>
  </si>
  <si>
    <t>MCCAMY4</t>
  </si>
  <si>
    <t>STHCROSS2A</t>
  </si>
  <si>
    <t>SHELLMES2A</t>
  </si>
  <si>
    <t>SHLMSAT2A</t>
  </si>
  <si>
    <t>RANKIN2A</t>
  </si>
  <si>
    <t>SCROSSTP2A</t>
  </si>
  <si>
    <t>BOBCAT2A</t>
  </si>
  <si>
    <t>RIOPECOS2A</t>
  </si>
  <si>
    <t>CRNAIRTP2A</t>
  </si>
  <si>
    <t>RIOPECOS4A</t>
  </si>
  <si>
    <t>SAGE2A</t>
  </si>
  <si>
    <t>TNMP2A</t>
  </si>
  <si>
    <t>MCELROY2A</t>
  </si>
  <si>
    <t>GUCB2A</t>
  </si>
  <si>
    <t>DUNEFIEL2A</t>
  </si>
  <si>
    <t>CRAN2A</t>
  </si>
  <si>
    <t>WTUCRAN4</t>
  </si>
  <si>
    <t>FTST2A</t>
  </si>
  <si>
    <t>FTST4A</t>
  </si>
  <si>
    <t>WDWRDTP4A</t>
  </si>
  <si>
    <t>SOUTHABI2B</t>
  </si>
  <si>
    <t>MCAN4A</t>
  </si>
  <si>
    <t>CASTLGAP4A</t>
  </si>
  <si>
    <t>SUNV2A</t>
  </si>
  <si>
    <t>MAST2A</t>
  </si>
  <si>
    <t>PECV2A</t>
  </si>
  <si>
    <t>FTSW2A</t>
  </si>
  <si>
    <t>HARGROVE4A</t>
  </si>
  <si>
    <t>VERH2A</t>
  </si>
  <si>
    <t>CHERRTAP2A</t>
  </si>
  <si>
    <t>SGSA2A</t>
  </si>
  <si>
    <t>BARL2A</t>
  </si>
  <si>
    <t>BARL4A</t>
  </si>
  <si>
    <t>CR101TAP4A</t>
  </si>
  <si>
    <t>MECPLNVW</t>
  </si>
  <si>
    <t>SNTXTAP2A</t>
  </si>
  <si>
    <t>COCS2A</t>
  </si>
  <si>
    <t>ALPR2A</t>
  </si>
  <si>
    <t>ALPINE2A</t>
  </si>
  <si>
    <t>PAIS2A</t>
  </si>
  <si>
    <t>OLLIN2A</t>
  </si>
  <si>
    <t>TOMBSTNE4A</t>
  </si>
  <si>
    <t>ALMC2B</t>
  </si>
  <si>
    <t>MUSQUIZ4A</t>
  </si>
  <si>
    <t>BRONCO2A</t>
  </si>
  <si>
    <t>GONZALES2A</t>
  </si>
  <si>
    <t>FORTDAVI2A</t>
  </si>
  <si>
    <t>VALENTIN2A</t>
  </si>
  <si>
    <t>ALMC2A</t>
  </si>
  <si>
    <t>ALMC4A</t>
  </si>
  <si>
    <t>CIEN2A</t>
  </si>
  <si>
    <t>SHAF2A</t>
  </si>
  <si>
    <t>ESPY2A</t>
  </si>
  <si>
    <t>KEYSTN39</t>
  </si>
  <si>
    <t>NESS</t>
  </si>
  <si>
    <t>TPLNTSP</t>
  </si>
  <si>
    <t>BULLARD</t>
  </si>
  <si>
    <t>PATN_RC</t>
  </si>
  <si>
    <t>SHRWD_RC</t>
  </si>
  <si>
    <t>SHMW_RC</t>
  </si>
  <si>
    <t>I20_RC</t>
  </si>
  <si>
    <t>KIOWA_RC</t>
  </si>
  <si>
    <t>ABLSPRRC</t>
  </si>
  <si>
    <t>ENLOE_SW</t>
  </si>
  <si>
    <t>COPEN_RC</t>
  </si>
  <si>
    <t>UVSS_RC</t>
  </si>
  <si>
    <t>CUMBY_RC</t>
  </si>
  <si>
    <t>BRINKER</t>
  </si>
  <si>
    <t>SNYPT_RC</t>
  </si>
  <si>
    <t>OAKGV_RC</t>
  </si>
  <si>
    <t>COMBINRC</t>
  </si>
  <si>
    <t>TAWKSSRC</t>
  </si>
  <si>
    <t>LKVEW_RC</t>
  </si>
  <si>
    <t>L_AUSTRO5_1Y</t>
  </si>
  <si>
    <t>L_ZORN__5_1Y</t>
  </si>
  <si>
    <t>L_HAYSEN5_1Y</t>
  </si>
  <si>
    <t>L_MARION5_1Y</t>
  </si>
  <si>
    <t>L_KENDAL5_1Y</t>
  </si>
  <si>
    <t>L_GARFIE5_1Y</t>
  </si>
  <si>
    <t>L_CLEASP5_1Y</t>
  </si>
  <si>
    <t>L_NOELKE5_1Y</t>
  </si>
  <si>
    <t>L_FPPYD25_1Y</t>
  </si>
  <si>
    <t>L_FPPYD15_1Y</t>
  </si>
  <si>
    <t>L_EBABSM8_1Y</t>
  </si>
  <si>
    <t>L_NARUNA8_1Y</t>
  </si>
  <si>
    <t>L_LAMPAS8_1Y</t>
  </si>
  <si>
    <t>L_DOBYVI8_1Y</t>
  </si>
  <si>
    <t>L_ADAMSV8_1Y</t>
  </si>
  <si>
    <t>L_EVANT_8_1Y</t>
  </si>
  <si>
    <t>L_GOLDTH8_1Y</t>
  </si>
  <si>
    <t>L_SASASW9_1Y</t>
  </si>
  <si>
    <t>L_TERRY_9_1Y</t>
  </si>
  <si>
    <t>L_SANSAB8_1Y</t>
  </si>
  <si>
    <t>L_GRAPMI8_1Y</t>
  </si>
  <si>
    <t>L_CORONA8_1Y</t>
  </si>
  <si>
    <t>L_BUCHAN9_1Y</t>
  </si>
  <si>
    <t>L_BURNET9_1Y</t>
  </si>
  <si>
    <t>L_BURNET8_1Y</t>
  </si>
  <si>
    <t>L_CTECBU9_1Y</t>
  </si>
  <si>
    <t>L_SHERSH8_1Y</t>
  </si>
  <si>
    <t>L_WIRTZ_8_1Y</t>
  </si>
  <si>
    <t>L_WIRTZ_9_1Y</t>
  </si>
  <si>
    <t>L_FLATRO8_1Y</t>
  </si>
  <si>
    <t>L_CASTEL8_1Y</t>
  </si>
  <si>
    <t>L_PITSBU8_1Y</t>
  </si>
  <si>
    <t>L_SANDCR9_1Y</t>
  </si>
  <si>
    <t>L_ECKERT9_1Y</t>
  </si>
  <si>
    <t>L_FERGUS8_1Y</t>
  </si>
  <si>
    <t>L_HORSBA8_1Y</t>
  </si>
  <si>
    <t>L_GILLES9_1Y</t>
  </si>
  <si>
    <t>L_GILLES8_1Y</t>
  </si>
  <si>
    <t>L_WOLFCR8_1Y</t>
  </si>
  <si>
    <t>L_KERRST8_1Y</t>
  </si>
  <si>
    <t>L_HARPRO8_1Y</t>
  </si>
  <si>
    <t>L_JACKFU8_1Y</t>
  </si>
  <si>
    <t>L_INGRAM8_1Y</t>
  </si>
  <si>
    <t>L_RIMROC8_1Y</t>
  </si>
  <si>
    <t>L_HUNT__8_1Y</t>
  </si>
  <si>
    <t>L_HOLLMI8_1Y</t>
  </si>
  <si>
    <t>L_VERDCR8_1Y</t>
  </si>
  <si>
    <t>L_KENDCT8_1Y</t>
  </si>
  <si>
    <t>L_MOUNTO8_1Y</t>
  </si>
  <si>
    <t>L_CICO__8_1Y</t>
  </si>
  <si>
    <t>L_KENDAL8_2Y</t>
  </si>
  <si>
    <t>L_WELFAR8_1Y</t>
  </si>
  <si>
    <t>L_COMFOR8_1Y</t>
  </si>
  <si>
    <t>L_CYPRCR8_1Y</t>
  </si>
  <si>
    <t>L_RAYMBA8_1Y</t>
  </si>
  <si>
    <t>L_KERRLE8_1Y</t>
  </si>
  <si>
    <t>L_BOERNE8_1Y</t>
  </si>
  <si>
    <t>L_FAIROA8_1Y</t>
  </si>
  <si>
    <t>L_BERGHE8_1Y</t>
  </si>
  <si>
    <t>L_ANTLER8_1Y</t>
  </si>
  <si>
    <t>L_HENNE_8_2Y</t>
  </si>
  <si>
    <t>L_RIVEOA8_1Y</t>
  </si>
  <si>
    <t>L_HENNE_8_1Y</t>
  </si>
  <si>
    <t>L_HORTON8_1Y</t>
  </si>
  <si>
    <t>L_COMAL_8_1Y</t>
  </si>
  <si>
    <t>L_MARION8_1Y</t>
  </si>
  <si>
    <t>L_ZORN__8_1Y</t>
  </si>
  <si>
    <t>L_MCCALA8_1Y</t>
  </si>
  <si>
    <t>L_RARO128_1Y</t>
  </si>
  <si>
    <t>L_REDWOO8_1Y</t>
  </si>
  <si>
    <t>L_HILLTO8_1Y</t>
  </si>
  <si>
    <t>L_SANMAR9_1Y</t>
  </si>
  <si>
    <t>L_SANMAR8_1Y</t>
  </si>
  <si>
    <t>L_ROBRJR9_1Y</t>
  </si>
  <si>
    <t>L_CLEAFO9_1Y</t>
  </si>
  <si>
    <t>L_LEHIGH8_1Y</t>
  </si>
  <si>
    <t>L_CANYON8_1Y</t>
  </si>
  <si>
    <t>L_HICROS8_1Y</t>
  </si>
  <si>
    <t>L_DALE__9_1Y</t>
  </si>
  <si>
    <t>L_COLTON8_1Y</t>
  </si>
  <si>
    <t>L_ELROY_8_1Y</t>
  </si>
  <si>
    <t>L_WYLDWO8_1Y</t>
  </si>
  <si>
    <t>L_LOCKHA9_1Y</t>
  </si>
  <si>
    <t>L_LOCKHA8_1Y</t>
  </si>
  <si>
    <t>L_MAGNME9_1Y</t>
  </si>
  <si>
    <t>L_LULIMA9_1Y</t>
  </si>
  <si>
    <t>L_HIGH128_1Y</t>
  </si>
  <si>
    <t>L_POOLRO8_1Y</t>
  </si>
  <si>
    <t>L_LULING9_1Y</t>
  </si>
  <si>
    <t>L_LULING8_1Y</t>
  </si>
  <si>
    <t>L_HICKFO8_1Y</t>
  </si>
  <si>
    <t>L_CUSHMA8_1Y</t>
  </si>
  <si>
    <t>L_YORKCR8_1Y</t>
  </si>
  <si>
    <t>L_SEGUIN8_1Y</t>
  </si>
  <si>
    <t>L_SEGUWE8_1Y</t>
  </si>
  <si>
    <t>L_HARWOO9_1Y</t>
  </si>
  <si>
    <t>L_THOMPS9_1Y</t>
  </si>
  <si>
    <t>L_WAELDE9_1Y</t>
  </si>
  <si>
    <t>L_NOPAL_8_1Y</t>
  </si>
  <si>
    <t>L_PILOGR8_1Y</t>
  </si>
  <si>
    <t>L_SWEEHO8_1Y</t>
  </si>
  <si>
    <t>L_MOULTO8_1Y</t>
  </si>
  <si>
    <t>L_MOULSO8_1Y</t>
  </si>
  <si>
    <t>L_SHINER8_1Y</t>
  </si>
  <si>
    <t>L_YOAKUM8_1Y</t>
  </si>
  <si>
    <t>L_CHEAPS8_1Y</t>
  </si>
  <si>
    <t>L_CUERO_8_1Y</t>
  </si>
  <si>
    <t>L_HALLET8_1Y</t>
  </si>
  <si>
    <t>L_FLATON8_1Y</t>
  </si>
  <si>
    <t>L_ENGLE_8_1Y</t>
  </si>
  <si>
    <t>L_LINDEN8_1Y</t>
  </si>
  <si>
    <t>L_SCHULE8_1Y</t>
  </si>
  <si>
    <t>L_GUADAL8_1Y</t>
  </si>
  <si>
    <t>L_WEIMAR8_1Y</t>
  </si>
  <si>
    <t>L_GLIDDE9_1Y</t>
  </si>
  <si>
    <t>L_GLIDDE8_1Y</t>
  </si>
  <si>
    <t>L_FRELSB8_1Y</t>
  </si>
  <si>
    <t>L_BELLSO9_1Y</t>
  </si>
  <si>
    <t>L_BELLSO8_1Y</t>
  </si>
  <si>
    <t>L_NEWBRE8_1Y</t>
  </si>
  <si>
    <t>L_WALLER8_1Y</t>
  </si>
  <si>
    <t>L_WILLSP8_1Y</t>
  </si>
  <si>
    <t>L_PLUM__8_1Y</t>
  </si>
  <si>
    <t>L_RIVERS8_1Y</t>
  </si>
  <si>
    <t>L_LAGRAN8_1Y</t>
  </si>
  <si>
    <t>L_FAYEPL8_1Y</t>
  </si>
  <si>
    <t>L_FAYETT8_1Y</t>
  </si>
  <si>
    <t>L_BELLNO8_1Y</t>
  </si>
  <si>
    <t>L_WELLBR8_1Y</t>
  </si>
  <si>
    <t>L_SALEM_8_1Y</t>
  </si>
  <si>
    <t>L_HIGH368_1Y</t>
  </si>
  <si>
    <t>L_BRENNO8_1Y</t>
  </si>
  <si>
    <t>L_PISEK_8_1Y</t>
  </si>
  <si>
    <t>L_ROTOTA8_1Y</t>
  </si>
  <si>
    <t>L_GIDDIN8_1Y</t>
  </si>
  <si>
    <t>L_WIPOPA8_2Y</t>
  </si>
  <si>
    <t>L_WINCHE8_1Y</t>
  </si>
  <si>
    <t>L_PINECR8_1Y</t>
  </si>
  <si>
    <t>L_PAIGE_8_1Y</t>
  </si>
  <si>
    <t>L_SIMGID8_1Y</t>
  </si>
  <si>
    <t>L_SMITHV8_1Y</t>
  </si>
  <si>
    <t>L_SMITHV9_1Y</t>
  </si>
  <si>
    <t>L_BASTCI8_2Y</t>
  </si>
  <si>
    <t>L_BASTCI8_1Y</t>
  </si>
  <si>
    <t>L_SHADGL8_1Y</t>
  </si>
  <si>
    <t>L_MENDOZ8_1Y</t>
  </si>
  <si>
    <t>L_WEBBER8_1Y</t>
  </si>
  <si>
    <t>L_MANOR_8_1Y</t>
  </si>
  <si>
    <t>L_HARRBR8_1Y</t>
  </si>
  <si>
    <t>L_MCNEIL8_1Y</t>
  </si>
  <si>
    <t>L_HOWALA8_1Y</t>
  </si>
  <si>
    <t>L_GILLCR8_1Y</t>
  </si>
  <si>
    <t>L_GEORGE8_1Y</t>
  </si>
  <si>
    <t>L_GABRIE8_1Y</t>
  </si>
  <si>
    <t>L_MARBFA8_1Y</t>
  </si>
  <si>
    <t>L_LAKEAE8_1Y</t>
  </si>
  <si>
    <t>L_STARCK8_1Y</t>
  </si>
  <si>
    <t>L_LAGOVI8_1Y</t>
  </si>
  <si>
    <t>L_SEGOVI9_1Y</t>
  </si>
  <si>
    <t>L_MARSFO8_1Y</t>
  </si>
  <si>
    <t>L_KUNITZ8_1Y</t>
  </si>
  <si>
    <t>L_PIPELI8_1Y</t>
  </si>
  <si>
    <t>L_MASOCT9_1Y</t>
  </si>
  <si>
    <t>L_SUNRBE9_1Y</t>
  </si>
  <si>
    <t>L_KINGS29_1Y</t>
  </si>
  <si>
    <t>L_DOSS__9_1Y</t>
  </si>
  <si>
    <t>L_HARPER9_1Y</t>
  </si>
  <si>
    <t>L_LIVEOA9_1Y</t>
  </si>
  <si>
    <t>L_GOEHTA9_1Y</t>
  </si>
  <si>
    <t>L_BLUMEN8_1Y</t>
  </si>
  <si>
    <t>L_ODLASW8_1Y</t>
  </si>
  <si>
    <t>L_LEAKEY9_1Y</t>
  </si>
  <si>
    <t>L_UTOPIA9_1Y</t>
  </si>
  <si>
    <t>L_MEDICI9_1Y</t>
  </si>
  <si>
    <t>L_MEDILA8_1Y</t>
  </si>
  <si>
    <t>L_PIPECR8_1Y</t>
  </si>
  <si>
    <t>L_BANDER8_1Y</t>
  </si>
  <si>
    <t>L_BANDER9_1Y</t>
  </si>
  <si>
    <t>L_LOP3378_1Y</t>
  </si>
  <si>
    <t>L_GPI___8_2Y</t>
  </si>
  <si>
    <t>L_GPI___8_1Y</t>
  </si>
  <si>
    <t>L_GPISWI8_1Y</t>
  </si>
  <si>
    <t>L_SHERPO8_1Y</t>
  </si>
  <si>
    <t>L_FREIHE8_1Y</t>
  </si>
  <si>
    <t>L_ECMORN8_1Y</t>
  </si>
  <si>
    <t>L_PALEFA8_1Y</t>
  </si>
  <si>
    <t>L_PHJOCI8_1Y</t>
  </si>
  <si>
    <t>L_MILLER8_1Y</t>
  </si>
  <si>
    <t>L_MOUNTO9_1Y</t>
  </si>
  <si>
    <t>L_BLANCO9_1Y</t>
  </si>
  <si>
    <t>L_CANYHY8_1Y</t>
  </si>
  <si>
    <t>L_SATTLE8_1Y</t>
  </si>
  <si>
    <t>L_PURGRO8_1Y</t>
  </si>
  <si>
    <t>L_CRANMI8_1Y</t>
  </si>
  <si>
    <t>L_FISCHE8_1Y</t>
  </si>
  <si>
    <t>L_WIMBER9_1Y</t>
  </si>
  <si>
    <t>L_BUDA__8_1Y</t>
  </si>
  <si>
    <t>L_BUDA__9_1Y</t>
  </si>
  <si>
    <t>L_TURNER8_1Y</t>
  </si>
  <si>
    <t>L_GOFORT8_1Y</t>
  </si>
  <si>
    <t>L_MANCHA8_1Y</t>
  </si>
  <si>
    <t>L_TRADPO8_1Y</t>
  </si>
  <si>
    <t>L_CEDAVA8_1Y</t>
  </si>
  <si>
    <t>L_FRIEND8_1Y</t>
  </si>
  <si>
    <t>L_RUTHER8_1Y</t>
  </si>
  <si>
    <t>L_DRIPSP8_1Y</t>
  </si>
  <si>
    <t>L_BLANTA9_1Y</t>
  </si>
  <si>
    <t>L_BERTRA9_1Y</t>
  </si>
  <si>
    <t>L_ANDICE8_1Y</t>
  </si>
  <si>
    <t>L_SEWAJU8_1Y</t>
  </si>
  <si>
    <t>L_LEANDE8_1Y</t>
  </si>
  <si>
    <t>L_BLOCKH8_1Y</t>
  </si>
  <si>
    <t>L_GEOREA8_1Y</t>
  </si>
  <si>
    <t>L_WHITES8_1Y</t>
  </si>
  <si>
    <t>L_KENTST8_1Y</t>
  </si>
  <si>
    <t>L_BUTTER8_1Y</t>
  </si>
  <si>
    <t>L_BALCON8_1Y</t>
  </si>
  <si>
    <t>L_AVERRA8_1Y</t>
  </si>
  <si>
    <t>L_BASTWE8_1Y</t>
  </si>
  <si>
    <t>L_REDROC8_1Y</t>
  </si>
  <si>
    <t>L_GUYBUR8_1Y</t>
  </si>
  <si>
    <t>L_MAXZUE8_1Y</t>
  </si>
  <si>
    <t>L_LYLEWO8_1Y</t>
  </si>
  <si>
    <t>L_LINCOL8_1Y</t>
  </si>
  <si>
    <t>L_SANDHI8_1Y</t>
  </si>
  <si>
    <t>L_GAYHIL8_1Y</t>
  </si>
  <si>
    <t>L_TAHIVI8_1Y</t>
  </si>
  <si>
    <t>L_MOULSO9_1Y</t>
  </si>
  <si>
    <t>L_SHINGV9_1Y</t>
  </si>
  <si>
    <t>L_KOKERN9_1Y</t>
  </si>
  <si>
    <t>L_GONZGV9_1Y</t>
  </si>
  <si>
    <t>L_OTTINE9_1Y</t>
  </si>
  <si>
    <t>L_DEERCR8_1Y</t>
  </si>
  <si>
    <t>L_NASHCR9_1Y</t>
  </si>
  <si>
    <t>L_DEERCR9_1Y</t>
  </si>
  <si>
    <t>L_CATERP8_1Y</t>
  </si>
  <si>
    <t>L_STMEIN8_1Y</t>
  </si>
  <si>
    <t>L_GERONI8_1Y</t>
  </si>
  <si>
    <t>L_MCQUEE8_1Y</t>
  </si>
  <si>
    <t>L_CIBOLO8_1Y</t>
  </si>
  <si>
    <t>L_SCHERT8_1Y</t>
  </si>
  <si>
    <t>L_NEWBER8_1Y</t>
  </si>
  <si>
    <t>L_OLMOS_8_1Y</t>
  </si>
  <si>
    <t>L_LAVERN9_1Y</t>
  </si>
  <si>
    <t>L_NIXOGV9_1Y</t>
  </si>
  <si>
    <t>L_NIXON_9_1Y</t>
  </si>
  <si>
    <t>L_SMILGO9_1Y</t>
  </si>
  <si>
    <t>L_NIXON_8_1Y</t>
  </si>
  <si>
    <t>L_COST__9_1Y</t>
  </si>
  <si>
    <t>L_LAKEWO9_1Y</t>
  </si>
  <si>
    <t>L_LAKETA9_1Y</t>
  </si>
  <si>
    <t>L_COLORA8_1Y</t>
  </si>
  <si>
    <t>L_SHERID8_1Y</t>
  </si>
  <si>
    <t>L_ROCKIS8_1Y</t>
  </si>
  <si>
    <t>L_QUANSW9_1Y</t>
  </si>
  <si>
    <t>L_SUNNYS9_1Y</t>
  </si>
  <si>
    <t>L_PRAIVI8_1Y</t>
  </si>
  <si>
    <t>L_SEAWAY8_1Y</t>
  </si>
  <si>
    <t>L_MACEDO8_1Y</t>
  </si>
  <si>
    <t>L_CLEASP8_1Y</t>
  </si>
  <si>
    <t>L_WINGAR9_1Y</t>
  </si>
  <si>
    <t>READING4A</t>
  </si>
  <si>
    <t>VALADEZ4A</t>
  </si>
  <si>
    <t>GILLRINA2A</t>
  </si>
  <si>
    <t>BESSEL4A</t>
  </si>
  <si>
    <t>NUECES_B2B</t>
  </si>
  <si>
    <t>EL_CAMPO2A</t>
  </si>
  <si>
    <t>EL_CAMPO4A</t>
  </si>
  <si>
    <t>LANCTYPM4A</t>
  </si>
  <si>
    <t>TYNAN2A</t>
  </si>
  <si>
    <t>HOLCOMB4A</t>
  </si>
  <si>
    <t>MAYBERRY4A</t>
  </si>
  <si>
    <t>MAGILL4A</t>
  </si>
  <si>
    <t>LSCRUCES4A</t>
  </si>
  <si>
    <t>BAY_CITY4A</t>
  </si>
  <si>
    <t>CONOCO4A</t>
  </si>
  <si>
    <t>WADSWORT4A</t>
  </si>
  <si>
    <t>CELANEBC4A</t>
  </si>
  <si>
    <t>GANADO4A</t>
  </si>
  <si>
    <t>EDNA4A</t>
  </si>
  <si>
    <t>BLESSING2A</t>
  </si>
  <si>
    <t>BLESSING4A</t>
  </si>
  <si>
    <t>LOLITA4A</t>
  </si>
  <si>
    <t>FORMOSA4A</t>
  </si>
  <si>
    <t>LAN_CTY4A</t>
  </si>
  <si>
    <t>LAN_CTY4B</t>
  </si>
  <si>
    <t>PALACIOS2A</t>
  </si>
  <si>
    <t>PCOMFORT2A</t>
  </si>
  <si>
    <t>BROOKHOL2A</t>
  </si>
  <si>
    <t>UNITEC4A</t>
  </si>
  <si>
    <t>P_LAVACA2A</t>
  </si>
  <si>
    <t>PLACEDO2A</t>
  </si>
  <si>
    <t>JOSLIN4A</t>
  </si>
  <si>
    <t>GOHLKE4A</t>
  </si>
  <si>
    <t>V_DUPSW4A</t>
  </si>
  <si>
    <t>SEADRFTC4A</t>
  </si>
  <si>
    <t>VISTRON4A</t>
  </si>
  <si>
    <t>BIGTRE4A</t>
  </si>
  <si>
    <t>NCARBIDE2A</t>
  </si>
  <si>
    <t>GREENLK2A</t>
  </si>
  <si>
    <t>COLETO4A</t>
  </si>
  <si>
    <t>COLETO7A</t>
  </si>
  <si>
    <t>TORTUGA4A</t>
  </si>
  <si>
    <t>VICTORIA2A</t>
  </si>
  <si>
    <t>VICTORIA4A</t>
  </si>
  <si>
    <t>MAGRUDER2A</t>
  </si>
  <si>
    <t>FOSTER2A</t>
  </si>
  <si>
    <t>LEARY_LN2A</t>
  </si>
  <si>
    <t>THOMASTN4A</t>
  </si>
  <si>
    <t>KENEDYSW2A</t>
  </si>
  <si>
    <t>KENEDYSW4A</t>
  </si>
  <si>
    <t>KENEDY2A</t>
  </si>
  <si>
    <t>LYSSY4A</t>
  </si>
  <si>
    <t>BEEVLLE2A</t>
  </si>
  <si>
    <t>BEEVLLE2B</t>
  </si>
  <si>
    <t>PLEASANT2A</t>
  </si>
  <si>
    <t>PLEASANT4A</t>
  </si>
  <si>
    <t>CHARLOTT2A</t>
  </si>
  <si>
    <t>DILLEY22A</t>
  </si>
  <si>
    <t>DILLEYSW4A</t>
  </si>
  <si>
    <t>PEARSAL12A</t>
  </si>
  <si>
    <t>BTP2A</t>
  </si>
  <si>
    <t>BIG_FOOT2A</t>
  </si>
  <si>
    <t>BTP2B</t>
  </si>
  <si>
    <t>DEVINE2A</t>
  </si>
  <si>
    <t>KIMBLE2B</t>
  </si>
  <si>
    <t>MONTELL2A</t>
  </si>
  <si>
    <t>UVALDE2A</t>
  </si>
  <si>
    <t>UVALDE4A</t>
  </si>
  <si>
    <t>W_BATESV4A</t>
  </si>
  <si>
    <t>KIMBLE2A</t>
  </si>
  <si>
    <t>RCKSPRS2A</t>
  </si>
  <si>
    <t>FRIR2A</t>
  </si>
  <si>
    <t>KEPLER2A</t>
  </si>
  <si>
    <t>RZBK4A</t>
  </si>
  <si>
    <t>CRYSTAL2A</t>
  </si>
  <si>
    <t>TURTLECK2A</t>
  </si>
  <si>
    <t>CARRIZO2A</t>
  </si>
  <si>
    <t>ASPHALT4A</t>
  </si>
  <si>
    <t>BRACKETT4A</t>
  </si>
  <si>
    <t>HAMILTON4A</t>
  </si>
  <si>
    <t>HAMILTON4B</t>
  </si>
  <si>
    <t>CAUTHORN4A</t>
  </si>
  <si>
    <t>ESCONDID4A</t>
  </si>
  <si>
    <t>WHITING4A</t>
  </si>
  <si>
    <t>MARCNTP4A</t>
  </si>
  <si>
    <t>EAGLE_HY4A</t>
  </si>
  <si>
    <t>MARCONI4A</t>
  </si>
  <si>
    <t>GANSO4A</t>
  </si>
  <si>
    <t>PUEBLO4A</t>
  </si>
  <si>
    <t>W_CONOCO4A</t>
  </si>
  <si>
    <t>EHARRIS2B</t>
  </si>
  <si>
    <t>EHARRIS2C</t>
  </si>
  <si>
    <t>ASHERTON4A</t>
  </si>
  <si>
    <t>LAPALMA2B</t>
  </si>
  <si>
    <t>LAREDO2A</t>
  </si>
  <si>
    <t>LAREDO4A</t>
  </si>
  <si>
    <t>WORMSER4A</t>
  </si>
  <si>
    <t>BRUNI44A</t>
  </si>
  <si>
    <t>ZAPATA4A</t>
  </si>
  <si>
    <t>RAYMND22A</t>
  </si>
  <si>
    <t>RAYMND24A</t>
  </si>
  <si>
    <t>LAPALMA2A</t>
  </si>
  <si>
    <t>LA_PALMA4A</t>
  </si>
  <si>
    <t>LA_PALMA7A</t>
  </si>
  <si>
    <t>RIOHONDO7A</t>
  </si>
  <si>
    <t>RIOHONDO4A</t>
  </si>
  <si>
    <t>W_HARLIN2A</t>
  </si>
  <si>
    <t>HARLIN_12A</t>
  </si>
  <si>
    <t>HAINE_DR4A</t>
  </si>
  <si>
    <t>HARLINSW2A</t>
  </si>
  <si>
    <t>HARLINSW4A</t>
  </si>
  <si>
    <t>BROWNSVL2A</t>
  </si>
  <si>
    <t>S_PADRE4A</t>
  </si>
  <si>
    <t>SCARBIDE4A</t>
  </si>
  <si>
    <t>P_ISABEL4A</t>
  </si>
  <si>
    <t>MILITARY4A</t>
  </si>
  <si>
    <t>WESMER4A</t>
  </si>
  <si>
    <t>WESLACOU4A</t>
  </si>
  <si>
    <t>WESLACO4A</t>
  </si>
  <si>
    <t>GOODWIN4A</t>
  </si>
  <si>
    <t>NWESLACO4A</t>
  </si>
  <si>
    <t>BRKSDLE2A</t>
  </si>
  <si>
    <t>W_MCALLN4A</t>
  </si>
  <si>
    <t>N_MCALLN4A</t>
  </si>
  <si>
    <t>S_MCALLN4A</t>
  </si>
  <si>
    <t>PHARR4A</t>
  </si>
  <si>
    <t>POLK_AVE4A</t>
  </si>
  <si>
    <t>SE_EDINB4A</t>
  </si>
  <si>
    <t>NEDIN4A</t>
  </si>
  <si>
    <t>NEDIN7A</t>
  </si>
  <si>
    <t>PALMVIEW4A</t>
  </si>
  <si>
    <t>SHLND_4A</t>
  </si>
  <si>
    <t>BATES4A</t>
  </si>
  <si>
    <t>LISTON4A</t>
  </si>
  <si>
    <t>GARZA2A</t>
  </si>
  <si>
    <t>GARZA4A</t>
  </si>
  <si>
    <t>THRRVRS2A</t>
  </si>
  <si>
    <t>THRRVRS4A</t>
  </si>
  <si>
    <t>SKIDMORE2A</t>
  </si>
  <si>
    <t>SUNNILAN2A</t>
  </si>
  <si>
    <t>MATHIS2A</t>
  </si>
  <si>
    <t>EDROY2A</t>
  </si>
  <si>
    <t>GRETA2A</t>
  </si>
  <si>
    <t>REFUGIO2A</t>
  </si>
  <si>
    <t>REFUGIO4A</t>
  </si>
  <si>
    <t>SINTON2A</t>
  </si>
  <si>
    <t>PORTLAND4A</t>
  </si>
  <si>
    <t>RINCON2A</t>
  </si>
  <si>
    <t>RINCON4A</t>
  </si>
  <si>
    <t>GREGORY2A</t>
  </si>
  <si>
    <t>I_DUPSW4A</t>
  </si>
  <si>
    <t>INGLESID4A</t>
  </si>
  <si>
    <t>CITGO_NO4A</t>
  </si>
  <si>
    <t>ARANSASP2A</t>
  </si>
  <si>
    <t>ARANSASP4A</t>
  </si>
  <si>
    <t>LIVE_OAK2A</t>
  </si>
  <si>
    <t>ROCKPORT2A</t>
  </si>
  <si>
    <t>ROCKPORT4A</t>
  </si>
  <si>
    <t>SEAWALL2A</t>
  </si>
  <si>
    <t>RINCON4B</t>
  </si>
  <si>
    <t>NUECES_B4A</t>
  </si>
  <si>
    <t>LON_HILL2A</t>
  </si>
  <si>
    <t>LON_HILL4A</t>
  </si>
  <si>
    <t>LONHILL7A</t>
  </si>
  <si>
    <t>HIWAY_92B</t>
  </si>
  <si>
    <t>B_DAVIS4A</t>
  </si>
  <si>
    <t>BNSN4A</t>
  </si>
  <si>
    <t>CANTWELL4A</t>
  </si>
  <si>
    <t>KOCH_UP4A</t>
  </si>
  <si>
    <t>HIWAY_92A</t>
  </si>
  <si>
    <t>KOCH_UP2A</t>
  </si>
  <si>
    <t>HIWAY_94A</t>
  </si>
  <si>
    <t>MORRIS4A</t>
  </si>
  <si>
    <t>JAVELINA4A</t>
  </si>
  <si>
    <t>CHAMPLIN4A</t>
  </si>
  <si>
    <t>VALERO2A</t>
  </si>
  <si>
    <t>EQUISTAR4A</t>
  </si>
  <si>
    <t>WEIL_TRC4A</t>
  </si>
  <si>
    <t>SOUTH_SI4A</t>
  </si>
  <si>
    <t>WEST_OSO4A</t>
  </si>
  <si>
    <t>WESTSIDE4A</t>
  </si>
  <si>
    <t>HOLLY4A</t>
  </si>
  <si>
    <t>AIRLINE2A</t>
  </si>
  <si>
    <t>AIRLINE4A</t>
  </si>
  <si>
    <t>LAGUNA2A</t>
  </si>
  <si>
    <t>BISHOP2A</t>
  </si>
  <si>
    <t>ALICE2A</t>
  </si>
  <si>
    <t>ALICE4A</t>
  </si>
  <si>
    <t>FREER2A</t>
  </si>
  <si>
    <t>FALFUR2A</t>
  </si>
  <si>
    <t>FALFUR4A</t>
  </si>
  <si>
    <t>STRATTON4A</t>
  </si>
  <si>
    <t>ALAZAN4A</t>
  </si>
  <si>
    <t>CELANEBI4A</t>
  </si>
  <si>
    <t>HOLLY4B</t>
  </si>
  <si>
    <t>KINGSVIL4A</t>
  </si>
  <si>
    <t>PRAIRPMP2A</t>
  </si>
  <si>
    <t>STECTLA4A</t>
  </si>
  <si>
    <t>RIVER_SD2A</t>
  </si>
  <si>
    <t>PARKER2A</t>
  </si>
  <si>
    <t>GARWDPMP2A</t>
  </si>
  <si>
    <t>GARWDRLF2A</t>
  </si>
  <si>
    <t>PV_TAP2A</t>
  </si>
  <si>
    <t>IDEAL_2A</t>
  </si>
  <si>
    <t>LONE_STR2A</t>
  </si>
  <si>
    <t>BCPMPTP2A</t>
  </si>
  <si>
    <t>LAGUNA4A</t>
  </si>
  <si>
    <t>MARKHAM2A</t>
  </si>
  <si>
    <t>MDFLDTP2A</t>
  </si>
  <si>
    <t>CLMVLTP2A</t>
  </si>
  <si>
    <t>STPSW4A</t>
  </si>
  <si>
    <t>STPFACIL4A</t>
  </si>
  <si>
    <t>NAVALBS2B</t>
  </si>
  <si>
    <t>HECKER4A</t>
  </si>
  <si>
    <t>POMELO7A</t>
  </si>
  <si>
    <t>HOCHHE2A</t>
  </si>
  <si>
    <t>RIOHNDO7B</t>
  </si>
  <si>
    <t>MAGN4A</t>
  </si>
  <si>
    <t>CHASETAP2A</t>
  </si>
  <si>
    <t>BERCLAIR2A</t>
  </si>
  <si>
    <t>TULETA4A</t>
  </si>
  <si>
    <t>NORMANNA2A</t>
  </si>
  <si>
    <t>ALICE2B</t>
  </si>
  <si>
    <t>FASHING2A</t>
  </si>
  <si>
    <t>COTULLA4A</t>
  </si>
  <si>
    <t>KNIPPA2A</t>
  </si>
  <si>
    <t>ZACATE4A</t>
  </si>
  <si>
    <t>ANNAST4A</t>
  </si>
  <si>
    <t>SIEVISTA4A</t>
  </si>
  <si>
    <t>MINES_RD4A</t>
  </si>
  <si>
    <t>DEL_MAR4A</t>
  </si>
  <si>
    <t>RIO_BRAV4A</t>
  </si>
  <si>
    <t>UNVRSTY4A</t>
  </si>
  <si>
    <t>GATEWYE4A</t>
  </si>
  <si>
    <t>GTWYETP4A</t>
  </si>
  <si>
    <t>GTWYWTP4A</t>
  </si>
  <si>
    <t>NAVALBS2C</t>
  </si>
  <si>
    <t>LAPRYOR2A</t>
  </si>
  <si>
    <t>ROUGHCAN4A</t>
  </si>
  <si>
    <t>COMSTOCK4A</t>
  </si>
  <si>
    <t>PICACHO4A</t>
  </si>
  <si>
    <t>RANDADO4A</t>
  </si>
  <si>
    <t>AZTECA4</t>
  </si>
  <si>
    <t>CAUSEWAY4A</t>
  </si>
  <si>
    <t>RANGERVL2A</t>
  </si>
  <si>
    <t>RIO_RICO2A</t>
  </si>
  <si>
    <t>L_MILPAS4A</t>
  </si>
  <si>
    <t>KEY_SW4A</t>
  </si>
  <si>
    <t>RIO_GRAN4A</t>
  </si>
  <si>
    <t>ROMA_SW4A</t>
  </si>
  <si>
    <t>ROMA4A</t>
  </si>
  <si>
    <t>HEARDTAP2A</t>
  </si>
  <si>
    <t>WOODSBOR2A</t>
  </si>
  <si>
    <t>ODEM2A</t>
  </si>
  <si>
    <t>TATTON4A</t>
  </si>
  <si>
    <t>TAFT2A</t>
  </si>
  <si>
    <t>MID_WAYT2A</t>
  </si>
  <si>
    <t>I_DUPP14A</t>
  </si>
  <si>
    <t>OXY_INGL4A</t>
  </si>
  <si>
    <t>I_DUPP14B</t>
  </si>
  <si>
    <t>OXY_INGL4B</t>
  </si>
  <si>
    <t>BENTSEN</t>
  </si>
  <si>
    <t>RAILROAD8824</t>
  </si>
  <si>
    <t>MUSTANG2A</t>
  </si>
  <si>
    <t>VALERO_E2A</t>
  </si>
  <si>
    <t>STEVENS2B</t>
  </si>
  <si>
    <t>STEVENS2A</t>
  </si>
  <si>
    <t>WWORKTP2</t>
  </si>
  <si>
    <t>N_ELLA2A</t>
  </si>
  <si>
    <t>ROBSTP2A</t>
  </si>
  <si>
    <t>RACHAL4A</t>
  </si>
  <si>
    <t>NEDIN7B</t>
  </si>
  <si>
    <t>RIOHONDO7C</t>
  </si>
  <si>
    <t>MEDIOCR4A</t>
  </si>
  <si>
    <t>TERVERDE4A</t>
  </si>
  <si>
    <t>LOPENO4A</t>
  </si>
  <si>
    <t>AIR_LIQC2A</t>
  </si>
  <si>
    <t>WHITEPT4A</t>
  </si>
  <si>
    <t>HEC4A</t>
  </si>
  <si>
    <t>CATARINA4</t>
  </si>
  <si>
    <t>AIR_LIQS4A</t>
  </si>
  <si>
    <t>FRONTERA4A</t>
  </si>
  <si>
    <t>MAXWELL4A</t>
  </si>
  <si>
    <t>LOSTPN34</t>
  </si>
  <si>
    <t>DUNLAP8</t>
  </si>
  <si>
    <t>GILLE138</t>
  </si>
  <si>
    <t>HOLMAN</t>
  </si>
  <si>
    <t>LYTTON13</t>
  </si>
  <si>
    <t>MCNEILW</t>
  </si>
  <si>
    <t>MCNEILS</t>
  </si>
  <si>
    <t>MCNEILN</t>
  </si>
  <si>
    <t>PE_MB2</t>
  </si>
  <si>
    <t>PE_MB1</t>
  </si>
  <si>
    <t>BURL_DB1</t>
  </si>
  <si>
    <t>BURL_MB2</t>
  </si>
  <si>
    <t>KINGSMB1</t>
  </si>
  <si>
    <t>KINGSDB</t>
  </si>
  <si>
    <t>KINGSBRY</t>
  </si>
  <si>
    <t>NORTHL13</t>
  </si>
  <si>
    <t>NORTHL69</t>
  </si>
  <si>
    <t>SEAHM8</t>
  </si>
  <si>
    <t>AUSTNDAM</t>
  </si>
  <si>
    <t>HICRSMB2</t>
  </si>
  <si>
    <t>HICRSMB1</t>
  </si>
  <si>
    <t>AMD</t>
  </si>
  <si>
    <t>ANGUSVAL</t>
  </si>
  <si>
    <t>BARTON</t>
  </si>
  <si>
    <t>BEECREEK</t>
  </si>
  <si>
    <t>BERGSTRM</t>
  </si>
  <si>
    <t>METCENTR</t>
  </si>
  <si>
    <t>BRACK</t>
  </si>
  <si>
    <t>BRODIE</t>
  </si>
  <si>
    <t>CAMERON</t>
  </si>
  <si>
    <t>CARSON</t>
  </si>
  <si>
    <t>COMMONFD</t>
  </si>
  <si>
    <t>DAFFIN_G</t>
  </si>
  <si>
    <t>DECK_MB1</t>
  </si>
  <si>
    <t>DESSAU</t>
  </si>
  <si>
    <t>HAMILMB2</t>
  </si>
  <si>
    <t>HAMILMB1</t>
  </si>
  <si>
    <t>HARRIS</t>
  </si>
  <si>
    <t>HIDDENVL</t>
  </si>
  <si>
    <t>HOLLYMB2</t>
  </si>
  <si>
    <t>HOWARDLN</t>
  </si>
  <si>
    <t>JETT</t>
  </si>
  <si>
    <t>JOLLYVIL</t>
  </si>
  <si>
    <t>JUSTINLN</t>
  </si>
  <si>
    <t>KOENIG</t>
  </si>
  <si>
    <t>STONEY_R</t>
  </si>
  <si>
    <t>MAGPLANT</t>
  </si>
  <si>
    <t>FIESTA</t>
  </si>
  <si>
    <t>NORTHWES</t>
  </si>
  <si>
    <t>OAKHILL</t>
  </si>
  <si>
    <t>ONION_CK</t>
  </si>
  <si>
    <t>PATTONLN</t>
  </si>
  <si>
    <t>STECK</t>
  </si>
  <si>
    <t>SUMMITN</t>
  </si>
  <si>
    <t>WEBBER_SOL</t>
  </si>
  <si>
    <t>WHELESS</t>
  </si>
  <si>
    <t>SLAMESA_9</t>
  </si>
  <si>
    <t>PATRICIA_8</t>
  </si>
  <si>
    <t>JPAYNE_CB_8</t>
  </si>
  <si>
    <t>WLAMESA_8</t>
  </si>
  <si>
    <t>STRLGPMP_9</t>
  </si>
  <si>
    <t>NOLANW_9</t>
  </si>
  <si>
    <t>HAYNES_8</t>
  </si>
  <si>
    <t>ENTLKI_9</t>
  </si>
  <si>
    <t>YUCCADR_9</t>
  </si>
  <si>
    <t>QUAILSW_5</t>
  </si>
  <si>
    <t>ODESEHV2_5</t>
  </si>
  <si>
    <t>TONKAWAW_5</t>
  </si>
  <si>
    <t>RUDD_8</t>
  </si>
  <si>
    <t>TOYSHAM_8</t>
  </si>
  <si>
    <t>COALSNDR_8</t>
  </si>
  <si>
    <t>SALTCRKS_8</t>
  </si>
  <si>
    <t>THRMIDRW_8</t>
  </si>
  <si>
    <t>SALTLAKE_8</t>
  </si>
  <si>
    <t>RIVERTON_8</t>
  </si>
  <si>
    <t>MCHALAM_8</t>
  </si>
  <si>
    <t>WHEATPOD_8</t>
  </si>
  <si>
    <t>SANDLAKE_8</t>
  </si>
  <si>
    <t>RUSTHLLS_8</t>
  </si>
  <si>
    <t>BARKETT_P8</t>
  </si>
  <si>
    <t>PECONE_P8</t>
  </si>
  <si>
    <t>YARBRGH_8</t>
  </si>
  <si>
    <t>ALKALILK2_8</t>
  </si>
  <si>
    <t>HRSHOEDR1_8</t>
  </si>
  <si>
    <t>BAIRDLAK_8</t>
  </si>
  <si>
    <t>FASKENC2_8</t>
  </si>
  <si>
    <t>ARYOBLUFF_8</t>
  </si>
  <si>
    <t>MCLLVAIN_8</t>
  </si>
  <si>
    <t>HRSHOESPG_8</t>
  </si>
  <si>
    <t>SANDTANK_8</t>
  </si>
  <si>
    <t>NAVAJOPOD_8</t>
  </si>
  <si>
    <t>NAVAJOTAP_8</t>
  </si>
  <si>
    <t>CENTRALIA2_8</t>
  </si>
  <si>
    <t>LONESOME1_8</t>
  </si>
  <si>
    <t>LONESOME1_T8</t>
  </si>
  <si>
    <t>LONESOME2_T8</t>
  </si>
  <si>
    <t>TEXHARVY_8</t>
  </si>
  <si>
    <t>STANTON_8</t>
  </si>
  <si>
    <t>ELKINS_8</t>
  </si>
  <si>
    <t>PELCNSPG_8</t>
  </si>
  <si>
    <t>BLAKEDRW_8</t>
  </si>
  <si>
    <t>HALLEY_E8</t>
  </si>
  <si>
    <t>GOLDSOUTH_8</t>
  </si>
  <si>
    <t>DUNE_8</t>
  </si>
  <si>
    <t>DERMOTT_5</t>
  </si>
  <si>
    <t>DERMOTT_8</t>
  </si>
  <si>
    <t>SCURCNTYS_5</t>
  </si>
  <si>
    <t>CALFCRK_8</t>
  </si>
  <si>
    <t>TARLEN_8</t>
  </si>
  <si>
    <t>BUCHRNCH_8</t>
  </si>
  <si>
    <t>POLECAT1_8</t>
  </si>
  <si>
    <t>LORAINES_8</t>
  </si>
  <si>
    <t>CENTBLUF_5</t>
  </si>
  <si>
    <t>SWEETEAST_5</t>
  </si>
  <si>
    <t>CORN_TRL_5</t>
  </si>
  <si>
    <t>WHITEOAK_T</t>
  </si>
  <si>
    <t>BLUEMOUND_P8</t>
  </si>
  <si>
    <t>EAGLEMNT2_8</t>
  </si>
  <si>
    <t>LIGSWSR2_8</t>
  </si>
  <si>
    <t>CALMONT2_9</t>
  </si>
  <si>
    <t>GV_NORTH1_8</t>
  </si>
  <si>
    <t>GV_360_2_8</t>
  </si>
  <si>
    <t>HRTAG2_T8</t>
  </si>
  <si>
    <t>EGLMTLAK_P8</t>
  </si>
  <si>
    <t>WHTSTLMNT2_9</t>
  </si>
  <si>
    <t>WHITETAP1_T8</t>
  </si>
  <si>
    <t>PARKD_1EN8</t>
  </si>
  <si>
    <t>PARKD_2EN8</t>
  </si>
  <si>
    <t>MDLTM1_8</t>
  </si>
  <si>
    <t>MDLTM2_8</t>
  </si>
  <si>
    <t>ABLSPRG_P8</t>
  </si>
  <si>
    <t>FRMVLWST_P8</t>
  </si>
  <si>
    <t>FRISCO2_P8</t>
  </si>
  <si>
    <t>WSTMNSTR_P8</t>
  </si>
  <si>
    <t>THOUSE_A_5</t>
  </si>
  <si>
    <t>SAND_TXU_8</t>
  </si>
  <si>
    <t>SANDOW_SW_8</t>
  </si>
  <si>
    <t>KERENS_8</t>
  </si>
  <si>
    <t>POWELL1_8</t>
  </si>
  <si>
    <t>CLAYHIL_P_8</t>
  </si>
  <si>
    <t>TEMPLE_N2_8</t>
  </si>
  <si>
    <t>DFW_EE1_8</t>
  </si>
  <si>
    <t>RENTALC_8</t>
  </si>
  <si>
    <t>DFW_SE1_8</t>
  </si>
  <si>
    <t>DFW_DE1T1_8</t>
  </si>
  <si>
    <t>DFW_DE1T2_8</t>
  </si>
  <si>
    <t>DFW_AE1_8</t>
  </si>
  <si>
    <t>GARVEYRD_5</t>
  </si>
  <si>
    <t>COLLINSR1_8</t>
  </si>
  <si>
    <t>CSST</t>
  </si>
  <si>
    <t>CSPT</t>
  </si>
  <si>
    <t>CSSV</t>
  </si>
  <si>
    <t>CSGP</t>
  </si>
  <si>
    <t>DOWLNGRD</t>
  </si>
  <si>
    <t>ENTERPRISE</t>
  </si>
  <si>
    <t>BRYN_TAMU_A</t>
  </si>
  <si>
    <t>BRYN_BRC_SER</t>
  </si>
  <si>
    <t>BRYN_S_HILL</t>
  </si>
  <si>
    <t>BRYN_TRI_PK</t>
  </si>
  <si>
    <t>MILL_SW69</t>
  </si>
  <si>
    <t>MILL_SW138</t>
  </si>
  <si>
    <t>BRYN_SNOO138</t>
  </si>
  <si>
    <t>BRYN_JK_CRK</t>
  </si>
  <si>
    <t>BRYN_KOPPE</t>
  </si>
  <si>
    <t>BRYN_RAYBURN</t>
  </si>
  <si>
    <t>BRYN_ATK138</t>
  </si>
  <si>
    <t>BRYN_THMP_CK</t>
  </si>
  <si>
    <t>BRYN_ATK69</t>
  </si>
  <si>
    <t>BRYN_STEELE</t>
  </si>
  <si>
    <t>BRYN_NORTH</t>
  </si>
  <si>
    <t>BRYN_TABOR69</t>
  </si>
  <si>
    <t>BRYN_BUSPARK</t>
  </si>
  <si>
    <t>BRYN_NALL</t>
  </si>
  <si>
    <t>BRYN_SHADY</t>
  </si>
  <si>
    <t>BRYN_GRNPRAI</t>
  </si>
  <si>
    <t>BRYN_STPHLLW</t>
  </si>
  <si>
    <t>BRYN_SOUTH</t>
  </si>
  <si>
    <t>STNBRK2</t>
  </si>
  <si>
    <t>PARVIN2</t>
  </si>
  <si>
    <t>NAVO2</t>
  </si>
  <si>
    <t>LOFTIN</t>
  </si>
  <si>
    <t>TNLAKEPNTE1</t>
  </si>
  <si>
    <t>TNHIGHLNDS1</t>
  </si>
  <si>
    <t>TNWEST____1</t>
  </si>
  <si>
    <t>TNTI______1</t>
  </si>
  <si>
    <t>TNBELLS___0</t>
  </si>
  <si>
    <t>TNWHITEWRT0</t>
  </si>
  <si>
    <t>TNFRNTRTAP0</t>
  </si>
  <si>
    <t>TNLEONARD_0</t>
  </si>
  <si>
    <t>TNBLUERDGE0</t>
  </si>
  <si>
    <t>TNLONGNECK1</t>
  </si>
  <si>
    <t>TNWESTMNST1</t>
  </si>
  <si>
    <t>TNCLIMAX__0</t>
  </si>
  <si>
    <t>TNSAINT_JO0</t>
  </si>
  <si>
    <t>TNLKWHITNY0</t>
  </si>
  <si>
    <t>TNOLSEN___0</t>
  </si>
  <si>
    <t>TNHNDLYTAP0</t>
  </si>
  <si>
    <t>TNSYCAMORE0</t>
  </si>
  <si>
    <t>TNCORYELCO0</t>
  </si>
  <si>
    <t>TNPANCAKE_0</t>
  </si>
  <si>
    <t>TNJNESBORO0</t>
  </si>
  <si>
    <t>TNCLIFTON10</t>
  </si>
  <si>
    <t>TNCLFTNTAP0</t>
  </si>
  <si>
    <t>TNMERDNTAP0</t>
  </si>
  <si>
    <t>TNWALNTSPR0</t>
  </si>
  <si>
    <t>TNHICOTAP_0</t>
  </si>
  <si>
    <t>TNHAMLTNCO0</t>
  </si>
  <si>
    <t>TNGRAHAM__0</t>
  </si>
  <si>
    <t>TNWINK____0</t>
  </si>
  <si>
    <t>TNWINKTP__0</t>
  </si>
  <si>
    <t>TNCALIFRNA0</t>
  </si>
  <si>
    <t>TNWNKLRCO60</t>
  </si>
  <si>
    <t>TNWICKETT_1</t>
  </si>
  <si>
    <t>TNPYOTE___1</t>
  </si>
  <si>
    <t>TNREWARDT_1</t>
  </si>
  <si>
    <t>TNREWARDM_1</t>
  </si>
  <si>
    <t>TNWORSHAM_1</t>
  </si>
  <si>
    <t>TNHARPOONT1</t>
  </si>
  <si>
    <t>TNBIRDOPT_1</t>
  </si>
  <si>
    <t>TNBIRDOP__1</t>
  </si>
  <si>
    <t>TNCOLICAP_1</t>
  </si>
  <si>
    <t>TNCOLIYDT_1</t>
  </si>
  <si>
    <t>TNCOLIET__1</t>
  </si>
  <si>
    <t>TNCOLIEF__1</t>
  </si>
  <si>
    <t>TNIH20____0</t>
  </si>
  <si>
    <t>TNIH20____1</t>
  </si>
  <si>
    <t>TNSALTDRWT1</t>
  </si>
  <si>
    <t>TNSALTDRWM1</t>
  </si>
  <si>
    <t>TNSADDLEBK1</t>
  </si>
  <si>
    <t>TNBRDRFLDT1</t>
  </si>
  <si>
    <t>TNFLATTOP_1</t>
  </si>
  <si>
    <t>TNPECOS___0</t>
  </si>
  <si>
    <t>TNGRISHAM_1</t>
  </si>
  <si>
    <t>TNSCIMITRM1</t>
  </si>
  <si>
    <t>TNSANDLAKE1</t>
  </si>
  <si>
    <t>TNGEMSBOKM1</t>
  </si>
  <si>
    <t>TNRATTLSNK1</t>
  </si>
  <si>
    <t>TNREEVSCOT1</t>
  </si>
  <si>
    <t>TNETOYAHT_1</t>
  </si>
  <si>
    <t>TNETOYAHM_1</t>
  </si>
  <si>
    <t>TNREEVSCO40</t>
  </si>
  <si>
    <t>TNBLNGLEAT1</t>
  </si>
  <si>
    <t>TNBLNGLEAM1</t>
  </si>
  <si>
    <t>TNBARSTOWT0</t>
  </si>
  <si>
    <t>TNMIVIDA__0</t>
  </si>
  <si>
    <t>TNCOCHISE_0</t>
  </si>
  <si>
    <t>TNBNSPRNGT0</t>
  </si>
  <si>
    <t>TNLONESTAP0</t>
  </si>
  <si>
    <t>TNAAPIPLNT0</t>
  </si>
  <si>
    <t>TNAAPIPLNM0</t>
  </si>
  <si>
    <t>TNKERMIT2_0</t>
  </si>
  <si>
    <t>TNPIGTAP__1</t>
  </si>
  <si>
    <t>TNUTAHM___1</t>
  </si>
  <si>
    <t>TNWOLFBNRT1</t>
  </si>
  <si>
    <t>TN16TH_ST_1</t>
  </si>
  <si>
    <t>TN16TH_ST_0</t>
  </si>
  <si>
    <t>TNWDWRDTAP1</t>
  </si>
  <si>
    <t>TNFTSTCKTN0</t>
  </si>
  <si>
    <t>TNPINON___0</t>
  </si>
  <si>
    <t>TNHACKBERY1</t>
  </si>
  <si>
    <t>TNDELAWRT_1</t>
  </si>
  <si>
    <t>TNDELAWR__1</t>
  </si>
  <si>
    <t>TNTRANPECT1</t>
  </si>
  <si>
    <t>TNTRANPEC_1</t>
  </si>
  <si>
    <t>TNOCOTILO_0</t>
  </si>
  <si>
    <t>TNARMDLO2_0</t>
  </si>
  <si>
    <t>TNARMDLS__0</t>
  </si>
  <si>
    <t>TNNMMITCHL0</t>
  </si>
  <si>
    <t>TNCCMITCHL0</t>
  </si>
  <si>
    <t>TNDOWNIE__0</t>
  </si>
  <si>
    <t>TNCAYMUSVQ1</t>
  </si>
  <si>
    <t>TNWHITEBKR0</t>
  </si>
  <si>
    <t>TNWHITEBKR1</t>
  </si>
  <si>
    <t>TNNRTHNNAT0</t>
  </si>
  <si>
    <t>TNARROWHD_1</t>
  </si>
  <si>
    <t>TNISP_____1</t>
  </si>
  <si>
    <t>TNTEJAS___1</t>
  </si>
  <si>
    <t>TNCOMANCHE1</t>
  </si>
  <si>
    <t>TNGRENBELT1</t>
  </si>
  <si>
    <t>TNAMOCO___1</t>
  </si>
  <si>
    <t>TNAMOCO___0</t>
  </si>
  <si>
    <t>TNBAYVIEW_0</t>
  </si>
  <si>
    <t>TNCADDO___1</t>
  </si>
  <si>
    <t>TNAPACHE__1</t>
  </si>
  <si>
    <t>TNHEIGHTS_1</t>
  </si>
  <si>
    <t>TNHEIGHTS_0</t>
  </si>
  <si>
    <t>TNFRWYPARK1</t>
  </si>
  <si>
    <t>TNMAINLAND1</t>
  </si>
  <si>
    <t>TNDICKNSON1</t>
  </si>
  <si>
    <t>TNSOUSHORE1</t>
  </si>
  <si>
    <t>TNHDNLAKES1</t>
  </si>
  <si>
    <t>TNLEAGCITY1</t>
  </si>
  <si>
    <t>TNBUTLERRD1</t>
  </si>
  <si>
    <t>TNMAGNOLIA1</t>
  </si>
  <si>
    <t>TNFRDSWOOD1</t>
  </si>
  <si>
    <t>TNHASTINGS1</t>
  </si>
  <si>
    <t>TNNALVIN__1</t>
  </si>
  <si>
    <t>TNSHELL____0</t>
  </si>
  <si>
    <t>TNTERMINAL0</t>
  </si>
  <si>
    <t>TNMARTHNOL0</t>
  </si>
  <si>
    <t>TNCHOCTAP_0</t>
  </si>
  <si>
    <t>TNTXCITYMN0</t>
  </si>
  <si>
    <t>TNNTHSDTAP0</t>
  </si>
  <si>
    <t>TNTXCITYWT0</t>
  </si>
  <si>
    <t>TNINTRCITY0</t>
  </si>
  <si>
    <t>TNLAMARQUE0</t>
  </si>
  <si>
    <t>TNPRXAIRTP0</t>
  </si>
  <si>
    <t>TNCARBIDE_0</t>
  </si>
  <si>
    <t>TNGRANTAVE0</t>
  </si>
  <si>
    <t>TNARCOPL__0</t>
  </si>
  <si>
    <t>TNGSTF____0</t>
  </si>
  <si>
    <t>TNLIQDCARB0</t>
  </si>
  <si>
    <t>TNMRTHNPLT0</t>
  </si>
  <si>
    <t>TNMRTHNPL_0</t>
  </si>
  <si>
    <t>TNTEPPCOT_0</t>
  </si>
  <si>
    <t>TNWCOLMAIN1</t>
  </si>
  <si>
    <t>TNWCOLLOCL1</t>
  </si>
  <si>
    <t>TNANGLETON1</t>
  </si>
  <si>
    <t>TNBRAZORIA1</t>
  </si>
  <si>
    <t>TNBRAZORIA0</t>
  </si>
  <si>
    <t>TNCLMNSTAP0</t>
  </si>
  <si>
    <t>TNCLEMENS_0</t>
  </si>
  <si>
    <t>TNSWEENY__1</t>
  </si>
  <si>
    <t>TNFM524___1</t>
  </si>
  <si>
    <t>TNFM524___0</t>
  </si>
  <si>
    <t>TNP662____0</t>
  </si>
  <si>
    <t>TNP663____0</t>
  </si>
  <si>
    <t>TNOLDOCEAN0</t>
  </si>
  <si>
    <t>TNPHILLPS50</t>
  </si>
  <si>
    <t>TNPHILLPS20</t>
  </si>
  <si>
    <t>TNPHILLPS30</t>
  </si>
  <si>
    <t>TNPHLLPSOP0</t>
  </si>
  <si>
    <t>CEDARP_B345A</t>
  </si>
  <si>
    <t>CEDARP_B138A</t>
  </si>
  <si>
    <t>CEDAR__T87_8</t>
  </si>
  <si>
    <t>CEDAR_84T2_8</t>
  </si>
  <si>
    <t>CEDARP_B138B</t>
  </si>
  <si>
    <t>AIRPRO_POI_8</t>
  </si>
  <si>
    <t>SANDY__S96_8</t>
  </si>
  <si>
    <t>ANBUSH_X08B8</t>
  </si>
  <si>
    <t>ARITEK_X87B8</t>
  </si>
  <si>
    <t>RUSSEL_X84B8</t>
  </si>
  <si>
    <t>ATASCO_S66_8</t>
  </si>
  <si>
    <t>BARHIL_X59B8</t>
  </si>
  <si>
    <t>BENDER_X86T8</t>
  </si>
  <si>
    <t>ALKANE_X96B8</t>
  </si>
  <si>
    <t>BAYTWN__B138</t>
  </si>
  <si>
    <t>BAYTWN66T1_8</t>
  </si>
  <si>
    <t>BERTWD_S95_8</t>
  </si>
  <si>
    <t>BIGVUE_X03B8</t>
  </si>
  <si>
    <t>BIMONT_POI_8</t>
  </si>
  <si>
    <t>BORDEN_X84T8</t>
  </si>
  <si>
    <t>BRINE__X86T8</t>
  </si>
  <si>
    <t>BUSCH__S08_8</t>
  </si>
  <si>
    <t>CENTER_POI_5</t>
  </si>
  <si>
    <t>CASTEN_X10T9</t>
  </si>
  <si>
    <t>CHAMBR_POI_5</t>
  </si>
  <si>
    <t>CHANEL_X70B8</t>
  </si>
  <si>
    <t>CHANLV__B138</t>
  </si>
  <si>
    <t>CHANLV_S03_8</t>
  </si>
  <si>
    <t>CHANLV_C84_8</t>
  </si>
  <si>
    <t>CRSBAY_X84B8</t>
  </si>
  <si>
    <t>CHEV___X86B8</t>
  </si>
  <si>
    <t>CHORIN_X87B8</t>
  </si>
  <si>
    <t>CITFIL_X94B8</t>
  </si>
  <si>
    <t>CITIES_X86T8</t>
  </si>
  <si>
    <t>CLINTN_S08_8</t>
  </si>
  <si>
    <t>CLINTN___B69</t>
  </si>
  <si>
    <t>DUNCAN_X48B8</t>
  </si>
  <si>
    <t>CONIAL_X84T8</t>
  </si>
  <si>
    <t>RANGER_X84B8</t>
  </si>
  <si>
    <t>CROSBY_B138A</t>
  </si>
  <si>
    <t>CROSBY_B138B</t>
  </si>
  <si>
    <t>CROWN__X94B8</t>
  </si>
  <si>
    <t>DEPOT__X84B8</t>
  </si>
  <si>
    <t>DAVSON_X21B8</t>
  </si>
  <si>
    <t>DECKER_X83B8</t>
  </si>
  <si>
    <t>DEERPK21T1_8</t>
  </si>
  <si>
    <t>DEERPK96T2_8</t>
  </si>
  <si>
    <t>DEPWTR_POI_5</t>
  </si>
  <si>
    <t>DEPWTR___B69</t>
  </si>
  <si>
    <t>DEUSEN_X94B8</t>
  </si>
  <si>
    <t>DIABOX_POI_8</t>
  </si>
  <si>
    <t>DOWLAP_X84B8</t>
  </si>
  <si>
    <t>EAGLE__X86B8</t>
  </si>
  <si>
    <t>ENPROD_X48B8</t>
  </si>
  <si>
    <t>EPOTH__X84T8</t>
  </si>
  <si>
    <t>ESBELT_X88T8</t>
  </si>
  <si>
    <t>ESFORK_X06T8</t>
  </si>
  <si>
    <t>MOORE__X08T8</t>
  </si>
  <si>
    <t>EXPLOR_X03T8</t>
  </si>
  <si>
    <t>EXXON__POI_8</t>
  </si>
  <si>
    <t>FDLITY_X21T8</t>
  </si>
  <si>
    <t>ROANS__POI_5</t>
  </si>
  <si>
    <t>GALENA__B138</t>
  </si>
  <si>
    <t>GALENA___B69</t>
  </si>
  <si>
    <t>GALENA94T2_8</t>
  </si>
  <si>
    <t>GLENWD_S95_8</t>
  </si>
  <si>
    <t>BRANUM_X70B8</t>
  </si>
  <si>
    <t>GDYEAR_X70B8</t>
  </si>
  <si>
    <t>GRNBYU__B345</t>
  </si>
  <si>
    <t>GRNBYU_POI8A</t>
  </si>
  <si>
    <t>GRNBYU_POI8B</t>
  </si>
  <si>
    <t>GRNBYU__B138</t>
  </si>
  <si>
    <t>GRNBYU_C70_8</t>
  </si>
  <si>
    <t>GRNBYU__B69B</t>
  </si>
  <si>
    <t>DALTON_X86B8</t>
  </si>
  <si>
    <t>NORTON_X59B8</t>
  </si>
  <si>
    <t>RALYND_X59B8</t>
  </si>
  <si>
    <t>LNGSTN_X86B8</t>
  </si>
  <si>
    <t>HADEN__X84T8</t>
  </si>
  <si>
    <t>HANEY__S66_8</t>
  </si>
  <si>
    <t>HARRIS___B69</t>
  </si>
  <si>
    <t>HILAND08T1_8</t>
  </si>
  <si>
    <t>HILAND66T2_8</t>
  </si>
  <si>
    <t>HUMBLE__B138</t>
  </si>
  <si>
    <t>INDUST_S84_8</t>
  </si>
  <si>
    <t>JORDAN__B345</t>
  </si>
  <si>
    <t>KENNY__X03T8</t>
  </si>
  <si>
    <t>KING____B345</t>
  </si>
  <si>
    <t>KING__94T3_8</t>
  </si>
  <si>
    <t>KING__94T4_8</t>
  </si>
  <si>
    <t>LAPORT96T2_8</t>
  </si>
  <si>
    <t>LAPORT79T1_8</t>
  </si>
  <si>
    <t>LIBRTY03T1_8</t>
  </si>
  <si>
    <t>LIBRTY21T2_8</t>
  </si>
  <si>
    <t>LUBZOL_X06T8</t>
  </si>
  <si>
    <t>PATRIK_X06T8</t>
  </si>
  <si>
    <t>LYCHEM_POI_8</t>
  </si>
  <si>
    <t>LYDELL_POI_8</t>
  </si>
  <si>
    <t>LYONDL03T1_8</t>
  </si>
  <si>
    <t>LYONDL08T2_8</t>
  </si>
  <si>
    <t>LYONDL03T3_8</t>
  </si>
  <si>
    <t>MCDONO_X33T9</t>
  </si>
  <si>
    <t>METALS_X94T8</t>
  </si>
  <si>
    <t>MINING_POI_9</t>
  </si>
  <si>
    <t>BENTON_X16R9</t>
  </si>
  <si>
    <t>MOMENT_X21B8</t>
  </si>
  <si>
    <t>MT_BEL__B138</t>
  </si>
  <si>
    <t>NINTH__X08B8</t>
  </si>
  <si>
    <t>NOBEL__X21T8</t>
  </si>
  <si>
    <t>NORMDY77T1_8</t>
  </si>
  <si>
    <t>NORMDY94T2_8</t>
  </si>
  <si>
    <t>ORION__X79T8</t>
  </si>
  <si>
    <t>PAIR___X88B8</t>
  </si>
  <si>
    <t>PARKWY95T8_8</t>
  </si>
  <si>
    <t>PARKWY94T7_8</t>
  </si>
  <si>
    <t>JEFFER_POI_8</t>
  </si>
  <si>
    <t>PHILIP_POI_8</t>
  </si>
  <si>
    <t>PORT___X84T8</t>
  </si>
  <si>
    <t>PSARCO_POI_8</t>
  </si>
  <si>
    <t>QUANAB_X06B8</t>
  </si>
  <si>
    <t>DERICK_X85B8</t>
  </si>
  <si>
    <t>QUANUM_X85B8</t>
  </si>
  <si>
    <t>ROHMAS_X88B8</t>
  </si>
  <si>
    <t>BARNES_X88T8</t>
  </si>
  <si>
    <t>ROLLEN_X06B8</t>
  </si>
  <si>
    <t>S_CHAN__B138</t>
  </si>
  <si>
    <t>S_CHAN___B69</t>
  </si>
  <si>
    <t>ALEXIS87T2_8</t>
  </si>
  <si>
    <t>ALEXIS84T1_8</t>
  </si>
  <si>
    <t>S_R_B__POI8A</t>
  </si>
  <si>
    <t>S_R_B__POI8B</t>
  </si>
  <si>
    <t>S_R_B__POI9A</t>
  </si>
  <si>
    <t>TAYLOR_X84T8</t>
  </si>
  <si>
    <t>TXPET__POI_9</t>
  </si>
  <si>
    <t>UNDRWD06T2_8</t>
  </si>
  <si>
    <t>UNDRWD21T1_8</t>
  </si>
  <si>
    <t>UVALDE08T2_8</t>
  </si>
  <si>
    <t>UVALDE03T1_8</t>
  </si>
  <si>
    <t>WALSVL_X10T9</t>
  </si>
  <si>
    <t>WITTER94T2_8</t>
  </si>
  <si>
    <t>WITTER21T1_8</t>
  </si>
  <si>
    <t>P_H_R___B345</t>
  </si>
  <si>
    <t>P_H_R___B138</t>
  </si>
  <si>
    <t>P_H_R__C92_8</t>
  </si>
  <si>
    <t>P_H_R_79T3_8</t>
  </si>
  <si>
    <t>P_H_R_96T4_8</t>
  </si>
  <si>
    <t>P_H_R__POI_8</t>
  </si>
  <si>
    <t>CC_AM__T26_8</t>
  </si>
  <si>
    <t>CC_AM__T07_8</t>
  </si>
  <si>
    <t>ALTA_L_S93_8</t>
  </si>
  <si>
    <t>ALVIN___53B9</t>
  </si>
  <si>
    <t>AMOCO__POI_8</t>
  </si>
  <si>
    <t>ANGLTN__B138</t>
  </si>
  <si>
    <t>ARMAND_X35B8</t>
  </si>
  <si>
    <t>BASF___POI_8</t>
  </si>
  <si>
    <t>BAYOU__POI_8</t>
  </si>
  <si>
    <t>BAYWAY__B138</t>
  </si>
  <si>
    <t>BIGBAY_POI_8</t>
  </si>
  <si>
    <t>BIPORT_X82B8</t>
  </si>
  <si>
    <t>BOOSTR_X02T8</t>
  </si>
  <si>
    <t>BRZPRT_S02_8</t>
  </si>
  <si>
    <t>COPPER_X02B8</t>
  </si>
  <si>
    <t>BYPARK_X94T8</t>
  </si>
  <si>
    <t>CAPTOL_POI_8</t>
  </si>
  <si>
    <t>CARDIF_S96_8</t>
  </si>
  <si>
    <t>CELWST_X94B8</t>
  </si>
  <si>
    <t>CELNEC_X35B8</t>
  </si>
  <si>
    <t>CHOC_B268035</t>
  </si>
  <si>
    <t>CHOC_B078030</t>
  </si>
  <si>
    <t>GNO_CK_T95_8</t>
  </si>
  <si>
    <t>GNO_CK_T35_8</t>
  </si>
  <si>
    <t>COLEGE94T2_8</t>
  </si>
  <si>
    <t>COLEGE06T1_8</t>
  </si>
  <si>
    <t>DAMON__S45_9</t>
  </si>
  <si>
    <t>MCCABE_X96T8</t>
  </si>
  <si>
    <t>DOW____POI_5</t>
  </si>
  <si>
    <t>DOW_AS</t>
  </si>
  <si>
    <t>DOW____POI8A</t>
  </si>
  <si>
    <t>DOW____POI8B</t>
  </si>
  <si>
    <t>JONCRK__B138</t>
  </si>
  <si>
    <t>JONCRK_C59_8</t>
  </si>
  <si>
    <t>JONCRK_C48_8</t>
  </si>
  <si>
    <t>DROUET_S06_8</t>
  </si>
  <si>
    <t>DROUET94T3_8</t>
  </si>
  <si>
    <t>ELDORA91T1_8</t>
  </si>
  <si>
    <t>ELDORA92T2_8</t>
  </si>
  <si>
    <t>ELLING07T1_8</t>
  </si>
  <si>
    <t>ELLING91T2_8</t>
  </si>
  <si>
    <t>ELLING06T3_8</t>
  </si>
  <si>
    <t>EXTER__X53T9</t>
  </si>
  <si>
    <t>FAIRMT__B138</t>
  </si>
  <si>
    <t>FAIRMT95T3_8</t>
  </si>
  <si>
    <t>FREEPT_S59_8</t>
  </si>
  <si>
    <t>FRIEND05T1_8</t>
  </si>
  <si>
    <t>FRIEND04T2_8</t>
  </si>
  <si>
    <t>GALVES__B138</t>
  </si>
  <si>
    <t>GARDEN__B138</t>
  </si>
  <si>
    <t>GARDEN___B69</t>
  </si>
  <si>
    <t>GENOA95_8015</t>
  </si>
  <si>
    <t>GENOA35_8025</t>
  </si>
  <si>
    <t>GULFGT91T1_8</t>
  </si>
  <si>
    <t>GULFGT_T06_8</t>
  </si>
  <si>
    <t>MY_HA__T06_8</t>
  </si>
  <si>
    <t>MY_HA__T92_8</t>
  </si>
  <si>
    <t>HANNA__X79T8</t>
  </si>
  <si>
    <t>HIMONT_X94B8</t>
  </si>
  <si>
    <t>HITCOK_S93_8</t>
  </si>
  <si>
    <t>HOFMAN_X02B8</t>
  </si>
  <si>
    <t>HUNTER_X79B8</t>
  </si>
  <si>
    <t>KEMAH_95T3_8</t>
  </si>
  <si>
    <t>KEMAH_92T4_8</t>
  </si>
  <si>
    <t>LAMARQ__B138</t>
  </si>
  <si>
    <t>LIVRPL_S04_8</t>
  </si>
  <si>
    <t>LKJACK_S02_8</t>
  </si>
  <si>
    <t>MARYCK06138A</t>
  </si>
  <si>
    <t>MARYCK91138B</t>
  </si>
  <si>
    <t>REDBLF__79B8</t>
  </si>
  <si>
    <t>MONSAN_POI_8</t>
  </si>
  <si>
    <t>MOODY__T63_8</t>
  </si>
  <si>
    <t>TERM_A_63UG8</t>
  </si>
  <si>
    <t>OPN_T_A63UG8</t>
  </si>
  <si>
    <t>TERM_B_63UG8</t>
  </si>
  <si>
    <t>MUSTNG_S04_8</t>
  </si>
  <si>
    <t>NASA___X06B8</t>
  </si>
  <si>
    <t>NASH__02T1_8</t>
  </si>
  <si>
    <t>NASH__45T2_9</t>
  </si>
  <si>
    <t>DYANN__POI_8</t>
  </si>
  <si>
    <t>NEEDVL_S45_9</t>
  </si>
  <si>
    <t>NEWGLF04T4_8</t>
  </si>
  <si>
    <t>NEWGLF60T3_8</t>
  </si>
  <si>
    <t>MEADOW__B345</t>
  </si>
  <si>
    <t>OASIS___B345</t>
  </si>
  <si>
    <t>PEARLD06T1_8</t>
  </si>
  <si>
    <t>PEARLD91T2_8</t>
  </si>
  <si>
    <t>PILGRM06T2_8</t>
  </si>
  <si>
    <t>PILGRM07T1_8</t>
  </si>
  <si>
    <t>PLARIS_T95_8</t>
  </si>
  <si>
    <t>PLARIS35T1_8</t>
  </si>
  <si>
    <t>PLEDGR04T1_8</t>
  </si>
  <si>
    <t>POWELL_X79T8</t>
  </si>
  <si>
    <t>RIWOOD_X82B8</t>
  </si>
  <si>
    <t>MARINE_X59B8</t>
  </si>
  <si>
    <t>RETREV__B138</t>
  </si>
  <si>
    <t>RETREV_T02A8</t>
  </si>
  <si>
    <t>RETREV_T02B8</t>
  </si>
  <si>
    <t>SEADOC02XTA8</t>
  </si>
  <si>
    <t>SEADOC02XTB8</t>
  </si>
  <si>
    <t>SEPTON_X79T8</t>
  </si>
  <si>
    <t>SINTEK_X26B8</t>
  </si>
  <si>
    <t>SOWYCK26T1_8</t>
  </si>
  <si>
    <t>SOWYCK_T05_8</t>
  </si>
  <si>
    <t>SPENCR06T1_8</t>
  </si>
  <si>
    <t>SPENCR_R91_8</t>
  </si>
  <si>
    <t>STEWRT__B138</t>
  </si>
  <si>
    <t>SURFSI_X59B8</t>
  </si>
  <si>
    <t>TELPHN_T06_8</t>
  </si>
  <si>
    <t>TELPHN91T2_8</t>
  </si>
  <si>
    <t>OYSCRK_POI_8</t>
  </si>
  <si>
    <t>OYSCRK_C82B8</t>
  </si>
  <si>
    <t>GLOBAL_X82B8</t>
  </si>
  <si>
    <t>TEXWES_X55R9</t>
  </si>
  <si>
    <t>TIKIS_01T1_8</t>
  </si>
  <si>
    <t>VLASCO__B138</t>
  </si>
  <si>
    <t>S_HOUS91T3_8</t>
  </si>
  <si>
    <t>S_HOUS_T92_8</t>
  </si>
  <si>
    <t>WEBSTR93T1_8</t>
  </si>
  <si>
    <t>WEBSTR92T2_8</t>
  </si>
  <si>
    <t>WEBSTR35T3_8</t>
  </si>
  <si>
    <t>WHARTN__60B8</t>
  </si>
  <si>
    <t>W_A_P__POI5A</t>
  </si>
  <si>
    <t>W_A_P__POI5B</t>
  </si>
  <si>
    <t>W_A_P__POI_8</t>
  </si>
  <si>
    <t>ALIEF__S09_8</t>
  </si>
  <si>
    <t>ARCOLA_S82_8</t>
  </si>
  <si>
    <t>BAILEY_POI_5</t>
  </si>
  <si>
    <t>BARKER_R78_8</t>
  </si>
  <si>
    <t>BARKER73T3_8</t>
  </si>
  <si>
    <t>BG_CRK_T45_9</t>
  </si>
  <si>
    <t>BLURIG_T05_8</t>
  </si>
  <si>
    <t>BLURIG02T3_8</t>
  </si>
  <si>
    <t>BRAZOS_S09_8</t>
  </si>
  <si>
    <t>BRITMR__B138</t>
  </si>
  <si>
    <t>CANEY_X60T8A</t>
  </si>
  <si>
    <t>CANEY_X60T8B</t>
  </si>
  <si>
    <t>CLODIN__B138</t>
  </si>
  <si>
    <t>CLODIN_SB138</t>
  </si>
  <si>
    <t>CRABB__T09_8</t>
  </si>
  <si>
    <t>CRABB_80T3_8</t>
  </si>
  <si>
    <t>DEWALT_S02_8</t>
  </si>
  <si>
    <t>E_BERN__B138</t>
  </si>
  <si>
    <t>ECHO__73T1_8</t>
  </si>
  <si>
    <t>ECHO__73T2_8</t>
  </si>
  <si>
    <t>ECHO__81T3_8</t>
  </si>
  <si>
    <t>ECHO__81T4_8</t>
  </si>
  <si>
    <t>FLEWLN__B138</t>
  </si>
  <si>
    <t>FLEWLN_C25_8</t>
  </si>
  <si>
    <t>FOSTER_X25T8</t>
  </si>
  <si>
    <t>FRANZ___09B8</t>
  </si>
  <si>
    <t>VILLCK_S09_8</t>
  </si>
  <si>
    <t>FTBEND__B138</t>
  </si>
  <si>
    <t>HAYES_24T3_8</t>
  </si>
  <si>
    <t>IMPERL05T3_8</t>
  </si>
  <si>
    <t>INTERM05T2_8</t>
  </si>
  <si>
    <t>INTERM26T1_8</t>
  </si>
  <si>
    <t>KARSTN__B138</t>
  </si>
  <si>
    <t>KARSTN___B69</t>
  </si>
  <si>
    <t>KARSTN_C26_8</t>
  </si>
  <si>
    <t>KATY___T66_8</t>
  </si>
  <si>
    <t>MASON__S25_8</t>
  </si>
  <si>
    <t>MEMORL_T73_8</t>
  </si>
  <si>
    <t>MOCITY05T2_8</t>
  </si>
  <si>
    <t>MOCITY05T1_8</t>
  </si>
  <si>
    <t>OBRIEN_B345A</t>
  </si>
  <si>
    <t>OBRIEN_B138A</t>
  </si>
  <si>
    <t>OBRIEN25T1_8</t>
  </si>
  <si>
    <t>OBRIEN73T2_8</t>
  </si>
  <si>
    <t>WINMIL_X26T8</t>
  </si>
  <si>
    <t>ORCHRD_S60_8</t>
  </si>
  <si>
    <t>ORCHRD_T60_8</t>
  </si>
  <si>
    <t>TV_QV__T02_8</t>
  </si>
  <si>
    <t>TV_QV__T26_8</t>
  </si>
  <si>
    <t>ROARK_25T7_8</t>
  </si>
  <si>
    <t>SEALY__S65_8</t>
  </si>
  <si>
    <t>SNGLTN__B345</t>
  </si>
  <si>
    <t>SMTHRS_POI_5</t>
  </si>
  <si>
    <t>SIENNA02T2_8</t>
  </si>
  <si>
    <t>SIENNA05T1_8</t>
  </si>
  <si>
    <t>STAFRD_T09_8</t>
  </si>
  <si>
    <t>STAFRD_T05_8</t>
  </si>
  <si>
    <t>TELVEW02138A</t>
  </si>
  <si>
    <t>GEBHRT_X65B8</t>
  </si>
  <si>
    <t>THOMSN80T2_8</t>
  </si>
  <si>
    <t>THOMSN82T1_8</t>
  </si>
  <si>
    <t>WCHASE_S05_8</t>
  </si>
  <si>
    <t>WCHASE24T3_8</t>
  </si>
  <si>
    <t>WIRT____73B8</t>
  </si>
  <si>
    <t>WIRT__81T2_8</t>
  </si>
  <si>
    <t>WOODCK81T2_8</t>
  </si>
  <si>
    <t>WOODCK73T1_8</t>
  </si>
  <si>
    <t>ZENITH__B345</t>
  </si>
  <si>
    <t>ZENITH__B138</t>
  </si>
  <si>
    <t>T_H_W__POI_5</t>
  </si>
  <si>
    <t>T_H_W___B138</t>
  </si>
  <si>
    <t>T_H_W_81T5_8</t>
  </si>
  <si>
    <t>T_H_W__T95_8</t>
  </si>
  <si>
    <t>T_H_W__POI_8</t>
  </si>
  <si>
    <t>T_H_W____B69</t>
  </si>
  <si>
    <t>ADICKS__B345</t>
  </si>
  <si>
    <t>ADICKS__B138</t>
  </si>
  <si>
    <t>ADICKS24T3_8</t>
  </si>
  <si>
    <t>ADICKS_C09_8</t>
  </si>
  <si>
    <t>AIRLIN_S21_8</t>
  </si>
  <si>
    <t>ALDINE_S86_8</t>
  </si>
  <si>
    <t>BAMMEL__B138</t>
  </si>
  <si>
    <t>BERRY__S95_8</t>
  </si>
  <si>
    <t>BETKA__X66B8</t>
  </si>
  <si>
    <t>CAMBEL09T3_8</t>
  </si>
  <si>
    <t>CAMBEL_T21_8</t>
  </si>
  <si>
    <t>CAMRON_X21B8</t>
  </si>
  <si>
    <t>CYFAIR_T09_8</t>
  </si>
  <si>
    <t>CYFAIR21T1_8</t>
  </si>
  <si>
    <t>DEIHL__S81_8</t>
  </si>
  <si>
    <t>DRILCO_X67B8</t>
  </si>
  <si>
    <t>EUREKA_S09_8</t>
  </si>
  <si>
    <t>GEARS__T67_8</t>
  </si>
  <si>
    <t>GEARS_95T3_8</t>
  </si>
  <si>
    <t>GERTIE09T3_8</t>
  </si>
  <si>
    <t>GERTIE_T76_8</t>
  </si>
  <si>
    <t>FRYRD_76T1_8</t>
  </si>
  <si>
    <t>FRYRD_09T2_8</t>
  </si>
  <si>
    <t>GREENS86T1_8</t>
  </si>
  <si>
    <t>GREENS90T2_8</t>
  </si>
  <si>
    <t>HARDY___B138</t>
  </si>
  <si>
    <t>HIDDEN67T2_8</t>
  </si>
  <si>
    <t>HIDDEN95T1_8</t>
  </si>
  <si>
    <t>HOCKLY__B138</t>
  </si>
  <si>
    <t>HOCKLY_C65_8</t>
  </si>
  <si>
    <t>INTEQ__X67T8</t>
  </si>
  <si>
    <t>INTER__S67_8</t>
  </si>
  <si>
    <t>JESTER_X67T8</t>
  </si>
  <si>
    <t>JESTER_X81T8</t>
  </si>
  <si>
    <t>KLEIN__S81_8</t>
  </si>
  <si>
    <t>KLUGE___81B8</t>
  </si>
  <si>
    <t>KUYDAL74T1_5</t>
  </si>
  <si>
    <t>KUYDAL75T2_5</t>
  </si>
  <si>
    <t>L_YORK_T29_9</t>
  </si>
  <si>
    <t>LAUDER90T2_8</t>
  </si>
  <si>
    <t>LAUDER95T1_8</t>
  </si>
  <si>
    <t>LIMEST_POI_5</t>
  </si>
  <si>
    <t>LOCKWD_T90_8</t>
  </si>
  <si>
    <t>LOCKWD86T1_8</t>
  </si>
  <si>
    <t>LOUETA_T66_8</t>
  </si>
  <si>
    <t>LOUETA_T81_8</t>
  </si>
  <si>
    <t>PINHUR_S81_8</t>
  </si>
  <si>
    <t>RAYFRD_S22_8</t>
  </si>
  <si>
    <t>SPRGWD_S22_8</t>
  </si>
  <si>
    <t>RITTEN86T2_8</t>
  </si>
  <si>
    <t>RITTEN95T1_8</t>
  </si>
  <si>
    <t>RTHWOD_C66_8</t>
  </si>
  <si>
    <t>SATSUM_S24_8</t>
  </si>
  <si>
    <t>SATSUM_T76_8</t>
  </si>
  <si>
    <t>TANNER_T24_8</t>
  </si>
  <si>
    <t>TANNER_T76_8</t>
  </si>
  <si>
    <t>TODD___T21_8</t>
  </si>
  <si>
    <t>TODD__09T1_8</t>
  </si>
  <si>
    <t>TOMBAL__B138</t>
  </si>
  <si>
    <t>TRSWIG_S66_8</t>
  </si>
  <si>
    <t>VETRAN_X67T8</t>
  </si>
  <si>
    <t>VETRAN_X81T8</t>
  </si>
  <si>
    <t>WHITOK__B345</t>
  </si>
  <si>
    <t>WHITOK___B69</t>
  </si>
  <si>
    <t>BELAIR__B345</t>
  </si>
  <si>
    <t>BELAIR_B138A</t>
  </si>
  <si>
    <t>BELAIR_T35_8</t>
  </si>
  <si>
    <t>BELAIR_C37_8</t>
  </si>
  <si>
    <t>BELAIR09T3_8</t>
  </si>
  <si>
    <t>BELAIR24T6_8</t>
  </si>
  <si>
    <t>BELAIR_B138B</t>
  </si>
  <si>
    <t>BRAYS__S09_8</t>
  </si>
  <si>
    <t>DUNVAL05T1_8</t>
  </si>
  <si>
    <t>DUNVAL_T24_8</t>
  </si>
  <si>
    <t>FANNIN__08B8</t>
  </si>
  <si>
    <t>FONDRN_S25_8</t>
  </si>
  <si>
    <t>GRANT___B138</t>
  </si>
  <si>
    <t>H_O_C___B138</t>
  </si>
  <si>
    <t>H_O_C__C90T8</t>
  </si>
  <si>
    <t>H_O_C__T25_8</t>
  </si>
  <si>
    <t>H_O_C___B69A</t>
  </si>
  <si>
    <t>H_O_C___B69B</t>
  </si>
  <si>
    <t>H_O_C__POI_8</t>
  </si>
  <si>
    <t>HILCRF24T1_8</t>
  </si>
  <si>
    <t>HILCRF_T05_8</t>
  </si>
  <si>
    <t>HOLMES_S06_8</t>
  </si>
  <si>
    <t>JENETA__B138</t>
  </si>
  <si>
    <t>KIRBY__T37_8</t>
  </si>
  <si>
    <t>KIRBY__T90_8</t>
  </si>
  <si>
    <t>KNIGHT08T1_8</t>
  </si>
  <si>
    <t>KNIGHT06T2_8</t>
  </si>
  <si>
    <t>SHARPS_T05_8</t>
  </si>
  <si>
    <t>SHARPS_T25_8</t>
  </si>
  <si>
    <t>TECO___POI_8</t>
  </si>
  <si>
    <t>ULRICH_T24_8</t>
  </si>
  <si>
    <t>WESTWD_T25_8</t>
  </si>
  <si>
    <t>WESTWD25T2_8</t>
  </si>
  <si>
    <t>DWNTWN__B138</t>
  </si>
  <si>
    <t>DWNTWN___B69</t>
  </si>
  <si>
    <t>BLOGET37T2_8</t>
  </si>
  <si>
    <t>BLOGET_R46_9</t>
  </si>
  <si>
    <t>BRING__S12_9</t>
  </si>
  <si>
    <t>BROWN__X12T9</t>
  </si>
  <si>
    <t>COUGAR_X91B8</t>
  </si>
  <si>
    <t>CRCKET__B138</t>
  </si>
  <si>
    <t>CRCKET_C21_8</t>
  </si>
  <si>
    <t>DUNLVY___B69</t>
  </si>
  <si>
    <t>E_SIDE__B138</t>
  </si>
  <si>
    <t>FRAKLN__B138</t>
  </si>
  <si>
    <t>GABLE___B138</t>
  </si>
  <si>
    <t>GARROT__B138</t>
  </si>
  <si>
    <t>GENRAL_X12B9</t>
  </si>
  <si>
    <t>MAG_PK__B138</t>
  </si>
  <si>
    <t>MIDTWN__90B8</t>
  </si>
  <si>
    <t>MIDTWN_90B8B</t>
  </si>
  <si>
    <t>MIDTWN_RCTR1</t>
  </si>
  <si>
    <t>MIDTWN_RCTR2</t>
  </si>
  <si>
    <t>MIDTWN90LR8A</t>
  </si>
  <si>
    <t>N_SIDE91T1_8</t>
  </si>
  <si>
    <t>N_SIDE21T2_8</t>
  </si>
  <si>
    <t>POLK____B138</t>
  </si>
  <si>
    <t>UNIVER__B138</t>
  </si>
  <si>
    <t>UNIVER91T3_8</t>
  </si>
  <si>
    <t>UNIVER70T4_8</t>
  </si>
  <si>
    <t>ALMEDA26TP_8</t>
  </si>
  <si>
    <t>ALMEDA07TP_8</t>
  </si>
  <si>
    <t>COLEGE06TP_8</t>
  </si>
  <si>
    <t>CLERLK95TP_8</t>
  </si>
  <si>
    <t>CLERLK35TP_8</t>
  </si>
  <si>
    <t>H_O_C_90DUM8</t>
  </si>
  <si>
    <t>BENTON16TP_9</t>
  </si>
  <si>
    <t>JESTER67TP_8</t>
  </si>
  <si>
    <t>JESTER81TP_8</t>
  </si>
  <si>
    <t>QUALVY02TP_8</t>
  </si>
  <si>
    <t>TELVEW26TP_8</t>
  </si>
  <si>
    <t>SWRIBS04</t>
  </si>
  <si>
    <t>RAYTPNRMOPEN</t>
  </si>
  <si>
    <t>PWRPLANT</t>
  </si>
  <si>
    <t>FM_802</t>
  </si>
  <si>
    <t>PRICE_RD</t>
  </si>
  <si>
    <t>FILTER_P</t>
  </si>
  <si>
    <t>AIRPORT</t>
  </si>
  <si>
    <t>SIXTH_ST</t>
  </si>
  <si>
    <t>LONG_DRAW</t>
  </si>
  <si>
    <t>SAND_BLUFF</t>
  </si>
  <si>
    <t>BEARKAT</t>
  </si>
  <si>
    <t>COTTONWOOD</t>
  </si>
  <si>
    <t>KINGTAP24A</t>
  </si>
  <si>
    <t>SPUD4A</t>
  </si>
  <si>
    <t>WKNBR</t>
  </si>
  <si>
    <t>KMJCR</t>
  </si>
  <si>
    <t>HORTON_8</t>
  </si>
  <si>
    <t>WALKERTA_8</t>
  </si>
  <si>
    <t>SANTARIT4A</t>
  </si>
  <si>
    <t>ESTES4A</t>
  </si>
  <si>
    <t>ALLEYOOP2A</t>
  </si>
  <si>
    <t>OOOLA2A</t>
  </si>
  <si>
    <t>PUMPJACK4A</t>
  </si>
  <si>
    <t>CARKLAND_9</t>
  </si>
  <si>
    <t>MARCY2A</t>
  </si>
  <si>
    <t>LINTERNA4A</t>
  </si>
  <si>
    <t>SOLSTICE4A</t>
  </si>
  <si>
    <t>HENDRICK4A</t>
  </si>
  <si>
    <t>PLAINSPAN_8</t>
  </si>
  <si>
    <t>LOTEBUSH4A</t>
  </si>
  <si>
    <t>DERRICK2A</t>
  </si>
  <si>
    <t>GASPADTA4A</t>
  </si>
  <si>
    <t>MASN4A</t>
  </si>
  <si>
    <t>CARVER4A</t>
  </si>
  <si>
    <t>TENNYSON4A</t>
  </si>
  <si>
    <t>TREADWEL4A</t>
  </si>
  <si>
    <t>KELTON2A</t>
  </si>
  <si>
    <t>EDITHCLA7A</t>
  </si>
  <si>
    <t>TESLA7A</t>
  </si>
  <si>
    <t>CLEARCRO7A</t>
  </si>
  <si>
    <t>EDISON7A</t>
  </si>
  <si>
    <t>EDISON7C</t>
  </si>
  <si>
    <t>GAUSS7A</t>
  </si>
  <si>
    <t>GAUSS7C</t>
  </si>
  <si>
    <t>KIRCHHOF7A</t>
  </si>
  <si>
    <t>KIRCHHOF7C</t>
  </si>
  <si>
    <t>OERSTED7A</t>
  </si>
  <si>
    <t>OERSTED7C</t>
  </si>
  <si>
    <t>CROSSOVE4A</t>
  </si>
  <si>
    <t>JIMTREEC7A</t>
  </si>
  <si>
    <t>ROMNEY1_W</t>
  </si>
  <si>
    <t>ROMNEY1_E</t>
  </si>
  <si>
    <t>KOPPRL1W</t>
  </si>
  <si>
    <t>KOPPRL1E</t>
  </si>
  <si>
    <t>ROMNEY2_W</t>
  </si>
  <si>
    <t>ROMNEY2_E</t>
  </si>
  <si>
    <t>KOPPRL2W</t>
  </si>
  <si>
    <t>KOPPRL2E</t>
  </si>
  <si>
    <t>L_BITTCR5_1Y</t>
  </si>
  <si>
    <t>L_ARCO__8_1Y</t>
  </si>
  <si>
    <t>L_SKYWES8_1Y</t>
  </si>
  <si>
    <t>L_UPTON_8_1Y</t>
  </si>
  <si>
    <t>L_CRANEA8_1Y</t>
  </si>
  <si>
    <t>L_DCPROC8_1N</t>
  </si>
  <si>
    <t>L_NORTMC5_1Y</t>
  </si>
  <si>
    <t>L_TIPPET8_1Y</t>
  </si>
  <si>
    <t>L_BAKERS5_1Y</t>
  </si>
  <si>
    <t>L_BIGHIL5_1Y</t>
  </si>
  <si>
    <t>L_SCHNDR5_1Y</t>
  </si>
  <si>
    <t>L_BOWWOO5_1Y</t>
  </si>
  <si>
    <t>L_TWINBU5_1Y</t>
  </si>
  <si>
    <t>L_TWINBU8_1Y</t>
  </si>
  <si>
    <t>L_WESTYA8_1Y</t>
  </si>
  <si>
    <t>L_SOMETA8_1Y</t>
  </si>
  <si>
    <t>L_DESKY28_1Y</t>
  </si>
  <si>
    <t>L_FOURMI8_1Y</t>
  </si>
  <si>
    <t>L_SONNE_8_1Y</t>
  </si>
  <si>
    <t>L_DESEME8_1Y</t>
  </si>
  <si>
    <t>L_GASCCR5_1Y</t>
  </si>
  <si>
    <t>L_NORTMC8_1Y</t>
  </si>
  <si>
    <t>L_CASTIL8_1Y</t>
  </si>
  <si>
    <t>L_DIVIDE5_1Y</t>
  </si>
  <si>
    <t>L_MOORE_8_1Y</t>
  </si>
  <si>
    <t>L_BUTMAN8_1Y</t>
  </si>
  <si>
    <t>L_MASOCT8_1Y</t>
  </si>
  <si>
    <t>L_FORTLA8_1Y</t>
  </si>
  <si>
    <t>L_TUNACR8_1Y</t>
  </si>
  <si>
    <t>L_MEVISW8_1Y</t>
  </si>
  <si>
    <t>L_NORTMC8_2Y</t>
  </si>
  <si>
    <t>L_LCRANE8_1Y</t>
  </si>
  <si>
    <t>L_KINGMO8_1Y</t>
  </si>
  <si>
    <t>L_ALTUDA9_1Y</t>
  </si>
  <si>
    <t>L_INMENW8_1Y</t>
  </si>
  <si>
    <t>L_JOHNCI1_1Y</t>
  </si>
  <si>
    <t>L_GEORSOL_1Y</t>
  </si>
  <si>
    <t>L_NADA8_1Y</t>
  </si>
  <si>
    <t>L_EAGLLA9_1Y</t>
  </si>
  <si>
    <t>L_ALTAIR9_1Y</t>
  </si>
  <si>
    <t>L_GLIDDE9_2Y</t>
  </si>
  <si>
    <t>L_COLUMB9_1Y</t>
  </si>
  <si>
    <t>L_KLEIMA8_1Y</t>
  </si>
  <si>
    <t>L_ALTAIR8_1Y</t>
  </si>
  <si>
    <t>L_LOSTCR8_1Y</t>
  </si>
  <si>
    <t>L_CUERO_9_1Y</t>
  </si>
  <si>
    <t>L_FM237Y8_1Y</t>
  </si>
  <si>
    <t>L_DARSCR9_1Y</t>
  </si>
  <si>
    <t>L_HIDDVA8_1Y</t>
  </si>
  <si>
    <t>L_BARETA8_1Y</t>
  </si>
  <si>
    <t>L_BEVO__8_1Y</t>
  </si>
  <si>
    <t>L_PRPUTA9_1Y</t>
  </si>
  <si>
    <t>L_GARWTA9_1Y</t>
  </si>
  <si>
    <t>L_IDCETA9_1Y</t>
  </si>
  <si>
    <t>L_GARWOO9_1Y</t>
  </si>
  <si>
    <t>L_GALOTA9_1Y</t>
  </si>
  <si>
    <t>L_MATTHE9_1Y</t>
  </si>
  <si>
    <t>L_RUNGE_8_1Y</t>
  </si>
  <si>
    <t>L_NORDHE8_1Y</t>
  </si>
  <si>
    <t>L_NIXOAE8_1Y</t>
  </si>
  <si>
    <t>L_MAGNTA8_1Y</t>
  </si>
  <si>
    <t>L_GILLET8_1Y</t>
  </si>
  <si>
    <t>GRAY</t>
  </si>
  <si>
    <t>CROSS_W1</t>
  </si>
  <si>
    <t>CROSS_W2</t>
  </si>
  <si>
    <t>RAILHEAD</t>
  </si>
  <si>
    <t>ALN_CRK</t>
  </si>
  <si>
    <t>OGALLALA</t>
  </si>
  <si>
    <t>WHIT_RVR</t>
  </si>
  <si>
    <t>ABERNATH</t>
  </si>
  <si>
    <t>SU_GRADY</t>
  </si>
  <si>
    <t>SU_BROWN</t>
  </si>
  <si>
    <t>SU_KOCH</t>
  </si>
  <si>
    <t>KOCHTAP</t>
  </si>
  <si>
    <t>LUTHER</t>
  </si>
  <si>
    <t>RCKYROAD</t>
  </si>
  <si>
    <t>EINSTEIN138</t>
  </si>
  <si>
    <t>PRONGHRN</t>
  </si>
  <si>
    <t>ROUGHNTP</t>
  </si>
  <si>
    <t>RINGO</t>
  </si>
  <si>
    <t>BULLDOG</t>
  </si>
  <si>
    <t>SU_ELBOW</t>
  </si>
  <si>
    <t>BLUEACRE</t>
  </si>
  <si>
    <t>HDCL_CNR</t>
  </si>
  <si>
    <t>SU_S_MIDLAND</t>
  </si>
  <si>
    <t>SU_STLAWREN</t>
  </si>
  <si>
    <t>TELPH_RD345</t>
  </si>
  <si>
    <t>FARMLAND</t>
  </si>
  <si>
    <t>ELBOW_12</t>
  </si>
  <si>
    <t>ELBOW_24</t>
  </si>
  <si>
    <t>LARDVNTH4A</t>
  </si>
  <si>
    <t>STELLATP7A</t>
  </si>
  <si>
    <t>ZORILLO7A</t>
  </si>
  <si>
    <t>AJO7A</t>
  </si>
  <si>
    <t>PLMHSTT14A</t>
  </si>
  <si>
    <t>PLMHSTT24A</t>
  </si>
  <si>
    <t>MOORE_FL4A</t>
  </si>
  <si>
    <t>WHITE_PT4B</t>
  </si>
  <si>
    <t>JUMBO4A</t>
  </si>
  <si>
    <t>SARITA7A</t>
  </si>
  <si>
    <t>LOBO7A</t>
  </si>
  <si>
    <t>CENIZO7A</t>
  </si>
  <si>
    <t>LOBO4A</t>
  </si>
  <si>
    <t>CENIZO7B</t>
  </si>
  <si>
    <t>CENIZO7C</t>
  </si>
  <si>
    <t>MAYO4A</t>
  </si>
  <si>
    <t>PELICAN4A</t>
  </si>
  <si>
    <t>GILA4A</t>
  </si>
  <si>
    <t>DELSOL7C</t>
  </si>
  <si>
    <t>LASPULGA4A</t>
  </si>
  <si>
    <t>DELSOL7A</t>
  </si>
  <si>
    <t>LV4BRDG7A</t>
  </si>
  <si>
    <t>CABEZNTP7A</t>
  </si>
  <si>
    <t>LAQUINTA4A</t>
  </si>
  <si>
    <t>MCCAMPB4A</t>
  </si>
  <si>
    <t>PILONCIL4</t>
  </si>
  <si>
    <t>SANTASW4A</t>
  </si>
  <si>
    <t>MGVLYTP7A</t>
  </si>
  <si>
    <t>N_SHARPE7A</t>
  </si>
  <si>
    <t>RUPLEYTP4A</t>
  </si>
  <si>
    <t>RGTAP4A</t>
  </si>
  <si>
    <t>DOWG_DOW_G37</t>
  </si>
  <si>
    <t>DOW_G37_G35</t>
  </si>
  <si>
    <t>DOWG_DOW_G61</t>
  </si>
  <si>
    <t>DOWG_DOW_G62</t>
  </si>
  <si>
    <t>DOWG_DOW_G63</t>
  </si>
  <si>
    <t>DOW_DOW_ST64</t>
  </si>
  <si>
    <t>DOW_61_2_64</t>
  </si>
  <si>
    <t>DOWGEN_1_8</t>
  </si>
  <si>
    <t>DOWGEN_3</t>
  </si>
  <si>
    <t>DOWG_DOW_G67</t>
  </si>
  <si>
    <t>DOWG_DOW_G66</t>
  </si>
  <si>
    <t>DOW_DOW_ST65</t>
  </si>
  <si>
    <t>DOWGEN_2_8</t>
  </si>
  <si>
    <t>DOWGEN_3_8</t>
  </si>
  <si>
    <t>DOWGEN_5_8</t>
  </si>
  <si>
    <t>DOW_84_82_83</t>
  </si>
  <si>
    <t>DOWGEN_6_8</t>
  </si>
  <si>
    <t>DOW_G96_ST95</t>
  </si>
  <si>
    <t>DOWGEN_14_8</t>
  </si>
  <si>
    <t>DOWGEN_15_8</t>
  </si>
  <si>
    <t>BYU_BYU_G8</t>
  </si>
  <si>
    <t>_AK_1_8</t>
  </si>
  <si>
    <t>AMOCOOIL_1_8</t>
  </si>
  <si>
    <t>AMOCOOIL_2_8</t>
  </si>
  <si>
    <t>AMOCOOIL_3_8</t>
  </si>
  <si>
    <t>AMOCOOIL_4_8</t>
  </si>
  <si>
    <t>AMOCOOIL_5_8</t>
  </si>
  <si>
    <t>EXN_1_9</t>
  </si>
  <si>
    <t>EXN_2_9</t>
  </si>
  <si>
    <t>EXN_1_8</t>
  </si>
  <si>
    <t>FORMOSA_10_9</t>
  </si>
  <si>
    <t>FORFPC_1_8</t>
  </si>
  <si>
    <t>SCLPCOGN_2_8</t>
  </si>
  <si>
    <t>SCLPCOGN_1_8</t>
  </si>
  <si>
    <t>CPCSUB_8</t>
  </si>
  <si>
    <t>COPSUB10</t>
  </si>
  <si>
    <t>CAL_1_8</t>
  </si>
  <si>
    <t>PHILIP__138B</t>
  </si>
  <si>
    <t>DUP1_V_1_8</t>
  </si>
  <si>
    <t>DUP2_V_1_8</t>
  </si>
  <si>
    <t>DUPV1_1_8</t>
  </si>
  <si>
    <t>DUP1_V_2_8</t>
  </si>
  <si>
    <t>DUP2_V_2_8</t>
  </si>
  <si>
    <t>STONERSY_1</t>
  </si>
  <si>
    <t>STONERSY_2</t>
  </si>
  <si>
    <t>SL_SL_G3</t>
  </si>
  <si>
    <t>SL_SL_G4</t>
  </si>
  <si>
    <t>SL_1</t>
  </si>
  <si>
    <t>SL_2</t>
  </si>
  <si>
    <t>SL_5</t>
  </si>
  <si>
    <t>SL_9</t>
  </si>
  <si>
    <t>RNPCOGEN_1</t>
  </si>
  <si>
    <t>NA_GT1</t>
  </si>
  <si>
    <t>NA_GT2</t>
  </si>
  <si>
    <t>HUD_8</t>
  </si>
  <si>
    <t>KEO_1_8</t>
  </si>
  <si>
    <t>KEO_2_8</t>
  </si>
  <si>
    <t>PC_SOUTH_1_5</t>
  </si>
  <si>
    <t>NWF_1_8</t>
  </si>
  <si>
    <t>SRWE1_5</t>
  </si>
  <si>
    <t>SANTRITA_5</t>
  </si>
  <si>
    <t>GOPHER_138</t>
  </si>
  <si>
    <t>KMCHI_1_5</t>
  </si>
  <si>
    <t>SSPURTWO_5</t>
  </si>
  <si>
    <t>GRANDVW1_5</t>
  </si>
  <si>
    <t>HRFDWIND_5</t>
  </si>
  <si>
    <t>ELECTRA_5</t>
  </si>
  <si>
    <t>ANTLP_G</t>
  </si>
  <si>
    <t>WCPP_1_5</t>
  </si>
  <si>
    <t>WCPP_2_5</t>
  </si>
  <si>
    <t>WCPP_3_5</t>
  </si>
  <si>
    <t>LNCRK2_1_8</t>
  </si>
  <si>
    <t>PENA_1_5</t>
  </si>
  <si>
    <t>PENA3_1_5</t>
  </si>
  <si>
    <t>BAFFIN_5</t>
  </si>
  <si>
    <t>LV1_AB_8</t>
  </si>
  <si>
    <t>BORDAS_5</t>
  </si>
  <si>
    <t>HHGT_1_8</t>
  </si>
  <si>
    <t>HHGT_2_8</t>
  </si>
  <si>
    <t>HHGT_3_8</t>
  </si>
  <si>
    <t>HHGT_4_8</t>
  </si>
  <si>
    <t>HHGT_5_8</t>
  </si>
  <si>
    <t>HHGT_X1_8</t>
  </si>
  <si>
    <t>HHGT_X2_8</t>
  </si>
  <si>
    <t>HHGT_1_5</t>
  </si>
  <si>
    <t>HHGT_2_5</t>
  </si>
  <si>
    <t>PONY_3_8</t>
  </si>
  <si>
    <t>PONY_4_8</t>
  </si>
  <si>
    <t>BUC_BUCHANG1</t>
  </si>
  <si>
    <t>BUC_BUCHANG2</t>
  </si>
  <si>
    <t>BUC_BUCHANG3</t>
  </si>
  <si>
    <t>SWEETWN2_1_8</t>
  </si>
  <si>
    <t>SWEETWN3_1_8</t>
  </si>
  <si>
    <t>SWEETWN4_1_5</t>
  </si>
  <si>
    <t>BRAZ_WND_1_8</t>
  </si>
  <si>
    <t>BRAZ_WND_2_8</t>
  </si>
  <si>
    <t>SPPKM_8</t>
  </si>
  <si>
    <t>BUFF_GAP_1_8</t>
  </si>
  <si>
    <t>CAPRIDGE_1_8</t>
  </si>
  <si>
    <t>DIVIDE_1_8</t>
  </si>
  <si>
    <t>CAPRIDGE_2_8</t>
  </si>
  <si>
    <t>CHAMPION_1_5</t>
  </si>
  <si>
    <t>TKWSW_1_5</t>
  </si>
  <si>
    <t>PYRON_1_5</t>
  </si>
  <si>
    <t>IND_1_5</t>
  </si>
  <si>
    <t>SANDY</t>
  </si>
  <si>
    <t>CARLOS</t>
  </si>
  <si>
    <t>HILTOPLKS8</t>
  </si>
  <si>
    <t>HAMMOND</t>
  </si>
  <si>
    <t>CALVERTMIN</t>
  </si>
  <si>
    <t>RIDGE</t>
  </si>
  <si>
    <t>BRYN_DSBY138</t>
  </si>
  <si>
    <t>HILTOPLKS9</t>
  </si>
  <si>
    <t>FRANKLIN</t>
  </si>
  <si>
    <t>PETTEWAY</t>
  </si>
  <si>
    <t>MINERVA1_8</t>
  </si>
  <si>
    <t>BUCKHOLTS</t>
  </si>
  <si>
    <t>SEATON9</t>
  </si>
  <si>
    <t>BAILEYVILLE</t>
  </si>
  <si>
    <t>MIDWAY</t>
  </si>
  <si>
    <t>KOSSE</t>
  </si>
  <si>
    <t>GROESBECK</t>
  </si>
  <si>
    <t>THORNDLN1_8</t>
  </si>
  <si>
    <t>BARTLET_T_9</t>
  </si>
  <si>
    <t>SALADO1_8</t>
  </si>
  <si>
    <t>L_GABRIE9_1Y</t>
  </si>
  <si>
    <t>LEONJUNCTN</t>
  </si>
  <si>
    <t>TEMPTAYV1_9</t>
  </si>
  <si>
    <t>MOFFAT</t>
  </si>
  <si>
    <t>LORENA_9</t>
  </si>
  <si>
    <t>SANTAFE</t>
  </si>
  <si>
    <t>WINDSOR</t>
  </si>
  <si>
    <t>WACOATCO1_8</t>
  </si>
  <si>
    <t>CHINASPG1_8</t>
  </si>
  <si>
    <t>NAV_MILS1_9</t>
  </si>
  <si>
    <t>ENNS_PMP_T8</t>
  </si>
  <si>
    <t>MONTFTSS__8</t>
  </si>
  <si>
    <t>EMMETT</t>
  </si>
  <si>
    <t>FRESTONE1_9</t>
  </si>
  <si>
    <t>WAX_OCF_9</t>
  </si>
  <si>
    <t>LONGBRANCH</t>
  </si>
  <si>
    <t>WAX_NW_8</t>
  </si>
  <si>
    <t>TRWD_9</t>
  </si>
  <si>
    <t>GOODLOE_P_8</t>
  </si>
  <si>
    <t>NAVARRO1_8</t>
  </si>
  <si>
    <t>HUBBARD_8</t>
  </si>
  <si>
    <t>INDIA1_9</t>
  </si>
  <si>
    <t>TRUMBULL9</t>
  </si>
  <si>
    <t>WHITNEYSW</t>
  </si>
  <si>
    <t>MCCREE9</t>
  </si>
  <si>
    <t>LAMPOST</t>
  </si>
  <si>
    <t>YATES</t>
  </si>
  <si>
    <t>POWELL</t>
  </si>
  <si>
    <t>ELM_MOTT__5</t>
  </si>
  <si>
    <t>FORTGATES</t>
  </si>
  <si>
    <t>TNLKWHITNY1</t>
  </si>
  <si>
    <t>TNOLSEN___1</t>
  </si>
  <si>
    <t>L_COPPCO8_1Y</t>
  </si>
  <si>
    <t>ENERGY</t>
  </si>
  <si>
    <t>BRECK_9</t>
  </si>
  <si>
    <t>MORTNVAL_9</t>
  </si>
  <si>
    <t>NIMROD</t>
  </si>
  <si>
    <t>HOLDER9</t>
  </si>
  <si>
    <t>HASSE_P8</t>
  </si>
  <si>
    <t>STNVL3_8</t>
  </si>
  <si>
    <t>CARLTON</t>
  </si>
  <si>
    <t>STEPHENVIL9</t>
  </si>
  <si>
    <t>GRBY8</t>
  </si>
  <si>
    <t>DUBLTRANCH</t>
  </si>
  <si>
    <t>BUNKER9</t>
  </si>
  <si>
    <t>TNTOLAR___1</t>
  </si>
  <si>
    <t>CRANFILSGP</t>
  </si>
  <si>
    <t>BUCKTHRN_8</t>
  </si>
  <si>
    <t>LIPAN_8</t>
  </si>
  <si>
    <t>ORAN</t>
  </si>
  <si>
    <t>GEORGESCRK</t>
  </si>
  <si>
    <t>NEWHOPE</t>
  </si>
  <si>
    <t>NASSAUBAY</t>
  </si>
  <si>
    <t>DCRDVA_DM_8</t>
  </si>
  <si>
    <t>WILDCAT</t>
  </si>
  <si>
    <t>TIMBERGREN</t>
  </si>
  <si>
    <t>VENUS3_8</t>
  </si>
  <si>
    <t>SANDFLAT</t>
  </si>
  <si>
    <t>STOCKTNBND</t>
  </si>
  <si>
    <t>WTHFORDW1_8</t>
  </si>
  <si>
    <t>SODASPRNGS</t>
  </si>
  <si>
    <t>ALEDO</t>
  </si>
  <si>
    <t>SOUTHBROCK</t>
  </si>
  <si>
    <t>WTHLVOK</t>
  </si>
  <si>
    <t>WTHFORDE_9</t>
  </si>
  <si>
    <t>AGNES</t>
  </si>
  <si>
    <t>WILLOW</t>
  </si>
  <si>
    <t>ALEDOTAP</t>
  </si>
  <si>
    <t>FLATROCKSW</t>
  </si>
  <si>
    <t>LGNVISTA1_8</t>
  </si>
  <si>
    <t>LGNVISTA2_8</t>
  </si>
  <si>
    <t>BLUEDOVE_P8</t>
  </si>
  <si>
    <t>KEECHI_8</t>
  </si>
  <si>
    <t>FOSLCRK1_8</t>
  </si>
  <si>
    <t>BEARCK3_8</t>
  </si>
  <si>
    <t>WPKELLR1_8</t>
  </si>
  <si>
    <t>CHCOGHLL1_8</t>
  </si>
  <si>
    <t>HENDRCH_5</t>
  </si>
  <si>
    <t>ELNA</t>
  </si>
  <si>
    <t>BRIDGEPORT</t>
  </si>
  <si>
    <t>BALSORA_8</t>
  </si>
  <si>
    <t>DE_EMGCY_8</t>
  </si>
  <si>
    <t>LEO</t>
  </si>
  <si>
    <t>GRASLNDS</t>
  </si>
  <si>
    <t>BRDGPORT_T8</t>
  </si>
  <si>
    <t>NEWPRT_P8</t>
  </si>
  <si>
    <t>ALVORD_T8</t>
  </si>
  <si>
    <t>PL_COMM1_8</t>
  </si>
  <si>
    <t>PL_COMM2_8</t>
  </si>
  <si>
    <t>JOHNSON</t>
  </si>
  <si>
    <t>MONTAGUE_P9</t>
  </si>
  <si>
    <t>AUDUBON</t>
  </si>
  <si>
    <t>LEGACY1</t>
  </si>
  <si>
    <t>HIGHL_E_P8</t>
  </si>
  <si>
    <t>LEW_JNSW_P8</t>
  </si>
  <si>
    <t>ROANOKE2T5</t>
  </si>
  <si>
    <t>MCKAMY</t>
  </si>
  <si>
    <t>PARVIN_TAP2</t>
  </si>
  <si>
    <t>PRSTMDWS1_8</t>
  </si>
  <si>
    <t>CUSTER2_P8</t>
  </si>
  <si>
    <t>CUSTER1_P8</t>
  </si>
  <si>
    <t>KIMBALL2_8</t>
  </si>
  <si>
    <t>FRISCOW1_8</t>
  </si>
  <si>
    <t>LEWISVLSW8_2</t>
  </si>
  <si>
    <t>OKPNTSS1</t>
  </si>
  <si>
    <t>CANYON</t>
  </si>
  <si>
    <t>CORINTHS1_8</t>
  </si>
  <si>
    <t>ALLISON_T8</t>
  </si>
  <si>
    <t>N_DENT_8</t>
  </si>
  <si>
    <t>WILSNCRK_P8</t>
  </si>
  <si>
    <t>WESTRIDGE1_8</t>
  </si>
  <si>
    <t>VALLEYVIEW</t>
  </si>
  <si>
    <t>TYLRWIND_8</t>
  </si>
  <si>
    <t>KIOWA</t>
  </si>
  <si>
    <t>SALTCREEK</t>
  </si>
  <si>
    <t>WHTBORSE_P8</t>
  </si>
  <si>
    <t>SMS</t>
  </si>
  <si>
    <t>KALGARY</t>
  </si>
  <si>
    <t>SIVELSBEND</t>
  </si>
  <si>
    <t>REDRIVER</t>
  </si>
  <si>
    <t>RDCANYON_1_8</t>
  </si>
  <si>
    <t>WHTTAIL_1_8</t>
  </si>
  <si>
    <t>MCADAMST2A</t>
  </si>
  <si>
    <t>SINCLAIR</t>
  </si>
  <si>
    <t>WALNUTBEND</t>
  </si>
  <si>
    <t>CH202A</t>
  </si>
  <si>
    <t>KATZ</t>
  </si>
  <si>
    <t>ST_JO_P9</t>
  </si>
  <si>
    <t>CLARSUN2A</t>
  </si>
  <si>
    <t>ALCORN</t>
  </si>
  <si>
    <t>HARDY</t>
  </si>
  <si>
    <t>MAUDST2A</t>
  </si>
  <si>
    <t>POINTER2A</t>
  </si>
  <si>
    <t>POSTOAK</t>
  </si>
  <si>
    <t>SEYMOUR_T9</t>
  </si>
  <si>
    <t>WESTOVER</t>
  </si>
  <si>
    <t>LAKEKEMP</t>
  </si>
  <si>
    <t>RICESW_8</t>
  </si>
  <si>
    <t>SOUTHBEND</t>
  </si>
  <si>
    <t>MARQUIS9</t>
  </si>
  <si>
    <t>COLLEGE8</t>
  </si>
  <si>
    <t>NEVAD_RC1</t>
  </si>
  <si>
    <t>NEVAD_RC2</t>
  </si>
  <si>
    <t>SWNDL_SU</t>
  </si>
  <si>
    <t>CASTLE_DR</t>
  </si>
  <si>
    <t>LAWLER</t>
  </si>
  <si>
    <t>GRLDBTWN_8</t>
  </si>
  <si>
    <t>CAMPBELLSW</t>
  </si>
  <si>
    <t>NEWMAN8</t>
  </si>
  <si>
    <t>BBBB</t>
  </si>
  <si>
    <t>SHILOH9</t>
  </si>
  <si>
    <t>GDELMGRV1_8</t>
  </si>
  <si>
    <t>W_DENT_8</t>
  </si>
  <si>
    <t>DEC_0_8</t>
  </si>
  <si>
    <t>DEC_1_8</t>
  </si>
  <si>
    <t>DEC_2_8</t>
  </si>
  <si>
    <t>SPNCRINT69</t>
  </si>
  <si>
    <t>NLAKES69</t>
  </si>
  <si>
    <t>LOCUST69</t>
  </si>
  <si>
    <t>RDWELLS69</t>
  </si>
  <si>
    <t>CORINTH1_8</t>
  </si>
  <si>
    <t>DMENODE</t>
  </si>
  <si>
    <t>GREENV_IN_9</t>
  </si>
  <si>
    <t>MAMIE_D</t>
  </si>
  <si>
    <t>GREENV2_IN_9</t>
  </si>
  <si>
    <t>DENT_RD_D</t>
  </si>
  <si>
    <t>SHELBY2</t>
  </si>
  <si>
    <t>STEA_STEAM_1</t>
  </si>
  <si>
    <t>GREENV_IN_8</t>
  </si>
  <si>
    <t>BRYN_EAST138</t>
  </si>
  <si>
    <t>CNVLSW1_5</t>
  </si>
  <si>
    <t>PBGENBUS_B</t>
  </si>
  <si>
    <t>WHITOIL_8</t>
  </si>
  <si>
    <t>MONAHN1_8</t>
  </si>
  <si>
    <t>BLCKLINE_8</t>
  </si>
  <si>
    <t>YUCCA_SR_8</t>
  </si>
  <si>
    <t>WOLF_SR_8</t>
  </si>
  <si>
    <t>PENWELL_8</t>
  </si>
  <si>
    <t>ODESASW1_8</t>
  </si>
  <si>
    <t>OECCS_1_5</t>
  </si>
  <si>
    <t>GODDARD_8</t>
  </si>
  <si>
    <t>OECCS_2_5</t>
  </si>
  <si>
    <t>NYLONTAP_8</t>
  </si>
  <si>
    <t>LIQDAIR_8</t>
  </si>
  <si>
    <t>LIQAIRTP_8</t>
  </si>
  <si>
    <t>L_PLEAFA8_1Y</t>
  </si>
  <si>
    <t>LONGSHRFLY_5</t>
  </si>
  <si>
    <t>COSDEN_8</t>
  </si>
  <si>
    <t>WSTBROOK_9</t>
  </si>
  <si>
    <t>KIO_SWYD_1_5</t>
  </si>
  <si>
    <t>KIO_SWYD_2_5</t>
  </si>
  <si>
    <t>KIO_SWYD_3_5</t>
  </si>
  <si>
    <t>KIO_SWYD_4_5</t>
  </si>
  <si>
    <t>BIG3OD_8</t>
  </si>
  <si>
    <t>PC_NORTH_1_5</t>
  </si>
  <si>
    <t>ELB_1_5</t>
  </si>
  <si>
    <t>PC2_SWYD_1_5</t>
  </si>
  <si>
    <t>MIDLANDW_8</t>
  </si>
  <si>
    <t>TRLINCTN_T8</t>
  </si>
  <si>
    <t>SACROC_8</t>
  </si>
  <si>
    <t>BRAZ_WND_3_8</t>
  </si>
  <si>
    <t>MATKM_8</t>
  </si>
  <si>
    <t>BRAND_8</t>
  </si>
  <si>
    <t>CSEC_1_8</t>
  </si>
  <si>
    <t>LOVING_8</t>
  </si>
  <si>
    <t>ORBISONT_8</t>
  </si>
  <si>
    <t>MIDWAY_8</t>
  </si>
  <si>
    <t>TNWINK____1</t>
  </si>
  <si>
    <t>SCRWBEAN_8</t>
  </si>
  <si>
    <t>RETONE_8</t>
  </si>
  <si>
    <t>RED_BLUFF1_8</t>
  </si>
  <si>
    <t>WRDGLF_W_8</t>
  </si>
  <si>
    <t>WRDGLF_S_8</t>
  </si>
  <si>
    <t>LINDRNCH_N8</t>
  </si>
  <si>
    <t>MAVRKDRW_8</t>
  </si>
  <si>
    <t>CASTLEHLLS_8</t>
  </si>
  <si>
    <t>L_CULBER8_1Y</t>
  </si>
  <si>
    <t>SWPORTLA_8</t>
  </si>
  <si>
    <t>EDWARD_T8</t>
  </si>
  <si>
    <t>SANDHILL_8</t>
  </si>
  <si>
    <t>MONAHN2_8</t>
  </si>
  <si>
    <t>PECOSTRAIL_8</t>
  </si>
  <si>
    <t>CRMWD8_8</t>
  </si>
  <si>
    <t>AMOSFOST_8</t>
  </si>
  <si>
    <t>PGASUSTA_9</t>
  </si>
  <si>
    <t>TEXASINS_8</t>
  </si>
  <si>
    <t>ANDRCOSO_8</t>
  </si>
  <si>
    <t>GRAVEPIT_8</t>
  </si>
  <si>
    <t>AMOMIDFM_8</t>
  </si>
  <si>
    <t>HOLTSOUTH_8</t>
  </si>
  <si>
    <t>GOLDSMTH_8</t>
  </si>
  <si>
    <t>NTCOWDEN_8</t>
  </si>
  <si>
    <t>EMMA_9A</t>
  </si>
  <si>
    <t>ECEC_8</t>
  </si>
  <si>
    <t>AMNCOWD_8</t>
  </si>
  <si>
    <t>MAGWALT_8</t>
  </si>
  <si>
    <t>NOTSW_1_8</t>
  </si>
  <si>
    <t>UNOCALDH_8</t>
  </si>
  <si>
    <t>AMOCO3BA_8</t>
  </si>
  <si>
    <t>BAKKE_8</t>
  </si>
  <si>
    <t>CLEARFRK</t>
  </si>
  <si>
    <t>SHAFTERLK_8</t>
  </si>
  <si>
    <t>MEANS_9</t>
  </si>
  <si>
    <t>XTOBLOCK9_8</t>
  </si>
  <si>
    <t>JIMPAYNE_8</t>
  </si>
  <si>
    <t>LMESASLR_8</t>
  </si>
  <si>
    <t>CENTDWSN_9</t>
  </si>
  <si>
    <t>EXNMEANS_8</t>
  </si>
  <si>
    <t>MCKENZIEDR_8</t>
  </si>
  <si>
    <t>PARKSBL_8</t>
  </si>
  <si>
    <t>S_CURTIS_8</t>
  </si>
  <si>
    <t>HIGHSKY_8</t>
  </si>
  <si>
    <t>CHINAGRVX2_8</t>
  </si>
  <si>
    <t>SALTMINE</t>
  </si>
  <si>
    <t>CHINAGRVX1_8</t>
  </si>
  <si>
    <t>CRANEHUM_9</t>
  </si>
  <si>
    <t>FASKENC_8</t>
  </si>
  <si>
    <t>BARNSLEY_9</t>
  </si>
  <si>
    <t>EXONJUAN_9</t>
  </si>
  <si>
    <t>CRANATLC_9</t>
  </si>
  <si>
    <t>L_BENEDU8_1Y</t>
  </si>
  <si>
    <t>PEMBROOK_9</t>
  </si>
  <si>
    <t>REAGNSHE_9</t>
  </si>
  <si>
    <t>PECK_9</t>
  </si>
  <si>
    <t>SPRABERY_9</t>
  </si>
  <si>
    <t>PEMBERTN_8</t>
  </si>
  <si>
    <t>MARTINCAP_9</t>
  </si>
  <si>
    <t>SOPGASUS_8</t>
  </si>
  <si>
    <t>WOLFCAMP_9</t>
  </si>
  <si>
    <t>NNATURAL_9</t>
  </si>
  <si>
    <t>WINKBASN_9</t>
  </si>
  <si>
    <t>KEYSTONE_9</t>
  </si>
  <si>
    <t>ECTRCNTYN_8</t>
  </si>
  <si>
    <t>PUMPER_8</t>
  </si>
  <si>
    <t>HALLEY_W8</t>
  </si>
  <si>
    <t>GOLDGFTAP_9</t>
  </si>
  <si>
    <t>ECTRSHLL_9</t>
  </si>
  <si>
    <t>SANANDRS_8</t>
  </si>
  <si>
    <t>FULLERTPOI_9</t>
  </si>
  <si>
    <t>NIXPOD_8</t>
  </si>
  <si>
    <t>PHILANDS_8A</t>
  </si>
  <si>
    <t>WICKETT_9</t>
  </si>
  <si>
    <t>GAILLYNT_8</t>
  </si>
  <si>
    <t>BULLCRK_3_8</t>
  </si>
  <si>
    <t>FARADAY</t>
  </si>
  <si>
    <t>SANTAFE_T9</t>
  </si>
  <si>
    <t>AMOCOTAP_9</t>
  </si>
  <si>
    <t>SNTX12A</t>
  </si>
  <si>
    <t>DUNN_8</t>
  </si>
  <si>
    <t>LEATHRWD_8</t>
  </si>
  <si>
    <t>AIRPARK_8</t>
  </si>
  <si>
    <t>SWEC_1_8</t>
  </si>
  <si>
    <t>REBEL</t>
  </si>
  <si>
    <t>FORSAN_8</t>
  </si>
  <si>
    <t>OWF_1_8</t>
  </si>
  <si>
    <t>MCDLD_1_8</t>
  </si>
  <si>
    <t>CRMWDSVN_8</t>
  </si>
  <si>
    <t>NLAMARTA_8</t>
  </si>
  <si>
    <t>L_MCELMU8_1Y</t>
  </si>
  <si>
    <t>TRENT_1_8</t>
  </si>
  <si>
    <t>STWF_1_8</t>
  </si>
  <si>
    <t>FLINTTAP_T9</t>
  </si>
  <si>
    <t>FLINTST_9</t>
  </si>
  <si>
    <t>TRNT2A</t>
  </si>
  <si>
    <t>LONGWRTH2A</t>
  </si>
  <si>
    <t>SWEETWTD_8</t>
  </si>
  <si>
    <t>IATNMAG_9</t>
  </si>
  <si>
    <t>SIGNALMTN_9</t>
  </si>
  <si>
    <t>KINNEBREW_9</t>
  </si>
  <si>
    <t>FLOWRGRVE_8</t>
  </si>
  <si>
    <t>BIGCRMWD_9</t>
  </si>
  <si>
    <t>ACKCHEV_9</t>
  </si>
  <si>
    <t>GETTYVLM_8</t>
  </si>
  <si>
    <t>GUNMTN_8</t>
  </si>
  <si>
    <t>LKTHOMAS_9</t>
  </si>
  <si>
    <t>CHGRGULF_9</t>
  </si>
  <si>
    <t>AMOCO_9</t>
  </si>
  <si>
    <t>USGYPTAP_9</t>
  </si>
  <si>
    <t>DAWSON_9</t>
  </si>
  <si>
    <t>OXYUSA_9</t>
  </si>
  <si>
    <t>COGDELL_9</t>
  </si>
  <si>
    <t>ENSCRKSS_9</t>
  </si>
  <si>
    <t>NOLANWTA_9</t>
  </si>
  <si>
    <t>SWEETCRK_9</t>
  </si>
  <si>
    <t>LONEWOLF_1_5</t>
  </si>
  <si>
    <t>HICKS_SW1_5</t>
  </si>
  <si>
    <t>WTCCS_1_5</t>
  </si>
  <si>
    <t>PARKWAY2_8</t>
  </si>
  <si>
    <t>PARKWAY1_8</t>
  </si>
  <si>
    <t>WNDCRK2_8</t>
  </si>
  <si>
    <t>GRAHAME_8</t>
  </si>
  <si>
    <t>LNCRK2_1_5</t>
  </si>
  <si>
    <t>BENBRK_A_T5</t>
  </si>
  <si>
    <t>COKFIELD1_5</t>
  </si>
  <si>
    <t>BLF_CRK7A</t>
  </si>
  <si>
    <t>SENATEWN_3</t>
  </si>
  <si>
    <t>BURNETTSW_8</t>
  </si>
  <si>
    <t>WFSTHOSP_8</t>
  </si>
  <si>
    <t>WFLSNBYP_T9</t>
  </si>
  <si>
    <t>ROBNTECH_9</t>
  </si>
  <si>
    <t>HENRITAW_9</t>
  </si>
  <si>
    <t>SCLAY_5</t>
  </si>
  <si>
    <t>BCAT_WND_8</t>
  </si>
  <si>
    <t>PPG_OXYGEN_8</t>
  </si>
  <si>
    <t>WNDCRK1_8</t>
  </si>
  <si>
    <t>BOOMTOWN_8</t>
  </si>
  <si>
    <t>ARTHURST_8</t>
  </si>
  <si>
    <t>SHPFIELD1_9</t>
  </si>
  <si>
    <t>DIAMNDSH_9</t>
  </si>
  <si>
    <t>TNPETROLIA0</t>
  </si>
  <si>
    <t>BURKBURN_9</t>
  </si>
  <si>
    <t>CRYOVAC_T9</t>
  </si>
  <si>
    <t>CRYOVAC_9</t>
  </si>
  <si>
    <t>BEAVER_9</t>
  </si>
  <si>
    <t>RINGGOLD_9</t>
  </si>
  <si>
    <t>BLACKWEL_9</t>
  </si>
  <si>
    <t>SEYMRBAS_9</t>
  </si>
  <si>
    <t>KMA_9</t>
  </si>
  <si>
    <t>ELECTRA_9</t>
  </si>
  <si>
    <t>WAGGONER2A</t>
  </si>
  <si>
    <t>BOWISVC_T9</t>
  </si>
  <si>
    <t>JACKSINC_9</t>
  </si>
  <si>
    <t>HAPGOOD</t>
  </si>
  <si>
    <t>DECATUR1_9</t>
  </si>
  <si>
    <t>JACKAMCO_9</t>
  </si>
  <si>
    <t>CHCOWEST_8</t>
  </si>
  <si>
    <t>DECATUR_T8</t>
  </si>
  <si>
    <t>GRAFORD_9</t>
  </si>
  <si>
    <t>MINWLLS2_8</t>
  </si>
  <si>
    <t>DACTUR2_8</t>
  </si>
  <si>
    <t>FLAT_RCK_T8</t>
  </si>
  <si>
    <t>GRAHAM_SR1_8</t>
  </si>
  <si>
    <t>BRECK_8</t>
  </si>
  <si>
    <t>SUN_ECU_8</t>
  </si>
  <si>
    <t>FLATCRK_T8</t>
  </si>
  <si>
    <t>CISC4A</t>
  </si>
  <si>
    <t>LAKE_LEON_9</t>
  </si>
  <si>
    <t>TNTHURBER_0</t>
  </si>
  <si>
    <t>DELNMAG_9</t>
  </si>
  <si>
    <t>CMYNHM_9</t>
  </si>
  <si>
    <t>STNVL2_8</t>
  </si>
  <si>
    <t>CMPKSTUP_8</t>
  </si>
  <si>
    <t>COMANCHE_8</t>
  </si>
  <si>
    <t>LGW_8</t>
  </si>
  <si>
    <t>CAMPBOW_P8</t>
  </si>
  <si>
    <t>FIREROCK4B</t>
  </si>
  <si>
    <t>BLANKET_9</t>
  </si>
  <si>
    <t>LKBRNWD_9</t>
  </si>
  <si>
    <t>BANGS_9</t>
  </si>
  <si>
    <t>ANNASW_5</t>
  </si>
  <si>
    <t>LAMARBM1_8</t>
  </si>
  <si>
    <t>RENO_T8</t>
  </si>
  <si>
    <t>TNBLOSSOM_1</t>
  </si>
  <si>
    <t>KMCHI_2_5</t>
  </si>
  <si>
    <t>DENISN_N_8</t>
  </si>
  <si>
    <t>CHERYMND_P8</t>
  </si>
  <si>
    <t>PINKHIL_P8</t>
  </si>
  <si>
    <t>LPCCS_1_5</t>
  </si>
  <si>
    <t>PARIS_8</t>
  </si>
  <si>
    <t>ENLOE_T8</t>
  </si>
  <si>
    <t>PARIS_N_8</t>
  </si>
  <si>
    <t>WLSH_WLSHG1</t>
  </si>
  <si>
    <t>MRTNSPG1_8</t>
  </si>
  <si>
    <t>MEMC_E_T8</t>
  </si>
  <si>
    <t>BELLN_RC</t>
  </si>
  <si>
    <t>BRKSTON1_9</t>
  </si>
  <si>
    <t>SHER_W_8</t>
  </si>
  <si>
    <t>GAINVL_E_8</t>
  </si>
  <si>
    <t>VALVIEW_8</t>
  </si>
  <si>
    <t>MEMC_SW_3_8</t>
  </si>
  <si>
    <t>VAN_AL_8</t>
  </si>
  <si>
    <t>STONCRK_9</t>
  </si>
  <si>
    <t>GAINVLCH_9</t>
  </si>
  <si>
    <t>LEWISVLSW5_2</t>
  </si>
  <si>
    <t>FINK_8</t>
  </si>
  <si>
    <t>PERRIN1_8</t>
  </si>
  <si>
    <t>TEXOMA_T8</t>
  </si>
  <si>
    <t>DENISDMA_8</t>
  </si>
  <si>
    <t>WHTMND_8</t>
  </si>
  <si>
    <t>BONHMNW1_8</t>
  </si>
  <si>
    <t>EPCO_P8</t>
  </si>
  <si>
    <t>EXPLR_PL1_8</t>
  </si>
  <si>
    <t>ECTOR1_9</t>
  </si>
  <si>
    <t>WINDMSPA1_P9</t>
  </si>
  <si>
    <t>BAGWELL1_9</t>
  </si>
  <si>
    <t>CLARKVL_9</t>
  </si>
  <si>
    <t>TNRED_RIVR0</t>
  </si>
  <si>
    <t>MOSES1_8</t>
  </si>
  <si>
    <t>TNTALCOWST1</t>
  </si>
  <si>
    <t>SULPHRRC</t>
  </si>
  <si>
    <t>SULSP_E1_8</t>
  </si>
  <si>
    <t>BRINKER_A8</t>
  </si>
  <si>
    <t>HSTN_RC</t>
  </si>
  <si>
    <t>LKCRK_P8</t>
  </si>
  <si>
    <t>COMM_T8</t>
  </si>
  <si>
    <t>WOLFCTY_P8</t>
  </si>
  <si>
    <t>CUMBY1_T9</t>
  </si>
  <si>
    <t>COMM_S1_8</t>
  </si>
  <si>
    <t>COMMERCE1_8</t>
  </si>
  <si>
    <t>COOPERLK_8</t>
  </si>
  <si>
    <t>CADMLX_9</t>
  </si>
  <si>
    <t>CADMHW66_9</t>
  </si>
  <si>
    <t>BRKSTNRC</t>
  </si>
  <si>
    <t>KELLER2_T8</t>
  </si>
  <si>
    <t>ROANOKE1_8</t>
  </si>
  <si>
    <t>SHER1_TL</t>
  </si>
  <si>
    <t>MCPHERSN_P8</t>
  </si>
  <si>
    <t>MCPHERSN2_P8</t>
  </si>
  <si>
    <t>SANSOM2_8</t>
  </si>
  <si>
    <t>SANSOM1_8</t>
  </si>
  <si>
    <t>JNDAY_RD1_8</t>
  </si>
  <si>
    <t>SYCMRCRK1_5</t>
  </si>
  <si>
    <t>DECRDOVA_5</t>
  </si>
  <si>
    <t>BENBRKSUB1_8</t>
  </si>
  <si>
    <t>BENBRK_SRA_8</t>
  </si>
  <si>
    <t>BENBRKSUB2_8</t>
  </si>
  <si>
    <t>BENBRK_SRB_8</t>
  </si>
  <si>
    <t>WLFHOSTR</t>
  </si>
  <si>
    <t>WHCCS2_4</t>
  </si>
  <si>
    <t>WHCCS2_5</t>
  </si>
  <si>
    <t>PRIMRSE1_8</t>
  </si>
  <si>
    <t>PRIMRSE3_8</t>
  </si>
  <si>
    <t>KENNDALE1_5</t>
  </si>
  <si>
    <t>EVRMNTIE3_5</t>
  </si>
  <si>
    <t>BRITNRD1_5</t>
  </si>
  <si>
    <t>ALVARADO1_8</t>
  </si>
  <si>
    <t>LIGGETTA2_5</t>
  </si>
  <si>
    <t>MDLTHELP_S5</t>
  </si>
  <si>
    <t>SAMSW</t>
  </si>
  <si>
    <t>LIGGETTA1_5</t>
  </si>
  <si>
    <t>MDLTHELP_N5</t>
  </si>
  <si>
    <t>COTTONWD2_8</t>
  </si>
  <si>
    <t>COTTONWD1_8</t>
  </si>
  <si>
    <t>CENTURY1_5</t>
  </si>
  <si>
    <t>MAYFLDW_T8</t>
  </si>
  <si>
    <t>ARLGTON1_8</t>
  </si>
  <si>
    <t>GEN_MOT2_8</t>
  </si>
  <si>
    <t>ARLGTON2_8</t>
  </si>
  <si>
    <t>DFW_EE2_8</t>
  </si>
  <si>
    <t>INT_AIR2_8</t>
  </si>
  <si>
    <t>LIGSWSR4_8</t>
  </si>
  <si>
    <t>SHRYAUTO2_5</t>
  </si>
  <si>
    <t>WHITE2_T8</t>
  </si>
  <si>
    <t>AYERS1_8</t>
  </si>
  <si>
    <t>WHITETAP2_T8</t>
  </si>
  <si>
    <t>WHILL1_8</t>
  </si>
  <si>
    <t>WHILL2_8</t>
  </si>
  <si>
    <t>CARSWELL1_8</t>
  </si>
  <si>
    <t>HALTOM1_8</t>
  </si>
  <si>
    <t>BLUEMD2_8</t>
  </si>
  <si>
    <t>DENTN_AV1_8</t>
  </si>
  <si>
    <t>HERTG2_T8</t>
  </si>
  <si>
    <t>ALCON1_T8</t>
  </si>
  <si>
    <t>ALCON2_T8</t>
  </si>
  <si>
    <t>MCDONUGH_9</t>
  </si>
  <si>
    <t>TRWDRLHL1_8</t>
  </si>
  <si>
    <t>CROWLEY1_8</t>
  </si>
  <si>
    <t>WHTSETLMNT_8</t>
  </si>
  <si>
    <t>KRUM_8</t>
  </si>
  <si>
    <t>AUBREY2</t>
  </si>
  <si>
    <t>TNKRUGRVLE1</t>
  </si>
  <si>
    <t>DFW_CE1_8</t>
  </si>
  <si>
    <t>DFW_CE2_8</t>
  </si>
  <si>
    <t>DFW_DE2T2_8</t>
  </si>
  <si>
    <t>IRVBELT1_8</t>
  </si>
  <si>
    <t>DFW_DW2_8</t>
  </si>
  <si>
    <t>GV_BALL2_8</t>
  </si>
  <si>
    <t>GV_360_1_8</t>
  </si>
  <si>
    <t>DFW_DW1_8</t>
  </si>
  <si>
    <t>STHLAKE1_8</t>
  </si>
  <si>
    <t>DFW_NE1_8</t>
  </si>
  <si>
    <t>DFW_AW1_8</t>
  </si>
  <si>
    <t>FLWRMNDS1_8</t>
  </si>
  <si>
    <t>CLYVIL1_8</t>
  </si>
  <si>
    <t>WPKELLR2_8</t>
  </si>
  <si>
    <t>SMITHFD2_8</t>
  </si>
  <si>
    <t>CLYVIL2_8</t>
  </si>
  <si>
    <t>HRTAG1_T8</t>
  </si>
  <si>
    <t>BEDFORD2_8</t>
  </si>
  <si>
    <t>WATAGA2_8</t>
  </si>
  <si>
    <t>WATAGA1_8</t>
  </si>
  <si>
    <t>BD_WDSN2_8</t>
  </si>
  <si>
    <t>BD_WDSN1_8</t>
  </si>
  <si>
    <t>NORWD1_8</t>
  </si>
  <si>
    <t>ROSEN1_8</t>
  </si>
  <si>
    <t>ROSEN2_8</t>
  </si>
  <si>
    <t>GEN_DYN2_9</t>
  </si>
  <si>
    <t>HERTG3_T8</t>
  </si>
  <si>
    <t>RANDL2_8</t>
  </si>
  <si>
    <t>BOMBR_RD_9</t>
  </si>
  <si>
    <t>SPRNGDL1_8</t>
  </si>
  <si>
    <t>SPRNGDL_T8</t>
  </si>
  <si>
    <t>WHITE2_8</t>
  </si>
  <si>
    <t>BELLHELI_8</t>
  </si>
  <si>
    <t>DAVIS2_8</t>
  </si>
  <si>
    <t>EULTRIN2_8</t>
  </si>
  <si>
    <t>BRKHLW1_8</t>
  </si>
  <si>
    <t>EXECPKWY1_8</t>
  </si>
  <si>
    <t>BRKHLW2_8</t>
  </si>
  <si>
    <t>EXECPKWY2_8</t>
  </si>
  <si>
    <t>AM_MFG1_8</t>
  </si>
  <si>
    <t>EPDC1_8</t>
  </si>
  <si>
    <t>EPDC2_8</t>
  </si>
  <si>
    <t>EPDC3_8</t>
  </si>
  <si>
    <t>FARON2_8</t>
  </si>
  <si>
    <t>WDGWD2_T8</t>
  </si>
  <si>
    <t>WDGWD1_T8</t>
  </si>
  <si>
    <t>ROLLHL1_8</t>
  </si>
  <si>
    <t>TATESPG1_8</t>
  </si>
  <si>
    <t>TATESPG3_8</t>
  </si>
  <si>
    <t>OAKHILL1_8</t>
  </si>
  <si>
    <t>OAKHILL2_8</t>
  </si>
  <si>
    <t>DAVIS1_8</t>
  </si>
  <si>
    <t>WAX_8</t>
  </si>
  <si>
    <t>ENNSTRAC_8</t>
  </si>
  <si>
    <t>FSHCRK1_8</t>
  </si>
  <si>
    <t>FSHCRK2_8</t>
  </si>
  <si>
    <t>DALWRTH1_8</t>
  </si>
  <si>
    <t>BIG3_GP_T8</t>
  </si>
  <si>
    <t>AIRLIQD_P8</t>
  </si>
  <si>
    <t>TNHILL_CO_1</t>
  </si>
  <si>
    <t>GRANDVEW1_9</t>
  </si>
  <si>
    <t>COTTONWD_8</t>
  </si>
  <si>
    <t>AIRPRD1_8</t>
  </si>
  <si>
    <t>MDLTH_N_T8</t>
  </si>
  <si>
    <t>CHCLRKRD1_8</t>
  </si>
  <si>
    <t>WAX_PMP1_8</t>
  </si>
  <si>
    <t>ENNS_SE_8</t>
  </si>
  <si>
    <t>MILFRDEXN_9</t>
  </si>
  <si>
    <t>ANNASE_8</t>
  </si>
  <si>
    <t>TRNFLSRC</t>
  </si>
  <si>
    <t>WILMER1_9</t>
  </si>
  <si>
    <t>N_PARK4_8</t>
  </si>
  <si>
    <t>N_PARK3_8</t>
  </si>
  <si>
    <t>ALLENSW1_5</t>
  </si>
  <si>
    <t>PL_TENNY_5</t>
  </si>
  <si>
    <t>CRLTNFRK1_8</t>
  </si>
  <si>
    <t>CRLTNUF1_8</t>
  </si>
  <si>
    <t>TNSOUTH___1</t>
  </si>
  <si>
    <t>COLLIN3_8</t>
  </si>
  <si>
    <t>COLLINSR2_8</t>
  </si>
  <si>
    <t>ROMANJUAREZ2</t>
  </si>
  <si>
    <t>PARVIN_TAP1</t>
  </si>
  <si>
    <t>ELMFK2T_8</t>
  </si>
  <si>
    <t>IRV_VR2_8</t>
  </si>
  <si>
    <t>IRVRVSD_W8</t>
  </si>
  <si>
    <t>IRVRVSD_E8</t>
  </si>
  <si>
    <t>SARGT1_5</t>
  </si>
  <si>
    <t>WATMLL_2T5</t>
  </si>
  <si>
    <t>TOPEKA1_5</t>
  </si>
  <si>
    <t>RVRFRNT1_8</t>
  </si>
  <si>
    <t>DEALEY1_8</t>
  </si>
  <si>
    <t>RVRFRNT2_8</t>
  </si>
  <si>
    <t>CNVL2_8</t>
  </si>
  <si>
    <t>CNVL1_8</t>
  </si>
  <si>
    <t>REGRW1_8</t>
  </si>
  <si>
    <t>IRVNE1_8</t>
  </si>
  <si>
    <t>IRVNE2_8</t>
  </si>
  <si>
    <t>WMRLD1_8</t>
  </si>
  <si>
    <t>CALUMT1_8</t>
  </si>
  <si>
    <t>WMRLD2_8</t>
  </si>
  <si>
    <t>TRA1T_8</t>
  </si>
  <si>
    <t>DESSW1_5</t>
  </si>
  <si>
    <t>DVIL1_8</t>
  </si>
  <si>
    <t>NORWD_3T8</t>
  </si>
  <si>
    <t>DESPKV2_8</t>
  </si>
  <si>
    <t>CHILTPL3_8</t>
  </si>
  <si>
    <t>MLLRSFRY1_8</t>
  </si>
  <si>
    <t>LNCST1_8</t>
  </si>
  <si>
    <t>WILMER1_8</t>
  </si>
  <si>
    <t>WITTRD1_8</t>
  </si>
  <si>
    <t>WITTRD2_8</t>
  </si>
  <si>
    <t>TYLERGND_5</t>
  </si>
  <si>
    <t>MARSHLL_P8</t>
  </si>
  <si>
    <t>SGVL2_8</t>
  </si>
  <si>
    <t>ROYSE1_T5</t>
  </si>
  <si>
    <t>TRICORN1_5</t>
  </si>
  <si>
    <t>FRNYPP_1_5</t>
  </si>
  <si>
    <t>FRNYPP_2_5</t>
  </si>
  <si>
    <t>FORNEY_W_P8</t>
  </si>
  <si>
    <t>MESQTE1T_8</t>
  </si>
  <si>
    <t>ESIDE1T_8</t>
  </si>
  <si>
    <t>EZACH1_8</t>
  </si>
  <si>
    <t>MSQTWE1_8</t>
  </si>
  <si>
    <t>PRCK2_8</t>
  </si>
  <si>
    <t>PRCK1_8</t>
  </si>
  <si>
    <t>LAWTHR2_8</t>
  </si>
  <si>
    <t>HSKEL2_8</t>
  </si>
  <si>
    <t>EZACH2_8</t>
  </si>
  <si>
    <t>JENKNS1_8</t>
  </si>
  <si>
    <t>COIT1_8</t>
  </si>
  <si>
    <t>JENKNS2_8</t>
  </si>
  <si>
    <t>FAIROK1_8</t>
  </si>
  <si>
    <t>WLNDTIRC</t>
  </si>
  <si>
    <t>ABLSPRG_T8</t>
  </si>
  <si>
    <t>WYLIE_P8</t>
  </si>
  <si>
    <t>BLACKLND_8</t>
  </si>
  <si>
    <t>PKRMX_RC</t>
  </si>
  <si>
    <t>SHAMBRGR_5</t>
  </si>
  <si>
    <t>WNET1_8</t>
  </si>
  <si>
    <t>SLOTM2_8</t>
  </si>
  <si>
    <t>8009003_8</t>
  </si>
  <si>
    <t>REAGAN1_8</t>
  </si>
  <si>
    <t>SLOTM1_8</t>
  </si>
  <si>
    <t>BUNTIN1_9</t>
  </si>
  <si>
    <t>REGRW2_8</t>
  </si>
  <si>
    <t>SKYLINERD1_9</t>
  </si>
  <si>
    <t>SOKCF2_8</t>
  </si>
  <si>
    <t>CMPTON1_8</t>
  </si>
  <si>
    <t>SOKCF1_8</t>
  </si>
  <si>
    <t>PL_PARKR_8</t>
  </si>
  <si>
    <t>PL_CUSTR2_8</t>
  </si>
  <si>
    <t>ALLEN2_8</t>
  </si>
  <si>
    <t>PL_ALMA_8</t>
  </si>
  <si>
    <t>PL_SHILO_8</t>
  </si>
  <si>
    <t>PRSTMDWS2_8</t>
  </si>
  <si>
    <t>CLIMAX_P8</t>
  </si>
  <si>
    <t>MCKNY_TI_T8</t>
  </si>
  <si>
    <t>MCKNY_S1_8</t>
  </si>
  <si>
    <t>ALLEN_N2_8</t>
  </si>
  <si>
    <t>HENSTL1_8</t>
  </si>
  <si>
    <t>MCKNYWHT_T8</t>
  </si>
  <si>
    <t>MCKNY_S2_8</t>
  </si>
  <si>
    <t>ADSN1T_8</t>
  </si>
  <si>
    <t>ADSN2T_8</t>
  </si>
  <si>
    <t>LEGACY2</t>
  </si>
  <si>
    <t>ELMFK1_8</t>
  </si>
  <si>
    <t>ELMFK2_8</t>
  </si>
  <si>
    <t>INWDRD1_8</t>
  </si>
  <si>
    <t>NLKPMP1_8</t>
  </si>
  <si>
    <t>WALNT1_8</t>
  </si>
  <si>
    <t>WALNT2_8</t>
  </si>
  <si>
    <t>RICH_WH_8</t>
  </si>
  <si>
    <t>FORSTV1T_8</t>
  </si>
  <si>
    <t>MDWCK1_8</t>
  </si>
  <si>
    <t>MDWCK2_8</t>
  </si>
  <si>
    <t>RICH_SV2_8</t>
  </si>
  <si>
    <t>COIT2_8</t>
  </si>
  <si>
    <t>JUDD1_8</t>
  </si>
  <si>
    <t>BANDRA1_8</t>
  </si>
  <si>
    <t>NTHHVN_E8</t>
  </si>
  <si>
    <t>BANDRA2_8</t>
  </si>
  <si>
    <t>TWINSTAR2_8</t>
  </si>
  <si>
    <t>RICH_SV_8</t>
  </si>
  <si>
    <t>LAVNPMP1_8</t>
  </si>
  <si>
    <t>NW_WYLIE_P8</t>
  </si>
  <si>
    <t>ROWLETT_T8</t>
  </si>
  <si>
    <t>RCKWL_S1_8</t>
  </si>
  <si>
    <t>AIRCO2_T8</t>
  </si>
  <si>
    <t>TERRL_S1_8</t>
  </si>
  <si>
    <t>WILLSPNT_9</t>
  </si>
  <si>
    <t>KAUFMN_S_8</t>
  </si>
  <si>
    <t>SEVENPTS_8</t>
  </si>
  <si>
    <t>QUINLAN_9</t>
  </si>
  <si>
    <t>CRKSIDE_8</t>
  </si>
  <si>
    <t>SCYENE2_8</t>
  </si>
  <si>
    <t>THRNE1_8</t>
  </si>
  <si>
    <t>THRNE306_8</t>
  </si>
  <si>
    <t>THRNE305_8</t>
  </si>
  <si>
    <t>ESIDE1_8</t>
  </si>
  <si>
    <t>ESIDE2_8</t>
  </si>
  <si>
    <t>MSQTN1_8</t>
  </si>
  <si>
    <t>BCHSPG1_8</t>
  </si>
  <si>
    <t>LKMT1_8</t>
  </si>
  <si>
    <t>DENDR2_T8</t>
  </si>
  <si>
    <t>LKMT2_8</t>
  </si>
  <si>
    <t>EPCNT1_8</t>
  </si>
  <si>
    <t>DENDR1_T8</t>
  </si>
  <si>
    <t>EPCNT2_8</t>
  </si>
  <si>
    <t>FARMNT1_8</t>
  </si>
  <si>
    <t>FARMNT2_8</t>
  </si>
  <si>
    <t>RECCRS2_8</t>
  </si>
  <si>
    <t>KNIGHTBR1_8</t>
  </si>
  <si>
    <t>KNIGHTBR2_8</t>
  </si>
  <si>
    <t>COLVLE1_8</t>
  </si>
  <si>
    <t>LMOALT2_8</t>
  </si>
  <si>
    <t>WDAL2_8</t>
  </si>
  <si>
    <t>TRA2T_8</t>
  </si>
  <si>
    <t>CALUMT2_8</t>
  </si>
  <si>
    <t>DAVST1_8</t>
  </si>
  <si>
    <t>INDUST_W8</t>
  </si>
  <si>
    <t>MTLDA1_8</t>
  </si>
  <si>
    <t>MTLDA2_8</t>
  </si>
  <si>
    <t>HSKEL1_8</t>
  </si>
  <si>
    <t>ENETOH1_8</t>
  </si>
  <si>
    <t>BRYNST2_8</t>
  </si>
  <si>
    <t>ENETOH2_8</t>
  </si>
  <si>
    <t>MDLTM3_8</t>
  </si>
  <si>
    <t>BRYNST1_8</t>
  </si>
  <si>
    <t>CNVLSW_R_E8</t>
  </si>
  <si>
    <t>CNVLSW_R_W8</t>
  </si>
  <si>
    <t>LKHLS1_8</t>
  </si>
  <si>
    <t>LKHLS2_8</t>
  </si>
  <si>
    <t>JUDD2_8</t>
  </si>
  <si>
    <t>DUCKCK1_8</t>
  </si>
  <si>
    <t>LKHBPMP_8</t>
  </si>
  <si>
    <t>LKJN1_8</t>
  </si>
  <si>
    <t>MURDK304_8</t>
  </si>
  <si>
    <t>PLGRV2_8</t>
  </si>
  <si>
    <t>MURDCK1_8</t>
  </si>
  <si>
    <t>LKJN2_8</t>
  </si>
  <si>
    <t>PLGRV1_8</t>
  </si>
  <si>
    <t>MURDCK2_8</t>
  </si>
  <si>
    <t>SSWWT1_8</t>
  </si>
  <si>
    <t>OAKLND1_8</t>
  </si>
  <si>
    <t>PARKD_3EN8</t>
  </si>
  <si>
    <t>INDUST_1T8</t>
  </si>
  <si>
    <t>WALLST1_8</t>
  </si>
  <si>
    <t>WALLST2_9</t>
  </si>
  <si>
    <t>STHTN1_8</t>
  </si>
  <si>
    <t>LVBRD1_8</t>
  </si>
  <si>
    <t>POLK1_8</t>
  </si>
  <si>
    <t>DAVST2_8</t>
  </si>
  <si>
    <t>LVBRD2_8</t>
  </si>
  <si>
    <t>EGLFD1_8</t>
  </si>
  <si>
    <t>SORCEY1_8</t>
  </si>
  <si>
    <t>CHCLRKRD2_8</t>
  </si>
  <si>
    <t>KLEBRG1_8</t>
  </si>
  <si>
    <t>SSWWT2_8</t>
  </si>
  <si>
    <t>TYLERGLAKE_8</t>
  </si>
  <si>
    <t>TYLERNE_8</t>
  </si>
  <si>
    <t>LAURENLANE_8</t>
  </si>
  <si>
    <t>LUFKNSS_5</t>
  </si>
  <si>
    <t>DOUGLAS_8</t>
  </si>
  <si>
    <t>SFIELD</t>
  </si>
  <si>
    <t>PALESTNE_8</t>
  </si>
  <si>
    <t>NACOGDSE_5</t>
  </si>
  <si>
    <t>MTENTRPR_5G</t>
  </si>
  <si>
    <t>NACOGST_8</t>
  </si>
  <si>
    <t>NACOSFA_8</t>
  </si>
  <si>
    <t>CHIRENO_8</t>
  </si>
  <si>
    <t>NACOGSOU_8</t>
  </si>
  <si>
    <t>FOREGROV_5</t>
  </si>
  <si>
    <t>EUSTCSED_8</t>
  </si>
  <si>
    <t>ATHNSNWT_8</t>
  </si>
  <si>
    <t>MABANKTAP_8</t>
  </si>
  <si>
    <t>CALFRESTN_5</t>
  </si>
  <si>
    <t>CALPFREST_5</t>
  </si>
  <si>
    <t>TYLERNW_8</t>
  </si>
  <si>
    <t>TYLRKLLY_8</t>
  </si>
  <si>
    <t>TYLER_9</t>
  </si>
  <si>
    <t>CHANDLERW_9</t>
  </si>
  <si>
    <t>TYLERS_8</t>
  </si>
  <si>
    <t>JAXVL1SS_9</t>
  </si>
  <si>
    <t>MTSELMAN_9</t>
  </si>
  <si>
    <t>TROUP_9</t>
  </si>
  <si>
    <t>OVERTON_9</t>
  </si>
  <si>
    <t>DIBOLET_8</t>
  </si>
  <si>
    <t>WHITEHSE_8</t>
  </si>
  <si>
    <t>WALNTGR</t>
  </si>
  <si>
    <t>NECHESRI_8</t>
  </si>
  <si>
    <t>RUSK_9</t>
  </si>
  <si>
    <t>REYNLDST_9</t>
  </si>
  <si>
    <t>IRONBRG_8</t>
  </si>
  <si>
    <t>EDGEWOOD_8</t>
  </si>
  <si>
    <t>CANTON_8</t>
  </si>
  <si>
    <t>PAULINE_8</t>
  </si>
  <si>
    <t>BTSTARTA_9</t>
  </si>
  <si>
    <t>DUCKCOVE_9</t>
  </si>
  <si>
    <t>TYLERPIP_8</t>
  </si>
  <si>
    <t>HIDAWYLK_8</t>
  </si>
  <si>
    <t>DELEK1_8</t>
  </si>
  <si>
    <t>TYLERGE_8</t>
  </si>
  <si>
    <t>DLK1_8</t>
  </si>
  <si>
    <t>TYLERLOP_8</t>
  </si>
  <si>
    <t>TSLVILLE</t>
  </si>
  <si>
    <t>SWINNEYTOWN</t>
  </si>
  <si>
    <t>ARP</t>
  </si>
  <si>
    <t>GWRTNY</t>
  </si>
  <si>
    <t>MURCHISN_9</t>
  </si>
  <si>
    <t>SUNOCORC</t>
  </si>
  <si>
    <t>POYNOR_9</t>
  </si>
  <si>
    <t>JAXVL_9</t>
  </si>
  <si>
    <t>JAXVLNODE_9</t>
  </si>
  <si>
    <t>BEAUMONT_9</t>
  </si>
  <si>
    <t>BULLARD_8</t>
  </si>
  <si>
    <t>FRANKSTN_9</t>
  </si>
  <si>
    <t>NIPAK_8</t>
  </si>
  <si>
    <t>CEDRCKPU_8</t>
  </si>
  <si>
    <t>MONTALBA_9</t>
  </si>
  <si>
    <t>BETO_8</t>
  </si>
  <si>
    <t>CROCKETT_9</t>
  </si>
  <si>
    <t>ELKGULF_9</t>
  </si>
  <si>
    <t>CAMINO_8</t>
  </si>
  <si>
    <t>NACPW_1_8</t>
  </si>
  <si>
    <t>HUNTNGTN_8</t>
  </si>
  <si>
    <t>LUFKINE_8</t>
  </si>
  <si>
    <t>LUFPRSHG_8</t>
  </si>
  <si>
    <t>LUFKHST_8</t>
  </si>
  <si>
    <t>SHDYGR</t>
  </si>
  <si>
    <t>BEREA_8</t>
  </si>
  <si>
    <t>CHAMPION_8</t>
  </si>
  <si>
    <t>NUCOR_ST1_5</t>
  </si>
  <si>
    <t>BROWN1_9</t>
  </si>
  <si>
    <t>JEWETT2_9</t>
  </si>
  <si>
    <t>AMERIGAS1_8</t>
  </si>
  <si>
    <t>TNTNP_ONE_3</t>
  </si>
  <si>
    <t>OAKGROV1_5</t>
  </si>
  <si>
    <t>OAKGROV2_5</t>
  </si>
  <si>
    <t>WACONCST1_8</t>
  </si>
  <si>
    <t>MCLECOU_E_8</t>
  </si>
  <si>
    <t>KATYTNEW_9</t>
  </si>
  <si>
    <t>WACOLASA1_8</t>
  </si>
  <si>
    <t>SALADOSS_5</t>
  </si>
  <si>
    <t>PANDA_TL</t>
  </si>
  <si>
    <t>PANDA_T2_5</t>
  </si>
  <si>
    <t>TEMP_SE1_8</t>
  </si>
  <si>
    <t>TEMP_SS_R_8</t>
  </si>
  <si>
    <t>MARL_SE1_9</t>
  </si>
  <si>
    <t>TEMPELMC__8</t>
  </si>
  <si>
    <t>KILELMR1_T_8</t>
  </si>
  <si>
    <t>KILELMR2_T_8</t>
  </si>
  <si>
    <t>SD5SES_1_8</t>
  </si>
  <si>
    <t>BAYLOR1_8</t>
  </si>
  <si>
    <t>WACO_S1_8</t>
  </si>
  <si>
    <t>WACOSANG1_8</t>
  </si>
  <si>
    <t>MCGREG1_9</t>
  </si>
  <si>
    <t>MCGREGHE1_9</t>
  </si>
  <si>
    <t>BRIARCRK_8</t>
  </si>
  <si>
    <t>CORS_MOB1_8</t>
  </si>
  <si>
    <t>CORSGLAS1_8</t>
  </si>
  <si>
    <t>CORSGUAR1_8</t>
  </si>
  <si>
    <t>MERTENS1_9</t>
  </si>
  <si>
    <t>BARRY1_9</t>
  </si>
  <si>
    <t>STSUPRCK1_9</t>
  </si>
  <si>
    <t>WESTTXGF1_9</t>
  </si>
  <si>
    <t>BBRN_OPN_8</t>
  </si>
  <si>
    <t>SEATEAG1_8</t>
  </si>
  <si>
    <t>REED_M1_8</t>
  </si>
  <si>
    <t>WEST1_9</t>
  </si>
  <si>
    <t>ROSSSINC1_9</t>
  </si>
  <si>
    <t>WEST_NO_9</t>
  </si>
  <si>
    <t>TOURSTXP1_9</t>
  </si>
  <si>
    <t>MAYPRLTX1_9</t>
  </si>
  <si>
    <t>THOUSE1_8</t>
  </si>
  <si>
    <t>WACOMMP11_8</t>
  </si>
  <si>
    <t>WACOMM2TA_8</t>
  </si>
  <si>
    <t>GATESVIL1_9</t>
  </si>
  <si>
    <t>WACOATLS1_9</t>
  </si>
  <si>
    <t>GROES_SE1_8</t>
  </si>
  <si>
    <t>TEMPLE_S1_8</t>
  </si>
  <si>
    <t>MEXIA_NO_9</t>
  </si>
  <si>
    <t>COOLIDGE_9</t>
  </si>
  <si>
    <t>TEMP_NW2_8</t>
  </si>
  <si>
    <t>BELTONSW1_8</t>
  </si>
  <si>
    <t>HARK_HTS1_8</t>
  </si>
  <si>
    <t>KILL_FHW1_8</t>
  </si>
  <si>
    <t>KILN_FHD_E_8</t>
  </si>
  <si>
    <t>MEXIA1_1_8</t>
  </si>
  <si>
    <t>COPPCVE_8</t>
  </si>
  <si>
    <t>MARLIN_T_9</t>
  </si>
  <si>
    <t>MARAK1_9</t>
  </si>
  <si>
    <t>LITRIVER1_9</t>
  </si>
  <si>
    <t>CATHEY_CR_9</t>
  </si>
  <si>
    <t>COUPLAND1_9</t>
  </si>
  <si>
    <t>L_BUTLER8_1Y</t>
  </si>
  <si>
    <t>PFLGRVILS_8</t>
  </si>
  <si>
    <t>TAYLOR_W1_8</t>
  </si>
  <si>
    <t>RNDRCKNE2_8</t>
  </si>
  <si>
    <t>PFLGRVILS2_8</t>
  </si>
  <si>
    <t>RNDRCKNE1_8</t>
  </si>
  <si>
    <t>L_CHIEBR8_1Y</t>
  </si>
  <si>
    <t>L_GEORSO8_1Y</t>
  </si>
  <si>
    <t>LOTT_FALS_9</t>
  </si>
  <si>
    <t>L_SWIFTE8_1Y</t>
  </si>
  <si>
    <t>L_CEDAHI8_1Y</t>
  </si>
  <si>
    <t>ELGIN_ETL_8</t>
  </si>
  <si>
    <t>CAMERON1_9</t>
  </si>
  <si>
    <t>ROCKDALN1_9</t>
  </si>
  <si>
    <t>SAND_TXU_5</t>
  </si>
  <si>
    <t>L_GILLCR5_1Y</t>
  </si>
  <si>
    <t>ALAMO_CM</t>
  </si>
  <si>
    <t>SKYLIN1_8</t>
  </si>
  <si>
    <t>POTRANCO</t>
  </si>
  <si>
    <t>TCC</t>
  </si>
  <si>
    <t>WOH</t>
  </si>
  <si>
    <t>EXETER</t>
  </si>
  <si>
    <t>TUTTLE</t>
  </si>
  <si>
    <t>OCI_ALM_HIGH</t>
  </si>
  <si>
    <t>HOTWELLS</t>
  </si>
  <si>
    <t>STREICH</t>
  </si>
  <si>
    <t>VALLEY</t>
  </si>
  <si>
    <t>ELMENDRF</t>
  </si>
  <si>
    <t>HIGHLAND</t>
  </si>
  <si>
    <t>SOMMERS</t>
  </si>
  <si>
    <t>LA_HTS_A</t>
  </si>
  <si>
    <t>STONEGAT</t>
  </si>
  <si>
    <t>TX_RSRCH</t>
  </si>
  <si>
    <t>VON_ROSE</t>
  </si>
  <si>
    <t>QUIHITP4A</t>
  </si>
  <si>
    <t>PALO_ALT</t>
  </si>
  <si>
    <t>TENTH_ST</t>
  </si>
  <si>
    <t>LAREDO1</t>
  </si>
  <si>
    <t>WALZEM</t>
  </si>
  <si>
    <t>SKYLIN3_8</t>
  </si>
  <si>
    <t>PARSONS</t>
  </si>
  <si>
    <t>WSTSIDE</t>
  </si>
  <si>
    <t>L_PARKWA8_1Y</t>
  </si>
  <si>
    <t>ST_HEDWG</t>
  </si>
  <si>
    <t>SOUTHSAN</t>
  </si>
  <si>
    <t>UTSA_ATP</t>
  </si>
  <si>
    <t>UTSA_BTP</t>
  </si>
  <si>
    <t>PEARSONSW8</t>
  </si>
  <si>
    <t>TOYOTA</t>
  </si>
  <si>
    <t>PEARSAL</t>
  </si>
  <si>
    <t>LYTLE4A</t>
  </si>
  <si>
    <t>36TH_ST</t>
  </si>
  <si>
    <t>L_MENGCR8_1Y</t>
  </si>
  <si>
    <t>L_WEIDER8_1Y</t>
  </si>
  <si>
    <t>ROSSVILLESB8</t>
  </si>
  <si>
    <t>L_WILSON8_1Y</t>
  </si>
  <si>
    <t>USAA_A</t>
  </si>
  <si>
    <t>USAA_B</t>
  </si>
  <si>
    <t>USAA2</t>
  </si>
  <si>
    <t>L_ESPERA8_1Y</t>
  </si>
  <si>
    <t>HIGHLANDSSB9</t>
  </si>
  <si>
    <t>ALOESUB9</t>
  </si>
  <si>
    <t>SCHROEDERSB9</t>
  </si>
  <si>
    <t>L_WESER_9_1Y</t>
  </si>
  <si>
    <t>RAYBURNPLNT8</t>
  </si>
  <si>
    <t>FORCORNERSB8</t>
  </si>
  <si>
    <t>L_FORDTR9_1Y</t>
  </si>
  <si>
    <t>ELTOROSUB9</t>
  </si>
  <si>
    <t>L_RICEBI8_1Y</t>
  </si>
  <si>
    <t>GANADOSUB9</t>
  </si>
  <si>
    <t>HILLJESUB9</t>
  </si>
  <si>
    <t>ROUNDMOTSUB9</t>
  </si>
  <si>
    <t>L_PIONTA9_1Y</t>
  </si>
  <si>
    <t>INDSTRLPKSB9</t>
  </si>
  <si>
    <t>REDBLUFSUB8</t>
  </si>
  <si>
    <t>TRESPALACSB9</t>
  </si>
  <si>
    <t>SCLEMVILSUB9</t>
  </si>
  <si>
    <t>SHROPSHRSUB9</t>
  </si>
  <si>
    <t>MRKHMTP2A</t>
  </si>
  <si>
    <t>VANVLECKSUB9</t>
  </si>
  <si>
    <t>FRNKLNCMPSB9</t>
  </si>
  <si>
    <t>SEAWAY_02SW8</t>
  </si>
  <si>
    <t>OLIVIASUB9</t>
  </si>
  <si>
    <t>CSDBUS2</t>
  </si>
  <si>
    <t>TWINPINESUB9</t>
  </si>
  <si>
    <t>WSINTONSUB9</t>
  </si>
  <si>
    <t>RIVERSIDESB9</t>
  </si>
  <si>
    <t>BANQUETE2A</t>
  </si>
  <si>
    <t>CORPSCHRSUB9</t>
  </si>
  <si>
    <t>LOYOLASW9</t>
  </si>
  <si>
    <t>ARMSTRON4A</t>
  </si>
  <si>
    <t>SAN_DIEG2A</t>
  </si>
  <si>
    <t>GEWST4A</t>
  </si>
  <si>
    <t>CSABLK2A</t>
  </si>
  <si>
    <t>GEORGEWSTSB9</t>
  </si>
  <si>
    <t>SIGMOR4A</t>
  </si>
  <si>
    <t>MIGUEL8</t>
  </si>
  <si>
    <t>CLAYWESTSUB9</t>
  </si>
  <si>
    <t>SNMIGUELSWA9</t>
  </si>
  <si>
    <t>NCALLIHAMSB9</t>
  </si>
  <si>
    <t>SNMGSWNRMOPN</t>
  </si>
  <si>
    <t>CHKCANPRISB9</t>
  </si>
  <si>
    <t>HINDES4A</t>
  </si>
  <si>
    <t>OAKSSUB9</t>
  </si>
  <si>
    <t>PEARSALLSW9</t>
  </si>
  <si>
    <t>FASHINGSUB9</t>
  </si>
  <si>
    <t>REVEILLE4A</t>
  </si>
  <si>
    <t>GODDARD7A</t>
  </si>
  <si>
    <t>GOLIAD2A</t>
  </si>
  <si>
    <t>MESQUITE4A</t>
  </si>
  <si>
    <t>PALMHURSTSB8</t>
  </si>
  <si>
    <t>ELSA4A</t>
  </si>
  <si>
    <t>CAMWIND_8</t>
  </si>
  <si>
    <t>COFFPORT4A</t>
  </si>
  <si>
    <t>STEWART4A</t>
  </si>
  <si>
    <t>HIDALGO4A</t>
  </si>
  <si>
    <t>FAYSVILLESB9</t>
  </si>
  <si>
    <t>NEDIN2A</t>
  </si>
  <si>
    <t>MCCOOKNO2SB9</t>
  </si>
  <si>
    <t>WATERPRT</t>
  </si>
  <si>
    <t>ELGATO4A</t>
  </si>
  <si>
    <t>AMISTD4A</t>
  </si>
  <si>
    <t>FALCONSW4A</t>
  </si>
  <si>
    <t>NLARSW4A</t>
  </si>
  <si>
    <t>CSTROVILESB9</t>
  </si>
  <si>
    <t>NATALIASUB9</t>
  </si>
  <si>
    <t>SABINAL2A</t>
  </si>
  <si>
    <t>FERRISSUB9</t>
  </si>
  <si>
    <t>DOWNIESW9</t>
  </si>
  <si>
    <t>WSTUVALDESB9</t>
  </si>
  <si>
    <t>BIG_FOOT4A</t>
  </si>
  <si>
    <t>DEVSWNRMOPEN</t>
  </si>
  <si>
    <t>CRYSTLCTYSB9</t>
  </si>
  <si>
    <t>DILLYSW2A</t>
  </si>
  <si>
    <t>CRIZOSPNGSB9</t>
  </si>
  <si>
    <t>BRUNISUB9</t>
  </si>
  <si>
    <t>HELIOS_8</t>
  </si>
  <si>
    <t>PEARSALLSCB8</t>
  </si>
  <si>
    <t>BLESSING7A</t>
  </si>
  <si>
    <t>WHITEPT7A</t>
  </si>
  <si>
    <t>JONCRK__B345</t>
  </si>
  <si>
    <t>HILLJE__B345</t>
  </si>
  <si>
    <t>UNION_CA</t>
  </si>
  <si>
    <t>L_FRESNO4A</t>
  </si>
  <si>
    <t>PALMITO138</t>
  </si>
  <si>
    <t>MIDTOWN</t>
  </si>
  <si>
    <t>OLMITO4A</t>
  </si>
  <si>
    <t>JACKSONS2A</t>
  </si>
  <si>
    <t>HSKLTAP22A</t>
  </si>
  <si>
    <t>BRADYCIT2A</t>
  </si>
  <si>
    <t>L_DESKY18_1Y</t>
  </si>
  <si>
    <t>CHLD20TP2A</t>
  </si>
  <si>
    <t>KIRKLAND2A</t>
  </si>
  <si>
    <t>CASSAVA4A</t>
  </si>
  <si>
    <t>MARGARET4A</t>
  </si>
  <si>
    <t>WHITFLAT2A</t>
  </si>
  <si>
    <t>FLOMOT2A</t>
  </si>
  <si>
    <t>TURKEYLH_9</t>
  </si>
  <si>
    <t>CHILLICO2A</t>
  </si>
  <si>
    <t>SANDSTON2A</t>
  </si>
  <si>
    <t>OKLA4A</t>
  </si>
  <si>
    <t>VERS2A</t>
  </si>
  <si>
    <t>OKLA4B</t>
  </si>
  <si>
    <t>GPST_8</t>
  </si>
  <si>
    <t>VERTIGO_5</t>
  </si>
  <si>
    <t>BENJMN2</t>
  </si>
  <si>
    <t>DCTM_DCTMG1</t>
  </si>
  <si>
    <t>OKLA_OKLA_5</t>
  </si>
  <si>
    <t>GAUSS7B</t>
  </si>
  <si>
    <t>HORSECRK_5</t>
  </si>
  <si>
    <t>SALVTION_5</t>
  </si>
  <si>
    <t>EASTMUND2A</t>
  </si>
  <si>
    <t>WEIN2A</t>
  </si>
  <si>
    <t>TARDIS4A</t>
  </si>
  <si>
    <t>TXHS2A</t>
  </si>
  <si>
    <t>PADU2A</t>
  </si>
  <si>
    <t>WEC_1_8</t>
  </si>
  <si>
    <t>MWEC_8</t>
  </si>
  <si>
    <t>SWEN2A</t>
  </si>
  <si>
    <t>CONA2A</t>
  </si>
  <si>
    <t>ROTN2A</t>
  </si>
  <si>
    <t>MOZART_1_9</t>
  </si>
  <si>
    <t>CALI_CRK4A</t>
  </si>
  <si>
    <t>ZELO2A</t>
  </si>
  <si>
    <t>NEAS4A</t>
  </si>
  <si>
    <t>RAINEYCR4A</t>
  </si>
  <si>
    <t>HULLTOWN2A</t>
  </si>
  <si>
    <t>FTGRIFFI2A</t>
  </si>
  <si>
    <t>WCTMWD12</t>
  </si>
  <si>
    <t>PHANPMPT2A</t>
  </si>
  <si>
    <t>ROBERSON2A</t>
  </si>
  <si>
    <t>BUFF_GAP_2_8</t>
  </si>
  <si>
    <t>H_HOLLOW_1_8</t>
  </si>
  <si>
    <t>HHOLLOW4_1_8</t>
  </si>
  <si>
    <t>CLFK2A</t>
  </si>
  <si>
    <t>WALNTTAP2A</t>
  </si>
  <si>
    <t>AILEEN2A</t>
  </si>
  <si>
    <t>CAPELLA2A</t>
  </si>
  <si>
    <t>MULBERRY4D</t>
  </si>
  <si>
    <t>PERSHING4A</t>
  </si>
  <si>
    <t>VOGELSTR2A</t>
  </si>
  <si>
    <t>SCOTT2A</t>
  </si>
  <si>
    <t>WHITEAKR2A</t>
  </si>
  <si>
    <t>ABIP4A</t>
  </si>
  <si>
    <t>MAPLESTR4A</t>
  </si>
  <si>
    <t>CANYONRO4A</t>
  </si>
  <si>
    <t>VINSON4A</t>
  </si>
  <si>
    <t>DYESS3AB2A</t>
  </si>
  <si>
    <t>ABDY1TAP2A</t>
  </si>
  <si>
    <t>ABPLTTP2A</t>
  </si>
  <si>
    <t>ABWALNUT2A</t>
  </si>
  <si>
    <t>OILMILL2A</t>
  </si>
  <si>
    <t>SAWGRASS2A</t>
  </si>
  <si>
    <t>CLYDEMAG2</t>
  </si>
  <si>
    <t>WATTS4A</t>
  </si>
  <si>
    <t>PCNBYU4A</t>
  </si>
  <si>
    <t>SANDUSKY4A</t>
  </si>
  <si>
    <t>STMBOAT2A</t>
  </si>
  <si>
    <t>CEDRHILL4A</t>
  </si>
  <si>
    <t>ROWE2A</t>
  </si>
  <si>
    <t>WEISS4A</t>
  </si>
  <si>
    <t>NOVICE2A</t>
  </si>
  <si>
    <t>SANA2A</t>
  </si>
  <si>
    <t>COLEMAN4</t>
  </si>
  <si>
    <t>SHINOAK_9</t>
  </si>
  <si>
    <t>TTWEC_1_8</t>
  </si>
  <si>
    <t>FIREROCK2A</t>
  </si>
  <si>
    <t>FIREROCK4A</t>
  </si>
  <si>
    <t>RIST2A</t>
  </si>
  <si>
    <t>IVEYINTK4A</t>
  </si>
  <si>
    <t>IVEYBSTR4A</t>
  </si>
  <si>
    <t>L_FORTMA8_1N</t>
  </si>
  <si>
    <t>EOLA2A</t>
  </si>
  <si>
    <t>ENLKTP_9</t>
  </si>
  <si>
    <t>KATEMCY2A</t>
  </si>
  <si>
    <t>L_DUTTON9_1Y</t>
  </si>
  <si>
    <t>EDENREA2</t>
  </si>
  <si>
    <t>PUNCHER2A</t>
  </si>
  <si>
    <t>SHELLON2A</t>
  </si>
  <si>
    <t>SEGOVTP2A</t>
  </si>
  <si>
    <t>HORNET2A</t>
  </si>
  <si>
    <t>HARI2A</t>
  </si>
  <si>
    <t>VERIBEST</t>
  </si>
  <si>
    <t>ATBR2A</t>
  </si>
  <si>
    <t>CARLBDTP2A</t>
  </si>
  <si>
    <t>SPENCE2A</t>
  </si>
  <si>
    <t>SILV2A</t>
  </si>
  <si>
    <t>CRMWD52A</t>
  </si>
  <si>
    <t>RUSTHILL4A</t>
  </si>
  <si>
    <t>SANW2A</t>
  </si>
  <si>
    <t>RUSTHILL2A</t>
  </si>
  <si>
    <t>SASOUTH4A</t>
  </si>
  <si>
    <t>SAPOWER2A</t>
  </si>
  <si>
    <t>SAGC2A</t>
  </si>
  <si>
    <t>CINNAMON2A</t>
  </si>
  <si>
    <t>CRMWD42A</t>
  </si>
  <si>
    <t>SAWA2A</t>
  </si>
  <si>
    <t>SOUTHLAN4A</t>
  </si>
  <si>
    <t>SABLUFF4</t>
  </si>
  <si>
    <t>SCHKADE</t>
  </si>
  <si>
    <t>ROLLANS2A</t>
  </si>
  <si>
    <t>LGD_1_8</t>
  </si>
  <si>
    <t>HULD2A</t>
  </si>
  <si>
    <t>SHBT2A</t>
  </si>
  <si>
    <t>FMCK2A</t>
  </si>
  <si>
    <t>OZNC2A</t>
  </si>
  <si>
    <t>CARVER2A</t>
  </si>
  <si>
    <t>WOLFBERR2A</t>
  </si>
  <si>
    <t>MERT2A</t>
  </si>
  <si>
    <t>CASSAVA2A</t>
  </si>
  <si>
    <t>BARNHART2A</t>
  </si>
  <si>
    <t>OWLS4A</t>
  </si>
  <si>
    <t>RANKIN42A</t>
  </si>
  <si>
    <t>HUMKEMTP2A</t>
  </si>
  <si>
    <t>EXKE2A</t>
  </si>
  <si>
    <t>BISON2A</t>
  </si>
  <si>
    <t>PHBL2A</t>
  </si>
  <si>
    <t>OZONA2A</t>
  </si>
  <si>
    <t>PANDALE2A</t>
  </si>
  <si>
    <t>ROCK_HOLLOW</t>
  </si>
  <si>
    <t>CORRAL4A</t>
  </si>
  <si>
    <t>BRANT2A</t>
  </si>
  <si>
    <t>FTLN2A</t>
  </si>
  <si>
    <t>PECOSRVR2A</t>
  </si>
  <si>
    <t>L_LONGLO8_1Y</t>
  </si>
  <si>
    <t>DINNY2A</t>
  </si>
  <si>
    <t>MCAM2A</t>
  </si>
  <si>
    <t>BOBCTTAP2A</t>
  </si>
  <si>
    <t>CRAN_AIR2A</t>
  </si>
  <si>
    <t>CARDONA2A</t>
  </si>
  <si>
    <t>LYNX4A</t>
  </si>
  <si>
    <t>L_OXTASW8_1Y</t>
  </si>
  <si>
    <t>L_HORSCR8_1Y</t>
  </si>
  <si>
    <t>DUNETAP2A</t>
  </si>
  <si>
    <t>KINNISON2A</t>
  </si>
  <si>
    <t>TNFTSTKTAP0</t>
  </si>
  <si>
    <t>TNAIRPORT41</t>
  </si>
  <si>
    <t>RIGGINS_8</t>
  </si>
  <si>
    <t>WOODWRD1_1_8</t>
  </si>
  <si>
    <t>TNGOMEZ___0</t>
  </si>
  <si>
    <t>BUSBYCV_1</t>
  </si>
  <si>
    <t>HOEFSROA2A</t>
  </si>
  <si>
    <t>CHERRYCR2A</t>
  </si>
  <si>
    <t>ARROWHEA4A</t>
  </si>
  <si>
    <t>TNBELDING_0</t>
  </si>
  <si>
    <t>L_CONOCO9_1Y</t>
  </si>
  <si>
    <t>MARFA2A</t>
  </si>
  <si>
    <t>OLLINPHI2A</t>
  </si>
  <si>
    <t>TNCENTRY2_1</t>
  </si>
  <si>
    <t>BRYR2A</t>
  </si>
  <si>
    <t>PIGCREEK4A</t>
  </si>
  <si>
    <t>HOLMAN1_9</t>
  </si>
  <si>
    <t>ACACIA2A</t>
  </si>
  <si>
    <t>POND2A</t>
  </si>
  <si>
    <t>HAYTER4A</t>
  </si>
  <si>
    <t>CHINATI2A</t>
  </si>
  <si>
    <t>BYULOCS</t>
  </si>
  <si>
    <t>LAKEFORK</t>
  </si>
  <si>
    <t>PLNTSP</t>
  </si>
  <si>
    <t>ROSHILRC</t>
  </si>
  <si>
    <t>TALTY_RC</t>
  </si>
  <si>
    <t>LAKE_CREEK</t>
  </si>
  <si>
    <t>TNLONEOAKE0</t>
  </si>
  <si>
    <t>QUINL_RC</t>
  </si>
  <si>
    <t>WMUNS_RC</t>
  </si>
  <si>
    <t>RAND_RC</t>
  </si>
  <si>
    <t>SCURY_RC</t>
  </si>
  <si>
    <t>TAWK_RC</t>
  </si>
  <si>
    <t>TCKER_RC</t>
  </si>
  <si>
    <t>LYTTON34</t>
  </si>
  <si>
    <t>L_BERGHE5_1Y</t>
  </si>
  <si>
    <t>GUADG_1_5</t>
  </si>
  <si>
    <t>EDISON7B</t>
  </si>
  <si>
    <t>EDISON7D</t>
  </si>
  <si>
    <t>OMEGA_1_5</t>
  </si>
  <si>
    <t>L_BASTEN5_1Y</t>
  </si>
  <si>
    <t>GARFIE34</t>
  </si>
  <si>
    <t>RANCHERO_5</t>
  </si>
  <si>
    <t>L_FAYETT5_1Y</t>
  </si>
  <si>
    <t>L_SALEM_5_1Y</t>
  </si>
  <si>
    <t>L_LOMETA8_1Y</t>
  </si>
  <si>
    <t>L_SASASW8_1Y</t>
  </si>
  <si>
    <t>GWEC_8</t>
  </si>
  <si>
    <t>L_RICHSP9_1Y</t>
  </si>
  <si>
    <t>L_BUCKRA8_1Y</t>
  </si>
  <si>
    <t>L_FAIRLA8_1Y</t>
  </si>
  <si>
    <t>L_CORONA9_1Y</t>
  </si>
  <si>
    <t>L_INKSDA9_1Y</t>
  </si>
  <si>
    <t>L_SANDMO9_1Y</t>
  </si>
  <si>
    <t>L_BLUFFT9_1Y</t>
  </si>
  <si>
    <t>L_JOHNCI9_1Y</t>
  </si>
  <si>
    <t>L_PALEPE8_1Y</t>
  </si>
  <si>
    <t>L_SANDCR8_1Y</t>
  </si>
  <si>
    <t>L_NEBO__9_1Y</t>
  </si>
  <si>
    <t>L_GRANMO8_1Y</t>
  </si>
  <si>
    <t>FERGGT1_1_8</t>
  </si>
  <si>
    <t>FERGGT2_2_8</t>
  </si>
  <si>
    <t>FERGST1_1_8</t>
  </si>
  <si>
    <t>L_NIMITZ8_1Y</t>
  </si>
  <si>
    <t>L_FREDER8_1Y</t>
  </si>
  <si>
    <t>L_KERRTR8_1Y</t>
  </si>
  <si>
    <t>L_TURTCR8_1Y</t>
  </si>
  <si>
    <t>L_MAENRO8_1Y</t>
  </si>
  <si>
    <t>L_DEVIHI8_1Y</t>
  </si>
  <si>
    <t>L_HIGH468_1Y</t>
  </si>
  <si>
    <t>L_TEXIND8_1Y</t>
  </si>
  <si>
    <t>L_BEBACK8_1Y</t>
  </si>
  <si>
    <t>L_HUNTER8_1Y</t>
  </si>
  <si>
    <t>L_STRAHA8_1Y</t>
  </si>
  <si>
    <t>L_CAMPGA9_1Y</t>
  </si>
  <si>
    <t>L_KYLE__8_1Y</t>
  </si>
  <si>
    <t>L_ROHR__8_1Y</t>
  </si>
  <si>
    <t>L_HIGH328_1Y</t>
  </si>
  <si>
    <t>L_WOLFLA8_1Y</t>
  </si>
  <si>
    <t>L_BLUEBO8_1Y</t>
  </si>
  <si>
    <t>L_HOCHTA9_1Y</t>
  </si>
  <si>
    <t>L_MALONE9_1Y</t>
  </si>
  <si>
    <t>L_GONZAL8_1Y</t>
  </si>
  <si>
    <t>L_CAPOTE8_1Y</t>
  </si>
  <si>
    <t>L_JIMBRI8_1Y</t>
  </si>
  <si>
    <t>L_FLATON9_1Y</t>
  </si>
  <si>
    <t>L_MONT__8_1Y</t>
  </si>
  <si>
    <t>THOMASTN4B</t>
  </si>
  <si>
    <t>L_BERNAR9_1Y</t>
  </si>
  <si>
    <t>L_MOCKIN8_1Y</t>
  </si>
  <si>
    <t>PETERS__B138</t>
  </si>
  <si>
    <t>L_CHAPHI8_1Y</t>
  </si>
  <si>
    <t>L_FARIPU8_1Y</t>
  </si>
  <si>
    <t>L_ROUNTO8_1Y</t>
  </si>
  <si>
    <t>L_BRENHA8_1Y</t>
  </si>
  <si>
    <t>L_WELCOM8_1Y</t>
  </si>
  <si>
    <t>L_WARDA_8_1Y</t>
  </si>
  <si>
    <t>L_WIPOPA8_1Y</t>
  </si>
  <si>
    <t>L_ALUMCR8_1Y</t>
  </si>
  <si>
    <t>L_NEWROS9_1Y</t>
  </si>
  <si>
    <t>L_SPICEW8_1Y</t>
  </si>
  <si>
    <t>L_RIVERY8_1Y</t>
  </si>
  <si>
    <t>L_GLASSC8_1Y</t>
  </si>
  <si>
    <t>L_MORMMI8_1Y</t>
  </si>
  <si>
    <t>L_LAKEWA8_1Y</t>
  </si>
  <si>
    <t>L_BEECRE8_1Y</t>
  </si>
  <si>
    <t>L_NAMELE8_1Y</t>
  </si>
  <si>
    <t>L_BULLHO8_1Y</t>
  </si>
  <si>
    <t>L_FREDON9_1Y</t>
  </si>
  <si>
    <t>L_KINGS19_1Y</t>
  </si>
  <si>
    <t>L_GOEHLA9_1Y</t>
  </si>
  <si>
    <t>L_FREDER9_1Y</t>
  </si>
  <si>
    <t>L_BLEWET8_1Y</t>
  </si>
  <si>
    <t>CAMPWOOD2A</t>
  </si>
  <si>
    <t>L_TARPLE9_1Y</t>
  </si>
  <si>
    <t>L_MASOCR8_1Y</t>
  </si>
  <si>
    <t>L_SCHUMA8_1Y</t>
  </si>
  <si>
    <t>L_WELTRO8_1Y</t>
  </si>
  <si>
    <t>L_HENLY_8_1Y</t>
  </si>
  <si>
    <t>L_DEVIHI9_1Y</t>
  </si>
  <si>
    <t>L_HIGH329_1Y</t>
  </si>
  <si>
    <t>L_CENTEX9_1Y</t>
  </si>
  <si>
    <t>L_ESCARP8_1Y</t>
  </si>
  <si>
    <t>TRADPOST2</t>
  </si>
  <si>
    <t>TRADPOST1</t>
  </si>
  <si>
    <t>TRADPOST</t>
  </si>
  <si>
    <t>L_ANDICE9_1Y</t>
  </si>
  <si>
    <t>L_HILBIG8_1Y</t>
  </si>
  <si>
    <t>L_LEXING8_1Y</t>
  </si>
  <si>
    <t>L_LYONS_8_1Y</t>
  </si>
  <si>
    <t>L_GONZAL9_1Y</t>
  </si>
  <si>
    <t>L_OLMOS_9_1Y</t>
  </si>
  <si>
    <t>L_SMILEY9_1Y</t>
  </si>
  <si>
    <t>SKY1_8</t>
  </si>
  <si>
    <t>L_QUANEX9_1Y</t>
  </si>
  <si>
    <t>L_PRAIVI9_1Y</t>
  </si>
  <si>
    <t>CHPRRSTP2A</t>
  </si>
  <si>
    <t>WOOLRIDG4A</t>
  </si>
  <si>
    <t>STADIUM2A</t>
  </si>
  <si>
    <t>NUECES_B2A</t>
  </si>
  <si>
    <t>INDUSTRI2A</t>
  </si>
  <si>
    <t>CORICHTP4A</t>
  </si>
  <si>
    <t>ENCINAL4A</t>
  </si>
  <si>
    <t>MILO4A</t>
  </si>
  <si>
    <t>S_LANE__B138</t>
  </si>
  <si>
    <t>CARANCUA2A</t>
  </si>
  <si>
    <t>ALCOA_1_8</t>
  </si>
  <si>
    <t>ALCOA_2_8</t>
  </si>
  <si>
    <t>CALHOUN_8</t>
  </si>
  <si>
    <t>CHOCBAYU4A</t>
  </si>
  <si>
    <t>INV_TAP_1</t>
  </si>
  <si>
    <t>INV_TAP_2</t>
  </si>
  <si>
    <t>NCARBIDE4A</t>
  </si>
  <si>
    <t>MELNCRK4A</t>
  </si>
  <si>
    <t>BLKBYU4A</t>
  </si>
  <si>
    <t>WEAVERRD2A</t>
  </si>
  <si>
    <t>EULER4A</t>
  </si>
  <si>
    <t>COLETO_1_8</t>
  </si>
  <si>
    <t>JUMBO4B</t>
  </si>
  <si>
    <t>N_VICT2A</t>
  </si>
  <si>
    <t>OCONNER2A</t>
  </si>
  <si>
    <t>LONETREE2A</t>
  </si>
  <si>
    <t>MAGRUDER4A</t>
  </si>
  <si>
    <t>KARNES4A</t>
  </si>
  <si>
    <t>L_HELENA8_1Y</t>
  </si>
  <si>
    <t>PETTUS2A</t>
  </si>
  <si>
    <t>ERALIO2A</t>
  </si>
  <si>
    <t>PLEASANT2B</t>
  </si>
  <si>
    <t>COYCTP2A</t>
  </si>
  <si>
    <t>JOURDNTN2A</t>
  </si>
  <si>
    <t>JARDIN4A</t>
  </si>
  <si>
    <t>BIG_WELL4A</t>
  </si>
  <si>
    <t>LYTLE2A</t>
  </si>
  <si>
    <t>DEVSUBNRMOPN</t>
  </si>
  <si>
    <t>ROCK_ATL2A</t>
  </si>
  <si>
    <t>LIPTON4A</t>
  </si>
  <si>
    <t>L_ROCKSP9_1Y</t>
  </si>
  <si>
    <t>ASHERTON2A</t>
  </si>
  <si>
    <t>L_PINTCR8_1Y</t>
  </si>
  <si>
    <t>ECLIPSE_8</t>
  </si>
  <si>
    <t>DEL_RIO4A</t>
  </si>
  <si>
    <t>MAVERICK4A</t>
  </si>
  <si>
    <t>TINSLEY4A</t>
  </si>
  <si>
    <t>DLNCRKTP4A</t>
  </si>
  <si>
    <t>EAGLE_PS4A</t>
  </si>
  <si>
    <t>L_ROSICR8_1Y</t>
  </si>
  <si>
    <t>R_DEVIRI8_1N</t>
  </si>
  <si>
    <t>SANROMAN_8</t>
  </si>
  <si>
    <t>CONOCO_L4A</t>
  </si>
  <si>
    <t>L_DIMMIT8_1Y</t>
  </si>
  <si>
    <t>OLEANDER2A</t>
  </si>
  <si>
    <t>WASH_ST2A</t>
  </si>
  <si>
    <t>LARDSTAT4A</t>
  </si>
  <si>
    <t>LAR_BL_LARED</t>
  </si>
  <si>
    <t>ST_NINO4A</t>
  </si>
  <si>
    <t>CRESTONI4A</t>
  </si>
  <si>
    <t>S_YGANCI4A</t>
  </si>
  <si>
    <t>RAYMOND12A</t>
  </si>
  <si>
    <t>BROWN_SW2A</t>
  </si>
  <si>
    <t>S_BENITO2A</t>
  </si>
  <si>
    <t>CAVAZOS4A</t>
  </si>
  <si>
    <t>LAPALMA4B</t>
  </si>
  <si>
    <t>LAPALMA4C</t>
  </si>
  <si>
    <t>S_SNROSA4A</t>
  </si>
  <si>
    <t>OLEANDER4A</t>
  </si>
  <si>
    <t>N_MERCED4A</t>
  </si>
  <si>
    <t>SUNCHSE4A</t>
  </si>
  <si>
    <t>N_ALAMO4A</t>
  </si>
  <si>
    <t>L_GRULLA4A</t>
  </si>
  <si>
    <t>HALL_ACR4A</t>
  </si>
  <si>
    <t>TAYLOR</t>
  </si>
  <si>
    <t>MCOLL_RD4A</t>
  </si>
  <si>
    <t>PHARR4B</t>
  </si>
  <si>
    <t>PHARR4C</t>
  </si>
  <si>
    <t>LV5_8</t>
  </si>
  <si>
    <t>RIO_GRAN2A</t>
  </si>
  <si>
    <t>CONTINEN2A</t>
  </si>
  <si>
    <t>THRRVRS2B</t>
  </si>
  <si>
    <t>SCHTKYTP2A</t>
  </si>
  <si>
    <t>EDROY2B</t>
  </si>
  <si>
    <t>SMITH2A</t>
  </si>
  <si>
    <t>BONIVIEW2A</t>
  </si>
  <si>
    <t>WHITEPT2A</t>
  </si>
  <si>
    <t>LGE4A</t>
  </si>
  <si>
    <t>HOMEPORT4A</t>
  </si>
  <si>
    <t>CCEC_1_8</t>
  </si>
  <si>
    <t>FULTONCP2B</t>
  </si>
  <si>
    <t>FULTONCP2A</t>
  </si>
  <si>
    <t>PORT_A2B</t>
  </si>
  <si>
    <t>WHITE_PT4C</t>
  </si>
  <si>
    <t>NUECES_B_1_8</t>
  </si>
  <si>
    <t>HEARN_RD2A</t>
  </si>
  <si>
    <t>CLARK_WD4A</t>
  </si>
  <si>
    <t>KOCH_HF4A</t>
  </si>
  <si>
    <t>HAISLEY4A</t>
  </si>
  <si>
    <t>DBBNTP4A</t>
  </si>
  <si>
    <t>NEDIN7C</t>
  </si>
  <si>
    <t>AVERYPT2A</t>
  </si>
  <si>
    <t>PHARAOH4A</t>
  </si>
  <si>
    <t>RODD_FLD4A</t>
  </si>
  <si>
    <t>NAVALBS4A</t>
  </si>
  <si>
    <t>NAVALBS4B</t>
  </si>
  <si>
    <t>B_DAVIS_1_8</t>
  </si>
  <si>
    <t>B_DAVIS_2_8</t>
  </si>
  <si>
    <t>B_DAVIS_3_9</t>
  </si>
  <si>
    <t>B_DAVIS_4_9</t>
  </si>
  <si>
    <t>TEXSTAR4A</t>
  </si>
  <si>
    <t>TEXSTAR4B</t>
  </si>
  <si>
    <t>EPIC_Y4A</t>
  </si>
  <si>
    <t>EPIC_Y4B</t>
  </si>
  <si>
    <t>TORTGTP4A</t>
  </si>
  <si>
    <t>LANTANA2A</t>
  </si>
  <si>
    <t>ARCADIA4B</t>
  </si>
  <si>
    <t>JAVELNA4B</t>
  </si>
  <si>
    <t>MCKENZIE4A</t>
  </si>
  <si>
    <t>OXY_CC</t>
  </si>
  <si>
    <t>ARCADIA4A</t>
  </si>
  <si>
    <t>CABANISS4A</t>
  </si>
  <si>
    <t>L_HEINES9_1Y</t>
  </si>
  <si>
    <t>NAVALBS2A</t>
  </si>
  <si>
    <t>AIRLINE2B</t>
  </si>
  <si>
    <t>STRATTON2A</t>
  </si>
  <si>
    <t>GOVTWELL2A</t>
  </si>
  <si>
    <t>LOBO2A</t>
  </si>
  <si>
    <t>FALFUR2B</t>
  </si>
  <si>
    <t>PREMONT2A</t>
  </si>
  <si>
    <t>KRGP</t>
  </si>
  <si>
    <t>N_SHARPE4A</t>
  </si>
  <si>
    <t>N_SHARPE4C</t>
  </si>
  <si>
    <t>CELANEBI_1_8</t>
  </si>
  <si>
    <t>KLEBERG4A</t>
  </si>
  <si>
    <t>L_RIPUTA9_1Y</t>
  </si>
  <si>
    <t>L_PARKTA9_1Y</t>
  </si>
  <si>
    <t>L_BBGRAV9_1Y</t>
  </si>
  <si>
    <t>BYCTYPM12A</t>
  </si>
  <si>
    <t>BYCTYPM32A</t>
  </si>
  <si>
    <t>CLEMVLL2A</t>
  </si>
  <si>
    <t>STPFACHL4A</t>
  </si>
  <si>
    <t>N_PADRE2A</t>
  </si>
  <si>
    <t>HOTIRON4A</t>
  </si>
  <si>
    <t>CHENIRE4A</t>
  </si>
  <si>
    <t>HOTIRON4B</t>
  </si>
  <si>
    <t>CHENIRE4B</t>
  </si>
  <si>
    <t>MIRASOLE_5</t>
  </si>
  <si>
    <t>CHASEFLD2A</t>
  </si>
  <si>
    <t>HEIGHTS4A</t>
  </si>
  <si>
    <t>HEIGHTS4B</t>
  </si>
  <si>
    <t>MOLINA4A</t>
  </si>
  <si>
    <t>GATEWYW4B</t>
  </si>
  <si>
    <t>BUENA_VI4A</t>
  </si>
  <si>
    <t>EXGNSND_8</t>
  </si>
  <si>
    <t>STEWART2A</t>
  </si>
  <si>
    <t>GARCENO4A</t>
  </si>
  <si>
    <t>HEARD2A</t>
  </si>
  <si>
    <t>CAL_WWKS2A</t>
  </si>
  <si>
    <t>MIDWPUMP2A</t>
  </si>
  <si>
    <t>INGLCOSW4A</t>
  </si>
  <si>
    <t>S_MISSIN4A</t>
  </si>
  <si>
    <t>DC_R_BL_ROAD</t>
  </si>
  <si>
    <t>ROB_CPL2A</t>
  </si>
  <si>
    <t>TEXISLE4A</t>
  </si>
  <si>
    <t>MIDWIND_8</t>
  </si>
  <si>
    <t>HECGT24A</t>
  </si>
  <si>
    <t>AIR_LIQI4A</t>
  </si>
  <si>
    <t>FRONTERA_1_8</t>
  </si>
  <si>
    <t>FRONTERA_2_8</t>
  </si>
  <si>
    <t>FRONTERA_3_8</t>
  </si>
  <si>
    <t>RCKSPGW_8</t>
  </si>
  <si>
    <t>DUNLAP5</t>
  </si>
  <si>
    <t>LOSTPINE5</t>
  </si>
  <si>
    <t>DECK_MB3</t>
  </si>
  <si>
    <t>PILOT_KB</t>
  </si>
  <si>
    <t>SLAUGHTR</t>
  </si>
  <si>
    <t>FISKVILL</t>
  </si>
  <si>
    <t>CARDINAL</t>
  </si>
  <si>
    <t>ED_BLUE</t>
  </si>
  <si>
    <t>GROVE</t>
  </si>
  <si>
    <t>WALNUTCK</t>
  </si>
  <si>
    <t>MUELLER</t>
  </si>
  <si>
    <t>HOLLYMB3</t>
  </si>
  <si>
    <t>LAKESHOR</t>
  </si>
  <si>
    <t>WARREN</t>
  </si>
  <si>
    <t>AUSTDAM8</t>
  </si>
  <si>
    <t>SALEMWLK</t>
  </si>
  <si>
    <t>VEGA</t>
  </si>
  <si>
    <t>SPRINKLE</t>
  </si>
  <si>
    <t>RIVERPLS</t>
  </si>
  <si>
    <t>SUMMITS</t>
  </si>
  <si>
    <t>WILIAMSN</t>
  </si>
  <si>
    <t>UTBALC</t>
  </si>
  <si>
    <t>CENTAUS</t>
  </si>
  <si>
    <t>NLAMESA_8</t>
  </si>
  <si>
    <t>NOLAN22_9</t>
  </si>
  <si>
    <t>TNWICKETT_0</t>
  </si>
  <si>
    <t>GRELTON</t>
  </si>
  <si>
    <t>TNHARPOONM1</t>
  </si>
  <si>
    <t>TNCOTTNWD_1</t>
  </si>
  <si>
    <t>LINDRNCH_S8</t>
  </si>
  <si>
    <t>TUNSTLL_8</t>
  </si>
  <si>
    <t>LONESOME2_8</t>
  </si>
  <si>
    <t>BASIN4A</t>
  </si>
  <si>
    <t>PHOEBE_1</t>
  </si>
  <si>
    <t>DERMOTT_H</t>
  </si>
  <si>
    <t>FLUVANNA_8</t>
  </si>
  <si>
    <t>CLAYTON_345</t>
  </si>
  <si>
    <t>CORMIDTP</t>
  </si>
  <si>
    <t>SU_EILAND</t>
  </si>
  <si>
    <t>AIRPRTRD</t>
  </si>
  <si>
    <t>FLAT_TOP_H</t>
  </si>
  <si>
    <t>KEL_MAG2_8</t>
  </si>
  <si>
    <t>EMMC2_8</t>
  </si>
  <si>
    <t>TNFRMRSVLW1</t>
  </si>
  <si>
    <t>TNWESTMNTP_1</t>
  </si>
  <si>
    <t>SDSES_1_8</t>
  </si>
  <si>
    <t>DFW_DE2T1_8</t>
  </si>
  <si>
    <t>TRINITY_1_5</t>
  </si>
  <si>
    <t>CSSC</t>
  </si>
  <si>
    <t>BRYN_TABR138</t>
  </si>
  <si>
    <t>BL_CCSWC</t>
  </si>
  <si>
    <t>BRYN_SWTCH</t>
  </si>
  <si>
    <t>BRYN_TAMU_B</t>
  </si>
  <si>
    <t>BRYN_BRCREST</t>
  </si>
  <si>
    <t>BRYN_ANNEX</t>
  </si>
  <si>
    <t>BRYN_KURTEN</t>
  </si>
  <si>
    <t>BRYN_MILLICN</t>
  </si>
  <si>
    <t>BRYN_WBRN138</t>
  </si>
  <si>
    <t>BRYN_IP</t>
  </si>
  <si>
    <t>BRYN_DSBY69</t>
  </si>
  <si>
    <t>BRYN_EAST69</t>
  </si>
  <si>
    <t>S_HILLS_69</t>
  </si>
  <si>
    <t>WNDTHST_9</t>
  </si>
  <si>
    <t>TNFRONTIER0</t>
  </si>
  <si>
    <t>TNTRENTON_0</t>
  </si>
  <si>
    <t>TNCLIMAX__1</t>
  </si>
  <si>
    <t>TNFRMRSVLE0</t>
  </si>
  <si>
    <t>TNNOCONA__0</t>
  </si>
  <si>
    <t>TNWHITNEY_0</t>
  </si>
  <si>
    <t>TNHANDLEY_0</t>
  </si>
  <si>
    <t>TNVLLYMILS0</t>
  </si>
  <si>
    <t>TNGATESVL10</t>
  </si>
  <si>
    <t>TNGATESVL20</t>
  </si>
  <si>
    <t>TNCLIFTON20</t>
  </si>
  <si>
    <t>TNMERIDIAN0</t>
  </si>
  <si>
    <t>TNGLENROSE0</t>
  </si>
  <si>
    <t>TNHICO____0</t>
  </si>
  <si>
    <t>TNHAMILTON0</t>
  </si>
  <si>
    <t>TNBRYSON__0</t>
  </si>
  <si>
    <t>TNKERMIT1_0</t>
  </si>
  <si>
    <t>TNREWARDC_1</t>
  </si>
  <si>
    <t>TNQUITODC_1</t>
  </si>
  <si>
    <t>TNBIRDOPC_1</t>
  </si>
  <si>
    <t>TNCOLIEFC_1</t>
  </si>
  <si>
    <t>TNSTAFBLVD0</t>
  </si>
  <si>
    <t>TNSALTDRWC1</t>
  </si>
  <si>
    <t>TNROYBEAN_1</t>
  </si>
  <si>
    <t>TNBRDRFLD_1</t>
  </si>
  <si>
    <t>TNGRISHAMC1</t>
  </si>
  <si>
    <t>TNSCMTRCOP1</t>
  </si>
  <si>
    <t>TNSCMTRCCP1</t>
  </si>
  <si>
    <t>TNSNDLKCEC1</t>
  </si>
  <si>
    <t>TNGMSBKOPC1</t>
  </si>
  <si>
    <t>TNGMSBKACC1</t>
  </si>
  <si>
    <t>TNRATTLCCP1</t>
  </si>
  <si>
    <t>TNETOYAHC_1</t>
  </si>
  <si>
    <t>TNTOYAH___0</t>
  </si>
  <si>
    <t>TNFAULKNER1</t>
  </si>
  <si>
    <t>TNBLNGLEAC1</t>
  </si>
  <si>
    <t>TNBNSPRNG0</t>
  </si>
  <si>
    <t>TNLONESTAR0</t>
  </si>
  <si>
    <t>TNAAPIPLNC0</t>
  </si>
  <si>
    <t>TNTARBUSH_1</t>
  </si>
  <si>
    <t>TNUTAHC___1</t>
  </si>
  <si>
    <t>TNWOLFBNR_1</t>
  </si>
  <si>
    <t>WOODWRD2_2</t>
  </si>
  <si>
    <t>TNCTYRD1011</t>
  </si>
  <si>
    <t>TNDELAWRC_1</t>
  </si>
  <si>
    <t>TNTRANPECW1</t>
  </si>
  <si>
    <t>TNTRANPECP1</t>
  </si>
  <si>
    <t>TNSANDRSON0</t>
  </si>
  <si>
    <t>TNCAYMUSP_1</t>
  </si>
  <si>
    <t>TNCAYMUSC_1</t>
  </si>
  <si>
    <t>TNCENTRY1_1</t>
  </si>
  <si>
    <t>TNPUCKTFLD0</t>
  </si>
  <si>
    <t>TNARROWHCC1</t>
  </si>
  <si>
    <t>TNARROWHCP1</t>
  </si>
  <si>
    <t>TNCHEROKEE1</t>
  </si>
  <si>
    <t>TNMBLFR___1</t>
  </si>
  <si>
    <t>TXCTY_1_8</t>
  </si>
  <si>
    <t>UCC_1_8</t>
  </si>
  <si>
    <t>TNNORTHSDE0</t>
  </si>
  <si>
    <t>TNALVIN___1</t>
  </si>
  <si>
    <t>TNSEMINOLE1</t>
  </si>
  <si>
    <t>MEADOW_B138A</t>
  </si>
  <si>
    <t>MEADOW_B138B</t>
  </si>
  <si>
    <t>TNCHOCTAW_0</t>
  </si>
  <si>
    <t>TNSTERLING0</t>
  </si>
  <si>
    <t>TNPRXAIR__0</t>
  </si>
  <si>
    <t>TNLINDE___0</t>
  </si>
  <si>
    <t>TNGSTFC___0</t>
  </si>
  <si>
    <t>TNTEPPCO__0</t>
  </si>
  <si>
    <t>W_COL___B138</t>
  </si>
  <si>
    <t>TNDOW_PUMP0</t>
  </si>
  <si>
    <t>TNCLMCAVRN0</t>
  </si>
  <si>
    <t>TNP664____0</t>
  </si>
  <si>
    <t>TNHILCORP_0</t>
  </si>
  <si>
    <t>SCLPCOGN_1_9</t>
  </si>
  <si>
    <t>TNPHLLPSTF0</t>
  </si>
  <si>
    <t>CBY4_1_5</t>
  </si>
  <si>
    <t>WALKER_X85T8</t>
  </si>
  <si>
    <t>STRANG_X87B8</t>
  </si>
  <si>
    <t>TRINTY_S03_8</t>
  </si>
  <si>
    <t>TEXAS__X87B8</t>
  </si>
  <si>
    <t>CEDAR_87TP_8</t>
  </si>
  <si>
    <t>WARVUE_POI_8</t>
  </si>
  <si>
    <t>CEDAR_84TP_8</t>
  </si>
  <si>
    <t>BAYTWN_C88_8</t>
  </si>
  <si>
    <t>KENNY__X14R8</t>
  </si>
  <si>
    <t>SHELL__POI_8</t>
  </si>
  <si>
    <t>OATES__S08_8</t>
  </si>
  <si>
    <t>MORGPT_POI_8</t>
  </si>
  <si>
    <t>CROSBY_C66_8</t>
  </si>
  <si>
    <t>KINGWD_S66_8</t>
  </si>
  <si>
    <t>HACHER_X59B8</t>
  </si>
  <si>
    <t>JORDAN__B138</t>
  </si>
  <si>
    <t>CONNOR_X86B8</t>
  </si>
  <si>
    <t>JORDAN_C86_8</t>
  </si>
  <si>
    <t>MILLER_X88B8</t>
  </si>
  <si>
    <t>MIRAGE_8</t>
  </si>
  <si>
    <t>JACNTO_S84_8</t>
  </si>
  <si>
    <t>WINFRE_X86B8</t>
  </si>
  <si>
    <t>CASTEN10TP_9</t>
  </si>
  <si>
    <t>BTE_1_5</t>
  </si>
  <si>
    <t>BTE_2_5</t>
  </si>
  <si>
    <t>PARKS_X84T8</t>
  </si>
  <si>
    <t>LYNCH__X03B8</t>
  </si>
  <si>
    <t>JORDAN86T1_8</t>
  </si>
  <si>
    <t>GRNBYU__B69A</t>
  </si>
  <si>
    <t>JORDAN48T2_8</t>
  </si>
  <si>
    <t>WABURN_X84T8</t>
  </si>
  <si>
    <t>OPNDAY_TIE_8</t>
  </si>
  <si>
    <t>TANKER_X94B8</t>
  </si>
  <si>
    <t>STRAW__S21_8</t>
  </si>
  <si>
    <t>DEERPK21TP_8</t>
  </si>
  <si>
    <t>DEERPK96TP_8</t>
  </si>
  <si>
    <t>CHE_1_5</t>
  </si>
  <si>
    <t>S_R_B__POI9B</t>
  </si>
  <si>
    <t>MINING16TP_9</t>
  </si>
  <si>
    <t>HUMBLE_C94_8</t>
  </si>
  <si>
    <t>EXPLOR03TP_8</t>
  </si>
  <si>
    <t>EXN_2_8</t>
  </si>
  <si>
    <t>EXN_3_8</t>
  </si>
  <si>
    <t>GYPSUM_X20T9</t>
  </si>
  <si>
    <t>GALENA94TP_8</t>
  </si>
  <si>
    <t>SHELDN_POI_5</t>
  </si>
  <si>
    <t>GYPSUM20TAP9</t>
  </si>
  <si>
    <t>WALSVL_X61R9</t>
  </si>
  <si>
    <t>WALSVL61TP_9</t>
  </si>
  <si>
    <t>MT_BEL_C86_8</t>
  </si>
  <si>
    <t>HILAND08TP_8</t>
  </si>
  <si>
    <t>HILAND__138B</t>
  </si>
  <si>
    <t>N_BELT__B345</t>
  </si>
  <si>
    <t>KENNY_03TP_8</t>
  </si>
  <si>
    <t>RTHWOD__B345</t>
  </si>
  <si>
    <t>KING__94TPA8</t>
  </si>
  <si>
    <t>KING__94TPB8</t>
  </si>
  <si>
    <t>CHAMON_8</t>
  </si>
  <si>
    <t>LAPORT96TP_8</t>
  </si>
  <si>
    <t>SYLVAN_X79T8</t>
  </si>
  <si>
    <t>LAPORT79TP_8</t>
  </si>
  <si>
    <t>WHITOK_B138A</t>
  </si>
  <si>
    <t>LIBRTY03TP_8</t>
  </si>
  <si>
    <t>LIBRTY21TP_8</t>
  </si>
  <si>
    <t>TIDAL__X06B8</t>
  </si>
  <si>
    <t>TRAVIS_X06B8</t>
  </si>
  <si>
    <t>LUBZOL06TP_8</t>
  </si>
  <si>
    <t>TUCKER_X06B8</t>
  </si>
  <si>
    <t>CHE_1_8</t>
  </si>
  <si>
    <t>CHE_2_8</t>
  </si>
  <si>
    <t>LYONDL03TPA8</t>
  </si>
  <si>
    <t>LYONDL08TP_8</t>
  </si>
  <si>
    <t>LYONDL03TPB8</t>
  </si>
  <si>
    <t>MCDONO33TP_9</t>
  </si>
  <si>
    <t>METALS94TP_8</t>
  </si>
  <si>
    <t>SOLMER_X21B8</t>
  </si>
  <si>
    <t>MAG_PK08T5_8</t>
  </si>
  <si>
    <t>STATE__X21B8</t>
  </si>
  <si>
    <t>NORMDY77TP_8</t>
  </si>
  <si>
    <t>NORMDY94TP_8</t>
  </si>
  <si>
    <t>PARKWY95TP_8</t>
  </si>
  <si>
    <t>PARKWY94TP_8</t>
  </si>
  <si>
    <t>S_CHAN_C06_8</t>
  </si>
  <si>
    <t>PSA_1_8</t>
  </si>
  <si>
    <t>PSA_2_8</t>
  </si>
  <si>
    <t>S_CHAN16LR_9</t>
  </si>
  <si>
    <t>S_CHAN28LR_9</t>
  </si>
  <si>
    <t>ALEXIS__TAPA</t>
  </si>
  <si>
    <t>ALEXIS__TAPB</t>
  </si>
  <si>
    <t>TXPET__X33T9</t>
  </si>
  <si>
    <t>UNDRWD06TP_8</t>
  </si>
  <si>
    <t>UNDRWD21TP_8</t>
  </si>
  <si>
    <t>UVALDE08TP_8</t>
  </si>
  <si>
    <t>UVALDE03TP_8</t>
  </si>
  <si>
    <t>WALSVL10TP_9</t>
  </si>
  <si>
    <t>WITTER94TP_8</t>
  </si>
  <si>
    <t>WITTER21TP_8</t>
  </si>
  <si>
    <t>P_H_R_79TP_8</t>
  </si>
  <si>
    <t>P_H_R_96TP_8</t>
  </si>
  <si>
    <t>BAC_8</t>
  </si>
  <si>
    <t>GARDEN_C07_8</t>
  </si>
  <si>
    <t>CHOC_B07TP_8</t>
  </si>
  <si>
    <t>MANVEL_S53_9</t>
  </si>
  <si>
    <t>STRATT_X26B8</t>
  </si>
  <si>
    <t>W_COL__C04_8</t>
  </si>
  <si>
    <t>LOMAX__X35B8</t>
  </si>
  <si>
    <t>CAVERN_X82T8</t>
  </si>
  <si>
    <t>OYSCRK_C82_8</t>
  </si>
  <si>
    <t>SEAWAY02TP_8</t>
  </si>
  <si>
    <t>BOOSTR02TP_8</t>
  </si>
  <si>
    <t>LUZBAY_X94T8</t>
  </si>
  <si>
    <t>SOUTH__X__B8</t>
  </si>
  <si>
    <t>GENOA_95TP_8</t>
  </si>
  <si>
    <t>GENOA_35TP_8</t>
  </si>
  <si>
    <t>COLEGE94TP_8</t>
  </si>
  <si>
    <t>PASDNA_S06_8</t>
  </si>
  <si>
    <t>CORTEZ_X48B8</t>
  </si>
  <si>
    <t>ELDORA91TP_8</t>
  </si>
  <si>
    <t>S_HOUS91TP_8</t>
  </si>
  <si>
    <t>SCRDLE_X92B8</t>
  </si>
  <si>
    <t>ELDORA92TP_8</t>
  </si>
  <si>
    <t>ELLING_TAP07</t>
  </si>
  <si>
    <t>ELLING07TP_8</t>
  </si>
  <si>
    <t>ELLING91TP_8</t>
  </si>
  <si>
    <t>WEBSTR___B69</t>
  </si>
  <si>
    <t>EXTER_53TP_9</t>
  </si>
  <si>
    <t>FAIRMT95TP_8</t>
  </si>
  <si>
    <t>BRYAN__X59R8</t>
  </si>
  <si>
    <t>WEBSTR_B138A</t>
  </si>
  <si>
    <t>FRIEND04TP_8</t>
  </si>
  <si>
    <t>SEAWAL_R01_8</t>
  </si>
  <si>
    <t>SEAWAL_R63_8</t>
  </si>
  <si>
    <t>W_GALV__B138</t>
  </si>
  <si>
    <t>UNIVER___B69</t>
  </si>
  <si>
    <t>GULFGT91TP_8</t>
  </si>
  <si>
    <t>GULFGT06TP_8</t>
  </si>
  <si>
    <t>MARYCK06TP_8</t>
  </si>
  <si>
    <t>MARYCK92TP_8</t>
  </si>
  <si>
    <t>TRMNAL_X79B8</t>
  </si>
  <si>
    <t>KEMAH_95TP_8</t>
  </si>
  <si>
    <t>KEMAH_92TP_8</t>
  </si>
  <si>
    <t>W_GALV_C93_8</t>
  </si>
  <si>
    <t>WEBSTR_C63_8</t>
  </si>
  <si>
    <t>PETSON_X04B8</t>
  </si>
  <si>
    <t>W_GALV_C63_8</t>
  </si>
  <si>
    <t>NASH__02TP_8</t>
  </si>
  <si>
    <t>W_COL____B69</t>
  </si>
  <si>
    <t>NASH__45TP_9</t>
  </si>
  <si>
    <t>TXGLF__POI_8</t>
  </si>
  <si>
    <t>NEWGLF04TP_8</t>
  </si>
  <si>
    <t>NEWGLF60TP_8</t>
  </si>
  <si>
    <t>PEARLD06TP_8</t>
  </si>
  <si>
    <t>PEARLD91TP_8</t>
  </si>
  <si>
    <t>PILGRM06TP_8</t>
  </si>
  <si>
    <t>PILGRM07TP_8</t>
  </si>
  <si>
    <t>PLARIS95TP_8</t>
  </si>
  <si>
    <t>PLARIS35TP_8</t>
  </si>
  <si>
    <t>PLEDGR04TP_8</t>
  </si>
  <si>
    <t>SHORE__X79T8</t>
  </si>
  <si>
    <t>VLASCO_C48_8</t>
  </si>
  <si>
    <t>RETREV02TPA8</t>
  </si>
  <si>
    <t>RETREV02TPB8</t>
  </si>
  <si>
    <t>SEAWAY_X02T8</t>
  </si>
  <si>
    <t>SEADOC02TPB8</t>
  </si>
  <si>
    <t>SEADOC02TPA8</t>
  </si>
  <si>
    <t>CAMDEN_X26B8</t>
  </si>
  <si>
    <t>SOWYCK26TP_8</t>
  </si>
  <si>
    <t>WESTBY_R59_8</t>
  </si>
  <si>
    <t>WESTBY_R48_8</t>
  </si>
  <si>
    <t>VLASCO_C59_8</t>
  </si>
  <si>
    <t>TELPHN06TP_8</t>
  </si>
  <si>
    <t>TELPHN91TP_8</t>
  </si>
  <si>
    <t>LEVEE_8</t>
  </si>
  <si>
    <t>VLASCO_C82_8</t>
  </si>
  <si>
    <t>TIKIS_01TP_8</t>
  </si>
  <si>
    <t>SPENCR91TP_8</t>
  </si>
  <si>
    <t>S_HOUS92TP_8</t>
  </si>
  <si>
    <t>WEBSTR93TP_8</t>
  </si>
  <si>
    <t>WEBSTR92TP_8</t>
  </si>
  <si>
    <t>WEBSTR35TP_8</t>
  </si>
  <si>
    <t>JENETA__B345</t>
  </si>
  <si>
    <t>CRABB__S09_8</t>
  </si>
  <si>
    <t>PNPI_8</t>
  </si>
  <si>
    <t>HAYES___09B8</t>
  </si>
  <si>
    <t>CBECII_5</t>
  </si>
  <si>
    <t>CLODIN_C78_8</t>
  </si>
  <si>
    <t>WESTIM_S73_8</t>
  </si>
  <si>
    <t>BARKER73TP_8</t>
  </si>
  <si>
    <t>FTBEND___B69</t>
  </si>
  <si>
    <t>BG_CRK45TP_9</t>
  </si>
  <si>
    <t>BLURIG05TP_8</t>
  </si>
  <si>
    <t>BLURIG02TP_8</t>
  </si>
  <si>
    <t>SAUER_73T1_8</t>
  </si>
  <si>
    <t>SAUER_81T4_8</t>
  </si>
  <si>
    <t>CANEY_60TP_8</t>
  </si>
  <si>
    <t>WHARTN60TP_8</t>
  </si>
  <si>
    <t>ROARK_25T8_8</t>
  </si>
  <si>
    <t>READNG_S09_8</t>
  </si>
  <si>
    <t>IMPERL_R80_8</t>
  </si>
  <si>
    <t>CRABB_80TP_8</t>
  </si>
  <si>
    <t>MULA___X02R8</t>
  </si>
  <si>
    <t>WALLIS_S65_8</t>
  </si>
  <si>
    <t>SAUER_73T2_8</t>
  </si>
  <si>
    <t>WIRT__73T3_8</t>
  </si>
  <si>
    <t>SAUER_81T3_8</t>
  </si>
  <si>
    <t>WIRT__81T1_8</t>
  </si>
  <si>
    <t>FTBEND_C60_8</t>
  </si>
  <si>
    <t>KATY____09B8</t>
  </si>
  <si>
    <t>OBRIEN73T3_8</t>
  </si>
  <si>
    <t>ROSNBG_S60_8</t>
  </si>
  <si>
    <t>HAYES_24TP_8</t>
  </si>
  <si>
    <t>IMPERL05TP_8</t>
  </si>
  <si>
    <t>INTERM05TP_8</t>
  </si>
  <si>
    <t>INTERM26TP_8</t>
  </si>
  <si>
    <t>ROSHRN_S26_8</t>
  </si>
  <si>
    <t>FREMAN_S66_8</t>
  </si>
  <si>
    <t>KATY__66TP_8</t>
  </si>
  <si>
    <t>MEMORL73TP_8</t>
  </si>
  <si>
    <t>MOCITY05TPB8</t>
  </si>
  <si>
    <t>MOCITY05TPA8</t>
  </si>
  <si>
    <t>OBRIEN25TP_8</t>
  </si>
  <si>
    <t>OBRIEN73TP_8</t>
  </si>
  <si>
    <t>OR_TAP_60__8</t>
  </si>
  <si>
    <t>QULVLY26TP_8</t>
  </si>
  <si>
    <t>TOMBAL__B345</t>
  </si>
  <si>
    <t>SIENNA02TP_8</t>
  </si>
  <si>
    <t>SIENNA05TP_8</t>
  </si>
  <si>
    <t>STAFRD09TPA8</t>
  </si>
  <si>
    <t>WCHASE_T05_8</t>
  </si>
  <si>
    <t>STAFRD05TPB8</t>
  </si>
  <si>
    <t>THOMSN80TP_8</t>
  </si>
  <si>
    <t>THOMSN82TP_8</t>
  </si>
  <si>
    <t>WCHASE24TP_8</t>
  </si>
  <si>
    <t>WHITOK73T1_8</t>
  </si>
  <si>
    <t>WHITOK_B138B</t>
  </si>
  <si>
    <t>WOODCK81TP_8</t>
  </si>
  <si>
    <t>WOODCK73TP_8</t>
  </si>
  <si>
    <t>WILLOW__81B8</t>
  </si>
  <si>
    <t>FAIRBK_S81_8</t>
  </si>
  <si>
    <t>T_H_W_81TP_8</t>
  </si>
  <si>
    <t>T_H_W_95TP_8</t>
  </si>
  <si>
    <t>SATSUM_T24_8</t>
  </si>
  <si>
    <t>ADICKS24TP_8</t>
  </si>
  <si>
    <t>HARDY__C21_8</t>
  </si>
  <si>
    <t>CAMBEL09TP_8</t>
  </si>
  <si>
    <t>CAMBEL21TP_8</t>
  </si>
  <si>
    <t>CYFAIR09TP_8</t>
  </si>
  <si>
    <t>CYFAIR21TP_8</t>
  </si>
  <si>
    <t>N_BELT__B138</t>
  </si>
  <si>
    <t>SANFLP_T09_8</t>
  </si>
  <si>
    <t>GEARS_67TP_8</t>
  </si>
  <si>
    <t>GEARS_95TP_8</t>
  </si>
  <si>
    <t>GERTIE09TP_8</t>
  </si>
  <si>
    <t>GERTIE76TP_8</t>
  </si>
  <si>
    <t>GREENS86TP_8</t>
  </si>
  <si>
    <t>N_BELT_C90_8</t>
  </si>
  <si>
    <t>GREENS90TP_8</t>
  </si>
  <si>
    <t>HIDDEN67TP_8</t>
  </si>
  <si>
    <t>HIDDEN95TP_8</t>
  </si>
  <si>
    <t>TOMBAL_T66_8</t>
  </si>
  <si>
    <t>WALLER_R77_8</t>
  </si>
  <si>
    <t>WESFLD__B138</t>
  </si>
  <si>
    <t>VETRAN67TP_8</t>
  </si>
  <si>
    <t>VETRAN81TP_8</t>
  </si>
  <si>
    <t>KLUGE__C81_8</t>
  </si>
  <si>
    <t>KUYDAL74TP_5</t>
  </si>
  <si>
    <t>KUYDAL75TP_5</t>
  </si>
  <si>
    <t>SCENIC_R90_8</t>
  </si>
  <si>
    <t>LAUDER90TP_8</t>
  </si>
  <si>
    <t>N_BELT_C95_8</t>
  </si>
  <si>
    <t>LAUDER95TP_8</t>
  </si>
  <si>
    <t>LOCKWD90TP_8</t>
  </si>
  <si>
    <t>SCENIC86T3_8</t>
  </si>
  <si>
    <t>SCENIC86TP_8</t>
  </si>
  <si>
    <t>RTHWOD__A138</t>
  </si>
  <si>
    <t>LOUETA66TP_8</t>
  </si>
  <si>
    <t>TOMBAL_T81_8</t>
  </si>
  <si>
    <t>LOUETA81TP_8</t>
  </si>
  <si>
    <t>TOMBAL_C81_8</t>
  </si>
  <si>
    <t>RITTEN86TP_8</t>
  </si>
  <si>
    <t>RITTEN95TP_8</t>
  </si>
  <si>
    <t>SATSUM76TP_8</t>
  </si>
  <si>
    <t>TANNER24TP_8</t>
  </si>
  <si>
    <t>TANNER76TP_8</t>
  </si>
  <si>
    <t>TODD__21TP_8</t>
  </si>
  <si>
    <t>WHITOK09T2_8</t>
  </si>
  <si>
    <t>TODD__09TP_8</t>
  </si>
  <si>
    <t>HIGHTS___B69</t>
  </si>
  <si>
    <t>ULRICH_R35_8</t>
  </si>
  <si>
    <t>SANFLP_R37_8</t>
  </si>
  <si>
    <t>SANFLP__09B8</t>
  </si>
  <si>
    <t>KIRBY__S37_8</t>
  </si>
  <si>
    <t>DUNVAL05TP_8</t>
  </si>
  <si>
    <t>DUNVAL24TP_8</t>
  </si>
  <si>
    <t>STADIM_S08_8</t>
  </si>
  <si>
    <t>PLAZA___B138</t>
  </si>
  <si>
    <t>BUNKER_X08B8</t>
  </si>
  <si>
    <t>H_O_C_25TP_8</t>
  </si>
  <si>
    <t>FEGC_8</t>
  </si>
  <si>
    <t>HILCRF24TP_8</t>
  </si>
  <si>
    <t>HILCRF05TP_8</t>
  </si>
  <si>
    <t>KIRBY_90TP_8</t>
  </si>
  <si>
    <t>KNIGHT08TP_8</t>
  </si>
  <si>
    <t>KNIGHT06TP_8</t>
  </si>
  <si>
    <t>SHARPS05TP_8</t>
  </si>
  <si>
    <t>SHARPS25TP_8</t>
  </si>
  <si>
    <t>ULRICH24TP_8</t>
  </si>
  <si>
    <t>WESTWD25TPB8</t>
  </si>
  <si>
    <t>WESTWD25TPA8</t>
  </si>
  <si>
    <t>GABLE_32LR_9</t>
  </si>
  <si>
    <t>HYDEPK_S32_9</t>
  </si>
  <si>
    <t>BLOGET37TP_9</t>
  </si>
  <si>
    <t>BLOGET46TP_9</t>
  </si>
  <si>
    <t>BROWN_12TP_9</t>
  </si>
  <si>
    <t>UNIVER91T2_8</t>
  </si>
  <si>
    <t>GARROT_B138B</t>
  </si>
  <si>
    <t>POLK___B138B</t>
  </si>
  <si>
    <t>N_SIDE91TP_8</t>
  </si>
  <si>
    <t>N_SIDE21TP_8</t>
  </si>
  <si>
    <t>UNIVER91TPB8</t>
  </si>
  <si>
    <t>UNIVER70TP_8</t>
  </si>
  <si>
    <t>CHOC_B26TP_8</t>
  </si>
  <si>
    <t>PASDNA06TP_8</t>
  </si>
  <si>
    <t>H_O_C_90TP_8</t>
  </si>
  <si>
    <t>TELVEW02TP_8</t>
  </si>
  <si>
    <t>X4_BAT1</t>
  </si>
  <si>
    <t>SOUTH_PL</t>
  </si>
  <si>
    <t>MESQCRK_5</t>
  </si>
  <si>
    <t>EINSTEIN345</t>
  </si>
  <si>
    <t>RSNAKE_5</t>
  </si>
  <si>
    <t>BEARKAT_5</t>
  </si>
  <si>
    <t>WAKE_5</t>
  </si>
  <si>
    <t>L_ROBBSW8_1Y</t>
  </si>
  <si>
    <t>KING_NE_1_8</t>
  </si>
  <si>
    <t>KING_SE_1_8</t>
  </si>
  <si>
    <t>ENAS_1_9</t>
  </si>
  <si>
    <t>CHURCH_8</t>
  </si>
  <si>
    <t>KETCHUM_8</t>
  </si>
  <si>
    <t>REROCK_8</t>
  </si>
  <si>
    <t>HOVEY_8</t>
  </si>
  <si>
    <t>SOLARA_8</t>
  </si>
  <si>
    <t>OWLS2A</t>
  </si>
  <si>
    <t>ENTERPRIS2_8</t>
  </si>
  <si>
    <t>CACTSFLT_T3</t>
  </si>
  <si>
    <t>FOARDCITY_5</t>
  </si>
  <si>
    <t>CROSS_E1</t>
  </si>
  <si>
    <t>CROSS_E2</t>
  </si>
  <si>
    <t>MISAE_5</t>
  </si>
  <si>
    <t>GAUSS7D</t>
  </si>
  <si>
    <t>KIRCHHOF7B</t>
  </si>
  <si>
    <t>KIRCHHOF7D</t>
  </si>
  <si>
    <t>OERSTED7B</t>
  </si>
  <si>
    <t>OERSTED7D</t>
  </si>
  <si>
    <t>BLSMT1_5</t>
  </si>
  <si>
    <t>SWEETWND_1_5</t>
  </si>
  <si>
    <t>SWEETWN2_1_5</t>
  </si>
  <si>
    <t>SWEETWN3_1_5</t>
  </si>
  <si>
    <t>SU_1956</t>
  </si>
  <si>
    <t>DRIVER</t>
  </si>
  <si>
    <t>BOOTLEG_5</t>
  </si>
  <si>
    <t>WAYMARK_5</t>
  </si>
  <si>
    <t>WL_RANCH5</t>
  </si>
  <si>
    <t>RTS_5</t>
  </si>
  <si>
    <t>INDNENR_1_8</t>
  </si>
  <si>
    <t>GOAT_1_5</t>
  </si>
  <si>
    <t>CASL_GAP_8</t>
  </si>
  <si>
    <t>SPTX12B_8</t>
  </si>
  <si>
    <t>CAPRIDG4_1_5</t>
  </si>
  <si>
    <t>DIVIDE_SC1</t>
  </si>
  <si>
    <t>SIRIUS_8</t>
  </si>
  <si>
    <t>KING_SW_2_8</t>
  </si>
  <si>
    <t>KING_NW_1_8</t>
  </si>
  <si>
    <t>L_PERSGA9_1Y</t>
  </si>
  <si>
    <t>INDNNWP_2</t>
  </si>
  <si>
    <t>JC_BATTERY</t>
  </si>
  <si>
    <t>L_LAKEPU9_1Y</t>
  </si>
  <si>
    <t>L_STAFHI8_1Y</t>
  </si>
  <si>
    <t>L_STAFHI8_2Y</t>
  </si>
  <si>
    <t>L_YORKTO8_1Y</t>
  </si>
  <si>
    <t>L_BALCRE8_1Y</t>
  </si>
  <si>
    <t>L_NORDWE8_1Y</t>
  </si>
  <si>
    <t>L_MILTON8_1Y</t>
  </si>
  <si>
    <t>MIAMI_5</t>
  </si>
  <si>
    <t>PH1_5</t>
  </si>
  <si>
    <t>PH2_5</t>
  </si>
  <si>
    <t>SALT_FORK_5</t>
  </si>
  <si>
    <t>RT66_5</t>
  </si>
  <si>
    <t>HWFWF_5</t>
  </si>
  <si>
    <t>MARIAH_5</t>
  </si>
  <si>
    <t>BRISCOE_5</t>
  </si>
  <si>
    <t>SPLAIN1_5</t>
  </si>
  <si>
    <t>SPLAIN2_5</t>
  </si>
  <si>
    <t>COTWIND_5</t>
  </si>
  <si>
    <t>AEEC_5</t>
  </si>
  <si>
    <t>CBREAKS</t>
  </si>
  <si>
    <t>SU_VEALMOOR</t>
  </si>
  <si>
    <t>SU_STILES</t>
  </si>
  <si>
    <t>SU_E_STILES</t>
  </si>
  <si>
    <t>TAHOKAW_5</t>
  </si>
  <si>
    <t>TOSBATT_U1</t>
  </si>
  <si>
    <t>ELBOW_24_1</t>
  </si>
  <si>
    <t>LARDOVFT</t>
  </si>
  <si>
    <t>LARDVFTN_1_8</t>
  </si>
  <si>
    <t>LARDVFTN_2_8</t>
  </si>
  <si>
    <t>STELLA_5</t>
  </si>
  <si>
    <t>TGW_1_5</t>
  </si>
  <si>
    <t>CITRUSCY4A</t>
  </si>
  <si>
    <t>PALMHURS4A</t>
  </si>
  <si>
    <t>BAFFIN_2_5</t>
  </si>
  <si>
    <t>TORCILAS_5</t>
  </si>
  <si>
    <t>COTTON_1_8</t>
  </si>
  <si>
    <t>PAP1_1_8</t>
  </si>
  <si>
    <t>NBAYDST4A</t>
  </si>
  <si>
    <t>NBAYDST4B</t>
  </si>
  <si>
    <t>NUECES_B_2_8</t>
  </si>
  <si>
    <t>NUECES_B_3_8</t>
  </si>
  <si>
    <t>DELSOL7B</t>
  </si>
  <si>
    <t>REDFISH_8</t>
  </si>
  <si>
    <t>LV3_5</t>
  </si>
  <si>
    <t>LV4_5</t>
  </si>
  <si>
    <t>CABEZON_5</t>
  </si>
  <si>
    <t>CEDROHIL_1_8</t>
  </si>
  <si>
    <t>TPCO4A</t>
  </si>
  <si>
    <t>TPCO4B</t>
  </si>
  <si>
    <t>NLARSW4B</t>
  </si>
  <si>
    <t>PRANCH4A</t>
  </si>
  <si>
    <t>CHAWIND_8</t>
  </si>
  <si>
    <t>BBREEZE_5</t>
  </si>
  <si>
    <t>PATWIND_5</t>
  </si>
  <si>
    <t>VICTPORT_8</t>
  </si>
  <si>
    <t>REDGATE_5</t>
  </si>
  <si>
    <t>DOWGEN_1</t>
  </si>
  <si>
    <t>DOWGEN_13_8</t>
  </si>
  <si>
    <t>DOWGEN_2</t>
  </si>
  <si>
    <t>DOWGEN_4</t>
  </si>
  <si>
    <t>DOW_G66_ST65</t>
  </si>
  <si>
    <t>DOWGEN_4_8</t>
  </si>
  <si>
    <t>DOWGEN_16_8</t>
  </si>
  <si>
    <t>DOWGEN_7_8</t>
  </si>
  <si>
    <t>DOWGEN_8_8</t>
  </si>
  <si>
    <t>DOWGEN_9_8</t>
  </si>
  <si>
    <t>DOWGEN_11_8</t>
  </si>
  <si>
    <t>DOW_1_8</t>
  </si>
  <si>
    <t>BYU_1</t>
  </si>
  <si>
    <t>_AK_2_8</t>
  </si>
  <si>
    <t>AMOCOOIL_6_8</t>
  </si>
  <si>
    <t>EXN_3_9</t>
  </si>
  <si>
    <t>FORMOSA_13_9</t>
  </si>
  <si>
    <t>FORFPC_2_8</t>
  </si>
  <si>
    <t>FORCFB_1_8</t>
  </si>
  <si>
    <t>FORCFB_2_8</t>
  </si>
  <si>
    <t>P66SUB12</t>
  </si>
  <si>
    <t>PHILIP__138C</t>
  </si>
  <si>
    <t>DUPV1_2_8</t>
  </si>
  <si>
    <t>DUPV1_3_8</t>
  </si>
  <si>
    <t>SL_10</t>
  </si>
  <si>
    <t>SL_3</t>
  </si>
  <si>
    <t>SL_4</t>
  </si>
  <si>
    <t>SL_11</t>
  </si>
  <si>
    <t>RNPCOGEN_4</t>
  </si>
  <si>
    <t>NA_4</t>
  </si>
  <si>
    <t>NA_3</t>
  </si>
  <si>
    <t>HUD_8_1</t>
  </si>
  <si>
    <t>HUD_8_2</t>
  </si>
  <si>
    <t>KEO_3_8</t>
  </si>
  <si>
    <t>PC_SOUTH_2_5</t>
  </si>
  <si>
    <t>SRWE1_A_5</t>
  </si>
  <si>
    <t>OVEJA_5</t>
  </si>
  <si>
    <t>SPURTRES_5</t>
  </si>
  <si>
    <t>GRANDVW_B_5</t>
  </si>
  <si>
    <t>JRDWIND_5</t>
  </si>
  <si>
    <t>LOCKETT_5</t>
  </si>
  <si>
    <t>ANTLP_0</t>
  </si>
  <si>
    <t>LNCRK2_2_8</t>
  </si>
  <si>
    <t>LV1_A_8</t>
  </si>
  <si>
    <t>LV1_B_8</t>
  </si>
  <si>
    <t>BORDAS2_5</t>
  </si>
  <si>
    <t>PONY_1_8</t>
  </si>
  <si>
    <t>PONY_2_8</t>
  </si>
  <si>
    <t>HHOLLOW2_1_8</t>
  </si>
  <si>
    <t>HHOLLOW3_1_8</t>
  </si>
  <si>
    <t>BUCHAN_1</t>
  </si>
  <si>
    <t>BUCHAN_2</t>
  </si>
  <si>
    <t>BUCHAN_3</t>
  </si>
  <si>
    <t>SWEETWN2_2_8</t>
  </si>
  <si>
    <t>SWEETWN3_2_8</t>
  </si>
  <si>
    <t>SWEETWN4_2_5</t>
  </si>
  <si>
    <t>CAPRIDGE_3_8</t>
  </si>
  <si>
    <t>99</t>
  </si>
  <si>
    <t>18</t>
  </si>
  <si>
    <t>50</t>
  </si>
  <si>
    <t>4</t>
  </si>
  <si>
    <t>9</t>
  </si>
  <si>
    <t>7</t>
  </si>
  <si>
    <t>02</t>
  </si>
  <si>
    <t>27</t>
  </si>
  <si>
    <t>39</t>
  </si>
  <si>
    <t>64</t>
  </si>
  <si>
    <t>BT</t>
  </si>
  <si>
    <t>S1</t>
  </si>
  <si>
    <t>S2</t>
  </si>
  <si>
    <t>12</t>
  </si>
  <si>
    <t>13</t>
  </si>
  <si>
    <t>B1</t>
  </si>
  <si>
    <t>6</t>
  </si>
  <si>
    <t>97</t>
  </si>
  <si>
    <t>03</t>
  </si>
  <si>
    <t>SR</t>
  </si>
  <si>
    <t>84</t>
  </si>
  <si>
    <t>14</t>
  </si>
  <si>
    <t>08</t>
  </si>
  <si>
    <t>59</t>
  </si>
  <si>
    <t>10</t>
  </si>
  <si>
    <t>77</t>
  </si>
  <si>
    <t>38</t>
  </si>
  <si>
    <t>33</t>
  </si>
  <si>
    <t>68</t>
  </si>
  <si>
    <t>69</t>
  </si>
  <si>
    <t>16</t>
  </si>
  <si>
    <t>06</t>
  </si>
  <si>
    <t>SG</t>
  </si>
  <si>
    <t>17</t>
  </si>
  <si>
    <t>74</t>
  </si>
  <si>
    <t>01</t>
  </si>
  <si>
    <t>55</t>
  </si>
  <si>
    <t>92</t>
  </si>
  <si>
    <t>93</t>
  </si>
  <si>
    <t>91</t>
  </si>
  <si>
    <t>26</t>
  </si>
  <si>
    <t>53</t>
  </si>
  <si>
    <t>82</t>
  </si>
  <si>
    <t>45</t>
  </si>
  <si>
    <t>63</t>
  </si>
  <si>
    <t>19</t>
  </si>
  <si>
    <t>46</t>
  </si>
  <si>
    <t>11</t>
  </si>
  <si>
    <t>72</t>
  </si>
  <si>
    <t>78</t>
  </si>
  <si>
    <t>73</t>
  </si>
  <si>
    <t>25</t>
  </si>
  <si>
    <t>76</t>
  </si>
  <si>
    <t>29</t>
  </si>
  <si>
    <t>67</t>
  </si>
  <si>
    <t>34</t>
  </si>
  <si>
    <t>37</t>
  </si>
  <si>
    <t>R2</t>
  </si>
  <si>
    <t>S4</t>
  </si>
  <si>
    <t>S6</t>
  </si>
  <si>
    <t>SH</t>
  </si>
  <si>
    <t>C1</t>
  </si>
  <si>
    <t>CRR Name</t>
  </si>
  <si>
    <t>Operations_Name</t>
  </si>
  <si>
    <t>PTNAME</t>
  </si>
  <si>
    <t>From #</t>
  </si>
  <si>
    <t>From Name</t>
  </si>
  <si>
    <t>To #</t>
  </si>
  <si>
    <t>To Name</t>
  </si>
  <si>
    <t>ID</t>
  </si>
  <si>
    <t>35 HEARNE8 138 36 HEARNE9 69 1</t>
  </si>
  <si>
    <t>HRN_HRNAT1</t>
  </si>
  <si>
    <t>47 HILTOPLKS8 138 48 HILTOPLKS9 69 1</t>
  </si>
  <si>
    <t>HLK_HLKAT1</t>
  </si>
  <si>
    <t>91 PERRY8 138 92 PERRY9 69 1</t>
  </si>
  <si>
    <t>PRY_PRY1</t>
  </si>
  <si>
    <t>PRY1</t>
  </si>
  <si>
    <t>130 SEATON8 138 131 SEATON9 69 1</t>
  </si>
  <si>
    <t>SEA_SEAAT1</t>
  </si>
  <si>
    <t>132 BELLCNTY8 138 133 BELLCNTY9 69 1</t>
  </si>
  <si>
    <t>BELCNTY_138_69_1</t>
  </si>
  <si>
    <t>202 SARDIS9 69 203 SARDIS8 138 1</t>
  </si>
  <si>
    <t>SARDIS_138_69_1</t>
  </si>
  <si>
    <t>221 TRUMBULL8 138 222 TRUMBULL9 69 1</t>
  </si>
  <si>
    <t>TRU_TRUAT1</t>
  </si>
  <si>
    <t>240 WHITNEY5 345 245 WHTNYSTAR 1 1</t>
  </si>
  <si>
    <t>WHTNY_WHT1H_H</t>
  </si>
  <si>
    <t>WHTNYSTAR</t>
  </si>
  <si>
    <t>240 WHITNEY5 345 244 WHITNYSTR 1 1</t>
  </si>
  <si>
    <t>WHTNY_AXFMR2H_H</t>
  </si>
  <si>
    <t>WHITNYSTR</t>
  </si>
  <si>
    <t>241 WHITNEY8 138 244 WHITNYSTR 1 1</t>
  </si>
  <si>
    <t>WHTNY_AXFMR2L_H</t>
  </si>
  <si>
    <t>241 WHITNEY8 138 245 WHTNYSTAR 1 1</t>
  </si>
  <si>
    <t>WHTNY_WHT1L_H</t>
  </si>
  <si>
    <t>241 WHITNEY8 138 243 WHITNEYSW 69 1</t>
  </si>
  <si>
    <t>WHTNY_AXFMR2</t>
  </si>
  <si>
    <t>241 WHITNEY8 138 243 WHITNEYSW 69 2</t>
  </si>
  <si>
    <t>WHTNY_XFMRT2</t>
  </si>
  <si>
    <t>246 BOSQUESW5 345 150142 BOSQ_B 18 2</t>
  </si>
  <si>
    <t>BOSQUESW_GSUXFMR2_L</t>
  </si>
  <si>
    <t>BOSQ_BSQSU_2</t>
  </si>
  <si>
    <t>246 BOSQUESW5 345 150141 BOSQ_B 18 1</t>
  </si>
  <si>
    <t>BOSQUESW_GSUXFMR1_L</t>
  </si>
  <si>
    <t>BOSQ_BSQSU_1</t>
  </si>
  <si>
    <t>246 BOSQUESW5 345 150143 BOSQ_B 18 5</t>
  </si>
  <si>
    <t>BOSQUESW_GSUXFMR5_L</t>
  </si>
  <si>
    <t>BOSQ_BSQSU_5</t>
  </si>
  <si>
    <t>252 BOSQUESW8 138 150145 BOSQ_B 13.1 4</t>
  </si>
  <si>
    <t>BOSQUESW_GSUXFMR4_L</t>
  </si>
  <si>
    <t>BOSQ_BSQSU_4</t>
  </si>
  <si>
    <t>252 BOSQUESW8 138 150144 BOSQ_B 18 3</t>
  </si>
  <si>
    <t>BOSQUESW_GSUXFMR3_L</t>
  </si>
  <si>
    <t>BOSQ_BSQSU_3</t>
  </si>
  <si>
    <t>277 HASSE 69 1649 HASSE_P8 138 1</t>
  </si>
  <si>
    <t>HAS_HASSE19</t>
  </si>
  <si>
    <t>277 HASSE 69 1649 HASSE_P8 138 2</t>
  </si>
  <si>
    <t>HAS_HASSE29</t>
  </si>
  <si>
    <t>292 HOLDER8 138 293 HOLDER9 69 1</t>
  </si>
  <si>
    <t>HLD_AXFMR1</t>
  </si>
  <si>
    <t>295 STEPHENVI 138 299 STEPHENVI 69 2</t>
  </si>
  <si>
    <t>STV_XFMR29</t>
  </si>
  <si>
    <t>295 STEPHENVI 138 299 STEPHENVI 69 1</t>
  </si>
  <si>
    <t>STV_XFMR19</t>
  </si>
  <si>
    <t>306 BUNKER 138 308 BUNKER9 69 1</t>
  </si>
  <si>
    <t>BNK_XFMR1</t>
  </si>
  <si>
    <t>331 RWMILLER 138 150134 MIL_MI 13.8 4</t>
  </si>
  <si>
    <t>MIL_UNIT4_XFMR_L</t>
  </si>
  <si>
    <t>MIL_MILLERG4</t>
  </si>
  <si>
    <t>331 RWMILLER 138 150135 MIL_MI 13.8 5</t>
  </si>
  <si>
    <t>MIL_UNIT5_XFMR_L</t>
  </si>
  <si>
    <t>MIL_MILLERG5</t>
  </si>
  <si>
    <t>331 RWMILLER 138 150132 MIL_MI 13.8 2</t>
  </si>
  <si>
    <t>MIL_UNIT2_XFMR_L</t>
  </si>
  <si>
    <t>MIL_MILLERG2</t>
  </si>
  <si>
    <t>331 RWMILLER 138 150133 MIL_MI 20 3</t>
  </si>
  <si>
    <t>MIL_UNIT3_XFMR_L</t>
  </si>
  <si>
    <t>MIL_MILLERG3</t>
  </si>
  <si>
    <t>331 RWMILLER 138 150131 MIL_MI 13.8 1</t>
  </si>
  <si>
    <t>MIL_UNIT1_XFMR_L</t>
  </si>
  <si>
    <t>MIL_MILLERG1</t>
  </si>
  <si>
    <t>356 SPUNKY8 138 357 SPUNKY9 69 1</t>
  </si>
  <si>
    <t>SPUNKY_AXFMR1</t>
  </si>
  <si>
    <t>370 JNSNCNTY8 138 150122 TEN_ST 13.8 1</t>
  </si>
  <si>
    <t>TEN_1STG-XF-1_L</t>
  </si>
  <si>
    <t>1STG</t>
  </si>
  <si>
    <t>TEN_STG</t>
  </si>
  <si>
    <t>370 JNSNCNTY8 138 150121 TEN_CT 13.8 2</t>
  </si>
  <si>
    <t>TEN_1GTB-XF-1_L</t>
  </si>
  <si>
    <t>1GTB</t>
  </si>
  <si>
    <t>TEN_CT1</t>
  </si>
  <si>
    <t>393 CONCORD 345 394 CONCORD8 138 1</t>
  </si>
  <si>
    <t>CRD_CRD1</t>
  </si>
  <si>
    <t>CRD1</t>
  </si>
  <si>
    <t>393 CONCORD 345 394 CONCORD8 138 2</t>
  </si>
  <si>
    <t>CRD_CRD2</t>
  </si>
  <si>
    <t>CRD2</t>
  </si>
  <si>
    <t>419 LILLIAN8 138 420 LILLIAN9 69 1</t>
  </si>
  <si>
    <t>LIL_AXFMR1</t>
  </si>
  <si>
    <t>LILLIAN9</t>
  </si>
  <si>
    <t>477 FOX8 138 478 FOX9 69 2</t>
  </si>
  <si>
    <t>FOX_AXFMR2</t>
  </si>
  <si>
    <t>501 HILLTOP8 138 506 HILLTOP9 69 1</t>
  </si>
  <si>
    <t>HIL_138_69_1</t>
  </si>
  <si>
    <t>575 JCKCNTY5 345 150205 JCKCNT 18 1</t>
  </si>
  <si>
    <t>JCKCNTY2_UNIT4-XFMR_L</t>
  </si>
  <si>
    <t>U4XF</t>
  </si>
  <si>
    <t>JCKCNTY2_CT4</t>
  </si>
  <si>
    <t>575 JCKCNTY5 345 150206 JCKCNT 18 1</t>
  </si>
  <si>
    <t>JCKCNTY2_STG2_XFMR_L</t>
  </si>
  <si>
    <t>G2XF</t>
  </si>
  <si>
    <t>JCKCNTY2_ST2</t>
  </si>
  <si>
    <t>575 JCKCNTY5 345 150204 JCKCNT 18 1</t>
  </si>
  <si>
    <t>JCKCNTY2_UNIT3_XFMR</t>
  </si>
  <si>
    <t>U3XF</t>
  </si>
  <si>
    <t>JCKCNTY2_CT3</t>
  </si>
  <si>
    <t>579 JCKCNTY8 138 150202 JACKCN 18 2</t>
  </si>
  <si>
    <t>JACKCNTY_GSU2_L</t>
  </si>
  <si>
    <t>JACKCNTY_CT2</t>
  </si>
  <si>
    <t>579 JCKCNTY8 138 150201 JACKCN 18 1</t>
  </si>
  <si>
    <t>JACKCNTY_GSU1_L</t>
  </si>
  <si>
    <t>JACKCNTY_CT1</t>
  </si>
  <si>
    <t>579 JCKCNTY8 138 150203 JACKCN 18 3</t>
  </si>
  <si>
    <t>JACKCNTY_GSU3_L</t>
  </si>
  <si>
    <t>JACKCNTY_STG</t>
  </si>
  <si>
    <t>620 BOWIE8 138 621 BOWIE9 69 1</t>
  </si>
  <si>
    <t>BOW_AXFMR1</t>
  </si>
  <si>
    <t>645 LEWISVLSW 138 646 LEWISVLSW 345 1</t>
  </si>
  <si>
    <t>LWSSW_AXFMR22</t>
  </si>
  <si>
    <t>705 HAWKINS9 69 707 HAWKINS8 138 1</t>
  </si>
  <si>
    <t>HAWKINSW_AXFMR1</t>
  </si>
  <si>
    <t>746 STJO8 138 750 STJO9 69 2</t>
  </si>
  <si>
    <t>SJO_SJO2</t>
  </si>
  <si>
    <t>SJO2</t>
  </si>
  <si>
    <t>787 OLNEY8 138 788 OLNEY9 69 2</t>
  </si>
  <si>
    <t>OLN_XFMR22</t>
  </si>
  <si>
    <t>800 APOLLO_9 69 802 APOLLO 138 1</t>
  </si>
  <si>
    <t>APOLLO_XFMR1</t>
  </si>
  <si>
    <t>800 APOLLO_9 69 802 APOLLO 138 2</t>
  </si>
  <si>
    <t>TPAT</t>
  </si>
  <si>
    <t>803 COLLEGE9 69 829 COLLEGE8 138 1</t>
  </si>
  <si>
    <t>COLLEGE_CS_AT</t>
  </si>
  <si>
    <t>814 NEWMAN9 69 849 NEWMAN8 138 1</t>
  </si>
  <si>
    <t>NEWMAN_XFMR1</t>
  </si>
  <si>
    <t>816 OLINGER_9 69 150081 OLIN_O 13.8 1</t>
  </si>
  <si>
    <t>OLINGR_GSUXFMR1_L</t>
  </si>
  <si>
    <t>AMR1</t>
  </si>
  <si>
    <t>OLIN_OLING_1</t>
  </si>
  <si>
    <t>OLINGER_9</t>
  </si>
  <si>
    <t>816 OLINGER_9 69 818 OLINGER 138 1</t>
  </si>
  <si>
    <t>OLINGR_XFMR1</t>
  </si>
  <si>
    <t>818 OLINGER 138 150082 OLIN_O 13.8 1</t>
  </si>
  <si>
    <t>OLINGR_GSUXFMR2_L</t>
  </si>
  <si>
    <t>OLIN_OLING_2</t>
  </si>
  <si>
    <t>818 OLINGER 138 150083 OLIN_O 14.4 1</t>
  </si>
  <si>
    <t>OLINGR_GSUXFMR3_L</t>
  </si>
  <si>
    <t>OLIN_OLING_3</t>
  </si>
  <si>
    <t>818 OLINGER 138 150084 OLIN_O 13.8 1</t>
  </si>
  <si>
    <t>OLINGR_GSUXFMR4</t>
  </si>
  <si>
    <t>OLIN_OLING_4</t>
  </si>
  <si>
    <t>832 MCCREE9 69 834 MCCREE8 138 1</t>
  </si>
  <si>
    <t>MCCREE_XFMR1</t>
  </si>
  <si>
    <t>834 MCCREE8 138 9500 MCCREE_1 1 1</t>
  </si>
  <si>
    <t>MCCREE_GAMCT1L</t>
  </si>
  <si>
    <t>MCCREE_1</t>
  </si>
  <si>
    <t>837 DENTSW 138 841 DENTSW1 1 1</t>
  </si>
  <si>
    <t>DENTSW_AT1H</t>
  </si>
  <si>
    <t>DENTSW1</t>
  </si>
  <si>
    <t>839 DENTSW9 69 841 DENTSW1 1 1</t>
  </si>
  <si>
    <t>DENTSW_AT1L</t>
  </si>
  <si>
    <t>DENTSW9</t>
  </si>
  <si>
    <t>840 DENTSW12 12.5 841 DENTSW1 1 1</t>
  </si>
  <si>
    <t>DENTSW_AT1T</t>
  </si>
  <si>
    <t>DENTSW12</t>
  </si>
  <si>
    <t>848 MARQUIS 138 852 MARQUIS9 69 1</t>
  </si>
  <si>
    <t>MARQUIS_AXFMR1</t>
  </si>
  <si>
    <t>830 SHILOH 138 854 SHILOH9 69 1</t>
  </si>
  <si>
    <t>SHILOH_HIGHSIDE</t>
  </si>
  <si>
    <t>915 NLAKES69 69 928 NLAKES 138 2</t>
  </si>
  <si>
    <t>N_LAKE_D_XFMRH</t>
  </si>
  <si>
    <t>920 SPNCRGEN6 69 150072 SPNC_S 14.4 1</t>
  </si>
  <si>
    <t>SPNCER_GSUXFMR5_L</t>
  </si>
  <si>
    <t>SPNC_SPNCE_5</t>
  </si>
  <si>
    <t>SPNCRGEN69</t>
  </si>
  <si>
    <t>920 SPNCRGEN6 69 150071 SPNC_S 14.4 1</t>
  </si>
  <si>
    <t>SPNCER_GSUXFMR4_L</t>
  </si>
  <si>
    <t>SPNC_SPNCE_4</t>
  </si>
  <si>
    <t>930 RDWELLS13 138 932 RDWELLS69 69 2</t>
  </si>
  <si>
    <t>RDWELLS_RDW_A2</t>
  </si>
  <si>
    <t>937 STEAM_D 69 150713 STEA_S 13.8 2</t>
  </si>
  <si>
    <t>STEAM_GSUXFMR2_L</t>
  </si>
  <si>
    <t>STEA_STEAM_2</t>
  </si>
  <si>
    <t>937 STEAM_D 69 150714 STEA_S 13.8 3</t>
  </si>
  <si>
    <t>STEAM_GSUXFMR3_L</t>
  </si>
  <si>
    <t>STEA_STEAM_3</t>
  </si>
  <si>
    <t>937 STEAM_D 69 150712 STE_EN 13.8 4</t>
  </si>
  <si>
    <t>STEAM_GSUXFMR4_L</t>
  </si>
  <si>
    <t>STE_ENGINE_1</t>
  </si>
  <si>
    <t>936 DIESEL_D 69 952 DIESELA 13 1</t>
  </si>
  <si>
    <t>DIESEL_GSUXFMR1</t>
  </si>
  <si>
    <t>957 GREENV_IN 13.2 990 GREENV_IN 1 2</t>
  </si>
  <si>
    <t>GN_S_I_GNIN_T2T</t>
  </si>
  <si>
    <t>GREENV_IN_T2</t>
  </si>
  <si>
    <t>GREENV_IN_2</t>
  </si>
  <si>
    <t>958 GREENV_IN 13.2 987 GREENV_IN 1 1</t>
  </si>
  <si>
    <t>GN_S_I_GNIN_T1T</t>
  </si>
  <si>
    <t>GREENV_IN_T1</t>
  </si>
  <si>
    <t>GREENV_IN_1</t>
  </si>
  <si>
    <t>960 SHELBY1 138 996 SHELBY_1 1 1</t>
  </si>
  <si>
    <t>SHELBY_SHLBT1H</t>
  </si>
  <si>
    <t>SHELBY_1</t>
  </si>
  <si>
    <t>961 SHELBY2 69 996 SHELBY_1 1 1</t>
  </si>
  <si>
    <t>SHELBY_SHLBT1L</t>
  </si>
  <si>
    <t>963 SHELBY3 12.5 996 SHELBY_1 1 1</t>
  </si>
  <si>
    <t>SHELBY_SHLBT1T</t>
  </si>
  <si>
    <t>SHELBY3</t>
  </si>
  <si>
    <t>955 GIBN_CRK_ 1 964 GIBN_CREK 138 3</t>
  </si>
  <si>
    <t>GIBCRK_GCSWT3L</t>
  </si>
  <si>
    <t>GIBN_CRK_1_1</t>
  </si>
  <si>
    <t>959 GIBN_CRK_ 1 964 GIBN_CREK 138 2</t>
  </si>
  <si>
    <t>GIBCRK_GCSWT2L</t>
  </si>
  <si>
    <t>GIBN_CRK_1_3</t>
  </si>
  <si>
    <t>964 GIBN_CREK 138 980 GIBN_CRK_ 1 1</t>
  </si>
  <si>
    <t>GIBCRK_GCSWT1L</t>
  </si>
  <si>
    <t>GIBN_CRK_1_2</t>
  </si>
  <si>
    <t>965 GIBN_CREK 12.4 980 GIBN_CRK_ 1 1</t>
  </si>
  <si>
    <t>GIBCRK_GCSWT1T</t>
  </si>
  <si>
    <t>GIBN_CREK_T1</t>
  </si>
  <si>
    <t>959 GIBN_CRK_ 1 966 GIBN_CREK 22 2</t>
  </si>
  <si>
    <t>GIBCRK_GCSWT2T</t>
  </si>
  <si>
    <t>GIBN_CREK_T2</t>
  </si>
  <si>
    <t>967 GIBN_CREK 345 980 GIBN_CRK_ 1 1</t>
  </si>
  <si>
    <t>GIBCRK_GCSWT1H</t>
  </si>
  <si>
    <t>967 GIBN_CREK 345 120061 GIB_GI 22 1</t>
  </si>
  <si>
    <t>GIBCRK_GSUXFMR1</t>
  </si>
  <si>
    <t>GIB_GIB_CRG1</t>
  </si>
  <si>
    <t>955 GIBN_CRK_ 1 967 GIBN_CREK 345 3</t>
  </si>
  <si>
    <t>GIBCRK_GCSWT3H</t>
  </si>
  <si>
    <t>959 GIBN_CRK_ 1 967 GIBN_CREK 345 2</t>
  </si>
  <si>
    <t>GIBCRK_GCSWT2H</t>
  </si>
  <si>
    <t>954 BENDAVIS_ 1 968 BENDAVIS_ 138 1</t>
  </si>
  <si>
    <t>BNDVS_GABDT1L</t>
  </si>
  <si>
    <t>BENDAVIS_1_2</t>
  </si>
  <si>
    <t>953 BENDAVIS_ 1 968 BENDAVIS_ 138 2</t>
  </si>
  <si>
    <t>BNDVS_GABDT2L</t>
  </si>
  <si>
    <t>BENDAVIS_1_1</t>
  </si>
  <si>
    <t>955 GIBN_CRK_ 1 969 GIBN_CREK 12.4 3</t>
  </si>
  <si>
    <t>GIBCRK_GCSWT3T</t>
  </si>
  <si>
    <t>GIBN_CREK_T3</t>
  </si>
  <si>
    <t>953 BENDAVIS_ 1 970 BENDAVIS_ 345 2</t>
  </si>
  <si>
    <t>BNDVS_GABDT2H</t>
  </si>
  <si>
    <t>954 BENDAVIS_ 1 970 BENDAVIS_ 345 1</t>
  </si>
  <si>
    <t>BNDVS_GABDT1H</t>
  </si>
  <si>
    <t>972 W_DENT_T2 12.4 997 W_DENT_1 1 2</t>
  </si>
  <si>
    <t>W_DENT_DNWDT2T</t>
  </si>
  <si>
    <t>W_DENT_T2</t>
  </si>
  <si>
    <t>W_DENT_1</t>
  </si>
  <si>
    <t>973 MCCREE_5 345 9500 MCCREE_1 1 1</t>
  </si>
  <si>
    <t>MCCREE_GAMCT1H</t>
  </si>
  <si>
    <t>974 MCCREE1_T 12.5 9500 MCCREE_1 1 1</t>
  </si>
  <si>
    <t>MCCREE_GAMCT1T</t>
  </si>
  <si>
    <t>MCCREE1_T1</t>
  </si>
  <si>
    <t>975 JKCREEK1 345 999 JCREEK_1 1 1</t>
  </si>
  <si>
    <t>JK_CK_JKCKT1H</t>
  </si>
  <si>
    <t>JCREEK_1</t>
  </si>
  <si>
    <t>976 GREENV2_I 69 987 GREENV_IN 1 1</t>
  </si>
  <si>
    <t>GN_S_I_GNIN_T1L</t>
  </si>
  <si>
    <t>977 GREENV_IN 138 990 GREENV_IN 1 2</t>
  </si>
  <si>
    <t>GN_S_I_GNIN_T2H</t>
  </si>
  <si>
    <t>977 GREENV_IN 138 987 GREENV_IN 1 1</t>
  </si>
  <si>
    <t>GN_S_I_GNIN_T1H</t>
  </si>
  <si>
    <t>978 JKCREEK3 12.5 999 JCREEK_1 1 1</t>
  </si>
  <si>
    <t>JK_CK_JKCKT1T</t>
  </si>
  <si>
    <t>JKCREEK3</t>
  </si>
  <si>
    <t>979 GREENV_IN 69 990 GREENV_IN 1 2</t>
  </si>
  <si>
    <t>GN_S_I_GNIN_T2L</t>
  </si>
  <si>
    <t>981 SPNCRINT6 69 982 DN_STEAM_ 138 1</t>
  </si>
  <si>
    <t>DENTON_AT1</t>
  </si>
  <si>
    <t>984 W_DENT_T1 12.4 998 W_DENT_2 1 1</t>
  </si>
  <si>
    <t>W_DENT_XFT1T</t>
  </si>
  <si>
    <t>W_DENT_T1</t>
  </si>
  <si>
    <t>W_DENT_2</t>
  </si>
  <si>
    <t>986 W_DENT_8 138 997 W_DENT_1 1 2</t>
  </si>
  <si>
    <t>W_DENT_DNWDT2L</t>
  </si>
  <si>
    <t>986 W_DENT_8 138 998 W_DENT_2 1 1</t>
  </si>
  <si>
    <t>W_DENT_XFT1L</t>
  </si>
  <si>
    <t>988 W_DENT_5 345 997 W_DENT_1 1 2</t>
  </si>
  <si>
    <t>W_DENT_DNWDT2H</t>
  </si>
  <si>
    <t>988 W_DENT_5 345 998 W_DENT_2 1 1</t>
  </si>
  <si>
    <t>W_DENT_XFT1H</t>
  </si>
  <si>
    <t>954 BENDAVIS_ 1 993 BENDAVIS_ 12.5 1</t>
  </si>
  <si>
    <t>BNDVS_GABDT1T</t>
  </si>
  <si>
    <t>BENDAVIS_T1</t>
  </si>
  <si>
    <t>953 BENDAVIS_ 1 994 BENDAVIS_ 12.5 2</t>
  </si>
  <si>
    <t>BNDVS_GABDT2T</t>
  </si>
  <si>
    <t>BENDAVIS_T2</t>
  </si>
  <si>
    <t>1009 YUCCADR_ 138 24008 YUCSW1_ 1 3</t>
  </si>
  <si>
    <t>YUCSW_MR1HH</t>
  </si>
  <si>
    <t>YUCSW1_1</t>
  </si>
  <si>
    <t>1009 YUCCADR_ 138 24009 YUCSW2_ 1 2</t>
  </si>
  <si>
    <t>YUCSW_MR2HH</t>
  </si>
  <si>
    <t>YUCSW2_1</t>
  </si>
  <si>
    <t>1014 MIDLNDE_ 12 24082 MDLNE1_ 1 1</t>
  </si>
  <si>
    <t>MDLNE_AXFMR1T</t>
  </si>
  <si>
    <t>MIDLNDE_3</t>
  </si>
  <si>
    <t>MDLNE1_1</t>
  </si>
  <si>
    <t>1016 ODEHV3T_ 345 24109 ODEHV3_ 1 3H</t>
  </si>
  <si>
    <t>ODEHV_AXFMR3H</t>
  </si>
  <si>
    <t>ODEHV3T_5</t>
  </si>
  <si>
    <t>ODEHV3_1</t>
  </si>
  <si>
    <t>3H</t>
  </si>
  <si>
    <t>1018 MOSS_5 345 24033 MOSSW1_ 1 1</t>
  </si>
  <si>
    <t>MOSSW_AXFMR1H_H</t>
  </si>
  <si>
    <t>MOSSW1_1</t>
  </si>
  <si>
    <t>1018 MOSS_5 345 24125 MOSS2_1 1 2</t>
  </si>
  <si>
    <t>MOSSW_AXFMR2H_H</t>
  </si>
  <si>
    <t>MOSS2_1</t>
  </si>
  <si>
    <t>1019 MOSS_8 138 24125 MOSS2_1 1 2</t>
  </si>
  <si>
    <t>MOSSW_AXFMR2L_H</t>
  </si>
  <si>
    <t>1019 MOSS_8 138 24033 MOSSW1_ 1 1</t>
  </si>
  <si>
    <t>MOSSW_AXFMR1L_H</t>
  </si>
  <si>
    <t>1021 MIDLET_5 345 24082 MDLNE1_ 1 1</t>
  </si>
  <si>
    <t>MDLNE_AXFMR1H</t>
  </si>
  <si>
    <t>1023 MIDLNDE_ 138 24082 MDLNE1_ 1 1</t>
  </si>
  <si>
    <t>MDLNE_AXFMR1L</t>
  </si>
  <si>
    <t>1024 FSCOGEN_ 138 130002 FLCNS_ 13.8 2</t>
  </si>
  <si>
    <t>FLCNS_UXFMR2_L</t>
  </si>
  <si>
    <t>FLCNS_UNIT2</t>
  </si>
  <si>
    <t>FSCOGEN_8</t>
  </si>
  <si>
    <t>1024 FSCOGEN_ 138 130001 FLCNS_ 13.8 1</t>
  </si>
  <si>
    <t>FLCNS_UXFMR1_L</t>
  </si>
  <si>
    <t>FLCNS_UNIT1</t>
  </si>
  <si>
    <t>1024 FSCOGEN_ 138 130003 FLCNS_ 13.8 5</t>
  </si>
  <si>
    <t>FLCNS_UXFMR3_L</t>
  </si>
  <si>
    <t>FLCNS_UNIT3</t>
  </si>
  <si>
    <t>1024 FSCOGEN_ 138 1025 FSCOGEN_ 345 3</t>
  </si>
  <si>
    <t>FLCNS_AXFMR1_L</t>
  </si>
  <si>
    <t>1024 FSCOGEN_ 138 1025 FSCOGEN_ 345 4</t>
  </si>
  <si>
    <t>FLCNS_AXFMR2_L</t>
  </si>
  <si>
    <t>1027 ODESEHV_ 138 24090 ODEHV2_ 1 2</t>
  </si>
  <si>
    <t>ODEHV_AXFMR2L</t>
  </si>
  <si>
    <t>ODEHV2_1</t>
  </si>
  <si>
    <t>1027 ODESEHV_ 138 24109 ODEHV3_ 1 3L</t>
  </si>
  <si>
    <t>ODEHV_AXFMR3L</t>
  </si>
  <si>
    <t>3L</t>
  </si>
  <si>
    <t>1027 ODESEHV_ 138 24089 ODEHV1_ 1 1</t>
  </si>
  <si>
    <t>ODEHV_AXFMR1L</t>
  </si>
  <si>
    <t>ODEHV1_1</t>
  </si>
  <si>
    <t>1028 ODEHVC_5 345 24090 ODEHV2_ 1 2</t>
  </si>
  <si>
    <t>ODEHV_AXFMR2H</t>
  </si>
  <si>
    <t>ODEHVC_5</t>
  </si>
  <si>
    <t>1029 ODEHVD_5 345 24089 ODEHV1_ 1 1</t>
  </si>
  <si>
    <t>ODEHV_AXFMR1H</t>
  </si>
  <si>
    <t>ODEHVD_5</t>
  </si>
  <si>
    <t>1030 MRGNCRK_ 345 24017 700208_ 1 2</t>
  </si>
  <si>
    <t>MGSES_AXFMR2H</t>
  </si>
  <si>
    <t>700208_3STAR</t>
  </si>
  <si>
    <t>1030 MRGNCRK_ 345 24018 700209_ 1 3</t>
  </si>
  <si>
    <t>MGSES_AXFMR4H</t>
  </si>
  <si>
    <t>700209_3STAR</t>
  </si>
  <si>
    <t>1030 MRGNCRK_ 345 24016 700207_ 1 1</t>
  </si>
  <si>
    <t>MGSES_AXFMR1H</t>
  </si>
  <si>
    <t>700207_3STAR</t>
  </si>
  <si>
    <t>1032 MRGNCRK_ 138 24017 700208_ 1 2</t>
  </si>
  <si>
    <t>MGSES_AXFMR2L</t>
  </si>
  <si>
    <t>1032 MRGNCRK_ 138 24015 700206_ 1 1</t>
  </si>
  <si>
    <t>MGSES_AXFMR3H</t>
  </si>
  <si>
    <t>700206_3STAR</t>
  </si>
  <si>
    <t>1032 MRGNCRK_ 138 24018 700209_ 1 3</t>
  </si>
  <si>
    <t>MGSES_AXFMR4L</t>
  </si>
  <si>
    <t>1032 MRGNCRK_ 138 24016 700207_ 1 1</t>
  </si>
  <si>
    <t>MGSES_AXFMR1L</t>
  </si>
  <si>
    <t>1033 MRGNCRK_ 69 24015 700206_ 1 1</t>
  </si>
  <si>
    <t>MGSES_AXFMR3L</t>
  </si>
  <si>
    <t>1074 WINKSS_8 138 24007 WINKSS2 1 2</t>
  </si>
  <si>
    <t>WINKS_MR2HH</t>
  </si>
  <si>
    <t>WINKSS2_1</t>
  </si>
  <si>
    <t>1075 WINKSS_9 69 24007 WINKSS2 1 3</t>
  </si>
  <si>
    <t>WINKS_MR2LH</t>
  </si>
  <si>
    <t>1074 WINKSS_8 138 1075 WINKSS_9 69 1</t>
  </si>
  <si>
    <t>WINKS_AXFMR1</t>
  </si>
  <si>
    <t>1088 WICKETT_ 138 1295 WICKETT_ 69 1</t>
  </si>
  <si>
    <t>WICKT_AXFMR1</t>
  </si>
  <si>
    <t>1122 ODESSANO 138 1123 ODESSANO 69 1</t>
  </si>
  <si>
    <t>ODNTH_AXFMR1</t>
  </si>
  <si>
    <t>1124 MIDESSAS 138 24011 MDSSW1_ 1 1</t>
  </si>
  <si>
    <t>MDSSW_AXFMR1L-H</t>
  </si>
  <si>
    <t>MDSSW1_1</t>
  </si>
  <si>
    <t>1125 MIDESSAS 345 24011 MDSSW1_ 1 1</t>
  </si>
  <si>
    <t>MDSSW_AXFMR1H-H</t>
  </si>
  <si>
    <t>1157 ANDRCOSO 138 24005 ANDRCOS 1 1</t>
  </si>
  <si>
    <t>ACSSW_AX1LH</t>
  </si>
  <si>
    <t>ANDRCOSO_1</t>
  </si>
  <si>
    <t>1158 ANDRCOSO 345 24005 ANDRCOS 1 1</t>
  </si>
  <si>
    <t>ACSSW_AX1HH</t>
  </si>
  <si>
    <t>1159 NOANDREW 138 1160 NOANDREW 69 1</t>
  </si>
  <si>
    <t>ANDNR_AXFMR1_L</t>
  </si>
  <si>
    <t>1159 NOANDREW 138 1160 NOANDREW 69 2</t>
  </si>
  <si>
    <t>ANDNR_AXFMR2_L</t>
  </si>
  <si>
    <t>1162 ANDRCOSO 13.8 24005 ANDRCOS 1 1</t>
  </si>
  <si>
    <t>ACSSW_AXFRM1TH</t>
  </si>
  <si>
    <t>ANDRCOSO_3</t>
  </si>
  <si>
    <t>1163 LAMESA_8 138 1164 LAMESA_9 69 2</t>
  </si>
  <si>
    <t>LMESA_AXFMR2</t>
  </si>
  <si>
    <t>1163 LAMESA_8 138 1164 LAMESA_9 69 1</t>
  </si>
  <si>
    <t>LMESA_AXFMR1</t>
  </si>
  <si>
    <t>1183 MIDCONW_ 138 24004 MIDCONW 1 3</t>
  </si>
  <si>
    <t>MCNSW_MR1LC</t>
  </si>
  <si>
    <t>MIDCONW_1</t>
  </si>
  <si>
    <t>1185 MIDCONW_ 345 24004 MIDCONW 1 3</t>
  </si>
  <si>
    <t>MCNSW_MR1HH</t>
  </si>
  <si>
    <t>1186 MIDCONW_ 13.8 24004 MIDCONW 1 3</t>
  </si>
  <si>
    <t>MCNSW_MR1TC</t>
  </si>
  <si>
    <t>MIDCONW_3</t>
  </si>
  <si>
    <t>1196 CRANE_8 138 1198 CRANE_9 69 1</t>
  </si>
  <si>
    <t>CRANE_AXFMR1</t>
  </si>
  <si>
    <t>1210 MIDKIFF_ 138 1211 MIDKIFF_ 69 1</t>
  </si>
  <si>
    <t>MDKSW_AXFMR1</t>
  </si>
  <si>
    <t>MIDKIFF_9</t>
  </si>
  <si>
    <t>1230 STANTON_ 69 1326 STANTON_ 138 1</t>
  </si>
  <si>
    <t>STASW_AXFMRH</t>
  </si>
  <si>
    <t>1301 WILLOWVA 138 24046 WLVSW1_ 1 3</t>
  </si>
  <si>
    <t>WLVSW_MR1LH</t>
  </si>
  <si>
    <t>WLVSW1_1</t>
  </si>
  <si>
    <t>1302 WILLOWVA 345 24046 WLVSW1_ 1 3</t>
  </si>
  <si>
    <t>WLVSW_MR1HH</t>
  </si>
  <si>
    <t>1305 SNYDER_8 138 1306 SNYDER_9 69 1</t>
  </si>
  <si>
    <t>SNYDR_AXFMR1</t>
  </si>
  <si>
    <t>1318 CHINAGRV 138 1319 CHINAGRV 69 1</t>
  </si>
  <si>
    <t>CGRSW_AXFMR1</t>
  </si>
  <si>
    <t>1320 CARBON_S 12.5 1321 CARBONSW 69 1</t>
  </si>
  <si>
    <t>CARBN_SRC_TR7_L</t>
  </si>
  <si>
    <t>SRC1</t>
  </si>
  <si>
    <t>CARBON_SS_3</t>
  </si>
  <si>
    <t>1322 BIGSPRIG 138 1323 BIGSPRIG 69 1</t>
  </si>
  <si>
    <t>BSPSW_AXFMR1</t>
  </si>
  <si>
    <t>1329 SPRABERY 138 1330 SPRABERY 69 1</t>
  </si>
  <si>
    <t>SBYSW_AXFMR1</t>
  </si>
  <si>
    <t>1339 ESKOTA_8 138 1340 ESKOTA_9 69 1</t>
  </si>
  <si>
    <t>ESKSW_AXFMR1</t>
  </si>
  <si>
    <t>1339 ESKOTA_8 138 1340 ESKOTA_9 69 2</t>
  </si>
  <si>
    <t>ESKSW_AXFMR2H</t>
  </si>
  <si>
    <t>1355 BUZZDRAW 138 1356 BUZZDRAW 69 1</t>
  </si>
  <si>
    <t>BUZSW_AXFMR1</t>
  </si>
  <si>
    <t>1410 ENSCRKSS 138 1411 ENSCRKSS 69 1</t>
  </si>
  <si>
    <t>ECRSW_AXFMR1</t>
  </si>
  <si>
    <t>1422 BOWMAN_5 345 24053 BOMSW2_ 1 2</t>
  </si>
  <si>
    <t>BOMSW_AXFMR2H</t>
  </si>
  <si>
    <t>BOMSW2_1</t>
  </si>
  <si>
    <t>1422 BOWMAN_5 345 24052 BOMSW1_ 1 1</t>
  </si>
  <si>
    <t>BOMSW_AXFMR1H</t>
  </si>
  <si>
    <t>BOMSW1_1</t>
  </si>
  <si>
    <t>1423 BOWMAN_A 138 24052 BOMSW1_ 1 1</t>
  </si>
  <si>
    <t>BOMSW_AXFMR1L</t>
  </si>
  <si>
    <t>1424 BOWMAN_B 138 24053 BOMSW2_ 1 2</t>
  </si>
  <si>
    <t>BOMSW_AXFMR2L</t>
  </si>
  <si>
    <t>1425 FISHRDSS 345 24024 FSHSW1_ 1 1</t>
  </si>
  <si>
    <t>FSHSW_AXFMR1H_H</t>
  </si>
  <si>
    <t>FSHSW1_1</t>
  </si>
  <si>
    <t>1426 FISHRDSS 138 24024 FSHSW1_ 1 1</t>
  </si>
  <si>
    <t>FSHSW_AXFMR1L_H</t>
  </si>
  <si>
    <t>1430 GRHAMSES 345 24073 GRSES1_ 1 1</t>
  </si>
  <si>
    <t>GRSES_AXFMR1H</t>
  </si>
  <si>
    <t>GRSES1_1</t>
  </si>
  <si>
    <t>1430 GRHAMSES 345 150042 GRSES_ 22 1</t>
  </si>
  <si>
    <t>GRSES_UXFMR2_L</t>
  </si>
  <si>
    <t>GRSES_UNIT2</t>
  </si>
  <si>
    <t>1431 GRHAMSES 138 24073 GRSES1_ 1 1</t>
  </si>
  <si>
    <t>GRSES_AXFMR1L</t>
  </si>
  <si>
    <t>1436 PARKER_5 345 11436 PARKER1 23 2</t>
  </si>
  <si>
    <t>PKRSW_AXFMR2H</t>
  </si>
  <si>
    <t>S1-2</t>
  </si>
  <si>
    <t>PARKER1_3</t>
  </si>
  <si>
    <t>1436 PARKER_5 345 11437 PARKER2 23 1</t>
  </si>
  <si>
    <t>PKRSW_AXFMRH</t>
  </si>
  <si>
    <t>PARKER2_3</t>
  </si>
  <si>
    <t>1440 COMCHESS 345 24055 CMNSW1_ 1 1</t>
  </si>
  <si>
    <t>CMNSW_AXFMR1H</t>
  </si>
  <si>
    <t>CMNSW1_1</t>
  </si>
  <si>
    <t>1441 COMCHESS 138 24055 CMNSW1_ 1 1</t>
  </si>
  <si>
    <t>CMNSW_AXFMR1L</t>
  </si>
  <si>
    <t>1444 BROWN_5 345 11445 BRNSVC2 24 2</t>
  </si>
  <si>
    <t>BWNSW_AXFMR2_H</t>
  </si>
  <si>
    <t>BRNSVC2_3</t>
  </si>
  <si>
    <t>1444 BROWN_5 345 11444 BRNSVC1 24 1</t>
  </si>
  <si>
    <t>BWNSW_AXFMR1_H</t>
  </si>
  <si>
    <t>BRNSVC1_3</t>
  </si>
  <si>
    <t>1446 LKWICHIT 138 1447 LKWICHIT 69 1</t>
  </si>
  <si>
    <t>LKWSW_AXFMR1</t>
  </si>
  <si>
    <t>1450 PLEASVAL 138 1451 PLEASVAL 69 1</t>
  </si>
  <si>
    <t>PLVSW_AXFMR1-H</t>
  </si>
  <si>
    <t>1472 NAVYKSS1 138 1473 NAVYKSS1 69 1</t>
  </si>
  <si>
    <t>NVKSW_AXFMR1</t>
  </si>
  <si>
    <t>1490 BURNETTS 138 1491 BURNETTS 69 1</t>
  </si>
  <si>
    <t>BTTSW_AXFMR2_HISIDE</t>
  </si>
  <si>
    <t>1566 DECATUR_ 138 1567 DECATUR1 69 1</t>
  </si>
  <si>
    <t>DCATR_AXFMR1</t>
  </si>
  <si>
    <t>1571 ORAN1_8 138 24045 ORANS2_ 1 1</t>
  </si>
  <si>
    <t>ORANS_AXFMR2H</t>
  </si>
  <si>
    <t>ORANS2_1</t>
  </si>
  <si>
    <t>1571 ORAN1_8 138 24044 ORANS1_ 1 1</t>
  </si>
  <si>
    <t>ORANS_AXFMR1HH</t>
  </si>
  <si>
    <t>ORANS1_1</t>
  </si>
  <si>
    <t>1572 ORAN1_9 69 24045 ORANS2_ 1 1</t>
  </si>
  <si>
    <t>ORANS_AXFMR2L</t>
  </si>
  <si>
    <t>1572 ORAN1_9 69 24044 ORANS1_ 1 1</t>
  </si>
  <si>
    <t>ORANS_AXFMR1LH</t>
  </si>
  <si>
    <t>1585 WTHFORDW 69 1589 WTHFORDW 138 1</t>
  </si>
  <si>
    <t>WTHRW_AXFMR1</t>
  </si>
  <si>
    <t>1596 GRAHAMSW 138 1597 GRAHAMSW 69 1</t>
  </si>
  <si>
    <t>GRMSW_AXFMR1</t>
  </si>
  <si>
    <t>1599 BARTON_8 138 150411 BRTSW_ 34.5 1</t>
  </si>
  <si>
    <t>BRTSW_BC1</t>
  </si>
  <si>
    <t>BRTSW_BCW1</t>
  </si>
  <si>
    <t>1614 BRECK_8 138 1615 BRECK_9 69 1</t>
  </si>
  <si>
    <t>BRKRG_AXFMR1</t>
  </si>
  <si>
    <t>1624 LEONSW_8 138 1626 LEON5_9 69 1</t>
  </si>
  <si>
    <t>LENSW_AXFMR5H</t>
  </si>
  <si>
    <t>1636 DUBLIN1_ 138 1637 DUBLIN1_ 69 1</t>
  </si>
  <si>
    <t>DUBLN_AXFMR1</t>
  </si>
  <si>
    <t>1638 SLSTR1PP 138 150511 FLTCK_ 34.5 1</t>
  </si>
  <si>
    <t>FLTCK_UNIT_1_L</t>
  </si>
  <si>
    <t>FLTCK_SSI</t>
  </si>
  <si>
    <t>1646 WALNUTSP 138 1647 WALSPTNP 69 1</t>
  </si>
  <si>
    <t>WNTSP_AXFMR2</t>
  </si>
  <si>
    <t>1661 BRNWD1_8 138 1662 BRNWD1_9 69 1</t>
  </si>
  <si>
    <t>BRNWD_AXFMR1</t>
  </si>
  <si>
    <t>1686 PARIS_SW 13.8 24094 PRSSW1_ 1 1</t>
  </si>
  <si>
    <t>PRSSW_AXFMR1T</t>
  </si>
  <si>
    <t>PARIS_SW1_3</t>
  </si>
  <si>
    <t>PRSSW1_1</t>
  </si>
  <si>
    <t>1690 VALLYSES 345 24040 VLSES1_ 1 1</t>
  </si>
  <si>
    <t>VLSES_AXFMR1H_H</t>
  </si>
  <si>
    <t>VLSES1_1</t>
  </si>
  <si>
    <t>1691 VALLYSES 138 24040 VLSES1_ 1 1</t>
  </si>
  <si>
    <t>VLSES_AXFMR1L_H</t>
  </si>
  <si>
    <t>1692 PARIS_SW 345 24094 PRSSW1_ 1 1</t>
  </si>
  <si>
    <t>PRSSW_AXFMR1H</t>
  </si>
  <si>
    <t>1693 PARIS_SW 138 24094 PRSSW1_ 1 1</t>
  </si>
  <si>
    <t>PRSSW_AXFMR1L</t>
  </si>
  <si>
    <t>1694 TENASKA_ 138 140051 TNSKA_ 13.8 1</t>
  </si>
  <si>
    <t>TNSKA_UXFMR1_L</t>
  </si>
  <si>
    <t>TNSKA_GT1</t>
  </si>
  <si>
    <t>1694 TENASKA_ 138 140053 TNSKA_ 13.8 1</t>
  </si>
  <si>
    <t>TNSKA_UXFMR3_L</t>
  </si>
  <si>
    <t>TNSKA_STG</t>
  </si>
  <si>
    <t>1694 TENASKA_ 138 140052 TNSKA_ 13.8 1</t>
  </si>
  <si>
    <t>TNSKA_UXFMR2_L</t>
  </si>
  <si>
    <t>TNSKA_GT2</t>
  </si>
  <si>
    <t>1695 MOSES_5 345 120033 MNSES_ 24 1</t>
  </si>
  <si>
    <t>MNSES_UXFMR3</t>
  </si>
  <si>
    <t>MNSES_UNIT3</t>
  </si>
  <si>
    <t>1696 MOSES1_T 345 24085 MNSES1_ 1 1</t>
  </si>
  <si>
    <t>MNSES_AXFMR1H</t>
  </si>
  <si>
    <t>MNSES1_1</t>
  </si>
  <si>
    <t>1697 SULSP_SS 345 24108 SSPSW1_ 1 1</t>
  </si>
  <si>
    <t>SSPSW_AXFMR1H</t>
  </si>
  <si>
    <t>SSPSW1_1</t>
  </si>
  <si>
    <t>1698 SULSP_SS 138 24108 SSPSW1_ 1 1</t>
  </si>
  <si>
    <t>SSPSW_AXFMR1L</t>
  </si>
  <si>
    <t>1700 TOCO_8 138 24013 TOCO_1 1 1</t>
  </si>
  <si>
    <t>TCOSW_AXFMR1HH</t>
  </si>
  <si>
    <t>TOCO_1</t>
  </si>
  <si>
    <t>1703 TOCO_9 69 24013 TOCO_1 1 1</t>
  </si>
  <si>
    <t>TCOSW_AXFMR1LH</t>
  </si>
  <si>
    <t>1708 GAINVLDX 138 1709 GAINVLDX 69 1</t>
  </si>
  <si>
    <t>GNSVL_AXFMR1</t>
  </si>
  <si>
    <t>1760 BONHMSS1 138 1761 BONHMSS_ 69 1</t>
  </si>
  <si>
    <t>BNMSW_AXFMR1</t>
  </si>
  <si>
    <t>1771 LAMARBM1 138 1772 LAMARBM1 69 1</t>
  </si>
  <si>
    <t>LMRBL_AXFMR2</t>
  </si>
  <si>
    <t>1780 RIVERCST 138 24097 RCSES1_ 1 1</t>
  </si>
  <si>
    <t>RCSES_AXFMR1H</t>
  </si>
  <si>
    <t>RCSES1_1</t>
  </si>
  <si>
    <t>1781 RIVERCST 69 24097 RCSES1_ 1 2</t>
  </si>
  <si>
    <t>RCSES_AXFMR1L</t>
  </si>
  <si>
    <t>1787 RIVERCST 13.8 24097 RCSES1_ 1 3</t>
  </si>
  <si>
    <t>RCSES_AXFMR1T</t>
  </si>
  <si>
    <t>RIVERCST_3</t>
  </si>
  <si>
    <t>1795 MOSES1_8 138 24085 MNSES1_ 1 1</t>
  </si>
  <si>
    <t>MNSES_AXFMR1L</t>
  </si>
  <si>
    <t>1813 CUMBY1_T 69 1815 CUMBY1_T 138 1</t>
  </si>
  <si>
    <t>CMBTP_AXFMR1</t>
  </si>
  <si>
    <t>1820 COMMERCE 138 1821 COMMERCE 69 1</t>
  </si>
  <si>
    <t>COMRC_AXFMR1L</t>
  </si>
  <si>
    <t>1839 STONCRK_ 138 24019 STONE_1 1 1</t>
  </si>
  <si>
    <t>STNSW_AXFMR1HH</t>
  </si>
  <si>
    <t>STONE_1</t>
  </si>
  <si>
    <t>1848 ROANOKE2 138 24102 RNKSW2_ 1 2</t>
  </si>
  <si>
    <t>RNKSW_AXFMR2L</t>
  </si>
  <si>
    <t>ROANOKE2T_8</t>
  </si>
  <si>
    <t>RNKSW2_1</t>
  </si>
  <si>
    <t>1850 ROANOKE1 138 24101 RNKSW1_ 1 1</t>
  </si>
  <si>
    <t>RNKSW_AXFMR1L</t>
  </si>
  <si>
    <t>ROANOKE1T_8</t>
  </si>
  <si>
    <t>RNKSW1_1</t>
  </si>
  <si>
    <t>1851 ROANOKE1 345 24101 RNKSW1_ 1 1</t>
  </si>
  <si>
    <t>RNKSW_AXFMR1H</t>
  </si>
  <si>
    <t>1853 ROANOKE2 345 24102 RNKSW2_ 1 2</t>
  </si>
  <si>
    <t>RNKSW_AXFMR2H</t>
  </si>
  <si>
    <t>ROANOKE2_5</t>
  </si>
  <si>
    <t>1859 EAGLEMNT 345 24067 EMSES1_ 1 1</t>
  </si>
  <si>
    <t>EMSES_AXFMR1H</t>
  </si>
  <si>
    <t>EMSES1_1</t>
  </si>
  <si>
    <t>1868 WLFHMDPT 345 150174 WLFHMS 1 1</t>
  </si>
  <si>
    <t>WHCCS_1H</t>
  </si>
  <si>
    <t>WLFHMSTR</t>
  </si>
  <si>
    <t>1869 BENBRK_A 345 24021 BNBSW1_ 1 1</t>
  </si>
  <si>
    <t>BNBSW_AXFMR1H_H</t>
  </si>
  <si>
    <t>BNBSW1_1</t>
  </si>
  <si>
    <t>1870 BENBRK_B 345 24022 BNBSW2_ 1 2</t>
  </si>
  <si>
    <t>BNBSW_AXFMR2H_H</t>
  </si>
  <si>
    <t>BNBSW2_1</t>
  </si>
  <si>
    <t>1878 WHCCS2_4 345 151081 WHCCS2 25 1</t>
  </si>
  <si>
    <t>WHCCS2_GSU-XF-4001</t>
  </si>
  <si>
    <t>WHCCS2_G4</t>
  </si>
  <si>
    <t>1879 WHCCS2_5 345 151082 WHCCS2 25 1</t>
  </si>
  <si>
    <t>WHCCS2_GSU-XF-5001</t>
  </si>
  <si>
    <t>WHCCS2_G5</t>
  </si>
  <si>
    <t>1879 WHCCS2_5 345 151083 WHCCS2 23.5 1</t>
  </si>
  <si>
    <t>WHCCS2_GSU-XF-6001</t>
  </si>
  <si>
    <t>WHCCS2_G6</t>
  </si>
  <si>
    <t>1880 ROCKYCRK 345 24100 RKCRK1_ 1 1</t>
  </si>
  <si>
    <t>RKCRK_AXFMR1H</t>
  </si>
  <si>
    <t>RKCRK1_1</t>
  </si>
  <si>
    <t>1881 ROCKYCRK 138 24100 RKCRK1_ 1 1</t>
  </si>
  <si>
    <t>RKCRK_AXFMR1L</t>
  </si>
  <si>
    <t>1882 EVRMAN_W 345 24070 EVRSW3_ 1 3</t>
  </si>
  <si>
    <t>EVRSW_AXFMR3H</t>
  </si>
  <si>
    <t>EVRSW3_1</t>
  </si>
  <si>
    <t>1883 EVRMAN_A 138 24070 EVRSW3_ 1 3</t>
  </si>
  <si>
    <t>EVRSW_AXFMR3L</t>
  </si>
  <si>
    <t>1883 EVRMAN_A 138 24124 EVRSW4_ 1 4</t>
  </si>
  <si>
    <t>EVRSW_AXFMR4L_H</t>
  </si>
  <si>
    <t>EVRSW4_1</t>
  </si>
  <si>
    <t>1886 EVRMAN_E 345 24124 EVRSW4_ 1 4</t>
  </si>
  <si>
    <t>EVRSW_AXFMR4H_H</t>
  </si>
  <si>
    <t>1888 DECRDOVA 345 24023 DCSES1_ 1 1</t>
  </si>
  <si>
    <t>DCSES_AXFMR1H_H</t>
  </si>
  <si>
    <t>DECRDOVA_T5</t>
  </si>
  <si>
    <t>DCSES1_1</t>
  </si>
  <si>
    <t>1891 DECRDOVA 138 24023 DCSES1_ 1 1</t>
  </si>
  <si>
    <t>DCSES_AXFMR1L_H</t>
  </si>
  <si>
    <t>1900 COMCHPKW 345 150112 CPSES_ 22 2</t>
  </si>
  <si>
    <t>CPSES_UXFMR2B_L</t>
  </si>
  <si>
    <t>MR2B</t>
  </si>
  <si>
    <t>CPSES_UNIT2</t>
  </si>
  <si>
    <t>1900 COMCHPKW 345 150112 CPSES_ 22 1</t>
  </si>
  <si>
    <t>CPSES_UXFMR2A_L</t>
  </si>
  <si>
    <t>MR2A</t>
  </si>
  <si>
    <t>1900 COMCHPKW 345 150111 CPSES_ 22 1</t>
  </si>
  <si>
    <t>CPSES_UXFMR1A_L</t>
  </si>
  <si>
    <t>MR1A</t>
  </si>
  <si>
    <t>CPSES_UNIT1</t>
  </si>
  <si>
    <t>1900 COMCHPKW 345 150111 CPSES_ 22 2</t>
  </si>
  <si>
    <t>CPSES_UXFMR1B_L</t>
  </si>
  <si>
    <t>MR1B</t>
  </si>
  <si>
    <t>1906 VENUS_S5 345 24042 VENSW2_ 1 2</t>
  </si>
  <si>
    <t>VENSW_AXFMR2H_H</t>
  </si>
  <si>
    <t>VENSW2_1</t>
  </si>
  <si>
    <t>1907 VENUS_N5 345 24041 VENSW1_ 1 1</t>
  </si>
  <si>
    <t>VENSW_AXFMR1H_H</t>
  </si>
  <si>
    <t>VENSW1_1</t>
  </si>
  <si>
    <t>1907 VENUS_N5 345 24117 VENSW3_ 1 3</t>
  </si>
  <si>
    <t>VENSW_AXFMR3H</t>
  </si>
  <si>
    <t>VENSW3_1</t>
  </si>
  <si>
    <t>1909 VENUS1_8 138 24041 VENSW1_ 1 1</t>
  </si>
  <si>
    <t>VENSW_AXFMR1L_H</t>
  </si>
  <si>
    <t>1910 VENUS2_8 138 24042 VENSW2_ 1 2</t>
  </si>
  <si>
    <t>VENSW_AXFMR2L_H</t>
  </si>
  <si>
    <t>1918 SHRYAUTO 345 24036 SHRSW1_ 1 1</t>
  </si>
  <si>
    <t>SHRSW_AXFMR1H_H</t>
  </si>
  <si>
    <t>SHRSW1_1</t>
  </si>
  <si>
    <t>1919 SHRY_A8 138 24037 SHRSW2_ 1 2</t>
  </si>
  <si>
    <t>SHRSW_AXFMR2L_H</t>
  </si>
  <si>
    <t>SHRSW2_1</t>
  </si>
  <si>
    <t>1920 SHRY_B8 138 24036 SHRSW1_ 1 1</t>
  </si>
  <si>
    <t>SHRSW_AXFMR1L_H</t>
  </si>
  <si>
    <t>1923 LIGGETTA 138 24030 LIGSW1_ 1 1</t>
  </si>
  <si>
    <t>LIGSW_AXFMR1L_H</t>
  </si>
  <si>
    <t>LIGGETTA1_8</t>
  </si>
  <si>
    <t>LIGSW1_1</t>
  </si>
  <si>
    <t>1925 LIGGETTA 138 24031 LIGSW2_ 1 2</t>
  </si>
  <si>
    <t>LIGSW_AXFMR2L_H</t>
  </si>
  <si>
    <t>LIGGETTA2_8</t>
  </si>
  <si>
    <t>LIGSW2_1</t>
  </si>
  <si>
    <t>1926 LIGGETT_ 345 24030 LIGSW1_ 1 1</t>
  </si>
  <si>
    <t>LIGSW_AXFMR1H_H</t>
  </si>
  <si>
    <t>LIGGETT_1T5</t>
  </si>
  <si>
    <t>1927 LIGGETT_ 345 24031 LIGSW2_ 1 2</t>
  </si>
  <si>
    <t>LIGSW_AXFMR2H_H</t>
  </si>
  <si>
    <t>LIGGETT_2T5</t>
  </si>
  <si>
    <t>1934 SHRYAUTO 345 24037 SHRSW2_ 1 2</t>
  </si>
  <si>
    <t>SHRSW_AXFMR2H_H</t>
  </si>
  <si>
    <t>1936 MDLTHELP 345 150156 MDANP_ 21 6</t>
  </si>
  <si>
    <t>MDANP_UCXFMR6</t>
  </si>
  <si>
    <t>MDANP_CT6</t>
  </si>
  <si>
    <t>MDLTHELP_5</t>
  </si>
  <si>
    <t>1936 MDLTHELP 345 150155 MDANP_ 21 5</t>
  </si>
  <si>
    <t>MDANP_UCXFMR5</t>
  </si>
  <si>
    <t>MDANP_CT5</t>
  </si>
  <si>
    <t>1939 MDLTHELP 345 150152 MDANP_ 21 2</t>
  </si>
  <si>
    <t>MDANP_UCXFMR2</t>
  </si>
  <si>
    <t>MDANP_CT2</t>
  </si>
  <si>
    <t>1939 MDLTHELP 345 150151 MDANP_ 21 1</t>
  </si>
  <si>
    <t>MDANP_UCXFMR1</t>
  </si>
  <si>
    <t>MDANP_CT1</t>
  </si>
  <si>
    <t>1940 MDLTHELP 345 150154 MDANP_ 21 4</t>
  </si>
  <si>
    <t>MDANP_UCXFMR4</t>
  </si>
  <si>
    <t>MDANP_CT4</t>
  </si>
  <si>
    <t>1940 MDLTHELP 345 150153 MDANP_ 21 3</t>
  </si>
  <si>
    <t>MDANP_UCXFMR3</t>
  </si>
  <si>
    <t>MDANP_CT3</t>
  </si>
  <si>
    <t>1950 HANDLEYC 138 150051 HLSES_ 19 1</t>
  </si>
  <si>
    <t>HLSES_UXFMR3_L</t>
  </si>
  <si>
    <t>HLSES_UNIT3</t>
  </si>
  <si>
    <t>1950 HANDLEYC 138 150053 HLSES_ 26 3</t>
  </si>
  <si>
    <t>HLSES_UXFMR5_L</t>
  </si>
  <si>
    <t>HLSES_UNIT5</t>
  </si>
  <si>
    <t>1951 HANDLEYD 138 150052 HLSES_ 26 2</t>
  </si>
  <si>
    <t>HLSES_UXFMR4_L</t>
  </si>
  <si>
    <t>HLSES_UNIT4</t>
  </si>
  <si>
    <t>1951 HANDLEYD 138 24075 HLSES1_ 1 1</t>
  </si>
  <si>
    <t>HLSES_AXFMR1H</t>
  </si>
  <si>
    <t>HLSES1_1</t>
  </si>
  <si>
    <t>1952 HANDLEY_ 69 24075 HLSES1_ 1 1</t>
  </si>
  <si>
    <t>HLSES_AXFMR1L</t>
  </si>
  <si>
    <t>1955 CALMONT1 138 1956 CALMONT1 69 1</t>
  </si>
  <si>
    <t>CMTSW_AXFMR1</t>
  </si>
  <si>
    <t>1976 WHTSETLM 138 24123 WHTSTLM 1 1</t>
  </si>
  <si>
    <t>WSMSW_AXFMR1H-H</t>
  </si>
  <si>
    <t>WHTSTLMNT1_8</t>
  </si>
  <si>
    <t>2081 HICKS_SW 345 24014 HCKSW2_ 1 1</t>
  </si>
  <si>
    <t>HCKSW_AXFMR2HH</t>
  </si>
  <si>
    <t>HCKSW2_1</t>
  </si>
  <si>
    <t>2081 HICKS_SW 345 24012 HCKSW1_ 1 1</t>
  </si>
  <si>
    <t>HCKSW_AXFMR1HH</t>
  </si>
  <si>
    <t>HCKSW1_1</t>
  </si>
  <si>
    <t>2082 HICKS_SW 138 24014 HCKSW2_ 1 1</t>
  </si>
  <si>
    <t>HCKSW_AXFMR2LH</t>
  </si>
  <si>
    <t>2082 HICKS_SW 138 24012 HCKSW1_ 1 1</t>
  </si>
  <si>
    <t>HCKSW_AXFMR1LH</t>
  </si>
  <si>
    <t>2297 ALVARADO 138 2298 ALVARADO 69 1</t>
  </si>
  <si>
    <t>ALVDO_AXFMR3</t>
  </si>
  <si>
    <t>2317 STERRETT 138 2318 STERRETT 69 1</t>
  </si>
  <si>
    <t>STERT_AXFMR1</t>
  </si>
  <si>
    <t>STERRETT1_8</t>
  </si>
  <si>
    <t>2354 RNRTPL1_ 138 24098 RENSW2_ 1 1</t>
  </si>
  <si>
    <t>RENSW_AXFMR2L</t>
  </si>
  <si>
    <t>RNRTPL1_8</t>
  </si>
  <si>
    <t>RENSW2_1</t>
  </si>
  <si>
    <t>2355 RNRTPL1_ 345 24098 RENSW2_ 1 1</t>
  </si>
  <si>
    <t>RENSW_AXFMR2H</t>
  </si>
  <si>
    <t>2358 RNRDPL_1 138 24099 RENSW1_ 1 2</t>
  </si>
  <si>
    <t>RENSW_AXFMR1L-H</t>
  </si>
  <si>
    <t>RNRDPL_1T8</t>
  </si>
  <si>
    <t>RENSW1_1</t>
  </si>
  <si>
    <t>2359 RNRDPL1_ 345 24099 RENSW1_ 1 2</t>
  </si>
  <si>
    <t>RENSW_AXFMR1H</t>
  </si>
  <si>
    <t>2360 CRLTN_NW 138 24061 CRLNW1_ 1 1</t>
  </si>
  <si>
    <t>CRLNW_AXFMR1L-H</t>
  </si>
  <si>
    <t>CRLNW1_1</t>
  </si>
  <si>
    <t>2361 CRLTN_NW 345 24061 CRLNW1_ 1 1</t>
  </si>
  <si>
    <t>CRLNW_AXFMR1H-H</t>
  </si>
  <si>
    <t>2372 COLLINSS 345 24047 CN3452_ 1 3</t>
  </si>
  <si>
    <t>CN345_MR2HH</t>
  </si>
  <si>
    <t>CN3452_1</t>
  </si>
  <si>
    <t>2372 COLLINSS 345 24056 CN3451_ 1 1</t>
  </si>
  <si>
    <t>CN345_AXFMR1H</t>
  </si>
  <si>
    <t>CN3451_1</t>
  </si>
  <si>
    <t>2373 ANNASW_5 345 24043 ANASW1_ 1 1</t>
  </si>
  <si>
    <t>ANASW_AXFMR1HH</t>
  </si>
  <si>
    <t>ANASW1_1</t>
  </si>
  <si>
    <t>2373 ANNASW_5 345 24051 ANASW2_ 1 1</t>
  </si>
  <si>
    <t>ANASW_AXFMR2H</t>
  </si>
  <si>
    <t>ANASW2_1</t>
  </si>
  <si>
    <t>2374 ANNASW_8 138 24051 ANASW2_ 1 1</t>
  </si>
  <si>
    <t>ANASW_AXFMR2L</t>
  </si>
  <si>
    <t>2374 ANNASW_8 138 24043 ANASW1_ 1 1</t>
  </si>
  <si>
    <t>ANASW_AXFMR1LH</t>
  </si>
  <si>
    <t>2387 HACKBRY1 345 24026 HKBRY3_ 1 1</t>
  </si>
  <si>
    <t>HKBRY_AXFMR3H_H</t>
  </si>
  <si>
    <t>HKBRY3_1</t>
  </si>
  <si>
    <t>2388 HACKBRY1 138 24026 HKBRY3_ 1 1</t>
  </si>
  <si>
    <t>HKBRY_AXFMR3L_H</t>
  </si>
  <si>
    <t>2398 WLEVEE1_ 345 24003 WLVEE2_ 1 1</t>
  </si>
  <si>
    <t>WLVEE_AXFMR2H</t>
  </si>
  <si>
    <t>WLVEE2_1</t>
  </si>
  <si>
    <t>2398 WLEVEE1_ 345 24002 WLVEE1_ 1 1</t>
  </si>
  <si>
    <t>WLVEE_AXFMR1H_H</t>
  </si>
  <si>
    <t>WLVEE1_1</t>
  </si>
  <si>
    <t>2404 NORWD_1T 138 24087 NORSW1_ 1 1</t>
  </si>
  <si>
    <t>NORSW_AXFMR1L_H</t>
  </si>
  <si>
    <t>NORWD_1T8</t>
  </si>
  <si>
    <t>NORSW1_1</t>
  </si>
  <si>
    <t>2406 NORWD1_5 345 24034 NORSW2_ 1 2</t>
  </si>
  <si>
    <t>NORSW_AXFMR2H_H</t>
  </si>
  <si>
    <t>NORSW2_1</t>
  </si>
  <si>
    <t>2410 NORWD_1T 345 24087 NORSW1_ 1 1</t>
  </si>
  <si>
    <t>NORSW_AXFMR1H_H</t>
  </si>
  <si>
    <t>2415 MTCK_1T8 138 24081 MCSES1_ 1 1</t>
  </si>
  <si>
    <t>MCSES_AXFMR1H</t>
  </si>
  <si>
    <t>MTCK_1T8</t>
  </si>
  <si>
    <t>MCSES1_1</t>
  </si>
  <si>
    <t>2416 MTCK1_9 69 24081 MCSES1_ 1 1</t>
  </si>
  <si>
    <t>MCSES_AXFMR1L</t>
  </si>
  <si>
    <t>2420 CHILSW1_ 345 24054 CDHSW2_ 1 1</t>
  </si>
  <si>
    <t>CDHSW_AXFMR2H</t>
  </si>
  <si>
    <t>CDHSW2_1</t>
  </si>
  <si>
    <t>2423 NORWD_2T 138 24034 NORSW2_ 1 2</t>
  </si>
  <si>
    <t>NORSW_AXFMR2L_H</t>
  </si>
  <si>
    <t>2424 DESSW1_8 138 24062 DESSW1_ 1 1</t>
  </si>
  <si>
    <t>DESSW_AXFMR1L</t>
  </si>
  <si>
    <t>DESSW1_1</t>
  </si>
  <si>
    <t>2427 WATMLL_W 345 24118 WTRML1_ 1 1</t>
  </si>
  <si>
    <t>WTRML_AXFMR1H</t>
  </si>
  <si>
    <t>WTRML1_1</t>
  </si>
  <si>
    <t>2430 WATMLL_W 138 24118 WTRML1_ 1 1</t>
  </si>
  <si>
    <t>WTRML_AXFMR1L</t>
  </si>
  <si>
    <t>2431 DESSW1_5 345 24062 DESSW1_ 1 1</t>
  </si>
  <si>
    <t>DESSW_AXFMR1H</t>
  </si>
  <si>
    <t>2433 SGVLSW1_ 345 24105 SGVSW2_ 1 2</t>
  </si>
  <si>
    <t>SGVSW_AXFMR2H</t>
  </si>
  <si>
    <t>SGVSW2_1</t>
  </si>
  <si>
    <t>2434 SGVLSW1_ 138 24105 SGVSW2_ 1 2</t>
  </si>
  <si>
    <t>SGVSW_AXFMR2L</t>
  </si>
  <si>
    <t>2437 FRNY1_5 345 24072 FORSW3_ 1 1</t>
  </si>
  <si>
    <t>FORSW_AXFMR3H</t>
  </si>
  <si>
    <t>FORSW3_1</t>
  </si>
  <si>
    <t>2438 FRNY1_8 138 24072 FORSW3_ 1 1</t>
  </si>
  <si>
    <t>FORSW_AXFMR3L</t>
  </si>
  <si>
    <t>2439 CNVLSW_W 138 24058 CNRSW2_ 1 1</t>
  </si>
  <si>
    <t>CNRSW_AXFMR2L</t>
  </si>
  <si>
    <t>CNRSW2_1</t>
  </si>
  <si>
    <t>2450 CNVLSW_E 138 24057 CNRSW1_ 1 1</t>
  </si>
  <si>
    <t>CNRSW_AXFMR1L</t>
  </si>
  <si>
    <t>CNRSW1_1</t>
  </si>
  <si>
    <t>2453 CNVLSW1_ 345 24057 CNRSW1_ 1 1</t>
  </si>
  <si>
    <t>CNRSW_AXFMR1H</t>
  </si>
  <si>
    <t>2453 CNVLSW1_ 345 24058 CNRSW2_ 1 1</t>
  </si>
  <si>
    <t>CNRSW_AXFMR2H</t>
  </si>
  <si>
    <t>2463 ROYSE2_9 69 2472 ROYSE_B8 138 1</t>
  </si>
  <si>
    <t>RYSSW_AXFMR2</t>
  </si>
  <si>
    <t>2473 ROYSE1_8 138 2474 ROYSE1_T 345 1</t>
  </si>
  <si>
    <t>RYSSW_AXFMR1</t>
  </si>
  <si>
    <t>ROYSE1_8</t>
  </si>
  <si>
    <t>2479 WLEVEE_1 138 24002 WLVEE1_ 1 1</t>
  </si>
  <si>
    <t>WLVEE_AXFMR1L_H</t>
  </si>
  <si>
    <t>WLEVEE_1T8</t>
  </si>
  <si>
    <t>2480 WLEVEE_2 138 24003 WLVEE2_ 1 1</t>
  </si>
  <si>
    <t>WLVEE_AXFMR2L</t>
  </si>
  <si>
    <t>WLEVEE_2T8</t>
  </si>
  <si>
    <t>2460 ROYSE3_8 138 2483 ROYSE3_5 345 1</t>
  </si>
  <si>
    <t>RYSSW_AXFMR3</t>
  </si>
  <si>
    <t>ROYSE3_8</t>
  </si>
  <si>
    <t>ROYSE3_5</t>
  </si>
  <si>
    <t>2486 CCRST_9 69 2493 CCRST_W8 138 2</t>
  </si>
  <si>
    <t>CDCSW_AXFMR2</t>
  </si>
  <si>
    <t>2486 CCRST_9 69 2494 CCRST_E8 138 1</t>
  </si>
  <si>
    <t>CDCSW_AXFMR1</t>
  </si>
  <si>
    <t>2491 FSHCRK1_ 138 2492 FSHCRK1_ 69 1</t>
  </si>
  <si>
    <t>FCRSW_AXFMR1</t>
  </si>
  <si>
    <t>2513 ALLENSW1 345 24050 ALNSW1_ 1 1</t>
  </si>
  <si>
    <t>ALNSW_AXFMR1H-H</t>
  </si>
  <si>
    <t>ALNSW1_1</t>
  </si>
  <si>
    <t>2514 ALLENSW2 345 24020 ALNSW2_ 1 2</t>
  </si>
  <si>
    <t>ALNSW_AXFMR2H_H</t>
  </si>
  <si>
    <t>ALNSW2_1</t>
  </si>
  <si>
    <t>2522 PL_TENNY 345 24095 PTENN1_ 1 1</t>
  </si>
  <si>
    <t>PTENN_AXFMR1H</t>
  </si>
  <si>
    <t>PTENN1_1</t>
  </si>
  <si>
    <t>2523 PL_TENNY 138 24095 PTENN1_ 1 1</t>
  </si>
  <si>
    <t>PTENN_AXFMR1L</t>
  </si>
  <si>
    <t>2721 TERRLSW_ 138 24111 TRLSW3_ 1 1</t>
  </si>
  <si>
    <t>TRLSW_AXFMR3H</t>
  </si>
  <si>
    <t>TRLSW3_1</t>
  </si>
  <si>
    <t>2722 TERRLSW_ 69 24111 TRLSW3_ 1 1</t>
  </si>
  <si>
    <t>TRLSW_AXFMR3L</t>
  </si>
  <si>
    <t>2946 SARGT1_5 345 24103 SARRD1_ 1 1</t>
  </si>
  <si>
    <t>SARRD_AXFMR1H</t>
  </si>
  <si>
    <t>SARRD1_1</t>
  </si>
  <si>
    <t>2948 SARGT_S8 138 24103 SARRD1_ 1 1</t>
  </si>
  <si>
    <t>SARRD_AXFMR1L</t>
  </si>
  <si>
    <t>SARGT_S8</t>
  </si>
  <si>
    <t>3083 WILMER1_ 138 3084 WILMER1_ 69 1</t>
  </si>
  <si>
    <t>WILMR_AXFMR1</t>
  </si>
  <si>
    <t>3100 MARTINLK 345 120041 MLSES_ 20 1</t>
  </si>
  <si>
    <t>MLSES_UXFMR1</t>
  </si>
  <si>
    <t>MLSES_UNIT1</t>
  </si>
  <si>
    <t>3100 MARTINLK 345 24083 MLSES1_ 1 1</t>
  </si>
  <si>
    <t>MLSES_AXFMR1H</t>
  </si>
  <si>
    <t>MLSES1_1</t>
  </si>
  <si>
    <t>3100 MARTINLK 345 120043 MLSES_ 20 3</t>
  </si>
  <si>
    <t>MLSES_UXFMR3</t>
  </si>
  <si>
    <t>MLSES_UNIT3</t>
  </si>
  <si>
    <t>3100 MARTINLK 345 24084 MLSES2_ 1 2</t>
  </si>
  <si>
    <t>MLSES_AXFMR2H</t>
  </si>
  <si>
    <t>MLSES2_1</t>
  </si>
  <si>
    <t>3101 MRTINLK_ 138 24084 MLSES2_ 1 2</t>
  </si>
  <si>
    <t>MLSES_AXFMR2L</t>
  </si>
  <si>
    <t>MRTINLK_2T8</t>
  </si>
  <si>
    <t>3102 TYLERGND 345 24114 TYGND1_ 1 1</t>
  </si>
  <si>
    <t>TYGND_AXFMR1H_H</t>
  </si>
  <si>
    <t>TYGND1_1</t>
  </si>
  <si>
    <t>3103 SHAMBRGR 345 3104 SHAMBRGR 138 1</t>
  </si>
  <si>
    <t>SHBSW_AXFMR1</t>
  </si>
  <si>
    <t>3105 ELKTON_5 345 24064 ELKTN3_ 1 1</t>
  </si>
  <si>
    <t>ELKTN_AXFMR3H</t>
  </si>
  <si>
    <t>ELKTN3_1</t>
  </si>
  <si>
    <t>3106 ELKTON_8 138 24064 ELKTN3_ 1 1</t>
  </si>
  <si>
    <t>ELKTN_AXFMR3L</t>
  </si>
  <si>
    <t>3109 STRYKER_ 345 24104 SCSES1_ 1 1</t>
  </si>
  <si>
    <t>SCSES_AXFMR1H</t>
  </si>
  <si>
    <t>SCSES1_1</t>
  </si>
  <si>
    <t>3110 STRYKER_ 138 120142 SCSES_ 19 2</t>
  </si>
  <si>
    <t>SCSES_UXFMR2_L</t>
  </si>
  <si>
    <t>SCSES_UNIT2</t>
  </si>
  <si>
    <t>3110 STRYKER_ 138 24104 SCSES1_ 1 1</t>
  </si>
  <si>
    <t>SCSES_AXFMR1L</t>
  </si>
  <si>
    <t>3113 MARTINLK 13.8 24083 MLSES1_ 1 1</t>
  </si>
  <si>
    <t>MLSES_AXFMR1T</t>
  </si>
  <si>
    <t>MARTINLK1_3</t>
  </si>
  <si>
    <t>3115 STRYKER_ 13.2 24104 SCSES1_ 1 1</t>
  </si>
  <si>
    <t>SCSES_AXFMR1T</t>
  </si>
  <si>
    <t>STRYKER_3</t>
  </si>
  <si>
    <t>3117 LUFKNSS_ 345 24032 LFKSW7_ 1 1</t>
  </si>
  <si>
    <t>LFKSW_AXFMR1H_H</t>
  </si>
  <si>
    <t>LFKSW7_1</t>
  </si>
  <si>
    <t>3118 LUFKNSS_ 138 24032 LFKSW7_ 1 1</t>
  </si>
  <si>
    <t>LFKSW_AXFMR1L_H</t>
  </si>
  <si>
    <t>3119 NACOGDSE 345 24086 NCDSE1_ 1 1</t>
  </si>
  <si>
    <t>NCDSE_AXFMR1H</t>
  </si>
  <si>
    <t>NCDSE1_1</t>
  </si>
  <si>
    <t>3120 NACOGDSE 138 24086 NCDSE1_ 1 1</t>
  </si>
  <si>
    <t>NCDSE_AXFMR1L_1</t>
  </si>
  <si>
    <t>3124 TRINDAD2 345 24048 TRSES7_ 1 3</t>
  </si>
  <si>
    <t>TRSES_AXFMR7HH</t>
  </si>
  <si>
    <t>TRSES7_1</t>
  </si>
  <si>
    <t>3125 TDADTMOD 138 24112 TRSES6_ 1 1</t>
  </si>
  <si>
    <t>TRSES_AXFMR6L</t>
  </si>
  <si>
    <t>TDADTMOD_8</t>
  </si>
  <si>
    <t>TRSES6_1</t>
  </si>
  <si>
    <t>3127 TRINIDAD 138 24048 TRSES7_ 1 3</t>
  </si>
  <si>
    <t>TRSES_AXFMR7LH</t>
  </si>
  <si>
    <t>3127 TRINIDAD 138 24113 TRSES4_ 1 1</t>
  </si>
  <si>
    <t>TRSES_AXFMR4H</t>
  </si>
  <si>
    <t>TRSES4_1</t>
  </si>
  <si>
    <t>3128 TRINIDAD 69 24113 TRSES4_ 1 1</t>
  </si>
  <si>
    <t>TRSES_AXFMR4L</t>
  </si>
  <si>
    <t>3129 MARTINLK 13.8 24084 MLSES2_ 1 2</t>
  </si>
  <si>
    <t>MLSES_AXFMR2T</t>
  </si>
  <si>
    <t>MARTINLK2_3</t>
  </si>
  <si>
    <t>3130 FOREGROV 345 24071 FGRSW1_ 1 1</t>
  </si>
  <si>
    <t>FGRSW_AXFMR1H</t>
  </si>
  <si>
    <t>FGRSW1_1</t>
  </si>
  <si>
    <t>3131 FOREGROV 138 24071 FGRSW1_ 1 1</t>
  </si>
  <si>
    <t>FGRSW_AXFMR1L</t>
  </si>
  <si>
    <t>3135 NACOGDSE 13.8 24086 NCDSE1_ 1 1</t>
  </si>
  <si>
    <t>NCDSE_AXFMR1T</t>
  </si>
  <si>
    <t>NACOGDSE_3</t>
  </si>
  <si>
    <t>3136 LUFKNSS_ 13.8 24032 LFKSW7_ 1 1</t>
  </si>
  <si>
    <t>LFKSW_AXFMR1T_H</t>
  </si>
  <si>
    <t>LUFKNSS_3</t>
  </si>
  <si>
    <t>3138 TYLERWT_ 13.2 24116 TYWST1_ 1 1</t>
  </si>
  <si>
    <t>TYWST_AXFMR1T</t>
  </si>
  <si>
    <t>TYLERWT_3</t>
  </si>
  <si>
    <t>TYWST1_1</t>
  </si>
  <si>
    <t>3139 TYLERWES 138 24116 TYWST1_ 1 1</t>
  </si>
  <si>
    <t>TYWST_AXFMR1H</t>
  </si>
  <si>
    <t>3140 TYLERWES 69 24116 TYWST1_ 1 1</t>
  </si>
  <si>
    <t>TYWST_AXFMR1L</t>
  </si>
  <si>
    <t>3141 TYLERNW_ 138 3142 TYLERNW_ 69 1</t>
  </si>
  <si>
    <t>TYLNW_AXFMR1L</t>
  </si>
  <si>
    <t>3143 TYLERGND 138 24114 TYGND1_ 1 1</t>
  </si>
  <si>
    <t>TYGND_AXFMR1L_H</t>
  </si>
  <si>
    <t>3147 TROUPSS_ 138 3148 TROUPSS_ 69 1</t>
  </si>
  <si>
    <t>TROUP_AXFMR1</t>
  </si>
  <si>
    <t>3160 DIALVILL 138 3161 DIALVILL 69 1</t>
  </si>
  <si>
    <t>DIALV_AXFMR1-L</t>
  </si>
  <si>
    <t>3181 EDGEWOOD 138 24063 EDGWD2_ 1 1</t>
  </si>
  <si>
    <t>EDGWD_AXFMR2H</t>
  </si>
  <si>
    <t>EDGWD2_1</t>
  </si>
  <si>
    <t>3182 EDGEWOOD 69 24063 EDGWD2_ 1 1</t>
  </si>
  <si>
    <t>EDGWD_AXFMR2L</t>
  </si>
  <si>
    <t>3169 IRONBRG_ 138 3185 IRONBRG_ 69 1</t>
  </si>
  <si>
    <t>IRBRG_AXFMR1H</t>
  </si>
  <si>
    <t>3186 CALPFRES 345 120111 FREC_G 18 1</t>
  </si>
  <si>
    <t>FREC_T1_H</t>
  </si>
  <si>
    <t>FREC_GT1</t>
  </si>
  <si>
    <t>3186 CALPFRES 345 120112 FREC_G 18 2</t>
  </si>
  <si>
    <t>FREC_T2_H</t>
  </si>
  <si>
    <t>FREC_GT2</t>
  </si>
  <si>
    <t>3186 CALPFRES 345 120113 FREC_S 18 3</t>
  </si>
  <si>
    <t>FREC_T3_H</t>
  </si>
  <si>
    <t>FREC_ST3</t>
  </si>
  <si>
    <t>3193 EDGEWOOD 13.2 24063 EDGWD2_ 1 1</t>
  </si>
  <si>
    <t>EDGWD_AXFMR2T</t>
  </si>
  <si>
    <t>EDGEWOOD_3</t>
  </si>
  <si>
    <t>3199 CALFREST 345 120116 FREC_S 18 6</t>
  </si>
  <si>
    <t>FREC_T6_H</t>
  </si>
  <si>
    <t>FREC_ST6</t>
  </si>
  <si>
    <t>3199 CALFREST 345 120114 FREC_G 18 4</t>
  </si>
  <si>
    <t>FREC_T4_H</t>
  </si>
  <si>
    <t>FREC_GT4</t>
  </si>
  <si>
    <t>3199 CALFREST 345 120115 FREC_G 18 5</t>
  </si>
  <si>
    <t>FREC_T5_H</t>
  </si>
  <si>
    <t>FREC_GT5</t>
  </si>
  <si>
    <t>3144 OVERTON_ 138 3231 OVERTON_ 69 1</t>
  </si>
  <si>
    <t>OVRTN_AXFMR1</t>
  </si>
  <si>
    <t>3238 ATHENS_8 138 3239 ATHENS_9 69 1</t>
  </si>
  <si>
    <t>ATHNS_AXFMR3</t>
  </si>
  <si>
    <t>3252 JAXVL1SS 69 3253 JAXVLSW_ 138 1</t>
  </si>
  <si>
    <t>JKSVL_AXFMR1</t>
  </si>
  <si>
    <t>3253 JAXVLSW_ 138 3254 JAXVL2SS 69 2</t>
  </si>
  <si>
    <t>JKSVL_AXFMR2</t>
  </si>
  <si>
    <t>3272 PALESTNE 138 3273 PALESTNE 69 1</t>
  </si>
  <si>
    <t>PLSTN_AXFMR3-L</t>
  </si>
  <si>
    <t>3289 CROCKETT 69 24060 CRKET2_ 1 1</t>
  </si>
  <si>
    <t>CRKET_AXFMR2L1</t>
  </si>
  <si>
    <t>CRKET2_1</t>
  </si>
  <si>
    <t>3338 TYLERGND 13.8 24114 TYGND1_ 1 1</t>
  </si>
  <si>
    <t>TYGND_AXFMR1T_H</t>
  </si>
  <si>
    <t>TYLERGND_3</t>
  </si>
  <si>
    <t>3354 CROCKETT 138 24060 CRKET2_ 1 1</t>
  </si>
  <si>
    <t>CRKET_AXFMR2H1</t>
  </si>
  <si>
    <t>3390 JEWETT_S 345 24121 JEWET1_ 1 2</t>
  </si>
  <si>
    <t>JEWET_AXFMR1H_H</t>
  </si>
  <si>
    <t>JEWET1_1</t>
  </si>
  <si>
    <t>3391 JEWETT_N 345 24076 JEWET3_ 1 1</t>
  </si>
  <si>
    <t>JEWET_AXFMR3H</t>
  </si>
  <si>
    <t>JEWET3_1</t>
  </si>
  <si>
    <t>3392 JEWETT1_ 13.8 24076 JEWET3_ 1 1</t>
  </si>
  <si>
    <t>JEWET_AXFMR3T</t>
  </si>
  <si>
    <t>JEWETT1_3</t>
  </si>
  <si>
    <t>3394 JEWETTA_ 138 24076 JEWET3_ 1 1</t>
  </si>
  <si>
    <t>JEWET_AXFMR3L</t>
  </si>
  <si>
    <t>3394 JEWETTA_ 138 24121 JEWET1_ 1 2</t>
  </si>
  <si>
    <t>JEWET_AXFMR1L_H</t>
  </si>
  <si>
    <t>3397 SANDYCRK 345 150741 SCES_U 24.5 01</t>
  </si>
  <si>
    <t>SCES_1GTBXF001_L</t>
  </si>
  <si>
    <t>SCES_UNIT1</t>
  </si>
  <si>
    <t>3398 JEWETT1_ 13.8 24121 JEWET1_ 1 2</t>
  </si>
  <si>
    <t>JEWET_AXFMR1T_H</t>
  </si>
  <si>
    <t>JEWETT1_1</t>
  </si>
  <si>
    <t>3402 LAKE_CRK 345 24077 LCSES2_ 1 1</t>
  </si>
  <si>
    <t>LCSES_AXFMR2H</t>
  </si>
  <si>
    <t>LCSES2_1</t>
  </si>
  <si>
    <t>3406 ELM_MOTT 345 24065 ELMOT1_ 1 1</t>
  </si>
  <si>
    <t>ELMOT_AXFMR2HH</t>
  </si>
  <si>
    <t>ELMOT1_1</t>
  </si>
  <si>
    <t>3407 ELM_MOTT 138 24065 ELMOT1_ 1 1</t>
  </si>
  <si>
    <t>ELMOT_AXFMR2LH</t>
  </si>
  <si>
    <t>3407 ELM_MOTT 138 3408 ELM_MOTT 69 1</t>
  </si>
  <si>
    <t>ELMOT_AXFMR1L</t>
  </si>
  <si>
    <t>3409 LAKE_CRK 345 24078 LCSES1_ 1 1</t>
  </si>
  <si>
    <t>LCSES_AXFMR1H</t>
  </si>
  <si>
    <t>LCSES1_1</t>
  </si>
  <si>
    <t>3410 LAKE_CRK 138 24077 LCSES2_ 1 1</t>
  </si>
  <si>
    <t>LCSES_AXFMR2L</t>
  </si>
  <si>
    <t>3410 LAKE_CRK 138 24080 LCSES1B 1 3</t>
  </si>
  <si>
    <t>LCSES_AXFMR1BH</t>
  </si>
  <si>
    <t>LCSES1B_1</t>
  </si>
  <si>
    <t>3410 LAKE_CRK 138 24079 LCSES1A 1 2</t>
  </si>
  <si>
    <t>LCSES_AXFMR1AH</t>
  </si>
  <si>
    <t>LCSES1A_1</t>
  </si>
  <si>
    <t>3410 LAKE_CRK 138 24078 LCSES1_ 1 1</t>
  </si>
  <si>
    <t>LCSES_AXFMR1L</t>
  </si>
  <si>
    <t>3412 TEMP_PEC 345 24038 TMPCR1_ 1 1</t>
  </si>
  <si>
    <t>TMPCR_AXFMR1H_H</t>
  </si>
  <si>
    <t>TMPCR1_1</t>
  </si>
  <si>
    <t>3414 TEMP_SS_ 345 24110 TMPSW1_ 1 1</t>
  </si>
  <si>
    <t>TMPSW_AXFMR1H</t>
  </si>
  <si>
    <t>TMPSW1_1</t>
  </si>
  <si>
    <t>3416 LAKE_CRK 13.2 24079 LCSES1A 1 2</t>
  </si>
  <si>
    <t>LCSES_AXFMR1AT</t>
  </si>
  <si>
    <t>LAKE_CRK1_G</t>
  </si>
  <si>
    <t>3418 LAKE_CRK 69 24079 LCSES1A 1 2</t>
  </si>
  <si>
    <t>LCSES_AXFMR1AL</t>
  </si>
  <si>
    <t>3418 LAKE_CRK 69 24080 LCSES1B 1 3</t>
  </si>
  <si>
    <t>LCSES_AXFMR1BL</t>
  </si>
  <si>
    <t>3420 TEMP_PEC 138 24038 TMPCR1_ 1 1</t>
  </si>
  <si>
    <t>TMPCR_AXFMR1L_H</t>
  </si>
  <si>
    <t>3422 KILL_SS_ 345 24025 KLNSW2_ 1 2</t>
  </si>
  <si>
    <t>KLNSW_AXFMR2H</t>
  </si>
  <si>
    <t>KLNSW2_1</t>
  </si>
  <si>
    <t>3422 KILL_SS_ 345 24027 KLNSW1_ 1 1</t>
  </si>
  <si>
    <t>KLNSW_AXFMR1</t>
  </si>
  <si>
    <t>KLNSW1_1</t>
  </si>
  <si>
    <t>3423 KILL_SS_ 138 24025 KLNSW2_ 1 2</t>
  </si>
  <si>
    <t>KLNSW_AXFMR2L_H</t>
  </si>
  <si>
    <t>3423 KILL_SS_ 138 24027 KLNSW1_ 1 1</t>
  </si>
  <si>
    <t>KLNSW_AXFMR1L_H</t>
  </si>
  <si>
    <t>3431 SDSES_2_ 138 170091 SDSES_ 22 1</t>
  </si>
  <si>
    <t>SDSES_UXFMR4_L</t>
  </si>
  <si>
    <t>SDSES_UNIT4</t>
  </si>
  <si>
    <t>3436 WACO_W1_ 138 24119 WWEST2_ 1 1</t>
  </si>
  <si>
    <t>WWEST_AXFMR2H</t>
  </si>
  <si>
    <t>WWEST2_1</t>
  </si>
  <si>
    <t>3437 WACO_W1_ 69 24119 WWEST2_ 1 1</t>
  </si>
  <si>
    <t>WWEST_AXFMR2L</t>
  </si>
  <si>
    <t>3438 WACO_E1_ 138 24028 WEAST1_ 1 1</t>
  </si>
  <si>
    <t>WEAST_XF1HH</t>
  </si>
  <si>
    <t>WEAST1_1</t>
  </si>
  <si>
    <t>3439 WACO_E1_ 69 24028 WEAST1_ 1 1</t>
  </si>
  <si>
    <t>WEAST_XF1LH</t>
  </si>
  <si>
    <t>3440 MCGREGPH 138 3441 MCGREGPH 69 1</t>
  </si>
  <si>
    <t>MCGPH_AXFMR1</t>
  </si>
  <si>
    <t>3455 CORS1_8 138 24122 CRSCN1_ 1 1</t>
  </si>
  <si>
    <t>CRSCN_AXFMR1H_H</t>
  </si>
  <si>
    <t>CRSCN1_1</t>
  </si>
  <si>
    <t>3468 CORS__9 69 24122 CRSCN1_ 1 1</t>
  </si>
  <si>
    <t>CRSCN_AXFMR1L_H</t>
  </si>
  <si>
    <t>3476 NAVARRO1 12 24088 NVARO2_ 1 1</t>
  </si>
  <si>
    <t>NVARO_AXFMR2T</t>
  </si>
  <si>
    <t>NAVARRO1_3</t>
  </si>
  <si>
    <t>NVARO2_1</t>
  </si>
  <si>
    <t>3478 NAVARRO1 138 24088 NVARO2_ 1 1</t>
  </si>
  <si>
    <t>NVARO_AXFMR2H</t>
  </si>
  <si>
    <t>3479 NAVARRO1 69 24088 NVARO2_ 1 1</t>
  </si>
  <si>
    <t>NVARO_AXFMR2L</t>
  </si>
  <si>
    <t>3519 HILLBORO 13.2 24074 HLSBR1_ 1 1</t>
  </si>
  <si>
    <t>HLSBR_AXFMR1T</t>
  </si>
  <si>
    <t>HILLBORO1_3</t>
  </si>
  <si>
    <t>HLSBR1_1</t>
  </si>
  <si>
    <t>3522 HILLBORO 138 24074 HLSBR1_ 1 1</t>
  </si>
  <si>
    <t>HLSBR_AXFMR1H</t>
  </si>
  <si>
    <t>3523 HILLBORO 69 24074 HLSBR1_ 1 1</t>
  </si>
  <si>
    <t>HLSBR_AXFMR1L</t>
  </si>
  <si>
    <t>3588 GROESBEC 69 3597 GROESBEC 138 1</t>
  </si>
  <si>
    <t>GRSBK_AXFMR1</t>
  </si>
  <si>
    <t>3614 MEXIA_NO 69 3632 MEXIA2_1 138 1</t>
  </si>
  <si>
    <t>MEXIA_AT1</t>
  </si>
  <si>
    <t>3415 TEMP_SS_ 138 3643 TEMP_SS_ 69 1</t>
  </si>
  <si>
    <t>TMPSW_AXFMR2</t>
  </si>
  <si>
    <t>3650 ELGIN_SS 138 3651 ELGIN_SS 69 1</t>
  </si>
  <si>
    <t>ELGSW_AXFMR1</t>
  </si>
  <si>
    <t>3660 HUTTOSS1 13.8 13660 HUTTOSS 1 1</t>
  </si>
  <si>
    <t>HUTTO_AXFMR1T</t>
  </si>
  <si>
    <t>HUTTOSS1_3</t>
  </si>
  <si>
    <t>HUTTOSS1_1</t>
  </si>
  <si>
    <t>3666 HUTTOSS1 138 13660 HUTTOSS 1 1</t>
  </si>
  <si>
    <t>HUTTO_AXFMR1L</t>
  </si>
  <si>
    <t>3683 MINERVA1 138 3684 MINERVA1 69 1</t>
  </si>
  <si>
    <t>MNRVA_AXFMR2</t>
  </si>
  <si>
    <t>3696 HUTTOSS_ 345 13660 HUTTOSS 1 1</t>
  </si>
  <si>
    <t>HUTTO_AXFMR1H</t>
  </si>
  <si>
    <t>4000 MDSSW1_3 13.8 24011 MDSSW1_ 1 1</t>
  </si>
  <si>
    <t>MDSSW_AXFMR1T-H</t>
  </si>
  <si>
    <t>MDSSW1_3</t>
  </si>
  <si>
    <t>5025 BRAUNIG_ 138 170133 BRAUNI 22 1</t>
  </si>
  <si>
    <t>BRAUNIG_138_22_3_L</t>
  </si>
  <si>
    <t>22_3</t>
  </si>
  <si>
    <t>BRAUNIG_VHB3</t>
  </si>
  <si>
    <t>5030 BRAUNIG_ 138 170131 BRAUNI 20 1</t>
  </si>
  <si>
    <t>BRAUNIG_138_20_1_L</t>
  </si>
  <si>
    <t>20_1</t>
  </si>
  <si>
    <t>BRAUNIG_VHB1</t>
  </si>
  <si>
    <t>5030 BRAUNIG_ 138 5036 BR_STR56 1 1</t>
  </si>
  <si>
    <t>BRAUNIG_MT56H</t>
  </si>
  <si>
    <t>BR_STR56</t>
  </si>
  <si>
    <t>5030 BRAUNIG_ 138 5037 BR_STR78 1 1</t>
  </si>
  <si>
    <t>BRAUNIG_MT78H</t>
  </si>
  <si>
    <t>BR_STR78</t>
  </si>
  <si>
    <t>5030 BRAUNIG_ 138 170132 BRAUNI 22 1</t>
  </si>
  <si>
    <t>BRAUNIG_138_22_2_L</t>
  </si>
  <si>
    <t>22_2</t>
  </si>
  <si>
    <t>BRAUNIG_VHB2</t>
  </si>
  <si>
    <t>5040 BROADVEW 138 50401 50401 34.5 1</t>
  </si>
  <si>
    <t>B3_TR01_H</t>
  </si>
  <si>
    <t>50401</t>
  </si>
  <si>
    <t>5040 BROADVEW 138 50400 50400 34.5 1</t>
  </si>
  <si>
    <t>B3_TR03_H</t>
  </si>
  <si>
    <t>50400</t>
  </si>
  <si>
    <t>5053 CAGNON3_ 138 5064 CAGSTAR4 1 4</t>
  </si>
  <si>
    <t>CAGNON_AXFMR4L-H</t>
  </si>
  <si>
    <t>CAGSTAR4</t>
  </si>
  <si>
    <t>5054 CAGNON2_ 138 5063 CAGSTAR3 1 3</t>
  </si>
  <si>
    <t>CAGNON_AXFMR3L-H</t>
  </si>
  <si>
    <t>CAGSTAR3</t>
  </si>
  <si>
    <t>5055 CAGNON1_ 138 5061 CAGSTAR1 1 1</t>
  </si>
  <si>
    <t>CAGNON_AXFMR1L-H</t>
  </si>
  <si>
    <t>CAGSTAR1</t>
  </si>
  <si>
    <t>5056 CAGNON_5 345 5064 CAGSTAR4 1 4</t>
  </si>
  <si>
    <t>CAGNON_AXFMR4H</t>
  </si>
  <si>
    <t>5055 CAGNON1_ 138 5056 CAGNON_5 345 2</t>
  </si>
  <si>
    <t>CAGNON_MR2H</t>
  </si>
  <si>
    <t>5056 CAGNON_5 345 5063 CAGSTAR3 1 3</t>
  </si>
  <si>
    <t>CAGNON_AXFMR3H-H</t>
  </si>
  <si>
    <t>5056 CAGNON_5 345 5061 CAGSTAR1 1 1</t>
  </si>
  <si>
    <t>CAGNON_AXFMR1H-H</t>
  </si>
  <si>
    <t>5057 CAGAUTO1 13.8 5061 CAGSTAR1 1 1</t>
  </si>
  <si>
    <t>CAGNON_AXFMR1T-H</t>
  </si>
  <si>
    <t>CAGAUTO1</t>
  </si>
  <si>
    <t>5059 CAGAUTO3 13.8 5063 CAGSTAR3 1 3</t>
  </si>
  <si>
    <t>CAGNON_AXFMR3T-H</t>
  </si>
  <si>
    <t>CAGAUTO3</t>
  </si>
  <si>
    <t>5060 CAGAUTO4 13.8 5064 CAGSTAR4 1 4</t>
  </si>
  <si>
    <t>CAGNON_AXFMR4T</t>
  </si>
  <si>
    <t>CAGAUTO4</t>
  </si>
  <si>
    <t>5110 JT_DEELY 138 170121 CALAVE 24 1</t>
  </si>
  <si>
    <t>CALAVERS_138_24_3_L</t>
  </si>
  <si>
    <t>24_3</t>
  </si>
  <si>
    <t>CALAVER_JTD1</t>
  </si>
  <si>
    <t>5110 JT_DEELY 138 170122 CALAVE 24 1</t>
  </si>
  <si>
    <t>CALAVERS_138_24_4_L</t>
  </si>
  <si>
    <t>24_4</t>
  </si>
  <si>
    <t>CALAVER_JTD2</t>
  </si>
  <si>
    <t>5208 HILLCTY4 138 5217 HC_STAR4 1 4</t>
  </si>
  <si>
    <t>HILLCTRY_AXFMR4L-H</t>
  </si>
  <si>
    <t>HC_STAR4</t>
  </si>
  <si>
    <t>5209 HILLCTY3 138 5216 HC_STAR3 1 3</t>
  </si>
  <si>
    <t>HILLCTRY_AXFMR3L-H</t>
  </si>
  <si>
    <t>HC_STAR3</t>
  </si>
  <si>
    <t>5207 HC_STAR2 1 5210 HILLCTY1 138 2</t>
  </si>
  <si>
    <t>HILLCTRY_AXFMR2L-H</t>
  </si>
  <si>
    <t>HC_STAR2</t>
  </si>
  <si>
    <t>5206 HC_STAR1 1 5210 HILLCTY1 138 1</t>
  </si>
  <si>
    <t>HILLCTRY_AXFMR1L</t>
  </si>
  <si>
    <t>HC_STAR1</t>
  </si>
  <si>
    <t>5206 HC_STAR1 1 5211 HILLCTY_ 345 1</t>
  </si>
  <si>
    <t>HILLCTRY_AXFMR1H</t>
  </si>
  <si>
    <t>5211 HILLCTY_ 345 5216 HC_STAR3 1 3</t>
  </si>
  <si>
    <t>HILLCTRY_AXFMR3H-H</t>
  </si>
  <si>
    <t>5207 HC_STAR2 1 5211 HILLCTY_ 345 2</t>
  </si>
  <si>
    <t>HILLCTRY_AXFMR2H-H</t>
  </si>
  <si>
    <t>5211 HILLCTY_ 345 5217 HC_STAR4 1 4</t>
  </si>
  <si>
    <t>HILLCTRY_AXFMR4H-H</t>
  </si>
  <si>
    <t>5206 HC_STAR1 1 5212 HCAUTO1 13.8 1</t>
  </si>
  <si>
    <t>HILLCTRY_AXFMR1T</t>
  </si>
  <si>
    <t>HCAUTO1</t>
  </si>
  <si>
    <t>5207 HC_STAR2 1 5213 HCAUTO2 13.8 2</t>
  </si>
  <si>
    <t>HILLCTRY_AXFMR2T-H</t>
  </si>
  <si>
    <t>HCAUTO2</t>
  </si>
  <si>
    <t>5214 HCAUTO3 13.8 5216 HC_STAR3 1 3</t>
  </si>
  <si>
    <t>HILLCTRY_AXFMR3T-H</t>
  </si>
  <si>
    <t>HCAUTO3</t>
  </si>
  <si>
    <t>5215 HCAUTO4 13.8 5217 HC_STAR4 1 4</t>
  </si>
  <si>
    <t>HILLCTRY_AXFMR4T-H</t>
  </si>
  <si>
    <t>HCAUTO4</t>
  </si>
  <si>
    <t>5260 LEON_CRK 138 5270 LCPSTR12 1 1</t>
  </si>
  <si>
    <t>LEON_CRK_XF12H</t>
  </si>
  <si>
    <t>LCPSTR12</t>
  </si>
  <si>
    <t>5260 LEON_CRK 138 5271 LCPSTR34 1 2</t>
  </si>
  <si>
    <t>LEON_CRK_XF34H</t>
  </si>
  <si>
    <t>LCPSTR34</t>
  </si>
  <si>
    <t>5365 SKYSTAR2 1 5368 SKYLIN1_ 138 2</t>
  </si>
  <si>
    <t>SKYLINE_AXFMR2L-H</t>
  </si>
  <si>
    <t>SKYSTAR2</t>
  </si>
  <si>
    <t>5366 SKYSTAR3 1 5369 SKYLIN3_ 138 3</t>
  </si>
  <si>
    <t>SKYLINE_AXFMR3L-H</t>
  </si>
  <si>
    <t>SKYSTAR3</t>
  </si>
  <si>
    <t>5367 SKYSTAR4 1 5370 SKYLIN4_ 138 4</t>
  </si>
  <si>
    <t>SKYLINE_AXFMR4L_H</t>
  </si>
  <si>
    <t>SKYSTAR4</t>
  </si>
  <si>
    <t>5366 SKYSTAR3 1 5371 SKYLINE_ 345 3</t>
  </si>
  <si>
    <t>SKYLINE_AXFMR3H</t>
  </si>
  <si>
    <t>5367 SKYSTAR4 1 5371 SKYLINE_ 345 4</t>
  </si>
  <si>
    <t>SKYLINE_AXFMR4H_H</t>
  </si>
  <si>
    <t>5365 SKYSTAR2 1 5371 SKYLINE_ 345 2</t>
  </si>
  <si>
    <t>SKYLINE_AXFMR2H</t>
  </si>
  <si>
    <t>5365 SKYSTAR2 1 5373 SKYAUTO2 13.8 2</t>
  </si>
  <si>
    <t>SKYLINE_AXFMR2T</t>
  </si>
  <si>
    <t>SKYAUTO2</t>
  </si>
  <si>
    <t>5366 SKYSTAR3 1 5374 SKYAUTO3 13.8 3</t>
  </si>
  <si>
    <t>SKYLINE_AXFMR3T</t>
  </si>
  <si>
    <t>SKYAUTO3</t>
  </si>
  <si>
    <t>5367 SKYSTAR4 1 5375 SKYAUTO4 13.8 4</t>
  </si>
  <si>
    <t>SKYLINE_AXFMR4T_H</t>
  </si>
  <si>
    <t>SKYAUTO4</t>
  </si>
  <si>
    <t>5395 SOMMERS 138 170124 CALAVE 24 1</t>
  </si>
  <si>
    <t>CALAVERS_138_24_2_L</t>
  </si>
  <si>
    <t>24_2</t>
  </si>
  <si>
    <t>CALAVER_OWS2</t>
  </si>
  <si>
    <t>5395 SOMMERS 138 170123 CALAVE 22 1</t>
  </si>
  <si>
    <t>CALAVERS_138_22_1_L</t>
  </si>
  <si>
    <t>22_1</t>
  </si>
  <si>
    <t>CALAVER_OWS1</t>
  </si>
  <si>
    <t>5400 SPRUCE 345 170126 CALAVE 24 1</t>
  </si>
  <si>
    <t>CALAVERS_345_24_6_L</t>
  </si>
  <si>
    <t>24_6</t>
  </si>
  <si>
    <t>CALAVER_JKS2</t>
  </si>
  <si>
    <t>5400 SPRUCE 345 170125 CALAVE 24 1</t>
  </si>
  <si>
    <t>CALAVERS_345_24_5_L</t>
  </si>
  <si>
    <t>24_5</t>
  </si>
  <si>
    <t>CALAVER_JKS1</t>
  </si>
  <si>
    <t>5419 SWRI 138 54190 SWRIBS0 34.5 1</t>
  </si>
  <si>
    <t>X4_X4TR04_H</t>
  </si>
  <si>
    <t>5419 SWRI 138 54191 SWRIBS0 34.5 1</t>
  </si>
  <si>
    <t>X4_X4TR01_H</t>
  </si>
  <si>
    <t>SWRIBS01</t>
  </si>
  <si>
    <t>5474 AVR_STR1 1 5475 VON_ROSE 345 1</t>
  </si>
  <si>
    <t>BRAUNIG_345_18_3H</t>
  </si>
  <si>
    <t>18_3</t>
  </si>
  <si>
    <t>AVR_STR1</t>
  </si>
  <si>
    <t>5475 VON_ROSE 345 170135 BRA_AV 18 1</t>
  </si>
  <si>
    <t>BRAUNIG_345_18_2_L</t>
  </si>
  <si>
    <t>18_2</t>
  </si>
  <si>
    <t>BRA_AVR1_CT2</t>
  </si>
  <si>
    <t>5500 RAYBURN9 69 5502 RAYBURN8 138 1</t>
  </si>
  <si>
    <t>RAYBURN_138_69_2</t>
  </si>
  <si>
    <t>69_2</t>
  </si>
  <si>
    <t>5500 RAYBURN9 69 110038 RAYBUR 13.8 1</t>
  </si>
  <si>
    <t>RAYBURN_069_13_1_L</t>
  </si>
  <si>
    <t>13_1</t>
  </si>
  <si>
    <t>RAYBURN_1</t>
  </si>
  <si>
    <t>5513 RAYBURNP 138 110037 RA_RAY 13.8 1</t>
  </si>
  <si>
    <t>RAYBURN_T10</t>
  </si>
  <si>
    <t>T10</t>
  </si>
  <si>
    <t>RA_RAYBURG10</t>
  </si>
  <si>
    <t>5513 RAYBURNP 138 110034 RAY_RA 13.8 1</t>
  </si>
  <si>
    <t>RAYBURN_T7</t>
  </si>
  <si>
    <t>T7</t>
  </si>
  <si>
    <t>RAY_RAYBURG7</t>
  </si>
  <si>
    <t>5513 RAYBURNP 138 110035 RAY_RA 13.8 1</t>
  </si>
  <si>
    <t>RAYBURN_T8</t>
  </si>
  <si>
    <t>RAY_RAYBURG8</t>
  </si>
  <si>
    <t>5513 RAYBURNP 138 110036 RAY_RA 13.8 1</t>
  </si>
  <si>
    <t>RAYBURN_T9</t>
  </si>
  <si>
    <t>T9</t>
  </si>
  <si>
    <t>RAY_RAYBURG9</t>
  </si>
  <si>
    <t>5535 RICEBIRD 69 78104 L_RICEB 138 1</t>
  </si>
  <si>
    <t>RICEBI_HIGH</t>
  </si>
  <si>
    <t>5536 NADASUB9 69 78103 L_NADA8 138 1</t>
  </si>
  <si>
    <t>NADAS_AT1H</t>
  </si>
  <si>
    <t>5544 DANEVANG 69 5546 DANEVANG 138 1</t>
  </si>
  <si>
    <t>DANEVA_138_69_1</t>
  </si>
  <si>
    <t>69_1</t>
  </si>
  <si>
    <t>5566 FRNKLNCM 69 5568 FRANKLNC 138 1</t>
  </si>
  <si>
    <t>FRANKC_138_69_1</t>
  </si>
  <si>
    <t>5582 VANDERBL 69 5584 VANDERBL 138 1</t>
  </si>
  <si>
    <t>VANBLTSS_138_69_1</t>
  </si>
  <si>
    <t>5592 PRTLAVAC 69 5593 PRTLAVAC 12.47 2</t>
  </si>
  <si>
    <t>PRTLAVS_W1</t>
  </si>
  <si>
    <t>PRTLAVACA12</t>
  </si>
  <si>
    <t>5605 WARBURTO 69 5607 WRBRTN8 138 1</t>
  </si>
  <si>
    <t>WARBURTN_138_69_1</t>
  </si>
  <si>
    <t>5648 LOYOLASU 138 5650 LOYOLASW 69 1</t>
  </si>
  <si>
    <t>LOYOLA_138_69_1</t>
  </si>
  <si>
    <t>5658 ORANGEGR 69 5660 ORANGEGR 138 1</t>
  </si>
  <si>
    <t>ORNGROV_138_69_1</t>
  </si>
  <si>
    <t>5686 GEORGEWS 69 5688 GEORGEWS 138 1</t>
  </si>
  <si>
    <t>GEOWEST_138_69_1</t>
  </si>
  <si>
    <t>5702 SNMIGUEL 69 5704 SNMIGUEL 138 1</t>
  </si>
  <si>
    <t>SANMGSW_138_69_1</t>
  </si>
  <si>
    <t>5712 OAKSSUB9 69 5713 OAKSSW8 138 1</t>
  </si>
  <si>
    <t>OAKS9_138_69_1</t>
  </si>
  <si>
    <t>5715 TORDILLO 69 5717 TORDILLO 138 1</t>
  </si>
  <si>
    <t>TORDILLO_HIGH</t>
  </si>
  <si>
    <t>5725 PAWNEESW 345 5727 PAWNEESU 138 1</t>
  </si>
  <si>
    <t>PAWNEE_XF1</t>
  </si>
  <si>
    <t>5728 CHOATESU 138 5729 CHOATESU 69 1</t>
  </si>
  <si>
    <t>CHOATE_HIGH</t>
  </si>
  <si>
    <t>5798 AMISTAD8 138 180021 AMI_AM 13.8 1</t>
  </si>
  <si>
    <t>AMISTAD_T1_L</t>
  </si>
  <si>
    <t>AMI_AMISTAG1</t>
  </si>
  <si>
    <t>5798 AMISTAD8 138 180022 AMI_AM 13.8 2</t>
  </si>
  <si>
    <t>AMISTAD_T2_L</t>
  </si>
  <si>
    <t>AMI_AMISTAG2</t>
  </si>
  <si>
    <t>5799 FALCON8 138 160062 FAL_FA 6.9 1</t>
  </si>
  <si>
    <t>FALCON_138_13_2_L</t>
  </si>
  <si>
    <t>13-2</t>
  </si>
  <si>
    <t>FAL_FALCONG2</t>
  </si>
  <si>
    <t>5799 FALCON8 138 160063 FAL_FA 6.9 1</t>
  </si>
  <si>
    <t>FALCON_138_13_3_L</t>
  </si>
  <si>
    <t>13-3</t>
  </si>
  <si>
    <t>FAL_FALCONG3</t>
  </si>
  <si>
    <t>5799 FALCON8 138 160061 FAL_FA 6.9 1</t>
  </si>
  <si>
    <t>FALCON_138_13_1_L</t>
  </si>
  <si>
    <t>13-1</t>
  </si>
  <si>
    <t>FAL_FALCONG1</t>
  </si>
  <si>
    <t>5811 PEARSONS 69 5813 PEARSONS 138 1</t>
  </si>
  <si>
    <t>PEARSON_138_69_1</t>
  </si>
  <si>
    <t>5819 HONDOCRE 138 5821 HONDOCRE 69 1</t>
  </si>
  <si>
    <t>HONDOCK_138_69_1</t>
  </si>
  <si>
    <t>5849 BATESVIL 69 5851 BATESVIL 138 1</t>
  </si>
  <si>
    <t>BATESVL_138_69_1</t>
  </si>
  <si>
    <t>5861 DILEYSWS 138 5863 DLYSWSTE 69 1</t>
  </si>
  <si>
    <t>DILLEYSW_138_69_1</t>
  </si>
  <si>
    <t>DILEYSWSTEC8</t>
  </si>
  <si>
    <t>5871 BEVOSW9 69 78280 L_BEVO_ 138 1</t>
  </si>
  <si>
    <t>BEVO_HIGH</t>
  </si>
  <si>
    <t>5876 COTULLAS 69 8526 STECTLA4 138 1</t>
  </si>
  <si>
    <t>COTULAS_HIGH</t>
  </si>
  <si>
    <t>5883 DOWNIESW 69 5885 DOWNIESW 138 1</t>
  </si>
  <si>
    <t>DOWNIES_AXFMR1H</t>
  </si>
  <si>
    <t>5887 BRUNISW8 138 5888 BRUNISUB 69 1</t>
  </si>
  <si>
    <t>BRUNI_138_69_1</t>
  </si>
  <si>
    <t>5893 PEARSALL 69 5895 PEARSALL 138 1</t>
  </si>
  <si>
    <t>PEARSALL_138_69_4</t>
  </si>
  <si>
    <t>69_4</t>
  </si>
  <si>
    <t>5901 MIGUEL5 345 5904 NOTMODMI 1 2</t>
  </si>
  <si>
    <t>SANMIGL_AUTB_H</t>
  </si>
  <si>
    <t>NOTMODMIDPT1</t>
  </si>
  <si>
    <t>5901 MIGUEL5 345 5905 NOTMODMI 1 1</t>
  </si>
  <si>
    <t>SANMIGL_AUTA_H</t>
  </si>
  <si>
    <t>NOTMODMIDPT2</t>
  </si>
  <si>
    <t>5902 MIGUEL8 138 5905 NOTMODMI 1 1</t>
  </si>
  <si>
    <t>SANMIGL_AUTA_L</t>
  </si>
  <si>
    <t>5902 MIGUEL8 138 5904 NOTMODMI 1 2</t>
  </si>
  <si>
    <t>SANMIGL_AUTB_L</t>
  </si>
  <si>
    <t>5905 NOTMODMI 1 5908 SMIGLT1 22.8 1</t>
  </si>
  <si>
    <t>SANMIGL_AUTA_T</t>
  </si>
  <si>
    <t>SMIGLT1</t>
  </si>
  <si>
    <t>5904 NOTMODMI 1 5909 SMIGLT2 13.8 2</t>
  </si>
  <si>
    <t>SANMIGL_AUTB_T</t>
  </si>
  <si>
    <t>SMIGLT2</t>
  </si>
  <si>
    <t>5915 SO_TEX__ 345 110351 STP_ST 25 G1</t>
  </si>
  <si>
    <t>STP_MT1A</t>
  </si>
  <si>
    <t>MT1A</t>
  </si>
  <si>
    <t>STP_STP_G1</t>
  </si>
  <si>
    <t>5915 SO_TEX__ 345 110351 STP_ST 25 G2</t>
  </si>
  <si>
    <t>STP_MT1B</t>
  </si>
  <si>
    <t>MT1B</t>
  </si>
  <si>
    <t>G2</t>
  </si>
  <si>
    <t>5915 SO_TEX__ 345 110352 STP_ST 25 G1</t>
  </si>
  <si>
    <t>STP_MT2A</t>
  </si>
  <si>
    <t>MT2A</t>
  </si>
  <si>
    <t>STP_STP_G2</t>
  </si>
  <si>
    <t>5915 SO_TEX__ 345 110352 STP_ST 25 G2</t>
  </si>
  <si>
    <t>STP_MT2B</t>
  </si>
  <si>
    <t>MT2B</t>
  </si>
  <si>
    <t>5930 PWRPLT69 69 160272 SILA_S 13.8 6</t>
  </si>
  <si>
    <t>SILASRAY_GSU-6_L</t>
  </si>
  <si>
    <t>SGT6</t>
  </si>
  <si>
    <t>SILA_SILAS_6</t>
  </si>
  <si>
    <t>PWRPLT69</t>
  </si>
  <si>
    <t>5930 PWRPLT69 69 160273 SILA_S 13.8 9</t>
  </si>
  <si>
    <t>SILASRAY_GSU-9_L</t>
  </si>
  <si>
    <t>SGT9</t>
  </si>
  <si>
    <t>SILA_SILAS_9</t>
  </si>
  <si>
    <t>5930 PWRPLT69 69 59300 PWRPLAN 138 1</t>
  </si>
  <si>
    <t>SILASRAY_T1</t>
  </si>
  <si>
    <t>5930 PWRPLT69 69 59300 PWRPLAN 138 2</t>
  </si>
  <si>
    <t>SILASRAY_T2</t>
  </si>
  <si>
    <t>5943 LOMA_69 69 5962 LOMAALTA 138 1</t>
  </si>
  <si>
    <t>LOMA_ALT_T1</t>
  </si>
  <si>
    <t>5946 AIRPRT69 69 59460 AIRPORT 138 1</t>
  </si>
  <si>
    <t>AIRPORT_T3</t>
  </si>
  <si>
    <t>AIRPRT69</t>
  </si>
  <si>
    <t>5966 PALMITO3 345 904541 PALMIT 138 2</t>
  </si>
  <si>
    <t>6021 ENRWP4 138 131031 INDN_I 34.5 1</t>
  </si>
  <si>
    <t>INDNENR_XF138</t>
  </si>
  <si>
    <t>INDN_INDNENR</t>
  </si>
  <si>
    <t>6028 CHLD2A 69 6030 CHLD4A 138 1</t>
  </si>
  <si>
    <t>CHLD_138_69T1</t>
  </si>
  <si>
    <t>6048 PAUL2A 69 6050 LKPAULS4 138 1</t>
  </si>
  <si>
    <t>PAUL_138_69_1</t>
  </si>
  <si>
    <t>69-1</t>
  </si>
  <si>
    <t>6055 VERN2B 69 6060 VERN4A 138 1</t>
  </si>
  <si>
    <t>VERN_138_69T1</t>
  </si>
  <si>
    <t>VERN2B</t>
  </si>
  <si>
    <t>6064 VERS2A 69 6066 VERS4A 138 1</t>
  </si>
  <si>
    <t>VERS_138_69_1_L</t>
  </si>
  <si>
    <t>6095 OK1DUM 1 6097 OKLA4A 138 1</t>
  </si>
  <si>
    <t>OKLA_345_1381</t>
  </si>
  <si>
    <t>OK1DUM</t>
  </si>
  <si>
    <t>6098 OKLA4B 138 6100 OKLA7A 345 2</t>
  </si>
  <si>
    <t>OKLA_345_1382</t>
  </si>
  <si>
    <t>6095 OK1DUM 1 6100 OKLA7A 345 1</t>
  </si>
  <si>
    <t>OKLA_XFH</t>
  </si>
  <si>
    <t>6108 EASTMUND 69 6110 EASTMUND 138 1</t>
  </si>
  <si>
    <t>EASTMUND_T1_H</t>
  </si>
  <si>
    <t>6133 PADU2A 69 6135 PADU4A 138 1</t>
  </si>
  <si>
    <t>PADU_138_69T1</t>
  </si>
  <si>
    <t>6148 SPUR2A 69 6150 SPUR4A 138 1</t>
  </si>
  <si>
    <t>SPUR_138_69_1</t>
  </si>
  <si>
    <t>6156 ASPM2A 69 6158 ASPM4A 138 1</t>
  </si>
  <si>
    <t>ASPM_138_69T1</t>
  </si>
  <si>
    <t>6159 PAINTCRE 69 6161 PAINTCRE 138 1</t>
  </si>
  <si>
    <t>PAINTCRE_138_69_2</t>
  </si>
  <si>
    <t>69-2</t>
  </si>
  <si>
    <t>1398 RADIUMMT 138 6180 RADIUM2A 69 1</t>
  </si>
  <si>
    <t>RADIUM_138_69T1</t>
  </si>
  <si>
    <t>6201 ABNTHWST 138 6224 ABNTHWST 69 1</t>
  </si>
  <si>
    <t>ABNTHWST_138_69T1</t>
  </si>
  <si>
    <t>6216 BLF_CRK4 138 60075 BLCKDUM 1 1</t>
  </si>
  <si>
    <t>BLUF_CRK_T1_L</t>
  </si>
  <si>
    <t>T1_L</t>
  </si>
  <si>
    <t>BLCKDUM1</t>
  </si>
  <si>
    <t>6216 BLF_CRK4 138 60074 BLCKDUM 1 2</t>
  </si>
  <si>
    <t>BLUF_CRK_T2_L</t>
  </si>
  <si>
    <t>T2_L</t>
  </si>
  <si>
    <t>BLCKDUM2</t>
  </si>
  <si>
    <t>6225 ABNTHWST 69 6228 ABNTHWST 138 2</t>
  </si>
  <si>
    <t>ABNTHWST_138_69T2</t>
  </si>
  <si>
    <t>6230 ABMULCE7 345 6233 AMCEDUM 1 1</t>
  </si>
  <si>
    <t>MULBERRY_AXFMR_E1</t>
  </si>
  <si>
    <t>R-E1</t>
  </si>
  <si>
    <t>AMCEDUM</t>
  </si>
  <si>
    <t>6231 MULBERRY 138 6234 AMCWDUM 1 2</t>
  </si>
  <si>
    <t>MULBERRY_AXFMR_WL</t>
  </si>
  <si>
    <t>R-WL</t>
  </si>
  <si>
    <t>AMCWDUM</t>
  </si>
  <si>
    <t>6232 MULBERRY 138 6233 AMCEDUM 1 1</t>
  </si>
  <si>
    <t>MULBERRY_AXFMR_EL</t>
  </si>
  <si>
    <t>R-EL</t>
  </si>
  <si>
    <t>6234 AMCWDUM 1 6235 ABMULCW7 345 2</t>
  </si>
  <si>
    <t>MULBERRY_AXFMR_WH</t>
  </si>
  <si>
    <t>R-WH</t>
  </si>
  <si>
    <t>6253 ELMCRK2A 69 6255 ELMCRK4A 138 1</t>
  </si>
  <si>
    <t>ELMCRK_XFMR1</t>
  </si>
  <si>
    <t>6258 SOUTHABI 69 6260 SOUTHABI 138 1</t>
  </si>
  <si>
    <t>SOUTHABI_138_69T1</t>
  </si>
  <si>
    <t>6275 ABEAST4A 138 6276 ABEAST2A 69 1</t>
  </si>
  <si>
    <t>ABEAST_138_69_T1</t>
  </si>
  <si>
    <t>6275 ABEAST4A 138 6277 ABEAST2B 69 2</t>
  </si>
  <si>
    <t>ABEAST_138_69_T2</t>
  </si>
  <si>
    <t>6294 SRC1DUM 1 6295 SRC1TERT 13.2 1</t>
  </si>
  <si>
    <t>REDCREEK_T1T</t>
  </si>
  <si>
    <t>SRC1DUM</t>
  </si>
  <si>
    <t>SRC1TERT</t>
  </si>
  <si>
    <t>6307 PUTN2A 69 6310 PUTN4B 138 1</t>
  </si>
  <si>
    <t>PUTN_138_69T1</t>
  </si>
  <si>
    <t>6338 BALLINGE 69 6340 BALLINGE 138 1</t>
  </si>
  <si>
    <t>BALLINGE_XFMR1</t>
  </si>
  <si>
    <t>6353 SANA2A 69 6355 SANA4A 138 1</t>
  </si>
  <si>
    <t>SANA_XFMR1</t>
  </si>
  <si>
    <t>6363 YELWJCKT 69 6364 YELWJCKT 138 2</t>
  </si>
  <si>
    <t>YELWJCKT_138_69_2_L</t>
  </si>
  <si>
    <t>6363 YELWJCKT 69 6364 YELWJCKT 138 1</t>
  </si>
  <si>
    <t>YELWJCKT_138_69_1_H</t>
  </si>
  <si>
    <t>6364 YELWJCKT 138 6365 YELWJCKT 138 P1</t>
  </si>
  <si>
    <t>YELWJCKT_PS_1_H</t>
  </si>
  <si>
    <t>PS_1</t>
  </si>
  <si>
    <t>P1</t>
  </si>
  <si>
    <t>6359 FIREROCK 138 6390 FIREROCK 138 1</t>
  </si>
  <si>
    <t>FIREROCK_138_PS_H</t>
  </si>
  <si>
    <t>6423 CEDRHILL 69 6425 CEDRHILL 138 1</t>
  </si>
  <si>
    <t>CEDRHILL_T1_H</t>
  </si>
  <si>
    <t>6442 REDCREEK 138 6768 SRC2DUM 1 2</t>
  </si>
  <si>
    <t>REDCREEK_T2L</t>
  </si>
  <si>
    <t>SRC2DUM</t>
  </si>
  <si>
    <t>6294 SRC1DUM 1 6442 REDCREEK 138 1</t>
  </si>
  <si>
    <t>REDCREEK_T1L</t>
  </si>
  <si>
    <t>6444 REDCREEK 345 6768 SRC2DUM 1 2</t>
  </si>
  <si>
    <t>REDCREEK_T2H</t>
  </si>
  <si>
    <t>6294 SRC1DUM 1 6444 REDCREEK 345 1</t>
  </si>
  <si>
    <t>REDCREEK_T1H</t>
  </si>
  <si>
    <t>6462 SANORTH2 69 6464 SANORTH4 138 1</t>
  </si>
  <si>
    <t>SANORTH_138_69T1</t>
  </si>
  <si>
    <t>6468 SACH2A 69 6470 SACH4A 138 1</t>
  </si>
  <si>
    <t>SACH_138_69T1</t>
  </si>
  <si>
    <t>6478 SAPOWER2 69 6480 SAPOWER4 138 1</t>
  </si>
  <si>
    <t>SAPOWER_138_69T1</t>
  </si>
  <si>
    <t>6498 LVOK2A 69 6500 LVOK4A 138 1</t>
  </si>
  <si>
    <t>LVOK_138_69_1</t>
  </si>
  <si>
    <t>6498 LVOK2A 69 6500 LVOK4A 138 2</t>
  </si>
  <si>
    <t>LVOK_138_69_2</t>
  </si>
  <si>
    <t>6513 SONR2A 69 6515 SONR4A 138 1</t>
  </si>
  <si>
    <t>SONR_138_69_1</t>
  </si>
  <si>
    <t>6533 BIGLAKE2 69 6535 BIGLAKE4 138 1</t>
  </si>
  <si>
    <t>BIGLAKE_XFMR_E1</t>
  </si>
  <si>
    <t>6534 BIGLAKE2 69 6535 BIGLAKE4 138 2</t>
  </si>
  <si>
    <t>BIGLAKE_XFMR_W2</t>
  </si>
  <si>
    <t>R-W2</t>
  </si>
  <si>
    <t>6535 BIGLAKE4 138 6536 BIGLAKE2 138 PS</t>
  </si>
  <si>
    <t>BIGLAKE_SOURCE</t>
  </si>
  <si>
    <t>PS</t>
  </si>
  <si>
    <t>6550 FDRAN2A 69 6562 FDRAN4A 138 1</t>
  </si>
  <si>
    <t>FRIEND_R_XFMR1</t>
  </si>
  <si>
    <t>6564 ILLN4A 138 6565 ILLN2A 69 1</t>
  </si>
  <si>
    <t>ILLN_138_69_AUTO1_H</t>
  </si>
  <si>
    <t>6578 FTLN2A 69 76579 L_FORTL 138 1</t>
  </si>
  <si>
    <t>FTLN_138_69T1</t>
  </si>
  <si>
    <t>6598 RIOPECOS 69 6601 RIOPECOS 138 1</t>
  </si>
  <si>
    <t>RIOPECOS_138_69_2_L</t>
  </si>
  <si>
    <t>6598 RIOPECOS 69 6601 RIOPECOS 138 2</t>
  </si>
  <si>
    <t>RIOPECOS_138_69_1</t>
  </si>
  <si>
    <t>6613 CRAN2A 69 6615 WTUCRAN4 138 1</t>
  </si>
  <si>
    <t>CRAN_XFMR1</t>
  </si>
  <si>
    <t>6628 FTST2A 69 6630 FTST4A 138 1</t>
  </si>
  <si>
    <t>FTST_138_69T1</t>
  </si>
  <si>
    <t>6260 SOUTHABI 138 6636 SOUTHABI 69 2</t>
  </si>
  <si>
    <t>SOUTHABI_138_69T2</t>
  </si>
  <si>
    <t>6653 BARL2A 69 6655 BARL4A 138 1</t>
  </si>
  <si>
    <t>BARL_XFMR1</t>
  </si>
  <si>
    <t>6672 ALMC2B 69 6680 ALMC4A 138 2</t>
  </si>
  <si>
    <t>ALMC_138_69T2_H</t>
  </si>
  <si>
    <t>6678 ALMC2A 69 6680 ALMC4A 138 1</t>
  </si>
  <si>
    <t>ALMC_138_69T1</t>
  </si>
  <si>
    <t>6878 WLNDTIRC 345 900439 WLNDSS 138 11</t>
  </si>
  <si>
    <t>XF-2</t>
  </si>
  <si>
    <t>6949 DENISDMA 138 140012 DND_DE 13.8 2</t>
  </si>
  <si>
    <t>DNDAM_XF_2_138</t>
  </si>
  <si>
    <t>DND_DENISOG2</t>
  </si>
  <si>
    <t>6949 DENISDMA 138 140011 DND_DE 13.8 1</t>
  </si>
  <si>
    <t>DNDAM_XF_1_138</t>
  </si>
  <si>
    <t>DND_DENISOG1</t>
  </si>
  <si>
    <t>7040 L_AUSTRO 345 9396 AUSTRO2_ 1 2</t>
  </si>
  <si>
    <t>AUSTRO_AU_AT2H</t>
  </si>
  <si>
    <t>AUSTRO2_1KV</t>
  </si>
  <si>
    <t>7040 L_AUSTRO 345 9397 AUSTRO1_ 1 1</t>
  </si>
  <si>
    <t>AUSTRO_AU_AT1H</t>
  </si>
  <si>
    <t>AUSTRO1_1KV</t>
  </si>
  <si>
    <t>7042 L_ZORN__ 345 777181 L_ZORN 1 5</t>
  </si>
  <si>
    <t>ZORN_AT2H_H</t>
  </si>
  <si>
    <t>L_ZORN__1_2Y</t>
  </si>
  <si>
    <t>7042 L_ZORN__ 345 777182 L_ZORN 1 3</t>
  </si>
  <si>
    <t>ZORN_AT3H_H</t>
  </si>
  <si>
    <t>L_ZORN__1_3Y</t>
  </si>
  <si>
    <t>7042 L_ZORN__ 345 777180 L_ZORN 1 4</t>
  </si>
  <si>
    <t>ZORN_AT1H_H</t>
  </si>
  <si>
    <t>L_ZORN__1_1Y</t>
  </si>
  <si>
    <t>7044 L_MARION 345 77178 L_MARIO 1 1</t>
  </si>
  <si>
    <t>MARION_AT2H_H</t>
  </si>
  <si>
    <t>L_MARION_1Y</t>
  </si>
  <si>
    <t>7044 L_MARION 345 77179 L_MARIO 1 T3</t>
  </si>
  <si>
    <t>MARION_AT3H_H</t>
  </si>
  <si>
    <t>L_MARION_2Y</t>
  </si>
  <si>
    <t>7046 L_KENDAL 345 77153 L_KENDA 1 1</t>
  </si>
  <si>
    <t>KENDAL_4HH</t>
  </si>
  <si>
    <t>L_KENDAL1_1</t>
  </si>
  <si>
    <t>7046 L_KENDAL 345 77800 L_KENDA 1 2</t>
  </si>
  <si>
    <t>KENDAL_AT3H_H</t>
  </si>
  <si>
    <t>L_KENDAL1_2</t>
  </si>
  <si>
    <t>7046 L_KENDAL 345 77801 L_KENDA 1 5</t>
  </si>
  <si>
    <t>KENDAL_AT5H_H</t>
  </si>
  <si>
    <t>L_KENDAL1_3</t>
  </si>
  <si>
    <t>7049 L_BASTEN 345 170182 BAST_G 18 2</t>
  </si>
  <si>
    <t>BASTEN_1EY-TF-B</t>
  </si>
  <si>
    <t>TF-B</t>
  </si>
  <si>
    <t>BAST_GTG2100</t>
  </si>
  <si>
    <t>7049 L_BASTEN 345 170183 BASTE_ 18 3</t>
  </si>
  <si>
    <t>BASTEN_1EY-TF-C</t>
  </si>
  <si>
    <t>TF-C</t>
  </si>
  <si>
    <t>BASTE_ST0100</t>
  </si>
  <si>
    <t>7049 L_BASTEN 345 170181 BAST_G 18 1</t>
  </si>
  <si>
    <t>BASTEN_1EY-TF-A</t>
  </si>
  <si>
    <t>TF-A</t>
  </si>
  <si>
    <t>BAST_GTG1100</t>
  </si>
  <si>
    <t>7050 L_CLEASP 345 77682 L_CLEAS 1 2</t>
  </si>
  <si>
    <t>CLEASP_AT2H_H</t>
  </si>
  <si>
    <t>L_CLEASP1_Y</t>
  </si>
  <si>
    <t>7050 L_CLEASP 345 77681 L_CLEAS 1 3</t>
  </si>
  <si>
    <t>CLEASP_AT1H_H</t>
  </si>
  <si>
    <t>L_CLEASP1_1Y</t>
  </si>
  <si>
    <t>7055 L_FPPYD2 345 170103 FPPYD_ 28 1</t>
  </si>
  <si>
    <t>FPPYD2_T_406</t>
  </si>
  <si>
    <t>T406</t>
  </si>
  <si>
    <t>FPPYD_FPP_G3</t>
  </si>
  <si>
    <t>7057 L_FAYETT 345 77815 L_FAYET 1 3</t>
  </si>
  <si>
    <t>FAYETT_AT2H_H</t>
  </si>
  <si>
    <t>L_FAYETT1_1Y</t>
  </si>
  <si>
    <t>7058 L_SALEM_ 345 777289 L_SALE 1 2</t>
  </si>
  <si>
    <t>SALEM_AT4H_H</t>
  </si>
  <si>
    <t>L_SALEM1_1</t>
  </si>
  <si>
    <t>7058 L_SALEM_ 345 777290 L_SELA 1 3</t>
  </si>
  <si>
    <t>SALEM_AT3H_H</t>
  </si>
  <si>
    <t>L_SELAM01_1Y</t>
  </si>
  <si>
    <t>7074 L_SASASW 69 77074 L_SASAS 138 1</t>
  </si>
  <si>
    <t>SASASW_ATH</t>
  </si>
  <si>
    <t>7087 L_CORONA 138 180005 BUCHAN 6.9 2</t>
  </si>
  <si>
    <t>CORONA_GSUT2</t>
  </si>
  <si>
    <t>7087 L_CORONA 138 180004 BUCHAN 6.9 1</t>
  </si>
  <si>
    <t>CORONA_GSUT1</t>
  </si>
  <si>
    <t>7087 L_CORONA 138 180006 BUCHAN 6.9 3</t>
  </si>
  <si>
    <t>CORONA_GSUT3</t>
  </si>
  <si>
    <t>7087 L_CORONA 138 7093 L_CORONA 69 4</t>
  </si>
  <si>
    <t>CORONA_AT4L</t>
  </si>
  <si>
    <t>7094 L_INKSDA 69 170011 INKS_I 6.9 1</t>
  </si>
  <si>
    <t>INKSDA_12GSUT1</t>
  </si>
  <si>
    <t>INKS_INKS_G1</t>
  </si>
  <si>
    <t>7104 L_WIRTZ_ 138 170041 WIR_WI 13.8 1</t>
  </si>
  <si>
    <t>WIRTZ_WIRGSUT1_L</t>
  </si>
  <si>
    <t>WIR_WIRTZ_G1</t>
  </si>
  <si>
    <t>7104 L_WIRTZ_ 138 77110 L_WIRTZ 1 1</t>
  </si>
  <si>
    <t>WIRTZ_GSU_1_T_7_H</t>
  </si>
  <si>
    <t>GU1</t>
  </si>
  <si>
    <t>L_WIRTZ1_1</t>
  </si>
  <si>
    <t>7104 L_WIRTZ_ 138 170042 WIR_WI 13.8 2</t>
  </si>
  <si>
    <t>WIRTZ_34GSUT2_L</t>
  </si>
  <si>
    <t>WIR_WIRTZ_G2</t>
  </si>
  <si>
    <t>7107 L_WIRTZ_ 69 77110 L_WIRTZ 1 1</t>
  </si>
  <si>
    <t>WIRTZ_AT1H</t>
  </si>
  <si>
    <t>7110 L_WIRTZ_ 13.8 77110 L_WIRTZ 1 1</t>
  </si>
  <si>
    <t>WIRTZ_18GSUT1</t>
  </si>
  <si>
    <t>BUT1</t>
  </si>
  <si>
    <t>L_WIRTZ_1_1Y</t>
  </si>
  <si>
    <t>7119 L_PITSBU 69 7120 L_PITSBU 138 1</t>
  </si>
  <si>
    <t>PITSBU_AT1L</t>
  </si>
  <si>
    <t>L_PITSBU9_1Y</t>
  </si>
  <si>
    <t>7121 L_SANDCR 69 7127 L_SANDCR 138 1</t>
  </si>
  <si>
    <t>SANDCR_AT1L</t>
  </si>
  <si>
    <t>7130 L_GILLES 69 7132 L_GILLES 138 1</t>
  </si>
  <si>
    <t>GILLES_AT1L</t>
  </si>
  <si>
    <t>7150 L_KENDAL 138 77801 L_KENDA 1 5</t>
  </si>
  <si>
    <t>KENDAL_AT5L_H</t>
  </si>
  <si>
    <t>L_KENDAL8_1Y</t>
  </si>
  <si>
    <t>7152 L_KENDAL 138 77153 L_KENDA 1 1</t>
  </si>
  <si>
    <t>KENDAL_4LH</t>
  </si>
  <si>
    <t>7170 L_BERGHE 138 77855 L_BERGH 1 1</t>
  </si>
  <si>
    <t>BERGHE_AT1_L</t>
  </si>
  <si>
    <t>L_BERGHE1_2Y</t>
  </si>
  <si>
    <t>7178 L_MARION 138 77178 L_MARIO 1 1</t>
  </si>
  <si>
    <t>MARION_AT2L_H</t>
  </si>
  <si>
    <t>7178 L_MARION 138 77179 L_MARIO 1 T3</t>
  </si>
  <si>
    <t>MARION_AT3HL_H</t>
  </si>
  <si>
    <t>7180 L_ZORN__ 138 777182 L_ZORN 1 3</t>
  </si>
  <si>
    <t>ZORN_AT3L_H</t>
  </si>
  <si>
    <t>7180 L_ZORN__ 138 777181 L_ZORN 1 5</t>
  </si>
  <si>
    <t>ZORN_AT2L_H</t>
  </si>
  <si>
    <t>7180 L_ZORN__ 138 777180 L_ZORN 1 4</t>
  </si>
  <si>
    <t>ZORN_AT1L_H</t>
  </si>
  <si>
    <t>7191 L_SANMAR 69 7192 L_SANMAR 138 1</t>
  </si>
  <si>
    <t>SANMAR_AT3L</t>
  </si>
  <si>
    <t>7197 L_LEHIGH 69 7198 L_LEHIGH 138 1</t>
  </si>
  <si>
    <t>LEHIGH_AT2L</t>
  </si>
  <si>
    <t>L_LEHIGH9_1Y</t>
  </si>
  <si>
    <t>7215 L_LOCKHA 69 7216 L_LOCKHA 138 1</t>
  </si>
  <si>
    <t>LOCKHA_AT3L</t>
  </si>
  <si>
    <t>7223 L_LULING 69 7224 L_LULING 138 1</t>
  </si>
  <si>
    <t>LULING_AT1L</t>
  </si>
  <si>
    <t>7247 L_FLATON 69 7248 L_FLATON 138 2</t>
  </si>
  <si>
    <t>FLATON_AT3H</t>
  </si>
  <si>
    <t>7257 L_GLIDDE 69 7258 L_GLIDDE 138 1</t>
  </si>
  <si>
    <t>GLIDDE_AT1L</t>
  </si>
  <si>
    <t>7269 L_BELLSO 69 7270 L_BELLSO 138 1</t>
  </si>
  <si>
    <t>BELLSO_AT2L</t>
  </si>
  <si>
    <t>7286 L_FAYETT 138 77815 L_FAYET 1 3</t>
  </si>
  <si>
    <t>FAYETT_AT2L_H</t>
  </si>
  <si>
    <t>7289 L_SALEM_ 138 777289 L_SALE 1 2</t>
  </si>
  <si>
    <t>SALEM_AT4L_H</t>
  </si>
  <si>
    <t>7289 L_SALEM_ 138 777290 L_SELA 1 3</t>
  </si>
  <si>
    <t>SALEM_AT3L_H</t>
  </si>
  <si>
    <t>7304 L_WIPOPA 138 170332 WIPOP_ 13.8 3</t>
  </si>
  <si>
    <t>WIPOPA_GSU_34_L</t>
  </si>
  <si>
    <t>X34X</t>
  </si>
  <si>
    <t>WIPOP_WPP_G3</t>
  </si>
  <si>
    <t>7309 L_WIPOPA 138 170331 WIPOP_ 13.8 1</t>
  </si>
  <si>
    <t>WIPOPA_GSU_12_L</t>
  </si>
  <si>
    <t>X12X</t>
  </si>
  <si>
    <t>WIPOP_WPP_G1</t>
  </si>
  <si>
    <t>7314 L_SMITHV 138 7315 L_SMITHV 69 1</t>
  </si>
  <si>
    <t>SMITHV_AT3L</t>
  </si>
  <si>
    <t>7336 L_GILLCR 138 777340 L_GILL 1 1</t>
  </si>
  <si>
    <t>GILLCR_AT1L_H</t>
  </si>
  <si>
    <t>L_GILLCR1_1Y</t>
  </si>
  <si>
    <t>7336 L_GILLCR 138 777341 L_GILL 1 2</t>
  </si>
  <si>
    <t>GILLCR_AT2L_H</t>
  </si>
  <si>
    <t>L_GILLCR1_Y</t>
  </si>
  <si>
    <t>7340 L_GILLCR 345 777340 L_GILL 1 1</t>
  </si>
  <si>
    <t>GILLCR_AT1H_H</t>
  </si>
  <si>
    <t>7340 L_GILLCR 345 777341 L_GILL 1 2</t>
  </si>
  <si>
    <t>GILLCR_AT2H_H</t>
  </si>
  <si>
    <t>7345 L_GABRIE 69 7346 L_GABRIE 138 1</t>
  </si>
  <si>
    <t>GABRIE_AT1L</t>
  </si>
  <si>
    <t>7348 L_MARBFA 138 170052 MAR_MA 6.9 2</t>
  </si>
  <si>
    <t>MARBFA_14GSUT2</t>
  </si>
  <si>
    <t>MAR_MARBFAG2</t>
  </si>
  <si>
    <t>7348 L_MARBFA 138 170051 MAR_MA 6.9 1</t>
  </si>
  <si>
    <t>MARBFA_13GSUT1</t>
  </si>
  <si>
    <t>MAR_MARBFAG1</t>
  </si>
  <si>
    <t>7354 L_MARSFO 69 77360 L_MARSF 1 2</t>
  </si>
  <si>
    <t>MARSFO_62GSUT3</t>
  </si>
  <si>
    <t>L_MARSFO9_1Y</t>
  </si>
  <si>
    <t>L_MARSFO1_2</t>
  </si>
  <si>
    <t>7356 L_MARSFO 138 170032 MAR_MA 13.8 2</t>
  </si>
  <si>
    <t>MARSFO_73GSUT2_L</t>
  </si>
  <si>
    <t>MAR_MARSFOG2</t>
  </si>
  <si>
    <t>7356 L_MARSFO 138 77360 L_MARSF 1 2</t>
  </si>
  <si>
    <t>MARSFO_64GSUT3</t>
  </si>
  <si>
    <t>7356 L_MARSFO 138 77359 L_MARSF 1 1</t>
  </si>
  <si>
    <t>MARSFO_63GSUT1</t>
  </si>
  <si>
    <t>L_MARSFO1_1</t>
  </si>
  <si>
    <t>7149 L_FREDER 138 7415 L_FREDER 69 1</t>
  </si>
  <si>
    <t>FREDER_AT2</t>
  </si>
  <si>
    <t>7438 L_BANDER 138 7439 L_BANDER 69 2</t>
  </si>
  <si>
    <t>BANDER_AT3H</t>
  </si>
  <si>
    <t>7438 L_BANDER 138 7439 L_BANDER 69 1</t>
  </si>
  <si>
    <t>BANDER_65AT2_L</t>
  </si>
  <si>
    <t>7148 L_MOUNTO 138 7480 L_MOUNTO 69 1</t>
  </si>
  <si>
    <t>MOUNTO_AT1L</t>
  </si>
  <si>
    <t>7484 L_DEVIHI 69 7493 L_DEVIHI 138 1</t>
  </si>
  <si>
    <t>DEVIHI_AT3L</t>
  </si>
  <si>
    <t>7487 L_CANYHY 138 170111 CAN_CA 4 1</t>
  </si>
  <si>
    <t>CANYHY_T1</t>
  </si>
  <si>
    <t>CAN_CANYHYG1</t>
  </si>
  <si>
    <t>7498 L_BUDA__ 138 7499 L_BUDA__ 69 1</t>
  </si>
  <si>
    <t>BUDA_AT2L</t>
  </si>
  <si>
    <t>7516 L_JOHNCI 69 77516 L_JOHNC 12.47 1</t>
  </si>
  <si>
    <t>JOHNCI_T1_H</t>
  </si>
  <si>
    <t>7521 L_ANDICE 69 7522 L_ANDICE 138 1</t>
  </si>
  <si>
    <t>ANDICE_AUT_T3</t>
  </si>
  <si>
    <t>7532 L_GEORSO 138 77532 L_GEORS 24.9 T1</t>
  </si>
  <si>
    <t>GEORSO_T1_H</t>
  </si>
  <si>
    <t>7545 L_HIGH32 69 7546 L_HIGH32 138 1</t>
  </si>
  <si>
    <t>HIGH32_AT2L</t>
  </si>
  <si>
    <t>7237 L_MOULSO 138 7587 L_MOULSO 69 1</t>
  </si>
  <si>
    <t>MOULSO_AT3H</t>
  </si>
  <si>
    <t>7595 L_DEERCR 138 7597 L_DEERCR 69 1</t>
  </si>
  <si>
    <t>DEERCR_ATH</t>
  </si>
  <si>
    <t>7617 L_NIXON_ 69 7621 L_NIXON_ 138 2</t>
  </si>
  <si>
    <t>NIXON_ATH</t>
  </si>
  <si>
    <t>7613 L_OLMOS_ 138 7619 L_OLMOS_ 69 1</t>
  </si>
  <si>
    <t>OLMOSW_AT1H</t>
  </si>
  <si>
    <t>7245 L_GONZAL 138 7626 L_GONZAL 69 1</t>
  </si>
  <si>
    <t>GONZAL_AT3L</t>
  </si>
  <si>
    <t>7666 L_PRAIVI 69 7668 L_PRAIVI 138 1</t>
  </si>
  <si>
    <t>PRAIVI_AT3</t>
  </si>
  <si>
    <t>7680 L_CLEASP 138 77681 L_CLEAS 1 3</t>
  </si>
  <si>
    <t>CLEASP_AT1L_H</t>
  </si>
  <si>
    <t>7680 L_CLEASP 138 77682 L_CLEAS 1 2</t>
  </si>
  <si>
    <t>CLEASP_AT2L_H</t>
  </si>
  <si>
    <t>7770 L_BERGHE 345 77855 L_BERGH 1 1</t>
  </si>
  <si>
    <t>BERGHE_AT1HT_H</t>
  </si>
  <si>
    <t>7771 L_BERGHE 13.2 77855 L_BERGH 1 1</t>
  </si>
  <si>
    <t>BERGHE_AT1T_H</t>
  </si>
  <si>
    <t>L_BERGHE1_1Y</t>
  </si>
  <si>
    <t>7822 L_MARION 13.2 77178 L_MARIO 1 1</t>
  </si>
  <si>
    <t>MARION_AT2T_H</t>
  </si>
  <si>
    <t>L_MARION1_1Y</t>
  </si>
  <si>
    <t>7832 L_ZORN13 13.2 777180 L_ZORN 1 4</t>
  </si>
  <si>
    <t>ZORN_AT1T_H</t>
  </si>
  <si>
    <t>L_ZORN13_1Y</t>
  </si>
  <si>
    <t>7834 L_ZORN_3 13.2 777181 L_ZORN 1 5</t>
  </si>
  <si>
    <t>ZORN_AT2T_H</t>
  </si>
  <si>
    <t>L_ZORN_3_1Y</t>
  </si>
  <si>
    <t>7838 L_SALEM1 13.2 777289 L_SALE 1 2</t>
  </si>
  <si>
    <t>SALEM_AT4T_H</t>
  </si>
  <si>
    <t>L_SALEM1_1Y</t>
  </si>
  <si>
    <t>7853 L_FAYETT 13.2 77815 L_FAYET 1 3</t>
  </si>
  <si>
    <t>FAYETT_AT2T_H</t>
  </si>
  <si>
    <t>L_FAYETT1_2Y</t>
  </si>
  <si>
    <t>8100 EL_CAMPO 69 8102 EL_CAMPO 138 1</t>
  </si>
  <si>
    <t>EL_CAMPO_138_69_1_L</t>
  </si>
  <si>
    <t>8119 BLESSING 69 8121 BLESSING 138 1</t>
  </si>
  <si>
    <t>BLESSING_138_69A1</t>
  </si>
  <si>
    <t>8121 BLESSING 138 8123 BLESSING 345 1</t>
  </si>
  <si>
    <t>BLESSING_345_1382</t>
  </si>
  <si>
    <t>8145 VISTRON4 138 110861 VISTRO 13.8 2</t>
  </si>
  <si>
    <t>VISTRON_NB-9302B</t>
  </si>
  <si>
    <t>VISTRON_TG1</t>
  </si>
  <si>
    <t>8145 VISTRON4 138 110862 VISTRO 13.8 1</t>
  </si>
  <si>
    <t>VISTRON_NB-9302A</t>
  </si>
  <si>
    <t>VISTRON_TG2</t>
  </si>
  <si>
    <t>8149 NCARBIDE 69 8152 NCARBIDE 138 1</t>
  </si>
  <si>
    <t>NCARBIDE_138_69A1_H</t>
  </si>
  <si>
    <t>8149 NCARBIDE 69 110335 NCA_NC 13.8 4</t>
  </si>
  <si>
    <t>NCARBIDE_XF-4_L</t>
  </si>
  <si>
    <t>XF-4</t>
  </si>
  <si>
    <t>NCA_NCARBIG8</t>
  </si>
  <si>
    <t>8160 CC1TERT 13.8 8163 CC1DUM0A 1 1</t>
  </si>
  <si>
    <t>COLETO_345_138T</t>
  </si>
  <si>
    <t>CC1TERT</t>
  </si>
  <si>
    <t>CC1DUM0A</t>
  </si>
  <si>
    <t>8162 COLETO4A 138 8165 CC2DUM0A 1 2</t>
  </si>
  <si>
    <t>COLETO_2L</t>
  </si>
  <si>
    <t>CC2DUM0A</t>
  </si>
  <si>
    <t>8162 COLETO4A 138 8163 CC1DUM0A 1 1</t>
  </si>
  <si>
    <t>COLETO_345_138L</t>
  </si>
  <si>
    <t>8164 COLETO7A 345 8165 CC2DUM0A 1 2</t>
  </si>
  <si>
    <t>COLETO_2H</t>
  </si>
  <si>
    <t>8163 CC1DUM0A 1 8164 COLETO7A 345 1</t>
  </si>
  <si>
    <t>COLETO_345_138H</t>
  </si>
  <si>
    <t>8169 VICTORIA 69 8172 VICTORIA 138 1</t>
  </si>
  <si>
    <t>VICTORIA_138_69A1_L</t>
  </si>
  <si>
    <t>8169 VICTORIA 69 8172 VICTORIA 138 2</t>
  </si>
  <si>
    <t>VICTORIA_138_69A2_L</t>
  </si>
  <si>
    <t>8172 VICTORIA 138 110881 VIC_VI 20 3</t>
  </si>
  <si>
    <t>VICTORIA_SU5_L</t>
  </si>
  <si>
    <t>SU5</t>
  </si>
  <si>
    <t>VIC_VICTORG5</t>
  </si>
  <si>
    <t>8172 VICTORIA 138 110882 VIC_VI 18 4</t>
  </si>
  <si>
    <t>VICTORIA_SU6_L</t>
  </si>
  <si>
    <t>VIC_VICTORG6</t>
  </si>
  <si>
    <t>8177 MAGRUDER 69 8194 MAGRUDER 138 1</t>
  </si>
  <si>
    <t>MAGRUDER_138_69_1_H</t>
  </si>
  <si>
    <t>8165 CC2DUM0A 1 8181 CC2TERT 13.8 2</t>
  </si>
  <si>
    <t>COLETO_2T</t>
  </si>
  <si>
    <t>CC2TERT</t>
  </si>
  <si>
    <t>8183 THOMASTN 138 89450 THOMAST 138 1</t>
  </si>
  <si>
    <t>THOMASTN_SR</t>
  </si>
  <si>
    <t>8184 KENEDYSW 69 8186 KENEDYSW 138 1</t>
  </si>
  <si>
    <t>KENEDSW_138_69A1_L</t>
  </si>
  <si>
    <t>8203 PLEASANT 138 8207 PLEASANT 69 1</t>
  </si>
  <si>
    <t>PLEASANT_138_69A1</t>
  </si>
  <si>
    <t>8210 DILLYSW2 69 8212 DILLEYSW 138 1</t>
  </si>
  <si>
    <t>DILLEYSW_138_69A1</t>
  </si>
  <si>
    <t>8218 BIG_FOOT 69 8221 BIG_FOOT 138 1</t>
  </si>
  <si>
    <t>BIG_FOOT_138_69A1</t>
  </si>
  <si>
    <t>8231 UVALDE2A 69 8234 UVALDE4A 138 1</t>
  </si>
  <si>
    <t>UVALDE_T1_H</t>
  </si>
  <si>
    <t>8255 HAMILTON 138 80479 HAMILTO 20 1</t>
  </si>
  <si>
    <t>HAMILTON_AUT1_H</t>
  </si>
  <si>
    <t>HAMILTON1A</t>
  </si>
  <si>
    <t>8255 HAMILTON 138 8257 HAMILTON 138 2</t>
  </si>
  <si>
    <t>HAMILTON_PS2</t>
  </si>
  <si>
    <t>8255 HAMILTON 138 80478 HAMILTO 20 3</t>
  </si>
  <si>
    <t>HAMILTON_AUT3_H</t>
  </si>
  <si>
    <t>HAMILTON1C</t>
  </si>
  <si>
    <t>8255 HAMILTON 138 80480 HAMILTO 20 2</t>
  </si>
  <si>
    <t>HAMILTON_AUT2_H</t>
  </si>
  <si>
    <t>HAMILTON1B</t>
  </si>
  <si>
    <t>8280 ASHERTON 69 8283 ASHERTON 138 1</t>
  </si>
  <si>
    <t>ASHERTON_138_69A1_L</t>
  </si>
  <si>
    <t>8289 LAPALMA2 69 8314 LA_PALMA 138 2</t>
  </si>
  <si>
    <t>LA_PALMA_138_69A2_L</t>
  </si>
  <si>
    <t>8290 LAREDO2A 69 8291 LD1DUM 1 1</t>
  </si>
  <si>
    <t>LAREDO_138_69A1L</t>
  </si>
  <si>
    <t>A1-L</t>
  </si>
  <si>
    <t>LD1DUM</t>
  </si>
  <si>
    <t>8290 LAREDO2A 69 8292 LD2DUM 1 2</t>
  </si>
  <si>
    <t>LAREDO_138_69A2L</t>
  </si>
  <si>
    <t>A2-L</t>
  </si>
  <si>
    <t>LD2DUM</t>
  </si>
  <si>
    <t>8291 LD1DUM 1 8293 LAREDO4A 138 1</t>
  </si>
  <si>
    <t>LAREDO_138_69A1H</t>
  </si>
  <si>
    <t>A1-H</t>
  </si>
  <si>
    <t>8292 LD2DUM 1 8293 LAREDO4A 138 2</t>
  </si>
  <si>
    <t>LAREDO_138_69A2H</t>
  </si>
  <si>
    <t>A2-H</t>
  </si>
  <si>
    <t>8291 LD1DUM 1 8298 LD1TERT 12 1</t>
  </si>
  <si>
    <t>LAREDO_138_69A1T</t>
  </si>
  <si>
    <t>A1-T</t>
  </si>
  <si>
    <t>LD1TERT</t>
  </si>
  <si>
    <t>8300 RAYMND22 69 8302 RAYMND24 138 1</t>
  </si>
  <si>
    <t>RAYMND2_138_69A1</t>
  </si>
  <si>
    <t>8292 LD2DUM 1 8303 LD2TERT 12 2</t>
  </si>
  <si>
    <t>LAREDO_138_69A2T</t>
  </si>
  <si>
    <t>A2-T</t>
  </si>
  <si>
    <t>LD2TERT</t>
  </si>
  <si>
    <t>8310 LAPALMA2 69 8314 LA_PALMA 138 1</t>
  </si>
  <si>
    <t>LA_PALMA_138_69A1_L</t>
  </si>
  <si>
    <t>8314 LA_PALMA 138 8315 LP3DUM 1 1</t>
  </si>
  <si>
    <t>LA_PALMA_345_138L</t>
  </si>
  <si>
    <t>LP3DUM</t>
  </si>
  <si>
    <t>8315 LP3DUM 1 8317 LA_PALMA 345 1</t>
  </si>
  <si>
    <t>LA_PALMA_345_138H</t>
  </si>
  <si>
    <t>8318 RIOHONDO 345 8324 RH1DUM 1 1</t>
  </si>
  <si>
    <t>RIOHONDO_345_138_1H</t>
  </si>
  <si>
    <t>RH1DUM</t>
  </si>
  <si>
    <t>8318 RIOHONDO 345 80157 RH2DUM 1 2</t>
  </si>
  <si>
    <t>RIOHONDO_345_138_2H</t>
  </si>
  <si>
    <t>RH2DUM</t>
  </si>
  <si>
    <t>8319 RIOHONDO 138 80157 RH2DUM 1 2</t>
  </si>
  <si>
    <t>RIOHONDO_345_138_2L</t>
  </si>
  <si>
    <t>8319 RIOHONDO 138 8324 RH1DUM 1 1</t>
  </si>
  <si>
    <t>RIOHONDO_345_138_1L</t>
  </si>
  <si>
    <t>8325 HARLINSW 69 8327 HARLINSW 138 1</t>
  </si>
  <si>
    <t>HARLNSW_138_69A1H_L</t>
  </si>
  <si>
    <t>8315 LP3DUM 1 8328 LP3TERT 13.8 1</t>
  </si>
  <si>
    <t>LA_PALMA_345_138T</t>
  </si>
  <si>
    <t>LP3TERT</t>
  </si>
  <si>
    <t>8324 RH1DUM 1 8336 RH1TERT 13.8 1</t>
  </si>
  <si>
    <t>RIOHONDO_345_138_1T</t>
  </si>
  <si>
    <t>RH1TERT</t>
  </si>
  <si>
    <t>8341 ED1TERT 13.8 8381 8381_3ST 1 1</t>
  </si>
  <si>
    <t>NEDIN_345_138T</t>
  </si>
  <si>
    <t>ED1TERT</t>
  </si>
  <si>
    <t>8381_3STAR</t>
  </si>
  <si>
    <t>8377 NEDIN2A 69 8380 NEDIN4A 138 1</t>
  </si>
  <si>
    <t>NEDIN_138_69A1_L</t>
  </si>
  <si>
    <t>8380 NEDIN4A 138 8381 8381_3ST 1 1</t>
  </si>
  <si>
    <t>NEDIN_345_138L</t>
  </si>
  <si>
    <t>8380 NEDIN4A 138 8383 NEDIN7A 345 2</t>
  </si>
  <si>
    <t>NEDIN_345_1382</t>
  </si>
  <si>
    <t>8381 8381_3ST 1 8383 NEDIN7A 345 1</t>
  </si>
  <si>
    <t>NEDIN_345_138H</t>
  </si>
  <si>
    <t>8397 GARZA2A 69 8399 GARZA4A 138 1</t>
  </si>
  <si>
    <t>GARZA_138_69A1_L</t>
  </si>
  <si>
    <t>8410 REFUGIO2 69 8412 REFUGIO4 138 1</t>
  </si>
  <si>
    <t>REFUGIO_AT1_HS</t>
  </si>
  <si>
    <t>8416 RINCON2A 69 8418 RINCON4A 138 1</t>
  </si>
  <si>
    <t>RINCON_138_69A1_L</t>
  </si>
  <si>
    <t>8427 ARANSASP 69 8430 ARANSASP 138 1</t>
  </si>
  <si>
    <t>ARANSASP_138_69A1</t>
  </si>
  <si>
    <t>8432 ROCKPORT 69 8434 ROCKPORT 138 1</t>
  </si>
  <si>
    <t>ROCKPORT_138_69A1</t>
  </si>
  <si>
    <t>8432 ROCKPORT 69 8434 ROCKPORT 138 2</t>
  </si>
  <si>
    <t>ROCKPORT_138_69T2</t>
  </si>
  <si>
    <t>8439 NUECES_B 69 8441 NUECES_B 138 1</t>
  </si>
  <si>
    <t>NUECES_B_138_69A1</t>
  </si>
  <si>
    <t>8448 LON_HILL 69 8452 LON_HILL 138 1</t>
  </si>
  <si>
    <t>LON_HILL_69A1_L</t>
  </si>
  <si>
    <t>8448 LON_HILL 69 8452 LON_HILL 138 2</t>
  </si>
  <si>
    <t>LON_HILL_69A2_L</t>
  </si>
  <si>
    <t>8450 LH2DUM 1 8455 LONHILL7 345 2</t>
  </si>
  <si>
    <t>LON_HILL_345_1382H</t>
  </si>
  <si>
    <t>LH2DUM</t>
  </si>
  <si>
    <t>8449 LH1DUM 1 8455 LONHILL7 345 1</t>
  </si>
  <si>
    <t>LON_HILL_345_1381H</t>
  </si>
  <si>
    <t>LH1DUM</t>
  </si>
  <si>
    <t>8468 HIWAY_92 69 8470 HIWAY_94 138 1</t>
  </si>
  <si>
    <t>HIWAY_9_138_69A2</t>
  </si>
  <si>
    <t>8467 KOCH_UP4 138 8469 KOCH_UP2 69 1</t>
  </si>
  <si>
    <t>KOCH_UP_138_69A1</t>
  </si>
  <si>
    <t>8487 AIRLINE2 69 8490 AIRLINE4 138 1</t>
  </si>
  <si>
    <t>AIRLINE_138_69A1</t>
  </si>
  <si>
    <t>8449 LH1DUM 1 8499 LH3TERT 13.8 1</t>
  </si>
  <si>
    <t>LON_HILL_345_1381T</t>
  </si>
  <si>
    <t>LH3TERT</t>
  </si>
  <si>
    <t>8500 ALICE2A 69 8503 ALICE4A 138 1</t>
  </si>
  <si>
    <t>ALICE_138_69A1</t>
  </si>
  <si>
    <t>8450 LH2DUM 1 8502 LH4TERT 13.8 2</t>
  </si>
  <si>
    <t>LON_HILL_345_1382T</t>
  </si>
  <si>
    <t>LH4TERT</t>
  </si>
  <si>
    <t>8508 FALFUR2A 69 88508 FALFUR0 2.4 1</t>
  </si>
  <si>
    <t>FALFUR_XFST_H</t>
  </si>
  <si>
    <t>FALFUR0A</t>
  </si>
  <si>
    <t>8508 FALFUR2A 69 8510 FALFUR4A 138 1</t>
  </si>
  <si>
    <t>FALFUR_138_69A1</t>
  </si>
  <si>
    <t>8512 STRATTON 69 8514 STRATTON 138 1</t>
  </si>
  <si>
    <t>STRATTON_138_69_1</t>
  </si>
  <si>
    <t>8380 NEDIN4A 138 8532 NEDIN2B 69 2</t>
  </si>
  <si>
    <t>NEDIN_138_69A2_L</t>
  </si>
  <si>
    <t>NEDIN2B</t>
  </si>
  <si>
    <t>8403 THRRVRS4 138 8543 THRRVRS2 69 1</t>
  </si>
  <si>
    <t>THREE_RI_AUT3_L</t>
  </si>
  <si>
    <t>8622 LYTLE2A 69 8962 LYTLE4A 138 1</t>
  </si>
  <si>
    <t>LYTLE2_138_69_1_H</t>
  </si>
  <si>
    <t>8793 RIO_GRAN 138 8797 RIO_GRAN 69 1</t>
  </si>
  <si>
    <t>RIO_GRAN_138_69A1</t>
  </si>
  <si>
    <t>138_</t>
  </si>
  <si>
    <t>8909 NLARSW4A 138 88909 NLARSW4 138 1</t>
  </si>
  <si>
    <t>NLARSW_PST1</t>
  </si>
  <si>
    <t>8949 STEWART2 69 8951 STEWART4 138 1</t>
  </si>
  <si>
    <t>STEWART_138_69_AUTO</t>
  </si>
  <si>
    <t>8956 WHITEPT7 345 8961 WHITEPT4 138 1</t>
  </si>
  <si>
    <t>WHITE_PT_345A</t>
  </si>
  <si>
    <t>345A</t>
  </si>
  <si>
    <t>8960 WHITEPT2 69 8961 WHITEPT4 138 1</t>
  </si>
  <si>
    <t>WHITE_PT_138_69A1</t>
  </si>
  <si>
    <t>8968 INGLCOSW 138 160151 INGLCO 18 1</t>
  </si>
  <si>
    <t>INGLCOSW_UXFMR1_L</t>
  </si>
  <si>
    <t>INGLCOS_CTG1</t>
  </si>
  <si>
    <t>8968 INGLCOSW 138 160153 INGLCO 18 3</t>
  </si>
  <si>
    <t>INGLCOSW_UXFMR3_L</t>
  </si>
  <si>
    <t>INGLCOSW_STG</t>
  </si>
  <si>
    <t>8968 INGLCOSW 138 160152 INGLCO 18 2</t>
  </si>
  <si>
    <t>INGLCOSW_UXFMR2_L</t>
  </si>
  <si>
    <t>INGLCOS_CTG2</t>
  </si>
  <si>
    <t>8981 HECGT14A 138 160191 DUK_DU 18 2</t>
  </si>
  <si>
    <t>DUKE_1-EY-TF-A</t>
  </si>
  <si>
    <t>HECGT14A</t>
  </si>
  <si>
    <t>DUK_DUKE_GT1</t>
  </si>
  <si>
    <t>8982 HECGT24A 138 160192 DUK_DU 18 3</t>
  </si>
  <si>
    <t>DUKE_1-EY-TF-B</t>
  </si>
  <si>
    <t>DUK_DUKE_GT2</t>
  </si>
  <si>
    <t>8983 HECST14A 138 160193 DUK_DU 18 1</t>
  </si>
  <si>
    <t>DUKE_1-EY-TF-C</t>
  </si>
  <si>
    <t>HECST14A</t>
  </si>
  <si>
    <t>DUK_DUKE_ST1</t>
  </si>
  <si>
    <t>8495 NAVALBS2 69 8997 NAVALBS4 138 1</t>
  </si>
  <si>
    <t>NVLBASE_NBA1_H</t>
  </si>
  <si>
    <t>8654 NAVALBS2 69 8999 NAVALBS4 138 1</t>
  </si>
  <si>
    <t>NAVALBAS_NBA1_H</t>
  </si>
  <si>
    <t>9044 DUNLAP5 345 9045 DUNLAP8 138 1</t>
  </si>
  <si>
    <t>DUNLAP_AT1H</t>
  </si>
  <si>
    <t>9048 GARFIE34 345 9071 GARFIELD 138 2</t>
  </si>
  <si>
    <t>GARFIELD_AT2_H</t>
  </si>
  <si>
    <t>9048 GARFIE34 345 9071 GARFIELD 138 1</t>
  </si>
  <si>
    <t>GARFIELD_GF_AT_1</t>
  </si>
  <si>
    <t>9074 LYTTON34 345 9399 LYTTON2_ 1 2</t>
  </si>
  <si>
    <t>LYTTON_S_LY_AT2H</t>
  </si>
  <si>
    <t>LYTTON2_1KV</t>
  </si>
  <si>
    <t>9074 LYTTON34 345 9398 LYTTON1_ 1 1</t>
  </si>
  <si>
    <t>LYTTON_S_LY_AT1H</t>
  </si>
  <si>
    <t>LYTTON1_1KV</t>
  </si>
  <si>
    <t>9074 LYTTON34 345 77816 L_LYTTS 1 3</t>
  </si>
  <si>
    <t>LYTTON_S_AT3H_H</t>
  </si>
  <si>
    <t>L_LYTTSP1_1Y</t>
  </si>
  <si>
    <t>9075 LYTTON13 138 9398 LYTTON1_ 1 1</t>
  </si>
  <si>
    <t>LYTTON_S_LY_AT1L</t>
  </si>
  <si>
    <t>9075 LYTTON13 138 77816 L_LYTTS 1 3</t>
  </si>
  <si>
    <t>LYTTON_S_AT3L_L</t>
  </si>
  <si>
    <t>9075 LYTTON13 138 9399 LYTTON2_ 1 2</t>
  </si>
  <si>
    <t>LYTTON_S_LY_AT2L</t>
  </si>
  <si>
    <t>9078 LYTTON_T 13.2 9398 LYTTON1_ 1 1</t>
  </si>
  <si>
    <t>LYTTON_S_LY_AT1T</t>
  </si>
  <si>
    <t>LYTTON_T1</t>
  </si>
  <si>
    <t>9077 MCNEILS 138 9080 MCNEIL 69 1</t>
  </si>
  <si>
    <t>MCNEIL_MC_AT_1</t>
  </si>
  <si>
    <t>AT_1</t>
  </si>
  <si>
    <t>9081 LYTTON_T 13.2 9399 LYTTON2_ 1 2</t>
  </si>
  <si>
    <t>LYTTON_S_LY_AT2T</t>
  </si>
  <si>
    <t>LYTTON_T2</t>
  </si>
  <si>
    <t>9118 PE_MB2 138 9119 PE_MB1 69 1</t>
  </si>
  <si>
    <t>PEDERNAL_PE_AT1</t>
  </si>
  <si>
    <t>9122 KINGSMB1 138 9125 KINGSBRY 69 1</t>
  </si>
  <si>
    <t>KINGSBER_KB_AT_1</t>
  </si>
  <si>
    <t>9128 NORTHL13 138 9395 NORTHLAN 1 1</t>
  </si>
  <si>
    <t>NORTHLAN_NL_AT_1P</t>
  </si>
  <si>
    <t>T_1P</t>
  </si>
  <si>
    <t>NORTHLAN_1KV</t>
  </si>
  <si>
    <t>9129 NORTHL69 69 9395 NORTHLAN 1 1</t>
  </si>
  <si>
    <t>NORTHLAN_NL_AT_1S</t>
  </si>
  <si>
    <t>T_1S</t>
  </si>
  <si>
    <t>9130 NL_TERTY 13.2 9395 NORTHLAN 1 1</t>
  </si>
  <si>
    <t>NORTHLAN_NL_AT_1T</t>
  </si>
  <si>
    <t>T_1T</t>
  </si>
  <si>
    <t>NL_TERTY</t>
  </si>
  <si>
    <t>9187 DECK_MB1 138 170152 DECKER 24 1</t>
  </si>
  <si>
    <t>DECKER_DP_MT_2_L</t>
  </si>
  <si>
    <t>MT_2</t>
  </si>
  <si>
    <t>DECKER_DPG2</t>
  </si>
  <si>
    <t>9187 DECK_MB1 138 170151 DECKER 24 1</t>
  </si>
  <si>
    <t>DECKER_DP_MT_1_L</t>
  </si>
  <si>
    <t>MT_1</t>
  </si>
  <si>
    <t>DECKER_DPG1</t>
  </si>
  <si>
    <t>9188 DECK_MB3 138 170153 DECKE_ 13.8 1</t>
  </si>
  <si>
    <t>DECKER_DP_MPT1_L</t>
  </si>
  <si>
    <t>DECKE_DPGT_1</t>
  </si>
  <si>
    <t>9188 DECK_MB3 138 170155 DECKE_ 13.8 1</t>
  </si>
  <si>
    <t>DECKER_DP_MPT2_L</t>
  </si>
  <si>
    <t>DECKE_DPGT_3</t>
  </si>
  <si>
    <t>9216 SANDHSYD 138 170213 SANDHS 13.8 1</t>
  </si>
  <si>
    <t>SANDHSYD_GSU-2_L</t>
  </si>
  <si>
    <t>SANDHSYD_SH3</t>
  </si>
  <si>
    <t>9216 SANDHSYD 138 170211 SANDHS 13.8 1</t>
  </si>
  <si>
    <t>SANDHSYD_GSU-1_L</t>
  </si>
  <si>
    <t>SANDHSYD_SH1</t>
  </si>
  <si>
    <t>9216 SANDHSYD 138 170215 SANDHS 18 1</t>
  </si>
  <si>
    <t>SANDHSYD_MPT-5A_L</t>
  </si>
  <si>
    <t>SANDHS_SH_5A</t>
  </si>
  <si>
    <t>9216 SANDHSYD 138 170217 SANDHS 13.8 1</t>
  </si>
  <si>
    <t>SANDHSYD_GSU-3_L</t>
  </si>
  <si>
    <t>SANDHSYD_SH6</t>
  </si>
  <si>
    <t>9287 WEBBER_S 138 170341 WEBBER 34.5 1</t>
  </si>
  <si>
    <t>WEBBER_S_MT1H</t>
  </si>
  <si>
    <t>WEBBER__WSP1</t>
  </si>
  <si>
    <t>9328 AUSTROP 138 9396 AUSTRO2_ 1 2</t>
  </si>
  <si>
    <t>AUSTRO_AU_AT2L</t>
  </si>
  <si>
    <t>9328 AUSTROP 138 9397 AUSTRO1_ 1 1</t>
  </si>
  <si>
    <t>AUSTRO_AU_AT1L</t>
  </si>
  <si>
    <t>9329 AUSTROT1 13.2 9397 AUSTRO1_ 1 1</t>
  </si>
  <si>
    <t>AUSTRO_AU_AT1T</t>
  </si>
  <si>
    <t>AUSTROT1</t>
  </si>
  <si>
    <t>9330 AUSTROT2 13.2 9396 AUSTRO2_ 1 2</t>
  </si>
  <si>
    <t>AUSTRO_AU_AT2T</t>
  </si>
  <si>
    <t>AUSTROT2</t>
  </si>
  <si>
    <t>11015 YUCCADR 69 24008 YUCSW1_ 1 3</t>
  </si>
  <si>
    <t>YUCSW_MR1LH</t>
  </si>
  <si>
    <t>11015 YUCCADR 69 24009 YUCSW2_ 1 3</t>
  </si>
  <si>
    <t>YUCSW_MR2LH</t>
  </si>
  <si>
    <t>11032 MGCK_3 13.2 24016 700207_ 1 1</t>
  </si>
  <si>
    <t>MGSES_AXFMR1T</t>
  </si>
  <si>
    <t>MGCK_3</t>
  </si>
  <si>
    <t>11033 MGCK2_3 13.2 24017 700208_ 1 2</t>
  </si>
  <si>
    <t>MGSES_AXFMR2T</t>
  </si>
  <si>
    <t>MGCK2_3</t>
  </si>
  <si>
    <t>11034 MGCKTER 13.8 24018 700209_ 1 3</t>
  </si>
  <si>
    <t>MGSES_AXFMR4T</t>
  </si>
  <si>
    <t>MGCKTERT4_3</t>
  </si>
  <si>
    <t>11035 MGCKTER 13.8 24015 700206_ 1 1</t>
  </si>
  <si>
    <t>MGSES_AXFMR3TP</t>
  </si>
  <si>
    <t>MGCKTERT3_3</t>
  </si>
  <si>
    <t>11171 HRSHOED 38 11172 HRSHOED 138 1</t>
  </si>
  <si>
    <t>HDRSC_AXFMRH</t>
  </si>
  <si>
    <t>HRSHOEDR1_3</t>
  </si>
  <si>
    <t>11174 HRSHOED 38 11192 HRSHOED 138 1</t>
  </si>
  <si>
    <t>HDRSC_AXFMRH2</t>
  </si>
  <si>
    <t>HRSHOEDR2_3</t>
  </si>
  <si>
    <t>HRSHOEDR2_8</t>
  </si>
  <si>
    <t>11305 DERMOTT 345 24001 DMTSW2_ 1 2</t>
  </si>
  <si>
    <t>DMTSW_AX2HH</t>
  </si>
  <si>
    <t>DMTSW2_1</t>
  </si>
  <si>
    <t>11305 DERMOTT 345 24000 DMTSW1_ 1 1</t>
  </si>
  <si>
    <t>DMTSW_AX1HH</t>
  </si>
  <si>
    <t>DMTSW1_1</t>
  </si>
  <si>
    <t>11306 DERMOTT 138 24000 DMTSW1_ 1 1</t>
  </si>
  <si>
    <t>DMTSW_AX1LH</t>
  </si>
  <si>
    <t>11306 DERMOTT 138 24001 DMTSW2_ 1 2</t>
  </si>
  <si>
    <t>DMTSW_AX2LH</t>
  </si>
  <si>
    <t>11318 SCURCNT 345 19750 SCURCNT 1 1</t>
  </si>
  <si>
    <t>SCOSW_AXFMR1H</t>
  </si>
  <si>
    <t>SCURCNTY1_1</t>
  </si>
  <si>
    <t>11318 SCURCNT 345 19751 SCURCNT 1 2</t>
  </si>
  <si>
    <t>SCOSW_AXFMR2H</t>
  </si>
  <si>
    <t>SCURCNTY2_1</t>
  </si>
  <si>
    <t>11319 SCURCNT 138 19751 SCURCNT 1 2</t>
  </si>
  <si>
    <t>SCOSW_AXFMR2L</t>
  </si>
  <si>
    <t>SCURCNTYS_8</t>
  </si>
  <si>
    <t>11400 COKFIEL 345 150611 HWF_HW 34.5 1</t>
  </si>
  <si>
    <t>HWF_HWF-T1_L</t>
  </si>
  <si>
    <t>HWF_HWFG1</t>
  </si>
  <si>
    <t>11406 CENTBLU 345 24010 CENTBLU 1 1</t>
  </si>
  <si>
    <t>CBFSW_AXFMR1H</t>
  </si>
  <si>
    <t>CENTBLUF_1</t>
  </si>
  <si>
    <t>11407 CENTBLU 138 24010 CENTBLU 1 1</t>
  </si>
  <si>
    <t>CBFSW_AXFMR1LH</t>
  </si>
  <si>
    <t>CENTBLUF_8</t>
  </si>
  <si>
    <t>11434 GRHAMSE 13.8 24073 GRSES1_ 1 1</t>
  </si>
  <si>
    <t>GRSES_AXFMR1T</t>
  </si>
  <si>
    <t>GRHAMSES1_3</t>
  </si>
  <si>
    <t>11440 CMCHE_S 13.8 24055 CMNSW1_ 1 1</t>
  </si>
  <si>
    <t>CMNSW_AXFMR1T</t>
  </si>
  <si>
    <t>CMCHE_SS_3</t>
  </si>
  <si>
    <t>11446 BROWN_1 345 11447 BROWN_2 24 3</t>
  </si>
  <si>
    <t>BWNSW_AXFMR1_2_H</t>
  </si>
  <si>
    <t>S1_2</t>
  </si>
  <si>
    <t>BROWN_1T5</t>
  </si>
  <si>
    <t>BROWN_2T3</t>
  </si>
  <si>
    <t>11479 WFCOG1_ 138 140041 WFCOGE 13.2 1</t>
  </si>
  <si>
    <t>WFCOGEN_T1_L</t>
  </si>
  <si>
    <t>WFCOGE_UNIT1</t>
  </si>
  <si>
    <t>WFCOG1_8</t>
  </si>
  <si>
    <t>11482 WFCOGEN 138 140042 WFCOGE 13.2 1</t>
  </si>
  <si>
    <t>WFCOGEN_T2_L</t>
  </si>
  <si>
    <t>WFCOGE_UNIT2</t>
  </si>
  <si>
    <t>WFCOGEN2_8</t>
  </si>
  <si>
    <t>1527 HOLLIDAY 69 11527 HOLLIDA 138 1</t>
  </si>
  <si>
    <t>11571 ORAN1_3 13.8 24044 ORANS1_ 1 1</t>
  </si>
  <si>
    <t>ORANS_AXFMR1T_H</t>
  </si>
  <si>
    <t>ORAN1_3</t>
  </si>
  <si>
    <t>11572 ORAN2_3 13.8 24045 ORANS2_ 1 1</t>
  </si>
  <si>
    <t>ORANS_AXFMR2T_H</t>
  </si>
  <si>
    <t>ORAN2_3</t>
  </si>
  <si>
    <t>11698 SULP_SS 13.8 24108 SSPSW1_ 1 1</t>
  </si>
  <si>
    <t>SSPSW_AXFMR1T_H</t>
  </si>
  <si>
    <t>SULP_SS1_3</t>
  </si>
  <si>
    <t>11701 TCOSW1_ 13.2 24013 TOCO_1 1 1</t>
  </si>
  <si>
    <t>TCOSW_AXFMR1TH</t>
  </si>
  <si>
    <t>TCOSW1_3</t>
  </si>
  <si>
    <t>11760 STNSW1_ 13.2 24019 STONE_1 1 1</t>
  </si>
  <si>
    <t>STNSW_AXFMR1TH</t>
  </si>
  <si>
    <t>STNSW1_3</t>
  </si>
  <si>
    <t>11761 STONCRK 69 24019 STONE_1 1 1</t>
  </si>
  <si>
    <t>STNSW_AXFMR1LH</t>
  </si>
  <si>
    <t>11795 MOSES1_ 13.8 24085 MNSES1_ 1 1</t>
  </si>
  <si>
    <t>MNSES_AXFMR1T</t>
  </si>
  <si>
    <t>MOSES1_3</t>
  </si>
  <si>
    <t>11848 ROANOKE 13.8 24102 RNKSW2_ 1 2</t>
  </si>
  <si>
    <t>RNKSW_AXFMR2T</t>
  </si>
  <si>
    <t>ROANOKE2_3</t>
  </si>
  <si>
    <t>11850 ROANOKE 13.8 24101 RNKSW1_ 1 1</t>
  </si>
  <si>
    <t>RNKSW_AXFMR1T</t>
  </si>
  <si>
    <t>ROANOKE1_3</t>
  </si>
  <si>
    <t>11859 EAGLEMN 138 24067 EMSES1_ 1 1</t>
  </si>
  <si>
    <t>EMSES_AXFMR1L</t>
  </si>
  <si>
    <t>EAGLEMNT1_T8</t>
  </si>
  <si>
    <t>11861 EAGLEMN 13.8 24067 EMSES1_ 1 1</t>
  </si>
  <si>
    <t>EMSES_AXFMR1T</t>
  </si>
  <si>
    <t>EAGLEMNT1_3</t>
  </si>
  <si>
    <t>11864 EAGLEMN 138 24066 EMSES2_ 1 2</t>
  </si>
  <si>
    <t>EMSES_AXFMR2L_HIGH</t>
  </si>
  <si>
    <t>EAGLEMNT2_T8</t>
  </si>
  <si>
    <t>EMSES2_1</t>
  </si>
  <si>
    <t>11865 EAGLEMN 345 24066 EMSES2_ 1 2</t>
  </si>
  <si>
    <t>EMSES_AXFMR2H_HIGH</t>
  </si>
  <si>
    <t>EAGLEMNT2_5</t>
  </si>
  <si>
    <t>11866 EAGLEMN 13.8 24066 EMSES2_ 1 2</t>
  </si>
  <si>
    <t>EMSES_AXFMR2T_HIGH</t>
  </si>
  <si>
    <t>EAGLEMNT2_3</t>
  </si>
  <si>
    <t>11876 BENBRK_ 13.8 24021 BNBSW1_ 1 1</t>
  </si>
  <si>
    <t>BNBSW_AXFMR1T_H</t>
  </si>
  <si>
    <t>BENBRK_A_3</t>
  </si>
  <si>
    <t>11877 BENBRK_ 13.8 24022 BNBSW2_ 1 2</t>
  </si>
  <si>
    <t>BNBSW_AXFMR2T_H</t>
  </si>
  <si>
    <t>BENBRK_B_3</t>
  </si>
  <si>
    <t>11879 WLFHOST 345 150172 WHCCS_ 12.5 3</t>
  </si>
  <si>
    <t>WHCCS_2HX</t>
  </si>
  <si>
    <t>2HX</t>
  </si>
  <si>
    <t>WHCCS_CT2</t>
  </si>
  <si>
    <t>11881 ROCKYCR 13.8 24100 RKCRK1_ 1 1</t>
  </si>
  <si>
    <t>RKCRK_AXFMR1T</t>
  </si>
  <si>
    <t>ROCKYCRK_3</t>
  </si>
  <si>
    <t>11884 EVRMAN1 13.8 24070 EVRSW3_ 1 3</t>
  </si>
  <si>
    <t>EVRSW_AXFMR3T</t>
  </si>
  <si>
    <t>EVRMAN1_3</t>
  </si>
  <si>
    <t>11891 DECRDOV 13.8 24023 DCSES1_ 1 1</t>
  </si>
  <si>
    <t>DCSES_AXFMR1T_H</t>
  </si>
  <si>
    <t>DECRDOVA_3</t>
  </si>
  <si>
    <t>11908 VENUS3_ 13.8 24117 VENSW3_ 1 3</t>
  </si>
  <si>
    <t>VENSW_AXFMR3T_H</t>
  </si>
  <si>
    <t>VENUS3_3</t>
  </si>
  <si>
    <t>11909 VENUS1_ 13.8 24042 VENSW2_ 1 2</t>
  </si>
  <si>
    <t>VENSW_AXFMR2T_H</t>
  </si>
  <si>
    <t>VENUS1_3</t>
  </si>
  <si>
    <t>11910 VENUS2_ 13.8 24041 VENSW1_ 1 1</t>
  </si>
  <si>
    <t>VENSW_AXFMR1T_H</t>
  </si>
  <si>
    <t>VENUS2_3</t>
  </si>
  <si>
    <t>11920 SHRY_B_ 13.8 24036 SHRSW1_ 1 1</t>
  </si>
  <si>
    <t>SHRSW_AXFMR1T_H</t>
  </si>
  <si>
    <t>SHRY_B_3</t>
  </si>
  <si>
    <t>11921 SHRY_A_ 13.8 24037 SHRSW2_ 1 2</t>
  </si>
  <si>
    <t>SHRSW_AXFMR2T_H</t>
  </si>
  <si>
    <t>SHRY_A_3</t>
  </si>
  <si>
    <t>11926 LIGGETT 13.8 24030 LIGSW1_ 1 1</t>
  </si>
  <si>
    <t>LIGSW_AXFMR1T_H</t>
  </si>
  <si>
    <t>LIGGETTA1_3</t>
  </si>
  <si>
    <t>11927 LIGGETT 13.8 24031 LIGSW2_ 1 2</t>
  </si>
  <si>
    <t>LIGSW_AXFMR2T_H</t>
  </si>
  <si>
    <t>LIGGETTA2_3</t>
  </si>
  <si>
    <t>11952 HANDLEY 13 24075 HLSES1_ 1 1</t>
  </si>
  <si>
    <t>HLSES_AXFMR1T</t>
  </si>
  <si>
    <t>HANDLEY_3</t>
  </si>
  <si>
    <t>1955 CALMONT1 138 11956 CALMONT 69 2</t>
  </si>
  <si>
    <t>CMTSW_AXFMR2</t>
  </si>
  <si>
    <t>12354 RNRTPL1 13.8 24098 RENSW2_ 1 1</t>
  </si>
  <si>
    <t>RENSW_AXFMR2T</t>
  </si>
  <si>
    <t>RNRTPL1_3</t>
  </si>
  <si>
    <t>12360 CRLTN_N 13.8 24061 CRLNW1_ 1 1</t>
  </si>
  <si>
    <t>CRLNW_AXFMR1T-H</t>
  </si>
  <si>
    <t>CRLTN_NW1_3</t>
  </si>
  <si>
    <t>12373 ANNASW1 13.8 24043 ANASW1_ 1 1</t>
  </si>
  <si>
    <t>ANASW_AFXMR1T-H</t>
  </si>
  <si>
    <t>ANNASW1_3</t>
  </si>
  <si>
    <t>12374 ANNASW2 13.8 24051 ANASW2_ 1 1</t>
  </si>
  <si>
    <t>ANASW_AXFMR2T</t>
  </si>
  <si>
    <t>ANNASW2_3</t>
  </si>
  <si>
    <t>12388 HACKBRY 13.8 24026 HKBRY3_ 1 1</t>
  </si>
  <si>
    <t>HKBRY_AXFMR3T_H</t>
  </si>
  <si>
    <t>HACKBRY1_3</t>
  </si>
  <si>
    <t>12404 NORWD_1 13.8 24087 NORSW1_ 1 2</t>
  </si>
  <si>
    <t>NORSW_AXFMR1T_H</t>
  </si>
  <si>
    <t>NORWD_1T3</t>
  </si>
  <si>
    <t>12416 MTCK_6T 138 150021 MCSES_ 13.8 6</t>
  </si>
  <si>
    <t>MCSES_UXFMR6_L</t>
  </si>
  <si>
    <t>MCSES_UNIT6</t>
  </si>
  <si>
    <t>MTCK_6T8</t>
  </si>
  <si>
    <t>12419 CHILSW1 13.8 24054 CDHSW2_ 1 1</t>
  </si>
  <si>
    <t>CDHSW_AXFMR2T-H</t>
  </si>
  <si>
    <t>CHILSW1_3</t>
  </si>
  <si>
    <t>12430 WATMLL1 13.8 24118 WTRML1_ 1 1</t>
  </si>
  <si>
    <t>WTRML_AXFMR1T</t>
  </si>
  <si>
    <t>WATMLL1_3</t>
  </si>
  <si>
    <t>12431 DESSW1_ 13.8 24062 DESSW1_ 1 1</t>
  </si>
  <si>
    <t>DESSW_AXFMR1T</t>
  </si>
  <si>
    <t>DESSW1_3</t>
  </si>
  <si>
    <t>12434 SGVLSW1 13.8 24105 SGVSW2_ 1 2</t>
  </si>
  <si>
    <t>SGVSW_AXFMR2T</t>
  </si>
  <si>
    <t>SGVLSW1_3</t>
  </si>
  <si>
    <t>12438 FRNY1_3 13.8 24072 FORSW3_ 1 1</t>
  </si>
  <si>
    <t>FORSW_AXFMR3T</t>
  </si>
  <si>
    <t>FRNY1_3</t>
  </si>
  <si>
    <t>12479 WLEVEE_ 13.8 24002 WLVEE1_ 1 1</t>
  </si>
  <si>
    <t>WLVEE_AXFMR1T_H</t>
  </si>
  <si>
    <t>WLEVEE_1T3</t>
  </si>
  <si>
    <t>12480 WLEVEE_ 13.8 24003 WLVEE2_ 1 1</t>
  </si>
  <si>
    <t>WLVEE_AXFMR2T</t>
  </si>
  <si>
    <t>WLEVEE_2T3</t>
  </si>
  <si>
    <t>12510 ALLENSW 138 24050 ALNSW1_ 1 1</t>
  </si>
  <si>
    <t>12511 ALLENSW 13.8 24050 ALNSW1_ 1 1</t>
  </si>
  <si>
    <t>ALNSW_AXFMR1T-H</t>
  </si>
  <si>
    <t>ALLENSW1_3</t>
  </si>
  <si>
    <t>12512 ALLENSW 13.8 24020 ALNSW2_ 1 2</t>
  </si>
  <si>
    <t>ALNSW_AXFMR2T_H</t>
  </si>
  <si>
    <t>ALLENSW2_3</t>
  </si>
  <si>
    <t>12513 ALLENSW 138 24020 ALNSW2_ 1 2</t>
  </si>
  <si>
    <t>12523 PL_TENN 13.8 24095 PTENN1_ 1 1</t>
  </si>
  <si>
    <t>PTENN_AXFMR1T</t>
  </si>
  <si>
    <t>PL_TENNY1_3</t>
  </si>
  <si>
    <t>12722 TERRLSW 13.2 24111 TRLSW3_ 1 1</t>
  </si>
  <si>
    <t>TRLSW_AXFMR3T</t>
  </si>
  <si>
    <t>TERRLSW1_3</t>
  </si>
  <si>
    <t>12948 SARGT1_ 13.8 24103 SARRD1_ 1 1</t>
  </si>
  <si>
    <t>SARRD_AXFMR1T</t>
  </si>
  <si>
    <t>SARGT1_3</t>
  </si>
  <si>
    <t>13101 MRTINLK 138 24083 MLSES1_ 1 1</t>
  </si>
  <si>
    <t>MLSES_AXFMR1L</t>
  </si>
  <si>
    <t>MRTINLK_1T8</t>
  </si>
  <si>
    <t>13115 MTENTRP 345 120104 TGCCS_ 22 4</t>
  </si>
  <si>
    <t>TGCCS_XF4_L</t>
  </si>
  <si>
    <t>XF4</t>
  </si>
  <si>
    <t>TGCCS_UNIT4</t>
  </si>
  <si>
    <t>13115 MTENTRP 345 120101 TGCCS_ 18 1</t>
  </si>
  <si>
    <t>TGCCS_CXF1_L</t>
  </si>
  <si>
    <t>TGCCS_CT1</t>
  </si>
  <si>
    <t>13115 MTENTRP 345 120102 TGCCS_ 18 2</t>
  </si>
  <si>
    <t>TGCCS_CXF2_L</t>
  </si>
  <si>
    <t>TGCCS_CT2</t>
  </si>
  <si>
    <t>13115 MTENTRP 345 120103 TGCCS_ 18 3</t>
  </si>
  <si>
    <t>TGCCS_CXF3_L</t>
  </si>
  <si>
    <t>CXF3</t>
  </si>
  <si>
    <t>TGCCS_CT3</t>
  </si>
  <si>
    <t>13125 TDADTMO 345 24112 TRSES6_ 1 1</t>
  </si>
  <si>
    <t>TRSES_AXFMR6H</t>
  </si>
  <si>
    <t>TDADTMOD_5</t>
  </si>
  <si>
    <t>3394 JEWETTA_ 138 13393 JEWETT2 69 1</t>
  </si>
  <si>
    <t>JEWET_AXFMR2</t>
  </si>
  <si>
    <t>13402 LAKE_CR 13.8 24078 LCSES1_ 1 1</t>
  </si>
  <si>
    <t>LCSES_AXFMR1T</t>
  </si>
  <si>
    <t>LAKE_CRK2_3</t>
  </si>
  <si>
    <t>13406 ELM_MOT 13.8 24065 ELMOT1_ 1 1</t>
  </si>
  <si>
    <t>ELMOT_AXFMR2TH</t>
  </si>
  <si>
    <t>ELM_MOTT_3</t>
  </si>
  <si>
    <t>13410 LAKE_CR 13.8 24077 LCSES2_ 1 2</t>
  </si>
  <si>
    <t>LCSES_AXFMR2TH</t>
  </si>
  <si>
    <t>LAKE_CRK1_3</t>
  </si>
  <si>
    <t>13414 TEMP_SS 13.8 24110 TMPSW1_ 1 1</t>
  </si>
  <si>
    <t>TMPSW_AXFMR1TH</t>
  </si>
  <si>
    <t>TEMP_SS__3</t>
  </si>
  <si>
    <t>13415 TEMP_SS 138 24110 TMPSW1_ 1 1</t>
  </si>
  <si>
    <t>TMPSW_AXFMR1L</t>
  </si>
  <si>
    <t>13420 TEMP_PE 13.8 24038 TMPCR1_ 1 1</t>
  </si>
  <si>
    <t>TMPCR_AXFMR1T_H</t>
  </si>
  <si>
    <t>TEMP_PEC__3</t>
  </si>
  <si>
    <t>13423 KILL_SS 13.8 24027 KLNSW1_ 1 1</t>
  </si>
  <si>
    <t>KLNSW_AXFMR1T_H</t>
  </si>
  <si>
    <t>KILL_SS_3</t>
  </si>
  <si>
    <t>13424 KILL_SS 13.8 24025 KLNSW2_ 1 2</t>
  </si>
  <si>
    <t>KLNSW_AXFMR2T_H</t>
  </si>
  <si>
    <t>KILL_SS2__3</t>
  </si>
  <si>
    <t>13429 SAND_TX 345 24107 SNDSW1_ 1 2</t>
  </si>
  <si>
    <t>SNDSW_AXFMR1H-H</t>
  </si>
  <si>
    <t>SNDSW1_1</t>
  </si>
  <si>
    <t>13429 SAND_TX 345 24106 SNDSW2_ 1 3</t>
  </si>
  <si>
    <t>SNDSW_AXFMR2H-H</t>
  </si>
  <si>
    <t>SNDSW2_1</t>
  </si>
  <si>
    <t>13430 SAND_TX 138 24106 SNDSW2_ 1 3</t>
  </si>
  <si>
    <t>SNDSW_AXFMR2L-H</t>
  </si>
  <si>
    <t>13430 SAND_TX 138 24107 SNDSW1_ 1 2</t>
  </si>
  <si>
    <t>SNDSW_AXFMR1L-H</t>
  </si>
  <si>
    <t>13436 WACO_W1 13.2 24119 WWEST2_ 1 1</t>
  </si>
  <si>
    <t>WWEST_AXFMR2T</t>
  </si>
  <si>
    <t>WACO_W1A_3</t>
  </si>
  <si>
    <t>13438 WACO_E1 13.2 24028 WEAST1_ 1 1</t>
  </si>
  <si>
    <t>WEAST_AFXMR1T-H</t>
  </si>
  <si>
    <t>WACO_E1_3</t>
  </si>
  <si>
    <t>13439 SAND2_O 13.8 24106 SNDSW2_ 1 3</t>
  </si>
  <si>
    <t>SNDSW_AXFMR2T-H</t>
  </si>
  <si>
    <t>SAND2_ONC_3</t>
  </si>
  <si>
    <t>13440 SAND3_O 13.8 24107 SNDSW1_ 1 2</t>
  </si>
  <si>
    <t>SNDSW_AXFMR1T-H</t>
  </si>
  <si>
    <t>SAND3_ONC_3</t>
  </si>
  <si>
    <t>16358 RNRDPL1 13.8 24099 RENSW1_ 1 2</t>
  </si>
  <si>
    <t>RENSW_AXFMR1T</t>
  </si>
  <si>
    <t>RNRDPL1_3</t>
  </si>
  <si>
    <t>16416 MTCK1_3 4 24081 MCSES1_ 1 1</t>
  </si>
  <si>
    <t>MCSES_AFXMR1T-H</t>
  </si>
  <si>
    <t>MTCK1_3</t>
  </si>
  <si>
    <t>16421 CHILSW_ 138 24054 CDHSW2_ 1 1</t>
  </si>
  <si>
    <t>CDHSW_AXFMR2L</t>
  </si>
  <si>
    <t>CHILSW_1T8</t>
  </si>
  <si>
    <t>16424 NORWD2_ 13.8 24034 NORSW2_ 1 2</t>
  </si>
  <si>
    <t>NORSW_AXFMR2T_H</t>
  </si>
  <si>
    <t>NORWD2_3</t>
  </si>
  <si>
    <t>17016 FISHRDS 13.8 24024 FSHSW1_ 1 1</t>
  </si>
  <si>
    <t>FSHSW_AXFMR1T_H</t>
  </si>
  <si>
    <t>FISHRDSS1_3</t>
  </si>
  <si>
    <t>17017 VALLYSE 13.8 24040 VLSES1_ 1 1</t>
  </si>
  <si>
    <t>VLSES_AXFMR1T_H</t>
  </si>
  <si>
    <t>VALLYSES1_3</t>
  </si>
  <si>
    <t>18000 HCKSW2_ 13.8 24014 HCKSW2_ 1 1</t>
  </si>
  <si>
    <t>HCKSW_AXFMR2T</t>
  </si>
  <si>
    <t>HCKSW2_3</t>
  </si>
  <si>
    <t>18100 PBGENBU 138 130013 PB2SES 13.8 4</t>
  </si>
  <si>
    <t>PB2SES_UCXFMR3_L</t>
  </si>
  <si>
    <t>PB2SES_CT3</t>
  </si>
  <si>
    <t>18100 PBGENBU 138 130012 PB2SES 13.8 1</t>
  </si>
  <si>
    <t>PB2SES_UCXFMR2_L</t>
  </si>
  <si>
    <t>PB2SES_CT2</t>
  </si>
  <si>
    <t>18100 PBGENBU 138 130015 PB2SES 13.8 2</t>
  </si>
  <si>
    <t>PB2SES_UCXFMR5_L</t>
  </si>
  <si>
    <t>PB2SES_CT5</t>
  </si>
  <si>
    <t>18100 PBGENBU 138 130014 PB2SES 13.8 5</t>
  </si>
  <si>
    <t>PB2SES_UCXFMR4_L</t>
  </si>
  <si>
    <t>PB2SES_CT4</t>
  </si>
  <si>
    <t>18527 MOSS_3 13.8 24033 MOSSW1_ 1 1</t>
  </si>
  <si>
    <t>MOSSW_AXFMR1T_H</t>
  </si>
  <si>
    <t>MOSS_3</t>
  </si>
  <si>
    <t>18528 ODSSAEH 13.8 24090 ODEHV2_ 1 2</t>
  </si>
  <si>
    <t>ODEHV_AXFMR2T</t>
  </si>
  <si>
    <t>ODSSAEHV2_3</t>
  </si>
  <si>
    <t>18529 ODSSAEH 13.8 24089 ODEHV1_ 1 1</t>
  </si>
  <si>
    <t>ODEHV_AXFMR1T</t>
  </si>
  <si>
    <t>ODSSAEHV1_3</t>
  </si>
  <si>
    <t>18530 ODSSAEH 13.8 24109 ODEHV3_ 1 3T</t>
  </si>
  <si>
    <t>ODEHV_AXFMR3T</t>
  </si>
  <si>
    <t>ODSSAEHV3_3</t>
  </si>
  <si>
    <t>3T</t>
  </si>
  <si>
    <t>18531 CENTBLU 13.8 24010 CENTBLU 1 1</t>
  </si>
  <si>
    <t>CBFSW_AXFMR1TH</t>
  </si>
  <si>
    <t>CENTBLUF1_3</t>
  </si>
  <si>
    <t>18533 DERMOTT 13.8 24001 DMTSW2_ 1 2</t>
  </si>
  <si>
    <t>DMTSW_AXFRM2TH</t>
  </si>
  <si>
    <t>DERMOTT2_3</t>
  </si>
  <si>
    <t>18534 DERMOTT 13.8 24000 DMTSW1_ 1 1</t>
  </si>
  <si>
    <t>DMTSW_AXFRM1TH</t>
  </si>
  <si>
    <t>DERMOTT1_3</t>
  </si>
  <si>
    <t>18535 SCURCNT 13.8 19750 SCURCNT 1 1</t>
  </si>
  <si>
    <t>SCOSW_AXFMR1T</t>
  </si>
  <si>
    <t>SCURCNTY1_3</t>
  </si>
  <si>
    <t>18536 SCURCNT 13.8 19751 SCURCNT 1 2</t>
  </si>
  <si>
    <t>SCOSW_AXFMR2T</t>
  </si>
  <si>
    <t>SCURCNTY2_3</t>
  </si>
  <si>
    <t>18537 WILLOWV 13.8 24046 WLVSW1_ 1 3</t>
  </si>
  <si>
    <t>WLVSW_MR1TH</t>
  </si>
  <si>
    <t>WILLOWVAL_3</t>
  </si>
  <si>
    <t>18539 WINKSS2 13.8 24007 WINKSS2 1 3</t>
  </si>
  <si>
    <t>WINKS_MR2TH</t>
  </si>
  <si>
    <t>WINKSS2_3</t>
  </si>
  <si>
    <t>18741 BENBRK_ 138 24021 BNBSW1_ 1 1</t>
  </si>
  <si>
    <t>BNBSW_AXFMR1L_H</t>
  </si>
  <si>
    <t>18751 BENBRK_ 138 24022 BNBSW2_ 1 2</t>
  </si>
  <si>
    <t>BNBSW_AXFMR2L_H</t>
  </si>
  <si>
    <t>24039 TRINIDA 22 24113 TRSES4_ 1 1</t>
  </si>
  <si>
    <t>TRSES_AXFMR4TH</t>
  </si>
  <si>
    <t>TRINIDAD_3</t>
  </si>
  <si>
    <t>24048 TRSES7_ 1 24140 TRINIDA 13.8 3</t>
  </si>
  <si>
    <t>TRSES_AXFMR7TH</t>
  </si>
  <si>
    <t>TRINIDAD2_3</t>
  </si>
  <si>
    <t>24125 MOSS2_1 1 24996 MOSS2_3 13.8 2</t>
  </si>
  <si>
    <t>MOSSW_AXFMR2T_H</t>
  </si>
  <si>
    <t>MOSS2_3</t>
  </si>
  <si>
    <t>24124 EVRSW4_ 1 24997 EVRMAN4 13.8 4</t>
  </si>
  <si>
    <t>EVRSW_AXFMR4T_H</t>
  </si>
  <si>
    <t>EVRMAN4_3</t>
  </si>
  <si>
    <t>24123 WHTSTLM 1 24998 WHTSTLM 2.4 1</t>
  </si>
  <si>
    <t>WSMSW_AXFMR1T-H</t>
  </si>
  <si>
    <t>WHTSTLMNT2_8</t>
  </si>
  <si>
    <t>24122 CRSCN1_ 1 24999 CRSCNT_ 13.8 1</t>
  </si>
  <si>
    <t>CRSCN_AXFMR1T_H</t>
  </si>
  <si>
    <t>CRSCNT_1</t>
  </si>
  <si>
    <t>24052 BOMSW1_ 1 29048 BOWMAN_ 13.8 1</t>
  </si>
  <si>
    <t>BOMSW_AXFMR1T</t>
  </si>
  <si>
    <t>BOWMAN_A3</t>
  </si>
  <si>
    <t>24053 BOMSW2_ 1 29050 BOWMAN_ 13.8 2</t>
  </si>
  <si>
    <t>BOMSW_AXFMR2T</t>
  </si>
  <si>
    <t>BOWMAN_B3</t>
  </si>
  <si>
    <t>24058 CNRSW2_ 1 29090 CNVIL2_ 13.8 1</t>
  </si>
  <si>
    <t>CNRSW_AXFMR2T</t>
  </si>
  <si>
    <t>CNVIL2_3</t>
  </si>
  <si>
    <t>24060 CRKET2_ 1 29108 CROCKET 12 1</t>
  </si>
  <si>
    <t>CRKET_AXFMR2T</t>
  </si>
  <si>
    <t>CROCKETT_3</t>
  </si>
  <si>
    <t>24064 ELKTN3_ 1 29150 ELKTON_ 13.2 1</t>
  </si>
  <si>
    <t>ELKTN_AXFMR3T</t>
  </si>
  <si>
    <t>ELKTON_3</t>
  </si>
  <si>
    <t>24071 FGRSW1_ 1 29176 FORGROV 13.8 1</t>
  </si>
  <si>
    <t>FGRSW_AXFMR1T</t>
  </si>
  <si>
    <t>FORGROV_3</t>
  </si>
  <si>
    <t>24056 CN3451_ 1 29554 COLLINS 138 1</t>
  </si>
  <si>
    <t>CN345_AXFMR1L</t>
  </si>
  <si>
    <t>24047 CN3452_ 1 29555 COLLIN3 138 3</t>
  </si>
  <si>
    <t>CN345_MR2LH</t>
  </si>
  <si>
    <t>24056 CN3451_ 1 29577 COLLIN1 13.8 1</t>
  </si>
  <si>
    <t>CN345_AXFMR1T_H</t>
  </si>
  <si>
    <t>COLLIN1_3</t>
  </si>
  <si>
    <t>24047 CN3452_ 1 29578 COLLINT 13.8 3</t>
  </si>
  <si>
    <t>CN345_MR2TH</t>
  </si>
  <si>
    <t>COLLINT_3</t>
  </si>
  <si>
    <t>24057 CNRSW1_ 1 29872 CNVIL1_ 13.8 1</t>
  </si>
  <si>
    <t>CNRSW_AXFMR1T</t>
  </si>
  <si>
    <t>CNVIL1_3</t>
  </si>
  <si>
    <t>32791 BRYN_TA 12.47 32798 BRYN_TA 138 1</t>
  </si>
  <si>
    <t>TAM_T1</t>
  </si>
  <si>
    <t>BRYN_TAMU_T1</t>
  </si>
  <si>
    <t>32792 BRYN_TA 12.47 32798 BRYN_TA 138 2</t>
  </si>
  <si>
    <t>TAM_T2</t>
  </si>
  <si>
    <t>BRYN_TAMU_T2</t>
  </si>
  <si>
    <t>32793 BRYN_TA 12.47 32799 BRYN_TA 138 3</t>
  </si>
  <si>
    <t>TAM_T3</t>
  </si>
  <si>
    <t>BRYN_TAMU_T3</t>
  </si>
  <si>
    <t>32794 BRYN_TA 12.47 32799 BRYN_TA 138 4</t>
  </si>
  <si>
    <t>TAM_T4</t>
  </si>
  <si>
    <t>BRYN_TAMU_T4</t>
  </si>
  <si>
    <t>32794 BRYN_TA 12.47 32799 BRYN_TA 138 5</t>
  </si>
  <si>
    <t>TAM_T5</t>
  </si>
  <si>
    <t>32796 BRYN_TA 12.47 32799 BRYN_TA 138 6</t>
  </si>
  <si>
    <t>TAM_T6</t>
  </si>
  <si>
    <t>BRYN_TAMU_T6</t>
  </si>
  <si>
    <t>32797 BRYN_TA 12.47 32799 BRYN_TA 138 6</t>
  </si>
  <si>
    <t>TAM_T8</t>
  </si>
  <si>
    <t>BRYN_TAMU_T8</t>
  </si>
  <si>
    <t>32855 MILL_SW 69 32856 MILL_SW 138 1</t>
  </si>
  <si>
    <t>MILLSW_XFMR1</t>
  </si>
  <si>
    <t>32857 BRYN_SN 138 32865 BRYN_SN 69 1</t>
  </si>
  <si>
    <t>SNOOK_XFMR052H</t>
  </si>
  <si>
    <t>052</t>
  </si>
  <si>
    <t>BRYN_SNOOK</t>
  </si>
  <si>
    <t>999 JCREEK_1 1 32859 BRYN_JK 138 1</t>
  </si>
  <si>
    <t>JK_CK_JKCKT1L</t>
  </si>
  <si>
    <t>32864 BRYN_AT 69 120013 ATK_AT 13.2 5</t>
  </si>
  <si>
    <t>ATKINS_XFMRGT7_L</t>
  </si>
  <si>
    <t>RGT7</t>
  </si>
  <si>
    <t>ATK_ATKINSG7</t>
  </si>
  <si>
    <t>32862 BRYN_AT 138 32864 BRYN_AT 69 1</t>
  </si>
  <si>
    <t>ATKINS_AXFMR1</t>
  </si>
  <si>
    <t>32870 BRYN_TA 69 32882 BRYN_TA 138 1</t>
  </si>
  <si>
    <t>TABOR_TR033</t>
  </si>
  <si>
    <t>R033</t>
  </si>
  <si>
    <t>32874 BRYN_EA 69 32896 BRYN_EA 138 1</t>
  </si>
  <si>
    <t>EAST_XFMR1</t>
  </si>
  <si>
    <t>32875 BRYN_DS 69 32897 BRYN_DS 138 1</t>
  </si>
  <si>
    <t>DANSBY_138_69_2_L</t>
  </si>
  <si>
    <t>32875 BRYN_DS 69 120051 DAN_DA 13.8 2</t>
  </si>
  <si>
    <t>DANSBY_GSUXFMR1</t>
  </si>
  <si>
    <t>DAN_DANSBYG1</t>
  </si>
  <si>
    <t>32875 BRYN_DS 69 120052 DAN_DA 13.8 3</t>
  </si>
  <si>
    <t>DANSBY_GSUXFMR2</t>
  </si>
  <si>
    <t>DAN_DANSBYG2</t>
  </si>
  <si>
    <t>32875 BRYN_DS 69 120053 DAN_DA 13.8 1</t>
  </si>
  <si>
    <t>DANSBY_GSUXFMR3L</t>
  </si>
  <si>
    <t>DAN_DANSBYG3</t>
  </si>
  <si>
    <t>356 SPUNKY8 138 33357 SPUNKY2 69 2</t>
  </si>
  <si>
    <t>477 FOX8 138 33478 FOX2 69 1</t>
  </si>
  <si>
    <t>33645 LEWISVL 138 33646 LEWISVL 345 1</t>
  </si>
  <si>
    <t>LWSSW_AXFMR12</t>
  </si>
  <si>
    <t>746 STJO8 138 33750 STJO2 69 1</t>
  </si>
  <si>
    <t>787 OLNEY8 138 33788 OLNEY2 69 1</t>
  </si>
  <si>
    <t>245 WHTNYSTAR 1 36996 WHNTY13 13.8 1</t>
  </si>
  <si>
    <t>WHTNY_WHT1T_H</t>
  </si>
  <si>
    <t>WHNTY131</t>
  </si>
  <si>
    <t>244 WHITNYSTR 1 36997 WHNTY13 13.8 1</t>
  </si>
  <si>
    <t>WHTNY_AXFMR2T_H</t>
  </si>
  <si>
    <t>WHNTY132</t>
  </si>
  <si>
    <t>37260 TNCLIMA 138 37280 TNCLIMA 69 2</t>
  </si>
  <si>
    <t>CLIMAX_CLIMAAT2</t>
  </si>
  <si>
    <t>37410 TNLKWHI 138 37420 TNLKWHI 69 1</t>
  </si>
  <si>
    <t>LKWHITNY_LKWHIAT1</t>
  </si>
  <si>
    <t>37460 TNOLSEN 138 37470 TNOLSEN 69 1</t>
  </si>
  <si>
    <t>OLSEN_OLSENAT1</t>
  </si>
  <si>
    <t>37900 TNWINK_ 138 37920 TNWINK_ 69 1</t>
  </si>
  <si>
    <t>WINK_WINKAT1</t>
  </si>
  <si>
    <t>37900 TNWINK_ 138 37920 TNWINK_ 69 2</t>
  </si>
  <si>
    <t>WINK_WINKAT2B</t>
  </si>
  <si>
    <t>37980 TNWICKE 69 37981 TNWICKE 138 1</t>
  </si>
  <si>
    <t>WICKETT_WKTWAT1_LO</t>
  </si>
  <si>
    <t>WAT1</t>
  </si>
  <si>
    <t>38019 TNWORSH 12.47 38021 TNWORSH 138 1</t>
  </si>
  <si>
    <t>WOR1</t>
  </si>
  <si>
    <t>38040 TNIH20_ 69 38045 TNIH20_ 138 1</t>
  </si>
  <si>
    <t>IH20_IHT1_LOSIDE</t>
  </si>
  <si>
    <t>38045 TNIH20_ 138 38046 TNIH20S 31 2</t>
  </si>
  <si>
    <t>IH20_IHS1_HISIDE</t>
  </si>
  <si>
    <t>TNIH20SVC_1</t>
  </si>
  <si>
    <t>38045 TNIH20_ 138 38046 TNIH20S 31 3</t>
  </si>
  <si>
    <t>IH20_IHS2_HISIDE</t>
  </si>
  <si>
    <t>38068 TNFLATT 24.9 38069 TNFLATT 138 1</t>
  </si>
  <si>
    <t>FLT1</t>
  </si>
  <si>
    <t>38310 TN16TH_ 138 38320 TN16TH_ 69 1</t>
  </si>
  <si>
    <t>16TH_ST_138_69_1</t>
  </si>
  <si>
    <t>38420 TNWHITE 69 38430 TNWHITE 138 1</t>
  </si>
  <si>
    <t>TNWHTBKR_WB_AT_1</t>
  </si>
  <si>
    <t>WBAT</t>
  </si>
  <si>
    <t>38620 TNAMOCO 138 38650 TNAMOCO 69 2</t>
  </si>
  <si>
    <t>AMOCOTN_AMOCOT2</t>
  </si>
  <si>
    <t>38620 TNAMOCO 138 38650 TNAMOCO 69 1</t>
  </si>
  <si>
    <t>AMOCOTN_AMOCOT1</t>
  </si>
  <si>
    <t>38740 TNHEIGH 138 38770 TNHEIGH 69 2</t>
  </si>
  <si>
    <t>HEIGHTTN_HEIGHAT1</t>
  </si>
  <si>
    <t>HAT1</t>
  </si>
  <si>
    <t>38740 TNHEIGH 138 38770 TNHEIGH 69 1</t>
  </si>
  <si>
    <t>HEIGHTTN_HEIGHAT2</t>
  </si>
  <si>
    <t>39530 TNWCOLL 138 39531 TNWCOLL 12.47 1</t>
  </si>
  <si>
    <t>39600 TNBRAZO 138 39630 TNBRAZO 69 1</t>
  </si>
  <si>
    <t>BRAZORIA_BRAZOAT1</t>
  </si>
  <si>
    <t>OAT1</t>
  </si>
  <si>
    <t>39703 TNFM524 138 39704 TNFM524 69 1</t>
  </si>
  <si>
    <t>FM524_FMF524FMF1_A</t>
  </si>
  <si>
    <t>39950 TNTNP_O 345 120072 TNP__T 18 2</t>
  </si>
  <si>
    <t>TNP_ONE_TNP1GSU2</t>
  </si>
  <si>
    <t>TNP__TNP_O_2</t>
  </si>
  <si>
    <t>39950 TNTNP_O 345 120071 TNP__T 18 1</t>
  </si>
  <si>
    <t>TNP_ONE_TNP1GSU1</t>
  </si>
  <si>
    <t>TNP__TNP_O_1</t>
  </si>
  <si>
    <t>40000 CEDARP_ 345 49110 CEDARP_ 1 A3</t>
  </si>
  <si>
    <t>CBY_AT3_H</t>
  </si>
  <si>
    <t>CEDARP_A3STR</t>
  </si>
  <si>
    <t>A3</t>
  </si>
  <si>
    <t>40000 CEDARP_ 345 49106 CEDARP_ 1 A1</t>
  </si>
  <si>
    <t>CBY_AT1_H</t>
  </si>
  <si>
    <t>CEDARP_A1STR</t>
  </si>
  <si>
    <t>40005 CEDARP_ 345 49105 CEDARP_ 1 2B</t>
  </si>
  <si>
    <t>CBY_AT2B_H</t>
  </si>
  <si>
    <t>CEDARP_B345B</t>
  </si>
  <si>
    <t>CEDARP_2ASTR</t>
  </si>
  <si>
    <t>2B</t>
  </si>
  <si>
    <t>40005 CEDARP_ 345 49107 CEDARP_ 1 2A</t>
  </si>
  <si>
    <t>CBY_AT2A_H</t>
  </si>
  <si>
    <t>CEDARP_2BSTR</t>
  </si>
  <si>
    <t>2A</t>
  </si>
  <si>
    <t>40010 CEDARP_ 138 49110 CEDARP_ 1 A3</t>
  </si>
  <si>
    <t>CBY_AT3L_H</t>
  </si>
  <si>
    <t>40015 CEDARP_ 138 49106 CEDARP_ 1 A1</t>
  </si>
  <si>
    <t>CBY_AT1L_H</t>
  </si>
  <si>
    <t>40020 CEDARP_ 138 49107 CEDARP_ 1 2A</t>
  </si>
  <si>
    <t>CBY_AT2AL_H</t>
  </si>
  <si>
    <t>A2AL</t>
  </si>
  <si>
    <t>CEDARP_B138C</t>
  </si>
  <si>
    <t>40020 CEDARP_ 138 49105 CEDARP_ 1 2B</t>
  </si>
  <si>
    <t>CBY_AT2BL_H</t>
  </si>
  <si>
    <t>A2BL</t>
  </si>
  <si>
    <t>40200 BIMONT_ 138 111041 BFM_HY 12.5 1</t>
  </si>
  <si>
    <t>BFM_TR2</t>
  </si>
  <si>
    <t>BFM_HYD_ST1</t>
  </si>
  <si>
    <t>40480 DIABOX_ 138 110171 DIB_DI 13.8 G1</t>
  </si>
  <si>
    <t>DIB_MT1L</t>
  </si>
  <si>
    <t>DIB_DIB_G1</t>
  </si>
  <si>
    <t>40480 DIABOX_ 138 110173 DIB_DI 13.8 G1</t>
  </si>
  <si>
    <t>DIB_MT2L</t>
  </si>
  <si>
    <t>MT2</t>
  </si>
  <si>
    <t>DIB_DIB_G3</t>
  </si>
  <si>
    <t>40480 DIABOX_ 138 110174 DIB_DI 13.8 G1</t>
  </si>
  <si>
    <t>DIB_MT4L</t>
  </si>
  <si>
    <t>DIB_DIB_G4</t>
  </si>
  <si>
    <t>40480 DIABOX_ 138 110172 DIB_DI 13.8 G1</t>
  </si>
  <si>
    <t>DIB_MT3H</t>
  </si>
  <si>
    <t>DIB_DIB_G2</t>
  </si>
  <si>
    <t>40570 EXXON__ 138 110379 EXN_3_ 69 A1</t>
  </si>
  <si>
    <t>EXN_T5901</t>
  </si>
  <si>
    <t>5901</t>
  </si>
  <si>
    <t>40570 EXXON__ 138 110379 EXN_3_ 69 A3</t>
  </si>
  <si>
    <t>EXN_T5903</t>
  </si>
  <si>
    <t>5903</t>
  </si>
  <si>
    <t>40570 EXXON__ 138 110379 EXN_3_ 69 A2</t>
  </si>
  <si>
    <t>EXN_T5902</t>
  </si>
  <si>
    <t>5902</t>
  </si>
  <si>
    <t>40610 GALENA_ 138 49115 GALENA_ 1 A1</t>
  </si>
  <si>
    <t>GP_AT1H_H</t>
  </si>
  <si>
    <t>GALENA_A1STR</t>
  </si>
  <si>
    <t>40611 GALENA_ 69 49115 GALENA_ 1 A1</t>
  </si>
  <si>
    <t>GP_AT1_H</t>
  </si>
  <si>
    <t>40700 GRNBYU_ 345 49119 GRNBYU_ 1 A1</t>
  </si>
  <si>
    <t>GBY_AT1_H</t>
  </si>
  <si>
    <t>GRNBYU_A1STR</t>
  </si>
  <si>
    <t>40700 GRNBYU_ 345 49128 GRNBYU_ 1 A2</t>
  </si>
  <si>
    <t>GBY_AT2_H</t>
  </si>
  <si>
    <t>GRNBYU_A2STR</t>
  </si>
  <si>
    <t>40710 GRNBYU_ 138 49119 GRNBYU_ 1 A1</t>
  </si>
  <si>
    <t>GBY_AT1L_H</t>
  </si>
  <si>
    <t>40715 GRNBYU_ 138 49130 49130_S 1 G1</t>
  </si>
  <si>
    <t>GBY_XT7C</t>
  </si>
  <si>
    <t>49130_STAR</t>
  </si>
  <si>
    <t>40715 GRNBYU_ 138 49117 49117_S 1 G1</t>
  </si>
  <si>
    <t>GBY_XT8F</t>
  </si>
  <si>
    <t>49117_STAR</t>
  </si>
  <si>
    <t>40715 GRNBYU_ 138 49118 49118_S 1 G1</t>
  </si>
  <si>
    <t>GBY_XT8C</t>
  </si>
  <si>
    <t>49118_STAR</t>
  </si>
  <si>
    <t>40716 GRNBYU_ 138 49128 GRNBYU_ 1 A2</t>
  </si>
  <si>
    <t>GBY_AT2L_H</t>
  </si>
  <si>
    <t>40716 GRNBYU_ 138 49129 GRNBYU_ 1 A5</t>
  </si>
  <si>
    <t>GBY_AT5_H</t>
  </si>
  <si>
    <t>GRNBYU_A5STR</t>
  </si>
  <si>
    <t>A5</t>
  </si>
  <si>
    <t>40720 GRNBYU_ 69 49129 GRNBYU_ 1 A5</t>
  </si>
  <si>
    <t>GBY_AT5L_H</t>
  </si>
  <si>
    <t>40850 JORDAN_ 345 49112 JORDAN_ 1 A1</t>
  </si>
  <si>
    <t>JOR_AT1H_H</t>
  </si>
  <si>
    <t>JORDAN_A1STR</t>
  </si>
  <si>
    <t>40850 JORDAN_ 345 49113 JORDAN_ 1 A2</t>
  </si>
  <si>
    <t>JOR_AT2H_H</t>
  </si>
  <si>
    <t>JORDAN_A2STR</t>
  </si>
  <si>
    <t>40855 JORDAN_ 138 49113 JORDAN_ 1 A2</t>
  </si>
  <si>
    <t>JOR_AT2_H</t>
  </si>
  <si>
    <t>40855 JORDAN_ 138 49112 JORDAN_ 1 A1</t>
  </si>
  <si>
    <t>JOR_AT1_H</t>
  </si>
  <si>
    <t>40990 LYCHEM_ 138 110701 LHM_CV 18 G4</t>
  </si>
  <si>
    <t>LHM_XT4</t>
  </si>
  <si>
    <t>LHM_CVC_G4</t>
  </si>
  <si>
    <t>G4</t>
  </si>
  <si>
    <t>41061 MINING_ 69 111102 RNPCOG 13.8 1</t>
  </si>
  <si>
    <t>MIN_69_MT1</t>
  </si>
  <si>
    <t>41300 PSARCO_ 138 110573 PSA_PS 13.8 G1</t>
  </si>
  <si>
    <t>PSA_MT13</t>
  </si>
  <si>
    <t>TR13</t>
  </si>
  <si>
    <t>PSA_PSA_G3</t>
  </si>
  <si>
    <t>41300 PSARCO_ 138 110572 PSA_PS 13.8 G1</t>
  </si>
  <si>
    <t>PSA_MT12</t>
  </si>
  <si>
    <t>TR12</t>
  </si>
  <si>
    <t>PSA_PSA_G2</t>
  </si>
  <si>
    <t>41300 PSARCO_ 138 110571 PSA_PS 13.8 G1</t>
  </si>
  <si>
    <t>PSA_MT11</t>
  </si>
  <si>
    <t>TR11</t>
  </si>
  <si>
    <t>PSA_PSA_G1</t>
  </si>
  <si>
    <t>41300 PSARCO_ 138 110576 PSA_PS 13.8 G1</t>
  </si>
  <si>
    <t>PSA_MT16</t>
  </si>
  <si>
    <t>TR16</t>
  </si>
  <si>
    <t>PSA_PSA_G6</t>
  </si>
  <si>
    <t>41300 PSARCO_ 138 110577 PSA_PS 13.8 G1</t>
  </si>
  <si>
    <t>PSA_MT01</t>
  </si>
  <si>
    <t>PSA_PSA_G7</t>
  </si>
  <si>
    <t>41300 PSARCO_ 138 110574 PSA_PS 13.8 G1</t>
  </si>
  <si>
    <t>PSA_MT14</t>
  </si>
  <si>
    <t>TR14</t>
  </si>
  <si>
    <t>PSA_PSA_G4</t>
  </si>
  <si>
    <t>41300 PSARCO_ 138 110575 PSA_PS 13.8 G1</t>
  </si>
  <si>
    <t>PSA_MT15</t>
  </si>
  <si>
    <t>TR15</t>
  </si>
  <si>
    <t>PSA_PSA_G5</t>
  </si>
  <si>
    <t>41370 S_CHAN_ 138 49127 S_CHAN_ 1 A1</t>
  </si>
  <si>
    <t>SC_AT1_H</t>
  </si>
  <si>
    <t>S_CHAN_A1STR</t>
  </si>
  <si>
    <t>41380 S_CHAN_ 69 49127 S_CHAN_ 1 A1</t>
  </si>
  <si>
    <t>SC_AT1L_H</t>
  </si>
  <si>
    <t>41400 S_R_B__ 138 49103 S_R_B__ 1 A2</t>
  </si>
  <si>
    <t>SRB_AT2H_H</t>
  </si>
  <si>
    <t>S_R_B__A2STR</t>
  </si>
  <si>
    <t>41400 S_R_B__ 138 49104 S_R_B__ 1 A1</t>
  </si>
  <si>
    <t>SRB_AT1H_H</t>
  </si>
  <si>
    <t>S_R_B__A1STR</t>
  </si>
  <si>
    <t>41410 S_R_B__ 69 49103 S_R_B__ 1 A2</t>
  </si>
  <si>
    <t>SRB_AT2_H</t>
  </si>
  <si>
    <t>41415 S_R_B__ 69 49104 S_R_B__ 1 A1</t>
  </si>
  <si>
    <t>SRB_AT1_H</t>
  </si>
  <si>
    <t>41450 SHELL__ 138 110947 SL_3 34.5 G1</t>
  </si>
  <si>
    <t>SL_TR1</t>
  </si>
  <si>
    <t>41450 SHELL__ 138 110952 SL_8 12.47 1</t>
  </si>
  <si>
    <t>SL_TR8</t>
  </si>
  <si>
    <t>TR8</t>
  </si>
  <si>
    <t>SL_8</t>
  </si>
  <si>
    <t>41450 SHELL__ 138 110948 SL_4 34.5 G1</t>
  </si>
  <si>
    <t>SL_TR3</t>
  </si>
  <si>
    <t>TR3</t>
  </si>
  <si>
    <t>41700 WARVUE_ 138 110841 WRN_TA 12.5 G1</t>
  </si>
  <si>
    <t>WRN_XT1_H</t>
  </si>
  <si>
    <t>WRN_TARGA_1</t>
  </si>
  <si>
    <t>42000 P_H_R__ 345 49126 P_H_R__ 1 A1</t>
  </si>
  <si>
    <t>PHR_AT1H_H</t>
  </si>
  <si>
    <t>P_H_R__A1STR</t>
  </si>
  <si>
    <t>42000 P_H_R__ 345 49147 P_H_R__ 1 A3</t>
  </si>
  <si>
    <t>PHR_AT3_H</t>
  </si>
  <si>
    <t>P_H_R__A3STR</t>
  </si>
  <si>
    <t>42000 P_H_R__ 345 49148 P_H_R__ 1 A2</t>
  </si>
  <si>
    <t>PHR_AT2_H</t>
  </si>
  <si>
    <t>P_H_R__A2STR</t>
  </si>
  <si>
    <t>42000 P_H_R__ 345 49146 P_H_R__ 1 A4</t>
  </si>
  <si>
    <t>PHR_AT4_H</t>
  </si>
  <si>
    <t>P_H_R__A4STR</t>
  </si>
  <si>
    <t>A4</t>
  </si>
  <si>
    <t>42010 P_H_R__ 138 49146 P_H_R__ 1 A4</t>
  </si>
  <si>
    <t>PHR_AT4L_H</t>
  </si>
  <si>
    <t>42015 P_H_R__ 138 49148 P_H_R__ 1 A2</t>
  </si>
  <si>
    <t>PHR_AT2L_H</t>
  </si>
  <si>
    <t>42015 P_H_R__ 138 49147 P_H_R__ 1 A3</t>
  </si>
  <si>
    <t>PHR_AT3L_H</t>
  </si>
  <si>
    <t>42150 BASF___ 138 110551 BSF_GN 13.8 G1</t>
  </si>
  <si>
    <t>BSF_XT1</t>
  </si>
  <si>
    <t>BSF_GN</t>
  </si>
  <si>
    <t>42160 BAYOU__ 138 110202 BYU_BY 13.8 G1</t>
  </si>
  <si>
    <t>BYU_UXF2_L</t>
  </si>
  <si>
    <t>BYU_BYU_G2</t>
  </si>
  <si>
    <t>42160 BAYOU__ 138 110203 BYU_BY 13.8 G1</t>
  </si>
  <si>
    <t>BYU_UXF3_L</t>
  </si>
  <si>
    <t>BYU_BYU_G3</t>
  </si>
  <si>
    <t>42160 BAYOU__ 138 110204 BYU_BY 13.8 G1</t>
  </si>
  <si>
    <t>BYU_UXF4_L</t>
  </si>
  <si>
    <t>BYU_BYU_G4</t>
  </si>
  <si>
    <t>42160 BAYOU__ 138 110201 BYU_BY 13.8 G1</t>
  </si>
  <si>
    <t>BYU_UXF1_L</t>
  </si>
  <si>
    <t>BYU_BYU_G1</t>
  </si>
  <si>
    <t>42180 BIGBAY_ 138 110206 BYU_1 13.8 5</t>
  </si>
  <si>
    <t>BBP_UXF5_L</t>
  </si>
  <si>
    <t>UXF5</t>
  </si>
  <si>
    <t>42500 DOW____ 345 49194 DOW____ 1 A4</t>
  </si>
  <si>
    <t>DOW_DOW_A4P</t>
  </si>
  <si>
    <t>DOW____A4STR</t>
  </si>
  <si>
    <t>42500 DOW____ 345 49192 DOW__A2 1 A2</t>
  </si>
  <si>
    <t>DOW_DOW_A2P</t>
  </si>
  <si>
    <t>DOW__A2STR</t>
  </si>
  <si>
    <t>42500 DOW____ 345 49195 DOW____ 1 3</t>
  </si>
  <si>
    <t>DOW_A5P</t>
  </si>
  <si>
    <t>DOW____A5STR</t>
  </si>
  <si>
    <t>42500 DOW____ 345 49196 DOW____ 1 A6</t>
  </si>
  <si>
    <t>DOW_AT6H_H</t>
  </si>
  <si>
    <t>DOW____A6STR</t>
  </si>
  <si>
    <t>A6</t>
  </si>
  <si>
    <t>42500 DOW____ 345 49193 DOW____ 1 A3</t>
  </si>
  <si>
    <t>DOW_DOW_A3P</t>
  </si>
  <si>
    <t>DOW____A3STR</t>
  </si>
  <si>
    <t>42500 DOW____ 345 49191 DOW____ 1 A1</t>
  </si>
  <si>
    <t>DOW_AT1_H</t>
  </si>
  <si>
    <t>DOW____A1STR</t>
  </si>
  <si>
    <t>42510 DOW____ 138 49191 DOW____ 1 A1</t>
  </si>
  <si>
    <t>DOW_AT1L_H</t>
  </si>
  <si>
    <t>DOW____B138A</t>
  </si>
  <si>
    <t>42511 DOW____ 138 49196 DOW____ 1 A6</t>
  </si>
  <si>
    <t>DOW_AT6_H</t>
  </si>
  <si>
    <t>DOW____B138B</t>
  </si>
  <si>
    <t>42512 DOW_AS 138 49192 DOW__A2 1 A2</t>
  </si>
  <si>
    <t>DOW_DOW_A2S</t>
  </si>
  <si>
    <t>42514 DOW____ 138 49194 DOW____ 1 1</t>
  </si>
  <si>
    <t>DOW_DOW_A4S</t>
  </si>
  <si>
    <t>42515 DOW____ 138 49195 DOW____ 1 1</t>
  </si>
  <si>
    <t>DOW_A5S</t>
  </si>
  <si>
    <t>42530 JONCRK_ 345 49137 JONCRK_ 1 A2</t>
  </si>
  <si>
    <t>JCK_AT2H_H</t>
  </si>
  <si>
    <t>JONCRK_A2STR</t>
  </si>
  <si>
    <t>42530 JONCRK_ 345 49136 JONCRK_ 1 A1</t>
  </si>
  <si>
    <t>JCK_AT1H_H</t>
  </si>
  <si>
    <t>JONCRK_A1STR</t>
  </si>
  <si>
    <t>42540 JONCRK_ 138 49137 JONCRK_ 1 A2</t>
  </si>
  <si>
    <t>JCK_AT2_H</t>
  </si>
  <si>
    <t>42540 JONCRK_ 138 49136 JONCRK_ 1 A1</t>
  </si>
  <si>
    <t>JCK_AT1_H</t>
  </si>
  <si>
    <t>42680 GARDEN_ 138 49116 GARDEN_ 1 A1</t>
  </si>
  <si>
    <t>GV_AT1H_H</t>
  </si>
  <si>
    <t>GARDEN_A1STR</t>
  </si>
  <si>
    <t>42690 GARDEN_ 69 49116 GARDEN_ 1 A1</t>
  </si>
  <si>
    <t>GV_AT1_H</t>
  </si>
  <si>
    <t>42970 NASA___ 138 111207 NA_4 12.47 4</t>
  </si>
  <si>
    <t>NA_NO_4H</t>
  </si>
  <si>
    <t>NO_4</t>
  </si>
  <si>
    <t>42970 NASA___ 138 111204 NA_1 12.47 2</t>
  </si>
  <si>
    <t>NA_NO_2H</t>
  </si>
  <si>
    <t>NO_2</t>
  </si>
  <si>
    <t>NA_1</t>
  </si>
  <si>
    <t>42970 NASA___ 138 111206 NA_3 12.47 5</t>
  </si>
  <si>
    <t>NA_NO_5H</t>
  </si>
  <si>
    <t>NO_5</t>
  </si>
  <si>
    <t>42970 NASA___ 138 111205 NA_2 12.47 1</t>
  </si>
  <si>
    <t>NA_NO_1H</t>
  </si>
  <si>
    <t>NO_1</t>
  </si>
  <si>
    <t>NA_2</t>
  </si>
  <si>
    <t>43030 MEADOW_ 345 49131 MEADOW_ 1 A1</t>
  </si>
  <si>
    <t>MDO_AT1_H</t>
  </si>
  <si>
    <t>MEADOW_A1STR</t>
  </si>
  <si>
    <t>43030 MEADOW_ 345 49133 MEADOW_ 1 A2</t>
  </si>
  <si>
    <t>MDO_AT2H_H</t>
  </si>
  <si>
    <t>MEADOW_A2STR</t>
  </si>
  <si>
    <t>43031 MEADOW_ 138 49131 MEADOW_ 1 A1</t>
  </si>
  <si>
    <t>MDO_AT1L_H</t>
  </si>
  <si>
    <t>43032 MEADOW_ 138 49133 MEADOW_ 1 A2</t>
  </si>
  <si>
    <t>MDO_AT2_H</t>
  </si>
  <si>
    <t>43340 TXGLF__ 138 110261 TGF_TG 13.8 G1</t>
  </si>
  <si>
    <t>TGF_XT1_L</t>
  </si>
  <si>
    <t>TGF_TGFGT_1</t>
  </si>
  <si>
    <t>43380 W_COL__ 138 49134 W_COL__ 1 A2</t>
  </si>
  <si>
    <t>WC_AT2H_H</t>
  </si>
  <si>
    <t>W_COL__A2STR</t>
  </si>
  <si>
    <t>43390 W_COL__ 69 49134 W_COL__ 1 A2</t>
  </si>
  <si>
    <t>WC_AT2_H</t>
  </si>
  <si>
    <t>43510 WEBSTR_ 69 49178 49178_S 1 A1</t>
  </si>
  <si>
    <t>WEB_AT1_H</t>
  </si>
  <si>
    <t>49178_STAR</t>
  </si>
  <si>
    <t>44280 FTBEND_ 138 49114 FTBEND_ 1 A1</t>
  </si>
  <si>
    <t>FB_AT1H_H</t>
  </si>
  <si>
    <t>FTBEND_A1STR</t>
  </si>
  <si>
    <t>44290 FTBEND_ 69 49114 FTBEND_ 1 A1</t>
  </si>
  <si>
    <t>FB_AT1_H</t>
  </si>
  <si>
    <t>44390 KARSTN_ 138 49122 KARSTN_ 1 A1</t>
  </si>
  <si>
    <t>KR_AT1H_H</t>
  </si>
  <si>
    <t>KARSTN_A1STR</t>
  </si>
  <si>
    <t>44400 KARSTN_ 69 49122 KARSTN_ 1 A1</t>
  </si>
  <si>
    <t>KR_AT1_H</t>
  </si>
  <si>
    <t>44500 OBRIEN_ 345 49165 OBRIEN_ 1 A3</t>
  </si>
  <si>
    <t>OB_AT3H_H</t>
  </si>
  <si>
    <t>OBRIEN_A3STR</t>
  </si>
  <si>
    <t>44500 OBRIEN_ 345 49164 OBRIEN_ 1 A1</t>
  </si>
  <si>
    <t>OB_AT1H_H</t>
  </si>
  <si>
    <t>OBRIEN_A1STR</t>
  </si>
  <si>
    <t>44500 OBRIEN_ 345 49163 OBRIEN_ 1 A2</t>
  </si>
  <si>
    <t>OB_AT2H_H</t>
  </si>
  <si>
    <t>OBRIEN_2ASTR</t>
  </si>
  <si>
    <t>44510 OBRIEN_ 138 49164 OBRIEN_ 1 A1</t>
  </si>
  <si>
    <t>OB_AT1_H</t>
  </si>
  <si>
    <t>44510 OBRIEN_ 138 49163 OBRIEN_ 1 A2</t>
  </si>
  <si>
    <t>OB_AT2_H</t>
  </si>
  <si>
    <t>44510 OBRIEN_ 138 49165 OBRIEN_ 1 A3</t>
  </si>
  <si>
    <t>OB_AT3_H</t>
  </si>
  <si>
    <t>44900 ZENITH_ 345 49187 ZENITH_ 1 A3</t>
  </si>
  <si>
    <t>ZEN_AT3H_H</t>
  </si>
  <si>
    <t>ZENITH_A3STR</t>
  </si>
  <si>
    <t>44900 ZENITH_ 345 49185 ZENITH_ 1 A1</t>
  </si>
  <si>
    <t>ZEN_AT1H_H</t>
  </si>
  <si>
    <t>ZENITH_A1STR</t>
  </si>
  <si>
    <t>44900 ZENITH_ 345 49186 ZENITH_ 1 A2</t>
  </si>
  <si>
    <t>ZEN_AT2H_H</t>
  </si>
  <si>
    <t>ZENITH_A2STR</t>
  </si>
  <si>
    <t>44910 ZENITH_ 138 49186 ZENITH_ 1 A2</t>
  </si>
  <si>
    <t>ZEN_AT2_H</t>
  </si>
  <si>
    <t>44910 ZENITH_ 138 49187 ZENITH_ 1 A3</t>
  </si>
  <si>
    <t>ZEN_AT3_H</t>
  </si>
  <si>
    <t>44910 ZENITH_ 138 49185 ZENITH_ 1 A1</t>
  </si>
  <si>
    <t>ZEN_AT1_H</t>
  </si>
  <si>
    <t>45500 T_H_W__ 345 49174 49174_S 1 G1</t>
  </si>
  <si>
    <t>THW_XT5D</t>
  </si>
  <si>
    <t>49174_STAR</t>
  </si>
  <si>
    <t>45500 T_H_W__ 345 49179 T_H_W__ 1 A1</t>
  </si>
  <si>
    <t>THW_AT1_H</t>
  </si>
  <si>
    <t>T_H_W__A1STR</t>
  </si>
  <si>
    <t>45500 T_H_W__ 345 49149 49149_S 1 G1</t>
  </si>
  <si>
    <t>THW_XT5A</t>
  </si>
  <si>
    <t>49149_STAR</t>
  </si>
  <si>
    <t>45500 T_H_W__ 345 49173 49173_S 1 G1</t>
  </si>
  <si>
    <t>THW_XT5G</t>
  </si>
  <si>
    <t>49173_STAR</t>
  </si>
  <si>
    <t>45500 T_H_W__ 345 49181 T_H_W__ 1 A3</t>
  </si>
  <si>
    <t>THW_AT3_H</t>
  </si>
  <si>
    <t>T_H_W__A3STR</t>
  </si>
  <si>
    <t>45510 T_H_W__ 138 49179 T_H_W__ 1 A1</t>
  </si>
  <si>
    <t>THW_AT1L_H</t>
  </si>
  <si>
    <t>45510 T_H_W__ 138 49180 T_H_W__ 1 A2</t>
  </si>
  <si>
    <t>THW_AT2H_H</t>
  </si>
  <si>
    <t>T_H_W__A2STR</t>
  </si>
  <si>
    <t>45515 T_H_W__ 138 49151 49151_S 1 G1</t>
  </si>
  <si>
    <t>THW_XT3A</t>
  </si>
  <si>
    <t>XT3A</t>
  </si>
  <si>
    <t>49151_STAR</t>
  </si>
  <si>
    <t>45515 T_H_W__ 138 49139 49139_S 1 G1</t>
  </si>
  <si>
    <t>THW_XT3F</t>
  </si>
  <si>
    <t>49139_STAR</t>
  </si>
  <si>
    <t>45515 T_H_W__ 138 49181 T_H_W__ 1 A3</t>
  </si>
  <si>
    <t>THW_AT3L_H</t>
  </si>
  <si>
    <t>45515 T_H_W__ 138 49172 49172_S 1 G1</t>
  </si>
  <si>
    <t>THW_XT4D</t>
  </si>
  <si>
    <t>49172_STAR</t>
  </si>
  <si>
    <t>45515 T_H_W__ 138 49171 49171_S 1 G1</t>
  </si>
  <si>
    <t>THW_XT4A</t>
  </si>
  <si>
    <t>49171_STAR</t>
  </si>
  <si>
    <t>45530 T_H_W__ 69 49180 T_H_W__ 1 A2</t>
  </si>
  <si>
    <t>THW_AT2_H</t>
  </si>
  <si>
    <t>45600 ADICKS_ 345 49183 ADICKS_ 1 A2</t>
  </si>
  <si>
    <t>ADK_AT2H_H</t>
  </si>
  <si>
    <t>ADICKS_A2STR</t>
  </si>
  <si>
    <t>45600 ADICKS_ 345 49161 ADICKS_ 1 A1</t>
  </si>
  <si>
    <t>ADK_AT1H_H</t>
  </si>
  <si>
    <t>ADICKS_A1STR</t>
  </si>
  <si>
    <t>45610 ADICKS_ 138 49161 ADICKS_ 1 A1</t>
  </si>
  <si>
    <t>ADK_AT1_H</t>
  </si>
  <si>
    <t>45610 ADICKS_ 138 49183 ADICKS_ 1 A2</t>
  </si>
  <si>
    <t>ADK_AT2_H</t>
  </si>
  <si>
    <t>46020 LIMEST_ 345 49168 49168_S 1 A1</t>
  </si>
  <si>
    <t>LEG_AT1_H</t>
  </si>
  <si>
    <t>49168_STAR</t>
  </si>
  <si>
    <t>46020 LIMEST_ 345 49169 49169_S 1 A2</t>
  </si>
  <si>
    <t>LEG_AT2H_H</t>
  </si>
  <si>
    <t>49169_STAR</t>
  </si>
  <si>
    <t>46100 N_BELT_ 345 49175 N_BELT_ 1 A3</t>
  </si>
  <si>
    <t>NB_AT3H_H</t>
  </si>
  <si>
    <t>N_BELT_A3STR</t>
  </si>
  <si>
    <t>46100 N_BELT_ 345 49170 N_BELT_ 1 A2</t>
  </si>
  <si>
    <t>NB_AT2H_H</t>
  </si>
  <si>
    <t>N_BELT_A2STR</t>
  </si>
  <si>
    <t>46100 N_BELT_ 345 49150 N_BELT_ 1 A1</t>
  </si>
  <si>
    <t>NB_AT1H_H</t>
  </si>
  <si>
    <t>N_BELT_A1STR</t>
  </si>
  <si>
    <t>46110 N_BELT_ 138 49170 N_BELT_ 1 A2</t>
  </si>
  <si>
    <t>NB_AT2_H</t>
  </si>
  <si>
    <t>46110 N_BELT_ 138 49150 N_BELT_ 1 A1</t>
  </si>
  <si>
    <t>NB_AT1_H</t>
  </si>
  <si>
    <t>46110 N_BELT_ 138 49175 N_BELT_ 1 A3</t>
  </si>
  <si>
    <t>NB_AT3_H</t>
  </si>
  <si>
    <t>46290 RTHWOD_ 345 49152 RTHWOD_ 1 A2</t>
  </si>
  <si>
    <t>RTW_AT2H_H</t>
  </si>
  <si>
    <t>RTHWOD_A2STR</t>
  </si>
  <si>
    <t>46290 RTHWOD_ 345 49145 RTHWOD_ 1 A1</t>
  </si>
  <si>
    <t>RTW_AT1H_H</t>
  </si>
  <si>
    <t>RTHWOD_A1STR</t>
  </si>
  <si>
    <t>46295 RTHWOD_ 138 49152 RTHWOD_ 1 A2</t>
  </si>
  <si>
    <t>RTW_AT2_H</t>
  </si>
  <si>
    <t>46295 RTHWOD_ 138 49145 RTHWOD_ 1 A1</t>
  </si>
  <si>
    <t>RTW_AT1_H</t>
  </si>
  <si>
    <t>46500 TOMBAL_ 345 49176 TOMBAL_ 1 A1</t>
  </si>
  <si>
    <t>TB_AT1H_H</t>
  </si>
  <si>
    <t>TOMBAL_A1STR</t>
  </si>
  <si>
    <t>46500 TOMBAL_ 345 49167 TOMBAL_ 1 A2</t>
  </si>
  <si>
    <t>TB_AT2H_H</t>
  </si>
  <si>
    <t>TOMBAL_A2STR</t>
  </si>
  <si>
    <t>46510 TOMBAL_ 138 49167 TOMBAL_ 1 A2</t>
  </si>
  <si>
    <t>TB_AT2_H</t>
  </si>
  <si>
    <t>46510 TOMBAL_ 138 49176 TOMBAL_ 1 A1</t>
  </si>
  <si>
    <t>TB_AT1_H</t>
  </si>
  <si>
    <t>46600 WHITOK_ 345 49143 WHITOK_ 1 A3</t>
  </si>
  <si>
    <t>WO_AT3H_H</t>
  </si>
  <si>
    <t>WHITOK_A3STR</t>
  </si>
  <si>
    <t>46600 WHITOK_ 345 49144 WHITOK_ 1 A1</t>
  </si>
  <si>
    <t>WO_AT1H_H</t>
  </si>
  <si>
    <t>WHITOK_A1STR</t>
  </si>
  <si>
    <t>46610 WHITOK_ 138 49144 WHITOK_ 1 A1</t>
  </si>
  <si>
    <t>WO_AT1_H</t>
  </si>
  <si>
    <t>46615 WHITOK_ 138 49141 WHITOK_ 1 1</t>
  </si>
  <si>
    <t>WO_AT2H_H</t>
  </si>
  <si>
    <t>WHITOK_A2STR</t>
  </si>
  <si>
    <t>46615 WHITOK_ 138 49143 WHITOK_ 1 A3</t>
  </si>
  <si>
    <t>WO_AT3_H</t>
  </si>
  <si>
    <t>46620 WHITOK_ 69 49141 WHITOK_ 1 1</t>
  </si>
  <si>
    <t>WO_AT2_H</t>
  </si>
  <si>
    <t>47000 BELAIR_ 345 49125 BELAIR_ 1 A5</t>
  </si>
  <si>
    <t>BI_AT5_H</t>
  </si>
  <si>
    <t>BELAIR_A5STR</t>
  </si>
  <si>
    <t>47000 BELAIR_ 345 49100 BELAIR_ 1 A1</t>
  </si>
  <si>
    <t>BI_AT1_H</t>
  </si>
  <si>
    <t>BELAIR_A1STR</t>
  </si>
  <si>
    <t>47000 BELAIR_ 345 49101 BELAIR_ 1 A2</t>
  </si>
  <si>
    <t>BI_AT2_H</t>
  </si>
  <si>
    <t>BELAIR_A2STR</t>
  </si>
  <si>
    <t>47000 BELAIR_ 345 49102 BELAIR_ 1 A4</t>
  </si>
  <si>
    <t>BI_AT4_H</t>
  </si>
  <si>
    <t>BELAIR_A4STR</t>
  </si>
  <si>
    <t>47010 BELAIR_ 138 49100 BELAIR_ 1 A1</t>
  </si>
  <si>
    <t>BI_AT1L_H</t>
  </si>
  <si>
    <t>47010 BELAIR_ 138 49102 BELAIR_ 1 A4</t>
  </si>
  <si>
    <t>BI_AT4L_H</t>
  </si>
  <si>
    <t>47010 BELAIR_ 138 49101 BELAIR_ 1 A2</t>
  </si>
  <si>
    <t>BI_AT2L_H</t>
  </si>
  <si>
    <t>47015 BELAIR_ 138 49125 BELAIR_ 1 A5</t>
  </si>
  <si>
    <t>BI_AT5L_H</t>
  </si>
  <si>
    <t>47150 H_O_C__ 138 49109 H_O_C__ 1 A3</t>
  </si>
  <si>
    <t>HOC_AT3_H</t>
  </si>
  <si>
    <t>H_O_C__A3STR</t>
  </si>
  <si>
    <t>47150 H_O_C__ 138 49158 H_O_C__ 1 A1</t>
  </si>
  <si>
    <t>HOC_AT1_H</t>
  </si>
  <si>
    <t>H_O_C__A1STR</t>
  </si>
  <si>
    <t>47160 H_O_C__ 69 49158 H_O_C__ 1 A1</t>
  </si>
  <si>
    <t>HOC_AT1L_H</t>
  </si>
  <si>
    <t>47165 H_O_C__ 69 49109 H_O_C__ 1 A3</t>
  </si>
  <si>
    <t>HOC_AT3L_H</t>
  </si>
  <si>
    <t>47300 JENETA_ 345 49124 JENETA_ 1 A1</t>
  </si>
  <si>
    <t>JN_AT1_H</t>
  </si>
  <si>
    <t>JENETA_A1STR</t>
  </si>
  <si>
    <t>47300 JENETA_ 345 49182 JENETA_ 1 A3</t>
  </si>
  <si>
    <t>JN_AT3_H</t>
  </si>
  <si>
    <t>JENETA_A3STR</t>
  </si>
  <si>
    <t>47310 JENETA_ 138 49124 JENETA_ 1 A1</t>
  </si>
  <si>
    <t>JN_AT1L_H</t>
  </si>
  <si>
    <t>47310 JENETA_ 138 49182 JENETA_ 1 A3</t>
  </si>
  <si>
    <t>JN_AT3L_H</t>
  </si>
  <si>
    <t>47500 DWNTWN_ 138 49111 DWNTWN_ 1 A1</t>
  </si>
  <si>
    <t>DT_AT1H_H</t>
  </si>
  <si>
    <t>DWNTWN_A1STR</t>
  </si>
  <si>
    <t>47500 DWNTWN_ 138 49120 DWNTWN_ 1 A2</t>
  </si>
  <si>
    <t>DT_AT2H_H</t>
  </si>
  <si>
    <t>DWNTWN_A2STR</t>
  </si>
  <si>
    <t>47510 DWNTWN_ 69 49120 DWNTWN_ 1 A2</t>
  </si>
  <si>
    <t>DT_AT2_H</t>
  </si>
  <si>
    <t>47510 DWNTWN_ 69 49111 DWNTWN_ 1 A1</t>
  </si>
  <si>
    <t>DT_AT1_H</t>
  </si>
  <si>
    <t>47630 GABLE__ 138 49166 GABLE__ 1 A1</t>
  </si>
  <si>
    <t>GS_AT1_H</t>
  </si>
  <si>
    <t>GABLE__A1STR</t>
  </si>
  <si>
    <t>47630 GABLE__ 138 49156 GABLE__ 1 A2</t>
  </si>
  <si>
    <t>GS_AT2_H</t>
  </si>
  <si>
    <t>GABLE__A2STR</t>
  </si>
  <si>
    <t>47640 GABLE__ 69 49166 GABLE__ 1 A1</t>
  </si>
  <si>
    <t>GS_AT1L_H</t>
  </si>
  <si>
    <t>GABLE____B69</t>
  </si>
  <si>
    <t>47640 GABLE__ 69 49156 GABLE__ 1 A2</t>
  </si>
  <si>
    <t>GS_AT2L_H</t>
  </si>
  <si>
    <t>47752 UNIVER_ 69 49097 UNIVER_ 1 A1</t>
  </si>
  <si>
    <t>UN_AT1_H</t>
  </si>
  <si>
    <t>UNIVER_A1STR</t>
  </si>
  <si>
    <t>47760 UNIVER_ 138 49097 UNIVER_ 1 A1</t>
  </si>
  <si>
    <t>UN_AT1H_H</t>
  </si>
  <si>
    <t>49001 BELAIR_ 23 49100 BELAIR_ 1 A1</t>
  </si>
  <si>
    <t>BI_AT1T_H</t>
  </si>
  <si>
    <t>BELAIR_A1TER</t>
  </si>
  <si>
    <t>49002 BELAIR_ 23 49102 BELAIR_ 1 A4</t>
  </si>
  <si>
    <t>BI_AT4T_H</t>
  </si>
  <si>
    <t>BELAIR_A4TER</t>
  </si>
  <si>
    <t>49003 BELAIR_ 23 49125 BELAIR_ 1 A5</t>
  </si>
  <si>
    <t>BI_AT5T_H</t>
  </si>
  <si>
    <t>BELAIR_A5TER</t>
  </si>
  <si>
    <t>49004 S_R_B__ 13 49103 S_R_B__ 1 A2</t>
  </si>
  <si>
    <t>SRB_AT2T_H</t>
  </si>
  <si>
    <t>S_R_B__A2TER</t>
  </si>
  <si>
    <t>49005 CEDARP_ 23 49106 CEDARP_ 1 A1</t>
  </si>
  <si>
    <t>CBY_AT1T_H</t>
  </si>
  <si>
    <t>CEDARP_A1TER</t>
  </si>
  <si>
    <t>49006 CEDARP_ 20.9 49107 CEDARP_ 1 2A</t>
  </si>
  <si>
    <t>CBY_AT2AT_H</t>
  </si>
  <si>
    <t>A2AT</t>
  </si>
  <si>
    <t>CEDARP_2ATER</t>
  </si>
  <si>
    <t>49007 CEDARP_ 23 49105 CEDARP_ 1 2B</t>
  </si>
  <si>
    <t>CBY_AT2BT_H</t>
  </si>
  <si>
    <t>CEDARP_2BTER</t>
  </si>
  <si>
    <t>49008 CEDARP_ 23 49110 CEDARP_ 1 A3</t>
  </si>
  <si>
    <t>CBY_AT3T_H</t>
  </si>
  <si>
    <t>CEDARP_A3TER</t>
  </si>
  <si>
    <t>49009 H_O_C__ 12 49109 H_O_C__ 1 A3</t>
  </si>
  <si>
    <t>HOC_AT3T_H</t>
  </si>
  <si>
    <t>H_O_C__A3TER</t>
  </si>
  <si>
    <t>49011 DWNTWN_ 13 49111 DWNTWN_ 1 A1</t>
  </si>
  <si>
    <t>DT_AT1T_H</t>
  </si>
  <si>
    <t>DWNTWN_A1TER</t>
  </si>
  <si>
    <t>49014 FTBEND_ 12 49114 FTBEND_ 1 A1</t>
  </si>
  <si>
    <t>FB_AT1T_H</t>
  </si>
  <si>
    <t>FTBEND_A1TER</t>
  </si>
  <si>
    <t>49015 GALENA_ 12.47 49115 GALENA_ 1 A1</t>
  </si>
  <si>
    <t>GP_AT1T_H</t>
  </si>
  <si>
    <t>GALENA_A1TER</t>
  </si>
  <si>
    <t>49016 GARDEN_ 13 49116 GARDEN_ 1 A1</t>
  </si>
  <si>
    <t>GV_AT1T_H</t>
  </si>
  <si>
    <t>GARDEN_A1TER</t>
  </si>
  <si>
    <t>49017 GRNBYU_ 13 49129 GRNBYU_ 1 A5</t>
  </si>
  <si>
    <t>GBY_AT5T_H</t>
  </si>
  <si>
    <t>GRNBYU_A5TER</t>
  </si>
  <si>
    <t>49018 GRNBYU_ 23 49119 GRNBYU_ 1 A1</t>
  </si>
  <si>
    <t>GBY_AT1T_H</t>
  </si>
  <si>
    <t>GRNBYU_A1TER</t>
  </si>
  <si>
    <t>49019 GRNBYU_ 23 49128 GRNBYU_ 1 A2</t>
  </si>
  <si>
    <t>GBY_AT2T_H</t>
  </si>
  <si>
    <t>GRNBYU_A2TER</t>
  </si>
  <si>
    <t>49020 DWNTWN_ 12.47 49120 DWNTWN_ 1 A2</t>
  </si>
  <si>
    <t>DT_AT2T_H</t>
  </si>
  <si>
    <t>DWNTWN_A2TER</t>
  </si>
  <si>
    <t>49022 KARSTN_ 13.3 49122 KARSTN_ 1 A1</t>
  </si>
  <si>
    <t>KR_AT1T_H</t>
  </si>
  <si>
    <t>KARSTN_A1TER</t>
  </si>
  <si>
    <t>49024 JENETA_ 23 49124 JENETA_ 1 A1</t>
  </si>
  <si>
    <t>JN_AT1T_H</t>
  </si>
  <si>
    <t>JENETA_A1TER</t>
  </si>
  <si>
    <t>49026 P_H_R__ 23 49126 P_H_R__ 1 A1</t>
  </si>
  <si>
    <t>PHR_AT1T_H</t>
  </si>
  <si>
    <t>P_H_R__A1TER</t>
  </si>
  <si>
    <t>49027 S_CHAN_ 13 49127 S_CHAN_ 1 A1</t>
  </si>
  <si>
    <t>SC_AT1T_H</t>
  </si>
  <si>
    <t>S_CHAN_A1TER</t>
  </si>
  <si>
    <t>49030 UNIVER_ 13 49097 UNIVER_ 1 A1</t>
  </si>
  <si>
    <t>UN_AT1T_H</t>
  </si>
  <si>
    <t>UNIVER_A1TER</t>
  </si>
  <si>
    <t>49031 OBRIEN_ 23 49164 OBRIEN_ 1 A1</t>
  </si>
  <si>
    <t>OB_AT1T_H</t>
  </si>
  <si>
    <t>OBRIEN_A1TER</t>
  </si>
  <si>
    <t>49034 W_COL__ 12 49134 W_COL__ 1 A2</t>
  </si>
  <si>
    <t>WC_AT2T_H</t>
  </si>
  <si>
    <t>W_COL__A2TER</t>
  </si>
  <si>
    <t>49036 JONCRK_ 23 49136 JONCRK_ 1 A1</t>
  </si>
  <si>
    <t>JCK_AT1T_H</t>
  </si>
  <si>
    <t>JONCRK_A1TER</t>
  </si>
  <si>
    <t>49037 JONCRK_ 23 49137 JONCRK_ 1 A2</t>
  </si>
  <si>
    <t>JCK_AT2T_H</t>
  </si>
  <si>
    <t>JONCRK_A2TER</t>
  </si>
  <si>
    <t>49039 T_H_W__ 23 49179 T_H_W__ 1 A1</t>
  </si>
  <si>
    <t>THW_AT1T_H</t>
  </si>
  <si>
    <t>T_H_W__A1TER</t>
  </si>
  <si>
    <t>49041 WHITOK_ 23 49144 WHITOK_ 1 A1</t>
  </si>
  <si>
    <t>WO_AT1T_H</t>
  </si>
  <si>
    <t>WHITOK_A1TER</t>
  </si>
  <si>
    <t>49042 WHITOK_ 13.3 49141 WHITOK_ 1 1</t>
  </si>
  <si>
    <t>WO_AT2T_H</t>
  </si>
  <si>
    <t>WHITOK_A2TER</t>
  </si>
  <si>
    <t>49043 WHITOK_ 23 49143 WHITOK_ 1 A3</t>
  </si>
  <si>
    <t>WO_AT3T_H</t>
  </si>
  <si>
    <t>WHITOK_A3TER</t>
  </si>
  <si>
    <t>49045 RTHWOD_ 23 49152 RTHWOD_ 1 A2</t>
  </si>
  <si>
    <t>RTW_AT2T_H</t>
  </si>
  <si>
    <t>RTHWOD_A2TER</t>
  </si>
  <si>
    <t>49046 MEADOW_ 23 49131 MEADOW_ 1 A1</t>
  </si>
  <si>
    <t>MDO_AT1T_H</t>
  </si>
  <si>
    <t>MEADOW_A1TER</t>
  </si>
  <si>
    <t>49047 P_H_R__ 23 49146 P_H_R__ 1 A4</t>
  </si>
  <si>
    <t>PHR_AT4T_H</t>
  </si>
  <si>
    <t>P_H_R__A4TER</t>
  </si>
  <si>
    <t>49048 P_H_R__ 23 49148 P_H_R__ 1 A2</t>
  </si>
  <si>
    <t>PHR_AT2T_H</t>
  </si>
  <si>
    <t>P_H_R__A2TER</t>
  </si>
  <si>
    <t>49049 P_H_R__ 23 49147 P_H_R__ 1 A3</t>
  </si>
  <si>
    <t>PHR_AT3T_H</t>
  </si>
  <si>
    <t>P_H_R__A3TER</t>
  </si>
  <si>
    <t>49050 N_BELT_ 23 49150 N_BELT_ 1 A1</t>
  </si>
  <si>
    <t>NB_AT1T_H</t>
  </si>
  <si>
    <t>N_BELT_A1TER</t>
  </si>
  <si>
    <t>49051 MEADOW_ 23 49133 MEADOW_ 1 A2</t>
  </si>
  <si>
    <t>MDO_AT2T_H</t>
  </si>
  <si>
    <t>MEADOW_A2TER</t>
  </si>
  <si>
    <t>49056 GABLE__ 13 49156 GABLE__ 1 A2</t>
  </si>
  <si>
    <t>GS_AT2T_H</t>
  </si>
  <si>
    <t>GABLE__A2TER</t>
  </si>
  <si>
    <t>49058 H_O_C__ 12.47 49158 H_O_C__ 1 A1</t>
  </si>
  <si>
    <t>HOC_AT1T_H</t>
  </si>
  <si>
    <t>H_O_C__A1TER</t>
  </si>
  <si>
    <t>49059 RTHWOD_ 23 49145 RTHWOD_ 1 A1</t>
  </si>
  <si>
    <t>RTW_AT1T_H</t>
  </si>
  <si>
    <t>RTHWOD_A1TER</t>
  </si>
  <si>
    <t>49060 LEG____ 34.5 49169 49169_S 1 A2</t>
  </si>
  <si>
    <t>LEG_AT2T_H</t>
  </si>
  <si>
    <t>LEG____A2TER</t>
  </si>
  <si>
    <t>49061 ADICKS_ 23 49161 ADICKS_ 1 A1</t>
  </si>
  <si>
    <t>ADK_AT1T_H</t>
  </si>
  <si>
    <t>ADICKS_A1TER</t>
  </si>
  <si>
    <t>49062 DOW____ 23 49191 DOW____ 1 A1</t>
  </si>
  <si>
    <t>DOW_AT1T_H</t>
  </si>
  <si>
    <t>DOW____A1TER</t>
  </si>
  <si>
    <t>49063 OBRIEN_ 23 49165 OBRIEN_ 1 A3</t>
  </si>
  <si>
    <t>OB_AT3T_H</t>
  </si>
  <si>
    <t>OBRIEN_A3TER</t>
  </si>
  <si>
    <t>49064 OBRIEN_ 23 49163 OBRIEN_ 1 A2</t>
  </si>
  <si>
    <t>OB_AT2T_H</t>
  </si>
  <si>
    <t>OBRIEN_2ATER</t>
  </si>
  <si>
    <t>49066 GABLE__ 12.47 49166 GABLE__ 1 A1</t>
  </si>
  <si>
    <t>GS_AT1T_H</t>
  </si>
  <si>
    <t>GABLE__A1TER</t>
  </si>
  <si>
    <t>49067 TOMBAL_ 23 49167 TOMBAL_ 1 A2</t>
  </si>
  <si>
    <t>TB_AT2T_H</t>
  </si>
  <si>
    <t>TOMBAL_A2TER</t>
  </si>
  <si>
    <t>49068 LEG____ 34.5 49168 49168_S 1 A1</t>
  </si>
  <si>
    <t>LEG_AT1T_H</t>
  </si>
  <si>
    <t>LEG____A1TER</t>
  </si>
  <si>
    <t>49069 DOW____ 23 49196 DOW____ 1 A6</t>
  </si>
  <si>
    <t>DOW_AT6T_H</t>
  </si>
  <si>
    <t>DOW____A6TER</t>
  </si>
  <si>
    <t>49070 N_BELT_ 23 49170 N_BELT_ 1 A2</t>
  </si>
  <si>
    <t>NB_AT2T_H</t>
  </si>
  <si>
    <t>N_BELT_A2TER</t>
  </si>
  <si>
    <t>49071 T_H_W__ 23 49181 T_H_W__ 1 A3</t>
  </si>
  <si>
    <t>THW_AT3T_H</t>
  </si>
  <si>
    <t>T_H_W__A3TER</t>
  </si>
  <si>
    <t>49075 N_BELT_ 23 49175 N_BELT_ 1 A3</t>
  </si>
  <si>
    <t>NB_AT3T_H</t>
  </si>
  <si>
    <t>N_BELT_A3TER</t>
  </si>
  <si>
    <t>49076 TOMBAL_ 23 49176 TOMBAL_ 1 A1</t>
  </si>
  <si>
    <t>TB_AT1T_H</t>
  </si>
  <si>
    <t>TOMBAL_A1TER</t>
  </si>
  <si>
    <t>49077 JORDAN_ 23 49112 JORDAN_ 1 A1</t>
  </si>
  <si>
    <t>JOR_AT1T_H</t>
  </si>
  <si>
    <t>JORDAN_A1TER</t>
  </si>
  <si>
    <t>49078 JORDAN_ 23 49113 JORDAN_ 1 A2</t>
  </si>
  <si>
    <t>JOR_AT2T_H</t>
  </si>
  <si>
    <t>JORDAN_A2TER</t>
  </si>
  <si>
    <t>49082 JENETA_ 23 49182 JENETA_ 1 A3</t>
  </si>
  <si>
    <t>JN_AT3T_H</t>
  </si>
  <si>
    <t>JENETA_A3TER</t>
  </si>
  <si>
    <t>49083 ADICKS_ 23 49183 ADICKS_ 1 A2</t>
  </si>
  <si>
    <t>ADK_AT2T_H</t>
  </si>
  <si>
    <t>ADICKS_A2TER</t>
  </si>
  <si>
    <t>49084 BELAIR_ 23 49101 BELAIR_ 1 A2</t>
  </si>
  <si>
    <t>BI_AT2T_H</t>
  </si>
  <si>
    <t>BELAIR_A2TER</t>
  </si>
  <si>
    <t>49085 ZENITH_ 23 49185 ZENITH_ 1 A1</t>
  </si>
  <si>
    <t>ZEN_AT1T_H</t>
  </si>
  <si>
    <t>ZENITH_A1TER</t>
  </si>
  <si>
    <t>49087 WEBSTR_ 13 49178 49178_S 1 A1</t>
  </si>
  <si>
    <t>WEB_AT1T_H</t>
  </si>
  <si>
    <t>WEBSTR_A1TER</t>
  </si>
  <si>
    <t>49090 ZENITH_ 23 49186 ZENITH_ 1 A2</t>
  </si>
  <si>
    <t>ZEN_AT2T_H</t>
  </si>
  <si>
    <t>ZENITH_A2TER</t>
  </si>
  <si>
    <t>49091 ZENITH_ 23 49187 ZENITH_ 1 A3</t>
  </si>
  <si>
    <t>ZEN_AT3T_H</t>
  </si>
  <si>
    <t>ZENITH_A3TER</t>
  </si>
  <si>
    <t>58959 PEARSAL 138 160075 PEARSA 13.8 1</t>
  </si>
  <si>
    <t>PEARSAL2_AET902</t>
  </si>
  <si>
    <t>T902</t>
  </si>
  <si>
    <t>PEARSA_ENG10</t>
  </si>
  <si>
    <t>58959 PEARSAL 138 160077 PEARSA 13.8 1</t>
  </si>
  <si>
    <t>PEARSAL2_AET904_L</t>
  </si>
  <si>
    <t>T904</t>
  </si>
  <si>
    <t>PEARSA_ENG19</t>
  </si>
  <si>
    <t>58959 PEARSAL 138 160076 PEARSA 13.8 1</t>
  </si>
  <si>
    <t>PEARSAL2_AET903_L</t>
  </si>
  <si>
    <t>T903</t>
  </si>
  <si>
    <t>PEARSA_ENG13</t>
  </si>
  <si>
    <t>58959 PEARSAL 138 160074 PEARSA 13.8 1</t>
  </si>
  <si>
    <t>PEARSAL2_AET901</t>
  </si>
  <si>
    <t>T901</t>
  </si>
  <si>
    <t>PEARSAL_ENG1</t>
  </si>
  <si>
    <t>930 RDWELLS13 138 59001 59001 69 1</t>
  </si>
  <si>
    <t>59300 PWRPLAN 138 160274 SIL_SI 13.8 10</t>
  </si>
  <si>
    <t>SILASRAY_GSU-10</t>
  </si>
  <si>
    <t>SIL_SILAS_10</t>
  </si>
  <si>
    <t>60040 BLF_CRK 345 60074 BLCKDUM 1 2</t>
  </si>
  <si>
    <t>BLUF_CRK_T2_H</t>
  </si>
  <si>
    <t>T2_H</t>
  </si>
  <si>
    <t>60040 BLF_CRK 345 60075 BLCKDUM 1 1</t>
  </si>
  <si>
    <t>BLUF_CRK_T1_H</t>
  </si>
  <si>
    <t>T1_H</t>
  </si>
  <si>
    <t>60041 BLFTERT 34.5 60075 BLCKDUM 1 1</t>
  </si>
  <si>
    <t>BLUF_CRK_T1_T</t>
  </si>
  <si>
    <t>T1_T</t>
  </si>
  <si>
    <t>BLFTERT1</t>
  </si>
  <si>
    <t>60043 BLFTERT 34.5 60074 BLCKDUM 1 2</t>
  </si>
  <si>
    <t>BLUF_CRK_T2_T</t>
  </si>
  <si>
    <t>T2_T</t>
  </si>
  <si>
    <t>BLFTERT2</t>
  </si>
  <si>
    <t>60339 ACACIA2 69 170200 ACA_UN 34.5 1</t>
  </si>
  <si>
    <t>ACACIA_T1001H</t>
  </si>
  <si>
    <t>ACA_UNIT1</t>
  </si>
  <si>
    <t>60359 CASSAVA 69 60360 CASSAVA 138 1</t>
  </si>
  <si>
    <t>CASSAVA_CASA1_H</t>
  </si>
  <si>
    <t>60392 LOTEBUS 138 60439 LOTEBUS 20 1</t>
  </si>
  <si>
    <t>LOTEBUSH_T1S_HS</t>
  </si>
  <si>
    <t>LOTEBUSH1A</t>
  </si>
  <si>
    <t>6393 MASN2A 69 60410 MASN4A 138 1</t>
  </si>
  <si>
    <t>MASN_T1_H</t>
  </si>
  <si>
    <t>60412 CARVER4 138 60433 CARVER2 69 1</t>
  </si>
  <si>
    <t>CARVER_T1_H</t>
  </si>
  <si>
    <t>60413 OWLS2A 69 60414 OWLS4A 138 1</t>
  </si>
  <si>
    <t>OWLS_138_69_1_HS</t>
  </si>
  <si>
    <t>60501 TESLA7A 345 60503 TESLA1B 20 2</t>
  </si>
  <si>
    <t>TESLA_AUT2_H</t>
  </si>
  <si>
    <t>TESLA1B</t>
  </si>
  <si>
    <t>60501 TESLA7A 345 60502 TESLA1A 20 1</t>
  </si>
  <si>
    <t>TESLA_AUT1_H</t>
  </si>
  <si>
    <t>TESLA1A</t>
  </si>
  <si>
    <t>60501 TESLA7A 345 60502 TESLA1A 20 3</t>
  </si>
  <si>
    <t>TESLA_AUT3_H</t>
  </si>
  <si>
    <t>6768 SRC2DUM 1 60769 SRC2TER 13.2 2</t>
  </si>
  <si>
    <t>REDCREEK_T2T</t>
  </si>
  <si>
    <t>SRC2TERT</t>
  </si>
  <si>
    <t>6095 OK1DUM 1 60780 OK1TERT 13.8 1</t>
  </si>
  <si>
    <t>OKLA_345_11</t>
  </si>
  <si>
    <t>OK1TERT</t>
  </si>
  <si>
    <t>6233 AMCEDUM 1 60788 AMCETER 13.8 1</t>
  </si>
  <si>
    <t>MULBERRY_AXFMR_ET</t>
  </si>
  <si>
    <t>R-ET</t>
  </si>
  <si>
    <t>AMCETERT</t>
  </si>
  <si>
    <t>6234 AMCWDUM 1 60789 ANWWTER 13.8 2</t>
  </si>
  <si>
    <t>MULBERRY_AXFMR_WT</t>
  </si>
  <si>
    <t>R-WT</t>
  </si>
  <si>
    <t>ANWWTERT</t>
  </si>
  <si>
    <t>61010 RUSTHIL 138 61011 RUSTHIL 69 1</t>
  </si>
  <si>
    <t>RUSTHILL_T1_H</t>
  </si>
  <si>
    <t>68001 CLAYTON 345 68008 CLAYTON 1 1</t>
  </si>
  <si>
    <t>CLAYTNVL_6T3162H_H</t>
  </si>
  <si>
    <t>CLAYTON_1SEC</t>
  </si>
  <si>
    <t>68001 CLAYTON 345 68004 CLAYTON 1 1</t>
  </si>
  <si>
    <t>CLAYTNVL_6T3157H_H</t>
  </si>
  <si>
    <t>CLAYTON_1</t>
  </si>
  <si>
    <t>68002 CLAYTON 138 68004 CLAYTON 1 1</t>
  </si>
  <si>
    <t>CLAYTNVL_6T3157L_H</t>
  </si>
  <si>
    <t>CLAYTON_138</t>
  </si>
  <si>
    <t>68003 CLAYTON 13.2 68004 CLAYTON 1 1</t>
  </si>
  <si>
    <t>CLAYTNVL_6T3157T_H</t>
  </si>
  <si>
    <t>CLAYTON_A1TE</t>
  </si>
  <si>
    <t>68007 CLAYTON 13.2 68008 CLAYTON 1 1</t>
  </si>
  <si>
    <t>CLAYTNVL_6T3162T_H</t>
  </si>
  <si>
    <t>CLAYTON_A2TE</t>
  </si>
  <si>
    <t>68008 CLAYTON 1 68009 CLAYTON 138 1</t>
  </si>
  <si>
    <t>76000 L_NORTM 345 776998 LNORST 1 1</t>
  </si>
  <si>
    <t>NORTMC_AT1H_H</t>
  </si>
  <si>
    <t>LNORSTR2</t>
  </si>
  <si>
    <t>76000 L_NORTM 345 776999 LNORST 1 1</t>
  </si>
  <si>
    <t>NORTMC_AT2H_H</t>
  </si>
  <si>
    <t>LNORSTR1</t>
  </si>
  <si>
    <t>76009 L_TWINB 345 77156 L_TWINB 1 2</t>
  </si>
  <si>
    <t>TWINBU_AT2H_H</t>
  </si>
  <si>
    <t>L_TWINBU1_2Y</t>
  </si>
  <si>
    <t>76009 L_TWINB 345 77155 L_TWINB 1 1</t>
  </si>
  <si>
    <t>TWINBU_AT1H</t>
  </si>
  <si>
    <t>L_TWINBU_1Y</t>
  </si>
  <si>
    <t>76011 L_TWINB 138 77156 L_TWINB 1 2</t>
  </si>
  <si>
    <t>TWINBU_AT2L_H</t>
  </si>
  <si>
    <t>76011 L_TWINB 138 77155 L_TWINB 1 1</t>
  </si>
  <si>
    <t>TWINBU_AT1L</t>
  </si>
  <si>
    <t>6556 YATW_SW2 69 76013 L_WESTY 138 1</t>
  </si>
  <si>
    <t>WESTYA_XFMR1</t>
  </si>
  <si>
    <t>7395 L_MASOCT 69 76389 L_MASOC 138 1</t>
  </si>
  <si>
    <t>MASOCT_AT2H</t>
  </si>
  <si>
    <t>76389 L_MASOC 138 902085 L_MASO 69 3</t>
  </si>
  <si>
    <t>76595 L_NORTM 138 776999 LNORST 1 2</t>
  </si>
  <si>
    <t>NORTMC_AT2L_H</t>
  </si>
  <si>
    <t>76595 L_NORTM 138 776998 LNORST 1 1</t>
  </si>
  <si>
    <t>NORTMC_AT1L_H</t>
  </si>
  <si>
    <t>76998 L_NORTM 13.2 776998 LNORST 1 1</t>
  </si>
  <si>
    <t>NORTMC_AT1T_H</t>
  </si>
  <si>
    <t>L_NORTMC1_1Y</t>
  </si>
  <si>
    <t>76999 L_NORTM 13.2 776999 LNORST 1 2</t>
  </si>
  <si>
    <t>NORTMC_AT2T_H</t>
  </si>
  <si>
    <t>L_NORTMC2_2Y</t>
  </si>
  <si>
    <t>77044 L_MARIO 13.2 77179 L_MARIO 1 T3</t>
  </si>
  <si>
    <t>MARION_AT3T_H</t>
  </si>
  <si>
    <t>L_MARION1_2Y</t>
  </si>
  <si>
    <t>77075 L_LYTTS 13.2 77816 L_LYTTS 1 3</t>
  </si>
  <si>
    <t>LYTTON_S_AT3T_L</t>
  </si>
  <si>
    <t>L_LYTTSP2_1Y</t>
  </si>
  <si>
    <t>77150 L_KENDA 13.2 77800 L_KENDA 1 2</t>
  </si>
  <si>
    <t>KENDAL_AT3T_H</t>
  </si>
  <si>
    <t>L_KENDAL1_2Y</t>
  </si>
  <si>
    <t>77152 L_KENDA 13.2 77153 L_KENDA 1 1</t>
  </si>
  <si>
    <t>KENDAL_4TH</t>
  </si>
  <si>
    <t>L_KENDAL1_1Y</t>
  </si>
  <si>
    <t>77154 L_KENDA 13.2 77801 L_KENDA 1 5</t>
  </si>
  <si>
    <t>KENDAL_AT5T_H</t>
  </si>
  <si>
    <t>L_KENDAL1_3Y</t>
  </si>
  <si>
    <t>77180 L_ZORN_ 13.2 777182 L_ZORN 1 3</t>
  </si>
  <si>
    <t>ZORN_AT3T_H</t>
  </si>
  <si>
    <t>L_ZORN__2_1Y</t>
  </si>
  <si>
    <t>77156 L_TWINB 1 77280 L_TWINB 13.2 2</t>
  </si>
  <si>
    <t>TWINBU_AT2T_H</t>
  </si>
  <si>
    <t>L_TWINBU3_1Y</t>
  </si>
  <si>
    <t>77155 L_TWINB 1 77281 L_TWINB 13.2 1</t>
  </si>
  <si>
    <t>TWINBU_AT1T</t>
  </si>
  <si>
    <t>L_TWINBU1_1Y</t>
  </si>
  <si>
    <t>77341 L_GILLC 13.2 777341 L_GILL 1 2</t>
  </si>
  <si>
    <t>GILLCR_AT2T_H</t>
  </si>
  <si>
    <t>L_GILLCR2_2Y</t>
  </si>
  <si>
    <t>77680 L_CLEAS 13.2 77682 L_CLEAS 1 2</t>
  </si>
  <si>
    <t>CLEASP_AT2T_H</t>
  </si>
  <si>
    <t>L_CLEASP2_1Y</t>
  </si>
  <si>
    <t>77681 L_CLEAS 1 77683 L_CLEAS 13.2 3</t>
  </si>
  <si>
    <t>CLEASP_AT1T_H</t>
  </si>
  <si>
    <t>L_CLEASP3_1Y</t>
  </si>
  <si>
    <t>7258 L_GLIDDE 138 78107 L_GLIDD 69 1</t>
  </si>
  <si>
    <t>GLIDDE_AT2L</t>
  </si>
  <si>
    <t>78106 L_ALTAI 69 78118 L_ALTAI 138 1</t>
  </si>
  <si>
    <t>ALTAIR_AT1T_H</t>
  </si>
  <si>
    <t>7244 L_CUERO_ 138 78190 L_CUERO 69 1</t>
  </si>
  <si>
    <t>CUERO_AT3H</t>
  </si>
  <si>
    <t>79500 ALIBATE 345 79524 ALIBSTR 1 2</t>
  </si>
  <si>
    <t>ALIBATES_ALI7TR2</t>
  </si>
  <si>
    <t>ALIBSTR</t>
  </si>
  <si>
    <t>79503 TULECNY 345 79525 TULESTR 1 2</t>
  </si>
  <si>
    <t>TULECNYN_345</t>
  </si>
  <si>
    <t>TULESTR</t>
  </si>
  <si>
    <t>79520 ALIBATE 17.5 79524 ALIBSTR 1 2</t>
  </si>
  <si>
    <t>ALIBATES_ALI2TR2</t>
  </si>
  <si>
    <t>2TR2</t>
  </si>
  <si>
    <t>ALIBATE2</t>
  </si>
  <si>
    <t>79521 TULECNY 17.5 79525 TULESTR 1 2</t>
  </si>
  <si>
    <t>TULECNYN_17_5</t>
  </si>
  <si>
    <t>TULECNY2</t>
  </si>
  <si>
    <t>79522 ALIBATE 12.47 79524 ALIBSTR 1 2</t>
  </si>
  <si>
    <t>ALIBATES_ALI1TR2</t>
  </si>
  <si>
    <t>1TR2</t>
  </si>
  <si>
    <t>ALIBATE3</t>
  </si>
  <si>
    <t>79523 TULECNY 12.47 79525 TULESTR 1 2</t>
  </si>
  <si>
    <t>TULECNYN_12_47</t>
  </si>
  <si>
    <t>TULECNY3</t>
  </si>
  <si>
    <t>79600 SU_VEAL 138 79640 VEALMOO 345 2</t>
  </si>
  <si>
    <t>VEALMOOR_VLM7TR2H</t>
  </si>
  <si>
    <t>79608 SU_ELBO 138 79692 ELBOW_2 24.9 1</t>
  </si>
  <si>
    <t>ELBOW_ELB5TR1</t>
  </si>
  <si>
    <t>79618 TELPH_R 138 79630 TELPH_R 345 1</t>
  </si>
  <si>
    <t>TELPH_RD_TPR7TR1H</t>
  </si>
  <si>
    <t>79565 EINSTEI 138 79632 EINSTEI 345 1</t>
  </si>
  <si>
    <t>EINSTEIN_ENS7TR1H</t>
  </si>
  <si>
    <t>79600 SU_VEAL 138 79640 VEALMOO 345 1</t>
  </si>
  <si>
    <t>VEALMOOR_VLMTR1H</t>
  </si>
  <si>
    <t>5966 PALMITO3 345 79690 PALMITO 138 1</t>
  </si>
  <si>
    <t>PALMITO_PLM7TR1H</t>
  </si>
  <si>
    <t>79691 ELBOW_1 12.47 79693 ELBOW_2 24.9 2</t>
  </si>
  <si>
    <t>ELBOW_ELB2TR1</t>
  </si>
  <si>
    <t>80012 LARDSTA 14.4 80021 LARDSTA 138 1</t>
  </si>
  <si>
    <t>LARDSTAT_LSTM</t>
  </si>
  <si>
    <t>LARDSTAT0A</t>
  </si>
  <si>
    <t>80022 OLEANDE 138 80023 OLEANDE 69 1</t>
  </si>
  <si>
    <t>OLEANDER_138_69_AUTO_H</t>
  </si>
  <si>
    <t>8190 NCARBIDE 138 80135 CSDBUS2 69 2</t>
  </si>
  <si>
    <t>80135 CSDBUS2 69 110335 NCA_NC 13.8 5</t>
  </si>
  <si>
    <t>NCARBIDE_XF-5_L</t>
  </si>
  <si>
    <t>XF-5</t>
  </si>
  <si>
    <t>80148 RH2TERT 13.8 80157 RH2DUM 1 2</t>
  </si>
  <si>
    <t>RIOHONDO_345_138_2T</t>
  </si>
  <si>
    <t>RH2TERT</t>
  </si>
  <si>
    <t>80003 MILITAR 14.4 80155 MILITAR 138 1</t>
  </si>
  <si>
    <t>MILITARY_138_14_1_H</t>
  </si>
  <si>
    <t>14_1</t>
  </si>
  <si>
    <t>MILITARY0A</t>
  </si>
  <si>
    <t>MILITARY4B</t>
  </si>
  <si>
    <t>80014 LARDC 17.5 80165 LARDOVF 138 2</t>
  </si>
  <si>
    <t>LARDVFT_VFT_N</t>
  </si>
  <si>
    <t>LARDC</t>
  </si>
  <si>
    <t>80168 LARDVFT 230 80169 LARDVFT 138 1</t>
  </si>
  <si>
    <t>80014 LARDC 17.5 80170 LARDVFT 17.5 1</t>
  </si>
  <si>
    <t>LARDVFT_VFT</t>
  </si>
  <si>
    <t>LARDVFT0B</t>
  </si>
  <si>
    <t>80170 LARDVFT 17.5 80175 LARDVFT 138 3</t>
  </si>
  <si>
    <t>80219 LOBO7A 345 80221 LOBO4A 138 2</t>
  </si>
  <si>
    <t>LOBO_2_345_138_H</t>
  </si>
  <si>
    <t>80219 LOBO7A 345 80221 LOBO4A 138 1</t>
  </si>
  <si>
    <t>LOBO_1_345_138_H</t>
  </si>
  <si>
    <t>80221 LOBO4A 138 80222 LOBO2A 69 1</t>
  </si>
  <si>
    <t>LOBO_1_138_69_AUTO</t>
  </si>
  <si>
    <t>80319 LAPALMA 23.5 80322 LAPALMA 138 1</t>
  </si>
  <si>
    <t>PALMASVC_AUT1_H</t>
  </si>
  <si>
    <t>LAPALMA0C</t>
  </si>
  <si>
    <t>80320 LAPALMA 23.5 80323 LAPALMA 138 2</t>
  </si>
  <si>
    <t>PALMASVC_AUT2_H</t>
  </si>
  <si>
    <t>LAPALMA0D</t>
  </si>
  <si>
    <t>80372 PHARR0A 23.5 80375 PHARR4B 138 1</t>
  </si>
  <si>
    <t>PHARRSVC_AUT1_H</t>
  </si>
  <si>
    <t>PHARR0A</t>
  </si>
  <si>
    <t>80373 PHARR0B 23.5 80376 PHARR4C 138 2</t>
  </si>
  <si>
    <t>PHARRSVC_AUT2_H</t>
  </si>
  <si>
    <t>PHARR0B</t>
  </si>
  <si>
    <t>8449 LH1DUM 1 84521 LON_HIL 138 1</t>
  </si>
  <si>
    <t>8450 LH2DUM 1 84522 LON_HIL 138 2</t>
  </si>
  <si>
    <t>85000 N_SHARP 345 85001 N_SHARP 138 1</t>
  </si>
  <si>
    <t>N_SHARPE_345_138_AUTO</t>
  </si>
  <si>
    <t>85001 N_SHARP 138 85007 N_SHARP 138 1</t>
  </si>
  <si>
    <t>N_SHARPE_138_PS3</t>
  </si>
  <si>
    <t>8198 BEEVLLE2 69 88198 BEEVILL 2.4 1</t>
  </si>
  <si>
    <t>BEEVILLE_XFSH</t>
  </si>
  <si>
    <t>BEEVILLE0A</t>
  </si>
  <si>
    <t>49104 S_R_B__ 1 110005 SRB_SR 13.2 A1</t>
  </si>
  <si>
    <t>SRB_AT1T_H</t>
  </si>
  <si>
    <t>SRB_SRBGT_2</t>
  </si>
  <si>
    <t>44010 W_A_P__ 138 110011 WAP_WA 20 G1</t>
  </si>
  <si>
    <t>WAP_MT1_L</t>
  </si>
  <si>
    <t>WAP_WAP_G1</t>
  </si>
  <si>
    <t>44010 W_A_P__ 138 110012 WAP_WA 20 G1</t>
  </si>
  <si>
    <t>WAP_MT2_L</t>
  </si>
  <si>
    <t>WAP_WAP_G2</t>
  </si>
  <si>
    <t>44010 W_A_P__ 138 110013 WAP_WA 24 G1</t>
  </si>
  <si>
    <t>WAP_MT3_L</t>
  </si>
  <si>
    <t>WAP_WAP_G3</t>
  </si>
  <si>
    <t>44010 W_A_P__ 138 110014 WAP_WA 22 G1</t>
  </si>
  <si>
    <t>WAP_MT4_L</t>
  </si>
  <si>
    <t>WAP_WAP_G4</t>
  </si>
  <si>
    <t>44010 W_A_P__ 138 110015 WAP_WA 20 G1</t>
  </si>
  <si>
    <t>WAP_MT5_L</t>
  </si>
  <si>
    <t>MT5</t>
  </si>
  <si>
    <t>WAP_WAP_G5</t>
  </si>
  <si>
    <t>44000 W_A_P__ 345 110016 WAP_WA 20 G1</t>
  </si>
  <si>
    <t>WAP_MT6_L</t>
  </si>
  <si>
    <t>MT6</t>
  </si>
  <si>
    <t>WAP_WAP_G6</t>
  </si>
  <si>
    <t>44000 W_A_P__ 345 110017 WAP_WA 20 G1</t>
  </si>
  <si>
    <t>WAP_MT7_L</t>
  </si>
  <si>
    <t>MT7</t>
  </si>
  <si>
    <t>WAP_WAP_G7</t>
  </si>
  <si>
    <t>44005 W_A_P__ 345 110018 WAP_WA 20 G1</t>
  </si>
  <si>
    <t>WAP_MT8_L</t>
  </si>
  <si>
    <t>MT8</t>
  </si>
  <si>
    <t>WAP_WAP_G8</t>
  </si>
  <si>
    <t>44010 W_A_P__ 138 110019 WAP_WA 13.2 B1</t>
  </si>
  <si>
    <t>WAP_XT1__L</t>
  </si>
  <si>
    <t>WAP_WAPGT_1</t>
  </si>
  <si>
    <t>110020 WAP_GT 13.8 110021 PNPI_8 138 XF</t>
  </si>
  <si>
    <t>PNPI_PNPIXT2H</t>
  </si>
  <si>
    <t>WAP_GT2</t>
  </si>
  <si>
    <t>49180 T_H_W__ 1 110041 THW_TH 13.2 A2</t>
  </si>
  <si>
    <t>THW_AT2T_H</t>
  </si>
  <si>
    <t>THW_THWGT_1</t>
  </si>
  <si>
    <t>49151 49151_S 1 110042 THW_TH 13.8 G1</t>
  </si>
  <si>
    <t>THW_XT3B</t>
  </si>
  <si>
    <t>XT3B</t>
  </si>
  <si>
    <t>THW_THWGT31</t>
  </si>
  <si>
    <t>49151 49151_S 1 110043 THW_TH 13.8 G1</t>
  </si>
  <si>
    <t>THW_XT3C</t>
  </si>
  <si>
    <t>XT3C</t>
  </si>
  <si>
    <t>THW_THWGT32</t>
  </si>
  <si>
    <t>49139 49139_S 1 110044 THW_TH 13.8 G1</t>
  </si>
  <si>
    <t>THW_XT3D</t>
  </si>
  <si>
    <t>THW_THWGT33</t>
  </si>
  <si>
    <t>49139 49139_S 1 110045 THW_TH 13.8 G1</t>
  </si>
  <si>
    <t>THW_XT3E</t>
  </si>
  <si>
    <t>THW_THWGT34</t>
  </si>
  <si>
    <t>45515 T_H_W__ 138 110046 THW_TH 13.8 G1</t>
  </si>
  <si>
    <t>THW_MT3_L</t>
  </si>
  <si>
    <t>THW_THWST_3</t>
  </si>
  <si>
    <t>49171 49171_S 1 110047 THW_TH 13.8 G1</t>
  </si>
  <si>
    <t>THW_XT4B</t>
  </si>
  <si>
    <t>THW_THWGT41</t>
  </si>
  <si>
    <t>49171 49171_S 1 110048 THW_TH 13.8 G1</t>
  </si>
  <si>
    <t>THW_XT4C</t>
  </si>
  <si>
    <t>THW_THWGT42</t>
  </si>
  <si>
    <t>49172 49172_S 1 110049 THW_TH 13.8 G1</t>
  </si>
  <si>
    <t>THW_XT4E</t>
  </si>
  <si>
    <t>THW_THWGT43</t>
  </si>
  <si>
    <t>49172 49172_S 1 110050 THW_TH 13.8 G1</t>
  </si>
  <si>
    <t>THW_XT4F</t>
  </si>
  <si>
    <t>THW_THWGT44</t>
  </si>
  <si>
    <t>45515 T_H_W__ 138 110051 THW_TH 13.8 G1</t>
  </si>
  <si>
    <t>THW_MT4_L</t>
  </si>
  <si>
    <t>THW_THWST_4</t>
  </si>
  <si>
    <t>49149 49149_S 1 110052 THW_TH 13.8 G1</t>
  </si>
  <si>
    <t>THW_XT5B</t>
  </si>
  <si>
    <t>THW_THWGT51</t>
  </si>
  <si>
    <t>49149 49149_S 1 110053 THW_TH 13.8 G1</t>
  </si>
  <si>
    <t>THW_XT5C</t>
  </si>
  <si>
    <t>THW_THWGT52</t>
  </si>
  <si>
    <t>49174 49174_S 1 110054 THW_TH 13.8 G1</t>
  </si>
  <si>
    <t>THW_XT5E</t>
  </si>
  <si>
    <t>THW_THWGT53</t>
  </si>
  <si>
    <t>49174 49174_S 1 110055 THW_TH 13.8 G1</t>
  </si>
  <si>
    <t>THW_XT5F</t>
  </si>
  <si>
    <t>THW_THWGT54</t>
  </si>
  <si>
    <t>49173 49173_S 1 110056 THW_TH 13.8 G1</t>
  </si>
  <si>
    <t>THW_XT5H</t>
  </si>
  <si>
    <t>THW_THWGT55</t>
  </si>
  <si>
    <t>49173 49173_S 1 110057 THW_TH 13.8 G1</t>
  </si>
  <si>
    <t>THW_XT5I</t>
  </si>
  <si>
    <t>THW_THWGT56</t>
  </si>
  <si>
    <t>40015 CEDARP_ 138 110071 CBY_CB 20 G1</t>
  </si>
  <si>
    <t>CBY_MT1_L</t>
  </si>
  <si>
    <t>CBY_CBY_G1</t>
  </si>
  <si>
    <t>40010 CEDARP_ 138 110072 CBY_CB 24 G1</t>
  </si>
  <si>
    <t>CBY_MT2_L</t>
  </si>
  <si>
    <t>CBY_CBY_G2</t>
  </si>
  <si>
    <t>110074 CBY4_C 16 110076 CBY4_1 345 G1</t>
  </si>
  <si>
    <t>CBY4_GSU-XF-42001</t>
  </si>
  <si>
    <t>XF42</t>
  </si>
  <si>
    <t>CBY4_CT42</t>
  </si>
  <si>
    <t>110075 CBY4_S 16 110076 CBY4_1 345 G1</t>
  </si>
  <si>
    <t>CBY4_GSU-XF-04001</t>
  </si>
  <si>
    <t>XF04</t>
  </si>
  <si>
    <t>CBY4_ST04</t>
  </si>
  <si>
    <t>110073 CBY4_C 16 110076 CBY4_1 345 G1</t>
  </si>
  <si>
    <t>CBY4_GSU-XF-41001</t>
  </si>
  <si>
    <t>XF41</t>
  </si>
  <si>
    <t>CBY4_CT41</t>
  </si>
  <si>
    <t>49130 49130_S 1 110092 GBY_GB 13.8 G1</t>
  </si>
  <si>
    <t>GBY_XT7B</t>
  </si>
  <si>
    <t>GBY_GBYGT73</t>
  </si>
  <si>
    <t>49130 49130_S 1 110093 GBY_GB 13.8 G1</t>
  </si>
  <si>
    <t>GBY_XT7A</t>
  </si>
  <si>
    <t>GBY_GBYGT74</t>
  </si>
  <si>
    <t>49117 49117_S 1 110094 GBY_GB 13.8 G1</t>
  </si>
  <si>
    <t>GBY_XT8E</t>
  </si>
  <si>
    <t>GBY_GBYGT81</t>
  </si>
  <si>
    <t>49117 49117_S 1 110095 GBY_GB 13.8 G1</t>
  </si>
  <si>
    <t>GBY_XT8D</t>
  </si>
  <si>
    <t>GBY_GBYGT82</t>
  </si>
  <si>
    <t>49118 49118_S 1 110096 GBY_GB 13.8 G1</t>
  </si>
  <si>
    <t>GBY_XT8B</t>
  </si>
  <si>
    <t>GBY_GBYGT83</t>
  </si>
  <si>
    <t>49118 49118_S 1 110097 GBY_GB 13.8 G1</t>
  </si>
  <si>
    <t>GBY_XT8A</t>
  </si>
  <si>
    <t>GBY_GBYGT84</t>
  </si>
  <si>
    <t>110112 DOWGEN 14.4 110113 DOW_G3 138 1</t>
  </si>
  <si>
    <t>DOWGEN_GSUXF13</t>
  </si>
  <si>
    <t>XF13</t>
  </si>
  <si>
    <t>110119 DOWGEN 14.4 110120 DOWGEN 138 1</t>
  </si>
  <si>
    <t>DOWGEN_GSUXF68</t>
  </si>
  <si>
    <t>XF68</t>
  </si>
  <si>
    <t>110126 DOW_G6 14.4 110127 DOWGEN 138 1</t>
  </si>
  <si>
    <t>DOWGEN_GSUXF69</t>
  </si>
  <si>
    <t>110122 DOWGEN 14.4 110129 DOWGEN 138 1</t>
  </si>
  <si>
    <t>DOWGEN_GSUXF64</t>
  </si>
  <si>
    <t>XF64</t>
  </si>
  <si>
    <t>110129 DOWGEN 138 110130 DOWGEN 14.5 1</t>
  </si>
  <si>
    <t>DOWGEN_LDXF760_L</t>
  </si>
  <si>
    <t>F760</t>
  </si>
  <si>
    <t>DOWGEN_5</t>
  </si>
  <si>
    <t>110134 DOWGEN 138 110135 DOWG_D 14.4 1</t>
  </si>
  <si>
    <t>DOWGEN_GSUXF81</t>
  </si>
  <si>
    <t>XF81</t>
  </si>
  <si>
    <t>DOWG_DOW_G81</t>
  </si>
  <si>
    <t>110136 DOWGEN 138 110137 DOWG_D 14.4 1</t>
  </si>
  <si>
    <t>DOWGEN_GSUXF82</t>
  </si>
  <si>
    <t>XF82</t>
  </si>
  <si>
    <t>DOWG_DOW_G82</t>
  </si>
  <si>
    <t>110138 DOWGEN 138 110139 DOWG_D 14.4 1</t>
  </si>
  <si>
    <t>DOWGEN_GSUXF83</t>
  </si>
  <si>
    <t>XF83</t>
  </si>
  <si>
    <t>DOWG_DOW_G83</t>
  </si>
  <si>
    <t>110140 DOWGEN 138 110141 DOW_DO 18 1</t>
  </si>
  <si>
    <t>DOWGEN_GSUXF84</t>
  </si>
  <si>
    <t>XF84</t>
  </si>
  <si>
    <t>DOW_DOW_ST84</t>
  </si>
  <si>
    <t>110142 DOW_G9 138 110148 DOWGEN 1 1</t>
  </si>
  <si>
    <t>DOWGEN_GSUXF96</t>
  </si>
  <si>
    <t>XF9P</t>
  </si>
  <si>
    <t>DOWGEN_STAR</t>
  </si>
  <si>
    <t>110142 DOW_G9 138 110147 DOW_DO 14.4 1</t>
  </si>
  <si>
    <t>DOWGEN_GSUXF95</t>
  </si>
  <si>
    <t>XF95</t>
  </si>
  <si>
    <t>DOW_DOW_ST95</t>
  </si>
  <si>
    <t>110145 DOWGEN 14.4 110148 DOWGEN 1 1</t>
  </si>
  <si>
    <t>DOWGEN_GSUXF96T</t>
  </si>
  <si>
    <t>XF9T</t>
  </si>
  <si>
    <t>DOWGEN_6</t>
  </si>
  <si>
    <t>110146 DOW_DO 18 110148 DOWGEN 1 1</t>
  </si>
  <si>
    <t>DOWGEN_GSUXF96S</t>
  </si>
  <si>
    <t>XF9S</t>
  </si>
  <si>
    <t>DOW_DOW_GT96</t>
  </si>
  <si>
    <t>49193 DOW____ 1 110149 DOW_1_ 138 1</t>
  </si>
  <si>
    <t>DOW_DOW_A3S</t>
  </si>
  <si>
    <t>49194 DOW____ 1 110150 DOW_A3 14.4 1</t>
  </si>
  <si>
    <t>DOW_DOW_A4T</t>
  </si>
  <si>
    <t>DOW_A3_1</t>
  </si>
  <si>
    <t>49193 DOW____ 1 110151 DOW_A4 14.4 1</t>
  </si>
  <si>
    <t>DOW_DOW_A3T</t>
  </si>
  <si>
    <t>DOW_A4_1</t>
  </si>
  <si>
    <t>49195 DOW____ 1 110152 DOW_A5 14.4 1</t>
  </si>
  <si>
    <t>DOW_A5T</t>
  </si>
  <si>
    <t>DOW_A5_1</t>
  </si>
  <si>
    <t>49192 DOW__A2 1 110156 DOW_A2 14.4 A2</t>
  </si>
  <si>
    <t>DOW_DOW_A2T</t>
  </si>
  <si>
    <t>DOW_A2_1</t>
  </si>
  <si>
    <t>110231 _AK__A 13.8 110232 _AK_1_ 138 G1</t>
  </si>
  <si>
    <t>AK_AKXT01_H</t>
  </si>
  <si>
    <t>_AK__AK_G1</t>
  </si>
  <si>
    <t>110272 AMOC_A 13.8 110274 AMOCOO 138 1</t>
  </si>
  <si>
    <t>AMOCOOIL_XT420_L</t>
  </si>
  <si>
    <t>GXU2</t>
  </si>
  <si>
    <t>AMOC_AMOCO_2</t>
  </si>
  <si>
    <t>110273 AMOC_A 13.8 110274 AMOCOO 138 1</t>
  </si>
  <si>
    <t>AMOCOOIL_XT450_L</t>
  </si>
  <si>
    <t>GXU5</t>
  </si>
  <si>
    <t>AMOC_AMOCO_5</t>
  </si>
  <si>
    <t>110271 AMOC_A 13.8 110274 AMOCOO 138 1</t>
  </si>
  <si>
    <t>AMOCOOIL_XT410_L</t>
  </si>
  <si>
    <t>GXU1</t>
  </si>
  <si>
    <t>AMOC_AMOCO_1</t>
  </si>
  <si>
    <t>110279 AMOCOO 138 110280 AMO_AM 18 1</t>
  </si>
  <si>
    <t>AMOCOOIL_GSUT1_L</t>
  </si>
  <si>
    <t>AMO_AMOCO_G1</t>
  </si>
  <si>
    <t>110279 AMOCOO 138 110281 AMO_AM 18 1</t>
  </si>
  <si>
    <t>AMOCOOIL_GSUT2_L</t>
  </si>
  <si>
    <t>AMO_AMOCO_G2</t>
  </si>
  <si>
    <t>110279 AMOCOO 138 110283 AMO_AM 13.8 1</t>
  </si>
  <si>
    <t>AMOCOOIL_GSUT4_L</t>
  </si>
  <si>
    <t>GSU4</t>
  </si>
  <si>
    <t>AMO_AMOCO_S1</t>
  </si>
  <si>
    <t>110279 AMOCOO 138 110282 AMO_AM 18 1</t>
  </si>
  <si>
    <t>AMOCOOIL_GSUT3_L</t>
  </si>
  <si>
    <t>AMO_AMOCO_G3</t>
  </si>
  <si>
    <t>110279 AMOCOO 138 110284 AMO_AM 21 1</t>
  </si>
  <si>
    <t>AMOCOOIL_GSUT805_L</t>
  </si>
  <si>
    <t>U805</t>
  </si>
  <si>
    <t>AMO_AMOCO_S2</t>
  </si>
  <si>
    <t>110332 NCA_NC 13.8 110333 NCA_NC 4.2 6</t>
  </si>
  <si>
    <t>NCARBIDE_XF-19B_L</t>
  </si>
  <si>
    <t>X19B</t>
  </si>
  <si>
    <t>NCA_NCARBIG6</t>
  </si>
  <si>
    <t>NCA_NCARBIG2</t>
  </si>
  <si>
    <t>110332 NCA_NC 13.8 110336 NCARBI 69 2</t>
  </si>
  <si>
    <t>NCARBIDE_XF-113B_L</t>
  </si>
  <si>
    <t>113B</t>
  </si>
  <si>
    <t>NCARBIDE_1_9</t>
  </si>
  <si>
    <t>110331 NCA_NC 13.8 110336 NCARBI 69 1</t>
  </si>
  <si>
    <t>NCARBIDE_XF-113A_L</t>
  </si>
  <si>
    <t>113A</t>
  </si>
  <si>
    <t>NCA_NCARBIG1</t>
  </si>
  <si>
    <t>110334 NCA_NC 13.8 110336 NCARBI 69 3</t>
  </si>
  <si>
    <t>NCARBIDE_XF-121_L</t>
  </si>
  <si>
    <t>X121</t>
  </si>
  <si>
    <t>NCA_NCARBIG3</t>
  </si>
  <si>
    <t>110375 EXN_EX 13.8 110378 EXN_2_ 69 2</t>
  </si>
  <si>
    <t>EXN_TP397</t>
  </si>
  <si>
    <t>T397</t>
  </si>
  <si>
    <t>EXN_EXN_G8</t>
  </si>
  <si>
    <t>110375 EXN_EX 13.8 110378 EXN_2_ 69 1</t>
  </si>
  <si>
    <t>EXN_TP396</t>
  </si>
  <si>
    <t>T396</t>
  </si>
  <si>
    <t>110376 EXN_EX 13.8 110377 EXN_1_ 69 3</t>
  </si>
  <si>
    <t>EXN_TP403</t>
  </si>
  <si>
    <t>T403</t>
  </si>
  <si>
    <t>EXN_EXN_G9</t>
  </si>
  <si>
    <t>110376 EXN_EX 13.8 110377 EXN_1_ 69 1</t>
  </si>
  <si>
    <t>EXN_TP401</t>
  </si>
  <si>
    <t>T401</t>
  </si>
  <si>
    <t>110376 EXN_EX 13.8 110377 EXN_1_ 69 2</t>
  </si>
  <si>
    <t>EXN_TP402</t>
  </si>
  <si>
    <t>T402</t>
  </si>
  <si>
    <t>110376 EXN_EX 13.8 110377 EXN_1_ 69 4</t>
  </si>
  <si>
    <t>EXN_TP404</t>
  </si>
  <si>
    <t>T404</t>
  </si>
  <si>
    <t>110375 EXN_EX 13.8 110377 EXN_1_ 69 1</t>
  </si>
  <si>
    <t>EXN_TP390</t>
  </si>
  <si>
    <t>T390</t>
  </si>
  <si>
    <t>110374 EXN_EX 13.8 110378 EXN_2_ 69 1</t>
  </si>
  <si>
    <t>EXN_TRTH401</t>
  </si>
  <si>
    <t>H401</t>
  </si>
  <si>
    <t>EXN_EXN_G4</t>
  </si>
  <si>
    <t>110372 EXN_EX 13.8 110382 EXN_1_ 138 1</t>
  </si>
  <si>
    <t>EXN_TRTH201</t>
  </si>
  <si>
    <t>H201</t>
  </si>
  <si>
    <t>EXN_EXN_G2</t>
  </si>
  <si>
    <t>110371 EXN_EX 13.8 110382 EXN_1_ 138 1</t>
  </si>
  <si>
    <t>EXN_TRTH101</t>
  </si>
  <si>
    <t>H101</t>
  </si>
  <si>
    <t>EXN_EXN_G1</t>
  </si>
  <si>
    <t>110373 EXN_EX 13.8 110382 EXN_1_ 138 1</t>
  </si>
  <si>
    <t>EXN_TRTH301</t>
  </si>
  <si>
    <t>H301</t>
  </si>
  <si>
    <t>EXN_EXN_G3</t>
  </si>
  <si>
    <t>110381 EXN_EX 18 110383 EXN_2_ 138 1</t>
  </si>
  <si>
    <t>EXN_TRTH501</t>
  </si>
  <si>
    <t>H501</t>
  </si>
  <si>
    <t>EXN_EXN_G14</t>
  </si>
  <si>
    <t>110441 FORMOS 69 110451 FOR_FO 13.8 4</t>
  </si>
  <si>
    <t>FORMOSA_TR01H</t>
  </si>
  <si>
    <t>FORMOSA_1_9</t>
  </si>
  <si>
    <t>FOR_FORMOSG1</t>
  </si>
  <si>
    <t>110442 FORMOS 69 110452 FOR_FO 13.8 6</t>
  </si>
  <si>
    <t>FORMOSA_TR02H</t>
  </si>
  <si>
    <t>FORMOSA_2_9</t>
  </si>
  <si>
    <t>FOR_FORMOSG2</t>
  </si>
  <si>
    <t>110443 FORMOS 69 110453 FOR_FO 13.8 7</t>
  </si>
  <si>
    <t>FORMOSA_TR03H</t>
  </si>
  <si>
    <t>FORMOSA_3_9</t>
  </si>
  <si>
    <t>FOR_FORMOSG3</t>
  </si>
  <si>
    <t>110444 FORMOS 69 110454 FOR_FO 13.8 8</t>
  </si>
  <si>
    <t>FORMOSA_TR04H</t>
  </si>
  <si>
    <t>FORMOSA_4_9</t>
  </si>
  <si>
    <t>FOR_FORMOSG4</t>
  </si>
  <si>
    <t>8</t>
  </si>
  <si>
    <t>110445 FORMOS 69 110455 FOR_FO 13.8 9</t>
  </si>
  <si>
    <t>FORMOSA_TR05H</t>
  </si>
  <si>
    <t>FORMOSA_5_9</t>
  </si>
  <si>
    <t>FOR_FORMOSG5</t>
  </si>
  <si>
    <t>110446 FORMOS 69 110456 FOR_FO 13.8 10</t>
  </si>
  <si>
    <t>FORMOSA_TR06H</t>
  </si>
  <si>
    <t>FORMOSA_6_9</t>
  </si>
  <si>
    <t>FOR_FORMOSG6</t>
  </si>
  <si>
    <t>110447 FORMOS 69 110457 FOR_FO 13.8 11</t>
  </si>
  <si>
    <t>FORMOSA_TR07H</t>
  </si>
  <si>
    <t>TR07</t>
  </si>
  <si>
    <t>FORMOSA_7_9</t>
  </si>
  <si>
    <t>FOR_FORMOSG7</t>
  </si>
  <si>
    <t>110448 FORMOS 69 110459 FOR_FO 13.8 12</t>
  </si>
  <si>
    <t>FORMOSA_TR08H</t>
  </si>
  <si>
    <t>FORMOSA_8_9</t>
  </si>
  <si>
    <t>FOR_FORMOSG9</t>
  </si>
  <si>
    <t>110449 FORMOS 69 110460 FO_FOR 13.8 13</t>
  </si>
  <si>
    <t>FORMOSA_TR09H</t>
  </si>
  <si>
    <t>FORMOSA_9_9</t>
  </si>
  <si>
    <t>FO_FORMOSG10</t>
  </si>
  <si>
    <t>8126 FORMOSA4 138 110458 FOR_FO 12.5 5</t>
  </si>
  <si>
    <t>FORMOSA_TR2XL</t>
  </si>
  <si>
    <t>TR2X</t>
  </si>
  <si>
    <t>FOR_FORMOSG8</t>
  </si>
  <si>
    <t>8126 FORMOSA4 138 110461 FORMOS 12.5 3</t>
  </si>
  <si>
    <t>FORMOSA_TR1XL</t>
  </si>
  <si>
    <t>FORMOSA_1</t>
  </si>
  <si>
    <t>8126 FORMOSA4 138 110462 FORMOS 12.5 95</t>
  </si>
  <si>
    <t>FORMOSA_TR3XL</t>
  </si>
  <si>
    <t>FORMOSA_2</t>
  </si>
  <si>
    <t>8126 FORMOSA4 138 110464 FORMOS 69 1</t>
  </si>
  <si>
    <t>FORMOSA_TR21L</t>
  </si>
  <si>
    <t>FORMOSA_11_9</t>
  </si>
  <si>
    <t>8126 FORMOSA4 138 110466 FORMOS 69 2</t>
  </si>
  <si>
    <t>FORMOSA_TR22L</t>
  </si>
  <si>
    <t>110468 FORCFB 13.8 110474 FORCFB 138 1</t>
  </si>
  <si>
    <t>FORMOSA_TR-2001</t>
  </si>
  <si>
    <t>FORCFB_1</t>
  </si>
  <si>
    <t>110467 FO_FOR 13.8 110474 FORCFB 138 1</t>
  </si>
  <si>
    <t>FORMOSA_TR-1001</t>
  </si>
  <si>
    <t>FO_FORMOSG11</t>
  </si>
  <si>
    <t>110470 FORCFB 13.8 110475 FORCFB 138 2</t>
  </si>
  <si>
    <t>FORMOSA_TR-2002</t>
  </si>
  <si>
    <t>FORCFB_2</t>
  </si>
  <si>
    <t>110469 FO_FOR 13.8 110475 FORCFB 138 2</t>
  </si>
  <si>
    <t>FORMOSA_TR-1002</t>
  </si>
  <si>
    <t>FO_FORMOSG12</t>
  </si>
  <si>
    <t>110482 SJS_SJ 13.8 110484 SJS_2_ 138 G1</t>
  </si>
  <si>
    <t>SJS_XT2_L</t>
  </si>
  <si>
    <t>SJS_SJS_G2</t>
  </si>
  <si>
    <t>SJS_2_8</t>
  </si>
  <si>
    <t>110481 SJS_SJ 13.8 110483 SJS_1_ 138 G1</t>
  </si>
  <si>
    <t>SJS_XT1</t>
  </si>
  <si>
    <t>SJS_SJS_G1</t>
  </si>
  <si>
    <t>SJS_1_8</t>
  </si>
  <si>
    <t>110502 SCLP_S 13.8 110505 SCLPCO 138 1</t>
  </si>
  <si>
    <t>SCLPCOGN_SCLPGSU2_L</t>
  </si>
  <si>
    <t>SCLP_SCLPC_2</t>
  </si>
  <si>
    <t>110504 SCLP_S 13.8 110505 SCLPCO 138 1</t>
  </si>
  <si>
    <t>SCLPCOGN_SCLPGSU4_L</t>
  </si>
  <si>
    <t>SCLP_SCLPC_4</t>
  </si>
  <si>
    <t>110505 SCLPCO 138 110507 SCLPCO 69 2</t>
  </si>
  <si>
    <t>SCLPCOGN_SCLPATA_L</t>
  </si>
  <si>
    <t>PATA</t>
  </si>
  <si>
    <t>110505 SCLPCO 138 110507 SCLPCO 69 1</t>
  </si>
  <si>
    <t>SCLPCOGN_SCLPATB_L</t>
  </si>
  <si>
    <t>110501 SCLP_S 13.8 110505 SCLPCO 138 1</t>
  </si>
  <si>
    <t>SCLPCOGN_SCLPGSU1_L</t>
  </si>
  <si>
    <t>SCLP_SCLPC_1</t>
  </si>
  <si>
    <t>110503 SCLP_S 13.8 110507 SCLPCO 69 1</t>
  </si>
  <si>
    <t>SCLPCOGN_SCLPGSU3_L</t>
  </si>
  <si>
    <t>SCLP_SCLPC_3</t>
  </si>
  <si>
    <t>110521 CAL_CA 18 110523 CAL_1_ 138 G1</t>
  </si>
  <si>
    <t>CAL_XT1</t>
  </si>
  <si>
    <t>CAL_CALGT1</t>
  </si>
  <si>
    <t>110522 CAL_CA 13.8 110523 CAL_1_ 138 G1</t>
  </si>
  <si>
    <t>CAL_MT1</t>
  </si>
  <si>
    <t>CAL_CALSTG1</t>
  </si>
  <si>
    <t>42940 MONSAN_ 138 110562 MSN_11 34.5 3</t>
  </si>
  <si>
    <t>MSN_TR2</t>
  </si>
  <si>
    <t>MSN_110562</t>
  </si>
  <si>
    <t>110561 MSN_11 13.8 110562 MSN_11 34.5 1</t>
  </si>
  <si>
    <t>MSN_TRTG</t>
  </si>
  <si>
    <t>TRTG</t>
  </si>
  <si>
    <t>MSN_110561</t>
  </si>
  <si>
    <t>42940 MONSAN_ 138 110563 MSN_11 34.5 2</t>
  </si>
  <si>
    <t>MSN_TR1</t>
  </si>
  <si>
    <t>MSN_110563</t>
  </si>
  <si>
    <t>42940 MONSAN_ 138 110564 MSN_11 34.5 4</t>
  </si>
  <si>
    <t>MSN_TR3</t>
  </si>
  <si>
    <t>MSN_110564</t>
  </si>
  <si>
    <t>110601 TXCTY_ 13.8 110605 TXCTY_ 138 1</t>
  </si>
  <si>
    <t>TXCTY_138_13_3_L</t>
  </si>
  <si>
    <t>13_3</t>
  </si>
  <si>
    <t>TXCTY_CTA</t>
  </si>
  <si>
    <t>110602 TXCTY_ 13.8 110605 TXCTY_ 138 1</t>
  </si>
  <si>
    <t>TXCTY_138_13_2_L</t>
  </si>
  <si>
    <t>13_2</t>
  </si>
  <si>
    <t>TXCTY_CTB</t>
  </si>
  <si>
    <t>110603 TXCTY_ 13.8 110605 TXCTY_ 138 1</t>
  </si>
  <si>
    <t>TXCTY_138_13_1_L</t>
  </si>
  <si>
    <t>TXCTY_CTC</t>
  </si>
  <si>
    <t>110604 TXCTY_ 13.8 110605 TXCTY_ 138 1</t>
  </si>
  <si>
    <t>TXCTY_138_13_4_L</t>
  </si>
  <si>
    <t>13_4</t>
  </si>
  <si>
    <t>TXCTY_ST</t>
  </si>
  <si>
    <t>110621 PSG_PS 18 110624 PSG_1_ 138 G1</t>
  </si>
  <si>
    <t>PSG_XT2</t>
  </si>
  <si>
    <t>PSG_PSG_GT2</t>
  </si>
  <si>
    <t>PSG_1_8</t>
  </si>
  <si>
    <t>110622 PSG_PS 18 110625 PSG_1_ 138 G1</t>
  </si>
  <si>
    <t>PSG_XT3</t>
  </si>
  <si>
    <t>PSG_PSG_GT3</t>
  </si>
  <si>
    <t>PSG_1_5</t>
  </si>
  <si>
    <t>110623 PSG_PS 18 110626 PSG_2_ 138 G1</t>
  </si>
  <si>
    <t>PSG_MT2</t>
  </si>
  <si>
    <t>PSG_PSG_ST2</t>
  </si>
  <si>
    <t>PSG_2_8</t>
  </si>
  <si>
    <t>110661 CHE_CH 18 110664 CHE_1_ 138 G1</t>
  </si>
  <si>
    <t>CHE_SUT1</t>
  </si>
  <si>
    <t>CHE_CHEGT1</t>
  </si>
  <si>
    <t>110662 CHE_CH 18 110665 CHE_2_ 138 G1</t>
  </si>
  <si>
    <t>CHE_SUT4</t>
  </si>
  <si>
    <t>SUT4</t>
  </si>
  <si>
    <t>CHE_CHEST1</t>
  </si>
  <si>
    <t>110663 CHE_GT 18 110666 CHE_1_ 345 G1</t>
  </si>
  <si>
    <t>CHE_SUT2</t>
  </si>
  <si>
    <t>CHE_GT2</t>
  </si>
  <si>
    <t>110667 CHE_3_ 345 110668 CHE_GT 18 G1</t>
  </si>
  <si>
    <t>CHE_SUT3</t>
  </si>
  <si>
    <t>CHE_3_5</t>
  </si>
  <si>
    <t>CHE_GT3</t>
  </si>
  <si>
    <t>110681 DUP_DU 13.8 110684 DUPV1_ 138 1</t>
  </si>
  <si>
    <t>DUPV1_COGEN_STEPUP_L</t>
  </si>
  <si>
    <t>DUP_DUPV1_G1</t>
  </si>
  <si>
    <t>110722 UCC__U 13.8 110723 UCC_1_ 138 1</t>
  </si>
  <si>
    <t>UCC_COGN_TR_STG_L</t>
  </si>
  <si>
    <t>TRST</t>
  </si>
  <si>
    <t>UCC__UCC_C_2</t>
  </si>
  <si>
    <t>110731 BTE_BT 18 110735 BTE_1_ 138 G1</t>
  </si>
  <si>
    <t>BTE_MT1</t>
  </si>
  <si>
    <t>BTE_BTE_G1</t>
  </si>
  <si>
    <t>BTE_1_8</t>
  </si>
  <si>
    <t>110734 BTE_BT 18 110735 BTE_1_ 138 G4</t>
  </si>
  <si>
    <t>BTE_MT4</t>
  </si>
  <si>
    <t>BTE_BTE_G4</t>
  </si>
  <si>
    <t>110732 BTE_BT 18 110735 BTE_1_ 138 G2</t>
  </si>
  <si>
    <t>BTE_MT2</t>
  </si>
  <si>
    <t>BTE_BTE_G2</t>
  </si>
  <si>
    <t>110733 BTE_BT 18 110735 BTE_1_ 138 G3</t>
  </si>
  <si>
    <t>BTE_MT3</t>
  </si>
  <si>
    <t>BTE_BTE_G3</t>
  </si>
  <si>
    <t>110735 BTE_1_ 138 110736 BTE_1_ 345 A1</t>
  </si>
  <si>
    <t>BTE_AT-1_L</t>
  </si>
  <si>
    <t>AT-1</t>
  </si>
  <si>
    <t>110735 BTE_1_ 138 110737 BTE_2_ 345 A2</t>
  </si>
  <si>
    <t>BTE_AT-2_L</t>
  </si>
  <si>
    <t>AT-2</t>
  </si>
  <si>
    <t>110755 DDPEC_ 18 110756 DDPEC_ 345 G1</t>
  </si>
  <si>
    <t>DDPEC_MT5</t>
  </si>
  <si>
    <t>DDPEC_ST1</t>
  </si>
  <si>
    <t>DDPEC_1_6</t>
  </si>
  <si>
    <t>110751 DDPEC_ 15 110757 DDPEC_ 345 G1</t>
  </si>
  <si>
    <t>DDPEC_XT1</t>
  </si>
  <si>
    <t>DDPEC_GT1</t>
  </si>
  <si>
    <t>DDPEC_2_6</t>
  </si>
  <si>
    <t>110752 DDPEC_ 15 110758 DDPEC_ 345 G1</t>
  </si>
  <si>
    <t>DDPEC_XT2</t>
  </si>
  <si>
    <t>DDPEC_GT2</t>
  </si>
  <si>
    <t>DDPEC_3_6</t>
  </si>
  <si>
    <t>110753 DDPEC_ 15 110759 DDPEC_ 345 G1</t>
  </si>
  <si>
    <t>DDPEC_XT3</t>
  </si>
  <si>
    <t>DDPEC_GT3</t>
  </si>
  <si>
    <t>DDPEC_4_6</t>
  </si>
  <si>
    <t>110754 DDPEC_ 15 110760 DDPEC_ 345 G1</t>
  </si>
  <si>
    <t>DDPEC_XT4</t>
  </si>
  <si>
    <t>DDPEC_GT4</t>
  </si>
  <si>
    <t>DDPEC_5_6</t>
  </si>
  <si>
    <t>110761 DDPEC_ 18 110762 DDPEC_ 345 G1</t>
  </si>
  <si>
    <t>DDPEC_XT6</t>
  </si>
  <si>
    <t>DDPEC_GT6</t>
  </si>
  <si>
    <t>DDPEC_6_6</t>
  </si>
  <si>
    <t>110771 BVE_UN 18 110774 BVE_1_ 345 G1</t>
  </si>
  <si>
    <t>BVE_XT1</t>
  </si>
  <si>
    <t>BVE_UNIT1</t>
  </si>
  <si>
    <t>BVE_1_5</t>
  </si>
  <si>
    <t>110772 BVE_UN 18 110775 BVE_2_ 345 G1</t>
  </si>
  <si>
    <t>BVE_XT2</t>
  </si>
  <si>
    <t>BVE_UNIT2</t>
  </si>
  <si>
    <t>BVE_2_5</t>
  </si>
  <si>
    <t>110773 BVE_UN 18 110776 BVE_3_ 345 G1</t>
  </si>
  <si>
    <t>BVE_MT1</t>
  </si>
  <si>
    <t>BVE_UNIT3</t>
  </si>
  <si>
    <t>BVE_3_5</t>
  </si>
  <si>
    <t>110795 CBEC_G 13.8 110797 CBEC_1 138 G1</t>
  </si>
  <si>
    <t>CBEC_24T701</t>
  </si>
  <si>
    <t>CBEC_GT4</t>
  </si>
  <si>
    <t>CBEC_1_8</t>
  </si>
  <si>
    <t>110792 CBEC_G 13.8 110797 CBEC_1 138 G1</t>
  </si>
  <si>
    <t>CBEC_22T701</t>
  </si>
  <si>
    <t>CBEC_GT2</t>
  </si>
  <si>
    <t>110796 CBEC_S 13.8 110797 CBEC_1 138 G1</t>
  </si>
  <si>
    <t>CBEC_26T701</t>
  </si>
  <si>
    <t>CBEC_STG2</t>
  </si>
  <si>
    <t>110791 CBEC_G 13.8 110797 CBEC_1 138 G1</t>
  </si>
  <si>
    <t>CBEC_21T701</t>
  </si>
  <si>
    <t>CBEC_GT1</t>
  </si>
  <si>
    <t>110794 CBEC_G 13.8 110797 CBEC_1 138 G1</t>
  </si>
  <si>
    <t>CBEC_23T701</t>
  </si>
  <si>
    <t>CBEC_GT3</t>
  </si>
  <si>
    <t>110793 CBEC_S 13.8 110797 CBEC_1 138 G1</t>
  </si>
  <si>
    <t>CBEC_25T701</t>
  </si>
  <si>
    <t>CBEC_STG1</t>
  </si>
  <si>
    <t>110824 CVC_CV 13.8 110825 CVC_1_ 345 G1</t>
  </si>
  <si>
    <t>CVC_XT5</t>
  </si>
  <si>
    <t>XT5</t>
  </si>
  <si>
    <t>CVC_CVC_G5</t>
  </si>
  <si>
    <t>CVC_1_5</t>
  </si>
  <si>
    <t>110821 CVC_CV 18 110825 CVC_1_ 345 G1</t>
  </si>
  <si>
    <t>CVC_XT1</t>
  </si>
  <si>
    <t>CVC_CVC_G1</t>
  </si>
  <si>
    <t>110822 CVC_CV 18 110826 CVC_2_ 345 G2</t>
  </si>
  <si>
    <t>CVC_XT2</t>
  </si>
  <si>
    <t>CVC_CVC_G2</t>
  </si>
  <si>
    <t>CVC_2_5</t>
  </si>
  <si>
    <t>110823 CVC_CV 18 110827 CVC_3_ 345 G3</t>
  </si>
  <si>
    <t>CVC_XT3</t>
  </si>
  <si>
    <t>CVC_CVC_G3</t>
  </si>
  <si>
    <t>CVC_3_5</t>
  </si>
  <si>
    <t>41561 TXPET__ 69 110921 PR_PR_ 13.8 G1</t>
  </si>
  <si>
    <t>PR_2_69_L</t>
  </si>
  <si>
    <t>2_69</t>
  </si>
  <si>
    <t>PR_PR_G2</t>
  </si>
  <si>
    <t>110941 SL_SL_ 13.8 110945 SL_1 34.5 G1</t>
  </si>
  <si>
    <t>SL_1MP01E</t>
  </si>
  <si>
    <t>1MP0</t>
  </si>
  <si>
    <t>SL_SL_G1</t>
  </si>
  <si>
    <t>110942 SL_SL_ 13.8 110946 SL_2 34.5 G2</t>
  </si>
  <si>
    <t>SL_2MP01E</t>
  </si>
  <si>
    <t>2MP0</t>
  </si>
  <si>
    <t>SL_SL_G2</t>
  </si>
  <si>
    <t>41450 SHELL__ 138 110950 SL_6 12.47 1</t>
  </si>
  <si>
    <t>SL_TR5</t>
  </si>
  <si>
    <t>TR5</t>
  </si>
  <si>
    <t>SL_6</t>
  </si>
  <si>
    <t>41450 SHELL__ 138 110951 SL_7 12.47 1</t>
  </si>
  <si>
    <t>SL_TR6</t>
  </si>
  <si>
    <t>SL_7</t>
  </si>
  <si>
    <t>41450 SHELL__ 138 110953 SL_9 12.47 G1</t>
  </si>
  <si>
    <t>SL_TR2</t>
  </si>
  <si>
    <t>41450 SHELL__ 138 110953 SL_9 12.47 G2</t>
  </si>
  <si>
    <t>SL_TR4</t>
  </si>
  <si>
    <t>110974 AZ_AZ_ 13.8 110975 AZ_1_8 138 G1</t>
  </si>
  <si>
    <t>AZ_XT4_L</t>
  </si>
  <si>
    <t>AZ_1_8</t>
  </si>
  <si>
    <t>AZ_AZ_G4</t>
  </si>
  <si>
    <t>110972 AZ_AZ_ 13.8 110975 AZ_1_8 138 G1</t>
  </si>
  <si>
    <t>AZ_XT2_L</t>
  </si>
  <si>
    <t>AZ_AZ_G2</t>
  </si>
  <si>
    <t>110973 AZ_AZ_ 13.8 110975 AZ_1_8 138 G1</t>
  </si>
  <si>
    <t>AZ_XT3_L</t>
  </si>
  <si>
    <t>AZ_AZ_G3</t>
  </si>
  <si>
    <t>110971 AZ_AZ_ 13.8 110975 AZ_1_8 138 G1</t>
  </si>
  <si>
    <t>AZ_XT1_L</t>
  </si>
  <si>
    <t>AZ_AZ_G1</t>
  </si>
  <si>
    <t>47430 TECO___ 138 111011 TC_TCH 13.8 01</t>
  </si>
  <si>
    <t>TC_010A_H</t>
  </si>
  <si>
    <t>TC_TCHP1</t>
  </si>
  <si>
    <t>47430 TECO___ 138 111011 TC_TCH 13.8 02</t>
  </si>
  <si>
    <t>TC_010B_H</t>
  </si>
  <si>
    <t>111131 BAC_8 138 111140 111140 1 T6</t>
  </si>
  <si>
    <t>BAC_XT6P_H</t>
  </si>
  <si>
    <t>111140_STAR</t>
  </si>
  <si>
    <t>111131 BAC_8 138 111139 111139 1 T4</t>
  </si>
  <si>
    <t>BAC_XT4P_H</t>
  </si>
  <si>
    <t>111139_STAR</t>
  </si>
  <si>
    <t>111131 BAC_8 138 111138 111138 1 T2</t>
  </si>
  <si>
    <t>BAC_XT2P_H</t>
  </si>
  <si>
    <t>111138_STAR</t>
  </si>
  <si>
    <t>111132 BAC_CT 13.8 111138 111138 1 T2</t>
  </si>
  <si>
    <t>BAC_XT2S_H</t>
  </si>
  <si>
    <t>BAC_CTG1</t>
  </si>
  <si>
    <t>111133 BAC_CT 13.8 111138 111138 1 T2</t>
  </si>
  <si>
    <t>BAC_XT2T_H</t>
  </si>
  <si>
    <t>BAC_CTG2</t>
  </si>
  <si>
    <t>111134 BAC_CT 13.8 111139 111139 1 T4</t>
  </si>
  <si>
    <t>BAC_XT4S_H</t>
  </si>
  <si>
    <t>BAC_CTG3</t>
  </si>
  <si>
    <t>111135 BAC_CT 13.8 111139 111139 1 T4</t>
  </si>
  <si>
    <t>BAC_XT4T_H</t>
  </si>
  <si>
    <t>BAC_CTG4</t>
  </si>
  <si>
    <t>111136 BAC_CT 13.8 111140 111140 1 T6</t>
  </si>
  <si>
    <t>BAC_XT6S_H</t>
  </si>
  <si>
    <t>BAC_CTG5</t>
  </si>
  <si>
    <t>111137 BAC_CT 13.8 111140 111140 1 T6</t>
  </si>
  <si>
    <t>BAC_XT6T_H</t>
  </si>
  <si>
    <t>BAC_CTG6</t>
  </si>
  <si>
    <t>111143 CBECII 23.5 111144 CBECII 345 G1</t>
  </si>
  <si>
    <t>CBECII_GSU-XF-9001H</t>
  </si>
  <si>
    <t>CBECII_STG9</t>
  </si>
  <si>
    <t>111141 CBECII 25 111144 CBECII 345 G1</t>
  </si>
  <si>
    <t>CBECII_GSU-XF-7001H</t>
  </si>
  <si>
    <t>CBECII_CT7</t>
  </si>
  <si>
    <t>111142 CBECII 25 111144 CBECII 345 G1</t>
  </si>
  <si>
    <t>CBECII_GSU-XF-8001H</t>
  </si>
  <si>
    <t>CBECII_CT8</t>
  </si>
  <si>
    <t>111161 MIRAGE 13.8 111162 MIRAGE 138 1</t>
  </si>
  <si>
    <t>MIRAGE_XT1_H</t>
  </si>
  <si>
    <t>MIRAGE_G1</t>
  </si>
  <si>
    <t>111181 111181 13.8 111182 FEGC_8 138 1</t>
  </si>
  <si>
    <t>FEGC_XT1_H</t>
  </si>
  <si>
    <t>111181_</t>
  </si>
  <si>
    <t>111202NA_GT2 12.47 111203 NA_ST1 0.48 S1</t>
  </si>
  <si>
    <t>NA_STG1H</t>
  </si>
  <si>
    <t>STG1</t>
  </si>
  <si>
    <t>NA_ST1</t>
  </si>
  <si>
    <t>111221 CALHOU 13.8 111222 CALHOU 138 1</t>
  </si>
  <si>
    <t>CALHOUN_GSU1H</t>
  </si>
  <si>
    <t>CALHOUN_G1</t>
  </si>
  <si>
    <t>111222 CALHOU 138 111241 CALHOU 13.8 2</t>
  </si>
  <si>
    <t>CALHOUN_GSU2H</t>
  </si>
  <si>
    <t>CALHOUN_G2</t>
  </si>
  <si>
    <t>111261 CHAMON 13.8 111263 CHAMON 138 1</t>
  </si>
  <si>
    <t>CHAMON_GSU1_H</t>
  </si>
  <si>
    <t>CHAMON_G1</t>
  </si>
  <si>
    <t>111262 CHAMON 13.8 111263 CHAMON 138 1</t>
  </si>
  <si>
    <t>CHAMON_GSU2_H</t>
  </si>
  <si>
    <t>CHAMON_G2</t>
  </si>
  <si>
    <t>111301 LEVEE_ 138 111302 LEVEE_ 13.8 1</t>
  </si>
  <si>
    <t>LEVEE_XT1H</t>
  </si>
  <si>
    <t>LEVEE_GT1</t>
  </si>
  <si>
    <t>111322 HUD_CT 13.8 111324 HUD_8_ 138 1</t>
  </si>
  <si>
    <t>HUD_XT02H</t>
  </si>
  <si>
    <t>XT02</t>
  </si>
  <si>
    <t>HUD_CTG1</t>
  </si>
  <si>
    <t>111323 HUD_CT 13.8 111325 HUD_8_ 138 1</t>
  </si>
  <si>
    <t>HUD_XT03H</t>
  </si>
  <si>
    <t>XT03</t>
  </si>
  <si>
    <t>HUD_CTG2</t>
  </si>
  <si>
    <t>111342 VICTPO 13.8 111343 VICTPO 138 1</t>
  </si>
  <si>
    <t>VICTPORT_GSU2_H</t>
  </si>
  <si>
    <t>VICTPORT_G2</t>
  </si>
  <si>
    <t>111341 VICTPO 13.8 111343 VICTPO 138 1</t>
  </si>
  <si>
    <t>VICTPORT_GSU1_H</t>
  </si>
  <si>
    <t>VICTPORT_G1</t>
  </si>
  <si>
    <t>111361 CITYVI 13.8 111363 CITYVI 138 1</t>
  </si>
  <si>
    <t>111362 CITYVI 13.8 111363 CITYVI 138 2</t>
  </si>
  <si>
    <t>111381 PEY_CR 34.5 111383 PEY_CR 345 1</t>
  </si>
  <si>
    <t>KT1</t>
  </si>
  <si>
    <t>3382 BIGBRNU1 345 120021 BBSES_ 18 1</t>
  </si>
  <si>
    <t>3383 BIGBRNU2 345 120022 BBSES_ 18 2</t>
  </si>
  <si>
    <t>1695 MOSES_5 345 120031 MNSES_ 18 1</t>
  </si>
  <si>
    <t>MNSES_UXFMR1</t>
  </si>
  <si>
    <t>MNSES_UNIT1</t>
  </si>
  <si>
    <t>1695 MOSES_5 345 120032 MNSES_ 18 1</t>
  </si>
  <si>
    <t>MNSES_UXFMR2_L</t>
  </si>
  <si>
    <t>MNSES_UNIT2</t>
  </si>
  <si>
    <t>3100 MARTINLK 345 120042 MLSES_ 20 2</t>
  </si>
  <si>
    <t>MLSES_UXFMR2</t>
  </si>
  <si>
    <t>MLSES_UNIT2</t>
  </si>
  <si>
    <t>120094 FTR_FT 22 120095 FTR_1_ 345 G1</t>
  </si>
  <si>
    <t>FTR_UXFMR4_L</t>
  </si>
  <si>
    <t>FTR_1_5</t>
  </si>
  <si>
    <t>FTR_FTR_G4</t>
  </si>
  <si>
    <t>120092 FTR_FT 18 120095 FTR_1_ 345 G1</t>
  </si>
  <si>
    <t>FTR_UXFMR2_L</t>
  </si>
  <si>
    <t>FTR_FTR_G2</t>
  </si>
  <si>
    <t>120093 FTR_FT 18 120095 FTR_1_ 345 G1</t>
  </si>
  <si>
    <t>FTR_UXFMR3_L</t>
  </si>
  <si>
    <t>FTR_FTR_G3</t>
  </si>
  <si>
    <t>120091 FTR_FT 18 120095 FTR_1_ 345 G1</t>
  </si>
  <si>
    <t>FTR_UXFMR1_L</t>
  </si>
  <si>
    <t>FTR_FTR_G1</t>
  </si>
  <si>
    <t>120133 OAKGRO 345 120136 OAKGRO 138 1</t>
  </si>
  <si>
    <t>OGSES_OGAXFRM1</t>
  </si>
  <si>
    <t>OAKGROVE_5</t>
  </si>
  <si>
    <t>OAKGROVE_8</t>
  </si>
  <si>
    <t>120131 OGSES_ 24 120134 OAKGRO 345 2</t>
  </si>
  <si>
    <t>OGSES_OGMPT1</t>
  </si>
  <si>
    <t>OGSES_UNIT1A</t>
  </si>
  <si>
    <t>120132 OGSES_ 24 120135 OAKGRO 345 3</t>
  </si>
  <si>
    <t>OGSES_OGMPT2</t>
  </si>
  <si>
    <t>OGSES_UNIT2</t>
  </si>
  <si>
    <t>3122 STRYKERN 138 120141 SCSES_ 13.8 1</t>
  </si>
  <si>
    <t>SCSES_UXFMR1</t>
  </si>
  <si>
    <t>STRYKERND_8</t>
  </si>
  <si>
    <t>SCSES_UNIT1A</t>
  </si>
  <si>
    <t>24112 TRSES6_ 1 120151 TRSES_ 22 1</t>
  </si>
  <si>
    <t>TRSES_AXFMR6T</t>
  </si>
  <si>
    <t>TRSES_UNIT6</t>
  </si>
  <si>
    <t>120161 NACPW_ 13.8 120162 NACPW_ 138 1</t>
  </si>
  <si>
    <t>NACPW_NAC_GSU1</t>
  </si>
  <si>
    <t>NACPW_UNIT1</t>
  </si>
  <si>
    <t>18100 PBGENBU 138 130011 PB2SES 13.8 3</t>
  </si>
  <si>
    <t>PB2SES_UCXFMR1_L</t>
  </si>
  <si>
    <t>PB2SES_CT1</t>
  </si>
  <si>
    <t>7387 L_KUNITZ 138 130021 KUN_WI 34.5 1</t>
  </si>
  <si>
    <t>KUNITZ_TWPPKUN</t>
  </si>
  <si>
    <t>KUN_WIND_LGE</t>
  </si>
  <si>
    <t>1353 SIGNALMT 69 130121 SGM_SI 24.9 1</t>
  </si>
  <si>
    <t>SGMTN_UCXFMR1</t>
  </si>
  <si>
    <t>SGM_SIGNALMT</t>
  </si>
  <si>
    <t>130221 SW_M_S 34.5 130222 SW_MES 138 1</t>
  </si>
  <si>
    <t>SW_MESA_UT1_L</t>
  </si>
  <si>
    <t>SW_MESA_1_8</t>
  </si>
  <si>
    <t>SW_M_SW_MESA</t>
  </si>
  <si>
    <t>130323 OECCS_ 18.1 130327 OECCS_ 345 5</t>
  </si>
  <si>
    <t>OECCS_1EY-TF-C_L</t>
  </si>
  <si>
    <t>1TFC</t>
  </si>
  <si>
    <t>OECCS_UNIT1</t>
  </si>
  <si>
    <t>130322 OECCS_ 18.1 130327 OECCS_ 345 2</t>
  </si>
  <si>
    <t>OECCS_1EY-TF-B_L</t>
  </si>
  <si>
    <t>OECCS_CT12</t>
  </si>
  <si>
    <t>130321 OECCS_ 18.1 130327 OECCS_ 345 1</t>
  </si>
  <si>
    <t>OECCS_1EY-TF-A_L</t>
  </si>
  <si>
    <t>1TFA</t>
  </si>
  <si>
    <t>OECCS_CT11</t>
  </si>
  <si>
    <t>130326 OECCS_ 18.1 130328 OECCS_ 345 6</t>
  </si>
  <si>
    <t>OECCS_2EY-TF-C_L</t>
  </si>
  <si>
    <t>2TFC</t>
  </si>
  <si>
    <t>OECCS_UNIT2</t>
  </si>
  <si>
    <t>130325 OECCS_ 18.1 130328 OECCS_ 345 4</t>
  </si>
  <si>
    <t>OECCS_2EY-TF-B_L</t>
  </si>
  <si>
    <t>OECCS_CT22</t>
  </si>
  <si>
    <t>130324 OECCS_ 18.1 130328 OECCS_ 345 3</t>
  </si>
  <si>
    <t>OECCS_2EY-TF-A_L</t>
  </si>
  <si>
    <t>OECCS_CT21</t>
  </si>
  <si>
    <t>130331 INDN_I 34.5 130332 INDNNW 138 1</t>
  </si>
  <si>
    <t>INDNNWP_XFMR_H</t>
  </si>
  <si>
    <t>INDN_INDNNWP</t>
  </si>
  <si>
    <t>130431 WOO_WO 34.5 130432 WOODWR 138 1</t>
  </si>
  <si>
    <t>WOODWRD1_XF_H</t>
  </si>
  <si>
    <t>WOO_WOODWRD1</t>
  </si>
  <si>
    <t>130531 WOO_WO 34.5 130532 WOODWR 138 1</t>
  </si>
  <si>
    <t>WOODWRD2_XF_H</t>
  </si>
  <si>
    <t>WOO_WOODWRD2</t>
  </si>
  <si>
    <t>WOODWRD2_1_8</t>
  </si>
  <si>
    <t>130631 KING__ 34.5 130632 KING_S 138 1</t>
  </si>
  <si>
    <t>KING_SW_XFMR_H</t>
  </si>
  <si>
    <t>KING__KINGSW</t>
  </si>
  <si>
    <t>KING_SW_1_8</t>
  </si>
  <si>
    <t>130731 KING__ 34.5 130732 KING_N 138 1</t>
  </si>
  <si>
    <t>KING_NW_XFMR</t>
  </si>
  <si>
    <t>KING__KINGNW</t>
  </si>
  <si>
    <t>130831 KING__ 34.5 130832 KING_N 138 1</t>
  </si>
  <si>
    <t>KING_NE_UT1_L</t>
  </si>
  <si>
    <t>KING__KINGNE</t>
  </si>
  <si>
    <t>130931 KING__ 34.5 130932 KING_S 138 1</t>
  </si>
  <si>
    <t>KING_SE_XFMR_H</t>
  </si>
  <si>
    <t>KING__KINGSE</t>
  </si>
  <si>
    <t>131032 IN_IND 34.5 131033 INDNEN 138 2</t>
  </si>
  <si>
    <t>INDNENR_XF69</t>
  </si>
  <si>
    <t>IN_INDNENR_2</t>
  </si>
  <si>
    <t>131142 MCDLD_ 34.5 131143 MCDLD_ 138 2</t>
  </si>
  <si>
    <t>MCDLD_SAN_T2</t>
  </si>
  <si>
    <t>MCDLD_SBW1</t>
  </si>
  <si>
    <t>131141 MCDLD_ 34.5 131143 MCDLD_ 138 1</t>
  </si>
  <si>
    <t>MCDLD_FOR_T1</t>
  </si>
  <si>
    <t>MCDLD_FCW1</t>
  </si>
  <si>
    <t>131241 QALSW_ 13.8 131253 QALSW_ 1 1</t>
  </si>
  <si>
    <t>QALSW_11T701X</t>
  </si>
  <si>
    <t>QALSW_GT1</t>
  </si>
  <si>
    <t>QALSW_11_1KV</t>
  </si>
  <si>
    <t>131242 QALSW_ 13.8 131253 QALSW_ 1 1</t>
  </si>
  <si>
    <t>QALSW_11T701Y</t>
  </si>
  <si>
    <t>QALSW_GT2</t>
  </si>
  <si>
    <t>131243 QALSW_ 13.8 131249 QALSW_ 1 2</t>
  </si>
  <si>
    <t>QALSW_15T701Y</t>
  </si>
  <si>
    <t>QALSW_STG1</t>
  </si>
  <si>
    <t>QALSW_15_1KV</t>
  </si>
  <si>
    <t>131243 QALSW_ 13.8 131249 QALSW_ 1 1</t>
  </si>
  <si>
    <t>QALSW_15T701X</t>
  </si>
  <si>
    <t>131244 QALSW_ 13.8 131248 QALSW_ 1 1</t>
  </si>
  <si>
    <t>QALSW_13T701X</t>
  </si>
  <si>
    <t>QALSW_GT3</t>
  </si>
  <si>
    <t>QALSW_13_1KV</t>
  </si>
  <si>
    <t>131245 QALSW_ 13.8 131248 QALSW_ 1 1</t>
  </si>
  <si>
    <t>QALSW_13T701Y</t>
  </si>
  <si>
    <t>QALSW_GT4</t>
  </si>
  <si>
    <t>131246 QALSW_ 13.8 131250 QALSW_ 1 2</t>
  </si>
  <si>
    <t>QALSW_16T701Y</t>
  </si>
  <si>
    <t>QALSW_STG2</t>
  </si>
  <si>
    <t>QALSW_16_1KV</t>
  </si>
  <si>
    <t>131246 QALSW_ 13.8 131250 QALSW_ 1 1</t>
  </si>
  <si>
    <t>QALSW_16T701X</t>
  </si>
  <si>
    <t>131247 QALSW_ 345 131248 QALSW_ 1 1</t>
  </si>
  <si>
    <t>QALSW_13T701H</t>
  </si>
  <si>
    <t>QALSW_1_5</t>
  </si>
  <si>
    <t>131247 QALSW_ 345 131249 QALSW_ 1 1</t>
  </si>
  <si>
    <t>QALSW_15T701H</t>
  </si>
  <si>
    <t>131247 QALSW_ 345 131253 QALSW_ 1 1</t>
  </si>
  <si>
    <t>QALSW_11T701H</t>
  </si>
  <si>
    <t>131247 QALSW_ 345 131250 QALSW_ 1 1</t>
  </si>
  <si>
    <t>QALSW_16T701H</t>
  </si>
  <si>
    <t>131251 SWEC_G 34.5 131252 SWEC_1 138 1</t>
  </si>
  <si>
    <t>SWEC_T1</t>
  </si>
  <si>
    <t>SWEC_G1</t>
  </si>
  <si>
    <t>131351 PC__PA 34.5 131352 PC_NOR 345 1</t>
  </si>
  <si>
    <t>PC_NORTH_PC1_T1</t>
  </si>
  <si>
    <t>PC__PANTHER1</t>
  </si>
  <si>
    <t>131451 KEO_KE 34.5 131452 KEO_1_ 138 1</t>
  </si>
  <si>
    <t>KEO_XFMR_SM1_H</t>
  </si>
  <si>
    <t>KEO_KEO_SM1</t>
  </si>
  <si>
    <t>131454 KEO_3_ 138 131455 KEO_SH 34.5 1</t>
  </si>
  <si>
    <t>KEO_XFMR_SM2_H</t>
  </si>
  <si>
    <t>KEO_SHRBINO2</t>
  </si>
  <si>
    <t>131551 OWF_OW 34.5 131552 OWF_1_ 138 1</t>
  </si>
  <si>
    <t>OWF_TR1_L</t>
  </si>
  <si>
    <t>OWF_OWF</t>
  </si>
  <si>
    <t>131651 ELB_EL 34.5 131652 ELB_1_ 345 1</t>
  </si>
  <si>
    <t>ELB_EC_XF1_L</t>
  </si>
  <si>
    <t>ELB_ELBCREEK</t>
  </si>
  <si>
    <t>131751 PC__PA 34.5 131753 PC_SOU 345 1</t>
  </si>
  <si>
    <t>PC_SOUTH_PC2_T1</t>
  </si>
  <si>
    <t>PC__PANTHER2</t>
  </si>
  <si>
    <t>131752 PC__PA 34.5 131754 PC_SOU 345 3</t>
  </si>
  <si>
    <t>PC_SOUTH_PC3_T2</t>
  </si>
  <si>
    <t>PC__PANTHER3</t>
  </si>
  <si>
    <t>131752 PC__PA 34.5 131754 PC_SOU 345 2</t>
  </si>
  <si>
    <t>PC_SOUTH_PC3_T1</t>
  </si>
  <si>
    <t>131851 NWF_NW 34.5 131852 NWF_1_ 138 2</t>
  </si>
  <si>
    <t>NWF_PWT2</t>
  </si>
  <si>
    <t>PWT2</t>
  </si>
  <si>
    <t>NWF_NWF1</t>
  </si>
  <si>
    <t>131851 NWF_NW 34.5 131852 NWF_1_ 138 1</t>
  </si>
  <si>
    <t>NWF_PWT1</t>
  </si>
  <si>
    <t>131951 BULLCR 34.5 131953 BULLCR 138 1</t>
  </si>
  <si>
    <t>BULLCRK_BC_XFMR_1</t>
  </si>
  <si>
    <t>BULLCRK_WND1</t>
  </si>
  <si>
    <t>BULLCRK_1_8</t>
  </si>
  <si>
    <t>131952 BULLCR 34.5 131954 BULLCR 138 2</t>
  </si>
  <si>
    <t>BULLCRK_BC_XFMR_2</t>
  </si>
  <si>
    <t>BULLCRK_WND2</t>
  </si>
  <si>
    <t>BULLCRK_2_8</t>
  </si>
  <si>
    <t>132111 SRWE1_ 34.5 132114 SRWE1_ 345 1</t>
  </si>
  <si>
    <t>SRWE1_TR1H</t>
  </si>
  <si>
    <t>SRWE1_UNIT1</t>
  </si>
  <si>
    <t>132161 SRWE1_ 34.5 132163 SRWE1_ 345 1</t>
  </si>
  <si>
    <t>SRWE1_TR2</t>
  </si>
  <si>
    <t>SRWE1_SRWE2</t>
  </si>
  <si>
    <t>132211 RSNAKE 34.5 132213 RSNAKE 345 T1</t>
  </si>
  <si>
    <t>RSNAKE_T1_H</t>
  </si>
  <si>
    <t>RSNAKE_G1</t>
  </si>
  <si>
    <t>132212 RSNAKE 34.5 132213 RSNAKE 345 T2</t>
  </si>
  <si>
    <t>RSNAKE_T2_H</t>
  </si>
  <si>
    <t>RSNAKE_G2</t>
  </si>
  <si>
    <t>132311 ECEC_G 18 132313 ECEC_8 138 T1</t>
  </si>
  <si>
    <t>ECEC_T1_H</t>
  </si>
  <si>
    <t>ECEC_G1</t>
  </si>
  <si>
    <t>132312 ECEC_G 18 132313 ECEC_8 138 T2</t>
  </si>
  <si>
    <t>ECEC_T2_H</t>
  </si>
  <si>
    <t>ECEC_G2</t>
  </si>
  <si>
    <t>132331 REROCK 138 132332 REROCK 34.5 1</t>
  </si>
  <si>
    <t>REROCK_T1</t>
  </si>
  <si>
    <t>REROCK_UNIT1</t>
  </si>
  <si>
    <t>132331 REROCK 138 132333 REROCK 34.5 1</t>
  </si>
  <si>
    <t>REROCK_T2</t>
  </si>
  <si>
    <t>REROCK_UNIT2</t>
  </si>
  <si>
    <t>132381 GUNMTN 138 132382 GUNMTN 34.5 T1</t>
  </si>
  <si>
    <t>GUNMTN_GMTN_H</t>
  </si>
  <si>
    <t>GUNMTN_G1</t>
  </si>
  <si>
    <t>132431 SIRIUS 34.5 132434 SIRIUS 138 1</t>
  </si>
  <si>
    <t>SIRIUS_TR1</t>
  </si>
  <si>
    <t>SIRIUS_UNIT1</t>
  </si>
  <si>
    <t>132434 SIRIUS 138 132436 SIRIUS 34.5 1</t>
  </si>
  <si>
    <t>SIRIUS_TR2</t>
  </si>
  <si>
    <t>SIRIUS_UNIT2</t>
  </si>
  <si>
    <t>132481 RIGGIN 34.5 132482 RIGGIN 138 XF</t>
  </si>
  <si>
    <t>RIGGINS_MPTH</t>
  </si>
  <si>
    <t>RIGGINS_S1</t>
  </si>
  <si>
    <t>132632 SANTRI 345 132681 SANTRI 34.5 T2</t>
  </si>
  <si>
    <t>HICKMAN_T2_H</t>
  </si>
  <si>
    <t>SANTRITA_G2</t>
  </si>
  <si>
    <t>132631 SANTRI 34.5 132632 SANTRI 345 T1</t>
  </si>
  <si>
    <t>HICKMAN_T1_H</t>
  </si>
  <si>
    <t>SANTRITA_G1</t>
  </si>
  <si>
    <t>132731 BOOTLE 34.5 132732 BOOTLE 345 1</t>
  </si>
  <si>
    <t>BOOTLEG_BLST</t>
  </si>
  <si>
    <t>BLST</t>
  </si>
  <si>
    <t>BOOTLE_UNIT1</t>
  </si>
  <si>
    <t>132781 CASLGP 34.5 132783 CASL_G 138 X1</t>
  </si>
  <si>
    <t>CASL_GAP_T1H</t>
  </si>
  <si>
    <t>CASLGP_UNIT1</t>
  </si>
  <si>
    <t>X1</t>
  </si>
  <si>
    <t>132831 HOLMAN 34.5 132832 HOLMAN 69 1</t>
  </si>
  <si>
    <t>LASSO_T1_H</t>
  </si>
  <si>
    <t>HOLMAN_UNIT1</t>
  </si>
  <si>
    <t>132881 LMESAS 34.5 132883 LMESAS 138 1</t>
  </si>
  <si>
    <t>LMESASLR_T1_H</t>
  </si>
  <si>
    <t>LMESASLR_G1</t>
  </si>
  <si>
    <t>132882 LMESAS 34.5 132883 LMESAS 138 2</t>
  </si>
  <si>
    <t>LMESASLR_T2_H</t>
  </si>
  <si>
    <t>LMESASLR_S2</t>
  </si>
  <si>
    <t>132941 SPTX12 34.5 132943 SPTX12 138 1</t>
  </si>
  <si>
    <t>SPTX12B_T1_H</t>
  </si>
  <si>
    <t>SPTX12B_W1</t>
  </si>
  <si>
    <t>132991 BEARKA 34.5 132993 BEARKA 345 T1</t>
  </si>
  <si>
    <t>NBOHR_T1_H</t>
  </si>
  <si>
    <t>BEARKAT_W1</t>
  </si>
  <si>
    <t>133041 BEARKA 34.5 133043 BEARKA 345 1</t>
  </si>
  <si>
    <t>133341 W_PECO 34.5 133342 W_PECO 138 T1</t>
  </si>
  <si>
    <t>133641 TAHOKA 345 133643 TAHOKA 34.5 1</t>
  </si>
  <si>
    <t>TAHOKA_T1_H</t>
  </si>
  <si>
    <t>TAHOKAW_31</t>
  </si>
  <si>
    <t>133641 TAHOKA 345 133644 TAHOKA 34.5 2</t>
  </si>
  <si>
    <t>TAHOKA_T2_H</t>
  </si>
  <si>
    <t>TAHOKAW_32</t>
  </si>
  <si>
    <t>133792 GOPHER 34.5 133796 GOPHER 138 T2</t>
  </si>
  <si>
    <t>GOPHER_T2</t>
  </si>
  <si>
    <t>GOPHER_W2</t>
  </si>
  <si>
    <t>133791 GOPHER 34.5 133796 GOPHER 138 T1</t>
  </si>
  <si>
    <t>GOPHER_T1</t>
  </si>
  <si>
    <t>GOPHER_W1</t>
  </si>
  <si>
    <t>133841 WAYMAR 34.5 133843 WAYMAR 345 T1</t>
  </si>
  <si>
    <t>WAYMARK_T1_H</t>
  </si>
  <si>
    <t>WAYMARK_W1</t>
  </si>
  <si>
    <t>133991 RANCHE 345 133995 RANCHE 34.5 T2</t>
  </si>
  <si>
    <t>RANCHERO_T2</t>
  </si>
  <si>
    <t>RANCHERO_W2</t>
  </si>
  <si>
    <t>133991 RANCHE 345 133992 RANCHE 34.5 T1</t>
  </si>
  <si>
    <t>RANCHERO_T1</t>
  </si>
  <si>
    <t>RANCHERO_W1</t>
  </si>
  <si>
    <t>134291 OXY_S1 12.47 134292 OXY_8 138 1</t>
  </si>
  <si>
    <t>134496 HILO_4 34.5 134499 HILO_1 1 1</t>
  </si>
  <si>
    <t>T1SC</t>
  </si>
  <si>
    <t>134496 HILO_4 34.5 134499 HILO_1 1 2</t>
  </si>
  <si>
    <t>T2TC</t>
  </si>
  <si>
    <t>134497 HILO_5 345 134499 HILO_1 1 2</t>
  </si>
  <si>
    <t>T2PC</t>
  </si>
  <si>
    <t>134497 HILO_5 345 134499 HILO_1 1 1</t>
  </si>
  <si>
    <t>T1PC</t>
  </si>
  <si>
    <t>134591 QUEEN_ 34.5 134595 T1 1 T1</t>
  </si>
  <si>
    <t>134592 QUEEN_ 34.5 134595 T1 1 T1</t>
  </si>
  <si>
    <t>T1TC</t>
  </si>
  <si>
    <t>134593 QUEEN_ 34.5 134596 T2 1 T2</t>
  </si>
  <si>
    <t>T2SC</t>
  </si>
  <si>
    <t>134594 QUEEN_ 34.5 134596 T2 1 T2</t>
  </si>
  <si>
    <t>134595 T1 1 134597 QUEEN_ 345 T1</t>
  </si>
  <si>
    <t>134596 T2 1 134597 QUEEN_ 345 T2</t>
  </si>
  <si>
    <t>140002 SHER1_ 138 140004 PSHRM_ 18 2</t>
  </si>
  <si>
    <t>PANDA_S_12BAT10</t>
  </si>
  <si>
    <t>PSHRM_CT1</t>
  </si>
  <si>
    <t>140002 SHER1_ 138 140005 PSHRM_ 19 3</t>
  </si>
  <si>
    <t>PANDA_S_10BAT10</t>
  </si>
  <si>
    <t>PSHRM_ST1</t>
  </si>
  <si>
    <t>140002 SHER1_ 138 140003 PSHRM_ 18 1</t>
  </si>
  <si>
    <t>PANDA_S_11BAT10</t>
  </si>
  <si>
    <t>PSHRM_CT2</t>
  </si>
  <si>
    <t>140031 OKLA_O 24 140032 OKLA_O 345 2</t>
  </si>
  <si>
    <t>OKLA_345_24_3_L</t>
  </si>
  <si>
    <t>24-3</t>
  </si>
  <si>
    <t>OKLA_OKLA_G1</t>
  </si>
  <si>
    <t>140066 LPCCS_ 18 140067 LPCCS_ 345 1</t>
  </si>
  <si>
    <t>LPCCS_UXFMR2_L</t>
  </si>
  <si>
    <t>LPCCS_UNIT2</t>
  </si>
  <si>
    <t>140063 LPCCS_ 18 140067 LPCCS_ 345 1</t>
  </si>
  <si>
    <t>LPCCS_UXFMR1_L</t>
  </si>
  <si>
    <t>LPCCS_UNIT1</t>
  </si>
  <si>
    <t>140065 LPCCS_ 18 140067 LPCCS_ 345 1</t>
  </si>
  <si>
    <t>LPCCS_UCXFMR22_L</t>
  </si>
  <si>
    <t>LPCCS_CT22</t>
  </si>
  <si>
    <t>140062 LPCCS_ 18 140067 LPCCS_ 345 1</t>
  </si>
  <si>
    <t>LPCCS_UCXFMR12_L</t>
  </si>
  <si>
    <t>LPCCS_CT12</t>
  </si>
  <si>
    <t>140061 LPCCS_ 18 140067 LPCCS_ 345 1</t>
  </si>
  <si>
    <t>LPCCS_UCXFMR11_L</t>
  </si>
  <si>
    <t>LPCCS_CT11</t>
  </si>
  <si>
    <t>140064 LPCCS_ 18 140067 LPCCS_ 345 1</t>
  </si>
  <si>
    <t>LPCCS_UCXFMR21_L</t>
  </si>
  <si>
    <t>LPCCS_CT21</t>
  </si>
  <si>
    <t>140074 KMCHI_ 18 140077 KMCHI_ 345 1</t>
  </si>
  <si>
    <t>KMCHI_2CT101_L</t>
  </si>
  <si>
    <t>KMCHI_2CT101</t>
  </si>
  <si>
    <t>140075 KMCHI_ 18 140077 KMCHI_ 345 1</t>
  </si>
  <si>
    <t>KMCHI_2CT201_L</t>
  </si>
  <si>
    <t>KMCHI_2CT201</t>
  </si>
  <si>
    <t>140071 KMCHI_ 18 140077 KMCHI_ 345 1</t>
  </si>
  <si>
    <t>KMCHI_1CT101_L</t>
  </si>
  <si>
    <t>KMCHI_1CT101</t>
  </si>
  <si>
    <t>140073 KMCHI_ 18 140077 KMCHI_ 345 1</t>
  </si>
  <si>
    <t>KMCHI_1ST_L</t>
  </si>
  <si>
    <t>KMCHI_1ST</t>
  </si>
  <si>
    <t>140072 KMCHI_ 18 140077 KMCHI_ 345 1</t>
  </si>
  <si>
    <t>KMCHI_1CT201_L</t>
  </si>
  <si>
    <t>KMCHI_1CT201</t>
  </si>
  <si>
    <t>140076 KMCHI_ 18 140077 KMCHI_ 345 1</t>
  </si>
  <si>
    <t>KMCHI_2ST_L</t>
  </si>
  <si>
    <t>KMCHI_2ST</t>
  </si>
  <si>
    <t>140081 WEC_WE 34.5 140082 WEC_1_ 69 1</t>
  </si>
  <si>
    <t>WEC_WECXFMR1</t>
  </si>
  <si>
    <t>WEC_WECG1</t>
  </si>
  <si>
    <t>140181 MWEC_G 34.5 140182 MWEC_8 138 1</t>
  </si>
  <si>
    <t>MWEC_T1_L</t>
  </si>
  <si>
    <t>MWEC_G1</t>
  </si>
  <si>
    <t>140281 WHTTAI 34.5 140282 WHTTAI 138 1</t>
  </si>
  <si>
    <t>WHTTAIL_WHTL_T1_L</t>
  </si>
  <si>
    <t>WHTTAIL_WR1</t>
  </si>
  <si>
    <t>140331 MOZART 34.5 140332 MOZART 69 1</t>
  </si>
  <si>
    <t>MOZART_T1_H</t>
  </si>
  <si>
    <t>MOZART_WIND1</t>
  </si>
  <si>
    <t>140383 BLSMT1 345 142511 BLSMT_ 34.5 2</t>
  </si>
  <si>
    <t>BLSUMMIT_TRF2_H</t>
  </si>
  <si>
    <t>BLSMT_2_25</t>
  </si>
  <si>
    <t>140381 BLSMT_ 34.5 140383 BLSMT1 345 1</t>
  </si>
  <si>
    <t>BLSUMMIT_TRF1H</t>
  </si>
  <si>
    <t>BLSMT_1_5</t>
  </si>
  <si>
    <t>140401 BCAT_W 34.5 140402 BCAT_W 138 1</t>
  </si>
  <si>
    <t>BCATWIND_T1</t>
  </si>
  <si>
    <t>BCAT_WND1</t>
  </si>
  <si>
    <t>140441 SSPUR2 34.5 140442 SSPURT 345 1</t>
  </si>
  <si>
    <t>SSPURTWO_T1</t>
  </si>
  <si>
    <t>SSPUR2_WIND</t>
  </si>
  <si>
    <t>140471 MIAMI_ 34.5 140473 MIAMI_ 345 1</t>
  </si>
  <si>
    <t>MIAM1_T1</t>
  </si>
  <si>
    <t>MIAMI_G1</t>
  </si>
  <si>
    <t>140472 MIAMI_ 34.5 140473 MIAMI_ 345 1</t>
  </si>
  <si>
    <t>MIAM1_T2</t>
  </si>
  <si>
    <t>MIAMI_G2</t>
  </si>
  <si>
    <t>140501 PH1_UN 34.5 140503 PH1_5 345 1</t>
  </si>
  <si>
    <t>PH1_T1</t>
  </si>
  <si>
    <t>PH1_UNIT1</t>
  </si>
  <si>
    <t>140502 PH1_UN 34.5 140503 PH1_5 345 2</t>
  </si>
  <si>
    <t>PH1_T2</t>
  </si>
  <si>
    <t>PH1_UNIT2</t>
  </si>
  <si>
    <t>140602 PH2_UN 34.5 140603 PH2_5 345 02</t>
  </si>
  <si>
    <t>PH2_PH2_T2</t>
  </si>
  <si>
    <t>PH2_UNIT2</t>
  </si>
  <si>
    <t>140601 PH2_UN 34.5 140603 PH2_5 345 01</t>
  </si>
  <si>
    <t>PH2_PH2_T1</t>
  </si>
  <si>
    <t>PH2_UNIT1</t>
  </si>
  <si>
    <t>140651 GRANDV 34.5 140653 GRANDV 345 1</t>
  </si>
  <si>
    <t>GRANDVW1_GV1_T1</t>
  </si>
  <si>
    <t>GRANDVW1_1A</t>
  </si>
  <si>
    <t>140652 GRANDV 34.5 140653 GRANDV 345 1</t>
  </si>
  <si>
    <t>GRANDVW1_GV1_T2</t>
  </si>
  <si>
    <t>GRANDVW1_1B</t>
  </si>
  <si>
    <t>140654 GRANDV 34.5 140656 GRANDV 345 T3</t>
  </si>
  <si>
    <t>GRANDVW1_COL_T1_H</t>
  </si>
  <si>
    <t>GRANDV_COLA</t>
  </si>
  <si>
    <t>140655 GRANDV 34.5 140656 GRANDV 345 T4</t>
  </si>
  <si>
    <t>GRANDVW1_COL_T2_H</t>
  </si>
  <si>
    <t>GRANDV_COLB</t>
  </si>
  <si>
    <t>140701 WNDTHS 34.5 140702 WNDTHS 69 1</t>
  </si>
  <si>
    <t>WNDTHST2_TR1</t>
  </si>
  <si>
    <t>WNDTHST_G1</t>
  </si>
  <si>
    <t>140752 HRFDWI 34.5 140753 HRFDWI 345 2</t>
  </si>
  <si>
    <t>HRFDWIND_T2_H</t>
  </si>
  <si>
    <t>HRFDWIND_V</t>
  </si>
  <si>
    <t>140751 HRFDWI 34.5 140753 HRFDWI 345 1</t>
  </si>
  <si>
    <t>HRFDWIND_T1_H</t>
  </si>
  <si>
    <t>HRFDWIND_G</t>
  </si>
  <si>
    <t>140802 SPURTR 34.5 140803 SPURTR 345 1</t>
  </si>
  <si>
    <t>SSPURTWO_SS3-T2_H</t>
  </si>
  <si>
    <t>SPURTRES_G2</t>
  </si>
  <si>
    <t>140801 SPURTR 34.5 140803 SPURTR 345 1</t>
  </si>
  <si>
    <t>SSPURTWO_SS3-T1_H</t>
  </si>
  <si>
    <t>SPURTRES_G1</t>
  </si>
  <si>
    <t>140852 LHORNN 34.5 140853 LHORN_ 345 2</t>
  </si>
  <si>
    <t>LHORN_N_XFMR-T2_H</t>
  </si>
  <si>
    <t>LHORNN_UNIT2</t>
  </si>
  <si>
    <t>140851 LHORNN 34.5 140853 LHORN_ 345 1</t>
  </si>
  <si>
    <t>LHORN_N_XFMR-T1_H</t>
  </si>
  <si>
    <t>LHORNN_UNIT1</t>
  </si>
  <si>
    <t>140901 WAKE_U 34.5 140903 WAKE_5 345 X1</t>
  </si>
  <si>
    <t>WAKEWE_T1H</t>
  </si>
  <si>
    <t>WAKE_UNIT1</t>
  </si>
  <si>
    <t>140902 WAKE_U 34.5 140903 WAKE_5 345 X2</t>
  </si>
  <si>
    <t>WAKEWE_T2H</t>
  </si>
  <si>
    <t>WAKE_UNIT2</t>
  </si>
  <si>
    <t>X2</t>
  </si>
  <si>
    <t>140951 GPST_W 34.5 140953 GPST_8 345 1</t>
  </si>
  <si>
    <t>GPASTURE_GPASTURE_T1</t>
  </si>
  <si>
    <t>GPST_WIND_I</t>
  </si>
  <si>
    <t>140952 GPST_W 34.5 140954 VERTIG 345 1</t>
  </si>
  <si>
    <t>VERTIGO_VERTIGO_T2</t>
  </si>
  <si>
    <t>GPST_WIND_II</t>
  </si>
  <si>
    <t>141001 SCLAY_ 34.5 141002 SCLAY_ 345 1</t>
  </si>
  <si>
    <t>SHANNONW_T1_H</t>
  </si>
  <si>
    <t>SCLAY_UNIT1</t>
  </si>
  <si>
    <t>141052 JRDWIN 34.5 141053 JRDWIN 345 1</t>
  </si>
  <si>
    <t>HRFDWIND_XFM2</t>
  </si>
  <si>
    <t>JRDWIND_2</t>
  </si>
  <si>
    <t>141051 JRDWIN 34.5 141053 JRDWIN 345 1</t>
  </si>
  <si>
    <t>HRFDWIND_XFM1</t>
  </si>
  <si>
    <t>JRDWIND_1</t>
  </si>
  <si>
    <t>141151 RT66_W 34.5 141152 RT66_5 345 1</t>
  </si>
  <si>
    <t>ROUTE_66_T1_H</t>
  </si>
  <si>
    <t>RT66_WIND1</t>
  </si>
  <si>
    <t>141201 SPLAIN 345 141205 SPLAIN 34.5 1</t>
  </si>
  <si>
    <t>SPLAIN1_T2_H</t>
  </si>
  <si>
    <t>SPLAIN1_G2</t>
  </si>
  <si>
    <t>141201 SPLAIN 345 141202 SPLAIN 34.5 1</t>
  </si>
  <si>
    <t>SPLAIN1_T1_H</t>
  </si>
  <si>
    <t>SPLAIN1_G1</t>
  </si>
  <si>
    <t>141301 BRISCO 345 141303 BRISCO 34.5 1</t>
  </si>
  <si>
    <t>BRISCOE_MPT_H</t>
  </si>
  <si>
    <t>BRISCOE_3</t>
  </si>
  <si>
    <t>141351 ELECTR 345 141353 ELECTR 34.5 1</t>
  </si>
  <si>
    <t>DIGBY_T1H</t>
  </si>
  <si>
    <t>ELECTRA_1</t>
  </si>
  <si>
    <t>141351 ELECTR 345 141354 ELECTR 34.5 2</t>
  </si>
  <si>
    <t>DIGBY_T2H</t>
  </si>
  <si>
    <t>ELECTRA_2</t>
  </si>
  <si>
    <t>141355 LOCKET 34.5 141356 LOCKET 345 T1</t>
  </si>
  <si>
    <t>LOCKETT_T1</t>
  </si>
  <si>
    <t>LOCKETT_W1</t>
  </si>
  <si>
    <t>141402 SPLAIN 345 141451 SPLAIN 34.5 1</t>
  </si>
  <si>
    <t>SPLAIN2_T2</t>
  </si>
  <si>
    <t>SPLAIN2_WND2</t>
  </si>
  <si>
    <t>141401 SPLAIN 34.5 141402 SPLAIN 345 1</t>
  </si>
  <si>
    <t>SPLAIN2_T1</t>
  </si>
  <si>
    <t>SPLAIN2_WND1</t>
  </si>
  <si>
    <t>141501 COTWIN 34.5 141503 COTWIN 345 T1</t>
  </si>
  <si>
    <t>COTPLNS_T1_H</t>
  </si>
  <si>
    <t>COTWIND_W1</t>
  </si>
  <si>
    <t>141603 ANTLP_ 13.8 141605 ANTLP_ 230 1</t>
  </si>
  <si>
    <t>AEEC_AET903_H</t>
  </si>
  <si>
    <t>ANTLP_G3</t>
  </si>
  <si>
    <t>141601 ANTLP_ 13.8 141605 ANTLP_ 230 1</t>
  </si>
  <si>
    <t>AEEC_AET901_H</t>
  </si>
  <si>
    <t>ANTLP_G1</t>
  </si>
  <si>
    <t>141602 ANTLP_ 13.8 141605 ANTLP_ 230 1</t>
  </si>
  <si>
    <t>AEEC_AET902_H</t>
  </si>
  <si>
    <t>ANTLP_G2</t>
  </si>
  <si>
    <t>141604 ELK_G1 18 141607 AEEC_5 345 4</t>
  </si>
  <si>
    <t>AEEC_XF-1001_H</t>
  </si>
  <si>
    <t>ELK_G1</t>
  </si>
  <si>
    <t>141607 AEEC_5 345 141609 ELK_G3 18 6</t>
  </si>
  <si>
    <t>AEEC_XF-3001_H</t>
  </si>
  <si>
    <t>ELK_G3</t>
  </si>
  <si>
    <t>141607 AEEC_5 345 141608 ELK_G2 18 5</t>
  </si>
  <si>
    <t>AEEC_XF-2001_H</t>
  </si>
  <si>
    <t>ELK_G2</t>
  </si>
  <si>
    <t>141606 ANTLP_ 230 141607 AEEC_5 345 7</t>
  </si>
  <si>
    <t>AEEC_XF-0003_H</t>
  </si>
  <si>
    <t>0003</t>
  </si>
  <si>
    <t>141662 SOLARA 34.5 141663 SOLARA 138 1</t>
  </si>
  <si>
    <t>SOLARA_TR1</t>
  </si>
  <si>
    <t>SOLARA_UNIT1</t>
  </si>
  <si>
    <t>141711 HWFWF_ 34.5 141712 HWFWF_ 345 1</t>
  </si>
  <si>
    <t>ASTRA_TR1_H</t>
  </si>
  <si>
    <t>HWFWF_W1</t>
  </si>
  <si>
    <t>141762 MARIAH 34.5 141765 MARIAH 345 T2</t>
  </si>
  <si>
    <t>MARIAH_T2_H</t>
  </si>
  <si>
    <t>MARIAH_W2</t>
  </si>
  <si>
    <t>141761 MARIAH 34.5 141765 MARIAH 345 T1</t>
  </si>
  <si>
    <t>MARIAH_T1_H</t>
  </si>
  <si>
    <t>MARIAH_W1</t>
  </si>
  <si>
    <t>141811 HORSE_ 34.5 141813 HORSEC 345 1</t>
  </si>
  <si>
    <t>HORSECRK_T1_H</t>
  </si>
  <si>
    <t>HORSE_UNIT1</t>
  </si>
  <si>
    <t>141812 HORSE_ 34.5 141813 HORSEC 345 2</t>
  </si>
  <si>
    <t>HORSECRK_T2_H</t>
  </si>
  <si>
    <t>HORSE_UNIT2</t>
  </si>
  <si>
    <t>141861 SALT_U 34.5 141867 SALT_F 345 1</t>
  </si>
  <si>
    <t>SALTFORK_T1_H</t>
  </si>
  <si>
    <t>SALT_UNIT1</t>
  </si>
  <si>
    <t>141862 SALT_U 34.5 141867 SALT_F 345 1</t>
  </si>
  <si>
    <t>SALTFORK_T2_H</t>
  </si>
  <si>
    <t>SALT_UNIT2</t>
  </si>
  <si>
    <t>142011 TYLRWD 34.5 142012 TYLRWI 138 1</t>
  </si>
  <si>
    <t>TYLRWIND_MPT_H</t>
  </si>
  <si>
    <t>TYLRWD_UNIT1</t>
  </si>
  <si>
    <t>142062 SALVTI 345 142111 SALVTI 34.5 2</t>
  </si>
  <si>
    <t>SALVTION_T2_H</t>
  </si>
  <si>
    <t>SALVTION_W2</t>
  </si>
  <si>
    <t>142061 SALVTI 34.5 142062 SALVTI 345 1</t>
  </si>
  <si>
    <t>SALVTION_T1_H</t>
  </si>
  <si>
    <t>SALVTION_W1</t>
  </si>
  <si>
    <t>142561 FOARDC 34.5 142563 FOARDC 345 T1</t>
  </si>
  <si>
    <t>FOARDCTY_T1</t>
  </si>
  <si>
    <t>FOARDCITY_W1</t>
  </si>
  <si>
    <t>142562 FOARDC 34.5 142563 FOARDC 345 T2</t>
  </si>
  <si>
    <t>FOARDCTY_T2</t>
  </si>
  <si>
    <t>FOARDCITY_W2</t>
  </si>
  <si>
    <t>142611 S_HILL 34.5 142612 S_HILL 69 1</t>
  </si>
  <si>
    <t>S_HILLS_T1</t>
  </si>
  <si>
    <t>S_HILLS_W1</t>
  </si>
  <si>
    <t>142661 CBREAK 34.5 142663 CBREAK 345 T1</t>
  </si>
  <si>
    <t>CN_BRKS_MPT</t>
  </si>
  <si>
    <t>CBREAKS_W1</t>
  </si>
  <si>
    <t>142811 MISAE_ 34.5 142815 MISAE_ 345 T1</t>
  </si>
  <si>
    <t>MISAE_T1_H</t>
  </si>
  <si>
    <t>MISAE_S1</t>
  </si>
  <si>
    <t>142812 MISAE_ 34.5 142815 MISAE_ 345 T2</t>
  </si>
  <si>
    <t>MISAE_T2_H</t>
  </si>
  <si>
    <t>MISAE_S2</t>
  </si>
  <si>
    <t>142912 BLSMTI 34.5 142915 BLSMTI 345 T1</t>
  </si>
  <si>
    <t>242 WHITNEYDM 69 150013 WND_1 13.8 1</t>
  </si>
  <si>
    <t>WND_GSUXFMR1_L</t>
  </si>
  <si>
    <t>WND_1</t>
  </si>
  <si>
    <t>12417 MTCK_7T 138 150022 MCSES_ 15 7</t>
  </si>
  <si>
    <t>MCSES_UXFMR7_L</t>
  </si>
  <si>
    <t>MTCK_7T8</t>
  </si>
  <si>
    <t>MCSES_UNIT7</t>
  </si>
  <si>
    <t>12418 MTCK_8T 138 150023 MCSES_ 22 8</t>
  </si>
  <si>
    <t>MCSES_UXFMR8_L</t>
  </si>
  <si>
    <t>MTCK_8T8</t>
  </si>
  <si>
    <t>MCSES_UNIT8</t>
  </si>
  <si>
    <t>1431 GRHAMSES 138 150041 GRSES_ 20 1</t>
  </si>
  <si>
    <t>GRSES_UXFMR1_L</t>
  </si>
  <si>
    <t>GRSES_UNIT1</t>
  </si>
  <si>
    <t>2403 LKHB_1T8 138 150091 LHSES_ 24 1</t>
  </si>
  <si>
    <t>LHSES_UXFMR1_L</t>
  </si>
  <si>
    <t>LKHB_1T8</t>
  </si>
  <si>
    <t>LHSES_UNIT1</t>
  </si>
  <si>
    <t>12403 LKHB_2T 138 150092 LH2SES 22 2</t>
  </si>
  <si>
    <t>LHSES_UXFMR2</t>
  </si>
  <si>
    <t>LKHB_2T8</t>
  </si>
  <si>
    <t>LH2SES_UNIT2</t>
  </si>
  <si>
    <t>46020 LIMEST_ 345 150101 LEG_LE 25 1</t>
  </si>
  <si>
    <t>LEG_MT1_L</t>
  </si>
  <si>
    <t>LEG_LEG_G1</t>
  </si>
  <si>
    <t>46020 LIMEST_ 345 150102 LEG_LE 25 1</t>
  </si>
  <si>
    <t>LEG_MT2_L</t>
  </si>
  <si>
    <t>LEG_LEG_G2</t>
  </si>
  <si>
    <t>49168 49168_S 1 150103 LEG_1_ 138 A1</t>
  </si>
  <si>
    <t>LEG_AT1L_H</t>
  </si>
  <si>
    <t>LEG_1_8</t>
  </si>
  <si>
    <t>49169 49169_S 1 150103 LEG_1_ 138 A2</t>
  </si>
  <si>
    <t>LEG_AT2_H</t>
  </si>
  <si>
    <t>12241 ENNSTRA 138 150161 ETCCS_ 16 1</t>
  </si>
  <si>
    <t>ETCCS_CXF1_L</t>
  </si>
  <si>
    <t>ETCCS_CT1</t>
  </si>
  <si>
    <t>12241 ENNSTRA 138 150162 ETCCS_ 13.8 2</t>
  </si>
  <si>
    <t>ETCCS_XF1_L</t>
  </si>
  <si>
    <t>ETCCS_UNIT1</t>
  </si>
  <si>
    <t>150171 WHCCS_ 12.5 150174 WLFHMS 1 1</t>
  </si>
  <si>
    <t>WHCCS_1X</t>
  </si>
  <si>
    <t>WHCCS_CT1</t>
  </si>
  <si>
    <t>150173 WHCCS_ 16 150174 WLFHMS 1 1</t>
  </si>
  <si>
    <t>WHCCS_1Y</t>
  </si>
  <si>
    <t>WHCCS_STG</t>
  </si>
  <si>
    <t>150182 FRNYPP 18 150189 FRNYPP 345 2</t>
  </si>
  <si>
    <t>FRNYPP_CXF2</t>
  </si>
  <si>
    <t>FRNYPP_GT12</t>
  </si>
  <si>
    <t>150184 FRNYPP 18 150189 FRNYPP 345 7</t>
  </si>
  <si>
    <t>FRNYPP_FMR1</t>
  </si>
  <si>
    <t>FRNYPP_ST10</t>
  </si>
  <si>
    <t>150181 FRNYPP 18 150189 FRNYPP 345 1</t>
  </si>
  <si>
    <t>FRNYPP_CXF1</t>
  </si>
  <si>
    <t>FRNYPP_GT11</t>
  </si>
  <si>
    <t>150183 FRNYPP 18 150189 FRNYPP 345 3</t>
  </si>
  <si>
    <t>FRNYPP_CXF3</t>
  </si>
  <si>
    <t>FRNYPP_GT13</t>
  </si>
  <si>
    <t>150185 FRNYPP 18 150190 FRNYPP 345 4</t>
  </si>
  <si>
    <t>FRNYPP_CXF4</t>
  </si>
  <si>
    <t>CXF4</t>
  </si>
  <si>
    <t>FRNYPP_GT21</t>
  </si>
  <si>
    <t>150188 FRNYPP 18 150190 FRNYPP 345 8</t>
  </si>
  <si>
    <t>FRNYPP_FMR2</t>
  </si>
  <si>
    <t>FRNYPP_ST20</t>
  </si>
  <si>
    <t>150187 FRNYPP 18 150190 FRNYPP 345 6</t>
  </si>
  <si>
    <t>FRNYPP_CXF6</t>
  </si>
  <si>
    <t>CXF6</t>
  </si>
  <si>
    <t>FRNYPP_GT23</t>
  </si>
  <si>
    <t>150186 FRNYPP 18 150190 FRNYPP 345 5</t>
  </si>
  <si>
    <t>FRNYPP_CXF5</t>
  </si>
  <si>
    <t>CXF5</t>
  </si>
  <si>
    <t>FRNYPP_GT22</t>
  </si>
  <si>
    <t>150191 WCPP_C 16 150194 WCPP_1 345 1</t>
  </si>
  <si>
    <t>WCPP_1HX</t>
  </si>
  <si>
    <t>1HX</t>
  </si>
  <si>
    <t>150192 WCPP_C 16 150195 WCPP_2 345 1</t>
  </si>
  <si>
    <t>WCPP_1HY</t>
  </si>
  <si>
    <t>1HY</t>
  </si>
  <si>
    <t>150193 WCPP_S 16 150196 WCPP_3 345 1</t>
  </si>
  <si>
    <t>WCPP_2HX</t>
  </si>
  <si>
    <t>150211 LNCRK_ 34.5 150212 LNCRK_ 345 1</t>
  </si>
  <si>
    <t>LNCRK_T1</t>
  </si>
  <si>
    <t>LNCRK_G83</t>
  </si>
  <si>
    <t>LNCRK_1_5</t>
  </si>
  <si>
    <t>150311 LNCRK2 34.5 150313 LNCRK2 138 3</t>
  </si>
  <si>
    <t>LNCRK2_T11</t>
  </si>
  <si>
    <t>T11</t>
  </si>
  <si>
    <t>LNCRK2_G871</t>
  </si>
  <si>
    <t>150312 LNCRK2 34.5 150313 LNCRK2 138 2</t>
  </si>
  <si>
    <t>LNCRK2_T21</t>
  </si>
  <si>
    <t>T21</t>
  </si>
  <si>
    <t>LNCRK2_G872</t>
  </si>
  <si>
    <t>150314 LNCRK2 138 150315 LNCRK2 345 1</t>
  </si>
  <si>
    <t>LNCRK_T2</t>
  </si>
  <si>
    <t>1891 DECRDOVA 138 150721 DCSES_ 13.8 2</t>
  </si>
  <si>
    <t>DCSES_UCXFMR1_L</t>
  </si>
  <si>
    <t>DCSES_CT10</t>
  </si>
  <si>
    <t>1891 DECRDOVA 138 150722 DCSES_ 13.8 3</t>
  </si>
  <si>
    <t>DCSES_UCXFMR2_L</t>
  </si>
  <si>
    <t>DCSES_CT20</t>
  </si>
  <si>
    <t>1891 DECRDOVA 138 150723 DCSES_ 13.8 4</t>
  </si>
  <si>
    <t>DCSES_UCXFMR3_L</t>
  </si>
  <si>
    <t>DCSES_CT30</t>
  </si>
  <si>
    <t>1891 DECRDOVA 138 150724 DCSES_ 13.8 5</t>
  </si>
  <si>
    <t>DCSES_UCXFMR4_L</t>
  </si>
  <si>
    <t>DCSES_CT40</t>
  </si>
  <si>
    <t>150752 TRI_TH 34.5 150753 TRINIT 345 2</t>
  </si>
  <si>
    <t>TRINITY_T2_H</t>
  </si>
  <si>
    <t>TRI_TH1_BUS2</t>
  </si>
  <si>
    <t>150751 TRI_TH 34.5 150753 TRINIT 345 1</t>
  </si>
  <si>
    <t>TRINITY_T1_H</t>
  </si>
  <si>
    <t>TRI_TH1_BUS1</t>
  </si>
  <si>
    <t>150801 FG_SEN 34.5 150802 SENATE 345 11</t>
  </si>
  <si>
    <t>SENATEWD_T1_L</t>
  </si>
  <si>
    <t>FG_SENATE_G1</t>
  </si>
  <si>
    <t>150902 PTMPL_ 18 150907 PANDA_ 345 1</t>
  </si>
  <si>
    <t>PANDA_T1_12BAT10</t>
  </si>
  <si>
    <t>PTMPL_CT2</t>
  </si>
  <si>
    <t>150901 PTMPL_ 18 150907 PANDA_ 345 1</t>
  </si>
  <si>
    <t>PANDA_T1_11BAT10</t>
  </si>
  <si>
    <t>PTMPL_CT1</t>
  </si>
  <si>
    <t>150903 PTMPL_ 19 150907 PANDA_ 345 1</t>
  </si>
  <si>
    <t>PANDA_T1_10BAT10</t>
  </si>
  <si>
    <t>PTMPL_ST1</t>
  </si>
  <si>
    <t>150904 PTMPL2 18 150908 PANDA_ 345 1</t>
  </si>
  <si>
    <t>PANDA_T2_21BAT10</t>
  </si>
  <si>
    <t>PTMPL2_CT1</t>
  </si>
  <si>
    <t>150906 PTMPL2 19 150908 PANDA_ 345 1</t>
  </si>
  <si>
    <t>PANDA_T2_20BAT10</t>
  </si>
  <si>
    <t>PTMPL2_ST1</t>
  </si>
  <si>
    <t>150905 PTMPL2 18 150908 PANDA_ 345 1</t>
  </si>
  <si>
    <t>PANDA_T2_22BAT10</t>
  </si>
  <si>
    <t>PTMPL2_CT2</t>
  </si>
  <si>
    <t>150961 GWEC_8 138 150962 GWEC_G 34.5 1</t>
  </si>
  <si>
    <t>GWEC_T1_H</t>
  </si>
  <si>
    <t>GWEC_G1</t>
  </si>
  <si>
    <t>150981 KEECHI 34.5 150982 KEECHI 138 1</t>
  </si>
  <si>
    <t>KEECHI_T1_H</t>
  </si>
  <si>
    <t>KEECHI_U1</t>
  </si>
  <si>
    <t>151034 LGW_B_ 34.5 151035 LGW_8 138 T2</t>
  </si>
  <si>
    <t>LGW_T2_H</t>
  </si>
  <si>
    <t>LGW_B_4</t>
  </si>
  <si>
    <t>151033 LGW_A_ 34.5 151035 LGW_8 138 T1</t>
  </si>
  <si>
    <t>LGW_T1_H</t>
  </si>
  <si>
    <t>LGW_A_4</t>
  </si>
  <si>
    <t>151091 BUCKTH 34.5 151092 BUCKTH 138 1</t>
  </si>
  <si>
    <t>BUCKTHRN_XMFR_T1_H</t>
  </si>
  <si>
    <t>BUCKTHRN_G1</t>
  </si>
  <si>
    <t>151141 FLAT_T 345 151142 FLAT_T 34.5 1</t>
  </si>
  <si>
    <t>FTWIND_T1_H</t>
  </si>
  <si>
    <t>FLAT_TOP_5</t>
  </si>
  <si>
    <t>151195 DEC_1X 13.8 151205 DEC_1_ 1 2</t>
  </si>
  <si>
    <t>DEC_GSU_1_N_X</t>
  </si>
  <si>
    <t>G1NX</t>
  </si>
  <si>
    <t>DEC_1X</t>
  </si>
  <si>
    <t>DEC_1_1</t>
  </si>
  <si>
    <t>151196 DEC_1Y 13.8 151205 DEC_1_ 1 2</t>
  </si>
  <si>
    <t>DEC_GSU_1_N_Y</t>
  </si>
  <si>
    <t>G1NY</t>
  </si>
  <si>
    <t>DEC_1Y</t>
  </si>
  <si>
    <t>151197 DEC_0X 13.8 151204 DEC_0_ 1 1</t>
  </si>
  <si>
    <t>DEC_GSU_0_C_X</t>
  </si>
  <si>
    <t>G0CX</t>
  </si>
  <si>
    <t>DEC_0X</t>
  </si>
  <si>
    <t>DEC_0_1</t>
  </si>
  <si>
    <t>151198 DEC_0Y 13.8 151204 DEC_0_ 1 2</t>
  </si>
  <si>
    <t>DEC_GSU_0_C_Y</t>
  </si>
  <si>
    <t>G0CY</t>
  </si>
  <si>
    <t>DEC_0Y</t>
  </si>
  <si>
    <t>151199 DEC_2X 13.8 151206 DEC_2_ 1 3</t>
  </si>
  <si>
    <t>DEC_GSU_2_S_X</t>
  </si>
  <si>
    <t>G2SX</t>
  </si>
  <si>
    <t>DEC_2X</t>
  </si>
  <si>
    <t>DEC_2_1</t>
  </si>
  <si>
    <t>151200 DEC_2Y 13.8 151206 DEC_2_ 1 3</t>
  </si>
  <si>
    <t>DEC_GSU_2_S_Y</t>
  </si>
  <si>
    <t>G2SY</t>
  </si>
  <si>
    <t>DEC_2Y</t>
  </si>
  <si>
    <t>151201 DEC_0_ 138 151204 DEC_0_ 1 1</t>
  </si>
  <si>
    <t>DEC_GSU_0_C_H</t>
  </si>
  <si>
    <t>G0CH</t>
  </si>
  <si>
    <t>151202 DEC_1_ 138 151205 DEC_1_ 1 2</t>
  </si>
  <si>
    <t>DEC_GSU_1_N_H</t>
  </si>
  <si>
    <t>G1NH</t>
  </si>
  <si>
    <t>151203 DEC_2_ 138 151206 DEC_2_ 1 3</t>
  </si>
  <si>
    <t>DEC_GSU_2_S_H</t>
  </si>
  <si>
    <t>G2SH</t>
  </si>
  <si>
    <t>160002 LARDVF 13.8 160009 LARDVF 138 1</t>
  </si>
  <si>
    <t>LARDVFTN_GSU4</t>
  </si>
  <si>
    <t>LARDVFTN_G4</t>
  </si>
  <si>
    <t>160003 LARDVF 13.8 160010 LARDVF 138 2</t>
  </si>
  <si>
    <t>LARDVFTN_GSU5</t>
  </si>
  <si>
    <t>GSU5</t>
  </si>
  <si>
    <t>LARDVFTN_G5</t>
  </si>
  <si>
    <t>8263 EAGLE_HY 138 160051 EA_EAG 14 1</t>
  </si>
  <si>
    <t>EAGLE_HY_T1</t>
  </si>
  <si>
    <t>EA_EAGLE_HY1</t>
  </si>
  <si>
    <t>160091 NUE_NU 22 160094 NUECES 138 1</t>
  </si>
  <si>
    <t>NUECES_B_138_22_3_H</t>
  </si>
  <si>
    <t>22-3</t>
  </si>
  <si>
    <t>NUE_NUECESG7</t>
  </si>
  <si>
    <t>160092 NUE_NU 18 160095 NUECES 138 1</t>
  </si>
  <si>
    <t>NUECES_B_142_18_8_H</t>
  </si>
  <si>
    <t>18-8</t>
  </si>
  <si>
    <t>NUE_NUECESG8</t>
  </si>
  <si>
    <t>160093 NUE_NU 18 160096 NUECES 138 1</t>
  </si>
  <si>
    <t>NUECES_B_142_18_9_H</t>
  </si>
  <si>
    <t>18-9</t>
  </si>
  <si>
    <t>NUE_NUECESG9</t>
  </si>
  <si>
    <t>160101 B_D_B_ 24 160105 B_DAVI 138 4</t>
  </si>
  <si>
    <t>B_DAVIS_138_24_1_L</t>
  </si>
  <si>
    <t>24-1</t>
  </si>
  <si>
    <t>B_D_B_DAVIG1</t>
  </si>
  <si>
    <t>160102 B_D_B_ 22 160106 B_DAVI 138 3</t>
  </si>
  <si>
    <t>B_DAVIS_138_22_2_L</t>
  </si>
  <si>
    <t>22-2</t>
  </si>
  <si>
    <t>B_D_B_DAVIG2</t>
  </si>
  <si>
    <t>160103 B_D_B_ 18 160107 B_DAVI 138 1</t>
  </si>
  <si>
    <t>B_DAVIS_142_18_3_L</t>
  </si>
  <si>
    <t>18-3</t>
  </si>
  <si>
    <t>B_D_B_DAVIG3</t>
  </si>
  <si>
    <t>160104 B_D_B_ 18 160108 B_DAVI 138 2</t>
  </si>
  <si>
    <t>B_DAVIS_142_18_4_L</t>
  </si>
  <si>
    <t>18-4</t>
  </si>
  <si>
    <t>B_D_B_DAVIG4</t>
  </si>
  <si>
    <t>160121 COL_CO 24 160122 COLETO 138 3</t>
  </si>
  <si>
    <t>COLETO_138_24_1_L</t>
  </si>
  <si>
    <t>24_1</t>
  </si>
  <si>
    <t>5901 MIGUEL5 345 160131 SAN_SA 24 1</t>
  </si>
  <si>
    <t>SANMIGL_DP_MT_1_L</t>
  </si>
  <si>
    <t>SAN_SANMIGG1</t>
  </si>
  <si>
    <t>8477 VALERO2A 69 160141 VAL_VA 13.8 1</t>
  </si>
  <si>
    <t>VALERO_XF_1_69</t>
  </si>
  <si>
    <t>1_69</t>
  </si>
  <si>
    <t>VAL_VALEROG1</t>
  </si>
  <si>
    <t>8477 VALERO2A 69 160142 VAL_VA 13.8 2</t>
  </si>
  <si>
    <t>VALERO_XF_2_69</t>
  </si>
  <si>
    <t>VAL_VALEROG2</t>
  </si>
  <si>
    <t>8469 KOCH_UP2 69 160161 KOC_KO 12.4 1</t>
  </si>
  <si>
    <t>KOCH_UP_XF_1_69</t>
  </si>
  <si>
    <t>KOC_KOCHUPG1</t>
  </si>
  <si>
    <t>160203 LGE_LG 13.8 160205 LGE4A 138 1</t>
  </si>
  <si>
    <t>LGE_138_13_1_L</t>
  </si>
  <si>
    <t>LGE_LGE_STG</t>
  </si>
  <si>
    <t>160202 LGE_LG 18 160205 LGE4A 138 3</t>
  </si>
  <si>
    <t>LGE_138_13_3_L</t>
  </si>
  <si>
    <t>LGE_LGE_GT2</t>
  </si>
  <si>
    <t>160201 LGE_LG 18 160205 LGE4A 138 2</t>
  </si>
  <si>
    <t>LGE_138_13_2_L</t>
  </si>
  <si>
    <t>LGE_LGE_GT1</t>
  </si>
  <si>
    <t>160211 OXY_OX 13.8 160212 OXY_CC 138 1</t>
  </si>
  <si>
    <t>OXY_CC_XF_1_138_L</t>
  </si>
  <si>
    <t>OXY_OXY_CCG1</t>
  </si>
  <si>
    <t>160221 CEL_CE 13.8 160222 CELANE 138 1</t>
  </si>
  <si>
    <t>CELANEBI_XF_1_138_L</t>
  </si>
  <si>
    <t>CEL_CELANEG1</t>
  </si>
  <si>
    <t>160231 NED_NE 16 160234 NEDIN_ 138 4</t>
  </si>
  <si>
    <t>NEDIN_UXFMR1_L</t>
  </si>
  <si>
    <t>NEDIN_1_8</t>
  </si>
  <si>
    <t>NED_NEDIN_G1</t>
  </si>
  <si>
    <t>160232 NED_NE 16 160235 NEDIN_ 138 5</t>
  </si>
  <si>
    <t>NEDIN_UXFMR2_L</t>
  </si>
  <si>
    <t>NEDIN_2_8</t>
  </si>
  <si>
    <t>NED_NEDIN_G2</t>
  </si>
  <si>
    <t>160233 NED_NE 16 160236 NEDIN_ 138 6</t>
  </si>
  <si>
    <t>NEDIN_UXFMR3_L</t>
  </si>
  <si>
    <t>NEDIN_3_8</t>
  </si>
  <si>
    <t>NED_NEDIN_G3</t>
  </si>
  <si>
    <t>160261 CCEC_G 18 160264 CCEC_1 138 1</t>
  </si>
  <si>
    <t>CCEC_CTG1</t>
  </si>
  <si>
    <t>CTG1</t>
  </si>
  <si>
    <t>CCEC_GT1</t>
  </si>
  <si>
    <t>160263 CCEC_S 18 160264 CCEC_1 138 3</t>
  </si>
  <si>
    <t>CCEC_ST1</t>
  </si>
  <si>
    <t>160262 CCEC_G 18 160264 CCEC_1 138 2</t>
  </si>
  <si>
    <t>CCEC_CTG2</t>
  </si>
  <si>
    <t>CTG2</t>
  </si>
  <si>
    <t>CCEC_GT2</t>
  </si>
  <si>
    <t>160292 PENA_U 34.5 160294 PENA_1 345 2</t>
  </si>
  <si>
    <t>PENA_PENASCALXFMR2L</t>
  </si>
  <si>
    <t>PENA_UNIT2</t>
  </si>
  <si>
    <t>160291 PENA_U 34.5 160294 PENA_1 345 1</t>
  </si>
  <si>
    <t>PENA_PENASCALXFMR1L</t>
  </si>
  <si>
    <t>PENA_UNIT1</t>
  </si>
  <si>
    <t>160293 PENA_U 34.5 160295 PENA3_ 345 1</t>
  </si>
  <si>
    <t>PENA3_PENASCALXFMR3</t>
  </si>
  <si>
    <t>PENA_UNIT3</t>
  </si>
  <si>
    <t>160296 BAFFIN 34.5 160298 BAFFIN 345 1</t>
  </si>
  <si>
    <t>BAFFIN_XFMR1</t>
  </si>
  <si>
    <t>BAFFIN_UNIT1</t>
  </si>
  <si>
    <t>160297 BAFFIN 34.5 160298 BAFFIN 345 1</t>
  </si>
  <si>
    <t>BAFFIN_XFMR2</t>
  </si>
  <si>
    <t>BAFFIN_UNIT2</t>
  </si>
  <si>
    <t>160393 COTTON 34.5 160394 COTTON 138 T1</t>
  </si>
  <si>
    <t>COTTON_CW-T3</t>
  </si>
  <si>
    <t>COTTON_1</t>
  </si>
  <si>
    <t>160392 COTTON 34.5 160394 COTTON 138 T2</t>
  </si>
  <si>
    <t>COTTON_CW-T4</t>
  </si>
  <si>
    <t>COTTON_PAP2</t>
  </si>
  <si>
    <t>160391 PAP1_P 34.5 160395 PAP1_1 138 1</t>
  </si>
  <si>
    <t>PAP1_T1_L</t>
  </si>
  <si>
    <t>PAP1_PAP1</t>
  </si>
  <si>
    <t>160391 PAP1_P 34.5 160395 PAP1_1 138 2</t>
  </si>
  <si>
    <t>PAP1_T2_L</t>
  </si>
  <si>
    <t>160491 TGW_T1 34.5 160493 TGW_1_ 345 1</t>
  </si>
  <si>
    <t>TGW_T1_L</t>
  </si>
  <si>
    <t>160492 TGW_T2 34.5 160493 TGW_1_ 345 1</t>
  </si>
  <si>
    <t>TGW_T2_L</t>
  </si>
  <si>
    <t>160592 CEDROH 138 160594 CEDROH 34.5 1</t>
  </si>
  <si>
    <t>CEDROHIL_T1_L</t>
  </si>
  <si>
    <t>CEDROHIL_3_5</t>
  </si>
  <si>
    <t>160691 REDFIS 34.5 160694 REDFIS 138 1</t>
  </si>
  <si>
    <t>REDFISH_MV1_T1</t>
  </si>
  <si>
    <t>REDFISH_G1</t>
  </si>
  <si>
    <t>160693 REDFIS 34.5 160694 REDFIS 138 2</t>
  </si>
  <si>
    <t>REDFISH_MV1_T2</t>
  </si>
  <si>
    <t>REDFISH_G2</t>
  </si>
  <si>
    <t>160741 LV1_LV 34.5 160751 LV1_A_ 138 1A</t>
  </si>
  <si>
    <t>LV1_MPT-1A_H</t>
  </si>
  <si>
    <t>LV1_LV1A</t>
  </si>
  <si>
    <t>1A</t>
  </si>
  <si>
    <t>160742 LV1_LV 34.5 160752 LV1_B_ 138 1B</t>
  </si>
  <si>
    <t>LV1_MPT-1B_H</t>
  </si>
  <si>
    <t>LV1_LV1B</t>
  </si>
  <si>
    <t>1B</t>
  </si>
  <si>
    <t>160831 EXGNWT 138 160832 EXG_WI 34.5 1</t>
  </si>
  <si>
    <t>EXGNWTL_T1H</t>
  </si>
  <si>
    <t>EXG_WIND_1</t>
  </si>
  <si>
    <t>160881 LV3_UN 34.5 160885 LV3_5 345 1</t>
  </si>
  <si>
    <t>LV3_MPT-1_H</t>
  </si>
  <si>
    <t>LV3_UNIT1</t>
  </si>
  <si>
    <t>160981 CAMWIN 138 160982 CAMWIN 34.5 1</t>
  </si>
  <si>
    <t>CAMWIND_T1_H</t>
  </si>
  <si>
    <t>CAMWIND_G1</t>
  </si>
  <si>
    <t>161031 REDGAT 138 161037 RG_GSU 1 G2</t>
  </si>
  <si>
    <t>REDGATE_GSU2_H</t>
  </si>
  <si>
    <t>RG_GSU2</t>
  </si>
  <si>
    <t>161031 REDGAT 138 161036 RG_GSU 1 G1</t>
  </si>
  <si>
    <t>REDGATE_GSU1_H</t>
  </si>
  <si>
    <t>RG_GSU1</t>
  </si>
  <si>
    <t>161032 REDGAT 13.8 161036 RG_GSU 1 G1</t>
  </si>
  <si>
    <t>REDGATE_GSU1_Y</t>
  </si>
  <si>
    <t>REDGATE_G1</t>
  </si>
  <si>
    <t>161033 REDGAT 13.8 161036 RG_GSU 1 G1</t>
  </si>
  <si>
    <t>REDGATE_GSU1_X</t>
  </si>
  <si>
    <t>REDGATE_G2</t>
  </si>
  <si>
    <t>161034 REDGAT 13.8 161037 RG_GSU 1 G2</t>
  </si>
  <si>
    <t>REDGATE_GSU2_Y</t>
  </si>
  <si>
    <t>REDGATE_G3</t>
  </si>
  <si>
    <t>161035 REDGAT 13.8 161037 RG_GSU 1 G2</t>
  </si>
  <si>
    <t>REDGATE_GSU2_X</t>
  </si>
  <si>
    <t>REDGATE_G4</t>
  </si>
  <si>
    <t>161051 EXGNSN 138 161052 EXGNSN 34.5 1</t>
  </si>
  <si>
    <t>EXGNSND_T1_H</t>
  </si>
  <si>
    <t>EXGNSND_W1</t>
  </si>
  <si>
    <t>161102 BRDS_J 34.5 161105 BORDAS 345 T1</t>
  </si>
  <si>
    <t>BORDAS_TRF_T1</t>
  </si>
  <si>
    <t>BRDS_JAVEL18</t>
  </si>
  <si>
    <t>161107 BRDS_J 34.5 161109 BORDAS 345 02</t>
  </si>
  <si>
    <t>BORDAS2_TRF_T2_H</t>
  </si>
  <si>
    <t>BRDS_JAVEL2B</t>
  </si>
  <si>
    <t>161201 LV5_UN 34.5 161203 LV5_8 138 T1</t>
  </si>
  <si>
    <t>LV5_MPT-1</t>
  </si>
  <si>
    <t>LV5_UNIT_1</t>
  </si>
  <si>
    <t>161251 TORCIL 34.5 161257 TORCIL 345 1</t>
  </si>
  <si>
    <t>TORR_TRF1_H</t>
  </si>
  <si>
    <t>TORCILAS_W1</t>
  </si>
  <si>
    <t>161252 TORCIL 34.5 161257 TORCIL 345 2</t>
  </si>
  <si>
    <t>TORR_TRF2_H</t>
  </si>
  <si>
    <t>TORCILAS_W2</t>
  </si>
  <si>
    <t>161452 CHAWND 34.5 161455 CHAWIN 138 2</t>
  </si>
  <si>
    <t>SANTACRU_T2_H</t>
  </si>
  <si>
    <t>CHAWND_UNIT2</t>
  </si>
  <si>
    <t>161451 CHAWND 34.5 161455 CHAWIN 138 1</t>
  </si>
  <si>
    <t>SANTACRU_T1_H</t>
  </si>
  <si>
    <t>CHAWND_UNIT1</t>
  </si>
  <si>
    <t>161502 MIDWIN 34.5 161503 MIDWIN 138 1</t>
  </si>
  <si>
    <t>MIDWIND_T1_H</t>
  </si>
  <si>
    <t>MIDWIND_CAP1</t>
  </si>
  <si>
    <t>161551 LV4_UN 34.5 161553 LV4_5 345 T1</t>
  </si>
  <si>
    <t>LV4_MPT1H</t>
  </si>
  <si>
    <t>LV4_UNIT1</t>
  </si>
  <si>
    <t>161601 SANROM 138 161602 SANROM 34.5 1</t>
  </si>
  <si>
    <t>SANROMAN_MPT1</t>
  </si>
  <si>
    <t>SANROMAN_W1</t>
  </si>
  <si>
    <t>161651 PATWND 34.5 161653 PATWIN 345 1</t>
  </si>
  <si>
    <t>SHAFFER_T1_H</t>
  </si>
  <si>
    <t>PATWND_UNIT1</t>
  </si>
  <si>
    <t>161702 MIRASO 34.5 161705 MIRASO 345 2</t>
  </si>
  <si>
    <t>MIRASOLE_T2_H</t>
  </si>
  <si>
    <t>MIRASOLE_W3</t>
  </si>
  <si>
    <t>161701 MIRASO 34.5 161705 MIRASO 345 1</t>
  </si>
  <si>
    <t>MIRASOLE_T1_H</t>
  </si>
  <si>
    <t>MIRASOLE_W1</t>
  </si>
  <si>
    <t>161751 BBREEZ 34.5 161753 BBREEZ 345 T1</t>
  </si>
  <si>
    <t>BBREEZE_BRU_T1</t>
  </si>
  <si>
    <t>BBREEZE_W1</t>
  </si>
  <si>
    <t>161752 BBREEZ 34.5 161753 BBREEZ 345 T2</t>
  </si>
  <si>
    <t>161852 CABEZO 34.5 161855 CABEZO 345 T2</t>
  </si>
  <si>
    <t>CABEZON_T2_H</t>
  </si>
  <si>
    <t>CABEZON_2</t>
  </si>
  <si>
    <t>161851 CABEZO 34.5 161855 CABEZO 345 T1</t>
  </si>
  <si>
    <t>CABEZON_T1_H</t>
  </si>
  <si>
    <t>CABEZON_1</t>
  </si>
  <si>
    <t>161952 STELLA 34.5 161953 STELLA 345 1</t>
  </si>
  <si>
    <t>STELLA_T1_H</t>
  </si>
  <si>
    <t>STELLA_W1</t>
  </si>
  <si>
    <t>162001 KNKWA1 34.5 162005 KNKWA1 345 T1</t>
  </si>
  <si>
    <t>KARAKAW1_MPT1</t>
  </si>
  <si>
    <t>KNKWA1_W1</t>
  </si>
  <si>
    <t>KNKWA1_5</t>
  </si>
  <si>
    <t>162002 KNKWA1 34.5 162005 KNKWA1 345 T2</t>
  </si>
  <si>
    <t>KARAKAW1_MPT2</t>
  </si>
  <si>
    <t>KNKWA1_W2</t>
  </si>
  <si>
    <t>162051 KNKWA2 34.5 162053 KNKWA2 345 X3</t>
  </si>
  <si>
    <t>KARAKAW2_MPT3</t>
  </si>
  <si>
    <t>KNKWA2_W3</t>
  </si>
  <si>
    <t>KNKWA2_5</t>
  </si>
  <si>
    <t>X3</t>
  </si>
  <si>
    <t>162301 PALMWI 138 162302 PALMWI 34.5 1</t>
  </si>
  <si>
    <t>170021 AUS_AU 11.5 170022 AUSTDA 138 1</t>
  </si>
  <si>
    <t>AUSTPL_AUSGSUT1</t>
  </si>
  <si>
    <t>AUS_AUSTING1</t>
  </si>
  <si>
    <t>77359 L_MARSF 1 170031 MAR_MA 13.8 1</t>
  </si>
  <si>
    <t>MARSFO_15GSUT1</t>
  </si>
  <si>
    <t>MAR_MARSFOG1</t>
  </si>
  <si>
    <t>77360 L_MARSF 1 170033 MAR_MA 13.8 2</t>
  </si>
  <si>
    <t>MARSFO_17GSUT3</t>
  </si>
  <si>
    <t>BUT3</t>
  </si>
  <si>
    <t>MAR_MARSFOG3</t>
  </si>
  <si>
    <t>5270 LCPSTR12 1 170063 LEON__ 13.8 1</t>
  </si>
  <si>
    <t>LEON_CRK_XF12T1</t>
  </si>
  <si>
    <t>LEON__LCPCT1</t>
  </si>
  <si>
    <t>5270 LCPSTR12 1 170064 LEON__ 13.8 1</t>
  </si>
  <si>
    <t>LEON_CRK_XF12T2</t>
  </si>
  <si>
    <t>LEON__LCPCT2</t>
  </si>
  <si>
    <t>5271 LCPSTR34 1 170065 LEON__ 13.8 2</t>
  </si>
  <si>
    <t>LEON_CRK_XF34T3</t>
  </si>
  <si>
    <t>LEON__LCPCT3</t>
  </si>
  <si>
    <t>5271 LCPSTR34 1 170066 LEON__ 13.8 2</t>
  </si>
  <si>
    <t>LEON_CRK_XF34T4</t>
  </si>
  <si>
    <t>LEON__LCPCT4</t>
  </si>
  <si>
    <t>7310 L_SIMGID 138 170071 GID_GI 18 1</t>
  </si>
  <si>
    <t>GIDEON_2_GSUT1</t>
  </si>
  <si>
    <t>GID_GIDEONG1</t>
  </si>
  <si>
    <t>7310 L_SIMGID 138 170072 GID_GI 18 2</t>
  </si>
  <si>
    <t>GIDEON_3_GSUT2</t>
  </si>
  <si>
    <t>GID_GIDEONG2</t>
  </si>
  <si>
    <t>7310 L_SIMGID 138 170073 GID_GI 22 3</t>
  </si>
  <si>
    <t>GIDEON_4_GSUT3</t>
  </si>
  <si>
    <t>GID_GIDEONG3</t>
  </si>
  <si>
    <t>170092 SD5SES 24 170094 SD5SES 138 1</t>
  </si>
  <si>
    <t>SD5SES_UXFMR5</t>
  </si>
  <si>
    <t>SD5SES_UNIT5</t>
  </si>
  <si>
    <t>7056 L_FPPYD1 345 170101 FPPYD_ 24 1</t>
  </si>
  <si>
    <t>FPPYD1_T_402_L</t>
  </si>
  <si>
    <t>FPPYD_FPP_G1</t>
  </si>
  <si>
    <t>7056 L_FPPYD1 345 170102 FPPYD_ 24 2</t>
  </si>
  <si>
    <t>FPPYD1_T_403_L</t>
  </si>
  <si>
    <t>FPPYD_FPP_G2</t>
  </si>
  <si>
    <t>5474 AVR_STR1 1 170134 BRA_AV 18 12</t>
  </si>
  <si>
    <t>BRAUNIG_345_18_CT1</t>
  </si>
  <si>
    <t>CT1</t>
  </si>
  <si>
    <t>BRA_AVR1_CT1</t>
  </si>
  <si>
    <t>5474 AVR_STR1 1 170136 BRAU_A 18 13</t>
  </si>
  <si>
    <t>BRAUNIG_345_18_ST</t>
  </si>
  <si>
    <t>ST</t>
  </si>
  <si>
    <t>BRAU_AVR1_ST</t>
  </si>
  <si>
    <t>5036 BR_STR56 1 170137 BRAU_V 13.8 1</t>
  </si>
  <si>
    <t>BRAUNIG_MT56T1</t>
  </si>
  <si>
    <t>MT5L</t>
  </si>
  <si>
    <t>BRAU_VHB6CT5</t>
  </si>
  <si>
    <t>5036 BR_STR56 1 170138 BRAU_V 13.8 1</t>
  </si>
  <si>
    <t>BRAUNIG_MT56T2</t>
  </si>
  <si>
    <t>MT6L</t>
  </si>
  <si>
    <t>BRAU_VHB6CT6</t>
  </si>
  <si>
    <t>5037 BR_STR78 1 170139 BRAU_V 13.8 1</t>
  </si>
  <si>
    <t>BRAUNIG_MT78T1</t>
  </si>
  <si>
    <t>MT7L</t>
  </si>
  <si>
    <t>BRAU_VHB6CT7</t>
  </si>
  <si>
    <t>5037 BR_STR78 1 170140 BRAU_V 13.8 1</t>
  </si>
  <si>
    <t>BRAUNIG_MT78T2</t>
  </si>
  <si>
    <t>MT8L</t>
  </si>
  <si>
    <t>BRAU_VHB6CT8</t>
  </si>
  <si>
    <t>170161 GUADG_ 18.1 170167 GUADG_ 345 1</t>
  </si>
  <si>
    <t>GUADG_T1_L</t>
  </si>
  <si>
    <t>GUADG_GAS1</t>
  </si>
  <si>
    <t>170162 GUADG_ 18.1 170167 GUADG_ 345 2</t>
  </si>
  <si>
    <t>GUADG_T2_L</t>
  </si>
  <si>
    <t>GUADG_GAS2</t>
  </si>
  <si>
    <t>170163 GUADG_ 18.1 170167 GUADG_ 345 5</t>
  </si>
  <si>
    <t>GUADG_T5_L</t>
  </si>
  <si>
    <t>GUADG_STM5</t>
  </si>
  <si>
    <t>170164 GUADG_ 18.1 170167 GUADG_ 345 3</t>
  </si>
  <si>
    <t>GUADG_T3_L</t>
  </si>
  <si>
    <t>GUADG_GAS3</t>
  </si>
  <si>
    <t>170165 GUADG_ 18.1 170167 GUADG_ 345 4</t>
  </si>
  <si>
    <t>GUADG_T4_L</t>
  </si>
  <si>
    <t>GUADG_GAS4</t>
  </si>
  <si>
    <t>170166 GUADG_ 18.1 170167 GUADG_ 345 6</t>
  </si>
  <si>
    <t>GUADG_T6_L</t>
  </si>
  <si>
    <t>GUADG_STM6</t>
  </si>
  <si>
    <t>170171 LOS_LO 18 170174 LOSTPI 345 1</t>
  </si>
  <si>
    <t>LOSTPI_GSUTA_L</t>
  </si>
  <si>
    <t>SUTA</t>
  </si>
  <si>
    <t>LOS_LOSTPGT1</t>
  </si>
  <si>
    <t>170172 LOS_LO 18 170174 LOSTPI 345 2</t>
  </si>
  <si>
    <t>LOSTPI_GSUTB_L</t>
  </si>
  <si>
    <t>SUTB</t>
  </si>
  <si>
    <t>LOS_LOSTPGT2</t>
  </si>
  <si>
    <t>170173 LOS_LO 18 170174 LOSTPI 345 3</t>
  </si>
  <si>
    <t>LOSTPI_GSUTC_L</t>
  </si>
  <si>
    <t>SUTC</t>
  </si>
  <si>
    <t>LOS_LOSTPST1</t>
  </si>
  <si>
    <t>170191 HAY_HA 21 170195 HAY_HA 345 1</t>
  </si>
  <si>
    <t>HAYSEN_UT1</t>
  </si>
  <si>
    <t>HAY_HAYSENG1</t>
  </si>
  <si>
    <t>HAY_HAYSENG5</t>
  </si>
  <si>
    <t>170192 HAY_HA 21 170196 HAY_HA 345 2</t>
  </si>
  <si>
    <t>HAYSEN_UT2</t>
  </si>
  <si>
    <t>UT2</t>
  </si>
  <si>
    <t>HAY_HAYSENG2</t>
  </si>
  <si>
    <t>HAY_HAYSENG6</t>
  </si>
  <si>
    <t>170193 HAY_HA 21 170197 HAY_HA 345 3</t>
  </si>
  <si>
    <t>HAYSEN_UT3</t>
  </si>
  <si>
    <t>UT3</t>
  </si>
  <si>
    <t>HAY_HAYSENG3</t>
  </si>
  <si>
    <t>HAY_HAYSENG7</t>
  </si>
  <si>
    <t>170194 HAY_HA 21 170198 HAY_HA 345 4</t>
  </si>
  <si>
    <t>HAYSEN_UT4</t>
  </si>
  <si>
    <t>UT4</t>
  </si>
  <si>
    <t>HAY_HAYSENG4</t>
  </si>
  <si>
    <t>HAY_HAYSENG8</t>
  </si>
  <si>
    <t>5362 RIONOG_1 345 170201 RIONOG 18 1</t>
  </si>
  <si>
    <t>RIONOG_T1</t>
  </si>
  <si>
    <t>RIONOG_CT1</t>
  </si>
  <si>
    <t>5362 RIONOG_1 345 170202 RIONOG 18 2</t>
  </si>
  <si>
    <t>RIONOG_T2</t>
  </si>
  <si>
    <t>RIONOG_CT2</t>
  </si>
  <si>
    <t>5362 RIONOG_1 345 170203 RIONOG 18 3</t>
  </si>
  <si>
    <t>RIONOG_T3</t>
  </si>
  <si>
    <t>RIONOG_CT3</t>
  </si>
  <si>
    <t>5362 RIONOG_1 345 170204 RIONOG 22 4</t>
  </si>
  <si>
    <t>RIONOG_T4</t>
  </si>
  <si>
    <t>RIONOG_ST1</t>
  </si>
  <si>
    <t>170236 HHGT_1 34.5 170252 HHGT_1 1 1</t>
  </si>
  <si>
    <t>HHGT_T1T</t>
  </si>
  <si>
    <t>HHGT_1</t>
  </si>
  <si>
    <t>HHGT_1_STAR</t>
  </si>
  <si>
    <t>170237 HHGT_2 34.5 170253 HHGT_2 1 2</t>
  </si>
  <si>
    <t>HHGT_T2T</t>
  </si>
  <si>
    <t>HHGT_2</t>
  </si>
  <si>
    <t>HHGT_2_STAR</t>
  </si>
  <si>
    <t>170231 HHG_CA 34.5 170238 HHGT_1 138 3</t>
  </si>
  <si>
    <t>HHGT_UT1_L</t>
  </si>
  <si>
    <t>HHG_CALLAHAN</t>
  </si>
  <si>
    <t>170232 HHG_HH 34.5 170239 HHGT_2 138 8</t>
  </si>
  <si>
    <t>HHGT_XFMR_L</t>
  </si>
  <si>
    <t>HHG_HHOLLOW1</t>
  </si>
  <si>
    <t>170233 HHG_HH 34.5 170240 HHGT_3 138 5</t>
  </si>
  <si>
    <t>HHGT_TX2W_L</t>
  </si>
  <si>
    <t>HHG_HHOLLOW2</t>
  </si>
  <si>
    <t>170234 HHG_HH 34.5 170241 HHGT_4 138 7</t>
  </si>
  <si>
    <t>HHGT_TX3B_L</t>
  </si>
  <si>
    <t>HHG_HHOLLOW3</t>
  </si>
  <si>
    <t>170234 HHG_HH 34.5 170241 HHGT_4 138 6</t>
  </si>
  <si>
    <t>HHGT_TX3A_L</t>
  </si>
  <si>
    <t>170235 HHG_HH 34.5 170242 HHGT_5 138 4</t>
  </si>
  <si>
    <t>HHGT_TX2E_L</t>
  </si>
  <si>
    <t>HHG_HHOLLOW4</t>
  </si>
  <si>
    <t>170243 HHGT_X 138 170252 HHGT_1 1 1</t>
  </si>
  <si>
    <t>HHGT_T1L</t>
  </si>
  <si>
    <t>170244 HHGT_X 138 170253 HHGT_2 1 2</t>
  </si>
  <si>
    <t>HHGT_T2L</t>
  </si>
  <si>
    <t>170245 HHGT_1 345 170253 HHGT_2 1 2</t>
  </si>
  <si>
    <t>HHGT_T2H</t>
  </si>
  <si>
    <t>170245 HHGT_1 345 170252 HHGT_1 1 1</t>
  </si>
  <si>
    <t>HHGT_T1H</t>
  </si>
  <si>
    <t>170381 OCI_AL 34.5 170382 OCI_AL 138 1</t>
  </si>
  <si>
    <t>OCI_ALM1_MPXH</t>
  </si>
  <si>
    <t>OCI_ALM1_G1</t>
  </si>
  <si>
    <t>170401 SKY1_G 13.8 170403 SKY1_8 138 1</t>
  </si>
  <si>
    <t>SKY1_GSU1_H</t>
  </si>
  <si>
    <t>SKY1_GA</t>
  </si>
  <si>
    <t>170402 SKY1_G 13.8 170403 SKY1_8 138 2</t>
  </si>
  <si>
    <t>SKY1_GSU2_H</t>
  </si>
  <si>
    <t>SKY1_GB</t>
  </si>
  <si>
    <t>170442 CACTSF 34.5 170447 CACTSF 1 01</t>
  </si>
  <si>
    <t>CFLATS_T1_MV_H</t>
  </si>
  <si>
    <t>T1M</t>
  </si>
  <si>
    <t>CACTSFLT_T1</t>
  </si>
  <si>
    <t>CACTSFLT_3Y</t>
  </si>
  <si>
    <t>170443 CACTSF 13.8 170447 CACTSF 1 01</t>
  </si>
  <si>
    <t>CFLATS_T1_LV_H</t>
  </si>
  <si>
    <t>CACTSFLT_T2</t>
  </si>
  <si>
    <t>170444 CACTSF 138 170447 CACTSF 1 01</t>
  </si>
  <si>
    <t>CFLATS_T1_HV_H</t>
  </si>
  <si>
    <t>180012 FERGGT 18 180015 FERGGT 138 G1</t>
  </si>
  <si>
    <t>FERGCC_1EY-TF-A</t>
  </si>
  <si>
    <t>FERGGT1</t>
  </si>
  <si>
    <t>180013 FERGGT 18 180016 FERGGT 138 G1</t>
  </si>
  <si>
    <t>FERGCC_1EY-TF-B</t>
  </si>
  <si>
    <t>FERGGT2</t>
  </si>
  <si>
    <t>180014 FERGST 18 180017 FERGST 138 G1</t>
  </si>
  <si>
    <t>FERGCC_1EY-TF-C</t>
  </si>
  <si>
    <t>FERGST1</t>
  </si>
  <si>
    <t>1032 MRGNCRK_ 138 180031 MGSES_ 13.8 3</t>
  </si>
  <si>
    <t>MGSES_UCXFMR1_L</t>
  </si>
  <si>
    <t>MGSES_CT1</t>
  </si>
  <si>
    <t>1032 MRGNCRK_ 138 180032 MGSES_ 13.8 1</t>
  </si>
  <si>
    <t>MGSES_UCXFMR2_L</t>
  </si>
  <si>
    <t>MGSES_CT2</t>
  </si>
  <si>
    <t>1032 MRGNCRK_ 138 180033 MGSES_ 13.8 4</t>
  </si>
  <si>
    <t>MGSES_UCXFMR3_L</t>
  </si>
  <si>
    <t>MGSES_CT3</t>
  </si>
  <si>
    <t>1032 MRGNCRK_ 138 180034 MGSES_ 13.8 5</t>
  </si>
  <si>
    <t>MGSES_UCXFMR4_L</t>
  </si>
  <si>
    <t>MGSES_CT4</t>
  </si>
  <si>
    <t>1032 MRGNCRK_ 138 180035 MGSES_ 13.8 6</t>
  </si>
  <si>
    <t>MGSES_UCXFMR5_L</t>
  </si>
  <si>
    <t>MGSES_CT5</t>
  </si>
  <si>
    <t>1032 MRGNCRK_ 138 180036 MGSES_ 13.8 2</t>
  </si>
  <si>
    <t>MGSES_UCXFMR6_L</t>
  </si>
  <si>
    <t>AMR6</t>
  </si>
  <si>
    <t>MGSES_CT6</t>
  </si>
  <si>
    <t>180052 TRENT_ 138 180055 TRENT_ 34.5 3</t>
  </si>
  <si>
    <t>TRENT_T3_L</t>
  </si>
  <si>
    <t>TRENT_UN_3A</t>
  </si>
  <si>
    <t>180051 TRENT_ 34.5 180052 TRENT_ 138 1</t>
  </si>
  <si>
    <t>TRENT_T1_L</t>
  </si>
  <si>
    <t>TRENT_TRENT</t>
  </si>
  <si>
    <t>180052 TRENT_ 138 180057 TRENT_ 34.5 2</t>
  </si>
  <si>
    <t>TRENT_T2_L</t>
  </si>
  <si>
    <t>TRENT_1_34_5</t>
  </si>
  <si>
    <t>180053 STWF_T 34.5 180054 STWF_1 138 1</t>
  </si>
  <si>
    <t>STWF_T1</t>
  </si>
  <si>
    <t>180151 SWEETW 34.5 180152 SWEETW 345 1</t>
  </si>
  <si>
    <t>SWEETWND_0UXFMR1_L</t>
  </si>
  <si>
    <t>SWEETWN_WND1</t>
  </si>
  <si>
    <t>180153 SWEETW 34.5 180154 SWEETW 138 1</t>
  </si>
  <si>
    <t>SWEETWN2_XF22L</t>
  </si>
  <si>
    <t>XF22</t>
  </si>
  <si>
    <t>SWEETWN_WND2</t>
  </si>
  <si>
    <t>180156 SWEETW 34.5 180157 SWEETW 138 1</t>
  </si>
  <si>
    <t>SWEETWN3_XF32_L</t>
  </si>
  <si>
    <t>XF32</t>
  </si>
  <si>
    <t>SWEETWN_WND3</t>
  </si>
  <si>
    <t>180159 SWEETW 34.5 180161 SWEETW 345 2</t>
  </si>
  <si>
    <t>SWEETWN4_XF4A</t>
  </si>
  <si>
    <t>XF4A</t>
  </si>
  <si>
    <t>SWEETW_WND4A</t>
  </si>
  <si>
    <t>180160 SWEETW 34.5 180161 SWEETW 345 3</t>
  </si>
  <si>
    <t>SWEETWN4_XF4B</t>
  </si>
  <si>
    <t>XF4B</t>
  </si>
  <si>
    <t>SWEETW_WND4B</t>
  </si>
  <si>
    <t>180162 SWEETW 34.5 180163 SWEETW 345 1</t>
  </si>
  <si>
    <t>SWEETWN4_XF5</t>
  </si>
  <si>
    <t>XF5</t>
  </si>
  <si>
    <t>SWEETWN_WND5</t>
  </si>
  <si>
    <t>180155 SWEETW 138 180164 SWEETW 345 2</t>
  </si>
  <si>
    <t>SWEETWN2_XF21L</t>
  </si>
  <si>
    <t>XF21</t>
  </si>
  <si>
    <t>180158 SWEETW 138 180165 SWEETW 345 2</t>
  </si>
  <si>
    <t>SWEETWN3_XF31_L</t>
  </si>
  <si>
    <t>XF31</t>
  </si>
  <si>
    <t>180251 BRAZ_W 34.5 180254 BRAZ_W 138 1</t>
  </si>
  <si>
    <t>BRAZ_WND_UXFMR1_L</t>
  </si>
  <si>
    <t>BRAZ_WN_WND1</t>
  </si>
  <si>
    <t>180252 BRAZ_W 34.5 180253 BRAZ_W 138 2</t>
  </si>
  <si>
    <t>BRAZ_WND_UXFMR2_L</t>
  </si>
  <si>
    <t>BRAZ_WN_WND2</t>
  </si>
  <si>
    <t>180351 CALLAH 34.5 180352 CALLAH 138 1</t>
  </si>
  <si>
    <t>CALLAHAN_UT1</t>
  </si>
  <si>
    <t>CALLAHAN_1_8</t>
  </si>
  <si>
    <t>CALLAHA_WND1</t>
  </si>
  <si>
    <t>180443 SPPKM_ 13.8 180444 SPPKM_ 138 C</t>
  </si>
  <si>
    <t>SPPKM_GSUXFMRC</t>
  </si>
  <si>
    <t>GSUC</t>
  </si>
  <si>
    <t>SPPKM_STG</t>
  </si>
  <si>
    <t>C</t>
  </si>
  <si>
    <t>180442 SPPKM_ 13.8 180444 SPPKM_ 138 B</t>
  </si>
  <si>
    <t>SPPKM_GSUXFMRB</t>
  </si>
  <si>
    <t>GSUB</t>
  </si>
  <si>
    <t>SPPKM_CTB</t>
  </si>
  <si>
    <t>180441 SPPKM_ 13.8 180444 SPPKM_ 138 A</t>
  </si>
  <si>
    <t>SPPKM_GSUXFMRA</t>
  </si>
  <si>
    <t>SPPKM_CTA</t>
  </si>
  <si>
    <t>180452 BUFFG_ 34.5 180454 BUFF_G 138 2</t>
  </si>
  <si>
    <t>BUFF_GAP_C2</t>
  </si>
  <si>
    <t>C2</t>
  </si>
  <si>
    <t>BUFFG_UNIT2B</t>
  </si>
  <si>
    <t>180450 BUFFG_ 34.5 180454 BUFF_G 138 1</t>
  </si>
  <si>
    <t>BUFF_GAP_C1</t>
  </si>
  <si>
    <t>BUFFG_UNIT2A</t>
  </si>
  <si>
    <t>180451 BUFF_G 34.5 180455 BUFF_G 138 3</t>
  </si>
  <si>
    <t>BUFF_GAP_UXFMR1</t>
  </si>
  <si>
    <t>BUFF_G_UNIT1</t>
  </si>
  <si>
    <t>180453 BUFF_G 34.5 180455 BUFF_G 138 4</t>
  </si>
  <si>
    <t>BUFF_GAP_B2</t>
  </si>
  <si>
    <t>B2</t>
  </si>
  <si>
    <t>BUFF_G_UNIT3</t>
  </si>
  <si>
    <t>180456 H_HOLL 34.5 180457 H_HOLL 138 1</t>
  </si>
  <si>
    <t>H_HOLLOW_XFMR</t>
  </si>
  <si>
    <t>H_HOLLO_WND1</t>
  </si>
  <si>
    <t>180458 HHOLLO 34.5 180459 HHOLLO 138 1</t>
  </si>
  <si>
    <t>HHOLLOW2_TX2W</t>
  </si>
  <si>
    <t>HHOLLO_WIND1</t>
  </si>
  <si>
    <t>180460 HHOLLO 34.5 180461 HHOLLO 138 1</t>
  </si>
  <si>
    <t>HHOLLOW3_TX3A</t>
  </si>
  <si>
    <t>HHOLLO_WND_1</t>
  </si>
  <si>
    <t>180460 HHOLLO 34.5 180461 HHOLLO 138 2</t>
  </si>
  <si>
    <t>HHOLLOW3_TX3B</t>
  </si>
  <si>
    <t>180462 HHOLLO 34.5 180463 HHOLLO 138 1</t>
  </si>
  <si>
    <t>HHOLLOW4_TX2E</t>
  </si>
  <si>
    <t>HHOLLOW_WND1</t>
  </si>
  <si>
    <t>180551 RDCAN_ 34.5 180552 RDCANY 138 1</t>
  </si>
  <si>
    <t>RDCANYON_TX2E_L</t>
  </si>
  <si>
    <t>RDCAN_RDCNY1</t>
  </si>
  <si>
    <t>180651 CSEC_C 34.5 180653 CSEC_1 138 1</t>
  </si>
  <si>
    <t>CSEC_T1</t>
  </si>
  <si>
    <t>CSEC_CSECG1</t>
  </si>
  <si>
    <t>180652 CSEC_C 34.5 180653 CSEC_1 138 2</t>
  </si>
  <si>
    <t>CSEC_T2</t>
  </si>
  <si>
    <t>CSEC_CSECG2</t>
  </si>
  <si>
    <t>180751 CAPRID 34.5 180752 CAPRID 138 1</t>
  </si>
  <si>
    <t>CAPRIDGE_WCR1-T1</t>
  </si>
  <si>
    <t>CAPRIDGE_CR1</t>
  </si>
  <si>
    <t>180755 CAPRID 138 180756 CAPRID 34.5 3</t>
  </si>
  <si>
    <t>CAPRIDGE_WCR3-T1</t>
  </si>
  <si>
    <t>CAPRIDGE_CR3</t>
  </si>
  <si>
    <t>180753 CAPRID 34.5 180757 CAPRID 138 2</t>
  </si>
  <si>
    <t>CAPRIDGE_WCR2-T1</t>
  </si>
  <si>
    <t>CAPRIDGE_CR2</t>
  </si>
  <si>
    <t>180758 CAPRID 34.5 180759 CAPRID 345 1</t>
  </si>
  <si>
    <t>CAPRIDG4_WCR4-T1</t>
  </si>
  <si>
    <t>CAPRIDG4_CR4</t>
  </si>
  <si>
    <t>180754 DIVIDE 138 180760 DIVIDE 345 1</t>
  </si>
  <si>
    <t>CAPRIDGE_AT1</t>
  </si>
  <si>
    <t>180851 ENAS_E 34.5 180852 ENAS_1 69 1</t>
  </si>
  <si>
    <t>ENAS_TR1_H</t>
  </si>
  <si>
    <t>ENAS_ENA1</t>
  </si>
  <si>
    <t>180951 CHAMPI 34.5 180952 CHAMPI 345 1</t>
  </si>
  <si>
    <t>CHAMPION_CHP_T1</t>
  </si>
  <si>
    <t>CHAMPI_UNIT1</t>
  </si>
  <si>
    <t>180954 TKWSW_ 34.5 180955 TKWSW_ 345 2</t>
  </si>
  <si>
    <t>TKWSW1_ROS_T2</t>
  </si>
  <si>
    <t>TKWSW_ROSCOE</t>
  </si>
  <si>
    <t>180955 TKWSW_ 345 180981 ROSCOE 34.5 1</t>
  </si>
  <si>
    <t>TKWSW1_ROS_T1</t>
  </si>
  <si>
    <t>ROSCOE2A</t>
  </si>
  <si>
    <t>180958 PYRON_ 345 902955 PYR_PY 34.5 2</t>
  </si>
  <si>
    <t>180958 PYRON_ 345 180960 PYR_PY 34.5 1</t>
  </si>
  <si>
    <t>PYR_PYR_T1</t>
  </si>
  <si>
    <t>PYR_PYRON1</t>
  </si>
  <si>
    <t>180957 IND_IN 34.5 180961 IND_1_ 345 1</t>
  </si>
  <si>
    <t>INDL_IND_T1</t>
  </si>
  <si>
    <t>IND_INADALE1</t>
  </si>
  <si>
    <t>180961 IND_1_ 345 181011 IND_IN 34.5 2</t>
  </si>
  <si>
    <t>INDL_IND_T2</t>
  </si>
  <si>
    <t>IND_INADALE2</t>
  </si>
  <si>
    <t>181051 TTWEC_ 34.5 181052 TTWEC_ 138 1</t>
  </si>
  <si>
    <t>TTWEC_T1_L</t>
  </si>
  <si>
    <t>TTWEC_G1</t>
  </si>
  <si>
    <t>181152 LONEWO 34.5 181153 LONEWO 345 1</t>
  </si>
  <si>
    <t>LONEWOLF_LWT2</t>
  </si>
  <si>
    <t>LWT2</t>
  </si>
  <si>
    <t>LONEWOLF_G2</t>
  </si>
  <si>
    <t>181151 LONEWO 34.5 181153 LONEWO 345 1</t>
  </si>
  <si>
    <t>LONEWOLF_LWT1</t>
  </si>
  <si>
    <t>LWT1</t>
  </si>
  <si>
    <t>LONEWOLF_G1</t>
  </si>
  <si>
    <t>181251 LGD_LA 34.5 181252 LGD_1_ 138 1</t>
  </si>
  <si>
    <t>LGD_T1</t>
  </si>
  <si>
    <t>LGD_LANGFORD</t>
  </si>
  <si>
    <t>181351 GOA_GO 34.5 181352 GOAT_1 345 1</t>
  </si>
  <si>
    <t>GOAT_T_1H</t>
  </si>
  <si>
    <t>T_1H</t>
  </si>
  <si>
    <t>GOA_GOATWIND</t>
  </si>
  <si>
    <t>181451 ANACAC 34.5 181452 ANACAC 138 1</t>
  </si>
  <si>
    <t>ANACACHO_ANA_T1</t>
  </si>
  <si>
    <t>ANACACHO_ANA</t>
  </si>
  <si>
    <t>181552 MESQCR 34.5 181553 MESQCR 345 T2</t>
  </si>
  <si>
    <t>MESQCRK_T2_H</t>
  </si>
  <si>
    <t>MESQCRK_WND2</t>
  </si>
  <si>
    <t>181551 MESQCR 34.5 181553 MESQCR 345 T1</t>
  </si>
  <si>
    <t>MESQCRK_T1_H</t>
  </si>
  <si>
    <t>MESQCRK_WND1</t>
  </si>
  <si>
    <t>181651 HOVEY_ 34.5 181652 HOVEY_ 138 1</t>
  </si>
  <si>
    <t>HOVEY_XFR_1</t>
  </si>
  <si>
    <t>HOVEY_UNIT1</t>
  </si>
  <si>
    <t>181681 ECLIPS 34.5 181682 ECLIPS 138 1</t>
  </si>
  <si>
    <t>ECLIPSE_TR1_H</t>
  </si>
  <si>
    <t>ECLIPS_UNIT1</t>
  </si>
  <si>
    <t>181731 HELIOS 138 181732 HELIOS 34.5 1</t>
  </si>
  <si>
    <t>HELIOS_TRH</t>
  </si>
  <si>
    <t>HELIOS_G1</t>
  </si>
  <si>
    <t>181753 RCKSP_ 34.5 181754 RCKSPG 138 1</t>
  </si>
  <si>
    <t>FERMI_T1H</t>
  </si>
  <si>
    <t>RCKSP_CAP</t>
  </si>
  <si>
    <t>181851 DERMOT 34.5 181853 DERMOT 345 1</t>
  </si>
  <si>
    <t>DERMOTT_T1H</t>
  </si>
  <si>
    <t>DERMOTT_W1</t>
  </si>
  <si>
    <t>181853 DERMOT 345 181901 DERMOT 34.5 2</t>
  </si>
  <si>
    <t>DERMOTT_T2H</t>
  </si>
  <si>
    <t>DERMOTT_W2</t>
  </si>
  <si>
    <t>181951 FLUVAN 34.5 181953 FLUVAN 138 1</t>
  </si>
  <si>
    <t>FLUVANNA_T1</t>
  </si>
  <si>
    <t>FLUVANNA_W1</t>
  </si>
  <si>
    <t>181953 FLUVAN 138 182001 FLUVAN 34.5 1</t>
  </si>
  <si>
    <t>FLUVANNA_T2</t>
  </si>
  <si>
    <t>FLUVANNA_W2</t>
  </si>
  <si>
    <t>182051 RTS_5 345 182052 RTS_34 34.5 T1</t>
  </si>
  <si>
    <t>RTS_T1H</t>
  </si>
  <si>
    <t>RTS_34</t>
  </si>
  <si>
    <t>182201 WL_RAN 34.5 182203 WL_RAN 345 1</t>
  </si>
  <si>
    <t>WL_RANCH_T1_H</t>
  </si>
  <si>
    <t>WL_RANCH_W1</t>
  </si>
  <si>
    <t>182301 PHOEBE 138 182302 PHOEBE 34.5 T1</t>
  </si>
  <si>
    <t>PHOEBE_T1</t>
  </si>
  <si>
    <t>PHOEBE_2</t>
  </si>
  <si>
    <t>182301 PHOEBE 138 182304 PHOEBE 34.5 T2</t>
  </si>
  <si>
    <t>PHOEBE_T2</t>
  </si>
  <si>
    <t>PHOEBE_4</t>
  </si>
  <si>
    <t>182351 OVEJA_ 34.5 182355 OVEJA_ 345 1</t>
  </si>
  <si>
    <t>OVEJA_T1</t>
  </si>
  <si>
    <t>OVEJA_G1</t>
  </si>
  <si>
    <t>182352 OVEJA_ 34.5 182355 OVEJA_ 345 2</t>
  </si>
  <si>
    <t>OVEJA_T2</t>
  </si>
  <si>
    <t>OVEJA_G2</t>
  </si>
  <si>
    <t>182451 WHITHR 34.5 182455 WHITHR 345 T1</t>
  </si>
  <si>
    <t>182452 WHITHR 34.5 182455 WHITHR 345 T2</t>
  </si>
  <si>
    <t>24009 YUCSW2_ 1 187557 YUCCAD 13.2 3</t>
  </si>
  <si>
    <t>YUCSW_MR2TH</t>
  </si>
  <si>
    <t>YUCCADR_3</t>
  </si>
  <si>
    <t>6879 WLNDSSRC 138 900437 WLNDTI 345 11</t>
  </si>
  <si>
    <t>XF-1</t>
  </si>
  <si>
    <t>707 HAWKINS8 138 900648 HAWKIN 69 2</t>
  </si>
  <si>
    <t>19750 SCURCNT 1 900673 SCURCN 138 1</t>
  </si>
  <si>
    <t>7100 L_BURNET 138 900740 L_BURN 69 1</t>
  </si>
  <si>
    <t>77800 L_KENDA 1 900969 L_KEND 138 2</t>
  </si>
  <si>
    <t>77359 L_MARSF 1 902003 L_MARS 69 1</t>
  </si>
  <si>
    <t>1624 LEONSW_8 138 902450 LEON2_ 69 1</t>
  </si>
  <si>
    <t>24012 HCKSW1_ 1 902813 HCKSW2 13.8 1</t>
  </si>
  <si>
    <t>24008 YUCSW1_ 1 903129 YUCCAD 13.2 3</t>
  </si>
  <si>
    <t>24117 VENSW3_ 1 903174 VENUS3 138 3</t>
  </si>
  <si>
    <t>1968 FRSTHILL 69 903250 FRSTHI 138 1</t>
  </si>
  <si>
    <t>777340 L_GILL 1 903296 L_GILL 13.2 1</t>
  </si>
  <si>
    <t>24123 WHTSTLM 1 903365 WHTSTL 69 1</t>
  </si>
  <si>
    <t>777290 L_SELA 1 903786 L_SALE 13.2 3</t>
  </si>
  <si>
    <t>24080 LCSES1B 1 904904 LAKE_C 13.2 3</t>
  </si>
  <si>
    <t>37260 TNCLIMA 138 905192 TNCLIM 69 1</t>
  </si>
  <si>
    <t>40393 CROSBY_ 34.5 905593 CROSBY 138 1</t>
  </si>
  <si>
    <t>49126 P_H_R__ 1 905778 P_H_R_ 138 A1</t>
  </si>
  <si>
    <t>49178 49178_S 1 905977 WEBSTR 138 A1</t>
  </si>
  <si>
    <t>8490 AIRLINE4 138 907000 AIRLIN 69 2</t>
  </si>
  <si>
    <t>6309 PUTN4A 138 907739 PUTN4B 138 2</t>
  </si>
  <si>
    <t>60716 SGSA4A 138 908151 SGSA2A 69 1</t>
  </si>
  <si>
    <t>combine</t>
  </si>
  <si>
    <t>Operations</t>
  </si>
  <si>
    <t>PRY</t>
  </si>
  <si>
    <t>H</t>
  </si>
  <si>
    <t>MIL</t>
  </si>
  <si>
    <t>TEN</t>
  </si>
  <si>
    <t>CRD</t>
  </si>
  <si>
    <t>JCKCNTY2</t>
  </si>
  <si>
    <t>SPNCER</t>
  </si>
  <si>
    <t>GN</t>
  </si>
  <si>
    <t>S</t>
  </si>
  <si>
    <t>W</t>
  </si>
  <si>
    <t>JK</t>
  </si>
  <si>
    <t>DENTON</t>
  </si>
  <si>
    <t>CARBN</t>
  </si>
  <si>
    <t>TNSKA</t>
  </si>
  <si>
    <t>CPSES</t>
  </si>
  <si>
    <t>SDSES</t>
  </si>
  <si>
    <t>MEXIA</t>
  </si>
  <si>
    <t>LEON</t>
  </si>
  <si>
    <t>RAYBURN</t>
  </si>
  <si>
    <t>DANEVA</t>
  </si>
  <si>
    <t>FRANKC</t>
  </si>
  <si>
    <t>VANBLTSS</t>
  </si>
  <si>
    <t>AMISTAD</t>
  </si>
  <si>
    <t>HONDOCK</t>
  </si>
  <si>
    <t>STP</t>
  </si>
  <si>
    <t>LOMA</t>
  </si>
  <si>
    <t>BLUF</t>
  </si>
  <si>
    <t>WL</t>
  </si>
  <si>
    <t>EL</t>
  </si>
  <si>
    <t>BALLINGE</t>
  </si>
  <si>
    <t>FRIEND</t>
  </si>
  <si>
    <t>DNDAM</t>
  </si>
  <si>
    <t>FPPYD2</t>
  </si>
  <si>
    <t>INKSDA</t>
  </si>
  <si>
    <t>WIPOPA</t>
  </si>
  <si>
    <t>SMITHV</t>
  </si>
  <si>
    <t>MARBFA</t>
  </si>
  <si>
    <t>FREDER</t>
  </si>
  <si>
    <t>CANYHY</t>
  </si>
  <si>
    <t>VISTRON</t>
  </si>
  <si>
    <t>BIG</t>
  </si>
  <si>
    <t>LA</t>
  </si>
  <si>
    <t>NUECES</t>
  </si>
  <si>
    <t>LON</t>
  </si>
  <si>
    <t>HIWAY</t>
  </si>
  <si>
    <t>KOCH</t>
  </si>
  <si>
    <t>THREE</t>
  </si>
  <si>
    <t>RIO</t>
  </si>
  <si>
    <t>WHITE</t>
  </si>
  <si>
    <t>NVLBASE</t>
  </si>
  <si>
    <t>LYTTON</t>
  </si>
  <si>
    <t>DECKER</t>
  </si>
  <si>
    <t>WEBBER</t>
  </si>
  <si>
    <t>TABOR</t>
  </si>
  <si>
    <t>16TH</t>
  </si>
  <si>
    <t>TNWHTBKR</t>
  </si>
  <si>
    <t>BRAZORIA</t>
  </si>
  <si>
    <t>EXN</t>
  </si>
  <si>
    <t>LHM</t>
  </si>
  <si>
    <t>PSA</t>
  </si>
  <si>
    <t>BSF</t>
  </si>
  <si>
    <t>BBP</t>
  </si>
  <si>
    <t>NA</t>
  </si>
  <si>
    <t>TELPH</t>
  </si>
  <si>
    <t>MILITARY</t>
  </si>
  <si>
    <t>CBY4</t>
  </si>
  <si>
    <t>DOWGEN</t>
  </si>
  <si>
    <t>AMOCOOIL</t>
  </si>
  <si>
    <t>CAL</t>
  </si>
  <si>
    <t>MSN</t>
  </si>
  <si>
    <t>PSG</t>
  </si>
  <si>
    <t>CHE</t>
  </si>
  <si>
    <t>DUPV1</t>
  </si>
  <si>
    <t>UCC</t>
  </si>
  <si>
    <t>BTE</t>
  </si>
  <si>
    <t>BVE</t>
  </si>
  <si>
    <t>CVC</t>
  </si>
  <si>
    <t>SW</t>
  </si>
  <si>
    <t>PC</t>
  </si>
  <si>
    <t>NWF</t>
  </si>
  <si>
    <t>BOOTLEG</t>
  </si>
  <si>
    <t>CASL</t>
  </si>
  <si>
    <t>PANDA</t>
  </si>
  <si>
    <t>MIAM1</t>
  </si>
  <si>
    <t>PH1</t>
  </si>
  <si>
    <t>WNDTHST2</t>
  </si>
  <si>
    <t>LHORN</t>
  </si>
  <si>
    <t>ROUTE</t>
  </si>
  <si>
    <t>SPLAIN2</t>
  </si>
  <si>
    <t>SOLARA</t>
  </si>
  <si>
    <t>CN</t>
  </si>
  <si>
    <t>LHSES</t>
  </si>
  <si>
    <t>FRNYPP</t>
  </si>
  <si>
    <t>WCPP</t>
  </si>
  <si>
    <t>LARDVFTN</t>
  </si>
  <si>
    <t>OXY</t>
  </si>
  <si>
    <t>AUSTPL</t>
  </si>
  <si>
    <t>LOSTPI</t>
  </si>
  <si>
    <t>HAYSEN</t>
  </si>
  <si>
    <t>RIONOG</t>
  </si>
  <si>
    <t>OCI</t>
  </si>
  <si>
    <t>STWF</t>
  </si>
  <si>
    <t>BRAZ</t>
  </si>
  <si>
    <t>BUFF</t>
  </si>
  <si>
    <t>LGD</t>
  </si>
  <si>
    <t>GOAT</t>
  </si>
  <si>
    <t xml:space="preserve">Combine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</si>
</sst>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3999450666829432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2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4236"/>
  <sheetViews>
    <sheetView tabSelected="1" workbookViewId="0">
      <selection activeCell="K12" sqref="K12"/>
    </sheetView>
  </sheetViews>
  <sheetFormatPr defaultRowHeight="15" x14ac:dyDescent="0.25"/>
  <cols>
    <col min="1" max="1" width="5" bestFit="1" customWidth="1"/>
    <col min="2" max="2" width="6.28515625" bestFit="1" customWidth="1"/>
    <col min="3" max="3" width="6.42578125" bestFit="1" customWidth="1"/>
    <col min="5" max="5" width="18" bestFit="1" customWidth="1"/>
    <col min="6" max="6" width="34.28515625" bestFit="1" customWidth="1"/>
    <col min="7" max="7" width="18.28515625" bestFit="1" customWidth="1"/>
    <col min="8" max="8" width="54.7109375" bestFit="1" customWidth="1"/>
    <col min="9" max="9" width="16" bestFit="1" customWidth="1"/>
    <col min="10" max="10" width="10" bestFit="1" customWidth="1"/>
    <col min="11" max="11" width="15.5703125" bestFit="1" customWidth="1"/>
    <col min="12" max="12" width="17.7109375" bestFit="1" customWidth="1"/>
    <col min="13" max="13" width="40.5703125" bestFit="1" customWidth="1"/>
    <col min="14" max="14" width="10.5703125" bestFit="1" customWidth="1"/>
    <col min="15" max="15" width="6.7109375" bestFit="1" customWidth="1"/>
    <col min="16" max="16" width="5" bestFit="1" customWidth="1"/>
    <col min="17" max="17" width="8.28515625" bestFit="1" customWidth="1"/>
    <col min="18" max="18" width="15.5703125" bestFit="1" customWidth="1"/>
    <col min="19" max="19" width="8.28515625" bestFit="1" customWidth="1"/>
    <col min="20" max="20" width="18.28515625" bestFit="1" customWidth="1"/>
    <col min="21" max="21" width="24.140625" bestFit="1" customWidth="1"/>
    <col min="22" max="22" width="18.28515625" bestFit="1" customWidth="1"/>
    <col min="23" max="23" width="22.42578125" bestFit="1" customWidth="1"/>
    <col min="24" max="24" width="18.28515625" bestFit="1" customWidth="1"/>
    <col min="25" max="25" width="23.28515625" bestFit="1" customWidth="1"/>
    <col min="26" max="26" width="15.42578125" bestFit="1" customWidth="1"/>
    <col min="27" max="27" width="52" bestFit="1" customWidth="1"/>
    <col min="28" max="28" width="18.28515625" bestFit="1" customWidth="1"/>
    <col min="29" max="29" width="9.7109375" bestFit="1" customWidth="1"/>
    <col min="30" max="30" width="12.42578125" bestFit="1" customWidth="1"/>
    <col min="31" max="31" width="13.42578125" bestFit="1" customWidth="1"/>
    <col min="32" max="32" width="13.140625" bestFit="1" customWidth="1"/>
    <col min="33" max="33" width="15.140625" bestFit="1" customWidth="1"/>
    <col min="34" max="34" width="38.7109375" bestFit="1" customWidth="1"/>
    <col min="35" max="35" width="9.85546875" bestFit="1" customWidth="1"/>
    <col min="36" max="36" width="13.85546875" bestFit="1" customWidth="1"/>
    <col min="37" max="37" width="8.28515625" bestFit="1" customWidth="1"/>
    <col min="38" max="38" width="21.7109375" bestFit="1" customWidth="1"/>
    <col min="39" max="39" width="18.28515625" bestFit="1" customWidth="1"/>
    <col min="40" max="40" width="24.42578125" bestFit="1" customWidth="1"/>
    <col min="41" max="41" width="26.28515625" bestFit="1" customWidth="1"/>
    <col min="42" max="42" width="44.140625" bestFit="1" customWidth="1"/>
    <col min="43" max="44" width="13.140625" bestFit="1" customWidth="1"/>
  </cols>
  <sheetData>
    <row r="1" spans="1:4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48343</v>
      </c>
      <c r="AQ1" s="1"/>
      <c r="AR1" s="1"/>
    </row>
    <row r="2" spans="1:44" x14ac:dyDescent="0.25">
      <c r="A2" s="1">
        <v>0</v>
      </c>
      <c r="B2" t="s">
        <v>40</v>
      </c>
      <c r="D2" t="str">
        <f>IF(H2="XFMR",IFERROR(VLOOKUP(AP2,AuctionMapping2019SEP_AUTOS!$D:$J,7,FALSE)," "),IFERROR(VLOOKUP(AO2,AuctionMapping2019SEP_LINES!$D:$K,8,FALSE)," "))</f>
        <v xml:space="preserve"> </v>
      </c>
      <c r="E2" t="s">
        <v>42</v>
      </c>
      <c r="F2" t="s">
        <v>622</v>
      </c>
      <c r="G2" s="2">
        <v>41884.625</v>
      </c>
      <c r="H2" t="s">
        <v>642</v>
      </c>
      <c r="I2" t="s">
        <v>4877</v>
      </c>
      <c r="K2" t="str">
        <f>IF(H2="XFMR",IFERROR(VLOOKUP(AP2,AuctionMapping2019SEP_AUTOS!$D:$J,4,FALSE)," "),IFERROR(VLOOKUP(AO2,AuctionMapping2019SEP_LINES!$D:$K,5,FALSE)," "))</f>
        <v xml:space="preserve"> </v>
      </c>
      <c r="L2" t="str">
        <f>IF(H2="XFMR",IFERROR(VLOOKUP(AP2,AuctionMapping2019SEP_AUTOS!$D:$J,3,FALSE)," "),IFERROR(VLOOKUP(AO2,AuctionMapping2019SEP_LINES!$D:$K,4,FALSE)," "))</f>
        <v xml:space="preserve"> </v>
      </c>
      <c r="M2" t="s">
        <v>4879</v>
      </c>
      <c r="N2" t="s">
        <v>6526</v>
      </c>
      <c r="O2" t="s">
        <v>6530</v>
      </c>
      <c r="P2">
        <v>138</v>
      </c>
      <c r="Q2" t="s">
        <v>41</v>
      </c>
      <c r="R2">
        <v>5.2649999999999997</v>
      </c>
      <c r="S2" t="s">
        <v>41</v>
      </c>
      <c r="T2" s="2">
        <v>41886.708333333343</v>
      </c>
      <c r="U2">
        <v>7.375</v>
      </c>
      <c r="V2" s="2">
        <v>41879.333333333343</v>
      </c>
      <c r="W2">
        <v>7.375</v>
      </c>
      <c r="X2" s="2">
        <v>41879.288194444453</v>
      </c>
      <c r="AA2" t="s">
        <v>642</v>
      </c>
      <c r="AB2" s="2">
        <v>41879.36041666667</v>
      </c>
      <c r="AC2" t="s">
        <v>6785</v>
      </c>
      <c r="AD2" t="s">
        <v>6787</v>
      </c>
      <c r="AE2" t="s">
        <v>6789</v>
      </c>
      <c r="AF2" t="str">
        <f>IF(H2="XFMR",IFERROR(VLOOKUP(AP2,AuctionMapping2019SEP_AUTOS!$D:$J,6,FALSE)," "),IFERROR(VLOOKUP(AO2,AuctionMapping2019SEP_LINES!$D:$K,7,FALSE)," "))</f>
        <v xml:space="preserve"> </v>
      </c>
      <c r="AG2" t="str">
        <f>IF(H2="XFMR",IFERROR(VLOOKUP(AP2,AuctionMapping2019SEP_AUTOS!$D:$J,5,FALSE)," "),IFERROR(VLOOKUP(AO2,AuctionMapping2019SEP_LINES!$D:$K,6,FALSE)," "))</f>
        <v xml:space="preserve"> </v>
      </c>
      <c r="AJ2">
        <v>5.2649999999999997</v>
      </c>
      <c r="AK2" t="s">
        <v>11384</v>
      </c>
      <c r="AL2" t="s">
        <v>11386</v>
      </c>
      <c r="AM2" s="2">
        <v>41884.625</v>
      </c>
      <c r="AN2" t="s">
        <v>11392</v>
      </c>
      <c r="AO2" t="s">
        <v>13773</v>
      </c>
      <c r="AP2" t="str">
        <f>AN2&amp;"|"&amp;AO2</f>
        <v>AA|AT1</v>
      </c>
    </row>
    <row r="3" spans="1:44" x14ac:dyDescent="0.25">
      <c r="A3" s="1">
        <v>1</v>
      </c>
      <c r="B3" t="s">
        <v>40</v>
      </c>
      <c r="D3" t="str">
        <f>IF(H3="XFMR",IFERROR(VLOOKUP(AP3,AuctionMapping2019SEP_AUTOS!$D:$J,7,FALSE)," "),IFERROR(VLOOKUP(AO3,AuctionMapping2019SEP_LINES!$D:$K,8,FALSE)," "))</f>
        <v xml:space="preserve"> </v>
      </c>
      <c r="E3" t="s">
        <v>42</v>
      </c>
      <c r="F3" t="s">
        <v>623</v>
      </c>
      <c r="G3" s="2">
        <v>41962.65625</v>
      </c>
      <c r="H3" t="s">
        <v>643</v>
      </c>
      <c r="I3" t="s">
        <v>4878</v>
      </c>
      <c r="K3" t="str">
        <f>IF(H3="XFMR",IFERROR(VLOOKUP(AP3,AuctionMapping2019SEP_AUTOS!$D:$J,4,FALSE)," "),IFERROR(VLOOKUP(AO3,AuctionMapping2019SEP_LINES!$D:$K,5,FALSE)," "))</f>
        <v xml:space="preserve"> </v>
      </c>
      <c r="L3" t="str">
        <f>IF(H3="XFMR",IFERROR(VLOOKUP(AP3,AuctionMapping2019SEP_AUTOS!$D:$J,3,FALSE)," "),IFERROR(VLOOKUP(AO3,AuctionMapping2019SEP_LINES!$D:$K,4,FALSE)," "))</f>
        <v xml:space="preserve"> </v>
      </c>
      <c r="M3" t="s">
        <v>4879</v>
      </c>
      <c r="N3" t="s">
        <v>6526</v>
      </c>
      <c r="O3" t="s">
        <v>6530</v>
      </c>
      <c r="P3">
        <v>138</v>
      </c>
      <c r="Q3" t="s">
        <v>41</v>
      </c>
      <c r="R3">
        <v>0.35199999999999998</v>
      </c>
      <c r="S3" t="s">
        <v>41</v>
      </c>
      <c r="T3" s="2">
        <v>41962.708333333343</v>
      </c>
      <c r="U3">
        <v>0.41699999999999998</v>
      </c>
      <c r="V3" s="2">
        <v>41962.291666666657</v>
      </c>
      <c r="W3">
        <v>0.41699999999999998</v>
      </c>
      <c r="X3" s="2">
        <v>41907.495833333327</v>
      </c>
      <c r="AA3" t="s">
        <v>6531</v>
      </c>
      <c r="AB3" s="2">
        <v>41962.304166666669</v>
      </c>
      <c r="AC3" t="s">
        <v>6785</v>
      </c>
      <c r="AD3" t="s">
        <v>6787</v>
      </c>
      <c r="AE3" t="s">
        <v>6790</v>
      </c>
      <c r="AF3" t="str">
        <f>IF(H3="XFMR",IFERROR(VLOOKUP(AP3,AuctionMapping2019SEP_AUTOS!$D:$J,6,FALSE)," "),IFERROR(VLOOKUP(AO3,AuctionMapping2019SEP_LINES!$D:$K,7,FALSE)," "))</f>
        <v xml:space="preserve"> </v>
      </c>
      <c r="AG3" t="str">
        <f>IF(H3="XFMR",IFERROR(VLOOKUP(AP3,AuctionMapping2019SEP_AUTOS!$D:$J,5,FALSE)," "),IFERROR(VLOOKUP(AO3,AuctionMapping2019SEP_LINES!$D:$K,6,FALSE)," "))</f>
        <v xml:space="preserve"> </v>
      </c>
      <c r="AH3" t="s">
        <v>5721</v>
      </c>
      <c r="AI3" t="s">
        <v>6526</v>
      </c>
      <c r="AJ3">
        <v>0.35199999999999998</v>
      </c>
      <c r="AK3" t="s">
        <v>11384</v>
      </c>
      <c r="AL3" t="s">
        <v>11384</v>
      </c>
      <c r="AM3" s="2">
        <v>41962.65625</v>
      </c>
      <c r="AN3" t="s">
        <v>11393</v>
      </c>
      <c r="AO3" t="s">
        <v>13774</v>
      </c>
      <c r="AP3" t="str">
        <f t="shared" ref="AP3:AP66" si="0">AN3&amp;"|"&amp;AO3</f>
        <v>AA-FW|AAFW05A</v>
      </c>
    </row>
    <row r="4" spans="1:44" x14ac:dyDescent="0.25">
      <c r="A4" s="1">
        <v>2</v>
      </c>
      <c r="B4" t="s">
        <v>41</v>
      </c>
      <c r="D4" t="str">
        <f>IF(H4="XFMR",IFERROR(VLOOKUP(AP4,AuctionMapping2019SEP_AUTOS!$D:$J,7,FALSE)," "),IFERROR(VLOOKUP(AO4,AuctionMapping2019SEP_LINES!$D:$K,8,FALSE)," "))</f>
        <v xml:space="preserve"> </v>
      </c>
      <c r="E4" t="s">
        <v>42</v>
      </c>
      <c r="G4" s="2">
        <v>41929.958472222221</v>
      </c>
      <c r="H4" t="s">
        <v>644</v>
      </c>
      <c r="I4" t="s">
        <v>4878</v>
      </c>
      <c r="K4" t="str">
        <f>IF(H4="XFMR",IFERROR(VLOOKUP(AP4,AuctionMapping2019SEP_AUTOS!$D:$J,4,FALSE)," "),IFERROR(VLOOKUP(AO4,AuctionMapping2019SEP_LINES!$D:$K,5,FALSE)," "))</f>
        <v xml:space="preserve"> </v>
      </c>
      <c r="L4" t="str">
        <f>IF(H4="XFMR",IFERROR(VLOOKUP(AP4,AuctionMapping2019SEP_AUTOS!$D:$J,3,FALSE)," "),IFERROR(VLOOKUP(AO4,AuctionMapping2019SEP_LINES!$D:$K,4,FALSE)," "))</f>
        <v xml:space="preserve"> </v>
      </c>
      <c r="M4" t="s">
        <v>4879</v>
      </c>
      <c r="N4" t="s">
        <v>6526</v>
      </c>
      <c r="O4" t="s">
        <v>6530</v>
      </c>
      <c r="P4">
        <v>69</v>
      </c>
      <c r="Q4" t="s">
        <v>41</v>
      </c>
      <c r="R4">
        <v>123.661</v>
      </c>
      <c r="S4" t="s">
        <v>41</v>
      </c>
      <c r="T4" s="2">
        <v>41806.625</v>
      </c>
      <c r="U4">
        <v>0.33300000000000002</v>
      </c>
      <c r="V4" s="2">
        <v>41806.291666666657</v>
      </c>
      <c r="W4">
        <v>0.33300000000000002</v>
      </c>
      <c r="X4" s="2">
        <v>41760.467361111107</v>
      </c>
      <c r="AA4" t="s">
        <v>644</v>
      </c>
      <c r="AB4" s="2">
        <v>41806.29791666667</v>
      </c>
      <c r="AC4" t="s">
        <v>6785</v>
      </c>
      <c r="AD4" t="s">
        <v>6787</v>
      </c>
      <c r="AE4" t="s">
        <v>6791</v>
      </c>
      <c r="AF4" t="str">
        <f>IF(H4="XFMR",IFERROR(VLOOKUP(AP4,AuctionMapping2019SEP_AUTOS!$D:$J,6,FALSE)," "),IFERROR(VLOOKUP(AO4,AuctionMapping2019SEP_LINES!$D:$K,7,FALSE)," "))</f>
        <v xml:space="preserve"> </v>
      </c>
      <c r="AG4" t="str">
        <f>IF(H4="XFMR",IFERROR(VLOOKUP(AP4,AuctionMapping2019SEP_AUTOS!$D:$J,5,FALSE)," "),IFERROR(VLOOKUP(AO4,AuctionMapping2019SEP_LINES!$D:$K,6,FALSE)," "))</f>
        <v xml:space="preserve"> </v>
      </c>
      <c r="AH4" t="s">
        <v>10820</v>
      </c>
      <c r="AI4" t="s">
        <v>6526</v>
      </c>
      <c r="AJ4">
        <v>123.661</v>
      </c>
      <c r="AK4" t="s">
        <v>11384</v>
      </c>
      <c r="AL4" t="s">
        <v>11384</v>
      </c>
      <c r="AM4" s="2">
        <v>41929.958472222221</v>
      </c>
      <c r="AN4" t="s">
        <v>11394</v>
      </c>
      <c r="AO4" t="s">
        <v>13775</v>
      </c>
      <c r="AP4" t="str">
        <f t="shared" si="0"/>
        <v>AA-HSS|AAHSS53A</v>
      </c>
    </row>
    <row r="5" spans="1:44" x14ac:dyDescent="0.25">
      <c r="A5" s="1">
        <v>3</v>
      </c>
      <c r="B5" t="s">
        <v>40</v>
      </c>
      <c r="D5" t="str">
        <f>IF(H5="XFMR",IFERROR(VLOOKUP(AP5,AuctionMapping2019SEP_AUTOS!$D:$J,7,FALSE)," "),IFERROR(VLOOKUP(AO5,AuctionMapping2019SEP_LINES!$D:$K,8,FALSE)," "))</f>
        <v xml:space="preserve"> </v>
      </c>
      <c r="E5" t="s">
        <v>42</v>
      </c>
      <c r="F5" t="s">
        <v>623</v>
      </c>
      <c r="G5" s="2">
        <v>41962.65625</v>
      </c>
      <c r="H5" t="s">
        <v>645</v>
      </c>
      <c r="I5" t="s">
        <v>4878</v>
      </c>
      <c r="K5" t="str">
        <f>IF(H5="XFMR",IFERROR(VLOOKUP(AP5,AuctionMapping2019SEP_AUTOS!$D:$J,4,FALSE)," "),IFERROR(VLOOKUP(AO5,AuctionMapping2019SEP_LINES!$D:$K,5,FALSE)," "))</f>
        <v xml:space="preserve"> </v>
      </c>
      <c r="L5" t="str">
        <f>IF(H5="XFMR",IFERROR(VLOOKUP(AP5,AuctionMapping2019SEP_AUTOS!$D:$J,3,FALSE)," "),IFERROR(VLOOKUP(AO5,AuctionMapping2019SEP_LINES!$D:$K,4,FALSE)," "))</f>
        <v xml:space="preserve"> </v>
      </c>
      <c r="M5" t="s">
        <v>4879</v>
      </c>
      <c r="N5" t="s">
        <v>6526</v>
      </c>
      <c r="O5" t="s">
        <v>6530</v>
      </c>
      <c r="P5">
        <v>138</v>
      </c>
      <c r="Q5" t="s">
        <v>41</v>
      </c>
      <c r="R5">
        <v>0.35199999999999998</v>
      </c>
      <c r="S5" t="s">
        <v>41</v>
      </c>
      <c r="T5" s="2">
        <v>41962.708333333343</v>
      </c>
      <c r="U5">
        <v>0.41699999999999998</v>
      </c>
      <c r="V5" s="2">
        <v>41962.291666666657</v>
      </c>
      <c r="W5">
        <v>0.41699999999999998</v>
      </c>
      <c r="X5" s="2">
        <v>41907.495833333327</v>
      </c>
      <c r="AA5" t="s">
        <v>6532</v>
      </c>
      <c r="AB5" s="2">
        <v>41962.304166666669</v>
      </c>
      <c r="AC5" t="s">
        <v>6785</v>
      </c>
      <c r="AD5" t="s">
        <v>6787</v>
      </c>
      <c r="AE5" t="s">
        <v>6792</v>
      </c>
      <c r="AF5" t="str">
        <f>IF(H5="XFMR",IFERROR(VLOOKUP(AP5,AuctionMapping2019SEP_AUTOS!$D:$J,6,FALSE)," "),IFERROR(VLOOKUP(AO5,AuctionMapping2019SEP_LINES!$D:$K,7,FALSE)," "))</f>
        <v xml:space="preserve"> </v>
      </c>
      <c r="AG5" t="str">
        <f>IF(H5="XFMR",IFERROR(VLOOKUP(AP5,AuctionMapping2019SEP_AUTOS!$D:$J,5,FALSE)," "),IFERROR(VLOOKUP(AO5,AuctionMapping2019SEP_LINES!$D:$K,6,FALSE)," "))</f>
        <v xml:space="preserve"> </v>
      </c>
      <c r="AH5" t="s">
        <v>10821</v>
      </c>
      <c r="AI5" t="s">
        <v>6526</v>
      </c>
      <c r="AJ5">
        <v>0.35199999999999998</v>
      </c>
      <c r="AK5" t="s">
        <v>11384</v>
      </c>
      <c r="AL5" t="s">
        <v>11384</v>
      </c>
      <c r="AM5" s="2">
        <v>41962.65625</v>
      </c>
      <c r="AN5" t="s">
        <v>11395</v>
      </c>
      <c r="AO5" t="s">
        <v>13776</v>
      </c>
      <c r="AP5" t="str">
        <f t="shared" si="0"/>
        <v>AA-SO|AASO05A</v>
      </c>
    </row>
    <row r="6" spans="1:44" x14ac:dyDescent="0.25">
      <c r="A6" s="1">
        <v>4</v>
      </c>
      <c r="B6" t="s">
        <v>41</v>
      </c>
      <c r="D6" t="str">
        <f>IF(H6="XFMR",IFERROR(VLOOKUP(AP6,AuctionMapping2019SEP_AUTOS!$D:$J,7,FALSE)," "),IFERROR(VLOOKUP(AO6,AuctionMapping2019SEP_LINES!$D:$K,8,FALSE)," "))</f>
        <v xml:space="preserve"> </v>
      </c>
      <c r="E6" t="s">
        <v>42</v>
      </c>
      <c r="G6" s="2">
        <v>41814.958391203712</v>
      </c>
      <c r="H6" t="s">
        <v>646</v>
      </c>
      <c r="I6" t="s">
        <v>4878</v>
      </c>
      <c r="K6" t="str">
        <f>IF(H6="XFMR",IFERROR(VLOOKUP(AP6,AuctionMapping2019SEP_AUTOS!$D:$J,4,FALSE)," "),IFERROR(VLOOKUP(AO6,AuctionMapping2019SEP_LINES!$D:$K,5,FALSE)," "))</f>
        <v xml:space="preserve"> </v>
      </c>
      <c r="L6" t="str">
        <f>IF(H6="XFMR",IFERROR(VLOOKUP(AP6,AuctionMapping2019SEP_AUTOS!$D:$J,3,FALSE)," "),IFERROR(VLOOKUP(AO6,AuctionMapping2019SEP_LINES!$D:$K,4,FALSE)," "))</f>
        <v xml:space="preserve"> </v>
      </c>
      <c r="M6" t="s">
        <v>4880</v>
      </c>
      <c r="N6" t="s">
        <v>6527</v>
      </c>
      <c r="O6" t="s">
        <v>6530</v>
      </c>
      <c r="P6">
        <v>138</v>
      </c>
      <c r="Q6" t="s">
        <v>41</v>
      </c>
      <c r="R6">
        <v>12.663</v>
      </c>
      <c r="S6" t="s">
        <v>41</v>
      </c>
      <c r="T6" s="2">
        <v>41802.75</v>
      </c>
      <c r="U6">
        <v>0.45800000000000002</v>
      </c>
      <c r="V6" s="2">
        <v>41802.291666666657</v>
      </c>
      <c r="W6">
        <v>0.45800000000000002</v>
      </c>
      <c r="X6" s="2">
        <v>41799.632638888892</v>
      </c>
      <c r="AA6" t="s">
        <v>6533</v>
      </c>
      <c r="AB6" s="2">
        <v>41802.295138888891</v>
      </c>
      <c r="AC6" t="s">
        <v>6785</v>
      </c>
      <c r="AD6" t="s">
        <v>6787</v>
      </c>
      <c r="AE6" t="s">
        <v>6793</v>
      </c>
      <c r="AF6" t="str">
        <f>IF(H6="XFMR",IFERROR(VLOOKUP(AP6,AuctionMapping2019SEP_AUTOS!$D:$J,6,FALSE)," "),IFERROR(VLOOKUP(AO6,AuctionMapping2019SEP_LINES!$D:$K,7,FALSE)," "))</f>
        <v xml:space="preserve"> </v>
      </c>
      <c r="AG6" t="str">
        <f>IF(H6="XFMR",IFERROR(VLOOKUP(AP6,AuctionMapping2019SEP_AUTOS!$D:$J,5,FALSE)," "),IFERROR(VLOOKUP(AO6,AuctionMapping2019SEP_LINES!$D:$K,6,FALSE)," "))</f>
        <v xml:space="preserve"> </v>
      </c>
      <c r="AH6" t="s">
        <v>10822</v>
      </c>
      <c r="AI6" t="s">
        <v>6527</v>
      </c>
      <c r="AJ6">
        <v>12.663</v>
      </c>
      <c r="AK6" t="s">
        <v>11384</v>
      </c>
      <c r="AL6" t="s">
        <v>11384</v>
      </c>
      <c r="AM6" s="2">
        <v>41814.958391203712</v>
      </c>
      <c r="AN6" t="s">
        <v>11396</v>
      </c>
      <c r="AO6" t="s">
        <v>13777</v>
      </c>
      <c r="AP6" t="str">
        <f t="shared" si="0"/>
        <v>ABCC-FTPP|ABCCFTPP11</v>
      </c>
    </row>
    <row r="7" spans="1:44" x14ac:dyDescent="0.25">
      <c r="A7" s="1">
        <v>5</v>
      </c>
      <c r="B7" t="s">
        <v>40</v>
      </c>
      <c r="D7" t="str">
        <f>IF(H7="XFMR",IFERROR(VLOOKUP(AP7,AuctionMapping2019SEP_AUTOS!$D:$J,7,FALSE)," "),IFERROR(VLOOKUP(AO7,AuctionMapping2019SEP_LINES!$D:$K,8,FALSE)," "))</f>
        <v xml:space="preserve"> </v>
      </c>
      <c r="E7" t="s">
        <v>42</v>
      </c>
      <c r="F7" t="s">
        <v>624</v>
      </c>
      <c r="G7" s="2">
        <v>42031.999305555553</v>
      </c>
      <c r="H7" t="s">
        <v>647</v>
      </c>
      <c r="I7" t="s">
        <v>4878</v>
      </c>
      <c r="K7" t="str">
        <f>IF(H7="XFMR",IFERROR(VLOOKUP(AP7,AuctionMapping2019SEP_AUTOS!$D:$J,4,FALSE)," "),IFERROR(VLOOKUP(AO7,AuctionMapping2019SEP_LINES!$D:$K,5,FALSE)," "))</f>
        <v xml:space="preserve"> </v>
      </c>
      <c r="L7" t="str">
        <f>IF(H7="XFMR",IFERROR(VLOOKUP(AP7,AuctionMapping2019SEP_AUTOS!$D:$J,3,FALSE)," "),IFERROR(VLOOKUP(AO7,AuctionMapping2019SEP_LINES!$D:$K,4,FALSE)," "))</f>
        <v xml:space="preserve"> </v>
      </c>
      <c r="M7" t="s">
        <v>4880</v>
      </c>
      <c r="N7" t="s">
        <v>6527</v>
      </c>
      <c r="O7" t="s">
        <v>6530</v>
      </c>
      <c r="P7">
        <v>138</v>
      </c>
      <c r="Q7" t="s">
        <v>41</v>
      </c>
      <c r="R7">
        <v>18.582999999999998</v>
      </c>
      <c r="S7" t="s">
        <v>41</v>
      </c>
      <c r="T7" s="2">
        <v>42031.999305555553</v>
      </c>
      <c r="U7">
        <v>18.582999999999998</v>
      </c>
      <c r="V7" s="2">
        <v>41986.417361111111</v>
      </c>
      <c r="W7">
        <v>45.582000000000001</v>
      </c>
      <c r="X7" s="2">
        <v>41983.449618055558</v>
      </c>
      <c r="AA7" t="s">
        <v>647</v>
      </c>
      <c r="AB7" s="2">
        <v>41986.417361111111</v>
      </c>
      <c r="AC7" t="s">
        <v>6785</v>
      </c>
      <c r="AD7" t="s">
        <v>6787</v>
      </c>
      <c r="AE7" t="s">
        <v>6794</v>
      </c>
      <c r="AF7" t="str">
        <f>IF(H7="XFMR",IFERROR(VLOOKUP(AP7,AuctionMapping2019SEP_AUTOS!$D:$J,6,FALSE)," "),IFERROR(VLOOKUP(AO7,AuctionMapping2019SEP_LINES!$D:$K,7,FALSE)," "))</f>
        <v xml:space="preserve"> </v>
      </c>
      <c r="AG7" t="str">
        <f>IF(H7="XFMR",IFERROR(VLOOKUP(AP7,AuctionMapping2019SEP_AUTOS!$D:$J,5,FALSE)," "),IFERROR(VLOOKUP(AO7,AuctionMapping2019SEP_LINES!$D:$K,6,FALSE)," "))</f>
        <v xml:space="preserve"> </v>
      </c>
      <c r="AH7" t="s">
        <v>10822</v>
      </c>
      <c r="AI7" t="s">
        <v>6527</v>
      </c>
      <c r="AJ7">
        <v>45.582000000000001</v>
      </c>
      <c r="AK7" t="s">
        <v>11384</v>
      </c>
      <c r="AL7" t="s">
        <v>11384</v>
      </c>
      <c r="AM7" s="2">
        <v>42031.999305555553</v>
      </c>
      <c r="AN7" t="s">
        <v>11396</v>
      </c>
      <c r="AO7" t="s">
        <v>13778</v>
      </c>
      <c r="AP7" t="str">
        <f t="shared" si="0"/>
        <v>ABCC-FTPP|ABCCFTPP01</v>
      </c>
    </row>
    <row r="8" spans="1:44" x14ac:dyDescent="0.25">
      <c r="A8" s="1">
        <v>6</v>
      </c>
      <c r="B8" t="s">
        <v>40</v>
      </c>
      <c r="D8" t="str">
        <f>IF(H8="XFMR",IFERROR(VLOOKUP(AP8,AuctionMapping2019SEP_AUTOS!$D:$J,7,FALSE)," "),IFERROR(VLOOKUP(AO8,AuctionMapping2019SEP_LINES!$D:$K,8,FALSE)," "))</f>
        <v xml:space="preserve"> </v>
      </c>
      <c r="E8" t="s">
        <v>42</v>
      </c>
      <c r="F8" t="s">
        <v>625</v>
      </c>
      <c r="G8" s="2">
        <v>41870.46875</v>
      </c>
      <c r="H8" t="s">
        <v>648</v>
      </c>
      <c r="I8" t="s">
        <v>4878</v>
      </c>
      <c r="K8" t="str">
        <f>IF(H8="XFMR",IFERROR(VLOOKUP(AP8,AuctionMapping2019SEP_AUTOS!$D:$J,4,FALSE)," "),IFERROR(VLOOKUP(AO8,AuctionMapping2019SEP_LINES!$D:$K,5,FALSE)," "))</f>
        <v xml:space="preserve"> </v>
      </c>
      <c r="L8" t="str">
        <f>IF(H8="XFMR",IFERROR(VLOOKUP(AP8,AuctionMapping2019SEP_AUTOS!$D:$J,3,FALSE)," "),IFERROR(VLOOKUP(AO8,AuctionMapping2019SEP_LINES!$D:$K,4,FALSE)," "))</f>
        <v xml:space="preserve"> </v>
      </c>
      <c r="M8" t="s">
        <v>4880</v>
      </c>
      <c r="N8" t="s">
        <v>6527</v>
      </c>
      <c r="O8" t="s">
        <v>6530</v>
      </c>
      <c r="P8">
        <v>138</v>
      </c>
      <c r="Q8" t="s">
        <v>41</v>
      </c>
      <c r="R8">
        <v>49.468999999999987</v>
      </c>
      <c r="S8" t="s">
        <v>41</v>
      </c>
      <c r="T8" s="2">
        <v>41906.000694444447</v>
      </c>
      <c r="U8">
        <v>85.001000000000005</v>
      </c>
      <c r="V8" s="2">
        <v>41821</v>
      </c>
      <c r="W8">
        <v>85.001000000000005</v>
      </c>
      <c r="X8" s="2">
        <v>41775.654861111107</v>
      </c>
      <c r="AA8" t="s">
        <v>648</v>
      </c>
      <c r="AB8" s="2">
        <v>41821</v>
      </c>
      <c r="AC8" t="s">
        <v>6785</v>
      </c>
      <c r="AD8" t="s">
        <v>6787</v>
      </c>
      <c r="AE8" t="s">
        <v>6795</v>
      </c>
      <c r="AF8" t="str">
        <f>IF(H8="XFMR",IFERROR(VLOOKUP(AP8,AuctionMapping2019SEP_AUTOS!$D:$J,6,FALSE)," "),IFERROR(VLOOKUP(AO8,AuctionMapping2019SEP_LINES!$D:$K,7,FALSE)," "))</f>
        <v xml:space="preserve"> </v>
      </c>
      <c r="AG8" t="str">
        <f>IF(H8="XFMR",IFERROR(VLOOKUP(AP8,AuctionMapping2019SEP_AUTOS!$D:$J,5,FALSE)," "),IFERROR(VLOOKUP(AO8,AuctionMapping2019SEP_LINES!$D:$K,6,FALSE)," "))</f>
        <v xml:space="preserve"> </v>
      </c>
      <c r="AH8" t="s">
        <v>10823</v>
      </c>
      <c r="AI8" t="s">
        <v>6527</v>
      </c>
      <c r="AJ8">
        <v>49.468999999999987</v>
      </c>
      <c r="AK8" t="s">
        <v>11384</v>
      </c>
      <c r="AL8" t="s">
        <v>11384</v>
      </c>
      <c r="AM8" s="2">
        <v>41870.46875</v>
      </c>
      <c r="AN8" t="s">
        <v>11397</v>
      </c>
      <c r="AO8" t="s">
        <v>13779</v>
      </c>
      <c r="AP8" t="str">
        <f t="shared" si="0"/>
        <v>ABCC-NEAS|ABCCNEAS11</v>
      </c>
    </row>
    <row r="9" spans="1:44" x14ac:dyDescent="0.25">
      <c r="A9" s="1">
        <v>7</v>
      </c>
      <c r="B9" t="s">
        <v>40</v>
      </c>
      <c r="D9" t="str">
        <f>IF(H9="XFMR",IFERROR(VLOOKUP(AP9,AuctionMapping2019SEP_AUTOS!$D:$J,7,FALSE)," "),IFERROR(VLOOKUP(AO9,AuctionMapping2019SEP_LINES!$D:$K,8,FALSE)," "))</f>
        <v xml:space="preserve"> </v>
      </c>
      <c r="E9" t="s">
        <v>42</v>
      </c>
      <c r="G9" s="2">
        <v>41761.472222222219</v>
      </c>
      <c r="H9" t="s">
        <v>649</v>
      </c>
      <c r="I9" t="s">
        <v>4877</v>
      </c>
      <c r="K9" t="str">
        <f>IF(H9="XFMR",IFERROR(VLOOKUP(AP9,AuctionMapping2019SEP_AUTOS!$D:$J,4,FALSE)," "),IFERROR(VLOOKUP(AO9,AuctionMapping2019SEP_LINES!$D:$K,5,FALSE)," "))</f>
        <v xml:space="preserve"> </v>
      </c>
      <c r="L9" t="str">
        <f>IF(H9="XFMR",IFERROR(VLOOKUP(AP9,AuctionMapping2019SEP_AUTOS!$D:$J,3,FALSE)," "),IFERROR(VLOOKUP(AO9,AuctionMapping2019SEP_LINES!$D:$K,4,FALSE)," "))</f>
        <v xml:space="preserve"> </v>
      </c>
      <c r="M9" t="s">
        <v>4881</v>
      </c>
      <c r="N9" t="s">
        <v>6527</v>
      </c>
      <c r="O9" t="s">
        <v>6530</v>
      </c>
      <c r="P9">
        <v>138</v>
      </c>
      <c r="Q9" t="s">
        <v>41</v>
      </c>
      <c r="R9">
        <v>10.988</v>
      </c>
      <c r="S9" t="s">
        <v>40</v>
      </c>
      <c r="T9" s="2">
        <v>41761.666666666657</v>
      </c>
      <c r="U9">
        <v>11.208</v>
      </c>
      <c r="V9" s="2">
        <v>41750.458333333343</v>
      </c>
      <c r="W9">
        <v>11.208</v>
      </c>
      <c r="X9" s="2">
        <v>41729.665277777778</v>
      </c>
      <c r="AA9" t="s">
        <v>649</v>
      </c>
      <c r="AB9" s="2">
        <v>41750.484722222223</v>
      </c>
      <c r="AC9" t="s">
        <v>6785</v>
      </c>
      <c r="AD9" t="s">
        <v>6788</v>
      </c>
      <c r="AE9" t="s">
        <v>6796</v>
      </c>
      <c r="AF9" t="str">
        <f>IF(H9="XFMR",IFERROR(VLOOKUP(AP9,AuctionMapping2019SEP_AUTOS!$D:$J,6,FALSE)," "),IFERROR(VLOOKUP(AO9,AuctionMapping2019SEP_LINES!$D:$K,7,FALSE)," "))</f>
        <v xml:space="preserve"> </v>
      </c>
      <c r="AG9" t="str">
        <f>IF(H9="XFMR",IFERROR(VLOOKUP(AP9,AuctionMapping2019SEP_AUTOS!$D:$J,5,FALSE)," "),IFERROR(VLOOKUP(AO9,AuctionMapping2019SEP_LINES!$D:$K,6,FALSE)," "))</f>
        <v xml:space="preserve"> </v>
      </c>
      <c r="AJ9">
        <v>10.988</v>
      </c>
      <c r="AK9" t="s">
        <v>11385</v>
      </c>
      <c r="AL9" t="s">
        <v>11387</v>
      </c>
      <c r="AM9" s="2">
        <v>41761.472222222219</v>
      </c>
      <c r="AN9" t="s">
        <v>11398</v>
      </c>
      <c r="AO9" t="s">
        <v>13780</v>
      </c>
      <c r="AP9" t="str">
        <f t="shared" si="0"/>
        <v>ABEA|69T2</v>
      </c>
    </row>
    <row r="10" spans="1:44" x14ac:dyDescent="0.25">
      <c r="A10" s="1">
        <v>8</v>
      </c>
      <c r="B10" t="s">
        <v>40</v>
      </c>
      <c r="D10" t="str">
        <f>IF(H10="XFMR",IFERROR(VLOOKUP(AP10,AuctionMapping2019SEP_AUTOS!$D:$J,7,FALSE)," "),IFERROR(VLOOKUP(AO10,AuctionMapping2019SEP_LINES!$D:$K,8,FALSE)," "))</f>
        <v xml:space="preserve"> </v>
      </c>
      <c r="E10" t="s">
        <v>42</v>
      </c>
      <c r="F10" t="s">
        <v>626</v>
      </c>
      <c r="G10" s="2">
        <v>41889.517361111109</v>
      </c>
      <c r="H10" t="s">
        <v>650</v>
      </c>
      <c r="I10" t="s">
        <v>4878</v>
      </c>
      <c r="K10" t="str">
        <f>IF(H10="XFMR",IFERROR(VLOOKUP(AP10,AuctionMapping2019SEP_AUTOS!$D:$J,4,FALSE)," "),IFERROR(VLOOKUP(AO10,AuctionMapping2019SEP_LINES!$D:$K,5,FALSE)," "))</f>
        <v xml:space="preserve"> </v>
      </c>
      <c r="L10" t="str">
        <f>IF(H10="XFMR",IFERROR(VLOOKUP(AP10,AuctionMapping2019SEP_AUTOS!$D:$J,3,FALSE)," "),IFERROR(VLOOKUP(AO10,AuctionMapping2019SEP_LINES!$D:$K,4,FALSE)," "))</f>
        <v xml:space="preserve"> </v>
      </c>
      <c r="M10" t="s">
        <v>4881</v>
      </c>
      <c r="N10" t="s">
        <v>6527</v>
      </c>
      <c r="O10" t="s">
        <v>6530</v>
      </c>
      <c r="P10">
        <v>138</v>
      </c>
      <c r="Q10" t="s">
        <v>41</v>
      </c>
      <c r="R10">
        <v>0.52900000000000003</v>
      </c>
      <c r="S10" t="s">
        <v>40</v>
      </c>
      <c r="T10" s="2">
        <v>41889.666666666657</v>
      </c>
      <c r="U10">
        <v>0.67799999999999994</v>
      </c>
      <c r="V10" s="2">
        <v>41888.988194444442</v>
      </c>
      <c r="W10">
        <v>0.67799999999999994</v>
      </c>
      <c r="X10" s="2">
        <v>41889.01666666667</v>
      </c>
      <c r="AA10" t="s">
        <v>6534</v>
      </c>
      <c r="AB10" s="2">
        <v>41888.988194444442</v>
      </c>
      <c r="AC10" t="s">
        <v>6785</v>
      </c>
      <c r="AD10" t="s">
        <v>6788</v>
      </c>
      <c r="AE10" t="s">
        <v>6797</v>
      </c>
      <c r="AF10" t="str">
        <f>IF(H10="XFMR",IFERROR(VLOOKUP(AP10,AuctionMapping2019SEP_AUTOS!$D:$J,6,FALSE)," "),IFERROR(VLOOKUP(AO10,AuctionMapping2019SEP_LINES!$D:$K,7,FALSE)," "))</f>
        <v xml:space="preserve"> </v>
      </c>
      <c r="AG10" t="str">
        <f>IF(H10="XFMR",IFERROR(VLOOKUP(AP10,AuctionMapping2019SEP_AUTOS!$D:$J,5,FALSE)," "),IFERROR(VLOOKUP(AO10,AuctionMapping2019SEP_LINES!$D:$K,6,FALSE)," "))</f>
        <v xml:space="preserve"> </v>
      </c>
      <c r="AH10" t="s">
        <v>10824</v>
      </c>
      <c r="AI10" t="s">
        <v>6527</v>
      </c>
      <c r="AJ10">
        <v>0.52900000000000003</v>
      </c>
      <c r="AK10" t="s">
        <v>11385</v>
      </c>
      <c r="AL10" t="s">
        <v>11385</v>
      </c>
      <c r="AM10" s="2">
        <v>41889.517361111109</v>
      </c>
      <c r="AN10" t="s">
        <v>11399</v>
      </c>
      <c r="AO10" t="s">
        <v>13781</v>
      </c>
      <c r="AP10" t="str">
        <f t="shared" si="0"/>
        <v>ABEA-ABMS|ABEAABMS11</v>
      </c>
    </row>
    <row r="11" spans="1:44" x14ac:dyDescent="0.25">
      <c r="A11" s="1">
        <v>9</v>
      </c>
      <c r="B11" t="s">
        <v>40</v>
      </c>
      <c r="D11" t="str">
        <f>IF(H11="XFMR",IFERROR(VLOOKUP(AP11,AuctionMapping2019SEP_AUTOS!$D:$J,7,FALSE)," "),IFERROR(VLOOKUP(AO11,AuctionMapping2019SEP_LINES!$D:$K,8,FALSE)," "))</f>
        <v xml:space="preserve"> </v>
      </c>
      <c r="E11" t="s">
        <v>42</v>
      </c>
      <c r="G11" s="2">
        <v>41698.921527777777</v>
      </c>
      <c r="H11" t="s">
        <v>651</v>
      </c>
      <c r="I11" t="s">
        <v>4878</v>
      </c>
      <c r="K11" t="str">
        <f>IF(H11="XFMR",IFERROR(VLOOKUP(AP11,AuctionMapping2019SEP_AUTOS!$D:$J,4,FALSE)," "),IFERROR(VLOOKUP(AO11,AuctionMapping2019SEP_LINES!$D:$K,5,FALSE)," "))</f>
        <v xml:space="preserve"> </v>
      </c>
      <c r="L11" t="str">
        <f>IF(H11="XFMR",IFERROR(VLOOKUP(AP11,AuctionMapping2019SEP_AUTOS!$D:$J,3,FALSE)," "),IFERROR(VLOOKUP(AO11,AuctionMapping2019SEP_LINES!$D:$K,4,FALSE)," "))</f>
        <v xml:space="preserve"> </v>
      </c>
      <c r="M11" t="s">
        <v>4881</v>
      </c>
      <c r="N11" t="s">
        <v>6527</v>
      </c>
      <c r="O11" t="s">
        <v>6530</v>
      </c>
      <c r="P11">
        <v>69</v>
      </c>
      <c r="Q11" t="s">
        <v>41</v>
      </c>
      <c r="R11">
        <v>0.54100000000000004</v>
      </c>
      <c r="S11" t="s">
        <v>40</v>
      </c>
      <c r="T11" s="2">
        <v>41698.916666666657</v>
      </c>
      <c r="U11">
        <v>0.54200000000000004</v>
      </c>
      <c r="V11" s="2">
        <v>41698.375</v>
      </c>
      <c r="W11">
        <v>0.54200000000000004</v>
      </c>
      <c r="X11" s="2">
        <v>41691.763888888891</v>
      </c>
      <c r="AA11" t="s">
        <v>651</v>
      </c>
      <c r="AB11" s="2">
        <v>41698.380555555559</v>
      </c>
      <c r="AC11" t="s">
        <v>6785</v>
      </c>
      <c r="AD11" t="s">
        <v>6788</v>
      </c>
      <c r="AE11" t="s">
        <v>6798</v>
      </c>
      <c r="AF11" t="str">
        <f>IF(H11="XFMR",IFERROR(VLOOKUP(AP11,AuctionMapping2019SEP_AUTOS!$D:$J,6,FALSE)," "),IFERROR(VLOOKUP(AO11,AuctionMapping2019SEP_LINES!$D:$K,7,FALSE)," "))</f>
        <v xml:space="preserve"> </v>
      </c>
      <c r="AG11" t="str">
        <f>IF(H11="XFMR",IFERROR(VLOOKUP(AP11,AuctionMapping2019SEP_AUTOS!$D:$J,5,FALSE)," "),IFERROR(VLOOKUP(AO11,AuctionMapping2019SEP_LINES!$D:$K,6,FALSE)," "))</f>
        <v xml:space="preserve"> </v>
      </c>
      <c r="AH11" t="s">
        <v>4887</v>
      </c>
      <c r="AI11" t="s">
        <v>6527</v>
      </c>
      <c r="AJ11">
        <v>0.54100000000000004</v>
      </c>
      <c r="AK11" t="s">
        <v>11385</v>
      </c>
      <c r="AL11" t="s">
        <v>11387</v>
      </c>
      <c r="AM11" s="2">
        <v>41698.921527777777</v>
      </c>
      <c r="AN11" t="s">
        <v>11400</v>
      </c>
      <c r="AO11" t="s">
        <v>13782</v>
      </c>
      <c r="AP11" t="str">
        <f t="shared" si="0"/>
        <v>ABEA-ABRC|ABEAABRC11</v>
      </c>
    </row>
    <row r="12" spans="1:44" x14ac:dyDescent="0.25">
      <c r="A12" s="1">
        <v>10</v>
      </c>
      <c r="B12" t="s">
        <v>40</v>
      </c>
      <c r="D12" t="str">
        <f>IF(H12="XFMR",IFERROR(VLOOKUP(AP12,AuctionMapping2019SEP_AUTOS!$D:$J,7,FALSE)," "),IFERROR(VLOOKUP(AO12,AuctionMapping2019SEP_LINES!$D:$K,8,FALSE)," "))</f>
        <v xml:space="preserve"> </v>
      </c>
      <c r="E12" t="s">
        <v>42</v>
      </c>
      <c r="F12" t="s">
        <v>626</v>
      </c>
      <c r="G12" s="2">
        <v>41889.517361111109</v>
      </c>
      <c r="H12" t="s">
        <v>652</v>
      </c>
      <c r="I12" t="s">
        <v>4878</v>
      </c>
      <c r="K12" t="str">
        <f>IF(H12="XFMR",IFERROR(VLOOKUP(AP12,AuctionMapping2019SEP_AUTOS!$D:$J,4,FALSE)," "),IFERROR(VLOOKUP(AO12,AuctionMapping2019SEP_LINES!$D:$K,5,FALSE)," "))</f>
        <v xml:space="preserve"> </v>
      </c>
      <c r="L12" t="str">
        <f>IF(H12="XFMR",IFERROR(VLOOKUP(AP12,AuctionMapping2019SEP_AUTOS!$D:$J,3,FALSE)," "),IFERROR(VLOOKUP(AO12,AuctionMapping2019SEP_LINES!$D:$K,4,FALSE)," "))</f>
        <v xml:space="preserve"> </v>
      </c>
      <c r="M12" t="s">
        <v>4881</v>
      </c>
      <c r="N12" t="s">
        <v>6527</v>
      </c>
      <c r="O12" t="s">
        <v>6530</v>
      </c>
      <c r="P12">
        <v>138</v>
      </c>
      <c r="Q12" t="s">
        <v>41</v>
      </c>
      <c r="R12">
        <v>0.52900000000000003</v>
      </c>
      <c r="S12" t="s">
        <v>40</v>
      </c>
      <c r="T12" s="2">
        <v>41889.666666666657</v>
      </c>
      <c r="U12">
        <v>0.67799999999999994</v>
      </c>
      <c r="V12" s="2">
        <v>41888.988194444442</v>
      </c>
      <c r="W12">
        <v>0.67799999999999994</v>
      </c>
      <c r="X12" s="2">
        <v>41889.017164351862</v>
      </c>
      <c r="AA12" t="s">
        <v>652</v>
      </c>
      <c r="AB12" s="2">
        <v>41888.988194444442</v>
      </c>
      <c r="AC12" t="s">
        <v>6785</v>
      </c>
      <c r="AD12" t="s">
        <v>6788</v>
      </c>
      <c r="AE12" t="s">
        <v>6797</v>
      </c>
      <c r="AF12" t="str">
        <f>IF(H12="XFMR",IFERROR(VLOOKUP(AP12,AuctionMapping2019SEP_AUTOS!$D:$J,6,FALSE)," "),IFERROR(VLOOKUP(AO12,AuctionMapping2019SEP_LINES!$D:$K,7,FALSE)," "))</f>
        <v xml:space="preserve"> </v>
      </c>
      <c r="AG12" t="str">
        <f>IF(H12="XFMR",IFERROR(VLOOKUP(AP12,AuctionMapping2019SEP_AUTOS!$D:$J,5,FALSE)," "),IFERROR(VLOOKUP(AO12,AuctionMapping2019SEP_LINES!$D:$K,6,FALSE)," "))</f>
        <v xml:space="preserve"> </v>
      </c>
      <c r="AH12" t="s">
        <v>10824</v>
      </c>
      <c r="AI12" t="s">
        <v>6527</v>
      </c>
      <c r="AJ12">
        <v>0.52900000000000003</v>
      </c>
      <c r="AK12" t="s">
        <v>11385</v>
      </c>
      <c r="AL12" t="s">
        <v>11385</v>
      </c>
      <c r="AM12" s="2">
        <v>41889.517361111109</v>
      </c>
      <c r="AN12" t="s">
        <v>11401</v>
      </c>
      <c r="AO12" t="s">
        <v>13783</v>
      </c>
      <c r="AP12" t="str">
        <f t="shared" si="0"/>
        <v>ABEA-MAPLESTR|ABEAMAPLES11</v>
      </c>
    </row>
    <row r="13" spans="1:44" x14ac:dyDescent="0.25">
      <c r="A13" s="1">
        <v>11</v>
      </c>
      <c r="B13" t="s">
        <v>40</v>
      </c>
      <c r="D13" t="str">
        <f>IF(H13="XFMR",IFERROR(VLOOKUP(AP13,AuctionMapping2019SEP_AUTOS!$D:$J,7,FALSE)," "),IFERROR(VLOOKUP(AO13,AuctionMapping2019SEP_LINES!$D:$K,8,FALSE)," "))</f>
        <v xml:space="preserve"> </v>
      </c>
      <c r="E13" t="s">
        <v>42</v>
      </c>
      <c r="G13" s="2">
        <v>41672.662499999999</v>
      </c>
      <c r="H13" t="s">
        <v>653</v>
      </c>
      <c r="I13" t="s">
        <v>4878</v>
      </c>
      <c r="K13" t="str">
        <f>IF(H13="XFMR",IFERROR(VLOOKUP(AP13,AuctionMapping2019SEP_AUTOS!$D:$J,4,FALSE)," "),IFERROR(VLOOKUP(AO13,AuctionMapping2019SEP_LINES!$D:$K,5,FALSE)," "))</f>
        <v xml:space="preserve"> </v>
      </c>
      <c r="L13" t="str">
        <f>IF(H13="XFMR",IFERROR(VLOOKUP(AP13,AuctionMapping2019SEP_AUTOS!$D:$J,3,FALSE)," "),IFERROR(VLOOKUP(AO13,AuctionMapping2019SEP_LINES!$D:$K,4,FALSE)," "))</f>
        <v xml:space="preserve"> </v>
      </c>
      <c r="M13" t="s">
        <v>4881</v>
      </c>
      <c r="N13" t="s">
        <v>6527</v>
      </c>
      <c r="O13" t="s">
        <v>6530</v>
      </c>
      <c r="P13">
        <v>138</v>
      </c>
      <c r="Q13" t="s">
        <v>41</v>
      </c>
      <c r="R13">
        <v>0.20399999999999999</v>
      </c>
      <c r="S13" t="s">
        <v>40</v>
      </c>
      <c r="T13" s="2">
        <v>41674.791666666657</v>
      </c>
      <c r="U13">
        <v>2.3330000000000002</v>
      </c>
      <c r="V13" s="2">
        <v>41672.458333333343</v>
      </c>
      <c r="W13">
        <v>2.3330000000000002</v>
      </c>
      <c r="X13" s="2">
        <v>41672.49722222222</v>
      </c>
      <c r="AA13" t="s">
        <v>653</v>
      </c>
      <c r="AB13" s="2">
        <v>41672.458333333343</v>
      </c>
      <c r="AC13" t="s">
        <v>6785</v>
      </c>
      <c r="AD13" t="s">
        <v>6788</v>
      </c>
      <c r="AE13" t="s">
        <v>6799</v>
      </c>
      <c r="AF13" t="str">
        <f>IF(H13="XFMR",IFERROR(VLOOKUP(AP13,AuctionMapping2019SEP_AUTOS!$D:$J,6,FALSE)," "),IFERROR(VLOOKUP(AO13,AuctionMapping2019SEP_LINES!$D:$K,7,FALSE)," "))</f>
        <v xml:space="preserve"> </v>
      </c>
      <c r="AG13" t="str">
        <f>IF(H13="XFMR",IFERROR(VLOOKUP(AP13,AuctionMapping2019SEP_AUTOS!$D:$J,5,FALSE)," "),IFERROR(VLOOKUP(AO13,AuctionMapping2019SEP_LINES!$D:$K,6,FALSE)," "))</f>
        <v xml:space="preserve"> </v>
      </c>
      <c r="AH13" t="s">
        <v>5468</v>
      </c>
      <c r="AI13" t="s">
        <v>6527</v>
      </c>
      <c r="AJ13">
        <v>0.20399999999999999</v>
      </c>
      <c r="AK13" t="s">
        <v>11385</v>
      </c>
      <c r="AL13" t="s">
        <v>11385</v>
      </c>
      <c r="AM13" s="2">
        <v>41672.662499999999</v>
      </c>
      <c r="AN13" t="s">
        <v>11402</v>
      </c>
      <c r="AO13" t="s">
        <v>13784</v>
      </c>
      <c r="AP13" t="str">
        <f t="shared" si="0"/>
        <v>ABEA-PUTN|ABEAPUTN11</v>
      </c>
    </row>
    <row r="14" spans="1:44" x14ac:dyDescent="0.25">
      <c r="A14" s="1">
        <v>12</v>
      </c>
      <c r="B14" t="s">
        <v>40</v>
      </c>
      <c r="D14" t="str">
        <f>IF(H14="XFMR",IFERROR(VLOOKUP(AP14,AuctionMapping2019SEP_AUTOS!$D:$J,7,FALSE)," "),IFERROR(VLOOKUP(AO14,AuctionMapping2019SEP_LINES!$D:$K,8,FALSE)," "))</f>
        <v xml:space="preserve"> </v>
      </c>
      <c r="E14" t="s">
        <v>42</v>
      </c>
      <c r="G14" s="2">
        <v>41781.438194444447</v>
      </c>
      <c r="H14" t="s">
        <v>654</v>
      </c>
      <c r="I14" t="s">
        <v>4877</v>
      </c>
      <c r="K14" t="str">
        <f>IF(H14="XFMR",IFERROR(VLOOKUP(AP14,AuctionMapping2019SEP_AUTOS!$D:$J,4,FALSE)," "),IFERROR(VLOOKUP(AO14,AuctionMapping2019SEP_LINES!$D:$K,5,FALSE)," "))</f>
        <v xml:space="preserve"> </v>
      </c>
      <c r="L14" t="str">
        <f>IF(H14="XFMR",IFERROR(VLOOKUP(AP14,AuctionMapping2019SEP_AUTOS!$D:$J,3,FALSE)," "),IFERROR(VLOOKUP(AO14,AuctionMapping2019SEP_LINES!$D:$K,4,FALSE)," "))</f>
        <v xml:space="preserve"> </v>
      </c>
      <c r="M14" t="s">
        <v>4882</v>
      </c>
      <c r="N14" t="s">
        <v>6527</v>
      </c>
      <c r="O14" t="s">
        <v>6530</v>
      </c>
      <c r="P14">
        <v>138</v>
      </c>
      <c r="Q14" t="s">
        <v>41</v>
      </c>
      <c r="R14">
        <v>2.9020000000000001</v>
      </c>
      <c r="S14" t="s">
        <v>41</v>
      </c>
      <c r="T14" s="2">
        <v>41781.666666666657</v>
      </c>
      <c r="U14">
        <v>3.125</v>
      </c>
      <c r="V14" s="2">
        <v>41778.541666666657</v>
      </c>
      <c r="W14">
        <v>3.125</v>
      </c>
      <c r="X14" s="2">
        <v>41764.71597222222</v>
      </c>
      <c r="AA14" t="s">
        <v>654</v>
      </c>
      <c r="AB14" s="2">
        <v>41778.536111111112</v>
      </c>
      <c r="AC14" t="s">
        <v>6785</v>
      </c>
      <c r="AD14" t="s">
        <v>6787</v>
      </c>
      <c r="AE14" t="s">
        <v>6800</v>
      </c>
      <c r="AF14" t="str">
        <f>IF(H14="XFMR",IFERROR(VLOOKUP(AP14,AuctionMapping2019SEP_AUTOS!$D:$J,6,FALSE)," "),IFERROR(VLOOKUP(AO14,AuctionMapping2019SEP_LINES!$D:$K,7,FALSE)," "))</f>
        <v xml:space="preserve"> </v>
      </c>
      <c r="AG14" t="str">
        <f>IF(H14="XFMR",IFERROR(VLOOKUP(AP14,AuctionMapping2019SEP_AUTOS!$D:$J,5,FALSE)," "),IFERROR(VLOOKUP(AO14,AuctionMapping2019SEP_LINES!$D:$K,6,FALSE)," "))</f>
        <v xml:space="preserve"> </v>
      </c>
      <c r="AJ14">
        <v>2.9020000000000001</v>
      </c>
      <c r="AK14" t="s">
        <v>11384</v>
      </c>
      <c r="AL14" t="s">
        <v>11384</v>
      </c>
      <c r="AM14" s="2">
        <v>41781.438194444447</v>
      </c>
      <c r="AN14" t="s">
        <v>11403</v>
      </c>
      <c r="AO14" t="s">
        <v>13785</v>
      </c>
      <c r="AP14" t="str">
        <f t="shared" si="0"/>
        <v>ABEC|FMR1</v>
      </c>
    </row>
    <row r="15" spans="1:44" x14ac:dyDescent="0.25">
      <c r="A15" s="1">
        <v>13</v>
      </c>
      <c r="B15" t="s">
        <v>40</v>
      </c>
      <c r="D15" t="str">
        <f>IF(H15="XFMR",IFERROR(VLOOKUP(AP15,AuctionMapping2019SEP_AUTOS!$D:$J,7,FALSE)," "),IFERROR(VLOOKUP(AO15,AuctionMapping2019SEP_LINES!$D:$K,8,FALSE)," "))</f>
        <v xml:space="preserve"> </v>
      </c>
      <c r="E15" t="s">
        <v>42</v>
      </c>
      <c r="G15" s="2">
        <v>41724.821527777778</v>
      </c>
      <c r="H15" t="s">
        <v>655</v>
      </c>
      <c r="I15" t="s">
        <v>4878</v>
      </c>
      <c r="K15" t="str">
        <f>IF(H15="XFMR",IFERROR(VLOOKUP(AP15,AuctionMapping2019SEP_AUTOS!$D:$J,4,FALSE)," "),IFERROR(VLOOKUP(AO15,AuctionMapping2019SEP_LINES!$D:$K,5,FALSE)," "))</f>
        <v xml:space="preserve"> </v>
      </c>
      <c r="L15" t="str">
        <f>IF(H15="XFMR",IFERROR(VLOOKUP(AP15,AuctionMapping2019SEP_AUTOS!$D:$J,3,FALSE)," "),IFERROR(VLOOKUP(AO15,AuctionMapping2019SEP_LINES!$D:$K,4,FALSE)," "))</f>
        <v xml:space="preserve"> </v>
      </c>
      <c r="M15" t="s">
        <v>4882</v>
      </c>
      <c r="N15" t="s">
        <v>6527</v>
      </c>
      <c r="O15" t="s">
        <v>6530</v>
      </c>
      <c r="P15">
        <v>69</v>
      </c>
      <c r="Q15" t="s">
        <v>41</v>
      </c>
      <c r="R15">
        <v>2.4460000000000002</v>
      </c>
      <c r="S15" t="s">
        <v>40</v>
      </c>
      <c r="T15" s="2">
        <v>41724.8125</v>
      </c>
      <c r="U15">
        <v>2.4380000000000002</v>
      </c>
      <c r="V15" s="2">
        <v>41722.375</v>
      </c>
      <c r="W15">
        <v>2.4380000000000002</v>
      </c>
      <c r="X15" s="2">
        <v>41715.539583333331</v>
      </c>
      <c r="AA15" t="s">
        <v>655</v>
      </c>
      <c r="AB15" s="2">
        <v>41722.375694444447</v>
      </c>
      <c r="AC15" t="s">
        <v>6785</v>
      </c>
      <c r="AD15" t="s">
        <v>6788</v>
      </c>
      <c r="AE15" t="s">
        <v>6801</v>
      </c>
      <c r="AF15" t="str">
        <f>IF(H15="XFMR",IFERROR(VLOOKUP(AP15,AuctionMapping2019SEP_AUTOS!$D:$J,6,FALSE)," "),IFERROR(VLOOKUP(AO15,AuctionMapping2019SEP_LINES!$D:$K,7,FALSE)," "))</f>
        <v xml:space="preserve"> </v>
      </c>
      <c r="AG15" t="str">
        <f>IF(H15="XFMR",IFERROR(VLOOKUP(AP15,AuctionMapping2019SEP_AUTOS!$D:$J,5,FALSE)," "),IFERROR(VLOOKUP(AO15,AuctionMapping2019SEP_LINES!$D:$K,6,FALSE)," "))</f>
        <v xml:space="preserve"> </v>
      </c>
      <c r="AH15" t="s">
        <v>4884</v>
      </c>
      <c r="AI15" t="s">
        <v>6527</v>
      </c>
      <c r="AJ15">
        <v>2.4460000000000002</v>
      </c>
      <c r="AK15" t="s">
        <v>11385</v>
      </c>
      <c r="AL15" t="s">
        <v>11387</v>
      </c>
      <c r="AM15" s="2">
        <v>41724.821527777778</v>
      </c>
      <c r="AN15" t="s">
        <v>11404</v>
      </c>
      <c r="AO15" t="s">
        <v>13786</v>
      </c>
      <c r="AP15" t="str">
        <f t="shared" si="0"/>
        <v>ABEC-ABNW|ABECABNW21</v>
      </c>
    </row>
    <row r="16" spans="1:44" x14ac:dyDescent="0.25">
      <c r="A16" s="1">
        <v>14</v>
      </c>
      <c r="B16" t="s">
        <v>40</v>
      </c>
      <c r="D16" t="str">
        <f>IF(H16="XFMR",IFERROR(VLOOKUP(AP16,AuctionMapping2019SEP_AUTOS!$D:$J,7,FALSE)," "),IFERROR(VLOOKUP(AO16,AuctionMapping2019SEP_LINES!$D:$K,8,FALSE)," "))</f>
        <v xml:space="preserve"> </v>
      </c>
      <c r="E16" t="s">
        <v>42</v>
      </c>
      <c r="F16" t="s">
        <v>627</v>
      </c>
      <c r="G16" s="2">
        <v>41982.435416666667</v>
      </c>
      <c r="H16" t="s">
        <v>656</v>
      </c>
      <c r="I16" t="s">
        <v>4878</v>
      </c>
      <c r="K16" t="str">
        <f>IF(H16="XFMR",IFERROR(VLOOKUP(AP16,AuctionMapping2019SEP_AUTOS!$D:$J,4,FALSE)," "),IFERROR(VLOOKUP(AO16,AuctionMapping2019SEP_LINES!$D:$K,5,FALSE)," "))</f>
        <v xml:space="preserve"> </v>
      </c>
      <c r="L16" t="str">
        <f>IF(H16="XFMR",IFERROR(VLOOKUP(AP16,AuctionMapping2019SEP_AUTOS!$D:$J,3,FALSE)," "),IFERROR(VLOOKUP(AO16,AuctionMapping2019SEP_LINES!$D:$K,4,FALSE)," "))</f>
        <v xml:space="preserve"> </v>
      </c>
      <c r="M16" t="s">
        <v>4883</v>
      </c>
      <c r="N16" t="s">
        <v>6527</v>
      </c>
      <c r="O16" t="s">
        <v>6530</v>
      </c>
      <c r="P16">
        <v>69</v>
      </c>
      <c r="Q16" t="s">
        <v>41</v>
      </c>
      <c r="R16">
        <v>0.10199999999999999</v>
      </c>
      <c r="S16" t="s">
        <v>41</v>
      </c>
      <c r="T16" s="2">
        <v>41982.666666666657</v>
      </c>
      <c r="U16">
        <v>0.33300000000000002</v>
      </c>
      <c r="V16" s="2">
        <v>41982.333333333343</v>
      </c>
      <c r="W16">
        <v>0.33300000000000002</v>
      </c>
      <c r="X16" s="2">
        <v>41968.549872685187</v>
      </c>
      <c r="AA16" t="s">
        <v>656</v>
      </c>
      <c r="AB16" s="2">
        <v>41982.333333333343</v>
      </c>
      <c r="AC16" t="s">
        <v>6785</v>
      </c>
      <c r="AD16" t="s">
        <v>6787</v>
      </c>
      <c r="AE16" t="s">
        <v>6802</v>
      </c>
      <c r="AF16" t="str">
        <f>IF(H16="XFMR",IFERROR(VLOOKUP(AP16,AuctionMapping2019SEP_AUTOS!$D:$J,6,FALSE)," "),IFERROR(VLOOKUP(AO16,AuctionMapping2019SEP_LINES!$D:$K,7,FALSE)," "))</f>
        <v xml:space="preserve"> </v>
      </c>
      <c r="AG16" t="str">
        <f>IF(H16="XFMR",IFERROR(VLOOKUP(AP16,AuctionMapping2019SEP_AUTOS!$D:$J,5,FALSE)," "),IFERROR(VLOOKUP(AO16,AuctionMapping2019SEP_LINES!$D:$K,6,FALSE)," "))</f>
        <v xml:space="preserve"> </v>
      </c>
      <c r="AH16" t="s">
        <v>10825</v>
      </c>
      <c r="AI16" t="s">
        <v>6527</v>
      </c>
      <c r="AJ16">
        <v>0.10199999999999999</v>
      </c>
      <c r="AK16" t="s">
        <v>11384</v>
      </c>
      <c r="AL16" t="s">
        <v>11384</v>
      </c>
      <c r="AM16" s="2">
        <v>41982.435416666667</v>
      </c>
      <c r="AN16" t="s">
        <v>11405</v>
      </c>
      <c r="AO16" t="s">
        <v>13787</v>
      </c>
      <c r="AP16" t="str">
        <f t="shared" si="0"/>
        <v>ABED-ABPG|ABEDABPG11</v>
      </c>
    </row>
    <row r="17" spans="1:42" x14ac:dyDescent="0.25">
      <c r="A17" s="1">
        <v>15</v>
      </c>
      <c r="B17" t="s">
        <v>40</v>
      </c>
      <c r="D17" t="str">
        <f>IF(H17="XFMR",IFERROR(VLOOKUP(AP17,AuctionMapping2019SEP_AUTOS!$D:$J,7,FALSE)," "),IFERROR(VLOOKUP(AO17,AuctionMapping2019SEP_LINES!$D:$K,8,FALSE)," "))</f>
        <v xml:space="preserve"> </v>
      </c>
      <c r="E17" t="s">
        <v>42</v>
      </c>
      <c r="G17" s="2">
        <v>41654.70416666667</v>
      </c>
      <c r="H17" t="s">
        <v>657</v>
      </c>
      <c r="I17" t="s">
        <v>4877</v>
      </c>
      <c r="K17" t="str">
        <f>IF(H17="XFMR",IFERROR(VLOOKUP(AP17,AuctionMapping2019SEP_AUTOS!$D:$J,4,FALSE)," "),IFERROR(VLOOKUP(AO17,AuctionMapping2019SEP_LINES!$D:$K,5,FALSE)," "))</f>
        <v xml:space="preserve"> </v>
      </c>
      <c r="L17" t="str">
        <f>IF(H17="XFMR",IFERROR(VLOOKUP(AP17,AuctionMapping2019SEP_AUTOS!$D:$J,3,FALSE)," "),IFERROR(VLOOKUP(AO17,AuctionMapping2019SEP_LINES!$D:$K,4,FALSE)," "))</f>
        <v xml:space="preserve"> </v>
      </c>
      <c r="M17" t="s">
        <v>4884</v>
      </c>
      <c r="N17" t="s">
        <v>6527</v>
      </c>
      <c r="O17" t="s">
        <v>6530</v>
      </c>
      <c r="P17">
        <v>138</v>
      </c>
      <c r="Q17" t="s">
        <v>41</v>
      </c>
      <c r="R17">
        <v>0.19800000000000001</v>
      </c>
      <c r="S17" t="s">
        <v>41</v>
      </c>
      <c r="T17" s="2">
        <v>41654.708333333343</v>
      </c>
      <c r="U17">
        <v>0.20799999999999999</v>
      </c>
      <c r="V17" s="2">
        <v>41654.500694444447</v>
      </c>
      <c r="W17">
        <v>0.20799999999999999</v>
      </c>
      <c r="X17" s="2">
        <v>41647.76458333333</v>
      </c>
      <c r="AA17" t="s">
        <v>657</v>
      </c>
      <c r="AB17" s="2">
        <v>41654.506249999999</v>
      </c>
      <c r="AC17" t="s">
        <v>6785</v>
      </c>
      <c r="AD17" t="s">
        <v>6787</v>
      </c>
      <c r="AE17" t="s">
        <v>6803</v>
      </c>
      <c r="AF17" t="str">
        <f>IF(H17="XFMR",IFERROR(VLOOKUP(AP17,AuctionMapping2019SEP_AUTOS!$D:$J,6,FALSE)," "),IFERROR(VLOOKUP(AO17,AuctionMapping2019SEP_LINES!$D:$K,7,FALSE)," "))</f>
        <v xml:space="preserve"> </v>
      </c>
      <c r="AG17" t="str">
        <f>IF(H17="XFMR",IFERROR(VLOOKUP(AP17,AuctionMapping2019SEP_AUTOS!$D:$J,5,FALSE)," "),IFERROR(VLOOKUP(AO17,AuctionMapping2019SEP_LINES!$D:$K,6,FALSE)," "))</f>
        <v xml:space="preserve"> </v>
      </c>
      <c r="AJ17">
        <v>0.19800000000000001</v>
      </c>
      <c r="AK17" t="s">
        <v>11384</v>
      </c>
      <c r="AL17" t="s">
        <v>11384</v>
      </c>
      <c r="AM17" s="2">
        <v>41654.70416666667</v>
      </c>
      <c r="AN17" t="s">
        <v>11406</v>
      </c>
      <c r="AO17" t="s">
        <v>13788</v>
      </c>
      <c r="AP17" t="str">
        <f t="shared" si="0"/>
        <v>ABNW|69T1</v>
      </c>
    </row>
    <row r="18" spans="1:42" x14ac:dyDescent="0.25">
      <c r="A18" s="1">
        <v>16</v>
      </c>
      <c r="B18" t="s">
        <v>40</v>
      </c>
      <c r="D18" t="str">
        <f>IF(H18="XFMR",IFERROR(VLOOKUP(AP18,AuctionMapping2019SEP_AUTOS!$D:$J,7,FALSE)," "),IFERROR(VLOOKUP(AO18,AuctionMapping2019SEP_LINES!$D:$K,8,FALSE)," "))</f>
        <v xml:space="preserve"> </v>
      </c>
      <c r="E18" t="s">
        <v>42</v>
      </c>
      <c r="G18" s="2">
        <v>41745.428472222222</v>
      </c>
      <c r="H18" t="s">
        <v>658</v>
      </c>
      <c r="I18" t="s">
        <v>4877</v>
      </c>
      <c r="K18" t="str">
        <f>IF(H18="XFMR",IFERROR(VLOOKUP(AP18,AuctionMapping2019SEP_AUTOS!$D:$J,4,FALSE)," "),IFERROR(VLOOKUP(AO18,AuctionMapping2019SEP_LINES!$D:$K,5,FALSE)," "))</f>
        <v xml:space="preserve"> </v>
      </c>
      <c r="L18" t="str">
        <f>IF(H18="XFMR",IFERROR(VLOOKUP(AP18,AuctionMapping2019SEP_AUTOS!$D:$J,3,FALSE)," "),IFERROR(VLOOKUP(AO18,AuctionMapping2019SEP_LINES!$D:$K,4,FALSE)," "))</f>
        <v xml:space="preserve"> </v>
      </c>
      <c r="M18" t="s">
        <v>4884</v>
      </c>
      <c r="N18" t="s">
        <v>6527</v>
      </c>
      <c r="O18" t="s">
        <v>6530</v>
      </c>
      <c r="P18">
        <v>138</v>
      </c>
      <c r="Q18" t="s">
        <v>41</v>
      </c>
      <c r="R18">
        <v>2.028</v>
      </c>
      <c r="S18" t="s">
        <v>41</v>
      </c>
      <c r="T18" s="2">
        <v>41746.666666666657</v>
      </c>
      <c r="U18">
        <v>3.25</v>
      </c>
      <c r="V18" s="2">
        <v>41743.416666666657</v>
      </c>
      <c r="W18">
        <v>3.25</v>
      </c>
      <c r="X18" s="2">
        <v>41729.67291666667</v>
      </c>
      <c r="AA18" t="s">
        <v>658</v>
      </c>
      <c r="AB18" s="2">
        <v>41743.400694444441</v>
      </c>
      <c r="AC18" t="s">
        <v>6785</v>
      </c>
      <c r="AD18" t="s">
        <v>6787</v>
      </c>
      <c r="AE18" t="s">
        <v>6804</v>
      </c>
      <c r="AF18" t="str">
        <f>IF(H18="XFMR",IFERROR(VLOOKUP(AP18,AuctionMapping2019SEP_AUTOS!$D:$J,6,FALSE)," "),IFERROR(VLOOKUP(AO18,AuctionMapping2019SEP_LINES!$D:$K,7,FALSE)," "))</f>
        <v xml:space="preserve"> </v>
      </c>
      <c r="AG18" t="str">
        <f>IF(H18="XFMR",IFERROR(VLOOKUP(AP18,AuctionMapping2019SEP_AUTOS!$D:$J,5,FALSE)," "),IFERROR(VLOOKUP(AO18,AuctionMapping2019SEP_LINES!$D:$K,6,FALSE)," "))</f>
        <v xml:space="preserve"> </v>
      </c>
      <c r="AJ18">
        <v>2.028</v>
      </c>
      <c r="AK18" t="s">
        <v>11384</v>
      </c>
      <c r="AL18" t="s">
        <v>11384</v>
      </c>
      <c r="AM18" s="2">
        <v>41745.428472222222</v>
      </c>
      <c r="AN18" t="s">
        <v>11406</v>
      </c>
      <c r="AO18" t="s">
        <v>13780</v>
      </c>
      <c r="AP18" t="str">
        <f t="shared" si="0"/>
        <v>ABNW|69T2</v>
      </c>
    </row>
    <row r="19" spans="1:42" x14ac:dyDescent="0.25">
      <c r="A19" s="1">
        <v>17</v>
      </c>
      <c r="B19" t="s">
        <v>40</v>
      </c>
      <c r="D19" t="str">
        <f>IF(H19="XFMR",IFERROR(VLOOKUP(AP19,AuctionMapping2019SEP_AUTOS!$D:$J,7,FALSE)," "),IFERROR(VLOOKUP(AO19,AuctionMapping2019SEP_LINES!$D:$K,8,FALSE)," "))</f>
        <v xml:space="preserve"> </v>
      </c>
      <c r="E19" t="s">
        <v>42</v>
      </c>
      <c r="G19" s="2">
        <v>41719.717361111107</v>
      </c>
      <c r="H19" t="s">
        <v>659</v>
      </c>
      <c r="I19" t="s">
        <v>4878</v>
      </c>
      <c r="K19" t="str">
        <f>IF(H19="XFMR",IFERROR(VLOOKUP(AP19,AuctionMapping2019SEP_AUTOS!$D:$J,4,FALSE)," "),IFERROR(VLOOKUP(AO19,AuctionMapping2019SEP_LINES!$D:$K,5,FALSE)," "))</f>
        <v xml:space="preserve"> </v>
      </c>
      <c r="L19" t="str">
        <f>IF(H19="XFMR",IFERROR(VLOOKUP(AP19,AuctionMapping2019SEP_AUTOS!$D:$J,3,FALSE)," "),IFERROR(VLOOKUP(AO19,AuctionMapping2019SEP_LINES!$D:$K,4,FALSE)," "))</f>
        <v xml:space="preserve"> </v>
      </c>
      <c r="M19" t="s">
        <v>4884</v>
      </c>
      <c r="N19" t="s">
        <v>6527</v>
      </c>
      <c r="O19" t="s">
        <v>6530</v>
      </c>
      <c r="P19">
        <v>69</v>
      </c>
      <c r="Q19" t="s">
        <v>41</v>
      </c>
      <c r="R19">
        <v>0.376</v>
      </c>
      <c r="S19" t="s">
        <v>41</v>
      </c>
      <c r="T19" s="2">
        <v>41719.708333333343</v>
      </c>
      <c r="U19">
        <v>0.375</v>
      </c>
      <c r="V19" s="2">
        <v>41719.333333333343</v>
      </c>
      <c r="W19">
        <v>0.375</v>
      </c>
      <c r="X19" s="2">
        <v>41715.661111111112</v>
      </c>
      <c r="AA19" t="s">
        <v>659</v>
      </c>
      <c r="AB19" s="2">
        <v>41719.34097222222</v>
      </c>
      <c r="AC19" t="s">
        <v>6785</v>
      </c>
      <c r="AD19" t="s">
        <v>6787</v>
      </c>
      <c r="AE19" t="s">
        <v>6805</v>
      </c>
      <c r="AF19" t="str">
        <f>IF(H19="XFMR",IFERROR(VLOOKUP(AP19,AuctionMapping2019SEP_AUTOS!$D:$J,6,FALSE)," "),IFERROR(VLOOKUP(AO19,AuctionMapping2019SEP_LINES!$D:$K,7,FALSE)," "))</f>
        <v xml:space="preserve"> </v>
      </c>
      <c r="AG19" t="str">
        <f>IF(H19="XFMR",IFERROR(VLOOKUP(AP19,AuctionMapping2019SEP_AUTOS!$D:$J,5,FALSE)," "),IFERROR(VLOOKUP(AO19,AuctionMapping2019SEP_LINES!$D:$K,6,FALSE)," "))</f>
        <v xml:space="preserve"> </v>
      </c>
      <c r="AH19" t="s">
        <v>4885</v>
      </c>
      <c r="AI19" t="s">
        <v>6527</v>
      </c>
      <c r="AJ19">
        <v>0.376</v>
      </c>
      <c r="AK19" t="s">
        <v>11384</v>
      </c>
      <c r="AL19" t="s">
        <v>11384</v>
      </c>
      <c r="AM19" s="2">
        <v>41719.717361111107</v>
      </c>
      <c r="AN19" t="s">
        <v>11407</v>
      </c>
      <c r="AO19" t="s">
        <v>13789</v>
      </c>
      <c r="AP19" t="str">
        <f t="shared" si="0"/>
        <v>ABNW-ABON|ABNWABON11</v>
      </c>
    </row>
    <row r="20" spans="1:42" x14ac:dyDescent="0.25">
      <c r="A20" s="1">
        <v>18</v>
      </c>
      <c r="B20" t="s">
        <v>40</v>
      </c>
      <c r="D20" t="str">
        <f>IF(H20="XFMR",IFERROR(VLOOKUP(AP20,AuctionMapping2019SEP_AUTOS!$D:$J,7,FALSE)," "),IFERROR(VLOOKUP(AO20,AuctionMapping2019SEP_LINES!$D:$K,8,FALSE)," "))</f>
        <v xml:space="preserve"> </v>
      </c>
      <c r="E20" t="s">
        <v>42</v>
      </c>
      <c r="F20" t="s">
        <v>626</v>
      </c>
      <c r="G20" s="2">
        <v>42003.762499999997</v>
      </c>
      <c r="H20" t="s">
        <v>660</v>
      </c>
      <c r="I20" t="s">
        <v>4878</v>
      </c>
      <c r="K20" t="str">
        <f>IF(H20="XFMR",IFERROR(VLOOKUP(AP20,AuctionMapping2019SEP_AUTOS!$D:$J,4,FALSE)," "),IFERROR(VLOOKUP(AO20,AuctionMapping2019SEP_LINES!$D:$K,5,FALSE)," "))</f>
        <v xml:space="preserve"> </v>
      </c>
      <c r="L20" t="str">
        <f>IF(H20="XFMR",IFERROR(VLOOKUP(AP20,AuctionMapping2019SEP_AUTOS!$D:$J,3,FALSE)," "),IFERROR(VLOOKUP(AO20,AuctionMapping2019SEP_LINES!$D:$K,4,FALSE)," "))</f>
        <v xml:space="preserve"> </v>
      </c>
      <c r="M20" t="s">
        <v>4884</v>
      </c>
      <c r="N20" t="s">
        <v>6527</v>
      </c>
      <c r="O20" t="s">
        <v>6530</v>
      </c>
      <c r="P20">
        <v>138</v>
      </c>
      <c r="Q20" t="s">
        <v>41</v>
      </c>
      <c r="R20">
        <v>1.403</v>
      </c>
      <c r="S20" t="s">
        <v>41</v>
      </c>
      <c r="T20" s="2">
        <v>42004.75</v>
      </c>
      <c r="U20">
        <v>2.4169999999999998</v>
      </c>
      <c r="V20" s="2">
        <v>42002.333333333343</v>
      </c>
      <c r="W20">
        <v>2.4169999999999998</v>
      </c>
      <c r="X20" s="2">
        <v>41988.625208333331</v>
      </c>
      <c r="AA20" t="s">
        <v>660</v>
      </c>
      <c r="AB20" s="2">
        <v>42002.359722222223</v>
      </c>
      <c r="AC20" t="s">
        <v>6785</v>
      </c>
      <c r="AD20" t="s">
        <v>6787</v>
      </c>
      <c r="AE20" t="s">
        <v>6806</v>
      </c>
      <c r="AF20" t="str">
        <f>IF(H20="XFMR",IFERROR(VLOOKUP(AP20,AuctionMapping2019SEP_AUTOS!$D:$J,6,FALSE)," "),IFERROR(VLOOKUP(AO20,AuctionMapping2019SEP_LINES!$D:$K,7,FALSE)," "))</f>
        <v xml:space="preserve"> </v>
      </c>
      <c r="AG20" t="str">
        <f>IF(H20="XFMR",IFERROR(VLOOKUP(AP20,AuctionMapping2019SEP_AUTOS!$D:$J,5,FALSE)," "),IFERROR(VLOOKUP(AO20,AuctionMapping2019SEP_LINES!$D:$K,6,FALSE)," "))</f>
        <v xml:space="preserve"> </v>
      </c>
      <c r="AH20" t="s">
        <v>4887</v>
      </c>
      <c r="AI20" t="s">
        <v>6527</v>
      </c>
      <c r="AJ20">
        <v>1.403</v>
      </c>
      <c r="AK20" t="s">
        <v>11384</v>
      </c>
      <c r="AL20" t="s">
        <v>11384</v>
      </c>
      <c r="AM20" s="2">
        <v>42003.762499999997</v>
      </c>
      <c r="AN20" t="s">
        <v>11408</v>
      </c>
      <c r="AO20" t="s">
        <v>13790</v>
      </c>
      <c r="AP20" t="str">
        <f t="shared" si="0"/>
        <v>ABNW-ABRC|ABNWFTPP1A1</v>
      </c>
    </row>
    <row r="21" spans="1:42" x14ac:dyDescent="0.25">
      <c r="A21" s="1">
        <v>19</v>
      </c>
      <c r="B21" t="s">
        <v>40</v>
      </c>
      <c r="D21" t="str">
        <f>IF(H21="XFMR",IFERROR(VLOOKUP(AP21,AuctionMapping2019SEP_AUTOS!$D:$J,7,FALSE)," "),IFERROR(VLOOKUP(AO21,AuctionMapping2019SEP_LINES!$D:$K,8,FALSE)," "))</f>
        <v xml:space="preserve"> </v>
      </c>
      <c r="E21" t="s">
        <v>42</v>
      </c>
      <c r="F21" t="s">
        <v>626</v>
      </c>
      <c r="G21" s="2">
        <v>41863.738888888889</v>
      </c>
      <c r="H21" t="s">
        <v>661</v>
      </c>
      <c r="I21" t="s">
        <v>4878</v>
      </c>
      <c r="K21" t="str">
        <f>IF(H21="XFMR",IFERROR(VLOOKUP(AP21,AuctionMapping2019SEP_AUTOS!$D:$J,4,FALSE)," "),IFERROR(VLOOKUP(AO21,AuctionMapping2019SEP_LINES!$D:$K,5,FALSE)," "))</f>
        <v xml:space="preserve"> </v>
      </c>
      <c r="L21" t="str">
        <f>IF(H21="XFMR",IFERROR(VLOOKUP(AP21,AuctionMapping2019SEP_AUTOS!$D:$J,3,FALSE)," "),IFERROR(VLOOKUP(AO21,AuctionMapping2019SEP_LINES!$D:$K,4,FALSE)," "))</f>
        <v xml:space="preserve"> </v>
      </c>
      <c r="M21" t="s">
        <v>4884</v>
      </c>
      <c r="N21" t="s">
        <v>6527</v>
      </c>
      <c r="O21" t="s">
        <v>6530</v>
      </c>
      <c r="P21">
        <v>69</v>
      </c>
      <c r="Q21" t="s">
        <v>41</v>
      </c>
      <c r="R21">
        <v>0.42399999999999999</v>
      </c>
      <c r="S21" t="s">
        <v>41</v>
      </c>
      <c r="T21" s="2">
        <v>41863.708333333343</v>
      </c>
      <c r="U21">
        <v>0.375</v>
      </c>
      <c r="V21" s="2">
        <v>41863.333333333343</v>
      </c>
      <c r="W21">
        <v>0.375</v>
      </c>
      <c r="X21" s="2">
        <v>41845.586805555547</v>
      </c>
      <c r="AA21" t="s">
        <v>661</v>
      </c>
      <c r="AB21" s="2">
        <v>41863.31527777778</v>
      </c>
      <c r="AC21" t="s">
        <v>6785</v>
      </c>
      <c r="AD21" t="s">
        <v>6787</v>
      </c>
      <c r="AE21" t="s">
        <v>6807</v>
      </c>
      <c r="AF21" t="str">
        <f>IF(H21="XFMR",IFERROR(VLOOKUP(AP21,AuctionMapping2019SEP_AUTOS!$D:$J,6,FALSE)," "),IFERROR(VLOOKUP(AO21,AuctionMapping2019SEP_LINES!$D:$K,7,FALSE)," "))</f>
        <v xml:space="preserve"> </v>
      </c>
      <c r="AG21" t="str">
        <f>IF(H21="XFMR",IFERROR(VLOOKUP(AP21,AuctionMapping2019SEP_AUTOS!$D:$J,5,FALSE)," "),IFERROR(VLOOKUP(AO21,AuctionMapping2019SEP_LINES!$D:$K,6,FALSE)," "))</f>
        <v xml:space="preserve"> </v>
      </c>
      <c r="AH21" t="s">
        <v>5118</v>
      </c>
      <c r="AI21" t="s">
        <v>6527</v>
      </c>
      <c r="AJ21">
        <v>0.42399999999999999</v>
      </c>
      <c r="AK21" t="s">
        <v>11384</v>
      </c>
      <c r="AL21" t="s">
        <v>11384</v>
      </c>
      <c r="AM21" s="2">
        <v>41863.738888888889</v>
      </c>
      <c r="AN21" t="s">
        <v>11409</v>
      </c>
      <c r="AO21" t="s">
        <v>13791</v>
      </c>
      <c r="AP21" t="str">
        <f t="shared" si="0"/>
        <v>ABNW-ELYT|ABNWELYT11</v>
      </c>
    </row>
    <row r="22" spans="1:42" x14ac:dyDescent="0.25">
      <c r="A22" s="1">
        <v>20</v>
      </c>
      <c r="B22" t="s">
        <v>40</v>
      </c>
      <c r="D22" t="str">
        <f>IF(H22="XFMR",IFERROR(VLOOKUP(AP22,AuctionMapping2019SEP_AUTOS!$D:$J,7,FALSE)," "),IFERROR(VLOOKUP(AO22,AuctionMapping2019SEP_LINES!$D:$K,8,FALSE)," "))</f>
        <v xml:space="preserve"> </v>
      </c>
      <c r="E22" t="s">
        <v>42</v>
      </c>
      <c r="F22" t="s">
        <v>623</v>
      </c>
      <c r="G22" s="2">
        <v>41865.649305555547</v>
      </c>
      <c r="H22" t="s">
        <v>662</v>
      </c>
      <c r="I22" t="s">
        <v>4878</v>
      </c>
      <c r="K22" t="str">
        <f>IF(H22="XFMR",IFERROR(VLOOKUP(AP22,AuctionMapping2019SEP_AUTOS!$D:$J,4,FALSE)," "),IFERROR(VLOOKUP(AO22,AuctionMapping2019SEP_LINES!$D:$K,5,FALSE)," "))</f>
        <v xml:space="preserve"> </v>
      </c>
      <c r="L22" t="str">
        <f>IF(H22="XFMR",IFERROR(VLOOKUP(AP22,AuctionMapping2019SEP_AUTOS!$D:$J,3,FALSE)," "),IFERROR(VLOOKUP(AO22,AuctionMapping2019SEP_LINES!$D:$K,4,FALSE)," "))</f>
        <v xml:space="preserve"> </v>
      </c>
      <c r="M22" t="s">
        <v>4884</v>
      </c>
      <c r="N22" t="s">
        <v>6527</v>
      </c>
      <c r="O22" t="s">
        <v>6530</v>
      </c>
      <c r="P22">
        <v>138</v>
      </c>
      <c r="Q22" t="s">
        <v>41</v>
      </c>
      <c r="R22">
        <v>0.36699999999999999</v>
      </c>
      <c r="S22" t="s">
        <v>40</v>
      </c>
      <c r="T22" s="2">
        <v>41865.75</v>
      </c>
      <c r="U22">
        <v>0.45800000000000002</v>
      </c>
      <c r="V22" s="2">
        <v>41865.291666666657</v>
      </c>
      <c r="W22">
        <v>0.45800000000000002</v>
      </c>
      <c r="X22" s="2">
        <v>41852.690972222219</v>
      </c>
      <c r="AA22" t="s">
        <v>6535</v>
      </c>
      <c r="AB22" s="2">
        <v>41865.281944444447</v>
      </c>
      <c r="AC22" t="s">
        <v>6785</v>
      </c>
      <c r="AD22" t="s">
        <v>6788</v>
      </c>
      <c r="AE22" t="s">
        <v>6808</v>
      </c>
      <c r="AF22" t="str">
        <f>IF(H22="XFMR",IFERROR(VLOOKUP(AP22,AuctionMapping2019SEP_AUTOS!$D:$J,6,FALSE)," "),IFERROR(VLOOKUP(AO22,AuctionMapping2019SEP_LINES!$D:$K,7,FALSE)," "))</f>
        <v xml:space="preserve"> </v>
      </c>
      <c r="AG22" t="str">
        <f>IF(H22="XFMR",IFERROR(VLOOKUP(AP22,AuctionMapping2019SEP_AUTOS!$D:$J,5,FALSE)," "),IFERROR(VLOOKUP(AO22,AuctionMapping2019SEP_LINES!$D:$K,6,FALSE)," "))</f>
        <v xml:space="preserve"> </v>
      </c>
      <c r="AH22" t="s">
        <v>5421</v>
      </c>
      <c r="AI22" t="s">
        <v>6527</v>
      </c>
      <c r="AJ22">
        <v>0.36699999999999999</v>
      </c>
      <c r="AK22" t="s">
        <v>11385</v>
      </c>
      <c r="AL22" t="s">
        <v>11387</v>
      </c>
      <c r="AM22" s="2">
        <v>41865.649305555547</v>
      </c>
      <c r="AN22" t="s">
        <v>11410</v>
      </c>
      <c r="AO22" t="s">
        <v>13792</v>
      </c>
      <c r="AP22" t="str">
        <f t="shared" si="0"/>
        <v>ABNW-PAIP|ABNWPAIP11</v>
      </c>
    </row>
    <row r="23" spans="1:42" x14ac:dyDescent="0.25">
      <c r="A23" s="1">
        <v>21</v>
      </c>
      <c r="B23" t="s">
        <v>40</v>
      </c>
      <c r="D23" t="str">
        <f>IF(H23="XFMR",IFERROR(VLOOKUP(AP23,AuctionMapping2019SEP_AUTOS!$D:$J,7,FALSE)," "),IFERROR(VLOOKUP(AO23,AuctionMapping2019SEP_LINES!$D:$K,8,FALSE)," "))</f>
        <v xml:space="preserve"> </v>
      </c>
      <c r="E23" t="s">
        <v>42</v>
      </c>
      <c r="F23" t="s">
        <v>626</v>
      </c>
      <c r="G23" s="2">
        <v>41968.849305555559</v>
      </c>
      <c r="H23" t="s">
        <v>663</v>
      </c>
      <c r="I23" t="s">
        <v>4878</v>
      </c>
      <c r="K23" t="str">
        <f>IF(H23="XFMR",IFERROR(VLOOKUP(AP23,AuctionMapping2019SEP_AUTOS!$D:$J,4,FALSE)," "),IFERROR(VLOOKUP(AO23,AuctionMapping2019SEP_LINES!$D:$K,5,FALSE)," "))</f>
        <v xml:space="preserve"> </v>
      </c>
      <c r="L23" t="str">
        <f>IF(H23="XFMR",IFERROR(VLOOKUP(AP23,AuctionMapping2019SEP_AUTOS!$D:$J,3,FALSE)," "),IFERROR(VLOOKUP(AO23,AuctionMapping2019SEP_LINES!$D:$K,4,FALSE)," "))</f>
        <v xml:space="preserve"> </v>
      </c>
      <c r="M23" t="s">
        <v>4885</v>
      </c>
      <c r="N23" t="s">
        <v>6527</v>
      </c>
      <c r="O23" t="s">
        <v>6530</v>
      </c>
      <c r="P23">
        <v>69</v>
      </c>
      <c r="Q23" t="s">
        <v>41</v>
      </c>
      <c r="R23">
        <v>1.385</v>
      </c>
      <c r="S23" t="s">
        <v>40</v>
      </c>
      <c r="T23" s="2">
        <v>41968.833333333343</v>
      </c>
      <c r="U23">
        <v>1.375</v>
      </c>
      <c r="V23" s="2">
        <v>41967.458333333343</v>
      </c>
      <c r="W23">
        <v>1.375</v>
      </c>
      <c r="X23" s="2">
        <v>41950.583460648151</v>
      </c>
      <c r="AA23" t="s">
        <v>663</v>
      </c>
      <c r="AB23" s="2">
        <v>41967.463888888888</v>
      </c>
      <c r="AC23" t="s">
        <v>6785</v>
      </c>
      <c r="AD23" t="s">
        <v>6788</v>
      </c>
      <c r="AE23" t="s">
        <v>6809</v>
      </c>
      <c r="AF23" t="str">
        <f>IF(H23="XFMR",IFERROR(VLOOKUP(AP23,AuctionMapping2019SEP_AUTOS!$D:$J,6,FALSE)," "),IFERROR(VLOOKUP(AO23,AuctionMapping2019SEP_LINES!$D:$K,7,FALSE)," "))</f>
        <v xml:space="preserve"> </v>
      </c>
      <c r="AG23" t="str">
        <f>IF(H23="XFMR",IFERROR(VLOOKUP(AP23,AuctionMapping2019SEP_AUTOS!$D:$J,5,FALSE)," "),IFERROR(VLOOKUP(AO23,AuctionMapping2019SEP_LINES!$D:$K,6,FALSE)," "))</f>
        <v xml:space="preserve"> </v>
      </c>
      <c r="AH23" t="s">
        <v>10826</v>
      </c>
      <c r="AI23" t="s">
        <v>6527</v>
      </c>
      <c r="AJ23">
        <v>1.385</v>
      </c>
      <c r="AK23" t="s">
        <v>11385</v>
      </c>
      <c r="AL23" t="s">
        <v>11387</v>
      </c>
      <c r="AM23" s="2">
        <v>41968.849305555559</v>
      </c>
      <c r="AN23" t="s">
        <v>11411</v>
      </c>
      <c r="AO23" t="s">
        <v>13793</v>
      </c>
      <c r="AP23" t="str">
        <f t="shared" si="0"/>
        <v>ABON-ONYS|ABONONYS11</v>
      </c>
    </row>
    <row r="24" spans="1:42" x14ac:dyDescent="0.25">
      <c r="A24" s="1">
        <v>22</v>
      </c>
      <c r="B24" t="s">
        <v>40</v>
      </c>
      <c r="D24" t="str">
        <f>IF(H24="XFMR",IFERROR(VLOOKUP(AP24,AuctionMapping2019SEP_AUTOS!$D:$J,7,FALSE)," "),IFERROR(VLOOKUP(AO24,AuctionMapping2019SEP_LINES!$D:$K,8,FALSE)," "))</f>
        <v xml:space="preserve"> </v>
      </c>
      <c r="E24" t="s">
        <v>42</v>
      </c>
      <c r="G24" s="2">
        <v>41718.772916666669</v>
      </c>
      <c r="H24" t="s">
        <v>664</v>
      </c>
      <c r="I24" t="s">
        <v>4878</v>
      </c>
      <c r="K24" t="str">
        <f>IF(H24="XFMR",IFERROR(VLOOKUP(AP24,AuctionMapping2019SEP_AUTOS!$D:$J,4,FALSE)," "),IFERROR(VLOOKUP(AO24,AuctionMapping2019SEP_LINES!$D:$K,5,FALSE)," "))</f>
        <v xml:space="preserve"> </v>
      </c>
      <c r="L24" t="str">
        <f>IF(H24="XFMR",IFERROR(VLOOKUP(AP24,AuctionMapping2019SEP_AUTOS!$D:$J,3,FALSE)," "),IFERROR(VLOOKUP(AO24,AuctionMapping2019SEP_LINES!$D:$K,4,FALSE)," "))</f>
        <v xml:space="preserve"> </v>
      </c>
      <c r="M24" t="s">
        <v>4886</v>
      </c>
      <c r="N24" t="s">
        <v>6527</v>
      </c>
      <c r="O24" t="s">
        <v>6530</v>
      </c>
      <c r="P24">
        <v>69</v>
      </c>
      <c r="Q24" t="s">
        <v>41</v>
      </c>
      <c r="R24">
        <v>3.36</v>
      </c>
      <c r="S24" t="s">
        <v>40</v>
      </c>
      <c r="T24" s="2">
        <v>41718.791666666657</v>
      </c>
      <c r="U24">
        <v>3.375</v>
      </c>
      <c r="V24" s="2">
        <v>41715.416666666657</v>
      </c>
      <c r="W24">
        <v>3.375</v>
      </c>
      <c r="X24" s="2">
        <v>41705.557638888888</v>
      </c>
      <c r="AA24" t="s">
        <v>664</v>
      </c>
      <c r="AB24" s="2">
        <v>41715.412499999999</v>
      </c>
      <c r="AC24" t="s">
        <v>6785</v>
      </c>
      <c r="AD24" t="s">
        <v>6788</v>
      </c>
      <c r="AE24" t="s">
        <v>6810</v>
      </c>
      <c r="AF24" t="str">
        <f>IF(H24="XFMR",IFERROR(VLOOKUP(AP24,AuctionMapping2019SEP_AUTOS!$D:$J,6,FALSE)," "),IFERROR(VLOOKUP(AO24,AuctionMapping2019SEP_LINES!$D:$K,7,FALSE)," "))</f>
        <v xml:space="preserve"> </v>
      </c>
      <c r="AG24" t="str">
        <f>IF(H24="XFMR",IFERROR(VLOOKUP(AP24,AuctionMapping2019SEP_AUTOS!$D:$J,5,FALSE)," "),IFERROR(VLOOKUP(AO24,AuctionMapping2019SEP_LINES!$D:$K,6,FALSE)," "))</f>
        <v xml:space="preserve"> </v>
      </c>
      <c r="AH24" t="s">
        <v>10825</v>
      </c>
      <c r="AI24" t="s">
        <v>6527</v>
      </c>
      <c r="AJ24">
        <v>3.36</v>
      </c>
      <c r="AK24" t="s">
        <v>11385</v>
      </c>
      <c r="AL24" t="s">
        <v>11387</v>
      </c>
      <c r="AM24" s="2">
        <v>41718.772916666669</v>
      </c>
      <c r="AN24" t="s">
        <v>11412</v>
      </c>
      <c r="AO24" t="s">
        <v>13794</v>
      </c>
      <c r="AP24" t="str">
        <f t="shared" si="0"/>
        <v>ABOV-ABPG|ABOVABPG11</v>
      </c>
    </row>
    <row r="25" spans="1:42" x14ac:dyDescent="0.25">
      <c r="A25" s="1">
        <v>23</v>
      </c>
      <c r="B25" t="s">
        <v>40</v>
      </c>
      <c r="D25" t="str">
        <f>IF(H25="XFMR",IFERROR(VLOOKUP(AP25,AuctionMapping2019SEP_AUTOS!$D:$J,7,FALSE)," "),IFERROR(VLOOKUP(AO25,AuctionMapping2019SEP_LINES!$D:$K,8,FALSE)," "))</f>
        <v xml:space="preserve"> </v>
      </c>
      <c r="E25" t="s">
        <v>42</v>
      </c>
      <c r="G25" s="2">
        <v>41700.702777777777</v>
      </c>
      <c r="H25" t="s">
        <v>665</v>
      </c>
      <c r="I25" t="s">
        <v>4878</v>
      </c>
      <c r="K25" t="str">
        <f>IF(H25="XFMR",IFERROR(VLOOKUP(AP25,AuctionMapping2019SEP_AUTOS!$D:$J,4,FALSE)," "),IFERROR(VLOOKUP(AO25,AuctionMapping2019SEP_LINES!$D:$K,5,FALSE)," "))</f>
        <v xml:space="preserve"> </v>
      </c>
      <c r="L25" t="str">
        <f>IF(H25="XFMR",IFERROR(VLOOKUP(AP25,AuctionMapping2019SEP_AUTOS!$D:$J,3,FALSE)," "),IFERROR(VLOOKUP(AO25,AuctionMapping2019SEP_LINES!$D:$K,4,FALSE)," "))</f>
        <v xml:space="preserve"> </v>
      </c>
      <c r="M25" t="s">
        <v>4886</v>
      </c>
      <c r="N25" t="s">
        <v>6527</v>
      </c>
      <c r="O25" t="s">
        <v>6530</v>
      </c>
      <c r="P25">
        <v>69</v>
      </c>
      <c r="Q25" t="s">
        <v>41</v>
      </c>
      <c r="R25">
        <v>0.55399999999999994</v>
      </c>
      <c r="S25" t="s">
        <v>40</v>
      </c>
      <c r="T25" s="2">
        <v>41700.999305555553</v>
      </c>
      <c r="U25">
        <v>0.85099999999999998</v>
      </c>
      <c r="V25" s="2">
        <v>41700.148611111108</v>
      </c>
      <c r="W25">
        <v>0.85099999999999998</v>
      </c>
      <c r="X25" s="2">
        <v>41700.160416666673</v>
      </c>
      <c r="AA25" t="s">
        <v>665</v>
      </c>
      <c r="AB25" s="2">
        <v>41700.148611111108</v>
      </c>
      <c r="AC25" t="s">
        <v>6785</v>
      </c>
      <c r="AD25" t="s">
        <v>6788</v>
      </c>
      <c r="AE25" t="s">
        <v>6811</v>
      </c>
      <c r="AF25" t="str">
        <f>IF(H25="XFMR",IFERROR(VLOOKUP(AP25,AuctionMapping2019SEP_AUTOS!$D:$J,6,FALSE)," "),IFERROR(VLOOKUP(AO25,AuctionMapping2019SEP_LINES!$D:$K,7,FALSE)," "))</f>
        <v xml:space="preserve"> </v>
      </c>
      <c r="AG25" t="str">
        <f>IF(H25="XFMR",IFERROR(VLOOKUP(AP25,AuctionMapping2019SEP_AUTOS!$D:$J,5,FALSE)," "),IFERROR(VLOOKUP(AO25,AuctionMapping2019SEP_LINES!$D:$K,6,FALSE)," "))</f>
        <v xml:space="preserve"> </v>
      </c>
      <c r="AH25" t="s">
        <v>4888</v>
      </c>
      <c r="AI25" t="s">
        <v>6527</v>
      </c>
      <c r="AJ25">
        <v>0.55399999999999994</v>
      </c>
      <c r="AK25" t="s">
        <v>11385</v>
      </c>
      <c r="AL25" t="s">
        <v>11385</v>
      </c>
      <c r="AM25" s="2">
        <v>41700.702777777777</v>
      </c>
      <c r="AN25" t="s">
        <v>11413</v>
      </c>
      <c r="AO25" t="s">
        <v>13795</v>
      </c>
      <c r="AP25" t="str">
        <f t="shared" si="0"/>
        <v>ABOV-ABSO|ABOVABSO11</v>
      </c>
    </row>
    <row r="26" spans="1:42" x14ac:dyDescent="0.25">
      <c r="A26" s="1">
        <v>24</v>
      </c>
      <c r="B26" t="s">
        <v>40</v>
      </c>
      <c r="D26" t="str">
        <f>IF(H26="XFMR",IFERROR(VLOOKUP(AP26,AuctionMapping2019SEP_AUTOS!$D:$J,7,FALSE)," "),IFERROR(VLOOKUP(AO26,AuctionMapping2019SEP_LINES!$D:$K,8,FALSE)," "))</f>
        <v xml:space="preserve"> </v>
      </c>
      <c r="E26" t="s">
        <v>42</v>
      </c>
      <c r="F26" t="s">
        <v>626</v>
      </c>
      <c r="G26" s="2">
        <v>41830.487500000003</v>
      </c>
      <c r="H26" t="s">
        <v>666</v>
      </c>
      <c r="I26" t="s">
        <v>4878</v>
      </c>
      <c r="K26" t="str">
        <f>IF(H26="XFMR",IFERROR(VLOOKUP(AP26,AuctionMapping2019SEP_AUTOS!$D:$J,4,FALSE)," "),IFERROR(VLOOKUP(AO26,AuctionMapping2019SEP_LINES!$D:$K,5,FALSE)," "))</f>
        <v xml:space="preserve"> </v>
      </c>
      <c r="L26" t="str">
        <f>IF(H26="XFMR",IFERROR(VLOOKUP(AP26,AuctionMapping2019SEP_AUTOS!$D:$J,3,FALSE)," "),IFERROR(VLOOKUP(AO26,AuctionMapping2019SEP_LINES!$D:$K,4,FALSE)," "))</f>
        <v xml:space="preserve"> </v>
      </c>
      <c r="M26" t="s">
        <v>4887</v>
      </c>
      <c r="N26" t="s">
        <v>6527</v>
      </c>
      <c r="O26" t="s">
        <v>6530</v>
      </c>
      <c r="P26">
        <v>138</v>
      </c>
      <c r="Q26" t="s">
        <v>41</v>
      </c>
      <c r="R26">
        <v>0.23899999999999999</v>
      </c>
      <c r="S26" t="s">
        <v>41</v>
      </c>
      <c r="T26" s="2">
        <v>41830.666666666657</v>
      </c>
      <c r="U26">
        <v>0.41699999999999998</v>
      </c>
      <c r="V26" s="2">
        <v>41830.25</v>
      </c>
      <c r="W26">
        <v>0.41699999999999998</v>
      </c>
      <c r="X26" s="2">
        <v>41820.630555555559</v>
      </c>
      <c r="AA26" t="s">
        <v>666</v>
      </c>
      <c r="AB26" s="2">
        <v>41830.248611111107</v>
      </c>
      <c r="AC26" t="s">
        <v>6785</v>
      </c>
      <c r="AD26" t="s">
        <v>6787</v>
      </c>
      <c r="AE26" t="s">
        <v>6812</v>
      </c>
      <c r="AF26" t="str">
        <f>IF(H26="XFMR",IFERROR(VLOOKUP(AP26,AuctionMapping2019SEP_AUTOS!$D:$J,6,FALSE)," "),IFERROR(VLOOKUP(AO26,AuctionMapping2019SEP_LINES!$D:$K,7,FALSE)," "))</f>
        <v xml:space="preserve"> </v>
      </c>
      <c r="AG26" t="str">
        <f>IF(H26="XFMR",IFERROR(VLOOKUP(AP26,AuctionMapping2019SEP_AUTOS!$D:$J,5,FALSE)," "),IFERROR(VLOOKUP(AO26,AuctionMapping2019SEP_LINES!$D:$K,6,FALSE)," "))</f>
        <v xml:space="preserve"> </v>
      </c>
      <c r="AH26" t="s">
        <v>10822</v>
      </c>
      <c r="AI26" t="s">
        <v>6527</v>
      </c>
      <c r="AJ26">
        <v>0.23899999999999999</v>
      </c>
      <c r="AK26" t="s">
        <v>11384</v>
      </c>
      <c r="AL26" t="s">
        <v>11384</v>
      </c>
      <c r="AM26" s="2">
        <v>41830.487500000003</v>
      </c>
      <c r="AN26" t="s">
        <v>11414</v>
      </c>
      <c r="AO26" t="s">
        <v>13796</v>
      </c>
      <c r="AP26" t="str">
        <f t="shared" si="0"/>
        <v>ABRC-FTPP|ABRCFTPP11</v>
      </c>
    </row>
    <row r="27" spans="1:42" x14ac:dyDescent="0.25">
      <c r="A27" s="1">
        <v>25</v>
      </c>
      <c r="B27" t="s">
        <v>40</v>
      </c>
      <c r="D27" t="str">
        <f>IF(H27="XFMR",IFERROR(VLOOKUP(AP27,AuctionMapping2019SEP_AUTOS!$D:$J,7,FALSE)," "),IFERROR(VLOOKUP(AO27,AuctionMapping2019SEP_LINES!$D:$K,8,FALSE)," "))</f>
        <v xml:space="preserve"> </v>
      </c>
      <c r="E27" t="s">
        <v>42</v>
      </c>
      <c r="G27" s="2">
        <v>41794.802083333343</v>
      </c>
      <c r="H27" t="s">
        <v>667</v>
      </c>
      <c r="I27" t="s">
        <v>4878</v>
      </c>
      <c r="K27" t="str">
        <f>IF(H27="XFMR",IFERROR(VLOOKUP(AP27,AuctionMapping2019SEP_AUTOS!$D:$J,4,FALSE)," "),IFERROR(VLOOKUP(AO27,AuctionMapping2019SEP_LINES!$D:$K,5,FALSE)," "))</f>
        <v xml:space="preserve"> </v>
      </c>
      <c r="L27" t="str">
        <f>IF(H27="XFMR",IFERROR(VLOOKUP(AP27,AuctionMapping2019SEP_AUTOS!$D:$J,3,FALSE)," "),IFERROR(VLOOKUP(AO27,AuctionMapping2019SEP_LINES!$D:$K,4,FALSE)," "))</f>
        <v xml:space="preserve"> </v>
      </c>
      <c r="M27" t="s">
        <v>4888</v>
      </c>
      <c r="N27" t="s">
        <v>6527</v>
      </c>
      <c r="O27" t="s">
        <v>6530</v>
      </c>
      <c r="P27">
        <v>138</v>
      </c>
      <c r="Q27" t="s">
        <v>41</v>
      </c>
      <c r="R27">
        <v>2.4990000000000001</v>
      </c>
      <c r="S27" t="s">
        <v>40</v>
      </c>
      <c r="T27" s="2">
        <v>41794.791666666657</v>
      </c>
      <c r="U27">
        <v>2.5</v>
      </c>
      <c r="V27" s="2">
        <v>41792.291666666657</v>
      </c>
      <c r="W27">
        <v>2.5</v>
      </c>
      <c r="X27" s="2">
        <v>41780.574999999997</v>
      </c>
      <c r="AA27" t="s">
        <v>6536</v>
      </c>
      <c r="AB27" s="2">
        <v>41792.302777777782</v>
      </c>
      <c r="AC27" t="s">
        <v>6785</v>
      </c>
      <c r="AD27" t="s">
        <v>6788</v>
      </c>
      <c r="AE27" t="s">
        <v>6813</v>
      </c>
      <c r="AF27" t="str">
        <f>IF(H27="XFMR",IFERROR(VLOOKUP(AP27,AuctionMapping2019SEP_AUTOS!$D:$J,6,FALSE)," "),IFERROR(VLOOKUP(AO27,AuctionMapping2019SEP_LINES!$D:$K,7,FALSE)," "))</f>
        <v xml:space="preserve"> </v>
      </c>
      <c r="AG27" t="str">
        <f>IF(H27="XFMR",IFERROR(VLOOKUP(AP27,AuctionMapping2019SEP_AUTOS!$D:$J,5,FALSE)," "),IFERROR(VLOOKUP(AO27,AuctionMapping2019SEP_LINES!$D:$K,6,FALSE)," "))</f>
        <v xml:space="preserve"> </v>
      </c>
      <c r="AH27" t="s">
        <v>5455</v>
      </c>
      <c r="AI27" t="s">
        <v>6527</v>
      </c>
      <c r="AJ27">
        <v>2.4990000000000001</v>
      </c>
      <c r="AK27" t="s">
        <v>11385</v>
      </c>
      <c r="AL27" t="s">
        <v>11387</v>
      </c>
      <c r="AM27" s="2">
        <v>41794.802083333343</v>
      </c>
      <c r="AN27" t="s">
        <v>11415</v>
      </c>
      <c r="AO27" t="s">
        <v>13797</v>
      </c>
      <c r="AP27" t="str">
        <f t="shared" si="0"/>
        <v>ABSO-POTOSI_T|ABSOPOTOSI11</v>
      </c>
    </row>
    <row r="28" spans="1:42" x14ac:dyDescent="0.25">
      <c r="A28" s="1">
        <v>26</v>
      </c>
      <c r="B28" t="s">
        <v>40</v>
      </c>
      <c r="D28" t="str">
        <f>IF(H28="XFMR",IFERROR(VLOOKUP(AP28,AuctionMapping2019SEP_AUTOS!$D:$J,7,FALSE)," "),IFERROR(VLOOKUP(AO28,AuctionMapping2019SEP_LINES!$D:$K,8,FALSE)," "))</f>
        <v xml:space="preserve"> </v>
      </c>
      <c r="E28" t="s">
        <v>42</v>
      </c>
      <c r="G28" s="2">
        <v>41761.526388888888</v>
      </c>
      <c r="H28" t="s">
        <v>668</v>
      </c>
      <c r="I28" t="s">
        <v>4878</v>
      </c>
      <c r="K28" t="str">
        <f>IF(H28="XFMR",IFERROR(VLOOKUP(AP28,AuctionMapping2019SEP_AUTOS!$D:$J,4,FALSE)," "),IFERROR(VLOOKUP(AO28,AuctionMapping2019SEP_LINES!$D:$K,5,FALSE)," "))</f>
        <v xml:space="preserve"> </v>
      </c>
      <c r="L28" t="str">
        <f>IF(H28="XFMR",IFERROR(VLOOKUP(AP28,AuctionMapping2019SEP_AUTOS!$D:$J,3,FALSE)," "),IFERROR(VLOOKUP(AO28,AuctionMapping2019SEP_LINES!$D:$K,4,FALSE)," "))</f>
        <v xml:space="preserve"> </v>
      </c>
      <c r="M28" t="s">
        <v>4888</v>
      </c>
      <c r="N28" t="s">
        <v>6527</v>
      </c>
      <c r="O28" t="s">
        <v>6530</v>
      </c>
      <c r="P28">
        <v>138</v>
      </c>
      <c r="Q28" t="s">
        <v>41</v>
      </c>
      <c r="R28">
        <v>65.484999999999999</v>
      </c>
      <c r="S28" t="s">
        <v>40</v>
      </c>
      <c r="T28" s="2">
        <v>41761.666666666657</v>
      </c>
      <c r="U28">
        <v>65.625</v>
      </c>
      <c r="V28" s="2">
        <v>41696</v>
      </c>
      <c r="W28">
        <v>65.625</v>
      </c>
      <c r="X28" s="2">
        <v>41585.665277777778</v>
      </c>
      <c r="AA28" t="s">
        <v>668</v>
      </c>
      <c r="AB28" s="2">
        <v>41696</v>
      </c>
      <c r="AC28" t="s">
        <v>6785</v>
      </c>
      <c r="AD28" t="s">
        <v>6788</v>
      </c>
      <c r="AE28" t="s">
        <v>6814</v>
      </c>
      <c r="AF28" t="str">
        <f>IF(H28="XFMR",IFERROR(VLOOKUP(AP28,AuctionMapping2019SEP_AUTOS!$D:$J,6,FALSE)," "),IFERROR(VLOOKUP(AO28,AuctionMapping2019SEP_LINES!$D:$K,7,FALSE)," "))</f>
        <v xml:space="preserve"> </v>
      </c>
      <c r="AG28" t="str">
        <f>IF(H28="XFMR",IFERROR(VLOOKUP(AP28,AuctionMapping2019SEP_AUTOS!$D:$J,5,FALSE)," "),IFERROR(VLOOKUP(AO28,AuctionMapping2019SEP_LINES!$D:$K,6,FALSE)," "))</f>
        <v xml:space="preserve"> </v>
      </c>
      <c r="AH28" t="s">
        <v>10827</v>
      </c>
      <c r="AI28" t="s">
        <v>6527</v>
      </c>
      <c r="AJ28">
        <v>65.484999999999999</v>
      </c>
      <c r="AK28" t="s">
        <v>11385</v>
      </c>
      <c r="AL28" t="s">
        <v>11387</v>
      </c>
      <c r="AM28" s="2">
        <v>41761.526388888888</v>
      </c>
      <c r="AN28" t="s">
        <v>11416</v>
      </c>
      <c r="AO28" t="s">
        <v>13798</v>
      </c>
      <c r="AP28" t="str">
        <f t="shared" si="0"/>
        <v>ABSO-VINSON|ABSOVINSON11</v>
      </c>
    </row>
    <row r="29" spans="1:42" x14ac:dyDescent="0.25">
      <c r="A29" s="1">
        <v>27</v>
      </c>
      <c r="B29" t="s">
        <v>40</v>
      </c>
      <c r="D29" t="str">
        <f>IF(H29="XFMR",IFERROR(VLOOKUP(AP29,AuctionMapping2019SEP_AUTOS!$D:$J,7,FALSE)," "),IFERROR(VLOOKUP(AO29,AuctionMapping2019SEP_LINES!$D:$K,8,FALSE)," "))</f>
        <v xml:space="preserve"> </v>
      </c>
      <c r="E29" t="s">
        <v>42</v>
      </c>
      <c r="F29" t="s">
        <v>626</v>
      </c>
      <c r="G29" s="2">
        <v>41997.809027777781</v>
      </c>
      <c r="H29" t="s">
        <v>669</v>
      </c>
      <c r="I29" t="s">
        <v>4878</v>
      </c>
      <c r="K29" t="str">
        <f>IF(H29="XFMR",IFERROR(VLOOKUP(AP29,AuctionMapping2019SEP_AUTOS!$D:$J,4,FALSE)," "),IFERROR(VLOOKUP(AO29,AuctionMapping2019SEP_LINES!$D:$K,5,FALSE)," "))</f>
        <v xml:space="preserve"> </v>
      </c>
      <c r="L29" t="str">
        <f>IF(H29="XFMR",IFERROR(VLOOKUP(AP29,AuctionMapping2019SEP_AUTOS!$D:$J,3,FALSE)," "),IFERROR(VLOOKUP(AO29,AuctionMapping2019SEP_LINES!$D:$K,4,FALSE)," "))</f>
        <v xml:space="preserve"> </v>
      </c>
      <c r="M29" t="s">
        <v>4889</v>
      </c>
      <c r="N29" t="s">
        <v>6527</v>
      </c>
      <c r="O29" t="s">
        <v>6530</v>
      </c>
      <c r="P29">
        <v>69</v>
      </c>
      <c r="Q29" t="s">
        <v>41</v>
      </c>
      <c r="R29">
        <v>0.14199999999999999</v>
      </c>
      <c r="S29" t="s">
        <v>40</v>
      </c>
      <c r="T29" s="2">
        <v>41997.916666666657</v>
      </c>
      <c r="U29">
        <v>0.249</v>
      </c>
      <c r="V29" s="2">
        <v>41997.667361111111</v>
      </c>
      <c r="W29">
        <v>0.249</v>
      </c>
      <c r="X29" s="2">
        <v>41997.74255787037</v>
      </c>
      <c r="AA29" t="s">
        <v>669</v>
      </c>
      <c r="AB29" s="2">
        <v>41997.667361111111</v>
      </c>
      <c r="AC29" t="s">
        <v>6785</v>
      </c>
      <c r="AD29" t="s">
        <v>6788</v>
      </c>
      <c r="AE29" t="s">
        <v>6815</v>
      </c>
      <c r="AF29" t="str">
        <f>IF(H29="XFMR",IFERROR(VLOOKUP(AP29,AuctionMapping2019SEP_AUTOS!$D:$J,6,FALSE)," "),IFERROR(VLOOKUP(AO29,AuctionMapping2019SEP_LINES!$D:$K,7,FALSE)," "))</f>
        <v xml:space="preserve"> </v>
      </c>
      <c r="AG29" t="str">
        <f>IF(H29="XFMR",IFERROR(VLOOKUP(AP29,AuctionMapping2019SEP_AUTOS!$D:$J,5,FALSE)," "),IFERROR(VLOOKUP(AO29,AuctionMapping2019SEP_LINES!$D:$K,6,FALSE)," "))</f>
        <v xml:space="preserve"> </v>
      </c>
      <c r="AH29" t="s">
        <v>6213</v>
      </c>
      <c r="AI29" t="s">
        <v>6527</v>
      </c>
      <c r="AJ29">
        <v>0.14199999999999999</v>
      </c>
      <c r="AK29" t="s">
        <v>11385</v>
      </c>
      <c r="AL29" t="s">
        <v>11385</v>
      </c>
      <c r="AM29" s="2">
        <v>41997.809027777781</v>
      </c>
      <c r="AN29" t="s">
        <v>11417</v>
      </c>
      <c r="AO29" t="s">
        <v>13799</v>
      </c>
      <c r="AP29" t="str">
        <f t="shared" si="0"/>
        <v>ABWT-ABVT|ABVTABWT11</v>
      </c>
    </row>
    <row r="30" spans="1:42" x14ac:dyDescent="0.25">
      <c r="A30" s="1">
        <v>28</v>
      </c>
      <c r="B30" t="s">
        <v>40</v>
      </c>
      <c r="D30" t="str">
        <f>IF(H30="XFMR",IFERROR(VLOOKUP(AP30,AuctionMapping2019SEP_AUTOS!$D:$J,7,FALSE)," "),IFERROR(VLOOKUP(AO30,AuctionMapping2019SEP_LINES!$D:$K,8,FALSE)," "))</f>
        <v xml:space="preserve"> </v>
      </c>
      <c r="E30" t="s">
        <v>42</v>
      </c>
      <c r="G30" s="2">
        <v>41756.623611111107</v>
      </c>
      <c r="H30" t="s">
        <v>670</v>
      </c>
      <c r="I30" t="s">
        <v>4878</v>
      </c>
      <c r="K30" t="str">
        <f>IF(H30="XFMR",IFERROR(VLOOKUP(AP30,AuctionMapping2019SEP_AUTOS!$D:$J,4,FALSE)," "),IFERROR(VLOOKUP(AO30,AuctionMapping2019SEP_LINES!$D:$K,5,FALSE)," "))</f>
        <v xml:space="preserve"> </v>
      </c>
      <c r="L30" t="str">
        <f>IF(H30="XFMR",IFERROR(VLOOKUP(AP30,AuctionMapping2019SEP_AUTOS!$D:$J,3,FALSE)," "),IFERROR(VLOOKUP(AO30,AuctionMapping2019SEP_LINES!$D:$K,4,FALSE)," "))</f>
        <v xml:space="preserve"> </v>
      </c>
      <c r="M30" t="s">
        <v>4890</v>
      </c>
      <c r="N30" t="s">
        <v>6527</v>
      </c>
      <c r="O30" t="s">
        <v>6530</v>
      </c>
      <c r="P30">
        <v>69</v>
      </c>
      <c r="Q30" t="s">
        <v>41</v>
      </c>
      <c r="R30">
        <v>0.70599999999999996</v>
      </c>
      <c r="S30" t="s">
        <v>40</v>
      </c>
      <c r="T30" s="2">
        <v>41756.666666666657</v>
      </c>
      <c r="U30">
        <v>0.74900000000000011</v>
      </c>
      <c r="V30" s="2">
        <v>41755.917361111111</v>
      </c>
      <c r="W30">
        <v>0.74900000000000011</v>
      </c>
      <c r="X30" s="2">
        <v>41755.993750000001</v>
      </c>
      <c r="AA30" t="s">
        <v>670</v>
      </c>
      <c r="AB30" s="2">
        <v>41755.917361111111</v>
      </c>
      <c r="AC30" t="s">
        <v>6785</v>
      </c>
      <c r="AD30" t="s">
        <v>6788</v>
      </c>
      <c r="AE30" t="s">
        <v>6816</v>
      </c>
      <c r="AF30" t="str">
        <f>IF(H30="XFMR",IFERROR(VLOOKUP(AP30,AuctionMapping2019SEP_AUTOS!$D:$J,6,FALSE)," "),IFERROR(VLOOKUP(AO30,AuctionMapping2019SEP_LINES!$D:$K,7,FALSE)," "))</f>
        <v xml:space="preserve"> </v>
      </c>
      <c r="AG30" t="str">
        <f>IF(H30="XFMR",IFERROR(VLOOKUP(AP30,AuctionMapping2019SEP_AUTOS!$D:$J,5,FALSE)," "),IFERROR(VLOOKUP(AO30,AuctionMapping2019SEP_LINES!$D:$K,6,FALSE)," "))</f>
        <v xml:space="preserve"> </v>
      </c>
      <c r="AH30" t="s">
        <v>10828</v>
      </c>
      <c r="AI30" t="s">
        <v>6527</v>
      </c>
      <c r="AJ30">
        <v>0.70599999999999996</v>
      </c>
      <c r="AK30" t="s">
        <v>11385</v>
      </c>
      <c r="AL30" t="s">
        <v>11385</v>
      </c>
      <c r="AM30" s="2">
        <v>41756.623611111107</v>
      </c>
      <c r="AN30" t="s">
        <v>11418</v>
      </c>
      <c r="AO30" t="s">
        <v>13800</v>
      </c>
      <c r="AP30" t="str">
        <f t="shared" si="0"/>
        <v>ACME-KIRK|ACMEKIRK11</v>
      </c>
    </row>
    <row r="31" spans="1:42" x14ac:dyDescent="0.25">
      <c r="A31" s="1">
        <v>29</v>
      </c>
      <c r="B31" t="s">
        <v>40</v>
      </c>
      <c r="D31" t="str">
        <f>IF(H31="XFMR",IFERROR(VLOOKUP(AP31,AuctionMapping2019SEP_AUTOS!$D:$J,7,FALSE)," "),IFERROR(VLOOKUP(AO31,AuctionMapping2019SEP_LINES!$D:$K,8,FALSE)," "))</f>
        <v xml:space="preserve"> </v>
      </c>
      <c r="E31" t="s">
        <v>42</v>
      </c>
      <c r="G31" s="2">
        <v>41672.652083333327</v>
      </c>
      <c r="H31" t="s">
        <v>671</v>
      </c>
      <c r="I31" t="s">
        <v>4878</v>
      </c>
      <c r="K31" t="str">
        <f>IF(H31="XFMR",IFERROR(VLOOKUP(AP31,AuctionMapping2019SEP_AUTOS!$D:$J,4,FALSE)," "),IFERROR(VLOOKUP(AO31,AuctionMapping2019SEP_LINES!$D:$K,5,FALSE)," "))</f>
        <v xml:space="preserve"> </v>
      </c>
      <c r="L31" t="str">
        <f>IF(H31="XFMR",IFERROR(VLOOKUP(AP31,AuctionMapping2019SEP_AUTOS!$D:$J,3,FALSE)," "),IFERROR(VLOOKUP(AO31,AuctionMapping2019SEP_LINES!$D:$K,4,FALSE)," "))</f>
        <v xml:space="preserve"> </v>
      </c>
      <c r="M31" t="s">
        <v>4891</v>
      </c>
      <c r="N31" t="s">
        <v>6527</v>
      </c>
      <c r="O31" t="s">
        <v>6530</v>
      </c>
      <c r="P31">
        <v>138</v>
      </c>
      <c r="Q31" t="s">
        <v>41</v>
      </c>
      <c r="R31">
        <v>0.36299999999999999</v>
      </c>
      <c r="S31" t="s">
        <v>40</v>
      </c>
      <c r="T31" s="2">
        <v>41675</v>
      </c>
      <c r="U31">
        <v>2.71</v>
      </c>
      <c r="V31" s="2">
        <v>41672.289583333331</v>
      </c>
      <c r="W31">
        <v>2.71</v>
      </c>
      <c r="X31" s="2">
        <v>41672.293749999997</v>
      </c>
      <c r="AA31" t="s">
        <v>671</v>
      </c>
      <c r="AB31" s="2">
        <v>41672.289583333331</v>
      </c>
      <c r="AC31" t="s">
        <v>6785</v>
      </c>
      <c r="AD31" t="s">
        <v>6788</v>
      </c>
      <c r="AE31" t="s">
        <v>6817</v>
      </c>
      <c r="AF31" t="str">
        <f>IF(H31="XFMR",IFERROR(VLOOKUP(AP31,AuctionMapping2019SEP_AUTOS!$D:$J,6,FALSE)," "),IFERROR(VLOOKUP(AO31,AuctionMapping2019SEP_LINES!$D:$K,7,FALSE)," "))</f>
        <v xml:space="preserve"> </v>
      </c>
      <c r="AG31" t="str">
        <f>IF(H31="XFMR",IFERROR(VLOOKUP(AP31,AuctionMapping2019SEP_AUTOS!$D:$J,5,FALSE)," "),IFERROR(VLOOKUP(AO31,AuctionMapping2019SEP_LINES!$D:$K,6,FALSE)," "))</f>
        <v xml:space="preserve"> </v>
      </c>
      <c r="AH31" t="s">
        <v>10829</v>
      </c>
      <c r="AI31" t="s">
        <v>6527</v>
      </c>
      <c r="AJ31">
        <v>0.36299999999999999</v>
      </c>
      <c r="AK31" t="s">
        <v>11385</v>
      </c>
      <c r="AL31" t="s">
        <v>11388</v>
      </c>
      <c r="AM31" s="2">
        <v>41672.652083333327</v>
      </c>
      <c r="AN31" t="s">
        <v>11419</v>
      </c>
      <c r="AO31" t="s">
        <v>13801</v>
      </c>
      <c r="AP31" t="str">
        <f t="shared" si="0"/>
        <v>ACRNT-PLEAFA|249T4421</v>
      </c>
    </row>
    <row r="32" spans="1:42" x14ac:dyDescent="0.25">
      <c r="A32" s="1">
        <v>30</v>
      </c>
      <c r="B32" t="s">
        <v>40</v>
      </c>
      <c r="D32" t="str">
        <f>IF(H32="XFMR",IFERROR(VLOOKUP(AP32,AuctionMapping2019SEP_AUTOS!$D:$J,7,FALSE)," "),IFERROR(VLOOKUP(AO32,AuctionMapping2019SEP_LINES!$D:$K,8,FALSE)," "))</f>
        <v xml:space="preserve"> </v>
      </c>
      <c r="E32" t="s">
        <v>42</v>
      </c>
      <c r="G32" s="2">
        <v>41715.669444444437</v>
      </c>
      <c r="H32" t="s">
        <v>672</v>
      </c>
      <c r="I32" t="s">
        <v>4878</v>
      </c>
      <c r="K32" t="str">
        <f>IF(H32="XFMR",IFERROR(VLOOKUP(AP32,AuctionMapping2019SEP_AUTOS!$D:$J,4,FALSE)," "),IFERROR(VLOOKUP(AO32,AuctionMapping2019SEP_LINES!$D:$K,5,FALSE)," "))</f>
        <v xml:space="preserve"> </v>
      </c>
      <c r="L32" t="str">
        <f>IF(H32="XFMR",IFERROR(VLOOKUP(AP32,AuctionMapping2019SEP_AUTOS!$D:$J,3,FALSE)," "),IFERROR(VLOOKUP(AO32,AuctionMapping2019SEP_LINES!$D:$K,4,FALSE)," "))</f>
        <v xml:space="preserve"> </v>
      </c>
      <c r="M32" t="s">
        <v>4892</v>
      </c>
      <c r="N32" t="s">
        <v>6528</v>
      </c>
      <c r="O32" t="s">
        <v>6530</v>
      </c>
      <c r="P32">
        <v>138</v>
      </c>
      <c r="Q32" t="s">
        <v>41</v>
      </c>
      <c r="R32">
        <v>0.28499999999999998</v>
      </c>
      <c r="S32" t="s">
        <v>41</v>
      </c>
      <c r="T32" s="2">
        <v>41715.6875</v>
      </c>
      <c r="U32">
        <v>0.35399999999999998</v>
      </c>
      <c r="V32" s="2">
        <v>41715.333333333343</v>
      </c>
      <c r="W32">
        <v>0.35399999999999998</v>
      </c>
      <c r="X32" s="2">
        <v>41704.637499999997</v>
      </c>
      <c r="AA32" t="s">
        <v>6537</v>
      </c>
      <c r="AB32" s="2">
        <v>41715.384722222218</v>
      </c>
      <c r="AC32" t="s">
        <v>6785</v>
      </c>
      <c r="AD32" t="s">
        <v>6787</v>
      </c>
      <c r="AE32" t="s">
        <v>6818</v>
      </c>
      <c r="AF32" t="str">
        <f>IF(H32="XFMR",IFERROR(VLOOKUP(AP32,AuctionMapping2019SEP_AUTOS!$D:$J,6,FALSE)," "),IFERROR(VLOOKUP(AO32,AuctionMapping2019SEP_LINES!$D:$K,7,FALSE)," "))</f>
        <v xml:space="preserve"> </v>
      </c>
      <c r="AG32" t="str">
        <f>IF(H32="XFMR",IFERROR(VLOOKUP(AP32,AuctionMapping2019SEP_AUTOS!$D:$J,5,FALSE)," "),IFERROR(VLOOKUP(AO32,AuctionMapping2019SEP_LINES!$D:$K,6,FALSE)," "))</f>
        <v xml:space="preserve"> </v>
      </c>
      <c r="AH32" t="s">
        <v>10830</v>
      </c>
      <c r="AI32" t="s">
        <v>6528</v>
      </c>
      <c r="AJ32">
        <v>0.28499999999999998</v>
      </c>
      <c r="AK32" t="s">
        <v>11384</v>
      </c>
      <c r="AL32" t="s">
        <v>11384</v>
      </c>
      <c r="AM32" s="2">
        <v>41715.669444444437</v>
      </c>
      <c r="AN32" t="s">
        <v>11420</v>
      </c>
      <c r="AO32" t="s">
        <v>13802</v>
      </c>
      <c r="AP32" t="str">
        <f t="shared" si="0"/>
        <v>ADAMSV-EVANT|18T1281</v>
      </c>
    </row>
    <row r="33" spans="1:42" x14ac:dyDescent="0.25">
      <c r="A33" s="1">
        <v>31</v>
      </c>
      <c r="B33" t="s">
        <v>40</v>
      </c>
      <c r="D33" t="str">
        <f>IF(H33="XFMR",IFERROR(VLOOKUP(AP33,AuctionMapping2019SEP_AUTOS!$D:$J,7,FALSE)," "),IFERROR(VLOOKUP(AO33,AuctionMapping2019SEP_LINES!$D:$K,8,FALSE)," "))</f>
        <v xml:space="preserve"> </v>
      </c>
      <c r="E33" t="s">
        <v>42</v>
      </c>
      <c r="G33" s="2">
        <v>41692.581250000003</v>
      </c>
      <c r="H33" t="s">
        <v>673</v>
      </c>
      <c r="I33" t="s">
        <v>4878</v>
      </c>
      <c r="K33" t="str">
        <f>IF(H33="XFMR",IFERROR(VLOOKUP(AP33,AuctionMapping2019SEP_AUTOS!$D:$J,4,FALSE)," "),IFERROR(VLOOKUP(AO33,AuctionMapping2019SEP_LINES!$D:$K,5,FALSE)," "))</f>
        <v xml:space="preserve"> </v>
      </c>
      <c r="L33" t="str">
        <f>IF(H33="XFMR",IFERROR(VLOOKUP(AP33,AuctionMapping2019SEP_AUTOS!$D:$J,3,FALSE)," "),IFERROR(VLOOKUP(AO33,AuctionMapping2019SEP_LINES!$D:$K,4,FALSE)," "))</f>
        <v xml:space="preserve"> </v>
      </c>
      <c r="M33" t="s">
        <v>4893</v>
      </c>
      <c r="N33" t="s">
        <v>6528</v>
      </c>
      <c r="O33" t="s">
        <v>6530</v>
      </c>
      <c r="P33">
        <v>138</v>
      </c>
      <c r="Q33" t="s">
        <v>41</v>
      </c>
      <c r="R33">
        <v>0.26800000000000002</v>
      </c>
      <c r="S33" t="s">
        <v>41</v>
      </c>
      <c r="T33" s="2">
        <v>41692.833333333343</v>
      </c>
      <c r="U33">
        <v>0.54200000000000004</v>
      </c>
      <c r="V33" s="2">
        <v>41692.291666666657</v>
      </c>
      <c r="W33">
        <v>0.54200000000000004</v>
      </c>
      <c r="X33" s="2">
        <v>41687.397222222222</v>
      </c>
      <c r="AA33" t="s">
        <v>673</v>
      </c>
      <c r="AB33" s="2">
        <v>41692.313194444447</v>
      </c>
      <c r="AC33" t="s">
        <v>6785</v>
      </c>
      <c r="AD33" t="s">
        <v>6787</v>
      </c>
      <c r="AE33" t="s">
        <v>6819</v>
      </c>
      <c r="AF33" t="str">
        <f>IF(H33="XFMR",IFERROR(VLOOKUP(AP33,AuctionMapping2019SEP_AUTOS!$D:$J,6,FALSE)," "),IFERROR(VLOOKUP(AO33,AuctionMapping2019SEP_LINES!$D:$K,7,FALSE)," "))</f>
        <v xml:space="preserve"> </v>
      </c>
      <c r="AG33" t="str">
        <f>IF(H33="XFMR",IFERROR(VLOOKUP(AP33,AuctionMapping2019SEP_AUTOS!$D:$J,5,FALSE)," "),IFERROR(VLOOKUP(AO33,AuctionMapping2019SEP_LINES!$D:$K,6,FALSE)," "))</f>
        <v xml:space="preserve"> </v>
      </c>
      <c r="AH33" t="s">
        <v>10831</v>
      </c>
      <c r="AI33" t="s">
        <v>6528</v>
      </c>
      <c r="AJ33">
        <v>0.26800000000000002</v>
      </c>
      <c r="AK33" t="s">
        <v>11384</v>
      </c>
      <c r="AL33" t="s">
        <v>11384</v>
      </c>
      <c r="AM33" s="2">
        <v>41692.581250000003</v>
      </c>
      <c r="AN33" t="s">
        <v>11421</v>
      </c>
      <c r="AO33" t="s">
        <v>13803</v>
      </c>
      <c r="AP33" t="str">
        <f t="shared" si="0"/>
        <v>ADISN-CRLES|755A</v>
      </c>
    </row>
    <row r="34" spans="1:42" x14ac:dyDescent="0.25">
      <c r="A34" s="1">
        <v>32</v>
      </c>
      <c r="B34" t="s">
        <v>40</v>
      </c>
      <c r="D34" t="str">
        <f>IF(H34="XFMR",IFERROR(VLOOKUP(AP34,AuctionMapping2019SEP_AUTOS!$D:$J,7,FALSE)," "),IFERROR(VLOOKUP(AO34,AuctionMapping2019SEP_LINES!$D:$K,8,FALSE)," "))</f>
        <v xml:space="preserve"> </v>
      </c>
      <c r="E34" t="s">
        <v>42</v>
      </c>
      <c r="G34" s="2">
        <v>41767.578472222223</v>
      </c>
      <c r="H34" t="s">
        <v>674</v>
      </c>
      <c r="I34" t="s">
        <v>4877</v>
      </c>
      <c r="K34" t="str">
        <f>IF(H34="XFMR",IFERROR(VLOOKUP(AP34,AuctionMapping2019SEP_AUTOS!$D:$J,4,FALSE)," "),IFERROR(VLOOKUP(AO34,AuctionMapping2019SEP_LINES!$D:$K,5,FALSE)," "))</f>
        <v xml:space="preserve"> </v>
      </c>
      <c r="L34" t="str">
        <f>IF(H34="XFMR",IFERROR(VLOOKUP(AP34,AuctionMapping2019SEP_AUTOS!$D:$J,3,FALSE)," "),IFERROR(VLOOKUP(AO34,AuctionMapping2019SEP_LINES!$D:$K,4,FALSE)," "))</f>
        <v xml:space="preserve"> </v>
      </c>
      <c r="M34" t="s">
        <v>4894</v>
      </c>
      <c r="N34" t="s">
        <v>6526</v>
      </c>
      <c r="O34" t="s">
        <v>6530</v>
      </c>
      <c r="P34">
        <v>345</v>
      </c>
      <c r="Q34" t="s">
        <v>41</v>
      </c>
      <c r="R34">
        <v>0.192</v>
      </c>
      <c r="S34" t="s">
        <v>41</v>
      </c>
      <c r="T34" s="2">
        <v>41767.666666666657</v>
      </c>
      <c r="U34">
        <v>0.33300000000000002</v>
      </c>
      <c r="V34" s="2">
        <v>41767.333333333343</v>
      </c>
      <c r="W34">
        <v>0.33300000000000002</v>
      </c>
      <c r="X34" s="2">
        <v>41753.259722222218</v>
      </c>
      <c r="AA34" t="s">
        <v>674</v>
      </c>
      <c r="AB34" s="2">
        <v>41767.386111111111</v>
      </c>
      <c r="AC34" t="s">
        <v>6785</v>
      </c>
      <c r="AD34" t="s">
        <v>6787</v>
      </c>
      <c r="AE34" t="s">
        <v>6820</v>
      </c>
      <c r="AF34" t="str">
        <f>IF(H34="XFMR",IFERROR(VLOOKUP(AP34,AuctionMapping2019SEP_AUTOS!$D:$J,6,FALSE)," "),IFERROR(VLOOKUP(AO34,AuctionMapping2019SEP_LINES!$D:$K,7,FALSE)," "))</f>
        <v xml:space="preserve"> </v>
      </c>
      <c r="AG34" t="str">
        <f>IF(H34="XFMR",IFERROR(VLOOKUP(AP34,AuctionMapping2019SEP_AUTOS!$D:$J,5,FALSE)," "),IFERROR(VLOOKUP(AO34,AuctionMapping2019SEP_LINES!$D:$K,6,FALSE)," "))</f>
        <v xml:space="preserve"> </v>
      </c>
      <c r="AJ34">
        <v>0.192</v>
      </c>
      <c r="AK34" t="s">
        <v>11384</v>
      </c>
      <c r="AL34" t="s">
        <v>11384</v>
      </c>
      <c r="AM34" s="2">
        <v>41767.578472222223</v>
      </c>
      <c r="AN34" t="s">
        <v>11422</v>
      </c>
      <c r="AO34" t="s">
        <v>13773</v>
      </c>
      <c r="AP34" t="str">
        <f t="shared" si="0"/>
        <v>ADK|AT1</v>
      </c>
    </row>
    <row r="35" spans="1:42" x14ac:dyDescent="0.25">
      <c r="A35" s="1">
        <v>33</v>
      </c>
      <c r="B35" t="s">
        <v>40</v>
      </c>
      <c r="D35" t="str">
        <f>IF(H35="XFMR",IFERROR(VLOOKUP(AP35,AuctionMapping2019SEP_AUTOS!$D:$J,7,FALSE)," "),IFERROR(VLOOKUP(AO35,AuctionMapping2019SEP_LINES!$D:$K,8,FALSE)," "))</f>
        <v xml:space="preserve"> </v>
      </c>
      <c r="E35" t="s">
        <v>42</v>
      </c>
      <c r="F35" t="s">
        <v>628</v>
      </c>
      <c r="G35" s="2">
        <v>41899.398611111108</v>
      </c>
      <c r="H35" t="s">
        <v>675</v>
      </c>
      <c r="I35" t="s">
        <v>4877</v>
      </c>
      <c r="K35" t="str">
        <f>IF(H35="XFMR",IFERROR(VLOOKUP(AP35,AuctionMapping2019SEP_AUTOS!$D:$J,4,FALSE)," "),IFERROR(VLOOKUP(AO35,AuctionMapping2019SEP_LINES!$D:$K,5,FALSE)," "))</f>
        <v xml:space="preserve"> </v>
      </c>
      <c r="L35" t="str">
        <f>IF(H35="XFMR",IFERROR(VLOOKUP(AP35,AuctionMapping2019SEP_AUTOS!$D:$J,3,FALSE)," "),IFERROR(VLOOKUP(AO35,AuctionMapping2019SEP_LINES!$D:$K,4,FALSE)," "))</f>
        <v xml:space="preserve"> </v>
      </c>
      <c r="M35" t="s">
        <v>4894</v>
      </c>
      <c r="N35" t="s">
        <v>6526</v>
      </c>
      <c r="O35" t="s">
        <v>6530</v>
      </c>
      <c r="P35">
        <v>345</v>
      </c>
      <c r="Q35" t="s">
        <v>41</v>
      </c>
      <c r="R35">
        <v>2.8000000000000001E-2</v>
      </c>
      <c r="S35" t="s">
        <v>40</v>
      </c>
      <c r="T35" s="2">
        <v>41899.416666666657</v>
      </c>
      <c r="U35">
        <v>4.7E-2</v>
      </c>
      <c r="V35" s="2">
        <v>41899.370138888888</v>
      </c>
      <c r="W35">
        <v>4.7E-2</v>
      </c>
      <c r="X35" s="2">
        <v>41899.396527777782</v>
      </c>
      <c r="AA35" t="s">
        <v>675</v>
      </c>
      <c r="AB35" s="2">
        <v>41899.370138888888</v>
      </c>
      <c r="AC35" t="s">
        <v>6785</v>
      </c>
      <c r="AD35" t="s">
        <v>6788</v>
      </c>
      <c r="AE35" t="s">
        <v>6821</v>
      </c>
      <c r="AF35" t="str">
        <f>IF(H35="XFMR",IFERROR(VLOOKUP(AP35,AuctionMapping2019SEP_AUTOS!$D:$J,6,FALSE)," "),IFERROR(VLOOKUP(AO35,AuctionMapping2019SEP_LINES!$D:$K,7,FALSE)," "))</f>
        <v xml:space="preserve"> </v>
      </c>
      <c r="AG35" t="str">
        <f>IF(H35="XFMR",IFERROR(VLOOKUP(AP35,AuctionMapping2019SEP_AUTOS!$D:$J,5,FALSE)," "),IFERROR(VLOOKUP(AO35,AuctionMapping2019SEP_LINES!$D:$K,6,FALSE)," "))</f>
        <v xml:space="preserve"> </v>
      </c>
      <c r="AJ35">
        <v>2.8000000000000001E-2</v>
      </c>
      <c r="AK35" t="s">
        <v>11385</v>
      </c>
      <c r="AL35" t="s">
        <v>11385</v>
      </c>
      <c r="AM35" s="2">
        <v>41899.398611111108</v>
      </c>
      <c r="AN35" t="s">
        <v>11422</v>
      </c>
      <c r="AO35" t="s">
        <v>13804</v>
      </c>
      <c r="AP35" t="str">
        <f t="shared" si="0"/>
        <v>ADK|AT2</v>
      </c>
    </row>
    <row r="36" spans="1:42" x14ac:dyDescent="0.25">
      <c r="A36" s="1">
        <v>34</v>
      </c>
      <c r="B36" t="s">
        <v>40</v>
      </c>
      <c r="D36" t="str">
        <f>IF(H36="XFMR",IFERROR(VLOOKUP(AP36,AuctionMapping2019SEP_AUTOS!$D:$J,7,FALSE)," "),IFERROR(VLOOKUP(AO36,AuctionMapping2019SEP_LINES!$D:$K,8,FALSE)," "))</f>
        <v xml:space="preserve"> </v>
      </c>
      <c r="E36" t="s">
        <v>42</v>
      </c>
      <c r="F36" t="s">
        <v>629</v>
      </c>
      <c r="G36" s="2">
        <v>41961.722222222219</v>
      </c>
      <c r="H36" t="s">
        <v>676</v>
      </c>
      <c r="I36" t="s">
        <v>4878</v>
      </c>
      <c r="K36" t="str">
        <f>IF(H36="XFMR",IFERROR(VLOOKUP(AP36,AuctionMapping2019SEP_AUTOS!$D:$J,4,FALSE)," "),IFERROR(VLOOKUP(AO36,AuctionMapping2019SEP_LINES!$D:$K,5,FALSE)," "))</f>
        <v xml:space="preserve"> </v>
      </c>
      <c r="L36" t="str">
        <f>IF(H36="XFMR",IFERROR(VLOOKUP(AP36,AuctionMapping2019SEP_AUTOS!$D:$J,3,FALSE)," "),IFERROR(VLOOKUP(AO36,AuctionMapping2019SEP_LINES!$D:$K,4,FALSE)," "))</f>
        <v xml:space="preserve"> </v>
      </c>
      <c r="M36" t="s">
        <v>4894</v>
      </c>
      <c r="N36" t="s">
        <v>6526</v>
      </c>
      <c r="O36" t="s">
        <v>6530</v>
      </c>
      <c r="P36">
        <v>138</v>
      </c>
      <c r="Q36" t="s">
        <v>41</v>
      </c>
      <c r="R36">
        <v>1.383</v>
      </c>
      <c r="S36" t="s">
        <v>40</v>
      </c>
      <c r="T36" s="2">
        <v>41961.732638888891</v>
      </c>
      <c r="U36">
        <v>1.4410000000000001</v>
      </c>
      <c r="V36" s="2">
        <v>41960.291666666657</v>
      </c>
      <c r="W36">
        <v>1.4410000000000001</v>
      </c>
      <c r="X36" s="2">
        <v>41934.494872685187</v>
      </c>
      <c r="AA36" t="s">
        <v>6538</v>
      </c>
      <c r="AB36" s="2">
        <v>41960.339583333327</v>
      </c>
      <c r="AC36" t="s">
        <v>6785</v>
      </c>
      <c r="AD36" t="s">
        <v>6788</v>
      </c>
      <c r="AE36" t="s">
        <v>6822</v>
      </c>
      <c r="AF36" t="str">
        <f>IF(H36="XFMR",IFERROR(VLOOKUP(AP36,AuctionMapping2019SEP_AUTOS!$D:$J,6,FALSE)," "),IFERROR(VLOOKUP(AO36,AuctionMapping2019SEP_LINES!$D:$K,7,FALSE)," "))</f>
        <v xml:space="preserve"> </v>
      </c>
      <c r="AG36" t="str">
        <f>IF(H36="XFMR",IFERROR(VLOOKUP(AP36,AuctionMapping2019SEP_AUTOS!$D:$J,5,FALSE)," "),IFERROR(VLOOKUP(AO36,AuctionMapping2019SEP_LINES!$D:$K,6,FALSE)," "))</f>
        <v xml:space="preserve"> </v>
      </c>
      <c r="AH36" t="s">
        <v>5771</v>
      </c>
      <c r="AI36" t="s">
        <v>6526</v>
      </c>
      <c r="AJ36">
        <v>1.383</v>
      </c>
      <c r="AK36" t="s">
        <v>11385</v>
      </c>
      <c r="AL36" t="s">
        <v>11387</v>
      </c>
      <c r="AM36" s="2">
        <v>41961.722222222219</v>
      </c>
      <c r="AN36" t="s">
        <v>11423</v>
      </c>
      <c r="AO36" t="s">
        <v>13805</v>
      </c>
      <c r="AP36" t="str">
        <f t="shared" si="0"/>
        <v>ADK-SA|ADKSA76A</v>
      </c>
    </row>
    <row r="37" spans="1:42" x14ac:dyDescent="0.25">
      <c r="A37" s="1">
        <v>35</v>
      </c>
      <c r="B37" t="s">
        <v>40</v>
      </c>
      <c r="D37" t="str">
        <f>IF(H37="XFMR",IFERROR(VLOOKUP(AP37,AuctionMapping2019SEP_AUTOS!$D:$J,7,FALSE)," "),IFERROR(VLOOKUP(AO37,AuctionMapping2019SEP_LINES!$D:$K,8,FALSE)," "))</f>
        <v xml:space="preserve"> </v>
      </c>
      <c r="E37" t="s">
        <v>42</v>
      </c>
      <c r="G37" s="2">
        <v>41698.921527777777</v>
      </c>
      <c r="H37" t="s">
        <v>677</v>
      </c>
      <c r="I37" t="s">
        <v>4878</v>
      </c>
      <c r="K37" t="str">
        <f>IF(H37="XFMR",IFERROR(VLOOKUP(AP37,AuctionMapping2019SEP_AUTOS!$D:$J,4,FALSE)," "),IFERROR(VLOOKUP(AO37,AuctionMapping2019SEP_LINES!$D:$K,5,FALSE)," "))</f>
        <v xml:space="preserve"> </v>
      </c>
      <c r="L37" t="str">
        <f>IF(H37="XFMR",IFERROR(VLOOKUP(AP37,AuctionMapping2019SEP_AUTOS!$D:$J,3,FALSE)," "),IFERROR(VLOOKUP(AO37,AuctionMapping2019SEP_LINES!$D:$K,4,FALSE)," "))</f>
        <v xml:space="preserve"> </v>
      </c>
      <c r="M37" t="s">
        <v>4895</v>
      </c>
      <c r="N37" t="s">
        <v>6527</v>
      </c>
      <c r="O37" t="s">
        <v>6530</v>
      </c>
      <c r="P37">
        <v>138</v>
      </c>
      <c r="Q37" t="s">
        <v>41</v>
      </c>
      <c r="R37">
        <v>0.54100000000000004</v>
      </c>
      <c r="S37" t="s">
        <v>40</v>
      </c>
      <c r="T37" s="2">
        <v>41698.916666666657</v>
      </c>
      <c r="U37">
        <v>0.54200000000000004</v>
      </c>
      <c r="V37" s="2">
        <v>41698.375</v>
      </c>
      <c r="W37">
        <v>0.54200000000000004</v>
      </c>
      <c r="X37" s="2">
        <v>41691.763888888891</v>
      </c>
      <c r="AA37" t="s">
        <v>6539</v>
      </c>
      <c r="AB37" s="2">
        <v>41698.380555555559</v>
      </c>
      <c r="AC37" t="s">
        <v>6785</v>
      </c>
      <c r="AD37" t="s">
        <v>6788</v>
      </c>
      <c r="AE37" t="s">
        <v>6823</v>
      </c>
      <c r="AF37" t="str">
        <f>IF(H37="XFMR",IFERROR(VLOOKUP(AP37,AuctionMapping2019SEP_AUTOS!$D:$J,6,FALSE)," "),IFERROR(VLOOKUP(AO37,AuctionMapping2019SEP_LINES!$D:$K,7,FALSE)," "))</f>
        <v xml:space="preserve"> </v>
      </c>
      <c r="AG37" t="str">
        <f>IF(H37="XFMR",IFERROR(VLOOKUP(AP37,AuctionMapping2019SEP_AUTOS!$D:$J,5,FALSE)," "),IFERROR(VLOOKUP(AO37,AuctionMapping2019SEP_LINES!$D:$K,6,FALSE)," "))</f>
        <v xml:space="preserve"> </v>
      </c>
      <c r="AH37" t="s">
        <v>10822</v>
      </c>
      <c r="AI37" t="s">
        <v>6527</v>
      </c>
      <c r="AJ37">
        <v>0.54100000000000004</v>
      </c>
      <c r="AK37" t="s">
        <v>11385</v>
      </c>
      <c r="AL37" t="s">
        <v>11387</v>
      </c>
      <c r="AM37" s="2">
        <v>41698.921527777777</v>
      </c>
      <c r="AN37" t="s">
        <v>11424</v>
      </c>
      <c r="AO37" t="s">
        <v>13806</v>
      </c>
      <c r="AP37" t="str">
        <f t="shared" si="0"/>
        <v>AILN-FTPP|AILNFTPP11</v>
      </c>
    </row>
    <row r="38" spans="1:42" x14ac:dyDescent="0.25">
      <c r="A38" s="1">
        <v>36</v>
      </c>
      <c r="B38" t="s">
        <v>40</v>
      </c>
      <c r="D38" t="str">
        <f>IF(H38="XFMR",IFERROR(VLOOKUP(AP38,AuctionMapping2019SEP_AUTOS!$D:$J,7,FALSE)," "),IFERROR(VLOOKUP(AO38,AuctionMapping2019SEP_LINES!$D:$K,8,FALSE)," "))</f>
        <v xml:space="preserve"> </v>
      </c>
      <c r="E38" t="s">
        <v>42</v>
      </c>
      <c r="F38" t="s">
        <v>630</v>
      </c>
      <c r="G38" s="2">
        <v>41919.886805555558</v>
      </c>
      <c r="H38" t="s">
        <v>678</v>
      </c>
      <c r="I38" t="s">
        <v>4878</v>
      </c>
      <c r="K38" t="str">
        <f>IF(H38="XFMR",IFERROR(VLOOKUP(AP38,AuctionMapping2019SEP_AUTOS!$D:$J,4,FALSE)," "),IFERROR(VLOOKUP(AO38,AuctionMapping2019SEP_LINES!$D:$K,5,FALSE)," "))</f>
        <v xml:space="preserve"> </v>
      </c>
      <c r="L38" t="str">
        <f>IF(H38="XFMR",IFERROR(VLOOKUP(AP38,AuctionMapping2019SEP_AUTOS!$D:$J,3,FALSE)," "),IFERROR(VLOOKUP(AO38,AuctionMapping2019SEP_LINES!$D:$K,4,FALSE)," "))</f>
        <v xml:space="preserve"> </v>
      </c>
      <c r="M38" t="s">
        <v>4896</v>
      </c>
      <c r="N38" t="s">
        <v>6529</v>
      </c>
      <c r="O38" t="s">
        <v>6530</v>
      </c>
      <c r="P38">
        <v>138</v>
      </c>
      <c r="Q38" t="s">
        <v>41</v>
      </c>
      <c r="R38">
        <v>2.9000000000000001E-2</v>
      </c>
      <c r="S38" t="s">
        <v>40</v>
      </c>
      <c r="T38" s="2">
        <v>41919.958333333343</v>
      </c>
      <c r="U38">
        <v>0.10100000000000001</v>
      </c>
      <c r="V38" s="2">
        <v>41919.857638888891</v>
      </c>
      <c r="W38">
        <v>0.10100000000000001</v>
      </c>
      <c r="X38" s="2">
        <v>41919.857638888891</v>
      </c>
      <c r="AA38" t="s">
        <v>6540</v>
      </c>
      <c r="AB38" s="2">
        <v>41919.857638888891</v>
      </c>
      <c r="AC38" t="s">
        <v>6785</v>
      </c>
      <c r="AD38" t="s">
        <v>6788</v>
      </c>
      <c r="AE38" t="s">
        <v>6824</v>
      </c>
      <c r="AF38" t="str">
        <f>IF(H38="XFMR",IFERROR(VLOOKUP(AP38,AuctionMapping2019SEP_AUTOS!$D:$J,6,FALSE)," "),IFERROR(VLOOKUP(AO38,AuctionMapping2019SEP_LINES!$D:$K,7,FALSE)," "))</f>
        <v xml:space="preserve"> </v>
      </c>
      <c r="AG38" t="str">
        <f>IF(H38="XFMR",IFERROR(VLOOKUP(AP38,AuctionMapping2019SEP_AUTOS!$D:$J,5,FALSE)," "),IFERROR(VLOOKUP(AO38,AuctionMapping2019SEP_LINES!$D:$K,6,FALSE)," "))</f>
        <v xml:space="preserve"> </v>
      </c>
      <c r="AH38" t="s">
        <v>5389</v>
      </c>
      <c r="AI38" t="s">
        <v>6529</v>
      </c>
      <c r="AJ38">
        <v>2.9000000000000001E-2</v>
      </c>
      <c r="AK38" t="s">
        <v>11385</v>
      </c>
      <c r="AL38" t="s">
        <v>11385</v>
      </c>
      <c r="AM38" s="2">
        <v>41919.886805555558</v>
      </c>
      <c r="AN38" t="s">
        <v>11425</v>
      </c>
      <c r="AO38" t="s">
        <v>13807</v>
      </c>
      <c r="AP38" t="str">
        <f t="shared" si="0"/>
        <v>AIRCO4-NCARBIDE|AIRCO4NCARBI11</v>
      </c>
    </row>
    <row r="39" spans="1:42" x14ac:dyDescent="0.25">
      <c r="A39" s="1">
        <v>37</v>
      </c>
      <c r="B39" t="s">
        <v>40</v>
      </c>
      <c r="D39" t="str">
        <f>IF(H39="XFMR",IFERROR(VLOOKUP(AP39,AuctionMapping2019SEP_AUTOS!$D:$J,7,FALSE)," "),IFERROR(VLOOKUP(AO39,AuctionMapping2019SEP_LINES!$D:$K,8,FALSE)," "))</f>
        <v xml:space="preserve"> </v>
      </c>
      <c r="E39" t="s">
        <v>42</v>
      </c>
      <c r="F39" t="s">
        <v>628</v>
      </c>
      <c r="G39" s="2">
        <v>41966.750694444447</v>
      </c>
      <c r="H39" t="s">
        <v>679</v>
      </c>
      <c r="I39" t="s">
        <v>4878</v>
      </c>
      <c r="K39" t="str">
        <f>IF(H39="XFMR",IFERROR(VLOOKUP(AP39,AuctionMapping2019SEP_AUTOS!$D:$J,4,FALSE)," "),IFERROR(VLOOKUP(AO39,AuctionMapping2019SEP_LINES!$D:$K,5,FALSE)," "))</f>
        <v xml:space="preserve"> </v>
      </c>
      <c r="L39" t="str">
        <f>IF(H39="XFMR",IFERROR(VLOOKUP(AP39,AuctionMapping2019SEP_AUTOS!$D:$J,3,FALSE)," "),IFERROR(VLOOKUP(AO39,AuctionMapping2019SEP_LINES!$D:$K,4,FALSE)," "))</f>
        <v xml:space="preserve"> </v>
      </c>
      <c r="M39" t="s">
        <v>4896</v>
      </c>
      <c r="N39" t="s">
        <v>6529</v>
      </c>
      <c r="O39" t="s">
        <v>6530</v>
      </c>
      <c r="P39">
        <v>138</v>
      </c>
      <c r="Q39" t="s">
        <v>41</v>
      </c>
      <c r="R39">
        <v>1.2</v>
      </c>
      <c r="S39" t="s">
        <v>40</v>
      </c>
      <c r="T39" s="2">
        <v>41966.791666666657</v>
      </c>
      <c r="U39">
        <v>1.2410000000000001</v>
      </c>
      <c r="V39" s="2">
        <v>41965.550694444442</v>
      </c>
      <c r="W39">
        <v>1.2410000000000001</v>
      </c>
      <c r="X39" s="2">
        <v>41965.566261574073</v>
      </c>
      <c r="AA39" t="s">
        <v>6541</v>
      </c>
      <c r="AB39" s="2">
        <v>41965.550694444442</v>
      </c>
      <c r="AC39" t="s">
        <v>6785</v>
      </c>
      <c r="AD39" t="s">
        <v>6788</v>
      </c>
      <c r="AE39" t="s">
        <v>6825</v>
      </c>
      <c r="AF39" t="str">
        <f>IF(H39="XFMR",IFERROR(VLOOKUP(AP39,AuctionMapping2019SEP_AUTOS!$D:$J,6,FALSE)," "),IFERROR(VLOOKUP(AO39,AuctionMapping2019SEP_LINES!$D:$K,7,FALSE)," "))</f>
        <v xml:space="preserve"> </v>
      </c>
      <c r="AG39" t="str">
        <f>IF(H39="XFMR",IFERROR(VLOOKUP(AP39,AuctionMapping2019SEP_AUTOS!$D:$J,5,FALSE)," "),IFERROR(VLOOKUP(AO39,AuctionMapping2019SEP_LINES!$D:$K,6,FALSE)," "))</f>
        <v xml:space="preserve"> </v>
      </c>
      <c r="AH39" t="s">
        <v>5485</v>
      </c>
      <c r="AI39" t="s">
        <v>6529</v>
      </c>
      <c r="AJ39">
        <v>1.2</v>
      </c>
      <c r="AK39" t="s">
        <v>11385</v>
      </c>
      <c r="AL39" t="s">
        <v>11385</v>
      </c>
      <c r="AM39" s="2">
        <v>41966.750694444447</v>
      </c>
      <c r="AN39" t="s">
        <v>11426</v>
      </c>
      <c r="AO39" t="s">
        <v>13808</v>
      </c>
      <c r="AP39" t="str">
        <f t="shared" si="0"/>
        <v>AIRCO4-RINCON|AIRCO4RINCON11</v>
      </c>
    </row>
    <row r="40" spans="1:42" x14ac:dyDescent="0.25">
      <c r="A40" s="1">
        <v>38</v>
      </c>
      <c r="B40" t="s">
        <v>40</v>
      </c>
      <c r="D40" t="str">
        <f>IF(H40="XFMR",IFERROR(VLOOKUP(AP40,AuctionMapping2019SEP_AUTOS!$D:$J,7,FALSE)," "),IFERROR(VLOOKUP(AO40,AuctionMapping2019SEP_LINES!$D:$K,8,FALSE)," "))</f>
        <v xml:space="preserve"> </v>
      </c>
      <c r="E40" t="s">
        <v>42</v>
      </c>
      <c r="G40" s="2">
        <v>41675.725694444453</v>
      </c>
      <c r="H40" t="s">
        <v>680</v>
      </c>
      <c r="I40" t="s">
        <v>4878</v>
      </c>
      <c r="K40" t="str">
        <f>IF(H40="XFMR",IFERROR(VLOOKUP(AP40,AuctionMapping2019SEP_AUTOS!$D:$J,4,FALSE)," "),IFERROR(VLOOKUP(AO40,AuctionMapping2019SEP_LINES!$D:$K,5,FALSE)," "))</f>
        <v xml:space="preserve"> </v>
      </c>
      <c r="L40" t="str">
        <f>IF(H40="XFMR",IFERROR(VLOOKUP(AP40,AuctionMapping2019SEP_AUTOS!$D:$J,3,FALSE)," "),IFERROR(VLOOKUP(AO40,AuctionMapping2019SEP_LINES!$D:$K,4,FALSE)," "))</f>
        <v xml:space="preserve"> </v>
      </c>
      <c r="M40" t="s">
        <v>4897</v>
      </c>
      <c r="N40" t="s">
        <v>6529</v>
      </c>
      <c r="O40" t="s">
        <v>6530</v>
      </c>
      <c r="P40">
        <v>138</v>
      </c>
      <c r="Q40" t="s">
        <v>41</v>
      </c>
      <c r="R40">
        <v>0.42399999999999999</v>
      </c>
      <c r="S40" t="s">
        <v>41</v>
      </c>
      <c r="T40" s="2">
        <v>41675.729166666657</v>
      </c>
      <c r="U40">
        <v>0.41699999999999998</v>
      </c>
      <c r="V40" s="2">
        <v>41675.3125</v>
      </c>
      <c r="W40">
        <v>0.41699999999999998</v>
      </c>
      <c r="X40" s="2">
        <v>41668.455555555563</v>
      </c>
      <c r="AA40" t="s">
        <v>6542</v>
      </c>
      <c r="AB40" s="2">
        <v>41675.302083333343</v>
      </c>
      <c r="AC40" t="s">
        <v>6785</v>
      </c>
      <c r="AD40" t="s">
        <v>6787</v>
      </c>
      <c r="AE40" t="s">
        <v>6826</v>
      </c>
      <c r="AF40" t="str">
        <f>IF(H40="XFMR",IFERROR(VLOOKUP(AP40,AuctionMapping2019SEP_AUTOS!$D:$J,6,FALSE)," "),IFERROR(VLOOKUP(AO40,AuctionMapping2019SEP_LINES!$D:$K,7,FALSE)," "))</f>
        <v xml:space="preserve"> </v>
      </c>
      <c r="AG40" t="str">
        <f>IF(H40="XFMR",IFERROR(VLOOKUP(AP40,AuctionMapping2019SEP_AUTOS!$D:$J,5,FALSE)," "),IFERROR(VLOOKUP(AO40,AuctionMapping2019SEP_LINES!$D:$K,6,FALSE)," "))</f>
        <v xml:space="preserve"> </v>
      </c>
      <c r="AH40" t="s">
        <v>4944</v>
      </c>
      <c r="AI40" t="s">
        <v>6529</v>
      </c>
      <c r="AJ40">
        <v>0.42399999999999999</v>
      </c>
      <c r="AK40" t="s">
        <v>11384</v>
      </c>
      <c r="AL40" t="s">
        <v>11384</v>
      </c>
      <c r="AM40" s="2">
        <v>41675.725694444453</v>
      </c>
      <c r="AN40" t="s">
        <v>11427</v>
      </c>
      <c r="AO40" t="s">
        <v>13809</v>
      </c>
      <c r="AP40" t="str">
        <f t="shared" si="0"/>
        <v>AIRLINE-B_DAVIS|AIRLINBDAVI11</v>
      </c>
    </row>
    <row r="41" spans="1:42" x14ac:dyDescent="0.25">
      <c r="A41" s="1">
        <v>39</v>
      </c>
      <c r="B41" t="s">
        <v>40</v>
      </c>
      <c r="D41" t="str">
        <f>IF(H41="XFMR",IFERROR(VLOOKUP(AP41,AuctionMapping2019SEP_AUTOS!$D:$J,7,FALSE)," "),IFERROR(VLOOKUP(AO41,AuctionMapping2019SEP_LINES!$D:$K,8,FALSE)," "))</f>
        <v xml:space="preserve"> </v>
      </c>
      <c r="E41" t="s">
        <v>42</v>
      </c>
      <c r="G41" s="2">
        <v>41646.677083333343</v>
      </c>
      <c r="H41" t="s">
        <v>681</v>
      </c>
      <c r="I41" t="s">
        <v>4878</v>
      </c>
      <c r="K41" t="str">
        <f>IF(H41="XFMR",IFERROR(VLOOKUP(AP41,AuctionMapping2019SEP_AUTOS!$D:$J,4,FALSE)," "),IFERROR(VLOOKUP(AO41,AuctionMapping2019SEP_LINES!$D:$K,5,FALSE)," "))</f>
        <v xml:space="preserve"> </v>
      </c>
      <c r="L41" t="str">
        <f>IF(H41="XFMR",IFERROR(VLOOKUP(AP41,AuctionMapping2019SEP_AUTOS!$D:$J,3,FALSE)," "),IFERROR(VLOOKUP(AO41,AuctionMapping2019SEP_LINES!$D:$K,4,FALSE)," "))</f>
        <v xml:space="preserve"> </v>
      </c>
      <c r="M41" t="s">
        <v>4897</v>
      </c>
      <c r="N41" t="s">
        <v>6529</v>
      </c>
      <c r="O41" t="s">
        <v>6530</v>
      </c>
      <c r="P41">
        <v>138</v>
      </c>
      <c r="Q41" t="s">
        <v>41</v>
      </c>
      <c r="R41">
        <v>0.28699999999999998</v>
      </c>
      <c r="S41" t="s">
        <v>41</v>
      </c>
      <c r="T41" s="2">
        <v>41646.729166666657</v>
      </c>
      <c r="U41">
        <v>0.33300000000000002</v>
      </c>
      <c r="V41" s="2">
        <v>41646.395833333343</v>
      </c>
      <c r="W41">
        <v>0.33300000000000002</v>
      </c>
      <c r="X41" s="2">
        <v>41634.60833333333</v>
      </c>
      <c r="AA41" t="s">
        <v>6543</v>
      </c>
      <c r="AB41" s="2">
        <v>41646.390277777777</v>
      </c>
      <c r="AC41" t="s">
        <v>6785</v>
      </c>
      <c r="AD41" t="s">
        <v>6787</v>
      </c>
      <c r="AE41" t="s">
        <v>6827</v>
      </c>
      <c r="AF41" t="str">
        <f>IF(H41="XFMR",IFERROR(VLOOKUP(AP41,AuctionMapping2019SEP_AUTOS!$D:$J,6,FALSE)," "),IFERROR(VLOOKUP(AO41,AuctionMapping2019SEP_LINES!$D:$K,7,FALSE)," "))</f>
        <v xml:space="preserve"> </v>
      </c>
      <c r="AG41" t="str">
        <f>IF(H41="XFMR",IFERROR(VLOOKUP(AP41,AuctionMapping2019SEP_AUTOS!$D:$J,5,FALSE)," "),IFERROR(VLOOKUP(AO41,AuctionMapping2019SEP_LINES!$D:$K,6,FALSE)," "))</f>
        <v xml:space="preserve"> </v>
      </c>
      <c r="AH41" t="s">
        <v>10832</v>
      </c>
      <c r="AI41" t="s">
        <v>6529</v>
      </c>
      <c r="AJ41">
        <v>0.28699999999999998</v>
      </c>
      <c r="AK41" t="s">
        <v>11384</v>
      </c>
      <c r="AL41" t="s">
        <v>11384</v>
      </c>
      <c r="AM41" s="2">
        <v>41646.677083333343</v>
      </c>
      <c r="AN41" t="s">
        <v>11428</v>
      </c>
      <c r="AO41" t="s">
        <v>13810</v>
      </c>
      <c r="AP41" t="str">
        <f t="shared" si="0"/>
        <v>AIRLINE-WOOLRIDG|AIRLINWOOLRI11</v>
      </c>
    </row>
    <row r="42" spans="1:42" x14ac:dyDescent="0.25">
      <c r="A42" s="1">
        <v>40</v>
      </c>
      <c r="B42" t="s">
        <v>40</v>
      </c>
      <c r="D42" t="str">
        <f>IF(H42="XFMR",IFERROR(VLOOKUP(AP42,AuctionMapping2019SEP_AUTOS!$D:$J,7,FALSE)," "),IFERROR(VLOOKUP(AO42,AuctionMapping2019SEP_LINES!$D:$K,8,FALSE)," "))</f>
        <v xml:space="preserve"> </v>
      </c>
      <c r="E42" t="s">
        <v>42</v>
      </c>
      <c r="G42" s="2">
        <v>41663.560416666667</v>
      </c>
      <c r="H42" t="s">
        <v>682</v>
      </c>
      <c r="I42" t="s">
        <v>4878</v>
      </c>
      <c r="K42" t="str">
        <f>IF(H42="XFMR",IFERROR(VLOOKUP(AP42,AuctionMapping2019SEP_AUTOS!$D:$J,4,FALSE)," "),IFERROR(VLOOKUP(AO42,AuctionMapping2019SEP_LINES!$D:$K,5,FALSE)," "))</f>
        <v xml:space="preserve"> </v>
      </c>
      <c r="L42" t="str">
        <f>IF(H42="XFMR",IFERROR(VLOOKUP(AP42,AuctionMapping2019SEP_AUTOS!$D:$J,3,FALSE)," "),IFERROR(VLOOKUP(AO42,AuctionMapping2019SEP_LINES!$D:$K,4,FALSE)," "))</f>
        <v xml:space="preserve"> </v>
      </c>
      <c r="M42" t="s">
        <v>4898</v>
      </c>
      <c r="N42" t="s">
        <v>6526</v>
      </c>
      <c r="O42" t="s">
        <v>6530</v>
      </c>
      <c r="P42">
        <v>69</v>
      </c>
      <c r="Q42" t="s">
        <v>41</v>
      </c>
      <c r="R42">
        <v>0.112</v>
      </c>
      <c r="S42" t="s">
        <v>40</v>
      </c>
      <c r="T42" s="2">
        <v>41663.583333333343</v>
      </c>
      <c r="U42">
        <v>0.13500000000000001</v>
      </c>
      <c r="V42" s="2">
        <v>41663.448611111111</v>
      </c>
      <c r="W42">
        <v>0.13500000000000001</v>
      </c>
      <c r="X42" s="2">
        <v>41663.486111111109</v>
      </c>
      <c r="AA42" t="s">
        <v>682</v>
      </c>
      <c r="AB42" s="2">
        <v>41663.448611111111</v>
      </c>
      <c r="AC42" t="s">
        <v>6785</v>
      </c>
      <c r="AD42" t="s">
        <v>6788</v>
      </c>
      <c r="AE42" t="s">
        <v>6828</v>
      </c>
      <c r="AF42" t="str">
        <f>IF(H42="XFMR",IFERROR(VLOOKUP(AP42,AuctionMapping2019SEP_AUTOS!$D:$J,6,FALSE)," "),IFERROR(VLOOKUP(AO42,AuctionMapping2019SEP_LINES!$D:$K,7,FALSE)," "))</f>
        <v xml:space="preserve"> </v>
      </c>
      <c r="AG42" t="str">
        <f>IF(H42="XFMR",IFERROR(VLOOKUP(AP42,AuctionMapping2019SEP_AUTOS!$D:$J,5,FALSE)," "),IFERROR(VLOOKUP(AO42,AuctionMapping2019SEP_LINES!$D:$K,6,FALSE)," "))</f>
        <v xml:space="preserve"> </v>
      </c>
      <c r="AH42" t="s">
        <v>5526</v>
      </c>
      <c r="AI42" t="s">
        <v>6526</v>
      </c>
      <c r="AJ42">
        <v>0.112</v>
      </c>
      <c r="AK42" t="s">
        <v>11385</v>
      </c>
      <c r="AL42" t="s">
        <v>11385</v>
      </c>
      <c r="AM42" s="2">
        <v>41663.560416666667</v>
      </c>
      <c r="AN42" t="s">
        <v>11429</v>
      </c>
      <c r="AO42" t="s">
        <v>13811</v>
      </c>
      <c r="AP42" t="str">
        <f t="shared" si="0"/>
        <v>AI-SC|AISC16A</v>
      </c>
    </row>
    <row r="43" spans="1:42" x14ac:dyDescent="0.25">
      <c r="A43" s="1">
        <v>41</v>
      </c>
      <c r="B43" t="s">
        <v>40</v>
      </c>
      <c r="D43" t="str">
        <f>IF(H43="XFMR",IFERROR(VLOOKUP(AP43,AuctionMapping2019SEP_AUTOS!$D:$J,7,FALSE)," "),IFERROR(VLOOKUP(AO43,AuctionMapping2019SEP_LINES!$D:$K,8,FALSE)," "))</f>
        <v xml:space="preserve"> </v>
      </c>
      <c r="E43" t="s">
        <v>42</v>
      </c>
      <c r="G43" s="2">
        <v>41663.560416666667</v>
      </c>
      <c r="H43" t="s">
        <v>683</v>
      </c>
      <c r="I43" t="s">
        <v>4878</v>
      </c>
      <c r="K43" t="str">
        <f>IF(H43="XFMR",IFERROR(VLOOKUP(AP43,AuctionMapping2019SEP_AUTOS!$D:$J,4,FALSE)," "),IFERROR(VLOOKUP(AO43,AuctionMapping2019SEP_LINES!$D:$K,5,FALSE)," "))</f>
        <v xml:space="preserve"> </v>
      </c>
      <c r="L43" t="str">
        <f>IF(H43="XFMR",IFERROR(VLOOKUP(AP43,AuctionMapping2019SEP_AUTOS!$D:$J,3,FALSE)," "),IFERROR(VLOOKUP(AO43,AuctionMapping2019SEP_LINES!$D:$K,4,FALSE)," "))</f>
        <v xml:space="preserve"> </v>
      </c>
      <c r="M43" t="s">
        <v>4898</v>
      </c>
      <c r="N43" t="s">
        <v>6526</v>
      </c>
      <c r="O43" t="s">
        <v>6530</v>
      </c>
      <c r="P43">
        <v>69</v>
      </c>
      <c r="Q43" t="s">
        <v>41</v>
      </c>
      <c r="R43">
        <v>0.112</v>
      </c>
      <c r="S43" t="s">
        <v>40</v>
      </c>
      <c r="T43" s="2">
        <v>41663.583333333343</v>
      </c>
      <c r="U43">
        <v>0.13500000000000001</v>
      </c>
      <c r="V43" s="2">
        <v>41663.448611111111</v>
      </c>
      <c r="W43">
        <v>0.13500000000000001</v>
      </c>
      <c r="X43" s="2">
        <v>41663.486111111109</v>
      </c>
      <c r="AA43" t="s">
        <v>683</v>
      </c>
      <c r="AB43" s="2">
        <v>41663.448611111111</v>
      </c>
      <c r="AC43" t="s">
        <v>6785</v>
      </c>
      <c r="AD43" t="s">
        <v>6788</v>
      </c>
      <c r="AE43" t="s">
        <v>6829</v>
      </c>
      <c r="AF43" t="str">
        <f>IF(H43="XFMR",IFERROR(VLOOKUP(AP43,AuctionMapping2019SEP_AUTOS!$D:$J,6,FALSE)," "),IFERROR(VLOOKUP(AO43,AuctionMapping2019SEP_LINES!$D:$K,7,FALSE)," "))</f>
        <v xml:space="preserve"> </v>
      </c>
      <c r="AG43" t="str">
        <f>IF(H43="XFMR",IFERROR(VLOOKUP(AP43,AuctionMapping2019SEP_AUTOS!$D:$J,5,FALSE)," "),IFERROR(VLOOKUP(AO43,AuctionMapping2019SEP_LINES!$D:$K,6,FALSE)," "))</f>
        <v xml:space="preserve"> </v>
      </c>
      <c r="AH43" t="s">
        <v>5554</v>
      </c>
      <c r="AI43" t="s">
        <v>6526</v>
      </c>
      <c r="AJ43">
        <v>0.112</v>
      </c>
      <c r="AK43" t="s">
        <v>11385</v>
      </c>
      <c r="AL43" t="s">
        <v>11385</v>
      </c>
      <c r="AM43" s="2">
        <v>41663.560416666667</v>
      </c>
      <c r="AN43" t="s">
        <v>11430</v>
      </c>
      <c r="AO43" t="s">
        <v>13812</v>
      </c>
      <c r="AP43" t="str">
        <f t="shared" si="0"/>
        <v>AI-SRB|AISRB16A</v>
      </c>
    </row>
    <row r="44" spans="1:42" x14ac:dyDescent="0.25">
      <c r="A44" s="1">
        <v>42</v>
      </c>
      <c r="B44" t="s">
        <v>40</v>
      </c>
      <c r="D44" t="str">
        <f>IF(H44="XFMR",IFERROR(VLOOKUP(AP44,AuctionMapping2019SEP_AUTOS!$D:$J,7,FALSE)," "),IFERROR(VLOOKUP(AO44,AuctionMapping2019SEP_LINES!$D:$K,8,FALSE)," "))</f>
        <v xml:space="preserve"> </v>
      </c>
      <c r="E44" t="s">
        <v>42</v>
      </c>
      <c r="F44" t="s">
        <v>630</v>
      </c>
      <c r="G44" s="2">
        <v>41891.472916666673</v>
      </c>
      <c r="H44" t="s">
        <v>684</v>
      </c>
      <c r="I44" t="s">
        <v>4878</v>
      </c>
      <c r="K44" t="str">
        <f>IF(H44="XFMR",IFERROR(VLOOKUP(AP44,AuctionMapping2019SEP_AUTOS!$D:$J,4,FALSE)," "),IFERROR(VLOOKUP(AO44,AuctionMapping2019SEP_LINES!$D:$K,5,FALSE)," "))</f>
        <v xml:space="preserve"> </v>
      </c>
      <c r="L44" t="str">
        <f>IF(H44="XFMR",IFERROR(VLOOKUP(AP44,AuctionMapping2019SEP_AUTOS!$D:$J,3,FALSE)," "),IFERROR(VLOOKUP(AO44,AuctionMapping2019SEP_LINES!$D:$K,4,FALSE)," "))</f>
        <v xml:space="preserve"> </v>
      </c>
      <c r="M44" t="s">
        <v>4898</v>
      </c>
      <c r="N44" t="s">
        <v>6526</v>
      </c>
      <c r="O44" t="s">
        <v>6530</v>
      </c>
      <c r="P44">
        <v>69</v>
      </c>
      <c r="Q44" t="s">
        <v>41</v>
      </c>
      <c r="R44">
        <v>0.11899999999999999</v>
      </c>
      <c r="S44" t="s">
        <v>41</v>
      </c>
      <c r="T44" s="2">
        <v>41891.5</v>
      </c>
      <c r="U44">
        <v>0.16700000000000001</v>
      </c>
      <c r="V44" s="2">
        <v>41891.333333333343</v>
      </c>
      <c r="W44">
        <v>0.16700000000000001</v>
      </c>
      <c r="X44" s="2">
        <v>41878.519444444442</v>
      </c>
      <c r="AA44" t="s">
        <v>684</v>
      </c>
      <c r="AB44" s="2">
        <v>41891.354166666657</v>
      </c>
      <c r="AC44" t="s">
        <v>6785</v>
      </c>
      <c r="AD44" t="s">
        <v>6787</v>
      </c>
      <c r="AE44" t="s">
        <v>6830</v>
      </c>
      <c r="AF44" t="str">
        <f>IF(H44="XFMR",IFERROR(VLOOKUP(AP44,AuctionMapping2019SEP_AUTOS!$D:$J,6,FALSE)," "),IFERROR(VLOOKUP(AO44,AuctionMapping2019SEP_LINES!$D:$K,7,FALSE)," "))</f>
        <v xml:space="preserve"> </v>
      </c>
      <c r="AG44" t="str">
        <f>IF(H44="XFMR",IFERROR(VLOOKUP(AP44,AuctionMapping2019SEP_AUTOS!$D:$J,5,FALSE)," "),IFERROR(VLOOKUP(AO44,AuctionMapping2019SEP_LINES!$D:$K,6,FALSE)," "))</f>
        <v xml:space="preserve"> </v>
      </c>
      <c r="AH44" t="s">
        <v>5554</v>
      </c>
      <c r="AI44" t="s">
        <v>6526</v>
      </c>
      <c r="AJ44">
        <v>0.11899999999999999</v>
      </c>
      <c r="AK44" t="s">
        <v>11384</v>
      </c>
      <c r="AL44" t="s">
        <v>11384</v>
      </c>
      <c r="AM44" s="2">
        <v>41891.472916666673</v>
      </c>
      <c r="AN44" t="s">
        <v>11430</v>
      </c>
      <c r="AO44" t="s">
        <v>13813</v>
      </c>
      <c r="AP44" t="str">
        <f t="shared" si="0"/>
        <v>AI-SRB|AISRB55A</v>
      </c>
    </row>
    <row r="45" spans="1:42" x14ac:dyDescent="0.25">
      <c r="A45" s="1">
        <v>43</v>
      </c>
      <c r="B45" t="s">
        <v>40</v>
      </c>
      <c r="D45" t="str">
        <f>IF(H45="XFMR",IFERROR(VLOOKUP(AP45,AuctionMapping2019SEP_AUTOS!$D:$J,7,FALSE)," "),IFERROR(VLOOKUP(AO45,AuctionMapping2019SEP_LINES!$D:$K,8,FALSE)," "))</f>
        <v xml:space="preserve"> </v>
      </c>
      <c r="E45" t="s">
        <v>42</v>
      </c>
      <c r="F45" t="s">
        <v>630</v>
      </c>
      <c r="G45" s="2">
        <v>41873.711805555547</v>
      </c>
      <c r="H45" t="s">
        <v>685</v>
      </c>
      <c r="I45" t="s">
        <v>4878</v>
      </c>
      <c r="K45" t="str">
        <f>IF(H45="XFMR",IFERROR(VLOOKUP(AP45,AuctionMapping2019SEP_AUTOS!$D:$J,4,FALSE)," "),IFERROR(VLOOKUP(AO45,AuctionMapping2019SEP_LINES!$D:$K,5,FALSE)," "))</f>
        <v xml:space="preserve"> </v>
      </c>
      <c r="L45" t="str">
        <f>IF(H45="XFMR",IFERROR(VLOOKUP(AP45,AuctionMapping2019SEP_AUTOS!$D:$J,3,FALSE)," "),IFERROR(VLOOKUP(AO45,AuctionMapping2019SEP_LINES!$D:$K,4,FALSE)," "))</f>
        <v xml:space="preserve"> </v>
      </c>
      <c r="M45" t="s">
        <v>4899</v>
      </c>
      <c r="N45" t="s">
        <v>6527</v>
      </c>
      <c r="O45" t="s">
        <v>6530</v>
      </c>
      <c r="P45">
        <v>345</v>
      </c>
      <c r="Q45" t="s">
        <v>41</v>
      </c>
      <c r="R45">
        <v>11.317</v>
      </c>
      <c r="S45" t="s">
        <v>40</v>
      </c>
      <c r="T45" s="2">
        <v>41879.75</v>
      </c>
      <c r="U45">
        <v>17.417000000000002</v>
      </c>
      <c r="V45" s="2">
        <v>41862.333333333343</v>
      </c>
      <c r="W45">
        <v>17.417000000000002</v>
      </c>
      <c r="X45" s="2">
        <v>41858.699305555558</v>
      </c>
      <c r="AA45" t="s">
        <v>685</v>
      </c>
      <c r="AB45" s="2">
        <v>41862.395138888889</v>
      </c>
      <c r="AC45" t="s">
        <v>6785</v>
      </c>
      <c r="AD45" t="s">
        <v>6788</v>
      </c>
      <c r="AE45" t="s">
        <v>6831</v>
      </c>
      <c r="AF45" t="str">
        <f>IF(H45="XFMR",IFERROR(VLOOKUP(AP45,AuctionMapping2019SEP_AUTOS!$D:$J,6,FALSE)," "),IFERROR(VLOOKUP(AO45,AuctionMapping2019SEP_LINES!$D:$K,7,FALSE)," "))</f>
        <v xml:space="preserve"> </v>
      </c>
      <c r="AG45" t="str">
        <f>IF(H45="XFMR",IFERROR(VLOOKUP(AP45,AuctionMapping2019SEP_AUTOS!$D:$J,5,FALSE)," "),IFERROR(VLOOKUP(AO45,AuctionMapping2019SEP_LINES!$D:$K,6,FALSE)," "))</f>
        <v xml:space="preserve"> </v>
      </c>
      <c r="AH45" t="s">
        <v>10833</v>
      </c>
      <c r="AI45" t="s">
        <v>6527</v>
      </c>
      <c r="AJ45">
        <v>11.317</v>
      </c>
      <c r="AK45" t="s">
        <v>11385</v>
      </c>
      <c r="AL45" t="s">
        <v>11387</v>
      </c>
      <c r="AM45" s="2">
        <v>41873.711805555547</v>
      </c>
      <c r="AN45" t="s">
        <v>11431</v>
      </c>
      <c r="AO45" t="s">
        <v>13814</v>
      </c>
      <c r="AP45" t="str">
        <f t="shared" si="0"/>
        <v>AJ_SWOPE-WINDMILL|AJSWOPWINDM1</v>
      </c>
    </row>
    <row r="46" spans="1:42" x14ac:dyDescent="0.25">
      <c r="A46" s="1">
        <v>44</v>
      </c>
      <c r="B46" t="s">
        <v>40</v>
      </c>
      <c r="D46" t="str">
        <f>IF(H46="XFMR",IFERROR(VLOOKUP(AP46,AuctionMapping2019SEP_AUTOS!$D:$J,7,FALSE)," "),IFERROR(VLOOKUP(AO46,AuctionMapping2019SEP_LINES!$D:$K,8,FALSE)," "))</f>
        <v xml:space="preserve"> </v>
      </c>
      <c r="E46" t="s">
        <v>42</v>
      </c>
      <c r="G46" s="2">
        <v>41794</v>
      </c>
      <c r="H46" t="s">
        <v>686</v>
      </c>
      <c r="I46" t="s">
        <v>4878</v>
      </c>
      <c r="K46" t="str">
        <f>IF(H46="XFMR",IFERROR(VLOOKUP(AP46,AuctionMapping2019SEP_AUTOS!$D:$J,4,FALSE)," "),IFERROR(VLOOKUP(AO46,AuctionMapping2019SEP_LINES!$D:$K,5,FALSE)," "))</f>
        <v xml:space="preserve"> </v>
      </c>
      <c r="L46" t="str">
        <f>IF(H46="XFMR",IFERROR(VLOOKUP(AP46,AuctionMapping2019SEP_AUTOS!$D:$J,3,FALSE)," "),IFERROR(VLOOKUP(AO46,AuctionMapping2019SEP_LINES!$D:$K,4,FALSE)," "))</f>
        <v xml:space="preserve"> </v>
      </c>
      <c r="M46" t="s">
        <v>4900</v>
      </c>
      <c r="N46" t="s">
        <v>6529</v>
      </c>
      <c r="O46" t="s">
        <v>6530</v>
      </c>
      <c r="P46">
        <v>345</v>
      </c>
      <c r="Q46" t="s">
        <v>41</v>
      </c>
      <c r="R46">
        <v>49.207999999999998</v>
      </c>
      <c r="S46" t="s">
        <v>41</v>
      </c>
      <c r="T46" s="2">
        <v>41805.791666666657</v>
      </c>
      <c r="U46">
        <v>60.999000000000002</v>
      </c>
      <c r="V46" s="2">
        <v>41744.792361111111</v>
      </c>
      <c r="W46">
        <v>60.999000000000002</v>
      </c>
      <c r="X46" s="2">
        <v>41715.609027777777</v>
      </c>
      <c r="AA46" t="s">
        <v>686</v>
      </c>
      <c r="AB46" s="2">
        <v>41744.792361111111</v>
      </c>
      <c r="AC46" t="s">
        <v>6785</v>
      </c>
      <c r="AD46" t="s">
        <v>6787</v>
      </c>
      <c r="AE46" t="s">
        <v>6832</v>
      </c>
      <c r="AF46" t="str">
        <f>IF(H46="XFMR",IFERROR(VLOOKUP(AP46,AuctionMapping2019SEP_AUTOS!$D:$J,6,FALSE)," "),IFERROR(VLOOKUP(AO46,AuctionMapping2019SEP_LINES!$D:$K,7,FALSE)," "))</f>
        <v xml:space="preserve"> </v>
      </c>
      <c r="AG46" t="str">
        <f>IF(H46="XFMR",IFERROR(VLOOKUP(AP46,AuctionMapping2019SEP_AUTOS!$D:$J,5,FALSE)," "),IFERROR(VLOOKUP(AO46,AuctionMapping2019SEP_LINES!$D:$K,6,FALSE)," "))</f>
        <v xml:space="preserve"> </v>
      </c>
      <c r="AH46" t="s">
        <v>5487</v>
      </c>
      <c r="AI46" t="s">
        <v>6529</v>
      </c>
      <c r="AJ46">
        <v>49.207999999999998</v>
      </c>
      <c r="AK46" t="s">
        <v>11384</v>
      </c>
      <c r="AL46" t="s">
        <v>11384</v>
      </c>
      <c r="AM46" s="2">
        <v>41794</v>
      </c>
      <c r="AN46" t="s">
        <v>11432</v>
      </c>
      <c r="AO46" t="s">
        <v>13815</v>
      </c>
      <c r="AP46" t="str">
        <f t="shared" si="0"/>
        <v>AJO-RIOHONDO|AJORIOHON01</v>
      </c>
    </row>
    <row r="47" spans="1:42" x14ac:dyDescent="0.25">
      <c r="A47" s="1">
        <v>45</v>
      </c>
      <c r="B47" t="s">
        <v>40</v>
      </c>
      <c r="D47" t="str">
        <f>IF(H47="XFMR",IFERROR(VLOOKUP(AP47,AuctionMapping2019SEP_AUTOS!$D:$J,7,FALSE)," "),IFERROR(VLOOKUP(AO47,AuctionMapping2019SEP_LINES!$D:$K,8,FALSE)," "))</f>
        <v xml:space="preserve"> </v>
      </c>
      <c r="E47" t="s">
        <v>42</v>
      </c>
      <c r="F47" t="s">
        <v>628</v>
      </c>
      <c r="G47" s="2">
        <v>41921.385416666657</v>
      </c>
      <c r="H47" t="s">
        <v>687</v>
      </c>
      <c r="I47" t="s">
        <v>4878</v>
      </c>
      <c r="K47" t="str">
        <f>IF(H47="XFMR",IFERROR(VLOOKUP(AP47,AuctionMapping2019SEP_AUTOS!$D:$J,4,FALSE)," "),IFERROR(VLOOKUP(AO47,AuctionMapping2019SEP_LINES!$D:$K,5,FALSE)," "))</f>
        <v xml:space="preserve"> </v>
      </c>
      <c r="L47" t="str">
        <f>IF(H47="XFMR",IFERROR(VLOOKUP(AP47,AuctionMapping2019SEP_AUTOS!$D:$J,3,FALSE)," "),IFERROR(VLOOKUP(AO47,AuctionMapping2019SEP_LINES!$D:$K,4,FALSE)," "))</f>
        <v xml:space="preserve"> </v>
      </c>
      <c r="M47" t="s">
        <v>4900</v>
      </c>
      <c r="N47" t="s">
        <v>6529</v>
      </c>
      <c r="O47" t="s">
        <v>6530</v>
      </c>
      <c r="P47">
        <v>345</v>
      </c>
      <c r="Q47" t="s">
        <v>41</v>
      </c>
      <c r="R47">
        <v>0.113</v>
      </c>
      <c r="S47" t="s">
        <v>40</v>
      </c>
      <c r="T47" s="2">
        <v>41922.75</v>
      </c>
      <c r="U47">
        <v>1.478</v>
      </c>
      <c r="V47" s="2">
        <v>41921.272222222222</v>
      </c>
      <c r="W47">
        <v>1.478</v>
      </c>
      <c r="X47" s="2">
        <v>41921.34652777778</v>
      </c>
      <c r="AA47" t="s">
        <v>687</v>
      </c>
      <c r="AB47" s="2">
        <v>41921.272222222222</v>
      </c>
      <c r="AC47" t="s">
        <v>6785</v>
      </c>
      <c r="AD47" t="s">
        <v>6788</v>
      </c>
      <c r="AE47" t="s">
        <v>6833</v>
      </c>
      <c r="AF47" t="str">
        <f>IF(H47="XFMR",IFERROR(VLOOKUP(AP47,AuctionMapping2019SEP_AUTOS!$D:$J,6,FALSE)," "),IFERROR(VLOOKUP(AO47,AuctionMapping2019SEP_LINES!$D:$K,7,FALSE)," "))</f>
        <v xml:space="preserve"> </v>
      </c>
      <c r="AG47" t="str">
        <f>IF(H47="XFMR",IFERROR(VLOOKUP(AP47,AuctionMapping2019SEP_AUTOS!$D:$J,5,FALSE)," "),IFERROR(VLOOKUP(AO47,AuctionMapping2019SEP_LINES!$D:$K,6,FALSE)," "))</f>
        <v xml:space="preserve"> </v>
      </c>
      <c r="AH47" t="s">
        <v>5487</v>
      </c>
      <c r="AI47" t="s">
        <v>6529</v>
      </c>
      <c r="AJ47">
        <v>0.113</v>
      </c>
      <c r="AK47" t="s">
        <v>11385</v>
      </c>
      <c r="AL47" t="s">
        <v>11385</v>
      </c>
      <c r="AM47" s="2">
        <v>41921.385416666657</v>
      </c>
      <c r="AN47" t="s">
        <v>11432</v>
      </c>
      <c r="AO47" t="s">
        <v>13816</v>
      </c>
      <c r="AP47" t="str">
        <f t="shared" si="0"/>
        <v>AJO-RIOHONDO|AJORIOHON11</v>
      </c>
    </row>
    <row r="48" spans="1:42" x14ac:dyDescent="0.25">
      <c r="A48" s="1">
        <v>46</v>
      </c>
      <c r="B48" t="s">
        <v>40</v>
      </c>
      <c r="D48" t="str">
        <f>IF(H48="XFMR",IFERROR(VLOOKUP(AP48,AuctionMapping2019SEP_AUTOS!$D:$J,7,FALSE)," "),IFERROR(VLOOKUP(AO48,AuctionMapping2019SEP_LINES!$D:$K,8,FALSE)," "))</f>
        <v xml:space="preserve"> </v>
      </c>
      <c r="E48" t="s">
        <v>42</v>
      </c>
      <c r="G48" s="2">
        <v>41698.706250000003</v>
      </c>
      <c r="H48" t="s">
        <v>688</v>
      </c>
      <c r="I48" t="s">
        <v>4878</v>
      </c>
      <c r="K48" t="str">
        <f>IF(H48="XFMR",IFERROR(VLOOKUP(AP48,AuctionMapping2019SEP_AUTOS!$D:$J,4,FALSE)," "),IFERROR(VLOOKUP(AO48,AuctionMapping2019SEP_LINES!$D:$K,5,FALSE)," "))</f>
        <v xml:space="preserve"> </v>
      </c>
      <c r="L48" t="str">
        <f>IF(H48="XFMR",IFERROR(VLOOKUP(AP48,AuctionMapping2019SEP_AUTOS!$D:$J,3,FALSE)," "),IFERROR(VLOOKUP(AO48,AuctionMapping2019SEP_LINES!$D:$K,4,FALSE)," "))</f>
        <v xml:space="preserve"> </v>
      </c>
      <c r="M48" t="s">
        <v>4900</v>
      </c>
      <c r="N48" t="s">
        <v>6529</v>
      </c>
      <c r="O48" t="s">
        <v>6530</v>
      </c>
      <c r="P48">
        <v>345</v>
      </c>
      <c r="Q48" t="s">
        <v>41</v>
      </c>
      <c r="R48">
        <v>2.3580000000000001</v>
      </c>
      <c r="S48" t="s">
        <v>41</v>
      </c>
      <c r="T48" s="2">
        <v>41698.791666666657</v>
      </c>
      <c r="U48">
        <v>2.5</v>
      </c>
      <c r="V48" s="2">
        <v>41696.291666666657</v>
      </c>
      <c r="W48">
        <v>2.5</v>
      </c>
      <c r="X48" s="2">
        <v>41285.790277777778</v>
      </c>
      <c r="AA48" t="s">
        <v>688</v>
      </c>
      <c r="AB48" s="2">
        <v>41696.347916666673</v>
      </c>
      <c r="AC48" t="s">
        <v>6785</v>
      </c>
      <c r="AD48" t="s">
        <v>6787</v>
      </c>
      <c r="AE48" t="s">
        <v>6834</v>
      </c>
      <c r="AF48" t="str">
        <f>IF(H48="XFMR",IFERROR(VLOOKUP(AP48,AuctionMapping2019SEP_AUTOS!$D:$J,6,FALSE)," "),IFERROR(VLOOKUP(AO48,AuctionMapping2019SEP_LINES!$D:$K,7,FALSE)," "))</f>
        <v xml:space="preserve"> </v>
      </c>
      <c r="AG48" t="str">
        <f>IF(H48="XFMR",IFERROR(VLOOKUP(AP48,AuctionMapping2019SEP_AUTOS!$D:$J,5,FALSE)," "),IFERROR(VLOOKUP(AO48,AuctionMapping2019SEP_LINES!$D:$K,6,FALSE)," "))</f>
        <v xml:space="preserve"> </v>
      </c>
      <c r="AH48" t="s">
        <v>10834</v>
      </c>
      <c r="AI48" t="s">
        <v>6529</v>
      </c>
      <c r="AJ48">
        <v>2.3580000000000001</v>
      </c>
      <c r="AK48" t="s">
        <v>11384</v>
      </c>
      <c r="AL48" t="s">
        <v>11384</v>
      </c>
      <c r="AM48" s="2">
        <v>41698.706250000003</v>
      </c>
      <c r="AN48" t="s">
        <v>11433</v>
      </c>
      <c r="AO48" t="s">
        <v>13817</v>
      </c>
      <c r="AP48" t="str">
        <f t="shared" si="0"/>
        <v>AJO-ZORILLO|AJOZORILL11</v>
      </c>
    </row>
    <row r="49" spans="1:42" x14ac:dyDescent="0.25">
      <c r="A49" s="1">
        <v>47</v>
      </c>
      <c r="B49" t="s">
        <v>40</v>
      </c>
      <c r="D49" t="str">
        <f>IF(H49="XFMR",IFERROR(VLOOKUP(AP49,AuctionMapping2019SEP_AUTOS!$D:$J,7,FALSE)," "),IFERROR(VLOOKUP(AO49,AuctionMapping2019SEP_LINES!$D:$K,8,FALSE)," "))</f>
        <v xml:space="preserve"> </v>
      </c>
      <c r="E49" t="s">
        <v>62</v>
      </c>
      <c r="G49" s="2">
        <v>41711.4</v>
      </c>
      <c r="H49" t="s">
        <v>689</v>
      </c>
      <c r="I49" t="s">
        <v>4877</v>
      </c>
      <c r="K49" t="str">
        <f>IF(H49="XFMR",IFERROR(VLOOKUP(AP49,AuctionMapping2019SEP_AUTOS!$D:$J,4,FALSE)," "),IFERROR(VLOOKUP(AO49,AuctionMapping2019SEP_LINES!$D:$K,5,FALSE)," "))</f>
        <v xml:space="preserve"> </v>
      </c>
      <c r="L49" t="str">
        <f>IF(H49="XFMR",IFERROR(VLOOKUP(AP49,AuctionMapping2019SEP_AUTOS!$D:$J,3,FALSE)," "),IFERROR(VLOOKUP(AO49,AuctionMapping2019SEP_LINES!$D:$K,4,FALSE)," "))</f>
        <v xml:space="preserve"> </v>
      </c>
      <c r="M49" t="s">
        <v>4901</v>
      </c>
      <c r="N49" t="s">
        <v>6526</v>
      </c>
      <c r="O49" t="s">
        <v>6530</v>
      </c>
      <c r="P49">
        <v>138</v>
      </c>
      <c r="Q49" t="s">
        <v>41</v>
      </c>
      <c r="R49">
        <v>30.792000000000002</v>
      </c>
      <c r="S49" t="s">
        <v>41</v>
      </c>
      <c r="T49" s="2">
        <v>41716.770833333343</v>
      </c>
      <c r="U49">
        <v>36.438000000000002</v>
      </c>
      <c r="V49" s="2">
        <v>41680.291666666657</v>
      </c>
      <c r="W49">
        <v>36.438000000000002</v>
      </c>
      <c r="X49" s="2">
        <v>41676.646527777782</v>
      </c>
      <c r="AA49" t="s">
        <v>689</v>
      </c>
      <c r="AB49" s="2">
        <v>41680.565972222219</v>
      </c>
      <c r="AC49" t="s">
        <v>6785</v>
      </c>
      <c r="AD49" t="s">
        <v>6787</v>
      </c>
      <c r="AE49" t="s">
        <v>6835</v>
      </c>
      <c r="AF49" t="str">
        <f>IF(H49="XFMR",IFERROR(VLOOKUP(AP49,AuctionMapping2019SEP_AUTOS!$D:$J,6,FALSE)," "),IFERROR(VLOOKUP(AO49,AuctionMapping2019SEP_LINES!$D:$K,7,FALSE)," "))</f>
        <v xml:space="preserve"> </v>
      </c>
      <c r="AG49" t="str">
        <f>IF(H49="XFMR",IFERROR(VLOOKUP(AP49,AuctionMapping2019SEP_AUTOS!$D:$J,5,FALSE)," "),IFERROR(VLOOKUP(AO49,AuctionMapping2019SEP_LINES!$D:$K,6,FALSE)," "))</f>
        <v xml:space="preserve"> </v>
      </c>
      <c r="AJ49">
        <v>30.792000000000002</v>
      </c>
      <c r="AK49" t="s">
        <v>11384</v>
      </c>
      <c r="AL49" t="s">
        <v>11384</v>
      </c>
      <c r="AM49" s="2">
        <v>41711.4</v>
      </c>
      <c r="AN49" t="s">
        <v>11434</v>
      </c>
      <c r="AO49" t="s">
        <v>13818</v>
      </c>
      <c r="AP49" t="str">
        <f t="shared" si="0"/>
        <v>AK|XT01</v>
      </c>
    </row>
    <row r="50" spans="1:42" x14ac:dyDescent="0.25">
      <c r="A50" s="1">
        <v>48</v>
      </c>
      <c r="B50" t="s">
        <v>40</v>
      </c>
      <c r="D50" t="str">
        <f>IF(H50="XFMR",IFERROR(VLOOKUP(AP50,AuctionMapping2019SEP_AUTOS!$D:$J,7,FALSE)," "),IFERROR(VLOOKUP(AO50,AuctionMapping2019SEP_LINES!$D:$K,8,FALSE)," "))</f>
        <v xml:space="preserve"> </v>
      </c>
      <c r="E50" t="s">
        <v>42</v>
      </c>
      <c r="F50" t="s">
        <v>626</v>
      </c>
      <c r="G50" s="2">
        <v>41912.813194444447</v>
      </c>
      <c r="H50" t="s">
        <v>690</v>
      </c>
      <c r="I50" t="s">
        <v>4878</v>
      </c>
      <c r="K50" t="str">
        <f>IF(H50="XFMR",IFERROR(VLOOKUP(AP50,AuctionMapping2019SEP_AUTOS!$D:$J,4,FALSE)," "),IFERROR(VLOOKUP(AO50,AuctionMapping2019SEP_LINES!$D:$K,5,FALSE)," "))</f>
        <v xml:space="preserve"> </v>
      </c>
      <c r="L50" t="str">
        <f>IF(H50="XFMR",IFERROR(VLOOKUP(AP50,AuctionMapping2019SEP_AUTOS!$D:$J,3,FALSE)," "),IFERROR(VLOOKUP(AO50,AuctionMapping2019SEP_LINES!$D:$K,4,FALSE)," "))</f>
        <v xml:space="preserve"> </v>
      </c>
      <c r="M50" t="s">
        <v>4902</v>
      </c>
      <c r="N50" t="s">
        <v>6527</v>
      </c>
      <c r="O50" t="s">
        <v>6530</v>
      </c>
      <c r="P50">
        <v>69</v>
      </c>
      <c r="Q50" t="s">
        <v>41</v>
      </c>
      <c r="R50">
        <v>0.45900000000000002</v>
      </c>
      <c r="S50" t="s">
        <v>40</v>
      </c>
      <c r="T50" s="2">
        <v>41912.8125</v>
      </c>
      <c r="U50">
        <v>0.43799999999999989</v>
      </c>
      <c r="V50" s="2">
        <v>41912.375</v>
      </c>
      <c r="W50">
        <v>0.43799999999999989</v>
      </c>
      <c r="X50" s="2">
        <v>41908.455555555563</v>
      </c>
      <c r="AA50" t="s">
        <v>690</v>
      </c>
      <c r="AB50" s="2">
        <v>41912.354166666657</v>
      </c>
      <c r="AC50" t="s">
        <v>6785</v>
      </c>
      <c r="AD50" t="s">
        <v>6788</v>
      </c>
      <c r="AE50" t="s">
        <v>6836</v>
      </c>
      <c r="AF50" t="str">
        <f>IF(H50="XFMR",IFERROR(VLOOKUP(AP50,AuctionMapping2019SEP_AUTOS!$D:$J,6,FALSE)," "),IFERROR(VLOOKUP(AO50,AuctionMapping2019SEP_LINES!$D:$K,7,FALSE)," "))</f>
        <v xml:space="preserve"> </v>
      </c>
      <c r="AG50" t="str">
        <f>IF(H50="XFMR",IFERROR(VLOOKUP(AP50,AuctionMapping2019SEP_AUTOS!$D:$J,5,FALSE)," "),IFERROR(VLOOKUP(AO50,AuctionMapping2019SEP_LINES!$D:$K,6,FALSE)," "))</f>
        <v xml:space="preserve"> </v>
      </c>
      <c r="AH50" t="s">
        <v>10835</v>
      </c>
      <c r="AI50" t="s">
        <v>6527</v>
      </c>
      <c r="AJ50">
        <v>0.45900000000000002</v>
      </c>
      <c r="AK50" t="s">
        <v>11385</v>
      </c>
      <c r="AL50" t="s">
        <v>11387</v>
      </c>
      <c r="AM50" s="2">
        <v>41912.813194444447</v>
      </c>
      <c r="AN50" t="s">
        <v>11435</v>
      </c>
      <c r="AO50" t="s">
        <v>13819</v>
      </c>
      <c r="AP50" t="str">
        <f t="shared" si="0"/>
        <v>ALBANY-ALBNYTP1|ALBANYALBNYT11</v>
      </c>
    </row>
    <row r="51" spans="1:42" x14ac:dyDescent="0.25">
      <c r="A51" s="1">
        <v>49</v>
      </c>
      <c r="B51" t="s">
        <v>40</v>
      </c>
      <c r="D51" t="str">
        <f>IF(H51="XFMR",IFERROR(VLOOKUP(AP51,AuctionMapping2019SEP_AUTOS!$D:$J,7,FALSE)," "),IFERROR(VLOOKUP(AO51,AuctionMapping2019SEP_LINES!$D:$K,8,FALSE)," "))</f>
        <v xml:space="preserve"> </v>
      </c>
      <c r="E51" t="s">
        <v>42</v>
      </c>
      <c r="F51" t="s">
        <v>626</v>
      </c>
      <c r="G51" s="2">
        <v>41914.761805555558</v>
      </c>
      <c r="H51" t="s">
        <v>691</v>
      </c>
      <c r="I51" t="s">
        <v>4878</v>
      </c>
      <c r="K51" t="str">
        <f>IF(H51="XFMR",IFERROR(VLOOKUP(AP51,AuctionMapping2019SEP_AUTOS!$D:$J,4,FALSE)," "),IFERROR(VLOOKUP(AO51,AuctionMapping2019SEP_LINES!$D:$K,5,FALSE)," "))</f>
        <v xml:space="preserve"> </v>
      </c>
      <c r="L51" t="str">
        <f>IF(H51="XFMR",IFERROR(VLOOKUP(AP51,AuctionMapping2019SEP_AUTOS!$D:$J,3,FALSE)," "),IFERROR(VLOOKUP(AO51,AuctionMapping2019SEP_LINES!$D:$K,4,FALSE)," "))</f>
        <v xml:space="preserve"> </v>
      </c>
      <c r="M51" t="s">
        <v>4902</v>
      </c>
      <c r="N51" t="s">
        <v>6527</v>
      </c>
      <c r="O51" t="s">
        <v>6530</v>
      </c>
      <c r="P51">
        <v>69</v>
      </c>
      <c r="Q51" t="s">
        <v>41</v>
      </c>
      <c r="R51">
        <v>0.14499999999999999</v>
      </c>
      <c r="S51" t="s">
        <v>41</v>
      </c>
      <c r="T51" s="2">
        <v>41914.75</v>
      </c>
      <c r="U51">
        <v>0.125</v>
      </c>
      <c r="V51" s="2">
        <v>41914.625</v>
      </c>
      <c r="W51">
        <v>0.125</v>
      </c>
      <c r="X51" s="2">
        <v>41914.565972222219</v>
      </c>
      <c r="AA51" t="s">
        <v>691</v>
      </c>
      <c r="AB51" s="2">
        <v>41914.616666666669</v>
      </c>
      <c r="AC51" t="s">
        <v>6785</v>
      </c>
      <c r="AD51" t="s">
        <v>6787</v>
      </c>
      <c r="AE51" t="s">
        <v>6837</v>
      </c>
      <c r="AF51" t="str">
        <f>IF(H51="XFMR",IFERROR(VLOOKUP(AP51,AuctionMapping2019SEP_AUTOS!$D:$J,6,FALSE)," "),IFERROR(VLOOKUP(AO51,AuctionMapping2019SEP_LINES!$D:$K,7,FALSE)," "))</f>
        <v xml:space="preserve"> </v>
      </c>
      <c r="AG51" t="str">
        <f>IF(H51="XFMR",IFERROR(VLOOKUP(AP51,AuctionMapping2019SEP_AUTOS!$D:$J,5,FALSE)," "),IFERROR(VLOOKUP(AO51,AuctionMapping2019SEP_LINES!$D:$K,6,FALSE)," "))</f>
        <v xml:space="preserve"> </v>
      </c>
      <c r="AH51" t="s">
        <v>4993</v>
      </c>
      <c r="AI51" t="s">
        <v>6527</v>
      </c>
      <c r="AJ51">
        <v>0.14499999999999999</v>
      </c>
      <c r="AK51" t="s">
        <v>11384</v>
      </c>
      <c r="AL51" t="s">
        <v>11386</v>
      </c>
      <c r="AM51" s="2">
        <v>41914.761805555558</v>
      </c>
      <c r="AN51" t="s">
        <v>11436</v>
      </c>
      <c r="AO51" t="s">
        <v>13820</v>
      </c>
      <c r="AP51" t="str">
        <f t="shared" si="0"/>
        <v>ALBANY-BUKB|ALBANYBUKB11</v>
      </c>
    </row>
    <row r="52" spans="1:42" x14ac:dyDescent="0.25">
      <c r="A52" s="1">
        <v>50</v>
      </c>
      <c r="B52" t="s">
        <v>40</v>
      </c>
      <c r="D52" t="str">
        <f>IF(H52="XFMR",IFERROR(VLOOKUP(AP52,AuctionMapping2019SEP_AUTOS!$D:$J,7,FALSE)," "),IFERROR(VLOOKUP(AO52,AuctionMapping2019SEP_LINES!$D:$K,8,FALSE)," "))</f>
        <v xml:space="preserve"> </v>
      </c>
      <c r="E52" t="s">
        <v>42</v>
      </c>
      <c r="F52" t="s">
        <v>626</v>
      </c>
      <c r="G52" s="2">
        <v>41908.681944444441</v>
      </c>
      <c r="H52" t="s">
        <v>692</v>
      </c>
      <c r="I52" t="s">
        <v>4878</v>
      </c>
      <c r="K52" t="str">
        <f>IF(H52="XFMR",IFERROR(VLOOKUP(AP52,AuctionMapping2019SEP_AUTOS!$D:$J,4,FALSE)," "),IFERROR(VLOOKUP(AO52,AuctionMapping2019SEP_LINES!$D:$K,5,FALSE)," "))</f>
        <v xml:space="preserve"> </v>
      </c>
      <c r="L52" t="str">
        <f>IF(H52="XFMR",IFERROR(VLOOKUP(AP52,AuctionMapping2019SEP_AUTOS!$D:$J,3,FALSE)," "),IFERROR(VLOOKUP(AO52,AuctionMapping2019SEP_LINES!$D:$K,4,FALSE)," "))</f>
        <v xml:space="preserve"> </v>
      </c>
      <c r="M52" t="s">
        <v>4902</v>
      </c>
      <c r="N52" t="s">
        <v>6527</v>
      </c>
      <c r="O52" t="s">
        <v>6530</v>
      </c>
      <c r="P52">
        <v>69</v>
      </c>
      <c r="Q52" t="s">
        <v>41</v>
      </c>
      <c r="R52">
        <v>0.308</v>
      </c>
      <c r="S52" t="s">
        <v>41</v>
      </c>
      <c r="T52" s="2">
        <v>41908.708333333343</v>
      </c>
      <c r="U52">
        <v>0.33300000000000002</v>
      </c>
      <c r="V52" s="2">
        <v>41908.375</v>
      </c>
      <c r="W52">
        <v>0.33300000000000002</v>
      </c>
      <c r="X52" s="2">
        <v>41907.615277777782</v>
      </c>
      <c r="AA52" t="s">
        <v>692</v>
      </c>
      <c r="AB52" s="2">
        <v>41908.374305555553</v>
      </c>
      <c r="AC52" t="s">
        <v>6785</v>
      </c>
      <c r="AD52" t="s">
        <v>6787</v>
      </c>
      <c r="AE52" t="s">
        <v>6838</v>
      </c>
      <c r="AF52" t="str">
        <f>IF(H52="XFMR",IFERROR(VLOOKUP(AP52,AuctionMapping2019SEP_AUTOS!$D:$J,6,FALSE)," "),IFERROR(VLOOKUP(AO52,AuctionMapping2019SEP_LINES!$D:$K,7,FALSE)," "))</f>
        <v xml:space="preserve"> </v>
      </c>
      <c r="AG52" t="str">
        <f>IF(H52="XFMR",IFERROR(VLOOKUP(AP52,AuctionMapping2019SEP_AUTOS!$D:$J,5,FALSE)," "),IFERROR(VLOOKUP(AO52,AuctionMapping2019SEP_LINES!$D:$K,6,FALSE)," "))</f>
        <v xml:space="preserve"> </v>
      </c>
      <c r="AH52" t="s">
        <v>10836</v>
      </c>
      <c r="AI52" t="s">
        <v>6527</v>
      </c>
      <c r="AJ52">
        <v>0.308</v>
      </c>
      <c r="AK52" t="s">
        <v>11384</v>
      </c>
      <c r="AL52" t="s">
        <v>11386</v>
      </c>
      <c r="AM52" s="2">
        <v>41908.681944444441</v>
      </c>
      <c r="AN52" t="s">
        <v>11437</v>
      </c>
      <c r="AO52" t="s">
        <v>13821</v>
      </c>
      <c r="AP52" t="str">
        <f t="shared" si="0"/>
        <v>ALBANY-HUB1_TAP|ALBANYHUB1T11</v>
      </c>
    </row>
    <row r="53" spans="1:42" x14ac:dyDescent="0.25">
      <c r="A53" s="1">
        <v>51</v>
      </c>
      <c r="B53" t="s">
        <v>40</v>
      </c>
      <c r="D53" t="str">
        <f>IF(H53="XFMR",IFERROR(VLOOKUP(AP53,AuctionMapping2019SEP_AUTOS!$D:$J,7,FALSE)," "),IFERROR(VLOOKUP(AO53,AuctionMapping2019SEP_LINES!$D:$K,8,FALSE)," "))</f>
        <v>1</v>
      </c>
      <c r="E53" t="s">
        <v>42</v>
      </c>
      <c r="F53" t="s">
        <v>626</v>
      </c>
      <c r="G53" s="2">
        <v>41908.681944444441</v>
      </c>
      <c r="H53" t="s">
        <v>693</v>
      </c>
      <c r="I53" t="s">
        <v>4878</v>
      </c>
      <c r="K53" t="str">
        <f>IF(H53="XFMR",IFERROR(VLOOKUP(AP53,AuctionMapping2019SEP_AUTOS!$D:$J,4,FALSE)," "),IFERROR(VLOOKUP(AO53,AuctionMapping2019SEP_LINES!$D:$K,5,FALSE)," "))</f>
        <v>ALBNY_FD2A</v>
      </c>
      <c r="L53">
        <f>IF(H53="XFMR",IFERROR(VLOOKUP(AP53,AuctionMapping2019SEP_AUTOS!$D:$J,3,FALSE)," "),IFERROR(VLOOKUP(AO53,AuctionMapping2019SEP_LINES!$D:$K,4,FALSE)," "))</f>
        <v>6202</v>
      </c>
      <c r="M53" t="s">
        <v>4903</v>
      </c>
      <c r="N53" t="s">
        <v>6527</v>
      </c>
      <c r="O53" t="s">
        <v>6530</v>
      </c>
      <c r="P53">
        <v>69</v>
      </c>
      <c r="Q53" t="s">
        <v>41</v>
      </c>
      <c r="R53">
        <v>0.308</v>
      </c>
      <c r="S53" t="s">
        <v>41</v>
      </c>
      <c r="T53" s="2">
        <v>41908.708333333343</v>
      </c>
      <c r="U53">
        <v>0.33300000000000002</v>
      </c>
      <c r="V53" s="2">
        <v>41908.375</v>
      </c>
      <c r="W53">
        <v>0.33300000000000002</v>
      </c>
      <c r="X53" s="2">
        <v>41907.615277777782</v>
      </c>
      <c r="AA53" t="s">
        <v>693</v>
      </c>
      <c r="AB53" s="2">
        <v>41908.374305555553</v>
      </c>
      <c r="AC53" t="s">
        <v>6785</v>
      </c>
      <c r="AD53" t="s">
        <v>6787</v>
      </c>
      <c r="AE53" t="s">
        <v>6839</v>
      </c>
      <c r="AF53" t="str">
        <f>IF(H53="XFMR",IFERROR(VLOOKUP(AP53,AuctionMapping2019SEP_AUTOS!$D:$J,6,FALSE)," "),IFERROR(VLOOKUP(AO53,AuctionMapping2019SEP_LINES!$D:$K,7,FALSE)," "))</f>
        <v>WCTMWDT</v>
      </c>
      <c r="AG53">
        <f>IF(H53="XFMR",IFERROR(VLOOKUP(AP53,AuctionMapping2019SEP_AUTOS!$D:$J,5,FALSE)," "),IFERROR(VLOOKUP(AO53,AuctionMapping2019SEP_LINES!$D:$K,6,FALSE)," "))</f>
        <v>6213</v>
      </c>
      <c r="AH53" t="s">
        <v>10836</v>
      </c>
      <c r="AI53" t="s">
        <v>6527</v>
      </c>
      <c r="AJ53">
        <v>0.308</v>
      </c>
      <c r="AK53" t="s">
        <v>11384</v>
      </c>
      <c r="AL53" t="s">
        <v>11386</v>
      </c>
      <c r="AM53" s="2">
        <v>41908.681944444441</v>
      </c>
      <c r="AN53" t="s">
        <v>11438</v>
      </c>
      <c r="AO53" t="s">
        <v>13822</v>
      </c>
      <c r="AP53" t="str">
        <f t="shared" si="0"/>
        <v>ALBNY_FD-HUB1_TAP|ALBNYHUB1T11</v>
      </c>
    </row>
    <row r="54" spans="1:42" x14ac:dyDescent="0.25">
      <c r="A54" s="1">
        <v>52</v>
      </c>
      <c r="B54" t="s">
        <v>40</v>
      </c>
      <c r="D54" t="str">
        <f>IF(H54="XFMR",IFERROR(VLOOKUP(AP54,AuctionMapping2019SEP_AUTOS!$D:$J,7,FALSE)," "),IFERROR(VLOOKUP(AO54,AuctionMapping2019SEP_LINES!$D:$K,8,FALSE)," "))</f>
        <v xml:space="preserve"> </v>
      </c>
      <c r="E54" t="s">
        <v>42</v>
      </c>
      <c r="G54" s="2">
        <v>41759.999305555553</v>
      </c>
      <c r="H54" t="s">
        <v>694</v>
      </c>
      <c r="I54" t="s">
        <v>4878</v>
      </c>
      <c r="K54" t="str">
        <f>IF(H54="XFMR",IFERROR(VLOOKUP(AP54,AuctionMapping2019SEP_AUTOS!$D:$J,4,FALSE)," "),IFERROR(VLOOKUP(AO54,AuctionMapping2019SEP_LINES!$D:$K,5,FALSE)," "))</f>
        <v xml:space="preserve"> </v>
      </c>
      <c r="L54" t="str">
        <f>IF(H54="XFMR",IFERROR(VLOOKUP(AP54,AuctionMapping2019SEP_AUTOS!$D:$J,3,FALSE)," "),IFERROR(VLOOKUP(AO54,AuctionMapping2019SEP_LINES!$D:$K,4,FALSE)," "))</f>
        <v xml:space="preserve"> </v>
      </c>
      <c r="M54" t="s">
        <v>4904</v>
      </c>
      <c r="N54" t="s">
        <v>6528</v>
      </c>
      <c r="O54" t="s">
        <v>6530</v>
      </c>
      <c r="P54">
        <v>138</v>
      </c>
      <c r="Q54" t="s">
        <v>41</v>
      </c>
      <c r="R54">
        <v>1E-3</v>
      </c>
      <c r="S54" t="s">
        <v>41</v>
      </c>
      <c r="T54" s="2">
        <v>41759.999305555553</v>
      </c>
      <c r="U54">
        <v>1E-3</v>
      </c>
      <c r="V54" s="2">
        <v>41759.998611111107</v>
      </c>
      <c r="W54">
        <v>1E-3</v>
      </c>
      <c r="X54" s="2">
        <v>41645.654861111107</v>
      </c>
      <c r="AA54" t="s">
        <v>694</v>
      </c>
      <c r="AB54" s="2">
        <v>41759.998611111107</v>
      </c>
      <c r="AC54" t="s">
        <v>6785</v>
      </c>
      <c r="AD54" t="s">
        <v>6787</v>
      </c>
      <c r="AE54" t="s">
        <v>6840</v>
      </c>
      <c r="AF54" t="str">
        <f>IF(H54="XFMR",IFERROR(VLOOKUP(AP54,AuctionMapping2019SEP_AUTOS!$D:$J,6,FALSE)," "),IFERROR(VLOOKUP(AO54,AuctionMapping2019SEP_LINES!$D:$K,7,FALSE)," "))</f>
        <v xml:space="preserve"> </v>
      </c>
      <c r="AG54" t="str">
        <f>IF(H54="XFMR",IFERROR(VLOOKUP(AP54,AuctionMapping2019SEP_AUTOS!$D:$J,5,FALSE)," "),IFERROR(VLOOKUP(AO54,AuctionMapping2019SEP_LINES!$D:$K,6,FALSE)," "))</f>
        <v xml:space="preserve"> </v>
      </c>
      <c r="AH54" t="s">
        <v>10837</v>
      </c>
      <c r="AI54" t="s">
        <v>6528</v>
      </c>
      <c r="AJ54">
        <v>1E-3</v>
      </c>
      <c r="AK54" t="s">
        <v>11384</v>
      </c>
      <c r="AL54" t="s">
        <v>11384</v>
      </c>
      <c r="AM54" s="2">
        <v>41759.999305555553</v>
      </c>
      <c r="AN54" t="s">
        <v>11439</v>
      </c>
      <c r="AO54" t="s">
        <v>13823</v>
      </c>
      <c r="AP54" t="str">
        <f t="shared" si="0"/>
        <v>ALHUB-ALHUB_RC|ALHUBAHRC1</v>
      </c>
    </row>
    <row r="55" spans="1:42" x14ac:dyDescent="0.25">
      <c r="A55" s="1">
        <v>53</v>
      </c>
      <c r="B55" t="s">
        <v>40</v>
      </c>
      <c r="D55" t="str">
        <f>IF(H55="XFMR",IFERROR(VLOOKUP(AP55,AuctionMapping2019SEP_AUTOS!$D:$J,7,FALSE)," "),IFERROR(VLOOKUP(AO55,AuctionMapping2019SEP_LINES!$D:$K,8,FALSE)," "))</f>
        <v xml:space="preserve"> </v>
      </c>
      <c r="E55" t="s">
        <v>42</v>
      </c>
      <c r="G55" s="2">
        <v>41685.75</v>
      </c>
      <c r="H55" t="s">
        <v>695</v>
      </c>
      <c r="I55" t="s">
        <v>4878</v>
      </c>
      <c r="K55" t="str">
        <f>IF(H55="XFMR",IFERROR(VLOOKUP(AP55,AuctionMapping2019SEP_AUTOS!$D:$J,4,FALSE)," "),IFERROR(VLOOKUP(AO55,AuctionMapping2019SEP_LINES!$D:$K,5,FALSE)," "))</f>
        <v xml:space="preserve"> </v>
      </c>
      <c r="L55" t="str">
        <f>IF(H55="XFMR",IFERROR(VLOOKUP(AP55,AuctionMapping2019SEP_AUTOS!$D:$J,3,FALSE)," "),IFERROR(VLOOKUP(AO55,AuctionMapping2019SEP_LINES!$D:$K,4,FALSE)," "))</f>
        <v xml:space="preserve"> </v>
      </c>
      <c r="M55" t="s">
        <v>4904</v>
      </c>
      <c r="N55" t="s">
        <v>6528</v>
      </c>
      <c r="O55" t="s">
        <v>6530</v>
      </c>
      <c r="P55">
        <v>138</v>
      </c>
      <c r="Q55" t="s">
        <v>41</v>
      </c>
      <c r="R55">
        <v>45.75</v>
      </c>
      <c r="S55" t="s">
        <v>41</v>
      </c>
      <c r="T55" s="2">
        <v>41685.75</v>
      </c>
      <c r="U55">
        <v>45.75</v>
      </c>
      <c r="V55" s="2">
        <v>41619</v>
      </c>
      <c r="W55">
        <v>66.75</v>
      </c>
      <c r="X55" s="2">
        <v>41591.63958333333</v>
      </c>
      <c r="AA55" t="s">
        <v>695</v>
      </c>
      <c r="AB55" s="2">
        <v>41619</v>
      </c>
      <c r="AC55" t="s">
        <v>6785</v>
      </c>
      <c r="AD55" t="s">
        <v>6787</v>
      </c>
      <c r="AE55" t="s">
        <v>6841</v>
      </c>
      <c r="AF55" t="str">
        <f>IF(H55="XFMR",IFERROR(VLOOKUP(AP55,AuctionMapping2019SEP_AUTOS!$D:$J,6,FALSE)," "),IFERROR(VLOOKUP(AO55,AuctionMapping2019SEP_LINES!$D:$K,7,FALSE)," "))</f>
        <v xml:space="preserve"> </v>
      </c>
      <c r="AG55" t="str">
        <f>IF(H55="XFMR",IFERROR(VLOOKUP(AP55,AuctionMapping2019SEP_AUTOS!$D:$J,5,FALSE)," "),IFERROR(VLOOKUP(AO55,AuctionMapping2019SEP_LINES!$D:$K,6,FALSE)," "))</f>
        <v xml:space="preserve"> </v>
      </c>
      <c r="AH55" t="s">
        <v>10837</v>
      </c>
      <c r="AI55" t="s">
        <v>6528</v>
      </c>
      <c r="AJ55">
        <v>66.75</v>
      </c>
      <c r="AK55" t="s">
        <v>11384</v>
      </c>
      <c r="AL55" t="s">
        <v>11384</v>
      </c>
      <c r="AM55" s="2">
        <v>41685.75</v>
      </c>
      <c r="AN55" t="s">
        <v>11439</v>
      </c>
      <c r="AO55" t="s">
        <v>13824</v>
      </c>
      <c r="AP55" t="str">
        <f t="shared" si="0"/>
        <v>ALHUB-ALHUB_RC|ALHUBAHRC21</v>
      </c>
    </row>
    <row r="56" spans="1:42" x14ac:dyDescent="0.25">
      <c r="A56" s="1">
        <v>54</v>
      </c>
      <c r="B56" t="s">
        <v>41</v>
      </c>
      <c r="D56" t="str">
        <f>IF(H56="XFMR",IFERROR(VLOOKUP(AP56,AuctionMapping2019SEP_AUTOS!$D:$J,7,FALSE)," "),IFERROR(VLOOKUP(AO56,AuctionMapping2019SEP_LINES!$D:$K,8,FALSE)," "))</f>
        <v xml:space="preserve"> </v>
      </c>
      <c r="E56" t="s">
        <v>42</v>
      </c>
      <c r="G56" s="2">
        <v>41744.958368055559</v>
      </c>
      <c r="H56" t="s">
        <v>696</v>
      </c>
      <c r="I56" t="s">
        <v>4878</v>
      </c>
      <c r="K56" t="str">
        <f>IF(H56="XFMR",IFERROR(VLOOKUP(AP56,AuctionMapping2019SEP_AUTOS!$D:$J,4,FALSE)," "),IFERROR(VLOOKUP(AO56,AuctionMapping2019SEP_LINES!$D:$K,5,FALSE)," "))</f>
        <v xml:space="preserve"> </v>
      </c>
      <c r="L56" t="str">
        <f>IF(H56="XFMR",IFERROR(VLOOKUP(AP56,AuctionMapping2019SEP_AUTOS!$D:$J,3,FALSE)," "),IFERROR(VLOOKUP(AO56,AuctionMapping2019SEP_LINES!$D:$K,4,FALSE)," "))</f>
        <v xml:space="preserve"> </v>
      </c>
      <c r="M56" t="s">
        <v>4905</v>
      </c>
      <c r="N56" t="s">
        <v>6527</v>
      </c>
      <c r="O56" t="s">
        <v>6530</v>
      </c>
      <c r="P56">
        <v>345</v>
      </c>
      <c r="Q56" t="s">
        <v>41</v>
      </c>
      <c r="R56">
        <v>36.643000000000001</v>
      </c>
      <c r="S56" t="s">
        <v>40</v>
      </c>
      <c r="T56" s="2">
        <v>41754.333333333343</v>
      </c>
      <c r="U56">
        <v>46</v>
      </c>
      <c r="V56" s="2">
        <v>41708.333333333343</v>
      </c>
      <c r="W56">
        <v>46</v>
      </c>
      <c r="X56" s="2">
        <v>41669.601388888892</v>
      </c>
      <c r="AA56" t="s">
        <v>696</v>
      </c>
      <c r="AB56" s="2">
        <v>41708.31527777778</v>
      </c>
      <c r="AC56" t="s">
        <v>6785</v>
      </c>
      <c r="AD56" t="s">
        <v>6788</v>
      </c>
      <c r="AE56" t="s">
        <v>6842</v>
      </c>
      <c r="AF56" t="str">
        <f>IF(H56="XFMR",IFERROR(VLOOKUP(AP56,AuctionMapping2019SEP_AUTOS!$D:$J,6,FALSE)," "),IFERROR(VLOOKUP(AO56,AuctionMapping2019SEP_LINES!$D:$K,7,FALSE)," "))</f>
        <v xml:space="preserve"> </v>
      </c>
      <c r="AG56" t="str">
        <f>IF(H56="XFMR",IFERROR(VLOOKUP(AP56,AuctionMapping2019SEP_AUTOS!$D:$J,5,FALSE)," "),IFERROR(VLOOKUP(AO56,AuctionMapping2019SEP_LINES!$D:$K,6,FALSE)," "))</f>
        <v xml:space="preserve"> </v>
      </c>
      <c r="AH56" t="s">
        <v>5083</v>
      </c>
      <c r="AI56" t="s">
        <v>6527</v>
      </c>
      <c r="AJ56">
        <v>36.643000000000001</v>
      </c>
      <c r="AK56" t="s">
        <v>11385</v>
      </c>
      <c r="AL56" t="s">
        <v>11387</v>
      </c>
      <c r="AM56" s="2">
        <v>41744.958368055559</v>
      </c>
      <c r="AN56" t="s">
        <v>11440</v>
      </c>
      <c r="AO56" t="s">
        <v>13825</v>
      </c>
      <c r="AP56" t="str">
        <f t="shared" si="0"/>
        <v>ALIBATES-CTT_GRAY|ALIBATEGRAY21</v>
      </c>
    </row>
    <row r="57" spans="1:42" x14ac:dyDescent="0.25">
      <c r="A57" s="1">
        <v>55</v>
      </c>
      <c r="B57" t="s">
        <v>40</v>
      </c>
      <c r="D57" t="str">
        <f>IF(H57="XFMR",IFERROR(VLOOKUP(AP57,AuctionMapping2019SEP_AUTOS!$D:$J,7,FALSE)," "),IFERROR(VLOOKUP(AO57,AuctionMapping2019SEP_LINES!$D:$K,8,FALSE)," "))</f>
        <v xml:space="preserve"> </v>
      </c>
      <c r="E57" t="s">
        <v>42</v>
      </c>
      <c r="G57" s="2">
        <v>41729.999305555553</v>
      </c>
      <c r="H57" t="s">
        <v>697</v>
      </c>
      <c r="I57" t="s">
        <v>4878</v>
      </c>
      <c r="K57" t="str">
        <f>IF(H57="XFMR",IFERROR(VLOOKUP(AP57,AuctionMapping2019SEP_AUTOS!$D:$J,4,FALSE)," "),IFERROR(VLOOKUP(AO57,AuctionMapping2019SEP_LINES!$D:$K,5,FALSE)," "))</f>
        <v xml:space="preserve"> </v>
      </c>
      <c r="L57" t="str">
        <f>IF(H57="XFMR",IFERROR(VLOOKUP(AP57,AuctionMapping2019SEP_AUTOS!$D:$J,3,FALSE)," "),IFERROR(VLOOKUP(AO57,AuctionMapping2019SEP_LINES!$D:$K,4,FALSE)," "))</f>
        <v xml:space="preserve"> </v>
      </c>
      <c r="M57" t="s">
        <v>4905</v>
      </c>
      <c r="N57" t="s">
        <v>6527</v>
      </c>
      <c r="O57" t="s">
        <v>6530</v>
      </c>
      <c r="P57">
        <v>345</v>
      </c>
      <c r="Q57" t="s">
        <v>41</v>
      </c>
      <c r="R57">
        <v>2E-3</v>
      </c>
      <c r="S57" t="s">
        <v>41</v>
      </c>
      <c r="T57" s="2">
        <v>41729.999305555553</v>
      </c>
      <c r="U57">
        <v>2E-3</v>
      </c>
      <c r="V57" s="2">
        <v>41729.99722222222</v>
      </c>
      <c r="W57">
        <v>2E-3</v>
      </c>
      <c r="X57" s="2">
        <v>41649.661805555559</v>
      </c>
      <c r="AA57" t="s">
        <v>697</v>
      </c>
      <c r="AB57" s="2">
        <v>41729.99722222222</v>
      </c>
      <c r="AC57" t="s">
        <v>6785</v>
      </c>
      <c r="AD57" t="s">
        <v>6787</v>
      </c>
      <c r="AE57" t="s">
        <v>6843</v>
      </c>
      <c r="AF57" t="str">
        <f>IF(H57="XFMR",IFERROR(VLOOKUP(AP57,AuctionMapping2019SEP_AUTOS!$D:$J,6,FALSE)," "),IFERROR(VLOOKUP(AO57,AuctionMapping2019SEP_LINES!$D:$K,7,FALSE)," "))</f>
        <v xml:space="preserve"> </v>
      </c>
      <c r="AG57" t="str">
        <f>IF(H57="XFMR",IFERROR(VLOOKUP(AP57,AuctionMapping2019SEP_AUTOS!$D:$J,5,FALSE)," "),IFERROR(VLOOKUP(AO57,AuctionMapping2019SEP_LINES!$D:$K,6,FALSE)," "))</f>
        <v xml:space="preserve"> </v>
      </c>
      <c r="AH57" t="s">
        <v>10833</v>
      </c>
      <c r="AI57" t="s">
        <v>6527</v>
      </c>
      <c r="AJ57">
        <v>2E-3</v>
      </c>
      <c r="AK57" t="s">
        <v>11384</v>
      </c>
      <c r="AL57" t="s">
        <v>11384</v>
      </c>
      <c r="AM57" s="2">
        <v>41729.999305555553</v>
      </c>
      <c r="AN57" t="s">
        <v>11441</v>
      </c>
      <c r="AO57" t="s">
        <v>13826</v>
      </c>
      <c r="AP57" t="str">
        <f t="shared" si="0"/>
        <v>ALIBATES-WINDMILL|ALIBATWINDM1</v>
      </c>
    </row>
    <row r="58" spans="1:42" x14ac:dyDescent="0.25">
      <c r="A58" s="1">
        <v>56</v>
      </c>
      <c r="B58" t="s">
        <v>40</v>
      </c>
      <c r="D58" t="str">
        <f>IF(H58="XFMR",IFERROR(VLOOKUP(AP58,AuctionMapping2019SEP_AUTOS!$D:$J,7,FALSE)," "),IFERROR(VLOOKUP(AO58,AuctionMapping2019SEP_LINES!$D:$K,8,FALSE)," "))</f>
        <v xml:space="preserve"> </v>
      </c>
      <c r="E58" t="s">
        <v>42</v>
      </c>
      <c r="F58" t="s">
        <v>631</v>
      </c>
      <c r="G58" s="2">
        <v>41970.535416666673</v>
      </c>
      <c r="H58" t="s">
        <v>698</v>
      </c>
      <c r="I58" t="s">
        <v>4877</v>
      </c>
      <c r="K58" t="str">
        <f>IF(H58="XFMR",IFERROR(VLOOKUP(AP58,AuctionMapping2019SEP_AUTOS!$D:$J,4,FALSE)," "),IFERROR(VLOOKUP(AO58,AuctionMapping2019SEP_LINES!$D:$K,5,FALSE)," "))</f>
        <v xml:space="preserve"> </v>
      </c>
      <c r="L58" t="str">
        <f>IF(H58="XFMR",IFERROR(VLOOKUP(AP58,AuctionMapping2019SEP_AUTOS!$D:$J,3,FALSE)," "),IFERROR(VLOOKUP(AO58,AuctionMapping2019SEP_LINES!$D:$K,4,FALSE)," "))</f>
        <v xml:space="preserve"> </v>
      </c>
      <c r="M58" t="s">
        <v>4906</v>
      </c>
      <c r="N58" t="s">
        <v>6528</v>
      </c>
      <c r="O58" t="s">
        <v>6530</v>
      </c>
      <c r="P58">
        <v>138</v>
      </c>
      <c r="Q58" t="s">
        <v>41</v>
      </c>
      <c r="R58">
        <v>0.20200000000000001</v>
      </c>
      <c r="S58" t="s">
        <v>40</v>
      </c>
      <c r="T58" s="2">
        <v>41970.75</v>
      </c>
      <c r="U58">
        <v>0.41699999999999998</v>
      </c>
      <c r="V58" s="2">
        <v>41970.333333333343</v>
      </c>
      <c r="W58">
        <v>0.41699999999999998</v>
      </c>
      <c r="X58" s="2">
        <v>41970.352476851847</v>
      </c>
      <c r="AA58" t="s">
        <v>698</v>
      </c>
      <c r="AB58" s="2">
        <v>41970.333333333343</v>
      </c>
      <c r="AC58" t="s">
        <v>6785</v>
      </c>
      <c r="AD58" t="s">
        <v>6788</v>
      </c>
      <c r="AE58" t="s">
        <v>6844</v>
      </c>
      <c r="AF58" t="str">
        <f>IF(H58="XFMR",IFERROR(VLOOKUP(AP58,AuctionMapping2019SEP_AUTOS!$D:$J,6,FALSE)," "),IFERROR(VLOOKUP(AO58,AuctionMapping2019SEP_LINES!$D:$K,7,FALSE)," "))</f>
        <v xml:space="preserve"> </v>
      </c>
      <c r="AG58" t="str">
        <f>IF(H58="XFMR",IFERROR(VLOOKUP(AP58,AuctionMapping2019SEP_AUTOS!$D:$J,5,FALSE)," "),IFERROR(VLOOKUP(AO58,AuctionMapping2019SEP_LINES!$D:$K,6,FALSE)," "))</f>
        <v xml:space="preserve"> </v>
      </c>
      <c r="AJ58">
        <v>0.20200000000000001</v>
      </c>
      <c r="AK58" t="s">
        <v>11385</v>
      </c>
      <c r="AL58" t="s">
        <v>11385</v>
      </c>
      <c r="AM58" s="2">
        <v>41970.535416666673</v>
      </c>
      <c r="AN58" t="s">
        <v>11442</v>
      </c>
      <c r="AO58" t="s">
        <v>13827</v>
      </c>
      <c r="AP58" t="str">
        <f t="shared" si="0"/>
        <v>ALNSW|MR1L</v>
      </c>
    </row>
    <row r="59" spans="1:42" x14ac:dyDescent="0.25">
      <c r="A59" s="1">
        <v>57</v>
      </c>
      <c r="B59" t="s">
        <v>40</v>
      </c>
      <c r="D59" t="str">
        <f>IF(H59="XFMR",IFERROR(VLOOKUP(AP59,AuctionMapping2019SEP_AUTOS!$D:$J,7,FALSE)," "),IFERROR(VLOOKUP(AO59,AuctionMapping2019SEP_LINES!$D:$K,8,FALSE)," "))</f>
        <v xml:space="preserve"> </v>
      </c>
      <c r="E59" t="s">
        <v>42</v>
      </c>
      <c r="G59" s="2">
        <v>41694.427777777782</v>
      </c>
      <c r="H59" t="s">
        <v>699</v>
      </c>
      <c r="I59" t="s">
        <v>4877</v>
      </c>
      <c r="K59" t="str">
        <f>IF(H59="XFMR",IFERROR(VLOOKUP(AP59,AuctionMapping2019SEP_AUTOS!$D:$J,4,FALSE)," "),IFERROR(VLOOKUP(AO59,AuctionMapping2019SEP_LINES!$D:$K,5,FALSE)," "))</f>
        <v xml:space="preserve"> </v>
      </c>
      <c r="L59" t="str">
        <f>IF(H59="XFMR",IFERROR(VLOOKUP(AP59,AuctionMapping2019SEP_AUTOS!$D:$J,3,FALSE)," "),IFERROR(VLOOKUP(AO59,AuctionMapping2019SEP_LINES!$D:$K,4,FALSE)," "))</f>
        <v xml:space="preserve"> </v>
      </c>
      <c r="M59" t="s">
        <v>4906</v>
      </c>
      <c r="N59" t="s">
        <v>6528</v>
      </c>
      <c r="O59" t="s">
        <v>6530</v>
      </c>
      <c r="P59">
        <v>138</v>
      </c>
      <c r="Q59" t="s">
        <v>41</v>
      </c>
      <c r="R59">
        <v>0.01</v>
      </c>
      <c r="S59" t="s">
        <v>41</v>
      </c>
      <c r="T59" s="2">
        <v>41694.541666666657</v>
      </c>
      <c r="U59">
        <v>0.125</v>
      </c>
      <c r="V59" s="2">
        <v>41694.416666666657</v>
      </c>
      <c r="W59">
        <v>0.125</v>
      </c>
      <c r="X59" s="2">
        <v>41688.363194444442</v>
      </c>
      <c r="AA59" t="s">
        <v>699</v>
      </c>
      <c r="AB59" s="2">
        <v>41694.418055555558</v>
      </c>
      <c r="AC59" t="s">
        <v>6785</v>
      </c>
      <c r="AD59" t="s">
        <v>6787</v>
      </c>
      <c r="AE59" t="s">
        <v>6845</v>
      </c>
      <c r="AF59" t="str">
        <f>IF(H59="XFMR",IFERROR(VLOOKUP(AP59,AuctionMapping2019SEP_AUTOS!$D:$J,6,FALSE)," "),IFERROR(VLOOKUP(AO59,AuctionMapping2019SEP_LINES!$D:$K,7,FALSE)," "))</f>
        <v xml:space="preserve"> </v>
      </c>
      <c r="AG59" t="str">
        <f>IF(H59="XFMR",IFERROR(VLOOKUP(AP59,AuctionMapping2019SEP_AUTOS!$D:$J,5,FALSE)," "),IFERROR(VLOOKUP(AO59,AuctionMapping2019SEP_LINES!$D:$K,6,FALSE)," "))</f>
        <v xml:space="preserve"> </v>
      </c>
      <c r="AJ59">
        <v>0.01</v>
      </c>
      <c r="AK59" t="s">
        <v>11384</v>
      </c>
      <c r="AL59" t="s">
        <v>11384</v>
      </c>
      <c r="AM59" s="2">
        <v>41694.427777777782</v>
      </c>
      <c r="AN59" t="s">
        <v>11442</v>
      </c>
      <c r="AO59" t="s">
        <v>13828</v>
      </c>
      <c r="AP59" t="str">
        <f t="shared" si="0"/>
        <v>ALNSW|MR2L</v>
      </c>
    </row>
    <row r="60" spans="1:42" x14ac:dyDescent="0.25">
      <c r="A60" s="1">
        <v>58</v>
      </c>
      <c r="B60" t="s">
        <v>40</v>
      </c>
      <c r="D60" t="str">
        <f>IF(H60="XFMR",IFERROR(VLOOKUP(AP60,AuctionMapping2019SEP_AUTOS!$D:$J,7,FALSE)," "),IFERROR(VLOOKUP(AO60,AuctionMapping2019SEP_LINES!$D:$K,8,FALSE)," "))</f>
        <v xml:space="preserve"> </v>
      </c>
      <c r="E60" t="s">
        <v>42</v>
      </c>
      <c r="F60" t="s">
        <v>631</v>
      </c>
      <c r="G60" s="2">
        <v>41970.535416666673</v>
      </c>
      <c r="H60" t="s">
        <v>700</v>
      </c>
      <c r="I60" t="s">
        <v>4877</v>
      </c>
      <c r="K60" t="str">
        <f>IF(H60="XFMR",IFERROR(VLOOKUP(AP60,AuctionMapping2019SEP_AUTOS!$D:$J,4,FALSE)," "),IFERROR(VLOOKUP(AO60,AuctionMapping2019SEP_LINES!$D:$K,5,FALSE)," "))</f>
        <v xml:space="preserve"> </v>
      </c>
      <c r="L60" t="str">
        <f>IF(H60="XFMR",IFERROR(VLOOKUP(AP60,AuctionMapping2019SEP_AUTOS!$D:$J,3,FALSE)," "),IFERROR(VLOOKUP(AO60,AuctionMapping2019SEP_LINES!$D:$K,4,FALSE)," "))</f>
        <v xml:space="preserve"> </v>
      </c>
      <c r="M60" t="s">
        <v>4906</v>
      </c>
      <c r="N60" t="s">
        <v>6528</v>
      </c>
      <c r="O60" t="s">
        <v>6530</v>
      </c>
      <c r="P60">
        <v>13</v>
      </c>
      <c r="Q60" t="s">
        <v>41</v>
      </c>
      <c r="R60">
        <v>0.20200000000000001</v>
      </c>
      <c r="S60" t="s">
        <v>40</v>
      </c>
      <c r="T60" s="2">
        <v>41970.75</v>
      </c>
      <c r="U60">
        <v>0.41699999999999998</v>
      </c>
      <c r="V60" s="2">
        <v>41970.333333333343</v>
      </c>
      <c r="W60">
        <v>0.41699999999999998</v>
      </c>
      <c r="X60" s="2">
        <v>41970.352476851847</v>
      </c>
      <c r="AA60" t="s">
        <v>700</v>
      </c>
      <c r="AB60" s="2">
        <v>41970.333333333343</v>
      </c>
      <c r="AC60" t="s">
        <v>6785</v>
      </c>
      <c r="AD60" t="s">
        <v>6788</v>
      </c>
      <c r="AE60" t="s">
        <v>6846</v>
      </c>
      <c r="AF60" t="str">
        <f>IF(H60="XFMR",IFERROR(VLOOKUP(AP60,AuctionMapping2019SEP_AUTOS!$D:$J,6,FALSE)," "),IFERROR(VLOOKUP(AO60,AuctionMapping2019SEP_LINES!$D:$K,7,FALSE)," "))</f>
        <v xml:space="preserve"> </v>
      </c>
      <c r="AG60" t="str">
        <f>IF(H60="XFMR",IFERROR(VLOOKUP(AP60,AuctionMapping2019SEP_AUTOS!$D:$J,5,FALSE)," "),IFERROR(VLOOKUP(AO60,AuctionMapping2019SEP_LINES!$D:$K,6,FALSE)," "))</f>
        <v xml:space="preserve"> </v>
      </c>
      <c r="AJ60">
        <v>0.20200000000000001</v>
      </c>
      <c r="AK60" t="s">
        <v>11385</v>
      </c>
      <c r="AL60" t="s">
        <v>11385</v>
      </c>
      <c r="AM60" s="2">
        <v>41970.535416666673</v>
      </c>
      <c r="AN60" t="s">
        <v>11442</v>
      </c>
      <c r="AO60" t="s">
        <v>13829</v>
      </c>
      <c r="AP60" t="str">
        <f t="shared" si="0"/>
        <v>ALNSW|MR1T</v>
      </c>
    </row>
    <row r="61" spans="1:42" x14ac:dyDescent="0.25">
      <c r="A61" s="1">
        <v>59</v>
      </c>
      <c r="B61" t="s">
        <v>40</v>
      </c>
      <c r="D61" t="str">
        <f>IF(H61="XFMR",IFERROR(VLOOKUP(AP61,AuctionMapping2019SEP_AUTOS!$D:$J,7,FALSE)," "),IFERROR(VLOOKUP(AO61,AuctionMapping2019SEP_LINES!$D:$K,8,FALSE)," "))</f>
        <v xml:space="preserve"> </v>
      </c>
      <c r="E61" t="s">
        <v>42</v>
      </c>
      <c r="G61" s="2">
        <v>41694.427777777782</v>
      </c>
      <c r="H61" t="s">
        <v>701</v>
      </c>
      <c r="I61" t="s">
        <v>4877</v>
      </c>
      <c r="K61" t="str">
        <f>IF(H61="XFMR",IFERROR(VLOOKUP(AP61,AuctionMapping2019SEP_AUTOS!$D:$J,4,FALSE)," "),IFERROR(VLOOKUP(AO61,AuctionMapping2019SEP_LINES!$D:$K,5,FALSE)," "))</f>
        <v xml:space="preserve"> </v>
      </c>
      <c r="L61" t="str">
        <f>IF(H61="XFMR",IFERROR(VLOOKUP(AP61,AuctionMapping2019SEP_AUTOS!$D:$J,3,FALSE)," "),IFERROR(VLOOKUP(AO61,AuctionMapping2019SEP_LINES!$D:$K,4,FALSE)," "))</f>
        <v xml:space="preserve"> </v>
      </c>
      <c r="M61" t="s">
        <v>4906</v>
      </c>
      <c r="N61" t="s">
        <v>6528</v>
      </c>
      <c r="O61" t="s">
        <v>6530</v>
      </c>
      <c r="P61">
        <v>13</v>
      </c>
      <c r="Q61" t="s">
        <v>41</v>
      </c>
      <c r="R61">
        <v>0.01</v>
      </c>
      <c r="S61" t="s">
        <v>41</v>
      </c>
      <c r="T61" s="2">
        <v>41694.541666666657</v>
      </c>
      <c r="U61">
        <v>0.125</v>
      </c>
      <c r="V61" s="2">
        <v>41694.416666666657</v>
      </c>
      <c r="W61">
        <v>0.125</v>
      </c>
      <c r="X61" s="2">
        <v>41688.363194444442</v>
      </c>
      <c r="AA61" t="s">
        <v>701</v>
      </c>
      <c r="AB61" s="2">
        <v>41694.418055555558</v>
      </c>
      <c r="AC61" t="s">
        <v>6785</v>
      </c>
      <c r="AD61" t="s">
        <v>6787</v>
      </c>
      <c r="AE61" t="s">
        <v>6847</v>
      </c>
      <c r="AF61" t="str">
        <f>IF(H61="XFMR",IFERROR(VLOOKUP(AP61,AuctionMapping2019SEP_AUTOS!$D:$J,6,FALSE)," "),IFERROR(VLOOKUP(AO61,AuctionMapping2019SEP_LINES!$D:$K,7,FALSE)," "))</f>
        <v xml:space="preserve"> </v>
      </c>
      <c r="AG61" t="str">
        <f>IF(H61="XFMR",IFERROR(VLOOKUP(AP61,AuctionMapping2019SEP_AUTOS!$D:$J,5,FALSE)," "),IFERROR(VLOOKUP(AO61,AuctionMapping2019SEP_LINES!$D:$K,6,FALSE)," "))</f>
        <v xml:space="preserve"> </v>
      </c>
      <c r="AJ61">
        <v>0.01</v>
      </c>
      <c r="AK61" t="s">
        <v>11384</v>
      </c>
      <c r="AL61" t="s">
        <v>11384</v>
      </c>
      <c r="AM61" s="2">
        <v>41694.427777777782</v>
      </c>
      <c r="AN61" t="s">
        <v>11442</v>
      </c>
      <c r="AO61" t="s">
        <v>13830</v>
      </c>
      <c r="AP61" t="str">
        <f t="shared" si="0"/>
        <v>ALNSW|MR2T</v>
      </c>
    </row>
    <row r="62" spans="1:42" x14ac:dyDescent="0.25">
      <c r="A62" s="1">
        <v>60</v>
      </c>
      <c r="B62" t="s">
        <v>41</v>
      </c>
      <c r="D62" t="str">
        <f>IF(H62="XFMR",IFERROR(VLOOKUP(AP62,AuctionMapping2019SEP_AUTOS!$D:$J,7,FALSE)," "),IFERROR(VLOOKUP(AO62,AuctionMapping2019SEP_LINES!$D:$K,8,FALSE)," "))</f>
        <v xml:space="preserve"> </v>
      </c>
      <c r="E62" t="s">
        <v>42</v>
      </c>
      <c r="F62" t="s">
        <v>631</v>
      </c>
      <c r="G62" s="2">
        <v>41970.54277777778</v>
      </c>
      <c r="H62" t="s">
        <v>702</v>
      </c>
      <c r="I62" t="s">
        <v>4877</v>
      </c>
      <c r="K62" t="str">
        <f>IF(H62="XFMR",IFERROR(VLOOKUP(AP62,AuctionMapping2019SEP_AUTOS!$D:$J,4,FALSE)," "),IFERROR(VLOOKUP(AO62,AuctionMapping2019SEP_LINES!$D:$K,5,FALSE)," "))</f>
        <v xml:space="preserve"> </v>
      </c>
      <c r="L62" t="str">
        <f>IF(H62="XFMR",IFERROR(VLOOKUP(AP62,AuctionMapping2019SEP_AUTOS!$D:$J,3,FALSE)," "),IFERROR(VLOOKUP(AO62,AuctionMapping2019SEP_LINES!$D:$K,4,FALSE)," "))</f>
        <v xml:space="preserve"> </v>
      </c>
      <c r="M62" t="s">
        <v>4906</v>
      </c>
      <c r="N62" t="s">
        <v>6528</v>
      </c>
      <c r="O62" t="s">
        <v>6530</v>
      </c>
      <c r="P62">
        <v>14</v>
      </c>
      <c r="Q62" t="s">
        <v>41</v>
      </c>
      <c r="R62">
        <v>0.20899999999999999</v>
      </c>
      <c r="S62" t="s">
        <v>40</v>
      </c>
      <c r="T62" s="2">
        <v>41970.75</v>
      </c>
      <c r="U62">
        <v>0.41699999999999998</v>
      </c>
      <c r="V62" s="2">
        <v>41970.333333333343</v>
      </c>
      <c r="W62">
        <v>0.41699999999999998</v>
      </c>
      <c r="X62" s="2">
        <v>41970.352476851847</v>
      </c>
      <c r="AA62" t="s">
        <v>702</v>
      </c>
      <c r="AB62" s="2">
        <v>41970.333333333343</v>
      </c>
      <c r="AC62" t="s">
        <v>6785</v>
      </c>
      <c r="AD62" t="s">
        <v>6788</v>
      </c>
      <c r="AE62" t="s">
        <v>6846</v>
      </c>
      <c r="AF62" t="str">
        <f>IF(H62="XFMR",IFERROR(VLOOKUP(AP62,AuctionMapping2019SEP_AUTOS!$D:$J,6,FALSE)," "),IFERROR(VLOOKUP(AO62,AuctionMapping2019SEP_LINES!$D:$K,7,FALSE)," "))</f>
        <v xml:space="preserve"> </v>
      </c>
      <c r="AG62" t="str">
        <f>IF(H62="XFMR",IFERROR(VLOOKUP(AP62,AuctionMapping2019SEP_AUTOS!$D:$J,5,FALSE)," "),IFERROR(VLOOKUP(AO62,AuctionMapping2019SEP_LINES!$D:$K,6,FALSE)," "))</f>
        <v xml:space="preserve"> </v>
      </c>
      <c r="AJ62">
        <v>0.20899999999999999</v>
      </c>
      <c r="AK62" t="s">
        <v>11385</v>
      </c>
      <c r="AL62" t="s">
        <v>11385</v>
      </c>
      <c r="AM62" s="2">
        <v>41970.54277777778</v>
      </c>
      <c r="AN62" t="s">
        <v>11442</v>
      </c>
      <c r="AO62" t="s">
        <v>13829</v>
      </c>
      <c r="AP62" t="str">
        <f t="shared" si="0"/>
        <v>ALNSW|MR1T</v>
      </c>
    </row>
    <row r="63" spans="1:42" x14ac:dyDescent="0.25">
      <c r="A63" s="1">
        <v>61</v>
      </c>
      <c r="B63" t="s">
        <v>40</v>
      </c>
      <c r="D63" t="str">
        <f>IF(H63="XFMR",IFERROR(VLOOKUP(AP63,AuctionMapping2019SEP_AUTOS!$D:$J,7,FALSE)," "),IFERROR(VLOOKUP(AO63,AuctionMapping2019SEP_LINES!$D:$K,8,FALSE)," "))</f>
        <v xml:space="preserve"> </v>
      </c>
      <c r="E63" t="s">
        <v>42</v>
      </c>
      <c r="F63" t="s">
        <v>631</v>
      </c>
      <c r="G63" s="2">
        <v>41970.535416666673</v>
      </c>
      <c r="H63" t="s">
        <v>703</v>
      </c>
      <c r="I63" t="s">
        <v>4877</v>
      </c>
      <c r="K63" t="str">
        <f>IF(H63="XFMR",IFERROR(VLOOKUP(AP63,AuctionMapping2019SEP_AUTOS!$D:$J,4,FALSE)," "),IFERROR(VLOOKUP(AO63,AuctionMapping2019SEP_LINES!$D:$K,5,FALSE)," "))</f>
        <v xml:space="preserve"> </v>
      </c>
      <c r="L63" t="str">
        <f>IF(H63="XFMR",IFERROR(VLOOKUP(AP63,AuctionMapping2019SEP_AUTOS!$D:$J,3,FALSE)," "),IFERROR(VLOOKUP(AO63,AuctionMapping2019SEP_LINES!$D:$K,4,FALSE)," "))</f>
        <v xml:space="preserve"> </v>
      </c>
      <c r="M63" t="s">
        <v>4906</v>
      </c>
      <c r="N63" t="s">
        <v>6528</v>
      </c>
      <c r="O63" t="s">
        <v>6530</v>
      </c>
      <c r="P63">
        <v>345</v>
      </c>
      <c r="Q63" t="s">
        <v>41</v>
      </c>
      <c r="R63">
        <v>0.20200000000000001</v>
      </c>
      <c r="S63" t="s">
        <v>40</v>
      </c>
      <c r="T63" s="2">
        <v>41970.75</v>
      </c>
      <c r="U63">
        <v>0.41699999999999998</v>
      </c>
      <c r="V63" s="2">
        <v>41970.333333333343</v>
      </c>
      <c r="W63">
        <v>0.41699999999999998</v>
      </c>
      <c r="X63" s="2">
        <v>41970.352476851847</v>
      </c>
      <c r="AA63" t="s">
        <v>703</v>
      </c>
      <c r="AB63" s="2">
        <v>41970.333333333343</v>
      </c>
      <c r="AC63" t="s">
        <v>6785</v>
      </c>
      <c r="AD63" t="s">
        <v>6788</v>
      </c>
      <c r="AE63" t="s">
        <v>6848</v>
      </c>
      <c r="AF63" t="str">
        <f>IF(H63="XFMR",IFERROR(VLOOKUP(AP63,AuctionMapping2019SEP_AUTOS!$D:$J,6,FALSE)," "),IFERROR(VLOOKUP(AO63,AuctionMapping2019SEP_LINES!$D:$K,7,FALSE)," "))</f>
        <v xml:space="preserve"> </v>
      </c>
      <c r="AG63" t="str">
        <f>IF(H63="XFMR",IFERROR(VLOOKUP(AP63,AuctionMapping2019SEP_AUTOS!$D:$J,5,FALSE)," "),IFERROR(VLOOKUP(AO63,AuctionMapping2019SEP_LINES!$D:$K,6,FALSE)," "))</f>
        <v xml:space="preserve"> </v>
      </c>
      <c r="AJ63">
        <v>0.20200000000000001</v>
      </c>
      <c r="AK63" t="s">
        <v>11385</v>
      </c>
      <c r="AL63" t="s">
        <v>11385</v>
      </c>
      <c r="AM63" s="2">
        <v>41970.535416666673</v>
      </c>
      <c r="AN63" t="s">
        <v>11442</v>
      </c>
      <c r="AO63" t="s">
        <v>13831</v>
      </c>
      <c r="AP63" t="str">
        <f t="shared" si="0"/>
        <v>ALNSW|MR1H</v>
      </c>
    </row>
    <row r="64" spans="1:42" x14ac:dyDescent="0.25">
      <c r="A64" s="1">
        <v>62</v>
      </c>
      <c r="B64" t="s">
        <v>40</v>
      </c>
      <c r="D64" t="str">
        <f>IF(H64="XFMR",IFERROR(VLOOKUP(AP64,AuctionMapping2019SEP_AUTOS!$D:$J,7,FALSE)," "),IFERROR(VLOOKUP(AO64,AuctionMapping2019SEP_LINES!$D:$K,8,FALSE)," "))</f>
        <v xml:space="preserve"> </v>
      </c>
      <c r="E64" t="s">
        <v>42</v>
      </c>
      <c r="G64" s="2">
        <v>41694.427777777782</v>
      </c>
      <c r="H64" t="s">
        <v>704</v>
      </c>
      <c r="I64" t="s">
        <v>4877</v>
      </c>
      <c r="K64" t="str">
        <f>IF(H64="XFMR",IFERROR(VLOOKUP(AP64,AuctionMapping2019SEP_AUTOS!$D:$J,4,FALSE)," "),IFERROR(VLOOKUP(AO64,AuctionMapping2019SEP_LINES!$D:$K,5,FALSE)," "))</f>
        <v xml:space="preserve"> </v>
      </c>
      <c r="L64" t="str">
        <f>IF(H64="XFMR",IFERROR(VLOOKUP(AP64,AuctionMapping2019SEP_AUTOS!$D:$J,3,FALSE)," "),IFERROR(VLOOKUP(AO64,AuctionMapping2019SEP_LINES!$D:$K,4,FALSE)," "))</f>
        <v xml:space="preserve"> </v>
      </c>
      <c r="M64" t="s">
        <v>4906</v>
      </c>
      <c r="N64" t="s">
        <v>6528</v>
      </c>
      <c r="O64" t="s">
        <v>6530</v>
      </c>
      <c r="P64">
        <v>345</v>
      </c>
      <c r="Q64" t="s">
        <v>41</v>
      </c>
      <c r="R64">
        <v>0.01</v>
      </c>
      <c r="S64" t="s">
        <v>41</v>
      </c>
      <c r="T64" s="2">
        <v>41694.541666666657</v>
      </c>
      <c r="U64">
        <v>0.125</v>
      </c>
      <c r="V64" s="2">
        <v>41694.416666666657</v>
      </c>
      <c r="W64">
        <v>0.125</v>
      </c>
      <c r="X64" s="2">
        <v>41688.363194444442</v>
      </c>
      <c r="AA64" t="s">
        <v>704</v>
      </c>
      <c r="AB64" s="2">
        <v>41694.418055555558</v>
      </c>
      <c r="AC64" t="s">
        <v>6785</v>
      </c>
      <c r="AD64" t="s">
        <v>6787</v>
      </c>
      <c r="AE64" t="s">
        <v>6849</v>
      </c>
      <c r="AF64" t="str">
        <f>IF(H64="XFMR",IFERROR(VLOOKUP(AP64,AuctionMapping2019SEP_AUTOS!$D:$J,6,FALSE)," "),IFERROR(VLOOKUP(AO64,AuctionMapping2019SEP_LINES!$D:$K,7,FALSE)," "))</f>
        <v xml:space="preserve"> </v>
      </c>
      <c r="AG64" t="str">
        <f>IF(H64="XFMR",IFERROR(VLOOKUP(AP64,AuctionMapping2019SEP_AUTOS!$D:$J,5,FALSE)," "),IFERROR(VLOOKUP(AO64,AuctionMapping2019SEP_LINES!$D:$K,6,FALSE)," "))</f>
        <v xml:space="preserve"> </v>
      </c>
      <c r="AJ64">
        <v>0.01</v>
      </c>
      <c r="AK64" t="s">
        <v>11384</v>
      </c>
      <c r="AL64" t="s">
        <v>11384</v>
      </c>
      <c r="AM64" s="2">
        <v>41694.427777777782</v>
      </c>
      <c r="AN64" t="s">
        <v>11442</v>
      </c>
      <c r="AO64" t="s">
        <v>13832</v>
      </c>
      <c r="AP64" t="str">
        <f t="shared" si="0"/>
        <v>ALNSW|MR2H</v>
      </c>
    </row>
    <row r="65" spans="1:42" x14ac:dyDescent="0.25">
      <c r="A65" s="1">
        <v>63</v>
      </c>
      <c r="B65" t="s">
        <v>40</v>
      </c>
      <c r="D65" t="str">
        <f>IF(H65="XFMR",IFERROR(VLOOKUP(AP65,AuctionMapping2019SEP_AUTOS!$D:$J,7,FALSE)," "),IFERROR(VLOOKUP(AO65,AuctionMapping2019SEP_LINES!$D:$K,8,FALSE)," "))</f>
        <v xml:space="preserve"> </v>
      </c>
      <c r="E65" t="s">
        <v>42</v>
      </c>
      <c r="F65" t="s">
        <v>626</v>
      </c>
      <c r="G65" s="2">
        <v>41870.703472222223</v>
      </c>
      <c r="H65" t="s">
        <v>705</v>
      </c>
      <c r="I65" t="s">
        <v>4878</v>
      </c>
      <c r="K65" t="str">
        <f>IF(H65="XFMR",IFERROR(VLOOKUP(AP65,AuctionMapping2019SEP_AUTOS!$D:$J,4,FALSE)," "),IFERROR(VLOOKUP(AO65,AuctionMapping2019SEP_LINES!$D:$K,5,FALSE)," "))</f>
        <v xml:space="preserve"> </v>
      </c>
      <c r="L65" t="str">
        <f>IF(H65="XFMR",IFERROR(VLOOKUP(AP65,AuctionMapping2019SEP_AUTOS!$D:$J,3,FALSE)," "),IFERROR(VLOOKUP(AO65,AuctionMapping2019SEP_LINES!$D:$K,4,FALSE)," "))</f>
        <v xml:space="preserve"> </v>
      </c>
      <c r="M65" t="s">
        <v>4907</v>
      </c>
      <c r="N65" t="s">
        <v>6527</v>
      </c>
      <c r="O65" t="s">
        <v>6530</v>
      </c>
      <c r="P65">
        <v>69</v>
      </c>
      <c r="Q65" t="s">
        <v>41</v>
      </c>
      <c r="R65">
        <v>0.38100000000000001</v>
      </c>
      <c r="S65" t="s">
        <v>41</v>
      </c>
      <c r="T65" s="2">
        <v>41870.729166666657</v>
      </c>
      <c r="U65">
        <v>0.39600000000000002</v>
      </c>
      <c r="V65" s="2">
        <v>41870.333333333343</v>
      </c>
      <c r="W65">
        <v>0.39600000000000002</v>
      </c>
      <c r="X65" s="2">
        <v>41862.449305555558</v>
      </c>
      <c r="AA65" t="s">
        <v>705</v>
      </c>
      <c r="AB65" s="2">
        <v>41870.322916666657</v>
      </c>
      <c r="AC65" t="s">
        <v>6785</v>
      </c>
      <c r="AD65" t="s">
        <v>6787</v>
      </c>
      <c r="AE65" t="s">
        <v>6850</v>
      </c>
      <c r="AF65" t="str">
        <f>IF(H65="XFMR",IFERROR(VLOOKUP(AP65,AuctionMapping2019SEP_AUTOS!$D:$J,6,FALSE)," "),IFERROR(VLOOKUP(AO65,AuctionMapping2019SEP_LINES!$D:$K,7,FALSE)," "))</f>
        <v xml:space="preserve"> </v>
      </c>
      <c r="AG65" t="str">
        <f>IF(H65="XFMR",IFERROR(VLOOKUP(AP65,AuctionMapping2019SEP_AUTOS!$D:$J,5,FALSE)," "),IFERROR(VLOOKUP(AO65,AuctionMapping2019SEP_LINES!$D:$K,6,FALSE)," "))</f>
        <v xml:space="preserve"> </v>
      </c>
      <c r="AH65" t="s">
        <v>10838</v>
      </c>
      <c r="AI65" t="s">
        <v>6527</v>
      </c>
      <c r="AJ65">
        <v>0.38100000000000001</v>
      </c>
      <c r="AK65" t="s">
        <v>11384</v>
      </c>
      <c r="AL65" t="s">
        <v>11384</v>
      </c>
      <c r="AM65" s="2">
        <v>41870.703472222223</v>
      </c>
      <c r="AN65" t="s">
        <v>11443</v>
      </c>
      <c r="AO65" t="s">
        <v>13833</v>
      </c>
      <c r="AP65" t="str">
        <f t="shared" si="0"/>
        <v>ALPI-ALPR|ALPIALPR11</v>
      </c>
    </row>
    <row r="66" spans="1:42" x14ac:dyDescent="0.25">
      <c r="A66" s="1">
        <v>64</v>
      </c>
      <c r="B66" t="s">
        <v>40</v>
      </c>
      <c r="D66" t="str">
        <f>IF(H66="XFMR",IFERROR(VLOOKUP(AP66,AuctionMapping2019SEP_AUTOS!$D:$J,7,FALSE)," "),IFERROR(VLOOKUP(AO66,AuctionMapping2019SEP_LINES!$D:$K,8,FALSE)," "))</f>
        <v xml:space="preserve"> </v>
      </c>
      <c r="E66" t="s">
        <v>42</v>
      </c>
      <c r="F66" t="s">
        <v>627</v>
      </c>
      <c r="G66" s="2">
        <v>41905.869444444441</v>
      </c>
      <c r="H66" t="s">
        <v>706</v>
      </c>
      <c r="I66" t="s">
        <v>4878</v>
      </c>
      <c r="K66" t="str">
        <f>IF(H66="XFMR",IFERROR(VLOOKUP(AP66,AuctionMapping2019SEP_AUTOS!$D:$J,4,FALSE)," "),IFERROR(VLOOKUP(AO66,AuctionMapping2019SEP_LINES!$D:$K,5,FALSE)," "))</f>
        <v xml:space="preserve"> </v>
      </c>
      <c r="L66" t="str">
        <f>IF(H66="XFMR",IFERROR(VLOOKUP(AP66,AuctionMapping2019SEP_AUTOS!$D:$J,3,FALSE)," "),IFERROR(VLOOKUP(AO66,AuctionMapping2019SEP_LINES!$D:$K,4,FALSE)," "))</f>
        <v xml:space="preserve"> </v>
      </c>
      <c r="M66" t="s">
        <v>4907</v>
      </c>
      <c r="N66" t="s">
        <v>6527</v>
      </c>
      <c r="O66" t="s">
        <v>6530</v>
      </c>
      <c r="P66">
        <v>69</v>
      </c>
      <c r="Q66" t="s">
        <v>41</v>
      </c>
      <c r="R66">
        <v>0.49700000000000011</v>
      </c>
      <c r="S66" t="s">
        <v>41</v>
      </c>
      <c r="T66" s="2">
        <v>41906.708333333343</v>
      </c>
      <c r="U66">
        <v>1.333</v>
      </c>
      <c r="V66" s="2">
        <v>41905.375</v>
      </c>
      <c r="W66">
        <v>1.333</v>
      </c>
      <c r="X66" s="2">
        <v>41894.561805555553</v>
      </c>
      <c r="AA66" t="s">
        <v>706</v>
      </c>
      <c r="AB66" s="2">
        <v>41905.37222222222</v>
      </c>
      <c r="AC66" t="s">
        <v>6785</v>
      </c>
      <c r="AD66" t="s">
        <v>6787</v>
      </c>
      <c r="AE66" t="s">
        <v>6851</v>
      </c>
      <c r="AF66" t="str">
        <f>IF(H66="XFMR",IFERROR(VLOOKUP(AP66,AuctionMapping2019SEP_AUTOS!$D:$J,6,FALSE)," "),IFERROR(VLOOKUP(AO66,AuctionMapping2019SEP_LINES!$D:$K,7,FALSE)," "))</f>
        <v xml:space="preserve"> </v>
      </c>
      <c r="AG66" t="str">
        <f>IF(H66="XFMR",IFERROR(VLOOKUP(AP66,AuctionMapping2019SEP_AUTOS!$D:$J,5,FALSE)," "),IFERROR(VLOOKUP(AO66,AuctionMapping2019SEP_LINES!$D:$K,6,FALSE)," "))</f>
        <v xml:space="preserve"> </v>
      </c>
      <c r="AH66" t="s">
        <v>10839</v>
      </c>
      <c r="AI66" t="s">
        <v>6527</v>
      </c>
      <c r="AJ66">
        <v>0.49700000000000011</v>
      </c>
      <c r="AK66" t="s">
        <v>11384</v>
      </c>
      <c r="AL66" t="s">
        <v>11384</v>
      </c>
      <c r="AM66" s="2">
        <v>41905.869444444441</v>
      </c>
      <c r="AN66" t="s">
        <v>11444</v>
      </c>
      <c r="AO66" t="s">
        <v>13834</v>
      </c>
      <c r="AP66" t="str">
        <f t="shared" si="0"/>
        <v>ALPI-BELD|ALPIBELD11</v>
      </c>
    </row>
    <row r="67" spans="1:42" x14ac:dyDescent="0.25">
      <c r="A67" s="1">
        <v>65</v>
      </c>
      <c r="B67" t="s">
        <v>40</v>
      </c>
      <c r="D67" t="str">
        <f>IF(H67="XFMR",IFERROR(VLOOKUP(AP67,AuctionMapping2019SEP_AUTOS!$D:$J,7,FALSE)," "),IFERROR(VLOOKUP(AO67,AuctionMapping2019SEP_LINES!$D:$K,8,FALSE)," "))</f>
        <v xml:space="preserve"> </v>
      </c>
      <c r="E67" t="s">
        <v>42</v>
      </c>
      <c r="F67" t="s">
        <v>626</v>
      </c>
      <c r="G67" s="2">
        <v>41991.505555555559</v>
      </c>
      <c r="H67" t="s">
        <v>707</v>
      </c>
      <c r="I67" t="s">
        <v>4878</v>
      </c>
      <c r="K67" t="str">
        <f>IF(H67="XFMR",IFERROR(VLOOKUP(AP67,AuctionMapping2019SEP_AUTOS!$D:$J,4,FALSE)," "),IFERROR(VLOOKUP(AO67,AuctionMapping2019SEP_LINES!$D:$K,5,FALSE)," "))</f>
        <v xml:space="preserve"> </v>
      </c>
      <c r="L67" t="str">
        <f>IF(H67="XFMR",IFERROR(VLOOKUP(AP67,AuctionMapping2019SEP_AUTOS!$D:$J,3,FALSE)," "),IFERROR(VLOOKUP(AO67,AuctionMapping2019SEP_LINES!$D:$K,4,FALSE)," "))</f>
        <v xml:space="preserve"> </v>
      </c>
      <c r="M67" t="s">
        <v>4907</v>
      </c>
      <c r="N67" t="s">
        <v>6527</v>
      </c>
      <c r="O67" t="s">
        <v>6530</v>
      </c>
      <c r="P67">
        <v>69</v>
      </c>
      <c r="Q67" t="s">
        <v>41</v>
      </c>
      <c r="R67">
        <v>0.17399999999999999</v>
      </c>
      <c r="S67" t="s">
        <v>41</v>
      </c>
      <c r="T67" s="2">
        <v>41991.541666666657</v>
      </c>
      <c r="U67">
        <v>0.20799999999999999</v>
      </c>
      <c r="V67" s="2">
        <v>41991.333333333343</v>
      </c>
      <c r="W67">
        <v>0.20799999999999999</v>
      </c>
      <c r="X67" s="2">
        <v>41983.451608796298</v>
      </c>
      <c r="AA67" t="s">
        <v>707</v>
      </c>
      <c r="AB67" s="2">
        <v>41991.331250000003</v>
      </c>
      <c r="AC67" t="s">
        <v>6785</v>
      </c>
      <c r="AD67" t="s">
        <v>6787</v>
      </c>
      <c r="AE67" t="s">
        <v>6852</v>
      </c>
      <c r="AF67" t="str">
        <f>IF(H67="XFMR",IFERROR(VLOOKUP(AP67,AuctionMapping2019SEP_AUTOS!$D:$J,6,FALSE)," "),IFERROR(VLOOKUP(AO67,AuctionMapping2019SEP_LINES!$D:$K,7,FALSE)," "))</f>
        <v xml:space="preserve"> </v>
      </c>
      <c r="AG67" t="str">
        <f>IF(H67="XFMR",IFERROR(VLOOKUP(AP67,AuctionMapping2019SEP_AUTOS!$D:$J,5,FALSE)," "),IFERROR(VLOOKUP(AO67,AuctionMapping2019SEP_LINES!$D:$K,6,FALSE)," "))</f>
        <v xml:space="preserve"> </v>
      </c>
      <c r="AH67" t="s">
        <v>10840</v>
      </c>
      <c r="AI67" t="s">
        <v>6527</v>
      </c>
      <c r="AJ67">
        <v>0.17399999999999999</v>
      </c>
      <c r="AK67" t="s">
        <v>11384</v>
      </c>
      <c r="AL67" t="s">
        <v>11384</v>
      </c>
      <c r="AM67" s="2">
        <v>41991.505555555559</v>
      </c>
      <c r="AN67" t="s">
        <v>11445</v>
      </c>
      <c r="AO67" t="s">
        <v>13835</v>
      </c>
      <c r="AP67" t="str">
        <f t="shared" ref="AP67:AP130" si="1">AN67&amp;"|"&amp;AO67</f>
        <v>ALPI-MARF|ALPIMARF11</v>
      </c>
    </row>
    <row r="68" spans="1:42" x14ac:dyDescent="0.25">
      <c r="A68" s="1">
        <v>66</v>
      </c>
      <c r="B68" t="s">
        <v>40</v>
      </c>
      <c r="D68" t="str">
        <f>IF(H68="XFMR",IFERROR(VLOOKUP(AP68,AuctionMapping2019SEP_AUTOS!$D:$J,7,FALSE)," "),IFERROR(VLOOKUP(AO68,AuctionMapping2019SEP_LINES!$D:$K,8,FALSE)," "))</f>
        <v xml:space="preserve"> </v>
      </c>
      <c r="E68" t="s">
        <v>42</v>
      </c>
      <c r="G68" s="2">
        <v>41735.588194444441</v>
      </c>
      <c r="H68" t="s">
        <v>708</v>
      </c>
      <c r="I68" t="s">
        <v>4878</v>
      </c>
      <c r="K68" t="str">
        <f>IF(H68="XFMR",IFERROR(VLOOKUP(AP68,AuctionMapping2019SEP_AUTOS!$D:$J,4,FALSE)," "),IFERROR(VLOOKUP(AO68,AuctionMapping2019SEP_LINES!$D:$K,5,FALSE)," "))</f>
        <v xml:space="preserve"> </v>
      </c>
      <c r="L68" t="str">
        <f>IF(H68="XFMR",IFERROR(VLOOKUP(AP68,AuctionMapping2019SEP_AUTOS!$D:$J,3,FALSE)," "),IFERROR(VLOOKUP(AO68,AuctionMapping2019SEP_LINES!$D:$K,4,FALSE)," "))</f>
        <v xml:space="preserve"> </v>
      </c>
      <c r="M68" t="s">
        <v>4907</v>
      </c>
      <c r="N68" t="s">
        <v>6527</v>
      </c>
      <c r="O68" t="s">
        <v>6530</v>
      </c>
      <c r="P68">
        <v>69</v>
      </c>
      <c r="Q68" t="s">
        <v>41</v>
      </c>
      <c r="R68">
        <v>2.31</v>
      </c>
      <c r="S68" t="s">
        <v>41</v>
      </c>
      <c r="T68" s="2">
        <v>41735.666666666657</v>
      </c>
      <c r="U68">
        <v>2.375</v>
      </c>
      <c r="V68" s="2">
        <v>41733.291666666657</v>
      </c>
      <c r="W68">
        <v>2.375</v>
      </c>
      <c r="X68" s="2">
        <v>41725.406944444447</v>
      </c>
      <c r="AA68" t="s">
        <v>708</v>
      </c>
      <c r="AB68" s="2">
        <v>41733.27847222222</v>
      </c>
      <c r="AC68" t="s">
        <v>6785</v>
      </c>
      <c r="AD68" t="s">
        <v>6787</v>
      </c>
      <c r="AE68" t="s">
        <v>6853</v>
      </c>
      <c r="AF68" t="str">
        <f>IF(H68="XFMR",IFERROR(VLOOKUP(AP68,AuctionMapping2019SEP_AUTOS!$D:$J,6,FALSE)," "),IFERROR(VLOOKUP(AO68,AuctionMapping2019SEP_LINES!$D:$K,7,FALSE)," "))</f>
        <v xml:space="preserve"> </v>
      </c>
      <c r="AG68" t="str">
        <f>IF(H68="XFMR",IFERROR(VLOOKUP(AP68,AuctionMapping2019SEP_AUTOS!$D:$J,5,FALSE)," "),IFERROR(VLOOKUP(AO68,AuctionMapping2019SEP_LINES!$D:$K,6,FALSE)," "))</f>
        <v xml:space="preserve"> </v>
      </c>
      <c r="AH68" t="s">
        <v>10841</v>
      </c>
      <c r="AI68" t="s">
        <v>6527</v>
      </c>
      <c r="AJ68">
        <v>2.31</v>
      </c>
      <c r="AK68" t="s">
        <v>11384</v>
      </c>
      <c r="AL68" t="s">
        <v>11384</v>
      </c>
      <c r="AM68" s="2">
        <v>41735.588194444441</v>
      </c>
      <c r="AN68" t="s">
        <v>11446</v>
      </c>
      <c r="AO68" t="s">
        <v>13836</v>
      </c>
      <c r="AP68" t="str">
        <f t="shared" si="1"/>
        <v>ALPI-PAIS|ALPIPAIS11</v>
      </c>
    </row>
    <row r="69" spans="1:42" x14ac:dyDescent="0.25">
      <c r="A69" s="1">
        <v>67</v>
      </c>
      <c r="B69" t="s">
        <v>40</v>
      </c>
      <c r="D69" t="str">
        <f>IF(H69="XFMR",IFERROR(VLOOKUP(AP69,AuctionMapping2019SEP_AUTOS!$D:$J,7,FALSE)," "),IFERROR(VLOOKUP(AO69,AuctionMapping2019SEP_LINES!$D:$K,8,FALSE)," "))</f>
        <v xml:space="preserve"> </v>
      </c>
      <c r="E69" t="s">
        <v>42</v>
      </c>
      <c r="F69" t="s">
        <v>629</v>
      </c>
      <c r="G69" s="2">
        <v>41992.63958333333</v>
      </c>
      <c r="H69" t="s">
        <v>709</v>
      </c>
      <c r="I69" t="s">
        <v>4878</v>
      </c>
      <c r="K69" t="str">
        <f>IF(H69="XFMR",IFERROR(VLOOKUP(AP69,AuctionMapping2019SEP_AUTOS!$D:$J,4,FALSE)," "),IFERROR(VLOOKUP(AO69,AuctionMapping2019SEP_LINES!$D:$K,5,FALSE)," "))</f>
        <v xml:space="preserve"> </v>
      </c>
      <c r="L69" t="str">
        <f>IF(H69="XFMR",IFERROR(VLOOKUP(AP69,AuctionMapping2019SEP_AUTOS!$D:$J,3,FALSE)," "),IFERROR(VLOOKUP(AO69,AuctionMapping2019SEP_LINES!$D:$K,4,FALSE)," "))</f>
        <v xml:space="preserve"> </v>
      </c>
      <c r="M69" t="s">
        <v>4908</v>
      </c>
      <c r="N69" t="s">
        <v>6529</v>
      </c>
      <c r="O69" t="s">
        <v>6530</v>
      </c>
      <c r="P69">
        <v>69</v>
      </c>
      <c r="Q69" t="s">
        <v>41</v>
      </c>
      <c r="R69">
        <v>32.344000000000001</v>
      </c>
      <c r="S69" t="s">
        <v>41</v>
      </c>
      <c r="T69" s="2">
        <v>41994.291666666657</v>
      </c>
      <c r="U69">
        <v>34</v>
      </c>
      <c r="V69" s="2">
        <v>41960.291666666657</v>
      </c>
      <c r="W69">
        <v>34</v>
      </c>
      <c r="X69" s="2">
        <v>41948.548576388886</v>
      </c>
      <c r="AA69" t="s">
        <v>709</v>
      </c>
      <c r="AB69" s="2">
        <v>41960.29583333333</v>
      </c>
      <c r="AC69" t="s">
        <v>6785</v>
      </c>
      <c r="AD69" t="s">
        <v>6787</v>
      </c>
      <c r="AE69" t="s">
        <v>6854</v>
      </c>
      <c r="AF69" t="str">
        <f>IF(H69="XFMR",IFERROR(VLOOKUP(AP69,AuctionMapping2019SEP_AUTOS!$D:$J,6,FALSE)," "),IFERROR(VLOOKUP(AO69,AuctionMapping2019SEP_LINES!$D:$K,7,FALSE)," "))</f>
        <v xml:space="preserve"> </v>
      </c>
      <c r="AG69" t="str">
        <f>IF(H69="XFMR",IFERROR(VLOOKUP(AP69,AuctionMapping2019SEP_AUTOS!$D:$J,5,FALSE)," "),IFERROR(VLOOKUP(AO69,AuctionMapping2019SEP_LINES!$D:$K,6,FALSE)," "))</f>
        <v xml:space="preserve"> </v>
      </c>
      <c r="AH69" t="s">
        <v>6460</v>
      </c>
      <c r="AI69" t="s">
        <v>6529</v>
      </c>
      <c r="AJ69">
        <v>32.344000000000001</v>
      </c>
      <c r="AK69" t="s">
        <v>11384</v>
      </c>
      <c r="AL69" t="s">
        <v>11384</v>
      </c>
      <c r="AM69" s="2">
        <v>41992.63958333333</v>
      </c>
      <c r="AN69" t="s">
        <v>11447</v>
      </c>
      <c r="AO69" t="s">
        <v>13837</v>
      </c>
      <c r="AP69" t="str">
        <f t="shared" si="1"/>
        <v>ALTAIR-STAFHI|358T5441</v>
      </c>
    </row>
    <row r="70" spans="1:42" x14ac:dyDescent="0.25">
      <c r="A70" s="1">
        <v>68</v>
      </c>
      <c r="B70" t="s">
        <v>40</v>
      </c>
      <c r="D70" t="str">
        <f>IF(H70="XFMR",IFERROR(VLOOKUP(AP70,AuctionMapping2019SEP_AUTOS!$D:$J,7,FALSE)," "),IFERROR(VLOOKUP(AO70,AuctionMapping2019SEP_LINES!$D:$K,8,FALSE)," "))</f>
        <v xml:space="preserve"> </v>
      </c>
      <c r="E70" t="s">
        <v>63</v>
      </c>
      <c r="F70" t="s">
        <v>623</v>
      </c>
      <c r="G70" s="2">
        <v>41967.784722222219</v>
      </c>
      <c r="H70" t="s">
        <v>710</v>
      </c>
      <c r="I70" t="s">
        <v>4877</v>
      </c>
      <c r="K70" t="str">
        <f>IF(H70="XFMR",IFERROR(VLOOKUP(AP70,AuctionMapping2019SEP_AUTOS!$D:$J,4,FALSE)," "),IFERROR(VLOOKUP(AO70,AuctionMapping2019SEP_LINES!$D:$K,5,FALSE)," "))</f>
        <v xml:space="preserve"> </v>
      </c>
      <c r="L70" t="str">
        <f>IF(H70="XFMR",IFERROR(VLOOKUP(AP70,AuctionMapping2019SEP_AUTOS!$D:$J,3,FALSE)," "),IFERROR(VLOOKUP(AO70,AuctionMapping2019SEP_LINES!$D:$K,4,FALSE)," "))</f>
        <v xml:space="preserve"> </v>
      </c>
      <c r="M70" t="s">
        <v>4909</v>
      </c>
      <c r="N70" t="s">
        <v>6528</v>
      </c>
      <c r="O70" t="s">
        <v>6530</v>
      </c>
      <c r="P70">
        <v>138</v>
      </c>
      <c r="Q70" t="s">
        <v>41</v>
      </c>
      <c r="R70">
        <v>0.53500000000000003</v>
      </c>
      <c r="S70" t="s">
        <v>40</v>
      </c>
      <c r="T70" s="2">
        <v>41967.791666666657</v>
      </c>
      <c r="U70">
        <v>0.54200000000000004</v>
      </c>
      <c r="V70" s="2">
        <v>41967.25</v>
      </c>
      <c r="W70">
        <v>0.54200000000000004</v>
      </c>
      <c r="X70" s="2">
        <v>41967.296689814822</v>
      </c>
      <c r="AA70" t="s">
        <v>710</v>
      </c>
      <c r="AB70" s="2">
        <v>41967.25</v>
      </c>
      <c r="AC70" t="s">
        <v>6785</v>
      </c>
      <c r="AD70" t="s">
        <v>6788</v>
      </c>
      <c r="AE70" t="s">
        <v>6855</v>
      </c>
      <c r="AF70" t="str">
        <f>IF(H70="XFMR",IFERROR(VLOOKUP(AP70,AuctionMapping2019SEP_AUTOS!$D:$J,6,FALSE)," "),IFERROR(VLOOKUP(AO70,AuctionMapping2019SEP_LINES!$D:$K,7,FALSE)," "))</f>
        <v xml:space="preserve"> </v>
      </c>
      <c r="AG70" t="str">
        <f>IF(H70="XFMR",IFERROR(VLOOKUP(AP70,AuctionMapping2019SEP_AUTOS!$D:$J,5,FALSE)," "),IFERROR(VLOOKUP(AO70,AuctionMapping2019SEP_LINES!$D:$K,6,FALSE)," "))</f>
        <v xml:space="preserve"> </v>
      </c>
      <c r="AJ70">
        <v>0.53500000000000003</v>
      </c>
      <c r="AK70" t="s">
        <v>11385</v>
      </c>
      <c r="AL70" t="s">
        <v>11388</v>
      </c>
      <c r="AM70" s="2">
        <v>41967.784722222219</v>
      </c>
      <c r="AN70" t="s">
        <v>11448</v>
      </c>
      <c r="AO70" t="s">
        <v>13838</v>
      </c>
      <c r="AP70" t="str">
        <f t="shared" si="1"/>
        <v>ALVDO|FMR3</v>
      </c>
    </row>
    <row r="71" spans="1:42" x14ac:dyDescent="0.25">
      <c r="A71" s="1">
        <v>69</v>
      </c>
      <c r="B71" t="s">
        <v>40</v>
      </c>
      <c r="D71" t="str">
        <f>IF(H71="XFMR",IFERROR(VLOOKUP(AP71,AuctionMapping2019SEP_AUTOS!$D:$J,7,FALSE)," "),IFERROR(VLOOKUP(AO71,AuctionMapping2019SEP_LINES!$D:$K,8,FALSE)," "))</f>
        <v xml:space="preserve"> </v>
      </c>
      <c r="E71" t="s">
        <v>42</v>
      </c>
      <c r="G71" s="2">
        <v>41803.464583333327</v>
      </c>
      <c r="H71" t="s">
        <v>711</v>
      </c>
      <c r="I71" t="s">
        <v>4878</v>
      </c>
      <c r="K71" t="str">
        <f>IF(H71="XFMR",IFERROR(VLOOKUP(AP71,AuctionMapping2019SEP_AUTOS!$D:$J,4,FALSE)," "),IFERROR(VLOOKUP(AO71,AuctionMapping2019SEP_LINES!$D:$K,5,FALSE)," "))</f>
        <v xml:space="preserve"> </v>
      </c>
      <c r="L71" t="str">
        <f>IF(H71="XFMR",IFERROR(VLOOKUP(AP71,AuctionMapping2019SEP_AUTOS!$D:$J,3,FALSE)," "),IFERROR(VLOOKUP(AO71,AuctionMapping2019SEP_LINES!$D:$K,4,FALSE)," "))</f>
        <v xml:space="preserve"> </v>
      </c>
      <c r="M71" t="s">
        <v>4910</v>
      </c>
      <c r="N71" t="s">
        <v>6528</v>
      </c>
      <c r="O71" t="s">
        <v>6530</v>
      </c>
      <c r="P71">
        <v>138</v>
      </c>
      <c r="Q71" t="s">
        <v>41</v>
      </c>
      <c r="R71">
        <v>17.169</v>
      </c>
      <c r="S71" t="s">
        <v>41</v>
      </c>
      <c r="T71" s="2">
        <v>41805.999305555553</v>
      </c>
      <c r="U71">
        <v>19.707999999999998</v>
      </c>
      <c r="V71" s="2">
        <v>41786.291666666657</v>
      </c>
      <c r="W71">
        <v>19.707999999999998</v>
      </c>
      <c r="X71" s="2">
        <v>41775.590277777781</v>
      </c>
      <c r="AA71" t="s">
        <v>711</v>
      </c>
      <c r="AB71" s="2">
        <v>41786.29583333333</v>
      </c>
      <c r="AC71" t="s">
        <v>6785</v>
      </c>
      <c r="AD71" t="s">
        <v>6787</v>
      </c>
      <c r="AE71" t="s">
        <v>6856</v>
      </c>
      <c r="AF71" t="str">
        <f>IF(H71="XFMR",IFERROR(VLOOKUP(AP71,AuctionMapping2019SEP_AUTOS!$D:$J,6,FALSE)," "),IFERROR(VLOOKUP(AO71,AuctionMapping2019SEP_LINES!$D:$K,7,FALSE)," "))</f>
        <v xml:space="preserve"> </v>
      </c>
      <c r="AG71" t="str">
        <f>IF(H71="XFMR",IFERROR(VLOOKUP(AP71,AuctionMapping2019SEP_AUTOS!$D:$J,5,FALSE)," "),IFERROR(VLOOKUP(AO71,AuctionMapping2019SEP_LINES!$D:$K,6,FALSE)," "))</f>
        <v xml:space="preserve"> </v>
      </c>
      <c r="AH71" t="s">
        <v>10842</v>
      </c>
      <c r="AI71" t="s">
        <v>6528</v>
      </c>
      <c r="AJ71">
        <v>17.169</v>
      </c>
      <c r="AK71" t="s">
        <v>11384</v>
      </c>
      <c r="AL71" t="s">
        <v>11384</v>
      </c>
      <c r="AM71" s="2">
        <v>41803.464583333327</v>
      </c>
      <c r="AN71" t="s">
        <v>11449</v>
      </c>
      <c r="AO71" t="s">
        <v>13839</v>
      </c>
      <c r="AP71" t="str">
        <f t="shared" si="1"/>
        <v>ALVDT-DCREM|6085F</v>
      </c>
    </row>
    <row r="72" spans="1:42" x14ac:dyDescent="0.25">
      <c r="A72" s="1">
        <v>70</v>
      </c>
      <c r="B72" t="s">
        <v>40</v>
      </c>
      <c r="D72" t="str">
        <f>IF(H72="XFMR",IFERROR(VLOOKUP(AP72,AuctionMapping2019SEP_AUTOS!$D:$J,7,FALSE)," "),IFERROR(VLOOKUP(AO72,AuctionMapping2019SEP_LINES!$D:$K,8,FALSE)," "))</f>
        <v xml:space="preserve"> </v>
      </c>
      <c r="E72" t="s">
        <v>42</v>
      </c>
      <c r="F72" t="s">
        <v>630</v>
      </c>
      <c r="G72" s="2">
        <v>41913.645833333343</v>
      </c>
      <c r="H72" t="s">
        <v>712</v>
      </c>
      <c r="I72" t="s">
        <v>4878</v>
      </c>
      <c r="K72" t="str">
        <f>IF(H72="XFMR",IFERROR(VLOOKUP(AP72,AuctionMapping2019SEP_AUTOS!$D:$J,4,FALSE)," "),IFERROR(VLOOKUP(AO72,AuctionMapping2019SEP_LINES!$D:$K,5,FALSE)," "))</f>
        <v xml:space="preserve"> </v>
      </c>
      <c r="L72" t="str">
        <f>IF(H72="XFMR",IFERROR(VLOOKUP(AP72,AuctionMapping2019SEP_AUTOS!$D:$J,3,FALSE)," "),IFERROR(VLOOKUP(AO72,AuctionMapping2019SEP_LINES!$D:$K,4,FALSE)," "))</f>
        <v xml:space="preserve"> </v>
      </c>
      <c r="M72" t="s">
        <v>4911</v>
      </c>
      <c r="N72" t="s">
        <v>6527</v>
      </c>
      <c r="O72" t="s">
        <v>6530</v>
      </c>
      <c r="P72">
        <v>69</v>
      </c>
      <c r="Q72" t="s">
        <v>41</v>
      </c>
      <c r="R72">
        <v>0.188</v>
      </c>
      <c r="S72" t="s">
        <v>41</v>
      </c>
      <c r="T72" s="2">
        <v>41913.791666666657</v>
      </c>
      <c r="U72">
        <v>0.33300000000000002</v>
      </c>
      <c r="V72" s="2">
        <v>41913.458333333343</v>
      </c>
      <c r="W72">
        <v>0.33300000000000002</v>
      </c>
      <c r="X72" s="2">
        <v>41913.456250000003</v>
      </c>
      <c r="AA72" t="s">
        <v>712</v>
      </c>
      <c r="AB72" s="2">
        <v>41913.458333333343</v>
      </c>
      <c r="AC72" t="s">
        <v>6785</v>
      </c>
      <c r="AD72" t="s">
        <v>6787</v>
      </c>
      <c r="AE72" t="s">
        <v>6857</v>
      </c>
      <c r="AF72" t="str">
        <f>IF(H72="XFMR",IFERROR(VLOOKUP(AP72,AuctionMapping2019SEP_AUTOS!$D:$J,6,FALSE)," "),IFERROR(VLOOKUP(AO72,AuctionMapping2019SEP_LINES!$D:$K,7,FALSE)," "))</f>
        <v xml:space="preserve"> </v>
      </c>
      <c r="AG72" t="str">
        <f>IF(H72="XFMR",IFERROR(VLOOKUP(AP72,AuctionMapping2019SEP_AUTOS!$D:$J,5,FALSE)," "),IFERROR(VLOOKUP(AO72,AuctionMapping2019SEP_LINES!$D:$K,6,FALSE)," "))</f>
        <v xml:space="preserve"> </v>
      </c>
      <c r="AH72" t="s">
        <v>10843</v>
      </c>
      <c r="AI72" t="s">
        <v>6527</v>
      </c>
      <c r="AJ72">
        <v>0.188</v>
      </c>
      <c r="AK72" t="s">
        <v>11384</v>
      </c>
      <c r="AL72" t="s">
        <v>11386</v>
      </c>
      <c r="AM72" s="2">
        <v>41913.645833333343</v>
      </c>
      <c r="AN72" t="s">
        <v>11450</v>
      </c>
      <c r="AO72" t="s">
        <v>13840</v>
      </c>
      <c r="AP72" t="str">
        <f t="shared" si="1"/>
        <v>AMBR-BRNT|AMBRBRNT11</v>
      </c>
    </row>
    <row r="73" spans="1:42" x14ac:dyDescent="0.25">
      <c r="A73" s="1">
        <v>71</v>
      </c>
      <c r="B73" t="s">
        <v>40</v>
      </c>
      <c r="D73" t="str">
        <f>IF(H73="XFMR",IFERROR(VLOOKUP(AP73,AuctionMapping2019SEP_AUTOS!$D:$J,7,FALSE)," "),IFERROR(VLOOKUP(AO73,AuctionMapping2019SEP_LINES!$D:$K,8,FALSE)," "))</f>
        <v>07</v>
      </c>
      <c r="E73" t="s">
        <v>42</v>
      </c>
      <c r="F73" t="s">
        <v>623</v>
      </c>
      <c r="G73" s="2">
        <v>41954.71875</v>
      </c>
      <c r="H73" t="s">
        <v>713</v>
      </c>
      <c r="I73" t="s">
        <v>4878</v>
      </c>
      <c r="K73" t="str">
        <f>IF(H73="XFMR",IFERROR(VLOOKUP(AP73,AuctionMapping2019SEP_AUTOS!$D:$J,4,FALSE)," "),IFERROR(VLOOKUP(AO73,AuctionMapping2019SEP_LINES!$D:$K,5,FALSE)," "))</f>
        <v>ALMEDA07TP_8</v>
      </c>
      <c r="L73">
        <f>IF(H73="XFMR",IFERROR(VLOOKUP(AP73,AuctionMapping2019SEP_AUTOS!$D:$J,3,FALSE)," "),IFERROR(VLOOKUP(AO73,AuctionMapping2019SEP_LINES!$D:$K,4,FALSE)," "))</f>
        <v>48013</v>
      </c>
      <c r="M73" t="s">
        <v>4912</v>
      </c>
      <c r="N73" t="s">
        <v>6526</v>
      </c>
      <c r="O73" t="s">
        <v>6530</v>
      </c>
      <c r="P73">
        <v>138</v>
      </c>
      <c r="Q73" t="s">
        <v>41</v>
      </c>
      <c r="R73">
        <v>0.376</v>
      </c>
      <c r="S73" t="s">
        <v>41</v>
      </c>
      <c r="T73" s="2">
        <v>41954.708333333343</v>
      </c>
      <c r="U73">
        <v>0.41699999999999998</v>
      </c>
      <c r="V73" s="2">
        <v>41954.291666666657</v>
      </c>
      <c r="W73">
        <v>0.41699999999999998</v>
      </c>
      <c r="X73" s="2">
        <v>41941.315787037027</v>
      </c>
      <c r="AA73" t="s">
        <v>713</v>
      </c>
      <c r="AB73" s="2">
        <v>41954.342361111107</v>
      </c>
      <c r="AC73" t="s">
        <v>6785</v>
      </c>
      <c r="AD73" t="s">
        <v>6787</v>
      </c>
      <c r="AE73" t="s">
        <v>6858</v>
      </c>
      <c r="AF73" t="str">
        <f>IF(H73="XFMR",IFERROR(VLOOKUP(AP73,AuctionMapping2019SEP_AUTOS!$D:$J,6,FALSE)," "),IFERROR(VLOOKUP(AO73,AuctionMapping2019SEP_LINES!$D:$K,7,FALSE)," "))</f>
        <v>CHOC_B07TP_8</v>
      </c>
      <c r="AG73">
        <f>IF(H73="XFMR",IFERROR(VLOOKUP(AP73,AuctionMapping2019SEP_AUTOS!$D:$J,5,FALSE)," "),IFERROR(VLOOKUP(AO73,AuctionMapping2019SEP_LINES!$D:$K,6,FALSE)," "))</f>
        <v>48060</v>
      </c>
      <c r="AH73" t="s">
        <v>10844</v>
      </c>
      <c r="AI73" t="s">
        <v>6526</v>
      </c>
      <c r="AJ73">
        <v>0.376</v>
      </c>
      <c r="AK73" t="s">
        <v>11384</v>
      </c>
      <c r="AL73" t="s">
        <v>11384</v>
      </c>
      <c r="AM73" s="2">
        <v>41954.71875</v>
      </c>
      <c r="AN73" t="s">
        <v>11451</v>
      </c>
      <c r="AO73" t="s">
        <v>13841</v>
      </c>
      <c r="AP73" t="str">
        <f t="shared" si="1"/>
        <v>AM-CC|AMCC07A</v>
      </c>
    </row>
    <row r="74" spans="1:42" x14ac:dyDescent="0.25">
      <c r="A74" s="1">
        <v>72</v>
      </c>
      <c r="B74" t="s">
        <v>40</v>
      </c>
      <c r="D74" t="str">
        <f>IF(H74="XFMR",IFERROR(VLOOKUP(AP74,AuctionMapping2019SEP_AUTOS!$D:$J,7,FALSE)," "),IFERROR(VLOOKUP(AO74,AuctionMapping2019SEP_LINES!$D:$K,8,FALSE)," "))</f>
        <v>26</v>
      </c>
      <c r="E74" t="s">
        <v>42</v>
      </c>
      <c r="F74" t="s">
        <v>623</v>
      </c>
      <c r="G74" s="2">
        <v>41955.620138888888</v>
      </c>
      <c r="H74" t="s">
        <v>714</v>
      </c>
      <c r="I74" t="s">
        <v>4878</v>
      </c>
      <c r="K74" t="str">
        <f>IF(H74="XFMR",IFERROR(VLOOKUP(AP74,AuctionMapping2019SEP_AUTOS!$D:$J,4,FALSE)," "),IFERROR(VLOOKUP(AO74,AuctionMapping2019SEP_LINES!$D:$K,5,FALSE)," "))</f>
        <v>CHOC_B268035</v>
      </c>
      <c r="L74">
        <f>IF(H74="XFMR",IFERROR(VLOOKUP(AP74,AuctionMapping2019SEP_AUTOS!$D:$J,3,FALSE)," "),IFERROR(VLOOKUP(AO74,AuctionMapping2019SEP_LINES!$D:$K,4,FALSE)," "))</f>
        <v>42271</v>
      </c>
      <c r="M74" t="s">
        <v>4912</v>
      </c>
      <c r="N74" t="s">
        <v>6526</v>
      </c>
      <c r="O74" t="s">
        <v>6530</v>
      </c>
      <c r="P74">
        <v>138</v>
      </c>
      <c r="Q74" t="s">
        <v>41</v>
      </c>
      <c r="R74">
        <v>0.19</v>
      </c>
      <c r="S74" t="s">
        <v>41</v>
      </c>
      <c r="T74" s="2">
        <v>41955.708333333343</v>
      </c>
      <c r="U74">
        <v>0.41699999999999998</v>
      </c>
      <c r="V74" s="2">
        <v>41955.291666666657</v>
      </c>
      <c r="W74">
        <v>0.41699999999999998</v>
      </c>
      <c r="X74" s="2">
        <v>41940.603101851862</v>
      </c>
      <c r="AA74" t="s">
        <v>714</v>
      </c>
      <c r="AB74" s="2">
        <v>41955.430555555547</v>
      </c>
      <c r="AC74" t="s">
        <v>6785</v>
      </c>
      <c r="AD74" t="s">
        <v>6787</v>
      </c>
      <c r="AE74" t="s">
        <v>6859</v>
      </c>
      <c r="AF74" t="str">
        <f>IF(H74="XFMR",IFERROR(VLOOKUP(AP74,AuctionMapping2019SEP_AUTOS!$D:$J,6,FALSE)," "),IFERROR(VLOOKUP(AO74,AuctionMapping2019SEP_LINES!$D:$K,7,FALSE)," "))</f>
        <v>ALMEDA26TP_8</v>
      </c>
      <c r="AG74">
        <f>IF(H74="XFMR",IFERROR(VLOOKUP(AP74,AuctionMapping2019SEP_AUTOS!$D:$J,5,FALSE)," "),IFERROR(VLOOKUP(AO74,AuctionMapping2019SEP_LINES!$D:$K,6,FALSE)," "))</f>
        <v>48012</v>
      </c>
      <c r="AH74" t="s">
        <v>10844</v>
      </c>
      <c r="AI74" t="s">
        <v>6526</v>
      </c>
      <c r="AJ74">
        <v>0.19</v>
      </c>
      <c r="AK74" t="s">
        <v>11384</v>
      </c>
      <c r="AL74" t="s">
        <v>11384</v>
      </c>
      <c r="AM74" s="2">
        <v>41955.620138888888</v>
      </c>
      <c r="AN74" t="s">
        <v>11451</v>
      </c>
      <c r="AO74" t="s">
        <v>13842</v>
      </c>
      <c r="AP74" t="str">
        <f t="shared" si="1"/>
        <v>AM-CC|AMCC26A</v>
      </c>
    </row>
    <row r="75" spans="1:42" x14ac:dyDescent="0.25">
      <c r="A75" s="1">
        <v>73</v>
      </c>
      <c r="B75" t="s">
        <v>40</v>
      </c>
      <c r="D75" t="str">
        <f>IF(H75="XFMR",IFERROR(VLOOKUP(AP75,AuctionMapping2019SEP_AUTOS!$D:$J,7,FALSE)," "),IFERROR(VLOOKUP(AO75,AuctionMapping2019SEP_LINES!$D:$K,8,FALSE)," "))</f>
        <v>26</v>
      </c>
      <c r="E75" t="s">
        <v>42</v>
      </c>
      <c r="F75" t="s">
        <v>623</v>
      </c>
      <c r="G75" s="2">
        <v>41955.620138888888</v>
      </c>
      <c r="H75" t="s">
        <v>715</v>
      </c>
      <c r="I75" t="s">
        <v>4878</v>
      </c>
      <c r="K75" t="str">
        <f>IF(H75="XFMR",IFERROR(VLOOKUP(AP75,AuctionMapping2019SEP_AUTOS!$D:$J,4,FALSE)," "),IFERROR(VLOOKUP(AO75,AuctionMapping2019SEP_LINES!$D:$K,5,FALSE)," "))</f>
        <v>CC_AM__T26_8</v>
      </c>
      <c r="L75">
        <f>IF(H75="XFMR",IFERROR(VLOOKUP(AP75,AuctionMapping2019SEP_AUTOS!$D:$J,3,FALSE)," "),IFERROR(VLOOKUP(AO75,AuctionMapping2019SEP_LINES!$D:$K,4,FALSE)," "))</f>
        <v>42041</v>
      </c>
      <c r="M75" t="s">
        <v>4912</v>
      </c>
      <c r="N75" t="s">
        <v>6526</v>
      </c>
      <c r="O75" t="s">
        <v>6530</v>
      </c>
      <c r="P75">
        <v>138</v>
      </c>
      <c r="Q75" t="s">
        <v>41</v>
      </c>
      <c r="R75">
        <v>0.19</v>
      </c>
      <c r="S75" t="s">
        <v>41</v>
      </c>
      <c r="T75" s="2">
        <v>41955.708333333343</v>
      </c>
      <c r="U75">
        <v>0.41699999999999998</v>
      </c>
      <c r="V75" s="2">
        <v>41955.291666666657</v>
      </c>
      <c r="W75">
        <v>0.41699999999999998</v>
      </c>
      <c r="X75" s="2">
        <v>41940.603101851862</v>
      </c>
      <c r="AA75" t="s">
        <v>6544</v>
      </c>
      <c r="AB75" s="2">
        <v>41955.430555555547</v>
      </c>
      <c r="AC75" t="s">
        <v>6785</v>
      </c>
      <c r="AD75" t="s">
        <v>6787</v>
      </c>
      <c r="AE75" t="s">
        <v>6860</v>
      </c>
      <c r="AF75" t="str">
        <f>IF(H75="XFMR",IFERROR(VLOOKUP(AP75,AuctionMapping2019SEP_AUTOS!$D:$J,6,FALSE)," "),IFERROR(VLOOKUP(AO75,AuctionMapping2019SEP_LINES!$D:$K,7,FALSE)," "))</f>
        <v>H_O_C___B138</v>
      </c>
      <c r="AG75">
        <f>IF(H75="XFMR",IFERROR(VLOOKUP(AP75,AuctionMapping2019SEP_AUTOS!$D:$J,5,FALSE)," "),IFERROR(VLOOKUP(AO75,AuctionMapping2019SEP_LINES!$D:$K,6,FALSE)," "))</f>
        <v>47150</v>
      </c>
      <c r="AH75" t="s">
        <v>5228</v>
      </c>
      <c r="AI75" t="s">
        <v>6526</v>
      </c>
      <c r="AJ75">
        <v>0.19</v>
      </c>
      <c r="AK75" t="s">
        <v>11384</v>
      </c>
      <c r="AL75" t="s">
        <v>11384</v>
      </c>
      <c r="AM75" s="2">
        <v>41955.620138888888</v>
      </c>
      <c r="AN75" t="s">
        <v>11452</v>
      </c>
      <c r="AO75" t="s">
        <v>13843</v>
      </c>
      <c r="AP75" t="str">
        <f t="shared" si="1"/>
        <v>AM-HOC|AMHOC26A</v>
      </c>
    </row>
    <row r="76" spans="1:42" x14ac:dyDescent="0.25">
      <c r="A76" s="1">
        <v>74</v>
      </c>
      <c r="B76" t="s">
        <v>40</v>
      </c>
      <c r="D76" t="str">
        <f>IF(H76="XFMR",IFERROR(VLOOKUP(AP76,AuctionMapping2019SEP_AUTOS!$D:$J,7,FALSE)," "),IFERROR(VLOOKUP(AO76,AuctionMapping2019SEP_LINES!$D:$K,8,FALSE)," "))</f>
        <v>26</v>
      </c>
      <c r="E76" t="s">
        <v>42</v>
      </c>
      <c r="F76" t="s">
        <v>623</v>
      </c>
      <c r="G76" s="2">
        <v>41955.620138888888</v>
      </c>
      <c r="H76" t="s">
        <v>716</v>
      </c>
      <c r="I76" t="s">
        <v>4878</v>
      </c>
      <c r="K76" t="str">
        <f>IF(H76="XFMR",IFERROR(VLOOKUP(AP76,AuctionMapping2019SEP_AUTOS!$D:$J,4,FALSE)," "),IFERROR(VLOOKUP(AO76,AuctionMapping2019SEP_LINES!$D:$K,5,FALSE)," "))</f>
        <v>CC_AM__T26_8</v>
      </c>
      <c r="L76">
        <f>IF(H76="XFMR",IFERROR(VLOOKUP(AP76,AuctionMapping2019SEP_AUTOS!$D:$J,3,FALSE)," "),IFERROR(VLOOKUP(AO76,AuctionMapping2019SEP_LINES!$D:$K,4,FALSE)," "))</f>
        <v>42041</v>
      </c>
      <c r="M76" t="s">
        <v>4912</v>
      </c>
      <c r="N76" t="s">
        <v>6526</v>
      </c>
      <c r="O76" t="s">
        <v>6530</v>
      </c>
      <c r="P76">
        <v>138</v>
      </c>
      <c r="Q76" t="s">
        <v>41</v>
      </c>
      <c r="R76">
        <v>0.19</v>
      </c>
      <c r="S76" t="s">
        <v>41</v>
      </c>
      <c r="T76" s="2">
        <v>41955.708333333343</v>
      </c>
      <c r="U76">
        <v>0.41699999999999998</v>
      </c>
      <c r="V76" s="2">
        <v>41955.291666666657</v>
      </c>
      <c r="W76">
        <v>0.41699999999999998</v>
      </c>
      <c r="X76" s="2">
        <v>41940.603101851862</v>
      </c>
      <c r="AA76" t="s">
        <v>6545</v>
      </c>
      <c r="AB76" s="2">
        <v>41955.430555555547</v>
      </c>
      <c r="AC76" t="s">
        <v>6785</v>
      </c>
      <c r="AD76" t="s">
        <v>6787</v>
      </c>
      <c r="AE76" t="s">
        <v>6861</v>
      </c>
      <c r="AF76" t="str">
        <f>IF(H76="XFMR",IFERROR(VLOOKUP(AP76,AuctionMapping2019SEP_AUTOS!$D:$J,6,FALSE)," "),IFERROR(VLOOKUP(AO76,AuctionMapping2019SEP_LINES!$D:$K,7,FALSE)," "))</f>
        <v>INTERM26T1_8</v>
      </c>
      <c r="AG76">
        <f>IF(H76="XFMR",IFERROR(VLOOKUP(AP76,AuctionMapping2019SEP_AUTOS!$D:$J,5,FALSE)," "),IFERROR(VLOOKUP(AO76,AuctionMapping2019SEP_LINES!$D:$K,6,FALSE)," "))</f>
        <v>44362</v>
      </c>
      <c r="AH76" t="s">
        <v>10845</v>
      </c>
      <c r="AI76" t="s">
        <v>6526</v>
      </c>
      <c r="AJ76">
        <v>0.19</v>
      </c>
      <c r="AK76" t="s">
        <v>11384</v>
      </c>
      <c r="AL76" t="s">
        <v>11384</v>
      </c>
      <c r="AM76" s="2">
        <v>41955.620138888888</v>
      </c>
      <c r="AN76" t="s">
        <v>11453</v>
      </c>
      <c r="AO76" t="s">
        <v>13844</v>
      </c>
      <c r="AP76" t="str">
        <f t="shared" si="1"/>
        <v>AM-IR|AMIR26A</v>
      </c>
    </row>
    <row r="77" spans="1:42" x14ac:dyDescent="0.25">
      <c r="A77" s="1">
        <v>75</v>
      </c>
      <c r="B77" t="s">
        <v>40</v>
      </c>
      <c r="D77" t="str">
        <f>IF(H77="XFMR",IFERROR(VLOOKUP(AP77,AuctionMapping2019SEP_AUTOS!$D:$J,7,FALSE)," "),IFERROR(VLOOKUP(AO77,AuctionMapping2019SEP_LINES!$D:$K,8,FALSE)," "))</f>
        <v xml:space="preserve"> </v>
      </c>
      <c r="E77" t="s">
        <v>42</v>
      </c>
      <c r="G77" s="2">
        <v>41767.848611111112</v>
      </c>
      <c r="H77" t="s">
        <v>717</v>
      </c>
      <c r="I77" t="s">
        <v>4878</v>
      </c>
      <c r="K77" t="str">
        <f>IF(H77="XFMR",IFERROR(VLOOKUP(AP77,AuctionMapping2019SEP_AUTOS!$D:$J,4,FALSE)," "),IFERROR(VLOOKUP(AO77,AuctionMapping2019SEP_LINES!$D:$K,5,FALSE)," "))</f>
        <v xml:space="preserve"> </v>
      </c>
      <c r="L77" t="str">
        <f>IF(H77="XFMR",IFERROR(VLOOKUP(AP77,AuctionMapping2019SEP_AUTOS!$D:$J,3,FALSE)," "),IFERROR(VLOOKUP(AO77,AuctionMapping2019SEP_LINES!$D:$K,4,FALSE)," "))</f>
        <v xml:space="preserve"> </v>
      </c>
      <c r="M77" t="s">
        <v>4913</v>
      </c>
      <c r="N77" t="s">
        <v>6527</v>
      </c>
      <c r="O77" t="s">
        <v>6530</v>
      </c>
      <c r="P77">
        <v>69</v>
      </c>
      <c r="Q77" t="s">
        <v>41</v>
      </c>
      <c r="R77">
        <v>0.16900000000000001</v>
      </c>
      <c r="S77" t="s">
        <v>41</v>
      </c>
      <c r="T77" s="2">
        <v>41767.875</v>
      </c>
      <c r="U77">
        <v>0.20799999999999999</v>
      </c>
      <c r="V77" s="2">
        <v>41767.666666666657</v>
      </c>
      <c r="W77">
        <v>0.20799999999999999</v>
      </c>
      <c r="X77" s="2">
        <v>41767.662499999999</v>
      </c>
      <c r="AA77" t="s">
        <v>717</v>
      </c>
      <c r="AB77" s="2">
        <v>41767.679166666669</v>
      </c>
      <c r="AC77" t="s">
        <v>6785</v>
      </c>
      <c r="AD77" t="s">
        <v>6787</v>
      </c>
      <c r="AE77" t="s">
        <v>6862</v>
      </c>
      <c r="AF77" t="str">
        <f>IF(H77="XFMR",IFERROR(VLOOKUP(AP77,AuctionMapping2019SEP_AUTOS!$D:$J,6,FALSE)," "),IFERROR(VLOOKUP(AO77,AuctionMapping2019SEP_LINES!$D:$K,7,FALSE)," "))</f>
        <v xml:space="preserve"> </v>
      </c>
      <c r="AG77" t="str">
        <f>IF(H77="XFMR",IFERROR(VLOOKUP(AP77,AuctionMapping2019SEP_AUTOS!$D:$J,5,FALSE)," "),IFERROR(VLOOKUP(AO77,AuctionMapping2019SEP_LINES!$D:$K,6,FALSE)," "))</f>
        <v xml:space="preserve"> </v>
      </c>
      <c r="AH77" t="s">
        <v>10846</v>
      </c>
      <c r="AI77" t="s">
        <v>6527</v>
      </c>
      <c r="AJ77">
        <v>0.16900000000000001</v>
      </c>
      <c r="AK77" t="s">
        <v>11384</v>
      </c>
      <c r="AL77" t="s">
        <v>11386</v>
      </c>
      <c r="AM77" s="2">
        <v>41767.848611111112</v>
      </c>
      <c r="AN77" t="s">
        <v>11454</v>
      </c>
      <c r="AO77" t="s">
        <v>13845</v>
      </c>
      <c r="AP77" t="str">
        <f t="shared" si="1"/>
        <v>AMOTP-AMOCO|6695C</v>
      </c>
    </row>
    <row r="78" spans="1:42" x14ac:dyDescent="0.25">
      <c r="A78" s="1">
        <v>76</v>
      </c>
      <c r="B78" t="s">
        <v>40</v>
      </c>
      <c r="D78" t="str">
        <f>IF(H78="XFMR",IFERROR(VLOOKUP(AP78,AuctionMapping2019SEP_AUTOS!$D:$J,7,FALSE)," "),IFERROR(VLOOKUP(AO78,AuctionMapping2019SEP_LINES!$D:$K,8,FALSE)," "))</f>
        <v xml:space="preserve"> </v>
      </c>
      <c r="E78" t="s">
        <v>42</v>
      </c>
      <c r="F78" t="s">
        <v>630</v>
      </c>
      <c r="G78" s="2">
        <v>41920.442361111112</v>
      </c>
      <c r="H78" t="s">
        <v>718</v>
      </c>
      <c r="I78" t="s">
        <v>4878</v>
      </c>
      <c r="K78" t="str">
        <f>IF(H78="XFMR",IFERROR(VLOOKUP(AP78,AuctionMapping2019SEP_AUTOS!$D:$J,4,FALSE)," "),IFERROR(VLOOKUP(AO78,AuctionMapping2019SEP_LINES!$D:$K,5,FALSE)," "))</f>
        <v xml:space="preserve"> </v>
      </c>
      <c r="L78" t="str">
        <f>IF(H78="XFMR",IFERROR(VLOOKUP(AP78,AuctionMapping2019SEP_AUTOS!$D:$J,3,FALSE)," "),IFERROR(VLOOKUP(AO78,AuctionMapping2019SEP_LINES!$D:$K,4,FALSE)," "))</f>
        <v xml:space="preserve"> </v>
      </c>
      <c r="M78" t="s">
        <v>4914</v>
      </c>
      <c r="N78" t="s">
        <v>6527</v>
      </c>
      <c r="O78" t="s">
        <v>6530</v>
      </c>
      <c r="P78">
        <v>138</v>
      </c>
      <c r="Q78" t="s">
        <v>41</v>
      </c>
      <c r="R78">
        <v>9.5000000000000001E-2</v>
      </c>
      <c r="S78" t="s">
        <v>41</v>
      </c>
      <c r="T78" s="2">
        <v>41920.5</v>
      </c>
      <c r="U78">
        <v>0.16700000000000001</v>
      </c>
      <c r="V78" s="2">
        <v>41920.333333333343</v>
      </c>
      <c r="W78">
        <v>0.16700000000000001</v>
      </c>
      <c r="X78" s="2">
        <v>41920.29791666667</v>
      </c>
      <c r="AA78" t="s">
        <v>718</v>
      </c>
      <c r="AB78" s="2">
        <v>41920.347222222219</v>
      </c>
      <c r="AC78" t="s">
        <v>6785</v>
      </c>
      <c r="AD78" t="s">
        <v>6787</v>
      </c>
      <c r="AE78" t="s">
        <v>6863</v>
      </c>
      <c r="AF78" t="str">
        <f>IF(H78="XFMR",IFERROR(VLOOKUP(AP78,AuctionMapping2019SEP_AUTOS!$D:$J,6,FALSE)," "),IFERROR(VLOOKUP(AO78,AuctionMapping2019SEP_LINES!$D:$K,7,FALSE)," "))</f>
        <v xml:space="preserve"> </v>
      </c>
      <c r="AG78" t="str">
        <f>IF(H78="XFMR",IFERROR(VLOOKUP(AP78,AuctionMapping2019SEP_AUTOS!$D:$J,5,FALSE)," "),IFERROR(VLOOKUP(AO78,AuctionMapping2019SEP_LINES!$D:$K,6,FALSE)," "))</f>
        <v xml:space="preserve"> </v>
      </c>
      <c r="AH78" t="s">
        <v>6188</v>
      </c>
      <c r="AI78" t="s">
        <v>6527</v>
      </c>
      <c r="AJ78">
        <v>9.5000000000000001E-2</v>
      </c>
      <c r="AK78" t="s">
        <v>11384</v>
      </c>
      <c r="AL78" t="s">
        <v>11386</v>
      </c>
      <c r="AM78" s="2">
        <v>41920.442361111112</v>
      </c>
      <c r="AN78" t="s">
        <v>11455</v>
      </c>
      <c r="AO78" t="s">
        <v>13846</v>
      </c>
      <c r="AP78" t="str">
        <f t="shared" si="1"/>
        <v>AMTBT-ARETP|6100J</v>
      </c>
    </row>
    <row r="79" spans="1:42" x14ac:dyDescent="0.25">
      <c r="A79" s="1">
        <v>77</v>
      </c>
      <c r="B79" t="s">
        <v>40</v>
      </c>
      <c r="D79" t="str">
        <f>IF(H79="XFMR",IFERROR(VLOOKUP(AP79,AuctionMapping2019SEP_AUTOS!$D:$J,7,FALSE)," "),IFERROR(VLOOKUP(AO79,AuctionMapping2019SEP_LINES!$D:$K,8,FALSE)," "))</f>
        <v xml:space="preserve"> </v>
      </c>
      <c r="E79" t="s">
        <v>64</v>
      </c>
      <c r="F79" t="s">
        <v>623</v>
      </c>
      <c r="G79" s="2">
        <v>41907.64166666667</v>
      </c>
      <c r="H79" t="s">
        <v>719</v>
      </c>
      <c r="I79" t="s">
        <v>4877</v>
      </c>
      <c r="K79" t="str">
        <f>IF(H79="XFMR",IFERROR(VLOOKUP(AP79,AuctionMapping2019SEP_AUTOS!$D:$J,4,FALSE)," "),IFERROR(VLOOKUP(AO79,AuctionMapping2019SEP_LINES!$D:$K,5,FALSE)," "))</f>
        <v xml:space="preserve"> </v>
      </c>
      <c r="L79" t="str">
        <f>IF(H79="XFMR",IFERROR(VLOOKUP(AP79,AuctionMapping2019SEP_AUTOS!$D:$J,3,FALSE)," "),IFERROR(VLOOKUP(AO79,AuctionMapping2019SEP_LINES!$D:$K,4,FALSE)," "))</f>
        <v xml:space="preserve"> </v>
      </c>
      <c r="M79" t="s">
        <v>4915</v>
      </c>
      <c r="N79" t="s">
        <v>6529</v>
      </c>
      <c r="O79" t="s">
        <v>6530</v>
      </c>
      <c r="P79">
        <v>138</v>
      </c>
      <c r="Q79" t="s">
        <v>41</v>
      </c>
      <c r="R79">
        <v>0.224</v>
      </c>
      <c r="S79" t="s">
        <v>41</v>
      </c>
      <c r="T79" s="2">
        <v>41907.8125</v>
      </c>
      <c r="U79">
        <v>0.5</v>
      </c>
      <c r="V79" s="2">
        <v>41907.3125</v>
      </c>
      <c r="W79">
        <v>0.5</v>
      </c>
      <c r="X79" s="2">
        <v>41899.652083333327</v>
      </c>
      <c r="AA79" t="s">
        <v>719</v>
      </c>
      <c r="AB79" s="2">
        <v>41907.417361111111</v>
      </c>
      <c r="AC79" t="s">
        <v>6785</v>
      </c>
      <c r="AD79" t="s">
        <v>6787</v>
      </c>
      <c r="AE79" t="s">
        <v>6864</v>
      </c>
      <c r="AF79" t="str">
        <f>IF(H79="XFMR",IFERROR(VLOOKUP(AP79,AuctionMapping2019SEP_AUTOS!$D:$J,6,FALSE)," "),IFERROR(VLOOKUP(AO79,AuctionMapping2019SEP_LINES!$D:$K,7,FALSE)," "))</f>
        <v xml:space="preserve"> </v>
      </c>
      <c r="AG79" t="str">
        <f>IF(H79="XFMR",IFERROR(VLOOKUP(AP79,AuctionMapping2019SEP_AUTOS!$D:$J,5,FALSE)," "),IFERROR(VLOOKUP(AO79,AuctionMapping2019SEP_LINES!$D:$K,6,FALSE)," "))</f>
        <v xml:space="preserve"> </v>
      </c>
      <c r="AJ79">
        <v>0.224</v>
      </c>
      <c r="AK79" t="s">
        <v>11384</v>
      </c>
      <c r="AL79" t="s">
        <v>11384</v>
      </c>
      <c r="AM79" s="2">
        <v>41907.64166666667</v>
      </c>
      <c r="AN79" t="s">
        <v>4915</v>
      </c>
      <c r="AO79" t="s">
        <v>13847</v>
      </c>
      <c r="AP79" t="str">
        <f t="shared" si="1"/>
        <v>ANACACHO|T1</v>
      </c>
    </row>
    <row r="80" spans="1:42" x14ac:dyDescent="0.25">
      <c r="A80" s="1">
        <v>78</v>
      </c>
      <c r="B80" t="s">
        <v>40</v>
      </c>
      <c r="D80" t="str">
        <f>IF(H80="XFMR",IFERROR(VLOOKUP(AP80,AuctionMapping2019SEP_AUTOS!$D:$J,7,FALSE)," "),IFERROR(VLOOKUP(AO80,AuctionMapping2019SEP_LINES!$D:$K,8,FALSE)," "))</f>
        <v xml:space="preserve"> </v>
      </c>
      <c r="E80" t="s">
        <v>42</v>
      </c>
      <c r="F80" t="s">
        <v>632</v>
      </c>
      <c r="G80" s="2">
        <v>41983.54791666667</v>
      </c>
      <c r="H80" t="s">
        <v>720</v>
      </c>
      <c r="I80" t="s">
        <v>4877</v>
      </c>
      <c r="K80" t="str">
        <f>IF(H80="XFMR",IFERROR(VLOOKUP(AP80,AuctionMapping2019SEP_AUTOS!$D:$J,4,FALSE)," "),IFERROR(VLOOKUP(AO80,AuctionMapping2019SEP_LINES!$D:$K,5,FALSE)," "))</f>
        <v xml:space="preserve"> </v>
      </c>
      <c r="L80" t="str">
        <f>IF(H80="XFMR",IFERROR(VLOOKUP(AP80,AuctionMapping2019SEP_AUTOS!$D:$J,3,FALSE)," "),IFERROR(VLOOKUP(AO80,AuctionMapping2019SEP_LINES!$D:$K,4,FALSE)," "))</f>
        <v xml:space="preserve"> </v>
      </c>
      <c r="M80" t="s">
        <v>4916</v>
      </c>
      <c r="N80" t="s">
        <v>6528</v>
      </c>
      <c r="O80" t="s">
        <v>6530</v>
      </c>
      <c r="P80">
        <v>138</v>
      </c>
      <c r="Q80" t="s">
        <v>41</v>
      </c>
      <c r="R80">
        <v>2.1150000000000002</v>
      </c>
      <c r="S80" t="s">
        <v>41</v>
      </c>
      <c r="T80" s="2">
        <v>41985.75</v>
      </c>
      <c r="U80">
        <v>4.4169999999999998</v>
      </c>
      <c r="V80" s="2">
        <v>41981.333333333343</v>
      </c>
      <c r="W80">
        <v>4.4169999999999998</v>
      </c>
      <c r="X80" s="2">
        <v>41906.58452546296</v>
      </c>
      <c r="AA80" t="s">
        <v>720</v>
      </c>
      <c r="AB80" s="2">
        <v>41981.432638888888</v>
      </c>
      <c r="AC80" t="s">
        <v>6785</v>
      </c>
      <c r="AD80" t="s">
        <v>6787</v>
      </c>
      <c r="AE80" t="s">
        <v>6865</v>
      </c>
      <c r="AF80" t="str">
        <f>IF(H80="XFMR",IFERROR(VLOOKUP(AP80,AuctionMapping2019SEP_AUTOS!$D:$J,6,FALSE)," "),IFERROR(VLOOKUP(AO80,AuctionMapping2019SEP_LINES!$D:$K,7,FALSE)," "))</f>
        <v xml:space="preserve"> </v>
      </c>
      <c r="AG80" t="str">
        <f>IF(H80="XFMR",IFERROR(VLOOKUP(AP80,AuctionMapping2019SEP_AUTOS!$D:$J,5,FALSE)," "),IFERROR(VLOOKUP(AO80,AuctionMapping2019SEP_LINES!$D:$K,6,FALSE)," "))</f>
        <v xml:space="preserve"> </v>
      </c>
      <c r="AJ80">
        <v>2.1150000000000002</v>
      </c>
      <c r="AK80" t="s">
        <v>11384</v>
      </c>
      <c r="AL80" t="s">
        <v>11384</v>
      </c>
      <c r="AM80" s="2">
        <v>41983.54791666667</v>
      </c>
      <c r="AN80" t="s">
        <v>11456</v>
      </c>
      <c r="AO80" t="s">
        <v>13848</v>
      </c>
      <c r="AP80" t="str">
        <f t="shared" si="1"/>
        <v>ANASW|XF1L</v>
      </c>
    </row>
    <row r="81" spans="1:42" x14ac:dyDescent="0.25">
      <c r="A81" s="1">
        <v>79</v>
      </c>
      <c r="B81" t="s">
        <v>40</v>
      </c>
      <c r="D81" t="str">
        <f>IF(H81="XFMR",IFERROR(VLOOKUP(AP81,AuctionMapping2019SEP_AUTOS!$D:$J,7,FALSE)," "),IFERROR(VLOOKUP(AO81,AuctionMapping2019SEP_LINES!$D:$K,8,FALSE)," "))</f>
        <v xml:space="preserve"> </v>
      </c>
      <c r="E81" t="s">
        <v>42</v>
      </c>
      <c r="G81" s="2">
        <v>41752.540277777778</v>
      </c>
      <c r="H81" t="s">
        <v>721</v>
      </c>
      <c r="I81" t="s">
        <v>4877</v>
      </c>
      <c r="K81" t="str">
        <f>IF(H81="XFMR",IFERROR(VLOOKUP(AP81,AuctionMapping2019SEP_AUTOS!$D:$J,4,FALSE)," "),IFERROR(VLOOKUP(AO81,AuctionMapping2019SEP_LINES!$D:$K,5,FALSE)," "))</f>
        <v xml:space="preserve"> </v>
      </c>
      <c r="L81" t="str">
        <f>IF(H81="XFMR",IFERROR(VLOOKUP(AP81,AuctionMapping2019SEP_AUTOS!$D:$J,3,FALSE)," "),IFERROR(VLOOKUP(AO81,AuctionMapping2019SEP_LINES!$D:$K,4,FALSE)," "))</f>
        <v xml:space="preserve"> </v>
      </c>
      <c r="M81" t="s">
        <v>4916</v>
      </c>
      <c r="N81" t="s">
        <v>6528</v>
      </c>
      <c r="O81" t="s">
        <v>6530</v>
      </c>
      <c r="P81">
        <v>138</v>
      </c>
      <c r="Q81" t="s">
        <v>41</v>
      </c>
      <c r="R81">
        <v>0.189</v>
      </c>
      <c r="S81" t="s">
        <v>41</v>
      </c>
      <c r="T81" s="2">
        <v>41752.75</v>
      </c>
      <c r="U81">
        <v>0.41699999999999998</v>
      </c>
      <c r="V81" s="2">
        <v>41752.333333333343</v>
      </c>
      <c r="W81">
        <v>0.41699999999999998</v>
      </c>
      <c r="X81" s="2">
        <v>41746.352083333331</v>
      </c>
      <c r="AA81" t="s">
        <v>721</v>
      </c>
      <c r="AB81" s="2">
        <v>41752.351388888892</v>
      </c>
      <c r="AC81" t="s">
        <v>6785</v>
      </c>
      <c r="AD81" t="s">
        <v>6787</v>
      </c>
      <c r="AE81" t="s">
        <v>6866</v>
      </c>
      <c r="AF81" t="str">
        <f>IF(H81="XFMR",IFERROR(VLOOKUP(AP81,AuctionMapping2019SEP_AUTOS!$D:$J,6,FALSE)," "),IFERROR(VLOOKUP(AO81,AuctionMapping2019SEP_LINES!$D:$K,7,FALSE)," "))</f>
        <v xml:space="preserve"> </v>
      </c>
      <c r="AG81" t="str">
        <f>IF(H81="XFMR",IFERROR(VLOOKUP(AP81,AuctionMapping2019SEP_AUTOS!$D:$J,5,FALSE)," "),IFERROR(VLOOKUP(AO81,AuctionMapping2019SEP_LINES!$D:$K,6,FALSE)," "))</f>
        <v xml:space="preserve"> </v>
      </c>
      <c r="AJ81">
        <v>0.189</v>
      </c>
      <c r="AK81" t="s">
        <v>11384</v>
      </c>
      <c r="AL81" t="s">
        <v>11384</v>
      </c>
      <c r="AM81" s="2">
        <v>41752.540277777778</v>
      </c>
      <c r="AN81" t="s">
        <v>11456</v>
      </c>
      <c r="AO81" t="s">
        <v>13849</v>
      </c>
      <c r="AP81" t="str">
        <f t="shared" si="1"/>
        <v>ANASW|XF2L</v>
      </c>
    </row>
    <row r="82" spans="1:42" x14ac:dyDescent="0.25">
      <c r="A82" s="1">
        <v>80</v>
      </c>
      <c r="B82" t="s">
        <v>40</v>
      </c>
      <c r="D82" t="str">
        <f>IF(H82="XFMR",IFERROR(VLOOKUP(AP82,AuctionMapping2019SEP_AUTOS!$D:$J,7,FALSE)," "),IFERROR(VLOOKUP(AO82,AuctionMapping2019SEP_LINES!$D:$K,8,FALSE)," "))</f>
        <v xml:space="preserve"> </v>
      </c>
      <c r="E82" t="s">
        <v>42</v>
      </c>
      <c r="F82" t="s">
        <v>632</v>
      </c>
      <c r="G82" s="2">
        <v>41983.54791666667</v>
      </c>
      <c r="H82" t="s">
        <v>722</v>
      </c>
      <c r="I82" t="s">
        <v>4877</v>
      </c>
      <c r="K82" t="str">
        <f>IF(H82="XFMR",IFERROR(VLOOKUP(AP82,AuctionMapping2019SEP_AUTOS!$D:$J,4,FALSE)," "),IFERROR(VLOOKUP(AO82,AuctionMapping2019SEP_LINES!$D:$K,5,FALSE)," "))</f>
        <v xml:space="preserve"> </v>
      </c>
      <c r="L82" t="str">
        <f>IF(H82="XFMR",IFERROR(VLOOKUP(AP82,AuctionMapping2019SEP_AUTOS!$D:$J,3,FALSE)," "),IFERROR(VLOOKUP(AO82,AuctionMapping2019SEP_LINES!$D:$K,4,FALSE)," "))</f>
        <v xml:space="preserve"> </v>
      </c>
      <c r="M82" t="s">
        <v>4916</v>
      </c>
      <c r="N82" t="s">
        <v>6528</v>
      </c>
      <c r="O82" t="s">
        <v>6530</v>
      </c>
      <c r="P82">
        <v>13</v>
      </c>
      <c r="Q82" t="s">
        <v>41</v>
      </c>
      <c r="R82">
        <v>2.1150000000000002</v>
      </c>
      <c r="S82" t="s">
        <v>41</v>
      </c>
      <c r="T82" s="2">
        <v>41985.75</v>
      </c>
      <c r="U82">
        <v>4.4169999999999998</v>
      </c>
      <c r="V82" s="2">
        <v>41981.333333333343</v>
      </c>
      <c r="W82">
        <v>4.4169999999999998</v>
      </c>
      <c r="X82" s="2">
        <v>41906.584537037037</v>
      </c>
      <c r="AA82" t="s">
        <v>722</v>
      </c>
      <c r="AB82" s="2">
        <v>41981.432638888888</v>
      </c>
      <c r="AC82" t="s">
        <v>6785</v>
      </c>
      <c r="AD82" t="s">
        <v>6787</v>
      </c>
      <c r="AE82" t="s">
        <v>6867</v>
      </c>
      <c r="AF82" t="str">
        <f>IF(H82="XFMR",IFERROR(VLOOKUP(AP82,AuctionMapping2019SEP_AUTOS!$D:$J,6,FALSE)," "),IFERROR(VLOOKUP(AO82,AuctionMapping2019SEP_LINES!$D:$K,7,FALSE)," "))</f>
        <v xml:space="preserve"> </v>
      </c>
      <c r="AG82" t="str">
        <f>IF(H82="XFMR",IFERROR(VLOOKUP(AP82,AuctionMapping2019SEP_AUTOS!$D:$J,5,FALSE)," "),IFERROR(VLOOKUP(AO82,AuctionMapping2019SEP_LINES!$D:$K,6,FALSE)," "))</f>
        <v xml:space="preserve"> </v>
      </c>
      <c r="AJ82">
        <v>2.1150000000000002</v>
      </c>
      <c r="AK82" t="s">
        <v>11384</v>
      </c>
      <c r="AL82" t="s">
        <v>11384</v>
      </c>
      <c r="AM82" s="2">
        <v>41983.54791666667</v>
      </c>
      <c r="AN82" t="s">
        <v>11456</v>
      </c>
      <c r="AO82" t="s">
        <v>13850</v>
      </c>
      <c r="AP82" t="str">
        <f t="shared" si="1"/>
        <v>ANASW|XF1T</v>
      </c>
    </row>
    <row r="83" spans="1:42" x14ac:dyDescent="0.25">
      <c r="A83" s="1">
        <v>81</v>
      </c>
      <c r="B83" t="s">
        <v>40</v>
      </c>
      <c r="D83" t="str">
        <f>IF(H83="XFMR",IFERROR(VLOOKUP(AP83,AuctionMapping2019SEP_AUTOS!$D:$J,7,FALSE)," "),IFERROR(VLOOKUP(AO83,AuctionMapping2019SEP_LINES!$D:$K,8,FALSE)," "))</f>
        <v xml:space="preserve"> </v>
      </c>
      <c r="E83" t="s">
        <v>42</v>
      </c>
      <c r="G83" s="2">
        <v>41752.540277777778</v>
      </c>
      <c r="H83" t="s">
        <v>723</v>
      </c>
      <c r="I83" t="s">
        <v>4877</v>
      </c>
      <c r="K83" t="str">
        <f>IF(H83="XFMR",IFERROR(VLOOKUP(AP83,AuctionMapping2019SEP_AUTOS!$D:$J,4,FALSE)," "),IFERROR(VLOOKUP(AO83,AuctionMapping2019SEP_LINES!$D:$K,5,FALSE)," "))</f>
        <v xml:space="preserve"> </v>
      </c>
      <c r="L83" t="str">
        <f>IF(H83="XFMR",IFERROR(VLOOKUP(AP83,AuctionMapping2019SEP_AUTOS!$D:$J,3,FALSE)," "),IFERROR(VLOOKUP(AO83,AuctionMapping2019SEP_LINES!$D:$K,4,FALSE)," "))</f>
        <v xml:space="preserve"> </v>
      </c>
      <c r="M83" t="s">
        <v>4916</v>
      </c>
      <c r="N83" t="s">
        <v>6528</v>
      </c>
      <c r="O83" t="s">
        <v>6530</v>
      </c>
      <c r="P83">
        <v>13</v>
      </c>
      <c r="Q83" t="s">
        <v>41</v>
      </c>
      <c r="R83">
        <v>0.189</v>
      </c>
      <c r="S83" t="s">
        <v>41</v>
      </c>
      <c r="T83" s="2">
        <v>41752.75</v>
      </c>
      <c r="U83">
        <v>0.41699999999999998</v>
      </c>
      <c r="V83" s="2">
        <v>41752.333333333343</v>
      </c>
      <c r="W83">
        <v>0.41699999999999998</v>
      </c>
      <c r="X83" s="2">
        <v>41746.352083333331</v>
      </c>
      <c r="AA83" t="s">
        <v>723</v>
      </c>
      <c r="AB83" s="2">
        <v>41752.351388888892</v>
      </c>
      <c r="AC83" t="s">
        <v>6785</v>
      </c>
      <c r="AD83" t="s">
        <v>6787</v>
      </c>
      <c r="AE83" t="s">
        <v>6868</v>
      </c>
      <c r="AF83" t="str">
        <f>IF(H83="XFMR",IFERROR(VLOOKUP(AP83,AuctionMapping2019SEP_AUTOS!$D:$J,6,FALSE)," "),IFERROR(VLOOKUP(AO83,AuctionMapping2019SEP_LINES!$D:$K,7,FALSE)," "))</f>
        <v xml:space="preserve"> </v>
      </c>
      <c r="AG83" t="str">
        <f>IF(H83="XFMR",IFERROR(VLOOKUP(AP83,AuctionMapping2019SEP_AUTOS!$D:$J,5,FALSE)," "),IFERROR(VLOOKUP(AO83,AuctionMapping2019SEP_LINES!$D:$K,6,FALSE)," "))</f>
        <v xml:space="preserve"> </v>
      </c>
      <c r="AJ83">
        <v>0.189</v>
      </c>
      <c r="AK83" t="s">
        <v>11384</v>
      </c>
      <c r="AL83" t="s">
        <v>11384</v>
      </c>
      <c r="AM83" s="2">
        <v>41752.540277777778</v>
      </c>
      <c r="AN83" t="s">
        <v>11456</v>
      </c>
      <c r="AO83" t="s">
        <v>13851</v>
      </c>
      <c r="AP83" t="str">
        <f t="shared" si="1"/>
        <v>ANASW|XF2T</v>
      </c>
    </row>
    <row r="84" spans="1:42" x14ac:dyDescent="0.25">
      <c r="A84" s="1">
        <v>82</v>
      </c>
      <c r="B84" t="s">
        <v>40</v>
      </c>
      <c r="D84" t="str">
        <f>IF(H84="XFMR",IFERROR(VLOOKUP(AP84,AuctionMapping2019SEP_AUTOS!$D:$J,7,FALSE)," "),IFERROR(VLOOKUP(AO84,AuctionMapping2019SEP_LINES!$D:$K,8,FALSE)," "))</f>
        <v xml:space="preserve"> </v>
      </c>
      <c r="E84" t="s">
        <v>42</v>
      </c>
      <c r="F84" t="s">
        <v>632</v>
      </c>
      <c r="G84" s="2">
        <v>41983.54791666667</v>
      </c>
      <c r="H84" t="s">
        <v>724</v>
      </c>
      <c r="I84" t="s">
        <v>4877</v>
      </c>
      <c r="K84" t="str">
        <f>IF(H84="XFMR",IFERROR(VLOOKUP(AP84,AuctionMapping2019SEP_AUTOS!$D:$J,4,FALSE)," "),IFERROR(VLOOKUP(AO84,AuctionMapping2019SEP_LINES!$D:$K,5,FALSE)," "))</f>
        <v xml:space="preserve"> </v>
      </c>
      <c r="L84" t="str">
        <f>IF(H84="XFMR",IFERROR(VLOOKUP(AP84,AuctionMapping2019SEP_AUTOS!$D:$J,3,FALSE)," "),IFERROR(VLOOKUP(AO84,AuctionMapping2019SEP_LINES!$D:$K,4,FALSE)," "))</f>
        <v xml:space="preserve"> </v>
      </c>
      <c r="M84" t="s">
        <v>4916</v>
      </c>
      <c r="N84" t="s">
        <v>6528</v>
      </c>
      <c r="O84" t="s">
        <v>6530</v>
      </c>
      <c r="P84">
        <v>345</v>
      </c>
      <c r="Q84" t="s">
        <v>41</v>
      </c>
      <c r="R84">
        <v>2.1150000000000002</v>
      </c>
      <c r="S84" t="s">
        <v>41</v>
      </c>
      <c r="T84" s="2">
        <v>41985.75</v>
      </c>
      <c r="U84">
        <v>4.4169999999999998</v>
      </c>
      <c r="V84" s="2">
        <v>41981.333333333343</v>
      </c>
      <c r="W84">
        <v>4.4169999999999998</v>
      </c>
      <c r="X84" s="2">
        <v>41906.58452546296</v>
      </c>
      <c r="AA84" t="s">
        <v>724</v>
      </c>
      <c r="AB84" s="2">
        <v>41981.432638888888</v>
      </c>
      <c r="AC84" t="s">
        <v>6785</v>
      </c>
      <c r="AD84" t="s">
        <v>6787</v>
      </c>
      <c r="AE84" t="s">
        <v>6869</v>
      </c>
      <c r="AF84" t="str">
        <f>IF(H84="XFMR",IFERROR(VLOOKUP(AP84,AuctionMapping2019SEP_AUTOS!$D:$J,6,FALSE)," "),IFERROR(VLOOKUP(AO84,AuctionMapping2019SEP_LINES!$D:$K,7,FALSE)," "))</f>
        <v xml:space="preserve"> </v>
      </c>
      <c r="AG84" t="str">
        <f>IF(H84="XFMR",IFERROR(VLOOKUP(AP84,AuctionMapping2019SEP_AUTOS!$D:$J,5,FALSE)," "),IFERROR(VLOOKUP(AO84,AuctionMapping2019SEP_LINES!$D:$K,6,FALSE)," "))</f>
        <v xml:space="preserve"> </v>
      </c>
      <c r="AJ84">
        <v>2.1150000000000002</v>
      </c>
      <c r="AK84" t="s">
        <v>11384</v>
      </c>
      <c r="AL84" t="s">
        <v>11384</v>
      </c>
      <c r="AM84" s="2">
        <v>41983.54791666667</v>
      </c>
      <c r="AN84" t="s">
        <v>11456</v>
      </c>
      <c r="AO84" t="s">
        <v>13852</v>
      </c>
      <c r="AP84" t="str">
        <f t="shared" si="1"/>
        <v>ANASW|XF1H</v>
      </c>
    </row>
    <row r="85" spans="1:42" x14ac:dyDescent="0.25">
      <c r="A85" s="1">
        <v>83</v>
      </c>
      <c r="B85" t="s">
        <v>40</v>
      </c>
      <c r="D85" t="str">
        <f>IF(H85="XFMR",IFERROR(VLOOKUP(AP85,AuctionMapping2019SEP_AUTOS!$D:$J,7,FALSE)," "),IFERROR(VLOOKUP(AO85,AuctionMapping2019SEP_LINES!$D:$K,8,FALSE)," "))</f>
        <v xml:space="preserve"> </v>
      </c>
      <c r="E85" t="s">
        <v>42</v>
      </c>
      <c r="G85" s="2">
        <v>41752.540277777778</v>
      </c>
      <c r="H85" t="s">
        <v>725</v>
      </c>
      <c r="I85" t="s">
        <v>4877</v>
      </c>
      <c r="K85" t="str">
        <f>IF(H85="XFMR",IFERROR(VLOOKUP(AP85,AuctionMapping2019SEP_AUTOS!$D:$J,4,FALSE)," "),IFERROR(VLOOKUP(AO85,AuctionMapping2019SEP_LINES!$D:$K,5,FALSE)," "))</f>
        <v xml:space="preserve"> </v>
      </c>
      <c r="L85" t="str">
        <f>IF(H85="XFMR",IFERROR(VLOOKUP(AP85,AuctionMapping2019SEP_AUTOS!$D:$J,3,FALSE)," "),IFERROR(VLOOKUP(AO85,AuctionMapping2019SEP_LINES!$D:$K,4,FALSE)," "))</f>
        <v xml:space="preserve"> </v>
      </c>
      <c r="M85" t="s">
        <v>4916</v>
      </c>
      <c r="N85" t="s">
        <v>6528</v>
      </c>
      <c r="O85" t="s">
        <v>6530</v>
      </c>
      <c r="P85">
        <v>345</v>
      </c>
      <c r="Q85" t="s">
        <v>41</v>
      </c>
      <c r="R85">
        <v>0.189</v>
      </c>
      <c r="S85" t="s">
        <v>41</v>
      </c>
      <c r="T85" s="2">
        <v>41752.75</v>
      </c>
      <c r="U85">
        <v>0.41699999999999998</v>
      </c>
      <c r="V85" s="2">
        <v>41752.333333333343</v>
      </c>
      <c r="W85">
        <v>0.41699999999999998</v>
      </c>
      <c r="X85" s="2">
        <v>41746.352083333331</v>
      </c>
      <c r="AA85" t="s">
        <v>725</v>
      </c>
      <c r="AB85" s="2">
        <v>41752.351388888892</v>
      </c>
      <c r="AC85" t="s">
        <v>6785</v>
      </c>
      <c r="AD85" t="s">
        <v>6787</v>
      </c>
      <c r="AE85" t="s">
        <v>6870</v>
      </c>
      <c r="AF85" t="str">
        <f>IF(H85="XFMR",IFERROR(VLOOKUP(AP85,AuctionMapping2019SEP_AUTOS!$D:$J,6,FALSE)," "),IFERROR(VLOOKUP(AO85,AuctionMapping2019SEP_LINES!$D:$K,7,FALSE)," "))</f>
        <v xml:space="preserve"> </v>
      </c>
      <c r="AG85" t="str">
        <f>IF(H85="XFMR",IFERROR(VLOOKUP(AP85,AuctionMapping2019SEP_AUTOS!$D:$J,5,FALSE)," "),IFERROR(VLOOKUP(AO85,AuctionMapping2019SEP_LINES!$D:$K,6,FALSE)," "))</f>
        <v xml:space="preserve"> </v>
      </c>
      <c r="AJ85">
        <v>0.189</v>
      </c>
      <c r="AK85" t="s">
        <v>11384</v>
      </c>
      <c r="AL85" t="s">
        <v>11384</v>
      </c>
      <c r="AM85" s="2">
        <v>41752.540277777778</v>
      </c>
      <c r="AN85" t="s">
        <v>11456</v>
      </c>
      <c r="AO85" t="s">
        <v>13853</v>
      </c>
      <c r="AP85" t="str">
        <f t="shared" si="1"/>
        <v>ANASW|XF2H</v>
      </c>
    </row>
    <row r="86" spans="1:42" x14ac:dyDescent="0.25">
      <c r="A86" s="1">
        <v>84</v>
      </c>
      <c r="B86" t="s">
        <v>40</v>
      </c>
      <c r="D86" t="str">
        <f>IF(H86="XFMR",IFERROR(VLOOKUP(AP86,AuctionMapping2019SEP_AUTOS!$D:$J,7,FALSE)," "),IFERROR(VLOOKUP(AO86,AuctionMapping2019SEP_LINES!$D:$K,8,FALSE)," "))</f>
        <v xml:space="preserve"> </v>
      </c>
      <c r="E86" t="s">
        <v>42</v>
      </c>
      <c r="F86" t="s">
        <v>629</v>
      </c>
      <c r="G86" s="2">
        <v>42013.958333333343</v>
      </c>
      <c r="H86" t="s">
        <v>726</v>
      </c>
      <c r="I86" t="s">
        <v>4878</v>
      </c>
      <c r="K86" t="str">
        <f>IF(H86="XFMR",IFERROR(VLOOKUP(AP86,AuctionMapping2019SEP_AUTOS!$D:$J,4,FALSE)," "),IFERROR(VLOOKUP(AO86,AuctionMapping2019SEP_LINES!$D:$K,5,FALSE)," "))</f>
        <v xml:space="preserve"> </v>
      </c>
      <c r="L86" t="str">
        <f>IF(H86="XFMR",IFERROR(VLOOKUP(AP86,AuctionMapping2019SEP_AUTOS!$D:$J,3,FALSE)," "),IFERROR(VLOOKUP(AO86,AuctionMapping2019SEP_LINES!$D:$K,4,FALSE)," "))</f>
        <v xml:space="preserve"> </v>
      </c>
      <c r="M86" t="s">
        <v>4917</v>
      </c>
      <c r="N86" t="s">
        <v>6527</v>
      </c>
      <c r="O86" t="s">
        <v>6530</v>
      </c>
      <c r="P86">
        <v>138</v>
      </c>
      <c r="Q86" t="s">
        <v>41</v>
      </c>
      <c r="R86">
        <v>1.208</v>
      </c>
      <c r="S86" t="s">
        <v>40</v>
      </c>
      <c r="T86" s="2">
        <v>42013.958333333343</v>
      </c>
      <c r="U86">
        <v>1.208</v>
      </c>
      <c r="V86" s="2">
        <v>42003.792361111111</v>
      </c>
      <c r="W86">
        <v>10.166</v>
      </c>
      <c r="X86" s="2">
        <v>41999.621539351851</v>
      </c>
      <c r="AA86" t="s">
        <v>726</v>
      </c>
      <c r="AB86" s="2">
        <v>42003.792361111111</v>
      </c>
      <c r="AC86" t="s">
        <v>6785</v>
      </c>
      <c r="AD86" t="s">
        <v>6788</v>
      </c>
      <c r="AE86" t="s">
        <v>6871</v>
      </c>
      <c r="AF86" t="str">
        <f>IF(H86="XFMR",IFERROR(VLOOKUP(AP86,AuctionMapping2019SEP_AUTOS!$D:$J,6,FALSE)," "),IFERROR(VLOOKUP(AO86,AuctionMapping2019SEP_LINES!$D:$K,7,FALSE)," "))</f>
        <v xml:space="preserve"> </v>
      </c>
      <c r="AG86" t="str">
        <f>IF(H86="XFMR",IFERROR(VLOOKUP(AP86,AuctionMapping2019SEP_AUTOS!$D:$J,5,FALSE)," "),IFERROR(VLOOKUP(AO86,AuctionMapping2019SEP_LINES!$D:$K,6,FALSE)," "))</f>
        <v xml:space="preserve"> </v>
      </c>
      <c r="AH86" t="s">
        <v>4919</v>
      </c>
      <c r="AI86" t="s">
        <v>6527</v>
      </c>
      <c r="AJ86">
        <v>10.166</v>
      </c>
      <c r="AK86" t="s">
        <v>11385</v>
      </c>
      <c r="AL86" t="s">
        <v>11387</v>
      </c>
      <c r="AM86" s="2">
        <v>42013.958333333343</v>
      </c>
      <c r="AN86" t="s">
        <v>11457</v>
      </c>
      <c r="AO86" t="s">
        <v>13854</v>
      </c>
      <c r="AP86" t="str">
        <f t="shared" si="1"/>
        <v>ANDNR-ANDWT|6100D</v>
      </c>
    </row>
    <row r="87" spans="1:42" x14ac:dyDescent="0.25">
      <c r="A87" s="1">
        <v>85</v>
      </c>
      <c r="B87" t="s">
        <v>40</v>
      </c>
      <c r="D87" t="str">
        <f>IF(H87="XFMR",IFERROR(VLOOKUP(AP87,AuctionMapping2019SEP_AUTOS!$D:$J,7,FALSE)," "),IFERROR(VLOOKUP(AO87,AuctionMapping2019SEP_LINES!$D:$K,8,FALSE)," "))</f>
        <v xml:space="preserve"> </v>
      </c>
      <c r="E87" t="s">
        <v>42</v>
      </c>
      <c r="F87" t="s">
        <v>629</v>
      </c>
      <c r="G87" s="2">
        <v>42013.958333333343</v>
      </c>
      <c r="H87" t="s">
        <v>727</v>
      </c>
      <c r="I87" t="s">
        <v>4878</v>
      </c>
      <c r="K87" t="str">
        <f>IF(H87="XFMR",IFERROR(VLOOKUP(AP87,AuctionMapping2019SEP_AUTOS!$D:$J,4,FALSE)," "),IFERROR(VLOOKUP(AO87,AuctionMapping2019SEP_LINES!$D:$K,5,FALSE)," "))</f>
        <v xml:space="preserve"> </v>
      </c>
      <c r="L87" t="str">
        <f>IF(H87="XFMR",IFERROR(VLOOKUP(AP87,AuctionMapping2019SEP_AUTOS!$D:$J,3,FALSE)," "),IFERROR(VLOOKUP(AO87,AuctionMapping2019SEP_LINES!$D:$K,4,FALSE)," "))</f>
        <v xml:space="preserve"> </v>
      </c>
      <c r="M87" t="s">
        <v>4917</v>
      </c>
      <c r="N87" t="s">
        <v>6527</v>
      </c>
      <c r="O87" t="s">
        <v>6530</v>
      </c>
      <c r="P87">
        <v>138</v>
      </c>
      <c r="Q87" t="s">
        <v>41</v>
      </c>
      <c r="R87">
        <v>1.208</v>
      </c>
      <c r="S87" t="s">
        <v>40</v>
      </c>
      <c r="T87" s="2">
        <v>42013.958333333343</v>
      </c>
      <c r="U87">
        <v>1.208</v>
      </c>
      <c r="V87" s="2">
        <v>42003.792361111111</v>
      </c>
      <c r="W87">
        <v>10.166</v>
      </c>
      <c r="X87" s="2">
        <v>41999.621539351851</v>
      </c>
      <c r="AA87" t="s">
        <v>727</v>
      </c>
      <c r="AB87" s="2">
        <v>42003.792361111111</v>
      </c>
      <c r="AC87" t="s">
        <v>6785</v>
      </c>
      <c r="AD87" t="s">
        <v>6788</v>
      </c>
      <c r="AE87" t="s">
        <v>6871</v>
      </c>
      <c r="AF87" t="str">
        <f>IF(H87="XFMR",IFERROR(VLOOKUP(AP87,AuctionMapping2019SEP_AUTOS!$D:$J,6,FALSE)," "),IFERROR(VLOOKUP(AO87,AuctionMapping2019SEP_LINES!$D:$K,7,FALSE)," "))</f>
        <v xml:space="preserve"> </v>
      </c>
      <c r="AG87" t="str">
        <f>IF(H87="XFMR",IFERROR(VLOOKUP(AP87,AuctionMapping2019SEP_AUTOS!$D:$J,5,FALSE)," "),IFERROR(VLOOKUP(AO87,AuctionMapping2019SEP_LINES!$D:$K,6,FALSE)," "))</f>
        <v xml:space="preserve"> </v>
      </c>
      <c r="AH87" t="s">
        <v>4919</v>
      </c>
      <c r="AI87" t="s">
        <v>6527</v>
      </c>
      <c r="AJ87">
        <v>10.166</v>
      </c>
      <c r="AK87" t="s">
        <v>11385</v>
      </c>
      <c r="AL87" t="s">
        <v>11387</v>
      </c>
      <c r="AM87" s="2">
        <v>42013.958333333343</v>
      </c>
      <c r="AN87" t="s">
        <v>11457</v>
      </c>
      <c r="AO87" t="s">
        <v>13855</v>
      </c>
      <c r="AP87" t="str">
        <f t="shared" si="1"/>
        <v>ANDNR-ANDWT|6103A</v>
      </c>
    </row>
    <row r="88" spans="1:42" x14ac:dyDescent="0.25">
      <c r="A88" s="1">
        <v>86</v>
      </c>
      <c r="B88" t="s">
        <v>40</v>
      </c>
      <c r="D88" t="str">
        <f>IF(H88="XFMR",IFERROR(VLOOKUP(AP88,AuctionMapping2019SEP_AUTOS!$D:$J,7,FALSE)," "),IFERROR(VLOOKUP(AO88,AuctionMapping2019SEP_LINES!$D:$K,8,FALSE)," "))</f>
        <v xml:space="preserve"> </v>
      </c>
      <c r="E88" t="s">
        <v>42</v>
      </c>
      <c r="F88" t="s">
        <v>630</v>
      </c>
      <c r="G88" s="2">
        <v>41977.740277777782</v>
      </c>
      <c r="H88" t="s">
        <v>728</v>
      </c>
      <c r="I88" t="s">
        <v>4878</v>
      </c>
      <c r="K88" t="str">
        <f>IF(H88="XFMR",IFERROR(VLOOKUP(AP88,AuctionMapping2019SEP_AUTOS!$D:$J,4,FALSE)," "),IFERROR(VLOOKUP(AO88,AuctionMapping2019SEP_LINES!$D:$K,5,FALSE)," "))</f>
        <v xml:space="preserve"> </v>
      </c>
      <c r="L88" t="str">
        <f>IF(H88="XFMR",IFERROR(VLOOKUP(AP88,AuctionMapping2019SEP_AUTOS!$D:$J,3,FALSE)," "),IFERROR(VLOOKUP(AO88,AuctionMapping2019SEP_LINES!$D:$K,4,FALSE)," "))</f>
        <v xml:space="preserve"> </v>
      </c>
      <c r="M88" t="s">
        <v>4918</v>
      </c>
      <c r="N88" t="s">
        <v>6527</v>
      </c>
      <c r="O88" t="s">
        <v>6530</v>
      </c>
      <c r="P88">
        <v>69</v>
      </c>
      <c r="Q88" t="s">
        <v>41</v>
      </c>
      <c r="R88">
        <v>0.33800000000000002</v>
      </c>
      <c r="S88" t="s">
        <v>40</v>
      </c>
      <c r="T88" s="2">
        <v>41977.791666666657</v>
      </c>
      <c r="U88">
        <v>0.38900000000000001</v>
      </c>
      <c r="V88" s="2">
        <v>41977.402777777781</v>
      </c>
      <c r="W88">
        <v>0.38900000000000001</v>
      </c>
      <c r="X88" s="2">
        <v>41977.409895833327</v>
      </c>
      <c r="AA88" t="s">
        <v>728</v>
      </c>
      <c r="AB88" s="2">
        <v>41977.402777777781</v>
      </c>
      <c r="AC88" t="s">
        <v>6785</v>
      </c>
      <c r="AD88" t="s">
        <v>6788</v>
      </c>
      <c r="AE88" t="s">
        <v>6872</v>
      </c>
      <c r="AF88" t="str">
        <f>IF(H88="XFMR",IFERROR(VLOOKUP(AP88,AuctionMapping2019SEP_AUTOS!$D:$J,6,FALSE)," "),IFERROR(VLOOKUP(AO88,AuctionMapping2019SEP_LINES!$D:$K,7,FALSE)," "))</f>
        <v xml:space="preserve"> </v>
      </c>
      <c r="AG88" t="str">
        <f>IF(H88="XFMR",IFERROR(VLOOKUP(AP88,AuctionMapping2019SEP_AUTOS!$D:$J,5,FALSE)," "),IFERROR(VLOOKUP(AO88,AuctionMapping2019SEP_LINES!$D:$K,6,FALSE)," "))</f>
        <v xml:space="preserve"> </v>
      </c>
      <c r="AH88" t="s">
        <v>5119</v>
      </c>
      <c r="AI88" t="s">
        <v>6527</v>
      </c>
      <c r="AJ88">
        <v>0.33800000000000002</v>
      </c>
      <c r="AK88" t="s">
        <v>11385</v>
      </c>
      <c r="AL88" t="s">
        <v>11385</v>
      </c>
      <c r="AM88" s="2">
        <v>41977.740277777782</v>
      </c>
      <c r="AN88" t="s">
        <v>11458</v>
      </c>
      <c r="AO88" t="s">
        <v>13856</v>
      </c>
      <c r="AP88" t="str">
        <f t="shared" si="1"/>
        <v>ANDSW-EMATP|6596D</v>
      </c>
    </row>
    <row r="89" spans="1:42" x14ac:dyDescent="0.25">
      <c r="A89" s="1">
        <v>87</v>
      </c>
      <c r="B89" t="s">
        <v>40</v>
      </c>
      <c r="D89" t="str">
        <f>IF(H89="XFMR",IFERROR(VLOOKUP(AP89,AuctionMapping2019SEP_AUTOS!$D:$J,7,FALSE)," "),IFERROR(VLOOKUP(AO89,AuctionMapping2019SEP_LINES!$D:$K,8,FALSE)," "))</f>
        <v xml:space="preserve"> </v>
      </c>
      <c r="E89" t="s">
        <v>42</v>
      </c>
      <c r="G89" s="2">
        <v>41808.138194444437</v>
      </c>
      <c r="H89" t="s">
        <v>729</v>
      </c>
      <c r="I89" t="s">
        <v>4878</v>
      </c>
      <c r="K89" t="str">
        <f>IF(H89="XFMR",IFERROR(VLOOKUP(AP89,AuctionMapping2019SEP_AUTOS!$D:$J,4,FALSE)," "),IFERROR(VLOOKUP(AO89,AuctionMapping2019SEP_LINES!$D:$K,5,FALSE)," "))</f>
        <v xml:space="preserve"> </v>
      </c>
      <c r="L89" t="str">
        <f>IF(H89="XFMR",IFERROR(VLOOKUP(AP89,AuctionMapping2019SEP_AUTOS!$D:$J,3,FALSE)," "),IFERROR(VLOOKUP(AO89,AuctionMapping2019SEP_LINES!$D:$K,4,FALSE)," "))</f>
        <v xml:space="preserve"> </v>
      </c>
      <c r="M89" t="s">
        <v>4919</v>
      </c>
      <c r="N89" t="s">
        <v>6527</v>
      </c>
      <c r="O89" t="s">
        <v>6530</v>
      </c>
      <c r="P89">
        <v>138</v>
      </c>
      <c r="Q89" t="s">
        <v>41</v>
      </c>
      <c r="R89">
        <v>0.2</v>
      </c>
      <c r="S89" t="s">
        <v>40</v>
      </c>
      <c r="T89" s="2">
        <v>41808.625</v>
      </c>
      <c r="U89">
        <v>0.68700000000000006</v>
      </c>
      <c r="V89" s="2">
        <v>41807.938194444447</v>
      </c>
      <c r="W89">
        <v>0.68700000000000006</v>
      </c>
      <c r="X89" s="2">
        <v>41808.008333333331</v>
      </c>
      <c r="AA89" t="s">
        <v>729</v>
      </c>
      <c r="AB89" s="2">
        <v>41807.938194444447</v>
      </c>
      <c r="AC89" t="s">
        <v>6785</v>
      </c>
      <c r="AD89" t="s">
        <v>6788</v>
      </c>
      <c r="AE89" t="s">
        <v>6873</v>
      </c>
      <c r="AF89" t="str">
        <f>IF(H89="XFMR",IFERROR(VLOOKUP(AP89,AuctionMapping2019SEP_AUTOS!$D:$J,6,FALSE)," "),IFERROR(VLOOKUP(AO89,AuctionMapping2019SEP_LINES!$D:$K,7,FALSE)," "))</f>
        <v xml:space="preserve"> </v>
      </c>
      <c r="AG89" t="str">
        <f>IF(H89="XFMR",IFERROR(VLOOKUP(AP89,AuctionMapping2019SEP_AUTOS!$D:$J,5,FALSE)," "),IFERROR(VLOOKUP(AO89,AuctionMapping2019SEP_LINES!$D:$K,6,FALSE)," "))</f>
        <v xml:space="preserve"> </v>
      </c>
      <c r="AH89" t="s">
        <v>6188</v>
      </c>
      <c r="AI89" t="s">
        <v>6527</v>
      </c>
      <c r="AJ89">
        <v>0.2</v>
      </c>
      <c r="AK89" t="s">
        <v>11385</v>
      </c>
      <c r="AL89" t="s">
        <v>11385</v>
      </c>
      <c r="AM89" s="2">
        <v>41808.138194444437</v>
      </c>
      <c r="AN89" t="s">
        <v>11459</v>
      </c>
      <c r="AO89" t="s">
        <v>13857</v>
      </c>
      <c r="AP89" t="str">
        <f t="shared" si="1"/>
        <v>ANDWT-ARETP|6100A</v>
      </c>
    </row>
    <row r="90" spans="1:42" x14ac:dyDescent="0.25">
      <c r="A90" s="1">
        <v>88</v>
      </c>
      <c r="B90" t="s">
        <v>40</v>
      </c>
      <c r="D90" t="str">
        <f>IF(H90="XFMR",IFERROR(VLOOKUP(AP90,AuctionMapping2019SEP_AUTOS!$D:$J,7,FALSE)," "),IFERROR(VLOOKUP(AO90,AuctionMapping2019SEP_LINES!$D:$K,8,FALSE)," "))</f>
        <v xml:space="preserve"> </v>
      </c>
      <c r="E90" t="s">
        <v>42</v>
      </c>
      <c r="G90" s="2">
        <v>41800.75</v>
      </c>
      <c r="H90" t="s">
        <v>730</v>
      </c>
      <c r="I90" t="s">
        <v>4878</v>
      </c>
      <c r="K90" t="str">
        <f>IF(H90="XFMR",IFERROR(VLOOKUP(AP90,AuctionMapping2019SEP_AUTOS!$D:$J,4,FALSE)," "),IFERROR(VLOOKUP(AO90,AuctionMapping2019SEP_LINES!$D:$K,5,FALSE)," "))</f>
        <v xml:space="preserve"> </v>
      </c>
      <c r="L90" t="str">
        <f>IF(H90="XFMR",IFERROR(VLOOKUP(AP90,AuctionMapping2019SEP_AUTOS!$D:$J,3,FALSE)," "),IFERROR(VLOOKUP(AO90,AuctionMapping2019SEP_LINES!$D:$K,4,FALSE)," "))</f>
        <v xml:space="preserve"> </v>
      </c>
      <c r="M90" t="s">
        <v>4920</v>
      </c>
      <c r="N90" t="s">
        <v>6527</v>
      </c>
      <c r="O90" t="s">
        <v>6530</v>
      </c>
      <c r="P90">
        <v>138</v>
      </c>
      <c r="Q90" t="s">
        <v>41</v>
      </c>
      <c r="R90">
        <v>3.9990000000000001</v>
      </c>
      <c r="S90" t="s">
        <v>40</v>
      </c>
      <c r="T90" s="2">
        <v>41800.75</v>
      </c>
      <c r="U90">
        <v>3.9990000000000001</v>
      </c>
      <c r="V90" s="2">
        <v>41796.750694444447</v>
      </c>
      <c r="W90">
        <v>3.9990000000000001</v>
      </c>
      <c r="X90" s="2">
        <v>41796.832638888889</v>
      </c>
      <c r="AA90" t="s">
        <v>730</v>
      </c>
      <c r="AB90" s="2">
        <v>41796.750694444447</v>
      </c>
      <c r="AC90" t="s">
        <v>6785</v>
      </c>
      <c r="AD90" t="s">
        <v>6788</v>
      </c>
      <c r="AE90" t="s">
        <v>6874</v>
      </c>
      <c r="AF90" t="str">
        <f>IF(H90="XFMR",IFERROR(VLOOKUP(AP90,AuctionMapping2019SEP_AUTOS!$D:$J,6,FALSE)," "),IFERROR(VLOOKUP(AO90,AuctionMapping2019SEP_LINES!$D:$K,7,FALSE)," "))</f>
        <v xml:space="preserve"> </v>
      </c>
      <c r="AG90" t="str">
        <f>IF(H90="XFMR",IFERROR(VLOOKUP(AP90,AuctionMapping2019SEP_AUTOS!$D:$J,5,FALSE)," "),IFERROR(VLOOKUP(AO90,AuctionMapping2019SEP_LINES!$D:$K,6,FALSE)," "))</f>
        <v xml:space="preserve"> </v>
      </c>
      <c r="AH90" t="s">
        <v>5115</v>
      </c>
      <c r="AI90" t="s">
        <v>6527</v>
      </c>
      <c r="AJ90">
        <v>3.9990000000000001</v>
      </c>
      <c r="AK90" t="s">
        <v>11385</v>
      </c>
      <c r="AL90" t="s">
        <v>11385</v>
      </c>
      <c r="AM90" s="2">
        <v>41800.75</v>
      </c>
      <c r="AN90" t="s">
        <v>11460</v>
      </c>
      <c r="AO90" t="s">
        <v>13858</v>
      </c>
      <c r="AP90" t="str">
        <f t="shared" si="1"/>
        <v>ANPOI-ELMAR|6150L</v>
      </c>
    </row>
    <row r="91" spans="1:42" x14ac:dyDescent="0.25">
      <c r="A91" s="1">
        <v>89</v>
      </c>
      <c r="B91" t="s">
        <v>40</v>
      </c>
      <c r="D91" t="str">
        <f>IF(H91="XFMR",IFERROR(VLOOKUP(AP91,AuctionMapping2019SEP_AUTOS!$D:$J,7,FALSE)," "),IFERROR(VLOOKUP(AO91,AuctionMapping2019SEP_LINES!$D:$K,8,FALSE)," "))</f>
        <v xml:space="preserve"> </v>
      </c>
      <c r="E91" t="s">
        <v>42</v>
      </c>
      <c r="F91" t="s">
        <v>626</v>
      </c>
      <c r="G91" s="2">
        <v>41963.597222222219</v>
      </c>
      <c r="H91" t="s">
        <v>731</v>
      </c>
      <c r="I91" t="s">
        <v>4878</v>
      </c>
      <c r="K91" t="str">
        <f>IF(H91="XFMR",IFERROR(VLOOKUP(AP91,AuctionMapping2019SEP_AUTOS!$D:$J,4,FALSE)," "),IFERROR(VLOOKUP(AO91,AuctionMapping2019SEP_LINES!$D:$K,5,FALSE)," "))</f>
        <v xml:space="preserve"> </v>
      </c>
      <c r="L91" t="str">
        <f>IF(H91="XFMR",IFERROR(VLOOKUP(AP91,AuctionMapping2019SEP_AUTOS!$D:$J,3,FALSE)," "),IFERROR(VLOOKUP(AO91,AuctionMapping2019SEP_LINES!$D:$K,4,FALSE)," "))</f>
        <v xml:space="preserve"> </v>
      </c>
      <c r="M91" t="s">
        <v>4921</v>
      </c>
      <c r="N91" t="s">
        <v>6527</v>
      </c>
      <c r="O91" t="s">
        <v>6530</v>
      </c>
      <c r="P91">
        <v>69</v>
      </c>
      <c r="Q91" t="s">
        <v>41</v>
      </c>
      <c r="R91">
        <v>3.1930000000000001</v>
      </c>
      <c r="S91" t="s">
        <v>41</v>
      </c>
      <c r="T91" s="2">
        <v>41963.666666666657</v>
      </c>
      <c r="U91">
        <v>3.25</v>
      </c>
      <c r="V91" s="2">
        <v>41960.416666666657</v>
      </c>
      <c r="W91">
        <v>3.25</v>
      </c>
      <c r="X91" s="2">
        <v>41950.457546296297</v>
      </c>
      <c r="AA91" t="s">
        <v>731</v>
      </c>
      <c r="AB91" s="2">
        <v>41960.404166666667</v>
      </c>
      <c r="AC91" t="s">
        <v>6785</v>
      </c>
      <c r="AD91" t="s">
        <v>6787</v>
      </c>
      <c r="AE91" t="s">
        <v>6875</v>
      </c>
      <c r="AF91" t="str">
        <f>IF(H91="XFMR",IFERROR(VLOOKUP(AP91,AuctionMapping2019SEP_AUTOS!$D:$J,6,FALSE)," "),IFERROR(VLOOKUP(AO91,AuctionMapping2019SEP_LINES!$D:$K,7,FALSE)," "))</f>
        <v xml:space="preserve"> </v>
      </c>
      <c r="AG91" t="str">
        <f>IF(H91="XFMR",IFERROR(VLOOKUP(AP91,AuctionMapping2019SEP_AUTOS!$D:$J,5,FALSE)," "),IFERROR(VLOOKUP(AO91,AuctionMapping2019SEP_LINES!$D:$K,6,FALSE)," "))</f>
        <v xml:space="preserve"> </v>
      </c>
      <c r="AH91" t="s">
        <v>5053</v>
      </c>
      <c r="AI91" t="s">
        <v>6527</v>
      </c>
      <c r="AJ91">
        <v>3.1930000000000001</v>
      </c>
      <c r="AK91" t="s">
        <v>11384</v>
      </c>
      <c r="AL91" t="s">
        <v>11384</v>
      </c>
      <c r="AM91" s="2">
        <v>41963.597222222219</v>
      </c>
      <c r="AN91" t="s">
        <v>11461</v>
      </c>
      <c r="AO91" t="s">
        <v>13859</v>
      </c>
      <c r="AP91" t="str">
        <f t="shared" si="1"/>
        <v>ANSN-CORN|ANSNCORN11</v>
      </c>
    </row>
    <row r="92" spans="1:42" x14ac:dyDescent="0.25">
      <c r="A92" s="1">
        <v>90</v>
      </c>
      <c r="B92" t="s">
        <v>40</v>
      </c>
      <c r="D92" t="str">
        <f>IF(H92="XFMR",IFERROR(VLOOKUP(AP92,AuctionMapping2019SEP_AUTOS!$D:$J,7,FALSE)," "),IFERROR(VLOOKUP(AO92,AuctionMapping2019SEP_LINES!$D:$K,8,FALSE)," "))</f>
        <v xml:space="preserve"> </v>
      </c>
      <c r="E92" t="s">
        <v>42</v>
      </c>
      <c r="F92" t="s">
        <v>626</v>
      </c>
      <c r="G92" s="2">
        <v>41851.62777777778</v>
      </c>
      <c r="H92" t="s">
        <v>732</v>
      </c>
      <c r="I92" t="s">
        <v>4878</v>
      </c>
      <c r="K92" t="str">
        <f>IF(H92="XFMR",IFERROR(VLOOKUP(AP92,AuctionMapping2019SEP_AUTOS!$D:$J,4,FALSE)," "),IFERROR(VLOOKUP(AO92,AuctionMapping2019SEP_LINES!$D:$K,5,FALSE)," "))</f>
        <v xml:space="preserve"> </v>
      </c>
      <c r="L92" t="str">
        <f>IF(H92="XFMR",IFERROR(VLOOKUP(AP92,AuctionMapping2019SEP_AUTOS!$D:$J,3,FALSE)," "),IFERROR(VLOOKUP(AO92,AuctionMapping2019SEP_LINES!$D:$K,4,FALSE)," "))</f>
        <v xml:space="preserve"> </v>
      </c>
      <c r="M92" t="s">
        <v>4921</v>
      </c>
      <c r="N92" t="s">
        <v>6527</v>
      </c>
      <c r="O92" t="s">
        <v>6530</v>
      </c>
      <c r="P92">
        <v>69</v>
      </c>
      <c r="Q92" t="s">
        <v>41</v>
      </c>
      <c r="R92">
        <v>6.2E-2</v>
      </c>
      <c r="S92" t="s">
        <v>40</v>
      </c>
      <c r="T92" s="2">
        <v>41851.75</v>
      </c>
      <c r="U92">
        <v>0.20799999999999999</v>
      </c>
      <c r="V92" s="2">
        <v>41851.541666666657</v>
      </c>
      <c r="W92">
        <v>0.20799999999999999</v>
      </c>
      <c r="X92" s="2">
        <v>41851.455555555563</v>
      </c>
      <c r="AA92" t="s">
        <v>732</v>
      </c>
      <c r="AB92" s="2">
        <v>41851.565972222219</v>
      </c>
      <c r="AC92" t="s">
        <v>6785</v>
      </c>
      <c r="AD92" t="s">
        <v>6788</v>
      </c>
      <c r="AE92" t="s">
        <v>6876</v>
      </c>
      <c r="AF92" t="str">
        <f>IF(H92="XFMR",IFERROR(VLOOKUP(AP92,AuctionMapping2019SEP_AUTOS!$D:$J,6,FALSE)," "),IFERROR(VLOOKUP(AO92,AuctionMapping2019SEP_LINES!$D:$K,7,FALSE)," "))</f>
        <v xml:space="preserve"> </v>
      </c>
      <c r="AG92" t="str">
        <f>IF(H92="XFMR",IFERROR(VLOOKUP(AP92,AuctionMapping2019SEP_AUTOS!$D:$J,5,FALSE)," "),IFERROR(VLOOKUP(AO92,AuctionMapping2019SEP_LINES!$D:$K,6,FALSE)," "))</f>
        <v xml:space="preserve"> </v>
      </c>
      <c r="AH92" t="s">
        <v>5474</v>
      </c>
      <c r="AI92" t="s">
        <v>6527</v>
      </c>
      <c r="AJ92">
        <v>6.2E-2</v>
      </c>
      <c r="AK92" t="s">
        <v>11385</v>
      </c>
      <c r="AL92" t="s">
        <v>11387</v>
      </c>
      <c r="AM92" s="2">
        <v>41851.62777777778</v>
      </c>
      <c r="AN92" t="s">
        <v>11462</v>
      </c>
      <c r="AO92" t="s">
        <v>13860</v>
      </c>
      <c r="AP92" t="str">
        <f t="shared" si="1"/>
        <v>ANSN-RADM|ANSNRADM11</v>
      </c>
    </row>
    <row r="93" spans="1:42" x14ac:dyDescent="0.25">
      <c r="A93" s="1">
        <v>91</v>
      </c>
      <c r="B93" t="s">
        <v>40</v>
      </c>
      <c r="D93" t="str">
        <f>IF(H93="XFMR",IFERROR(VLOOKUP(AP93,AuctionMapping2019SEP_AUTOS!$D:$J,7,FALSE)," "),IFERROR(VLOOKUP(AO93,AuctionMapping2019SEP_LINES!$D:$K,8,FALSE)," "))</f>
        <v xml:space="preserve"> </v>
      </c>
      <c r="E93" t="s">
        <v>42</v>
      </c>
      <c r="F93" t="s">
        <v>626</v>
      </c>
      <c r="G93" s="2">
        <v>41969.715277777781</v>
      </c>
      <c r="H93" t="s">
        <v>733</v>
      </c>
      <c r="I93" t="s">
        <v>4878</v>
      </c>
      <c r="K93" t="str">
        <f>IF(H93="XFMR",IFERROR(VLOOKUP(AP93,AuctionMapping2019SEP_AUTOS!$D:$J,4,FALSE)," "),IFERROR(VLOOKUP(AO93,AuctionMapping2019SEP_LINES!$D:$K,5,FALSE)," "))</f>
        <v xml:space="preserve"> </v>
      </c>
      <c r="L93" t="str">
        <f>IF(H93="XFMR",IFERROR(VLOOKUP(AP93,AuctionMapping2019SEP_AUTOS!$D:$J,3,FALSE)," "),IFERROR(VLOOKUP(AO93,AuctionMapping2019SEP_LINES!$D:$K,4,FALSE)," "))</f>
        <v xml:space="preserve"> </v>
      </c>
      <c r="M93" t="s">
        <v>4922</v>
      </c>
      <c r="N93" t="s">
        <v>6527</v>
      </c>
      <c r="O93" t="s">
        <v>6530</v>
      </c>
      <c r="P93">
        <v>69</v>
      </c>
      <c r="Q93" t="s">
        <v>41</v>
      </c>
      <c r="R93">
        <v>0.42299999999999999</v>
      </c>
      <c r="S93" t="s">
        <v>40</v>
      </c>
      <c r="T93" s="2">
        <v>41969.791666666657</v>
      </c>
      <c r="U93">
        <v>0.5</v>
      </c>
      <c r="V93" s="2">
        <v>41969.291666666657</v>
      </c>
      <c r="W93">
        <v>0.5</v>
      </c>
      <c r="X93" s="2">
        <v>41950.584780092591</v>
      </c>
      <c r="AA93" t="s">
        <v>733</v>
      </c>
      <c r="AB93" s="2">
        <v>41969.292361111111</v>
      </c>
      <c r="AC93" t="s">
        <v>6785</v>
      </c>
      <c r="AD93" t="s">
        <v>6788</v>
      </c>
      <c r="AE93" t="s">
        <v>6877</v>
      </c>
      <c r="AF93" t="str">
        <f>IF(H93="XFMR",IFERROR(VLOOKUP(AP93,AuctionMapping2019SEP_AUTOS!$D:$J,6,FALSE)," "),IFERROR(VLOOKUP(AO93,AuctionMapping2019SEP_LINES!$D:$K,7,FALSE)," "))</f>
        <v xml:space="preserve"> </v>
      </c>
      <c r="AG93" t="str">
        <f>IF(H93="XFMR",IFERROR(VLOOKUP(AP93,AuctionMapping2019SEP_AUTOS!$D:$J,5,FALSE)," "),IFERROR(VLOOKUP(AO93,AuctionMapping2019SEP_LINES!$D:$K,6,FALSE)," "))</f>
        <v xml:space="preserve"> </v>
      </c>
      <c r="AH93" t="s">
        <v>10847</v>
      </c>
      <c r="AI93" t="s">
        <v>6527</v>
      </c>
      <c r="AJ93">
        <v>0.42299999999999999</v>
      </c>
      <c r="AK93" t="s">
        <v>11385</v>
      </c>
      <c r="AL93" t="s">
        <v>11387</v>
      </c>
      <c r="AM93" s="2">
        <v>41969.715277777781</v>
      </c>
      <c r="AN93" t="s">
        <v>11463</v>
      </c>
      <c r="AO93" t="s">
        <v>13861</v>
      </c>
      <c r="AP93" t="str">
        <f t="shared" si="1"/>
        <v>ANSO-HAWEXTAP|ANSOHAWEXT11</v>
      </c>
    </row>
    <row r="94" spans="1:42" x14ac:dyDescent="0.25">
      <c r="A94" s="1">
        <v>92</v>
      </c>
      <c r="B94" t="s">
        <v>40</v>
      </c>
      <c r="D94" t="str">
        <f>IF(H94="XFMR",IFERROR(VLOOKUP(AP94,AuctionMapping2019SEP_AUTOS!$D:$J,7,FALSE)," "),IFERROR(VLOOKUP(AO94,AuctionMapping2019SEP_LINES!$D:$K,8,FALSE)," "))</f>
        <v xml:space="preserve"> </v>
      </c>
      <c r="E94" t="s">
        <v>42</v>
      </c>
      <c r="G94" s="2">
        <v>41788.654166666667</v>
      </c>
      <c r="H94" t="s">
        <v>734</v>
      </c>
      <c r="I94" t="s">
        <v>4878</v>
      </c>
      <c r="K94" t="str">
        <f>IF(H94="XFMR",IFERROR(VLOOKUP(AP94,AuctionMapping2019SEP_AUTOS!$D:$J,4,FALSE)," "),IFERROR(VLOOKUP(AO94,AuctionMapping2019SEP_LINES!$D:$K,5,FALSE)," "))</f>
        <v xml:space="preserve"> </v>
      </c>
      <c r="L94" t="str">
        <f>IF(H94="XFMR",IFERROR(VLOOKUP(AP94,AuctionMapping2019SEP_AUTOS!$D:$J,3,FALSE)," "),IFERROR(VLOOKUP(AO94,AuctionMapping2019SEP_LINES!$D:$K,4,FALSE)," "))</f>
        <v xml:space="preserve"> </v>
      </c>
      <c r="M94" t="s">
        <v>4923</v>
      </c>
      <c r="N94" t="s">
        <v>6529</v>
      </c>
      <c r="O94" t="s">
        <v>6530</v>
      </c>
      <c r="P94">
        <v>138</v>
      </c>
      <c r="Q94" t="s">
        <v>41</v>
      </c>
      <c r="R94">
        <v>0.38300000000000001</v>
      </c>
      <c r="S94" t="s">
        <v>41</v>
      </c>
      <c r="T94" s="2">
        <v>41788.708333333343</v>
      </c>
      <c r="U94">
        <v>0.45800000000000002</v>
      </c>
      <c r="V94" s="2">
        <v>41788.25</v>
      </c>
      <c r="W94">
        <v>0.45800000000000002</v>
      </c>
      <c r="X94" s="2">
        <v>41775.505555555559</v>
      </c>
      <c r="AA94" t="s">
        <v>734</v>
      </c>
      <c r="AB94" s="2">
        <v>41788.270833333343</v>
      </c>
      <c r="AC94" t="s">
        <v>6785</v>
      </c>
      <c r="AD94" t="s">
        <v>6787</v>
      </c>
      <c r="AE94" t="s">
        <v>6878</v>
      </c>
      <c r="AF94" t="str">
        <f>IF(H94="XFMR",IFERROR(VLOOKUP(AP94,AuctionMapping2019SEP_AUTOS!$D:$J,6,FALSE)," "),IFERROR(VLOOKUP(AO94,AuctionMapping2019SEP_LINES!$D:$K,7,FALSE)," "))</f>
        <v xml:space="preserve"> </v>
      </c>
      <c r="AG94" t="str">
        <f>IF(H94="XFMR",IFERROR(VLOOKUP(AP94,AuctionMapping2019SEP_AUTOS!$D:$J,5,FALSE)," "),IFERROR(VLOOKUP(AO94,AuctionMapping2019SEP_LINES!$D:$K,6,FALSE)," "))</f>
        <v xml:space="preserve"> </v>
      </c>
      <c r="AH94" t="s">
        <v>10848</v>
      </c>
      <c r="AI94" t="s">
        <v>6529</v>
      </c>
      <c r="AJ94">
        <v>0.38300000000000001</v>
      </c>
      <c r="AK94" t="s">
        <v>11384</v>
      </c>
      <c r="AL94" t="s">
        <v>11384</v>
      </c>
      <c r="AM94" s="2">
        <v>41788.654166666667</v>
      </c>
      <c r="AN94" t="s">
        <v>11464</v>
      </c>
      <c r="AO94" t="s">
        <v>13862</v>
      </c>
      <c r="AP94" t="str">
        <f t="shared" si="1"/>
        <v>ANTLER-HIGH46|389T5181</v>
      </c>
    </row>
    <row r="95" spans="1:42" x14ac:dyDescent="0.25">
      <c r="A95" s="1">
        <v>93</v>
      </c>
      <c r="B95" t="s">
        <v>40</v>
      </c>
      <c r="D95" t="str">
        <f>IF(H95="XFMR",IFERROR(VLOOKUP(AP95,AuctionMapping2019SEP_AUTOS!$D:$J,7,FALSE)," "),IFERROR(VLOOKUP(AO95,AuctionMapping2019SEP_LINES!$D:$K,8,FALSE)," "))</f>
        <v xml:space="preserve"> </v>
      </c>
      <c r="E95" t="s">
        <v>42</v>
      </c>
      <c r="F95" t="s">
        <v>624</v>
      </c>
      <c r="G95" s="2">
        <v>41844.708333333343</v>
      </c>
      <c r="H95" t="s">
        <v>735</v>
      </c>
      <c r="I95" t="s">
        <v>4878</v>
      </c>
      <c r="K95" t="str">
        <f>IF(H95="XFMR",IFERROR(VLOOKUP(AP95,AuctionMapping2019SEP_AUTOS!$D:$J,4,FALSE)," "),IFERROR(VLOOKUP(AO95,AuctionMapping2019SEP_LINES!$D:$K,5,FALSE)," "))</f>
        <v xml:space="preserve"> </v>
      </c>
      <c r="L95" t="str">
        <f>IF(H95="XFMR",IFERROR(VLOOKUP(AP95,AuctionMapping2019SEP_AUTOS!$D:$J,3,FALSE)," "),IFERROR(VLOOKUP(AO95,AuctionMapping2019SEP_LINES!$D:$K,4,FALSE)," "))</f>
        <v xml:space="preserve"> </v>
      </c>
      <c r="M95" t="s">
        <v>4924</v>
      </c>
      <c r="N95" t="s">
        <v>6526</v>
      </c>
      <c r="O95" t="s">
        <v>6530</v>
      </c>
      <c r="P95">
        <v>138</v>
      </c>
      <c r="Q95" t="s">
        <v>41</v>
      </c>
      <c r="R95">
        <v>0.33500000000000002</v>
      </c>
      <c r="S95" t="s">
        <v>41</v>
      </c>
      <c r="T95" s="2">
        <v>41844.708333333343</v>
      </c>
      <c r="U95">
        <v>1.417</v>
      </c>
      <c r="V95" s="2">
        <v>41843.291666666657</v>
      </c>
      <c r="W95">
        <v>1.417</v>
      </c>
      <c r="X95" s="2">
        <v>41828.396527777782</v>
      </c>
      <c r="AA95" t="s">
        <v>735</v>
      </c>
      <c r="AB95" s="2">
        <v>41844.373611111107</v>
      </c>
      <c r="AC95" t="s">
        <v>6785</v>
      </c>
      <c r="AD95" t="s">
        <v>6787</v>
      </c>
      <c r="AE95" t="s">
        <v>6879</v>
      </c>
      <c r="AF95" t="str">
        <f>IF(H95="XFMR",IFERROR(VLOOKUP(AP95,AuctionMapping2019SEP_AUTOS!$D:$J,6,FALSE)," "),IFERROR(VLOOKUP(AO95,AuctionMapping2019SEP_LINES!$D:$K,7,FALSE)," "))</f>
        <v xml:space="preserve"> </v>
      </c>
      <c r="AG95" t="str">
        <f>IF(H95="XFMR",IFERROR(VLOOKUP(AP95,AuctionMapping2019SEP_AUTOS!$D:$J,5,FALSE)," "),IFERROR(VLOOKUP(AO95,AuctionMapping2019SEP_LINES!$D:$K,6,FALSE)," "))</f>
        <v xml:space="preserve"> </v>
      </c>
      <c r="AH95" t="s">
        <v>5787</v>
      </c>
      <c r="AI95" t="s">
        <v>6526</v>
      </c>
      <c r="AJ95">
        <v>0.33500000000000002</v>
      </c>
      <c r="AK95" t="s">
        <v>11384</v>
      </c>
      <c r="AL95" t="s">
        <v>11384</v>
      </c>
      <c r="AM95" s="2">
        <v>41844.708333333343</v>
      </c>
      <c r="AN95" t="s">
        <v>11465</v>
      </c>
      <c r="AO95" t="s">
        <v>13863</v>
      </c>
      <c r="AP95" t="str">
        <f t="shared" si="1"/>
        <v>APD-DPW|APDDPW1A</v>
      </c>
    </row>
    <row r="96" spans="1:42" x14ac:dyDescent="0.25">
      <c r="A96" s="1">
        <v>94</v>
      </c>
      <c r="B96" t="s">
        <v>40</v>
      </c>
      <c r="D96" t="str">
        <f>IF(H96="XFMR",IFERROR(VLOOKUP(AP96,AuctionMapping2019SEP_AUTOS!$D:$J,7,FALSE)," "),IFERROR(VLOOKUP(AO96,AuctionMapping2019SEP_LINES!$D:$K,8,FALSE)," "))</f>
        <v xml:space="preserve"> </v>
      </c>
      <c r="E96" t="s">
        <v>42</v>
      </c>
      <c r="F96" t="s">
        <v>624</v>
      </c>
      <c r="G96" s="2">
        <v>41842.999305555553</v>
      </c>
      <c r="H96" t="s">
        <v>736</v>
      </c>
      <c r="I96" t="s">
        <v>4878</v>
      </c>
      <c r="K96" t="str">
        <f>IF(H96="XFMR",IFERROR(VLOOKUP(AP96,AuctionMapping2019SEP_AUTOS!$D:$J,4,FALSE)," "),IFERROR(VLOOKUP(AO96,AuctionMapping2019SEP_LINES!$D:$K,5,FALSE)," "))</f>
        <v xml:space="preserve"> </v>
      </c>
      <c r="L96" t="str">
        <f>IF(H96="XFMR",IFERROR(VLOOKUP(AP96,AuctionMapping2019SEP_AUTOS!$D:$J,3,FALSE)," "),IFERROR(VLOOKUP(AO96,AuctionMapping2019SEP_LINES!$D:$K,4,FALSE)," "))</f>
        <v xml:space="preserve"> </v>
      </c>
      <c r="M96" t="s">
        <v>4924</v>
      </c>
      <c r="N96" t="s">
        <v>6526</v>
      </c>
      <c r="O96" t="s">
        <v>6530</v>
      </c>
      <c r="P96">
        <v>138</v>
      </c>
      <c r="Q96" t="s">
        <v>41</v>
      </c>
      <c r="R96">
        <v>1E-3</v>
      </c>
      <c r="S96" t="s">
        <v>41</v>
      </c>
      <c r="T96" s="2">
        <v>41842.999305555553</v>
      </c>
      <c r="U96">
        <v>1E-3</v>
      </c>
      <c r="V96" s="2">
        <v>41842.998611111107</v>
      </c>
      <c r="W96">
        <v>1E-3</v>
      </c>
      <c r="X96" s="2">
        <v>41838.643055555563</v>
      </c>
      <c r="AA96" t="s">
        <v>736</v>
      </c>
      <c r="AB96" s="2">
        <v>41842.998611111107</v>
      </c>
      <c r="AC96" t="s">
        <v>6785</v>
      </c>
      <c r="AD96" t="s">
        <v>6787</v>
      </c>
      <c r="AE96" t="s">
        <v>6880</v>
      </c>
      <c r="AF96" t="str">
        <f>IF(H96="XFMR",IFERROR(VLOOKUP(AP96,AuctionMapping2019SEP_AUTOS!$D:$J,6,FALSE)," "),IFERROR(VLOOKUP(AO96,AuctionMapping2019SEP_LINES!$D:$K,7,FALSE)," "))</f>
        <v xml:space="preserve"> </v>
      </c>
      <c r="AG96" t="str">
        <f>IF(H96="XFMR",IFERROR(VLOOKUP(AP96,AuctionMapping2019SEP_AUTOS!$D:$J,5,FALSE)," "),IFERROR(VLOOKUP(AO96,AuctionMapping2019SEP_LINES!$D:$K,6,FALSE)," "))</f>
        <v xml:space="preserve"> </v>
      </c>
      <c r="AH96" t="s">
        <v>5787</v>
      </c>
      <c r="AI96" t="s">
        <v>6526</v>
      </c>
      <c r="AJ96">
        <v>1E-3</v>
      </c>
      <c r="AK96" t="s">
        <v>11384</v>
      </c>
      <c r="AL96" t="s">
        <v>11384</v>
      </c>
      <c r="AM96" s="2">
        <v>41842.999305555553</v>
      </c>
      <c r="AN96" t="s">
        <v>11465</v>
      </c>
      <c r="AO96" t="s">
        <v>13864</v>
      </c>
      <c r="AP96" t="str">
        <f t="shared" si="1"/>
        <v>APD-DPW|APDDPW2A</v>
      </c>
    </row>
    <row r="97" spans="1:42" x14ac:dyDescent="0.25">
      <c r="A97" s="1">
        <v>95</v>
      </c>
      <c r="B97" t="s">
        <v>40</v>
      </c>
      <c r="D97" t="str">
        <f>IF(H97="XFMR",IFERROR(VLOOKUP(AP97,AuctionMapping2019SEP_AUTOS!$D:$J,7,FALSE)," "),IFERROR(VLOOKUP(AO97,AuctionMapping2019SEP_LINES!$D:$K,8,FALSE)," "))</f>
        <v xml:space="preserve"> </v>
      </c>
      <c r="E97" t="s">
        <v>65</v>
      </c>
      <c r="G97" s="2">
        <v>41800.625</v>
      </c>
      <c r="H97" t="s">
        <v>737</v>
      </c>
      <c r="I97" t="s">
        <v>4877</v>
      </c>
      <c r="K97" t="str">
        <f>IF(H97="XFMR",IFERROR(VLOOKUP(AP97,AuctionMapping2019SEP_AUTOS!$D:$J,4,FALSE)," "),IFERROR(VLOOKUP(AO97,AuctionMapping2019SEP_LINES!$D:$K,5,FALSE)," "))</f>
        <v xml:space="preserve"> </v>
      </c>
      <c r="L97" t="str">
        <f>IF(H97="XFMR",IFERROR(VLOOKUP(AP97,AuctionMapping2019SEP_AUTOS!$D:$J,3,FALSE)," "),IFERROR(VLOOKUP(AO97,AuctionMapping2019SEP_LINES!$D:$K,4,FALSE)," "))</f>
        <v xml:space="preserve"> </v>
      </c>
      <c r="M97" t="s">
        <v>4925</v>
      </c>
      <c r="N97" t="s">
        <v>6528</v>
      </c>
      <c r="O97" t="s">
        <v>6530</v>
      </c>
      <c r="P97">
        <v>138</v>
      </c>
      <c r="Q97" t="s">
        <v>41</v>
      </c>
      <c r="R97">
        <v>0.33300000000000002</v>
      </c>
      <c r="S97" t="s">
        <v>41</v>
      </c>
      <c r="T97" s="2">
        <v>41803.666666666657</v>
      </c>
      <c r="U97">
        <v>3.375</v>
      </c>
      <c r="V97" s="2">
        <v>41800.291666666657</v>
      </c>
      <c r="W97">
        <v>3.375</v>
      </c>
      <c r="X97" s="2">
        <v>41793.679861111108</v>
      </c>
      <c r="AA97" t="s">
        <v>737</v>
      </c>
      <c r="AB97" s="2">
        <v>41800.291666666657</v>
      </c>
      <c r="AC97" t="s">
        <v>6785</v>
      </c>
      <c r="AD97" t="s">
        <v>6787</v>
      </c>
      <c r="AE97" t="s">
        <v>6881</v>
      </c>
      <c r="AF97" t="str">
        <f>IF(H97="XFMR",IFERROR(VLOOKUP(AP97,AuctionMapping2019SEP_AUTOS!$D:$J,6,FALSE)," "),IFERROR(VLOOKUP(AO97,AuctionMapping2019SEP_LINES!$D:$K,7,FALSE)," "))</f>
        <v xml:space="preserve"> </v>
      </c>
      <c r="AG97" t="str">
        <f>IF(H97="XFMR",IFERROR(VLOOKUP(AP97,AuctionMapping2019SEP_AUTOS!$D:$J,5,FALSE)," "),IFERROR(VLOOKUP(AO97,AuctionMapping2019SEP_LINES!$D:$K,6,FALSE)," "))</f>
        <v xml:space="preserve"> </v>
      </c>
      <c r="AJ97">
        <v>0.33300000000000002</v>
      </c>
      <c r="AK97" t="s">
        <v>11384</v>
      </c>
      <c r="AL97" t="s">
        <v>11384</v>
      </c>
      <c r="AM97" s="2">
        <v>41800.625</v>
      </c>
      <c r="AN97" t="s">
        <v>4925</v>
      </c>
      <c r="AO97" t="s">
        <v>13785</v>
      </c>
      <c r="AP97" t="str">
        <f t="shared" si="1"/>
        <v>APOLLO|FMR1</v>
      </c>
    </row>
    <row r="98" spans="1:42" x14ac:dyDescent="0.25">
      <c r="A98" s="1">
        <v>96</v>
      </c>
      <c r="B98" t="s">
        <v>40</v>
      </c>
      <c r="D98" t="str">
        <f>IF(H98="XFMR",IFERROR(VLOOKUP(AP98,AuctionMapping2019SEP_AUTOS!$D:$J,7,FALSE)," "),IFERROR(VLOOKUP(AO98,AuctionMapping2019SEP_LINES!$D:$K,8,FALSE)," "))</f>
        <v xml:space="preserve"> </v>
      </c>
      <c r="E98" t="s">
        <v>42</v>
      </c>
      <c r="G98" s="2">
        <v>41768.706250000003</v>
      </c>
      <c r="H98" t="s">
        <v>738</v>
      </c>
      <c r="I98" t="s">
        <v>4878</v>
      </c>
      <c r="K98" t="str">
        <f>IF(H98="XFMR",IFERROR(VLOOKUP(AP98,AuctionMapping2019SEP_AUTOS!$D:$J,4,FALSE)," "),IFERROR(VLOOKUP(AO98,AuctionMapping2019SEP_LINES!$D:$K,5,FALSE)," "))</f>
        <v xml:space="preserve"> </v>
      </c>
      <c r="L98" t="str">
        <f>IF(H98="XFMR",IFERROR(VLOOKUP(AP98,AuctionMapping2019SEP_AUTOS!$D:$J,3,FALSE)," "),IFERROR(VLOOKUP(AO98,AuctionMapping2019SEP_LINES!$D:$K,4,FALSE)," "))</f>
        <v xml:space="preserve"> </v>
      </c>
      <c r="M98" t="s">
        <v>4925</v>
      </c>
      <c r="N98" t="s">
        <v>6528</v>
      </c>
      <c r="O98" t="s">
        <v>6530</v>
      </c>
      <c r="P98">
        <v>138</v>
      </c>
      <c r="Q98" t="s">
        <v>41</v>
      </c>
      <c r="R98">
        <v>3.4220000000000002</v>
      </c>
      <c r="S98" t="s">
        <v>41</v>
      </c>
      <c r="T98" s="2">
        <v>41769.75</v>
      </c>
      <c r="U98">
        <v>4.4580000000000002</v>
      </c>
      <c r="V98" s="2">
        <v>41765.291666666657</v>
      </c>
      <c r="W98">
        <v>4.4580000000000002</v>
      </c>
      <c r="X98" s="2">
        <v>41739.633333333331</v>
      </c>
      <c r="AA98" t="s">
        <v>6546</v>
      </c>
      <c r="AB98" s="2">
        <v>41765.284722222219</v>
      </c>
      <c r="AC98" t="s">
        <v>6785</v>
      </c>
      <c r="AD98" t="s">
        <v>6787</v>
      </c>
      <c r="AE98" t="s">
        <v>6882</v>
      </c>
      <c r="AF98" t="str">
        <f>IF(H98="XFMR",IFERROR(VLOOKUP(AP98,AuctionMapping2019SEP_AUTOS!$D:$J,6,FALSE)," "),IFERROR(VLOOKUP(AO98,AuctionMapping2019SEP_LINES!$D:$K,7,FALSE)," "))</f>
        <v xml:space="preserve"> </v>
      </c>
      <c r="AG98" t="str">
        <f>IF(H98="XFMR",IFERROR(VLOOKUP(AP98,AuctionMapping2019SEP_AUTOS!$D:$J,5,FALSE)," "),IFERROR(VLOOKUP(AO98,AuctionMapping2019SEP_LINES!$D:$K,6,FALSE)," "))</f>
        <v xml:space="preserve"> </v>
      </c>
      <c r="AH98" t="s">
        <v>5142</v>
      </c>
      <c r="AI98" t="s">
        <v>6528</v>
      </c>
      <c r="AJ98">
        <v>3.4220000000000002</v>
      </c>
      <c r="AK98" t="s">
        <v>11384</v>
      </c>
      <c r="AL98" t="s">
        <v>11384</v>
      </c>
      <c r="AM98" s="2">
        <v>41768.706250000003</v>
      </c>
      <c r="AN98" t="s">
        <v>11466</v>
      </c>
      <c r="AO98" t="s">
        <v>13865</v>
      </c>
      <c r="AP98" t="str">
        <f t="shared" si="1"/>
        <v>APOLLO-FIRWHEEL|APOFIRW1</v>
      </c>
    </row>
    <row r="99" spans="1:42" x14ac:dyDescent="0.25">
      <c r="A99" s="1">
        <v>97</v>
      </c>
      <c r="B99" t="s">
        <v>40</v>
      </c>
      <c r="D99" t="str">
        <f>IF(H99="XFMR",IFERROR(VLOOKUP(AP99,AuctionMapping2019SEP_AUTOS!$D:$J,7,FALSE)," "),IFERROR(VLOOKUP(AO99,AuctionMapping2019SEP_LINES!$D:$K,8,FALSE)," "))</f>
        <v xml:space="preserve"> </v>
      </c>
      <c r="E99" t="s">
        <v>42</v>
      </c>
      <c r="F99" t="s">
        <v>633</v>
      </c>
      <c r="G99" s="2">
        <v>41929.691666666673</v>
      </c>
      <c r="H99" t="s">
        <v>739</v>
      </c>
      <c r="I99" t="s">
        <v>4877</v>
      </c>
      <c r="K99" t="str">
        <f>IF(H99="XFMR",IFERROR(VLOOKUP(AP99,AuctionMapping2019SEP_AUTOS!$D:$J,4,FALSE)," "),IFERROR(VLOOKUP(AO99,AuctionMapping2019SEP_LINES!$D:$K,5,FALSE)," "))</f>
        <v xml:space="preserve"> </v>
      </c>
      <c r="L99" t="str">
        <f>IF(H99="XFMR",IFERROR(VLOOKUP(AP99,AuctionMapping2019SEP_AUTOS!$D:$J,3,FALSE)," "),IFERROR(VLOOKUP(AO99,AuctionMapping2019SEP_LINES!$D:$K,4,FALSE)," "))</f>
        <v xml:space="preserve"> </v>
      </c>
      <c r="M99" t="s">
        <v>4926</v>
      </c>
      <c r="N99" t="s">
        <v>6529</v>
      </c>
      <c r="O99" t="s">
        <v>6530</v>
      </c>
      <c r="P99">
        <v>138</v>
      </c>
      <c r="Q99" t="s">
        <v>41</v>
      </c>
      <c r="R99">
        <v>2.1739999999999999</v>
      </c>
      <c r="S99" t="s">
        <v>40</v>
      </c>
      <c r="T99" s="2">
        <v>41929.75</v>
      </c>
      <c r="U99">
        <v>2.2320000000000002</v>
      </c>
      <c r="V99" s="2">
        <v>41927.518055555563</v>
      </c>
      <c r="W99">
        <v>2.2320000000000002</v>
      </c>
      <c r="X99" s="2">
        <v>41927.523611111108</v>
      </c>
      <c r="AA99" t="s">
        <v>739</v>
      </c>
      <c r="AB99" s="2">
        <v>41927.518055555563</v>
      </c>
      <c r="AC99" t="s">
        <v>6785</v>
      </c>
      <c r="AD99" t="s">
        <v>6788</v>
      </c>
      <c r="AE99" t="s">
        <v>6883</v>
      </c>
      <c r="AF99" t="str">
        <f>IF(H99="XFMR",IFERROR(VLOOKUP(AP99,AuctionMapping2019SEP_AUTOS!$D:$J,6,FALSE)," "),IFERROR(VLOOKUP(AO99,AuctionMapping2019SEP_LINES!$D:$K,7,FALSE)," "))</f>
        <v xml:space="preserve"> </v>
      </c>
      <c r="AG99" t="str">
        <f>IF(H99="XFMR",IFERROR(VLOOKUP(AP99,AuctionMapping2019SEP_AUTOS!$D:$J,5,FALSE)," "),IFERROR(VLOOKUP(AO99,AuctionMapping2019SEP_LINES!$D:$K,6,FALSE)," "))</f>
        <v xml:space="preserve"> </v>
      </c>
      <c r="AJ99">
        <v>2.1739999999999999</v>
      </c>
      <c r="AK99" t="s">
        <v>11385</v>
      </c>
      <c r="AL99" t="s">
        <v>11385</v>
      </c>
      <c r="AM99" s="2">
        <v>41929.691666666673</v>
      </c>
      <c r="AN99" t="s">
        <v>11467</v>
      </c>
      <c r="AO99" t="s">
        <v>13866</v>
      </c>
      <c r="AP99" t="str">
        <f t="shared" si="1"/>
        <v>ARANSAS|69A1</v>
      </c>
    </row>
    <row r="100" spans="1:42" x14ac:dyDescent="0.25">
      <c r="A100" s="1">
        <v>98</v>
      </c>
      <c r="B100" t="s">
        <v>40</v>
      </c>
      <c r="D100" t="str">
        <f>IF(H100="XFMR",IFERROR(VLOOKUP(AP100,AuctionMapping2019SEP_AUTOS!$D:$J,7,FALSE)," "),IFERROR(VLOOKUP(AO100,AuctionMapping2019SEP_LINES!$D:$K,8,FALSE)," "))</f>
        <v xml:space="preserve"> </v>
      </c>
      <c r="E100" t="s">
        <v>42</v>
      </c>
      <c r="F100" t="s">
        <v>627</v>
      </c>
      <c r="G100" s="2">
        <v>41981.572916666657</v>
      </c>
      <c r="H100" t="s">
        <v>740</v>
      </c>
      <c r="I100" t="s">
        <v>4878</v>
      </c>
      <c r="K100" t="str">
        <f>IF(H100="XFMR",IFERROR(VLOOKUP(AP100,AuctionMapping2019SEP_AUTOS!$D:$J,4,FALSE)," "),IFERROR(VLOOKUP(AO100,AuctionMapping2019SEP_LINES!$D:$K,5,FALSE)," "))</f>
        <v xml:space="preserve"> </v>
      </c>
      <c r="L100" t="str">
        <f>IF(H100="XFMR",IFERROR(VLOOKUP(AP100,AuctionMapping2019SEP_AUTOS!$D:$J,3,FALSE)," "),IFERROR(VLOOKUP(AO100,AuctionMapping2019SEP_LINES!$D:$K,4,FALSE)," "))</f>
        <v xml:space="preserve"> </v>
      </c>
      <c r="M100" t="s">
        <v>4927</v>
      </c>
      <c r="N100" t="s">
        <v>6527</v>
      </c>
      <c r="O100" t="s">
        <v>6530</v>
      </c>
      <c r="P100">
        <v>69</v>
      </c>
      <c r="Q100" t="s">
        <v>41</v>
      </c>
      <c r="R100">
        <v>0.20300000000000001</v>
      </c>
      <c r="S100" t="s">
        <v>41</v>
      </c>
      <c r="T100" s="2">
        <v>41981.583333333343</v>
      </c>
      <c r="U100">
        <v>0.27100000000000002</v>
      </c>
      <c r="V100" s="2">
        <v>41981.3125</v>
      </c>
      <c r="W100">
        <v>0.27100000000000002</v>
      </c>
      <c r="X100" s="2">
        <v>41975.345694444448</v>
      </c>
      <c r="AA100" t="s">
        <v>740</v>
      </c>
      <c r="AB100" s="2">
        <v>41981.370138888888</v>
      </c>
      <c r="AC100" t="s">
        <v>6785</v>
      </c>
      <c r="AD100" t="s">
        <v>6787</v>
      </c>
      <c r="AE100" t="s">
        <v>6884</v>
      </c>
      <c r="AF100" t="str">
        <f>IF(H100="XFMR",IFERROR(VLOOKUP(AP100,AuctionMapping2019SEP_AUTOS!$D:$J,6,FALSE)," "),IFERROR(VLOOKUP(AO100,AuctionMapping2019SEP_LINES!$D:$K,7,FALSE)," "))</f>
        <v xml:space="preserve"> </v>
      </c>
      <c r="AG100" t="str">
        <f>IF(H100="XFMR",IFERROR(VLOOKUP(AP100,AuctionMapping2019SEP_AUTOS!$D:$J,5,FALSE)," "),IFERROR(VLOOKUP(AO100,AuctionMapping2019SEP_LINES!$D:$K,6,FALSE)," "))</f>
        <v xml:space="preserve"> </v>
      </c>
      <c r="AH100" t="s">
        <v>4882</v>
      </c>
      <c r="AI100" t="s">
        <v>6527</v>
      </c>
      <c r="AJ100">
        <v>0.20300000000000001</v>
      </c>
      <c r="AK100" t="s">
        <v>11384</v>
      </c>
      <c r="AL100" t="s">
        <v>11384</v>
      </c>
      <c r="AM100" s="2">
        <v>41981.572916666657</v>
      </c>
      <c r="AN100" t="s">
        <v>11468</v>
      </c>
      <c r="AO100" t="s">
        <v>13867</v>
      </c>
      <c r="AP100" t="str">
        <f t="shared" si="1"/>
        <v>ARNT-ABEC|ABECARNT11</v>
      </c>
    </row>
    <row r="101" spans="1:42" x14ac:dyDescent="0.25">
      <c r="A101" s="1">
        <v>99</v>
      </c>
      <c r="B101" t="s">
        <v>41</v>
      </c>
      <c r="D101" t="str">
        <f>IF(H101="XFMR",IFERROR(VLOOKUP(AP101,AuctionMapping2019SEP_AUTOS!$D:$J,7,FALSE)," "),IFERROR(VLOOKUP(AO101,AuctionMapping2019SEP_LINES!$D:$K,8,FALSE)," "))</f>
        <v xml:space="preserve"> </v>
      </c>
      <c r="E101" t="s">
        <v>42</v>
      </c>
      <c r="G101" s="2">
        <v>41926.916770833333</v>
      </c>
      <c r="H101" t="s">
        <v>741</v>
      </c>
      <c r="I101" t="s">
        <v>4878</v>
      </c>
      <c r="K101" t="str">
        <f>IF(H101="XFMR",IFERROR(VLOOKUP(AP101,AuctionMapping2019SEP_AUTOS!$D:$J,4,FALSE)," "),IFERROR(VLOOKUP(AO101,AuctionMapping2019SEP_LINES!$D:$K,5,FALSE)," "))</f>
        <v xml:space="preserve"> </v>
      </c>
      <c r="L101" t="str">
        <f>IF(H101="XFMR",IFERROR(VLOOKUP(AP101,AuctionMapping2019SEP_AUTOS!$D:$J,3,FALSE)," "),IFERROR(VLOOKUP(AO101,AuctionMapping2019SEP_LINES!$D:$K,4,FALSE)," "))</f>
        <v xml:space="preserve"> </v>
      </c>
      <c r="M101" t="s">
        <v>4928</v>
      </c>
      <c r="N101" t="s">
        <v>6529</v>
      </c>
      <c r="O101" t="s">
        <v>6530</v>
      </c>
      <c r="P101">
        <v>138</v>
      </c>
      <c r="Q101" t="s">
        <v>41</v>
      </c>
      <c r="R101">
        <v>1.6759999999999999</v>
      </c>
      <c r="S101" t="s">
        <v>41</v>
      </c>
      <c r="T101" s="2">
        <v>41936.75</v>
      </c>
      <c r="U101">
        <v>11.5</v>
      </c>
      <c r="V101" s="2">
        <v>41925.25</v>
      </c>
      <c r="W101">
        <v>11.5</v>
      </c>
      <c r="X101" s="2">
        <v>41890.42291666667</v>
      </c>
      <c r="AA101" t="s">
        <v>741</v>
      </c>
      <c r="AB101" s="2">
        <v>41925.240972222222</v>
      </c>
      <c r="AC101" t="s">
        <v>6785</v>
      </c>
      <c r="AD101" t="s">
        <v>6787</v>
      </c>
      <c r="AE101" t="s">
        <v>6885</v>
      </c>
      <c r="AF101" t="str">
        <f>IF(H101="XFMR",IFERROR(VLOOKUP(AP101,AuctionMapping2019SEP_AUTOS!$D:$J,6,FALSE)," "),IFERROR(VLOOKUP(AO101,AuctionMapping2019SEP_LINES!$D:$K,7,FALSE)," "))</f>
        <v xml:space="preserve"> </v>
      </c>
      <c r="AG101" t="str">
        <f>IF(H101="XFMR",IFERROR(VLOOKUP(AP101,AuctionMapping2019SEP_AUTOS!$D:$J,5,FALSE)," "),IFERROR(VLOOKUP(AO101,AuctionMapping2019SEP_LINES!$D:$K,6,FALSE)," "))</f>
        <v xml:space="preserve"> </v>
      </c>
      <c r="AH101" t="s">
        <v>10849</v>
      </c>
      <c r="AI101" t="s">
        <v>6529</v>
      </c>
      <c r="AJ101">
        <v>1.6759999999999999</v>
      </c>
      <c r="AK101" t="s">
        <v>11384</v>
      </c>
      <c r="AL101" t="s">
        <v>11384</v>
      </c>
      <c r="AM101" s="2">
        <v>41926.916770833333</v>
      </c>
      <c r="AN101" t="s">
        <v>11469</v>
      </c>
      <c r="AO101" t="s">
        <v>13868</v>
      </c>
      <c r="AP101" t="str">
        <f t="shared" si="1"/>
        <v>ASHERTON-DIMMIT|6030T6031</v>
      </c>
    </row>
    <row r="102" spans="1:42" x14ac:dyDescent="0.25">
      <c r="A102" s="1">
        <v>100</v>
      </c>
      <c r="B102" t="s">
        <v>40</v>
      </c>
      <c r="D102" t="str">
        <f>IF(H102="XFMR",IFERROR(VLOOKUP(AP102,AuctionMapping2019SEP_AUTOS!$D:$J,7,FALSE)," "),IFERROR(VLOOKUP(AO102,AuctionMapping2019SEP_LINES!$D:$K,8,FALSE)," "))</f>
        <v xml:space="preserve"> </v>
      </c>
      <c r="E102" t="s">
        <v>42</v>
      </c>
      <c r="G102" s="2">
        <v>41711.777777777781</v>
      </c>
      <c r="H102" t="s">
        <v>742</v>
      </c>
      <c r="I102" t="s">
        <v>4878</v>
      </c>
      <c r="K102" t="str">
        <f>IF(H102="XFMR",IFERROR(VLOOKUP(AP102,AuctionMapping2019SEP_AUTOS!$D:$J,4,FALSE)," "),IFERROR(VLOOKUP(AO102,AuctionMapping2019SEP_LINES!$D:$K,5,FALSE)," "))</f>
        <v xml:space="preserve"> </v>
      </c>
      <c r="L102" t="str">
        <f>IF(H102="XFMR",IFERROR(VLOOKUP(AP102,AuctionMapping2019SEP_AUTOS!$D:$J,3,FALSE)," "),IFERROR(VLOOKUP(AO102,AuctionMapping2019SEP_LINES!$D:$K,4,FALSE)," "))</f>
        <v xml:space="preserve"> </v>
      </c>
      <c r="M102" t="s">
        <v>4929</v>
      </c>
      <c r="N102" t="s">
        <v>6527</v>
      </c>
      <c r="O102" t="s">
        <v>6530</v>
      </c>
      <c r="P102">
        <v>69</v>
      </c>
      <c r="Q102" t="s">
        <v>41</v>
      </c>
      <c r="R102">
        <v>4.8000000000000001E-2</v>
      </c>
      <c r="S102" t="s">
        <v>40</v>
      </c>
      <c r="T102" s="2">
        <v>41711.791666666657</v>
      </c>
      <c r="U102">
        <v>6.2E-2</v>
      </c>
      <c r="V102" s="2">
        <v>41711.729861111111</v>
      </c>
      <c r="W102">
        <v>6.2E-2</v>
      </c>
      <c r="X102" s="2">
        <v>41711.787499999999</v>
      </c>
      <c r="AA102" t="s">
        <v>742</v>
      </c>
      <c r="AB102" s="2">
        <v>41711.729861111111</v>
      </c>
      <c r="AC102" t="s">
        <v>6785</v>
      </c>
      <c r="AD102" t="s">
        <v>6788</v>
      </c>
      <c r="AE102" t="s">
        <v>6886</v>
      </c>
      <c r="AF102" t="str">
        <f>IF(H102="XFMR",IFERROR(VLOOKUP(AP102,AuctionMapping2019SEP_AUTOS!$D:$J,6,FALSE)," "),IFERROR(VLOOKUP(AO102,AuctionMapping2019SEP_LINES!$D:$K,7,FALSE)," "))</f>
        <v xml:space="preserve"> </v>
      </c>
      <c r="AG102" t="str">
        <f>IF(H102="XFMR",IFERROR(VLOOKUP(AP102,AuctionMapping2019SEP_AUTOS!$D:$J,5,FALSE)," "),IFERROR(VLOOKUP(AO102,AuctionMapping2019SEP_LINES!$D:$K,6,FALSE)," "))</f>
        <v xml:space="preserve"> </v>
      </c>
      <c r="AH102" t="s">
        <v>10843</v>
      </c>
      <c r="AI102" t="s">
        <v>6527</v>
      </c>
      <c r="AJ102">
        <v>4.8000000000000001E-2</v>
      </c>
      <c r="AK102" t="s">
        <v>11385</v>
      </c>
      <c r="AL102" t="s">
        <v>11385</v>
      </c>
      <c r="AM102" s="2">
        <v>41711.777777777781</v>
      </c>
      <c r="AN102" t="s">
        <v>11470</v>
      </c>
      <c r="AO102" t="s">
        <v>13869</v>
      </c>
      <c r="AP102" t="str">
        <f t="shared" si="1"/>
        <v>ATBR-BRNT|ATBRBRNT11</v>
      </c>
    </row>
    <row r="103" spans="1:42" x14ac:dyDescent="0.25">
      <c r="A103" s="1">
        <v>101</v>
      </c>
      <c r="B103" t="s">
        <v>40</v>
      </c>
      <c r="D103" t="str">
        <f>IF(H103="XFMR",IFERROR(VLOOKUP(AP103,AuctionMapping2019SEP_AUTOS!$D:$J,7,FALSE)," "),IFERROR(VLOOKUP(AO103,AuctionMapping2019SEP_LINES!$D:$K,8,FALSE)," "))</f>
        <v xml:space="preserve"> </v>
      </c>
      <c r="E103" t="s">
        <v>42</v>
      </c>
      <c r="G103" s="2">
        <v>41796.756249999999</v>
      </c>
      <c r="H103" t="s">
        <v>743</v>
      </c>
      <c r="I103" t="s">
        <v>4878</v>
      </c>
      <c r="K103" t="str">
        <f>IF(H103="XFMR",IFERROR(VLOOKUP(AP103,AuctionMapping2019SEP_AUTOS!$D:$J,4,FALSE)," "),IFERROR(VLOOKUP(AO103,AuctionMapping2019SEP_LINES!$D:$K,5,FALSE)," "))</f>
        <v xml:space="preserve"> </v>
      </c>
      <c r="L103" t="str">
        <f>IF(H103="XFMR",IFERROR(VLOOKUP(AP103,AuctionMapping2019SEP_AUTOS!$D:$J,3,FALSE)," "),IFERROR(VLOOKUP(AO103,AuctionMapping2019SEP_LINES!$D:$K,4,FALSE)," "))</f>
        <v xml:space="preserve"> </v>
      </c>
      <c r="M103" t="s">
        <v>4929</v>
      </c>
      <c r="N103" t="s">
        <v>6527</v>
      </c>
      <c r="O103" t="s">
        <v>6530</v>
      </c>
      <c r="P103">
        <v>69</v>
      </c>
      <c r="Q103" t="s">
        <v>41</v>
      </c>
      <c r="R103">
        <v>0.11</v>
      </c>
      <c r="S103" t="s">
        <v>41</v>
      </c>
      <c r="T103" s="2">
        <v>41796.9375</v>
      </c>
      <c r="U103">
        <v>0.29199999999999998</v>
      </c>
      <c r="V103" s="2">
        <v>41796.645833333343</v>
      </c>
      <c r="W103">
        <v>0.29199999999999998</v>
      </c>
      <c r="X103" s="2">
        <v>41796.640277777777</v>
      </c>
      <c r="AA103" t="s">
        <v>743</v>
      </c>
      <c r="AB103" s="2">
        <v>41796.645833333343</v>
      </c>
      <c r="AC103" t="s">
        <v>6785</v>
      </c>
      <c r="AD103" t="s">
        <v>6787</v>
      </c>
      <c r="AE103" t="s">
        <v>6887</v>
      </c>
      <c r="AF103" t="str">
        <f>IF(H103="XFMR",IFERROR(VLOOKUP(AP103,AuctionMapping2019SEP_AUTOS!$D:$J,6,FALSE)," "),IFERROR(VLOOKUP(AO103,AuctionMapping2019SEP_LINES!$D:$K,7,FALSE)," "))</f>
        <v xml:space="preserve"> </v>
      </c>
      <c r="AG103" t="str">
        <f>IF(H103="XFMR",IFERROR(VLOOKUP(AP103,AuctionMapping2019SEP_AUTOS!$D:$J,5,FALSE)," "),IFERROR(VLOOKUP(AO103,AuctionMapping2019SEP_LINES!$D:$K,6,FALSE)," "))</f>
        <v xml:space="preserve"> </v>
      </c>
      <c r="AH103" t="s">
        <v>5358</v>
      </c>
      <c r="AI103" t="s">
        <v>6527</v>
      </c>
      <c r="AJ103">
        <v>0.11</v>
      </c>
      <c r="AK103" t="s">
        <v>11384</v>
      </c>
      <c r="AL103" t="s">
        <v>11386</v>
      </c>
      <c r="AM103" s="2">
        <v>41796.756249999999</v>
      </c>
      <c r="AN103" t="s">
        <v>11471</v>
      </c>
      <c r="AO103" t="s">
        <v>13870</v>
      </c>
      <c r="AP103" t="str">
        <f t="shared" si="1"/>
        <v>ATBR-MILE|ATBRMILE11</v>
      </c>
    </row>
    <row r="104" spans="1:42" x14ac:dyDescent="0.25">
      <c r="A104" s="1">
        <v>102</v>
      </c>
      <c r="B104" t="s">
        <v>40</v>
      </c>
      <c r="D104" t="str">
        <f>IF(H104="XFMR",IFERROR(VLOOKUP(AP104,AuctionMapping2019SEP_AUTOS!$D:$J,7,FALSE)," "),IFERROR(VLOOKUP(AO104,AuctionMapping2019SEP_LINES!$D:$K,8,FALSE)," "))</f>
        <v xml:space="preserve"> </v>
      </c>
      <c r="E104" t="s">
        <v>42</v>
      </c>
      <c r="F104" t="s">
        <v>634</v>
      </c>
      <c r="G104" s="2">
        <v>41957.32708333333</v>
      </c>
      <c r="H104" t="s">
        <v>744</v>
      </c>
      <c r="I104" t="s">
        <v>4877</v>
      </c>
      <c r="K104" t="str">
        <f>IF(H104="XFMR",IFERROR(VLOOKUP(AP104,AuctionMapping2019SEP_AUTOS!$D:$J,4,FALSE)," "),IFERROR(VLOOKUP(AO104,AuctionMapping2019SEP_LINES!$D:$K,5,FALSE)," "))</f>
        <v xml:space="preserve"> </v>
      </c>
      <c r="L104" t="str">
        <f>IF(H104="XFMR",IFERROR(VLOOKUP(AP104,AuctionMapping2019SEP_AUTOS!$D:$J,3,FALSE)," "),IFERROR(VLOOKUP(AO104,AuctionMapping2019SEP_LINES!$D:$K,4,FALSE)," "))</f>
        <v xml:space="preserve"> </v>
      </c>
      <c r="M104" t="s">
        <v>4930</v>
      </c>
      <c r="N104" t="s">
        <v>6528</v>
      </c>
      <c r="O104" t="s">
        <v>6530</v>
      </c>
      <c r="P104">
        <v>69</v>
      </c>
      <c r="Q104" t="s">
        <v>41</v>
      </c>
      <c r="R104">
        <v>2.0350000000000001</v>
      </c>
      <c r="S104" t="s">
        <v>41</v>
      </c>
      <c r="T104" s="2">
        <v>41961.75</v>
      </c>
      <c r="U104">
        <v>6.4579999999999993</v>
      </c>
      <c r="V104" s="2">
        <v>41955.291666666657</v>
      </c>
      <c r="W104">
        <v>6.4579999999999993</v>
      </c>
      <c r="X104" s="2">
        <v>41918.468888888892</v>
      </c>
      <c r="AA104" t="s">
        <v>744</v>
      </c>
      <c r="AB104" s="2">
        <v>41955.292361111111</v>
      </c>
      <c r="AC104" t="s">
        <v>6785</v>
      </c>
      <c r="AD104" t="s">
        <v>6787</v>
      </c>
      <c r="AE104" t="s">
        <v>6888</v>
      </c>
      <c r="AF104" t="str">
        <f>IF(H104="XFMR",IFERROR(VLOOKUP(AP104,AuctionMapping2019SEP_AUTOS!$D:$J,6,FALSE)," "),IFERROR(VLOOKUP(AO104,AuctionMapping2019SEP_LINES!$D:$K,7,FALSE)," "))</f>
        <v xml:space="preserve"> </v>
      </c>
      <c r="AG104" t="str">
        <f>IF(H104="XFMR",IFERROR(VLOOKUP(AP104,AuctionMapping2019SEP_AUTOS!$D:$J,5,FALSE)," "),IFERROR(VLOOKUP(AO104,AuctionMapping2019SEP_LINES!$D:$K,6,FALSE)," "))</f>
        <v xml:space="preserve"> </v>
      </c>
      <c r="AJ104">
        <v>2.0350000000000001</v>
      </c>
      <c r="AK104" t="s">
        <v>11384</v>
      </c>
      <c r="AL104" t="s">
        <v>11384</v>
      </c>
      <c r="AM104" s="2">
        <v>41957.32708333333</v>
      </c>
      <c r="AN104" t="s">
        <v>4930</v>
      </c>
      <c r="AO104" t="s">
        <v>13871</v>
      </c>
      <c r="AP104" t="str">
        <f t="shared" si="1"/>
        <v>ATKINS|GT45</v>
      </c>
    </row>
    <row r="105" spans="1:42" x14ac:dyDescent="0.25">
      <c r="A105" s="1">
        <v>103</v>
      </c>
      <c r="B105" t="s">
        <v>40</v>
      </c>
      <c r="D105" t="str">
        <f>IF(H105="XFMR",IFERROR(VLOOKUP(AP105,AuctionMapping2019SEP_AUTOS!$D:$J,7,FALSE)," "),IFERROR(VLOOKUP(AO105,AuctionMapping2019SEP_LINES!$D:$K,8,FALSE)," "))</f>
        <v xml:space="preserve"> </v>
      </c>
      <c r="E105" t="s">
        <v>42</v>
      </c>
      <c r="F105" t="s">
        <v>624</v>
      </c>
      <c r="G105" s="2">
        <v>41926.999305555553</v>
      </c>
      <c r="H105" t="s">
        <v>745</v>
      </c>
      <c r="I105" t="s">
        <v>4877</v>
      </c>
      <c r="K105" t="str">
        <f>IF(H105="XFMR",IFERROR(VLOOKUP(AP105,AuctionMapping2019SEP_AUTOS!$D:$J,4,FALSE)," "),IFERROR(VLOOKUP(AO105,AuctionMapping2019SEP_LINES!$D:$K,5,FALSE)," "))</f>
        <v xml:space="preserve"> </v>
      </c>
      <c r="L105" t="str">
        <f>IF(H105="XFMR",IFERROR(VLOOKUP(AP105,AuctionMapping2019SEP_AUTOS!$D:$J,3,FALSE)," "),IFERROR(VLOOKUP(AO105,AuctionMapping2019SEP_LINES!$D:$K,4,FALSE)," "))</f>
        <v xml:space="preserve"> </v>
      </c>
      <c r="M105" t="s">
        <v>4930</v>
      </c>
      <c r="N105" t="s">
        <v>6528</v>
      </c>
      <c r="O105" t="s">
        <v>6530</v>
      </c>
      <c r="P105">
        <v>69</v>
      </c>
      <c r="Q105" t="s">
        <v>41</v>
      </c>
      <c r="R105">
        <v>8.6449999999999996</v>
      </c>
      <c r="S105" t="s">
        <v>41</v>
      </c>
      <c r="T105" s="2">
        <v>41926.999305555553</v>
      </c>
      <c r="U105">
        <v>8.6449999999999996</v>
      </c>
      <c r="V105" s="2">
        <v>41918.354166666657</v>
      </c>
      <c r="W105">
        <v>8.6449999999999996</v>
      </c>
      <c r="X105" s="2">
        <v>41915.353472222218</v>
      </c>
      <c r="AA105" t="s">
        <v>745</v>
      </c>
      <c r="AB105" s="2">
        <v>41918.354166666657</v>
      </c>
      <c r="AC105" t="s">
        <v>6785</v>
      </c>
      <c r="AD105" t="s">
        <v>6787</v>
      </c>
      <c r="AE105" t="s">
        <v>6889</v>
      </c>
      <c r="AF105" t="str">
        <f>IF(H105="XFMR",IFERROR(VLOOKUP(AP105,AuctionMapping2019SEP_AUTOS!$D:$J,6,FALSE)," "),IFERROR(VLOOKUP(AO105,AuctionMapping2019SEP_LINES!$D:$K,7,FALSE)," "))</f>
        <v xml:space="preserve"> </v>
      </c>
      <c r="AG105" t="str">
        <f>IF(H105="XFMR",IFERROR(VLOOKUP(AP105,AuctionMapping2019SEP_AUTOS!$D:$J,5,FALSE)," "),IFERROR(VLOOKUP(AO105,AuctionMapping2019SEP_LINES!$D:$K,6,FALSE)," "))</f>
        <v xml:space="preserve"> </v>
      </c>
      <c r="AJ105">
        <v>8.6449999999999996</v>
      </c>
      <c r="AK105" t="s">
        <v>11384</v>
      </c>
      <c r="AL105" t="s">
        <v>11384</v>
      </c>
      <c r="AM105" s="2">
        <v>41926.999305555553</v>
      </c>
      <c r="AN105" t="s">
        <v>4930</v>
      </c>
      <c r="AO105" t="s">
        <v>13872</v>
      </c>
      <c r="AP105" t="str">
        <f t="shared" si="1"/>
        <v>ATKINS|RGT6</v>
      </c>
    </row>
    <row r="106" spans="1:42" x14ac:dyDescent="0.25">
      <c r="A106" s="1">
        <v>104</v>
      </c>
      <c r="B106" t="s">
        <v>40</v>
      </c>
      <c r="D106" t="str">
        <f>IF(H106="XFMR",IFERROR(VLOOKUP(AP106,AuctionMapping2019SEP_AUTOS!$D:$J,7,FALSE)," "),IFERROR(VLOOKUP(AO106,AuctionMapping2019SEP_LINES!$D:$K,8,FALSE)," "))</f>
        <v xml:space="preserve"> </v>
      </c>
      <c r="E106" t="s">
        <v>42</v>
      </c>
      <c r="F106" t="s">
        <v>630</v>
      </c>
      <c r="G106" s="2">
        <v>41838.554861111108</v>
      </c>
      <c r="H106" t="s">
        <v>746</v>
      </c>
      <c r="I106" t="s">
        <v>4878</v>
      </c>
      <c r="K106" t="str">
        <f>IF(H106="XFMR",IFERROR(VLOOKUP(AP106,AuctionMapping2019SEP_AUTOS!$D:$J,4,FALSE)," "),IFERROR(VLOOKUP(AO106,AuctionMapping2019SEP_LINES!$D:$K,5,FALSE)," "))</f>
        <v xml:space="preserve"> </v>
      </c>
      <c r="L106" t="str">
        <f>IF(H106="XFMR",IFERROR(VLOOKUP(AP106,AuctionMapping2019SEP_AUTOS!$D:$J,3,FALSE)," "),IFERROR(VLOOKUP(AO106,AuctionMapping2019SEP_LINES!$D:$K,4,FALSE)," "))</f>
        <v xml:space="preserve"> </v>
      </c>
      <c r="M106" t="s">
        <v>4930</v>
      </c>
      <c r="N106" t="s">
        <v>6528</v>
      </c>
      <c r="O106" t="s">
        <v>6530</v>
      </c>
      <c r="P106">
        <v>69</v>
      </c>
      <c r="Q106" t="s">
        <v>41</v>
      </c>
      <c r="R106">
        <v>0.29899999999999999</v>
      </c>
      <c r="S106" t="s">
        <v>40</v>
      </c>
      <c r="T106" s="2">
        <v>41845.75</v>
      </c>
      <c r="U106">
        <v>7.4939999999999998</v>
      </c>
      <c r="V106" s="2">
        <v>41838.256249999999</v>
      </c>
      <c r="W106">
        <v>7.4939999999999998</v>
      </c>
      <c r="X106" s="2">
        <v>41838.275694444441</v>
      </c>
      <c r="AA106" t="s">
        <v>746</v>
      </c>
      <c r="AB106" s="2">
        <v>41838.256249999999</v>
      </c>
      <c r="AC106" t="s">
        <v>6785</v>
      </c>
      <c r="AD106" t="s">
        <v>6788</v>
      </c>
      <c r="AE106" t="s">
        <v>6890</v>
      </c>
      <c r="AF106" t="str">
        <f>IF(H106="XFMR",IFERROR(VLOOKUP(AP106,AuctionMapping2019SEP_AUTOS!$D:$J,6,FALSE)," "),IFERROR(VLOOKUP(AO106,AuctionMapping2019SEP_LINES!$D:$K,7,FALSE)," "))</f>
        <v xml:space="preserve"> </v>
      </c>
      <c r="AG106" t="str">
        <f>IF(H106="XFMR",IFERROR(VLOOKUP(AP106,AuctionMapping2019SEP_AUTOS!$D:$J,5,FALSE)," "),IFERROR(VLOOKUP(AO106,AuctionMapping2019SEP_LINES!$D:$K,6,FALSE)," "))</f>
        <v xml:space="preserve"> </v>
      </c>
      <c r="AH106" t="s">
        <v>10850</v>
      </c>
      <c r="AI106" t="s">
        <v>6528</v>
      </c>
      <c r="AJ106">
        <v>0.29899999999999999</v>
      </c>
      <c r="AK106" t="s">
        <v>11385</v>
      </c>
      <c r="AL106" t="s">
        <v>11385</v>
      </c>
      <c r="AM106" s="2">
        <v>41838.554861111108</v>
      </c>
      <c r="AN106" t="s">
        <v>11472</v>
      </c>
      <c r="AO106" t="s">
        <v>13873</v>
      </c>
      <c r="AP106" t="str">
        <f t="shared" si="1"/>
        <v>ATKINS-ANNEX|ATKANNE1</v>
      </c>
    </row>
    <row r="107" spans="1:42" x14ac:dyDescent="0.25">
      <c r="A107" s="1">
        <v>105</v>
      </c>
      <c r="B107" t="s">
        <v>40</v>
      </c>
      <c r="D107" t="str">
        <f>IF(H107="XFMR",IFERROR(VLOOKUP(AP107,AuctionMapping2019SEP_AUTOS!$D:$J,7,FALSE)," "),IFERROR(VLOOKUP(AO107,AuctionMapping2019SEP_LINES!$D:$K,8,FALSE)," "))</f>
        <v xml:space="preserve"> </v>
      </c>
      <c r="E107" t="s">
        <v>42</v>
      </c>
      <c r="G107" s="2">
        <v>41718.508333333331</v>
      </c>
      <c r="H107" t="s">
        <v>747</v>
      </c>
      <c r="I107" t="s">
        <v>4878</v>
      </c>
      <c r="K107" t="str">
        <f>IF(H107="XFMR",IFERROR(VLOOKUP(AP107,AuctionMapping2019SEP_AUTOS!$D:$J,4,FALSE)," "),IFERROR(VLOOKUP(AO107,AuctionMapping2019SEP_LINES!$D:$K,5,FALSE)," "))</f>
        <v xml:space="preserve"> </v>
      </c>
      <c r="L107" t="str">
        <f>IF(H107="XFMR",IFERROR(VLOOKUP(AP107,AuctionMapping2019SEP_AUTOS!$D:$J,3,FALSE)," "),IFERROR(VLOOKUP(AO107,AuctionMapping2019SEP_LINES!$D:$K,4,FALSE)," "))</f>
        <v xml:space="preserve"> </v>
      </c>
      <c r="M107" t="s">
        <v>4931</v>
      </c>
      <c r="N107" t="s">
        <v>6526</v>
      </c>
      <c r="O107" t="s">
        <v>6530</v>
      </c>
      <c r="P107">
        <v>138</v>
      </c>
      <c r="Q107" t="s">
        <v>41</v>
      </c>
      <c r="R107">
        <v>1.1599999999999999</v>
      </c>
      <c r="S107" t="s">
        <v>40</v>
      </c>
      <c r="T107" s="2">
        <v>41718.708333333343</v>
      </c>
      <c r="U107">
        <v>1.417</v>
      </c>
      <c r="V107" s="2">
        <v>41717.291666666657</v>
      </c>
      <c r="W107">
        <v>1.417</v>
      </c>
      <c r="X107" s="2">
        <v>41668.620833333327</v>
      </c>
      <c r="AA107" t="s">
        <v>6547</v>
      </c>
      <c r="AB107" s="2">
        <v>41717.347916666673</v>
      </c>
      <c r="AC107" t="s">
        <v>6785</v>
      </c>
      <c r="AD107" t="s">
        <v>6788</v>
      </c>
      <c r="AE107" t="s">
        <v>6891</v>
      </c>
      <c r="AF107" t="str">
        <f>IF(H107="XFMR",IFERROR(VLOOKUP(AP107,AuctionMapping2019SEP_AUTOS!$D:$J,6,FALSE)," "),IFERROR(VLOOKUP(AO107,AuctionMapping2019SEP_LINES!$D:$K,7,FALSE)," "))</f>
        <v xml:space="preserve"> </v>
      </c>
      <c r="AG107" t="str">
        <f>IF(H107="XFMR",IFERROR(VLOOKUP(AP107,AuctionMapping2019SEP_AUTOS!$D:$J,5,FALSE)," "),IFERROR(VLOOKUP(AO107,AuctionMapping2019SEP_LINES!$D:$K,6,FALSE)," "))</f>
        <v xml:space="preserve"> </v>
      </c>
      <c r="AH107" t="s">
        <v>5554</v>
      </c>
      <c r="AI107" t="s">
        <v>6526</v>
      </c>
      <c r="AJ107">
        <v>1.1599999999999999</v>
      </c>
      <c r="AK107" t="s">
        <v>11385</v>
      </c>
      <c r="AL107" t="s">
        <v>11387</v>
      </c>
      <c r="AM107" s="2">
        <v>41718.508333333331</v>
      </c>
      <c r="AN107" t="s">
        <v>11473</v>
      </c>
      <c r="AO107" t="s">
        <v>13874</v>
      </c>
      <c r="AP107" t="str">
        <f t="shared" si="1"/>
        <v>ATK-SRB|ATKSRB87A</v>
      </c>
    </row>
    <row r="108" spans="1:42" x14ac:dyDescent="0.25">
      <c r="A108" s="1">
        <v>106</v>
      </c>
      <c r="B108" t="s">
        <v>40</v>
      </c>
      <c r="D108" t="str">
        <f>IF(H108="XFMR",IFERROR(VLOOKUP(AP108,AuctionMapping2019SEP_AUTOS!$D:$J,7,FALSE)," "),IFERROR(VLOOKUP(AO108,AuctionMapping2019SEP_LINES!$D:$K,8,FALSE)," "))</f>
        <v xml:space="preserve"> </v>
      </c>
      <c r="E108" t="s">
        <v>42</v>
      </c>
      <c r="G108" s="2">
        <v>41803.334027777782</v>
      </c>
      <c r="H108" t="s">
        <v>748</v>
      </c>
      <c r="I108" t="s">
        <v>4878</v>
      </c>
      <c r="K108" t="str">
        <f>IF(H108="XFMR",IFERROR(VLOOKUP(AP108,AuctionMapping2019SEP_AUTOS!$D:$J,4,FALSE)," "),IFERROR(VLOOKUP(AO108,AuctionMapping2019SEP_LINES!$D:$K,5,FALSE)," "))</f>
        <v xml:space="preserve"> </v>
      </c>
      <c r="L108" t="str">
        <f>IF(H108="XFMR",IFERROR(VLOOKUP(AP108,AuctionMapping2019SEP_AUTOS!$D:$J,3,FALSE)," "),IFERROR(VLOOKUP(AO108,AuctionMapping2019SEP_LINES!$D:$K,4,FALSE)," "))</f>
        <v xml:space="preserve"> </v>
      </c>
      <c r="M108" t="s">
        <v>4932</v>
      </c>
      <c r="N108" t="s">
        <v>6527</v>
      </c>
      <c r="O108" t="s">
        <v>6530</v>
      </c>
      <c r="P108">
        <v>69</v>
      </c>
      <c r="Q108" t="s">
        <v>41</v>
      </c>
      <c r="R108">
        <v>1.4550000000000001</v>
      </c>
      <c r="S108" t="s">
        <v>40</v>
      </c>
      <c r="T108" s="2">
        <v>41803.666666666657</v>
      </c>
      <c r="U108">
        <v>1.788</v>
      </c>
      <c r="V108" s="2">
        <v>41801.879166666673</v>
      </c>
      <c r="W108">
        <v>1.788</v>
      </c>
      <c r="X108" s="2">
        <v>41802.097222222219</v>
      </c>
      <c r="AA108" t="s">
        <v>748</v>
      </c>
      <c r="AB108" s="2">
        <v>41801.879166666673</v>
      </c>
      <c r="AC108" t="s">
        <v>6785</v>
      </c>
      <c r="AD108" t="s">
        <v>6788</v>
      </c>
      <c r="AE108" t="s">
        <v>6892</v>
      </c>
      <c r="AF108" t="str">
        <f>IF(H108="XFMR",IFERROR(VLOOKUP(AP108,AuctionMapping2019SEP_AUTOS!$D:$J,6,FALSE)," "),IFERROR(VLOOKUP(AO108,AuctionMapping2019SEP_LINES!$D:$K,7,FALSE)," "))</f>
        <v xml:space="preserve"> </v>
      </c>
      <c r="AG108" t="str">
        <f>IF(H108="XFMR",IFERROR(VLOOKUP(AP108,AuctionMapping2019SEP_AUTOS!$D:$J,5,FALSE)," "),IFERROR(VLOOKUP(AO108,AuctionMapping2019SEP_LINES!$D:$K,6,FALSE)," "))</f>
        <v xml:space="preserve"> </v>
      </c>
      <c r="AH108" t="s">
        <v>10851</v>
      </c>
      <c r="AI108" t="s">
        <v>6527</v>
      </c>
      <c r="AJ108">
        <v>1.4550000000000001</v>
      </c>
      <c r="AK108" t="s">
        <v>11385</v>
      </c>
      <c r="AL108" t="s">
        <v>11385</v>
      </c>
      <c r="AM108" s="2">
        <v>41803.334027777782</v>
      </c>
      <c r="AN108" t="s">
        <v>11474</v>
      </c>
      <c r="AO108" t="s">
        <v>13875</v>
      </c>
      <c r="AP108" t="str">
        <f t="shared" si="1"/>
        <v>ATTA-CCTPATL|ATTACCTPAT11</v>
      </c>
    </row>
    <row r="109" spans="1:42" x14ac:dyDescent="0.25">
      <c r="A109" s="1">
        <v>107</v>
      </c>
      <c r="B109" t="s">
        <v>40</v>
      </c>
      <c r="D109" t="str">
        <f>IF(H109="XFMR",IFERROR(VLOOKUP(AP109,AuctionMapping2019SEP_AUTOS!$D:$J,7,FALSE)," "),IFERROR(VLOOKUP(AO109,AuctionMapping2019SEP_LINES!$D:$K,8,FALSE)," "))</f>
        <v xml:space="preserve"> </v>
      </c>
      <c r="E109" t="s">
        <v>42</v>
      </c>
      <c r="G109" s="2">
        <v>41803.334027777782</v>
      </c>
      <c r="H109" t="s">
        <v>749</v>
      </c>
      <c r="I109" t="s">
        <v>4878</v>
      </c>
      <c r="K109" t="str">
        <f>IF(H109="XFMR",IFERROR(VLOOKUP(AP109,AuctionMapping2019SEP_AUTOS!$D:$J,4,FALSE)," "),IFERROR(VLOOKUP(AO109,AuctionMapping2019SEP_LINES!$D:$K,5,FALSE)," "))</f>
        <v xml:space="preserve"> </v>
      </c>
      <c r="L109" t="str">
        <f>IF(H109="XFMR",IFERROR(VLOOKUP(AP109,AuctionMapping2019SEP_AUTOS!$D:$J,3,FALSE)," "),IFERROR(VLOOKUP(AO109,AuctionMapping2019SEP_LINES!$D:$K,4,FALSE)," "))</f>
        <v xml:space="preserve"> </v>
      </c>
      <c r="M109" t="s">
        <v>4932</v>
      </c>
      <c r="N109" t="s">
        <v>6527</v>
      </c>
      <c r="O109" t="s">
        <v>6530</v>
      </c>
      <c r="P109">
        <v>69</v>
      </c>
      <c r="Q109" t="s">
        <v>41</v>
      </c>
      <c r="R109">
        <v>1.4550000000000001</v>
      </c>
      <c r="S109" t="s">
        <v>40</v>
      </c>
      <c r="T109" s="2">
        <v>41803.666666666657</v>
      </c>
      <c r="U109">
        <v>1.788</v>
      </c>
      <c r="V109" s="2">
        <v>41801.879166666673</v>
      </c>
      <c r="W109">
        <v>1.788</v>
      </c>
      <c r="X109" s="2">
        <v>41802.097222222219</v>
      </c>
      <c r="AA109" t="s">
        <v>749</v>
      </c>
      <c r="AB109" s="2">
        <v>41801.879166666673</v>
      </c>
      <c r="AC109" t="s">
        <v>6785</v>
      </c>
      <c r="AD109" t="s">
        <v>6788</v>
      </c>
      <c r="AE109" t="s">
        <v>6893</v>
      </c>
      <c r="AF109" t="str">
        <f>IF(H109="XFMR",IFERROR(VLOOKUP(AP109,AuctionMapping2019SEP_AUTOS!$D:$J,6,FALSE)," "),IFERROR(VLOOKUP(AO109,AuctionMapping2019SEP_LINES!$D:$K,7,FALSE)," "))</f>
        <v xml:space="preserve"> </v>
      </c>
      <c r="AG109" t="str">
        <f>IF(H109="XFMR",IFERROR(VLOOKUP(AP109,AuctionMapping2019SEP_AUTOS!$D:$J,5,FALSE)," "),IFERROR(VLOOKUP(AO109,AuctionMapping2019SEP_LINES!$D:$K,6,FALSE)," "))</f>
        <v xml:space="preserve"> </v>
      </c>
      <c r="AH109" t="s">
        <v>10852</v>
      </c>
      <c r="AI109" t="s">
        <v>6527</v>
      </c>
      <c r="AJ109">
        <v>1.4550000000000001</v>
      </c>
      <c r="AK109" t="s">
        <v>11385</v>
      </c>
      <c r="AL109" t="s">
        <v>11385</v>
      </c>
      <c r="AM109" s="2">
        <v>41803.334027777782</v>
      </c>
      <c r="AN109" t="s">
        <v>11475</v>
      </c>
      <c r="AO109" t="s">
        <v>13876</v>
      </c>
      <c r="AP109" t="str">
        <f t="shared" si="1"/>
        <v>ATTA-VALE|ATTAVALE11</v>
      </c>
    </row>
    <row r="110" spans="1:42" x14ac:dyDescent="0.25">
      <c r="A110" s="1">
        <v>108</v>
      </c>
      <c r="B110" t="s">
        <v>40</v>
      </c>
      <c r="D110" t="str">
        <f>IF(H110="XFMR",IFERROR(VLOOKUP(AP110,AuctionMapping2019SEP_AUTOS!$D:$J,7,FALSE)," "),IFERROR(VLOOKUP(AO110,AuctionMapping2019SEP_LINES!$D:$K,8,FALSE)," "))</f>
        <v xml:space="preserve"> </v>
      </c>
      <c r="E110" t="s">
        <v>42</v>
      </c>
      <c r="F110" t="s">
        <v>626</v>
      </c>
      <c r="G110" s="2">
        <v>41928.670138888891</v>
      </c>
      <c r="H110" t="s">
        <v>750</v>
      </c>
      <c r="I110" t="s">
        <v>4878</v>
      </c>
      <c r="K110" t="str">
        <f>IF(H110="XFMR",IFERROR(VLOOKUP(AP110,AuctionMapping2019SEP_AUTOS!$D:$J,4,FALSE)," "),IFERROR(VLOOKUP(AO110,AuctionMapping2019SEP_LINES!$D:$K,5,FALSE)," "))</f>
        <v xml:space="preserve"> </v>
      </c>
      <c r="L110" t="str">
        <f>IF(H110="XFMR",IFERROR(VLOOKUP(AP110,AuctionMapping2019SEP_AUTOS!$D:$J,3,FALSE)," "),IFERROR(VLOOKUP(AO110,AuctionMapping2019SEP_LINES!$D:$K,4,FALSE)," "))</f>
        <v xml:space="preserve"> </v>
      </c>
      <c r="M110" t="s">
        <v>4933</v>
      </c>
      <c r="N110" t="s">
        <v>6526</v>
      </c>
      <c r="O110" t="s">
        <v>6530</v>
      </c>
      <c r="P110">
        <v>69</v>
      </c>
      <c r="Q110" t="s">
        <v>41</v>
      </c>
      <c r="R110">
        <v>1.353</v>
      </c>
      <c r="S110" t="s">
        <v>41</v>
      </c>
      <c r="T110" s="2">
        <v>41928.708333333343</v>
      </c>
      <c r="U110">
        <v>1.417</v>
      </c>
      <c r="V110" s="2">
        <v>41927.291666666657</v>
      </c>
      <c r="W110">
        <v>1.417</v>
      </c>
      <c r="X110" s="2">
        <v>41907.444444444453</v>
      </c>
      <c r="AA110" t="s">
        <v>750</v>
      </c>
      <c r="AB110" s="2">
        <v>41927.317361111112</v>
      </c>
      <c r="AC110" t="s">
        <v>6785</v>
      </c>
      <c r="AD110" t="s">
        <v>6787</v>
      </c>
      <c r="AE110" t="s">
        <v>6894</v>
      </c>
      <c r="AF110" t="str">
        <f>IF(H110="XFMR",IFERROR(VLOOKUP(AP110,AuctionMapping2019SEP_AUTOS!$D:$J,6,FALSE)," "),IFERROR(VLOOKUP(AO110,AuctionMapping2019SEP_LINES!$D:$K,7,FALSE)," "))</f>
        <v xml:space="preserve"> </v>
      </c>
      <c r="AG110" t="str">
        <f>IF(H110="XFMR",IFERROR(VLOOKUP(AP110,AuctionMapping2019SEP_AUTOS!$D:$J,5,FALSE)," "),IFERROR(VLOOKUP(AO110,AuctionMapping2019SEP_LINES!$D:$K,6,FALSE)," "))</f>
        <v xml:space="preserve"> </v>
      </c>
      <c r="AH110" t="s">
        <v>10820</v>
      </c>
      <c r="AI110" t="s">
        <v>6526</v>
      </c>
      <c r="AJ110">
        <v>1.353</v>
      </c>
      <c r="AK110" t="s">
        <v>11384</v>
      </c>
      <c r="AL110" t="s">
        <v>11384</v>
      </c>
      <c r="AM110" s="2">
        <v>41928.670138888891</v>
      </c>
      <c r="AN110" t="s">
        <v>11476</v>
      </c>
      <c r="AO110" t="s">
        <v>13877</v>
      </c>
      <c r="AP110" t="str">
        <f t="shared" si="1"/>
        <v>AV-HSS|AVHSS53A</v>
      </c>
    </row>
    <row r="111" spans="1:42" x14ac:dyDescent="0.25">
      <c r="A111" s="1">
        <v>109</v>
      </c>
      <c r="B111" t="s">
        <v>40</v>
      </c>
      <c r="D111" t="str">
        <f>IF(H111="XFMR",IFERROR(VLOOKUP(AP111,AuctionMapping2019SEP_AUTOS!$D:$J,7,FALSE)," "),IFERROR(VLOOKUP(AO111,AuctionMapping2019SEP_LINES!$D:$K,8,FALSE)," "))</f>
        <v xml:space="preserve"> </v>
      </c>
      <c r="E111" t="s">
        <v>42</v>
      </c>
      <c r="F111" t="s">
        <v>623</v>
      </c>
      <c r="G111" s="2">
        <v>41960.791666666657</v>
      </c>
      <c r="H111" t="s">
        <v>751</v>
      </c>
      <c r="I111" t="s">
        <v>4877</v>
      </c>
      <c r="K111" t="str">
        <f>IF(H111="XFMR",IFERROR(VLOOKUP(AP111,AuctionMapping2019SEP_AUTOS!$D:$J,4,FALSE)," "),IFERROR(VLOOKUP(AO111,AuctionMapping2019SEP_LINES!$D:$K,5,FALSE)," "))</f>
        <v xml:space="preserve"> </v>
      </c>
      <c r="L111" t="str">
        <f>IF(H111="XFMR",IFERROR(VLOOKUP(AP111,AuctionMapping2019SEP_AUTOS!$D:$J,3,FALSE)," "),IFERROR(VLOOKUP(AO111,AuctionMapping2019SEP_LINES!$D:$K,4,FALSE)," "))</f>
        <v xml:space="preserve"> </v>
      </c>
      <c r="M111" t="s">
        <v>4934</v>
      </c>
      <c r="N111" t="s">
        <v>6527</v>
      </c>
      <c r="O111" t="s">
        <v>6530</v>
      </c>
      <c r="P111">
        <v>138</v>
      </c>
      <c r="Q111" t="s">
        <v>41</v>
      </c>
      <c r="R111">
        <v>21.51</v>
      </c>
      <c r="S111" t="s">
        <v>41</v>
      </c>
      <c r="T111" s="2">
        <v>41960.791666666657</v>
      </c>
      <c r="U111">
        <v>21.542000000000002</v>
      </c>
      <c r="V111" s="2">
        <v>41939.291666666657</v>
      </c>
      <c r="W111">
        <v>21.542000000000002</v>
      </c>
      <c r="X111" s="2">
        <v>41837.577777777777</v>
      </c>
      <c r="AA111" t="s">
        <v>751</v>
      </c>
      <c r="AB111" s="2">
        <v>41939.323611111111</v>
      </c>
      <c r="AC111" t="s">
        <v>6785</v>
      </c>
      <c r="AD111" t="s">
        <v>6787</v>
      </c>
      <c r="AE111" t="s">
        <v>6895</v>
      </c>
      <c r="AF111" t="str">
        <f>IF(H111="XFMR",IFERROR(VLOOKUP(AP111,AuctionMapping2019SEP_AUTOS!$D:$J,6,FALSE)," "),IFERROR(VLOOKUP(AO111,AuctionMapping2019SEP_LINES!$D:$K,7,FALSE)," "))</f>
        <v xml:space="preserve"> </v>
      </c>
      <c r="AG111" t="str">
        <f>IF(H111="XFMR",IFERROR(VLOOKUP(AP111,AuctionMapping2019SEP_AUTOS!$D:$J,5,FALSE)," "),IFERROR(VLOOKUP(AO111,AuctionMapping2019SEP_LINES!$D:$K,6,FALSE)," "))</f>
        <v xml:space="preserve"> </v>
      </c>
      <c r="AJ111">
        <v>21.51</v>
      </c>
      <c r="AK111" t="s">
        <v>11384</v>
      </c>
      <c r="AL111" t="s">
        <v>11384</v>
      </c>
      <c r="AM111" s="2">
        <v>41960.791666666657</v>
      </c>
      <c r="AN111" t="s">
        <v>11477</v>
      </c>
      <c r="AO111" t="s">
        <v>13785</v>
      </c>
      <c r="AP111" t="str">
        <f t="shared" si="1"/>
        <v>AVMSW|FMR1</v>
      </c>
    </row>
    <row r="112" spans="1:42" x14ac:dyDescent="0.25">
      <c r="A112" s="1">
        <v>110</v>
      </c>
      <c r="B112" t="s">
        <v>40</v>
      </c>
      <c r="D112" t="str">
        <f>IF(H112="XFMR",IFERROR(VLOOKUP(AP112,AuctionMapping2019SEP_AUTOS!$D:$J,7,FALSE)," "),IFERROR(VLOOKUP(AO112,AuctionMapping2019SEP_LINES!$D:$K,8,FALSE)," "))</f>
        <v xml:space="preserve"> </v>
      </c>
      <c r="E112" t="s">
        <v>42</v>
      </c>
      <c r="G112" s="2">
        <v>41667.999305555553</v>
      </c>
      <c r="H112" t="s">
        <v>752</v>
      </c>
      <c r="I112" t="s">
        <v>4878</v>
      </c>
      <c r="K112" t="str">
        <f>IF(H112="XFMR",IFERROR(VLOOKUP(AP112,AuctionMapping2019SEP_AUTOS!$D:$J,4,FALSE)," "),IFERROR(VLOOKUP(AO112,AuctionMapping2019SEP_LINES!$D:$K,5,FALSE)," "))</f>
        <v xml:space="preserve"> </v>
      </c>
      <c r="L112" t="str">
        <f>IF(H112="XFMR",IFERROR(VLOOKUP(AP112,AuctionMapping2019SEP_AUTOS!$D:$J,3,FALSE)," "),IFERROR(VLOOKUP(AO112,AuctionMapping2019SEP_LINES!$D:$K,4,FALSE)," "))</f>
        <v xml:space="preserve"> </v>
      </c>
      <c r="M112" t="s">
        <v>4935</v>
      </c>
      <c r="N112" t="s">
        <v>6529</v>
      </c>
      <c r="O112" t="s">
        <v>6530</v>
      </c>
      <c r="P112">
        <v>138</v>
      </c>
      <c r="Q112" t="s">
        <v>41</v>
      </c>
      <c r="R112">
        <v>18.373999999999999</v>
      </c>
      <c r="S112" t="s">
        <v>40</v>
      </c>
      <c r="T112" s="2">
        <v>41667.999305555553</v>
      </c>
      <c r="U112">
        <v>18.373999999999999</v>
      </c>
      <c r="V112" s="2">
        <v>41649.625694444447</v>
      </c>
      <c r="W112">
        <v>18.373999999999999</v>
      </c>
      <c r="X112" s="2">
        <v>41649.626388888893</v>
      </c>
      <c r="AA112" t="s">
        <v>752</v>
      </c>
      <c r="AB112" s="2">
        <v>41649.625694444447</v>
      </c>
      <c r="AC112" t="s">
        <v>6785</v>
      </c>
      <c r="AD112" t="s">
        <v>6788</v>
      </c>
      <c r="AE112" t="s">
        <v>6896</v>
      </c>
      <c r="AF112" t="str">
        <f>IF(H112="XFMR",IFERROR(VLOOKUP(AP112,AuctionMapping2019SEP_AUTOS!$D:$J,6,FALSE)," "),IFERROR(VLOOKUP(AO112,AuctionMapping2019SEP_LINES!$D:$K,7,FALSE)," "))</f>
        <v xml:space="preserve"> </v>
      </c>
      <c r="AG112" t="str">
        <f>IF(H112="XFMR",IFERROR(VLOOKUP(AP112,AuctionMapping2019SEP_AUTOS!$D:$J,5,FALSE)," "),IFERROR(VLOOKUP(AO112,AuctionMapping2019SEP_LINES!$D:$K,6,FALSE)," "))</f>
        <v xml:space="preserve"> </v>
      </c>
      <c r="AH112" t="s">
        <v>5296</v>
      </c>
      <c r="AI112" t="s">
        <v>6529</v>
      </c>
      <c r="AJ112">
        <v>18.373999999999999</v>
      </c>
      <c r="AK112" t="s">
        <v>11385</v>
      </c>
      <c r="AL112" t="s">
        <v>11385</v>
      </c>
      <c r="AM112" s="2">
        <v>41667.999305555553</v>
      </c>
      <c r="AN112" t="s">
        <v>11478</v>
      </c>
      <c r="AO112" t="s">
        <v>13878</v>
      </c>
      <c r="AP112" t="str">
        <f t="shared" si="1"/>
        <v>B4-LEON_CRK|B4D51</v>
      </c>
    </row>
    <row r="113" spans="1:42" x14ac:dyDescent="0.25">
      <c r="A113" s="1">
        <v>111</v>
      </c>
      <c r="B113" t="s">
        <v>40</v>
      </c>
      <c r="D113" t="str">
        <f>IF(H113="XFMR",IFERROR(VLOOKUP(AP113,AuctionMapping2019SEP_AUTOS!$D:$J,7,FALSE)," "),IFERROR(VLOOKUP(AO113,AuctionMapping2019SEP_LINES!$D:$K,8,FALSE)," "))</f>
        <v xml:space="preserve"> </v>
      </c>
      <c r="E113" t="s">
        <v>66</v>
      </c>
      <c r="F113" t="s">
        <v>623</v>
      </c>
      <c r="G113" s="2">
        <v>42041.48333333333</v>
      </c>
      <c r="H113" t="s">
        <v>753</v>
      </c>
      <c r="I113" t="s">
        <v>4877</v>
      </c>
      <c r="K113" t="str">
        <f>IF(H113="XFMR",IFERROR(VLOOKUP(AP113,AuctionMapping2019SEP_AUTOS!$D:$J,4,FALSE)," "),IFERROR(VLOOKUP(AO113,AuctionMapping2019SEP_LINES!$D:$K,5,FALSE)," "))</f>
        <v xml:space="preserve"> </v>
      </c>
      <c r="L113" t="str">
        <f>IF(H113="XFMR",IFERROR(VLOOKUP(AP113,AuctionMapping2019SEP_AUTOS!$D:$J,3,FALSE)," "),IFERROR(VLOOKUP(AO113,AuctionMapping2019SEP_LINES!$D:$K,4,FALSE)," "))</f>
        <v xml:space="preserve"> </v>
      </c>
      <c r="M113" t="s">
        <v>4936</v>
      </c>
      <c r="N113" t="s">
        <v>6529</v>
      </c>
      <c r="O113" t="s">
        <v>6530</v>
      </c>
      <c r="P113">
        <v>345</v>
      </c>
      <c r="Q113" t="s">
        <v>41</v>
      </c>
      <c r="R113">
        <v>55.374000000000002</v>
      </c>
      <c r="S113" t="s">
        <v>40</v>
      </c>
      <c r="T113" s="2">
        <v>42050.999305555553</v>
      </c>
      <c r="U113">
        <v>55.374000000000002</v>
      </c>
      <c r="V113" s="2">
        <v>41949.626388888893</v>
      </c>
      <c r="W113">
        <v>101.373</v>
      </c>
      <c r="X113" s="2">
        <v>41956.410092592603</v>
      </c>
      <c r="AA113" t="s">
        <v>753</v>
      </c>
      <c r="AB113" s="2">
        <v>41949.626388888893</v>
      </c>
      <c r="AC113" t="s">
        <v>6785</v>
      </c>
      <c r="AD113" t="s">
        <v>6788</v>
      </c>
      <c r="AE113" t="s">
        <v>6897</v>
      </c>
      <c r="AF113" t="str">
        <f>IF(H113="XFMR",IFERROR(VLOOKUP(AP113,AuctionMapping2019SEP_AUTOS!$D:$J,6,FALSE)," "),IFERROR(VLOOKUP(AO113,AuctionMapping2019SEP_LINES!$D:$K,7,FALSE)," "))</f>
        <v xml:space="preserve"> </v>
      </c>
      <c r="AG113" t="str">
        <f>IF(H113="XFMR",IFERROR(VLOOKUP(AP113,AuctionMapping2019SEP_AUTOS!$D:$J,5,FALSE)," "),IFERROR(VLOOKUP(AO113,AuctionMapping2019SEP_LINES!$D:$K,6,FALSE)," "))</f>
        <v xml:space="preserve"> </v>
      </c>
      <c r="AJ113">
        <v>91.857000000000014</v>
      </c>
      <c r="AK113" t="s">
        <v>11385</v>
      </c>
      <c r="AL113" t="s">
        <v>11388</v>
      </c>
      <c r="AM113" s="2">
        <v>42041.48333333333</v>
      </c>
      <c r="AN113" t="s">
        <v>4936</v>
      </c>
      <c r="AO113" t="s">
        <v>13879</v>
      </c>
      <c r="AP113" t="str">
        <f t="shared" si="1"/>
        <v>BAFFIN|XFR1</v>
      </c>
    </row>
    <row r="114" spans="1:42" x14ac:dyDescent="0.25">
      <c r="A114" s="1">
        <v>112</v>
      </c>
      <c r="B114" t="s">
        <v>40</v>
      </c>
      <c r="D114" t="str">
        <f>IF(H114="XFMR",IFERROR(VLOOKUP(AP114,AuctionMapping2019SEP_AUTOS!$D:$J,7,FALSE)," "),IFERROR(VLOOKUP(AO114,AuctionMapping2019SEP_LINES!$D:$K,8,FALSE)," "))</f>
        <v xml:space="preserve"> </v>
      </c>
      <c r="E114" t="s">
        <v>67</v>
      </c>
      <c r="F114" t="s">
        <v>623</v>
      </c>
      <c r="G114" s="2">
        <v>42041.48333333333</v>
      </c>
      <c r="H114" t="s">
        <v>754</v>
      </c>
      <c r="I114" t="s">
        <v>4877</v>
      </c>
      <c r="K114" t="str">
        <f>IF(H114="XFMR",IFERROR(VLOOKUP(AP114,AuctionMapping2019SEP_AUTOS!$D:$J,4,FALSE)," "),IFERROR(VLOOKUP(AO114,AuctionMapping2019SEP_LINES!$D:$K,5,FALSE)," "))</f>
        <v xml:space="preserve"> </v>
      </c>
      <c r="L114" t="str">
        <f>IF(H114="XFMR",IFERROR(VLOOKUP(AP114,AuctionMapping2019SEP_AUTOS!$D:$J,3,FALSE)," "),IFERROR(VLOOKUP(AO114,AuctionMapping2019SEP_LINES!$D:$K,4,FALSE)," "))</f>
        <v xml:space="preserve"> </v>
      </c>
      <c r="M114" t="s">
        <v>4936</v>
      </c>
      <c r="N114" t="s">
        <v>6529</v>
      </c>
      <c r="O114" t="s">
        <v>6530</v>
      </c>
      <c r="P114">
        <v>345</v>
      </c>
      <c r="Q114" t="s">
        <v>41</v>
      </c>
      <c r="R114">
        <v>55.374000000000002</v>
      </c>
      <c r="S114" t="s">
        <v>40</v>
      </c>
      <c r="T114" s="2">
        <v>42050.999305555553</v>
      </c>
      <c r="U114">
        <v>55.374000000000002</v>
      </c>
      <c r="V114" s="2">
        <v>41949.626388888893</v>
      </c>
      <c r="W114">
        <v>101.373</v>
      </c>
      <c r="X114" s="2">
        <v>41956.410092592603</v>
      </c>
      <c r="AA114" t="s">
        <v>754</v>
      </c>
      <c r="AB114" s="2">
        <v>41949.626388888893</v>
      </c>
      <c r="AC114" t="s">
        <v>6785</v>
      </c>
      <c r="AD114" t="s">
        <v>6788</v>
      </c>
      <c r="AE114" t="s">
        <v>6898</v>
      </c>
      <c r="AF114" t="str">
        <f>IF(H114="XFMR",IFERROR(VLOOKUP(AP114,AuctionMapping2019SEP_AUTOS!$D:$J,6,FALSE)," "),IFERROR(VLOOKUP(AO114,AuctionMapping2019SEP_LINES!$D:$K,7,FALSE)," "))</f>
        <v xml:space="preserve"> </v>
      </c>
      <c r="AG114" t="str">
        <f>IF(H114="XFMR",IFERROR(VLOOKUP(AP114,AuctionMapping2019SEP_AUTOS!$D:$J,5,FALSE)," "),IFERROR(VLOOKUP(AO114,AuctionMapping2019SEP_LINES!$D:$K,6,FALSE)," "))</f>
        <v xml:space="preserve"> </v>
      </c>
      <c r="AJ114">
        <v>91.857000000000014</v>
      </c>
      <c r="AK114" t="s">
        <v>11385</v>
      </c>
      <c r="AL114" t="s">
        <v>11388</v>
      </c>
      <c r="AM114" s="2">
        <v>42041.48333333333</v>
      </c>
      <c r="AN114" t="s">
        <v>4936</v>
      </c>
      <c r="AO114" t="s">
        <v>13880</v>
      </c>
      <c r="AP114" t="str">
        <f t="shared" si="1"/>
        <v>BAFFIN|XFR2</v>
      </c>
    </row>
    <row r="115" spans="1:42" x14ac:dyDescent="0.25">
      <c r="A115" s="1">
        <v>113</v>
      </c>
      <c r="B115" t="s">
        <v>40</v>
      </c>
      <c r="D115" t="str">
        <f>IF(H115="XFMR",IFERROR(VLOOKUP(AP115,AuctionMapping2019SEP_AUTOS!$D:$J,7,FALSE)," "),IFERROR(VLOOKUP(AO115,AuctionMapping2019SEP_LINES!$D:$K,8,FALSE)," "))</f>
        <v xml:space="preserve"> </v>
      </c>
      <c r="E115" t="s">
        <v>42</v>
      </c>
      <c r="F115" t="s">
        <v>625</v>
      </c>
      <c r="G115" s="2">
        <v>41919.695833333331</v>
      </c>
      <c r="H115" t="s">
        <v>755</v>
      </c>
      <c r="I115" t="s">
        <v>4878</v>
      </c>
      <c r="K115" t="str">
        <f>IF(H115="XFMR",IFERROR(VLOOKUP(AP115,AuctionMapping2019SEP_AUTOS!$D:$J,4,FALSE)," "),IFERROR(VLOOKUP(AO115,AuctionMapping2019SEP_LINES!$D:$K,5,FALSE)," "))</f>
        <v xml:space="preserve"> </v>
      </c>
      <c r="L115" t="str">
        <f>IF(H115="XFMR",IFERROR(VLOOKUP(AP115,AuctionMapping2019SEP_AUTOS!$D:$J,3,FALSE)," "),IFERROR(VLOOKUP(AO115,AuctionMapping2019SEP_LINES!$D:$K,4,FALSE)," "))</f>
        <v xml:space="preserve"> </v>
      </c>
      <c r="M115" t="s">
        <v>4936</v>
      </c>
      <c r="N115" t="s">
        <v>6529</v>
      </c>
      <c r="O115" t="s">
        <v>6530</v>
      </c>
      <c r="P115">
        <v>345</v>
      </c>
      <c r="Q115" t="s">
        <v>41</v>
      </c>
      <c r="R115">
        <v>98.695999999999998</v>
      </c>
      <c r="S115" t="s">
        <v>41</v>
      </c>
      <c r="T115" s="2">
        <v>42004.666666666657</v>
      </c>
      <c r="U115">
        <v>183.708</v>
      </c>
      <c r="V115" s="2">
        <v>41821</v>
      </c>
      <c r="W115">
        <v>183.708</v>
      </c>
      <c r="X115" s="2">
        <v>41801.48333333333</v>
      </c>
      <c r="AA115" t="s">
        <v>755</v>
      </c>
      <c r="AB115" s="2">
        <v>41821</v>
      </c>
      <c r="AC115" t="s">
        <v>6785</v>
      </c>
      <c r="AD115" t="s">
        <v>6787</v>
      </c>
      <c r="AE115" t="s">
        <v>6899</v>
      </c>
      <c r="AF115" t="str">
        <f>IF(H115="XFMR",IFERROR(VLOOKUP(AP115,AuctionMapping2019SEP_AUTOS!$D:$J,6,FALSE)," "),IFERROR(VLOOKUP(AO115,AuctionMapping2019SEP_LINES!$D:$K,7,FALSE)," "))</f>
        <v xml:space="preserve"> </v>
      </c>
      <c r="AG115" t="str">
        <f>IF(H115="XFMR",IFERROR(VLOOKUP(AP115,AuctionMapping2019SEP_AUTOS!$D:$J,5,FALSE)," "),IFERROR(VLOOKUP(AO115,AuctionMapping2019SEP_LINES!$D:$K,6,FALSE)," "))</f>
        <v xml:space="preserve"> </v>
      </c>
      <c r="AH115" t="s">
        <v>5438</v>
      </c>
      <c r="AI115" t="s">
        <v>6529</v>
      </c>
      <c r="AJ115">
        <v>98.695999999999998</v>
      </c>
      <c r="AK115" t="s">
        <v>11384</v>
      </c>
      <c r="AL115" t="s">
        <v>11384</v>
      </c>
      <c r="AM115" s="2">
        <v>41919.695833333331</v>
      </c>
      <c r="AN115" t="s">
        <v>11479</v>
      </c>
      <c r="AO115" t="s">
        <v>13881</v>
      </c>
      <c r="AP115" t="str">
        <f t="shared" si="1"/>
        <v>BAFFIN-PENA|PENABWI1</v>
      </c>
    </row>
    <row r="116" spans="1:42" x14ac:dyDescent="0.25">
      <c r="A116" s="1">
        <v>114</v>
      </c>
      <c r="B116" t="s">
        <v>40</v>
      </c>
      <c r="D116" t="str">
        <f>IF(H116="XFMR",IFERROR(VLOOKUP(AP116,AuctionMapping2019SEP_AUTOS!$D:$J,7,FALSE)," "),IFERROR(VLOOKUP(AO116,AuctionMapping2019SEP_LINES!$D:$K,8,FALSE)," "))</f>
        <v xml:space="preserve"> </v>
      </c>
      <c r="E116" t="s">
        <v>42</v>
      </c>
      <c r="G116" s="2">
        <v>41787.478472222218</v>
      </c>
      <c r="H116" t="s">
        <v>756</v>
      </c>
      <c r="I116" t="s">
        <v>4878</v>
      </c>
      <c r="K116" t="str">
        <f>IF(H116="XFMR",IFERROR(VLOOKUP(AP116,AuctionMapping2019SEP_AUTOS!$D:$J,4,FALSE)," "),IFERROR(VLOOKUP(AO116,AuctionMapping2019SEP_LINES!$D:$K,5,FALSE)," "))</f>
        <v xml:space="preserve"> </v>
      </c>
      <c r="L116" t="str">
        <f>IF(H116="XFMR",IFERROR(VLOOKUP(AP116,AuctionMapping2019SEP_AUTOS!$D:$J,3,FALSE)," "),IFERROR(VLOOKUP(AO116,AuctionMapping2019SEP_LINES!$D:$K,4,FALSE)," "))</f>
        <v xml:space="preserve"> </v>
      </c>
      <c r="M116" t="s">
        <v>4937</v>
      </c>
      <c r="N116" t="s">
        <v>6526</v>
      </c>
      <c r="O116" t="s">
        <v>6530</v>
      </c>
      <c r="P116">
        <v>138</v>
      </c>
      <c r="Q116" t="s">
        <v>41</v>
      </c>
      <c r="R116">
        <v>0.14399999999999999</v>
      </c>
      <c r="S116" t="s">
        <v>40</v>
      </c>
      <c r="T116" s="2">
        <v>41787.5</v>
      </c>
      <c r="U116">
        <v>0.16600000000000001</v>
      </c>
      <c r="V116" s="2">
        <v>41787.334027777782</v>
      </c>
      <c r="W116">
        <v>0.16600000000000001</v>
      </c>
      <c r="X116" s="2">
        <v>41787.351388888892</v>
      </c>
      <c r="AA116" t="s">
        <v>756</v>
      </c>
      <c r="AB116" s="2">
        <v>41787.334027777782</v>
      </c>
      <c r="AC116" t="s">
        <v>6785</v>
      </c>
      <c r="AD116" t="s">
        <v>6788</v>
      </c>
      <c r="AE116" t="s">
        <v>6900</v>
      </c>
      <c r="AF116" t="str">
        <f>IF(H116="XFMR",IFERROR(VLOOKUP(AP116,AuctionMapping2019SEP_AUTOS!$D:$J,6,FALSE)," "),IFERROR(VLOOKUP(AO116,AuctionMapping2019SEP_LINES!$D:$K,7,FALSE)," "))</f>
        <v xml:space="preserve"> </v>
      </c>
      <c r="AG116" t="str">
        <f>IF(H116="XFMR",IFERROR(VLOOKUP(AP116,AuctionMapping2019SEP_AUTOS!$D:$J,5,FALSE)," "),IFERROR(VLOOKUP(AO116,AuctionMapping2019SEP_LINES!$D:$K,6,FALSE)," "))</f>
        <v xml:space="preserve"> </v>
      </c>
      <c r="AH116" t="s">
        <v>10853</v>
      </c>
      <c r="AI116" t="s">
        <v>6526</v>
      </c>
      <c r="AJ116">
        <v>0.14399999999999999</v>
      </c>
      <c r="AK116" t="s">
        <v>11385</v>
      </c>
      <c r="AL116" t="s">
        <v>11385</v>
      </c>
      <c r="AM116" s="2">
        <v>41787.478472222218</v>
      </c>
      <c r="AN116" t="s">
        <v>11480</v>
      </c>
      <c r="AO116" t="s">
        <v>13882</v>
      </c>
      <c r="AP116" t="str">
        <f t="shared" si="1"/>
        <v>BA-GZ|BAGZ67A</v>
      </c>
    </row>
    <row r="117" spans="1:42" x14ac:dyDescent="0.25">
      <c r="A117" s="1">
        <v>115</v>
      </c>
      <c r="B117" t="s">
        <v>40</v>
      </c>
      <c r="D117" t="str">
        <f>IF(H117="XFMR",IFERROR(VLOOKUP(AP117,AuctionMapping2019SEP_AUTOS!$D:$J,7,FALSE)," "),IFERROR(VLOOKUP(AO117,AuctionMapping2019SEP_LINES!$D:$K,8,FALSE)," "))</f>
        <v xml:space="preserve"> </v>
      </c>
      <c r="E117" t="s">
        <v>42</v>
      </c>
      <c r="F117" t="s">
        <v>635</v>
      </c>
      <c r="G117" s="2">
        <v>41850.320833333331</v>
      </c>
      <c r="H117" t="s">
        <v>757</v>
      </c>
      <c r="I117" t="s">
        <v>4878</v>
      </c>
      <c r="K117" t="str">
        <f>IF(H117="XFMR",IFERROR(VLOOKUP(AP117,AuctionMapping2019SEP_AUTOS!$D:$J,4,FALSE)," "),IFERROR(VLOOKUP(AO117,AuctionMapping2019SEP_LINES!$D:$K,5,FALSE)," "))</f>
        <v xml:space="preserve"> </v>
      </c>
      <c r="L117" t="str">
        <f>IF(H117="XFMR",IFERROR(VLOOKUP(AP117,AuctionMapping2019SEP_AUTOS!$D:$J,3,FALSE)," "),IFERROR(VLOOKUP(AO117,AuctionMapping2019SEP_LINES!$D:$K,4,FALSE)," "))</f>
        <v xml:space="preserve"> </v>
      </c>
      <c r="M117" t="s">
        <v>4938</v>
      </c>
      <c r="N117" t="s">
        <v>6527</v>
      </c>
      <c r="O117" t="s">
        <v>6530</v>
      </c>
      <c r="P117">
        <v>345</v>
      </c>
      <c r="Q117" t="s">
        <v>41</v>
      </c>
      <c r="R117">
        <v>4.5999999999999999E-2</v>
      </c>
      <c r="S117" t="s">
        <v>41</v>
      </c>
      <c r="T117" s="2">
        <v>41850.375</v>
      </c>
      <c r="U117">
        <v>8.3000000000000004E-2</v>
      </c>
      <c r="V117" s="2">
        <v>41850.291666666657</v>
      </c>
      <c r="W117">
        <v>8.3000000000000004E-2</v>
      </c>
      <c r="X117" s="2">
        <v>41814.449999999997</v>
      </c>
      <c r="AA117" t="s">
        <v>757</v>
      </c>
      <c r="AB117" s="2">
        <v>41850.275000000001</v>
      </c>
      <c r="AC117" t="s">
        <v>6785</v>
      </c>
      <c r="AD117" t="s">
        <v>6787</v>
      </c>
      <c r="AE117" t="s">
        <v>6901</v>
      </c>
      <c r="AF117" t="str">
        <f>IF(H117="XFMR",IFERROR(VLOOKUP(AP117,AuctionMapping2019SEP_AUTOS!$D:$J,6,FALSE)," "),IFERROR(VLOOKUP(AO117,AuctionMapping2019SEP_LINES!$D:$K,7,FALSE)," "))</f>
        <v xml:space="preserve"> </v>
      </c>
      <c r="AG117" t="str">
        <f>IF(H117="XFMR",IFERROR(VLOOKUP(AP117,AuctionMapping2019SEP_AUTOS!$D:$J,5,FALSE)," "),IFERROR(VLOOKUP(AO117,AuctionMapping2019SEP_LINES!$D:$K,6,FALSE)," "))</f>
        <v xml:space="preserve"> </v>
      </c>
      <c r="AH117" t="s">
        <v>10854</v>
      </c>
      <c r="AI117" t="s">
        <v>6527</v>
      </c>
      <c r="AJ117">
        <v>4.5999999999999999E-2</v>
      </c>
      <c r="AK117" t="s">
        <v>11384</v>
      </c>
      <c r="AL117" t="s">
        <v>11384</v>
      </c>
      <c r="AM117" s="2">
        <v>41850.320833333331</v>
      </c>
      <c r="AN117" t="s">
        <v>11481</v>
      </c>
      <c r="AO117" t="s">
        <v>13883</v>
      </c>
      <c r="AP117" t="str">
        <f t="shared" si="1"/>
        <v>BAKESW-BIGHIL|BAKRFLDBIGHIL1</v>
      </c>
    </row>
    <row r="118" spans="1:42" x14ac:dyDescent="0.25">
      <c r="A118" s="1">
        <v>116</v>
      </c>
      <c r="B118" t="s">
        <v>40</v>
      </c>
      <c r="D118" t="str">
        <f>IF(H118="XFMR",IFERROR(VLOOKUP(AP118,AuctionMapping2019SEP_AUTOS!$D:$J,7,FALSE)," "),IFERROR(VLOOKUP(AO118,AuctionMapping2019SEP_LINES!$D:$K,8,FALSE)," "))</f>
        <v xml:space="preserve"> </v>
      </c>
      <c r="E118" t="s">
        <v>42</v>
      </c>
      <c r="F118" t="s">
        <v>629</v>
      </c>
      <c r="G118" s="2">
        <v>41928.57708333333</v>
      </c>
      <c r="H118" t="s">
        <v>758</v>
      </c>
      <c r="I118" t="s">
        <v>4878</v>
      </c>
      <c r="K118" t="str">
        <f>IF(H118="XFMR",IFERROR(VLOOKUP(AP118,AuctionMapping2019SEP_AUTOS!$D:$J,4,FALSE)," "),IFERROR(VLOOKUP(AO118,AuctionMapping2019SEP_LINES!$D:$K,5,FALSE)," "))</f>
        <v xml:space="preserve"> </v>
      </c>
      <c r="L118" t="str">
        <f>IF(H118="XFMR",IFERROR(VLOOKUP(AP118,AuctionMapping2019SEP_AUTOS!$D:$J,3,FALSE)," "),IFERROR(VLOOKUP(AO118,AuctionMapping2019SEP_LINES!$D:$K,4,FALSE)," "))</f>
        <v xml:space="preserve"> </v>
      </c>
      <c r="M118" t="s">
        <v>4939</v>
      </c>
      <c r="N118" t="s">
        <v>6527</v>
      </c>
      <c r="O118" t="s">
        <v>6530</v>
      </c>
      <c r="P118">
        <v>69</v>
      </c>
      <c r="Q118" t="s">
        <v>41</v>
      </c>
      <c r="R118">
        <v>5.2829999999999986</v>
      </c>
      <c r="S118" t="s">
        <v>41</v>
      </c>
      <c r="T118" s="2">
        <v>41928.791666666657</v>
      </c>
      <c r="U118">
        <v>5.5</v>
      </c>
      <c r="V118" s="2">
        <v>41923.291666666657</v>
      </c>
      <c r="W118">
        <v>5.5</v>
      </c>
      <c r="X118" s="2">
        <v>41920.586111111108</v>
      </c>
      <c r="AA118" t="s">
        <v>758</v>
      </c>
      <c r="AB118" s="2">
        <v>41923.294444444437</v>
      </c>
      <c r="AC118" t="s">
        <v>6785</v>
      </c>
      <c r="AD118" t="s">
        <v>6787</v>
      </c>
      <c r="AE118" t="s">
        <v>6902</v>
      </c>
      <c r="AF118" t="str">
        <f>IF(H118="XFMR",IFERROR(VLOOKUP(AP118,AuctionMapping2019SEP_AUTOS!$D:$J,6,FALSE)," "),IFERROR(VLOOKUP(AO118,AuctionMapping2019SEP_LINES!$D:$K,7,FALSE)," "))</f>
        <v xml:space="preserve"> </v>
      </c>
      <c r="AG118" t="str">
        <f>IF(H118="XFMR",IFERROR(VLOOKUP(AP118,AuctionMapping2019SEP_AUTOS!$D:$J,5,FALSE)," "),IFERROR(VLOOKUP(AO118,AuctionMapping2019SEP_LINES!$D:$K,6,FALSE)," "))</f>
        <v xml:space="preserve"> </v>
      </c>
      <c r="AH118" t="s">
        <v>4917</v>
      </c>
      <c r="AI118" t="s">
        <v>6527</v>
      </c>
      <c r="AJ118">
        <v>5.2829999999999986</v>
      </c>
      <c r="AK118" t="s">
        <v>11384</v>
      </c>
      <c r="AL118" t="s">
        <v>11384</v>
      </c>
      <c r="AM118" s="2">
        <v>41928.57708333333</v>
      </c>
      <c r="AN118" t="s">
        <v>11482</v>
      </c>
      <c r="AO118" t="s">
        <v>13884</v>
      </c>
      <c r="AP118" t="str">
        <f t="shared" si="1"/>
        <v>BAKTP-ANDNR|6595C</v>
      </c>
    </row>
    <row r="119" spans="1:42" x14ac:dyDescent="0.25">
      <c r="A119" s="1">
        <v>117</v>
      </c>
      <c r="B119" t="s">
        <v>40</v>
      </c>
      <c r="D119" t="str">
        <f>IF(H119="XFMR",IFERROR(VLOOKUP(AP119,AuctionMapping2019SEP_AUTOS!$D:$J,7,FALSE)," "),IFERROR(VLOOKUP(AO119,AuctionMapping2019SEP_LINES!$D:$K,8,FALSE)," "))</f>
        <v xml:space="preserve"> </v>
      </c>
      <c r="E119" t="s">
        <v>42</v>
      </c>
      <c r="G119" s="2">
        <v>41793.999305555553</v>
      </c>
      <c r="H119" t="s">
        <v>759</v>
      </c>
      <c r="I119" t="s">
        <v>4878</v>
      </c>
      <c r="K119" t="str">
        <f>IF(H119="XFMR",IFERROR(VLOOKUP(AP119,AuctionMapping2019SEP_AUTOS!$D:$J,4,FALSE)," "),IFERROR(VLOOKUP(AO119,AuctionMapping2019SEP_LINES!$D:$K,5,FALSE)," "))</f>
        <v xml:space="preserve"> </v>
      </c>
      <c r="L119" t="str">
        <f>IF(H119="XFMR",IFERROR(VLOOKUP(AP119,AuctionMapping2019SEP_AUTOS!$D:$J,3,FALSE)," "),IFERROR(VLOOKUP(AO119,AuctionMapping2019SEP_LINES!$D:$K,4,FALSE)," "))</f>
        <v xml:space="preserve"> </v>
      </c>
      <c r="M119" t="s">
        <v>4939</v>
      </c>
      <c r="N119" t="s">
        <v>6527</v>
      </c>
      <c r="O119" t="s">
        <v>6530</v>
      </c>
      <c r="P119">
        <v>69</v>
      </c>
      <c r="Q119" t="s">
        <v>41</v>
      </c>
      <c r="R119">
        <v>14.577999999999999</v>
      </c>
      <c r="S119" t="s">
        <v>40</v>
      </c>
      <c r="T119" s="2">
        <v>41793.999305555553</v>
      </c>
      <c r="U119">
        <v>14.577999999999999</v>
      </c>
      <c r="V119" s="2">
        <v>41779.42083333333</v>
      </c>
      <c r="W119">
        <v>14.577999999999999</v>
      </c>
      <c r="X119" s="2">
        <v>41779.421527777777</v>
      </c>
      <c r="AA119" t="s">
        <v>759</v>
      </c>
      <c r="AB119" s="2">
        <v>41779.42083333333</v>
      </c>
      <c r="AC119" t="s">
        <v>6785</v>
      </c>
      <c r="AD119" t="s">
        <v>6788</v>
      </c>
      <c r="AE119" t="s">
        <v>6903</v>
      </c>
      <c r="AF119" t="str">
        <f>IF(H119="XFMR",IFERROR(VLOOKUP(AP119,AuctionMapping2019SEP_AUTOS!$D:$J,6,FALSE)," "),IFERROR(VLOOKUP(AO119,AuctionMapping2019SEP_LINES!$D:$K,7,FALSE)," "))</f>
        <v xml:space="preserve"> </v>
      </c>
      <c r="AG119" t="str">
        <f>IF(H119="XFMR",IFERROR(VLOOKUP(AP119,AuctionMapping2019SEP_AUTOS!$D:$J,5,FALSE)," "),IFERROR(VLOOKUP(AO119,AuctionMapping2019SEP_LINES!$D:$K,6,FALSE)," "))</f>
        <v xml:space="preserve"> </v>
      </c>
      <c r="AH119" t="s">
        <v>10855</v>
      </c>
      <c r="AI119" t="s">
        <v>6527</v>
      </c>
      <c r="AJ119">
        <v>14.577999999999999</v>
      </c>
      <c r="AK119" t="s">
        <v>11385</v>
      </c>
      <c r="AL119" t="s">
        <v>11385</v>
      </c>
      <c r="AM119" s="2">
        <v>41793.999305555553</v>
      </c>
      <c r="AN119" t="s">
        <v>11483</v>
      </c>
      <c r="AO119" t="s">
        <v>13885</v>
      </c>
      <c r="AP119" t="str">
        <f t="shared" si="1"/>
        <v>BAKTP-BAKKE|6595B</v>
      </c>
    </row>
    <row r="120" spans="1:42" x14ac:dyDescent="0.25">
      <c r="A120" s="1">
        <v>118</v>
      </c>
      <c r="B120" t="s">
        <v>40</v>
      </c>
      <c r="D120" t="str">
        <f>IF(H120="XFMR",IFERROR(VLOOKUP(AP120,AuctionMapping2019SEP_AUTOS!$D:$J,7,FALSE)," "),IFERROR(VLOOKUP(AO120,AuctionMapping2019SEP_LINES!$D:$K,8,FALSE)," "))</f>
        <v xml:space="preserve"> </v>
      </c>
      <c r="E120" t="s">
        <v>42</v>
      </c>
      <c r="G120" s="2">
        <v>41759.704861111109</v>
      </c>
      <c r="H120" t="s">
        <v>760</v>
      </c>
      <c r="I120" t="s">
        <v>4877</v>
      </c>
      <c r="K120" t="str">
        <f>IF(H120="XFMR",IFERROR(VLOOKUP(AP120,AuctionMapping2019SEP_AUTOS!$D:$J,4,FALSE)," "),IFERROR(VLOOKUP(AO120,AuctionMapping2019SEP_LINES!$D:$K,5,FALSE)," "))</f>
        <v xml:space="preserve"> </v>
      </c>
      <c r="L120" t="str">
        <f>IF(H120="XFMR",IFERROR(VLOOKUP(AP120,AuctionMapping2019SEP_AUTOS!$D:$J,3,FALSE)," "),IFERROR(VLOOKUP(AO120,AuctionMapping2019SEP_LINES!$D:$K,4,FALSE)," "))</f>
        <v xml:space="preserve"> </v>
      </c>
      <c r="M120" t="s">
        <v>4940</v>
      </c>
      <c r="N120" t="s">
        <v>6527</v>
      </c>
      <c r="O120" t="s">
        <v>6530</v>
      </c>
      <c r="P120">
        <v>138</v>
      </c>
      <c r="Q120" t="s">
        <v>41</v>
      </c>
      <c r="R120">
        <v>0.34300000000000003</v>
      </c>
      <c r="S120" t="s">
        <v>40</v>
      </c>
      <c r="T120" s="2">
        <v>41759.708333333343</v>
      </c>
      <c r="U120">
        <v>0.35399999999999998</v>
      </c>
      <c r="V120" s="2">
        <v>41759.354166666657</v>
      </c>
      <c r="W120">
        <v>0.35399999999999998</v>
      </c>
      <c r="X120" s="2">
        <v>41752.402777777781</v>
      </c>
      <c r="AA120" t="s">
        <v>760</v>
      </c>
      <c r="AB120" s="2">
        <v>41759.361805555563</v>
      </c>
      <c r="AC120" t="s">
        <v>6785</v>
      </c>
      <c r="AD120" t="s">
        <v>6788</v>
      </c>
      <c r="AE120" t="s">
        <v>6904</v>
      </c>
      <c r="AF120" t="str">
        <f>IF(H120="XFMR",IFERROR(VLOOKUP(AP120,AuctionMapping2019SEP_AUTOS!$D:$J,6,FALSE)," "),IFERROR(VLOOKUP(AO120,AuctionMapping2019SEP_LINES!$D:$K,7,FALSE)," "))</f>
        <v xml:space="preserve"> </v>
      </c>
      <c r="AG120" t="str">
        <f>IF(H120="XFMR",IFERROR(VLOOKUP(AP120,AuctionMapping2019SEP_AUTOS!$D:$J,5,FALSE)," "),IFERROR(VLOOKUP(AO120,AuctionMapping2019SEP_LINES!$D:$K,6,FALSE)," "))</f>
        <v xml:space="preserve"> </v>
      </c>
      <c r="AJ120">
        <v>0.34300000000000003</v>
      </c>
      <c r="AK120" t="s">
        <v>11385</v>
      </c>
      <c r="AL120" t="s">
        <v>11387</v>
      </c>
      <c r="AM120" s="2">
        <v>41759.704861111109</v>
      </c>
      <c r="AN120" t="s">
        <v>11484</v>
      </c>
      <c r="AO120" t="s">
        <v>13785</v>
      </c>
      <c r="AP120" t="str">
        <f t="shared" si="1"/>
        <v>BALG|FMR1</v>
      </c>
    </row>
    <row r="121" spans="1:42" x14ac:dyDescent="0.25">
      <c r="A121" s="1">
        <v>119</v>
      </c>
      <c r="B121" t="s">
        <v>40</v>
      </c>
      <c r="D121" t="str">
        <f>IF(H121="XFMR",IFERROR(VLOOKUP(AP121,AuctionMapping2019SEP_AUTOS!$D:$J,7,FALSE)," "),IFERROR(VLOOKUP(AO121,AuctionMapping2019SEP_LINES!$D:$K,8,FALSE)," "))</f>
        <v xml:space="preserve"> </v>
      </c>
      <c r="E121" t="s">
        <v>42</v>
      </c>
      <c r="G121" s="2">
        <v>41695.719444444447</v>
      </c>
      <c r="H121" t="s">
        <v>761</v>
      </c>
      <c r="I121" t="s">
        <v>4878</v>
      </c>
      <c r="K121" t="str">
        <f>IF(H121="XFMR",IFERROR(VLOOKUP(AP121,AuctionMapping2019SEP_AUTOS!$D:$J,4,FALSE)," "),IFERROR(VLOOKUP(AO121,AuctionMapping2019SEP_LINES!$D:$K,5,FALSE)," "))</f>
        <v xml:space="preserve"> </v>
      </c>
      <c r="L121" t="str">
        <f>IF(H121="XFMR",IFERROR(VLOOKUP(AP121,AuctionMapping2019SEP_AUTOS!$D:$J,3,FALSE)," "),IFERROR(VLOOKUP(AO121,AuctionMapping2019SEP_LINES!$D:$K,4,FALSE)," "))</f>
        <v xml:space="preserve"> </v>
      </c>
      <c r="M121" t="s">
        <v>4940</v>
      </c>
      <c r="N121" t="s">
        <v>6527</v>
      </c>
      <c r="O121" t="s">
        <v>6530</v>
      </c>
      <c r="P121">
        <v>138</v>
      </c>
      <c r="Q121" t="s">
        <v>41</v>
      </c>
      <c r="R121">
        <v>0.06</v>
      </c>
      <c r="S121" t="s">
        <v>40</v>
      </c>
      <c r="T121" s="2">
        <v>41695.989583333343</v>
      </c>
      <c r="U121">
        <v>0.33100000000000002</v>
      </c>
      <c r="V121" s="2">
        <v>41695.65902777778</v>
      </c>
      <c r="W121">
        <v>0.33100000000000002</v>
      </c>
      <c r="X121" s="2">
        <v>41695.694444444453</v>
      </c>
      <c r="AA121" t="s">
        <v>6548</v>
      </c>
      <c r="AB121" s="2">
        <v>41695.65902777778</v>
      </c>
      <c r="AC121" t="s">
        <v>6785</v>
      </c>
      <c r="AD121" t="s">
        <v>6788</v>
      </c>
      <c r="AE121" t="s">
        <v>6905</v>
      </c>
      <c r="AF121" t="str">
        <f>IF(H121="XFMR",IFERROR(VLOOKUP(AP121,AuctionMapping2019SEP_AUTOS!$D:$J,6,FALSE)," "),IFERROR(VLOOKUP(AO121,AuctionMapping2019SEP_LINES!$D:$K,7,FALSE)," "))</f>
        <v xml:space="preserve"> </v>
      </c>
      <c r="AG121" t="str">
        <f>IF(H121="XFMR",IFERROR(VLOOKUP(AP121,AuctionMapping2019SEP_AUTOS!$D:$J,5,FALSE)," "),IFERROR(VLOOKUP(AO121,AuctionMapping2019SEP_LINES!$D:$K,6,FALSE)," "))</f>
        <v xml:space="preserve"> </v>
      </c>
      <c r="AH121" t="s">
        <v>5065</v>
      </c>
      <c r="AI121" t="s">
        <v>6527</v>
      </c>
      <c r="AJ121">
        <v>0.06</v>
      </c>
      <c r="AK121" t="s">
        <v>11385</v>
      </c>
      <c r="AL121" t="s">
        <v>11385</v>
      </c>
      <c r="AM121" s="2">
        <v>41695.719444444447</v>
      </c>
      <c r="AN121" t="s">
        <v>11485</v>
      </c>
      <c r="AO121" t="s">
        <v>13886</v>
      </c>
      <c r="AP121" t="str">
        <f t="shared" si="1"/>
        <v>BALG-CRM2|BALGCRM211</v>
      </c>
    </row>
    <row r="122" spans="1:42" x14ac:dyDescent="0.25">
      <c r="A122" s="1">
        <v>120</v>
      </c>
      <c r="B122" t="s">
        <v>40</v>
      </c>
      <c r="D122" t="str">
        <f>IF(H122="XFMR",IFERROR(VLOOKUP(AP122,AuctionMapping2019SEP_AUTOS!$D:$J,7,FALSE)," "),IFERROR(VLOOKUP(AO122,AuctionMapping2019SEP_LINES!$D:$K,8,FALSE)," "))</f>
        <v xml:space="preserve"> </v>
      </c>
      <c r="E122" t="s">
        <v>42</v>
      </c>
      <c r="F122" t="s">
        <v>626</v>
      </c>
      <c r="G122" s="2">
        <v>41900.663194444453</v>
      </c>
      <c r="H122" t="s">
        <v>762</v>
      </c>
      <c r="I122" t="s">
        <v>4878</v>
      </c>
      <c r="K122" t="str">
        <f>IF(H122="XFMR",IFERROR(VLOOKUP(AP122,AuctionMapping2019SEP_AUTOS!$D:$J,4,FALSE)," "),IFERROR(VLOOKUP(AO122,AuctionMapping2019SEP_LINES!$D:$K,5,FALSE)," "))</f>
        <v xml:space="preserve"> </v>
      </c>
      <c r="L122" t="str">
        <f>IF(H122="XFMR",IFERROR(VLOOKUP(AP122,AuctionMapping2019SEP_AUTOS!$D:$J,3,FALSE)," "),IFERROR(VLOOKUP(AO122,AuctionMapping2019SEP_LINES!$D:$K,4,FALSE)," "))</f>
        <v xml:space="preserve"> </v>
      </c>
      <c r="M122" t="s">
        <v>4940</v>
      </c>
      <c r="N122" t="s">
        <v>6527</v>
      </c>
      <c r="O122" t="s">
        <v>6530</v>
      </c>
      <c r="P122">
        <v>138</v>
      </c>
      <c r="Q122" t="s">
        <v>41</v>
      </c>
      <c r="R122">
        <v>3.4569999999999999</v>
      </c>
      <c r="S122" t="s">
        <v>41</v>
      </c>
      <c r="T122" s="2">
        <v>41900.666666666657</v>
      </c>
      <c r="U122">
        <v>3.4580000000000002</v>
      </c>
      <c r="V122" s="2">
        <v>41897.208333333343</v>
      </c>
      <c r="W122">
        <v>3.4580000000000002</v>
      </c>
      <c r="X122" s="2">
        <v>41892.388194444437</v>
      </c>
      <c r="AA122" t="s">
        <v>762</v>
      </c>
      <c r="AB122" s="2">
        <v>41897.206250000003</v>
      </c>
      <c r="AC122" t="s">
        <v>6785</v>
      </c>
      <c r="AD122" t="s">
        <v>6787</v>
      </c>
      <c r="AE122" t="s">
        <v>6906</v>
      </c>
      <c r="AF122" t="str">
        <f>IF(H122="XFMR",IFERROR(VLOOKUP(AP122,AuctionMapping2019SEP_AUTOS!$D:$J,6,FALSE)," "),IFERROR(VLOOKUP(AO122,AuctionMapping2019SEP_LINES!$D:$K,7,FALSE)," "))</f>
        <v xml:space="preserve"> </v>
      </c>
      <c r="AG122" t="str">
        <f>IF(H122="XFMR",IFERROR(VLOOKUP(AP122,AuctionMapping2019SEP_AUTOS!$D:$J,5,FALSE)," "),IFERROR(VLOOKUP(AO122,AuctionMapping2019SEP_LINES!$D:$K,6,FALSE)," "))</f>
        <v xml:space="preserve"> </v>
      </c>
      <c r="AH122" t="s">
        <v>10856</v>
      </c>
      <c r="AI122" t="s">
        <v>6527</v>
      </c>
      <c r="AJ122">
        <v>3.4569999999999999</v>
      </c>
      <c r="AK122" t="s">
        <v>11384</v>
      </c>
      <c r="AL122" t="s">
        <v>11384</v>
      </c>
      <c r="AM122" s="2">
        <v>41900.663194444453</v>
      </c>
      <c r="AN122" t="s">
        <v>11486</v>
      </c>
      <c r="AO122" t="s">
        <v>13887</v>
      </c>
      <c r="AP122" t="str">
        <f t="shared" si="1"/>
        <v>BALG-FTCHADBT|BALGFTCHAD11</v>
      </c>
    </row>
    <row r="123" spans="1:42" x14ac:dyDescent="0.25">
      <c r="A123" s="1">
        <v>121</v>
      </c>
      <c r="B123" t="s">
        <v>40</v>
      </c>
      <c r="D123" t="str">
        <f>IF(H123="XFMR",IFERROR(VLOOKUP(AP123,AuctionMapping2019SEP_AUTOS!$D:$J,7,FALSE)," "),IFERROR(VLOOKUP(AO123,AuctionMapping2019SEP_LINES!$D:$K,8,FALSE)," "))</f>
        <v xml:space="preserve"> </v>
      </c>
      <c r="E123" t="s">
        <v>42</v>
      </c>
      <c r="G123" s="2">
        <v>41788.723611111112</v>
      </c>
      <c r="H123" t="s">
        <v>763</v>
      </c>
      <c r="I123" t="s">
        <v>4878</v>
      </c>
      <c r="K123" t="str">
        <f>IF(H123="XFMR",IFERROR(VLOOKUP(AP123,AuctionMapping2019SEP_AUTOS!$D:$J,4,FALSE)," "),IFERROR(VLOOKUP(AO123,AuctionMapping2019SEP_LINES!$D:$K,5,FALSE)," "))</f>
        <v xml:space="preserve"> </v>
      </c>
      <c r="L123" t="str">
        <f>IF(H123="XFMR",IFERROR(VLOOKUP(AP123,AuctionMapping2019SEP_AUTOS!$D:$J,3,FALSE)," "),IFERROR(VLOOKUP(AO123,AuctionMapping2019SEP_LINES!$D:$K,4,FALSE)," "))</f>
        <v xml:space="preserve"> </v>
      </c>
      <c r="M123" t="s">
        <v>4940</v>
      </c>
      <c r="N123" t="s">
        <v>6527</v>
      </c>
      <c r="O123" t="s">
        <v>6530</v>
      </c>
      <c r="P123">
        <v>69</v>
      </c>
      <c r="Q123" t="s">
        <v>41</v>
      </c>
      <c r="R123">
        <v>0.14899999999999999</v>
      </c>
      <c r="S123" t="s">
        <v>40</v>
      </c>
      <c r="T123" s="2">
        <v>41796.666666666657</v>
      </c>
      <c r="U123">
        <v>8.0920000000000005</v>
      </c>
      <c r="V123" s="2">
        <v>41788.574999999997</v>
      </c>
      <c r="W123">
        <v>8.0920000000000005</v>
      </c>
      <c r="X123" s="2">
        <v>41788.634027777778</v>
      </c>
      <c r="AA123" t="s">
        <v>763</v>
      </c>
      <c r="AB123" s="2">
        <v>41788.574999999997</v>
      </c>
      <c r="AC123" t="s">
        <v>6785</v>
      </c>
      <c r="AD123" t="s">
        <v>6788</v>
      </c>
      <c r="AE123" t="s">
        <v>6907</v>
      </c>
      <c r="AF123" t="str">
        <f>IF(H123="XFMR",IFERROR(VLOOKUP(AP123,AuctionMapping2019SEP_AUTOS!$D:$J,6,FALSE)," "),IFERROR(VLOOKUP(AO123,AuctionMapping2019SEP_LINES!$D:$K,7,FALSE)," "))</f>
        <v xml:space="preserve"> </v>
      </c>
      <c r="AG123" t="str">
        <f>IF(H123="XFMR",IFERROR(VLOOKUP(AP123,AuctionMapping2019SEP_AUTOS!$D:$J,5,FALSE)," "),IFERROR(VLOOKUP(AO123,AuctionMapping2019SEP_LINES!$D:$K,6,FALSE)," "))</f>
        <v xml:space="preserve"> </v>
      </c>
      <c r="AH123" t="s">
        <v>10857</v>
      </c>
      <c r="AI123" t="s">
        <v>6527</v>
      </c>
      <c r="AJ123">
        <v>0.14899999999999999</v>
      </c>
      <c r="AK123" t="s">
        <v>11385</v>
      </c>
      <c r="AL123" t="s">
        <v>11385</v>
      </c>
      <c r="AM123" s="2">
        <v>41788.723611111112</v>
      </c>
      <c r="AN123" t="s">
        <v>11487</v>
      </c>
      <c r="AO123" t="s">
        <v>13888</v>
      </c>
      <c r="AP123" t="str">
        <f t="shared" si="1"/>
        <v>BALG-HATC|BALGHATC11</v>
      </c>
    </row>
    <row r="124" spans="1:42" x14ac:dyDescent="0.25">
      <c r="A124" s="1">
        <v>122</v>
      </c>
      <c r="B124" t="s">
        <v>40</v>
      </c>
      <c r="D124" t="str">
        <f>IF(H124="XFMR",IFERROR(VLOOKUP(AP124,AuctionMapping2019SEP_AUTOS!$D:$J,7,FALSE)," "),IFERROR(VLOOKUP(AO124,AuctionMapping2019SEP_LINES!$D:$K,8,FALSE)," "))</f>
        <v xml:space="preserve"> </v>
      </c>
      <c r="E124" t="s">
        <v>42</v>
      </c>
      <c r="G124" s="2">
        <v>41783.398611111108</v>
      </c>
      <c r="H124" t="s">
        <v>764</v>
      </c>
      <c r="I124" t="s">
        <v>4878</v>
      </c>
      <c r="K124" t="str">
        <f>IF(H124="XFMR",IFERROR(VLOOKUP(AP124,AuctionMapping2019SEP_AUTOS!$D:$J,4,FALSE)," "),IFERROR(VLOOKUP(AO124,AuctionMapping2019SEP_LINES!$D:$K,5,FALSE)," "))</f>
        <v xml:space="preserve"> </v>
      </c>
      <c r="L124" t="str">
        <f>IF(H124="XFMR",IFERROR(VLOOKUP(AP124,AuctionMapping2019SEP_AUTOS!$D:$J,3,FALSE)," "),IFERROR(VLOOKUP(AO124,AuctionMapping2019SEP_LINES!$D:$K,4,FALSE)," "))</f>
        <v xml:space="preserve"> </v>
      </c>
      <c r="M124" t="s">
        <v>4940</v>
      </c>
      <c r="N124" t="s">
        <v>6527</v>
      </c>
      <c r="O124" t="s">
        <v>6530</v>
      </c>
      <c r="P124">
        <v>69</v>
      </c>
      <c r="Q124" t="s">
        <v>41</v>
      </c>
      <c r="R124">
        <v>0.496</v>
      </c>
      <c r="S124" t="s">
        <v>40</v>
      </c>
      <c r="T124" s="2">
        <v>41783.75</v>
      </c>
      <c r="U124">
        <v>0.84699999999999998</v>
      </c>
      <c r="V124" s="2">
        <v>41782.902777777781</v>
      </c>
      <c r="W124">
        <v>0.84699999999999998</v>
      </c>
      <c r="X124" s="2">
        <v>41782.993750000001</v>
      </c>
      <c r="AA124" t="s">
        <v>764</v>
      </c>
      <c r="AB124" s="2">
        <v>41782.902777777781</v>
      </c>
      <c r="AC124" t="s">
        <v>6785</v>
      </c>
      <c r="AD124" t="s">
        <v>6788</v>
      </c>
      <c r="AE124" t="s">
        <v>6908</v>
      </c>
      <c r="AF124" t="str">
        <f>IF(H124="XFMR",IFERROR(VLOOKUP(AP124,AuctionMapping2019SEP_AUTOS!$D:$J,6,FALSE)," "),IFERROR(VLOOKUP(AO124,AuctionMapping2019SEP_LINES!$D:$K,7,FALSE)," "))</f>
        <v xml:space="preserve"> </v>
      </c>
      <c r="AG124" t="str">
        <f>IF(H124="XFMR",IFERROR(VLOOKUP(AP124,AuctionMapping2019SEP_AUTOS!$D:$J,5,FALSE)," "),IFERROR(VLOOKUP(AO124,AuctionMapping2019SEP_LINES!$D:$K,6,FALSE)," "))</f>
        <v xml:space="preserve"> </v>
      </c>
      <c r="AH124" t="s">
        <v>10858</v>
      </c>
      <c r="AI124" t="s">
        <v>6527</v>
      </c>
      <c r="AJ124">
        <v>0.496</v>
      </c>
      <c r="AK124" t="s">
        <v>11385</v>
      </c>
      <c r="AL124" t="s">
        <v>11385</v>
      </c>
      <c r="AM124" s="2">
        <v>41783.398611111108</v>
      </c>
      <c r="AN124" t="s">
        <v>11488</v>
      </c>
      <c r="AO124" t="s">
        <v>13889</v>
      </c>
      <c r="AP124" t="str">
        <f t="shared" si="1"/>
        <v>BALG-PAINTROC|BALGPAINTR11</v>
      </c>
    </row>
    <row r="125" spans="1:42" x14ac:dyDescent="0.25">
      <c r="A125" s="1">
        <v>123</v>
      </c>
      <c r="B125" t="s">
        <v>40</v>
      </c>
      <c r="D125" t="str">
        <f>IF(H125="XFMR",IFERROR(VLOOKUP(AP125,AuctionMapping2019SEP_AUTOS!$D:$J,7,FALSE)," "),IFERROR(VLOOKUP(AO125,AuctionMapping2019SEP_LINES!$D:$K,8,FALSE)," "))</f>
        <v xml:space="preserve"> </v>
      </c>
      <c r="E125" t="s">
        <v>42</v>
      </c>
      <c r="F125" t="s">
        <v>626</v>
      </c>
      <c r="G125" s="2">
        <v>41926.757638888892</v>
      </c>
      <c r="H125" t="s">
        <v>765</v>
      </c>
      <c r="I125" t="s">
        <v>4878</v>
      </c>
      <c r="K125" t="str">
        <f>IF(H125="XFMR",IFERROR(VLOOKUP(AP125,AuctionMapping2019SEP_AUTOS!$D:$J,4,FALSE)," "),IFERROR(VLOOKUP(AO125,AuctionMapping2019SEP_LINES!$D:$K,5,FALSE)," "))</f>
        <v xml:space="preserve"> </v>
      </c>
      <c r="L125" t="str">
        <f>IF(H125="XFMR",IFERROR(VLOOKUP(AP125,AuctionMapping2019SEP_AUTOS!$D:$J,3,FALSE)," "),IFERROR(VLOOKUP(AO125,AuctionMapping2019SEP_LINES!$D:$K,4,FALSE)," "))</f>
        <v xml:space="preserve"> </v>
      </c>
      <c r="M125" t="s">
        <v>4940</v>
      </c>
      <c r="N125" t="s">
        <v>6527</v>
      </c>
      <c r="O125" t="s">
        <v>6530</v>
      </c>
      <c r="P125">
        <v>69</v>
      </c>
      <c r="Q125" t="s">
        <v>41</v>
      </c>
      <c r="R125">
        <v>0.46700000000000003</v>
      </c>
      <c r="S125" t="s">
        <v>41</v>
      </c>
      <c r="T125" s="2">
        <v>41926.833333333343</v>
      </c>
      <c r="U125">
        <v>0.54200000000000004</v>
      </c>
      <c r="V125" s="2">
        <v>41926.291666666657</v>
      </c>
      <c r="W125">
        <v>0.54200000000000004</v>
      </c>
      <c r="X125" s="2">
        <v>41925.879166666673</v>
      </c>
      <c r="AA125" t="s">
        <v>765</v>
      </c>
      <c r="AB125" s="2">
        <v>41926.290277777778</v>
      </c>
      <c r="AC125" t="s">
        <v>6785</v>
      </c>
      <c r="AD125" t="s">
        <v>6787</v>
      </c>
      <c r="AE125" t="s">
        <v>6909</v>
      </c>
      <c r="AF125" t="str">
        <f>IF(H125="XFMR",IFERROR(VLOOKUP(AP125,AuctionMapping2019SEP_AUTOS!$D:$J,6,FALSE)," "),IFERROR(VLOOKUP(AO125,AuctionMapping2019SEP_LINES!$D:$K,7,FALSE)," "))</f>
        <v xml:space="preserve"> </v>
      </c>
      <c r="AG125" t="str">
        <f>IF(H125="XFMR",IFERROR(VLOOKUP(AP125,AuctionMapping2019SEP_AUTOS!$D:$J,5,FALSE)," "),IFERROR(VLOOKUP(AO125,AuctionMapping2019SEP_LINES!$D:$K,6,FALSE)," "))</f>
        <v xml:space="preserve"> </v>
      </c>
      <c r="AH125" t="s">
        <v>10859</v>
      </c>
      <c r="AI125" t="s">
        <v>6527</v>
      </c>
      <c r="AJ125">
        <v>0.46700000000000003</v>
      </c>
      <c r="AK125" t="s">
        <v>11384</v>
      </c>
      <c r="AL125" t="s">
        <v>11386</v>
      </c>
      <c r="AM125" s="2">
        <v>41926.757638888892</v>
      </c>
      <c r="AN125" t="s">
        <v>11489</v>
      </c>
      <c r="AO125" t="s">
        <v>13890</v>
      </c>
      <c r="AP125" t="str">
        <f t="shared" si="1"/>
        <v>BALG-ROWE|BALGROWE11</v>
      </c>
    </row>
    <row r="126" spans="1:42" x14ac:dyDescent="0.25">
      <c r="A126" s="1">
        <v>124</v>
      </c>
      <c r="B126" t="s">
        <v>40</v>
      </c>
      <c r="D126" t="str">
        <f>IF(H126="XFMR",IFERROR(VLOOKUP(AP126,AuctionMapping2019SEP_AUTOS!$D:$J,7,FALSE)," "),IFERROR(VLOOKUP(AO126,AuctionMapping2019SEP_LINES!$D:$K,8,FALSE)," "))</f>
        <v xml:space="preserve"> </v>
      </c>
      <c r="E126" t="s">
        <v>68</v>
      </c>
      <c r="G126" s="2">
        <v>41654.634027777778</v>
      </c>
      <c r="H126" t="s">
        <v>766</v>
      </c>
      <c r="I126" t="s">
        <v>4877</v>
      </c>
      <c r="K126" t="str">
        <f>IF(H126="XFMR",IFERROR(VLOOKUP(AP126,AuctionMapping2019SEP_AUTOS!$D:$J,4,FALSE)," "),IFERROR(VLOOKUP(AO126,AuctionMapping2019SEP_LINES!$D:$K,5,FALSE)," "))</f>
        <v xml:space="preserve"> </v>
      </c>
      <c r="L126" t="str">
        <f>IF(H126="XFMR",IFERROR(VLOOKUP(AP126,AuctionMapping2019SEP_AUTOS!$D:$J,3,FALSE)," "),IFERROR(VLOOKUP(AO126,AuctionMapping2019SEP_LINES!$D:$K,4,FALSE)," "))</f>
        <v xml:space="preserve"> </v>
      </c>
      <c r="M126" t="s">
        <v>4941</v>
      </c>
      <c r="N126" t="s">
        <v>6529</v>
      </c>
      <c r="O126" t="s">
        <v>6530</v>
      </c>
      <c r="P126">
        <v>138</v>
      </c>
      <c r="Q126" t="s">
        <v>41</v>
      </c>
      <c r="R126">
        <v>1.2490000000000001</v>
      </c>
      <c r="S126" t="s">
        <v>41</v>
      </c>
      <c r="T126" s="2">
        <v>41654.729166666657</v>
      </c>
      <c r="U126">
        <v>1.3959999999999999</v>
      </c>
      <c r="V126" s="2">
        <v>41653.333333333343</v>
      </c>
      <c r="W126">
        <v>1.3959999999999999</v>
      </c>
      <c r="X126" s="2">
        <v>41639.613888888889</v>
      </c>
      <c r="AA126" t="s">
        <v>766</v>
      </c>
      <c r="AB126" s="2">
        <v>41653.384722222218</v>
      </c>
      <c r="AC126" t="s">
        <v>6785</v>
      </c>
      <c r="AD126" t="s">
        <v>6787</v>
      </c>
      <c r="AE126" t="s">
        <v>6910</v>
      </c>
      <c r="AF126" t="str">
        <f>IF(H126="XFMR",IFERROR(VLOOKUP(AP126,AuctionMapping2019SEP_AUTOS!$D:$J,6,FALSE)," "),IFERROR(VLOOKUP(AO126,AuctionMapping2019SEP_LINES!$D:$K,7,FALSE)," "))</f>
        <v xml:space="preserve"> </v>
      </c>
      <c r="AG126" t="str">
        <f>IF(H126="XFMR",IFERROR(VLOOKUP(AP126,AuctionMapping2019SEP_AUTOS!$D:$J,5,FALSE)," "),IFERROR(VLOOKUP(AO126,AuctionMapping2019SEP_LINES!$D:$K,6,FALSE)," "))</f>
        <v xml:space="preserve"> </v>
      </c>
      <c r="AJ126">
        <v>1.2490000000000001</v>
      </c>
      <c r="AK126" t="s">
        <v>11384</v>
      </c>
      <c r="AL126" t="s">
        <v>11384</v>
      </c>
      <c r="AM126" s="2">
        <v>41654.634027777778</v>
      </c>
      <c r="AN126" t="s">
        <v>11490</v>
      </c>
      <c r="AO126" t="s">
        <v>13891</v>
      </c>
      <c r="AP126" t="str">
        <f t="shared" si="1"/>
        <v>BANDER|5AT2</v>
      </c>
    </row>
    <row r="127" spans="1:42" x14ac:dyDescent="0.25">
      <c r="A127" s="1">
        <v>125</v>
      </c>
      <c r="B127" t="s">
        <v>40</v>
      </c>
      <c r="D127" t="str">
        <f>IF(H127="XFMR",IFERROR(VLOOKUP(AP127,AuctionMapping2019SEP_AUTOS!$D:$J,7,FALSE)," "),IFERROR(VLOOKUP(AO127,AuctionMapping2019SEP_LINES!$D:$K,8,FALSE)," "))</f>
        <v xml:space="preserve"> </v>
      </c>
      <c r="E127" t="s">
        <v>69</v>
      </c>
      <c r="G127" s="2">
        <v>41760.554861111108</v>
      </c>
      <c r="H127" t="s">
        <v>767</v>
      </c>
      <c r="I127" t="s">
        <v>4877</v>
      </c>
      <c r="K127" t="str">
        <f>IF(H127="XFMR",IFERROR(VLOOKUP(AP127,AuctionMapping2019SEP_AUTOS!$D:$J,4,FALSE)," "),IFERROR(VLOOKUP(AO127,AuctionMapping2019SEP_LINES!$D:$K,5,FALSE)," "))</f>
        <v xml:space="preserve"> </v>
      </c>
      <c r="L127" t="str">
        <f>IF(H127="XFMR",IFERROR(VLOOKUP(AP127,AuctionMapping2019SEP_AUTOS!$D:$J,3,FALSE)," "),IFERROR(VLOOKUP(AO127,AuctionMapping2019SEP_LINES!$D:$K,4,FALSE)," "))</f>
        <v xml:space="preserve"> </v>
      </c>
      <c r="M127" t="s">
        <v>4941</v>
      </c>
      <c r="N127" t="s">
        <v>6529</v>
      </c>
      <c r="O127" t="s">
        <v>6530</v>
      </c>
      <c r="P127">
        <v>138</v>
      </c>
      <c r="Q127" t="s">
        <v>41</v>
      </c>
      <c r="R127">
        <v>1.41</v>
      </c>
      <c r="S127" t="s">
        <v>40</v>
      </c>
      <c r="T127" s="2">
        <v>41768.75</v>
      </c>
      <c r="U127">
        <v>9.6059999999999999</v>
      </c>
      <c r="V127" s="2">
        <v>41759.144444444442</v>
      </c>
      <c r="W127">
        <v>9.6059999999999999</v>
      </c>
      <c r="X127" s="2">
        <v>41759.147222222222</v>
      </c>
      <c r="AA127" t="s">
        <v>767</v>
      </c>
      <c r="AB127" s="2">
        <v>41759.144444444442</v>
      </c>
      <c r="AC127" t="s">
        <v>6785</v>
      </c>
      <c r="AD127" t="s">
        <v>6788</v>
      </c>
      <c r="AE127" t="s">
        <v>6911</v>
      </c>
      <c r="AF127" t="str">
        <f>IF(H127="XFMR",IFERROR(VLOOKUP(AP127,AuctionMapping2019SEP_AUTOS!$D:$J,6,FALSE)," "),IFERROR(VLOOKUP(AO127,AuctionMapping2019SEP_LINES!$D:$K,7,FALSE)," "))</f>
        <v xml:space="preserve"> </v>
      </c>
      <c r="AG127" t="str">
        <f>IF(H127="XFMR",IFERROR(VLOOKUP(AP127,AuctionMapping2019SEP_AUTOS!$D:$J,5,FALSE)," "),IFERROR(VLOOKUP(AO127,AuctionMapping2019SEP_LINES!$D:$K,6,FALSE)," "))</f>
        <v xml:space="preserve"> </v>
      </c>
      <c r="AJ127">
        <v>1.41</v>
      </c>
      <c r="AK127" t="s">
        <v>11385</v>
      </c>
      <c r="AL127" t="s">
        <v>11388</v>
      </c>
      <c r="AM127" s="2">
        <v>41760.554861111108</v>
      </c>
      <c r="AN127" t="s">
        <v>11490</v>
      </c>
      <c r="AO127" t="s">
        <v>13892</v>
      </c>
      <c r="AP127" t="str">
        <f t="shared" si="1"/>
        <v>BANDER|AT3</v>
      </c>
    </row>
    <row r="128" spans="1:42" x14ac:dyDescent="0.25">
      <c r="A128" s="1">
        <v>126</v>
      </c>
      <c r="B128" t="s">
        <v>40</v>
      </c>
      <c r="D128" t="str">
        <f>IF(H128="XFMR",IFERROR(VLOOKUP(AP128,AuctionMapping2019SEP_AUTOS!$D:$J,7,FALSE)," "),IFERROR(VLOOKUP(AO128,AuctionMapping2019SEP_LINES!$D:$K,8,FALSE)," "))</f>
        <v xml:space="preserve"> </v>
      </c>
      <c r="E128" t="s">
        <v>42</v>
      </c>
      <c r="F128" t="s">
        <v>626</v>
      </c>
      <c r="G128" s="2">
        <v>41961.753472222219</v>
      </c>
      <c r="H128" t="s">
        <v>768</v>
      </c>
      <c r="I128" t="s">
        <v>4878</v>
      </c>
      <c r="K128" t="str">
        <f>IF(H128="XFMR",IFERROR(VLOOKUP(AP128,AuctionMapping2019SEP_AUTOS!$D:$J,4,FALSE)," "),IFERROR(VLOOKUP(AO128,AuctionMapping2019SEP_LINES!$D:$K,5,FALSE)," "))</f>
        <v xml:space="preserve"> </v>
      </c>
      <c r="L128" t="str">
        <f>IF(H128="XFMR",IFERROR(VLOOKUP(AP128,AuctionMapping2019SEP_AUTOS!$D:$J,3,FALSE)," "),IFERROR(VLOOKUP(AO128,AuctionMapping2019SEP_LINES!$D:$K,4,FALSE)," "))</f>
        <v xml:space="preserve"> </v>
      </c>
      <c r="M128" t="s">
        <v>4942</v>
      </c>
      <c r="N128" t="s">
        <v>6529</v>
      </c>
      <c r="O128" t="s">
        <v>6530</v>
      </c>
      <c r="P128">
        <v>69</v>
      </c>
      <c r="Q128" t="s">
        <v>41</v>
      </c>
      <c r="R128">
        <v>0.29199999999999998</v>
      </c>
      <c r="S128" t="s">
        <v>41</v>
      </c>
      <c r="T128" s="2">
        <v>41961.75</v>
      </c>
      <c r="U128">
        <v>0.29199999999999998</v>
      </c>
      <c r="V128" s="2">
        <v>41961.458333333343</v>
      </c>
      <c r="W128">
        <v>0.29199999999999998</v>
      </c>
      <c r="X128" s="2">
        <v>41961.449907407397</v>
      </c>
      <c r="AA128" t="s">
        <v>768</v>
      </c>
      <c r="AB128" s="2">
        <v>41961.461805555547</v>
      </c>
      <c r="AC128" t="s">
        <v>6785</v>
      </c>
      <c r="AD128" t="s">
        <v>6787</v>
      </c>
      <c r="AE128" t="s">
        <v>6912</v>
      </c>
      <c r="AF128" t="str">
        <f>IF(H128="XFMR",IFERROR(VLOOKUP(AP128,AuctionMapping2019SEP_AUTOS!$D:$J,6,FALSE)," "),IFERROR(VLOOKUP(AO128,AuctionMapping2019SEP_LINES!$D:$K,7,FALSE)," "))</f>
        <v xml:space="preserve"> </v>
      </c>
      <c r="AG128" t="str">
        <f>IF(H128="XFMR",IFERROR(VLOOKUP(AP128,AuctionMapping2019SEP_AUTOS!$D:$J,5,FALSE)," "),IFERROR(VLOOKUP(AO128,AuctionMapping2019SEP_LINES!$D:$K,6,FALSE)," "))</f>
        <v xml:space="preserve"> </v>
      </c>
      <c r="AH128" t="s">
        <v>10860</v>
      </c>
      <c r="AI128" t="s">
        <v>6529</v>
      </c>
      <c r="AJ128">
        <v>0.29199999999999998</v>
      </c>
      <c r="AK128" t="s">
        <v>11384</v>
      </c>
      <c r="AL128" t="s">
        <v>11386</v>
      </c>
      <c r="AM128" s="2">
        <v>41961.753472222219</v>
      </c>
      <c r="AN128" t="s">
        <v>11491</v>
      </c>
      <c r="AO128" t="s">
        <v>13893</v>
      </c>
      <c r="AP128" t="str">
        <f t="shared" si="1"/>
        <v>BANQUETE-STADIUM|BANQUESTADIU11</v>
      </c>
    </row>
    <row r="129" spans="1:42" x14ac:dyDescent="0.25">
      <c r="A129" s="1">
        <v>127</v>
      </c>
      <c r="B129" t="s">
        <v>40</v>
      </c>
      <c r="D129" t="str">
        <f>IF(H129="XFMR",IFERROR(VLOOKUP(AP129,AuctionMapping2019SEP_AUTOS!$D:$J,7,FALSE)," "),IFERROR(VLOOKUP(AO129,AuctionMapping2019SEP_LINES!$D:$K,8,FALSE)," "))</f>
        <v xml:space="preserve"> </v>
      </c>
      <c r="E129" t="s">
        <v>42</v>
      </c>
      <c r="G129" s="2">
        <v>41789.549305555563</v>
      </c>
      <c r="H129" t="s">
        <v>769</v>
      </c>
      <c r="I129" t="s">
        <v>4878</v>
      </c>
      <c r="K129" t="str">
        <f>IF(H129="XFMR",IFERROR(VLOOKUP(AP129,AuctionMapping2019SEP_AUTOS!$D:$J,4,FALSE)," "),IFERROR(VLOOKUP(AO129,AuctionMapping2019SEP_LINES!$D:$K,5,FALSE)," "))</f>
        <v xml:space="preserve"> </v>
      </c>
      <c r="L129" t="str">
        <f>IF(H129="XFMR",IFERROR(VLOOKUP(AP129,AuctionMapping2019SEP_AUTOS!$D:$J,3,FALSE)," "),IFERROR(VLOOKUP(AO129,AuctionMapping2019SEP_LINES!$D:$K,4,FALSE)," "))</f>
        <v xml:space="preserve"> </v>
      </c>
      <c r="M129" t="s">
        <v>4943</v>
      </c>
      <c r="N129" t="s">
        <v>6527</v>
      </c>
      <c r="O129" t="s">
        <v>6530</v>
      </c>
      <c r="P129">
        <v>138</v>
      </c>
      <c r="Q129" t="s">
        <v>41</v>
      </c>
      <c r="R129">
        <v>2.181</v>
      </c>
      <c r="S129" t="s">
        <v>40</v>
      </c>
      <c r="T129" s="2">
        <v>41789.666666666657</v>
      </c>
      <c r="U129">
        <v>2.2919999999999998</v>
      </c>
      <c r="V129" s="2">
        <v>41787.375</v>
      </c>
      <c r="W129">
        <v>2.2919999999999998</v>
      </c>
      <c r="X129" s="2">
        <v>41781.633333333331</v>
      </c>
      <c r="AA129" t="s">
        <v>769</v>
      </c>
      <c r="AB129" s="2">
        <v>41787.368055555547</v>
      </c>
      <c r="AC129" t="s">
        <v>6785</v>
      </c>
      <c r="AD129" t="s">
        <v>6788</v>
      </c>
      <c r="AE129" t="s">
        <v>6913</v>
      </c>
      <c r="AF129" t="str">
        <f>IF(H129="XFMR",IFERROR(VLOOKUP(AP129,AuctionMapping2019SEP_AUTOS!$D:$J,6,FALSE)," "),IFERROR(VLOOKUP(AO129,AuctionMapping2019SEP_LINES!$D:$K,7,FALSE)," "))</f>
        <v xml:space="preserve"> </v>
      </c>
      <c r="AG129" t="str">
        <f>IF(H129="XFMR",IFERROR(VLOOKUP(AP129,AuctionMapping2019SEP_AUTOS!$D:$J,5,FALSE)," "),IFERROR(VLOOKUP(AO129,AuctionMapping2019SEP_LINES!$D:$K,6,FALSE)," "))</f>
        <v xml:space="preserve"> </v>
      </c>
      <c r="AH129" t="s">
        <v>6051</v>
      </c>
      <c r="AI129" t="s">
        <v>6527</v>
      </c>
      <c r="AJ129">
        <v>2.181</v>
      </c>
      <c r="AK129" t="s">
        <v>11385</v>
      </c>
      <c r="AL129" t="s">
        <v>11387</v>
      </c>
      <c r="AM129" s="2">
        <v>41789.549305555563</v>
      </c>
      <c r="AN129" t="s">
        <v>11492</v>
      </c>
      <c r="AO129" t="s">
        <v>13894</v>
      </c>
      <c r="AP129" t="str">
        <f t="shared" si="1"/>
        <v>BARL-ALMC|ALMCBARL11</v>
      </c>
    </row>
    <row r="130" spans="1:42" x14ac:dyDescent="0.25">
      <c r="A130" s="1">
        <v>128</v>
      </c>
      <c r="B130" t="s">
        <v>40</v>
      </c>
      <c r="D130" t="str">
        <f>IF(H130="XFMR",IFERROR(VLOOKUP(AP130,AuctionMapping2019SEP_AUTOS!$D:$J,7,FALSE)," "),IFERROR(VLOOKUP(AO130,AuctionMapping2019SEP_LINES!$D:$K,8,FALSE)," "))</f>
        <v xml:space="preserve"> </v>
      </c>
      <c r="E130" t="s">
        <v>42</v>
      </c>
      <c r="F130" t="s">
        <v>626</v>
      </c>
      <c r="G130" s="2">
        <v>41911.811805555553</v>
      </c>
      <c r="H130" t="s">
        <v>770</v>
      </c>
      <c r="I130" t="s">
        <v>4878</v>
      </c>
      <c r="K130" t="str">
        <f>IF(H130="XFMR",IFERROR(VLOOKUP(AP130,AuctionMapping2019SEP_AUTOS!$D:$J,4,FALSE)," "),IFERROR(VLOOKUP(AO130,AuctionMapping2019SEP_LINES!$D:$K,5,FALSE)," "))</f>
        <v xml:space="preserve"> </v>
      </c>
      <c r="L130" t="str">
        <f>IF(H130="XFMR",IFERROR(VLOOKUP(AP130,AuctionMapping2019SEP_AUTOS!$D:$J,3,FALSE)," "),IFERROR(VLOOKUP(AO130,AuctionMapping2019SEP_LINES!$D:$K,4,FALSE)," "))</f>
        <v xml:space="preserve"> </v>
      </c>
      <c r="M130" t="s">
        <v>4943</v>
      </c>
      <c r="N130" t="s">
        <v>6527</v>
      </c>
      <c r="O130" t="s">
        <v>6530</v>
      </c>
      <c r="P130">
        <v>69</v>
      </c>
      <c r="Q130" t="s">
        <v>41</v>
      </c>
      <c r="R130">
        <v>0.28000000000000003</v>
      </c>
      <c r="S130" t="s">
        <v>40</v>
      </c>
      <c r="T130" s="2">
        <v>41911.8125</v>
      </c>
      <c r="U130">
        <v>0.27100000000000002</v>
      </c>
      <c r="V130" s="2">
        <v>41911.541666666657</v>
      </c>
      <c r="W130">
        <v>0.27100000000000002</v>
      </c>
      <c r="X130" s="2">
        <v>41907.385416666657</v>
      </c>
      <c r="AA130" t="s">
        <v>770</v>
      </c>
      <c r="AB130" s="2">
        <v>41911.531944444447</v>
      </c>
      <c r="AC130" t="s">
        <v>6785</v>
      </c>
      <c r="AD130" t="s">
        <v>6788</v>
      </c>
      <c r="AE130" t="s">
        <v>6914</v>
      </c>
      <c r="AF130" t="str">
        <f>IF(H130="XFMR",IFERROR(VLOOKUP(AP130,AuctionMapping2019SEP_AUTOS!$D:$J,6,FALSE)," "),IFERROR(VLOOKUP(AO130,AuctionMapping2019SEP_LINES!$D:$K,7,FALSE)," "))</f>
        <v xml:space="preserve"> </v>
      </c>
      <c r="AG130" t="str">
        <f>IF(H130="XFMR",IFERROR(VLOOKUP(AP130,AuctionMapping2019SEP_AUTOS!$D:$J,5,FALSE)," "),IFERROR(VLOOKUP(AO130,AuctionMapping2019SEP_LINES!$D:$K,6,FALSE)," "))</f>
        <v xml:space="preserve"> </v>
      </c>
      <c r="AH130" t="s">
        <v>10861</v>
      </c>
      <c r="AI130" t="s">
        <v>6527</v>
      </c>
      <c r="AJ130">
        <v>0.28000000000000003</v>
      </c>
      <c r="AK130" t="s">
        <v>11385</v>
      </c>
      <c r="AL130" t="s">
        <v>11387</v>
      </c>
      <c r="AM130" s="2">
        <v>41911.811805555553</v>
      </c>
      <c r="AN130" t="s">
        <v>11493</v>
      </c>
      <c r="AO130" t="s">
        <v>13895</v>
      </c>
      <c r="AP130" t="str">
        <f t="shared" si="1"/>
        <v>BARL-FTSW|BARLFTSW11</v>
      </c>
    </row>
    <row r="131" spans="1:42" x14ac:dyDescent="0.25">
      <c r="A131" s="1">
        <v>129</v>
      </c>
      <c r="B131" t="s">
        <v>40</v>
      </c>
      <c r="D131" t="str">
        <f>IF(H131="XFMR",IFERROR(VLOOKUP(AP131,AuctionMapping2019SEP_AUTOS!$D:$J,7,FALSE)," "),IFERROR(VLOOKUP(AO131,AuctionMapping2019SEP_LINES!$D:$K,8,FALSE)," "))</f>
        <v xml:space="preserve"> </v>
      </c>
      <c r="E131" t="s">
        <v>42</v>
      </c>
      <c r="F131" t="s">
        <v>624</v>
      </c>
      <c r="G131" s="2">
        <v>41989.999305555553</v>
      </c>
      <c r="H131" t="s">
        <v>771</v>
      </c>
      <c r="I131" t="s">
        <v>4878</v>
      </c>
      <c r="K131" t="str">
        <f>IF(H131="XFMR",IFERROR(VLOOKUP(AP131,AuctionMapping2019SEP_AUTOS!$D:$J,4,FALSE)," "),IFERROR(VLOOKUP(AO131,AuctionMapping2019SEP_LINES!$D:$K,5,FALSE)," "))</f>
        <v xml:space="preserve"> </v>
      </c>
      <c r="L131" t="str">
        <f>IF(H131="XFMR",IFERROR(VLOOKUP(AP131,AuctionMapping2019SEP_AUTOS!$D:$J,3,FALSE)," "),IFERROR(VLOOKUP(AO131,AuctionMapping2019SEP_LINES!$D:$K,4,FALSE)," "))</f>
        <v xml:space="preserve"> </v>
      </c>
      <c r="M131" t="s">
        <v>4943</v>
      </c>
      <c r="N131" t="s">
        <v>6527</v>
      </c>
      <c r="O131" t="s">
        <v>6530</v>
      </c>
      <c r="P131">
        <v>69</v>
      </c>
      <c r="Q131" t="s">
        <v>41</v>
      </c>
      <c r="R131">
        <v>9.4990000000000006</v>
      </c>
      <c r="S131" t="s">
        <v>41</v>
      </c>
      <c r="T131" s="2">
        <v>41989.999305555553</v>
      </c>
      <c r="U131">
        <v>9.4990000000000006</v>
      </c>
      <c r="V131" s="2">
        <v>41980.500694444447</v>
      </c>
      <c r="W131">
        <v>9.4990000000000006</v>
      </c>
      <c r="X131" s="2">
        <v>41977.453761574077</v>
      </c>
      <c r="AA131" t="s">
        <v>771</v>
      </c>
      <c r="AB131" s="2">
        <v>41980.500694444447</v>
      </c>
      <c r="AC131" t="s">
        <v>6785</v>
      </c>
      <c r="AD131" t="s">
        <v>6787</v>
      </c>
      <c r="AE131" t="s">
        <v>6915</v>
      </c>
      <c r="AF131" t="str">
        <f>IF(H131="XFMR",IFERROR(VLOOKUP(AP131,AuctionMapping2019SEP_AUTOS!$D:$J,6,FALSE)," "),IFERROR(VLOOKUP(AO131,AuctionMapping2019SEP_LINES!$D:$K,7,FALSE)," "))</f>
        <v xml:space="preserve"> </v>
      </c>
      <c r="AG131" t="str">
        <f>IF(H131="XFMR",IFERROR(VLOOKUP(AP131,AuctionMapping2019SEP_AUTOS!$D:$J,5,FALSE)," "),IFERROR(VLOOKUP(AO131,AuctionMapping2019SEP_LINES!$D:$K,6,FALSE)," "))</f>
        <v xml:space="preserve"> </v>
      </c>
      <c r="AH131" t="s">
        <v>10862</v>
      </c>
      <c r="AI131" t="s">
        <v>6527</v>
      </c>
      <c r="AJ131">
        <v>9.4990000000000006</v>
      </c>
      <c r="AK131" t="s">
        <v>11384</v>
      </c>
      <c r="AL131" t="s">
        <v>11384</v>
      </c>
      <c r="AM131" s="2">
        <v>41989.999305555553</v>
      </c>
      <c r="AN131" t="s">
        <v>11494</v>
      </c>
      <c r="AO131" t="s">
        <v>13896</v>
      </c>
      <c r="AP131" t="str">
        <f t="shared" ref="AP131:AP194" si="2">AN131&amp;"|"&amp;AO131</f>
        <v>BARL-VERH|BARLVERH01</v>
      </c>
    </row>
    <row r="132" spans="1:42" x14ac:dyDescent="0.25">
      <c r="A132" s="1">
        <v>130</v>
      </c>
      <c r="B132" t="s">
        <v>40</v>
      </c>
      <c r="D132" t="str">
        <f>IF(H132="XFMR",IFERROR(VLOOKUP(AP132,AuctionMapping2019SEP_AUTOS!$D:$J,7,FALSE)," "),IFERROR(VLOOKUP(AO132,AuctionMapping2019SEP_LINES!$D:$K,8,FALSE)," "))</f>
        <v xml:space="preserve"> </v>
      </c>
      <c r="E132" t="s">
        <v>42</v>
      </c>
      <c r="G132" s="2">
        <v>41753.446527777778</v>
      </c>
      <c r="H132" t="s">
        <v>772</v>
      </c>
      <c r="I132" t="s">
        <v>4878</v>
      </c>
      <c r="K132" t="str">
        <f>IF(H132="XFMR",IFERROR(VLOOKUP(AP132,AuctionMapping2019SEP_AUTOS!$D:$J,4,FALSE)," "),IFERROR(VLOOKUP(AO132,AuctionMapping2019SEP_LINES!$D:$K,5,FALSE)," "))</f>
        <v xml:space="preserve"> </v>
      </c>
      <c r="L132" t="str">
        <f>IF(H132="XFMR",IFERROR(VLOOKUP(AP132,AuctionMapping2019SEP_AUTOS!$D:$J,3,FALSE)," "),IFERROR(VLOOKUP(AO132,AuctionMapping2019SEP_LINES!$D:$K,4,FALSE)," "))</f>
        <v xml:space="preserve"> </v>
      </c>
      <c r="M132" t="s">
        <v>4943</v>
      </c>
      <c r="N132" t="s">
        <v>6527</v>
      </c>
      <c r="O132" t="s">
        <v>6530</v>
      </c>
      <c r="P132">
        <v>69</v>
      </c>
      <c r="Q132" t="s">
        <v>41</v>
      </c>
      <c r="R132">
        <v>4.6589999999999998</v>
      </c>
      <c r="S132" t="s">
        <v>40</v>
      </c>
      <c r="T132" s="2">
        <v>41753.5</v>
      </c>
      <c r="U132">
        <v>4.7130000000000001</v>
      </c>
      <c r="V132" s="2">
        <v>41748.787499999999</v>
      </c>
      <c r="W132">
        <v>4.7130000000000001</v>
      </c>
      <c r="X132" s="2">
        <v>41748.839583333327</v>
      </c>
      <c r="AA132" t="s">
        <v>772</v>
      </c>
      <c r="AB132" s="2">
        <v>41748.787499999999</v>
      </c>
      <c r="AC132" t="s">
        <v>6785</v>
      </c>
      <c r="AD132" t="s">
        <v>6788</v>
      </c>
      <c r="AE132" t="s">
        <v>6916</v>
      </c>
      <c r="AF132" t="str">
        <f>IF(H132="XFMR",IFERROR(VLOOKUP(AP132,AuctionMapping2019SEP_AUTOS!$D:$J,6,FALSE)," "),IFERROR(VLOOKUP(AO132,AuctionMapping2019SEP_LINES!$D:$K,7,FALSE)," "))</f>
        <v xml:space="preserve"> </v>
      </c>
      <c r="AG132" t="str">
        <f>IF(H132="XFMR",IFERROR(VLOOKUP(AP132,AuctionMapping2019SEP_AUTOS!$D:$J,5,FALSE)," "),IFERROR(VLOOKUP(AO132,AuctionMapping2019SEP_LINES!$D:$K,6,FALSE)," "))</f>
        <v xml:space="preserve"> </v>
      </c>
      <c r="AH132" t="s">
        <v>10862</v>
      </c>
      <c r="AI132" t="s">
        <v>6527</v>
      </c>
      <c r="AJ132">
        <v>4.6589999999999998</v>
      </c>
      <c r="AK132" t="s">
        <v>11385</v>
      </c>
      <c r="AL132" t="s">
        <v>11388</v>
      </c>
      <c r="AM132" s="2">
        <v>41753.446527777778</v>
      </c>
      <c r="AN132" t="s">
        <v>11494</v>
      </c>
      <c r="AO132" t="s">
        <v>13897</v>
      </c>
      <c r="AP132" t="str">
        <f t="shared" si="2"/>
        <v>BARL-VERH|BARLVERH11</v>
      </c>
    </row>
    <row r="133" spans="1:42" x14ac:dyDescent="0.25">
      <c r="A133" s="1">
        <v>131</v>
      </c>
      <c r="B133" t="s">
        <v>40</v>
      </c>
      <c r="D133" t="str">
        <f>IF(H133="XFMR",IFERROR(VLOOKUP(AP133,AuctionMapping2019SEP_AUTOS!$D:$J,7,FALSE)," "),IFERROR(VLOOKUP(AO133,AuctionMapping2019SEP_LINES!$D:$K,8,FALSE)," "))</f>
        <v xml:space="preserve"> </v>
      </c>
      <c r="E133" t="s">
        <v>42</v>
      </c>
      <c r="G133" s="2">
        <v>41787.625</v>
      </c>
      <c r="H133" t="s">
        <v>773</v>
      </c>
      <c r="I133" t="s">
        <v>4878</v>
      </c>
      <c r="K133" t="str">
        <f>IF(H133="XFMR",IFERROR(VLOOKUP(AP133,AuctionMapping2019SEP_AUTOS!$D:$J,4,FALSE)," "),IFERROR(VLOOKUP(AO133,AuctionMapping2019SEP_LINES!$D:$K,5,FALSE)," "))</f>
        <v xml:space="preserve"> </v>
      </c>
      <c r="L133" t="str">
        <f>IF(H133="XFMR",IFERROR(VLOOKUP(AP133,AuctionMapping2019SEP_AUTOS!$D:$J,3,FALSE)," "),IFERROR(VLOOKUP(AO133,AuctionMapping2019SEP_LINES!$D:$K,4,FALSE)," "))</f>
        <v xml:space="preserve"> </v>
      </c>
      <c r="M133" t="s">
        <v>4944</v>
      </c>
      <c r="N133" t="s">
        <v>6529</v>
      </c>
      <c r="O133" t="s">
        <v>6530</v>
      </c>
      <c r="P133">
        <v>138</v>
      </c>
      <c r="Q133" t="s">
        <v>41</v>
      </c>
      <c r="R133">
        <v>0.318</v>
      </c>
      <c r="S133" t="s">
        <v>41</v>
      </c>
      <c r="T133" s="2">
        <v>41787.75</v>
      </c>
      <c r="U133">
        <v>0.43799999999999989</v>
      </c>
      <c r="V133" s="2">
        <v>41787.3125</v>
      </c>
      <c r="W133">
        <v>0.43799999999999989</v>
      </c>
      <c r="X133" s="2">
        <v>41780.869444444441</v>
      </c>
      <c r="AA133" t="s">
        <v>6549</v>
      </c>
      <c r="AB133" s="2">
        <v>41787.306944444441</v>
      </c>
      <c r="AC133" t="s">
        <v>6785</v>
      </c>
      <c r="AD133" t="s">
        <v>6787</v>
      </c>
      <c r="AE133" t="s">
        <v>6917</v>
      </c>
      <c r="AF133" t="str">
        <f>IF(H133="XFMR",IFERROR(VLOOKUP(AP133,AuctionMapping2019SEP_AUTOS!$D:$J,6,FALSE)," "),IFERROR(VLOOKUP(AO133,AuctionMapping2019SEP_LINES!$D:$K,7,FALSE)," "))</f>
        <v xml:space="preserve"> </v>
      </c>
      <c r="AG133" t="str">
        <f>IF(H133="XFMR",IFERROR(VLOOKUP(AP133,AuctionMapping2019SEP_AUTOS!$D:$J,5,FALSE)," "),IFERROR(VLOOKUP(AO133,AuctionMapping2019SEP_LINES!$D:$K,6,FALSE)," "))</f>
        <v xml:space="preserve"> </v>
      </c>
      <c r="AH133" t="s">
        <v>10832</v>
      </c>
      <c r="AI133" t="s">
        <v>6529</v>
      </c>
      <c r="AJ133">
        <v>0.318</v>
      </c>
      <c r="AK133" t="s">
        <v>11384</v>
      </c>
      <c r="AL133" t="s">
        <v>11384</v>
      </c>
      <c r="AM133" s="2">
        <v>41787.625</v>
      </c>
      <c r="AN133" t="s">
        <v>11495</v>
      </c>
      <c r="AO133" t="s">
        <v>13898</v>
      </c>
      <c r="AP133" t="str">
        <f t="shared" si="2"/>
        <v>B_DAVIS-WOOLRIDG|BDAVIWOOLRI11</v>
      </c>
    </row>
    <row r="134" spans="1:42" x14ac:dyDescent="0.25">
      <c r="A134" s="1">
        <v>132</v>
      </c>
      <c r="B134" t="s">
        <v>40</v>
      </c>
      <c r="D134" t="str">
        <f>IF(H134="XFMR",IFERROR(VLOOKUP(AP134,AuctionMapping2019SEP_AUTOS!$D:$J,7,FALSE)," "),IFERROR(VLOOKUP(AO134,AuctionMapping2019SEP_LINES!$D:$K,8,FALSE)," "))</f>
        <v xml:space="preserve"> </v>
      </c>
      <c r="E134" t="s">
        <v>42</v>
      </c>
      <c r="F134" t="s">
        <v>630</v>
      </c>
      <c r="G134" s="2">
        <v>41932.713194444441</v>
      </c>
      <c r="H134" t="s">
        <v>774</v>
      </c>
      <c r="I134" t="s">
        <v>4878</v>
      </c>
      <c r="K134" t="str">
        <f>IF(H134="XFMR",IFERROR(VLOOKUP(AP134,AuctionMapping2019SEP_AUTOS!$D:$J,4,FALSE)," "),IFERROR(VLOOKUP(AO134,AuctionMapping2019SEP_LINES!$D:$K,5,FALSE)," "))</f>
        <v xml:space="preserve"> </v>
      </c>
      <c r="L134" t="str">
        <f>IF(H134="XFMR",IFERROR(VLOOKUP(AP134,AuctionMapping2019SEP_AUTOS!$D:$J,3,FALSE)," "),IFERROR(VLOOKUP(AO134,AuctionMapping2019SEP_LINES!$D:$K,4,FALSE)," "))</f>
        <v xml:space="preserve"> </v>
      </c>
      <c r="M134" t="s">
        <v>4945</v>
      </c>
      <c r="N134" t="s">
        <v>6527</v>
      </c>
      <c r="O134" t="s">
        <v>6530</v>
      </c>
      <c r="P134">
        <v>69</v>
      </c>
      <c r="Q134" t="s">
        <v>41</v>
      </c>
      <c r="R134">
        <v>1.0580000000000001</v>
      </c>
      <c r="S134" t="s">
        <v>40</v>
      </c>
      <c r="T134" s="2">
        <v>41934.916666666657</v>
      </c>
      <c r="U134">
        <v>3.262</v>
      </c>
      <c r="V134" s="2">
        <v>41931.654861111107</v>
      </c>
      <c r="W134">
        <v>3.262</v>
      </c>
      <c r="X134" s="2">
        <v>41931.746006944442</v>
      </c>
      <c r="AA134" t="s">
        <v>774</v>
      </c>
      <c r="AB134" s="2">
        <v>41931.654861111107</v>
      </c>
      <c r="AC134" t="s">
        <v>6785</v>
      </c>
      <c r="AD134" t="s">
        <v>6788</v>
      </c>
      <c r="AE134" t="s">
        <v>6918</v>
      </c>
      <c r="AF134" t="str">
        <f>IF(H134="XFMR",IFERROR(VLOOKUP(AP134,AuctionMapping2019SEP_AUTOS!$D:$J,6,FALSE)," "),IFERROR(VLOOKUP(AO134,AuctionMapping2019SEP_LINES!$D:$K,7,FALSE)," "))</f>
        <v xml:space="preserve"> </v>
      </c>
      <c r="AG134" t="str">
        <f>IF(H134="XFMR",IFERROR(VLOOKUP(AP134,AuctionMapping2019SEP_AUTOS!$D:$J,5,FALSE)," "),IFERROR(VLOOKUP(AO134,AuctionMapping2019SEP_LINES!$D:$K,6,FALSE)," "))</f>
        <v xml:space="preserve"> </v>
      </c>
      <c r="AH134" t="s">
        <v>4960</v>
      </c>
      <c r="AI134" t="s">
        <v>6527</v>
      </c>
      <c r="AJ134">
        <v>1.0580000000000001</v>
      </c>
      <c r="AK134" t="s">
        <v>11385</v>
      </c>
      <c r="AL134" t="s">
        <v>11388</v>
      </c>
      <c r="AM134" s="2">
        <v>41932.713194444441</v>
      </c>
      <c r="AN134" t="s">
        <v>11496</v>
      </c>
      <c r="AO134" t="s">
        <v>13899</v>
      </c>
      <c r="AP134" t="str">
        <f t="shared" si="2"/>
        <v>BARNHRT-BGLK|BARNHRBGLK11</v>
      </c>
    </row>
    <row r="135" spans="1:42" x14ac:dyDescent="0.25">
      <c r="A135" s="1">
        <v>133</v>
      </c>
      <c r="B135" t="s">
        <v>40</v>
      </c>
      <c r="D135" t="str">
        <f>IF(H135="XFMR",IFERROR(VLOOKUP(AP135,AuctionMapping2019SEP_AUTOS!$D:$J,7,FALSE)," "),IFERROR(VLOOKUP(AO135,AuctionMapping2019SEP_LINES!$D:$K,8,FALSE)," "))</f>
        <v xml:space="preserve"> </v>
      </c>
      <c r="E135" t="s">
        <v>42</v>
      </c>
      <c r="G135" s="2">
        <v>41669.365277777782</v>
      </c>
      <c r="H135" t="s">
        <v>775</v>
      </c>
      <c r="I135" t="s">
        <v>4878</v>
      </c>
      <c r="K135" t="str">
        <f>IF(H135="XFMR",IFERROR(VLOOKUP(AP135,AuctionMapping2019SEP_AUTOS!$D:$J,4,FALSE)," "),IFERROR(VLOOKUP(AO135,AuctionMapping2019SEP_LINES!$D:$K,5,FALSE)," "))</f>
        <v xml:space="preserve"> </v>
      </c>
      <c r="L135" t="str">
        <f>IF(H135="XFMR",IFERROR(VLOOKUP(AP135,AuctionMapping2019SEP_AUTOS!$D:$J,3,FALSE)," "),IFERROR(VLOOKUP(AO135,AuctionMapping2019SEP_LINES!$D:$K,4,FALSE)," "))</f>
        <v xml:space="preserve"> </v>
      </c>
      <c r="M135" t="s">
        <v>4946</v>
      </c>
      <c r="N135" t="s">
        <v>6527</v>
      </c>
      <c r="O135" t="s">
        <v>6530</v>
      </c>
      <c r="P135">
        <v>69</v>
      </c>
      <c r="Q135" t="s">
        <v>41</v>
      </c>
      <c r="R135">
        <v>29.364999999999998</v>
      </c>
      <c r="S135" t="s">
        <v>40</v>
      </c>
      <c r="T135" s="2">
        <v>41670.708333333343</v>
      </c>
      <c r="U135">
        <v>30.707999999999998</v>
      </c>
      <c r="V135" s="2">
        <v>41549</v>
      </c>
      <c r="W135">
        <v>121.75</v>
      </c>
      <c r="X135" s="2">
        <v>41481.381249999999</v>
      </c>
      <c r="AA135" t="s">
        <v>775</v>
      </c>
      <c r="AB135" s="2">
        <v>41549</v>
      </c>
      <c r="AC135" t="s">
        <v>6785</v>
      </c>
      <c r="AD135" t="s">
        <v>6788</v>
      </c>
      <c r="AE135" t="s">
        <v>6919</v>
      </c>
      <c r="AF135" t="str">
        <f>IF(H135="XFMR",IFERROR(VLOOKUP(AP135,AuctionMapping2019SEP_AUTOS!$D:$J,6,FALSE)," "),IFERROR(VLOOKUP(AO135,AuctionMapping2019SEP_LINES!$D:$K,7,FALSE)," "))</f>
        <v xml:space="preserve"> </v>
      </c>
      <c r="AG135" t="str">
        <f>IF(H135="XFMR",IFERROR(VLOOKUP(AP135,AuctionMapping2019SEP_AUTOS!$D:$J,5,FALSE)," "),IFERROR(VLOOKUP(AO135,AuctionMapping2019SEP_LINES!$D:$K,6,FALSE)," "))</f>
        <v xml:space="preserve"> </v>
      </c>
      <c r="AH135" t="s">
        <v>5664</v>
      </c>
      <c r="AI135" t="s">
        <v>6527</v>
      </c>
      <c r="AJ135">
        <v>120.407</v>
      </c>
      <c r="AK135" t="s">
        <v>11385</v>
      </c>
      <c r="AL135" t="s">
        <v>11387</v>
      </c>
      <c r="AM135" s="2">
        <v>41669.365277777782</v>
      </c>
      <c r="AN135" t="s">
        <v>11497</v>
      </c>
      <c r="AO135" t="s">
        <v>13900</v>
      </c>
      <c r="AP135" t="str">
        <f t="shared" si="2"/>
        <v>BARNPHIL-YUCCA|BARNPHYUCCA11</v>
      </c>
    </row>
    <row r="136" spans="1:42" x14ac:dyDescent="0.25">
      <c r="A136" s="1">
        <v>134</v>
      </c>
      <c r="B136" t="s">
        <v>40</v>
      </c>
      <c r="D136" t="str">
        <f>IF(H136="XFMR",IFERROR(VLOOKUP(AP136,AuctionMapping2019SEP_AUTOS!$D:$J,7,FALSE)," "),IFERROR(VLOOKUP(AO136,AuctionMapping2019SEP_LINES!$D:$K,8,FALSE)," "))</f>
        <v xml:space="preserve"> </v>
      </c>
      <c r="E136" t="s">
        <v>42</v>
      </c>
      <c r="F136" t="s">
        <v>624</v>
      </c>
      <c r="G136" s="2">
        <v>42066.997916666667</v>
      </c>
      <c r="H136" t="s">
        <v>776</v>
      </c>
      <c r="I136" t="s">
        <v>4878</v>
      </c>
      <c r="K136" t="str">
        <f>IF(H136="XFMR",IFERROR(VLOOKUP(AP136,AuctionMapping2019SEP_AUTOS!$D:$J,4,FALSE)," "),IFERROR(VLOOKUP(AO136,AuctionMapping2019SEP_LINES!$D:$K,5,FALSE)," "))</f>
        <v xml:space="preserve"> </v>
      </c>
      <c r="L136" t="str">
        <f>IF(H136="XFMR",IFERROR(VLOOKUP(AP136,AuctionMapping2019SEP_AUTOS!$D:$J,3,FALSE)," "),IFERROR(VLOOKUP(AO136,AuctionMapping2019SEP_LINES!$D:$K,4,FALSE)," "))</f>
        <v xml:space="preserve"> </v>
      </c>
      <c r="M136" t="s">
        <v>4947</v>
      </c>
      <c r="N136" t="s">
        <v>6529</v>
      </c>
      <c r="O136" t="s">
        <v>6530</v>
      </c>
      <c r="P136">
        <v>138</v>
      </c>
      <c r="Q136" t="s">
        <v>41</v>
      </c>
      <c r="R136">
        <v>54.375</v>
      </c>
      <c r="S136" t="s">
        <v>40</v>
      </c>
      <c r="T136" s="2">
        <v>42066.999305555553</v>
      </c>
      <c r="U136">
        <v>54.375</v>
      </c>
      <c r="V136" s="2">
        <v>41950.625</v>
      </c>
      <c r="W136">
        <v>116.374</v>
      </c>
      <c r="X136" s="2">
        <v>41963.68309027778</v>
      </c>
      <c r="AA136" t="s">
        <v>776</v>
      </c>
      <c r="AB136" s="2">
        <v>41950.625</v>
      </c>
      <c r="AC136" t="s">
        <v>6785</v>
      </c>
      <c r="AD136" t="s">
        <v>6788</v>
      </c>
      <c r="AE136" t="s">
        <v>6920</v>
      </c>
      <c r="AF136" t="str">
        <f>IF(H136="XFMR",IFERROR(VLOOKUP(AP136,AuctionMapping2019SEP_AUTOS!$D:$J,6,FALSE)," "),IFERROR(VLOOKUP(AO136,AuctionMapping2019SEP_LINES!$D:$K,7,FALSE)," "))</f>
        <v xml:space="preserve"> </v>
      </c>
      <c r="AG136" t="str">
        <f>IF(H136="XFMR",IFERROR(VLOOKUP(AP136,AuctionMapping2019SEP_AUTOS!$D:$J,5,FALSE)," "),IFERROR(VLOOKUP(AO136,AuctionMapping2019SEP_LINES!$D:$K,6,FALSE)," "))</f>
        <v xml:space="preserve"> </v>
      </c>
      <c r="AH136" t="s">
        <v>5172</v>
      </c>
      <c r="AI136" t="s">
        <v>6529</v>
      </c>
      <c r="AJ136">
        <v>116.373</v>
      </c>
      <c r="AK136" t="s">
        <v>11385</v>
      </c>
      <c r="AL136" t="s">
        <v>11385</v>
      </c>
      <c r="AM136" s="2">
        <v>42066.997916666667</v>
      </c>
      <c r="AN136" t="s">
        <v>11498</v>
      </c>
      <c r="AO136" t="s">
        <v>13901</v>
      </c>
      <c r="AP136" t="str">
        <f t="shared" si="2"/>
        <v>BATES-GARZA|BATESGARZA01</v>
      </c>
    </row>
    <row r="137" spans="1:42" x14ac:dyDescent="0.25">
      <c r="A137" s="1">
        <v>135</v>
      </c>
      <c r="B137" t="s">
        <v>40</v>
      </c>
      <c r="D137" t="str">
        <f>IF(H137="XFMR",IFERROR(VLOOKUP(AP137,AuctionMapping2019SEP_AUTOS!$D:$J,7,FALSE)," "),IFERROR(VLOOKUP(AO137,AuctionMapping2019SEP_LINES!$D:$K,8,FALSE)," "))</f>
        <v xml:space="preserve"> </v>
      </c>
      <c r="E137" t="s">
        <v>42</v>
      </c>
      <c r="F137" t="s">
        <v>623</v>
      </c>
      <c r="G137" s="2">
        <v>41982.692361111112</v>
      </c>
      <c r="H137" t="s">
        <v>777</v>
      </c>
      <c r="I137" t="s">
        <v>4878</v>
      </c>
      <c r="K137" t="str">
        <f>IF(H137="XFMR",IFERROR(VLOOKUP(AP137,AuctionMapping2019SEP_AUTOS!$D:$J,4,FALSE)," "),IFERROR(VLOOKUP(AO137,AuctionMapping2019SEP_LINES!$D:$K,5,FALSE)," "))</f>
        <v xml:space="preserve"> </v>
      </c>
      <c r="L137" t="str">
        <f>IF(H137="XFMR",IFERROR(VLOOKUP(AP137,AuctionMapping2019SEP_AUTOS!$D:$J,3,FALSE)," "),IFERROR(VLOOKUP(AO137,AuctionMapping2019SEP_LINES!$D:$K,4,FALSE)," "))</f>
        <v xml:space="preserve"> </v>
      </c>
      <c r="M137" t="s">
        <v>4947</v>
      </c>
      <c r="N137" t="s">
        <v>6529</v>
      </c>
      <c r="O137" t="s">
        <v>6530</v>
      </c>
      <c r="P137">
        <v>138</v>
      </c>
      <c r="Q137" t="s">
        <v>41</v>
      </c>
      <c r="R137">
        <v>0.11</v>
      </c>
      <c r="S137" t="s">
        <v>40</v>
      </c>
      <c r="T137" s="2">
        <v>41982.666666666657</v>
      </c>
      <c r="U137">
        <v>9.4E-2</v>
      </c>
      <c r="V137" s="2">
        <v>41982.572916666657</v>
      </c>
      <c r="W137">
        <v>9.4E-2</v>
      </c>
      <c r="X137" s="2">
        <v>41976.689745370371</v>
      </c>
      <c r="AA137" t="s">
        <v>777</v>
      </c>
      <c r="AB137" s="2">
        <v>41982.581944444442</v>
      </c>
      <c r="AC137" t="s">
        <v>6785</v>
      </c>
      <c r="AD137" t="s">
        <v>6788</v>
      </c>
      <c r="AE137" t="s">
        <v>6921</v>
      </c>
      <c r="AF137" t="str">
        <f>IF(H137="XFMR",IFERROR(VLOOKUP(AP137,AuctionMapping2019SEP_AUTOS!$D:$J,6,FALSE)," "),IFERROR(VLOOKUP(AO137,AuctionMapping2019SEP_LINES!$D:$K,7,FALSE)," "))</f>
        <v xml:space="preserve"> </v>
      </c>
      <c r="AG137" t="str">
        <f>IF(H137="XFMR",IFERROR(VLOOKUP(AP137,AuctionMapping2019SEP_AUTOS!$D:$J,5,FALSE)," "),IFERROR(VLOOKUP(AO137,AuctionMapping2019SEP_LINES!$D:$K,6,FALSE)," "))</f>
        <v xml:space="preserve"> </v>
      </c>
      <c r="AH137" t="s">
        <v>5357</v>
      </c>
      <c r="AI137" t="s">
        <v>6529</v>
      </c>
      <c r="AJ137">
        <v>0.11</v>
      </c>
      <c r="AK137" t="s">
        <v>11385</v>
      </c>
      <c r="AL137" t="s">
        <v>11387</v>
      </c>
      <c r="AM137" s="2">
        <v>41982.692361111112</v>
      </c>
      <c r="AN137" t="s">
        <v>11499</v>
      </c>
      <c r="AO137" t="s">
        <v>13902</v>
      </c>
      <c r="AP137" t="str">
        <f t="shared" si="2"/>
        <v>BATES-MIGHOWTP|BATESMIGHOW11</v>
      </c>
    </row>
    <row r="138" spans="1:42" x14ac:dyDescent="0.25">
      <c r="A138" s="1">
        <v>136</v>
      </c>
      <c r="B138" t="s">
        <v>40</v>
      </c>
      <c r="D138" t="str">
        <f>IF(H138="XFMR",IFERROR(VLOOKUP(AP138,AuctionMapping2019SEP_AUTOS!$D:$J,7,FALSE)," "),IFERROR(VLOOKUP(AO138,AuctionMapping2019SEP_LINES!$D:$K,8,FALSE)," "))</f>
        <v xml:space="preserve"> </v>
      </c>
      <c r="E138" t="s">
        <v>42</v>
      </c>
      <c r="F138" t="s">
        <v>623</v>
      </c>
      <c r="G138" s="2">
        <v>41940.690972222219</v>
      </c>
      <c r="H138" t="s">
        <v>778</v>
      </c>
      <c r="I138" t="s">
        <v>4878</v>
      </c>
      <c r="K138" t="str">
        <f>IF(H138="XFMR",IFERROR(VLOOKUP(AP138,AuctionMapping2019SEP_AUTOS!$D:$J,4,FALSE)," "),IFERROR(VLOOKUP(AO138,AuctionMapping2019SEP_LINES!$D:$K,5,FALSE)," "))</f>
        <v xml:space="preserve"> </v>
      </c>
      <c r="L138" t="str">
        <f>IF(H138="XFMR",IFERROR(VLOOKUP(AP138,AuctionMapping2019SEP_AUTOS!$D:$J,3,FALSE)," "),IFERROR(VLOOKUP(AO138,AuctionMapping2019SEP_LINES!$D:$K,4,FALSE)," "))</f>
        <v xml:space="preserve"> </v>
      </c>
      <c r="M138" t="s">
        <v>4948</v>
      </c>
      <c r="N138" t="s">
        <v>6529</v>
      </c>
      <c r="O138" t="s">
        <v>6530</v>
      </c>
      <c r="P138">
        <v>138</v>
      </c>
      <c r="Q138" t="s">
        <v>41</v>
      </c>
      <c r="R138">
        <v>0.316</v>
      </c>
      <c r="S138" t="s">
        <v>40</v>
      </c>
      <c r="T138" s="2">
        <v>41940.770833333343</v>
      </c>
      <c r="U138">
        <v>0.39600000000000002</v>
      </c>
      <c r="V138" s="2">
        <v>41940.375</v>
      </c>
      <c r="W138">
        <v>0.39600000000000002</v>
      </c>
      <c r="X138" s="2">
        <v>41877.474768518521</v>
      </c>
      <c r="AA138" t="s">
        <v>778</v>
      </c>
      <c r="AB138" s="2">
        <v>41940.375</v>
      </c>
      <c r="AC138" t="s">
        <v>6785</v>
      </c>
      <c r="AD138" t="s">
        <v>6788</v>
      </c>
      <c r="AE138" t="s">
        <v>6922</v>
      </c>
      <c r="AF138" t="str">
        <f>IF(H138="XFMR",IFERROR(VLOOKUP(AP138,AuctionMapping2019SEP_AUTOS!$D:$J,6,FALSE)," "),IFERROR(VLOOKUP(AO138,AuctionMapping2019SEP_LINES!$D:$K,7,FALSE)," "))</f>
        <v xml:space="preserve"> </v>
      </c>
      <c r="AG138" t="str">
        <f>IF(H138="XFMR",IFERROR(VLOOKUP(AP138,AuctionMapping2019SEP_AUTOS!$D:$J,5,FALSE)," "),IFERROR(VLOOKUP(AO138,AuctionMapping2019SEP_LINES!$D:$K,6,FALSE)," "))</f>
        <v xml:space="preserve"> </v>
      </c>
      <c r="AH138" t="s">
        <v>10863</v>
      </c>
      <c r="AI138" t="s">
        <v>6529</v>
      </c>
      <c r="AJ138">
        <v>0.316</v>
      </c>
      <c r="AK138" t="s">
        <v>11385</v>
      </c>
      <c r="AL138" t="s">
        <v>11387</v>
      </c>
      <c r="AM138" s="2">
        <v>41940.690972222219</v>
      </c>
      <c r="AN138" t="s">
        <v>11500</v>
      </c>
      <c r="AO138" t="s">
        <v>13903</v>
      </c>
      <c r="AP138" t="str">
        <f t="shared" si="2"/>
        <v>BAY_CITY-LAN_CTY|BAYCILANCT01</v>
      </c>
    </row>
    <row r="139" spans="1:42" x14ac:dyDescent="0.25">
      <c r="A139" s="1">
        <v>137</v>
      </c>
      <c r="B139" t="s">
        <v>40</v>
      </c>
      <c r="D139" t="str">
        <f>IF(H139="XFMR",IFERROR(VLOOKUP(AP139,AuctionMapping2019SEP_AUTOS!$D:$J,7,FALSE)," "),IFERROR(VLOOKUP(AO139,AuctionMapping2019SEP_LINES!$D:$K,8,FALSE)," "))</f>
        <v xml:space="preserve"> </v>
      </c>
      <c r="E139" t="s">
        <v>42</v>
      </c>
      <c r="F139" t="s">
        <v>623</v>
      </c>
      <c r="G139" s="2">
        <v>41940.690972222219</v>
      </c>
      <c r="H139" t="s">
        <v>779</v>
      </c>
      <c r="I139" t="s">
        <v>4878</v>
      </c>
      <c r="K139" t="str">
        <f>IF(H139="XFMR",IFERROR(VLOOKUP(AP139,AuctionMapping2019SEP_AUTOS!$D:$J,4,FALSE)," "),IFERROR(VLOOKUP(AO139,AuctionMapping2019SEP_LINES!$D:$K,5,FALSE)," "))</f>
        <v xml:space="preserve"> </v>
      </c>
      <c r="L139" t="str">
        <f>IF(H139="XFMR",IFERROR(VLOOKUP(AP139,AuctionMapping2019SEP_AUTOS!$D:$J,3,FALSE)," "),IFERROR(VLOOKUP(AO139,AuctionMapping2019SEP_LINES!$D:$K,4,FALSE)," "))</f>
        <v xml:space="preserve"> </v>
      </c>
      <c r="M139" t="s">
        <v>4948</v>
      </c>
      <c r="N139" t="s">
        <v>6529</v>
      </c>
      <c r="O139" t="s">
        <v>6530</v>
      </c>
      <c r="P139">
        <v>138</v>
      </c>
      <c r="Q139" t="s">
        <v>41</v>
      </c>
      <c r="R139">
        <v>0.316</v>
      </c>
      <c r="S139" t="s">
        <v>40</v>
      </c>
      <c r="T139" s="2">
        <v>41940.770833333343</v>
      </c>
      <c r="U139">
        <v>0.39600000000000002</v>
      </c>
      <c r="V139" s="2">
        <v>41940.375</v>
      </c>
      <c r="W139">
        <v>0.39600000000000002</v>
      </c>
      <c r="X139" s="2">
        <v>41877.474768518521</v>
      </c>
      <c r="AA139" t="s">
        <v>6550</v>
      </c>
      <c r="AB139" s="2">
        <v>41940.375</v>
      </c>
      <c r="AC139" t="s">
        <v>6785</v>
      </c>
      <c r="AD139" t="s">
        <v>6788</v>
      </c>
      <c r="AE139" t="s">
        <v>6922</v>
      </c>
      <c r="AF139" t="str">
        <f>IF(H139="XFMR",IFERROR(VLOOKUP(AP139,AuctionMapping2019SEP_AUTOS!$D:$J,6,FALSE)," "),IFERROR(VLOOKUP(AO139,AuctionMapping2019SEP_LINES!$D:$K,7,FALSE)," "))</f>
        <v xml:space="preserve"> </v>
      </c>
      <c r="AG139" t="str">
        <f>IF(H139="XFMR",IFERROR(VLOOKUP(AP139,AuctionMapping2019SEP_AUTOS!$D:$J,5,FALSE)," "),IFERROR(VLOOKUP(AO139,AuctionMapping2019SEP_LINES!$D:$K,6,FALSE)," "))</f>
        <v xml:space="preserve"> </v>
      </c>
      <c r="AH139" t="s">
        <v>10863</v>
      </c>
      <c r="AI139" t="s">
        <v>6529</v>
      </c>
      <c r="AJ139">
        <v>0.316</v>
      </c>
      <c r="AK139" t="s">
        <v>11385</v>
      </c>
      <c r="AL139" t="s">
        <v>11387</v>
      </c>
      <c r="AM139" s="2">
        <v>41940.690972222219</v>
      </c>
      <c r="AN139" t="s">
        <v>11500</v>
      </c>
      <c r="AO139" t="s">
        <v>13904</v>
      </c>
      <c r="AP139" t="str">
        <f t="shared" si="2"/>
        <v>BAY_CITY-LAN_CTY|BAYCILANCT11</v>
      </c>
    </row>
    <row r="140" spans="1:42" x14ac:dyDescent="0.25">
      <c r="A140" s="1">
        <v>138</v>
      </c>
      <c r="B140" t="s">
        <v>40</v>
      </c>
      <c r="D140" t="str">
        <f>IF(H140="XFMR",IFERROR(VLOOKUP(AP140,AuctionMapping2019SEP_AUTOS!$D:$J,7,FALSE)," "),IFERROR(VLOOKUP(AO140,AuctionMapping2019SEP_LINES!$D:$K,8,FALSE)," "))</f>
        <v xml:space="preserve"> </v>
      </c>
      <c r="E140" t="s">
        <v>42</v>
      </c>
      <c r="F140" t="s">
        <v>624</v>
      </c>
      <c r="G140" s="2">
        <v>41820.999305555553</v>
      </c>
      <c r="H140" t="s">
        <v>780</v>
      </c>
      <c r="I140" t="s">
        <v>4878</v>
      </c>
      <c r="K140" t="str">
        <f>IF(H140="XFMR",IFERROR(VLOOKUP(AP140,AuctionMapping2019SEP_AUTOS!$D:$J,4,FALSE)," "),IFERROR(VLOOKUP(AO140,AuctionMapping2019SEP_LINES!$D:$K,5,FALSE)," "))</f>
        <v xml:space="preserve"> </v>
      </c>
      <c r="L140" t="str">
        <f>IF(H140="XFMR",IFERROR(VLOOKUP(AP140,AuctionMapping2019SEP_AUTOS!$D:$J,3,FALSE)," "),IFERROR(VLOOKUP(AO140,AuctionMapping2019SEP_LINES!$D:$K,4,FALSE)," "))</f>
        <v xml:space="preserve"> </v>
      </c>
      <c r="M140" t="s">
        <v>4949</v>
      </c>
      <c r="N140" t="s">
        <v>6526</v>
      </c>
      <c r="O140" t="s">
        <v>6530</v>
      </c>
      <c r="P140">
        <v>138</v>
      </c>
      <c r="Q140" t="s">
        <v>41</v>
      </c>
      <c r="R140">
        <v>31.29</v>
      </c>
      <c r="S140" t="s">
        <v>41</v>
      </c>
      <c r="T140" s="2">
        <v>41820.999305555553</v>
      </c>
      <c r="U140">
        <v>31.29</v>
      </c>
      <c r="V140" s="2">
        <v>41789.709027777782</v>
      </c>
      <c r="W140">
        <v>31.29</v>
      </c>
      <c r="X140" s="2">
        <v>41746.320138888892</v>
      </c>
      <c r="AA140" t="s">
        <v>6551</v>
      </c>
      <c r="AB140" s="2">
        <v>41789.709027777782</v>
      </c>
      <c r="AC140" t="s">
        <v>6785</v>
      </c>
      <c r="AD140" t="s">
        <v>6787</v>
      </c>
      <c r="AE140" t="s">
        <v>6923</v>
      </c>
      <c r="AF140" t="str">
        <f>IF(H140="XFMR",IFERROR(VLOOKUP(AP140,AuctionMapping2019SEP_AUTOS!$D:$J,6,FALSE)," "),IFERROR(VLOOKUP(AO140,AuctionMapping2019SEP_LINES!$D:$K,7,FALSE)," "))</f>
        <v xml:space="preserve"> </v>
      </c>
      <c r="AG140" t="str">
        <f>IF(H140="XFMR",IFERROR(VLOOKUP(AP140,AuctionMapping2019SEP_AUTOS!$D:$J,5,FALSE)," "),IFERROR(VLOOKUP(AO140,AuctionMapping2019SEP_LINES!$D:$K,6,FALSE)," "))</f>
        <v xml:space="preserve"> </v>
      </c>
      <c r="AH140" t="s">
        <v>4958</v>
      </c>
      <c r="AI140" t="s">
        <v>6526</v>
      </c>
      <c r="AJ140">
        <v>31.29</v>
      </c>
      <c r="AK140" t="s">
        <v>11384</v>
      </c>
      <c r="AL140" t="s">
        <v>11384</v>
      </c>
      <c r="AM140" s="2">
        <v>41820.999305555553</v>
      </c>
      <c r="AN140" t="s">
        <v>11501</v>
      </c>
      <c r="AO140" t="s">
        <v>13905</v>
      </c>
      <c r="AP140" t="str">
        <f t="shared" si="2"/>
        <v>BYU-BFM|BFMBYU96A</v>
      </c>
    </row>
    <row r="141" spans="1:42" x14ac:dyDescent="0.25">
      <c r="A141" s="1">
        <v>139</v>
      </c>
      <c r="B141" t="s">
        <v>40</v>
      </c>
      <c r="D141" t="str">
        <f>IF(H141="XFMR",IFERROR(VLOOKUP(AP141,AuctionMapping2019SEP_AUTOS!$D:$J,7,FALSE)," "),IFERROR(VLOOKUP(AO141,AuctionMapping2019SEP_LINES!$D:$K,8,FALSE)," "))</f>
        <v xml:space="preserve"> </v>
      </c>
      <c r="E141" t="s">
        <v>42</v>
      </c>
      <c r="G141" s="2">
        <v>41646.620138888888</v>
      </c>
      <c r="H141" t="s">
        <v>781</v>
      </c>
      <c r="I141" t="s">
        <v>4878</v>
      </c>
      <c r="K141" t="str">
        <f>IF(H141="XFMR",IFERROR(VLOOKUP(AP141,AuctionMapping2019SEP_AUTOS!$D:$J,4,FALSE)," "),IFERROR(VLOOKUP(AO141,AuctionMapping2019SEP_LINES!$D:$K,5,FALSE)," "))</f>
        <v xml:space="preserve"> </v>
      </c>
      <c r="L141" t="str">
        <f>IF(H141="XFMR",IFERROR(VLOOKUP(AP141,AuctionMapping2019SEP_AUTOS!$D:$J,3,FALSE)," "),IFERROR(VLOOKUP(AO141,AuctionMapping2019SEP_LINES!$D:$K,4,FALSE)," "))</f>
        <v xml:space="preserve"> </v>
      </c>
      <c r="M141" t="s">
        <v>4950</v>
      </c>
      <c r="N141" t="s">
        <v>6528</v>
      </c>
      <c r="O141" t="s">
        <v>6530</v>
      </c>
      <c r="P141">
        <v>345</v>
      </c>
      <c r="Q141" t="s">
        <v>41</v>
      </c>
      <c r="R141">
        <v>0.223</v>
      </c>
      <c r="S141" t="s">
        <v>41</v>
      </c>
      <c r="T141" s="2">
        <v>41646.666666666657</v>
      </c>
      <c r="U141">
        <v>0.29199999999999998</v>
      </c>
      <c r="V141" s="2">
        <v>41646.375</v>
      </c>
      <c r="W141">
        <v>0.29199999999999998</v>
      </c>
      <c r="X141" s="2">
        <v>41619.547222222223</v>
      </c>
      <c r="AA141" t="s">
        <v>781</v>
      </c>
      <c r="AB141" s="2">
        <v>41646.397222222222</v>
      </c>
      <c r="AC141" t="s">
        <v>6785</v>
      </c>
      <c r="AD141" t="s">
        <v>6787</v>
      </c>
      <c r="AE141" t="s">
        <v>6924</v>
      </c>
      <c r="AF141" t="str">
        <f>IF(H141="XFMR",IFERROR(VLOOKUP(AP141,AuctionMapping2019SEP_AUTOS!$D:$J,6,FALSE)," "),IFERROR(VLOOKUP(AO141,AuctionMapping2019SEP_LINES!$D:$K,7,FALSE)," "))</f>
        <v xml:space="preserve"> </v>
      </c>
      <c r="AG141" t="str">
        <f>IF(H141="XFMR",IFERROR(VLOOKUP(AP141,AuctionMapping2019SEP_AUTOS!$D:$J,5,FALSE)," "),IFERROR(VLOOKUP(AO141,AuctionMapping2019SEP_LINES!$D:$K,6,FALSE)," "))</f>
        <v xml:space="preserve"> </v>
      </c>
      <c r="AH141" t="s">
        <v>6003</v>
      </c>
      <c r="AI141" t="s">
        <v>6528</v>
      </c>
      <c r="AJ141">
        <v>0.223</v>
      </c>
      <c r="AK141" t="s">
        <v>11384</v>
      </c>
      <c r="AL141" t="s">
        <v>11384</v>
      </c>
      <c r="AM141" s="2">
        <v>41646.620138888888</v>
      </c>
      <c r="AN141" t="s">
        <v>11502</v>
      </c>
      <c r="AO141" t="s">
        <v>13906</v>
      </c>
      <c r="AP141" t="str">
        <f t="shared" si="2"/>
        <v>BBSES-NAVARRO|10A</v>
      </c>
    </row>
    <row r="142" spans="1:42" x14ac:dyDescent="0.25">
      <c r="A142" s="1">
        <v>140</v>
      </c>
      <c r="B142" t="s">
        <v>40</v>
      </c>
      <c r="D142" t="str">
        <f>IF(H142="XFMR",IFERROR(VLOOKUP(AP142,AuctionMapping2019SEP_AUTOS!$D:$J,7,FALSE)," "),IFERROR(VLOOKUP(AO142,AuctionMapping2019SEP_LINES!$D:$K,8,FALSE)," "))</f>
        <v xml:space="preserve"> </v>
      </c>
      <c r="E142" t="s">
        <v>42</v>
      </c>
      <c r="F142" t="s">
        <v>623</v>
      </c>
      <c r="G142" s="2">
        <v>41863.486111111109</v>
      </c>
      <c r="H142" t="s">
        <v>782</v>
      </c>
      <c r="I142" t="s">
        <v>4878</v>
      </c>
      <c r="K142" t="str">
        <f>IF(H142="XFMR",IFERROR(VLOOKUP(AP142,AuctionMapping2019SEP_AUTOS!$D:$J,4,FALSE)," "),IFERROR(VLOOKUP(AO142,AuctionMapping2019SEP_LINES!$D:$K,5,FALSE)," "))</f>
        <v xml:space="preserve"> </v>
      </c>
      <c r="L142" t="str">
        <f>IF(H142="XFMR",IFERROR(VLOOKUP(AP142,AuctionMapping2019SEP_AUTOS!$D:$J,3,FALSE)," "),IFERROR(VLOOKUP(AO142,AuctionMapping2019SEP_LINES!$D:$K,4,FALSE)," "))</f>
        <v xml:space="preserve"> </v>
      </c>
      <c r="M142" t="s">
        <v>4951</v>
      </c>
      <c r="N142" t="s">
        <v>6526</v>
      </c>
      <c r="O142" t="s">
        <v>6530</v>
      </c>
      <c r="P142">
        <v>69</v>
      </c>
      <c r="Q142" t="s">
        <v>41</v>
      </c>
      <c r="R142">
        <v>0.24399999999999999</v>
      </c>
      <c r="S142" t="s">
        <v>40</v>
      </c>
      <c r="T142" s="2">
        <v>41863.5</v>
      </c>
      <c r="U142">
        <v>0.29199999999999998</v>
      </c>
      <c r="V142" s="2">
        <v>41863.208333333343</v>
      </c>
      <c r="W142">
        <v>0.29199999999999998</v>
      </c>
      <c r="X142" s="2">
        <v>41842.631249999999</v>
      </c>
      <c r="AA142" t="s">
        <v>782</v>
      </c>
      <c r="AB142" s="2">
        <v>41863.242361111108</v>
      </c>
      <c r="AC142" t="s">
        <v>6785</v>
      </c>
      <c r="AD142" t="s">
        <v>6788</v>
      </c>
      <c r="AE142" t="s">
        <v>6925</v>
      </c>
      <c r="AF142" t="str">
        <f>IF(H142="XFMR",IFERROR(VLOOKUP(AP142,AuctionMapping2019SEP_AUTOS!$D:$J,6,FALSE)," "),IFERROR(VLOOKUP(AO142,AuctionMapping2019SEP_LINES!$D:$K,7,FALSE)," "))</f>
        <v xml:space="preserve"> </v>
      </c>
      <c r="AG142" t="str">
        <f>IF(H142="XFMR",IFERROR(VLOOKUP(AP142,AuctionMapping2019SEP_AUTOS!$D:$J,5,FALSE)," "),IFERROR(VLOOKUP(AO142,AuctionMapping2019SEP_LINES!$D:$K,6,FALSE)," "))</f>
        <v xml:space="preserve"> </v>
      </c>
      <c r="AH142" t="s">
        <v>10864</v>
      </c>
      <c r="AI142" t="s">
        <v>6526</v>
      </c>
      <c r="AJ142">
        <v>0.24399999999999999</v>
      </c>
      <c r="AK142" t="s">
        <v>11385</v>
      </c>
      <c r="AL142" t="s">
        <v>11387</v>
      </c>
      <c r="AM142" s="2">
        <v>41863.486111111109</v>
      </c>
      <c r="AN142" t="s">
        <v>11503</v>
      </c>
      <c r="AO142" t="s">
        <v>13907</v>
      </c>
      <c r="AP142" t="str">
        <f t="shared" si="2"/>
        <v>BC-RS|BCRS45A</v>
      </c>
    </row>
    <row r="143" spans="1:42" x14ac:dyDescent="0.25">
      <c r="A143" s="1">
        <v>141</v>
      </c>
      <c r="B143" t="s">
        <v>40</v>
      </c>
      <c r="D143" t="str">
        <f>IF(H143="XFMR",IFERROR(VLOOKUP(AP143,AuctionMapping2019SEP_AUTOS!$D:$J,7,FALSE)," "),IFERROR(VLOOKUP(AO143,AuctionMapping2019SEP_LINES!$D:$K,8,FALSE)," "))</f>
        <v xml:space="preserve"> </v>
      </c>
      <c r="E143" t="s">
        <v>42</v>
      </c>
      <c r="F143" t="s">
        <v>624</v>
      </c>
      <c r="G143" s="2">
        <v>41989.999305555553</v>
      </c>
      <c r="H143" t="s">
        <v>783</v>
      </c>
      <c r="I143" t="s">
        <v>4878</v>
      </c>
      <c r="K143" t="str">
        <f>IF(H143="XFMR",IFERROR(VLOOKUP(AP143,AuctionMapping2019SEP_AUTOS!$D:$J,4,FALSE)," "),IFERROR(VLOOKUP(AO143,AuctionMapping2019SEP_LINES!$D:$K,5,FALSE)," "))</f>
        <v xml:space="preserve"> </v>
      </c>
      <c r="L143" t="str">
        <f>IF(H143="XFMR",IFERROR(VLOOKUP(AP143,AuctionMapping2019SEP_AUTOS!$D:$J,3,FALSE)," "),IFERROR(VLOOKUP(AO143,AuctionMapping2019SEP_LINES!$D:$K,4,FALSE)," "))</f>
        <v xml:space="preserve"> </v>
      </c>
      <c r="M143" t="s">
        <v>4952</v>
      </c>
      <c r="N143" t="s">
        <v>6529</v>
      </c>
      <c r="O143" t="s">
        <v>6530</v>
      </c>
      <c r="P143">
        <v>69</v>
      </c>
      <c r="Q143" t="s">
        <v>41</v>
      </c>
      <c r="R143">
        <v>5.4220000000000006</v>
      </c>
      <c r="S143" t="s">
        <v>40</v>
      </c>
      <c r="T143" s="2">
        <v>41989.999305555553</v>
      </c>
      <c r="U143">
        <v>5.4220000000000006</v>
      </c>
      <c r="V143" s="2">
        <v>41984.577777777777</v>
      </c>
      <c r="W143">
        <v>5.4220000000000006</v>
      </c>
      <c r="X143" s="2">
        <v>41984.58016203704</v>
      </c>
      <c r="AA143" t="s">
        <v>783</v>
      </c>
      <c r="AB143" s="2">
        <v>41984.577777777777</v>
      </c>
      <c r="AC143" t="s">
        <v>6785</v>
      </c>
      <c r="AD143" t="s">
        <v>6788</v>
      </c>
      <c r="AE143" t="s">
        <v>6926</v>
      </c>
      <c r="AF143" t="str">
        <f>IF(H143="XFMR",IFERROR(VLOOKUP(AP143,AuctionMapping2019SEP_AUTOS!$D:$J,6,FALSE)," "),IFERROR(VLOOKUP(AO143,AuctionMapping2019SEP_LINES!$D:$K,7,FALSE)," "))</f>
        <v xml:space="preserve"> </v>
      </c>
      <c r="AG143" t="str">
        <f>IF(H143="XFMR",IFERROR(VLOOKUP(AP143,AuctionMapping2019SEP_AUTOS!$D:$J,5,FALSE)," "),IFERROR(VLOOKUP(AO143,AuctionMapping2019SEP_LINES!$D:$K,6,FALSE)," "))</f>
        <v xml:space="preserve"> </v>
      </c>
      <c r="AH143" t="s">
        <v>10865</v>
      </c>
      <c r="AI143" t="s">
        <v>6529</v>
      </c>
      <c r="AJ143">
        <v>5.4220000000000006</v>
      </c>
      <c r="AK143" t="s">
        <v>11385</v>
      </c>
      <c r="AL143" t="s">
        <v>11385</v>
      </c>
      <c r="AM143" s="2">
        <v>41989.999305555553</v>
      </c>
      <c r="AN143" t="s">
        <v>11504</v>
      </c>
      <c r="AO143" t="s">
        <v>13908</v>
      </c>
      <c r="AP143" t="str">
        <f t="shared" si="2"/>
        <v>BEEVILLE-MATHIS|BEEVILMATHIS01</v>
      </c>
    </row>
    <row r="144" spans="1:42" x14ac:dyDescent="0.25">
      <c r="A144" s="1">
        <v>142</v>
      </c>
      <c r="B144" t="s">
        <v>40</v>
      </c>
      <c r="D144" t="str">
        <f>IF(H144="XFMR",IFERROR(VLOOKUP(AP144,AuctionMapping2019SEP_AUTOS!$D:$J,7,FALSE)," "),IFERROR(VLOOKUP(AO144,AuctionMapping2019SEP_LINES!$D:$K,8,FALSE)," "))</f>
        <v xml:space="preserve"> </v>
      </c>
      <c r="E144" t="s">
        <v>42</v>
      </c>
      <c r="G144" s="2">
        <v>41908.361805555563</v>
      </c>
      <c r="H144" t="s">
        <v>784</v>
      </c>
      <c r="I144" t="s">
        <v>4878</v>
      </c>
      <c r="K144" t="str">
        <f>IF(H144="XFMR",IFERROR(VLOOKUP(AP144,AuctionMapping2019SEP_AUTOS!$D:$J,4,FALSE)," "),IFERROR(VLOOKUP(AO144,AuctionMapping2019SEP_LINES!$D:$K,5,FALSE)," "))</f>
        <v xml:space="preserve"> </v>
      </c>
      <c r="L144" t="str">
        <f>IF(H144="XFMR",IFERROR(VLOOKUP(AP144,AuctionMapping2019SEP_AUTOS!$D:$J,3,FALSE)," "),IFERROR(VLOOKUP(AO144,AuctionMapping2019SEP_LINES!$D:$K,4,FALSE)," "))</f>
        <v xml:space="preserve"> </v>
      </c>
      <c r="M144" t="s">
        <v>4952</v>
      </c>
      <c r="N144" t="s">
        <v>6529</v>
      </c>
      <c r="O144" t="s">
        <v>6530</v>
      </c>
      <c r="P144">
        <v>69</v>
      </c>
      <c r="Q144" t="s">
        <v>41</v>
      </c>
      <c r="R144">
        <v>3.0259999999999998</v>
      </c>
      <c r="S144" t="s">
        <v>41</v>
      </c>
      <c r="T144" s="2">
        <v>41908.708333333343</v>
      </c>
      <c r="U144">
        <v>3.375</v>
      </c>
      <c r="V144" s="2">
        <v>41905.333333333343</v>
      </c>
      <c r="W144">
        <v>3.375</v>
      </c>
      <c r="X144" s="2">
        <v>41843.618055555547</v>
      </c>
      <c r="AA144" t="s">
        <v>784</v>
      </c>
      <c r="AB144" s="2">
        <v>41905.336111111108</v>
      </c>
      <c r="AC144" t="s">
        <v>6785</v>
      </c>
      <c r="AD144" t="s">
        <v>6787</v>
      </c>
      <c r="AE144" t="s">
        <v>6927</v>
      </c>
      <c r="AF144" t="str">
        <f>IF(H144="XFMR",IFERROR(VLOOKUP(AP144,AuctionMapping2019SEP_AUTOS!$D:$J,6,FALSE)," "),IFERROR(VLOOKUP(AO144,AuctionMapping2019SEP_LINES!$D:$K,7,FALSE)," "))</f>
        <v xml:space="preserve"> </v>
      </c>
      <c r="AG144" t="str">
        <f>IF(H144="XFMR",IFERROR(VLOOKUP(AP144,AuctionMapping2019SEP_AUTOS!$D:$J,5,FALSE)," "),IFERROR(VLOOKUP(AO144,AuctionMapping2019SEP_LINES!$D:$K,6,FALSE)," "))</f>
        <v xml:space="preserve"> </v>
      </c>
      <c r="AH144" t="s">
        <v>10865</v>
      </c>
      <c r="AI144" t="s">
        <v>6529</v>
      </c>
      <c r="AJ144">
        <v>3.0259999999999998</v>
      </c>
      <c r="AK144" t="s">
        <v>11384</v>
      </c>
      <c r="AL144" t="s">
        <v>11384</v>
      </c>
      <c r="AM144" s="2">
        <v>41908.361805555563</v>
      </c>
      <c r="AN144" t="s">
        <v>11504</v>
      </c>
      <c r="AO144" t="s">
        <v>13909</v>
      </c>
      <c r="AP144" t="str">
        <f t="shared" si="2"/>
        <v>BEEVILLE-MATHIS|BEEVILMATHIS11</v>
      </c>
    </row>
    <row r="145" spans="1:42" x14ac:dyDescent="0.25">
      <c r="A145" s="1">
        <v>143</v>
      </c>
      <c r="B145" t="s">
        <v>40</v>
      </c>
      <c r="D145" t="str">
        <f>IF(H145="XFMR",IFERROR(VLOOKUP(AP145,AuctionMapping2019SEP_AUTOS!$D:$J,7,FALSE)," "),IFERROR(VLOOKUP(AO145,AuctionMapping2019SEP_LINES!$D:$K,8,FALSE)," "))</f>
        <v xml:space="preserve"> </v>
      </c>
      <c r="E145" t="s">
        <v>70</v>
      </c>
      <c r="F145" t="s">
        <v>632</v>
      </c>
      <c r="G145" s="2">
        <v>41935.570138888892</v>
      </c>
      <c r="H145" t="s">
        <v>785</v>
      </c>
      <c r="I145" t="s">
        <v>4877</v>
      </c>
      <c r="K145" t="str">
        <f>IF(H145="XFMR",IFERROR(VLOOKUP(AP145,AuctionMapping2019SEP_AUTOS!$D:$J,4,FALSE)," "),IFERROR(VLOOKUP(AO145,AuctionMapping2019SEP_LINES!$D:$K,5,FALSE)," "))</f>
        <v xml:space="preserve"> </v>
      </c>
      <c r="L145" t="str">
        <f>IF(H145="XFMR",IFERROR(VLOOKUP(AP145,AuctionMapping2019SEP_AUTOS!$D:$J,3,FALSE)," "),IFERROR(VLOOKUP(AO145,AuctionMapping2019SEP_LINES!$D:$K,4,FALSE)," "))</f>
        <v xml:space="preserve"> </v>
      </c>
      <c r="M145" t="s">
        <v>4953</v>
      </c>
      <c r="N145" t="s">
        <v>6528</v>
      </c>
      <c r="O145" t="s">
        <v>6530</v>
      </c>
      <c r="P145">
        <v>138</v>
      </c>
      <c r="Q145" t="s">
        <v>41</v>
      </c>
      <c r="R145">
        <v>0.108</v>
      </c>
      <c r="S145" t="s">
        <v>41</v>
      </c>
      <c r="T145" s="2">
        <v>41935.75</v>
      </c>
      <c r="U145">
        <v>0.249</v>
      </c>
      <c r="V145" s="2">
        <v>41935.500694444447</v>
      </c>
      <c r="W145">
        <v>0.249</v>
      </c>
      <c r="X145" s="2">
        <v>41856.374305555553</v>
      </c>
      <c r="AA145" t="s">
        <v>785</v>
      </c>
      <c r="AB145" s="2">
        <v>41935.461805555547</v>
      </c>
      <c r="AC145" t="s">
        <v>6785</v>
      </c>
      <c r="AD145" t="s">
        <v>6787</v>
      </c>
      <c r="AE145" t="s">
        <v>6928</v>
      </c>
      <c r="AF145" t="str">
        <f>IF(H145="XFMR",IFERROR(VLOOKUP(AP145,AuctionMapping2019SEP_AUTOS!$D:$J,6,FALSE)," "),IFERROR(VLOOKUP(AO145,AuctionMapping2019SEP_LINES!$D:$K,7,FALSE)," "))</f>
        <v xml:space="preserve"> </v>
      </c>
      <c r="AG145" t="str">
        <f>IF(H145="XFMR",IFERROR(VLOOKUP(AP145,AuctionMapping2019SEP_AUTOS!$D:$J,5,FALSE)," "),IFERROR(VLOOKUP(AO145,AuctionMapping2019SEP_LINES!$D:$K,6,FALSE)," "))</f>
        <v xml:space="preserve"> </v>
      </c>
      <c r="AJ145">
        <v>0.108</v>
      </c>
      <c r="AK145" t="s">
        <v>11384</v>
      </c>
      <c r="AL145" t="s">
        <v>11384</v>
      </c>
      <c r="AM145" s="2">
        <v>41935.570138888892</v>
      </c>
      <c r="AN145" t="s">
        <v>11505</v>
      </c>
      <c r="AO145" t="s">
        <v>4877</v>
      </c>
      <c r="AP145" t="str">
        <f t="shared" si="2"/>
        <v>BELCNTY|XFMR</v>
      </c>
    </row>
    <row r="146" spans="1:42" x14ac:dyDescent="0.25">
      <c r="A146" s="1">
        <v>144</v>
      </c>
      <c r="B146" t="s">
        <v>40</v>
      </c>
      <c r="D146" t="str">
        <f>IF(H146="XFMR",IFERROR(VLOOKUP(AP146,AuctionMapping2019SEP_AUTOS!$D:$J,7,FALSE)," "),IFERROR(VLOOKUP(AO146,AuctionMapping2019SEP_LINES!$D:$K,8,FALSE)," "))</f>
        <v xml:space="preserve"> </v>
      </c>
      <c r="E146" t="s">
        <v>42</v>
      </c>
      <c r="G146" s="2">
        <v>41654.630555555559</v>
      </c>
      <c r="H146" t="s">
        <v>786</v>
      </c>
      <c r="I146" t="s">
        <v>4878</v>
      </c>
      <c r="K146" t="str">
        <f>IF(H146="XFMR",IFERROR(VLOOKUP(AP146,AuctionMapping2019SEP_AUTOS!$D:$J,4,FALSE)," "),IFERROR(VLOOKUP(AO146,AuctionMapping2019SEP_LINES!$D:$K,5,FALSE)," "))</f>
        <v xml:space="preserve"> </v>
      </c>
      <c r="L146" t="str">
        <f>IF(H146="XFMR",IFERROR(VLOOKUP(AP146,AuctionMapping2019SEP_AUTOS!$D:$J,3,FALSE)," "),IFERROR(VLOOKUP(AO146,AuctionMapping2019SEP_LINES!$D:$K,4,FALSE)," "))</f>
        <v xml:space="preserve"> </v>
      </c>
      <c r="M146" t="s">
        <v>4954</v>
      </c>
      <c r="N146" t="s">
        <v>6528</v>
      </c>
      <c r="O146" t="s">
        <v>6530</v>
      </c>
      <c r="P146">
        <v>69</v>
      </c>
      <c r="Q146" t="s">
        <v>41</v>
      </c>
      <c r="R146">
        <v>1.2589999999999999</v>
      </c>
      <c r="S146" t="s">
        <v>41</v>
      </c>
      <c r="T146" s="2">
        <v>41654.709722222222</v>
      </c>
      <c r="U146">
        <v>1.4379999999999999</v>
      </c>
      <c r="V146" s="2">
        <v>41653.271527777782</v>
      </c>
      <c r="W146">
        <v>1.4379999999999999</v>
      </c>
      <c r="X146" s="2">
        <v>41648.300694444442</v>
      </c>
      <c r="AA146" t="s">
        <v>786</v>
      </c>
      <c r="AB146" s="2">
        <v>41653.371527777781</v>
      </c>
      <c r="AC146" t="s">
        <v>6785</v>
      </c>
      <c r="AD146" t="s">
        <v>6787</v>
      </c>
      <c r="AE146" t="s">
        <v>6929</v>
      </c>
      <c r="AF146" t="str">
        <f>IF(H146="XFMR",IFERROR(VLOOKUP(AP146,AuctionMapping2019SEP_AUTOS!$D:$J,6,FALSE)," "),IFERROR(VLOOKUP(AO146,AuctionMapping2019SEP_LINES!$D:$K,7,FALSE)," "))</f>
        <v xml:space="preserve"> </v>
      </c>
      <c r="AG146" t="str">
        <f>IF(H146="XFMR",IFERROR(VLOOKUP(AP146,AuctionMapping2019SEP_AUTOS!$D:$J,5,FALSE)," "),IFERROR(VLOOKUP(AO146,AuctionMapping2019SEP_LINES!$D:$K,6,FALSE)," "))</f>
        <v xml:space="preserve"> </v>
      </c>
      <c r="AH146" t="s">
        <v>5431</v>
      </c>
      <c r="AI146" t="s">
        <v>6528</v>
      </c>
      <c r="AJ146">
        <v>1.2589999999999999</v>
      </c>
      <c r="AK146" t="s">
        <v>11384</v>
      </c>
      <c r="AL146" t="s">
        <v>11384</v>
      </c>
      <c r="AM146" s="2">
        <v>41654.630555555559</v>
      </c>
      <c r="AN146" t="s">
        <v>11506</v>
      </c>
      <c r="AO146" t="s">
        <v>13910</v>
      </c>
      <c r="AP146" t="str">
        <f t="shared" si="2"/>
        <v>BELLS-PAYSW|1940B</v>
      </c>
    </row>
    <row r="147" spans="1:42" x14ac:dyDescent="0.25">
      <c r="A147" s="1">
        <v>145</v>
      </c>
      <c r="B147" t="s">
        <v>40</v>
      </c>
      <c r="D147" t="str">
        <f>IF(H147="XFMR",IFERROR(VLOOKUP(AP147,AuctionMapping2019SEP_AUTOS!$D:$J,7,FALSE)," "),IFERROR(VLOOKUP(AO147,AuctionMapping2019SEP_LINES!$D:$K,8,FALSE)," "))</f>
        <v xml:space="preserve"> </v>
      </c>
      <c r="E147" t="s">
        <v>42</v>
      </c>
      <c r="F147" t="s">
        <v>625</v>
      </c>
      <c r="G147" s="2">
        <v>41864.000694444447</v>
      </c>
      <c r="H147" t="s">
        <v>787</v>
      </c>
      <c r="I147" t="s">
        <v>4878</v>
      </c>
      <c r="K147" t="str">
        <f>IF(H147="XFMR",IFERROR(VLOOKUP(AP147,AuctionMapping2019SEP_AUTOS!$D:$J,4,FALSE)," "),IFERROR(VLOOKUP(AO147,AuctionMapping2019SEP_LINES!$D:$K,5,FALSE)," "))</f>
        <v xml:space="preserve"> </v>
      </c>
      <c r="L147" t="str">
        <f>IF(H147="XFMR",IFERROR(VLOOKUP(AP147,AuctionMapping2019SEP_AUTOS!$D:$J,3,FALSE)," "),IFERROR(VLOOKUP(AO147,AuctionMapping2019SEP_LINES!$D:$K,4,FALSE)," "))</f>
        <v xml:space="preserve"> </v>
      </c>
      <c r="M147" t="s">
        <v>4955</v>
      </c>
      <c r="N147" t="s">
        <v>6527</v>
      </c>
      <c r="O147" t="s">
        <v>6530</v>
      </c>
      <c r="P147">
        <v>138</v>
      </c>
      <c r="Q147" t="s">
        <v>41</v>
      </c>
      <c r="R147">
        <v>1E-3</v>
      </c>
      <c r="S147" t="s">
        <v>41</v>
      </c>
      <c r="T147" s="2">
        <v>41864.000694444447</v>
      </c>
      <c r="U147">
        <v>1E-3</v>
      </c>
      <c r="V147" s="2">
        <v>41864</v>
      </c>
      <c r="W147">
        <v>1E-3</v>
      </c>
      <c r="X147" s="2">
        <v>41855.411805555559</v>
      </c>
      <c r="AA147" t="s">
        <v>787</v>
      </c>
      <c r="AB147" s="2">
        <v>41864</v>
      </c>
      <c r="AC147" t="s">
        <v>6785</v>
      </c>
      <c r="AD147" t="s">
        <v>6787</v>
      </c>
      <c r="AE147" t="s">
        <v>6930</v>
      </c>
      <c r="AF147" t="str">
        <f>IF(H147="XFMR",IFERROR(VLOOKUP(AP147,AuctionMapping2019SEP_AUTOS!$D:$J,6,FALSE)," "),IFERROR(VLOOKUP(AO147,AuctionMapping2019SEP_LINES!$D:$K,7,FALSE)," "))</f>
        <v xml:space="preserve"> </v>
      </c>
      <c r="AG147" t="str">
        <f>IF(H147="XFMR",IFERROR(VLOOKUP(AP147,AuctionMapping2019SEP_AUTOS!$D:$J,5,FALSE)," "),IFERROR(VLOOKUP(AO147,AuctionMapping2019SEP_LINES!$D:$K,6,FALSE)," "))</f>
        <v xml:space="preserve"> </v>
      </c>
      <c r="AH147" t="s">
        <v>5082</v>
      </c>
      <c r="AI147" t="s">
        <v>6527</v>
      </c>
      <c r="AJ147">
        <v>1E-3</v>
      </c>
      <c r="AK147" t="s">
        <v>11384</v>
      </c>
      <c r="AL147" t="s">
        <v>11384</v>
      </c>
      <c r="AM147" s="2">
        <v>41864.000694444447</v>
      </c>
      <c r="AN147" t="s">
        <v>11507</v>
      </c>
      <c r="AO147" t="s">
        <v>13911</v>
      </c>
      <c r="AP147" t="str">
        <f t="shared" si="2"/>
        <v>BENEDU-CTRLA|14060Z</v>
      </c>
    </row>
    <row r="148" spans="1:42" x14ac:dyDescent="0.25">
      <c r="A148" s="1">
        <v>146</v>
      </c>
      <c r="B148" t="s">
        <v>40</v>
      </c>
      <c r="D148" t="str">
        <f>IF(H148="XFMR",IFERROR(VLOOKUP(AP148,AuctionMapping2019SEP_AUTOS!$D:$J,7,FALSE)," "),IFERROR(VLOOKUP(AO148,AuctionMapping2019SEP_LINES!$D:$K,8,FALSE)," "))</f>
        <v xml:space="preserve"> </v>
      </c>
      <c r="E148" t="s">
        <v>42</v>
      </c>
      <c r="F148" t="s">
        <v>626</v>
      </c>
      <c r="G148" s="2">
        <v>41963.523611111108</v>
      </c>
      <c r="H148" t="s">
        <v>788</v>
      </c>
      <c r="I148" t="s">
        <v>4878</v>
      </c>
      <c r="K148" t="str">
        <f>IF(H148="XFMR",IFERROR(VLOOKUP(AP148,AuctionMapping2019SEP_AUTOS!$D:$J,4,FALSE)," "),IFERROR(VLOOKUP(AO148,AuctionMapping2019SEP_LINES!$D:$K,5,FALSE)," "))</f>
        <v xml:space="preserve"> </v>
      </c>
      <c r="L148" t="str">
        <f>IF(H148="XFMR",IFERROR(VLOOKUP(AP148,AuctionMapping2019SEP_AUTOS!$D:$J,3,FALSE)," "),IFERROR(VLOOKUP(AO148,AuctionMapping2019SEP_LINES!$D:$K,4,FALSE)," "))</f>
        <v xml:space="preserve"> </v>
      </c>
      <c r="M148" t="s">
        <v>4956</v>
      </c>
      <c r="N148" t="s">
        <v>6528</v>
      </c>
      <c r="O148" t="s">
        <v>6530</v>
      </c>
      <c r="P148">
        <v>69</v>
      </c>
      <c r="Q148" t="s">
        <v>41</v>
      </c>
      <c r="R148">
        <v>0.152</v>
      </c>
      <c r="S148" t="s">
        <v>41</v>
      </c>
      <c r="T148" s="2">
        <v>41963.666666666657</v>
      </c>
      <c r="U148">
        <v>0.29199999999999998</v>
      </c>
      <c r="V148" s="2">
        <v>41963.375</v>
      </c>
      <c r="W148">
        <v>0.29199999999999998</v>
      </c>
      <c r="X148" s="2">
        <v>41956.693067129629</v>
      </c>
      <c r="AA148" t="s">
        <v>788</v>
      </c>
      <c r="AB148" s="2">
        <v>41963.371527777781</v>
      </c>
      <c r="AC148" t="s">
        <v>6785</v>
      </c>
      <c r="AD148" t="s">
        <v>6787</v>
      </c>
      <c r="AE148" t="s">
        <v>6931</v>
      </c>
      <c r="AF148" t="str">
        <f>IF(H148="XFMR",IFERROR(VLOOKUP(AP148,AuctionMapping2019SEP_AUTOS!$D:$J,6,FALSE)," "),IFERROR(VLOOKUP(AO148,AuctionMapping2019SEP_LINES!$D:$K,7,FALSE)," "))</f>
        <v xml:space="preserve"> </v>
      </c>
      <c r="AG148" t="str">
        <f>IF(H148="XFMR",IFERROR(VLOOKUP(AP148,AuctionMapping2019SEP_AUTOS!$D:$J,5,FALSE)," "),IFERROR(VLOOKUP(AO148,AuctionMapping2019SEP_LINES!$D:$K,6,FALSE)," "))</f>
        <v xml:space="preserve"> </v>
      </c>
      <c r="AH148" t="s">
        <v>10866</v>
      </c>
      <c r="AI148" t="s">
        <v>6528</v>
      </c>
      <c r="AJ148">
        <v>0.152</v>
      </c>
      <c r="AK148" t="s">
        <v>11384</v>
      </c>
      <c r="AL148" t="s">
        <v>11384</v>
      </c>
      <c r="AM148" s="2">
        <v>41963.523611111108</v>
      </c>
      <c r="AN148" t="s">
        <v>11508</v>
      </c>
      <c r="AO148" t="s">
        <v>13912</v>
      </c>
      <c r="AP148" t="str">
        <f t="shared" si="2"/>
        <v>BETHEL-FORESTON|BETHLFORE1</v>
      </c>
    </row>
    <row r="149" spans="1:42" x14ac:dyDescent="0.25">
      <c r="A149" s="1">
        <v>147</v>
      </c>
      <c r="B149" t="s">
        <v>40</v>
      </c>
      <c r="D149" t="str">
        <f>IF(H149="XFMR",IFERROR(VLOOKUP(AP149,AuctionMapping2019SEP_AUTOS!$D:$J,7,FALSE)," "),IFERROR(VLOOKUP(AO149,AuctionMapping2019SEP_LINES!$D:$K,8,FALSE)," "))</f>
        <v xml:space="preserve"> </v>
      </c>
      <c r="E149" t="s">
        <v>71</v>
      </c>
      <c r="F149" t="s">
        <v>625</v>
      </c>
      <c r="G149" s="2">
        <v>42053.677083333343</v>
      </c>
      <c r="H149" t="s">
        <v>789</v>
      </c>
      <c r="I149" t="s">
        <v>4877</v>
      </c>
      <c r="K149" t="str">
        <f>IF(H149="XFMR",IFERROR(VLOOKUP(AP149,AuctionMapping2019SEP_AUTOS!$D:$J,4,FALSE)," "),IFERROR(VLOOKUP(AO149,AuctionMapping2019SEP_LINES!$D:$K,5,FALSE)," "))</f>
        <v xml:space="preserve"> </v>
      </c>
      <c r="L149" t="str">
        <f>IF(H149="XFMR",IFERROR(VLOOKUP(AP149,AuctionMapping2019SEP_AUTOS!$D:$J,3,FALSE)," "),IFERROR(VLOOKUP(AO149,AuctionMapping2019SEP_LINES!$D:$K,4,FALSE)," "))</f>
        <v xml:space="preserve"> </v>
      </c>
      <c r="M149" t="s">
        <v>4957</v>
      </c>
      <c r="N149" t="s">
        <v>6529</v>
      </c>
      <c r="O149" t="s">
        <v>6530</v>
      </c>
      <c r="P149">
        <v>138</v>
      </c>
      <c r="Q149" t="s">
        <v>41</v>
      </c>
      <c r="R149">
        <v>21.998999999999999</v>
      </c>
      <c r="S149" t="s">
        <v>40</v>
      </c>
      <c r="T149" s="2">
        <v>42054.6875</v>
      </c>
      <c r="U149">
        <v>21.998999999999999</v>
      </c>
      <c r="V149" s="2">
        <v>41983.000694444447</v>
      </c>
      <c r="W149">
        <v>71.686999999999998</v>
      </c>
      <c r="X149" s="2">
        <v>41865.67465277778</v>
      </c>
      <c r="AA149" t="s">
        <v>789</v>
      </c>
      <c r="AB149" s="2">
        <v>41983.000694444447</v>
      </c>
      <c r="AC149" t="s">
        <v>6785</v>
      </c>
      <c r="AD149" t="s">
        <v>6788</v>
      </c>
      <c r="AE149" t="s">
        <v>6932</v>
      </c>
      <c r="AF149" t="str">
        <f>IF(H149="XFMR",IFERROR(VLOOKUP(AP149,AuctionMapping2019SEP_AUTOS!$D:$J,6,FALSE)," "),IFERROR(VLOOKUP(AO149,AuctionMapping2019SEP_LINES!$D:$K,7,FALSE)," "))</f>
        <v xml:space="preserve"> </v>
      </c>
      <c r="AG149" t="str">
        <f>IF(H149="XFMR",IFERROR(VLOOKUP(AP149,AuctionMapping2019SEP_AUTOS!$D:$J,5,FALSE)," "),IFERROR(VLOOKUP(AO149,AuctionMapping2019SEP_LINES!$D:$K,6,FALSE)," "))</f>
        <v xml:space="preserve"> </v>
      </c>
      <c r="AJ149">
        <v>70.676000000000002</v>
      </c>
      <c r="AK149" t="s">
        <v>11385</v>
      </c>
      <c r="AL149" t="s">
        <v>11387</v>
      </c>
      <c r="AM149" s="2">
        <v>42053.677083333343</v>
      </c>
      <c r="AN149" t="s">
        <v>4957</v>
      </c>
      <c r="AO149" t="s">
        <v>4957</v>
      </c>
      <c r="AP149" t="str">
        <f t="shared" si="2"/>
        <v>BEVO|BEVO</v>
      </c>
    </row>
    <row r="150" spans="1:42" x14ac:dyDescent="0.25">
      <c r="A150" s="1">
        <v>148</v>
      </c>
      <c r="B150" t="s">
        <v>40</v>
      </c>
      <c r="D150" t="str">
        <f>IF(H150="XFMR",IFERROR(VLOOKUP(AP150,AuctionMapping2019SEP_AUTOS!$D:$J,7,FALSE)," "),IFERROR(VLOOKUP(AO150,AuctionMapping2019SEP_LINES!$D:$K,8,FALSE)," "))</f>
        <v xml:space="preserve"> </v>
      </c>
      <c r="E150" t="s">
        <v>42</v>
      </c>
      <c r="F150" t="s">
        <v>623</v>
      </c>
      <c r="G150" s="2">
        <v>41936.531944444447</v>
      </c>
      <c r="H150" t="s">
        <v>790</v>
      </c>
      <c r="I150" t="s">
        <v>4878</v>
      </c>
      <c r="K150" t="str">
        <f>IF(H150="XFMR",IFERROR(VLOOKUP(AP150,AuctionMapping2019SEP_AUTOS!$D:$J,4,FALSE)," "),IFERROR(VLOOKUP(AO150,AuctionMapping2019SEP_LINES!$D:$K,5,FALSE)," "))</f>
        <v xml:space="preserve"> </v>
      </c>
      <c r="L150" t="str">
        <f>IF(H150="XFMR",IFERROR(VLOOKUP(AP150,AuctionMapping2019SEP_AUTOS!$D:$J,3,FALSE)," "),IFERROR(VLOOKUP(AO150,AuctionMapping2019SEP_LINES!$D:$K,4,FALSE)," "))</f>
        <v xml:space="preserve"> </v>
      </c>
      <c r="M150" t="s">
        <v>4957</v>
      </c>
      <c r="N150" t="s">
        <v>6529</v>
      </c>
      <c r="O150" t="s">
        <v>6530</v>
      </c>
      <c r="P150">
        <v>138</v>
      </c>
      <c r="Q150" t="s">
        <v>41</v>
      </c>
      <c r="R150">
        <v>11.291</v>
      </c>
      <c r="S150" t="s">
        <v>41</v>
      </c>
      <c r="T150" s="2">
        <v>41936.75</v>
      </c>
      <c r="U150">
        <v>11.5</v>
      </c>
      <c r="V150" s="2">
        <v>41925.25</v>
      </c>
      <c r="W150">
        <v>11.5</v>
      </c>
      <c r="X150" s="2">
        <v>41890.42291666667</v>
      </c>
      <c r="AA150" t="s">
        <v>790</v>
      </c>
      <c r="AB150" s="2">
        <v>41925.240972222222</v>
      </c>
      <c r="AC150" t="s">
        <v>6785</v>
      </c>
      <c r="AD150" t="s">
        <v>6787</v>
      </c>
      <c r="AE150" t="s">
        <v>6885</v>
      </c>
      <c r="AF150" t="str">
        <f>IF(H150="XFMR",IFERROR(VLOOKUP(AP150,AuctionMapping2019SEP_AUTOS!$D:$J,6,FALSE)," "),IFERROR(VLOOKUP(AO150,AuctionMapping2019SEP_LINES!$D:$K,7,FALSE)," "))</f>
        <v xml:space="preserve"> </v>
      </c>
      <c r="AG150" t="str">
        <f>IF(H150="XFMR",IFERROR(VLOOKUP(AP150,AuctionMapping2019SEP_AUTOS!$D:$J,5,FALSE)," "),IFERROR(VLOOKUP(AO150,AuctionMapping2019SEP_LINES!$D:$K,6,FALSE)," "))</f>
        <v xml:space="preserve"> </v>
      </c>
      <c r="AH150" t="s">
        <v>10849</v>
      </c>
      <c r="AI150" t="s">
        <v>6529</v>
      </c>
      <c r="AJ150">
        <v>11.291</v>
      </c>
      <c r="AK150" t="s">
        <v>11384</v>
      </c>
      <c r="AL150" t="s">
        <v>11384</v>
      </c>
      <c r="AM150" s="2">
        <v>41936.531944444447</v>
      </c>
      <c r="AN150" t="s">
        <v>11509</v>
      </c>
      <c r="AO150" t="s">
        <v>13913</v>
      </c>
      <c r="AP150" t="str">
        <f t="shared" si="2"/>
        <v>BEVO-DIMMIT|6030T4631</v>
      </c>
    </row>
    <row r="151" spans="1:42" x14ac:dyDescent="0.25">
      <c r="A151" s="1">
        <v>149</v>
      </c>
      <c r="B151" t="s">
        <v>40</v>
      </c>
      <c r="D151" t="str">
        <f>IF(H151="XFMR",IFERROR(VLOOKUP(AP151,AuctionMapping2019SEP_AUTOS!$D:$J,7,FALSE)," "),IFERROR(VLOOKUP(AO151,AuctionMapping2019SEP_LINES!$D:$K,8,FALSE)," "))</f>
        <v xml:space="preserve"> </v>
      </c>
      <c r="E151" t="s">
        <v>42</v>
      </c>
      <c r="F151" t="s">
        <v>625</v>
      </c>
      <c r="G151" s="2">
        <v>41820.751388888893</v>
      </c>
      <c r="H151" t="s">
        <v>791</v>
      </c>
      <c r="I151" t="s">
        <v>4878</v>
      </c>
      <c r="K151" t="str">
        <f>IF(H151="XFMR",IFERROR(VLOOKUP(AP151,AuctionMapping2019SEP_AUTOS!$D:$J,4,FALSE)," "),IFERROR(VLOOKUP(AO151,AuctionMapping2019SEP_LINES!$D:$K,5,FALSE)," "))</f>
        <v xml:space="preserve"> </v>
      </c>
      <c r="L151" t="str">
        <f>IF(H151="XFMR",IFERROR(VLOOKUP(AP151,AuctionMapping2019SEP_AUTOS!$D:$J,3,FALSE)," "),IFERROR(VLOOKUP(AO151,AuctionMapping2019SEP_LINES!$D:$K,4,FALSE)," "))</f>
        <v xml:space="preserve"> </v>
      </c>
      <c r="M151" t="s">
        <v>4958</v>
      </c>
      <c r="N151" t="s">
        <v>6526</v>
      </c>
      <c r="O151" t="s">
        <v>6530</v>
      </c>
      <c r="P151">
        <v>138</v>
      </c>
      <c r="Q151" t="s">
        <v>41</v>
      </c>
      <c r="R151">
        <v>1E-3</v>
      </c>
      <c r="S151" t="s">
        <v>40</v>
      </c>
      <c r="T151" s="2">
        <v>41851.666666666657</v>
      </c>
      <c r="U151">
        <v>30.916</v>
      </c>
      <c r="V151" s="2">
        <v>41820.750694444447</v>
      </c>
      <c r="W151">
        <v>30.916</v>
      </c>
      <c r="X151" s="2">
        <v>41820.823611111111</v>
      </c>
      <c r="AA151" t="s">
        <v>791</v>
      </c>
      <c r="AB151" s="2">
        <v>41820.750694444447</v>
      </c>
      <c r="AC151" t="s">
        <v>6785</v>
      </c>
      <c r="AD151" t="s">
        <v>6788</v>
      </c>
      <c r="AE151" t="s">
        <v>6933</v>
      </c>
      <c r="AF151" t="str">
        <f>IF(H151="XFMR",IFERROR(VLOOKUP(AP151,AuctionMapping2019SEP_AUTOS!$D:$J,6,FALSE)," "),IFERROR(VLOOKUP(AO151,AuctionMapping2019SEP_LINES!$D:$K,7,FALSE)," "))</f>
        <v xml:space="preserve"> </v>
      </c>
      <c r="AG151" t="str">
        <f>IF(H151="XFMR",IFERROR(VLOOKUP(AP151,AuctionMapping2019SEP_AUTOS!$D:$J,5,FALSE)," "),IFERROR(VLOOKUP(AO151,AuctionMapping2019SEP_LINES!$D:$K,6,FALSE)," "))</f>
        <v xml:space="preserve"> </v>
      </c>
      <c r="AH151" t="s">
        <v>5941</v>
      </c>
      <c r="AI151" t="s">
        <v>6526</v>
      </c>
      <c r="AJ151">
        <v>1E-3</v>
      </c>
      <c r="AK151" t="s">
        <v>11385</v>
      </c>
      <c r="AL151" t="s">
        <v>11385</v>
      </c>
      <c r="AM151" s="2">
        <v>41820.751388888893</v>
      </c>
      <c r="AN151" t="s">
        <v>11510</v>
      </c>
      <c r="AO151" t="s">
        <v>13914</v>
      </c>
      <c r="AP151" t="str">
        <f t="shared" si="2"/>
        <v>BFM-MCB|BFMMCB96A</v>
      </c>
    </row>
    <row r="152" spans="1:42" x14ac:dyDescent="0.25">
      <c r="A152" s="1">
        <v>150</v>
      </c>
      <c r="B152" t="s">
        <v>40</v>
      </c>
      <c r="D152" t="str">
        <f>IF(H152="XFMR",IFERROR(VLOOKUP(AP152,AuctionMapping2019SEP_AUTOS!$D:$J,7,FALSE)," "),IFERROR(VLOOKUP(AO152,AuctionMapping2019SEP_LINES!$D:$K,8,FALSE)," "))</f>
        <v xml:space="preserve"> </v>
      </c>
      <c r="E152" t="s">
        <v>42</v>
      </c>
      <c r="F152" t="s">
        <v>623</v>
      </c>
      <c r="G152" s="2">
        <v>41988.365972222222</v>
      </c>
      <c r="H152" t="s">
        <v>792</v>
      </c>
      <c r="I152" t="s">
        <v>4878</v>
      </c>
      <c r="K152" t="str">
        <f>IF(H152="XFMR",IFERROR(VLOOKUP(AP152,AuctionMapping2019SEP_AUTOS!$D:$J,4,FALSE)," "),IFERROR(VLOOKUP(AO152,AuctionMapping2019SEP_LINES!$D:$K,5,FALSE)," "))</f>
        <v xml:space="preserve"> </v>
      </c>
      <c r="L152" t="str">
        <f>IF(H152="XFMR",IFERROR(VLOOKUP(AP152,AuctionMapping2019SEP_AUTOS!$D:$J,3,FALSE)," "),IFERROR(VLOOKUP(AO152,AuctionMapping2019SEP_LINES!$D:$K,4,FALSE)," "))</f>
        <v xml:space="preserve"> </v>
      </c>
      <c r="M152" t="s">
        <v>4959</v>
      </c>
      <c r="N152" t="s">
        <v>6526</v>
      </c>
      <c r="O152" t="s">
        <v>6530</v>
      </c>
      <c r="P152">
        <v>69</v>
      </c>
      <c r="Q152" t="s">
        <v>41</v>
      </c>
      <c r="R152">
        <v>6.5000000000000002E-2</v>
      </c>
      <c r="S152" t="s">
        <v>41</v>
      </c>
      <c r="T152" s="2">
        <v>41988.375</v>
      </c>
      <c r="U152">
        <v>8.3000000000000004E-2</v>
      </c>
      <c r="V152" s="2">
        <v>41988.291666666657</v>
      </c>
      <c r="W152">
        <v>8.3000000000000004E-2</v>
      </c>
      <c r="X152" s="2">
        <v>41939.330416666657</v>
      </c>
      <c r="AA152" t="s">
        <v>792</v>
      </c>
      <c r="AB152" s="2">
        <v>41988.301388888889</v>
      </c>
      <c r="AC152" t="s">
        <v>6785</v>
      </c>
      <c r="AD152" t="s">
        <v>6787</v>
      </c>
      <c r="AE152" t="s">
        <v>6934</v>
      </c>
      <c r="AF152" t="str">
        <f>IF(H152="XFMR",IFERROR(VLOOKUP(AP152,AuctionMapping2019SEP_AUTOS!$D:$J,6,FALSE)," "),IFERROR(VLOOKUP(AO152,AuctionMapping2019SEP_LINES!$D:$K,7,FALSE)," "))</f>
        <v xml:space="preserve"> </v>
      </c>
      <c r="AG152" t="str">
        <f>IF(H152="XFMR",IFERROR(VLOOKUP(AP152,AuctionMapping2019SEP_AUTOS!$D:$J,5,FALSE)," "),IFERROR(VLOOKUP(AO152,AuctionMapping2019SEP_LINES!$D:$K,6,FALSE)," "))</f>
        <v xml:space="preserve"> </v>
      </c>
      <c r="AH152" t="s">
        <v>5196</v>
      </c>
      <c r="AI152" t="s">
        <v>6526</v>
      </c>
      <c r="AJ152">
        <v>6.5000000000000002E-2</v>
      </c>
      <c r="AK152" t="s">
        <v>11384</v>
      </c>
      <c r="AL152" t="s">
        <v>11384</v>
      </c>
      <c r="AM152" s="2">
        <v>41988.365972222222</v>
      </c>
      <c r="AN152" t="s">
        <v>11511</v>
      </c>
      <c r="AO152" t="s">
        <v>13915</v>
      </c>
      <c r="AP152" t="str">
        <f t="shared" si="2"/>
        <v>BG-GS|BGGS46A</v>
      </c>
    </row>
    <row r="153" spans="1:42" x14ac:dyDescent="0.25">
      <c r="A153" s="1">
        <v>151</v>
      </c>
      <c r="B153" t="s">
        <v>40</v>
      </c>
      <c r="D153" t="str">
        <f>IF(H153="XFMR",IFERROR(VLOOKUP(AP153,AuctionMapping2019SEP_AUTOS!$D:$J,7,FALSE)," "),IFERROR(VLOOKUP(AO153,AuctionMapping2019SEP_LINES!$D:$K,8,FALSE)," "))</f>
        <v>37</v>
      </c>
      <c r="E153" t="s">
        <v>42</v>
      </c>
      <c r="G153" s="2">
        <v>41691.679166666669</v>
      </c>
      <c r="H153" t="s">
        <v>793</v>
      </c>
      <c r="I153" t="s">
        <v>4878</v>
      </c>
      <c r="K153" t="str">
        <f>IF(H153="XFMR",IFERROR(VLOOKUP(AP153,AuctionMapping2019SEP_AUTOS!$D:$J,4,FALSE)," "),IFERROR(VLOOKUP(AO153,AuctionMapping2019SEP_LINES!$D:$K,5,FALSE)," "))</f>
        <v>BLOGET37T2_8</v>
      </c>
      <c r="L153">
        <f>IF(H153="XFMR",IFERROR(VLOOKUP(AP153,AuctionMapping2019SEP_AUTOS!$D:$J,3,FALSE)," "),IFERROR(VLOOKUP(AO153,AuctionMapping2019SEP_LINES!$D:$K,4,FALSE)," "))</f>
        <v>47521</v>
      </c>
      <c r="M153" t="s">
        <v>4959</v>
      </c>
      <c r="N153" t="s">
        <v>6526</v>
      </c>
      <c r="O153" t="s">
        <v>6530</v>
      </c>
      <c r="P153">
        <v>138</v>
      </c>
      <c r="Q153" t="s">
        <v>41</v>
      </c>
      <c r="R153">
        <v>0.32300000000000001</v>
      </c>
      <c r="S153" t="s">
        <v>41</v>
      </c>
      <c r="T153" s="2">
        <v>41691.75</v>
      </c>
      <c r="U153">
        <v>0.45800000000000002</v>
      </c>
      <c r="V153" s="2">
        <v>41691.291666666657</v>
      </c>
      <c r="W153">
        <v>0.45800000000000002</v>
      </c>
      <c r="X153" s="2">
        <v>41676.239583333343</v>
      </c>
      <c r="AA153" t="s">
        <v>6552</v>
      </c>
      <c r="AB153" s="2">
        <v>41691.356249999997</v>
      </c>
      <c r="AC153" t="s">
        <v>6785</v>
      </c>
      <c r="AD153" t="s">
        <v>6787</v>
      </c>
      <c r="AE153" t="s">
        <v>6935</v>
      </c>
      <c r="AF153" t="str">
        <f>IF(H153="XFMR",IFERROR(VLOOKUP(AP153,AuctionMapping2019SEP_AUTOS!$D:$J,6,FALSE)," "),IFERROR(VLOOKUP(AO153,AuctionMapping2019SEP_LINES!$D:$K,7,FALSE)," "))</f>
        <v>GARROT__B138</v>
      </c>
      <c r="AG153">
        <f>IF(H153="XFMR",IFERROR(VLOOKUP(AP153,AuctionMapping2019SEP_AUTOS!$D:$J,5,FALSE)," "),IFERROR(VLOOKUP(AO153,AuctionMapping2019SEP_LINES!$D:$K,6,FALSE)," "))</f>
        <v>47660</v>
      </c>
      <c r="AH153" t="s">
        <v>5199</v>
      </c>
      <c r="AI153" t="s">
        <v>6526</v>
      </c>
      <c r="AJ153">
        <v>0.32300000000000001</v>
      </c>
      <c r="AK153" t="s">
        <v>11384</v>
      </c>
      <c r="AL153" t="s">
        <v>11384</v>
      </c>
      <c r="AM153" s="2">
        <v>41691.679166666669</v>
      </c>
      <c r="AN153" t="s">
        <v>11512</v>
      </c>
      <c r="AO153" t="s">
        <v>13916</v>
      </c>
      <c r="AP153" t="str">
        <f t="shared" si="2"/>
        <v>BG-GT|BGGT37A</v>
      </c>
    </row>
    <row r="154" spans="1:42" x14ac:dyDescent="0.25">
      <c r="A154" s="1">
        <v>152</v>
      </c>
      <c r="B154" t="s">
        <v>40</v>
      </c>
      <c r="D154" t="str">
        <f>IF(H154="XFMR",IFERROR(VLOOKUP(AP154,AuctionMapping2019SEP_AUTOS!$D:$J,7,FALSE)," "),IFERROR(VLOOKUP(AO154,AuctionMapping2019SEP_LINES!$D:$K,8,FALSE)," "))</f>
        <v xml:space="preserve"> </v>
      </c>
      <c r="E154" t="s">
        <v>42</v>
      </c>
      <c r="G154" s="2">
        <v>41730.590277777781</v>
      </c>
      <c r="H154" t="s">
        <v>794</v>
      </c>
      <c r="I154" t="s">
        <v>4877</v>
      </c>
      <c r="K154" t="str">
        <f>IF(H154="XFMR",IFERROR(VLOOKUP(AP154,AuctionMapping2019SEP_AUTOS!$D:$J,4,FALSE)," "),IFERROR(VLOOKUP(AO154,AuctionMapping2019SEP_LINES!$D:$K,5,FALSE)," "))</f>
        <v xml:space="preserve"> </v>
      </c>
      <c r="L154" t="str">
        <f>IF(H154="XFMR",IFERROR(VLOOKUP(AP154,AuctionMapping2019SEP_AUTOS!$D:$J,3,FALSE)," "),IFERROR(VLOOKUP(AO154,AuctionMapping2019SEP_LINES!$D:$K,4,FALSE)," "))</f>
        <v xml:space="preserve"> </v>
      </c>
      <c r="M154" t="s">
        <v>4960</v>
      </c>
      <c r="N154" t="s">
        <v>6527</v>
      </c>
      <c r="O154" t="s">
        <v>6530</v>
      </c>
      <c r="P154">
        <v>138</v>
      </c>
      <c r="Q154" t="s">
        <v>41</v>
      </c>
      <c r="R154">
        <v>0.21199999999999999</v>
      </c>
      <c r="S154" t="s">
        <v>40</v>
      </c>
      <c r="T154" s="2">
        <v>41730.666666666657</v>
      </c>
      <c r="U154">
        <v>0.29199999999999998</v>
      </c>
      <c r="V154" s="2">
        <v>41730.375</v>
      </c>
      <c r="W154">
        <v>0.29199999999999998</v>
      </c>
      <c r="X154" s="2">
        <v>41724.615972222222</v>
      </c>
      <c r="AA154" t="s">
        <v>794</v>
      </c>
      <c r="AB154" s="2">
        <v>41730.378472222219</v>
      </c>
      <c r="AC154" t="s">
        <v>6785</v>
      </c>
      <c r="AD154" t="s">
        <v>6788</v>
      </c>
      <c r="AE154" t="s">
        <v>6936</v>
      </c>
      <c r="AF154" t="str">
        <f>IF(H154="XFMR",IFERROR(VLOOKUP(AP154,AuctionMapping2019SEP_AUTOS!$D:$J,6,FALSE)," "),IFERROR(VLOOKUP(AO154,AuctionMapping2019SEP_LINES!$D:$K,7,FALSE)," "))</f>
        <v xml:space="preserve"> </v>
      </c>
      <c r="AG154" t="str">
        <f>IF(H154="XFMR",IFERROR(VLOOKUP(AP154,AuctionMapping2019SEP_AUTOS!$D:$J,5,FALSE)," "),IFERROR(VLOOKUP(AO154,AuctionMapping2019SEP_LINES!$D:$K,6,FALSE)," "))</f>
        <v xml:space="preserve"> </v>
      </c>
      <c r="AJ154">
        <v>0.21199999999999999</v>
      </c>
      <c r="AK154" t="s">
        <v>11385</v>
      </c>
      <c r="AL154" t="s">
        <v>11387</v>
      </c>
      <c r="AM154" s="2">
        <v>41730.590277777781</v>
      </c>
      <c r="AN154" t="s">
        <v>11513</v>
      </c>
      <c r="AO154" t="s">
        <v>13917</v>
      </c>
      <c r="AP154" t="str">
        <f t="shared" si="2"/>
        <v>BGLK|PS1</v>
      </c>
    </row>
    <row r="155" spans="1:42" x14ac:dyDescent="0.25">
      <c r="A155" s="1">
        <v>153</v>
      </c>
      <c r="B155" t="s">
        <v>40</v>
      </c>
      <c r="D155" t="str">
        <f>IF(H155="XFMR",IFERROR(VLOOKUP(AP155,AuctionMapping2019SEP_AUTOS!$D:$J,7,FALSE)," "),IFERROR(VLOOKUP(AO155,AuctionMapping2019SEP_LINES!$D:$K,8,FALSE)," "))</f>
        <v xml:space="preserve"> </v>
      </c>
      <c r="E155" t="s">
        <v>42</v>
      </c>
      <c r="G155" s="2">
        <v>41782.00277777778</v>
      </c>
      <c r="H155" t="s">
        <v>795</v>
      </c>
      <c r="I155" t="s">
        <v>4878</v>
      </c>
      <c r="K155" t="str">
        <f>IF(H155="XFMR",IFERROR(VLOOKUP(AP155,AuctionMapping2019SEP_AUTOS!$D:$J,4,FALSE)," "),IFERROR(VLOOKUP(AO155,AuctionMapping2019SEP_LINES!$D:$K,5,FALSE)," "))</f>
        <v xml:space="preserve"> </v>
      </c>
      <c r="L155" t="str">
        <f>IF(H155="XFMR",IFERROR(VLOOKUP(AP155,AuctionMapping2019SEP_AUTOS!$D:$J,3,FALSE)," "),IFERROR(VLOOKUP(AO155,AuctionMapping2019SEP_LINES!$D:$K,4,FALSE)," "))</f>
        <v xml:space="preserve"> </v>
      </c>
      <c r="M155" t="s">
        <v>4960</v>
      </c>
      <c r="N155" t="s">
        <v>6527</v>
      </c>
      <c r="O155" t="s">
        <v>6530</v>
      </c>
      <c r="P155">
        <v>138</v>
      </c>
      <c r="Q155" t="s">
        <v>41</v>
      </c>
      <c r="R155">
        <v>0.33700000000000002</v>
      </c>
      <c r="S155" t="s">
        <v>40</v>
      </c>
      <c r="T155" s="2">
        <v>41782.084722222222</v>
      </c>
      <c r="U155">
        <v>0.41899999999999998</v>
      </c>
      <c r="V155" s="2">
        <v>41781.665972222218</v>
      </c>
      <c r="W155">
        <v>0.41899999999999998</v>
      </c>
      <c r="X155" s="2">
        <v>41781.676388888889</v>
      </c>
      <c r="AA155" t="s">
        <v>795</v>
      </c>
      <c r="AB155" s="2">
        <v>41781.665972222218</v>
      </c>
      <c r="AC155" t="s">
        <v>6785</v>
      </c>
      <c r="AD155" t="s">
        <v>6788</v>
      </c>
      <c r="AE155" t="s">
        <v>6937</v>
      </c>
      <c r="AF155" t="str">
        <f>IF(H155="XFMR",IFERROR(VLOOKUP(AP155,AuctionMapping2019SEP_AUTOS!$D:$J,6,FALSE)," "),IFERROR(VLOOKUP(AO155,AuctionMapping2019SEP_LINES!$D:$K,7,FALSE)," "))</f>
        <v xml:space="preserve"> </v>
      </c>
      <c r="AG155" t="str">
        <f>IF(H155="XFMR",IFERROR(VLOOKUP(AP155,AuctionMapping2019SEP_AUTOS!$D:$J,5,FALSE)," "),IFERROR(VLOOKUP(AO155,AuctionMapping2019SEP_LINES!$D:$K,6,FALSE)," "))</f>
        <v xml:space="preserve"> </v>
      </c>
      <c r="AH155" t="s">
        <v>5248</v>
      </c>
      <c r="AI155" t="s">
        <v>6527</v>
      </c>
      <c r="AJ155">
        <v>0.33700000000000002</v>
      </c>
      <c r="AK155" t="s">
        <v>11385</v>
      </c>
      <c r="AL155" t="s">
        <v>11388</v>
      </c>
      <c r="AM155" s="2">
        <v>41782.00277777778</v>
      </c>
      <c r="AN155" t="s">
        <v>11514</v>
      </c>
      <c r="AO155" t="s">
        <v>13918</v>
      </c>
      <c r="AP155" t="str">
        <f t="shared" si="2"/>
        <v>BGLK-JERRY|BGLKJERRY11</v>
      </c>
    </row>
    <row r="156" spans="1:42" x14ac:dyDescent="0.25">
      <c r="A156" s="1">
        <v>154</v>
      </c>
      <c r="B156" t="s">
        <v>40</v>
      </c>
      <c r="D156" t="str">
        <f>IF(H156="XFMR",IFERROR(VLOOKUP(AP156,AuctionMapping2019SEP_AUTOS!$D:$J,7,FALSE)," "),IFERROR(VLOOKUP(AO156,AuctionMapping2019SEP_LINES!$D:$K,8,FALSE)," "))</f>
        <v xml:space="preserve"> </v>
      </c>
      <c r="E156" t="s">
        <v>42</v>
      </c>
      <c r="G156" s="2">
        <v>41781.784722222219</v>
      </c>
      <c r="H156" t="s">
        <v>796</v>
      </c>
      <c r="I156" t="s">
        <v>4878</v>
      </c>
      <c r="K156" t="str">
        <f>IF(H156="XFMR",IFERROR(VLOOKUP(AP156,AuctionMapping2019SEP_AUTOS!$D:$J,4,FALSE)," "),IFERROR(VLOOKUP(AO156,AuctionMapping2019SEP_LINES!$D:$K,5,FALSE)," "))</f>
        <v xml:space="preserve"> </v>
      </c>
      <c r="L156" t="str">
        <f>IF(H156="XFMR",IFERROR(VLOOKUP(AP156,AuctionMapping2019SEP_AUTOS!$D:$J,3,FALSE)," "),IFERROR(VLOOKUP(AO156,AuctionMapping2019SEP_LINES!$D:$K,4,FALSE)," "))</f>
        <v xml:space="preserve"> </v>
      </c>
      <c r="M156" t="s">
        <v>4960</v>
      </c>
      <c r="N156" t="s">
        <v>6527</v>
      </c>
      <c r="O156" t="s">
        <v>6530</v>
      </c>
      <c r="P156">
        <v>69</v>
      </c>
      <c r="Q156" t="s">
        <v>41</v>
      </c>
      <c r="R156">
        <v>0.316</v>
      </c>
      <c r="S156" t="s">
        <v>40</v>
      </c>
      <c r="T156" s="2">
        <v>41782.333333333343</v>
      </c>
      <c r="U156">
        <v>0.86499999999999999</v>
      </c>
      <c r="V156" s="2">
        <v>41781.46875</v>
      </c>
      <c r="W156">
        <v>0.86499999999999999</v>
      </c>
      <c r="X156" s="2">
        <v>41781.529861111107</v>
      </c>
      <c r="AA156" t="s">
        <v>796</v>
      </c>
      <c r="AB156" s="2">
        <v>41781.46875</v>
      </c>
      <c r="AC156" t="s">
        <v>6785</v>
      </c>
      <c r="AD156" t="s">
        <v>6788</v>
      </c>
      <c r="AE156" t="s">
        <v>6938</v>
      </c>
      <c r="AF156" t="str">
        <f>IF(H156="XFMR",IFERROR(VLOOKUP(AP156,AuctionMapping2019SEP_AUTOS!$D:$J,6,FALSE)," "),IFERROR(VLOOKUP(AO156,AuctionMapping2019SEP_LINES!$D:$K,7,FALSE)," "))</f>
        <v xml:space="preserve"> </v>
      </c>
      <c r="AG156" t="str">
        <f>IF(H156="XFMR",IFERROR(VLOOKUP(AP156,AuctionMapping2019SEP_AUTOS!$D:$J,5,FALSE)," "),IFERROR(VLOOKUP(AO156,AuctionMapping2019SEP_LINES!$D:$K,6,FALSE)," "))</f>
        <v xml:space="preserve"> </v>
      </c>
      <c r="AH156" t="s">
        <v>10867</v>
      </c>
      <c r="AI156" t="s">
        <v>6527</v>
      </c>
      <c r="AJ156">
        <v>0.316</v>
      </c>
      <c r="AK156" t="s">
        <v>11385</v>
      </c>
      <c r="AL156" t="s">
        <v>11385</v>
      </c>
      <c r="AM156" s="2">
        <v>41781.784722222219</v>
      </c>
      <c r="AN156" t="s">
        <v>11515</v>
      </c>
      <c r="AO156" t="s">
        <v>13919</v>
      </c>
      <c r="AP156" t="str">
        <f t="shared" si="2"/>
        <v>BGLK-KEMPERTP|BGLKKEMPER11</v>
      </c>
    </row>
    <row r="157" spans="1:42" x14ac:dyDescent="0.25">
      <c r="A157" s="1">
        <v>155</v>
      </c>
      <c r="B157" t="s">
        <v>40</v>
      </c>
      <c r="D157" t="str">
        <f>IF(H157="XFMR",IFERROR(VLOOKUP(AP157,AuctionMapping2019SEP_AUTOS!$D:$J,7,FALSE)," "),IFERROR(VLOOKUP(AO157,AuctionMapping2019SEP_LINES!$D:$K,8,FALSE)," "))</f>
        <v xml:space="preserve"> </v>
      </c>
      <c r="E157" t="s">
        <v>42</v>
      </c>
      <c r="G157" s="2">
        <v>41784.970138888893</v>
      </c>
      <c r="H157" t="s">
        <v>797</v>
      </c>
      <c r="I157" t="s">
        <v>4878</v>
      </c>
      <c r="K157" t="str">
        <f>IF(H157="XFMR",IFERROR(VLOOKUP(AP157,AuctionMapping2019SEP_AUTOS!$D:$J,4,FALSE)," "),IFERROR(VLOOKUP(AO157,AuctionMapping2019SEP_LINES!$D:$K,5,FALSE)," "))</f>
        <v xml:space="preserve"> </v>
      </c>
      <c r="L157" t="str">
        <f>IF(H157="XFMR",IFERROR(VLOOKUP(AP157,AuctionMapping2019SEP_AUTOS!$D:$J,3,FALSE)," "),IFERROR(VLOOKUP(AO157,AuctionMapping2019SEP_LINES!$D:$K,4,FALSE)," "))</f>
        <v xml:space="preserve"> </v>
      </c>
      <c r="M157" t="s">
        <v>4960</v>
      </c>
      <c r="N157" t="s">
        <v>6527</v>
      </c>
      <c r="O157" t="s">
        <v>6530</v>
      </c>
      <c r="P157">
        <v>138</v>
      </c>
      <c r="Q157" t="s">
        <v>41</v>
      </c>
      <c r="R157">
        <v>1.1990000000000001</v>
      </c>
      <c r="S157" t="s">
        <v>40</v>
      </c>
      <c r="T157" s="2">
        <v>41784.958333333343</v>
      </c>
      <c r="U157">
        <v>1.1879999999999999</v>
      </c>
      <c r="V157" s="2">
        <v>41783.770833333343</v>
      </c>
      <c r="W157">
        <v>1.1879999999999999</v>
      </c>
      <c r="X157" s="2">
        <v>41783.772222222222</v>
      </c>
      <c r="AA157" t="s">
        <v>6553</v>
      </c>
      <c r="AB157" s="2">
        <v>41783.770833333343</v>
      </c>
      <c r="AC157" t="s">
        <v>6785</v>
      </c>
      <c r="AD157" t="s">
        <v>6788</v>
      </c>
      <c r="AE157" t="s">
        <v>6939</v>
      </c>
      <c r="AF157" t="str">
        <f>IF(H157="XFMR",IFERROR(VLOOKUP(AP157,AuctionMapping2019SEP_AUTOS!$D:$J,6,FALSE)," "),IFERROR(VLOOKUP(AO157,AuctionMapping2019SEP_LINES!$D:$K,7,FALSE)," "))</f>
        <v xml:space="preserve"> </v>
      </c>
      <c r="AG157" t="str">
        <f>IF(H157="XFMR",IFERROR(VLOOKUP(AP157,AuctionMapping2019SEP_AUTOS!$D:$J,5,FALSE)," "),IFERROR(VLOOKUP(AO157,AuctionMapping2019SEP_LINES!$D:$K,6,FALSE)," "))</f>
        <v xml:space="preserve"> </v>
      </c>
      <c r="AH157" t="s">
        <v>5399</v>
      </c>
      <c r="AI157" t="s">
        <v>6527</v>
      </c>
      <c r="AJ157">
        <v>1.1990000000000001</v>
      </c>
      <c r="AK157" t="s">
        <v>11385</v>
      </c>
      <c r="AL157" t="s">
        <v>11388</v>
      </c>
      <c r="AM157" s="2">
        <v>41784.970138888893</v>
      </c>
      <c r="AN157" t="s">
        <v>11516</v>
      </c>
      <c r="AO157" t="s">
        <v>13920</v>
      </c>
      <c r="AP157" t="str">
        <f t="shared" si="2"/>
        <v>BGLK-NORTMC|BGLKMCANS11</v>
      </c>
    </row>
    <row r="158" spans="1:42" x14ac:dyDescent="0.25">
      <c r="A158" s="1">
        <v>156</v>
      </c>
      <c r="B158" t="s">
        <v>40</v>
      </c>
      <c r="D158" t="str">
        <f>IF(H158="XFMR",IFERROR(VLOOKUP(AP158,AuctionMapping2019SEP_AUTOS!$D:$J,7,FALSE)," "),IFERROR(VLOOKUP(AO158,AuctionMapping2019SEP_LINES!$D:$K,8,FALSE)," "))</f>
        <v xml:space="preserve"> </v>
      </c>
      <c r="E158" t="s">
        <v>42</v>
      </c>
      <c r="G158" s="2">
        <v>41704.716666666667</v>
      </c>
      <c r="H158" t="s">
        <v>798</v>
      </c>
      <c r="I158" t="s">
        <v>4878</v>
      </c>
      <c r="K158" t="str">
        <f>IF(H158="XFMR",IFERROR(VLOOKUP(AP158,AuctionMapping2019SEP_AUTOS!$D:$J,4,FALSE)," "),IFERROR(VLOOKUP(AO158,AuctionMapping2019SEP_LINES!$D:$K,5,FALSE)," "))</f>
        <v xml:space="preserve"> </v>
      </c>
      <c r="L158" t="str">
        <f>IF(H158="XFMR",IFERROR(VLOOKUP(AP158,AuctionMapping2019SEP_AUTOS!$D:$J,3,FALSE)," "),IFERROR(VLOOKUP(AO158,AuctionMapping2019SEP_LINES!$D:$K,4,FALSE)," "))</f>
        <v xml:space="preserve"> </v>
      </c>
      <c r="M158" t="s">
        <v>4960</v>
      </c>
      <c r="N158" t="s">
        <v>6527</v>
      </c>
      <c r="O158" t="s">
        <v>6530</v>
      </c>
      <c r="P158">
        <v>69</v>
      </c>
      <c r="Q158" t="s">
        <v>41</v>
      </c>
      <c r="R158">
        <v>0.30099999999999999</v>
      </c>
      <c r="S158" t="s">
        <v>41</v>
      </c>
      <c r="T158" s="2">
        <v>41704.708333333343</v>
      </c>
      <c r="U158">
        <v>0.29199999999999998</v>
      </c>
      <c r="V158" s="2">
        <v>41704.416666666657</v>
      </c>
      <c r="W158">
        <v>0.29199999999999998</v>
      </c>
      <c r="X158" s="2">
        <v>41698.436805555553</v>
      </c>
      <c r="AA158" t="s">
        <v>798</v>
      </c>
      <c r="AB158" s="2">
        <v>41704.415277777778</v>
      </c>
      <c r="AC158" t="s">
        <v>6785</v>
      </c>
      <c r="AD158" t="s">
        <v>6787</v>
      </c>
      <c r="AE158" t="s">
        <v>6940</v>
      </c>
      <c r="AF158" t="str">
        <f>IF(H158="XFMR",IFERROR(VLOOKUP(AP158,AuctionMapping2019SEP_AUTOS!$D:$J,6,FALSE)," "),IFERROR(VLOOKUP(AO158,AuctionMapping2019SEP_LINES!$D:$K,7,FALSE)," "))</f>
        <v xml:space="preserve"> </v>
      </c>
      <c r="AG158" t="str">
        <f>IF(H158="XFMR",IFERROR(VLOOKUP(AP158,AuctionMapping2019SEP_AUTOS!$D:$J,5,FALSE)," "),IFERROR(VLOOKUP(AO158,AuctionMapping2019SEP_LINES!$D:$K,6,FALSE)," "))</f>
        <v xml:space="preserve"> </v>
      </c>
      <c r="AH158" t="s">
        <v>10868</v>
      </c>
      <c r="AI158" t="s">
        <v>6527</v>
      </c>
      <c r="AJ158">
        <v>0.30099999999999999</v>
      </c>
      <c r="AK158" t="s">
        <v>11384</v>
      </c>
      <c r="AL158" t="s">
        <v>11384</v>
      </c>
      <c r="AM158" s="2">
        <v>41704.716666666667</v>
      </c>
      <c r="AN158" t="s">
        <v>11517</v>
      </c>
      <c r="AO158" t="s">
        <v>13921</v>
      </c>
      <c r="AP158" t="str">
        <f t="shared" si="2"/>
        <v>BGLK-PHBL_TAP|BGLKPHBLT11</v>
      </c>
    </row>
    <row r="159" spans="1:42" x14ac:dyDescent="0.25">
      <c r="A159" s="1">
        <v>157</v>
      </c>
      <c r="B159" t="s">
        <v>40</v>
      </c>
      <c r="D159" t="str">
        <f>IF(H159="XFMR",IFERROR(VLOOKUP(AP159,AuctionMapping2019SEP_AUTOS!$D:$J,7,FALSE)," "),IFERROR(VLOOKUP(AO159,AuctionMapping2019SEP_LINES!$D:$K,8,FALSE)," "))</f>
        <v xml:space="preserve"> </v>
      </c>
      <c r="E159" t="s">
        <v>42</v>
      </c>
      <c r="F159" t="s">
        <v>633</v>
      </c>
      <c r="G159" s="2">
        <v>41934.644444444442</v>
      </c>
      <c r="H159" t="s">
        <v>799</v>
      </c>
      <c r="I159" t="s">
        <v>4877</v>
      </c>
      <c r="K159" t="str">
        <f>IF(H159="XFMR",IFERROR(VLOOKUP(AP159,AuctionMapping2019SEP_AUTOS!$D:$J,4,FALSE)," "),IFERROR(VLOOKUP(AO159,AuctionMapping2019SEP_LINES!$D:$K,5,FALSE)," "))</f>
        <v xml:space="preserve"> </v>
      </c>
      <c r="L159" t="str">
        <f>IF(H159="XFMR",IFERROR(VLOOKUP(AP159,AuctionMapping2019SEP_AUTOS!$D:$J,3,FALSE)," "),IFERROR(VLOOKUP(AO159,AuctionMapping2019SEP_LINES!$D:$K,4,FALSE)," "))</f>
        <v xml:space="preserve"> </v>
      </c>
      <c r="M159" t="s">
        <v>4961</v>
      </c>
      <c r="N159" t="s">
        <v>6526</v>
      </c>
      <c r="O159" t="s">
        <v>6530</v>
      </c>
      <c r="P159">
        <v>345</v>
      </c>
      <c r="Q159" t="s">
        <v>41</v>
      </c>
      <c r="R159">
        <v>0.253</v>
      </c>
      <c r="S159" t="s">
        <v>41</v>
      </c>
      <c r="T159" s="2">
        <v>41934.666666666657</v>
      </c>
      <c r="U159">
        <v>0.33300000000000002</v>
      </c>
      <c r="V159" s="2">
        <v>41934.333333333343</v>
      </c>
      <c r="W159">
        <v>0.33300000000000002</v>
      </c>
      <c r="X159" s="2">
        <v>41823.583333333343</v>
      </c>
      <c r="AA159" t="s">
        <v>799</v>
      </c>
      <c r="AB159" s="2">
        <v>41934.390972222223</v>
      </c>
      <c r="AC159" t="s">
        <v>6785</v>
      </c>
      <c r="AD159" t="s">
        <v>6787</v>
      </c>
      <c r="AE159" t="s">
        <v>6941</v>
      </c>
      <c r="AF159" t="str">
        <f>IF(H159="XFMR",IFERROR(VLOOKUP(AP159,AuctionMapping2019SEP_AUTOS!$D:$J,6,FALSE)," "),IFERROR(VLOOKUP(AO159,AuctionMapping2019SEP_LINES!$D:$K,7,FALSE)," "))</f>
        <v xml:space="preserve"> </v>
      </c>
      <c r="AG159" t="str">
        <f>IF(H159="XFMR",IFERROR(VLOOKUP(AP159,AuctionMapping2019SEP_AUTOS!$D:$J,5,FALSE)," "),IFERROR(VLOOKUP(AO159,AuctionMapping2019SEP_LINES!$D:$K,6,FALSE)," "))</f>
        <v xml:space="preserve"> </v>
      </c>
      <c r="AJ159">
        <v>0.253</v>
      </c>
      <c r="AK159" t="s">
        <v>11384</v>
      </c>
      <c r="AL159" t="s">
        <v>11384</v>
      </c>
      <c r="AM159" s="2">
        <v>41934.644444444442</v>
      </c>
      <c r="AN159" t="s">
        <v>11518</v>
      </c>
      <c r="AO159" t="s">
        <v>13773</v>
      </c>
      <c r="AP159" t="str">
        <f t="shared" si="2"/>
        <v>BI|AT1</v>
      </c>
    </row>
    <row r="160" spans="1:42" x14ac:dyDescent="0.25">
      <c r="A160" s="1">
        <v>158</v>
      </c>
      <c r="B160" t="s">
        <v>40</v>
      </c>
      <c r="D160" t="str">
        <f>IF(H160="XFMR",IFERROR(VLOOKUP(AP160,AuctionMapping2019SEP_AUTOS!$D:$J,7,FALSE)," "),IFERROR(VLOOKUP(AO160,AuctionMapping2019SEP_LINES!$D:$K,8,FALSE)," "))</f>
        <v xml:space="preserve"> </v>
      </c>
      <c r="E160" t="s">
        <v>42</v>
      </c>
      <c r="G160" s="2">
        <v>41733.674305555563</v>
      </c>
      <c r="H160" t="s">
        <v>800</v>
      </c>
      <c r="I160" t="s">
        <v>4877</v>
      </c>
      <c r="K160" t="str">
        <f>IF(H160="XFMR",IFERROR(VLOOKUP(AP160,AuctionMapping2019SEP_AUTOS!$D:$J,4,FALSE)," "),IFERROR(VLOOKUP(AO160,AuctionMapping2019SEP_LINES!$D:$K,5,FALSE)," "))</f>
        <v xml:space="preserve"> </v>
      </c>
      <c r="L160" t="str">
        <f>IF(H160="XFMR",IFERROR(VLOOKUP(AP160,AuctionMapping2019SEP_AUTOS!$D:$J,3,FALSE)," "),IFERROR(VLOOKUP(AO160,AuctionMapping2019SEP_LINES!$D:$K,4,FALSE)," "))</f>
        <v xml:space="preserve"> </v>
      </c>
      <c r="M160" t="s">
        <v>4961</v>
      </c>
      <c r="N160" t="s">
        <v>6526</v>
      </c>
      <c r="O160" t="s">
        <v>6530</v>
      </c>
      <c r="P160">
        <v>345</v>
      </c>
      <c r="Q160" t="s">
        <v>41</v>
      </c>
      <c r="R160">
        <v>1.3129999999999999</v>
      </c>
      <c r="S160" t="s">
        <v>41</v>
      </c>
      <c r="T160" s="2">
        <v>41733.708333333343</v>
      </c>
      <c r="U160">
        <v>1.417</v>
      </c>
      <c r="V160" s="2">
        <v>41732.291666666657</v>
      </c>
      <c r="W160">
        <v>1.417</v>
      </c>
      <c r="X160" s="2">
        <v>41656.61041666667</v>
      </c>
      <c r="AA160" t="s">
        <v>800</v>
      </c>
      <c r="AB160" s="2">
        <v>41732.361111111109</v>
      </c>
      <c r="AC160" t="s">
        <v>6785</v>
      </c>
      <c r="AD160" t="s">
        <v>6787</v>
      </c>
      <c r="AE160" t="s">
        <v>6942</v>
      </c>
      <c r="AF160" t="str">
        <f>IF(H160="XFMR",IFERROR(VLOOKUP(AP160,AuctionMapping2019SEP_AUTOS!$D:$J,6,FALSE)," "),IFERROR(VLOOKUP(AO160,AuctionMapping2019SEP_LINES!$D:$K,7,FALSE)," "))</f>
        <v xml:space="preserve"> </v>
      </c>
      <c r="AG160" t="str">
        <f>IF(H160="XFMR",IFERROR(VLOOKUP(AP160,AuctionMapping2019SEP_AUTOS!$D:$J,5,FALSE)," "),IFERROR(VLOOKUP(AO160,AuctionMapping2019SEP_LINES!$D:$K,6,FALSE)," "))</f>
        <v xml:space="preserve"> </v>
      </c>
      <c r="AJ160">
        <v>1.3129999999999999</v>
      </c>
      <c r="AK160" t="s">
        <v>11384</v>
      </c>
      <c r="AL160" t="s">
        <v>11384</v>
      </c>
      <c r="AM160" s="2">
        <v>41733.674305555563</v>
      </c>
      <c r="AN160" t="s">
        <v>11518</v>
      </c>
      <c r="AO160" t="s">
        <v>13804</v>
      </c>
      <c r="AP160" t="str">
        <f t="shared" si="2"/>
        <v>BI|AT2</v>
      </c>
    </row>
    <row r="161" spans="1:42" x14ac:dyDescent="0.25">
      <c r="A161" s="1">
        <v>159</v>
      </c>
      <c r="B161" t="s">
        <v>40</v>
      </c>
      <c r="D161" t="str">
        <f>IF(H161="XFMR",IFERROR(VLOOKUP(AP161,AuctionMapping2019SEP_AUTOS!$D:$J,7,FALSE)," "),IFERROR(VLOOKUP(AO161,AuctionMapping2019SEP_LINES!$D:$K,8,FALSE)," "))</f>
        <v xml:space="preserve"> </v>
      </c>
      <c r="E161" t="s">
        <v>42</v>
      </c>
      <c r="F161" t="s">
        <v>633</v>
      </c>
      <c r="G161" s="2">
        <v>41941.606249999997</v>
      </c>
      <c r="H161" t="s">
        <v>801</v>
      </c>
      <c r="I161" t="s">
        <v>4877</v>
      </c>
      <c r="K161" t="str">
        <f>IF(H161="XFMR",IFERROR(VLOOKUP(AP161,AuctionMapping2019SEP_AUTOS!$D:$J,4,FALSE)," "),IFERROR(VLOOKUP(AO161,AuctionMapping2019SEP_LINES!$D:$K,5,FALSE)," "))</f>
        <v xml:space="preserve"> </v>
      </c>
      <c r="L161" t="str">
        <f>IF(H161="XFMR",IFERROR(VLOOKUP(AP161,AuctionMapping2019SEP_AUTOS!$D:$J,3,FALSE)," "),IFERROR(VLOOKUP(AO161,AuctionMapping2019SEP_LINES!$D:$K,4,FALSE)," "))</f>
        <v xml:space="preserve"> </v>
      </c>
      <c r="M161" t="s">
        <v>4961</v>
      </c>
      <c r="N161" t="s">
        <v>6526</v>
      </c>
      <c r="O161" t="s">
        <v>6530</v>
      </c>
      <c r="P161">
        <v>345</v>
      </c>
      <c r="Q161" t="s">
        <v>41</v>
      </c>
      <c r="R161">
        <v>6.2360000000000007</v>
      </c>
      <c r="S161" t="s">
        <v>40</v>
      </c>
      <c r="T161" s="2">
        <v>41941.666666666657</v>
      </c>
      <c r="U161">
        <v>6.3329999999999993</v>
      </c>
      <c r="V161" s="2">
        <v>41935.333333333343</v>
      </c>
      <c r="W161">
        <v>6.3329999999999993</v>
      </c>
      <c r="X161" s="2">
        <v>41823.584178240737</v>
      </c>
      <c r="AA161" t="s">
        <v>801</v>
      </c>
      <c r="AB161" s="2">
        <v>41935.370138888888</v>
      </c>
      <c r="AC161" t="s">
        <v>6785</v>
      </c>
      <c r="AD161" t="s">
        <v>6788</v>
      </c>
      <c r="AE161" t="s">
        <v>6943</v>
      </c>
      <c r="AF161" t="str">
        <f>IF(H161="XFMR",IFERROR(VLOOKUP(AP161,AuctionMapping2019SEP_AUTOS!$D:$J,6,FALSE)," "),IFERROR(VLOOKUP(AO161,AuctionMapping2019SEP_LINES!$D:$K,7,FALSE)," "))</f>
        <v xml:space="preserve"> </v>
      </c>
      <c r="AG161" t="str">
        <f>IF(H161="XFMR",IFERROR(VLOOKUP(AP161,AuctionMapping2019SEP_AUTOS!$D:$J,5,FALSE)," "),IFERROR(VLOOKUP(AO161,AuctionMapping2019SEP_LINES!$D:$K,6,FALSE)," "))</f>
        <v xml:space="preserve"> </v>
      </c>
      <c r="AJ161">
        <v>6.2360000000000007</v>
      </c>
      <c r="AK161" t="s">
        <v>11385</v>
      </c>
      <c r="AL161" t="s">
        <v>11387</v>
      </c>
      <c r="AM161" s="2">
        <v>41941.606249999997</v>
      </c>
      <c r="AN161" t="s">
        <v>11518</v>
      </c>
      <c r="AO161" t="s">
        <v>13922</v>
      </c>
      <c r="AP161" t="str">
        <f t="shared" si="2"/>
        <v>BI|AT4</v>
      </c>
    </row>
    <row r="162" spans="1:42" x14ac:dyDescent="0.25">
      <c r="A162" s="1">
        <v>160</v>
      </c>
      <c r="B162" t="s">
        <v>40</v>
      </c>
      <c r="D162" t="str">
        <f>IF(H162="XFMR",IFERROR(VLOOKUP(AP162,AuctionMapping2019SEP_AUTOS!$D:$J,7,FALSE)," "),IFERROR(VLOOKUP(AO162,AuctionMapping2019SEP_LINES!$D:$K,8,FALSE)," "))</f>
        <v xml:space="preserve"> </v>
      </c>
      <c r="E162" t="s">
        <v>42</v>
      </c>
      <c r="F162" t="s">
        <v>633</v>
      </c>
      <c r="G162" s="2">
        <v>41942.638888888891</v>
      </c>
      <c r="H162" t="s">
        <v>802</v>
      </c>
      <c r="I162" t="s">
        <v>4877</v>
      </c>
      <c r="K162" t="str">
        <f>IF(H162="XFMR",IFERROR(VLOOKUP(AP162,AuctionMapping2019SEP_AUTOS!$D:$J,4,FALSE)," "),IFERROR(VLOOKUP(AO162,AuctionMapping2019SEP_LINES!$D:$K,5,FALSE)," "))</f>
        <v xml:space="preserve"> </v>
      </c>
      <c r="L162" t="str">
        <f>IF(H162="XFMR",IFERROR(VLOOKUP(AP162,AuctionMapping2019SEP_AUTOS!$D:$J,3,FALSE)," "),IFERROR(VLOOKUP(AO162,AuctionMapping2019SEP_LINES!$D:$K,4,FALSE)," "))</f>
        <v xml:space="preserve"> </v>
      </c>
      <c r="M162" t="s">
        <v>4961</v>
      </c>
      <c r="N162" t="s">
        <v>6526</v>
      </c>
      <c r="O162" t="s">
        <v>6530</v>
      </c>
      <c r="P162">
        <v>345</v>
      </c>
      <c r="Q162" t="s">
        <v>41</v>
      </c>
      <c r="R162">
        <v>0.23799999999999999</v>
      </c>
      <c r="S162" t="s">
        <v>41</v>
      </c>
      <c r="T162" s="2">
        <v>41942.666666666657</v>
      </c>
      <c r="U162">
        <v>0.33300000000000002</v>
      </c>
      <c r="V162" s="2">
        <v>41942.333333333343</v>
      </c>
      <c r="W162">
        <v>0.33300000000000002</v>
      </c>
      <c r="X162" s="2">
        <v>41823.584027777782</v>
      </c>
      <c r="AA162" t="s">
        <v>802</v>
      </c>
      <c r="AB162" s="2">
        <v>41942.400694444441</v>
      </c>
      <c r="AC162" t="s">
        <v>6785</v>
      </c>
      <c r="AD162" t="s">
        <v>6787</v>
      </c>
      <c r="AE162" t="s">
        <v>6944</v>
      </c>
      <c r="AF162" t="str">
        <f>IF(H162="XFMR",IFERROR(VLOOKUP(AP162,AuctionMapping2019SEP_AUTOS!$D:$J,6,FALSE)," "),IFERROR(VLOOKUP(AO162,AuctionMapping2019SEP_LINES!$D:$K,7,FALSE)," "))</f>
        <v xml:space="preserve"> </v>
      </c>
      <c r="AG162" t="str">
        <f>IF(H162="XFMR",IFERROR(VLOOKUP(AP162,AuctionMapping2019SEP_AUTOS!$D:$J,5,FALSE)," "),IFERROR(VLOOKUP(AO162,AuctionMapping2019SEP_LINES!$D:$K,6,FALSE)," "))</f>
        <v xml:space="preserve"> </v>
      </c>
      <c r="AJ162">
        <v>0.23799999999999999</v>
      </c>
      <c r="AK162" t="s">
        <v>11384</v>
      </c>
      <c r="AL162" t="s">
        <v>11384</v>
      </c>
      <c r="AM162" s="2">
        <v>41942.638888888891</v>
      </c>
      <c r="AN162" t="s">
        <v>11518</v>
      </c>
      <c r="AO162" t="s">
        <v>13923</v>
      </c>
      <c r="AP162" t="str">
        <f t="shared" si="2"/>
        <v>BI|AT5</v>
      </c>
    </row>
    <row r="163" spans="1:42" x14ac:dyDescent="0.25">
      <c r="A163" s="1">
        <v>161</v>
      </c>
      <c r="B163" t="s">
        <v>40</v>
      </c>
      <c r="D163" t="str">
        <f>IF(H163="XFMR",IFERROR(VLOOKUP(AP163,AuctionMapping2019SEP_AUTOS!$D:$J,7,FALSE)," "),IFERROR(VLOOKUP(AO163,AuctionMapping2019SEP_LINES!$D:$K,8,FALSE)," "))</f>
        <v>1</v>
      </c>
      <c r="E163" t="s">
        <v>42</v>
      </c>
      <c r="F163" t="s">
        <v>626</v>
      </c>
      <c r="G163" s="2">
        <v>41968.611805555563</v>
      </c>
      <c r="H163" t="s">
        <v>803</v>
      </c>
      <c r="I163" t="s">
        <v>4878</v>
      </c>
      <c r="K163" t="str">
        <f>IF(H163="XFMR",IFERROR(VLOOKUP(AP163,AuctionMapping2019SEP_AUTOS!$D:$J,4,FALSE)," "),IFERROR(VLOOKUP(AO163,AuctionMapping2019SEP_LINES!$D:$K,5,FALSE)," "))</f>
        <v>BIGBRN__5</v>
      </c>
      <c r="L163">
        <f>IF(H163="XFMR",IFERROR(VLOOKUP(AP163,AuctionMapping2019SEP_AUTOS!$D:$J,3,FALSE)," "),IFERROR(VLOOKUP(AO163,AuctionMapping2019SEP_LINES!$D:$K,4,FALSE)," "))</f>
        <v>3380</v>
      </c>
      <c r="M163" t="s">
        <v>4950</v>
      </c>
      <c r="N163" t="s">
        <v>6528</v>
      </c>
      <c r="O163" t="s">
        <v>6530</v>
      </c>
      <c r="P163">
        <v>345</v>
      </c>
      <c r="Q163" t="s">
        <v>41</v>
      </c>
      <c r="R163">
        <v>1.3420000000000001</v>
      </c>
      <c r="S163" t="s">
        <v>41</v>
      </c>
      <c r="T163" s="2">
        <v>41968.75</v>
      </c>
      <c r="U163">
        <v>1.5</v>
      </c>
      <c r="V163" s="2">
        <v>41967.25</v>
      </c>
      <c r="W163">
        <v>1.5</v>
      </c>
      <c r="X163" s="2">
        <v>41963.60255787037</v>
      </c>
      <c r="AA163" t="s">
        <v>6554</v>
      </c>
      <c r="AB163" s="2">
        <v>41967.270138888889</v>
      </c>
      <c r="AC163" t="s">
        <v>6785</v>
      </c>
      <c r="AD163" t="s">
        <v>6787</v>
      </c>
      <c r="AE163" t="s">
        <v>6945</v>
      </c>
      <c r="AF163" t="str">
        <f>IF(H163="XFMR",IFERROR(VLOOKUP(AP163,AuctionMapping2019SEP_AUTOS!$D:$J,6,FALSE)," "),IFERROR(VLOOKUP(AO163,AuctionMapping2019SEP_LINES!$D:$K,7,FALSE)," "))</f>
        <v>JEWETT_S5</v>
      </c>
      <c r="AG163">
        <f>IF(H163="XFMR",IFERROR(VLOOKUP(AP163,AuctionMapping2019SEP_AUTOS!$D:$J,5,FALSE)," "),IFERROR(VLOOKUP(AO163,AuctionMapping2019SEP_LINES!$D:$K,6,FALSE)," "))</f>
        <v>3390</v>
      </c>
      <c r="AH163" t="s">
        <v>5249</v>
      </c>
      <c r="AI163" t="s">
        <v>6528</v>
      </c>
      <c r="AJ163">
        <v>1.3420000000000001</v>
      </c>
      <c r="AK163" t="s">
        <v>11384</v>
      </c>
      <c r="AL163" t="s">
        <v>11384</v>
      </c>
      <c r="AM163" s="2">
        <v>41968.611805555563</v>
      </c>
      <c r="AN163" t="s">
        <v>11519</v>
      </c>
      <c r="AO163" t="s">
        <v>13924</v>
      </c>
      <c r="AP163" t="str">
        <f t="shared" si="2"/>
        <v>BBSES-JEWET|40A</v>
      </c>
    </row>
    <row r="164" spans="1:42" x14ac:dyDescent="0.25">
      <c r="A164" s="1">
        <v>162</v>
      </c>
      <c r="B164" t="s">
        <v>40</v>
      </c>
      <c r="D164" t="str">
        <f>IF(H164="XFMR",IFERROR(VLOOKUP(AP164,AuctionMapping2019SEP_AUTOS!$D:$J,7,FALSE)," "),IFERROR(VLOOKUP(AO164,AuctionMapping2019SEP_LINES!$D:$K,8,FALSE)," "))</f>
        <v xml:space="preserve"> </v>
      </c>
      <c r="E164" t="s">
        <v>42</v>
      </c>
      <c r="F164" t="s">
        <v>626</v>
      </c>
      <c r="G164" s="2">
        <v>41966.750694444447</v>
      </c>
      <c r="H164" t="s">
        <v>804</v>
      </c>
      <c r="I164" t="s">
        <v>4878</v>
      </c>
      <c r="K164" t="str">
        <f>IF(H164="XFMR",IFERROR(VLOOKUP(AP164,AuctionMapping2019SEP_AUTOS!$D:$J,4,FALSE)," "),IFERROR(VLOOKUP(AO164,AuctionMapping2019SEP_LINES!$D:$K,5,FALSE)," "))</f>
        <v xml:space="preserve"> </v>
      </c>
      <c r="L164" t="str">
        <f>IF(H164="XFMR",IFERROR(VLOOKUP(AP164,AuctionMapping2019SEP_AUTOS!$D:$J,3,FALSE)," "),IFERROR(VLOOKUP(AO164,AuctionMapping2019SEP_LINES!$D:$K,4,FALSE)," "))</f>
        <v xml:space="preserve"> </v>
      </c>
      <c r="M164" t="s">
        <v>4950</v>
      </c>
      <c r="N164" t="s">
        <v>6528</v>
      </c>
      <c r="O164" t="s">
        <v>6530</v>
      </c>
      <c r="P164">
        <v>345</v>
      </c>
      <c r="Q164" t="s">
        <v>41</v>
      </c>
      <c r="R164">
        <v>1.488</v>
      </c>
      <c r="S164" t="s">
        <v>41</v>
      </c>
      <c r="T164" s="2">
        <v>41966.75</v>
      </c>
      <c r="U164">
        <v>1.5</v>
      </c>
      <c r="V164" s="2">
        <v>41965.25</v>
      </c>
      <c r="W164">
        <v>1.5</v>
      </c>
      <c r="X164" s="2">
        <v>41963.600972222222</v>
      </c>
      <c r="AA164" t="s">
        <v>6555</v>
      </c>
      <c r="AB164" s="2">
        <v>41965.263194444437</v>
      </c>
      <c r="AC164" t="s">
        <v>6785</v>
      </c>
      <c r="AD164" t="s">
        <v>6787</v>
      </c>
      <c r="AE164" t="s">
        <v>6946</v>
      </c>
      <c r="AF164" t="str">
        <f>IF(H164="XFMR",IFERROR(VLOOKUP(AP164,AuctionMapping2019SEP_AUTOS!$D:$J,6,FALSE)," "),IFERROR(VLOOKUP(AO164,AuctionMapping2019SEP_LINES!$D:$K,7,FALSE)," "))</f>
        <v xml:space="preserve"> </v>
      </c>
      <c r="AG164" t="str">
        <f>IF(H164="XFMR",IFERROR(VLOOKUP(AP164,AuctionMapping2019SEP_AUTOS!$D:$J,5,FALSE)," "),IFERROR(VLOOKUP(AO164,AuctionMapping2019SEP_LINES!$D:$K,6,FALSE)," "))</f>
        <v xml:space="preserve"> </v>
      </c>
      <c r="AH164" t="s">
        <v>5249</v>
      </c>
      <c r="AI164" t="s">
        <v>6528</v>
      </c>
      <c r="AJ164">
        <v>1.488</v>
      </c>
      <c r="AK164" t="s">
        <v>11384</v>
      </c>
      <c r="AL164" t="s">
        <v>11389</v>
      </c>
      <c r="AM164" s="2">
        <v>41966.750694444447</v>
      </c>
      <c r="AN164" t="s">
        <v>11519</v>
      </c>
      <c r="AO164" t="s">
        <v>13925</v>
      </c>
      <c r="AP164" t="str">
        <f t="shared" si="2"/>
        <v>BBSES-JEWET|50A</v>
      </c>
    </row>
    <row r="165" spans="1:42" x14ac:dyDescent="0.25">
      <c r="A165" s="1">
        <v>163</v>
      </c>
      <c r="B165" t="s">
        <v>40</v>
      </c>
      <c r="D165" t="str">
        <f>IF(H165="XFMR",IFERROR(VLOOKUP(AP165,AuctionMapping2019SEP_AUTOS!$D:$J,7,FALSE)," "),IFERROR(VLOOKUP(AO165,AuctionMapping2019SEP_LINES!$D:$K,8,FALSE)," "))</f>
        <v xml:space="preserve"> </v>
      </c>
      <c r="E165" t="s">
        <v>42</v>
      </c>
      <c r="F165" t="s">
        <v>626</v>
      </c>
      <c r="G165" s="2">
        <v>41989.580555555563</v>
      </c>
      <c r="H165" t="s">
        <v>805</v>
      </c>
      <c r="I165" t="s">
        <v>4878</v>
      </c>
      <c r="K165" t="str">
        <f>IF(H165="XFMR",IFERROR(VLOOKUP(AP165,AuctionMapping2019SEP_AUTOS!$D:$J,4,FALSE)," "),IFERROR(VLOOKUP(AO165,AuctionMapping2019SEP_LINES!$D:$K,5,FALSE)," "))</f>
        <v xml:space="preserve"> </v>
      </c>
      <c r="L165" t="str">
        <f>IF(H165="XFMR",IFERROR(VLOOKUP(AP165,AuctionMapping2019SEP_AUTOS!$D:$J,3,FALSE)," "),IFERROR(VLOOKUP(AO165,AuctionMapping2019SEP_LINES!$D:$K,4,FALSE)," "))</f>
        <v xml:space="preserve"> </v>
      </c>
      <c r="M165" t="s">
        <v>4962</v>
      </c>
      <c r="N165" t="s">
        <v>6529</v>
      </c>
      <c r="O165" t="s">
        <v>6530</v>
      </c>
      <c r="P165">
        <v>138</v>
      </c>
      <c r="Q165" t="s">
        <v>41</v>
      </c>
      <c r="R165">
        <v>1.234</v>
      </c>
      <c r="S165" t="s">
        <v>41</v>
      </c>
      <c r="T165" s="2">
        <v>41989.708333333343</v>
      </c>
      <c r="U165">
        <v>1.375</v>
      </c>
      <c r="V165" s="2">
        <v>41988.333333333343</v>
      </c>
      <c r="W165">
        <v>1.375</v>
      </c>
      <c r="X165" s="2">
        <v>41982.479421296302</v>
      </c>
      <c r="AA165" t="s">
        <v>805</v>
      </c>
      <c r="AB165" s="2">
        <v>41988.34652777778</v>
      </c>
      <c r="AC165" t="s">
        <v>6785</v>
      </c>
      <c r="AD165" t="s">
        <v>6787</v>
      </c>
      <c r="AE165" t="s">
        <v>6947</v>
      </c>
      <c r="AF165" t="str">
        <f>IF(H165="XFMR",IFERROR(VLOOKUP(AP165,AuctionMapping2019SEP_AUTOS!$D:$J,6,FALSE)," "),IFERROR(VLOOKUP(AO165,AuctionMapping2019SEP_LINES!$D:$K,7,FALSE)," "))</f>
        <v xml:space="preserve"> </v>
      </c>
      <c r="AG165" t="str">
        <f>IF(H165="XFMR",IFERROR(VLOOKUP(AP165,AuctionMapping2019SEP_AUTOS!$D:$J,5,FALSE)," "),IFERROR(VLOOKUP(AO165,AuctionMapping2019SEP_LINES!$D:$K,6,FALSE)," "))</f>
        <v xml:space="preserve"> </v>
      </c>
      <c r="AH165" t="s">
        <v>5449</v>
      </c>
      <c r="AI165" t="s">
        <v>6529</v>
      </c>
      <c r="AJ165">
        <v>1.234</v>
      </c>
      <c r="AK165" t="s">
        <v>11384</v>
      </c>
      <c r="AL165" t="s">
        <v>11384</v>
      </c>
      <c r="AM165" s="2">
        <v>41989.580555555563</v>
      </c>
      <c r="AN165" t="s">
        <v>11520</v>
      </c>
      <c r="AO165" t="s">
        <v>13926</v>
      </c>
      <c r="AP165" t="str">
        <f t="shared" si="2"/>
        <v>BIG_FOOT-PLEASANT|BIGFOPLEASA01</v>
      </c>
    </row>
    <row r="166" spans="1:42" x14ac:dyDescent="0.25">
      <c r="A166" s="1">
        <v>164</v>
      </c>
      <c r="B166" t="s">
        <v>40</v>
      </c>
      <c r="D166" t="str">
        <f>IF(H166="XFMR",IFERROR(VLOOKUP(AP166,AuctionMapping2019SEP_AUTOS!$D:$J,7,FALSE)," "),IFERROR(VLOOKUP(AO166,AuctionMapping2019SEP_LINES!$D:$K,8,FALSE)," "))</f>
        <v xml:space="preserve"> </v>
      </c>
      <c r="E166" t="s">
        <v>42</v>
      </c>
      <c r="G166" s="2">
        <v>41696</v>
      </c>
      <c r="H166" t="s">
        <v>806</v>
      </c>
      <c r="I166" t="s">
        <v>4878</v>
      </c>
      <c r="K166" t="str">
        <f>IF(H166="XFMR",IFERROR(VLOOKUP(AP166,AuctionMapping2019SEP_AUTOS!$D:$J,4,FALSE)," "),IFERROR(VLOOKUP(AO166,AuctionMapping2019SEP_LINES!$D:$K,5,FALSE)," "))</f>
        <v xml:space="preserve"> </v>
      </c>
      <c r="L166" t="str">
        <f>IF(H166="XFMR",IFERROR(VLOOKUP(AP166,AuctionMapping2019SEP_AUTOS!$D:$J,3,FALSE)," "),IFERROR(VLOOKUP(AO166,AuctionMapping2019SEP_LINES!$D:$K,4,FALSE)," "))</f>
        <v xml:space="preserve"> </v>
      </c>
      <c r="M166" t="s">
        <v>4963</v>
      </c>
      <c r="N166" t="s">
        <v>6526</v>
      </c>
      <c r="O166" t="s">
        <v>6530</v>
      </c>
      <c r="P166">
        <v>138</v>
      </c>
      <c r="Q166" t="s">
        <v>41</v>
      </c>
      <c r="R166">
        <v>1E-3</v>
      </c>
      <c r="S166" t="s">
        <v>41</v>
      </c>
      <c r="T166" s="2">
        <v>41696</v>
      </c>
      <c r="U166">
        <v>1E-3</v>
      </c>
      <c r="V166" s="2">
        <v>41695.999305555553</v>
      </c>
      <c r="W166">
        <v>1E-3</v>
      </c>
      <c r="X166" s="2">
        <v>41648.347222222219</v>
      </c>
      <c r="AA166" t="s">
        <v>806</v>
      </c>
      <c r="AB166" s="2">
        <v>41695.999305555553</v>
      </c>
      <c r="AC166" t="s">
        <v>6785</v>
      </c>
      <c r="AD166" t="s">
        <v>6787</v>
      </c>
      <c r="AE166" t="s">
        <v>6948</v>
      </c>
      <c r="AF166" t="str">
        <f>IF(H166="XFMR",IFERROR(VLOOKUP(AP166,AuctionMapping2019SEP_AUTOS!$D:$J,6,FALSE)," "),IFERROR(VLOOKUP(AO166,AuctionMapping2019SEP_LINES!$D:$K,7,FALSE)," "))</f>
        <v xml:space="preserve"> </v>
      </c>
      <c r="AG166" t="str">
        <f>IF(H166="XFMR",IFERROR(VLOOKUP(AP166,AuctionMapping2019SEP_AUTOS!$D:$J,5,FALSE)," "),IFERROR(VLOOKUP(AO166,AuctionMapping2019SEP_LINES!$D:$K,6,FALSE)," "))</f>
        <v xml:space="preserve"> </v>
      </c>
      <c r="AH166" t="s">
        <v>10869</v>
      </c>
      <c r="AI166" t="s">
        <v>6526</v>
      </c>
      <c r="AJ166">
        <v>1E-3</v>
      </c>
      <c r="AK166" t="s">
        <v>11384</v>
      </c>
      <c r="AL166" t="s">
        <v>11384</v>
      </c>
      <c r="AM166" s="2">
        <v>41696</v>
      </c>
      <c r="AN166" t="s">
        <v>11521</v>
      </c>
      <c r="AO166" t="s">
        <v>13927</v>
      </c>
      <c r="AP166" t="str">
        <f t="shared" si="2"/>
        <v>BIL-DUN|BILDUN86A</v>
      </c>
    </row>
    <row r="167" spans="1:42" x14ac:dyDescent="0.25">
      <c r="A167" s="1">
        <v>165</v>
      </c>
      <c r="B167" t="s">
        <v>40</v>
      </c>
      <c r="D167" t="str">
        <f>IF(H167="XFMR",IFERROR(VLOOKUP(AP167,AuctionMapping2019SEP_AUTOS!$D:$J,7,FALSE)," "),IFERROR(VLOOKUP(AO167,AuctionMapping2019SEP_LINES!$D:$K,8,FALSE)," "))</f>
        <v xml:space="preserve"> </v>
      </c>
      <c r="E167" t="s">
        <v>42</v>
      </c>
      <c r="G167" s="2">
        <v>41653.679166666669</v>
      </c>
      <c r="H167" t="s">
        <v>807</v>
      </c>
      <c r="I167" t="s">
        <v>4878</v>
      </c>
      <c r="K167" t="str">
        <f>IF(H167="XFMR",IFERROR(VLOOKUP(AP167,AuctionMapping2019SEP_AUTOS!$D:$J,4,FALSE)," "),IFERROR(VLOOKUP(AO167,AuctionMapping2019SEP_LINES!$D:$K,5,FALSE)," "))</f>
        <v xml:space="preserve"> </v>
      </c>
      <c r="L167" t="str">
        <f>IF(H167="XFMR",IFERROR(VLOOKUP(AP167,AuctionMapping2019SEP_AUTOS!$D:$J,3,FALSE)," "),IFERROR(VLOOKUP(AO167,AuctionMapping2019SEP_LINES!$D:$K,4,FALSE)," "))</f>
        <v xml:space="preserve"> </v>
      </c>
      <c r="M167" t="s">
        <v>4963</v>
      </c>
      <c r="N167" t="s">
        <v>6526</v>
      </c>
      <c r="O167" t="s">
        <v>6530</v>
      </c>
      <c r="P167">
        <v>138</v>
      </c>
      <c r="Q167" t="s">
        <v>41</v>
      </c>
      <c r="R167">
        <v>1.415</v>
      </c>
      <c r="S167" t="s">
        <v>41</v>
      </c>
      <c r="T167" s="2">
        <v>41653.75</v>
      </c>
      <c r="U167">
        <v>1.5</v>
      </c>
      <c r="V167" s="2">
        <v>41652.25</v>
      </c>
      <c r="W167">
        <v>1.5</v>
      </c>
      <c r="X167" s="2">
        <v>41612.343055555553</v>
      </c>
      <c r="AA167" t="s">
        <v>6556</v>
      </c>
      <c r="AB167" s="2">
        <v>41652.263888888891</v>
      </c>
      <c r="AC167" t="s">
        <v>6785</v>
      </c>
      <c r="AD167" t="s">
        <v>6787</v>
      </c>
      <c r="AE167" t="s">
        <v>6949</v>
      </c>
      <c r="AF167" t="str">
        <f>IF(H167="XFMR",IFERROR(VLOOKUP(AP167,AuctionMapping2019SEP_AUTOS!$D:$J,6,FALSE)," "),IFERROR(VLOOKUP(AO167,AuctionMapping2019SEP_LINES!$D:$K,7,FALSE)," "))</f>
        <v xml:space="preserve"> </v>
      </c>
      <c r="AG167" t="str">
        <f>IF(H167="XFMR",IFERROR(VLOOKUP(AP167,AuctionMapping2019SEP_AUTOS!$D:$J,5,FALSE)," "),IFERROR(VLOOKUP(AO167,AuctionMapping2019SEP_LINES!$D:$K,6,FALSE)," "))</f>
        <v xml:space="preserve"> </v>
      </c>
      <c r="AH167" t="s">
        <v>10870</v>
      </c>
      <c r="AI167" t="s">
        <v>6526</v>
      </c>
      <c r="AJ167">
        <v>1.415</v>
      </c>
      <c r="AK167" t="s">
        <v>11384</v>
      </c>
      <c r="AL167" t="s">
        <v>11384</v>
      </c>
      <c r="AM167" s="2">
        <v>41653.679166666669</v>
      </c>
      <c r="AN167" t="s">
        <v>11522</v>
      </c>
      <c r="AO167" t="s">
        <v>13928</v>
      </c>
      <c r="AP167" t="str">
        <f t="shared" si="2"/>
        <v>BIL-HAT|BILHAT86A</v>
      </c>
    </row>
    <row r="168" spans="1:42" x14ac:dyDescent="0.25">
      <c r="A168" s="1">
        <v>166</v>
      </c>
      <c r="B168" t="s">
        <v>40</v>
      </c>
      <c r="D168" t="str">
        <f>IF(H168="XFMR",IFERROR(VLOOKUP(AP168,AuctionMapping2019SEP_AUTOS!$D:$J,7,FALSE)," "),IFERROR(VLOOKUP(AO168,AuctionMapping2019SEP_LINES!$D:$K,8,FALSE)," "))</f>
        <v>24</v>
      </c>
      <c r="E168" t="s">
        <v>42</v>
      </c>
      <c r="G168" s="2">
        <v>41719.821527777778</v>
      </c>
      <c r="H168" t="s">
        <v>808</v>
      </c>
      <c r="I168" t="s">
        <v>4878</v>
      </c>
      <c r="K168" t="str">
        <f>IF(H168="XFMR",IFERROR(VLOOKUP(AP168,AuctionMapping2019SEP_AUTOS!$D:$J,4,FALSE)," "),IFERROR(VLOOKUP(AO168,AuctionMapping2019SEP_LINES!$D:$K,5,FALSE)," "))</f>
        <v>BELAIR24T6_8</v>
      </c>
      <c r="L168">
        <f>IF(H168="XFMR",IFERROR(VLOOKUP(AP168,AuctionMapping2019SEP_AUTOS!$D:$J,3,FALSE)," "),IFERROR(VLOOKUP(AO168,AuctionMapping2019SEP_LINES!$D:$K,4,FALSE)," "))</f>
        <v>47014</v>
      </c>
      <c r="M168" t="s">
        <v>4961</v>
      </c>
      <c r="N168" t="s">
        <v>6526</v>
      </c>
      <c r="O168" t="s">
        <v>6530</v>
      </c>
      <c r="P168">
        <v>138</v>
      </c>
      <c r="Q168" t="s">
        <v>41</v>
      </c>
      <c r="R168">
        <v>1.421</v>
      </c>
      <c r="S168" t="s">
        <v>41</v>
      </c>
      <c r="T168" s="2">
        <v>41719.854166666657</v>
      </c>
      <c r="U168">
        <v>1.5629999999999999</v>
      </c>
      <c r="V168" s="2">
        <v>41718.291666666657</v>
      </c>
      <c r="W168">
        <v>1.5629999999999999</v>
      </c>
      <c r="X168" s="2">
        <v>41702.612500000003</v>
      </c>
      <c r="AA168" t="s">
        <v>6557</v>
      </c>
      <c r="AB168" s="2">
        <v>41718.400694444441</v>
      </c>
      <c r="AC168" t="s">
        <v>6785</v>
      </c>
      <c r="AD168" t="s">
        <v>6787</v>
      </c>
      <c r="AE168" t="s">
        <v>6950</v>
      </c>
      <c r="AF168" t="str">
        <f>IF(H168="XFMR",IFERROR(VLOOKUP(AP168,AuctionMapping2019SEP_AUTOS!$D:$J,6,FALSE)," "),IFERROR(VLOOKUP(AO168,AuctionMapping2019SEP_LINES!$D:$K,7,FALSE)," "))</f>
        <v>ULRICH_T24_8</v>
      </c>
      <c r="AG168">
        <f>IF(H168="XFMR",IFERROR(VLOOKUP(AP168,AuctionMapping2019SEP_AUTOS!$D:$J,5,FALSE)," "),IFERROR(VLOOKUP(AO168,AuctionMapping2019SEP_LINES!$D:$K,6,FALSE)," "))</f>
        <v>47442</v>
      </c>
      <c r="AH168" t="s">
        <v>10871</v>
      </c>
      <c r="AI168" t="s">
        <v>6526</v>
      </c>
      <c r="AJ168">
        <v>1.421</v>
      </c>
      <c r="AK168" t="s">
        <v>11384</v>
      </c>
      <c r="AL168" t="s">
        <v>11384</v>
      </c>
      <c r="AM168" s="2">
        <v>41719.821527777778</v>
      </c>
      <c r="AN168" t="s">
        <v>11523</v>
      </c>
      <c r="AO168" t="s">
        <v>13929</v>
      </c>
      <c r="AP168" t="str">
        <f t="shared" si="2"/>
        <v>BI-UL|BIUL24A</v>
      </c>
    </row>
    <row r="169" spans="1:42" x14ac:dyDescent="0.25">
      <c r="A169" s="1">
        <v>167</v>
      </c>
      <c r="B169" t="s">
        <v>40</v>
      </c>
      <c r="D169" t="str">
        <f>IF(H169="XFMR",IFERROR(VLOOKUP(AP169,AuctionMapping2019SEP_AUTOS!$D:$J,7,FALSE)," "),IFERROR(VLOOKUP(AO169,AuctionMapping2019SEP_LINES!$D:$K,8,FALSE)," "))</f>
        <v xml:space="preserve"> </v>
      </c>
      <c r="E169" t="s">
        <v>72</v>
      </c>
      <c r="F169" t="s">
        <v>633</v>
      </c>
      <c r="G169" s="2">
        <v>41915.673611111109</v>
      </c>
      <c r="H169" t="s">
        <v>809</v>
      </c>
      <c r="I169" t="s">
        <v>4877</v>
      </c>
      <c r="K169" t="str">
        <f>IF(H169="XFMR",IFERROR(VLOOKUP(AP169,AuctionMapping2019SEP_AUTOS!$D:$J,4,FALSE)," "),IFERROR(VLOOKUP(AO169,AuctionMapping2019SEP_LINES!$D:$K,5,FALSE)," "))</f>
        <v xml:space="preserve"> </v>
      </c>
      <c r="L169" t="str">
        <f>IF(H169="XFMR",IFERROR(VLOOKUP(AP169,AuctionMapping2019SEP_AUTOS!$D:$J,3,FALSE)," "),IFERROR(VLOOKUP(AO169,AuctionMapping2019SEP_LINES!$D:$K,4,FALSE)," "))</f>
        <v xml:space="preserve"> </v>
      </c>
      <c r="M169" t="s">
        <v>4964</v>
      </c>
      <c r="N169" t="s">
        <v>6529</v>
      </c>
      <c r="O169" t="s">
        <v>6530</v>
      </c>
      <c r="P169">
        <v>138</v>
      </c>
      <c r="Q169" t="s">
        <v>41</v>
      </c>
      <c r="R169">
        <v>0.375</v>
      </c>
      <c r="S169" t="s">
        <v>41</v>
      </c>
      <c r="T169" s="2">
        <v>41915.708333333343</v>
      </c>
      <c r="U169">
        <v>0.35399999999999998</v>
      </c>
      <c r="V169" s="2">
        <v>41915.354166666657</v>
      </c>
      <c r="W169">
        <v>0.35399999999999998</v>
      </c>
      <c r="X169" s="2">
        <v>41906.555555555547</v>
      </c>
      <c r="AA169" t="s">
        <v>809</v>
      </c>
      <c r="AB169" s="2">
        <v>41915.298611111109</v>
      </c>
      <c r="AC169" t="s">
        <v>6785</v>
      </c>
      <c r="AD169" t="s">
        <v>6787</v>
      </c>
      <c r="AE169" t="s">
        <v>6951</v>
      </c>
      <c r="AF169" t="str">
        <f>IF(H169="XFMR",IFERROR(VLOOKUP(AP169,AuctionMapping2019SEP_AUTOS!$D:$J,6,FALSE)," "),IFERROR(VLOOKUP(AO169,AuctionMapping2019SEP_LINES!$D:$K,7,FALSE)," "))</f>
        <v xml:space="preserve"> </v>
      </c>
      <c r="AG169" t="str">
        <f>IF(H169="XFMR",IFERROR(VLOOKUP(AP169,AuctionMapping2019SEP_AUTOS!$D:$J,5,FALSE)," "),IFERROR(VLOOKUP(AO169,AuctionMapping2019SEP_LINES!$D:$K,6,FALSE)," "))</f>
        <v xml:space="preserve"> </v>
      </c>
      <c r="AJ169">
        <v>0.375</v>
      </c>
      <c r="AK169" t="s">
        <v>11384</v>
      </c>
      <c r="AL169" t="s">
        <v>11384</v>
      </c>
      <c r="AM169" s="2">
        <v>41915.673611111109</v>
      </c>
      <c r="AN169" t="s">
        <v>4964</v>
      </c>
      <c r="AO169" t="s">
        <v>13866</v>
      </c>
      <c r="AP169" t="str">
        <f t="shared" si="2"/>
        <v>BLESSING|69A1</v>
      </c>
    </row>
    <row r="170" spans="1:42" x14ac:dyDescent="0.25">
      <c r="A170" s="1">
        <v>168</v>
      </c>
      <c r="B170" t="s">
        <v>40</v>
      </c>
      <c r="D170" t="str">
        <f>IF(H170="XFMR",IFERROR(VLOOKUP(AP170,AuctionMapping2019SEP_AUTOS!$D:$J,7,FALSE)," "),IFERROR(VLOOKUP(AO170,AuctionMapping2019SEP_LINES!$D:$K,8,FALSE)," "))</f>
        <v xml:space="preserve"> </v>
      </c>
      <c r="E170" t="s">
        <v>73</v>
      </c>
      <c r="F170" t="s">
        <v>636</v>
      </c>
      <c r="G170" s="2">
        <v>41976.703472222223</v>
      </c>
      <c r="H170" t="s">
        <v>810</v>
      </c>
      <c r="I170" t="s">
        <v>4877</v>
      </c>
      <c r="K170" t="str">
        <f>IF(H170="XFMR",IFERROR(VLOOKUP(AP170,AuctionMapping2019SEP_AUTOS!$D:$J,4,FALSE)," "),IFERROR(VLOOKUP(AO170,AuctionMapping2019SEP_LINES!$D:$K,5,FALSE)," "))</f>
        <v xml:space="preserve"> </v>
      </c>
      <c r="L170" t="str">
        <f>IF(H170="XFMR",IFERROR(VLOOKUP(AP170,AuctionMapping2019SEP_AUTOS!$D:$J,3,FALSE)," "),IFERROR(VLOOKUP(AO170,AuctionMapping2019SEP_LINES!$D:$K,4,FALSE)," "))</f>
        <v xml:space="preserve"> </v>
      </c>
      <c r="M170" t="s">
        <v>4964</v>
      </c>
      <c r="N170" t="s">
        <v>6529</v>
      </c>
      <c r="O170" t="s">
        <v>6530</v>
      </c>
      <c r="P170">
        <v>345</v>
      </c>
      <c r="Q170" t="s">
        <v>41</v>
      </c>
      <c r="R170">
        <v>0.35499999999999998</v>
      </c>
      <c r="S170" t="s">
        <v>41</v>
      </c>
      <c r="T170" s="2">
        <v>41976.708333333343</v>
      </c>
      <c r="U170">
        <v>0.35399999999999998</v>
      </c>
      <c r="V170" s="2">
        <v>41976.354166666657</v>
      </c>
      <c r="W170">
        <v>0.35399999999999998</v>
      </c>
      <c r="X170" s="2">
        <v>41925.384722222218</v>
      </c>
      <c r="AA170" t="s">
        <v>810</v>
      </c>
      <c r="AB170" s="2">
        <v>41976.348611111112</v>
      </c>
      <c r="AC170" t="s">
        <v>6785</v>
      </c>
      <c r="AD170" t="s">
        <v>6787</v>
      </c>
      <c r="AE170" t="s">
        <v>6952</v>
      </c>
      <c r="AF170" t="str">
        <f>IF(H170="XFMR",IFERROR(VLOOKUP(AP170,AuctionMapping2019SEP_AUTOS!$D:$J,6,FALSE)," "),IFERROR(VLOOKUP(AO170,AuctionMapping2019SEP_LINES!$D:$K,7,FALSE)," "))</f>
        <v xml:space="preserve"> </v>
      </c>
      <c r="AG170" t="str">
        <f>IF(H170="XFMR",IFERROR(VLOOKUP(AP170,AuctionMapping2019SEP_AUTOS!$D:$J,5,FALSE)," "),IFERROR(VLOOKUP(AO170,AuctionMapping2019SEP_LINES!$D:$K,6,FALSE)," "))</f>
        <v xml:space="preserve"> </v>
      </c>
      <c r="AJ170">
        <v>0.35499999999999998</v>
      </c>
      <c r="AK170" t="s">
        <v>11384</v>
      </c>
      <c r="AL170" t="s">
        <v>11384</v>
      </c>
      <c r="AM170" s="2">
        <v>41976.703472222223</v>
      </c>
      <c r="AN170" t="s">
        <v>4964</v>
      </c>
      <c r="AO170" t="s">
        <v>13930</v>
      </c>
      <c r="AP170" t="str">
        <f t="shared" si="2"/>
        <v>BLESSING|1382</v>
      </c>
    </row>
    <row r="171" spans="1:42" x14ac:dyDescent="0.25">
      <c r="A171" s="1">
        <v>169</v>
      </c>
      <c r="B171" t="s">
        <v>40</v>
      </c>
      <c r="D171" t="str">
        <f>IF(H171="XFMR",IFERROR(VLOOKUP(AP171,AuctionMapping2019SEP_AUTOS!$D:$J,7,FALSE)," "),IFERROR(VLOOKUP(AO171,AuctionMapping2019SEP_LINES!$D:$K,8,FALSE)," "))</f>
        <v xml:space="preserve"> </v>
      </c>
      <c r="E171" t="s">
        <v>74</v>
      </c>
      <c r="G171" s="2">
        <v>41803.731944444437</v>
      </c>
      <c r="H171" t="s">
        <v>811</v>
      </c>
      <c r="I171" t="s">
        <v>4877</v>
      </c>
      <c r="K171" t="str">
        <f>IF(H171="XFMR",IFERROR(VLOOKUP(AP171,AuctionMapping2019SEP_AUTOS!$D:$J,4,FALSE)," "),IFERROR(VLOOKUP(AO171,AuctionMapping2019SEP_LINES!$D:$K,5,FALSE)," "))</f>
        <v xml:space="preserve"> </v>
      </c>
      <c r="L171" t="str">
        <f>IF(H171="XFMR",IFERROR(VLOOKUP(AP171,AuctionMapping2019SEP_AUTOS!$D:$J,3,FALSE)," "),IFERROR(VLOOKUP(AO171,AuctionMapping2019SEP_LINES!$D:$K,4,FALSE)," "))</f>
        <v xml:space="preserve"> </v>
      </c>
      <c r="M171" t="s">
        <v>4965</v>
      </c>
      <c r="N171" t="s">
        <v>6527</v>
      </c>
      <c r="O171" t="s">
        <v>6530</v>
      </c>
      <c r="P171">
        <v>138</v>
      </c>
      <c r="Q171" t="s">
        <v>41</v>
      </c>
      <c r="R171">
        <v>3.3570000000000002</v>
      </c>
      <c r="S171" t="s">
        <v>41</v>
      </c>
      <c r="T171" s="2">
        <v>41809.708333333343</v>
      </c>
      <c r="U171">
        <v>9.3330000000000002</v>
      </c>
      <c r="V171" s="2">
        <v>41800.375</v>
      </c>
      <c r="W171">
        <v>9.3330000000000002</v>
      </c>
      <c r="X171" s="2">
        <v>41778.429861111108</v>
      </c>
      <c r="AA171" t="s">
        <v>811</v>
      </c>
      <c r="AB171" s="2">
        <v>41800.375</v>
      </c>
      <c r="AC171" t="s">
        <v>6785</v>
      </c>
      <c r="AD171" t="s">
        <v>6787</v>
      </c>
      <c r="AE171" t="s">
        <v>6953</v>
      </c>
      <c r="AF171" t="str">
        <f>IF(H171="XFMR",IFERROR(VLOOKUP(AP171,AuctionMapping2019SEP_AUTOS!$D:$J,6,FALSE)," "),IFERROR(VLOOKUP(AO171,AuctionMapping2019SEP_LINES!$D:$K,7,FALSE)," "))</f>
        <v xml:space="preserve"> </v>
      </c>
      <c r="AG171" t="str">
        <f>IF(H171="XFMR",IFERROR(VLOOKUP(AP171,AuctionMapping2019SEP_AUTOS!$D:$J,5,FALSE)," "),IFERROR(VLOOKUP(AO171,AuctionMapping2019SEP_LINES!$D:$K,6,FALSE)," "))</f>
        <v xml:space="preserve"> </v>
      </c>
      <c r="AJ171">
        <v>3.3570000000000002</v>
      </c>
      <c r="AK171" t="s">
        <v>11384</v>
      </c>
      <c r="AL171" t="s">
        <v>11384</v>
      </c>
      <c r="AM171" s="2">
        <v>41803.731944444437</v>
      </c>
      <c r="AN171" t="s">
        <v>4965</v>
      </c>
      <c r="AO171" t="s">
        <v>13931</v>
      </c>
      <c r="AP171" t="str">
        <f t="shared" si="2"/>
        <v>BLSUMMIT|TRF1</v>
      </c>
    </row>
    <row r="172" spans="1:42" x14ac:dyDescent="0.25">
      <c r="A172" s="1">
        <v>170</v>
      </c>
      <c r="B172" t="s">
        <v>40</v>
      </c>
      <c r="D172" t="str">
        <f>IF(H172="XFMR",IFERROR(VLOOKUP(AP172,AuctionMapping2019SEP_AUTOS!$D:$J,7,FALSE)," "),IFERROR(VLOOKUP(AO172,AuctionMapping2019SEP_LINES!$D:$K,8,FALSE)," "))</f>
        <v xml:space="preserve"> </v>
      </c>
      <c r="E172" t="s">
        <v>74</v>
      </c>
      <c r="F172" t="s">
        <v>636</v>
      </c>
      <c r="G172" s="2">
        <v>41841.446527777778</v>
      </c>
      <c r="H172" t="s">
        <v>812</v>
      </c>
      <c r="I172" t="s">
        <v>4877</v>
      </c>
      <c r="K172" t="str">
        <f>IF(H172="XFMR",IFERROR(VLOOKUP(AP172,AuctionMapping2019SEP_AUTOS!$D:$J,4,FALSE)," "),IFERROR(VLOOKUP(AO172,AuctionMapping2019SEP_LINES!$D:$K,5,FALSE)," "))</f>
        <v xml:space="preserve"> </v>
      </c>
      <c r="L172" t="str">
        <f>IF(H172="XFMR",IFERROR(VLOOKUP(AP172,AuctionMapping2019SEP_AUTOS!$D:$J,3,FALSE)," "),IFERROR(VLOOKUP(AO172,AuctionMapping2019SEP_LINES!$D:$K,4,FALSE)," "))</f>
        <v xml:space="preserve"> </v>
      </c>
      <c r="M172" t="s">
        <v>4965</v>
      </c>
      <c r="N172" t="s">
        <v>6527</v>
      </c>
      <c r="O172" t="s">
        <v>6530</v>
      </c>
      <c r="P172">
        <v>345</v>
      </c>
      <c r="Q172" t="s">
        <v>41</v>
      </c>
      <c r="R172">
        <v>0.10100000000000001</v>
      </c>
      <c r="S172" t="s">
        <v>41</v>
      </c>
      <c r="T172" s="2">
        <v>41841.5</v>
      </c>
      <c r="U172">
        <v>0.16700000000000001</v>
      </c>
      <c r="V172" s="2">
        <v>41841.333333333343</v>
      </c>
      <c r="W172">
        <v>0.16700000000000001</v>
      </c>
      <c r="X172" s="2">
        <v>41838.695138888892</v>
      </c>
      <c r="AA172" t="s">
        <v>812</v>
      </c>
      <c r="AB172" s="2">
        <v>41841.345833333333</v>
      </c>
      <c r="AC172" t="s">
        <v>6785</v>
      </c>
      <c r="AD172" t="s">
        <v>6787</v>
      </c>
      <c r="AE172" t="s">
        <v>6954</v>
      </c>
      <c r="AF172" t="str">
        <f>IF(H172="XFMR",IFERROR(VLOOKUP(AP172,AuctionMapping2019SEP_AUTOS!$D:$J,6,FALSE)," "),IFERROR(VLOOKUP(AO172,AuctionMapping2019SEP_LINES!$D:$K,7,FALSE)," "))</f>
        <v xml:space="preserve"> </v>
      </c>
      <c r="AG172" t="str">
        <f>IF(H172="XFMR",IFERROR(VLOOKUP(AP172,AuctionMapping2019SEP_AUTOS!$D:$J,5,FALSE)," "),IFERROR(VLOOKUP(AO172,AuctionMapping2019SEP_LINES!$D:$K,6,FALSE)," "))</f>
        <v xml:space="preserve"> </v>
      </c>
      <c r="AJ172">
        <v>0.10100000000000001</v>
      </c>
      <c r="AK172" t="s">
        <v>11384</v>
      </c>
      <c r="AL172" t="s">
        <v>11389</v>
      </c>
      <c r="AM172" s="2">
        <v>41841.446527777778</v>
      </c>
      <c r="AN172" t="s">
        <v>4965</v>
      </c>
      <c r="AO172" t="s">
        <v>13931</v>
      </c>
      <c r="AP172" t="str">
        <f t="shared" si="2"/>
        <v>BLSUMMIT|TRF1</v>
      </c>
    </row>
    <row r="173" spans="1:42" x14ac:dyDescent="0.25">
      <c r="A173" s="1">
        <v>171</v>
      </c>
      <c r="B173" t="s">
        <v>40</v>
      </c>
      <c r="D173" t="str">
        <f>IF(H173="XFMR",IFERROR(VLOOKUP(AP173,AuctionMapping2019SEP_AUTOS!$D:$J,7,FALSE)," "),IFERROR(VLOOKUP(AO173,AuctionMapping2019SEP_LINES!$D:$K,8,FALSE)," "))</f>
        <v xml:space="preserve"> </v>
      </c>
      <c r="E173" t="s">
        <v>42</v>
      </c>
      <c r="G173" s="2">
        <v>41759.443055555559</v>
      </c>
      <c r="H173" t="s">
        <v>813</v>
      </c>
      <c r="I173" t="s">
        <v>4877</v>
      </c>
      <c r="K173" t="str">
        <f>IF(H173="XFMR",IFERROR(VLOOKUP(AP173,AuctionMapping2019SEP_AUTOS!$D:$J,4,FALSE)," "),IFERROR(VLOOKUP(AO173,AuctionMapping2019SEP_LINES!$D:$K,5,FALSE)," "))</f>
        <v xml:space="preserve"> </v>
      </c>
      <c r="L173" t="str">
        <f>IF(H173="XFMR",IFERROR(VLOOKUP(AP173,AuctionMapping2019SEP_AUTOS!$D:$J,3,FALSE)," "),IFERROR(VLOOKUP(AO173,AuctionMapping2019SEP_LINES!$D:$K,4,FALSE)," "))</f>
        <v xml:space="preserve"> </v>
      </c>
      <c r="M173" t="s">
        <v>4966</v>
      </c>
      <c r="N173" t="s">
        <v>6527</v>
      </c>
      <c r="O173" t="s">
        <v>6530</v>
      </c>
      <c r="P173">
        <v>345</v>
      </c>
      <c r="Q173" t="s">
        <v>41</v>
      </c>
      <c r="R173">
        <v>2.0329999999999999</v>
      </c>
      <c r="S173" t="s">
        <v>41</v>
      </c>
      <c r="T173" s="2">
        <v>41761.666666666657</v>
      </c>
      <c r="U173">
        <v>4.25</v>
      </c>
      <c r="V173" s="2">
        <v>41757.416666666657</v>
      </c>
      <c r="W173">
        <v>4.25</v>
      </c>
      <c r="X173" s="2">
        <v>41746.770833333343</v>
      </c>
      <c r="AA173" t="s">
        <v>813</v>
      </c>
      <c r="AB173" s="2">
        <v>41757.410416666673</v>
      </c>
      <c r="AC173" t="s">
        <v>6785</v>
      </c>
      <c r="AD173" t="s">
        <v>6787</v>
      </c>
      <c r="AE173" t="s">
        <v>6955</v>
      </c>
      <c r="AF173" t="str">
        <f>IF(H173="XFMR",IFERROR(VLOOKUP(AP173,AuctionMapping2019SEP_AUTOS!$D:$J,6,FALSE)," "),IFERROR(VLOOKUP(AO173,AuctionMapping2019SEP_LINES!$D:$K,7,FALSE)," "))</f>
        <v xml:space="preserve"> </v>
      </c>
      <c r="AG173" t="str">
        <f>IF(H173="XFMR",IFERROR(VLOOKUP(AP173,AuctionMapping2019SEP_AUTOS!$D:$J,5,FALSE)," "),IFERROR(VLOOKUP(AO173,AuctionMapping2019SEP_LINES!$D:$K,6,FALSE)," "))</f>
        <v xml:space="preserve"> </v>
      </c>
      <c r="AJ173">
        <v>2.0329999999999999</v>
      </c>
      <c r="AK173" t="s">
        <v>11384</v>
      </c>
      <c r="AL173" t="s">
        <v>11384</v>
      </c>
      <c r="AM173" s="2">
        <v>41759.443055555559</v>
      </c>
      <c r="AN173" t="s">
        <v>11524</v>
      </c>
      <c r="AO173" t="s">
        <v>13932</v>
      </c>
      <c r="AP173" t="str">
        <f t="shared" si="2"/>
        <v>BLUF_CRK|T2H</v>
      </c>
    </row>
    <row r="174" spans="1:42" x14ac:dyDescent="0.25">
      <c r="A174" s="1">
        <v>172</v>
      </c>
      <c r="B174" t="s">
        <v>40</v>
      </c>
      <c r="D174" t="str">
        <f>IF(H174="XFMR",IFERROR(VLOOKUP(AP174,AuctionMapping2019SEP_AUTOS!$D:$J,7,FALSE)," "),IFERROR(VLOOKUP(AO174,AuctionMapping2019SEP_LINES!$D:$K,8,FALSE)," "))</f>
        <v xml:space="preserve"> </v>
      </c>
      <c r="E174" t="s">
        <v>42</v>
      </c>
      <c r="F174" t="s">
        <v>630</v>
      </c>
      <c r="G174" s="2">
        <v>41962.579861111109</v>
      </c>
      <c r="H174" t="s">
        <v>814</v>
      </c>
      <c r="I174" t="s">
        <v>4878</v>
      </c>
      <c r="K174" t="str">
        <f>IF(H174="XFMR",IFERROR(VLOOKUP(AP174,AuctionMapping2019SEP_AUTOS!$D:$J,4,FALSE)," "),IFERROR(VLOOKUP(AO174,AuctionMapping2019SEP_LINES!$D:$K,5,FALSE)," "))</f>
        <v xml:space="preserve"> </v>
      </c>
      <c r="L174" t="str">
        <f>IF(H174="XFMR",IFERROR(VLOOKUP(AP174,AuctionMapping2019SEP_AUTOS!$D:$J,3,FALSE)," "),IFERROR(VLOOKUP(AO174,AuctionMapping2019SEP_LINES!$D:$K,4,FALSE)," "))</f>
        <v xml:space="preserve"> </v>
      </c>
      <c r="M174" t="s">
        <v>4966</v>
      </c>
      <c r="N174" t="s">
        <v>6527</v>
      </c>
      <c r="O174" t="s">
        <v>6530</v>
      </c>
      <c r="P174">
        <v>138</v>
      </c>
      <c r="Q174" t="s">
        <v>41</v>
      </c>
      <c r="R174">
        <v>1</v>
      </c>
      <c r="S174" t="s">
        <v>40</v>
      </c>
      <c r="T174" s="2">
        <v>41962.958333333343</v>
      </c>
      <c r="U174">
        <v>1.3779999999999999</v>
      </c>
      <c r="V174" s="2">
        <v>41961.579861111109</v>
      </c>
      <c r="W174">
        <v>1.3779999999999999</v>
      </c>
      <c r="X174" s="2">
        <v>41961.614016203697</v>
      </c>
      <c r="AA174" t="s">
        <v>6558</v>
      </c>
      <c r="AB174" s="2">
        <v>41961.579861111109</v>
      </c>
      <c r="AC174" t="s">
        <v>6785</v>
      </c>
      <c r="AD174" t="s">
        <v>6788</v>
      </c>
      <c r="AE174" t="s">
        <v>6956</v>
      </c>
      <c r="AF174" t="str">
        <f>IF(H174="XFMR",IFERROR(VLOOKUP(AP174,AuctionMapping2019SEP_AUTOS!$D:$J,6,FALSE)," "),IFERROR(VLOOKUP(AO174,AuctionMapping2019SEP_LINES!$D:$K,7,FALSE)," "))</f>
        <v xml:space="preserve"> </v>
      </c>
      <c r="AG174" t="str">
        <f>IF(H174="XFMR",IFERROR(VLOOKUP(AP174,AuctionMapping2019SEP_AUTOS!$D:$J,5,FALSE)," "),IFERROR(VLOOKUP(AO174,AuctionMapping2019SEP_LINES!$D:$K,6,FALSE)," "))</f>
        <v xml:space="preserve"> </v>
      </c>
      <c r="AH174" t="s">
        <v>4888</v>
      </c>
      <c r="AI174" t="s">
        <v>6527</v>
      </c>
      <c r="AJ174">
        <v>1</v>
      </c>
      <c r="AK174" t="s">
        <v>11385</v>
      </c>
      <c r="AL174" t="s">
        <v>11385</v>
      </c>
      <c r="AM174" s="2">
        <v>41962.579861111109</v>
      </c>
      <c r="AN174" t="s">
        <v>11525</v>
      </c>
      <c r="AO174" t="s">
        <v>13933</v>
      </c>
      <c r="AP174" t="str">
        <f t="shared" si="2"/>
        <v>BLUF_CRK-ABSO|ABSOBLUFC11</v>
      </c>
    </row>
    <row r="175" spans="1:42" x14ac:dyDescent="0.25">
      <c r="A175" s="1">
        <v>173</v>
      </c>
      <c r="B175" t="s">
        <v>40</v>
      </c>
      <c r="D175" t="str">
        <f>IF(H175="XFMR",IFERROR(VLOOKUP(AP175,AuctionMapping2019SEP_AUTOS!$D:$J,7,FALSE)," "),IFERROR(VLOOKUP(AO175,AuctionMapping2019SEP_LINES!$D:$K,8,FALSE)," "))</f>
        <v xml:space="preserve"> </v>
      </c>
      <c r="E175" t="s">
        <v>42</v>
      </c>
      <c r="G175" s="2">
        <v>41780.80972222222</v>
      </c>
      <c r="H175" t="s">
        <v>815</v>
      </c>
      <c r="I175" t="s">
        <v>4877</v>
      </c>
      <c r="K175" t="str">
        <f>IF(H175="XFMR",IFERROR(VLOOKUP(AP175,AuctionMapping2019SEP_AUTOS!$D:$J,4,FALSE)," "),IFERROR(VLOOKUP(AO175,AuctionMapping2019SEP_LINES!$D:$K,5,FALSE)," "))</f>
        <v xml:space="preserve"> </v>
      </c>
      <c r="L175" t="str">
        <f>IF(H175="XFMR",IFERROR(VLOOKUP(AP175,AuctionMapping2019SEP_AUTOS!$D:$J,3,FALSE)," "),IFERROR(VLOOKUP(AO175,AuctionMapping2019SEP_LINES!$D:$K,4,FALSE)," "))</f>
        <v xml:space="preserve"> </v>
      </c>
      <c r="M175" t="s">
        <v>4967</v>
      </c>
      <c r="N175" t="s">
        <v>6528</v>
      </c>
      <c r="O175" t="s">
        <v>6530</v>
      </c>
      <c r="P175">
        <v>138</v>
      </c>
      <c r="Q175" t="s">
        <v>41</v>
      </c>
      <c r="R175">
        <v>0.505</v>
      </c>
      <c r="S175" t="s">
        <v>40</v>
      </c>
      <c r="T175" s="2">
        <v>41780.933333333327</v>
      </c>
      <c r="U175">
        <v>0.64200000000000002</v>
      </c>
      <c r="V175" s="2">
        <v>41780.291666666657</v>
      </c>
      <c r="W175">
        <v>0.64200000000000002</v>
      </c>
      <c r="X175" s="2">
        <v>41773.468055555553</v>
      </c>
      <c r="AA175" t="s">
        <v>815</v>
      </c>
      <c r="AB175" s="2">
        <v>41780.304861111108</v>
      </c>
      <c r="AC175" t="s">
        <v>6785</v>
      </c>
      <c r="AD175" t="s">
        <v>6788</v>
      </c>
      <c r="AE175" t="s">
        <v>6957</v>
      </c>
      <c r="AF175" t="str">
        <f>IF(H175="XFMR",IFERROR(VLOOKUP(AP175,AuctionMapping2019SEP_AUTOS!$D:$J,6,FALSE)," "),IFERROR(VLOOKUP(AO175,AuctionMapping2019SEP_LINES!$D:$K,7,FALSE)," "))</f>
        <v xml:space="preserve"> </v>
      </c>
      <c r="AG175" t="str">
        <f>IF(H175="XFMR",IFERROR(VLOOKUP(AP175,AuctionMapping2019SEP_AUTOS!$D:$J,5,FALSE)," "),IFERROR(VLOOKUP(AO175,AuctionMapping2019SEP_LINES!$D:$K,6,FALSE)," "))</f>
        <v xml:space="preserve"> </v>
      </c>
      <c r="AJ175">
        <v>0.505</v>
      </c>
      <c r="AK175" t="s">
        <v>11385</v>
      </c>
      <c r="AL175" t="s">
        <v>11387</v>
      </c>
      <c r="AM175" s="2">
        <v>41780.80972222222</v>
      </c>
      <c r="AN175" t="s">
        <v>11526</v>
      </c>
      <c r="AO175" t="s">
        <v>13827</v>
      </c>
      <c r="AP175" t="str">
        <f t="shared" si="2"/>
        <v>BNBSW|MR1L</v>
      </c>
    </row>
    <row r="176" spans="1:42" x14ac:dyDescent="0.25">
      <c r="A176" s="1">
        <v>174</v>
      </c>
      <c r="B176" t="s">
        <v>40</v>
      </c>
      <c r="D176" t="str">
        <f>IF(H176="XFMR",IFERROR(VLOOKUP(AP176,AuctionMapping2019SEP_AUTOS!$D:$J,7,FALSE)," "),IFERROR(VLOOKUP(AO176,AuctionMapping2019SEP_LINES!$D:$K,8,FALSE)," "))</f>
        <v xml:space="preserve"> </v>
      </c>
      <c r="E176" t="s">
        <v>42</v>
      </c>
      <c r="G176" s="2">
        <v>41773.828472222223</v>
      </c>
      <c r="H176" t="s">
        <v>816</v>
      </c>
      <c r="I176" t="s">
        <v>4877</v>
      </c>
      <c r="K176" t="str">
        <f>IF(H176="XFMR",IFERROR(VLOOKUP(AP176,AuctionMapping2019SEP_AUTOS!$D:$J,4,FALSE)," "),IFERROR(VLOOKUP(AO176,AuctionMapping2019SEP_LINES!$D:$K,5,FALSE)," "))</f>
        <v xml:space="preserve"> </v>
      </c>
      <c r="L176" t="str">
        <f>IF(H176="XFMR",IFERROR(VLOOKUP(AP176,AuctionMapping2019SEP_AUTOS!$D:$J,3,FALSE)," "),IFERROR(VLOOKUP(AO176,AuctionMapping2019SEP_LINES!$D:$K,4,FALSE)," "))</f>
        <v xml:space="preserve"> </v>
      </c>
      <c r="M176" t="s">
        <v>4967</v>
      </c>
      <c r="N176" t="s">
        <v>6528</v>
      </c>
      <c r="O176" t="s">
        <v>6530</v>
      </c>
      <c r="P176">
        <v>138</v>
      </c>
      <c r="Q176" t="s">
        <v>41</v>
      </c>
      <c r="R176">
        <v>0.53600000000000003</v>
      </c>
      <c r="S176" t="s">
        <v>40</v>
      </c>
      <c r="T176" s="2">
        <v>41773.833333333343</v>
      </c>
      <c r="U176">
        <v>0.54200000000000004</v>
      </c>
      <c r="V176" s="2">
        <v>41773.291666666657</v>
      </c>
      <c r="W176">
        <v>0.54200000000000004</v>
      </c>
      <c r="X176" s="2">
        <v>41767.32708333333</v>
      </c>
      <c r="AA176" t="s">
        <v>816</v>
      </c>
      <c r="AB176" s="2">
        <v>41773.292361111111</v>
      </c>
      <c r="AC176" t="s">
        <v>6785</v>
      </c>
      <c r="AD176" t="s">
        <v>6788</v>
      </c>
      <c r="AE176" t="s">
        <v>6958</v>
      </c>
      <c r="AF176" t="str">
        <f>IF(H176="XFMR",IFERROR(VLOOKUP(AP176,AuctionMapping2019SEP_AUTOS!$D:$J,6,FALSE)," "),IFERROR(VLOOKUP(AO176,AuctionMapping2019SEP_LINES!$D:$K,7,FALSE)," "))</f>
        <v xml:space="preserve"> </v>
      </c>
      <c r="AG176" t="str">
        <f>IF(H176="XFMR",IFERROR(VLOOKUP(AP176,AuctionMapping2019SEP_AUTOS!$D:$J,5,FALSE)," "),IFERROR(VLOOKUP(AO176,AuctionMapping2019SEP_LINES!$D:$K,6,FALSE)," "))</f>
        <v xml:space="preserve"> </v>
      </c>
      <c r="AJ176">
        <v>0.53600000000000003</v>
      </c>
      <c r="AK176" t="s">
        <v>11385</v>
      </c>
      <c r="AL176" t="s">
        <v>11387</v>
      </c>
      <c r="AM176" s="2">
        <v>41773.828472222223</v>
      </c>
      <c r="AN176" t="s">
        <v>11526</v>
      </c>
      <c r="AO176" t="s">
        <v>13828</v>
      </c>
      <c r="AP176" t="str">
        <f t="shared" si="2"/>
        <v>BNBSW|MR2L</v>
      </c>
    </row>
    <row r="177" spans="1:42" x14ac:dyDescent="0.25">
      <c r="A177" s="1">
        <v>175</v>
      </c>
      <c r="B177" t="s">
        <v>40</v>
      </c>
      <c r="D177" t="str">
        <f>IF(H177="XFMR",IFERROR(VLOOKUP(AP177,AuctionMapping2019SEP_AUTOS!$D:$J,7,FALSE)," "),IFERROR(VLOOKUP(AO177,AuctionMapping2019SEP_LINES!$D:$K,8,FALSE)," "))</f>
        <v xml:space="preserve"> </v>
      </c>
      <c r="E177" t="s">
        <v>42</v>
      </c>
      <c r="G177" s="2">
        <v>41780.80972222222</v>
      </c>
      <c r="H177" t="s">
        <v>817</v>
      </c>
      <c r="I177" t="s">
        <v>4877</v>
      </c>
      <c r="K177" t="str">
        <f>IF(H177="XFMR",IFERROR(VLOOKUP(AP177,AuctionMapping2019SEP_AUTOS!$D:$J,4,FALSE)," "),IFERROR(VLOOKUP(AO177,AuctionMapping2019SEP_LINES!$D:$K,5,FALSE)," "))</f>
        <v xml:space="preserve"> </v>
      </c>
      <c r="L177" t="str">
        <f>IF(H177="XFMR",IFERROR(VLOOKUP(AP177,AuctionMapping2019SEP_AUTOS!$D:$J,3,FALSE)," "),IFERROR(VLOOKUP(AO177,AuctionMapping2019SEP_LINES!$D:$K,4,FALSE)," "))</f>
        <v xml:space="preserve"> </v>
      </c>
      <c r="M177" t="s">
        <v>4967</v>
      </c>
      <c r="N177" t="s">
        <v>6528</v>
      </c>
      <c r="O177" t="s">
        <v>6530</v>
      </c>
      <c r="P177">
        <v>13</v>
      </c>
      <c r="Q177" t="s">
        <v>41</v>
      </c>
      <c r="R177">
        <v>0.505</v>
      </c>
      <c r="S177" t="s">
        <v>40</v>
      </c>
      <c r="T177" s="2">
        <v>41780.933333333327</v>
      </c>
      <c r="U177">
        <v>0.64200000000000002</v>
      </c>
      <c r="V177" s="2">
        <v>41780.291666666657</v>
      </c>
      <c r="W177">
        <v>0.64200000000000002</v>
      </c>
      <c r="X177" s="2">
        <v>41773.468055555553</v>
      </c>
      <c r="AA177" t="s">
        <v>817</v>
      </c>
      <c r="AB177" s="2">
        <v>41780.304861111108</v>
      </c>
      <c r="AC177" t="s">
        <v>6785</v>
      </c>
      <c r="AD177" t="s">
        <v>6788</v>
      </c>
      <c r="AE177" t="s">
        <v>6959</v>
      </c>
      <c r="AF177" t="str">
        <f>IF(H177="XFMR",IFERROR(VLOOKUP(AP177,AuctionMapping2019SEP_AUTOS!$D:$J,6,FALSE)," "),IFERROR(VLOOKUP(AO177,AuctionMapping2019SEP_LINES!$D:$K,7,FALSE)," "))</f>
        <v xml:space="preserve"> </v>
      </c>
      <c r="AG177" t="str">
        <f>IF(H177="XFMR",IFERROR(VLOOKUP(AP177,AuctionMapping2019SEP_AUTOS!$D:$J,5,FALSE)," "),IFERROR(VLOOKUP(AO177,AuctionMapping2019SEP_LINES!$D:$K,6,FALSE)," "))</f>
        <v xml:space="preserve"> </v>
      </c>
      <c r="AJ177">
        <v>0.505</v>
      </c>
      <c r="AK177" t="s">
        <v>11385</v>
      </c>
      <c r="AL177" t="s">
        <v>11387</v>
      </c>
      <c r="AM177" s="2">
        <v>41780.80972222222</v>
      </c>
      <c r="AN177" t="s">
        <v>11526</v>
      </c>
      <c r="AO177" t="s">
        <v>13829</v>
      </c>
      <c r="AP177" t="str">
        <f t="shared" si="2"/>
        <v>BNBSW|MR1T</v>
      </c>
    </row>
    <row r="178" spans="1:42" x14ac:dyDescent="0.25">
      <c r="A178" s="1">
        <v>176</v>
      </c>
      <c r="B178" t="s">
        <v>40</v>
      </c>
      <c r="D178" t="str">
        <f>IF(H178="XFMR",IFERROR(VLOOKUP(AP178,AuctionMapping2019SEP_AUTOS!$D:$J,7,FALSE)," "),IFERROR(VLOOKUP(AO178,AuctionMapping2019SEP_LINES!$D:$K,8,FALSE)," "))</f>
        <v xml:space="preserve"> </v>
      </c>
      <c r="E178" t="s">
        <v>42</v>
      </c>
      <c r="G178" s="2">
        <v>41773.828472222223</v>
      </c>
      <c r="H178" t="s">
        <v>818</v>
      </c>
      <c r="I178" t="s">
        <v>4877</v>
      </c>
      <c r="K178" t="str">
        <f>IF(H178="XFMR",IFERROR(VLOOKUP(AP178,AuctionMapping2019SEP_AUTOS!$D:$J,4,FALSE)," "),IFERROR(VLOOKUP(AO178,AuctionMapping2019SEP_LINES!$D:$K,5,FALSE)," "))</f>
        <v xml:space="preserve"> </v>
      </c>
      <c r="L178" t="str">
        <f>IF(H178="XFMR",IFERROR(VLOOKUP(AP178,AuctionMapping2019SEP_AUTOS!$D:$J,3,FALSE)," "),IFERROR(VLOOKUP(AO178,AuctionMapping2019SEP_LINES!$D:$K,4,FALSE)," "))</f>
        <v xml:space="preserve"> </v>
      </c>
      <c r="M178" t="s">
        <v>4967</v>
      </c>
      <c r="N178" t="s">
        <v>6528</v>
      </c>
      <c r="O178" t="s">
        <v>6530</v>
      </c>
      <c r="P178">
        <v>13</v>
      </c>
      <c r="Q178" t="s">
        <v>41</v>
      </c>
      <c r="R178">
        <v>0.53600000000000003</v>
      </c>
      <c r="S178" t="s">
        <v>40</v>
      </c>
      <c r="T178" s="2">
        <v>41773.833333333343</v>
      </c>
      <c r="U178">
        <v>0.54200000000000004</v>
      </c>
      <c r="V178" s="2">
        <v>41773.291666666657</v>
      </c>
      <c r="W178">
        <v>0.54200000000000004</v>
      </c>
      <c r="X178" s="2">
        <v>41767.32708333333</v>
      </c>
      <c r="AA178" t="s">
        <v>818</v>
      </c>
      <c r="AB178" s="2">
        <v>41773.292361111111</v>
      </c>
      <c r="AC178" t="s">
        <v>6785</v>
      </c>
      <c r="AD178" t="s">
        <v>6788</v>
      </c>
      <c r="AE178" t="s">
        <v>6960</v>
      </c>
      <c r="AF178" t="str">
        <f>IF(H178="XFMR",IFERROR(VLOOKUP(AP178,AuctionMapping2019SEP_AUTOS!$D:$J,6,FALSE)," "),IFERROR(VLOOKUP(AO178,AuctionMapping2019SEP_LINES!$D:$K,7,FALSE)," "))</f>
        <v xml:space="preserve"> </v>
      </c>
      <c r="AG178" t="str">
        <f>IF(H178="XFMR",IFERROR(VLOOKUP(AP178,AuctionMapping2019SEP_AUTOS!$D:$J,5,FALSE)," "),IFERROR(VLOOKUP(AO178,AuctionMapping2019SEP_LINES!$D:$K,6,FALSE)," "))</f>
        <v xml:space="preserve"> </v>
      </c>
      <c r="AJ178">
        <v>0.53600000000000003</v>
      </c>
      <c r="AK178" t="s">
        <v>11385</v>
      </c>
      <c r="AL178" t="s">
        <v>11387</v>
      </c>
      <c r="AM178" s="2">
        <v>41773.828472222223</v>
      </c>
      <c r="AN178" t="s">
        <v>11526</v>
      </c>
      <c r="AO178" t="s">
        <v>13830</v>
      </c>
      <c r="AP178" t="str">
        <f t="shared" si="2"/>
        <v>BNBSW|MR2T</v>
      </c>
    </row>
    <row r="179" spans="1:42" x14ac:dyDescent="0.25">
      <c r="A179" s="1">
        <v>177</v>
      </c>
      <c r="B179" t="s">
        <v>40</v>
      </c>
      <c r="D179" t="str">
        <f>IF(H179="XFMR",IFERROR(VLOOKUP(AP179,AuctionMapping2019SEP_AUTOS!$D:$J,7,FALSE)," "),IFERROR(VLOOKUP(AO179,AuctionMapping2019SEP_LINES!$D:$K,8,FALSE)," "))</f>
        <v xml:space="preserve"> </v>
      </c>
      <c r="E179" t="s">
        <v>42</v>
      </c>
      <c r="G179" s="2">
        <v>41780.80972222222</v>
      </c>
      <c r="H179" t="s">
        <v>819</v>
      </c>
      <c r="I179" t="s">
        <v>4877</v>
      </c>
      <c r="K179" t="str">
        <f>IF(H179="XFMR",IFERROR(VLOOKUP(AP179,AuctionMapping2019SEP_AUTOS!$D:$J,4,FALSE)," "),IFERROR(VLOOKUP(AO179,AuctionMapping2019SEP_LINES!$D:$K,5,FALSE)," "))</f>
        <v xml:space="preserve"> </v>
      </c>
      <c r="L179" t="str">
        <f>IF(H179="XFMR",IFERROR(VLOOKUP(AP179,AuctionMapping2019SEP_AUTOS!$D:$J,3,FALSE)," "),IFERROR(VLOOKUP(AO179,AuctionMapping2019SEP_LINES!$D:$K,4,FALSE)," "))</f>
        <v xml:space="preserve"> </v>
      </c>
      <c r="M179" t="s">
        <v>4967</v>
      </c>
      <c r="N179" t="s">
        <v>6528</v>
      </c>
      <c r="O179" t="s">
        <v>6530</v>
      </c>
      <c r="P179">
        <v>345</v>
      </c>
      <c r="Q179" t="s">
        <v>41</v>
      </c>
      <c r="R179">
        <v>0.505</v>
      </c>
      <c r="S179" t="s">
        <v>40</v>
      </c>
      <c r="T179" s="2">
        <v>41780.933333333327</v>
      </c>
      <c r="U179">
        <v>0.64200000000000002</v>
      </c>
      <c r="V179" s="2">
        <v>41780.291666666657</v>
      </c>
      <c r="W179">
        <v>0.64200000000000002</v>
      </c>
      <c r="X179" s="2">
        <v>41773.468055555553</v>
      </c>
      <c r="AA179" t="s">
        <v>819</v>
      </c>
      <c r="AB179" s="2">
        <v>41780.304861111108</v>
      </c>
      <c r="AC179" t="s">
        <v>6785</v>
      </c>
      <c r="AD179" t="s">
        <v>6788</v>
      </c>
      <c r="AE179" t="s">
        <v>6961</v>
      </c>
      <c r="AF179" t="str">
        <f>IF(H179="XFMR",IFERROR(VLOOKUP(AP179,AuctionMapping2019SEP_AUTOS!$D:$J,6,FALSE)," "),IFERROR(VLOOKUP(AO179,AuctionMapping2019SEP_LINES!$D:$K,7,FALSE)," "))</f>
        <v xml:space="preserve"> </v>
      </c>
      <c r="AG179" t="str">
        <f>IF(H179="XFMR",IFERROR(VLOOKUP(AP179,AuctionMapping2019SEP_AUTOS!$D:$J,5,FALSE)," "),IFERROR(VLOOKUP(AO179,AuctionMapping2019SEP_LINES!$D:$K,6,FALSE)," "))</f>
        <v xml:space="preserve"> </v>
      </c>
      <c r="AJ179">
        <v>0.505</v>
      </c>
      <c r="AK179" t="s">
        <v>11385</v>
      </c>
      <c r="AL179" t="s">
        <v>11387</v>
      </c>
      <c r="AM179" s="2">
        <v>41780.80972222222</v>
      </c>
      <c r="AN179" t="s">
        <v>11526</v>
      </c>
      <c r="AO179" t="s">
        <v>13831</v>
      </c>
      <c r="AP179" t="str">
        <f t="shared" si="2"/>
        <v>BNBSW|MR1H</v>
      </c>
    </row>
    <row r="180" spans="1:42" x14ac:dyDescent="0.25">
      <c r="A180" s="1">
        <v>178</v>
      </c>
      <c r="B180" t="s">
        <v>40</v>
      </c>
      <c r="D180" t="str">
        <f>IF(H180="XFMR",IFERROR(VLOOKUP(AP180,AuctionMapping2019SEP_AUTOS!$D:$J,7,FALSE)," "),IFERROR(VLOOKUP(AO180,AuctionMapping2019SEP_LINES!$D:$K,8,FALSE)," "))</f>
        <v xml:space="preserve"> </v>
      </c>
      <c r="E180" t="s">
        <v>42</v>
      </c>
      <c r="G180" s="2">
        <v>41773.828472222223</v>
      </c>
      <c r="H180" t="s">
        <v>820</v>
      </c>
      <c r="I180" t="s">
        <v>4877</v>
      </c>
      <c r="K180" t="str">
        <f>IF(H180="XFMR",IFERROR(VLOOKUP(AP180,AuctionMapping2019SEP_AUTOS!$D:$J,4,FALSE)," "),IFERROR(VLOOKUP(AO180,AuctionMapping2019SEP_LINES!$D:$K,5,FALSE)," "))</f>
        <v xml:space="preserve"> </v>
      </c>
      <c r="L180" t="str">
        <f>IF(H180="XFMR",IFERROR(VLOOKUP(AP180,AuctionMapping2019SEP_AUTOS!$D:$J,3,FALSE)," "),IFERROR(VLOOKUP(AO180,AuctionMapping2019SEP_LINES!$D:$K,4,FALSE)," "))</f>
        <v xml:space="preserve"> </v>
      </c>
      <c r="M180" t="s">
        <v>4967</v>
      </c>
      <c r="N180" t="s">
        <v>6528</v>
      </c>
      <c r="O180" t="s">
        <v>6530</v>
      </c>
      <c r="P180">
        <v>345</v>
      </c>
      <c r="Q180" t="s">
        <v>41</v>
      </c>
      <c r="R180">
        <v>0.53600000000000003</v>
      </c>
      <c r="S180" t="s">
        <v>40</v>
      </c>
      <c r="T180" s="2">
        <v>41773.833333333343</v>
      </c>
      <c r="U180">
        <v>0.54200000000000004</v>
      </c>
      <c r="V180" s="2">
        <v>41773.291666666657</v>
      </c>
      <c r="W180">
        <v>0.54200000000000004</v>
      </c>
      <c r="X180" s="2">
        <v>41767.32708333333</v>
      </c>
      <c r="AA180" t="s">
        <v>820</v>
      </c>
      <c r="AB180" s="2">
        <v>41773.292361111111</v>
      </c>
      <c r="AC180" t="s">
        <v>6785</v>
      </c>
      <c r="AD180" t="s">
        <v>6788</v>
      </c>
      <c r="AE180" t="s">
        <v>6962</v>
      </c>
      <c r="AF180" t="str">
        <f>IF(H180="XFMR",IFERROR(VLOOKUP(AP180,AuctionMapping2019SEP_AUTOS!$D:$J,6,FALSE)," "),IFERROR(VLOOKUP(AO180,AuctionMapping2019SEP_LINES!$D:$K,7,FALSE)," "))</f>
        <v xml:space="preserve"> </v>
      </c>
      <c r="AG180" t="str">
        <f>IF(H180="XFMR",IFERROR(VLOOKUP(AP180,AuctionMapping2019SEP_AUTOS!$D:$J,5,FALSE)," "),IFERROR(VLOOKUP(AO180,AuctionMapping2019SEP_LINES!$D:$K,6,FALSE)," "))</f>
        <v xml:space="preserve"> </v>
      </c>
      <c r="AJ180">
        <v>0.53600000000000003</v>
      </c>
      <c r="AK180" t="s">
        <v>11385</v>
      </c>
      <c r="AL180" t="s">
        <v>11387</v>
      </c>
      <c r="AM180" s="2">
        <v>41773.828472222223</v>
      </c>
      <c r="AN180" t="s">
        <v>11526</v>
      </c>
      <c r="AO180" t="s">
        <v>13832</v>
      </c>
      <c r="AP180" t="str">
        <f t="shared" si="2"/>
        <v>BNBSW|MR2H</v>
      </c>
    </row>
    <row r="181" spans="1:42" x14ac:dyDescent="0.25">
      <c r="A181" s="1">
        <v>179</v>
      </c>
      <c r="B181" t="s">
        <v>40</v>
      </c>
      <c r="D181" t="str">
        <f>IF(H181="XFMR",IFERROR(VLOOKUP(AP181,AuctionMapping2019SEP_AUTOS!$D:$J,7,FALSE)," "),IFERROR(VLOOKUP(AO181,AuctionMapping2019SEP_LINES!$D:$K,8,FALSE)," "))</f>
        <v xml:space="preserve"> </v>
      </c>
      <c r="E181" t="s">
        <v>42</v>
      </c>
      <c r="G181" s="2">
        <v>41779.445138888892</v>
      </c>
      <c r="H181" t="s">
        <v>821</v>
      </c>
      <c r="I181" t="s">
        <v>4877</v>
      </c>
      <c r="K181" t="str">
        <f>IF(H181="XFMR",IFERROR(VLOOKUP(AP181,AuctionMapping2019SEP_AUTOS!$D:$J,4,FALSE)," "),IFERROR(VLOOKUP(AO181,AuctionMapping2019SEP_LINES!$D:$K,5,FALSE)," "))</f>
        <v xml:space="preserve"> </v>
      </c>
      <c r="L181" t="str">
        <f>IF(H181="XFMR",IFERROR(VLOOKUP(AP181,AuctionMapping2019SEP_AUTOS!$D:$J,3,FALSE)," "),IFERROR(VLOOKUP(AO181,AuctionMapping2019SEP_LINES!$D:$K,4,FALSE)," "))</f>
        <v xml:space="preserve"> </v>
      </c>
      <c r="M181" t="s">
        <v>4968</v>
      </c>
      <c r="N181" t="s">
        <v>6528</v>
      </c>
      <c r="O181" t="s">
        <v>6530</v>
      </c>
      <c r="P181">
        <v>12</v>
      </c>
      <c r="Q181" t="s">
        <v>41</v>
      </c>
      <c r="R181">
        <v>8.1210000000000004</v>
      </c>
      <c r="S181" t="s">
        <v>40</v>
      </c>
      <c r="T181" s="2">
        <v>41779.5</v>
      </c>
      <c r="U181">
        <v>8.2080000000000002</v>
      </c>
      <c r="V181" s="2">
        <v>41771.291666666657</v>
      </c>
      <c r="W181">
        <v>8.2080000000000002</v>
      </c>
      <c r="X181" s="2">
        <v>41740.427777777782</v>
      </c>
      <c r="AA181" t="s">
        <v>821</v>
      </c>
      <c r="AB181" s="2">
        <v>41771.324305555558</v>
      </c>
      <c r="AC181" t="s">
        <v>6785</v>
      </c>
      <c r="AD181" t="s">
        <v>6788</v>
      </c>
      <c r="AE181" t="s">
        <v>6963</v>
      </c>
      <c r="AF181" t="str">
        <f>IF(H181="XFMR",IFERROR(VLOOKUP(AP181,AuctionMapping2019SEP_AUTOS!$D:$J,6,FALSE)," "),IFERROR(VLOOKUP(AO181,AuctionMapping2019SEP_LINES!$D:$K,7,FALSE)," "))</f>
        <v xml:space="preserve"> </v>
      </c>
      <c r="AG181" t="str">
        <f>IF(H181="XFMR",IFERROR(VLOOKUP(AP181,AuctionMapping2019SEP_AUTOS!$D:$J,5,FALSE)," "),IFERROR(VLOOKUP(AO181,AuctionMapping2019SEP_LINES!$D:$K,6,FALSE)," "))</f>
        <v xml:space="preserve"> </v>
      </c>
      <c r="AJ181">
        <v>8.1210000000000004</v>
      </c>
      <c r="AK181" t="s">
        <v>11385</v>
      </c>
      <c r="AL181" t="s">
        <v>11387</v>
      </c>
      <c r="AM181" s="2">
        <v>41779.445138888892</v>
      </c>
      <c r="AN181" t="s">
        <v>11527</v>
      </c>
      <c r="AO181" t="s">
        <v>13934</v>
      </c>
      <c r="AP181" t="str">
        <f t="shared" si="2"/>
        <v>BNDVS|DT1T</v>
      </c>
    </row>
    <row r="182" spans="1:42" x14ac:dyDescent="0.25">
      <c r="A182" s="1">
        <v>180</v>
      </c>
      <c r="B182" t="s">
        <v>40</v>
      </c>
      <c r="D182" t="str">
        <f>IF(H182="XFMR",IFERROR(VLOOKUP(AP182,AuctionMapping2019SEP_AUTOS!$D:$J,7,FALSE)," "),IFERROR(VLOOKUP(AO182,AuctionMapping2019SEP_LINES!$D:$K,8,FALSE)," "))</f>
        <v xml:space="preserve"> </v>
      </c>
      <c r="E182" t="s">
        <v>42</v>
      </c>
      <c r="G182" s="2">
        <v>41779.445138888892</v>
      </c>
      <c r="H182" t="s">
        <v>822</v>
      </c>
      <c r="I182" t="s">
        <v>4877</v>
      </c>
      <c r="K182" t="str">
        <f>IF(H182="XFMR",IFERROR(VLOOKUP(AP182,AuctionMapping2019SEP_AUTOS!$D:$J,4,FALSE)," "),IFERROR(VLOOKUP(AO182,AuctionMapping2019SEP_LINES!$D:$K,5,FALSE)," "))</f>
        <v xml:space="preserve"> </v>
      </c>
      <c r="L182" t="str">
        <f>IF(H182="XFMR",IFERROR(VLOOKUP(AP182,AuctionMapping2019SEP_AUTOS!$D:$J,3,FALSE)," "),IFERROR(VLOOKUP(AO182,AuctionMapping2019SEP_LINES!$D:$K,4,FALSE)," "))</f>
        <v xml:space="preserve"> </v>
      </c>
      <c r="M182" t="s">
        <v>4968</v>
      </c>
      <c r="N182" t="s">
        <v>6528</v>
      </c>
      <c r="O182" t="s">
        <v>6530</v>
      </c>
      <c r="P182">
        <v>138</v>
      </c>
      <c r="Q182" t="s">
        <v>41</v>
      </c>
      <c r="R182">
        <v>8.1210000000000004</v>
      </c>
      <c r="S182" t="s">
        <v>40</v>
      </c>
      <c r="T182" s="2">
        <v>41779.5</v>
      </c>
      <c r="U182">
        <v>8.2080000000000002</v>
      </c>
      <c r="V182" s="2">
        <v>41771.291666666657</v>
      </c>
      <c r="W182">
        <v>8.2080000000000002</v>
      </c>
      <c r="X182" s="2">
        <v>41740.427777777782</v>
      </c>
      <c r="AA182" t="s">
        <v>822</v>
      </c>
      <c r="AB182" s="2">
        <v>41771.324305555558</v>
      </c>
      <c r="AC182" t="s">
        <v>6785</v>
      </c>
      <c r="AD182" t="s">
        <v>6788</v>
      </c>
      <c r="AE182" t="s">
        <v>6964</v>
      </c>
      <c r="AF182" t="str">
        <f>IF(H182="XFMR",IFERROR(VLOOKUP(AP182,AuctionMapping2019SEP_AUTOS!$D:$J,6,FALSE)," "),IFERROR(VLOOKUP(AO182,AuctionMapping2019SEP_LINES!$D:$K,7,FALSE)," "))</f>
        <v xml:space="preserve"> </v>
      </c>
      <c r="AG182" t="str">
        <f>IF(H182="XFMR",IFERROR(VLOOKUP(AP182,AuctionMapping2019SEP_AUTOS!$D:$J,5,FALSE)," "),IFERROR(VLOOKUP(AO182,AuctionMapping2019SEP_LINES!$D:$K,6,FALSE)," "))</f>
        <v xml:space="preserve"> </v>
      </c>
      <c r="AJ182">
        <v>8.1210000000000004</v>
      </c>
      <c r="AK182" t="s">
        <v>11385</v>
      </c>
      <c r="AL182" t="s">
        <v>11387</v>
      </c>
      <c r="AM182" s="2">
        <v>41779.445138888892</v>
      </c>
      <c r="AN182" t="s">
        <v>11527</v>
      </c>
      <c r="AO182" t="s">
        <v>13935</v>
      </c>
      <c r="AP182" t="str">
        <f t="shared" si="2"/>
        <v>BNDVS|DT1L</v>
      </c>
    </row>
    <row r="183" spans="1:42" x14ac:dyDescent="0.25">
      <c r="A183" s="1">
        <v>181</v>
      </c>
      <c r="B183" t="s">
        <v>40</v>
      </c>
      <c r="D183" t="str">
        <f>IF(H183="XFMR",IFERROR(VLOOKUP(AP183,AuctionMapping2019SEP_AUTOS!$D:$J,7,FALSE)," "),IFERROR(VLOOKUP(AO183,AuctionMapping2019SEP_LINES!$D:$K,8,FALSE)," "))</f>
        <v xml:space="preserve"> </v>
      </c>
      <c r="E183" t="s">
        <v>42</v>
      </c>
      <c r="G183" s="2">
        <v>41779.445138888892</v>
      </c>
      <c r="H183" t="s">
        <v>823</v>
      </c>
      <c r="I183" t="s">
        <v>4877</v>
      </c>
      <c r="K183" t="str">
        <f>IF(H183="XFMR",IFERROR(VLOOKUP(AP183,AuctionMapping2019SEP_AUTOS!$D:$J,4,FALSE)," "),IFERROR(VLOOKUP(AO183,AuctionMapping2019SEP_LINES!$D:$K,5,FALSE)," "))</f>
        <v xml:space="preserve"> </v>
      </c>
      <c r="L183" t="str">
        <f>IF(H183="XFMR",IFERROR(VLOOKUP(AP183,AuctionMapping2019SEP_AUTOS!$D:$J,3,FALSE)," "),IFERROR(VLOOKUP(AO183,AuctionMapping2019SEP_LINES!$D:$K,4,FALSE)," "))</f>
        <v xml:space="preserve"> </v>
      </c>
      <c r="M183" t="s">
        <v>4968</v>
      </c>
      <c r="N183" t="s">
        <v>6528</v>
      </c>
      <c r="O183" t="s">
        <v>6530</v>
      </c>
      <c r="P183">
        <v>345</v>
      </c>
      <c r="Q183" t="s">
        <v>41</v>
      </c>
      <c r="R183">
        <v>8.1210000000000004</v>
      </c>
      <c r="S183" t="s">
        <v>40</v>
      </c>
      <c r="T183" s="2">
        <v>41779.5</v>
      </c>
      <c r="U183">
        <v>8.2080000000000002</v>
      </c>
      <c r="V183" s="2">
        <v>41771.291666666657</v>
      </c>
      <c r="W183">
        <v>8.2080000000000002</v>
      </c>
      <c r="X183" s="2">
        <v>41740.427777777782</v>
      </c>
      <c r="AA183" t="s">
        <v>823</v>
      </c>
      <c r="AB183" s="2">
        <v>41771.324305555558</v>
      </c>
      <c r="AC183" t="s">
        <v>6785</v>
      </c>
      <c r="AD183" t="s">
        <v>6788</v>
      </c>
      <c r="AE183" t="s">
        <v>6965</v>
      </c>
      <c r="AF183" t="str">
        <f>IF(H183="XFMR",IFERROR(VLOOKUP(AP183,AuctionMapping2019SEP_AUTOS!$D:$J,6,FALSE)," "),IFERROR(VLOOKUP(AO183,AuctionMapping2019SEP_LINES!$D:$K,7,FALSE)," "))</f>
        <v xml:space="preserve"> </v>
      </c>
      <c r="AG183" t="str">
        <f>IF(H183="XFMR",IFERROR(VLOOKUP(AP183,AuctionMapping2019SEP_AUTOS!$D:$J,5,FALSE)," "),IFERROR(VLOOKUP(AO183,AuctionMapping2019SEP_LINES!$D:$K,6,FALSE)," "))</f>
        <v xml:space="preserve"> </v>
      </c>
      <c r="AJ183">
        <v>8.1210000000000004</v>
      </c>
      <c r="AK183" t="s">
        <v>11385</v>
      </c>
      <c r="AL183" t="s">
        <v>11387</v>
      </c>
      <c r="AM183" s="2">
        <v>41779.445138888892</v>
      </c>
      <c r="AN183" t="s">
        <v>11527</v>
      </c>
      <c r="AO183" t="s">
        <v>13936</v>
      </c>
      <c r="AP183" t="str">
        <f t="shared" si="2"/>
        <v>BNDVS|DT1H</v>
      </c>
    </row>
    <row r="184" spans="1:42" x14ac:dyDescent="0.25">
      <c r="A184" s="1">
        <v>182</v>
      </c>
      <c r="B184" t="s">
        <v>40</v>
      </c>
      <c r="D184" t="str">
        <f>IF(H184="XFMR",IFERROR(VLOOKUP(AP184,AuctionMapping2019SEP_AUTOS!$D:$J,7,FALSE)," "),IFERROR(VLOOKUP(AO184,AuctionMapping2019SEP_LINES!$D:$K,8,FALSE)," "))</f>
        <v xml:space="preserve"> </v>
      </c>
      <c r="E184" t="s">
        <v>42</v>
      </c>
      <c r="F184" t="s">
        <v>623</v>
      </c>
      <c r="G184" s="2">
        <v>41913.703472222223</v>
      </c>
      <c r="H184" t="s">
        <v>824</v>
      </c>
      <c r="I184" t="s">
        <v>4878</v>
      </c>
      <c r="K184" t="str">
        <f>IF(H184="XFMR",IFERROR(VLOOKUP(AP184,AuctionMapping2019SEP_AUTOS!$D:$J,4,FALSE)," "),IFERROR(VLOOKUP(AO184,AuctionMapping2019SEP_LINES!$D:$K,5,FALSE)," "))</f>
        <v xml:space="preserve"> </v>
      </c>
      <c r="L184" t="str">
        <f>IF(H184="XFMR",IFERROR(VLOOKUP(AP184,AuctionMapping2019SEP_AUTOS!$D:$J,3,FALSE)," "),IFERROR(VLOOKUP(AO184,AuctionMapping2019SEP_LINES!$D:$K,4,FALSE)," "))</f>
        <v xml:space="preserve"> </v>
      </c>
      <c r="M184" t="s">
        <v>4968</v>
      </c>
      <c r="N184" t="s">
        <v>6528</v>
      </c>
      <c r="O184" t="s">
        <v>6530</v>
      </c>
      <c r="P184">
        <v>138</v>
      </c>
      <c r="Q184" t="s">
        <v>41</v>
      </c>
      <c r="R184">
        <v>15.396000000000001</v>
      </c>
      <c r="S184" t="s">
        <v>41</v>
      </c>
      <c r="T184" s="2">
        <v>41913.75</v>
      </c>
      <c r="U184">
        <v>15.458</v>
      </c>
      <c r="V184" s="2">
        <v>41898.291666666657</v>
      </c>
      <c r="W184">
        <v>15.458</v>
      </c>
      <c r="X184" s="2">
        <v>41849.421527777777</v>
      </c>
      <c r="AA184" t="s">
        <v>824</v>
      </c>
      <c r="AB184" s="2">
        <v>41898.307638888888</v>
      </c>
      <c r="AC184" t="s">
        <v>6785</v>
      </c>
      <c r="AD184" t="s">
        <v>6787</v>
      </c>
      <c r="AE184" t="s">
        <v>6966</v>
      </c>
      <c r="AF184" t="str">
        <f>IF(H184="XFMR",IFERROR(VLOOKUP(AP184,AuctionMapping2019SEP_AUTOS!$D:$J,6,FALSE)," "),IFERROR(VLOOKUP(AO184,AuctionMapping2019SEP_LINES!$D:$K,7,FALSE)," "))</f>
        <v xml:space="preserve"> </v>
      </c>
      <c r="AG184" t="str">
        <f>IF(H184="XFMR",IFERROR(VLOOKUP(AP184,AuctionMapping2019SEP_AUTOS!$D:$J,5,FALSE)," "),IFERROR(VLOOKUP(AO184,AuctionMapping2019SEP_LINES!$D:$K,6,FALSE)," "))</f>
        <v xml:space="preserve"> </v>
      </c>
      <c r="AH184" t="s">
        <v>5496</v>
      </c>
      <c r="AI184" t="s">
        <v>6528</v>
      </c>
      <c r="AJ184">
        <v>15.396000000000001</v>
      </c>
      <c r="AK184" t="s">
        <v>11384</v>
      </c>
      <c r="AL184" t="s">
        <v>11384</v>
      </c>
      <c r="AM184" s="2">
        <v>41913.703472222223</v>
      </c>
      <c r="AN184" t="s">
        <v>11528</v>
      </c>
      <c r="AO184" t="s">
        <v>13937</v>
      </c>
      <c r="AP184" t="str">
        <f t="shared" si="2"/>
        <v>BNDVS-ROSEHILL|ROSEBEN1</v>
      </c>
    </row>
    <row r="185" spans="1:42" x14ac:dyDescent="0.25">
      <c r="A185" s="1">
        <v>183</v>
      </c>
      <c r="B185" t="s">
        <v>41</v>
      </c>
      <c r="D185" t="str">
        <f>IF(H185="XFMR",IFERROR(VLOOKUP(AP185,AuctionMapping2019SEP_AUTOS!$D:$J,7,FALSE)," "),IFERROR(VLOOKUP(AO185,AuctionMapping2019SEP_LINES!$D:$K,8,FALSE)," "))</f>
        <v xml:space="preserve"> </v>
      </c>
      <c r="E185" t="s">
        <v>42</v>
      </c>
      <c r="G185" s="2">
        <v>41912.916770833333</v>
      </c>
      <c r="H185" t="s">
        <v>825</v>
      </c>
      <c r="I185" t="s">
        <v>4878</v>
      </c>
      <c r="K185" t="str">
        <f>IF(H185="XFMR",IFERROR(VLOOKUP(AP185,AuctionMapping2019SEP_AUTOS!$D:$J,4,FALSE)," "),IFERROR(VLOOKUP(AO185,AuctionMapping2019SEP_LINES!$D:$K,5,FALSE)," "))</f>
        <v xml:space="preserve"> </v>
      </c>
      <c r="L185" t="str">
        <f>IF(H185="XFMR",IFERROR(VLOOKUP(AP185,AuctionMapping2019SEP_AUTOS!$D:$J,3,FALSE)," "),IFERROR(VLOOKUP(AO185,AuctionMapping2019SEP_LINES!$D:$K,4,FALSE)," "))</f>
        <v xml:space="preserve"> </v>
      </c>
      <c r="M185" t="s">
        <v>4968</v>
      </c>
      <c r="N185" t="s">
        <v>6528</v>
      </c>
      <c r="O185" t="s">
        <v>6530</v>
      </c>
      <c r="P185">
        <v>138</v>
      </c>
      <c r="Q185" t="s">
        <v>41</v>
      </c>
      <c r="R185">
        <v>14.609</v>
      </c>
      <c r="S185" t="s">
        <v>41</v>
      </c>
      <c r="T185" s="2">
        <v>41913.75</v>
      </c>
      <c r="U185">
        <v>15.458</v>
      </c>
      <c r="V185" s="2">
        <v>41898.291666666657</v>
      </c>
      <c r="W185">
        <v>15.458</v>
      </c>
      <c r="X185" s="2">
        <v>41849.421527777777</v>
      </c>
      <c r="AA185" t="s">
        <v>825</v>
      </c>
      <c r="AB185" s="2">
        <v>41898.307638888888</v>
      </c>
      <c r="AC185" t="s">
        <v>6785</v>
      </c>
      <c r="AD185" t="s">
        <v>6787</v>
      </c>
      <c r="AE185" t="s">
        <v>6966</v>
      </c>
      <c r="AF185" t="str">
        <f>IF(H185="XFMR",IFERROR(VLOOKUP(AP185,AuctionMapping2019SEP_AUTOS!$D:$J,6,FALSE)," "),IFERROR(VLOOKUP(AO185,AuctionMapping2019SEP_LINES!$D:$K,7,FALSE)," "))</f>
        <v xml:space="preserve"> </v>
      </c>
      <c r="AG185" t="str">
        <f>IF(H185="XFMR",IFERROR(VLOOKUP(AP185,AuctionMapping2019SEP_AUTOS!$D:$J,5,FALSE)," "),IFERROR(VLOOKUP(AO185,AuctionMapping2019SEP_LINES!$D:$K,6,FALSE)," "))</f>
        <v xml:space="preserve"> </v>
      </c>
      <c r="AH185" t="s">
        <v>5659</v>
      </c>
      <c r="AI185" t="s">
        <v>6528</v>
      </c>
      <c r="AJ185">
        <v>14.609</v>
      </c>
      <c r="AK185" t="s">
        <v>11384</v>
      </c>
      <c r="AL185" t="s">
        <v>11384</v>
      </c>
      <c r="AM185" s="2">
        <v>41912.916770833333</v>
      </c>
      <c r="AN185" t="s">
        <v>11529</v>
      </c>
      <c r="AO185" t="s">
        <v>13938</v>
      </c>
      <c r="AP185" t="str">
        <f t="shared" si="2"/>
        <v>BNDVS-WYNJOYCE|WJBEN1</v>
      </c>
    </row>
    <row r="186" spans="1:42" x14ac:dyDescent="0.25">
      <c r="A186" s="1">
        <v>184</v>
      </c>
      <c r="B186" t="s">
        <v>40</v>
      </c>
      <c r="D186" t="str">
        <f>IF(H186="XFMR",IFERROR(VLOOKUP(AP186,AuctionMapping2019SEP_AUTOS!$D:$J,7,FALSE)," "),IFERROR(VLOOKUP(AO186,AuctionMapping2019SEP_LINES!$D:$K,8,FALSE)," "))</f>
        <v xml:space="preserve"> </v>
      </c>
      <c r="E186" t="s">
        <v>75</v>
      </c>
      <c r="F186" t="s">
        <v>632</v>
      </c>
      <c r="G186" s="2">
        <v>41891.530555555553</v>
      </c>
      <c r="H186" t="s">
        <v>826</v>
      </c>
      <c r="I186" t="s">
        <v>4877</v>
      </c>
      <c r="K186" t="str">
        <f>IF(H186="XFMR",IFERROR(VLOOKUP(AP186,AuctionMapping2019SEP_AUTOS!$D:$J,4,FALSE)," "),IFERROR(VLOOKUP(AO186,AuctionMapping2019SEP_LINES!$D:$K,5,FALSE)," "))</f>
        <v xml:space="preserve"> </v>
      </c>
      <c r="L186" t="str">
        <f>IF(H186="XFMR",IFERROR(VLOOKUP(AP186,AuctionMapping2019SEP_AUTOS!$D:$J,3,FALSE)," "),IFERROR(VLOOKUP(AO186,AuctionMapping2019SEP_LINES!$D:$K,4,FALSE)," "))</f>
        <v xml:space="preserve"> </v>
      </c>
      <c r="M186" t="s">
        <v>4969</v>
      </c>
      <c r="N186" t="s">
        <v>6528</v>
      </c>
      <c r="O186" t="s">
        <v>6530</v>
      </c>
      <c r="P186">
        <v>138</v>
      </c>
      <c r="Q186" t="s">
        <v>41</v>
      </c>
      <c r="R186">
        <v>0.19400000000000001</v>
      </c>
      <c r="S186" t="s">
        <v>41</v>
      </c>
      <c r="T186" s="2">
        <v>41891.583333333343</v>
      </c>
      <c r="U186">
        <v>0.25</v>
      </c>
      <c r="V186" s="2">
        <v>41891.333333333343</v>
      </c>
      <c r="W186">
        <v>0.25</v>
      </c>
      <c r="X186" s="2">
        <v>41865.340277777781</v>
      </c>
      <c r="AA186" t="s">
        <v>826</v>
      </c>
      <c r="AB186" s="2">
        <v>41891.336111111108</v>
      </c>
      <c r="AC186" t="s">
        <v>6785</v>
      </c>
      <c r="AD186" t="s">
        <v>6787</v>
      </c>
      <c r="AE186" t="s">
        <v>6967</v>
      </c>
      <c r="AF186" t="str">
        <f>IF(H186="XFMR",IFERROR(VLOOKUP(AP186,AuctionMapping2019SEP_AUTOS!$D:$J,6,FALSE)," "),IFERROR(VLOOKUP(AO186,AuctionMapping2019SEP_LINES!$D:$K,7,FALSE)," "))</f>
        <v xml:space="preserve"> </v>
      </c>
      <c r="AG186" t="str">
        <f>IF(H186="XFMR",IFERROR(VLOOKUP(AP186,AuctionMapping2019SEP_AUTOS!$D:$J,5,FALSE)," "),IFERROR(VLOOKUP(AO186,AuctionMapping2019SEP_LINES!$D:$K,6,FALSE)," "))</f>
        <v xml:space="preserve"> </v>
      </c>
      <c r="AJ186">
        <v>0.19400000000000001</v>
      </c>
      <c r="AK186" t="s">
        <v>11384</v>
      </c>
      <c r="AL186" t="s">
        <v>11384</v>
      </c>
      <c r="AM186" s="2">
        <v>41891.530555555553</v>
      </c>
      <c r="AN186" t="s">
        <v>11530</v>
      </c>
      <c r="AO186" t="s">
        <v>13785</v>
      </c>
      <c r="AP186" t="str">
        <f t="shared" si="2"/>
        <v>BNK|FMR1</v>
      </c>
    </row>
    <row r="187" spans="1:42" x14ac:dyDescent="0.25">
      <c r="A187" s="1">
        <v>185</v>
      </c>
      <c r="B187" t="s">
        <v>40</v>
      </c>
      <c r="D187" t="str">
        <f>IF(H187="XFMR",IFERROR(VLOOKUP(AP187,AuctionMapping2019SEP_AUTOS!$D:$J,7,FALSE)," "),IFERROR(VLOOKUP(AO187,AuctionMapping2019SEP_LINES!$D:$K,8,FALSE)," "))</f>
        <v xml:space="preserve"> </v>
      </c>
      <c r="E187" t="s">
        <v>42</v>
      </c>
      <c r="F187" t="s">
        <v>625</v>
      </c>
      <c r="G187" s="2">
        <v>41927.000694444447</v>
      </c>
      <c r="H187" t="s">
        <v>827</v>
      </c>
      <c r="I187" t="s">
        <v>4878</v>
      </c>
      <c r="K187" t="str">
        <f>IF(H187="XFMR",IFERROR(VLOOKUP(AP187,AuctionMapping2019SEP_AUTOS!$D:$J,4,FALSE)," "),IFERROR(VLOOKUP(AO187,AuctionMapping2019SEP_LINES!$D:$K,5,FALSE)," "))</f>
        <v xml:space="preserve"> </v>
      </c>
      <c r="L187" t="str">
        <f>IF(H187="XFMR",IFERROR(VLOOKUP(AP187,AuctionMapping2019SEP_AUTOS!$D:$J,3,FALSE)," "),IFERROR(VLOOKUP(AO187,AuctionMapping2019SEP_LINES!$D:$K,4,FALSE)," "))</f>
        <v xml:space="preserve"> </v>
      </c>
      <c r="M187" t="s">
        <v>4970</v>
      </c>
      <c r="N187" t="s">
        <v>6528</v>
      </c>
      <c r="O187" t="s">
        <v>6530</v>
      </c>
      <c r="P187">
        <v>138</v>
      </c>
      <c r="Q187" t="s">
        <v>41</v>
      </c>
      <c r="R187">
        <v>1E-3</v>
      </c>
      <c r="S187" t="s">
        <v>41</v>
      </c>
      <c r="T187" s="2">
        <v>41927.000694444447</v>
      </c>
      <c r="U187">
        <v>1E-3</v>
      </c>
      <c r="V187" s="2">
        <v>41927</v>
      </c>
      <c r="W187">
        <v>1E-3</v>
      </c>
      <c r="X187" s="2">
        <v>41922.634722222218</v>
      </c>
      <c r="AA187" t="s">
        <v>827</v>
      </c>
      <c r="AB187" s="2">
        <v>41927</v>
      </c>
      <c r="AC187" t="s">
        <v>6785</v>
      </c>
      <c r="AD187" t="s">
        <v>6787</v>
      </c>
      <c r="AE187" t="s">
        <v>6968</v>
      </c>
      <c r="AF187" t="str">
        <f>IF(H187="XFMR",IFERROR(VLOOKUP(AP187,AuctionMapping2019SEP_AUTOS!$D:$J,6,FALSE)," "),IFERROR(VLOOKUP(AO187,AuctionMapping2019SEP_LINES!$D:$K,7,FALSE)," "))</f>
        <v xml:space="preserve"> </v>
      </c>
      <c r="AG187" t="str">
        <f>IF(H187="XFMR",IFERROR(VLOOKUP(AP187,AuctionMapping2019SEP_AUTOS!$D:$J,5,FALSE)," "),IFERROR(VLOOKUP(AO187,AuctionMapping2019SEP_LINES!$D:$K,6,FALSE)," "))</f>
        <v xml:space="preserve"> </v>
      </c>
      <c r="AH187" t="s">
        <v>5619</v>
      </c>
      <c r="AI187" t="s">
        <v>6528</v>
      </c>
      <c r="AJ187">
        <v>1E-3</v>
      </c>
      <c r="AK187" t="s">
        <v>11384</v>
      </c>
      <c r="AL187" t="s">
        <v>11384</v>
      </c>
      <c r="AM187" s="2">
        <v>41927.000694444447</v>
      </c>
      <c r="AN187" t="s">
        <v>11531</v>
      </c>
      <c r="AO187" t="s">
        <v>13939</v>
      </c>
      <c r="AP187" t="str">
        <f t="shared" si="2"/>
        <v>BNPOI-VLSES|1570B</v>
      </c>
    </row>
    <row r="188" spans="1:42" x14ac:dyDescent="0.25">
      <c r="A188" s="1">
        <v>186</v>
      </c>
      <c r="B188" t="s">
        <v>40</v>
      </c>
      <c r="D188" t="str">
        <f>IF(H188="XFMR",IFERROR(VLOOKUP(AP188,AuctionMapping2019SEP_AUTOS!$D:$J,7,FALSE)," "),IFERROR(VLOOKUP(AO188,AuctionMapping2019SEP_LINES!$D:$K,8,FALSE)," "))</f>
        <v xml:space="preserve"> </v>
      </c>
      <c r="E188" t="s">
        <v>42</v>
      </c>
      <c r="F188" t="s">
        <v>632</v>
      </c>
      <c r="G188" s="2">
        <v>41929.565972222219</v>
      </c>
      <c r="H188" t="s">
        <v>828</v>
      </c>
      <c r="I188" t="s">
        <v>4877</v>
      </c>
      <c r="K188" t="str">
        <f>IF(H188="XFMR",IFERROR(VLOOKUP(AP188,AuctionMapping2019SEP_AUTOS!$D:$J,4,FALSE)," "),IFERROR(VLOOKUP(AO188,AuctionMapping2019SEP_LINES!$D:$K,5,FALSE)," "))</f>
        <v xml:space="preserve"> </v>
      </c>
      <c r="L188" t="str">
        <f>IF(H188="XFMR",IFERROR(VLOOKUP(AP188,AuctionMapping2019SEP_AUTOS!$D:$J,3,FALSE)," "),IFERROR(VLOOKUP(AO188,AuctionMapping2019SEP_LINES!$D:$K,4,FALSE)," "))</f>
        <v xml:space="preserve"> </v>
      </c>
      <c r="M188" t="s">
        <v>4971</v>
      </c>
      <c r="N188" t="s">
        <v>6527</v>
      </c>
      <c r="O188" t="s">
        <v>6530</v>
      </c>
      <c r="P188">
        <v>138</v>
      </c>
      <c r="Q188" t="s">
        <v>41</v>
      </c>
      <c r="R188">
        <v>4.1369999999999996</v>
      </c>
      <c r="S188" t="s">
        <v>41</v>
      </c>
      <c r="T188" s="2">
        <v>41929.666666666657</v>
      </c>
      <c r="U188">
        <v>4.2919999999999998</v>
      </c>
      <c r="V188" s="2">
        <v>41925.375</v>
      </c>
      <c r="W188">
        <v>4.2919999999999998</v>
      </c>
      <c r="X188" s="2">
        <v>41891.550000000003</v>
      </c>
      <c r="AA188" t="s">
        <v>828</v>
      </c>
      <c r="AB188" s="2">
        <v>41925.429166666669</v>
      </c>
      <c r="AC188" t="s">
        <v>6785</v>
      </c>
      <c r="AD188" t="s">
        <v>6787</v>
      </c>
      <c r="AE188" t="s">
        <v>6969</v>
      </c>
      <c r="AF188" t="str">
        <f>IF(H188="XFMR",IFERROR(VLOOKUP(AP188,AuctionMapping2019SEP_AUTOS!$D:$J,6,FALSE)," "),IFERROR(VLOOKUP(AO188,AuctionMapping2019SEP_LINES!$D:$K,7,FALSE)," "))</f>
        <v xml:space="preserve"> </v>
      </c>
      <c r="AG188" t="str">
        <f>IF(H188="XFMR",IFERROR(VLOOKUP(AP188,AuctionMapping2019SEP_AUTOS!$D:$J,5,FALSE)," "),IFERROR(VLOOKUP(AO188,AuctionMapping2019SEP_LINES!$D:$K,6,FALSE)," "))</f>
        <v xml:space="preserve"> </v>
      </c>
      <c r="AJ188">
        <v>4.1369999999999996</v>
      </c>
      <c r="AK188" t="s">
        <v>11384</v>
      </c>
      <c r="AL188" t="s">
        <v>11384</v>
      </c>
      <c r="AM188" s="2">
        <v>41929.565972222219</v>
      </c>
      <c r="AN188" t="s">
        <v>11532</v>
      </c>
      <c r="AO188" t="s">
        <v>13827</v>
      </c>
      <c r="AP188" t="str">
        <f t="shared" si="2"/>
        <v>BOMSW|MR1L</v>
      </c>
    </row>
    <row r="189" spans="1:42" x14ac:dyDescent="0.25">
      <c r="A189" s="1">
        <v>187</v>
      </c>
      <c r="B189" t="s">
        <v>40</v>
      </c>
      <c r="D189" t="str">
        <f>IF(H189="XFMR",IFERROR(VLOOKUP(AP189,AuctionMapping2019SEP_AUTOS!$D:$J,7,FALSE)," "),IFERROR(VLOOKUP(AO189,AuctionMapping2019SEP_LINES!$D:$K,8,FALSE)," "))</f>
        <v xml:space="preserve"> </v>
      </c>
      <c r="E189" t="s">
        <v>42</v>
      </c>
      <c r="F189" t="s">
        <v>632</v>
      </c>
      <c r="G189" s="2">
        <v>41936.526388888888</v>
      </c>
      <c r="H189" t="s">
        <v>829</v>
      </c>
      <c r="I189" t="s">
        <v>4877</v>
      </c>
      <c r="K189" t="str">
        <f>IF(H189="XFMR",IFERROR(VLOOKUP(AP189,AuctionMapping2019SEP_AUTOS!$D:$J,4,FALSE)," "),IFERROR(VLOOKUP(AO189,AuctionMapping2019SEP_LINES!$D:$K,5,FALSE)," "))</f>
        <v xml:space="preserve"> </v>
      </c>
      <c r="L189" t="str">
        <f>IF(H189="XFMR",IFERROR(VLOOKUP(AP189,AuctionMapping2019SEP_AUTOS!$D:$J,3,FALSE)," "),IFERROR(VLOOKUP(AO189,AuctionMapping2019SEP_LINES!$D:$K,4,FALSE)," "))</f>
        <v xml:space="preserve"> </v>
      </c>
      <c r="M189" t="s">
        <v>4971</v>
      </c>
      <c r="N189" t="s">
        <v>6527</v>
      </c>
      <c r="O189" t="s">
        <v>6530</v>
      </c>
      <c r="P189">
        <v>138</v>
      </c>
      <c r="Q189" t="s">
        <v>41</v>
      </c>
      <c r="R189">
        <v>4.0919999999999996</v>
      </c>
      <c r="S189" t="s">
        <v>41</v>
      </c>
      <c r="T189" s="2">
        <v>41936.666666666657</v>
      </c>
      <c r="U189">
        <v>4.2919999999999998</v>
      </c>
      <c r="V189" s="2">
        <v>41932.375</v>
      </c>
      <c r="W189">
        <v>4.2919999999999998</v>
      </c>
      <c r="X189" s="2">
        <v>41891.551388888889</v>
      </c>
      <c r="AA189" t="s">
        <v>829</v>
      </c>
      <c r="AB189" s="2">
        <v>41932.434027777781</v>
      </c>
      <c r="AC189" t="s">
        <v>6785</v>
      </c>
      <c r="AD189" t="s">
        <v>6787</v>
      </c>
      <c r="AE189" t="s">
        <v>6970</v>
      </c>
      <c r="AF189" t="str">
        <f>IF(H189="XFMR",IFERROR(VLOOKUP(AP189,AuctionMapping2019SEP_AUTOS!$D:$J,6,FALSE)," "),IFERROR(VLOOKUP(AO189,AuctionMapping2019SEP_LINES!$D:$K,7,FALSE)," "))</f>
        <v xml:space="preserve"> </v>
      </c>
      <c r="AG189" t="str">
        <f>IF(H189="XFMR",IFERROR(VLOOKUP(AP189,AuctionMapping2019SEP_AUTOS!$D:$J,5,FALSE)," "),IFERROR(VLOOKUP(AO189,AuctionMapping2019SEP_LINES!$D:$K,6,FALSE)," "))</f>
        <v xml:space="preserve"> </v>
      </c>
      <c r="AJ189">
        <v>4.0919999999999996</v>
      </c>
      <c r="AK189" t="s">
        <v>11384</v>
      </c>
      <c r="AL189" t="s">
        <v>11384</v>
      </c>
      <c r="AM189" s="2">
        <v>41936.526388888888</v>
      </c>
      <c r="AN189" t="s">
        <v>11532</v>
      </c>
      <c r="AO189" t="s">
        <v>13828</v>
      </c>
      <c r="AP189" t="str">
        <f t="shared" si="2"/>
        <v>BOMSW|MR2L</v>
      </c>
    </row>
    <row r="190" spans="1:42" x14ac:dyDescent="0.25">
      <c r="A190" s="1">
        <v>188</v>
      </c>
      <c r="B190" t="s">
        <v>40</v>
      </c>
      <c r="D190" t="str">
        <f>IF(H190="XFMR",IFERROR(VLOOKUP(AP190,AuctionMapping2019SEP_AUTOS!$D:$J,7,FALSE)," "),IFERROR(VLOOKUP(AO190,AuctionMapping2019SEP_LINES!$D:$K,8,FALSE)," "))</f>
        <v xml:space="preserve"> </v>
      </c>
      <c r="E190" t="s">
        <v>42</v>
      </c>
      <c r="F190" t="s">
        <v>632</v>
      </c>
      <c r="G190" s="2">
        <v>41929.565972222219</v>
      </c>
      <c r="H190" t="s">
        <v>830</v>
      </c>
      <c r="I190" t="s">
        <v>4877</v>
      </c>
      <c r="K190" t="str">
        <f>IF(H190="XFMR",IFERROR(VLOOKUP(AP190,AuctionMapping2019SEP_AUTOS!$D:$J,4,FALSE)," "),IFERROR(VLOOKUP(AO190,AuctionMapping2019SEP_LINES!$D:$K,5,FALSE)," "))</f>
        <v xml:space="preserve"> </v>
      </c>
      <c r="L190" t="str">
        <f>IF(H190="XFMR",IFERROR(VLOOKUP(AP190,AuctionMapping2019SEP_AUTOS!$D:$J,3,FALSE)," "),IFERROR(VLOOKUP(AO190,AuctionMapping2019SEP_LINES!$D:$K,4,FALSE)," "))</f>
        <v xml:space="preserve"> </v>
      </c>
      <c r="M190" t="s">
        <v>4971</v>
      </c>
      <c r="N190" t="s">
        <v>6527</v>
      </c>
      <c r="O190" t="s">
        <v>6530</v>
      </c>
      <c r="P190">
        <v>13</v>
      </c>
      <c r="Q190" t="s">
        <v>41</v>
      </c>
      <c r="R190">
        <v>4.1369999999999996</v>
      </c>
      <c r="S190" t="s">
        <v>41</v>
      </c>
      <c r="T190" s="2">
        <v>41929.666666666657</v>
      </c>
      <c r="U190">
        <v>4.2919999999999998</v>
      </c>
      <c r="V190" s="2">
        <v>41925.375</v>
      </c>
      <c r="W190">
        <v>4.2919999999999998</v>
      </c>
      <c r="X190" s="2">
        <v>41891.550000000003</v>
      </c>
      <c r="AA190" t="s">
        <v>830</v>
      </c>
      <c r="AB190" s="2">
        <v>41925.429166666669</v>
      </c>
      <c r="AC190" t="s">
        <v>6785</v>
      </c>
      <c r="AD190" t="s">
        <v>6787</v>
      </c>
      <c r="AE190" t="s">
        <v>6971</v>
      </c>
      <c r="AF190" t="str">
        <f>IF(H190="XFMR",IFERROR(VLOOKUP(AP190,AuctionMapping2019SEP_AUTOS!$D:$J,6,FALSE)," "),IFERROR(VLOOKUP(AO190,AuctionMapping2019SEP_LINES!$D:$K,7,FALSE)," "))</f>
        <v xml:space="preserve"> </v>
      </c>
      <c r="AG190" t="str">
        <f>IF(H190="XFMR",IFERROR(VLOOKUP(AP190,AuctionMapping2019SEP_AUTOS!$D:$J,5,FALSE)," "),IFERROR(VLOOKUP(AO190,AuctionMapping2019SEP_LINES!$D:$K,6,FALSE)," "))</f>
        <v xml:space="preserve"> </v>
      </c>
      <c r="AJ190">
        <v>4.1369999999999996</v>
      </c>
      <c r="AK190" t="s">
        <v>11384</v>
      </c>
      <c r="AL190" t="s">
        <v>11384</v>
      </c>
      <c r="AM190" s="2">
        <v>41929.565972222219</v>
      </c>
      <c r="AN190" t="s">
        <v>11532</v>
      </c>
      <c r="AO190" t="s">
        <v>13829</v>
      </c>
      <c r="AP190" t="str">
        <f t="shared" si="2"/>
        <v>BOMSW|MR1T</v>
      </c>
    </row>
    <row r="191" spans="1:42" x14ac:dyDescent="0.25">
      <c r="A191" s="1">
        <v>189</v>
      </c>
      <c r="B191" t="s">
        <v>40</v>
      </c>
      <c r="D191" t="str">
        <f>IF(H191="XFMR",IFERROR(VLOOKUP(AP191,AuctionMapping2019SEP_AUTOS!$D:$J,7,FALSE)," "),IFERROR(VLOOKUP(AO191,AuctionMapping2019SEP_LINES!$D:$K,8,FALSE)," "))</f>
        <v xml:space="preserve"> </v>
      </c>
      <c r="E191" t="s">
        <v>42</v>
      </c>
      <c r="F191" t="s">
        <v>632</v>
      </c>
      <c r="G191" s="2">
        <v>41936.526388888888</v>
      </c>
      <c r="H191" t="s">
        <v>831</v>
      </c>
      <c r="I191" t="s">
        <v>4877</v>
      </c>
      <c r="K191" t="str">
        <f>IF(H191="XFMR",IFERROR(VLOOKUP(AP191,AuctionMapping2019SEP_AUTOS!$D:$J,4,FALSE)," "),IFERROR(VLOOKUP(AO191,AuctionMapping2019SEP_LINES!$D:$K,5,FALSE)," "))</f>
        <v xml:space="preserve"> </v>
      </c>
      <c r="L191" t="str">
        <f>IF(H191="XFMR",IFERROR(VLOOKUP(AP191,AuctionMapping2019SEP_AUTOS!$D:$J,3,FALSE)," "),IFERROR(VLOOKUP(AO191,AuctionMapping2019SEP_LINES!$D:$K,4,FALSE)," "))</f>
        <v xml:space="preserve"> </v>
      </c>
      <c r="M191" t="s">
        <v>4971</v>
      </c>
      <c r="N191" t="s">
        <v>6527</v>
      </c>
      <c r="O191" t="s">
        <v>6530</v>
      </c>
      <c r="P191">
        <v>13</v>
      </c>
      <c r="Q191" t="s">
        <v>41</v>
      </c>
      <c r="R191">
        <v>4.0919999999999996</v>
      </c>
      <c r="S191" t="s">
        <v>41</v>
      </c>
      <c r="T191" s="2">
        <v>41936.666666666657</v>
      </c>
      <c r="U191">
        <v>4.2919999999999998</v>
      </c>
      <c r="V191" s="2">
        <v>41932.375</v>
      </c>
      <c r="W191">
        <v>4.2919999999999998</v>
      </c>
      <c r="X191" s="2">
        <v>41891.551388888889</v>
      </c>
      <c r="AA191" t="s">
        <v>831</v>
      </c>
      <c r="AB191" s="2">
        <v>41932.434027777781</v>
      </c>
      <c r="AC191" t="s">
        <v>6785</v>
      </c>
      <c r="AD191" t="s">
        <v>6787</v>
      </c>
      <c r="AE191" t="s">
        <v>6972</v>
      </c>
      <c r="AF191" t="str">
        <f>IF(H191="XFMR",IFERROR(VLOOKUP(AP191,AuctionMapping2019SEP_AUTOS!$D:$J,6,FALSE)," "),IFERROR(VLOOKUP(AO191,AuctionMapping2019SEP_LINES!$D:$K,7,FALSE)," "))</f>
        <v xml:space="preserve"> </v>
      </c>
      <c r="AG191" t="str">
        <f>IF(H191="XFMR",IFERROR(VLOOKUP(AP191,AuctionMapping2019SEP_AUTOS!$D:$J,5,FALSE)," "),IFERROR(VLOOKUP(AO191,AuctionMapping2019SEP_LINES!$D:$K,6,FALSE)," "))</f>
        <v xml:space="preserve"> </v>
      </c>
      <c r="AJ191">
        <v>4.0919999999999996</v>
      </c>
      <c r="AK191" t="s">
        <v>11384</v>
      </c>
      <c r="AL191" t="s">
        <v>11384</v>
      </c>
      <c r="AM191" s="2">
        <v>41936.526388888888</v>
      </c>
      <c r="AN191" t="s">
        <v>11532</v>
      </c>
      <c r="AO191" t="s">
        <v>13830</v>
      </c>
      <c r="AP191" t="str">
        <f t="shared" si="2"/>
        <v>BOMSW|MR2T</v>
      </c>
    </row>
    <row r="192" spans="1:42" x14ac:dyDescent="0.25">
      <c r="A192" s="1">
        <v>190</v>
      </c>
      <c r="B192" t="s">
        <v>40</v>
      </c>
      <c r="D192" t="str">
        <f>IF(H192="XFMR",IFERROR(VLOOKUP(AP192,AuctionMapping2019SEP_AUTOS!$D:$J,7,FALSE)," "),IFERROR(VLOOKUP(AO192,AuctionMapping2019SEP_LINES!$D:$K,8,FALSE)," "))</f>
        <v xml:space="preserve"> </v>
      </c>
      <c r="E192" t="s">
        <v>42</v>
      </c>
      <c r="F192" t="s">
        <v>632</v>
      </c>
      <c r="G192" s="2">
        <v>41929.565972222219</v>
      </c>
      <c r="H192" t="s">
        <v>832</v>
      </c>
      <c r="I192" t="s">
        <v>4877</v>
      </c>
      <c r="K192" t="str">
        <f>IF(H192="XFMR",IFERROR(VLOOKUP(AP192,AuctionMapping2019SEP_AUTOS!$D:$J,4,FALSE)," "),IFERROR(VLOOKUP(AO192,AuctionMapping2019SEP_LINES!$D:$K,5,FALSE)," "))</f>
        <v xml:space="preserve"> </v>
      </c>
      <c r="L192" t="str">
        <f>IF(H192="XFMR",IFERROR(VLOOKUP(AP192,AuctionMapping2019SEP_AUTOS!$D:$J,3,FALSE)," "),IFERROR(VLOOKUP(AO192,AuctionMapping2019SEP_LINES!$D:$K,4,FALSE)," "))</f>
        <v xml:space="preserve"> </v>
      </c>
      <c r="M192" t="s">
        <v>4971</v>
      </c>
      <c r="N192" t="s">
        <v>6527</v>
      </c>
      <c r="O192" t="s">
        <v>6530</v>
      </c>
      <c r="P192">
        <v>345</v>
      </c>
      <c r="Q192" t="s">
        <v>41</v>
      </c>
      <c r="R192">
        <v>4.1369999999999996</v>
      </c>
      <c r="S192" t="s">
        <v>41</v>
      </c>
      <c r="T192" s="2">
        <v>41929.666666666657</v>
      </c>
      <c r="U192">
        <v>4.2919999999999998</v>
      </c>
      <c r="V192" s="2">
        <v>41925.375</v>
      </c>
      <c r="W192">
        <v>4.2919999999999998</v>
      </c>
      <c r="X192" s="2">
        <v>41891.550000000003</v>
      </c>
      <c r="AA192" t="s">
        <v>832</v>
      </c>
      <c r="AB192" s="2">
        <v>41925.429166666669</v>
      </c>
      <c r="AC192" t="s">
        <v>6785</v>
      </c>
      <c r="AD192" t="s">
        <v>6787</v>
      </c>
      <c r="AE192" t="s">
        <v>6973</v>
      </c>
      <c r="AF192" t="str">
        <f>IF(H192="XFMR",IFERROR(VLOOKUP(AP192,AuctionMapping2019SEP_AUTOS!$D:$J,6,FALSE)," "),IFERROR(VLOOKUP(AO192,AuctionMapping2019SEP_LINES!$D:$K,7,FALSE)," "))</f>
        <v xml:space="preserve"> </v>
      </c>
      <c r="AG192" t="str">
        <f>IF(H192="XFMR",IFERROR(VLOOKUP(AP192,AuctionMapping2019SEP_AUTOS!$D:$J,5,FALSE)," "),IFERROR(VLOOKUP(AO192,AuctionMapping2019SEP_LINES!$D:$K,6,FALSE)," "))</f>
        <v xml:space="preserve"> </v>
      </c>
      <c r="AJ192">
        <v>4.1369999999999996</v>
      </c>
      <c r="AK192" t="s">
        <v>11384</v>
      </c>
      <c r="AL192" t="s">
        <v>11384</v>
      </c>
      <c r="AM192" s="2">
        <v>41929.565972222219</v>
      </c>
      <c r="AN192" t="s">
        <v>11532</v>
      </c>
      <c r="AO192" t="s">
        <v>13831</v>
      </c>
      <c r="AP192" t="str">
        <f t="shared" si="2"/>
        <v>BOMSW|MR1H</v>
      </c>
    </row>
    <row r="193" spans="1:42" x14ac:dyDescent="0.25">
      <c r="A193" s="1">
        <v>191</v>
      </c>
      <c r="B193" t="s">
        <v>40</v>
      </c>
      <c r="D193" t="str">
        <f>IF(H193="XFMR",IFERROR(VLOOKUP(AP193,AuctionMapping2019SEP_AUTOS!$D:$J,7,FALSE)," "),IFERROR(VLOOKUP(AO193,AuctionMapping2019SEP_LINES!$D:$K,8,FALSE)," "))</f>
        <v xml:space="preserve"> </v>
      </c>
      <c r="E193" t="s">
        <v>42</v>
      </c>
      <c r="F193" t="s">
        <v>632</v>
      </c>
      <c r="G193" s="2">
        <v>41936.526388888888</v>
      </c>
      <c r="H193" t="s">
        <v>833</v>
      </c>
      <c r="I193" t="s">
        <v>4877</v>
      </c>
      <c r="K193" t="str">
        <f>IF(H193="XFMR",IFERROR(VLOOKUP(AP193,AuctionMapping2019SEP_AUTOS!$D:$J,4,FALSE)," "),IFERROR(VLOOKUP(AO193,AuctionMapping2019SEP_LINES!$D:$K,5,FALSE)," "))</f>
        <v xml:space="preserve"> </v>
      </c>
      <c r="L193" t="str">
        <f>IF(H193="XFMR",IFERROR(VLOOKUP(AP193,AuctionMapping2019SEP_AUTOS!$D:$J,3,FALSE)," "),IFERROR(VLOOKUP(AO193,AuctionMapping2019SEP_LINES!$D:$K,4,FALSE)," "))</f>
        <v xml:space="preserve"> </v>
      </c>
      <c r="M193" t="s">
        <v>4971</v>
      </c>
      <c r="N193" t="s">
        <v>6527</v>
      </c>
      <c r="O193" t="s">
        <v>6530</v>
      </c>
      <c r="P193">
        <v>345</v>
      </c>
      <c r="Q193" t="s">
        <v>41</v>
      </c>
      <c r="R193">
        <v>4.0919999999999996</v>
      </c>
      <c r="S193" t="s">
        <v>41</v>
      </c>
      <c r="T193" s="2">
        <v>41936.666666666657</v>
      </c>
      <c r="U193">
        <v>4.2919999999999998</v>
      </c>
      <c r="V193" s="2">
        <v>41932.375</v>
      </c>
      <c r="W193">
        <v>4.2919999999999998</v>
      </c>
      <c r="X193" s="2">
        <v>41891.551388888889</v>
      </c>
      <c r="AA193" t="s">
        <v>833</v>
      </c>
      <c r="AB193" s="2">
        <v>41932.434027777781</v>
      </c>
      <c r="AC193" t="s">
        <v>6785</v>
      </c>
      <c r="AD193" t="s">
        <v>6787</v>
      </c>
      <c r="AE193" t="s">
        <v>6974</v>
      </c>
      <c r="AF193" t="str">
        <f>IF(H193="XFMR",IFERROR(VLOOKUP(AP193,AuctionMapping2019SEP_AUTOS!$D:$J,6,FALSE)," "),IFERROR(VLOOKUP(AO193,AuctionMapping2019SEP_LINES!$D:$K,7,FALSE)," "))</f>
        <v xml:space="preserve"> </v>
      </c>
      <c r="AG193" t="str">
        <f>IF(H193="XFMR",IFERROR(VLOOKUP(AP193,AuctionMapping2019SEP_AUTOS!$D:$J,5,FALSE)," "),IFERROR(VLOOKUP(AO193,AuctionMapping2019SEP_LINES!$D:$K,6,FALSE)," "))</f>
        <v xml:space="preserve"> </v>
      </c>
      <c r="AJ193">
        <v>4.0919999999999996</v>
      </c>
      <c r="AK193" t="s">
        <v>11384</v>
      </c>
      <c r="AL193" t="s">
        <v>11384</v>
      </c>
      <c r="AM193" s="2">
        <v>41936.526388888888</v>
      </c>
      <c r="AN193" t="s">
        <v>11532</v>
      </c>
      <c r="AO193" t="s">
        <v>13832</v>
      </c>
      <c r="AP193" t="str">
        <f t="shared" si="2"/>
        <v>BOMSW|MR2H</v>
      </c>
    </row>
    <row r="194" spans="1:42" x14ac:dyDescent="0.25">
      <c r="A194" s="1">
        <v>192</v>
      </c>
      <c r="B194" t="s">
        <v>40</v>
      </c>
      <c r="D194" t="str">
        <f>IF(H194="XFMR",IFERROR(VLOOKUP(AP194,AuctionMapping2019SEP_AUTOS!$D:$J,7,FALSE)," "),IFERROR(VLOOKUP(AO194,AuctionMapping2019SEP_LINES!$D:$K,8,FALSE)," "))</f>
        <v xml:space="preserve"> </v>
      </c>
      <c r="E194" t="s">
        <v>42</v>
      </c>
      <c r="F194" t="s">
        <v>627</v>
      </c>
      <c r="G194" s="2">
        <v>41955.542361111111</v>
      </c>
      <c r="H194" t="s">
        <v>834</v>
      </c>
      <c r="I194" t="s">
        <v>4878</v>
      </c>
      <c r="K194" t="str">
        <f>IF(H194="XFMR",IFERROR(VLOOKUP(AP194,AuctionMapping2019SEP_AUTOS!$D:$J,4,FALSE)," "),IFERROR(VLOOKUP(AO194,AuctionMapping2019SEP_LINES!$D:$K,5,FALSE)," "))</f>
        <v xml:space="preserve"> </v>
      </c>
      <c r="L194" t="str">
        <f>IF(H194="XFMR",IFERROR(VLOOKUP(AP194,AuctionMapping2019SEP_AUTOS!$D:$J,3,FALSE)," "),IFERROR(VLOOKUP(AO194,AuctionMapping2019SEP_LINES!$D:$K,4,FALSE)," "))</f>
        <v xml:space="preserve"> </v>
      </c>
      <c r="M194" t="s">
        <v>4972</v>
      </c>
      <c r="N194" t="s">
        <v>6527</v>
      </c>
      <c r="O194" t="s">
        <v>6530</v>
      </c>
      <c r="P194">
        <v>69</v>
      </c>
      <c r="Q194" t="s">
        <v>41</v>
      </c>
      <c r="R194">
        <v>1.931</v>
      </c>
      <c r="S194" t="s">
        <v>41</v>
      </c>
      <c r="T194" s="2">
        <v>41955.541666666657</v>
      </c>
      <c r="U194">
        <v>1.958</v>
      </c>
      <c r="V194" s="2">
        <v>41953.583333333343</v>
      </c>
      <c r="W194">
        <v>1.958</v>
      </c>
      <c r="X194" s="2">
        <v>41946.625902777778</v>
      </c>
      <c r="AA194" t="s">
        <v>834</v>
      </c>
      <c r="AB194" s="2">
        <v>41953.611111111109</v>
      </c>
      <c r="AC194" t="s">
        <v>6785</v>
      </c>
      <c r="AD194" t="s">
        <v>6787</v>
      </c>
      <c r="AE194" t="s">
        <v>6975</v>
      </c>
      <c r="AF194" t="str">
        <f>IF(H194="XFMR",IFERROR(VLOOKUP(AP194,AuctionMapping2019SEP_AUTOS!$D:$J,6,FALSE)," "),IFERROR(VLOOKUP(AO194,AuctionMapping2019SEP_LINES!$D:$K,7,FALSE)," "))</f>
        <v xml:space="preserve"> </v>
      </c>
      <c r="AG194" t="str">
        <f>IF(H194="XFMR",IFERROR(VLOOKUP(AP194,AuctionMapping2019SEP_AUTOS!$D:$J,5,FALSE)," "),IFERROR(VLOOKUP(AO194,AuctionMapping2019SEP_LINES!$D:$K,6,FALSE)," "))</f>
        <v xml:space="preserve"> </v>
      </c>
      <c r="AH194" t="s">
        <v>5160</v>
      </c>
      <c r="AI194" t="s">
        <v>6527</v>
      </c>
      <c r="AJ194">
        <v>1.931</v>
      </c>
      <c r="AK194" t="s">
        <v>11384</v>
      </c>
      <c r="AL194" t="s">
        <v>11384</v>
      </c>
      <c r="AM194" s="2">
        <v>41955.542361111111</v>
      </c>
      <c r="AN194" t="s">
        <v>11533</v>
      </c>
      <c r="AO194" t="s">
        <v>13940</v>
      </c>
      <c r="AP194" t="str">
        <f t="shared" si="2"/>
        <v>BONDROAD-FRIR|BONDROFRIR11</v>
      </c>
    </row>
    <row r="195" spans="1:42" x14ac:dyDescent="0.25">
      <c r="A195" s="1">
        <v>193</v>
      </c>
      <c r="B195" t="s">
        <v>40</v>
      </c>
      <c r="D195" t="str">
        <f>IF(H195="XFMR",IFERROR(VLOOKUP(AP195,AuctionMapping2019SEP_AUTOS!$D:$J,7,FALSE)," "),IFERROR(VLOOKUP(AO195,AuctionMapping2019SEP_LINES!$D:$K,8,FALSE)," "))</f>
        <v xml:space="preserve"> </v>
      </c>
      <c r="E195" t="s">
        <v>42</v>
      </c>
      <c r="F195" t="s">
        <v>625</v>
      </c>
      <c r="G195" s="2">
        <v>42124.999305555553</v>
      </c>
      <c r="H195" t="s">
        <v>835</v>
      </c>
      <c r="I195" t="s">
        <v>4878</v>
      </c>
      <c r="K195" t="str">
        <f>IF(H195="XFMR",IFERROR(VLOOKUP(AP195,AuctionMapping2019SEP_AUTOS!$D:$J,4,FALSE)," "),IFERROR(VLOOKUP(AO195,AuctionMapping2019SEP_LINES!$D:$K,5,FALSE)," "))</f>
        <v xml:space="preserve"> </v>
      </c>
      <c r="L195" t="str">
        <f>IF(H195="XFMR",IFERROR(VLOOKUP(AP195,AuctionMapping2019SEP_AUTOS!$D:$J,3,FALSE)," "),IFERROR(VLOOKUP(AO195,AuctionMapping2019SEP_LINES!$D:$K,4,FALSE)," "))</f>
        <v xml:space="preserve"> </v>
      </c>
      <c r="M195" t="s">
        <v>4973</v>
      </c>
      <c r="N195" t="s">
        <v>6527</v>
      </c>
      <c r="O195" t="s">
        <v>6530</v>
      </c>
      <c r="P195">
        <v>138</v>
      </c>
      <c r="Q195" t="s">
        <v>41</v>
      </c>
      <c r="R195">
        <v>244.70500000000001</v>
      </c>
      <c r="S195" t="s">
        <v>40</v>
      </c>
      <c r="T195" s="2">
        <v>42124.999305555553</v>
      </c>
      <c r="U195">
        <v>244.70500000000001</v>
      </c>
      <c r="V195" s="2">
        <v>41760.336805555547</v>
      </c>
      <c r="W195">
        <v>364.66300000000001</v>
      </c>
      <c r="X195" s="2">
        <v>41760.341585648152</v>
      </c>
      <c r="AA195" t="s">
        <v>835</v>
      </c>
      <c r="AB195" s="2">
        <v>41760.336805555547</v>
      </c>
      <c r="AC195" t="s">
        <v>6785</v>
      </c>
      <c r="AD195" t="s">
        <v>6788</v>
      </c>
      <c r="AE195" t="s">
        <v>6976</v>
      </c>
      <c r="AF195" t="str">
        <f>IF(H195="XFMR",IFERROR(VLOOKUP(AP195,AuctionMapping2019SEP_AUTOS!$D:$J,6,FALSE)," "),IFERROR(VLOOKUP(AO195,AuctionMapping2019SEP_LINES!$D:$K,7,FALSE)," "))</f>
        <v xml:space="preserve"> </v>
      </c>
      <c r="AG195" t="str">
        <f>IF(H195="XFMR",IFERROR(VLOOKUP(AP195,AuctionMapping2019SEP_AUTOS!$D:$J,5,FALSE)," "),IFERROR(VLOOKUP(AO195,AuctionMapping2019SEP_LINES!$D:$K,6,FALSE)," "))</f>
        <v xml:space="preserve"> </v>
      </c>
      <c r="AH195" t="s">
        <v>10872</v>
      </c>
      <c r="AI195" t="s">
        <v>6527</v>
      </c>
      <c r="AJ195">
        <v>364.66300000000001</v>
      </c>
      <c r="AK195" t="s">
        <v>11385</v>
      </c>
      <c r="AL195" t="s">
        <v>11388</v>
      </c>
      <c r="AM195" s="2">
        <v>42124.999305555553</v>
      </c>
      <c r="AN195" t="s">
        <v>11534</v>
      </c>
      <c r="AO195" t="s">
        <v>13941</v>
      </c>
      <c r="AP195" t="str">
        <f t="shared" ref="AP195:AP258" si="3">AN195&amp;"|"&amp;AO195</f>
        <v>BOOTS-SCKR|BOOTSSCKR11</v>
      </c>
    </row>
    <row r="196" spans="1:42" x14ac:dyDescent="0.25">
      <c r="A196" s="1">
        <v>194</v>
      </c>
      <c r="B196" t="s">
        <v>40</v>
      </c>
      <c r="D196" t="str">
        <f>IF(H196="XFMR",IFERROR(VLOOKUP(AP196,AuctionMapping2019SEP_AUTOS!$D:$J,7,FALSE)," "),IFERROR(VLOOKUP(AO196,AuctionMapping2019SEP_LINES!$D:$K,8,FALSE)," "))</f>
        <v xml:space="preserve"> </v>
      </c>
      <c r="E196" t="s">
        <v>42</v>
      </c>
      <c r="F196" t="s">
        <v>625</v>
      </c>
      <c r="G196" s="2">
        <v>42124.999305555553</v>
      </c>
      <c r="H196" t="s">
        <v>836</v>
      </c>
      <c r="I196" t="s">
        <v>4878</v>
      </c>
      <c r="K196" t="str">
        <f>IF(H196="XFMR",IFERROR(VLOOKUP(AP196,AuctionMapping2019SEP_AUTOS!$D:$J,4,FALSE)," "),IFERROR(VLOOKUP(AO196,AuctionMapping2019SEP_LINES!$D:$K,5,FALSE)," "))</f>
        <v xml:space="preserve"> </v>
      </c>
      <c r="L196" t="str">
        <f>IF(H196="XFMR",IFERROR(VLOOKUP(AP196,AuctionMapping2019SEP_AUTOS!$D:$J,3,FALSE)," "),IFERROR(VLOOKUP(AO196,AuctionMapping2019SEP_LINES!$D:$K,4,FALSE)," "))</f>
        <v xml:space="preserve"> </v>
      </c>
      <c r="M196" t="s">
        <v>4973</v>
      </c>
      <c r="N196" t="s">
        <v>6527</v>
      </c>
      <c r="O196" t="s">
        <v>6530</v>
      </c>
      <c r="P196">
        <v>138</v>
      </c>
      <c r="Q196" t="s">
        <v>41</v>
      </c>
      <c r="R196">
        <v>244.70500000000001</v>
      </c>
      <c r="S196" t="s">
        <v>40</v>
      </c>
      <c r="T196" s="2">
        <v>42124.999305555553</v>
      </c>
      <c r="U196">
        <v>244.70500000000001</v>
      </c>
      <c r="V196" s="2">
        <v>41760.336805555547</v>
      </c>
      <c r="W196">
        <v>364.66300000000001</v>
      </c>
      <c r="X196" s="2">
        <v>41760.341585648152</v>
      </c>
      <c r="AA196" t="s">
        <v>836</v>
      </c>
      <c r="AB196" s="2">
        <v>41760.336805555547</v>
      </c>
      <c r="AC196" t="s">
        <v>6785</v>
      </c>
      <c r="AD196" t="s">
        <v>6788</v>
      </c>
      <c r="AE196" t="s">
        <v>6977</v>
      </c>
      <c r="AF196" t="str">
        <f>IF(H196="XFMR",IFERROR(VLOOKUP(AP196,AuctionMapping2019SEP_AUTOS!$D:$J,6,FALSE)," "),IFERROR(VLOOKUP(AO196,AuctionMapping2019SEP_LINES!$D:$K,7,FALSE)," "))</f>
        <v xml:space="preserve"> </v>
      </c>
      <c r="AG196" t="str">
        <f>IF(H196="XFMR",IFERROR(VLOOKUP(AP196,AuctionMapping2019SEP_AUTOS!$D:$J,5,FALSE)," "),IFERROR(VLOOKUP(AO196,AuctionMapping2019SEP_LINES!$D:$K,6,FALSE)," "))</f>
        <v xml:space="preserve"> </v>
      </c>
      <c r="AH196" t="s">
        <v>5553</v>
      </c>
      <c r="AI196" t="s">
        <v>6527</v>
      </c>
      <c r="AJ196">
        <v>364.66300000000001</v>
      </c>
      <c r="AK196" t="s">
        <v>11385</v>
      </c>
      <c r="AL196" t="s">
        <v>11388</v>
      </c>
      <c r="AM196" s="2">
        <v>42124.999305555553</v>
      </c>
      <c r="AN196" t="s">
        <v>11535</v>
      </c>
      <c r="AO196" t="s">
        <v>13942</v>
      </c>
      <c r="AP196" t="str">
        <f t="shared" si="3"/>
        <v>BOOTS-SPUR|BOOTSSPUR11</v>
      </c>
    </row>
    <row r="197" spans="1:42" x14ac:dyDescent="0.25">
      <c r="A197" s="1">
        <v>195</v>
      </c>
      <c r="B197" t="s">
        <v>40</v>
      </c>
      <c r="D197" t="str">
        <f>IF(H197="XFMR",IFERROR(VLOOKUP(AP197,AuctionMapping2019SEP_AUTOS!$D:$J,7,FALSE)," "),IFERROR(VLOOKUP(AO197,AuctionMapping2019SEP_LINES!$D:$K,8,FALSE)," "))</f>
        <v xml:space="preserve"> </v>
      </c>
      <c r="E197" t="s">
        <v>42</v>
      </c>
      <c r="F197" t="s">
        <v>625</v>
      </c>
      <c r="G197" s="2">
        <v>42125.625</v>
      </c>
      <c r="H197" t="s">
        <v>837</v>
      </c>
      <c r="I197" t="s">
        <v>4878</v>
      </c>
      <c r="K197" t="str">
        <f>IF(H197="XFMR",IFERROR(VLOOKUP(AP197,AuctionMapping2019SEP_AUTOS!$D:$J,4,FALSE)," "),IFERROR(VLOOKUP(AO197,AuctionMapping2019SEP_LINES!$D:$K,5,FALSE)," "))</f>
        <v xml:space="preserve"> </v>
      </c>
      <c r="L197" t="str">
        <f>IF(H197="XFMR",IFERROR(VLOOKUP(AP197,AuctionMapping2019SEP_AUTOS!$D:$J,3,FALSE)," "),IFERROR(VLOOKUP(AO197,AuctionMapping2019SEP_LINES!$D:$K,4,FALSE)," "))</f>
        <v xml:space="preserve"> </v>
      </c>
      <c r="M197" t="s">
        <v>4973</v>
      </c>
      <c r="N197" t="s">
        <v>6527</v>
      </c>
      <c r="O197" t="s">
        <v>6530</v>
      </c>
      <c r="P197">
        <v>138</v>
      </c>
      <c r="Q197" t="s">
        <v>41</v>
      </c>
      <c r="R197">
        <v>0.374</v>
      </c>
      <c r="S197" t="s">
        <v>40</v>
      </c>
      <c r="T197" s="2">
        <v>42125.625</v>
      </c>
      <c r="U197">
        <v>0.374</v>
      </c>
      <c r="V197" s="2">
        <v>42004.625694444447</v>
      </c>
      <c r="W197">
        <v>120.958</v>
      </c>
      <c r="X197" s="2">
        <v>42006.656770833331</v>
      </c>
      <c r="AA197" t="s">
        <v>837</v>
      </c>
      <c r="AB197" s="2">
        <v>42004.625694444447</v>
      </c>
      <c r="AC197" t="s">
        <v>6785</v>
      </c>
      <c r="AD197" t="s">
        <v>6788</v>
      </c>
      <c r="AE197" t="s">
        <v>6978</v>
      </c>
      <c r="AF197" t="str">
        <f>IF(H197="XFMR",IFERROR(VLOOKUP(AP197,AuctionMapping2019SEP_AUTOS!$D:$J,6,FALSE)," "),IFERROR(VLOOKUP(AO197,AuctionMapping2019SEP_LINES!$D:$K,7,FALSE)," "))</f>
        <v xml:space="preserve"> </v>
      </c>
      <c r="AG197" t="str">
        <f>IF(H197="XFMR",IFERROR(VLOOKUP(AP197,AuctionMapping2019SEP_AUTOS!$D:$J,5,FALSE)," "),IFERROR(VLOOKUP(AO197,AuctionMapping2019SEP_LINES!$D:$K,6,FALSE)," "))</f>
        <v xml:space="preserve"> </v>
      </c>
      <c r="AH197" t="s">
        <v>5625</v>
      </c>
      <c r="AI197" t="s">
        <v>6527</v>
      </c>
      <c r="AJ197">
        <v>120.958</v>
      </c>
      <c r="AK197" t="s">
        <v>11385</v>
      </c>
      <c r="AL197" t="s">
        <v>11385</v>
      </c>
      <c r="AM197" s="2">
        <v>42125.625</v>
      </c>
      <c r="AN197" t="s">
        <v>11536</v>
      </c>
      <c r="AO197" t="s">
        <v>13943</v>
      </c>
      <c r="AP197" t="str">
        <f t="shared" si="3"/>
        <v>BOOTS-WCSOLAR1|WCSOLAR1TLINE1</v>
      </c>
    </row>
    <row r="198" spans="1:42" x14ac:dyDescent="0.25">
      <c r="A198" s="1">
        <v>196</v>
      </c>
      <c r="B198" t="s">
        <v>40</v>
      </c>
      <c r="D198" t="str">
        <f>IF(H198="XFMR",IFERROR(VLOOKUP(AP198,AuctionMapping2019SEP_AUTOS!$D:$J,7,FALSE)," "),IFERROR(VLOOKUP(AO198,AuctionMapping2019SEP_LINES!$D:$K,8,FALSE)," "))</f>
        <v xml:space="preserve"> </v>
      </c>
      <c r="E198" t="s">
        <v>76</v>
      </c>
      <c r="G198" s="2">
        <v>41698.493055555547</v>
      </c>
      <c r="H198" t="s">
        <v>838</v>
      </c>
      <c r="I198" t="s">
        <v>4877</v>
      </c>
      <c r="K198" t="str">
        <f>IF(H198="XFMR",IFERROR(VLOOKUP(AP198,AuctionMapping2019SEP_AUTOS!$D:$J,4,FALSE)," "),IFERROR(VLOOKUP(AO198,AuctionMapping2019SEP_LINES!$D:$K,5,FALSE)," "))</f>
        <v xml:space="preserve"> </v>
      </c>
      <c r="L198" t="str">
        <f>IF(H198="XFMR",IFERROR(VLOOKUP(AP198,AuctionMapping2019SEP_AUTOS!$D:$J,3,FALSE)," "),IFERROR(VLOOKUP(AO198,AuctionMapping2019SEP_LINES!$D:$K,4,FALSE)," "))</f>
        <v xml:space="preserve"> </v>
      </c>
      <c r="M198" t="s">
        <v>4974</v>
      </c>
      <c r="N198" t="s">
        <v>6528</v>
      </c>
      <c r="O198" t="s">
        <v>6530</v>
      </c>
      <c r="P198">
        <v>138</v>
      </c>
      <c r="Q198" t="s">
        <v>41</v>
      </c>
      <c r="R198">
        <v>5.12</v>
      </c>
      <c r="S198" t="s">
        <v>41</v>
      </c>
      <c r="T198" s="2">
        <v>41698.416666666657</v>
      </c>
      <c r="U198">
        <v>5.0419999999999998</v>
      </c>
      <c r="V198" s="2">
        <v>41693.375</v>
      </c>
      <c r="W198">
        <v>5.0419999999999998</v>
      </c>
      <c r="X198" s="2">
        <v>41683.626388888893</v>
      </c>
      <c r="AA198" t="s">
        <v>838</v>
      </c>
      <c r="AB198" s="2">
        <v>41693.372916666667</v>
      </c>
      <c r="AC198" t="s">
        <v>6785</v>
      </c>
      <c r="AD198" t="s">
        <v>6787</v>
      </c>
      <c r="AE198" t="s">
        <v>6979</v>
      </c>
      <c r="AF198" t="str">
        <f>IF(H198="XFMR",IFERROR(VLOOKUP(AP198,AuctionMapping2019SEP_AUTOS!$D:$J,6,FALSE)," "),IFERROR(VLOOKUP(AO198,AuctionMapping2019SEP_LINES!$D:$K,7,FALSE)," "))</f>
        <v xml:space="preserve"> </v>
      </c>
      <c r="AG198" t="str">
        <f>IF(H198="XFMR",IFERROR(VLOOKUP(AP198,AuctionMapping2019SEP_AUTOS!$D:$J,5,FALSE)," "),IFERROR(VLOOKUP(AO198,AuctionMapping2019SEP_LINES!$D:$K,6,FALSE)," "))</f>
        <v xml:space="preserve"> </v>
      </c>
      <c r="AJ198">
        <v>5.12</v>
      </c>
      <c r="AK198" t="s">
        <v>11384</v>
      </c>
      <c r="AL198" t="s">
        <v>11384</v>
      </c>
      <c r="AM198" s="2">
        <v>41698.493055555547</v>
      </c>
      <c r="AN198" t="s">
        <v>11537</v>
      </c>
      <c r="AO198" t="s">
        <v>13838</v>
      </c>
      <c r="AP198" t="str">
        <f t="shared" si="3"/>
        <v>BOSQUESW|FMR3</v>
      </c>
    </row>
    <row r="199" spans="1:42" x14ac:dyDescent="0.25">
      <c r="A199" s="1">
        <v>197</v>
      </c>
      <c r="B199" t="s">
        <v>40</v>
      </c>
      <c r="D199" t="str">
        <f>IF(H199="XFMR",IFERROR(VLOOKUP(AP199,AuctionMapping2019SEP_AUTOS!$D:$J,7,FALSE)," "),IFERROR(VLOOKUP(AO199,AuctionMapping2019SEP_LINES!$D:$K,8,FALSE)," "))</f>
        <v xml:space="preserve"> </v>
      </c>
      <c r="E199" t="s">
        <v>77</v>
      </c>
      <c r="G199" s="2">
        <v>41698.493055555547</v>
      </c>
      <c r="H199" t="s">
        <v>839</v>
      </c>
      <c r="I199" t="s">
        <v>4877</v>
      </c>
      <c r="K199" t="str">
        <f>IF(H199="XFMR",IFERROR(VLOOKUP(AP199,AuctionMapping2019SEP_AUTOS!$D:$J,4,FALSE)," "),IFERROR(VLOOKUP(AO199,AuctionMapping2019SEP_LINES!$D:$K,5,FALSE)," "))</f>
        <v xml:space="preserve"> </v>
      </c>
      <c r="L199" t="str">
        <f>IF(H199="XFMR",IFERROR(VLOOKUP(AP199,AuctionMapping2019SEP_AUTOS!$D:$J,3,FALSE)," "),IFERROR(VLOOKUP(AO199,AuctionMapping2019SEP_LINES!$D:$K,4,FALSE)," "))</f>
        <v xml:space="preserve"> </v>
      </c>
      <c r="M199" t="s">
        <v>4974</v>
      </c>
      <c r="N199" t="s">
        <v>6528</v>
      </c>
      <c r="O199" t="s">
        <v>6530</v>
      </c>
      <c r="P199">
        <v>138</v>
      </c>
      <c r="Q199" t="s">
        <v>41</v>
      </c>
      <c r="R199">
        <v>5.12</v>
      </c>
      <c r="S199" t="s">
        <v>41</v>
      </c>
      <c r="T199" s="2">
        <v>41698.416666666657</v>
      </c>
      <c r="U199">
        <v>5.0419999999999998</v>
      </c>
      <c r="V199" s="2">
        <v>41693.375</v>
      </c>
      <c r="W199">
        <v>5.0419999999999998</v>
      </c>
      <c r="X199" s="2">
        <v>41683.626388888893</v>
      </c>
      <c r="AA199" t="s">
        <v>839</v>
      </c>
      <c r="AB199" s="2">
        <v>41693.372916666667</v>
      </c>
      <c r="AC199" t="s">
        <v>6785</v>
      </c>
      <c r="AD199" t="s">
        <v>6787</v>
      </c>
      <c r="AE199" t="s">
        <v>6980</v>
      </c>
      <c r="AF199" t="str">
        <f>IF(H199="XFMR",IFERROR(VLOOKUP(AP199,AuctionMapping2019SEP_AUTOS!$D:$J,6,FALSE)," "),IFERROR(VLOOKUP(AO199,AuctionMapping2019SEP_LINES!$D:$K,7,FALSE)," "))</f>
        <v xml:space="preserve"> </v>
      </c>
      <c r="AG199" t="str">
        <f>IF(H199="XFMR",IFERROR(VLOOKUP(AP199,AuctionMapping2019SEP_AUTOS!$D:$J,5,FALSE)," "),IFERROR(VLOOKUP(AO199,AuctionMapping2019SEP_LINES!$D:$K,6,FALSE)," "))</f>
        <v xml:space="preserve"> </v>
      </c>
      <c r="AJ199">
        <v>5.12</v>
      </c>
      <c r="AK199" t="s">
        <v>11384</v>
      </c>
      <c r="AL199" t="s">
        <v>11384</v>
      </c>
      <c r="AM199" s="2">
        <v>41698.493055555547</v>
      </c>
      <c r="AN199" t="s">
        <v>11537</v>
      </c>
      <c r="AO199" t="s">
        <v>13944</v>
      </c>
      <c r="AP199" t="str">
        <f t="shared" si="3"/>
        <v>BOSQUESW|FMR4</v>
      </c>
    </row>
    <row r="200" spans="1:42" x14ac:dyDescent="0.25">
      <c r="A200" s="1">
        <v>198</v>
      </c>
      <c r="B200" t="s">
        <v>40</v>
      </c>
      <c r="D200" t="str">
        <f>IF(H200="XFMR",IFERROR(VLOOKUP(AP200,AuctionMapping2019SEP_AUTOS!$D:$J,7,FALSE)," "),IFERROR(VLOOKUP(AO200,AuctionMapping2019SEP_LINES!$D:$K,8,FALSE)," "))</f>
        <v xml:space="preserve"> </v>
      </c>
      <c r="E200" t="s">
        <v>78</v>
      </c>
      <c r="G200" s="2">
        <v>41692.489583333343</v>
      </c>
      <c r="H200" t="s">
        <v>840</v>
      </c>
      <c r="I200" t="s">
        <v>4877</v>
      </c>
      <c r="K200" t="str">
        <f>IF(H200="XFMR",IFERROR(VLOOKUP(AP200,AuctionMapping2019SEP_AUTOS!$D:$J,4,FALSE)," "),IFERROR(VLOOKUP(AO200,AuctionMapping2019SEP_LINES!$D:$K,5,FALSE)," "))</f>
        <v xml:space="preserve"> </v>
      </c>
      <c r="L200" t="str">
        <f>IF(H200="XFMR",IFERROR(VLOOKUP(AP200,AuctionMapping2019SEP_AUTOS!$D:$J,3,FALSE)," "),IFERROR(VLOOKUP(AO200,AuctionMapping2019SEP_LINES!$D:$K,4,FALSE)," "))</f>
        <v xml:space="preserve"> </v>
      </c>
      <c r="M200" t="s">
        <v>4974</v>
      </c>
      <c r="N200" t="s">
        <v>6528</v>
      </c>
      <c r="O200" t="s">
        <v>6530</v>
      </c>
      <c r="P200">
        <v>345</v>
      </c>
      <c r="Q200" t="s">
        <v>41</v>
      </c>
      <c r="R200">
        <v>6.1239999999999997</v>
      </c>
      <c r="S200" t="s">
        <v>40</v>
      </c>
      <c r="T200" s="2">
        <v>41692.416666666657</v>
      </c>
      <c r="U200">
        <v>6.0420000000000007</v>
      </c>
      <c r="V200" s="2">
        <v>41686.375</v>
      </c>
      <c r="W200">
        <v>6.0420000000000007</v>
      </c>
      <c r="X200" s="2">
        <v>41655.572916666657</v>
      </c>
      <c r="AA200" t="s">
        <v>840</v>
      </c>
      <c r="AB200" s="2">
        <v>41686.365972222222</v>
      </c>
      <c r="AC200" t="s">
        <v>6785</v>
      </c>
      <c r="AD200" t="s">
        <v>6788</v>
      </c>
      <c r="AE200" t="s">
        <v>6981</v>
      </c>
      <c r="AF200" t="str">
        <f>IF(H200="XFMR",IFERROR(VLOOKUP(AP200,AuctionMapping2019SEP_AUTOS!$D:$J,6,FALSE)," "),IFERROR(VLOOKUP(AO200,AuctionMapping2019SEP_LINES!$D:$K,7,FALSE)," "))</f>
        <v xml:space="preserve"> </v>
      </c>
      <c r="AG200" t="str">
        <f>IF(H200="XFMR",IFERROR(VLOOKUP(AP200,AuctionMapping2019SEP_AUTOS!$D:$J,5,FALSE)," "),IFERROR(VLOOKUP(AO200,AuctionMapping2019SEP_LINES!$D:$K,6,FALSE)," "))</f>
        <v xml:space="preserve"> </v>
      </c>
      <c r="AJ200">
        <v>6.1239999999999997</v>
      </c>
      <c r="AK200" t="s">
        <v>11385</v>
      </c>
      <c r="AL200" t="s">
        <v>11387</v>
      </c>
      <c r="AM200" s="2">
        <v>41692.489583333343</v>
      </c>
      <c r="AN200" t="s">
        <v>11537</v>
      </c>
      <c r="AO200" t="s">
        <v>13785</v>
      </c>
      <c r="AP200" t="str">
        <f t="shared" si="3"/>
        <v>BOSQUESW|FMR1</v>
      </c>
    </row>
    <row r="201" spans="1:42" x14ac:dyDescent="0.25">
      <c r="A201" s="1">
        <v>199</v>
      </c>
      <c r="B201" t="s">
        <v>40</v>
      </c>
      <c r="D201" t="str">
        <f>IF(H201="XFMR",IFERROR(VLOOKUP(AP201,AuctionMapping2019SEP_AUTOS!$D:$J,7,FALSE)," "),IFERROR(VLOOKUP(AO201,AuctionMapping2019SEP_LINES!$D:$K,8,FALSE)," "))</f>
        <v xml:space="preserve"> </v>
      </c>
      <c r="E201" t="s">
        <v>79</v>
      </c>
      <c r="G201" s="2">
        <v>41692.416666666657</v>
      </c>
      <c r="H201" t="s">
        <v>841</v>
      </c>
      <c r="I201" t="s">
        <v>4877</v>
      </c>
      <c r="K201" t="str">
        <f>IF(H201="XFMR",IFERROR(VLOOKUP(AP201,AuctionMapping2019SEP_AUTOS!$D:$J,4,FALSE)," "),IFERROR(VLOOKUP(AO201,AuctionMapping2019SEP_LINES!$D:$K,5,FALSE)," "))</f>
        <v xml:space="preserve"> </v>
      </c>
      <c r="L201" t="str">
        <f>IF(H201="XFMR",IFERROR(VLOOKUP(AP201,AuctionMapping2019SEP_AUTOS!$D:$J,3,FALSE)," "),IFERROR(VLOOKUP(AO201,AuctionMapping2019SEP_LINES!$D:$K,4,FALSE)," "))</f>
        <v xml:space="preserve"> </v>
      </c>
      <c r="M201" t="s">
        <v>4974</v>
      </c>
      <c r="N201" t="s">
        <v>6528</v>
      </c>
      <c r="O201" t="s">
        <v>6530</v>
      </c>
      <c r="P201">
        <v>345</v>
      </c>
      <c r="Q201" t="s">
        <v>41</v>
      </c>
      <c r="R201">
        <v>6.0510000000000002</v>
      </c>
      <c r="S201" t="s">
        <v>40</v>
      </c>
      <c r="T201" s="2">
        <v>41692.416666666657</v>
      </c>
      <c r="U201">
        <v>6.0420000000000007</v>
      </c>
      <c r="V201" s="2">
        <v>41686.375</v>
      </c>
      <c r="W201">
        <v>6.0420000000000007</v>
      </c>
      <c r="X201" s="2">
        <v>41655.586805555547</v>
      </c>
      <c r="AA201" t="s">
        <v>841</v>
      </c>
      <c r="AB201" s="2">
        <v>41686.365972222222</v>
      </c>
      <c r="AC201" t="s">
        <v>6785</v>
      </c>
      <c r="AD201" t="s">
        <v>6788</v>
      </c>
      <c r="AE201" t="s">
        <v>6982</v>
      </c>
      <c r="AF201" t="str">
        <f>IF(H201="XFMR",IFERROR(VLOOKUP(AP201,AuctionMapping2019SEP_AUTOS!$D:$J,6,FALSE)," "),IFERROR(VLOOKUP(AO201,AuctionMapping2019SEP_LINES!$D:$K,7,FALSE)," "))</f>
        <v xml:space="preserve"> </v>
      </c>
      <c r="AG201" t="str">
        <f>IF(H201="XFMR",IFERROR(VLOOKUP(AP201,AuctionMapping2019SEP_AUTOS!$D:$J,5,FALSE)," "),IFERROR(VLOOKUP(AO201,AuctionMapping2019SEP_LINES!$D:$K,6,FALSE)," "))</f>
        <v xml:space="preserve"> </v>
      </c>
      <c r="AJ201">
        <v>6.0510000000000002</v>
      </c>
      <c r="AK201" t="s">
        <v>11385</v>
      </c>
      <c r="AL201" t="s">
        <v>11387</v>
      </c>
      <c r="AM201" s="2">
        <v>41692.416666666657</v>
      </c>
      <c r="AN201" t="s">
        <v>11537</v>
      </c>
      <c r="AO201" t="s">
        <v>13945</v>
      </c>
      <c r="AP201" t="str">
        <f t="shared" si="3"/>
        <v>BOSQUESW|FMR2</v>
      </c>
    </row>
    <row r="202" spans="1:42" x14ac:dyDescent="0.25">
      <c r="A202" s="1">
        <v>200</v>
      </c>
      <c r="B202" t="s">
        <v>40</v>
      </c>
      <c r="D202" t="str">
        <f>IF(H202="XFMR",IFERROR(VLOOKUP(AP202,AuctionMapping2019SEP_AUTOS!$D:$J,7,FALSE)," "),IFERROR(VLOOKUP(AO202,AuctionMapping2019SEP_LINES!$D:$K,8,FALSE)," "))</f>
        <v xml:space="preserve"> </v>
      </c>
      <c r="E202" t="s">
        <v>80</v>
      </c>
      <c r="G202" s="2">
        <v>41692.416666666657</v>
      </c>
      <c r="H202" t="s">
        <v>842</v>
      </c>
      <c r="I202" t="s">
        <v>4877</v>
      </c>
      <c r="K202" t="str">
        <f>IF(H202="XFMR",IFERROR(VLOOKUP(AP202,AuctionMapping2019SEP_AUTOS!$D:$J,4,FALSE)," "),IFERROR(VLOOKUP(AO202,AuctionMapping2019SEP_LINES!$D:$K,5,FALSE)," "))</f>
        <v xml:space="preserve"> </v>
      </c>
      <c r="L202" t="str">
        <f>IF(H202="XFMR",IFERROR(VLOOKUP(AP202,AuctionMapping2019SEP_AUTOS!$D:$J,3,FALSE)," "),IFERROR(VLOOKUP(AO202,AuctionMapping2019SEP_LINES!$D:$K,4,FALSE)," "))</f>
        <v xml:space="preserve"> </v>
      </c>
      <c r="M202" t="s">
        <v>4974</v>
      </c>
      <c r="N202" t="s">
        <v>6528</v>
      </c>
      <c r="O202" t="s">
        <v>6530</v>
      </c>
      <c r="P202">
        <v>345</v>
      </c>
      <c r="Q202" t="s">
        <v>41</v>
      </c>
      <c r="R202">
        <v>6.0510000000000002</v>
      </c>
      <c r="S202" t="s">
        <v>40</v>
      </c>
      <c r="T202" s="2">
        <v>41692.416666666657</v>
      </c>
      <c r="U202">
        <v>6.0420000000000007</v>
      </c>
      <c r="V202" s="2">
        <v>41686.375</v>
      </c>
      <c r="W202">
        <v>6.0420000000000007</v>
      </c>
      <c r="X202" s="2">
        <v>41655.588888888888</v>
      </c>
      <c r="AA202" t="s">
        <v>842</v>
      </c>
      <c r="AB202" s="2">
        <v>41686.365972222222</v>
      </c>
      <c r="AC202" t="s">
        <v>6785</v>
      </c>
      <c r="AD202" t="s">
        <v>6788</v>
      </c>
      <c r="AE202" t="s">
        <v>6983</v>
      </c>
      <c r="AF202" t="str">
        <f>IF(H202="XFMR",IFERROR(VLOOKUP(AP202,AuctionMapping2019SEP_AUTOS!$D:$J,6,FALSE)," "),IFERROR(VLOOKUP(AO202,AuctionMapping2019SEP_LINES!$D:$K,7,FALSE)," "))</f>
        <v xml:space="preserve"> </v>
      </c>
      <c r="AG202" t="str">
        <f>IF(H202="XFMR",IFERROR(VLOOKUP(AP202,AuctionMapping2019SEP_AUTOS!$D:$J,5,FALSE)," "),IFERROR(VLOOKUP(AO202,AuctionMapping2019SEP_LINES!$D:$K,6,FALSE)," "))</f>
        <v xml:space="preserve"> </v>
      </c>
      <c r="AJ202">
        <v>6.0510000000000002</v>
      </c>
      <c r="AK202" t="s">
        <v>11385</v>
      </c>
      <c r="AL202" t="s">
        <v>11387</v>
      </c>
      <c r="AM202" s="2">
        <v>41692.416666666657</v>
      </c>
      <c r="AN202" t="s">
        <v>11537</v>
      </c>
      <c r="AO202" t="s">
        <v>13946</v>
      </c>
      <c r="AP202" t="str">
        <f t="shared" si="3"/>
        <v>BOSQUESW|FMR5</v>
      </c>
    </row>
    <row r="203" spans="1:42" x14ac:dyDescent="0.25">
      <c r="A203" s="1">
        <v>201</v>
      </c>
      <c r="B203" t="s">
        <v>40</v>
      </c>
      <c r="D203" t="str">
        <f>IF(H203="XFMR",IFERROR(VLOOKUP(AP203,AuctionMapping2019SEP_AUTOS!$D:$J,7,FALSE)," "),IFERROR(VLOOKUP(AO203,AuctionMapping2019SEP_LINES!$D:$K,8,FALSE)," "))</f>
        <v xml:space="preserve"> </v>
      </c>
      <c r="E203" t="s">
        <v>81</v>
      </c>
      <c r="F203" t="s">
        <v>632</v>
      </c>
      <c r="G203" s="2">
        <v>41949.475694444453</v>
      </c>
      <c r="H203" t="s">
        <v>843</v>
      </c>
      <c r="I203" t="s">
        <v>4877</v>
      </c>
      <c r="K203" t="str">
        <f>IF(H203="XFMR",IFERROR(VLOOKUP(AP203,AuctionMapping2019SEP_AUTOS!$D:$J,4,FALSE)," "),IFERROR(VLOOKUP(AO203,AuctionMapping2019SEP_LINES!$D:$K,5,FALSE)," "))</f>
        <v xml:space="preserve"> </v>
      </c>
      <c r="L203" t="str">
        <f>IF(H203="XFMR",IFERROR(VLOOKUP(AP203,AuctionMapping2019SEP_AUTOS!$D:$J,3,FALSE)," "),IFERROR(VLOOKUP(AO203,AuctionMapping2019SEP_LINES!$D:$K,4,FALSE)," "))</f>
        <v xml:space="preserve"> </v>
      </c>
      <c r="M203" t="s">
        <v>4975</v>
      </c>
      <c r="N203" t="s">
        <v>6528</v>
      </c>
      <c r="O203" t="s">
        <v>6530</v>
      </c>
      <c r="P203">
        <v>138</v>
      </c>
      <c r="Q203" t="s">
        <v>41</v>
      </c>
      <c r="R203">
        <v>2.7309999999999999</v>
      </c>
      <c r="S203" t="s">
        <v>41</v>
      </c>
      <c r="T203" s="2">
        <v>41950.708333333343</v>
      </c>
      <c r="U203">
        <v>4.0209999999999999</v>
      </c>
      <c r="V203" s="2">
        <v>41946.6875</v>
      </c>
      <c r="W203">
        <v>4.0209999999999999</v>
      </c>
      <c r="X203" s="2">
        <v>41753.461296296293</v>
      </c>
      <c r="AA203" t="s">
        <v>843</v>
      </c>
      <c r="AB203" s="2">
        <v>41946.744444444441</v>
      </c>
      <c r="AC203" t="s">
        <v>6785</v>
      </c>
      <c r="AD203" t="s">
        <v>6787</v>
      </c>
      <c r="AE203" t="s">
        <v>6984</v>
      </c>
      <c r="AF203" t="str">
        <f>IF(H203="XFMR",IFERROR(VLOOKUP(AP203,AuctionMapping2019SEP_AUTOS!$D:$J,6,FALSE)," "),IFERROR(VLOOKUP(AO203,AuctionMapping2019SEP_LINES!$D:$K,7,FALSE)," "))</f>
        <v xml:space="preserve"> </v>
      </c>
      <c r="AG203" t="str">
        <f>IF(H203="XFMR",IFERROR(VLOOKUP(AP203,AuctionMapping2019SEP_AUTOS!$D:$J,5,FALSE)," "),IFERROR(VLOOKUP(AO203,AuctionMapping2019SEP_LINES!$D:$K,6,FALSE)," "))</f>
        <v xml:space="preserve"> </v>
      </c>
      <c r="AJ203">
        <v>2.7309999999999999</v>
      </c>
      <c r="AK203" t="s">
        <v>11384</v>
      </c>
      <c r="AL203" t="s">
        <v>11384</v>
      </c>
      <c r="AM203" s="2">
        <v>41949.475694444453</v>
      </c>
      <c r="AN203" t="s">
        <v>11538</v>
      </c>
      <c r="AO203" t="s">
        <v>13785</v>
      </c>
      <c r="AP203" t="str">
        <f t="shared" si="3"/>
        <v>BOW|FMR1</v>
      </c>
    </row>
    <row r="204" spans="1:42" x14ac:dyDescent="0.25">
      <c r="A204" s="1">
        <v>202</v>
      </c>
      <c r="B204" t="s">
        <v>40</v>
      </c>
      <c r="D204" t="str">
        <f>IF(H204="XFMR",IFERROR(VLOOKUP(AP204,AuctionMapping2019SEP_AUTOS!$D:$J,7,FALSE)," "),IFERROR(VLOOKUP(AO204,AuctionMapping2019SEP_LINES!$D:$K,8,FALSE)," "))</f>
        <v xml:space="preserve"> </v>
      </c>
      <c r="E204" t="s">
        <v>42</v>
      </c>
      <c r="F204" t="s">
        <v>623</v>
      </c>
      <c r="G204" s="2">
        <v>41841.595833333333</v>
      </c>
      <c r="H204" t="s">
        <v>844</v>
      </c>
      <c r="I204" t="s">
        <v>4878</v>
      </c>
      <c r="K204" t="str">
        <f>IF(H204="XFMR",IFERROR(VLOOKUP(AP204,AuctionMapping2019SEP_AUTOS!$D:$J,4,FALSE)," "),IFERROR(VLOOKUP(AO204,AuctionMapping2019SEP_LINES!$D:$K,5,FALSE)," "))</f>
        <v xml:space="preserve"> </v>
      </c>
      <c r="L204" t="str">
        <f>IF(H204="XFMR",IFERROR(VLOOKUP(AP204,AuctionMapping2019SEP_AUTOS!$D:$J,3,FALSE)," "),IFERROR(VLOOKUP(AO204,AuctionMapping2019SEP_LINES!$D:$K,4,FALSE)," "))</f>
        <v xml:space="preserve"> </v>
      </c>
      <c r="M204" t="s">
        <v>4976</v>
      </c>
      <c r="N204" t="s">
        <v>6528</v>
      </c>
      <c r="O204" t="s">
        <v>6530</v>
      </c>
      <c r="P204">
        <v>138</v>
      </c>
      <c r="Q204" t="s">
        <v>41</v>
      </c>
      <c r="R204">
        <v>0.13600000000000001</v>
      </c>
      <c r="S204" t="s">
        <v>40</v>
      </c>
      <c r="T204" s="2">
        <v>41841.625</v>
      </c>
      <c r="U204">
        <v>0.16700000000000001</v>
      </c>
      <c r="V204" s="2">
        <v>41841.458333333343</v>
      </c>
      <c r="W204">
        <v>0.16700000000000001</v>
      </c>
      <c r="X204" s="2">
        <v>41835.477083333331</v>
      </c>
      <c r="AA204" t="s">
        <v>6559</v>
      </c>
      <c r="AB204" s="2">
        <v>41841.459722222222</v>
      </c>
      <c r="AC204" t="s">
        <v>6785</v>
      </c>
      <c r="AD204" t="s">
        <v>6788</v>
      </c>
      <c r="AE204" t="s">
        <v>6985</v>
      </c>
      <c r="AF204" t="str">
        <f>IF(H204="XFMR",IFERROR(VLOOKUP(AP204,AuctionMapping2019SEP_AUTOS!$D:$J,6,FALSE)," "),IFERROR(VLOOKUP(AO204,AuctionMapping2019SEP_LINES!$D:$K,7,FALSE)," "))</f>
        <v xml:space="preserve"> </v>
      </c>
      <c r="AG204" t="str">
        <f>IF(H204="XFMR",IFERROR(VLOOKUP(AP204,AuctionMapping2019SEP_AUTOS!$D:$J,5,FALSE)," "),IFERROR(VLOOKUP(AO204,AuctionMapping2019SEP_LINES!$D:$K,6,FALSE)," "))</f>
        <v xml:space="preserve"> </v>
      </c>
      <c r="AH204" t="s">
        <v>10873</v>
      </c>
      <c r="AI204" t="s">
        <v>6528</v>
      </c>
      <c r="AJ204">
        <v>0.13600000000000001</v>
      </c>
      <c r="AK204" t="s">
        <v>11385</v>
      </c>
      <c r="AL204" t="s">
        <v>11387</v>
      </c>
      <c r="AM204" s="2">
        <v>41841.595833333333</v>
      </c>
      <c r="AN204" t="s">
        <v>11539</v>
      </c>
      <c r="AO204" t="s">
        <v>13947</v>
      </c>
      <c r="AP204" t="str">
        <f t="shared" si="3"/>
        <v>BWNT2-BOWEN|6300A</v>
      </c>
    </row>
    <row r="205" spans="1:42" x14ac:dyDescent="0.25">
      <c r="A205" s="1">
        <v>203</v>
      </c>
      <c r="B205" t="s">
        <v>40</v>
      </c>
      <c r="D205" t="str">
        <f>IF(H205="XFMR",IFERROR(VLOOKUP(AP205,AuctionMapping2019SEP_AUTOS!$D:$J,7,FALSE)," "),IFERROR(VLOOKUP(AO205,AuctionMapping2019SEP_LINES!$D:$K,8,FALSE)," "))</f>
        <v xml:space="preserve"> </v>
      </c>
      <c r="E205" t="s">
        <v>42</v>
      </c>
      <c r="F205" t="s">
        <v>631</v>
      </c>
      <c r="G205" s="2">
        <v>41837.370833333327</v>
      </c>
      <c r="H205" t="s">
        <v>845</v>
      </c>
      <c r="I205" t="s">
        <v>4878</v>
      </c>
      <c r="K205" t="str">
        <f>IF(H205="XFMR",IFERROR(VLOOKUP(AP205,AuctionMapping2019SEP_AUTOS!$D:$J,4,FALSE)," "),IFERROR(VLOOKUP(AO205,AuctionMapping2019SEP_LINES!$D:$K,5,FALSE)," "))</f>
        <v xml:space="preserve"> </v>
      </c>
      <c r="L205" t="str">
        <f>IF(H205="XFMR",IFERROR(VLOOKUP(AP205,AuctionMapping2019SEP_AUTOS!$D:$J,3,FALSE)," "),IFERROR(VLOOKUP(AO205,AuctionMapping2019SEP_LINES!$D:$K,4,FALSE)," "))</f>
        <v xml:space="preserve"> </v>
      </c>
      <c r="M205" t="s">
        <v>4977</v>
      </c>
      <c r="N205" t="s">
        <v>6529</v>
      </c>
      <c r="O205" t="s">
        <v>6530</v>
      </c>
      <c r="P205">
        <v>69</v>
      </c>
      <c r="Q205" t="s">
        <v>41</v>
      </c>
      <c r="R205">
        <v>0.53900000000000003</v>
      </c>
      <c r="S205" t="s">
        <v>40</v>
      </c>
      <c r="T205" s="2">
        <v>41837.75</v>
      </c>
      <c r="U205">
        <v>0.91799999999999993</v>
      </c>
      <c r="V205" s="2">
        <v>41836.831944444442</v>
      </c>
      <c r="W205">
        <v>0.91799999999999993</v>
      </c>
      <c r="X205" s="2">
        <v>41836.886111111111</v>
      </c>
      <c r="AA205" t="s">
        <v>845</v>
      </c>
      <c r="AB205" s="2">
        <v>41836.831944444442</v>
      </c>
      <c r="AC205" t="s">
        <v>6785</v>
      </c>
      <c r="AD205" t="s">
        <v>6788</v>
      </c>
      <c r="AE205" t="s">
        <v>6986</v>
      </c>
      <c r="AF205" t="str">
        <f>IF(H205="XFMR",IFERROR(VLOOKUP(AP205,AuctionMapping2019SEP_AUTOS!$D:$J,6,FALSE)," "),IFERROR(VLOOKUP(AO205,AuctionMapping2019SEP_LINES!$D:$K,7,FALSE)," "))</f>
        <v xml:space="preserve"> </v>
      </c>
      <c r="AG205" t="str">
        <f>IF(H205="XFMR",IFERROR(VLOOKUP(AP205,AuctionMapping2019SEP_AUTOS!$D:$J,5,FALSE)," "),IFERROR(VLOOKUP(AO205,AuctionMapping2019SEP_LINES!$D:$K,6,FALSE)," "))</f>
        <v xml:space="preserve"> </v>
      </c>
      <c r="AH205" t="s">
        <v>10874</v>
      </c>
      <c r="AI205" t="s">
        <v>6527</v>
      </c>
      <c r="AJ205">
        <v>0.53900000000000003</v>
      </c>
      <c r="AK205" t="s">
        <v>11385</v>
      </c>
      <c r="AL205" t="s">
        <v>11385</v>
      </c>
      <c r="AM205" s="2">
        <v>41837.370833333327</v>
      </c>
      <c r="AN205" t="s">
        <v>11540</v>
      </c>
      <c r="AO205" t="s">
        <v>13948</v>
      </c>
      <c r="AP205" t="str">
        <f t="shared" si="3"/>
        <v>BRADYTP-MELVIN|BRADYTMELVIN11</v>
      </c>
    </row>
    <row r="206" spans="1:42" x14ac:dyDescent="0.25">
      <c r="A206" s="1">
        <v>204</v>
      </c>
      <c r="B206" t="s">
        <v>40</v>
      </c>
      <c r="D206" t="str">
        <f>IF(H206="XFMR",IFERROR(VLOOKUP(AP206,AuctionMapping2019SEP_AUTOS!$D:$J,7,FALSE)," "),IFERROR(VLOOKUP(AO206,AuctionMapping2019SEP_LINES!$D:$K,8,FALSE)," "))</f>
        <v xml:space="preserve"> </v>
      </c>
      <c r="E206" t="s">
        <v>42</v>
      </c>
      <c r="F206" t="s">
        <v>623</v>
      </c>
      <c r="G206" s="2">
        <v>41963.676388888889</v>
      </c>
      <c r="H206" t="s">
        <v>846</v>
      </c>
      <c r="I206" t="s">
        <v>4877</v>
      </c>
      <c r="K206" t="str">
        <f>IF(H206="XFMR",IFERROR(VLOOKUP(AP206,AuctionMapping2019SEP_AUTOS!$D:$J,4,FALSE)," "),IFERROR(VLOOKUP(AO206,AuctionMapping2019SEP_LINES!$D:$K,5,FALSE)," "))</f>
        <v xml:space="preserve"> </v>
      </c>
      <c r="L206" t="str">
        <f>IF(H206="XFMR",IFERROR(VLOOKUP(AP206,AuctionMapping2019SEP_AUTOS!$D:$J,3,FALSE)," "),IFERROR(VLOOKUP(AO206,AuctionMapping2019SEP_LINES!$D:$K,4,FALSE)," "))</f>
        <v xml:space="preserve"> </v>
      </c>
      <c r="M206" t="s">
        <v>4978</v>
      </c>
      <c r="N206" t="s">
        <v>6529</v>
      </c>
      <c r="O206" t="s">
        <v>6530</v>
      </c>
      <c r="P206">
        <v>138</v>
      </c>
      <c r="Q206" t="s">
        <v>41</v>
      </c>
      <c r="R206">
        <v>3.4260000000000002</v>
      </c>
      <c r="S206" t="s">
        <v>41</v>
      </c>
      <c r="T206" s="2">
        <v>41965.5</v>
      </c>
      <c r="U206">
        <v>5.25</v>
      </c>
      <c r="V206" s="2">
        <v>41960.25</v>
      </c>
      <c r="W206">
        <v>5.25</v>
      </c>
      <c r="X206" s="2">
        <v>41956.700694444437</v>
      </c>
      <c r="AA206" t="s">
        <v>846</v>
      </c>
      <c r="AB206" s="2">
        <v>41960.25</v>
      </c>
      <c r="AC206" t="s">
        <v>6785</v>
      </c>
      <c r="AD206" t="s">
        <v>6787</v>
      </c>
      <c r="AE206" t="s">
        <v>6987</v>
      </c>
      <c r="AF206" t="str">
        <f>IF(H206="XFMR",IFERROR(VLOOKUP(AP206,AuctionMapping2019SEP_AUTOS!$D:$J,6,FALSE)," "),IFERROR(VLOOKUP(AO206,AuctionMapping2019SEP_LINES!$D:$K,7,FALSE)," "))</f>
        <v xml:space="preserve"> </v>
      </c>
      <c r="AG206" t="str">
        <f>IF(H206="XFMR",IFERROR(VLOOKUP(AP206,AuctionMapping2019SEP_AUTOS!$D:$J,5,FALSE)," "),IFERROR(VLOOKUP(AO206,AuctionMapping2019SEP_LINES!$D:$K,6,FALSE)," "))</f>
        <v xml:space="preserve"> </v>
      </c>
      <c r="AJ206">
        <v>3.4260000000000002</v>
      </c>
      <c r="AK206" t="s">
        <v>11384</v>
      </c>
      <c r="AL206" t="s">
        <v>11384</v>
      </c>
      <c r="AM206" s="2">
        <v>41963.676388888889</v>
      </c>
      <c r="AN206" t="s">
        <v>11541</v>
      </c>
      <c r="AO206" t="s">
        <v>13949</v>
      </c>
      <c r="AP206" t="str">
        <f t="shared" si="3"/>
        <v>BRAUNIG|MT56</v>
      </c>
    </row>
    <row r="207" spans="1:42" x14ac:dyDescent="0.25">
      <c r="A207" s="1">
        <v>205</v>
      </c>
      <c r="B207" t="s">
        <v>40</v>
      </c>
      <c r="D207" t="str">
        <f>IF(H207="XFMR",IFERROR(VLOOKUP(AP207,AuctionMapping2019SEP_AUTOS!$D:$J,7,FALSE)," "),IFERROR(VLOOKUP(AO207,AuctionMapping2019SEP_LINES!$D:$K,8,FALSE)," "))</f>
        <v xml:space="preserve"> </v>
      </c>
      <c r="E207" t="s">
        <v>42</v>
      </c>
      <c r="F207" t="s">
        <v>631</v>
      </c>
      <c r="G207" s="2">
        <v>41978.643055555563</v>
      </c>
      <c r="H207" t="s">
        <v>847</v>
      </c>
      <c r="I207" t="s">
        <v>4877</v>
      </c>
      <c r="K207" t="str">
        <f>IF(H207="XFMR",IFERROR(VLOOKUP(AP207,AuctionMapping2019SEP_AUTOS!$D:$J,4,FALSE)," "),IFERROR(VLOOKUP(AO207,AuctionMapping2019SEP_LINES!$D:$K,5,FALSE)," "))</f>
        <v xml:space="preserve"> </v>
      </c>
      <c r="L207" t="str">
        <f>IF(H207="XFMR",IFERROR(VLOOKUP(AP207,AuctionMapping2019SEP_AUTOS!$D:$J,3,FALSE)," "),IFERROR(VLOOKUP(AO207,AuctionMapping2019SEP_LINES!$D:$K,4,FALSE)," "))</f>
        <v xml:space="preserve"> </v>
      </c>
      <c r="M207" t="s">
        <v>4978</v>
      </c>
      <c r="N207" t="s">
        <v>6529</v>
      </c>
      <c r="O207" t="s">
        <v>6530</v>
      </c>
      <c r="P207">
        <v>138</v>
      </c>
      <c r="Q207" t="s">
        <v>41</v>
      </c>
      <c r="R207">
        <v>4.3600000000000003</v>
      </c>
      <c r="S207" t="s">
        <v>41</v>
      </c>
      <c r="T207" s="2">
        <v>41978.708333333343</v>
      </c>
      <c r="U207">
        <v>4.4580000000000002</v>
      </c>
      <c r="V207" s="2">
        <v>41974.25</v>
      </c>
      <c r="W207">
        <v>4.4580000000000002</v>
      </c>
      <c r="X207" s="2">
        <v>41969.63108796296</v>
      </c>
      <c r="AA207" t="s">
        <v>847</v>
      </c>
      <c r="AB207" s="2">
        <v>41974.283333333333</v>
      </c>
      <c r="AC207" t="s">
        <v>6785</v>
      </c>
      <c r="AD207" t="s">
        <v>6787</v>
      </c>
      <c r="AE207" t="s">
        <v>6988</v>
      </c>
      <c r="AF207" t="str">
        <f>IF(H207="XFMR",IFERROR(VLOOKUP(AP207,AuctionMapping2019SEP_AUTOS!$D:$J,6,FALSE)," "),IFERROR(VLOOKUP(AO207,AuctionMapping2019SEP_LINES!$D:$K,7,FALSE)," "))</f>
        <v xml:space="preserve"> </v>
      </c>
      <c r="AG207" t="str">
        <f>IF(H207="XFMR",IFERROR(VLOOKUP(AP207,AuctionMapping2019SEP_AUTOS!$D:$J,5,FALSE)," "),IFERROR(VLOOKUP(AO207,AuctionMapping2019SEP_LINES!$D:$K,6,FALSE)," "))</f>
        <v xml:space="preserve"> </v>
      </c>
      <c r="AJ207">
        <v>4.3600000000000003</v>
      </c>
      <c r="AK207" t="s">
        <v>11384</v>
      </c>
      <c r="AL207" t="s">
        <v>11384</v>
      </c>
      <c r="AM207" s="2">
        <v>41978.643055555563</v>
      </c>
      <c r="AN207" t="s">
        <v>11541</v>
      </c>
      <c r="AO207" t="s">
        <v>13950</v>
      </c>
      <c r="AP207" t="str">
        <f t="shared" si="3"/>
        <v>BRAUNIG|MT78</v>
      </c>
    </row>
    <row r="208" spans="1:42" x14ac:dyDescent="0.25">
      <c r="A208" s="1">
        <v>206</v>
      </c>
      <c r="B208" t="s">
        <v>40</v>
      </c>
      <c r="D208" t="str">
        <f>IF(H208="XFMR",IFERROR(VLOOKUP(AP208,AuctionMapping2019SEP_AUTOS!$D:$J,7,FALSE)," "),IFERROR(VLOOKUP(AO208,AuctionMapping2019SEP_LINES!$D:$K,8,FALSE)," "))</f>
        <v xml:space="preserve"> </v>
      </c>
      <c r="E208" t="s">
        <v>42</v>
      </c>
      <c r="G208" s="2">
        <v>41737.35</v>
      </c>
      <c r="H208" t="s">
        <v>848</v>
      </c>
      <c r="I208" t="s">
        <v>4878</v>
      </c>
      <c r="K208" t="str">
        <f>IF(H208="XFMR",IFERROR(VLOOKUP(AP208,AuctionMapping2019SEP_AUTOS!$D:$J,4,FALSE)," "),IFERROR(VLOOKUP(AO208,AuctionMapping2019SEP_LINES!$D:$K,5,FALSE)," "))</f>
        <v xml:space="preserve"> </v>
      </c>
      <c r="L208" t="str">
        <f>IF(H208="XFMR",IFERROR(VLOOKUP(AP208,AuctionMapping2019SEP_AUTOS!$D:$J,3,FALSE)," "),IFERROR(VLOOKUP(AO208,AuctionMapping2019SEP_LINES!$D:$K,4,FALSE)," "))</f>
        <v xml:space="preserve"> </v>
      </c>
      <c r="M208" t="s">
        <v>4978</v>
      </c>
      <c r="N208" t="s">
        <v>6529</v>
      </c>
      <c r="O208" t="s">
        <v>6530</v>
      </c>
      <c r="P208">
        <v>138</v>
      </c>
      <c r="Q208" t="s">
        <v>41</v>
      </c>
      <c r="R208">
        <v>2.5000000000000001E-2</v>
      </c>
      <c r="S208" t="s">
        <v>41</v>
      </c>
      <c r="T208" s="2">
        <v>41737.375</v>
      </c>
      <c r="U208">
        <v>4.2000000000000003E-2</v>
      </c>
      <c r="V208" s="2">
        <v>41737.333333333343</v>
      </c>
      <c r="W208">
        <v>4.2000000000000003E-2</v>
      </c>
      <c r="X208" s="2">
        <v>41732.615972222222</v>
      </c>
      <c r="AA208" t="s">
        <v>6560</v>
      </c>
      <c r="AB208" s="2">
        <v>41737.324999999997</v>
      </c>
      <c r="AC208" t="s">
        <v>6785</v>
      </c>
      <c r="AD208" t="s">
        <v>6787</v>
      </c>
      <c r="AE208" t="s">
        <v>6989</v>
      </c>
      <c r="AF208" t="str">
        <f>IF(H208="XFMR",IFERROR(VLOOKUP(AP208,AuctionMapping2019SEP_AUTOS!$D:$J,6,FALSE)," "),IFERROR(VLOOKUP(AO208,AuctionMapping2019SEP_LINES!$D:$K,7,FALSE)," "))</f>
        <v xml:space="preserve"> </v>
      </c>
      <c r="AG208" t="str">
        <f>IF(H208="XFMR",IFERROR(VLOOKUP(AP208,AuctionMapping2019SEP_AUTOS!$D:$J,5,FALSE)," "),IFERROR(VLOOKUP(AO208,AuctionMapping2019SEP_LINES!$D:$K,6,FALSE)," "))</f>
        <v xml:space="preserve"> </v>
      </c>
      <c r="AH208" t="s">
        <v>10875</v>
      </c>
      <c r="AI208" t="s">
        <v>6529</v>
      </c>
      <c r="AJ208">
        <v>2.5000000000000001E-2</v>
      </c>
      <c r="AK208" t="s">
        <v>11384</v>
      </c>
      <c r="AL208" t="s">
        <v>11384</v>
      </c>
      <c r="AM208" s="2">
        <v>41737.35</v>
      </c>
      <c r="AN208" t="s">
        <v>11542</v>
      </c>
      <c r="AO208" t="s">
        <v>13951</v>
      </c>
      <c r="AP208" t="str">
        <f t="shared" si="3"/>
        <v>BRAUNIG-G0|G0U21</v>
      </c>
    </row>
    <row r="209" spans="1:42" x14ac:dyDescent="0.25">
      <c r="A209" s="1">
        <v>207</v>
      </c>
      <c r="B209" t="s">
        <v>40</v>
      </c>
      <c r="D209" t="str">
        <f>IF(H209="XFMR",IFERROR(VLOOKUP(AP209,AuctionMapping2019SEP_AUTOS!$D:$J,7,FALSE)," "),IFERROR(VLOOKUP(AO209,AuctionMapping2019SEP_LINES!$D:$K,8,FALSE)," "))</f>
        <v xml:space="preserve"> </v>
      </c>
      <c r="E209" t="s">
        <v>42</v>
      </c>
      <c r="G209" s="2">
        <v>41787.475694444453</v>
      </c>
      <c r="H209" t="s">
        <v>849</v>
      </c>
      <c r="I209" t="s">
        <v>4878</v>
      </c>
      <c r="K209" t="str">
        <f>IF(H209="XFMR",IFERROR(VLOOKUP(AP209,AuctionMapping2019SEP_AUTOS!$D:$J,4,FALSE)," "),IFERROR(VLOOKUP(AO209,AuctionMapping2019SEP_LINES!$D:$K,5,FALSE)," "))</f>
        <v xml:space="preserve"> </v>
      </c>
      <c r="L209" t="str">
        <f>IF(H209="XFMR",IFERROR(VLOOKUP(AP209,AuctionMapping2019SEP_AUTOS!$D:$J,3,FALSE)," "),IFERROR(VLOOKUP(AO209,AuctionMapping2019SEP_LINES!$D:$K,4,FALSE)," "))</f>
        <v xml:space="preserve"> </v>
      </c>
      <c r="M209" t="s">
        <v>4979</v>
      </c>
      <c r="N209" t="s">
        <v>6527</v>
      </c>
      <c r="O209" t="s">
        <v>6530</v>
      </c>
      <c r="P209">
        <v>69</v>
      </c>
      <c r="Q209" t="s">
        <v>41</v>
      </c>
      <c r="R209">
        <v>5.0999999999999997E-2</v>
      </c>
      <c r="S209" t="s">
        <v>40</v>
      </c>
      <c r="T209" s="2">
        <v>41787.541666666657</v>
      </c>
      <c r="U209">
        <v>0.11700000000000001</v>
      </c>
      <c r="V209" s="2">
        <v>41787.425000000003</v>
      </c>
      <c r="W209">
        <v>0.11700000000000001</v>
      </c>
      <c r="X209" s="2">
        <v>41787.429861111108</v>
      </c>
      <c r="AA209" t="s">
        <v>849</v>
      </c>
      <c r="AB209" s="2">
        <v>41787.425000000003</v>
      </c>
      <c r="AC209" t="s">
        <v>6785</v>
      </c>
      <c r="AD209" t="s">
        <v>6788</v>
      </c>
      <c r="AE209" t="s">
        <v>6990</v>
      </c>
      <c r="AF209" t="str">
        <f>IF(H209="XFMR",IFERROR(VLOOKUP(AP209,AuctionMapping2019SEP_AUTOS!$D:$J,6,FALSE)," "),IFERROR(VLOOKUP(AO209,AuctionMapping2019SEP_LINES!$D:$K,7,FALSE)," "))</f>
        <v xml:space="preserve"> </v>
      </c>
      <c r="AG209" t="str">
        <f>IF(H209="XFMR",IFERROR(VLOOKUP(AP209,AuctionMapping2019SEP_AUTOS!$D:$J,5,FALSE)," "),IFERROR(VLOOKUP(AO209,AuctionMapping2019SEP_LINES!$D:$K,6,FALSE)," "))</f>
        <v xml:space="preserve"> </v>
      </c>
      <c r="AH209" t="s">
        <v>10876</v>
      </c>
      <c r="AI209" t="s">
        <v>6527</v>
      </c>
      <c r="AJ209">
        <v>5.0999999999999997E-2</v>
      </c>
      <c r="AK209" t="s">
        <v>11385</v>
      </c>
      <c r="AL209" t="s">
        <v>11385</v>
      </c>
      <c r="AM209" s="2">
        <v>41787.475694444453</v>
      </c>
      <c r="AN209" t="s">
        <v>11543</v>
      </c>
      <c r="AO209" t="s">
        <v>13952</v>
      </c>
      <c r="AP209" t="str">
        <f t="shared" si="3"/>
        <v>BRIDWELL-CRDSW|BRICOTRD1</v>
      </c>
    </row>
    <row r="210" spans="1:42" x14ac:dyDescent="0.25">
      <c r="A210" s="1">
        <v>208</v>
      </c>
      <c r="B210" t="s">
        <v>40</v>
      </c>
      <c r="D210" t="str">
        <f>IF(H210="XFMR",IFERROR(VLOOKUP(AP210,AuctionMapping2019SEP_AUTOS!$D:$J,7,FALSE)," "),IFERROR(VLOOKUP(AO210,AuctionMapping2019SEP_LINES!$D:$K,8,FALSE)," "))</f>
        <v xml:space="preserve"> </v>
      </c>
      <c r="E210" t="s">
        <v>42</v>
      </c>
      <c r="F210" t="s">
        <v>626</v>
      </c>
      <c r="G210" s="2">
        <v>41878.600694444453</v>
      </c>
      <c r="H210" t="s">
        <v>850</v>
      </c>
      <c r="I210" t="s">
        <v>4878</v>
      </c>
      <c r="K210" t="str">
        <f>IF(H210="XFMR",IFERROR(VLOOKUP(AP210,AuctionMapping2019SEP_AUTOS!$D:$J,4,FALSE)," "),IFERROR(VLOOKUP(AO210,AuctionMapping2019SEP_LINES!$D:$K,5,FALSE)," "))</f>
        <v xml:space="preserve"> </v>
      </c>
      <c r="L210" t="str">
        <f>IF(H210="XFMR",IFERROR(VLOOKUP(AP210,AuctionMapping2019SEP_AUTOS!$D:$J,3,FALSE)," "),IFERROR(VLOOKUP(AO210,AuctionMapping2019SEP_LINES!$D:$K,4,FALSE)," "))</f>
        <v xml:space="preserve"> </v>
      </c>
      <c r="M210" t="s">
        <v>4980</v>
      </c>
      <c r="N210" t="s">
        <v>6528</v>
      </c>
      <c r="O210" t="s">
        <v>6530</v>
      </c>
      <c r="P210">
        <v>138</v>
      </c>
      <c r="Q210" t="s">
        <v>41</v>
      </c>
      <c r="R210">
        <v>0.34499999999999997</v>
      </c>
      <c r="S210" t="s">
        <v>40</v>
      </c>
      <c r="T210" s="2">
        <v>41878.708333333343</v>
      </c>
      <c r="U210">
        <v>0.45800000000000002</v>
      </c>
      <c r="V210" s="2">
        <v>41878.25</v>
      </c>
      <c r="W210">
        <v>0.45800000000000002</v>
      </c>
      <c r="X210" s="2">
        <v>41871.697916666657</v>
      </c>
      <c r="AA210" t="s">
        <v>850</v>
      </c>
      <c r="AB210" s="2">
        <v>41878.255555555559</v>
      </c>
      <c r="AC210" t="s">
        <v>6785</v>
      </c>
      <c r="AD210" t="s">
        <v>6788</v>
      </c>
      <c r="AE210" t="s">
        <v>6991</v>
      </c>
      <c r="AF210" t="str">
        <f>IF(H210="XFMR",IFERROR(VLOOKUP(AP210,AuctionMapping2019SEP_AUTOS!$D:$J,6,FALSE)," "),IFERROR(VLOOKUP(AO210,AuctionMapping2019SEP_LINES!$D:$K,7,FALSE)," "))</f>
        <v xml:space="preserve"> </v>
      </c>
      <c r="AG210" t="str">
        <f>IF(H210="XFMR",IFERROR(VLOOKUP(AP210,AuctionMapping2019SEP_AUTOS!$D:$J,5,FALSE)," "),IFERROR(VLOOKUP(AO210,AuctionMapping2019SEP_LINES!$D:$K,6,FALSE)," "))</f>
        <v xml:space="preserve"> </v>
      </c>
      <c r="AH210" t="s">
        <v>10877</v>
      </c>
      <c r="AI210" t="s">
        <v>6528</v>
      </c>
      <c r="AJ210">
        <v>0.34499999999999997</v>
      </c>
      <c r="AK210" t="s">
        <v>11385</v>
      </c>
      <c r="AL210" t="s">
        <v>11387</v>
      </c>
      <c r="AM210" s="2">
        <v>41878.600694444453</v>
      </c>
      <c r="AN210" t="s">
        <v>11544</v>
      </c>
      <c r="AO210" t="s">
        <v>13953</v>
      </c>
      <c r="AP210" t="str">
        <f t="shared" si="3"/>
        <v>BRK-LIVEOAK|LIVOKBRK81</v>
      </c>
    </row>
    <row r="211" spans="1:42" x14ac:dyDescent="0.25">
      <c r="A211" s="1">
        <v>209</v>
      </c>
      <c r="B211" t="s">
        <v>40</v>
      </c>
      <c r="D211" t="str">
        <f>IF(H211="XFMR",IFERROR(VLOOKUP(AP211,AuctionMapping2019SEP_AUTOS!$D:$J,7,FALSE)," "),IFERROR(VLOOKUP(AO211,AuctionMapping2019SEP_LINES!$D:$K,8,FALSE)," "))</f>
        <v xml:space="preserve"> </v>
      </c>
      <c r="E211" t="s">
        <v>82</v>
      </c>
      <c r="F211" t="s">
        <v>632</v>
      </c>
      <c r="G211" s="2">
        <v>41925.428472222222</v>
      </c>
      <c r="H211" t="s">
        <v>851</v>
      </c>
      <c r="I211" t="s">
        <v>4877</v>
      </c>
      <c r="K211" t="str">
        <f>IF(H211="XFMR",IFERROR(VLOOKUP(AP211,AuctionMapping2019SEP_AUTOS!$D:$J,4,FALSE)," "),IFERROR(VLOOKUP(AO211,AuctionMapping2019SEP_LINES!$D:$K,5,FALSE)," "))</f>
        <v xml:space="preserve"> </v>
      </c>
      <c r="L211" t="str">
        <f>IF(H211="XFMR",IFERROR(VLOOKUP(AP211,AuctionMapping2019SEP_AUTOS!$D:$J,3,FALSE)," "),IFERROR(VLOOKUP(AO211,AuctionMapping2019SEP_LINES!$D:$K,4,FALSE)," "))</f>
        <v xml:space="preserve"> </v>
      </c>
      <c r="M211" t="s">
        <v>4981</v>
      </c>
      <c r="N211" t="s">
        <v>6527</v>
      </c>
      <c r="O211" t="s">
        <v>6530</v>
      </c>
      <c r="P211">
        <v>138</v>
      </c>
      <c r="Q211" t="s">
        <v>41</v>
      </c>
      <c r="R211">
        <v>0.04</v>
      </c>
      <c r="S211" t="s">
        <v>41</v>
      </c>
      <c r="T211" s="2">
        <v>41925.416666666657</v>
      </c>
      <c r="U211">
        <v>4.2000000000000003E-2</v>
      </c>
      <c r="V211" s="2">
        <v>41925.375</v>
      </c>
      <c r="W211">
        <v>4.2000000000000003E-2</v>
      </c>
      <c r="X211" s="2">
        <v>41906.624305555553</v>
      </c>
      <c r="AA211" t="s">
        <v>851</v>
      </c>
      <c r="AB211" s="2">
        <v>41925.388888888891</v>
      </c>
      <c r="AC211" t="s">
        <v>6785</v>
      </c>
      <c r="AD211" t="s">
        <v>6787</v>
      </c>
      <c r="AE211" t="s">
        <v>6992</v>
      </c>
      <c r="AF211" t="str">
        <f>IF(H211="XFMR",IFERROR(VLOOKUP(AP211,AuctionMapping2019SEP_AUTOS!$D:$J,6,FALSE)," "),IFERROR(VLOOKUP(AO211,AuctionMapping2019SEP_LINES!$D:$K,7,FALSE)," "))</f>
        <v xml:space="preserve"> </v>
      </c>
      <c r="AG211" t="str">
        <f>IF(H211="XFMR",IFERROR(VLOOKUP(AP211,AuctionMapping2019SEP_AUTOS!$D:$J,5,FALSE)," "),IFERROR(VLOOKUP(AO211,AuctionMapping2019SEP_LINES!$D:$K,6,FALSE)," "))</f>
        <v xml:space="preserve"> </v>
      </c>
      <c r="AJ211">
        <v>0.04</v>
      </c>
      <c r="AK211" t="s">
        <v>11384</v>
      </c>
      <c r="AL211" t="s">
        <v>11384</v>
      </c>
      <c r="AM211" s="2">
        <v>41925.428472222222</v>
      </c>
      <c r="AN211" t="s">
        <v>11545</v>
      </c>
      <c r="AO211" t="s">
        <v>13785</v>
      </c>
      <c r="AP211" t="str">
        <f t="shared" si="3"/>
        <v>BRKRG|FMR1</v>
      </c>
    </row>
    <row r="212" spans="1:42" x14ac:dyDescent="0.25">
      <c r="A212" s="1">
        <v>210</v>
      </c>
      <c r="B212" t="s">
        <v>40</v>
      </c>
      <c r="D212" t="str">
        <f>IF(H212="XFMR",IFERROR(VLOOKUP(AP212,AuctionMapping2019SEP_AUTOS!$D:$J,7,FALSE)," "),IFERROR(VLOOKUP(AO212,AuctionMapping2019SEP_LINES!$D:$K,8,FALSE)," "))</f>
        <v xml:space="preserve"> </v>
      </c>
      <c r="E212" t="s">
        <v>42</v>
      </c>
      <c r="F212" t="s">
        <v>626</v>
      </c>
      <c r="G212" s="2">
        <v>41943.568055555559</v>
      </c>
      <c r="H212" t="s">
        <v>852</v>
      </c>
      <c r="I212" t="s">
        <v>4878</v>
      </c>
      <c r="K212" t="str">
        <f>IF(H212="XFMR",IFERROR(VLOOKUP(AP212,AuctionMapping2019SEP_AUTOS!$D:$J,4,FALSE)," "),IFERROR(VLOOKUP(AO212,AuctionMapping2019SEP_LINES!$D:$K,5,FALSE)," "))</f>
        <v xml:space="preserve"> </v>
      </c>
      <c r="L212" t="str">
        <f>IF(H212="XFMR",IFERROR(VLOOKUP(AP212,AuctionMapping2019SEP_AUTOS!$D:$J,3,FALSE)," "),IFERROR(VLOOKUP(AO212,AuctionMapping2019SEP_LINES!$D:$K,4,FALSE)," "))</f>
        <v xml:space="preserve"> </v>
      </c>
      <c r="M212" t="s">
        <v>4982</v>
      </c>
      <c r="N212" t="s">
        <v>6528</v>
      </c>
      <c r="O212" t="s">
        <v>6530</v>
      </c>
      <c r="P212">
        <v>69</v>
      </c>
      <c r="Q212" t="s">
        <v>41</v>
      </c>
      <c r="R212">
        <v>0.316</v>
      </c>
      <c r="S212" t="s">
        <v>41</v>
      </c>
      <c r="T212" s="2">
        <v>41943.666666666657</v>
      </c>
      <c r="U212">
        <v>0.41699999999999998</v>
      </c>
      <c r="V212" s="2">
        <v>41943.25</v>
      </c>
      <c r="W212">
        <v>0.41699999999999998</v>
      </c>
      <c r="X212" s="2">
        <v>41939.594965277778</v>
      </c>
      <c r="AA212" t="s">
        <v>852</v>
      </c>
      <c r="AB212" s="2">
        <v>41943.252083333333</v>
      </c>
      <c r="AC212" t="s">
        <v>6785</v>
      </c>
      <c r="AD212" t="s">
        <v>6787</v>
      </c>
      <c r="AE212" t="s">
        <v>6993</v>
      </c>
      <c r="AF212" t="str">
        <f>IF(H212="XFMR",IFERROR(VLOOKUP(AP212,AuctionMapping2019SEP_AUTOS!$D:$J,6,FALSE)," "),IFERROR(VLOOKUP(AO212,AuctionMapping2019SEP_LINES!$D:$K,7,FALSE)," "))</f>
        <v xml:space="preserve"> </v>
      </c>
      <c r="AG212" t="str">
        <f>IF(H212="XFMR",IFERROR(VLOOKUP(AP212,AuctionMapping2019SEP_AUTOS!$D:$J,5,FALSE)," "),IFERROR(VLOOKUP(AO212,AuctionMapping2019SEP_LINES!$D:$K,6,FALSE)," "))</f>
        <v xml:space="preserve"> </v>
      </c>
      <c r="AH212" t="s">
        <v>10878</v>
      </c>
      <c r="AI212" t="s">
        <v>6528</v>
      </c>
      <c r="AJ212">
        <v>0.316</v>
      </c>
      <c r="AK212" t="s">
        <v>11384</v>
      </c>
      <c r="AL212" t="s">
        <v>11384</v>
      </c>
      <c r="AM212" s="2">
        <v>41943.568055555559</v>
      </c>
      <c r="AN212" t="s">
        <v>11546</v>
      </c>
      <c r="AO212" t="s">
        <v>13954</v>
      </c>
      <c r="AP212" t="str">
        <f t="shared" si="3"/>
        <v>BRKTN-HNYGR|1950B</v>
      </c>
    </row>
    <row r="213" spans="1:42" x14ac:dyDescent="0.25">
      <c r="A213" s="1">
        <v>211</v>
      </c>
      <c r="B213" t="s">
        <v>40</v>
      </c>
      <c r="D213" t="str">
        <f>IF(H213="XFMR",IFERROR(VLOOKUP(AP213,AuctionMapping2019SEP_AUTOS!$D:$J,7,FALSE)," "),IFERROR(VLOOKUP(AO213,AuctionMapping2019SEP_LINES!$D:$K,8,FALSE)," "))</f>
        <v xml:space="preserve"> </v>
      </c>
      <c r="E213" t="s">
        <v>42</v>
      </c>
      <c r="G213" s="2">
        <v>41669.365277777782</v>
      </c>
      <c r="H213" t="s">
        <v>853</v>
      </c>
      <c r="I213" t="s">
        <v>4878</v>
      </c>
      <c r="K213" t="str">
        <f>IF(H213="XFMR",IFERROR(VLOOKUP(AP213,AuctionMapping2019SEP_AUTOS!$D:$J,4,FALSE)," "),IFERROR(VLOOKUP(AO213,AuctionMapping2019SEP_LINES!$D:$K,5,FALSE)," "))</f>
        <v xml:space="preserve"> </v>
      </c>
      <c r="L213" t="str">
        <f>IF(H213="XFMR",IFERROR(VLOOKUP(AP213,AuctionMapping2019SEP_AUTOS!$D:$J,3,FALSE)," "),IFERROR(VLOOKUP(AO213,AuctionMapping2019SEP_LINES!$D:$K,4,FALSE)," "))</f>
        <v xml:space="preserve"> </v>
      </c>
      <c r="M213" t="s">
        <v>4983</v>
      </c>
      <c r="N213" t="s">
        <v>6527</v>
      </c>
      <c r="O213" t="s">
        <v>6530</v>
      </c>
      <c r="P213">
        <v>69</v>
      </c>
      <c r="Q213" t="s">
        <v>41</v>
      </c>
      <c r="R213">
        <v>29.364999999999998</v>
      </c>
      <c r="S213" t="s">
        <v>40</v>
      </c>
      <c r="T213" s="2">
        <v>41670.708333333343</v>
      </c>
      <c r="U213">
        <v>30.707999999999998</v>
      </c>
      <c r="V213" s="2">
        <v>41549</v>
      </c>
      <c r="W213">
        <v>121.75</v>
      </c>
      <c r="X213" s="2">
        <v>41481.381249999999</v>
      </c>
      <c r="AA213" t="s">
        <v>853</v>
      </c>
      <c r="AB213" s="2">
        <v>41549</v>
      </c>
      <c r="AC213" t="s">
        <v>6785</v>
      </c>
      <c r="AD213" t="s">
        <v>6788</v>
      </c>
      <c r="AE213" t="s">
        <v>6994</v>
      </c>
      <c r="AF213" t="str">
        <f>IF(H213="XFMR",IFERROR(VLOOKUP(AP213,AuctionMapping2019SEP_AUTOS!$D:$J,6,FALSE)," "),IFERROR(VLOOKUP(AO213,AuctionMapping2019SEP_LINES!$D:$K,7,FALSE)," "))</f>
        <v xml:space="preserve"> </v>
      </c>
      <c r="AG213" t="str">
        <f>IF(H213="XFMR",IFERROR(VLOOKUP(AP213,AuctionMapping2019SEP_AUTOS!$D:$J,5,FALSE)," "),IFERROR(VLOOKUP(AO213,AuctionMapping2019SEP_LINES!$D:$K,6,FALSE)," "))</f>
        <v xml:space="preserve"> </v>
      </c>
      <c r="AH213" t="s">
        <v>5664</v>
      </c>
      <c r="AI213" t="s">
        <v>6527</v>
      </c>
      <c r="AJ213">
        <v>120.407</v>
      </c>
      <c r="AK213" t="s">
        <v>11385</v>
      </c>
      <c r="AL213" t="s">
        <v>11387</v>
      </c>
      <c r="AM213" s="2">
        <v>41669.365277777782</v>
      </c>
      <c r="AN213" t="s">
        <v>11547</v>
      </c>
      <c r="AO213" t="s">
        <v>13955</v>
      </c>
      <c r="AP213" t="str">
        <f t="shared" si="3"/>
        <v>BRNPHILT-YUCCA|BRNPHIYUCCA11</v>
      </c>
    </row>
    <row r="214" spans="1:42" x14ac:dyDescent="0.25">
      <c r="A214" s="1">
        <v>212</v>
      </c>
      <c r="B214" t="s">
        <v>40</v>
      </c>
      <c r="D214" t="str">
        <f>IF(H214="XFMR",IFERROR(VLOOKUP(AP214,AuctionMapping2019SEP_AUTOS!$D:$J,7,FALSE)," "),IFERROR(VLOOKUP(AO214,AuctionMapping2019SEP_LINES!$D:$K,8,FALSE)," "))</f>
        <v>1</v>
      </c>
      <c r="E214" t="s">
        <v>42</v>
      </c>
      <c r="G214" s="2">
        <v>41794.73541666667</v>
      </c>
      <c r="H214" t="s">
        <v>854</v>
      </c>
      <c r="I214" t="s">
        <v>4878</v>
      </c>
      <c r="K214" t="str">
        <f>IF(H214="XFMR",IFERROR(VLOOKUP(AP214,AuctionMapping2019SEP_AUTOS!$D:$J,4,FALSE)," "),IFERROR(VLOOKUP(AO214,AuctionMapping2019SEP_LINES!$D:$K,5,FALSE)," "))</f>
        <v>LAPALMA2A</v>
      </c>
      <c r="L214">
        <f>IF(H214="XFMR",IFERROR(VLOOKUP(AP214,AuctionMapping2019SEP_AUTOS!$D:$J,3,FALSE)," "),IFERROR(VLOOKUP(AO214,AuctionMapping2019SEP_LINES!$D:$K,4,FALSE)," "))</f>
        <v>8310</v>
      </c>
      <c r="M214" t="s">
        <v>4984</v>
      </c>
      <c r="N214" t="s">
        <v>6529</v>
      </c>
      <c r="O214" t="s">
        <v>6530</v>
      </c>
      <c r="P214">
        <v>69</v>
      </c>
      <c r="Q214" t="s">
        <v>41</v>
      </c>
      <c r="R214">
        <v>2.4020000000000001</v>
      </c>
      <c r="S214" t="s">
        <v>40</v>
      </c>
      <c r="T214" s="2">
        <v>41794.666666666657</v>
      </c>
      <c r="U214">
        <v>2.3130000000000002</v>
      </c>
      <c r="V214" s="2">
        <v>41792.354166666657</v>
      </c>
      <c r="W214">
        <v>2.3130000000000002</v>
      </c>
      <c r="X214" s="2">
        <v>41787.543055555558</v>
      </c>
      <c r="AA214" t="s">
        <v>854</v>
      </c>
      <c r="AB214" s="2">
        <v>41792.333333333343</v>
      </c>
      <c r="AC214" t="s">
        <v>6785</v>
      </c>
      <c r="AD214" t="s">
        <v>6788</v>
      </c>
      <c r="AE214" t="s">
        <v>6995</v>
      </c>
      <c r="AF214" t="str">
        <f>IF(H214="XFMR",IFERROR(VLOOKUP(AP214,AuctionMapping2019SEP_AUTOS!$D:$J,6,FALSE)," "),IFERROR(VLOOKUP(AO214,AuctionMapping2019SEP_LINES!$D:$K,7,FALSE)," "))</f>
        <v>BROWN_SW2A</v>
      </c>
      <c r="AG214">
        <f>IF(H214="XFMR",IFERROR(VLOOKUP(AP214,AuctionMapping2019SEP_AUTOS!$D:$J,5,FALSE)," "),IFERROR(VLOOKUP(AO214,AuctionMapping2019SEP_LINES!$D:$K,6,FALSE)," "))</f>
        <v>8332</v>
      </c>
      <c r="AH214" t="s">
        <v>5281</v>
      </c>
      <c r="AI214" t="s">
        <v>6529</v>
      </c>
      <c r="AJ214">
        <v>2.4020000000000001</v>
      </c>
      <c r="AK214" t="s">
        <v>11385</v>
      </c>
      <c r="AL214" t="s">
        <v>11387</v>
      </c>
      <c r="AM214" s="2">
        <v>41794.73541666667</v>
      </c>
      <c r="AN214" t="s">
        <v>11548</v>
      </c>
      <c r="AO214" t="s">
        <v>13956</v>
      </c>
      <c r="AP214" t="str">
        <f t="shared" si="3"/>
        <v>BROWN_SW-LA_PALMA|BROWNLAPAL11</v>
      </c>
    </row>
    <row r="215" spans="1:42" x14ac:dyDescent="0.25">
      <c r="A215" s="1">
        <v>213</v>
      </c>
      <c r="B215" t="s">
        <v>40</v>
      </c>
      <c r="D215" t="str">
        <f>IF(H215="XFMR",IFERROR(VLOOKUP(AP215,AuctionMapping2019SEP_AUTOS!$D:$J,7,FALSE)," "),IFERROR(VLOOKUP(AO215,AuctionMapping2019SEP_LINES!$D:$K,8,FALSE)," "))</f>
        <v xml:space="preserve"> </v>
      </c>
      <c r="E215" t="s">
        <v>83</v>
      </c>
      <c r="G215" s="2">
        <v>41720.729166666657</v>
      </c>
      <c r="H215" t="s">
        <v>855</v>
      </c>
      <c r="I215" t="s">
        <v>4877</v>
      </c>
      <c r="K215" t="str">
        <f>IF(H215="XFMR",IFERROR(VLOOKUP(AP215,AuctionMapping2019SEP_AUTOS!$D:$J,4,FALSE)," "),IFERROR(VLOOKUP(AO215,AuctionMapping2019SEP_LINES!$D:$K,5,FALSE)," "))</f>
        <v xml:space="preserve"> </v>
      </c>
      <c r="L215" t="str">
        <f>IF(H215="XFMR",IFERROR(VLOOKUP(AP215,AuctionMapping2019SEP_AUTOS!$D:$J,3,FALSE)," "),IFERROR(VLOOKUP(AO215,AuctionMapping2019SEP_LINES!$D:$K,4,FALSE)," "))</f>
        <v xml:space="preserve"> </v>
      </c>
      <c r="M215" t="s">
        <v>4985</v>
      </c>
      <c r="N215" t="s">
        <v>6528</v>
      </c>
      <c r="O215" t="s">
        <v>6530</v>
      </c>
      <c r="P215">
        <v>138</v>
      </c>
      <c r="Q215" t="s">
        <v>41</v>
      </c>
      <c r="R215">
        <v>0.14499999999999999</v>
      </c>
      <c r="S215" t="s">
        <v>40</v>
      </c>
      <c r="T215" s="2">
        <v>41720.666666666657</v>
      </c>
      <c r="U215">
        <v>8.3000000000000004E-2</v>
      </c>
      <c r="V215" s="2">
        <v>41720.584027777782</v>
      </c>
      <c r="W215">
        <v>8.3000000000000004E-2</v>
      </c>
      <c r="X215" s="2">
        <v>41720.618055555547</v>
      </c>
      <c r="AA215" t="s">
        <v>855</v>
      </c>
      <c r="AB215" s="2">
        <v>41720.584027777782</v>
      </c>
      <c r="AC215" t="s">
        <v>6785</v>
      </c>
      <c r="AD215" t="s">
        <v>6788</v>
      </c>
      <c r="AE215" t="s">
        <v>6996</v>
      </c>
      <c r="AF215" t="str">
        <f>IF(H215="XFMR",IFERROR(VLOOKUP(AP215,AuctionMapping2019SEP_AUTOS!$D:$J,6,FALSE)," "),IFERROR(VLOOKUP(AO215,AuctionMapping2019SEP_LINES!$D:$K,7,FALSE)," "))</f>
        <v xml:space="preserve"> </v>
      </c>
      <c r="AG215" t="str">
        <f>IF(H215="XFMR",IFERROR(VLOOKUP(AP215,AuctionMapping2019SEP_AUTOS!$D:$J,5,FALSE)," "),IFERROR(VLOOKUP(AO215,AuctionMapping2019SEP_LINES!$D:$K,6,FALSE)," "))</f>
        <v xml:space="preserve"> </v>
      </c>
      <c r="AJ215">
        <v>0.14499999999999999</v>
      </c>
      <c r="AK215" t="s">
        <v>11385</v>
      </c>
      <c r="AL215" t="s">
        <v>11385</v>
      </c>
      <c r="AM215" s="2">
        <v>41720.729166666657</v>
      </c>
      <c r="AN215" t="s">
        <v>11549</v>
      </c>
      <c r="AO215" t="s">
        <v>13957</v>
      </c>
      <c r="AP215" t="str">
        <f t="shared" si="3"/>
        <v>BRTSW|BCXF</v>
      </c>
    </row>
    <row r="216" spans="1:42" x14ac:dyDescent="0.25">
      <c r="A216" s="1">
        <v>214</v>
      </c>
      <c r="B216" t="s">
        <v>40</v>
      </c>
      <c r="D216" t="str">
        <f>IF(H216="XFMR",IFERROR(VLOOKUP(AP216,AuctionMapping2019SEP_AUTOS!$D:$J,7,FALSE)," "),IFERROR(VLOOKUP(AO216,AuctionMapping2019SEP_LINES!$D:$K,8,FALSE)," "))</f>
        <v xml:space="preserve"> </v>
      </c>
      <c r="E216" t="s">
        <v>42</v>
      </c>
      <c r="G216" s="2">
        <v>41781.999305555553</v>
      </c>
      <c r="H216" t="s">
        <v>856</v>
      </c>
      <c r="I216" t="s">
        <v>4878</v>
      </c>
      <c r="K216" t="str">
        <f>IF(H216="XFMR",IFERROR(VLOOKUP(AP216,AuctionMapping2019SEP_AUTOS!$D:$J,4,FALSE)," "),IFERROR(VLOOKUP(AO216,AuctionMapping2019SEP_LINES!$D:$K,5,FALSE)," "))</f>
        <v xml:space="preserve"> </v>
      </c>
      <c r="L216" t="str">
        <f>IF(H216="XFMR",IFERROR(VLOOKUP(AP216,AuctionMapping2019SEP_AUTOS!$D:$J,3,FALSE)," "),IFERROR(VLOOKUP(AO216,AuctionMapping2019SEP_LINES!$D:$K,4,FALSE)," "))</f>
        <v xml:space="preserve"> </v>
      </c>
      <c r="M216" t="s">
        <v>4986</v>
      </c>
      <c r="N216" t="s">
        <v>6529</v>
      </c>
      <c r="O216" t="s">
        <v>6530</v>
      </c>
      <c r="P216">
        <v>69</v>
      </c>
      <c r="Q216" t="s">
        <v>41</v>
      </c>
      <c r="R216">
        <v>3.0000000000000001E-3</v>
      </c>
      <c r="S216" t="s">
        <v>41</v>
      </c>
      <c r="T216" s="2">
        <v>41781.999305555553</v>
      </c>
      <c r="U216">
        <v>3.0000000000000001E-3</v>
      </c>
      <c r="V216" s="2">
        <v>41781.996527777781</v>
      </c>
      <c r="W216">
        <v>3.0000000000000001E-3</v>
      </c>
      <c r="X216" s="2">
        <v>41696.64166666667</v>
      </c>
      <c r="AA216" t="s">
        <v>856</v>
      </c>
      <c r="AB216" s="2">
        <v>41781.996527777781</v>
      </c>
      <c r="AC216" t="s">
        <v>6785</v>
      </c>
      <c r="AD216" t="s">
        <v>6787</v>
      </c>
      <c r="AE216" t="s">
        <v>6997</v>
      </c>
      <c r="AF216" t="str">
        <f>IF(H216="XFMR",IFERROR(VLOOKUP(AP216,AuctionMapping2019SEP_AUTOS!$D:$J,6,FALSE)," "),IFERROR(VLOOKUP(AO216,AuctionMapping2019SEP_LINES!$D:$K,7,FALSE)," "))</f>
        <v xml:space="preserve"> </v>
      </c>
      <c r="AG216" t="str">
        <f>IF(H216="XFMR",IFERROR(VLOOKUP(AP216,AuctionMapping2019SEP_AUTOS!$D:$J,5,FALSE)," "),IFERROR(VLOOKUP(AO216,AuctionMapping2019SEP_LINES!$D:$K,6,FALSE)," "))</f>
        <v xml:space="preserve"> </v>
      </c>
      <c r="AH216" t="s">
        <v>5010</v>
      </c>
      <c r="AI216" t="s">
        <v>6529</v>
      </c>
      <c r="AJ216">
        <v>3.0000000000000001E-3</v>
      </c>
      <c r="AK216" t="s">
        <v>11384</v>
      </c>
      <c r="AL216" t="s">
        <v>11384</v>
      </c>
      <c r="AM216" s="2">
        <v>41781.999305555553</v>
      </c>
      <c r="AN216" t="s">
        <v>11550</v>
      </c>
      <c r="AO216" t="s">
        <v>13958</v>
      </c>
      <c r="AP216" t="str">
        <f t="shared" si="3"/>
        <v>BRUNDGS-CARIZOS|BRUCARI1</v>
      </c>
    </row>
    <row r="217" spans="1:42" x14ac:dyDescent="0.25">
      <c r="A217" s="1">
        <v>215</v>
      </c>
      <c r="B217" t="s">
        <v>40</v>
      </c>
      <c r="D217" t="str">
        <f>IF(H217="XFMR",IFERROR(VLOOKUP(AP217,AuctionMapping2019SEP_AUTOS!$D:$J,7,FALSE)," "),IFERROR(VLOOKUP(AO217,AuctionMapping2019SEP_LINES!$D:$K,8,FALSE)," "))</f>
        <v xml:space="preserve"> </v>
      </c>
      <c r="E217" t="s">
        <v>84</v>
      </c>
      <c r="G217" s="2">
        <v>41641.717361111107</v>
      </c>
      <c r="H217" t="s">
        <v>857</v>
      </c>
      <c r="I217" t="s">
        <v>4877</v>
      </c>
      <c r="K217" t="str">
        <f>IF(H217="XFMR",IFERROR(VLOOKUP(AP217,AuctionMapping2019SEP_AUTOS!$D:$J,4,FALSE)," "),IFERROR(VLOOKUP(AO217,AuctionMapping2019SEP_LINES!$D:$K,5,FALSE)," "))</f>
        <v xml:space="preserve"> </v>
      </c>
      <c r="L217" t="str">
        <f>IF(H217="XFMR",IFERROR(VLOOKUP(AP217,AuctionMapping2019SEP_AUTOS!$D:$J,3,FALSE)," "),IFERROR(VLOOKUP(AO217,AuctionMapping2019SEP_LINES!$D:$K,4,FALSE)," "))</f>
        <v xml:space="preserve"> </v>
      </c>
      <c r="M217" t="s">
        <v>4987</v>
      </c>
      <c r="N217" t="s">
        <v>6529</v>
      </c>
      <c r="O217" t="s">
        <v>6530</v>
      </c>
      <c r="P217">
        <v>138</v>
      </c>
      <c r="Q217" t="s">
        <v>41</v>
      </c>
      <c r="R217">
        <v>1.7170000000000001</v>
      </c>
      <c r="S217" t="s">
        <v>40</v>
      </c>
      <c r="T217" s="2">
        <v>41642.729166666657</v>
      </c>
      <c r="U217">
        <v>2.7290000000000001</v>
      </c>
      <c r="V217" s="2">
        <v>41633.083333333343</v>
      </c>
      <c r="W217">
        <v>9.6460000000000008</v>
      </c>
      <c r="X217" s="2">
        <v>41633.256944444453</v>
      </c>
      <c r="AA217" t="s">
        <v>857</v>
      </c>
      <c r="AB217" s="2">
        <v>41633.083333333343</v>
      </c>
      <c r="AC217" t="s">
        <v>6785</v>
      </c>
      <c r="AD217" t="s">
        <v>6788</v>
      </c>
      <c r="AE217" t="s">
        <v>6998</v>
      </c>
      <c r="AF217" t="str">
        <f>IF(H217="XFMR",IFERROR(VLOOKUP(AP217,AuctionMapping2019SEP_AUTOS!$D:$J,6,FALSE)," "),IFERROR(VLOOKUP(AO217,AuctionMapping2019SEP_LINES!$D:$K,7,FALSE)," "))</f>
        <v xml:space="preserve"> </v>
      </c>
      <c r="AG217" t="str">
        <f>IF(H217="XFMR",IFERROR(VLOOKUP(AP217,AuctionMapping2019SEP_AUTOS!$D:$J,5,FALSE)," "),IFERROR(VLOOKUP(AO217,AuctionMapping2019SEP_LINES!$D:$K,6,FALSE)," "))</f>
        <v xml:space="preserve"> </v>
      </c>
      <c r="AJ217">
        <v>8.6340000000000003</v>
      </c>
      <c r="AK217" t="s">
        <v>11385</v>
      </c>
      <c r="AL217" t="s">
        <v>11388</v>
      </c>
      <c r="AM217" s="2">
        <v>41641.717361111107</v>
      </c>
      <c r="AN217" t="s">
        <v>11551</v>
      </c>
      <c r="AO217" t="s">
        <v>13959</v>
      </c>
      <c r="AP217" t="str">
        <f t="shared" si="3"/>
        <v>BRUNI|691</v>
      </c>
    </row>
    <row r="218" spans="1:42" x14ac:dyDescent="0.25">
      <c r="A218" s="1">
        <v>216</v>
      </c>
      <c r="B218" t="s">
        <v>40</v>
      </c>
      <c r="D218" t="str">
        <f>IF(H218="XFMR",IFERROR(VLOOKUP(AP218,AuctionMapping2019SEP_AUTOS!$D:$J,7,FALSE)," "),IFERROR(VLOOKUP(AO218,AuctionMapping2019SEP_LINES!$D:$K,8,FALSE)," "))</f>
        <v xml:space="preserve"> </v>
      </c>
      <c r="E218" t="s">
        <v>42</v>
      </c>
      <c r="G218" s="2">
        <v>41653.993750000001</v>
      </c>
      <c r="H218" t="s">
        <v>858</v>
      </c>
      <c r="I218" t="s">
        <v>4878</v>
      </c>
      <c r="K218" t="str">
        <f>IF(H218="XFMR",IFERROR(VLOOKUP(AP218,AuctionMapping2019SEP_AUTOS!$D:$J,4,FALSE)," "),IFERROR(VLOOKUP(AO218,AuctionMapping2019SEP_LINES!$D:$K,5,FALSE)," "))</f>
        <v xml:space="preserve"> </v>
      </c>
      <c r="L218" t="str">
        <f>IF(H218="XFMR",IFERROR(VLOOKUP(AP218,AuctionMapping2019SEP_AUTOS!$D:$J,3,FALSE)," "),IFERROR(VLOOKUP(AO218,AuctionMapping2019SEP_LINES!$D:$K,4,FALSE)," "))</f>
        <v xml:space="preserve"> </v>
      </c>
      <c r="M218" t="s">
        <v>4988</v>
      </c>
      <c r="N218" t="s">
        <v>6529</v>
      </c>
      <c r="O218" t="s">
        <v>6530</v>
      </c>
      <c r="P218">
        <v>138</v>
      </c>
      <c r="Q218" t="s">
        <v>41</v>
      </c>
      <c r="R218">
        <v>13.994</v>
      </c>
      <c r="S218" t="s">
        <v>41</v>
      </c>
      <c r="T218" s="2">
        <v>41653.999305555553</v>
      </c>
      <c r="U218">
        <v>13.999000000000001</v>
      </c>
      <c r="V218" s="2">
        <v>41596.667361111111</v>
      </c>
      <c r="W218">
        <v>57.332000000000001</v>
      </c>
      <c r="X218" s="2">
        <v>41583.6875</v>
      </c>
      <c r="AA218" t="s">
        <v>858</v>
      </c>
      <c r="AB218" s="2">
        <v>41596.667361111111</v>
      </c>
      <c r="AC218" t="s">
        <v>6785</v>
      </c>
      <c r="AD218" t="s">
        <v>6787</v>
      </c>
      <c r="AE218" t="s">
        <v>6999</v>
      </c>
      <c r="AF218" t="str">
        <f>IF(H218="XFMR",IFERROR(VLOOKUP(AP218,AuctionMapping2019SEP_AUTOS!$D:$J,6,FALSE)," "),IFERROR(VLOOKUP(AO218,AuctionMapping2019SEP_LINES!$D:$K,7,FALSE)," "))</f>
        <v xml:space="preserve"> </v>
      </c>
      <c r="AG218" t="str">
        <f>IF(H218="XFMR",IFERROR(VLOOKUP(AP218,AuctionMapping2019SEP_AUTOS!$D:$J,5,FALSE)," "),IFERROR(VLOOKUP(AO218,AuctionMapping2019SEP_LINES!$D:$K,6,FALSE)," "))</f>
        <v xml:space="preserve"> </v>
      </c>
      <c r="AH218" t="s">
        <v>10879</v>
      </c>
      <c r="AI218" t="s">
        <v>6529</v>
      </c>
      <c r="AJ218">
        <v>57.326000000000001</v>
      </c>
      <c r="AK218" t="s">
        <v>11384</v>
      </c>
      <c r="AL218" t="s">
        <v>11384</v>
      </c>
      <c r="AM218" s="2">
        <v>41653.993750000001</v>
      </c>
      <c r="AN218" t="s">
        <v>11552</v>
      </c>
      <c r="AO218" t="s">
        <v>13960</v>
      </c>
      <c r="AP218" t="str">
        <f t="shared" si="3"/>
        <v>BRUNI4-CRESTONI|BRUNI4CRESTO01</v>
      </c>
    </row>
    <row r="219" spans="1:42" x14ac:dyDescent="0.25">
      <c r="A219" s="1">
        <v>217</v>
      </c>
      <c r="B219" t="s">
        <v>40</v>
      </c>
      <c r="D219" t="str">
        <f>IF(H219="XFMR",IFERROR(VLOOKUP(AP219,AuctionMapping2019SEP_AUTOS!$D:$J,7,FALSE)," "),IFERROR(VLOOKUP(AO219,AuctionMapping2019SEP_LINES!$D:$K,8,FALSE)," "))</f>
        <v xml:space="preserve"> </v>
      </c>
      <c r="E219" t="s">
        <v>42</v>
      </c>
      <c r="G219" s="2">
        <v>41653.999305555553</v>
      </c>
      <c r="H219" t="s">
        <v>859</v>
      </c>
      <c r="I219" t="s">
        <v>4878</v>
      </c>
      <c r="K219" t="str">
        <f>IF(H219="XFMR",IFERROR(VLOOKUP(AP219,AuctionMapping2019SEP_AUTOS!$D:$J,4,FALSE)," "),IFERROR(VLOOKUP(AO219,AuctionMapping2019SEP_LINES!$D:$K,5,FALSE)," "))</f>
        <v xml:space="preserve"> </v>
      </c>
      <c r="L219" t="str">
        <f>IF(H219="XFMR",IFERROR(VLOOKUP(AP219,AuctionMapping2019SEP_AUTOS!$D:$J,3,FALSE)," "),IFERROR(VLOOKUP(AO219,AuctionMapping2019SEP_LINES!$D:$K,4,FALSE)," "))</f>
        <v xml:space="preserve"> </v>
      </c>
      <c r="M219" t="s">
        <v>4987</v>
      </c>
      <c r="N219" t="s">
        <v>6529</v>
      </c>
      <c r="O219" t="s">
        <v>6530</v>
      </c>
      <c r="P219">
        <v>138</v>
      </c>
      <c r="Q219" t="s">
        <v>41</v>
      </c>
      <c r="R219">
        <v>3.0000000000000001E-3</v>
      </c>
      <c r="S219" t="s">
        <v>41</v>
      </c>
      <c r="T219" s="2">
        <v>41653.999305555553</v>
      </c>
      <c r="U219">
        <v>3.0000000000000001E-3</v>
      </c>
      <c r="V219" s="2">
        <v>41653.995833333327</v>
      </c>
      <c r="W219">
        <v>3.0000000000000001E-3</v>
      </c>
      <c r="X219" s="2">
        <v>41645.315972222219</v>
      </c>
      <c r="AA219" t="s">
        <v>859</v>
      </c>
      <c r="AB219" s="2">
        <v>41653.995833333327</v>
      </c>
      <c r="AC219" t="s">
        <v>6785</v>
      </c>
      <c r="AD219" t="s">
        <v>6787</v>
      </c>
      <c r="AE219" t="s">
        <v>7000</v>
      </c>
      <c r="AF219" t="str">
        <f>IF(H219="XFMR",IFERROR(VLOOKUP(AP219,AuctionMapping2019SEP_AUTOS!$D:$J,6,FALSE)," "),IFERROR(VLOOKUP(AO219,AuctionMapping2019SEP_LINES!$D:$K,7,FALSE)," "))</f>
        <v xml:space="preserve"> </v>
      </c>
      <c r="AG219" t="str">
        <f>IF(H219="XFMR",IFERROR(VLOOKUP(AP219,AuctionMapping2019SEP_AUTOS!$D:$J,5,FALSE)," "),IFERROR(VLOOKUP(AO219,AuctionMapping2019SEP_LINES!$D:$K,6,FALSE)," "))</f>
        <v xml:space="preserve"> </v>
      </c>
      <c r="AH219" t="s">
        <v>4989</v>
      </c>
      <c r="AI219" t="s">
        <v>6529</v>
      </c>
      <c r="AJ219">
        <v>3.0000000000000001E-3</v>
      </c>
      <c r="AK219" t="s">
        <v>11384</v>
      </c>
      <c r="AL219" t="s">
        <v>11384</v>
      </c>
      <c r="AM219" s="2">
        <v>41653.999305555553</v>
      </c>
      <c r="AN219" t="s">
        <v>11553</v>
      </c>
      <c r="AO219" t="s">
        <v>13961</v>
      </c>
      <c r="AP219" t="str">
        <f t="shared" si="3"/>
        <v>BRUNI-BRUNITAP|BRUNIBRUNIT11</v>
      </c>
    </row>
    <row r="220" spans="1:42" x14ac:dyDescent="0.25">
      <c r="A220" s="1">
        <v>218</v>
      </c>
      <c r="B220" t="s">
        <v>40</v>
      </c>
      <c r="D220" t="str">
        <f>IF(H220="XFMR",IFERROR(VLOOKUP(AP220,AuctionMapping2019SEP_AUTOS!$D:$J,7,FALSE)," "),IFERROR(VLOOKUP(AO220,AuctionMapping2019SEP_LINES!$D:$K,8,FALSE)," "))</f>
        <v xml:space="preserve"> </v>
      </c>
      <c r="E220" t="s">
        <v>42</v>
      </c>
      <c r="G220" s="2">
        <v>41653.993750000001</v>
      </c>
      <c r="H220" t="s">
        <v>860</v>
      </c>
      <c r="I220" t="s">
        <v>4878</v>
      </c>
      <c r="K220" t="str">
        <f>IF(H220="XFMR",IFERROR(VLOOKUP(AP220,AuctionMapping2019SEP_AUTOS!$D:$J,4,FALSE)," "),IFERROR(VLOOKUP(AO220,AuctionMapping2019SEP_LINES!$D:$K,5,FALSE)," "))</f>
        <v xml:space="preserve"> </v>
      </c>
      <c r="L220" t="str">
        <f>IF(H220="XFMR",IFERROR(VLOOKUP(AP220,AuctionMapping2019SEP_AUTOS!$D:$J,3,FALSE)," "),IFERROR(VLOOKUP(AO220,AuctionMapping2019SEP_LINES!$D:$K,4,FALSE)," "))</f>
        <v xml:space="preserve"> </v>
      </c>
      <c r="M220" t="s">
        <v>4989</v>
      </c>
      <c r="N220" t="s">
        <v>6529</v>
      </c>
      <c r="O220" t="s">
        <v>6530</v>
      </c>
      <c r="P220">
        <v>138</v>
      </c>
      <c r="Q220" t="s">
        <v>41</v>
      </c>
      <c r="R220">
        <v>13.994</v>
      </c>
      <c r="S220" t="s">
        <v>41</v>
      </c>
      <c r="T220" s="2">
        <v>41653.999305555553</v>
      </c>
      <c r="U220">
        <v>13.999000000000001</v>
      </c>
      <c r="V220" s="2">
        <v>41596.667361111111</v>
      </c>
      <c r="W220">
        <v>57.332000000000001</v>
      </c>
      <c r="X220" s="2">
        <v>41583.6875</v>
      </c>
      <c r="AA220" t="s">
        <v>860</v>
      </c>
      <c r="AB220" s="2">
        <v>41596.667361111111</v>
      </c>
      <c r="AC220" t="s">
        <v>6785</v>
      </c>
      <c r="AD220" t="s">
        <v>6787</v>
      </c>
      <c r="AE220" t="s">
        <v>7001</v>
      </c>
      <c r="AF220" t="str">
        <f>IF(H220="XFMR",IFERROR(VLOOKUP(AP220,AuctionMapping2019SEP_AUTOS!$D:$J,6,FALSE)," "),IFERROR(VLOOKUP(AO220,AuctionMapping2019SEP_LINES!$D:$K,7,FALSE)," "))</f>
        <v xml:space="preserve"> </v>
      </c>
      <c r="AG220" t="str">
        <f>IF(H220="XFMR",IFERROR(VLOOKUP(AP220,AuctionMapping2019SEP_AUTOS!$D:$J,5,FALSE)," "),IFERROR(VLOOKUP(AO220,AuctionMapping2019SEP_LINES!$D:$K,6,FALSE)," "))</f>
        <v xml:space="preserve"> </v>
      </c>
      <c r="AH220" t="s">
        <v>4988</v>
      </c>
      <c r="AI220" t="s">
        <v>6529</v>
      </c>
      <c r="AJ220">
        <v>57.326000000000001</v>
      </c>
      <c r="AK220" t="s">
        <v>11384</v>
      </c>
      <c r="AL220" t="s">
        <v>11384</v>
      </c>
      <c r="AM220" s="2">
        <v>41653.993750000001</v>
      </c>
      <c r="AN220" t="s">
        <v>11554</v>
      </c>
      <c r="AO220" t="s">
        <v>13962</v>
      </c>
      <c r="AP220" t="str">
        <f t="shared" si="3"/>
        <v>BRUNITAP-BRUNI4|BRUNI4BRUNIT01</v>
      </c>
    </row>
    <row r="221" spans="1:42" x14ac:dyDescent="0.25">
      <c r="A221" s="1">
        <v>219</v>
      </c>
      <c r="B221" t="s">
        <v>40</v>
      </c>
      <c r="D221" t="str">
        <f>IF(H221="XFMR",IFERROR(VLOOKUP(AP221,AuctionMapping2019SEP_AUTOS!$D:$J,7,FALSE)," "),IFERROR(VLOOKUP(AO221,AuctionMapping2019SEP_LINES!$D:$K,8,FALSE)," "))</f>
        <v xml:space="preserve"> </v>
      </c>
      <c r="E221" t="s">
        <v>42</v>
      </c>
      <c r="F221" t="s">
        <v>626</v>
      </c>
      <c r="G221" s="2">
        <v>41821.668749999997</v>
      </c>
      <c r="H221" t="s">
        <v>861</v>
      </c>
      <c r="I221" t="s">
        <v>4878</v>
      </c>
      <c r="K221" t="str">
        <f>IF(H221="XFMR",IFERROR(VLOOKUP(AP221,AuctionMapping2019SEP_AUTOS!$D:$J,4,FALSE)," "),IFERROR(VLOOKUP(AO221,AuctionMapping2019SEP_LINES!$D:$K,5,FALSE)," "))</f>
        <v xml:space="preserve"> </v>
      </c>
      <c r="L221" t="str">
        <f>IF(H221="XFMR",IFERROR(VLOOKUP(AP221,AuctionMapping2019SEP_AUTOS!$D:$J,3,FALSE)," "),IFERROR(VLOOKUP(AO221,AuctionMapping2019SEP_LINES!$D:$K,4,FALSE)," "))</f>
        <v xml:space="preserve"> </v>
      </c>
      <c r="M221" t="s">
        <v>4990</v>
      </c>
      <c r="N221" t="s">
        <v>6526</v>
      </c>
      <c r="O221" t="s">
        <v>6530</v>
      </c>
      <c r="P221">
        <v>138</v>
      </c>
      <c r="Q221" t="s">
        <v>41</v>
      </c>
      <c r="R221">
        <v>1.385</v>
      </c>
      <c r="S221" t="s">
        <v>41</v>
      </c>
      <c r="T221" s="2">
        <v>41821.708333333343</v>
      </c>
      <c r="U221">
        <v>1.417</v>
      </c>
      <c r="V221" s="2">
        <v>41820.291666666657</v>
      </c>
      <c r="W221">
        <v>1.417</v>
      </c>
      <c r="X221" s="2">
        <v>41807.373611111107</v>
      </c>
      <c r="AA221" t="s">
        <v>861</v>
      </c>
      <c r="AB221" s="2">
        <v>41820.28402777778</v>
      </c>
      <c r="AC221" t="s">
        <v>6785</v>
      </c>
      <c r="AD221" t="s">
        <v>6787</v>
      </c>
      <c r="AE221" t="s">
        <v>7002</v>
      </c>
      <c r="AF221" t="str">
        <f>IF(H221="XFMR",IFERROR(VLOOKUP(AP221,AuctionMapping2019SEP_AUTOS!$D:$J,6,FALSE)," "),IFERROR(VLOOKUP(AO221,AuctionMapping2019SEP_LINES!$D:$K,7,FALSE)," "))</f>
        <v xml:space="preserve"> </v>
      </c>
      <c r="AG221" t="str">
        <f>IF(H221="XFMR",IFERROR(VLOOKUP(AP221,AuctionMapping2019SEP_AUTOS!$D:$J,5,FALSE)," "),IFERROR(VLOOKUP(AO221,AuctionMapping2019SEP_LINES!$D:$K,6,FALSE)," "))</f>
        <v xml:space="preserve"> </v>
      </c>
      <c r="AH221" t="s">
        <v>10880</v>
      </c>
      <c r="AI221" t="s">
        <v>6526</v>
      </c>
      <c r="AJ221">
        <v>1.385</v>
      </c>
      <c r="AK221" t="s">
        <v>11384</v>
      </c>
      <c r="AL221" t="s">
        <v>11384</v>
      </c>
      <c r="AM221" s="2">
        <v>41821.668749999997</v>
      </c>
      <c r="AN221" t="s">
        <v>11555</v>
      </c>
      <c r="AO221" t="s">
        <v>13963</v>
      </c>
      <c r="AP221" t="str">
        <f t="shared" si="3"/>
        <v>BT-TX|BTTX87A</v>
      </c>
    </row>
    <row r="222" spans="1:42" x14ac:dyDescent="0.25">
      <c r="A222" s="1">
        <v>220</v>
      </c>
      <c r="B222" t="s">
        <v>40</v>
      </c>
      <c r="D222" t="str">
        <f>IF(H222="XFMR",IFERROR(VLOOKUP(AP222,AuctionMapping2019SEP_AUTOS!$D:$J,7,FALSE)," "),IFERROR(VLOOKUP(AO222,AuctionMapping2019SEP_LINES!$D:$K,8,FALSE)," "))</f>
        <v xml:space="preserve"> </v>
      </c>
      <c r="E222" t="s">
        <v>42</v>
      </c>
      <c r="G222" s="2">
        <v>41778.606249999997</v>
      </c>
      <c r="H222" t="s">
        <v>862</v>
      </c>
      <c r="I222" t="s">
        <v>4878</v>
      </c>
      <c r="K222" t="str">
        <f>IF(H222="XFMR",IFERROR(VLOOKUP(AP222,AuctionMapping2019SEP_AUTOS!$D:$J,4,FALSE)," "),IFERROR(VLOOKUP(AO222,AuctionMapping2019SEP_LINES!$D:$K,5,FALSE)," "))</f>
        <v xml:space="preserve"> </v>
      </c>
      <c r="L222" t="str">
        <f>IF(H222="XFMR",IFERROR(VLOOKUP(AP222,AuctionMapping2019SEP_AUTOS!$D:$J,3,FALSE)," "),IFERROR(VLOOKUP(AO222,AuctionMapping2019SEP_LINES!$D:$K,4,FALSE)," "))</f>
        <v xml:space="preserve"> </v>
      </c>
      <c r="M222" t="s">
        <v>4991</v>
      </c>
      <c r="N222" t="s">
        <v>6529</v>
      </c>
      <c r="O222" t="s">
        <v>6530</v>
      </c>
      <c r="P222">
        <v>138</v>
      </c>
      <c r="Q222" t="s">
        <v>41</v>
      </c>
      <c r="R222">
        <v>0.308</v>
      </c>
      <c r="S222" t="s">
        <v>41</v>
      </c>
      <c r="T222" s="2">
        <v>41778.666666666657</v>
      </c>
      <c r="U222">
        <v>0.33300000000000002</v>
      </c>
      <c r="V222" s="2">
        <v>41778.333333333343</v>
      </c>
      <c r="W222">
        <v>0.33300000000000002</v>
      </c>
      <c r="X222" s="2">
        <v>41775.372916666667</v>
      </c>
      <c r="AA222" t="s">
        <v>862</v>
      </c>
      <c r="AB222" s="2">
        <v>41778.29791666667</v>
      </c>
      <c r="AC222" t="s">
        <v>6785</v>
      </c>
      <c r="AD222" t="s">
        <v>6787</v>
      </c>
      <c r="AE222" t="s">
        <v>7003</v>
      </c>
      <c r="AF222" t="str">
        <f>IF(H222="XFMR",IFERROR(VLOOKUP(AP222,AuctionMapping2019SEP_AUTOS!$D:$J,6,FALSE)," "),IFERROR(VLOOKUP(AO222,AuctionMapping2019SEP_LINES!$D:$K,7,FALSE)," "))</f>
        <v xml:space="preserve"> </v>
      </c>
      <c r="AG222" t="str">
        <f>IF(H222="XFMR",IFERROR(VLOOKUP(AP222,AuctionMapping2019SEP_AUTOS!$D:$J,5,FALSE)," "),IFERROR(VLOOKUP(AO222,AuctionMapping2019SEP_LINES!$D:$K,6,FALSE)," "))</f>
        <v xml:space="preserve"> </v>
      </c>
      <c r="AH222" t="s">
        <v>10881</v>
      </c>
      <c r="AI222" t="s">
        <v>6529</v>
      </c>
      <c r="AJ222">
        <v>0.308</v>
      </c>
      <c r="AK222" t="s">
        <v>11384</v>
      </c>
      <c r="AL222" t="s">
        <v>11384</v>
      </c>
      <c r="AM222" s="2">
        <v>41778.606249999997</v>
      </c>
      <c r="AN222" t="s">
        <v>11556</v>
      </c>
      <c r="AO222" t="s">
        <v>13964</v>
      </c>
      <c r="AP222" t="str">
        <f t="shared" si="3"/>
        <v>BUBORA-SHERSH|198T1871</v>
      </c>
    </row>
    <row r="223" spans="1:42" x14ac:dyDescent="0.25">
      <c r="A223" s="1">
        <v>221</v>
      </c>
      <c r="B223" t="s">
        <v>40</v>
      </c>
      <c r="D223" t="str">
        <f>IF(H223="XFMR",IFERROR(VLOOKUP(AP223,AuctionMapping2019SEP_AUTOS!$D:$J,7,FALSE)," "),IFERROR(VLOOKUP(AO223,AuctionMapping2019SEP_LINES!$D:$K,8,FALSE)," "))</f>
        <v>2</v>
      </c>
      <c r="E223" t="s">
        <v>42</v>
      </c>
      <c r="F223" t="s">
        <v>626</v>
      </c>
      <c r="G223" s="2">
        <v>41953.404861111107</v>
      </c>
      <c r="H223" t="s">
        <v>863</v>
      </c>
      <c r="I223" t="s">
        <v>4878</v>
      </c>
      <c r="K223" t="str">
        <f>IF(H223="XFMR",IFERROR(VLOOKUP(AP223,AuctionMapping2019SEP_AUTOS!$D:$J,4,FALSE)," "),IFERROR(VLOOKUP(AO223,AuctionMapping2019SEP_LINES!$D:$K,5,FALSE)," "))</f>
        <v>BUFFALO</v>
      </c>
      <c r="L223">
        <f>IF(H223="XFMR",IFERROR(VLOOKUP(AP223,AuctionMapping2019SEP_AUTOS!$D:$J,3,FALSE)," "),IFERROR(VLOOKUP(AO223,AuctionMapping2019SEP_LINES!$D:$K,4,FALSE)," "))</f>
        <v>79549</v>
      </c>
      <c r="M223" t="s">
        <v>4992</v>
      </c>
      <c r="N223" t="s">
        <v>6527</v>
      </c>
      <c r="O223" t="s">
        <v>6530</v>
      </c>
      <c r="P223">
        <v>138</v>
      </c>
      <c r="Q223" t="s">
        <v>41</v>
      </c>
      <c r="R223">
        <v>4.1130000000000004</v>
      </c>
      <c r="S223" t="s">
        <v>41</v>
      </c>
      <c r="T223" s="2">
        <v>41953.791666666657</v>
      </c>
      <c r="U223">
        <v>4.5</v>
      </c>
      <c r="V223" s="2">
        <v>41949.291666666657</v>
      </c>
      <c r="W223">
        <v>4.5</v>
      </c>
      <c r="X223" s="2">
        <v>41942.648645833331</v>
      </c>
      <c r="AA223" t="s">
        <v>863</v>
      </c>
      <c r="AB223" s="2">
        <v>41949.291666666657</v>
      </c>
      <c r="AC223" t="s">
        <v>6785</v>
      </c>
      <c r="AD223" t="s">
        <v>6787</v>
      </c>
      <c r="AE223" t="s">
        <v>7004</v>
      </c>
      <c r="AF223" t="str">
        <f>IF(H223="XFMR",IFERROR(VLOOKUP(AP223,AuctionMapping2019SEP_AUTOS!$D:$J,6,FALSE)," "),IFERROR(VLOOKUP(AO223,AuctionMapping2019SEP_LINES!$D:$K,7,FALSE)," "))</f>
        <v>TRIANGLE</v>
      </c>
      <c r="AG223">
        <f>IF(H223="XFMR",IFERROR(VLOOKUP(AP223,AuctionMapping2019SEP_AUTOS!$D:$J,5,FALSE)," "),IFERROR(VLOOKUP(AO223,AuctionMapping2019SEP_LINES!$D:$K,6,FALSE)," "))</f>
        <v>79627</v>
      </c>
      <c r="AH223" t="s">
        <v>5597</v>
      </c>
      <c r="AI223" t="s">
        <v>6527</v>
      </c>
      <c r="AJ223">
        <v>4.1130000000000004</v>
      </c>
      <c r="AK223" t="s">
        <v>11384</v>
      </c>
      <c r="AL223" t="s">
        <v>11384</v>
      </c>
      <c r="AM223" s="2">
        <v>41953.404861111107</v>
      </c>
      <c r="AN223" t="s">
        <v>11557</v>
      </c>
      <c r="AO223" t="s">
        <v>13965</v>
      </c>
      <c r="AP223" t="str">
        <f t="shared" si="3"/>
        <v>BUFFALO-TRIANGLE|BUFFALOTRIANG1</v>
      </c>
    </row>
    <row r="224" spans="1:42" x14ac:dyDescent="0.25">
      <c r="A224" s="1">
        <v>222</v>
      </c>
      <c r="B224" t="s">
        <v>40</v>
      </c>
      <c r="D224" t="str">
        <f>IF(H224="XFMR",IFERROR(VLOOKUP(AP224,AuctionMapping2019SEP_AUTOS!$D:$J,7,FALSE)," "),IFERROR(VLOOKUP(AO224,AuctionMapping2019SEP_LINES!$D:$K,8,FALSE)," "))</f>
        <v xml:space="preserve"> </v>
      </c>
      <c r="E224" t="s">
        <v>42</v>
      </c>
      <c r="F224" t="s">
        <v>626</v>
      </c>
      <c r="G224" s="2">
        <v>41936.790972222218</v>
      </c>
      <c r="H224" t="s">
        <v>864</v>
      </c>
      <c r="I224" t="s">
        <v>4878</v>
      </c>
      <c r="K224" t="str">
        <f>IF(H224="XFMR",IFERROR(VLOOKUP(AP224,AuctionMapping2019SEP_AUTOS!$D:$J,4,FALSE)," "),IFERROR(VLOOKUP(AO224,AuctionMapping2019SEP_LINES!$D:$K,5,FALSE)," "))</f>
        <v xml:space="preserve"> </v>
      </c>
      <c r="L224" t="str">
        <f>IF(H224="XFMR",IFERROR(VLOOKUP(AP224,AuctionMapping2019SEP_AUTOS!$D:$J,3,FALSE)," "),IFERROR(VLOOKUP(AO224,AuctionMapping2019SEP_LINES!$D:$K,4,FALSE)," "))</f>
        <v xml:space="preserve"> </v>
      </c>
      <c r="M224" t="s">
        <v>4993</v>
      </c>
      <c r="N224" t="s">
        <v>6527</v>
      </c>
      <c r="O224" t="s">
        <v>6530</v>
      </c>
      <c r="P224">
        <v>69</v>
      </c>
      <c r="Q224" t="s">
        <v>41</v>
      </c>
      <c r="R224">
        <v>4.3879999999999999</v>
      </c>
      <c r="S224" t="s">
        <v>40</v>
      </c>
      <c r="T224" s="2">
        <v>41936.833333333343</v>
      </c>
      <c r="U224">
        <v>4.4169999999999998</v>
      </c>
      <c r="V224" s="2">
        <v>41932.416666666657</v>
      </c>
      <c r="W224">
        <v>4.4169999999999998</v>
      </c>
      <c r="X224" s="2">
        <v>41927.619050925918</v>
      </c>
      <c r="AA224" t="s">
        <v>864</v>
      </c>
      <c r="AB224" s="2">
        <v>41932.402777777781</v>
      </c>
      <c r="AC224" t="s">
        <v>6785</v>
      </c>
      <c r="AD224" t="s">
        <v>6788</v>
      </c>
      <c r="AE224" t="s">
        <v>7005</v>
      </c>
      <c r="AF224" t="str">
        <f>IF(H224="XFMR",IFERROR(VLOOKUP(AP224,AuctionMapping2019SEP_AUTOS!$D:$J,6,FALSE)," "),IFERROR(VLOOKUP(AO224,AuctionMapping2019SEP_LINES!$D:$K,7,FALSE)," "))</f>
        <v xml:space="preserve"> </v>
      </c>
      <c r="AG224" t="str">
        <f>IF(H224="XFMR",IFERROR(VLOOKUP(AP224,AuctionMapping2019SEP_AUTOS!$D:$J,5,FALSE)," "),IFERROR(VLOOKUP(AO224,AuctionMapping2019SEP_LINES!$D:$K,6,FALSE)," "))</f>
        <v xml:space="preserve"> </v>
      </c>
      <c r="AH224" t="s">
        <v>10882</v>
      </c>
      <c r="AI224" t="s">
        <v>6527</v>
      </c>
      <c r="AJ224">
        <v>4.3879999999999999</v>
      </c>
      <c r="AK224" t="s">
        <v>11385</v>
      </c>
      <c r="AL224" t="s">
        <v>11387</v>
      </c>
      <c r="AM224" s="2">
        <v>41936.790972222218</v>
      </c>
      <c r="AN224" t="s">
        <v>11558</v>
      </c>
      <c r="AO224" t="s">
        <v>13966</v>
      </c>
      <c r="AP224" t="str">
        <f t="shared" si="3"/>
        <v>BUKB-THRM|BUKBTHRM11</v>
      </c>
    </row>
    <row r="225" spans="1:42" x14ac:dyDescent="0.25">
      <c r="A225" s="1">
        <v>223</v>
      </c>
      <c r="B225" t="s">
        <v>40</v>
      </c>
      <c r="D225" t="str">
        <f>IF(H225="XFMR",IFERROR(VLOOKUP(AP225,AuctionMapping2019SEP_AUTOS!$D:$J,7,FALSE)," "),IFERROR(VLOOKUP(AO225,AuctionMapping2019SEP_LINES!$D:$K,8,FALSE)," "))</f>
        <v xml:space="preserve"> </v>
      </c>
      <c r="E225" t="s">
        <v>85</v>
      </c>
      <c r="G225" s="2">
        <v>41655.43472222222</v>
      </c>
      <c r="H225" t="s">
        <v>865</v>
      </c>
      <c r="I225" t="s">
        <v>4877</v>
      </c>
      <c r="K225" t="str">
        <f>IF(H225="XFMR",IFERROR(VLOOKUP(AP225,AuctionMapping2019SEP_AUTOS!$D:$J,4,FALSE)," "),IFERROR(VLOOKUP(AO225,AuctionMapping2019SEP_LINES!$D:$K,5,FALSE)," "))</f>
        <v xml:space="preserve"> </v>
      </c>
      <c r="L225" t="str">
        <f>IF(H225="XFMR",IFERROR(VLOOKUP(AP225,AuctionMapping2019SEP_AUTOS!$D:$J,3,FALSE)," "),IFERROR(VLOOKUP(AO225,AuctionMapping2019SEP_LINES!$D:$K,4,FALSE)," "))</f>
        <v xml:space="preserve"> </v>
      </c>
      <c r="M225" t="s">
        <v>4994</v>
      </c>
      <c r="N225" t="s">
        <v>6529</v>
      </c>
      <c r="O225" t="s">
        <v>6530</v>
      </c>
      <c r="P225">
        <v>138</v>
      </c>
      <c r="Q225" t="s">
        <v>41</v>
      </c>
      <c r="R225">
        <v>15.435</v>
      </c>
      <c r="S225" t="s">
        <v>40</v>
      </c>
      <c r="T225" s="2">
        <v>41729.75</v>
      </c>
      <c r="U225">
        <v>89.707999999999998</v>
      </c>
      <c r="V225" s="2">
        <v>41639.343055555553</v>
      </c>
      <c r="W225">
        <v>90.364999999999995</v>
      </c>
      <c r="X225" s="2">
        <v>41639.348611111112</v>
      </c>
      <c r="AA225" t="s">
        <v>865</v>
      </c>
      <c r="AB225" s="2">
        <v>41639.343055555553</v>
      </c>
      <c r="AC225" t="s">
        <v>6785</v>
      </c>
      <c r="AD225" t="s">
        <v>6788</v>
      </c>
      <c r="AE225" t="s">
        <v>7006</v>
      </c>
      <c r="AF225" t="str">
        <f>IF(H225="XFMR",IFERROR(VLOOKUP(AP225,AuctionMapping2019SEP_AUTOS!$D:$J,6,FALSE)," "),IFERROR(VLOOKUP(AO225,AuctionMapping2019SEP_LINES!$D:$K,7,FALSE)," "))</f>
        <v xml:space="preserve"> </v>
      </c>
      <c r="AG225" t="str">
        <f>IF(H225="XFMR",IFERROR(VLOOKUP(AP225,AuctionMapping2019SEP_AUTOS!$D:$J,5,FALSE)," "),IFERROR(VLOOKUP(AO225,AuctionMapping2019SEP_LINES!$D:$K,6,FALSE)," "))</f>
        <v xml:space="preserve"> </v>
      </c>
      <c r="AJ225">
        <v>16.091999999999999</v>
      </c>
      <c r="AK225" t="s">
        <v>11385</v>
      </c>
      <c r="AL225" t="s">
        <v>11385</v>
      </c>
      <c r="AM225" s="2">
        <v>41655.43472222222</v>
      </c>
      <c r="AN225" t="s">
        <v>4994</v>
      </c>
      <c r="AO225" t="s">
        <v>13967</v>
      </c>
      <c r="AP225" t="str">
        <f t="shared" si="3"/>
        <v>BURNET|2AT3</v>
      </c>
    </row>
    <row r="226" spans="1:42" x14ac:dyDescent="0.25">
      <c r="A226" s="1">
        <v>224</v>
      </c>
      <c r="B226" t="s">
        <v>40</v>
      </c>
      <c r="D226" t="str">
        <f>IF(H226="XFMR",IFERROR(VLOOKUP(AP226,AuctionMapping2019SEP_AUTOS!$D:$J,7,FALSE)," "),IFERROR(VLOOKUP(AO226,AuctionMapping2019SEP_LINES!$D:$K,8,FALSE)," "))</f>
        <v xml:space="preserve"> </v>
      </c>
      <c r="E226" t="s">
        <v>42</v>
      </c>
      <c r="G226" s="2">
        <v>41713.392361111109</v>
      </c>
      <c r="H226" t="s">
        <v>866</v>
      </c>
      <c r="I226" t="s">
        <v>4878</v>
      </c>
      <c r="K226" t="str">
        <f>IF(H226="XFMR",IFERROR(VLOOKUP(AP226,AuctionMapping2019SEP_AUTOS!$D:$J,4,FALSE)," "),IFERROR(VLOOKUP(AO226,AuctionMapping2019SEP_LINES!$D:$K,5,FALSE)," "))</f>
        <v xml:space="preserve"> </v>
      </c>
      <c r="L226" t="str">
        <f>IF(H226="XFMR",IFERROR(VLOOKUP(AP226,AuctionMapping2019SEP_AUTOS!$D:$J,3,FALSE)," "),IFERROR(VLOOKUP(AO226,AuctionMapping2019SEP_LINES!$D:$K,4,FALSE)," "))</f>
        <v xml:space="preserve"> </v>
      </c>
      <c r="M226" t="s">
        <v>4995</v>
      </c>
      <c r="N226" t="s">
        <v>6529</v>
      </c>
      <c r="O226" t="s">
        <v>6530</v>
      </c>
      <c r="P226">
        <v>138</v>
      </c>
      <c r="Q226" t="s">
        <v>41</v>
      </c>
      <c r="R226">
        <v>26.045000000000002</v>
      </c>
      <c r="S226" t="s">
        <v>41</v>
      </c>
      <c r="T226" s="2">
        <v>41713.75</v>
      </c>
      <c r="U226">
        <v>26.417000000000002</v>
      </c>
      <c r="V226" s="2">
        <v>41687.291666666657</v>
      </c>
      <c r="W226">
        <v>26.417000000000002</v>
      </c>
      <c r="X226" s="2">
        <v>41682.668055555558</v>
      </c>
      <c r="AA226" t="s">
        <v>6561</v>
      </c>
      <c r="AB226" s="2">
        <v>41687.305555555547</v>
      </c>
      <c r="AC226" t="s">
        <v>6785</v>
      </c>
      <c r="AD226" t="s">
        <v>6787</v>
      </c>
      <c r="AE226" t="s">
        <v>7007</v>
      </c>
      <c r="AF226" t="str">
        <f>IF(H226="XFMR",IFERROR(VLOOKUP(AP226,AuctionMapping2019SEP_AUTOS!$D:$J,6,FALSE)," "),IFERROR(VLOOKUP(AO226,AuctionMapping2019SEP_LINES!$D:$K,7,FALSE)," "))</f>
        <v xml:space="preserve"> </v>
      </c>
      <c r="AG226" t="str">
        <f>IF(H226="XFMR",IFERROR(VLOOKUP(AP226,AuctionMapping2019SEP_AUTOS!$D:$J,5,FALSE)," "),IFERROR(VLOOKUP(AO226,AuctionMapping2019SEP_LINES!$D:$K,6,FALSE)," "))</f>
        <v xml:space="preserve"> </v>
      </c>
      <c r="AH226" t="s">
        <v>5542</v>
      </c>
      <c r="AI226" t="s">
        <v>6529</v>
      </c>
      <c r="AJ226">
        <v>26.045000000000002</v>
      </c>
      <c r="AK226" t="s">
        <v>11384</v>
      </c>
      <c r="AL226" t="s">
        <v>11384</v>
      </c>
      <c r="AM226" s="2">
        <v>41713.392361111109</v>
      </c>
      <c r="AN226" t="s">
        <v>11559</v>
      </c>
      <c r="AO226" t="s">
        <v>13968</v>
      </c>
      <c r="AP226" t="str">
        <f t="shared" si="3"/>
        <v>BUTLER-GIDEON|195T2601</v>
      </c>
    </row>
    <row r="227" spans="1:42" x14ac:dyDescent="0.25">
      <c r="A227" s="1">
        <v>225</v>
      </c>
      <c r="B227" t="s">
        <v>40</v>
      </c>
      <c r="D227" t="str">
        <f>IF(H227="XFMR",IFERROR(VLOOKUP(AP227,AuctionMapping2019SEP_AUTOS!$D:$J,7,FALSE)," "),IFERROR(VLOOKUP(AO227,AuctionMapping2019SEP_LINES!$D:$K,8,FALSE)," "))</f>
        <v xml:space="preserve"> </v>
      </c>
      <c r="E227" t="s">
        <v>42</v>
      </c>
      <c r="F227" t="s">
        <v>637</v>
      </c>
      <c r="G227" s="2">
        <v>41954.740972222222</v>
      </c>
      <c r="H227" t="s">
        <v>867</v>
      </c>
      <c r="I227" t="s">
        <v>4878</v>
      </c>
      <c r="K227" t="str">
        <f>IF(H227="XFMR",IFERROR(VLOOKUP(AP227,AuctionMapping2019SEP_AUTOS!$D:$J,4,FALSE)," "),IFERROR(VLOOKUP(AO227,AuctionMapping2019SEP_LINES!$D:$K,5,FALSE)," "))</f>
        <v xml:space="preserve"> </v>
      </c>
      <c r="L227" t="str">
        <f>IF(H227="XFMR",IFERROR(VLOOKUP(AP227,AuctionMapping2019SEP_AUTOS!$D:$J,3,FALSE)," "),IFERROR(VLOOKUP(AO227,AuctionMapping2019SEP_LINES!$D:$K,4,FALSE)," "))</f>
        <v xml:space="preserve"> </v>
      </c>
      <c r="M227" t="s">
        <v>4996</v>
      </c>
      <c r="N227" t="s">
        <v>6526</v>
      </c>
      <c r="O227" t="s">
        <v>6530</v>
      </c>
      <c r="P227">
        <v>138</v>
      </c>
      <c r="Q227" t="s">
        <v>41</v>
      </c>
      <c r="R227">
        <v>0.48899999999999999</v>
      </c>
      <c r="S227" t="s">
        <v>41</v>
      </c>
      <c r="T227" s="2">
        <v>41954.916666666657</v>
      </c>
      <c r="U227">
        <v>0.70799999999999996</v>
      </c>
      <c r="V227" s="2">
        <v>41954.208333333343</v>
      </c>
      <c r="W227">
        <v>0.70799999999999996</v>
      </c>
      <c r="X227" s="2">
        <v>41949.510925925933</v>
      </c>
      <c r="AA227" t="s">
        <v>6562</v>
      </c>
      <c r="AB227" s="2">
        <v>41954.252083333333</v>
      </c>
      <c r="AC227" t="s">
        <v>6785</v>
      </c>
      <c r="AD227" t="s">
        <v>6787</v>
      </c>
      <c r="AE227" t="s">
        <v>7008</v>
      </c>
      <c r="AF227" t="str">
        <f>IF(H227="XFMR",IFERROR(VLOOKUP(AP227,AuctionMapping2019SEP_AUTOS!$D:$J,6,FALSE)," "),IFERROR(VLOOKUP(AO227,AuctionMapping2019SEP_LINES!$D:$K,7,FALSE)," "))</f>
        <v xml:space="preserve"> </v>
      </c>
      <c r="AG227" t="str">
        <f>IF(H227="XFMR",IFERROR(VLOOKUP(AP227,AuctionMapping2019SEP_AUTOS!$D:$J,5,FALSE)," "),IFERROR(VLOOKUP(AO227,AuctionMapping2019SEP_LINES!$D:$K,6,FALSE)," "))</f>
        <v xml:space="preserve"> </v>
      </c>
      <c r="AH227" t="s">
        <v>5080</v>
      </c>
      <c r="AI227" t="s">
        <v>6526</v>
      </c>
      <c r="AJ227">
        <v>0.48899999999999999</v>
      </c>
      <c r="AK227" t="s">
        <v>11384</v>
      </c>
      <c r="AL227" t="s">
        <v>11384</v>
      </c>
      <c r="AM227" s="2">
        <v>41954.740972222222</v>
      </c>
      <c r="AN227" t="s">
        <v>11560</v>
      </c>
      <c r="AO227" t="s">
        <v>13969</v>
      </c>
      <c r="AP227" t="str">
        <f t="shared" si="3"/>
        <v>BW-CTL|BWCTL94A</v>
      </c>
    </row>
    <row r="228" spans="1:42" x14ac:dyDescent="0.25">
      <c r="A228" s="1">
        <v>226</v>
      </c>
      <c r="B228" t="s">
        <v>40</v>
      </c>
      <c r="D228" t="str">
        <f>IF(H228="XFMR",IFERROR(VLOOKUP(AP228,AuctionMapping2019SEP_AUTOS!$D:$J,7,FALSE)," "),IFERROR(VLOOKUP(AO228,AuctionMapping2019SEP_LINES!$D:$K,8,FALSE)," "))</f>
        <v xml:space="preserve"> </v>
      </c>
      <c r="E228" t="s">
        <v>86</v>
      </c>
      <c r="F228" t="s">
        <v>634</v>
      </c>
      <c r="G228" s="2">
        <v>41829.598611111112</v>
      </c>
      <c r="H228" t="s">
        <v>868</v>
      </c>
      <c r="I228" t="s">
        <v>4877</v>
      </c>
      <c r="K228" t="str">
        <f>IF(H228="XFMR",IFERROR(VLOOKUP(AP228,AuctionMapping2019SEP_AUTOS!$D:$J,4,FALSE)," "),IFERROR(VLOOKUP(AO228,AuctionMapping2019SEP_LINES!$D:$K,5,FALSE)," "))</f>
        <v xml:space="preserve"> </v>
      </c>
      <c r="L228" t="str">
        <f>IF(H228="XFMR",IFERROR(VLOOKUP(AP228,AuctionMapping2019SEP_AUTOS!$D:$J,3,FALSE)," "),IFERROR(VLOOKUP(AO228,AuctionMapping2019SEP_LINES!$D:$K,4,FALSE)," "))</f>
        <v xml:space="preserve"> </v>
      </c>
      <c r="M228" t="s">
        <v>4997</v>
      </c>
      <c r="N228" t="s">
        <v>6528</v>
      </c>
      <c r="O228" t="s">
        <v>6530</v>
      </c>
      <c r="P228">
        <v>345</v>
      </c>
      <c r="Q228" t="s">
        <v>41</v>
      </c>
      <c r="R228">
        <v>1.274</v>
      </c>
      <c r="S228" t="s">
        <v>41</v>
      </c>
      <c r="T228" s="2">
        <v>41830.75</v>
      </c>
      <c r="U228">
        <v>2.4580000000000002</v>
      </c>
      <c r="V228" s="2">
        <v>41828.291666666657</v>
      </c>
      <c r="W228">
        <v>2.4580000000000002</v>
      </c>
      <c r="X228" s="2">
        <v>41816.606944444437</v>
      </c>
      <c r="AA228" t="s">
        <v>868</v>
      </c>
      <c r="AB228" s="2">
        <v>41828.324999999997</v>
      </c>
      <c r="AC228" t="s">
        <v>6785</v>
      </c>
      <c r="AD228" t="s">
        <v>6787</v>
      </c>
      <c r="AE228" t="s">
        <v>7009</v>
      </c>
      <c r="AF228" t="str">
        <f>IF(H228="XFMR",IFERROR(VLOOKUP(AP228,AuctionMapping2019SEP_AUTOS!$D:$J,6,FALSE)," "),IFERROR(VLOOKUP(AO228,AuctionMapping2019SEP_LINES!$D:$K,7,FALSE)," "))</f>
        <v xml:space="preserve"> </v>
      </c>
      <c r="AG228" t="str">
        <f>IF(H228="XFMR",IFERROR(VLOOKUP(AP228,AuctionMapping2019SEP_AUTOS!$D:$J,5,FALSE)," "),IFERROR(VLOOKUP(AO228,AuctionMapping2019SEP_LINES!$D:$K,6,FALSE)," "))</f>
        <v xml:space="preserve"> </v>
      </c>
      <c r="AJ228">
        <v>1.274</v>
      </c>
      <c r="AK228" t="s">
        <v>11384</v>
      </c>
      <c r="AL228" t="s">
        <v>11384</v>
      </c>
      <c r="AM228" s="2">
        <v>41829.598611111112</v>
      </c>
      <c r="AN228" t="s">
        <v>4997</v>
      </c>
      <c r="AO228" t="s">
        <v>13970</v>
      </c>
      <c r="AP228" t="str">
        <f t="shared" si="3"/>
        <v>BWNSW|S001</v>
      </c>
    </row>
    <row r="229" spans="1:42" x14ac:dyDescent="0.25">
      <c r="A229" s="1">
        <v>227</v>
      </c>
      <c r="B229" t="s">
        <v>40</v>
      </c>
      <c r="D229" t="str">
        <f>IF(H229="XFMR",IFERROR(VLOOKUP(AP229,AuctionMapping2019SEP_AUTOS!$D:$J,7,FALSE)," "),IFERROR(VLOOKUP(AO229,AuctionMapping2019SEP_LINES!$D:$K,8,FALSE)," "))</f>
        <v xml:space="preserve"> </v>
      </c>
      <c r="E229" t="s">
        <v>87</v>
      </c>
      <c r="F229" t="s">
        <v>634</v>
      </c>
      <c r="G229" s="2">
        <v>41829.598611111112</v>
      </c>
      <c r="H229" t="s">
        <v>869</v>
      </c>
      <c r="I229" t="s">
        <v>4877</v>
      </c>
      <c r="K229" t="str">
        <f>IF(H229="XFMR",IFERROR(VLOOKUP(AP229,AuctionMapping2019SEP_AUTOS!$D:$J,4,FALSE)," "),IFERROR(VLOOKUP(AO229,AuctionMapping2019SEP_LINES!$D:$K,5,FALSE)," "))</f>
        <v xml:space="preserve"> </v>
      </c>
      <c r="L229" t="str">
        <f>IF(H229="XFMR",IFERROR(VLOOKUP(AP229,AuctionMapping2019SEP_AUTOS!$D:$J,3,FALSE)," "),IFERROR(VLOOKUP(AO229,AuctionMapping2019SEP_LINES!$D:$K,4,FALSE)," "))</f>
        <v xml:space="preserve"> </v>
      </c>
      <c r="M229" t="s">
        <v>4997</v>
      </c>
      <c r="N229" t="s">
        <v>6528</v>
      </c>
      <c r="O229" t="s">
        <v>6530</v>
      </c>
      <c r="P229">
        <v>345</v>
      </c>
      <c r="Q229" t="s">
        <v>41</v>
      </c>
      <c r="R229">
        <v>1.274</v>
      </c>
      <c r="S229" t="s">
        <v>41</v>
      </c>
      <c r="T229" s="2">
        <v>41830.75</v>
      </c>
      <c r="U229">
        <v>2.4580000000000002</v>
      </c>
      <c r="V229" s="2">
        <v>41828.291666666657</v>
      </c>
      <c r="W229">
        <v>2.4580000000000002</v>
      </c>
      <c r="X229" s="2">
        <v>41816.606944444437</v>
      </c>
      <c r="AA229" t="s">
        <v>869</v>
      </c>
      <c r="AB229" s="2">
        <v>41828.324999999997</v>
      </c>
      <c r="AC229" t="s">
        <v>6785</v>
      </c>
      <c r="AD229" t="s">
        <v>6787</v>
      </c>
      <c r="AE229" t="s">
        <v>7010</v>
      </c>
      <c r="AF229" t="str">
        <f>IF(H229="XFMR",IFERROR(VLOOKUP(AP229,AuctionMapping2019SEP_AUTOS!$D:$J,6,FALSE)," "),IFERROR(VLOOKUP(AO229,AuctionMapping2019SEP_LINES!$D:$K,7,FALSE)," "))</f>
        <v xml:space="preserve"> </v>
      </c>
      <c r="AG229" t="str">
        <f>IF(H229="XFMR",IFERROR(VLOOKUP(AP229,AuctionMapping2019SEP_AUTOS!$D:$J,5,FALSE)," "),IFERROR(VLOOKUP(AO229,AuctionMapping2019SEP_LINES!$D:$K,6,FALSE)," "))</f>
        <v xml:space="preserve"> </v>
      </c>
      <c r="AJ229">
        <v>1.274</v>
      </c>
      <c r="AK229" t="s">
        <v>11384</v>
      </c>
      <c r="AL229" t="s">
        <v>11384</v>
      </c>
      <c r="AM229" s="2">
        <v>41829.598611111112</v>
      </c>
      <c r="AN229" t="s">
        <v>4997</v>
      </c>
      <c r="AO229" t="s">
        <v>13971</v>
      </c>
      <c r="AP229" t="str">
        <f t="shared" si="3"/>
        <v>BWNSW|S002</v>
      </c>
    </row>
    <row r="230" spans="1:42" x14ac:dyDescent="0.25">
      <c r="A230" s="1">
        <v>228</v>
      </c>
      <c r="B230" t="s">
        <v>40</v>
      </c>
      <c r="D230" t="str">
        <f>IF(H230="XFMR",IFERROR(VLOOKUP(AP230,AuctionMapping2019SEP_AUTOS!$D:$J,7,FALSE)," "),IFERROR(VLOOKUP(AO230,AuctionMapping2019SEP_LINES!$D:$K,8,FALSE)," "))</f>
        <v xml:space="preserve"> </v>
      </c>
      <c r="E230" t="s">
        <v>88</v>
      </c>
      <c r="G230" s="2">
        <v>41654.552083333343</v>
      </c>
      <c r="H230" t="s">
        <v>870</v>
      </c>
      <c r="I230" t="s">
        <v>4877</v>
      </c>
      <c r="K230" t="str">
        <f>IF(H230="XFMR",IFERROR(VLOOKUP(AP230,AuctionMapping2019SEP_AUTOS!$D:$J,4,FALSE)," "),IFERROR(VLOOKUP(AO230,AuctionMapping2019SEP_LINES!$D:$K,5,FALSE)," "))</f>
        <v xml:space="preserve"> </v>
      </c>
      <c r="L230" t="str">
        <f>IF(H230="XFMR",IFERROR(VLOOKUP(AP230,AuctionMapping2019SEP_AUTOS!$D:$J,3,FALSE)," "),IFERROR(VLOOKUP(AO230,AuctionMapping2019SEP_LINES!$D:$K,4,FALSE)," "))</f>
        <v xml:space="preserve"> </v>
      </c>
      <c r="M230" t="s">
        <v>4997</v>
      </c>
      <c r="N230" t="s">
        <v>6528</v>
      </c>
      <c r="O230" t="s">
        <v>6530</v>
      </c>
      <c r="P230">
        <v>345</v>
      </c>
      <c r="Q230" t="s">
        <v>41</v>
      </c>
      <c r="R230">
        <v>14.552</v>
      </c>
      <c r="S230" t="s">
        <v>40</v>
      </c>
      <c r="T230" s="2">
        <v>41655.75</v>
      </c>
      <c r="U230">
        <v>15.75</v>
      </c>
      <c r="V230" s="2">
        <v>41639.750694444447</v>
      </c>
      <c r="W230">
        <v>15.999000000000001</v>
      </c>
      <c r="X230" s="2">
        <v>41600.648611111108</v>
      </c>
      <c r="AA230" t="s">
        <v>870</v>
      </c>
      <c r="AB230" s="2">
        <v>41639.750694444447</v>
      </c>
      <c r="AC230" t="s">
        <v>6785</v>
      </c>
      <c r="AD230" t="s">
        <v>6788</v>
      </c>
      <c r="AE230" t="s">
        <v>7011</v>
      </c>
      <c r="AF230" t="str">
        <f>IF(H230="XFMR",IFERROR(VLOOKUP(AP230,AuctionMapping2019SEP_AUTOS!$D:$J,6,FALSE)," "),IFERROR(VLOOKUP(AO230,AuctionMapping2019SEP_LINES!$D:$K,7,FALSE)," "))</f>
        <v xml:space="preserve"> </v>
      </c>
      <c r="AG230" t="str">
        <f>IF(H230="XFMR",IFERROR(VLOOKUP(AP230,AuctionMapping2019SEP_AUTOS!$D:$J,5,FALSE)," "),IFERROR(VLOOKUP(AO230,AuctionMapping2019SEP_LINES!$D:$K,6,FALSE)," "))</f>
        <v xml:space="preserve"> </v>
      </c>
      <c r="AJ230">
        <v>14.801</v>
      </c>
      <c r="AK230" t="s">
        <v>11385</v>
      </c>
      <c r="AL230" t="s">
        <v>11387</v>
      </c>
      <c r="AM230" s="2">
        <v>41654.552083333343</v>
      </c>
      <c r="AN230" t="s">
        <v>4997</v>
      </c>
      <c r="AO230" t="s">
        <v>13972</v>
      </c>
      <c r="AP230" t="str">
        <f t="shared" si="3"/>
        <v>BWNSW|S12</v>
      </c>
    </row>
    <row r="231" spans="1:42" x14ac:dyDescent="0.25">
      <c r="A231" s="1">
        <v>229</v>
      </c>
      <c r="B231" t="s">
        <v>40</v>
      </c>
      <c r="D231" t="str">
        <f>IF(H231="XFMR",IFERROR(VLOOKUP(AP231,AuctionMapping2019SEP_AUTOS!$D:$J,7,FALSE)," "),IFERROR(VLOOKUP(AO231,AuctionMapping2019SEP_LINES!$D:$K,8,FALSE)," "))</f>
        <v xml:space="preserve"> </v>
      </c>
      <c r="E231" t="s">
        <v>42</v>
      </c>
      <c r="F231" t="s">
        <v>630</v>
      </c>
      <c r="G231" s="2">
        <v>41927.986805555563</v>
      </c>
      <c r="H231" t="s">
        <v>871</v>
      </c>
      <c r="I231" t="s">
        <v>4878</v>
      </c>
      <c r="K231" t="str">
        <f>IF(H231="XFMR",IFERROR(VLOOKUP(AP231,AuctionMapping2019SEP_AUTOS!$D:$J,4,FALSE)," "),IFERROR(VLOOKUP(AO231,AuctionMapping2019SEP_LINES!$D:$K,5,FALSE)," "))</f>
        <v xml:space="preserve"> </v>
      </c>
      <c r="L231" t="str">
        <f>IF(H231="XFMR",IFERROR(VLOOKUP(AP231,AuctionMapping2019SEP_AUTOS!$D:$J,3,FALSE)," "),IFERROR(VLOOKUP(AO231,AuctionMapping2019SEP_LINES!$D:$K,4,FALSE)," "))</f>
        <v xml:space="preserve"> </v>
      </c>
      <c r="M231" t="s">
        <v>4998</v>
      </c>
      <c r="N231" t="s">
        <v>6528</v>
      </c>
      <c r="O231" t="s">
        <v>6530</v>
      </c>
      <c r="P231">
        <v>138</v>
      </c>
      <c r="Q231" t="s">
        <v>41</v>
      </c>
      <c r="R231">
        <v>0.42399999999999999</v>
      </c>
      <c r="S231" t="s">
        <v>40</v>
      </c>
      <c r="T231" s="2">
        <v>41928.791666666657</v>
      </c>
      <c r="U231">
        <v>1.2290000000000001</v>
      </c>
      <c r="V231" s="2">
        <v>41927.5625</v>
      </c>
      <c r="W231">
        <v>1.2290000000000001</v>
      </c>
      <c r="X231" s="2">
        <v>41927.572916666657</v>
      </c>
      <c r="AA231" t="s">
        <v>871</v>
      </c>
      <c r="AB231" s="2">
        <v>41927.5625</v>
      </c>
      <c r="AC231" t="s">
        <v>6785</v>
      </c>
      <c r="AD231" t="s">
        <v>6788</v>
      </c>
      <c r="AE231" t="s">
        <v>7012</v>
      </c>
      <c r="AF231" t="str">
        <f>IF(H231="XFMR",IFERROR(VLOOKUP(AP231,AuctionMapping2019SEP_AUTOS!$D:$J,6,FALSE)," "),IFERROR(VLOOKUP(AO231,AuctionMapping2019SEP_LINES!$D:$K,7,FALSE)," "))</f>
        <v xml:space="preserve"> </v>
      </c>
      <c r="AG231" t="str">
        <f>IF(H231="XFMR",IFERROR(VLOOKUP(AP231,AuctionMapping2019SEP_AUTOS!$D:$J,5,FALSE)," "),IFERROR(VLOOKUP(AO231,AuctionMapping2019SEP_LINES!$D:$K,6,FALSE)," "))</f>
        <v xml:space="preserve"> </v>
      </c>
      <c r="AH231" t="s">
        <v>10873</v>
      </c>
      <c r="AI231" t="s">
        <v>6528</v>
      </c>
      <c r="AJ231">
        <v>0.42399999999999999</v>
      </c>
      <c r="AK231" t="s">
        <v>11385</v>
      </c>
      <c r="AL231" t="s">
        <v>11385</v>
      </c>
      <c r="AM231" s="2">
        <v>41927.986805555563</v>
      </c>
      <c r="AN231" t="s">
        <v>11561</v>
      </c>
      <c r="AO231" t="s">
        <v>13973</v>
      </c>
      <c r="AP231" t="str">
        <f t="shared" si="3"/>
        <v>BWNT1-BOWEN|6410F</v>
      </c>
    </row>
    <row r="232" spans="1:42" x14ac:dyDescent="0.25">
      <c r="A232" s="1">
        <v>230</v>
      </c>
      <c r="B232" t="s">
        <v>40</v>
      </c>
      <c r="D232" t="str">
        <f>IF(H232="XFMR",IFERROR(VLOOKUP(AP232,AuctionMapping2019SEP_AUTOS!$D:$J,7,FALSE)," "),IFERROR(VLOOKUP(AO232,AuctionMapping2019SEP_LINES!$D:$K,8,FALSE)," "))</f>
        <v xml:space="preserve"> </v>
      </c>
      <c r="E232" t="s">
        <v>42</v>
      </c>
      <c r="G232" s="2">
        <v>41716.680555555547</v>
      </c>
      <c r="H232" t="s">
        <v>872</v>
      </c>
      <c r="I232" t="s">
        <v>4878</v>
      </c>
      <c r="K232" t="str">
        <f>IF(H232="XFMR",IFERROR(VLOOKUP(AP232,AuctionMapping2019SEP_AUTOS!$D:$J,4,FALSE)," "),IFERROR(VLOOKUP(AO232,AuctionMapping2019SEP_LINES!$D:$K,5,FALSE)," "))</f>
        <v xml:space="preserve"> </v>
      </c>
      <c r="L232" t="str">
        <f>IF(H232="XFMR",IFERROR(VLOOKUP(AP232,AuctionMapping2019SEP_AUTOS!$D:$J,3,FALSE)," "),IFERROR(VLOOKUP(AO232,AuctionMapping2019SEP_LINES!$D:$K,4,FALSE)," "))</f>
        <v xml:space="preserve"> </v>
      </c>
      <c r="M232" t="s">
        <v>4996</v>
      </c>
      <c r="N232" t="s">
        <v>6526</v>
      </c>
      <c r="O232" t="s">
        <v>6530</v>
      </c>
      <c r="P232">
        <v>138</v>
      </c>
      <c r="Q232" t="s">
        <v>41</v>
      </c>
      <c r="R232">
        <v>0.26</v>
      </c>
      <c r="S232" t="s">
        <v>41</v>
      </c>
      <c r="T232" s="2">
        <v>41716.708333333343</v>
      </c>
      <c r="U232">
        <v>0.41699999999999998</v>
      </c>
      <c r="V232" s="2">
        <v>41716.291666666657</v>
      </c>
      <c r="W232">
        <v>0.41699999999999998</v>
      </c>
      <c r="X232" s="2">
        <v>41670.439583333333</v>
      </c>
      <c r="AA232" t="s">
        <v>872</v>
      </c>
      <c r="AB232" s="2">
        <v>41716.420138888891</v>
      </c>
      <c r="AC232" t="s">
        <v>6785</v>
      </c>
      <c r="AD232" t="s">
        <v>6787</v>
      </c>
      <c r="AE232" t="s">
        <v>7013</v>
      </c>
      <c r="AF232" t="str">
        <f>IF(H232="XFMR",IFERROR(VLOOKUP(AP232,AuctionMapping2019SEP_AUTOS!$D:$J,6,FALSE)," "),IFERROR(VLOOKUP(AO232,AuctionMapping2019SEP_LINES!$D:$K,7,FALSE)," "))</f>
        <v xml:space="preserve"> </v>
      </c>
      <c r="AG232" t="str">
        <f>IF(H232="XFMR",IFERROR(VLOOKUP(AP232,AuctionMapping2019SEP_AUTOS!$D:$J,5,FALSE)," "),IFERROR(VLOOKUP(AO232,AuctionMapping2019SEP_LINES!$D:$K,6,FALSE)," "))</f>
        <v xml:space="preserve"> </v>
      </c>
      <c r="AH232" t="s">
        <v>10883</v>
      </c>
      <c r="AI232" t="s">
        <v>6526</v>
      </c>
      <c r="AJ232">
        <v>0.26</v>
      </c>
      <c r="AK232" t="s">
        <v>11384</v>
      </c>
      <c r="AL232" t="s">
        <v>11384</v>
      </c>
      <c r="AM232" s="2">
        <v>41716.680555555547</v>
      </c>
      <c r="AN232" t="s">
        <v>11562</v>
      </c>
      <c r="AO232" t="s">
        <v>13974</v>
      </c>
      <c r="AP232" t="str">
        <f t="shared" si="3"/>
        <v>BW-TML|BWTML79A</v>
      </c>
    </row>
    <row r="233" spans="1:42" x14ac:dyDescent="0.25">
      <c r="A233" s="1">
        <v>231</v>
      </c>
      <c r="B233" t="s">
        <v>40</v>
      </c>
      <c r="D233" t="str">
        <f>IF(H233="XFMR",IFERROR(VLOOKUP(AP233,AuctionMapping2019SEP_AUTOS!$D:$J,7,FALSE)," "),IFERROR(VLOOKUP(AO233,AuctionMapping2019SEP_LINES!$D:$K,8,FALSE)," "))</f>
        <v xml:space="preserve"> </v>
      </c>
      <c r="E233" t="s">
        <v>42</v>
      </c>
      <c r="F233" t="s">
        <v>629</v>
      </c>
      <c r="G233" s="2">
        <v>41983.652777777781</v>
      </c>
      <c r="H233" t="s">
        <v>873</v>
      </c>
      <c r="I233" t="s">
        <v>4878</v>
      </c>
      <c r="K233" t="str">
        <f>IF(H233="XFMR",IFERROR(VLOOKUP(AP233,AuctionMapping2019SEP_AUTOS!$D:$J,4,FALSE)," "),IFERROR(VLOOKUP(AO233,AuctionMapping2019SEP_LINES!$D:$K,5,FALSE)," "))</f>
        <v xml:space="preserve"> </v>
      </c>
      <c r="L233" t="str">
        <f>IF(H233="XFMR",IFERROR(VLOOKUP(AP233,AuctionMapping2019SEP_AUTOS!$D:$J,3,FALSE)," "),IFERROR(VLOOKUP(AO233,AuctionMapping2019SEP_LINES!$D:$K,4,FALSE)," "))</f>
        <v xml:space="preserve"> </v>
      </c>
      <c r="M233" t="s">
        <v>4999</v>
      </c>
      <c r="N233" t="s">
        <v>6526</v>
      </c>
      <c r="O233" t="s">
        <v>6530</v>
      </c>
      <c r="P233">
        <v>69</v>
      </c>
      <c r="Q233" t="s">
        <v>41</v>
      </c>
      <c r="R233">
        <v>0.36799999999999999</v>
      </c>
      <c r="S233" t="s">
        <v>41</v>
      </c>
      <c r="T233" s="2">
        <v>41983.75</v>
      </c>
      <c r="U233">
        <v>0.5</v>
      </c>
      <c r="V233" s="2">
        <v>41983.25</v>
      </c>
      <c r="W233">
        <v>0.5</v>
      </c>
      <c r="X233" s="2">
        <v>41961.528032407397</v>
      </c>
      <c r="AA233" t="s">
        <v>873</v>
      </c>
      <c r="AB233" s="2">
        <v>41983.284722222219</v>
      </c>
      <c r="AC233" t="s">
        <v>6785</v>
      </c>
      <c r="AD233" t="s">
        <v>6787</v>
      </c>
      <c r="AE233" t="s">
        <v>7014</v>
      </c>
      <c r="AF233" t="str">
        <f>IF(H233="XFMR",IFERROR(VLOOKUP(AP233,AuctionMapping2019SEP_AUTOS!$D:$J,6,FALSE)," "),IFERROR(VLOOKUP(AO233,AuctionMapping2019SEP_LINES!$D:$K,7,FALSE)," "))</f>
        <v xml:space="preserve"> </v>
      </c>
      <c r="AG233" t="str">
        <f>IF(H233="XFMR",IFERROR(VLOOKUP(AP233,AuctionMapping2019SEP_AUTOS!$D:$J,5,FALSE)," "),IFERROR(VLOOKUP(AO233,AuctionMapping2019SEP_LINES!$D:$K,6,FALSE)," "))</f>
        <v xml:space="preserve"> </v>
      </c>
      <c r="AH233" t="s">
        <v>5156</v>
      </c>
      <c r="AI233" t="s">
        <v>6526</v>
      </c>
      <c r="AJ233">
        <v>0.36799999999999999</v>
      </c>
      <c r="AK233" t="s">
        <v>11384</v>
      </c>
      <c r="AL233" t="s">
        <v>11384</v>
      </c>
      <c r="AM233" s="2">
        <v>41983.652777777781</v>
      </c>
      <c r="AN233" t="s">
        <v>11563</v>
      </c>
      <c r="AO233" t="s">
        <v>13975</v>
      </c>
      <c r="AP233" t="str">
        <f t="shared" si="3"/>
        <v>BYN-FP|BYNFP47A</v>
      </c>
    </row>
    <row r="234" spans="1:42" x14ac:dyDescent="0.25">
      <c r="A234" s="1">
        <v>232</v>
      </c>
      <c r="B234" t="s">
        <v>40</v>
      </c>
      <c r="D234" t="str">
        <f>IF(H234="XFMR",IFERROR(VLOOKUP(AP234,AuctionMapping2019SEP_AUTOS!$D:$J,7,FALSE)," "),IFERROR(VLOOKUP(AO234,AuctionMapping2019SEP_LINES!$D:$K,8,FALSE)," "))</f>
        <v>94</v>
      </c>
      <c r="E234" t="s">
        <v>42</v>
      </c>
      <c r="F234" t="s">
        <v>634</v>
      </c>
      <c r="G234" s="2">
        <v>41860.786111111112</v>
      </c>
      <c r="H234" t="s">
        <v>874</v>
      </c>
      <c r="I234" t="s">
        <v>4878</v>
      </c>
      <c r="K234" t="str">
        <f>IF(H234="XFMR",IFERROR(VLOOKUP(AP234,AuctionMapping2019SEP_AUTOS!$D:$J,4,FALSE)," "),IFERROR(VLOOKUP(AO234,AuctionMapping2019SEP_LINES!$D:$K,5,FALSE)," "))</f>
        <v>BYPARK_X94T8</v>
      </c>
      <c r="L234">
        <f>IF(H234="XFMR",IFERROR(VLOOKUP(AP234,AuctionMapping2019SEP_AUTOS!$D:$J,3,FALSE)," "),IFERROR(VLOOKUP(AO234,AuctionMapping2019SEP_LINES!$D:$K,4,FALSE)," "))</f>
        <v>42220</v>
      </c>
      <c r="M234" t="s">
        <v>5000</v>
      </c>
      <c r="N234" t="s">
        <v>6526</v>
      </c>
      <c r="O234" t="s">
        <v>6530</v>
      </c>
      <c r="P234">
        <v>138</v>
      </c>
      <c r="Q234" t="s">
        <v>41</v>
      </c>
      <c r="R234">
        <v>0.502</v>
      </c>
      <c r="S234" t="s">
        <v>40</v>
      </c>
      <c r="T234" s="2">
        <v>41860.833333333343</v>
      </c>
      <c r="U234">
        <v>0.58299999999999996</v>
      </c>
      <c r="V234" s="2">
        <v>41860.25</v>
      </c>
      <c r="W234">
        <v>0.58299999999999996</v>
      </c>
      <c r="X234" s="2">
        <v>41842.27847222222</v>
      </c>
      <c r="AA234" t="s">
        <v>6563</v>
      </c>
      <c r="AB234" s="2">
        <v>41860.28402777778</v>
      </c>
      <c r="AC234" t="s">
        <v>6785</v>
      </c>
      <c r="AD234" t="s">
        <v>6788</v>
      </c>
      <c r="AE234" t="s">
        <v>7015</v>
      </c>
      <c r="AF234" t="str">
        <f>IF(H234="XFMR",IFERROR(VLOOKUP(AP234,AuctionMapping2019SEP_AUTOS!$D:$J,6,FALSE)," "),IFERROR(VLOOKUP(AO234,AuctionMapping2019SEP_LINES!$D:$K,7,FALSE)," "))</f>
        <v>LUZBAY_X94T8</v>
      </c>
      <c r="AG234">
        <f>IF(H234="XFMR",IFERROR(VLOOKUP(AP234,AuctionMapping2019SEP_AUTOS!$D:$J,5,FALSE)," "),IFERROR(VLOOKUP(AO234,AuctionMapping2019SEP_LINES!$D:$K,6,FALSE)," "))</f>
        <v>42900</v>
      </c>
      <c r="AH234" t="s">
        <v>10884</v>
      </c>
      <c r="AI234" t="s">
        <v>6526</v>
      </c>
      <c r="AJ234">
        <v>0.502</v>
      </c>
      <c r="AK234" t="s">
        <v>11385</v>
      </c>
      <c r="AL234" t="s">
        <v>11387</v>
      </c>
      <c r="AM234" s="2">
        <v>41860.786111111112</v>
      </c>
      <c r="AN234" t="s">
        <v>11564</v>
      </c>
      <c r="AO234" t="s">
        <v>13976</v>
      </c>
      <c r="AP234" t="str">
        <f t="shared" si="3"/>
        <v>BYR-LZB|BYRLZB94A</v>
      </c>
    </row>
    <row r="235" spans="1:42" x14ac:dyDescent="0.25">
      <c r="A235" s="1">
        <v>233</v>
      </c>
      <c r="B235" t="s">
        <v>40</v>
      </c>
      <c r="D235" t="str">
        <f>IF(H235="XFMR",IFERROR(VLOOKUP(AP235,AuctionMapping2019SEP_AUTOS!$D:$J,7,FALSE)," "),IFERROR(VLOOKUP(AO235,AuctionMapping2019SEP_LINES!$D:$K,8,FALSE)," "))</f>
        <v xml:space="preserve"> </v>
      </c>
      <c r="E235" t="s">
        <v>89</v>
      </c>
      <c r="F235" t="s">
        <v>634</v>
      </c>
      <c r="G235" s="2">
        <v>41942.568749999999</v>
      </c>
      <c r="H235" t="s">
        <v>875</v>
      </c>
      <c r="I235" t="s">
        <v>4877</v>
      </c>
      <c r="K235" t="str">
        <f>IF(H235="XFMR",IFERROR(VLOOKUP(AP235,AuctionMapping2019SEP_AUTOS!$D:$J,4,FALSE)," "),IFERROR(VLOOKUP(AO235,AuctionMapping2019SEP_LINES!$D:$K,5,FALSE)," "))</f>
        <v xml:space="preserve"> </v>
      </c>
      <c r="L235" t="str">
        <f>IF(H235="XFMR",IFERROR(VLOOKUP(AP235,AuctionMapping2019SEP_AUTOS!$D:$J,3,FALSE)," "),IFERROR(VLOOKUP(AO235,AuctionMapping2019SEP_LINES!$D:$K,4,FALSE)," "))</f>
        <v xml:space="preserve"> </v>
      </c>
      <c r="M235" t="s">
        <v>4949</v>
      </c>
      <c r="N235" t="s">
        <v>6526</v>
      </c>
      <c r="O235" t="s">
        <v>6530</v>
      </c>
      <c r="P235">
        <v>138</v>
      </c>
      <c r="Q235" t="s">
        <v>41</v>
      </c>
      <c r="R235">
        <v>0.19</v>
      </c>
      <c r="S235" t="s">
        <v>41</v>
      </c>
      <c r="T235" s="2">
        <v>41942.541666666657</v>
      </c>
      <c r="U235">
        <v>0.16700000000000001</v>
      </c>
      <c r="V235" s="2">
        <v>41942.375</v>
      </c>
      <c r="W235">
        <v>0.16700000000000001</v>
      </c>
      <c r="X235" s="2">
        <v>41939.58929398148</v>
      </c>
      <c r="AA235" t="s">
        <v>875</v>
      </c>
      <c r="AB235" s="2">
        <v>41942.378472222219</v>
      </c>
      <c r="AC235" t="s">
        <v>6785</v>
      </c>
      <c r="AD235" t="s">
        <v>6787</v>
      </c>
      <c r="AE235" t="s">
        <v>7016</v>
      </c>
      <c r="AF235" t="str">
        <f>IF(H235="XFMR",IFERROR(VLOOKUP(AP235,AuctionMapping2019SEP_AUTOS!$D:$J,6,FALSE)," "),IFERROR(VLOOKUP(AO235,AuctionMapping2019SEP_LINES!$D:$K,7,FALSE)," "))</f>
        <v xml:space="preserve"> </v>
      </c>
      <c r="AG235" t="str">
        <f>IF(H235="XFMR",IFERROR(VLOOKUP(AP235,AuctionMapping2019SEP_AUTOS!$D:$J,5,FALSE)," "),IFERROR(VLOOKUP(AO235,AuctionMapping2019SEP_LINES!$D:$K,6,FALSE)," "))</f>
        <v xml:space="preserve"> </v>
      </c>
      <c r="AJ235">
        <v>0.19</v>
      </c>
      <c r="AK235" t="s">
        <v>11384</v>
      </c>
      <c r="AL235" t="s">
        <v>11384</v>
      </c>
      <c r="AM235" s="2">
        <v>41942.568749999999</v>
      </c>
      <c r="AN235" t="s">
        <v>11565</v>
      </c>
      <c r="AO235" t="s">
        <v>13977</v>
      </c>
      <c r="AP235" t="str">
        <f t="shared" si="3"/>
        <v>BYU|UXF1</v>
      </c>
    </row>
    <row r="236" spans="1:42" x14ac:dyDescent="0.25">
      <c r="A236" s="1">
        <v>234</v>
      </c>
      <c r="B236" t="s">
        <v>40</v>
      </c>
      <c r="D236" t="str">
        <f>IF(H236="XFMR",IFERROR(VLOOKUP(AP236,AuctionMapping2019SEP_AUTOS!$D:$J,7,FALSE)," "),IFERROR(VLOOKUP(AO236,AuctionMapping2019SEP_LINES!$D:$K,8,FALSE)," "))</f>
        <v xml:space="preserve"> </v>
      </c>
      <c r="E236" t="s">
        <v>90</v>
      </c>
      <c r="F236" t="s">
        <v>635</v>
      </c>
      <c r="G236" s="2">
        <v>41961.344444444447</v>
      </c>
      <c r="H236" t="s">
        <v>876</v>
      </c>
      <c r="I236" t="s">
        <v>4877</v>
      </c>
      <c r="K236" t="str">
        <f>IF(H236="XFMR",IFERROR(VLOOKUP(AP236,AuctionMapping2019SEP_AUTOS!$D:$J,4,FALSE)," "),IFERROR(VLOOKUP(AO236,AuctionMapping2019SEP_LINES!$D:$K,5,FALSE)," "))</f>
        <v xml:space="preserve"> </v>
      </c>
      <c r="L236" t="str">
        <f>IF(H236="XFMR",IFERROR(VLOOKUP(AP236,AuctionMapping2019SEP_AUTOS!$D:$J,3,FALSE)," "),IFERROR(VLOOKUP(AO236,AuctionMapping2019SEP_LINES!$D:$K,4,FALSE)," "))</f>
        <v xml:space="preserve"> </v>
      </c>
      <c r="M236" t="s">
        <v>4949</v>
      </c>
      <c r="N236" t="s">
        <v>6526</v>
      </c>
      <c r="O236" t="s">
        <v>6530</v>
      </c>
      <c r="P236">
        <v>138</v>
      </c>
      <c r="Q236" t="s">
        <v>41</v>
      </c>
      <c r="R236">
        <v>31.552</v>
      </c>
      <c r="S236" t="s">
        <v>40</v>
      </c>
      <c r="T236" s="2">
        <v>42014.999305555553</v>
      </c>
      <c r="U236">
        <v>75.207999999999998</v>
      </c>
      <c r="V236" s="2">
        <v>41929.834027777782</v>
      </c>
      <c r="W236">
        <v>85.207000000000008</v>
      </c>
      <c r="X236" s="2">
        <v>41949.526435185187</v>
      </c>
      <c r="AA236" t="s">
        <v>876</v>
      </c>
      <c r="AB236" s="2">
        <v>41929.834027777782</v>
      </c>
      <c r="AC236" t="s">
        <v>6785</v>
      </c>
      <c r="AD236" t="s">
        <v>6788</v>
      </c>
      <c r="AE236" t="s">
        <v>7017</v>
      </c>
      <c r="AF236" t="str">
        <f>IF(H236="XFMR",IFERROR(VLOOKUP(AP236,AuctionMapping2019SEP_AUTOS!$D:$J,6,FALSE)," "),IFERROR(VLOOKUP(AO236,AuctionMapping2019SEP_LINES!$D:$K,7,FALSE)," "))</f>
        <v xml:space="preserve"> </v>
      </c>
      <c r="AG236" t="str">
        <f>IF(H236="XFMR",IFERROR(VLOOKUP(AP236,AuctionMapping2019SEP_AUTOS!$D:$J,5,FALSE)," "),IFERROR(VLOOKUP(AO236,AuctionMapping2019SEP_LINES!$D:$K,6,FALSE)," "))</f>
        <v xml:space="preserve"> </v>
      </c>
      <c r="AJ236">
        <v>31.552</v>
      </c>
      <c r="AK236" t="s">
        <v>11385</v>
      </c>
      <c r="AL236" t="s">
        <v>11385</v>
      </c>
      <c r="AM236" s="2">
        <v>41961.344444444447</v>
      </c>
      <c r="AN236" t="s">
        <v>11565</v>
      </c>
      <c r="AO236" t="s">
        <v>13978</v>
      </c>
      <c r="AP236" t="str">
        <f t="shared" si="3"/>
        <v>BYU|UXF3</v>
      </c>
    </row>
    <row r="237" spans="1:42" x14ac:dyDescent="0.25">
      <c r="A237" s="1">
        <v>235</v>
      </c>
      <c r="B237" t="s">
        <v>40</v>
      </c>
      <c r="D237" t="str">
        <f>IF(H237="XFMR",IFERROR(VLOOKUP(AP237,AuctionMapping2019SEP_AUTOS!$D:$J,7,FALSE)," "),IFERROR(VLOOKUP(AO237,AuctionMapping2019SEP_LINES!$D:$K,8,FALSE)," "))</f>
        <v xml:space="preserve"> </v>
      </c>
      <c r="E237" t="s">
        <v>91</v>
      </c>
      <c r="F237" t="s">
        <v>635</v>
      </c>
      <c r="G237" s="2">
        <v>41941.809027777781</v>
      </c>
      <c r="H237" t="s">
        <v>877</v>
      </c>
      <c r="I237" t="s">
        <v>4877</v>
      </c>
      <c r="K237" t="str">
        <f>IF(H237="XFMR",IFERROR(VLOOKUP(AP237,AuctionMapping2019SEP_AUTOS!$D:$J,4,FALSE)," "),IFERROR(VLOOKUP(AO237,AuctionMapping2019SEP_LINES!$D:$K,5,FALSE)," "))</f>
        <v xml:space="preserve"> </v>
      </c>
      <c r="L237" t="str">
        <f>IF(H237="XFMR",IFERROR(VLOOKUP(AP237,AuctionMapping2019SEP_AUTOS!$D:$J,3,FALSE)," "),IFERROR(VLOOKUP(AO237,AuctionMapping2019SEP_LINES!$D:$K,4,FALSE)," "))</f>
        <v xml:space="preserve"> </v>
      </c>
      <c r="M237" t="s">
        <v>4949</v>
      </c>
      <c r="N237" t="s">
        <v>6526</v>
      </c>
      <c r="O237" t="s">
        <v>6530</v>
      </c>
      <c r="P237">
        <v>138</v>
      </c>
      <c r="Q237" t="s">
        <v>41</v>
      </c>
      <c r="R237">
        <v>0.41</v>
      </c>
      <c r="S237" t="s">
        <v>41</v>
      </c>
      <c r="T237" s="2">
        <v>41941.833333333343</v>
      </c>
      <c r="U237">
        <v>0.5</v>
      </c>
      <c r="V237" s="2">
        <v>41941.333333333343</v>
      </c>
      <c r="W237">
        <v>0.5</v>
      </c>
      <c r="X237" s="2">
        <v>41940.644548611112</v>
      </c>
      <c r="AA237" t="s">
        <v>877</v>
      </c>
      <c r="AB237" s="2">
        <v>41941.398611111108</v>
      </c>
      <c r="AC237" t="s">
        <v>6785</v>
      </c>
      <c r="AD237" t="s">
        <v>6787</v>
      </c>
      <c r="AE237" t="s">
        <v>7018</v>
      </c>
      <c r="AF237" t="str">
        <f>IF(H237="XFMR",IFERROR(VLOOKUP(AP237,AuctionMapping2019SEP_AUTOS!$D:$J,6,FALSE)," "),IFERROR(VLOOKUP(AO237,AuctionMapping2019SEP_LINES!$D:$K,7,FALSE)," "))</f>
        <v xml:space="preserve"> </v>
      </c>
      <c r="AG237" t="str">
        <f>IF(H237="XFMR",IFERROR(VLOOKUP(AP237,AuctionMapping2019SEP_AUTOS!$D:$J,5,FALSE)," "),IFERROR(VLOOKUP(AO237,AuctionMapping2019SEP_LINES!$D:$K,6,FALSE)," "))</f>
        <v xml:space="preserve"> </v>
      </c>
      <c r="AJ237">
        <v>0.41</v>
      </c>
      <c r="AK237" t="s">
        <v>11384</v>
      </c>
      <c r="AL237" t="s">
        <v>11386</v>
      </c>
      <c r="AM237" s="2">
        <v>41941.809027777781</v>
      </c>
      <c r="AN237" t="s">
        <v>11565</v>
      </c>
      <c r="AO237" t="s">
        <v>13979</v>
      </c>
      <c r="AP237" t="str">
        <f t="shared" si="3"/>
        <v>BYU|UXF4</v>
      </c>
    </row>
    <row r="238" spans="1:42" x14ac:dyDescent="0.25">
      <c r="A238" s="1">
        <v>236</v>
      </c>
      <c r="B238" t="s">
        <v>40</v>
      </c>
      <c r="D238" t="str">
        <f>IF(H238="XFMR",IFERROR(VLOOKUP(AP238,AuctionMapping2019SEP_AUTOS!$D:$J,7,FALSE)," "),IFERROR(VLOOKUP(AO238,AuctionMapping2019SEP_LINES!$D:$K,8,FALSE)," "))</f>
        <v xml:space="preserve"> </v>
      </c>
      <c r="E238" t="s">
        <v>42</v>
      </c>
      <c r="G238" s="2">
        <v>41659.6875</v>
      </c>
      <c r="H238" t="s">
        <v>878</v>
      </c>
      <c r="I238" t="s">
        <v>4878</v>
      </c>
      <c r="K238" t="str">
        <f>IF(H238="XFMR",IFERROR(VLOOKUP(AP238,AuctionMapping2019SEP_AUTOS!$D:$J,4,FALSE)," "),IFERROR(VLOOKUP(AO238,AuctionMapping2019SEP_LINES!$D:$K,5,FALSE)," "))</f>
        <v xml:space="preserve"> </v>
      </c>
      <c r="L238" t="str">
        <f>IF(H238="XFMR",IFERROR(VLOOKUP(AP238,AuctionMapping2019SEP_AUTOS!$D:$J,3,FALSE)," "),IFERROR(VLOOKUP(AO238,AuctionMapping2019SEP_LINES!$D:$K,4,FALSE)," "))</f>
        <v xml:space="preserve"> </v>
      </c>
      <c r="M238" t="s">
        <v>5001</v>
      </c>
      <c r="N238" t="s">
        <v>6526</v>
      </c>
      <c r="O238" t="s">
        <v>6530</v>
      </c>
      <c r="P238">
        <v>138</v>
      </c>
      <c r="Q238" t="s">
        <v>41</v>
      </c>
      <c r="R238">
        <v>0.35199999999999998</v>
      </c>
      <c r="S238" t="s">
        <v>41</v>
      </c>
      <c r="T238" s="2">
        <v>41659.708333333343</v>
      </c>
      <c r="U238">
        <v>0.41699999999999998</v>
      </c>
      <c r="V238" s="2">
        <v>41659.291666666657</v>
      </c>
      <c r="W238">
        <v>0.41699999999999998</v>
      </c>
      <c r="X238" s="2">
        <v>41641.643750000003</v>
      </c>
      <c r="AA238" t="s">
        <v>878</v>
      </c>
      <c r="AB238" s="2">
        <v>41659.335416666669</v>
      </c>
      <c r="AC238" t="s">
        <v>6785</v>
      </c>
      <c r="AD238" t="s">
        <v>6787</v>
      </c>
      <c r="AE238" t="s">
        <v>7019</v>
      </c>
      <c r="AF238" t="str">
        <f>IF(H238="XFMR",IFERROR(VLOOKUP(AP238,AuctionMapping2019SEP_AUTOS!$D:$J,6,FALSE)," "),IFERROR(VLOOKUP(AO238,AuctionMapping2019SEP_LINES!$D:$K,7,FALSE)," "))</f>
        <v xml:space="preserve"> </v>
      </c>
      <c r="AG238" t="str">
        <f>IF(H238="XFMR",IFERROR(VLOOKUP(AP238,AuctionMapping2019SEP_AUTOS!$D:$J,5,FALSE)," "),IFERROR(VLOOKUP(AO238,AuctionMapping2019SEP_LINES!$D:$K,6,FALSE)," "))</f>
        <v xml:space="preserve"> </v>
      </c>
      <c r="AH238" t="s">
        <v>5097</v>
      </c>
      <c r="AI238" t="s">
        <v>6526</v>
      </c>
      <c r="AJ238">
        <v>0.35199999999999998</v>
      </c>
      <c r="AK238" t="s">
        <v>11384</v>
      </c>
      <c r="AL238" t="s">
        <v>11384</v>
      </c>
      <c r="AM238" s="2">
        <v>41659.6875</v>
      </c>
      <c r="AN238" t="s">
        <v>11566</v>
      </c>
      <c r="AO238" t="s">
        <v>13980</v>
      </c>
      <c r="AP238" t="str">
        <f t="shared" si="3"/>
        <v>BZ-DOC|BZDOC02A</v>
      </c>
    </row>
    <row r="239" spans="1:42" x14ac:dyDescent="0.25">
      <c r="A239" s="1">
        <v>237</v>
      </c>
      <c r="B239" t="s">
        <v>40</v>
      </c>
      <c r="D239" t="str">
        <f>IF(H239="XFMR",IFERROR(VLOOKUP(AP239,AuctionMapping2019SEP_AUTOS!$D:$J,7,FALSE)," "),IFERROR(VLOOKUP(AO239,AuctionMapping2019SEP_LINES!$D:$K,8,FALSE)," "))</f>
        <v xml:space="preserve"> </v>
      </c>
      <c r="E239" t="s">
        <v>42</v>
      </c>
      <c r="F239" t="s">
        <v>622</v>
      </c>
      <c r="G239" s="2">
        <v>41921.499305555553</v>
      </c>
      <c r="H239" t="s">
        <v>879</v>
      </c>
      <c r="I239" t="s">
        <v>4877</v>
      </c>
      <c r="K239" t="str">
        <f>IF(H239="XFMR",IFERROR(VLOOKUP(AP239,AuctionMapping2019SEP_AUTOS!$D:$J,4,FALSE)," "),IFERROR(VLOOKUP(AO239,AuctionMapping2019SEP_LINES!$D:$K,5,FALSE)," "))</f>
        <v xml:space="preserve"> </v>
      </c>
      <c r="L239" t="str">
        <f>IF(H239="XFMR",IFERROR(VLOOKUP(AP239,AuctionMapping2019SEP_AUTOS!$D:$J,3,FALSE)," "),IFERROR(VLOOKUP(AO239,AuctionMapping2019SEP_LINES!$D:$K,4,FALSE)," "))</f>
        <v xml:space="preserve"> </v>
      </c>
      <c r="M239" t="s">
        <v>5002</v>
      </c>
      <c r="N239" t="s">
        <v>6529</v>
      </c>
      <c r="O239" t="s">
        <v>6530</v>
      </c>
      <c r="P239">
        <v>138</v>
      </c>
      <c r="Q239" t="s">
        <v>41</v>
      </c>
      <c r="R239">
        <v>10.159000000000001</v>
      </c>
      <c r="S239" t="s">
        <v>41</v>
      </c>
      <c r="T239" s="2">
        <v>41921.666666666657</v>
      </c>
      <c r="U239">
        <v>10.333</v>
      </c>
      <c r="V239" s="2">
        <v>41911.333333333343</v>
      </c>
      <c r="W239">
        <v>10.333</v>
      </c>
      <c r="X239" s="2">
        <v>41877.311111111107</v>
      </c>
      <c r="AA239" t="s">
        <v>879</v>
      </c>
      <c r="AB239" s="2">
        <v>41911.340277777781</v>
      </c>
      <c r="AC239" t="s">
        <v>6785</v>
      </c>
      <c r="AD239" t="s">
        <v>6787</v>
      </c>
      <c r="AE239" t="s">
        <v>7020</v>
      </c>
      <c r="AF239" t="str">
        <f>IF(H239="XFMR",IFERROR(VLOOKUP(AP239,AuctionMapping2019SEP_AUTOS!$D:$J,6,FALSE)," "),IFERROR(VLOOKUP(AO239,AuctionMapping2019SEP_LINES!$D:$K,7,FALSE)," "))</f>
        <v xml:space="preserve"> </v>
      </c>
      <c r="AG239" t="str">
        <f>IF(H239="XFMR",IFERROR(VLOOKUP(AP239,AuctionMapping2019SEP_AUTOS!$D:$J,5,FALSE)," "),IFERROR(VLOOKUP(AO239,AuctionMapping2019SEP_LINES!$D:$K,6,FALSE)," "))</f>
        <v xml:space="preserve"> </v>
      </c>
      <c r="AJ239">
        <v>10.159000000000001</v>
      </c>
      <c r="AK239" t="s">
        <v>11384</v>
      </c>
      <c r="AL239" t="s">
        <v>11384</v>
      </c>
      <c r="AM239" s="2">
        <v>41921.499305555553</v>
      </c>
      <c r="AN239" t="s">
        <v>11567</v>
      </c>
      <c r="AO239" t="s">
        <v>13981</v>
      </c>
      <c r="AP239" t="str">
        <f t="shared" si="3"/>
        <v>CAGNON|MR3L</v>
      </c>
    </row>
    <row r="240" spans="1:42" x14ac:dyDescent="0.25">
      <c r="A240" s="1">
        <v>238</v>
      </c>
      <c r="B240" t="s">
        <v>40</v>
      </c>
      <c r="D240" t="str">
        <f>IF(H240="XFMR",IFERROR(VLOOKUP(AP240,AuctionMapping2019SEP_AUTOS!$D:$J,7,FALSE)," "),IFERROR(VLOOKUP(AO240,AuctionMapping2019SEP_LINES!$D:$K,8,FALSE)," "))</f>
        <v xml:space="preserve"> </v>
      </c>
      <c r="E240" t="s">
        <v>42</v>
      </c>
      <c r="F240" t="s">
        <v>629</v>
      </c>
      <c r="G240" s="2">
        <v>41961.5</v>
      </c>
      <c r="H240" t="s">
        <v>880</v>
      </c>
      <c r="I240" t="s">
        <v>4877</v>
      </c>
      <c r="K240" t="str">
        <f>IF(H240="XFMR",IFERROR(VLOOKUP(AP240,AuctionMapping2019SEP_AUTOS!$D:$J,4,FALSE)," "),IFERROR(VLOOKUP(AO240,AuctionMapping2019SEP_LINES!$D:$K,5,FALSE)," "))</f>
        <v xml:space="preserve"> </v>
      </c>
      <c r="L240" t="str">
        <f>IF(H240="XFMR",IFERROR(VLOOKUP(AP240,AuctionMapping2019SEP_AUTOS!$D:$J,3,FALSE)," "),IFERROR(VLOOKUP(AO240,AuctionMapping2019SEP_LINES!$D:$K,4,FALSE)," "))</f>
        <v xml:space="preserve"> </v>
      </c>
      <c r="M240" t="s">
        <v>5002</v>
      </c>
      <c r="N240" t="s">
        <v>6529</v>
      </c>
      <c r="O240" t="s">
        <v>6530</v>
      </c>
      <c r="P240">
        <v>138</v>
      </c>
      <c r="Q240" t="s">
        <v>41</v>
      </c>
      <c r="R240">
        <v>5.8000000000000003E-2</v>
      </c>
      <c r="S240" t="s">
        <v>40</v>
      </c>
      <c r="T240" s="2">
        <v>41961.816666666673</v>
      </c>
      <c r="U240">
        <v>0.375</v>
      </c>
      <c r="V240" s="2">
        <v>41961.441666666673</v>
      </c>
      <c r="W240">
        <v>0.375</v>
      </c>
      <c r="X240" s="2">
        <v>41961.486064814817</v>
      </c>
      <c r="AA240" t="s">
        <v>880</v>
      </c>
      <c r="AB240" s="2">
        <v>41961.441666666673</v>
      </c>
      <c r="AC240" t="s">
        <v>6785</v>
      </c>
      <c r="AD240" t="s">
        <v>6788</v>
      </c>
      <c r="AE240" t="s">
        <v>7021</v>
      </c>
      <c r="AF240" t="str">
        <f>IF(H240="XFMR",IFERROR(VLOOKUP(AP240,AuctionMapping2019SEP_AUTOS!$D:$J,6,FALSE)," "),IFERROR(VLOOKUP(AO240,AuctionMapping2019SEP_LINES!$D:$K,7,FALSE)," "))</f>
        <v xml:space="preserve"> </v>
      </c>
      <c r="AG240" t="str">
        <f>IF(H240="XFMR",IFERROR(VLOOKUP(AP240,AuctionMapping2019SEP_AUTOS!$D:$J,5,FALSE)," "),IFERROR(VLOOKUP(AO240,AuctionMapping2019SEP_LINES!$D:$K,6,FALSE)," "))</f>
        <v xml:space="preserve"> </v>
      </c>
      <c r="AJ240">
        <v>5.8000000000000003E-2</v>
      </c>
      <c r="AK240" t="s">
        <v>11385</v>
      </c>
      <c r="AL240" t="s">
        <v>11385</v>
      </c>
      <c r="AM240" s="2">
        <v>41961.5</v>
      </c>
      <c r="AN240" t="s">
        <v>11567</v>
      </c>
      <c r="AO240" t="s">
        <v>13982</v>
      </c>
      <c r="AP240" t="str">
        <f t="shared" si="3"/>
        <v>CAGNON|MR4L</v>
      </c>
    </row>
    <row r="241" spans="1:42" x14ac:dyDescent="0.25">
      <c r="A241" s="1">
        <v>239</v>
      </c>
      <c r="B241" t="s">
        <v>40</v>
      </c>
      <c r="D241" t="str">
        <f>IF(H241="XFMR",IFERROR(VLOOKUP(AP241,AuctionMapping2019SEP_AUTOS!$D:$J,7,FALSE)," "),IFERROR(VLOOKUP(AO241,AuctionMapping2019SEP_LINES!$D:$K,8,FALSE)," "))</f>
        <v xml:space="preserve"> </v>
      </c>
      <c r="E241" t="s">
        <v>42</v>
      </c>
      <c r="F241" t="s">
        <v>622</v>
      </c>
      <c r="G241" s="2">
        <v>41921.499305555553</v>
      </c>
      <c r="H241" t="s">
        <v>881</v>
      </c>
      <c r="I241" t="s">
        <v>4877</v>
      </c>
      <c r="K241" t="str">
        <f>IF(H241="XFMR",IFERROR(VLOOKUP(AP241,AuctionMapping2019SEP_AUTOS!$D:$J,4,FALSE)," "),IFERROR(VLOOKUP(AO241,AuctionMapping2019SEP_LINES!$D:$K,5,FALSE)," "))</f>
        <v xml:space="preserve"> </v>
      </c>
      <c r="L241" t="str">
        <f>IF(H241="XFMR",IFERROR(VLOOKUP(AP241,AuctionMapping2019SEP_AUTOS!$D:$J,3,FALSE)," "),IFERROR(VLOOKUP(AO241,AuctionMapping2019SEP_LINES!$D:$K,4,FALSE)," "))</f>
        <v xml:space="preserve"> </v>
      </c>
      <c r="M241" t="s">
        <v>5002</v>
      </c>
      <c r="N241" t="s">
        <v>6529</v>
      </c>
      <c r="O241" t="s">
        <v>6530</v>
      </c>
      <c r="P241">
        <v>13</v>
      </c>
      <c r="Q241" t="s">
        <v>41</v>
      </c>
      <c r="R241">
        <v>10.159000000000001</v>
      </c>
      <c r="S241" t="s">
        <v>41</v>
      </c>
      <c r="T241" s="2">
        <v>41921.666666666657</v>
      </c>
      <c r="U241">
        <v>10.333</v>
      </c>
      <c r="V241" s="2">
        <v>41911.333333333343</v>
      </c>
      <c r="W241">
        <v>10.333</v>
      </c>
      <c r="X241" s="2">
        <v>41877.311111111107</v>
      </c>
      <c r="AA241" t="s">
        <v>881</v>
      </c>
      <c r="AB241" s="2">
        <v>41911.340277777781</v>
      </c>
      <c r="AC241" t="s">
        <v>6785</v>
      </c>
      <c r="AD241" t="s">
        <v>6787</v>
      </c>
      <c r="AE241" t="s">
        <v>7022</v>
      </c>
      <c r="AF241" t="str">
        <f>IF(H241="XFMR",IFERROR(VLOOKUP(AP241,AuctionMapping2019SEP_AUTOS!$D:$J,6,FALSE)," "),IFERROR(VLOOKUP(AO241,AuctionMapping2019SEP_LINES!$D:$K,7,FALSE)," "))</f>
        <v xml:space="preserve"> </v>
      </c>
      <c r="AG241" t="str">
        <f>IF(H241="XFMR",IFERROR(VLOOKUP(AP241,AuctionMapping2019SEP_AUTOS!$D:$J,5,FALSE)," "),IFERROR(VLOOKUP(AO241,AuctionMapping2019SEP_LINES!$D:$K,6,FALSE)," "))</f>
        <v xml:space="preserve"> </v>
      </c>
      <c r="AJ241">
        <v>10.159000000000001</v>
      </c>
      <c r="AK241" t="s">
        <v>11384</v>
      </c>
      <c r="AL241" t="s">
        <v>11384</v>
      </c>
      <c r="AM241" s="2">
        <v>41921.499305555553</v>
      </c>
      <c r="AN241" t="s">
        <v>11567</v>
      </c>
      <c r="AO241" t="s">
        <v>13983</v>
      </c>
      <c r="AP241" t="str">
        <f t="shared" si="3"/>
        <v>CAGNON|MR3T</v>
      </c>
    </row>
    <row r="242" spans="1:42" x14ac:dyDescent="0.25">
      <c r="A242" s="1">
        <v>240</v>
      </c>
      <c r="B242" t="s">
        <v>40</v>
      </c>
      <c r="D242" t="str">
        <f>IF(H242="XFMR",IFERROR(VLOOKUP(AP242,AuctionMapping2019SEP_AUTOS!$D:$J,7,FALSE)," "),IFERROR(VLOOKUP(AO242,AuctionMapping2019SEP_LINES!$D:$K,8,FALSE)," "))</f>
        <v xml:space="preserve"> </v>
      </c>
      <c r="E242" t="s">
        <v>42</v>
      </c>
      <c r="F242" t="s">
        <v>630</v>
      </c>
      <c r="G242" s="2">
        <v>41943.620138888888</v>
      </c>
      <c r="H242" t="s">
        <v>882</v>
      </c>
      <c r="I242" t="s">
        <v>4877</v>
      </c>
      <c r="K242" t="str">
        <f>IF(H242="XFMR",IFERROR(VLOOKUP(AP242,AuctionMapping2019SEP_AUTOS!$D:$J,4,FALSE)," "),IFERROR(VLOOKUP(AO242,AuctionMapping2019SEP_LINES!$D:$K,5,FALSE)," "))</f>
        <v xml:space="preserve"> </v>
      </c>
      <c r="L242" t="str">
        <f>IF(H242="XFMR",IFERROR(VLOOKUP(AP242,AuctionMapping2019SEP_AUTOS!$D:$J,3,FALSE)," "),IFERROR(VLOOKUP(AO242,AuctionMapping2019SEP_LINES!$D:$K,4,FALSE)," "))</f>
        <v xml:space="preserve"> </v>
      </c>
      <c r="M242" t="s">
        <v>5002</v>
      </c>
      <c r="N242" t="s">
        <v>6529</v>
      </c>
      <c r="O242" t="s">
        <v>6530</v>
      </c>
      <c r="P242">
        <v>13</v>
      </c>
      <c r="Q242" t="s">
        <v>41</v>
      </c>
      <c r="R242">
        <v>10.117000000000001</v>
      </c>
      <c r="S242" t="s">
        <v>40</v>
      </c>
      <c r="T242" s="2">
        <v>41943.75</v>
      </c>
      <c r="U242">
        <v>10.247</v>
      </c>
      <c r="V242" s="2">
        <v>41933.50277777778</v>
      </c>
      <c r="W242">
        <v>10.247</v>
      </c>
      <c r="X242" s="2">
        <v>41933.534814814811</v>
      </c>
      <c r="AA242" t="s">
        <v>882</v>
      </c>
      <c r="AB242" s="2">
        <v>41933.50277777778</v>
      </c>
      <c r="AC242" t="s">
        <v>6785</v>
      </c>
      <c r="AD242" t="s">
        <v>6788</v>
      </c>
      <c r="AE242" t="s">
        <v>7023</v>
      </c>
      <c r="AF242" t="str">
        <f>IF(H242="XFMR",IFERROR(VLOOKUP(AP242,AuctionMapping2019SEP_AUTOS!$D:$J,6,FALSE)," "),IFERROR(VLOOKUP(AO242,AuctionMapping2019SEP_LINES!$D:$K,7,FALSE)," "))</f>
        <v xml:space="preserve"> </v>
      </c>
      <c r="AG242" t="str">
        <f>IF(H242="XFMR",IFERROR(VLOOKUP(AP242,AuctionMapping2019SEP_AUTOS!$D:$J,5,FALSE)," "),IFERROR(VLOOKUP(AO242,AuctionMapping2019SEP_LINES!$D:$K,6,FALSE)," "))</f>
        <v xml:space="preserve"> </v>
      </c>
      <c r="AJ242">
        <v>10.117000000000001</v>
      </c>
      <c r="AK242" t="s">
        <v>11385</v>
      </c>
      <c r="AL242" t="s">
        <v>11385</v>
      </c>
      <c r="AM242" s="2">
        <v>41943.620138888888</v>
      </c>
      <c r="AN242" t="s">
        <v>11567</v>
      </c>
      <c r="AO242" t="s">
        <v>13984</v>
      </c>
      <c r="AP242" t="str">
        <f t="shared" si="3"/>
        <v>CAGNON|MR4T</v>
      </c>
    </row>
    <row r="243" spans="1:42" x14ac:dyDescent="0.25">
      <c r="A243" s="1">
        <v>241</v>
      </c>
      <c r="B243" t="s">
        <v>41</v>
      </c>
      <c r="D243" t="str">
        <f>IF(H243="XFMR",IFERROR(VLOOKUP(AP243,AuctionMapping2019SEP_AUTOS!$D:$J,7,FALSE)," "),IFERROR(VLOOKUP(AO243,AuctionMapping2019SEP_LINES!$D:$K,8,FALSE)," "))</f>
        <v xml:space="preserve"> </v>
      </c>
      <c r="E243" t="s">
        <v>42</v>
      </c>
      <c r="F243" t="s">
        <v>630</v>
      </c>
      <c r="G243" s="2">
        <v>41943.583715277768</v>
      </c>
      <c r="H243" t="s">
        <v>883</v>
      </c>
      <c r="I243" t="s">
        <v>4877</v>
      </c>
      <c r="K243" t="str">
        <f>IF(H243="XFMR",IFERROR(VLOOKUP(AP243,AuctionMapping2019SEP_AUTOS!$D:$J,4,FALSE)," "),IFERROR(VLOOKUP(AO243,AuctionMapping2019SEP_LINES!$D:$K,5,FALSE)," "))</f>
        <v xml:space="preserve"> </v>
      </c>
      <c r="L243" t="str">
        <f>IF(H243="XFMR",IFERROR(VLOOKUP(AP243,AuctionMapping2019SEP_AUTOS!$D:$J,3,FALSE)," "),IFERROR(VLOOKUP(AO243,AuctionMapping2019SEP_LINES!$D:$K,4,FALSE)," "))</f>
        <v xml:space="preserve"> </v>
      </c>
      <c r="M243" t="s">
        <v>5002</v>
      </c>
      <c r="N243" t="s">
        <v>6529</v>
      </c>
      <c r="O243" t="s">
        <v>6530</v>
      </c>
      <c r="P243">
        <v>14</v>
      </c>
      <c r="Q243" t="s">
        <v>41</v>
      </c>
      <c r="R243">
        <v>10.081</v>
      </c>
      <c r="S243" t="s">
        <v>40</v>
      </c>
      <c r="T243" s="2">
        <v>41943.75</v>
      </c>
      <c r="U243">
        <v>10.247</v>
      </c>
      <c r="V243" s="2">
        <v>41933.50277777778</v>
      </c>
      <c r="W243">
        <v>10.247</v>
      </c>
      <c r="X243" s="2">
        <v>41933.534814814811</v>
      </c>
      <c r="AA243" t="s">
        <v>883</v>
      </c>
      <c r="AB243" s="2">
        <v>41933.50277777778</v>
      </c>
      <c r="AC243" t="s">
        <v>6785</v>
      </c>
      <c r="AD243" t="s">
        <v>6788</v>
      </c>
      <c r="AE243" t="s">
        <v>7023</v>
      </c>
      <c r="AF243" t="str">
        <f>IF(H243="XFMR",IFERROR(VLOOKUP(AP243,AuctionMapping2019SEP_AUTOS!$D:$J,6,FALSE)," "),IFERROR(VLOOKUP(AO243,AuctionMapping2019SEP_LINES!$D:$K,7,FALSE)," "))</f>
        <v xml:space="preserve"> </v>
      </c>
      <c r="AG243" t="str">
        <f>IF(H243="XFMR",IFERROR(VLOOKUP(AP243,AuctionMapping2019SEP_AUTOS!$D:$J,5,FALSE)," "),IFERROR(VLOOKUP(AO243,AuctionMapping2019SEP_LINES!$D:$K,6,FALSE)," "))</f>
        <v xml:space="preserve"> </v>
      </c>
      <c r="AJ243">
        <v>10.081</v>
      </c>
      <c r="AK243" t="s">
        <v>11385</v>
      </c>
      <c r="AL243" t="s">
        <v>11385</v>
      </c>
      <c r="AM243" s="2">
        <v>41943.583715277768</v>
      </c>
      <c r="AN243" t="s">
        <v>11567</v>
      </c>
      <c r="AO243" t="s">
        <v>13984</v>
      </c>
      <c r="AP243" t="str">
        <f t="shared" si="3"/>
        <v>CAGNON|MR4T</v>
      </c>
    </row>
    <row r="244" spans="1:42" x14ac:dyDescent="0.25">
      <c r="A244" s="1">
        <v>242</v>
      </c>
      <c r="B244" t="s">
        <v>40</v>
      </c>
      <c r="D244" t="str">
        <f>IF(H244="XFMR",IFERROR(VLOOKUP(AP244,AuctionMapping2019SEP_AUTOS!$D:$J,7,FALSE)," "),IFERROR(VLOOKUP(AO244,AuctionMapping2019SEP_LINES!$D:$K,8,FALSE)," "))</f>
        <v xml:space="preserve"> </v>
      </c>
      <c r="E244" t="s">
        <v>42</v>
      </c>
      <c r="F244" t="s">
        <v>622</v>
      </c>
      <c r="G244" s="2">
        <v>41921.499305555553</v>
      </c>
      <c r="H244" t="s">
        <v>884</v>
      </c>
      <c r="I244" t="s">
        <v>4877</v>
      </c>
      <c r="K244" t="str">
        <f>IF(H244="XFMR",IFERROR(VLOOKUP(AP244,AuctionMapping2019SEP_AUTOS!$D:$J,4,FALSE)," "),IFERROR(VLOOKUP(AO244,AuctionMapping2019SEP_LINES!$D:$K,5,FALSE)," "))</f>
        <v xml:space="preserve"> </v>
      </c>
      <c r="L244" t="str">
        <f>IF(H244="XFMR",IFERROR(VLOOKUP(AP244,AuctionMapping2019SEP_AUTOS!$D:$J,3,FALSE)," "),IFERROR(VLOOKUP(AO244,AuctionMapping2019SEP_LINES!$D:$K,4,FALSE)," "))</f>
        <v xml:space="preserve"> </v>
      </c>
      <c r="M244" t="s">
        <v>5002</v>
      </c>
      <c r="N244" t="s">
        <v>6529</v>
      </c>
      <c r="O244" t="s">
        <v>6530</v>
      </c>
      <c r="P244">
        <v>345</v>
      </c>
      <c r="Q244" t="s">
        <v>41</v>
      </c>
      <c r="R244">
        <v>10.159000000000001</v>
      </c>
      <c r="S244" t="s">
        <v>41</v>
      </c>
      <c r="T244" s="2">
        <v>41921.666666666657</v>
      </c>
      <c r="U244">
        <v>10.333</v>
      </c>
      <c r="V244" s="2">
        <v>41911.333333333343</v>
      </c>
      <c r="W244">
        <v>10.333</v>
      </c>
      <c r="X244" s="2">
        <v>41877.311111111107</v>
      </c>
      <c r="AA244" t="s">
        <v>884</v>
      </c>
      <c r="AB244" s="2">
        <v>41911.340277777781</v>
      </c>
      <c r="AC244" t="s">
        <v>6785</v>
      </c>
      <c r="AD244" t="s">
        <v>6787</v>
      </c>
      <c r="AE244" t="s">
        <v>7024</v>
      </c>
      <c r="AF244" t="str">
        <f>IF(H244="XFMR",IFERROR(VLOOKUP(AP244,AuctionMapping2019SEP_AUTOS!$D:$J,6,FALSE)," "),IFERROR(VLOOKUP(AO244,AuctionMapping2019SEP_LINES!$D:$K,7,FALSE)," "))</f>
        <v xml:space="preserve"> </v>
      </c>
      <c r="AG244" t="str">
        <f>IF(H244="XFMR",IFERROR(VLOOKUP(AP244,AuctionMapping2019SEP_AUTOS!$D:$J,5,FALSE)," "),IFERROR(VLOOKUP(AO244,AuctionMapping2019SEP_LINES!$D:$K,6,FALSE)," "))</f>
        <v xml:space="preserve"> </v>
      </c>
      <c r="AJ244">
        <v>10.159000000000001</v>
      </c>
      <c r="AK244" t="s">
        <v>11384</v>
      </c>
      <c r="AL244" t="s">
        <v>11384</v>
      </c>
      <c r="AM244" s="2">
        <v>41921.499305555553</v>
      </c>
      <c r="AN244" t="s">
        <v>11567</v>
      </c>
      <c r="AO244" t="s">
        <v>13985</v>
      </c>
      <c r="AP244" t="str">
        <f t="shared" si="3"/>
        <v>CAGNON|MR3H</v>
      </c>
    </row>
    <row r="245" spans="1:42" x14ac:dyDescent="0.25">
      <c r="A245" s="1">
        <v>243</v>
      </c>
      <c r="B245" t="s">
        <v>40</v>
      </c>
      <c r="D245" t="str">
        <f>IF(H245="XFMR",IFERROR(VLOOKUP(AP245,AuctionMapping2019SEP_AUTOS!$D:$J,7,FALSE)," "),IFERROR(VLOOKUP(AO245,AuctionMapping2019SEP_LINES!$D:$K,8,FALSE)," "))</f>
        <v xml:space="preserve"> </v>
      </c>
      <c r="E245" t="s">
        <v>42</v>
      </c>
      <c r="F245" t="s">
        <v>630</v>
      </c>
      <c r="G245" s="2">
        <v>41943.620138888888</v>
      </c>
      <c r="H245" t="s">
        <v>885</v>
      </c>
      <c r="I245" t="s">
        <v>4877</v>
      </c>
      <c r="K245" t="str">
        <f>IF(H245="XFMR",IFERROR(VLOOKUP(AP245,AuctionMapping2019SEP_AUTOS!$D:$J,4,FALSE)," "),IFERROR(VLOOKUP(AO245,AuctionMapping2019SEP_LINES!$D:$K,5,FALSE)," "))</f>
        <v xml:space="preserve"> </v>
      </c>
      <c r="L245" t="str">
        <f>IF(H245="XFMR",IFERROR(VLOOKUP(AP245,AuctionMapping2019SEP_AUTOS!$D:$J,3,FALSE)," "),IFERROR(VLOOKUP(AO245,AuctionMapping2019SEP_LINES!$D:$K,4,FALSE)," "))</f>
        <v xml:space="preserve"> </v>
      </c>
      <c r="M245" t="s">
        <v>5002</v>
      </c>
      <c r="N245" t="s">
        <v>6529</v>
      </c>
      <c r="O245" t="s">
        <v>6530</v>
      </c>
      <c r="P245">
        <v>345</v>
      </c>
      <c r="Q245" t="s">
        <v>41</v>
      </c>
      <c r="R245">
        <v>10.117000000000001</v>
      </c>
      <c r="S245" t="s">
        <v>40</v>
      </c>
      <c r="T245" s="2">
        <v>41943.75</v>
      </c>
      <c r="U245">
        <v>10.247</v>
      </c>
      <c r="V245" s="2">
        <v>41933.50277777778</v>
      </c>
      <c r="W245">
        <v>10.247</v>
      </c>
      <c r="X245" s="2">
        <v>41933.534803240742</v>
      </c>
      <c r="AA245" t="s">
        <v>885</v>
      </c>
      <c r="AB245" s="2">
        <v>41933.50277777778</v>
      </c>
      <c r="AC245" t="s">
        <v>6785</v>
      </c>
      <c r="AD245" t="s">
        <v>6788</v>
      </c>
      <c r="AE245" t="s">
        <v>7025</v>
      </c>
      <c r="AF245" t="str">
        <f>IF(H245="XFMR",IFERROR(VLOOKUP(AP245,AuctionMapping2019SEP_AUTOS!$D:$J,6,FALSE)," "),IFERROR(VLOOKUP(AO245,AuctionMapping2019SEP_LINES!$D:$K,7,FALSE)," "))</f>
        <v xml:space="preserve"> </v>
      </c>
      <c r="AG245" t="str">
        <f>IF(H245="XFMR",IFERROR(VLOOKUP(AP245,AuctionMapping2019SEP_AUTOS!$D:$J,5,FALSE)," "),IFERROR(VLOOKUP(AO245,AuctionMapping2019SEP_LINES!$D:$K,6,FALSE)," "))</f>
        <v xml:space="preserve"> </v>
      </c>
      <c r="AJ245">
        <v>10.117000000000001</v>
      </c>
      <c r="AK245" t="s">
        <v>11385</v>
      </c>
      <c r="AL245" t="s">
        <v>11385</v>
      </c>
      <c r="AM245" s="2">
        <v>41943.620138888888</v>
      </c>
      <c r="AN245" t="s">
        <v>11567</v>
      </c>
      <c r="AO245" t="s">
        <v>13986</v>
      </c>
      <c r="AP245" t="str">
        <f t="shared" si="3"/>
        <v>CAGNON|MR4H</v>
      </c>
    </row>
    <row r="246" spans="1:42" x14ac:dyDescent="0.25">
      <c r="A246" s="1">
        <v>244</v>
      </c>
      <c r="B246" t="s">
        <v>40</v>
      </c>
      <c r="D246" t="str">
        <f>IF(H246="XFMR",IFERROR(VLOOKUP(AP246,AuctionMapping2019SEP_AUTOS!$D:$J,7,FALSE)," "),IFERROR(VLOOKUP(AO246,AuctionMapping2019SEP_LINES!$D:$K,8,FALSE)," "))</f>
        <v xml:space="preserve"> </v>
      </c>
      <c r="E246" t="s">
        <v>42</v>
      </c>
      <c r="G246" s="2">
        <v>41711.359722222223</v>
      </c>
      <c r="H246" t="s">
        <v>886</v>
      </c>
      <c r="I246" t="s">
        <v>4878</v>
      </c>
      <c r="K246" t="str">
        <f>IF(H246="XFMR",IFERROR(VLOOKUP(AP246,AuctionMapping2019SEP_AUTOS!$D:$J,4,FALSE)," "),IFERROR(VLOOKUP(AO246,AuctionMapping2019SEP_LINES!$D:$K,5,FALSE)," "))</f>
        <v xml:space="preserve"> </v>
      </c>
      <c r="L246" t="str">
        <f>IF(H246="XFMR",IFERROR(VLOOKUP(AP246,AuctionMapping2019SEP_AUTOS!$D:$J,3,FALSE)," "),IFERROR(VLOOKUP(AO246,AuctionMapping2019SEP_LINES!$D:$K,4,FALSE)," "))</f>
        <v xml:space="preserve"> </v>
      </c>
      <c r="M246" t="s">
        <v>5002</v>
      </c>
      <c r="N246" t="s">
        <v>6529</v>
      </c>
      <c r="O246" t="s">
        <v>6530</v>
      </c>
      <c r="P246">
        <v>138</v>
      </c>
      <c r="Q246" t="s">
        <v>41</v>
      </c>
      <c r="R246">
        <v>4.7E-2</v>
      </c>
      <c r="S246" t="s">
        <v>41</v>
      </c>
      <c r="T246" s="2">
        <v>41711.375</v>
      </c>
      <c r="U246">
        <v>4.2000000000000003E-2</v>
      </c>
      <c r="V246" s="2">
        <v>41711.333333333343</v>
      </c>
      <c r="W246">
        <v>4.2000000000000003E-2</v>
      </c>
      <c r="X246" s="2">
        <v>41703.666666666657</v>
      </c>
      <c r="AA246" t="s">
        <v>886</v>
      </c>
      <c r="AB246" s="2">
        <v>41711.3125</v>
      </c>
      <c r="AC246" t="s">
        <v>6785</v>
      </c>
      <c r="AD246" t="s">
        <v>6787</v>
      </c>
      <c r="AE246" t="s">
        <v>7026</v>
      </c>
      <c r="AF246" t="str">
        <f>IF(H246="XFMR",IFERROR(VLOOKUP(AP246,AuctionMapping2019SEP_AUTOS!$D:$J,6,FALSE)," "),IFERROR(VLOOKUP(AO246,AuctionMapping2019SEP_LINES!$D:$K,7,FALSE)," "))</f>
        <v xml:space="preserve"> </v>
      </c>
      <c r="AG246" t="str">
        <f>IF(H246="XFMR",IFERROR(VLOOKUP(AP246,AuctionMapping2019SEP_AUTOS!$D:$J,5,FALSE)," "),IFERROR(VLOOKUP(AO246,AuctionMapping2019SEP_LINES!$D:$K,6,FALSE)," "))</f>
        <v xml:space="preserve"> </v>
      </c>
      <c r="AH246" t="s">
        <v>10885</v>
      </c>
      <c r="AI246" t="s">
        <v>6529</v>
      </c>
      <c r="AJ246">
        <v>4.7E-2</v>
      </c>
      <c r="AK246" t="s">
        <v>11384</v>
      </c>
      <c r="AL246" t="s">
        <v>11384</v>
      </c>
      <c r="AM246" s="2">
        <v>41711.359722222223</v>
      </c>
      <c r="AN246" t="s">
        <v>11568</v>
      </c>
      <c r="AO246" t="s">
        <v>13987</v>
      </c>
      <c r="AP246" t="str">
        <f t="shared" si="3"/>
        <v>CAGNON-B2|R4B21</v>
      </c>
    </row>
    <row r="247" spans="1:42" x14ac:dyDescent="0.25">
      <c r="A247" s="1">
        <v>245</v>
      </c>
      <c r="B247" t="s">
        <v>40</v>
      </c>
      <c r="D247" t="str">
        <f>IF(H247="XFMR",IFERROR(VLOOKUP(AP247,AuctionMapping2019SEP_AUTOS!$D:$J,7,FALSE)," "),IFERROR(VLOOKUP(AO247,AuctionMapping2019SEP_LINES!$D:$K,8,FALSE)," "))</f>
        <v xml:space="preserve"> </v>
      </c>
      <c r="E247" t="s">
        <v>42</v>
      </c>
      <c r="F247" t="s">
        <v>629</v>
      </c>
      <c r="G247" s="2">
        <v>41961.5</v>
      </c>
      <c r="H247" t="s">
        <v>887</v>
      </c>
      <c r="I247" t="s">
        <v>4878</v>
      </c>
      <c r="K247" t="str">
        <f>IF(H247="XFMR",IFERROR(VLOOKUP(AP247,AuctionMapping2019SEP_AUTOS!$D:$J,4,FALSE)," "),IFERROR(VLOOKUP(AO247,AuctionMapping2019SEP_LINES!$D:$K,5,FALSE)," "))</f>
        <v xml:space="preserve"> </v>
      </c>
      <c r="L247" t="str">
        <f>IF(H247="XFMR",IFERROR(VLOOKUP(AP247,AuctionMapping2019SEP_AUTOS!$D:$J,3,FALSE)," "),IFERROR(VLOOKUP(AO247,AuctionMapping2019SEP_LINES!$D:$K,4,FALSE)," "))</f>
        <v xml:space="preserve"> </v>
      </c>
      <c r="M247" t="s">
        <v>5002</v>
      </c>
      <c r="N247" t="s">
        <v>6529</v>
      </c>
      <c r="O247" t="s">
        <v>6530</v>
      </c>
      <c r="P247">
        <v>138</v>
      </c>
      <c r="Q247" t="s">
        <v>41</v>
      </c>
      <c r="R247">
        <v>43.152999999999999</v>
      </c>
      <c r="S247" t="s">
        <v>40</v>
      </c>
      <c r="T247" s="2">
        <v>41961.75</v>
      </c>
      <c r="U247">
        <v>43.457999999999998</v>
      </c>
      <c r="V247" s="2">
        <v>41918.333333333343</v>
      </c>
      <c r="W247">
        <v>43.457999999999998</v>
      </c>
      <c r="X247" s="2">
        <v>41877.324282407397</v>
      </c>
      <c r="AA247" t="s">
        <v>887</v>
      </c>
      <c r="AB247" s="2">
        <v>41918.388888888891</v>
      </c>
      <c r="AC247" t="s">
        <v>6785</v>
      </c>
      <c r="AD247" t="s">
        <v>6788</v>
      </c>
      <c r="AE247" t="s">
        <v>7027</v>
      </c>
      <c r="AF247" t="str">
        <f>IF(H247="XFMR",IFERROR(VLOOKUP(AP247,AuctionMapping2019SEP_AUTOS!$D:$J,6,FALSE)," "),IFERROR(VLOOKUP(AO247,AuctionMapping2019SEP_LINES!$D:$K,7,FALSE)," "))</f>
        <v xml:space="preserve"> </v>
      </c>
      <c r="AG247" t="str">
        <f>IF(H247="XFMR",IFERROR(VLOOKUP(AP247,AuctionMapping2019SEP_AUTOS!$D:$J,5,FALSE)," "),IFERROR(VLOOKUP(AO247,AuctionMapping2019SEP_LINES!$D:$K,6,FALSE)," "))</f>
        <v xml:space="preserve"> </v>
      </c>
      <c r="AH247" t="s">
        <v>5470</v>
      </c>
      <c r="AI247" t="s">
        <v>6529</v>
      </c>
      <c r="AJ247">
        <v>43.152999999999999</v>
      </c>
      <c r="AK247" t="s">
        <v>11385</v>
      </c>
      <c r="AL247" t="s">
        <v>11387</v>
      </c>
      <c r="AM247" s="2">
        <v>41961.5</v>
      </c>
      <c r="AN247" t="s">
        <v>11569</v>
      </c>
      <c r="AO247" t="s">
        <v>13988</v>
      </c>
      <c r="AP247" t="str">
        <f t="shared" si="3"/>
        <v>CAGNON-Q1|R4Q11</v>
      </c>
    </row>
    <row r="248" spans="1:42" x14ac:dyDescent="0.25">
      <c r="A248" s="1">
        <v>246</v>
      </c>
      <c r="B248" t="s">
        <v>40</v>
      </c>
      <c r="D248" t="str">
        <f>IF(H248="XFMR",IFERROR(VLOOKUP(AP248,AuctionMapping2019SEP_AUTOS!$D:$J,7,FALSE)," "),IFERROR(VLOOKUP(AO248,AuctionMapping2019SEP_LINES!$D:$K,8,FALSE)," "))</f>
        <v xml:space="preserve"> </v>
      </c>
      <c r="E248" t="s">
        <v>42</v>
      </c>
      <c r="F248" t="s">
        <v>630</v>
      </c>
      <c r="G248" s="2">
        <v>41898.870833333327</v>
      </c>
      <c r="H248" t="s">
        <v>888</v>
      </c>
      <c r="I248" t="s">
        <v>4878</v>
      </c>
      <c r="K248" t="str">
        <f>IF(H248="XFMR",IFERROR(VLOOKUP(AP248,AuctionMapping2019SEP_AUTOS!$D:$J,4,FALSE)," "),IFERROR(VLOOKUP(AO248,AuctionMapping2019SEP_LINES!$D:$K,5,FALSE)," "))</f>
        <v xml:space="preserve"> </v>
      </c>
      <c r="L248" t="str">
        <f>IF(H248="XFMR",IFERROR(VLOOKUP(AP248,AuctionMapping2019SEP_AUTOS!$D:$J,3,FALSE)," "),IFERROR(VLOOKUP(AO248,AuctionMapping2019SEP_LINES!$D:$K,4,FALSE)," "))</f>
        <v xml:space="preserve"> </v>
      </c>
      <c r="M248" t="s">
        <v>5003</v>
      </c>
      <c r="N248" t="s">
        <v>6529</v>
      </c>
      <c r="O248" t="s">
        <v>6530</v>
      </c>
      <c r="P248">
        <v>138</v>
      </c>
      <c r="Q248" t="s">
        <v>41</v>
      </c>
      <c r="R248">
        <v>0.14199999999999999</v>
      </c>
      <c r="S248" t="s">
        <v>40</v>
      </c>
      <c r="T248" s="2">
        <v>41898.882638888892</v>
      </c>
      <c r="U248">
        <v>0.153</v>
      </c>
      <c r="V248" s="2">
        <v>41898.729166666657</v>
      </c>
      <c r="W248">
        <v>0.153</v>
      </c>
      <c r="X248" s="2">
        <v>41898.884722222218</v>
      </c>
      <c r="AA248" t="s">
        <v>6564</v>
      </c>
      <c r="AB248" s="2">
        <v>41898.729166666657</v>
      </c>
      <c r="AC248" t="s">
        <v>6785</v>
      </c>
      <c r="AD248" t="s">
        <v>6788</v>
      </c>
      <c r="AE248" t="s">
        <v>7028</v>
      </c>
      <c r="AF248" t="str">
        <f>IF(H248="XFMR",IFERROR(VLOOKUP(AP248,AuctionMapping2019SEP_AUTOS!$D:$J,6,FALSE)," "),IFERROR(VLOOKUP(AO248,AuctionMapping2019SEP_LINES!$D:$K,7,FALSE)," "))</f>
        <v xml:space="preserve"> </v>
      </c>
      <c r="AG248" t="str">
        <f>IF(H248="XFMR",IFERROR(VLOOKUP(AP248,AuctionMapping2019SEP_AUTOS!$D:$J,5,FALSE)," "),IFERROR(VLOOKUP(AO248,AuctionMapping2019SEP_LINES!$D:$K,6,FALSE)," "))</f>
        <v xml:space="preserve"> </v>
      </c>
      <c r="AH248" t="s">
        <v>5545</v>
      </c>
      <c r="AI248" t="s">
        <v>6529</v>
      </c>
      <c r="AJ248">
        <v>0.14199999999999999</v>
      </c>
      <c r="AK248" t="s">
        <v>11385</v>
      </c>
      <c r="AL248" t="s">
        <v>11385</v>
      </c>
      <c r="AM248" s="2">
        <v>41898.870833333327</v>
      </c>
      <c r="AN248" t="s">
        <v>11570</v>
      </c>
      <c r="AO248" t="s">
        <v>13989</v>
      </c>
      <c r="AP248" t="str">
        <f t="shared" si="3"/>
        <v>CALAVERS-SKYLINE|N4P31</v>
      </c>
    </row>
    <row r="249" spans="1:42" x14ac:dyDescent="0.25">
      <c r="A249" s="1">
        <v>247</v>
      </c>
      <c r="B249" t="s">
        <v>40</v>
      </c>
      <c r="D249" t="str">
        <f>IF(H249="XFMR",IFERROR(VLOOKUP(AP249,AuctionMapping2019SEP_AUTOS!$D:$J,7,FALSE)," "),IFERROR(VLOOKUP(AO249,AuctionMapping2019SEP_LINES!$D:$K,8,FALSE)," "))</f>
        <v xml:space="preserve"> </v>
      </c>
      <c r="E249" t="s">
        <v>42</v>
      </c>
      <c r="F249" t="s">
        <v>626</v>
      </c>
      <c r="G249" s="2">
        <v>41908.448611111111</v>
      </c>
      <c r="H249" t="s">
        <v>889</v>
      </c>
      <c r="I249" t="s">
        <v>4878</v>
      </c>
      <c r="K249" t="str">
        <f>IF(H249="XFMR",IFERROR(VLOOKUP(AP249,AuctionMapping2019SEP_AUTOS!$D:$J,4,FALSE)," "),IFERROR(VLOOKUP(AO249,AuctionMapping2019SEP_LINES!$D:$K,5,FALSE)," "))</f>
        <v xml:space="preserve"> </v>
      </c>
      <c r="L249" t="str">
        <f>IF(H249="XFMR",IFERROR(VLOOKUP(AP249,AuctionMapping2019SEP_AUTOS!$D:$J,3,FALSE)," "),IFERROR(VLOOKUP(AO249,AuctionMapping2019SEP_LINES!$D:$K,4,FALSE)," "))</f>
        <v xml:space="preserve"> </v>
      </c>
      <c r="M249" t="s">
        <v>5004</v>
      </c>
      <c r="N249" t="s">
        <v>6527</v>
      </c>
      <c r="O249" t="s">
        <v>6530</v>
      </c>
      <c r="P249">
        <v>138</v>
      </c>
      <c r="Q249" t="s">
        <v>41</v>
      </c>
      <c r="R249">
        <v>4.0259999999999998</v>
      </c>
      <c r="S249" t="s">
        <v>40</v>
      </c>
      <c r="T249" s="2">
        <v>41908.75</v>
      </c>
      <c r="U249">
        <v>4.3330000000000002</v>
      </c>
      <c r="V249" s="2">
        <v>41904.416666666657</v>
      </c>
      <c r="W249">
        <v>4.3330000000000002</v>
      </c>
      <c r="X249" s="2">
        <v>41892.686111111107</v>
      </c>
      <c r="AA249" t="s">
        <v>889</v>
      </c>
      <c r="AB249" s="2">
        <v>41904.422222222223</v>
      </c>
      <c r="AC249" t="s">
        <v>6785</v>
      </c>
      <c r="AD249" t="s">
        <v>6788</v>
      </c>
      <c r="AE249" t="s">
        <v>7029</v>
      </c>
      <c r="AF249" t="str">
        <f>IF(H249="XFMR",IFERROR(VLOOKUP(AP249,AuctionMapping2019SEP_AUTOS!$D:$J,6,FALSE)," "),IFERROR(VLOOKUP(AO249,AuctionMapping2019SEP_LINES!$D:$K,7,FALSE)," "))</f>
        <v xml:space="preserve"> </v>
      </c>
      <c r="AG249" t="str">
        <f>IF(H249="XFMR",IFERROR(VLOOKUP(AP249,AuctionMapping2019SEP_AUTOS!$D:$J,5,FALSE)," "),IFERROR(VLOOKUP(AO249,AuctionMapping2019SEP_LINES!$D:$K,6,FALSE)," "))</f>
        <v xml:space="preserve"> </v>
      </c>
      <c r="AH249" t="s">
        <v>4884</v>
      </c>
      <c r="AI249" t="s">
        <v>6527</v>
      </c>
      <c r="AJ249">
        <v>4.0259999999999998</v>
      </c>
      <c r="AK249" t="s">
        <v>11385</v>
      </c>
      <c r="AL249" t="s">
        <v>11387</v>
      </c>
      <c r="AM249" s="2">
        <v>41908.448611111111</v>
      </c>
      <c r="AN249" t="s">
        <v>11571</v>
      </c>
      <c r="AO249" t="s">
        <v>13990</v>
      </c>
      <c r="AP249" t="str">
        <f t="shared" si="3"/>
        <v>CALLAHAN-ABNW|ABNWCALLAH11</v>
      </c>
    </row>
    <row r="250" spans="1:42" x14ac:dyDescent="0.25">
      <c r="A250" s="1">
        <v>248</v>
      </c>
      <c r="B250" t="s">
        <v>40</v>
      </c>
      <c r="D250" t="str">
        <f>IF(H250="XFMR",IFERROR(VLOOKUP(AP250,AuctionMapping2019SEP_AUTOS!$D:$J,7,FALSE)," "),IFERROR(VLOOKUP(AO250,AuctionMapping2019SEP_LINES!$D:$K,8,FALSE)," "))</f>
        <v xml:space="preserve"> </v>
      </c>
      <c r="E250" t="s">
        <v>42</v>
      </c>
      <c r="G250" s="2">
        <v>41711.679861111108</v>
      </c>
      <c r="H250" t="s">
        <v>890</v>
      </c>
      <c r="I250" t="s">
        <v>4878</v>
      </c>
      <c r="K250" t="str">
        <f>IF(H250="XFMR",IFERROR(VLOOKUP(AP250,AuctionMapping2019SEP_AUTOS!$D:$J,4,FALSE)," "),IFERROR(VLOOKUP(AO250,AuctionMapping2019SEP_LINES!$D:$K,5,FALSE)," "))</f>
        <v xml:space="preserve"> </v>
      </c>
      <c r="L250" t="str">
        <f>IF(H250="XFMR",IFERROR(VLOOKUP(AP250,AuctionMapping2019SEP_AUTOS!$D:$J,3,FALSE)," "),IFERROR(VLOOKUP(AO250,AuctionMapping2019SEP_LINES!$D:$K,4,FALSE)," "))</f>
        <v xml:space="preserve"> </v>
      </c>
      <c r="M250" t="s">
        <v>5005</v>
      </c>
      <c r="N250" t="s">
        <v>6526</v>
      </c>
      <c r="O250" t="s">
        <v>6530</v>
      </c>
      <c r="P250">
        <v>138</v>
      </c>
      <c r="Q250" t="s">
        <v>41</v>
      </c>
      <c r="R250">
        <v>2.194</v>
      </c>
      <c r="S250" t="s">
        <v>40</v>
      </c>
      <c r="T250" s="2">
        <v>41711.791666666657</v>
      </c>
      <c r="U250">
        <v>2.5</v>
      </c>
      <c r="V250" s="2">
        <v>41709.291666666657</v>
      </c>
      <c r="W250">
        <v>2.5</v>
      </c>
      <c r="X250" s="2">
        <v>41653.669444444437</v>
      </c>
      <c r="AA250" t="s">
        <v>890</v>
      </c>
      <c r="AB250" s="2">
        <v>41709.48541666667</v>
      </c>
      <c r="AC250" t="s">
        <v>6785</v>
      </c>
      <c r="AD250" t="s">
        <v>6788</v>
      </c>
      <c r="AE250" t="s">
        <v>7030</v>
      </c>
      <c r="AF250" t="str">
        <f>IF(H250="XFMR",IFERROR(VLOOKUP(AP250,AuctionMapping2019SEP_AUTOS!$D:$J,6,FALSE)," "),IFERROR(VLOOKUP(AO250,AuctionMapping2019SEP_LINES!$D:$K,7,FALSE)," "))</f>
        <v xml:space="preserve"> </v>
      </c>
      <c r="AG250" t="str">
        <f>IF(H250="XFMR",IFERROR(VLOOKUP(AP250,AuctionMapping2019SEP_AUTOS!$D:$J,5,FALSE)," "),IFERROR(VLOOKUP(AO250,AuctionMapping2019SEP_LINES!$D:$K,6,FALSE)," "))</f>
        <v xml:space="preserve"> </v>
      </c>
      <c r="AH250" t="s">
        <v>10886</v>
      </c>
      <c r="AI250" t="s">
        <v>6526</v>
      </c>
      <c r="AJ250">
        <v>2.194</v>
      </c>
      <c r="AK250" t="s">
        <v>11385</v>
      </c>
      <c r="AL250" t="s">
        <v>11387</v>
      </c>
      <c r="AM250" s="2">
        <v>41711.679861111108</v>
      </c>
      <c r="AN250" t="s">
        <v>11572</v>
      </c>
      <c r="AO250" t="s">
        <v>13991</v>
      </c>
      <c r="AP250" t="str">
        <f t="shared" si="3"/>
        <v>CAL-PL|CALPL1A</v>
      </c>
    </row>
    <row r="251" spans="1:42" x14ac:dyDescent="0.25">
      <c r="A251" s="1">
        <v>249</v>
      </c>
      <c r="B251" t="s">
        <v>40</v>
      </c>
      <c r="D251" t="str">
        <f>IF(H251="XFMR",IFERROR(VLOOKUP(AP251,AuctionMapping2019SEP_AUTOS!$D:$J,7,FALSE)," "),IFERROR(VLOOKUP(AO251,AuctionMapping2019SEP_LINES!$D:$K,8,FALSE)," "))</f>
        <v>1</v>
      </c>
      <c r="E251" t="s">
        <v>42</v>
      </c>
      <c r="G251" s="2">
        <v>41768.422222222223</v>
      </c>
      <c r="H251" t="s">
        <v>891</v>
      </c>
      <c r="I251" t="s">
        <v>4878</v>
      </c>
      <c r="K251" t="str">
        <f>IF(H251="XFMR",IFERROR(VLOOKUP(AP251,AuctionMapping2019SEP_AUTOS!$D:$J,4,FALSE)," "),IFERROR(VLOOKUP(AO251,AuctionMapping2019SEP_LINES!$D:$K,5,FALSE)," "))</f>
        <v>CAMERON</v>
      </c>
      <c r="L251">
        <f>IF(H251="XFMR",IFERROR(VLOOKUP(AP251,AuctionMapping2019SEP_AUTOS!$D:$J,3,FALSE)," "),IFERROR(VLOOKUP(AO251,AuctionMapping2019SEP_LINES!$D:$K,4,FALSE)," "))</f>
        <v>9171</v>
      </c>
      <c r="M251" t="s">
        <v>5006</v>
      </c>
      <c r="N251" t="s">
        <v>6529</v>
      </c>
      <c r="O251" t="s">
        <v>6530</v>
      </c>
      <c r="P251">
        <v>138</v>
      </c>
      <c r="Q251" t="s">
        <v>41</v>
      </c>
      <c r="R251">
        <v>4.1020000000000003</v>
      </c>
      <c r="S251" t="s">
        <v>41</v>
      </c>
      <c r="T251" s="2">
        <v>41768.666666666657</v>
      </c>
      <c r="U251">
        <v>4.3540000000000001</v>
      </c>
      <c r="V251" s="2">
        <v>41764.3125</v>
      </c>
      <c r="W251">
        <v>4.3540000000000001</v>
      </c>
      <c r="X251" s="2">
        <v>41729.42291666667</v>
      </c>
      <c r="AA251" t="s">
        <v>6565</v>
      </c>
      <c r="AB251" s="2">
        <v>41764.320138888892</v>
      </c>
      <c r="AC251" t="s">
        <v>6785</v>
      </c>
      <c r="AD251" t="s">
        <v>6787</v>
      </c>
      <c r="AE251" t="s">
        <v>7031</v>
      </c>
      <c r="AF251" t="str">
        <f>IF(H251="XFMR",IFERROR(VLOOKUP(AP251,AuctionMapping2019SEP_AUTOS!$D:$J,6,FALSE)," "),IFERROR(VLOOKUP(AO251,AuctionMapping2019SEP_LINES!$D:$K,7,FALSE)," "))</f>
        <v>FISKVILL</v>
      </c>
      <c r="AG251">
        <f>IF(H251="XFMR",IFERROR(VLOOKUP(AP251,AuctionMapping2019SEP_AUTOS!$D:$J,5,FALSE)," "),IFERROR(VLOOKUP(AO251,AuctionMapping2019SEP_LINES!$D:$K,6,FALSE)," "))</f>
        <v>9199</v>
      </c>
      <c r="AH251" t="s">
        <v>10887</v>
      </c>
      <c r="AI251" t="s">
        <v>6529</v>
      </c>
      <c r="AJ251">
        <v>4.1020000000000003</v>
      </c>
      <c r="AK251" t="s">
        <v>11384</v>
      </c>
      <c r="AL251" t="s">
        <v>11384</v>
      </c>
      <c r="AM251" s="2">
        <v>41768.422222222223</v>
      </c>
      <c r="AN251" t="s">
        <v>11573</v>
      </c>
      <c r="AO251" t="s">
        <v>13992</v>
      </c>
      <c r="AP251" t="str">
        <f t="shared" si="3"/>
        <v>CAMERON-FISKVILL|CKT9361</v>
      </c>
    </row>
    <row r="252" spans="1:42" x14ac:dyDescent="0.25">
      <c r="A252" s="1">
        <v>250</v>
      </c>
      <c r="B252" t="s">
        <v>40</v>
      </c>
      <c r="D252" t="str">
        <f>IF(H252="XFMR",IFERROR(VLOOKUP(AP252,AuctionMapping2019SEP_AUTOS!$D:$J,7,FALSE)," "),IFERROR(VLOOKUP(AO252,AuctionMapping2019SEP_LINES!$D:$K,8,FALSE)," "))</f>
        <v xml:space="preserve"> </v>
      </c>
      <c r="E252" t="s">
        <v>42</v>
      </c>
      <c r="G252" s="2">
        <v>41681.999305555553</v>
      </c>
      <c r="H252" t="s">
        <v>892</v>
      </c>
      <c r="I252" t="s">
        <v>4878</v>
      </c>
      <c r="K252" t="str">
        <f>IF(H252="XFMR",IFERROR(VLOOKUP(AP252,AuctionMapping2019SEP_AUTOS!$D:$J,4,FALSE)," "),IFERROR(VLOOKUP(AO252,AuctionMapping2019SEP_LINES!$D:$K,5,FALSE)," "))</f>
        <v xml:space="preserve"> </v>
      </c>
      <c r="L252" t="str">
        <f>IF(H252="XFMR",IFERROR(VLOOKUP(AP252,AuctionMapping2019SEP_AUTOS!$D:$J,3,FALSE)," "),IFERROR(VLOOKUP(AO252,AuctionMapping2019SEP_LINES!$D:$K,4,FALSE)," "))</f>
        <v xml:space="preserve"> </v>
      </c>
      <c r="M252" t="s">
        <v>5007</v>
      </c>
      <c r="N252" t="s">
        <v>6529</v>
      </c>
      <c r="O252" t="s">
        <v>6530</v>
      </c>
      <c r="P252">
        <v>69</v>
      </c>
      <c r="Q252" t="s">
        <v>41</v>
      </c>
      <c r="R252">
        <v>32.332999999999998</v>
      </c>
      <c r="S252" t="s">
        <v>41</v>
      </c>
      <c r="T252" s="2">
        <v>41681.999305555553</v>
      </c>
      <c r="U252">
        <v>32.332000000000001</v>
      </c>
      <c r="V252" s="2">
        <v>41649.667361111111</v>
      </c>
      <c r="W252">
        <v>32.332000000000001</v>
      </c>
      <c r="X252" s="2">
        <v>41645.484027777777</v>
      </c>
      <c r="AA252" t="s">
        <v>892</v>
      </c>
      <c r="AB252" s="2">
        <v>41649.666666666657</v>
      </c>
      <c r="AC252" t="s">
        <v>6785</v>
      </c>
      <c r="AD252" t="s">
        <v>6787</v>
      </c>
      <c r="AE252" t="s">
        <v>7032</v>
      </c>
      <c r="AF252" t="str">
        <f>IF(H252="XFMR",IFERROR(VLOOKUP(AP252,AuctionMapping2019SEP_AUTOS!$D:$J,6,FALSE)," "),IFERROR(VLOOKUP(AO252,AuctionMapping2019SEP_LINES!$D:$K,7,FALSE)," "))</f>
        <v xml:space="preserve"> </v>
      </c>
      <c r="AG252" t="str">
        <f>IF(H252="XFMR",IFERROR(VLOOKUP(AP252,AuctionMapping2019SEP_AUTOS!$D:$J,5,FALSE)," "),IFERROR(VLOOKUP(AO252,AuctionMapping2019SEP_LINES!$D:$K,6,FALSE)," "))</f>
        <v xml:space="preserve"> </v>
      </c>
      <c r="AH252" t="s">
        <v>6254</v>
      </c>
      <c r="AI252" t="s">
        <v>6529</v>
      </c>
      <c r="AJ252">
        <v>32.332999999999998</v>
      </c>
      <c r="AK252" t="s">
        <v>11384</v>
      </c>
      <c r="AL252" t="s">
        <v>11384</v>
      </c>
      <c r="AM252" s="2">
        <v>41681.999305555553</v>
      </c>
      <c r="AN252" t="s">
        <v>11574</v>
      </c>
      <c r="AO252" t="s">
        <v>13993</v>
      </c>
      <c r="AP252" t="str">
        <f t="shared" si="3"/>
        <v>CAMPSANS-MASN|CAMPSAMASN01</v>
      </c>
    </row>
    <row r="253" spans="1:42" x14ac:dyDescent="0.25">
      <c r="A253" s="1">
        <v>251</v>
      </c>
      <c r="B253" t="s">
        <v>40</v>
      </c>
      <c r="D253" t="str">
        <f>IF(H253="XFMR",IFERROR(VLOOKUP(AP253,AuctionMapping2019SEP_AUTOS!$D:$J,7,FALSE)," "),IFERROR(VLOOKUP(AO253,AuctionMapping2019SEP_LINES!$D:$K,8,FALSE)," "))</f>
        <v xml:space="preserve"> </v>
      </c>
      <c r="E253" t="s">
        <v>42</v>
      </c>
      <c r="F253" t="s">
        <v>630</v>
      </c>
      <c r="G253" s="2">
        <v>41862.747916666667</v>
      </c>
      <c r="H253" t="s">
        <v>893</v>
      </c>
      <c r="I253" t="s">
        <v>4878</v>
      </c>
      <c r="K253" t="str">
        <f>IF(H253="XFMR",IFERROR(VLOOKUP(AP253,AuctionMapping2019SEP_AUTOS!$D:$J,4,FALSE)," "),IFERROR(VLOOKUP(AO253,AuctionMapping2019SEP_LINES!$D:$K,5,FALSE)," "))</f>
        <v xml:space="preserve"> </v>
      </c>
      <c r="L253" t="str">
        <f>IF(H253="XFMR",IFERROR(VLOOKUP(AP253,AuctionMapping2019SEP_AUTOS!$D:$J,3,FALSE)," "),IFERROR(VLOOKUP(AO253,AuctionMapping2019SEP_LINES!$D:$K,4,FALSE)," "))</f>
        <v xml:space="preserve"> </v>
      </c>
      <c r="M253" t="s">
        <v>5008</v>
      </c>
      <c r="N253" t="s">
        <v>6529</v>
      </c>
      <c r="O253" t="s">
        <v>6530</v>
      </c>
      <c r="P253">
        <v>69</v>
      </c>
      <c r="Q253" t="s">
        <v>41</v>
      </c>
      <c r="R253">
        <v>0.11700000000000001</v>
      </c>
      <c r="S253" t="s">
        <v>40</v>
      </c>
      <c r="T253" s="2">
        <v>41862.999305555553</v>
      </c>
      <c r="U253">
        <v>0.36899999999999999</v>
      </c>
      <c r="V253" s="2">
        <v>41862.630555555559</v>
      </c>
      <c r="W253">
        <v>0.36899999999999999</v>
      </c>
      <c r="X253" s="2">
        <v>41862.661805555559</v>
      </c>
      <c r="AA253" t="s">
        <v>893</v>
      </c>
      <c r="AB253" s="2">
        <v>41862.630555555559</v>
      </c>
      <c r="AC253" t="s">
        <v>6785</v>
      </c>
      <c r="AD253" t="s">
        <v>6788</v>
      </c>
      <c r="AE253" t="s">
        <v>7033</v>
      </c>
      <c r="AF253" t="str">
        <f>IF(H253="XFMR",IFERROR(VLOOKUP(AP253,AuctionMapping2019SEP_AUTOS!$D:$J,6,FALSE)," "),IFERROR(VLOOKUP(AO253,AuctionMapping2019SEP_LINES!$D:$K,7,FALSE)," "))</f>
        <v xml:space="preserve"> </v>
      </c>
      <c r="AG253" t="str">
        <f>IF(H253="XFMR",IFERROR(VLOOKUP(AP253,AuctionMapping2019SEP_AUTOS!$D:$J,5,FALSE)," "),IFERROR(VLOOKUP(AO253,AuctionMapping2019SEP_LINES!$D:$K,6,FALSE)," "))</f>
        <v xml:space="preserve"> </v>
      </c>
      <c r="AH253" t="s">
        <v>10888</v>
      </c>
      <c r="AI253" t="s">
        <v>6528</v>
      </c>
      <c r="AJ253">
        <v>0.11700000000000001</v>
      </c>
      <c r="AK253" t="s">
        <v>11385</v>
      </c>
      <c r="AL253" t="s">
        <v>11385</v>
      </c>
      <c r="AM253" s="2">
        <v>41862.747916666667</v>
      </c>
      <c r="AN253" t="s">
        <v>11575</v>
      </c>
      <c r="AO253" t="s">
        <v>13994</v>
      </c>
      <c r="AP253" t="str">
        <f t="shared" si="3"/>
        <v>CAMRN-MARAK|2340C</v>
      </c>
    </row>
    <row r="254" spans="1:42" x14ac:dyDescent="0.25">
      <c r="A254" s="1">
        <v>252</v>
      </c>
      <c r="B254" t="s">
        <v>40</v>
      </c>
      <c r="D254" t="str">
        <f>IF(H254="XFMR",IFERROR(VLOOKUP(AP254,AuctionMapping2019SEP_AUTOS!$D:$J,7,FALSE)," "),IFERROR(VLOOKUP(AO254,AuctionMapping2019SEP_LINES!$D:$K,8,FALSE)," "))</f>
        <v>1</v>
      </c>
      <c r="E254" t="s">
        <v>42</v>
      </c>
      <c r="G254" s="2">
        <v>41696.942361111112</v>
      </c>
      <c r="H254" t="s">
        <v>894</v>
      </c>
      <c r="I254" t="s">
        <v>4878</v>
      </c>
      <c r="K254" t="str">
        <f>IF(H254="XFMR",IFERROR(VLOOKUP(AP254,AuctionMapping2019SEP_AUTOS!$D:$J,4,FALSE)," "),IFERROR(VLOOKUP(AO254,AuctionMapping2019SEP_LINES!$D:$K,5,FALSE)," "))</f>
        <v>SAGT2A</v>
      </c>
      <c r="L254">
        <f>IF(H254="XFMR",IFERROR(VLOOKUP(AP254,AuctionMapping2019SEP_AUTOS!$D:$J,3,FALSE)," "),IFERROR(VLOOKUP(AO254,AuctionMapping2019SEP_LINES!$D:$K,4,FALSE)," "))</f>
        <v>6416</v>
      </c>
      <c r="M254" t="s">
        <v>5009</v>
      </c>
      <c r="N254" t="s">
        <v>6527</v>
      </c>
      <c r="O254" t="s">
        <v>6530</v>
      </c>
      <c r="P254">
        <v>69</v>
      </c>
      <c r="Q254" t="s">
        <v>41</v>
      </c>
      <c r="R254">
        <v>0.129</v>
      </c>
      <c r="S254" t="s">
        <v>40</v>
      </c>
      <c r="T254" s="2">
        <v>41696.958333333343</v>
      </c>
      <c r="U254">
        <v>0.14499999999999999</v>
      </c>
      <c r="V254" s="2">
        <v>41696.813194444447</v>
      </c>
      <c r="W254">
        <v>0.14499999999999999</v>
      </c>
      <c r="X254" s="2">
        <v>41696.945833333331</v>
      </c>
      <c r="AA254" t="s">
        <v>894</v>
      </c>
      <c r="AB254" s="2">
        <v>41696.813194444447</v>
      </c>
      <c r="AC254" t="s">
        <v>6785</v>
      </c>
      <c r="AD254" t="s">
        <v>6788</v>
      </c>
      <c r="AE254" t="s">
        <v>7034</v>
      </c>
      <c r="AF254" t="str">
        <f>IF(H254="XFMR",IFERROR(VLOOKUP(AP254,AuctionMapping2019SEP_AUTOS!$D:$J,6,FALSE)," "),IFERROR(VLOOKUP(AO254,AuctionMapping2019SEP_LINES!$D:$K,7,FALSE)," "))</f>
        <v>CARLBDTP2A</v>
      </c>
      <c r="AG254">
        <f>IF(H254="XFMR",IFERROR(VLOOKUP(AP254,AuctionMapping2019SEP_AUTOS!$D:$J,5,FALSE)," "),IFERROR(VLOOKUP(AO254,AuctionMapping2019SEP_LINES!$D:$K,6,FALSE)," "))</f>
        <v>6437</v>
      </c>
      <c r="AH254" t="s">
        <v>5797</v>
      </c>
      <c r="AI254" t="s">
        <v>6527</v>
      </c>
      <c r="AJ254">
        <v>0.129</v>
      </c>
      <c r="AK254" t="s">
        <v>11385</v>
      </c>
      <c r="AL254" t="s">
        <v>11385</v>
      </c>
      <c r="AM254" s="2">
        <v>41696.942361111112</v>
      </c>
      <c r="AN254" t="s">
        <v>11576</v>
      </c>
      <c r="AO254" t="s">
        <v>13995</v>
      </c>
      <c r="AP254" t="str">
        <f t="shared" si="3"/>
        <v>CARLBDTP-SAGT|CARLBDSAGT11</v>
      </c>
    </row>
    <row r="255" spans="1:42" x14ac:dyDescent="0.25">
      <c r="A255" s="1">
        <v>253</v>
      </c>
      <c r="B255" t="s">
        <v>40</v>
      </c>
      <c r="D255" t="str">
        <f>IF(H255="XFMR",IFERROR(VLOOKUP(AP255,AuctionMapping2019SEP_AUTOS!$D:$J,7,FALSE)," "),IFERROR(VLOOKUP(AO255,AuctionMapping2019SEP_LINES!$D:$K,8,FALSE)," "))</f>
        <v xml:space="preserve"> </v>
      </c>
      <c r="E255" t="s">
        <v>42</v>
      </c>
      <c r="F255" t="s">
        <v>630</v>
      </c>
      <c r="G255" s="2">
        <v>41993.451388888891</v>
      </c>
      <c r="H255" t="s">
        <v>895</v>
      </c>
      <c r="I255" t="s">
        <v>4878</v>
      </c>
      <c r="K255" t="str">
        <f>IF(H255="XFMR",IFERROR(VLOOKUP(AP255,AuctionMapping2019SEP_AUTOS!$D:$J,4,FALSE)," "),IFERROR(VLOOKUP(AO255,AuctionMapping2019SEP_LINES!$D:$K,5,FALSE)," "))</f>
        <v xml:space="preserve"> </v>
      </c>
      <c r="L255" t="str">
        <f>IF(H255="XFMR",IFERROR(VLOOKUP(AP255,AuctionMapping2019SEP_AUTOS!$D:$J,3,FALSE)," "),IFERROR(VLOOKUP(AO255,AuctionMapping2019SEP_LINES!$D:$K,4,FALSE)," "))</f>
        <v xml:space="preserve"> </v>
      </c>
      <c r="M255" t="s">
        <v>5010</v>
      </c>
      <c r="N255" t="s">
        <v>6529</v>
      </c>
      <c r="O255" t="s">
        <v>6530</v>
      </c>
      <c r="P255">
        <v>69</v>
      </c>
      <c r="Q255" t="s">
        <v>41</v>
      </c>
      <c r="R255">
        <v>0.90300000000000002</v>
      </c>
      <c r="S255" t="s">
        <v>40</v>
      </c>
      <c r="T255" s="2">
        <v>41993.75</v>
      </c>
      <c r="U255">
        <v>1.2010000000000001</v>
      </c>
      <c r="V255" s="2">
        <v>41992.548611111109</v>
      </c>
      <c r="W255">
        <v>1.2010000000000001</v>
      </c>
      <c r="X255" s="2">
        <v>41992.584050925929</v>
      </c>
      <c r="AA255" t="s">
        <v>895</v>
      </c>
      <c r="AB255" s="2">
        <v>41992.548611111109</v>
      </c>
      <c r="AC255" t="s">
        <v>6785</v>
      </c>
      <c r="AD255" t="s">
        <v>6788</v>
      </c>
      <c r="AE255" t="s">
        <v>7035</v>
      </c>
      <c r="AF255" t="str">
        <f>IF(H255="XFMR",IFERROR(VLOOKUP(AP255,AuctionMapping2019SEP_AUTOS!$D:$J,6,FALSE)," "),IFERROR(VLOOKUP(AO255,AuctionMapping2019SEP_LINES!$D:$K,7,FALSE)," "))</f>
        <v xml:space="preserve"> </v>
      </c>
      <c r="AG255" t="str">
        <f>IF(H255="XFMR",IFERROR(VLOOKUP(AP255,AuctionMapping2019SEP_AUTOS!$D:$J,5,FALSE)," "),IFERROR(VLOOKUP(AO255,AuctionMapping2019SEP_LINES!$D:$K,6,FALSE)," "))</f>
        <v xml:space="preserve"> </v>
      </c>
      <c r="AH255" t="s">
        <v>5074</v>
      </c>
      <c r="AI255" t="s">
        <v>6529</v>
      </c>
      <c r="AJ255">
        <v>0.90300000000000002</v>
      </c>
      <c r="AK255" t="s">
        <v>11385</v>
      </c>
      <c r="AL255" t="s">
        <v>11385</v>
      </c>
      <c r="AM255" s="2">
        <v>41993.451388888891</v>
      </c>
      <c r="AN255" t="s">
        <v>11577</v>
      </c>
      <c r="AO255" t="s">
        <v>13996</v>
      </c>
      <c r="AP255" t="str">
        <f t="shared" si="3"/>
        <v>CARRIZO-CRYSTAL|CARRIZCRYSTA01</v>
      </c>
    </row>
    <row r="256" spans="1:42" x14ac:dyDescent="0.25">
      <c r="A256" s="1">
        <v>254</v>
      </c>
      <c r="B256" t="s">
        <v>40</v>
      </c>
      <c r="D256" t="str">
        <f>IF(H256="XFMR",IFERROR(VLOOKUP(AP256,AuctionMapping2019SEP_AUTOS!$D:$J,7,FALSE)," "),IFERROR(VLOOKUP(AO256,AuctionMapping2019SEP_LINES!$D:$K,8,FALSE)," "))</f>
        <v xml:space="preserve"> </v>
      </c>
      <c r="E256" t="s">
        <v>42</v>
      </c>
      <c r="F256" t="s">
        <v>624</v>
      </c>
      <c r="G256" s="2">
        <v>41851.993750000001</v>
      </c>
      <c r="H256" t="s">
        <v>896</v>
      </c>
      <c r="I256" t="s">
        <v>4878</v>
      </c>
      <c r="K256" t="str">
        <f>IF(H256="XFMR",IFERROR(VLOOKUP(AP256,AuctionMapping2019SEP_AUTOS!$D:$J,4,FALSE)," "),IFERROR(VLOOKUP(AO256,AuctionMapping2019SEP_LINES!$D:$K,5,FALSE)," "))</f>
        <v xml:space="preserve"> </v>
      </c>
      <c r="L256" t="str">
        <f>IF(H256="XFMR",IFERROR(VLOOKUP(AP256,AuctionMapping2019SEP_AUTOS!$D:$J,3,FALSE)," "),IFERROR(VLOOKUP(AO256,AuctionMapping2019SEP_LINES!$D:$K,4,FALSE)," "))</f>
        <v xml:space="preserve"> </v>
      </c>
      <c r="M256" t="s">
        <v>5011</v>
      </c>
      <c r="N256" t="s">
        <v>6529</v>
      </c>
      <c r="O256" t="s">
        <v>6530</v>
      </c>
      <c r="P256">
        <v>138</v>
      </c>
      <c r="Q256" t="s">
        <v>41</v>
      </c>
      <c r="R256">
        <v>87.617999999999995</v>
      </c>
      <c r="S256" t="s">
        <v>41</v>
      </c>
      <c r="T256" s="2">
        <v>41851.999305555553</v>
      </c>
      <c r="U256">
        <v>87.623999999999995</v>
      </c>
      <c r="V256" s="2">
        <v>41764.375694444447</v>
      </c>
      <c r="W256">
        <v>87.623999999999995</v>
      </c>
      <c r="X256" s="2">
        <v>41761.37222222222</v>
      </c>
      <c r="AA256" t="s">
        <v>896</v>
      </c>
      <c r="AB256" s="2">
        <v>41764.375694444447</v>
      </c>
      <c r="AC256" t="s">
        <v>6785</v>
      </c>
      <c r="AD256" t="s">
        <v>6787</v>
      </c>
      <c r="AE256" t="s">
        <v>7036</v>
      </c>
      <c r="AF256" t="str">
        <f>IF(H256="XFMR",IFERROR(VLOOKUP(AP256,AuctionMapping2019SEP_AUTOS!$D:$J,6,FALSE)," "),IFERROR(VLOOKUP(AO256,AuctionMapping2019SEP_LINES!$D:$K,7,FALSE)," "))</f>
        <v xml:space="preserve"> </v>
      </c>
      <c r="AG256" t="str">
        <f>IF(H256="XFMR",IFERROR(VLOOKUP(AP256,AuctionMapping2019SEP_AUTOS!$D:$J,5,FALSE)," "),IFERROR(VLOOKUP(AO256,AuctionMapping2019SEP_LINES!$D:$K,6,FALSE)," "))</f>
        <v xml:space="preserve"> </v>
      </c>
      <c r="AH256" t="s">
        <v>10889</v>
      </c>
      <c r="AI256" t="s">
        <v>6529</v>
      </c>
      <c r="AJ256">
        <v>87.617999999999995</v>
      </c>
      <c r="AK256" t="s">
        <v>11384</v>
      </c>
      <c r="AL256" t="s">
        <v>11384</v>
      </c>
      <c r="AM256" s="2">
        <v>41851.993750000001</v>
      </c>
      <c r="AN256" t="s">
        <v>11578</v>
      </c>
      <c r="AO256" t="s">
        <v>13997</v>
      </c>
      <c r="AP256" t="str">
        <f t="shared" si="3"/>
        <v>CATARINA-PILONTAP|CATARIPILONT11</v>
      </c>
    </row>
    <row r="257" spans="1:42" x14ac:dyDescent="0.25">
      <c r="A257" s="1">
        <v>255</v>
      </c>
      <c r="B257" t="s">
        <v>40</v>
      </c>
      <c r="D257" t="str">
        <f>IF(H257="XFMR",IFERROR(VLOOKUP(AP257,AuctionMapping2019SEP_AUTOS!$D:$J,7,FALSE)," "),IFERROR(VLOOKUP(AO257,AuctionMapping2019SEP_LINES!$D:$K,8,FALSE)," "))</f>
        <v xml:space="preserve"> </v>
      </c>
      <c r="E257" t="s">
        <v>92</v>
      </c>
      <c r="G257" s="2">
        <v>41682.829861111109</v>
      </c>
      <c r="H257" t="s">
        <v>897</v>
      </c>
      <c r="I257" t="s">
        <v>4877</v>
      </c>
      <c r="K257" t="str">
        <f>IF(H257="XFMR",IFERROR(VLOOKUP(AP257,AuctionMapping2019SEP_AUTOS!$D:$J,4,FALSE)," "),IFERROR(VLOOKUP(AO257,AuctionMapping2019SEP_LINES!$D:$K,5,FALSE)," "))</f>
        <v xml:space="preserve"> </v>
      </c>
      <c r="L257" t="str">
        <f>IF(H257="XFMR",IFERROR(VLOOKUP(AP257,AuctionMapping2019SEP_AUTOS!$D:$J,3,FALSE)," "),IFERROR(VLOOKUP(AO257,AuctionMapping2019SEP_LINES!$D:$K,4,FALSE)," "))</f>
        <v xml:space="preserve"> </v>
      </c>
      <c r="M257" t="s">
        <v>5012</v>
      </c>
      <c r="N257" t="s">
        <v>6529</v>
      </c>
      <c r="O257" t="s">
        <v>6530</v>
      </c>
      <c r="P257">
        <v>138</v>
      </c>
      <c r="Q257" t="s">
        <v>41</v>
      </c>
      <c r="R257">
        <v>1.6220000000000001</v>
      </c>
      <c r="S257" t="s">
        <v>40</v>
      </c>
      <c r="T257" s="2">
        <v>41682.999305555553</v>
      </c>
      <c r="U257">
        <v>1.7909999999999999</v>
      </c>
      <c r="V257" s="2">
        <v>41681.208333333343</v>
      </c>
      <c r="W257">
        <v>1.7909999999999999</v>
      </c>
      <c r="X257" s="2">
        <v>41682.429861111108</v>
      </c>
      <c r="AA257" t="s">
        <v>897</v>
      </c>
      <c r="AB257" s="2">
        <v>41681.208333333343</v>
      </c>
      <c r="AC257" t="s">
        <v>6785</v>
      </c>
      <c r="AD257" t="s">
        <v>6788</v>
      </c>
      <c r="AE257" t="s">
        <v>7037</v>
      </c>
      <c r="AF257" t="str">
        <f>IF(H257="XFMR",IFERROR(VLOOKUP(AP257,AuctionMapping2019SEP_AUTOS!$D:$J,6,FALSE)," "),IFERROR(VLOOKUP(AO257,AuctionMapping2019SEP_LINES!$D:$K,7,FALSE)," "))</f>
        <v xml:space="preserve"> </v>
      </c>
      <c r="AG257" t="str">
        <f>IF(H257="XFMR",IFERROR(VLOOKUP(AP257,AuctionMapping2019SEP_AUTOS!$D:$J,5,FALSE)," "),IFERROR(VLOOKUP(AO257,AuctionMapping2019SEP_LINES!$D:$K,6,FALSE)," "))</f>
        <v xml:space="preserve"> </v>
      </c>
      <c r="AJ257">
        <v>1.6220000000000001</v>
      </c>
      <c r="AK257" t="s">
        <v>11385</v>
      </c>
      <c r="AL257" t="s">
        <v>11385</v>
      </c>
      <c r="AM257" s="2">
        <v>41682.829861111109</v>
      </c>
      <c r="AN257" t="s">
        <v>11579</v>
      </c>
      <c r="AO257" t="s">
        <v>13998</v>
      </c>
      <c r="AP257" t="str">
        <f t="shared" si="3"/>
        <v>CBEC|25T</v>
      </c>
    </row>
    <row r="258" spans="1:42" x14ac:dyDescent="0.25">
      <c r="A258" s="1">
        <v>256</v>
      </c>
      <c r="B258" t="s">
        <v>40</v>
      </c>
      <c r="D258" t="str">
        <f>IF(H258="XFMR",IFERROR(VLOOKUP(AP258,AuctionMapping2019SEP_AUTOS!$D:$J,7,FALSE)," "),IFERROR(VLOOKUP(AO258,AuctionMapping2019SEP_LINES!$D:$K,8,FALSE)," "))</f>
        <v xml:space="preserve"> </v>
      </c>
      <c r="E258" t="s">
        <v>42</v>
      </c>
      <c r="F258" t="s">
        <v>633</v>
      </c>
      <c r="G258" s="2">
        <v>41916.602083333331</v>
      </c>
      <c r="H258" t="s">
        <v>898</v>
      </c>
      <c r="I258" t="s">
        <v>4877</v>
      </c>
      <c r="K258" t="str">
        <f>IF(H258="XFMR",IFERROR(VLOOKUP(AP258,AuctionMapping2019SEP_AUTOS!$D:$J,4,FALSE)," "),IFERROR(VLOOKUP(AO258,AuctionMapping2019SEP_LINES!$D:$K,5,FALSE)," "))</f>
        <v xml:space="preserve"> </v>
      </c>
      <c r="L258" t="str">
        <f>IF(H258="XFMR",IFERROR(VLOOKUP(AP258,AuctionMapping2019SEP_AUTOS!$D:$J,3,FALSE)," "),IFERROR(VLOOKUP(AO258,AuctionMapping2019SEP_LINES!$D:$K,4,FALSE)," "))</f>
        <v xml:space="preserve"> </v>
      </c>
      <c r="M258" t="s">
        <v>5013</v>
      </c>
      <c r="N258" t="s">
        <v>6526</v>
      </c>
      <c r="O258" t="s">
        <v>6530</v>
      </c>
      <c r="P258">
        <v>345</v>
      </c>
      <c r="Q258" t="s">
        <v>41</v>
      </c>
      <c r="R258">
        <v>0.224</v>
      </c>
      <c r="S258" t="s">
        <v>41</v>
      </c>
      <c r="T258" s="2">
        <v>41916.6875</v>
      </c>
      <c r="U258">
        <v>0.33300000000000002</v>
      </c>
      <c r="V258" s="2">
        <v>41916.354166666657</v>
      </c>
      <c r="W258">
        <v>0.33300000000000002</v>
      </c>
      <c r="X258" s="2">
        <v>41900.232638888891</v>
      </c>
      <c r="AA258" t="s">
        <v>898</v>
      </c>
      <c r="AB258" s="2">
        <v>41916.37777777778</v>
      </c>
      <c r="AC258" t="s">
        <v>6785</v>
      </c>
      <c r="AD258" t="s">
        <v>6787</v>
      </c>
      <c r="AE258" t="s">
        <v>7038</v>
      </c>
      <c r="AF258" t="str">
        <f>IF(H258="XFMR",IFERROR(VLOOKUP(AP258,AuctionMapping2019SEP_AUTOS!$D:$J,6,FALSE)," "),IFERROR(VLOOKUP(AO258,AuctionMapping2019SEP_LINES!$D:$K,7,FALSE)," "))</f>
        <v xml:space="preserve"> </v>
      </c>
      <c r="AG258" t="str">
        <f>IF(H258="XFMR",IFERROR(VLOOKUP(AP258,AuctionMapping2019SEP_AUTOS!$D:$J,5,FALSE)," "),IFERROR(VLOOKUP(AO258,AuctionMapping2019SEP_LINES!$D:$K,6,FALSE)," "))</f>
        <v xml:space="preserve"> </v>
      </c>
      <c r="AJ258">
        <v>0.224</v>
      </c>
      <c r="AK258" t="s">
        <v>11384</v>
      </c>
      <c r="AL258" t="s">
        <v>11384</v>
      </c>
      <c r="AM258" s="2">
        <v>41916.602083333331</v>
      </c>
      <c r="AN258" t="s">
        <v>11580</v>
      </c>
      <c r="AO258" t="s">
        <v>13773</v>
      </c>
      <c r="AP258" t="str">
        <f t="shared" si="3"/>
        <v>CBY|AT1</v>
      </c>
    </row>
    <row r="259" spans="1:42" x14ac:dyDescent="0.25">
      <c r="A259" s="1">
        <v>257</v>
      </c>
      <c r="B259" t="s">
        <v>40</v>
      </c>
      <c r="D259" t="str">
        <f>IF(H259="XFMR",IFERROR(VLOOKUP(AP259,AuctionMapping2019SEP_AUTOS!$D:$J,7,FALSE)," "),IFERROR(VLOOKUP(AO259,AuctionMapping2019SEP_LINES!$D:$K,8,FALSE)," "))</f>
        <v xml:space="preserve"> </v>
      </c>
      <c r="E259" t="s">
        <v>42</v>
      </c>
      <c r="G259" s="2">
        <v>41798.527083333327</v>
      </c>
      <c r="H259" t="s">
        <v>899</v>
      </c>
      <c r="I259" t="s">
        <v>4877</v>
      </c>
      <c r="K259" t="str">
        <f>IF(H259="XFMR",IFERROR(VLOOKUP(AP259,AuctionMapping2019SEP_AUTOS!$D:$J,4,FALSE)," "),IFERROR(VLOOKUP(AO259,AuctionMapping2019SEP_LINES!$D:$K,5,FALSE)," "))</f>
        <v xml:space="preserve"> </v>
      </c>
      <c r="L259" t="str">
        <f>IF(H259="XFMR",IFERROR(VLOOKUP(AP259,AuctionMapping2019SEP_AUTOS!$D:$J,3,FALSE)," "),IFERROR(VLOOKUP(AO259,AuctionMapping2019SEP_LINES!$D:$K,4,FALSE)," "))</f>
        <v xml:space="preserve"> </v>
      </c>
      <c r="M259" t="s">
        <v>5013</v>
      </c>
      <c r="N259" t="s">
        <v>6526</v>
      </c>
      <c r="O259" t="s">
        <v>6530</v>
      </c>
      <c r="P259">
        <v>345</v>
      </c>
      <c r="Q259" t="s">
        <v>41</v>
      </c>
      <c r="R259">
        <v>1.194</v>
      </c>
      <c r="S259" t="s">
        <v>41</v>
      </c>
      <c r="T259" s="2">
        <v>41798.5</v>
      </c>
      <c r="U259">
        <v>1.208</v>
      </c>
      <c r="V259" s="2">
        <v>41797.291666666657</v>
      </c>
      <c r="W259">
        <v>1.208</v>
      </c>
      <c r="X259" s="2">
        <v>41794.619444444441</v>
      </c>
      <c r="AA259" t="s">
        <v>899</v>
      </c>
      <c r="AB259" s="2">
        <v>41797.333333333343</v>
      </c>
      <c r="AC259" t="s">
        <v>6785</v>
      </c>
      <c r="AD259" t="s">
        <v>6787</v>
      </c>
      <c r="AE259" t="s">
        <v>7039</v>
      </c>
      <c r="AF259" t="str">
        <f>IF(H259="XFMR",IFERROR(VLOOKUP(AP259,AuctionMapping2019SEP_AUTOS!$D:$J,6,FALSE)," "),IFERROR(VLOOKUP(AO259,AuctionMapping2019SEP_LINES!$D:$K,7,FALSE)," "))</f>
        <v xml:space="preserve"> </v>
      </c>
      <c r="AG259" t="str">
        <f>IF(H259="XFMR",IFERROR(VLOOKUP(AP259,AuctionMapping2019SEP_AUTOS!$D:$J,5,FALSE)," "),IFERROR(VLOOKUP(AO259,AuctionMapping2019SEP_LINES!$D:$K,6,FALSE)," "))</f>
        <v xml:space="preserve"> </v>
      </c>
      <c r="AJ259">
        <v>1.194</v>
      </c>
      <c r="AK259" t="s">
        <v>11384</v>
      </c>
      <c r="AL259" t="s">
        <v>11384</v>
      </c>
      <c r="AM259" s="2">
        <v>41798.527083333327</v>
      </c>
      <c r="AN259" t="s">
        <v>11580</v>
      </c>
      <c r="AO259" t="s">
        <v>13999</v>
      </c>
      <c r="AP259" t="str">
        <f t="shared" ref="AP259:AP322" si="4">AN259&amp;"|"&amp;AO259</f>
        <v>CBY|AT2A</v>
      </c>
    </row>
    <row r="260" spans="1:42" x14ac:dyDescent="0.25">
      <c r="A260" s="1">
        <v>258</v>
      </c>
      <c r="B260" t="s">
        <v>40</v>
      </c>
      <c r="D260" t="str">
        <f>IF(H260="XFMR",IFERROR(VLOOKUP(AP260,AuctionMapping2019SEP_AUTOS!$D:$J,7,FALSE)," "),IFERROR(VLOOKUP(AO260,AuctionMapping2019SEP_LINES!$D:$K,8,FALSE)," "))</f>
        <v xml:space="preserve"> </v>
      </c>
      <c r="E260" t="s">
        <v>42</v>
      </c>
      <c r="G260" s="2">
        <v>41758.632638888892</v>
      </c>
      <c r="H260" t="s">
        <v>900</v>
      </c>
      <c r="I260" t="s">
        <v>4877</v>
      </c>
      <c r="K260" t="str">
        <f>IF(H260="XFMR",IFERROR(VLOOKUP(AP260,AuctionMapping2019SEP_AUTOS!$D:$J,4,FALSE)," "),IFERROR(VLOOKUP(AO260,AuctionMapping2019SEP_LINES!$D:$K,5,FALSE)," "))</f>
        <v xml:space="preserve"> </v>
      </c>
      <c r="L260" t="str">
        <f>IF(H260="XFMR",IFERROR(VLOOKUP(AP260,AuctionMapping2019SEP_AUTOS!$D:$J,3,FALSE)," "),IFERROR(VLOOKUP(AO260,AuctionMapping2019SEP_LINES!$D:$K,4,FALSE)," "))</f>
        <v xml:space="preserve"> </v>
      </c>
      <c r="M260" t="s">
        <v>5013</v>
      </c>
      <c r="N260" t="s">
        <v>6526</v>
      </c>
      <c r="O260" t="s">
        <v>6530</v>
      </c>
      <c r="P260">
        <v>345</v>
      </c>
      <c r="Q260" t="s">
        <v>41</v>
      </c>
      <c r="R260">
        <v>0.251</v>
      </c>
      <c r="S260" t="s">
        <v>41</v>
      </c>
      <c r="T260" s="2">
        <v>41758.708333333343</v>
      </c>
      <c r="U260">
        <v>0.375</v>
      </c>
      <c r="V260" s="2">
        <v>41758.333333333343</v>
      </c>
      <c r="W260">
        <v>0.375</v>
      </c>
      <c r="X260" s="2">
        <v>41731.620833333327</v>
      </c>
      <c r="AA260" t="s">
        <v>900</v>
      </c>
      <c r="AB260" s="2">
        <v>41758.381249999999</v>
      </c>
      <c r="AC260" t="s">
        <v>6785</v>
      </c>
      <c r="AD260" t="s">
        <v>6787</v>
      </c>
      <c r="AE260" t="s">
        <v>7040</v>
      </c>
      <c r="AF260" t="str">
        <f>IF(H260="XFMR",IFERROR(VLOOKUP(AP260,AuctionMapping2019SEP_AUTOS!$D:$J,6,FALSE)," "),IFERROR(VLOOKUP(AO260,AuctionMapping2019SEP_LINES!$D:$K,7,FALSE)," "))</f>
        <v xml:space="preserve"> </v>
      </c>
      <c r="AG260" t="str">
        <f>IF(H260="XFMR",IFERROR(VLOOKUP(AP260,AuctionMapping2019SEP_AUTOS!$D:$J,5,FALSE)," "),IFERROR(VLOOKUP(AO260,AuctionMapping2019SEP_LINES!$D:$K,6,FALSE)," "))</f>
        <v xml:space="preserve"> </v>
      </c>
      <c r="AJ260">
        <v>0.251</v>
      </c>
      <c r="AK260" t="s">
        <v>11384</v>
      </c>
      <c r="AL260" t="s">
        <v>11384</v>
      </c>
      <c r="AM260" s="2">
        <v>41758.632638888892</v>
      </c>
      <c r="AN260" t="s">
        <v>11580</v>
      </c>
      <c r="AO260" t="s">
        <v>13892</v>
      </c>
      <c r="AP260" t="str">
        <f t="shared" si="4"/>
        <v>CBY|AT3</v>
      </c>
    </row>
    <row r="261" spans="1:42" x14ac:dyDescent="0.25">
      <c r="A261" s="1">
        <v>259</v>
      </c>
      <c r="B261" t="s">
        <v>40</v>
      </c>
      <c r="D261" t="str">
        <f>IF(H261="XFMR",IFERROR(VLOOKUP(AP261,AuctionMapping2019SEP_AUTOS!$D:$J,7,FALSE)," "),IFERROR(VLOOKUP(AO261,AuctionMapping2019SEP_LINES!$D:$K,8,FALSE)," "))</f>
        <v>1</v>
      </c>
      <c r="E261" t="s">
        <v>42</v>
      </c>
      <c r="F261" t="s">
        <v>627</v>
      </c>
      <c r="G261" s="2">
        <v>41953.725694444453</v>
      </c>
      <c r="H261" t="s">
        <v>901</v>
      </c>
      <c r="I261" t="s">
        <v>4878</v>
      </c>
      <c r="K261" t="str">
        <f>IF(H261="XFMR",IFERROR(VLOOKUP(AP261,AuctionMapping2019SEP_AUTOS!$D:$J,4,FALSE)," "),IFERROR(VLOOKUP(AO261,AuctionMapping2019SEP_LINES!$D:$K,5,FALSE)," "))</f>
        <v>NIPAKTAP_8</v>
      </c>
      <c r="L261">
        <f>IF(H261="XFMR",IFERROR(VLOOKUP(AP261,AuctionMapping2019SEP_AUTOS!$D:$J,3,FALSE)," "),IFERROR(VLOOKUP(AO261,AuctionMapping2019SEP_LINES!$D:$K,4,FALSE)," "))</f>
        <v>3260</v>
      </c>
      <c r="M261" t="s">
        <v>5014</v>
      </c>
      <c r="N261" t="s">
        <v>6528</v>
      </c>
      <c r="O261" t="s">
        <v>6530</v>
      </c>
      <c r="P261">
        <v>138</v>
      </c>
      <c r="Q261" t="s">
        <v>41</v>
      </c>
      <c r="R261">
        <v>3.3919999999999999</v>
      </c>
      <c r="S261" t="s">
        <v>41</v>
      </c>
      <c r="T261" s="2">
        <v>41953.666666666657</v>
      </c>
      <c r="U261">
        <v>3.3330000000000002</v>
      </c>
      <c r="V261" s="2">
        <v>41950.333333333343</v>
      </c>
      <c r="W261">
        <v>3.3330000000000002</v>
      </c>
      <c r="X261" s="2">
        <v>41942.599675925929</v>
      </c>
      <c r="AA261" t="s">
        <v>901</v>
      </c>
      <c r="AB261" s="2">
        <v>41950.333333333343</v>
      </c>
      <c r="AC261" t="s">
        <v>6785</v>
      </c>
      <c r="AD261" t="s">
        <v>6787</v>
      </c>
      <c r="AE261" t="s">
        <v>7041</v>
      </c>
      <c r="AF261" t="str">
        <f>IF(H261="XFMR",IFERROR(VLOOKUP(AP261,AuctionMapping2019SEP_AUTOS!$D:$J,6,FALSE)," "),IFERROR(VLOOKUP(AO261,AuctionMapping2019SEP_LINES!$D:$K,7,FALSE)," "))</f>
        <v>CEDRCREK_8</v>
      </c>
      <c r="AG261">
        <f>IF(H261="XFMR",IFERROR(VLOOKUP(AP261,AuctionMapping2019SEP_AUTOS!$D:$J,5,FALSE)," "),IFERROR(VLOOKUP(AO261,AuctionMapping2019SEP_LINES!$D:$K,6,FALSE)," "))</f>
        <v>3262</v>
      </c>
      <c r="AH261" t="s">
        <v>10890</v>
      </c>
      <c r="AI261" t="s">
        <v>6528</v>
      </c>
      <c r="AJ261">
        <v>3.3919999999999999</v>
      </c>
      <c r="AK261" t="s">
        <v>11384</v>
      </c>
      <c r="AL261" t="s">
        <v>11384</v>
      </c>
      <c r="AM261" s="2">
        <v>41953.725694444453</v>
      </c>
      <c r="AN261" t="s">
        <v>11581</v>
      </c>
      <c r="AO261" t="s">
        <v>14000</v>
      </c>
      <c r="AP261" t="str">
        <f t="shared" si="4"/>
        <v>CDCRK-NPKTP|1850B</v>
      </c>
    </row>
    <row r="262" spans="1:42" x14ac:dyDescent="0.25">
      <c r="A262" s="1">
        <v>260</v>
      </c>
      <c r="B262" t="s">
        <v>40</v>
      </c>
      <c r="D262" t="str">
        <f>IF(H262="XFMR",IFERROR(VLOOKUP(AP262,AuctionMapping2019SEP_AUTOS!$D:$J,7,FALSE)," "),IFERROR(VLOOKUP(AO262,AuctionMapping2019SEP_LINES!$D:$K,8,FALSE)," "))</f>
        <v xml:space="preserve"> </v>
      </c>
      <c r="E262" t="s">
        <v>93</v>
      </c>
      <c r="G262" s="2">
        <v>41801.558333333327</v>
      </c>
      <c r="H262" t="s">
        <v>902</v>
      </c>
      <c r="I262" t="s">
        <v>4877</v>
      </c>
      <c r="K262" t="str">
        <f>IF(H262="XFMR",IFERROR(VLOOKUP(AP262,AuctionMapping2019SEP_AUTOS!$D:$J,4,FALSE)," "),IFERROR(VLOOKUP(AO262,AuctionMapping2019SEP_LINES!$D:$K,5,FALSE)," "))</f>
        <v xml:space="preserve"> </v>
      </c>
      <c r="L262" t="str">
        <f>IF(H262="XFMR",IFERROR(VLOOKUP(AP262,AuctionMapping2019SEP_AUTOS!$D:$J,3,FALSE)," "),IFERROR(VLOOKUP(AO262,AuctionMapping2019SEP_LINES!$D:$K,4,FALSE)," "))</f>
        <v xml:space="preserve"> </v>
      </c>
      <c r="M262" t="s">
        <v>5015</v>
      </c>
      <c r="N262" t="s">
        <v>6528</v>
      </c>
      <c r="O262" t="s">
        <v>6530</v>
      </c>
      <c r="P262">
        <v>138</v>
      </c>
      <c r="Q262" t="s">
        <v>41</v>
      </c>
      <c r="R262">
        <v>0.248</v>
      </c>
      <c r="S262" t="s">
        <v>41</v>
      </c>
      <c r="T262" s="2">
        <v>41801.708333333343</v>
      </c>
      <c r="U262">
        <v>0.41699999999999998</v>
      </c>
      <c r="V262" s="2">
        <v>41801.291666666657</v>
      </c>
      <c r="W262">
        <v>0.41699999999999998</v>
      </c>
      <c r="X262" s="2">
        <v>41793.447222222218</v>
      </c>
      <c r="AA262" t="s">
        <v>902</v>
      </c>
      <c r="AB262" s="2">
        <v>41801.310416666667</v>
      </c>
      <c r="AC262" t="s">
        <v>6785</v>
      </c>
      <c r="AD262" t="s">
        <v>6787</v>
      </c>
      <c r="AE262" t="s">
        <v>7042</v>
      </c>
      <c r="AF262" t="str">
        <f>IF(H262="XFMR",IFERROR(VLOOKUP(AP262,AuctionMapping2019SEP_AUTOS!$D:$J,6,FALSE)," "),IFERROR(VLOOKUP(AO262,AuctionMapping2019SEP_LINES!$D:$K,7,FALSE)," "))</f>
        <v xml:space="preserve"> </v>
      </c>
      <c r="AG262" t="str">
        <f>IF(H262="XFMR",IFERROR(VLOOKUP(AP262,AuctionMapping2019SEP_AUTOS!$D:$J,5,FALSE)," "),IFERROR(VLOOKUP(AO262,AuctionMapping2019SEP_LINES!$D:$K,6,FALSE)," "))</f>
        <v xml:space="preserve"> </v>
      </c>
      <c r="AJ262">
        <v>0.248</v>
      </c>
      <c r="AK262" t="s">
        <v>11384</v>
      </c>
      <c r="AL262" t="s">
        <v>11384</v>
      </c>
      <c r="AM262" s="2">
        <v>41801.558333333327</v>
      </c>
      <c r="AN262" t="s">
        <v>11582</v>
      </c>
      <c r="AO262" t="s">
        <v>13785</v>
      </c>
      <c r="AP262" t="str">
        <f t="shared" si="4"/>
        <v>CDCSW|FMR1</v>
      </c>
    </row>
    <row r="263" spans="1:42" x14ac:dyDescent="0.25">
      <c r="A263" s="1">
        <v>261</v>
      </c>
      <c r="B263" t="s">
        <v>40</v>
      </c>
      <c r="D263" t="str">
        <f>IF(H263="XFMR",IFERROR(VLOOKUP(AP263,AuctionMapping2019SEP_AUTOS!$D:$J,7,FALSE)," "),IFERROR(VLOOKUP(AO263,AuctionMapping2019SEP_LINES!$D:$K,8,FALSE)," "))</f>
        <v xml:space="preserve"> </v>
      </c>
      <c r="E263" t="s">
        <v>94</v>
      </c>
      <c r="G263" s="2">
        <v>41743.689583333333</v>
      </c>
      <c r="H263" t="s">
        <v>903</v>
      </c>
      <c r="I263" t="s">
        <v>4877</v>
      </c>
      <c r="K263" t="str">
        <f>IF(H263="XFMR",IFERROR(VLOOKUP(AP263,AuctionMapping2019SEP_AUTOS!$D:$J,4,FALSE)," "),IFERROR(VLOOKUP(AO263,AuctionMapping2019SEP_LINES!$D:$K,5,FALSE)," "))</f>
        <v xml:space="preserve"> </v>
      </c>
      <c r="L263" t="str">
        <f>IF(H263="XFMR",IFERROR(VLOOKUP(AP263,AuctionMapping2019SEP_AUTOS!$D:$J,3,FALSE)," "),IFERROR(VLOOKUP(AO263,AuctionMapping2019SEP_LINES!$D:$K,4,FALSE)," "))</f>
        <v xml:space="preserve"> </v>
      </c>
      <c r="M263" t="s">
        <v>5015</v>
      </c>
      <c r="N263" t="s">
        <v>6528</v>
      </c>
      <c r="O263" t="s">
        <v>6530</v>
      </c>
      <c r="P263">
        <v>138</v>
      </c>
      <c r="Q263" t="s">
        <v>41</v>
      </c>
      <c r="R263">
        <v>7.2329999999999997</v>
      </c>
      <c r="S263" t="s">
        <v>41</v>
      </c>
      <c r="T263" s="2">
        <v>41744.833333333343</v>
      </c>
      <c r="U263">
        <v>8.5419999999999998</v>
      </c>
      <c r="V263" s="2">
        <v>41736.291666666657</v>
      </c>
      <c r="W263">
        <v>8.5419999999999998</v>
      </c>
      <c r="X263" s="2">
        <v>41725.561805555553</v>
      </c>
      <c r="AA263" t="s">
        <v>903</v>
      </c>
      <c r="AB263" s="2">
        <v>41736.456944444442</v>
      </c>
      <c r="AC263" t="s">
        <v>6785</v>
      </c>
      <c r="AD263" t="s">
        <v>6787</v>
      </c>
      <c r="AE263" t="s">
        <v>7043</v>
      </c>
      <c r="AF263" t="str">
        <f>IF(H263="XFMR",IFERROR(VLOOKUP(AP263,AuctionMapping2019SEP_AUTOS!$D:$J,6,FALSE)," "),IFERROR(VLOOKUP(AO263,AuctionMapping2019SEP_LINES!$D:$K,7,FALSE)," "))</f>
        <v xml:space="preserve"> </v>
      </c>
      <c r="AG263" t="str">
        <f>IF(H263="XFMR",IFERROR(VLOOKUP(AP263,AuctionMapping2019SEP_AUTOS!$D:$J,5,FALSE)," "),IFERROR(VLOOKUP(AO263,AuctionMapping2019SEP_LINES!$D:$K,6,FALSE)," "))</f>
        <v xml:space="preserve"> </v>
      </c>
      <c r="AJ263">
        <v>7.2329999999999997</v>
      </c>
      <c r="AK263" t="s">
        <v>11384</v>
      </c>
      <c r="AL263" t="s">
        <v>11384</v>
      </c>
      <c r="AM263" s="2">
        <v>41743.689583333333</v>
      </c>
      <c r="AN263" t="s">
        <v>11582</v>
      </c>
      <c r="AO263" t="s">
        <v>13945</v>
      </c>
      <c r="AP263" t="str">
        <f t="shared" si="4"/>
        <v>CDCSW|FMR2</v>
      </c>
    </row>
    <row r="264" spans="1:42" x14ac:dyDescent="0.25">
      <c r="A264" s="1">
        <v>262</v>
      </c>
      <c r="B264" t="s">
        <v>40</v>
      </c>
      <c r="D264" t="str">
        <f>IF(H264="XFMR",IFERROR(VLOOKUP(AP264,AuctionMapping2019SEP_AUTOS!$D:$J,7,FALSE)," "),IFERROR(VLOOKUP(AO264,AuctionMapping2019SEP_LINES!$D:$K,8,FALSE)," "))</f>
        <v xml:space="preserve"> </v>
      </c>
      <c r="E264" t="s">
        <v>42</v>
      </c>
      <c r="F264" t="s">
        <v>632</v>
      </c>
      <c r="G264" s="2">
        <v>41950.583333333343</v>
      </c>
      <c r="H264" t="s">
        <v>904</v>
      </c>
      <c r="I264" t="s">
        <v>4877</v>
      </c>
      <c r="K264" t="str">
        <f>IF(H264="XFMR",IFERROR(VLOOKUP(AP264,AuctionMapping2019SEP_AUTOS!$D:$J,4,FALSE)," "),IFERROR(VLOOKUP(AO264,AuctionMapping2019SEP_LINES!$D:$K,5,FALSE)," "))</f>
        <v xml:space="preserve"> </v>
      </c>
      <c r="L264" t="str">
        <f>IF(H264="XFMR",IFERROR(VLOOKUP(AP264,AuctionMapping2019SEP_AUTOS!$D:$J,3,FALSE)," "),IFERROR(VLOOKUP(AO264,AuctionMapping2019SEP_LINES!$D:$K,4,FALSE)," "))</f>
        <v xml:space="preserve"> </v>
      </c>
      <c r="M264" t="s">
        <v>5016</v>
      </c>
      <c r="N264" t="s">
        <v>6528</v>
      </c>
      <c r="O264" t="s">
        <v>6530</v>
      </c>
      <c r="P264">
        <v>138</v>
      </c>
      <c r="Q264" t="s">
        <v>41</v>
      </c>
      <c r="R264">
        <v>3.222</v>
      </c>
      <c r="S264" t="s">
        <v>41</v>
      </c>
      <c r="T264" s="2">
        <v>41950.666666666657</v>
      </c>
      <c r="U264">
        <v>3.3330000000000002</v>
      </c>
      <c r="V264" s="2">
        <v>41947.333333333343</v>
      </c>
      <c r="W264">
        <v>3.3330000000000002</v>
      </c>
      <c r="X264" s="2">
        <v>41855.625694444447</v>
      </c>
      <c r="AA264" t="s">
        <v>904</v>
      </c>
      <c r="AB264" s="2">
        <v>41947.361805555563</v>
      </c>
      <c r="AC264" t="s">
        <v>6785</v>
      </c>
      <c r="AD264" t="s">
        <v>6787</v>
      </c>
      <c r="AE264" t="s">
        <v>7044</v>
      </c>
      <c r="AF264" t="str">
        <f>IF(H264="XFMR",IFERROR(VLOOKUP(AP264,AuctionMapping2019SEP_AUTOS!$D:$J,6,FALSE)," "),IFERROR(VLOOKUP(AO264,AuctionMapping2019SEP_LINES!$D:$K,7,FALSE)," "))</f>
        <v xml:space="preserve"> </v>
      </c>
      <c r="AG264" t="str">
        <f>IF(H264="XFMR",IFERROR(VLOOKUP(AP264,AuctionMapping2019SEP_AUTOS!$D:$J,5,FALSE)," "),IFERROR(VLOOKUP(AO264,AuctionMapping2019SEP_LINES!$D:$K,6,FALSE)," "))</f>
        <v xml:space="preserve"> </v>
      </c>
      <c r="AJ264">
        <v>3.222</v>
      </c>
      <c r="AK264" t="s">
        <v>11384</v>
      </c>
      <c r="AL264" t="s">
        <v>11384</v>
      </c>
      <c r="AM264" s="2">
        <v>41950.583333333343</v>
      </c>
      <c r="AN264" t="s">
        <v>11583</v>
      </c>
      <c r="AO264" t="s">
        <v>14001</v>
      </c>
      <c r="AP264" t="str">
        <f t="shared" si="4"/>
        <v>CDHSW|AXFL</v>
      </c>
    </row>
    <row r="265" spans="1:42" x14ac:dyDescent="0.25">
      <c r="A265" s="1">
        <v>263</v>
      </c>
      <c r="B265" t="s">
        <v>40</v>
      </c>
      <c r="D265" t="str">
        <f>IF(H265="XFMR",IFERROR(VLOOKUP(AP265,AuctionMapping2019SEP_AUTOS!$D:$J,7,FALSE)," "),IFERROR(VLOOKUP(AO265,AuctionMapping2019SEP_LINES!$D:$K,8,FALSE)," "))</f>
        <v xml:space="preserve"> </v>
      </c>
      <c r="E265" t="s">
        <v>42</v>
      </c>
      <c r="F265" t="s">
        <v>632</v>
      </c>
      <c r="G265" s="2">
        <v>41950.583333333343</v>
      </c>
      <c r="H265" t="s">
        <v>905</v>
      </c>
      <c r="I265" t="s">
        <v>4877</v>
      </c>
      <c r="K265" t="str">
        <f>IF(H265="XFMR",IFERROR(VLOOKUP(AP265,AuctionMapping2019SEP_AUTOS!$D:$J,4,FALSE)," "),IFERROR(VLOOKUP(AO265,AuctionMapping2019SEP_LINES!$D:$K,5,FALSE)," "))</f>
        <v xml:space="preserve"> </v>
      </c>
      <c r="L265" t="str">
        <f>IF(H265="XFMR",IFERROR(VLOOKUP(AP265,AuctionMapping2019SEP_AUTOS!$D:$J,3,FALSE)," "),IFERROR(VLOOKUP(AO265,AuctionMapping2019SEP_LINES!$D:$K,4,FALSE)," "))</f>
        <v xml:space="preserve"> </v>
      </c>
      <c r="M265" t="s">
        <v>5016</v>
      </c>
      <c r="N265" t="s">
        <v>6528</v>
      </c>
      <c r="O265" t="s">
        <v>6530</v>
      </c>
      <c r="P265">
        <v>13</v>
      </c>
      <c r="Q265" t="s">
        <v>41</v>
      </c>
      <c r="R265">
        <v>3.222</v>
      </c>
      <c r="S265" t="s">
        <v>41</v>
      </c>
      <c r="T265" s="2">
        <v>41950.666666666657</v>
      </c>
      <c r="U265">
        <v>3.3330000000000002</v>
      </c>
      <c r="V265" s="2">
        <v>41947.333333333343</v>
      </c>
      <c r="W265">
        <v>3.3330000000000002</v>
      </c>
      <c r="X265" s="2">
        <v>41855.625694444447</v>
      </c>
      <c r="AA265" t="s">
        <v>905</v>
      </c>
      <c r="AB265" s="2">
        <v>41947.361805555563</v>
      </c>
      <c r="AC265" t="s">
        <v>6785</v>
      </c>
      <c r="AD265" t="s">
        <v>6787</v>
      </c>
      <c r="AE265" t="s">
        <v>7045</v>
      </c>
      <c r="AF265" t="str">
        <f>IF(H265="XFMR",IFERROR(VLOOKUP(AP265,AuctionMapping2019SEP_AUTOS!$D:$J,6,FALSE)," "),IFERROR(VLOOKUP(AO265,AuctionMapping2019SEP_LINES!$D:$K,7,FALSE)," "))</f>
        <v xml:space="preserve"> </v>
      </c>
      <c r="AG265" t="str">
        <f>IF(H265="XFMR",IFERROR(VLOOKUP(AP265,AuctionMapping2019SEP_AUTOS!$D:$J,5,FALSE)," "),IFERROR(VLOOKUP(AO265,AuctionMapping2019SEP_LINES!$D:$K,6,FALSE)," "))</f>
        <v xml:space="preserve"> </v>
      </c>
      <c r="AJ265">
        <v>3.222</v>
      </c>
      <c r="AK265" t="s">
        <v>11384</v>
      </c>
      <c r="AL265" t="s">
        <v>11384</v>
      </c>
      <c r="AM265" s="2">
        <v>41950.583333333343</v>
      </c>
      <c r="AN265" t="s">
        <v>11583</v>
      </c>
      <c r="AO265" t="s">
        <v>14002</v>
      </c>
      <c r="AP265" t="str">
        <f t="shared" si="4"/>
        <v>CDHSW|AXFT</v>
      </c>
    </row>
    <row r="266" spans="1:42" x14ac:dyDescent="0.25">
      <c r="A266" s="1">
        <v>264</v>
      </c>
      <c r="B266" t="s">
        <v>40</v>
      </c>
      <c r="D266" t="str">
        <f>IF(H266="XFMR",IFERROR(VLOOKUP(AP266,AuctionMapping2019SEP_AUTOS!$D:$J,7,FALSE)," "),IFERROR(VLOOKUP(AO266,AuctionMapping2019SEP_LINES!$D:$K,8,FALSE)," "))</f>
        <v xml:space="preserve"> </v>
      </c>
      <c r="E266" t="s">
        <v>42</v>
      </c>
      <c r="F266" t="s">
        <v>632</v>
      </c>
      <c r="G266" s="2">
        <v>41950.583333333343</v>
      </c>
      <c r="H266" t="s">
        <v>906</v>
      </c>
      <c r="I266" t="s">
        <v>4877</v>
      </c>
      <c r="K266" t="str">
        <f>IF(H266="XFMR",IFERROR(VLOOKUP(AP266,AuctionMapping2019SEP_AUTOS!$D:$J,4,FALSE)," "),IFERROR(VLOOKUP(AO266,AuctionMapping2019SEP_LINES!$D:$K,5,FALSE)," "))</f>
        <v xml:space="preserve"> </v>
      </c>
      <c r="L266" t="str">
        <f>IF(H266="XFMR",IFERROR(VLOOKUP(AP266,AuctionMapping2019SEP_AUTOS!$D:$J,3,FALSE)," "),IFERROR(VLOOKUP(AO266,AuctionMapping2019SEP_LINES!$D:$K,4,FALSE)," "))</f>
        <v xml:space="preserve"> </v>
      </c>
      <c r="M266" t="s">
        <v>5016</v>
      </c>
      <c r="N266" t="s">
        <v>6528</v>
      </c>
      <c r="O266" t="s">
        <v>6530</v>
      </c>
      <c r="P266">
        <v>345</v>
      </c>
      <c r="Q266" t="s">
        <v>41</v>
      </c>
      <c r="R266">
        <v>3.222</v>
      </c>
      <c r="S266" t="s">
        <v>41</v>
      </c>
      <c r="T266" s="2">
        <v>41950.666666666657</v>
      </c>
      <c r="U266">
        <v>3.3330000000000002</v>
      </c>
      <c r="V266" s="2">
        <v>41947.333333333343</v>
      </c>
      <c r="W266">
        <v>3.3330000000000002</v>
      </c>
      <c r="X266" s="2">
        <v>41855.625694444447</v>
      </c>
      <c r="AA266" t="s">
        <v>906</v>
      </c>
      <c r="AB266" s="2">
        <v>41947.361805555563</v>
      </c>
      <c r="AC266" t="s">
        <v>6785</v>
      </c>
      <c r="AD266" t="s">
        <v>6787</v>
      </c>
      <c r="AE266" t="s">
        <v>7046</v>
      </c>
      <c r="AF266" t="str">
        <f>IF(H266="XFMR",IFERROR(VLOOKUP(AP266,AuctionMapping2019SEP_AUTOS!$D:$J,6,FALSE)," "),IFERROR(VLOOKUP(AO266,AuctionMapping2019SEP_LINES!$D:$K,7,FALSE)," "))</f>
        <v xml:space="preserve"> </v>
      </c>
      <c r="AG266" t="str">
        <f>IF(H266="XFMR",IFERROR(VLOOKUP(AP266,AuctionMapping2019SEP_AUTOS!$D:$J,5,FALSE)," "),IFERROR(VLOOKUP(AO266,AuctionMapping2019SEP_LINES!$D:$K,6,FALSE)," "))</f>
        <v xml:space="preserve"> </v>
      </c>
      <c r="AJ266">
        <v>3.222</v>
      </c>
      <c r="AK266" t="s">
        <v>11384</v>
      </c>
      <c r="AL266" t="s">
        <v>11384</v>
      </c>
      <c r="AM266" s="2">
        <v>41950.583333333343</v>
      </c>
      <c r="AN266" t="s">
        <v>11583</v>
      </c>
      <c r="AO266" t="s">
        <v>14003</v>
      </c>
      <c r="AP266" t="str">
        <f t="shared" si="4"/>
        <v>CDHSW|AXFH</v>
      </c>
    </row>
    <row r="267" spans="1:42" x14ac:dyDescent="0.25">
      <c r="A267" s="1">
        <v>265</v>
      </c>
      <c r="B267" t="s">
        <v>40</v>
      </c>
      <c r="D267" t="str">
        <f>IF(H267="XFMR",IFERROR(VLOOKUP(AP267,AuctionMapping2019SEP_AUTOS!$D:$J,7,FALSE)," "),IFERROR(VLOOKUP(AO267,AuctionMapping2019SEP_LINES!$D:$K,8,FALSE)," "))</f>
        <v xml:space="preserve"> </v>
      </c>
      <c r="E267" t="s">
        <v>42</v>
      </c>
      <c r="G267" s="2">
        <v>41764.550694444442</v>
      </c>
      <c r="H267" t="s">
        <v>907</v>
      </c>
      <c r="I267" t="s">
        <v>4878</v>
      </c>
      <c r="K267" t="str">
        <f>IF(H267="XFMR",IFERROR(VLOOKUP(AP267,AuctionMapping2019SEP_AUTOS!$D:$J,4,FALSE)," "),IFERROR(VLOOKUP(AO267,AuctionMapping2019SEP_LINES!$D:$K,5,FALSE)," "))</f>
        <v xml:space="preserve"> </v>
      </c>
      <c r="L267" t="str">
        <f>IF(H267="XFMR",IFERROR(VLOOKUP(AP267,AuctionMapping2019SEP_AUTOS!$D:$J,3,FALSE)," "),IFERROR(VLOOKUP(AO267,AuctionMapping2019SEP_LINES!$D:$K,4,FALSE)," "))</f>
        <v xml:space="preserve"> </v>
      </c>
      <c r="M267" t="s">
        <v>5013</v>
      </c>
      <c r="N267" t="s">
        <v>6526</v>
      </c>
      <c r="O267" t="s">
        <v>6530</v>
      </c>
      <c r="P267">
        <v>138</v>
      </c>
      <c r="Q267" t="s">
        <v>41</v>
      </c>
      <c r="R267">
        <v>4.5489999999999986</v>
      </c>
      <c r="S267" t="s">
        <v>41</v>
      </c>
      <c r="T267" s="2">
        <v>41793.999305555553</v>
      </c>
      <c r="U267">
        <v>33.997999999999998</v>
      </c>
      <c r="V267" s="2">
        <v>41760.001388888893</v>
      </c>
      <c r="W267">
        <v>33.997999999999998</v>
      </c>
      <c r="X267" s="2">
        <v>41759.413194444453</v>
      </c>
      <c r="AA267" t="s">
        <v>6566</v>
      </c>
      <c r="AB267" s="2">
        <v>41760.001388888893</v>
      </c>
      <c r="AC267" t="s">
        <v>6785</v>
      </c>
      <c r="AD267" t="s">
        <v>6787</v>
      </c>
      <c r="AE267" t="s">
        <v>7047</v>
      </c>
      <c r="AF267" t="str">
        <f>IF(H267="XFMR",IFERROR(VLOOKUP(AP267,AuctionMapping2019SEP_AUTOS!$D:$J,6,FALSE)," "),IFERROR(VLOOKUP(AO267,AuctionMapping2019SEP_LINES!$D:$K,7,FALSE)," "))</f>
        <v xml:space="preserve"> </v>
      </c>
      <c r="AG267" t="str">
        <f>IF(H267="XFMR",IFERROR(VLOOKUP(AP267,AuctionMapping2019SEP_AUTOS!$D:$J,5,FALSE)," "),IFERROR(VLOOKUP(AO267,AuctionMapping2019SEP_LINES!$D:$K,6,FALSE)," "))</f>
        <v xml:space="preserve"> </v>
      </c>
      <c r="AH267" t="s">
        <v>10891</v>
      </c>
      <c r="AI267" t="s">
        <v>6526</v>
      </c>
      <c r="AJ267">
        <v>4.5489999999999986</v>
      </c>
      <c r="AK267" t="s">
        <v>11384</v>
      </c>
      <c r="AL267" t="s">
        <v>11386</v>
      </c>
      <c r="AM267" s="2">
        <v>41764.550694444442</v>
      </c>
      <c r="AN267" t="s">
        <v>11584</v>
      </c>
      <c r="AO267" t="s">
        <v>14004</v>
      </c>
      <c r="AP267" t="str">
        <f t="shared" si="4"/>
        <v>CBY-QNM|CBYQNM85A</v>
      </c>
    </row>
    <row r="268" spans="1:42" x14ac:dyDescent="0.25">
      <c r="A268" s="1">
        <v>266</v>
      </c>
      <c r="B268" t="s">
        <v>40</v>
      </c>
      <c r="D268" t="str">
        <f>IF(H268="XFMR",IFERROR(VLOOKUP(AP268,AuctionMapping2019SEP_AUTOS!$D:$J,7,FALSE)," "),IFERROR(VLOOKUP(AO268,AuctionMapping2019SEP_LINES!$D:$K,8,FALSE)," "))</f>
        <v xml:space="preserve"> </v>
      </c>
      <c r="E268" t="s">
        <v>42</v>
      </c>
      <c r="G268" s="2">
        <v>41808.614583333343</v>
      </c>
      <c r="H268" t="s">
        <v>908</v>
      </c>
      <c r="I268" t="s">
        <v>4878</v>
      </c>
      <c r="K268" t="str">
        <f>IF(H268="XFMR",IFERROR(VLOOKUP(AP268,AuctionMapping2019SEP_AUTOS!$D:$J,4,FALSE)," "),IFERROR(VLOOKUP(AO268,AuctionMapping2019SEP_LINES!$D:$K,5,FALSE)," "))</f>
        <v xml:space="preserve"> </v>
      </c>
      <c r="L268" t="str">
        <f>IF(H268="XFMR",IFERROR(VLOOKUP(AP268,AuctionMapping2019SEP_AUTOS!$D:$J,3,FALSE)," "),IFERROR(VLOOKUP(AO268,AuctionMapping2019SEP_LINES!$D:$K,4,FALSE)," "))</f>
        <v xml:space="preserve"> </v>
      </c>
      <c r="M268" t="s">
        <v>5017</v>
      </c>
      <c r="N268" t="s">
        <v>6529</v>
      </c>
      <c r="O268" t="s">
        <v>6530</v>
      </c>
      <c r="P268">
        <v>138</v>
      </c>
      <c r="Q268" t="s">
        <v>41</v>
      </c>
      <c r="R268">
        <v>8.6999999999999994E-2</v>
      </c>
      <c r="S268" t="s">
        <v>41</v>
      </c>
      <c r="T268" s="2">
        <v>41808.708333333343</v>
      </c>
      <c r="U268">
        <v>0.16700000000000001</v>
      </c>
      <c r="V268" s="2">
        <v>41808.541666666657</v>
      </c>
      <c r="W268">
        <v>0.16700000000000001</v>
      </c>
      <c r="X268" s="2">
        <v>41795.413888888892</v>
      </c>
      <c r="AA268" t="s">
        <v>908</v>
      </c>
      <c r="AB268" s="2">
        <v>41808.527777777781</v>
      </c>
      <c r="AC268" t="s">
        <v>6785</v>
      </c>
      <c r="AD268" t="s">
        <v>6787</v>
      </c>
      <c r="AE268" t="s">
        <v>7048</v>
      </c>
      <c r="AF268" t="str">
        <f>IF(H268="XFMR",IFERROR(VLOOKUP(AP268,AuctionMapping2019SEP_AUTOS!$D:$J,6,FALSE)," "),IFERROR(VLOOKUP(AO268,AuctionMapping2019SEP_LINES!$D:$K,7,FALSE)," "))</f>
        <v xml:space="preserve"> </v>
      </c>
      <c r="AG268" t="str">
        <f>IF(H268="XFMR",IFERROR(VLOOKUP(AP268,AuctionMapping2019SEP_AUTOS!$D:$J,5,FALSE)," "),IFERROR(VLOOKUP(AO268,AuctionMapping2019SEP_LINES!$D:$K,6,FALSE)," "))</f>
        <v xml:space="preserve"> </v>
      </c>
      <c r="AH268" t="s">
        <v>10892</v>
      </c>
      <c r="AI268" t="s">
        <v>6529</v>
      </c>
      <c r="AJ268">
        <v>8.6999999999999994E-2</v>
      </c>
      <c r="AK268" t="s">
        <v>11384</v>
      </c>
      <c r="AL268" t="s">
        <v>11384</v>
      </c>
      <c r="AM268" s="2">
        <v>41808.614583333343</v>
      </c>
      <c r="AN268" t="s">
        <v>11585</v>
      </c>
      <c r="AO268" t="s">
        <v>14005</v>
      </c>
      <c r="AP268" t="str">
        <f t="shared" si="4"/>
        <v>CEDAVA-TRADPO|343T3151</v>
      </c>
    </row>
    <row r="269" spans="1:42" x14ac:dyDescent="0.25">
      <c r="A269" s="1">
        <v>267</v>
      </c>
      <c r="B269" t="s">
        <v>40</v>
      </c>
      <c r="D269" t="str">
        <f>IF(H269="XFMR",IFERROR(VLOOKUP(AP269,AuctionMapping2019SEP_AUTOS!$D:$J,7,FALSE)," "),IFERROR(VLOOKUP(AO269,AuctionMapping2019SEP_LINES!$D:$K,8,FALSE)," "))</f>
        <v xml:space="preserve"> </v>
      </c>
      <c r="E269" t="s">
        <v>42</v>
      </c>
      <c r="F269" t="s">
        <v>623</v>
      </c>
      <c r="G269" s="2">
        <v>41829.599305555559</v>
      </c>
      <c r="H269" t="s">
        <v>909</v>
      </c>
      <c r="I269" t="s">
        <v>4877</v>
      </c>
      <c r="K269" t="str">
        <f>IF(H269="XFMR",IFERROR(VLOOKUP(AP269,AuctionMapping2019SEP_AUTOS!$D:$J,4,FALSE)," "),IFERROR(VLOOKUP(AO269,AuctionMapping2019SEP_LINES!$D:$K,5,FALSE)," "))</f>
        <v xml:space="preserve"> </v>
      </c>
      <c r="L269" t="str">
        <f>IF(H269="XFMR",IFERROR(VLOOKUP(AP269,AuctionMapping2019SEP_AUTOS!$D:$J,3,FALSE)," "),IFERROR(VLOOKUP(AO269,AuctionMapping2019SEP_LINES!$D:$K,4,FALSE)," "))</f>
        <v xml:space="preserve"> </v>
      </c>
      <c r="M269" t="s">
        <v>5018</v>
      </c>
      <c r="N269" t="s">
        <v>6527</v>
      </c>
      <c r="O269" t="s">
        <v>6530</v>
      </c>
      <c r="P269">
        <v>138</v>
      </c>
      <c r="Q269" t="s">
        <v>41</v>
      </c>
      <c r="R269">
        <v>0.33900000000000002</v>
      </c>
      <c r="S269" t="s">
        <v>41</v>
      </c>
      <c r="T269" s="2">
        <v>41829.625</v>
      </c>
      <c r="U269">
        <v>0.375</v>
      </c>
      <c r="V269" s="2">
        <v>41829.25</v>
      </c>
      <c r="W269">
        <v>0.375</v>
      </c>
      <c r="X269" s="2">
        <v>41821.595833333333</v>
      </c>
      <c r="AA269" t="s">
        <v>909</v>
      </c>
      <c r="AB269" s="2">
        <v>41829.260416666657</v>
      </c>
      <c r="AC269" t="s">
        <v>6785</v>
      </c>
      <c r="AD269" t="s">
        <v>6787</v>
      </c>
      <c r="AE269" t="s">
        <v>7049</v>
      </c>
      <c r="AF269" t="str">
        <f>IF(H269="XFMR",IFERROR(VLOOKUP(AP269,AuctionMapping2019SEP_AUTOS!$D:$J,6,FALSE)," "),IFERROR(VLOOKUP(AO269,AuctionMapping2019SEP_LINES!$D:$K,7,FALSE)," "))</f>
        <v xml:space="preserve"> </v>
      </c>
      <c r="AG269" t="str">
        <f>IF(H269="XFMR",IFERROR(VLOOKUP(AP269,AuctionMapping2019SEP_AUTOS!$D:$J,5,FALSE)," "),IFERROR(VLOOKUP(AO269,AuctionMapping2019SEP_LINES!$D:$K,6,FALSE)," "))</f>
        <v xml:space="preserve"> </v>
      </c>
      <c r="AJ269">
        <v>0.33900000000000002</v>
      </c>
      <c r="AK269" t="s">
        <v>11384</v>
      </c>
      <c r="AL269" t="s">
        <v>11384</v>
      </c>
      <c r="AM269" s="2">
        <v>41829.599305555559</v>
      </c>
      <c r="AN269" t="s">
        <v>11586</v>
      </c>
      <c r="AO269" t="s">
        <v>13959</v>
      </c>
      <c r="AP269" t="str">
        <f t="shared" si="4"/>
        <v>CEDH|691</v>
      </c>
    </row>
    <row r="270" spans="1:42" x14ac:dyDescent="0.25">
      <c r="A270" s="1">
        <v>268</v>
      </c>
      <c r="B270" t="s">
        <v>40</v>
      </c>
      <c r="D270" t="str">
        <f>IF(H270="XFMR",IFERROR(VLOOKUP(AP270,AuctionMapping2019SEP_AUTOS!$D:$J,7,FALSE)," "),IFERROR(VLOOKUP(AO270,AuctionMapping2019SEP_LINES!$D:$K,8,FALSE)," "))</f>
        <v xml:space="preserve"> </v>
      </c>
      <c r="E270" t="s">
        <v>42</v>
      </c>
      <c r="G270" s="2">
        <v>41806.195833333331</v>
      </c>
      <c r="H270" t="s">
        <v>910</v>
      </c>
      <c r="I270" t="s">
        <v>4878</v>
      </c>
      <c r="K270" t="str">
        <f>IF(H270="XFMR",IFERROR(VLOOKUP(AP270,AuctionMapping2019SEP_AUTOS!$D:$J,4,FALSE)," "),IFERROR(VLOOKUP(AO270,AuctionMapping2019SEP_LINES!$D:$K,5,FALSE)," "))</f>
        <v xml:space="preserve"> </v>
      </c>
      <c r="L270" t="str">
        <f>IF(H270="XFMR",IFERROR(VLOOKUP(AP270,AuctionMapping2019SEP_AUTOS!$D:$J,3,FALSE)," "),IFERROR(VLOOKUP(AO270,AuctionMapping2019SEP_LINES!$D:$K,4,FALSE)," "))</f>
        <v xml:space="preserve"> </v>
      </c>
      <c r="M270" t="s">
        <v>5018</v>
      </c>
      <c r="N270" t="s">
        <v>6527</v>
      </c>
      <c r="O270" t="s">
        <v>6530</v>
      </c>
      <c r="P270">
        <v>69</v>
      </c>
      <c r="Q270" t="s">
        <v>41</v>
      </c>
      <c r="R270">
        <v>0.25800000000000001</v>
      </c>
      <c r="S270" t="s">
        <v>41</v>
      </c>
      <c r="T270" s="2">
        <v>41806.333333333343</v>
      </c>
      <c r="U270">
        <v>0.375</v>
      </c>
      <c r="V270" s="2">
        <v>41805.958333333343</v>
      </c>
      <c r="W270">
        <v>0.375</v>
      </c>
      <c r="X270" s="2">
        <v>41800.572916666657</v>
      </c>
      <c r="AA270" t="s">
        <v>910</v>
      </c>
      <c r="AB270" s="2">
        <v>41805.9375</v>
      </c>
      <c r="AC270" t="s">
        <v>6785</v>
      </c>
      <c r="AD270" t="s">
        <v>6787</v>
      </c>
      <c r="AE270" t="s">
        <v>7050</v>
      </c>
      <c r="AF270" t="str">
        <f>IF(H270="XFMR",IFERROR(VLOOKUP(AP270,AuctionMapping2019SEP_AUTOS!$D:$J,6,FALSE)," "),IFERROR(VLOOKUP(AO270,AuctionMapping2019SEP_LINES!$D:$K,7,FALSE)," "))</f>
        <v xml:space="preserve"> </v>
      </c>
      <c r="AG270" t="str">
        <f>IF(H270="XFMR",IFERROR(VLOOKUP(AP270,AuctionMapping2019SEP_AUTOS!$D:$J,5,FALSE)," "),IFERROR(VLOOKUP(AO270,AuctionMapping2019SEP_LINES!$D:$K,6,FALSE)," "))</f>
        <v xml:space="preserve"> </v>
      </c>
      <c r="AH270" t="s">
        <v>10893</v>
      </c>
      <c r="AI270" t="s">
        <v>6527</v>
      </c>
      <c r="AJ270">
        <v>0.25800000000000001</v>
      </c>
      <c r="AK270" t="s">
        <v>11384</v>
      </c>
      <c r="AL270" t="s">
        <v>11384</v>
      </c>
      <c r="AM270" s="2">
        <v>41806.195833333331</v>
      </c>
      <c r="AN270" t="s">
        <v>11587</v>
      </c>
      <c r="AO270" t="s">
        <v>14006</v>
      </c>
      <c r="AP270" t="str">
        <f t="shared" si="4"/>
        <v>CEDH-SILT|CEDHSILT11</v>
      </c>
    </row>
    <row r="271" spans="1:42" x14ac:dyDescent="0.25">
      <c r="A271" s="1">
        <v>269</v>
      </c>
      <c r="B271" t="s">
        <v>40</v>
      </c>
      <c r="D271" t="str">
        <f>IF(H271="XFMR",IFERROR(VLOOKUP(AP271,AuctionMapping2019SEP_AUTOS!$D:$J,7,FALSE)," "),IFERROR(VLOOKUP(AO271,AuctionMapping2019SEP_LINES!$D:$K,8,FALSE)," "))</f>
        <v xml:space="preserve"> </v>
      </c>
      <c r="E271" t="s">
        <v>42</v>
      </c>
      <c r="F271" t="s">
        <v>623</v>
      </c>
      <c r="G271" s="2">
        <v>41815.708333333343</v>
      </c>
      <c r="H271" t="s">
        <v>911</v>
      </c>
      <c r="I271" t="s">
        <v>4878</v>
      </c>
      <c r="K271" t="str">
        <f>IF(H271="XFMR",IFERROR(VLOOKUP(AP271,AuctionMapping2019SEP_AUTOS!$D:$J,4,FALSE)," "),IFERROR(VLOOKUP(AO271,AuctionMapping2019SEP_LINES!$D:$K,5,FALSE)," "))</f>
        <v xml:space="preserve"> </v>
      </c>
      <c r="L271" t="str">
        <f>IF(H271="XFMR",IFERROR(VLOOKUP(AP271,AuctionMapping2019SEP_AUTOS!$D:$J,3,FALSE)," "),IFERROR(VLOOKUP(AO271,AuctionMapping2019SEP_LINES!$D:$K,4,FALSE)," "))</f>
        <v xml:space="preserve"> </v>
      </c>
      <c r="M271" t="s">
        <v>5018</v>
      </c>
      <c r="N271" t="s">
        <v>6527</v>
      </c>
      <c r="O271" t="s">
        <v>6530</v>
      </c>
      <c r="P271">
        <v>69</v>
      </c>
      <c r="Q271" t="s">
        <v>41</v>
      </c>
      <c r="R271">
        <v>9.3929999999999989</v>
      </c>
      <c r="S271" t="s">
        <v>40</v>
      </c>
      <c r="T271" s="2">
        <v>41815.708333333343</v>
      </c>
      <c r="U271">
        <v>9.3740000000000006</v>
      </c>
      <c r="V271" s="2">
        <v>41806.334027777782</v>
      </c>
      <c r="W271">
        <v>9.3740000000000006</v>
      </c>
      <c r="X271" s="2">
        <v>41800.57916666667</v>
      </c>
      <c r="AA271" t="s">
        <v>911</v>
      </c>
      <c r="AB271" s="2">
        <v>41806.31527777778</v>
      </c>
      <c r="AC271" t="s">
        <v>6785</v>
      </c>
      <c r="AD271" t="s">
        <v>6788</v>
      </c>
      <c r="AE271" t="s">
        <v>7051</v>
      </c>
      <c r="AF271" t="str">
        <f>IF(H271="XFMR",IFERROR(VLOOKUP(AP271,AuctionMapping2019SEP_AUTOS!$D:$J,6,FALSE)," "),IFERROR(VLOOKUP(AO271,AuctionMapping2019SEP_LINES!$D:$K,7,FALSE)," "))</f>
        <v xml:space="preserve"> </v>
      </c>
      <c r="AG271" t="str">
        <f>IF(H271="XFMR",IFERROR(VLOOKUP(AP271,AuctionMapping2019SEP_AUTOS!$D:$J,5,FALSE)," "),IFERROR(VLOOKUP(AO271,AuctionMapping2019SEP_LINES!$D:$K,6,FALSE)," "))</f>
        <v xml:space="preserve"> </v>
      </c>
      <c r="AH271" t="s">
        <v>10894</v>
      </c>
      <c r="AI271" t="s">
        <v>6527</v>
      </c>
      <c r="AJ271">
        <v>9.3929999999999989</v>
      </c>
      <c r="AK271" t="s">
        <v>11385</v>
      </c>
      <c r="AL271" t="s">
        <v>11387</v>
      </c>
      <c r="AM271" s="2">
        <v>41815.708333333343</v>
      </c>
      <c r="AN271" t="s">
        <v>11588</v>
      </c>
      <c r="AO271" t="s">
        <v>14007</v>
      </c>
      <c r="AP271" t="str">
        <f t="shared" si="4"/>
        <v>CEDH-SILV|CEDHSILV01</v>
      </c>
    </row>
    <row r="272" spans="1:42" x14ac:dyDescent="0.25">
      <c r="A272" s="1">
        <v>270</v>
      </c>
      <c r="B272" t="s">
        <v>40</v>
      </c>
      <c r="D272" t="str">
        <f>IF(H272="XFMR",IFERROR(VLOOKUP(AP272,AuctionMapping2019SEP_AUTOS!$D:$J,7,FALSE)," "),IFERROR(VLOOKUP(AO272,AuctionMapping2019SEP_LINES!$D:$K,8,FALSE)," "))</f>
        <v xml:space="preserve"> </v>
      </c>
      <c r="E272" t="s">
        <v>42</v>
      </c>
      <c r="F272" t="s">
        <v>625</v>
      </c>
      <c r="G272" s="2">
        <v>41817.708333333343</v>
      </c>
      <c r="H272" t="s">
        <v>912</v>
      </c>
      <c r="I272" t="s">
        <v>4878</v>
      </c>
      <c r="K272" t="str">
        <f>IF(H272="XFMR",IFERROR(VLOOKUP(AP272,AuctionMapping2019SEP_AUTOS!$D:$J,4,FALSE)," "),IFERROR(VLOOKUP(AO272,AuctionMapping2019SEP_LINES!$D:$K,5,FALSE)," "))</f>
        <v xml:space="preserve"> </v>
      </c>
      <c r="L272" t="str">
        <f>IF(H272="XFMR",IFERROR(VLOOKUP(AP272,AuctionMapping2019SEP_AUTOS!$D:$J,3,FALSE)," "),IFERROR(VLOOKUP(AO272,AuctionMapping2019SEP_LINES!$D:$K,4,FALSE)," "))</f>
        <v xml:space="preserve"> </v>
      </c>
      <c r="M272" t="s">
        <v>5018</v>
      </c>
      <c r="N272" t="s">
        <v>6527</v>
      </c>
      <c r="O272" t="s">
        <v>6530</v>
      </c>
      <c r="P272">
        <v>69</v>
      </c>
      <c r="Q272" t="s">
        <v>41</v>
      </c>
      <c r="R272">
        <v>35.707999999999998</v>
      </c>
      <c r="S272" t="s">
        <v>41</v>
      </c>
      <c r="T272" s="2">
        <v>41817.708333333343</v>
      </c>
      <c r="U272">
        <v>35.707999999999998</v>
      </c>
      <c r="V272" s="2">
        <v>41782</v>
      </c>
      <c r="W272">
        <v>35.707999999999998</v>
      </c>
      <c r="X272" s="2">
        <v>41759.645138888889</v>
      </c>
      <c r="AA272" t="s">
        <v>912</v>
      </c>
      <c r="AB272" s="2">
        <v>41782</v>
      </c>
      <c r="AC272" t="s">
        <v>6785</v>
      </c>
      <c r="AD272" t="s">
        <v>6787</v>
      </c>
      <c r="AE272" t="s">
        <v>7052</v>
      </c>
      <c r="AF272" t="str">
        <f>IF(H272="XFMR",IFERROR(VLOOKUP(AP272,AuctionMapping2019SEP_AUTOS!$D:$J,6,FALSE)," "),IFERROR(VLOOKUP(AO272,AuctionMapping2019SEP_LINES!$D:$K,7,FALSE)," "))</f>
        <v xml:space="preserve"> </v>
      </c>
      <c r="AG272" t="str">
        <f>IF(H272="XFMR",IFERROR(VLOOKUP(AP272,AuctionMapping2019SEP_AUTOS!$D:$J,5,FALSE)," "),IFERROR(VLOOKUP(AO272,AuctionMapping2019SEP_LINES!$D:$K,6,FALSE)," "))</f>
        <v xml:space="preserve"> </v>
      </c>
      <c r="AH272" t="s">
        <v>10894</v>
      </c>
      <c r="AI272" t="s">
        <v>6527</v>
      </c>
      <c r="AJ272">
        <v>35.707999999999998</v>
      </c>
      <c r="AK272" t="s">
        <v>11384</v>
      </c>
      <c r="AL272" t="s">
        <v>11384</v>
      </c>
      <c r="AM272" s="2">
        <v>41817.708333333343</v>
      </c>
      <c r="AN272" t="s">
        <v>11588</v>
      </c>
      <c r="AO272" t="s">
        <v>14008</v>
      </c>
      <c r="AP272" t="str">
        <f t="shared" si="4"/>
        <v>CEDH-SILV|CEDHSILV11</v>
      </c>
    </row>
    <row r="273" spans="1:42" x14ac:dyDescent="0.25">
      <c r="A273" s="1">
        <v>271</v>
      </c>
      <c r="B273" t="s">
        <v>40</v>
      </c>
      <c r="D273" t="str">
        <f>IF(H273="XFMR",IFERROR(VLOOKUP(AP273,AuctionMapping2019SEP_AUTOS!$D:$J,7,FALSE)," "),IFERROR(VLOOKUP(AO273,AuctionMapping2019SEP_LINES!$D:$K,8,FALSE)," "))</f>
        <v xml:space="preserve"> </v>
      </c>
      <c r="E273" t="s">
        <v>42</v>
      </c>
      <c r="F273" t="s">
        <v>624</v>
      </c>
      <c r="G273" s="2">
        <v>41789.537499999999</v>
      </c>
      <c r="H273" t="s">
        <v>913</v>
      </c>
      <c r="I273" t="s">
        <v>4878</v>
      </c>
      <c r="K273" t="str">
        <f>IF(H273="XFMR",IFERROR(VLOOKUP(AP273,AuctionMapping2019SEP_AUTOS!$D:$J,4,FALSE)," "),IFERROR(VLOOKUP(AO273,AuctionMapping2019SEP_LINES!$D:$K,5,FALSE)," "))</f>
        <v xml:space="preserve"> </v>
      </c>
      <c r="L273" t="str">
        <f>IF(H273="XFMR",IFERROR(VLOOKUP(AP273,AuctionMapping2019SEP_AUTOS!$D:$J,3,FALSE)," "),IFERROR(VLOOKUP(AO273,AuctionMapping2019SEP_LINES!$D:$K,4,FALSE)," "))</f>
        <v xml:space="preserve"> </v>
      </c>
      <c r="M273" t="s">
        <v>5019</v>
      </c>
      <c r="N273" t="s">
        <v>6528</v>
      </c>
      <c r="O273" t="s">
        <v>6530</v>
      </c>
      <c r="P273">
        <v>138</v>
      </c>
      <c r="Q273" t="s">
        <v>41</v>
      </c>
      <c r="R273">
        <v>11.702999999999999</v>
      </c>
      <c r="S273" t="s">
        <v>41</v>
      </c>
      <c r="T273" s="2">
        <v>41885.999305555553</v>
      </c>
      <c r="U273">
        <v>108.16500000000001</v>
      </c>
      <c r="V273" s="2">
        <v>41777.834027777782</v>
      </c>
      <c r="W273">
        <v>108.16500000000001</v>
      </c>
      <c r="X273" s="2">
        <v>41765.572222222218</v>
      </c>
      <c r="AA273" t="s">
        <v>913</v>
      </c>
      <c r="AB273" s="2">
        <v>41777.834027777782</v>
      </c>
      <c r="AC273" t="s">
        <v>6785</v>
      </c>
      <c r="AD273" t="s">
        <v>6787</v>
      </c>
      <c r="AE273" t="s">
        <v>7053</v>
      </c>
      <c r="AF273" t="str">
        <f>IF(H273="XFMR",IFERROR(VLOOKUP(AP273,AuctionMapping2019SEP_AUTOS!$D:$J,6,FALSE)," "),IFERROR(VLOOKUP(AO273,AuctionMapping2019SEP_LINES!$D:$K,7,FALSE)," "))</f>
        <v xml:space="preserve"> </v>
      </c>
      <c r="AG273" t="str">
        <f>IF(H273="XFMR",IFERROR(VLOOKUP(AP273,AuctionMapping2019SEP_AUTOS!$D:$J,5,FALSE)," "),IFERROR(VLOOKUP(AO273,AuctionMapping2019SEP_LINES!$D:$K,6,FALSE)," "))</f>
        <v xml:space="preserve"> </v>
      </c>
      <c r="AH273" t="s">
        <v>10895</v>
      </c>
      <c r="AI273" t="s">
        <v>6528</v>
      </c>
      <c r="AJ273">
        <v>11.702999999999999</v>
      </c>
      <c r="AK273" t="s">
        <v>11384</v>
      </c>
      <c r="AL273" t="s">
        <v>11384</v>
      </c>
      <c r="AM273" s="2">
        <v>41789.537499999999</v>
      </c>
      <c r="AN273" t="s">
        <v>11589</v>
      </c>
      <c r="AO273" t="s">
        <v>14009</v>
      </c>
      <c r="AP273" t="str">
        <f t="shared" si="4"/>
        <v>CELINARC-CLNSE|CLNSECWRC1</v>
      </c>
    </row>
    <row r="274" spans="1:42" x14ac:dyDescent="0.25">
      <c r="A274" s="1">
        <v>272</v>
      </c>
      <c r="B274" t="s">
        <v>40</v>
      </c>
      <c r="D274" t="str">
        <f>IF(H274="XFMR",IFERROR(VLOOKUP(AP274,AuctionMapping2019SEP_AUTOS!$D:$J,7,FALSE)," "),IFERROR(VLOOKUP(AO274,AuctionMapping2019SEP_LINES!$D:$K,8,FALSE)," "))</f>
        <v>06</v>
      </c>
      <c r="E274" t="s">
        <v>42</v>
      </c>
      <c r="F274" t="s">
        <v>626</v>
      </c>
      <c r="G274" s="2">
        <v>41941.69027777778</v>
      </c>
      <c r="H274" t="s">
        <v>914</v>
      </c>
      <c r="I274" t="s">
        <v>4878</v>
      </c>
      <c r="K274" t="str">
        <f>IF(H274="XFMR",IFERROR(VLOOKUP(AP274,AuctionMapping2019SEP_AUTOS!$D:$J,4,FALSE)," "),IFERROR(VLOOKUP(AO274,AuctionMapping2019SEP_LINES!$D:$K,5,FALSE)," "))</f>
        <v>JEFFER_POI_8</v>
      </c>
      <c r="L274">
        <f>IF(H274="XFMR",IFERROR(VLOOKUP(AP274,AuctionMapping2019SEP_AUTOS!$D:$J,3,FALSE)," "),IFERROR(VLOOKUP(AO274,AuctionMapping2019SEP_LINES!$D:$K,4,FALSE)," "))</f>
        <v>41240</v>
      </c>
      <c r="M274" t="s">
        <v>5020</v>
      </c>
      <c r="N274" t="s">
        <v>6526</v>
      </c>
      <c r="O274" t="s">
        <v>6530</v>
      </c>
      <c r="P274">
        <v>138</v>
      </c>
      <c r="Q274" t="s">
        <v>41</v>
      </c>
      <c r="R274">
        <v>1.3779999999999999</v>
      </c>
      <c r="S274" t="s">
        <v>40</v>
      </c>
      <c r="T274" s="2">
        <v>41941.75</v>
      </c>
      <c r="U274">
        <v>1.4379999999999999</v>
      </c>
      <c r="V274" s="2">
        <v>41940.3125</v>
      </c>
      <c r="W274">
        <v>1.4379999999999999</v>
      </c>
      <c r="X274" s="2">
        <v>41940.605127314811</v>
      </c>
      <c r="AA274" t="s">
        <v>6567</v>
      </c>
      <c r="AB274" s="2">
        <v>41940.3125</v>
      </c>
      <c r="AC274" t="s">
        <v>6785</v>
      </c>
      <c r="AD274" t="s">
        <v>6788</v>
      </c>
      <c r="AE274" t="s">
        <v>7054</v>
      </c>
      <c r="AF274" t="str">
        <f>IF(H274="XFMR",IFERROR(VLOOKUP(AP274,AuctionMapping2019SEP_AUTOS!$D:$J,6,FALSE)," "),IFERROR(VLOOKUP(AO274,AuctionMapping2019SEP_LINES!$D:$K,7,FALSE)," "))</f>
        <v>COLEGE06T1_8</v>
      </c>
      <c r="AG274">
        <f>IF(H274="XFMR",IFERROR(VLOOKUP(AP274,AuctionMapping2019SEP_AUTOS!$D:$J,5,FALSE)," "),IFERROR(VLOOKUP(AO274,AuctionMapping2019SEP_LINES!$D:$K,6,FALSE)," "))</f>
        <v>42312</v>
      </c>
      <c r="AH274" t="s">
        <v>10896</v>
      </c>
      <c r="AI274" t="s">
        <v>6526</v>
      </c>
      <c r="AJ274">
        <v>1.3779999999999999</v>
      </c>
      <c r="AK274" t="s">
        <v>11385</v>
      </c>
      <c r="AL274" t="s">
        <v>11385</v>
      </c>
      <c r="AM274" s="2">
        <v>41941.69027777778</v>
      </c>
      <c r="AN274" t="s">
        <v>11590</v>
      </c>
      <c r="AO274" t="s">
        <v>14010</v>
      </c>
      <c r="AP274" t="str">
        <f t="shared" si="4"/>
        <v>CG-JFS|CGJFS06A</v>
      </c>
    </row>
    <row r="275" spans="1:42" x14ac:dyDescent="0.25">
      <c r="A275" s="1">
        <v>273</v>
      </c>
      <c r="B275" t="s">
        <v>40</v>
      </c>
      <c r="D275" t="str">
        <f>IF(H275="XFMR",IFERROR(VLOOKUP(AP275,AuctionMapping2019SEP_AUTOS!$D:$J,7,FALSE)," "),IFERROR(VLOOKUP(AO275,AuctionMapping2019SEP_LINES!$D:$K,8,FALSE)," "))</f>
        <v>06</v>
      </c>
      <c r="E275" t="s">
        <v>42</v>
      </c>
      <c r="F275" t="s">
        <v>626</v>
      </c>
      <c r="G275" s="2">
        <v>41941.69027777778</v>
      </c>
      <c r="H275" t="s">
        <v>915</v>
      </c>
      <c r="I275" t="s">
        <v>4878</v>
      </c>
      <c r="K275" t="str">
        <f>IF(H275="XFMR",IFERROR(VLOOKUP(AP275,AuctionMapping2019SEP_AUTOS!$D:$J,4,FALSE)," "),IFERROR(VLOOKUP(AO275,AuctionMapping2019SEP_LINES!$D:$K,5,FALSE)," "))</f>
        <v>COLEGE06T1_8</v>
      </c>
      <c r="L275">
        <f>IF(H275="XFMR",IFERROR(VLOOKUP(AP275,AuctionMapping2019SEP_AUTOS!$D:$J,3,FALSE)," "),IFERROR(VLOOKUP(AO275,AuctionMapping2019SEP_LINES!$D:$K,4,FALSE)," "))</f>
        <v>42312</v>
      </c>
      <c r="M275" t="s">
        <v>5020</v>
      </c>
      <c r="N275" t="s">
        <v>6526</v>
      </c>
      <c r="O275" t="s">
        <v>6530</v>
      </c>
      <c r="P275">
        <v>138</v>
      </c>
      <c r="Q275" t="s">
        <v>41</v>
      </c>
      <c r="R275">
        <v>1.3779999999999999</v>
      </c>
      <c r="S275" t="s">
        <v>40</v>
      </c>
      <c r="T275" s="2">
        <v>41941.75</v>
      </c>
      <c r="U275">
        <v>1.4379999999999999</v>
      </c>
      <c r="V275" s="2">
        <v>41940.3125</v>
      </c>
      <c r="W275">
        <v>1.4379999999999999</v>
      </c>
      <c r="X275" s="2">
        <v>41940.605138888888</v>
      </c>
      <c r="AA275" t="s">
        <v>6568</v>
      </c>
      <c r="AB275" s="2">
        <v>41940.3125</v>
      </c>
      <c r="AC275" t="s">
        <v>6785</v>
      </c>
      <c r="AD275" t="s">
        <v>6788</v>
      </c>
      <c r="AE275" t="s">
        <v>7055</v>
      </c>
      <c r="AF275" t="str">
        <f>IF(H275="XFMR",IFERROR(VLOOKUP(AP275,AuctionMapping2019SEP_AUTOS!$D:$J,6,FALSE)," "),IFERROR(VLOOKUP(AO275,AuctionMapping2019SEP_LINES!$D:$K,7,FALSE)," "))</f>
        <v>PASDNA_S06_8</v>
      </c>
      <c r="AG275">
        <f>IF(H275="XFMR",IFERROR(VLOOKUP(AP275,AuctionMapping2019SEP_AUTOS!$D:$J,5,FALSE)," "),IFERROR(VLOOKUP(AO275,AuctionMapping2019SEP_LINES!$D:$K,6,FALSE)," "))</f>
        <v>43040</v>
      </c>
      <c r="AH275" t="s">
        <v>10897</v>
      </c>
      <c r="AI275" t="s">
        <v>6526</v>
      </c>
      <c r="AJ275">
        <v>1.3779999999999999</v>
      </c>
      <c r="AK275" t="s">
        <v>11385</v>
      </c>
      <c r="AL275" t="s">
        <v>11385</v>
      </c>
      <c r="AM275" s="2">
        <v>41941.69027777778</v>
      </c>
      <c r="AN275" t="s">
        <v>11591</v>
      </c>
      <c r="AO275" t="s">
        <v>14011</v>
      </c>
      <c r="AP275" t="str">
        <f t="shared" si="4"/>
        <v>CG-PA|CGPA06A</v>
      </c>
    </row>
    <row r="276" spans="1:42" x14ac:dyDescent="0.25">
      <c r="A276" s="1">
        <v>274</v>
      </c>
      <c r="B276" t="s">
        <v>40</v>
      </c>
      <c r="D276" t="str">
        <f>IF(H276="XFMR",IFERROR(VLOOKUP(AP276,AuctionMapping2019SEP_AUTOS!$D:$J,7,FALSE)," "),IFERROR(VLOOKUP(AO276,AuctionMapping2019SEP_LINES!$D:$K,8,FALSE)," "))</f>
        <v xml:space="preserve"> </v>
      </c>
      <c r="E276" t="s">
        <v>95</v>
      </c>
      <c r="G276" s="2">
        <v>41654.713888888888</v>
      </c>
      <c r="H276" t="s">
        <v>916</v>
      </c>
      <c r="I276" t="s">
        <v>4877</v>
      </c>
      <c r="K276" t="str">
        <f>IF(H276="XFMR",IFERROR(VLOOKUP(AP276,AuctionMapping2019SEP_AUTOS!$D:$J,4,FALSE)," "),IFERROR(VLOOKUP(AO276,AuctionMapping2019SEP_LINES!$D:$K,5,FALSE)," "))</f>
        <v xml:space="preserve"> </v>
      </c>
      <c r="L276" t="str">
        <f>IF(H276="XFMR",IFERROR(VLOOKUP(AP276,AuctionMapping2019SEP_AUTOS!$D:$J,3,FALSE)," "),IFERROR(VLOOKUP(AO276,AuctionMapping2019SEP_LINES!$D:$K,4,FALSE)," "))</f>
        <v xml:space="preserve"> </v>
      </c>
      <c r="M276" t="s">
        <v>5021</v>
      </c>
      <c r="N276" t="s">
        <v>6527</v>
      </c>
      <c r="O276" t="s">
        <v>6530</v>
      </c>
      <c r="P276">
        <v>138</v>
      </c>
      <c r="Q276" t="s">
        <v>41</v>
      </c>
      <c r="R276">
        <v>0.308</v>
      </c>
      <c r="S276" t="s">
        <v>41</v>
      </c>
      <c r="T276" s="2">
        <v>41654.75</v>
      </c>
      <c r="U276">
        <v>0.375</v>
      </c>
      <c r="V276" s="2">
        <v>41654.375</v>
      </c>
      <c r="W276">
        <v>0.375</v>
      </c>
      <c r="X276" s="2">
        <v>41647.594444444447</v>
      </c>
      <c r="AA276" t="s">
        <v>916</v>
      </c>
      <c r="AB276" s="2">
        <v>41654.40625</v>
      </c>
      <c r="AC276" t="s">
        <v>6785</v>
      </c>
      <c r="AD276" t="s">
        <v>6787</v>
      </c>
      <c r="AE276" t="s">
        <v>7056</v>
      </c>
      <c r="AF276" t="str">
        <f>IF(H276="XFMR",IFERROR(VLOOKUP(AP276,AuctionMapping2019SEP_AUTOS!$D:$J,6,FALSE)," "),IFERROR(VLOOKUP(AO276,AuctionMapping2019SEP_LINES!$D:$K,7,FALSE)," "))</f>
        <v xml:space="preserve"> </v>
      </c>
      <c r="AG276" t="str">
        <f>IF(H276="XFMR",IFERROR(VLOOKUP(AP276,AuctionMapping2019SEP_AUTOS!$D:$J,5,FALSE)," "),IFERROR(VLOOKUP(AO276,AuctionMapping2019SEP_LINES!$D:$K,6,FALSE)," "))</f>
        <v xml:space="preserve"> </v>
      </c>
      <c r="AJ276">
        <v>0.308</v>
      </c>
      <c r="AK276" t="s">
        <v>11384</v>
      </c>
      <c r="AL276" t="s">
        <v>11384</v>
      </c>
      <c r="AM276" s="2">
        <v>41654.713888888888</v>
      </c>
      <c r="AN276" t="s">
        <v>11592</v>
      </c>
      <c r="AO276" t="s">
        <v>13785</v>
      </c>
      <c r="AP276" t="str">
        <f t="shared" si="4"/>
        <v>CGRSW|FMR1</v>
      </c>
    </row>
    <row r="277" spans="1:42" x14ac:dyDescent="0.25">
      <c r="A277" s="1">
        <v>275</v>
      </c>
      <c r="B277" t="s">
        <v>40</v>
      </c>
      <c r="D277" t="str">
        <f>IF(H277="XFMR",IFERROR(VLOOKUP(AP277,AuctionMapping2019SEP_AUTOS!$D:$J,7,FALSE)," "),IFERROR(VLOOKUP(AO277,AuctionMapping2019SEP_LINES!$D:$K,8,FALSE)," "))</f>
        <v>1</v>
      </c>
      <c r="E277" t="s">
        <v>42</v>
      </c>
      <c r="F277" t="s">
        <v>634</v>
      </c>
      <c r="G277" s="2">
        <v>41978.75</v>
      </c>
      <c r="H277" t="s">
        <v>917</v>
      </c>
      <c r="I277" t="s">
        <v>4878</v>
      </c>
      <c r="K277" t="str">
        <f>IF(H277="XFMR",IFERROR(VLOOKUP(AP277,AuctionMapping2019SEP_AUTOS!$D:$J,4,FALSE)," "),IFERROR(VLOOKUP(AO277,AuctionMapping2019SEP_LINES!$D:$K,5,FALSE)," "))</f>
        <v>RADIUMMT_8</v>
      </c>
      <c r="L277">
        <f>IF(H277="XFMR",IFERROR(VLOOKUP(AP277,AuctionMapping2019SEP_AUTOS!$D:$J,3,FALSE)," "),IFERROR(VLOOKUP(AO277,AuctionMapping2019SEP_LINES!$D:$K,4,FALSE)," "))</f>
        <v>1398</v>
      </c>
      <c r="M277" t="s">
        <v>5021</v>
      </c>
      <c r="N277" t="s">
        <v>6527</v>
      </c>
      <c r="O277" t="s">
        <v>6530</v>
      </c>
      <c r="P277">
        <v>138</v>
      </c>
      <c r="Q277" t="s">
        <v>41</v>
      </c>
      <c r="R277">
        <v>0.34</v>
      </c>
      <c r="S277" t="s">
        <v>41</v>
      </c>
      <c r="T277" s="2">
        <v>41978.666666666657</v>
      </c>
      <c r="U277">
        <v>0.29199999999999998</v>
      </c>
      <c r="V277" s="2">
        <v>41978.375</v>
      </c>
      <c r="W277">
        <v>0.29199999999999998</v>
      </c>
      <c r="X277" s="2">
        <v>41962.308078703703</v>
      </c>
      <c r="AA277" t="s">
        <v>917</v>
      </c>
      <c r="AB277" s="2">
        <v>41978.410416666673</v>
      </c>
      <c r="AC277" t="s">
        <v>6785</v>
      </c>
      <c r="AD277" t="s">
        <v>6787</v>
      </c>
      <c r="AE277" t="s">
        <v>7057</v>
      </c>
      <c r="AF277" t="str">
        <f>IF(H277="XFMR",IFERROR(VLOOKUP(AP277,AuctionMapping2019SEP_AUTOS!$D:$J,6,FALSE)," "),IFERROR(VLOOKUP(AO277,AuctionMapping2019SEP_LINES!$D:$K,7,FALSE)," "))</f>
        <v>DUNN_8</v>
      </c>
      <c r="AG277">
        <f>IF(H277="XFMR",IFERROR(VLOOKUP(AP277,AuctionMapping2019SEP_AUTOS!$D:$J,5,FALSE)," "),IFERROR(VLOOKUP(AO277,AuctionMapping2019SEP_LINES!$D:$K,6,FALSE)," "))</f>
        <v>11330</v>
      </c>
      <c r="AH277" t="s">
        <v>5474</v>
      </c>
      <c r="AI277" t="s">
        <v>6527</v>
      </c>
      <c r="AJ277">
        <v>0.34</v>
      </c>
      <c r="AK277" t="s">
        <v>11384</v>
      </c>
      <c r="AL277" t="s">
        <v>11384</v>
      </c>
      <c r="AM277" s="2">
        <v>41978.75</v>
      </c>
      <c r="AN277" t="s">
        <v>11593</v>
      </c>
      <c r="AO277" t="s">
        <v>14012</v>
      </c>
      <c r="AP277" t="str">
        <f t="shared" si="4"/>
        <v>CGRSW-RADM|6230A</v>
      </c>
    </row>
    <row r="278" spans="1:42" x14ac:dyDescent="0.25">
      <c r="A278" s="1">
        <v>276</v>
      </c>
      <c r="B278" t="s">
        <v>40</v>
      </c>
      <c r="D278" t="str">
        <f>IF(H278="XFMR",IFERROR(VLOOKUP(AP278,AuctionMapping2019SEP_AUTOS!$D:$J,7,FALSE)," "),IFERROR(VLOOKUP(AO278,AuctionMapping2019SEP_LINES!$D:$K,8,FALSE)," "))</f>
        <v>06</v>
      </c>
      <c r="E278" t="s">
        <v>42</v>
      </c>
      <c r="F278" t="s">
        <v>626</v>
      </c>
      <c r="G278" s="2">
        <v>41941.69027777778</v>
      </c>
      <c r="H278" t="s">
        <v>918</v>
      </c>
      <c r="I278" t="s">
        <v>4878</v>
      </c>
      <c r="K278" t="str">
        <f>IF(H278="XFMR",IFERROR(VLOOKUP(AP278,AuctionMapping2019SEP_AUTOS!$D:$J,4,FALSE)," "),IFERROR(VLOOKUP(AO278,AuctionMapping2019SEP_LINES!$D:$K,5,FALSE)," "))</f>
        <v>SPENCR06T1_8</v>
      </c>
      <c r="L278">
        <f>IF(H278="XFMR",IFERROR(VLOOKUP(AP278,AuctionMapping2019SEP_AUTOS!$D:$J,3,FALSE)," "),IFERROR(VLOOKUP(AO278,AuctionMapping2019SEP_LINES!$D:$K,4,FALSE)," "))</f>
        <v>43271</v>
      </c>
      <c r="M278" t="s">
        <v>5020</v>
      </c>
      <c r="N278" t="s">
        <v>6526</v>
      </c>
      <c r="O278" t="s">
        <v>6530</v>
      </c>
      <c r="P278">
        <v>138</v>
      </c>
      <c r="Q278" t="s">
        <v>41</v>
      </c>
      <c r="R278">
        <v>1.3779999999999999</v>
      </c>
      <c r="S278" t="s">
        <v>40</v>
      </c>
      <c r="T278" s="2">
        <v>41941.75</v>
      </c>
      <c r="U278">
        <v>1.4379999999999999</v>
      </c>
      <c r="V278" s="2">
        <v>41940.3125</v>
      </c>
      <c r="W278">
        <v>1.4379999999999999</v>
      </c>
      <c r="X278" s="2">
        <v>41940.605127314811</v>
      </c>
      <c r="AA278" t="s">
        <v>918</v>
      </c>
      <c r="AB278" s="2">
        <v>41940.3125</v>
      </c>
      <c r="AC278" t="s">
        <v>6785</v>
      </c>
      <c r="AD278" t="s">
        <v>6788</v>
      </c>
      <c r="AE278" t="s">
        <v>7058</v>
      </c>
      <c r="AF278" t="str">
        <f>IF(H278="XFMR",IFERROR(VLOOKUP(AP278,AuctionMapping2019SEP_AUTOS!$D:$J,6,FALSE)," "),IFERROR(VLOOKUP(AO278,AuctionMapping2019SEP_LINES!$D:$K,7,FALSE)," "))</f>
        <v>COLEGE06TP_8</v>
      </c>
      <c r="AG278">
        <f>IF(H278="XFMR",IFERROR(VLOOKUP(AP278,AuctionMapping2019SEP_AUTOS!$D:$J,5,FALSE)," "),IFERROR(VLOOKUP(AO278,AuctionMapping2019SEP_LINES!$D:$K,6,FALSE)," "))</f>
        <v>48068</v>
      </c>
      <c r="AH278" t="s">
        <v>10898</v>
      </c>
      <c r="AI278" t="s">
        <v>6526</v>
      </c>
      <c r="AJ278">
        <v>1.3779999999999999</v>
      </c>
      <c r="AK278" t="s">
        <v>11385</v>
      </c>
      <c r="AL278" t="s">
        <v>11385</v>
      </c>
      <c r="AM278" s="2">
        <v>41941.69027777778</v>
      </c>
      <c r="AN278" t="s">
        <v>11594</v>
      </c>
      <c r="AO278" t="s">
        <v>14013</v>
      </c>
      <c r="AP278" t="str">
        <f t="shared" si="4"/>
        <v>CG-SP|CGSP06A</v>
      </c>
    </row>
    <row r="279" spans="1:42" x14ac:dyDescent="0.25">
      <c r="A279" s="1">
        <v>277</v>
      </c>
      <c r="B279" t="s">
        <v>40</v>
      </c>
      <c r="D279" t="str">
        <f>IF(H279="XFMR",IFERROR(VLOOKUP(AP279,AuctionMapping2019SEP_AUTOS!$D:$J,7,FALSE)," "),IFERROR(VLOOKUP(AO279,AuctionMapping2019SEP_LINES!$D:$K,8,FALSE)," "))</f>
        <v xml:space="preserve"> </v>
      </c>
      <c r="E279" t="s">
        <v>96</v>
      </c>
      <c r="F279" t="s">
        <v>635</v>
      </c>
      <c r="G279" s="2">
        <v>41875.925000000003</v>
      </c>
      <c r="H279" t="s">
        <v>919</v>
      </c>
      <c r="I279" t="s">
        <v>4877</v>
      </c>
      <c r="K279" t="str">
        <f>IF(H279="XFMR",IFERROR(VLOOKUP(AP279,AuctionMapping2019SEP_AUTOS!$D:$J,4,FALSE)," "),IFERROR(VLOOKUP(AO279,AuctionMapping2019SEP_LINES!$D:$K,5,FALSE)," "))</f>
        <v xml:space="preserve"> </v>
      </c>
      <c r="L279" t="str">
        <f>IF(H279="XFMR",IFERROR(VLOOKUP(AP279,AuctionMapping2019SEP_AUTOS!$D:$J,3,FALSE)," "),IFERROR(VLOOKUP(AO279,AuctionMapping2019SEP_LINES!$D:$K,4,FALSE)," "))</f>
        <v xml:space="preserve"> </v>
      </c>
      <c r="M279" t="s">
        <v>5022</v>
      </c>
      <c r="N279" t="s">
        <v>6527</v>
      </c>
      <c r="O279" t="s">
        <v>6530</v>
      </c>
      <c r="P279">
        <v>345</v>
      </c>
      <c r="Q279" t="s">
        <v>41</v>
      </c>
      <c r="R279">
        <v>1.008</v>
      </c>
      <c r="S279" t="s">
        <v>40</v>
      </c>
      <c r="T279" s="2">
        <v>41875.999305555553</v>
      </c>
      <c r="U279">
        <v>1.0820000000000001</v>
      </c>
      <c r="V279" s="2">
        <v>41874.917361111111</v>
      </c>
      <c r="W279">
        <v>1.0820000000000001</v>
      </c>
      <c r="X279" s="2">
        <v>41875.449999999997</v>
      </c>
      <c r="AA279" t="s">
        <v>919</v>
      </c>
      <c r="AB279" s="2">
        <v>41874.917361111111</v>
      </c>
      <c r="AC279" t="s">
        <v>6785</v>
      </c>
      <c r="AD279" t="s">
        <v>6788</v>
      </c>
      <c r="AE279" t="s">
        <v>7059</v>
      </c>
      <c r="AF279" t="str">
        <f>IF(H279="XFMR",IFERROR(VLOOKUP(AP279,AuctionMapping2019SEP_AUTOS!$D:$J,6,FALSE)," "),IFERROR(VLOOKUP(AO279,AuctionMapping2019SEP_LINES!$D:$K,7,FALSE)," "))</f>
        <v xml:space="preserve"> </v>
      </c>
      <c r="AG279" t="str">
        <f>IF(H279="XFMR",IFERROR(VLOOKUP(AP279,AuctionMapping2019SEP_AUTOS!$D:$J,5,FALSE)," "),IFERROR(VLOOKUP(AO279,AuctionMapping2019SEP_LINES!$D:$K,6,FALSE)," "))</f>
        <v xml:space="preserve"> </v>
      </c>
      <c r="AJ279">
        <v>1.008</v>
      </c>
      <c r="AK279" t="s">
        <v>11385</v>
      </c>
      <c r="AL279" t="s">
        <v>11385</v>
      </c>
      <c r="AM279" s="2">
        <v>41875.925000000003</v>
      </c>
      <c r="AN279" t="s">
        <v>5022</v>
      </c>
      <c r="AO279" t="s">
        <v>13847</v>
      </c>
      <c r="AP279" t="str">
        <f t="shared" si="4"/>
        <v>CHAMPION|T1</v>
      </c>
    </row>
    <row r="280" spans="1:42" x14ac:dyDescent="0.25">
      <c r="A280" s="1">
        <v>278</v>
      </c>
      <c r="B280" t="s">
        <v>40</v>
      </c>
      <c r="D280" t="str">
        <f>IF(H280="XFMR",IFERROR(VLOOKUP(AP280,AuctionMapping2019SEP_AUTOS!$D:$J,7,FALSE)," "),IFERROR(VLOOKUP(AO280,AuctionMapping2019SEP_LINES!$D:$K,8,FALSE)," "))</f>
        <v xml:space="preserve"> </v>
      </c>
      <c r="E280" t="s">
        <v>42</v>
      </c>
      <c r="F280" t="s">
        <v>624</v>
      </c>
      <c r="G280" s="2">
        <v>41947.984027777777</v>
      </c>
      <c r="H280" t="s">
        <v>920</v>
      </c>
      <c r="I280" t="s">
        <v>4878</v>
      </c>
      <c r="K280" t="str">
        <f>IF(H280="XFMR",IFERROR(VLOOKUP(AP280,AuctionMapping2019SEP_AUTOS!$D:$J,4,FALSE)," "),IFERROR(VLOOKUP(AO280,AuctionMapping2019SEP_LINES!$D:$K,5,FALSE)," "))</f>
        <v xml:space="preserve"> </v>
      </c>
      <c r="L280" t="str">
        <f>IF(H280="XFMR",IFERROR(VLOOKUP(AP280,AuctionMapping2019SEP_AUTOS!$D:$J,3,FALSE)," "),IFERROR(VLOOKUP(AO280,AuctionMapping2019SEP_LINES!$D:$K,4,FALSE)," "))</f>
        <v xml:space="preserve"> </v>
      </c>
      <c r="M280" t="s">
        <v>5023</v>
      </c>
      <c r="N280" t="s">
        <v>6529</v>
      </c>
      <c r="O280" t="s">
        <v>6530</v>
      </c>
      <c r="P280">
        <v>138</v>
      </c>
      <c r="Q280" t="s">
        <v>41</v>
      </c>
      <c r="R280">
        <v>35.463999999999999</v>
      </c>
      <c r="S280" t="s">
        <v>41</v>
      </c>
      <c r="T280" s="2">
        <v>41947.999305555553</v>
      </c>
      <c r="U280">
        <v>35.499000000000002</v>
      </c>
      <c r="V280" s="2">
        <v>41912.542361111111</v>
      </c>
      <c r="W280">
        <v>35.499000000000002</v>
      </c>
      <c r="X280" s="2">
        <v>41900.393055555563</v>
      </c>
      <c r="AA280" t="s">
        <v>920</v>
      </c>
      <c r="AB280" s="2">
        <v>41912.561805555553</v>
      </c>
      <c r="AC280" t="s">
        <v>6785</v>
      </c>
      <c r="AD280" t="s">
        <v>6787</v>
      </c>
      <c r="AE280" t="s">
        <v>7060</v>
      </c>
      <c r="AF280" t="str">
        <f>IF(H280="XFMR",IFERROR(VLOOKUP(AP280,AuctionMapping2019SEP_AUTOS!$D:$J,6,FALSE)," "),IFERROR(VLOOKUP(AO280,AuctionMapping2019SEP_LINES!$D:$K,7,FALSE)," "))</f>
        <v xml:space="preserve"> </v>
      </c>
      <c r="AG280" t="str">
        <f>IF(H280="XFMR",IFERROR(VLOOKUP(AP280,AuctionMapping2019SEP_AUTOS!$D:$J,5,FALSE)," "),IFERROR(VLOOKUP(AO280,AuctionMapping2019SEP_LINES!$D:$K,6,FALSE)," "))</f>
        <v xml:space="preserve"> </v>
      </c>
      <c r="AH280" t="s">
        <v>5035</v>
      </c>
      <c r="AI280" t="s">
        <v>6529</v>
      </c>
      <c r="AJ280">
        <v>35.463999999999999</v>
      </c>
      <c r="AK280" t="s">
        <v>11384</v>
      </c>
      <c r="AL280" t="s">
        <v>11384</v>
      </c>
      <c r="AM280" s="2">
        <v>41947.984027777777</v>
      </c>
      <c r="AN280" t="s">
        <v>11595</v>
      </c>
      <c r="AO280" t="s">
        <v>14014</v>
      </c>
      <c r="AP280" t="str">
        <f t="shared" si="4"/>
        <v>CHAMPLIN-CLARK_WD|CHAMPLCLARK01</v>
      </c>
    </row>
    <row r="281" spans="1:42" x14ac:dyDescent="0.25">
      <c r="A281" s="1">
        <v>279</v>
      </c>
      <c r="B281" t="s">
        <v>40</v>
      </c>
      <c r="D281" t="str">
        <f>IF(H281="XFMR",IFERROR(VLOOKUP(AP281,AuctionMapping2019SEP_AUTOS!$D:$J,7,FALSE)," "),IFERROR(VLOOKUP(AO281,AuctionMapping2019SEP_LINES!$D:$K,8,FALSE)," "))</f>
        <v xml:space="preserve"> </v>
      </c>
      <c r="E281" t="s">
        <v>42</v>
      </c>
      <c r="F281" t="s">
        <v>625</v>
      </c>
      <c r="G281" s="2">
        <v>41912.561805555553</v>
      </c>
      <c r="H281" t="s">
        <v>921</v>
      </c>
      <c r="I281" t="s">
        <v>4878</v>
      </c>
      <c r="K281" t="str">
        <f>IF(H281="XFMR",IFERROR(VLOOKUP(AP281,AuctionMapping2019SEP_AUTOS!$D:$J,4,FALSE)," "),IFERROR(VLOOKUP(AO281,AuctionMapping2019SEP_LINES!$D:$K,5,FALSE)," "))</f>
        <v xml:space="preserve"> </v>
      </c>
      <c r="L281" t="str">
        <f>IF(H281="XFMR",IFERROR(VLOOKUP(AP281,AuctionMapping2019SEP_AUTOS!$D:$J,3,FALSE)," "),IFERROR(VLOOKUP(AO281,AuctionMapping2019SEP_LINES!$D:$K,4,FALSE)," "))</f>
        <v xml:space="preserve"> </v>
      </c>
      <c r="M281" t="s">
        <v>5023</v>
      </c>
      <c r="N281" t="s">
        <v>6529</v>
      </c>
      <c r="O281" t="s">
        <v>6530</v>
      </c>
      <c r="P281">
        <v>138</v>
      </c>
      <c r="Q281" t="s">
        <v>41</v>
      </c>
      <c r="R281">
        <v>34.561999999999998</v>
      </c>
      <c r="S281" t="s">
        <v>40</v>
      </c>
      <c r="T281" s="2">
        <v>41912.541666666657</v>
      </c>
      <c r="U281">
        <v>34.542000000000002</v>
      </c>
      <c r="V281" s="2">
        <v>41878</v>
      </c>
      <c r="W281">
        <v>34.542000000000002</v>
      </c>
      <c r="X281" s="2">
        <v>41827.486111111109</v>
      </c>
      <c r="AA281" t="s">
        <v>921</v>
      </c>
      <c r="AB281" s="2">
        <v>41878</v>
      </c>
      <c r="AC281" t="s">
        <v>6785</v>
      </c>
      <c r="AD281" t="s">
        <v>6788</v>
      </c>
      <c r="AE281" t="s">
        <v>7061</v>
      </c>
      <c r="AF281" t="str">
        <f>IF(H281="XFMR",IFERROR(VLOOKUP(AP281,AuctionMapping2019SEP_AUTOS!$D:$J,6,FALSE)," "),IFERROR(VLOOKUP(AO281,AuctionMapping2019SEP_LINES!$D:$K,7,FALSE)," "))</f>
        <v xml:space="preserve"> </v>
      </c>
      <c r="AG281" t="str">
        <f>IF(H281="XFMR",IFERROR(VLOOKUP(AP281,AuctionMapping2019SEP_AUTOS!$D:$J,5,FALSE)," "),IFERROR(VLOOKUP(AO281,AuctionMapping2019SEP_LINES!$D:$K,6,FALSE)," "))</f>
        <v xml:space="preserve"> </v>
      </c>
      <c r="AH281" t="s">
        <v>10899</v>
      </c>
      <c r="AI281" t="s">
        <v>6529</v>
      </c>
      <c r="AJ281">
        <v>34.561999999999998</v>
      </c>
      <c r="AK281" t="s">
        <v>11385</v>
      </c>
      <c r="AL281" t="s">
        <v>11387</v>
      </c>
      <c r="AM281" s="2">
        <v>41912.561805555553</v>
      </c>
      <c r="AN281" t="s">
        <v>11596</v>
      </c>
      <c r="AO281" t="s">
        <v>14015</v>
      </c>
      <c r="AP281" t="str">
        <f t="shared" si="4"/>
        <v>CHAMPLIN-LORENTZ|CHAMPLLORENT11</v>
      </c>
    </row>
    <row r="282" spans="1:42" x14ac:dyDescent="0.25">
      <c r="A282" s="1">
        <v>280</v>
      </c>
      <c r="B282" t="s">
        <v>40</v>
      </c>
      <c r="D282" t="str">
        <f>IF(H282="XFMR",IFERROR(VLOOKUP(AP282,AuctionMapping2019SEP_AUTOS!$D:$J,7,FALSE)," "),IFERROR(VLOOKUP(AO282,AuctionMapping2019SEP_LINES!$D:$K,8,FALSE)," "))</f>
        <v xml:space="preserve"> </v>
      </c>
      <c r="E282" t="s">
        <v>42</v>
      </c>
      <c r="F282" t="s">
        <v>626</v>
      </c>
      <c r="G282" s="2">
        <v>41983.691666666673</v>
      </c>
      <c r="H282" t="s">
        <v>922</v>
      </c>
      <c r="I282" t="s">
        <v>4878</v>
      </c>
      <c r="K282" t="str">
        <f>IF(H282="XFMR",IFERROR(VLOOKUP(AP282,AuctionMapping2019SEP_AUTOS!$D:$J,4,FALSE)," "),IFERROR(VLOOKUP(AO282,AuctionMapping2019SEP_LINES!$D:$K,5,FALSE)," "))</f>
        <v xml:space="preserve"> </v>
      </c>
      <c r="L282" t="str">
        <f>IF(H282="XFMR",IFERROR(VLOOKUP(AP282,AuctionMapping2019SEP_AUTOS!$D:$J,3,FALSE)," "),IFERROR(VLOOKUP(AO282,AuctionMapping2019SEP_LINES!$D:$K,4,FALSE)," "))</f>
        <v xml:space="preserve"> </v>
      </c>
      <c r="M282" t="s">
        <v>5024</v>
      </c>
      <c r="N282" t="s">
        <v>6528</v>
      </c>
      <c r="O282" t="s">
        <v>6530</v>
      </c>
      <c r="P282">
        <v>138</v>
      </c>
      <c r="Q282" t="s">
        <v>41</v>
      </c>
      <c r="R282">
        <v>0.39900000000000002</v>
      </c>
      <c r="S282" t="s">
        <v>40</v>
      </c>
      <c r="T282" s="2">
        <v>41983.75</v>
      </c>
      <c r="U282">
        <v>0.45800000000000002</v>
      </c>
      <c r="V282" s="2">
        <v>41983.291666666657</v>
      </c>
      <c r="W282">
        <v>0.45800000000000002</v>
      </c>
      <c r="X282" s="2">
        <v>41976.530555555553</v>
      </c>
      <c r="AA282" t="s">
        <v>922</v>
      </c>
      <c r="AB282" s="2">
        <v>41983.292361111111</v>
      </c>
      <c r="AC282" t="s">
        <v>6785</v>
      </c>
      <c r="AD282" t="s">
        <v>6788</v>
      </c>
      <c r="AE282" t="s">
        <v>7062</v>
      </c>
      <c r="AF282" t="str">
        <f>IF(H282="XFMR",IFERROR(VLOOKUP(AP282,AuctionMapping2019SEP_AUTOS!$D:$J,6,FALSE)," "),IFERROR(VLOOKUP(AO282,AuctionMapping2019SEP_LINES!$D:$K,7,FALSE)," "))</f>
        <v xml:space="preserve"> </v>
      </c>
      <c r="AG282" t="str">
        <f>IF(H282="XFMR",IFERROR(VLOOKUP(AP282,AuctionMapping2019SEP_AUTOS!$D:$J,5,FALSE)," "),IFERROR(VLOOKUP(AO282,AuctionMapping2019SEP_LINES!$D:$K,6,FALSE)," "))</f>
        <v xml:space="preserve"> </v>
      </c>
      <c r="AH282" t="s">
        <v>5070</v>
      </c>
      <c r="AI282" t="s">
        <v>6528</v>
      </c>
      <c r="AJ282">
        <v>0.39900000000000002</v>
      </c>
      <c r="AK282" t="s">
        <v>11385</v>
      </c>
      <c r="AL282" t="s">
        <v>11387</v>
      </c>
      <c r="AM282" s="2">
        <v>41983.691666666673</v>
      </c>
      <c r="AN282" t="s">
        <v>11597</v>
      </c>
      <c r="AO282" t="s">
        <v>14016</v>
      </c>
      <c r="AP282" t="str">
        <f t="shared" si="4"/>
        <v>CHATFELD-CRSCN|1430K</v>
      </c>
    </row>
    <row r="283" spans="1:42" x14ac:dyDescent="0.25">
      <c r="A283" s="1">
        <v>281</v>
      </c>
      <c r="B283" t="s">
        <v>40</v>
      </c>
      <c r="D283" t="str">
        <f>IF(H283="XFMR",IFERROR(VLOOKUP(AP283,AuctionMapping2019SEP_AUTOS!$D:$J,7,FALSE)," "),IFERROR(VLOOKUP(AO283,AuctionMapping2019SEP_LINES!$D:$K,8,FALSE)," "))</f>
        <v>1</v>
      </c>
      <c r="E283" t="s">
        <v>42</v>
      </c>
      <c r="G283" s="2">
        <v>41717.585416666669</v>
      </c>
      <c r="H283" t="s">
        <v>923</v>
      </c>
      <c r="I283" t="s">
        <v>4878</v>
      </c>
      <c r="K283" t="str">
        <f>IF(H283="XFMR",IFERROR(VLOOKUP(AP283,AuctionMapping2019SEP_AUTOS!$D:$J,4,FALSE)," "),IFERROR(VLOOKUP(AO283,AuctionMapping2019SEP_LINES!$D:$K,5,FALSE)," "))</f>
        <v>CHCOWEST_9</v>
      </c>
      <c r="L283">
        <f>IF(H283="XFMR",IFERROR(VLOOKUP(AP283,AuctionMapping2019SEP_AUTOS!$D:$J,3,FALSE)," "),IFERROR(VLOOKUP(AO283,AuctionMapping2019SEP_LINES!$D:$K,4,FALSE)," "))</f>
        <v>1553</v>
      </c>
      <c r="M283" t="s">
        <v>5025</v>
      </c>
      <c r="N283" t="s">
        <v>6528</v>
      </c>
      <c r="O283" t="s">
        <v>6530</v>
      </c>
      <c r="P283">
        <v>69</v>
      </c>
      <c r="Q283" t="s">
        <v>41</v>
      </c>
      <c r="R283">
        <v>0.24099999999999999</v>
      </c>
      <c r="S283" t="s">
        <v>41</v>
      </c>
      <c r="T283" s="2">
        <v>41717.666666666657</v>
      </c>
      <c r="U283">
        <v>0.33300000000000002</v>
      </c>
      <c r="V283" s="2">
        <v>41717.333333333343</v>
      </c>
      <c r="W283">
        <v>0.33300000000000002</v>
      </c>
      <c r="X283" s="2">
        <v>41704.462500000001</v>
      </c>
      <c r="AA283" t="s">
        <v>923</v>
      </c>
      <c r="AB283" s="2">
        <v>41717.344444444447</v>
      </c>
      <c r="AC283" t="s">
        <v>6785</v>
      </c>
      <c r="AD283" t="s">
        <v>6787</v>
      </c>
      <c r="AE283" t="s">
        <v>7063</v>
      </c>
      <c r="AF283" t="str">
        <f>IF(H283="XFMR",IFERROR(VLOOKUP(AP283,AuctionMapping2019SEP_AUTOS!$D:$J,6,FALSE)," "),IFERROR(VLOOKUP(AO283,AuctionMapping2019SEP_LINES!$D:$K,7,FALSE)," "))</f>
        <v>CHCOCSER_9</v>
      </c>
      <c r="AG283">
        <f>IF(H283="XFMR",IFERROR(VLOOKUP(AP283,AuctionMapping2019SEP_AUTOS!$D:$J,5,FALSE)," "),IFERROR(VLOOKUP(AO283,AuctionMapping2019SEP_LINES!$D:$K,6,FALSE)," "))</f>
        <v>1554</v>
      </c>
      <c r="AH283" t="s">
        <v>10900</v>
      </c>
      <c r="AI283" t="s">
        <v>6528</v>
      </c>
      <c r="AJ283">
        <v>0.24099999999999999</v>
      </c>
      <c r="AK283" t="s">
        <v>11384</v>
      </c>
      <c r="AL283" t="s">
        <v>11384</v>
      </c>
      <c r="AM283" s="2">
        <v>41717.585416666669</v>
      </c>
      <c r="AN283" t="s">
        <v>11598</v>
      </c>
      <c r="AO283" t="s">
        <v>14017</v>
      </c>
      <c r="AP283" t="str">
        <f t="shared" si="4"/>
        <v>CHICC-CHICW|2110A</v>
      </c>
    </row>
    <row r="284" spans="1:42" x14ac:dyDescent="0.25">
      <c r="A284" s="1">
        <v>282</v>
      </c>
      <c r="B284" t="s">
        <v>40</v>
      </c>
      <c r="D284" t="str">
        <f>IF(H284="XFMR",IFERROR(VLOOKUP(AP284,AuctionMapping2019SEP_AUTOS!$D:$J,7,FALSE)," "),IFERROR(VLOOKUP(AO284,AuctionMapping2019SEP_LINES!$D:$K,8,FALSE)," "))</f>
        <v xml:space="preserve"> </v>
      </c>
      <c r="E284" t="s">
        <v>42</v>
      </c>
      <c r="G284" s="2">
        <v>41767.413194444453</v>
      </c>
      <c r="H284" t="s">
        <v>924</v>
      </c>
      <c r="I284" t="s">
        <v>4878</v>
      </c>
      <c r="K284" t="str">
        <f>IF(H284="XFMR",IFERROR(VLOOKUP(AP284,AuctionMapping2019SEP_AUTOS!$D:$J,4,FALSE)," "),IFERROR(VLOOKUP(AO284,AuctionMapping2019SEP_LINES!$D:$K,5,FALSE)," "))</f>
        <v xml:space="preserve"> </v>
      </c>
      <c r="L284" t="str">
        <f>IF(H284="XFMR",IFERROR(VLOOKUP(AP284,AuctionMapping2019SEP_AUTOS!$D:$J,3,FALSE)," "),IFERROR(VLOOKUP(AO284,AuctionMapping2019SEP_LINES!$D:$K,4,FALSE)," "))</f>
        <v xml:space="preserve"> </v>
      </c>
      <c r="M284" t="s">
        <v>5026</v>
      </c>
      <c r="N284" t="s">
        <v>6527</v>
      </c>
      <c r="O284" t="s">
        <v>6530</v>
      </c>
      <c r="P284">
        <v>69</v>
      </c>
      <c r="Q284" t="s">
        <v>41</v>
      </c>
      <c r="R284">
        <v>0.63100000000000001</v>
      </c>
      <c r="S284" t="s">
        <v>40</v>
      </c>
      <c r="T284" s="2">
        <v>41767.958333333343</v>
      </c>
      <c r="U284">
        <v>1.1759999999999999</v>
      </c>
      <c r="V284" s="2">
        <v>41766.781944444447</v>
      </c>
      <c r="W284">
        <v>1.1759999999999999</v>
      </c>
      <c r="X284" s="2">
        <v>41766.969444444447</v>
      </c>
      <c r="AA284" t="s">
        <v>924</v>
      </c>
      <c r="AB284" s="2">
        <v>41766.781944444447</v>
      </c>
      <c r="AC284" t="s">
        <v>6785</v>
      </c>
      <c r="AD284" t="s">
        <v>6788</v>
      </c>
      <c r="AE284" t="s">
        <v>7064</v>
      </c>
      <c r="AF284" t="str">
        <f>IF(H284="XFMR",IFERROR(VLOOKUP(AP284,AuctionMapping2019SEP_AUTOS!$D:$J,6,FALSE)," "),IFERROR(VLOOKUP(AO284,AuctionMapping2019SEP_LINES!$D:$K,7,FALSE)," "))</f>
        <v xml:space="preserve"> </v>
      </c>
      <c r="AG284" t="str">
        <f>IF(H284="XFMR",IFERROR(VLOOKUP(AP284,AuctionMapping2019SEP_AUTOS!$D:$J,5,FALSE)," "),IFERROR(VLOOKUP(AO284,AuctionMapping2019SEP_LINES!$D:$K,6,FALSE)," "))</f>
        <v xml:space="preserve"> </v>
      </c>
      <c r="AH284" t="s">
        <v>10828</v>
      </c>
      <c r="AI284" t="s">
        <v>6527</v>
      </c>
      <c r="AJ284">
        <v>0.63100000000000001</v>
      </c>
      <c r="AK284" t="s">
        <v>11385</v>
      </c>
      <c r="AL284" t="s">
        <v>11385</v>
      </c>
      <c r="AM284" s="2">
        <v>41767.413194444453</v>
      </c>
      <c r="AN284" t="s">
        <v>11599</v>
      </c>
      <c r="AO284" t="s">
        <v>14018</v>
      </c>
      <c r="AP284" t="str">
        <f t="shared" si="4"/>
        <v>CHIL-KIRK|CHILKIRK11</v>
      </c>
    </row>
    <row r="285" spans="1:42" x14ac:dyDescent="0.25">
      <c r="A285" s="1">
        <v>283</v>
      </c>
      <c r="B285" t="s">
        <v>40</v>
      </c>
      <c r="D285" t="str">
        <f>IF(H285="XFMR",IFERROR(VLOOKUP(AP285,AuctionMapping2019SEP_AUTOS!$D:$J,7,FALSE)," "),IFERROR(VLOOKUP(AO285,AuctionMapping2019SEP_LINES!$D:$K,8,FALSE)," "))</f>
        <v xml:space="preserve"> </v>
      </c>
      <c r="E285" t="s">
        <v>42</v>
      </c>
      <c r="G285" s="2">
        <v>41646.999305555553</v>
      </c>
      <c r="H285" t="s">
        <v>925</v>
      </c>
      <c r="I285" t="s">
        <v>4878</v>
      </c>
      <c r="K285" t="str">
        <f>IF(H285="XFMR",IFERROR(VLOOKUP(AP285,AuctionMapping2019SEP_AUTOS!$D:$J,4,FALSE)," "),IFERROR(VLOOKUP(AO285,AuctionMapping2019SEP_LINES!$D:$K,5,FALSE)," "))</f>
        <v xml:space="preserve"> </v>
      </c>
      <c r="L285" t="str">
        <f>IF(H285="XFMR",IFERROR(VLOOKUP(AP285,AuctionMapping2019SEP_AUTOS!$D:$J,3,FALSE)," "),IFERROR(VLOOKUP(AO285,AuctionMapping2019SEP_LINES!$D:$K,4,FALSE)," "))</f>
        <v xml:space="preserve"> </v>
      </c>
      <c r="M285" t="s">
        <v>5027</v>
      </c>
      <c r="N285" t="s">
        <v>6529</v>
      </c>
      <c r="O285" t="s">
        <v>6530</v>
      </c>
      <c r="P285">
        <v>69</v>
      </c>
      <c r="Q285" t="s">
        <v>41</v>
      </c>
      <c r="R285">
        <v>6.9989999999999997</v>
      </c>
      <c r="S285" t="s">
        <v>41</v>
      </c>
      <c r="T285" s="2">
        <v>41646.999305555553</v>
      </c>
      <c r="U285">
        <v>6.9989999999999997</v>
      </c>
      <c r="V285" s="2">
        <v>41547.333333333343</v>
      </c>
      <c r="W285">
        <v>99.707999999999998</v>
      </c>
      <c r="X285" s="2">
        <v>41542.636805555558</v>
      </c>
      <c r="AA285" t="s">
        <v>925</v>
      </c>
      <c r="AB285" s="2">
        <v>41547.333333333343</v>
      </c>
      <c r="AC285" t="s">
        <v>6785</v>
      </c>
      <c r="AD285" t="s">
        <v>6787</v>
      </c>
      <c r="AE285" t="s">
        <v>7065</v>
      </c>
      <c r="AF285" t="str">
        <f>IF(H285="XFMR",IFERROR(VLOOKUP(AP285,AuctionMapping2019SEP_AUTOS!$D:$J,6,FALSE)," "),IFERROR(VLOOKUP(AO285,AuctionMapping2019SEP_LINES!$D:$K,7,FALSE)," "))</f>
        <v xml:space="preserve"> </v>
      </c>
      <c r="AG285" t="str">
        <f>IF(H285="XFMR",IFERROR(VLOOKUP(AP285,AuctionMapping2019SEP_AUTOS!$D:$J,5,FALSE)," "),IFERROR(VLOOKUP(AO285,AuctionMapping2019SEP_LINES!$D:$K,6,FALSE)," "))</f>
        <v xml:space="preserve"> </v>
      </c>
      <c r="AH285" t="s">
        <v>10901</v>
      </c>
      <c r="AI285" t="s">
        <v>6529</v>
      </c>
      <c r="AJ285">
        <v>99.707999999999998</v>
      </c>
      <c r="AK285" t="s">
        <v>11384</v>
      </c>
      <c r="AL285" t="s">
        <v>11384</v>
      </c>
      <c r="AM285" s="2">
        <v>41646.999305555553</v>
      </c>
      <c r="AN285" t="s">
        <v>11600</v>
      </c>
      <c r="AO285" t="s">
        <v>14019</v>
      </c>
      <c r="AP285" t="str">
        <f t="shared" si="4"/>
        <v>CHKPRIS-TILDENS|CHKTILD1</v>
      </c>
    </row>
    <row r="286" spans="1:42" x14ac:dyDescent="0.25">
      <c r="A286" s="1">
        <v>284</v>
      </c>
      <c r="B286" t="s">
        <v>40</v>
      </c>
      <c r="D286" t="str">
        <f>IF(H286="XFMR",IFERROR(VLOOKUP(AP286,AuctionMapping2019SEP_AUTOS!$D:$J,7,FALSE)," "),IFERROR(VLOOKUP(AO286,AuctionMapping2019SEP_LINES!$D:$K,8,FALSE)," "))</f>
        <v xml:space="preserve"> </v>
      </c>
      <c r="E286" t="s">
        <v>42</v>
      </c>
      <c r="G286" s="2">
        <v>41772.797222222223</v>
      </c>
      <c r="H286" t="s">
        <v>926</v>
      </c>
      <c r="I286" t="s">
        <v>4878</v>
      </c>
      <c r="K286" t="str">
        <f>IF(H286="XFMR",IFERROR(VLOOKUP(AP286,AuctionMapping2019SEP_AUTOS!$D:$J,4,FALSE)," "),IFERROR(VLOOKUP(AO286,AuctionMapping2019SEP_LINES!$D:$K,5,FALSE)," "))</f>
        <v xml:space="preserve"> </v>
      </c>
      <c r="L286" t="str">
        <f>IF(H286="XFMR",IFERROR(VLOOKUP(AP286,AuctionMapping2019SEP_AUTOS!$D:$J,3,FALSE)," "),IFERROR(VLOOKUP(AO286,AuctionMapping2019SEP_LINES!$D:$K,4,FALSE)," "))</f>
        <v xml:space="preserve"> </v>
      </c>
      <c r="M286" t="s">
        <v>5028</v>
      </c>
      <c r="N286" t="s">
        <v>6527</v>
      </c>
      <c r="O286" t="s">
        <v>6530</v>
      </c>
      <c r="P286">
        <v>69</v>
      </c>
      <c r="Q286" t="s">
        <v>41</v>
      </c>
      <c r="R286">
        <v>1.5009999999999999</v>
      </c>
      <c r="S286" t="s">
        <v>41</v>
      </c>
      <c r="T286" s="2">
        <v>41772.75</v>
      </c>
      <c r="U286">
        <v>1.458</v>
      </c>
      <c r="V286" s="2">
        <v>41771.291666666657</v>
      </c>
      <c r="W286">
        <v>1.458</v>
      </c>
      <c r="X286" s="2">
        <v>41766.531944444447</v>
      </c>
      <c r="AA286" t="s">
        <v>926</v>
      </c>
      <c r="AB286" s="2">
        <v>41771.296527777777</v>
      </c>
      <c r="AC286" t="s">
        <v>6785</v>
      </c>
      <c r="AD286" t="s">
        <v>6787</v>
      </c>
      <c r="AE286" t="s">
        <v>7066</v>
      </c>
      <c r="AF286" t="str">
        <f>IF(H286="XFMR",IFERROR(VLOOKUP(AP286,AuctionMapping2019SEP_AUTOS!$D:$J,6,FALSE)," "),IFERROR(VLOOKUP(AO286,AuctionMapping2019SEP_LINES!$D:$K,7,FALSE)," "))</f>
        <v xml:space="preserve"> </v>
      </c>
      <c r="AG286" t="str">
        <f>IF(H286="XFMR",IFERROR(VLOOKUP(AP286,AuctionMapping2019SEP_AUTOS!$D:$J,5,FALSE)," "),IFERROR(VLOOKUP(AO286,AuctionMapping2019SEP_LINES!$D:$K,6,FALSE)," "))</f>
        <v xml:space="preserve"> </v>
      </c>
      <c r="AH286" t="s">
        <v>5614</v>
      </c>
      <c r="AI286" t="s">
        <v>6527</v>
      </c>
      <c r="AJ286">
        <v>1.5009999999999999</v>
      </c>
      <c r="AK286" t="s">
        <v>11384</v>
      </c>
      <c r="AL286" t="s">
        <v>11384</v>
      </c>
      <c r="AM286" s="2">
        <v>41772.797222222223</v>
      </c>
      <c r="AN286" t="s">
        <v>11601</v>
      </c>
      <c r="AO286" t="s">
        <v>14020</v>
      </c>
      <c r="AP286" t="str">
        <f t="shared" si="4"/>
        <v>CHLC_VER-VERN|CHLCVVERN11</v>
      </c>
    </row>
    <row r="287" spans="1:42" x14ac:dyDescent="0.25">
      <c r="A287" s="1">
        <v>285</v>
      </c>
      <c r="B287" t="s">
        <v>40</v>
      </c>
      <c r="D287" t="str">
        <f>IF(H287="XFMR",IFERROR(VLOOKUP(AP287,AuctionMapping2019SEP_AUTOS!$D:$J,7,FALSE)," "),IFERROR(VLOOKUP(AO287,AuctionMapping2019SEP_LINES!$D:$K,8,FALSE)," "))</f>
        <v xml:space="preserve"> </v>
      </c>
      <c r="E287" t="s">
        <v>42</v>
      </c>
      <c r="G287" s="2">
        <v>41772.797222222223</v>
      </c>
      <c r="H287" t="s">
        <v>927</v>
      </c>
      <c r="I287" t="s">
        <v>4878</v>
      </c>
      <c r="K287" t="str">
        <f>IF(H287="XFMR",IFERROR(VLOOKUP(AP287,AuctionMapping2019SEP_AUTOS!$D:$J,4,FALSE)," "),IFERROR(VLOOKUP(AO287,AuctionMapping2019SEP_LINES!$D:$K,5,FALSE)," "))</f>
        <v xml:space="preserve"> </v>
      </c>
      <c r="L287" t="str">
        <f>IF(H287="XFMR",IFERROR(VLOOKUP(AP287,AuctionMapping2019SEP_AUTOS!$D:$J,3,FALSE)," "),IFERROR(VLOOKUP(AO287,AuctionMapping2019SEP_LINES!$D:$K,4,FALSE)," "))</f>
        <v xml:space="preserve"> </v>
      </c>
      <c r="M287" t="s">
        <v>5028</v>
      </c>
      <c r="N287" t="s">
        <v>6527</v>
      </c>
      <c r="O287" t="s">
        <v>6530</v>
      </c>
      <c r="P287">
        <v>69</v>
      </c>
      <c r="Q287" t="s">
        <v>41</v>
      </c>
      <c r="R287">
        <v>1.5009999999999999</v>
      </c>
      <c r="S287" t="s">
        <v>41</v>
      </c>
      <c r="T287" s="2">
        <v>41772.75</v>
      </c>
      <c r="U287">
        <v>1.458</v>
      </c>
      <c r="V287" s="2">
        <v>41771.291666666657</v>
      </c>
      <c r="W287">
        <v>1.458</v>
      </c>
      <c r="X287" s="2">
        <v>41766.531944444447</v>
      </c>
      <c r="AA287" t="s">
        <v>927</v>
      </c>
      <c r="AB287" s="2">
        <v>41771.296527777777</v>
      </c>
      <c r="AC287" t="s">
        <v>6785</v>
      </c>
      <c r="AD287" t="s">
        <v>6787</v>
      </c>
      <c r="AE287" t="s">
        <v>7067</v>
      </c>
      <c r="AF287" t="str">
        <f>IF(H287="XFMR",IFERROR(VLOOKUP(AP287,AuctionMapping2019SEP_AUTOS!$D:$J,6,FALSE)," "),IFERROR(VLOOKUP(AO287,AuctionMapping2019SEP_LINES!$D:$K,7,FALSE)," "))</f>
        <v xml:space="preserve"> </v>
      </c>
      <c r="AG287" t="str">
        <f>IF(H287="XFMR",IFERROR(VLOOKUP(AP287,AuctionMapping2019SEP_AUTOS!$D:$J,5,FALSE)," "),IFERROR(VLOOKUP(AO287,AuctionMapping2019SEP_LINES!$D:$K,6,FALSE)," "))</f>
        <v xml:space="preserve"> </v>
      </c>
      <c r="AH287" t="s">
        <v>5620</v>
      </c>
      <c r="AI287" t="s">
        <v>6527</v>
      </c>
      <c r="AJ287">
        <v>1.5009999999999999</v>
      </c>
      <c r="AK287" t="s">
        <v>11384</v>
      </c>
      <c r="AL287" t="s">
        <v>11384</v>
      </c>
      <c r="AM287" s="2">
        <v>41772.797222222223</v>
      </c>
      <c r="AN287" t="s">
        <v>11602</v>
      </c>
      <c r="AO287" t="s">
        <v>14021</v>
      </c>
      <c r="AP287" t="str">
        <f t="shared" si="4"/>
        <v>CHLC_VER-VRCP|CHLCVVRCP11</v>
      </c>
    </row>
    <row r="288" spans="1:42" x14ac:dyDescent="0.25">
      <c r="A288" s="1">
        <v>286</v>
      </c>
      <c r="B288" t="s">
        <v>40</v>
      </c>
      <c r="D288" t="str">
        <f>IF(H288="XFMR",IFERROR(VLOOKUP(AP288,AuctionMapping2019SEP_AUTOS!$D:$J,7,FALSE)," "),IFERROR(VLOOKUP(AO288,AuctionMapping2019SEP_LINES!$D:$K,8,FALSE)," "))</f>
        <v xml:space="preserve"> </v>
      </c>
      <c r="E288" t="s">
        <v>42</v>
      </c>
      <c r="F288" t="s">
        <v>628</v>
      </c>
      <c r="G288" s="2">
        <v>41814.394444444442</v>
      </c>
      <c r="H288" t="s">
        <v>928</v>
      </c>
      <c r="I288" t="s">
        <v>4878</v>
      </c>
      <c r="K288" t="str">
        <f>IF(H288="XFMR",IFERROR(VLOOKUP(AP288,AuctionMapping2019SEP_AUTOS!$D:$J,4,FALSE)," "),IFERROR(VLOOKUP(AO288,AuctionMapping2019SEP_LINES!$D:$K,5,FALSE)," "))</f>
        <v xml:space="preserve"> </v>
      </c>
      <c r="L288" t="str">
        <f>IF(H288="XFMR",IFERROR(VLOOKUP(AP288,AuctionMapping2019SEP_AUTOS!$D:$J,3,FALSE)," "),IFERROR(VLOOKUP(AO288,AuctionMapping2019SEP_LINES!$D:$K,4,FALSE)," "))</f>
        <v xml:space="preserve"> </v>
      </c>
      <c r="M288" t="s">
        <v>5029</v>
      </c>
      <c r="N288" t="s">
        <v>6527</v>
      </c>
      <c r="O288" t="s">
        <v>6530</v>
      </c>
      <c r="P288">
        <v>69</v>
      </c>
      <c r="Q288" t="s">
        <v>41</v>
      </c>
      <c r="R288">
        <v>0.56000000000000005</v>
      </c>
      <c r="S288" t="s">
        <v>40</v>
      </c>
      <c r="T288" s="2">
        <v>41814.75</v>
      </c>
      <c r="U288">
        <v>0.91599999999999993</v>
      </c>
      <c r="V288" s="2">
        <v>41813.834027777782</v>
      </c>
      <c r="W288">
        <v>0.91599999999999993</v>
      </c>
      <c r="X288" s="2">
        <v>41813.882638888892</v>
      </c>
      <c r="AA288" t="s">
        <v>928</v>
      </c>
      <c r="AB288" s="2">
        <v>41813.834027777782</v>
      </c>
      <c r="AC288" t="s">
        <v>6785</v>
      </c>
      <c r="AD288" t="s">
        <v>6788</v>
      </c>
      <c r="AE288" t="s">
        <v>7068</v>
      </c>
      <c r="AF288" t="str">
        <f>IF(H288="XFMR",IFERROR(VLOOKUP(AP288,AuctionMapping2019SEP_AUTOS!$D:$J,6,FALSE)," "),IFERROR(VLOOKUP(AO288,AuctionMapping2019SEP_LINES!$D:$K,7,FALSE)," "))</f>
        <v xml:space="preserve"> </v>
      </c>
      <c r="AG288" t="str">
        <f>IF(H288="XFMR",IFERROR(VLOOKUP(AP288,AuctionMapping2019SEP_AUTOS!$D:$J,5,FALSE)," "),IFERROR(VLOOKUP(AO288,AuctionMapping2019SEP_LINES!$D:$K,6,FALSE)," "))</f>
        <v xml:space="preserve"> </v>
      </c>
      <c r="AH288" t="s">
        <v>5028</v>
      </c>
      <c r="AI288" t="s">
        <v>6527</v>
      </c>
      <c r="AJ288">
        <v>0.56000000000000005</v>
      </c>
      <c r="AK288" t="s">
        <v>11385</v>
      </c>
      <c r="AL288" t="s">
        <v>11385</v>
      </c>
      <c r="AM288" s="2">
        <v>41814.394444444442</v>
      </c>
      <c r="AN288" t="s">
        <v>11603</v>
      </c>
      <c r="AO288" t="s">
        <v>14022</v>
      </c>
      <c r="AP288" t="str">
        <f t="shared" si="4"/>
        <v>CHLC-CHLC_VER|CHLCCHLCV11</v>
      </c>
    </row>
    <row r="289" spans="1:42" x14ac:dyDescent="0.25">
      <c r="A289" s="1">
        <v>287</v>
      </c>
      <c r="B289" t="s">
        <v>40</v>
      </c>
      <c r="D289" t="str">
        <f>IF(H289="XFMR",IFERROR(VLOOKUP(AP289,AuctionMapping2019SEP_AUTOS!$D:$J,7,FALSE)," "),IFERROR(VLOOKUP(AO289,AuctionMapping2019SEP_LINES!$D:$K,8,FALSE)," "))</f>
        <v xml:space="preserve"> </v>
      </c>
      <c r="E289" t="s">
        <v>42</v>
      </c>
      <c r="F289" t="s">
        <v>625</v>
      </c>
      <c r="G289" s="2">
        <v>41990.000694444447</v>
      </c>
      <c r="H289" t="s">
        <v>929</v>
      </c>
      <c r="I289" t="s">
        <v>4878</v>
      </c>
      <c r="K289" t="str">
        <f>IF(H289="XFMR",IFERROR(VLOOKUP(AP289,AuctionMapping2019SEP_AUTOS!$D:$J,4,FALSE)," "),IFERROR(VLOOKUP(AO289,AuctionMapping2019SEP_LINES!$D:$K,5,FALSE)," "))</f>
        <v xml:space="preserve"> </v>
      </c>
      <c r="L289" t="str">
        <f>IF(H289="XFMR",IFERROR(VLOOKUP(AP289,AuctionMapping2019SEP_AUTOS!$D:$J,3,FALSE)," "),IFERROR(VLOOKUP(AO289,AuctionMapping2019SEP_LINES!$D:$K,4,FALSE)," "))</f>
        <v xml:space="preserve"> </v>
      </c>
      <c r="M289" t="s">
        <v>5030</v>
      </c>
      <c r="N289" t="s">
        <v>6528</v>
      </c>
      <c r="O289" t="s">
        <v>6530</v>
      </c>
      <c r="P289">
        <v>69</v>
      </c>
      <c r="Q289" t="s">
        <v>41</v>
      </c>
      <c r="R289">
        <v>1E-3</v>
      </c>
      <c r="S289" t="s">
        <v>41</v>
      </c>
      <c r="T289" s="2">
        <v>41990.000694444447</v>
      </c>
      <c r="U289">
        <v>1E-3</v>
      </c>
      <c r="V289" s="2">
        <v>41990</v>
      </c>
      <c r="W289">
        <v>1E-3</v>
      </c>
      <c r="X289" s="2">
        <v>41984.3749537037</v>
      </c>
      <c r="AA289" t="s">
        <v>929</v>
      </c>
      <c r="AB289" s="2">
        <v>41990</v>
      </c>
      <c r="AC289" t="s">
        <v>6785</v>
      </c>
      <c r="AD289" t="s">
        <v>6787</v>
      </c>
      <c r="AE289" t="s">
        <v>7069</v>
      </c>
      <c r="AF289" t="str">
        <f>IF(H289="XFMR",IFERROR(VLOOKUP(AP289,AuctionMapping2019SEP_AUTOS!$D:$J,6,FALSE)," "),IFERROR(VLOOKUP(AO289,AuctionMapping2019SEP_LINES!$D:$K,7,FALSE)," "))</f>
        <v xml:space="preserve"> </v>
      </c>
      <c r="AG289" t="str">
        <f>IF(H289="XFMR",IFERROR(VLOOKUP(AP289,AuctionMapping2019SEP_AUTOS!$D:$J,5,FALSE)," "),IFERROR(VLOOKUP(AO289,AuctionMapping2019SEP_LINES!$D:$K,6,FALSE)," "))</f>
        <v xml:space="preserve"> </v>
      </c>
      <c r="AH289" t="s">
        <v>5031</v>
      </c>
      <c r="AI289" t="s">
        <v>6528</v>
      </c>
      <c r="AJ289">
        <v>1E-3</v>
      </c>
      <c r="AK289" t="s">
        <v>11384</v>
      </c>
      <c r="AL289" t="s">
        <v>11384</v>
      </c>
      <c r="AM289" s="2">
        <v>41990.000694444447</v>
      </c>
      <c r="AN289" t="s">
        <v>11604</v>
      </c>
      <c r="AO289" t="s">
        <v>14023</v>
      </c>
      <c r="AP289" t="str">
        <f t="shared" si="4"/>
        <v>CHNDL-CHNDW|1930Z</v>
      </c>
    </row>
    <row r="290" spans="1:42" x14ac:dyDescent="0.25">
      <c r="A290" s="1">
        <v>288</v>
      </c>
      <c r="B290" t="s">
        <v>40</v>
      </c>
      <c r="D290" t="str">
        <f>IF(H290="XFMR",IFERROR(VLOOKUP(AP290,AuctionMapping2019SEP_AUTOS!$D:$J,7,FALSE)," "),IFERROR(VLOOKUP(AO290,AuctionMapping2019SEP_LINES!$D:$K,8,FALSE)," "))</f>
        <v xml:space="preserve"> </v>
      </c>
      <c r="E290" t="s">
        <v>42</v>
      </c>
      <c r="F290" t="s">
        <v>625</v>
      </c>
      <c r="G290" s="2">
        <v>41990.000694444447</v>
      </c>
      <c r="H290" t="s">
        <v>930</v>
      </c>
      <c r="I290" t="s">
        <v>4878</v>
      </c>
      <c r="K290" t="str">
        <f>IF(H290="XFMR",IFERROR(VLOOKUP(AP290,AuctionMapping2019SEP_AUTOS!$D:$J,4,FALSE)," "),IFERROR(VLOOKUP(AO290,AuctionMapping2019SEP_LINES!$D:$K,5,FALSE)," "))</f>
        <v xml:space="preserve"> </v>
      </c>
      <c r="L290" t="str">
        <f>IF(H290="XFMR",IFERROR(VLOOKUP(AP290,AuctionMapping2019SEP_AUTOS!$D:$J,3,FALSE)," "),IFERROR(VLOOKUP(AO290,AuctionMapping2019SEP_LINES!$D:$K,4,FALSE)," "))</f>
        <v xml:space="preserve"> </v>
      </c>
      <c r="M290" t="s">
        <v>5031</v>
      </c>
      <c r="N290" t="s">
        <v>6528</v>
      </c>
      <c r="O290" t="s">
        <v>6530</v>
      </c>
      <c r="P290">
        <v>69</v>
      </c>
      <c r="Q290" t="s">
        <v>41</v>
      </c>
      <c r="R290">
        <v>1E-3</v>
      </c>
      <c r="S290" t="s">
        <v>41</v>
      </c>
      <c r="T290" s="2">
        <v>41990.000694444447</v>
      </c>
      <c r="U290">
        <v>1E-3</v>
      </c>
      <c r="V290" s="2">
        <v>41990</v>
      </c>
      <c r="W290">
        <v>1E-3</v>
      </c>
      <c r="X290" s="2">
        <v>41984.374942129631</v>
      </c>
      <c r="AA290" t="s">
        <v>930</v>
      </c>
      <c r="AB290" s="2">
        <v>41990</v>
      </c>
      <c r="AC290" t="s">
        <v>6785</v>
      </c>
      <c r="AD290" t="s">
        <v>6787</v>
      </c>
      <c r="AE290" t="s">
        <v>7070</v>
      </c>
      <c r="AF290" t="str">
        <f>IF(H290="XFMR",IFERROR(VLOOKUP(AP290,AuctionMapping2019SEP_AUTOS!$D:$J,6,FALSE)," "),IFERROR(VLOOKUP(AO290,AuctionMapping2019SEP_LINES!$D:$K,7,FALSE)," "))</f>
        <v xml:space="preserve"> </v>
      </c>
      <c r="AG290" t="str">
        <f>IF(H290="XFMR",IFERROR(VLOOKUP(AP290,AuctionMapping2019SEP_AUTOS!$D:$J,5,FALSE)," "),IFERROR(VLOOKUP(AO290,AuctionMapping2019SEP_LINES!$D:$K,6,FALSE)," "))</f>
        <v xml:space="preserve"> </v>
      </c>
      <c r="AH290" t="s">
        <v>5030</v>
      </c>
      <c r="AI290" t="s">
        <v>6528</v>
      </c>
      <c r="AJ290">
        <v>1E-3</v>
      </c>
      <c r="AK290" t="s">
        <v>11384</v>
      </c>
      <c r="AL290" t="s">
        <v>11384</v>
      </c>
      <c r="AM290" s="2">
        <v>41990.000694444447</v>
      </c>
      <c r="AN290" t="s">
        <v>11605</v>
      </c>
      <c r="AO290" t="s">
        <v>14024</v>
      </c>
      <c r="AP290" t="str">
        <f t="shared" si="4"/>
        <v>CHNDW-CHNDL|1930Y</v>
      </c>
    </row>
    <row r="291" spans="1:42" x14ac:dyDescent="0.25">
      <c r="A291" s="1">
        <v>289</v>
      </c>
      <c r="B291" t="s">
        <v>40</v>
      </c>
      <c r="D291" t="str">
        <f>IF(H291="XFMR",IFERROR(VLOOKUP(AP291,AuctionMapping2019SEP_AUTOS!$D:$J,7,FALSE)," "),IFERROR(VLOOKUP(AO291,AuctionMapping2019SEP_LINES!$D:$K,8,FALSE)," "))</f>
        <v xml:space="preserve"> </v>
      </c>
      <c r="E291" t="s">
        <v>97</v>
      </c>
      <c r="G291" s="2">
        <v>41796.767361111109</v>
      </c>
      <c r="H291" t="s">
        <v>931</v>
      </c>
      <c r="I291" t="s">
        <v>4877</v>
      </c>
      <c r="K291" t="str">
        <f>IF(H291="XFMR",IFERROR(VLOOKUP(AP291,AuctionMapping2019SEP_AUTOS!$D:$J,4,FALSE)," "),IFERROR(VLOOKUP(AO291,AuctionMapping2019SEP_LINES!$D:$K,5,FALSE)," "))</f>
        <v xml:space="preserve"> </v>
      </c>
      <c r="L291" t="str">
        <f>IF(H291="XFMR",IFERROR(VLOOKUP(AP291,AuctionMapping2019SEP_AUTOS!$D:$J,3,FALSE)," "),IFERROR(VLOOKUP(AO291,AuctionMapping2019SEP_LINES!$D:$K,4,FALSE)," "))</f>
        <v xml:space="preserve"> </v>
      </c>
      <c r="M291" t="s">
        <v>5032</v>
      </c>
      <c r="N291" t="s">
        <v>6529</v>
      </c>
      <c r="O291" t="s">
        <v>6530</v>
      </c>
      <c r="P291">
        <v>138</v>
      </c>
      <c r="Q291" t="s">
        <v>41</v>
      </c>
      <c r="R291">
        <v>7.0590000000000002</v>
      </c>
      <c r="S291" t="s">
        <v>40</v>
      </c>
      <c r="T291" s="2">
        <v>41796.708333333343</v>
      </c>
      <c r="U291">
        <v>7</v>
      </c>
      <c r="V291" s="2">
        <v>41789.708333333343</v>
      </c>
      <c r="W291">
        <v>7</v>
      </c>
      <c r="X291" s="2">
        <v>41792.361111111109</v>
      </c>
      <c r="AA291" t="s">
        <v>931</v>
      </c>
      <c r="AB291" s="2">
        <v>41789.708333333343</v>
      </c>
      <c r="AC291" t="s">
        <v>6785</v>
      </c>
      <c r="AD291" t="s">
        <v>6788</v>
      </c>
      <c r="AE291" t="s">
        <v>7071</v>
      </c>
      <c r="AF291" t="str">
        <f>IF(H291="XFMR",IFERROR(VLOOKUP(AP291,AuctionMapping2019SEP_AUTOS!$D:$J,6,FALSE)," "),IFERROR(VLOOKUP(AO291,AuctionMapping2019SEP_LINES!$D:$K,7,FALSE)," "))</f>
        <v xml:space="preserve"> </v>
      </c>
      <c r="AG291" t="str">
        <f>IF(H291="XFMR",IFERROR(VLOOKUP(AP291,AuctionMapping2019SEP_AUTOS!$D:$J,5,FALSE)," "),IFERROR(VLOOKUP(AO291,AuctionMapping2019SEP_LINES!$D:$K,6,FALSE)," "))</f>
        <v xml:space="preserve"> </v>
      </c>
      <c r="AJ291">
        <v>7.0590000000000002</v>
      </c>
      <c r="AK291" t="s">
        <v>11385</v>
      </c>
      <c r="AL291" t="s">
        <v>11385</v>
      </c>
      <c r="AM291" s="2">
        <v>41796.767361111109</v>
      </c>
      <c r="AN291" t="s">
        <v>5032</v>
      </c>
      <c r="AO291" t="s">
        <v>14025</v>
      </c>
      <c r="AP291" t="str">
        <f t="shared" si="4"/>
        <v>CHOATE|CHOT</v>
      </c>
    </row>
    <row r="292" spans="1:42" x14ac:dyDescent="0.25">
      <c r="A292" s="1">
        <v>290</v>
      </c>
      <c r="B292" t="s">
        <v>40</v>
      </c>
      <c r="D292" t="str">
        <f>IF(H292="XFMR",IFERROR(VLOOKUP(AP292,AuctionMapping2019SEP_AUTOS!$D:$J,7,FALSE)," "),IFERROR(VLOOKUP(AO292,AuctionMapping2019SEP_LINES!$D:$K,8,FALSE)," "))</f>
        <v>94</v>
      </c>
      <c r="E292" t="s">
        <v>42</v>
      </c>
      <c r="F292" t="s">
        <v>628</v>
      </c>
      <c r="G292" s="2">
        <v>41922.739583333343</v>
      </c>
      <c r="H292" t="s">
        <v>932</v>
      </c>
      <c r="I292" t="s">
        <v>4878</v>
      </c>
      <c r="K292" t="str">
        <f>IF(H292="XFMR",IFERROR(VLOOKUP(AP292,AuctionMapping2019SEP_AUTOS!$D:$J,4,FALSE)," "),IFERROR(VLOOKUP(AO292,AuctionMapping2019SEP_LINES!$D:$K,5,FALSE)," "))</f>
        <v>KING__94T4_8</v>
      </c>
      <c r="L292">
        <f>IF(H292="XFMR",IFERROR(VLOOKUP(AP292,AuctionMapping2019SEP_AUTOS!$D:$J,3,FALSE)," "),IFERROR(VLOOKUP(AO292,AuctionMapping2019SEP_LINES!$D:$K,4,FALSE)," "))</f>
        <v>40912</v>
      </c>
      <c r="M292" t="s">
        <v>5033</v>
      </c>
      <c r="N292" t="s">
        <v>6526</v>
      </c>
      <c r="O292" t="s">
        <v>6530</v>
      </c>
      <c r="P292">
        <v>138</v>
      </c>
      <c r="Q292" t="s">
        <v>41</v>
      </c>
      <c r="R292">
        <v>0.78500000000000003</v>
      </c>
      <c r="S292" t="s">
        <v>40</v>
      </c>
      <c r="T292" s="2">
        <v>41922.75</v>
      </c>
      <c r="U292">
        <v>0.79500000000000004</v>
      </c>
      <c r="V292" s="2">
        <v>41921.954861111109</v>
      </c>
      <c r="W292">
        <v>0.79500000000000004</v>
      </c>
      <c r="X292" s="2">
        <v>41922.000694444447</v>
      </c>
      <c r="AA292" t="s">
        <v>6569</v>
      </c>
      <c r="AB292" s="2">
        <v>41921.954861111109</v>
      </c>
      <c r="AC292" t="s">
        <v>6785</v>
      </c>
      <c r="AD292" t="s">
        <v>6788</v>
      </c>
      <c r="AE292" t="s">
        <v>7072</v>
      </c>
      <c r="AF292" t="str">
        <f>IF(H292="XFMR",IFERROR(VLOOKUP(AP292,AuctionMapping2019SEP_AUTOS!$D:$J,6,FALSE)," "),IFERROR(VLOOKUP(AO292,AuctionMapping2019SEP_LINES!$D:$K,7,FALSE)," "))</f>
        <v>CHAMON_8</v>
      </c>
      <c r="AG292">
        <f>IF(H292="XFMR",IFERROR(VLOOKUP(AP292,AuctionMapping2019SEP_AUTOS!$D:$J,5,FALSE)," "),IFERROR(VLOOKUP(AO292,AuctionMapping2019SEP_LINES!$D:$K,6,FALSE)," "))</f>
        <v>111263</v>
      </c>
      <c r="AH292" t="s">
        <v>5265</v>
      </c>
      <c r="AI292" t="s">
        <v>6526</v>
      </c>
      <c r="AJ292">
        <v>0.78500000000000003</v>
      </c>
      <c r="AK292" t="s">
        <v>11385</v>
      </c>
      <c r="AL292" t="s">
        <v>11388</v>
      </c>
      <c r="AM292" s="2">
        <v>41922.739583333343</v>
      </c>
      <c r="AN292" t="s">
        <v>11606</v>
      </c>
      <c r="AO292" t="s">
        <v>14026</v>
      </c>
      <c r="AP292" t="str">
        <f t="shared" si="4"/>
        <v>CHS-KG|CHSKG94A</v>
      </c>
    </row>
    <row r="293" spans="1:42" x14ac:dyDescent="0.25">
      <c r="A293" s="1">
        <v>291</v>
      </c>
      <c r="B293" t="s">
        <v>40</v>
      </c>
      <c r="D293" t="str">
        <f>IF(H293="XFMR",IFERROR(VLOOKUP(AP293,AuctionMapping2019SEP_AUTOS!$D:$J,7,FALSE)," "),IFERROR(VLOOKUP(AO293,AuctionMapping2019SEP_LINES!$D:$K,8,FALSE)," "))</f>
        <v>35</v>
      </c>
      <c r="E293" t="s">
        <v>42</v>
      </c>
      <c r="F293" t="s">
        <v>630</v>
      </c>
      <c r="G293" s="2">
        <v>41817.509722222218</v>
      </c>
      <c r="H293" t="s">
        <v>933</v>
      </c>
      <c r="I293" t="s">
        <v>4878</v>
      </c>
      <c r="K293" t="str">
        <f>IF(H293="XFMR",IFERROR(VLOOKUP(AP293,AuctionMapping2019SEP_AUTOS!$D:$J,4,FALSE)," "),IFERROR(VLOOKUP(AO293,AuctionMapping2019SEP_LINES!$D:$K,5,FALSE)," "))</f>
        <v>GENOA35_8025</v>
      </c>
      <c r="L293">
        <f>IF(H293="XFMR",IFERROR(VLOOKUP(AP293,AuctionMapping2019SEP_AUTOS!$D:$J,3,FALSE)," "),IFERROR(VLOOKUP(AO293,AuctionMapping2019SEP_LINES!$D:$K,4,FALSE)," "))</f>
        <v>42712</v>
      </c>
      <c r="M293" t="s">
        <v>5034</v>
      </c>
      <c r="N293" t="s">
        <v>6526</v>
      </c>
      <c r="O293" t="s">
        <v>6530</v>
      </c>
      <c r="P293">
        <v>138</v>
      </c>
      <c r="Q293" t="s">
        <v>41</v>
      </c>
      <c r="R293">
        <v>0.32800000000000001</v>
      </c>
      <c r="S293" t="s">
        <v>41</v>
      </c>
      <c r="T293" s="2">
        <v>41817.5</v>
      </c>
      <c r="U293">
        <v>0.29199999999999998</v>
      </c>
      <c r="V293" s="2">
        <v>41817.208333333343</v>
      </c>
      <c r="W293">
        <v>0.29199999999999998</v>
      </c>
      <c r="X293" s="2">
        <v>41816.332638888889</v>
      </c>
      <c r="AA293" t="s">
        <v>933</v>
      </c>
      <c r="AB293" s="2">
        <v>41817.181250000001</v>
      </c>
      <c r="AC293" t="s">
        <v>6785</v>
      </c>
      <c r="AD293" t="s">
        <v>6787</v>
      </c>
      <c r="AE293" t="s">
        <v>7073</v>
      </c>
      <c r="AF293" t="str">
        <f>IF(H293="XFMR",IFERROR(VLOOKUP(AP293,AuctionMapping2019SEP_AUTOS!$D:$J,6,FALSE)," "),IFERROR(VLOOKUP(AO293,AuctionMapping2019SEP_LINES!$D:$K,7,FALSE)," "))</f>
        <v>GENOA_35TP_8</v>
      </c>
      <c r="AG293">
        <f>IF(H293="XFMR",IFERROR(VLOOKUP(AP293,AuctionMapping2019SEP_AUTOS!$D:$J,5,FALSE)," "),IFERROR(VLOOKUP(AO293,AuctionMapping2019SEP_LINES!$D:$K,6,FALSE)," "))</f>
        <v>48123</v>
      </c>
      <c r="AH293" t="s">
        <v>10902</v>
      </c>
      <c r="AI293" t="s">
        <v>6526</v>
      </c>
      <c r="AJ293">
        <v>0.32800000000000001</v>
      </c>
      <c r="AK293" t="s">
        <v>11384</v>
      </c>
      <c r="AL293" t="s">
        <v>11386</v>
      </c>
      <c r="AM293" s="2">
        <v>41817.509722222218</v>
      </c>
      <c r="AN293" t="s">
        <v>11607</v>
      </c>
      <c r="AO293" t="s">
        <v>14027</v>
      </c>
      <c r="AP293" t="str">
        <f t="shared" si="4"/>
        <v>CK-GNO|CKGNO35A</v>
      </c>
    </row>
    <row r="294" spans="1:42" x14ac:dyDescent="0.25">
      <c r="A294" s="1">
        <v>292</v>
      </c>
      <c r="B294" t="s">
        <v>40</v>
      </c>
      <c r="D294" t="str">
        <f>IF(H294="XFMR",IFERROR(VLOOKUP(AP294,AuctionMapping2019SEP_AUTOS!$D:$J,7,FALSE)," "),IFERROR(VLOOKUP(AO294,AuctionMapping2019SEP_LINES!$D:$K,8,FALSE)," "))</f>
        <v>95</v>
      </c>
      <c r="E294" t="s">
        <v>42</v>
      </c>
      <c r="F294" t="s">
        <v>629</v>
      </c>
      <c r="G294" s="2">
        <v>41985.665277777778</v>
      </c>
      <c r="H294" t="s">
        <v>934</v>
      </c>
      <c r="I294" t="s">
        <v>4878</v>
      </c>
      <c r="K294" t="str">
        <f>IF(H294="XFMR",IFERROR(VLOOKUP(AP294,AuctionMapping2019SEP_AUTOS!$D:$J,4,FALSE)," "),IFERROR(VLOOKUP(AO294,AuctionMapping2019SEP_LINES!$D:$K,5,FALSE)," "))</f>
        <v>GENOA95_8015</v>
      </c>
      <c r="L294">
        <f>IF(H294="XFMR",IFERROR(VLOOKUP(AP294,AuctionMapping2019SEP_AUTOS!$D:$J,3,FALSE)," "),IFERROR(VLOOKUP(AO294,AuctionMapping2019SEP_LINES!$D:$K,4,FALSE)," "))</f>
        <v>42711</v>
      </c>
      <c r="M294" t="s">
        <v>5034</v>
      </c>
      <c r="N294" t="s">
        <v>6526</v>
      </c>
      <c r="O294" t="s">
        <v>6530</v>
      </c>
      <c r="P294">
        <v>138</v>
      </c>
      <c r="Q294" t="s">
        <v>41</v>
      </c>
      <c r="R294">
        <v>4.29</v>
      </c>
      <c r="S294" t="s">
        <v>41</v>
      </c>
      <c r="T294" s="2">
        <v>41985.708333333343</v>
      </c>
      <c r="U294">
        <v>4.4169999999999998</v>
      </c>
      <c r="V294" s="2">
        <v>41981.291666666657</v>
      </c>
      <c r="W294">
        <v>4.4169999999999998</v>
      </c>
      <c r="X294" s="2">
        <v>41949.659907407397</v>
      </c>
      <c r="AA294" t="s">
        <v>934</v>
      </c>
      <c r="AB294" s="2">
        <v>41981.375694444447</v>
      </c>
      <c r="AC294" t="s">
        <v>6785</v>
      </c>
      <c r="AD294" t="s">
        <v>6787</v>
      </c>
      <c r="AE294" t="s">
        <v>7074</v>
      </c>
      <c r="AF294" t="str">
        <f>IF(H294="XFMR",IFERROR(VLOOKUP(AP294,AuctionMapping2019SEP_AUTOS!$D:$J,6,FALSE)," "),IFERROR(VLOOKUP(AO294,AuctionMapping2019SEP_LINES!$D:$K,7,FALSE)," "))</f>
        <v>GENOA_95TP_8</v>
      </c>
      <c r="AG294">
        <f>IF(H294="XFMR",IFERROR(VLOOKUP(AP294,AuctionMapping2019SEP_AUTOS!$D:$J,5,FALSE)," "),IFERROR(VLOOKUP(AO294,AuctionMapping2019SEP_LINES!$D:$K,6,FALSE)," "))</f>
        <v>48122</v>
      </c>
      <c r="AH294" t="s">
        <v>10902</v>
      </c>
      <c r="AI294" t="s">
        <v>6526</v>
      </c>
      <c r="AJ294">
        <v>4.29</v>
      </c>
      <c r="AK294" t="s">
        <v>11384</v>
      </c>
      <c r="AL294" t="s">
        <v>11384</v>
      </c>
      <c r="AM294" s="2">
        <v>41985.665277777778</v>
      </c>
      <c r="AN294" t="s">
        <v>11607</v>
      </c>
      <c r="AO294" t="s">
        <v>14028</v>
      </c>
      <c r="AP294" t="str">
        <f t="shared" si="4"/>
        <v>CK-GNO|CKGNO95A</v>
      </c>
    </row>
    <row r="295" spans="1:42" x14ac:dyDescent="0.25">
      <c r="A295" s="1">
        <v>293</v>
      </c>
      <c r="B295" t="s">
        <v>40</v>
      </c>
      <c r="D295" t="str">
        <f>IF(H295="XFMR",IFERROR(VLOOKUP(AP295,AuctionMapping2019SEP_AUTOS!$D:$J,7,FALSE)," "),IFERROR(VLOOKUP(AO295,AuctionMapping2019SEP_LINES!$D:$K,8,FALSE)," "))</f>
        <v>1</v>
      </c>
      <c r="E295" t="s">
        <v>42</v>
      </c>
      <c r="G295" s="2">
        <v>41690.697916666657</v>
      </c>
      <c r="H295" t="s">
        <v>935</v>
      </c>
      <c r="I295" t="s">
        <v>4878</v>
      </c>
      <c r="K295" t="str">
        <f>IF(H295="XFMR",IFERROR(VLOOKUP(AP295,AuctionMapping2019SEP_AUTOS!$D:$J,4,FALSE)," "),IFERROR(VLOOKUP(AO295,AuctionMapping2019SEP_LINES!$D:$K,5,FALSE)," "))</f>
        <v>LON_HILL4A</v>
      </c>
      <c r="L295">
        <f>IF(H295="XFMR",IFERROR(VLOOKUP(AP295,AuctionMapping2019SEP_AUTOS!$D:$J,3,FALSE)," "),IFERROR(VLOOKUP(AO295,AuctionMapping2019SEP_LINES!$D:$K,4,FALSE)," "))</f>
        <v>8452</v>
      </c>
      <c r="M295" t="s">
        <v>5035</v>
      </c>
      <c r="N295" t="s">
        <v>6529</v>
      </c>
      <c r="O295" t="s">
        <v>6530</v>
      </c>
      <c r="P295">
        <v>138</v>
      </c>
      <c r="Q295" t="s">
        <v>41</v>
      </c>
      <c r="R295">
        <v>0.41</v>
      </c>
      <c r="S295" t="s">
        <v>41</v>
      </c>
      <c r="T295" s="2">
        <v>41690.75</v>
      </c>
      <c r="U295">
        <v>0.45800000000000002</v>
      </c>
      <c r="V295" s="2">
        <v>41690.291666666657</v>
      </c>
      <c r="W295">
        <v>0.45800000000000002</v>
      </c>
      <c r="X295" s="2">
        <v>41682.802083333343</v>
      </c>
      <c r="AA295" t="s">
        <v>6570</v>
      </c>
      <c r="AB295" s="2">
        <v>41690.287499999999</v>
      </c>
      <c r="AC295" t="s">
        <v>6785</v>
      </c>
      <c r="AD295" t="s">
        <v>6787</v>
      </c>
      <c r="AE295" t="s">
        <v>7075</v>
      </c>
      <c r="AF295" t="str">
        <f>IF(H295="XFMR",IFERROR(VLOOKUP(AP295,AuctionMapping2019SEP_AUTOS!$D:$J,6,FALSE)," "),IFERROR(VLOOKUP(AO295,AuctionMapping2019SEP_LINES!$D:$K,7,FALSE)," "))</f>
        <v>CLARK_WD4A</v>
      </c>
      <c r="AG295">
        <f>IF(H295="XFMR",IFERROR(VLOOKUP(AP295,AuctionMapping2019SEP_AUTOS!$D:$J,5,FALSE)," "),IFERROR(VLOOKUP(AO295,AuctionMapping2019SEP_LINES!$D:$K,6,FALSE)," "))</f>
        <v>8479</v>
      </c>
      <c r="AH295" t="s">
        <v>5310</v>
      </c>
      <c r="AI295" t="s">
        <v>6529</v>
      </c>
      <c r="AJ295">
        <v>0.41</v>
      </c>
      <c r="AK295" t="s">
        <v>11384</v>
      </c>
      <c r="AL295" t="s">
        <v>11384</v>
      </c>
      <c r="AM295" s="2">
        <v>41690.697916666657</v>
      </c>
      <c r="AN295" t="s">
        <v>11608</v>
      </c>
      <c r="AO295" t="s">
        <v>14029</v>
      </c>
      <c r="AP295" t="str">
        <f t="shared" si="4"/>
        <v>CLARK_WD-LON_HILL|CLARKLONHI11</v>
      </c>
    </row>
    <row r="296" spans="1:42" x14ac:dyDescent="0.25">
      <c r="A296" s="1">
        <v>294</v>
      </c>
      <c r="B296" t="s">
        <v>40</v>
      </c>
      <c r="D296" t="str">
        <f>IF(H296="XFMR",IFERROR(VLOOKUP(AP296,AuctionMapping2019SEP_AUTOS!$D:$J,7,FALSE)," "),IFERROR(VLOOKUP(AO296,AuctionMapping2019SEP_LINES!$D:$K,8,FALSE)," "))</f>
        <v xml:space="preserve"> </v>
      </c>
      <c r="E296" t="s">
        <v>42</v>
      </c>
      <c r="F296" t="s">
        <v>625</v>
      </c>
      <c r="G296" s="2">
        <v>41912.561805555553</v>
      </c>
      <c r="H296" t="s">
        <v>936</v>
      </c>
      <c r="I296" t="s">
        <v>4878</v>
      </c>
      <c r="K296" t="str">
        <f>IF(H296="XFMR",IFERROR(VLOOKUP(AP296,AuctionMapping2019SEP_AUTOS!$D:$J,4,FALSE)," "),IFERROR(VLOOKUP(AO296,AuctionMapping2019SEP_LINES!$D:$K,5,FALSE)," "))</f>
        <v xml:space="preserve"> </v>
      </c>
      <c r="L296" t="str">
        <f>IF(H296="XFMR",IFERROR(VLOOKUP(AP296,AuctionMapping2019SEP_AUTOS!$D:$J,3,FALSE)," "),IFERROR(VLOOKUP(AO296,AuctionMapping2019SEP_LINES!$D:$K,4,FALSE)," "))</f>
        <v xml:space="preserve"> </v>
      </c>
      <c r="M296" t="s">
        <v>5035</v>
      </c>
      <c r="N296" t="s">
        <v>6529</v>
      </c>
      <c r="O296" t="s">
        <v>6530</v>
      </c>
      <c r="P296">
        <v>138</v>
      </c>
      <c r="Q296" t="s">
        <v>41</v>
      </c>
      <c r="R296">
        <v>34.561999999999998</v>
      </c>
      <c r="S296" t="s">
        <v>40</v>
      </c>
      <c r="T296" s="2">
        <v>41912.541666666657</v>
      </c>
      <c r="U296">
        <v>34.542000000000002</v>
      </c>
      <c r="V296" s="2">
        <v>41878</v>
      </c>
      <c r="W296">
        <v>34.542000000000002</v>
      </c>
      <c r="X296" s="2">
        <v>41827.486111111109</v>
      </c>
      <c r="AA296" t="s">
        <v>936</v>
      </c>
      <c r="AB296" s="2">
        <v>41878</v>
      </c>
      <c r="AC296" t="s">
        <v>6785</v>
      </c>
      <c r="AD296" t="s">
        <v>6788</v>
      </c>
      <c r="AE296" t="s">
        <v>7076</v>
      </c>
      <c r="AF296" t="str">
        <f>IF(H296="XFMR",IFERROR(VLOOKUP(AP296,AuctionMapping2019SEP_AUTOS!$D:$J,6,FALSE)," "),IFERROR(VLOOKUP(AO296,AuctionMapping2019SEP_LINES!$D:$K,7,FALSE)," "))</f>
        <v xml:space="preserve"> </v>
      </c>
      <c r="AG296" t="str">
        <f>IF(H296="XFMR",IFERROR(VLOOKUP(AP296,AuctionMapping2019SEP_AUTOS!$D:$J,5,FALSE)," "),IFERROR(VLOOKUP(AO296,AuctionMapping2019SEP_LINES!$D:$K,6,FALSE)," "))</f>
        <v xml:space="preserve"> </v>
      </c>
      <c r="AH296" t="s">
        <v>10899</v>
      </c>
      <c r="AI296" t="s">
        <v>6529</v>
      </c>
      <c r="AJ296">
        <v>34.561999999999998</v>
      </c>
      <c r="AK296" t="s">
        <v>11385</v>
      </c>
      <c r="AL296" t="s">
        <v>11387</v>
      </c>
      <c r="AM296" s="2">
        <v>41912.561805555553</v>
      </c>
      <c r="AN296" t="s">
        <v>11609</v>
      </c>
      <c r="AO296" t="s">
        <v>14030</v>
      </c>
      <c r="AP296" t="str">
        <f t="shared" si="4"/>
        <v>CLARK_WD-LORENTZ|CLARKLORENT11</v>
      </c>
    </row>
    <row r="297" spans="1:42" x14ac:dyDescent="0.25">
      <c r="A297" s="1">
        <v>295</v>
      </c>
      <c r="B297" t="s">
        <v>40</v>
      </c>
      <c r="D297" t="str">
        <f>IF(H297="XFMR",IFERROR(VLOOKUP(AP297,AuctionMapping2019SEP_AUTOS!$D:$J,7,FALSE)," "),IFERROR(VLOOKUP(AO297,AuctionMapping2019SEP_LINES!$D:$K,8,FALSE)," "))</f>
        <v>1</v>
      </c>
      <c r="E297" t="s">
        <v>42</v>
      </c>
      <c r="F297" t="s">
        <v>626</v>
      </c>
      <c r="G297" s="2">
        <v>41940.592361111107</v>
      </c>
      <c r="H297" t="s">
        <v>937</v>
      </c>
      <c r="I297" t="s">
        <v>4878</v>
      </c>
      <c r="K297" t="str">
        <f>IF(H297="XFMR",IFERROR(VLOOKUP(AP297,AuctionMapping2019SEP_AUTOS!$D:$J,4,FALSE)," "),IFERROR(VLOOKUP(AO297,AuctionMapping2019SEP_LINES!$D:$K,5,FALSE)," "))</f>
        <v>CLEBRN_W_8</v>
      </c>
      <c r="L297">
        <f>IF(H297="XFMR",IFERROR(VLOOKUP(AP297,AuctionMapping2019SEP_AUTOS!$D:$J,3,FALSE)," "),IFERROR(VLOOKUP(AO297,AuctionMapping2019SEP_LINES!$D:$K,4,FALSE)," "))</f>
        <v>2291</v>
      </c>
      <c r="M297" t="s">
        <v>5036</v>
      </c>
      <c r="N297" t="s">
        <v>6528</v>
      </c>
      <c r="O297" t="s">
        <v>6530</v>
      </c>
      <c r="P297">
        <v>138</v>
      </c>
      <c r="Q297" t="s">
        <v>41</v>
      </c>
      <c r="R297">
        <v>0.29399999999999998</v>
      </c>
      <c r="S297" t="s">
        <v>41</v>
      </c>
      <c r="T297" s="2">
        <v>41940.666666666657</v>
      </c>
      <c r="U297">
        <v>0.375</v>
      </c>
      <c r="V297" s="2">
        <v>41940.291666666657</v>
      </c>
      <c r="W297">
        <v>0.375</v>
      </c>
      <c r="X297" s="2">
        <v>41933.446585648147</v>
      </c>
      <c r="AA297" t="s">
        <v>937</v>
      </c>
      <c r="AB297" s="2">
        <v>41940.29791666667</v>
      </c>
      <c r="AC297" t="s">
        <v>6785</v>
      </c>
      <c r="AD297" t="s">
        <v>6787</v>
      </c>
      <c r="AE297" t="s">
        <v>7077</v>
      </c>
      <c r="AF297" t="str">
        <f>IF(H297="XFMR",IFERROR(VLOOKUP(AP297,AuctionMapping2019SEP_AUTOS!$D:$J,6,FALSE)," "),IFERROR(VLOOKUP(AO297,AuctionMapping2019SEP_LINES!$D:$K,7,FALSE)," "))</f>
        <v>TNHILL_CO_1</v>
      </c>
      <c r="AG297">
        <f>IF(H297="XFMR",IFERROR(VLOOKUP(AP297,AuctionMapping2019SEP_AUTOS!$D:$J,5,FALSE)," "),IFERROR(VLOOKUP(AO297,AuctionMapping2019SEP_LINES!$D:$K,6,FALSE)," "))</f>
        <v>37810</v>
      </c>
      <c r="AH297" t="s">
        <v>5503</v>
      </c>
      <c r="AI297" t="s">
        <v>6528</v>
      </c>
      <c r="AJ297">
        <v>0.29399999999999998</v>
      </c>
      <c r="AK297" t="s">
        <v>11384</v>
      </c>
      <c r="AL297" t="s">
        <v>11384</v>
      </c>
      <c r="AM297" s="2">
        <v>41940.592361111107</v>
      </c>
      <c r="AN297" t="s">
        <v>11610</v>
      </c>
      <c r="AO297" t="s">
        <v>14031</v>
      </c>
      <c r="AP297" t="str">
        <f t="shared" si="4"/>
        <v>CLBWS-RVSTP|810E</v>
      </c>
    </row>
    <row r="298" spans="1:42" x14ac:dyDescent="0.25">
      <c r="A298" s="1">
        <v>296</v>
      </c>
      <c r="B298" t="s">
        <v>40</v>
      </c>
      <c r="D298" t="str">
        <f>IF(H298="XFMR",IFERROR(VLOOKUP(AP298,AuctionMapping2019SEP_AUTOS!$D:$J,7,FALSE)," "),IFERROR(VLOOKUP(AO298,AuctionMapping2019SEP_LINES!$D:$K,8,FALSE)," "))</f>
        <v xml:space="preserve"> </v>
      </c>
      <c r="E298" t="s">
        <v>42</v>
      </c>
      <c r="F298" t="s">
        <v>632</v>
      </c>
      <c r="G298" s="2">
        <v>41844.604861111111</v>
      </c>
      <c r="H298" t="s">
        <v>938</v>
      </c>
      <c r="I298" t="s">
        <v>4877</v>
      </c>
      <c r="K298" t="str">
        <f>IF(H298="XFMR",IFERROR(VLOOKUP(AP298,AuctionMapping2019SEP_AUTOS!$D:$J,4,FALSE)," "),IFERROR(VLOOKUP(AO298,AuctionMapping2019SEP_LINES!$D:$K,5,FALSE)," "))</f>
        <v xml:space="preserve"> </v>
      </c>
      <c r="L298" t="str">
        <f>IF(H298="XFMR",IFERROR(VLOOKUP(AP298,AuctionMapping2019SEP_AUTOS!$D:$J,3,FALSE)," "),IFERROR(VLOOKUP(AO298,AuctionMapping2019SEP_LINES!$D:$K,4,FALSE)," "))</f>
        <v xml:space="preserve"> </v>
      </c>
      <c r="M298" t="s">
        <v>5037</v>
      </c>
      <c r="N298" t="s">
        <v>6529</v>
      </c>
      <c r="O298" t="s">
        <v>6530</v>
      </c>
      <c r="P298">
        <v>138</v>
      </c>
      <c r="Q298" t="s">
        <v>41</v>
      </c>
      <c r="R298">
        <v>0.28000000000000003</v>
      </c>
      <c r="S298" t="s">
        <v>41</v>
      </c>
      <c r="T298" s="2">
        <v>41844.708333333343</v>
      </c>
      <c r="U298">
        <v>0.38500000000000001</v>
      </c>
      <c r="V298" s="2">
        <v>41844.322916666657</v>
      </c>
      <c r="W298">
        <v>0.38500000000000001</v>
      </c>
      <c r="X298" s="2">
        <v>41843.332638888889</v>
      </c>
      <c r="AA298" t="s">
        <v>938</v>
      </c>
      <c r="AB298" s="2">
        <v>41844.324999999997</v>
      </c>
      <c r="AC298" t="s">
        <v>6785</v>
      </c>
      <c r="AD298" t="s">
        <v>6787</v>
      </c>
      <c r="AE298" t="s">
        <v>7078</v>
      </c>
      <c r="AF298" t="str">
        <f>IF(H298="XFMR",IFERROR(VLOOKUP(AP298,AuctionMapping2019SEP_AUTOS!$D:$J,6,FALSE)," "),IFERROR(VLOOKUP(AO298,AuctionMapping2019SEP_LINES!$D:$K,7,FALSE)," "))</f>
        <v xml:space="preserve"> </v>
      </c>
      <c r="AG298" t="str">
        <f>IF(H298="XFMR",IFERROR(VLOOKUP(AP298,AuctionMapping2019SEP_AUTOS!$D:$J,5,FALSE)," "),IFERROR(VLOOKUP(AO298,AuctionMapping2019SEP_LINES!$D:$K,6,FALSE)," "))</f>
        <v xml:space="preserve"> </v>
      </c>
      <c r="AJ298">
        <v>0.28000000000000003</v>
      </c>
      <c r="AK298" t="s">
        <v>11384</v>
      </c>
      <c r="AL298" t="s">
        <v>11386</v>
      </c>
      <c r="AM298" s="2">
        <v>41844.604861111111</v>
      </c>
      <c r="AN298" t="s">
        <v>11611</v>
      </c>
      <c r="AO298" t="s">
        <v>14032</v>
      </c>
      <c r="AP298" t="str">
        <f t="shared" si="4"/>
        <v>CLEASP|AT2L</v>
      </c>
    </row>
    <row r="299" spans="1:42" x14ac:dyDescent="0.25">
      <c r="A299" s="1">
        <v>297</v>
      </c>
      <c r="B299" t="s">
        <v>40</v>
      </c>
      <c r="D299" t="str">
        <f>IF(H299="XFMR",IFERROR(VLOOKUP(AP299,AuctionMapping2019SEP_AUTOS!$D:$J,7,FALSE)," "),IFERROR(VLOOKUP(AO299,AuctionMapping2019SEP_LINES!$D:$K,8,FALSE)," "))</f>
        <v xml:space="preserve"> </v>
      </c>
      <c r="E299" t="s">
        <v>42</v>
      </c>
      <c r="F299" t="s">
        <v>633</v>
      </c>
      <c r="G299" s="2">
        <v>41829.416666666657</v>
      </c>
      <c r="H299" t="s">
        <v>939</v>
      </c>
      <c r="I299" t="s">
        <v>4877</v>
      </c>
      <c r="K299" t="str">
        <f>IF(H299="XFMR",IFERROR(VLOOKUP(AP299,AuctionMapping2019SEP_AUTOS!$D:$J,4,FALSE)," "),IFERROR(VLOOKUP(AO299,AuctionMapping2019SEP_LINES!$D:$K,5,FALSE)," "))</f>
        <v xml:space="preserve"> </v>
      </c>
      <c r="L299" t="str">
        <f>IF(H299="XFMR",IFERROR(VLOOKUP(AP299,AuctionMapping2019SEP_AUTOS!$D:$J,3,FALSE)," "),IFERROR(VLOOKUP(AO299,AuctionMapping2019SEP_LINES!$D:$K,4,FALSE)," "))</f>
        <v xml:space="preserve"> </v>
      </c>
      <c r="M299" t="s">
        <v>5037</v>
      </c>
      <c r="N299" t="s">
        <v>6529</v>
      </c>
      <c r="O299" t="s">
        <v>6530</v>
      </c>
      <c r="P299">
        <v>13</v>
      </c>
      <c r="Q299" t="s">
        <v>41</v>
      </c>
      <c r="R299">
        <v>6.0000000000000001E-3</v>
      </c>
      <c r="S299" t="s">
        <v>41</v>
      </c>
      <c r="T299" s="2">
        <v>41829.6875</v>
      </c>
      <c r="U299">
        <v>0.35399999999999998</v>
      </c>
      <c r="V299" s="2">
        <v>41829.333333333343</v>
      </c>
      <c r="W299">
        <v>0.35399999999999998</v>
      </c>
      <c r="X299" s="2">
        <v>41816.405555555553</v>
      </c>
      <c r="AA299" t="s">
        <v>939</v>
      </c>
      <c r="AB299" s="2">
        <v>41829.411111111112</v>
      </c>
      <c r="AC299" t="s">
        <v>6785</v>
      </c>
      <c r="AD299" t="s">
        <v>6787</v>
      </c>
      <c r="AE299" t="s">
        <v>7079</v>
      </c>
      <c r="AF299" t="str">
        <f>IF(H299="XFMR",IFERROR(VLOOKUP(AP299,AuctionMapping2019SEP_AUTOS!$D:$J,6,FALSE)," "),IFERROR(VLOOKUP(AO299,AuctionMapping2019SEP_LINES!$D:$K,7,FALSE)," "))</f>
        <v xml:space="preserve"> </v>
      </c>
      <c r="AG299" t="str">
        <f>IF(H299="XFMR",IFERROR(VLOOKUP(AP299,AuctionMapping2019SEP_AUTOS!$D:$J,5,FALSE)," "),IFERROR(VLOOKUP(AO299,AuctionMapping2019SEP_LINES!$D:$K,6,FALSE)," "))</f>
        <v xml:space="preserve"> </v>
      </c>
      <c r="AJ299">
        <v>6.0000000000000001E-3</v>
      </c>
      <c r="AK299" t="s">
        <v>11384</v>
      </c>
      <c r="AL299" t="s">
        <v>11384</v>
      </c>
      <c r="AM299" s="2">
        <v>41829.416666666657</v>
      </c>
      <c r="AN299" t="s">
        <v>11611</v>
      </c>
      <c r="AO299" t="s">
        <v>14033</v>
      </c>
      <c r="AP299" t="str">
        <f t="shared" si="4"/>
        <v>CLEASP|AT2T</v>
      </c>
    </row>
    <row r="300" spans="1:42" x14ac:dyDescent="0.25">
      <c r="A300" s="1">
        <v>298</v>
      </c>
      <c r="B300" t="s">
        <v>40</v>
      </c>
      <c r="D300" t="str">
        <f>IF(H300="XFMR",IFERROR(VLOOKUP(AP300,AuctionMapping2019SEP_AUTOS!$D:$J,7,FALSE)," "),IFERROR(VLOOKUP(AO300,AuctionMapping2019SEP_LINES!$D:$K,8,FALSE)," "))</f>
        <v xml:space="preserve"> </v>
      </c>
      <c r="E300" t="s">
        <v>42</v>
      </c>
      <c r="F300" t="s">
        <v>633</v>
      </c>
      <c r="G300" s="2">
        <v>41836.638888888891</v>
      </c>
      <c r="H300" t="s">
        <v>940</v>
      </c>
      <c r="I300" t="s">
        <v>4877</v>
      </c>
      <c r="K300" t="str">
        <f>IF(H300="XFMR",IFERROR(VLOOKUP(AP300,AuctionMapping2019SEP_AUTOS!$D:$J,4,FALSE)," "),IFERROR(VLOOKUP(AO300,AuctionMapping2019SEP_LINES!$D:$K,5,FALSE)," "))</f>
        <v xml:space="preserve"> </v>
      </c>
      <c r="L300" t="str">
        <f>IF(H300="XFMR",IFERROR(VLOOKUP(AP300,AuctionMapping2019SEP_AUTOS!$D:$J,3,FALSE)," "),IFERROR(VLOOKUP(AO300,AuctionMapping2019SEP_LINES!$D:$K,4,FALSE)," "))</f>
        <v xml:space="preserve"> </v>
      </c>
      <c r="M300" t="s">
        <v>5037</v>
      </c>
      <c r="N300" t="s">
        <v>6529</v>
      </c>
      <c r="O300" t="s">
        <v>6530</v>
      </c>
      <c r="P300">
        <v>345</v>
      </c>
      <c r="Q300" t="s">
        <v>41</v>
      </c>
      <c r="R300">
        <v>0.31900000000000001</v>
      </c>
      <c r="S300" t="s">
        <v>41</v>
      </c>
      <c r="T300" s="2">
        <v>41836.666666666657</v>
      </c>
      <c r="U300">
        <v>0.33300000000000002</v>
      </c>
      <c r="V300" s="2">
        <v>41836.333333333343</v>
      </c>
      <c r="W300">
        <v>0.33300000000000002</v>
      </c>
      <c r="X300" s="2">
        <v>41823.40347222222</v>
      </c>
      <c r="AA300" t="s">
        <v>940</v>
      </c>
      <c r="AB300" s="2">
        <v>41836.320138888892</v>
      </c>
      <c r="AC300" t="s">
        <v>6785</v>
      </c>
      <c r="AD300" t="s">
        <v>6787</v>
      </c>
      <c r="AE300" t="s">
        <v>7080</v>
      </c>
      <c r="AF300" t="str">
        <f>IF(H300="XFMR",IFERROR(VLOOKUP(AP300,AuctionMapping2019SEP_AUTOS!$D:$J,6,FALSE)," "),IFERROR(VLOOKUP(AO300,AuctionMapping2019SEP_LINES!$D:$K,7,FALSE)," "))</f>
        <v xml:space="preserve"> </v>
      </c>
      <c r="AG300" t="str">
        <f>IF(H300="XFMR",IFERROR(VLOOKUP(AP300,AuctionMapping2019SEP_AUTOS!$D:$J,5,FALSE)," "),IFERROR(VLOOKUP(AO300,AuctionMapping2019SEP_LINES!$D:$K,6,FALSE)," "))</f>
        <v xml:space="preserve"> </v>
      </c>
      <c r="AJ300">
        <v>0.31900000000000001</v>
      </c>
      <c r="AK300" t="s">
        <v>11384</v>
      </c>
      <c r="AL300" t="s">
        <v>11384</v>
      </c>
      <c r="AM300" s="2">
        <v>41836.638888888891</v>
      </c>
      <c r="AN300" t="s">
        <v>11611</v>
      </c>
      <c r="AO300" t="s">
        <v>13773</v>
      </c>
      <c r="AP300" t="str">
        <f t="shared" si="4"/>
        <v>CLEASP|AT1</v>
      </c>
    </row>
    <row r="301" spans="1:42" x14ac:dyDescent="0.25">
      <c r="A301" s="1">
        <v>299</v>
      </c>
      <c r="B301" t="s">
        <v>40</v>
      </c>
      <c r="D301" t="str">
        <f>IF(H301="XFMR",IFERROR(VLOOKUP(AP301,AuctionMapping2019SEP_AUTOS!$D:$J,7,FALSE)," "),IFERROR(VLOOKUP(AO301,AuctionMapping2019SEP_LINES!$D:$K,8,FALSE)," "))</f>
        <v xml:space="preserve"> </v>
      </c>
      <c r="E301" t="s">
        <v>42</v>
      </c>
      <c r="F301" t="s">
        <v>632</v>
      </c>
      <c r="G301" s="2">
        <v>41844.604861111111</v>
      </c>
      <c r="H301" t="s">
        <v>941</v>
      </c>
      <c r="I301" t="s">
        <v>4877</v>
      </c>
      <c r="K301" t="str">
        <f>IF(H301="XFMR",IFERROR(VLOOKUP(AP301,AuctionMapping2019SEP_AUTOS!$D:$J,4,FALSE)," "),IFERROR(VLOOKUP(AO301,AuctionMapping2019SEP_LINES!$D:$K,5,FALSE)," "))</f>
        <v xml:space="preserve"> </v>
      </c>
      <c r="L301" t="str">
        <f>IF(H301="XFMR",IFERROR(VLOOKUP(AP301,AuctionMapping2019SEP_AUTOS!$D:$J,3,FALSE)," "),IFERROR(VLOOKUP(AO301,AuctionMapping2019SEP_LINES!$D:$K,4,FALSE)," "))</f>
        <v xml:space="preserve"> </v>
      </c>
      <c r="M301" t="s">
        <v>5037</v>
      </c>
      <c r="N301" t="s">
        <v>6529</v>
      </c>
      <c r="O301" t="s">
        <v>6530</v>
      </c>
      <c r="P301">
        <v>345</v>
      </c>
      <c r="Q301" t="s">
        <v>41</v>
      </c>
      <c r="R301">
        <v>0.28000000000000003</v>
      </c>
      <c r="S301" t="s">
        <v>41</v>
      </c>
      <c r="T301" s="2">
        <v>41844.708333333343</v>
      </c>
      <c r="U301">
        <v>0.38500000000000001</v>
      </c>
      <c r="V301" s="2">
        <v>41844.322916666657</v>
      </c>
      <c r="W301">
        <v>0.38500000000000001</v>
      </c>
      <c r="X301" s="2">
        <v>41843.332638888889</v>
      </c>
      <c r="AA301" t="s">
        <v>941</v>
      </c>
      <c r="AB301" s="2">
        <v>41844.324999999997</v>
      </c>
      <c r="AC301" t="s">
        <v>6785</v>
      </c>
      <c r="AD301" t="s">
        <v>6787</v>
      </c>
      <c r="AE301" t="s">
        <v>7081</v>
      </c>
      <c r="AF301" t="str">
        <f>IF(H301="XFMR",IFERROR(VLOOKUP(AP301,AuctionMapping2019SEP_AUTOS!$D:$J,6,FALSE)," "),IFERROR(VLOOKUP(AO301,AuctionMapping2019SEP_LINES!$D:$K,7,FALSE)," "))</f>
        <v xml:space="preserve"> </v>
      </c>
      <c r="AG301" t="str">
        <f>IF(H301="XFMR",IFERROR(VLOOKUP(AP301,AuctionMapping2019SEP_AUTOS!$D:$J,5,FALSE)," "),IFERROR(VLOOKUP(AO301,AuctionMapping2019SEP_LINES!$D:$K,6,FALSE)," "))</f>
        <v xml:space="preserve"> </v>
      </c>
      <c r="AJ301">
        <v>0.28000000000000003</v>
      </c>
      <c r="AK301" t="s">
        <v>11384</v>
      </c>
      <c r="AL301" t="s">
        <v>11386</v>
      </c>
      <c r="AM301" s="2">
        <v>41844.604861111111</v>
      </c>
      <c r="AN301" t="s">
        <v>11611</v>
      </c>
      <c r="AO301" t="s">
        <v>14034</v>
      </c>
      <c r="AP301" t="str">
        <f t="shared" si="4"/>
        <v>CLEASP|AT2H</v>
      </c>
    </row>
    <row r="302" spans="1:42" x14ac:dyDescent="0.25">
      <c r="A302" s="1">
        <v>300</v>
      </c>
      <c r="B302" t="s">
        <v>40</v>
      </c>
      <c r="D302" t="str">
        <f>IF(H302="XFMR",IFERROR(VLOOKUP(AP302,AuctionMapping2019SEP_AUTOS!$D:$J,7,FALSE)," "),IFERROR(VLOOKUP(AO302,AuctionMapping2019SEP_LINES!$D:$K,8,FALSE)," "))</f>
        <v>1</v>
      </c>
      <c r="E302" t="s">
        <v>42</v>
      </c>
      <c r="G302" s="2">
        <v>41663.27847222222</v>
      </c>
      <c r="H302" t="s">
        <v>942</v>
      </c>
      <c r="I302" t="s">
        <v>4878</v>
      </c>
      <c r="K302" t="str">
        <f>IF(H302="XFMR",IFERROR(VLOOKUP(AP302,AuctionMapping2019SEP_AUTOS!$D:$J,4,FALSE)," "),IFERROR(VLOOKUP(AO302,AuctionMapping2019SEP_LINES!$D:$K,5,FALSE)," "))</f>
        <v>L_FREIHE8_1Y</v>
      </c>
      <c r="L302">
        <f>IF(H302="XFMR",IFERROR(VLOOKUP(AP302,AuctionMapping2019SEP_AUTOS!$D:$J,3,FALSE)," "),IFERROR(VLOOKUP(AO302,AuctionMapping2019SEP_LINES!$D:$K,4,FALSE)," "))</f>
        <v>7462</v>
      </c>
      <c r="M302" t="s">
        <v>5037</v>
      </c>
      <c r="N302" t="s">
        <v>6529</v>
      </c>
      <c r="O302" t="s">
        <v>6530</v>
      </c>
      <c r="P302">
        <v>138</v>
      </c>
      <c r="Q302" t="s">
        <v>41</v>
      </c>
      <c r="R302">
        <v>0.159</v>
      </c>
      <c r="S302" t="s">
        <v>40</v>
      </c>
      <c r="T302" s="2">
        <v>41663.625</v>
      </c>
      <c r="U302">
        <v>0.50600000000000001</v>
      </c>
      <c r="V302" s="2">
        <v>41663.119444444441</v>
      </c>
      <c r="W302">
        <v>0.50600000000000001</v>
      </c>
      <c r="X302" s="2">
        <v>41663.120138888888</v>
      </c>
      <c r="AA302" t="s">
        <v>6571</v>
      </c>
      <c r="AB302" s="2">
        <v>41663.119444444441</v>
      </c>
      <c r="AC302" t="s">
        <v>6785</v>
      </c>
      <c r="AD302" t="s">
        <v>6788</v>
      </c>
      <c r="AE302" t="s">
        <v>7082</v>
      </c>
      <c r="AF302" t="str">
        <f>IF(H302="XFMR",IFERROR(VLOOKUP(AP302,AuctionMapping2019SEP_AUTOS!$D:$J,6,FALSE)," "),IFERROR(VLOOKUP(AO302,AuctionMapping2019SEP_LINES!$D:$K,7,FALSE)," "))</f>
        <v>L_WELTRO8_1Y</v>
      </c>
      <c r="AG302">
        <f>IF(H302="XFMR",IFERROR(VLOOKUP(AP302,AuctionMapping2019SEP_AUTOS!$D:$J,5,FALSE)," "),IFERROR(VLOOKUP(AO302,AuctionMapping2019SEP_LINES!$D:$K,6,FALSE)," "))</f>
        <v>7758</v>
      </c>
      <c r="AH302" t="s">
        <v>10903</v>
      </c>
      <c r="AI302" t="s">
        <v>6529</v>
      </c>
      <c r="AJ302">
        <v>0.159</v>
      </c>
      <c r="AK302" t="s">
        <v>11385</v>
      </c>
      <c r="AL302" t="s">
        <v>11385</v>
      </c>
      <c r="AM302" s="2">
        <v>41663.27847222222</v>
      </c>
      <c r="AN302" t="s">
        <v>11612</v>
      </c>
      <c r="AO302" t="s">
        <v>14035</v>
      </c>
      <c r="AP302" t="str">
        <f t="shared" si="4"/>
        <v>CLEASP-FREIHE|264T2641</v>
      </c>
    </row>
    <row r="303" spans="1:42" x14ac:dyDescent="0.25">
      <c r="A303" s="1">
        <v>301</v>
      </c>
      <c r="B303" t="s">
        <v>40</v>
      </c>
      <c r="D303" t="str">
        <f>IF(H303="XFMR",IFERROR(VLOOKUP(AP303,AuctionMapping2019SEP_AUTOS!$D:$J,7,FALSE)," "),IFERROR(VLOOKUP(AO303,AuctionMapping2019SEP_LINES!$D:$K,8,FALSE)," "))</f>
        <v xml:space="preserve"> </v>
      </c>
      <c r="E303" t="s">
        <v>42</v>
      </c>
      <c r="G303" s="2">
        <v>41775.695833333331</v>
      </c>
      <c r="H303" t="s">
        <v>943</v>
      </c>
      <c r="I303" t="s">
        <v>4878</v>
      </c>
      <c r="K303" t="str">
        <f>IF(H303="XFMR",IFERROR(VLOOKUP(AP303,AuctionMapping2019SEP_AUTOS!$D:$J,4,FALSE)," "),IFERROR(VLOOKUP(AO303,AuctionMapping2019SEP_LINES!$D:$K,5,FALSE)," "))</f>
        <v xml:space="preserve"> </v>
      </c>
      <c r="L303" t="str">
        <f>IF(H303="XFMR",IFERROR(VLOOKUP(AP303,AuctionMapping2019SEP_AUTOS!$D:$J,3,FALSE)," "),IFERROR(VLOOKUP(AO303,AuctionMapping2019SEP_LINES!$D:$K,4,FALSE)," "))</f>
        <v xml:space="preserve"> </v>
      </c>
      <c r="M303" t="s">
        <v>5038</v>
      </c>
      <c r="N303" t="s">
        <v>6527</v>
      </c>
      <c r="O303" t="s">
        <v>6530</v>
      </c>
      <c r="P303">
        <v>69</v>
      </c>
      <c r="Q303" t="s">
        <v>41</v>
      </c>
      <c r="R303">
        <v>0.32100000000000001</v>
      </c>
      <c r="S303" t="s">
        <v>41</v>
      </c>
      <c r="T303" s="2">
        <v>41775.708333333343</v>
      </c>
      <c r="U303">
        <v>0.33300000000000002</v>
      </c>
      <c r="V303" s="2">
        <v>41775.375</v>
      </c>
      <c r="W303">
        <v>0.33300000000000002</v>
      </c>
      <c r="X303" s="2">
        <v>41771.606944444437</v>
      </c>
      <c r="AA303" t="s">
        <v>943</v>
      </c>
      <c r="AB303" s="2">
        <v>41775.375</v>
      </c>
      <c r="AC303" t="s">
        <v>6785</v>
      </c>
      <c r="AD303" t="s">
        <v>6787</v>
      </c>
      <c r="AE303" t="s">
        <v>7083</v>
      </c>
      <c r="AF303" t="str">
        <f>IF(H303="XFMR",IFERROR(VLOOKUP(AP303,AuctionMapping2019SEP_AUTOS!$D:$J,6,FALSE)," "),IFERROR(VLOOKUP(AO303,AuctionMapping2019SEP_LINES!$D:$K,7,FALSE)," "))</f>
        <v xml:space="preserve"> </v>
      </c>
      <c r="AG303" t="str">
        <f>IF(H303="XFMR",IFERROR(VLOOKUP(AP303,AuctionMapping2019SEP_AUTOS!$D:$J,5,FALSE)," "),IFERROR(VLOOKUP(AO303,AuctionMapping2019SEP_LINES!$D:$K,6,FALSE)," "))</f>
        <v xml:space="preserve"> </v>
      </c>
      <c r="AH303" t="s">
        <v>10904</v>
      </c>
      <c r="AI303" t="s">
        <v>6527</v>
      </c>
      <c r="AJ303">
        <v>0.32100000000000001</v>
      </c>
      <c r="AK303" t="s">
        <v>11384</v>
      </c>
      <c r="AL303" t="s">
        <v>11384</v>
      </c>
      <c r="AM303" s="2">
        <v>41775.695833333331</v>
      </c>
      <c r="AN303" t="s">
        <v>11613</v>
      </c>
      <c r="AO303" t="s">
        <v>14036</v>
      </c>
      <c r="AP303" t="str">
        <f t="shared" si="4"/>
        <v>CLIM-TUSC|CLIMTUSC11</v>
      </c>
    </row>
    <row r="304" spans="1:42" x14ac:dyDescent="0.25">
      <c r="A304" s="1">
        <v>302</v>
      </c>
      <c r="B304" t="s">
        <v>40</v>
      </c>
      <c r="D304" t="str">
        <f>IF(H304="XFMR",IFERROR(VLOOKUP(AP304,AuctionMapping2019SEP_AUTOS!$D:$J,7,FALSE)," "),IFERROR(VLOOKUP(AO304,AuctionMapping2019SEP_LINES!$D:$K,8,FALSE)," "))</f>
        <v xml:space="preserve"> </v>
      </c>
      <c r="E304" t="s">
        <v>42</v>
      </c>
      <c r="F304" t="s">
        <v>626</v>
      </c>
      <c r="G304" s="2">
        <v>41837.46875</v>
      </c>
      <c r="H304" t="s">
        <v>944</v>
      </c>
      <c r="I304" t="s">
        <v>4878</v>
      </c>
      <c r="K304" t="str">
        <f>IF(H304="XFMR",IFERROR(VLOOKUP(AP304,AuctionMapping2019SEP_AUTOS!$D:$J,4,FALSE)," "),IFERROR(VLOOKUP(AO304,AuctionMapping2019SEP_LINES!$D:$K,5,FALSE)," "))</f>
        <v xml:space="preserve"> </v>
      </c>
      <c r="L304" t="str">
        <f>IF(H304="XFMR",IFERROR(VLOOKUP(AP304,AuctionMapping2019SEP_AUTOS!$D:$J,3,FALSE)," "),IFERROR(VLOOKUP(AO304,AuctionMapping2019SEP_LINES!$D:$K,4,FALSE)," "))</f>
        <v xml:space="preserve"> </v>
      </c>
      <c r="M304" t="s">
        <v>5039</v>
      </c>
      <c r="N304" t="s">
        <v>6528</v>
      </c>
      <c r="O304" t="s">
        <v>6530</v>
      </c>
      <c r="P304">
        <v>69</v>
      </c>
      <c r="Q304" t="s">
        <v>41</v>
      </c>
      <c r="R304">
        <v>0.14199999999999999</v>
      </c>
      <c r="S304" t="s">
        <v>41</v>
      </c>
      <c r="T304" s="2">
        <v>41837.666666666657</v>
      </c>
      <c r="U304">
        <v>0.375</v>
      </c>
      <c r="V304" s="2">
        <v>41837.291666666657</v>
      </c>
      <c r="W304">
        <v>0.375</v>
      </c>
      <c r="X304" s="2">
        <v>41828.55972222222</v>
      </c>
      <c r="AA304" t="s">
        <v>944</v>
      </c>
      <c r="AB304" s="2">
        <v>41837.32708333333</v>
      </c>
      <c r="AC304" t="s">
        <v>6785</v>
      </c>
      <c r="AD304" t="s">
        <v>6787</v>
      </c>
      <c r="AE304" t="s">
        <v>7084</v>
      </c>
      <c r="AF304" t="str">
        <f>IF(H304="XFMR",IFERROR(VLOOKUP(AP304,AuctionMapping2019SEP_AUTOS!$D:$J,6,FALSE)," "),IFERROR(VLOOKUP(AO304,AuctionMapping2019SEP_LINES!$D:$K,7,FALSE)," "))</f>
        <v xml:space="preserve"> </v>
      </c>
      <c r="AG304" t="str">
        <f>IF(H304="XFMR",IFERROR(VLOOKUP(AP304,AuctionMapping2019SEP_AUTOS!$D:$J,5,FALSE)," "),IFERROR(VLOOKUP(AO304,AuctionMapping2019SEP_LINES!$D:$K,6,FALSE)," "))</f>
        <v xml:space="preserve"> </v>
      </c>
      <c r="AH304" t="s">
        <v>5328</v>
      </c>
      <c r="AI304" t="s">
        <v>6528</v>
      </c>
      <c r="AJ304">
        <v>0.14199999999999999</v>
      </c>
      <c r="AK304" t="s">
        <v>11384</v>
      </c>
      <c r="AL304" t="s">
        <v>11384</v>
      </c>
      <c r="AM304" s="2">
        <v>41837.46875</v>
      </c>
      <c r="AN304" t="s">
        <v>11614</v>
      </c>
      <c r="AO304" t="s">
        <v>14037</v>
      </c>
      <c r="AP304" t="str">
        <f t="shared" si="4"/>
        <v>CLLVL-MAPLE|3900A</v>
      </c>
    </row>
    <row r="305" spans="1:42" x14ac:dyDescent="0.25">
      <c r="A305" s="1">
        <v>303</v>
      </c>
      <c r="B305" t="s">
        <v>40</v>
      </c>
      <c r="D305" t="str">
        <f>IF(H305="XFMR",IFERROR(VLOOKUP(AP305,AuctionMapping2019SEP_AUTOS!$D:$J,7,FALSE)," "),IFERROR(VLOOKUP(AO305,AuctionMapping2019SEP_LINES!$D:$K,8,FALSE)," "))</f>
        <v>1</v>
      </c>
      <c r="E305" t="s">
        <v>42</v>
      </c>
      <c r="F305" t="s">
        <v>625</v>
      </c>
      <c r="G305" s="2">
        <v>42061.75</v>
      </c>
      <c r="H305" t="s">
        <v>945</v>
      </c>
      <c r="I305" t="s">
        <v>4878</v>
      </c>
      <c r="K305" t="str">
        <f>IF(H305="XFMR",IFERROR(VLOOKUP(AP305,AuctionMapping2019SEP_AUTOS!$D:$J,4,FALSE)," "),IFERROR(VLOOKUP(AO305,AuctionMapping2019SEP_LINES!$D:$K,5,FALSE)," "))</f>
        <v>TNCLEMENS_0</v>
      </c>
      <c r="L305">
        <f>IF(H305="XFMR",IFERROR(VLOOKUP(AP305,AuctionMapping2019SEP_AUTOS!$D:$J,3,FALSE)," "),IFERROR(VLOOKUP(AO305,AuctionMapping2019SEP_LINES!$D:$K,4,FALSE)," "))</f>
        <v>39680</v>
      </c>
      <c r="M305" t="s">
        <v>5040</v>
      </c>
      <c r="N305" t="s">
        <v>6526</v>
      </c>
      <c r="O305" t="s">
        <v>6530</v>
      </c>
      <c r="P305">
        <v>69</v>
      </c>
      <c r="Q305" t="s">
        <v>41</v>
      </c>
      <c r="R305">
        <v>36</v>
      </c>
      <c r="S305" t="s">
        <v>40</v>
      </c>
      <c r="T305" s="2">
        <v>42061.75</v>
      </c>
      <c r="U305">
        <v>36</v>
      </c>
      <c r="V305" s="2">
        <v>41969</v>
      </c>
      <c r="W305">
        <v>92.75</v>
      </c>
      <c r="X305" s="2">
        <v>41876.43953703704</v>
      </c>
      <c r="AA305" t="s">
        <v>945</v>
      </c>
      <c r="AB305" s="2">
        <v>41969</v>
      </c>
      <c r="AC305" t="s">
        <v>6785</v>
      </c>
      <c r="AD305" t="s">
        <v>6788</v>
      </c>
      <c r="AE305" t="s">
        <v>7085</v>
      </c>
      <c r="AF305" t="str">
        <f>IF(H305="XFMR",IFERROR(VLOOKUP(AP305,AuctionMapping2019SEP_AUTOS!$D:$J,6,FALSE)," "),IFERROR(VLOOKUP(AO305,AuctionMapping2019SEP_LINES!$D:$K,7,FALSE)," "))</f>
        <v>TNCLMCAVRN0</v>
      </c>
      <c r="AG305">
        <f>IF(H305="XFMR",IFERROR(VLOOKUP(AP305,AuctionMapping2019SEP_AUTOS!$D:$J,5,FALSE)," "),IFERROR(VLOOKUP(AO305,AuctionMapping2019SEP_LINES!$D:$K,6,FALSE)," "))</f>
        <v>39685</v>
      </c>
      <c r="AH305" t="s">
        <v>10905</v>
      </c>
      <c r="AI305" t="s">
        <v>6526</v>
      </c>
      <c r="AJ305">
        <v>92.75</v>
      </c>
      <c r="AK305" t="s">
        <v>11385</v>
      </c>
      <c r="AL305" t="s">
        <v>11387</v>
      </c>
      <c r="AM305" s="2">
        <v>42061.75</v>
      </c>
      <c r="AN305" t="s">
        <v>11615</v>
      </c>
      <c r="AO305" t="s">
        <v>14038</v>
      </c>
      <c r="AP305" t="str">
        <f t="shared" si="4"/>
        <v>CLMCAVRN-CLEMENS|G69P32</v>
      </c>
    </row>
    <row r="306" spans="1:42" x14ac:dyDescent="0.25">
      <c r="A306" s="1">
        <v>304</v>
      </c>
      <c r="B306" t="s">
        <v>40</v>
      </c>
      <c r="D306" t="str">
        <f>IF(H306="XFMR",IFERROR(VLOOKUP(AP306,AuctionMapping2019SEP_AUTOS!$D:$J,7,FALSE)," "),IFERROR(VLOOKUP(AO306,AuctionMapping2019SEP_LINES!$D:$K,8,FALSE)," "))</f>
        <v>1</v>
      </c>
      <c r="E306" t="s">
        <v>42</v>
      </c>
      <c r="F306" t="s">
        <v>626</v>
      </c>
      <c r="G306" s="2">
        <v>41873.368750000001</v>
      </c>
      <c r="H306" t="s">
        <v>946</v>
      </c>
      <c r="I306" t="s">
        <v>4878</v>
      </c>
      <c r="K306" t="str">
        <f>IF(H306="XFMR",IFERROR(VLOOKUP(AP306,AuctionMapping2019SEP_AUTOS!$D:$J,4,FALSE)," "),IFERROR(VLOOKUP(AO306,AuctionMapping2019SEP_LINES!$D:$K,5,FALSE)," "))</f>
        <v>TNCLMNSTAP0</v>
      </c>
      <c r="L306">
        <f>IF(H306="XFMR",IFERROR(VLOOKUP(AP306,AuctionMapping2019SEP_AUTOS!$D:$J,3,FALSE)," "),IFERROR(VLOOKUP(AO306,AuctionMapping2019SEP_LINES!$D:$K,4,FALSE)," "))</f>
        <v>39670</v>
      </c>
      <c r="M306" t="s">
        <v>5041</v>
      </c>
      <c r="N306" t="s">
        <v>6526</v>
      </c>
      <c r="O306" t="s">
        <v>6530</v>
      </c>
      <c r="P306">
        <v>69</v>
      </c>
      <c r="Q306" t="s">
        <v>41</v>
      </c>
      <c r="R306">
        <v>8.1000000000000003E-2</v>
      </c>
      <c r="S306" t="s">
        <v>41</v>
      </c>
      <c r="T306" s="2">
        <v>41873.75</v>
      </c>
      <c r="U306">
        <v>0.45800000000000002</v>
      </c>
      <c r="V306" s="2">
        <v>41873.291666666657</v>
      </c>
      <c r="W306">
        <v>0.45800000000000002</v>
      </c>
      <c r="X306" s="2">
        <v>41865.44027777778</v>
      </c>
      <c r="AA306" t="s">
        <v>946</v>
      </c>
      <c r="AB306" s="2">
        <v>41873.287499999999</v>
      </c>
      <c r="AC306" t="s">
        <v>6785</v>
      </c>
      <c r="AD306" t="s">
        <v>6787</v>
      </c>
      <c r="AE306" t="s">
        <v>7086</v>
      </c>
      <c r="AF306" t="str">
        <f>IF(H306="XFMR",IFERROR(VLOOKUP(AP306,AuctionMapping2019SEP_AUTOS!$D:$J,6,FALSE)," "),IFERROR(VLOOKUP(AO306,AuctionMapping2019SEP_LINES!$D:$K,7,FALSE)," "))</f>
        <v>TNCLEMENS_0</v>
      </c>
      <c r="AG306">
        <f>IF(H306="XFMR",IFERROR(VLOOKUP(AP306,AuctionMapping2019SEP_AUTOS!$D:$J,5,FALSE)," "),IFERROR(VLOOKUP(AO306,AuctionMapping2019SEP_LINES!$D:$K,6,FALSE)," "))</f>
        <v>39680</v>
      </c>
      <c r="AH306" t="s">
        <v>10905</v>
      </c>
      <c r="AI306" t="s">
        <v>6526</v>
      </c>
      <c r="AJ306">
        <v>8.1000000000000003E-2</v>
      </c>
      <c r="AK306" t="s">
        <v>11384</v>
      </c>
      <c r="AL306" t="s">
        <v>11384</v>
      </c>
      <c r="AM306" s="2">
        <v>41873.368750000001</v>
      </c>
      <c r="AN306" t="s">
        <v>11616</v>
      </c>
      <c r="AO306" t="s">
        <v>14039</v>
      </c>
      <c r="AP306" t="str">
        <f t="shared" si="4"/>
        <v>CLMNSTAP-CLEMENS|G69P31</v>
      </c>
    </row>
    <row r="307" spans="1:42" x14ac:dyDescent="0.25">
      <c r="A307" s="1">
        <v>305</v>
      </c>
      <c r="B307" t="s">
        <v>40</v>
      </c>
      <c r="D307" t="str">
        <f>IF(H307="XFMR",IFERROR(VLOOKUP(AP307,AuctionMapping2019SEP_AUTOS!$D:$J,7,FALSE)," "),IFERROR(VLOOKUP(AO307,AuctionMapping2019SEP_LINES!$D:$K,8,FALSE)," "))</f>
        <v xml:space="preserve"> </v>
      </c>
      <c r="E307" t="s">
        <v>98</v>
      </c>
      <c r="F307" t="s">
        <v>631</v>
      </c>
      <c r="G307" s="2">
        <v>41927.529166666667</v>
      </c>
      <c r="H307" t="s">
        <v>947</v>
      </c>
      <c r="I307" t="s">
        <v>4877</v>
      </c>
      <c r="K307" t="str">
        <f>IF(H307="XFMR",IFERROR(VLOOKUP(AP307,AuctionMapping2019SEP_AUTOS!$D:$J,4,FALSE)," "),IFERROR(VLOOKUP(AO307,AuctionMapping2019SEP_LINES!$D:$K,5,FALSE)," "))</f>
        <v xml:space="preserve"> </v>
      </c>
      <c r="L307" t="str">
        <f>IF(H307="XFMR",IFERROR(VLOOKUP(AP307,AuctionMapping2019SEP_AUTOS!$D:$J,3,FALSE)," "),IFERROR(VLOOKUP(AO307,AuctionMapping2019SEP_LINES!$D:$K,4,FALSE)," "))</f>
        <v xml:space="preserve"> </v>
      </c>
      <c r="M307" t="s">
        <v>5042</v>
      </c>
      <c r="N307" t="s">
        <v>6528</v>
      </c>
      <c r="O307" t="s">
        <v>6530</v>
      </c>
      <c r="P307">
        <v>138</v>
      </c>
      <c r="Q307" t="s">
        <v>41</v>
      </c>
      <c r="R307">
        <v>19.196000000000002</v>
      </c>
      <c r="S307" t="s">
        <v>40</v>
      </c>
      <c r="T307" s="2">
        <v>41929.75</v>
      </c>
      <c r="U307">
        <v>21.417000000000002</v>
      </c>
      <c r="V307" s="2">
        <v>41908.333333333343</v>
      </c>
      <c r="W307">
        <v>21.417000000000002</v>
      </c>
      <c r="X307" s="2">
        <v>41887.525694444441</v>
      </c>
      <c r="AA307" t="s">
        <v>947</v>
      </c>
      <c r="AB307" s="2">
        <v>41908.333333333343</v>
      </c>
      <c r="AC307" t="s">
        <v>6785</v>
      </c>
      <c r="AD307" t="s">
        <v>6788</v>
      </c>
      <c r="AE307" t="s">
        <v>7087</v>
      </c>
      <c r="AF307" t="str">
        <f>IF(H307="XFMR",IFERROR(VLOOKUP(AP307,AuctionMapping2019SEP_AUTOS!$D:$J,6,FALSE)," "),IFERROR(VLOOKUP(AO307,AuctionMapping2019SEP_LINES!$D:$K,7,FALSE)," "))</f>
        <v xml:space="preserve"> </v>
      </c>
      <c r="AG307" t="str">
        <f>IF(H307="XFMR",IFERROR(VLOOKUP(AP307,AuctionMapping2019SEP_AUTOS!$D:$J,5,FALSE)," "),IFERROR(VLOOKUP(AO307,AuctionMapping2019SEP_LINES!$D:$K,6,FALSE)," "))</f>
        <v xml:space="preserve"> </v>
      </c>
      <c r="AJ307">
        <v>19.196000000000002</v>
      </c>
      <c r="AK307" t="s">
        <v>11385</v>
      </c>
      <c r="AL307" t="s">
        <v>11387</v>
      </c>
      <c r="AM307" s="2">
        <v>41927.529166666667</v>
      </c>
      <c r="AN307" t="s">
        <v>11617</v>
      </c>
      <c r="AO307" t="s">
        <v>13785</v>
      </c>
      <c r="AP307" t="str">
        <f t="shared" si="4"/>
        <v>CMBTP|FMR1</v>
      </c>
    </row>
    <row r="308" spans="1:42" x14ac:dyDescent="0.25">
      <c r="A308" s="1">
        <v>306</v>
      </c>
      <c r="B308" t="s">
        <v>40</v>
      </c>
      <c r="D308" t="str">
        <f>IF(H308="XFMR",IFERROR(VLOOKUP(AP308,AuctionMapping2019SEP_AUTOS!$D:$J,7,FALSE)," "),IFERROR(VLOOKUP(AO308,AuctionMapping2019SEP_LINES!$D:$K,8,FALSE)," "))</f>
        <v xml:space="preserve"> </v>
      </c>
      <c r="E308" t="s">
        <v>42</v>
      </c>
      <c r="F308" t="s">
        <v>633</v>
      </c>
      <c r="G308" s="2">
        <v>41963.60833333333</v>
      </c>
      <c r="H308" t="s">
        <v>948</v>
      </c>
      <c r="I308" t="s">
        <v>4877</v>
      </c>
      <c r="K308" t="str">
        <f>IF(H308="XFMR",IFERROR(VLOOKUP(AP308,AuctionMapping2019SEP_AUTOS!$D:$J,4,FALSE)," "),IFERROR(VLOOKUP(AO308,AuctionMapping2019SEP_LINES!$D:$K,5,FALSE)," "))</f>
        <v xml:space="preserve"> </v>
      </c>
      <c r="L308" t="str">
        <f>IF(H308="XFMR",IFERROR(VLOOKUP(AP308,AuctionMapping2019SEP_AUTOS!$D:$J,3,FALSE)," "),IFERROR(VLOOKUP(AO308,AuctionMapping2019SEP_LINES!$D:$K,4,FALSE)," "))</f>
        <v xml:space="preserve"> </v>
      </c>
      <c r="M308" t="s">
        <v>5043</v>
      </c>
      <c r="N308" t="s">
        <v>6528</v>
      </c>
      <c r="O308" t="s">
        <v>6530</v>
      </c>
      <c r="P308">
        <v>138</v>
      </c>
      <c r="Q308" t="s">
        <v>41</v>
      </c>
      <c r="R308">
        <v>2.2080000000000002</v>
      </c>
      <c r="S308" t="s">
        <v>41</v>
      </c>
      <c r="T308" s="2">
        <v>41964.666666666657</v>
      </c>
      <c r="U308">
        <v>3.3330000000000002</v>
      </c>
      <c r="V308" s="2">
        <v>41961.333333333343</v>
      </c>
      <c r="W308">
        <v>3.3330000000000002</v>
      </c>
      <c r="X308" s="2">
        <v>41841.474305555559</v>
      </c>
      <c r="AA308" t="s">
        <v>948</v>
      </c>
      <c r="AB308" s="2">
        <v>41961.4</v>
      </c>
      <c r="AC308" t="s">
        <v>6785</v>
      </c>
      <c r="AD308" t="s">
        <v>6787</v>
      </c>
      <c r="AE308" t="s">
        <v>7088</v>
      </c>
      <c r="AF308" t="str">
        <f>IF(H308="XFMR",IFERROR(VLOOKUP(AP308,AuctionMapping2019SEP_AUTOS!$D:$J,6,FALSE)," "),IFERROR(VLOOKUP(AO308,AuctionMapping2019SEP_LINES!$D:$K,7,FALSE)," "))</f>
        <v xml:space="preserve"> </v>
      </c>
      <c r="AG308" t="str">
        <f>IF(H308="XFMR",IFERROR(VLOOKUP(AP308,AuctionMapping2019SEP_AUTOS!$D:$J,5,FALSE)," "),IFERROR(VLOOKUP(AO308,AuctionMapping2019SEP_LINES!$D:$K,6,FALSE)," "))</f>
        <v xml:space="preserve"> </v>
      </c>
      <c r="AJ308">
        <v>2.2080000000000002</v>
      </c>
      <c r="AK308" t="s">
        <v>11384</v>
      </c>
      <c r="AL308" t="s">
        <v>11384</v>
      </c>
      <c r="AM308" s="2">
        <v>41963.60833333333</v>
      </c>
      <c r="AN308" t="s">
        <v>11618</v>
      </c>
      <c r="AO308" t="s">
        <v>13827</v>
      </c>
      <c r="AP308" t="str">
        <f t="shared" si="4"/>
        <v>CMNSW|MR1L</v>
      </c>
    </row>
    <row r="309" spans="1:42" x14ac:dyDescent="0.25">
      <c r="A309" s="1">
        <v>307</v>
      </c>
      <c r="B309" t="s">
        <v>40</v>
      </c>
      <c r="D309" t="str">
        <f>IF(H309="XFMR",IFERROR(VLOOKUP(AP309,AuctionMapping2019SEP_AUTOS!$D:$J,7,FALSE)," "),IFERROR(VLOOKUP(AO309,AuctionMapping2019SEP_LINES!$D:$K,8,FALSE)," "))</f>
        <v xml:space="preserve"> </v>
      </c>
      <c r="E309" t="s">
        <v>42</v>
      </c>
      <c r="F309" t="s">
        <v>633</v>
      </c>
      <c r="G309" s="2">
        <v>41963.60833333333</v>
      </c>
      <c r="H309" t="s">
        <v>949</v>
      </c>
      <c r="I309" t="s">
        <v>4877</v>
      </c>
      <c r="K309" t="str">
        <f>IF(H309="XFMR",IFERROR(VLOOKUP(AP309,AuctionMapping2019SEP_AUTOS!$D:$J,4,FALSE)," "),IFERROR(VLOOKUP(AO309,AuctionMapping2019SEP_LINES!$D:$K,5,FALSE)," "))</f>
        <v xml:space="preserve"> </v>
      </c>
      <c r="L309" t="str">
        <f>IF(H309="XFMR",IFERROR(VLOOKUP(AP309,AuctionMapping2019SEP_AUTOS!$D:$J,3,FALSE)," "),IFERROR(VLOOKUP(AO309,AuctionMapping2019SEP_LINES!$D:$K,4,FALSE)," "))</f>
        <v xml:space="preserve"> </v>
      </c>
      <c r="M309" t="s">
        <v>5043</v>
      </c>
      <c r="N309" t="s">
        <v>6528</v>
      </c>
      <c r="O309" t="s">
        <v>6530</v>
      </c>
      <c r="P309">
        <v>13</v>
      </c>
      <c r="Q309" t="s">
        <v>41</v>
      </c>
      <c r="R309">
        <v>2.2080000000000002</v>
      </c>
      <c r="S309" t="s">
        <v>41</v>
      </c>
      <c r="T309" s="2">
        <v>41964.666666666657</v>
      </c>
      <c r="U309">
        <v>3.3330000000000002</v>
      </c>
      <c r="V309" s="2">
        <v>41961.333333333343</v>
      </c>
      <c r="W309">
        <v>3.3330000000000002</v>
      </c>
      <c r="X309" s="2">
        <v>41841.474305555559</v>
      </c>
      <c r="AA309" t="s">
        <v>949</v>
      </c>
      <c r="AB309" s="2">
        <v>41961.4</v>
      </c>
      <c r="AC309" t="s">
        <v>6785</v>
      </c>
      <c r="AD309" t="s">
        <v>6787</v>
      </c>
      <c r="AE309" t="s">
        <v>7089</v>
      </c>
      <c r="AF309" t="str">
        <f>IF(H309="XFMR",IFERROR(VLOOKUP(AP309,AuctionMapping2019SEP_AUTOS!$D:$J,6,FALSE)," "),IFERROR(VLOOKUP(AO309,AuctionMapping2019SEP_LINES!$D:$K,7,FALSE)," "))</f>
        <v xml:space="preserve"> </v>
      </c>
      <c r="AG309" t="str">
        <f>IF(H309="XFMR",IFERROR(VLOOKUP(AP309,AuctionMapping2019SEP_AUTOS!$D:$J,5,FALSE)," "),IFERROR(VLOOKUP(AO309,AuctionMapping2019SEP_LINES!$D:$K,6,FALSE)," "))</f>
        <v xml:space="preserve"> </v>
      </c>
      <c r="AJ309">
        <v>2.2080000000000002</v>
      </c>
      <c r="AK309" t="s">
        <v>11384</v>
      </c>
      <c r="AL309" t="s">
        <v>11384</v>
      </c>
      <c r="AM309" s="2">
        <v>41963.60833333333</v>
      </c>
      <c r="AN309" t="s">
        <v>11618</v>
      </c>
      <c r="AO309" t="s">
        <v>13829</v>
      </c>
      <c r="AP309" t="str">
        <f t="shared" si="4"/>
        <v>CMNSW|MR1T</v>
      </c>
    </row>
    <row r="310" spans="1:42" x14ac:dyDescent="0.25">
      <c r="A310" s="1">
        <v>308</v>
      </c>
      <c r="B310" t="s">
        <v>40</v>
      </c>
      <c r="D310" t="str">
        <f>IF(H310="XFMR",IFERROR(VLOOKUP(AP310,AuctionMapping2019SEP_AUTOS!$D:$J,7,FALSE)," "),IFERROR(VLOOKUP(AO310,AuctionMapping2019SEP_LINES!$D:$K,8,FALSE)," "))</f>
        <v xml:space="preserve"> </v>
      </c>
      <c r="E310" t="s">
        <v>42</v>
      </c>
      <c r="F310" t="s">
        <v>633</v>
      </c>
      <c r="G310" s="2">
        <v>41963.60833333333</v>
      </c>
      <c r="H310" t="s">
        <v>950</v>
      </c>
      <c r="I310" t="s">
        <v>4877</v>
      </c>
      <c r="K310" t="str">
        <f>IF(H310="XFMR",IFERROR(VLOOKUP(AP310,AuctionMapping2019SEP_AUTOS!$D:$J,4,FALSE)," "),IFERROR(VLOOKUP(AO310,AuctionMapping2019SEP_LINES!$D:$K,5,FALSE)," "))</f>
        <v xml:space="preserve"> </v>
      </c>
      <c r="L310" t="str">
        <f>IF(H310="XFMR",IFERROR(VLOOKUP(AP310,AuctionMapping2019SEP_AUTOS!$D:$J,3,FALSE)," "),IFERROR(VLOOKUP(AO310,AuctionMapping2019SEP_LINES!$D:$K,4,FALSE)," "))</f>
        <v xml:space="preserve"> </v>
      </c>
      <c r="M310" t="s">
        <v>5043</v>
      </c>
      <c r="N310" t="s">
        <v>6528</v>
      </c>
      <c r="O310" t="s">
        <v>6530</v>
      </c>
      <c r="P310">
        <v>345</v>
      </c>
      <c r="Q310" t="s">
        <v>41</v>
      </c>
      <c r="R310">
        <v>2.2080000000000002</v>
      </c>
      <c r="S310" t="s">
        <v>41</v>
      </c>
      <c r="T310" s="2">
        <v>41964.666666666657</v>
      </c>
      <c r="U310">
        <v>3.3330000000000002</v>
      </c>
      <c r="V310" s="2">
        <v>41961.333333333343</v>
      </c>
      <c r="W310">
        <v>3.3330000000000002</v>
      </c>
      <c r="X310" s="2">
        <v>41841.474305555559</v>
      </c>
      <c r="AA310" t="s">
        <v>950</v>
      </c>
      <c r="AB310" s="2">
        <v>41961.4</v>
      </c>
      <c r="AC310" t="s">
        <v>6785</v>
      </c>
      <c r="AD310" t="s">
        <v>6787</v>
      </c>
      <c r="AE310" t="s">
        <v>7090</v>
      </c>
      <c r="AF310" t="str">
        <f>IF(H310="XFMR",IFERROR(VLOOKUP(AP310,AuctionMapping2019SEP_AUTOS!$D:$J,6,FALSE)," "),IFERROR(VLOOKUP(AO310,AuctionMapping2019SEP_LINES!$D:$K,7,FALSE)," "))</f>
        <v xml:space="preserve"> </v>
      </c>
      <c r="AG310" t="str">
        <f>IF(H310="XFMR",IFERROR(VLOOKUP(AP310,AuctionMapping2019SEP_AUTOS!$D:$J,5,FALSE)," "),IFERROR(VLOOKUP(AO310,AuctionMapping2019SEP_LINES!$D:$K,6,FALSE)," "))</f>
        <v xml:space="preserve"> </v>
      </c>
      <c r="AJ310">
        <v>2.2080000000000002</v>
      </c>
      <c r="AK310" t="s">
        <v>11384</v>
      </c>
      <c r="AL310" t="s">
        <v>11384</v>
      </c>
      <c r="AM310" s="2">
        <v>41963.60833333333</v>
      </c>
      <c r="AN310" t="s">
        <v>11618</v>
      </c>
      <c r="AO310" t="s">
        <v>13831</v>
      </c>
      <c r="AP310" t="str">
        <f t="shared" si="4"/>
        <v>CMNSW|MR1H</v>
      </c>
    </row>
    <row r="311" spans="1:42" x14ac:dyDescent="0.25">
      <c r="A311" s="1">
        <v>309</v>
      </c>
      <c r="B311" t="s">
        <v>40</v>
      </c>
      <c r="D311" t="str">
        <f>IF(H311="XFMR",IFERROR(VLOOKUP(AP311,AuctionMapping2019SEP_AUTOS!$D:$J,7,FALSE)," "),IFERROR(VLOOKUP(AO311,AuctionMapping2019SEP_LINES!$D:$K,8,FALSE)," "))</f>
        <v xml:space="preserve"> </v>
      </c>
      <c r="E311" t="s">
        <v>42</v>
      </c>
      <c r="F311" t="s">
        <v>629</v>
      </c>
      <c r="G311" s="2">
        <v>41978.75</v>
      </c>
      <c r="H311" t="s">
        <v>951</v>
      </c>
      <c r="I311" t="s">
        <v>4877</v>
      </c>
      <c r="K311" t="str">
        <f>IF(H311="XFMR",IFERROR(VLOOKUP(AP311,AuctionMapping2019SEP_AUTOS!$D:$J,4,FALSE)," "),IFERROR(VLOOKUP(AO311,AuctionMapping2019SEP_LINES!$D:$K,5,FALSE)," "))</f>
        <v xml:space="preserve"> </v>
      </c>
      <c r="L311" t="str">
        <f>IF(H311="XFMR",IFERROR(VLOOKUP(AP311,AuctionMapping2019SEP_AUTOS!$D:$J,3,FALSE)," "),IFERROR(VLOOKUP(AO311,AuctionMapping2019SEP_LINES!$D:$K,4,FALSE)," "))</f>
        <v xml:space="preserve"> </v>
      </c>
      <c r="M311" t="s">
        <v>5044</v>
      </c>
      <c r="N311" t="s">
        <v>6528</v>
      </c>
      <c r="O311" t="s">
        <v>6530</v>
      </c>
      <c r="P311">
        <v>138</v>
      </c>
      <c r="Q311" t="s">
        <v>41</v>
      </c>
      <c r="R311">
        <v>18.326000000000001</v>
      </c>
      <c r="S311" t="s">
        <v>41</v>
      </c>
      <c r="T311" s="2">
        <v>41978.75</v>
      </c>
      <c r="U311">
        <v>18.457999999999998</v>
      </c>
      <c r="V311" s="2">
        <v>41960.291666666657</v>
      </c>
      <c r="W311">
        <v>18.457999999999998</v>
      </c>
      <c r="X311" s="2">
        <v>41865.443749999999</v>
      </c>
      <c r="AA311" t="s">
        <v>951</v>
      </c>
      <c r="AB311" s="2">
        <v>41960.423611111109</v>
      </c>
      <c r="AC311" t="s">
        <v>6785</v>
      </c>
      <c r="AD311" t="s">
        <v>6787</v>
      </c>
      <c r="AE311" t="s">
        <v>7091</v>
      </c>
      <c r="AF311" t="str">
        <f>IF(H311="XFMR",IFERROR(VLOOKUP(AP311,AuctionMapping2019SEP_AUTOS!$D:$J,6,FALSE)," "),IFERROR(VLOOKUP(AO311,AuctionMapping2019SEP_LINES!$D:$K,7,FALSE)," "))</f>
        <v xml:space="preserve"> </v>
      </c>
      <c r="AG311" t="str">
        <f>IF(H311="XFMR",IFERROR(VLOOKUP(AP311,AuctionMapping2019SEP_AUTOS!$D:$J,5,FALSE)," "),IFERROR(VLOOKUP(AO311,AuctionMapping2019SEP_LINES!$D:$K,6,FALSE)," "))</f>
        <v xml:space="preserve"> </v>
      </c>
      <c r="AJ311">
        <v>18.326000000000001</v>
      </c>
      <c r="AK311" t="s">
        <v>11384</v>
      </c>
      <c r="AL311" t="s">
        <v>11384</v>
      </c>
      <c r="AM311" s="2">
        <v>41978.75</v>
      </c>
      <c r="AN311" t="s">
        <v>11619</v>
      </c>
      <c r="AO311" t="s">
        <v>13827</v>
      </c>
      <c r="AP311" t="str">
        <f t="shared" si="4"/>
        <v>CN345|MR1L</v>
      </c>
    </row>
    <row r="312" spans="1:42" x14ac:dyDescent="0.25">
      <c r="A312" s="1">
        <v>310</v>
      </c>
      <c r="B312" t="s">
        <v>40</v>
      </c>
      <c r="D312" t="str">
        <f>IF(H312="XFMR",IFERROR(VLOOKUP(AP312,AuctionMapping2019SEP_AUTOS!$D:$J,7,FALSE)," "),IFERROR(VLOOKUP(AO312,AuctionMapping2019SEP_LINES!$D:$K,8,FALSE)," "))</f>
        <v xml:space="preserve"> </v>
      </c>
      <c r="E312" t="s">
        <v>42</v>
      </c>
      <c r="F312" t="s">
        <v>633</v>
      </c>
      <c r="G312" s="2">
        <v>41985.82708333333</v>
      </c>
      <c r="H312" t="s">
        <v>952</v>
      </c>
      <c r="I312" t="s">
        <v>4877</v>
      </c>
      <c r="K312" t="str">
        <f>IF(H312="XFMR",IFERROR(VLOOKUP(AP312,AuctionMapping2019SEP_AUTOS!$D:$J,4,FALSE)," "),IFERROR(VLOOKUP(AO312,AuctionMapping2019SEP_LINES!$D:$K,5,FALSE)," "))</f>
        <v xml:space="preserve"> </v>
      </c>
      <c r="L312" t="str">
        <f>IF(H312="XFMR",IFERROR(VLOOKUP(AP312,AuctionMapping2019SEP_AUTOS!$D:$J,3,FALSE)," "),IFERROR(VLOOKUP(AO312,AuctionMapping2019SEP_LINES!$D:$K,4,FALSE)," "))</f>
        <v xml:space="preserve"> </v>
      </c>
      <c r="M312" t="s">
        <v>5044</v>
      </c>
      <c r="N312" t="s">
        <v>6528</v>
      </c>
      <c r="O312" t="s">
        <v>6530</v>
      </c>
      <c r="P312">
        <v>138</v>
      </c>
      <c r="Q312" t="s">
        <v>41</v>
      </c>
      <c r="R312">
        <v>2.0760000000000001</v>
      </c>
      <c r="S312" t="s">
        <v>40</v>
      </c>
      <c r="T312" s="2">
        <v>41985.916666666657</v>
      </c>
      <c r="U312">
        <v>2.1659999999999999</v>
      </c>
      <c r="V312" s="2">
        <v>41983.750694444447</v>
      </c>
      <c r="W312">
        <v>2.1659999999999999</v>
      </c>
      <c r="X312" s="2">
        <v>41983.810185185182</v>
      </c>
      <c r="AA312" t="s">
        <v>952</v>
      </c>
      <c r="AB312" s="2">
        <v>41983.750694444447</v>
      </c>
      <c r="AC312" t="s">
        <v>6785</v>
      </c>
      <c r="AD312" t="s">
        <v>6788</v>
      </c>
      <c r="AE312" t="s">
        <v>7092</v>
      </c>
      <c r="AF312" t="str">
        <f>IF(H312="XFMR",IFERROR(VLOOKUP(AP312,AuctionMapping2019SEP_AUTOS!$D:$J,6,FALSE)," "),IFERROR(VLOOKUP(AO312,AuctionMapping2019SEP_LINES!$D:$K,7,FALSE)," "))</f>
        <v xml:space="preserve"> </v>
      </c>
      <c r="AG312" t="str">
        <f>IF(H312="XFMR",IFERROR(VLOOKUP(AP312,AuctionMapping2019SEP_AUTOS!$D:$J,5,FALSE)," "),IFERROR(VLOOKUP(AO312,AuctionMapping2019SEP_LINES!$D:$K,6,FALSE)," "))</f>
        <v xml:space="preserve"> </v>
      </c>
      <c r="AJ312">
        <v>2.0760000000000001</v>
      </c>
      <c r="AK312" t="s">
        <v>11385</v>
      </c>
      <c r="AL312" t="s">
        <v>11388</v>
      </c>
      <c r="AM312" s="2">
        <v>41985.82708333333</v>
      </c>
      <c r="AN312" t="s">
        <v>11619</v>
      </c>
      <c r="AO312" t="s">
        <v>13828</v>
      </c>
      <c r="AP312" t="str">
        <f t="shared" si="4"/>
        <v>CN345|MR2L</v>
      </c>
    </row>
    <row r="313" spans="1:42" x14ac:dyDescent="0.25">
      <c r="A313" s="1">
        <v>311</v>
      </c>
      <c r="B313" t="s">
        <v>40</v>
      </c>
      <c r="D313" t="str">
        <f>IF(H313="XFMR",IFERROR(VLOOKUP(AP313,AuctionMapping2019SEP_AUTOS!$D:$J,7,FALSE)," "),IFERROR(VLOOKUP(AO313,AuctionMapping2019SEP_LINES!$D:$K,8,FALSE)," "))</f>
        <v xml:space="preserve"> </v>
      </c>
      <c r="E313" t="s">
        <v>42</v>
      </c>
      <c r="F313" t="s">
        <v>629</v>
      </c>
      <c r="G313" s="2">
        <v>41978.75</v>
      </c>
      <c r="H313" t="s">
        <v>953</v>
      </c>
      <c r="I313" t="s">
        <v>4877</v>
      </c>
      <c r="K313" t="str">
        <f>IF(H313="XFMR",IFERROR(VLOOKUP(AP313,AuctionMapping2019SEP_AUTOS!$D:$J,4,FALSE)," "),IFERROR(VLOOKUP(AO313,AuctionMapping2019SEP_LINES!$D:$K,5,FALSE)," "))</f>
        <v xml:space="preserve"> </v>
      </c>
      <c r="L313" t="str">
        <f>IF(H313="XFMR",IFERROR(VLOOKUP(AP313,AuctionMapping2019SEP_AUTOS!$D:$J,3,FALSE)," "),IFERROR(VLOOKUP(AO313,AuctionMapping2019SEP_LINES!$D:$K,4,FALSE)," "))</f>
        <v xml:space="preserve"> </v>
      </c>
      <c r="M313" t="s">
        <v>5044</v>
      </c>
      <c r="N313" t="s">
        <v>6528</v>
      </c>
      <c r="O313" t="s">
        <v>6530</v>
      </c>
      <c r="P313">
        <v>13</v>
      </c>
      <c r="Q313" t="s">
        <v>41</v>
      </c>
      <c r="R313">
        <v>18.326000000000001</v>
      </c>
      <c r="S313" t="s">
        <v>41</v>
      </c>
      <c r="T313" s="2">
        <v>41978.75</v>
      </c>
      <c r="U313">
        <v>18.457999999999998</v>
      </c>
      <c r="V313" s="2">
        <v>41960.291666666657</v>
      </c>
      <c r="W313">
        <v>18.457999999999998</v>
      </c>
      <c r="X313" s="2">
        <v>41865.443749999999</v>
      </c>
      <c r="AA313" t="s">
        <v>953</v>
      </c>
      <c r="AB313" s="2">
        <v>41960.423611111109</v>
      </c>
      <c r="AC313" t="s">
        <v>6785</v>
      </c>
      <c r="AD313" t="s">
        <v>6787</v>
      </c>
      <c r="AE313" t="s">
        <v>7093</v>
      </c>
      <c r="AF313" t="str">
        <f>IF(H313="XFMR",IFERROR(VLOOKUP(AP313,AuctionMapping2019SEP_AUTOS!$D:$J,6,FALSE)," "),IFERROR(VLOOKUP(AO313,AuctionMapping2019SEP_LINES!$D:$K,7,FALSE)," "))</f>
        <v xml:space="preserve"> </v>
      </c>
      <c r="AG313" t="str">
        <f>IF(H313="XFMR",IFERROR(VLOOKUP(AP313,AuctionMapping2019SEP_AUTOS!$D:$J,5,FALSE)," "),IFERROR(VLOOKUP(AO313,AuctionMapping2019SEP_LINES!$D:$K,6,FALSE)," "))</f>
        <v xml:space="preserve"> </v>
      </c>
      <c r="AJ313">
        <v>18.326000000000001</v>
      </c>
      <c r="AK313" t="s">
        <v>11384</v>
      </c>
      <c r="AL313" t="s">
        <v>11384</v>
      </c>
      <c r="AM313" s="2">
        <v>41978.75</v>
      </c>
      <c r="AN313" t="s">
        <v>11619</v>
      </c>
      <c r="AO313" t="s">
        <v>13829</v>
      </c>
      <c r="AP313" t="str">
        <f t="shared" si="4"/>
        <v>CN345|MR1T</v>
      </c>
    </row>
    <row r="314" spans="1:42" x14ac:dyDescent="0.25">
      <c r="A314" s="1">
        <v>312</v>
      </c>
      <c r="B314" t="s">
        <v>40</v>
      </c>
      <c r="D314" t="str">
        <f>IF(H314="XFMR",IFERROR(VLOOKUP(AP314,AuctionMapping2019SEP_AUTOS!$D:$J,7,FALSE)," "),IFERROR(VLOOKUP(AO314,AuctionMapping2019SEP_LINES!$D:$K,8,FALSE)," "))</f>
        <v xml:space="preserve"> </v>
      </c>
      <c r="E314" t="s">
        <v>42</v>
      </c>
      <c r="F314" t="s">
        <v>633</v>
      </c>
      <c r="G314" s="2">
        <v>41985.82708333333</v>
      </c>
      <c r="H314" t="s">
        <v>954</v>
      </c>
      <c r="I314" t="s">
        <v>4877</v>
      </c>
      <c r="K314" t="str">
        <f>IF(H314="XFMR",IFERROR(VLOOKUP(AP314,AuctionMapping2019SEP_AUTOS!$D:$J,4,FALSE)," "),IFERROR(VLOOKUP(AO314,AuctionMapping2019SEP_LINES!$D:$K,5,FALSE)," "))</f>
        <v xml:space="preserve"> </v>
      </c>
      <c r="L314" t="str">
        <f>IF(H314="XFMR",IFERROR(VLOOKUP(AP314,AuctionMapping2019SEP_AUTOS!$D:$J,3,FALSE)," "),IFERROR(VLOOKUP(AO314,AuctionMapping2019SEP_LINES!$D:$K,4,FALSE)," "))</f>
        <v xml:space="preserve"> </v>
      </c>
      <c r="M314" t="s">
        <v>5044</v>
      </c>
      <c r="N314" t="s">
        <v>6528</v>
      </c>
      <c r="O314" t="s">
        <v>6530</v>
      </c>
      <c r="P314">
        <v>13</v>
      </c>
      <c r="Q314" t="s">
        <v>41</v>
      </c>
      <c r="R314">
        <v>2.0760000000000001</v>
      </c>
      <c r="S314" t="s">
        <v>40</v>
      </c>
      <c r="T314" s="2">
        <v>41985.916666666657</v>
      </c>
      <c r="U314">
        <v>2.1659999999999999</v>
      </c>
      <c r="V314" s="2">
        <v>41983.750694444447</v>
      </c>
      <c r="W314">
        <v>2.1659999999999999</v>
      </c>
      <c r="X314" s="2">
        <v>41983.810185185182</v>
      </c>
      <c r="AA314" t="s">
        <v>954</v>
      </c>
      <c r="AB314" s="2">
        <v>41983.750694444447</v>
      </c>
      <c r="AC314" t="s">
        <v>6785</v>
      </c>
      <c r="AD314" t="s">
        <v>6788</v>
      </c>
      <c r="AE314" t="s">
        <v>7094</v>
      </c>
      <c r="AF314" t="str">
        <f>IF(H314="XFMR",IFERROR(VLOOKUP(AP314,AuctionMapping2019SEP_AUTOS!$D:$J,6,FALSE)," "),IFERROR(VLOOKUP(AO314,AuctionMapping2019SEP_LINES!$D:$K,7,FALSE)," "))</f>
        <v xml:space="preserve"> </v>
      </c>
      <c r="AG314" t="str">
        <f>IF(H314="XFMR",IFERROR(VLOOKUP(AP314,AuctionMapping2019SEP_AUTOS!$D:$J,5,FALSE)," "),IFERROR(VLOOKUP(AO314,AuctionMapping2019SEP_LINES!$D:$K,6,FALSE)," "))</f>
        <v xml:space="preserve"> </v>
      </c>
      <c r="AJ314">
        <v>2.0760000000000001</v>
      </c>
      <c r="AK314" t="s">
        <v>11385</v>
      </c>
      <c r="AL314" t="s">
        <v>11388</v>
      </c>
      <c r="AM314" s="2">
        <v>41985.82708333333</v>
      </c>
      <c r="AN314" t="s">
        <v>11619</v>
      </c>
      <c r="AO314" t="s">
        <v>13830</v>
      </c>
      <c r="AP314" t="str">
        <f t="shared" si="4"/>
        <v>CN345|MR2T</v>
      </c>
    </row>
    <row r="315" spans="1:42" x14ac:dyDescent="0.25">
      <c r="A315" s="1">
        <v>313</v>
      </c>
      <c r="B315" t="s">
        <v>40</v>
      </c>
      <c r="D315" t="str">
        <f>IF(H315="XFMR",IFERROR(VLOOKUP(AP315,AuctionMapping2019SEP_AUTOS!$D:$J,7,FALSE)," "),IFERROR(VLOOKUP(AO315,AuctionMapping2019SEP_LINES!$D:$K,8,FALSE)," "))</f>
        <v xml:space="preserve"> </v>
      </c>
      <c r="E315" t="s">
        <v>42</v>
      </c>
      <c r="G315" s="2">
        <v>41718.647916666669</v>
      </c>
      <c r="H315" t="s">
        <v>955</v>
      </c>
      <c r="I315" t="s">
        <v>4877</v>
      </c>
      <c r="K315" t="str">
        <f>IF(H315="XFMR",IFERROR(VLOOKUP(AP315,AuctionMapping2019SEP_AUTOS!$D:$J,4,FALSE)," "),IFERROR(VLOOKUP(AO315,AuctionMapping2019SEP_LINES!$D:$K,5,FALSE)," "))</f>
        <v xml:space="preserve"> </v>
      </c>
      <c r="L315" t="str">
        <f>IF(H315="XFMR",IFERROR(VLOOKUP(AP315,AuctionMapping2019SEP_AUTOS!$D:$J,3,FALSE)," "),IFERROR(VLOOKUP(AO315,AuctionMapping2019SEP_LINES!$D:$K,4,FALSE)," "))</f>
        <v xml:space="preserve"> </v>
      </c>
      <c r="M315" t="s">
        <v>5044</v>
      </c>
      <c r="N315" t="s">
        <v>6528</v>
      </c>
      <c r="O315" t="s">
        <v>6530</v>
      </c>
      <c r="P315">
        <v>13</v>
      </c>
      <c r="Q315" t="s">
        <v>41</v>
      </c>
      <c r="R315">
        <v>1.369</v>
      </c>
      <c r="S315" t="s">
        <v>41</v>
      </c>
      <c r="T315" s="2">
        <v>41718.833333333343</v>
      </c>
      <c r="U315">
        <v>1.583</v>
      </c>
      <c r="V315" s="2">
        <v>41717.25</v>
      </c>
      <c r="W315">
        <v>1.583</v>
      </c>
      <c r="X315" s="2">
        <v>41709.599305555559</v>
      </c>
      <c r="AA315" t="s">
        <v>955</v>
      </c>
      <c r="AB315" s="2">
        <v>41717.27847222222</v>
      </c>
      <c r="AC315" t="s">
        <v>6785</v>
      </c>
      <c r="AD315" t="s">
        <v>6787</v>
      </c>
      <c r="AE315" t="s">
        <v>7095</v>
      </c>
      <c r="AF315" t="str">
        <f>IF(H315="XFMR",IFERROR(VLOOKUP(AP315,AuctionMapping2019SEP_AUTOS!$D:$J,6,FALSE)," "),IFERROR(VLOOKUP(AO315,AuctionMapping2019SEP_LINES!$D:$K,7,FALSE)," "))</f>
        <v xml:space="preserve"> </v>
      </c>
      <c r="AG315" t="str">
        <f>IF(H315="XFMR",IFERROR(VLOOKUP(AP315,AuctionMapping2019SEP_AUTOS!$D:$J,5,FALSE)," "),IFERROR(VLOOKUP(AO315,AuctionMapping2019SEP_LINES!$D:$K,6,FALSE)," "))</f>
        <v xml:space="preserve"> </v>
      </c>
      <c r="AJ315">
        <v>1.369</v>
      </c>
      <c r="AK315" t="s">
        <v>11384</v>
      </c>
      <c r="AL315" t="s">
        <v>11384</v>
      </c>
      <c r="AM315" s="2">
        <v>41718.647916666669</v>
      </c>
      <c r="AN315" t="s">
        <v>11619</v>
      </c>
      <c r="AO315" t="s">
        <v>14040</v>
      </c>
      <c r="AP315" t="str">
        <f t="shared" si="4"/>
        <v>CN345|R1T</v>
      </c>
    </row>
    <row r="316" spans="1:42" x14ac:dyDescent="0.25">
      <c r="A316" s="1">
        <v>314</v>
      </c>
      <c r="B316" t="s">
        <v>41</v>
      </c>
      <c r="D316" t="str">
        <f>IF(H316="XFMR",IFERROR(VLOOKUP(AP316,AuctionMapping2019SEP_AUTOS!$D:$J,7,FALSE)," "),IFERROR(VLOOKUP(AO316,AuctionMapping2019SEP_LINES!$D:$K,8,FALSE)," "))</f>
        <v xml:space="preserve"> </v>
      </c>
      <c r="E316" t="s">
        <v>42</v>
      </c>
      <c r="F316" t="s">
        <v>633</v>
      </c>
      <c r="G316" s="2">
        <v>41985.58452546296</v>
      </c>
      <c r="H316" t="s">
        <v>956</v>
      </c>
      <c r="I316" t="s">
        <v>4877</v>
      </c>
      <c r="K316" t="str">
        <f>IF(H316="XFMR",IFERROR(VLOOKUP(AP316,AuctionMapping2019SEP_AUTOS!$D:$J,4,FALSE)," "),IFERROR(VLOOKUP(AO316,AuctionMapping2019SEP_LINES!$D:$K,5,FALSE)," "))</f>
        <v xml:space="preserve"> </v>
      </c>
      <c r="L316" t="str">
        <f>IF(H316="XFMR",IFERROR(VLOOKUP(AP316,AuctionMapping2019SEP_AUTOS!$D:$J,3,FALSE)," "),IFERROR(VLOOKUP(AO316,AuctionMapping2019SEP_LINES!$D:$K,4,FALSE)," "))</f>
        <v xml:space="preserve"> </v>
      </c>
      <c r="M316" t="s">
        <v>5044</v>
      </c>
      <c r="N316" t="s">
        <v>6528</v>
      </c>
      <c r="O316" t="s">
        <v>6530</v>
      </c>
      <c r="P316">
        <v>14</v>
      </c>
      <c r="Q316" t="s">
        <v>41</v>
      </c>
      <c r="R316">
        <v>1.8340000000000001</v>
      </c>
      <c r="S316" t="s">
        <v>40</v>
      </c>
      <c r="T316" s="2">
        <v>41985.75</v>
      </c>
      <c r="U316">
        <v>1.9990000000000001</v>
      </c>
      <c r="V316" s="2">
        <v>41983.750694444447</v>
      </c>
      <c r="W316">
        <v>1.9990000000000001</v>
      </c>
      <c r="X316" s="2">
        <v>41983.810185185182</v>
      </c>
      <c r="AA316" t="s">
        <v>956</v>
      </c>
      <c r="AB316" s="2">
        <v>41983.750694444447</v>
      </c>
      <c r="AC316" t="s">
        <v>6785</v>
      </c>
      <c r="AD316" t="s">
        <v>6788</v>
      </c>
      <c r="AE316" t="s">
        <v>7094</v>
      </c>
      <c r="AF316" t="str">
        <f>IF(H316="XFMR",IFERROR(VLOOKUP(AP316,AuctionMapping2019SEP_AUTOS!$D:$J,6,FALSE)," "),IFERROR(VLOOKUP(AO316,AuctionMapping2019SEP_LINES!$D:$K,7,FALSE)," "))</f>
        <v xml:space="preserve"> </v>
      </c>
      <c r="AG316" t="str">
        <f>IF(H316="XFMR",IFERROR(VLOOKUP(AP316,AuctionMapping2019SEP_AUTOS!$D:$J,5,FALSE)," "),IFERROR(VLOOKUP(AO316,AuctionMapping2019SEP_LINES!$D:$K,6,FALSE)," "))</f>
        <v xml:space="preserve"> </v>
      </c>
      <c r="AJ316">
        <v>1.8340000000000001</v>
      </c>
      <c r="AK316" t="s">
        <v>11385</v>
      </c>
      <c r="AL316" t="s">
        <v>11385</v>
      </c>
      <c r="AM316" s="2">
        <v>41985.58452546296</v>
      </c>
      <c r="AN316" t="s">
        <v>11619</v>
      </c>
      <c r="AO316" t="s">
        <v>13830</v>
      </c>
      <c r="AP316" t="str">
        <f t="shared" si="4"/>
        <v>CN345|MR2T</v>
      </c>
    </row>
    <row r="317" spans="1:42" x14ac:dyDescent="0.25">
      <c r="A317" s="1">
        <v>315</v>
      </c>
      <c r="B317" t="s">
        <v>40</v>
      </c>
      <c r="D317" t="str">
        <f>IF(H317="XFMR",IFERROR(VLOOKUP(AP317,AuctionMapping2019SEP_AUTOS!$D:$J,7,FALSE)," "),IFERROR(VLOOKUP(AO317,AuctionMapping2019SEP_LINES!$D:$K,8,FALSE)," "))</f>
        <v xml:space="preserve"> </v>
      </c>
      <c r="E317" t="s">
        <v>42</v>
      </c>
      <c r="F317" t="s">
        <v>629</v>
      </c>
      <c r="G317" s="2">
        <v>41978.75</v>
      </c>
      <c r="H317" t="s">
        <v>957</v>
      </c>
      <c r="I317" t="s">
        <v>4877</v>
      </c>
      <c r="K317" t="str">
        <f>IF(H317="XFMR",IFERROR(VLOOKUP(AP317,AuctionMapping2019SEP_AUTOS!$D:$J,4,FALSE)," "),IFERROR(VLOOKUP(AO317,AuctionMapping2019SEP_LINES!$D:$K,5,FALSE)," "))</f>
        <v xml:space="preserve"> </v>
      </c>
      <c r="L317" t="str">
        <f>IF(H317="XFMR",IFERROR(VLOOKUP(AP317,AuctionMapping2019SEP_AUTOS!$D:$J,3,FALSE)," "),IFERROR(VLOOKUP(AO317,AuctionMapping2019SEP_LINES!$D:$K,4,FALSE)," "))</f>
        <v xml:space="preserve"> </v>
      </c>
      <c r="M317" t="s">
        <v>5044</v>
      </c>
      <c r="N317" t="s">
        <v>6528</v>
      </c>
      <c r="O317" t="s">
        <v>6530</v>
      </c>
      <c r="P317">
        <v>345</v>
      </c>
      <c r="Q317" t="s">
        <v>41</v>
      </c>
      <c r="R317">
        <v>18.326000000000001</v>
      </c>
      <c r="S317" t="s">
        <v>41</v>
      </c>
      <c r="T317" s="2">
        <v>41978.75</v>
      </c>
      <c r="U317">
        <v>18.457999999999998</v>
      </c>
      <c r="V317" s="2">
        <v>41960.291666666657</v>
      </c>
      <c r="W317">
        <v>18.457999999999998</v>
      </c>
      <c r="X317" s="2">
        <v>41865.443749999999</v>
      </c>
      <c r="AA317" t="s">
        <v>957</v>
      </c>
      <c r="AB317" s="2">
        <v>41960.423611111109</v>
      </c>
      <c r="AC317" t="s">
        <v>6785</v>
      </c>
      <c r="AD317" t="s">
        <v>6787</v>
      </c>
      <c r="AE317" t="s">
        <v>7096</v>
      </c>
      <c r="AF317" t="str">
        <f>IF(H317="XFMR",IFERROR(VLOOKUP(AP317,AuctionMapping2019SEP_AUTOS!$D:$J,6,FALSE)," "),IFERROR(VLOOKUP(AO317,AuctionMapping2019SEP_LINES!$D:$K,7,FALSE)," "))</f>
        <v xml:space="preserve"> </v>
      </c>
      <c r="AG317" t="str">
        <f>IF(H317="XFMR",IFERROR(VLOOKUP(AP317,AuctionMapping2019SEP_AUTOS!$D:$J,5,FALSE)," "),IFERROR(VLOOKUP(AO317,AuctionMapping2019SEP_LINES!$D:$K,6,FALSE)," "))</f>
        <v xml:space="preserve"> </v>
      </c>
      <c r="AJ317">
        <v>18.326000000000001</v>
      </c>
      <c r="AK317" t="s">
        <v>11384</v>
      </c>
      <c r="AL317" t="s">
        <v>11384</v>
      </c>
      <c r="AM317" s="2">
        <v>41978.75</v>
      </c>
      <c r="AN317" t="s">
        <v>11619</v>
      </c>
      <c r="AO317" t="s">
        <v>13831</v>
      </c>
      <c r="AP317" t="str">
        <f t="shared" si="4"/>
        <v>CN345|MR1H</v>
      </c>
    </row>
    <row r="318" spans="1:42" x14ac:dyDescent="0.25">
      <c r="A318" s="1">
        <v>316</v>
      </c>
      <c r="B318" t="s">
        <v>40</v>
      </c>
      <c r="D318" t="str">
        <f>IF(H318="XFMR",IFERROR(VLOOKUP(AP318,AuctionMapping2019SEP_AUTOS!$D:$J,7,FALSE)," "),IFERROR(VLOOKUP(AO318,AuctionMapping2019SEP_LINES!$D:$K,8,FALSE)," "))</f>
        <v xml:space="preserve"> </v>
      </c>
      <c r="E318" t="s">
        <v>42</v>
      </c>
      <c r="F318" t="s">
        <v>633</v>
      </c>
      <c r="G318" s="2">
        <v>41985.82708333333</v>
      </c>
      <c r="H318" t="s">
        <v>958</v>
      </c>
      <c r="I318" t="s">
        <v>4877</v>
      </c>
      <c r="K318" t="str">
        <f>IF(H318="XFMR",IFERROR(VLOOKUP(AP318,AuctionMapping2019SEP_AUTOS!$D:$J,4,FALSE)," "),IFERROR(VLOOKUP(AO318,AuctionMapping2019SEP_LINES!$D:$K,5,FALSE)," "))</f>
        <v xml:space="preserve"> </v>
      </c>
      <c r="L318" t="str">
        <f>IF(H318="XFMR",IFERROR(VLOOKUP(AP318,AuctionMapping2019SEP_AUTOS!$D:$J,3,FALSE)," "),IFERROR(VLOOKUP(AO318,AuctionMapping2019SEP_LINES!$D:$K,4,FALSE)," "))</f>
        <v xml:space="preserve"> </v>
      </c>
      <c r="M318" t="s">
        <v>5044</v>
      </c>
      <c r="N318" t="s">
        <v>6528</v>
      </c>
      <c r="O318" t="s">
        <v>6530</v>
      </c>
      <c r="P318">
        <v>345</v>
      </c>
      <c r="Q318" t="s">
        <v>41</v>
      </c>
      <c r="R318">
        <v>2.0760000000000001</v>
      </c>
      <c r="S318" t="s">
        <v>40</v>
      </c>
      <c r="T318" s="2">
        <v>41985.916666666657</v>
      </c>
      <c r="U318">
        <v>2.1659999999999999</v>
      </c>
      <c r="V318" s="2">
        <v>41983.750694444447</v>
      </c>
      <c r="W318">
        <v>2.1659999999999999</v>
      </c>
      <c r="X318" s="2">
        <v>41983.810173611113</v>
      </c>
      <c r="AA318" t="s">
        <v>958</v>
      </c>
      <c r="AB318" s="2">
        <v>41983.750694444447</v>
      </c>
      <c r="AC318" t="s">
        <v>6785</v>
      </c>
      <c r="AD318" t="s">
        <v>6788</v>
      </c>
      <c r="AE318" t="s">
        <v>7097</v>
      </c>
      <c r="AF318" t="str">
        <f>IF(H318="XFMR",IFERROR(VLOOKUP(AP318,AuctionMapping2019SEP_AUTOS!$D:$J,6,FALSE)," "),IFERROR(VLOOKUP(AO318,AuctionMapping2019SEP_LINES!$D:$K,7,FALSE)," "))</f>
        <v xml:space="preserve"> </v>
      </c>
      <c r="AG318" t="str">
        <f>IF(H318="XFMR",IFERROR(VLOOKUP(AP318,AuctionMapping2019SEP_AUTOS!$D:$J,5,FALSE)," "),IFERROR(VLOOKUP(AO318,AuctionMapping2019SEP_LINES!$D:$K,6,FALSE)," "))</f>
        <v xml:space="preserve"> </v>
      </c>
      <c r="AJ318">
        <v>2.0760000000000001</v>
      </c>
      <c r="AK318" t="s">
        <v>11385</v>
      </c>
      <c r="AL318" t="s">
        <v>11388</v>
      </c>
      <c r="AM318" s="2">
        <v>41985.82708333333</v>
      </c>
      <c r="AN318" t="s">
        <v>11619</v>
      </c>
      <c r="AO318" t="s">
        <v>13832</v>
      </c>
      <c r="AP318" t="str">
        <f t="shared" si="4"/>
        <v>CN345|MR2H</v>
      </c>
    </row>
    <row r="319" spans="1:42" x14ac:dyDescent="0.25">
      <c r="A319" s="1">
        <v>317</v>
      </c>
      <c r="B319" t="s">
        <v>40</v>
      </c>
      <c r="D319" t="str">
        <f>IF(H319="XFMR",IFERROR(VLOOKUP(AP319,AuctionMapping2019SEP_AUTOS!$D:$J,7,FALSE)," "),IFERROR(VLOOKUP(AO319,AuctionMapping2019SEP_LINES!$D:$K,8,FALSE)," "))</f>
        <v xml:space="preserve"> </v>
      </c>
      <c r="E319" t="s">
        <v>42</v>
      </c>
      <c r="G319" s="2">
        <v>41653.532638888893</v>
      </c>
      <c r="H319" t="s">
        <v>959</v>
      </c>
      <c r="I319" t="s">
        <v>4878</v>
      </c>
      <c r="K319" t="str">
        <f>IF(H319="XFMR",IFERROR(VLOOKUP(AP319,AuctionMapping2019SEP_AUTOS!$D:$J,4,FALSE)," "),IFERROR(VLOOKUP(AO319,AuctionMapping2019SEP_LINES!$D:$K,5,FALSE)," "))</f>
        <v xml:space="preserve"> </v>
      </c>
      <c r="L319" t="str">
        <f>IF(H319="XFMR",IFERROR(VLOOKUP(AP319,AuctionMapping2019SEP_AUTOS!$D:$J,3,FALSE)," "),IFERROR(VLOOKUP(AO319,AuctionMapping2019SEP_LINES!$D:$K,4,FALSE)," "))</f>
        <v xml:space="preserve"> </v>
      </c>
      <c r="M319" t="s">
        <v>5045</v>
      </c>
      <c r="N319" t="s">
        <v>6528</v>
      </c>
      <c r="O319" t="s">
        <v>6530</v>
      </c>
      <c r="P319">
        <v>138</v>
      </c>
      <c r="Q319" t="s">
        <v>41</v>
      </c>
      <c r="R319">
        <v>3.23</v>
      </c>
      <c r="S319" t="s">
        <v>41</v>
      </c>
      <c r="T319" s="2">
        <v>41653.75</v>
      </c>
      <c r="U319">
        <v>3.4580000000000002</v>
      </c>
      <c r="V319" s="2">
        <v>41650.291666666657</v>
      </c>
      <c r="W319">
        <v>3.4580000000000002</v>
      </c>
      <c r="X319" s="2">
        <v>41646.598611111112</v>
      </c>
      <c r="AA319" t="s">
        <v>959</v>
      </c>
      <c r="AB319" s="2">
        <v>41650.302777777782</v>
      </c>
      <c r="AC319" t="s">
        <v>6785</v>
      </c>
      <c r="AD319" t="s">
        <v>6787</v>
      </c>
      <c r="AE319" t="s">
        <v>7098</v>
      </c>
      <c r="AF319" t="str">
        <f>IF(H319="XFMR",IFERROR(VLOOKUP(AP319,AuctionMapping2019SEP_AUTOS!$D:$J,6,FALSE)," "),IFERROR(VLOOKUP(AO319,AuctionMapping2019SEP_LINES!$D:$K,7,FALSE)," "))</f>
        <v xml:space="preserve"> </v>
      </c>
      <c r="AG319" t="str">
        <f>IF(H319="XFMR",IFERROR(VLOOKUP(AP319,AuctionMapping2019SEP_AUTOS!$D:$J,5,FALSE)," "),IFERROR(VLOOKUP(AO319,AuctionMapping2019SEP_LINES!$D:$K,6,FALSE)," "))</f>
        <v xml:space="preserve"> </v>
      </c>
      <c r="AH319" t="s">
        <v>5314</v>
      </c>
      <c r="AI319" t="s">
        <v>6528</v>
      </c>
      <c r="AJ319">
        <v>3.23</v>
      </c>
      <c r="AK319" t="s">
        <v>11384</v>
      </c>
      <c r="AL319" t="s">
        <v>11384</v>
      </c>
      <c r="AM319" s="2">
        <v>41653.532638888893</v>
      </c>
      <c r="AN319" t="s">
        <v>11620</v>
      </c>
      <c r="AO319" t="s">
        <v>14041</v>
      </c>
      <c r="AP319" t="str">
        <f t="shared" si="4"/>
        <v>CNANG-LUFKN|1340C</v>
      </c>
    </row>
    <row r="320" spans="1:42" x14ac:dyDescent="0.25">
      <c r="A320" s="1">
        <v>318</v>
      </c>
      <c r="B320" t="s">
        <v>40</v>
      </c>
      <c r="D320" t="str">
        <f>IF(H320="XFMR",IFERROR(VLOOKUP(AP320,AuctionMapping2019SEP_AUTOS!$D:$J,7,FALSE)," "),IFERROR(VLOOKUP(AO320,AuctionMapping2019SEP_LINES!$D:$K,8,FALSE)," "))</f>
        <v xml:space="preserve"> </v>
      </c>
      <c r="E320" t="s">
        <v>42</v>
      </c>
      <c r="G320" s="2">
        <v>41796.744444444441</v>
      </c>
      <c r="H320" t="s">
        <v>960</v>
      </c>
      <c r="I320" t="s">
        <v>4878</v>
      </c>
      <c r="K320" t="str">
        <f>IF(H320="XFMR",IFERROR(VLOOKUP(AP320,AuctionMapping2019SEP_AUTOS!$D:$J,4,FALSE)," "),IFERROR(VLOOKUP(AO320,AuctionMapping2019SEP_LINES!$D:$K,5,FALSE)," "))</f>
        <v xml:space="preserve"> </v>
      </c>
      <c r="L320" t="str">
        <f>IF(H320="XFMR",IFERROR(VLOOKUP(AP320,AuctionMapping2019SEP_AUTOS!$D:$J,3,FALSE)," "),IFERROR(VLOOKUP(AO320,AuctionMapping2019SEP_LINES!$D:$K,4,FALSE)," "))</f>
        <v xml:space="preserve"> </v>
      </c>
      <c r="M320" t="s">
        <v>5046</v>
      </c>
      <c r="N320" t="s">
        <v>6527</v>
      </c>
      <c r="O320" t="s">
        <v>6530</v>
      </c>
      <c r="P320">
        <v>69</v>
      </c>
      <c r="Q320" t="s">
        <v>41</v>
      </c>
      <c r="R320">
        <v>7.9000000000000001E-2</v>
      </c>
      <c r="S320" t="s">
        <v>40</v>
      </c>
      <c r="T320" s="2">
        <v>41796.999305555553</v>
      </c>
      <c r="U320">
        <v>0.33400000000000002</v>
      </c>
      <c r="V320" s="2">
        <v>41796.665277777778</v>
      </c>
      <c r="W320">
        <v>0.33400000000000002</v>
      </c>
      <c r="X320" s="2">
        <v>41796.669444444437</v>
      </c>
      <c r="AA320" t="s">
        <v>960</v>
      </c>
      <c r="AB320" s="2">
        <v>41796.665277777778</v>
      </c>
      <c r="AC320" t="s">
        <v>6785</v>
      </c>
      <c r="AD320" t="s">
        <v>6788</v>
      </c>
      <c r="AE320" t="s">
        <v>7099</v>
      </c>
      <c r="AF320" t="str">
        <f>IF(H320="XFMR",IFERROR(VLOOKUP(AP320,AuctionMapping2019SEP_AUTOS!$D:$J,6,FALSE)," "),IFERROR(VLOOKUP(AO320,AuctionMapping2019SEP_LINES!$D:$K,7,FALSE)," "))</f>
        <v xml:space="preserve"> </v>
      </c>
      <c r="AG320" t="str">
        <f>IF(H320="XFMR",IFERROR(VLOOKUP(AP320,AuctionMapping2019SEP_AUTOS!$D:$J,5,FALSE)," "),IFERROR(VLOOKUP(AO320,AuctionMapping2019SEP_LINES!$D:$K,6,FALSE)," "))</f>
        <v xml:space="preserve"> </v>
      </c>
      <c r="AH320" t="s">
        <v>10906</v>
      </c>
      <c r="AI320" t="s">
        <v>6527</v>
      </c>
      <c r="AJ320">
        <v>7.9000000000000001E-2</v>
      </c>
      <c r="AK320" t="s">
        <v>11385</v>
      </c>
      <c r="AL320" t="s">
        <v>11385</v>
      </c>
      <c r="AM320" s="2">
        <v>41796.744444444441</v>
      </c>
      <c r="AN320" t="s">
        <v>11621</v>
      </c>
      <c r="AO320" t="s">
        <v>14042</v>
      </c>
      <c r="AP320" t="str">
        <f t="shared" si="4"/>
        <v>CNPOI-PEGTP|6715C</v>
      </c>
    </row>
    <row r="321" spans="1:42" x14ac:dyDescent="0.25">
      <c r="A321" s="1">
        <v>319</v>
      </c>
      <c r="B321" t="s">
        <v>40</v>
      </c>
      <c r="D321" t="str">
        <f>IF(H321="XFMR",IFERROR(VLOOKUP(AP321,AuctionMapping2019SEP_AUTOS!$D:$J,7,FALSE)," "),IFERROR(VLOOKUP(AO321,AuctionMapping2019SEP_LINES!$D:$K,8,FALSE)," "))</f>
        <v xml:space="preserve"> </v>
      </c>
      <c r="E321" t="s">
        <v>42</v>
      </c>
      <c r="G321" s="2">
        <v>41789.59375</v>
      </c>
      <c r="H321" t="s">
        <v>961</v>
      </c>
      <c r="I321" t="s">
        <v>4877</v>
      </c>
      <c r="K321" t="str">
        <f>IF(H321="XFMR",IFERROR(VLOOKUP(AP321,AuctionMapping2019SEP_AUTOS!$D:$J,4,FALSE)," "),IFERROR(VLOOKUP(AO321,AuctionMapping2019SEP_LINES!$D:$K,5,FALSE)," "))</f>
        <v xml:space="preserve"> </v>
      </c>
      <c r="L321" t="str">
        <f>IF(H321="XFMR",IFERROR(VLOOKUP(AP321,AuctionMapping2019SEP_AUTOS!$D:$J,3,FALSE)," "),IFERROR(VLOOKUP(AO321,AuctionMapping2019SEP_LINES!$D:$K,4,FALSE)," "))</f>
        <v xml:space="preserve"> </v>
      </c>
      <c r="M321" t="s">
        <v>5047</v>
      </c>
      <c r="N321" t="s">
        <v>6528</v>
      </c>
      <c r="O321" t="s">
        <v>6530</v>
      </c>
      <c r="P321">
        <v>138</v>
      </c>
      <c r="Q321" t="s">
        <v>41</v>
      </c>
      <c r="R321">
        <v>0.25600000000000001</v>
      </c>
      <c r="S321" t="s">
        <v>41</v>
      </c>
      <c r="T321" s="2">
        <v>41789.791666666657</v>
      </c>
      <c r="U321">
        <v>0.47899999999999998</v>
      </c>
      <c r="V321" s="2">
        <v>41789.3125</v>
      </c>
      <c r="W321">
        <v>0.47899999999999998</v>
      </c>
      <c r="X321" s="2">
        <v>41779.566666666673</v>
      </c>
      <c r="AA321" t="s">
        <v>961</v>
      </c>
      <c r="AB321" s="2">
        <v>41789.338194444441</v>
      </c>
      <c r="AC321" t="s">
        <v>6785</v>
      </c>
      <c r="AD321" t="s">
        <v>6787</v>
      </c>
      <c r="AE321" t="s">
        <v>7100</v>
      </c>
      <c r="AF321" t="str">
        <f>IF(H321="XFMR",IFERROR(VLOOKUP(AP321,AuctionMapping2019SEP_AUTOS!$D:$J,6,FALSE)," "),IFERROR(VLOOKUP(AO321,AuctionMapping2019SEP_LINES!$D:$K,7,FALSE)," "))</f>
        <v xml:space="preserve"> </v>
      </c>
      <c r="AG321" t="str">
        <f>IF(H321="XFMR",IFERROR(VLOOKUP(AP321,AuctionMapping2019SEP_AUTOS!$D:$J,5,FALSE)," "),IFERROR(VLOOKUP(AO321,AuctionMapping2019SEP_LINES!$D:$K,6,FALSE)," "))</f>
        <v xml:space="preserve"> </v>
      </c>
      <c r="AJ321">
        <v>0.25600000000000001</v>
      </c>
      <c r="AK321" t="s">
        <v>11384</v>
      </c>
      <c r="AL321" t="s">
        <v>11384</v>
      </c>
      <c r="AM321" s="2">
        <v>41789.59375</v>
      </c>
      <c r="AN321" t="s">
        <v>11622</v>
      </c>
      <c r="AO321" t="s">
        <v>13827</v>
      </c>
      <c r="AP321" t="str">
        <f t="shared" si="4"/>
        <v>CNRSW|MR1L</v>
      </c>
    </row>
    <row r="322" spans="1:42" x14ac:dyDescent="0.25">
      <c r="A322" s="1">
        <v>320</v>
      </c>
      <c r="B322" t="s">
        <v>40</v>
      </c>
      <c r="D322" t="str">
        <f>IF(H322="XFMR",IFERROR(VLOOKUP(AP322,AuctionMapping2019SEP_AUTOS!$D:$J,7,FALSE)," "),IFERROR(VLOOKUP(AO322,AuctionMapping2019SEP_LINES!$D:$K,8,FALSE)," "))</f>
        <v xml:space="preserve"> </v>
      </c>
      <c r="E322" t="s">
        <v>42</v>
      </c>
      <c r="F322" t="s">
        <v>632</v>
      </c>
      <c r="G322" s="2">
        <v>41960.55</v>
      </c>
      <c r="H322" t="s">
        <v>962</v>
      </c>
      <c r="I322" t="s">
        <v>4877</v>
      </c>
      <c r="K322" t="str">
        <f>IF(H322="XFMR",IFERROR(VLOOKUP(AP322,AuctionMapping2019SEP_AUTOS!$D:$J,4,FALSE)," "),IFERROR(VLOOKUP(AO322,AuctionMapping2019SEP_LINES!$D:$K,5,FALSE)," "))</f>
        <v xml:space="preserve"> </v>
      </c>
      <c r="L322" t="str">
        <f>IF(H322="XFMR",IFERROR(VLOOKUP(AP322,AuctionMapping2019SEP_AUTOS!$D:$J,3,FALSE)," "),IFERROR(VLOOKUP(AO322,AuctionMapping2019SEP_LINES!$D:$K,4,FALSE)," "))</f>
        <v xml:space="preserve"> </v>
      </c>
      <c r="M322" t="s">
        <v>5047</v>
      </c>
      <c r="N322" t="s">
        <v>6528</v>
      </c>
      <c r="O322" t="s">
        <v>6530</v>
      </c>
      <c r="P322">
        <v>138</v>
      </c>
      <c r="Q322" t="s">
        <v>41</v>
      </c>
      <c r="R322">
        <v>0.126</v>
      </c>
      <c r="S322" t="s">
        <v>41</v>
      </c>
      <c r="T322" s="2">
        <v>41960.666666666657</v>
      </c>
      <c r="U322">
        <v>0.33300000000000002</v>
      </c>
      <c r="V322" s="2">
        <v>41960.333333333343</v>
      </c>
      <c r="W322">
        <v>0.33300000000000002</v>
      </c>
      <c r="X322" s="2">
        <v>41950.42560185185</v>
      </c>
      <c r="AA322" t="s">
        <v>962</v>
      </c>
      <c r="AB322" s="2">
        <v>41960.423611111109</v>
      </c>
      <c r="AC322" t="s">
        <v>6785</v>
      </c>
      <c r="AD322" t="s">
        <v>6787</v>
      </c>
      <c r="AE322" t="s">
        <v>7101</v>
      </c>
      <c r="AF322" t="str">
        <f>IF(H322="XFMR",IFERROR(VLOOKUP(AP322,AuctionMapping2019SEP_AUTOS!$D:$J,6,FALSE)," "),IFERROR(VLOOKUP(AO322,AuctionMapping2019SEP_LINES!$D:$K,7,FALSE)," "))</f>
        <v xml:space="preserve"> </v>
      </c>
      <c r="AG322" t="str">
        <f>IF(H322="XFMR",IFERROR(VLOOKUP(AP322,AuctionMapping2019SEP_AUTOS!$D:$J,5,FALSE)," "),IFERROR(VLOOKUP(AO322,AuctionMapping2019SEP_LINES!$D:$K,6,FALSE)," "))</f>
        <v xml:space="preserve"> </v>
      </c>
      <c r="AJ322">
        <v>0.126</v>
      </c>
      <c r="AK322" t="s">
        <v>11384</v>
      </c>
      <c r="AL322" t="s">
        <v>11384</v>
      </c>
      <c r="AM322" s="2">
        <v>41960.55</v>
      </c>
      <c r="AN322" t="s">
        <v>11622</v>
      </c>
      <c r="AO322" t="s">
        <v>13828</v>
      </c>
      <c r="AP322" t="str">
        <f t="shared" si="4"/>
        <v>CNRSW|MR2L</v>
      </c>
    </row>
    <row r="323" spans="1:42" x14ac:dyDescent="0.25">
      <c r="A323" s="1">
        <v>321</v>
      </c>
      <c r="B323" t="s">
        <v>40</v>
      </c>
      <c r="D323" t="str">
        <f>IF(H323="XFMR",IFERROR(VLOOKUP(AP323,AuctionMapping2019SEP_AUTOS!$D:$J,7,FALSE)," "),IFERROR(VLOOKUP(AO323,AuctionMapping2019SEP_LINES!$D:$K,8,FALSE)," "))</f>
        <v xml:space="preserve"> </v>
      </c>
      <c r="E323" t="s">
        <v>42</v>
      </c>
      <c r="G323" s="2">
        <v>41789.59375</v>
      </c>
      <c r="H323" t="s">
        <v>963</v>
      </c>
      <c r="I323" t="s">
        <v>4877</v>
      </c>
      <c r="K323" t="str">
        <f>IF(H323="XFMR",IFERROR(VLOOKUP(AP323,AuctionMapping2019SEP_AUTOS!$D:$J,4,FALSE)," "),IFERROR(VLOOKUP(AO323,AuctionMapping2019SEP_LINES!$D:$K,5,FALSE)," "))</f>
        <v xml:space="preserve"> </v>
      </c>
      <c r="L323" t="str">
        <f>IF(H323="XFMR",IFERROR(VLOOKUP(AP323,AuctionMapping2019SEP_AUTOS!$D:$J,3,FALSE)," "),IFERROR(VLOOKUP(AO323,AuctionMapping2019SEP_LINES!$D:$K,4,FALSE)," "))</f>
        <v xml:space="preserve"> </v>
      </c>
      <c r="M323" t="s">
        <v>5047</v>
      </c>
      <c r="N323" t="s">
        <v>6528</v>
      </c>
      <c r="O323" t="s">
        <v>6530</v>
      </c>
      <c r="P323">
        <v>13</v>
      </c>
      <c r="Q323" t="s">
        <v>41</v>
      </c>
      <c r="R323">
        <v>0.25600000000000001</v>
      </c>
      <c r="S323" t="s">
        <v>41</v>
      </c>
      <c r="T323" s="2">
        <v>41789.791666666657</v>
      </c>
      <c r="U323">
        <v>0.47899999999999998</v>
      </c>
      <c r="V323" s="2">
        <v>41789.3125</v>
      </c>
      <c r="W323">
        <v>0.47899999999999998</v>
      </c>
      <c r="X323" s="2">
        <v>41779.566666666673</v>
      </c>
      <c r="AA323" t="s">
        <v>963</v>
      </c>
      <c r="AB323" s="2">
        <v>41789.338194444441</v>
      </c>
      <c r="AC323" t="s">
        <v>6785</v>
      </c>
      <c r="AD323" t="s">
        <v>6787</v>
      </c>
      <c r="AE323" t="s">
        <v>7102</v>
      </c>
      <c r="AF323" t="str">
        <f>IF(H323="XFMR",IFERROR(VLOOKUP(AP323,AuctionMapping2019SEP_AUTOS!$D:$J,6,FALSE)," "),IFERROR(VLOOKUP(AO323,AuctionMapping2019SEP_LINES!$D:$K,7,FALSE)," "))</f>
        <v xml:space="preserve"> </v>
      </c>
      <c r="AG323" t="str">
        <f>IF(H323="XFMR",IFERROR(VLOOKUP(AP323,AuctionMapping2019SEP_AUTOS!$D:$J,5,FALSE)," "),IFERROR(VLOOKUP(AO323,AuctionMapping2019SEP_LINES!$D:$K,6,FALSE)," "))</f>
        <v xml:space="preserve"> </v>
      </c>
      <c r="AJ323">
        <v>0.25600000000000001</v>
      </c>
      <c r="AK323" t="s">
        <v>11384</v>
      </c>
      <c r="AL323" t="s">
        <v>11384</v>
      </c>
      <c r="AM323" s="2">
        <v>41789.59375</v>
      </c>
      <c r="AN323" t="s">
        <v>11622</v>
      </c>
      <c r="AO323" t="s">
        <v>13829</v>
      </c>
      <c r="AP323" t="str">
        <f t="shared" ref="AP323:AP386" si="5">AN323&amp;"|"&amp;AO323</f>
        <v>CNRSW|MR1T</v>
      </c>
    </row>
    <row r="324" spans="1:42" x14ac:dyDescent="0.25">
      <c r="A324" s="1">
        <v>322</v>
      </c>
      <c r="B324" t="s">
        <v>40</v>
      </c>
      <c r="D324" t="str">
        <f>IF(H324="XFMR",IFERROR(VLOOKUP(AP324,AuctionMapping2019SEP_AUTOS!$D:$J,7,FALSE)," "),IFERROR(VLOOKUP(AO324,AuctionMapping2019SEP_LINES!$D:$K,8,FALSE)," "))</f>
        <v xml:space="preserve"> </v>
      </c>
      <c r="E324" t="s">
        <v>42</v>
      </c>
      <c r="F324" t="s">
        <v>632</v>
      </c>
      <c r="G324" s="2">
        <v>41960.55</v>
      </c>
      <c r="H324" t="s">
        <v>964</v>
      </c>
      <c r="I324" t="s">
        <v>4877</v>
      </c>
      <c r="K324" t="str">
        <f>IF(H324="XFMR",IFERROR(VLOOKUP(AP324,AuctionMapping2019SEP_AUTOS!$D:$J,4,FALSE)," "),IFERROR(VLOOKUP(AO324,AuctionMapping2019SEP_LINES!$D:$K,5,FALSE)," "))</f>
        <v xml:space="preserve"> </v>
      </c>
      <c r="L324" t="str">
        <f>IF(H324="XFMR",IFERROR(VLOOKUP(AP324,AuctionMapping2019SEP_AUTOS!$D:$J,3,FALSE)," "),IFERROR(VLOOKUP(AO324,AuctionMapping2019SEP_LINES!$D:$K,4,FALSE)," "))</f>
        <v xml:space="preserve"> </v>
      </c>
      <c r="M324" t="s">
        <v>5047</v>
      </c>
      <c r="N324" t="s">
        <v>6528</v>
      </c>
      <c r="O324" t="s">
        <v>6530</v>
      </c>
      <c r="P324">
        <v>13</v>
      </c>
      <c r="Q324" t="s">
        <v>41</v>
      </c>
      <c r="R324">
        <v>0.126</v>
      </c>
      <c r="S324" t="s">
        <v>41</v>
      </c>
      <c r="T324" s="2">
        <v>41960.666666666657</v>
      </c>
      <c r="U324">
        <v>0.33300000000000002</v>
      </c>
      <c r="V324" s="2">
        <v>41960.333333333343</v>
      </c>
      <c r="W324">
        <v>0.33300000000000002</v>
      </c>
      <c r="X324" s="2">
        <v>41950.42560185185</v>
      </c>
      <c r="AA324" t="s">
        <v>964</v>
      </c>
      <c r="AB324" s="2">
        <v>41960.423611111109</v>
      </c>
      <c r="AC324" t="s">
        <v>6785</v>
      </c>
      <c r="AD324" t="s">
        <v>6787</v>
      </c>
      <c r="AE324" t="s">
        <v>7103</v>
      </c>
      <c r="AF324" t="str">
        <f>IF(H324="XFMR",IFERROR(VLOOKUP(AP324,AuctionMapping2019SEP_AUTOS!$D:$J,6,FALSE)," "),IFERROR(VLOOKUP(AO324,AuctionMapping2019SEP_LINES!$D:$K,7,FALSE)," "))</f>
        <v xml:space="preserve"> </v>
      </c>
      <c r="AG324" t="str">
        <f>IF(H324="XFMR",IFERROR(VLOOKUP(AP324,AuctionMapping2019SEP_AUTOS!$D:$J,5,FALSE)," "),IFERROR(VLOOKUP(AO324,AuctionMapping2019SEP_LINES!$D:$K,6,FALSE)," "))</f>
        <v xml:space="preserve"> </v>
      </c>
      <c r="AJ324">
        <v>0.126</v>
      </c>
      <c r="AK324" t="s">
        <v>11384</v>
      </c>
      <c r="AL324" t="s">
        <v>11384</v>
      </c>
      <c r="AM324" s="2">
        <v>41960.55</v>
      </c>
      <c r="AN324" t="s">
        <v>11622</v>
      </c>
      <c r="AO324" t="s">
        <v>13830</v>
      </c>
      <c r="AP324" t="str">
        <f t="shared" si="5"/>
        <v>CNRSW|MR2T</v>
      </c>
    </row>
    <row r="325" spans="1:42" x14ac:dyDescent="0.25">
      <c r="A325" s="1">
        <v>323</v>
      </c>
      <c r="B325" t="s">
        <v>40</v>
      </c>
      <c r="D325" t="str">
        <f>IF(H325="XFMR",IFERROR(VLOOKUP(AP325,AuctionMapping2019SEP_AUTOS!$D:$J,7,FALSE)," "),IFERROR(VLOOKUP(AO325,AuctionMapping2019SEP_LINES!$D:$K,8,FALSE)," "))</f>
        <v xml:space="preserve"> </v>
      </c>
      <c r="E325" t="s">
        <v>42</v>
      </c>
      <c r="G325" s="2">
        <v>41789.59375</v>
      </c>
      <c r="H325" t="s">
        <v>965</v>
      </c>
      <c r="I325" t="s">
        <v>4877</v>
      </c>
      <c r="K325" t="str">
        <f>IF(H325="XFMR",IFERROR(VLOOKUP(AP325,AuctionMapping2019SEP_AUTOS!$D:$J,4,FALSE)," "),IFERROR(VLOOKUP(AO325,AuctionMapping2019SEP_LINES!$D:$K,5,FALSE)," "))</f>
        <v xml:space="preserve"> </v>
      </c>
      <c r="L325" t="str">
        <f>IF(H325="XFMR",IFERROR(VLOOKUP(AP325,AuctionMapping2019SEP_AUTOS!$D:$J,3,FALSE)," "),IFERROR(VLOOKUP(AO325,AuctionMapping2019SEP_LINES!$D:$K,4,FALSE)," "))</f>
        <v xml:space="preserve"> </v>
      </c>
      <c r="M325" t="s">
        <v>5047</v>
      </c>
      <c r="N325" t="s">
        <v>6528</v>
      </c>
      <c r="O325" t="s">
        <v>6530</v>
      </c>
      <c r="P325">
        <v>345</v>
      </c>
      <c r="Q325" t="s">
        <v>41</v>
      </c>
      <c r="R325">
        <v>0.25600000000000001</v>
      </c>
      <c r="S325" t="s">
        <v>41</v>
      </c>
      <c r="T325" s="2">
        <v>41789.791666666657</v>
      </c>
      <c r="U325">
        <v>0.47899999999999998</v>
      </c>
      <c r="V325" s="2">
        <v>41789.3125</v>
      </c>
      <c r="W325">
        <v>0.47899999999999998</v>
      </c>
      <c r="X325" s="2">
        <v>41779.566666666673</v>
      </c>
      <c r="AA325" t="s">
        <v>965</v>
      </c>
      <c r="AB325" s="2">
        <v>41789.338194444441</v>
      </c>
      <c r="AC325" t="s">
        <v>6785</v>
      </c>
      <c r="AD325" t="s">
        <v>6787</v>
      </c>
      <c r="AE325" t="s">
        <v>7104</v>
      </c>
      <c r="AF325" t="str">
        <f>IF(H325="XFMR",IFERROR(VLOOKUP(AP325,AuctionMapping2019SEP_AUTOS!$D:$J,6,FALSE)," "),IFERROR(VLOOKUP(AO325,AuctionMapping2019SEP_LINES!$D:$K,7,FALSE)," "))</f>
        <v xml:space="preserve"> </v>
      </c>
      <c r="AG325" t="str">
        <f>IF(H325="XFMR",IFERROR(VLOOKUP(AP325,AuctionMapping2019SEP_AUTOS!$D:$J,5,FALSE)," "),IFERROR(VLOOKUP(AO325,AuctionMapping2019SEP_LINES!$D:$K,6,FALSE)," "))</f>
        <v xml:space="preserve"> </v>
      </c>
      <c r="AJ325">
        <v>0.25600000000000001</v>
      </c>
      <c r="AK325" t="s">
        <v>11384</v>
      </c>
      <c r="AL325" t="s">
        <v>11384</v>
      </c>
      <c r="AM325" s="2">
        <v>41789.59375</v>
      </c>
      <c r="AN325" t="s">
        <v>11622</v>
      </c>
      <c r="AO325" t="s">
        <v>13831</v>
      </c>
      <c r="AP325" t="str">
        <f t="shared" si="5"/>
        <v>CNRSW|MR1H</v>
      </c>
    </row>
    <row r="326" spans="1:42" x14ac:dyDescent="0.25">
      <c r="A326" s="1">
        <v>324</v>
      </c>
      <c r="B326" t="s">
        <v>40</v>
      </c>
      <c r="D326" t="str">
        <f>IF(H326="XFMR",IFERROR(VLOOKUP(AP326,AuctionMapping2019SEP_AUTOS!$D:$J,7,FALSE)," "),IFERROR(VLOOKUP(AO326,AuctionMapping2019SEP_LINES!$D:$K,8,FALSE)," "))</f>
        <v xml:space="preserve"> </v>
      </c>
      <c r="E326" t="s">
        <v>42</v>
      </c>
      <c r="F326" t="s">
        <v>632</v>
      </c>
      <c r="G326" s="2">
        <v>41960.55</v>
      </c>
      <c r="H326" t="s">
        <v>966</v>
      </c>
      <c r="I326" t="s">
        <v>4877</v>
      </c>
      <c r="K326" t="str">
        <f>IF(H326="XFMR",IFERROR(VLOOKUP(AP326,AuctionMapping2019SEP_AUTOS!$D:$J,4,FALSE)," "),IFERROR(VLOOKUP(AO326,AuctionMapping2019SEP_LINES!$D:$K,5,FALSE)," "))</f>
        <v xml:space="preserve"> </v>
      </c>
      <c r="L326" t="str">
        <f>IF(H326="XFMR",IFERROR(VLOOKUP(AP326,AuctionMapping2019SEP_AUTOS!$D:$J,3,FALSE)," "),IFERROR(VLOOKUP(AO326,AuctionMapping2019SEP_LINES!$D:$K,4,FALSE)," "))</f>
        <v xml:space="preserve"> </v>
      </c>
      <c r="M326" t="s">
        <v>5047</v>
      </c>
      <c r="N326" t="s">
        <v>6528</v>
      </c>
      <c r="O326" t="s">
        <v>6530</v>
      </c>
      <c r="P326">
        <v>345</v>
      </c>
      <c r="Q326" t="s">
        <v>41</v>
      </c>
      <c r="R326">
        <v>0.126</v>
      </c>
      <c r="S326" t="s">
        <v>41</v>
      </c>
      <c r="T326" s="2">
        <v>41960.666666666657</v>
      </c>
      <c r="U326">
        <v>0.33300000000000002</v>
      </c>
      <c r="V326" s="2">
        <v>41960.333333333343</v>
      </c>
      <c r="W326">
        <v>0.33300000000000002</v>
      </c>
      <c r="X326" s="2">
        <v>41950.42559027778</v>
      </c>
      <c r="AA326" t="s">
        <v>966</v>
      </c>
      <c r="AB326" s="2">
        <v>41960.423611111109</v>
      </c>
      <c r="AC326" t="s">
        <v>6785</v>
      </c>
      <c r="AD326" t="s">
        <v>6787</v>
      </c>
      <c r="AE326" t="s">
        <v>7105</v>
      </c>
      <c r="AF326" t="str">
        <f>IF(H326="XFMR",IFERROR(VLOOKUP(AP326,AuctionMapping2019SEP_AUTOS!$D:$J,6,FALSE)," "),IFERROR(VLOOKUP(AO326,AuctionMapping2019SEP_LINES!$D:$K,7,FALSE)," "))</f>
        <v xml:space="preserve"> </v>
      </c>
      <c r="AG326" t="str">
        <f>IF(H326="XFMR",IFERROR(VLOOKUP(AP326,AuctionMapping2019SEP_AUTOS!$D:$J,5,FALSE)," "),IFERROR(VLOOKUP(AO326,AuctionMapping2019SEP_LINES!$D:$K,6,FALSE)," "))</f>
        <v xml:space="preserve"> </v>
      </c>
      <c r="AJ326">
        <v>0.126</v>
      </c>
      <c r="AK326" t="s">
        <v>11384</v>
      </c>
      <c r="AL326" t="s">
        <v>11384</v>
      </c>
      <c r="AM326" s="2">
        <v>41960.55</v>
      </c>
      <c r="AN326" t="s">
        <v>11622</v>
      </c>
      <c r="AO326" t="s">
        <v>13832</v>
      </c>
      <c r="AP326" t="str">
        <f t="shared" si="5"/>
        <v>CNRSW|MR2H</v>
      </c>
    </row>
    <row r="327" spans="1:42" x14ac:dyDescent="0.25">
      <c r="A327" s="1">
        <v>325</v>
      </c>
      <c r="B327" t="s">
        <v>40</v>
      </c>
      <c r="D327" t="str">
        <f>IF(H327="XFMR",IFERROR(VLOOKUP(AP327,AuctionMapping2019SEP_AUTOS!$D:$J,7,FALSE)," "),IFERROR(VLOOKUP(AO327,AuctionMapping2019SEP_LINES!$D:$K,8,FALSE)," "))</f>
        <v xml:space="preserve"> </v>
      </c>
      <c r="E327" t="s">
        <v>42</v>
      </c>
      <c r="G327" s="2">
        <v>41683.619444444441</v>
      </c>
      <c r="H327" t="s">
        <v>967</v>
      </c>
      <c r="I327" t="s">
        <v>4877</v>
      </c>
      <c r="K327" t="str">
        <f>IF(H327="XFMR",IFERROR(VLOOKUP(AP327,AuctionMapping2019SEP_AUTOS!$D:$J,4,FALSE)," "),IFERROR(VLOOKUP(AO327,AuctionMapping2019SEP_LINES!$D:$K,5,FALSE)," "))</f>
        <v xml:space="preserve"> </v>
      </c>
      <c r="L327" t="str">
        <f>IF(H327="XFMR",IFERROR(VLOOKUP(AP327,AuctionMapping2019SEP_AUTOS!$D:$J,3,FALSE)," "),IFERROR(VLOOKUP(AO327,AuctionMapping2019SEP_LINES!$D:$K,4,FALSE)," "))</f>
        <v xml:space="preserve"> </v>
      </c>
      <c r="M327" t="s">
        <v>5048</v>
      </c>
      <c r="N327" t="s">
        <v>6529</v>
      </c>
      <c r="O327" t="s">
        <v>6530</v>
      </c>
      <c r="P327">
        <v>345</v>
      </c>
      <c r="Q327" t="s">
        <v>41</v>
      </c>
      <c r="R327">
        <v>7.8E-2</v>
      </c>
      <c r="S327" t="s">
        <v>41</v>
      </c>
      <c r="T327" s="2">
        <v>41683.75</v>
      </c>
      <c r="U327">
        <v>0.20799999999999999</v>
      </c>
      <c r="V327" s="2">
        <v>41683.541666666657</v>
      </c>
      <c r="W327">
        <v>0.20799999999999999</v>
      </c>
      <c r="X327" s="2">
        <v>41676.820138888892</v>
      </c>
      <c r="AA327" t="s">
        <v>967</v>
      </c>
      <c r="AB327" s="2">
        <v>41683.541666666657</v>
      </c>
      <c r="AC327" t="s">
        <v>6785</v>
      </c>
      <c r="AD327" t="s">
        <v>6787</v>
      </c>
      <c r="AE327" t="s">
        <v>7106</v>
      </c>
      <c r="AF327" t="str">
        <f>IF(H327="XFMR",IFERROR(VLOOKUP(AP327,AuctionMapping2019SEP_AUTOS!$D:$J,6,FALSE)," "),IFERROR(VLOOKUP(AO327,AuctionMapping2019SEP_LINES!$D:$K,7,FALSE)," "))</f>
        <v xml:space="preserve"> </v>
      </c>
      <c r="AG327" t="str">
        <f>IF(H327="XFMR",IFERROR(VLOOKUP(AP327,AuctionMapping2019SEP_AUTOS!$D:$J,5,FALSE)," "),IFERROR(VLOOKUP(AO327,AuctionMapping2019SEP_LINES!$D:$K,6,FALSE)," "))</f>
        <v xml:space="preserve"> </v>
      </c>
      <c r="AJ327">
        <v>7.8E-2</v>
      </c>
      <c r="AK327" t="s">
        <v>11384</v>
      </c>
      <c r="AL327" t="s">
        <v>11384</v>
      </c>
      <c r="AM327" s="2">
        <v>41683.619444444441</v>
      </c>
      <c r="AN327" t="s">
        <v>11623</v>
      </c>
      <c r="AO327" t="s">
        <v>14043</v>
      </c>
      <c r="AP327" t="str">
        <f t="shared" si="5"/>
        <v>COLETO|138H</v>
      </c>
    </row>
    <row r="328" spans="1:42" x14ac:dyDescent="0.25">
      <c r="A328" s="1">
        <v>326</v>
      </c>
      <c r="B328" t="s">
        <v>40</v>
      </c>
      <c r="D328" t="str">
        <f>IF(H328="XFMR",IFERROR(VLOOKUP(AP328,AuctionMapping2019SEP_AUTOS!$D:$J,7,FALSE)," "),IFERROR(VLOOKUP(AO328,AuctionMapping2019SEP_LINES!$D:$K,8,FALSE)," "))</f>
        <v xml:space="preserve"> </v>
      </c>
      <c r="E328" t="s">
        <v>42</v>
      </c>
      <c r="G328" s="2">
        <v>41684.620833333327</v>
      </c>
      <c r="H328" t="s">
        <v>968</v>
      </c>
      <c r="I328" t="s">
        <v>4877</v>
      </c>
      <c r="K328" t="str">
        <f>IF(H328="XFMR",IFERROR(VLOOKUP(AP328,AuctionMapping2019SEP_AUTOS!$D:$J,4,FALSE)," "),IFERROR(VLOOKUP(AO328,AuctionMapping2019SEP_LINES!$D:$K,5,FALSE)," "))</f>
        <v xml:space="preserve"> </v>
      </c>
      <c r="L328" t="str">
        <f>IF(H328="XFMR",IFERROR(VLOOKUP(AP328,AuctionMapping2019SEP_AUTOS!$D:$J,3,FALSE)," "),IFERROR(VLOOKUP(AO328,AuctionMapping2019SEP_LINES!$D:$K,4,FALSE)," "))</f>
        <v xml:space="preserve"> </v>
      </c>
      <c r="M328" t="s">
        <v>5048</v>
      </c>
      <c r="N328" t="s">
        <v>6529</v>
      </c>
      <c r="O328" t="s">
        <v>6530</v>
      </c>
      <c r="P328">
        <v>345</v>
      </c>
      <c r="Q328" t="s">
        <v>41</v>
      </c>
      <c r="R328">
        <v>9.0999999999999998E-2</v>
      </c>
      <c r="S328" t="s">
        <v>41</v>
      </c>
      <c r="T328" s="2">
        <v>41684.75</v>
      </c>
      <c r="U328">
        <v>0.20799999999999999</v>
      </c>
      <c r="V328" s="2">
        <v>41684.541666666657</v>
      </c>
      <c r="W328">
        <v>0.20799999999999999</v>
      </c>
      <c r="X328" s="2">
        <v>41674.507638888892</v>
      </c>
      <c r="AA328" t="s">
        <v>6572</v>
      </c>
      <c r="AB328" s="2">
        <v>41684.529861111107</v>
      </c>
      <c r="AC328" t="s">
        <v>6785</v>
      </c>
      <c r="AD328" t="s">
        <v>6787</v>
      </c>
      <c r="AE328" t="s">
        <v>7107</v>
      </c>
      <c r="AF328" t="str">
        <f>IF(H328="XFMR",IFERROR(VLOOKUP(AP328,AuctionMapping2019SEP_AUTOS!$D:$J,6,FALSE)," "),IFERROR(VLOOKUP(AO328,AuctionMapping2019SEP_LINES!$D:$K,7,FALSE)," "))</f>
        <v xml:space="preserve"> </v>
      </c>
      <c r="AG328" t="str">
        <f>IF(H328="XFMR",IFERROR(VLOOKUP(AP328,AuctionMapping2019SEP_AUTOS!$D:$J,5,FALSE)," "),IFERROR(VLOOKUP(AO328,AuctionMapping2019SEP_LINES!$D:$K,6,FALSE)," "))</f>
        <v xml:space="preserve"> </v>
      </c>
      <c r="AJ328">
        <v>9.0999999999999998E-2</v>
      </c>
      <c r="AK328" t="s">
        <v>11384</v>
      </c>
      <c r="AL328" t="s">
        <v>11384</v>
      </c>
      <c r="AM328" s="2">
        <v>41684.620833333327</v>
      </c>
      <c r="AN328" t="s">
        <v>11623</v>
      </c>
      <c r="AO328" t="s">
        <v>14044</v>
      </c>
      <c r="AP328" t="str">
        <f t="shared" si="5"/>
        <v>COLETO|2H</v>
      </c>
    </row>
    <row r="329" spans="1:42" x14ac:dyDescent="0.25">
      <c r="A329" s="1">
        <v>327</v>
      </c>
      <c r="B329" t="s">
        <v>40</v>
      </c>
      <c r="D329" t="str">
        <f>IF(H329="XFMR",IFERROR(VLOOKUP(AP329,AuctionMapping2019SEP_AUTOS!$D:$J,7,FALSE)," "),IFERROR(VLOOKUP(AO329,AuctionMapping2019SEP_LINES!$D:$K,8,FALSE)," "))</f>
        <v xml:space="preserve"> </v>
      </c>
      <c r="E329" t="s">
        <v>42</v>
      </c>
      <c r="G329" s="2">
        <v>41813.320138888892</v>
      </c>
      <c r="H329" t="s">
        <v>969</v>
      </c>
      <c r="I329" t="s">
        <v>4878</v>
      </c>
      <c r="K329" t="str">
        <f>IF(H329="XFMR",IFERROR(VLOOKUP(AP329,AuctionMapping2019SEP_AUTOS!$D:$J,4,FALSE)," "),IFERROR(VLOOKUP(AO329,AuctionMapping2019SEP_LINES!$D:$K,5,FALSE)," "))</f>
        <v xml:space="preserve"> </v>
      </c>
      <c r="L329" t="str">
        <f>IF(H329="XFMR",IFERROR(VLOOKUP(AP329,AuctionMapping2019SEP_AUTOS!$D:$J,3,FALSE)," "),IFERROR(VLOOKUP(AO329,AuctionMapping2019SEP_LINES!$D:$K,4,FALSE)," "))</f>
        <v xml:space="preserve"> </v>
      </c>
      <c r="M329" t="s">
        <v>5048</v>
      </c>
      <c r="N329" t="s">
        <v>6529</v>
      </c>
      <c r="O329" t="s">
        <v>6530</v>
      </c>
      <c r="P329">
        <v>138</v>
      </c>
      <c r="Q329" t="s">
        <v>41</v>
      </c>
      <c r="R329">
        <v>0.33600000000000002</v>
      </c>
      <c r="S329" t="s">
        <v>41</v>
      </c>
      <c r="T329" s="2">
        <v>41813.375</v>
      </c>
      <c r="U329">
        <v>0.375</v>
      </c>
      <c r="V329" s="2">
        <v>41813</v>
      </c>
      <c r="W329">
        <v>0.375</v>
      </c>
      <c r="X329" s="2">
        <v>41796.625</v>
      </c>
      <c r="AA329" t="s">
        <v>6573</v>
      </c>
      <c r="AB329" s="2">
        <v>41812.984027777777</v>
      </c>
      <c r="AC329" t="s">
        <v>6785</v>
      </c>
      <c r="AD329" t="s">
        <v>6787</v>
      </c>
      <c r="AE329" t="s">
        <v>7108</v>
      </c>
      <c r="AF329" t="str">
        <f>IF(H329="XFMR",IFERROR(VLOOKUP(AP329,AuctionMapping2019SEP_AUTOS!$D:$J,6,FALSE)," "),IFERROR(VLOOKUP(AO329,AuctionMapping2019SEP_LINES!$D:$K,7,FALSE)," "))</f>
        <v xml:space="preserve"> </v>
      </c>
      <c r="AG329" t="str">
        <f>IF(H329="XFMR",IFERROR(VLOOKUP(AP329,AuctionMapping2019SEP_AUTOS!$D:$J,5,FALSE)," "),IFERROR(VLOOKUP(AO329,AuctionMapping2019SEP_LINES!$D:$K,6,FALSE)," "))</f>
        <v xml:space="preserve"> </v>
      </c>
      <c r="AH329" t="s">
        <v>5260</v>
      </c>
      <c r="AI329" t="s">
        <v>6529</v>
      </c>
      <c r="AJ329">
        <v>0.33600000000000002</v>
      </c>
      <c r="AK329" t="s">
        <v>11384</v>
      </c>
      <c r="AL329" t="s">
        <v>11384</v>
      </c>
      <c r="AM329" s="2">
        <v>41813.320138888892</v>
      </c>
      <c r="AN329" t="s">
        <v>11624</v>
      </c>
      <c r="AO329" t="s">
        <v>14045</v>
      </c>
      <c r="AP329" t="str">
        <f t="shared" si="5"/>
        <v>COLETO-KENEDSW|COLETOKENEDS11</v>
      </c>
    </row>
    <row r="330" spans="1:42" x14ac:dyDescent="0.25">
      <c r="A330" s="1">
        <v>328</v>
      </c>
      <c r="B330" t="s">
        <v>40</v>
      </c>
      <c r="D330" t="str">
        <f>IF(H330="XFMR",IFERROR(VLOOKUP(AP330,AuctionMapping2019SEP_AUTOS!$D:$J,7,FALSE)," "),IFERROR(VLOOKUP(AO330,AuctionMapping2019SEP_LINES!$D:$K,8,FALSE)," "))</f>
        <v xml:space="preserve"> </v>
      </c>
      <c r="E330" t="s">
        <v>42</v>
      </c>
      <c r="F330" t="s">
        <v>624</v>
      </c>
      <c r="G330" s="2">
        <v>42032.743750000001</v>
      </c>
      <c r="H330" t="s">
        <v>970</v>
      </c>
      <c r="I330" t="s">
        <v>4878</v>
      </c>
      <c r="K330" t="str">
        <f>IF(H330="XFMR",IFERROR(VLOOKUP(AP330,AuctionMapping2019SEP_AUTOS!$D:$J,4,FALSE)," "),IFERROR(VLOOKUP(AO330,AuctionMapping2019SEP_LINES!$D:$K,5,FALSE)," "))</f>
        <v xml:space="preserve"> </v>
      </c>
      <c r="L330" t="str">
        <f>IF(H330="XFMR",IFERROR(VLOOKUP(AP330,AuctionMapping2019SEP_AUTOS!$D:$J,3,FALSE)," "),IFERROR(VLOOKUP(AO330,AuctionMapping2019SEP_LINES!$D:$K,4,FALSE)," "))</f>
        <v xml:space="preserve"> </v>
      </c>
      <c r="M330" t="s">
        <v>5048</v>
      </c>
      <c r="N330" t="s">
        <v>6529</v>
      </c>
      <c r="O330" t="s">
        <v>6530</v>
      </c>
      <c r="P330">
        <v>138</v>
      </c>
      <c r="Q330" t="s">
        <v>41</v>
      </c>
      <c r="R330">
        <v>2.6040000000000001</v>
      </c>
      <c r="S330" t="s">
        <v>41</v>
      </c>
      <c r="T330" s="2">
        <v>42038.999305555553</v>
      </c>
      <c r="U330">
        <v>2.5830000000000002</v>
      </c>
      <c r="V330" s="2">
        <v>42002.416666666657</v>
      </c>
      <c r="W330">
        <v>36.582999999999998</v>
      </c>
      <c r="X330" s="2">
        <v>41996.356712962966</v>
      </c>
      <c r="AA330" t="s">
        <v>970</v>
      </c>
      <c r="AB330" s="2">
        <v>42002.395833333343</v>
      </c>
      <c r="AC330" t="s">
        <v>6785</v>
      </c>
      <c r="AD330" t="s">
        <v>6787</v>
      </c>
      <c r="AE330" t="s">
        <v>7109</v>
      </c>
      <c r="AF330" t="str">
        <f>IF(H330="XFMR",IFERROR(VLOOKUP(AP330,AuctionMapping2019SEP_AUTOS!$D:$J,6,FALSE)," "),IFERROR(VLOOKUP(AO330,AuctionMapping2019SEP_LINES!$D:$K,7,FALSE)," "))</f>
        <v xml:space="preserve"> </v>
      </c>
      <c r="AG330" t="str">
        <f>IF(H330="XFMR",IFERROR(VLOOKUP(AP330,AuctionMapping2019SEP_AUTOS!$D:$J,5,FALSE)," "),IFERROR(VLOOKUP(AO330,AuctionMapping2019SEP_LINES!$D:$K,6,FALSE)," "))</f>
        <v xml:space="preserve"> </v>
      </c>
      <c r="AH330" t="s">
        <v>5260</v>
      </c>
      <c r="AI330" t="s">
        <v>6529</v>
      </c>
      <c r="AJ330">
        <v>30.347999999999999</v>
      </c>
      <c r="AK330" t="s">
        <v>11384</v>
      </c>
      <c r="AL330" t="s">
        <v>11384</v>
      </c>
      <c r="AM330" s="2">
        <v>42032.743750000001</v>
      </c>
      <c r="AN330" t="s">
        <v>11624</v>
      </c>
      <c r="AO330" t="s">
        <v>14046</v>
      </c>
      <c r="AP330" t="str">
        <f t="shared" si="5"/>
        <v>COLETO-KENEDSW|COLETOKENEDS01</v>
      </c>
    </row>
    <row r="331" spans="1:42" x14ac:dyDescent="0.25">
      <c r="A331" s="1">
        <v>329</v>
      </c>
      <c r="B331" t="s">
        <v>40</v>
      </c>
      <c r="D331" t="str">
        <f>IF(H331="XFMR",IFERROR(VLOOKUP(AP331,AuctionMapping2019SEP_AUTOS!$D:$J,7,FALSE)," "),IFERROR(VLOOKUP(AO331,AuctionMapping2019SEP_LINES!$D:$K,8,FALSE)," "))</f>
        <v xml:space="preserve"> </v>
      </c>
      <c r="E331" t="s">
        <v>42</v>
      </c>
      <c r="F331" t="s">
        <v>629</v>
      </c>
      <c r="G331" s="2">
        <v>41990.75</v>
      </c>
      <c r="H331" t="s">
        <v>971</v>
      </c>
      <c r="I331" t="s">
        <v>4878</v>
      </c>
      <c r="K331" t="str">
        <f>IF(H331="XFMR",IFERROR(VLOOKUP(AP331,AuctionMapping2019SEP_AUTOS!$D:$J,4,FALSE)," "),IFERROR(VLOOKUP(AO331,AuctionMapping2019SEP_LINES!$D:$K,5,FALSE)," "))</f>
        <v xml:space="preserve"> </v>
      </c>
      <c r="L331" t="str">
        <f>IF(H331="XFMR",IFERROR(VLOOKUP(AP331,AuctionMapping2019SEP_AUTOS!$D:$J,3,FALSE)," "),IFERROR(VLOOKUP(AO331,AuctionMapping2019SEP_LINES!$D:$K,4,FALSE)," "))</f>
        <v xml:space="preserve"> </v>
      </c>
      <c r="M331" t="s">
        <v>5049</v>
      </c>
      <c r="N331" t="s">
        <v>6528</v>
      </c>
      <c r="O331" t="s">
        <v>6530</v>
      </c>
      <c r="P331">
        <v>138</v>
      </c>
      <c r="Q331" t="s">
        <v>41</v>
      </c>
      <c r="R331">
        <v>2.4380000000000002</v>
      </c>
      <c r="S331" t="s">
        <v>41</v>
      </c>
      <c r="T331" s="2">
        <v>41990.75</v>
      </c>
      <c r="U331">
        <v>2.4580000000000002</v>
      </c>
      <c r="V331" s="2">
        <v>41988.291666666657</v>
      </c>
      <c r="W331">
        <v>2.4580000000000002</v>
      </c>
      <c r="X331" s="2">
        <v>41865.361805555563</v>
      </c>
      <c r="AA331" t="s">
        <v>6574</v>
      </c>
      <c r="AB331" s="2">
        <v>41988.3125</v>
      </c>
      <c r="AC331" t="s">
        <v>6785</v>
      </c>
      <c r="AD331" t="s">
        <v>6787</v>
      </c>
      <c r="AE331" t="s">
        <v>7110</v>
      </c>
      <c r="AF331" t="str">
        <f>IF(H331="XFMR",IFERROR(VLOOKUP(AP331,AuctionMapping2019SEP_AUTOS!$D:$J,6,FALSE)," "),IFERROR(VLOOKUP(AO331,AuctionMapping2019SEP_LINES!$D:$K,7,FALSE)," "))</f>
        <v xml:space="preserve"> </v>
      </c>
      <c r="AG331" t="str">
        <f>IF(H331="XFMR",IFERROR(VLOOKUP(AP331,AuctionMapping2019SEP_AUTOS!$D:$J,5,FALSE)," "),IFERROR(VLOOKUP(AO331,AuctionMapping2019SEP_LINES!$D:$K,6,FALSE)," "))</f>
        <v xml:space="preserve"> </v>
      </c>
      <c r="AH331" t="s">
        <v>10907</v>
      </c>
      <c r="AI331" t="s">
        <v>6528</v>
      </c>
      <c r="AJ331">
        <v>2.4380000000000002</v>
      </c>
      <c r="AK331" t="s">
        <v>11384</v>
      </c>
      <c r="AL331" t="s">
        <v>11384</v>
      </c>
      <c r="AM331" s="2">
        <v>41990.75</v>
      </c>
      <c r="AN331" t="s">
        <v>11625</v>
      </c>
      <c r="AO331" t="s">
        <v>14047</v>
      </c>
      <c r="AP331" t="str">
        <f t="shared" si="5"/>
        <v>CNSES-FRS|820D</v>
      </c>
    </row>
    <row r="332" spans="1:42" x14ac:dyDescent="0.25">
      <c r="A332" s="1">
        <v>330</v>
      </c>
      <c r="B332" t="s">
        <v>40</v>
      </c>
      <c r="D332" t="str">
        <f>IF(H332="XFMR",IFERROR(VLOOKUP(AP332,AuctionMapping2019SEP_AUTOS!$D:$J,7,FALSE)," "),IFERROR(VLOOKUP(AO332,AuctionMapping2019SEP_LINES!$D:$K,8,FALSE)," "))</f>
        <v xml:space="preserve"> </v>
      </c>
      <c r="E332" t="s">
        <v>42</v>
      </c>
      <c r="F332" t="s">
        <v>624</v>
      </c>
      <c r="G332" s="2">
        <v>41885.999305555553</v>
      </c>
      <c r="H332" t="s">
        <v>972</v>
      </c>
      <c r="I332" t="s">
        <v>4878</v>
      </c>
      <c r="K332" t="str">
        <f>IF(H332="XFMR",IFERROR(VLOOKUP(AP332,AuctionMapping2019SEP_AUTOS!$D:$J,4,FALSE)," "),IFERROR(VLOOKUP(AO332,AuctionMapping2019SEP_LINES!$D:$K,5,FALSE)," "))</f>
        <v xml:space="preserve"> </v>
      </c>
      <c r="L332" t="str">
        <f>IF(H332="XFMR",IFERROR(VLOOKUP(AP332,AuctionMapping2019SEP_AUTOS!$D:$J,3,FALSE)," "),IFERROR(VLOOKUP(AO332,AuctionMapping2019SEP_LINES!$D:$K,4,FALSE)," "))</f>
        <v xml:space="preserve"> </v>
      </c>
      <c r="M332" t="s">
        <v>5050</v>
      </c>
      <c r="N332" t="s">
        <v>6529</v>
      </c>
      <c r="O332" t="s">
        <v>6530</v>
      </c>
      <c r="P332">
        <v>69</v>
      </c>
      <c r="Q332" t="s">
        <v>41</v>
      </c>
      <c r="R332">
        <v>3.0000000000000001E-3</v>
      </c>
      <c r="S332" t="s">
        <v>41</v>
      </c>
      <c r="T332" s="2">
        <v>41885.999305555553</v>
      </c>
      <c r="U332">
        <v>3.0000000000000001E-3</v>
      </c>
      <c r="V332" s="2">
        <v>41885.996527777781</v>
      </c>
      <c r="W332">
        <v>3.0000000000000001E-3</v>
      </c>
      <c r="X332" s="2">
        <v>41865.579861111109</v>
      </c>
      <c r="AA332" t="s">
        <v>972</v>
      </c>
      <c r="AB332" s="2">
        <v>41885.996527777781</v>
      </c>
      <c r="AC332" t="s">
        <v>6785</v>
      </c>
      <c r="AD332" t="s">
        <v>6787</v>
      </c>
      <c r="AE332" t="s">
        <v>7111</v>
      </c>
      <c r="AF332" t="str">
        <f>IF(H332="XFMR",IFERROR(VLOOKUP(AP332,AuctionMapping2019SEP_AUTOS!$D:$J,6,FALSE)," "),IFERROR(VLOOKUP(AO332,AuctionMapping2019SEP_LINES!$D:$K,7,FALSE)," "))</f>
        <v xml:space="preserve"> </v>
      </c>
      <c r="AG332" t="str">
        <f>IF(H332="XFMR",IFERROR(VLOOKUP(AP332,AuctionMapping2019SEP_AUTOS!$D:$J,5,FALSE)," "),IFERROR(VLOOKUP(AO332,AuctionMapping2019SEP_LINES!$D:$K,6,FALSE)," "))</f>
        <v xml:space="preserve"> </v>
      </c>
      <c r="AH332" t="s">
        <v>5387</v>
      </c>
      <c r="AI332" t="s">
        <v>6529</v>
      </c>
      <c r="AJ332">
        <v>3.0000000000000001E-3</v>
      </c>
      <c r="AK332" t="s">
        <v>11384</v>
      </c>
      <c r="AL332" t="s">
        <v>11384</v>
      </c>
      <c r="AM332" s="2">
        <v>41885.999305555553</v>
      </c>
      <c r="AN332" t="s">
        <v>11626</v>
      </c>
      <c r="AO332" t="s">
        <v>14048</v>
      </c>
      <c r="AP332" t="str">
        <f t="shared" si="5"/>
        <v>COLORA-NADAS|1386T2651</v>
      </c>
    </row>
    <row r="333" spans="1:42" x14ac:dyDescent="0.25">
      <c r="A333" s="1">
        <v>331</v>
      </c>
      <c r="B333" t="s">
        <v>40</v>
      </c>
      <c r="D333" t="str">
        <f>IF(H333="XFMR",IFERROR(VLOOKUP(AP333,AuctionMapping2019SEP_AUTOS!$D:$J,7,FALSE)," "),IFERROR(VLOOKUP(AO333,AuctionMapping2019SEP_LINES!$D:$K,8,FALSE)," "))</f>
        <v xml:space="preserve"> </v>
      </c>
      <c r="E333" t="s">
        <v>42</v>
      </c>
      <c r="G333" s="2">
        <v>41726.652777777781</v>
      </c>
      <c r="H333" t="s">
        <v>973</v>
      </c>
      <c r="I333" t="s">
        <v>4878</v>
      </c>
      <c r="K333" t="str">
        <f>IF(H333="XFMR",IFERROR(VLOOKUP(AP333,AuctionMapping2019SEP_AUTOS!$D:$J,4,FALSE)," "),IFERROR(VLOOKUP(AO333,AuctionMapping2019SEP_LINES!$D:$K,5,FALSE)," "))</f>
        <v xml:space="preserve"> </v>
      </c>
      <c r="L333" t="str">
        <f>IF(H333="XFMR",IFERROR(VLOOKUP(AP333,AuctionMapping2019SEP_AUTOS!$D:$J,3,FALSE)," "),IFERROR(VLOOKUP(AO333,AuctionMapping2019SEP_LINES!$D:$K,4,FALSE)," "))</f>
        <v xml:space="preserve"> </v>
      </c>
      <c r="M333" t="s">
        <v>5050</v>
      </c>
      <c r="N333" t="s">
        <v>6529</v>
      </c>
      <c r="O333" t="s">
        <v>6530</v>
      </c>
      <c r="P333">
        <v>138</v>
      </c>
      <c r="Q333" t="s">
        <v>41</v>
      </c>
      <c r="R333">
        <v>37.61</v>
      </c>
      <c r="S333" t="s">
        <v>41</v>
      </c>
      <c r="T333" s="2">
        <v>41730.457638888889</v>
      </c>
      <c r="U333">
        <v>41.414999999999999</v>
      </c>
      <c r="V333" s="2">
        <v>41689.000694444447</v>
      </c>
      <c r="W333">
        <v>41.414999999999999</v>
      </c>
      <c r="X333" s="2">
        <v>41591.62222222222</v>
      </c>
      <c r="AA333" t="s">
        <v>973</v>
      </c>
      <c r="AB333" s="2">
        <v>41689.000694444447</v>
      </c>
      <c r="AC333" t="s">
        <v>6785</v>
      </c>
      <c r="AD333" t="s">
        <v>6787</v>
      </c>
      <c r="AE333" t="s">
        <v>7112</v>
      </c>
      <c r="AF333" t="str">
        <f>IF(H333="XFMR",IFERROR(VLOOKUP(AP333,AuctionMapping2019SEP_AUTOS!$D:$J,6,FALSE)," "),IFERROR(VLOOKUP(AO333,AuctionMapping2019SEP_LINES!$D:$K,7,FALSE)," "))</f>
        <v xml:space="preserve"> </v>
      </c>
      <c r="AG333" t="str">
        <f>IF(H333="XFMR",IFERROR(VLOOKUP(AP333,AuctionMapping2019SEP_AUTOS!$D:$J,5,FALSE)," "),IFERROR(VLOOKUP(AO333,AuctionMapping2019SEP_LINES!$D:$K,6,FALSE)," "))</f>
        <v xml:space="preserve"> </v>
      </c>
      <c r="AH333" t="s">
        <v>5537</v>
      </c>
      <c r="AI333" t="s">
        <v>6529</v>
      </c>
      <c r="AJ333">
        <v>37.61</v>
      </c>
      <c r="AK333" t="s">
        <v>11384</v>
      </c>
      <c r="AL333" t="s">
        <v>11384</v>
      </c>
      <c r="AM333" s="2">
        <v>41726.652777777781</v>
      </c>
      <c r="AN333" t="s">
        <v>11627</v>
      </c>
      <c r="AO333" t="s">
        <v>14049</v>
      </c>
      <c r="AP333" t="str">
        <f t="shared" si="5"/>
        <v>COLORA-SHERID|1307T2751</v>
      </c>
    </row>
    <row r="334" spans="1:42" x14ac:dyDescent="0.25">
      <c r="A334" s="1">
        <v>332</v>
      </c>
      <c r="B334" t="s">
        <v>40</v>
      </c>
      <c r="D334" t="str">
        <f>IF(H334="XFMR",IFERROR(VLOOKUP(AP334,AuctionMapping2019SEP_AUTOS!$D:$J,7,FALSE)," "),IFERROR(VLOOKUP(AO334,AuctionMapping2019SEP_LINES!$D:$K,8,FALSE)," "))</f>
        <v xml:space="preserve"> </v>
      </c>
      <c r="E334" t="s">
        <v>42</v>
      </c>
      <c r="G334" s="2">
        <v>41718.624305555553</v>
      </c>
      <c r="H334" t="s">
        <v>974</v>
      </c>
      <c r="I334" t="s">
        <v>4878</v>
      </c>
      <c r="K334" t="str">
        <f>IF(H334="XFMR",IFERROR(VLOOKUP(AP334,AuctionMapping2019SEP_AUTOS!$D:$J,4,FALSE)," "),IFERROR(VLOOKUP(AO334,AuctionMapping2019SEP_LINES!$D:$K,5,FALSE)," "))</f>
        <v xml:space="preserve"> </v>
      </c>
      <c r="L334" t="str">
        <f>IF(H334="XFMR",IFERROR(VLOOKUP(AP334,AuctionMapping2019SEP_AUTOS!$D:$J,3,FALSE)," "),IFERROR(VLOOKUP(AO334,AuctionMapping2019SEP_LINES!$D:$K,4,FALSE)," "))</f>
        <v xml:space="preserve"> </v>
      </c>
      <c r="M334" t="s">
        <v>5051</v>
      </c>
      <c r="N334" t="s">
        <v>6529</v>
      </c>
      <c r="O334" t="s">
        <v>6530</v>
      </c>
      <c r="P334">
        <v>138</v>
      </c>
      <c r="Q334" t="s">
        <v>41</v>
      </c>
      <c r="R334">
        <v>0.26900000000000002</v>
      </c>
      <c r="S334" t="s">
        <v>41</v>
      </c>
      <c r="T334" s="2">
        <v>41718.6875</v>
      </c>
      <c r="U334">
        <v>0.39600000000000002</v>
      </c>
      <c r="V334" s="2">
        <v>41718.291666666657</v>
      </c>
      <c r="W334">
        <v>0.39600000000000002</v>
      </c>
      <c r="X334" s="2">
        <v>41702.367361111108</v>
      </c>
      <c r="AA334" t="s">
        <v>974</v>
      </c>
      <c r="AB334" s="2">
        <v>41718.355555555558</v>
      </c>
      <c r="AC334" t="s">
        <v>6785</v>
      </c>
      <c r="AD334" t="s">
        <v>6787</v>
      </c>
      <c r="AE334" t="s">
        <v>7113</v>
      </c>
      <c r="AF334" t="str">
        <f>IF(H334="XFMR",IFERROR(VLOOKUP(AP334,AuctionMapping2019SEP_AUTOS!$D:$J,6,FALSE)," "),IFERROR(VLOOKUP(AO334,AuctionMapping2019SEP_LINES!$D:$K,7,FALSE)," "))</f>
        <v xml:space="preserve"> </v>
      </c>
      <c r="AG334" t="str">
        <f>IF(H334="XFMR",IFERROR(VLOOKUP(AP334,AuctionMapping2019SEP_AUTOS!$D:$J,5,FALSE)," "),IFERROR(VLOOKUP(AO334,AuctionMapping2019SEP_LINES!$D:$K,6,FALSE)," "))</f>
        <v xml:space="preserve"> </v>
      </c>
      <c r="AH334" t="s">
        <v>10908</v>
      </c>
      <c r="AI334" t="s">
        <v>6529</v>
      </c>
      <c r="AJ334">
        <v>0.26900000000000002</v>
      </c>
      <c r="AK334" t="s">
        <v>11384</v>
      </c>
      <c r="AL334" t="s">
        <v>11384</v>
      </c>
      <c r="AM334" s="2">
        <v>41718.624305555553</v>
      </c>
      <c r="AN334" t="s">
        <v>11628</v>
      </c>
      <c r="AO334" t="s">
        <v>14050</v>
      </c>
      <c r="AP334" t="str">
        <f t="shared" si="5"/>
        <v>COLTON-ELROY|121T3971</v>
      </c>
    </row>
    <row r="335" spans="1:42" x14ac:dyDescent="0.25">
      <c r="A335" s="1">
        <v>333</v>
      </c>
      <c r="B335" t="s">
        <v>40</v>
      </c>
      <c r="D335" t="str">
        <f>IF(H335="XFMR",IFERROR(VLOOKUP(AP335,AuctionMapping2019SEP_AUTOS!$D:$J,7,FALSE)," "),IFERROR(VLOOKUP(AO335,AuctionMapping2019SEP_LINES!$D:$K,8,FALSE)," "))</f>
        <v xml:space="preserve"> </v>
      </c>
      <c r="E335" t="s">
        <v>42</v>
      </c>
      <c r="F335" t="s">
        <v>623</v>
      </c>
      <c r="G335" s="2">
        <v>41817.804861111108</v>
      </c>
      <c r="H335" t="s">
        <v>975</v>
      </c>
      <c r="I335" t="s">
        <v>4878</v>
      </c>
      <c r="K335" t="str">
        <f>IF(H335="XFMR",IFERROR(VLOOKUP(AP335,AuctionMapping2019SEP_AUTOS!$D:$J,4,FALSE)," "),IFERROR(VLOOKUP(AO335,AuctionMapping2019SEP_LINES!$D:$K,5,FALSE)," "))</f>
        <v xml:space="preserve"> </v>
      </c>
      <c r="L335" t="str">
        <f>IF(H335="XFMR",IFERROR(VLOOKUP(AP335,AuctionMapping2019SEP_AUTOS!$D:$J,3,FALSE)," "),IFERROR(VLOOKUP(AO335,AuctionMapping2019SEP_LINES!$D:$K,4,FALSE)," "))</f>
        <v xml:space="preserve"> </v>
      </c>
      <c r="M335" t="s">
        <v>5052</v>
      </c>
      <c r="N335" t="s">
        <v>6527</v>
      </c>
      <c r="O335" t="s">
        <v>6530</v>
      </c>
      <c r="P335">
        <v>138</v>
      </c>
      <c r="Q335" t="s">
        <v>41</v>
      </c>
      <c r="R335">
        <v>0.49199999999999999</v>
      </c>
      <c r="S335" t="s">
        <v>40</v>
      </c>
      <c r="T335" s="2">
        <v>41817.916666666657</v>
      </c>
      <c r="U335">
        <v>0.58299999999999996</v>
      </c>
      <c r="V335" s="2">
        <v>41817.333333333343</v>
      </c>
      <c r="W335">
        <v>0.58299999999999996</v>
      </c>
      <c r="X335" s="2">
        <v>41809.709224537037</v>
      </c>
      <c r="AA335" t="s">
        <v>975</v>
      </c>
      <c r="AB335" s="2">
        <v>41817.313194444447</v>
      </c>
      <c r="AC335" t="s">
        <v>6785</v>
      </c>
      <c r="AD335" t="s">
        <v>6788</v>
      </c>
      <c r="AE335" t="s">
        <v>7114</v>
      </c>
      <c r="AF335" t="str">
        <f>IF(H335="XFMR",IFERROR(VLOOKUP(AP335,AuctionMapping2019SEP_AUTOS!$D:$J,6,FALSE)," "),IFERROR(VLOOKUP(AO335,AuctionMapping2019SEP_LINES!$D:$K,7,FALSE)," "))</f>
        <v xml:space="preserve"> </v>
      </c>
      <c r="AG335" t="str">
        <f>IF(H335="XFMR",IFERROR(VLOOKUP(AP335,AuctionMapping2019SEP_AUTOS!$D:$J,5,FALSE)," "),IFERROR(VLOOKUP(AO335,AuctionMapping2019SEP_LINES!$D:$K,6,FALSE)," "))</f>
        <v xml:space="preserve"> </v>
      </c>
      <c r="AH335" t="s">
        <v>10909</v>
      </c>
      <c r="AI335" t="s">
        <v>6527</v>
      </c>
      <c r="AJ335">
        <v>0.49199999999999999</v>
      </c>
      <c r="AK335" t="s">
        <v>11385</v>
      </c>
      <c r="AL335" t="s">
        <v>11387</v>
      </c>
      <c r="AM335" s="2">
        <v>41817.804861111108</v>
      </c>
      <c r="AN335" t="s">
        <v>11629</v>
      </c>
      <c r="AO335" t="s">
        <v>14051</v>
      </c>
      <c r="AP335" t="str">
        <f t="shared" si="5"/>
        <v>CONCHO-SAST|CONCHOSAST01</v>
      </c>
    </row>
    <row r="336" spans="1:42" x14ac:dyDescent="0.25">
      <c r="A336" s="1">
        <v>334</v>
      </c>
      <c r="B336" t="s">
        <v>40</v>
      </c>
      <c r="D336" t="str">
        <f>IF(H336="XFMR",IFERROR(VLOOKUP(AP336,AuctionMapping2019SEP_AUTOS!$D:$J,7,FALSE)," "),IFERROR(VLOOKUP(AO336,AuctionMapping2019SEP_LINES!$D:$K,8,FALSE)," "))</f>
        <v xml:space="preserve"> </v>
      </c>
      <c r="E336" t="s">
        <v>42</v>
      </c>
      <c r="F336" t="s">
        <v>623</v>
      </c>
      <c r="G336" s="2">
        <v>41817.804861111108</v>
      </c>
      <c r="H336" t="s">
        <v>976</v>
      </c>
      <c r="I336" t="s">
        <v>4878</v>
      </c>
      <c r="K336" t="str">
        <f>IF(H336="XFMR",IFERROR(VLOOKUP(AP336,AuctionMapping2019SEP_AUTOS!$D:$J,4,FALSE)," "),IFERROR(VLOOKUP(AO336,AuctionMapping2019SEP_LINES!$D:$K,5,FALSE)," "))</f>
        <v xml:space="preserve"> </v>
      </c>
      <c r="L336" t="str">
        <f>IF(H336="XFMR",IFERROR(VLOOKUP(AP336,AuctionMapping2019SEP_AUTOS!$D:$J,3,FALSE)," "),IFERROR(VLOOKUP(AO336,AuctionMapping2019SEP_LINES!$D:$K,4,FALSE)," "))</f>
        <v xml:space="preserve"> </v>
      </c>
      <c r="M336" t="s">
        <v>5052</v>
      </c>
      <c r="N336" t="s">
        <v>6527</v>
      </c>
      <c r="O336" t="s">
        <v>6530</v>
      </c>
      <c r="P336">
        <v>138</v>
      </c>
      <c r="Q336" t="s">
        <v>41</v>
      </c>
      <c r="R336">
        <v>0.49199999999999999</v>
      </c>
      <c r="S336" t="s">
        <v>40</v>
      </c>
      <c r="T336" s="2">
        <v>41817.916666666657</v>
      </c>
      <c r="U336">
        <v>0.58299999999999996</v>
      </c>
      <c r="V336" s="2">
        <v>41817.333333333343</v>
      </c>
      <c r="W336">
        <v>0.58299999999999996</v>
      </c>
      <c r="X336" s="2">
        <v>41809.709027777782</v>
      </c>
      <c r="AA336" t="s">
        <v>976</v>
      </c>
      <c r="AB336" s="2">
        <v>41817.313194444447</v>
      </c>
      <c r="AC336" t="s">
        <v>6785</v>
      </c>
      <c r="AD336" t="s">
        <v>6788</v>
      </c>
      <c r="AE336" t="s">
        <v>7114</v>
      </c>
      <c r="AF336" t="str">
        <f>IF(H336="XFMR",IFERROR(VLOOKUP(AP336,AuctionMapping2019SEP_AUTOS!$D:$J,6,FALSE)," "),IFERROR(VLOOKUP(AO336,AuctionMapping2019SEP_LINES!$D:$K,7,FALSE)," "))</f>
        <v xml:space="preserve"> </v>
      </c>
      <c r="AG336" t="str">
        <f>IF(H336="XFMR",IFERROR(VLOOKUP(AP336,AuctionMapping2019SEP_AUTOS!$D:$J,5,FALSE)," "),IFERROR(VLOOKUP(AO336,AuctionMapping2019SEP_LINES!$D:$K,6,FALSE)," "))</f>
        <v xml:space="preserve"> </v>
      </c>
      <c r="AH336" t="s">
        <v>10909</v>
      </c>
      <c r="AI336" t="s">
        <v>6527</v>
      </c>
      <c r="AJ336">
        <v>0.49199999999999999</v>
      </c>
      <c r="AK336" t="s">
        <v>11385</v>
      </c>
      <c r="AL336" t="s">
        <v>11387</v>
      </c>
      <c r="AM336" s="2">
        <v>41817.804861111108</v>
      </c>
      <c r="AN336" t="s">
        <v>11629</v>
      </c>
      <c r="AO336" t="s">
        <v>14052</v>
      </c>
      <c r="AP336" t="str">
        <f t="shared" si="5"/>
        <v>CONCHO-SAST|CONCHOSAST11</v>
      </c>
    </row>
    <row r="337" spans="1:42" x14ac:dyDescent="0.25">
      <c r="A337" s="1">
        <v>335</v>
      </c>
      <c r="B337" t="s">
        <v>40</v>
      </c>
      <c r="D337" t="str">
        <f>IF(H337="XFMR",IFERROR(VLOOKUP(AP337,AuctionMapping2019SEP_AUTOS!$D:$J,7,FALSE)," "),IFERROR(VLOOKUP(AO337,AuctionMapping2019SEP_LINES!$D:$K,8,FALSE)," "))</f>
        <v xml:space="preserve"> </v>
      </c>
      <c r="E337" t="s">
        <v>42</v>
      </c>
      <c r="F337" t="s">
        <v>630</v>
      </c>
      <c r="G337" s="2">
        <v>42003.870138888888</v>
      </c>
      <c r="H337" t="s">
        <v>977</v>
      </c>
      <c r="I337" t="s">
        <v>4878</v>
      </c>
      <c r="K337" t="str">
        <f>IF(H337="XFMR",IFERROR(VLOOKUP(AP337,AuctionMapping2019SEP_AUTOS!$D:$J,4,FALSE)," "),IFERROR(VLOOKUP(AO337,AuctionMapping2019SEP_LINES!$D:$K,5,FALSE)," "))</f>
        <v xml:space="preserve"> </v>
      </c>
      <c r="L337" t="str">
        <f>IF(H337="XFMR",IFERROR(VLOOKUP(AP337,AuctionMapping2019SEP_AUTOS!$D:$J,3,FALSE)," "),IFERROR(VLOOKUP(AO337,AuctionMapping2019SEP_LINES!$D:$K,4,FALSE)," "))</f>
        <v xml:space="preserve"> </v>
      </c>
      <c r="M337" t="s">
        <v>5053</v>
      </c>
      <c r="N337" t="s">
        <v>6527</v>
      </c>
      <c r="O337" t="s">
        <v>6530</v>
      </c>
      <c r="P337">
        <v>69</v>
      </c>
      <c r="Q337" t="s">
        <v>41</v>
      </c>
      <c r="R337">
        <v>9.6999999999999989E-2</v>
      </c>
      <c r="S337" t="s">
        <v>40</v>
      </c>
      <c r="T337" s="2">
        <v>42004.791666666657</v>
      </c>
      <c r="U337">
        <v>1.018</v>
      </c>
      <c r="V337" s="2">
        <v>42003.773611111108</v>
      </c>
      <c r="W337">
        <v>1.018</v>
      </c>
      <c r="X337" s="2">
        <v>42003.807638888888</v>
      </c>
      <c r="AA337" t="s">
        <v>977</v>
      </c>
      <c r="AB337" s="2">
        <v>42003.773611111108</v>
      </c>
      <c r="AC337" t="s">
        <v>6785</v>
      </c>
      <c r="AD337" t="s">
        <v>6788</v>
      </c>
      <c r="AE337" t="s">
        <v>7115</v>
      </c>
      <c r="AF337" t="str">
        <f>IF(H337="XFMR",IFERROR(VLOOKUP(AP337,AuctionMapping2019SEP_AUTOS!$D:$J,6,FALSE)," "),IFERROR(VLOOKUP(AO337,AuctionMapping2019SEP_LINES!$D:$K,7,FALSE)," "))</f>
        <v xml:space="preserve"> </v>
      </c>
      <c r="AG337" t="str">
        <f>IF(H337="XFMR",IFERROR(VLOOKUP(AP337,AuctionMapping2019SEP_AUTOS!$D:$J,5,FALSE)," "),IFERROR(VLOOKUP(AO337,AuctionMapping2019SEP_LINES!$D:$K,6,FALSE)," "))</f>
        <v xml:space="preserve"> </v>
      </c>
      <c r="AH337" t="s">
        <v>10910</v>
      </c>
      <c r="AI337" t="s">
        <v>6527</v>
      </c>
      <c r="AJ337">
        <v>9.6999999999999989E-2</v>
      </c>
      <c r="AK337" t="s">
        <v>11385</v>
      </c>
      <c r="AL337" t="s">
        <v>11385</v>
      </c>
      <c r="AM337" s="2">
        <v>42003.870138888888</v>
      </c>
      <c r="AN337" t="s">
        <v>11630</v>
      </c>
      <c r="AO337" t="s">
        <v>14053</v>
      </c>
      <c r="AP337" t="str">
        <f t="shared" si="5"/>
        <v>CORN-STAM|CORNSTAM11</v>
      </c>
    </row>
    <row r="338" spans="1:42" x14ac:dyDescent="0.25">
      <c r="A338" s="1">
        <v>336</v>
      </c>
      <c r="B338" t="s">
        <v>40</v>
      </c>
      <c r="D338" t="str">
        <f>IF(H338="XFMR",IFERROR(VLOOKUP(AP338,AuctionMapping2019SEP_AUTOS!$D:$J,7,FALSE)," "),IFERROR(VLOOKUP(AO338,AuctionMapping2019SEP_LINES!$D:$K,8,FALSE)," "))</f>
        <v xml:space="preserve"> </v>
      </c>
      <c r="E338" t="s">
        <v>99</v>
      </c>
      <c r="F338" t="s">
        <v>634</v>
      </c>
      <c r="G338" s="2">
        <v>41965.34097222222</v>
      </c>
      <c r="H338" t="s">
        <v>978</v>
      </c>
      <c r="I338" t="s">
        <v>4877</v>
      </c>
      <c r="K338" t="str">
        <f>IF(H338="XFMR",IFERROR(VLOOKUP(AP338,AuctionMapping2019SEP_AUTOS!$D:$J,4,FALSE)," "),IFERROR(VLOOKUP(AO338,AuctionMapping2019SEP_LINES!$D:$K,5,FALSE)," "))</f>
        <v xml:space="preserve"> </v>
      </c>
      <c r="L338" t="str">
        <f>IF(H338="XFMR",IFERROR(VLOOKUP(AP338,AuctionMapping2019SEP_AUTOS!$D:$J,3,FALSE)," "),IFERROR(VLOOKUP(AO338,AuctionMapping2019SEP_LINES!$D:$K,4,FALSE)," "))</f>
        <v xml:space="preserve"> </v>
      </c>
      <c r="M338" t="s">
        <v>5054</v>
      </c>
      <c r="N338" t="s">
        <v>6529</v>
      </c>
      <c r="O338" t="s">
        <v>6530</v>
      </c>
      <c r="P338">
        <v>138</v>
      </c>
      <c r="Q338" t="s">
        <v>41</v>
      </c>
      <c r="R338">
        <v>0.17499999999999999</v>
      </c>
      <c r="S338" t="s">
        <v>40</v>
      </c>
      <c r="T338" s="2">
        <v>41965.416666666657</v>
      </c>
      <c r="U338">
        <v>0.251</v>
      </c>
      <c r="V338" s="2">
        <v>41965.165972222218</v>
      </c>
      <c r="W338">
        <v>0.251</v>
      </c>
      <c r="X338" s="2">
        <v>41965.341122685182</v>
      </c>
      <c r="AA338" t="s">
        <v>978</v>
      </c>
      <c r="AB338" s="2">
        <v>41965.165972222218</v>
      </c>
      <c r="AC338" t="s">
        <v>6785</v>
      </c>
      <c r="AD338" t="s">
        <v>6788</v>
      </c>
      <c r="AE338" t="s">
        <v>7116</v>
      </c>
      <c r="AF338" t="str">
        <f>IF(H338="XFMR",IFERROR(VLOOKUP(AP338,AuctionMapping2019SEP_AUTOS!$D:$J,6,FALSE)," "),IFERROR(VLOOKUP(AO338,AuctionMapping2019SEP_LINES!$D:$K,7,FALSE)," "))</f>
        <v xml:space="preserve"> </v>
      </c>
      <c r="AG338" t="str">
        <f>IF(H338="XFMR",IFERROR(VLOOKUP(AP338,AuctionMapping2019SEP_AUTOS!$D:$J,5,FALSE)," "),IFERROR(VLOOKUP(AO338,AuctionMapping2019SEP_LINES!$D:$K,6,FALSE)," "))</f>
        <v xml:space="preserve"> </v>
      </c>
      <c r="AJ338">
        <v>0.17499999999999999</v>
      </c>
      <c r="AK338" t="s">
        <v>11385</v>
      </c>
      <c r="AL338" t="s">
        <v>11385</v>
      </c>
      <c r="AM338" s="2">
        <v>41965.34097222222</v>
      </c>
      <c r="AN338" t="s">
        <v>11631</v>
      </c>
      <c r="AO338" t="s">
        <v>13922</v>
      </c>
      <c r="AP338" t="str">
        <f t="shared" si="5"/>
        <v>CORONA|AT4</v>
      </c>
    </row>
    <row r="339" spans="1:42" x14ac:dyDescent="0.25">
      <c r="A339" s="1">
        <v>337</v>
      </c>
      <c r="B339" t="s">
        <v>40</v>
      </c>
      <c r="D339" t="str">
        <f>IF(H339="XFMR",IFERROR(VLOOKUP(AP339,AuctionMapping2019SEP_AUTOS!$D:$J,7,FALSE)," "),IFERROR(VLOOKUP(AO339,AuctionMapping2019SEP_LINES!$D:$K,8,FALSE)," "))</f>
        <v xml:space="preserve"> </v>
      </c>
      <c r="E339" t="s">
        <v>42</v>
      </c>
      <c r="G339" s="2">
        <v>41785.258333333331</v>
      </c>
      <c r="H339" t="s">
        <v>979</v>
      </c>
      <c r="I339" t="s">
        <v>4878</v>
      </c>
      <c r="K339" t="str">
        <f>IF(H339="XFMR",IFERROR(VLOOKUP(AP339,AuctionMapping2019SEP_AUTOS!$D:$J,4,FALSE)," "),IFERROR(VLOOKUP(AO339,AuctionMapping2019SEP_LINES!$D:$K,5,FALSE)," "))</f>
        <v xml:space="preserve"> </v>
      </c>
      <c r="L339" t="str">
        <f>IF(H339="XFMR",IFERROR(VLOOKUP(AP339,AuctionMapping2019SEP_AUTOS!$D:$J,3,FALSE)," "),IFERROR(VLOOKUP(AO339,AuctionMapping2019SEP_LINES!$D:$K,4,FALSE)," "))</f>
        <v xml:space="preserve"> </v>
      </c>
      <c r="M339" t="s">
        <v>5054</v>
      </c>
      <c r="N339" t="s">
        <v>6529</v>
      </c>
      <c r="O339" t="s">
        <v>6530</v>
      </c>
      <c r="P339">
        <v>138</v>
      </c>
      <c r="Q339" t="s">
        <v>41</v>
      </c>
      <c r="R339">
        <v>0.24199999999999999</v>
      </c>
      <c r="S339" t="s">
        <v>40</v>
      </c>
      <c r="T339" s="2">
        <v>41786.666666666657</v>
      </c>
      <c r="U339">
        <v>1.65</v>
      </c>
      <c r="V339" s="2">
        <v>41785.01666666667</v>
      </c>
      <c r="W339">
        <v>1.65</v>
      </c>
      <c r="X339" s="2">
        <v>41785.052083333343</v>
      </c>
      <c r="AA339" t="s">
        <v>6575</v>
      </c>
      <c r="AB339" s="2">
        <v>41785.01666666667</v>
      </c>
      <c r="AC339" t="s">
        <v>6785</v>
      </c>
      <c r="AD339" t="s">
        <v>6788</v>
      </c>
      <c r="AE339" t="s">
        <v>7117</v>
      </c>
      <c r="AF339" t="str">
        <f>IF(H339="XFMR",IFERROR(VLOOKUP(AP339,AuctionMapping2019SEP_AUTOS!$D:$J,6,FALSE)," "),IFERROR(VLOOKUP(AO339,AuctionMapping2019SEP_LINES!$D:$K,7,FALSE)," "))</f>
        <v xml:space="preserve"> </v>
      </c>
      <c r="AG339" t="str">
        <f>IF(H339="XFMR",IFERROR(VLOOKUP(AP339,AuctionMapping2019SEP_AUTOS!$D:$J,5,FALSE)," "),IFERROR(VLOOKUP(AO339,AuctionMapping2019SEP_LINES!$D:$K,6,FALSE)," "))</f>
        <v xml:space="preserve"> </v>
      </c>
      <c r="AH339" t="s">
        <v>4991</v>
      </c>
      <c r="AI339" t="s">
        <v>6529</v>
      </c>
      <c r="AJ339">
        <v>0.24199999999999999</v>
      </c>
      <c r="AK339" t="s">
        <v>11385</v>
      </c>
      <c r="AL339" t="s">
        <v>11385</v>
      </c>
      <c r="AM339" s="2">
        <v>41785.258333333331</v>
      </c>
      <c r="AN339" t="s">
        <v>11632</v>
      </c>
      <c r="AO339" t="s">
        <v>14054</v>
      </c>
      <c r="AP339" t="str">
        <f t="shared" si="5"/>
        <v>CORONA-BUBORA|27T1871</v>
      </c>
    </row>
    <row r="340" spans="1:42" x14ac:dyDescent="0.25">
      <c r="A340" s="1">
        <v>338</v>
      </c>
      <c r="B340" t="s">
        <v>40</v>
      </c>
      <c r="D340" t="str">
        <f>IF(H340="XFMR",IFERROR(VLOOKUP(AP340,AuctionMapping2019SEP_AUTOS!$D:$J,7,FALSE)," "),IFERROR(VLOOKUP(AO340,AuctionMapping2019SEP_LINES!$D:$K,8,FALSE)," "))</f>
        <v xml:space="preserve"> </v>
      </c>
      <c r="E340" t="s">
        <v>42</v>
      </c>
      <c r="F340" t="s">
        <v>635</v>
      </c>
      <c r="G340" s="2">
        <v>41883.70416666667</v>
      </c>
      <c r="H340" t="s">
        <v>980</v>
      </c>
      <c r="I340" t="s">
        <v>4877</v>
      </c>
      <c r="K340" t="str">
        <f>IF(H340="XFMR",IFERROR(VLOOKUP(AP340,AuctionMapping2019SEP_AUTOS!$D:$J,4,FALSE)," "),IFERROR(VLOOKUP(AO340,AuctionMapping2019SEP_LINES!$D:$K,5,FALSE)," "))</f>
        <v xml:space="preserve"> </v>
      </c>
      <c r="L340" t="str">
        <f>IF(H340="XFMR",IFERROR(VLOOKUP(AP340,AuctionMapping2019SEP_AUTOS!$D:$J,3,FALSE)," "),IFERROR(VLOOKUP(AO340,AuctionMapping2019SEP_LINES!$D:$K,4,FALSE)," "))</f>
        <v xml:space="preserve"> </v>
      </c>
      <c r="M340" t="s">
        <v>5055</v>
      </c>
      <c r="N340" t="s">
        <v>6529</v>
      </c>
      <c r="O340" t="s">
        <v>6530</v>
      </c>
      <c r="P340">
        <v>138</v>
      </c>
      <c r="Q340" t="s">
        <v>41</v>
      </c>
      <c r="R340">
        <v>2.2040000000000002</v>
      </c>
      <c r="S340" t="s">
        <v>40</v>
      </c>
      <c r="T340" s="2">
        <v>41883.70416666667</v>
      </c>
      <c r="U340">
        <v>2.2040000000000002</v>
      </c>
      <c r="V340" s="2">
        <v>41881.5</v>
      </c>
      <c r="W340">
        <v>2.2040000000000002</v>
      </c>
      <c r="X340" s="2">
        <v>41884.462500000001</v>
      </c>
      <c r="AA340" t="s">
        <v>6576</v>
      </c>
      <c r="AB340" s="2">
        <v>41881.5</v>
      </c>
      <c r="AC340" t="s">
        <v>6785</v>
      </c>
      <c r="AD340" t="s">
        <v>6788</v>
      </c>
      <c r="AE340" t="s">
        <v>7118</v>
      </c>
      <c r="AF340" t="str">
        <f>IF(H340="XFMR",IFERROR(VLOOKUP(AP340,AuctionMapping2019SEP_AUTOS!$D:$J,6,FALSE)," "),IFERROR(VLOOKUP(AO340,AuctionMapping2019SEP_LINES!$D:$K,7,FALSE)," "))</f>
        <v xml:space="preserve"> </v>
      </c>
      <c r="AG340" t="str">
        <f>IF(H340="XFMR",IFERROR(VLOOKUP(AP340,AuctionMapping2019SEP_AUTOS!$D:$J,5,FALSE)," "),IFERROR(VLOOKUP(AO340,AuctionMapping2019SEP_LINES!$D:$K,6,FALSE)," "))</f>
        <v xml:space="preserve"> </v>
      </c>
      <c r="AJ340">
        <v>2.2040000000000002</v>
      </c>
      <c r="AK340" t="s">
        <v>11385</v>
      </c>
      <c r="AL340" t="s">
        <v>11385</v>
      </c>
      <c r="AM340" s="2">
        <v>41883.70416666667</v>
      </c>
      <c r="AN340" t="s">
        <v>11633</v>
      </c>
      <c r="AO340" t="s">
        <v>14055</v>
      </c>
      <c r="AP340" t="str">
        <f t="shared" si="5"/>
        <v>CCEC|ST1</v>
      </c>
    </row>
    <row r="341" spans="1:42" x14ac:dyDescent="0.25">
      <c r="A341" s="1">
        <v>339</v>
      </c>
      <c r="B341" t="s">
        <v>40</v>
      </c>
      <c r="D341" t="str">
        <f>IF(H341="XFMR",IFERROR(VLOOKUP(AP341,AuctionMapping2019SEP_AUTOS!$D:$J,7,FALSE)," "),IFERROR(VLOOKUP(AO341,AuctionMapping2019SEP_LINES!$D:$K,8,FALSE)," "))</f>
        <v xml:space="preserve"> </v>
      </c>
      <c r="E341" t="s">
        <v>100</v>
      </c>
      <c r="F341" t="s">
        <v>623</v>
      </c>
      <c r="G341" s="2">
        <v>41962.538194444453</v>
      </c>
      <c r="H341" t="s">
        <v>981</v>
      </c>
      <c r="I341" t="s">
        <v>4877</v>
      </c>
      <c r="K341" t="str">
        <f>IF(H341="XFMR",IFERROR(VLOOKUP(AP341,AuctionMapping2019SEP_AUTOS!$D:$J,4,FALSE)," "),IFERROR(VLOOKUP(AO341,AuctionMapping2019SEP_LINES!$D:$K,5,FALSE)," "))</f>
        <v xml:space="preserve"> </v>
      </c>
      <c r="L341" t="str">
        <f>IF(H341="XFMR",IFERROR(VLOOKUP(AP341,AuctionMapping2019SEP_AUTOS!$D:$J,3,FALSE)," "),IFERROR(VLOOKUP(AO341,AuctionMapping2019SEP_LINES!$D:$K,4,FALSE)," "))</f>
        <v xml:space="preserve"> </v>
      </c>
      <c r="M341" t="s">
        <v>5056</v>
      </c>
      <c r="N341" t="s">
        <v>6529</v>
      </c>
      <c r="O341" t="s">
        <v>6530</v>
      </c>
      <c r="P341">
        <v>138</v>
      </c>
      <c r="Q341" t="s">
        <v>41</v>
      </c>
      <c r="R341">
        <v>0.23799999999999999</v>
      </c>
      <c r="S341" t="s">
        <v>41</v>
      </c>
      <c r="T341" s="2">
        <v>41962.791666666657</v>
      </c>
      <c r="U341">
        <v>0.5</v>
      </c>
      <c r="V341" s="2">
        <v>41962.291666666657</v>
      </c>
      <c r="W341">
        <v>0.5</v>
      </c>
      <c r="X341" s="2">
        <v>41956.650752314818</v>
      </c>
      <c r="AA341" t="s">
        <v>981</v>
      </c>
      <c r="AB341" s="2">
        <v>41962.300694444442</v>
      </c>
      <c r="AC341" t="s">
        <v>6785</v>
      </c>
      <c r="AD341" t="s">
        <v>6787</v>
      </c>
      <c r="AE341" t="s">
        <v>7119</v>
      </c>
      <c r="AF341" t="str">
        <f>IF(H341="XFMR",IFERROR(VLOOKUP(AP341,AuctionMapping2019SEP_AUTOS!$D:$J,6,FALSE)," "),IFERROR(VLOOKUP(AO341,AuctionMapping2019SEP_LINES!$D:$K,7,FALSE)," "))</f>
        <v xml:space="preserve"> </v>
      </c>
      <c r="AG341" t="str">
        <f>IF(H341="XFMR",IFERROR(VLOOKUP(AP341,AuctionMapping2019SEP_AUTOS!$D:$J,5,FALSE)," "),IFERROR(VLOOKUP(AO341,AuctionMapping2019SEP_LINES!$D:$K,6,FALSE)," "))</f>
        <v xml:space="preserve"> </v>
      </c>
      <c r="AJ341">
        <v>0.23799999999999999</v>
      </c>
      <c r="AK341" t="s">
        <v>11384</v>
      </c>
      <c r="AL341" t="s">
        <v>11384</v>
      </c>
      <c r="AM341" s="2">
        <v>41962.538194444453</v>
      </c>
      <c r="AN341" t="s">
        <v>5056</v>
      </c>
      <c r="AO341" t="s">
        <v>14056</v>
      </c>
      <c r="AP341" t="str">
        <f t="shared" si="5"/>
        <v>COTTON|T3</v>
      </c>
    </row>
    <row r="342" spans="1:42" x14ac:dyDescent="0.25">
      <c r="A342" s="1">
        <v>340</v>
      </c>
      <c r="B342" t="s">
        <v>40</v>
      </c>
      <c r="D342" t="str">
        <f>IF(H342="XFMR",IFERROR(VLOOKUP(AP342,AuctionMapping2019SEP_AUTOS!$D:$J,7,FALSE)," "),IFERROR(VLOOKUP(AO342,AuctionMapping2019SEP_LINES!$D:$K,8,FALSE)," "))</f>
        <v xml:space="preserve"> </v>
      </c>
      <c r="E342" t="s">
        <v>101</v>
      </c>
      <c r="F342" t="s">
        <v>623</v>
      </c>
      <c r="G342" s="2">
        <v>41962.538194444453</v>
      </c>
      <c r="H342" t="s">
        <v>982</v>
      </c>
      <c r="I342" t="s">
        <v>4877</v>
      </c>
      <c r="K342" t="str">
        <f>IF(H342="XFMR",IFERROR(VLOOKUP(AP342,AuctionMapping2019SEP_AUTOS!$D:$J,4,FALSE)," "),IFERROR(VLOOKUP(AO342,AuctionMapping2019SEP_LINES!$D:$K,5,FALSE)," "))</f>
        <v xml:space="preserve"> </v>
      </c>
      <c r="L342" t="str">
        <f>IF(H342="XFMR",IFERROR(VLOOKUP(AP342,AuctionMapping2019SEP_AUTOS!$D:$J,3,FALSE)," "),IFERROR(VLOOKUP(AO342,AuctionMapping2019SEP_LINES!$D:$K,4,FALSE)," "))</f>
        <v xml:space="preserve"> </v>
      </c>
      <c r="M342" t="s">
        <v>5056</v>
      </c>
      <c r="N342" t="s">
        <v>6529</v>
      </c>
      <c r="O342" t="s">
        <v>6530</v>
      </c>
      <c r="P342">
        <v>138</v>
      </c>
      <c r="Q342" t="s">
        <v>41</v>
      </c>
      <c r="R342">
        <v>0.23799999999999999</v>
      </c>
      <c r="S342" t="s">
        <v>41</v>
      </c>
      <c r="T342" s="2">
        <v>41962.791666666657</v>
      </c>
      <c r="U342">
        <v>0.5</v>
      </c>
      <c r="V342" s="2">
        <v>41962.291666666657</v>
      </c>
      <c r="W342">
        <v>0.5</v>
      </c>
      <c r="X342" s="2">
        <v>41956.650763888887</v>
      </c>
      <c r="AA342" t="s">
        <v>982</v>
      </c>
      <c r="AB342" s="2">
        <v>41962.300694444442</v>
      </c>
      <c r="AC342" t="s">
        <v>6785</v>
      </c>
      <c r="AD342" t="s">
        <v>6787</v>
      </c>
      <c r="AE342" t="s">
        <v>7120</v>
      </c>
      <c r="AF342" t="str">
        <f>IF(H342="XFMR",IFERROR(VLOOKUP(AP342,AuctionMapping2019SEP_AUTOS!$D:$J,6,FALSE)," "),IFERROR(VLOOKUP(AO342,AuctionMapping2019SEP_LINES!$D:$K,7,FALSE)," "))</f>
        <v xml:space="preserve"> </v>
      </c>
      <c r="AG342" t="str">
        <f>IF(H342="XFMR",IFERROR(VLOOKUP(AP342,AuctionMapping2019SEP_AUTOS!$D:$J,5,FALSE)," "),IFERROR(VLOOKUP(AO342,AuctionMapping2019SEP_LINES!$D:$K,6,FALSE)," "))</f>
        <v xml:space="preserve"> </v>
      </c>
      <c r="AJ342">
        <v>0.23799999999999999</v>
      </c>
      <c r="AK342" t="s">
        <v>11384</v>
      </c>
      <c r="AL342" t="s">
        <v>11384</v>
      </c>
      <c r="AM342" s="2">
        <v>41962.538194444453</v>
      </c>
      <c r="AN342" t="s">
        <v>5056</v>
      </c>
      <c r="AO342" t="s">
        <v>14057</v>
      </c>
      <c r="AP342" t="str">
        <f t="shared" si="5"/>
        <v>COTTON|T4</v>
      </c>
    </row>
    <row r="343" spans="1:42" x14ac:dyDescent="0.25">
      <c r="A343" s="1">
        <v>341</v>
      </c>
      <c r="B343" t="s">
        <v>40</v>
      </c>
      <c r="D343" t="str">
        <f>IF(H343="XFMR",IFERROR(VLOOKUP(AP343,AuctionMapping2019SEP_AUTOS!$D:$J,7,FALSE)," "),IFERROR(VLOOKUP(AO343,AuctionMapping2019SEP_LINES!$D:$K,8,FALSE)," "))</f>
        <v xml:space="preserve"> </v>
      </c>
      <c r="E343" t="s">
        <v>42</v>
      </c>
      <c r="F343" t="s">
        <v>625</v>
      </c>
      <c r="G343" s="2">
        <v>41967.375</v>
      </c>
      <c r="H343" t="s">
        <v>983</v>
      </c>
      <c r="I343" t="s">
        <v>4878</v>
      </c>
      <c r="K343" t="str">
        <f>IF(H343="XFMR",IFERROR(VLOOKUP(AP343,AuctionMapping2019SEP_AUTOS!$D:$J,4,FALSE)," "),IFERROR(VLOOKUP(AO343,AuctionMapping2019SEP_LINES!$D:$K,5,FALSE)," "))</f>
        <v xml:space="preserve"> </v>
      </c>
      <c r="L343" t="str">
        <f>IF(H343="XFMR",IFERROR(VLOOKUP(AP343,AuctionMapping2019SEP_AUTOS!$D:$J,3,FALSE)," "),IFERROR(VLOOKUP(AO343,AuctionMapping2019SEP_LINES!$D:$K,4,FALSE)," "))</f>
        <v xml:space="preserve"> </v>
      </c>
      <c r="M343" t="s">
        <v>5057</v>
      </c>
      <c r="N343" t="s">
        <v>6529</v>
      </c>
      <c r="O343" t="s">
        <v>6530</v>
      </c>
      <c r="P343">
        <v>138</v>
      </c>
      <c r="Q343" t="s">
        <v>41</v>
      </c>
      <c r="R343">
        <v>103.417</v>
      </c>
      <c r="S343" t="s">
        <v>40</v>
      </c>
      <c r="T343" s="2">
        <v>41967.375</v>
      </c>
      <c r="U343">
        <v>103.417</v>
      </c>
      <c r="V343" s="2">
        <v>41864</v>
      </c>
      <c r="W343">
        <v>103.417</v>
      </c>
      <c r="X343" s="2">
        <v>41775.546643518523</v>
      </c>
      <c r="AA343" t="s">
        <v>983</v>
      </c>
      <c r="AB343" s="2">
        <v>41864</v>
      </c>
      <c r="AC343" t="s">
        <v>6785</v>
      </c>
      <c r="AD343" t="s">
        <v>6788</v>
      </c>
      <c r="AE343" t="s">
        <v>7121</v>
      </c>
      <c r="AF343" t="str">
        <f>IF(H343="XFMR",IFERROR(VLOOKUP(AP343,AuctionMapping2019SEP_AUTOS!$D:$J,6,FALSE)," "),IFERROR(VLOOKUP(AO343,AuctionMapping2019SEP_LINES!$D:$K,7,FALSE)," "))</f>
        <v xml:space="preserve"> </v>
      </c>
      <c r="AG343" t="str">
        <f>IF(H343="XFMR",IFERROR(VLOOKUP(AP343,AuctionMapping2019SEP_AUTOS!$D:$J,5,FALSE)," "),IFERROR(VLOOKUP(AO343,AuctionMapping2019SEP_LINES!$D:$K,6,FALSE)," "))</f>
        <v xml:space="preserve"> </v>
      </c>
      <c r="AH343" t="s">
        <v>5058</v>
      </c>
      <c r="AI343" t="s">
        <v>6529</v>
      </c>
      <c r="AJ343">
        <v>103.417</v>
      </c>
      <c r="AK343" t="s">
        <v>11385</v>
      </c>
      <c r="AL343" t="s">
        <v>11387</v>
      </c>
      <c r="AM343" s="2">
        <v>41967.375</v>
      </c>
      <c r="AN343" t="s">
        <v>11634</v>
      </c>
      <c r="AO343" t="s">
        <v>14058</v>
      </c>
      <c r="AP343" t="str">
        <f t="shared" si="5"/>
        <v>COTULLA-COTULTAP|COTULLCOTULT01</v>
      </c>
    </row>
    <row r="344" spans="1:42" x14ac:dyDescent="0.25">
      <c r="A344" s="1">
        <v>342</v>
      </c>
      <c r="B344" t="s">
        <v>40</v>
      </c>
      <c r="D344" t="str">
        <f>IF(H344="XFMR",IFERROR(VLOOKUP(AP344,AuctionMapping2019SEP_AUTOS!$D:$J,7,FALSE)," "),IFERROR(VLOOKUP(AO344,AuctionMapping2019SEP_LINES!$D:$K,8,FALSE)," "))</f>
        <v xml:space="preserve"> </v>
      </c>
      <c r="E344" t="s">
        <v>42</v>
      </c>
      <c r="F344" t="s">
        <v>625</v>
      </c>
      <c r="G344" s="2">
        <v>41967.375</v>
      </c>
      <c r="H344" t="s">
        <v>984</v>
      </c>
      <c r="I344" t="s">
        <v>4878</v>
      </c>
      <c r="K344" t="str">
        <f>IF(H344="XFMR",IFERROR(VLOOKUP(AP344,AuctionMapping2019SEP_AUTOS!$D:$J,4,FALSE)," "),IFERROR(VLOOKUP(AO344,AuctionMapping2019SEP_LINES!$D:$K,5,FALSE)," "))</f>
        <v xml:space="preserve"> </v>
      </c>
      <c r="L344" t="str">
        <f>IF(H344="XFMR",IFERROR(VLOOKUP(AP344,AuctionMapping2019SEP_AUTOS!$D:$J,3,FALSE)," "),IFERROR(VLOOKUP(AO344,AuctionMapping2019SEP_LINES!$D:$K,4,FALSE)," "))</f>
        <v xml:space="preserve"> </v>
      </c>
      <c r="M344" t="s">
        <v>5057</v>
      </c>
      <c r="N344" t="s">
        <v>6529</v>
      </c>
      <c r="O344" t="s">
        <v>6530</v>
      </c>
      <c r="P344">
        <v>138</v>
      </c>
      <c r="Q344" t="s">
        <v>41</v>
      </c>
      <c r="R344">
        <v>103.417</v>
      </c>
      <c r="S344" t="s">
        <v>40</v>
      </c>
      <c r="T344" s="2">
        <v>41967.375</v>
      </c>
      <c r="U344">
        <v>103.417</v>
      </c>
      <c r="V344" s="2">
        <v>41864</v>
      </c>
      <c r="W344">
        <v>103.417</v>
      </c>
      <c r="X344" s="2">
        <v>41775.546643518523</v>
      </c>
      <c r="AA344" t="s">
        <v>984</v>
      </c>
      <c r="AB344" s="2">
        <v>41864</v>
      </c>
      <c r="AC344" t="s">
        <v>6785</v>
      </c>
      <c r="AD344" t="s">
        <v>6788</v>
      </c>
      <c r="AE344" t="s">
        <v>7121</v>
      </c>
      <c r="AF344" t="str">
        <f>IF(H344="XFMR",IFERROR(VLOOKUP(AP344,AuctionMapping2019SEP_AUTOS!$D:$J,6,FALSE)," "),IFERROR(VLOOKUP(AO344,AuctionMapping2019SEP_LINES!$D:$K,7,FALSE)," "))</f>
        <v xml:space="preserve"> </v>
      </c>
      <c r="AG344" t="str">
        <f>IF(H344="XFMR",IFERROR(VLOOKUP(AP344,AuctionMapping2019SEP_AUTOS!$D:$J,5,FALSE)," "),IFERROR(VLOOKUP(AO344,AuctionMapping2019SEP_LINES!$D:$K,6,FALSE)," "))</f>
        <v xml:space="preserve"> </v>
      </c>
      <c r="AH344" t="s">
        <v>5058</v>
      </c>
      <c r="AI344" t="s">
        <v>6529</v>
      </c>
      <c r="AJ344">
        <v>103.417</v>
      </c>
      <c r="AK344" t="s">
        <v>11385</v>
      </c>
      <c r="AL344" t="s">
        <v>11387</v>
      </c>
      <c r="AM344" s="2">
        <v>41967.375</v>
      </c>
      <c r="AN344" t="s">
        <v>11634</v>
      </c>
      <c r="AO344" t="s">
        <v>14059</v>
      </c>
      <c r="AP344" t="str">
        <f t="shared" si="5"/>
        <v>COTULLA-COTULTAP|COTULLCOTULT11</v>
      </c>
    </row>
    <row r="345" spans="1:42" x14ac:dyDescent="0.25">
      <c r="A345" s="1">
        <v>343</v>
      </c>
      <c r="B345" t="s">
        <v>40</v>
      </c>
      <c r="D345" t="str">
        <f>IF(H345="XFMR",IFERROR(VLOOKUP(AP345,AuctionMapping2019SEP_AUTOS!$D:$J,7,FALSE)," "),IFERROR(VLOOKUP(AO345,AuctionMapping2019SEP_LINES!$D:$K,8,FALSE)," "))</f>
        <v xml:space="preserve"> </v>
      </c>
      <c r="E345" t="s">
        <v>42</v>
      </c>
      <c r="F345" t="s">
        <v>624</v>
      </c>
      <c r="G345" s="2">
        <v>42034.708333333343</v>
      </c>
      <c r="H345" t="s">
        <v>985</v>
      </c>
      <c r="I345" t="s">
        <v>4878</v>
      </c>
      <c r="K345" t="str">
        <f>IF(H345="XFMR",IFERROR(VLOOKUP(AP345,AuctionMapping2019SEP_AUTOS!$D:$J,4,FALSE)," "),IFERROR(VLOOKUP(AO345,AuctionMapping2019SEP_LINES!$D:$K,5,FALSE)," "))</f>
        <v xml:space="preserve"> </v>
      </c>
      <c r="L345" t="str">
        <f>IF(H345="XFMR",IFERROR(VLOOKUP(AP345,AuctionMapping2019SEP_AUTOS!$D:$J,3,FALSE)," "),IFERROR(VLOOKUP(AO345,AuctionMapping2019SEP_LINES!$D:$K,4,FALSE)," "))</f>
        <v xml:space="preserve"> </v>
      </c>
      <c r="M345" t="s">
        <v>5057</v>
      </c>
      <c r="N345" t="s">
        <v>6529</v>
      </c>
      <c r="O345" t="s">
        <v>6530</v>
      </c>
      <c r="P345">
        <v>138</v>
      </c>
      <c r="Q345" t="s">
        <v>41</v>
      </c>
      <c r="R345">
        <v>37.625</v>
      </c>
      <c r="S345" t="s">
        <v>41</v>
      </c>
      <c r="T345" s="2">
        <v>42034.708333333343</v>
      </c>
      <c r="U345">
        <v>37.625</v>
      </c>
      <c r="V345" s="2">
        <v>41967.375</v>
      </c>
      <c r="W345">
        <v>67.332999999999998</v>
      </c>
      <c r="X345" s="2">
        <v>41962.488981481481</v>
      </c>
      <c r="AA345" t="s">
        <v>985</v>
      </c>
      <c r="AB345" s="2">
        <v>41967.375</v>
      </c>
      <c r="AC345" t="s">
        <v>6785</v>
      </c>
      <c r="AD345" t="s">
        <v>6787</v>
      </c>
      <c r="AE345" t="s">
        <v>7122</v>
      </c>
      <c r="AF345" t="str">
        <f>IF(H345="XFMR",IFERROR(VLOOKUP(AP345,AuctionMapping2019SEP_AUTOS!$D:$J,6,FALSE)," "),IFERROR(VLOOKUP(AO345,AuctionMapping2019SEP_LINES!$D:$K,7,FALSE)," "))</f>
        <v xml:space="preserve"> </v>
      </c>
      <c r="AG345" t="str">
        <f>IF(H345="XFMR",IFERROR(VLOOKUP(AP345,AuctionMapping2019SEP_AUTOS!$D:$J,5,FALSE)," "),IFERROR(VLOOKUP(AO345,AuctionMapping2019SEP_LINES!$D:$K,6,FALSE)," "))</f>
        <v xml:space="preserve"> </v>
      </c>
      <c r="AH345" t="s">
        <v>10911</v>
      </c>
      <c r="AI345" t="s">
        <v>6529</v>
      </c>
      <c r="AJ345">
        <v>67.332999999999998</v>
      </c>
      <c r="AK345" t="s">
        <v>11384</v>
      </c>
      <c r="AL345" t="s">
        <v>11384</v>
      </c>
      <c r="AM345" s="2">
        <v>42034.708333333343</v>
      </c>
      <c r="AN345" t="s">
        <v>11635</v>
      </c>
      <c r="AO345" t="s">
        <v>14060</v>
      </c>
      <c r="AP345" t="str">
        <f t="shared" si="5"/>
        <v>COTULLA-JARDIN|COTULLJARDIN01</v>
      </c>
    </row>
    <row r="346" spans="1:42" x14ac:dyDescent="0.25">
      <c r="A346" s="1">
        <v>344</v>
      </c>
      <c r="B346" t="s">
        <v>40</v>
      </c>
      <c r="D346" t="str">
        <f>IF(H346="XFMR",IFERROR(VLOOKUP(AP346,AuctionMapping2019SEP_AUTOS!$D:$J,7,FALSE)," "),IFERROR(VLOOKUP(AO346,AuctionMapping2019SEP_LINES!$D:$K,8,FALSE)," "))</f>
        <v xml:space="preserve"> </v>
      </c>
      <c r="E346" t="s">
        <v>42</v>
      </c>
      <c r="F346" t="s">
        <v>625</v>
      </c>
      <c r="G346" s="2">
        <v>41967.375</v>
      </c>
      <c r="H346" t="s">
        <v>986</v>
      </c>
      <c r="I346" t="s">
        <v>4878</v>
      </c>
      <c r="K346" t="str">
        <f>IF(H346="XFMR",IFERROR(VLOOKUP(AP346,AuctionMapping2019SEP_AUTOS!$D:$J,4,FALSE)," "),IFERROR(VLOOKUP(AO346,AuctionMapping2019SEP_LINES!$D:$K,5,FALSE)," "))</f>
        <v xml:space="preserve"> </v>
      </c>
      <c r="L346" t="str">
        <f>IF(H346="XFMR",IFERROR(VLOOKUP(AP346,AuctionMapping2019SEP_AUTOS!$D:$J,3,FALSE)," "),IFERROR(VLOOKUP(AO346,AuctionMapping2019SEP_LINES!$D:$K,4,FALSE)," "))</f>
        <v xml:space="preserve"> </v>
      </c>
      <c r="M346" t="s">
        <v>5058</v>
      </c>
      <c r="N346" t="s">
        <v>6529</v>
      </c>
      <c r="O346" t="s">
        <v>6530</v>
      </c>
      <c r="P346">
        <v>138</v>
      </c>
      <c r="Q346" t="s">
        <v>41</v>
      </c>
      <c r="R346">
        <v>103.417</v>
      </c>
      <c r="S346" t="s">
        <v>40</v>
      </c>
      <c r="T346" s="2">
        <v>41967.375</v>
      </c>
      <c r="U346">
        <v>103.417</v>
      </c>
      <c r="V346" s="2">
        <v>41864</v>
      </c>
      <c r="W346">
        <v>103.417</v>
      </c>
      <c r="X346" s="2">
        <v>41775.546643518523</v>
      </c>
      <c r="AA346" t="s">
        <v>986</v>
      </c>
      <c r="AB346" s="2">
        <v>41864</v>
      </c>
      <c r="AC346" t="s">
        <v>6785</v>
      </c>
      <c r="AD346" t="s">
        <v>6788</v>
      </c>
      <c r="AE346" t="s">
        <v>7123</v>
      </c>
      <c r="AF346" t="str">
        <f>IF(H346="XFMR",IFERROR(VLOOKUP(AP346,AuctionMapping2019SEP_AUTOS!$D:$J,6,FALSE)," "),IFERROR(VLOOKUP(AO346,AuctionMapping2019SEP_LINES!$D:$K,7,FALSE)," "))</f>
        <v xml:space="preserve"> </v>
      </c>
      <c r="AG346" t="str">
        <f>IF(H346="XFMR",IFERROR(VLOOKUP(AP346,AuctionMapping2019SEP_AUTOS!$D:$J,5,FALSE)," "),IFERROR(VLOOKUP(AO346,AuctionMapping2019SEP_LINES!$D:$K,6,FALSE)," "))</f>
        <v xml:space="preserve"> </v>
      </c>
      <c r="AH346" t="s">
        <v>10911</v>
      </c>
      <c r="AI346" t="s">
        <v>6529</v>
      </c>
      <c r="AJ346">
        <v>103.417</v>
      </c>
      <c r="AK346" t="s">
        <v>11385</v>
      </c>
      <c r="AL346" t="s">
        <v>11387</v>
      </c>
      <c r="AM346" s="2">
        <v>41967.375</v>
      </c>
      <c r="AN346" t="s">
        <v>11636</v>
      </c>
      <c r="AO346" t="s">
        <v>14061</v>
      </c>
      <c r="AP346" t="str">
        <f t="shared" si="5"/>
        <v>COTULTAP-JARDIN|COTULTJARDIN01</v>
      </c>
    </row>
    <row r="347" spans="1:42" x14ac:dyDescent="0.25">
      <c r="A347" s="1">
        <v>345</v>
      </c>
      <c r="B347" t="s">
        <v>40</v>
      </c>
      <c r="D347" t="str">
        <f>IF(H347="XFMR",IFERROR(VLOOKUP(AP347,AuctionMapping2019SEP_AUTOS!$D:$J,7,FALSE)," "),IFERROR(VLOOKUP(AO347,AuctionMapping2019SEP_LINES!$D:$K,8,FALSE)," "))</f>
        <v xml:space="preserve"> </v>
      </c>
      <c r="E347" t="s">
        <v>42</v>
      </c>
      <c r="F347" t="s">
        <v>625</v>
      </c>
      <c r="G347" s="2">
        <v>41967.375</v>
      </c>
      <c r="H347" t="s">
        <v>987</v>
      </c>
      <c r="I347" t="s">
        <v>4878</v>
      </c>
      <c r="K347" t="str">
        <f>IF(H347="XFMR",IFERROR(VLOOKUP(AP347,AuctionMapping2019SEP_AUTOS!$D:$J,4,FALSE)," "),IFERROR(VLOOKUP(AO347,AuctionMapping2019SEP_LINES!$D:$K,5,FALSE)," "))</f>
        <v xml:space="preserve"> </v>
      </c>
      <c r="L347" t="str">
        <f>IF(H347="XFMR",IFERROR(VLOOKUP(AP347,AuctionMapping2019SEP_AUTOS!$D:$J,3,FALSE)," "),IFERROR(VLOOKUP(AO347,AuctionMapping2019SEP_LINES!$D:$K,4,FALSE)," "))</f>
        <v xml:space="preserve"> </v>
      </c>
      <c r="M347" t="s">
        <v>5058</v>
      </c>
      <c r="N347" t="s">
        <v>6529</v>
      </c>
      <c r="O347" t="s">
        <v>6530</v>
      </c>
      <c r="P347">
        <v>138</v>
      </c>
      <c r="Q347" t="s">
        <v>41</v>
      </c>
      <c r="R347">
        <v>103.417</v>
      </c>
      <c r="S347" t="s">
        <v>40</v>
      </c>
      <c r="T347" s="2">
        <v>41967.375</v>
      </c>
      <c r="U347">
        <v>103.417</v>
      </c>
      <c r="V347" s="2">
        <v>41864</v>
      </c>
      <c r="W347">
        <v>103.417</v>
      </c>
      <c r="X347" s="2">
        <v>41775.546643518523</v>
      </c>
      <c r="AA347" t="s">
        <v>987</v>
      </c>
      <c r="AB347" s="2">
        <v>41864</v>
      </c>
      <c r="AC347" t="s">
        <v>6785</v>
      </c>
      <c r="AD347" t="s">
        <v>6788</v>
      </c>
      <c r="AE347" t="s">
        <v>7123</v>
      </c>
      <c r="AF347" t="str">
        <f>IF(H347="XFMR",IFERROR(VLOOKUP(AP347,AuctionMapping2019SEP_AUTOS!$D:$J,6,FALSE)," "),IFERROR(VLOOKUP(AO347,AuctionMapping2019SEP_LINES!$D:$K,7,FALSE)," "))</f>
        <v xml:space="preserve"> </v>
      </c>
      <c r="AG347" t="str">
        <f>IF(H347="XFMR",IFERROR(VLOOKUP(AP347,AuctionMapping2019SEP_AUTOS!$D:$J,5,FALSE)," "),IFERROR(VLOOKUP(AO347,AuctionMapping2019SEP_LINES!$D:$K,6,FALSE)," "))</f>
        <v xml:space="preserve"> </v>
      </c>
      <c r="AH347" t="s">
        <v>10911</v>
      </c>
      <c r="AI347" t="s">
        <v>6529</v>
      </c>
      <c r="AJ347">
        <v>103.417</v>
      </c>
      <c r="AK347" t="s">
        <v>11385</v>
      </c>
      <c r="AL347" t="s">
        <v>11387</v>
      </c>
      <c r="AM347" s="2">
        <v>41967.375</v>
      </c>
      <c r="AN347" t="s">
        <v>11636</v>
      </c>
      <c r="AO347" t="s">
        <v>14062</v>
      </c>
      <c r="AP347" t="str">
        <f t="shared" si="5"/>
        <v>COTULTAP-JARDIN|COTULTJARDIN11</v>
      </c>
    </row>
    <row r="348" spans="1:42" x14ac:dyDescent="0.25">
      <c r="A348" s="1">
        <v>346</v>
      </c>
      <c r="B348" t="s">
        <v>40</v>
      </c>
      <c r="D348" t="str">
        <f>IF(H348="XFMR",IFERROR(VLOOKUP(AP348,AuctionMapping2019SEP_AUTOS!$D:$J,7,FALSE)," "),IFERROR(VLOOKUP(AO348,AuctionMapping2019SEP_LINES!$D:$K,8,FALSE)," "))</f>
        <v xml:space="preserve"> </v>
      </c>
      <c r="E348" t="s">
        <v>42</v>
      </c>
      <c r="F348" t="s">
        <v>624</v>
      </c>
      <c r="G348" s="2">
        <v>41870.720833333333</v>
      </c>
      <c r="H348" t="s">
        <v>988</v>
      </c>
      <c r="I348" t="s">
        <v>4878</v>
      </c>
      <c r="K348" t="str">
        <f>IF(H348="XFMR",IFERROR(VLOOKUP(AP348,AuctionMapping2019SEP_AUTOS!$D:$J,4,FALSE)," "),IFERROR(VLOOKUP(AO348,AuctionMapping2019SEP_LINES!$D:$K,5,FALSE)," "))</f>
        <v xml:space="preserve"> </v>
      </c>
      <c r="L348" t="str">
        <f>IF(H348="XFMR",IFERROR(VLOOKUP(AP348,AuctionMapping2019SEP_AUTOS!$D:$J,3,FALSE)," "),IFERROR(VLOOKUP(AO348,AuctionMapping2019SEP_LINES!$D:$K,4,FALSE)," "))</f>
        <v xml:space="preserve"> </v>
      </c>
      <c r="M348" t="s">
        <v>5059</v>
      </c>
      <c r="N348" t="s">
        <v>6527</v>
      </c>
      <c r="O348" t="s">
        <v>6530</v>
      </c>
      <c r="P348">
        <v>138</v>
      </c>
      <c r="Q348" t="s">
        <v>41</v>
      </c>
      <c r="R348">
        <v>1.7210000000000001</v>
      </c>
      <c r="S348" t="s">
        <v>41</v>
      </c>
      <c r="T348" s="2">
        <v>41912.999305555553</v>
      </c>
      <c r="U348">
        <v>43.999000000000002</v>
      </c>
      <c r="V348" s="2">
        <v>41869</v>
      </c>
      <c r="W348">
        <v>43.999000000000002</v>
      </c>
      <c r="X348" s="2">
        <v>41865.618055555547</v>
      </c>
      <c r="AA348" t="s">
        <v>988</v>
      </c>
      <c r="AB348" s="2">
        <v>41869</v>
      </c>
      <c r="AC348" t="s">
        <v>6785</v>
      </c>
      <c r="AD348" t="s">
        <v>6787</v>
      </c>
      <c r="AE348" t="s">
        <v>7124</v>
      </c>
      <c r="AF348" t="str">
        <f>IF(H348="XFMR",IFERROR(VLOOKUP(AP348,AuctionMapping2019SEP_AUTOS!$D:$J,6,FALSE)," "),IFERROR(VLOOKUP(AO348,AuctionMapping2019SEP_LINES!$D:$K,7,FALSE)," "))</f>
        <v xml:space="preserve"> </v>
      </c>
      <c r="AG348" t="str">
        <f>IF(H348="XFMR",IFERROR(VLOOKUP(AP348,AuctionMapping2019SEP_AUTOS!$D:$J,5,FALSE)," "),IFERROR(VLOOKUP(AO348,AuctionMapping2019SEP_LINES!$D:$K,6,FALSE)," "))</f>
        <v xml:space="preserve"> </v>
      </c>
      <c r="AH348" t="s">
        <v>5682</v>
      </c>
      <c r="AI348" t="s">
        <v>6527</v>
      </c>
      <c r="AJ348">
        <v>1.7210000000000001</v>
      </c>
      <c r="AK348" t="s">
        <v>11384</v>
      </c>
      <c r="AL348" t="s">
        <v>11384</v>
      </c>
      <c r="AM348" s="2">
        <v>41870.720833333333</v>
      </c>
      <c r="AN348" t="s">
        <v>11637</v>
      </c>
      <c r="AO348" t="s">
        <v>14063</v>
      </c>
      <c r="AP348" t="str">
        <f t="shared" si="5"/>
        <v>COYOTE-VEALMOOR|COYOTEVEALM1</v>
      </c>
    </row>
    <row r="349" spans="1:42" x14ac:dyDescent="0.25">
      <c r="A349" s="1">
        <v>347</v>
      </c>
      <c r="B349" t="s">
        <v>40</v>
      </c>
      <c r="D349" t="str">
        <f>IF(H349="XFMR",IFERROR(VLOOKUP(AP349,AuctionMapping2019SEP_AUTOS!$D:$J,7,FALSE)," "),IFERROR(VLOOKUP(AO349,AuctionMapping2019SEP_LINES!$D:$K,8,FALSE)," "))</f>
        <v xml:space="preserve"> </v>
      </c>
      <c r="E349" t="s">
        <v>42</v>
      </c>
      <c r="F349" t="s">
        <v>634</v>
      </c>
      <c r="G349" s="2">
        <v>41974.629861111112</v>
      </c>
      <c r="H349" t="s">
        <v>989</v>
      </c>
      <c r="I349" t="s">
        <v>4878</v>
      </c>
      <c r="K349" t="str">
        <f>IF(H349="XFMR",IFERROR(VLOOKUP(AP349,AuctionMapping2019SEP_AUTOS!$D:$J,4,FALSE)," "),IFERROR(VLOOKUP(AO349,AuctionMapping2019SEP_LINES!$D:$K,5,FALSE)," "))</f>
        <v xml:space="preserve"> </v>
      </c>
      <c r="L349" t="str">
        <f>IF(H349="XFMR",IFERROR(VLOOKUP(AP349,AuctionMapping2019SEP_AUTOS!$D:$J,3,FALSE)," "),IFERROR(VLOOKUP(AO349,AuctionMapping2019SEP_LINES!$D:$K,4,FALSE)," "))</f>
        <v xml:space="preserve"> </v>
      </c>
      <c r="M349" t="s">
        <v>5060</v>
      </c>
      <c r="N349" t="s">
        <v>6527</v>
      </c>
      <c r="O349" t="s">
        <v>6530</v>
      </c>
      <c r="P349">
        <v>69</v>
      </c>
      <c r="Q349" t="s">
        <v>41</v>
      </c>
      <c r="R349">
        <v>0.47599999999999998</v>
      </c>
      <c r="S349" t="s">
        <v>40</v>
      </c>
      <c r="T349" s="2">
        <v>41974.916666666657</v>
      </c>
      <c r="U349">
        <v>0.76300000000000001</v>
      </c>
      <c r="V349" s="2">
        <v>41974.154166666667</v>
      </c>
      <c r="W349">
        <v>0.76300000000000001</v>
      </c>
      <c r="X349" s="2">
        <v>41974.455763888887</v>
      </c>
      <c r="AA349" t="s">
        <v>989</v>
      </c>
      <c r="AB349" s="2">
        <v>41974.154166666667</v>
      </c>
      <c r="AC349" t="s">
        <v>6785</v>
      </c>
      <c r="AD349" t="s">
        <v>6788</v>
      </c>
      <c r="AE349" t="s">
        <v>7125</v>
      </c>
      <c r="AF349" t="str">
        <f>IF(H349="XFMR",IFERROR(VLOOKUP(AP349,AuctionMapping2019SEP_AUTOS!$D:$J,6,FALSE)," "),IFERROR(VLOOKUP(AO349,AuctionMapping2019SEP_LINES!$D:$K,7,FALSE)," "))</f>
        <v xml:space="preserve"> </v>
      </c>
      <c r="AG349" t="str">
        <f>IF(H349="XFMR",IFERROR(VLOOKUP(AP349,AuctionMapping2019SEP_AUTOS!$D:$J,5,FALSE)," "),IFERROR(VLOOKUP(AO349,AuctionMapping2019SEP_LINES!$D:$K,6,FALSE)," "))</f>
        <v xml:space="preserve"> </v>
      </c>
      <c r="AH349" t="s">
        <v>6153</v>
      </c>
      <c r="AI349" t="s">
        <v>6527</v>
      </c>
      <c r="AJ349">
        <v>0.47599999999999998</v>
      </c>
      <c r="AK349" t="s">
        <v>11385</v>
      </c>
      <c r="AL349" t="s">
        <v>11385</v>
      </c>
      <c r="AM349" s="2">
        <v>41974.629861111112</v>
      </c>
      <c r="AN349" t="s">
        <v>11638</v>
      </c>
      <c r="AO349" t="s">
        <v>14064</v>
      </c>
      <c r="AP349" t="str">
        <f t="shared" si="5"/>
        <v>CRAN-CRANTAP2|CRANCRANTA11</v>
      </c>
    </row>
    <row r="350" spans="1:42" x14ac:dyDescent="0.25">
      <c r="A350" s="1">
        <v>348</v>
      </c>
      <c r="B350" t="s">
        <v>40</v>
      </c>
      <c r="D350" t="str">
        <f>IF(H350="XFMR",IFERROR(VLOOKUP(AP350,AuctionMapping2019SEP_AUTOS!$D:$J,7,FALSE)," "),IFERROR(VLOOKUP(AO350,AuctionMapping2019SEP_LINES!$D:$K,8,FALSE)," "))</f>
        <v xml:space="preserve"> </v>
      </c>
      <c r="E350" t="s">
        <v>102</v>
      </c>
      <c r="F350" t="s">
        <v>632</v>
      </c>
      <c r="G350" s="2">
        <v>41934.751388888893</v>
      </c>
      <c r="H350" t="s">
        <v>990</v>
      </c>
      <c r="I350" t="s">
        <v>4877</v>
      </c>
      <c r="K350" t="str">
        <f>IF(H350="XFMR",IFERROR(VLOOKUP(AP350,AuctionMapping2019SEP_AUTOS!$D:$J,4,FALSE)," "),IFERROR(VLOOKUP(AO350,AuctionMapping2019SEP_LINES!$D:$K,5,FALSE)," "))</f>
        <v xml:space="preserve"> </v>
      </c>
      <c r="L350" t="str">
        <f>IF(H350="XFMR",IFERROR(VLOOKUP(AP350,AuctionMapping2019SEP_AUTOS!$D:$J,3,FALSE)," "),IFERROR(VLOOKUP(AO350,AuctionMapping2019SEP_LINES!$D:$K,4,FALSE)," "))</f>
        <v xml:space="preserve"> </v>
      </c>
      <c r="M350" t="s">
        <v>5061</v>
      </c>
      <c r="N350" t="s">
        <v>6527</v>
      </c>
      <c r="O350" t="s">
        <v>6530</v>
      </c>
      <c r="P350">
        <v>138</v>
      </c>
      <c r="Q350" t="s">
        <v>41</v>
      </c>
      <c r="R350">
        <v>0.33600000000000002</v>
      </c>
      <c r="S350" t="s">
        <v>41</v>
      </c>
      <c r="T350" s="2">
        <v>41934.854166666657</v>
      </c>
      <c r="U350">
        <v>0.5</v>
      </c>
      <c r="V350" s="2">
        <v>41934.354166666657</v>
      </c>
      <c r="W350">
        <v>0.5</v>
      </c>
      <c r="X350" s="2">
        <v>41877.525000000001</v>
      </c>
      <c r="AA350" t="s">
        <v>990</v>
      </c>
      <c r="AB350" s="2">
        <v>41934.415277777778</v>
      </c>
      <c r="AC350" t="s">
        <v>6785</v>
      </c>
      <c r="AD350" t="s">
        <v>6787</v>
      </c>
      <c r="AE350" t="s">
        <v>7126</v>
      </c>
      <c r="AF350" t="str">
        <f>IF(H350="XFMR",IFERROR(VLOOKUP(AP350,AuctionMapping2019SEP_AUTOS!$D:$J,6,FALSE)," "),IFERROR(VLOOKUP(AO350,AuctionMapping2019SEP_LINES!$D:$K,7,FALSE)," "))</f>
        <v xml:space="preserve"> </v>
      </c>
      <c r="AG350" t="str">
        <f>IF(H350="XFMR",IFERROR(VLOOKUP(AP350,AuctionMapping2019SEP_AUTOS!$D:$J,5,FALSE)," "),IFERROR(VLOOKUP(AO350,AuctionMapping2019SEP_LINES!$D:$K,6,FALSE)," "))</f>
        <v xml:space="preserve"> </v>
      </c>
      <c r="AJ350">
        <v>0.33600000000000002</v>
      </c>
      <c r="AK350" t="s">
        <v>11384</v>
      </c>
      <c r="AL350" t="s">
        <v>11384</v>
      </c>
      <c r="AM350" s="2">
        <v>41934.751388888893</v>
      </c>
      <c r="AN350" t="s">
        <v>11639</v>
      </c>
      <c r="AO350" t="s">
        <v>13785</v>
      </c>
      <c r="AP350" t="str">
        <f t="shared" si="5"/>
        <v>CRANE|FMR1</v>
      </c>
    </row>
    <row r="351" spans="1:42" x14ac:dyDescent="0.25">
      <c r="A351" s="1">
        <v>349</v>
      </c>
      <c r="B351" t="s">
        <v>40</v>
      </c>
      <c r="D351" t="str">
        <f>IF(H351="XFMR",IFERROR(VLOOKUP(AP351,AuctionMapping2019SEP_AUTOS!$D:$J,7,FALSE)," "),IFERROR(VLOOKUP(AO351,AuctionMapping2019SEP_LINES!$D:$K,8,FALSE)," "))</f>
        <v xml:space="preserve"> </v>
      </c>
      <c r="E351" t="s">
        <v>42</v>
      </c>
      <c r="F351" t="s">
        <v>630</v>
      </c>
      <c r="G351" s="2">
        <v>41996.51458333333</v>
      </c>
      <c r="H351" t="s">
        <v>991</v>
      </c>
      <c r="I351" t="s">
        <v>4878</v>
      </c>
      <c r="K351" t="str">
        <f>IF(H351="XFMR",IFERROR(VLOOKUP(AP351,AuctionMapping2019SEP_AUTOS!$D:$J,4,FALSE)," "),IFERROR(VLOOKUP(AO351,AuctionMapping2019SEP_LINES!$D:$K,5,FALSE)," "))</f>
        <v xml:space="preserve"> </v>
      </c>
      <c r="L351" t="str">
        <f>IF(H351="XFMR",IFERROR(VLOOKUP(AP351,AuctionMapping2019SEP_AUTOS!$D:$J,3,FALSE)," "),IFERROR(VLOOKUP(AO351,AuctionMapping2019SEP_LINES!$D:$K,4,FALSE)," "))</f>
        <v xml:space="preserve"> </v>
      </c>
      <c r="M351" t="s">
        <v>5060</v>
      </c>
      <c r="N351" t="s">
        <v>6527</v>
      </c>
      <c r="O351" t="s">
        <v>6530</v>
      </c>
      <c r="P351">
        <v>69</v>
      </c>
      <c r="Q351" t="s">
        <v>41</v>
      </c>
      <c r="R351">
        <v>0.17199999999999999</v>
      </c>
      <c r="S351" t="s">
        <v>40</v>
      </c>
      <c r="T351" s="2">
        <v>41996.666666666657</v>
      </c>
      <c r="U351">
        <v>0.32400000000000001</v>
      </c>
      <c r="V351" s="2">
        <v>41996.343055555553</v>
      </c>
      <c r="W351">
        <v>0.32400000000000001</v>
      </c>
      <c r="X351" s="2">
        <v>41996.344918981478</v>
      </c>
      <c r="AA351" t="s">
        <v>991</v>
      </c>
      <c r="AB351" s="2">
        <v>41996.343055555553</v>
      </c>
      <c r="AC351" t="s">
        <v>6785</v>
      </c>
      <c r="AD351" t="s">
        <v>6788</v>
      </c>
      <c r="AE351" t="s">
        <v>7127</v>
      </c>
      <c r="AF351" t="str">
        <f>IF(H351="XFMR",IFERROR(VLOOKUP(AP351,AuctionMapping2019SEP_AUTOS!$D:$J,6,FALSE)," "),IFERROR(VLOOKUP(AO351,AuctionMapping2019SEP_LINES!$D:$K,7,FALSE)," "))</f>
        <v xml:space="preserve"> </v>
      </c>
      <c r="AG351" t="str">
        <f>IF(H351="XFMR",IFERROR(VLOOKUP(AP351,AuctionMapping2019SEP_AUTOS!$D:$J,5,FALSE)," "),IFERROR(VLOOKUP(AO351,AuctionMapping2019SEP_LINES!$D:$K,6,FALSE)," "))</f>
        <v xml:space="preserve"> </v>
      </c>
      <c r="AH351" t="s">
        <v>6147</v>
      </c>
      <c r="AI351" t="s">
        <v>6527</v>
      </c>
      <c r="AJ351">
        <v>0.17199999999999999</v>
      </c>
      <c r="AK351" t="s">
        <v>11385</v>
      </c>
      <c r="AL351" t="s">
        <v>11385</v>
      </c>
      <c r="AM351" s="2">
        <v>41996.51458333333</v>
      </c>
      <c r="AN351" t="s">
        <v>11640</v>
      </c>
      <c r="AO351" t="s">
        <v>14065</v>
      </c>
      <c r="AP351" t="str">
        <f t="shared" si="5"/>
        <v>CRAN-MCEL|CRANMCEL11</v>
      </c>
    </row>
    <row r="352" spans="1:42" x14ac:dyDescent="0.25">
      <c r="A352" s="1">
        <v>350</v>
      </c>
      <c r="B352" t="s">
        <v>40</v>
      </c>
      <c r="D352" t="str">
        <f>IF(H352="XFMR",IFERROR(VLOOKUP(AP352,AuctionMapping2019SEP_AUTOS!$D:$J,7,FALSE)," "),IFERROR(VLOOKUP(AO352,AuctionMapping2019SEP_LINES!$D:$K,8,FALSE)," "))</f>
        <v>80</v>
      </c>
      <c r="E352" t="s">
        <v>42</v>
      </c>
      <c r="F352" t="s">
        <v>629</v>
      </c>
      <c r="G352" s="2">
        <v>41989.763888888891</v>
      </c>
      <c r="H352" t="s">
        <v>992</v>
      </c>
      <c r="I352" t="s">
        <v>4878</v>
      </c>
      <c r="K352" t="str">
        <f>IF(H352="XFMR",IFERROR(VLOOKUP(AP352,AuctionMapping2019SEP_AUTOS!$D:$J,4,FALSE)," "),IFERROR(VLOOKUP(AO352,AuctionMapping2019SEP_LINES!$D:$K,5,FALSE)," "))</f>
        <v>CRABB_80T3_8</v>
      </c>
      <c r="L352">
        <f>IF(H352="XFMR",IFERROR(VLOOKUP(AP352,AuctionMapping2019SEP_AUTOS!$D:$J,3,FALSE)," "),IFERROR(VLOOKUP(AO352,AuctionMapping2019SEP_LINES!$D:$K,4,FALSE)," "))</f>
        <v>44173</v>
      </c>
      <c r="M352" t="s">
        <v>5062</v>
      </c>
      <c r="N352" t="s">
        <v>6526</v>
      </c>
      <c r="O352" t="s">
        <v>6530</v>
      </c>
      <c r="P352">
        <v>138</v>
      </c>
      <c r="Q352" t="s">
        <v>41</v>
      </c>
      <c r="R352">
        <v>0.40300000000000002</v>
      </c>
      <c r="S352" t="s">
        <v>40</v>
      </c>
      <c r="T352" s="2">
        <v>41989.999305555553</v>
      </c>
      <c r="U352">
        <v>0.70799999999999996</v>
      </c>
      <c r="V352" s="2">
        <v>41989.291666666657</v>
      </c>
      <c r="W352">
        <v>0.70799999999999996</v>
      </c>
      <c r="X352" s="2">
        <v>41975.576724537037</v>
      </c>
      <c r="AA352" t="s">
        <v>992</v>
      </c>
      <c r="AB352" s="2">
        <v>41989.36041666667</v>
      </c>
      <c r="AC352" t="s">
        <v>6785</v>
      </c>
      <c r="AD352" t="s">
        <v>6788</v>
      </c>
      <c r="AE352" t="s">
        <v>7128</v>
      </c>
      <c r="AF352" t="str">
        <f>IF(H352="XFMR",IFERROR(VLOOKUP(AP352,AuctionMapping2019SEP_AUTOS!$D:$J,6,FALSE)," "),IFERROR(VLOOKUP(AO352,AuctionMapping2019SEP_LINES!$D:$K,7,FALSE)," "))</f>
        <v>IMPERL_R80_8</v>
      </c>
      <c r="AG352">
        <f>IF(H352="XFMR",IFERROR(VLOOKUP(AP352,AuctionMapping2019SEP_AUTOS!$D:$J,5,FALSE)," "),IFERROR(VLOOKUP(AO352,AuctionMapping2019SEP_LINES!$D:$K,6,FALSE)," "))</f>
        <v>44341</v>
      </c>
      <c r="AH352" t="s">
        <v>10912</v>
      </c>
      <c r="AI352" t="s">
        <v>6526</v>
      </c>
      <c r="AJ352">
        <v>0.40300000000000002</v>
      </c>
      <c r="AK352" t="s">
        <v>11385</v>
      </c>
      <c r="AL352" t="s">
        <v>11387</v>
      </c>
      <c r="AM352" s="2">
        <v>41989.763888888891</v>
      </c>
      <c r="AN352" t="s">
        <v>11641</v>
      </c>
      <c r="AO352" t="s">
        <v>14066</v>
      </c>
      <c r="AP352" t="str">
        <f t="shared" si="5"/>
        <v>CRB-IM|CRBIM80A</v>
      </c>
    </row>
    <row r="353" spans="1:42" x14ac:dyDescent="0.25">
      <c r="A353" s="1">
        <v>351</v>
      </c>
      <c r="B353" t="s">
        <v>40</v>
      </c>
      <c r="D353" t="str">
        <f>IF(H353="XFMR",IFERROR(VLOOKUP(AP353,AuctionMapping2019SEP_AUTOS!$D:$J,7,FALSE)," "),IFERROR(VLOOKUP(AO353,AuctionMapping2019SEP_LINES!$D:$K,8,FALSE)," "))</f>
        <v>80</v>
      </c>
      <c r="E353" t="s">
        <v>42</v>
      </c>
      <c r="F353" t="s">
        <v>629</v>
      </c>
      <c r="G353" s="2">
        <v>41989.763888888891</v>
      </c>
      <c r="H353" t="s">
        <v>993</v>
      </c>
      <c r="I353" t="s">
        <v>4878</v>
      </c>
      <c r="K353" t="str">
        <f>IF(H353="XFMR",IFERROR(VLOOKUP(AP353,AuctionMapping2019SEP_AUTOS!$D:$J,4,FALSE)," "),IFERROR(VLOOKUP(AO353,AuctionMapping2019SEP_LINES!$D:$K,5,FALSE)," "))</f>
        <v>W_A_P__POI_8</v>
      </c>
      <c r="L353">
        <f>IF(H353="XFMR",IFERROR(VLOOKUP(AP353,AuctionMapping2019SEP_AUTOS!$D:$J,3,FALSE)," "),IFERROR(VLOOKUP(AO353,AuctionMapping2019SEP_LINES!$D:$K,4,FALSE)," "))</f>
        <v>44010</v>
      </c>
      <c r="M353" t="s">
        <v>5062</v>
      </c>
      <c r="N353" t="s">
        <v>6526</v>
      </c>
      <c r="O353" t="s">
        <v>6530</v>
      </c>
      <c r="P353">
        <v>138</v>
      </c>
      <c r="Q353" t="s">
        <v>41</v>
      </c>
      <c r="R353">
        <v>0.40300000000000002</v>
      </c>
      <c r="S353" t="s">
        <v>40</v>
      </c>
      <c r="T353" s="2">
        <v>41989.999305555553</v>
      </c>
      <c r="U353">
        <v>0.70799999999999996</v>
      </c>
      <c r="V353" s="2">
        <v>41989.291666666657</v>
      </c>
      <c r="W353">
        <v>0.70799999999999996</v>
      </c>
      <c r="X353" s="2">
        <v>41975.57671296296</v>
      </c>
      <c r="AA353" t="s">
        <v>993</v>
      </c>
      <c r="AB353" s="2">
        <v>41989.36041666667</v>
      </c>
      <c r="AC353" t="s">
        <v>6785</v>
      </c>
      <c r="AD353" t="s">
        <v>6788</v>
      </c>
      <c r="AE353" t="s">
        <v>7129</v>
      </c>
      <c r="AF353" t="str">
        <f>IF(H353="XFMR",IFERROR(VLOOKUP(AP353,AuctionMapping2019SEP_AUTOS!$D:$J,6,FALSE)," "),IFERROR(VLOOKUP(AO353,AuctionMapping2019SEP_LINES!$D:$K,7,FALSE)," "))</f>
        <v>CRABB_80T3_8</v>
      </c>
      <c r="AG353">
        <f>IF(H353="XFMR",IFERROR(VLOOKUP(AP353,AuctionMapping2019SEP_AUTOS!$D:$J,5,FALSE)," "),IFERROR(VLOOKUP(AO353,AuctionMapping2019SEP_LINES!$D:$K,6,FALSE)," "))</f>
        <v>44173</v>
      </c>
      <c r="AH353" t="s">
        <v>5622</v>
      </c>
      <c r="AI353" t="s">
        <v>6526</v>
      </c>
      <c r="AJ353">
        <v>0.40300000000000002</v>
      </c>
      <c r="AK353" t="s">
        <v>11385</v>
      </c>
      <c r="AL353" t="s">
        <v>11387</v>
      </c>
      <c r="AM353" s="2">
        <v>41989.763888888891</v>
      </c>
      <c r="AN353" t="s">
        <v>11642</v>
      </c>
      <c r="AO353" t="s">
        <v>14067</v>
      </c>
      <c r="AP353" t="str">
        <f t="shared" si="5"/>
        <v>CRB-WAP|CRBWAP80A</v>
      </c>
    </row>
    <row r="354" spans="1:42" x14ac:dyDescent="0.25">
      <c r="A354" s="1">
        <v>352</v>
      </c>
      <c r="B354" t="s">
        <v>40</v>
      </c>
      <c r="D354" t="str">
        <f>IF(H354="XFMR",IFERROR(VLOOKUP(AP354,AuctionMapping2019SEP_AUTOS!$D:$J,7,FALSE)," "),IFERROR(VLOOKUP(AO354,AuctionMapping2019SEP_LINES!$D:$K,8,FALSE)," "))</f>
        <v xml:space="preserve"> </v>
      </c>
      <c r="E354" t="s">
        <v>42</v>
      </c>
      <c r="G354" s="2">
        <v>41725.654166666667</v>
      </c>
      <c r="H354" t="s">
        <v>994</v>
      </c>
      <c r="I354" t="s">
        <v>4877</v>
      </c>
      <c r="K354" t="str">
        <f>IF(H354="XFMR",IFERROR(VLOOKUP(AP354,AuctionMapping2019SEP_AUTOS!$D:$J,4,FALSE)," "),IFERROR(VLOOKUP(AO354,AuctionMapping2019SEP_LINES!$D:$K,5,FALSE)," "))</f>
        <v xml:space="preserve"> </v>
      </c>
      <c r="L354" t="str">
        <f>IF(H354="XFMR",IFERROR(VLOOKUP(AP354,AuctionMapping2019SEP_AUTOS!$D:$J,3,FALSE)," "),IFERROR(VLOOKUP(AO354,AuctionMapping2019SEP_LINES!$D:$K,4,FALSE)," "))</f>
        <v xml:space="preserve"> </v>
      </c>
      <c r="M354" t="s">
        <v>5063</v>
      </c>
      <c r="N354" t="s">
        <v>6528</v>
      </c>
      <c r="O354" t="s">
        <v>6530</v>
      </c>
      <c r="P354">
        <v>12</v>
      </c>
      <c r="Q354" t="s">
        <v>41</v>
      </c>
      <c r="R354">
        <v>0.28199999999999997</v>
      </c>
      <c r="S354" t="s">
        <v>41</v>
      </c>
      <c r="T354" s="2">
        <v>41726.833333333343</v>
      </c>
      <c r="U354">
        <v>1.5</v>
      </c>
      <c r="V354" s="2">
        <v>41725.333333333343</v>
      </c>
      <c r="W354">
        <v>1.5</v>
      </c>
      <c r="X354" s="2">
        <v>41718.438194444447</v>
      </c>
      <c r="AA354" t="s">
        <v>994</v>
      </c>
      <c r="AB354" s="2">
        <v>41725.37222222222</v>
      </c>
      <c r="AC354" t="s">
        <v>6785</v>
      </c>
      <c r="AD354" t="s">
        <v>6787</v>
      </c>
      <c r="AE354" t="s">
        <v>7130</v>
      </c>
      <c r="AF354" t="str">
        <f>IF(H354="XFMR",IFERROR(VLOOKUP(AP354,AuctionMapping2019SEP_AUTOS!$D:$J,6,FALSE)," "),IFERROR(VLOOKUP(AO354,AuctionMapping2019SEP_LINES!$D:$K,7,FALSE)," "))</f>
        <v xml:space="preserve"> </v>
      </c>
      <c r="AG354" t="str">
        <f>IF(H354="XFMR",IFERROR(VLOOKUP(AP354,AuctionMapping2019SEP_AUTOS!$D:$J,5,FALSE)," "),IFERROR(VLOOKUP(AO354,AuctionMapping2019SEP_LINES!$D:$K,6,FALSE)," "))</f>
        <v xml:space="preserve"> </v>
      </c>
      <c r="AJ354">
        <v>0.28199999999999997</v>
      </c>
      <c r="AK354" t="s">
        <v>11384</v>
      </c>
      <c r="AL354" t="s">
        <v>11384</v>
      </c>
      <c r="AM354" s="2">
        <v>41725.654166666667</v>
      </c>
      <c r="AN354" t="s">
        <v>11643</v>
      </c>
      <c r="AO354" t="s">
        <v>13830</v>
      </c>
      <c r="AP354" t="str">
        <f t="shared" si="5"/>
        <v>CRKET|MR2T</v>
      </c>
    </row>
    <row r="355" spans="1:42" x14ac:dyDescent="0.25">
      <c r="A355" s="1">
        <v>353</v>
      </c>
      <c r="B355" t="s">
        <v>40</v>
      </c>
      <c r="D355" t="str">
        <f>IF(H355="XFMR",IFERROR(VLOOKUP(AP355,AuctionMapping2019SEP_AUTOS!$D:$J,7,FALSE)," "),IFERROR(VLOOKUP(AO355,AuctionMapping2019SEP_LINES!$D:$K,8,FALSE)," "))</f>
        <v xml:space="preserve"> </v>
      </c>
      <c r="E355" t="s">
        <v>42</v>
      </c>
      <c r="G355" s="2">
        <v>41725.654166666667</v>
      </c>
      <c r="H355" t="s">
        <v>995</v>
      </c>
      <c r="I355" t="s">
        <v>4877</v>
      </c>
      <c r="K355" t="str">
        <f>IF(H355="XFMR",IFERROR(VLOOKUP(AP355,AuctionMapping2019SEP_AUTOS!$D:$J,4,FALSE)," "),IFERROR(VLOOKUP(AO355,AuctionMapping2019SEP_LINES!$D:$K,5,FALSE)," "))</f>
        <v xml:space="preserve"> </v>
      </c>
      <c r="L355" t="str">
        <f>IF(H355="XFMR",IFERROR(VLOOKUP(AP355,AuctionMapping2019SEP_AUTOS!$D:$J,3,FALSE)," "),IFERROR(VLOOKUP(AO355,AuctionMapping2019SEP_LINES!$D:$K,4,FALSE)," "))</f>
        <v xml:space="preserve"> </v>
      </c>
      <c r="M355" t="s">
        <v>5063</v>
      </c>
      <c r="N355" t="s">
        <v>6528</v>
      </c>
      <c r="O355" t="s">
        <v>6530</v>
      </c>
      <c r="P355">
        <v>138</v>
      </c>
      <c r="Q355" t="s">
        <v>41</v>
      </c>
      <c r="R355">
        <v>0.28199999999999997</v>
      </c>
      <c r="S355" t="s">
        <v>41</v>
      </c>
      <c r="T355" s="2">
        <v>41726.833333333343</v>
      </c>
      <c r="U355">
        <v>1.5</v>
      </c>
      <c r="V355" s="2">
        <v>41725.333333333343</v>
      </c>
      <c r="W355">
        <v>1.5</v>
      </c>
      <c r="X355" s="2">
        <v>41718.438194444447</v>
      </c>
      <c r="AA355" t="s">
        <v>995</v>
      </c>
      <c r="AB355" s="2">
        <v>41725.37222222222</v>
      </c>
      <c r="AC355" t="s">
        <v>6785</v>
      </c>
      <c r="AD355" t="s">
        <v>6787</v>
      </c>
      <c r="AE355" t="s">
        <v>7131</v>
      </c>
      <c r="AF355" t="str">
        <f>IF(H355="XFMR",IFERROR(VLOOKUP(AP355,AuctionMapping2019SEP_AUTOS!$D:$J,6,FALSE)," "),IFERROR(VLOOKUP(AO355,AuctionMapping2019SEP_LINES!$D:$K,7,FALSE)," "))</f>
        <v xml:space="preserve"> </v>
      </c>
      <c r="AG355" t="str">
        <f>IF(H355="XFMR",IFERROR(VLOOKUP(AP355,AuctionMapping2019SEP_AUTOS!$D:$J,5,FALSE)," "),IFERROR(VLOOKUP(AO355,AuctionMapping2019SEP_LINES!$D:$K,6,FALSE)," "))</f>
        <v xml:space="preserve"> </v>
      </c>
      <c r="AJ355">
        <v>0.28199999999999997</v>
      </c>
      <c r="AK355" t="s">
        <v>11384</v>
      </c>
      <c r="AL355" t="s">
        <v>11384</v>
      </c>
      <c r="AM355" s="2">
        <v>41725.654166666667</v>
      </c>
      <c r="AN355" t="s">
        <v>11643</v>
      </c>
      <c r="AO355" t="s">
        <v>13832</v>
      </c>
      <c r="AP355" t="str">
        <f t="shared" si="5"/>
        <v>CRKET|MR2H</v>
      </c>
    </row>
    <row r="356" spans="1:42" x14ac:dyDescent="0.25">
      <c r="A356" s="1">
        <v>354</v>
      </c>
      <c r="B356" t="s">
        <v>40</v>
      </c>
      <c r="D356" t="str">
        <f>IF(H356="XFMR",IFERROR(VLOOKUP(AP356,AuctionMapping2019SEP_AUTOS!$D:$J,7,FALSE)," "),IFERROR(VLOOKUP(AO356,AuctionMapping2019SEP_LINES!$D:$K,8,FALSE)," "))</f>
        <v xml:space="preserve"> </v>
      </c>
      <c r="E356" t="s">
        <v>42</v>
      </c>
      <c r="G356" s="2">
        <v>41725.654166666667</v>
      </c>
      <c r="H356" t="s">
        <v>996</v>
      </c>
      <c r="I356" t="s">
        <v>4877</v>
      </c>
      <c r="K356" t="str">
        <f>IF(H356="XFMR",IFERROR(VLOOKUP(AP356,AuctionMapping2019SEP_AUTOS!$D:$J,4,FALSE)," "),IFERROR(VLOOKUP(AO356,AuctionMapping2019SEP_LINES!$D:$K,5,FALSE)," "))</f>
        <v xml:space="preserve"> </v>
      </c>
      <c r="L356" t="str">
        <f>IF(H356="XFMR",IFERROR(VLOOKUP(AP356,AuctionMapping2019SEP_AUTOS!$D:$J,3,FALSE)," "),IFERROR(VLOOKUP(AO356,AuctionMapping2019SEP_LINES!$D:$K,4,FALSE)," "))</f>
        <v xml:space="preserve"> </v>
      </c>
      <c r="M356" t="s">
        <v>5063</v>
      </c>
      <c r="N356" t="s">
        <v>6528</v>
      </c>
      <c r="O356" t="s">
        <v>6530</v>
      </c>
      <c r="P356">
        <v>69</v>
      </c>
      <c r="Q356" t="s">
        <v>41</v>
      </c>
      <c r="R356">
        <v>0.28199999999999997</v>
      </c>
      <c r="S356" t="s">
        <v>41</v>
      </c>
      <c r="T356" s="2">
        <v>41726.833333333343</v>
      </c>
      <c r="U356">
        <v>1.5</v>
      </c>
      <c r="V356" s="2">
        <v>41725.333333333343</v>
      </c>
      <c r="W356">
        <v>1.5</v>
      </c>
      <c r="X356" s="2">
        <v>41718.438194444447</v>
      </c>
      <c r="AA356" t="s">
        <v>996</v>
      </c>
      <c r="AB356" s="2">
        <v>41725.37222222222</v>
      </c>
      <c r="AC356" t="s">
        <v>6785</v>
      </c>
      <c r="AD356" t="s">
        <v>6787</v>
      </c>
      <c r="AE356" t="s">
        <v>7132</v>
      </c>
      <c r="AF356" t="str">
        <f>IF(H356="XFMR",IFERROR(VLOOKUP(AP356,AuctionMapping2019SEP_AUTOS!$D:$J,6,FALSE)," "),IFERROR(VLOOKUP(AO356,AuctionMapping2019SEP_LINES!$D:$K,7,FALSE)," "))</f>
        <v xml:space="preserve"> </v>
      </c>
      <c r="AG356" t="str">
        <f>IF(H356="XFMR",IFERROR(VLOOKUP(AP356,AuctionMapping2019SEP_AUTOS!$D:$J,5,FALSE)," "),IFERROR(VLOOKUP(AO356,AuctionMapping2019SEP_LINES!$D:$K,6,FALSE)," "))</f>
        <v xml:space="preserve"> </v>
      </c>
      <c r="AJ356">
        <v>0.28199999999999997</v>
      </c>
      <c r="AK356" t="s">
        <v>11384</v>
      </c>
      <c r="AL356" t="s">
        <v>11384</v>
      </c>
      <c r="AM356" s="2">
        <v>41725.654166666667</v>
      </c>
      <c r="AN356" t="s">
        <v>11643</v>
      </c>
      <c r="AO356" t="s">
        <v>13828</v>
      </c>
      <c r="AP356" t="str">
        <f t="shared" si="5"/>
        <v>CRKET|MR2L</v>
      </c>
    </row>
    <row r="357" spans="1:42" x14ac:dyDescent="0.25">
      <c r="A357" s="1">
        <v>355</v>
      </c>
      <c r="B357" t="s">
        <v>40</v>
      </c>
      <c r="D357" t="str">
        <f>IF(H357="XFMR",IFERROR(VLOOKUP(AP357,AuctionMapping2019SEP_AUTOS!$D:$J,7,FALSE)," "),IFERROR(VLOOKUP(AO357,AuctionMapping2019SEP_LINES!$D:$K,8,FALSE)," "))</f>
        <v xml:space="preserve"> </v>
      </c>
      <c r="E357" t="s">
        <v>42</v>
      </c>
      <c r="F357" t="s">
        <v>626</v>
      </c>
      <c r="G357" s="2">
        <v>41863.534722222219</v>
      </c>
      <c r="H357" t="s">
        <v>997</v>
      </c>
      <c r="I357" t="s">
        <v>4878</v>
      </c>
      <c r="K357" t="str">
        <f>IF(H357="XFMR",IFERROR(VLOOKUP(AP357,AuctionMapping2019SEP_AUTOS!$D:$J,4,FALSE)," "),IFERROR(VLOOKUP(AO357,AuctionMapping2019SEP_LINES!$D:$K,5,FALSE)," "))</f>
        <v xml:space="preserve"> </v>
      </c>
      <c r="L357" t="str">
        <f>IF(H357="XFMR",IFERROR(VLOOKUP(AP357,AuctionMapping2019SEP_AUTOS!$D:$J,3,FALSE)," "),IFERROR(VLOOKUP(AO357,AuctionMapping2019SEP_LINES!$D:$K,4,FALSE)," "))</f>
        <v xml:space="preserve"> </v>
      </c>
      <c r="M357" t="s">
        <v>5063</v>
      </c>
      <c r="N357" t="s">
        <v>6528</v>
      </c>
      <c r="O357" t="s">
        <v>6530</v>
      </c>
      <c r="P357">
        <v>138</v>
      </c>
      <c r="Q357" t="s">
        <v>41</v>
      </c>
      <c r="R357">
        <v>0.26900000000000002</v>
      </c>
      <c r="S357" t="s">
        <v>41</v>
      </c>
      <c r="T357" s="2">
        <v>41863.666666666657</v>
      </c>
      <c r="U357">
        <v>0.41699999999999998</v>
      </c>
      <c r="V357" s="2">
        <v>41863.25</v>
      </c>
      <c r="W357">
        <v>0.41699999999999998</v>
      </c>
      <c r="X357" s="2">
        <v>41835.408333333333</v>
      </c>
      <c r="AA357" t="s">
        <v>997</v>
      </c>
      <c r="AB357" s="2">
        <v>41863.265277777777</v>
      </c>
      <c r="AC357" t="s">
        <v>6785</v>
      </c>
      <c r="AD357" t="s">
        <v>6787</v>
      </c>
      <c r="AE357" t="s">
        <v>7133</v>
      </c>
      <c r="AF357" t="str">
        <f>IF(H357="XFMR",IFERROR(VLOOKUP(AP357,AuctionMapping2019SEP_AUTOS!$D:$J,6,FALSE)," "),IFERROR(VLOOKUP(AO357,AuctionMapping2019SEP_LINES!$D:$K,7,FALSE)," "))</f>
        <v xml:space="preserve"> </v>
      </c>
      <c r="AG357" t="str">
        <f>IF(H357="XFMR",IFERROR(VLOOKUP(AP357,AuctionMapping2019SEP_AUTOS!$D:$J,5,FALSE)," "),IFERROR(VLOOKUP(AO357,AuctionMapping2019SEP_LINES!$D:$K,6,FALSE)," "))</f>
        <v xml:space="preserve"> </v>
      </c>
      <c r="AH357" t="s">
        <v>10913</v>
      </c>
      <c r="AI357" t="s">
        <v>6528</v>
      </c>
      <c r="AJ357">
        <v>0.26900000000000002</v>
      </c>
      <c r="AK357" t="s">
        <v>11384</v>
      </c>
      <c r="AL357" t="s">
        <v>11384</v>
      </c>
      <c r="AM357" s="2">
        <v>41863.534722222219</v>
      </c>
      <c r="AN357" t="s">
        <v>11644</v>
      </c>
      <c r="AO357" t="s">
        <v>14068</v>
      </c>
      <c r="AP357" t="str">
        <f t="shared" si="5"/>
        <v>CRKET-BEREA|1230A</v>
      </c>
    </row>
    <row r="358" spans="1:42" x14ac:dyDescent="0.25">
      <c r="A358" s="1">
        <v>356</v>
      </c>
      <c r="B358" t="s">
        <v>40</v>
      </c>
      <c r="D358" t="str">
        <f>IF(H358="XFMR",IFERROR(VLOOKUP(AP358,AuctionMapping2019SEP_AUTOS!$D:$J,7,FALSE)," "),IFERROR(VLOOKUP(AO358,AuctionMapping2019SEP_LINES!$D:$K,8,FALSE)," "))</f>
        <v xml:space="preserve"> </v>
      </c>
      <c r="E358" t="s">
        <v>42</v>
      </c>
      <c r="F358" t="s">
        <v>632</v>
      </c>
      <c r="G358" s="2">
        <v>41992.916666666657</v>
      </c>
      <c r="H358" t="s">
        <v>998</v>
      </c>
      <c r="I358" t="s">
        <v>4877</v>
      </c>
      <c r="K358" t="str">
        <f>IF(H358="XFMR",IFERROR(VLOOKUP(AP358,AuctionMapping2019SEP_AUTOS!$D:$J,4,FALSE)," "),IFERROR(VLOOKUP(AO358,AuctionMapping2019SEP_LINES!$D:$K,5,FALSE)," "))</f>
        <v xml:space="preserve"> </v>
      </c>
      <c r="L358" t="str">
        <f>IF(H358="XFMR",IFERROR(VLOOKUP(AP358,AuctionMapping2019SEP_AUTOS!$D:$J,3,FALSE)," "),IFERROR(VLOOKUP(AO358,AuctionMapping2019SEP_LINES!$D:$K,4,FALSE)," "))</f>
        <v xml:space="preserve"> </v>
      </c>
      <c r="M358" t="s">
        <v>5064</v>
      </c>
      <c r="N358" t="s">
        <v>6528</v>
      </c>
      <c r="O358" t="s">
        <v>6530</v>
      </c>
      <c r="P358">
        <v>138</v>
      </c>
      <c r="Q358" t="s">
        <v>41</v>
      </c>
      <c r="R358">
        <v>11.638999999999999</v>
      </c>
      <c r="S358" t="s">
        <v>41</v>
      </c>
      <c r="T358" s="2">
        <v>41993.75</v>
      </c>
      <c r="U358">
        <v>12.5</v>
      </c>
      <c r="V358" s="2">
        <v>41981.25</v>
      </c>
      <c r="W358">
        <v>12.5</v>
      </c>
      <c r="X358" s="2">
        <v>41849.569444444453</v>
      </c>
      <c r="AA358" t="s">
        <v>998</v>
      </c>
      <c r="AB358" s="2">
        <v>41981.277777777781</v>
      </c>
      <c r="AC358" t="s">
        <v>6785</v>
      </c>
      <c r="AD358" t="s">
        <v>6787</v>
      </c>
      <c r="AE358" t="s">
        <v>7134</v>
      </c>
      <c r="AF358" t="str">
        <f>IF(H358="XFMR",IFERROR(VLOOKUP(AP358,AuctionMapping2019SEP_AUTOS!$D:$J,6,FALSE)," "),IFERROR(VLOOKUP(AO358,AuctionMapping2019SEP_LINES!$D:$K,7,FALSE)," "))</f>
        <v xml:space="preserve"> </v>
      </c>
      <c r="AG358" t="str">
        <f>IF(H358="XFMR",IFERROR(VLOOKUP(AP358,AuctionMapping2019SEP_AUTOS!$D:$J,5,FALSE)," "),IFERROR(VLOOKUP(AO358,AuctionMapping2019SEP_LINES!$D:$K,6,FALSE)," "))</f>
        <v xml:space="preserve"> </v>
      </c>
      <c r="AJ358">
        <v>11.638999999999999</v>
      </c>
      <c r="AK358" t="s">
        <v>11384</v>
      </c>
      <c r="AL358" t="s">
        <v>11384</v>
      </c>
      <c r="AM358" s="2">
        <v>41992.916666666657</v>
      </c>
      <c r="AN358" t="s">
        <v>11645</v>
      </c>
      <c r="AO358" t="s">
        <v>13827</v>
      </c>
      <c r="AP358" t="str">
        <f t="shared" si="5"/>
        <v>CRLNW|MR1L</v>
      </c>
    </row>
    <row r="359" spans="1:42" x14ac:dyDescent="0.25">
      <c r="A359" s="1">
        <v>357</v>
      </c>
      <c r="B359" t="s">
        <v>40</v>
      </c>
      <c r="D359" t="str">
        <f>IF(H359="XFMR",IFERROR(VLOOKUP(AP359,AuctionMapping2019SEP_AUTOS!$D:$J,7,FALSE)," "),IFERROR(VLOOKUP(AO359,AuctionMapping2019SEP_LINES!$D:$K,8,FALSE)," "))</f>
        <v xml:space="preserve"> </v>
      </c>
      <c r="E359" t="s">
        <v>42</v>
      </c>
      <c r="F359" t="s">
        <v>632</v>
      </c>
      <c r="G359" s="2">
        <v>41992.916666666657</v>
      </c>
      <c r="H359" t="s">
        <v>999</v>
      </c>
      <c r="I359" t="s">
        <v>4877</v>
      </c>
      <c r="K359" t="str">
        <f>IF(H359="XFMR",IFERROR(VLOOKUP(AP359,AuctionMapping2019SEP_AUTOS!$D:$J,4,FALSE)," "),IFERROR(VLOOKUP(AO359,AuctionMapping2019SEP_LINES!$D:$K,5,FALSE)," "))</f>
        <v xml:space="preserve"> </v>
      </c>
      <c r="L359" t="str">
        <f>IF(H359="XFMR",IFERROR(VLOOKUP(AP359,AuctionMapping2019SEP_AUTOS!$D:$J,3,FALSE)," "),IFERROR(VLOOKUP(AO359,AuctionMapping2019SEP_LINES!$D:$K,4,FALSE)," "))</f>
        <v xml:space="preserve"> </v>
      </c>
      <c r="M359" t="s">
        <v>5064</v>
      </c>
      <c r="N359" t="s">
        <v>6528</v>
      </c>
      <c r="O359" t="s">
        <v>6530</v>
      </c>
      <c r="P359">
        <v>13</v>
      </c>
      <c r="Q359" t="s">
        <v>41</v>
      </c>
      <c r="R359">
        <v>11.638999999999999</v>
      </c>
      <c r="S359" t="s">
        <v>41</v>
      </c>
      <c r="T359" s="2">
        <v>41993.75</v>
      </c>
      <c r="U359">
        <v>12.5</v>
      </c>
      <c r="V359" s="2">
        <v>41981.25</v>
      </c>
      <c r="W359">
        <v>12.5</v>
      </c>
      <c r="X359" s="2">
        <v>41849.569444444453</v>
      </c>
      <c r="AA359" t="s">
        <v>999</v>
      </c>
      <c r="AB359" s="2">
        <v>41981.277777777781</v>
      </c>
      <c r="AC359" t="s">
        <v>6785</v>
      </c>
      <c r="AD359" t="s">
        <v>6787</v>
      </c>
      <c r="AE359" t="s">
        <v>7135</v>
      </c>
      <c r="AF359" t="str">
        <f>IF(H359="XFMR",IFERROR(VLOOKUP(AP359,AuctionMapping2019SEP_AUTOS!$D:$J,6,FALSE)," "),IFERROR(VLOOKUP(AO359,AuctionMapping2019SEP_LINES!$D:$K,7,FALSE)," "))</f>
        <v xml:space="preserve"> </v>
      </c>
      <c r="AG359" t="str">
        <f>IF(H359="XFMR",IFERROR(VLOOKUP(AP359,AuctionMapping2019SEP_AUTOS!$D:$J,5,FALSE)," "),IFERROR(VLOOKUP(AO359,AuctionMapping2019SEP_LINES!$D:$K,6,FALSE)," "))</f>
        <v xml:space="preserve"> </v>
      </c>
      <c r="AJ359">
        <v>11.638999999999999</v>
      </c>
      <c r="AK359" t="s">
        <v>11384</v>
      </c>
      <c r="AL359" t="s">
        <v>11384</v>
      </c>
      <c r="AM359" s="2">
        <v>41992.916666666657</v>
      </c>
      <c r="AN359" t="s">
        <v>11645</v>
      </c>
      <c r="AO359" t="s">
        <v>13829</v>
      </c>
      <c r="AP359" t="str">
        <f t="shared" si="5"/>
        <v>CRLNW|MR1T</v>
      </c>
    </row>
    <row r="360" spans="1:42" x14ac:dyDescent="0.25">
      <c r="A360" s="1">
        <v>358</v>
      </c>
      <c r="B360" t="s">
        <v>40</v>
      </c>
      <c r="D360" t="str">
        <f>IF(H360="XFMR",IFERROR(VLOOKUP(AP360,AuctionMapping2019SEP_AUTOS!$D:$J,7,FALSE)," "),IFERROR(VLOOKUP(AO360,AuctionMapping2019SEP_LINES!$D:$K,8,FALSE)," "))</f>
        <v xml:space="preserve"> </v>
      </c>
      <c r="E360" t="s">
        <v>42</v>
      </c>
      <c r="F360" t="s">
        <v>632</v>
      </c>
      <c r="G360" s="2">
        <v>41992.916666666657</v>
      </c>
      <c r="H360" t="s">
        <v>1000</v>
      </c>
      <c r="I360" t="s">
        <v>4877</v>
      </c>
      <c r="K360" t="str">
        <f>IF(H360="XFMR",IFERROR(VLOOKUP(AP360,AuctionMapping2019SEP_AUTOS!$D:$J,4,FALSE)," "),IFERROR(VLOOKUP(AO360,AuctionMapping2019SEP_LINES!$D:$K,5,FALSE)," "))</f>
        <v xml:space="preserve"> </v>
      </c>
      <c r="L360" t="str">
        <f>IF(H360="XFMR",IFERROR(VLOOKUP(AP360,AuctionMapping2019SEP_AUTOS!$D:$J,3,FALSE)," "),IFERROR(VLOOKUP(AO360,AuctionMapping2019SEP_LINES!$D:$K,4,FALSE)," "))</f>
        <v xml:space="preserve"> </v>
      </c>
      <c r="M360" t="s">
        <v>5064</v>
      </c>
      <c r="N360" t="s">
        <v>6528</v>
      </c>
      <c r="O360" t="s">
        <v>6530</v>
      </c>
      <c r="P360">
        <v>345</v>
      </c>
      <c r="Q360" t="s">
        <v>41</v>
      </c>
      <c r="R360">
        <v>11.638999999999999</v>
      </c>
      <c r="S360" t="s">
        <v>41</v>
      </c>
      <c r="T360" s="2">
        <v>41993.75</v>
      </c>
      <c r="U360">
        <v>12.5</v>
      </c>
      <c r="V360" s="2">
        <v>41981.25</v>
      </c>
      <c r="W360">
        <v>12.5</v>
      </c>
      <c r="X360" s="2">
        <v>41849.569444444453</v>
      </c>
      <c r="AA360" t="s">
        <v>1000</v>
      </c>
      <c r="AB360" s="2">
        <v>41981.277777777781</v>
      </c>
      <c r="AC360" t="s">
        <v>6785</v>
      </c>
      <c r="AD360" t="s">
        <v>6787</v>
      </c>
      <c r="AE360" t="s">
        <v>7136</v>
      </c>
      <c r="AF360" t="str">
        <f>IF(H360="XFMR",IFERROR(VLOOKUP(AP360,AuctionMapping2019SEP_AUTOS!$D:$J,6,FALSE)," "),IFERROR(VLOOKUP(AO360,AuctionMapping2019SEP_LINES!$D:$K,7,FALSE)," "))</f>
        <v xml:space="preserve"> </v>
      </c>
      <c r="AG360" t="str">
        <f>IF(H360="XFMR",IFERROR(VLOOKUP(AP360,AuctionMapping2019SEP_AUTOS!$D:$J,5,FALSE)," "),IFERROR(VLOOKUP(AO360,AuctionMapping2019SEP_LINES!$D:$K,6,FALSE)," "))</f>
        <v xml:space="preserve"> </v>
      </c>
      <c r="AJ360">
        <v>11.638999999999999</v>
      </c>
      <c r="AK360" t="s">
        <v>11384</v>
      </c>
      <c r="AL360" t="s">
        <v>11384</v>
      </c>
      <c r="AM360" s="2">
        <v>41992.916666666657</v>
      </c>
      <c r="AN360" t="s">
        <v>11645</v>
      </c>
      <c r="AO360" t="s">
        <v>13831</v>
      </c>
      <c r="AP360" t="str">
        <f t="shared" si="5"/>
        <v>CRLNW|MR1H</v>
      </c>
    </row>
    <row r="361" spans="1:42" x14ac:dyDescent="0.25">
      <c r="A361" s="1">
        <v>359</v>
      </c>
      <c r="B361" t="s">
        <v>40</v>
      </c>
      <c r="D361" t="str">
        <f>IF(H361="XFMR",IFERROR(VLOOKUP(AP361,AuctionMapping2019SEP_AUTOS!$D:$J,7,FALSE)," "),IFERROR(VLOOKUP(AO361,AuctionMapping2019SEP_LINES!$D:$K,8,FALSE)," "))</f>
        <v xml:space="preserve"> </v>
      </c>
      <c r="E361" t="s">
        <v>42</v>
      </c>
      <c r="G361" s="2">
        <v>41803.086111111108</v>
      </c>
      <c r="H361" t="s">
        <v>1001</v>
      </c>
      <c r="I361" t="s">
        <v>4878</v>
      </c>
      <c r="K361" t="str">
        <f>IF(H361="XFMR",IFERROR(VLOOKUP(AP361,AuctionMapping2019SEP_AUTOS!$D:$J,4,FALSE)," "),IFERROR(VLOOKUP(AO361,AuctionMapping2019SEP_LINES!$D:$K,5,FALSE)," "))</f>
        <v xml:space="preserve"> </v>
      </c>
      <c r="L361" t="str">
        <f>IF(H361="XFMR",IFERROR(VLOOKUP(AP361,AuctionMapping2019SEP_AUTOS!$D:$J,3,FALSE)," "),IFERROR(VLOOKUP(AO361,AuctionMapping2019SEP_LINES!$D:$K,4,FALSE)," "))</f>
        <v xml:space="preserve"> </v>
      </c>
      <c r="M361" t="s">
        <v>5065</v>
      </c>
      <c r="N361" t="s">
        <v>6527</v>
      </c>
      <c r="O361" t="s">
        <v>6530</v>
      </c>
      <c r="P361">
        <v>138</v>
      </c>
      <c r="Q361" t="s">
        <v>41</v>
      </c>
      <c r="R361">
        <v>0.20799999999999999</v>
      </c>
      <c r="S361" t="s">
        <v>40</v>
      </c>
      <c r="T361" s="2">
        <v>41803.208333333343</v>
      </c>
      <c r="U361">
        <v>0.33</v>
      </c>
      <c r="V361" s="2">
        <v>41802.878472222219</v>
      </c>
      <c r="W361">
        <v>0.33</v>
      </c>
      <c r="X361" s="2">
        <v>41802.886805555558</v>
      </c>
      <c r="AA361" t="s">
        <v>6577</v>
      </c>
      <c r="AB361" s="2">
        <v>41802.878472222219</v>
      </c>
      <c r="AC361" t="s">
        <v>6785</v>
      </c>
      <c r="AD361" t="s">
        <v>6788</v>
      </c>
      <c r="AE361" t="s">
        <v>7137</v>
      </c>
      <c r="AF361" t="str">
        <f>IF(H361="XFMR",IFERROR(VLOOKUP(AP361,AuctionMapping2019SEP_AUTOS!$D:$J,6,FALSE)," "),IFERROR(VLOOKUP(AO361,AuctionMapping2019SEP_LINES!$D:$K,7,FALSE)," "))</f>
        <v xml:space="preserve"> </v>
      </c>
      <c r="AG361" t="str">
        <f>IF(H361="XFMR",IFERROR(VLOOKUP(AP361,AuctionMapping2019SEP_AUTOS!$D:$J,5,FALSE)," "),IFERROR(VLOOKUP(AO361,AuctionMapping2019SEP_LINES!$D:$K,6,FALSE)," "))</f>
        <v xml:space="preserve"> </v>
      </c>
      <c r="AH361" t="s">
        <v>5521</v>
      </c>
      <c r="AI361" t="s">
        <v>6527</v>
      </c>
      <c r="AJ361">
        <v>0.20799999999999999</v>
      </c>
      <c r="AK361" t="s">
        <v>11385</v>
      </c>
      <c r="AL361" t="s">
        <v>11385</v>
      </c>
      <c r="AM361" s="2">
        <v>41803.086111111108</v>
      </c>
      <c r="AN361" t="s">
        <v>11646</v>
      </c>
      <c r="AO361" t="s">
        <v>14069</v>
      </c>
      <c r="AP361" t="str">
        <f t="shared" si="5"/>
        <v>CRM2-SARC|CRM2SARC11</v>
      </c>
    </row>
    <row r="362" spans="1:42" x14ac:dyDescent="0.25">
      <c r="A362" s="1">
        <v>360</v>
      </c>
      <c r="B362" t="s">
        <v>40</v>
      </c>
      <c r="D362" t="str">
        <f>IF(H362="XFMR",IFERROR(VLOOKUP(AP362,AuctionMapping2019SEP_AUTOS!$D:$J,7,FALSE)," "),IFERROR(VLOOKUP(AO362,AuctionMapping2019SEP_LINES!$D:$K,8,FALSE)," "))</f>
        <v xml:space="preserve"> </v>
      </c>
      <c r="E362" t="s">
        <v>42</v>
      </c>
      <c r="F362" t="s">
        <v>626</v>
      </c>
      <c r="G362" s="2">
        <v>41898.563194444447</v>
      </c>
      <c r="H362" t="s">
        <v>1002</v>
      </c>
      <c r="I362" t="s">
        <v>4878</v>
      </c>
      <c r="K362" t="str">
        <f>IF(H362="XFMR",IFERROR(VLOOKUP(AP362,AuctionMapping2019SEP_AUTOS!$D:$J,4,FALSE)," "),IFERROR(VLOOKUP(AO362,AuctionMapping2019SEP_LINES!$D:$K,5,FALSE)," "))</f>
        <v xml:space="preserve"> </v>
      </c>
      <c r="L362" t="str">
        <f>IF(H362="XFMR",IFERROR(VLOOKUP(AP362,AuctionMapping2019SEP_AUTOS!$D:$J,3,FALSE)," "),IFERROR(VLOOKUP(AO362,AuctionMapping2019SEP_LINES!$D:$K,4,FALSE)," "))</f>
        <v xml:space="preserve"> </v>
      </c>
      <c r="M362" t="s">
        <v>5066</v>
      </c>
      <c r="N362" t="s">
        <v>6528</v>
      </c>
      <c r="O362" t="s">
        <v>6530</v>
      </c>
      <c r="P362">
        <v>69</v>
      </c>
      <c r="Q362" t="s">
        <v>41</v>
      </c>
      <c r="R362">
        <v>0.26500000000000001</v>
      </c>
      <c r="S362" t="s">
        <v>41</v>
      </c>
      <c r="T362" s="2">
        <v>41898.666666666657</v>
      </c>
      <c r="U362">
        <v>0.37200000000000011</v>
      </c>
      <c r="V362" s="2">
        <v>41898.295138888891</v>
      </c>
      <c r="W362">
        <v>0.37200000000000011</v>
      </c>
      <c r="X362" s="2">
        <v>41886.319444444453</v>
      </c>
      <c r="AA362" t="s">
        <v>1002</v>
      </c>
      <c r="AB362" s="2">
        <v>41898.298611111109</v>
      </c>
      <c r="AC362" t="s">
        <v>6785</v>
      </c>
      <c r="AD362" t="s">
        <v>6787</v>
      </c>
      <c r="AE362" t="s">
        <v>7138</v>
      </c>
      <c r="AF362" t="str">
        <f>IF(H362="XFMR",IFERROR(VLOOKUP(AP362,AuctionMapping2019SEP_AUTOS!$D:$J,6,FALSE)," "),IFERROR(VLOOKUP(AO362,AuctionMapping2019SEP_LINES!$D:$K,7,FALSE)," "))</f>
        <v xml:space="preserve"> </v>
      </c>
      <c r="AG362" t="str">
        <f>IF(H362="XFMR",IFERROR(VLOOKUP(AP362,AuctionMapping2019SEP_AUTOS!$D:$J,5,FALSE)," "),IFERROR(VLOOKUP(AO362,AuctionMapping2019SEP_LINES!$D:$K,6,FALSE)," "))</f>
        <v xml:space="preserve"> </v>
      </c>
      <c r="AH362" t="s">
        <v>5071</v>
      </c>
      <c r="AI362" t="s">
        <v>6528</v>
      </c>
      <c r="AJ362">
        <v>0.26500000000000001</v>
      </c>
      <c r="AK362" t="s">
        <v>11384</v>
      </c>
      <c r="AL362" t="s">
        <v>11384</v>
      </c>
      <c r="AM362" s="2">
        <v>41898.563194444447</v>
      </c>
      <c r="AN362" t="s">
        <v>11647</v>
      </c>
      <c r="AO362" t="s">
        <v>14070</v>
      </c>
      <c r="AP362" t="str">
        <f t="shared" si="5"/>
        <v>CRMTP-CRSCO|2040C</v>
      </c>
    </row>
    <row r="363" spans="1:42" x14ac:dyDescent="0.25">
      <c r="A363" s="1">
        <v>361</v>
      </c>
      <c r="B363" t="s">
        <v>40</v>
      </c>
      <c r="D363" t="str">
        <f>IF(H363="XFMR",IFERROR(VLOOKUP(AP363,AuctionMapping2019SEP_AUTOS!$D:$J,7,FALSE)," "),IFERROR(VLOOKUP(AO363,AuctionMapping2019SEP_LINES!$D:$K,8,FALSE)," "))</f>
        <v xml:space="preserve"> </v>
      </c>
      <c r="E363" t="s">
        <v>42</v>
      </c>
      <c r="F363" t="s">
        <v>627</v>
      </c>
      <c r="G363" s="2">
        <v>41907.588888888888</v>
      </c>
      <c r="H363" t="s">
        <v>1003</v>
      </c>
      <c r="I363" t="s">
        <v>4878</v>
      </c>
      <c r="K363" t="str">
        <f>IF(H363="XFMR",IFERROR(VLOOKUP(AP363,AuctionMapping2019SEP_AUTOS!$D:$J,4,FALSE)," "),IFERROR(VLOOKUP(AO363,AuctionMapping2019SEP_LINES!$D:$K,5,FALSE)," "))</f>
        <v xml:space="preserve"> </v>
      </c>
      <c r="L363" t="str">
        <f>IF(H363="XFMR",IFERROR(VLOOKUP(AP363,AuctionMapping2019SEP_AUTOS!$D:$J,3,FALSE)," "),IFERROR(VLOOKUP(AO363,AuctionMapping2019SEP_LINES!$D:$K,4,FALSE)," "))</f>
        <v xml:space="preserve"> </v>
      </c>
      <c r="M363" t="s">
        <v>5067</v>
      </c>
      <c r="N363" t="s">
        <v>6527</v>
      </c>
      <c r="O363" t="s">
        <v>6530</v>
      </c>
      <c r="P363">
        <v>69</v>
      </c>
      <c r="Q363" t="s">
        <v>41</v>
      </c>
      <c r="R363">
        <v>0.13400000000000001</v>
      </c>
      <c r="S363" t="s">
        <v>41</v>
      </c>
      <c r="T363" s="2">
        <v>41907.583333333343</v>
      </c>
      <c r="U363">
        <v>0.16700000000000001</v>
      </c>
      <c r="V363" s="2">
        <v>41907.416666666657</v>
      </c>
      <c r="W363">
        <v>0.16700000000000001</v>
      </c>
      <c r="X363" s="2">
        <v>41904.345138888893</v>
      </c>
      <c r="AA363" t="s">
        <v>1003</v>
      </c>
      <c r="AB363" s="2">
        <v>41907.454861111109</v>
      </c>
      <c r="AC363" t="s">
        <v>6785</v>
      </c>
      <c r="AD363" t="s">
        <v>6787</v>
      </c>
      <c r="AE363" t="s">
        <v>7139</v>
      </c>
      <c r="AF363" t="str">
        <f>IF(H363="XFMR",IFERROR(VLOOKUP(AP363,AuctionMapping2019SEP_AUTOS!$D:$J,6,FALSE)," "),IFERROR(VLOOKUP(AO363,AuctionMapping2019SEP_LINES!$D:$K,7,FALSE)," "))</f>
        <v xml:space="preserve"> </v>
      </c>
      <c r="AG363" t="str">
        <f>IF(H363="XFMR",IFERROR(VLOOKUP(AP363,AuctionMapping2019SEP_AUTOS!$D:$J,5,FALSE)," "),IFERROR(VLOOKUP(AO363,AuctionMapping2019SEP_LINES!$D:$K,6,FALSE)," "))</f>
        <v xml:space="preserve"> </v>
      </c>
      <c r="AH363" t="s">
        <v>10914</v>
      </c>
      <c r="AI363" t="s">
        <v>6527</v>
      </c>
      <c r="AJ363">
        <v>0.13400000000000001</v>
      </c>
      <c r="AK363" t="s">
        <v>11384</v>
      </c>
      <c r="AL363" t="s">
        <v>11384</v>
      </c>
      <c r="AM363" s="2">
        <v>41907.588888888888</v>
      </c>
      <c r="AN363" t="s">
        <v>11648</v>
      </c>
      <c r="AO363" t="s">
        <v>14071</v>
      </c>
      <c r="AP363" t="str">
        <f t="shared" si="5"/>
        <v>CRMW1TP-EDEN|CRMW1TEDEN11</v>
      </c>
    </row>
    <row r="364" spans="1:42" x14ac:dyDescent="0.25">
      <c r="A364" s="1">
        <v>362</v>
      </c>
      <c r="B364" t="s">
        <v>40</v>
      </c>
      <c r="D364" t="str">
        <f>IF(H364="XFMR",IFERROR(VLOOKUP(AP364,AuctionMapping2019SEP_AUTOS!$D:$J,7,FALSE)," "),IFERROR(VLOOKUP(AO364,AuctionMapping2019SEP_LINES!$D:$K,8,FALSE)," "))</f>
        <v xml:space="preserve"> </v>
      </c>
      <c r="E364" t="s">
        <v>42</v>
      </c>
      <c r="F364" t="s">
        <v>626</v>
      </c>
      <c r="G364" s="2">
        <v>41942.541666666657</v>
      </c>
      <c r="H364" t="s">
        <v>1004</v>
      </c>
      <c r="I364" t="s">
        <v>4878</v>
      </c>
      <c r="K364" t="str">
        <f>IF(H364="XFMR",IFERROR(VLOOKUP(AP364,AuctionMapping2019SEP_AUTOS!$D:$J,4,FALSE)," "),IFERROR(VLOOKUP(AO364,AuctionMapping2019SEP_LINES!$D:$K,5,FALSE)," "))</f>
        <v xml:space="preserve"> </v>
      </c>
      <c r="L364" t="str">
        <f>IF(H364="XFMR",IFERROR(VLOOKUP(AP364,AuctionMapping2019SEP_AUTOS!$D:$J,3,FALSE)," "),IFERROR(VLOOKUP(AO364,AuctionMapping2019SEP_LINES!$D:$K,4,FALSE)," "))</f>
        <v xml:space="preserve"> </v>
      </c>
      <c r="M364" t="s">
        <v>5068</v>
      </c>
      <c r="N364" t="s">
        <v>6527</v>
      </c>
      <c r="O364" t="s">
        <v>6530</v>
      </c>
      <c r="P364">
        <v>69</v>
      </c>
      <c r="Q364" t="s">
        <v>41</v>
      </c>
      <c r="R364">
        <v>0.154</v>
      </c>
      <c r="S364" t="s">
        <v>41</v>
      </c>
      <c r="T364" s="2">
        <v>41942.541666666657</v>
      </c>
      <c r="U364">
        <v>0.125</v>
      </c>
      <c r="V364" s="2">
        <v>41942.416666666657</v>
      </c>
      <c r="W364">
        <v>0.125</v>
      </c>
      <c r="X364" s="2">
        <v>41939.635057870371</v>
      </c>
      <c r="AA364" t="s">
        <v>1004</v>
      </c>
      <c r="AB364" s="2">
        <v>41942.387499999997</v>
      </c>
      <c r="AC364" t="s">
        <v>6785</v>
      </c>
      <c r="AD364" t="s">
        <v>6787</v>
      </c>
      <c r="AE364" t="s">
        <v>7140</v>
      </c>
      <c r="AF364" t="str">
        <f>IF(H364="XFMR",IFERROR(VLOOKUP(AP364,AuctionMapping2019SEP_AUTOS!$D:$J,6,FALSE)," "),IFERROR(VLOOKUP(AO364,AuctionMapping2019SEP_LINES!$D:$K,7,FALSE)," "))</f>
        <v xml:space="preserve"> </v>
      </c>
      <c r="AG364" t="str">
        <f>IF(H364="XFMR",IFERROR(VLOOKUP(AP364,AuctionMapping2019SEP_AUTOS!$D:$J,5,FALSE)," "),IFERROR(VLOOKUP(AO364,AuctionMapping2019SEP_LINES!$D:$K,6,FALSE)," "))</f>
        <v xml:space="preserve"> </v>
      </c>
      <c r="AH364" t="s">
        <v>10915</v>
      </c>
      <c r="AI364" t="s">
        <v>6527</v>
      </c>
      <c r="AJ364">
        <v>0.154</v>
      </c>
      <c r="AK364" t="s">
        <v>11384</v>
      </c>
      <c r="AL364" t="s">
        <v>11384</v>
      </c>
      <c r="AM364" s="2">
        <v>41942.541666666657</v>
      </c>
      <c r="AN364" t="s">
        <v>11649</v>
      </c>
      <c r="AO364" t="s">
        <v>14072</v>
      </c>
      <c r="AP364" t="str">
        <f t="shared" si="5"/>
        <v>CROWELL-MCAD|CROWELMCAD11</v>
      </c>
    </row>
    <row r="365" spans="1:42" x14ac:dyDescent="0.25">
      <c r="A365" s="1">
        <v>363</v>
      </c>
      <c r="B365" t="s">
        <v>40</v>
      </c>
      <c r="D365" t="str">
        <f>IF(H365="XFMR",IFERROR(VLOOKUP(AP365,AuctionMapping2019SEP_AUTOS!$D:$J,7,FALSE)," "),IFERROR(VLOOKUP(AO365,AuctionMapping2019SEP_LINES!$D:$K,8,FALSE)," "))</f>
        <v xml:space="preserve"> </v>
      </c>
      <c r="E365" t="s">
        <v>42</v>
      </c>
      <c r="G365" s="2">
        <v>41729.332638888889</v>
      </c>
      <c r="H365" t="s">
        <v>1005</v>
      </c>
      <c r="I365" t="s">
        <v>4878</v>
      </c>
      <c r="K365" t="str">
        <f>IF(H365="XFMR",IFERROR(VLOOKUP(AP365,AuctionMapping2019SEP_AUTOS!$D:$J,4,FALSE)," "),IFERROR(VLOOKUP(AO365,AuctionMapping2019SEP_LINES!$D:$K,5,FALSE)," "))</f>
        <v xml:space="preserve"> </v>
      </c>
      <c r="L365" t="str">
        <f>IF(H365="XFMR",IFERROR(VLOOKUP(AP365,AuctionMapping2019SEP_AUTOS!$D:$J,3,FALSE)," "),IFERROR(VLOOKUP(AO365,AuctionMapping2019SEP_LINES!$D:$K,4,FALSE)," "))</f>
        <v xml:space="preserve"> </v>
      </c>
      <c r="M365" t="s">
        <v>5069</v>
      </c>
      <c r="N365" t="s">
        <v>6527</v>
      </c>
      <c r="O365" t="s">
        <v>6530</v>
      </c>
      <c r="P365">
        <v>69</v>
      </c>
      <c r="Q365" t="s">
        <v>41</v>
      </c>
      <c r="R365">
        <v>3.972</v>
      </c>
      <c r="S365" t="s">
        <v>41</v>
      </c>
      <c r="T365" s="2">
        <v>41729.332638888889</v>
      </c>
      <c r="U365">
        <v>3.9580000000000002</v>
      </c>
      <c r="V365" s="2">
        <v>41725.375</v>
      </c>
      <c r="W365">
        <v>3.9580000000000002</v>
      </c>
      <c r="X365" s="2">
        <v>41719.490972222222</v>
      </c>
      <c r="AA365" t="s">
        <v>1005</v>
      </c>
      <c r="AB365" s="2">
        <v>41725.361111111109</v>
      </c>
      <c r="AC365" t="s">
        <v>6785</v>
      </c>
      <c r="AD365" t="s">
        <v>6787</v>
      </c>
      <c r="AE365" t="s">
        <v>7141</v>
      </c>
      <c r="AF365" t="str">
        <f>IF(H365="XFMR",IFERROR(VLOOKUP(AP365,AuctionMapping2019SEP_AUTOS!$D:$J,6,FALSE)," "),IFERROR(VLOOKUP(AO365,AuctionMapping2019SEP_LINES!$D:$K,7,FALSE)," "))</f>
        <v xml:space="preserve"> </v>
      </c>
      <c r="AG365" t="str">
        <f>IF(H365="XFMR",IFERROR(VLOOKUP(AP365,AuctionMapping2019SEP_AUTOS!$D:$J,5,FALSE)," "),IFERROR(VLOOKUP(AO365,AuctionMapping2019SEP_LINES!$D:$K,6,FALSE)," "))</f>
        <v xml:space="preserve"> </v>
      </c>
      <c r="AH365" t="s">
        <v>10916</v>
      </c>
      <c r="AI365" t="s">
        <v>6527</v>
      </c>
      <c r="AJ365">
        <v>3.972</v>
      </c>
      <c r="AK365" t="s">
        <v>11384</v>
      </c>
      <c r="AL365" t="s">
        <v>11384</v>
      </c>
      <c r="AM365" s="2">
        <v>41729.332638888889</v>
      </c>
      <c r="AN365" t="s">
        <v>11650</v>
      </c>
      <c r="AO365" t="s">
        <v>14073</v>
      </c>
      <c r="AP365" t="str">
        <f t="shared" si="5"/>
        <v>CRPL-DRSY|CRPLDRSY11</v>
      </c>
    </row>
    <row r="366" spans="1:42" x14ac:dyDescent="0.25">
      <c r="A366" s="1">
        <v>364</v>
      </c>
      <c r="B366" t="s">
        <v>40</v>
      </c>
      <c r="D366" t="str">
        <f>IF(H366="XFMR",IFERROR(VLOOKUP(AP366,AuctionMapping2019SEP_AUTOS!$D:$J,7,FALSE)," "),IFERROR(VLOOKUP(AO366,AuctionMapping2019SEP_LINES!$D:$K,8,FALSE)," "))</f>
        <v xml:space="preserve"> </v>
      </c>
      <c r="E366" t="s">
        <v>42</v>
      </c>
      <c r="F366" t="s">
        <v>626</v>
      </c>
      <c r="G366" s="2">
        <v>41911.756249999999</v>
      </c>
      <c r="H366" t="s">
        <v>1006</v>
      </c>
      <c r="I366" t="s">
        <v>4878</v>
      </c>
      <c r="K366" t="str">
        <f>IF(H366="XFMR",IFERROR(VLOOKUP(AP366,AuctionMapping2019SEP_AUTOS!$D:$J,4,FALSE)," "),IFERROR(VLOOKUP(AO366,AuctionMapping2019SEP_LINES!$D:$K,5,FALSE)," "))</f>
        <v xml:space="preserve"> </v>
      </c>
      <c r="L366" t="str">
        <f>IF(H366="XFMR",IFERROR(VLOOKUP(AP366,AuctionMapping2019SEP_AUTOS!$D:$J,3,FALSE)," "),IFERROR(VLOOKUP(AO366,AuctionMapping2019SEP_LINES!$D:$K,4,FALSE)," "))</f>
        <v xml:space="preserve"> </v>
      </c>
      <c r="M366" t="s">
        <v>5069</v>
      </c>
      <c r="N366" t="s">
        <v>6527</v>
      </c>
      <c r="O366" t="s">
        <v>6530</v>
      </c>
      <c r="P366">
        <v>69</v>
      </c>
      <c r="Q366" t="s">
        <v>41</v>
      </c>
      <c r="R366">
        <v>0.38600000000000001</v>
      </c>
      <c r="S366" t="s">
        <v>41</v>
      </c>
      <c r="T366" s="2">
        <v>41911.708333333343</v>
      </c>
      <c r="U366">
        <v>0.33300000000000002</v>
      </c>
      <c r="V366" s="2">
        <v>41911.375</v>
      </c>
      <c r="W366">
        <v>0.33300000000000002</v>
      </c>
      <c r="X366" s="2">
        <v>41910.936111111107</v>
      </c>
      <c r="AA366" t="s">
        <v>1006</v>
      </c>
      <c r="AB366" s="2">
        <v>41911.370138888888</v>
      </c>
      <c r="AC366" t="s">
        <v>6785</v>
      </c>
      <c r="AD366" t="s">
        <v>6787</v>
      </c>
      <c r="AE366" t="s">
        <v>7142</v>
      </c>
      <c r="AF366" t="str">
        <f>IF(H366="XFMR",IFERROR(VLOOKUP(AP366,AuctionMapping2019SEP_AUTOS!$D:$J,6,FALSE)," "),IFERROR(VLOOKUP(AO366,AuctionMapping2019SEP_LINES!$D:$K,7,FALSE)," "))</f>
        <v xml:space="preserve"> </v>
      </c>
      <c r="AG366" t="str">
        <f>IF(H366="XFMR",IFERROR(VLOOKUP(AP366,AuctionMapping2019SEP_AUTOS!$D:$J,5,FALSE)," "),IFERROR(VLOOKUP(AO366,AuctionMapping2019SEP_LINES!$D:$K,6,FALSE)," "))</f>
        <v xml:space="preserve"> </v>
      </c>
      <c r="AH366" t="s">
        <v>10917</v>
      </c>
      <c r="AI366" t="s">
        <v>6527</v>
      </c>
      <c r="AJ366">
        <v>0.38600000000000001</v>
      </c>
      <c r="AK366" t="s">
        <v>11384</v>
      </c>
      <c r="AL366" t="s">
        <v>11386</v>
      </c>
      <c r="AM366" s="2">
        <v>41911.756249999999</v>
      </c>
      <c r="AN366" t="s">
        <v>11651</v>
      </c>
      <c r="AO366" t="s">
        <v>14074</v>
      </c>
      <c r="AP366" t="str">
        <f t="shared" si="5"/>
        <v>CRPL-PUTM|CRPLPUTM11</v>
      </c>
    </row>
    <row r="367" spans="1:42" x14ac:dyDescent="0.25">
      <c r="A367" s="1">
        <v>365</v>
      </c>
      <c r="B367" t="s">
        <v>40</v>
      </c>
      <c r="D367" t="str">
        <f>IF(H367="XFMR",IFERROR(VLOOKUP(AP367,AuctionMapping2019SEP_AUTOS!$D:$J,7,FALSE)," "),IFERROR(VLOOKUP(AO367,AuctionMapping2019SEP_LINES!$D:$K,8,FALSE)," "))</f>
        <v xml:space="preserve"> </v>
      </c>
      <c r="E367" t="s">
        <v>42</v>
      </c>
      <c r="F367" t="s">
        <v>626</v>
      </c>
      <c r="G367" s="2">
        <v>41898.563194444447</v>
      </c>
      <c r="H367" t="s">
        <v>1007</v>
      </c>
      <c r="I367" t="s">
        <v>4878</v>
      </c>
      <c r="K367" t="str">
        <f>IF(H367="XFMR",IFERROR(VLOOKUP(AP367,AuctionMapping2019SEP_AUTOS!$D:$J,4,FALSE)," "),IFERROR(VLOOKUP(AO367,AuctionMapping2019SEP_LINES!$D:$K,5,FALSE)," "))</f>
        <v xml:space="preserve"> </v>
      </c>
      <c r="L367" t="str">
        <f>IF(H367="XFMR",IFERROR(VLOOKUP(AP367,AuctionMapping2019SEP_AUTOS!$D:$J,3,FALSE)," "),IFERROR(VLOOKUP(AO367,AuctionMapping2019SEP_LINES!$D:$K,4,FALSE)," "))</f>
        <v xml:space="preserve"> </v>
      </c>
      <c r="M367" t="s">
        <v>5070</v>
      </c>
      <c r="N367" t="s">
        <v>6528</v>
      </c>
      <c r="O367" t="s">
        <v>6530</v>
      </c>
      <c r="P367">
        <v>69</v>
      </c>
      <c r="Q367" t="s">
        <v>41</v>
      </c>
      <c r="R367">
        <v>0.26500000000000001</v>
      </c>
      <c r="S367" t="s">
        <v>41</v>
      </c>
      <c r="T367" s="2">
        <v>41898.666666666657</v>
      </c>
      <c r="U367">
        <v>0.37200000000000011</v>
      </c>
      <c r="V367" s="2">
        <v>41898.295138888891</v>
      </c>
      <c r="W367">
        <v>0.37200000000000011</v>
      </c>
      <c r="X367" s="2">
        <v>41886.319444444453</v>
      </c>
      <c r="AA367" t="s">
        <v>1007</v>
      </c>
      <c r="AB367" s="2">
        <v>41898.298611111109</v>
      </c>
      <c r="AC367" t="s">
        <v>6785</v>
      </c>
      <c r="AD367" t="s">
        <v>6787</v>
      </c>
      <c r="AE367" t="s">
        <v>7143</v>
      </c>
      <c r="AF367" t="str">
        <f>IF(H367="XFMR",IFERROR(VLOOKUP(AP367,AuctionMapping2019SEP_AUTOS!$D:$J,6,FALSE)," "),IFERROR(VLOOKUP(AO367,AuctionMapping2019SEP_LINES!$D:$K,7,FALSE)," "))</f>
        <v xml:space="preserve"> </v>
      </c>
      <c r="AG367" t="str">
        <f>IF(H367="XFMR",IFERROR(VLOOKUP(AP367,AuctionMapping2019SEP_AUTOS!$D:$J,5,FALSE)," "),IFERROR(VLOOKUP(AO367,AuctionMapping2019SEP_LINES!$D:$K,6,FALSE)," "))</f>
        <v xml:space="preserve"> </v>
      </c>
      <c r="AH367" t="s">
        <v>5066</v>
      </c>
      <c r="AI367" t="s">
        <v>6528</v>
      </c>
      <c r="AJ367">
        <v>0.26500000000000001</v>
      </c>
      <c r="AK367" t="s">
        <v>11384</v>
      </c>
      <c r="AL367" t="s">
        <v>11384</v>
      </c>
      <c r="AM367" s="2">
        <v>41898.563194444447</v>
      </c>
      <c r="AN367" t="s">
        <v>11652</v>
      </c>
      <c r="AO367" t="s">
        <v>14075</v>
      </c>
      <c r="AP367" t="str">
        <f t="shared" si="5"/>
        <v>CRSCN-CRMTP|2040A</v>
      </c>
    </row>
    <row r="368" spans="1:42" x14ac:dyDescent="0.25">
      <c r="A368" s="1">
        <v>366</v>
      </c>
      <c r="B368" t="s">
        <v>40</v>
      </c>
      <c r="D368" t="str">
        <f>IF(H368="XFMR",IFERROR(VLOOKUP(AP368,AuctionMapping2019SEP_AUTOS!$D:$J,7,FALSE)," "),IFERROR(VLOOKUP(AO368,AuctionMapping2019SEP_LINES!$D:$K,8,FALSE)," "))</f>
        <v xml:space="preserve"> </v>
      </c>
      <c r="E368" t="s">
        <v>42</v>
      </c>
      <c r="F368" t="s">
        <v>626</v>
      </c>
      <c r="G368" s="2">
        <v>41898.563194444447</v>
      </c>
      <c r="H368" t="s">
        <v>1008</v>
      </c>
      <c r="I368" t="s">
        <v>4878</v>
      </c>
      <c r="K368" t="str">
        <f>IF(H368="XFMR",IFERROR(VLOOKUP(AP368,AuctionMapping2019SEP_AUTOS!$D:$J,4,FALSE)," "),IFERROR(VLOOKUP(AO368,AuctionMapping2019SEP_LINES!$D:$K,5,FALSE)," "))</f>
        <v xml:space="preserve"> </v>
      </c>
      <c r="L368" t="str">
        <f>IF(H368="XFMR",IFERROR(VLOOKUP(AP368,AuctionMapping2019SEP_AUTOS!$D:$J,3,FALSE)," "),IFERROR(VLOOKUP(AO368,AuctionMapping2019SEP_LINES!$D:$K,4,FALSE)," "))</f>
        <v xml:space="preserve"> </v>
      </c>
      <c r="M368" t="s">
        <v>5071</v>
      </c>
      <c r="N368" t="s">
        <v>6528</v>
      </c>
      <c r="O368" t="s">
        <v>6530</v>
      </c>
      <c r="P368">
        <v>69</v>
      </c>
      <c r="Q368" t="s">
        <v>41</v>
      </c>
      <c r="R368">
        <v>0.26500000000000001</v>
      </c>
      <c r="S368" t="s">
        <v>41</v>
      </c>
      <c r="T368" s="2">
        <v>41898.666666666657</v>
      </c>
      <c r="U368">
        <v>0.37200000000000011</v>
      </c>
      <c r="V368" s="2">
        <v>41898.295138888891</v>
      </c>
      <c r="W368">
        <v>0.37200000000000011</v>
      </c>
      <c r="X368" s="2">
        <v>41886.319444444453</v>
      </c>
      <c r="AA368" t="s">
        <v>1008</v>
      </c>
      <c r="AB368" s="2">
        <v>41898.298611111109</v>
      </c>
      <c r="AC368" t="s">
        <v>6785</v>
      </c>
      <c r="AD368" t="s">
        <v>6787</v>
      </c>
      <c r="AE368" t="s">
        <v>7144</v>
      </c>
      <c r="AF368" t="str">
        <f>IF(H368="XFMR",IFERROR(VLOOKUP(AP368,AuctionMapping2019SEP_AUTOS!$D:$J,6,FALSE)," "),IFERROR(VLOOKUP(AO368,AuctionMapping2019SEP_LINES!$D:$K,7,FALSE)," "))</f>
        <v xml:space="preserve"> </v>
      </c>
      <c r="AG368" t="str">
        <f>IF(H368="XFMR",IFERROR(VLOOKUP(AP368,AuctionMapping2019SEP_AUTOS!$D:$J,5,FALSE)," "),IFERROR(VLOOKUP(AO368,AuctionMapping2019SEP_LINES!$D:$K,6,FALSE)," "))</f>
        <v xml:space="preserve"> </v>
      </c>
      <c r="AH368" t="s">
        <v>5733</v>
      </c>
      <c r="AI368" t="s">
        <v>6528</v>
      </c>
      <c r="AJ368">
        <v>0.26500000000000001</v>
      </c>
      <c r="AK368" t="s">
        <v>11384</v>
      </c>
      <c r="AL368" t="s">
        <v>11384</v>
      </c>
      <c r="AM368" s="2">
        <v>41898.563194444447</v>
      </c>
      <c r="AN368" t="s">
        <v>11653</v>
      </c>
      <c r="AO368" t="s">
        <v>14076</v>
      </c>
      <c r="AP368" t="str">
        <f t="shared" si="5"/>
        <v>CRSCO-MLDR2|2040E</v>
      </c>
    </row>
    <row r="369" spans="1:42" x14ac:dyDescent="0.25">
      <c r="A369" s="1">
        <v>367</v>
      </c>
      <c r="B369" t="s">
        <v>40</v>
      </c>
      <c r="D369" t="str">
        <f>IF(H369="XFMR",IFERROR(VLOOKUP(AP369,AuctionMapping2019SEP_AUTOS!$D:$J,7,FALSE)," "),IFERROR(VLOOKUP(AO369,AuctionMapping2019SEP_LINES!$D:$K,8,FALSE)," "))</f>
        <v xml:space="preserve"> </v>
      </c>
      <c r="E369" t="s">
        <v>42</v>
      </c>
      <c r="F369" t="s">
        <v>626</v>
      </c>
      <c r="G369" s="2">
        <v>41918.490277777782</v>
      </c>
      <c r="H369" t="s">
        <v>1009</v>
      </c>
      <c r="I369" t="s">
        <v>4878</v>
      </c>
      <c r="K369" t="str">
        <f>IF(H369="XFMR",IFERROR(VLOOKUP(AP369,AuctionMapping2019SEP_AUTOS!$D:$J,4,FALSE)," "),IFERROR(VLOOKUP(AO369,AuctionMapping2019SEP_LINES!$D:$K,5,FALSE)," "))</f>
        <v xml:space="preserve"> </v>
      </c>
      <c r="L369" t="str">
        <f>IF(H369="XFMR",IFERROR(VLOOKUP(AP369,AuctionMapping2019SEP_AUTOS!$D:$J,3,FALSE)," "),IFERROR(VLOOKUP(AO369,AuctionMapping2019SEP_LINES!$D:$K,4,FALSE)," "))</f>
        <v xml:space="preserve"> </v>
      </c>
      <c r="M369" t="s">
        <v>5072</v>
      </c>
      <c r="N369" t="s">
        <v>6526</v>
      </c>
      <c r="O369" t="s">
        <v>6530</v>
      </c>
      <c r="P369">
        <v>138</v>
      </c>
      <c r="Q369" t="s">
        <v>41</v>
      </c>
      <c r="R369">
        <v>0.20599999999999999</v>
      </c>
      <c r="S369" t="s">
        <v>41</v>
      </c>
      <c r="T369" s="2">
        <v>41918.5</v>
      </c>
      <c r="U369">
        <v>0.20799999999999999</v>
      </c>
      <c r="V369" s="2">
        <v>41918.291666666657</v>
      </c>
      <c r="W369">
        <v>0.20799999999999999</v>
      </c>
      <c r="X369" s="2">
        <v>41885.402083333327</v>
      </c>
      <c r="AA369" t="s">
        <v>1009</v>
      </c>
      <c r="AB369" s="2">
        <v>41918.28402777778</v>
      </c>
      <c r="AC369" t="s">
        <v>6785</v>
      </c>
      <c r="AD369" t="s">
        <v>6787</v>
      </c>
      <c r="AE369" t="s">
        <v>7145</v>
      </c>
      <c r="AF369" t="str">
        <f>IF(H369="XFMR",IFERROR(VLOOKUP(AP369,AuctionMapping2019SEP_AUTOS!$D:$J,6,FALSE)," "),IFERROR(VLOOKUP(AO369,AuctionMapping2019SEP_LINES!$D:$K,7,FALSE)," "))</f>
        <v xml:space="preserve"> </v>
      </c>
      <c r="AG369" t="str">
        <f>IF(H369="XFMR",IFERROR(VLOOKUP(AP369,AuctionMapping2019SEP_AUTOS!$D:$J,5,FALSE)," "),IFERROR(VLOOKUP(AO369,AuctionMapping2019SEP_LINES!$D:$K,6,FALSE)," "))</f>
        <v xml:space="preserve"> </v>
      </c>
      <c r="AH369" t="s">
        <v>6316</v>
      </c>
      <c r="AI369" t="s">
        <v>6526</v>
      </c>
      <c r="AJ369">
        <v>0.20599999999999999</v>
      </c>
      <c r="AK369" t="s">
        <v>11384</v>
      </c>
      <c r="AL369" t="s">
        <v>11384</v>
      </c>
      <c r="AM369" s="2">
        <v>41918.490277777782</v>
      </c>
      <c r="AN369" t="s">
        <v>11654</v>
      </c>
      <c r="AO369" t="s">
        <v>14077</v>
      </c>
      <c r="AP369" t="str">
        <f t="shared" si="5"/>
        <v>CRS-DOL|CRSDOL84A</v>
      </c>
    </row>
    <row r="370" spans="1:42" x14ac:dyDescent="0.25">
      <c r="A370" s="1">
        <v>368</v>
      </c>
      <c r="B370" t="s">
        <v>40</v>
      </c>
      <c r="D370" t="str">
        <f>IF(H370="XFMR",IFERROR(VLOOKUP(AP370,AuctionMapping2019SEP_AUTOS!$D:$J,7,FALSE)," "),IFERROR(VLOOKUP(AO370,AuctionMapping2019SEP_LINES!$D:$K,8,FALSE)," "))</f>
        <v xml:space="preserve"> </v>
      </c>
      <c r="E370" t="s">
        <v>42</v>
      </c>
      <c r="G370" s="2">
        <v>41730</v>
      </c>
      <c r="H370" t="s">
        <v>1010</v>
      </c>
      <c r="I370" t="s">
        <v>4878</v>
      </c>
      <c r="K370" t="str">
        <f>IF(H370="XFMR",IFERROR(VLOOKUP(AP370,AuctionMapping2019SEP_AUTOS!$D:$J,4,FALSE)," "),IFERROR(VLOOKUP(AO370,AuctionMapping2019SEP_LINES!$D:$K,5,FALSE)," "))</f>
        <v xml:space="preserve"> </v>
      </c>
      <c r="L370" t="str">
        <f>IF(H370="XFMR",IFERROR(VLOOKUP(AP370,AuctionMapping2019SEP_AUTOS!$D:$J,3,FALSE)," "),IFERROR(VLOOKUP(AO370,AuctionMapping2019SEP_LINES!$D:$K,4,FALSE)," "))</f>
        <v xml:space="preserve"> </v>
      </c>
      <c r="M370" t="s">
        <v>5073</v>
      </c>
      <c r="N370" t="s">
        <v>6528</v>
      </c>
      <c r="O370" t="s">
        <v>6530</v>
      </c>
      <c r="P370">
        <v>138</v>
      </c>
      <c r="Q370" t="s">
        <v>41</v>
      </c>
      <c r="R370">
        <v>1E-3</v>
      </c>
      <c r="S370" t="s">
        <v>41</v>
      </c>
      <c r="T370" s="2">
        <v>41730</v>
      </c>
      <c r="U370">
        <v>1E-3</v>
      </c>
      <c r="V370" s="2">
        <v>41729.999305555553</v>
      </c>
      <c r="W370">
        <v>1E-3</v>
      </c>
      <c r="X370" s="2">
        <v>41645.480555555558</v>
      </c>
      <c r="AA370" t="s">
        <v>1010</v>
      </c>
      <c r="AB370" s="2">
        <v>41729.999305555553</v>
      </c>
      <c r="AC370" t="s">
        <v>6785</v>
      </c>
      <c r="AD370" t="s">
        <v>6787</v>
      </c>
      <c r="AE370" t="s">
        <v>7146</v>
      </c>
      <c r="AF370" t="str">
        <f>IF(H370="XFMR",IFERROR(VLOOKUP(AP370,AuctionMapping2019SEP_AUTOS!$D:$J,6,FALSE)," "),IFERROR(VLOOKUP(AO370,AuctionMapping2019SEP_LINES!$D:$K,7,FALSE)," "))</f>
        <v xml:space="preserve"> </v>
      </c>
      <c r="AG370" t="str">
        <f>IF(H370="XFMR",IFERROR(VLOOKUP(AP370,AuctionMapping2019SEP_AUTOS!$D:$J,5,FALSE)," "),IFERROR(VLOOKUP(AO370,AuctionMapping2019SEP_LINES!$D:$K,6,FALSE)," "))</f>
        <v xml:space="preserve"> </v>
      </c>
      <c r="AH370" t="s">
        <v>5987</v>
      </c>
      <c r="AI370" t="s">
        <v>6528</v>
      </c>
      <c r="AJ370">
        <v>1E-3</v>
      </c>
      <c r="AK370" t="s">
        <v>11384</v>
      </c>
      <c r="AL370" t="s">
        <v>11384</v>
      </c>
      <c r="AM370" s="2">
        <v>41730</v>
      </c>
      <c r="AN370" t="s">
        <v>11655</v>
      </c>
      <c r="AO370" t="s">
        <v>14078</v>
      </c>
      <c r="AP370" t="str">
        <f t="shared" si="5"/>
        <v>CRSTMBRS-ROANOKE|TCRSRNK1</v>
      </c>
    </row>
    <row r="371" spans="1:42" x14ac:dyDescent="0.25">
      <c r="A371" s="1">
        <v>369</v>
      </c>
      <c r="B371" t="s">
        <v>40</v>
      </c>
      <c r="D371" t="str">
        <f>IF(H371="XFMR",IFERROR(VLOOKUP(AP371,AuctionMapping2019SEP_AUTOS!$D:$J,7,FALSE)," "),IFERROR(VLOOKUP(AO371,AuctionMapping2019SEP_LINES!$D:$K,8,FALSE)," "))</f>
        <v xml:space="preserve"> </v>
      </c>
      <c r="E371" t="s">
        <v>42</v>
      </c>
      <c r="F371" t="s">
        <v>632</v>
      </c>
      <c r="G371" s="2">
        <v>41965.604166666657</v>
      </c>
      <c r="H371" t="s">
        <v>1011</v>
      </c>
      <c r="I371" t="s">
        <v>4878</v>
      </c>
      <c r="K371" t="str">
        <f>IF(H371="XFMR",IFERROR(VLOOKUP(AP371,AuctionMapping2019SEP_AUTOS!$D:$J,4,FALSE)," "),IFERROR(VLOOKUP(AO371,AuctionMapping2019SEP_LINES!$D:$K,5,FALSE)," "))</f>
        <v xml:space="preserve"> </v>
      </c>
      <c r="L371" t="str">
        <f>IF(H371="XFMR",IFERROR(VLOOKUP(AP371,AuctionMapping2019SEP_AUTOS!$D:$J,3,FALSE)," "),IFERROR(VLOOKUP(AO371,AuctionMapping2019SEP_LINES!$D:$K,4,FALSE)," "))</f>
        <v xml:space="preserve"> </v>
      </c>
      <c r="M371" t="s">
        <v>5074</v>
      </c>
      <c r="N371" t="s">
        <v>6529</v>
      </c>
      <c r="O371" t="s">
        <v>6530</v>
      </c>
      <c r="P371">
        <v>69</v>
      </c>
      <c r="Q371" t="s">
        <v>41</v>
      </c>
      <c r="R371">
        <v>5.2050000000000001</v>
      </c>
      <c r="S371" t="s">
        <v>40</v>
      </c>
      <c r="T371" s="2">
        <v>41974.708333333343</v>
      </c>
      <c r="U371">
        <v>14.333</v>
      </c>
      <c r="V371" s="2">
        <v>41960.375</v>
      </c>
      <c r="W371">
        <v>14.333</v>
      </c>
      <c r="X371" s="2">
        <v>41935.58090277778</v>
      </c>
      <c r="AA371" t="s">
        <v>1011</v>
      </c>
      <c r="AB371" s="2">
        <v>41960.399305555547</v>
      </c>
      <c r="AC371" t="s">
        <v>6785</v>
      </c>
      <c r="AD371" t="s">
        <v>6788</v>
      </c>
      <c r="AE371" t="s">
        <v>7147</v>
      </c>
      <c r="AF371" t="str">
        <f>IF(H371="XFMR",IFERROR(VLOOKUP(AP371,AuctionMapping2019SEP_AUTOS!$D:$J,6,FALSE)," "),IFERROR(VLOOKUP(AO371,AuctionMapping2019SEP_LINES!$D:$K,7,FALSE)," "))</f>
        <v xml:space="preserve"> </v>
      </c>
      <c r="AG371" t="str">
        <f>IF(H371="XFMR",IFERROR(VLOOKUP(AP371,AuctionMapping2019SEP_AUTOS!$D:$J,5,FALSE)," "),IFERROR(VLOOKUP(AO371,AuctionMapping2019SEP_LINES!$D:$K,6,FALSE)," "))</f>
        <v xml:space="preserve"> </v>
      </c>
      <c r="AH371" t="s">
        <v>5606</v>
      </c>
      <c r="AI371" t="s">
        <v>6529</v>
      </c>
      <c r="AJ371">
        <v>5.2050000000000001</v>
      </c>
      <c r="AK371" t="s">
        <v>11385</v>
      </c>
      <c r="AL371" t="s">
        <v>11387</v>
      </c>
      <c r="AM371" s="2">
        <v>41965.604166666657</v>
      </c>
      <c r="AN371" t="s">
        <v>11656</v>
      </c>
      <c r="AO371" t="s">
        <v>14079</v>
      </c>
      <c r="AP371" t="str">
        <f t="shared" si="5"/>
        <v>CRYSTAL-TURTLCRK|CRYSTATURTLC01</v>
      </c>
    </row>
    <row r="372" spans="1:42" x14ac:dyDescent="0.25">
      <c r="A372" s="1">
        <v>370</v>
      </c>
      <c r="B372" t="s">
        <v>40</v>
      </c>
      <c r="D372" t="str">
        <f>IF(H372="XFMR",IFERROR(VLOOKUP(AP372,AuctionMapping2019SEP_AUTOS!$D:$J,7,FALSE)," "),IFERROR(VLOOKUP(AO372,AuctionMapping2019SEP_LINES!$D:$K,8,FALSE)," "))</f>
        <v xml:space="preserve"> </v>
      </c>
      <c r="E372" t="s">
        <v>103</v>
      </c>
      <c r="F372" t="s">
        <v>633</v>
      </c>
      <c r="G372" s="2">
        <v>41985.517361111109</v>
      </c>
      <c r="H372" t="s">
        <v>1012</v>
      </c>
      <c r="I372" t="s">
        <v>4877</v>
      </c>
      <c r="K372" t="str">
        <f>IF(H372="XFMR",IFERROR(VLOOKUP(AP372,AuctionMapping2019SEP_AUTOS!$D:$J,4,FALSE)," "),IFERROR(VLOOKUP(AO372,AuctionMapping2019SEP_LINES!$D:$K,5,FALSE)," "))</f>
        <v xml:space="preserve"> </v>
      </c>
      <c r="L372" t="str">
        <f>IF(H372="XFMR",IFERROR(VLOOKUP(AP372,AuctionMapping2019SEP_AUTOS!$D:$J,3,FALSE)," "),IFERROR(VLOOKUP(AO372,AuctionMapping2019SEP_LINES!$D:$K,4,FALSE)," "))</f>
        <v xml:space="preserve"> </v>
      </c>
      <c r="M372" t="s">
        <v>5075</v>
      </c>
      <c r="N372" t="s">
        <v>6526</v>
      </c>
      <c r="O372" t="s">
        <v>6530</v>
      </c>
      <c r="P372">
        <v>138</v>
      </c>
      <c r="Q372" t="s">
        <v>41</v>
      </c>
      <c r="R372">
        <v>0.15</v>
      </c>
      <c r="S372" t="s">
        <v>41</v>
      </c>
      <c r="T372" s="2">
        <v>41985.666666666657</v>
      </c>
      <c r="U372">
        <v>0.33300000000000002</v>
      </c>
      <c r="V372" s="2">
        <v>41985.333333333343</v>
      </c>
      <c r="W372">
        <v>0.33300000000000002</v>
      </c>
      <c r="X372" s="2">
        <v>41968.243715277778</v>
      </c>
      <c r="AA372" t="s">
        <v>1012</v>
      </c>
      <c r="AB372" s="2">
        <v>41985.367361111108</v>
      </c>
      <c r="AC372" t="s">
        <v>6785</v>
      </c>
      <c r="AD372" t="s">
        <v>6787</v>
      </c>
      <c r="AE372" t="s">
        <v>7148</v>
      </c>
      <c r="AF372" t="str">
        <f>IF(H372="XFMR",IFERROR(VLOOKUP(AP372,AuctionMapping2019SEP_AUTOS!$D:$J,6,FALSE)," "),IFERROR(VLOOKUP(AO372,AuctionMapping2019SEP_LINES!$D:$K,7,FALSE)," "))</f>
        <v xml:space="preserve"> </v>
      </c>
      <c r="AG372" t="str">
        <f>IF(H372="XFMR",IFERROR(VLOOKUP(AP372,AuctionMapping2019SEP_AUTOS!$D:$J,5,FALSE)," "),IFERROR(VLOOKUP(AO372,AuctionMapping2019SEP_LINES!$D:$K,6,FALSE)," "))</f>
        <v xml:space="preserve"> </v>
      </c>
      <c r="AJ372">
        <v>0.15</v>
      </c>
      <c r="AK372" t="s">
        <v>11384</v>
      </c>
      <c r="AL372" t="s">
        <v>11384</v>
      </c>
      <c r="AM372" s="2">
        <v>41985.517361111109</v>
      </c>
      <c r="AN372" t="s">
        <v>11657</v>
      </c>
      <c r="AO372" t="s">
        <v>14080</v>
      </c>
      <c r="AP372" t="str">
        <f t="shared" si="5"/>
        <v>CS|TRT1</v>
      </c>
    </row>
    <row r="373" spans="1:42" x14ac:dyDescent="0.25">
      <c r="A373" s="1">
        <v>371</v>
      </c>
      <c r="B373" t="s">
        <v>40</v>
      </c>
      <c r="D373" t="str">
        <f>IF(H373="XFMR",IFERROR(VLOOKUP(AP373,AuctionMapping2019SEP_AUTOS!$D:$J,7,FALSE)," "),IFERROR(VLOOKUP(AO373,AuctionMapping2019SEP_LINES!$D:$K,8,FALSE)," "))</f>
        <v xml:space="preserve"> </v>
      </c>
      <c r="E373" t="s">
        <v>42</v>
      </c>
      <c r="G373" s="2">
        <v>41781.999305555553</v>
      </c>
      <c r="H373" t="s">
        <v>1013</v>
      </c>
      <c r="I373" t="s">
        <v>4878</v>
      </c>
      <c r="K373" t="str">
        <f>IF(H373="XFMR",IFERROR(VLOOKUP(AP373,AuctionMapping2019SEP_AUTOS!$D:$J,4,FALSE)," "),IFERROR(VLOOKUP(AO373,AuctionMapping2019SEP_LINES!$D:$K,5,FALSE)," "))</f>
        <v xml:space="preserve"> </v>
      </c>
      <c r="L373" t="str">
        <f>IF(H373="XFMR",IFERROR(VLOOKUP(AP373,AuctionMapping2019SEP_AUTOS!$D:$J,3,FALSE)," "),IFERROR(VLOOKUP(AO373,AuctionMapping2019SEP_LINES!$D:$K,4,FALSE)," "))</f>
        <v xml:space="preserve"> </v>
      </c>
      <c r="M373" t="s">
        <v>5075</v>
      </c>
      <c r="N373" t="s">
        <v>6526</v>
      </c>
      <c r="O373" t="s">
        <v>6530</v>
      </c>
      <c r="P373">
        <v>138</v>
      </c>
      <c r="Q373" t="s">
        <v>41</v>
      </c>
      <c r="R373">
        <v>7.29</v>
      </c>
      <c r="S373" t="s">
        <v>41</v>
      </c>
      <c r="T373" s="2">
        <v>41781.999305555553</v>
      </c>
      <c r="U373">
        <v>7.29</v>
      </c>
      <c r="V373" s="2">
        <v>41774.709027777782</v>
      </c>
      <c r="W373">
        <v>7.29</v>
      </c>
      <c r="X373" s="2">
        <v>41767.37777777778</v>
      </c>
      <c r="AA373" t="s">
        <v>6578</v>
      </c>
      <c r="AB373" s="2">
        <v>41774.709027777782</v>
      </c>
      <c r="AC373" t="s">
        <v>6785</v>
      </c>
      <c r="AD373" t="s">
        <v>6787</v>
      </c>
      <c r="AE373" t="s">
        <v>7149</v>
      </c>
      <c r="AF373" t="str">
        <f>IF(H373="XFMR",IFERROR(VLOOKUP(AP373,AuctionMapping2019SEP_AUTOS!$D:$J,6,FALSE)," "),IFERROR(VLOOKUP(AO373,AuctionMapping2019SEP_LINES!$D:$K,7,FALSE)," "))</f>
        <v xml:space="preserve"> </v>
      </c>
      <c r="AG373" t="str">
        <f>IF(H373="XFMR",IFERROR(VLOOKUP(AP373,AuctionMapping2019SEP_AUTOS!$D:$J,5,FALSE)," "),IFERROR(VLOOKUP(AO373,AuctionMapping2019SEP_LINES!$D:$K,6,FALSE)," "))</f>
        <v xml:space="preserve"> </v>
      </c>
      <c r="AH373" t="s">
        <v>10918</v>
      </c>
      <c r="AI373" t="s">
        <v>6526</v>
      </c>
      <c r="AJ373">
        <v>7.29</v>
      </c>
      <c r="AK373" t="s">
        <v>11384</v>
      </c>
      <c r="AL373" t="s">
        <v>11384</v>
      </c>
      <c r="AM373" s="2">
        <v>41781.999305555553</v>
      </c>
      <c r="AN373" t="s">
        <v>11658</v>
      </c>
      <c r="AO373" t="s">
        <v>14081</v>
      </c>
      <c r="AP373" t="str">
        <f t="shared" si="5"/>
        <v>CS-BEN|BENCS86A</v>
      </c>
    </row>
    <row r="374" spans="1:42" x14ac:dyDescent="0.25">
      <c r="A374" s="1">
        <v>372</v>
      </c>
      <c r="B374" t="s">
        <v>41</v>
      </c>
      <c r="D374" t="str">
        <f>IF(H374="XFMR",IFERROR(VLOOKUP(AP374,AuctionMapping2019SEP_AUTOS!$D:$J,7,FALSE)," "),IFERROR(VLOOKUP(AO374,AuctionMapping2019SEP_LINES!$D:$K,8,FALSE)," "))</f>
        <v xml:space="preserve"> </v>
      </c>
      <c r="E374" t="s">
        <v>104</v>
      </c>
      <c r="G374" s="2">
        <v>41929.958472222221</v>
      </c>
      <c r="H374" t="s">
        <v>1014</v>
      </c>
      <c r="I374" t="s">
        <v>4877</v>
      </c>
      <c r="K374" t="str">
        <f>IF(H374="XFMR",IFERROR(VLOOKUP(AP374,AuctionMapping2019SEP_AUTOS!$D:$J,4,FALSE)," "),IFERROR(VLOOKUP(AO374,AuctionMapping2019SEP_LINES!$D:$K,5,FALSE)," "))</f>
        <v xml:space="preserve"> </v>
      </c>
      <c r="L374" t="str">
        <f>IF(H374="XFMR",IFERROR(VLOOKUP(AP374,AuctionMapping2019SEP_AUTOS!$D:$J,3,FALSE)," "),IFERROR(VLOOKUP(AO374,AuctionMapping2019SEP_LINES!$D:$K,4,FALSE)," "))</f>
        <v xml:space="preserve"> </v>
      </c>
      <c r="M374" t="s">
        <v>5076</v>
      </c>
      <c r="N374" t="s">
        <v>6527</v>
      </c>
      <c r="O374" t="s">
        <v>6530</v>
      </c>
      <c r="P374">
        <v>138</v>
      </c>
      <c r="Q374" t="s">
        <v>41</v>
      </c>
      <c r="R374">
        <v>147.351</v>
      </c>
      <c r="S374" t="s">
        <v>40</v>
      </c>
      <c r="T374" s="2">
        <v>41782.788194444453</v>
      </c>
      <c r="U374">
        <v>0.18099999999999999</v>
      </c>
      <c r="V374" s="2">
        <v>41782.607638888891</v>
      </c>
      <c r="W374">
        <v>0.18099999999999999</v>
      </c>
      <c r="X374" s="2">
        <v>41786.354861111111</v>
      </c>
      <c r="AA374" t="s">
        <v>1014</v>
      </c>
      <c r="AB374" s="2">
        <v>41782.607638888891</v>
      </c>
      <c r="AC374" t="s">
        <v>6785</v>
      </c>
      <c r="AD374" t="s">
        <v>6788</v>
      </c>
      <c r="AE374" t="s">
        <v>7150</v>
      </c>
      <c r="AF374" t="str">
        <f>IF(H374="XFMR",IFERROR(VLOOKUP(AP374,AuctionMapping2019SEP_AUTOS!$D:$J,6,FALSE)," "),IFERROR(VLOOKUP(AO374,AuctionMapping2019SEP_LINES!$D:$K,7,FALSE)," "))</f>
        <v xml:space="preserve"> </v>
      </c>
      <c r="AG374" t="str">
        <f>IF(H374="XFMR",IFERROR(VLOOKUP(AP374,AuctionMapping2019SEP_AUTOS!$D:$J,5,FALSE)," "),IFERROR(VLOOKUP(AO374,AuctionMapping2019SEP_LINES!$D:$K,6,FALSE)," "))</f>
        <v xml:space="preserve"> </v>
      </c>
      <c r="AJ374">
        <v>147.351</v>
      </c>
      <c r="AK374" t="s">
        <v>11385</v>
      </c>
      <c r="AL374" t="s">
        <v>11385</v>
      </c>
      <c r="AM374" s="2">
        <v>41929.958472222221</v>
      </c>
      <c r="AN374" t="s">
        <v>11659</v>
      </c>
      <c r="AO374" t="s">
        <v>14082</v>
      </c>
      <c r="AP374" t="str">
        <f t="shared" si="5"/>
        <v>CSEC|XFT1</v>
      </c>
    </row>
    <row r="375" spans="1:42" x14ac:dyDescent="0.25">
      <c r="A375" s="1">
        <v>373</v>
      </c>
      <c r="B375" t="s">
        <v>40</v>
      </c>
      <c r="D375" t="str">
        <f>IF(H375="XFMR",IFERROR(VLOOKUP(AP375,AuctionMapping2019SEP_AUTOS!$D:$J,7,FALSE)," "),IFERROR(VLOOKUP(AO375,AuctionMapping2019SEP_LINES!$D:$K,8,FALSE)," "))</f>
        <v xml:space="preserve"> </v>
      </c>
      <c r="E375" t="s">
        <v>105</v>
      </c>
      <c r="G375" s="2">
        <v>41782.791666666657</v>
      </c>
      <c r="H375" t="s">
        <v>1015</v>
      </c>
      <c r="I375" t="s">
        <v>4877</v>
      </c>
      <c r="K375" t="str">
        <f>IF(H375="XFMR",IFERROR(VLOOKUP(AP375,AuctionMapping2019SEP_AUTOS!$D:$J,4,FALSE)," "),IFERROR(VLOOKUP(AO375,AuctionMapping2019SEP_LINES!$D:$K,5,FALSE)," "))</f>
        <v xml:space="preserve"> </v>
      </c>
      <c r="L375" t="str">
        <f>IF(H375="XFMR",IFERROR(VLOOKUP(AP375,AuctionMapping2019SEP_AUTOS!$D:$J,3,FALSE)," "),IFERROR(VLOOKUP(AO375,AuctionMapping2019SEP_LINES!$D:$K,4,FALSE)," "))</f>
        <v xml:space="preserve"> </v>
      </c>
      <c r="M375" t="s">
        <v>5076</v>
      </c>
      <c r="N375" t="s">
        <v>6527</v>
      </c>
      <c r="O375" t="s">
        <v>6530</v>
      </c>
      <c r="P375">
        <v>138</v>
      </c>
      <c r="Q375" t="s">
        <v>41</v>
      </c>
      <c r="R375">
        <v>0.184</v>
      </c>
      <c r="S375" t="s">
        <v>40</v>
      </c>
      <c r="T375" s="2">
        <v>41782.791666666657</v>
      </c>
      <c r="U375">
        <v>0.184</v>
      </c>
      <c r="V375" s="2">
        <v>41782.607638888891</v>
      </c>
      <c r="W375">
        <v>0.184</v>
      </c>
      <c r="X375" s="2">
        <v>41789.494444444441</v>
      </c>
      <c r="AA375" t="s">
        <v>1015</v>
      </c>
      <c r="AB375" s="2">
        <v>41782.607638888891</v>
      </c>
      <c r="AC375" t="s">
        <v>6785</v>
      </c>
      <c r="AD375" t="s">
        <v>6788</v>
      </c>
      <c r="AE375" t="s">
        <v>7151</v>
      </c>
      <c r="AF375" t="str">
        <f>IF(H375="XFMR",IFERROR(VLOOKUP(AP375,AuctionMapping2019SEP_AUTOS!$D:$J,6,FALSE)," "),IFERROR(VLOOKUP(AO375,AuctionMapping2019SEP_LINES!$D:$K,7,FALSE)," "))</f>
        <v xml:space="preserve"> </v>
      </c>
      <c r="AG375" t="str">
        <f>IF(H375="XFMR",IFERROR(VLOOKUP(AP375,AuctionMapping2019SEP_AUTOS!$D:$J,5,FALSE)," "),IFERROR(VLOOKUP(AO375,AuctionMapping2019SEP_LINES!$D:$K,6,FALSE)," "))</f>
        <v xml:space="preserve"> </v>
      </c>
      <c r="AJ375">
        <v>0.184</v>
      </c>
      <c r="AK375" t="s">
        <v>11385</v>
      </c>
      <c r="AL375" t="s">
        <v>11385</v>
      </c>
      <c r="AM375" s="2">
        <v>41782.791666666657</v>
      </c>
      <c r="AN375" t="s">
        <v>11659</v>
      </c>
      <c r="AO375" t="s">
        <v>14083</v>
      </c>
      <c r="AP375" t="str">
        <f t="shared" si="5"/>
        <v>CSEC|XFT2</v>
      </c>
    </row>
    <row r="376" spans="1:42" x14ac:dyDescent="0.25">
      <c r="A376" s="1">
        <v>374</v>
      </c>
      <c r="B376" t="s">
        <v>40</v>
      </c>
      <c r="D376" t="str">
        <f>IF(H376="XFMR",IFERROR(VLOOKUP(AP376,AuctionMapping2019SEP_AUTOS!$D:$J,7,FALSE)," "),IFERROR(VLOOKUP(AO376,AuctionMapping2019SEP_LINES!$D:$K,8,FALSE)," "))</f>
        <v xml:space="preserve"> </v>
      </c>
      <c r="E376" t="s">
        <v>42</v>
      </c>
      <c r="F376" t="s">
        <v>626</v>
      </c>
      <c r="G376" s="2">
        <v>41829.461111111108</v>
      </c>
      <c r="H376" t="s">
        <v>1016</v>
      </c>
      <c r="I376" t="s">
        <v>4878</v>
      </c>
      <c r="K376" t="str">
        <f>IF(H376="XFMR",IFERROR(VLOOKUP(AP376,AuctionMapping2019SEP_AUTOS!$D:$J,4,FALSE)," "),IFERROR(VLOOKUP(AO376,AuctionMapping2019SEP_LINES!$D:$K,5,FALSE)," "))</f>
        <v xml:space="preserve"> </v>
      </c>
      <c r="L376" t="str">
        <f>IF(H376="XFMR",IFERROR(VLOOKUP(AP376,AuctionMapping2019SEP_AUTOS!$D:$J,3,FALSE)," "),IFERROR(VLOOKUP(AO376,AuctionMapping2019SEP_LINES!$D:$K,4,FALSE)," "))</f>
        <v xml:space="preserve"> </v>
      </c>
      <c r="M376" t="s">
        <v>5077</v>
      </c>
      <c r="N376" t="s">
        <v>6528</v>
      </c>
      <c r="O376" t="s">
        <v>6530</v>
      </c>
      <c r="P376">
        <v>138</v>
      </c>
      <c r="Q376" t="s">
        <v>41</v>
      </c>
      <c r="R376">
        <v>1.161</v>
      </c>
      <c r="S376" t="s">
        <v>41</v>
      </c>
      <c r="T376" s="2">
        <v>41829.708333333343</v>
      </c>
      <c r="U376">
        <v>1.417</v>
      </c>
      <c r="V376" s="2">
        <v>41828.291666666657</v>
      </c>
      <c r="W376">
        <v>1.417</v>
      </c>
      <c r="X376" s="2">
        <v>41794.413194444453</v>
      </c>
      <c r="AA376" t="s">
        <v>6579</v>
      </c>
      <c r="AB376" s="2">
        <v>41828.300000000003</v>
      </c>
      <c r="AC376" t="s">
        <v>6785</v>
      </c>
      <c r="AD376" t="s">
        <v>6787</v>
      </c>
      <c r="AE376" t="s">
        <v>7152</v>
      </c>
      <c r="AF376" t="str">
        <f>IF(H376="XFMR",IFERROR(VLOOKUP(AP376,AuctionMapping2019SEP_AUTOS!$D:$J,6,FALSE)," "),IFERROR(VLOOKUP(AO376,AuctionMapping2019SEP_LINES!$D:$K,7,FALSE)," "))</f>
        <v xml:space="preserve"> </v>
      </c>
      <c r="AG376" t="str">
        <f>IF(H376="XFMR",IFERROR(VLOOKUP(AP376,AuctionMapping2019SEP_AUTOS!$D:$J,5,FALSE)," "),IFERROR(VLOOKUP(AO376,AuctionMapping2019SEP_LINES!$D:$K,6,FALSE)," "))</f>
        <v xml:space="preserve"> </v>
      </c>
      <c r="AH376" t="s">
        <v>5085</v>
      </c>
      <c r="AI376" t="s">
        <v>6528</v>
      </c>
      <c r="AJ376">
        <v>1.161</v>
      </c>
      <c r="AK376" t="s">
        <v>11384</v>
      </c>
      <c r="AL376" t="s">
        <v>11384</v>
      </c>
      <c r="AM376" s="2">
        <v>41829.461111111108</v>
      </c>
      <c r="AN376" t="s">
        <v>11660</v>
      </c>
      <c r="AO376" t="s">
        <v>14084</v>
      </c>
      <c r="AP376" t="str">
        <f t="shared" si="5"/>
        <v>CSHNG-CSETP|1455A</v>
      </c>
    </row>
    <row r="377" spans="1:42" x14ac:dyDescent="0.25">
      <c r="A377" s="1">
        <v>375</v>
      </c>
      <c r="B377" t="s">
        <v>40</v>
      </c>
      <c r="D377" t="str">
        <f>IF(H377="XFMR",IFERROR(VLOOKUP(AP377,AuctionMapping2019SEP_AUTOS!$D:$J,7,FALSE)," "),IFERROR(VLOOKUP(AO377,AuctionMapping2019SEP_LINES!$D:$K,8,FALSE)," "))</f>
        <v xml:space="preserve"> </v>
      </c>
      <c r="E377" t="s">
        <v>42</v>
      </c>
      <c r="G377" s="2">
        <v>41793.716666666667</v>
      </c>
      <c r="H377" t="s">
        <v>1017</v>
      </c>
      <c r="I377" t="s">
        <v>4878</v>
      </c>
      <c r="K377" t="str">
        <f>IF(H377="XFMR",IFERROR(VLOOKUP(AP377,AuctionMapping2019SEP_AUTOS!$D:$J,4,FALSE)," "),IFERROR(VLOOKUP(AO377,AuctionMapping2019SEP_LINES!$D:$K,5,FALSE)," "))</f>
        <v xml:space="preserve"> </v>
      </c>
      <c r="L377" t="str">
        <f>IF(H377="XFMR",IFERROR(VLOOKUP(AP377,AuctionMapping2019SEP_AUTOS!$D:$J,3,FALSE)," "),IFERROR(VLOOKUP(AO377,AuctionMapping2019SEP_LINES!$D:$K,4,FALSE)," "))</f>
        <v xml:space="preserve"> </v>
      </c>
      <c r="M377" t="s">
        <v>5075</v>
      </c>
      <c r="N377" t="s">
        <v>6526</v>
      </c>
      <c r="O377" t="s">
        <v>6530</v>
      </c>
      <c r="P377">
        <v>138</v>
      </c>
      <c r="Q377" t="s">
        <v>41</v>
      </c>
      <c r="R377">
        <v>0.42599999999999999</v>
      </c>
      <c r="S377" t="s">
        <v>40</v>
      </c>
      <c r="T377" s="2">
        <v>41793.833333333343</v>
      </c>
      <c r="U377">
        <v>0.54200000000000004</v>
      </c>
      <c r="V377" s="2">
        <v>41793.291666666657</v>
      </c>
      <c r="W377">
        <v>0.54200000000000004</v>
      </c>
      <c r="X377" s="2">
        <v>41781.402777777781</v>
      </c>
      <c r="AA377" t="s">
        <v>6580</v>
      </c>
      <c r="AB377" s="2">
        <v>41793.290972222218</v>
      </c>
      <c r="AC377" t="s">
        <v>6785</v>
      </c>
      <c r="AD377" t="s">
        <v>6788</v>
      </c>
      <c r="AE377" t="s">
        <v>7153</v>
      </c>
      <c r="AF377" t="str">
        <f>IF(H377="XFMR",IFERROR(VLOOKUP(AP377,AuctionMapping2019SEP_AUTOS!$D:$J,6,FALSE)," "),IFERROR(VLOOKUP(AO377,AuctionMapping2019SEP_LINES!$D:$K,7,FALSE)," "))</f>
        <v xml:space="preserve"> </v>
      </c>
      <c r="AG377" t="str">
        <f>IF(H377="XFMR",IFERROR(VLOOKUP(AP377,AuctionMapping2019SEP_AUTOS!$D:$J,5,FALSE)," "),IFERROR(VLOOKUP(AO377,AuctionMapping2019SEP_LINES!$D:$K,6,FALSE)," "))</f>
        <v xml:space="preserve"> </v>
      </c>
      <c r="AH377" t="s">
        <v>10919</v>
      </c>
      <c r="AI377" t="s">
        <v>6526</v>
      </c>
      <c r="AJ377">
        <v>0.42599999999999999</v>
      </c>
      <c r="AK377" t="s">
        <v>11385</v>
      </c>
      <c r="AL377" t="s">
        <v>11387</v>
      </c>
      <c r="AM377" s="2">
        <v>41793.716666666667</v>
      </c>
      <c r="AN377" t="s">
        <v>11661</v>
      </c>
      <c r="AO377" t="s">
        <v>14085</v>
      </c>
      <c r="AP377" t="str">
        <f t="shared" si="5"/>
        <v>CS-HNY|CSHNY66A</v>
      </c>
    </row>
    <row r="378" spans="1:42" x14ac:dyDescent="0.25">
      <c r="A378" s="1">
        <v>376</v>
      </c>
      <c r="B378" t="s">
        <v>40</v>
      </c>
      <c r="D378" t="str">
        <f>IF(H378="XFMR",IFERROR(VLOOKUP(AP378,AuctionMapping2019SEP_AUTOS!$D:$J,7,FALSE)," "),IFERROR(VLOOKUP(AO378,AuctionMapping2019SEP_LINES!$D:$K,8,FALSE)," "))</f>
        <v xml:space="preserve"> </v>
      </c>
      <c r="E378" t="s">
        <v>42</v>
      </c>
      <c r="F378" t="s">
        <v>627</v>
      </c>
      <c r="G378" s="2">
        <v>41931.467361111107</v>
      </c>
      <c r="H378" t="s">
        <v>1018</v>
      </c>
      <c r="I378" t="s">
        <v>4878</v>
      </c>
      <c r="K378" t="str">
        <f>IF(H378="XFMR",IFERROR(VLOOKUP(AP378,AuctionMapping2019SEP_AUTOS!$D:$J,4,FALSE)," "),IFERROR(VLOOKUP(AO378,AuctionMapping2019SEP_LINES!$D:$K,5,FALSE)," "))</f>
        <v xml:space="preserve"> </v>
      </c>
      <c r="L378" t="str">
        <f>IF(H378="XFMR",IFERROR(VLOOKUP(AP378,AuctionMapping2019SEP_AUTOS!$D:$J,3,FALSE)," "),IFERROR(VLOOKUP(AO378,AuctionMapping2019SEP_LINES!$D:$K,4,FALSE)," "))</f>
        <v xml:space="preserve"> </v>
      </c>
      <c r="M378" t="s">
        <v>5078</v>
      </c>
      <c r="N378" t="s">
        <v>6528</v>
      </c>
      <c r="O378" t="s">
        <v>6530</v>
      </c>
      <c r="P378">
        <v>138</v>
      </c>
      <c r="Q378" t="s">
        <v>41</v>
      </c>
      <c r="R378">
        <v>1.1910000000000001</v>
      </c>
      <c r="S378" t="s">
        <v>41</v>
      </c>
      <c r="T378" s="2">
        <v>41931.791666666657</v>
      </c>
      <c r="U378">
        <v>1.542</v>
      </c>
      <c r="V378" s="2">
        <v>41930.25</v>
      </c>
      <c r="W378">
        <v>1.542</v>
      </c>
      <c r="X378" s="2">
        <v>41851.527083333327</v>
      </c>
      <c r="AA378" t="s">
        <v>1018</v>
      </c>
      <c r="AB378" s="2">
        <v>41930.276388888888</v>
      </c>
      <c r="AC378" t="s">
        <v>6785</v>
      </c>
      <c r="AD378" t="s">
        <v>6787</v>
      </c>
      <c r="AE378" t="s">
        <v>7154</v>
      </c>
      <c r="AF378" t="str">
        <f>IF(H378="XFMR",IFERROR(VLOOKUP(AP378,AuctionMapping2019SEP_AUTOS!$D:$J,6,FALSE)," "),IFERROR(VLOOKUP(AO378,AuctionMapping2019SEP_LINES!$D:$K,7,FALSE)," "))</f>
        <v xml:space="preserve"> </v>
      </c>
      <c r="AG378" t="str">
        <f>IF(H378="XFMR",IFERROR(VLOOKUP(AP378,AuctionMapping2019SEP_AUTOS!$D:$J,5,FALSE)," "),IFERROR(VLOOKUP(AO378,AuctionMapping2019SEP_LINES!$D:$K,6,FALSE)," "))</f>
        <v xml:space="preserve"> </v>
      </c>
      <c r="AH378" t="s">
        <v>5613</v>
      </c>
      <c r="AI378" t="s">
        <v>6528</v>
      </c>
      <c r="AJ378">
        <v>1.1910000000000001</v>
      </c>
      <c r="AK378" t="s">
        <v>11384</v>
      </c>
      <c r="AL378" t="s">
        <v>11384</v>
      </c>
      <c r="AM378" s="2">
        <v>41931.467361111107</v>
      </c>
      <c r="AN378" t="s">
        <v>11662</v>
      </c>
      <c r="AO378" t="s">
        <v>14086</v>
      </c>
      <c r="AP378" t="str">
        <f t="shared" si="5"/>
        <v>CSTLT-VENSW|1870D</v>
      </c>
    </row>
    <row r="379" spans="1:42" x14ac:dyDescent="0.25">
      <c r="A379" s="1">
        <v>377</v>
      </c>
      <c r="B379" t="s">
        <v>40</v>
      </c>
      <c r="D379" t="str">
        <f>IF(H379="XFMR",IFERROR(VLOOKUP(AP379,AuctionMapping2019SEP_AUTOS!$D:$J,7,FALSE)," "),IFERROR(VLOOKUP(AO379,AuctionMapping2019SEP_LINES!$D:$K,8,FALSE)," "))</f>
        <v xml:space="preserve"> </v>
      </c>
      <c r="E379" t="s">
        <v>42</v>
      </c>
      <c r="F379" t="s">
        <v>625</v>
      </c>
      <c r="G379" s="2">
        <v>41982.619444444441</v>
      </c>
      <c r="H379" t="s">
        <v>1019</v>
      </c>
      <c r="I379" t="s">
        <v>4878</v>
      </c>
      <c r="K379" t="str">
        <f>IF(H379="XFMR",IFERROR(VLOOKUP(AP379,AuctionMapping2019SEP_AUTOS!$D:$J,4,FALSE)," "),IFERROR(VLOOKUP(AO379,AuctionMapping2019SEP_LINES!$D:$K,5,FALSE)," "))</f>
        <v xml:space="preserve"> </v>
      </c>
      <c r="L379" t="str">
        <f>IF(H379="XFMR",IFERROR(VLOOKUP(AP379,AuctionMapping2019SEP_AUTOS!$D:$J,3,FALSE)," "),IFERROR(VLOOKUP(AO379,AuctionMapping2019SEP_LINES!$D:$K,4,FALSE)," "))</f>
        <v xml:space="preserve"> </v>
      </c>
      <c r="M379" t="s">
        <v>5079</v>
      </c>
      <c r="N379" t="s">
        <v>6527</v>
      </c>
      <c r="O379" t="s">
        <v>6530</v>
      </c>
      <c r="P379">
        <v>138</v>
      </c>
      <c r="Q379" t="s">
        <v>41</v>
      </c>
      <c r="R379">
        <v>20.619</v>
      </c>
      <c r="S379" t="s">
        <v>40</v>
      </c>
      <c r="T379" s="2">
        <v>41982.667361111111</v>
      </c>
      <c r="U379">
        <v>20.667000000000002</v>
      </c>
      <c r="V379" s="2">
        <v>41962</v>
      </c>
      <c r="W379">
        <v>20.667000000000002</v>
      </c>
      <c r="X379" s="2">
        <v>41850.589583333327</v>
      </c>
      <c r="AA379" t="s">
        <v>1019</v>
      </c>
      <c r="AB379" s="2">
        <v>41962</v>
      </c>
      <c r="AC379" t="s">
        <v>6785</v>
      </c>
      <c r="AD379" t="s">
        <v>6788</v>
      </c>
      <c r="AE379" t="s">
        <v>7155</v>
      </c>
      <c r="AF379" t="str">
        <f>IF(H379="XFMR",IFERROR(VLOOKUP(AP379,AuctionMapping2019SEP_AUTOS!$D:$J,6,FALSE)," "),IFERROR(VLOOKUP(AO379,AuctionMapping2019SEP_LINES!$D:$K,7,FALSE)," "))</f>
        <v xml:space="preserve"> </v>
      </c>
      <c r="AG379" t="str">
        <f>IF(H379="XFMR",IFERROR(VLOOKUP(AP379,AuctionMapping2019SEP_AUTOS!$D:$J,5,FALSE)," "),IFERROR(VLOOKUP(AO379,AuctionMapping2019SEP_LINES!$D:$K,6,FALSE)," "))</f>
        <v xml:space="preserve"> </v>
      </c>
      <c r="AH379" t="s">
        <v>10920</v>
      </c>
      <c r="AI379" t="s">
        <v>6529</v>
      </c>
      <c r="AJ379">
        <v>20.619</v>
      </c>
      <c r="AK379" t="s">
        <v>11385</v>
      </c>
      <c r="AL379" t="s">
        <v>11387</v>
      </c>
      <c r="AM379" s="2">
        <v>41982.619444444441</v>
      </c>
      <c r="AN379" t="s">
        <v>11663</v>
      </c>
      <c r="AO379" t="s">
        <v>14087</v>
      </c>
      <c r="AP379" t="str">
        <f t="shared" si="5"/>
        <v>CTHR-WHITING|CTHRWHITIN11</v>
      </c>
    </row>
    <row r="380" spans="1:42" x14ac:dyDescent="0.25">
      <c r="A380" s="1">
        <v>378</v>
      </c>
      <c r="B380" t="s">
        <v>40</v>
      </c>
      <c r="D380" t="str">
        <f>IF(H380="XFMR",IFERROR(VLOOKUP(AP380,AuctionMapping2019SEP_AUTOS!$D:$J,7,FALSE)," "),IFERROR(VLOOKUP(AO380,AuctionMapping2019SEP_LINES!$D:$K,8,FALSE)," "))</f>
        <v xml:space="preserve"> </v>
      </c>
      <c r="E380" t="s">
        <v>42</v>
      </c>
      <c r="F380" t="s">
        <v>623</v>
      </c>
      <c r="G380" s="2">
        <v>41948.682638888888</v>
      </c>
      <c r="H380" t="s">
        <v>1020</v>
      </c>
      <c r="I380" t="s">
        <v>4877</v>
      </c>
      <c r="K380" t="str">
        <f>IF(H380="XFMR",IFERROR(VLOOKUP(AP380,AuctionMapping2019SEP_AUTOS!$D:$J,4,FALSE)," "),IFERROR(VLOOKUP(AO380,AuctionMapping2019SEP_LINES!$D:$K,5,FALSE)," "))</f>
        <v xml:space="preserve"> </v>
      </c>
      <c r="L380" t="str">
        <f>IF(H380="XFMR",IFERROR(VLOOKUP(AP380,AuctionMapping2019SEP_AUTOS!$D:$J,3,FALSE)," "),IFERROR(VLOOKUP(AO380,AuctionMapping2019SEP_LINES!$D:$K,4,FALSE)," "))</f>
        <v xml:space="preserve"> </v>
      </c>
      <c r="M380" t="s">
        <v>5080</v>
      </c>
      <c r="N380" t="s">
        <v>6526</v>
      </c>
      <c r="O380" t="s">
        <v>6530</v>
      </c>
      <c r="P380">
        <v>138</v>
      </c>
      <c r="Q380" t="s">
        <v>41</v>
      </c>
      <c r="R380">
        <v>2.2879999999999998</v>
      </c>
      <c r="S380" t="s">
        <v>41</v>
      </c>
      <c r="T380" s="2">
        <v>41950.916666666657</v>
      </c>
      <c r="U380">
        <v>4.7080000000000002</v>
      </c>
      <c r="V380" s="2">
        <v>41946.208333333343</v>
      </c>
      <c r="W380">
        <v>4.7080000000000002</v>
      </c>
      <c r="X380" s="2">
        <v>41925.440810185188</v>
      </c>
      <c r="AA380" t="s">
        <v>1020</v>
      </c>
      <c r="AB380" s="2">
        <v>41946.395138888889</v>
      </c>
      <c r="AC380" t="s">
        <v>6785</v>
      </c>
      <c r="AD380" t="s">
        <v>6787</v>
      </c>
      <c r="AE380" t="s">
        <v>7156</v>
      </c>
      <c r="AF380" t="str">
        <f>IF(H380="XFMR",IFERROR(VLOOKUP(AP380,AuctionMapping2019SEP_AUTOS!$D:$J,6,FALSE)," "),IFERROR(VLOOKUP(AO380,AuctionMapping2019SEP_LINES!$D:$K,7,FALSE)," "))</f>
        <v xml:space="preserve"> </v>
      </c>
      <c r="AG380" t="str">
        <f>IF(H380="XFMR",IFERROR(VLOOKUP(AP380,AuctionMapping2019SEP_AUTOS!$D:$J,5,FALSE)," "),IFERROR(VLOOKUP(AO380,AuctionMapping2019SEP_LINES!$D:$K,6,FALSE)," "))</f>
        <v xml:space="preserve"> </v>
      </c>
      <c r="AJ380">
        <v>2.2879999999999998</v>
      </c>
      <c r="AK380" t="s">
        <v>11384</v>
      </c>
      <c r="AL380" t="s">
        <v>11384</v>
      </c>
      <c r="AM380" s="2">
        <v>41948.682638888888</v>
      </c>
      <c r="AN380" t="s">
        <v>11664</v>
      </c>
      <c r="AO380" t="s">
        <v>14088</v>
      </c>
      <c r="AP380" t="str">
        <f t="shared" si="5"/>
        <v>CTL|E104</v>
      </c>
    </row>
    <row r="381" spans="1:42" x14ac:dyDescent="0.25">
      <c r="A381" s="1">
        <v>379</v>
      </c>
      <c r="B381" t="s">
        <v>40</v>
      </c>
      <c r="D381" t="str">
        <f>IF(H381="XFMR",IFERROR(VLOOKUP(AP381,AuctionMapping2019SEP_AUTOS!$D:$J,7,FALSE)," "),IFERROR(VLOOKUP(AO381,AuctionMapping2019SEP_LINES!$D:$K,8,FALSE)," "))</f>
        <v xml:space="preserve"> </v>
      </c>
      <c r="E381" t="s">
        <v>42</v>
      </c>
      <c r="F381" t="s">
        <v>623</v>
      </c>
      <c r="G381" s="2">
        <v>41948.682638888888</v>
      </c>
      <c r="H381" t="s">
        <v>1021</v>
      </c>
      <c r="I381" t="s">
        <v>4877</v>
      </c>
      <c r="K381" t="str">
        <f>IF(H381="XFMR",IFERROR(VLOOKUP(AP381,AuctionMapping2019SEP_AUTOS!$D:$J,4,FALSE)," "),IFERROR(VLOOKUP(AO381,AuctionMapping2019SEP_LINES!$D:$K,5,FALSE)," "))</f>
        <v xml:space="preserve"> </v>
      </c>
      <c r="L381" t="str">
        <f>IF(H381="XFMR",IFERROR(VLOOKUP(AP381,AuctionMapping2019SEP_AUTOS!$D:$J,3,FALSE)," "),IFERROR(VLOOKUP(AO381,AuctionMapping2019SEP_LINES!$D:$K,4,FALSE)," "))</f>
        <v xml:space="preserve"> </v>
      </c>
      <c r="M381" t="s">
        <v>5080</v>
      </c>
      <c r="N381" t="s">
        <v>6526</v>
      </c>
      <c r="O381" t="s">
        <v>6530</v>
      </c>
      <c r="P381">
        <v>138</v>
      </c>
      <c r="Q381" t="s">
        <v>41</v>
      </c>
      <c r="R381">
        <v>2.2879999999999998</v>
      </c>
      <c r="S381" t="s">
        <v>41</v>
      </c>
      <c r="T381" s="2">
        <v>41950.916666666657</v>
      </c>
      <c r="U381">
        <v>4.7080000000000002</v>
      </c>
      <c r="V381" s="2">
        <v>41946.208333333343</v>
      </c>
      <c r="W381">
        <v>4.7080000000000002</v>
      </c>
      <c r="X381" s="2">
        <v>41925.440821759257</v>
      </c>
      <c r="AA381" t="s">
        <v>1021</v>
      </c>
      <c r="AB381" s="2">
        <v>41946.395138888889</v>
      </c>
      <c r="AC381" t="s">
        <v>6785</v>
      </c>
      <c r="AD381" t="s">
        <v>6787</v>
      </c>
      <c r="AE381" t="s">
        <v>7157</v>
      </c>
      <c r="AF381" t="str">
        <f>IF(H381="XFMR",IFERROR(VLOOKUP(AP381,AuctionMapping2019SEP_AUTOS!$D:$J,6,FALSE)," "),IFERROR(VLOOKUP(AO381,AuctionMapping2019SEP_LINES!$D:$K,7,FALSE)," "))</f>
        <v xml:space="preserve"> </v>
      </c>
      <c r="AG381" t="str">
        <f>IF(H381="XFMR",IFERROR(VLOOKUP(AP381,AuctionMapping2019SEP_AUTOS!$D:$J,5,FALSE)," "),IFERROR(VLOOKUP(AO381,AuctionMapping2019SEP_LINES!$D:$K,6,FALSE)," "))</f>
        <v xml:space="preserve"> </v>
      </c>
      <c r="AJ381">
        <v>2.2879999999999998</v>
      </c>
      <c r="AK381" t="s">
        <v>11384</v>
      </c>
      <c r="AL381" t="s">
        <v>11384</v>
      </c>
      <c r="AM381" s="2">
        <v>41948.682638888888</v>
      </c>
      <c r="AN381" t="s">
        <v>11664</v>
      </c>
      <c r="AO381" t="s">
        <v>14089</v>
      </c>
      <c r="AP381" t="str">
        <f t="shared" si="5"/>
        <v>CTL|E105</v>
      </c>
    </row>
    <row r="382" spans="1:42" x14ac:dyDescent="0.25">
      <c r="A382" s="1">
        <v>380</v>
      </c>
      <c r="B382" t="s">
        <v>40</v>
      </c>
      <c r="D382" t="str">
        <f>IF(H382="XFMR",IFERROR(VLOOKUP(AP382,AuctionMapping2019SEP_AUTOS!$D:$J,7,FALSE)," "),IFERROR(VLOOKUP(AO382,AuctionMapping2019SEP_LINES!$D:$K,8,FALSE)," "))</f>
        <v xml:space="preserve"> </v>
      </c>
      <c r="E382" t="s">
        <v>42</v>
      </c>
      <c r="G382" s="2">
        <v>41654.000694444447</v>
      </c>
      <c r="H382" t="s">
        <v>1022</v>
      </c>
      <c r="I382" t="s">
        <v>4878</v>
      </c>
      <c r="K382" t="str">
        <f>IF(H382="XFMR",IFERROR(VLOOKUP(AP382,AuctionMapping2019SEP_AUTOS!$D:$J,4,FALSE)," "),IFERROR(VLOOKUP(AO382,AuctionMapping2019SEP_LINES!$D:$K,5,FALSE)," "))</f>
        <v xml:space="preserve"> </v>
      </c>
      <c r="L382" t="str">
        <f>IF(H382="XFMR",IFERROR(VLOOKUP(AP382,AuctionMapping2019SEP_AUTOS!$D:$J,3,FALSE)," "),IFERROR(VLOOKUP(AO382,AuctionMapping2019SEP_LINES!$D:$K,4,FALSE)," "))</f>
        <v xml:space="preserve"> </v>
      </c>
      <c r="M382" t="s">
        <v>5081</v>
      </c>
      <c r="N382" t="s">
        <v>6526</v>
      </c>
      <c r="O382" t="s">
        <v>6530</v>
      </c>
      <c r="P382">
        <v>345</v>
      </c>
      <c r="Q382" t="s">
        <v>41</v>
      </c>
      <c r="R382">
        <v>1E-3</v>
      </c>
      <c r="S382" t="s">
        <v>41</v>
      </c>
      <c r="T382" s="2">
        <v>41654.000694444447</v>
      </c>
      <c r="U382">
        <v>1E-3</v>
      </c>
      <c r="V382" s="2">
        <v>41654</v>
      </c>
      <c r="W382">
        <v>1E-3</v>
      </c>
      <c r="X382" s="2">
        <v>41624.425000000003</v>
      </c>
      <c r="AA382" t="s">
        <v>1022</v>
      </c>
      <c r="AB382" s="2">
        <v>41654</v>
      </c>
      <c r="AC382" t="s">
        <v>6785</v>
      </c>
      <c r="AD382" t="s">
        <v>6787</v>
      </c>
      <c r="AE382" t="s">
        <v>7158</v>
      </c>
      <c r="AF382" t="str">
        <f>IF(H382="XFMR",IFERROR(VLOOKUP(AP382,AuctionMapping2019SEP_AUTOS!$D:$J,6,FALSE)," "),IFERROR(VLOOKUP(AO382,AuctionMapping2019SEP_LINES!$D:$K,7,FALSE)," "))</f>
        <v xml:space="preserve"> </v>
      </c>
      <c r="AG382" t="str">
        <f>IF(H382="XFMR",IFERROR(VLOOKUP(AP382,AuctionMapping2019SEP_AUTOS!$D:$J,5,FALSE)," "),IFERROR(VLOOKUP(AO382,AuctionMapping2019SEP_LINES!$D:$K,6,FALSE)," "))</f>
        <v xml:space="preserve"> </v>
      </c>
      <c r="AH382" t="s">
        <v>5090</v>
      </c>
      <c r="AI382" t="s">
        <v>6526</v>
      </c>
      <c r="AJ382">
        <v>1E-3</v>
      </c>
      <c r="AK382" t="s">
        <v>11384</v>
      </c>
      <c r="AL382" t="s">
        <v>11384</v>
      </c>
      <c r="AM382" s="2">
        <v>41654.000694444447</v>
      </c>
      <c r="AN382" t="s">
        <v>11665</v>
      </c>
      <c r="AO382" t="s">
        <v>14090</v>
      </c>
      <c r="AP382" t="str">
        <f t="shared" si="5"/>
        <v>CTR-DDPEC|CTRDPE6A</v>
      </c>
    </row>
    <row r="383" spans="1:42" x14ac:dyDescent="0.25">
      <c r="A383" s="1">
        <v>381</v>
      </c>
      <c r="B383" t="s">
        <v>40</v>
      </c>
      <c r="D383" t="str">
        <f>IF(H383="XFMR",IFERROR(VLOOKUP(AP383,AuctionMapping2019SEP_AUTOS!$D:$J,7,FALSE)," "),IFERROR(VLOOKUP(AO383,AuctionMapping2019SEP_LINES!$D:$K,8,FALSE)," "))</f>
        <v>1</v>
      </c>
      <c r="E383" t="s">
        <v>42</v>
      </c>
      <c r="F383" t="s">
        <v>625</v>
      </c>
      <c r="G383" s="2">
        <v>41864.000694444447</v>
      </c>
      <c r="H383" t="s">
        <v>1023</v>
      </c>
      <c r="I383" t="s">
        <v>4878</v>
      </c>
      <c r="K383" t="str">
        <f>IF(H383="XFMR",IFERROR(VLOOKUP(AP383,AuctionMapping2019SEP_AUTOS!$D:$J,4,FALSE)," "),IFERROR(VLOOKUP(AO383,AuctionMapping2019SEP_LINES!$D:$K,5,FALSE)," "))</f>
        <v>LONESOME2_T8</v>
      </c>
      <c r="L383">
        <f>IF(H383="XFMR",IFERROR(VLOOKUP(AP383,AuctionMapping2019SEP_AUTOS!$D:$J,3,FALSE)," "),IFERROR(VLOOKUP(AO383,AuctionMapping2019SEP_LINES!$D:$K,4,FALSE)," "))</f>
        <v>11213</v>
      </c>
      <c r="M383" t="s">
        <v>5082</v>
      </c>
      <c r="N383" t="s">
        <v>6527</v>
      </c>
      <c r="O383" t="s">
        <v>6530</v>
      </c>
      <c r="P383">
        <v>138</v>
      </c>
      <c r="Q383" t="s">
        <v>41</v>
      </c>
      <c r="R383">
        <v>1E-3</v>
      </c>
      <c r="S383" t="s">
        <v>41</v>
      </c>
      <c r="T383" s="2">
        <v>41864.000694444447</v>
      </c>
      <c r="U383">
        <v>1E-3</v>
      </c>
      <c r="V383" s="2">
        <v>41864</v>
      </c>
      <c r="W383">
        <v>1E-3</v>
      </c>
      <c r="X383" s="2">
        <v>41855.474999999999</v>
      </c>
      <c r="AA383" t="s">
        <v>1023</v>
      </c>
      <c r="AB383" s="2">
        <v>41864</v>
      </c>
      <c r="AC383" t="s">
        <v>6785</v>
      </c>
      <c r="AD383" t="s">
        <v>6787</v>
      </c>
      <c r="AE383" t="s">
        <v>7159</v>
      </c>
      <c r="AF383" t="str">
        <f>IF(H383="XFMR",IFERROR(VLOOKUP(AP383,AuctionMapping2019SEP_AUTOS!$D:$J,6,FALSE)," "),IFERROR(VLOOKUP(AO383,AuctionMapping2019SEP_LINES!$D:$K,7,FALSE)," "))</f>
        <v>L_BENEDU8_1Y</v>
      </c>
      <c r="AG383">
        <f>IF(H383="XFMR",IFERROR(VLOOKUP(AP383,AuctionMapping2019SEP_AUTOS!$D:$J,5,FALSE)," "),IFERROR(VLOOKUP(AO383,AuctionMapping2019SEP_LINES!$D:$K,6,FALSE)," "))</f>
        <v>71213</v>
      </c>
      <c r="AH383" t="s">
        <v>4955</v>
      </c>
      <c r="AI383" t="s">
        <v>6527</v>
      </c>
      <c r="AJ383">
        <v>1E-3</v>
      </c>
      <c r="AK383" t="s">
        <v>11384</v>
      </c>
      <c r="AL383" t="s">
        <v>11384</v>
      </c>
      <c r="AM383" s="2">
        <v>41864.000694444447</v>
      </c>
      <c r="AN383" t="s">
        <v>11666</v>
      </c>
      <c r="AO383" t="s">
        <v>14091</v>
      </c>
      <c r="AP383" t="str">
        <f t="shared" si="5"/>
        <v>CTRLA-BENEDU|14060A</v>
      </c>
    </row>
    <row r="384" spans="1:42" x14ac:dyDescent="0.25">
      <c r="A384" s="1">
        <v>382</v>
      </c>
      <c r="B384" t="s">
        <v>40</v>
      </c>
      <c r="D384" t="str">
        <f>IF(H384="XFMR",IFERROR(VLOOKUP(AP384,AuctionMapping2019SEP_AUTOS!$D:$J,7,FALSE)," "),IFERROR(VLOOKUP(AO384,AuctionMapping2019SEP_LINES!$D:$K,8,FALSE)," "))</f>
        <v>1</v>
      </c>
      <c r="E384" t="s">
        <v>42</v>
      </c>
      <c r="F384" t="s">
        <v>624</v>
      </c>
      <c r="G384" s="2">
        <v>41864.002083333333</v>
      </c>
      <c r="H384" t="s">
        <v>1024</v>
      </c>
      <c r="I384" t="s">
        <v>4878</v>
      </c>
      <c r="K384" t="str">
        <f>IF(H384="XFMR",IFERROR(VLOOKUP(AP384,AuctionMapping2019SEP_AUTOS!$D:$J,4,FALSE)," "),IFERROR(VLOOKUP(AO384,AuctionMapping2019SEP_LINES!$D:$K,5,FALSE)," "))</f>
        <v>CENTRALIA2_8</v>
      </c>
      <c r="L384">
        <f>IF(H384="XFMR",IFERROR(VLOOKUP(AP384,AuctionMapping2019SEP_AUTOS!$D:$J,3,FALSE)," "),IFERROR(VLOOKUP(AO384,AuctionMapping2019SEP_LINES!$D:$K,4,FALSE)," "))</f>
        <v>11209</v>
      </c>
      <c r="M384" t="s">
        <v>5082</v>
      </c>
      <c r="N384" t="s">
        <v>6527</v>
      </c>
      <c r="O384" t="s">
        <v>6530</v>
      </c>
      <c r="P384">
        <v>138</v>
      </c>
      <c r="Q384" t="s">
        <v>41</v>
      </c>
      <c r="R384">
        <v>1E-3</v>
      </c>
      <c r="S384" t="s">
        <v>41</v>
      </c>
      <c r="T384" s="2">
        <v>41864.002083333333</v>
      </c>
      <c r="U384">
        <v>1E-3</v>
      </c>
      <c r="V384" s="2">
        <v>41864.001388888893</v>
      </c>
      <c r="W384">
        <v>1E-3</v>
      </c>
      <c r="X384" s="2">
        <v>41857.640277777777</v>
      </c>
      <c r="AA384" t="s">
        <v>1024</v>
      </c>
      <c r="AB384" s="2">
        <v>41864.001388888893</v>
      </c>
      <c r="AC384" t="s">
        <v>6785</v>
      </c>
      <c r="AD384" t="s">
        <v>6787</v>
      </c>
      <c r="AE384" t="s">
        <v>7160</v>
      </c>
      <c r="AF384" t="str">
        <f>IF(H384="XFMR",IFERROR(VLOOKUP(AP384,AuctionMapping2019SEP_AUTOS!$D:$J,6,FALSE)," "),IFERROR(VLOOKUP(AO384,AuctionMapping2019SEP_LINES!$D:$K,7,FALSE)," "))</f>
        <v>LONESOME2_T8</v>
      </c>
      <c r="AG384">
        <f>IF(H384="XFMR",IFERROR(VLOOKUP(AP384,AuctionMapping2019SEP_AUTOS!$D:$J,5,FALSE)," "),IFERROR(VLOOKUP(AO384,AuctionMapping2019SEP_LINES!$D:$K,6,FALSE)," "))</f>
        <v>11213</v>
      </c>
      <c r="AH384" t="s">
        <v>4955</v>
      </c>
      <c r="AI384" t="s">
        <v>6527</v>
      </c>
      <c r="AJ384">
        <v>1E-3</v>
      </c>
      <c r="AK384" t="s">
        <v>11384</v>
      </c>
      <c r="AL384" t="s">
        <v>11384</v>
      </c>
      <c r="AM384" s="2">
        <v>41864.002083333333</v>
      </c>
      <c r="AN384" t="s">
        <v>11666</v>
      </c>
      <c r="AO384" t="s">
        <v>14092</v>
      </c>
      <c r="AP384" t="str">
        <f t="shared" si="5"/>
        <v>CTRLA-BENEDU|14060B</v>
      </c>
    </row>
    <row r="385" spans="1:42" x14ac:dyDescent="0.25">
      <c r="A385" s="1">
        <v>383</v>
      </c>
      <c r="B385" t="s">
        <v>40</v>
      </c>
      <c r="D385" t="str">
        <f>IF(H385="XFMR",IFERROR(VLOOKUP(AP385,AuctionMapping2019SEP_AUTOS!$D:$J,7,FALSE)," "),IFERROR(VLOOKUP(AO385,AuctionMapping2019SEP_LINES!$D:$K,8,FALSE)," "))</f>
        <v>2</v>
      </c>
      <c r="E385" t="s">
        <v>42</v>
      </c>
      <c r="F385" t="s">
        <v>625</v>
      </c>
      <c r="G385" s="2">
        <v>41878.000694444447</v>
      </c>
      <c r="H385" t="s">
        <v>1025</v>
      </c>
      <c r="I385" t="s">
        <v>4878</v>
      </c>
      <c r="K385" t="str">
        <f>IF(H385="XFMR",IFERROR(VLOOKUP(AP385,AuctionMapping2019SEP_AUTOS!$D:$J,4,FALSE)," "),IFERROR(VLOOKUP(AO385,AuctionMapping2019SEP_LINES!$D:$K,5,FALSE)," "))</f>
        <v>LONESOME1_T8</v>
      </c>
      <c r="L385">
        <f>IF(H385="XFMR",IFERROR(VLOOKUP(AP385,AuctionMapping2019SEP_AUTOS!$D:$J,3,FALSE)," "),IFERROR(VLOOKUP(AO385,AuctionMapping2019SEP_LINES!$D:$K,4,FALSE)," "))</f>
        <v>11212</v>
      </c>
      <c r="M385" t="s">
        <v>5082</v>
      </c>
      <c r="N385" t="s">
        <v>6527</v>
      </c>
      <c r="O385" t="s">
        <v>6530</v>
      </c>
      <c r="P385">
        <v>138</v>
      </c>
      <c r="Q385" t="s">
        <v>41</v>
      </c>
      <c r="R385">
        <v>1E-3</v>
      </c>
      <c r="S385" t="s">
        <v>41</v>
      </c>
      <c r="T385" s="2">
        <v>41878.000694444447</v>
      </c>
      <c r="U385">
        <v>1E-3</v>
      </c>
      <c r="V385" s="2">
        <v>41878</v>
      </c>
      <c r="W385">
        <v>1E-3</v>
      </c>
      <c r="X385" s="2">
        <v>41871.584027777782</v>
      </c>
      <c r="AA385" t="s">
        <v>1025</v>
      </c>
      <c r="AB385" s="2">
        <v>41878</v>
      </c>
      <c r="AC385" t="s">
        <v>6785</v>
      </c>
      <c r="AD385" t="s">
        <v>6787</v>
      </c>
      <c r="AE385" t="s">
        <v>7161</v>
      </c>
      <c r="AF385" t="str">
        <f>IF(H385="XFMR",IFERROR(VLOOKUP(AP385,AuctionMapping2019SEP_AUTOS!$D:$J,6,FALSE)," "),IFERROR(VLOOKUP(AO385,AuctionMapping2019SEP_LINES!$D:$K,7,FALSE)," "))</f>
        <v>L_BENEDU8_1Y</v>
      </c>
      <c r="AG385">
        <f>IF(H385="XFMR",IFERROR(VLOOKUP(AP385,AuctionMapping2019SEP_AUTOS!$D:$J,5,FALSE)," "),IFERROR(VLOOKUP(AO385,AuctionMapping2019SEP_LINES!$D:$K,6,FALSE)," "))</f>
        <v>71213</v>
      </c>
      <c r="AH385" t="s">
        <v>4955</v>
      </c>
      <c r="AI385" t="s">
        <v>6527</v>
      </c>
      <c r="AJ385">
        <v>1E-3</v>
      </c>
      <c r="AK385" t="s">
        <v>11384</v>
      </c>
      <c r="AL385" t="s">
        <v>11384</v>
      </c>
      <c r="AM385" s="2">
        <v>41878.000694444447</v>
      </c>
      <c r="AN385" t="s">
        <v>11666</v>
      </c>
      <c r="AO385" t="s">
        <v>14093</v>
      </c>
      <c r="AP385" t="str">
        <f t="shared" si="5"/>
        <v>CTRLA-BENEDU|14061A</v>
      </c>
    </row>
    <row r="386" spans="1:42" x14ac:dyDescent="0.25">
      <c r="A386" s="1">
        <v>384</v>
      </c>
      <c r="B386" t="s">
        <v>40</v>
      </c>
      <c r="D386" t="str">
        <f>IF(H386="XFMR",IFERROR(VLOOKUP(AP386,AuctionMapping2019SEP_AUTOS!$D:$J,7,FALSE)," "),IFERROR(VLOOKUP(AO386,AuctionMapping2019SEP_LINES!$D:$K,8,FALSE)," "))</f>
        <v>1</v>
      </c>
      <c r="E386" t="s">
        <v>42</v>
      </c>
      <c r="F386" t="s">
        <v>623</v>
      </c>
      <c r="G386" s="2">
        <v>41869.683333333327</v>
      </c>
      <c r="H386" t="s">
        <v>1026</v>
      </c>
      <c r="I386" t="s">
        <v>4878</v>
      </c>
      <c r="K386" t="str">
        <f>IF(H386="XFMR",IFERROR(VLOOKUP(AP386,AuctionMapping2019SEP_AUTOS!$D:$J,4,FALSE)," "),IFERROR(VLOOKUP(AO386,AuctionMapping2019SEP_LINES!$D:$K,5,FALSE)," "))</f>
        <v>TESLA7A</v>
      </c>
      <c r="L386">
        <f>IF(H386="XFMR",IFERROR(VLOOKUP(AP386,AuctionMapping2019SEP_AUTOS!$D:$J,3,FALSE)," "),IFERROR(VLOOKUP(AO386,AuctionMapping2019SEP_LINES!$D:$K,4,FALSE)," "))</f>
        <v>60501</v>
      </c>
      <c r="M386" t="s">
        <v>5083</v>
      </c>
      <c r="N386" t="s">
        <v>6527</v>
      </c>
      <c r="O386" t="s">
        <v>6530</v>
      </c>
      <c r="P386">
        <v>345</v>
      </c>
      <c r="Q386" t="s">
        <v>41</v>
      </c>
      <c r="R386">
        <v>7.3810000000000002</v>
      </c>
      <c r="S386" t="s">
        <v>40</v>
      </c>
      <c r="T386" s="2">
        <v>41869.625</v>
      </c>
      <c r="U386">
        <v>7.3329999999999993</v>
      </c>
      <c r="V386" s="2">
        <v>41862.291666666657</v>
      </c>
      <c r="W386">
        <v>7.3329999999999993</v>
      </c>
      <c r="X386" s="2">
        <v>41856.342361111107</v>
      </c>
      <c r="AA386" t="s">
        <v>1026</v>
      </c>
      <c r="AB386" s="2">
        <v>41862.302083333343</v>
      </c>
      <c r="AC386" t="s">
        <v>6785</v>
      </c>
      <c r="AD386" t="s">
        <v>6788</v>
      </c>
      <c r="AE386" t="s">
        <v>7162</v>
      </c>
      <c r="AF386" t="str">
        <f>IF(H386="XFMR",IFERROR(VLOOKUP(AP386,AuctionMapping2019SEP_AUTOS!$D:$J,6,FALSE)," "),IFERROR(VLOOKUP(AO386,AuctionMapping2019SEP_LINES!$D:$K,7,FALSE)," "))</f>
        <v>GRAY</v>
      </c>
      <c r="AG386">
        <f>IF(H386="XFMR",IFERROR(VLOOKUP(AP386,AuctionMapping2019SEP_AUTOS!$D:$J,5,FALSE)," "),IFERROR(VLOOKUP(AO386,AuctionMapping2019SEP_LINES!$D:$K,6,FALSE)," "))</f>
        <v>79000</v>
      </c>
      <c r="AH386" t="s">
        <v>5580</v>
      </c>
      <c r="AI386" t="s">
        <v>6527</v>
      </c>
      <c r="AJ386">
        <v>7.3810000000000002</v>
      </c>
      <c r="AK386" t="s">
        <v>11385</v>
      </c>
      <c r="AL386" t="s">
        <v>11387</v>
      </c>
      <c r="AM386" s="2">
        <v>41869.683333333327</v>
      </c>
      <c r="AN386" t="s">
        <v>11667</v>
      </c>
      <c r="AO386" t="s">
        <v>14094</v>
      </c>
      <c r="AP386" t="str">
        <f t="shared" si="5"/>
        <v>CTT_GRAY-TESLA|GRAYTESLA11</v>
      </c>
    </row>
    <row r="387" spans="1:42" x14ac:dyDescent="0.25">
      <c r="A387" s="1">
        <v>385</v>
      </c>
      <c r="B387" t="s">
        <v>40</v>
      </c>
      <c r="D387" t="str">
        <f>IF(H387="XFMR",IFERROR(VLOOKUP(AP387,AuctionMapping2019SEP_AUTOS!$D:$J,7,FALSE)," "),IFERROR(VLOOKUP(AO387,AuctionMapping2019SEP_LINES!$D:$K,8,FALSE)," "))</f>
        <v>2</v>
      </c>
      <c r="E387" t="s">
        <v>42</v>
      </c>
      <c r="F387" t="s">
        <v>635</v>
      </c>
      <c r="G387" s="2">
        <v>41899.384722222218</v>
      </c>
      <c r="H387" t="s">
        <v>1027</v>
      </c>
      <c r="I387" t="s">
        <v>4878</v>
      </c>
      <c r="K387" t="str">
        <f>IF(H387="XFMR",IFERROR(VLOOKUP(AP387,AuctionMapping2019SEP_AUTOS!$D:$J,4,FALSE)," "),IFERROR(VLOOKUP(AO387,AuctionMapping2019SEP_LINES!$D:$K,5,FALSE)," "))</f>
        <v>TESLA7A</v>
      </c>
      <c r="L387">
        <f>IF(H387="XFMR",IFERROR(VLOOKUP(AP387,AuctionMapping2019SEP_AUTOS!$D:$J,3,FALSE)," "),IFERROR(VLOOKUP(AO387,AuctionMapping2019SEP_LINES!$D:$K,4,FALSE)," "))</f>
        <v>60501</v>
      </c>
      <c r="M387" t="s">
        <v>5083</v>
      </c>
      <c r="N387" t="s">
        <v>6527</v>
      </c>
      <c r="O387" t="s">
        <v>6530</v>
      </c>
      <c r="P387">
        <v>345</v>
      </c>
      <c r="Q387" t="s">
        <v>41</v>
      </c>
      <c r="R387">
        <v>8.76</v>
      </c>
      <c r="S387" t="s">
        <v>40</v>
      </c>
      <c r="T387" s="2">
        <v>41899.75</v>
      </c>
      <c r="U387">
        <v>9.125</v>
      </c>
      <c r="V387" s="2">
        <v>41890.625</v>
      </c>
      <c r="W387">
        <v>9.125</v>
      </c>
      <c r="X387" s="2">
        <v>41890.70416666667</v>
      </c>
      <c r="AA387" t="s">
        <v>1027</v>
      </c>
      <c r="AB387" s="2">
        <v>41890.625</v>
      </c>
      <c r="AC387" t="s">
        <v>6785</v>
      </c>
      <c r="AD387" t="s">
        <v>6788</v>
      </c>
      <c r="AE387" t="s">
        <v>7163</v>
      </c>
      <c r="AF387" t="str">
        <f>IF(H387="XFMR",IFERROR(VLOOKUP(AP387,AuctionMapping2019SEP_AUTOS!$D:$J,6,FALSE)," "),IFERROR(VLOOKUP(AO387,AuctionMapping2019SEP_LINES!$D:$K,7,FALSE)," "))</f>
        <v>GRAY</v>
      </c>
      <c r="AG387">
        <f>IF(H387="XFMR",IFERROR(VLOOKUP(AP387,AuctionMapping2019SEP_AUTOS!$D:$J,5,FALSE)," "),IFERROR(VLOOKUP(AO387,AuctionMapping2019SEP_LINES!$D:$K,6,FALSE)," "))</f>
        <v>79000</v>
      </c>
      <c r="AH387" t="s">
        <v>5580</v>
      </c>
      <c r="AI387" t="s">
        <v>6527</v>
      </c>
      <c r="AJ387">
        <v>8.76</v>
      </c>
      <c r="AK387" t="s">
        <v>11385</v>
      </c>
      <c r="AL387" t="s">
        <v>11385</v>
      </c>
      <c r="AM387" s="2">
        <v>41899.384722222218</v>
      </c>
      <c r="AN387" t="s">
        <v>11667</v>
      </c>
      <c r="AO387" t="s">
        <v>14095</v>
      </c>
      <c r="AP387" t="str">
        <f t="shared" ref="AP387:AP450" si="6">AN387&amp;"|"&amp;AO387</f>
        <v>CTT_GRAY-TESLA|GRAYTESLA21</v>
      </c>
    </row>
    <row r="388" spans="1:42" x14ac:dyDescent="0.25">
      <c r="A388" s="1">
        <v>386</v>
      </c>
      <c r="B388" t="s">
        <v>40</v>
      </c>
      <c r="D388" t="str">
        <f>IF(H388="XFMR",IFERROR(VLOOKUP(AP388,AuctionMapping2019SEP_AUTOS!$D:$J,7,FALSE)," "),IFERROR(VLOOKUP(AO388,AuctionMapping2019SEP_LINES!$D:$K,8,FALSE)," "))</f>
        <v xml:space="preserve"> </v>
      </c>
      <c r="E388" t="s">
        <v>42</v>
      </c>
      <c r="G388" s="2">
        <v>41759.683333333327</v>
      </c>
      <c r="H388" t="s">
        <v>1028</v>
      </c>
      <c r="I388" t="s">
        <v>4878</v>
      </c>
      <c r="K388" t="str">
        <f>IF(H388="XFMR",IFERROR(VLOOKUP(AP388,AuctionMapping2019SEP_AUTOS!$D:$J,4,FALSE)," "),IFERROR(VLOOKUP(AO388,AuctionMapping2019SEP_LINES!$D:$K,5,FALSE)," "))</f>
        <v xml:space="preserve"> </v>
      </c>
      <c r="L388" t="str">
        <f>IF(H388="XFMR",IFERROR(VLOOKUP(AP388,AuctionMapping2019SEP_AUTOS!$D:$J,3,FALSE)," "),IFERROR(VLOOKUP(AO388,AuctionMapping2019SEP_LINES!$D:$K,4,FALSE)," "))</f>
        <v xml:space="preserve"> </v>
      </c>
      <c r="M388" t="s">
        <v>5084</v>
      </c>
      <c r="N388" t="s">
        <v>6526</v>
      </c>
      <c r="O388" t="s">
        <v>6530</v>
      </c>
      <c r="P388">
        <v>138</v>
      </c>
      <c r="Q388" t="s">
        <v>41</v>
      </c>
      <c r="R388">
        <v>0.38600000000000001</v>
      </c>
      <c r="S388" t="s">
        <v>41</v>
      </c>
      <c r="T388" s="2">
        <v>41759.708333333343</v>
      </c>
      <c r="U388">
        <v>0.41699999999999998</v>
      </c>
      <c r="V388" s="2">
        <v>41759.291666666657</v>
      </c>
      <c r="W388">
        <v>0.41699999999999998</v>
      </c>
      <c r="X388" s="2">
        <v>41732.563888888893</v>
      </c>
      <c r="AA388" t="s">
        <v>1028</v>
      </c>
      <c r="AB388" s="2">
        <v>41759.297222222223</v>
      </c>
      <c r="AC388" t="s">
        <v>6785</v>
      </c>
      <c r="AD388" t="s">
        <v>6787</v>
      </c>
      <c r="AE388" t="s">
        <v>7164</v>
      </c>
      <c r="AF388" t="str">
        <f>IF(H388="XFMR",IFERROR(VLOOKUP(AP388,AuctionMapping2019SEP_AUTOS!$D:$J,6,FALSE)," "),IFERROR(VLOOKUP(AO388,AuctionMapping2019SEP_LINES!$D:$K,7,FALSE)," "))</f>
        <v xml:space="preserve"> </v>
      </c>
      <c r="AG388" t="str">
        <f>IF(H388="XFMR",IFERROR(VLOOKUP(AP388,AuctionMapping2019SEP_AUTOS!$D:$J,5,FALSE)," "),IFERROR(VLOOKUP(AO388,AuctionMapping2019SEP_LINES!$D:$K,6,FALSE)," "))</f>
        <v xml:space="preserve"> </v>
      </c>
      <c r="AH388" t="s">
        <v>10921</v>
      </c>
      <c r="AI388" t="s">
        <v>6526</v>
      </c>
      <c r="AJ388">
        <v>0.38600000000000001</v>
      </c>
      <c r="AK388" t="s">
        <v>11384</v>
      </c>
      <c r="AL388" t="s">
        <v>11384</v>
      </c>
      <c r="AM388" s="2">
        <v>41759.683333333327</v>
      </c>
      <c r="AN388" t="s">
        <v>11668</v>
      </c>
      <c r="AO388" t="s">
        <v>14096</v>
      </c>
      <c r="AP388" t="str">
        <f t="shared" si="6"/>
        <v>CTY-WIN|CTYWIN86A</v>
      </c>
    </row>
    <row r="389" spans="1:42" x14ac:dyDescent="0.25">
      <c r="A389" s="1">
        <v>387</v>
      </c>
      <c r="B389" t="s">
        <v>40</v>
      </c>
      <c r="D389" t="str">
        <f>IF(H389="XFMR",IFERROR(VLOOKUP(AP389,AuctionMapping2019SEP_AUTOS!$D:$J,7,FALSE)," "),IFERROR(VLOOKUP(AO389,AuctionMapping2019SEP_LINES!$D:$K,8,FALSE)," "))</f>
        <v xml:space="preserve"> </v>
      </c>
      <c r="E389" t="s">
        <v>42</v>
      </c>
      <c r="F389" t="s">
        <v>626</v>
      </c>
      <c r="G389" s="2">
        <v>41827.552083333343</v>
      </c>
      <c r="H389" t="s">
        <v>1029</v>
      </c>
      <c r="I389" t="s">
        <v>4878</v>
      </c>
      <c r="K389" t="str">
        <f>IF(H389="XFMR",IFERROR(VLOOKUP(AP389,AuctionMapping2019SEP_AUTOS!$D:$J,4,FALSE)," "),IFERROR(VLOOKUP(AO389,AuctionMapping2019SEP_LINES!$D:$K,5,FALSE)," "))</f>
        <v xml:space="preserve"> </v>
      </c>
      <c r="L389" t="str">
        <f>IF(H389="XFMR",IFERROR(VLOOKUP(AP389,AuctionMapping2019SEP_AUTOS!$D:$J,3,FALSE)," "),IFERROR(VLOOKUP(AO389,AuctionMapping2019SEP_LINES!$D:$K,4,FALSE)," "))</f>
        <v xml:space="preserve"> </v>
      </c>
      <c r="M389" t="s">
        <v>5085</v>
      </c>
      <c r="N389" t="s">
        <v>6528</v>
      </c>
      <c r="O389" t="s">
        <v>6530</v>
      </c>
      <c r="P389">
        <v>138</v>
      </c>
      <c r="Q389" t="s">
        <v>41</v>
      </c>
      <c r="R389">
        <v>0.16400000000000001</v>
      </c>
      <c r="S389" t="s">
        <v>41</v>
      </c>
      <c r="T389" s="2">
        <v>41827.708333333343</v>
      </c>
      <c r="U389">
        <v>0.375</v>
      </c>
      <c r="V389" s="2">
        <v>41827.333333333343</v>
      </c>
      <c r="W389">
        <v>0.375</v>
      </c>
      <c r="X389" s="2">
        <v>41794.411805555559</v>
      </c>
      <c r="AA389" t="s">
        <v>6581</v>
      </c>
      <c r="AB389" s="2">
        <v>41827.388194444437</v>
      </c>
      <c r="AC389" t="s">
        <v>6785</v>
      </c>
      <c r="AD389" t="s">
        <v>6787</v>
      </c>
      <c r="AE389" t="s">
        <v>7165</v>
      </c>
      <c r="AF389" t="str">
        <f>IF(H389="XFMR",IFERROR(VLOOKUP(AP389,AuctionMapping2019SEP_AUTOS!$D:$J,6,FALSE)," "),IFERROR(VLOOKUP(AO389,AuctionMapping2019SEP_LINES!$D:$K,7,FALSE)," "))</f>
        <v xml:space="preserve"> </v>
      </c>
      <c r="AG389" t="str">
        <f>IF(H389="XFMR",IFERROR(VLOOKUP(AP389,AuctionMapping2019SEP_AUTOS!$D:$J,5,FALSE)," "),IFERROR(VLOOKUP(AO389,AuctionMapping2019SEP_LINES!$D:$K,6,FALSE)," "))</f>
        <v xml:space="preserve"> </v>
      </c>
      <c r="AH389" t="s">
        <v>6182</v>
      </c>
      <c r="AI389" t="s">
        <v>6528</v>
      </c>
      <c r="AJ389">
        <v>0.16400000000000001</v>
      </c>
      <c r="AK389" t="s">
        <v>11384</v>
      </c>
      <c r="AL389" t="s">
        <v>11384</v>
      </c>
      <c r="AM389" s="2">
        <v>41827.552083333343</v>
      </c>
      <c r="AN389" t="s">
        <v>11669</v>
      </c>
      <c r="AO389" t="s">
        <v>14097</v>
      </c>
      <c r="AP389" t="str">
        <f t="shared" si="6"/>
        <v>CSETP-NCDCH|1455B</v>
      </c>
    </row>
    <row r="390" spans="1:42" x14ac:dyDescent="0.25">
      <c r="A390" s="1">
        <v>388</v>
      </c>
      <c r="B390" t="s">
        <v>40</v>
      </c>
      <c r="D390" t="str">
        <f>IF(H390="XFMR",IFERROR(VLOOKUP(AP390,AuctionMapping2019SEP_AUTOS!$D:$J,7,FALSE)," "),IFERROR(VLOOKUP(AO390,AuctionMapping2019SEP_LINES!$D:$K,8,FALSE)," "))</f>
        <v xml:space="preserve"> </v>
      </c>
      <c r="E390" t="s">
        <v>42</v>
      </c>
      <c r="F390" t="s">
        <v>638</v>
      </c>
      <c r="G390" s="2">
        <v>41855.495833333327</v>
      </c>
      <c r="H390" t="s">
        <v>1030</v>
      </c>
      <c r="I390" t="s">
        <v>4878</v>
      </c>
      <c r="K390" t="str">
        <f>IF(H390="XFMR",IFERROR(VLOOKUP(AP390,AuctionMapping2019SEP_AUTOS!$D:$J,4,FALSE)," "),IFERROR(VLOOKUP(AO390,AuctionMapping2019SEP_LINES!$D:$K,5,FALSE)," "))</f>
        <v xml:space="preserve"> </v>
      </c>
      <c r="L390" t="str">
        <f>IF(H390="XFMR",IFERROR(VLOOKUP(AP390,AuctionMapping2019SEP_AUTOS!$D:$J,3,FALSE)," "),IFERROR(VLOOKUP(AO390,AuctionMapping2019SEP_LINES!$D:$K,4,FALSE)," "))</f>
        <v xml:space="preserve"> </v>
      </c>
      <c r="M390" t="s">
        <v>5086</v>
      </c>
      <c r="N390" t="s">
        <v>6526</v>
      </c>
      <c r="O390" t="s">
        <v>6530</v>
      </c>
      <c r="P390">
        <v>138</v>
      </c>
      <c r="Q390" t="s">
        <v>41</v>
      </c>
      <c r="R390">
        <v>0.153</v>
      </c>
      <c r="S390" t="s">
        <v>41</v>
      </c>
      <c r="T390" s="2">
        <v>41855.5</v>
      </c>
      <c r="U390">
        <v>0.20799999999999999</v>
      </c>
      <c r="V390" s="2">
        <v>41855.291666666657</v>
      </c>
      <c r="W390">
        <v>0.20799999999999999</v>
      </c>
      <c r="X390" s="2">
        <v>41850.574305555558</v>
      </c>
      <c r="AA390" t="s">
        <v>1030</v>
      </c>
      <c r="AB390" s="2">
        <v>41855.342361111107</v>
      </c>
      <c r="AC390" t="s">
        <v>6785</v>
      </c>
      <c r="AD390" t="s">
        <v>6787</v>
      </c>
      <c r="AE390" t="s">
        <v>7166</v>
      </c>
      <c r="AF390" t="str">
        <f>IF(H390="XFMR",IFERROR(VLOOKUP(AP390,AuctionMapping2019SEP_AUTOS!$D:$J,6,FALSE)," "),IFERROR(VLOOKUP(AO390,AuctionMapping2019SEP_LINES!$D:$K,7,FALSE)," "))</f>
        <v xml:space="preserve"> </v>
      </c>
      <c r="AG390" t="str">
        <f>IF(H390="XFMR",IFERROR(VLOOKUP(AP390,AuctionMapping2019SEP_AUTOS!$D:$J,5,FALSE)," "),IFERROR(VLOOKUP(AO390,AuctionMapping2019SEP_LINES!$D:$K,6,FALSE)," "))</f>
        <v xml:space="preserve"> </v>
      </c>
      <c r="AH390" t="s">
        <v>10922</v>
      </c>
      <c r="AI390" t="s">
        <v>6526</v>
      </c>
      <c r="AJ390">
        <v>0.153</v>
      </c>
      <c r="AK390" t="s">
        <v>11384</v>
      </c>
      <c r="AL390" t="s">
        <v>11384</v>
      </c>
      <c r="AM390" s="2">
        <v>41855.495833333327</v>
      </c>
      <c r="AN390" t="s">
        <v>11670</v>
      </c>
      <c r="AO390" t="s">
        <v>14098</v>
      </c>
      <c r="AP390" t="str">
        <f t="shared" si="6"/>
        <v>CV-DPO|CVDPO84A</v>
      </c>
    </row>
    <row r="391" spans="1:42" x14ac:dyDescent="0.25">
      <c r="A391" s="1">
        <v>389</v>
      </c>
      <c r="B391" t="s">
        <v>40</v>
      </c>
      <c r="D391" t="str">
        <f>IF(H391="XFMR",IFERROR(VLOOKUP(AP391,AuctionMapping2019SEP_AUTOS!$D:$J,7,FALSE)," "),IFERROR(VLOOKUP(AO391,AuctionMapping2019SEP_LINES!$D:$K,8,FALSE)," "))</f>
        <v xml:space="preserve"> </v>
      </c>
      <c r="E391" t="s">
        <v>42</v>
      </c>
      <c r="F391" t="s">
        <v>637</v>
      </c>
      <c r="G391" s="2">
        <v>41951.8125</v>
      </c>
      <c r="H391" t="s">
        <v>1031</v>
      </c>
      <c r="I391" t="s">
        <v>4878</v>
      </c>
      <c r="K391" t="str">
        <f>IF(H391="XFMR",IFERROR(VLOOKUP(AP391,AuctionMapping2019SEP_AUTOS!$D:$J,4,FALSE)," "),IFERROR(VLOOKUP(AO391,AuctionMapping2019SEP_LINES!$D:$K,5,FALSE)," "))</f>
        <v xml:space="preserve"> </v>
      </c>
      <c r="L391" t="str">
        <f>IF(H391="XFMR",IFERROR(VLOOKUP(AP391,AuctionMapping2019SEP_AUTOS!$D:$J,3,FALSE)," "),IFERROR(VLOOKUP(AO391,AuctionMapping2019SEP_LINES!$D:$K,4,FALSE)," "))</f>
        <v xml:space="preserve"> </v>
      </c>
      <c r="M391" t="s">
        <v>5086</v>
      </c>
      <c r="N391" t="s">
        <v>6526</v>
      </c>
      <c r="O391" t="s">
        <v>6530</v>
      </c>
      <c r="P391">
        <v>138</v>
      </c>
      <c r="Q391" t="s">
        <v>41</v>
      </c>
      <c r="R391">
        <v>0.48</v>
      </c>
      <c r="S391" t="s">
        <v>41</v>
      </c>
      <c r="T391" s="2">
        <v>41951.958333333343</v>
      </c>
      <c r="U391">
        <v>0.66700000000000004</v>
      </c>
      <c r="V391" s="2">
        <v>41951.291666666657</v>
      </c>
      <c r="W391">
        <v>0.66700000000000004</v>
      </c>
      <c r="X391" s="2">
        <v>41821.415277777778</v>
      </c>
      <c r="AA391" t="s">
        <v>6582</v>
      </c>
      <c r="AB391" s="2">
        <v>41951.332638888889</v>
      </c>
      <c r="AC391" t="s">
        <v>6785</v>
      </c>
      <c r="AD391" t="s">
        <v>6787</v>
      </c>
      <c r="AE391" t="s">
        <v>7167</v>
      </c>
      <c r="AF391" t="str">
        <f>IF(H391="XFMR",IFERROR(VLOOKUP(AP391,AuctionMapping2019SEP_AUTOS!$D:$J,6,FALSE)," "),IFERROR(VLOOKUP(AO391,AuctionMapping2019SEP_LINES!$D:$K,7,FALSE)," "))</f>
        <v xml:space="preserve"> </v>
      </c>
      <c r="AG391" t="str">
        <f>IF(H391="XFMR",IFERROR(VLOOKUP(AP391,AuctionMapping2019SEP_AUTOS!$D:$J,5,FALSE)," "),IFERROR(VLOOKUP(AO391,AuctionMapping2019SEP_LINES!$D:$K,6,FALSE)," "))</f>
        <v xml:space="preserve"> </v>
      </c>
      <c r="AH391" t="s">
        <v>6487</v>
      </c>
      <c r="AI391" t="s">
        <v>6526</v>
      </c>
      <c r="AJ391">
        <v>0.48</v>
      </c>
      <c r="AK391" t="s">
        <v>11384</v>
      </c>
      <c r="AL391" t="s">
        <v>11384</v>
      </c>
      <c r="AM391" s="2">
        <v>41951.8125</v>
      </c>
      <c r="AN391" t="s">
        <v>11671</v>
      </c>
      <c r="AO391" t="s">
        <v>14099</v>
      </c>
      <c r="AP391" t="str">
        <f t="shared" si="6"/>
        <v>CV-HAD|CVHAD84A</v>
      </c>
    </row>
    <row r="392" spans="1:42" x14ac:dyDescent="0.25">
      <c r="A392" s="1">
        <v>390</v>
      </c>
      <c r="B392" t="s">
        <v>41</v>
      </c>
      <c r="D392" t="str">
        <f>IF(H392="XFMR",IFERROR(VLOOKUP(AP392,AuctionMapping2019SEP_AUTOS!$D:$J,7,FALSE)," "),IFERROR(VLOOKUP(AO392,AuctionMapping2019SEP_LINES!$D:$K,8,FALSE)," "))</f>
        <v xml:space="preserve"> </v>
      </c>
      <c r="E392" t="s">
        <v>42</v>
      </c>
      <c r="G392" s="2">
        <v>41716.958402777767</v>
      </c>
      <c r="H392" t="s">
        <v>1032</v>
      </c>
      <c r="I392" t="s">
        <v>4878</v>
      </c>
      <c r="K392" t="str">
        <f>IF(H392="XFMR",IFERROR(VLOOKUP(AP392,AuctionMapping2019SEP_AUTOS!$D:$J,4,FALSE)," "),IFERROR(VLOOKUP(AO392,AuctionMapping2019SEP_LINES!$D:$K,5,FALSE)," "))</f>
        <v xml:space="preserve"> </v>
      </c>
      <c r="L392" t="str">
        <f>IF(H392="XFMR",IFERROR(VLOOKUP(AP392,AuctionMapping2019SEP_AUTOS!$D:$J,3,FALSE)," "),IFERROR(VLOOKUP(AO392,AuctionMapping2019SEP_LINES!$D:$K,4,FALSE)," "))</f>
        <v xml:space="preserve"> </v>
      </c>
      <c r="M392" t="s">
        <v>5087</v>
      </c>
      <c r="N392" t="s">
        <v>6529</v>
      </c>
      <c r="O392" t="s">
        <v>6530</v>
      </c>
      <c r="P392">
        <v>69</v>
      </c>
      <c r="Q392" t="s">
        <v>41</v>
      </c>
      <c r="R392">
        <v>1.649</v>
      </c>
      <c r="S392" t="s">
        <v>41</v>
      </c>
      <c r="T392" s="2">
        <v>41719.75</v>
      </c>
      <c r="U392">
        <v>4.4580000000000002</v>
      </c>
      <c r="V392" s="2">
        <v>41715.291666666657</v>
      </c>
      <c r="W392">
        <v>4.4580000000000002</v>
      </c>
      <c r="X392" s="2">
        <v>41697.612500000003</v>
      </c>
      <c r="AA392" t="s">
        <v>1032</v>
      </c>
      <c r="AB392" s="2">
        <v>41715.309027777781</v>
      </c>
      <c r="AC392" t="s">
        <v>6785</v>
      </c>
      <c r="AD392" t="s">
        <v>6787</v>
      </c>
      <c r="AE392" t="s">
        <v>7168</v>
      </c>
      <c r="AF392" t="str">
        <f>IF(H392="XFMR",IFERROR(VLOOKUP(AP392,AuctionMapping2019SEP_AUTOS!$D:$J,6,FALSE)," "),IFERROR(VLOOKUP(AO392,AuctionMapping2019SEP_LINES!$D:$K,7,FALSE)," "))</f>
        <v xml:space="preserve"> </v>
      </c>
      <c r="AG392" t="str">
        <f>IF(H392="XFMR",IFERROR(VLOOKUP(AP392,AuctionMapping2019SEP_AUTOS!$D:$J,5,FALSE)," "),IFERROR(VLOOKUP(AO392,AuctionMapping2019SEP_LINES!$D:$K,6,FALSE)," "))</f>
        <v xml:space="preserve"> </v>
      </c>
      <c r="AH392" t="s">
        <v>5668</v>
      </c>
      <c r="AI392" t="s">
        <v>6529</v>
      </c>
      <c r="AJ392">
        <v>1.649</v>
      </c>
      <c r="AK392" t="s">
        <v>11384</v>
      </c>
      <c r="AL392" t="s">
        <v>11384</v>
      </c>
      <c r="AM392" s="2">
        <v>41716.958402777767</v>
      </c>
      <c r="AN392" t="s">
        <v>11672</v>
      </c>
      <c r="AO392" t="s">
        <v>14100</v>
      </c>
      <c r="AP392" t="str">
        <f t="shared" si="6"/>
        <v>DARSCR-NIXON|350T5381</v>
      </c>
    </row>
    <row r="393" spans="1:42" x14ac:dyDescent="0.25">
      <c r="A393" s="1">
        <v>391</v>
      </c>
      <c r="B393" t="s">
        <v>40</v>
      </c>
      <c r="D393" t="str">
        <f>IF(H393="XFMR",IFERROR(VLOOKUP(AP393,AuctionMapping2019SEP_AUTOS!$D:$J,7,FALSE)," "),IFERROR(VLOOKUP(AO393,AuctionMapping2019SEP_LINES!$D:$K,8,FALSE)," "))</f>
        <v xml:space="preserve"> </v>
      </c>
      <c r="E393" t="s">
        <v>106</v>
      </c>
      <c r="F393" t="s">
        <v>632</v>
      </c>
      <c r="G393" s="2">
        <v>41879.359722222223</v>
      </c>
      <c r="H393" t="s">
        <v>1033</v>
      </c>
      <c r="I393" t="s">
        <v>4877</v>
      </c>
      <c r="K393" t="str">
        <f>IF(H393="XFMR",IFERROR(VLOOKUP(AP393,AuctionMapping2019SEP_AUTOS!$D:$J,4,FALSE)," "),IFERROR(VLOOKUP(AO393,AuctionMapping2019SEP_LINES!$D:$K,5,FALSE)," "))</f>
        <v xml:space="preserve"> </v>
      </c>
      <c r="L393" t="str">
        <f>IF(H393="XFMR",IFERROR(VLOOKUP(AP393,AuctionMapping2019SEP_AUTOS!$D:$J,3,FALSE)," "),IFERROR(VLOOKUP(AO393,AuctionMapping2019SEP_LINES!$D:$K,4,FALSE)," "))</f>
        <v xml:space="preserve"> </v>
      </c>
      <c r="M393" t="s">
        <v>5088</v>
      </c>
      <c r="N393" t="s">
        <v>6528</v>
      </c>
      <c r="O393" t="s">
        <v>6530</v>
      </c>
      <c r="P393">
        <v>138</v>
      </c>
      <c r="Q393" t="s">
        <v>41</v>
      </c>
      <c r="R393">
        <v>2.5999999999999999E-2</v>
      </c>
      <c r="S393" t="s">
        <v>41</v>
      </c>
      <c r="T393" s="2">
        <v>41879.375</v>
      </c>
      <c r="U393">
        <v>4.2000000000000003E-2</v>
      </c>
      <c r="V393" s="2">
        <v>41879.333333333343</v>
      </c>
      <c r="W393">
        <v>4.2000000000000003E-2</v>
      </c>
      <c r="X393" s="2">
        <v>41873.349305555559</v>
      </c>
      <c r="AA393" t="s">
        <v>1033</v>
      </c>
      <c r="AB393" s="2">
        <v>41879.333333333343</v>
      </c>
      <c r="AC393" t="s">
        <v>6785</v>
      </c>
      <c r="AD393" t="s">
        <v>6787</v>
      </c>
      <c r="AE393" t="s">
        <v>7169</v>
      </c>
      <c r="AF393" t="str">
        <f>IF(H393="XFMR",IFERROR(VLOOKUP(AP393,AuctionMapping2019SEP_AUTOS!$D:$J,6,FALSE)," "),IFERROR(VLOOKUP(AO393,AuctionMapping2019SEP_LINES!$D:$K,7,FALSE)," "))</f>
        <v xml:space="preserve"> </v>
      </c>
      <c r="AG393" t="str">
        <f>IF(H393="XFMR",IFERROR(VLOOKUP(AP393,AuctionMapping2019SEP_AUTOS!$D:$J,5,FALSE)," "),IFERROR(VLOOKUP(AO393,AuctionMapping2019SEP_LINES!$D:$K,6,FALSE)," "))</f>
        <v xml:space="preserve"> </v>
      </c>
      <c r="AJ393">
        <v>2.5999999999999999E-2</v>
      </c>
      <c r="AK393" t="s">
        <v>11384</v>
      </c>
      <c r="AL393" t="s">
        <v>11384</v>
      </c>
      <c r="AM393" s="2">
        <v>41879.359722222223</v>
      </c>
      <c r="AN393" t="s">
        <v>11673</v>
      </c>
      <c r="AO393" t="s">
        <v>13785</v>
      </c>
      <c r="AP393" t="str">
        <f t="shared" si="6"/>
        <v>DCATR|FMR1</v>
      </c>
    </row>
    <row r="394" spans="1:42" x14ac:dyDescent="0.25">
      <c r="A394" s="1">
        <v>392</v>
      </c>
      <c r="B394" t="s">
        <v>40</v>
      </c>
      <c r="D394" t="str">
        <f>IF(H394="XFMR",IFERROR(VLOOKUP(AP394,AuctionMapping2019SEP_AUTOS!$D:$J,7,FALSE)," "),IFERROR(VLOOKUP(AO394,AuctionMapping2019SEP_LINES!$D:$K,8,FALSE)," "))</f>
        <v xml:space="preserve"> </v>
      </c>
      <c r="E394" t="s">
        <v>42</v>
      </c>
      <c r="F394" t="s">
        <v>635</v>
      </c>
      <c r="G394" s="2">
        <v>41897.520138888889</v>
      </c>
      <c r="H394" t="s">
        <v>1034</v>
      </c>
      <c r="I394" t="s">
        <v>4877</v>
      </c>
      <c r="K394" t="str">
        <f>IF(H394="XFMR",IFERROR(VLOOKUP(AP394,AuctionMapping2019SEP_AUTOS!$D:$J,4,FALSE)," "),IFERROR(VLOOKUP(AO394,AuctionMapping2019SEP_LINES!$D:$K,5,FALSE)," "))</f>
        <v xml:space="preserve"> </v>
      </c>
      <c r="L394" t="str">
        <f>IF(H394="XFMR",IFERROR(VLOOKUP(AP394,AuctionMapping2019SEP_AUTOS!$D:$J,3,FALSE)," "),IFERROR(VLOOKUP(AO394,AuctionMapping2019SEP_LINES!$D:$K,4,FALSE)," "))</f>
        <v xml:space="preserve"> </v>
      </c>
      <c r="M394" t="s">
        <v>5089</v>
      </c>
      <c r="N394" t="s">
        <v>6528</v>
      </c>
      <c r="O394" t="s">
        <v>6530</v>
      </c>
      <c r="P394">
        <v>138</v>
      </c>
      <c r="Q394" t="s">
        <v>41</v>
      </c>
      <c r="R394">
        <v>0.114</v>
      </c>
      <c r="S394" t="s">
        <v>41</v>
      </c>
      <c r="T394" s="2">
        <v>41897.75</v>
      </c>
      <c r="U394">
        <v>0.41699999999999998</v>
      </c>
      <c r="V394" s="2">
        <v>41897.333333333343</v>
      </c>
      <c r="W394">
        <v>0.41699999999999998</v>
      </c>
      <c r="X394" s="2">
        <v>41884.397222222222</v>
      </c>
      <c r="AA394" t="s">
        <v>1034</v>
      </c>
      <c r="AB394" s="2">
        <v>41897.40625</v>
      </c>
      <c r="AC394" t="s">
        <v>6785</v>
      </c>
      <c r="AD394" t="s">
        <v>6787</v>
      </c>
      <c r="AE394" t="s">
        <v>7170</v>
      </c>
      <c r="AF394" t="str">
        <f>IF(H394="XFMR",IFERROR(VLOOKUP(AP394,AuctionMapping2019SEP_AUTOS!$D:$J,6,FALSE)," "),IFERROR(VLOOKUP(AO394,AuctionMapping2019SEP_LINES!$D:$K,7,FALSE)," "))</f>
        <v xml:space="preserve"> </v>
      </c>
      <c r="AG394" t="str">
        <f>IF(H394="XFMR",IFERROR(VLOOKUP(AP394,AuctionMapping2019SEP_AUTOS!$D:$J,5,FALSE)," "),IFERROR(VLOOKUP(AO394,AuctionMapping2019SEP_LINES!$D:$K,6,FALSE)," "))</f>
        <v xml:space="preserve"> </v>
      </c>
      <c r="AJ394">
        <v>0.114</v>
      </c>
      <c r="AK394" t="s">
        <v>11384</v>
      </c>
      <c r="AL394" t="s">
        <v>11384</v>
      </c>
      <c r="AM394" s="2">
        <v>41897.520138888889</v>
      </c>
      <c r="AN394" t="s">
        <v>11674</v>
      </c>
      <c r="AO394" t="s">
        <v>13827</v>
      </c>
      <c r="AP394" t="str">
        <f t="shared" si="6"/>
        <v>DCSES|MR1L</v>
      </c>
    </row>
    <row r="395" spans="1:42" x14ac:dyDescent="0.25">
      <c r="A395" s="1">
        <v>393</v>
      </c>
      <c r="B395" t="s">
        <v>40</v>
      </c>
      <c r="D395" t="str">
        <f>IF(H395="XFMR",IFERROR(VLOOKUP(AP395,AuctionMapping2019SEP_AUTOS!$D:$J,7,FALSE)," "),IFERROR(VLOOKUP(AO395,AuctionMapping2019SEP_LINES!$D:$K,8,FALSE)," "))</f>
        <v xml:space="preserve"> </v>
      </c>
      <c r="E395" t="s">
        <v>42</v>
      </c>
      <c r="F395" t="s">
        <v>635</v>
      </c>
      <c r="G395" s="2">
        <v>41897.520138888889</v>
      </c>
      <c r="H395" t="s">
        <v>1035</v>
      </c>
      <c r="I395" t="s">
        <v>4877</v>
      </c>
      <c r="K395" t="str">
        <f>IF(H395="XFMR",IFERROR(VLOOKUP(AP395,AuctionMapping2019SEP_AUTOS!$D:$J,4,FALSE)," "),IFERROR(VLOOKUP(AO395,AuctionMapping2019SEP_LINES!$D:$K,5,FALSE)," "))</f>
        <v xml:space="preserve"> </v>
      </c>
      <c r="L395" t="str">
        <f>IF(H395="XFMR",IFERROR(VLOOKUP(AP395,AuctionMapping2019SEP_AUTOS!$D:$J,3,FALSE)," "),IFERROR(VLOOKUP(AO395,AuctionMapping2019SEP_LINES!$D:$K,4,FALSE)," "))</f>
        <v xml:space="preserve"> </v>
      </c>
      <c r="M395" t="s">
        <v>5089</v>
      </c>
      <c r="N395" t="s">
        <v>6528</v>
      </c>
      <c r="O395" t="s">
        <v>6530</v>
      </c>
      <c r="P395">
        <v>13</v>
      </c>
      <c r="Q395" t="s">
        <v>41</v>
      </c>
      <c r="R395">
        <v>0.114</v>
      </c>
      <c r="S395" t="s">
        <v>41</v>
      </c>
      <c r="T395" s="2">
        <v>41897.75</v>
      </c>
      <c r="U395">
        <v>0.41699999999999998</v>
      </c>
      <c r="V395" s="2">
        <v>41897.333333333343</v>
      </c>
      <c r="W395">
        <v>0.41699999999999998</v>
      </c>
      <c r="X395" s="2">
        <v>41884.397222222222</v>
      </c>
      <c r="AA395" t="s">
        <v>1035</v>
      </c>
      <c r="AB395" s="2">
        <v>41897.40625</v>
      </c>
      <c r="AC395" t="s">
        <v>6785</v>
      </c>
      <c r="AD395" t="s">
        <v>6787</v>
      </c>
      <c r="AE395" t="s">
        <v>7171</v>
      </c>
      <c r="AF395" t="str">
        <f>IF(H395="XFMR",IFERROR(VLOOKUP(AP395,AuctionMapping2019SEP_AUTOS!$D:$J,6,FALSE)," "),IFERROR(VLOOKUP(AO395,AuctionMapping2019SEP_LINES!$D:$K,7,FALSE)," "))</f>
        <v xml:space="preserve"> </v>
      </c>
      <c r="AG395" t="str">
        <f>IF(H395="XFMR",IFERROR(VLOOKUP(AP395,AuctionMapping2019SEP_AUTOS!$D:$J,5,FALSE)," "),IFERROR(VLOOKUP(AO395,AuctionMapping2019SEP_LINES!$D:$K,6,FALSE)," "))</f>
        <v xml:space="preserve"> </v>
      </c>
      <c r="AJ395">
        <v>0.114</v>
      </c>
      <c r="AK395" t="s">
        <v>11384</v>
      </c>
      <c r="AL395" t="s">
        <v>11384</v>
      </c>
      <c r="AM395" s="2">
        <v>41897.520138888889</v>
      </c>
      <c r="AN395" t="s">
        <v>11674</v>
      </c>
      <c r="AO395" t="s">
        <v>13829</v>
      </c>
      <c r="AP395" t="str">
        <f t="shared" si="6"/>
        <v>DCSES|MR1T</v>
      </c>
    </row>
    <row r="396" spans="1:42" x14ac:dyDescent="0.25">
      <c r="A396" s="1">
        <v>394</v>
      </c>
      <c r="B396" t="s">
        <v>40</v>
      </c>
      <c r="D396" t="str">
        <f>IF(H396="XFMR",IFERROR(VLOOKUP(AP396,AuctionMapping2019SEP_AUTOS!$D:$J,7,FALSE)," "),IFERROR(VLOOKUP(AO396,AuctionMapping2019SEP_LINES!$D:$K,8,FALSE)," "))</f>
        <v xml:space="preserve"> </v>
      </c>
      <c r="E396" t="s">
        <v>42</v>
      </c>
      <c r="F396" t="s">
        <v>635</v>
      </c>
      <c r="G396" s="2">
        <v>41897.520138888889</v>
      </c>
      <c r="H396" t="s">
        <v>1036</v>
      </c>
      <c r="I396" t="s">
        <v>4877</v>
      </c>
      <c r="K396" t="str">
        <f>IF(H396="XFMR",IFERROR(VLOOKUP(AP396,AuctionMapping2019SEP_AUTOS!$D:$J,4,FALSE)," "),IFERROR(VLOOKUP(AO396,AuctionMapping2019SEP_LINES!$D:$K,5,FALSE)," "))</f>
        <v xml:space="preserve"> </v>
      </c>
      <c r="L396" t="str">
        <f>IF(H396="XFMR",IFERROR(VLOOKUP(AP396,AuctionMapping2019SEP_AUTOS!$D:$J,3,FALSE)," "),IFERROR(VLOOKUP(AO396,AuctionMapping2019SEP_LINES!$D:$K,4,FALSE)," "))</f>
        <v xml:space="preserve"> </v>
      </c>
      <c r="M396" t="s">
        <v>5089</v>
      </c>
      <c r="N396" t="s">
        <v>6528</v>
      </c>
      <c r="O396" t="s">
        <v>6530</v>
      </c>
      <c r="P396">
        <v>345</v>
      </c>
      <c r="Q396" t="s">
        <v>41</v>
      </c>
      <c r="R396">
        <v>0.114</v>
      </c>
      <c r="S396" t="s">
        <v>41</v>
      </c>
      <c r="T396" s="2">
        <v>41897.75</v>
      </c>
      <c r="U396">
        <v>0.41699999999999998</v>
      </c>
      <c r="V396" s="2">
        <v>41897.333333333343</v>
      </c>
      <c r="W396">
        <v>0.41699999999999998</v>
      </c>
      <c r="X396" s="2">
        <v>41884.397222222222</v>
      </c>
      <c r="AA396" t="s">
        <v>1036</v>
      </c>
      <c r="AB396" s="2">
        <v>41897.40625</v>
      </c>
      <c r="AC396" t="s">
        <v>6785</v>
      </c>
      <c r="AD396" t="s">
        <v>6787</v>
      </c>
      <c r="AE396" t="s">
        <v>7172</v>
      </c>
      <c r="AF396" t="str">
        <f>IF(H396="XFMR",IFERROR(VLOOKUP(AP396,AuctionMapping2019SEP_AUTOS!$D:$J,6,FALSE)," "),IFERROR(VLOOKUP(AO396,AuctionMapping2019SEP_LINES!$D:$K,7,FALSE)," "))</f>
        <v xml:space="preserve"> </v>
      </c>
      <c r="AG396" t="str">
        <f>IF(H396="XFMR",IFERROR(VLOOKUP(AP396,AuctionMapping2019SEP_AUTOS!$D:$J,5,FALSE)," "),IFERROR(VLOOKUP(AO396,AuctionMapping2019SEP_LINES!$D:$K,6,FALSE)," "))</f>
        <v xml:space="preserve"> </v>
      </c>
      <c r="AJ396">
        <v>0.114</v>
      </c>
      <c r="AK396" t="s">
        <v>11384</v>
      </c>
      <c r="AL396" t="s">
        <v>11384</v>
      </c>
      <c r="AM396" s="2">
        <v>41897.520138888889</v>
      </c>
      <c r="AN396" t="s">
        <v>11674</v>
      </c>
      <c r="AO396" t="s">
        <v>13831</v>
      </c>
      <c r="AP396" t="str">
        <f t="shared" si="6"/>
        <v>DCSES|MR1H</v>
      </c>
    </row>
    <row r="397" spans="1:42" x14ac:dyDescent="0.25">
      <c r="A397" s="1">
        <v>395</v>
      </c>
      <c r="B397" t="s">
        <v>40</v>
      </c>
      <c r="D397" t="str">
        <f>IF(H397="XFMR",IFERROR(VLOOKUP(AP397,AuctionMapping2019SEP_AUTOS!$D:$J,7,FALSE)," "),IFERROR(VLOOKUP(AO397,AuctionMapping2019SEP_LINES!$D:$K,8,FALSE)," "))</f>
        <v xml:space="preserve"> </v>
      </c>
      <c r="E397" t="s">
        <v>42</v>
      </c>
      <c r="G397" s="2">
        <v>41761.392361111109</v>
      </c>
      <c r="H397" t="s">
        <v>1037</v>
      </c>
      <c r="I397" t="s">
        <v>4877</v>
      </c>
      <c r="K397" t="str">
        <f>IF(H397="XFMR",IFERROR(VLOOKUP(AP397,AuctionMapping2019SEP_AUTOS!$D:$J,4,FALSE)," "),IFERROR(VLOOKUP(AO397,AuctionMapping2019SEP_LINES!$D:$K,5,FALSE)," "))</f>
        <v xml:space="preserve"> </v>
      </c>
      <c r="L397" t="str">
        <f>IF(H397="XFMR",IFERROR(VLOOKUP(AP397,AuctionMapping2019SEP_AUTOS!$D:$J,3,FALSE)," "),IFERROR(VLOOKUP(AO397,AuctionMapping2019SEP_LINES!$D:$K,4,FALSE)," "))</f>
        <v xml:space="preserve"> </v>
      </c>
      <c r="M397" t="s">
        <v>5090</v>
      </c>
      <c r="N397" t="s">
        <v>6526</v>
      </c>
      <c r="O397" t="s">
        <v>6530</v>
      </c>
      <c r="P397">
        <v>345</v>
      </c>
      <c r="Q397" t="s">
        <v>41</v>
      </c>
      <c r="R397">
        <v>0.14199999999999999</v>
      </c>
      <c r="S397" t="s">
        <v>40</v>
      </c>
      <c r="T397" s="2">
        <v>41761.5</v>
      </c>
      <c r="U397">
        <v>0.249</v>
      </c>
      <c r="V397" s="2">
        <v>41761.250694444447</v>
      </c>
      <c r="W397">
        <v>0.249</v>
      </c>
      <c r="X397" s="2">
        <v>41761.356944444437</v>
      </c>
      <c r="AA397" t="s">
        <v>1037</v>
      </c>
      <c r="AB397" s="2">
        <v>41761.250694444447</v>
      </c>
      <c r="AC397" t="s">
        <v>6785</v>
      </c>
      <c r="AD397" t="s">
        <v>6788</v>
      </c>
      <c r="AE397" t="s">
        <v>7173</v>
      </c>
      <c r="AF397" t="str">
        <f>IF(H397="XFMR",IFERROR(VLOOKUP(AP397,AuctionMapping2019SEP_AUTOS!$D:$J,6,FALSE)," "),IFERROR(VLOOKUP(AO397,AuctionMapping2019SEP_LINES!$D:$K,7,FALSE)," "))</f>
        <v xml:space="preserve"> </v>
      </c>
      <c r="AG397" t="str">
        <f>IF(H397="XFMR",IFERROR(VLOOKUP(AP397,AuctionMapping2019SEP_AUTOS!$D:$J,5,FALSE)," "),IFERROR(VLOOKUP(AO397,AuctionMapping2019SEP_LINES!$D:$K,6,FALSE)," "))</f>
        <v xml:space="preserve"> </v>
      </c>
      <c r="AJ397">
        <v>0.14199999999999999</v>
      </c>
      <c r="AK397" t="s">
        <v>11385</v>
      </c>
      <c r="AL397" t="s">
        <v>11385</v>
      </c>
      <c r="AM397" s="2">
        <v>41761.392361111109</v>
      </c>
      <c r="AN397" t="s">
        <v>11675</v>
      </c>
      <c r="AO397" t="s">
        <v>14101</v>
      </c>
      <c r="AP397" t="str">
        <f t="shared" si="6"/>
        <v>DDPEC|XT6</v>
      </c>
    </row>
    <row r="398" spans="1:42" x14ac:dyDescent="0.25">
      <c r="A398" s="1">
        <v>396</v>
      </c>
      <c r="B398" t="s">
        <v>40</v>
      </c>
      <c r="D398" t="str">
        <f>IF(H398="XFMR",IFERROR(VLOOKUP(AP398,AuctionMapping2019SEP_AUTOS!$D:$J,7,FALSE)," "),IFERROR(VLOOKUP(AO398,AuctionMapping2019SEP_LINES!$D:$K,8,FALSE)," "))</f>
        <v xml:space="preserve"> </v>
      </c>
      <c r="E398" t="s">
        <v>42</v>
      </c>
      <c r="F398" t="s">
        <v>630</v>
      </c>
      <c r="G398" s="2">
        <v>41926.876388888893</v>
      </c>
      <c r="H398" t="s">
        <v>1038</v>
      </c>
      <c r="I398" t="s">
        <v>4878</v>
      </c>
      <c r="K398" t="str">
        <f>IF(H398="XFMR",IFERROR(VLOOKUP(AP398,AuctionMapping2019SEP_AUTOS!$D:$J,4,FALSE)," "),IFERROR(VLOOKUP(AO398,AuctionMapping2019SEP_LINES!$D:$K,5,FALSE)," "))</f>
        <v xml:space="preserve"> </v>
      </c>
      <c r="L398" t="str">
        <f>IF(H398="XFMR",IFERROR(VLOOKUP(AP398,AuctionMapping2019SEP_AUTOS!$D:$J,3,FALSE)," "),IFERROR(VLOOKUP(AO398,AuctionMapping2019SEP_LINES!$D:$K,4,FALSE)," "))</f>
        <v xml:space="preserve"> </v>
      </c>
      <c r="M398" t="s">
        <v>5091</v>
      </c>
      <c r="N398" t="s">
        <v>6527</v>
      </c>
      <c r="O398" t="s">
        <v>6530</v>
      </c>
      <c r="P398">
        <v>69</v>
      </c>
      <c r="Q398" t="s">
        <v>41</v>
      </c>
      <c r="R398">
        <v>0.503</v>
      </c>
      <c r="S398" t="s">
        <v>40</v>
      </c>
      <c r="T398" s="2">
        <v>41926.875</v>
      </c>
      <c r="U398">
        <v>0.45800000000000002</v>
      </c>
      <c r="V398" s="2">
        <v>41926.416666666657</v>
      </c>
      <c r="W398">
        <v>0.45800000000000002</v>
      </c>
      <c r="X398" s="2">
        <v>41926.40902777778</v>
      </c>
      <c r="AA398" t="s">
        <v>1038</v>
      </c>
      <c r="AB398" s="2">
        <v>41926.373611111107</v>
      </c>
      <c r="AC398" t="s">
        <v>6785</v>
      </c>
      <c r="AD398" t="s">
        <v>6788</v>
      </c>
      <c r="AE398" t="s">
        <v>7174</v>
      </c>
      <c r="AF398" t="str">
        <f>IF(H398="XFMR",IFERROR(VLOOKUP(AP398,AuctionMapping2019SEP_AUTOS!$D:$J,6,FALSE)," "),IFERROR(VLOOKUP(AO398,AuctionMapping2019SEP_LINES!$D:$K,7,FALSE)," "))</f>
        <v xml:space="preserve"> </v>
      </c>
      <c r="AG398" t="str">
        <f>IF(H398="XFMR",IFERROR(VLOOKUP(AP398,AuctionMapping2019SEP_AUTOS!$D:$J,5,FALSE)," "),IFERROR(VLOOKUP(AO398,AuctionMapping2019SEP_LINES!$D:$K,6,FALSE)," "))</f>
        <v xml:space="preserve"> </v>
      </c>
      <c r="AH398" t="s">
        <v>10847</v>
      </c>
      <c r="AI398" t="s">
        <v>6527</v>
      </c>
      <c r="AJ398">
        <v>0.503</v>
      </c>
      <c r="AK398" t="s">
        <v>11385</v>
      </c>
      <c r="AL398" t="s">
        <v>11387</v>
      </c>
      <c r="AM398" s="2">
        <v>41926.876388888893</v>
      </c>
      <c r="AN398" t="s">
        <v>11676</v>
      </c>
      <c r="AO398" t="s">
        <v>14102</v>
      </c>
      <c r="AP398" t="str">
        <f t="shared" si="6"/>
        <v>DELT-HAWEXTAP|DELTHAWEXT11</v>
      </c>
    </row>
    <row r="399" spans="1:42" x14ac:dyDescent="0.25">
      <c r="A399" s="1">
        <v>397</v>
      </c>
      <c r="B399" t="s">
        <v>40</v>
      </c>
      <c r="D399" t="str">
        <f>IF(H399="XFMR",IFERROR(VLOOKUP(AP399,AuctionMapping2019SEP_AUTOS!$D:$J,7,FALSE)," "),IFERROR(VLOOKUP(AO399,AuctionMapping2019SEP_LINES!$D:$K,8,FALSE)," "))</f>
        <v xml:space="preserve"> </v>
      </c>
      <c r="E399" t="s">
        <v>42</v>
      </c>
      <c r="G399" s="2">
        <v>41700.53402777778</v>
      </c>
      <c r="H399" t="s">
        <v>1039</v>
      </c>
      <c r="I399" t="s">
        <v>4878</v>
      </c>
      <c r="K399" t="str">
        <f>IF(H399="XFMR",IFERROR(VLOOKUP(AP399,AuctionMapping2019SEP_AUTOS!$D:$J,4,FALSE)," "),IFERROR(VLOOKUP(AO399,AuctionMapping2019SEP_LINES!$D:$K,5,FALSE)," "))</f>
        <v xml:space="preserve"> </v>
      </c>
      <c r="L399" t="str">
        <f>IF(H399="XFMR",IFERROR(VLOOKUP(AP399,AuctionMapping2019SEP_AUTOS!$D:$J,3,FALSE)," "),IFERROR(VLOOKUP(AO399,AuctionMapping2019SEP_LINES!$D:$K,4,FALSE)," "))</f>
        <v xml:space="preserve"> </v>
      </c>
      <c r="M399" t="s">
        <v>5091</v>
      </c>
      <c r="N399" t="s">
        <v>6527</v>
      </c>
      <c r="O399" t="s">
        <v>6530</v>
      </c>
      <c r="P399">
        <v>69</v>
      </c>
      <c r="Q399" t="s">
        <v>41</v>
      </c>
      <c r="R399">
        <v>0.42699999999999999</v>
      </c>
      <c r="S399" t="s">
        <v>40</v>
      </c>
      <c r="T399" s="2">
        <v>41700.999305555553</v>
      </c>
      <c r="U399">
        <v>0.89200000000000002</v>
      </c>
      <c r="V399" s="2">
        <v>41700.106944444437</v>
      </c>
      <c r="W399">
        <v>0.89200000000000002</v>
      </c>
      <c r="X399" s="2">
        <v>41700.230555555558</v>
      </c>
      <c r="AA399" t="s">
        <v>1039</v>
      </c>
      <c r="AB399" s="2">
        <v>41700.106944444437</v>
      </c>
      <c r="AC399" t="s">
        <v>6785</v>
      </c>
      <c r="AD399" t="s">
        <v>6788</v>
      </c>
      <c r="AE399" t="s">
        <v>7175</v>
      </c>
      <c r="AF399" t="str">
        <f>IF(H399="XFMR",IFERROR(VLOOKUP(AP399,AuctionMapping2019SEP_AUTOS!$D:$J,6,FALSE)," "),IFERROR(VLOOKUP(AO399,AuctionMapping2019SEP_LINES!$D:$K,7,FALSE)," "))</f>
        <v xml:space="preserve"> </v>
      </c>
      <c r="AG399" t="str">
        <f>IF(H399="XFMR",IFERROR(VLOOKUP(AP399,AuctionMapping2019SEP_AUTOS!$D:$J,5,FALSE)," "),IFERROR(VLOOKUP(AO399,AuctionMapping2019SEP_LINES!$D:$K,6,FALSE)," "))</f>
        <v xml:space="preserve"> </v>
      </c>
      <c r="AH399" t="s">
        <v>10826</v>
      </c>
      <c r="AI399" t="s">
        <v>6527</v>
      </c>
      <c r="AJ399">
        <v>0.42699999999999999</v>
      </c>
      <c r="AK399" t="s">
        <v>11385</v>
      </c>
      <c r="AL399" t="s">
        <v>11385</v>
      </c>
      <c r="AM399" s="2">
        <v>41700.53402777778</v>
      </c>
      <c r="AN399" t="s">
        <v>11677</v>
      </c>
      <c r="AO399" t="s">
        <v>14103</v>
      </c>
      <c r="AP399" t="str">
        <f t="shared" si="6"/>
        <v>DELT-ONYS|DELTONYSDD1</v>
      </c>
    </row>
    <row r="400" spans="1:42" x14ac:dyDescent="0.25">
      <c r="A400" s="1">
        <v>398</v>
      </c>
      <c r="B400" t="s">
        <v>40</v>
      </c>
      <c r="D400" t="str">
        <f>IF(H400="XFMR",IFERROR(VLOOKUP(AP400,AuctionMapping2019SEP_AUTOS!$D:$J,7,FALSE)," "),IFERROR(VLOOKUP(AO400,AuctionMapping2019SEP_LINES!$D:$K,8,FALSE)," "))</f>
        <v xml:space="preserve"> </v>
      </c>
      <c r="E400" t="s">
        <v>42</v>
      </c>
      <c r="G400" s="2">
        <v>41698.593055555553</v>
      </c>
      <c r="H400" t="s">
        <v>1040</v>
      </c>
      <c r="I400" t="s">
        <v>4878</v>
      </c>
      <c r="K400" t="str">
        <f>IF(H400="XFMR",IFERROR(VLOOKUP(AP400,AuctionMapping2019SEP_AUTOS!$D:$J,4,FALSE)," "),IFERROR(VLOOKUP(AO400,AuctionMapping2019SEP_LINES!$D:$K,5,FALSE)," "))</f>
        <v xml:space="preserve"> </v>
      </c>
      <c r="L400" t="str">
        <f>IF(H400="XFMR",IFERROR(VLOOKUP(AP400,AuctionMapping2019SEP_AUTOS!$D:$J,3,FALSE)," "),IFERROR(VLOOKUP(AO400,AuctionMapping2019SEP_LINES!$D:$K,4,FALSE)," "))</f>
        <v xml:space="preserve"> </v>
      </c>
      <c r="M400" t="s">
        <v>5092</v>
      </c>
      <c r="N400" t="s">
        <v>6528</v>
      </c>
      <c r="O400" t="s">
        <v>6530</v>
      </c>
      <c r="P400">
        <v>138</v>
      </c>
      <c r="Q400" t="s">
        <v>41</v>
      </c>
      <c r="R400">
        <v>1.2470000000000001</v>
      </c>
      <c r="S400" t="s">
        <v>41</v>
      </c>
      <c r="T400" s="2">
        <v>41700.708333333343</v>
      </c>
      <c r="U400">
        <v>3.375</v>
      </c>
      <c r="V400" s="2">
        <v>41697.333333333343</v>
      </c>
      <c r="W400">
        <v>3.375</v>
      </c>
      <c r="X400" s="2">
        <v>41687.574305555558</v>
      </c>
      <c r="AA400" t="s">
        <v>6583</v>
      </c>
      <c r="AB400" s="2">
        <v>41697.34652777778</v>
      </c>
      <c r="AC400" t="s">
        <v>6785</v>
      </c>
      <c r="AD400" t="s">
        <v>6787</v>
      </c>
      <c r="AE400" t="s">
        <v>7176</v>
      </c>
      <c r="AF400" t="str">
        <f>IF(H400="XFMR",IFERROR(VLOOKUP(AP400,AuctionMapping2019SEP_AUTOS!$D:$J,6,FALSE)," "),IFERROR(VLOOKUP(AO400,AuctionMapping2019SEP_LINES!$D:$K,7,FALSE)," "))</f>
        <v xml:space="preserve"> </v>
      </c>
      <c r="AG400" t="str">
        <f>IF(H400="XFMR",IFERROR(VLOOKUP(AP400,AuctionMapping2019SEP_AUTOS!$D:$J,5,FALSE)," "),IFERROR(VLOOKUP(AO400,AuctionMapping2019SEP_LINES!$D:$K,6,FALSE)," "))</f>
        <v xml:space="preserve"> </v>
      </c>
      <c r="AH400" t="s">
        <v>10923</v>
      </c>
      <c r="AI400" t="s">
        <v>6528</v>
      </c>
      <c r="AJ400">
        <v>1.2470000000000001</v>
      </c>
      <c r="AK400" t="s">
        <v>11384</v>
      </c>
      <c r="AL400" t="s">
        <v>11384</v>
      </c>
      <c r="AM400" s="2">
        <v>41698.593055555553</v>
      </c>
      <c r="AN400" t="s">
        <v>11678</v>
      </c>
      <c r="AO400" t="s">
        <v>14104</v>
      </c>
      <c r="AP400" t="str">
        <f t="shared" si="6"/>
        <v>DENARCOC-INDUSTRL|180002D1</v>
      </c>
    </row>
    <row r="401" spans="1:42" x14ac:dyDescent="0.25">
      <c r="A401" s="1">
        <v>399</v>
      </c>
      <c r="B401" t="s">
        <v>40</v>
      </c>
      <c r="D401" t="str">
        <f>IF(H401="XFMR",IFERROR(VLOOKUP(AP401,AuctionMapping2019SEP_AUTOS!$D:$J,7,FALSE)," "),IFERROR(VLOOKUP(AO401,AuctionMapping2019SEP_LINES!$D:$K,8,FALSE)," "))</f>
        <v xml:space="preserve"> </v>
      </c>
      <c r="E401" t="s">
        <v>42</v>
      </c>
      <c r="F401" t="s">
        <v>623</v>
      </c>
      <c r="G401" s="2">
        <v>41852.458333333343</v>
      </c>
      <c r="H401" t="s">
        <v>1041</v>
      </c>
      <c r="I401" t="s">
        <v>4878</v>
      </c>
      <c r="K401" t="str">
        <f>IF(H401="XFMR",IFERROR(VLOOKUP(AP401,AuctionMapping2019SEP_AUTOS!$D:$J,4,FALSE)," "),IFERROR(VLOOKUP(AO401,AuctionMapping2019SEP_LINES!$D:$K,5,FALSE)," "))</f>
        <v xml:space="preserve"> </v>
      </c>
      <c r="L401" t="str">
        <f>IF(H401="XFMR",IFERROR(VLOOKUP(AP401,AuctionMapping2019SEP_AUTOS!$D:$J,3,FALSE)," "),IFERROR(VLOOKUP(AO401,AuctionMapping2019SEP_LINES!$D:$K,4,FALSE)," "))</f>
        <v xml:space="preserve"> </v>
      </c>
      <c r="M401" t="s">
        <v>5093</v>
      </c>
      <c r="N401" t="s">
        <v>6528</v>
      </c>
      <c r="O401" t="s">
        <v>6530</v>
      </c>
      <c r="P401">
        <v>69</v>
      </c>
      <c r="Q401" t="s">
        <v>41</v>
      </c>
      <c r="R401">
        <v>0.115</v>
      </c>
      <c r="S401" t="s">
        <v>41</v>
      </c>
      <c r="T401" s="2">
        <v>41852.5</v>
      </c>
      <c r="U401">
        <v>0.16700000000000001</v>
      </c>
      <c r="V401" s="2">
        <v>41852.333333333343</v>
      </c>
      <c r="W401">
        <v>0.16700000000000001</v>
      </c>
      <c r="X401" s="2">
        <v>41848.461111111108</v>
      </c>
      <c r="AA401" t="s">
        <v>1041</v>
      </c>
      <c r="AB401" s="2">
        <v>41852.34375</v>
      </c>
      <c r="AC401" t="s">
        <v>6785</v>
      </c>
      <c r="AD401" t="s">
        <v>6787</v>
      </c>
      <c r="AE401" t="s">
        <v>7177</v>
      </c>
      <c r="AF401" t="str">
        <f>IF(H401="XFMR",IFERROR(VLOOKUP(AP401,AuctionMapping2019SEP_AUTOS!$D:$J,6,FALSE)," "),IFERROR(VLOOKUP(AO401,AuctionMapping2019SEP_LINES!$D:$K,7,FALSE)," "))</f>
        <v xml:space="preserve"> </v>
      </c>
      <c r="AG401" t="str">
        <f>IF(H401="XFMR",IFERROR(VLOOKUP(AP401,AuctionMapping2019SEP_AUTOS!$D:$J,5,FALSE)," "),IFERROR(VLOOKUP(AO401,AuctionMapping2019SEP_LINES!$D:$K,6,FALSE)," "))</f>
        <v xml:space="preserve"> </v>
      </c>
      <c r="AH401" t="s">
        <v>5909</v>
      </c>
      <c r="AI401" t="s">
        <v>6528</v>
      </c>
      <c r="AJ401">
        <v>0.115</v>
      </c>
      <c r="AK401" t="s">
        <v>11384</v>
      </c>
      <c r="AL401" t="s">
        <v>11384</v>
      </c>
      <c r="AM401" s="2">
        <v>41852.458333333343</v>
      </c>
      <c r="AN401" t="s">
        <v>11679</v>
      </c>
      <c r="AO401" t="s">
        <v>14105</v>
      </c>
      <c r="AP401" t="str">
        <f t="shared" si="6"/>
        <v>DENAV-SAGNA|2115A</v>
      </c>
    </row>
    <row r="402" spans="1:42" x14ac:dyDescent="0.25">
      <c r="A402" s="1">
        <v>400</v>
      </c>
      <c r="B402" t="s">
        <v>40</v>
      </c>
      <c r="D402" t="str">
        <f>IF(H402="XFMR",IFERROR(VLOOKUP(AP402,AuctionMapping2019SEP_AUTOS!$D:$J,7,FALSE)," "),IFERROR(VLOOKUP(AO402,AuctionMapping2019SEP_LINES!$D:$K,8,FALSE)," "))</f>
        <v xml:space="preserve"> </v>
      </c>
      <c r="E402" t="s">
        <v>107</v>
      </c>
      <c r="F402" t="s">
        <v>633</v>
      </c>
      <c r="G402" s="2">
        <v>41968.475694444453</v>
      </c>
      <c r="H402" t="s">
        <v>1042</v>
      </c>
      <c r="I402" t="s">
        <v>4877</v>
      </c>
      <c r="K402" t="str">
        <f>IF(H402="XFMR",IFERROR(VLOOKUP(AP402,AuctionMapping2019SEP_AUTOS!$D:$J,4,FALSE)," "),IFERROR(VLOOKUP(AO402,AuctionMapping2019SEP_LINES!$D:$K,5,FALSE)," "))</f>
        <v xml:space="preserve"> </v>
      </c>
      <c r="L402" t="str">
        <f>IF(H402="XFMR",IFERROR(VLOOKUP(AP402,AuctionMapping2019SEP_AUTOS!$D:$J,3,FALSE)," "),IFERROR(VLOOKUP(AO402,AuctionMapping2019SEP_LINES!$D:$K,4,FALSE)," "))</f>
        <v xml:space="preserve"> </v>
      </c>
      <c r="M402" t="s">
        <v>5094</v>
      </c>
      <c r="N402" t="s">
        <v>6528</v>
      </c>
      <c r="O402" t="s">
        <v>6530</v>
      </c>
      <c r="P402">
        <v>138</v>
      </c>
      <c r="Q402" t="s">
        <v>41</v>
      </c>
      <c r="R402">
        <v>1.0249999999999999</v>
      </c>
      <c r="S402" t="s">
        <v>41</v>
      </c>
      <c r="T402" s="2">
        <v>41968.666666666657</v>
      </c>
      <c r="U402">
        <v>1.2709999999999999</v>
      </c>
      <c r="V402" s="2">
        <v>41967.395833333343</v>
      </c>
      <c r="W402">
        <v>1.2709999999999999</v>
      </c>
      <c r="X402" s="2">
        <v>41962.444085648152</v>
      </c>
      <c r="AA402" t="s">
        <v>1042</v>
      </c>
      <c r="AB402" s="2">
        <v>41967.450694444437</v>
      </c>
      <c r="AC402" t="s">
        <v>6785</v>
      </c>
      <c r="AD402" t="s">
        <v>6787</v>
      </c>
      <c r="AE402" t="s">
        <v>7178</v>
      </c>
      <c r="AF402" t="str">
        <f>IF(H402="XFMR",IFERROR(VLOOKUP(AP402,AuctionMapping2019SEP_AUTOS!$D:$J,6,FALSE)," "),IFERROR(VLOOKUP(AO402,AuctionMapping2019SEP_LINES!$D:$K,7,FALSE)," "))</f>
        <v xml:space="preserve"> </v>
      </c>
      <c r="AG402" t="str">
        <f>IF(H402="XFMR",IFERROR(VLOOKUP(AP402,AuctionMapping2019SEP_AUTOS!$D:$J,5,FALSE)," "),IFERROR(VLOOKUP(AO402,AuctionMapping2019SEP_LINES!$D:$K,6,FALSE)," "))</f>
        <v xml:space="preserve"> </v>
      </c>
      <c r="AJ402">
        <v>1.0249999999999999</v>
      </c>
      <c r="AK402" t="s">
        <v>11384</v>
      </c>
      <c r="AL402" t="s">
        <v>11384</v>
      </c>
      <c r="AM402" s="2">
        <v>41968.475694444453</v>
      </c>
      <c r="AN402" t="s">
        <v>11680</v>
      </c>
      <c r="AO402" t="s">
        <v>13785</v>
      </c>
      <c r="AP402" t="str">
        <f t="shared" si="6"/>
        <v>DENDR|FMR1</v>
      </c>
    </row>
    <row r="403" spans="1:42" x14ac:dyDescent="0.25">
      <c r="A403" s="1">
        <v>401</v>
      </c>
      <c r="B403" t="s">
        <v>40</v>
      </c>
      <c r="D403" t="str">
        <f>IF(H403="XFMR",IFERROR(VLOOKUP(AP403,AuctionMapping2019SEP_AUTOS!$D:$J,7,FALSE)," "),IFERROR(VLOOKUP(AO403,AuctionMapping2019SEP_LINES!$D:$K,8,FALSE)," "))</f>
        <v>1</v>
      </c>
      <c r="E403" t="s">
        <v>42</v>
      </c>
      <c r="F403" t="s">
        <v>623</v>
      </c>
      <c r="G403" s="2">
        <v>41996.808333333327</v>
      </c>
      <c r="H403" t="s">
        <v>1043</v>
      </c>
      <c r="I403" t="s">
        <v>4878</v>
      </c>
      <c r="K403" t="str">
        <f>IF(H403="XFMR",IFERROR(VLOOKUP(AP403,AuctionMapping2019SEP_AUTOS!$D:$J,4,FALSE)," "),IFERROR(VLOOKUP(AO403,AuctionMapping2019SEP_LINES!$D:$K,5,FALSE)," "))</f>
        <v>LKMT1T_8</v>
      </c>
      <c r="L403">
        <f>IF(H403="XFMR",IFERROR(VLOOKUP(AP403,AuctionMapping2019SEP_AUTOS!$D:$J,3,FALSE)," "),IFERROR(VLOOKUP(AO403,AuctionMapping2019SEP_LINES!$D:$K,4,FALSE)," "))</f>
        <v>2786</v>
      </c>
      <c r="M403" t="s">
        <v>5094</v>
      </c>
      <c r="N403" t="s">
        <v>6528</v>
      </c>
      <c r="O403" t="s">
        <v>6530</v>
      </c>
      <c r="P403">
        <v>138</v>
      </c>
      <c r="Q403" t="s">
        <v>41</v>
      </c>
      <c r="R403">
        <v>1.5089999999999999</v>
      </c>
      <c r="S403" t="s">
        <v>41</v>
      </c>
      <c r="T403" s="2">
        <v>41996.833333333343</v>
      </c>
      <c r="U403">
        <v>1.542</v>
      </c>
      <c r="V403" s="2">
        <v>41995.291666666657</v>
      </c>
      <c r="W403">
        <v>1.542</v>
      </c>
      <c r="X403" s="2">
        <v>41990.481608796297</v>
      </c>
      <c r="AA403" t="s">
        <v>1043</v>
      </c>
      <c r="AB403" s="2">
        <v>41995.299305555563</v>
      </c>
      <c r="AC403" t="s">
        <v>6785</v>
      </c>
      <c r="AD403" t="s">
        <v>6787</v>
      </c>
      <c r="AE403" t="s">
        <v>7179</v>
      </c>
      <c r="AF403" t="str">
        <f>IF(H403="XFMR",IFERROR(VLOOKUP(AP403,AuctionMapping2019SEP_AUTOS!$D:$J,6,FALSE)," "),IFERROR(VLOOKUP(AO403,AuctionMapping2019SEP_LINES!$D:$K,7,FALSE)," "))</f>
        <v>DENDR2_T8</v>
      </c>
      <c r="AG403">
        <f>IF(H403="XFMR",IFERROR(VLOOKUP(AP403,AuctionMapping2019SEP_AUTOS!$D:$J,5,FALSE)," "),IFERROR(VLOOKUP(AO403,AuctionMapping2019SEP_LINES!$D:$K,6,FALSE)," "))</f>
        <v>12796</v>
      </c>
      <c r="AH403" t="s">
        <v>10924</v>
      </c>
      <c r="AI403" t="s">
        <v>6528</v>
      </c>
      <c r="AJ403">
        <v>1.5089999999999999</v>
      </c>
      <c r="AK403" t="s">
        <v>11384</v>
      </c>
      <c r="AL403" t="s">
        <v>11384</v>
      </c>
      <c r="AM403" s="2">
        <v>41996.808333333327</v>
      </c>
      <c r="AN403" t="s">
        <v>11681</v>
      </c>
      <c r="AO403" t="s">
        <v>14106</v>
      </c>
      <c r="AP403" t="str">
        <f t="shared" si="6"/>
        <v>DENDR-LMTP1|3330A</v>
      </c>
    </row>
    <row r="404" spans="1:42" x14ac:dyDescent="0.25">
      <c r="A404" s="1">
        <v>402</v>
      </c>
      <c r="B404" t="s">
        <v>40</v>
      </c>
      <c r="D404" t="str">
        <f>IF(H404="XFMR",IFERROR(VLOOKUP(AP404,AuctionMapping2019SEP_AUTOS!$D:$J,7,FALSE)," "),IFERROR(VLOOKUP(AO404,AuctionMapping2019SEP_LINES!$D:$K,8,FALSE)," "))</f>
        <v xml:space="preserve"> </v>
      </c>
      <c r="E404" t="s">
        <v>108</v>
      </c>
      <c r="F404" t="s">
        <v>634</v>
      </c>
      <c r="G404" s="2">
        <v>41947.254166666673</v>
      </c>
      <c r="H404" t="s">
        <v>1044</v>
      </c>
      <c r="I404" t="s">
        <v>4877</v>
      </c>
      <c r="K404" t="str">
        <f>IF(H404="XFMR",IFERROR(VLOOKUP(AP404,AuctionMapping2019SEP_AUTOS!$D:$J,4,FALSE)," "),IFERROR(VLOOKUP(AO404,AuctionMapping2019SEP_LINES!$D:$K,5,FALSE)," "))</f>
        <v xml:space="preserve"> </v>
      </c>
      <c r="L404" t="str">
        <f>IF(H404="XFMR",IFERROR(VLOOKUP(AP404,AuctionMapping2019SEP_AUTOS!$D:$J,3,FALSE)," "),IFERROR(VLOOKUP(AO404,AuctionMapping2019SEP_LINES!$D:$K,4,FALSE)," "))</f>
        <v xml:space="preserve"> </v>
      </c>
      <c r="M404" t="s">
        <v>5095</v>
      </c>
      <c r="N404" t="s">
        <v>6528</v>
      </c>
      <c r="O404" t="s">
        <v>6530</v>
      </c>
      <c r="P404">
        <v>138</v>
      </c>
      <c r="Q404" t="s">
        <v>41</v>
      </c>
      <c r="R404">
        <v>2.9580000000000002</v>
      </c>
      <c r="S404" t="s">
        <v>40</v>
      </c>
      <c r="T404" s="2">
        <v>41947.5</v>
      </c>
      <c r="U404">
        <v>3.2919999999999998</v>
      </c>
      <c r="V404" s="2">
        <v>41944.25</v>
      </c>
      <c r="W404">
        <v>3.2919999999999998</v>
      </c>
      <c r="X404" s="2">
        <v>41862.582199074073</v>
      </c>
      <c r="AA404" t="s">
        <v>1044</v>
      </c>
      <c r="AB404" s="2">
        <v>41944.337500000001</v>
      </c>
      <c r="AC404" t="s">
        <v>6785</v>
      </c>
      <c r="AD404" t="s">
        <v>6788</v>
      </c>
      <c r="AE404" t="s">
        <v>7180</v>
      </c>
      <c r="AF404" t="str">
        <f>IF(H404="XFMR",IFERROR(VLOOKUP(AP404,AuctionMapping2019SEP_AUTOS!$D:$J,6,FALSE)," "),IFERROR(VLOOKUP(AO404,AuctionMapping2019SEP_LINES!$D:$K,7,FALSE)," "))</f>
        <v xml:space="preserve"> </v>
      </c>
      <c r="AG404" t="str">
        <f>IF(H404="XFMR",IFERROR(VLOOKUP(AP404,AuctionMapping2019SEP_AUTOS!$D:$J,5,FALSE)," "),IFERROR(VLOOKUP(AO404,AuctionMapping2019SEP_LINES!$D:$K,6,FALSE)," "))</f>
        <v xml:space="preserve"> </v>
      </c>
      <c r="AJ404">
        <v>2.9580000000000002</v>
      </c>
      <c r="AK404" t="s">
        <v>11385</v>
      </c>
      <c r="AL404" t="s">
        <v>11387</v>
      </c>
      <c r="AM404" s="2">
        <v>41947.254166666673</v>
      </c>
      <c r="AN404" t="s">
        <v>11682</v>
      </c>
      <c r="AO404" t="s">
        <v>13785</v>
      </c>
      <c r="AP404" t="str">
        <f t="shared" si="6"/>
        <v>DIALV|FMR1</v>
      </c>
    </row>
    <row r="405" spans="1:42" x14ac:dyDescent="0.25">
      <c r="A405" s="1">
        <v>403</v>
      </c>
      <c r="B405" t="s">
        <v>40</v>
      </c>
      <c r="D405" t="str">
        <f>IF(H405="XFMR",IFERROR(VLOOKUP(AP405,AuctionMapping2019SEP_AUTOS!$D:$J,7,FALSE)," "),IFERROR(VLOOKUP(AO405,AuctionMapping2019SEP_LINES!$D:$K,8,FALSE)," "))</f>
        <v xml:space="preserve"> </v>
      </c>
      <c r="E405" t="s">
        <v>42</v>
      </c>
      <c r="G405" s="2">
        <v>41647.652777777781</v>
      </c>
      <c r="H405" t="s">
        <v>1045</v>
      </c>
      <c r="I405" t="s">
        <v>4877</v>
      </c>
      <c r="K405" t="str">
        <f>IF(H405="XFMR",IFERROR(VLOOKUP(AP405,AuctionMapping2019SEP_AUTOS!$D:$J,4,FALSE)," "),IFERROR(VLOOKUP(AO405,AuctionMapping2019SEP_LINES!$D:$K,5,FALSE)," "))</f>
        <v xml:space="preserve"> </v>
      </c>
      <c r="L405" t="str">
        <f>IF(H405="XFMR",IFERROR(VLOOKUP(AP405,AuctionMapping2019SEP_AUTOS!$D:$J,3,FALSE)," "),IFERROR(VLOOKUP(AO405,AuctionMapping2019SEP_LINES!$D:$K,4,FALSE)," "))</f>
        <v xml:space="preserve"> </v>
      </c>
      <c r="M405" t="s">
        <v>5096</v>
      </c>
      <c r="N405" t="s">
        <v>6526</v>
      </c>
      <c r="O405" t="s">
        <v>6530</v>
      </c>
      <c r="P405">
        <v>138</v>
      </c>
      <c r="Q405" t="s">
        <v>41</v>
      </c>
      <c r="R405">
        <v>0.33300000000000002</v>
      </c>
      <c r="S405" t="s">
        <v>41</v>
      </c>
      <c r="T405" s="2">
        <v>41649.875</v>
      </c>
      <c r="U405">
        <v>2.5830000000000002</v>
      </c>
      <c r="V405" s="2">
        <v>41647.291666666657</v>
      </c>
      <c r="W405">
        <v>2.5830000000000002</v>
      </c>
      <c r="X405" s="2">
        <v>41635.443749999999</v>
      </c>
      <c r="AA405" t="s">
        <v>1045</v>
      </c>
      <c r="AB405" s="2">
        <v>41647.319444444453</v>
      </c>
      <c r="AC405" t="s">
        <v>6785</v>
      </c>
      <c r="AD405" t="s">
        <v>6787</v>
      </c>
      <c r="AE405" t="s">
        <v>7181</v>
      </c>
      <c r="AF405" t="str">
        <f>IF(H405="XFMR",IFERROR(VLOOKUP(AP405,AuctionMapping2019SEP_AUTOS!$D:$J,6,FALSE)," "),IFERROR(VLOOKUP(AO405,AuctionMapping2019SEP_LINES!$D:$K,7,FALSE)," "))</f>
        <v xml:space="preserve"> </v>
      </c>
      <c r="AG405" t="str">
        <f>IF(H405="XFMR",IFERROR(VLOOKUP(AP405,AuctionMapping2019SEP_AUTOS!$D:$J,5,FALSE)," "),IFERROR(VLOOKUP(AO405,AuctionMapping2019SEP_LINES!$D:$K,6,FALSE)," "))</f>
        <v xml:space="preserve"> </v>
      </c>
      <c r="AJ405">
        <v>0.33300000000000002</v>
      </c>
      <c r="AK405" t="s">
        <v>11384</v>
      </c>
      <c r="AL405" t="s">
        <v>11384</v>
      </c>
      <c r="AM405" s="2">
        <v>41647.652777777781</v>
      </c>
      <c r="AN405" t="s">
        <v>11683</v>
      </c>
      <c r="AO405" t="s">
        <v>14107</v>
      </c>
      <c r="AP405" t="str">
        <f t="shared" si="6"/>
        <v>DIB|C138</v>
      </c>
    </row>
    <row r="406" spans="1:42" x14ac:dyDescent="0.25">
      <c r="A406" s="1">
        <v>404</v>
      </c>
      <c r="B406" t="s">
        <v>40</v>
      </c>
      <c r="D406" t="str">
        <f>IF(H406="XFMR",IFERROR(VLOOKUP(AP406,AuctionMapping2019SEP_AUTOS!$D:$J,7,FALSE)," "),IFERROR(VLOOKUP(AO406,AuctionMapping2019SEP_LINES!$D:$K,8,FALSE)," "))</f>
        <v xml:space="preserve"> </v>
      </c>
      <c r="E406" t="s">
        <v>109</v>
      </c>
      <c r="G406" s="2">
        <v>41772.354166666657</v>
      </c>
      <c r="H406" t="s">
        <v>1046</v>
      </c>
      <c r="I406" t="s">
        <v>4877</v>
      </c>
      <c r="K406" t="str">
        <f>IF(H406="XFMR",IFERROR(VLOOKUP(AP406,AuctionMapping2019SEP_AUTOS!$D:$J,4,FALSE)," "),IFERROR(VLOOKUP(AO406,AuctionMapping2019SEP_LINES!$D:$K,5,FALSE)," "))</f>
        <v xml:space="preserve"> </v>
      </c>
      <c r="L406" t="str">
        <f>IF(H406="XFMR",IFERROR(VLOOKUP(AP406,AuctionMapping2019SEP_AUTOS!$D:$J,3,FALSE)," "),IFERROR(VLOOKUP(AO406,AuctionMapping2019SEP_LINES!$D:$K,4,FALSE)," "))</f>
        <v xml:space="preserve"> </v>
      </c>
      <c r="M406" t="s">
        <v>5096</v>
      </c>
      <c r="N406" t="s">
        <v>6526</v>
      </c>
      <c r="O406" t="s">
        <v>6530</v>
      </c>
      <c r="P406">
        <v>138</v>
      </c>
      <c r="Q406" t="s">
        <v>41</v>
      </c>
      <c r="R406">
        <v>6.3E-2</v>
      </c>
      <c r="S406" t="s">
        <v>40</v>
      </c>
      <c r="T406" s="2">
        <v>41772.708333333343</v>
      </c>
      <c r="U406">
        <v>0.41699999999999998</v>
      </c>
      <c r="V406" s="2">
        <v>41772.291666666657</v>
      </c>
      <c r="W406">
        <v>0.41699999999999998</v>
      </c>
      <c r="X406" s="2">
        <v>41772.449999999997</v>
      </c>
      <c r="AA406" t="s">
        <v>1046</v>
      </c>
      <c r="AB406" s="2">
        <v>41772.291666666657</v>
      </c>
      <c r="AC406" t="s">
        <v>6785</v>
      </c>
      <c r="AD406" t="s">
        <v>6788</v>
      </c>
      <c r="AE406" t="s">
        <v>7182</v>
      </c>
      <c r="AF406" t="str">
        <f>IF(H406="XFMR",IFERROR(VLOOKUP(AP406,AuctionMapping2019SEP_AUTOS!$D:$J,6,FALSE)," "),IFERROR(VLOOKUP(AO406,AuctionMapping2019SEP_LINES!$D:$K,7,FALSE)," "))</f>
        <v xml:space="preserve"> </v>
      </c>
      <c r="AG406" t="str">
        <f>IF(H406="XFMR",IFERROR(VLOOKUP(AP406,AuctionMapping2019SEP_AUTOS!$D:$J,5,FALSE)," "),IFERROR(VLOOKUP(AO406,AuctionMapping2019SEP_LINES!$D:$K,6,FALSE)," "))</f>
        <v xml:space="preserve"> </v>
      </c>
      <c r="AJ406">
        <v>6.3E-2</v>
      </c>
      <c r="AK406" t="s">
        <v>11385</v>
      </c>
      <c r="AL406" t="s">
        <v>11385</v>
      </c>
      <c r="AM406" s="2">
        <v>41772.354166666657</v>
      </c>
      <c r="AN406" t="s">
        <v>11683</v>
      </c>
      <c r="AO406" t="s">
        <v>14108</v>
      </c>
      <c r="AP406" t="str">
        <f t="shared" si="6"/>
        <v>DIB|MT1</v>
      </c>
    </row>
    <row r="407" spans="1:42" x14ac:dyDescent="0.25">
      <c r="A407" s="1">
        <v>405</v>
      </c>
      <c r="B407" t="s">
        <v>40</v>
      </c>
      <c r="D407" t="str">
        <f>IF(H407="XFMR",IFERROR(VLOOKUP(AP407,AuctionMapping2019SEP_AUTOS!$D:$J,7,FALSE)," "),IFERROR(VLOOKUP(AO407,AuctionMapping2019SEP_LINES!$D:$K,8,FALSE)," "))</f>
        <v xml:space="preserve"> </v>
      </c>
      <c r="E407" t="s">
        <v>42</v>
      </c>
      <c r="F407" t="s">
        <v>635</v>
      </c>
      <c r="G407" s="2">
        <v>41937.614583333343</v>
      </c>
      <c r="H407" t="s">
        <v>1047</v>
      </c>
      <c r="I407" t="s">
        <v>4877</v>
      </c>
      <c r="K407" t="str">
        <f>IF(H407="XFMR",IFERROR(VLOOKUP(AP407,AuctionMapping2019SEP_AUTOS!$D:$J,4,FALSE)," "),IFERROR(VLOOKUP(AO407,AuctionMapping2019SEP_LINES!$D:$K,5,FALSE)," "))</f>
        <v xml:space="preserve"> </v>
      </c>
      <c r="L407" t="str">
        <f>IF(H407="XFMR",IFERROR(VLOOKUP(AP407,AuctionMapping2019SEP_AUTOS!$D:$J,3,FALSE)," "),IFERROR(VLOOKUP(AO407,AuctionMapping2019SEP_LINES!$D:$K,4,FALSE)," "))</f>
        <v xml:space="preserve"> </v>
      </c>
      <c r="M407" t="s">
        <v>5096</v>
      </c>
      <c r="N407" t="s">
        <v>6526</v>
      </c>
      <c r="O407" t="s">
        <v>6530</v>
      </c>
      <c r="P407">
        <v>138</v>
      </c>
      <c r="Q407" t="s">
        <v>41</v>
      </c>
      <c r="R407">
        <v>9.9760000000000009</v>
      </c>
      <c r="S407" t="s">
        <v>40</v>
      </c>
      <c r="T407" s="2">
        <v>41939.666666666657</v>
      </c>
      <c r="U407">
        <v>12.028</v>
      </c>
      <c r="V407" s="2">
        <v>41927.638888888891</v>
      </c>
      <c r="W407">
        <v>12.028</v>
      </c>
      <c r="X407" s="2">
        <v>41927.65902777778</v>
      </c>
      <c r="AA407" t="s">
        <v>1047</v>
      </c>
      <c r="AB407" s="2">
        <v>41927.638888888891</v>
      </c>
      <c r="AC407" t="s">
        <v>6785</v>
      </c>
      <c r="AD407" t="s">
        <v>6788</v>
      </c>
      <c r="AE407" t="s">
        <v>7183</v>
      </c>
      <c r="AF407" t="str">
        <f>IF(H407="XFMR",IFERROR(VLOOKUP(AP407,AuctionMapping2019SEP_AUTOS!$D:$J,6,FALSE)," "),IFERROR(VLOOKUP(AO407,AuctionMapping2019SEP_LINES!$D:$K,7,FALSE)," "))</f>
        <v xml:space="preserve"> </v>
      </c>
      <c r="AG407" t="str">
        <f>IF(H407="XFMR",IFERROR(VLOOKUP(AP407,AuctionMapping2019SEP_AUTOS!$D:$J,5,FALSE)," "),IFERROR(VLOOKUP(AO407,AuctionMapping2019SEP_LINES!$D:$K,6,FALSE)," "))</f>
        <v xml:space="preserve"> </v>
      </c>
      <c r="AJ407">
        <v>9.9760000000000009</v>
      </c>
      <c r="AK407" t="s">
        <v>11385</v>
      </c>
      <c r="AL407" t="s">
        <v>11385</v>
      </c>
      <c r="AM407" s="2">
        <v>41937.614583333343</v>
      </c>
      <c r="AN407" t="s">
        <v>11683</v>
      </c>
      <c r="AO407" t="s">
        <v>14109</v>
      </c>
      <c r="AP407" t="str">
        <f t="shared" si="6"/>
        <v>DIB|XT3</v>
      </c>
    </row>
    <row r="408" spans="1:42" x14ac:dyDescent="0.25">
      <c r="A408" s="1">
        <v>406</v>
      </c>
      <c r="B408" t="s">
        <v>40</v>
      </c>
      <c r="D408" t="str">
        <f>IF(H408="XFMR",IFERROR(VLOOKUP(AP408,AuctionMapping2019SEP_AUTOS!$D:$J,7,FALSE)," "),IFERROR(VLOOKUP(AO408,AuctionMapping2019SEP_LINES!$D:$K,8,FALSE)," "))</f>
        <v xml:space="preserve"> </v>
      </c>
      <c r="E408" t="s">
        <v>42</v>
      </c>
      <c r="G408" s="2">
        <v>41659.6875</v>
      </c>
      <c r="H408" t="s">
        <v>1048</v>
      </c>
      <c r="I408" t="s">
        <v>4878</v>
      </c>
      <c r="K408" t="str">
        <f>IF(H408="XFMR",IFERROR(VLOOKUP(AP408,AuctionMapping2019SEP_AUTOS!$D:$J,4,FALSE)," "),IFERROR(VLOOKUP(AO408,AuctionMapping2019SEP_LINES!$D:$K,5,FALSE)," "))</f>
        <v xml:space="preserve"> </v>
      </c>
      <c r="L408" t="str">
        <f>IF(H408="XFMR",IFERROR(VLOOKUP(AP408,AuctionMapping2019SEP_AUTOS!$D:$J,3,FALSE)," "),IFERROR(VLOOKUP(AO408,AuctionMapping2019SEP_LINES!$D:$K,4,FALSE)," "))</f>
        <v xml:space="preserve"> </v>
      </c>
      <c r="M408" t="s">
        <v>5097</v>
      </c>
      <c r="N408" t="s">
        <v>6526</v>
      </c>
      <c r="O408" t="s">
        <v>6530</v>
      </c>
      <c r="P408">
        <v>138</v>
      </c>
      <c r="Q408" t="s">
        <v>41</v>
      </c>
      <c r="R408">
        <v>0.35199999999999998</v>
      </c>
      <c r="S408" t="s">
        <v>41</v>
      </c>
      <c r="T408" s="2">
        <v>41659.708333333343</v>
      </c>
      <c r="U408">
        <v>0.41699999999999998</v>
      </c>
      <c r="V408" s="2">
        <v>41659.291666666657</v>
      </c>
      <c r="W408">
        <v>0.41699999999999998</v>
      </c>
      <c r="X408" s="2">
        <v>41641.638888888891</v>
      </c>
      <c r="AA408" t="s">
        <v>1048</v>
      </c>
      <c r="AB408" s="2">
        <v>41659.335416666669</v>
      </c>
      <c r="AC408" t="s">
        <v>6785</v>
      </c>
      <c r="AD408" t="s">
        <v>6787</v>
      </c>
      <c r="AE408" t="s">
        <v>7184</v>
      </c>
      <c r="AF408" t="str">
        <f>IF(H408="XFMR",IFERROR(VLOOKUP(AP408,AuctionMapping2019SEP_AUTOS!$D:$J,6,FALSE)," "),IFERROR(VLOOKUP(AO408,AuctionMapping2019SEP_LINES!$D:$K,7,FALSE)," "))</f>
        <v xml:space="preserve"> </v>
      </c>
      <c r="AG408" t="str">
        <f>IF(H408="XFMR",IFERROR(VLOOKUP(AP408,AuctionMapping2019SEP_AUTOS!$D:$J,5,FALSE)," "),IFERROR(VLOOKUP(AO408,AuctionMapping2019SEP_LINES!$D:$K,6,FALSE)," "))</f>
        <v xml:space="preserve"> </v>
      </c>
      <c r="AH408" t="s">
        <v>5618</v>
      </c>
      <c r="AI408" t="s">
        <v>6526</v>
      </c>
      <c r="AJ408">
        <v>0.35199999999999998</v>
      </c>
      <c r="AK408" t="s">
        <v>11384</v>
      </c>
      <c r="AL408" t="s">
        <v>11384</v>
      </c>
      <c r="AM408" s="2">
        <v>41659.6875</v>
      </c>
      <c r="AN408" t="s">
        <v>11684</v>
      </c>
      <c r="AO408" t="s">
        <v>14110</v>
      </c>
      <c r="AP408" t="str">
        <f t="shared" si="6"/>
        <v>DOC-VL|DOCVL02A</v>
      </c>
    </row>
    <row r="409" spans="1:42" x14ac:dyDescent="0.25">
      <c r="A409" s="1">
        <v>407</v>
      </c>
      <c r="B409" t="s">
        <v>40</v>
      </c>
      <c r="D409" t="str">
        <f>IF(H409="XFMR",IFERROR(VLOOKUP(AP409,AuctionMapping2019SEP_AUTOS!$D:$J,7,FALSE)," "),IFERROR(VLOOKUP(AO409,AuctionMapping2019SEP_LINES!$D:$K,8,FALSE)," "))</f>
        <v xml:space="preserve"> </v>
      </c>
      <c r="E409" t="s">
        <v>42</v>
      </c>
      <c r="F409" t="s">
        <v>623</v>
      </c>
      <c r="G409" s="2">
        <v>41950.75</v>
      </c>
      <c r="H409" t="s">
        <v>1049</v>
      </c>
      <c r="I409" t="s">
        <v>4877</v>
      </c>
      <c r="K409" t="str">
        <f>IF(H409="XFMR",IFERROR(VLOOKUP(AP409,AuctionMapping2019SEP_AUTOS!$D:$J,4,FALSE)," "),IFERROR(VLOOKUP(AO409,AuctionMapping2019SEP_LINES!$D:$K,5,FALSE)," "))</f>
        <v xml:space="preserve"> </v>
      </c>
      <c r="L409" t="str">
        <f>IF(H409="XFMR",IFERROR(VLOOKUP(AP409,AuctionMapping2019SEP_AUTOS!$D:$J,3,FALSE)," "),IFERROR(VLOOKUP(AO409,AuctionMapping2019SEP_LINES!$D:$K,4,FALSE)," "))</f>
        <v xml:space="preserve"> </v>
      </c>
      <c r="M409" t="s">
        <v>5098</v>
      </c>
      <c r="N409" t="s">
        <v>6526</v>
      </c>
      <c r="O409" t="s">
        <v>6530</v>
      </c>
      <c r="P409">
        <v>138</v>
      </c>
      <c r="Q409" t="s">
        <v>41</v>
      </c>
      <c r="R409">
        <v>2.8740000000000001</v>
      </c>
      <c r="S409" t="s">
        <v>40</v>
      </c>
      <c r="T409" s="2">
        <v>41950.833333333343</v>
      </c>
      <c r="U409">
        <v>2.9580000000000002</v>
      </c>
      <c r="V409" s="2">
        <v>41947.875694444447</v>
      </c>
      <c r="W409">
        <v>2.9580000000000002</v>
      </c>
      <c r="X409" s="2">
        <v>41948.504004629627</v>
      </c>
      <c r="AA409" t="s">
        <v>1049</v>
      </c>
      <c r="AB409" s="2">
        <v>41947.875694444447</v>
      </c>
      <c r="AC409" t="s">
        <v>6785</v>
      </c>
      <c r="AD409" t="s">
        <v>6788</v>
      </c>
      <c r="AE409" t="s">
        <v>7185</v>
      </c>
      <c r="AF409" t="str">
        <f>IF(H409="XFMR",IFERROR(VLOOKUP(AP409,AuctionMapping2019SEP_AUTOS!$D:$J,6,FALSE)," "),IFERROR(VLOOKUP(AO409,AuctionMapping2019SEP_LINES!$D:$K,7,FALSE)," "))</f>
        <v xml:space="preserve"> </v>
      </c>
      <c r="AG409" t="str">
        <f>IF(H409="XFMR",IFERROR(VLOOKUP(AP409,AuctionMapping2019SEP_AUTOS!$D:$J,5,FALSE)," "),IFERROR(VLOOKUP(AO409,AuctionMapping2019SEP_LINES!$D:$K,6,FALSE)," "))</f>
        <v xml:space="preserve"> </v>
      </c>
      <c r="AJ409">
        <v>2.8740000000000001</v>
      </c>
      <c r="AK409" t="s">
        <v>11385</v>
      </c>
      <c r="AL409" t="s">
        <v>11385</v>
      </c>
      <c r="AM409" s="2">
        <v>41950.75</v>
      </c>
      <c r="AN409" t="s">
        <v>11685</v>
      </c>
      <c r="AO409" t="s">
        <v>14111</v>
      </c>
      <c r="AP409" t="str">
        <f t="shared" si="6"/>
        <v>DOW|A3S</v>
      </c>
    </row>
    <row r="410" spans="1:42" x14ac:dyDescent="0.25">
      <c r="A410" s="1">
        <v>408</v>
      </c>
      <c r="B410" t="s">
        <v>40</v>
      </c>
      <c r="D410" t="str">
        <f>IF(H410="XFMR",IFERROR(VLOOKUP(AP410,AuctionMapping2019SEP_AUTOS!$D:$J,7,FALSE)," "),IFERROR(VLOOKUP(AO410,AuctionMapping2019SEP_LINES!$D:$K,8,FALSE)," "))</f>
        <v xml:space="preserve"> </v>
      </c>
      <c r="E410" t="s">
        <v>42</v>
      </c>
      <c r="F410" t="s">
        <v>622</v>
      </c>
      <c r="G410" s="2">
        <v>42063.75</v>
      </c>
      <c r="H410" t="s">
        <v>1050</v>
      </c>
      <c r="I410" t="s">
        <v>4877</v>
      </c>
      <c r="K410" t="str">
        <f>IF(H410="XFMR",IFERROR(VLOOKUP(AP410,AuctionMapping2019SEP_AUTOS!$D:$J,4,FALSE)," "),IFERROR(VLOOKUP(AO410,AuctionMapping2019SEP_LINES!$D:$K,5,FALSE)," "))</f>
        <v xml:space="preserve"> </v>
      </c>
      <c r="L410" t="str">
        <f>IF(H410="XFMR",IFERROR(VLOOKUP(AP410,AuctionMapping2019SEP_AUTOS!$D:$J,3,FALSE)," "),IFERROR(VLOOKUP(AO410,AuctionMapping2019SEP_LINES!$D:$K,4,FALSE)," "))</f>
        <v xml:space="preserve"> </v>
      </c>
      <c r="M410" t="s">
        <v>5098</v>
      </c>
      <c r="N410" t="s">
        <v>6526</v>
      </c>
      <c r="O410" t="s">
        <v>6530</v>
      </c>
      <c r="P410">
        <v>138</v>
      </c>
      <c r="Q410" t="s">
        <v>41</v>
      </c>
      <c r="R410">
        <v>14.439</v>
      </c>
      <c r="S410" t="s">
        <v>40</v>
      </c>
      <c r="T410" s="2">
        <v>42063.75</v>
      </c>
      <c r="U410">
        <v>14.438000000000001</v>
      </c>
      <c r="V410" s="2">
        <v>41990.5625</v>
      </c>
      <c r="W410">
        <v>73.188000000000002</v>
      </c>
      <c r="X410" s="2">
        <v>41990.532083333332</v>
      </c>
      <c r="AA410" t="s">
        <v>1050</v>
      </c>
      <c r="AB410" s="2">
        <v>41990.561111111107</v>
      </c>
      <c r="AC410" t="s">
        <v>6785</v>
      </c>
      <c r="AD410" t="s">
        <v>6788</v>
      </c>
      <c r="AE410" t="s">
        <v>7186</v>
      </c>
      <c r="AF410" t="str">
        <f>IF(H410="XFMR",IFERROR(VLOOKUP(AP410,AuctionMapping2019SEP_AUTOS!$D:$J,6,FALSE)," "),IFERROR(VLOOKUP(AO410,AuctionMapping2019SEP_LINES!$D:$K,7,FALSE)," "))</f>
        <v xml:space="preserve"> </v>
      </c>
      <c r="AG410" t="str">
        <f>IF(H410="XFMR",IFERROR(VLOOKUP(AP410,AuctionMapping2019SEP_AUTOS!$D:$J,5,FALSE)," "),IFERROR(VLOOKUP(AO410,AuctionMapping2019SEP_LINES!$D:$K,6,FALSE)," "))</f>
        <v xml:space="preserve"> </v>
      </c>
      <c r="AJ410">
        <v>73.188999999999993</v>
      </c>
      <c r="AK410" t="s">
        <v>11385</v>
      </c>
      <c r="AL410" t="s">
        <v>11387</v>
      </c>
      <c r="AM410" s="2">
        <v>42063.75</v>
      </c>
      <c r="AN410" t="s">
        <v>11685</v>
      </c>
      <c r="AO410" t="s">
        <v>14112</v>
      </c>
      <c r="AP410" t="str">
        <f t="shared" si="6"/>
        <v>DOW|A4S</v>
      </c>
    </row>
    <row r="411" spans="1:42" x14ac:dyDescent="0.25">
      <c r="A411" s="1">
        <v>409</v>
      </c>
      <c r="B411" t="s">
        <v>40</v>
      </c>
      <c r="D411" t="str">
        <f>IF(H411="XFMR",IFERROR(VLOOKUP(AP411,AuctionMapping2019SEP_AUTOS!$D:$J,7,FALSE)," "),IFERROR(VLOOKUP(AO411,AuctionMapping2019SEP_LINES!$D:$K,8,FALSE)," "))</f>
        <v xml:space="preserve"> </v>
      </c>
      <c r="E411" t="s">
        <v>42</v>
      </c>
      <c r="F411" t="s">
        <v>630</v>
      </c>
      <c r="G411" s="2">
        <v>41953.652083333327</v>
      </c>
      <c r="H411" t="s">
        <v>1051</v>
      </c>
      <c r="I411" t="s">
        <v>4877</v>
      </c>
      <c r="K411" t="str">
        <f>IF(H411="XFMR",IFERROR(VLOOKUP(AP411,AuctionMapping2019SEP_AUTOS!$D:$J,4,FALSE)," "),IFERROR(VLOOKUP(AO411,AuctionMapping2019SEP_LINES!$D:$K,5,FALSE)," "))</f>
        <v xml:space="preserve"> </v>
      </c>
      <c r="L411" t="str">
        <f>IF(H411="XFMR",IFERROR(VLOOKUP(AP411,AuctionMapping2019SEP_AUTOS!$D:$J,3,FALSE)," "),IFERROR(VLOOKUP(AO411,AuctionMapping2019SEP_LINES!$D:$K,4,FALSE)," "))</f>
        <v xml:space="preserve"> </v>
      </c>
      <c r="M411" t="s">
        <v>5098</v>
      </c>
      <c r="N411" t="s">
        <v>6526</v>
      </c>
      <c r="O411" t="s">
        <v>6530</v>
      </c>
      <c r="P411">
        <v>138</v>
      </c>
      <c r="Q411" t="s">
        <v>41</v>
      </c>
      <c r="R411">
        <v>0.30299999999999999</v>
      </c>
      <c r="S411" t="s">
        <v>40</v>
      </c>
      <c r="T411" s="2">
        <v>41953.833333333343</v>
      </c>
      <c r="U411">
        <v>0.48499999999999999</v>
      </c>
      <c r="V411" s="2">
        <v>41953.348611111112</v>
      </c>
      <c r="W411">
        <v>0.48499999999999999</v>
      </c>
      <c r="X411" s="2">
        <v>41953.438518518517</v>
      </c>
      <c r="AA411" t="s">
        <v>1051</v>
      </c>
      <c r="AB411" s="2">
        <v>41953.348611111112</v>
      </c>
      <c r="AC411" t="s">
        <v>6785</v>
      </c>
      <c r="AD411" t="s">
        <v>6788</v>
      </c>
      <c r="AE411" t="s">
        <v>7187</v>
      </c>
      <c r="AF411" t="str">
        <f>IF(H411="XFMR",IFERROR(VLOOKUP(AP411,AuctionMapping2019SEP_AUTOS!$D:$J,6,FALSE)," "),IFERROR(VLOOKUP(AO411,AuctionMapping2019SEP_LINES!$D:$K,7,FALSE)," "))</f>
        <v xml:space="preserve"> </v>
      </c>
      <c r="AG411" t="str">
        <f>IF(H411="XFMR",IFERROR(VLOOKUP(AP411,AuctionMapping2019SEP_AUTOS!$D:$J,5,FALSE)," "),IFERROR(VLOOKUP(AO411,AuctionMapping2019SEP_LINES!$D:$K,6,FALSE)," "))</f>
        <v xml:space="preserve"> </v>
      </c>
      <c r="AJ411">
        <v>0.30299999999999999</v>
      </c>
      <c r="AK411" t="s">
        <v>11385</v>
      </c>
      <c r="AL411" t="s">
        <v>11385</v>
      </c>
      <c r="AM411" s="2">
        <v>41953.652083333327</v>
      </c>
      <c r="AN411" t="s">
        <v>11685</v>
      </c>
      <c r="AO411" t="s">
        <v>14113</v>
      </c>
      <c r="AP411" t="str">
        <f t="shared" si="6"/>
        <v>DOW|A5S</v>
      </c>
    </row>
    <row r="412" spans="1:42" x14ac:dyDescent="0.25">
      <c r="A412" s="1">
        <v>410</v>
      </c>
      <c r="B412" t="s">
        <v>40</v>
      </c>
      <c r="D412" t="str">
        <f>IF(H412="XFMR",IFERROR(VLOOKUP(AP412,AuctionMapping2019SEP_AUTOS!$D:$J,7,FALSE)," "),IFERROR(VLOOKUP(AO412,AuctionMapping2019SEP_LINES!$D:$K,8,FALSE)," "))</f>
        <v xml:space="preserve"> </v>
      </c>
      <c r="E412" t="s">
        <v>42</v>
      </c>
      <c r="G412" s="2">
        <v>41693.458333333343</v>
      </c>
      <c r="H412" t="s">
        <v>1052</v>
      </c>
      <c r="I412" t="s">
        <v>4877</v>
      </c>
      <c r="K412" t="str">
        <f>IF(H412="XFMR",IFERROR(VLOOKUP(AP412,AuctionMapping2019SEP_AUTOS!$D:$J,4,FALSE)," "),IFERROR(VLOOKUP(AO412,AuctionMapping2019SEP_LINES!$D:$K,5,FALSE)," "))</f>
        <v xml:space="preserve"> </v>
      </c>
      <c r="L412" t="str">
        <f>IF(H412="XFMR",IFERROR(VLOOKUP(AP412,AuctionMapping2019SEP_AUTOS!$D:$J,3,FALSE)," "),IFERROR(VLOOKUP(AO412,AuctionMapping2019SEP_LINES!$D:$K,4,FALSE)," "))</f>
        <v xml:space="preserve"> </v>
      </c>
      <c r="M412" t="s">
        <v>5098</v>
      </c>
      <c r="N412" t="s">
        <v>6526</v>
      </c>
      <c r="O412" t="s">
        <v>6530</v>
      </c>
      <c r="P412">
        <v>138</v>
      </c>
      <c r="Q412" t="s">
        <v>41</v>
      </c>
      <c r="R412">
        <v>6.1130000000000004</v>
      </c>
      <c r="S412" t="s">
        <v>41</v>
      </c>
      <c r="T412" s="2">
        <v>41693.708333333343</v>
      </c>
      <c r="U412">
        <v>6.4170000000000007</v>
      </c>
      <c r="V412" s="2">
        <v>41687.291666666657</v>
      </c>
      <c r="W412">
        <v>6.4170000000000007</v>
      </c>
      <c r="X412" s="2">
        <v>41659.304861111108</v>
      </c>
      <c r="AA412" t="s">
        <v>1052</v>
      </c>
      <c r="AB412" s="2">
        <v>41687.345833333333</v>
      </c>
      <c r="AC412" t="s">
        <v>6785</v>
      </c>
      <c r="AD412" t="s">
        <v>6787</v>
      </c>
      <c r="AE412" t="s">
        <v>7188</v>
      </c>
      <c r="AF412" t="str">
        <f>IF(H412="XFMR",IFERROR(VLOOKUP(AP412,AuctionMapping2019SEP_AUTOS!$D:$J,6,FALSE)," "),IFERROR(VLOOKUP(AO412,AuctionMapping2019SEP_LINES!$D:$K,7,FALSE)," "))</f>
        <v xml:space="preserve"> </v>
      </c>
      <c r="AG412" t="str">
        <f>IF(H412="XFMR",IFERROR(VLOOKUP(AP412,AuctionMapping2019SEP_AUTOS!$D:$J,5,FALSE)," "),IFERROR(VLOOKUP(AO412,AuctionMapping2019SEP_LINES!$D:$K,6,FALSE)," "))</f>
        <v xml:space="preserve"> </v>
      </c>
      <c r="AJ412">
        <v>6.1130000000000004</v>
      </c>
      <c r="AK412" t="s">
        <v>11384</v>
      </c>
      <c r="AL412" t="s">
        <v>11384</v>
      </c>
      <c r="AM412" s="2">
        <v>41693.458333333343</v>
      </c>
      <c r="AN412" t="s">
        <v>11685</v>
      </c>
      <c r="AO412" t="s">
        <v>14114</v>
      </c>
      <c r="AP412" t="str">
        <f t="shared" si="6"/>
        <v>DOW|AT1L</v>
      </c>
    </row>
    <row r="413" spans="1:42" x14ac:dyDescent="0.25">
      <c r="A413" s="1">
        <v>411</v>
      </c>
      <c r="B413" t="s">
        <v>41</v>
      </c>
      <c r="D413" t="str">
        <f>IF(H413="XFMR",IFERROR(VLOOKUP(AP413,AuctionMapping2019SEP_AUTOS!$D:$J,7,FALSE)," "),IFERROR(VLOOKUP(AO413,AuctionMapping2019SEP_LINES!$D:$K,8,FALSE)," "))</f>
        <v xml:space="preserve"> </v>
      </c>
      <c r="E413" t="s">
        <v>42</v>
      </c>
      <c r="G413" s="2">
        <v>41802.875081018523</v>
      </c>
      <c r="H413" t="s">
        <v>1053</v>
      </c>
      <c r="I413" t="s">
        <v>4877</v>
      </c>
      <c r="K413" t="str">
        <f>IF(H413="XFMR",IFERROR(VLOOKUP(AP413,AuctionMapping2019SEP_AUTOS!$D:$J,4,FALSE)," "),IFERROR(VLOOKUP(AO413,AuctionMapping2019SEP_LINES!$D:$K,5,FALSE)," "))</f>
        <v xml:space="preserve"> </v>
      </c>
      <c r="L413" t="str">
        <f>IF(H413="XFMR",IFERROR(VLOOKUP(AP413,AuctionMapping2019SEP_AUTOS!$D:$J,3,FALSE)," "),IFERROR(VLOOKUP(AO413,AuctionMapping2019SEP_LINES!$D:$K,4,FALSE)," "))</f>
        <v xml:space="preserve"> </v>
      </c>
      <c r="M413" t="s">
        <v>5098</v>
      </c>
      <c r="N413" t="s">
        <v>6526</v>
      </c>
      <c r="O413" t="s">
        <v>6530</v>
      </c>
      <c r="P413">
        <v>14.4</v>
      </c>
      <c r="Q413" t="s">
        <v>41</v>
      </c>
      <c r="R413">
        <v>3.1659999999999999</v>
      </c>
      <c r="S413" t="s">
        <v>40</v>
      </c>
      <c r="T413" s="2">
        <v>41803.708333333343</v>
      </c>
      <c r="U413">
        <v>3.9990000000000001</v>
      </c>
      <c r="V413" s="2">
        <v>41799.709027777782</v>
      </c>
      <c r="W413">
        <v>3.9990000000000001</v>
      </c>
      <c r="X413" s="2">
        <v>41800.708333333343</v>
      </c>
      <c r="AA413" t="s">
        <v>1053</v>
      </c>
      <c r="AB413" s="2">
        <v>41799.709027777782</v>
      </c>
      <c r="AC413" t="s">
        <v>6785</v>
      </c>
      <c r="AD413" t="s">
        <v>6788</v>
      </c>
      <c r="AE413" t="s">
        <v>7189</v>
      </c>
      <c r="AF413" t="str">
        <f>IF(H413="XFMR",IFERROR(VLOOKUP(AP413,AuctionMapping2019SEP_AUTOS!$D:$J,6,FALSE)," "),IFERROR(VLOOKUP(AO413,AuctionMapping2019SEP_LINES!$D:$K,7,FALSE)," "))</f>
        <v xml:space="preserve"> </v>
      </c>
      <c r="AG413" t="str">
        <f>IF(H413="XFMR",IFERROR(VLOOKUP(AP413,AuctionMapping2019SEP_AUTOS!$D:$J,5,FALSE)," "),IFERROR(VLOOKUP(AO413,AuctionMapping2019SEP_LINES!$D:$K,6,FALSE)," "))</f>
        <v xml:space="preserve"> </v>
      </c>
      <c r="AJ413">
        <v>3.1659999999999999</v>
      </c>
      <c r="AK413" t="s">
        <v>11385</v>
      </c>
      <c r="AL413" t="s">
        <v>11385</v>
      </c>
      <c r="AM413" s="2">
        <v>41802.875081018523</v>
      </c>
      <c r="AN413" t="s">
        <v>11685</v>
      </c>
      <c r="AO413" t="s">
        <v>14115</v>
      </c>
      <c r="AP413" t="str">
        <f t="shared" si="6"/>
        <v>DOW|A3T</v>
      </c>
    </row>
    <row r="414" spans="1:42" x14ac:dyDescent="0.25">
      <c r="A414" s="1">
        <v>412</v>
      </c>
      <c r="B414" t="s">
        <v>41</v>
      </c>
      <c r="D414" t="str">
        <f>IF(H414="XFMR",IFERROR(VLOOKUP(AP414,AuctionMapping2019SEP_AUTOS!$D:$J,7,FALSE)," "),IFERROR(VLOOKUP(AO414,AuctionMapping2019SEP_LINES!$D:$K,8,FALSE)," "))</f>
        <v xml:space="preserve"> </v>
      </c>
      <c r="E414" t="s">
        <v>42</v>
      </c>
      <c r="G414" s="2">
        <v>41706.375092592592</v>
      </c>
      <c r="H414" t="s">
        <v>1054</v>
      </c>
      <c r="I414" t="s">
        <v>4877</v>
      </c>
      <c r="K414" t="str">
        <f>IF(H414="XFMR",IFERROR(VLOOKUP(AP414,AuctionMapping2019SEP_AUTOS!$D:$J,4,FALSE)," "),IFERROR(VLOOKUP(AO414,AuctionMapping2019SEP_LINES!$D:$K,5,FALSE)," "))</f>
        <v xml:space="preserve"> </v>
      </c>
      <c r="L414" t="str">
        <f>IF(H414="XFMR",IFERROR(VLOOKUP(AP414,AuctionMapping2019SEP_AUTOS!$D:$J,3,FALSE)," "),IFERROR(VLOOKUP(AO414,AuctionMapping2019SEP_LINES!$D:$K,4,FALSE)," "))</f>
        <v xml:space="preserve"> </v>
      </c>
      <c r="M414" t="s">
        <v>5098</v>
      </c>
      <c r="N414" t="s">
        <v>6526</v>
      </c>
      <c r="O414" t="s">
        <v>6530</v>
      </c>
      <c r="P414">
        <v>14.4</v>
      </c>
      <c r="Q414" t="s">
        <v>41</v>
      </c>
      <c r="R414">
        <v>0.83299999999999996</v>
      </c>
      <c r="S414" t="s">
        <v>40</v>
      </c>
      <c r="T414" s="2">
        <v>41710.75</v>
      </c>
      <c r="U414">
        <v>5.1660000000000004</v>
      </c>
      <c r="V414" s="2">
        <v>41705.542361111111</v>
      </c>
      <c r="W414">
        <v>5.1660000000000004</v>
      </c>
      <c r="X414" s="2">
        <v>41705.708333333343</v>
      </c>
      <c r="AA414" t="s">
        <v>1054</v>
      </c>
      <c r="AB414" s="2">
        <v>41705.542361111111</v>
      </c>
      <c r="AC414" t="s">
        <v>6785</v>
      </c>
      <c r="AD414" t="s">
        <v>6788</v>
      </c>
      <c r="AE414" t="s">
        <v>7190</v>
      </c>
      <c r="AF414" t="str">
        <f>IF(H414="XFMR",IFERROR(VLOOKUP(AP414,AuctionMapping2019SEP_AUTOS!$D:$J,6,FALSE)," "),IFERROR(VLOOKUP(AO414,AuctionMapping2019SEP_LINES!$D:$K,7,FALSE)," "))</f>
        <v xml:space="preserve"> </v>
      </c>
      <c r="AG414" t="str">
        <f>IF(H414="XFMR",IFERROR(VLOOKUP(AP414,AuctionMapping2019SEP_AUTOS!$D:$J,5,FALSE)," "),IFERROR(VLOOKUP(AO414,AuctionMapping2019SEP_LINES!$D:$K,6,FALSE)," "))</f>
        <v xml:space="preserve"> </v>
      </c>
      <c r="AJ414">
        <v>0.83299999999999996</v>
      </c>
      <c r="AK414" t="s">
        <v>11385</v>
      </c>
      <c r="AL414" t="s">
        <v>11385</v>
      </c>
      <c r="AM414" s="2">
        <v>41706.375092592592</v>
      </c>
      <c r="AN414" t="s">
        <v>11685</v>
      </c>
      <c r="AO414" t="s">
        <v>14116</v>
      </c>
      <c r="AP414" t="str">
        <f t="shared" si="6"/>
        <v>DOW|A5T</v>
      </c>
    </row>
    <row r="415" spans="1:42" x14ac:dyDescent="0.25">
      <c r="A415" s="1">
        <v>413</v>
      </c>
      <c r="B415" t="s">
        <v>40</v>
      </c>
      <c r="D415" t="str">
        <f>IF(H415="XFMR",IFERROR(VLOOKUP(AP415,AuctionMapping2019SEP_AUTOS!$D:$J,7,FALSE)," "),IFERROR(VLOOKUP(AO415,AuctionMapping2019SEP_LINES!$D:$K,8,FALSE)," "))</f>
        <v xml:space="preserve"> </v>
      </c>
      <c r="E415" t="s">
        <v>42</v>
      </c>
      <c r="F415" t="s">
        <v>623</v>
      </c>
      <c r="G415" s="2">
        <v>41950.75</v>
      </c>
      <c r="H415" t="s">
        <v>1055</v>
      </c>
      <c r="I415" t="s">
        <v>4877</v>
      </c>
      <c r="K415" t="str">
        <f>IF(H415="XFMR",IFERROR(VLOOKUP(AP415,AuctionMapping2019SEP_AUTOS!$D:$J,4,FALSE)," "),IFERROR(VLOOKUP(AO415,AuctionMapping2019SEP_LINES!$D:$K,5,FALSE)," "))</f>
        <v xml:space="preserve"> </v>
      </c>
      <c r="L415" t="str">
        <f>IF(H415="XFMR",IFERROR(VLOOKUP(AP415,AuctionMapping2019SEP_AUTOS!$D:$J,3,FALSE)," "),IFERROR(VLOOKUP(AO415,AuctionMapping2019SEP_LINES!$D:$K,4,FALSE)," "))</f>
        <v xml:space="preserve"> </v>
      </c>
      <c r="M415" t="s">
        <v>5098</v>
      </c>
      <c r="N415" t="s">
        <v>6526</v>
      </c>
      <c r="O415" t="s">
        <v>6530</v>
      </c>
      <c r="P415">
        <v>14</v>
      </c>
      <c r="Q415" t="s">
        <v>41</v>
      </c>
      <c r="R415">
        <v>2.8740000000000001</v>
      </c>
      <c r="S415" t="s">
        <v>40</v>
      </c>
      <c r="T415" s="2">
        <v>41950.833333333343</v>
      </c>
      <c r="U415">
        <v>2.9580000000000002</v>
      </c>
      <c r="V415" s="2">
        <v>41947.875694444447</v>
      </c>
      <c r="W415">
        <v>2.9580000000000002</v>
      </c>
      <c r="X415" s="2">
        <v>41948.503993055558</v>
      </c>
      <c r="AA415" t="s">
        <v>1055</v>
      </c>
      <c r="AB415" s="2">
        <v>41947.875694444447</v>
      </c>
      <c r="AC415" t="s">
        <v>6785</v>
      </c>
      <c r="AD415" t="s">
        <v>6788</v>
      </c>
      <c r="AE415" t="s">
        <v>7191</v>
      </c>
      <c r="AF415" t="str">
        <f>IF(H415="XFMR",IFERROR(VLOOKUP(AP415,AuctionMapping2019SEP_AUTOS!$D:$J,6,FALSE)," "),IFERROR(VLOOKUP(AO415,AuctionMapping2019SEP_LINES!$D:$K,7,FALSE)," "))</f>
        <v xml:space="preserve"> </v>
      </c>
      <c r="AG415" t="str">
        <f>IF(H415="XFMR",IFERROR(VLOOKUP(AP415,AuctionMapping2019SEP_AUTOS!$D:$J,5,FALSE)," "),IFERROR(VLOOKUP(AO415,AuctionMapping2019SEP_LINES!$D:$K,6,FALSE)," "))</f>
        <v xml:space="preserve"> </v>
      </c>
      <c r="AJ415">
        <v>2.8740000000000001</v>
      </c>
      <c r="AK415" t="s">
        <v>11385</v>
      </c>
      <c r="AL415" t="s">
        <v>11385</v>
      </c>
      <c r="AM415" s="2">
        <v>41950.75</v>
      </c>
      <c r="AN415" t="s">
        <v>11685</v>
      </c>
      <c r="AO415" t="s">
        <v>14115</v>
      </c>
      <c r="AP415" t="str">
        <f t="shared" si="6"/>
        <v>DOW|A3T</v>
      </c>
    </row>
    <row r="416" spans="1:42" x14ac:dyDescent="0.25">
      <c r="A416" s="1">
        <v>414</v>
      </c>
      <c r="B416" t="s">
        <v>40</v>
      </c>
      <c r="D416" t="str">
        <f>IF(H416="XFMR",IFERROR(VLOOKUP(AP416,AuctionMapping2019SEP_AUTOS!$D:$J,7,FALSE)," "),IFERROR(VLOOKUP(AO416,AuctionMapping2019SEP_LINES!$D:$K,8,FALSE)," "))</f>
        <v xml:space="preserve"> </v>
      </c>
      <c r="E416" t="s">
        <v>42</v>
      </c>
      <c r="F416" t="s">
        <v>622</v>
      </c>
      <c r="G416" s="2">
        <v>42063.75</v>
      </c>
      <c r="H416" t="s">
        <v>1056</v>
      </c>
      <c r="I416" t="s">
        <v>4877</v>
      </c>
      <c r="K416" t="str">
        <f>IF(H416="XFMR",IFERROR(VLOOKUP(AP416,AuctionMapping2019SEP_AUTOS!$D:$J,4,FALSE)," "),IFERROR(VLOOKUP(AO416,AuctionMapping2019SEP_LINES!$D:$K,5,FALSE)," "))</f>
        <v xml:space="preserve"> </v>
      </c>
      <c r="L416" t="str">
        <f>IF(H416="XFMR",IFERROR(VLOOKUP(AP416,AuctionMapping2019SEP_AUTOS!$D:$J,3,FALSE)," "),IFERROR(VLOOKUP(AO416,AuctionMapping2019SEP_LINES!$D:$K,4,FALSE)," "))</f>
        <v xml:space="preserve"> </v>
      </c>
      <c r="M416" t="s">
        <v>5098</v>
      </c>
      <c r="N416" t="s">
        <v>6526</v>
      </c>
      <c r="O416" t="s">
        <v>6530</v>
      </c>
      <c r="P416">
        <v>14</v>
      </c>
      <c r="Q416" t="s">
        <v>41</v>
      </c>
      <c r="R416">
        <v>14.439</v>
      </c>
      <c r="S416" t="s">
        <v>40</v>
      </c>
      <c r="T416" s="2">
        <v>42063.75</v>
      </c>
      <c r="U416">
        <v>14.438000000000001</v>
      </c>
      <c r="V416" s="2">
        <v>41990.5625</v>
      </c>
      <c r="W416">
        <v>73.188000000000002</v>
      </c>
      <c r="X416" s="2">
        <v>41990.532083333332</v>
      </c>
      <c r="AA416" t="s">
        <v>1056</v>
      </c>
      <c r="AB416" s="2">
        <v>41990.561111111107</v>
      </c>
      <c r="AC416" t="s">
        <v>6785</v>
      </c>
      <c r="AD416" t="s">
        <v>6788</v>
      </c>
      <c r="AE416" t="s">
        <v>7192</v>
      </c>
      <c r="AF416" t="str">
        <f>IF(H416="XFMR",IFERROR(VLOOKUP(AP416,AuctionMapping2019SEP_AUTOS!$D:$J,6,FALSE)," "),IFERROR(VLOOKUP(AO416,AuctionMapping2019SEP_LINES!$D:$K,7,FALSE)," "))</f>
        <v xml:space="preserve"> </v>
      </c>
      <c r="AG416" t="str">
        <f>IF(H416="XFMR",IFERROR(VLOOKUP(AP416,AuctionMapping2019SEP_AUTOS!$D:$J,5,FALSE)," "),IFERROR(VLOOKUP(AO416,AuctionMapping2019SEP_LINES!$D:$K,6,FALSE)," "))</f>
        <v xml:space="preserve"> </v>
      </c>
      <c r="AJ416">
        <v>73.188999999999993</v>
      </c>
      <c r="AK416" t="s">
        <v>11385</v>
      </c>
      <c r="AL416" t="s">
        <v>11387</v>
      </c>
      <c r="AM416" s="2">
        <v>42063.75</v>
      </c>
      <c r="AN416" t="s">
        <v>11685</v>
      </c>
      <c r="AO416" t="s">
        <v>14117</v>
      </c>
      <c r="AP416" t="str">
        <f t="shared" si="6"/>
        <v>DOW|A4T</v>
      </c>
    </row>
    <row r="417" spans="1:42" x14ac:dyDescent="0.25">
      <c r="A417" s="1">
        <v>415</v>
      </c>
      <c r="B417" t="s">
        <v>40</v>
      </c>
      <c r="D417" t="str">
        <f>IF(H417="XFMR",IFERROR(VLOOKUP(AP417,AuctionMapping2019SEP_AUTOS!$D:$J,7,FALSE)," "),IFERROR(VLOOKUP(AO417,AuctionMapping2019SEP_LINES!$D:$K,8,FALSE)," "))</f>
        <v xml:space="preserve"> </v>
      </c>
      <c r="E417" t="s">
        <v>42</v>
      </c>
      <c r="F417" t="s">
        <v>630</v>
      </c>
      <c r="G417" s="2">
        <v>41953.652083333327</v>
      </c>
      <c r="H417" t="s">
        <v>1057</v>
      </c>
      <c r="I417" t="s">
        <v>4877</v>
      </c>
      <c r="K417" t="str">
        <f>IF(H417="XFMR",IFERROR(VLOOKUP(AP417,AuctionMapping2019SEP_AUTOS!$D:$J,4,FALSE)," "),IFERROR(VLOOKUP(AO417,AuctionMapping2019SEP_LINES!$D:$K,5,FALSE)," "))</f>
        <v xml:space="preserve"> </v>
      </c>
      <c r="L417" t="str">
        <f>IF(H417="XFMR",IFERROR(VLOOKUP(AP417,AuctionMapping2019SEP_AUTOS!$D:$J,3,FALSE)," "),IFERROR(VLOOKUP(AO417,AuctionMapping2019SEP_LINES!$D:$K,4,FALSE)," "))</f>
        <v xml:space="preserve"> </v>
      </c>
      <c r="M417" t="s">
        <v>5098</v>
      </c>
      <c r="N417" t="s">
        <v>6526</v>
      </c>
      <c r="O417" t="s">
        <v>6530</v>
      </c>
      <c r="P417">
        <v>14</v>
      </c>
      <c r="Q417" t="s">
        <v>41</v>
      </c>
      <c r="R417">
        <v>0.30299999999999999</v>
      </c>
      <c r="S417" t="s">
        <v>40</v>
      </c>
      <c r="T417" s="2">
        <v>41953.833333333343</v>
      </c>
      <c r="U417">
        <v>0.48499999999999999</v>
      </c>
      <c r="V417" s="2">
        <v>41953.348611111112</v>
      </c>
      <c r="W417">
        <v>0.48499999999999999</v>
      </c>
      <c r="X417" s="2">
        <v>41953.438518518517</v>
      </c>
      <c r="AA417" t="s">
        <v>1057</v>
      </c>
      <c r="AB417" s="2">
        <v>41953.348611111112</v>
      </c>
      <c r="AC417" t="s">
        <v>6785</v>
      </c>
      <c r="AD417" t="s">
        <v>6788</v>
      </c>
      <c r="AE417" t="s">
        <v>7193</v>
      </c>
      <c r="AF417" t="str">
        <f>IF(H417="XFMR",IFERROR(VLOOKUP(AP417,AuctionMapping2019SEP_AUTOS!$D:$J,6,FALSE)," "),IFERROR(VLOOKUP(AO417,AuctionMapping2019SEP_LINES!$D:$K,7,FALSE)," "))</f>
        <v xml:space="preserve"> </v>
      </c>
      <c r="AG417" t="str">
        <f>IF(H417="XFMR",IFERROR(VLOOKUP(AP417,AuctionMapping2019SEP_AUTOS!$D:$J,5,FALSE)," "),IFERROR(VLOOKUP(AO417,AuctionMapping2019SEP_LINES!$D:$K,6,FALSE)," "))</f>
        <v xml:space="preserve"> </v>
      </c>
      <c r="AJ417">
        <v>0.30299999999999999</v>
      </c>
      <c r="AK417" t="s">
        <v>11385</v>
      </c>
      <c r="AL417" t="s">
        <v>11385</v>
      </c>
      <c r="AM417" s="2">
        <v>41953.652083333327</v>
      </c>
      <c r="AN417" t="s">
        <v>11685</v>
      </c>
      <c r="AO417" t="s">
        <v>14116</v>
      </c>
      <c r="AP417" t="str">
        <f t="shared" si="6"/>
        <v>DOW|A5T</v>
      </c>
    </row>
    <row r="418" spans="1:42" x14ac:dyDescent="0.25">
      <c r="A418" s="1">
        <v>416</v>
      </c>
      <c r="B418" t="s">
        <v>40</v>
      </c>
      <c r="D418" t="str">
        <f>IF(H418="XFMR",IFERROR(VLOOKUP(AP418,AuctionMapping2019SEP_AUTOS!$D:$J,7,FALSE)," "),IFERROR(VLOOKUP(AO418,AuctionMapping2019SEP_LINES!$D:$K,8,FALSE)," "))</f>
        <v xml:space="preserve"> </v>
      </c>
      <c r="E418" t="s">
        <v>42</v>
      </c>
      <c r="F418" t="s">
        <v>623</v>
      </c>
      <c r="G418" s="2">
        <v>41950.75</v>
      </c>
      <c r="H418" t="s">
        <v>1058</v>
      </c>
      <c r="I418" t="s">
        <v>4877</v>
      </c>
      <c r="K418" t="str">
        <f>IF(H418="XFMR",IFERROR(VLOOKUP(AP418,AuctionMapping2019SEP_AUTOS!$D:$J,4,FALSE)," "),IFERROR(VLOOKUP(AO418,AuctionMapping2019SEP_LINES!$D:$K,5,FALSE)," "))</f>
        <v xml:space="preserve"> </v>
      </c>
      <c r="L418" t="str">
        <f>IF(H418="XFMR",IFERROR(VLOOKUP(AP418,AuctionMapping2019SEP_AUTOS!$D:$J,3,FALSE)," "),IFERROR(VLOOKUP(AO418,AuctionMapping2019SEP_LINES!$D:$K,4,FALSE)," "))</f>
        <v xml:space="preserve"> </v>
      </c>
      <c r="M418" t="s">
        <v>5098</v>
      </c>
      <c r="N418" t="s">
        <v>6526</v>
      </c>
      <c r="O418" t="s">
        <v>6530</v>
      </c>
      <c r="P418">
        <v>345</v>
      </c>
      <c r="Q418" t="s">
        <v>41</v>
      </c>
      <c r="R418">
        <v>2.8740000000000001</v>
      </c>
      <c r="S418" t="s">
        <v>40</v>
      </c>
      <c r="T418" s="2">
        <v>41950.833333333343</v>
      </c>
      <c r="U418">
        <v>2.9580000000000002</v>
      </c>
      <c r="V418" s="2">
        <v>41947.875694444447</v>
      </c>
      <c r="W418">
        <v>2.9580000000000002</v>
      </c>
      <c r="X418" s="2">
        <v>41948.504004629627</v>
      </c>
      <c r="AA418" t="s">
        <v>1058</v>
      </c>
      <c r="AB418" s="2">
        <v>41947.875694444447</v>
      </c>
      <c r="AC418" t="s">
        <v>6785</v>
      </c>
      <c r="AD418" t="s">
        <v>6788</v>
      </c>
      <c r="AE418" t="s">
        <v>7194</v>
      </c>
      <c r="AF418" t="str">
        <f>IF(H418="XFMR",IFERROR(VLOOKUP(AP418,AuctionMapping2019SEP_AUTOS!$D:$J,6,FALSE)," "),IFERROR(VLOOKUP(AO418,AuctionMapping2019SEP_LINES!$D:$K,7,FALSE)," "))</f>
        <v xml:space="preserve"> </v>
      </c>
      <c r="AG418" t="str">
        <f>IF(H418="XFMR",IFERROR(VLOOKUP(AP418,AuctionMapping2019SEP_AUTOS!$D:$J,5,FALSE)," "),IFERROR(VLOOKUP(AO418,AuctionMapping2019SEP_LINES!$D:$K,6,FALSE)," "))</f>
        <v xml:space="preserve"> </v>
      </c>
      <c r="AJ418">
        <v>2.8740000000000001</v>
      </c>
      <c r="AK418" t="s">
        <v>11385</v>
      </c>
      <c r="AL418" t="s">
        <v>11385</v>
      </c>
      <c r="AM418" s="2">
        <v>41950.75</v>
      </c>
      <c r="AN418" t="s">
        <v>11685</v>
      </c>
      <c r="AO418" t="s">
        <v>14118</v>
      </c>
      <c r="AP418" t="str">
        <f t="shared" si="6"/>
        <v>DOW|A3P</v>
      </c>
    </row>
    <row r="419" spans="1:42" x14ac:dyDescent="0.25">
      <c r="A419" s="1">
        <v>417</v>
      </c>
      <c r="B419" t="s">
        <v>40</v>
      </c>
      <c r="D419" t="str">
        <f>IF(H419="XFMR",IFERROR(VLOOKUP(AP419,AuctionMapping2019SEP_AUTOS!$D:$J,7,FALSE)," "),IFERROR(VLOOKUP(AO419,AuctionMapping2019SEP_LINES!$D:$K,8,FALSE)," "))</f>
        <v xml:space="preserve"> </v>
      </c>
      <c r="E419" t="s">
        <v>42</v>
      </c>
      <c r="F419" t="s">
        <v>622</v>
      </c>
      <c r="G419" s="2">
        <v>42063.75</v>
      </c>
      <c r="H419" t="s">
        <v>1059</v>
      </c>
      <c r="I419" t="s">
        <v>4877</v>
      </c>
      <c r="K419" t="str">
        <f>IF(H419="XFMR",IFERROR(VLOOKUP(AP419,AuctionMapping2019SEP_AUTOS!$D:$J,4,FALSE)," "),IFERROR(VLOOKUP(AO419,AuctionMapping2019SEP_LINES!$D:$K,5,FALSE)," "))</f>
        <v xml:space="preserve"> </v>
      </c>
      <c r="L419" t="str">
        <f>IF(H419="XFMR",IFERROR(VLOOKUP(AP419,AuctionMapping2019SEP_AUTOS!$D:$J,3,FALSE)," "),IFERROR(VLOOKUP(AO419,AuctionMapping2019SEP_LINES!$D:$K,4,FALSE)," "))</f>
        <v xml:space="preserve"> </v>
      </c>
      <c r="M419" t="s">
        <v>5098</v>
      </c>
      <c r="N419" t="s">
        <v>6526</v>
      </c>
      <c r="O419" t="s">
        <v>6530</v>
      </c>
      <c r="P419">
        <v>345</v>
      </c>
      <c r="Q419" t="s">
        <v>41</v>
      </c>
      <c r="R419">
        <v>14.439</v>
      </c>
      <c r="S419" t="s">
        <v>40</v>
      </c>
      <c r="T419" s="2">
        <v>42063.75</v>
      </c>
      <c r="U419">
        <v>14.438000000000001</v>
      </c>
      <c r="V419" s="2">
        <v>41990.5625</v>
      </c>
      <c r="W419">
        <v>73.188000000000002</v>
      </c>
      <c r="X419" s="2">
        <v>41990.532094907408</v>
      </c>
      <c r="AA419" t="s">
        <v>1059</v>
      </c>
      <c r="AB419" s="2">
        <v>41990.561111111107</v>
      </c>
      <c r="AC419" t="s">
        <v>6785</v>
      </c>
      <c r="AD419" t="s">
        <v>6788</v>
      </c>
      <c r="AE419" t="s">
        <v>7195</v>
      </c>
      <c r="AF419" t="str">
        <f>IF(H419="XFMR",IFERROR(VLOOKUP(AP419,AuctionMapping2019SEP_AUTOS!$D:$J,6,FALSE)," "),IFERROR(VLOOKUP(AO419,AuctionMapping2019SEP_LINES!$D:$K,7,FALSE)," "))</f>
        <v xml:space="preserve"> </v>
      </c>
      <c r="AG419" t="str">
        <f>IF(H419="XFMR",IFERROR(VLOOKUP(AP419,AuctionMapping2019SEP_AUTOS!$D:$J,5,FALSE)," "),IFERROR(VLOOKUP(AO419,AuctionMapping2019SEP_LINES!$D:$K,6,FALSE)," "))</f>
        <v xml:space="preserve"> </v>
      </c>
      <c r="AJ419">
        <v>73.188999999999993</v>
      </c>
      <c r="AK419" t="s">
        <v>11385</v>
      </c>
      <c r="AL419" t="s">
        <v>11387</v>
      </c>
      <c r="AM419" s="2">
        <v>42063.75</v>
      </c>
      <c r="AN419" t="s">
        <v>11685</v>
      </c>
      <c r="AO419" t="s">
        <v>14119</v>
      </c>
      <c r="AP419" t="str">
        <f t="shared" si="6"/>
        <v>DOW|A4P</v>
      </c>
    </row>
    <row r="420" spans="1:42" x14ac:dyDescent="0.25">
      <c r="A420" s="1">
        <v>418</v>
      </c>
      <c r="B420" t="s">
        <v>40</v>
      </c>
      <c r="D420" t="str">
        <f>IF(H420="XFMR",IFERROR(VLOOKUP(AP420,AuctionMapping2019SEP_AUTOS!$D:$J,7,FALSE)," "),IFERROR(VLOOKUP(AO420,AuctionMapping2019SEP_LINES!$D:$K,8,FALSE)," "))</f>
        <v xml:space="preserve"> </v>
      </c>
      <c r="E420" t="s">
        <v>42</v>
      </c>
      <c r="F420" t="s">
        <v>630</v>
      </c>
      <c r="G420" s="2">
        <v>41953.652083333327</v>
      </c>
      <c r="H420" t="s">
        <v>1060</v>
      </c>
      <c r="I420" t="s">
        <v>4877</v>
      </c>
      <c r="K420" t="str">
        <f>IF(H420="XFMR",IFERROR(VLOOKUP(AP420,AuctionMapping2019SEP_AUTOS!$D:$J,4,FALSE)," "),IFERROR(VLOOKUP(AO420,AuctionMapping2019SEP_LINES!$D:$K,5,FALSE)," "))</f>
        <v xml:space="preserve"> </v>
      </c>
      <c r="L420" t="str">
        <f>IF(H420="XFMR",IFERROR(VLOOKUP(AP420,AuctionMapping2019SEP_AUTOS!$D:$J,3,FALSE)," "),IFERROR(VLOOKUP(AO420,AuctionMapping2019SEP_LINES!$D:$K,4,FALSE)," "))</f>
        <v xml:space="preserve"> </v>
      </c>
      <c r="M420" t="s">
        <v>5098</v>
      </c>
      <c r="N420" t="s">
        <v>6526</v>
      </c>
      <c r="O420" t="s">
        <v>6530</v>
      </c>
      <c r="P420">
        <v>345</v>
      </c>
      <c r="Q420" t="s">
        <v>41</v>
      </c>
      <c r="R420">
        <v>0.30299999999999999</v>
      </c>
      <c r="S420" t="s">
        <v>40</v>
      </c>
      <c r="T420" s="2">
        <v>41953.833333333343</v>
      </c>
      <c r="U420">
        <v>0.48499999999999999</v>
      </c>
      <c r="V420" s="2">
        <v>41953.348611111112</v>
      </c>
      <c r="W420">
        <v>0.48499999999999999</v>
      </c>
      <c r="X420" s="2">
        <v>41953.438518518517</v>
      </c>
      <c r="AA420" t="s">
        <v>1060</v>
      </c>
      <c r="AB420" s="2">
        <v>41953.348611111112</v>
      </c>
      <c r="AC420" t="s">
        <v>6785</v>
      </c>
      <c r="AD420" t="s">
        <v>6788</v>
      </c>
      <c r="AE420" t="s">
        <v>7196</v>
      </c>
      <c r="AF420" t="str">
        <f>IF(H420="XFMR",IFERROR(VLOOKUP(AP420,AuctionMapping2019SEP_AUTOS!$D:$J,6,FALSE)," "),IFERROR(VLOOKUP(AO420,AuctionMapping2019SEP_LINES!$D:$K,7,FALSE)," "))</f>
        <v xml:space="preserve"> </v>
      </c>
      <c r="AG420" t="str">
        <f>IF(H420="XFMR",IFERROR(VLOOKUP(AP420,AuctionMapping2019SEP_AUTOS!$D:$J,5,FALSE)," "),IFERROR(VLOOKUP(AO420,AuctionMapping2019SEP_LINES!$D:$K,6,FALSE)," "))</f>
        <v xml:space="preserve"> </v>
      </c>
      <c r="AJ420">
        <v>0.30299999999999999</v>
      </c>
      <c r="AK420" t="s">
        <v>11385</v>
      </c>
      <c r="AL420" t="s">
        <v>11385</v>
      </c>
      <c r="AM420" s="2">
        <v>41953.652083333327</v>
      </c>
      <c r="AN420" t="s">
        <v>11685</v>
      </c>
      <c r="AO420" t="s">
        <v>14120</v>
      </c>
      <c r="AP420" t="str">
        <f t="shared" si="6"/>
        <v>DOW|A5P</v>
      </c>
    </row>
    <row r="421" spans="1:42" x14ac:dyDescent="0.25">
      <c r="A421" s="1">
        <v>419</v>
      </c>
      <c r="B421" t="s">
        <v>40</v>
      </c>
      <c r="D421" t="str">
        <f>IF(H421="XFMR",IFERROR(VLOOKUP(AP421,AuctionMapping2019SEP_AUTOS!$D:$J,7,FALSE)," "),IFERROR(VLOOKUP(AO421,AuctionMapping2019SEP_LINES!$D:$K,8,FALSE)," "))</f>
        <v xml:space="preserve"> </v>
      </c>
      <c r="E421" t="s">
        <v>42</v>
      </c>
      <c r="F421" t="s">
        <v>623</v>
      </c>
      <c r="G421" s="2">
        <v>41814.204861111109</v>
      </c>
      <c r="H421" t="s">
        <v>1061</v>
      </c>
      <c r="I421" t="s">
        <v>4877</v>
      </c>
      <c r="K421" t="str">
        <f>IF(H421="XFMR",IFERROR(VLOOKUP(AP421,AuctionMapping2019SEP_AUTOS!$D:$J,4,FALSE)," "),IFERROR(VLOOKUP(AO421,AuctionMapping2019SEP_LINES!$D:$K,5,FALSE)," "))</f>
        <v xml:space="preserve"> </v>
      </c>
      <c r="L421" t="str">
        <f>IF(H421="XFMR",IFERROR(VLOOKUP(AP421,AuctionMapping2019SEP_AUTOS!$D:$J,3,FALSE)," "),IFERROR(VLOOKUP(AO421,AuctionMapping2019SEP_LINES!$D:$K,4,FALSE)," "))</f>
        <v xml:space="preserve"> </v>
      </c>
      <c r="M421" t="s">
        <v>5098</v>
      </c>
      <c r="N421" t="s">
        <v>6526</v>
      </c>
      <c r="O421" t="s">
        <v>6530</v>
      </c>
      <c r="P421">
        <v>345</v>
      </c>
      <c r="Q421" t="s">
        <v>41</v>
      </c>
      <c r="R421">
        <v>0.2</v>
      </c>
      <c r="S421" t="s">
        <v>41</v>
      </c>
      <c r="T421" s="2">
        <v>41814.333333333343</v>
      </c>
      <c r="U421">
        <v>0.33300000000000002</v>
      </c>
      <c r="V421" s="2">
        <v>41814</v>
      </c>
      <c r="W421">
        <v>0.33300000000000002</v>
      </c>
      <c r="X421" s="2">
        <v>41779.429166666669</v>
      </c>
      <c r="AA421" t="s">
        <v>1061</v>
      </c>
      <c r="AB421" s="2">
        <v>41814.004861111112</v>
      </c>
      <c r="AC421" t="s">
        <v>6785</v>
      </c>
      <c r="AD421" t="s">
        <v>6787</v>
      </c>
      <c r="AE421" t="s">
        <v>7197</v>
      </c>
      <c r="AF421" t="str">
        <f>IF(H421="XFMR",IFERROR(VLOOKUP(AP421,AuctionMapping2019SEP_AUTOS!$D:$J,6,FALSE)," "),IFERROR(VLOOKUP(AO421,AuctionMapping2019SEP_LINES!$D:$K,7,FALSE)," "))</f>
        <v xml:space="preserve"> </v>
      </c>
      <c r="AG421" t="str">
        <f>IF(H421="XFMR",IFERROR(VLOOKUP(AP421,AuctionMapping2019SEP_AUTOS!$D:$J,5,FALSE)," "),IFERROR(VLOOKUP(AO421,AuctionMapping2019SEP_LINES!$D:$K,6,FALSE)," "))</f>
        <v xml:space="preserve"> </v>
      </c>
      <c r="AJ421">
        <v>0.2</v>
      </c>
      <c r="AK421" t="s">
        <v>11384</v>
      </c>
      <c r="AL421" t="s">
        <v>11384</v>
      </c>
      <c r="AM421" s="2">
        <v>41814.204861111109</v>
      </c>
      <c r="AN421" t="s">
        <v>11685</v>
      </c>
      <c r="AO421" t="s">
        <v>13773</v>
      </c>
      <c r="AP421" t="str">
        <f t="shared" si="6"/>
        <v>DOW|AT1</v>
      </c>
    </row>
    <row r="422" spans="1:42" x14ac:dyDescent="0.25">
      <c r="A422" s="1">
        <v>420</v>
      </c>
      <c r="B422" t="s">
        <v>40</v>
      </c>
      <c r="D422" t="str">
        <f>IF(H422="XFMR",IFERROR(VLOOKUP(AP422,AuctionMapping2019SEP_AUTOS!$D:$J,7,FALSE)," "),IFERROR(VLOOKUP(AO422,AuctionMapping2019SEP_LINES!$D:$K,8,FALSE)," "))</f>
        <v xml:space="preserve"> </v>
      </c>
      <c r="E422" t="s">
        <v>42</v>
      </c>
      <c r="F422" t="s">
        <v>639</v>
      </c>
      <c r="G422" s="2">
        <v>41820.809027777781</v>
      </c>
      <c r="H422" t="s">
        <v>1062</v>
      </c>
      <c r="I422" t="s">
        <v>4878</v>
      </c>
      <c r="K422" t="str">
        <f>IF(H422="XFMR",IFERROR(VLOOKUP(AP422,AuctionMapping2019SEP_AUTOS!$D:$J,4,FALSE)," "),IFERROR(VLOOKUP(AO422,AuctionMapping2019SEP_LINES!$D:$K,5,FALSE)," "))</f>
        <v xml:space="preserve"> </v>
      </c>
      <c r="L422" t="str">
        <f>IF(H422="XFMR",IFERROR(VLOOKUP(AP422,AuctionMapping2019SEP_AUTOS!$D:$J,3,FALSE)," "),IFERROR(VLOOKUP(AO422,AuctionMapping2019SEP_LINES!$D:$K,4,FALSE)," "))</f>
        <v xml:space="preserve"> </v>
      </c>
      <c r="M422" t="s">
        <v>5098</v>
      </c>
      <c r="N422" t="s">
        <v>6526</v>
      </c>
      <c r="O422" t="s">
        <v>6530</v>
      </c>
      <c r="P422">
        <v>345</v>
      </c>
      <c r="Q422" t="s">
        <v>41</v>
      </c>
      <c r="R422">
        <v>1.5509999999999999</v>
      </c>
      <c r="S422" t="s">
        <v>40</v>
      </c>
      <c r="T422" s="2">
        <v>41820.833333333343</v>
      </c>
      <c r="U422">
        <v>1.583</v>
      </c>
      <c r="V422" s="2">
        <v>41819.25</v>
      </c>
      <c r="W422">
        <v>1.583</v>
      </c>
      <c r="X422" s="2">
        <v>41816.512499999997</v>
      </c>
      <c r="AA422" t="s">
        <v>6584</v>
      </c>
      <c r="AB422" s="2">
        <v>41819.258333333331</v>
      </c>
      <c r="AC422" t="s">
        <v>6785</v>
      </c>
      <c r="AD422" t="s">
        <v>6788</v>
      </c>
      <c r="AE422" t="s">
        <v>7198</v>
      </c>
      <c r="AF422" t="str">
        <f>IF(H422="XFMR",IFERROR(VLOOKUP(AP422,AuctionMapping2019SEP_AUTOS!$D:$J,6,FALSE)," "),IFERROR(VLOOKUP(AO422,AuctionMapping2019SEP_LINES!$D:$K,7,FALSE)," "))</f>
        <v xml:space="preserve"> </v>
      </c>
      <c r="AG422" t="str">
        <f>IF(H422="XFMR",IFERROR(VLOOKUP(AP422,AuctionMapping2019SEP_AUTOS!$D:$J,5,FALSE)," "),IFERROR(VLOOKUP(AO422,AuctionMapping2019SEP_LINES!$D:$K,6,FALSE)," "))</f>
        <v xml:space="preserve"> </v>
      </c>
      <c r="AH422" t="s">
        <v>10925</v>
      </c>
      <c r="AI422" t="s">
        <v>6529</v>
      </c>
      <c r="AJ422">
        <v>1.5509999999999999</v>
      </c>
      <c r="AK422" t="s">
        <v>11385</v>
      </c>
      <c r="AL422" t="s">
        <v>11387</v>
      </c>
      <c r="AM422" s="2">
        <v>41820.809027777781</v>
      </c>
      <c r="AN422" t="s">
        <v>11686</v>
      </c>
      <c r="AO422" t="s">
        <v>14121</v>
      </c>
      <c r="AP422" t="str">
        <f t="shared" si="6"/>
        <v>DOW-STP|DOWSTP18A</v>
      </c>
    </row>
    <row r="423" spans="1:42" x14ac:dyDescent="0.25">
      <c r="A423" s="1">
        <v>421</v>
      </c>
      <c r="B423" t="s">
        <v>40</v>
      </c>
      <c r="D423" t="str">
        <f>IF(H423="XFMR",IFERROR(VLOOKUP(AP423,AuctionMapping2019SEP_AUTOS!$D:$J,7,FALSE)," "),IFERROR(VLOOKUP(AO423,AuctionMapping2019SEP_LINES!$D:$K,8,FALSE)," "))</f>
        <v>27</v>
      </c>
      <c r="E423" t="s">
        <v>42</v>
      </c>
      <c r="G423" s="2">
        <v>41662.661805555559</v>
      </c>
      <c r="H423" t="s">
        <v>1063</v>
      </c>
      <c r="I423" t="s">
        <v>4878</v>
      </c>
      <c r="K423" t="str">
        <f>IF(H423="XFMR",IFERROR(VLOOKUP(AP423,AuctionMapping2019SEP_AUTOS!$D:$J,4,FALSE)," "),IFERROR(VLOOKUP(AO423,AuctionMapping2019SEP_LINES!$D:$K,5,FALSE)," "))</f>
        <v>SO_TEX__345A</v>
      </c>
      <c r="L423">
        <f>IF(H423="XFMR",IFERROR(VLOOKUP(AP423,AuctionMapping2019SEP_AUTOS!$D:$J,3,FALSE)," "),IFERROR(VLOOKUP(AO423,AuctionMapping2019SEP_LINES!$D:$K,4,FALSE)," "))</f>
        <v>5915</v>
      </c>
      <c r="M423" t="s">
        <v>5098</v>
      </c>
      <c r="N423" t="s">
        <v>6526</v>
      </c>
      <c r="O423" t="s">
        <v>6530</v>
      </c>
      <c r="P423">
        <v>345</v>
      </c>
      <c r="Q423" t="s">
        <v>41</v>
      </c>
      <c r="R423">
        <v>3.3580000000000001</v>
      </c>
      <c r="S423" t="s">
        <v>41</v>
      </c>
      <c r="T423" s="2">
        <v>41662.666666666657</v>
      </c>
      <c r="U423">
        <v>3.375</v>
      </c>
      <c r="V423" s="2">
        <v>41659.291666666657</v>
      </c>
      <c r="W423">
        <v>3.375</v>
      </c>
      <c r="X423" s="2">
        <v>41617.603472222218</v>
      </c>
      <c r="AA423" t="s">
        <v>6585</v>
      </c>
      <c r="AB423" s="2">
        <v>41659.304166666669</v>
      </c>
      <c r="AC423" t="s">
        <v>6785</v>
      </c>
      <c r="AD423" t="s">
        <v>6787</v>
      </c>
      <c r="AE423" t="s">
        <v>7199</v>
      </c>
      <c r="AF423" t="str">
        <f>IF(H423="XFMR",IFERROR(VLOOKUP(AP423,AuctionMapping2019SEP_AUTOS!$D:$J,6,FALSE)," "),IFERROR(VLOOKUP(AO423,AuctionMapping2019SEP_LINES!$D:$K,7,FALSE)," "))</f>
        <v>DOW____POI_5</v>
      </c>
      <c r="AG423">
        <f>IF(H423="XFMR",IFERROR(VLOOKUP(AP423,AuctionMapping2019SEP_AUTOS!$D:$J,5,FALSE)," "),IFERROR(VLOOKUP(AO423,AuctionMapping2019SEP_LINES!$D:$K,6,FALSE)," "))</f>
        <v>42500</v>
      </c>
      <c r="AH423" t="s">
        <v>10925</v>
      </c>
      <c r="AI423" t="s">
        <v>6529</v>
      </c>
      <c r="AJ423">
        <v>3.3580000000000001</v>
      </c>
      <c r="AK423" t="s">
        <v>11384</v>
      </c>
      <c r="AL423" t="s">
        <v>11384</v>
      </c>
      <c r="AM423" s="2">
        <v>41662.661805555559</v>
      </c>
      <c r="AN423" t="s">
        <v>11686</v>
      </c>
      <c r="AO423" t="s">
        <v>14122</v>
      </c>
      <c r="AP423" t="str">
        <f t="shared" si="6"/>
        <v>DOW-STP|DOWSTP27A</v>
      </c>
    </row>
    <row r="424" spans="1:42" x14ac:dyDescent="0.25">
      <c r="A424" s="1">
        <v>422</v>
      </c>
      <c r="B424" t="s">
        <v>40</v>
      </c>
      <c r="D424" t="str">
        <f>IF(H424="XFMR",IFERROR(VLOOKUP(AP424,AuctionMapping2019SEP_AUTOS!$D:$J,7,FALSE)," "),IFERROR(VLOOKUP(AO424,AuctionMapping2019SEP_LINES!$D:$K,8,FALSE)," "))</f>
        <v xml:space="preserve"> </v>
      </c>
      <c r="E424" t="s">
        <v>42</v>
      </c>
      <c r="F424" t="s">
        <v>626</v>
      </c>
      <c r="G424" s="2">
        <v>41941.568055555559</v>
      </c>
      <c r="H424" t="s">
        <v>1064</v>
      </c>
      <c r="I424" t="s">
        <v>4878</v>
      </c>
      <c r="K424" t="str">
        <f>IF(H424="XFMR",IFERROR(VLOOKUP(AP424,AuctionMapping2019SEP_AUTOS!$D:$J,4,FALSE)," "),IFERROR(VLOOKUP(AO424,AuctionMapping2019SEP_LINES!$D:$K,5,FALSE)," "))</f>
        <v xml:space="preserve"> </v>
      </c>
      <c r="L424" t="str">
        <f>IF(H424="XFMR",IFERROR(VLOOKUP(AP424,AuctionMapping2019SEP_AUTOS!$D:$J,3,FALSE)," "),IFERROR(VLOOKUP(AO424,AuctionMapping2019SEP_LINES!$D:$K,4,FALSE)," "))</f>
        <v xml:space="preserve"> </v>
      </c>
      <c r="M424" t="s">
        <v>5099</v>
      </c>
      <c r="N424" t="s">
        <v>6528</v>
      </c>
      <c r="O424" t="s">
        <v>6530</v>
      </c>
      <c r="P424">
        <v>138</v>
      </c>
      <c r="Q424" t="s">
        <v>41</v>
      </c>
      <c r="R424">
        <v>0.316</v>
      </c>
      <c r="S424" t="s">
        <v>41</v>
      </c>
      <c r="T424" s="2">
        <v>41941.666666666657</v>
      </c>
      <c r="U424">
        <v>0.41699999999999998</v>
      </c>
      <c r="V424" s="2">
        <v>41941.25</v>
      </c>
      <c r="W424">
        <v>0.41699999999999998</v>
      </c>
      <c r="X424" s="2">
        <v>41935.518414351849</v>
      </c>
      <c r="AA424" t="s">
        <v>6586</v>
      </c>
      <c r="AB424" s="2">
        <v>41941.252083333333</v>
      </c>
      <c r="AC424" t="s">
        <v>6785</v>
      </c>
      <c r="AD424" t="s">
        <v>6787</v>
      </c>
      <c r="AE424" t="s">
        <v>7200</v>
      </c>
      <c r="AF424" t="str">
        <f>IF(H424="XFMR",IFERROR(VLOOKUP(AP424,AuctionMapping2019SEP_AUTOS!$D:$J,6,FALSE)," "),IFERROR(VLOOKUP(AO424,AuctionMapping2019SEP_LINES!$D:$K,7,FALSE)," "))</f>
        <v xml:space="preserve"> </v>
      </c>
      <c r="AG424" t="str">
        <f>IF(H424="XFMR",IFERROR(VLOOKUP(AP424,AuctionMapping2019SEP_AUTOS!$D:$J,5,FALSE)," "),IFERROR(VLOOKUP(AO424,AuctionMapping2019SEP_LINES!$D:$K,6,FALSE)," "))</f>
        <v xml:space="preserve"> </v>
      </c>
      <c r="AH424" t="s">
        <v>5695</v>
      </c>
      <c r="AI424" t="s">
        <v>6528</v>
      </c>
      <c r="AJ424">
        <v>0.316</v>
      </c>
      <c r="AK424" t="s">
        <v>11384</v>
      </c>
      <c r="AL424" t="s">
        <v>11384</v>
      </c>
      <c r="AM424" s="2">
        <v>41941.568055555559</v>
      </c>
      <c r="AN424" t="s">
        <v>11687</v>
      </c>
      <c r="AO424" t="s">
        <v>14123</v>
      </c>
      <c r="AP424" t="str">
        <f t="shared" si="6"/>
        <v>DPREA-RCSES|1560B</v>
      </c>
    </row>
    <row r="425" spans="1:42" x14ac:dyDescent="0.25">
      <c r="A425" s="1">
        <v>423</v>
      </c>
      <c r="B425" t="s">
        <v>40</v>
      </c>
      <c r="D425" t="str">
        <f>IF(H425="XFMR",IFERROR(VLOOKUP(AP425,AuctionMapping2019SEP_AUTOS!$D:$J,7,FALSE)," "),IFERROR(VLOOKUP(AO425,AuctionMapping2019SEP_LINES!$D:$K,8,FALSE)," "))</f>
        <v xml:space="preserve"> </v>
      </c>
      <c r="E425" t="s">
        <v>42</v>
      </c>
      <c r="G425" s="2">
        <v>41765.62222222222</v>
      </c>
      <c r="H425" t="s">
        <v>1065</v>
      </c>
      <c r="I425" t="s">
        <v>4877</v>
      </c>
      <c r="K425" t="str">
        <f>IF(H425="XFMR",IFERROR(VLOOKUP(AP425,AuctionMapping2019SEP_AUTOS!$D:$J,4,FALSE)," "),IFERROR(VLOOKUP(AO425,AuctionMapping2019SEP_LINES!$D:$K,5,FALSE)," "))</f>
        <v xml:space="preserve"> </v>
      </c>
      <c r="L425" t="str">
        <f>IF(H425="XFMR",IFERROR(VLOOKUP(AP425,AuctionMapping2019SEP_AUTOS!$D:$J,3,FALSE)," "),IFERROR(VLOOKUP(AO425,AuctionMapping2019SEP_LINES!$D:$K,4,FALSE)," "))</f>
        <v xml:space="preserve"> </v>
      </c>
      <c r="M425" t="s">
        <v>5100</v>
      </c>
      <c r="N425" t="s">
        <v>6526</v>
      </c>
      <c r="O425" t="s">
        <v>6530</v>
      </c>
      <c r="P425">
        <v>138</v>
      </c>
      <c r="Q425" t="s">
        <v>41</v>
      </c>
      <c r="R425">
        <v>0.30299999999999999</v>
      </c>
      <c r="S425" t="s">
        <v>41</v>
      </c>
      <c r="T425" s="2">
        <v>41765.666666666657</v>
      </c>
      <c r="U425">
        <v>0.33300000000000002</v>
      </c>
      <c r="V425" s="2">
        <v>41765.333333333343</v>
      </c>
      <c r="W425">
        <v>0.33300000000000002</v>
      </c>
      <c r="X425" s="2">
        <v>41743.425000000003</v>
      </c>
      <c r="AA425" t="s">
        <v>1065</v>
      </c>
      <c r="AB425" s="2">
        <v>41765.318749999999</v>
      </c>
      <c r="AC425" t="s">
        <v>6785</v>
      </c>
      <c r="AD425" t="s">
        <v>6787</v>
      </c>
      <c r="AE425" t="s">
        <v>7201</v>
      </c>
      <c r="AF425" t="str">
        <f>IF(H425="XFMR",IFERROR(VLOOKUP(AP425,AuctionMapping2019SEP_AUTOS!$D:$J,6,FALSE)," "),IFERROR(VLOOKUP(AO425,AuctionMapping2019SEP_LINES!$D:$K,7,FALSE)," "))</f>
        <v xml:space="preserve"> </v>
      </c>
      <c r="AG425" t="str">
        <f>IF(H425="XFMR",IFERROR(VLOOKUP(AP425,AuctionMapping2019SEP_AUTOS!$D:$J,5,FALSE)," "),IFERROR(VLOOKUP(AO425,AuctionMapping2019SEP_LINES!$D:$K,6,FALSE)," "))</f>
        <v xml:space="preserve"> </v>
      </c>
      <c r="AJ425">
        <v>0.30299999999999999</v>
      </c>
      <c r="AK425" t="s">
        <v>11384</v>
      </c>
      <c r="AL425" t="s">
        <v>11384</v>
      </c>
      <c r="AM425" s="2">
        <v>41765.62222222222</v>
      </c>
      <c r="AN425" t="s">
        <v>11688</v>
      </c>
      <c r="AO425" t="s">
        <v>14124</v>
      </c>
      <c r="AP425" t="str">
        <f t="shared" si="6"/>
        <v>DT|AT1H</v>
      </c>
    </row>
    <row r="426" spans="1:42" x14ac:dyDescent="0.25">
      <c r="A426" s="1">
        <v>424</v>
      </c>
      <c r="B426" t="s">
        <v>40</v>
      </c>
      <c r="D426" t="str">
        <f>IF(H426="XFMR",IFERROR(VLOOKUP(AP426,AuctionMapping2019SEP_AUTOS!$D:$J,7,FALSE)," "),IFERROR(VLOOKUP(AO426,AuctionMapping2019SEP_LINES!$D:$K,8,FALSE)," "))</f>
        <v xml:space="preserve"> </v>
      </c>
      <c r="E426" t="s">
        <v>42</v>
      </c>
      <c r="G426" s="2">
        <v>41750.637499999997</v>
      </c>
      <c r="H426" t="s">
        <v>1066</v>
      </c>
      <c r="I426" t="s">
        <v>4877</v>
      </c>
      <c r="K426" t="str">
        <f>IF(H426="XFMR",IFERROR(VLOOKUP(AP426,AuctionMapping2019SEP_AUTOS!$D:$J,4,FALSE)," "),IFERROR(VLOOKUP(AO426,AuctionMapping2019SEP_LINES!$D:$K,5,FALSE)," "))</f>
        <v xml:space="preserve"> </v>
      </c>
      <c r="L426" t="str">
        <f>IF(H426="XFMR",IFERROR(VLOOKUP(AP426,AuctionMapping2019SEP_AUTOS!$D:$J,3,FALSE)," "),IFERROR(VLOOKUP(AO426,AuctionMapping2019SEP_LINES!$D:$K,4,FALSE)," "))</f>
        <v xml:space="preserve"> </v>
      </c>
      <c r="M426" t="s">
        <v>5100</v>
      </c>
      <c r="N426" t="s">
        <v>6526</v>
      </c>
      <c r="O426" t="s">
        <v>6530</v>
      </c>
      <c r="P426">
        <v>138</v>
      </c>
      <c r="Q426" t="s">
        <v>41</v>
      </c>
      <c r="R426">
        <v>0.28699999999999998</v>
      </c>
      <c r="S426" t="s">
        <v>41</v>
      </c>
      <c r="T426" s="2">
        <v>41750.666666666657</v>
      </c>
      <c r="U426">
        <v>0.33300000000000002</v>
      </c>
      <c r="V426" s="2">
        <v>41750.333333333343</v>
      </c>
      <c r="W426">
        <v>0.33300000000000002</v>
      </c>
      <c r="X426" s="2">
        <v>41722.339583333327</v>
      </c>
      <c r="AA426" t="s">
        <v>1066</v>
      </c>
      <c r="AB426" s="2">
        <v>41750.350694444453</v>
      </c>
      <c r="AC426" t="s">
        <v>6785</v>
      </c>
      <c r="AD426" t="s">
        <v>6787</v>
      </c>
      <c r="AE426" t="s">
        <v>7202</v>
      </c>
      <c r="AF426" t="str">
        <f>IF(H426="XFMR",IFERROR(VLOOKUP(AP426,AuctionMapping2019SEP_AUTOS!$D:$J,6,FALSE)," "),IFERROR(VLOOKUP(AO426,AuctionMapping2019SEP_LINES!$D:$K,7,FALSE)," "))</f>
        <v xml:space="preserve"> </v>
      </c>
      <c r="AG426" t="str">
        <f>IF(H426="XFMR",IFERROR(VLOOKUP(AP426,AuctionMapping2019SEP_AUTOS!$D:$J,5,FALSE)," "),IFERROR(VLOOKUP(AO426,AuctionMapping2019SEP_LINES!$D:$K,6,FALSE)," "))</f>
        <v xml:space="preserve"> </v>
      </c>
      <c r="AJ426">
        <v>0.28699999999999998</v>
      </c>
      <c r="AK426" t="s">
        <v>11384</v>
      </c>
      <c r="AL426" t="s">
        <v>11384</v>
      </c>
      <c r="AM426" s="2">
        <v>41750.637499999997</v>
      </c>
      <c r="AN426" t="s">
        <v>11688</v>
      </c>
      <c r="AO426" t="s">
        <v>14034</v>
      </c>
      <c r="AP426" t="str">
        <f t="shared" si="6"/>
        <v>DT|AT2H</v>
      </c>
    </row>
    <row r="427" spans="1:42" x14ac:dyDescent="0.25">
      <c r="A427" s="1">
        <v>425</v>
      </c>
      <c r="B427" t="s">
        <v>40</v>
      </c>
      <c r="D427" t="str">
        <f>IF(H427="XFMR",IFERROR(VLOOKUP(AP427,AuctionMapping2019SEP_AUTOS!$D:$J,7,FALSE)," "),IFERROR(VLOOKUP(AO427,AuctionMapping2019SEP_LINES!$D:$K,8,FALSE)," "))</f>
        <v xml:space="preserve"> </v>
      </c>
      <c r="E427" t="s">
        <v>110</v>
      </c>
      <c r="F427" t="s">
        <v>633</v>
      </c>
      <c r="G427" s="2">
        <v>41955.438888888893</v>
      </c>
      <c r="H427" t="s">
        <v>1067</v>
      </c>
      <c r="I427" t="s">
        <v>4877</v>
      </c>
      <c r="K427" t="str">
        <f>IF(H427="XFMR",IFERROR(VLOOKUP(AP427,AuctionMapping2019SEP_AUTOS!$D:$J,4,FALSE)," "),IFERROR(VLOOKUP(AO427,AuctionMapping2019SEP_LINES!$D:$K,5,FALSE)," "))</f>
        <v xml:space="preserve"> </v>
      </c>
      <c r="L427" t="str">
        <f>IF(H427="XFMR",IFERROR(VLOOKUP(AP427,AuctionMapping2019SEP_AUTOS!$D:$J,3,FALSE)," "),IFERROR(VLOOKUP(AO427,AuctionMapping2019SEP_LINES!$D:$K,4,FALSE)," "))</f>
        <v xml:space="preserve"> </v>
      </c>
      <c r="M427" t="s">
        <v>5101</v>
      </c>
      <c r="N427" t="s">
        <v>6528</v>
      </c>
      <c r="O427" t="s">
        <v>6530</v>
      </c>
      <c r="P427">
        <v>138</v>
      </c>
      <c r="Q427" t="s">
        <v>41</v>
      </c>
      <c r="R427">
        <v>1.819</v>
      </c>
      <c r="S427" t="s">
        <v>41</v>
      </c>
      <c r="T427" s="2">
        <v>41957.5</v>
      </c>
      <c r="U427">
        <v>4.1669999999999998</v>
      </c>
      <c r="V427" s="2">
        <v>41953.333333333343</v>
      </c>
      <c r="W427">
        <v>4.1669999999999998</v>
      </c>
      <c r="X427" s="2">
        <v>41880.452777777777</v>
      </c>
      <c r="AA427" t="s">
        <v>1067</v>
      </c>
      <c r="AB427" s="2">
        <v>41953.619444444441</v>
      </c>
      <c r="AC427" t="s">
        <v>6785</v>
      </c>
      <c r="AD427" t="s">
        <v>6787</v>
      </c>
      <c r="AE427" t="s">
        <v>7203</v>
      </c>
      <c r="AF427" t="str">
        <f>IF(H427="XFMR",IFERROR(VLOOKUP(AP427,AuctionMapping2019SEP_AUTOS!$D:$J,6,FALSE)," "),IFERROR(VLOOKUP(AO427,AuctionMapping2019SEP_LINES!$D:$K,7,FALSE)," "))</f>
        <v xml:space="preserve"> </v>
      </c>
      <c r="AG427" t="str">
        <f>IF(H427="XFMR",IFERROR(VLOOKUP(AP427,AuctionMapping2019SEP_AUTOS!$D:$J,5,FALSE)," "),IFERROR(VLOOKUP(AO427,AuctionMapping2019SEP_LINES!$D:$K,6,FALSE)," "))</f>
        <v xml:space="preserve"> </v>
      </c>
      <c r="AJ427">
        <v>1.819</v>
      </c>
      <c r="AK427" t="s">
        <v>11384</v>
      </c>
      <c r="AL427" t="s">
        <v>11384</v>
      </c>
      <c r="AM427" s="2">
        <v>41955.438888888893</v>
      </c>
      <c r="AN427" t="s">
        <v>11689</v>
      </c>
      <c r="AO427" t="s">
        <v>13785</v>
      </c>
      <c r="AP427" t="str">
        <f t="shared" si="6"/>
        <v>DUBLN|FMR1</v>
      </c>
    </row>
    <row r="428" spans="1:42" x14ac:dyDescent="0.25">
      <c r="A428" s="1">
        <v>426</v>
      </c>
      <c r="B428" t="s">
        <v>40</v>
      </c>
      <c r="D428" t="str">
        <f>IF(H428="XFMR",IFERROR(VLOOKUP(AP428,AuctionMapping2019SEP_AUTOS!$D:$J,7,FALSE)," "),IFERROR(VLOOKUP(AO428,AuctionMapping2019SEP_LINES!$D:$K,8,FALSE)," "))</f>
        <v xml:space="preserve"> </v>
      </c>
      <c r="E428" t="s">
        <v>42</v>
      </c>
      <c r="F428" t="s">
        <v>623</v>
      </c>
      <c r="G428" s="2">
        <v>41830.329861111109</v>
      </c>
      <c r="H428" t="s">
        <v>1068</v>
      </c>
      <c r="I428" t="s">
        <v>4878</v>
      </c>
      <c r="K428" t="str">
        <f>IF(H428="XFMR",IFERROR(VLOOKUP(AP428,AuctionMapping2019SEP_AUTOS!$D:$J,4,FALSE)," "),IFERROR(VLOOKUP(AO428,AuctionMapping2019SEP_LINES!$D:$K,5,FALSE)," "))</f>
        <v xml:space="preserve"> </v>
      </c>
      <c r="L428" t="str">
        <f>IF(H428="XFMR",IFERROR(VLOOKUP(AP428,AuctionMapping2019SEP_AUTOS!$D:$J,3,FALSE)," "),IFERROR(VLOOKUP(AO428,AuctionMapping2019SEP_LINES!$D:$K,4,FALSE)," "))</f>
        <v xml:space="preserve"> </v>
      </c>
      <c r="M428" t="s">
        <v>5102</v>
      </c>
      <c r="N428" t="s">
        <v>6529</v>
      </c>
      <c r="O428" t="s">
        <v>6530</v>
      </c>
      <c r="P428">
        <v>138</v>
      </c>
      <c r="Q428" t="s">
        <v>41</v>
      </c>
      <c r="R428">
        <v>9.8000000000000004E-2</v>
      </c>
      <c r="S428" t="s">
        <v>41</v>
      </c>
      <c r="T428" s="2">
        <v>41830.416666666657</v>
      </c>
      <c r="U428">
        <v>0.16700000000000001</v>
      </c>
      <c r="V428" s="2">
        <v>41830.25</v>
      </c>
      <c r="W428">
        <v>0.16700000000000001</v>
      </c>
      <c r="X428" s="2">
        <v>41820.743750000001</v>
      </c>
      <c r="AA428" t="s">
        <v>1068</v>
      </c>
      <c r="AB428" s="2">
        <v>41830.231944444437</v>
      </c>
      <c r="AC428" t="s">
        <v>6785</v>
      </c>
      <c r="AD428" t="s">
        <v>6787</v>
      </c>
      <c r="AE428" t="s">
        <v>7204</v>
      </c>
      <c r="AF428" t="str">
        <f>IF(H428="XFMR",IFERROR(VLOOKUP(AP428,AuctionMapping2019SEP_AUTOS!$D:$J,6,FALSE)," "),IFERROR(VLOOKUP(AO428,AuctionMapping2019SEP_LINES!$D:$K,7,FALSE)," "))</f>
        <v xml:space="preserve"> </v>
      </c>
      <c r="AG428" t="str">
        <f>IF(H428="XFMR",IFERROR(VLOOKUP(AP428,AuctionMapping2019SEP_AUTOS!$D:$J,5,FALSE)," "),IFERROR(VLOOKUP(AO428,AuctionMapping2019SEP_LINES!$D:$K,6,FALSE)," "))</f>
        <v xml:space="preserve"> </v>
      </c>
      <c r="AH428" t="s">
        <v>10926</v>
      </c>
      <c r="AI428" t="s">
        <v>6529</v>
      </c>
      <c r="AJ428">
        <v>9.8000000000000004E-2</v>
      </c>
      <c r="AK428" t="s">
        <v>11384</v>
      </c>
      <c r="AL428" t="s">
        <v>11384</v>
      </c>
      <c r="AM428" s="2">
        <v>41830.329861111109</v>
      </c>
      <c r="AN428" t="s">
        <v>11690</v>
      </c>
      <c r="AO428" t="s">
        <v>14125</v>
      </c>
      <c r="AP428" t="str">
        <f t="shared" si="6"/>
        <v>DUKE-AZTECA|AZTECADUKE11</v>
      </c>
    </row>
    <row r="429" spans="1:42" x14ac:dyDescent="0.25">
      <c r="A429" s="1">
        <v>427</v>
      </c>
      <c r="B429" t="s">
        <v>40</v>
      </c>
      <c r="D429" t="str">
        <f>IF(H429="XFMR",IFERROR(VLOOKUP(AP429,AuctionMapping2019SEP_AUTOS!$D:$J,7,FALSE)," "),IFERROR(VLOOKUP(AO429,AuctionMapping2019SEP_LINES!$D:$K,8,FALSE)," "))</f>
        <v>1</v>
      </c>
      <c r="E429" t="s">
        <v>42</v>
      </c>
      <c r="F429" t="s">
        <v>623</v>
      </c>
      <c r="G429" s="2">
        <v>41976.622916666667</v>
      </c>
      <c r="H429" t="s">
        <v>1069</v>
      </c>
      <c r="I429" t="s">
        <v>4878</v>
      </c>
      <c r="K429" t="str">
        <f>IF(H429="XFMR",IFERROR(VLOOKUP(AP429,AuctionMapping2019SEP_AUTOS!$D:$J,4,FALSE)," "),IFERROR(VLOOKUP(AO429,AuctionMapping2019SEP_LINES!$D:$K,5,FALSE)," "))</f>
        <v>DUNLAP8</v>
      </c>
      <c r="L429">
        <f>IF(H429="XFMR",IFERROR(VLOOKUP(AP429,AuctionMapping2019SEP_AUTOS!$D:$J,3,FALSE)," "),IFERROR(VLOOKUP(AO429,AuctionMapping2019SEP_LINES!$D:$K,4,FALSE)," "))</f>
        <v>9045</v>
      </c>
      <c r="M429" t="s">
        <v>5103</v>
      </c>
      <c r="N429" t="s">
        <v>6529</v>
      </c>
      <c r="O429" t="s">
        <v>6530</v>
      </c>
      <c r="P429">
        <v>138</v>
      </c>
      <c r="Q429" t="s">
        <v>41</v>
      </c>
      <c r="R429">
        <v>0.32400000000000001</v>
      </c>
      <c r="S429" t="s">
        <v>40</v>
      </c>
      <c r="T429" s="2">
        <v>41976.666666666657</v>
      </c>
      <c r="U429">
        <v>0.35399999999999998</v>
      </c>
      <c r="V429" s="2">
        <v>41976.3125</v>
      </c>
      <c r="W429">
        <v>0.35399999999999998</v>
      </c>
      <c r="X429" s="2">
        <v>41975.562604166669</v>
      </c>
      <c r="AA429" t="s">
        <v>1069</v>
      </c>
      <c r="AB429" s="2">
        <v>41976.299305555563</v>
      </c>
      <c r="AC429" t="s">
        <v>6785</v>
      </c>
      <c r="AD429" t="s">
        <v>6787</v>
      </c>
      <c r="AE429" t="s">
        <v>7205</v>
      </c>
      <c r="AF429" t="str">
        <f>IF(H429="XFMR",IFERROR(VLOOKUP(AP429,AuctionMapping2019SEP_AUTOS!$D:$J,6,FALSE)," "),IFERROR(VLOOKUP(AO429,AuctionMapping2019SEP_LINES!$D:$K,7,FALSE)," "))</f>
        <v>TECHRIDGE</v>
      </c>
      <c r="AG429">
        <f>IF(H429="XFMR",IFERROR(VLOOKUP(AP429,AuctionMapping2019SEP_AUTOS!$D:$J,5,FALSE)," "),IFERROR(VLOOKUP(AO429,AuctionMapping2019SEP_LINES!$D:$K,6,FALSE)," "))</f>
        <v>9190</v>
      </c>
      <c r="AH429" t="s">
        <v>6396</v>
      </c>
      <c r="AI429" t="s">
        <v>6529</v>
      </c>
      <c r="AJ429">
        <v>0.32400000000000001</v>
      </c>
      <c r="AK429" t="s">
        <v>11385</v>
      </c>
      <c r="AL429" t="s">
        <v>11390</v>
      </c>
      <c r="AM429" s="2">
        <v>41976.622916666667</v>
      </c>
      <c r="AN429" t="s">
        <v>11691</v>
      </c>
      <c r="AO429" t="s">
        <v>14126</v>
      </c>
      <c r="AP429" t="str">
        <f t="shared" si="6"/>
        <v>DUNLAP-TRIDGE|CKT9751</v>
      </c>
    </row>
    <row r="430" spans="1:42" x14ac:dyDescent="0.25">
      <c r="A430" s="1">
        <v>428</v>
      </c>
      <c r="B430" t="s">
        <v>40</v>
      </c>
      <c r="D430" t="str">
        <f>IF(H430="XFMR",IFERROR(VLOOKUP(AP430,AuctionMapping2019SEP_AUTOS!$D:$J,7,FALSE)," "),IFERROR(VLOOKUP(AO430,AuctionMapping2019SEP_LINES!$D:$K,8,FALSE)," "))</f>
        <v xml:space="preserve"> </v>
      </c>
      <c r="E430" t="s">
        <v>42</v>
      </c>
      <c r="G430" s="2">
        <v>41775.546527777777</v>
      </c>
      <c r="H430" t="s">
        <v>1070</v>
      </c>
      <c r="I430" t="s">
        <v>4878</v>
      </c>
      <c r="K430" t="str">
        <f>IF(H430="XFMR",IFERROR(VLOOKUP(AP430,AuctionMapping2019SEP_AUTOS!$D:$J,4,FALSE)," "),IFERROR(VLOOKUP(AO430,AuctionMapping2019SEP_LINES!$D:$K,5,FALSE)," "))</f>
        <v xml:space="preserve"> </v>
      </c>
      <c r="L430" t="str">
        <f>IF(H430="XFMR",IFERROR(VLOOKUP(AP430,AuctionMapping2019SEP_AUTOS!$D:$J,3,FALSE)," "),IFERROR(VLOOKUP(AO430,AuctionMapping2019SEP_LINES!$D:$K,4,FALSE)," "))</f>
        <v xml:space="preserve"> </v>
      </c>
      <c r="M430" t="s">
        <v>5104</v>
      </c>
      <c r="N430" t="s">
        <v>6528</v>
      </c>
      <c r="O430" t="s">
        <v>6530</v>
      </c>
      <c r="P430">
        <v>69</v>
      </c>
      <c r="Q430" t="s">
        <v>41</v>
      </c>
      <c r="R430">
        <v>4</v>
      </c>
      <c r="S430" t="s">
        <v>41</v>
      </c>
      <c r="T430" s="2">
        <v>41775.666666666657</v>
      </c>
      <c r="U430">
        <v>4.125</v>
      </c>
      <c r="V430" s="2">
        <v>41771.541666666657</v>
      </c>
      <c r="W430">
        <v>4.125</v>
      </c>
      <c r="X430" s="2">
        <v>41766.626388888893</v>
      </c>
      <c r="AA430" t="s">
        <v>1070</v>
      </c>
      <c r="AB430" s="2">
        <v>41771.546527777777</v>
      </c>
      <c r="AC430" t="s">
        <v>6785</v>
      </c>
      <c r="AD430" t="s">
        <v>6787</v>
      </c>
      <c r="AE430" t="s">
        <v>7206</v>
      </c>
      <c r="AF430" t="str">
        <f>IF(H430="XFMR",IFERROR(VLOOKUP(AP430,AuctionMapping2019SEP_AUTOS!$D:$J,6,FALSE)," "),IFERROR(VLOOKUP(AO430,AuctionMapping2019SEP_LINES!$D:$K,7,FALSE)," "))</f>
        <v xml:space="preserve"> </v>
      </c>
      <c r="AG430" t="str">
        <f>IF(H430="XFMR",IFERROR(VLOOKUP(AP430,AuctionMapping2019SEP_AUTOS!$D:$J,5,FALSE)," "),IFERROR(VLOOKUP(AO430,AuctionMapping2019SEP_LINES!$D:$K,6,FALSE)," "))</f>
        <v xml:space="preserve"> </v>
      </c>
      <c r="AH430" t="s">
        <v>5396</v>
      </c>
      <c r="AI430" t="s">
        <v>6528</v>
      </c>
      <c r="AJ430">
        <v>4</v>
      </c>
      <c r="AK430" t="s">
        <v>11384</v>
      </c>
      <c r="AL430" t="s">
        <v>11384</v>
      </c>
      <c r="AM430" s="2">
        <v>41775.546527777777</v>
      </c>
      <c r="AN430" t="s">
        <v>11692</v>
      </c>
      <c r="AO430" t="s">
        <v>14127</v>
      </c>
      <c r="AP430" t="str">
        <f t="shared" si="6"/>
        <v>DUVAL-NMSES|6745A</v>
      </c>
    </row>
    <row r="431" spans="1:42" x14ac:dyDescent="0.25">
      <c r="A431" s="1">
        <v>429</v>
      </c>
      <c r="B431" t="s">
        <v>40</v>
      </c>
      <c r="D431" t="str">
        <f>IF(H431="XFMR",IFERROR(VLOOKUP(AP431,AuctionMapping2019SEP_AUTOS!$D:$J,7,FALSE)," "),IFERROR(VLOOKUP(AO431,AuctionMapping2019SEP_LINES!$D:$K,8,FALSE)," "))</f>
        <v xml:space="preserve"> </v>
      </c>
      <c r="E431" t="s">
        <v>111</v>
      </c>
      <c r="F431" t="s">
        <v>634</v>
      </c>
      <c r="G431" s="2">
        <v>41995.506944444453</v>
      </c>
      <c r="H431" t="s">
        <v>1071</v>
      </c>
      <c r="I431" t="s">
        <v>4877</v>
      </c>
      <c r="K431" t="str">
        <f>IF(H431="XFMR",IFERROR(VLOOKUP(AP431,AuctionMapping2019SEP_AUTOS!$D:$J,4,FALSE)," "),IFERROR(VLOOKUP(AO431,AuctionMapping2019SEP_LINES!$D:$K,5,FALSE)," "))</f>
        <v xml:space="preserve"> </v>
      </c>
      <c r="L431" t="str">
        <f>IF(H431="XFMR",IFERROR(VLOOKUP(AP431,AuctionMapping2019SEP_AUTOS!$D:$J,3,FALSE)," "),IFERROR(VLOOKUP(AO431,AuctionMapping2019SEP_LINES!$D:$K,4,FALSE)," "))</f>
        <v xml:space="preserve"> </v>
      </c>
      <c r="M431" t="s">
        <v>5105</v>
      </c>
      <c r="N431" t="s">
        <v>6528</v>
      </c>
      <c r="O431" t="s">
        <v>6530</v>
      </c>
      <c r="P431">
        <v>138</v>
      </c>
      <c r="Q431" t="s">
        <v>41</v>
      </c>
      <c r="R431">
        <v>6.7560000000000002</v>
      </c>
      <c r="S431" t="s">
        <v>40</v>
      </c>
      <c r="T431" s="2">
        <v>42020.75</v>
      </c>
      <c r="U431">
        <v>16.248999999999999</v>
      </c>
      <c r="V431" s="2">
        <v>41988.750694444447</v>
      </c>
      <c r="W431">
        <v>31.998999999999999</v>
      </c>
      <c r="X431" s="2">
        <v>41989.224317129629</v>
      </c>
      <c r="AA431" t="s">
        <v>1071</v>
      </c>
      <c r="AB431" s="2">
        <v>41988.750694444447</v>
      </c>
      <c r="AC431" t="s">
        <v>6785</v>
      </c>
      <c r="AD431" t="s">
        <v>6788</v>
      </c>
      <c r="AE431" t="s">
        <v>7207</v>
      </c>
      <c r="AF431" t="str">
        <f>IF(H431="XFMR",IFERROR(VLOOKUP(AP431,AuctionMapping2019SEP_AUTOS!$D:$J,6,FALSE)," "),IFERROR(VLOOKUP(AO431,AuctionMapping2019SEP_LINES!$D:$K,7,FALSE)," "))</f>
        <v xml:space="preserve"> </v>
      </c>
      <c r="AG431" t="str">
        <f>IF(H431="XFMR",IFERROR(VLOOKUP(AP431,AuctionMapping2019SEP_AUTOS!$D:$J,5,FALSE)," "),IFERROR(VLOOKUP(AO431,AuctionMapping2019SEP_LINES!$D:$K,6,FALSE)," "))</f>
        <v xml:space="preserve"> </v>
      </c>
      <c r="AJ431">
        <v>6.7560000000000002</v>
      </c>
      <c r="AK431" t="s">
        <v>11385</v>
      </c>
      <c r="AL431" t="s">
        <v>11385</v>
      </c>
      <c r="AM431" s="2">
        <v>41995.506944444453</v>
      </c>
      <c r="AN431" t="s">
        <v>5105</v>
      </c>
      <c r="AO431" t="s">
        <v>13785</v>
      </c>
      <c r="AP431" t="str">
        <f t="shared" si="6"/>
        <v>EAST|FMR1</v>
      </c>
    </row>
    <row r="432" spans="1:42" x14ac:dyDescent="0.25">
      <c r="A432" s="1">
        <v>430</v>
      </c>
      <c r="B432" t="s">
        <v>40</v>
      </c>
      <c r="D432" t="str">
        <f>IF(H432="XFMR",IFERROR(VLOOKUP(AP432,AuctionMapping2019SEP_AUTOS!$D:$J,7,FALSE)," "),IFERROR(VLOOKUP(AO432,AuctionMapping2019SEP_LINES!$D:$K,8,FALSE)," "))</f>
        <v xml:space="preserve"> </v>
      </c>
      <c r="E432" t="s">
        <v>112</v>
      </c>
      <c r="F432" t="s">
        <v>625</v>
      </c>
      <c r="G432" s="2">
        <v>41834.44027777778</v>
      </c>
      <c r="H432" t="s">
        <v>1072</v>
      </c>
      <c r="I432" t="s">
        <v>4877</v>
      </c>
      <c r="K432" t="str">
        <f>IF(H432="XFMR",IFERROR(VLOOKUP(AP432,AuctionMapping2019SEP_AUTOS!$D:$J,4,FALSE)," "),IFERROR(VLOOKUP(AO432,AuctionMapping2019SEP_LINES!$D:$K,5,FALSE)," "))</f>
        <v xml:space="preserve"> </v>
      </c>
      <c r="L432" t="str">
        <f>IF(H432="XFMR",IFERROR(VLOOKUP(AP432,AuctionMapping2019SEP_AUTOS!$D:$J,3,FALSE)," "),IFERROR(VLOOKUP(AO432,AuctionMapping2019SEP_LINES!$D:$K,4,FALSE)," "))</f>
        <v xml:space="preserve"> </v>
      </c>
      <c r="M432" t="s">
        <v>5106</v>
      </c>
      <c r="N432" t="s">
        <v>6529</v>
      </c>
      <c r="O432" t="s">
        <v>6530</v>
      </c>
      <c r="P432">
        <v>138</v>
      </c>
      <c r="Q432" t="s">
        <v>41</v>
      </c>
      <c r="R432">
        <v>40.44</v>
      </c>
      <c r="S432" t="s">
        <v>40</v>
      </c>
      <c r="T432" s="2">
        <v>41834.666666666657</v>
      </c>
      <c r="U432">
        <v>40.667000000000002</v>
      </c>
      <c r="V432" s="2">
        <v>41794</v>
      </c>
      <c r="W432">
        <v>40.667000000000002</v>
      </c>
      <c r="X432" s="2">
        <v>41781.607638888891</v>
      </c>
      <c r="AA432" t="s">
        <v>1072</v>
      </c>
      <c r="AB432" s="2">
        <v>41794</v>
      </c>
      <c r="AC432" t="s">
        <v>6785</v>
      </c>
      <c r="AD432" t="s">
        <v>6788</v>
      </c>
      <c r="AE432" t="s">
        <v>7208</v>
      </c>
      <c r="AF432" t="str">
        <f>IF(H432="XFMR",IFERROR(VLOOKUP(AP432,AuctionMapping2019SEP_AUTOS!$D:$J,6,FALSE)," "),IFERROR(VLOOKUP(AO432,AuctionMapping2019SEP_LINES!$D:$K,7,FALSE)," "))</f>
        <v xml:space="preserve"> </v>
      </c>
      <c r="AG432" t="str">
        <f>IF(H432="XFMR",IFERROR(VLOOKUP(AP432,AuctionMapping2019SEP_AUTOS!$D:$J,5,FALSE)," "),IFERROR(VLOOKUP(AO432,AuctionMapping2019SEP_LINES!$D:$K,6,FALSE)," "))</f>
        <v xml:space="preserve"> </v>
      </c>
      <c r="AJ432">
        <v>40.44</v>
      </c>
      <c r="AK432" t="s">
        <v>11385</v>
      </c>
      <c r="AL432" t="s">
        <v>11387</v>
      </c>
      <c r="AM432" s="2">
        <v>41834.44027777778</v>
      </c>
      <c r="AN432" t="s">
        <v>5106</v>
      </c>
      <c r="AO432" t="s">
        <v>14128</v>
      </c>
      <c r="AP432" t="str">
        <f t="shared" si="6"/>
        <v>ECLIPSE|TR1</v>
      </c>
    </row>
    <row r="433" spans="1:42" x14ac:dyDescent="0.25">
      <c r="A433" s="1">
        <v>431</v>
      </c>
      <c r="B433" t="s">
        <v>40</v>
      </c>
      <c r="D433" t="str">
        <f>IF(H433="XFMR",IFERROR(VLOOKUP(AP433,AuctionMapping2019SEP_AUTOS!$D:$J,7,FALSE)," "),IFERROR(VLOOKUP(AO433,AuctionMapping2019SEP_LINES!$D:$K,8,FALSE)," "))</f>
        <v xml:space="preserve"> </v>
      </c>
      <c r="E433" t="s">
        <v>42</v>
      </c>
      <c r="G433" s="2">
        <v>41771.796527777777</v>
      </c>
      <c r="H433" t="s">
        <v>1073</v>
      </c>
      <c r="I433" t="s">
        <v>4878</v>
      </c>
      <c r="K433" t="str">
        <f>IF(H433="XFMR",IFERROR(VLOOKUP(AP433,AuctionMapping2019SEP_AUTOS!$D:$J,4,FALSE)," "),IFERROR(VLOOKUP(AO433,AuctionMapping2019SEP_LINES!$D:$K,5,FALSE)," "))</f>
        <v xml:space="preserve"> </v>
      </c>
      <c r="L433" t="str">
        <f>IF(H433="XFMR",IFERROR(VLOOKUP(AP433,AuctionMapping2019SEP_AUTOS!$D:$J,3,FALSE)," "),IFERROR(VLOOKUP(AO433,AuctionMapping2019SEP_LINES!$D:$K,4,FALSE)," "))</f>
        <v xml:space="preserve"> </v>
      </c>
      <c r="M433" t="s">
        <v>5107</v>
      </c>
      <c r="N433" t="s">
        <v>6527</v>
      </c>
      <c r="O433" t="s">
        <v>6530</v>
      </c>
      <c r="P433">
        <v>138</v>
      </c>
      <c r="Q433" t="s">
        <v>41</v>
      </c>
      <c r="R433">
        <v>2.5009999999999999</v>
      </c>
      <c r="S433" t="s">
        <v>41</v>
      </c>
      <c r="T433" s="2">
        <v>41771.791666666657</v>
      </c>
      <c r="U433">
        <v>2.5</v>
      </c>
      <c r="V433" s="2">
        <v>41769.291666666657</v>
      </c>
      <c r="W433">
        <v>2.5</v>
      </c>
      <c r="X433" s="2">
        <v>41766.377083333333</v>
      </c>
      <c r="AA433" t="s">
        <v>1073</v>
      </c>
      <c r="AB433" s="2">
        <v>41769.29583333333</v>
      </c>
      <c r="AC433" t="s">
        <v>6785</v>
      </c>
      <c r="AD433" t="s">
        <v>6787</v>
      </c>
      <c r="AE433" t="s">
        <v>7209</v>
      </c>
      <c r="AF433" t="str">
        <f>IF(H433="XFMR",IFERROR(VLOOKUP(AP433,AuctionMapping2019SEP_AUTOS!$D:$J,6,FALSE)," "),IFERROR(VLOOKUP(AO433,AuctionMapping2019SEP_LINES!$D:$K,7,FALSE)," "))</f>
        <v xml:space="preserve"> </v>
      </c>
      <c r="AG433" t="str">
        <f>IF(H433="XFMR",IFERROR(VLOOKUP(AP433,AuctionMapping2019SEP_AUTOS!$D:$J,5,FALSE)," "),IFERROR(VLOOKUP(AO433,AuctionMapping2019SEP_LINES!$D:$K,6,FALSE)," "))</f>
        <v xml:space="preserve"> </v>
      </c>
      <c r="AH433" t="s">
        <v>10927</v>
      </c>
      <c r="AI433" t="s">
        <v>6527</v>
      </c>
      <c r="AJ433">
        <v>2.5009999999999999</v>
      </c>
      <c r="AK433" t="s">
        <v>11384</v>
      </c>
      <c r="AL433" t="s">
        <v>11384</v>
      </c>
      <c r="AM433" s="2">
        <v>41771.796527777777</v>
      </c>
      <c r="AN433" t="s">
        <v>11693</v>
      </c>
      <c r="AO433" t="s">
        <v>14129</v>
      </c>
      <c r="AP433" t="str">
        <f t="shared" si="6"/>
        <v>ECNSW-GSJCT|14020E</v>
      </c>
    </row>
    <row r="434" spans="1:42" x14ac:dyDescent="0.25">
      <c r="A434" s="1">
        <v>432</v>
      </c>
      <c r="B434" t="s">
        <v>40</v>
      </c>
      <c r="D434" t="str">
        <f>IF(H434="XFMR",IFERROR(VLOOKUP(AP434,AuctionMapping2019SEP_AUTOS!$D:$J,7,FALSE)," "),IFERROR(VLOOKUP(AO434,AuctionMapping2019SEP_LINES!$D:$K,8,FALSE)," "))</f>
        <v xml:space="preserve"> </v>
      </c>
      <c r="E434" t="s">
        <v>42</v>
      </c>
      <c r="F434" t="s">
        <v>625</v>
      </c>
      <c r="G434" s="2">
        <v>41843.000694444447</v>
      </c>
      <c r="H434" t="s">
        <v>1074</v>
      </c>
      <c r="I434" t="s">
        <v>4878</v>
      </c>
      <c r="K434" t="str">
        <f>IF(H434="XFMR",IFERROR(VLOOKUP(AP434,AuctionMapping2019SEP_AUTOS!$D:$J,4,FALSE)," "),IFERROR(VLOOKUP(AO434,AuctionMapping2019SEP_LINES!$D:$K,5,FALSE)," "))</f>
        <v xml:space="preserve"> </v>
      </c>
      <c r="L434" t="str">
        <f>IF(H434="XFMR",IFERROR(VLOOKUP(AP434,AuctionMapping2019SEP_AUTOS!$D:$J,3,FALSE)," "),IFERROR(VLOOKUP(AO434,AuctionMapping2019SEP_LINES!$D:$K,4,FALSE)," "))</f>
        <v xml:space="preserve"> </v>
      </c>
      <c r="M434" t="s">
        <v>5107</v>
      </c>
      <c r="N434" t="s">
        <v>6527</v>
      </c>
      <c r="O434" t="s">
        <v>6530</v>
      </c>
      <c r="P434">
        <v>138</v>
      </c>
      <c r="Q434" t="s">
        <v>41</v>
      </c>
      <c r="R434">
        <v>1E-3</v>
      </c>
      <c r="S434" t="s">
        <v>41</v>
      </c>
      <c r="T434" s="2">
        <v>41843.000694444447</v>
      </c>
      <c r="U434">
        <v>1E-3</v>
      </c>
      <c r="V434" s="2">
        <v>41843</v>
      </c>
      <c r="W434">
        <v>1E-3</v>
      </c>
      <c r="X434" s="2">
        <v>41837.363194444442</v>
      </c>
      <c r="AA434" t="s">
        <v>1074</v>
      </c>
      <c r="AB434" s="2">
        <v>41843</v>
      </c>
      <c r="AC434" t="s">
        <v>6785</v>
      </c>
      <c r="AD434" t="s">
        <v>6787</v>
      </c>
      <c r="AE434" t="s">
        <v>7210</v>
      </c>
      <c r="AF434" t="str">
        <f>IF(H434="XFMR",IFERROR(VLOOKUP(AP434,AuctionMapping2019SEP_AUTOS!$D:$J,6,FALSE)," "),IFERROR(VLOOKUP(AO434,AuctionMapping2019SEP_LINES!$D:$K,7,FALSE)," "))</f>
        <v xml:space="preserve"> </v>
      </c>
      <c r="AG434" t="str">
        <f>IF(H434="XFMR",IFERROR(VLOOKUP(AP434,AuctionMapping2019SEP_AUTOS!$D:$J,5,FALSE)," "),IFERROR(VLOOKUP(AO434,AuctionMapping2019SEP_LINES!$D:$K,6,FALSE)," "))</f>
        <v xml:space="preserve"> </v>
      </c>
      <c r="AH434" t="s">
        <v>5371</v>
      </c>
      <c r="AI434" t="s">
        <v>6527</v>
      </c>
      <c r="AJ434">
        <v>1E-3</v>
      </c>
      <c r="AK434" t="s">
        <v>11384</v>
      </c>
      <c r="AL434" t="s">
        <v>11384</v>
      </c>
      <c r="AM434" s="2">
        <v>41843.000694444447</v>
      </c>
      <c r="AN434" t="s">
        <v>11694</v>
      </c>
      <c r="AO434" t="s">
        <v>14130</v>
      </c>
      <c r="AP434" t="str">
        <f t="shared" si="6"/>
        <v>ECNSW-MOSSW|14070A</v>
      </c>
    </row>
    <row r="435" spans="1:42" x14ac:dyDescent="0.25">
      <c r="A435" s="1">
        <v>433</v>
      </c>
      <c r="B435" t="s">
        <v>40</v>
      </c>
      <c r="D435" t="str">
        <f>IF(H435="XFMR",IFERROR(VLOOKUP(AP435,AuctionMapping2019SEP_AUTOS!$D:$J,7,FALSE)," "),IFERROR(VLOOKUP(AO435,AuctionMapping2019SEP_LINES!$D:$K,8,FALSE)," "))</f>
        <v xml:space="preserve"> </v>
      </c>
      <c r="E435" t="s">
        <v>113</v>
      </c>
      <c r="F435" t="s">
        <v>635</v>
      </c>
      <c r="G435" s="2">
        <v>41820.628472222219</v>
      </c>
      <c r="H435" t="s">
        <v>1075</v>
      </c>
      <c r="I435" t="s">
        <v>4877</v>
      </c>
      <c r="K435" t="str">
        <f>IF(H435="XFMR",IFERROR(VLOOKUP(AP435,AuctionMapping2019SEP_AUTOS!$D:$J,4,FALSE)," "),IFERROR(VLOOKUP(AO435,AuctionMapping2019SEP_LINES!$D:$K,5,FALSE)," "))</f>
        <v xml:space="preserve"> </v>
      </c>
      <c r="L435" t="str">
        <f>IF(H435="XFMR",IFERROR(VLOOKUP(AP435,AuctionMapping2019SEP_AUTOS!$D:$J,3,FALSE)," "),IFERROR(VLOOKUP(AO435,AuctionMapping2019SEP_LINES!$D:$K,4,FALSE)," "))</f>
        <v xml:space="preserve"> </v>
      </c>
      <c r="M435" t="s">
        <v>5108</v>
      </c>
      <c r="N435" t="s">
        <v>6527</v>
      </c>
      <c r="O435" t="s">
        <v>6530</v>
      </c>
      <c r="P435">
        <v>138</v>
      </c>
      <c r="Q435" t="s">
        <v>41</v>
      </c>
      <c r="R435">
        <v>0.183</v>
      </c>
      <c r="S435" t="s">
        <v>41</v>
      </c>
      <c r="T435" s="2">
        <v>41820.75</v>
      </c>
      <c r="U435">
        <v>0.33300000000000002</v>
      </c>
      <c r="V435" s="2">
        <v>41820.416666666657</v>
      </c>
      <c r="W435">
        <v>0.33300000000000002</v>
      </c>
      <c r="X435" s="2">
        <v>41815.527777777781</v>
      </c>
      <c r="AA435" t="s">
        <v>1075</v>
      </c>
      <c r="AB435" s="2">
        <v>41820.445833333331</v>
      </c>
      <c r="AC435" t="s">
        <v>6785</v>
      </c>
      <c r="AD435" t="s">
        <v>6787</v>
      </c>
      <c r="AE435" t="s">
        <v>7211</v>
      </c>
      <c r="AF435" t="str">
        <f>IF(H435="XFMR",IFERROR(VLOOKUP(AP435,AuctionMapping2019SEP_AUTOS!$D:$J,6,FALSE)," "),IFERROR(VLOOKUP(AO435,AuctionMapping2019SEP_LINES!$D:$K,7,FALSE)," "))</f>
        <v xml:space="preserve"> </v>
      </c>
      <c r="AG435" t="str">
        <f>IF(H435="XFMR",IFERROR(VLOOKUP(AP435,AuctionMapping2019SEP_AUTOS!$D:$J,5,FALSE)," "),IFERROR(VLOOKUP(AO435,AuctionMapping2019SEP_LINES!$D:$K,6,FALSE)," "))</f>
        <v xml:space="preserve"> </v>
      </c>
      <c r="AJ435">
        <v>0.183</v>
      </c>
      <c r="AK435" t="s">
        <v>11384</v>
      </c>
      <c r="AL435" t="s">
        <v>11384</v>
      </c>
      <c r="AM435" s="2">
        <v>41820.628472222219</v>
      </c>
      <c r="AN435" t="s">
        <v>11695</v>
      </c>
      <c r="AO435" t="s">
        <v>13785</v>
      </c>
      <c r="AP435" t="str">
        <f t="shared" si="6"/>
        <v>ECRSW|FMR1</v>
      </c>
    </row>
    <row r="436" spans="1:42" x14ac:dyDescent="0.25">
      <c r="A436" s="1">
        <v>434</v>
      </c>
      <c r="B436" t="s">
        <v>40</v>
      </c>
      <c r="D436" t="str">
        <f>IF(H436="XFMR",IFERROR(VLOOKUP(AP436,AuctionMapping2019SEP_AUTOS!$D:$J,7,FALSE)," "),IFERROR(VLOOKUP(AO436,AuctionMapping2019SEP_LINES!$D:$K,8,FALSE)," "))</f>
        <v>1</v>
      </c>
      <c r="E436" t="s">
        <v>42</v>
      </c>
      <c r="F436" t="s">
        <v>623</v>
      </c>
      <c r="G436" s="2">
        <v>41815.310416666667</v>
      </c>
      <c r="H436" t="s">
        <v>1076</v>
      </c>
      <c r="I436" t="s">
        <v>4878</v>
      </c>
      <c r="K436" t="str">
        <f>IF(H436="XFMR",IFERROR(VLOOKUP(AP436,AuctionMapping2019SEP_AUTOS!$D:$J,4,FALSE)," "),IFERROR(VLOOKUP(AO436,AuctionMapping2019SEP_LINES!$D:$K,5,FALSE)," "))</f>
        <v>EPCNT1T_8</v>
      </c>
      <c r="L436">
        <f>IF(H436="XFMR",IFERROR(VLOOKUP(AP436,AuctionMapping2019SEP_AUTOS!$D:$J,3,FALSE)," "),IFERROR(VLOOKUP(AO436,AuctionMapping2019SEP_LINES!$D:$K,4,FALSE)," "))</f>
        <v>2796</v>
      </c>
      <c r="M436" t="s">
        <v>5109</v>
      </c>
      <c r="N436" t="s">
        <v>6528</v>
      </c>
      <c r="O436" t="s">
        <v>6530</v>
      </c>
      <c r="P436">
        <v>138</v>
      </c>
      <c r="Q436" t="s">
        <v>41</v>
      </c>
      <c r="R436">
        <v>0.45300000000000001</v>
      </c>
      <c r="S436" t="s">
        <v>41</v>
      </c>
      <c r="T436" s="2">
        <v>41815.333333333343</v>
      </c>
      <c r="U436">
        <v>0.54200000000000004</v>
      </c>
      <c r="V436" s="2">
        <v>41814.791666666657</v>
      </c>
      <c r="W436">
        <v>0.54200000000000004</v>
      </c>
      <c r="X436" s="2">
        <v>41809.29583333333</v>
      </c>
      <c r="AA436" t="s">
        <v>1076</v>
      </c>
      <c r="AB436" s="2">
        <v>41814.857638888891</v>
      </c>
      <c r="AC436" t="s">
        <v>6785</v>
      </c>
      <c r="AD436" t="s">
        <v>6787</v>
      </c>
      <c r="AE436" t="s">
        <v>7212</v>
      </c>
      <c r="AF436" t="str">
        <f>IF(H436="XFMR",IFERROR(VLOOKUP(AP436,AuctionMapping2019SEP_AUTOS!$D:$J,6,FALSE)," "),IFERROR(VLOOKUP(AO436,AuctionMapping2019SEP_LINES!$D:$K,7,FALSE)," "))</f>
        <v>DENDR1_T8</v>
      </c>
      <c r="AG436">
        <f>IF(H436="XFMR",IFERROR(VLOOKUP(AP436,AuctionMapping2019SEP_AUTOS!$D:$J,5,FALSE)," "),IFERROR(VLOOKUP(AO436,AuctionMapping2019SEP_LINES!$D:$K,6,FALSE)," "))</f>
        <v>12487</v>
      </c>
      <c r="AH436" t="s">
        <v>5094</v>
      </c>
      <c r="AI436" t="s">
        <v>6528</v>
      </c>
      <c r="AJ436">
        <v>0.45300000000000001</v>
      </c>
      <c r="AK436" t="s">
        <v>11384</v>
      </c>
      <c r="AL436" t="s">
        <v>11384</v>
      </c>
      <c r="AM436" s="2">
        <v>41815.310416666667</v>
      </c>
      <c r="AN436" t="s">
        <v>11696</v>
      </c>
      <c r="AO436" t="s">
        <v>14131</v>
      </c>
      <c r="AP436" t="str">
        <f t="shared" si="6"/>
        <v>ECTP1-DENDR|3360A</v>
      </c>
    </row>
    <row r="437" spans="1:42" x14ac:dyDescent="0.25">
      <c r="A437" s="1">
        <v>435</v>
      </c>
      <c r="B437" t="s">
        <v>40</v>
      </c>
      <c r="D437" t="str">
        <f>IF(H437="XFMR",IFERROR(VLOOKUP(AP437,AuctionMapping2019SEP_AUTOS!$D:$J,7,FALSE)," "),IFERROR(VLOOKUP(AO437,AuctionMapping2019SEP_LINES!$D:$K,8,FALSE)," "))</f>
        <v xml:space="preserve"> </v>
      </c>
      <c r="E437" t="s">
        <v>42</v>
      </c>
      <c r="G437" s="2">
        <v>41648.665277777778</v>
      </c>
      <c r="H437" t="s">
        <v>1077</v>
      </c>
      <c r="I437" t="s">
        <v>4877</v>
      </c>
      <c r="K437" t="str">
        <f>IF(H437="XFMR",IFERROR(VLOOKUP(AP437,AuctionMapping2019SEP_AUTOS!$D:$J,4,FALSE)," "),IFERROR(VLOOKUP(AO437,AuctionMapping2019SEP_LINES!$D:$K,5,FALSE)," "))</f>
        <v xml:space="preserve"> </v>
      </c>
      <c r="L437" t="str">
        <f>IF(H437="XFMR",IFERROR(VLOOKUP(AP437,AuctionMapping2019SEP_AUTOS!$D:$J,3,FALSE)," "),IFERROR(VLOOKUP(AO437,AuctionMapping2019SEP_LINES!$D:$K,4,FALSE)," "))</f>
        <v xml:space="preserve"> </v>
      </c>
      <c r="M437" t="s">
        <v>5110</v>
      </c>
      <c r="N437" t="s">
        <v>6528</v>
      </c>
      <c r="O437" t="s">
        <v>6530</v>
      </c>
      <c r="P437">
        <v>138</v>
      </c>
      <c r="Q437" t="s">
        <v>41</v>
      </c>
      <c r="R437">
        <v>0.28699999999999998</v>
      </c>
      <c r="S437" t="s">
        <v>41</v>
      </c>
      <c r="T437" s="2">
        <v>41648.666666666657</v>
      </c>
      <c r="U437">
        <v>0.33300000000000002</v>
      </c>
      <c r="V437" s="2">
        <v>41648.333333333343</v>
      </c>
      <c r="W437">
        <v>0.33300000000000002</v>
      </c>
      <c r="X437" s="2">
        <v>41627.451388888891</v>
      </c>
      <c r="AA437" t="s">
        <v>1077</v>
      </c>
      <c r="AB437" s="2">
        <v>41648.378472222219</v>
      </c>
      <c r="AC437" t="s">
        <v>6785</v>
      </c>
      <c r="AD437" t="s">
        <v>6787</v>
      </c>
      <c r="AE437" t="s">
        <v>7213</v>
      </c>
      <c r="AF437" t="str">
        <f>IF(H437="XFMR",IFERROR(VLOOKUP(AP437,AuctionMapping2019SEP_AUTOS!$D:$J,6,FALSE)," "),IFERROR(VLOOKUP(AO437,AuctionMapping2019SEP_LINES!$D:$K,7,FALSE)," "))</f>
        <v xml:space="preserve"> </v>
      </c>
      <c r="AG437" t="str">
        <f>IF(H437="XFMR",IFERROR(VLOOKUP(AP437,AuctionMapping2019SEP_AUTOS!$D:$J,5,FALSE)," "),IFERROR(VLOOKUP(AO437,AuctionMapping2019SEP_LINES!$D:$K,6,FALSE)," "))</f>
        <v xml:space="preserve"> </v>
      </c>
      <c r="AJ437">
        <v>0.28699999999999998</v>
      </c>
      <c r="AK437" t="s">
        <v>11384</v>
      </c>
      <c r="AL437" t="s">
        <v>11384</v>
      </c>
      <c r="AM437" s="2">
        <v>41648.665277777778</v>
      </c>
      <c r="AN437" t="s">
        <v>11697</v>
      </c>
      <c r="AO437" t="s">
        <v>13832</v>
      </c>
      <c r="AP437" t="str">
        <f t="shared" si="6"/>
        <v>EDGWD|MR2H</v>
      </c>
    </row>
    <row r="438" spans="1:42" x14ac:dyDescent="0.25">
      <c r="A438" s="1">
        <v>436</v>
      </c>
      <c r="B438" t="s">
        <v>40</v>
      </c>
      <c r="D438" t="str">
        <f>IF(H438="XFMR",IFERROR(VLOOKUP(AP438,AuctionMapping2019SEP_AUTOS!$D:$J,7,FALSE)," "),IFERROR(VLOOKUP(AO438,AuctionMapping2019SEP_LINES!$D:$K,8,FALSE)," "))</f>
        <v xml:space="preserve"> </v>
      </c>
      <c r="E438" t="s">
        <v>42</v>
      </c>
      <c r="G438" s="2">
        <v>41648.665277777778</v>
      </c>
      <c r="H438" t="s">
        <v>1078</v>
      </c>
      <c r="I438" t="s">
        <v>4877</v>
      </c>
      <c r="K438" t="str">
        <f>IF(H438="XFMR",IFERROR(VLOOKUP(AP438,AuctionMapping2019SEP_AUTOS!$D:$J,4,FALSE)," "),IFERROR(VLOOKUP(AO438,AuctionMapping2019SEP_LINES!$D:$K,5,FALSE)," "))</f>
        <v xml:space="preserve"> </v>
      </c>
      <c r="L438" t="str">
        <f>IF(H438="XFMR",IFERROR(VLOOKUP(AP438,AuctionMapping2019SEP_AUTOS!$D:$J,3,FALSE)," "),IFERROR(VLOOKUP(AO438,AuctionMapping2019SEP_LINES!$D:$K,4,FALSE)," "))</f>
        <v xml:space="preserve"> </v>
      </c>
      <c r="M438" t="s">
        <v>5110</v>
      </c>
      <c r="N438" t="s">
        <v>6528</v>
      </c>
      <c r="O438" t="s">
        <v>6530</v>
      </c>
      <c r="P438">
        <v>13</v>
      </c>
      <c r="Q438" t="s">
        <v>41</v>
      </c>
      <c r="R438">
        <v>0.28699999999999998</v>
      </c>
      <c r="S438" t="s">
        <v>41</v>
      </c>
      <c r="T438" s="2">
        <v>41648.666666666657</v>
      </c>
      <c r="U438">
        <v>0.33300000000000002</v>
      </c>
      <c r="V438" s="2">
        <v>41648.333333333343</v>
      </c>
      <c r="W438">
        <v>0.33300000000000002</v>
      </c>
      <c r="X438" s="2">
        <v>41627.451388888891</v>
      </c>
      <c r="AA438" t="s">
        <v>1078</v>
      </c>
      <c r="AB438" s="2">
        <v>41648.378472222219</v>
      </c>
      <c r="AC438" t="s">
        <v>6785</v>
      </c>
      <c r="AD438" t="s">
        <v>6787</v>
      </c>
      <c r="AE438" t="s">
        <v>7214</v>
      </c>
      <c r="AF438" t="str">
        <f>IF(H438="XFMR",IFERROR(VLOOKUP(AP438,AuctionMapping2019SEP_AUTOS!$D:$J,6,FALSE)," "),IFERROR(VLOOKUP(AO438,AuctionMapping2019SEP_LINES!$D:$K,7,FALSE)," "))</f>
        <v xml:space="preserve"> </v>
      </c>
      <c r="AG438" t="str">
        <f>IF(H438="XFMR",IFERROR(VLOOKUP(AP438,AuctionMapping2019SEP_AUTOS!$D:$J,5,FALSE)," "),IFERROR(VLOOKUP(AO438,AuctionMapping2019SEP_LINES!$D:$K,6,FALSE)," "))</f>
        <v xml:space="preserve"> </v>
      </c>
      <c r="AJ438">
        <v>0.28699999999999998</v>
      </c>
      <c r="AK438" t="s">
        <v>11384</v>
      </c>
      <c r="AL438" t="s">
        <v>11384</v>
      </c>
      <c r="AM438" s="2">
        <v>41648.665277777778</v>
      </c>
      <c r="AN438" t="s">
        <v>11697</v>
      </c>
      <c r="AO438" t="s">
        <v>13830</v>
      </c>
      <c r="AP438" t="str">
        <f t="shared" si="6"/>
        <v>EDGWD|MR2T</v>
      </c>
    </row>
    <row r="439" spans="1:42" x14ac:dyDescent="0.25">
      <c r="A439" s="1">
        <v>437</v>
      </c>
      <c r="B439" t="s">
        <v>40</v>
      </c>
      <c r="D439" t="str">
        <f>IF(H439="XFMR",IFERROR(VLOOKUP(AP439,AuctionMapping2019SEP_AUTOS!$D:$J,7,FALSE)," "),IFERROR(VLOOKUP(AO439,AuctionMapping2019SEP_LINES!$D:$K,8,FALSE)," "))</f>
        <v xml:space="preserve"> </v>
      </c>
      <c r="E439" t="s">
        <v>42</v>
      </c>
      <c r="G439" s="2">
        <v>41648.665277777778</v>
      </c>
      <c r="H439" t="s">
        <v>1079</v>
      </c>
      <c r="I439" t="s">
        <v>4877</v>
      </c>
      <c r="K439" t="str">
        <f>IF(H439="XFMR",IFERROR(VLOOKUP(AP439,AuctionMapping2019SEP_AUTOS!$D:$J,4,FALSE)," "),IFERROR(VLOOKUP(AO439,AuctionMapping2019SEP_LINES!$D:$K,5,FALSE)," "))</f>
        <v xml:space="preserve"> </v>
      </c>
      <c r="L439" t="str">
        <f>IF(H439="XFMR",IFERROR(VLOOKUP(AP439,AuctionMapping2019SEP_AUTOS!$D:$J,3,FALSE)," "),IFERROR(VLOOKUP(AO439,AuctionMapping2019SEP_LINES!$D:$K,4,FALSE)," "))</f>
        <v xml:space="preserve"> </v>
      </c>
      <c r="M439" t="s">
        <v>5110</v>
      </c>
      <c r="N439" t="s">
        <v>6528</v>
      </c>
      <c r="O439" t="s">
        <v>6530</v>
      </c>
      <c r="P439">
        <v>69</v>
      </c>
      <c r="Q439" t="s">
        <v>41</v>
      </c>
      <c r="R439">
        <v>0.28699999999999998</v>
      </c>
      <c r="S439" t="s">
        <v>41</v>
      </c>
      <c r="T439" s="2">
        <v>41648.666666666657</v>
      </c>
      <c r="U439">
        <v>0.33300000000000002</v>
      </c>
      <c r="V439" s="2">
        <v>41648.333333333343</v>
      </c>
      <c r="W439">
        <v>0.33300000000000002</v>
      </c>
      <c r="X439" s="2">
        <v>41627.451388888891</v>
      </c>
      <c r="AA439" t="s">
        <v>1079</v>
      </c>
      <c r="AB439" s="2">
        <v>41648.378472222219</v>
      </c>
      <c r="AC439" t="s">
        <v>6785</v>
      </c>
      <c r="AD439" t="s">
        <v>6787</v>
      </c>
      <c r="AE439" t="s">
        <v>7215</v>
      </c>
      <c r="AF439" t="str">
        <f>IF(H439="XFMR",IFERROR(VLOOKUP(AP439,AuctionMapping2019SEP_AUTOS!$D:$J,6,FALSE)," "),IFERROR(VLOOKUP(AO439,AuctionMapping2019SEP_LINES!$D:$K,7,FALSE)," "))</f>
        <v xml:space="preserve"> </v>
      </c>
      <c r="AG439" t="str">
        <f>IF(H439="XFMR",IFERROR(VLOOKUP(AP439,AuctionMapping2019SEP_AUTOS!$D:$J,5,FALSE)," "),IFERROR(VLOOKUP(AO439,AuctionMapping2019SEP_LINES!$D:$K,6,FALSE)," "))</f>
        <v xml:space="preserve"> </v>
      </c>
      <c r="AJ439">
        <v>0.28699999999999998</v>
      </c>
      <c r="AK439" t="s">
        <v>11384</v>
      </c>
      <c r="AL439" t="s">
        <v>11384</v>
      </c>
      <c r="AM439" s="2">
        <v>41648.665277777778</v>
      </c>
      <c r="AN439" t="s">
        <v>11697</v>
      </c>
      <c r="AO439" t="s">
        <v>13828</v>
      </c>
      <c r="AP439" t="str">
        <f t="shared" si="6"/>
        <v>EDGWD|MR2L</v>
      </c>
    </row>
    <row r="440" spans="1:42" x14ac:dyDescent="0.25">
      <c r="A440" s="1">
        <v>438</v>
      </c>
      <c r="B440" t="s">
        <v>40</v>
      </c>
      <c r="D440" t="str">
        <f>IF(H440="XFMR",IFERROR(VLOOKUP(AP440,AuctionMapping2019SEP_AUTOS!$D:$J,7,FALSE)," "),IFERROR(VLOOKUP(AO440,AuctionMapping2019SEP_LINES!$D:$K,8,FALSE)," "))</f>
        <v xml:space="preserve"> </v>
      </c>
      <c r="E440" t="s">
        <v>42</v>
      </c>
      <c r="G440" s="2">
        <v>41764.883333333331</v>
      </c>
      <c r="H440" t="s">
        <v>1080</v>
      </c>
      <c r="I440" t="s">
        <v>4878</v>
      </c>
      <c r="K440" t="str">
        <f>IF(H440="XFMR",IFERROR(VLOOKUP(AP440,AuctionMapping2019SEP_AUTOS!$D:$J,4,FALSE)," "),IFERROR(VLOOKUP(AO440,AuctionMapping2019SEP_LINES!$D:$K,5,FALSE)," "))</f>
        <v xml:space="preserve"> </v>
      </c>
      <c r="L440" t="str">
        <f>IF(H440="XFMR",IFERROR(VLOOKUP(AP440,AuctionMapping2019SEP_AUTOS!$D:$J,3,FALSE)," "),IFERROR(VLOOKUP(AO440,AuctionMapping2019SEP_LINES!$D:$K,4,FALSE)," "))</f>
        <v xml:space="preserve"> </v>
      </c>
      <c r="M440" t="s">
        <v>5111</v>
      </c>
      <c r="N440" t="s">
        <v>6527</v>
      </c>
      <c r="O440" t="s">
        <v>6530</v>
      </c>
      <c r="P440">
        <v>138</v>
      </c>
      <c r="Q440" t="s">
        <v>41</v>
      </c>
      <c r="R440">
        <v>46.523000000000003</v>
      </c>
      <c r="S440" t="s">
        <v>40</v>
      </c>
      <c r="T440" s="2">
        <v>41764.8125</v>
      </c>
      <c r="U440">
        <v>46.438000000000002</v>
      </c>
      <c r="V440" s="2">
        <v>41718.375</v>
      </c>
      <c r="W440">
        <v>46.438000000000002</v>
      </c>
      <c r="X440" s="2">
        <v>41661.503472222219</v>
      </c>
      <c r="AA440" t="s">
        <v>1080</v>
      </c>
      <c r="AB440" s="2">
        <v>41718.36041666667</v>
      </c>
      <c r="AC440" t="s">
        <v>6785</v>
      </c>
      <c r="AD440" t="s">
        <v>6788</v>
      </c>
      <c r="AE440" t="s">
        <v>7216</v>
      </c>
      <c r="AF440" t="str">
        <f>IF(H440="XFMR",IFERROR(VLOOKUP(AP440,AuctionMapping2019SEP_AUTOS!$D:$J,6,FALSE)," "),IFERROR(VLOOKUP(AO440,AuctionMapping2019SEP_LINES!$D:$K,7,FALSE)," "))</f>
        <v xml:space="preserve"> </v>
      </c>
      <c r="AG440" t="str">
        <f>IF(H440="XFMR",IFERROR(VLOOKUP(AP440,AuctionMapping2019SEP_AUTOS!$D:$J,5,FALSE)," "),IFERROR(VLOOKUP(AO440,AuctionMapping2019SEP_LINES!$D:$K,6,FALSE)," "))</f>
        <v xml:space="preserve"> </v>
      </c>
      <c r="AH440" t="s">
        <v>10928</v>
      </c>
      <c r="AI440" t="s">
        <v>6527</v>
      </c>
      <c r="AJ440">
        <v>46.523000000000003</v>
      </c>
      <c r="AK440" t="s">
        <v>11385</v>
      </c>
      <c r="AL440" t="s">
        <v>11387</v>
      </c>
      <c r="AM440" s="2">
        <v>41764.883333333331</v>
      </c>
      <c r="AN440" t="s">
        <v>11698</v>
      </c>
      <c r="AO440" t="s">
        <v>14132</v>
      </c>
      <c r="AP440" t="str">
        <f t="shared" si="6"/>
        <v>EILAND-STLWRNCE|EILANDSTLWRNC1</v>
      </c>
    </row>
    <row r="441" spans="1:42" x14ac:dyDescent="0.25">
      <c r="A441" s="1">
        <v>439</v>
      </c>
      <c r="B441" t="s">
        <v>40</v>
      </c>
      <c r="D441" t="str">
        <f>IF(H441="XFMR",IFERROR(VLOOKUP(AP441,AuctionMapping2019SEP_AUTOS!$D:$J,7,FALSE)," "),IFERROR(VLOOKUP(AO441,AuctionMapping2019SEP_LINES!$D:$K,8,FALSE)," "))</f>
        <v xml:space="preserve"> </v>
      </c>
      <c r="E441" t="s">
        <v>114</v>
      </c>
      <c r="G441" s="2">
        <v>41737.509027777778</v>
      </c>
      <c r="H441" t="s">
        <v>1081</v>
      </c>
      <c r="I441" t="s">
        <v>4877</v>
      </c>
      <c r="K441" t="str">
        <f>IF(H441="XFMR",IFERROR(VLOOKUP(AP441,AuctionMapping2019SEP_AUTOS!$D:$J,4,FALSE)," "),IFERROR(VLOOKUP(AO441,AuctionMapping2019SEP_LINES!$D:$K,5,FALSE)," "))</f>
        <v xml:space="preserve"> </v>
      </c>
      <c r="L441" t="str">
        <f>IF(H441="XFMR",IFERROR(VLOOKUP(AP441,AuctionMapping2019SEP_AUTOS!$D:$J,3,FALSE)," "),IFERROR(VLOOKUP(AO441,AuctionMapping2019SEP_LINES!$D:$K,4,FALSE)," "))</f>
        <v xml:space="preserve"> </v>
      </c>
      <c r="M441" t="s">
        <v>5112</v>
      </c>
      <c r="N441" t="s">
        <v>6529</v>
      </c>
      <c r="O441" t="s">
        <v>6530</v>
      </c>
      <c r="P441">
        <v>138</v>
      </c>
      <c r="Q441" t="s">
        <v>41</v>
      </c>
      <c r="R441">
        <v>0.114</v>
      </c>
      <c r="S441" t="s">
        <v>41</v>
      </c>
      <c r="T441" s="2">
        <v>41737.666666666657</v>
      </c>
      <c r="U441">
        <v>0.28100000000000003</v>
      </c>
      <c r="V441" s="2">
        <v>41737.385416666657</v>
      </c>
      <c r="W441">
        <v>0.28100000000000003</v>
      </c>
      <c r="X441" s="2">
        <v>41717.695833333331</v>
      </c>
      <c r="AA441" t="s">
        <v>1081</v>
      </c>
      <c r="AB441" s="2">
        <v>41737.395138888889</v>
      </c>
      <c r="AC441" t="s">
        <v>6785</v>
      </c>
      <c r="AD441" t="s">
        <v>6787</v>
      </c>
      <c r="AE441" t="s">
        <v>7217</v>
      </c>
      <c r="AF441" t="str">
        <f>IF(H441="XFMR",IFERROR(VLOOKUP(AP441,AuctionMapping2019SEP_AUTOS!$D:$J,6,FALSE)," "),IFERROR(VLOOKUP(AO441,AuctionMapping2019SEP_LINES!$D:$K,7,FALSE)," "))</f>
        <v xml:space="preserve"> </v>
      </c>
      <c r="AG441" t="str">
        <f>IF(H441="XFMR",IFERROR(VLOOKUP(AP441,AuctionMapping2019SEP_AUTOS!$D:$J,5,FALSE)," "),IFERROR(VLOOKUP(AO441,AuctionMapping2019SEP_LINES!$D:$K,6,FALSE)," "))</f>
        <v xml:space="preserve"> </v>
      </c>
      <c r="AJ441">
        <v>0.114</v>
      </c>
      <c r="AK441" t="s">
        <v>11384</v>
      </c>
      <c r="AL441" t="s">
        <v>11384</v>
      </c>
      <c r="AM441" s="2">
        <v>41737.509027777778</v>
      </c>
      <c r="AN441" t="s">
        <v>11699</v>
      </c>
      <c r="AO441" t="s">
        <v>13959</v>
      </c>
      <c r="AP441" t="str">
        <f t="shared" si="6"/>
        <v>EL_CAMPO|691</v>
      </c>
    </row>
    <row r="442" spans="1:42" x14ac:dyDescent="0.25">
      <c r="A442" s="1">
        <v>440</v>
      </c>
      <c r="B442" t="s">
        <v>40</v>
      </c>
      <c r="D442" t="str">
        <f>IF(H442="XFMR",IFERROR(VLOOKUP(AP442,AuctionMapping2019SEP_AUTOS!$D:$J,7,FALSE)," "),IFERROR(VLOOKUP(AO442,AuctionMapping2019SEP_LINES!$D:$K,8,FALSE)," "))</f>
        <v xml:space="preserve"> </v>
      </c>
      <c r="E442" t="s">
        <v>42</v>
      </c>
      <c r="F442" t="s">
        <v>623</v>
      </c>
      <c r="G442" s="2">
        <v>41824.052083333343</v>
      </c>
      <c r="H442" t="s">
        <v>1082</v>
      </c>
      <c r="I442" t="s">
        <v>4878</v>
      </c>
      <c r="K442" t="str">
        <f>IF(H442="XFMR",IFERROR(VLOOKUP(AP442,AuctionMapping2019SEP_AUTOS!$D:$J,4,FALSE)," "),IFERROR(VLOOKUP(AO442,AuctionMapping2019SEP_LINES!$D:$K,5,FALSE)," "))</f>
        <v xml:space="preserve"> </v>
      </c>
      <c r="L442" t="str">
        <f>IF(H442="XFMR",IFERROR(VLOOKUP(AP442,AuctionMapping2019SEP_AUTOS!$D:$J,3,FALSE)," "),IFERROR(VLOOKUP(AO442,AuctionMapping2019SEP_LINES!$D:$K,4,FALSE)," "))</f>
        <v xml:space="preserve"> </v>
      </c>
      <c r="M442" t="s">
        <v>5112</v>
      </c>
      <c r="N442" t="s">
        <v>6529</v>
      </c>
      <c r="O442" t="s">
        <v>6530</v>
      </c>
      <c r="P442">
        <v>138</v>
      </c>
      <c r="Q442" t="s">
        <v>41</v>
      </c>
      <c r="R442">
        <v>0.22800000000000001</v>
      </c>
      <c r="S442" t="s">
        <v>40</v>
      </c>
      <c r="T442" s="2">
        <v>41824.791666666657</v>
      </c>
      <c r="U442">
        <v>0.96700000000000008</v>
      </c>
      <c r="V442" s="2">
        <v>41823.824305555558</v>
      </c>
      <c r="W442">
        <v>0.96700000000000008</v>
      </c>
      <c r="X442" s="2">
        <v>41823.861111111109</v>
      </c>
      <c r="AA442" t="s">
        <v>6587</v>
      </c>
      <c r="AB442" s="2">
        <v>41823.824305555558</v>
      </c>
      <c r="AC442" t="s">
        <v>6785</v>
      </c>
      <c r="AD442" t="s">
        <v>6788</v>
      </c>
      <c r="AE442" t="s">
        <v>7218</v>
      </c>
      <c r="AF442" t="str">
        <f>IF(H442="XFMR",IFERROR(VLOOKUP(AP442,AuctionMapping2019SEP_AUTOS!$D:$J,6,FALSE)," "),IFERROR(VLOOKUP(AO442,AuctionMapping2019SEP_LINES!$D:$K,7,FALSE)," "))</f>
        <v xml:space="preserve"> </v>
      </c>
      <c r="AG442" t="str">
        <f>IF(H442="XFMR",IFERROR(VLOOKUP(AP442,AuctionMapping2019SEP_AUTOS!$D:$J,5,FALSE)," "),IFERROR(VLOOKUP(AO442,AuctionMapping2019SEP_LINES!$D:$K,6,FALSE)," "))</f>
        <v xml:space="preserve"> </v>
      </c>
      <c r="AH442" t="s">
        <v>10929</v>
      </c>
      <c r="AI442" t="s">
        <v>6529</v>
      </c>
      <c r="AJ442">
        <v>0.22800000000000001</v>
      </c>
      <c r="AK442" t="s">
        <v>11385</v>
      </c>
      <c r="AL442" t="s">
        <v>11385</v>
      </c>
      <c r="AM442" s="2">
        <v>41824.052083333343</v>
      </c>
      <c r="AN442" t="s">
        <v>11700</v>
      </c>
      <c r="AO442" t="s">
        <v>14133</v>
      </c>
      <c r="AP442" t="str">
        <f t="shared" si="6"/>
        <v>EL_CAMPO-GANADO|ELCAMGANADO11</v>
      </c>
    </row>
    <row r="443" spans="1:42" x14ac:dyDescent="0.25">
      <c r="A443" s="1">
        <v>441</v>
      </c>
      <c r="B443" t="s">
        <v>40</v>
      </c>
      <c r="D443" t="str">
        <f>IF(H443="XFMR",IFERROR(VLOOKUP(AP443,AuctionMapping2019SEP_AUTOS!$D:$J,7,FALSE)," "),IFERROR(VLOOKUP(AO443,AuctionMapping2019SEP_LINES!$D:$K,8,FALSE)," "))</f>
        <v xml:space="preserve"> </v>
      </c>
      <c r="E443" t="s">
        <v>42</v>
      </c>
      <c r="G443" s="2">
        <v>41661.700694444437</v>
      </c>
      <c r="H443" t="s">
        <v>1083</v>
      </c>
      <c r="I443" t="s">
        <v>4878</v>
      </c>
      <c r="K443" t="str">
        <f>IF(H443="XFMR",IFERROR(VLOOKUP(AP443,AuctionMapping2019SEP_AUTOS!$D:$J,4,FALSE)," "),IFERROR(VLOOKUP(AO443,AuctionMapping2019SEP_LINES!$D:$K,5,FALSE)," "))</f>
        <v xml:space="preserve"> </v>
      </c>
      <c r="L443" t="str">
        <f>IF(H443="XFMR",IFERROR(VLOOKUP(AP443,AuctionMapping2019SEP_AUTOS!$D:$J,3,FALSE)," "),IFERROR(VLOOKUP(AO443,AuctionMapping2019SEP_LINES!$D:$K,4,FALSE)," "))</f>
        <v xml:space="preserve"> </v>
      </c>
      <c r="M443" t="s">
        <v>5112</v>
      </c>
      <c r="N443" t="s">
        <v>6529</v>
      </c>
      <c r="O443" t="s">
        <v>6530</v>
      </c>
      <c r="P443">
        <v>69</v>
      </c>
      <c r="Q443" t="s">
        <v>41</v>
      </c>
      <c r="R443">
        <v>0.40799999999999997</v>
      </c>
      <c r="S443" t="s">
        <v>41</v>
      </c>
      <c r="T443" s="2">
        <v>41661.75</v>
      </c>
      <c r="U443">
        <v>0.45800000000000002</v>
      </c>
      <c r="V443" s="2">
        <v>41661.291666666657</v>
      </c>
      <c r="W443">
        <v>0.45800000000000002</v>
      </c>
      <c r="X443" s="2">
        <v>41656.592361111107</v>
      </c>
      <c r="AA443" t="s">
        <v>1083</v>
      </c>
      <c r="AB443" s="2">
        <v>41661.292361111111</v>
      </c>
      <c r="AC443" t="s">
        <v>6785</v>
      </c>
      <c r="AD443" t="s">
        <v>6787</v>
      </c>
      <c r="AE443" t="s">
        <v>7219</v>
      </c>
      <c r="AF443" t="str">
        <f>IF(H443="XFMR",IFERROR(VLOOKUP(AP443,AuctionMapping2019SEP_AUTOS!$D:$J,6,FALSE)," "),IFERROR(VLOOKUP(AO443,AuctionMapping2019SEP_LINES!$D:$K,7,FALSE)," "))</f>
        <v xml:space="preserve"> </v>
      </c>
      <c r="AG443" t="str">
        <f>IF(H443="XFMR",IFERROR(VLOOKUP(AP443,AuctionMapping2019SEP_AUTOS!$D:$J,5,FALSE)," "),IFERROR(VLOOKUP(AO443,AuctionMapping2019SEP_LINES!$D:$K,6,FALSE)," "))</f>
        <v xml:space="preserve"> </v>
      </c>
      <c r="AH443" t="s">
        <v>10930</v>
      </c>
      <c r="AI443" t="s">
        <v>6529</v>
      </c>
      <c r="AJ443">
        <v>0.40799999999999997</v>
      </c>
      <c r="AK443" t="s">
        <v>11384</v>
      </c>
      <c r="AL443" t="s">
        <v>11384</v>
      </c>
      <c r="AM443" s="2">
        <v>41661.700694444437</v>
      </c>
      <c r="AN443" t="s">
        <v>11701</v>
      </c>
      <c r="AO443" t="s">
        <v>14134</v>
      </c>
      <c r="AP443" t="str">
        <f t="shared" si="6"/>
        <v>EL_CAMPO-GARWCI|2930T5481</v>
      </c>
    </row>
    <row r="444" spans="1:42" x14ac:dyDescent="0.25">
      <c r="A444" s="1">
        <v>442</v>
      </c>
      <c r="B444" t="s">
        <v>40</v>
      </c>
      <c r="D444" t="str">
        <f>IF(H444="XFMR",IFERROR(VLOOKUP(AP444,AuctionMapping2019SEP_AUTOS!$D:$J,7,FALSE)," "),IFERROR(VLOOKUP(AO444,AuctionMapping2019SEP_LINES!$D:$K,8,FALSE)," "))</f>
        <v xml:space="preserve"> </v>
      </c>
      <c r="E444" t="s">
        <v>42</v>
      </c>
      <c r="F444" t="s">
        <v>626</v>
      </c>
      <c r="G444" s="2">
        <v>41977.520138888889</v>
      </c>
      <c r="H444" t="s">
        <v>1084</v>
      </c>
      <c r="I444" t="s">
        <v>4878</v>
      </c>
      <c r="K444" t="str">
        <f>IF(H444="XFMR",IFERROR(VLOOKUP(AP444,AuctionMapping2019SEP_AUTOS!$D:$J,4,FALSE)," "),IFERROR(VLOOKUP(AO444,AuctionMapping2019SEP_LINES!$D:$K,5,FALSE)," "))</f>
        <v xml:space="preserve"> </v>
      </c>
      <c r="L444" t="str">
        <f>IF(H444="XFMR",IFERROR(VLOOKUP(AP444,AuctionMapping2019SEP_AUTOS!$D:$J,3,FALSE)," "),IFERROR(VLOOKUP(AO444,AuctionMapping2019SEP_LINES!$D:$K,4,FALSE)," "))</f>
        <v xml:space="preserve"> </v>
      </c>
      <c r="M444" t="s">
        <v>5113</v>
      </c>
      <c r="N444" t="s">
        <v>6529</v>
      </c>
      <c r="O444" t="s">
        <v>6530</v>
      </c>
      <c r="P444">
        <v>138</v>
      </c>
      <c r="Q444" t="s">
        <v>41</v>
      </c>
      <c r="R444">
        <v>1.1919999999999999</v>
      </c>
      <c r="S444" t="s">
        <v>41</v>
      </c>
      <c r="T444" s="2">
        <v>41977.666666666657</v>
      </c>
      <c r="U444">
        <v>1.333</v>
      </c>
      <c r="V444" s="2">
        <v>41976.333333333343</v>
      </c>
      <c r="W444">
        <v>1.333</v>
      </c>
      <c r="X444" s="2">
        <v>41928.394201388888</v>
      </c>
      <c r="AA444" t="s">
        <v>1084</v>
      </c>
      <c r="AB444" s="2">
        <v>41976.327777777777</v>
      </c>
      <c r="AC444" t="s">
        <v>6785</v>
      </c>
      <c r="AD444" t="s">
        <v>6787</v>
      </c>
      <c r="AE444" t="s">
        <v>7220</v>
      </c>
      <c r="AF444" t="str">
        <f>IF(H444="XFMR",IFERROR(VLOOKUP(AP444,AuctionMapping2019SEP_AUTOS!$D:$J,6,FALSE)," "),IFERROR(VLOOKUP(AO444,AuctionMapping2019SEP_LINES!$D:$K,7,FALSE)," "))</f>
        <v xml:space="preserve"> </v>
      </c>
      <c r="AG444" t="str">
        <f>IF(H444="XFMR",IFERROR(VLOOKUP(AP444,AuctionMapping2019SEP_AUTOS!$D:$J,5,FALSE)," "),IFERROR(VLOOKUP(AO444,AuctionMapping2019SEP_LINES!$D:$K,6,FALSE)," "))</f>
        <v xml:space="preserve"> </v>
      </c>
      <c r="AH444" t="s">
        <v>10931</v>
      </c>
      <c r="AI444" t="s">
        <v>6529</v>
      </c>
      <c r="AJ444">
        <v>1.1919999999999999</v>
      </c>
      <c r="AK444" t="s">
        <v>11384</v>
      </c>
      <c r="AL444" t="s">
        <v>11384</v>
      </c>
      <c r="AM444" s="2">
        <v>41977.520138888889</v>
      </c>
      <c r="AN444" t="s">
        <v>11702</v>
      </c>
      <c r="AO444" t="s">
        <v>14135</v>
      </c>
      <c r="AP444" t="str">
        <f t="shared" si="6"/>
        <v>ELGSW-TAYLR|1670A</v>
      </c>
    </row>
    <row r="445" spans="1:42" x14ac:dyDescent="0.25">
      <c r="A445" s="1">
        <v>443</v>
      </c>
      <c r="B445" t="s">
        <v>40</v>
      </c>
      <c r="D445" t="str">
        <f>IF(H445="XFMR",IFERROR(VLOOKUP(AP445,AuctionMapping2019SEP_AUTOS!$D:$J,7,FALSE)," "),IFERROR(VLOOKUP(AO445,AuctionMapping2019SEP_LINES!$D:$K,8,FALSE)," "))</f>
        <v>1</v>
      </c>
      <c r="E445" t="s">
        <v>42</v>
      </c>
      <c r="G445" s="2">
        <v>41753.675000000003</v>
      </c>
      <c r="H445" t="s">
        <v>1085</v>
      </c>
      <c r="I445" t="s">
        <v>4878</v>
      </c>
      <c r="K445" t="str">
        <f>IF(H445="XFMR",IFERROR(VLOOKUP(AP445,AuctionMapping2019SEP_AUTOS!$D:$J,4,FALSE)," "),IFERROR(VLOOKUP(AO445,AuctionMapping2019SEP_LINES!$D:$K,5,FALSE)," "))</f>
        <v>ELKTON_5</v>
      </c>
      <c r="L445">
        <f>IF(H445="XFMR",IFERROR(VLOOKUP(AP445,AuctionMapping2019SEP_AUTOS!$D:$J,3,FALSE)," "),IFERROR(VLOOKUP(AO445,AuctionMapping2019SEP_LINES!$D:$K,4,FALSE)," "))</f>
        <v>3105</v>
      </c>
      <c r="M445" t="s">
        <v>5114</v>
      </c>
      <c r="N445" t="s">
        <v>6528</v>
      </c>
      <c r="O445" t="s">
        <v>6530</v>
      </c>
      <c r="P445">
        <v>345</v>
      </c>
      <c r="Q445" t="s">
        <v>41</v>
      </c>
      <c r="R445">
        <v>23.382999999999999</v>
      </c>
      <c r="S445" t="s">
        <v>41</v>
      </c>
      <c r="T445" s="2">
        <v>41756.833333333343</v>
      </c>
      <c r="U445">
        <v>26.542000000000002</v>
      </c>
      <c r="V445" s="2">
        <v>41730.291666666657</v>
      </c>
      <c r="W445">
        <v>26.542000000000002</v>
      </c>
      <c r="X445" s="2">
        <v>41690.603472222218</v>
      </c>
      <c r="AA445" t="s">
        <v>1085</v>
      </c>
      <c r="AB445" s="2">
        <v>41730.291666666657</v>
      </c>
      <c r="AC445" t="s">
        <v>6785</v>
      </c>
      <c r="AD445" t="s">
        <v>6787</v>
      </c>
      <c r="AE445" t="s">
        <v>7221</v>
      </c>
      <c r="AF445" t="str">
        <f>IF(H445="XFMR",IFERROR(VLOOKUP(AP445,AuctionMapping2019SEP_AUTOS!$D:$J,6,FALSE)," "),IFERROR(VLOOKUP(AO445,AuctionMapping2019SEP_LINES!$D:$K,7,FALSE)," "))</f>
        <v>TRICORN1_5</v>
      </c>
      <c r="AG445">
        <f>IF(H445="XFMR",IFERROR(VLOOKUP(AP445,AuctionMapping2019SEP_AUTOS!$D:$J,5,FALSE)," "),IFERROR(VLOOKUP(AO445,AuctionMapping2019SEP_LINES!$D:$K,6,FALSE)," "))</f>
        <v>13105</v>
      </c>
      <c r="AH445" t="s">
        <v>5151</v>
      </c>
      <c r="AI445" t="s">
        <v>6528</v>
      </c>
      <c r="AJ445">
        <v>23.382999999999999</v>
      </c>
      <c r="AK445" t="s">
        <v>11384</v>
      </c>
      <c r="AL445" t="s">
        <v>11384</v>
      </c>
      <c r="AM445" s="2">
        <v>41753.675000000003</v>
      </c>
      <c r="AN445" t="s">
        <v>11703</v>
      </c>
      <c r="AO445" t="s">
        <v>14136</v>
      </c>
      <c r="AP445" t="str">
        <f t="shared" si="6"/>
        <v>ELKTN-FORSW|170A</v>
      </c>
    </row>
    <row r="446" spans="1:42" x14ac:dyDescent="0.25">
      <c r="A446" s="1">
        <v>444</v>
      </c>
      <c r="B446" t="s">
        <v>40</v>
      </c>
      <c r="D446" t="str">
        <f>IF(H446="XFMR",IFERROR(VLOOKUP(AP446,AuctionMapping2019SEP_AUTOS!$D:$J,7,FALSE)," "),IFERROR(VLOOKUP(AO446,AuctionMapping2019SEP_LINES!$D:$K,8,FALSE)," "))</f>
        <v xml:space="preserve"> </v>
      </c>
      <c r="E446" t="s">
        <v>42</v>
      </c>
      <c r="G446" s="2">
        <v>41801.372916666667</v>
      </c>
      <c r="H446" t="s">
        <v>1086</v>
      </c>
      <c r="I446" t="s">
        <v>4878</v>
      </c>
      <c r="K446" t="str">
        <f>IF(H446="XFMR",IFERROR(VLOOKUP(AP446,AuctionMapping2019SEP_AUTOS!$D:$J,4,FALSE)," "),IFERROR(VLOOKUP(AO446,AuctionMapping2019SEP_LINES!$D:$K,5,FALSE)," "))</f>
        <v xml:space="preserve"> </v>
      </c>
      <c r="L446" t="str">
        <f>IF(H446="XFMR",IFERROR(VLOOKUP(AP446,AuctionMapping2019SEP_AUTOS!$D:$J,3,FALSE)," "),IFERROR(VLOOKUP(AO446,AuctionMapping2019SEP_LINES!$D:$K,4,FALSE)," "))</f>
        <v xml:space="preserve"> </v>
      </c>
      <c r="M446" t="s">
        <v>5115</v>
      </c>
      <c r="N446" t="s">
        <v>6527</v>
      </c>
      <c r="O446" t="s">
        <v>6530</v>
      </c>
      <c r="P446">
        <v>138</v>
      </c>
      <c r="Q446" t="s">
        <v>41</v>
      </c>
      <c r="R446">
        <v>1E-3</v>
      </c>
      <c r="S446" t="s">
        <v>40</v>
      </c>
      <c r="T446" s="2">
        <v>41801.372916666667</v>
      </c>
      <c r="U446">
        <v>1E-3</v>
      </c>
      <c r="V446" s="2">
        <v>41801.37222222222</v>
      </c>
      <c r="W446">
        <v>1E-3</v>
      </c>
      <c r="X446" s="2">
        <v>41801.377083333333</v>
      </c>
      <c r="AA446" t="s">
        <v>1086</v>
      </c>
      <c r="AB446" s="2">
        <v>41801.37222222222</v>
      </c>
      <c r="AC446" t="s">
        <v>6785</v>
      </c>
      <c r="AD446" t="s">
        <v>6788</v>
      </c>
      <c r="AE446" t="s">
        <v>7222</v>
      </c>
      <c r="AF446" t="str">
        <f>IF(H446="XFMR",IFERROR(VLOOKUP(AP446,AuctionMapping2019SEP_AUTOS!$D:$J,6,FALSE)," "),IFERROR(VLOOKUP(AO446,AuctionMapping2019SEP_LINES!$D:$K,7,FALSE)," "))</f>
        <v xml:space="preserve"> </v>
      </c>
      <c r="AG446" t="str">
        <f>IF(H446="XFMR",IFERROR(VLOOKUP(AP446,AuctionMapping2019SEP_AUTOS!$D:$J,5,FALSE)," "),IFERROR(VLOOKUP(AO446,AuctionMapping2019SEP_LINES!$D:$K,6,FALSE)," "))</f>
        <v xml:space="preserve"> </v>
      </c>
      <c r="AH446" t="s">
        <v>5333</v>
      </c>
      <c r="AI446" t="s">
        <v>6527</v>
      </c>
      <c r="AJ446">
        <v>1E-3</v>
      </c>
      <c r="AK446" t="s">
        <v>11385</v>
      </c>
      <c r="AL446" t="s">
        <v>11385</v>
      </c>
      <c r="AM446" s="2">
        <v>41801.372916666667</v>
      </c>
      <c r="AN446" t="s">
        <v>11704</v>
      </c>
      <c r="AO446" t="s">
        <v>14137</v>
      </c>
      <c r="AP446" t="str">
        <f t="shared" si="6"/>
        <v>ELMAR-MASON|61501</v>
      </c>
    </row>
    <row r="447" spans="1:42" x14ac:dyDescent="0.25">
      <c r="A447" s="1">
        <v>445</v>
      </c>
      <c r="B447" t="s">
        <v>40</v>
      </c>
      <c r="D447" t="str">
        <f>IF(H447="XFMR",IFERROR(VLOOKUP(AP447,AuctionMapping2019SEP_AUTOS!$D:$J,7,FALSE)," "),IFERROR(VLOOKUP(AO447,AuctionMapping2019SEP_LINES!$D:$K,8,FALSE)," "))</f>
        <v xml:space="preserve"> </v>
      </c>
      <c r="E447" t="s">
        <v>42</v>
      </c>
      <c r="F447" t="s">
        <v>632</v>
      </c>
      <c r="G447" s="2">
        <v>41962.477777777778</v>
      </c>
      <c r="H447" t="s">
        <v>1087</v>
      </c>
      <c r="I447" t="s">
        <v>4878</v>
      </c>
      <c r="K447" t="str">
        <f>IF(H447="XFMR",IFERROR(VLOOKUP(AP447,AuctionMapping2019SEP_AUTOS!$D:$J,4,FALSE)," "),IFERROR(VLOOKUP(AO447,AuctionMapping2019SEP_LINES!$D:$K,5,FALSE)," "))</f>
        <v xml:space="preserve"> </v>
      </c>
      <c r="L447" t="str">
        <f>IF(H447="XFMR",IFERROR(VLOOKUP(AP447,AuctionMapping2019SEP_AUTOS!$D:$J,3,FALSE)," "),IFERROR(VLOOKUP(AO447,AuctionMapping2019SEP_LINES!$D:$K,4,FALSE)," "))</f>
        <v xml:space="preserve"> </v>
      </c>
      <c r="M447" t="s">
        <v>5116</v>
      </c>
      <c r="N447" t="s">
        <v>6529</v>
      </c>
      <c r="O447" t="s">
        <v>6530</v>
      </c>
      <c r="P447">
        <v>345</v>
      </c>
      <c r="Q447" t="s">
        <v>41</v>
      </c>
      <c r="R447">
        <v>0.125</v>
      </c>
      <c r="S447" t="s">
        <v>41</v>
      </c>
      <c r="T447" s="2">
        <v>41962.458333333343</v>
      </c>
      <c r="U447">
        <v>0.125</v>
      </c>
      <c r="V447" s="2">
        <v>41962.333333333343</v>
      </c>
      <c r="W447">
        <v>0.125</v>
      </c>
      <c r="X447" s="2">
        <v>41957.416655092587</v>
      </c>
      <c r="AA447" t="s">
        <v>6588</v>
      </c>
      <c r="AB447" s="2">
        <v>41962.352777777778</v>
      </c>
      <c r="AC447" t="s">
        <v>6785</v>
      </c>
      <c r="AD447" t="s">
        <v>6787</v>
      </c>
      <c r="AE447" t="s">
        <v>7223</v>
      </c>
      <c r="AF447" t="str">
        <f>IF(H447="XFMR",IFERROR(VLOOKUP(AP447,AuctionMapping2019SEP_AUTOS!$D:$J,6,FALSE)," "),IFERROR(VLOOKUP(AO447,AuctionMapping2019SEP_LINES!$D:$K,7,FALSE)," "))</f>
        <v xml:space="preserve"> </v>
      </c>
      <c r="AG447" t="str">
        <f>IF(H447="XFMR",IFERROR(VLOOKUP(AP447,AuctionMapping2019SEP_AUTOS!$D:$J,5,FALSE)," "),IFERROR(VLOOKUP(AO447,AuctionMapping2019SEP_LINES!$D:$K,6,FALSE)," "))</f>
        <v xml:space="preserve"> </v>
      </c>
      <c r="AH447" t="s">
        <v>5222</v>
      </c>
      <c r="AI447" t="s">
        <v>6529</v>
      </c>
      <c r="AJ447">
        <v>0.125</v>
      </c>
      <c r="AK447" t="s">
        <v>11384</v>
      </c>
      <c r="AL447" t="s">
        <v>11384</v>
      </c>
      <c r="AM447" s="2">
        <v>41962.477777777778</v>
      </c>
      <c r="AN447" t="s">
        <v>11705</v>
      </c>
      <c r="AO447" t="s">
        <v>14138</v>
      </c>
      <c r="AP447" t="str">
        <f t="shared" si="6"/>
        <v>ELMCREEK-HILLCTRY|T5E51</v>
      </c>
    </row>
    <row r="448" spans="1:42" x14ac:dyDescent="0.25">
      <c r="A448" s="1">
        <v>446</v>
      </c>
      <c r="B448" t="s">
        <v>40</v>
      </c>
      <c r="D448" t="str">
        <f>IF(H448="XFMR",IFERROR(VLOOKUP(AP448,AuctionMapping2019SEP_AUTOS!$D:$J,7,FALSE)," "),IFERROR(VLOOKUP(AO448,AuctionMapping2019SEP_LINES!$D:$K,8,FALSE)," "))</f>
        <v xml:space="preserve"> </v>
      </c>
      <c r="E448" t="s">
        <v>42</v>
      </c>
      <c r="F448" t="s">
        <v>632</v>
      </c>
      <c r="G448" s="2">
        <v>41967.495833333327</v>
      </c>
      <c r="H448" t="s">
        <v>1088</v>
      </c>
      <c r="I448" t="s">
        <v>4878</v>
      </c>
      <c r="K448" t="str">
        <f>IF(H448="XFMR",IFERROR(VLOOKUP(AP448,AuctionMapping2019SEP_AUTOS!$D:$J,4,FALSE)," "),IFERROR(VLOOKUP(AO448,AuctionMapping2019SEP_LINES!$D:$K,5,FALSE)," "))</f>
        <v xml:space="preserve"> </v>
      </c>
      <c r="L448" t="str">
        <f>IF(H448="XFMR",IFERROR(VLOOKUP(AP448,AuctionMapping2019SEP_AUTOS!$D:$J,3,FALSE)," "),IFERROR(VLOOKUP(AO448,AuctionMapping2019SEP_LINES!$D:$K,4,FALSE)," "))</f>
        <v xml:space="preserve"> </v>
      </c>
      <c r="M448" t="s">
        <v>5116</v>
      </c>
      <c r="N448" t="s">
        <v>6529</v>
      </c>
      <c r="O448" t="s">
        <v>6530</v>
      </c>
      <c r="P448">
        <v>345</v>
      </c>
      <c r="Q448" t="s">
        <v>41</v>
      </c>
      <c r="R448">
        <v>0.16300000000000001</v>
      </c>
      <c r="S448" t="s">
        <v>40</v>
      </c>
      <c r="T448" s="2">
        <v>41967.5</v>
      </c>
      <c r="U448">
        <v>0.16700000000000001</v>
      </c>
      <c r="V448" s="2">
        <v>41967.333333333343</v>
      </c>
      <c r="W448">
        <v>0.16700000000000001</v>
      </c>
      <c r="X448" s="2">
        <v>41964.655601851853</v>
      </c>
      <c r="AA448" t="s">
        <v>6589</v>
      </c>
      <c r="AB448" s="2">
        <v>41967.333333333343</v>
      </c>
      <c r="AC448" t="s">
        <v>6785</v>
      </c>
      <c r="AD448" t="s">
        <v>6788</v>
      </c>
      <c r="AE448" t="s">
        <v>7224</v>
      </c>
      <c r="AF448" t="str">
        <f>IF(H448="XFMR",IFERROR(VLOOKUP(AP448,AuctionMapping2019SEP_AUTOS!$D:$J,6,FALSE)," "),IFERROR(VLOOKUP(AO448,AuctionMapping2019SEP_LINES!$D:$K,7,FALSE)," "))</f>
        <v xml:space="preserve"> </v>
      </c>
      <c r="AG448" t="str">
        <f>IF(H448="XFMR",IFERROR(VLOOKUP(AP448,AuctionMapping2019SEP_AUTOS!$D:$J,5,FALSE)," "),IFERROR(VLOOKUP(AO448,AuctionMapping2019SEP_LINES!$D:$K,6,FALSE)," "))</f>
        <v xml:space="preserve"> </v>
      </c>
      <c r="AH448" t="s">
        <v>5545</v>
      </c>
      <c r="AI448" t="s">
        <v>6529</v>
      </c>
      <c r="AJ448">
        <v>0.16300000000000001</v>
      </c>
      <c r="AK448" t="s">
        <v>11385</v>
      </c>
      <c r="AL448" t="s">
        <v>11387</v>
      </c>
      <c r="AM448" s="2">
        <v>41967.495833333327</v>
      </c>
      <c r="AN448" t="s">
        <v>11706</v>
      </c>
      <c r="AO448" t="s">
        <v>14139</v>
      </c>
      <c r="AP448" t="str">
        <f t="shared" si="6"/>
        <v>ELMCREEK-SKYLINE|P4E51</v>
      </c>
    </row>
    <row r="449" spans="1:42" x14ac:dyDescent="0.25">
      <c r="A449" s="1">
        <v>447</v>
      </c>
      <c r="B449" t="s">
        <v>40</v>
      </c>
      <c r="D449" t="str">
        <f>IF(H449="XFMR",IFERROR(VLOOKUP(AP449,AuctionMapping2019SEP_AUTOS!$D:$J,7,FALSE)," "),IFERROR(VLOOKUP(AO449,AuctionMapping2019SEP_LINES!$D:$K,8,FALSE)," "))</f>
        <v xml:space="preserve"> </v>
      </c>
      <c r="E449" t="s">
        <v>115</v>
      </c>
      <c r="F449" t="s">
        <v>634</v>
      </c>
      <c r="G449" s="2">
        <v>41872.538194444453</v>
      </c>
      <c r="H449" t="s">
        <v>1089</v>
      </c>
      <c r="I449" t="s">
        <v>4877</v>
      </c>
      <c r="K449" t="str">
        <f>IF(H449="XFMR",IFERROR(VLOOKUP(AP449,AuctionMapping2019SEP_AUTOS!$D:$J,4,FALSE)," "),IFERROR(VLOOKUP(AO449,AuctionMapping2019SEP_LINES!$D:$K,5,FALSE)," "))</f>
        <v xml:space="preserve"> </v>
      </c>
      <c r="L449" t="str">
        <f>IF(H449="XFMR",IFERROR(VLOOKUP(AP449,AuctionMapping2019SEP_AUTOS!$D:$J,3,FALSE)," "),IFERROR(VLOOKUP(AO449,AuctionMapping2019SEP_LINES!$D:$K,4,FALSE)," "))</f>
        <v xml:space="preserve"> </v>
      </c>
      <c r="M449" t="s">
        <v>5117</v>
      </c>
      <c r="N449" t="s">
        <v>6528</v>
      </c>
      <c r="O449" t="s">
        <v>6530</v>
      </c>
      <c r="P449">
        <v>138</v>
      </c>
      <c r="Q449" t="s">
        <v>41</v>
      </c>
      <c r="R449">
        <v>3.145</v>
      </c>
      <c r="S449" t="s">
        <v>41</v>
      </c>
      <c r="T449" s="2">
        <v>41872.75</v>
      </c>
      <c r="U449">
        <v>3.375</v>
      </c>
      <c r="V449" s="2">
        <v>41869.375</v>
      </c>
      <c r="W449">
        <v>3.375</v>
      </c>
      <c r="X449" s="2">
        <v>41851.411805555559</v>
      </c>
      <c r="AA449" t="s">
        <v>1089</v>
      </c>
      <c r="AB449" s="2">
        <v>41869.393055555563</v>
      </c>
      <c r="AC449" t="s">
        <v>6785</v>
      </c>
      <c r="AD449" t="s">
        <v>6787</v>
      </c>
      <c r="AE449" t="s">
        <v>7225</v>
      </c>
      <c r="AF449" t="str">
        <f>IF(H449="XFMR",IFERROR(VLOOKUP(AP449,AuctionMapping2019SEP_AUTOS!$D:$J,6,FALSE)," "),IFERROR(VLOOKUP(AO449,AuctionMapping2019SEP_LINES!$D:$K,7,FALSE)," "))</f>
        <v xml:space="preserve"> </v>
      </c>
      <c r="AG449" t="str">
        <f>IF(H449="XFMR",IFERROR(VLOOKUP(AP449,AuctionMapping2019SEP_AUTOS!$D:$J,5,FALSE)," "),IFERROR(VLOOKUP(AO449,AuctionMapping2019SEP_LINES!$D:$K,6,FALSE)," "))</f>
        <v xml:space="preserve"> </v>
      </c>
      <c r="AJ449">
        <v>3.145</v>
      </c>
      <c r="AK449" t="s">
        <v>11384</v>
      </c>
      <c r="AL449" t="s">
        <v>11384</v>
      </c>
      <c r="AM449" s="2">
        <v>41872.538194444453</v>
      </c>
      <c r="AN449" t="s">
        <v>11707</v>
      </c>
      <c r="AO449" t="s">
        <v>13785</v>
      </c>
      <c r="AP449" t="str">
        <f t="shared" si="6"/>
        <v>ELMOT|FMR1</v>
      </c>
    </row>
    <row r="450" spans="1:42" x14ac:dyDescent="0.25">
      <c r="A450" s="1">
        <v>448</v>
      </c>
      <c r="B450" t="s">
        <v>40</v>
      </c>
      <c r="D450" t="str">
        <f>IF(H450="XFMR",IFERROR(VLOOKUP(AP450,AuctionMapping2019SEP_AUTOS!$D:$J,7,FALSE)," "),IFERROR(VLOOKUP(AO450,AuctionMapping2019SEP_LINES!$D:$K,8,FALSE)," "))</f>
        <v xml:space="preserve"> </v>
      </c>
      <c r="E450" t="s">
        <v>42</v>
      </c>
      <c r="F450" t="s">
        <v>633</v>
      </c>
      <c r="G450" s="2">
        <v>41831.438888888893</v>
      </c>
      <c r="H450" t="s">
        <v>1090</v>
      </c>
      <c r="I450" t="s">
        <v>4877</v>
      </c>
      <c r="K450" t="str">
        <f>IF(H450="XFMR",IFERROR(VLOOKUP(AP450,AuctionMapping2019SEP_AUTOS!$D:$J,4,FALSE)," "),IFERROR(VLOOKUP(AO450,AuctionMapping2019SEP_LINES!$D:$K,5,FALSE)," "))</f>
        <v xml:space="preserve"> </v>
      </c>
      <c r="L450" t="str">
        <f>IF(H450="XFMR",IFERROR(VLOOKUP(AP450,AuctionMapping2019SEP_AUTOS!$D:$J,3,FALSE)," "),IFERROR(VLOOKUP(AO450,AuctionMapping2019SEP_LINES!$D:$K,4,FALSE)," "))</f>
        <v xml:space="preserve"> </v>
      </c>
      <c r="M450" t="s">
        <v>5117</v>
      </c>
      <c r="N450" t="s">
        <v>6528</v>
      </c>
      <c r="O450" t="s">
        <v>6530</v>
      </c>
      <c r="P450">
        <v>138</v>
      </c>
      <c r="Q450" t="s">
        <v>41</v>
      </c>
      <c r="R450">
        <v>1.131</v>
      </c>
      <c r="S450" t="s">
        <v>41</v>
      </c>
      <c r="T450" s="2">
        <v>41831.75</v>
      </c>
      <c r="U450">
        <v>1.458</v>
      </c>
      <c r="V450" s="2">
        <v>41830.291666666657</v>
      </c>
      <c r="W450">
        <v>1.458</v>
      </c>
      <c r="X450" s="2">
        <v>41822.545138888891</v>
      </c>
      <c r="AA450" t="s">
        <v>1090</v>
      </c>
      <c r="AB450" s="2">
        <v>41830.308333333327</v>
      </c>
      <c r="AC450" t="s">
        <v>6785</v>
      </c>
      <c r="AD450" t="s">
        <v>6787</v>
      </c>
      <c r="AE450" t="s">
        <v>7226</v>
      </c>
      <c r="AF450" t="str">
        <f>IF(H450="XFMR",IFERROR(VLOOKUP(AP450,AuctionMapping2019SEP_AUTOS!$D:$J,6,FALSE)," "),IFERROR(VLOOKUP(AO450,AuctionMapping2019SEP_LINES!$D:$K,7,FALSE)," "))</f>
        <v xml:space="preserve"> </v>
      </c>
      <c r="AG450" t="str">
        <f>IF(H450="XFMR",IFERROR(VLOOKUP(AP450,AuctionMapping2019SEP_AUTOS!$D:$J,5,FALSE)," "),IFERROR(VLOOKUP(AO450,AuctionMapping2019SEP_LINES!$D:$K,6,FALSE)," "))</f>
        <v xml:space="preserve"> </v>
      </c>
      <c r="AJ450">
        <v>1.131</v>
      </c>
      <c r="AK450" t="s">
        <v>11384</v>
      </c>
      <c r="AL450" t="s">
        <v>11384</v>
      </c>
      <c r="AM450" s="2">
        <v>41831.438888888893</v>
      </c>
      <c r="AN450" t="s">
        <v>11707</v>
      </c>
      <c r="AO450" t="s">
        <v>13828</v>
      </c>
      <c r="AP450" t="str">
        <f t="shared" si="6"/>
        <v>ELMOT|MR2L</v>
      </c>
    </row>
    <row r="451" spans="1:42" x14ac:dyDescent="0.25">
      <c r="A451" s="1">
        <v>449</v>
      </c>
      <c r="B451" t="s">
        <v>40</v>
      </c>
      <c r="D451" t="str">
        <f>IF(H451="XFMR",IFERROR(VLOOKUP(AP451,AuctionMapping2019SEP_AUTOS!$D:$J,7,FALSE)," "),IFERROR(VLOOKUP(AO451,AuctionMapping2019SEP_LINES!$D:$K,8,FALSE)," "))</f>
        <v xml:space="preserve"> </v>
      </c>
      <c r="E451" t="s">
        <v>42</v>
      </c>
      <c r="F451" t="s">
        <v>633</v>
      </c>
      <c r="G451" s="2">
        <v>41831.438888888893</v>
      </c>
      <c r="H451" t="s">
        <v>1091</v>
      </c>
      <c r="I451" t="s">
        <v>4877</v>
      </c>
      <c r="K451" t="str">
        <f>IF(H451="XFMR",IFERROR(VLOOKUP(AP451,AuctionMapping2019SEP_AUTOS!$D:$J,4,FALSE)," "),IFERROR(VLOOKUP(AO451,AuctionMapping2019SEP_LINES!$D:$K,5,FALSE)," "))</f>
        <v xml:space="preserve"> </v>
      </c>
      <c r="L451" t="str">
        <f>IF(H451="XFMR",IFERROR(VLOOKUP(AP451,AuctionMapping2019SEP_AUTOS!$D:$J,3,FALSE)," "),IFERROR(VLOOKUP(AO451,AuctionMapping2019SEP_LINES!$D:$K,4,FALSE)," "))</f>
        <v xml:space="preserve"> </v>
      </c>
      <c r="M451" t="s">
        <v>5117</v>
      </c>
      <c r="N451" t="s">
        <v>6528</v>
      </c>
      <c r="O451" t="s">
        <v>6530</v>
      </c>
      <c r="P451">
        <v>13</v>
      </c>
      <c r="Q451" t="s">
        <v>41</v>
      </c>
      <c r="R451">
        <v>1.131</v>
      </c>
      <c r="S451" t="s">
        <v>41</v>
      </c>
      <c r="T451" s="2">
        <v>41831.75</v>
      </c>
      <c r="U451">
        <v>1.458</v>
      </c>
      <c r="V451" s="2">
        <v>41830.291666666657</v>
      </c>
      <c r="W451">
        <v>1.458</v>
      </c>
      <c r="X451" s="2">
        <v>41822.545138888891</v>
      </c>
      <c r="AA451" t="s">
        <v>1091</v>
      </c>
      <c r="AB451" s="2">
        <v>41830.308333333327</v>
      </c>
      <c r="AC451" t="s">
        <v>6785</v>
      </c>
      <c r="AD451" t="s">
        <v>6787</v>
      </c>
      <c r="AE451" t="s">
        <v>7227</v>
      </c>
      <c r="AF451" t="str">
        <f>IF(H451="XFMR",IFERROR(VLOOKUP(AP451,AuctionMapping2019SEP_AUTOS!$D:$J,6,FALSE)," "),IFERROR(VLOOKUP(AO451,AuctionMapping2019SEP_LINES!$D:$K,7,FALSE)," "))</f>
        <v xml:space="preserve"> </v>
      </c>
      <c r="AG451" t="str">
        <f>IF(H451="XFMR",IFERROR(VLOOKUP(AP451,AuctionMapping2019SEP_AUTOS!$D:$J,5,FALSE)," "),IFERROR(VLOOKUP(AO451,AuctionMapping2019SEP_LINES!$D:$K,6,FALSE)," "))</f>
        <v xml:space="preserve"> </v>
      </c>
      <c r="AJ451">
        <v>1.131</v>
      </c>
      <c r="AK451" t="s">
        <v>11384</v>
      </c>
      <c r="AL451" t="s">
        <v>11384</v>
      </c>
      <c r="AM451" s="2">
        <v>41831.438888888893</v>
      </c>
      <c r="AN451" t="s">
        <v>11707</v>
      </c>
      <c r="AO451" t="s">
        <v>13830</v>
      </c>
      <c r="AP451" t="str">
        <f t="shared" ref="AP451:AP514" si="7">AN451&amp;"|"&amp;AO451</f>
        <v>ELMOT|MR2T</v>
      </c>
    </row>
    <row r="452" spans="1:42" x14ac:dyDescent="0.25">
      <c r="A452" s="1">
        <v>450</v>
      </c>
      <c r="B452" t="s">
        <v>40</v>
      </c>
      <c r="D452" t="str">
        <f>IF(H452="XFMR",IFERROR(VLOOKUP(AP452,AuctionMapping2019SEP_AUTOS!$D:$J,7,FALSE)," "),IFERROR(VLOOKUP(AO452,AuctionMapping2019SEP_LINES!$D:$K,8,FALSE)," "))</f>
        <v xml:space="preserve"> </v>
      </c>
      <c r="E452" t="s">
        <v>42</v>
      </c>
      <c r="F452" t="s">
        <v>633</v>
      </c>
      <c r="G452" s="2">
        <v>41831.438888888893</v>
      </c>
      <c r="H452" t="s">
        <v>1092</v>
      </c>
      <c r="I452" t="s">
        <v>4877</v>
      </c>
      <c r="K452" t="str">
        <f>IF(H452="XFMR",IFERROR(VLOOKUP(AP452,AuctionMapping2019SEP_AUTOS!$D:$J,4,FALSE)," "),IFERROR(VLOOKUP(AO452,AuctionMapping2019SEP_LINES!$D:$K,5,FALSE)," "))</f>
        <v xml:space="preserve"> </v>
      </c>
      <c r="L452" t="str">
        <f>IF(H452="XFMR",IFERROR(VLOOKUP(AP452,AuctionMapping2019SEP_AUTOS!$D:$J,3,FALSE)," "),IFERROR(VLOOKUP(AO452,AuctionMapping2019SEP_LINES!$D:$K,4,FALSE)," "))</f>
        <v xml:space="preserve"> </v>
      </c>
      <c r="M452" t="s">
        <v>5117</v>
      </c>
      <c r="N452" t="s">
        <v>6528</v>
      </c>
      <c r="O452" t="s">
        <v>6530</v>
      </c>
      <c r="P452">
        <v>345</v>
      </c>
      <c r="Q452" t="s">
        <v>41</v>
      </c>
      <c r="R452">
        <v>1.131</v>
      </c>
      <c r="S452" t="s">
        <v>41</v>
      </c>
      <c r="T452" s="2">
        <v>41831.75</v>
      </c>
      <c r="U452">
        <v>1.458</v>
      </c>
      <c r="V452" s="2">
        <v>41830.291666666657</v>
      </c>
      <c r="W452">
        <v>1.458</v>
      </c>
      <c r="X452" s="2">
        <v>41822.545138888891</v>
      </c>
      <c r="AA452" t="s">
        <v>1092</v>
      </c>
      <c r="AB452" s="2">
        <v>41830.308333333327</v>
      </c>
      <c r="AC452" t="s">
        <v>6785</v>
      </c>
      <c r="AD452" t="s">
        <v>6787</v>
      </c>
      <c r="AE452" t="s">
        <v>7228</v>
      </c>
      <c r="AF452" t="str">
        <f>IF(H452="XFMR",IFERROR(VLOOKUP(AP452,AuctionMapping2019SEP_AUTOS!$D:$J,6,FALSE)," "),IFERROR(VLOOKUP(AO452,AuctionMapping2019SEP_LINES!$D:$K,7,FALSE)," "))</f>
        <v xml:space="preserve"> </v>
      </c>
      <c r="AG452" t="str">
        <f>IF(H452="XFMR",IFERROR(VLOOKUP(AP452,AuctionMapping2019SEP_AUTOS!$D:$J,5,FALSE)," "),IFERROR(VLOOKUP(AO452,AuctionMapping2019SEP_LINES!$D:$K,6,FALSE)," "))</f>
        <v xml:space="preserve"> </v>
      </c>
      <c r="AJ452">
        <v>1.131</v>
      </c>
      <c r="AK452" t="s">
        <v>11384</v>
      </c>
      <c r="AL452" t="s">
        <v>11384</v>
      </c>
      <c r="AM452" s="2">
        <v>41831.438888888893</v>
      </c>
      <c r="AN452" t="s">
        <v>11707</v>
      </c>
      <c r="AO452" t="s">
        <v>13832</v>
      </c>
      <c r="AP452" t="str">
        <f t="shared" si="7"/>
        <v>ELMOT|MR2H</v>
      </c>
    </row>
    <row r="453" spans="1:42" x14ac:dyDescent="0.25">
      <c r="A453" s="1">
        <v>451</v>
      </c>
      <c r="B453" t="s">
        <v>40</v>
      </c>
      <c r="D453" t="str">
        <f>IF(H453="XFMR",IFERROR(VLOOKUP(AP453,AuctionMapping2019SEP_AUTOS!$D:$J,7,FALSE)," "),IFERROR(VLOOKUP(AO453,AuctionMapping2019SEP_LINES!$D:$K,8,FALSE)," "))</f>
        <v xml:space="preserve"> </v>
      </c>
      <c r="E453" t="s">
        <v>42</v>
      </c>
      <c r="G453" s="2">
        <v>41806.832638888889</v>
      </c>
      <c r="H453" t="s">
        <v>1093</v>
      </c>
      <c r="I453" t="s">
        <v>4878</v>
      </c>
      <c r="K453" t="str">
        <f>IF(H453="XFMR",IFERROR(VLOOKUP(AP453,AuctionMapping2019SEP_AUTOS!$D:$J,4,FALSE)," "),IFERROR(VLOOKUP(AO453,AuctionMapping2019SEP_LINES!$D:$K,5,FALSE)," "))</f>
        <v xml:space="preserve"> </v>
      </c>
      <c r="L453" t="str">
        <f>IF(H453="XFMR",IFERROR(VLOOKUP(AP453,AuctionMapping2019SEP_AUTOS!$D:$J,3,FALSE)," "),IFERROR(VLOOKUP(AO453,AuctionMapping2019SEP_LINES!$D:$K,4,FALSE)," "))</f>
        <v xml:space="preserve"> </v>
      </c>
      <c r="M453" t="s">
        <v>5118</v>
      </c>
      <c r="N453" t="s">
        <v>6527</v>
      </c>
      <c r="O453" t="s">
        <v>6530</v>
      </c>
      <c r="P453">
        <v>69</v>
      </c>
      <c r="Q453" t="s">
        <v>41</v>
      </c>
      <c r="R453">
        <v>0.95499999999999996</v>
      </c>
      <c r="S453" t="s">
        <v>40</v>
      </c>
      <c r="T453" s="2">
        <v>41806.75</v>
      </c>
      <c r="U453">
        <v>0.872</v>
      </c>
      <c r="V453" s="2">
        <v>41805.87777777778</v>
      </c>
      <c r="W453">
        <v>0.872</v>
      </c>
      <c r="X453" s="2">
        <v>41805.893055555563</v>
      </c>
      <c r="AA453" t="s">
        <v>1093</v>
      </c>
      <c r="AB453" s="2">
        <v>41805.87777777778</v>
      </c>
      <c r="AC453" t="s">
        <v>6785</v>
      </c>
      <c r="AD453" t="s">
        <v>6788</v>
      </c>
      <c r="AE453" t="s">
        <v>7229</v>
      </c>
      <c r="AF453" t="str">
        <f>IF(H453="XFMR",IFERROR(VLOOKUP(AP453,AuctionMapping2019SEP_AUTOS!$D:$J,6,FALSE)," "),IFERROR(VLOOKUP(AO453,AuctionMapping2019SEP_LINES!$D:$K,7,FALSE)," "))</f>
        <v xml:space="preserve"> </v>
      </c>
      <c r="AG453" t="str">
        <f>IF(H453="XFMR",IFERROR(VLOOKUP(AP453,AuctionMapping2019SEP_AUTOS!$D:$J,5,FALSE)," "),IFERROR(VLOOKUP(AO453,AuctionMapping2019SEP_LINES!$D:$K,6,FALSE)," "))</f>
        <v xml:space="preserve"> </v>
      </c>
      <c r="AH453" t="s">
        <v>10932</v>
      </c>
      <c r="AI453" t="s">
        <v>6527</v>
      </c>
      <c r="AJ453">
        <v>0.95499999999999996</v>
      </c>
      <c r="AK453" t="s">
        <v>11385</v>
      </c>
      <c r="AL453" t="s">
        <v>11388</v>
      </c>
      <c r="AM453" s="2">
        <v>41806.832638888889</v>
      </c>
      <c r="AN453" t="s">
        <v>11708</v>
      </c>
      <c r="AO453" t="s">
        <v>14140</v>
      </c>
      <c r="AP453" t="str">
        <f t="shared" si="7"/>
        <v>ELYT-MERK|ELYTMERK11</v>
      </c>
    </row>
    <row r="454" spans="1:42" x14ac:dyDescent="0.25">
      <c r="A454" s="1">
        <v>452</v>
      </c>
      <c r="B454" t="s">
        <v>40</v>
      </c>
      <c r="D454" t="str">
        <f>IF(H454="XFMR",IFERROR(VLOOKUP(AP454,AuctionMapping2019SEP_AUTOS!$D:$J,7,FALSE)," "),IFERROR(VLOOKUP(AO454,AuctionMapping2019SEP_LINES!$D:$K,8,FALSE)," "))</f>
        <v xml:space="preserve"> </v>
      </c>
      <c r="E454" t="s">
        <v>42</v>
      </c>
      <c r="G454" s="2">
        <v>41809.533333333333</v>
      </c>
      <c r="H454" t="s">
        <v>1094</v>
      </c>
      <c r="I454" t="s">
        <v>4878</v>
      </c>
      <c r="K454" t="str">
        <f>IF(H454="XFMR",IFERROR(VLOOKUP(AP454,AuctionMapping2019SEP_AUTOS!$D:$J,4,FALSE)," "),IFERROR(VLOOKUP(AO454,AuctionMapping2019SEP_LINES!$D:$K,5,FALSE)," "))</f>
        <v xml:space="preserve"> </v>
      </c>
      <c r="L454" t="str">
        <f>IF(H454="XFMR",IFERROR(VLOOKUP(AP454,AuctionMapping2019SEP_AUTOS!$D:$J,3,FALSE)," "),IFERROR(VLOOKUP(AO454,AuctionMapping2019SEP_LINES!$D:$K,4,FALSE)," "))</f>
        <v xml:space="preserve"> </v>
      </c>
      <c r="M454" t="s">
        <v>5119</v>
      </c>
      <c r="N454" t="s">
        <v>6527</v>
      </c>
      <c r="O454" t="s">
        <v>6530</v>
      </c>
      <c r="P454">
        <v>69</v>
      </c>
      <c r="Q454" t="s">
        <v>41</v>
      </c>
      <c r="R454">
        <v>0.71200000000000008</v>
      </c>
      <c r="S454" t="s">
        <v>40</v>
      </c>
      <c r="T454" s="2">
        <v>41809.708333333343</v>
      </c>
      <c r="U454">
        <v>0.88700000000000001</v>
      </c>
      <c r="V454" s="2">
        <v>41808.821527777778</v>
      </c>
      <c r="W454">
        <v>0.88700000000000001</v>
      </c>
      <c r="X454" s="2">
        <v>41808.84097222222</v>
      </c>
      <c r="AA454" t="s">
        <v>1094</v>
      </c>
      <c r="AB454" s="2">
        <v>41808.821527777778</v>
      </c>
      <c r="AC454" t="s">
        <v>6785</v>
      </c>
      <c r="AD454" t="s">
        <v>6788</v>
      </c>
      <c r="AE454" t="s">
        <v>7230</v>
      </c>
      <c r="AF454" t="str">
        <f>IF(H454="XFMR",IFERROR(VLOOKUP(AP454,AuctionMapping2019SEP_AUTOS!$D:$J,6,FALSE)," "),IFERROR(VLOOKUP(AO454,AuctionMapping2019SEP_LINES!$D:$K,7,FALSE)," "))</f>
        <v xml:space="preserve"> </v>
      </c>
      <c r="AG454" t="str">
        <f>IF(H454="XFMR",IFERROR(VLOOKUP(AP454,AuctionMapping2019SEP_AUTOS!$D:$J,5,FALSE)," "),IFERROR(VLOOKUP(AO454,AuctionMapping2019SEP_LINES!$D:$K,6,FALSE)," "))</f>
        <v xml:space="preserve"> </v>
      </c>
      <c r="AH454" t="s">
        <v>5876</v>
      </c>
      <c r="AI454" t="s">
        <v>6527</v>
      </c>
      <c r="AJ454">
        <v>0.71200000000000008</v>
      </c>
      <c r="AK454" t="s">
        <v>11385</v>
      </c>
      <c r="AL454" t="s">
        <v>11385</v>
      </c>
      <c r="AM454" s="2">
        <v>41809.533333333333</v>
      </c>
      <c r="AN454" t="s">
        <v>11709</v>
      </c>
      <c r="AO454" t="s">
        <v>14141</v>
      </c>
      <c r="AP454" t="str">
        <f t="shared" si="7"/>
        <v>EMATP-HLTSW|6596F</v>
      </c>
    </row>
    <row r="455" spans="1:42" x14ac:dyDescent="0.25">
      <c r="A455" s="1">
        <v>453</v>
      </c>
      <c r="B455" t="s">
        <v>40</v>
      </c>
      <c r="D455" t="str">
        <f>IF(H455="XFMR",IFERROR(VLOOKUP(AP455,AuctionMapping2019SEP_AUTOS!$D:$J,7,FALSE)," "),IFERROR(VLOOKUP(AO455,AuctionMapping2019SEP_LINES!$D:$K,8,FALSE)," "))</f>
        <v xml:space="preserve"> </v>
      </c>
      <c r="E455" t="s">
        <v>42</v>
      </c>
      <c r="G455" s="2">
        <v>41802.465277777781</v>
      </c>
      <c r="H455" t="s">
        <v>1095</v>
      </c>
      <c r="I455" t="s">
        <v>4878</v>
      </c>
      <c r="K455" t="str">
        <f>IF(H455="XFMR",IFERROR(VLOOKUP(AP455,AuctionMapping2019SEP_AUTOS!$D:$J,4,FALSE)," "),IFERROR(VLOOKUP(AO455,AuctionMapping2019SEP_LINES!$D:$K,5,FALSE)," "))</f>
        <v xml:space="preserve"> </v>
      </c>
      <c r="L455" t="str">
        <f>IF(H455="XFMR",IFERROR(VLOOKUP(AP455,AuctionMapping2019SEP_AUTOS!$D:$J,3,FALSE)," "),IFERROR(VLOOKUP(AO455,AuctionMapping2019SEP_LINES!$D:$K,4,FALSE)," "))</f>
        <v xml:space="preserve"> </v>
      </c>
      <c r="M455" t="s">
        <v>5120</v>
      </c>
      <c r="N455" t="s">
        <v>6529</v>
      </c>
      <c r="O455" t="s">
        <v>6530</v>
      </c>
      <c r="P455">
        <v>138</v>
      </c>
      <c r="Q455" t="s">
        <v>41</v>
      </c>
      <c r="R455">
        <v>0.108</v>
      </c>
      <c r="S455" t="s">
        <v>41</v>
      </c>
      <c r="T455" s="2">
        <v>41802.5</v>
      </c>
      <c r="U455">
        <v>0.16700000000000001</v>
      </c>
      <c r="V455" s="2">
        <v>41802.333333333343</v>
      </c>
      <c r="W455">
        <v>0.16700000000000001</v>
      </c>
      <c r="X455" s="2">
        <v>41801.607638888891</v>
      </c>
      <c r="AA455" t="s">
        <v>6590</v>
      </c>
      <c r="AB455" s="2">
        <v>41802.356944444437</v>
      </c>
      <c r="AC455" t="s">
        <v>6785</v>
      </c>
      <c r="AD455" t="s">
        <v>6787</v>
      </c>
      <c r="AE455" t="s">
        <v>7231</v>
      </c>
      <c r="AF455" t="str">
        <f>IF(H455="XFMR",IFERROR(VLOOKUP(AP455,AuctionMapping2019SEP_AUTOS!$D:$J,6,FALSE)," "),IFERROR(VLOOKUP(AO455,AuctionMapping2019SEP_LINES!$D:$K,7,FALSE)," "))</f>
        <v xml:space="preserve"> </v>
      </c>
      <c r="AG455" t="str">
        <f>IF(H455="XFMR",IFERROR(VLOOKUP(AP455,AuctionMapping2019SEP_AUTOS!$D:$J,5,FALSE)," "),IFERROR(VLOOKUP(AO455,AuctionMapping2019SEP_LINES!$D:$K,6,FALSE)," "))</f>
        <v xml:space="preserve"> </v>
      </c>
      <c r="AH455" t="s">
        <v>5395</v>
      </c>
      <c r="AI455" t="s">
        <v>6529</v>
      </c>
      <c r="AJ455">
        <v>0.108</v>
      </c>
      <c r="AK455" t="s">
        <v>11384</v>
      </c>
      <c r="AL455" t="s">
        <v>11386</v>
      </c>
      <c r="AM455" s="2">
        <v>41802.465277777781</v>
      </c>
      <c r="AN455" t="s">
        <v>11710</v>
      </c>
      <c r="AO455" t="s">
        <v>14142</v>
      </c>
      <c r="AP455" t="str">
        <f t="shared" si="7"/>
        <v>ENCINAL-NLARSW|ENCINANLARSW11</v>
      </c>
    </row>
    <row r="456" spans="1:42" x14ac:dyDescent="0.25">
      <c r="A456" s="1">
        <v>454</v>
      </c>
      <c r="B456" t="s">
        <v>40</v>
      </c>
      <c r="D456" t="str">
        <f>IF(H456="XFMR",IFERROR(VLOOKUP(AP456,AuctionMapping2019SEP_AUTOS!$D:$J,7,FALSE)," "),IFERROR(VLOOKUP(AO456,AuctionMapping2019SEP_LINES!$D:$K,8,FALSE)," "))</f>
        <v xml:space="preserve"> </v>
      </c>
      <c r="E456" t="s">
        <v>42</v>
      </c>
      <c r="G456" s="2">
        <v>41683.594444444447</v>
      </c>
      <c r="H456" t="s">
        <v>1096</v>
      </c>
      <c r="I456" t="s">
        <v>4878</v>
      </c>
      <c r="K456" t="str">
        <f>IF(H456="XFMR",IFERROR(VLOOKUP(AP456,AuctionMapping2019SEP_AUTOS!$D:$J,4,FALSE)," "),IFERROR(VLOOKUP(AO456,AuctionMapping2019SEP_LINES!$D:$K,5,FALSE)," "))</f>
        <v xml:space="preserve"> </v>
      </c>
      <c r="L456" t="str">
        <f>IF(H456="XFMR",IFERROR(VLOOKUP(AP456,AuctionMapping2019SEP_AUTOS!$D:$J,3,FALSE)," "),IFERROR(VLOOKUP(AO456,AuctionMapping2019SEP_LINES!$D:$K,4,FALSE)," "))</f>
        <v xml:space="preserve"> </v>
      </c>
      <c r="M456" t="s">
        <v>5121</v>
      </c>
      <c r="N456" t="s">
        <v>6527</v>
      </c>
      <c r="O456" t="s">
        <v>6530</v>
      </c>
      <c r="P456">
        <v>138</v>
      </c>
      <c r="Q456" t="s">
        <v>41</v>
      </c>
      <c r="R456">
        <v>0.20499999999999999</v>
      </c>
      <c r="S456" t="s">
        <v>41</v>
      </c>
      <c r="T456" s="2">
        <v>41683.666666666657</v>
      </c>
      <c r="U456">
        <v>0.29199999999999998</v>
      </c>
      <c r="V456" s="2">
        <v>41683.375</v>
      </c>
      <c r="W456">
        <v>0.29199999999999998</v>
      </c>
      <c r="X456" s="2">
        <v>41680.329861111109</v>
      </c>
      <c r="AA456" t="s">
        <v>1096</v>
      </c>
      <c r="AB456" s="2">
        <v>41683.38958333333</v>
      </c>
      <c r="AC456" t="s">
        <v>6785</v>
      </c>
      <c r="AD456" t="s">
        <v>6787</v>
      </c>
      <c r="AE456" t="s">
        <v>7232</v>
      </c>
      <c r="AF456" t="str">
        <f>IF(H456="XFMR",IFERROR(VLOOKUP(AP456,AuctionMapping2019SEP_AUTOS!$D:$J,6,FALSE)," "),IFERROR(VLOOKUP(AO456,AuctionMapping2019SEP_LINES!$D:$K,7,FALSE)," "))</f>
        <v xml:space="preserve"> </v>
      </c>
      <c r="AG456" t="str">
        <f>IF(H456="XFMR",IFERROR(VLOOKUP(AP456,AuctionMapping2019SEP_AUTOS!$D:$J,5,FALSE)," "),IFERROR(VLOOKUP(AO456,AuctionMapping2019SEP_LINES!$D:$K,6,FALSE)," "))</f>
        <v xml:space="preserve"> </v>
      </c>
      <c r="AH456" t="s">
        <v>5108</v>
      </c>
      <c r="AI456" t="s">
        <v>6527</v>
      </c>
      <c r="AJ456">
        <v>0.20499999999999999</v>
      </c>
      <c r="AK456" t="s">
        <v>11384</v>
      </c>
      <c r="AL456" t="s">
        <v>11384</v>
      </c>
      <c r="AM456" s="2">
        <v>41683.594444444447</v>
      </c>
      <c r="AN456" t="s">
        <v>11711</v>
      </c>
      <c r="AO456" t="s">
        <v>14143</v>
      </c>
      <c r="AP456" t="str">
        <f t="shared" si="7"/>
        <v>ENCRT-ECRSW|6437D</v>
      </c>
    </row>
    <row r="457" spans="1:42" x14ac:dyDescent="0.25">
      <c r="A457" s="1">
        <v>455</v>
      </c>
      <c r="B457" t="s">
        <v>40</v>
      </c>
      <c r="D457" t="str">
        <f>IF(H457="XFMR",IFERROR(VLOOKUP(AP457,AuctionMapping2019SEP_AUTOS!$D:$J,7,FALSE)," "),IFERROR(VLOOKUP(AO457,AuctionMapping2019SEP_LINES!$D:$K,8,FALSE)," "))</f>
        <v xml:space="preserve"> </v>
      </c>
      <c r="E457" t="s">
        <v>42</v>
      </c>
      <c r="G457" s="2">
        <v>41737.999305555553</v>
      </c>
      <c r="H457" t="s">
        <v>1097</v>
      </c>
      <c r="I457" t="s">
        <v>4878</v>
      </c>
      <c r="K457" t="str">
        <f>IF(H457="XFMR",IFERROR(VLOOKUP(AP457,AuctionMapping2019SEP_AUTOS!$D:$J,4,FALSE)," "),IFERROR(VLOOKUP(AO457,AuctionMapping2019SEP_LINES!$D:$K,5,FALSE)," "))</f>
        <v xml:space="preserve"> </v>
      </c>
      <c r="L457" t="str">
        <f>IF(H457="XFMR",IFERROR(VLOOKUP(AP457,AuctionMapping2019SEP_AUTOS!$D:$J,3,FALSE)," "),IFERROR(VLOOKUP(AO457,AuctionMapping2019SEP_LINES!$D:$K,4,FALSE)," "))</f>
        <v xml:space="preserve"> </v>
      </c>
      <c r="M457" t="s">
        <v>5122</v>
      </c>
      <c r="N457" t="s">
        <v>6528</v>
      </c>
      <c r="O457" t="s">
        <v>6530</v>
      </c>
      <c r="P457">
        <v>138</v>
      </c>
      <c r="Q457" t="s">
        <v>41</v>
      </c>
      <c r="R457">
        <v>63.207999999999998</v>
      </c>
      <c r="S457" t="s">
        <v>41</v>
      </c>
      <c r="T457" s="2">
        <v>41737.999305555553</v>
      </c>
      <c r="U457">
        <v>63.207999999999998</v>
      </c>
      <c r="V457" s="2">
        <v>41674.75</v>
      </c>
      <c r="W457">
        <v>63.207999999999998</v>
      </c>
      <c r="X457" s="2">
        <v>41646.631944444453</v>
      </c>
      <c r="AA457" t="s">
        <v>1097</v>
      </c>
      <c r="AB457" s="2">
        <v>41674.75</v>
      </c>
      <c r="AC457" t="s">
        <v>6785</v>
      </c>
      <c r="AD457" t="s">
        <v>6787</v>
      </c>
      <c r="AE457" t="s">
        <v>7233</v>
      </c>
      <c r="AF457" t="str">
        <f>IF(H457="XFMR",IFERROR(VLOOKUP(AP457,AuctionMapping2019SEP_AUTOS!$D:$J,6,FALSE)," "),IFERROR(VLOOKUP(AO457,AuctionMapping2019SEP_LINES!$D:$K,7,FALSE)," "))</f>
        <v xml:space="preserve"> </v>
      </c>
      <c r="AG457" t="str">
        <f>IF(H457="XFMR",IFERROR(VLOOKUP(AP457,AuctionMapping2019SEP_AUTOS!$D:$J,5,FALSE)," "),IFERROR(VLOOKUP(AO457,AuctionMapping2019SEP_LINES!$D:$K,6,FALSE)," "))</f>
        <v xml:space="preserve"> </v>
      </c>
      <c r="AH457" t="s">
        <v>10933</v>
      </c>
      <c r="AI457" t="s">
        <v>6528</v>
      </c>
      <c r="AJ457">
        <v>63.207999999999998</v>
      </c>
      <c r="AK457" t="s">
        <v>11384</v>
      </c>
      <c r="AL457" t="s">
        <v>11384</v>
      </c>
      <c r="AM457" s="2">
        <v>41737.999305555553</v>
      </c>
      <c r="AN457" t="s">
        <v>11712</v>
      </c>
      <c r="AO457" t="s">
        <v>14144</v>
      </c>
      <c r="AP457" t="str">
        <f t="shared" si="7"/>
        <v>EPPOI-EPCO_RC|EPPOIECRC1</v>
      </c>
    </row>
    <row r="458" spans="1:42" x14ac:dyDescent="0.25">
      <c r="A458" s="1">
        <v>456</v>
      </c>
      <c r="B458" t="s">
        <v>40</v>
      </c>
      <c r="D458" t="str">
        <f>IF(H458="XFMR",IFERROR(VLOOKUP(AP458,AuctionMapping2019SEP_AUTOS!$D:$J,7,FALSE)," "),IFERROR(VLOOKUP(AO458,AuctionMapping2019SEP_LINES!$D:$K,8,FALSE)," "))</f>
        <v xml:space="preserve"> </v>
      </c>
      <c r="E458" t="s">
        <v>42</v>
      </c>
      <c r="G458" s="2">
        <v>41737.999305555553</v>
      </c>
      <c r="H458" t="s">
        <v>1098</v>
      </c>
      <c r="I458" t="s">
        <v>4878</v>
      </c>
      <c r="K458" t="str">
        <f>IF(H458="XFMR",IFERROR(VLOOKUP(AP458,AuctionMapping2019SEP_AUTOS!$D:$J,4,FALSE)," "),IFERROR(VLOOKUP(AO458,AuctionMapping2019SEP_LINES!$D:$K,5,FALSE)," "))</f>
        <v xml:space="preserve"> </v>
      </c>
      <c r="L458" t="str">
        <f>IF(H458="XFMR",IFERROR(VLOOKUP(AP458,AuctionMapping2019SEP_AUTOS!$D:$J,3,FALSE)," "),IFERROR(VLOOKUP(AO458,AuctionMapping2019SEP_LINES!$D:$K,4,FALSE)," "))</f>
        <v xml:space="preserve"> </v>
      </c>
      <c r="M458" t="s">
        <v>5122</v>
      </c>
      <c r="N458" t="s">
        <v>6528</v>
      </c>
      <c r="O458" t="s">
        <v>6530</v>
      </c>
      <c r="P458">
        <v>138</v>
      </c>
      <c r="Q458" t="s">
        <v>41</v>
      </c>
      <c r="R458">
        <v>63.207999999999998</v>
      </c>
      <c r="S458" t="s">
        <v>41</v>
      </c>
      <c r="T458" s="2">
        <v>41737.999305555553</v>
      </c>
      <c r="U458">
        <v>63.207999999999998</v>
      </c>
      <c r="V458" s="2">
        <v>41674.75</v>
      </c>
      <c r="W458">
        <v>63.207999999999998</v>
      </c>
      <c r="X458" s="2">
        <v>41646.629166666673</v>
      </c>
      <c r="AA458" t="s">
        <v>1098</v>
      </c>
      <c r="AB458" s="2">
        <v>41674.75</v>
      </c>
      <c r="AC458" t="s">
        <v>6785</v>
      </c>
      <c r="AD458" t="s">
        <v>6787</v>
      </c>
      <c r="AE458" t="s">
        <v>7234</v>
      </c>
      <c r="AF458" t="str">
        <f>IF(H458="XFMR",IFERROR(VLOOKUP(AP458,AuctionMapping2019SEP_AUTOS!$D:$J,6,FALSE)," "),IFERROR(VLOOKUP(AO458,AuctionMapping2019SEP_LINES!$D:$K,7,FALSE)," "))</f>
        <v xml:space="preserve"> </v>
      </c>
      <c r="AG458" t="str">
        <f>IF(H458="XFMR",IFERROR(VLOOKUP(AP458,AuctionMapping2019SEP_AUTOS!$D:$J,5,FALSE)," "),IFERROR(VLOOKUP(AO458,AuctionMapping2019SEP_LINES!$D:$K,6,FALSE)," "))</f>
        <v xml:space="preserve"> </v>
      </c>
      <c r="AH458" t="s">
        <v>10933</v>
      </c>
      <c r="AI458" t="s">
        <v>6528</v>
      </c>
      <c r="AJ458">
        <v>63.207999999999998</v>
      </c>
      <c r="AK458" t="s">
        <v>11384</v>
      </c>
      <c r="AL458" t="s">
        <v>11384</v>
      </c>
      <c r="AM458" s="2">
        <v>41737.999305555553</v>
      </c>
      <c r="AN458" t="s">
        <v>11712</v>
      </c>
      <c r="AO458" t="s">
        <v>14145</v>
      </c>
      <c r="AP458" t="str">
        <f t="shared" si="7"/>
        <v>EPPOI-EPCO_RC|EPPOIECRC21</v>
      </c>
    </row>
    <row r="459" spans="1:42" x14ac:dyDescent="0.25">
      <c r="A459" s="1">
        <v>457</v>
      </c>
      <c r="B459" t="s">
        <v>40</v>
      </c>
      <c r="D459" t="str">
        <f>IF(H459="XFMR",IFERROR(VLOOKUP(AP459,AuctionMapping2019SEP_AUTOS!$D:$J,7,FALSE)," "),IFERROR(VLOOKUP(AO459,AuctionMapping2019SEP_LINES!$D:$K,8,FALSE)," "))</f>
        <v xml:space="preserve"> </v>
      </c>
      <c r="E459" t="s">
        <v>116</v>
      </c>
      <c r="G459" s="2">
        <v>41701.645138888889</v>
      </c>
      <c r="H459" t="s">
        <v>1099</v>
      </c>
      <c r="I459" t="s">
        <v>4877</v>
      </c>
      <c r="K459" t="str">
        <f>IF(H459="XFMR",IFERROR(VLOOKUP(AP459,AuctionMapping2019SEP_AUTOS!$D:$J,4,FALSE)," "),IFERROR(VLOOKUP(AO459,AuctionMapping2019SEP_LINES!$D:$K,5,FALSE)," "))</f>
        <v xml:space="preserve"> </v>
      </c>
      <c r="L459" t="str">
        <f>IF(H459="XFMR",IFERROR(VLOOKUP(AP459,AuctionMapping2019SEP_AUTOS!$D:$J,3,FALSE)," "),IFERROR(VLOOKUP(AO459,AuctionMapping2019SEP_LINES!$D:$K,4,FALSE)," "))</f>
        <v xml:space="preserve"> </v>
      </c>
      <c r="M459" t="s">
        <v>5123</v>
      </c>
      <c r="N459" t="s">
        <v>6527</v>
      </c>
      <c r="O459" t="s">
        <v>6530</v>
      </c>
      <c r="P459">
        <v>138</v>
      </c>
      <c r="Q459" t="s">
        <v>41</v>
      </c>
      <c r="R459">
        <v>0.253</v>
      </c>
      <c r="S459" t="s">
        <v>40</v>
      </c>
      <c r="T459" s="2">
        <v>41701.666666666657</v>
      </c>
      <c r="U459">
        <v>0.27500000000000002</v>
      </c>
      <c r="V459" s="2">
        <v>41701.39166666667</v>
      </c>
      <c r="W459">
        <v>0.27500000000000002</v>
      </c>
      <c r="X459" s="2">
        <v>41701.393055555563</v>
      </c>
      <c r="AA459" t="s">
        <v>1099</v>
      </c>
      <c r="AB459" s="2">
        <v>41701.39166666667</v>
      </c>
      <c r="AC459" t="s">
        <v>6785</v>
      </c>
      <c r="AD459" t="s">
        <v>6788</v>
      </c>
      <c r="AE459" t="s">
        <v>7235</v>
      </c>
      <c r="AF459" t="str">
        <f>IF(H459="XFMR",IFERROR(VLOOKUP(AP459,AuctionMapping2019SEP_AUTOS!$D:$J,6,FALSE)," "),IFERROR(VLOOKUP(AO459,AuctionMapping2019SEP_LINES!$D:$K,7,FALSE)," "))</f>
        <v xml:space="preserve"> </v>
      </c>
      <c r="AG459" t="str">
        <f>IF(H459="XFMR",IFERROR(VLOOKUP(AP459,AuctionMapping2019SEP_AUTOS!$D:$J,5,FALSE)," "),IFERROR(VLOOKUP(AO459,AuctionMapping2019SEP_LINES!$D:$K,6,FALSE)," "))</f>
        <v xml:space="preserve"> </v>
      </c>
      <c r="AJ459">
        <v>0.253</v>
      </c>
      <c r="AK459" t="s">
        <v>11385</v>
      </c>
      <c r="AL459" t="s">
        <v>11385</v>
      </c>
      <c r="AM459" s="2">
        <v>41701.645138888889</v>
      </c>
      <c r="AN459" t="s">
        <v>11713</v>
      </c>
      <c r="AO459" t="s">
        <v>13785</v>
      </c>
      <c r="AP459" t="str">
        <f t="shared" si="7"/>
        <v>ESKSW|FMR1</v>
      </c>
    </row>
    <row r="460" spans="1:42" x14ac:dyDescent="0.25">
      <c r="A460" s="1">
        <v>458</v>
      </c>
      <c r="B460" t="s">
        <v>40</v>
      </c>
      <c r="D460" t="str">
        <f>IF(H460="XFMR",IFERROR(VLOOKUP(AP460,AuctionMapping2019SEP_AUTOS!$D:$J,7,FALSE)," "),IFERROR(VLOOKUP(AO460,AuctionMapping2019SEP_LINES!$D:$K,8,FALSE)," "))</f>
        <v xml:space="preserve"> </v>
      </c>
      <c r="E460" t="s">
        <v>42</v>
      </c>
      <c r="G460" s="2">
        <v>41674.275694444441</v>
      </c>
      <c r="H460" t="s">
        <v>1100</v>
      </c>
      <c r="I460" t="s">
        <v>4878</v>
      </c>
      <c r="K460" t="str">
        <f>IF(H460="XFMR",IFERROR(VLOOKUP(AP460,AuctionMapping2019SEP_AUTOS!$D:$J,4,FALSE)," "),IFERROR(VLOOKUP(AO460,AuctionMapping2019SEP_LINES!$D:$K,5,FALSE)," "))</f>
        <v xml:space="preserve"> </v>
      </c>
      <c r="L460" t="str">
        <f>IF(H460="XFMR",IFERROR(VLOOKUP(AP460,AuctionMapping2019SEP_AUTOS!$D:$J,3,FALSE)," "),IFERROR(VLOOKUP(AO460,AuctionMapping2019SEP_LINES!$D:$K,4,FALSE)," "))</f>
        <v xml:space="preserve"> </v>
      </c>
      <c r="M460" t="s">
        <v>5123</v>
      </c>
      <c r="N460" t="s">
        <v>6527</v>
      </c>
      <c r="O460" t="s">
        <v>6530</v>
      </c>
      <c r="P460">
        <v>69</v>
      </c>
      <c r="Q460" t="s">
        <v>41</v>
      </c>
      <c r="R460">
        <v>0.11899999999999999</v>
      </c>
      <c r="S460" t="s">
        <v>41</v>
      </c>
      <c r="T460" s="2">
        <v>41674.375</v>
      </c>
      <c r="U460">
        <v>0.219</v>
      </c>
      <c r="V460" s="2">
        <v>41674.15625</v>
      </c>
      <c r="W460">
        <v>0.219</v>
      </c>
      <c r="X460" s="2">
        <v>41674.144444444442</v>
      </c>
      <c r="AA460" t="s">
        <v>1100</v>
      </c>
      <c r="AB460" s="2">
        <v>41674.15625</v>
      </c>
      <c r="AC460" t="s">
        <v>6785</v>
      </c>
      <c r="AD460" t="s">
        <v>6787</v>
      </c>
      <c r="AE460" t="s">
        <v>7236</v>
      </c>
      <c r="AF460" t="str">
        <f>IF(H460="XFMR",IFERROR(VLOOKUP(AP460,AuctionMapping2019SEP_AUTOS!$D:$J,6,FALSE)," "),IFERROR(VLOOKUP(AO460,AuctionMapping2019SEP_LINES!$D:$K,7,FALSE)," "))</f>
        <v xml:space="preserve"> </v>
      </c>
      <c r="AG460" t="str">
        <f>IF(H460="XFMR",IFERROR(VLOOKUP(AP460,AuctionMapping2019SEP_AUTOS!$D:$J,5,FALSE)," "),IFERROR(VLOOKUP(AO460,AuctionMapping2019SEP_LINES!$D:$K,6,FALSE)," "))</f>
        <v xml:space="preserve"> </v>
      </c>
      <c r="AH460" t="s">
        <v>10934</v>
      </c>
      <c r="AI460" t="s">
        <v>6527</v>
      </c>
      <c r="AJ460">
        <v>0.11899999999999999</v>
      </c>
      <c r="AK460" t="s">
        <v>11384</v>
      </c>
      <c r="AL460" t="s">
        <v>11386</v>
      </c>
      <c r="AM460" s="2">
        <v>41674.275694444441</v>
      </c>
      <c r="AN460" t="s">
        <v>11714</v>
      </c>
      <c r="AO460" t="s">
        <v>14146</v>
      </c>
      <c r="AP460" t="str">
        <f t="shared" si="7"/>
        <v>ESKSW-TRNT|6585A</v>
      </c>
    </row>
    <row r="461" spans="1:42" x14ac:dyDescent="0.25">
      <c r="A461" s="1">
        <v>459</v>
      </c>
      <c r="B461" t="s">
        <v>40</v>
      </c>
      <c r="D461" t="str">
        <f>IF(H461="XFMR",IFERROR(VLOOKUP(AP461,AuctionMapping2019SEP_AUTOS!$D:$J,7,FALSE)," "),IFERROR(VLOOKUP(AO461,AuctionMapping2019SEP_LINES!$D:$K,8,FALSE)," "))</f>
        <v xml:space="preserve"> </v>
      </c>
      <c r="E461" t="s">
        <v>42</v>
      </c>
      <c r="G461" s="2">
        <v>41672.609722222223</v>
      </c>
      <c r="H461" t="s">
        <v>1101</v>
      </c>
      <c r="I461" t="s">
        <v>4878</v>
      </c>
      <c r="K461" t="str">
        <f>IF(H461="XFMR",IFERROR(VLOOKUP(AP461,AuctionMapping2019SEP_AUTOS!$D:$J,4,FALSE)," "),IFERROR(VLOOKUP(AO461,AuctionMapping2019SEP_LINES!$D:$K,5,FALSE)," "))</f>
        <v xml:space="preserve"> </v>
      </c>
      <c r="L461" t="str">
        <f>IF(H461="XFMR",IFERROR(VLOOKUP(AP461,AuctionMapping2019SEP_AUTOS!$D:$J,3,FALSE)," "),IFERROR(VLOOKUP(AO461,AuctionMapping2019SEP_LINES!$D:$K,4,FALSE)," "))</f>
        <v xml:space="preserve"> </v>
      </c>
      <c r="M461" t="s">
        <v>5124</v>
      </c>
      <c r="N461" t="s">
        <v>6527</v>
      </c>
      <c r="O461" t="s">
        <v>6530</v>
      </c>
      <c r="P461">
        <v>138</v>
      </c>
      <c r="Q461" t="s">
        <v>41</v>
      </c>
      <c r="R461">
        <v>0.28899999999999998</v>
      </c>
      <c r="S461" t="s">
        <v>40</v>
      </c>
      <c r="T461" s="2">
        <v>41672.75</v>
      </c>
      <c r="U461">
        <v>0.42899999999999999</v>
      </c>
      <c r="V461" s="2">
        <v>41672.320833333331</v>
      </c>
      <c r="W461">
        <v>0.42899999999999999</v>
      </c>
      <c r="X461" s="2">
        <v>41672.396527777782</v>
      </c>
      <c r="AA461" t="s">
        <v>1101</v>
      </c>
      <c r="AB461" s="2">
        <v>41672.320833333331</v>
      </c>
      <c r="AC461" t="s">
        <v>6785</v>
      </c>
      <c r="AD461" t="s">
        <v>6788</v>
      </c>
      <c r="AE461" t="s">
        <v>7237</v>
      </c>
      <c r="AF461" t="str">
        <f>IF(H461="XFMR",IFERROR(VLOOKUP(AP461,AuctionMapping2019SEP_AUTOS!$D:$J,6,FALSE)," "),IFERROR(VLOOKUP(AO461,AuctionMapping2019SEP_LINES!$D:$K,7,FALSE)," "))</f>
        <v xml:space="preserve"> </v>
      </c>
      <c r="AG461" t="str">
        <f>IF(H461="XFMR",IFERROR(VLOOKUP(AP461,AuctionMapping2019SEP_AUTOS!$D:$J,5,FALSE)," "),IFERROR(VLOOKUP(AO461,AuctionMapping2019SEP_LINES!$D:$K,6,FALSE)," "))</f>
        <v xml:space="preserve"> </v>
      </c>
      <c r="AH461" t="s">
        <v>10935</v>
      </c>
      <c r="AI461" t="s">
        <v>6527</v>
      </c>
      <c r="AJ461">
        <v>0.28899999999999998</v>
      </c>
      <c r="AK461" t="s">
        <v>11385</v>
      </c>
      <c r="AL461" t="s">
        <v>11385</v>
      </c>
      <c r="AM461" s="2">
        <v>41672.609722222223</v>
      </c>
      <c r="AN461" t="s">
        <v>11715</v>
      </c>
      <c r="AO461" t="s">
        <v>14147</v>
      </c>
      <c r="AP461" t="str">
        <f t="shared" si="7"/>
        <v>ESTILES-STILES|ESTILESSTILES1</v>
      </c>
    </row>
    <row r="462" spans="1:42" x14ac:dyDescent="0.25">
      <c r="A462" s="1">
        <v>460</v>
      </c>
      <c r="B462" t="s">
        <v>40</v>
      </c>
      <c r="D462" t="str">
        <f>IF(H462="XFMR",IFERROR(VLOOKUP(AP462,AuctionMapping2019SEP_AUTOS!$D:$J,7,FALSE)," "),IFERROR(VLOOKUP(AO462,AuctionMapping2019SEP_LINES!$D:$K,8,FALSE)," "))</f>
        <v xml:space="preserve"> </v>
      </c>
      <c r="E462" t="s">
        <v>42</v>
      </c>
      <c r="F462" t="s">
        <v>630</v>
      </c>
      <c r="G462" s="2">
        <v>41977.706944444442</v>
      </c>
      <c r="H462" t="s">
        <v>1102</v>
      </c>
      <c r="I462" t="s">
        <v>4878</v>
      </c>
      <c r="K462" t="str">
        <f>IF(H462="XFMR",IFERROR(VLOOKUP(AP462,AuctionMapping2019SEP_AUTOS!$D:$J,4,FALSE)," "),IFERROR(VLOOKUP(AO462,AuctionMapping2019SEP_LINES!$D:$K,5,FALSE)," "))</f>
        <v xml:space="preserve"> </v>
      </c>
      <c r="L462" t="str">
        <f>IF(H462="XFMR",IFERROR(VLOOKUP(AP462,AuctionMapping2019SEP_AUTOS!$D:$J,3,FALSE)," "),IFERROR(VLOOKUP(AO462,AuctionMapping2019SEP_LINES!$D:$K,4,FALSE)," "))</f>
        <v xml:space="preserve"> </v>
      </c>
      <c r="M462" t="s">
        <v>5125</v>
      </c>
      <c r="N462" t="s">
        <v>6527</v>
      </c>
      <c r="O462" t="s">
        <v>6530</v>
      </c>
      <c r="P462">
        <v>69</v>
      </c>
      <c r="Q462" t="s">
        <v>41</v>
      </c>
      <c r="R462">
        <v>1.2649999999999999</v>
      </c>
      <c r="S462" t="s">
        <v>40</v>
      </c>
      <c r="T462" s="2">
        <v>41977.708333333343</v>
      </c>
      <c r="U462">
        <v>1.25</v>
      </c>
      <c r="V462" s="2">
        <v>41976.458333333343</v>
      </c>
      <c r="W462">
        <v>1.25</v>
      </c>
      <c r="X462" s="2">
        <v>41976.335370370369</v>
      </c>
      <c r="AA462" t="s">
        <v>1102</v>
      </c>
      <c r="AB462" s="2">
        <v>41976.441666666673</v>
      </c>
      <c r="AC462" t="s">
        <v>6785</v>
      </c>
      <c r="AD462" t="s">
        <v>6788</v>
      </c>
      <c r="AE462" t="s">
        <v>7238</v>
      </c>
      <c r="AF462" t="str">
        <f>IF(H462="XFMR",IFERROR(VLOOKUP(AP462,AuctionMapping2019SEP_AUTOS!$D:$J,6,FALSE)," "),IFERROR(VLOOKUP(AO462,AuctionMapping2019SEP_LINES!$D:$K,7,FALSE)," "))</f>
        <v xml:space="preserve"> </v>
      </c>
      <c r="AG462" t="str">
        <f>IF(H462="XFMR",IFERROR(VLOOKUP(AP462,AuctionMapping2019SEP_AUTOS!$D:$J,5,FALSE)," "),IFERROR(VLOOKUP(AO462,AuctionMapping2019SEP_LINES!$D:$K,6,FALSE)," "))</f>
        <v xml:space="preserve"> </v>
      </c>
      <c r="AH462" t="s">
        <v>10936</v>
      </c>
      <c r="AI462" t="s">
        <v>6527</v>
      </c>
      <c r="AJ462">
        <v>1.2649999999999999</v>
      </c>
      <c r="AK462" t="s">
        <v>11385</v>
      </c>
      <c r="AL462" t="s">
        <v>11387</v>
      </c>
      <c r="AM462" s="2">
        <v>41977.706944444442</v>
      </c>
      <c r="AN462" t="s">
        <v>11716</v>
      </c>
      <c r="AO462" t="s">
        <v>14148</v>
      </c>
      <c r="AP462" t="str">
        <f t="shared" si="7"/>
        <v>ESTL-TURKEY|ESTLTURKEY11</v>
      </c>
    </row>
    <row r="463" spans="1:42" x14ac:dyDescent="0.25">
      <c r="A463" s="1">
        <v>461</v>
      </c>
      <c r="B463" t="s">
        <v>40</v>
      </c>
      <c r="D463" t="str">
        <f>IF(H463="XFMR",IFERROR(VLOOKUP(AP463,AuctionMapping2019SEP_AUTOS!$D:$J,7,FALSE)," "),IFERROR(VLOOKUP(AO463,AuctionMapping2019SEP_LINES!$D:$K,8,FALSE)," "))</f>
        <v xml:space="preserve"> </v>
      </c>
      <c r="E463" t="s">
        <v>42</v>
      </c>
      <c r="G463" s="2">
        <v>41792.565972222219</v>
      </c>
      <c r="H463" t="s">
        <v>1103</v>
      </c>
      <c r="I463" t="s">
        <v>4878</v>
      </c>
      <c r="K463" t="str">
        <f>IF(H463="XFMR",IFERROR(VLOOKUP(AP463,AuctionMapping2019SEP_AUTOS!$D:$J,4,FALSE)," "),IFERROR(VLOOKUP(AO463,AuctionMapping2019SEP_LINES!$D:$K,5,FALSE)," "))</f>
        <v xml:space="preserve"> </v>
      </c>
      <c r="L463" t="str">
        <f>IF(H463="XFMR",IFERROR(VLOOKUP(AP463,AuctionMapping2019SEP_AUTOS!$D:$J,3,FALSE)," "),IFERROR(VLOOKUP(AO463,AuctionMapping2019SEP_LINES!$D:$K,4,FALSE)," "))</f>
        <v xml:space="preserve"> </v>
      </c>
      <c r="M463" t="s">
        <v>5126</v>
      </c>
      <c r="N463" t="s">
        <v>6528</v>
      </c>
      <c r="O463" t="s">
        <v>6530</v>
      </c>
      <c r="P463">
        <v>138</v>
      </c>
      <c r="Q463" t="s">
        <v>41</v>
      </c>
      <c r="R463">
        <v>5.8000000000000003E-2</v>
      </c>
      <c r="S463" t="s">
        <v>41</v>
      </c>
      <c r="T463" s="2">
        <v>41792.666666666657</v>
      </c>
      <c r="U463">
        <v>0.16700000000000001</v>
      </c>
      <c r="V463" s="2">
        <v>41792.5</v>
      </c>
      <c r="W463">
        <v>0.16700000000000001</v>
      </c>
      <c r="X463" s="2">
        <v>41788.575694444437</v>
      </c>
      <c r="AA463" t="s">
        <v>1103</v>
      </c>
      <c r="AB463" s="2">
        <v>41792.507638888892</v>
      </c>
      <c r="AC463" t="s">
        <v>6785</v>
      </c>
      <c r="AD463" t="s">
        <v>6787</v>
      </c>
      <c r="AE463" t="s">
        <v>7239</v>
      </c>
      <c r="AF463" t="str">
        <f>IF(H463="XFMR",IFERROR(VLOOKUP(AP463,AuctionMapping2019SEP_AUTOS!$D:$J,6,FALSE)," "),IFERROR(VLOOKUP(AO463,AuctionMapping2019SEP_LINES!$D:$K,7,FALSE)," "))</f>
        <v xml:space="preserve"> </v>
      </c>
      <c r="AG463" t="str">
        <f>IF(H463="XFMR",IFERROR(VLOOKUP(AP463,AuctionMapping2019SEP_AUTOS!$D:$J,5,FALSE)," "),IFERROR(VLOOKUP(AO463,AuctionMapping2019SEP_LINES!$D:$K,6,FALSE)," "))</f>
        <v xml:space="preserve"> </v>
      </c>
      <c r="AH463" t="s">
        <v>10937</v>
      </c>
      <c r="AI463" t="s">
        <v>6528</v>
      </c>
      <c r="AJ463">
        <v>5.8000000000000003E-2</v>
      </c>
      <c r="AK463" t="s">
        <v>11384</v>
      </c>
      <c r="AL463" t="s">
        <v>11384</v>
      </c>
      <c r="AM463" s="2">
        <v>41792.565972222219</v>
      </c>
      <c r="AN463" t="s">
        <v>11717</v>
      </c>
      <c r="AO463" t="s">
        <v>14149</v>
      </c>
      <c r="AP463" t="str">
        <f t="shared" si="7"/>
        <v>EULTB-DAVTP|1320K</v>
      </c>
    </row>
    <row r="464" spans="1:42" x14ac:dyDescent="0.25">
      <c r="A464" s="1">
        <v>462</v>
      </c>
      <c r="B464" t="s">
        <v>41</v>
      </c>
      <c r="D464" t="str">
        <f>IF(H464="XFMR",IFERROR(VLOOKUP(AP464,AuctionMapping2019SEP_AUTOS!$D:$J,7,FALSE)," "),IFERROR(VLOOKUP(AO464,AuctionMapping2019SEP_LINES!$D:$K,8,FALSE)," "))</f>
        <v xml:space="preserve"> </v>
      </c>
      <c r="E464" t="s">
        <v>42</v>
      </c>
      <c r="G464" s="2">
        <v>41691.583391203712</v>
      </c>
      <c r="H464" t="s">
        <v>1104</v>
      </c>
      <c r="I464" t="s">
        <v>4877</v>
      </c>
      <c r="K464" t="str">
        <f>IF(H464="XFMR",IFERROR(VLOOKUP(AP464,AuctionMapping2019SEP_AUTOS!$D:$J,4,FALSE)," "),IFERROR(VLOOKUP(AO464,AuctionMapping2019SEP_LINES!$D:$K,5,FALSE)," "))</f>
        <v xml:space="preserve"> </v>
      </c>
      <c r="L464" t="str">
        <f>IF(H464="XFMR",IFERROR(VLOOKUP(AP464,AuctionMapping2019SEP_AUTOS!$D:$J,3,FALSE)," "),IFERROR(VLOOKUP(AO464,AuctionMapping2019SEP_LINES!$D:$K,4,FALSE)," "))</f>
        <v xml:space="preserve"> </v>
      </c>
      <c r="M464" t="s">
        <v>5127</v>
      </c>
      <c r="N464" t="s">
        <v>6528</v>
      </c>
      <c r="O464" t="s">
        <v>6530</v>
      </c>
      <c r="P464">
        <v>13.8</v>
      </c>
      <c r="Q464" t="s">
        <v>41</v>
      </c>
      <c r="R464">
        <v>0.83299999999999996</v>
      </c>
      <c r="S464" t="s">
        <v>40</v>
      </c>
      <c r="T464" s="2">
        <v>41691.75</v>
      </c>
      <c r="U464">
        <v>0.99900000000000011</v>
      </c>
      <c r="V464" s="2">
        <v>41690.750694444447</v>
      </c>
      <c r="W464">
        <v>0.99900000000000011</v>
      </c>
      <c r="X464" s="2">
        <v>41690.806944444441</v>
      </c>
      <c r="AA464" t="s">
        <v>1104</v>
      </c>
      <c r="AB464" s="2">
        <v>41690.750694444447</v>
      </c>
      <c r="AC464" t="s">
        <v>6785</v>
      </c>
      <c r="AD464" t="s">
        <v>6788</v>
      </c>
      <c r="AE464" t="s">
        <v>7240</v>
      </c>
      <c r="AF464" t="str">
        <f>IF(H464="XFMR",IFERROR(VLOOKUP(AP464,AuctionMapping2019SEP_AUTOS!$D:$J,6,FALSE)," "),IFERROR(VLOOKUP(AO464,AuctionMapping2019SEP_LINES!$D:$K,7,FALSE)," "))</f>
        <v xml:space="preserve"> </v>
      </c>
      <c r="AG464" t="str">
        <f>IF(H464="XFMR",IFERROR(VLOOKUP(AP464,AuctionMapping2019SEP_AUTOS!$D:$J,5,FALSE)," "),IFERROR(VLOOKUP(AO464,AuctionMapping2019SEP_LINES!$D:$K,6,FALSE)," "))</f>
        <v xml:space="preserve"> </v>
      </c>
      <c r="AJ464">
        <v>0.83299999999999996</v>
      </c>
      <c r="AK464" t="s">
        <v>11385</v>
      </c>
      <c r="AL464" t="s">
        <v>11385</v>
      </c>
      <c r="AM464" s="2">
        <v>41691.583391203712</v>
      </c>
      <c r="AN464" t="s">
        <v>11718</v>
      </c>
      <c r="AO464" t="s">
        <v>13983</v>
      </c>
      <c r="AP464" t="str">
        <f t="shared" si="7"/>
        <v>EVRSW|MR3T</v>
      </c>
    </row>
    <row r="465" spans="1:42" x14ac:dyDescent="0.25">
      <c r="A465" s="1">
        <v>463</v>
      </c>
      <c r="B465" t="s">
        <v>40</v>
      </c>
      <c r="D465" t="str">
        <f>IF(H465="XFMR",IFERROR(VLOOKUP(AP465,AuctionMapping2019SEP_AUTOS!$D:$J,7,FALSE)," "),IFERROR(VLOOKUP(AO465,AuctionMapping2019SEP_LINES!$D:$K,8,FALSE)," "))</f>
        <v xml:space="preserve"> </v>
      </c>
      <c r="E465" t="s">
        <v>42</v>
      </c>
      <c r="F465" t="s">
        <v>628</v>
      </c>
      <c r="G465" s="2">
        <v>41978.676388888889</v>
      </c>
      <c r="H465" t="s">
        <v>1105</v>
      </c>
      <c r="I465" t="s">
        <v>4877</v>
      </c>
      <c r="K465" t="str">
        <f>IF(H465="XFMR",IFERROR(VLOOKUP(AP465,AuctionMapping2019SEP_AUTOS!$D:$J,4,FALSE)," "),IFERROR(VLOOKUP(AO465,AuctionMapping2019SEP_LINES!$D:$K,5,FALSE)," "))</f>
        <v xml:space="preserve"> </v>
      </c>
      <c r="L465" t="str">
        <f>IF(H465="XFMR",IFERROR(VLOOKUP(AP465,AuctionMapping2019SEP_AUTOS!$D:$J,3,FALSE)," "),IFERROR(VLOOKUP(AO465,AuctionMapping2019SEP_LINES!$D:$K,4,FALSE)," "))</f>
        <v xml:space="preserve"> </v>
      </c>
      <c r="M465" t="s">
        <v>5127</v>
      </c>
      <c r="N465" t="s">
        <v>6528</v>
      </c>
      <c r="O465" t="s">
        <v>6530</v>
      </c>
      <c r="P465">
        <v>138</v>
      </c>
      <c r="Q465" t="s">
        <v>41</v>
      </c>
      <c r="R465">
        <v>0.33900000000000002</v>
      </c>
      <c r="S465" t="s">
        <v>41</v>
      </c>
      <c r="T465" s="2">
        <v>41978.833333333343</v>
      </c>
      <c r="U465">
        <v>0.5</v>
      </c>
      <c r="V465" s="2">
        <v>41978.333333333343</v>
      </c>
      <c r="W465">
        <v>0.5</v>
      </c>
      <c r="X465" s="2">
        <v>41975.517442129632</v>
      </c>
      <c r="AA465" t="s">
        <v>1105</v>
      </c>
      <c r="AB465" s="2">
        <v>41978.337500000001</v>
      </c>
      <c r="AC465" t="s">
        <v>6785</v>
      </c>
      <c r="AD465" t="s">
        <v>6787</v>
      </c>
      <c r="AE465" t="s">
        <v>7241</v>
      </c>
      <c r="AF465" t="str">
        <f>IF(H465="XFMR",IFERROR(VLOOKUP(AP465,AuctionMapping2019SEP_AUTOS!$D:$J,6,FALSE)," "),IFERROR(VLOOKUP(AO465,AuctionMapping2019SEP_LINES!$D:$K,7,FALSE)," "))</f>
        <v xml:space="preserve"> </v>
      </c>
      <c r="AG465" t="str">
        <f>IF(H465="XFMR",IFERROR(VLOOKUP(AP465,AuctionMapping2019SEP_AUTOS!$D:$J,5,FALSE)," "),IFERROR(VLOOKUP(AO465,AuctionMapping2019SEP_LINES!$D:$K,6,FALSE)," "))</f>
        <v xml:space="preserve"> </v>
      </c>
      <c r="AJ465">
        <v>0.33900000000000002</v>
      </c>
      <c r="AK465" t="s">
        <v>11384</v>
      </c>
      <c r="AL465" t="s">
        <v>11384</v>
      </c>
      <c r="AM465" s="2">
        <v>41978.676388888889</v>
      </c>
      <c r="AN465" t="s">
        <v>11718</v>
      </c>
      <c r="AO465" t="s">
        <v>13827</v>
      </c>
      <c r="AP465" t="str">
        <f t="shared" si="7"/>
        <v>EVRSW|MR1L</v>
      </c>
    </row>
    <row r="466" spans="1:42" x14ac:dyDescent="0.25">
      <c r="A466" s="1">
        <v>464</v>
      </c>
      <c r="B466" t="s">
        <v>40</v>
      </c>
      <c r="D466" t="str">
        <f>IF(H466="XFMR",IFERROR(VLOOKUP(AP466,AuctionMapping2019SEP_AUTOS!$D:$J,7,FALSE)," "),IFERROR(VLOOKUP(AO466,AuctionMapping2019SEP_LINES!$D:$K,8,FALSE)," "))</f>
        <v xml:space="preserve"> </v>
      </c>
      <c r="E466" t="s">
        <v>42</v>
      </c>
      <c r="G466" s="2">
        <v>41753.636805555558</v>
      </c>
      <c r="H466" t="s">
        <v>1106</v>
      </c>
      <c r="I466" t="s">
        <v>4877</v>
      </c>
      <c r="K466" t="str">
        <f>IF(H466="XFMR",IFERROR(VLOOKUP(AP466,AuctionMapping2019SEP_AUTOS!$D:$J,4,FALSE)," "),IFERROR(VLOOKUP(AO466,AuctionMapping2019SEP_LINES!$D:$K,5,FALSE)," "))</f>
        <v xml:space="preserve"> </v>
      </c>
      <c r="L466" t="str">
        <f>IF(H466="XFMR",IFERROR(VLOOKUP(AP466,AuctionMapping2019SEP_AUTOS!$D:$J,3,FALSE)," "),IFERROR(VLOOKUP(AO466,AuctionMapping2019SEP_LINES!$D:$K,4,FALSE)," "))</f>
        <v xml:space="preserve"> </v>
      </c>
      <c r="M466" t="s">
        <v>5127</v>
      </c>
      <c r="N466" t="s">
        <v>6528</v>
      </c>
      <c r="O466" t="s">
        <v>6530</v>
      </c>
      <c r="P466">
        <v>138</v>
      </c>
      <c r="Q466" t="s">
        <v>41</v>
      </c>
      <c r="R466">
        <v>0.33300000000000002</v>
      </c>
      <c r="S466" t="s">
        <v>41</v>
      </c>
      <c r="T466" s="2">
        <v>41753.75</v>
      </c>
      <c r="U466">
        <v>0.45800000000000002</v>
      </c>
      <c r="V466" s="2">
        <v>41753.291666666657</v>
      </c>
      <c r="W466">
        <v>0.45800000000000002</v>
      </c>
      <c r="X466" s="2">
        <v>41736.335416666669</v>
      </c>
      <c r="AA466" t="s">
        <v>1106</v>
      </c>
      <c r="AB466" s="2">
        <v>41753.303472222222</v>
      </c>
      <c r="AC466" t="s">
        <v>6785</v>
      </c>
      <c r="AD466" t="s">
        <v>6787</v>
      </c>
      <c r="AE466" t="s">
        <v>7242</v>
      </c>
      <c r="AF466" t="str">
        <f>IF(H466="XFMR",IFERROR(VLOOKUP(AP466,AuctionMapping2019SEP_AUTOS!$D:$J,6,FALSE)," "),IFERROR(VLOOKUP(AO466,AuctionMapping2019SEP_LINES!$D:$K,7,FALSE)," "))</f>
        <v xml:space="preserve"> </v>
      </c>
      <c r="AG466" t="str">
        <f>IF(H466="XFMR",IFERROR(VLOOKUP(AP466,AuctionMapping2019SEP_AUTOS!$D:$J,5,FALSE)," "),IFERROR(VLOOKUP(AO466,AuctionMapping2019SEP_LINES!$D:$K,6,FALSE)," "))</f>
        <v xml:space="preserve"> </v>
      </c>
      <c r="AJ466">
        <v>0.33300000000000002</v>
      </c>
      <c r="AK466" t="s">
        <v>11384</v>
      </c>
      <c r="AL466" t="s">
        <v>11384</v>
      </c>
      <c r="AM466" s="2">
        <v>41753.636805555558</v>
      </c>
      <c r="AN466" t="s">
        <v>11718</v>
      </c>
      <c r="AO466" t="s">
        <v>13828</v>
      </c>
      <c r="AP466" t="str">
        <f t="shared" si="7"/>
        <v>EVRSW|MR2L</v>
      </c>
    </row>
    <row r="467" spans="1:42" x14ac:dyDescent="0.25">
      <c r="A467" s="1">
        <v>465</v>
      </c>
      <c r="B467" t="s">
        <v>40</v>
      </c>
      <c r="D467" t="str">
        <f>IF(H467="XFMR",IFERROR(VLOOKUP(AP467,AuctionMapping2019SEP_AUTOS!$D:$J,7,FALSE)," "),IFERROR(VLOOKUP(AO467,AuctionMapping2019SEP_LINES!$D:$K,8,FALSE)," "))</f>
        <v xml:space="preserve"> </v>
      </c>
      <c r="E467" t="s">
        <v>42</v>
      </c>
      <c r="F467" t="s">
        <v>633</v>
      </c>
      <c r="G467" s="2">
        <v>41976.755555555559</v>
      </c>
      <c r="H467" t="s">
        <v>1107</v>
      </c>
      <c r="I467" t="s">
        <v>4877</v>
      </c>
      <c r="K467" t="str">
        <f>IF(H467="XFMR",IFERROR(VLOOKUP(AP467,AuctionMapping2019SEP_AUTOS!$D:$J,4,FALSE)," "),IFERROR(VLOOKUP(AO467,AuctionMapping2019SEP_LINES!$D:$K,5,FALSE)," "))</f>
        <v xml:space="preserve"> </v>
      </c>
      <c r="L467" t="str">
        <f>IF(H467="XFMR",IFERROR(VLOOKUP(AP467,AuctionMapping2019SEP_AUTOS!$D:$J,3,FALSE)," "),IFERROR(VLOOKUP(AO467,AuctionMapping2019SEP_LINES!$D:$K,4,FALSE)," "))</f>
        <v xml:space="preserve"> </v>
      </c>
      <c r="M467" t="s">
        <v>5127</v>
      </c>
      <c r="N467" t="s">
        <v>6528</v>
      </c>
      <c r="O467" t="s">
        <v>6530</v>
      </c>
      <c r="P467">
        <v>138</v>
      </c>
      <c r="Q467" t="s">
        <v>41</v>
      </c>
      <c r="R467">
        <v>0.375</v>
      </c>
      <c r="S467" t="s">
        <v>41</v>
      </c>
      <c r="T467" s="2">
        <v>41976.833333333343</v>
      </c>
      <c r="U467">
        <v>0.5</v>
      </c>
      <c r="V467" s="2">
        <v>41976.333333333343</v>
      </c>
      <c r="W467">
        <v>0.5</v>
      </c>
      <c r="X467" s="2">
        <v>41972.540937500002</v>
      </c>
      <c r="AA467" t="s">
        <v>1107</v>
      </c>
      <c r="AB467" s="2">
        <v>41976.380555555559</v>
      </c>
      <c r="AC467" t="s">
        <v>6785</v>
      </c>
      <c r="AD467" t="s">
        <v>6787</v>
      </c>
      <c r="AE467" t="s">
        <v>7243</v>
      </c>
      <c r="AF467" t="str">
        <f>IF(H467="XFMR",IFERROR(VLOOKUP(AP467,AuctionMapping2019SEP_AUTOS!$D:$J,6,FALSE)," "),IFERROR(VLOOKUP(AO467,AuctionMapping2019SEP_LINES!$D:$K,7,FALSE)," "))</f>
        <v xml:space="preserve"> </v>
      </c>
      <c r="AG467" t="str">
        <f>IF(H467="XFMR",IFERROR(VLOOKUP(AP467,AuctionMapping2019SEP_AUTOS!$D:$J,5,FALSE)," "),IFERROR(VLOOKUP(AO467,AuctionMapping2019SEP_LINES!$D:$K,6,FALSE)," "))</f>
        <v xml:space="preserve"> </v>
      </c>
      <c r="AJ467">
        <v>0.375</v>
      </c>
      <c r="AK467" t="s">
        <v>11384</v>
      </c>
      <c r="AL467" t="s">
        <v>11384</v>
      </c>
      <c r="AM467" s="2">
        <v>41976.755555555559</v>
      </c>
      <c r="AN467" t="s">
        <v>11718</v>
      </c>
      <c r="AO467" t="s">
        <v>13981</v>
      </c>
      <c r="AP467" t="str">
        <f t="shared" si="7"/>
        <v>EVRSW|MR3L</v>
      </c>
    </row>
    <row r="468" spans="1:42" x14ac:dyDescent="0.25">
      <c r="A468" s="1">
        <v>466</v>
      </c>
      <c r="B468" t="s">
        <v>40</v>
      </c>
      <c r="D468" t="str">
        <f>IF(H468="XFMR",IFERROR(VLOOKUP(AP468,AuctionMapping2019SEP_AUTOS!$D:$J,7,FALSE)," "),IFERROR(VLOOKUP(AO468,AuctionMapping2019SEP_LINES!$D:$K,8,FALSE)," "))</f>
        <v xml:space="preserve"> </v>
      </c>
      <c r="E468" t="s">
        <v>42</v>
      </c>
      <c r="F468" t="s">
        <v>628</v>
      </c>
      <c r="G468" s="2">
        <v>41978.676388888889</v>
      </c>
      <c r="H468" t="s">
        <v>1108</v>
      </c>
      <c r="I468" t="s">
        <v>4877</v>
      </c>
      <c r="K468" t="str">
        <f>IF(H468="XFMR",IFERROR(VLOOKUP(AP468,AuctionMapping2019SEP_AUTOS!$D:$J,4,FALSE)," "),IFERROR(VLOOKUP(AO468,AuctionMapping2019SEP_LINES!$D:$K,5,FALSE)," "))</f>
        <v xml:space="preserve"> </v>
      </c>
      <c r="L468" t="str">
        <f>IF(H468="XFMR",IFERROR(VLOOKUP(AP468,AuctionMapping2019SEP_AUTOS!$D:$J,3,FALSE)," "),IFERROR(VLOOKUP(AO468,AuctionMapping2019SEP_LINES!$D:$K,4,FALSE)," "))</f>
        <v xml:space="preserve"> </v>
      </c>
      <c r="M468" t="s">
        <v>5127</v>
      </c>
      <c r="N468" t="s">
        <v>6528</v>
      </c>
      <c r="O468" t="s">
        <v>6530</v>
      </c>
      <c r="P468">
        <v>13</v>
      </c>
      <c r="Q468" t="s">
        <v>41</v>
      </c>
      <c r="R468">
        <v>0.33900000000000002</v>
      </c>
      <c r="S468" t="s">
        <v>41</v>
      </c>
      <c r="T468" s="2">
        <v>41978.833333333343</v>
      </c>
      <c r="U468">
        <v>0.5</v>
      </c>
      <c r="V468" s="2">
        <v>41978.333333333343</v>
      </c>
      <c r="W468">
        <v>0.5</v>
      </c>
      <c r="X468" s="2">
        <v>41975.517453703702</v>
      </c>
      <c r="AA468" t="s">
        <v>1108</v>
      </c>
      <c r="AB468" s="2">
        <v>41978.337500000001</v>
      </c>
      <c r="AC468" t="s">
        <v>6785</v>
      </c>
      <c r="AD468" t="s">
        <v>6787</v>
      </c>
      <c r="AE468" t="s">
        <v>7244</v>
      </c>
      <c r="AF468" t="str">
        <f>IF(H468="XFMR",IFERROR(VLOOKUP(AP468,AuctionMapping2019SEP_AUTOS!$D:$J,6,FALSE)," "),IFERROR(VLOOKUP(AO468,AuctionMapping2019SEP_LINES!$D:$K,7,FALSE)," "))</f>
        <v xml:space="preserve"> </v>
      </c>
      <c r="AG468" t="str">
        <f>IF(H468="XFMR",IFERROR(VLOOKUP(AP468,AuctionMapping2019SEP_AUTOS!$D:$J,5,FALSE)," "),IFERROR(VLOOKUP(AO468,AuctionMapping2019SEP_LINES!$D:$K,6,FALSE)," "))</f>
        <v xml:space="preserve"> </v>
      </c>
      <c r="AJ468">
        <v>0.33900000000000002</v>
      </c>
      <c r="AK468" t="s">
        <v>11384</v>
      </c>
      <c r="AL468" t="s">
        <v>11384</v>
      </c>
      <c r="AM468" s="2">
        <v>41978.676388888889</v>
      </c>
      <c r="AN468" t="s">
        <v>11718</v>
      </c>
      <c r="AO468" t="s">
        <v>13829</v>
      </c>
      <c r="AP468" t="str">
        <f t="shared" si="7"/>
        <v>EVRSW|MR1T</v>
      </c>
    </row>
    <row r="469" spans="1:42" x14ac:dyDescent="0.25">
      <c r="A469" s="1">
        <v>467</v>
      </c>
      <c r="B469" t="s">
        <v>40</v>
      </c>
      <c r="D469" t="str">
        <f>IF(H469="XFMR",IFERROR(VLOOKUP(AP469,AuctionMapping2019SEP_AUTOS!$D:$J,7,FALSE)," "),IFERROR(VLOOKUP(AO469,AuctionMapping2019SEP_LINES!$D:$K,8,FALSE)," "))</f>
        <v xml:space="preserve"> </v>
      </c>
      <c r="E469" t="s">
        <v>42</v>
      </c>
      <c r="G469" s="2">
        <v>41753.636805555558</v>
      </c>
      <c r="H469" t="s">
        <v>1109</v>
      </c>
      <c r="I469" t="s">
        <v>4877</v>
      </c>
      <c r="K469" t="str">
        <f>IF(H469="XFMR",IFERROR(VLOOKUP(AP469,AuctionMapping2019SEP_AUTOS!$D:$J,4,FALSE)," "),IFERROR(VLOOKUP(AO469,AuctionMapping2019SEP_LINES!$D:$K,5,FALSE)," "))</f>
        <v xml:space="preserve"> </v>
      </c>
      <c r="L469" t="str">
        <f>IF(H469="XFMR",IFERROR(VLOOKUP(AP469,AuctionMapping2019SEP_AUTOS!$D:$J,3,FALSE)," "),IFERROR(VLOOKUP(AO469,AuctionMapping2019SEP_LINES!$D:$K,4,FALSE)," "))</f>
        <v xml:space="preserve"> </v>
      </c>
      <c r="M469" t="s">
        <v>5127</v>
      </c>
      <c r="N469" t="s">
        <v>6528</v>
      </c>
      <c r="O469" t="s">
        <v>6530</v>
      </c>
      <c r="P469">
        <v>13</v>
      </c>
      <c r="Q469" t="s">
        <v>41</v>
      </c>
      <c r="R469">
        <v>0.33300000000000002</v>
      </c>
      <c r="S469" t="s">
        <v>41</v>
      </c>
      <c r="T469" s="2">
        <v>41753.75</v>
      </c>
      <c r="U469">
        <v>0.45800000000000002</v>
      </c>
      <c r="V469" s="2">
        <v>41753.291666666657</v>
      </c>
      <c r="W469">
        <v>0.45800000000000002</v>
      </c>
      <c r="X469" s="2">
        <v>41736.335416666669</v>
      </c>
      <c r="AA469" t="s">
        <v>1109</v>
      </c>
      <c r="AB469" s="2">
        <v>41753.303472222222</v>
      </c>
      <c r="AC469" t="s">
        <v>6785</v>
      </c>
      <c r="AD469" t="s">
        <v>6787</v>
      </c>
      <c r="AE469" t="s">
        <v>7245</v>
      </c>
      <c r="AF469" t="str">
        <f>IF(H469="XFMR",IFERROR(VLOOKUP(AP469,AuctionMapping2019SEP_AUTOS!$D:$J,6,FALSE)," "),IFERROR(VLOOKUP(AO469,AuctionMapping2019SEP_LINES!$D:$K,7,FALSE)," "))</f>
        <v xml:space="preserve"> </v>
      </c>
      <c r="AG469" t="str">
        <f>IF(H469="XFMR",IFERROR(VLOOKUP(AP469,AuctionMapping2019SEP_AUTOS!$D:$J,5,FALSE)," "),IFERROR(VLOOKUP(AO469,AuctionMapping2019SEP_LINES!$D:$K,6,FALSE)," "))</f>
        <v xml:space="preserve"> </v>
      </c>
      <c r="AJ469">
        <v>0.33300000000000002</v>
      </c>
      <c r="AK469" t="s">
        <v>11384</v>
      </c>
      <c r="AL469" t="s">
        <v>11384</v>
      </c>
      <c r="AM469" s="2">
        <v>41753.636805555558</v>
      </c>
      <c r="AN469" t="s">
        <v>11718</v>
      </c>
      <c r="AO469" t="s">
        <v>13830</v>
      </c>
      <c r="AP469" t="str">
        <f t="shared" si="7"/>
        <v>EVRSW|MR2T</v>
      </c>
    </row>
    <row r="470" spans="1:42" x14ac:dyDescent="0.25">
      <c r="A470" s="1">
        <v>468</v>
      </c>
      <c r="B470" t="s">
        <v>40</v>
      </c>
      <c r="D470" t="str">
        <f>IF(H470="XFMR",IFERROR(VLOOKUP(AP470,AuctionMapping2019SEP_AUTOS!$D:$J,7,FALSE)," "),IFERROR(VLOOKUP(AO470,AuctionMapping2019SEP_LINES!$D:$K,8,FALSE)," "))</f>
        <v xml:space="preserve"> </v>
      </c>
      <c r="E470" t="s">
        <v>42</v>
      </c>
      <c r="F470" t="s">
        <v>633</v>
      </c>
      <c r="G470" s="2">
        <v>41976.755555555559</v>
      </c>
      <c r="H470" t="s">
        <v>1110</v>
      </c>
      <c r="I470" t="s">
        <v>4877</v>
      </c>
      <c r="K470" t="str">
        <f>IF(H470="XFMR",IFERROR(VLOOKUP(AP470,AuctionMapping2019SEP_AUTOS!$D:$J,4,FALSE)," "),IFERROR(VLOOKUP(AO470,AuctionMapping2019SEP_LINES!$D:$K,5,FALSE)," "))</f>
        <v xml:space="preserve"> </v>
      </c>
      <c r="L470" t="str">
        <f>IF(H470="XFMR",IFERROR(VLOOKUP(AP470,AuctionMapping2019SEP_AUTOS!$D:$J,3,FALSE)," "),IFERROR(VLOOKUP(AO470,AuctionMapping2019SEP_LINES!$D:$K,4,FALSE)," "))</f>
        <v xml:space="preserve"> </v>
      </c>
      <c r="M470" t="s">
        <v>5127</v>
      </c>
      <c r="N470" t="s">
        <v>6528</v>
      </c>
      <c r="O470" t="s">
        <v>6530</v>
      </c>
      <c r="P470">
        <v>13</v>
      </c>
      <c r="Q470" t="s">
        <v>41</v>
      </c>
      <c r="R470">
        <v>0.375</v>
      </c>
      <c r="S470" t="s">
        <v>41</v>
      </c>
      <c r="T470" s="2">
        <v>41976.833333333343</v>
      </c>
      <c r="U470">
        <v>0.5</v>
      </c>
      <c r="V470" s="2">
        <v>41976.333333333343</v>
      </c>
      <c r="W470">
        <v>0.5</v>
      </c>
      <c r="X470" s="2">
        <v>41972.540949074071</v>
      </c>
      <c r="AA470" t="s">
        <v>1110</v>
      </c>
      <c r="AB470" s="2">
        <v>41976.380555555559</v>
      </c>
      <c r="AC470" t="s">
        <v>6785</v>
      </c>
      <c r="AD470" t="s">
        <v>6787</v>
      </c>
      <c r="AE470" t="s">
        <v>7246</v>
      </c>
      <c r="AF470" t="str">
        <f>IF(H470="XFMR",IFERROR(VLOOKUP(AP470,AuctionMapping2019SEP_AUTOS!$D:$J,6,FALSE)," "),IFERROR(VLOOKUP(AO470,AuctionMapping2019SEP_LINES!$D:$K,7,FALSE)," "))</f>
        <v xml:space="preserve"> </v>
      </c>
      <c r="AG470" t="str">
        <f>IF(H470="XFMR",IFERROR(VLOOKUP(AP470,AuctionMapping2019SEP_AUTOS!$D:$J,5,FALSE)," "),IFERROR(VLOOKUP(AO470,AuctionMapping2019SEP_LINES!$D:$K,6,FALSE)," "))</f>
        <v xml:space="preserve"> </v>
      </c>
      <c r="AJ470">
        <v>0.375</v>
      </c>
      <c r="AK470" t="s">
        <v>11384</v>
      </c>
      <c r="AL470" t="s">
        <v>11384</v>
      </c>
      <c r="AM470" s="2">
        <v>41976.755555555559</v>
      </c>
      <c r="AN470" t="s">
        <v>11718</v>
      </c>
      <c r="AO470" t="s">
        <v>13983</v>
      </c>
      <c r="AP470" t="str">
        <f t="shared" si="7"/>
        <v>EVRSW|MR3T</v>
      </c>
    </row>
    <row r="471" spans="1:42" x14ac:dyDescent="0.25">
      <c r="A471" s="1">
        <v>469</v>
      </c>
      <c r="B471" t="s">
        <v>40</v>
      </c>
      <c r="D471" t="str">
        <f>IF(H471="XFMR",IFERROR(VLOOKUP(AP471,AuctionMapping2019SEP_AUTOS!$D:$J,7,FALSE)," "),IFERROR(VLOOKUP(AO471,AuctionMapping2019SEP_LINES!$D:$K,8,FALSE)," "))</f>
        <v xml:space="preserve"> </v>
      </c>
      <c r="E471" t="s">
        <v>117</v>
      </c>
      <c r="F471" t="s">
        <v>628</v>
      </c>
      <c r="G471" s="2">
        <v>41978.676388888889</v>
      </c>
      <c r="H471" t="s">
        <v>1111</v>
      </c>
      <c r="I471" t="s">
        <v>4877</v>
      </c>
      <c r="K471" t="str">
        <f>IF(H471="XFMR",IFERROR(VLOOKUP(AP471,AuctionMapping2019SEP_AUTOS!$D:$J,4,FALSE)," "),IFERROR(VLOOKUP(AO471,AuctionMapping2019SEP_LINES!$D:$K,5,FALSE)," "))</f>
        <v xml:space="preserve"> </v>
      </c>
      <c r="L471" t="str">
        <f>IF(H471="XFMR",IFERROR(VLOOKUP(AP471,AuctionMapping2019SEP_AUTOS!$D:$J,3,FALSE)," "),IFERROR(VLOOKUP(AO471,AuctionMapping2019SEP_LINES!$D:$K,4,FALSE)," "))</f>
        <v xml:space="preserve"> </v>
      </c>
      <c r="M471" t="s">
        <v>5127</v>
      </c>
      <c r="N471" t="s">
        <v>6528</v>
      </c>
      <c r="O471" t="s">
        <v>6530</v>
      </c>
      <c r="P471">
        <v>345</v>
      </c>
      <c r="Q471" t="s">
        <v>41</v>
      </c>
      <c r="R471">
        <v>0.33900000000000002</v>
      </c>
      <c r="S471" t="s">
        <v>41</v>
      </c>
      <c r="T471" s="2">
        <v>41978.833333333343</v>
      </c>
      <c r="U471">
        <v>0.5</v>
      </c>
      <c r="V471" s="2">
        <v>41978.333333333343</v>
      </c>
      <c r="W471">
        <v>0.5</v>
      </c>
      <c r="X471" s="2">
        <v>41975.517442129632</v>
      </c>
      <c r="AA471" t="s">
        <v>1111</v>
      </c>
      <c r="AB471" s="2">
        <v>41978.337500000001</v>
      </c>
      <c r="AC471" t="s">
        <v>6785</v>
      </c>
      <c r="AD471" t="s">
        <v>6787</v>
      </c>
      <c r="AE471" t="s">
        <v>7247</v>
      </c>
      <c r="AF471" t="str">
        <f>IF(H471="XFMR",IFERROR(VLOOKUP(AP471,AuctionMapping2019SEP_AUTOS!$D:$J,6,FALSE)," "),IFERROR(VLOOKUP(AO471,AuctionMapping2019SEP_LINES!$D:$K,7,FALSE)," "))</f>
        <v xml:space="preserve"> </v>
      </c>
      <c r="AG471" t="str">
        <f>IF(H471="XFMR",IFERROR(VLOOKUP(AP471,AuctionMapping2019SEP_AUTOS!$D:$J,5,FALSE)," "),IFERROR(VLOOKUP(AO471,AuctionMapping2019SEP_LINES!$D:$K,6,FALSE)," "))</f>
        <v xml:space="preserve"> </v>
      </c>
      <c r="AJ471">
        <v>0.33900000000000002</v>
      </c>
      <c r="AK471" t="s">
        <v>11384</v>
      </c>
      <c r="AL471" t="s">
        <v>11384</v>
      </c>
      <c r="AM471" s="2">
        <v>41978.676388888889</v>
      </c>
      <c r="AN471" t="s">
        <v>11718</v>
      </c>
      <c r="AO471" t="s">
        <v>13831</v>
      </c>
      <c r="AP471" t="str">
        <f t="shared" si="7"/>
        <v>EVRSW|MR1H</v>
      </c>
    </row>
    <row r="472" spans="1:42" x14ac:dyDescent="0.25">
      <c r="A472" s="1">
        <v>470</v>
      </c>
      <c r="B472" t="s">
        <v>40</v>
      </c>
      <c r="D472" t="str">
        <f>IF(H472="XFMR",IFERROR(VLOOKUP(AP472,AuctionMapping2019SEP_AUTOS!$D:$J,7,FALSE)," "),IFERROR(VLOOKUP(AO472,AuctionMapping2019SEP_LINES!$D:$K,8,FALSE)," "))</f>
        <v xml:space="preserve"> </v>
      </c>
      <c r="E472" t="s">
        <v>118</v>
      </c>
      <c r="G472" s="2">
        <v>41753.636805555558</v>
      </c>
      <c r="H472" t="s">
        <v>1112</v>
      </c>
      <c r="I472" t="s">
        <v>4877</v>
      </c>
      <c r="K472" t="str">
        <f>IF(H472="XFMR",IFERROR(VLOOKUP(AP472,AuctionMapping2019SEP_AUTOS!$D:$J,4,FALSE)," "),IFERROR(VLOOKUP(AO472,AuctionMapping2019SEP_LINES!$D:$K,5,FALSE)," "))</f>
        <v xml:space="preserve"> </v>
      </c>
      <c r="L472" t="str">
        <f>IF(H472="XFMR",IFERROR(VLOOKUP(AP472,AuctionMapping2019SEP_AUTOS!$D:$J,3,FALSE)," "),IFERROR(VLOOKUP(AO472,AuctionMapping2019SEP_LINES!$D:$K,4,FALSE)," "))</f>
        <v xml:space="preserve"> </v>
      </c>
      <c r="M472" t="s">
        <v>5127</v>
      </c>
      <c r="N472" t="s">
        <v>6528</v>
      </c>
      <c r="O472" t="s">
        <v>6530</v>
      </c>
      <c r="P472">
        <v>345</v>
      </c>
      <c r="Q472" t="s">
        <v>41</v>
      </c>
      <c r="R472">
        <v>0.33300000000000002</v>
      </c>
      <c r="S472" t="s">
        <v>41</v>
      </c>
      <c r="T472" s="2">
        <v>41753.75</v>
      </c>
      <c r="U472">
        <v>0.45800000000000002</v>
      </c>
      <c r="V472" s="2">
        <v>41753.291666666657</v>
      </c>
      <c r="W472">
        <v>0.45800000000000002</v>
      </c>
      <c r="X472" s="2">
        <v>41736.335416666669</v>
      </c>
      <c r="AA472" t="s">
        <v>1112</v>
      </c>
      <c r="AB472" s="2">
        <v>41753.303472222222</v>
      </c>
      <c r="AC472" t="s">
        <v>6785</v>
      </c>
      <c r="AD472" t="s">
        <v>6787</v>
      </c>
      <c r="AE472" t="s">
        <v>7248</v>
      </c>
      <c r="AF472" t="str">
        <f>IF(H472="XFMR",IFERROR(VLOOKUP(AP472,AuctionMapping2019SEP_AUTOS!$D:$J,6,FALSE)," "),IFERROR(VLOOKUP(AO472,AuctionMapping2019SEP_LINES!$D:$K,7,FALSE)," "))</f>
        <v xml:space="preserve"> </v>
      </c>
      <c r="AG472" t="str">
        <f>IF(H472="XFMR",IFERROR(VLOOKUP(AP472,AuctionMapping2019SEP_AUTOS!$D:$J,5,FALSE)," "),IFERROR(VLOOKUP(AO472,AuctionMapping2019SEP_LINES!$D:$K,6,FALSE)," "))</f>
        <v xml:space="preserve"> </v>
      </c>
      <c r="AJ472">
        <v>0.33300000000000002</v>
      </c>
      <c r="AK472" t="s">
        <v>11384</v>
      </c>
      <c r="AL472" t="s">
        <v>11384</v>
      </c>
      <c r="AM472" s="2">
        <v>41753.636805555558</v>
      </c>
      <c r="AN472" t="s">
        <v>11718</v>
      </c>
      <c r="AO472" t="s">
        <v>13832</v>
      </c>
      <c r="AP472" t="str">
        <f t="shared" si="7"/>
        <v>EVRSW|MR2H</v>
      </c>
    </row>
    <row r="473" spans="1:42" x14ac:dyDescent="0.25">
      <c r="A473" s="1">
        <v>471</v>
      </c>
      <c r="B473" t="s">
        <v>40</v>
      </c>
      <c r="D473" t="str">
        <f>IF(H473="XFMR",IFERROR(VLOOKUP(AP473,AuctionMapping2019SEP_AUTOS!$D:$J,7,FALSE)," "),IFERROR(VLOOKUP(AO473,AuctionMapping2019SEP_LINES!$D:$K,8,FALSE)," "))</f>
        <v xml:space="preserve"> </v>
      </c>
      <c r="E473" t="s">
        <v>119</v>
      </c>
      <c r="F473" t="s">
        <v>633</v>
      </c>
      <c r="G473" s="2">
        <v>41976.755555555559</v>
      </c>
      <c r="H473" t="s">
        <v>1113</v>
      </c>
      <c r="I473" t="s">
        <v>4877</v>
      </c>
      <c r="K473" t="str">
        <f>IF(H473="XFMR",IFERROR(VLOOKUP(AP473,AuctionMapping2019SEP_AUTOS!$D:$J,4,FALSE)," "),IFERROR(VLOOKUP(AO473,AuctionMapping2019SEP_LINES!$D:$K,5,FALSE)," "))</f>
        <v xml:space="preserve"> </v>
      </c>
      <c r="L473" t="str">
        <f>IF(H473="XFMR",IFERROR(VLOOKUP(AP473,AuctionMapping2019SEP_AUTOS!$D:$J,3,FALSE)," "),IFERROR(VLOOKUP(AO473,AuctionMapping2019SEP_LINES!$D:$K,4,FALSE)," "))</f>
        <v xml:space="preserve"> </v>
      </c>
      <c r="M473" t="s">
        <v>5127</v>
      </c>
      <c r="N473" t="s">
        <v>6528</v>
      </c>
      <c r="O473" t="s">
        <v>6530</v>
      </c>
      <c r="P473">
        <v>345</v>
      </c>
      <c r="Q473" t="s">
        <v>41</v>
      </c>
      <c r="R473">
        <v>0.375</v>
      </c>
      <c r="S473" t="s">
        <v>41</v>
      </c>
      <c r="T473" s="2">
        <v>41976.833333333343</v>
      </c>
      <c r="U473">
        <v>0.5</v>
      </c>
      <c r="V473" s="2">
        <v>41976.333333333343</v>
      </c>
      <c r="W473">
        <v>0.5</v>
      </c>
      <c r="X473" s="2">
        <v>41972.540937500002</v>
      </c>
      <c r="AA473" t="s">
        <v>1113</v>
      </c>
      <c r="AB473" s="2">
        <v>41976.380555555559</v>
      </c>
      <c r="AC473" t="s">
        <v>6785</v>
      </c>
      <c r="AD473" t="s">
        <v>6787</v>
      </c>
      <c r="AE473" t="s">
        <v>7249</v>
      </c>
      <c r="AF473" t="str">
        <f>IF(H473="XFMR",IFERROR(VLOOKUP(AP473,AuctionMapping2019SEP_AUTOS!$D:$J,6,FALSE)," "),IFERROR(VLOOKUP(AO473,AuctionMapping2019SEP_LINES!$D:$K,7,FALSE)," "))</f>
        <v xml:space="preserve"> </v>
      </c>
      <c r="AG473" t="str">
        <f>IF(H473="XFMR",IFERROR(VLOOKUP(AP473,AuctionMapping2019SEP_AUTOS!$D:$J,5,FALSE)," "),IFERROR(VLOOKUP(AO473,AuctionMapping2019SEP_LINES!$D:$K,6,FALSE)," "))</f>
        <v xml:space="preserve"> </v>
      </c>
      <c r="AJ473">
        <v>0.375</v>
      </c>
      <c r="AK473" t="s">
        <v>11384</v>
      </c>
      <c r="AL473" t="s">
        <v>11384</v>
      </c>
      <c r="AM473" s="2">
        <v>41976.755555555559</v>
      </c>
      <c r="AN473" t="s">
        <v>11718</v>
      </c>
      <c r="AO473" t="s">
        <v>13985</v>
      </c>
      <c r="AP473" t="str">
        <f t="shared" si="7"/>
        <v>EVRSW|MR3H</v>
      </c>
    </row>
    <row r="474" spans="1:42" x14ac:dyDescent="0.25">
      <c r="A474" s="1">
        <v>472</v>
      </c>
      <c r="B474" t="s">
        <v>40</v>
      </c>
      <c r="D474" t="str">
        <f>IF(H474="XFMR",IFERROR(VLOOKUP(AP474,AuctionMapping2019SEP_AUTOS!$D:$J,7,FALSE)," "),IFERROR(VLOOKUP(AO474,AuctionMapping2019SEP_LINES!$D:$K,8,FALSE)," "))</f>
        <v xml:space="preserve"> </v>
      </c>
      <c r="E474" t="s">
        <v>42</v>
      </c>
      <c r="F474" t="s">
        <v>630</v>
      </c>
      <c r="G474" s="2">
        <v>41979.74722222222</v>
      </c>
      <c r="H474" t="s">
        <v>1114</v>
      </c>
      <c r="I474" t="s">
        <v>4878</v>
      </c>
      <c r="K474" t="str">
        <f>IF(H474="XFMR",IFERROR(VLOOKUP(AP474,AuctionMapping2019SEP_AUTOS!$D:$J,4,FALSE)," "),IFERROR(VLOOKUP(AO474,AuctionMapping2019SEP_LINES!$D:$K,5,FALSE)," "))</f>
        <v xml:space="preserve"> </v>
      </c>
      <c r="L474" t="str">
        <f>IF(H474="XFMR",IFERROR(VLOOKUP(AP474,AuctionMapping2019SEP_AUTOS!$D:$J,3,FALSE)," "),IFERROR(VLOOKUP(AO474,AuctionMapping2019SEP_LINES!$D:$K,4,FALSE)," "))</f>
        <v xml:space="preserve"> </v>
      </c>
      <c r="M474" t="s">
        <v>5127</v>
      </c>
      <c r="N474" t="s">
        <v>6528</v>
      </c>
      <c r="O474" t="s">
        <v>6530</v>
      </c>
      <c r="P474">
        <v>345</v>
      </c>
      <c r="Q474" t="s">
        <v>41</v>
      </c>
      <c r="R474">
        <v>0.41199999999999998</v>
      </c>
      <c r="S474" t="s">
        <v>41</v>
      </c>
      <c r="T474" s="2">
        <v>41979.833333333343</v>
      </c>
      <c r="U474">
        <v>0.5</v>
      </c>
      <c r="V474" s="2">
        <v>41979.333333333343</v>
      </c>
      <c r="W474">
        <v>0.5</v>
      </c>
      <c r="X474" s="2">
        <v>41978.865243055552</v>
      </c>
      <c r="AA474" t="s">
        <v>6591</v>
      </c>
      <c r="AB474" s="2">
        <v>41979.335416666669</v>
      </c>
      <c r="AC474" t="s">
        <v>6785</v>
      </c>
      <c r="AD474" t="s">
        <v>6787</v>
      </c>
      <c r="AE474" t="s">
        <v>7250</v>
      </c>
      <c r="AF474" t="str">
        <f>IF(H474="XFMR",IFERROR(VLOOKUP(AP474,AuctionMapping2019SEP_AUTOS!$D:$J,6,FALSE)," "),IFERROR(VLOOKUP(AO474,AuctionMapping2019SEP_LINES!$D:$K,7,FALSE)," "))</f>
        <v xml:space="preserve"> </v>
      </c>
      <c r="AG474" t="str">
        <f>IF(H474="XFMR",IFERROR(VLOOKUP(AP474,AuctionMapping2019SEP_AUTOS!$D:$J,5,FALSE)," "),IFERROR(VLOOKUP(AO474,AuctionMapping2019SEP_LINES!$D:$K,6,FALSE)," "))</f>
        <v xml:space="preserve"> </v>
      </c>
      <c r="AH474" t="s">
        <v>5089</v>
      </c>
      <c r="AI474" t="s">
        <v>6528</v>
      </c>
      <c r="AJ474">
        <v>0.41199999999999998</v>
      </c>
      <c r="AK474" t="s">
        <v>11384</v>
      </c>
      <c r="AL474" t="s">
        <v>11386</v>
      </c>
      <c r="AM474" s="2">
        <v>41979.74722222222</v>
      </c>
      <c r="AN474" t="s">
        <v>11719</v>
      </c>
      <c r="AO474" t="s">
        <v>14150</v>
      </c>
      <c r="AP474" t="str">
        <f t="shared" si="7"/>
        <v>EVRSW-DCSES|161A</v>
      </c>
    </row>
    <row r="475" spans="1:42" x14ac:dyDescent="0.25">
      <c r="A475" s="1">
        <v>473</v>
      </c>
      <c r="B475" t="s">
        <v>40</v>
      </c>
      <c r="D475" t="str">
        <f>IF(H475="XFMR",IFERROR(VLOOKUP(AP475,AuctionMapping2019SEP_AUTOS!$D:$J,7,FALSE)," "),IFERROR(VLOOKUP(AO475,AuctionMapping2019SEP_LINES!$D:$K,8,FALSE)," "))</f>
        <v xml:space="preserve"> </v>
      </c>
      <c r="E475" t="s">
        <v>42</v>
      </c>
      <c r="F475" t="s">
        <v>626</v>
      </c>
      <c r="G475" s="2">
        <v>41928.669444444437</v>
      </c>
      <c r="H475" t="s">
        <v>1115</v>
      </c>
      <c r="I475" t="s">
        <v>4878</v>
      </c>
      <c r="K475" t="str">
        <f>IF(H475="XFMR",IFERROR(VLOOKUP(AP475,AuctionMapping2019SEP_AUTOS!$D:$J,4,FALSE)," "),IFERROR(VLOOKUP(AO475,AuctionMapping2019SEP_LINES!$D:$K,5,FALSE)," "))</f>
        <v xml:space="preserve"> </v>
      </c>
      <c r="L475" t="str">
        <f>IF(H475="XFMR",IFERROR(VLOOKUP(AP475,AuctionMapping2019SEP_AUTOS!$D:$J,3,FALSE)," "),IFERROR(VLOOKUP(AO475,AuctionMapping2019SEP_LINES!$D:$K,4,FALSE)," "))</f>
        <v xml:space="preserve"> </v>
      </c>
      <c r="M475" t="s">
        <v>5128</v>
      </c>
      <c r="N475" t="s">
        <v>6526</v>
      </c>
      <c r="O475" t="s">
        <v>6530</v>
      </c>
      <c r="P475">
        <v>69</v>
      </c>
      <c r="Q475" t="s">
        <v>41</v>
      </c>
      <c r="R475">
        <v>1.3520000000000001</v>
      </c>
      <c r="S475" t="s">
        <v>41</v>
      </c>
      <c r="T475" s="2">
        <v>41928.708333333343</v>
      </c>
      <c r="U475">
        <v>1.417</v>
      </c>
      <c r="V475" s="2">
        <v>41927.291666666657</v>
      </c>
      <c r="W475">
        <v>1.417</v>
      </c>
      <c r="X475" s="2">
        <v>41907.445138888892</v>
      </c>
      <c r="AA475" t="s">
        <v>1115</v>
      </c>
      <c r="AB475" s="2">
        <v>41927.317361111112</v>
      </c>
      <c r="AC475" t="s">
        <v>6785</v>
      </c>
      <c r="AD475" t="s">
        <v>6787</v>
      </c>
      <c r="AE475" t="s">
        <v>7251</v>
      </c>
      <c r="AF475" t="str">
        <f>IF(H475="XFMR",IFERROR(VLOOKUP(AP475,AuctionMapping2019SEP_AUTOS!$D:$J,6,FALSE)," "),IFERROR(VLOOKUP(AO475,AuctionMapping2019SEP_LINES!$D:$K,7,FALSE)," "))</f>
        <v xml:space="preserve"> </v>
      </c>
      <c r="AG475" t="str">
        <f>IF(H475="XFMR",IFERROR(VLOOKUP(AP475,AuctionMapping2019SEP_AUTOS!$D:$J,5,FALSE)," "),IFERROR(VLOOKUP(AO475,AuctionMapping2019SEP_LINES!$D:$K,6,FALSE)," "))</f>
        <v xml:space="preserve"> </v>
      </c>
      <c r="AH475" t="s">
        <v>10820</v>
      </c>
      <c r="AI475" t="s">
        <v>6526</v>
      </c>
      <c r="AJ475">
        <v>1.3520000000000001</v>
      </c>
      <c r="AK475" t="s">
        <v>11384</v>
      </c>
      <c r="AL475" t="s">
        <v>11384</v>
      </c>
      <c r="AM475" s="2">
        <v>41928.669444444437</v>
      </c>
      <c r="AN475" t="s">
        <v>11720</v>
      </c>
      <c r="AO475" t="s">
        <v>14151</v>
      </c>
      <c r="AP475" t="str">
        <f t="shared" si="7"/>
        <v>EWS-HSS|EWSHSS53A</v>
      </c>
    </row>
    <row r="476" spans="1:42" x14ac:dyDescent="0.25">
      <c r="A476" s="1">
        <v>474</v>
      </c>
      <c r="B476" t="s">
        <v>40</v>
      </c>
      <c r="D476" t="str">
        <f>IF(H476="XFMR",IFERROR(VLOOKUP(AP476,AuctionMapping2019SEP_AUTOS!$D:$J,7,FALSE)," "),IFERROR(VLOOKUP(AO476,AuctionMapping2019SEP_LINES!$D:$K,8,FALSE)," "))</f>
        <v>SR</v>
      </c>
      <c r="E476" t="s">
        <v>42</v>
      </c>
      <c r="F476" t="s">
        <v>635</v>
      </c>
      <c r="G476" s="2">
        <v>41985.711111111108</v>
      </c>
      <c r="H476" t="s">
        <v>1116</v>
      </c>
      <c r="I476" t="s">
        <v>4878</v>
      </c>
      <c r="K476" t="str">
        <f>IF(H476="XFMR",IFERROR(VLOOKUP(AP476,AuctionMapping2019SEP_AUTOS!$D:$J,4,FALSE)," "),IFERROR(VLOOKUP(AO476,AuctionMapping2019SEP_LINES!$D:$K,5,FALSE)," "))</f>
        <v>EXPLOR_X03T8</v>
      </c>
      <c r="L476">
        <f>IF(H476="XFMR",IFERROR(VLOOKUP(AP476,AuctionMapping2019SEP_AUTOS!$D:$J,3,FALSE)," "),IFERROR(VLOOKUP(AO476,AuctionMapping2019SEP_LINES!$D:$K,4,FALSE)," "))</f>
        <v>40560</v>
      </c>
      <c r="M476" t="s">
        <v>5129</v>
      </c>
      <c r="N476" t="s">
        <v>6526</v>
      </c>
      <c r="O476" t="s">
        <v>6530</v>
      </c>
      <c r="P476">
        <v>138</v>
      </c>
      <c r="Q476" t="s">
        <v>41</v>
      </c>
      <c r="R476">
        <v>4.3650000000000002</v>
      </c>
      <c r="S476" t="s">
        <v>40</v>
      </c>
      <c r="T476" s="2">
        <v>41985.958333333343</v>
      </c>
      <c r="U476">
        <v>4.625</v>
      </c>
      <c r="V476" s="2">
        <v>41981.333333333343</v>
      </c>
      <c r="W476">
        <v>4.625</v>
      </c>
      <c r="X476" s="2">
        <v>41955.731712962966</v>
      </c>
      <c r="AA476" t="s">
        <v>1116</v>
      </c>
      <c r="AB476" s="2">
        <v>41981.34652777778</v>
      </c>
      <c r="AC476" t="s">
        <v>6785</v>
      </c>
      <c r="AD476" t="s">
        <v>6788</v>
      </c>
      <c r="AE476" t="s">
        <v>7252</v>
      </c>
      <c r="AF476" t="str">
        <f>IF(H476="XFMR",IFERROR(VLOOKUP(AP476,AuctionMapping2019SEP_AUTOS!$D:$J,6,FALSE)," "),IFERROR(VLOOKUP(AO476,AuctionMapping2019SEP_LINES!$D:$K,7,FALSE)," "))</f>
        <v>EXPLOR03TP_8</v>
      </c>
      <c r="AG476">
        <f>IF(H476="XFMR",IFERROR(VLOOKUP(AP476,AuctionMapping2019SEP_AUTOS!$D:$J,5,FALSE)," "),IFERROR(VLOOKUP(AO476,AuctionMapping2019SEP_LINES!$D:$K,6,FALSE)," "))</f>
        <v>48102</v>
      </c>
      <c r="AH476" t="s">
        <v>10938</v>
      </c>
      <c r="AI476" t="s">
        <v>6526</v>
      </c>
      <c r="AJ476">
        <v>4.3650000000000002</v>
      </c>
      <c r="AK476" t="s">
        <v>11385</v>
      </c>
      <c r="AL476" t="s">
        <v>11387</v>
      </c>
      <c r="AM476" s="2">
        <v>41985.711111111108</v>
      </c>
      <c r="AN476" t="s">
        <v>11721</v>
      </c>
      <c r="AO476" t="s">
        <v>14152</v>
      </c>
      <c r="AP476" t="str">
        <f t="shared" si="7"/>
        <v>EX-EXS|EXEXS03A</v>
      </c>
    </row>
    <row r="477" spans="1:42" x14ac:dyDescent="0.25">
      <c r="A477" s="1">
        <v>475</v>
      </c>
      <c r="B477" t="s">
        <v>40</v>
      </c>
      <c r="D477" t="str">
        <f>IF(H477="XFMR",IFERROR(VLOOKUP(AP477,AuctionMapping2019SEP_AUTOS!$D:$J,7,FALSE)," "),IFERROR(VLOOKUP(AO477,AuctionMapping2019SEP_LINES!$D:$K,8,FALSE)," "))</f>
        <v xml:space="preserve"> </v>
      </c>
      <c r="E477" t="s">
        <v>120</v>
      </c>
      <c r="F477" t="s">
        <v>623</v>
      </c>
      <c r="G477" s="2">
        <v>41900.819444444453</v>
      </c>
      <c r="H477" t="s">
        <v>1117</v>
      </c>
      <c r="I477" t="s">
        <v>4877</v>
      </c>
      <c r="K477" t="str">
        <f>IF(H477="XFMR",IFERROR(VLOOKUP(AP477,AuctionMapping2019SEP_AUTOS!$D:$J,4,FALSE)," "),IFERROR(VLOOKUP(AO477,AuctionMapping2019SEP_LINES!$D:$K,5,FALSE)," "))</f>
        <v xml:space="preserve"> </v>
      </c>
      <c r="L477" t="str">
        <f>IF(H477="XFMR",IFERROR(VLOOKUP(AP477,AuctionMapping2019SEP_AUTOS!$D:$J,3,FALSE)," "),IFERROR(VLOOKUP(AO477,AuctionMapping2019SEP_LINES!$D:$K,4,FALSE)," "))</f>
        <v xml:space="preserve"> </v>
      </c>
      <c r="M477" t="s">
        <v>5130</v>
      </c>
      <c r="N477" t="s">
        <v>6529</v>
      </c>
      <c r="O477" t="s">
        <v>6530</v>
      </c>
      <c r="P477">
        <v>138</v>
      </c>
      <c r="Q477" t="s">
        <v>41</v>
      </c>
      <c r="R477">
        <v>0.19400000000000001</v>
      </c>
      <c r="S477" t="s">
        <v>40</v>
      </c>
      <c r="T477" s="2">
        <v>41900.833333333343</v>
      </c>
      <c r="U477">
        <v>0.20799999999999999</v>
      </c>
      <c r="V477" s="2">
        <v>41900.625694444447</v>
      </c>
      <c r="W477">
        <v>0.20799999999999999</v>
      </c>
      <c r="X477" s="2">
        <v>41901.352777777778</v>
      </c>
      <c r="AA477" t="s">
        <v>1117</v>
      </c>
      <c r="AB477" s="2">
        <v>41900.625694444447</v>
      </c>
      <c r="AC477" t="s">
        <v>6785</v>
      </c>
      <c r="AD477" t="s">
        <v>6788</v>
      </c>
      <c r="AE477" t="s">
        <v>7253</v>
      </c>
      <c r="AF477" t="str">
        <f>IF(H477="XFMR",IFERROR(VLOOKUP(AP477,AuctionMapping2019SEP_AUTOS!$D:$J,6,FALSE)," "),IFERROR(VLOOKUP(AO477,AuctionMapping2019SEP_LINES!$D:$K,7,FALSE)," "))</f>
        <v xml:space="preserve"> </v>
      </c>
      <c r="AG477" t="str">
        <f>IF(H477="XFMR",IFERROR(VLOOKUP(AP477,AuctionMapping2019SEP_AUTOS!$D:$J,5,FALSE)," "),IFERROR(VLOOKUP(AO477,AuctionMapping2019SEP_LINES!$D:$K,6,FALSE)," "))</f>
        <v xml:space="preserve"> </v>
      </c>
      <c r="AJ477">
        <v>0.19400000000000001</v>
      </c>
      <c r="AK477" t="s">
        <v>11385</v>
      </c>
      <c r="AL477" t="s">
        <v>11385</v>
      </c>
      <c r="AM477" s="2">
        <v>41900.819444444453</v>
      </c>
      <c r="AN477" t="s">
        <v>5130</v>
      </c>
      <c r="AO477" t="s">
        <v>13847</v>
      </c>
      <c r="AP477" t="str">
        <f t="shared" si="7"/>
        <v>EXGNWTL|T1</v>
      </c>
    </row>
    <row r="478" spans="1:42" x14ac:dyDescent="0.25">
      <c r="A478" s="1">
        <v>476</v>
      </c>
      <c r="B478" t="s">
        <v>41</v>
      </c>
      <c r="D478" t="str">
        <f>IF(H478="XFMR",IFERROR(VLOOKUP(AP478,AuctionMapping2019SEP_AUTOS!$D:$J,7,FALSE)," "),IFERROR(VLOOKUP(AO478,AuctionMapping2019SEP_LINES!$D:$K,8,FALSE)," "))</f>
        <v xml:space="preserve"> </v>
      </c>
      <c r="E478" t="s">
        <v>42</v>
      </c>
      <c r="G478" s="2">
        <v>41772.875081018523</v>
      </c>
      <c r="H478" t="s">
        <v>1118</v>
      </c>
      <c r="I478" t="s">
        <v>4878</v>
      </c>
      <c r="K478" t="str">
        <f>IF(H478="XFMR",IFERROR(VLOOKUP(AP478,AuctionMapping2019SEP_AUTOS!$D:$J,4,FALSE)," "),IFERROR(VLOOKUP(AO478,AuctionMapping2019SEP_LINES!$D:$K,5,FALSE)," "))</f>
        <v xml:space="preserve"> </v>
      </c>
      <c r="L478" t="str">
        <f>IF(H478="XFMR",IFERROR(VLOOKUP(AP478,AuctionMapping2019SEP_AUTOS!$D:$J,3,FALSE)," "),IFERROR(VLOOKUP(AO478,AuctionMapping2019SEP_LINES!$D:$K,4,FALSE)," "))</f>
        <v xml:space="preserve"> </v>
      </c>
      <c r="M478" t="s">
        <v>5131</v>
      </c>
      <c r="N478" t="s">
        <v>6529</v>
      </c>
      <c r="O478" t="s">
        <v>6530</v>
      </c>
      <c r="P478">
        <v>138</v>
      </c>
      <c r="Q478" t="s">
        <v>41</v>
      </c>
      <c r="R478">
        <v>8.5540000000000003</v>
      </c>
      <c r="S478" t="s">
        <v>41</v>
      </c>
      <c r="T478" s="2">
        <v>41782.791666666657</v>
      </c>
      <c r="U478">
        <v>18.5</v>
      </c>
      <c r="V478" s="2">
        <v>41764.291666666657</v>
      </c>
      <c r="W478">
        <v>18.5</v>
      </c>
      <c r="X478" s="2">
        <v>41689.373611111107</v>
      </c>
      <c r="AA478" t="s">
        <v>1118</v>
      </c>
      <c r="AB478" s="2">
        <v>41764.321527777778</v>
      </c>
      <c r="AC478" t="s">
        <v>6785</v>
      </c>
      <c r="AD478" t="s">
        <v>6787</v>
      </c>
      <c r="AE478" t="s">
        <v>7254</v>
      </c>
      <c r="AF478" t="str">
        <f>IF(H478="XFMR",IFERROR(VLOOKUP(AP478,AuctionMapping2019SEP_AUTOS!$D:$J,6,FALSE)," "),IFERROR(VLOOKUP(AO478,AuctionMapping2019SEP_LINES!$D:$K,7,FALSE)," "))</f>
        <v xml:space="preserve"> </v>
      </c>
      <c r="AG478" t="str">
        <f>IF(H478="XFMR",IFERROR(VLOOKUP(AP478,AuctionMapping2019SEP_AUTOS!$D:$J,5,FALSE)," "),IFERROR(VLOOKUP(AO478,AuctionMapping2019SEP_LINES!$D:$K,6,FALSE)," "))</f>
        <v xml:space="preserve"> </v>
      </c>
      <c r="AH478" t="s">
        <v>10939</v>
      </c>
      <c r="AI478" t="s">
        <v>6529</v>
      </c>
      <c r="AJ478">
        <v>8.5540000000000003</v>
      </c>
      <c r="AK478" t="s">
        <v>11384</v>
      </c>
      <c r="AL478" t="s">
        <v>11384</v>
      </c>
      <c r="AM478" s="2">
        <v>41772.875081018523</v>
      </c>
      <c r="AN478" t="s">
        <v>11722</v>
      </c>
      <c r="AO478" t="s">
        <v>14153</v>
      </c>
      <c r="AP478" t="str">
        <f t="shared" si="7"/>
        <v>F0-PARKWA|GREPAR1</v>
      </c>
    </row>
    <row r="479" spans="1:42" x14ac:dyDescent="0.25">
      <c r="A479" s="1">
        <v>477</v>
      </c>
      <c r="B479" t="s">
        <v>40</v>
      </c>
      <c r="D479" t="str">
        <f>IF(H479="XFMR",IFERROR(VLOOKUP(AP479,AuctionMapping2019SEP_AUTOS!$D:$J,7,FALSE)," "),IFERROR(VLOOKUP(AO479,AuctionMapping2019SEP_LINES!$D:$K,8,FALSE)," "))</f>
        <v xml:space="preserve"> </v>
      </c>
      <c r="E479" t="s">
        <v>42</v>
      </c>
      <c r="F479" t="s">
        <v>623</v>
      </c>
      <c r="G479" s="2">
        <v>41929.463194444441</v>
      </c>
      <c r="H479" t="s">
        <v>1119</v>
      </c>
      <c r="I479" t="s">
        <v>4878</v>
      </c>
      <c r="K479" t="str">
        <f>IF(H479="XFMR",IFERROR(VLOOKUP(AP479,AuctionMapping2019SEP_AUTOS!$D:$J,4,FALSE)," "),IFERROR(VLOOKUP(AO479,AuctionMapping2019SEP_LINES!$D:$K,5,FALSE)," "))</f>
        <v xml:space="preserve"> </v>
      </c>
      <c r="L479" t="str">
        <f>IF(H479="XFMR",IFERROR(VLOOKUP(AP479,AuctionMapping2019SEP_AUTOS!$D:$J,3,FALSE)," "),IFERROR(VLOOKUP(AO479,AuctionMapping2019SEP_LINES!$D:$K,4,FALSE)," "))</f>
        <v xml:space="preserve"> </v>
      </c>
      <c r="M479" t="s">
        <v>5132</v>
      </c>
      <c r="N479" t="s">
        <v>6529</v>
      </c>
      <c r="O479" t="s">
        <v>6530</v>
      </c>
      <c r="P479">
        <v>138</v>
      </c>
      <c r="Q479" t="s">
        <v>41</v>
      </c>
      <c r="R479">
        <v>4.1509999999999998</v>
      </c>
      <c r="S479" t="s">
        <v>41</v>
      </c>
      <c r="T479" s="2">
        <v>41929.75</v>
      </c>
      <c r="U479">
        <v>4.4580000000000002</v>
      </c>
      <c r="V479" s="2">
        <v>41925.291666666657</v>
      </c>
      <c r="W479">
        <v>4.4580000000000002</v>
      </c>
      <c r="X479" s="2">
        <v>41914.602777777778</v>
      </c>
      <c r="AA479" t="s">
        <v>1119</v>
      </c>
      <c r="AB479" s="2">
        <v>41925.3125</v>
      </c>
      <c r="AC479" t="s">
        <v>6785</v>
      </c>
      <c r="AD479" t="s">
        <v>6787</v>
      </c>
      <c r="AE479" t="s">
        <v>7255</v>
      </c>
      <c r="AF479" t="str">
        <f>IF(H479="XFMR",IFERROR(VLOOKUP(AP479,AuctionMapping2019SEP_AUTOS!$D:$J,6,FALSE)," "),IFERROR(VLOOKUP(AO479,AuctionMapping2019SEP_LINES!$D:$K,7,FALSE)," "))</f>
        <v xml:space="preserve"> </v>
      </c>
      <c r="AG479" t="str">
        <f>IF(H479="XFMR",IFERROR(VLOOKUP(AP479,AuctionMapping2019SEP_AUTOS!$D:$J,5,FALSE)," "),IFERROR(VLOOKUP(AO479,AuctionMapping2019SEP_LINES!$D:$K,6,FALSE)," "))</f>
        <v xml:space="preserve"> </v>
      </c>
      <c r="AH479" t="s">
        <v>5260</v>
      </c>
      <c r="AI479" t="s">
        <v>6529</v>
      </c>
      <c r="AJ479">
        <v>4.1509999999999998</v>
      </c>
      <c r="AK479" t="s">
        <v>11384</v>
      </c>
      <c r="AL479" t="s">
        <v>11384</v>
      </c>
      <c r="AM479" s="2">
        <v>41929.463194444441</v>
      </c>
      <c r="AN479" t="s">
        <v>11723</v>
      </c>
      <c r="AO479" t="s">
        <v>14154</v>
      </c>
      <c r="AP479" t="str">
        <f t="shared" si="7"/>
        <v>F2-KENEDSW|F1111</v>
      </c>
    </row>
    <row r="480" spans="1:42" x14ac:dyDescent="0.25">
      <c r="A480" s="1">
        <v>478</v>
      </c>
      <c r="B480" t="s">
        <v>40</v>
      </c>
      <c r="D480" t="str">
        <f>IF(H480="XFMR",IFERROR(VLOOKUP(AP480,AuctionMapping2019SEP_AUTOS!$D:$J,7,FALSE)," "),IFERROR(VLOOKUP(AO480,AuctionMapping2019SEP_LINES!$D:$K,8,FALSE)," "))</f>
        <v xml:space="preserve"> </v>
      </c>
      <c r="E480" t="s">
        <v>121</v>
      </c>
      <c r="G480" s="2">
        <v>41752.497916666667</v>
      </c>
      <c r="H480" t="s">
        <v>1120</v>
      </c>
      <c r="I480" t="s">
        <v>4877</v>
      </c>
      <c r="K480" t="str">
        <f>IF(H480="XFMR",IFERROR(VLOOKUP(AP480,AuctionMapping2019SEP_AUTOS!$D:$J,4,FALSE)," "),IFERROR(VLOOKUP(AO480,AuctionMapping2019SEP_LINES!$D:$K,5,FALSE)," "))</f>
        <v xml:space="preserve"> </v>
      </c>
      <c r="L480" t="str">
        <f>IF(H480="XFMR",IFERROR(VLOOKUP(AP480,AuctionMapping2019SEP_AUTOS!$D:$J,3,FALSE)," "),IFERROR(VLOOKUP(AO480,AuctionMapping2019SEP_LINES!$D:$K,4,FALSE)," "))</f>
        <v xml:space="preserve"> </v>
      </c>
      <c r="M480" t="s">
        <v>5133</v>
      </c>
      <c r="N480" t="s">
        <v>6529</v>
      </c>
      <c r="O480" t="s">
        <v>6530</v>
      </c>
      <c r="P480">
        <v>138</v>
      </c>
      <c r="Q480" t="s">
        <v>41</v>
      </c>
      <c r="R480">
        <v>20.831</v>
      </c>
      <c r="S480" t="s">
        <v>40</v>
      </c>
      <c r="T480" s="2">
        <v>41758.5</v>
      </c>
      <c r="U480">
        <v>26.832999999999998</v>
      </c>
      <c r="V480" s="2">
        <v>41731.667361111111</v>
      </c>
      <c r="W480">
        <v>26.832999999999998</v>
      </c>
      <c r="X480" s="2">
        <v>41726.419444444437</v>
      </c>
      <c r="AA480" t="s">
        <v>1120</v>
      </c>
      <c r="AB480" s="2">
        <v>41731.667361111111</v>
      </c>
      <c r="AC480" t="s">
        <v>6785</v>
      </c>
      <c r="AD480" t="s">
        <v>6788</v>
      </c>
      <c r="AE480" t="s">
        <v>7256</v>
      </c>
      <c r="AF480" t="str">
        <f>IF(H480="XFMR",IFERROR(VLOOKUP(AP480,AuctionMapping2019SEP_AUTOS!$D:$J,6,FALSE)," "),IFERROR(VLOOKUP(AO480,AuctionMapping2019SEP_LINES!$D:$K,7,FALSE)," "))</f>
        <v xml:space="preserve"> </v>
      </c>
      <c r="AG480" t="str">
        <f>IF(H480="XFMR",IFERROR(VLOOKUP(AP480,AuctionMapping2019SEP_AUTOS!$D:$J,5,FALSE)," "),IFERROR(VLOOKUP(AO480,AuctionMapping2019SEP_LINES!$D:$K,6,FALSE)," "))</f>
        <v xml:space="preserve"> </v>
      </c>
      <c r="AJ480">
        <v>20.831</v>
      </c>
      <c r="AK480" t="s">
        <v>11385</v>
      </c>
      <c r="AL480" t="s">
        <v>11387</v>
      </c>
      <c r="AM480" s="2">
        <v>41752.497916666667</v>
      </c>
      <c r="AN480" t="s">
        <v>11724</v>
      </c>
      <c r="AO480" t="s">
        <v>13866</v>
      </c>
      <c r="AP480" t="str">
        <f t="shared" si="7"/>
        <v>FALFUR|69A1</v>
      </c>
    </row>
    <row r="481" spans="1:42" x14ac:dyDescent="0.25">
      <c r="A481" s="1">
        <v>479</v>
      </c>
      <c r="B481" t="s">
        <v>40</v>
      </c>
      <c r="D481" t="str">
        <f>IF(H481="XFMR",IFERROR(VLOOKUP(AP481,AuctionMapping2019SEP_AUTOS!$D:$J,7,FALSE)," "),IFERROR(VLOOKUP(AO481,AuctionMapping2019SEP_LINES!$D:$K,8,FALSE)," "))</f>
        <v xml:space="preserve"> </v>
      </c>
      <c r="E481" t="s">
        <v>42</v>
      </c>
      <c r="F481" t="s">
        <v>624</v>
      </c>
      <c r="G481" s="2">
        <v>41814.999305555553</v>
      </c>
      <c r="H481" t="s">
        <v>1121</v>
      </c>
      <c r="I481" t="s">
        <v>4878</v>
      </c>
      <c r="K481" t="str">
        <f>IF(H481="XFMR",IFERROR(VLOOKUP(AP481,AuctionMapping2019SEP_AUTOS!$D:$J,4,FALSE)," "),IFERROR(VLOOKUP(AO481,AuctionMapping2019SEP_LINES!$D:$K,5,FALSE)," "))</f>
        <v xml:space="preserve"> </v>
      </c>
      <c r="L481" t="str">
        <f>IF(H481="XFMR",IFERROR(VLOOKUP(AP481,AuctionMapping2019SEP_AUTOS!$D:$J,3,FALSE)," "),IFERROR(VLOOKUP(AO481,AuctionMapping2019SEP_LINES!$D:$K,4,FALSE)," "))</f>
        <v xml:space="preserve"> </v>
      </c>
      <c r="M481" t="s">
        <v>5134</v>
      </c>
      <c r="N481" t="s">
        <v>6529</v>
      </c>
      <c r="O481" t="s">
        <v>6530</v>
      </c>
      <c r="P481">
        <v>69</v>
      </c>
      <c r="Q481" t="s">
        <v>41</v>
      </c>
      <c r="R481">
        <v>3.0000000000000001E-3</v>
      </c>
      <c r="S481" t="s">
        <v>41</v>
      </c>
      <c r="T481" s="2">
        <v>41814.999305555553</v>
      </c>
      <c r="U481">
        <v>3.0000000000000001E-3</v>
      </c>
      <c r="V481" s="2">
        <v>41814.995833333327</v>
      </c>
      <c r="W481">
        <v>3.0000000000000001E-3</v>
      </c>
      <c r="X481" s="2">
        <v>41802.491666666669</v>
      </c>
      <c r="AA481" t="s">
        <v>1121</v>
      </c>
      <c r="AB481" s="2">
        <v>41814.995833333327</v>
      </c>
      <c r="AC481" t="s">
        <v>6785</v>
      </c>
      <c r="AD481" t="s">
        <v>6787</v>
      </c>
      <c r="AE481" t="s">
        <v>7257</v>
      </c>
      <c r="AF481" t="str">
        <f>IF(H481="XFMR",IFERROR(VLOOKUP(AP481,AuctionMapping2019SEP_AUTOS!$D:$J,6,FALSE)," "),IFERROR(VLOOKUP(AO481,AuctionMapping2019SEP_LINES!$D:$K,7,FALSE)," "))</f>
        <v xml:space="preserve"> </v>
      </c>
      <c r="AG481" t="str">
        <f>IF(H481="XFMR",IFERROR(VLOOKUP(AP481,AuctionMapping2019SEP_AUTOS!$D:$J,5,FALSE)," "),IFERROR(VLOOKUP(AO481,AuctionMapping2019SEP_LINES!$D:$K,6,FALSE)," "))</f>
        <v xml:space="preserve"> </v>
      </c>
      <c r="AH481" t="s">
        <v>10940</v>
      </c>
      <c r="AI481" t="s">
        <v>6529</v>
      </c>
      <c r="AJ481">
        <v>3.0000000000000001E-3</v>
      </c>
      <c r="AK481" t="s">
        <v>11384</v>
      </c>
      <c r="AL481" t="s">
        <v>11384</v>
      </c>
      <c r="AM481" s="2">
        <v>41814.999305555553</v>
      </c>
      <c r="AN481" t="s">
        <v>11725</v>
      </c>
      <c r="AO481" t="s">
        <v>14155</v>
      </c>
      <c r="AP481" t="str">
        <f t="shared" si="7"/>
        <v>FASHNGS-COYCTYS|FASCOYC1</v>
      </c>
    </row>
    <row r="482" spans="1:42" x14ac:dyDescent="0.25">
      <c r="A482" s="1">
        <v>480</v>
      </c>
      <c r="B482" t="s">
        <v>40</v>
      </c>
      <c r="D482" t="str">
        <f>IF(H482="XFMR",IFERROR(VLOOKUP(AP482,AuctionMapping2019SEP_AUTOS!$D:$J,7,FALSE)," "),IFERROR(VLOOKUP(AO482,AuctionMapping2019SEP_LINES!$D:$K,8,FALSE)," "))</f>
        <v xml:space="preserve"> </v>
      </c>
      <c r="E482" t="s">
        <v>42</v>
      </c>
      <c r="F482" t="s">
        <v>637</v>
      </c>
      <c r="G482" s="2">
        <v>41935.556944444441</v>
      </c>
      <c r="H482" t="s">
        <v>1122</v>
      </c>
      <c r="I482" t="s">
        <v>4877</v>
      </c>
      <c r="K482" t="str">
        <f>IF(H482="XFMR",IFERROR(VLOOKUP(AP482,AuctionMapping2019SEP_AUTOS!$D:$J,4,FALSE)," "),IFERROR(VLOOKUP(AO482,AuctionMapping2019SEP_LINES!$D:$K,5,FALSE)," "))</f>
        <v xml:space="preserve"> </v>
      </c>
      <c r="L482" t="str">
        <f>IF(H482="XFMR",IFERROR(VLOOKUP(AP482,AuctionMapping2019SEP_AUTOS!$D:$J,3,FALSE)," "),IFERROR(VLOOKUP(AO482,AuctionMapping2019SEP_LINES!$D:$K,4,FALSE)," "))</f>
        <v xml:space="preserve"> </v>
      </c>
      <c r="M482" t="s">
        <v>5135</v>
      </c>
      <c r="N482" t="s">
        <v>6529</v>
      </c>
      <c r="O482" t="s">
        <v>6530</v>
      </c>
      <c r="P482">
        <v>345</v>
      </c>
      <c r="Q482" t="s">
        <v>41</v>
      </c>
      <c r="R482">
        <v>0.22500000000000001</v>
      </c>
      <c r="S482" t="s">
        <v>41</v>
      </c>
      <c r="T482" s="2">
        <v>41935.6875</v>
      </c>
      <c r="U482">
        <v>0.35399999999999998</v>
      </c>
      <c r="V482" s="2">
        <v>41935.333333333343</v>
      </c>
      <c r="W482">
        <v>0.35399999999999998</v>
      </c>
      <c r="X482" s="2">
        <v>41921.279861111107</v>
      </c>
      <c r="AA482" t="s">
        <v>1122</v>
      </c>
      <c r="AB482" s="2">
        <v>41935.331944444442</v>
      </c>
      <c r="AC482" t="s">
        <v>6785</v>
      </c>
      <c r="AD482" t="s">
        <v>6787</v>
      </c>
      <c r="AE482" t="s">
        <v>7258</v>
      </c>
      <c r="AF482" t="str">
        <f>IF(H482="XFMR",IFERROR(VLOOKUP(AP482,AuctionMapping2019SEP_AUTOS!$D:$J,6,FALSE)," "),IFERROR(VLOOKUP(AO482,AuctionMapping2019SEP_LINES!$D:$K,7,FALSE)," "))</f>
        <v xml:space="preserve"> </v>
      </c>
      <c r="AG482" t="str">
        <f>IF(H482="XFMR",IFERROR(VLOOKUP(AP482,AuctionMapping2019SEP_AUTOS!$D:$J,5,FALSE)," "),IFERROR(VLOOKUP(AO482,AuctionMapping2019SEP_LINES!$D:$K,6,FALSE)," "))</f>
        <v xml:space="preserve"> </v>
      </c>
      <c r="AJ482">
        <v>0.22500000000000001</v>
      </c>
      <c r="AK482" t="s">
        <v>11384</v>
      </c>
      <c r="AL482" t="s">
        <v>11384</v>
      </c>
      <c r="AM482" s="2">
        <v>41935.556944444441</v>
      </c>
      <c r="AN482" t="s">
        <v>11726</v>
      </c>
      <c r="AO482" t="s">
        <v>14156</v>
      </c>
      <c r="AP482" t="str">
        <f t="shared" si="7"/>
        <v>FAYETT|6AT2</v>
      </c>
    </row>
    <row r="483" spans="1:42" x14ac:dyDescent="0.25">
      <c r="A483" s="1">
        <v>481</v>
      </c>
      <c r="B483" t="s">
        <v>40</v>
      </c>
      <c r="D483" t="str">
        <f>IF(H483="XFMR",IFERROR(VLOOKUP(AP483,AuctionMapping2019SEP_AUTOS!$D:$J,7,FALSE)," "),IFERROR(VLOOKUP(AO483,AuctionMapping2019SEP_LINES!$D:$K,8,FALSE)," "))</f>
        <v xml:space="preserve"> </v>
      </c>
      <c r="E483" t="s">
        <v>42</v>
      </c>
      <c r="F483" t="s">
        <v>632</v>
      </c>
      <c r="G483" s="2">
        <v>41937.751388888893</v>
      </c>
      <c r="H483" t="s">
        <v>1123</v>
      </c>
      <c r="I483" t="s">
        <v>4877</v>
      </c>
      <c r="K483" t="str">
        <f>IF(H483="XFMR",IFERROR(VLOOKUP(AP483,AuctionMapping2019SEP_AUTOS!$D:$J,4,FALSE)," "),IFERROR(VLOOKUP(AO483,AuctionMapping2019SEP_LINES!$D:$K,5,FALSE)," "))</f>
        <v xml:space="preserve"> </v>
      </c>
      <c r="L483" t="str">
        <f>IF(H483="XFMR",IFERROR(VLOOKUP(AP483,AuctionMapping2019SEP_AUTOS!$D:$J,3,FALSE)," "),IFERROR(VLOOKUP(AO483,AuctionMapping2019SEP_LINES!$D:$K,4,FALSE)," "))</f>
        <v xml:space="preserve"> </v>
      </c>
      <c r="M483" t="s">
        <v>5136</v>
      </c>
      <c r="N483" t="s">
        <v>6526</v>
      </c>
      <c r="O483" t="s">
        <v>6530</v>
      </c>
      <c r="P483">
        <v>138</v>
      </c>
      <c r="Q483" t="s">
        <v>41</v>
      </c>
      <c r="R483">
        <v>1.476</v>
      </c>
      <c r="S483" t="s">
        <v>41</v>
      </c>
      <c r="T483" s="2">
        <v>41937.708333333343</v>
      </c>
      <c r="U483">
        <v>1.458</v>
      </c>
      <c r="V483" s="2">
        <v>41936.25</v>
      </c>
      <c r="W483">
        <v>1.458</v>
      </c>
      <c r="X483" s="2">
        <v>41928.642106481479</v>
      </c>
      <c r="AA483" t="s">
        <v>1123</v>
      </c>
      <c r="AB483" s="2">
        <v>41936.275694444441</v>
      </c>
      <c r="AC483" t="s">
        <v>6785</v>
      </c>
      <c r="AD483" t="s">
        <v>6787</v>
      </c>
      <c r="AE483" t="s">
        <v>7259</v>
      </c>
      <c r="AF483" t="str">
        <f>IF(H483="XFMR",IFERROR(VLOOKUP(AP483,AuctionMapping2019SEP_AUTOS!$D:$J,6,FALSE)," "),IFERROR(VLOOKUP(AO483,AuctionMapping2019SEP_LINES!$D:$K,7,FALSE)," "))</f>
        <v xml:space="preserve"> </v>
      </c>
      <c r="AG483" t="str">
        <f>IF(H483="XFMR",IFERROR(VLOOKUP(AP483,AuctionMapping2019SEP_AUTOS!$D:$J,5,FALSE)," "),IFERROR(VLOOKUP(AO483,AuctionMapping2019SEP_LINES!$D:$K,6,FALSE)," "))</f>
        <v xml:space="preserve"> </v>
      </c>
      <c r="AJ483">
        <v>1.476</v>
      </c>
      <c r="AK483" t="s">
        <v>11384</v>
      </c>
      <c r="AL483" t="s">
        <v>11384</v>
      </c>
      <c r="AM483" s="2">
        <v>41937.751388888893</v>
      </c>
      <c r="AN483" t="s">
        <v>11727</v>
      </c>
      <c r="AO483" t="s">
        <v>13773</v>
      </c>
      <c r="AP483" t="str">
        <f t="shared" si="7"/>
        <v>FB|AT1</v>
      </c>
    </row>
    <row r="484" spans="1:42" x14ac:dyDescent="0.25">
      <c r="A484" s="1">
        <v>482</v>
      </c>
      <c r="B484" t="s">
        <v>40</v>
      </c>
      <c r="D484" t="str">
        <f>IF(H484="XFMR",IFERROR(VLOOKUP(AP484,AuctionMapping2019SEP_AUTOS!$D:$J,7,FALSE)," "),IFERROR(VLOOKUP(AO484,AuctionMapping2019SEP_LINES!$D:$K,8,FALSE)," "))</f>
        <v xml:space="preserve"> </v>
      </c>
      <c r="E484" t="s">
        <v>42</v>
      </c>
      <c r="F484" t="s">
        <v>629</v>
      </c>
      <c r="G484" s="2">
        <v>41979.708333333343</v>
      </c>
      <c r="H484" t="s">
        <v>1124</v>
      </c>
      <c r="I484" t="s">
        <v>4878</v>
      </c>
      <c r="K484" t="str">
        <f>IF(H484="XFMR",IFERROR(VLOOKUP(AP484,AuctionMapping2019SEP_AUTOS!$D:$J,4,FALSE)," "),IFERROR(VLOOKUP(AO484,AuctionMapping2019SEP_LINES!$D:$K,5,FALSE)," "))</f>
        <v xml:space="preserve"> </v>
      </c>
      <c r="L484" t="str">
        <f>IF(H484="XFMR",IFERROR(VLOOKUP(AP484,AuctionMapping2019SEP_AUTOS!$D:$J,3,FALSE)," "),IFERROR(VLOOKUP(AO484,AuctionMapping2019SEP_LINES!$D:$K,4,FALSE)," "))</f>
        <v xml:space="preserve"> </v>
      </c>
      <c r="M484" t="s">
        <v>5136</v>
      </c>
      <c r="N484" t="s">
        <v>6526</v>
      </c>
      <c r="O484" t="s">
        <v>6530</v>
      </c>
      <c r="P484">
        <v>138</v>
      </c>
      <c r="Q484" t="s">
        <v>41</v>
      </c>
      <c r="R484">
        <v>29.398</v>
      </c>
      <c r="S484" t="s">
        <v>41</v>
      </c>
      <c r="T484" s="2">
        <v>41979.708333333343</v>
      </c>
      <c r="U484">
        <v>31.417000000000002</v>
      </c>
      <c r="V484" s="2">
        <v>41948.291666666657</v>
      </c>
      <c r="W484">
        <v>31.417000000000002</v>
      </c>
      <c r="X484" s="2">
        <v>41849.564826388887</v>
      </c>
      <c r="AA484" t="s">
        <v>6592</v>
      </c>
      <c r="AB484" s="2">
        <v>41950.310416666667</v>
      </c>
      <c r="AC484" t="s">
        <v>6785</v>
      </c>
      <c r="AD484" t="s">
        <v>6787</v>
      </c>
      <c r="AE484" t="s">
        <v>7260</v>
      </c>
      <c r="AF484" t="str">
        <f>IF(H484="XFMR",IFERROR(VLOOKUP(AP484,AuctionMapping2019SEP_AUTOS!$D:$J,6,FALSE)," "),IFERROR(VLOOKUP(AO484,AuctionMapping2019SEP_LINES!$D:$K,7,FALSE)," "))</f>
        <v xml:space="preserve"> </v>
      </c>
      <c r="AG484" t="str">
        <f>IF(H484="XFMR",IFERROR(VLOOKUP(AP484,AuctionMapping2019SEP_AUTOS!$D:$J,5,FALSE)," "),IFERROR(VLOOKUP(AO484,AuctionMapping2019SEP_LINES!$D:$K,6,FALSE)," "))</f>
        <v xml:space="preserve"> </v>
      </c>
      <c r="AH484" t="s">
        <v>10941</v>
      </c>
      <c r="AI484" t="s">
        <v>6526</v>
      </c>
      <c r="AJ484">
        <v>29.398</v>
      </c>
      <c r="AK484" t="s">
        <v>11384</v>
      </c>
      <c r="AL484" t="s">
        <v>11384</v>
      </c>
      <c r="AM484" s="2">
        <v>41979.708333333343</v>
      </c>
      <c r="AN484" t="s">
        <v>11728</v>
      </c>
      <c r="AO484" t="s">
        <v>14157</v>
      </c>
      <c r="AP484" t="str">
        <f t="shared" si="7"/>
        <v>FB-OR|FBOR60A</v>
      </c>
    </row>
    <row r="485" spans="1:42" x14ac:dyDescent="0.25">
      <c r="A485" s="1">
        <v>483</v>
      </c>
      <c r="B485" t="s">
        <v>40</v>
      </c>
      <c r="D485" t="str">
        <f>IF(H485="XFMR",IFERROR(VLOOKUP(AP485,AuctionMapping2019SEP_AUTOS!$D:$J,7,FALSE)," "),IFERROR(VLOOKUP(AO485,AuctionMapping2019SEP_LINES!$D:$K,8,FALSE)," "))</f>
        <v xml:space="preserve"> </v>
      </c>
      <c r="E485" t="s">
        <v>42</v>
      </c>
      <c r="F485" t="s">
        <v>629</v>
      </c>
      <c r="G485" s="2">
        <v>41937.775694444441</v>
      </c>
      <c r="H485" t="s">
        <v>1125</v>
      </c>
      <c r="I485" t="s">
        <v>4878</v>
      </c>
      <c r="K485" t="str">
        <f>IF(H485="XFMR",IFERROR(VLOOKUP(AP485,AuctionMapping2019SEP_AUTOS!$D:$J,4,FALSE)," "),IFERROR(VLOOKUP(AO485,AuctionMapping2019SEP_LINES!$D:$K,5,FALSE)," "))</f>
        <v xml:space="preserve"> </v>
      </c>
      <c r="L485" t="str">
        <f>IF(H485="XFMR",IFERROR(VLOOKUP(AP485,AuctionMapping2019SEP_AUTOS!$D:$J,3,FALSE)," "),IFERROR(VLOOKUP(AO485,AuctionMapping2019SEP_LINES!$D:$K,4,FALSE)," "))</f>
        <v xml:space="preserve"> </v>
      </c>
      <c r="M485" t="s">
        <v>5136</v>
      </c>
      <c r="N485" t="s">
        <v>6526</v>
      </c>
      <c r="O485" t="s">
        <v>6530</v>
      </c>
      <c r="P485">
        <v>69</v>
      </c>
      <c r="Q485" t="s">
        <v>41</v>
      </c>
      <c r="R485">
        <v>2.3929999999999998</v>
      </c>
      <c r="S485" t="s">
        <v>41</v>
      </c>
      <c r="T485" s="2">
        <v>41937.708333333343</v>
      </c>
      <c r="U485">
        <v>2.4169999999999998</v>
      </c>
      <c r="V485" s="2">
        <v>41935.291666666657</v>
      </c>
      <c r="W485">
        <v>2.4169999999999998</v>
      </c>
      <c r="X485" s="2">
        <v>41876.591666666667</v>
      </c>
      <c r="AA485" t="s">
        <v>1125</v>
      </c>
      <c r="AB485" s="2">
        <v>41935.382638888892</v>
      </c>
      <c r="AC485" t="s">
        <v>6785</v>
      </c>
      <c r="AD485" t="s">
        <v>6787</v>
      </c>
      <c r="AE485" t="s">
        <v>7261</v>
      </c>
      <c r="AF485" t="str">
        <f>IF(H485="XFMR",IFERROR(VLOOKUP(AP485,AuctionMapping2019SEP_AUTOS!$D:$J,6,FALSE)," "),IFERROR(VLOOKUP(AO485,AuctionMapping2019SEP_LINES!$D:$K,7,FALSE)," "))</f>
        <v xml:space="preserve"> </v>
      </c>
      <c r="AG485" t="str">
        <f>IF(H485="XFMR",IFERROR(VLOOKUP(AP485,AuctionMapping2019SEP_AUTOS!$D:$J,5,FALSE)," "),IFERROR(VLOOKUP(AO485,AuctionMapping2019SEP_LINES!$D:$K,6,FALSE)," "))</f>
        <v xml:space="preserve"> </v>
      </c>
      <c r="AH485" t="s">
        <v>5488</v>
      </c>
      <c r="AI485" t="s">
        <v>6526</v>
      </c>
      <c r="AJ485">
        <v>2.3929999999999998</v>
      </c>
      <c r="AK485" t="s">
        <v>11384</v>
      </c>
      <c r="AL485" t="s">
        <v>11384</v>
      </c>
      <c r="AM485" s="2">
        <v>41937.775694444441</v>
      </c>
      <c r="AN485" t="s">
        <v>11729</v>
      </c>
      <c r="AO485" t="s">
        <v>14158</v>
      </c>
      <c r="AP485" t="str">
        <f t="shared" si="7"/>
        <v>FB-RI|FBRI49A</v>
      </c>
    </row>
    <row r="486" spans="1:42" x14ac:dyDescent="0.25">
      <c r="A486" s="1">
        <v>484</v>
      </c>
      <c r="B486" t="s">
        <v>40</v>
      </c>
      <c r="D486" t="str">
        <f>IF(H486="XFMR",IFERROR(VLOOKUP(AP486,AuctionMapping2019SEP_AUTOS!$D:$J,7,FALSE)," "),IFERROR(VLOOKUP(AO486,AuctionMapping2019SEP_LINES!$D:$K,8,FALSE)," "))</f>
        <v xml:space="preserve"> </v>
      </c>
      <c r="E486" t="s">
        <v>42</v>
      </c>
      <c r="G486" s="2">
        <v>41796.311805555553</v>
      </c>
      <c r="H486" t="s">
        <v>1126</v>
      </c>
      <c r="I486" t="s">
        <v>4878</v>
      </c>
      <c r="K486" t="str">
        <f>IF(H486="XFMR",IFERROR(VLOOKUP(AP486,AuctionMapping2019SEP_AUTOS!$D:$J,4,FALSE)," "),IFERROR(VLOOKUP(AO486,AuctionMapping2019SEP_LINES!$D:$K,5,FALSE)," "))</f>
        <v xml:space="preserve"> </v>
      </c>
      <c r="L486" t="str">
        <f>IF(H486="XFMR",IFERROR(VLOOKUP(AP486,AuctionMapping2019SEP_AUTOS!$D:$J,3,FALSE)," "),IFERROR(VLOOKUP(AO486,AuctionMapping2019SEP_LINES!$D:$K,4,FALSE)," "))</f>
        <v xml:space="preserve"> </v>
      </c>
      <c r="M486" t="s">
        <v>5136</v>
      </c>
      <c r="N486" t="s">
        <v>6526</v>
      </c>
      <c r="O486" t="s">
        <v>6530</v>
      </c>
      <c r="P486">
        <v>69</v>
      </c>
      <c r="Q486" t="s">
        <v>41</v>
      </c>
      <c r="R486">
        <v>0.308</v>
      </c>
      <c r="S486" t="s">
        <v>41</v>
      </c>
      <c r="T486" s="2">
        <v>41796.333333333343</v>
      </c>
      <c r="U486">
        <v>0.375</v>
      </c>
      <c r="V486" s="2">
        <v>41795.958333333343</v>
      </c>
      <c r="W486">
        <v>0.375</v>
      </c>
      <c r="X486" s="2">
        <v>41786.37222222222</v>
      </c>
      <c r="AA486" t="s">
        <v>1126</v>
      </c>
      <c r="AB486" s="2">
        <v>41796.003472222219</v>
      </c>
      <c r="AC486" t="s">
        <v>6785</v>
      </c>
      <c r="AD486" t="s">
        <v>6787</v>
      </c>
      <c r="AE486" t="s">
        <v>7262</v>
      </c>
      <c r="AF486" t="str">
        <f>IF(H486="XFMR",IFERROR(VLOOKUP(AP486,AuctionMapping2019SEP_AUTOS!$D:$J,6,FALSE)," "),IFERROR(VLOOKUP(AO486,AuctionMapping2019SEP_LINES!$D:$K,7,FALSE)," "))</f>
        <v xml:space="preserve"> </v>
      </c>
      <c r="AG486" t="str">
        <f>IF(H486="XFMR",IFERROR(VLOOKUP(AP486,AuctionMapping2019SEP_AUTOS!$D:$J,5,FALSE)," "),IFERROR(VLOOKUP(AO486,AuctionMapping2019SEP_LINES!$D:$K,6,FALSE)," "))</f>
        <v xml:space="preserve"> </v>
      </c>
      <c r="AH486" t="s">
        <v>10864</v>
      </c>
      <c r="AI486" t="s">
        <v>6526</v>
      </c>
      <c r="AJ486">
        <v>0.308</v>
      </c>
      <c r="AK486" t="s">
        <v>11384</v>
      </c>
      <c r="AL486" t="s">
        <v>11384</v>
      </c>
      <c r="AM486" s="2">
        <v>41796.311805555553</v>
      </c>
      <c r="AN486" t="s">
        <v>11730</v>
      </c>
      <c r="AO486" t="s">
        <v>14159</v>
      </c>
      <c r="AP486" t="str">
        <f t="shared" si="7"/>
        <v>FB-RS|FBRS45A</v>
      </c>
    </row>
    <row r="487" spans="1:42" x14ac:dyDescent="0.25">
      <c r="A487" s="1">
        <v>485</v>
      </c>
      <c r="B487" t="s">
        <v>40</v>
      </c>
      <c r="D487" t="str">
        <f>IF(H487="XFMR",IFERROR(VLOOKUP(AP487,AuctionMapping2019SEP_AUTOS!$D:$J,7,FALSE)," "),IFERROR(VLOOKUP(AO487,AuctionMapping2019SEP_LINES!$D:$K,8,FALSE)," "))</f>
        <v xml:space="preserve"> </v>
      </c>
      <c r="E487" t="s">
        <v>122</v>
      </c>
      <c r="F487" t="s">
        <v>632</v>
      </c>
      <c r="G487" s="2">
        <v>41829.444444444453</v>
      </c>
      <c r="H487" t="s">
        <v>1127</v>
      </c>
      <c r="I487" t="s">
        <v>4877</v>
      </c>
      <c r="K487" t="str">
        <f>IF(H487="XFMR",IFERROR(VLOOKUP(AP487,AuctionMapping2019SEP_AUTOS!$D:$J,4,FALSE)," "),IFERROR(VLOOKUP(AO487,AuctionMapping2019SEP_LINES!$D:$K,5,FALSE)," "))</f>
        <v xml:space="preserve"> </v>
      </c>
      <c r="L487" t="str">
        <f>IF(H487="XFMR",IFERROR(VLOOKUP(AP487,AuctionMapping2019SEP_AUTOS!$D:$J,3,FALSE)," "),IFERROR(VLOOKUP(AO487,AuctionMapping2019SEP_LINES!$D:$K,4,FALSE)," "))</f>
        <v xml:space="preserve"> </v>
      </c>
      <c r="M487" t="s">
        <v>5137</v>
      </c>
      <c r="N487" t="s">
        <v>6528</v>
      </c>
      <c r="O487" t="s">
        <v>6530</v>
      </c>
      <c r="P487">
        <v>138</v>
      </c>
      <c r="Q487" t="s">
        <v>41</v>
      </c>
      <c r="R487">
        <v>0.10299999999999999</v>
      </c>
      <c r="S487" t="s">
        <v>41</v>
      </c>
      <c r="T487" s="2">
        <v>41829.5</v>
      </c>
      <c r="U487">
        <v>0.16700000000000001</v>
      </c>
      <c r="V487" s="2">
        <v>41829.333333333343</v>
      </c>
      <c r="W487">
        <v>0.16700000000000001</v>
      </c>
      <c r="X487" s="2">
        <v>41821.459722222222</v>
      </c>
      <c r="AA487" t="s">
        <v>1127</v>
      </c>
      <c r="AB487" s="2">
        <v>41829.34097222222</v>
      </c>
      <c r="AC487" t="s">
        <v>6785</v>
      </c>
      <c r="AD487" t="s">
        <v>6787</v>
      </c>
      <c r="AE487" t="s">
        <v>7263</v>
      </c>
      <c r="AF487" t="str">
        <f>IF(H487="XFMR",IFERROR(VLOOKUP(AP487,AuctionMapping2019SEP_AUTOS!$D:$J,6,FALSE)," "),IFERROR(VLOOKUP(AO487,AuctionMapping2019SEP_LINES!$D:$K,7,FALSE)," "))</f>
        <v xml:space="preserve"> </v>
      </c>
      <c r="AG487" t="str">
        <f>IF(H487="XFMR",IFERROR(VLOOKUP(AP487,AuctionMapping2019SEP_AUTOS!$D:$J,5,FALSE)," "),IFERROR(VLOOKUP(AO487,AuctionMapping2019SEP_LINES!$D:$K,6,FALSE)," "))</f>
        <v xml:space="preserve"> </v>
      </c>
      <c r="AJ487">
        <v>0.10299999999999999</v>
      </c>
      <c r="AK487" t="s">
        <v>11384</v>
      </c>
      <c r="AL487" t="s">
        <v>11384</v>
      </c>
      <c r="AM487" s="2">
        <v>41829.444444444453</v>
      </c>
      <c r="AN487" t="s">
        <v>11731</v>
      </c>
      <c r="AO487" t="s">
        <v>13785</v>
      </c>
      <c r="AP487" t="str">
        <f t="shared" si="7"/>
        <v>FCRSW|FMR1</v>
      </c>
    </row>
    <row r="488" spans="1:42" x14ac:dyDescent="0.25">
      <c r="A488" s="1">
        <v>486</v>
      </c>
      <c r="B488" t="s">
        <v>40</v>
      </c>
      <c r="D488" t="str">
        <f>IF(H488="XFMR",IFERROR(VLOOKUP(AP488,AuctionMapping2019SEP_AUTOS!$D:$J,7,FALSE)," "),IFERROR(VLOOKUP(AO488,AuctionMapping2019SEP_LINES!$D:$K,8,FALSE)," "))</f>
        <v xml:space="preserve"> </v>
      </c>
      <c r="E488" t="s">
        <v>123</v>
      </c>
      <c r="F488" t="s">
        <v>633</v>
      </c>
      <c r="G488" s="2">
        <v>41956.374305555553</v>
      </c>
      <c r="H488" t="s">
        <v>1128</v>
      </c>
      <c r="I488" t="s">
        <v>4877</v>
      </c>
      <c r="K488" t="str">
        <f>IF(H488="XFMR",IFERROR(VLOOKUP(AP488,AuctionMapping2019SEP_AUTOS!$D:$J,4,FALSE)," "),IFERROR(VLOOKUP(AO488,AuctionMapping2019SEP_LINES!$D:$K,5,FALSE)," "))</f>
        <v xml:space="preserve"> </v>
      </c>
      <c r="L488" t="str">
        <f>IF(H488="XFMR",IFERROR(VLOOKUP(AP488,AuctionMapping2019SEP_AUTOS!$D:$J,3,FALSE)," "),IFERROR(VLOOKUP(AO488,AuctionMapping2019SEP_LINES!$D:$K,4,FALSE)," "))</f>
        <v xml:space="preserve"> </v>
      </c>
      <c r="M488" t="s">
        <v>5138</v>
      </c>
      <c r="N488" t="s">
        <v>6529</v>
      </c>
      <c r="O488" t="s">
        <v>6530</v>
      </c>
      <c r="P488">
        <v>138</v>
      </c>
      <c r="Q488" t="s">
        <v>41</v>
      </c>
      <c r="R488">
        <v>1E-3</v>
      </c>
      <c r="S488" t="s">
        <v>41</v>
      </c>
      <c r="T488" s="2">
        <v>41956.625</v>
      </c>
      <c r="U488">
        <v>0.25</v>
      </c>
      <c r="V488" s="2">
        <v>41956.375</v>
      </c>
      <c r="W488">
        <v>0.25</v>
      </c>
      <c r="X488" s="2">
        <v>41950.386481481481</v>
      </c>
      <c r="AA488" t="s">
        <v>1128</v>
      </c>
      <c r="AB488" s="2">
        <v>41956.373611111107</v>
      </c>
      <c r="AC488" t="s">
        <v>6785</v>
      </c>
      <c r="AD488" t="s">
        <v>6787</v>
      </c>
      <c r="AE488" t="s">
        <v>7264</v>
      </c>
      <c r="AF488" t="str">
        <f>IF(H488="XFMR",IFERROR(VLOOKUP(AP488,AuctionMapping2019SEP_AUTOS!$D:$J,6,FALSE)," "),IFERROR(VLOOKUP(AO488,AuctionMapping2019SEP_LINES!$D:$K,7,FALSE)," "))</f>
        <v xml:space="preserve"> </v>
      </c>
      <c r="AG488" t="str">
        <f>IF(H488="XFMR",IFERROR(VLOOKUP(AP488,AuctionMapping2019SEP_AUTOS!$D:$J,5,FALSE)," "),IFERROR(VLOOKUP(AO488,AuctionMapping2019SEP_LINES!$D:$K,6,FALSE)," "))</f>
        <v xml:space="preserve"> </v>
      </c>
      <c r="AJ488">
        <v>1E-3</v>
      </c>
      <c r="AK488" t="s">
        <v>11384</v>
      </c>
      <c r="AL488" t="s">
        <v>11384</v>
      </c>
      <c r="AM488" s="2">
        <v>41956.374305555553</v>
      </c>
      <c r="AN488" t="s">
        <v>5138</v>
      </c>
      <c r="AO488" t="s">
        <v>13945</v>
      </c>
      <c r="AP488" t="str">
        <f t="shared" si="7"/>
        <v>FERGCC|FMR2</v>
      </c>
    </row>
    <row r="489" spans="1:42" x14ac:dyDescent="0.25">
      <c r="A489" s="1">
        <v>487</v>
      </c>
      <c r="B489" t="s">
        <v>40</v>
      </c>
      <c r="D489" t="str">
        <f>IF(H489="XFMR",IFERROR(VLOOKUP(AP489,AuctionMapping2019SEP_AUTOS!$D:$J,7,FALSE)," "),IFERROR(VLOOKUP(AO489,AuctionMapping2019SEP_LINES!$D:$K,8,FALSE)," "))</f>
        <v xml:space="preserve"> </v>
      </c>
      <c r="E489" t="s">
        <v>124</v>
      </c>
      <c r="F489" t="s">
        <v>633</v>
      </c>
      <c r="G489" s="2">
        <v>41963.711805555547</v>
      </c>
      <c r="H489" t="s">
        <v>1129</v>
      </c>
      <c r="I489" t="s">
        <v>4877</v>
      </c>
      <c r="K489" t="str">
        <f>IF(H489="XFMR",IFERROR(VLOOKUP(AP489,AuctionMapping2019SEP_AUTOS!$D:$J,4,FALSE)," "),IFERROR(VLOOKUP(AO489,AuctionMapping2019SEP_LINES!$D:$K,5,FALSE)," "))</f>
        <v xml:space="preserve"> </v>
      </c>
      <c r="L489" t="str">
        <f>IF(H489="XFMR",IFERROR(VLOOKUP(AP489,AuctionMapping2019SEP_AUTOS!$D:$J,3,FALSE)," "),IFERROR(VLOOKUP(AO489,AuctionMapping2019SEP_LINES!$D:$K,4,FALSE)," "))</f>
        <v xml:space="preserve"> </v>
      </c>
      <c r="M489" t="s">
        <v>5138</v>
      </c>
      <c r="N489" t="s">
        <v>6529</v>
      </c>
      <c r="O489" t="s">
        <v>6530</v>
      </c>
      <c r="P489">
        <v>138</v>
      </c>
      <c r="Q489" t="s">
        <v>41</v>
      </c>
      <c r="R489">
        <v>1.883</v>
      </c>
      <c r="S489" t="s">
        <v>40</v>
      </c>
      <c r="T489" s="2">
        <v>41963.875</v>
      </c>
      <c r="U489">
        <v>2.0459999999999998</v>
      </c>
      <c r="V489" s="2">
        <v>41961.82916666667</v>
      </c>
      <c r="W489">
        <v>2.0459999999999998</v>
      </c>
      <c r="X489" s="2">
        <v>41961.830347222232</v>
      </c>
      <c r="AA489" t="s">
        <v>1129</v>
      </c>
      <c r="AB489" s="2">
        <v>41961.82916666667</v>
      </c>
      <c r="AC489" t="s">
        <v>6785</v>
      </c>
      <c r="AD489" t="s">
        <v>6788</v>
      </c>
      <c r="AE489" t="s">
        <v>7265</v>
      </c>
      <c r="AF489" t="str">
        <f>IF(H489="XFMR",IFERROR(VLOOKUP(AP489,AuctionMapping2019SEP_AUTOS!$D:$J,6,FALSE)," "),IFERROR(VLOOKUP(AO489,AuctionMapping2019SEP_LINES!$D:$K,7,FALSE)," "))</f>
        <v xml:space="preserve"> </v>
      </c>
      <c r="AG489" t="str">
        <f>IF(H489="XFMR",IFERROR(VLOOKUP(AP489,AuctionMapping2019SEP_AUTOS!$D:$J,5,FALSE)," "),IFERROR(VLOOKUP(AO489,AuctionMapping2019SEP_LINES!$D:$K,6,FALSE)," "))</f>
        <v xml:space="preserve"> </v>
      </c>
      <c r="AJ489">
        <v>1.883</v>
      </c>
      <c r="AK489" t="s">
        <v>11385</v>
      </c>
      <c r="AL489" t="s">
        <v>11385</v>
      </c>
      <c r="AM489" s="2">
        <v>41963.711805555547</v>
      </c>
      <c r="AN489" t="s">
        <v>5138</v>
      </c>
      <c r="AO489" t="s">
        <v>13838</v>
      </c>
      <c r="AP489" t="str">
        <f t="shared" si="7"/>
        <v>FERGCC|FMR3</v>
      </c>
    </row>
    <row r="490" spans="1:42" x14ac:dyDescent="0.25">
      <c r="A490" s="1">
        <v>488</v>
      </c>
      <c r="B490" t="s">
        <v>40</v>
      </c>
      <c r="D490" t="str">
        <f>IF(H490="XFMR",IFERROR(VLOOKUP(AP490,AuctionMapping2019SEP_AUTOS!$D:$J,7,FALSE)," "),IFERROR(VLOOKUP(AO490,AuctionMapping2019SEP_LINES!$D:$K,8,FALSE)," "))</f>
        <v xml:space="preserve"> </v>
      </c>
      <c r="E490" t="s">
        <v>42</v>
      </c>
      <c r="G490" s="2">
        <v>41729.710416666669</v>
      </c>
      <c r="H490" t="s">
        <v>1130</v>
      </c>
      <c r="I490" t="s">
        <v>4877</v>
      </c>
      <c r="K490" t="str">
        <f>IF(H490="XFMR",IFERROR(VLOOKUP(AP490,AuctionMapping2019SEP_AUTOS!$D:$J,4,FALSE)," "),IFERROR(VLOOKUP(AO490,AuctionMapping2019SEP_LINES!$D:$K,5,FALSE)," "))</f>
        <v xml:space="preserve"> </v>
      </c>
      <c r="L490" t="str">
        <f>IF(H490="XFMR",IFERROR(VLOOKUP(AP490,AuctionMapping2019SEP_AUTOS!$D:$J,3,FALSE)," "),IFERROR(VLOOKUP(AO490,AuctionMapping2019SEP_LINES!$D:$K,4,FALSE)," "))</f>
        <v xml:space="preserve"> </v>
      </c>
      <c r="M490" t="s">
        <v>5139</v>
      </c>
      <c r="N490" t="s">
        <v>6529</v>
      </c>
      <c r="O490" t="s">
        <v>6530</v>
      </c>
      <c r="P490">
        <v>138</v>
      </c>
      <c r="Q490" t="s">
        <v>41</v>
      </c>
      <c r="R490">
        <v>89.668999999999997</v>
      </c>
      <c r="S490" t="s">
        <v>41</v>
      </c>
      <c r="T490" s="2">
        <v>41729.791666666657</v>
      </c>
      <c r="U490">
        <v>89.75</v>
      </c>
      <c r="V490" s="2">
        <v>41582.375</v>
      </c>
      <c r="W490">
        <v>147.375</v>
      </c>
      <c r="X490" s="2">
        <v>41575.612500000003</v>
      </c>
      <c r="AA490" t="s">
        <v>1130</v>
      </c>
      <c r="AB490" s="2">
        <v>41582.375</v>
      </c>
      <c r="AC490" t="s">
        <v>6785</v>
      </c>
      <c r="AD490" t="s">
        <v>6787</v>
      </c>
      <c r="AE490" t="s">
        <v>7266</v>
      </c>
      <c r="AF490" t="str">
        <f>IF(H490="XFMR",IFERROR(VLOOKUP(AP490,AuctionMapping2019SEP_AUTOS!$D:$J,6,FALSE)," "),IFERROR(VLOOKUP(AO490,AuctionMapping2019SEP_LINES!$D:$K,7,FALSE)," "))</f>
        <v xml:space="preserve"> </v>
      </c>
      <c r="AG490" t="str">
        <f>IF(H490="XFMR",IFERROR(VLOOKUP(AP490,AuctionMapping2019SEP_AUTOS!$D:$J,5,FALSE)," "),IFERROR(VLOOKUP(AO490,AuctionMapping2019SEP_LINES!$D:$K,6,FALSE)," "))</f>
        <v xml:space="preserve"> </v>
      </c>
      <c r="AJ490">
        <v>147.29400000000001</v>
      </c>
      <c r="AK490" t="s">
        <v>11384</v>
      </c>
      <c r="AL490" t="s">
        <v>11384</v>
      </c>
      <c r="AM490" s="2">
        <v>41729.710416666669</v>
      </c>
      <c r="AN490" t="s">
        <v>11732</v>
      </c>
      <c r="AO490" t="s">
        <v>14160</v>
      </c>
      <c r="AP490" t="str">
        <f t="shared" si="7"/>
        <v>FERGUS|SUT1</v>
      </c>
    </row>
    <row r="491" spans="1:42" x14ac:dyDescent="0.25">
      <c r="A491" s="1">
        <v>489</v>
      </c>
      <c r="B491" t="s">
        <v>40</v>
      </c>
      <c r="D491" t="str">
        <f>IF(H491="XFMR",IFERROR(VLOOKUP(AP491,AuctionMapping2019SEP_AUTOS!$D:$J,7,FALSE)," "),IFERROR(VLOOKUP(AO491,AuctionMapping2019SEP_LINES!$D:$K,8,FALSE)," "))</f>
        <v xml:space="preserve"> </v>
      </c>
      <c r="E491" t="s">
        <v>42</v>
      </c>
      <c r="F491" t="s">
        <v>626</v>
      </c>
      <c r="G491" s="2">
        <v>41984.838888888888</v>
      </c>
      <c r="H491" t="s">
        <v>1131</v>
      </c>
      <c r="I491" t="s">
        <v>4877</v>
      </c>
      <c r="K491" t="str">
        <f>IF(H491="XFMR",IFERROR(VLOOKUP(AP491,AuctionMapping2019SEP_AUTOS!$D:$J,4,FALSE)," "),IFERROR(VLOOKUP(AO491,AuctionMapping2019SEP_LINES!$D:$K,5,FALSE)," "))</f>
        <v xml:space="preserve"> </v>
      </c>
      <c r="L491" t="str">
        <f>IF(H491="XFMR",IFERROR(VLOOKUP(AP491,AuctionMapping2019SEP_AUTOS!$D:$J,3,FALSE)," "),IFERROR(VLOOKUP(AO491,AuctionMapping2019SEP_LINES!$D:$K,4,FALSE)," "))</f>
        <v xml:space="preserve"> </v>
      </c>
      <c r="M491" t="s">
        <v>5140</v>
      </c>
      <c r="N491" t="s">
        <v>6528</v>
      </c>
      <c r="O491" t="s">
        <v>6530</v>
      </c>
      <c r="P491">
        <v>138</v>
      </c>
      <c r="Q491" t="s">
        <v>41</v>
      </c>
      <c r="R491">
        <v>0.44400000000000001</v>
      </c>
      <c r="S491" t="s">
        <v>40</v>
      </c>
      <c r="T491" s="2">
        <v>41984.916666666657</v>
      </c>
      <c r="U491">
        <v>0.58299999999999996</v>
      </c>
      <c r="V491" s="2">
        <v>41984.333333333343</v>
      </c>
      <c r="W491">
        <v>0.58299999999999996</v>
      </c>
      <c r="X491" s="2">
        <v>41837.370613425926</v>
      </c>
      <c r="AA491" t="s">
        <v>1131</v>
      </c>
      <c r="AB491" s="2">
        <v>41984.394444444442</v>
      </c>
      <c r="AC491" t="s">
        <v>6785</v>
      </c>
      <c r="AD491" t="s">
        <v>6788</v>
      </c>
      <c r="AE491" t="s">
        <v>7267</v>
      </c>
      <c r="AF491" t="str">
        <f>IF(H491="XFMR",IFERROR(VLOOKUP(AP491,AuctionMapping2019SEP_AUTOS!$D:$J,6,FALSE)," "),IFERROR(VLOOKUP(AO491,AuctionMapping2019SEP_LINES!$D:$K,7,FALSE)," "))</f>
        <v xml:space="preserve"> </v>
      </c>
      <c r="AG491" t="str">
        <f>IF(H491="XFMR",IFERROR(VLOOKUP(AP491,AuctionMapping2019SEP_AUTOS!$D:$J,5,FALSE)," "),IFERROR(VLOOKUP(AO491,AuctionMapping2019SEP_LINES!$D:$K,6,FALSE)," "))</f>
        <v xml:space="preserve"> </v>
      </c>
      <c r="AJ491">
        <v>0.44400000000000001</v>
      </c>
      <c r="AK491" t="s">
        <v>11385</v>
      </c>
      <c r="AL491" t="s">
        <v>11387</v>
      </c>
      <c r="AM491" s="2">
        <v>41984.838888888888</v>
      </c>
      <c r="AN491" t="s">
        <v>11733</v>
      </c>
      <c r="AO491" t="s">
        <v>13827</v>
      </c>
      <c r="AP491" t="str">
        <f t="shared" si="7"/>
        <v>FGRSW|MR1L</v>
      </c>
    </row>
    <row r="492" spans="1:42" x14ac:dyDescent="0.25">
      <c r="A492" s="1">
        <v>490</v>
      </c>
      <c r="B492" t="s">
        <v>40</v>
      </c>
      <c r="D492" t="str">
        <f>IF(H492="XFMR",IFERROR(VLOOKUP(AP492,AuctionMapping2019SEP_AUTOS!$D:$J,7,FALSE)," "),IFERROR(VLOOKUP(AO492,AuctionMapping2019SEP_LINES!$D:$K,8,FALSE)," "))</f>
        <v xml:space="preserve"> </v>
      </c>
      <c r="E492" t="s">
        <v>42</v>
      </c>
      <c r="F492" t="s">
        <v>626</v>
      </c>
      <c r="G492" s="2">
        <v>41984.838888888888</v>
      </c>
      <c r="H492" t="s">
        <v>1132</v>
      </c>
      <c r="I492" t="s">
        <v>4877</v>
      </c>
      <c r="K492" t="str">
        <f>IF(H492="XFMR",IFERROR(VLOOKUP(AP492,AuctionMapping2019SEP_AUTOS!$D:$J,4,FALSE)," "),IFERROR(VLOOKUP(AO492,AuctionMapping2019SEP_LINES!$D:$K,5,FALSE)," "))</f>
        <v xml:space="preserve"> </v>
      </c>
      <c r="L492" t="str">
        <f>IF(H492="XFMR",IFERROR(VLOOKUP(AP492,AuctionMapping2019SEP_AUTOS!$D:$J,3,FALSE)," "),IFERROR(VLOOKUP(AO492,AuctionMapping2019SEP_LINES!$D:$K,4,FALSE)," "))</f>
        <v xml:space="preserve"> </v>
      </c>
      <c r="M492" t="s">
        <v>5140</v>
      </c>
      <c r="N492" t="s">
        <v>6528</v>
      </c>
      <c r="O492" t="s">
        <v>6530</v>
      </c>
      <c r="P492">
        <v>13</v>
      </c>
      <c r="Q492" t="s">
        <v>41</v>
      </c>
      <c r="R492">
        <v>0.44400000000000001</v>
      </c>
      <c r="S492" t="s">
        <v>40</v>
      </c>
      <c r="T492" s="2">
        <v>41984.916666666657</v>
      </c>
      <c r="U492">
        <v>0.58299999999999996</v>
      </c>
      <c r="V492" s="2">
        <v>41984.333333333343</v>
      </c>
      <c r="W492">
        <v>0.58299999999999996</v>
      </c>
      <c r="X492" s="2">
        <v>41837.370613425926</v>
      </c>
      <c r="AA492" t="s">
        <v>1132</v>
      </c>
      <c r="AB492" s="2">
        <v>41984.394444444442</v>
      </c>
      <c r="AC492" t="s">
        <v>6785</v>
      </c>
      <c r="AD492" t="s">
        <v>6788</v>
      </c>
      <c r="AE492" t="s">
        <v>7268</v>
      </c>
      <c r="AF492" t="str">
        <f>IF(H492="XFMR",IFERROR(VLOOKUP(AP492,AuctionMapping2019SEP_AUTOS!$D:$J,6,FALSE)," "),IFERROR(VLOOKUP(AO492,AuctionMapping2019SEP_LINES!$D:$K,7,FALSE)," "))</f>
        <v xml:space="preserve"> </v>
      </c>
      <c r="AG492" t="str">
        <f>IF(H492="XFMR",IFERROR(VLOOKUP(AP492,AuctionMapping2019SEP_AUTOS!$D:$J,5,FALSE)," "),IFERROR(VLOOKUP(AO492,AuctionMapping2019SEP_LINES!$D:$K,6,FALSE)," "))</f>
        <v xml:space="preserve"> </v>
      </c>
      <c r="AJ492">
        <v>0.44400000000000001</v>
      </c>
      <c r="AK492" t="s">
        <v>11385</v>
      </c>
      <c r="AL492" t="s">
        <v>11387</v>
      </c>
      <c r="AM492" s="2">
        <v>41984.838888888888</v>
      </c>
      <c r="AN492" t="s">
        <v>11733</v>
      </c>
      <c r="AO492" t="s">
        <v>13829</v>
      </c>
      <c r="AP492" t="str">
        <f t="shared" si="7"/>
        <v>FGRSW|MR1T</v>
      </c>
    </row>
    <row r="493" spans="1:42" x14ac:dyDescent="0.25">
      <c r="A493" s="1">
        <v>491</v>
      </c>
      <c r="B493" t="s">
        <v>40</v>
      </c>
      <c r="D493" t="str">
        <f>IF(H493="XFMR",IFERROR(VLOOKUP(AP493,AuctionMapping2019SEP_AUTOS!$D:$J,7,FALSE)," "),IFERROR(VLOOKUP(AO493,AuctionMapping2019SEP_LINES!$D:$K,8,FALSE)," "))</f>
        <v xml:space="preserve"> </v>
      </c>
      <c r="E493" t="s">
        <v>42</v>
      </c>
      <c r="F493" t="s">
        <v>626</v>
      </c>
      <c r="G493" s="2">
        <v>41984.838888888888</v>
      </c>
      <c r="H493" t="s">
        <v>1133</v>
      </c>
      <c r="I493" t="s">
        <v>4877</v>
      </c>
      <c r="K493" t="str">
        <f>IF(H493="XFMR",IFERROR(VLOOKUP(AP493,AuctionMapping2019SEP_AUTOS!$D:$J,4,FALSE)," "),IFERROR(VLOOKUP(AO493,AuctionMapping2019SEP_LINES!$D:$K,5,FALSE)," "))</f>
        <v xml:space="preserve"> </v>
      </c>
      <c r="L493" t="str">
        <f>IF(H493="XFMR",IFERROR(VLOOKUP(AP493,AuctionMapping2019SEP_AUTOS!$D:$J,3,FALSE)," "),IFERROR(VLOOKUP(AO493,AuctionMapping2019SEP_LINES!$D:$K,4,FALSE)," "))</f>
        <v xml:space="preserve"> </v>
      </c>
      <c r="M493" t="s">
        <v>5140</v>
      </c>
      <c r="N493" t="s">
        <v>6528</v>
      </c>
      <c r="O493" t="s">
        <v>6530</v>
      </c>
      <c r="P493">
        <v>345</v>
      </c>
      <c r="Q493" t="s">
        <v>41</v>
      </c>
      <c r="R493">
        <v>0.44400000000000001</v>
      </c>
      <c r="S493" t="s">
        <v>40</v>
      </c>
      <c r="T493" s="2">
        <v>41984.916666666657</v>
      </c>
      <c r="U493">
        <v>0.58299999999999996</v>
      </c>
      <c r="V493" s="2">
        <v>41984.333333333343</v>
      </c>
      <c r="W493">
        <v>0.58299999999999996</v>
      </c>
      <c r="X493" s="2">
        <v>41837.370613425926</v>
      </c>
      <c r="AA493" t="s">
        <v>1133</v>
      </c>
      <c r="AB493" s="2">
        <v>41984.394444444442</v>
      </c>
      <c r="AC493" t="s">
        <v>6785</v>
      </c>
      <c r="AD493" t="s">
        <v>6788</v>
      </c>
      <c r="AE493" t="s">
        <v>7269</v>
      </c>
      <c r="AF493" t="str">
        <f>IF(H493="XFMR",IFERROR(VLOOKUP(AP493,AuctionMapping2019SEP_AUTOS!$D:$J,6,FALSE)," "),IFERROR(VLOOKUP(AO493,AuctionMapping2019SEP_LINES!$D:$K,7,FALSE)," "))</f>
        <v xml:space="preserve"> </v>
      </c>
      <c r="AG493" t="str">
        <f>IF(H493="XFMR",IFERROR(VLOOKUP(AP493,AuctionMapping2019SEP_AUTOS!$D:$J,5,FALSE)," "),IFERROR(VLOOKUP(AO493,AuctionMapping2019SEP_LINES!$D:$K,6,FALSE)," "))</f>
        <v xml:space="preserve"> </v>
      </c>
      <c r="AJ493">
        <v>0.44400000000000001</v>
      </c>
      <c r="AK493" t="s">
        <v>11385</v>
      </c>
      <c r="AL493" t="s">
        <v>11387</v>
      </c>
      <c r="AM493" s="2">
        <v>41984.838888888888</v>
      </c>
      <c r="AN493" t="s">
        <v>11733</v>
      </c>
      <c r="AO493" t="s">
        <v>13831</v>
      </c>
      <c r="AP493" t="str">
        <f t="shared" si="7"/>
        <v>FGRSW|MR1H</v>
      </c>
    </row>
    <row r="494" spans="1:42" x14ac:dyDescent="0.25">
      <c r="A494" s="1">
        <v>492</v>
      </c>
      <c r="B494" t="s">
        <v>40</v>
      </c>
      <c r="D494" t="str">
        <f>IF(H494="XFMR",IFERROR(VLOOKUP(AP494,AuctionMapping2019SEP_AUTOS!$D:$J,7,FALSE)," "),IFERROR(VLOOKUP(AO494,AuctionMapping2019SEP_LINES!$D:$K,8,FALSE)," "))</f>
        <v xml:space="preserve"> </v>
      </c>
      <c r="E494" t="s">
        <v>42</v>
      </c>
      <c r="F494" t="s">
        <v>632</v>
      </c>
      <c r="G494" s="2">
        <v>41816.668749999997</v>
      </c>
      <c r="H494" t="s">
        <v>1134</v>
      </c>
      <c r="I494" t="s">
        <v>4877</v>
      </c>
      <c r="K494" t="str">
        <f>IF(H494="XFMR",IFERROR(VLOOKUP(AP494,AuctionMapping2019SEP_AUTOS!$D:$J,4,FALSE)," "),IFERROR(VLOOKUP(AO494,AuctionMapping2019SEP_LINES!$D:$K,5,FALSE)," "))</f>
        <v xml:space="preserve"> </v>
      </c>
      <c r="L494" t="str">
        <f>IF(H494="XFMR",IFERROR(VLOOKUP(AP494,AuctionMapping2019SEP_AUTOS!$D:$J,3,FALSE)," "),IFERROR(VLOOKUP(AO494,AuctionMapping2019SEP_LINES!$D:$K,4,FALSE)," "))</f>
        <v xml:space="preserve"> </v>
      </c>
      <c r="M494" t="s">
        <v>5141</v>
      </c>
      <c r="N494" t="s">
        <v>6527</v>
      </c>
      <c r="O494" t="s">
        <v>6530</v>
      </c>
      <c r="P494">
        <v>138</v>
      </c>
      <c r="Q494" t="s">
        <v>41</v>
      </c>
      <c r="R494">
        <v>1.31</v>
      </c>
      <c r="S494" t="s">
        <v>41</v>
      </c>
      <c r="T494" s="2">
        <v>41817.708333333343</v>
      </c>
      <c r="U494">
        <v>2.375</v>
      </c>
      <c r="V494" s="2">
        <v>41815.333333333343</v>
      </c>
      <c r="W494">
        <v>2.375</v>
      </c>
      <c r="X494" s="2">
        <v>41807.622916666667</v>
      </c>
      <c r="AA494" t="s">
        <v>1134</v>
      </c>
      <c r="AB494" s="2">
        <v>41815.35833333333</v>
      </c>
      <c r="AC494" t="s">
        <v>6785</v>
      </c>
      <c r="AD494" t="s">
        <v>6787</v>
      </c>
      <c r="AE494" t="s">
        <v>7270</v>
      </c>
      <c r="AF494" t="str">
        <f>IF(H494="XFMR",IFERROR(VLOOKUP(AP494,AuctionMapping2019SEP_AUTOS!$D:$J,6,FALSE)," "),IFERROR(VLOOKUP(AO494,AuctionMapping2019SEP_LINES!$D:$K,7,FALSE)," "))</f>
        <v xml:space="preserve"> </v>
      </c>
      <c r="AG494" t="str">
        <f>IF(H494="XFMR",IFERROR(VLOOKUP(AP494,AuctionMapping2019SEP_AUTOS!$D:$J,5,FALSE)," "),IFERROR(VLOOKUP(AO494,AuctionMapping2019SEP_LINES!$D:$K,6,FALSE)," "))</f>
        <v xml:space="preserve"> </v>
      </c>
      <c r="AJ494">
        <v>1.31</v>
      </c>
      <c r="AK494" t="s">
        <v>11384</v>
      </c>
      <c r="AL494" t="s">
        <v>11384</v>
      </c>
      <c r="AM494" s="2">
        <v>41816.668749999997</v>
      </c>
      <c r="AN494" t="s">
        <v>11734</v>
      </c>
      <c r="AO494" t="s">
        <v>13917</v>
      </c>
      <c r="AP494" t="str">
        <f t="shared" si="7"/>
        <v>FIREROCK|PS1</v>
      </c>
    </row>
    <row r="495" spans="1:42" x14ac:dyDescent="0.25">
      <c r="A495" s="1">
        <v>493</v>
      </c>
      <c r="B495" t="s">
        <v>40</v>
      </c>
      <c r="D495" t="str">
        <f>IF(H495="XFMR",IFERROR(VLOOKUP(AP495,AuctionMapping2019SEP_AUTOS!$D:$J,7,FALSE)," "),IFERROR(VLOOKUP(AO495,AuctionMapping2019SEP_LINES!$D:$K,8,FALSE)," "))</f>
        <v xml:space="preserve"> </v>
      </c>
      <c r="E495" t="s">
        <v>42</v>
      </c>
      <c r="G495" s="2">
        <v>41757.397222222222</v>
      </c>
      <c r="H495" t="s">
        <v>1135</v>
      </c>
      <c r="I495" t="s">
        <v>4878</v>
      </c>
      <c r="K495" t="str">
        <f>IF(H495="XFMR",IFERROR(VLOOKUP(AP495,AuctionMapping2019SEP_AUTOS!$D:$J,4,FALSE)," "),IFERROR(VLOOKUP(AO495,AuctionMapping2019SEP_LINES!$D:$K,5,FALSE)," "))</f>
        <v xml:space="preserve"> </v>
      </c>
      <c r="L495" t="str">
        <f>IF(H495="XFMR",IFERROR(VLOOKUP(AP495,AuctionMapping2019SEP_AUTOS!$D:$J,3,FALSE)," "),IFERROR(VLOOKUP(AO495,AuctionMapping2019SEP_LINES!$D:$K,4,FALSE)," "))</f>
        <v xml:space="preserve"> </v>
      </c>
      <c r="M495" t="s">
        <v>5142</v>
      </c>
      <c r="N495" t="s">
        <v>6528</v>
      </c>
      <c r="O495" t="s">
        <v>6530</v>
      </c>
      <c r="P495">
        <v>138</v>
      </c>
      <c r="Q495" t="s">
        <v>41</v>
      </c>
      <c r="R495">
        <v>21.106999999999999</v>
      </c>
      <c r="S495" t="s">
        <v>41</v>
      </c>
      <c r="T495" s="2">
        <v>41762.75</v>
      </c>
      <c r="U495">
        <v>26.457999999999998</v>
      </c>
      <c r="V495" s="2">
        <v>41736.291666666657</v>
      </c>
      <c r="W495">
        <v>26.457999999999998</v>
      </c>
      <c r="X495" s="2">
        <v>41705.40902777778</v>
      </c>
      <c r="AA495" t="s">
        <v>6593</v>
      </c>
      <c r="AB495" s="2">
        <v>41736.290277777778</v>
      </c>
      <c r="AC495" t="s">
        <v>6785</v>
      </c>
      <c r="AD495" t="s">
        <v>6787</v>
      </c>
      <c r="AE495" t="s">
        <v>7271</v>
      </c>
      <c r="AF495" t="str">
        <f>IF(H495="XFMR",IFERROR(VLOOKUP(AP495,AuctionMapping2019SEP_AUTOS!$D:$J,6,FALSE)," "),IFERROR(VLOOKUP(AO495,AuctionMapping2019SEP_LINES!$D:$K,7,FALSE)," "))</f>
        <v xml:space="preserve"> </v>
      </c>
      <c r="AG495" t="str">
        <f>IF(H495="XFMR",IFERROR(VLOOKUP(AP495,AuctionMapping2019SEP_AUTOS!$D:$J,5,FALSE)," "),IFERROR(VLOOKUP(AO495,AuctionMapping2019SEP_LINES!$D:$K,6,FALSE)," "))</f>
        <v xml:space="preserve"> </v>
      </c>
      <c r="AH495" t="s">
        <v>5412</v>
      </c>
      <c r="AI495" t="s">
        <v>6528</v>
      </c>
      <c r="AJ495">
        <v>21.106999999999999</v>
      </c>
      <c r="AK495" t="s">
        <v>11384</v>
      </c>
      <c r="AL495" t="s">
        <v>11384</v>
      </c>
      <c r="AM495" s="2">
        <v>41757.397222222222</v>
      </c>
      <c r="AN495" t="s">
        <v>11735</v>
      </c>
      <c r="AO495" t="s">
        <v>14161</v>
      </c>
      <c r="AP495" t="str">
        <f t="shared" si="7"/>
        <v>FIRWHEEL-OLINGR|OLIFIRW1</v>
      </c>
    </row>
    <row r="496" spans="1:42" x14ac:dyDescent="0.25">
      <c r="A496" s="1">
        <v>494</v>
      </c>
      <c r="B496" t="s">
        <v>40</v>
      </c>
      <c r="D496" t="str">
        <f>IF(H496="XFMR",IFERROR(VLOOKUP(AP496,AuctionMapping2019SEP_AUTOS!$D:$J,7,FALSE)," "),IFERROR(VLOOKUP(AO496,AuctionMapping2019SEP_LINES!$D:$K,8,FALSE)," "))</f>
        <v xml:space="preserve"> </v>
      </c>
      <c r="E496" t="s">
        <v>42</v>
      </c>
      <c r="F496" t="s">
        <v>624</v>
      </c>
      <c r="G496" s="2">
        <v>42033.552777777782</v>
      </c>
      <c r="H496" t="s">
        <v>1136</v>
      </c>
      <c r="I496" t="s">
        <v>4877</v>
      </c>
      <c r="K496" t="str">
        <f>IF(H496="XFMR",IFERROR(VLOOKUP(AP496,AuctionMapping2019SEP_AUTOS!$D:$J,4,FALSE)," "),IFERROR(VLOOKUP(AO496,AuctionMapping2019SEP_LINES!$D:$K,5,FALSE)," "))</f>
        <v xml:space="preserve"> </v>
      </c>
      <c r="L496" t="str">
        <f>IF(H496="XFMR",IFERROR(VLOOKUP(AP496,AuctionMapping2019SEP_AUTOS!$D:$J,3,FALSE)," "),IFERROR(VLOOKUP(AO496,AuctionMapping2019SEP_LINES!$D:$K,4,FALSE)," "))</f>
        <v xml:space="preserve"> </v>
      </c>
      <c r="M496" t="s">
        <v>5143</v>
      </c>
      <c r="N496" t="s">
        <v>6526</v>
      </c>
      <c r="O496" t="s">
        <v>6530</v>
      </c>
      <c r="P496">
        <v>69</v>
      </c>
      <c r="Q496" t="s">
        <v>41</v>
      </c>
      <c r="R496">
        <v>56.656000000000013</v>
      </c>
      <c r="S496" t="s">
        <v>41</v>
      </c>
      <c r="T496" s="2">
        <v>42033.708333333343</v>
      </c>
      <c r="U496">
        <v>56.707999999999998</v>
      </c>
      <c r="V496" s="2">
        <v>41948.291666666657</v>
      </c>
      <c r="W496">
        <v>85.417000000000002</v>
      </c>
      <c r="X496" s="2">
        <v>41934.609537037039</v>
      </c>
      <c r="AA496" t="s">
        <v>1136</v>
      </c>
      <c r="AB496" s="2">
        <v>41948.344444444447</v>
      </c>
      <c r="AC496" t="s">
        <v>6785</v>
      </c>
      <c r="AD496" t="s">
        <v>6787</v>
      </c>
      <c r="AE496" t="s">
        <v>7272</v>
      </c>
      <c r="AF496" t="str">
        <f>IF(H496="XFMR",IFERROR(VLOOKUP(AP496,AuctionMapping2019SEP_AUTOS!$D:$J,6,FALSE)," "),IFERROR(VLOOKUP(AO496,AuctionMapping2019SEP_LINES!$D:$K,7,FALSE)," "))</f>
        <v xml:space="preserve"> </v>
      </c>
      <c r="AG496" t="str">
        <f>IF(H496="XFMR",IFERROR(VLOOKUP(AP496,AuctionMapping2019SEP_AUTOS!$D:$J,5,FALSE)," "),IFERROR(VLOOKUP(AO496,AuctionMapping2019SEP_LINES!$D:$K,6,FALSE)," "))</f>
        <v xml:space="preserve"> </v>
      </c>
      <c r="AJ496">
        <v>85.207999999999998</v>
      </c>
      <c r="AK496" t="s">
        <v>11384</v>
      </c>
      <c r="AL496" t="s">
        <v>11384</v>
      </c>
      <c r="AM496" s="2">
        <v>42033.552777777782</v>
      </c>
      <c r="AN496" t="s">
        <v>11736</v>
      </c>
      <c r="AO496" t="s">
        <v>13773</v>
      </c>
      <c r="AP496" t="str">
        <f t="shared" si="7"/>
        <v>FL|AT1</v>
      </c>
    </row>
    <row r="497" spans="1:42" x14ac:dyDescent="0.25">
      <c r="A497" s="1">
        <v>495</v>
      </c>
      <c r="B497" t="s">
        <v>40</v>
      </c>
      <c r="D497" t="str">
        <f>IF(H497="XFMR",IFERROR(VLOOKUP(AP497,AuctionMapping2019SEP_AUTOS!$D:$J,7,FALSE)," "),IFERROR(VLOOKUP(AO497,AuctionMapping2019SEP_LINES!$D:$K,8,FALSE)," "))</f>
        <v xml:space="preserve"> </v>
      </c>
      <c r="E497" t="s">
        <v>125</v>
      </c>
      <c r="G497" s="2">
        <v>41718.629861111112</v>
      </c>
      <c r="H497" t="s">
        <v>1137</v>
      </c>
      <c r="I497" t="s">
        <v>4877</v>
      </c>
      <c r="K497" t="str">
        <f>IF(H497="XFMR",IFERROR(VLOOKUP(AP497,AuctionMapping2019SEP_AUTOS!$D:$J,4,FALSE)," "),IFERROR(VLOOKUP(AO497,AuctionMapping2019SEP_LINES!$D:$K,5,FALSE)," "))</f>
        <v xml:space="preserve"> </v>
      </c>
      <c r="L497" t="str">
        <f>IF(H497="XFMR",IFERROR(VLOOKUP(AP497,AuctionMapping2019SEP_AUTOS!$D:$J,3,FALSE)," "),IFERROR(VLOOKUP(AO497,AuctionMapping2019SEP_LINES!$D:$K,4,FALSE)," "))</f>
        <v xml:space="preserve"> </v>
      </c>
      <c r="M497" t="s">
        <v>5144</v>
      </c>
      <c r="N497" t="s">
        <v>6529</v>
      </c>
      <c r="O497" t="s">
        <v>6530</v>
      </c>
      <c r="P497">
        <v>138</v>
      </c>
      <c r="Q497" t="s">
        <v>41</v>
      </c>
      <c r="R497">
        <v>0.29399999999999998</v>
      </c>
      <c r="S497" t="s">
        <v>41</v>
      </c>
      <c r="T497" s="2">
        <v>41718.6875</v>
      </c>
      <c r="U497">
        <v>0.33300000000000002</v>
      </c>
      <c r="V497" s="2">
        <v>41718.354166666657</v>
      </c>
      <c r="W497">
        <v>0.33300000000000002</v>
      </c>
      <c r="X497" s="2">
        <v>41704.679861111108</v>
      </c>
      <c r="AA497" t="s">
        <v>1137</v>
      </c>
      <c r="AB497" s="2">
        <v>41718.336111111108</v>
      </c>
      <c r="AC497" t="s">
        <v>6785</v>
      </c>
      <c r="AD497" t="s">
        <v>6787</v>
      </c>
      <c r="AE497" t="s">
        <v>7273</v>
      </c>
      <c r="AF497" t="str">
        <f>IF(H497="XFMR",IFERROR(VLOOKUP(AP497,AuctionMapping2019SEP_AUTOS!$D:$J,6,FALSE)," "),IFERROR(VLOOKUP(AO497,AuctionMapping2019SEP_LINES!$D:$K,7,FALSE)," "))</f>
        <v xml:space="preserve"> </v>
      </c>
      <c r="AG497" t="str">
        <f>IF(H497="XFMR",IFERROR(VLOOKUP(AP497,AuctionMapping2019SEP_AUTOS!$D:$J,5,FALSE)," "),IFERROR(VLOOKUP(AO497,AuctionMapping2019SEP_LINES!$D:$K,6,FALSE)," "))</f>
        <v xml:space="preserve"> </v>
      </c>
      <c r="AJ497">
        <v>0.29399999999999998</v>
      </c>
      <c r="AK497" t="s">
        <v>11384</v>
      </c>
      <c r="AL497" t="s">
        <v>11384</v>
      </c>
      <c r="AM497" s="2">
        <v>41718.629861111112</v>
      </c>
      <c r="AN497" t="s">
        <v>11737</v>
      </c>
      <c r="AO497" t="s">
        <v>13967</v>
      </c>
      <c r="AP497" t="str">
        <f t="shared" si="7"/>
        <v>FLATON|2AT3</v>
      </c>
    </row>
    <row r="498" spans="1:42" x14ac:dyDescent="0.25">
      <c r="A498" s="1">
        <v>496</v>
      </c>
      <c r="B498" t="s">
        <v>40</v>
      </c>
      <c r="D498" t="str">
        <f>IF(H498="XFMR",IFERROR(VLOOKUP(AP498,AuctionMapping2019SEP_AUTOS!$D:$J,7,FALSE)," "),IFERROR(VLOOKUP(AO498,AuctionMapping2019SEP_LINES!$D:$K,8,FALSE)," "))</f>
        <v xml:space="preserve"> </v>
      </c>
      <c r="E498" t="s">
        <v>42</v>
      </c>
      <c r="F498" t="s">
        <v>629</v>
      </c>
      <c r="G498" s="2">
        <v>42094.999305555553</v>
      </c>
      <c r="H498" t="s">
        <v>1138</v>
      </c>
      <c r="I498" t="s">
        <v>4878</v>
      </c>
      <c r="K498" t="str">
        <f>IF(H498="XFMR",IFERROR(VLOOKUP(AP498,AuctionMapping2019SEP_AUTOS!$D:$J,4,FALSE)," "),IFERROR(VLOOKUP(AO498,AuctionMapping2019SEP_LINES!$D:$K,5,FALSE)," "))</f>
        <v xml:space="preserve"> </v>
      </c>
      <c r="L498" t="str">
        <f>IF(H498="XFMR",IFERROR(VLOOKUP(AP498,AuctionMapping2019SEP_AUTOS!$D:$J,3,FALSE)," "),IFERROR(VLOOKUP(AO498,AuctionMapping2019SEP_LINES!$D:$K,4,FALSE)," "))</f>
        <v xml:space="preserve"> </v>
      </c>
      <c r="M498" t="s">
        <v>5143</v>
      </c>
      <c r="N498" t="s">
        <v>6526</v>
      </c>
      <c r="O498" t="s">
        <v>6530</v>
      </c>
      <c r="P498">
        <v>69</v>
      </c>
      <c r="Q498" t="s">
        <v>41</v>
      </c>
      <c r="R498">
        <v>58.711000000000013</v>
      </c>
      <c r="S498" t="s">
        <v>40</v>
      </c>
      <c r="T498" s="2">
        <v>42094.999305555553</v>
      </c>
      <c r="U498">
        <v>58.75</v>
      </c>
      <c r="V498" s="2">
        <v>41946.25</v>
      </c>
      <c r="W498">
        <v>148.708</v>
      </c>
      <c r="X498" s="2">
        <v>41934.581817129627</v>
      </c>
      <c r="AA498" t="s">
        <v>1138</v>
      </c>
      <c r="AB498" s="2">
        <v>41946.288888888892</v>
      </c>
      <c r="AC498" t="s">
        <v>6785</v>
      </c>
      <c r="AD498" t="s">
        <v>6788</v>
      </c>
      <c r="AE498" t="s">
        <v>7274</v>
      </c>
      <c r="AF498" t="str">
        <f>IF(H498="XFMR",IFERROR(VLOOKUP(AP498,AuctionMapping2019SEP_AUTOS!$D:$J,6,FALSE)," "),IFERROR(VLOOKUP(AO498,AuctionMapping2019SEP_LINES!$D:$K,7,FALSE)," "))</f>
        <v xml:space="preserve"> </v>
      </c>
      <c r="AG498" t="str">
        <f>IF(H498="XFMR",IFERROR(VLOOKUP(AP498,AuctionMapping2019SEP_AUTOS!$D:$J,5,FALSE)," "),IFERROR(VLOOKUP(AO498,AuctionMapping2019SEP_LINES!$D:$K,6,FALSE)," "))</f>
        <v xml:space="preserve"> </v>
      </c>
      <c r="AH498" t="s">
        <v>10942</v>
      </c>
      <c r="AI498" t="s">
        <v>6526</v>
      </c>
      <c r="AJ498">
        <v>148.66900000000001</v>
      </c>
      <c r="AK498" t="s">
        <v>11385</v>
      </c>
      <c r="AL498" t="s">
        <v>11387</v>
      </c>
      <c r="AM498" s="2">
        <v>42094.999305555553</v>
      </c>
      <c r="AN498" t="s">
        <v>11738</v>
      </c>
      <c r="AO498" t="s">
        <v>14162</v>
      </c>
      <c r="AP498" t="str">
        <f t="shared" si="7"/>
        <v>FL-FOS|FLFOS49A</v>
      </c>
    </row>
    <row r="499" spans="1:42" x14ac:dyDescent="0.25">
      <c r="A499" s="1">
        <v>497</v>
      </c>
      <c r="B499" t="s">
        <v>40</v>
      </c>
      <c r="D499" t="str">
        <f>IF(H499="XFMR",IFERROR(VLOOKUP(AP499,AuctionMapping2019SEP_AUTOS!$D:$J,7,FALSE)," "),IFERROR(VLOOKUP(AO499,AuctionMapping2019SEP_LINES!$D:$K,8,FALSE)," "))</f>
        <v xml:space="preserve"> </v>
      </c>
      <c r="E499" t="s">
        <v>42</v>
      </c>
      <c r="G499" s="2">
        <v>41752.469444444447</v>
      </c>
      <c r="H499" t="s">
        <v>1139</v>
      </c>
      <c r="I499" t="s">
        <v>4878</v>
      </c>
      <c r="K499" t="str">
        <f>IF(H499="XFMR",IFERROR(VLOOKUP(AP499,AuctionMapping2019SEP_AUTOS!$D:$J,4,FALSE)," "),IFERROR(VLOOKUP(AO499,AuctionMapping2019SEP_LINES!$D:$K,5,FALSE)," "))</f>
        <v xml:space="preserve"> </v>
      </c>
      <c r="L499" t="str">
        <f>IF(H499="XFMR",IFERROR(VLOOKUP(AP499,AuctionMapping2019SEP_AUTOS!$D:$J,3,FALSE)," "),IFERROR(VLOOKUP(AO499,AuctionMapping2019SEP_LINES!$D:$K,4,FALSE)," "))</f>
        <v xml:space="preserve"> </v>
      </c>
      <c r="M499" t="s">
        <v>5143</v>
      </c>
      <c r="N499" t="s">
        <v>6526</v>
      </c>
      <c r="O499" t="s">
        <v>6530</v>
      </c>
      <c r="P499">
        <v>138</v>
      </c>
      <c r="Q499" t="s">
        <v>41</v>
      </c>
      <c r="R499">
        <v>1.131</v>
      </c>
      <c r="S499" t="s">
        <v>41</v>
      </c>
      <c r="T499" s="2">
        <v>41752.5</v>
      </c>
      <c r="U499">
        <v>1.208</v>
      </c>
      <c r="V499" s="2">
        <v>41751.291666666657</v>
      </c>
      <c r="W499">
        <v>1.208</v>
      </c>
      <c r="X499" s="2">
        <v>41732.599305555559</v>
      </c>
      <c r="AA499" t="s">
        <v>6594</v>
      </c>
      <c r="AB499" s="2">
        <v>41751.338888888888</v>
      </c>
      <c r="AC499" t="s">
        <v>6785</v>
      </c>
      <c r="AD499" t="s">
        <v>6787</v>
      </c>
      <c r="AE499" t="s">
        <v>7275</v>
      </c>
      <c r="AF499" t="str">
        <f>IF(H499="XFMR",IFERROR(VLOOKUP(AP499,AuctionMapping2019SEP_AUTOS!$D:$J,6,FALSE)," "),IFERROR(VLOOKUP(AO499,AuctionMapping2019SEP_LINES!$D:$K,7,FALSE)," "))</f>
        <v xml:space="preserve"> </v>
      </c>
      <c r="AG499" t="str">
        <f>IF(H499="XFMR",IFERROR(VLOOKUP(AP499,AuctionMapping2019SEP_AUTOS!$D:$J,5,FALSE)," "),IFERROR(VLOOKUP(AO499,AuctionMapping2019SEP_LINES!$D:$K,6,FALSE)," "))</f>
        <v xml:space="preserve"> </v>
      </c>
      <c r="AH499" t="s">
        <v>10943</v>
      </c>
      <c r="AI499" t="s">
        <v>6526</v>
      </c>
      <c r="AJ499">
        <v>1.131</v>
      </c>
      <c r="AK499" t="s">
        <v>11384</v>
      </c>
      <c r="AL499" t="s">
        <v>11384</v>
      </c>
      <c r="AM499" s="2">
        <v>41752.469444444447</v>
      </c>
      <c r="AN499" t="s">
        <v>11739</v>
      </c>
      <c r="AO499" t="s">
        <v>14163</v>
      </c>
      <c r="AP499" t="str">
        <f t="shared" si="7"/>
        <v>FL-PT|FLPT25A</v>
      </c>
    </row>
    <row r="500" spans="1:42" x14ac:dyDescent="0.25">
      <c r="A500" s="1">
        <v>498</v>
      </c>
      <c r="B500" t="s">
        <v>40</v>
      </c>
      <c r="D500" t="str">
        <f>IF(H500="XFMR",IFERROR(VLOOKUP(AP500,AuctionMapping2019SEP_AUTOS!$D:$J,7,FALSE)," "),IFERROR(VLOOKUP(AO500,AuctionMapping2019SEP_LINES!$D:$K,8,FALSE)," "))</f>
        <v xml:space="preserve"> </v>
      </c>
      <c r="E500" t="s">
        <v>42</v>
      </c>
      <c r="F500" t="s">
        <v>629</v>
      </c>
      <c r="G500" s="2">
        <v>42033.552083333343</v>
      </c>
      <c r="H500" t="s">
        <v>1140</v>
      </c>
      <c r="I500" t="s">
        <v>4878</v>
      </c>
      <c r="K500" t="str">
        <f>IF(H500="XFMR",IFERROR(VLOOKUP(AP500,AuctionMapping2019SEP_AUTOS!$D:$J,4,FALSE)," "),IFERROR(VLOOKUP(AO500,AuctionMapping2019SEP_LINES!$D:$K,5,FALSE)," "))</f>
        <v xml:space="preserve"> </v>
      </c>
      <c r="L500" t="str">
        <f>IF(H500="XFMR",IFERROR(VLOOKUP(AP500,AuctionMapping2019SEP_AUTOS!$D:$J,3,FALSE)," "),IFERROR(VLOOKUP(AO500,AuctionMapping2019SEP_LINES!$D:$K,4,FALSE)," "))</f>
        <v xml:space="preserve"> </v>
      </c>
      <c r="M500" t="s">
        <v>5143</v>
      </c>
      <c r="N500" t="s">
        <v>6526</v>
      </c>
      <c r="O500" t="s">
        <v>6530</v>
      </c>
      <c r="P500">
        <v>69</v>
      </c>
      <c r="Q500" t="s">
        <v>41</v>
      </c>
      <c r="R500">
        <v>56.656000000000013</v>
      </c>
      <c r="S500" t="s">
        <v>41</v>
      </c>
      <c r="T500" s="2">
        <v>42033.708333333343</v>
      </c>
      <c r="U500">
        <v>56.707999999999998</v>
      </c>
      <c r="V500" s="2">
        <v>41948.291666666657</v>
      </c>
      <c r="W500">
        <v>85.417000000000002</v>
      </c>
      <c r="X500" s="2">
        <v>41849.560891203713</v>
      </c>
      <c r="AA500" t="s">
        <v>1140</v>
      </c>
      <c r="AB500" s="2">
        <v>41948.344444444447</v>
      </c>
      <c r="AC500" t="s">
        <v>6785</v>
      </c>
      <c r="AD500" t="s">
        <v>6787</v>
      </c>
      <c r="AE500" t="s">
        <v>7276</v>
      </c>
      <c r="AF500" t="str">
        <f>IF(H500="XFMR",IFERROR(VLOOKUP(AP500,AuctionMapping2019SEP_AUTOS!$D:$J,6,FALSE)," "),IFERROR(VLOOKUP(AO500,AuctionMapping2019SEP_LINES!$D:$K,7,FALSE)," "))</f>
        <v xml:space="preserve"> </v>
      </c>
      <c r="AG500" t="str">
        <f>IF(H500="XFMR",IFERROR(VLOOKUP(AP500,AuctionMapping2019SEP_AUTOS!$D:$J,5,FALSE)," "),IFERROR(VLOOKUP(AO500,AuctionMapping2019SEP_LINES!$D:$K,6,FALSE)," "))</f>
        <v xml:space="preserve"> </v>
      </c>
      <c r="AH500" t="s">
        <v>10864</v>
      </c>
      <c r="AI500" t="s">
        <v>6526</v>
      </c>
      <c r="AJ500">
        <v>85.207999999999998</v>
      </c>
      <c r="AK500" t="s">
        <v>11384</v>
      </c>
      <c r="AL500" t="s">
        <v>11384</v>
      </c>
      <c r="AM500" s="2">
        <v>42033.552083333343</v>
      </c>
      <c r="AN500" t="s">
        <v>11740</v>
      </c>
      <c r="AO500" t="s">
        <v>14164</v>
      </c>
      <c r="AP500" t="str">
        <f t="shared" si="7"/>
        <v>FL-RS|FLRS49A</v>
      </c>
    </row>
    <row r="501" spans="1:42" x14ac:dyDescent="0.25">
      <c r="A501" s="1">
        <v>499</v>
      </c>
      <c r="B501" t="s">
        <v>40</v>
      </c>
      <c r="D501" t="str">
        <f>IF(H501="XFMR",IFERROR(VLOOKUP(AP501,AuctionMapping2019SEP_AUTOS!$D:$J,7,FALSE)," "),IFERROR(VLOOKUP(AO501,AuctionMapping2019SEP_LINES!$D:$K,8,FALSE)," "))</f>
        <v>1</v>
      </c>
      <c r="E501" t="s">
        <v>42</v>
      </c>
      <c r="F501" t="s">
        <v>630</v>
      </c>
      <c r="G501" s="2">
        <v>41982.804861111108</v>
      </c>
      <c r="H501" t="s">
        <v>1141</v>
      </c>
      <c r="I501" t="s">
        <v>4878</v>
      </c>
      <c r="K501" t="str">
        <f>IF(H501="XFMR",IFERROR(VLOOKUP(AP501,AuctionMapping2019SEP_AUTOS!$D:$J,4,FALSE)," "),IFERROR(VLOOKUP(AO501,AuctionMapping2019SEP_LINES!$D:$K,5,FALSE)," "))</f>
        <v>EXXONFUL_9</v>
      </c>
      <c r="L501">
        <f>IF(H501="XFMR",IFERROR(VLOOKUP(AP501,AuctionMapping2019SEP_AUTOS!$D:$J,3,FALSE)," "),IFERROR(VLOOKUP(AO501,AuctionMapping2019SEP_LINES!$D:$K,4,FALSE)," "))</f>
        <v>1275</v>
      </c>
      <c r="M501" t="s">
        <v>5145</v>
      </c>
      <c r="N501" t="s">
        <v>6527</v>
      </c>
      <c r="O501" t="s">
        <v>6530</v>
      </c>
      <c r="P501">
        <v>69</v>
      </c>
      <c r="Q501" t="s">
        <v>41</v>
      </c>
      <c r="R501">
        <v>0.56700000000000006</v>
      </c>
      <c r="S501" t="s">
        <v>40</v>
      </c>
      <c r="T501" s="2">
        <v>41982.979166666657</v>
      </c>
      <c r="U501">
        <v>0.74199999999999999</v>
      </c>
      <c r="V501" s="2">
        <v>41982.237500000003</v>
      </c>
      <c r="W501">
        <v>0.74199999999999999</v>
      </c>
      <c r="X501" s="2">
        <v>41982.281041666669</v>
      </c>
      <c r="AA501" t="s">
        <v>1141</v>
      </c>
      <c r="AB501" s="2">
        <v>41982.237500000003</v>
      </c>
      <c r="AC501" t="s">
        <v>6785</v>
      </c>
      <c r="AD501" t="s">
        <v>6788</v>
      </c>
      <c r="AE501" t="s">
        <v>7277</v>
      </c>
      <c r="AF501" t="str">
        <f>IF(H501="XFMR",IFERROR(VLOOKUP(AP501,AuctionMapping2019SEP_AUTOS!$D:$J,6,FALSE)," "),IFERROR(VLOOKUP(AO501,AuctionMapping2019SEP_LINES!$D:$K,7,FALSE)," "))</f>
        <v>FULLERTPOI_9</v>
      </c>
      <c r="AG501">
        <f>IF(H501="XFMR",IFERROR(VLOOKUP(AP501,AuctionMapping2019SEP_AUTOS!$D:$J,5,FALSE)," "),IFERROR(VLOOKUP(AO501,AuctionMapping2019SEP_LINES!$D:$K,6,FALSE)," "))</f>
        <v>11274</v>
      </c>
      <c r="AH501" t="s">
        <v>5763</v>
      </c>
      <c r="AI501" t="s">
        <v>6527</v>
      </c>
      <c r="AJ501">
        <v>0.56700000000000006</v>
      </c>
      <c r="AK501" t="s">
        <v>11385</v>
      </c>
      <c r="AL501" t="s">
        <v>11388</v>
      </c>
      <c r="AM501" s="2">
        <v>41982.804861111108</v>
      </c>
      <c r="AN501" t="s">
        <v>11741</v>
      </c>
      <c r="AO501" t="s">
        <v>14165</v>
      </c>
      <c r="AP501" t="str">
        <f t="shared" si="7"/>
        <v>FLRTN-MEANS|6590E</v>
      </c>
    </row>
    <row r="502" spans="1:42" x14ac:dyDescent="0.25">
      <c r="A502" s="1">
        <v>500</v>
      </c>
      <c r="B502" t="s">
        <v>40</v>
      </c>
      <c r="D502" t="str">
        <f>IF(H502="XFMR",IFERROR(VLOOKUP(AP502,AuctionMapping2019SEP_AUTOS!$D:$J,7,FALSE)," "),IFERROR(VLOOKUP(AO502,AuctionMapping2019SEP_LINES!$D:$K,8,FALSE)," "))</f>
        <v>1</v>
      </c>
      <c r="E502" t="s">
        <v>42</v>
      </c>
      <c r="F502" t="s">
        <v>630</v>
      </c>
      <c r="G502" s="2">
        <v>41982.804861111108</v>
      </c>
      <c r="H502" t="s">
        <v>1142</v>
      </c>
      <c r="I502" t="s">
        <v>4878</v>
      </c>
      <c r="K502" t="str">
        <f>IF(H502="XFMR",IFERROR(VLOOKUP(AP502,AuctionMapping2019SEP_AUTOS!$D:$J,4,FALSE)," "),IFERROR(VLOOKUP(AO502,AuctionMapping2019SEP_LINES!$D:$K,5,FALSE)," "))</f>
        <v>EXXONFUL_9</v>
      </c>
      <c r="L502">
        <f>IF(H502="XFMR",IFERROR(VLOOKUP(AP502,AuctionMapping2019SEP_AUTOS!$D:$J,3,FALSE)," "),IFERROR(VLOOKUP(AO502,AuctionMapping2019SEP_LINES!$D:$K,4,FALSE)," "))</f>
        <v>1275</v>
      </c>
      <c r="M502" t="s">
        <v>5145</v>
      </c>
      <c r="N502" t="s">
        <v>6527</v>
      </c>
      <c r="O502" t="s">
        <v>6530</v>
      </c>
      <c r="P502">
        <v>69</v>
      </c>
      <c r="Q502" t="s">
        <v>41</v>
      </c>
      <c r="R502">
        <v>0.56700000000000006</v>
      </c>
      <c r="S502" t="s">
        <v>40</v>
      </c>
      <c r="T502" s="2">
        <v>41982.979166666657</v>
      </c>
      <c r="U502">
        <v>0.74199999999999999</v>
      </c>
      <c r="V502" s="2">
        <v>41982.237500000003</v>
      </c>
      <c r="W502">
        <v>0.74199999999999999</v>
      </c>
      <c r="X502" s="2">
        <v>41982.281041666669</v>
      </c>
      <c r="AA502" t="s">
        <v>1142</v>
      </c>
      <c r="AB502" s="2">
        <v>41982.237500000003</v>
      </c>
      <c r="AC502" t="s">
        <v>6785</v>
      </c>
      <c r="AD502" t="s">
        <v>6788</v>
      </c>
      <c r="AE502" t="s">
        <v>7277</v>
      </c>
      <c r="AF502" t="str">
        <f>IF(H502="XFMR",IFERROR(VLOOKUP(AP502,AuctionMapping2019SEP_AUTOS!$D:$J,6,FALSE)," "),IFERROR(VLOOKUP(AO502,AuctionMapping2019SEP_LINES!$D:$K,7,FALSE)," "))</f>
        <v>FULLERTPOI_9</v>
      </c>
      <c r="AG502">
        <f>IF(H502="XFMR",IFERROR(VLOOKUP(AP502,AuctionMapping2019SEP_AUTOS!$D:$J,5,FALSE)," "),IFERROR(VLOOKUP(AO502,AuctionMapping2019SEP_LINES!$D:$K,6,FALSE)," "))</f>
        <v>11274</v>
      </c>
      <c r="AH502" t="s">
        <v>6090</v>
      </c>
      <c r="AI502" t="s">
        <v>6527</v>
      </c>
      <c r="AJ502">
        <v>0.56700000000000006</v>
      </c>
      <c r="AK502" t="s">
        <v>11385</v>
      </c>
      <c r="AL502" t="s">
        <v>11388</v>
      </c>
      <c r="AM502" s="2">
        <v>41982.804861111108</v>
      </c>
      <c r="AN502" t="s">
        <v>11742</v>
      </c>
      <c r="AO502" t="s">
        <v>14165</v>
      </c>
      <c r="AP502" t="str">
        <f t="shared" si="7"/>
        <v>FLRTN-SFTLK|6590E</v>
      </c>
    </row>
    <row r="503" spans="1:42" x14ac:dyDescent="0.25">
      <c r="A503" s="1">
        <v>501</v>
      </c>
      <c r="B503" t="s">
        <v>40</v>
      </c>
      <c r="D503" t="str">
        <f>IF(H503="XFMR",IFERROR(VLOOKUP(AP503,AuctionMapping2019SEP_AUTOS!$D:$J,7,FALSE)," "),IFERROR(VLOOKUP(AO503,AuctionMapping2019SEP_LINES!$D:$K,8,FALSE)," "))</f>
        <v xml:space="preserve"> </v>
      </c>
      <c r="E503" t="s">
        <v>126</v>
      </c>
      <c r="F503" t="s">
        <v>633</v>
      </c>
      <c r="G503" s="2">
        <v>41927.503472222219</v>
      </c>
      <c r="H503" t="s">
        <v>1143</v>
      </c>
      <c r="I503" t="s">
        <v>4877</v>
      </c>
      <c r="K503" t="str">
        <f>IF(H503="XFMR",IFERROR(VLOOKUP(AP503,AuctionMapping2019SEP_AUTOS!$D:$J,4,FALSE)," "),IFERROR(VLOOKUP(AO503,AuctionMapping2019SEP_LINES!$D:$K,5,FALSE)," "))</f>
        <v xml:space="preserve"> </v>
      </c>
      <c r="L503" t="str">
        <f>IF(H503="XFMR",IFERROR(VLOOKUP(AP503,AuctionMapping2019SEP_AUTOS!$D:$J,3,FALSE)," "),IFERROR(VLOOKUP(AO503,AuctionMapping2019SEP_LINES!$D:$K,4,FALSE)," "))</f>
        <v xml:space="preserve"> </v>
      </c>
      <c r="M503" t="s">
        <v>5146</v>
      </c>
      <c r="N503" t="s">
        <v>6528</v>
      </c>
      <c r="O503" t="s">
        <v>6530</v>
      </c>
      <c r="P503">
        <v>138</v>
      </c>
      <c r="Q503" t="s">
        <v>41</v>
      </c>
      <c r="R503">
        <v>0.17</v>
      </c>
      <c r="S503" t="s">
        <v>41</v>
      </c>
      <c r="T503" s="2">
        <v>41927.666666666657</v>
      </c>
      <c r="U503">
        <v>0.375</v>
      </c>
      <c r="V503" s="2">
        <v>41927.291666666657</v>
      </c>
      <c r="W503">
        <v>0.375</v>
      </c>
      <c r="X503" s="2">
        <v>41922.482638888891</v>
      </c>
      <c r="AA503" t="s">
        <v>1143</v>
      </c>
      <c r="AB503" s="2">
        <v>41927.333333333343</v>
      </c>
      <c r="AC503" t="s">
        <v>6785</v>
      </c>
      <c r="AD503" t="s">
        <v>6787</v>
      </c>
      <c r="AE503" t="s">
        <v>7278</v>
      </c>
      <c r="AF503" t="str">
        <f>IF(H503="XFMR",IFERROR(VLOOKUP(AP503,AuctionMapping2019SEP_AUTOS!$D:$J,6,FALSE)," "),IFERROR(VLOOKUP(AO503,AuctionMapping2019SEP_LINES!$D:$K,7,FALSE)," "))</f>
        <v xml:space="preserve"> </v>
      </c>
      <c r="AG503" t="str">
        <f>IF(H503="XFMR",IFERROR(VLOOKUP(AP503,AuctionMapping2019SEP_AUTOS!$D:$J,5,FALSE)," "),IFERROR(VLOOKUP(AO503,AuctionMapping2019SEP_LINES!$D:$K,6,FALSE)," "))</f>
        <v xml:space="preserve"> </v>
      </c>
      <c r="AJ503">
        <v>0.17</v>
      </c>
      <c r="AK503" t="s">
        <v>11384</v>
      </c>
      <c r="AL503" t="s">
        <v>11384</v>
      </c>
      <c r="AM503" s="2">
        <v>41927.503472222219</v>
      </c>
      <c r="AN503" t="s">
        <v>11743</v>
      </c>
      <c r="AO503" t="s">
        <v>13847</v>
      </c>
      <c r="AP503" t="str">
        <f t="shared" si="7"/>
        <v>FLTCK|T1</v>
      </c>
    </row>
    <row r="504" spans="1:42" x14ac:dyDescent="0.25">
      <c r="A504" s="1">
        <v>502</v>
      </c>
      <c r="B504" t="s">
        <v>40</v>
      </c>
      <c r="D504" t="str">
        <f>IF(H504="XFMR",IFERROR(VLOOKUP(AP504,AuctionMapping2019SEP_AUTOS!$D:$J,7,FALSE)," "),IFERROR(VLOOKUP(AO504,AuctionMapping2019SEP_LINES!$D:$K,8,FALSE)," "))</f>
        <v xml:space="preserve"> </v>
      </c>
      <c r="E504" t="s">
        <v>42</v>
      </c>
      <c r="F504" t="s">
        <v>625</v>
      </c>
      <c r="G504" s="2">
        <v>42055.388888888891</v>
      </c>
      <c r="H504" t="s">
        <v>1144</v>
      </c>
      <c r="I504" t="s">
        <v>4878</v>
      </c>
      <c r="K504" t="str">
        <f>IF(H504="XFMR",IFERROR(VLOOKUP(AP504,AuctionMapping2019SEP_AUTOS!$D:$J,4,FALSE)," "),IFERROR(VLOOKUP(AO504,AuctionMapping2019SEP_LINES!$D:$K,5,FALSE)," "))</f>
        <v xml:space="preserve"> </v>
      </c>
      <c r="L504" t="str">
        <f>IF(H504="XFMR",IFERROR(VLOOKUP(AP504,AuctionMapping2019SEP_AUTOS!$D:$J,3,FALSE)," "),IFERROR(VLOOKUP(AO504,AuctionMapping2019SEP_LINES!$D:$K,4,FALSE)," "))</f>
        <v xml:space="preserve"> </v>
      </c>
      <c r="M504" t="s">
        <v>5147</v>
      </c>
      <c r="N504" t="s">
        <v>6529</v>
      </c>
      <c r="O504" t="s">
        <v>6530</v>
      </c>
      <c r="P504">
        <v>138</v>
      </c>
      <c r="Q504" t="s">
        <v>41</v>
      </c>
      <c r="R504">
        <v>28</v>
      </c>
      <c r="S504" t="s">
        <v>41</v>
      </c>
      <c r="T504" s="2">
        <v>42055.75</v>
      </c>
      <c r="U504">
        <v>28</v>
      </c>
      <c r="V504" s="2">
        <v>41977</v>
      </c>
      <c r="W504">
        <v>78.75</v>
      </c>
      <c r="X504" s="2">
        <v>41878.407280092593</v>
      </c>
      <c r="AA504" t="s">
        <v>1144</v>
      </c>
      <c r="AB504" s="2">
        <v>41977</v>
      </c>
      <c r="AC504" t="s">
        <v>6785</v>
      </c>
      <c r="AD504" t="s">
        <v>6787</v>
      </c>
      <c r="AE504" t="s">
        <v>7279</v>
      </c>
      <c r="AF504" t="str">
        <f>IF(H504="XFMR",IFERROR(VLOOKUP(AP504,AuctionMapping2019SEP_AUTOS!$D:$J,6,FALSE)," "),IFERROR(VLOOKUP(AO504,AuctionMapping2019SEP_LINES!$D:$K,7,FALSE)," "))</f>
        <v xml:space="preserve"> </v>
      </c>
      <c r="AG504" t="str">
        <f>IF(H504="XFMR",IFERROR(VLOOKUP(AP504,AuctionMapping2019SEP_AUTOS!$D:$J,5,FALSE)," "),IFERROR(VLOOKUP(AO504,AuctionMapping2019SEP_LINES!$D:$K,6,FALSE)," "))</f>
        <v xml:space="preserve"> </v>
      </c>
      <c r="AH504" t="s">
        <v>5662</v>
      </c>
      <c r="AI504" t="s">
        <v>6529</v>
      </c>
      <c r="AJ504">
        <v>78.388999999999996</v>
      </c>
      <c r="AK504" t="s">
        <v>11384</v>
      </c>
      <c r="AL504" t="s">
        <v>11384</v>
      </c>
      <c r="AM504" s="2">
        <v>42055.388888888891</v>
      </c>
      <c r="AN504" t="s">
        <v>11744</v>
      </c>
      <c r="AO504" t="s">
        <v>14166</v>
      </c>
      <c r="AP504" t="str">
        <f t="shared" si="7"/>
        <v>FM237Y-YORKTO|1354T5911</v>
      </c>
    </row>
    <row r="505" spans="1:42" x14ac:dyDescent="0.25">
      <c r="A505" s="1">
        <v>503</v>
      </c>
      <c r="B505" t="s">
        <v>40</v>
      </c>
      <c r="D505" t="str">
        <f>IF(H505="XFMR",IFERROR(VLOOKUP(AP505,AuctionMapping2019SEP_AUTOS!$D:$J,7,FALSE)," "),IFERROR(VLOOKUP(AO505,AuctionMapping2019SEP_LINES!$D:$K,8,FALSE)," "))</f>
        <v xml:space="preserve"> </v>
      </c>
      <c r="E505" t="s">
        <v>42</v>
      </c>
      <c r="G505" s="2">
        <v>41775.786111111112</v>
      </c>
      <c r="H505" t="s">
        <v>1145</v>
      </c>
      <c r="I505" t="s">
        <v>4878</v>
      </c>
      <c r="K505" t="str">
        <f>IF(H505="XFMR",IFERROR(VLOOKUP(AP505,AuctionMapping2019SEP_AUTOS!$D:$J,4,FALSE)," "),IFERROR(VLOOKUP(AO505,AuctionMapping2019SEP_LINES!$D:$K,5,FALSE)," "))</f>
        <v xml:space="preserve"> </v>
      </c>
      <c r="L505" t="str">
        <f>IF(H505="XFMR",IFERROR(VLOOKUP(AP505,AuctionMapping2019SEP_AUTOS!$D:$J,3,FALSE)," "),IFERROR(VLOOKUP(AO505,AuctionMapping2019SEP_LINES!$D:$K,4,FALSE)," "))</f>
        <v xml:space="preserve"> </v>
      </c>
      <c r="M505" t="s">
        <v>5148</v>
      </c>
      <c r="N505" t="s">
        <v>6526</v>
      </c>
      <c r="O505" t="s">
        <v>6530</v>
      </c>
      <c r="P505">
        <v>138</v>
      </c>
      <c r="Q505" t="s">
        <v>41</v>
      </c>
      <c r="R505">
        <v>8.4640000000000004</v>
      </c>
      <c r="S505" t="s">
        <v>40</v>
      </c>
      <c r="T505" s="2">
        <v>41775.770833333343</v>
      </c>
      <c r="U505">
        <v>8.4789999999999992</v>
      </c>
      <c r="V505" s="2">
        <v>41767.291666666657</v>
      </c>
      <c r="W505">
        <v>8.4789999999999992</v>
      </c>
      <c r="X505" s="2">
        <v>41688.454861111109</v>
      </c>
      <c r="AA505" t="s">
        <v>6595</v>
      </c>
      <c r="AB505" s="2">
        <v>41767.322222222218</v>
      </c>
      <c r="AC505" t="s">
        <v>6785</v>
      </c>
      <c r="AD505" t="s">
        <v>6788</v>
      </c>
      <c r="AE505" t="s">
        <v>7280</v>
      </c>
      <c r="AF505" t="str">
        <f>IF(H505="XFMR",IFERROR(VLOOKUP(AP505,AuctionMapping2019SEP_AUTOS!$D:$J,6,FALSE)," "),IFERROR(VLOOKUP(AO505,AuctionMapping2019SEP_LINES!$D:$K,7,FALSE)," "))</f>
        <v xml:space="preserve"> </v>
      </c>
      <c r="AG505" t="str">
        <f>IF(H505="XFMR",IFERROR(VLOOKUP(AP505,AuctionMapping2019SEP_AUTOS!$D:$J,5,FALSE)," "),IFERROR(VLOOKUP(AO505,AuctionMapping2019SEP_LINES!$D:$K,6,FALSE)," "))</f>
        <v xml:space="preserve"> </v>
      </c>
      <c r="AH505" t="s">
        <v>5168</v>
      </c>
      <c r="AI505" t="s">
        <v>6526</v>
      </c>
      <c r="AJ505">
        <v>8.4640000000000004</v>
      </c>
      <c r="AK505" t="s">
        <v>11385</v>
      </c>
      <c r="AL505" t="s">
        <v>11387</v>
      </c>
      <c r="AM505" s="2">
        <v>41775.786111111112</v>
      </c>
      <c r="AN505" t="s">
        <v>11745</v>
      </c>
      <c r="AO505" t="s">
        <v>14167</v>
      </c>
      <c r="AP505" t="str">
        <f t="shared" si="7"/>
        <v>FM-FZ|FMFZ66A</v>
      </c>
    </row>
    <row r="506" spans="1:42" x14ac:dyDescent="0.25">
      <c r="A506" s="1">
        <v>504</v>
      </c>
      <c r="B506" t="s">
        <v>40</v>
      </c>
      <c r="D506" t="str">
        <f>IF(H506="XFMR",IFERROR(VLOOKUP(AP506,AuctionMapping2019SEP_AUTOS!$D:$J,7,FALSE)," "),IFERROR(VLOOKUP(AO506,AuctionMapping2019SEP_LINES!$D:$K,8,FALSE)," "))</f>
        <v xml:space="preserve"> </v>
      </c>
      <c r="E506" t="s">
        <v>42</v>
      </c>
      <c r="G506" s="2">
        <v>41776.940972222219</v>
      </c>
      <c r="H506" t="s">
        <v>1146</v>
      </c>
      <c r="I506" t="s">
        <v>4877</v>
      </c>
      <c r="K506" t="str">
        <f>IF(H506="XFMR",IFERROR(VLOOKUP(AP506,AuctionMapping2019SEP_AUTOS!$D:$J,4,FALSE)," "),IFERROR(VLOOKUP(AO506,AuctionMapping2019SEP_LINES!$D:$K,5,FALSE)," "))</f>
        <v xml:space="preserve"> </v>
      </c>
      <c r="L506" t="str">
        <f>IF(H506="XFMR",IFERROR(VLOOKUP(AP506,AuctionMapping2019SEP_AUTOS!$D:$J,3,FALSE)," "),IFERROR(VLOOKUP(AO506,AuctionMapping2019SEP_LINES!$D:$K,4,FALSE)," "))</f>
        <v xml:space="preserve"> </v>
      </c>
      <c r="M506" t="s">
        <v>5149</v>
      </c>
      <c r="N506" t="s">
        <v>6529</v>
      </c>
      <c r="O506" t="s">
        <v>6530</v>
      </c>
      <c r="P506">
        <v>138</v>
      </c>
      <c r="Q506" t="s">
        <v>41</v>
      </c>
      <c r="R506">
        <v>136.899</v>
      </c>
      <c r="S506" t="s">
        <v>41</v>
      </c>
      <c r="T506" s="2">
        <v>41790.416666666657</v>
      </c>
      <c r="U506">
        <v>150.375</v>
      </c>
      <c r="V506" s="2">
        <v>41579.458333333343</v>
      </c>
      <c r="W506">
        <v>210.958</v>
      </c>
      <c r="X506" s="2">
        <v>41493.582638888889</v>
      </c>
      <c r="AA506" t="s">
        <v>1146</v>
      </c>
      <c r="AB506" s="2">
        <v>41579.666666666657</v>
      </c>
      <c r="AC506" t="s">
        <v>6785</v>
      </c>
      <c r="AD506" t="s">
        <v>6787</v>
      </c>
      <c r="AE506" t="s">
        <v>7281</v>
      </c>
      <c r="AF506" t="str">
        <f>IF(H506="XFMR",IFERROR(VLOOKUP(AP506,AuctionMapping2019SEP_AUTOS!$D:$J,6,FALSE)," "),IFERROR(VLOOKUP(AO506,AuctionMapping2019SEP_LINES!$D:$K,7,FALSE)," "))</f>
        <v xml:space="preserve"> </v>
      </c>
      <c r="AG506" t="str">
        <f>IF(H506="XFMR",IFERROR(VLOOKUP(AP506,AuctionMapping2019SEP_AUTOS!$D:$J,5,FALSE)," "),IFERROR(VLOOKUP(AO506,AuctionMapping2019SEP_LINES!$D:$K,6,FALSE)," "))</f>
        <v xml:space="preserve"> </v>
      </c>
      <c r="AJ506">
        <v>197.274</v>
      </c>
      <c r="AK506" t="s">
        <v>11384</v>
      </c>
      <c r="AL506" t="s">
        <v>11384</v>
      </c>
      <c r="AM506" s="2">
        <v>41776.940972222219</v>
      </c>
      <c r="AN506" t="s">
        <v>5149</v>
      </c>
      <c r="AO506" t="s">
        <v>14168</v>
      </c>
      <c r="AP506" t="str">
        <f t="shared" si="7"/>
        <v>FORCFB|1001</v>
      </c>
    </row>
    <row r="507" spans="1:42" x14ac:dyDescent="0.25">
      <c r="A507" s="1">
        <v>505</v>
      </c>
      <c r="B507" t="s">
        <v>40</v>
      </c>
      <c r="D507" t="str">
        <f>IF(H507="XFMR",IFERROR(VLOOKUP(AP507,AuctionMapping2019SEP_AUTOS!$D:$J,7,FALSE)," "),IFERROR(VLOOKUP(AO507,AuctionMapping2019SEP_LINES!$D:$K,8,FALSE)," "))</f>
        <v xml:space="preserve"> </v>
      </c>
      <c r="E507" t="s">
        <v>42</v>
      </c>
      <c r="G507" s="2">
        <v>41648.631944444453</v>
      </c>
      <c r="H507" t="s">
        <v>1147</v>
      </c>
      <c r="I507" t="s">
        <v>4877</v>
      </c>
      <c r="K507" t="str">
        <f>IF(H507="XFMR",IFERROR(VLOOKUP(AP507,AuctionMapping2019SEP_AUTOS!$D:$J,4,FALSE)," "),IFERROR(VLOOKUP(AO507,AuctionMapping2019SEP_LINES!$D:$K,5,FALSE)," "))</f>
        <v xml:space="preserve"> </v>
      </c>
      <c r="L507" t="str">
        <f>IF(H507="XFMR",IFERROR(VLOOKUP(AP507,AuctionMapping2019SEP_AUTOS!$D:$J,3,FALSE)," "),IFERROR(VLOOKUP(AO507,AuctionMapping2019SEP_LINES!$D:$K,4,FALSE)," "))</f>
        <v xml:space="preserve"> </v>
      </c>
      <c r="M507" t="s">
        <v>5149</v>
      </c>
      <c r="N507" t="s">
        <v>6529</v>
      </c>
      <c r="O507" t="s">
        <v>6530</v>
      </c>
      <c r="P507">
        <v>138</v>
      </c>
      <c r="Q507" t="s">
        <v>41</v>
      </c>
      <c r="R507">
        <v>3.1720000000000002</v>
      </c>
      <c r="S507" t="s">
        <v>41</v>
      </c>
      <c r="T507" s="2">
        <v>41648.666666666657</v>
      </c>
      <c r="U507">
        <v>3.2080000000000002</v>
      </c>
      <c r="V507" s="2">
        <v>41645.458333333343</v>
      </c>
      <c r="W507">
        <v>3.2080000000000002</v>
      </c>
      <c r="X507" s="2">
        <v>41614.453472222223</v>
      </c>
      <c r="AA507" t="s">
        <v>1147</v>
      </c>
      <c r="AB507" s="2">
        <v>41645.460416666669</v>
      </c>
      <c r="AC507" t="s">
        <v>6785</v>
      </c>
      <c r="AD507" t="s">
        <v>6787</v>
      </c>
      <c r="AE507" t="s">
        <v>7282</v>
      </c>
      <c r="AF507" t="str">
        <f>IF(H507="XFMR",IFERROR(VLOOKUP(AP507,AuctionMapping2019SEP_AUTOS!$D:$J,6,FALSE)," "),IFERROR(VLOOKUP(AO507,AuctionMapping2019SEP_LINES!$D:$K,7,FALSE)," "))</f>
        <v xml:space="preserve"> </v>
      </c>
      <c r="AG507" t="str">
        <f>IF(H507="XFMR",IFERROR(VLOOKUP(AP507,AuctionMapping2019SEP_AUTOS!$D:$J,5,FALSE)," "),IFERROR(VLOOKUP(AO507,AuctionMapping2019SEP_LINES!$D:$K,6,FALSE)," "))</f>
        <v xml:space="preserve"> </v>
      </c>
      <c r="AJ507">
        <v>3.1720000000000002</v>
      </c>
      <c r="AK507" t="s">
        <v>11384</v>
      </c>
      <c r="AL507" t="s">
        <v>11384</v>
      </c>
      <c r="AM507" s="2">
        <v>41648.631944444453</v>
      </c>
      <c r="AN507" t="s">
        <v>5149</v>
      </c>
      <c r="AO507" t="s">
        <v>14169</v>
      </c>
      <c r="AP507" t="str">
        <f t="shared" si="7"/>
        <v>FORCFB|2001</v>
      </c>
    </row>
    <row r="508" spans="1:42" x14ac:dyDescent="0.25">
      <c r="A508" s="1">
        <v>506</v>
      </c>
      <c r="B508" t="s">
        <v>40</v>
      </c>
      <c r="D508" t="str">
        <f>IF(H508="XFMR",IFERROR(VLOOKUP(AP508,AuctionMapping2019SEP_AUTOS!$D:$J,7,FALSE)," "),IFERROR(VLOOKUP(AO508,AuctionMapping2019SEP_LINES!$D:$K,8,FALSE)," "))</f>
        <v xml:space="preserve"> </v>
      </c>
      <c r="E508" t="s">
        <v>42</v>
      </c>
      <c r="F508" t="s">
        <v>635</v>
      </c>
      <c r="G508" s="2">
        <v>41946.431944444441</v>
      </c>
      <c r="H508" t="s">
        <v>1148</v>
      </c>
      <c r="I508" t="s">
        <v>4877</v>
      </c>
      <c r="K508" t="str">
        <f>IF(H508="XFMR",IFERROR(VLOOKUP(AP508,AuctionMapping2019SEP_AUTOS!$D:$J,4,FALSE)," "),IFERROR(VLOOKUP(AO508,AuctionMapping2019SEP_LINES!$D:$K,5,FALSE)," "))</f>
        <v xml:space="preserve"> </v>
      </c>
      <c r="L508" t="str">
        <f>IF(H508="XFMR",IFERROR(VLOOKUP(AP508,AuctionMapping2019SEP_AUTOS!$D:$J,3,FALSE)," "),IFERROR(VLOOKUP(AO508,AuctionMapping2019SEP_LINES!$D:$K,4,FALSE)," "))</f>
        <v xml:space="preserve"> </v>
      </c>
      <c r="M508" t="s">
        <v>5150</v>
      </c>
      <c r="N508" t="s">
        <v>6529</v>
      </c>
      <c r="O508" t="s">
        <v>6530</v>
      </c>
      <c r="P508">
        <v>138</v>
      </c>
      <c r="Q508" t="s">
        <v>41</v>
      </c>
      <c r="R508">
        <v>27.89</v>
      </c>
      <c r="S508" t="s">
        <v>40</v>
      </c>
      <c r="T508" s="2">
        <v>41946.666666666657</v>
      </c>
      <c r="U508">
        <v>28.332999999999998</v>
      </c>
      <c r="V508" s="2">
        <v>41918.375</v>
      </c>
      <c r="W508">
        <v>28.332999999999998</v>
      </c>
      <c r="X508" s="2">
        <v>41800.664699074077</v>
      </c>
      <c r="AA508" t="s">
        <v>1148</v>
      </c>
      <c r="AB508" s="2">
        <v>41918.583333333343</v>
      </c>
      <c r="AC508" t="s">
        <v>6785</v>
      </c>
      <c r="AD508" t="s">
        <v>6788</v>
      </c>
      <c r="AE508" t="s">
        <v>7283</v>
      </c>
      <c r="AF508" t="str">
        <f>IF(H508="XFMR",IFERROR(VLOOKUP(AP508,AuctionMapping2019SEP_AUTOS!$D:$J,6,FALSE)," "),IFERROR(VLOOKUP(AO508,AuctionMapping2019SEP_LINES!$D:$K,7,FALSE)," "))</f>
        <v xml:space="preserve"> </v>
      </c>
      <c r="AG508" t="str">
        <f>IF(H508="XFMR",IFERROR(VLOOKUP(AP508,AuctionMapping2019SEP_AUTOS!$D:$J,5,FALSE)," "),IFERROR(VLOOKUP(AO508,AuctionMapping2019SEP_LINES!$D:$K,6,FALSE)," "))</f>
        <v xml:space="preserve"> </v>
      </c>
      <c r="AJ508">
        <v>27.89</v>
      </c>
      <c r="AK508" t="s">
        <v>11385</v>
      </c>
      <c r="AL508" t="s">
        <v>11387</v>
      </c>
      <c r="AM508" s="2">
        <v>41946.431944444441</v>
      </c>
      <c r="AN508" t="s">
        <v>5150</v>
      </c>
      <c r="AO508" t="s">
        <v>14170</v>
      </c>
      <c r="AP508" t="str">
        <f t="shared" si="7"/>
        <v>FORMOSA|1002</v>
      </c>
    </row>
    <row r="509" spans="1:42" x14ac:dyDescent="0.25">
      <c r="A509" s="1">
        <v>507</v>
      </c>
      <c r="B509" t="s">
        <v>40</v>
      </c>
      <c r="D509" t="str">
        <f>IF(H509="XFMR",IFERROR(VLOOKUP(AP509,AuctionMapping2019SEP_AUTOS!$D:$J,7,FALSE)," "),IFERROR(VLOOKUP(AO509,AuctionMapping2019SEP_LINES!$D:$K,8,FALSE)," "))</f>
        <v xml:space="preserve"> </v>
      </c>
      <c r="E509" t="s">
        <v>127</v>
      </c>
      <c r="F509" t="s">
        <v>635</v>
      </c>
      <c r="G509" s="2">
        <v>41943.4375</v>
      </c>
      <c r="H509" t="s">
        <v>1149</v>
      </c>
      <c r="I509" t="s">
        <v>4877</v>
      </c>
      <c r="K509" t="str">
        <f>IF(H509="XFMR",IFERROR(VLOOKUP(AP509,AuctionMapping2019SEP_AUTOS!$D:$J,4,FALSE)," "),IFERROR(VLOOKUP(AO509,AuctionMapping2019SEP_LINES!$D:$K,5,FALSE)," "))</f>
        <v xml:space="preserve"> </v>
      </c>
      <c r="L509" t="str">
        <f>IF(H509="XFMR",IFERROR(VLOOKUP(AP509,AuctionMapping2019SEP_AUTOS!$D:$J,3,FALSE)," "),IFERROR(VLOOKUP(AO509,AuctionMapping2019SEP_LINES!$D:$K,4,FALSE)," "))</f>
        <v xml:space="preserve"> </v>
      </c>
      <c r="M509" t="s">
        <v>5150</v>
      </c>
      <c r="N509" t="s">
        <v>6529</v>
      </c>
      <c r="O509" t="s">
        <v>6530</v>
      </c>
      <c r="P509">
        <v>138</v>
      </c>
      <c r="Q509" t="s">
        <v>41</v>
      </c>
      <c r="R509">
        <v>17.875</v>
      </c>
      <c r="S509" t="s">
        <v>40</v>
      </c>
      <c r="T509" s="2">
        <v>41943.75</v>
      </c>
      <c r="U509">
        <v>18.375</v>
      </c>
      <c r="V509" s="2">
        <v>41925.375</v>
      </c>
      <c r="W509">
        <v>18.375</v>
      </c>
      <c r="X509" s="2">
        <v>41800.661145833343</v>
      </c>
      <c r="AA509" t="s">
        <v>1149</v>
      </c>
      <c r="AB509" s="2">
        <v>41925.5625</v>
      </c>
      <c r="AC509" t="s">
        <v>6785</v>
      </c>
      <c r="AD509" t="s">
        <v>6788</v>
      </c>
      <c r="AE509" t="s">
        <v>7284</v>
      </c>
      <c r="AF509" t="str">
        <f>IF(H509="XFMR",IFERROR(VLOOKUP(AP509,AuctionMapping2019SEP_AUTOS!$D:$J,6,FALSE)," "),IFERROR(VLOOKUP(AO509,AuctionMapping2019SEP_LINES!$D:$K,7,FALSE)," "))</f>
        <v xml:space="preserve"> </v>
      </c>
      <c r="AG509" t="str">
        <f>IF(H509="XFMR",IFERROR(VLOOKUP(AP509,AuctionMapping2019SEP_AUTOS!$D:$J,5,FALSE)," "),IFERROR(VLOOKUP(AO509,AuctionMapping2019SEP_LINES!$D:$K,6,FALSE)," "))</f>
        <v xml:space="preserve"> </v>
      </c>
      <c r="AJ509">
        <v>17.875</v>
      </c>
      <c r="AK509" t="s">
        <v>11385</v>
      </c>
      <c r="AL509" t="s">
        <v>11387</v>
      </c>
      <c r="AM509" s="2">
        <v>41943.4375</v>
      </c>
      <c r="AN509" t="s">
        <v>5150</v>
      </c>
      <c r="AO509" t="s">
        <v>14171</v>
      </c>
      <c r="AP509" t="str">
        <f t="shared" si="7"/>
        <v>FORMOSA|2002</v>
      </c>
    </row>
    <row r="510" spans="1:42" x14ac:dyDescent="0.25">
      <c r="A510" s="1">
        <v>508</v>
      </c>
      <c r="B510" t="s">
        <v>40</v>
      </c>
      <c r="D510" t="str">
        <f>IF(H510="XFMR",IFERROR(VLOOKUP(AP510,AuctionMapping2019SEP_AUTOS!$D:$J,7,FALSE)," "),IFERROR(VLOOKUP(AO510,AuctionMapping2019SEP_LINES!$D:$K,8,FALSE)," "))</f>
        <v xml:space="preserve"> </v>
      </c>
      <c r="E510" t="s">
        <v>128</v>
      </c>
      <c r="F510" t="s">
        <v>633</v>
      </c>
      <c r="G510" s="2">
        <v>41922.635416666657</v>
      </c>
      <c r="H510" t="s">
        <v>1150</v>
      </c>
      <c r="I510" t="s">
        <v>4877</v>
      </c>
      <c r="K510" t="str">
        <f>IF(H510="XFMR",IFERROR(VLOOKUP(AP510,AuctionMapping2019SEP_AUTOS!$D:$J,4,FALSE)," "),IFERROR(VLOOKUP(AO510,AuctionMapping2019SEP_LINES!$D:$K,5,FALSE)," "))</f>
        <v xml:space="preserve"> </v>
      </c>
      <c r="L510" t="str">
        <f>IF(H510="XFMR",IFERROR(VLOOKUP(AP510,AuctionMapping2019SEP_AUTOS!$D:$J,3,FALSE)," "),IFERROR(VLOOKUP(AO510,AuctionMapping2019SEP_LINES!$D:$K,4,FALSE)," "))</f>
        <v xml:space="preserve"> </v>
      </c>
      <c r="M510" t="s">
        <v>5150</v>
      </c>
      <c r="N510" t="s">
        <v>6529</v>
      </c>
      <c r="O510" t="s">
        <v>6530</v>
      </c>
      <c r="P510">
        <v>138</v>
      </c>
      <c r="Q510" t="s">
        <v>41</v>
      </c>
      <c r="R510">
        <v>4.3439999999999994</v>
      </c>
      <c r="S510" t="s">
        <v>41</v>
      </c>
      <c r="T510" s="2">
        <v>41923.833333333343</v>
      </c>
      <c r="U510">
        <v>5.4579999999999993</v>
      </c>
      <c r="V510" s="2">
        <v>41918.375</v>
      </c>
      <c r="W510">
        <v>5.4579999999999993</v>
      </c>
      <c r="X510" s="2">
        <v>41914.40625</v>
      </c>
      <c r="AA510" t="s">
        <v>1150</v>
      </c>
      <c r="AB510" s="2">
        <v>41918.291666666657</v>
      </c>
      <c r="AC510" t="s">
        <v>6785</v>
      </c>
      <c r="AD510" t="s">
        <v>6787</v>
      </c>
      <c r="AE510" t="s">
        <v>7285</v>
      </c>
      <c r="AF510" t="str">
        <f>IF(H510="XFMR",IFERROR(VLOOKUP(AP510,AuctionMapping2019SEP_AUTOS!$D:$J,6,FALSE)," "),IFERROR(VLOOKUP(AO510,AuctionMapping2019SEP_LINES!$D:$K,7,FALSE)," "))</f>
        <v xml:space="preserve"> </v>
      </c>
      <c r="AG510" t="str">
        <f>IF(H510="XFMR",IFERROR(VLOOKUP(AP510,AuctionMapping2019SEP_AUTOS!$D:$J,5,FALSE)," "),IFERROR(VLOOKUP(AO510,AuctionMapping2019SEP_LINES!$D:$K,6,FALSE)," "))</f>
        <v xml:space="preserve"> </v>
      </c>
      <c r="AJ510">
        <v>4.3439999999999994</v>
      </c>
      <c r="AK510" t="s">
        <v>11384</v>
      </c>
      <c r="AL510" t="s">
        <v>11384</v>
      </c>
      <c r="AM510" s="2">
        <v>41922.635416666657</v>
      </c>
      <c r="AN510" t="s">
        <v>5150</v>
      </c>
      <c r="AO510" t="s">
        <v>14172</v>
      </c>
      <c r="AP510" t="str">
        <f t="shared" si="7"/>
        <v>FORMOSA|TR21</v>
      </c>
    </row>
    <row r="511" spans="1:42" x14ac:dyDescent="0.25">
      <c r="A511" s="1">
        <v>509</v>
      </c>
      <c r="B511" t="s">
        <v>40</v>
      </c>
      <c r="D511" t="str">
        <f>IF(H511="XFMR",IFERROR(VLOOKUP(AP511,AuctionMapping2019SEP_AUTOS!$D:$J,7,FALSE)," "),IFERROR(VLOOKUP(AO511,AuctionMapping2019SEP_LINES!$D:$K,8,FALSE)," "))</f>
        <v xml:space="preserve"> </v>
      </c>
      <c r="E511" t="s">
        <v>129</v>
      </c>
      <c r="F511" t="s">
        <v>633</v>
      </c>
      <c r="G511" s="2">
        <v>41944.624305555553</v>
      </c>
      <c r="H511" t="s">
        <v>1151</v>
      </c>
      <c r="I511" t="s">
        <v>4877</v>
      </c>
      <c r="K511" t="str">
        <f>IF(H511="XFMR",IFERROR(VLOOKUP(AP511,AuctionMapping2019SEP_AUTOS!$D:$J,4,FALSE)," "),IFERROR(VLOOKUP(AO511,AuctionMapping2019SEP_LINES!$D:$K,5,FALSE)," "))</f>
        <v xml:space="preserve"> </v>
      </c>
      <c r="L511" t="str">
        <f>IF(H511="XFMR",IFERROR(VLOOKUP(AP511,AuctionMapping2019SEP_AUTOS!$D:$J,3,FALSE)," "),IFERROR(VLOOKUP(AO511,AuctionMapping2019SEP_LINES!$D:$K,4,FALSE)," "))</f>
        <v xml:space="preserve"> </v>
      </c>
      <c r="M511" t="s">
        <v>5150</v>
      </c>
      <c r="N511" t="s">
        <v>6529</v>
      </c>
      <c r="O511" t="s">
        <v>6530</v>
      </c>
      <c r="P511">
        <v>138</v>
      </c>
      <c r="Q511" t="s">
        <v>41</v>
      </c>
      <c r="R511">
        <v>3.327</v>
      </c>
      <c r="S511" t="s">
        <v>41</v>
      </c>
      <c r="T511" s="2">
        <v>41947.833333333343</v>
      </c>
      <c r="U511">
        <v>6.5</v>
      </c>
      <c r="V511" s="2">
        <v>41941.375</v>
      </c>
      <c r="W511">
        <v>6.5</v>
      </c>
      <c r="X511" s="2">
        <v>41939.542048611111</v>
      </c>
      <c r="AA511" t="s">
        <v>1151</v>
      </c>
      <c r="AB511" s="2">
        <v>41941.297222222223</v>
      </c>
      <c r="AC511" t="s">
        <v>6785</v>
      </c>
      <c r="AD511" t="s">
        <v>6787</v>
      </c>
      <c r="AE511" t="s">
        <v>7286</v>
      </c>
      <c r="AF511" t="str">
        <f>IF(H511="XFMR",IFERROR(VLOOKUP(AP511,AuctionMapping2019SEP_AUTOS!$D:$J,6,FALSE)," "),IFERROR(VLOOKUP(AO511,AuctionMapping2019SEP_LINES!$D:$K,7,FALSE)," "))</f>
        <v xml:space="preserve"> </v>
      </c>
      <c r="AG511" t="str">
        <f>IF(H511="XFMR",IFERROR(VLOOKUP(AP511,AuctionMapping2019SEP_AUTOS!$D:$J,5,FALSE)," "),IFERROR(VLOOKUP(AO511,AuctionMapping2019SEP_LINES!$D:$K,6,FALSE)," "))</f>
        <v xml:space="preserve"> </v>
      </c>
      <c r="AJ511">
        <v>3.327</v>
      </c>
      <c r="AK511" t="s">
        <v>11384</v>
      </c>
      <c r="AL511" t="s">
        <v>11389</v>
      </c>
      <c r="AM511" s="2">
        <v>41944.624305555553</v>
      </c>
      <c r="AN511" t="s">
        <v>5150</v>
      </c>
      <c r="AO511" t="s">
        <v>14173</v>
      </c>
      <c r="AP511" t="str">
        <f t="shared" si="7"/>
        <v>FORMOSA|TR22</v>
      </c>
    </row>
    <row r="512" spans="1:42" x14ac:dyDescent="0.25">
      <c r="A512" s="1">
        <v>510</v>
      </c>
      <c r="B512" t="s">
        <v>40</v>
      </c>
      <c r="D512" t="str">
        <f>IF(H512="XFMR",IFERROR(VLOOKUP(AP512,AuctionMapping2019SEP_AUTOS!$D:$J,7,FALSE)," "),IFERROR(VLOOKUP(AO512,AuctionMapping2019SEP_LINES!$D:$K,8,FALSE)," "))</f>
        <v xml:space="preserve"> </v>
      </c>
      <c r="E512" t="s">
        <v>130</v>
      </c>
      <c r="F512" t="s">
        <v>622</v>
      </c>
      <c r="G512" s="2">
        <v>41914.375</v>
      </c>
      <c r="H512" t="s">
        <v>1152</v>
      </c>
      <c r="I512" t="s">
        <v>4877</v>
      </c>
      <c r="K512" t="str">
        <f>IF(H512="XFMR",IFERROR(VLOOKUP(AP512,AuctionMapping2019SEP_AUTOS!$D:$J,4,FALSE)," "),IFERROR(VLOOKUP(AO512,AuctionMapping2019SEP_LINES!$D:$K,5,FALSE)," "))</f>
        <v xml:space="preserve"> </v>
      </c>
      <c r="L512" t="str">
        <f>IF(H512="XFMR",IFERROR(VLOOKUP(AP512,AuctionMapping2019SEP_AUTOS!$D:$J,3,FALSE)," "),IFERROR(VLOOKUP(AO512,AuctionMapping2019SEP_LINES!$D:$K,4,FALSE)," "))</f>
        <v xml:space="preserve"> </v>
      </c>
      <c r="M512" t="s">
        <v>5150</v>
      </c>
      <c r="N512" t="s">
        <v>6529</v>
      </c>
      <c r="O512" t="s">
        <v>6530</v>
      </c>
      <c r="P512">
        <v>69</v>
      </c>
      <c r="Q512" t="s">
        <v>41</v>
      </c>
      <c r="R512">
        <v>13.01</v>
      </c>
      <c r="S512" t="s">
        <v>40</v>
      </c>
      <c r="T512" s="2">
        <v>41914.666666666657</v>
      </c>
      <c r="U512">
        <v>13.25</v>
      </c>
      <c r="V512" s="2">
        <v>41901.416666666657</v>
      </c>
      <c r="W512">
        <v>13.25</v>
      </c>
      <c r="X512" s="2">
        <v>41898.503472222219</v>
      </c>
      <c r="AA512" t="s">
        <v>1152</v>
      </c>
      <c r="AB512" s="2">
        <v>41901.364583333343</v>
      </c>
      <c r="AC512" t="s">
        <v>6785</v>
      </c>
      <c r="AD512" t="s">
        <v>6788</v>
      </c>
      <c r="AE512" t="s">
        <v>7287</v>
      </c>
      <c r="AF512" t="str">
        <f>IF(H512="XFMR",IFERROR(VLOOKUP(AP512,AuctionMapping2019SEP_AUTOS!$D:$J,6,FALSE)," "),IFERROR(VLOOKUP(AO512,AuctionMapping2019SEP_LINES!$D:$K,7,FALSE)," "))</f>
        <v xml:space="preserve"> </v>
      </c>
      <c r="AG512" t="str">
        <f>IF(H512="XFMR",IFERROR(VLOOKUP(AP512,AuctionMapping2019SEP_AUTOS!$D:$J,5,FALSE)," "),IFERROR(VLOOKUP(AO512,AuctionMapping2019SEP_LINES!$D:$K,6,FALSE)," "))</f>
        <v xml:space="preserve"> </v>
      </c>
      <c r="AJ512">
        <v>13.01</v>
      </c>
      <c r="AK512" t="s">
        <v>11385</v>
      </c>
      <c r="AL512" t="s">
        <v>11387</v>
      </c>
      <c r="AM512" s="2">
        <v>41914.375</v>
      </c>
      <c r="AN512" t="s">
        <v>5150</v>
      </c>
      <c r="AO512" t="s">
        <v>14174</v>
      </c>
      <c r="AP512" t="str">
        <f t="shared" si="7"/>
        <v>FORMOSA|TR01</v>
      </c>
    </row>
    <row r="513" spans="1:42" x14ac:dyDescent="0.25">
      <c r="A513" s="1">
        <v>511</v>
      </c>
      <c r="B513" t="s">
        <v>40</v>
      </c>
      <c r="D513" t="str">
        <f>IF(H513="XFMR",IFERROR(VLOOKUP(AP513,AuctionMapping2019SEP_AUTOS!$D:$J,7,FALSE)," "),IFERROR(VLOOKUP(AO513,AuctionMapping2019SEP_LINES!$D:$K,8,FALSE)," "))</f>
        <v xml:space="preserve"> </v>
      </c>
      <c r="E513" t="s">
        <v>131</v>
      </c>
      <c r="G513" s="2">
        <v>41786.548611111109</v>
      </c>
      <c r="H513" t="s">
        <v>1153</v>
      </c>
      <c r="I513" t="s">
        <v>4877</v>
      </c>
      <c r="K513" t="str">
        <f>IF(H513="XFMR",IFERROR(VLOOKUP(AP513,AuctionMapping2019SEP_AUTOS!$D:$J,4,FALSE)," "),IFERROR(VLOOKUP(AO513,AuctionMapping2019SEP_LINES!$D:$K,5,FALSE)," "))</f>
        <v xml:space="preserve"> </v>
      </c>
      <c r="L513" t="str">
        <f>IF(H513="XFMR",IFERROR(VLOOKUP(AP513,AuctionMapping2019SEP_AUTOS!$D:$J,3,FALSE)," "),IFERROR(VLOOKUP(AO513,AuctionMapping2019SEP_LINES!$D:$K,4,FALSE)," "))</f>
        <v xml:space="preserve"> </v>
      </c>
      <c r="M513" t="s">
        <v>5150</v>
      </c>
      <c r="N513" t="s">
        <v>6529</v>
      </c>
      <c r="O513" t="s">
        <v>6530</v>
      </c>
      <c r="P513">
        <v>69</v>
      </c>
      <c r="Q513" t="s">
        <v>41</v>
      </c>
      <c r="R513">
        <v>8.1319999999999997</v>
      </c>
      <c r="S513" t="s">
        <v>41</v>
      </c>
      <c r="T513" s="2">
        <v>41787.583333333343</v>
      </c>
      <c r="U513">
        <v>9.1669999999999998</v>
      </c>
      <c r="V513" s="2">
        <v>41778.416666666657</v>
      </c>
      <c r="W513">
        <v>9.1669999999999998</v>
      </c>
      <c r="X513" s="2">
        <v>41704.40347222222</v>
      </c>
      <c r="AA513" t="s">
        <v>1153</v>
      </c>
      <c r="AB513" s="2">
        <v>41778.416666666657</v>
      </c>
      <c r="AC513" t="s">
        <v>6785</v>
      </c>
      <c r="AD513" t="s">
        <v>6787</v>
      </c>
      <c r="AE513" t="s">
        <v>7288</v>
      </c>
      <c r="AF513" t="str">
        <f>IF(H513="XFMR",IFERROR(VLOOKUP(AP513,AuctionMapping2019SEP_AUTOS!$D:$J,6,FALSE)," "),IFERROR(VLOOKUP(AO513,AuctionMapping2019SEP_LINES!$D:$K,7,FALSE)," "))</f>
        <v xml:space="preserve"> </v>
      </c>
      <c r="AG513" t="str">
        <f>IF(H513="XFMR",IFERROR(VLOOKUP(AP513,AuctionMapping2019SEP_AUTOS!$D:$J,5,FALSE)," "),IFERROR(VLOOKUP(AO513,AuctionMapping2019SEP_LINES!$D:$K,6,FALSE)," "))</f>
        <v xml:space="preserve"> </v>
      </c>
      <c r="AJ513">
        <v>8.1319999999999997</v>
      </c>
      <c r="AK513" t="s">
        <v>11384</v>
      </c>
      <c r="AL513" t="s">
        <v>11384</v>
      </c>
      <c r="AM513" s="2">
        <v>41786.548611111109</v>
      </c>
      <c r="AN513" t="s">
        <v>5150</v>
      </c>
      <c r="AO513" t="s">
        <v>14175</v>
      </c>
      <c r="AP513" t="str">
        <f t="shared" si="7"/>
        <v>FORMOSA|TR02</v>
      </c>
    </row>
    <row r="514" spans="1:42" x14ac:dyDescent="0.25">
      <c r="A514" s="1">
        <v>512</v>
      </c>
      <c r="B514" t="s">
        <v>40</v>
      </c>
      <c r="D514" t="str">
        <f>IF(H514="XFMR",IFERROR(VLOOKUP(AP514,AuctionMapping2019SEP_AUTOS!$D:$J,7,FALSE)," "),IFERROR(VLOOKUP(AO514,AuctionMapping2019SEP_LINES!$D:$K,8,FALSE)," "))</f>
        <v xml:space="preserve"> </v>
      </c>
      <c r="E514" t="s">
        <v>132</v>
      </c>
      <c r="G514" s="2">
        <v>41750.540277777778</v>
      </c>
      <c r="H514" t="s">
        <v>1154</v>
      </c>
      <c r="I514" t="s">
        <v>4877</v>
      </c>
      <c r="K514" t="str">
        <f>IF(H514="XFMR",IFERROR(VLOOKUP(AP514,AuctionMapping2019SEP_AUTOS!$D:$J,4,FALSE)," "),IFERROR(VLOOKUP(AO514,AuctionMapping2019SEP_LINES!$D:$K,5,FALSE)," "))</f>
        <v xml:space="preserve"> </v>
      </c>
      <c r="L514" t="str">
        <f>IF(H514="XFMR",IFERROR(VLOOKUP(AP514,AuctionMapping2019SEP_AUTOS!$D:$J,3,FALSE)," "),IFERROR(VLOOKUP(AO514,AuctionMapping2019SEP_LINES!$D:$K,4,FALSE)," "))</f>
        <v xml:space="preserve"> </v>
      </c>
      <c r="M514" t="s">
        <v>5150</v>
      </c>
      <c r="N514" t="s">
        <v>6529</v>
      </c>
      <c r="O514" t="s">
        <v>6530</v>
      </c>
      <c r="P514">
        <v>69</v>
      </c>
      <c r="Q514" t="s">
        <v>41</v>
      </c>
      <c r="R514">
        <v>12.124000000000001</v>
      </c>
      <c r="S514" t="s">
        <v>40</v>
      </c>
      <c r="T514" s="2">
        <v>41750.666666666657</v>
      </c>
      <c r="U514">
        <v>12.292</v>
      </c>
      <c r="V514" s="2">
        <v>41738.375</v>
      </c>
      <c r="W514">
        <v>12.292</v>
      </c>
      <c r="X514" s="2">
        <v>41732.664583333331</v>
      </c>
      <c r="AA514" t="s">
        <v>1154</v>
      </c>
      <c r="AB514" s="2">
        <v>41738.416666666657</v>
      </c>
      <c r="AC514" t="s">
        <v>6785</v>
      </c>
      <c r="AD514" t="s">
        <v>6788</v>
      </c>
      <c r="AE514" t="s">
        <v>7289</v>
      </c>
      <c r="AF514" t="str">
        <f>IF(H514="XFMR",IFERROR(VLOOKUP(AP514,AuctionMapping2019SEP_AUTOS!$D:$J,6,FALSE)," "),IFERROR(VLOOKUP(AO514,AuctionMapping2019SEP_LINES!$D:$K,7,FALSE)," "))</f>
        <v xml:space="preserve"> </v>
      </c>
      <c r="AG514" t="str">
        <f>IF(H514="XFMR",IFERROR(VLOOKUP(AP514,AuctionMapping2019SEP_AUTOS!$D:$J,5,FALSE)," "),IFERROR(VLOOKUP(AO514,AuctionMapping2019SEP_LINES!$D:$K,6,FALSE)," "))</f>
        <v xml:space="preserve"> </v>
      </c>
      <c r="AJ514">
        <v>12.124000000000001</v>
      </c>
      <c r="AK514" t="s">
        <v>11385</v>
      </c>
      <c r="AL514" t="s">
        <v>11387</v>
      </c>
      <c r="AM514" s="2">
        <v>41750.540277777778</v>
      </c>
      <c r="AN514" t="s">
        <v>5150</v>
      </c>
      <c r="AO514" t="s">
        <v>14176</v>
      </c>
      <c r="AP514" t="str">
        <f t="shared" si="7"/>
        <v>FORMOSA|TR03</v>
      </c>
    </row>
    <row r="515" spans="1:42" x14ac:dyDescent="0.25">
      <c r="A515" s="1">
        <v>513</v>
      </c>
      <c r="B515" t="s">
        <v>40</v>
      </c>
      <c r="D515" t="str">
        <f>IF(H515="XFMR",IFERROR(VLOOKUP(AP515,AuctionMapping2019SEP_AUTOS!$D:$J,7,FALSE)," "),IFERROR(VLOOKUP(AO515,AuctionMapping2019SEP_LINES!$D:$K,8,FALSE)," "))</f>
        <v xml:space="preserve"> </v>
      </c>
      <c r="E515" t="s">
        <v>133</v>
      </c>
      <c r="F515" t="s">
        <v>633</v>
      </c>
      <c r="G515" s="2">
        <v>41831.583333333343</v>
      </c>
      <c r="H515" t="s">
        <v>1155</v>
      </c>
      <c r="I515" t="s">
        <v>4877</v>
      </c>
      <c r="K515" t="str">
        <f>IF(H515="XFMR",IFERROR(VLOOKUP(AP515,AuctionMapping2019SEP_AUTOS!$D:$J,4,FALSE)," "),IFERROR(VLOOKUP(AO515,AuctionMapping2019SEP_LINES!$D:$K,5,FALSE)," "))</f>
        <v xml:space="preserve"> </v>
      </c>
      <c r="L515" t="str">
        <f>IF(H515="XFMR",IFERROR(VLOOKUP(AP515,AuctionMapping2019SEP_AUTOS!$D:$J,3,FALSE)," "),IFERROR(VLOOKUP(AO515,AuctionMapping2019SEP_LINES!$D:$K,4,FALSE)," "))</f>
        <v xml:space="preserve"> </v>
      </c>
      <c r="M515" t="s">
        <v>5150</v>
      </c>
      <c r="N515" t="s">
        <v>6529</v>
      </c>
      <c r="O515" t="s">
        <v>6530</v>
      </c>
      <c r="P515">
        <v>69</v>
      </c>
      <c r="Q515" t="s">
        <v>41</v>
      </c>
      <c r="R515">
        <v>4.1669999999999998</v>
      </c>
      <c r="S515" t="s">
        <v>40</v>
      </c>
      <c r="T515" s="2">
        <v>41831.666666666657</v>
      </c>
      <c r="U515">
        <v>4.2080000000000002</v>
      </c>
      <c r="V515" s="2">
        <v>41827.458333333343</v>
      </c>
      <c r="W515">
        <v>4.2080000000000002</v>
      </c>
      <c r="X515" s="2">
        <v>41816.629166666673</v>
      </c>
      <c r="AA515" t="s">
        <v>1155</v>
      </c>
      <c r="AB515" s="2">
        <v>41827.416666666657</v>
      </c>
      <c r="AC515" t="s">
        <v>6785</v>
      </c>
      <c r="AD515" t="s">
        <v>6788</v>
      </c>
      <c r="AE515" t="s">
        <v>7290</v>
      </c>
      <c r="AF515" t="str">
        <f>IF(H515="XFMR",IFERROR(VLOOKUP(AP515,AuctionMapping2019SEP_AUTOS!$D:$J,6,FALSE)," "),IFERROR(VLOOKUP(AO515,AuctionMapping2019SEP_LINES!$D:$K,7,FALSE)," "))</f>
        <v xml:space="preserve"> </v>
      </c>
      <c r="AG515" t="str">
        <f>IF(H515="XFMR",IFERROR(VLOOKUP(AP515,AuctionMapping2019SEP_AUTOS!$D:$J,5,FALSE)," "),IFERROR(VLOOKUP(AO515,AuctionMapping2019SEP_LINES!$D:$K,6,FALSE)," "))</f>
        <v xml:space="preserve"> </v>
      </c>
      <c r="AJ515">
        <v>4.1669999999999998</v>
      </c>
      <c r="AK515" t="s">
        <v>11385</v>
      </c>
      <c r="AL515" t="s">
        <v>11387</v>
      </c>
      <c r="AM515" s="2">
        <v>41831.583333333343</v>
      </c>
      <c r="AN515" t="s">
        <v>5150</v>
      </c>
      <c r="AO515" t="s">
        <v>14177</v>
      </c>
      <c r="AP515" t="str">
        <f t="shared" ref="AP515:AP578" si="8">AN515&amp;"|"&amp;AO515</f>
        <v>FORMOSA|TR04</v>
      </c>
    </row>
    <row r="516" spans="1:42" x14ac:dyDescent="0.25">
      <c r="A516" s="1">
        <v>514</v>
      </c>
      <c r="B516" t="s">
        <v>40</v>
      </c>
      <c r="D516" t="str">
        <f>IF(H516="XFMR",IFERROR(VLOOKUP(AP516,AuctionMapping2019SEP_AUTOS!$D:$J,7,FALSE)," "),IFERROR(VLOOKUP(AO516,AuctionMapping2019SEP_LINES!$D:$K,8,FALSE)," "))</f>
        <v xml:space="preserve"> </v>
      </c>
      <c r="E516" t="s">
        <v>134</v>
      </c>
      <c r="F516" t="s">
        <v>633</v>
      </c>
      <c r="G516" s="2">
        <v>41957.583333333343</v>
      </c>
      <c r="H516" t="s">
        <v>1156</v>
      </c>
      <c r="I516" t="s">
        <v>4877</v>
      </c>
      <c r="K516" t="str">
        <f>IF(H516="XFMR",IFERROR(VLOOKUP(AP516,AuctionMapping2019SEP_AUTOS!$D:$J,4,FALSE)," "),IFERROR(VLOOKUP(AO516,AuctionMapping2019SEP_LINES!$D:$K,5,FALSE)," "))</f>
        <v xml:space="preserve"> </v>
      </c>
      <c r="L516" t="str">
        <f>IF(H516="XFMR",IFERROR(VLOOKUP(AP516,AuctionMapping2019SEP_AUTOS!$D:$J,3,FALSE)," "),IFERROR(VLOOKUP(AO516,AuctionMapping2019SEP_LINES!$D:$K,4,FALSE)," "))</f>
        <v xml:space="preserve"> </v>
      </c>
      <c r="M516" t="s">
        <v>5150</v>
      </c>
      <c r="N516" t="s">
        <v>6529</v>
      </c>
      <c r="O516" t="s">
        <v>6530</v>
      </c>
      <c r="P516">
        <v>69</v>
      </c>
      <c r="Q516" t="s">
        <v>41</v>
      </c>
      <c r="R516">
        <v>4.2080000000000002</v>
      </c>
      <c r="S516" t="s">
        <v>41</v>
      </c>
      <c r="T516" s="2">
        <v>41960.583333333343</v>
      </c>
      <c r="U516">
        <v>7.125</v>
      </c>
      <c r="V516" s="2">
        <v>41953.458333333343</v>
      </c>
      <c r="W516">
        <v>7.125</v>
      </c>
      <c r="X516" s="2">
        <v>41949.569282407407</v>
      </c>
      <c r="AA516" t="s">
        <v>1156</v>
      </c>
      <c r="AB516" s="2">
        <v>41953.375</v>
      </c>
      <c r="AC516" t="s">
        <v>6785</v>
      </c>
      <c r="AD516" t="s">
        <v>6787</v>
      </c>
      <c r="AE516" t="s">
        <v>7291</v>
      </c>
      <c r="AF516" t="str">
        <f>IF(H516="XFMR",IFERROR(VLOOKUP(AP516,AuctionMapping2019SEP_AUTOS!$D:$J,6,FALSE)," "),IFERROR(VLOOKUP(AO516,AuctionMapping2019SEP_LINES!$D:$K,7,FALSE)," "))</f>
        <v xml:space="preserve"> </v>
      </c>
      <c r="AG516" t="str">
        <f>IF(H516="XFMR",IFERROR(VLOOKUP(AP516,AuctionMapping2019SEP_AUTOS!$D:$J,5,FALSE)," "),IFERROR(VLOOKUP(AO516,AuctionMapping2019SEP_LINES!$D:$K,6,FALSE)," "))</f>
        <v xml:space="preserve"> </v>
      </c>
      <c r="AJ516">
        <v>4.2080000000000002</v>
      </c>
      <c r="AK516" t="s">
        <v>11384</v>
      </c>
      <c r="AL516" t="s">
        <v>11384</v>
      </c>
      <c r="AM516" s="2">
        <v>41957.583333333343</v>
      </c>
      <c r="AN516" t="s">
        <v>5150</v>
      </c>
      <c r="AO516" t="s">
        <v>14178</v>
      </c>
      <c r="AP516" t="str">
        <f t="shared" si="8"/>
        <v>FORMOSA|TR05</v>
      </c>
    </row>
    <row r="517" spans="1:42" x14ac:dyDescent="0.25">
      <c r="A517" s="1">
        <v>515</v>
      </c>
      <c r="B517" t="s">
        <v>40</v>
      </c>
      <c r="D517" t="str">
        <f>IF(H517="XFMR",IFERROR(VLOOKUP(AP517,AuctionMapping2019SEP_AUTOS!$D:$J,7,FALSE)," "),IFERROR(VLOOKUP(AO517,AuctionMapping2019SEP_LINES!$D:$K,8,FALSE)," "))</f>
        <v xml:space="preserve"> </v>
      </c>
      <c r="E517" t="s">
        <v>135</v>
      </c>
      <c r="F517" t="s">
        <v>633</v>
      </c>
      <c r="G517" s="2">
        <v>42009.541666666657</v>
      </c>
      <c r="H517" t="s">
        <v>1157</v>
      </c>
      <c r="I517" t="s">
        <v>4877</v>
      </c>
      <c r="K517" t="str">
        <f>IF(H517="XFMR",IFERROR(VLOOKUP(AP517,AuctionMapping2019SEP_AUTOS!$D:$J,4,FALSE)," "),IFERROR(VLOOKUP(AO517,AuctionMapping2019SEP_LINES!$D:$K,5,FALSE)," "))</f>
        <v xml:space="preserve"> </v>
      </c>
      <c r="L517" t="str">
        <f>IF(H517="XFMR",IFERROR(VLOOKUP(AP517,AuctionMapping2019SEP_AUTOS!$D:$J,3,FALSE)," "),IFERROR(VLOOKUP(AO517,AuctionMapping2019SEP_LINES!$D:$K,4,FALSE)," "))</f>
        <v xml:space="preserve"> </v>
      </c>
      <c r="M517" t="s">
        <v>5150</v>
      </c>
      <c r="N517" t="s">
        <v>6529</v>
      </c>
      <c r="O517" t="s">
        <v>6530</v>
      </c>
      <c r="P517">
        <v>69</v>
      </c>
      <c r="Q517" t="s">
        <v>41</v>
      </c>
      <c r="R517">
        <v>12.416</v>
      </c>
      <c r="S517" t="s">
        <v>40</v>
      </c>
      <c r="T517" s="2">
        <v>42009.541666666657</v>
      </c>
      <c r="U517">
        <v>12.416</v>
      </c>
      <c r="V517" s="2">
        <v>41992.584027777782</v>
      </c>
      <c r="W517">
        <v>16.957999999999998</v>
      </c>
      <c r="X517" s="2">
        <v>41995.454745370371</v>
      </c>
      <c r="AA517" t="s">
        <v>1157</v>
      </c>
      <c r="AB517" s="2">
        <v>41992.584027777782</v>
      </c>
      <c r="AC517" t="s">
        <v>6785</v>
      </c>
      <c r="AD517" t="s">
        <v>6788</v>
      </c>
      <c r="AE517" t="s">
        <v>7292</v>
      </c>
      <c r="AF517" t="str">
        <f>IF(H517="XFMR",IFERROR(VLOOKUP(AP517,AuctionMapping2019SEP_AUTOS!$D:$J,6,FALSE)," "),IFERROR(VLOOKUP(AO517,AuctionMapping2019SEP_LINES!$D:$K,7,FALSE)," "))</f>
        <v xml:space="preserve"> </v>
      </c>
      <c r="AG517" t="str">
        <f>IF(H517="XFMR",IFERROR(VLOOKUP(AP517,AuctionMapping2019SEP_AUTOS!$D:$J,5,FALSE)," "),IFERROR(VLOOKUP(AO517,AuctionMapping2019SEP_LINES!$D:$K,6,FALSE)," "))</f>
        <v xml:space="preserve"> </v>
      </c>
      <c r="AJ517">
        <v>16.957999999999998</v>
      </c>
      <c r="AK517" t="s">
        <v>11385</v>
      </c>
      <c r="AL517" t="s">
        <v>11385</v>
      </c>
      <c r="AM517" s="2">
        <v>42009.541666666657</v>
      </c>
      <c r="AN517" t="s">
        <v>5150</v>
      </c>
      <c r="AO517" t="s">
        <v>14179</v>
      </c>
      <c r="AP517" t="str">
        <f t="shared" si="8"/>
        <v>FORMOSA|TR08</v>
      </c>
    </row>
    <row r="518" spans="1:42" x14ac:dyDescent="0.25">
      <c r="A518" s="1">
        <v>516</v>
      </c>
      <c r="B518" t="s">
        <v>40</v>
      </c>
      <c r="D518" t="str">
        <f>IF(H518="XFMR",IFERROR(VLOOKUP(AP518,AuctionMapping2019SEP_AUTOS!$D:$J,7,FALSE)," "),IFERROR(VLOOKUP(AO518,AuctionMapping2019SEP_LINES!$D:$K,8,FALSE)," "))</f>
        <v xml:space="preserve"> </v>
      </c>
      <c r="E518" t="s">
        <v>136</v>
      </c>
      <c r="F518" t="s">
        <v>633</v>
      </c>
      <c r="G518" s="2">
        <v>41974.625</v>
      </c>
      <c r="H518" t="s">
        <v>1158</v>
      </c>
      <c r="I518" t="s">
        <v>4877</v>
      </c>
      <c r="K518" t="str">
        <f>IF(H518="XFMR",IFERROR(VLOOKUP(AP518,AuctionMapping2019SEP_AUTOS!$D:$J,4,FALSE)," "),IFERROR(VLOOKUP(AO518,AuctionMapping2019SEP_LINES!$D:$K,5,FALSE)," "))</f>
        <v xml:space="preserve"> </v>
      </c>
      <c r="L518" t="str">
        <f>IF(H518="XFMR",IFERROR(VLOOKUP(AP518,AuctionMapping2019SEP_AUTOS!$D:$J,3,FALSE)," "),IFERROR(VLOOKUP(AO518,AuctionMapping2019SEP_LINES!$D:$K,4,FALSE)," "))</f>
        <v xml:space="preserve"> </v>
      </c>
      <c r="M518" t="s">
        <v>5150</v>
      </c>
      <c r="N518" t="s">
        <v>6529</v>
      </c>
      <c r="O518" t="s">
        <v>6530</v>
      </c>
      <c r="P518">
        <v>69</v>
      </c>
      <c r="Q518" t="s">
        <v>41</v>
      </c>
      <c r="R518">
        <v>0.219</v>
      </c>
      <c r="S518" t="s">
        <v>41</v>
      </c>
      <c r="T518" s="2">
        <v>41992.583333333343</v>
      </c>
      <c r="U518">
        <v>18.167000000000002</v>
      </c>
      <c r="V518" s="2">
        <v>41974.416666666657</v>
      </c>
      <c r="W518">
        <v>18.167000000000002</v>
      </c>
      <c r="X518" s="2">
        <v>41949.572106481479</v>
      </c>
      <c r="AA518" t="s">
        <v>1158</v>
      </c>
      <c r="AB518" s="2">
        <v>41974.40625</v>
      </c>
      <c r="AC518" t="s">
        <v>6785</v>
      </c>
      <c r="AD518" t="s">
        <v>6787</v>
      </c>
      <c r="AE518" t="s">
        <v>7293</v>
      </c>
      <c r="AF518" t="str">
        <f>IF(H518="XFMR",IFERROR(VLOOKUP(AP518,AuctionMapping2019SEP_AUTOS!$D:$J,6,FALSE)," "),IFERROR(VLOOKUP(AO518,AuctionMapping2019SEP_LINES!$D:$K,7,FALSE)," "))</f>
        <v xml:space="preserve"> </v>
      </c>
      <c r="AG518" t="str">
        <f>IF(H518="XFMR",IFERROR(VLOOKUP(AP518,AuctionMapping2019SEP_AUTOS!$D:$J,5,FALSE)," "),IFERROR(VLOOKUP(AO518,AuctionMapping2019SEP_LINES!$D:$K,6,FALSE)," "))</f>
        <v xml:space="preserve"> </v>
      </c>
      <c r="AJ518">
        <v>0.219</v>
      </c>
      <c r="AK518" t="s">
        <v>11384</v>
      </c>
      <c r="AL518" t="s">
        <v>11384</v>
      </c>
      <c r="AM518" s="2">
        <v>41974.625</v>
      </c>
      <c r="AN518" t="s">
        <v>5150</v>
      </c>
      <c r="AO518" t="s">
        <v>14180</v>
      </c>
      <c r="AP518" t="str">
        <f t="shared" si="8"/>
        <v>FORMOSA|TR09</v>
      </c>
    </row>
    <row r="519" spans="1:42" x14ac:dyDescent="0.25">
      <c r="A519" s="1">
        <v>517</v>
      </c>
      <c r="B519" t="s">
        <v>40</v>
      </c>
      <c r="D519" t="str">
        <f>IF(H519="XFMR",IFERROR(VLOOKUP(AP519,AuctionMapping2019SEP_AUTOS!$D:$J,7,FALSE)," "),IFERROR(VLOOKUP(AO519,AuctionMapping2019SEP_LINES!$D:$K,8,FALSE)," "))</f>
        <v xml:space="preserve"> </v>
      </c>
      <c r="E519" t="s">
        <v>42</v>
      </c>
      <c r="F519" t="s">
        <v>624</v>
      </c>
      <c r="G519" s="2">
        <v>41912.999305555553</v>
      </c>
      <c r="H519" t="s">
        <v>1159</v>
      </c>
      <c r="I519" t="s">
        <v>4878</v>
      </c>
      <c r="K519" t="str">
        <f>IF(H519="XFMR",IFERROR(VLOOKUP(AP519,AuctionMapping2019SEP_AUTOS!$D:$J,4,FALSE)," "),IFERROR(VLOOKUP(AO519,AuctionMapping2019SEP_LINES!$D:$K,5,FALSE)," "))</f>
        <v xml:space="preserve"> </v>
      </c>
      <c r="L519" t="str">
        <f>IF(H519="XFMR",IFERROR(VLOOKUP(AP519,AuctionMapping2019SEP_AUTOS!$D:$J,3,FALSE)," "),IFERROR(VLOOKUP(AO519,AuctionMapping2019SEP_LINES!$D:$K,4,FALSE)," "))</f>
        <v xml:space="preserve"> </v>
      </c>
      <c r="M519" t="s">
        <v>5150</v>
      </c>
      <c r="N519" t="s">
        <v>6529</v>
      </c>
      <c r="O519" t="s">
        <v>6530</v>
      </c>
      <c r="P519">
        <v>138</v>
      </c>
      <c r="Q519" t="s">
        <v>41</v>
      </c>
      <c r="R519">
        <v>3.0000000000000001E-3</v>
      </c>
      <c r="S519" t="s">
        <v>41</v>
      </c>
      <c r="T519" s="2">
        <v>41912.999305555553</v>
      </c>
      <c r="U519">
        <v>3.0000000000000001E-3</v>
      </c>
      <c r="V519" s="2">
        <v>41912.996527777781</v>
      </c>
      <c r="W519">
        <v>3.0000000000000001E-3</v>
      </c>
      <c r="X519" s="2">
        <v>41898.610173611109</v>
      </c>
      <c r="AA519" t="s">
        <v>1159</v>
      </c>
      <c r="AB519" s="2">
        <v>41912.996527777781</v>
      </c>
      <c r="AC519" t="s">
        <v>6785</v>
      </c>
      <c r="AD519" t="s">
        <v>6787</v>
      </c>
      <c r="AE519" t="s">
        <v>7294</v>
      </c>
      <c r="AF519" t="str">
        <f>IF(H519="XFMR",IFERROR(VLOOKUP(AP519,AuctionMapping2019SEP_AUTOS!$D:$J,6,FALSE)," "),IFERROR(VLOOKUP(AO519,AuctionMapping2019SEP_LINES!$D:$K,7,FALSE)," "))</f>
        <v xml:space="preserve"> </v>
      </c>
      <c r="AG519" t="str">
        <f>IF(H519="XFMR",IFERROR(VLOOKUP(AP519,AuctionMapping2019SEP_AUTOS!$D:$J,5,FALSE)," "),IFERROR(VLOOKUP(AO519,AuctionMapping2019SEP_LINES!$D:$K,6,FALSE)," "))</f>
        <v xml:space="preserve"> </v>
      </c>
      <c r="AH519" t="s">
        <v>5150</v>
      </c>
      <c r="AI519" t="s">
        <v>6529</v>
      </c>
      <c r="AJ519">
        <v>3.0000000000000001E-3</v>
      </c>
      <c r="AK519" t="s">
        <v>11384</v>
      </c>
      <c r="AL519" t="s">
        <v>11384</v>
      </c>
      <c r="AM519" s="2">
        <v>41912.999305555553</v>
      </c>
      <c r="AN519" t="s">
        <v>11746</v>
      </c>
      <c r="AO519" t="s">
        <v>14181</v>
      </c>
      <c r="AP519" t="str">
        <f t="shared" si="8"/>
        <v>FORMOSA-FORMOSA|CFB11</v>
      </c>
    </row>
    <row r="520" spans="1:42" x14ac:dyDescent="0.25">
      <c r="A520" s="1">
        <v>518</v>
      </c>
      <c r="B520" t="s">
        <v>40</v>
      </c>
      <c r="D520" t="str">
        <f>IF(H520="XFMR",IFERROR(VLOOKUP(AP520,AuctionMapping2019SEP_AUTOS!$D:$J,7,FALSE)," "),IFERROR(VLOOKUP(AO520,AuctionMapping2019SEP_LINES!$D:$K,8,FALSE)," "))</f>
        <v xml:space="preserve"> </v>
      </c>
      <c r="E520" t="s">
        <v>42</v>
      </c>
      <c r="F520" t="s">
        <v>624</v>
      </c>
      <c r="G520" s="2">
        <v>41912.999305555553</v>
      </c>
      <c r="H520" t="s">
        <v>1160</v>
      </c>
      <c r="I520" t="s">
        <v>4878</v>
      </c>
      <c r="K520" t="str">
        <f>IF(H520="XFMR",IFERROR(VLOOKUP(AP520,AuctionMapping2019SEP_AUTOS!$D:$J,4,FALSE)," "),IFERROR(VLOOKUP(AO520,AuctionMapping2019SEP_LINES!$D:$K,5,FALSE)," "))</f>
        <v xml:space="preserve"> </v>
      </c>
      <c r="L520" t="str">
        <f>IF(H520="XFMR",IFERROR(VLOOKUP(AP520,AuctionMapping2019SEP_AUTOS!$D:$J,3,FALSE)," "),IFERROR(VLOOKUP(AO520,AuctionMapping2019SEP_LINES!$D:$K,4,FALSE)," "))</f>
        <v xml:space="preserve"> </v>
      </c>
      <c r="M520" t="s">
        <v>5150</v>
      </c>
      <c r="N520" t="s">
        <v>6529</v>
      </c>
      <c r="O520" t="s">
        <v>6530</v>
      </c>
      <c r="P520">
        <v>138</v>
      </c>
      <c r="Q520" t="s">
        <v>41</v>
      </c>
      <c r="R520">
        <v>3.0000000000000001E-3</v>
      </c>
      <c r="S520" t="s">
        <v>41</v>
      </c>
      <c r="T520" s="2">
        <v>41912.999305555553</v>
      </c>
      <c r="U520">
        <v>3.0000000000000001E-3</v>
      </c>
      <c r="V520" s="2">
        <v>41912.996527777781</v>
      </c>
      <c r="W520">
        <v>3.0000000000000001E-3</v>
      </c>
      <c r="X520" s="2">
        <v>41898.610185185193</v>
      </c>
      <c r="AA520" t="s">
        <v>1160</v>
      </c>
      <c r="AB520" s="2">
        <v>41912.996527777781</v>
      </c>
      <c r="AC520" t="s">
        <v>6785</v>
      </c>
      <c r="AD520" t="s">
        <v>6787</v>
      </c>
      <c r="AE520" t="s">
        <v>7295</v>
      </c>
      <c r="AF520" t="str">
        <f>IF(H520="XFMR",IFERROR(VLOOKUP(AP520,AuctionMapping2019SEP_AUTOS!$D:$J,6,FALSE)," "),IFERROR(VLOOKUP(AO520,AuctionMapping2019SEP_LINES!$D:$K,7,FALSE)," "))</f>
        <v xml:space="preserve"> </v>
      </c>
      <c r="AG520" t="str">
        <f>IF(H520="XFMR",IFERROR(VLOOKUP(AP520,AuctionMapping2019SEP_AUTOS!$D:$J,5,FALSE)," "),IFERROR(VLOOKUP(AO520,AuctionMapping2019SEP_LINES!$D:$K,6,FALSE)," "))</f>
        <v xml:space="preserve"> </v>
      </c>
      <c r="AH520" t="s">
        <v>5150</v>
      </c>
      <c r="AI520" t="s">
        <v>6529</v>
      </c>
      <c r="AJ520">
        <v>3.0000000000000001E-3</v>
      </c>
      <c r="AK520" t="s">
        <v>11384</v>
      </c>
      <c r="AL520" t="s">
        <v>11384</v>
      </c>
      <c r="AM520" s="2">
        <v>41912.999305555553</v>
      </c>
      <c r="AN520" t="s">
        <v>11746</v>
      </c>
      <c r="AO520" t="s">
        <v>14182</v>
      </c>
      <c r="AP520" t="str">
        <f t="shared" si="8"/>
        <v>FORMOSA-FORMOSA|CFB21</v>
      </c>
    </row>
    <row r="521" spans="1:42" x14ac:dyDescent="0.25">
      <c r="A521" s="1">
        <v>519</v>
      </c>
      <c r="B521" t="s">
        <v>40</v>
      </c>
      <c r="D521" t="str">
        <f>IF(H521="XFMR",IFERROR(VLOOKUP(AP521,AuctionMapping2019SEP_AUTOS!$D:$J,7,FALSE)," "),IFERROR(VLOOKUP(AO521,AuctionMapping2019SEP_LINES!$D:$K,8,FALSE)," "))</f>
        <v xml:space="preserve"> </v>
      </c>
      <c r="E521" t="s">
        <v>42</v>
      </c>
      <c r="F521" t="s">
        <v>624</v>
      </c>
      <c r="G521" s="2">
        <v>41912.999305555553</v>
      </c>
      <c r="H521" t="s">
        <v>1161</v>
      </c>
      <c r="I521" t="s">
        <v>4878</v>
      </c>
      <c r="K521" t="str">
        <f>IF(H521="XFMR",IFERROR(VLOOKUP(AP521,AuctionMapping2019SEP_AUTOS!$D:$J,4,FALSE)," "),IFERROR(VLOOKUP(AO521,AuctionMapping2019SEP_LINES!$D:$K,5,FALSE)," "))</f>
        <v xml:space="preserve"> </v>
      </c>
      <c r="L521" t="str">
        <f>IF(H521="XFMR",IFERROR(VLOOKUP(AP521,AuctionMapping2019SEP_AUTOS!$D:$J,3,FALSE)," "),IFERROR(VLOOKUP(AO521,AuctionMapping2019SEP_LINES!$D:$K,4,FALSE)," "))</f>
        <v xml:space="preserve"> </v>
      </c>
      <c r="M521" t="s">
        <v>5150</v>
      </c>
      <c r="N521" t="s">
        <v>6529</v>
      </c>
      <c r="O521" t="s">
        <v>6530</v>
      </c>
      <c r="P521">
        <v>138</v>
      </c>
      <c r="Q521" t="s">
        <v>41</v>
      </c>
      <c r="R521">
        <v>3.0000000000000001E-3</v>
      </c>
      <c r="S521" t="s">
        <v>41</v>
      </c>
      <c r="T521" s="2">
        <v>41912.999305555553</v>
      </c>
      <c r="U521">
        <v>3.0000000000000001E-3</v>
      </c>
      <c r="V521" s="2">
        <v>41912.996527777781</v>
      </c>
      <c r="W521">
        <v>3.0000000000000001E-3</v>
      </c>
      <c r="X521" s="2">
        <v>41898.610185185193</v>
      </c>
      <c r="AA521" t="s">
        <v>1161</v>
      </c>
      <c r="AB521" s="2">
        <v>41912.996527777781</v>
      </c>
      <c r="AC521" t="s">
        <v>6785</v>
      </c>
      <c r="AD521" t="s">
        <v>6787</v>
      </c>
      <c r="AE521" t="s">
        <v>7296</v>
      </c>
      <c r="AF521" t="str">
        <f>IF(H521="XFMR",IFERROR(VLOOKUP(AP521,AuctionMapping2019SEP_AUTOS!$D:$J,6,FALSE)," "),IFERROR(VLOOKUP(AO521,AuctionMapping2019SEP_LINES!$D:$K,7,FALSE)," "))</f>
        <v xml:space="preserve"> </v>
      </c>
      <c r="AG521" t="str">
        <f>IF(H521="XFMR",IFERROR(VLOOKUP(AP521,AuctionMapping2019SEP_AUTOS!$D:$J,5,FALSE)," "),IFERROR(VLOOKUP(AO521,AuctionMapping2019SEP_LINES!$D:$K,6,FALSE)," "))</f>
        <v xml:space="preserve"> </v>
      </c>
      <c r="AH521" t="s">
        <v>5150</v>
      </c>
      <c r="AI521" t="s">
        <v>6529</v>
      </c>
      <c r="AJ521">
        <v>3.0000000000000001E-3</v>
      </c>
      <c r="AK521" t="s">
        <v>11384</v>
      </c>
      <c r="AL521" t="s">
        <v>11384</v>
      </c>
      <c r="AM521" s="2">
        <v>41912.999305555553</v>
      </c>
      <c r="AN521" t="s">
        <v>11746</v>
      </c>
      <c r="AO521" t="s">
        <v>14183</v>
      </c>
      <c r="AP521" t="str">
        <f t="shared" si="8"/>
        <v>FORMOSA-FORMOSA|CFBAEP1</v>
      </c>
    </row>
    <row r="522" spans="1:42" x14ac:dyDescent="0.25">
      <c r="A522" s="1">
        <v>520</v>
      </c>
      <c r="B522" t="s">
        <v>40</v>
      </c>
      <c r="D522" t="str">
        <f>IF(H522="XFMR",IFERROR(VLOOKUP(AP522,AuctionMapping2019SEP_AUTOS!$D:$J,7,FALSE)," "),IFERROR(VLOOKUP(AO522,AuctionMapping2019SEP_LINES!$D:$K,8,FALSE)," "))</f>
        <v xml:space="preserve"> </v>
      </c>
      <c r="E522" t="s">
        <v>42</v>
      </c>
      <c r="G522" s="2">
        <v>41731.460416666669</v>
      </c>
      <c r="H522" t="s">
        <v>1162</v>
      </c>
      <c r="I522" t="s">
        <v>4877</v>
      </c>
      <c r="K522" t="str">
        <f>IF(H522="XFMR",IFERROR(VLOOKUP(AP522,AuctionMapping2019SEP_AUTOS!$D:$J,4,FALSE)," "),IFERROR(VLOOKUP(AO522,AuctionMapping2019SEP_LINES!$D:$K,5,FALSE)," "))</f>
        <v xml:space="preserve"> </v>
      </c>
      <c r="L522" t="str">
        <f>IF(H522="XFMR",IFERROR(VLOOKUP(AP522,AuctionMapping2019SEP_AUTOS!$D:$J,3,FALSE)," "),IFERROR(VLOOKUP(AO522,AuctionMapping2019SEP_LINES!$D:$K,4,FALSE)," "))</f>
        <v xml:space="preserve"> </v>
      </c>
      <c r="M522" t="s">
        <v>5151</v>
      </c>
      <c r="N522" t="s">
        <v>6528</v>
      </c>
      <c r="O522" t="s">
        <v>6530</v>
      </c>
      <c r="P522">
        <v>138</v>
      </c>
      <c r="Q522" t="s">
        <v>41</v>
      </c>
      <c r="R522">
        <v>0.115</v>
      </c>
      <c r="S522" t="s">
        <v>41</v>
      </c>
      <c r="T522" s="2">
        <v>41731.708333333343</v>
      </c>
      <c r="U522">
        <v>0.39600000000000002</v>
      </c>
      <c r="V522" s="2">
        <v>41731.3125</v>
      </c>
      <c r="W522">
        <v>0.39600000000000002</v>
      </c>
      <c r="X522" s="2">
        <v>41722.340277777781</v>
      </c>
      <c r="AA522" t="s">
        <v>1162</v>
      </c>
      <c r="AB522" s="2">
        <v>41731.345833333333</v>
      </c>
      <c r="AC522" t="s">
        <v>6785</v>
      </c>
      <c r="AD522" t="s">
        <v>6787</v>
      </c>
      <c r="AE522" t="s">
        <v>7297</v>
      </c>
      <c r="AF522" t="str">
        <f>IF(H522="XFMR",IFERROR(VLOOKUP(AP522,AuctionMapping2019SEP_AUTOS!$D:$J,6,FALSE)," "),IFERROR(VLOOKUP(AO522,AuctionMapping2019SEP_LINES!$D:$K,7,FALSE)," "))</f>
        <v xml:space="preserve"> </v>
      </c>
      <c r="AG522" t="str">
        <f>IF(H522="XFMR",IFERROR(VLOOKUP(AP522,AuctionMapping2019SEP_AUTOS!$D:$J,5,FALSE)," "),IFERROR(VLOOKUP(AO522,AuctionMapping2019SEP_LINES!$D:$K,6,FALSE)," "))</f>
        <v xml:space="preserve"> </v>
      </c>
      <c r="AJ522">
        <v>0.115</v>
      </c>
      <c r="AK522" t="s">
        <v>11384</v>
      </c>
      <c r="AL522" t="s">
        <v>11384</v>
      </c>
      <c r="AM522" s="2">
        <v>41731.460416666669</v>
      </c>
      <c r="AN522" t="s">
        <v>11747</v>
      </c>
      <c r="AO522" t="s">
        <v>13981</v>
      </c>
      <c r="AP522" t="str">
        <f t="shared" si="8"/>
        <v>FORSW|MR3L</v>
      </c>
    </row>
    <row r="523" spans="1:42" x14ac:dyDescent="0.25">
      <c r="A523" s="1">
        <v>521</v>
      </c>
      <c r="B523" t="s">
        <v>40</v>
      </c>
      <c r="D523" t="str">
        <f>IF(H523="XFMR",IFERROR(VLOOKUP(AP523,AuctionMapping2019SEP_AUTOS!$D:$J,7,FALSE)," "),IFERROR(VLOOKUP(AO523,AuctionMapping2019SEP_LINES!$D:$K,8,FALSE)," "))</f>
        <v xml:space="preserve"> </v>
      </c>
      <c r="E523" t="s">
        <v>42</v>
      </c>
      <c r="G523" s="2">
        <v>41731.460416666669</v>
      </c>
      <c r="H523" t="s">
        <v>1163</v>
      </c>
      <c r="I523" t="s">
        <v>4877</v>
      </c>
      <c r="K523" t="str">
        <f>IF(H523="XFMR",IFERROR(VLOOKUP(AP523,AuctionMapping2019SEP_AUTOS!$D:$J,4,FALSE)," "),IFERROR(VLOOKUP(AO523,AuctionMapping2019SEP_LINES!$D:$K,5,FALSE)," "))</f>
        <v xml:space="preserve"> </v>
      </c>
      <c r="L523" t="str">
        <f>IF(H523="XFMR",IFERROR(VLOOKUP(AP523,AuctionMapping2019SEP_AUTOS!$D:$J,3,FALSE)," "),IFERROR(VLOOKUP(AO523,AuctionMapping2019SEP_LINES!$D:$K,4,FALSE)," "))</f>
        <v xml:space="preserve"> </v>
      </c>
      <c r="M523" t="s">
        <v>5151</v>
      </c>
      <c r="N523" t="s">
        <v>6528</v>
      </c>
      <c r="O523" t="s">
        <v>6530</v>
      </c>
      <c r="P523">
        <v>13</v>
      </c>
      <c r="Q523" t="s">
        <v>41</v>
      </c>
      <c r="R523">
        <v>0.115</v>
      </c>
      <c r="S523" t="s">
        <v>41</v>
      </c>
      <c r="T523" s="2">
        <v>41731.708333333343</v>
      </c>
      <c r="U523">
        <v>0.39600000000000002</v>
      </c>
      <c r="V523" s="2">
        <v>41731.3125</v>
      </c>
      <c r="W523">
        <v>0.39600000000000002</v>
      </c>
      <c r="X523" s="2">
        <v>41722.340277777781</v>
      </c>
      <c r="AA523" t="s">
        <v>1163</v>
      </c>
      <c r="AB523" s="2">
        <v>41731.345833333333</v>
      </c>
      <c r="AC523" t="s">
        <v>6785</v>
      </c>
      <c r="AD523" t="s">
        <v>6787</v>
      </c>
      <c r="AE523" t="s">
        <v>7298</v>
      </c>
      <c r="AF523" t="str">
        <f>IF(H523="XFMR",IFERROR(VLOOKUP(AP523,AuctionMapping2019SEP_AUTOS!$D:$J,6,FALSE)," "),IFERROR(VLOOKUP(AO523,AuctionMapping2019SEP_LINES!$D:$K,7,FALSE)," "))</f>
        <v xml:space="preserve"> </v>
      </c>
      <c r="AG523" t="str">
        <f>IF(H523="XFMR",IFERROR(VLOOKUP(AP523,AuctionMapping2019SEP_AUTOS!$D:$J,5,FALSE)," "),IFERROR(VLOOKUP(AO523,AuctionMapping2019SEP_LINES!$D:$K,6,FALSE)," "))</f>
        <v xml:space="preserve"> </v>
      </c>
      <c r="AJ523">
        <v>0.115</v>
      </c>
      <c r="AK523" t="s">
        <v>11384</v>
      </c>
      <c r="AL523" t="s">
        <v>11384</v>
      </c>
      <c r="AM523" s="2">
        <v>41731.460416666669</v>
      </c>
      <c r="AN523" t="s">
        <v>11747</v>
      </c>
      <c r="AO523" t="s">
        <v>13983</v>
      </c>
      <c r="AP523" t="str">
        <f t="shared" si="8"/>
        <v>FORSW|MR3T</v>
      </c>
    </row>
    <row r="524" spans="1:42" x14ac:dyDescent="0.25">
      <c r="A524" s="1">
        <v>522</v>
      </c>
      <c r="B524" t="s">
        <v>40</v>
      </c>
      <c r="D524" t="str">
        <f>IF(H524="XFMR",IFERROR(VLOOKUP(AP524,AuctionMapping2019SEP_AUTOS!$D:$J,7,FALSE)," "),IFERROR(VLOOKUP(AO524,AuctionMapping2019SEP_LINES!$D:$K,8,FALSE)," "))</f>
        <v xml:space="preserve"> </v>
      </c>
      <c r="E524" t="s">
        <v>42</v>
      </c>
      <c r="G524" s="2">
        <v>41731.460416666669</v>
      </c>
      <c r="H524" t="s">
        <v>1164</v>
      </c>
      <c r="I524" t="s">
        <v>4877</v>
      </c>
      <c r="K524" t="str">
        <f>IF(H524="XFMR",IFERROR(VLOOKUP(AP524,AuctionMapping2019SEP_AUTOS!$D:$J,4,FALSE)," "),IFERROR(VLOOKUP(AO524,AuctionMapping2019SEP_LINES!$D:$K,5,FALSE)," "))</f>
        <v xml:space="preserve"> </v>
      </c>
      <c r="L524" t="str">
        <f>IF(H524="XFMR",IFERROR(VLOOKUP(AP524,AuctionMapping2019SEP_AUTOS!$D:$J,3,FALSE)," "),IFERROR(VLOOKUP(AO524,AuctionMapping2019SEP_LINES!$D:$K,4,FALSE)," "))</f>
        <v xml:space="preserve"> </v>
      </c>
      <c r="M524" t="s">
        <v>5151</v>
      </c>
      <c r="N524" t="s">
        <v>6528</v>
      </c>
      <c r="O524" t="s">
        <v>6530</v>
      </c>
      <c r="P524">
        <v>345</v>
      </c>
      <c r="Q524" t="s">
        <v>41</v>
      </c>
      <c r="R524">
        <v>0.115</v>
      </c>
      <c r="S524" t="s">
        <v>41</v>
      </c>
      <c r="T524" s="2">
        <v>41731.708333333343</v>
      </c>
      <c r="U524">
        <v>0.39600000000000002</v>
      </c>
      <c r="V524" s="2">
        <v>41731.3125</v>
      </c>
      <c r="W524">
        <v>0.39600000000000002</v>
      </c>
      <c r="X524" s="2">
        <v>41722.340277777781</v>
      </c>
      <c r="AA524" t="s">
        <v>1164</v>
      </c>
      <c r="AB524" s="2">
        <v>41731.345833333333</v>
      </c>
      <c r="AC524" t="s">
        <v>6785</v>
      </c>
      <c r="AD524" t="s">
        <v>6787</v>
      </c>
      <c r="AE524" t="s">
        <v>7299</v>
      </c>
      <c r="AF524" t="str">
        <f>IF(H524="XFMR",IFERROR(VLOOKUP(AP524,AuctionMapping2019SEP_AUTOS!$D:$J,6,FALSE)," "),IFERROR(VLOOKUP(AO524,AuctionMapping2019SEP_LINES!$D:$K,7,FALSE)," "))</f>
        <v xml:space="preserve"> </v>
      </c>
      <c r="AG524" t="str">
        <f>IF(H524="XFMR",IFERROR(VLOOKUP(AP524,AuctionMapping2019SEP_AUTOS!$D:$J,5,FALSE)," "),IFERROR(VLOOKUP(AO524,AuctionMapping2019SEP_LINES!$D:$K,6,FALSE)," "))</f>
        <v xml:space="preserve"> </v>
      </c>
      <c r="AJ524">
        <v>0.115</v>
      </c>
      <c r="AK524" t="s">
        <v>11384</v>
      </c>
      <c r="AL524" t="s">
        <v>11384</v>
      </c>
      <c r="AM524" s="2">
        <v>41731.460416666669</v>
      </c>
      <c r="AN524" t="s">
        <v>11747</v>
      </c>
      <c r="AO524" t="s">
        <v>13985</v>
      </c>
      <c r="AP524" t="str">
        <f t="shared" si="8"/>
        <v>FORSW|MR3H</v>
      </c>
    </row>
    <row r="525" spans="1:42" x14ac:dyDescent="0.25">
      <c r="A525" s="1">
        <v>523</v>
      </c>
      <c r="B525" t="s">
        <v>40</v>
      </c>
      <c r="D525" t="str">
        <f>IF(H525="XFMR",IFERROR(VLOOKUP(AP525,AuctionMapping2019SEP_AUTOS!$D:$J,7,FALSE)," "),IFERROR(VLOOKUP(AO525,AuctionMapping2019SEP_LINES!$D:$K,8,FALSE)," "))</f>
        <v xml:space="preserve"> </v>
      </c>
      <c r="E525" t="s">
        <v>42</v>
      </c>
      <c r="F525" t="s">
        <v>633</v>
      </c>
      <c r="G525" s="2">
        <v>41928.777083333327</v>
      </c>
      <c r="H525" t="s">
        <v>1165</v>
      </c>
      <c r="I525" t="s">
        <v>4877</v>
      </c>
      <c r="K525" t="str">
        <f>IF(H525="XFMR",IFERROR(VLOOKUP(AP525,AuctionMapping2019SEP_AUTOS!$D:$J,4,FALSE)," "),IFERROR(VLOOKUP(AO525,AuctionMapping2019SEP_LINES!$D:$K,5,FALSE)," "))</f>
        <v xml:space="preserve"> </v>
      </c>
      <c r="L525" t="str">
        <f>IF(H525="XFMR",IFERROR(VLOOKUP(AP525,AuctionMapping2019SEP_AUTOS!$D:$J,3,FALSE)," "),IFERROR(VLOOKUP(AO525,AuctionMapping2019SEP_LINES!$D:$K,4,FALSE)," "))</f>
        <v xml:space="preserve"> </v>
      </c>
      <c r="M525" t="s">
        <v>5152</v>
      </c>
      <c r="N525" t="s">
        <v>6529</v>
      </c>
      <c r="O525" t="s">
        <v>6530</v>
      </c>
      <c r="P525">
        <v>138</v>
      </c>
      <c r="Q525" t="s">
        <v>41</v>
      </c>
      <c r="R525">
        <v>2.4510000000000001</v>
      </c>
      <c r="S525" t="s">
        <v>41</v>
      </c>
      <c r="T525" s="2">
        <v>41928.75</v>
      </c>
      <c r="U525">
        <v>2.4169999999999998</v>
      </c>
      <c r="V525" s="2">
        <v>41926.333333333343</v>
      </c>
      <c r="W525">
        <v>2.4169999999999998</v>
      </c>
      <c r="X525" s="2">
        <v>41913.431944444441</v>
      </c>
      <c r="AA525" t="s">
        <v>1165</v>
      </c>
      <c r="AB525" s="2">
        <v>41926.326388888891</v>
      </c>
      <c r="AC525" t="s">
        <v>6785</v>
      </c>
      <c r="AD525" t="s">
        <v>6787</v>
      </c>
      <c r="AE525" t="s">
        <v>7300</v>
      </c>
      <c r="AF525" t="str">
        <f>IF(H525="XFMR",IFERROR(VLOOKUP(AP525,AuctionMapping2019SEP_AUTOS!$D:$J,6,FALSE)," "),IFERROR(VLOOKUP(AO525,AuctionMapping2019SEP_LINES!$D:$K,7,FALSE)," "))</f>
        <v xml:space="preserve"> </v>
      </c>
      <c r="AG525" t="str">
        <f>IF(H525="XFMR",IFERROR(VLOOKUP(AP525,AuctionMapping2019SEP_AUTOS!$D:$J,5,FALSE)," "),IFERROR(VLOOKUP(AO525,AuctionMapping2019SEP_LINES!$D:$K,6,FALSE)," "))</f>
        <v xml:space="preserve"> </v>
      </c>
      <c r="AJ525">
        <v>2.4510000000000001</v>
      </c>
      <c r="AK525" t="s">
        <v>11384</v>
      </c>
      <c r="AL525" t="s">
        <v>11384</v>
      </c>
      <c r="AM525" s="2">
        <v>41928.777083333327</v>
      </c>
      <c r="AN525" t="s">
        <v>11748</v>
      </c>
      <c r="AO525" t="s">
        <v>4877</v>
      </c>
      <c r="AP525" t="str">
        <f t="shared" si="8"/>
        <v>FORTMA|XFMR</v>
      </c>
    </row>
    <row r="526" spans="1:42" x14ac:dyDescent="0.25">
      <c r="A526" s="1">
        <v>524</v>
      </c>
      <c r="B526" t="s">
        <v>40</v>
      </c>
      <c r="D526" t="str">
        <f>IF(H526="XFMR",IFERROR(VLOOKUP(AP526,AuctionMapping2019SEP_AUTOS!$D:$J,7,FALSE)," "),IFERROR(VLOOKUP(AO526,AuctionMapping2019SEP_LINES!$D:$K,8,FALSE)," "))</f>
        <v xml:space="preserve"> </v>
      </c>
      <c r="E526" t="s">
        <v>42</v>
      </c>
      <c r="F526" t="s">
        <v>629</v>
      </c>
      <c r="G526" s="2">
        <v>41953.294444444437</v>
      </c>
      <c r="H526" t="s">
        <v>1166</v>
      </c>
      <c r="I526" t="s">
        <v>4878</v>
      </c>
      <c r="K526" t="str">
        <f>IF(H526="XFMR",IFERROR(VLOOKUP(AP526,AuctionMapping2019SEP_AUTOS!$D:$J,4,FALSE)," "),IFERROR(VLOOKUP(AO526,AuctionMapping2019SEP_LINES!$D:$K,5,FALSE)," "))</f>
        <v xml:space="preserve"> </v>
      </c>
      <c r="L526" t="str">
        <f>IF(H526="XFMR",IFERROR(VLOOKUP(AP526,AuctionMapping2019SEP_AUTOS!$D:$J,3,FALSE)," "),IFERROR(VLOOKUP(AO526,AuctionMapping2019SEP_LINES!$D:$K,4,FALSE)," "))</f>
        <v xml:space="preserve"> </v>
      </c>
      <c r="M526" t="s">
        <v>5153</v>
      </c>
      <c r="N526" t="s">
        <v>6529</v>
      </c>
      <c r="O526" t="s">
        <v>6530</v>
      </c>
      <c r="P526">
        <v>69</v>
      </c>
      <c r="Q526" t="s">
        <v>41</v>
      </c>
      <c r="R526">
        <v>1E-3</v>
      </c>
      <c r="S526" t="s">
        <v>41</v>
      </c>
      <c r="T526" s="2">
        <v>41956.75</v>
      </c>
      <c r="U526">
        <v>3.4580000000000002</v>
      </c>
      <c r="V526" s="2">
        <v>41953.291666666657</v>
      </c>
      <c r="W526">
        <v>3.4580000000000002</v>
      </c>
      <c r="X526" s="2">
        <v>41946.448634259257</v>
      </c>
      <c r="AA526" t="s">
        <v>1166</v>
      </c>
      <c r="AB526" s="2">
        <v>41953.293749999997</v>
      </c>
      <c r="AC526" t="s">
        <v>6785</v>
      </c>
      <c r="AD526" t="s">
        <v>6787</v>
      </c>
      <c r="AE526" t="s">
        <v>7301</v>
      </c>
      <c r="AF526" t="str">
        <f>IF(H526="XFMR",IFERROR(VLOOKUP(AP526,AuctionMapping2019SEP_AUTOS!$D:$J,6,FALSE)," "),IFERROR(VLOOKUP(AO526,AuctionMapping2019SEP_LINES!$D:$K,7,FALSE)," "))</f>
        <v xml:space="preserve"> </v>
      </c>
      <c r="AG526" t="str">
        <f>IF(H526="XFMR",IFERROR(VLOOKUP(AP526,AuctionMapping2019SEP_AUTOS!$D:$J,5,FALSE)," "),IFERROR(VLOOKUP(AO526,AuctionMapping2019SEP_LINES!$D:$K,6,FALSE)," "))</f>
        <v xml:space="preserve"> </v>
      </c>
      <c r="AH526" t="s">
        <v>10944</v>
      </c>
      <c r="AI526" t="s">
        <v>6529</v>
      </c>
      <c r="AJ526">
        <v>1E-3</v>
      </c>
      <c r="AK526" t="s">
        <v>11384</v>
      </c>
      <c r="AL526" t="s">
        <v>11384</v>
      </c>
      <c r="AM526" s="2">
        <v>41953.294444444437</v>
      </c>
      <c r="AN526" t="s">
        <v>11749</v>
      </c>
      <c r="AO526" t="s">
        <v>14184</v>
      </c>
      <c r="AP526" t="str">
        <f t="shared" si="8"/>
        <v>FORTRSW-FORDTRN|FORFRD1</v>
      </c>
    </row>
    <row r="527" spans="1:42" x14ac:dyDescent="0.25">
      <c r="A527" s="1">
        <v>525</v>
      </c>
      <c r="B527" t="s">
        <v>40</v>
      </c>
      <c r="D527" t="str">
        <f>IF(H527="XFMR",IFERROR(VLOOKUP(AP527,AuctionMapping2019SEP_AUTOS!$D:$J,7,FALSE)," "),IFERROR(VLOOKUP(AO527,AuctionMapping2019SEP_LINES!$D:$K,8,FALSE)," "))</f>
        <v xml:space="preserve"> </v>
      </c>
      <c r="E527" t="s">
        <v>42</v>
      </c>
      <c r="F527" t="s">
        <v>625</v>
      </c>
      <c r="G527" s="2">
        <v>41954.701388888891</v>
      </c>
      <c r="H527" t="s">
        <v>1167</v>
      </c>
      <c r="I527" t="s">
        <v>4878</v>
      </c>
      <c r="K527" t="str">
        <f>IF(H527="XFMR",IFERROR(VLOOKUP(AP527,AuctionMapping2019SEP_AUTOS!$D:$J,4,FALSE)," "),IFERROR(VLOOKUP(AO527,AuctionMapping2019SEP_LINES!$D:$K,5,FALSE)," "))</f>
        <v xml:space="preserve"> </v>
      </c>
      <c r="L527" t="str">
        <f>IF(H527="XFMR",IFERROR(VLOOKUP(AP527,AuctionMapping2019SEP_AUTOS!$D:$J,3,FALSE)," "),IFERROR(VLOOKUP(AO527,AuctionMapping2019SEP_LINES!$D:$K,4,FALSE)," "))</f>
        <v xml:space="preserve"> </v>
      </c>
      <c r="M527" t="s">
        <v>5154</v>
      </c>
      <c r="N527" t="s">
        <v>6527</v>
      </c>
      <c r="O527" t="s">
        <v>6530</v>
      </c>
      <c r="P527">
        <v>345</v>
      </c>
      <c r="Q527" t="s">
        <v>41</v>
      </c>
      <c r="R527">
        <v>6.7010000000000014</v>
      </c>
      <c r="S527" t="s">
        <v>41</v>
      </c>
      <c r="T527" s="2">
        <v>41978.625</v>
      </c>
      <c r="U527">
        <v>30.625</v>
      </c>
      <c r="V527" s="2">
        <v>41948</v>
      </c>
      <c r="W527">
        <v>30.625</v>
      </c>
      <c r="X527" s="2">
        <v>41843.361504629633</v>
      </c>
      <c r="AA527" t="s">
        <v>1167</v>
      </c>
      <c r="AB527" s="2">
        <v>41948</v>
      </c>
      <c r="AC527" t="s">
        <v>6785</v>
      </c>
      <c r="AD527" t="s">
        <v>6787</v>
      </c>
      <c r="AE527" t="s">
        <v>7302</v>
      </c>
      <c r="AF527" t="str">
        <f>IF(H527="XFMR",IFERROR(VLOOKUP(AP527,AuctionMapping2019SEP_AUTOS!$D:$J,6,FALSE)," "),IFERROR(VLOOKUP(AO527,AuctionMapping2019SEP_LINES!$D:$K,7,FALSE)," "))</f>
        <v xml:space="preserve"> </v>
      </c>
      <c r="AG527" t="str">
        <f>IF(H527="XFMR",IFERROR(VLOOKUP(AP527,AuctionMapping2019SEP_AUTOS!$D:$J,5,FALSE)," "),IFERROR(VLOOKUP(AO527,AuctionMapping2019SEP_LINES!$D:$K,6,FALSE)," "))</f>
        <v xml:space="preserve"> </v>
      </c>
      <c r="AH527" t="s">
        <v>5376</v>
      </c>
      <c r="AI527" t="s">
        <v>6527</v>
      </c>
      <c r="AJ527">
        <v>6.7010000000000014</v>
      </c>
      <c r="AK527" t="s">
        <v>11384</v>
      </c>
      <c r="AL527" t="s">
        <v>11384</v>
      </c>
      <c r="AM527" s="2">
        <v>41954.701388888891</v>
      </c>
      <c r="AN527" t="s">
        <v>11750</v>
      </c>
      <c r="AO527" t="s">
        <v>14185</v>
      </c>
      <c r="AP527" t="str">
        <f t="shared" si="8"/>
        <v>FOX_TAP-MULBERRY|FOXTAMULBER11</v>
      </c>
    </row>
    <row r="528" spans="1:42" x14ac:dyDescent="0.25">
      <c r="A528" s="1">
        <v>526</v>
      </c>
      <c r="B528" t="s">
        <v>40</v>
      </c>
      <c r="D528" t="str">
        <f>IF(H528="XFMR",IFERROR(VLOOKUP(AP528,AuctionMapping2019SEP_AUTOS!$D:$J,7,FALSE)," "),IFERROR(VLOOKUP(AO528,AuctionMapping2019SEP_LINES!$D:$K,8,FALSE)," "))</f>
        <v xml:space="preserve"> </v>
      </c>
      <c r="E528" t="s">
        <v>42</v>
      </c>
      <c r="F528" t="s">
        <v>625</v>
      </c>
      <c r="G528" s="2">
        <v>41954.701388888891</v>
      </c>
      <c r="H528" t="s">
        <v>1168</v>
      </c>
      <c r="I528" t="s">
        <v>4878</v>
      </c>
      <c r="K528" t="str">
        <f>IF(H528="XFMR",IFERROR(VLOOKUP(AP528,AuctionMapping2019SEP_AUTOS!$D:$J,4,FALSE)," "),IFERROR(VLOOKUP(AO528,AuctionMapping2019SEP_LINES!$D:$K,5,FALSE)," "))</f>
        <v xml:space="preserve"> </v>
      </c>
      <c r="L528" t="str">
        <f>IF(H528="XFMR",IFERROR(VLOOKUP(AP528,AuctionMapping2019SEP_AUTOS!$D:$J,3,FALSE)," "),IFERROR(VLOOKUP(AO528,AuctionMapping2019SEP_LINES!$D:$K,4,FALSE)," "))</f>
        <v xml:space="preserve"> </v>
      </c>
      <c r="M528" t="s">
        <v>5154</v>
      </c>
      <c r="N528" t="s">
        <v>6527</v>
      </c>
      <c r="O528" t="s">
        <v>6530</v>
      </c>
      <c r="P528">
        <v>345</v>
      </c>
      <c r="Q528" t="s">
        <v>41</v>
      </c>
      <c r="R528">
        <v>6.7010000000000014</v>
      </c>
      <c r="S528" t="s">
        <v>41</v>
      </c>
      <c r="T528" s="2">
        <v>41978.625</v>
      </c>
      <c r="U528">
        <v>30.625</v>
      </c>
      <c r="V528" s="2">
        <v>41948</v>
      </c>
      <c r="W528">
        <v>30.625</v>
      </c>
      <c r="X528" s="2">
        <v>41843.361504629633</v>
      </c>
      <c r="AA528" t="s">
        <v>1168</v>
      </c>
      <c r="AB528" s="2">
        <v>41948</v>
      </c>
      <c r="AC528" t="s">
        <v>6785</v>
      </c>
      <c r="AD528" t="s">
        <v>6787</v>
      </c>
      <c r="AE528" t="s">
        <v>7303</v>
      </c>
      <c r="AF528" t="str">
        <f>IF(H528="XFMR",IFERROR(VLOOKUP(AP528,AuctionMapping2019SEP_AUTOS!$D:$J,6,FALSE)," "),IFERROR(VLOOKUP(AO528,AuctionMapping2019SEP_LINES!$D:$K,7,FALSE)," "))</f>
        <v xml:space="preserve"> </v>
      </c>
      <c r="AG528" t="str">
        <f>IF(H528="XFMR",IFERROR(VLOOKUP(AP528,AuctionMapping2019SEP_AUTOS!$D:$J,5,FALSE)," "),IFERROR(VLOOKUP(AO528,AuctionMapping2019SEP_LINES!$D:$K,6,FALSE)," "))</f>
        <v xml:space="preserve"> </v>
      </c>
      <c r="AH528" t="s">
        <v>5410</v>
      </c>
      <c r="AI528" t="s">
        <v>6527</v>
      </c>
      <c r="AJ528">
        <v>6.7010000000000014</v>
      </c>
      <c r="AK528" t="s">
        <v>11384</v>
      </c>
      <c r="AL528" t="s">
        <v>11384</v>
      </c>
      <c r="AM528" s="2">
        <v>41954.701388888891</v>
      </c>
      <c r="AN528" t="s">
        <v>11751</v>
      </c>
      <c r="AO528" t="s">
        <v>14186</v>
      </c>
      <c r="AP528" t="str">
        <f t="shared" si="8"/>
        <v>FOX_TAP-OKLA|FOXTAOKLA11</v>
      </c>
    </row>
    <row r="529" spans="1:42" x14ac:dyDescent="0.25">
      <c r="A529" s="1">
        <v>527</v>
      </c>
      <c r="B529" t="s">
        <v>40</v>
      </c>
      <c r="D529" t="str">
        <f>IF(H529="XFMR",IFERROR(VLOOKUP(AP529,AuctionMapping2019SEP_AUTOS!$D:$J,7,FALSE)," "),IFERROR(VLOOKUP(AO529,AuctionMapping2019SEP_LINES!$D:$K,8,FALSE)," "))</f>
        <v xml:space="preserve"> </v>
      </c>
      <c r="E529" t="s">
        <v>137</v>
      </c>
      <c r="G529" s="2">
        <v>41772.350694444453</v>
      </c>
      <c r="H529" t="s">
        <v>1169</v>
      </c>
      <c r="I529" t="s">
        <v>4877</v>
      </c>
      <c r="K529" t="str">
        <f>IF(H529="XFMR",IFERROR(VLOOKUP(AP529,AuctionMapping2019SEP_AUTOS!$D:$J,4,FALSE)," "),IFERROR(VLOOKUP(AO529,AuctionMapping2019SEP_LINES!$D:$K,5,FALSE)," "))</f>
        <v xml:space="preserve"> </v>
      </c>
      <c r="L529" t="str">
        <f>IF(H529="XFMR",IFERROR(VLOOKUP(AP529,AuctionMapping2019SEP_AUTOS!$D:$J,3,FALSE)," "),IFERROR(VLOOKUP(AO529,AuctionMapping2019SEP_LINES!$D:$K,4,FALSE)," "))</f>
        <v xml:space="preserve"> </v>
      </c>
      <c r="M529" t="s">
        <v>5155</v>
      </c>
      <c r="N529" t="s">
        <v>6529</v>
      </c>
      <c r="O529" t="s">
        <v>6530</v>
      </c>
      <c r="P529">
        <v>345</v>
      </c>
      <c r="Q529" t="s">
        <v>41</v>
      </c>
      <c r="R529">
        <v>12.663</v>
      </c>
      <c r="S529" t="s">
        <v>41</v>
      </c>
      <c r="T529" s="2">
        <v>41773.6875</v>
      </c>
      <c r="U529">
        <v>13.999000000000001</v>
      </c>
      <c r="V529" s="2">
        <v>41759.688194444447</v>
      </c>
      <c r="W529">
        <v>13.999000000000001</v>
      </c>
      <c r="X529" s="2">
        <v>41746.370833333327</v>
      </c>
      <c r="AA529" t="s">
        <v>1169</v>
      </c>
      <c r="AB529" s="2">
        <v>41759.688194444447</v>
      </c>
      <c r="AC529" t="s">
        <v>6785</v>
      </c>
      <c r="AD529" t="s">
        <v>6787</v>
      </c>
      <c r="AE529" t="s">
        <v>7304</v>
      </c>
      <c r="AF529" t="str">
        <f>IF(H529="XFMR",IFERROR(VLOOKUP(AP529,AuctionMapping2019SEP_AUTOS!$D:$J,6,FALSE)," "),IFERROR(VLOOKUP(AO529,AuctionMapping2019SEP_LINES!$D:$K,7,FALSE)," "))</f>
        <v xml:space="preserve"> </v>
      </c>
      <c r="AG529" t="str">
        <f>IF(H529="XFMR",IFERROR(VLOOKUP(AP529,AuctionMapping2019SEP_AUTOS!$D:$J,5,FALSE)," "),IFERROR(VLOOKUP(AO529,AuctionMapping2019SEP_LINES!$D:$K,6,FALSE)," "))</f>
        <v xml:space="preserve"> </v>
      </c>
      <c r="AJ529">
        <v>12.663</v>
      </c>
      <c r="AK529" t="s">
        <v>11384</v>
      </c>
      <c r="AL529" t="s">
        <v>11384</v>
      </c>
      <c r="AM529" s="2">
        <v>41772.350694444453</v>
      </c>
      <c r="AN529" t="s">
        <v>11752</v>
      </c>
      <c r="AO529" t="s">
        <v>14160</v>
      </c>
      <c r="AP529" t="str">
        <f t="shared" si="8"/>
        <v>FPPYD1|SUT1</v>
      </c>
    </row>
    <row r="530" spans="1:42" x14ac:dyDescent="0.25">
      <c r="A530" s="1">
        <v>528</v>
      </c>
      <c r="B530" t="s">
        <v>40</v>
      </c>
      <c r="D530" t="str">
        <f>IF(H530="XFMR",IFERROR(VLOOKUP(AP530,AuctionMapping2019SEP_AUTOS!$D:$J,7,FALSE)," "),IFERROR(VLOOKUP(AO530,AuctionMapping2019SEP_LINES!$D:$K,8,FALSE)," "))</f>
        <v xml:space="preserve"> </v>
      </c>
      <c r="E530" t="s">
        <v>138</v>
      </c>
      <c r="G530" s="2">
        <v>41737.534722222219</v>
      </c>
      <c r="H530" t="s">
        <v>1170</v>
      </c>
      <c r="I530" t="s">
        <v>4877</v>
      </c>
      <c r="K530" t="str">
        <f>IF(H530="XFMR",IFERROR(VLOOKUP(AP530,AuctionMapping2019SEP_AUTOS!$D:$J,4,FALSE)," "),IFERROR(VLOOKUP(AO530,AuctionMapping2019SEP_LINES!$D:$K,5,FALSE)," "))</f>
        <v xml:space="preserve"> </v>
      </c>
      <c r="L530" t="str">
        <f>IF(H530="XFMR",IFERROR(VLOOKUP(AP530,AuctionMapping2019SEP_AUTOS!$D:$J,3,FALSE)," "),IFERROR(VLOOKUP(AO530,AuctionMapping2019SEP_LINES!$D:$K,4,FALSE)," "))</f>
        <v xml:space="preserve"> </v>
      </c>
      <c r="M530" t="s">
        <v>5155</v>
      </c>
      <c r="N530" t="s">
        <v>6529</v>
      </c>
      <c r="O530" t="s">
        <v>6530</v>
      </c>
      <c r="P530">
        <v>345</v>
      </c>
      <c r="Q530" t="s">
        <v>41</v>
      </c>
      <c r="R530">
        <v>4.8180000000000014</v>
      </c>
      <c r="S530" t="s">
        <v>40</v>
      </c>
      <c r="T530" s="2">
        <v>41738</v>
      </c>
      <c r="U530">
        <v>5.2829999999999986</v>
      </c>
      <c r="V530" s="2">
        <v>41732.716666666667</v>
      </c>
      <c r="W530">
        <v>5.2829999999999986</v>
      </c>
      <c r="X530" s="2">
        <v>41732.716666666667</v>
      </c>
      <c r="AA530" t="s">
        <v>1170</v>
      </c>
      <c r="AB530" s="2">
        <v>41732.716666666667</v>
      </c>
      <c r="AC530" t="s">
        <v>6785</v>
      </c>
      <c r="AD530" t="s">
        <v>6788</v>
      </c>
      <c r="AE530" t="s">
        <v>7305</v>
      </c>
      <c r="AF530" t="str">
        <f>IF(H530="XFMR",IFERROR(VLOOKUP(AP530,AuctionMapping2019SEP_AUTOS!$D:$J,6,FALSE)," "),IFERROR(VLOOKUP(AO530,AuctionMapping2019SEP_LINES!$D:$K,7,FALSE)," "))</f>
        <v xml:space="preserve"> </v>
      </c>
      <c r="AG530" t="str">
        <f>IF(H530="XFMR",IFERROR(VLOOKUP(AP530,AuctionMapping2019SEP_AUTOS!$D:$J,5,FALSE)," "),IFERROR(VLOOKUP(AO530,AuctionMapping2019SEP_LINES!$D:$K,6,FALSE)," "))</f>
        <v xml:space="preserve"> </v>
      </c>
      <c r="AJ530">
        <v>4.8180000000000014</v>
      </c>
      <c r="AK530" t="s">
        <v>11385</v>
      </c>
      <c r="AL530" t="s">
        <v>11385</v>
      </c>
      <c r="AM530" s="2">
        <v>41737.534722222219</v>
      </c>
      <c r="AN530" t="s">
        <v>11752</v>
      </c>
      <c r="AO530" t="s">
        <v>14187</v>
      </c>
      <c r="AP530" t="str">
        <f t="shared" si="8"/>
        <v>FPPYD1|SUT2</v>
      </c>
    </row>
    <row r="531" spans="1:42" x14ac:dyDescent="0.25">
      <c r="A531" s="1">
        <v>529</v>
      </c>
      <c r="B531" t="s">
        <v>40</v>
      </c>
      <c r="D531" t="str">
        <f>IF(H531="XFMR",IFERROR(VLOOKUP(AP531,AuctionMapping2019SEP_AUTOS!$D:$J,7,FALSE)," "),IFERROR(VLOOKUP(AO531,AuctionMapping2019SEP_LINES!$D:$K,8,FALSE)," "))</f>
        <v xml:space="preserve"> </v>
      </c>
      <c r="E531" t="s">
        <v>42</v>
      </c>
      <c r="G531" s="2">
        <v>41771.700694444437</v>
      </c>
      <c r="H531" t="s">
        <v>1171</v>
      </c>
      <c r="I531" t="s">
        <v>4878</v>
      </c>
      <c r="K531" t="str">
        <f>IF(H531="XFMR",IFERROR(VLOOKUP(AP531,AuctionMapping2019SEP_AUTOS!$D:$J,4,FALSE)," "),IFERROR(VLOOKUP(AO531,AuctionMapping2019SEP_LINES!$D:$K,5,FALSE)," "))</f>
        <v xml:space="preserve"> </v>
      </c>
      <c r="L531" t="str">
        <f>IF(H531="XFMR",IFERROR(VLOOKUP(AP531,AuctionMapping2019SEP_AUTOS!$D:$J,3,FALSE)," "),IFERROR(VLOOKUP(AO531,AuctionMapping2019SEP_LINES!$D:$K,4,FALSE)," "))</f>
        <v xml:space="preserve"> </v>
      </c>
      <c r="M531" t="s">
        <v>5156</v>
      </c>
      <c r="N531" t="s">
        <v>6526</v>
      </c>
      <c r="O531" t="s">
        <v>6530</v>
      </c>
      <c r="P531">
        <v>69</v>
      </c>
      <c r="Q531" t="s">
        <v>41</v>
      </c>
      <c r="R531">
        <v>0.43</v>
      </c>
      <c r="S531" t="s">
        <v>41</v>
      </c>
      <c r="T531" s="2">
        <v>41771.708333333343</v>
      </c>
      <c r="U531">
        <v>0.41699999999999998</v>
      </c>
      <c r="V531" s="2">
        <v>41771.291666666657</v>
      </c>
      <c r="W531">
        <v>0.41699999999999998</v>
      </c>
      <c r="X531" s="2">
        <v>41725.431250000001</v>
      </c>
      <c r="AA531" t="s">
        <v>1171</v>
      </c>
      <c r="AB531" s="2">
        <v>41771.270833333343</v>
      </c>
      <c r="AC531" t="s">
        <v>6785</v>
      </c>
      <c r="AD531" t="s">
        <v>6787</v>
      </c>
      <c r="AE531" t="s">
        <v>7306</v>
      </c>
      <c r="AF531" t="str">
        <f>IF(H531="XFMR",IFERROR(VLOOKUP(AP531,AuctionMapping2019SEP_AUTOS!$D:$J,6,FALSE)," "),IFERROR(VLOOKUP(AO531,AuctionMapping2019SEP_LINES!$D:$K,7,FALSE)," "))</f>
        <v xml:space="preserve"> </v>
      </c>
      <c r="AG531" t="str">
        <f>IF(H531="XFMR",IFERROR(VLOOKUP(AP531,AuctionMapping2019SEP_AUTOS!$D:$J,5,FALSE)," "),IFERROR(VLOOKUP(AO531,AuctionMapping2019SEP_LINES!$D:$K,6,FALSE)," "))</f>
        <v xml:space="preserve"> </v>
      </c>
      <c r="AH531" t="s">
        <v>5472</v>
      </c>
      <c r="AI531" t="s">
        <v>6526</v>
      </c>
      <c r="AJ531">
        <v>0.43</v>
      </c>
      <c r="AK531" t="s">
        <v>11384</v>
      </c>
      <c r="AL531" t="s">
        <v>11384</v>
      </c>
      <c r="AM531" s="2">
        <v>41771.700694444437</v>
      </c>
      <c r="AN531" t="s">
        <v>11753</v>
      </c>
      <c r="AO531" t="s">
        <v>14188</v>
      </c>
      <c r="AP531" t="str">
        <f t="shared" si="8"/>
        <v>FP-QNT|FPQNT47A</v>
      </c>
    </row>
    <row r="532" spans="1:42" x14ac:dyDescent="0.25">
      <c r="A532" s="1">
        <v>530</v>
      </c>
      <c r="B532" t="s">
        <v>40</v>
      </c>
      <c r="D532" t="str">
        <f>IF(H532="XFMR",IFERROR(VLOOKUP(AP532,AuctionMapping2019SEP_AUTOS!$D:$J,7,FALSE)," "),IFERROR(VLOOKUP(AO532,AuctionMapping2019SEP_LINES!$D:$K,8,FALSE)," "))</f>
        <v xml:space="preserve"> </v>
      </c>
      <c r="E532" t="s">
        <v>42</v>
      </c>
      <c r="G532" s="2">
        <v>41782.564583333333</v>
      </c>
      <c r="H532" t="s">
        <v>1172</v>
      </c>
      <c r="I532" t="s">
        <v>4878</v>
      </c>
      <c r="K532" t="str">
        <f>IF(H532="XFMR",IFERROR(VLOOKUP(AP532,AuctionMapping2019SEP_AUTOS!$D:$J,4,FALSE)," "),IFERROR(VLOOKUP(AO532,AuctionMapping2019SEP_LINES!$D:$K,5,FALSE)," "))</f>
        <v xml:space="preserve"> </v>
      </c>
      <c r="L532" t="str">
        <f>IF(H532="XFMR",IFERROR(VLOOKUP(AP532,AuctionMapping2019SEP_AUTOS!$D:$J,3,FALSE)," "),IFERROR(VLOOKUP(AO532,AuctionMapping2019SEP_LINES!$D:$K,4,FALSE)," "))</f>
        <v xml:space="preserve"> </v>
      </c>
      <c r="M532" t="s">
        <v>5156</v>
      </c>
      <c r="N532" t="s">
        <v>6526</v>
      </c>
      <c r="O532" t="s">
        <v>6530</v>
      </c>
      <c r="P532">
        <v>69</v>
      </c>
      <c r="Q532" t="s">
        <v>41</v>
      </c>
      <c r="R532">
        <v>4.2729999999999997</v>
      </c>
      <c r="S532" t="s">
        <v>41</v>
      </c>
      <c r="T532" s="2">
        <v>41782.708333333343</v>
      </c>
      <c r="U532">
        <v>4.4169999999999998</v>
      </c>
      <c r="V532" s="2">
        <v>41778.291666666657</v>
      </c>
      <c r="W532">
        <v>4.4169999999999998</v>
      </c>
      <c r="X532" s="2">
        <v>41760.481249999997</v>
      </c>
      <c r="AA532" t="s">
        <v>1172</v>
      </c>
      <c r="AB532" s="2">
        <v>41778.291666666657</v>
      </c>
      <c r="AC532" t="s">
        <v>6785</v>
      </c>
      <c r="AD532" t="s">
        <v>6787</v>
      </c>
      <c r="AE532" t="s">
        <v>7307</v>
      </c>
      <c r="AF532" t="str">
        <f>IF(H532="XFMR",IFERROR(VLOOKUP(AP532,AuctionMapping2019SEP_AUTOS!$D:$J,6,FALSE)," "),IFERROR(VLOOKUP(AO532,AuctionMapping2019SEP_LINES!$D:$K,7,FALSE)," "))</f>
        <v xml:space="preserve"> </v>
      </c>
      <c r="AG532" t="str">
        <f>IF(H532="XFMR",IFERROR(VLOOKUP(AP532,AuctionMapping2019SEP_AUTOS!$D:$J,5,FALSE)," "),IFERROR(VLOOKUP(AO532,AuctionMapping2019SEP_LINES!$D:$K,6,FALSE)," "))</f>
        <v xml:space="preserve"> </v>
      </c>
      <c r="AH532" t="s">
        <v>5618</v>
      </c>
      <c r="AI532" t="s">
        <v>6526</v>
      </c>
      <c r="AJ532">
        <v>4.2729999999999997</v>
      </c>
      <c r="AK532" t="s">
        <v>11384</v>
      </c>
      <c r="AL532" t="s">
        <v>11384</v>
      </c>
      <c r="AM532" s="2">
        <v>41782.564583333333</v>
      </c>
      <c r="AN532" t="s">
        <v>11754</v>
      </c>
      <c r="AO532" t="s">
        <v>14189</v>
      </c>
      <c r="AP532" t="str">
        <f t="shared" si="8"/>
        <v>FP-VL|FPVL47A</v>
      </c>
    </row>
    <row r="533" spans="1:42" x14ac:dyDescent="0.25">
      <c r="A533" s="1">
        <v>531</v>
      </c>
      <c r="B533" t="s">
        <v>40</v>
      </c>
      <c r="D533" t="str">
        <f>IF(H533="XFMR",IFERROR(VLOOKUP(AP533,AuctionMapping2019SEP_AUTOS!$D:$J,7,FALSE)," "),IFERROR(VLOOKUP(AO533,AuctionMapping2019SEP_LINES!$D:$K,8,FALSE)," "))</f>
        <v xml:space="preserve"> </v>
      </c>
      <c r="E533" t="s">
        <v>139</v>
      </c>
      <c r="F533" t="s">
        <v>631</v>
      </c>
      <c r="G533" s="2">
        <v>41936.448611111111</v>
      </c>
      <c r="H533" t="s">
        <v>1173</v>
      </c>
      <c r="I533" t="s">
        <v>4877</v>
      </c>
      <c r="K533" t="str">
        <f>IF(H533="XFMR",IFERROR(VLOOKUP(AP533,AuctionMapping2019SEP_AUTOS!$D:$J,4,FALSE)," "),IFERROR(VLOOKUP(AO533,AuctionMapping2019SEP_LINES!$D:$K,5,FALSE)," "))</f>
        <v xml:space="preserve"> </v>
      </c>
      <c r="L533" t="str">
        <f>IF(H533="XFMR",IFERROR(VLOOKUP(AP533,AuctionMapping2019SEP_AUTOS!$D:$J,3,FALSE)," "),IFERROR(VLOOKUP(AO533,AuctionMapping2019SEP_LINES!$D:$K,4,FALSE)," "))</f>
        <v xml:space="preserve"> </v>
      </c>
      <c r="M533" t="s">
        <v>5157</v>
      </c>
      <c r="N533" t="s">
        <v>6528</v>
      </c>
      <c r="O533" t="s">
        <v>6530</v>
      </c>
      <c r="P533">
        <v>345</v>
      </c>
      <c r="Q533" t="s">
        <v>41</v>
      </c>
      <c r="R533">
        <v>6.4460000000000006</v>
      </c>
      <c r="S533" t="s">
        <v>41</v>
      </c>
      <c r="T533" s="2">
        <v>41938.999305555553</v>
      </c>
      <c r="U533">
        <v>8.9990000000000006</v>
      </c>
      <c r="V533" s="2">
        <v>41930.000694444447</v>
      </c>
      <c r="W533">
        <v>8.9990000000000006</v>
      </c>
      <c r="X533" s="2">
        <v>41877.452777777777</v>
      </c>
      <c r="AA533" t="s">
        <v>1173</v>
      </c>
      <c r="AB533" s="2">
        <v>41930.00277777778</v>
      </c>
      <c r="AC533" t="s">
        <v>6785</v>
      </c>
      <c r="AD533" t="s">
        <v>6787</v>
      </c>
      <c r="AE533" t="s">
        <v>7308</v>
      </c>
      <c r="AF533" t="str">
        <f>IF(H533="XFMR",IFERROR(VLOOKUP(AP533,AuctionMapping2019SEP_AUTOS!$D:$J,6,FALSE)," "),IFERROR(VLOOKUP(AO533,AuctionMapping2019SEP_LINES!$D:$K,7,FALSE)," "))</f>
        <v xml:space="preserve"> </v>
      </c>
      <c r="AG533" t="str">
        <f>IF(H533="XFMR",IFERROR(VLOOKUP(AP533,AuctionMapping2019SEP_AUTOS!$D:$J,5,FALSE)," "),IFERROR(VLOOKUP(AO533,AuctionMapping2019SEP_LINES!$D:$K,6,FALSE)," "))</f>
        <v xml:space="preserve"> </v>
      </c>
      <c r="AJ533">
        <v>6.4460000000000006</v>
      </c>
      <c r="AK533" t="s">
        <v>11384</v>
      </c>
      <c r="AL533" t="s">
        <v>11384</v>
      </c>
      <c r="AM533" s="2">
        <v>41936.448611111111</v>
      </c>
      <c r="AN533" t="s">
        <v>11755</v>
      </c>
      <c r="AO533" t="s">
        <v>13847</v>
      </c>
      <c r="AP533" t="str">
        <f t="shared" si="8"/>
        <v>FREC|T1</v>
      </c>
    </row>
    <row r="534" spans="1:42" x14ac:dyDescent="0.25">
      <c r="A534" s="1">
        <v>532</v>
      </c>
      <c r="B534" t="s">
        <v>40</v>
      </c>
      <c r="D534" t="str">
        <f>IF(H534="XFMR",IFERROR(VLOOKUP(AP534,AuctionMapping2019SEP_AUTOS!$D:$J,7,FALSE)," "),IFERROR(VLOOKUP(AO534,AuctionMapping2019SEP_LINES!$D:$K,8,FALSE)," "))</f>
        <v xml:space="preserve"> </v>
      </c>
      <c r="E534" t="s">
        <v>140</v>
      </c>
      <c r="F534" t="s">
        <v>631</v>
      </c>
      <c r="G534" s="2">
        <v>41936.448611111111</v>
      </c>
      <c r="H534" t="s">
        <v>1174</v>
      </c>
      <c r="I534" t="s">
        <v>4877</v>
      </c>
      <c r="K534" t="str">
        <f>IF(H534="XFMR",IFERROR(VLOOKUP(AP534,AuctionMapping2019SEP_AUTOS!$D:$J,4,FALSE)," "),IFERROR(VLOOKUP(AO534,AuctionMapping2019SEP_LINES!$D:$K,5,FALSE)," "))</f>
        <v xml:space="preserve"> </v>
      </c>
      <c r="L534" t="str">
        <f>IF(H534="XFMR",IFERROR(VLOOKUP(AP534,AuctionMapping2019SEP_AUTOS!$D:$J,3,FALSE)," "),IFERROR(VLOOKUP(AO534,AuctionMapping2019SEP_LINES!$D:$K,4,FALSE)," "))</f>
        <v xml:space="preserve"> </v>
      </c>
      <c r="M534" t="s">
        <v>5157</v>
      </c>
      <c r="N534" t="s">
        <v>6528</v>
      </c>
      <c r="O534" t="s">
        <v>6530</v>
      </c>
      <c r="P534">
        <v>345</v>
      </c>
      <c r="Q534" t="s">
        <v>41</v>
      </c>
      <c r="R534">
        <v>6.4460000000000006</v>
      </c>
      <c r="S534" t="s">
        <v>41</v>
      </c>
      <c r="T534" s="2">
        <v>41938.999305555553</v>
      </c>
      <c r="U534">
        <v>8.9990000000000006</v>
      </c>
      <c r="V534" s="2">
        <v>41930.000694444447</v>
      </c>
      <c r="W534">
        <v>8.9990000000000006</v>
      </c>
      <c r="X534" s="2">
        <v>41877.452777777777</v>
      </c>
      <c r="AA534" t="s">
        <v>1174</v>
      </c>
      <c r="AB534" s="2">
        <v>41930.00277777778</v>
      </c>
      <c r="AC534" t="s">
        <v>6785</v>
      </c>
      <c r="AD534" t="s">
        <v>6787</v>
      </c>
      <c r="AE534" t="s">
        <v>7309</v>
      </c>
      <c r="AF534" t="str">
        <f>IF(H534="XFMR",IFERROR(VLOOKUP(AP534,AuctionMapping2019SEP_AUTOS!$D:$J,6,FALSE)," "),IFERROR(VLOOKUP(AO534,AuctionMapping2019SEP_LINES!$D:$K,7,FALSE)," "))</f>
        <v xml:space="preserve"> </v>
      </c>
      <c r="AG534" t="str">
        <f>IF(H534="XFMR",IFERROR(VLOOKUP(AP534,AuctionMapping2019SEP_AUTOS!$D:$J,5,FALSE)," "),IFERROR(VLOOKUP(AO534,AuctionMapping2019SEP_LINES!$D:$K,6,FALSE)," "))</f>
        <v xml:space="preserve"> </v>
      </c>
      <c r="AJ534">
        <v>6.4460000000000006</v>
      </c>
      <c r="AK534" t="s">
        <v>11384</v>
      </c>
      <c r="AL534" t="s">
        <v>11384</v>
      </c>
      <c r="AM534" s="2">
        <v>41936.448611111111</v>
      </c>
      <c r="AN534" t="s">
        <v>11755</v>
      </c>
      <c r="AO534" t="s">
        <v>14190</v>
      </c>
      <c r="AP534" t="str">
        <f t="shared" si="8"/>
        <v>FREC|T2</v>
      </c>
    </row>
    <row r="535" spans="1:42" x14ac:dyDescent="0.25">
      <c r="A535" s="1">
        <v>533</v>
      </c>
      <c r="B535" t="s">
        <v>40</v>
      </c>
      <c r="D535" t="str">
        <f>IF(H535="XFMR",IFERROR(VLOOKUP(AP535,AuctionMapping2019SEP_AUTOS!$D:$J,7,FALSE)," "),IFERROR(VLOOKUP(AO535,AuctionMapping2019SEP_LINES!$D:$K,8,FALSE)," "))</f>
        <v xml:space="preserve"> </v>
      </c>
      <c r="E535" t="s">
        <v>141</v>
      </c>
      <c r="F535" t="s">
        <v>631</v>
      </c>
      <c r="G535" s="2">
        <v>41936.448611111111</v>
      </c>
      <c r="H535" t="s">
        <v>1175</v>
      </c>
      <c r="I535" t="s">
        <v>4877</v>
      </c>
      <c r="K535" t="str">
        <f>IF(H535="XFMR",IFERROR(VLOOKUP(AP535,AuctionMapping2019SEP_AUTOS!$D:$J,4,FALSE)," "),IFERROR(VLOOKUP(AO535,AuctionMapping2019SEP_LINES!$D:$K,5,FALSE)," "))</f>
        <v xml:space="preserve"> </v>
      </c>
      <c r="L535" t="str">
        <f>IF(H535="XFMR",IFERROR(VLOOKUP(AP535,AuctionMapping2019SEP_AUTOS!$D:$J,3,FALSE)," "),IFERROR(VLOOKUP(AO535,AuctionMapping2019SEP_LINES!$D:$K,4,FALSE)," "))</f>
        <v xml:space="preserve"> </v>
      </c>
      <c r="M535" t="s">
        <v>5157</v>
      </c>
      <c r="N535" t="s">
        <v>6528</v>
      </c>
      <c r="O535" t="s">
        <v>6530</v>
      </c>
      <c r="P535">
        <v>345</v>
      </c>
      <c r="Q535" t="s">
        <v>41</v>
      </c>
      <c r="R535">
        <v>6.4460000000000006</v>
      </c>
      <c r="S535" t="s">
        <v>41</v>
      </c>
      <c r="T535" s="2">
        <v>41938.999305555553</v>
      </c>
      <c r="U535">
        <v>8.9990000000000006</v>
      </c>
      <c r="V535" s="2">
        <v>41930.000694444447</v>
      </c>
      <c r="W535">
        <v>8.9990000000000006</v>
      </c>
      <c r="X535" s="2">
        <v>41877.452777777777</v>
      </c>
      <c r="AA535" t="s">
        <v>1175</v>
      </c>
      <c r="AB535" s="2">
        <v>41930.00277777778</v>
      </c>
      <c r="AC535" t="s">
        <v>6785</v>
      </c>
      <c r="AD535" t="s">
        <v>6787</v>
      </c>
      <c r="AE535" t="s">
        <v>7310</v>
      </c>
      <c r="AF535" t="str">
        <f>IF(H535="XFMR",IFERROR(VLOOKUP(AP535,AuctionMapping2019SEP_AUTOS!$D:$J,6,FALSE)," "),IFERROR(VLOOKUP(AO535,AuctionMapping2019SEP_LINES!$D:$K,7,FALSE)," "))</f>
        <v xml:space="preserve"> </v>
      </c>
      <c r="AG535" t="str">
        <f>IF(H535="XFMR",IFERROR(VLOOKUP(AP535,AuctionMapping2019SEP_AUTOS!$D:$J,5,FALSE)," "),IFERROR(VLOOKUP(AO535,AuctionMapping2019SEP_LINES!$D:$K,6,FALSE)," "))</f>
        <v xml:space="preserve"> </v>
      </c>
      <c r="AJ535">
        <v>6.4460000000000006</v>
      </c>
      <c r="AK535" t="s">
        <v>11384</v>
      </c>
      <c r="AL535" t="s">
        <v>11384</v>
      </c>
      <c r="AM535" s="2">
        <v>41936.448611111111</v>
      </c>
      <c r="AN535" t="s">
        <v>11755</v>
      </c>
      <c r="AO535" t="s">
        <v>14056</v>
      </c>
      <c r="AP535" t="str">
        <f t="shared" si="8"/>
        <v>FREC|T3</v>
      </c>
    </row>
    <row r="536" spans="1:42" x14ac:dyDescent="0.25">
      <c r="A536" s="1">
        <v>534</v>
      </c>
      <c r="B536" t="s">
        <v>40</v>
      </c>
      <c r="D536" t="str">
        <f>IF(H536="XFMR",IFERROR(VLOOKUP(AP536,AuctionMapping2019SEP_AUTOS!$D:$J,7,FALSE)," "),IFERROR(VLOOKUP(AO536,AuctionMapping2019SEP_LINES!$D:$K,8,FALSE)," "))</f>
        <v xml:space="preserve"> </v>
      </c>
      <c r="E536" t="s">
        <v>142</v>
      </c>
      <c r="F536" t="s">
        <v>636</v>
      </c>
      <c r="G536" s="2">
        <v>41956.78402777778</v>
      </c>
      <c r="H536" t="s">
        <v>1176</v>
      </c>
      <c r="I536" t="s">
        <v>4877</v>
      </c>
      <c r="K536" t="str">
        <f>IF(H536="XFMR",IFERROR(VLOOKUP(AP536,AuctionMapping2019SEP_AUTOS!$D:$J,4,FALSE)," "),IFERROR(VLOOKUP(AO536,AuctionMapping2019SEP_LINES!$D:$K,5,FALSE)," "))</f>
        <v xml:space="preserve"> </v>
      </c>
      <c r="L536" t="str">
        <f>IF(H536="XFMR",IFERROR(VLOOKUP(AP536,AuctionMapping2019SEP_AUTOS!$D:$J,3,FALSE)," "),IFERROR(VLOOKUP(AO536,AuctionMapping2019SEP_LINES!$D:$K,4,FALSE)," "))</f>
        <v xml:space="preserve"> </v>
      </c>
      <c r="M536" t="s">
        <v>5157</v>
      </c>
      <c r="N536" t="s">
        <v>6528</v>
      </c>
      <c r="O536" t="s">
        <v>6530</v>
      </c>
      <c r="P536">
        <v>345</v>
      </c>
      <c r="Q536" t="s">
        <v>41</v>
      </c>
      <c r="R536">
        <v>5.7829999999999986</v>
      </c>
      <c r="S536" t="s">
        <v>41</v>
      </c>
      <c r="T536" s="2">
        <v>41959.999305555553</v>
      </c>
      <c r="U536">
        <v>8.9990000000000006</v>
      </c>
      <c r="V536" s="2">
        <v>41951</v>
      </c>
      <c r="W536">
        <v>8.9990000000000006</v>
      </c>
      <c r="X536" s="2">
        <v>41936.644791666673</v>
      </c>
      <c r="AA536" t="s">
        <v>1176</v>
      </c>
      <c r="AB536" s="2">
        <v>41951.001388888893</v>
      </c>
      <c r="AC536" t="s">
        <v>6785</v>
      </c>
      <c r="AD536" t="s">
        <v>6787</v>
      </c>
      <c r="AE536" t="s">
        <v>7311</v>
      </c>
      <c r="AF536" t="str">
        <f>IF(H536="XFMR",IFERROR(VLOOKUP(AP536,AuctionMapping2019SEP_AUTOS!$D:$J,6,FALSE)," "),IFERROR(VLOOKUP(AO536,AuctionMapping2019SEP_LINES!$D:$K,7,FALSE)," "))</f>
        <v xml:space="preserve"> </v>
      </c>
      <c r="AG536" t="str">
        <f>IF(H536="XFMR",IFERROR(VLOOKUP(AP536,AuctionMapping2019SEP_AUTOS!$D:$J,5,FALSE)," "),IFERROR(VLOOKUP(AO536,AuctionMapping2019SEP_LINES!$D:$K,6,FALSE)," "))</f>
        <v xml:space="preserve"> </v>
      </c>
      <c r="AJ536">
        <v>5.7829999999999986</v>
      </c>
      <c r="AK536" t="s">
        <v>11384</v>
      </c>
      <c r="AL536" t="s">
        <v>11384</v>
      </c>
      <c r="AM536" s="2">
        <v>41956.78402777778</v>
      </c>
      <c r="AN536" t="s">
        <v>11755</v>
      </c>
      <c r="AO536" t="s">
        <v>14057</v>
      </c>
      <c r="AP536" t="str">
        <f t="shared" si="8"/>
        <v>FREC|T4</v>
      </c>
    </row>
    <row r="537" spans="1:42" x14ac:dyDescent="0.25">
      <c r="A537" s="1">
        <v>535</v>
      </c>
      <c r="B537" t="s">
        <v>40</v>
      </c>
      <c r="D537" t="str">
        <f>IF(H537="XFMR",IFERROR(VLOOKUP(AP537,AuctionMapping2019SEP_AUTOS!$D:$J,7,FALSE)," "),IFERROR(VLOOKUP(AO537,AuctionMapping2019SEP_LINES!$D:$K,8,FALSE)," "))</f>
        <v xml:space="preserve"> </v>
      </c>
      <c r="E537" t="s">
        <v>143</v>
      </c>
      <c r="F537" t="s">
        <v>636</v>
      </c>
      <c r="G537" s="2">
        <v>41956.78402777778</v>
      </c>
      <c r="H537" t="s">
        <v>1177</v>
      </c>
      <c r="I537" t="s">
        <v>4877</v>
      </c>
      <c r="K537" t="str">
        <f>IF(H537="XFMR",IFERROR(VLOOKUP(AP537,AuctionMapping2019SEP_AUTOS!$D:$J,4,FALSE)," "),IFERROR(VLOOKUP(AO537,AuctionMapping2019SEP_LINES!$D:$K,5,FALSE)," "))</f>
        <v xml:space="preserve"> </v>
      </c>
      <c r="L537" t="str">
        <f>IF(H537="XFMR",IFERROR(VLOOKUP(AP537,AuctionMapping2019SEP_AUTOS!$D:$J,3,FALSE)," "),IFERROR(VLOOKUP(AO537,AuctionMapping2019SEP_LINES!$D:$K,4,FALSE)," "))</f>
        <v xml:space="preserve"> </v>
      </c>
      <c r="M537" t="s">
        <v>5157</v>
      </c>
      <c r="N537" t="s">
        <v>6528</v>
      </c>
      <c r="O537" t="s">
        <v>6530</v>
      </c>
      <c r="P537">
        <v>345</v>
      </c>
      <c r="Q537" t="s">
        <v>41</v>
      </c>
      <c r="R537">
        <v>5.7829999999999986</v>
      </c>
      <c r="S537" t="s">
        <v>41</v>
      </c>
      <c r="T537" s="2">
        <v>41959.999305555553</v>
      </c>
      <c r="U537">
        <v>8.9990000000000006</v>
      </c>
      <c r="V537" s="2">
        <v>41951</v>
      </c>
      <c r="W537">
        <v>8.9990000000000006</v>
      </c>
      <c r="X537" s="2">
        <v>41935.657418981478</v>
      </c>
      <c r="AA537" t="s">
        <v>1177</v>
      </c>
      <c r="AB537" s="2">
        <v>41951.001388888893</v>
      </c>
      <c r="AC537" t="s">
        <v>6785</v>
      </c>
      <c r="AD537" t="s">
        <v>6787</v>
      </c>
      <c r="AE537" t="s">
        <v>7312</v>
      </c>
      <c r="AF537" t="str">
        <f>IF(H537="XFMR",IFERROR(VLOOKUP(AP537,AuctionMapping2019SEP_AUTOS!$D:$J,6,FALSE)," "),IFERROR(VLOOKUP(AO537,AuctionMapping2019SEP_LINES!$D:$K,7,FALSE)," "))</f>
        <v xml:space="preserve"> </v>
      </c>
      <c r="AG537" t="str">
        <f>IF(H537="XFMR",IFERROR(VLOOKUP(AP537,AuctionMapping2019SEP_AUTOS!$D:$J,5,FALSE)," "),IFERROR(VLOOKUP(AO537,AuctionMapping2019SEP_LINES!$D:$K,6,FALSE)," "))</f>
        <v xml:space="preserve"> </v>
      </c>
      <c r="AJ537">
        <v>5.7829999999999986</v>
      </c>
      <c r="AK537" t="s">
        <v>11384</v>
      </c>
      <c r="AL537" t="s">
        <v>11384</v>
      </c>
      <c r="AM537" s="2">
        <v>41956.78402777778</v>
      </c>
      <c r="AN537" t="s">
        <v>11755</v>
      </c>
      <c r="AO537" t="s">
        <v>14191</v>
      </c>
      <c r="AP537" t="str">
        <f t="shared" si="8"/>
        <v>FREC|T5</v>
      </c>
    </row>
    <row r="538" spans="1:42" x14ac:dyDescent="0.25">
      <c r="A538" s="1">
        <v>536</v>
      </c>
      <c r="B538" t="s">
        <v>40</v>
      </c>
      <c r="D538" t="str">
        <f>IF(H538="XFMR",IFERROR(VLOOKUP(AP538,AuctionMapping2019SEP_AUTOS!$D:$J,7,FALSE)," "),IFERROR(VLOOKUP(AO538,AuctionMapping2019SEP_LINES!$D:$K,8,FALSE)," "))</f>
        <v xml:space="preserve"> </v>
      </c>
      <c r="E538" t="s">
        <v>144</v>
      </c>
      <c r="F538" t="s">
        <v>636</v>
      </c>
      <c r="G538" s="2">
        <v>41956.78402777778</v>
      </c>
      <c r="H538" t="s">
        <v>1178</v>
      </c>
      <c r="I538" t="s">
        <v>4877</v>
      </c>
      <c r="K538" t="str">
        <f>IF(H538="XFMR",IFERROR(VLOOKUP(AP538,AuctionMapping2019SEP_AUTOS!$D:$J,4,FALSE)," "),IFERROR(VLOOKUP(AO538,AuctionMapping2019SEP_LINES!$D:$K,5,FALSE)," "))</f>
        <v xml:space="preserve"> </v>
      </c>
      <c r="L538" t="str">
        <f>IF(H538="XFMR",IFERROR(VLOOKUP(AP538,AuctionMapping2019SEP_AUTOS!$D:$J,3,FALSE)," "),IFERROR(VLOOKUP(AO538,AuctionMapping2019SEP_LINES!$D:$K,4,FALSE)," "))</f>
        <v xml:space="preserve"> </v>
      </c>
      <c r="M538" t="s">
        <v>5157</v>
      </c>
      <c r="N538" t="s">
        <v>6528</v>
      </c>
      <c r="O538" t="s">
        <v>6530</v>
      </c>
      <c r="P538">
        <v>345</v>
      </c>
      <c r="Q538" t="s">
        <v>41</v>
      </c>
      <c r="R538">
        <v>5.7829999999999986</v>
      </c>
      <c r="S538" t="s">
        <v>41</v>
      </c>
      <c r="T538" s="2">
        <v>41959.999305555553</v>
      </c>
      <c r="U538">
        <v>8.9990000000000006</v>
      </c>
      <c r="V538" s="2">
        <v>41951</v>
      </c>
      <c r="W538">
        <v>8.9990000000000006</v>
      </c>
      <c r="X538" s="2">
        <v>41935.657418981478</v>
      </c>
      <c r="AA538" t="s">
        <v>1178</v>
      </c>
      <c r="AB538" s="2">
        <v>41951.001388888893</v>
      </c>
      <c r="AC538" t="s">
        <v>6785</v>
      </c>
      <c r="AD538" t="s">
        <v>6787</v>
      </c>
      <c r="AE538" t="s">
        <v>7313</v>
      </c>
      <c r="AF538" t="str">
        <f>IF(H538="XFMR",IFERROR(VLOOKUP(AP538,AuctionMapping2019SEP_AUTOS!$D:$J,6,FALSE)," "),IFERROR(VLOOKUP(AO538,AuctionMapping2019SEP_LINES!$D:$K,7,FALSE)," "))</f>
        <v xml:space="preserve"> </v>
      </c>
      <c r="AG538" t="str">
        <f>IF(H538="XFMR",IFERROR(VLOOKUP(AP538,AuctionMapping2019SEP_AUTOS!$D:$J,5,FALSE)," "),IFERROR(VLOOKUP(AO538,AuctionMapping2019SEP_LINES!$D:$K,6,FALSE)," "))</f>
        <v xml:space="preserve"> </v>
      </c>
      <c r="AJ538">
        <v>5.7829999999999986</v>
      </c>
      <c r="AK538" t="s">
        <v>11384</v>
      </c>
      <c r="AL538" t="s">
        <v>11384</v>
      </c>
      <c r="AM538" s="2">
        <v>41956.78402777778</v>
      </c>
      <c r="AN538" t="s">
        <v>11755</v>
      </c>
      <c r="AO538" t="s">
        <v>14192</v>
      </c>
      <c r="AP538" t="str">
        <f t="shared" si="8"/>
        <v>FREC|T6</v>
      </c>
    </row>
    <row r="539" spans="1:42" x14ac:dyDescent="0.25">
      <c r="A539" s="1">
        <v>537</v>
      </c>
      <c r="B539" t="s">
        <v>40</v>
      </c>
      <c r="D539" t="str">
        <f>IF(H539="XFMR",IFERROR(VLOOKUP(AP539,AuctionMapping2019SEP_AUTOS!$D:$J,7,FALSE)," "),IFERROR(VLOOKUP(AO539,AuctionMapping2019SEP_LINES!$D:$K,8,FALSE)," "))</f>
        <v xml:space="preserve"> </v>
      </c>
      <c r="E539" t="s">
        <v>42</v>
      </c>
      <c r="F539" t="s">
        <v>626</v>
      </c>
      <c r="G539" s="2">
        <v>41885.686111111107</v>
      </c>
      <c r="H539" t="s">
        <v>1179</v>
      </c>
      <c r="I539" t="s">
        <v>4878</v>
      </c>
      <c r="K539" t="str">
        <f>IF(H539="XFMR",IFERROR(VLOOKUP(AP539,AuctionMapping2019SEP_AUTOS!$D:$J,4,FALSE)," "),IFERROR(VLOOKUP(AO539,AuctionMapping2019SEP_LINES!$D:$K,5,FALSE)," "))</f>
        <v xml:space="preserve"> </v>
      </c>
      <c r="L539" t="str">
        <f>IF(H539="XFMR",IFERROR(VLOOKUP(AP539,AuctionMapping2019SEP_AUTOS!$D:$J,3,FALSE)," "),IFERROR(VLOOKUP(AO539,AuctionMapping2019SEP_LINES!$D:$K,4,FALSE)," "))</f>
        <v xml:space="preserve"> </v>
      </c>
      <c r="M539" t="s">
        <v>5158</v>
      </c>
      <c r="N539" t="s">
        <v>6528</v>
      </c>
      <c r="O539" t="s">
        <v>6530</v>
      </c>
      <c r="P539">
        <v>138</v>
      </c>
      <c r="Q539" t="s">
        <v>41</v>
      </c>
      <c r="R539">
        <v>0.38900000000000001</v>
      </c>
      <c r="S539" t="s">
        <v>41</v>
      </c>
      <c r="T539" s="2">
        <v>41885.708333333343</v>
      </c>
      <c r="U539">
        <v>0.41699999999999998</v>
      </c>
      <c r="V539" s="2">
        <v>41885.291666666657</v>
      </c>
      <c r="W539">
        <v>0.41699999999999998</v>
      </c>
      <c r="X539" s="2">
        <v>41856.593055555553</v>
      </c>
      <c r="AA539" t="s">
        <v>1179</v>
      </c>
      <c r="AB539" s="2">
        <v>41885.297222222223</v>
      </c>
      <c r="AC539" t="s">
        <v>6785</v>
      </c>
      <c r="AD539" t="s">
        <v>6787</v>
      </c>
      <c r="AE539" t="s">
        <v>7314</v>
      </c>
      <c r="AF539" t="str">
        <f>IF(H539="XFMR",IFERROR(VLOOKUP(AP539,AuctionMapping2019SEP_AUTOS!$D:$J,6,FALSE)," "),IFERROR(VLOOKUP(AO539,AuctionMapping2019SEP_LINES!$D:$K,7,FALSE)," "))</f>
        <v xml:space="preserve"> </v>
      </c>
      <c r="AG539" t="str">
        <f>IF(H539="XFMR",IFERROR(VLOOKUP(AP539,AuctionMapping2019SEP_AUTOS!$D:$J,5,FALSE)," "),IFERROR(VLOOKUP(AO539,AuctionMapping2019SEP_LINES!$D:$K,6,FALSE)," "))</f>
        <v xml:space="preserve"> </v>
      </c>
      <c r="AH539" t="s">
        <v>10945</v>
      </c>
      <c r="AI539" t="s">
        <v>6528</v>
      </c>
      <c r="AJ539">
        <v>0.38900000000000001</v>
      </c>
      <c r="AK539" t="s">
        <v>11384</v>
      </c>
      <c r="AL539" t="s">
        <v>11384</v>
      </c>
      <c r="AM539" s="2">
        <v>41885.686111111107</v>
      </c>
      <c r="AN539" t="s">
        <v>11756</v>
      </c>
      <c r="AO539" t="s">
        <v>14193</v>
      </c>
      <c r="AP539" t="str">
        <f t="shared" si="8"/>
        <v>FRFWS-FFD|1240E</v>
      </c>
    </row>
    <row r="540" spans="1:42" x14ac:dyDescent="0.25">
      <c r="A540" s="1">
        <v>538</v>
      </c>
      <c r="B540" t="s">
        <v>40</v>
      </c>
      <c r="D540" t="str">
        <f>IF(H540="XFMR",IFERROR(VLOOKUP(AP540,AuctionMapping2019SEP_AUTOS!$D:$J,7,FALSE)," "),IFERROR(VLOOKUP(AO540,AuctionMapping2019SEP_LINES!$D:$K,8,FALSE)," "))</f>
        <v xml:space="preserve"> </v>
      </c>
      <c r="E540" t="s">
        <v>145</v>
      </c>
      <c r="G540" s="2">
        <v>41717.536111111112</v>
      </c>
      <c r="H540" t="s">
        <v>1180</v>
      </c>
      <c r="I540" t="s">
        <v>4877</v>
      </c>
      <c r="K540" t="str">
        <f>IF(H540="XFMR",IFERROR(VLOOKUP(AP540,AuctionMapping2019SEP_AUTOS!$D:$J,4,FALSE)," "),IFERROR(VLOOKUP(AO540,AuctionMapping2019SEP_LINES!$D:$K,5,FALSE)," "))</f>
        <v xml:space="preserve"> </v>
      </c>
      <c r="L540" t="str">
        <f>IF(H540="XFMR",IFERROR(VLOOKUP(AP540,AuctionMapping2019SEP_AUTOS!$D:$J,3,FALSE)," "),IFERROR(VLOOKUP(AO540,AuctionMapping2019SEP_LINES!$D:$K,4,FALSE)," "))</f>
        <v xml:space="preserve"> </v>
      </c>
      <c r="M540" t="s">
        <v>5159</v>
      </c>
      <c r="N540" t="s">
        <v>6527</v>
      </c>
      <c r="O540" t="s">
        <v>6530</v>
      </c>
      <c r="P540">
        <v>138</v>
      </c>
      <c r="Q540" t="s">
        <v>41</v>
      </c>
      <c r="R540">
        <v>3.5000000000000003E-2</v>
      </c>
      <c r="S540" t="s">
        <v>40</v>
      </c>
      <c r="T540" s="2">
        <v>41717.541666666657</v>
      </c>
      <c r="U540">
        <v>4.0999999999999988E-2</v>
      </c>
      <c r="V540" s="2">
        <v>41717.500694444447</v>
      </c>
      <c r="W540">
        <v>4.0999999999999988E-2</v>
      </c>
      <c r="X540" s="2">
        <v>41717.503472222219</v>
      </c>
      <c r="AA540" t="s">
        <v>1180</v>
      </c>
      <c r="AB540" s="2">
        <v>41717.500694444447</v>
      </c>
      <c r="AC540" t="s">
        <v>6785</v>
      </c>
      <c r="AD540" t="s">
        <v>6788</v>
      </c>
      <c r="AE540" t="s">
        <v>7315</v>
      </c>
      <c r="AF540" t="str">
        <f>IF(H540="XFMR",IFERROR(VLOOKUP(AP540,AuctionMapping2019SEP_AUTOS!$D:$J,6,FALSE)," "),IFERROR(VLOOKUP(AO540,AuctionMapping2019SEP_LINES!$D:$K,7,FALSE)," "))</f>
        <v xml:space="preserve"> </v>
      </c>
      <c r="AG540" t="str">
        <f>IF(H540="XFMR",IFERROR(VLOOKUP(AP540,AuctionMapping2019SEP_AUTOS!$D:$J,5,FALSE)," "),IFERROR(VLOOKUP(AO540,AuctionMapping2019SEP_LINES!$D:$K,6,FALSE)," "))</f>
        <v xml:space="preserve"> </v>
      </c>
      <c r="AJ540">
        <v>3.5000000000000003E-2</v>
      </c>
      <c r="AK540" t="s">
        <v>11385</v>
      </c>
      <c r="AL540" t="s">
        <v>11385</v>
      </c>
      <c r="AM540" s="2">
        <v>41717.536111111112</v>
      </c>
      <c r="AN540" t="s">
        <v>11757</v>
      </c>
      <c r="AO540" t="s">
        <v>13785</v>
      </c>
      <c r="AP540" t="str">
        <f t="shared" si="8"/>
        <v>FRIEND_R|FMR1</v>
      </c>
    </row>
    <row r="541" spans="1:42" x14ac:dyDescent="0.25">
      <c r="A541" s="1">
        <v>539</v>
      </c>
      <c r="B541" t="s">
        <v>40</v>
      </c>
      <c r="D541" t="str">
        <f>IF(H541="XFMR",IFERROR(VLOOKUP(AP541,AuctionMapping2019SEP_AUTOS!$D:$J,7,FALSE)," "),IFERROR(VLOOKUP(AO541,AuctionMapping2019SEP_LINES!$D:$K,8,FALSE)," "))</f>
        <v xml:space="preserve"> </v>
      </c>
      <c r="E541" t="s">
        <v>42</v>
      </c>
      <c r="F541" t="s">
        <v>624</v>
      </c>
      <c r="G541" s="2">
        <v>41947.999305555553</v>
      </c>
      <c r="H541" t="s">
        <v>1181</v>
      </c>
      <c r="I541" t="s">
        <v>4878</v>
      </c>
      <c r="K541" t="str">
        <f>IF(H541="XFMR",IFERROR(VLOOKUP(AP541,AuctionMapping2019SEP_AUTOS!$D:$J,4,FALSE)," "),IFERROR(VLOOKUP(AO541,AuctionMapping2019SEP_LINES!$D:$K,5,FALSE)," "))</f>
        <v xml:space="preserve"> </v>
      </c>
      <c r="L541" t="str">
        <f>IF(H541="XFMR",IFERROR(VLOOKUP(AP541,AuctionMapping2019SEP_AUTOS!$D:$J,3,FALSE)," "),IFERROR(VLOOKUP(AO541,AuctionMapping2019SEP_LINES!$D:$K,4,FALSE)," "))</f>
        <v xml:space="preserve"> </v>
      </c>
      <c r="M541" t="s">
        <v>5160</v>
      </c>
      <c r="N541" t="s">
        <v>6527</v>
      </c>
      <c r="O541" t="s">
        <v>6530</v>
      </c>
      <c r="P541">
        <v>69</v>
      </c>
      <c r="Q541" t="s">
        <v>41</v>
      </c>
      <c r="R541">
        <v>120.666</v>
      </c>
      <c r="S541" t="s">
        <v>40</v>
      </c>
      <c r="T541" s="2">
        <v>41947.999305555553</v>
      </c>
      <c r="U541">
        <v>120.666</v>
      </c>
      <c r="V541" s="2">
        <v>41827.375</v>
      </c>
      <c r="W541">
        <v>120.666</v>
      </c>
      <c r="X541" s="2">
        <v>41823.640972222223</v>
      </c>
      <c r="AA541" t="s">
        <v>1181</v>
      </c>
      <c r="AB541" s="2">
        <v>41827.375</v>
      </c>
      <c r="AC541" t="s">
        <v>6785</v>
      </c>
      <c r="AD541" t="s">
        <v>6788</v>
      </c>
      <c r="AE541" t="s">
        <v>7316</v>
      </c>
      <c r="AF541" t="str">
        <f>IF(H541="XFMR",IFERROR(VLOOKUP(AP541,AuctionMapping2019SEP_AUTOS!$D:$J,6,FALSE)," "),IFERROR(VLOOKUP(AO541,AuctionMapping2019SEP_LINES!$D:$K,7,FALSE)," "))</f>
        <v xml:space="preserve"> </v>
      </c>
      <c r="AG541" t="str">
        <f>IF(H541="XFMR",IFERROR(VLOOKUP(AP541,AuctionMapping2019SEP_AUTOS!$D:$J,5,FALSE)," "),IFERROR(VLOOKUP(AO541,AuctionMapping2019SEP_LINES!$D:$K,6,FALSE)," "))</f>
        <v xml:space="preserve"> </v>
      </c>
      <c r="AH541" t="s">
        <v>6088</v>
      </c>
      <c r="AI541" t="s">
        <v>6527</v>
      </c>
      <c r="AJ541">
        <v>120.666</v>
      </c>
      <c r="AK541" t="s">
        <v>11385</v>
      </c>
      <c r="AL541" t="s">
        <v>11387</v>
      </c>
      <c r="AM541" s="2">
        <v>41947.999305555553</v>
      </c>
      <c r="AN541" t="s">
        <v>11758</v>
      </c>
      <c r="AO541" t="s">
        <v>14194</v>
      </c>
      <c r="AP541" t="str">
        <f t="shared" si="8"/>
        <v>FRIR-SONR|FRIRSONR01</v>
      </c>
    </row>
    <row r="542" spans="1:42" x14ac:dyDescent="0.25">
      <c r="A542" s="1">
        <v>540</v>
      </c>
      <c r="B542" t="s">
        <v>41</v>
      </c>
      <c r="D542" t="str">
        <f>IF(H542="XFMR",IFERROR(VLOOKUP(AP542,AuctionMapping2019SEP_AUTOS!$D:$J,7,FALSE)," "),IFERROR(VLOOKUP(AO542,AuctionMapping2019SEP_LINES!$D:$K,8,FALSE)," "))</f>
        <v xml:space="preserve"> </v>
      </c>
      <c r="E542" t="s">
        <v>42</v>
      </c>
      <c r="G542" s="2">
        <v>41793.91678240741</v>
      </c>
      <c r="H542" t="s">
        <v>1182</v>
      </c>
      <c r="I542" t="s">
        <v>4878</v>
      </c>
      <c r="K542" t="str">
        <f>IF(H542="XFMR",IFERROR(VLOOKUP(AP542,AuctionMapping2019SEP_AUTOS!$D:$J,4,FALSE)," "),IFERROR(VLOOKUP(AO542,AuctionMapping2019SEP_LINES!$D:$K,5,FALSE)," "))</f>
        <v xml:space="preserve"> </v>
      </c>
      <c r="L542" t="str">
        <f>IF(H542="XFMR",IFERROR(VLOOKUP(AP542,AuctionMapping2019SEP_AUTOS!$D:$J,3,FALSE)," "),IFERROR(VLOOKUP(AO542,AuctionMapping2019SEP_LINES!$D:$K,4,FALSE)," "))</f>
        <v xml:space="preserve"> </v>
      </c>
      <c r="M542" t="s">
        <v>5160</v>
      </c>
      <c r="N542" t="s">
        <v>6527</v>
      </c>
      <c r="O542" t="s">
        <v>6530</v>
      </c>
      <c r="P542">
        <v>69</v>
      </c>
      <c r="Q542" t="s">
        <v>41</v>
      </c>
      <c r="R542">
        <v>12.492000000000001</v>
      </c>
      <c r="S542" t="s">
        <v>41</v>
      </c>
      <c r="T542" s="2">
        <v>41796.666666666657</v>
      </c>
      <c r="U542">
        <v>15.25</v>
      </c>
      <c r="V542" s="2">
        <v>41781.416666666657</v>
      </c>
      <c r="W542">
        <v>15.25</v>
      </c>
      <c r="X542" s="2">
        <v>41778.668749999997</v>
      </c>
      <c r="AA542" t="s">
        <v>1182</v>
      </c>
      <c r="AB542" s="2">
        <v>41781.424305555563</v>
      </c>
      <c r="AC542" t="s">
        <v>6785</v>
      </c>
      <c r="AD542" t="s">
        <v>6787</v>
      </c>
      <c r="AE542" t="s">
        <v>7317</v>
      </c>
      <c r="AF542" t="str">
        <f>IF(H542="XFMR",IFERROR(VLOOKUP(AP542,AuctionMapping2019SEP_AUTOS!$D:$J,6,FALSE)," "),IFERROR(VLOOKUP(AO542,AuctionMapping2019SEP_LINES!$D:$K,7,FALSE)," "))</f>
        <v xml:space="preserve"> </v>
      </c>
      <c r="AG542" t="str">
        <f>IF(H542="XFMR",IFERROR(VLOOKUP(AP542,AuctionMapping2019SEP_AUTOS!$D:$J,5,FALSE)," "),IFERROR(VLOOKUP(AO542,AuctionMapping2019SEP_LINES!$D:$K,6,FALSE)," "))</f>
        <v xml:space="preserve"> </v>
      </c>
      <c r="AH542" t="s">
        <v>6088</v>
      </c>
      <c r="AI542" t="s">
        <v>6527</v>
      </c>
      <c r="AJ542">
        <v>12.492000000000001</v>
      </c>
      <c r="AK542" t="s">
        <v>11384</v>
      </c>
      <c r="AL542" t="s">
        <v>11384</v>
      </c>
      <c r="AM542" s="2">
        <v>41793.91678240741</v>
      </c>
      <c r="AN542" t="s">
        <v>11758</v>
      </c>
      <c r="AO542" t="s">
        <v>14195</v>
      </c>
      <c r="AP542" t="str">
        <f t="shared" si="8"/>
        <v>FRIR-SONR|FRIRSONR11</v>
      </c>
    </row>
    <row r="543" spans="1:42" x14ac:dyDescent="0.25">
      <c r="A543" s="1">
        <v>541</v>
      </c>
      <c r="B543" t="s">
        <v>40</v>
      </c>
      <c r="D543" t="str">
        <f>IF(H543="XFMR",IFERROR(VLOOKUP(AP543,AuctionMapping2019SEP_AUTOS!$D:$J,7,FALSE)," "),IFERROR(VLOOKUP(AO543,AuctionMapping2019SEP_LINES!$D:$K,8,FALSE)," "))</f>
        <v xml:space="preserve"> </v>
      </c>
      <c r="E543" t="s">
        <v>42</v>
      </c>
      <c r="F543" t="s">
        <v>625</v>
      </c>
      <c r="G543" s="2">
        <v>41963.574305555558</v>
      </c>
      <c r="H543" t="s">
        <v>1183</v>
      </c>
      <c r="I543" t="s">
        <v>4878</v>
      </c>
      <c r="K543" t="str">
        <f>IF(H543="XFMR",IFERROR(VLOOKUP(AP543,AuctionMapping2019SEP_AUTOS!$D:$J,4,FALSE)," "),IFERROR(VLOOKUP(AO543,AuctionMapping2019SEP_LINES!$D:$K,5,FALSE)," "))</f>
        <v xml:space="preserve"> </v>
      </c>
      <c r="L543" t="str">
        <f>IF(H543="XFMR",IFERROR(VLOOKUP(AP543,AuctionMapping2019SEP_AUTOS!$D:$J,3,FALSE)," "),IFERROR(VLOOKUP(AO543,AuctionMapping2019SEP_LINES!$D:$K,4,FALSE)," "))</f>
        <v xml:space="preserve"> </v>
      </c>
      <c r="M543" t="s">
        <v>5161</v>
      </c>
      <c r="N543" t="s">
        <v>6526</v>
      </c>
      <c r="O543" t="s">
        <v>6530</v>
      </c>
      <c r="P543">
        <v>138</v>
      </c>
      <c r="Q543" t="s">
        <v>41</v>
      </c>
      <c r="R543">
        <v>71.616</v>
      </c>
      <c r="S543" t="s">
        <v>40</v>
      </c>
      <c r="T543" s="2">
        <v>41963.583333333343</v>
      </c>
      <c r="U543">
        <v>71.625</v>
      </c>
      <c r="V543" s="2">
        <v>41892</v>
      </c>
      <c r="W543">
        <v>71.625</v>
      </c>
      <c r="X543" s="2">
        <v>41807.519155092603</v>
      </c>
      <c r="AA543" t="s">
        <v>1183</v>
      </c>
      <c r="AB543" s="2">
        <v>41892</v>
      </c>
      <c r="AC543" t="s">
        <v>6785</v>
      </c>
      <c r="AD543" t="s">
        <v>6788</v>
      </c>
      <c r="AE543" t="s">
        <v>7318</v>
      </c>
      <c r="AF543" t="str">
        <f>IF(H543="XFMR",IFERROR(VLOOKUP(AP543,AuctionMapping2019SEP_AUTOS!$D:$J,6,FALSE)," "),IFERROR(VLOOKUP(AO543,AuctionMapping2019SEP_LINES!$D:$K,7,FALSE)," "))</f>
        <v xml:space="preserve"> </v>
      </c>
      <c r="AG543" t="str">
        <f>IF(H543="XFMR",IFERROR(VLOOKUP(AP543,AuctionMapping2019SEP_AUTOS!$D:$J,5,FALSE)," "),IFERROR(VLOOKUP(AO543,AuctionMapping2019SEP_LINES!$D:$K,6,FALSE)," "))</f>
        <v xml:space="preserve"> </v>
      </c>
      <c r="AH543" t="s">
        <v>10946</v>
      </c>
      <c r="AI543" t="s">
        <v>6526</v>
      </c>
      <c r="AJ543">
        <v>71.616</v>
      </c>
      <c r="AK543" t="s">
        <v>11385</v>
      </c>
      <c r="AL543" t="s">
        <v>11387</v>
      </c>
      <c r="AM543" s="2">
        <v>41963.574305555558</v>
      </c>
      <c r="AN543" t="s">
        <v>11759</v>
      </c>
      <c r="AO543" t="s">
        <v>14196</v>
      </c>
      <c r="AP543" t="str">
        <f t="shared" si="8"/>
        <v>FRM-FRY|FRMFRY09A</v>
      </c>
    </row>
    <row r="544" spans="1:42" x14ac:dyDescent="0.25">
      <c r="A544" s="1">
        <v>542</v>
      </c>
      <c r="B544" t="s">
        <v>40</v>
      </c>
      <c r="D544" t="str">
        <f>IF(H544="XFMR",IFERROR(VLOOKUP(AP544,AuctionMapping2019SEP_AUTOS!$D:$J,7,FALSE)," "),IFERROR(VLOOKUP(AO544,AuctionMapping2019SEP_LINES!$D:$K,8,FALSE)," "))</f>
        <v xml:space="preserve"> </v>
      </c>
      <c r="E544" t="s">
        <v>42</v>
      </c>
      <c r="F544" t="s">
        <v>624</v>
      </c>
      <c r="G544" s="2">
        <v>42003</v>
      </c>
      <c r="H544" t="s">
        <v>1184</v>
      </c>
      <c r="I544" t="s">
        <v>4878</v>
      </c>
      <c r="K544" t="str">
        <f>IF(H544="XFMR",IFERROR(VLOOKUP(AP544,AuctionMapping2019SEP_AUTOS!$D:$J,4,FALSE)," "),IFERROR(VLOOKUP(AO544,AuctionMapping2019SEP_LINES!$D:$K,5,FALSE)," "))</f>
        <v xml:space="preserve"> </v>
      </c>
      <c r="L544" t="str">
        <f>IF(H544="XFMR",IFERROR(VLOOKUP(AP544,AuctionMapping2019SEP_AUTOS!$D:$J,3,FALSE)," "),IFERROR(VLOOKUP(AO544,AuctionMapping2019SEP_LINES!$D:$K,4,FALSE)," "))</f>
        <v xml:space="preserve"> </v>
      </c>
      <c r="M544" t="s">
        <v>5161</v>
      </c>
      <c r="N544" t="s">
        <v>6526</v>
      </c>
      <c r="O544" t="s">
        <v>6530</v>
      </c>
      <c r="P544">
        <v>138</v>
      </c>
      <c r="Q544" t="s">
        <v>41</v>
      </c>
      <c r="R544">
        <v>39.426000000000002</v>
      </c>
      <c r="S544" t="s">
        <v>40</v>
      </c>
      <c r="T544" s="2">
        <v>42003</v>
      </c>
      <c r="U544">
        <v>39.426000000000002</v>
      </c>
      <c r="V544" s="2">
        <v>41963.574305555558</v>
      </c>
      <c r="W544">
        <v>39.426000000000002</v>
      </c>
      <c r="X544" s="2">
        <v>41963.585428240738</v>
      </c>
      <c r="AA544" t="s">
        <v>1184</v>
      </c>
      <c r="AB544" s="2">
        <v>41963.574305555558</v>
      </c>
      <c r="AC544" t="s">
        <v>6785</v>
      </c>
      <c r="AD544" t="s">
        <v>6788</v>
      </c>
      <c r="AE544" t="s">
        <v>7319</v>
      </c>
      <c r="AF544" t="str">
        <f>IF(H544="XFMR",IFERROR(VLOOKUP(AP544,AuctionMapping2019SEP_AUTOS!$D:$J,6,FALSE)," "),IFERROR(VLOOKUP(AO544,AuctionMapping2019SEP_LINES!$D:$K,7,FALSE)," "))</f>
        <v xml:space="preserve"> </v>
      </c>
      <c r="AG544" t="str">
        <f>IF(H544="XFMR",IFERROR(VLOOKUP(AP544,AuctionMapping2019SEP_AUTOS!$D:$J,5,FALSE)," "),IFERROR(VLOOKUP(AO544,AuctionMapping2019SEP_LINES!$D:$K,6,FALSE)," "))</f>
        <v xml:space="preserve"> </v>
      </c>
      <c r="AH544" t="s">
        <v>5176</v>
      </c>
      <c r="AI544" t="s">
        <v>6526</v>
      </c>
      <c r="AJ544">
        <v>39.426000000000002</v>
      </c>
      <c r="AK544" t="s">
        <v>11385</v>
      </c>
      <c r="AL544" t="s">
        <v>11385</v>
      </c>
      <c r="AM544" s="2">
        <v>42003</v>
      </c>
      <c r="AN544" t="s">
        <v>11760</v>
      </c>
      <c r="AO544" t="s">
        <v>14197</v>
      </c>
      <c r="AP544" t="str">
        <f t="shared" si="8"/>
        <v>FRM-GE|FRMGE09A</v>
      </c>
    </row>
    <row r="545" spans="1:42" x14ac:dyDescent="0.25">
      <c r="A545" s="1">
        <v>543</v>
      </c>
      <c r="B545" t="s">
        <v>40</v>
      </c>
      <c r="D545" t="str">
        <f>IF(H545="XFMR",IFERROR(VLOOKUP(AP545,AuctionMapping2019SEP_AUTOS!$D:$J,7,FALSE)," "),IFERROR(VLOOKUP(AO545,AuctionMapping2019SEP_LINES!$D:$K,8,FALSE)," "))</f>
        <v xml:space="preserve"> </v>
      </c>
      <c r="E545" t="s">
        <v>42</v>
      </c>
      <c r="F545" t="s">
        <v>629</v>
      </c>
      <c r="G545" s="2">
        <v>41963.574305555558</v>
      </c>
      <c r="H545" t="s">
        <v>1185</v>
      </c>
      <c r="I545" t="s">
        <v>4878</v>
      </c>
      <c r="K545" t="str">
        <f>IF(H545="XFMR",IFERROR(VLOOKUP(AP545,AuctionMapping2019SEP_AUTOS!$D:$J,4,FALSE)," "),IFERROR(VLOOKUP(AO545,AuctionMapping2019SEP_LINES!$D:$K,5,FALSE)," "))</f>
        <v xml:space="preserve"> </v>
      </c>
      <c r="L545" t="str">
        <f>IF(H545="XFMR",IFERROR(VLOOKUP(AP545,AuctionMapping2019SEP_AUTOS!$D:$J,3,FALSE)," "),IFERROR(VLOOKUP(AO545,AuctionMapping2019SEP_LINES!$D:$K,4,FALSE)," "))</f>
        <v xml:space="preserve"> </v>
      </c>
      <c r="M545" t="s">
        <v>5161</v>
      </c>
      <c r="N545" t="s">
        <v>6526</v>
      </c>
      <c r="O545" t="s">
        <v>6530</v>
      </c>
      <c r="P545">
        <v>138</v>
      </c>
      <c r="Q545" t="s">
        <v>41</v>
      </c>
      <c r="R545">
        <v>1.2849999999999999</v>
      </c>
      <c r="S545" t="s">
        <v>41</v>
      </c>
      <c r="T545" s="2">
        <v>41963.574305555558</v>
      </c>
      <c r="U545">
        <v>1.2829999999999999</v>
      </c>
      <c r="V545" s="2">
        <v>41962.291666666657</v>
      </c>
      <c r="W545">
        <v>1.2829999999999999</v>
      </c>
      <c r="X545" s="2">
        <v>41955.39371527778</v>
      </c>
      <c r="AA545" t="s">
        <v>1185</v>
      </c>
      <c r="AB545" s="2">
        <v>41962.289583333331</v>
      </c>
      <c r="AC545" t="s">
        <v>6785</v>
      </c>
      <c r="AD545" t="s">
        <v>6787</v>
      </c>
      <c r="AE545" t="s">
        <v>7320</v>
      </c>
      <c r="AF545" t="str">
        <f>IF(H545="XFMR",IFERROR(VLOOKUP(AP545,AuctionMapping2019SEP_AUTOS!$D:$J,6,FALSE)," "),IFERROR(VLOOKUP(AO545,AuctionMapping2019SEP_LINES!$D:$K,7,FALSE)," "))</f>
        <v xml:space="preserve"> </v>
      </c>
      <c r="AG545" t="str">
        <f>IF(H545="XFMR",IFERROR(VLOOKUP(AP545,AuctionMapping2019SEP_AUTOS!$D:$J,5,FALSE)," "),IFERROR(VLOOKUP(AO545,AuctionMapping2019SEP_LINES!$D:$K,6,FALSE)," "))</f>
        <v xml:space="preserve"> </v>
      </c>
      <c r="AH545" t="s">
        <v>5666</v>
      </c>
      <c r="AI545" t="s">
        <v>6526</v>
      </c>
      <c r="AJ545">
        <v>1.2849999999999999</v>
      </c>
      <c r="AK545" t="s">
        <v>11384</v>
      </c>
      <c r="AL545" t="s">
        <v>11384</v>
      </c>
      <c r="AM545" s="2">
        <v>41963.574305555558</v>
      </c>
      <c r="AN545" t="s">
        <v>11761</v>
      </c>
      <c r="AO545" t="s">
        <v>14198</v>
      </c>
      <c r="AP545" t="str">
        <f t="shared" si="8"/>
        <v>FRM-ZEN|FRMZEN09A</v>
      </c>
    </row>
    <row r="546" spans="1:42" x14ac:dyDescent="0.25">
      <c r="A546" s="1">
        <v>544</v>
      </c>
      <c r="B546" t="s">
        <v>40</v>
      </c>
      <c r="D546" t="str">
        <f>IF(H546="XFMR",IFERROR(VLOOKUP(AP546,AuctionMapping2019SEP_AUTOS!$D:$J,7,FALSE)," "),IFERROR(VLOOKUP(AO546,AuctionMapping2019SEP_LINES!$D:$K,8,FALSE)," "))</f>
        <v xml:space="preserve"> </v>
      </c>
      <c r="E546" t="s">
        <v>42</v>
      </c>
      <c r="F546" t="s">
        <v>624</v>
      </c>
      <c r="G546" s="2">
        <v>41989.999305555553</v>
      </c>
      <c r="H546" t="s">
        <v>1186</v>
      </c>
      <c r="I546" t="s">
        <v>4878</v>
      </c>
      <c r="K546" t="str">
        <f>IF(H546="XFMR",IFERROR(VLOOKUP(AP546,AuctionMapping2019SEP_AUTOS!$D:$J,4,FALSE)," "),IFERROR(VLOOKUP(AO546,AuctionMapping2019SEP_LINES!$D:$K,5,FALSE)," "))</f>
        <v xml:space="preserve"> </v>
      </c>
      <c r="L546" t="str">
        <f>IF(H546="XFMR",IFERROR(VLOOKUP(AP546,AuctionMapping2019SEP_AUTOS!$D:$J,3,FALSE)," "),IFERROR(VLOOKUP(AO546,AuctionMapping2019SEP_LINES!$D:$K,4,FALSE)," "))</f>
        <v xml:space="preserve"> </v>
      </c>
      <c r="M546" t="s">
        <v>5162</v>
      </c>
      <c r="N546" t="s">
        <v>6529</v>
      </c>
      <c r="O546" t="s">
        <v>6530</v>
      </c>
      <c r="P546">
        <v>138</v>
      </c>
      <c r="Q546" t="s">
        <v>41</v>
      </c>
      <c r="R546">
        <v>74.622</v>
      </c>
      <c r="S546" t="s">
        <v>41</v>
      </c>
      <c r="T546" s="2">
        <v>41989.999305555553</v>
      </c>
      <c r="U546">
        <v>74.635000000000005</v>
      </c>
      <c r="V546" s="2">
        <v>41915.40625</v>
      </c>
      <c r="W546">
        <v>74.635000000000005</v>
      </c>
      <c r="X546" s="2">
        <v>41912.504861111112</v>
      </c>
      <c r="AA546" t="s">
        <v>1186</v>
      </c>
      <c r="AB546" s="2">
        <v>41915.419444444437</v>
      </c>
      <c r="AC546" t="s">
        <v>6785</v>
      </c>
      <c r="AD546" t="s">
        <v>6787</v>
      </c>
      <c r="AE546" t="s">
        <v>7321</v>
      </c>
      <c r="AF546" t="str">
        <f>IF(H546="XFMR",IFERROR(VLOOKUP(AP546,AuctionMapping2019SEP_AUTOS!$D:$J,6,FALSE)," "),IFERROR(VLOOKUP(AO546,AuctionMapping2019SEP_LINES!$D:$K,7,FALSE)," "))</f>
        <v xml:space="preserve"> </v>
      </c>
      <c r="AG546" t="str">
        <f>IF(H546="XFMR",IFERROR(VLOOKUP(AP546,AuctionMapping2019SEP_AUTOS!$D:$J,5,FALSE)," "),IFERROR(VLOOKUP(AO546,AuctionMapping2019SEP_LINES!$D:$K,6,FALSE)," "))</f>
        <v xml:space="preserve"> </v>
      </c>
      <c r="AH546" t="s">
        <v>10947</v>
      </c>
      <c r="AI546" t="s">
        <v>6529</v>
      </c>
      <c r="AJ546">
        <v>74.622</v>
      </c>
      <c r="AK546" t="s">
        <v>11384</v>
      </c>
      <c r="AL546" t="s">
        <v>11384</v>
      </c>
      <c r="AM546" s="2">
        <v>41989.999305555553</v>
      </c>
      <c r="AN546" t="s">
        <v>11762</v>
      </c>
      <c r="AO546" t="s">
        <v>14199</v>
      </c>
      <c r="AP546" t="str">
        <f t="shared" si="8"/>
        <v>FRONTERA-SHARYLND|FRONTESHARYL01</v>
      </c>
    </row>
    <row r="547" spans="1:42" x14ac:dyDescent="0.25">
      <c r="A547" s="1">
        <v>545</v>
      </c>
      <c r="B547" t="s">
        <v>40</v>
      </c>
      <c r="D547" t="str">
        <f>IF(H547="XFMR",IFERROR(VLOOKUP(AP547,AuctionMapping2019SEP_AUTOS!$D:$J,7,FALSE)," "),IFERROR(VLOOKUP(AO547,AuctionMapping2019SEP_LINES!$D:$K,8,FALSE)," "))</f>
        <v xml:space="preserve"> </v>
      </c>
      <c r="E547" t="s">
        <v>42</v>
      </c>
      <c r="F547" t="s">
        <v>626</v>
      </c>
      <c r="G547" s="2">
        <v>41938.64166666667</v>
      </c>
      <c r="H547" t="s">
        <v>1187</v>
      </c>
      <c r="I547" t="s">
        <v>4878</v>
      </c>
      <c r="K547" t="str">
        <f>IF(H547="XFMR",IFERROR(VLOOKUP(AP547,AuctionMapping2019SEP_AUTOS!$D:$J,4,FALSE)," "),IFERROR(VLOOKUP(AO547,AuctionMapping2019SEP_LINES!$D:$K,5,FALSE)," "))</f>
        <v xml:space="preserve"> </v>
      </c>
      <c r="L547" t="str">
        <f>IF(H547="XFMR",IFERROR(VLOOKUP(AP547,AuctionMapping2019SEP_AUTOS!$D:$J,3,FALSE)," "),IFERROR(VLOOKUP(AO547,AuctionMapping2019SEP_LINES!$D:$K,4,FALSE)," "))</f>
        <v xml:space="preserve"> </v>
      </c>
      <c r="M547" t="s">
        <v>5163</v>
      </c>
      <c r="N547" t="s">
        <v>6526</v>
      </c>
      <c r="O547" t="s">
        <v>6530</v>
      </c>
      <c r="P547">
        <v>138</v>
      </c>
      <c r="Q547" t="s">
        <v>41</v>
      </c>
      <c r="R547">
        <v>12.257999999999999</v>
      </c>
      <c r="S547" t="s">
        <v>40</v>
      </c>
      <c r="T547" s="2">
        <v>41938.75</v>
      </c>
      <c r="U547">
        <v>13.25</v>
      </c>
      <c r="V547" s="2">
        <v>41925.5</v>
      </c>
      <c r="W547">
        <v>13.25</v>
      </c>
      <c r="X547" s="2">
        <v>41918.429432870369</v>
      </c>
      <c r="AA547" t="s">
        <v>6596</v>
      </c>
      <c r="AB547" s="2">
        <v>41926.383333333331</v>
      </c>
      <c r="AC547" t="s">
        <v>6785</v>
      </c>
      <c r="AD547" t="s">
        <v>6788</v>
      </c>
      <c r="AE547" t="s">
        <v>7322</v>
      </c>
      <c r="AF547" t="str">
        <f>IF(H547="XFMR",IFERROR(VLOOKUP(AP547,AuctionMapping2019SEP_AUTOS!$D:$J,6,FALSE)," "),IFERROR(VLOOKUP(AO547,AuctionMapping2019SEP_LINES!$D:$K,7,FALSE)," "))</f>
        <v xml:space="preserve"> </v>
      </c>
      <c r="AG547" t="str">
        <f>IF(H547="XFMR",IFERROR(VLOOKUP(AP547,AuctionMapping2019SEP_AUTOS!$D:$J,5,FALSE)," "),IFERROR(VLOOKUP(AO547,AuctionMapping2019SEP_LINES!$D:$K,6,FALSE)," "))</f>
        <v xml:space="preserve"> </v>
      </c>
      <c r="AH547" t="s">
        <v>10948</v>
      </c>
      <c r="AI547" t="s">
        <v>6526</v>
      </c>
      <c r="AJ547">
        <v>12.257999999999999</v>
      </c>
      <c r="AK547" t="s">
        <v>11385</v>
      </c>
      <c r="AL547" t="s">
        <v>11387</v>
      </c>
      <c r="AM547" s="2">
        <v>41938.64166666667</v>
      </c>
      <c r="AN547" t="s">
        <v>11763</v>
      </c>
      <c r="AO547" t="s">
        <v>14200</v>
      </c>
      <c r="AP547" t="str">
        <f t="shared" si="8"/>
        <v>FRWYPARK-ALVIN|G138121</v>
      </c>
    </row>
    <row r="548" spans="1:42" x14ac:dyDescent="0.25">
      <c r="A548" s="1">
        <v>546</v>
      </c>
      <c r="B548" t="s">
        <v>40</v>
      </c>
      <c r="D548" t="str">
        <f>IF(H548="XFMR",IFERROR(VLOOKUP(AP548,AuctionMapping2019SEP_AUTOS!$D:$J,7,FALSE)," "),IFERROR(VLOOKUP(AO548,AuctionMapping2019SEP_LINES!$D:$K,8,FALSE)," "))</f>
        <v xml:space="preserve"> </v>
      </c>
      <c r="E548" t="s">
        <v>42</v>
      </c>
      <c r="G548" s="2">
        <v>41703.000694444447</v>
      </c>
      <c r="H548" t="s">
        <v>1188</v>
      </c>
      <c r="I548" t="s">
        <v>4878</v>
      </c>
      <c r="K548" t="str">
        <f>IF(H548="XFMR",IFERROR(VLOOKUP(AP548,AuctionMapping2019SEP_AUTOS!$D:$J,4,FALSE)," "),IFERROR(VLOOKUP(AO548,AuctionMapping2019SEP_LINES!$D:$K,5,FALSE)," "))</f>
        <v xml:space="preserve"> </v>
      </c>
      <c r="L548" t="str">
        <f>IF(H548="XFMR",IFERROR(VLOOKUP(AP548,AuctionMapping2019SEP_AUTOS!$D:$J,3,FALSE)," "),IFERROR(VLOOKUP(AO548,AuctionMapping2019SEP_LINES!$D:$K,4,FALSE)," "))</f>
        <v xml:space="preserve"> </v>
      </c>
      <c r="M548" t="s">
        <v>5164</v>
      </c>
      <c r="N548" t="s">
        <v>6528</v>
      </c>
      <c r="O548" t="s">
        <v>6530</v>
      </c>
      <c r="P548">
        <v>138</v>
      </c>
      <c r="Q548" t="s">
        <v>41</v>
      </c>
      <c r="R548">
        <v>1E-3</v>
      </c>
      <c r="S548" t="s">
        <v>41</v>
      </c>
      <c r="T548" s="2">
        <v>41703.000694444447</v>
      </c>
      <c r="U548">
        <v>1E-3</v>
      </c>
      <c r="V548" s="2">
        <v>41703</v>
      </c>
      <c r="W548">
        <v>1E-3</v>
      </c>
      <c r="X548" s="2">
        <v>41627.542361111111</v>
      </c>
      <c r="AA548" t="s">
        <v>1188</v>
      </c>
      <c r="AB548" s="2">
        <v>41703</v>
      </c>
      <c r="AC548" t="s">
        <v>6785</v>
      </c>
      <c r="AD548" t="s">
        <v>6787</v>
      </c>
      <c r="AE548" t="s">
        <v>7323</v>
      </c>
      <c r="AF548" t="str">
        <f>IF(H548="XFMR",IFERROR(VLOOKUP(AP548,AuctionMapping2019SEP_AUTOS!$D:$J,6,FALSE)," "),IFERROR(VLOOKUP(AO548,AuctionMapping2019SEP_LINES!$D:$K,7,FALSE)," "))</f>
        <v xml:space="preserve"> </v>
      </c>
      <c r="AG548" t="str">
        <f>IF(H548="XFMR",IFERROR(VLOOKUP(AP548,AuctionMapping2019SEP_AUTOS!$D:$J,5,FALSE)," "),IFERROR(VLOOKUP(AO548,AuctionMapping2019SEP_LINES!$D:$K,6,FALSE)," "))</f>
        <v xml:space="preserve"> </v>
      </c>
      <c r="AH548" t="s">
        <v>10949</v>
      </c>
      <c r="AI548" t="s">
        <v>6528</v>
      </c>
      <c r="AJ548">
        <v>1E-3</v>
      </c>
      <c r="AK548" t="s">
        <v>11384</v>
      </c>
      <c r="AL548" t="s">
        <v>11384</v>
      </c>
      <c r="AM548" s="2">
        <v>41703.000694444447</v>
      </c>
      <c r="AN548" t="s">
        <v>11764</v>
      </c>
      <c r="AO548" t="s">
        <v>14201</v>
      </c>
      <c r="AP548" t="str">
        <f t="shared" si="8"/>
        <v>FSCRK-BLMND|6271Z</v>
      </c>
    </row>
    <row r="549" spans="1:42" x14ac:dyDescent="0.25">
      <c r="A549" s="1">
        <v>547</v>
      </c>
      <c r="B549" t="s">
        <v>41</v>
      </c>
      <c r="D549" t="str">
        <f>IF(H549="XFMR",IFERROR(VLOOKUP(AP549,AuctionMapping2019SEP_AUTOS!$D:$J,7,FALSE)," "),IFERROR(VLOOKUP(AO549,AuctionMapping2019SEP_LINES!$D:$K,8,FALSE)," "))</f>
        <v xml:space="preserve"> </v>
      </c>
      <c r="E549" t="s">
        <v>42</v>
      </c>
      <c r="G549" s="2">
        <v>41773.833391203712</v>
      </c>
      <c r="H549" t="s">
        <v>1189</v>
      </c>
      <c r="I549" t="s">
        <v>4877</v>
      </c>
      <c r="K549" t="str">
        <f>IF(H549="XFMR",IFERROR(VLOOKUP(AP549,AuctionMapping2019SEP_AUTOS!$D:$J,4,FALSE)," "),IFERROR(VLOOKUP(AO549,AuctionMapping2019SEP_LINES!$D:$K,5,FALSE)," "))</f>
        <v xml:space="preserve"> </v>
      </c>
      <c r="L549" t="str">
        <f>IF(H549="XFMR",IFERROR(VLOOKUP(AP549,AuctionMapping2019SEP_AUTOS!$D:$J,3,FALSE)," "),IFERROR(VLOOKUP(AO549,AuctionMapping2019SEP_LINES!$D:$K,4,FALSE)," "))</f>
        <v xml:space="preserve"> </v>
      </c>
      <c r="M549" t="s">
        <v>5165</v>
      </c>
      <c r="N549" t="s">
        <v>6527</v>
      </c>
      <c r="O549" t="s">
        <v>6530</v>
      </c>
      <c r="P549">
        <v>13.8</v>
      </c>
      <c r="Q549" t="s">
        <v>41</v>
      </c>
      <c r="R549">
        <v>0.16600000000000001</v>
      </c>
      <c r="S549" t="s">
        <v>40</v>
      </c>
      <c r="T549" s="2">
        <v>41773.916666666657</v>
      </c>
      <c r="U549">
        <v>0.249</v>
      </c>
      <c r="V549" s="2">
        <v>41773.667361111111</v>
      </c>
      <c r="W549">
        <v>0.249</v>
      </c>
      <c r="X549" s="2">
        <v>41773.732638888891</v>
      </c>
      <c r="AA549" t="s">
        <v>1189</v>
      </c>
      <c r="AB549" s="2">
        <v>41773.667361111111</v>
      </c>
      <c r="AC549" t="s">
        <v>6785</v>
      </c>
      <c r="AD549" t="s">
        <v>6788</v>
      </c>
      <c r="AE549" t="s">
        <v>7324</v>
      </c>
      <c r="AF549" t="str">
        <f>IF(H549="XFMR",IFERROR(VLOOKUP(AP549,AuctionMapping2019SEP_AUTOS!$D:$J,6,FALSE)," "),IFERROR(VLOOKUP(AO549,AuctionMapping2019SEP_LINES!$D:$K,7,FALSE)," "))</f>
        <v xml:space="preserve"> </v>
      </c>
      <c r="AG549" t="str">
        <f>IF(H549="XFMR",IFERROR(VLOOKUP(AP549,AuctionMapping2019SEP_AUTOS!$D:$J,5,FALSE)," "),IFERROR(VLOOKUP(AO549,AuctionMapping2019SEP_LINES!$D:$K,6,FALSE)," "))</f>
        <v xml:space="preserve"> </v>
      </c>
      <c r="AJ549">
        <v>0.16600000000000001</v>
      </c>
      <c r="AK549" t="s">
        <v>11385</v>
      </c>
      <c r="AL549" t="s">
        <v>11385</v>
      </c>
      <c r="AM549" s="2">
        <v>41773.833391203712</v>
      </c>
      <c r="AN549" t="s">
        <v>11765</v>
      </c>
      <c r="AO549" t="s">
        <v>13829</v>
      </c>
      <c r="AP549" t="str">
        <f t="shared" si="8"/>
        <v>FSHSW|MR1T</v>
      </c>
    </row>
    <row r="550" spans="1:42" x14ac:dyDescent="0.25">
      <c r="A550" s="1">
        <v>548</v>
      </c>
      <c r="B550" t="s">
        <v>40</v>
      </c>
      <c r="D550" t="str">
        <f>IF(H550="XFMR",IFERROR(VLOOKUP(AP550,AuctionMapping2019SEP_AUTOS!$D:$J,7,FALSE)," "),IFERROR(VLOOKUP(AO550,AuctionMapping2019SEP_LINES!$D:$K,8,FALSE)," "))</f>
        <v xml:space="preserve"> </v>
      </c>
      <c r="E550" t="s">
        <v>42</v>
      </c>
      <c r="F550" t="s">
        <v>633</v>
      </c>
      <c r="G550" s="2">
        <v>41877.625</v>
      </c>
      <c r="H550" t="s">
        <v>1190</v>
      </c>
      <c r="I550" t="s">
        <v>4877</v>
      </c>
      <c r="K550" t="str">
        <f>IF(H550="XFMR",IFERROR(VLOOKUP(AP550,AuctionMapping2019SEP_AUTOS!$D:$J,4,FALSE)," "),IFERROR(VLOOKUP(AO550,AuctionMapping2019SEP_LINES!$D:$K,5,FALSE)," "))</f>
        <v xml:space="preserve"> </v>
      </c>
      <c r="L550" t="str">
        <f>IF(H550="XFMR",IFERROR(VLOOKUP(AP550,AuctionMapping2019SEP_AUTOS!$D:$J,3,FALSE)," "),IFERROR(VLOOKUP(AO550,AuctionMapping2019SEP_LINES!$D:$K,4,FALSE)," "))</f>
        <v xml:space="preserve"> </v>
      </c>
      <c r="M550" t="s">
        <v>5165</v>
      </c>
      <c r="N550" t="s">
        <v>6527</v>
      </c>
      <c r="O550" t="s">
        <v>6530</v>
      </c>
      <c r="P550">
        <v>138</v>
      </c>
      <c r="Q550" t="s">
        <v>41</v>
      </c>
      <c r="R550">
        <v>0.27600000000000002</v>
      </c>
      <c r="S550" t="s">
        <v>41</v>
      </c>
      <c r="T550" s="2">
        <v>41877.666666666657</v>
      </c>
      <c r="U550">
        <v>0.33300000000000002</v>
      </c>
      <c r="V550" s="2">
        <v>41877.333333333343</v>
      </c>
      <c r="W550">
        <v>0.33300000000000002</v>
      </c>
      <c r="X550" s="2">
        <v>41869.618055555547</v>
      </c>
      <c r="AA550" t="s">
        <v>1190</v>
      </c>
      <c r="AB550" s="2">
        <v>41877.349305555559</v>
      </c>
      <c r="AC550" t="s">
        <v>6785</v>
      </c>
      <c r="AD550" t="s">
        <v>6787</v>
      </c>
      <c r="AE550" t="s">
        <v>7325</v>
      </c>
      <c r="AF550" t="str">
        <f>IF(H550="XFMR",IFERROR(VLOOKUP(AP550,AuctionMapping2019SEP_AUTOS!$D:$J,6,FALSE)," "),IFERROR(VLOOKUP(AO550,AuctionMapping2019SEP_LINES!$D:$K,7,FALSE)," "))</f>
        <v xml:space="preserve"> </v>
      </c>
      <c r="AG550" t="str">
        <f>IF(H550="XFMR",IFERROR(VLOOKUP(AP550,AuctionMapping2019SEP_AUTOS!$D:$J,5,FALSE)," "),IFERROR(VLOOKUP(AO550,AuctionMapping2019SEP_LINES!$D:$K,6,FALSE)," "))</f>
        <v xml:space="preserve"> </v>
      </c>
      <c r="AJ550">
        <v>0.27600000000000002</v>
      </c>
      <c r="AK550" t="s">
        <v>11384</v>
      </c>
      <c r="AL550" t="s">
        <v>11384</v>
      </c>
      <c r="AM550" s="2">
        <v>41877.625</v>
      </c>
      <c r="AN550" t="s">
        <v>11765</v>
      </c>
      <c r="AO550" t="s">
        <v>13827</v>
      </c>
      <c r="AP550" t="str">
        <f t="shared" si="8"/>
        <v>FSHSW|MR1L</v>
      </c>
    </row>
    <row r="551" spans="1:42" x14ac:dyDescent="0.25">
      <c r="A551" s="1">
        <v>549</v>
      </c>
      <c r="B551" t="s">
        <v>40</v>
      </c>
      <c r="D551" t="str">
        <f>IF(H551="XFMR",IFERROR(VLOOKUP(AP551,AuctionMapping2019SEP_AUTOS!$D:$J,7,FALSE)," "),IFERROR(VLOOKUP(AO551,AuctionMapping2019SEP_LINES!$D:$K,8,FALSE)," "))</f>
        <v xml:space="preserve"> </v>
      </c>
      <c r="E551" t="s">
        <v>42</v>
      </c>
      <c r="F551" t="s">
        <v>633</v>
      </c>
      <c r="G551" s="2">
        <v>41877.625</v>
      </c>
      <c r="H551" t="s">
        <v>1191</v>
      </c>
      <c r="I551" t="s">
        <v>4877</v>
      </c>
      <c r="K551" t="str">
        <f>IF(H551="XFMR",IFERROR(VLOOKUP(AP551,AuctionMapping2019SEP_AUTOS!$D:$J,4,FALSE)," "),IFERROR(VLOOKUP(AO551,AuctionMapping2019SEP_LINES!$D:$K,5,FALSE)," "))</f>
        <v xml:space="preserve"> </v>
      </c>
      <c r="L551" t="str">
        <f>IF(H551="XFMR",IFERROR(VLOOKUP(AP551,AuctionMapping2019SEP_AUTOS!$D:$J,3,FALSE)," "),IFERROR(VLOOKUP(AO551,AuctionMapping2019SEP_LINES!$D:$K,4,FALSE)," "))</f>
        <v xml:space="preserve"> </v>
      </c>
      <c r="M551" t="s">
        <v>5165</v>
      </c>
      <c r="N551" t="s">
        <v>6527</v>
      </c>
      <c r="O551" t="s">
        <v>6530</v>
      </c>
      <c r="P551">
        <v>13</v>
      </c>
      <c r="Q551" t="s">
        <v>41</v>
      </c>
      <c r="R551">
        <v>0.27600000000000002</v>
      </c>
      <c r="S551" t="s">
        <v>41</v>
      </c>
      <c r="T551" s="2">
        <v>41877.666666666657</v>
      </c>
      <c r="U551">
        <v>0.33300000000000002</v>
      </c>
      <c r="V551" s="2">
        <v>41877.333333333343</v>
      </c>
      <c r="W551">
        <v>0.33300000000000002</v>
      </c>
      <c r="X551" s="2">
        <v>41869.618055555547</v>
      </c>
      <c r="AA551" t="s">
        <v>1191</v>
      </c>
      <c r="AB551" s="2">
        <v>41877.349305555559</v>
      </c>
      <c r="AC551" t="s">
        <v>6785</v>
      </c>
      <c r="AD551" t="s">
        <v>6787</v>
      </c>
      <c r="AE551" t="s">
        <v>7326</v>
      </c>
      <c r="AF551" t="str">
        <f>IF(H551="XFMR",IFERROR(VLOOKUP(AP551,AuctionMapping2019SEP_AUTOS!$D:$J,6,FALSE)," "),IFERROR(VLOOKUP(AO551,AuctionMapping2019SEP_LINES!$D:$K,7,FALSE)," "))</f>
        <v xml:space="preserve"> </v>
      </c>
      <c r="AG551" t="str">
        <f>IF(H551="XFMR",IFERROR(VLOOKUP(AP551,AuctionMapping2019SEP_AUTOS!$D:$J,5,FALSE)," "),IFERROR(VLOOKUP(AO551,AuctionMapping2019SEP_LINES!$D:$K,6,FALSE)," "))</f>
        <v xml:space="preserve"> </v>
      </c>
      <c r="AJ551">
        <v>0.27600000000000002</v>
      </c>
      <c r="AK551" t="s">
        <v>11384</v>
      </c>
      <c r="AL551" t="s">
        <v>11384</v>
      </c>
      <c r="AM551" s="2">
        <v>41877.625</v>
      </c>
      <c r="AN551" t="s">
        <v>11765</v>
      </c>
      <c r="AO551" t="s">
        <v>13829</v>
      </c>
      <c r="AP551" t="str">
        <f t="shared" si="8"/>
        <v>FSHSW|MR1T</v>
      </c>
    </row>
    <row r="552" spans="1:42" x14ac:dyDescent="0.25">
      <c r="A552" s="1">
        <v>550</v>
      </c>
      <c r="B552" t="s">
        <v>40</v>
      </c>
      <c r="D552" t="str">
        <f>IF(H552="XFMR",IFERROR(VLOOKUP(AP552,AuctionMapping2019SEP_AUTOS!$D:$J,7,FALSE)," "),IFERROR(VLOOKUP(AO552,AuctionMapping2019SEP_LINES!$D:$K,8,FALSE)," "))</f>
        <v xml:space="preserve"> </v>
      </c>
      <c r="E552" t="s">
        <v>42</v>
      </c>
      <c r="F552" t="s">
        <v>633</v>
      </c>
      <c r="G552" s="2">
        <v>41877.625</v>
      </c>
      <c r="H552" t="s">
        <v>1192</v>
      </c>
      <c r="I552" t="s">
        <v>4877</v>
      </c>
      <c r="K552" t="str">
        <f>IF(H552="XFMR",IFERROR(VLOOKUP(AP552,AuctionMapping2019SEP_AUTOS!$D:$J,4,FALSE)," "),IFERROR(VLOOKUP(AO552,AuctionMapping2019SEP_LINES!$D:$K,5,FALSE)," "))</f>
        <v xml:space="preserve"> </v>
      </c>
      <c r="L552" t="str">
        <f>IF(H552="XFMR",IFERROR(VLOOKUP(AP552,AuctionMapping2019SEP_AUTOS!$D:$J,3,FALSE)," "),IFERROR(VLOOKUP(AO552,AuctionMapping2019SEP_LINES!$D:$K,4,FALSE)," "))</f>
        <v xml:space="preserve"> </v>
      </c>
      <c r="M552" t="s">
        <v>5165</v>
      </c>
      <c r="N552" t="s">
        <v>6527</v>
      </c>
      <c r="O552" t="s">
        <v>6530</v>
      </c>
      <c r="P552">
        <v>345</v>
      </c>
      <c r="Q552" t="s">
        <v>41</v>
      </c>
      <c r="R552">
        <v>0.27600000000000002</v>
      </c>
      <c r="S552" t="s">
        <v>41</v>
      </c>
      <c r="T552" s="2">
        <v>41877.666666666657</v>
      </c>
      <c r="U552">
        <v>0.33300000000000002</v>
      </c>
      <c r="V552" s="2">
        <v>41877.333333333343</v>
      </c>
      <c r="W552">
        <v>0.33300000000000002</v>
      </c>
      <c r="X552" s="2">
        <v>41869.618055555547</v>
      </c>
      <c r="AA552" t="s">
        <v>1192</v>
      </c>
      <c r="AB552" s="2">
        <v>41877.349305555559</v>
      </c>
      <c r="AC552" t="s">
        <v>6785</v>
      </c>
      <c r="AD552" t="s">
        <v>6787</v>
      </c>
      <c r="AE552" t="s">
        <v>7327</v>
      </c>
      <c r="AF552" t="str">
        <f>IF(H552="XFMR",IFERROR(VLOOKUP(AP552,AuctionMapping2019SEP_AUTOS!$D:$J,6,FALSE)," "),IFERROR(VLOOKUP(AO552,AuctionMapping2019SEP_LINES!$D:$K,7,FALSE)," "))</f>
        <v xml:space="preserve"> </v>
      </c>
      <c r="AG552" t="str">
        <f>IF(H552="XFMR",IFERROR(VLOOKUP(AP552,AuctionMapping2019SEP_AUTOS!$D:$J,5,FALSE)," "),IFERROR(VLOOKUP(AO552,AuctionMapping2019SEP_LINES!$D:$K,6,FALSE)," "))</f>
        <v xml:space="preserve"> </v>
      </c>
      <c r="AJ552">
        <v>0.27600000000000002</v>
      </c>
      <c r="AK552" t="s">
        <v>11384</v>
      </c>
      <c r="AL552" t="s">
        <v>11384</v>
      </c>
      <c r="AM552" s="2">
        <v>41877.625</v>
      </c>
      <c r="AN552" t="s">
        <v>11765</v>
      </c>
      <c r="AO552" t="s">
        <v>13831</v>
      </c>
      <c r="AP552" t="str">
        <f t="shared" si="8"/>
        <v>FSHSW|MR1H</v>
      </c>
    </row>
    <row r="553" spans="1:42" x14ac:dyDescent="0.25">
      <c r="A553" s="1">
        <v>551</v>
      </c>
      <c r="B553" t="s">
        <v>40</v>
      </c>
      <c r="D553" t="str">
        <f>IF(H553="XFMR",IFERROR(VLOOKUP(AP553,AuctionMapping2019SEP_AUTOS!$D:$J,7,FALSE)," "),IFERROR(VLOOKUP(AO553,AuctionMapping2019SEP_LINES!$D:$K,8,FALSE)," "))</f>
        <v xml:space="preserve"> </v>
      </c>
      <c r="E553" t="s">
        <v>42</v>
      </c>
      <c r="F553" t="s">
        <v>626</v>
      </c>
      <c r="G553" s="2">
        <v>41829.486111111109</v>
      </c>
      <c r="H553" t="s">
        <v>1193</v>
      </c>
      <c r="I553" t="s">
        <v>4878</v>
      </c>
      <c r="K553" t="str">
        <f>IF(H553="XFMR",IFERROR(VLOOKUP(AP553,AuctionMapping2019SEP_AUTOS!$D:$J,4,FALSE)," "),IFERROR(VLOOKUP(AO553,AuctionMapping2019SEP_LINES!$D:$K,5,FALSE)," "))</f>
        <v xml:space="preserve"> </v>
      </c>
      <c r="L553" t="str">
        <f>IF(H553="XFMR",IFERROR(VLOOKUP(AP553,AuctionMapping2019SEP_AUTOS!$D:$J,3,FALSE)," "),IFERROR(VLOOKUP(AO553,AuctionMapping2019SEP_LINES!$D:$K,4,FALSE)," "))</f>
        <v xml:space="preserve"> </v>
      </c>
      <c r="M553" t="s">
        <v>5166</v>
      </c>
      <c r="N553" t="s">
        <v>6527</v>
      </c>
      <c r="O553" t="s">
        <v>6530</v>
      </c>
      <c r="P553">
        <v>69</v>
      </c>
      <c r="Q553" t="s">
        <v>41</v>
      </c>
      <c r="R553">
        <v>2.1309999999999998</v>
      </c>
      <c r="S553" t="s">
        <v>41</v>
      </c>
      <c r="T553" s="2">
        <v>41829.708333333343</v>
      </c>
      <c r="U553">
        <v>2.3330000000000002</v>
      </c>
      <c r="V553" s="2">
        <v>41827.375</v>
      </c>
      <c r="W553">
        <v>2.3330000000000002</v>
      </c>
      <c r="X553" s="2">
        <v>41820.629166666673</v>
      </c>
      <c r="AA553" t="s">
        <v>1193</v>
      </c>
      <c r="AB553" s="2">
        <v>41827.354861111111</v>
      </c>
      <c r="AC553" t="s">
        <v>6785</v>
      </c>
      <c r="AD553" t="s">
        <v>6787</v>
      </c>
      <c r="AE553" t="s">
        <v>7328</v>
      </c>
      <c r="AF553" t="str">
        <f>IF(H553="XFMR",IFERROR(VLOOKUP(AP553,AuctionMapping2019SEP_AUTOS!$D:$J,6,FALSE)," "),IFERROR(VLOOKUP(AO553,AuctionMapping2019SEP_LINES!$D:$K,7,FALSE)," "))</f>
        <v xml:space="preserve"> </v>
      </c>
      <c r="AG553" t="str">
        <f>IF(H553="XFMR",IFERROR(VLOOKUP(AP553,AuctionMapping2019SEP_AUTOS!$D:$J,5,FALSE)," "),IFERROR(VLOOKUP(AO553,AuctionMapping2019SEP_LINES!$D:$K,6,FALSE)," "))</f>
        <v xml:space="preserve"> </v>
      </c>
      <c r="AH553" t="s">
        <v>10950</v>
      </c>
      <c r="AI553" t="s">
        <v>6527</v>
      </c>
      <c r="AJ553">
        <v>2.1309999999999998</v>
      </c>
      <c r="AK553" t="s">
        <v>11384</v>
      </c>
      <c r="AL553" t="s">
        <v>11384</v>
      </c>
      <c r="AM553" s="2">
        <v>41829.486111111109</v>
      </c>
      <c r="AN553" t="s">
        <v>11766</v>
      </c>
      <c r="AO553" t="s">
        <v>14202</v>
      </c>
      <c r="AP553" t="str">
        <f t="shared" si="8"/>
        <v>FTFP-FTPHPMP|FTFPFTPHPM11</v>
      </c>
    </row>
    <row r="554" spans="1:42" x14ac:dyDescent="0.25">
      <c r="A554" s="1">
        <v>552</v>
      </c>
      <c r="B554" t="s">
        <v>40</v>
      </c>
      <c r="D554" t="str">
        <f>IF(H554="XFMR",IFERROR(VLOOKUP(AP554,AuctionMapping2019SEP_AUTOS!$D:$J,7,FALSE)," "),IFERROR(VLOOKUP(AO554,AuctionMapping2019SEP_LINES!$D:$K,8,FALSE)," "))</f>
        <v xml:space="preserve"> </v>
      </c>
      <c r="E554" t="s">
        <v>146</v>
      </c>
      <c r="G554" s="2">
        <v>41751.522916666669</v>
      </c>
      <c r="H554" t="s">
        <v>1194</v>
      </c>
      <c r="I554" t="s">
        <v>4877</v>
      </c>
      <c r="K554" t="str">
        <f>IF(H554="XFMR",IFERROR(VLOOKUP(AP554,AuctionMapping2019SEP_AUTOS!$D:$J,4,FALSE)," "),IFERROR(VLOOKUP(AO554,AuctionMapping2019SEP_LINES!$D:$K,5,FALSE)," "))</f>
        <v xml:space="preserve"> </v>
      </c>
      <c r="L554" t="str">
        <f>IF(H554="XFMR",IFERROR(VLOOKUP(AP554,AuctionMapping2019SEP_AUTOS!$D:$J,3,FALSE)," "),IFERROR(VLOOKUP(AO554,AuctionMapping2019SEP_LINES!$D:$K,4,FALSE)," "))</f>
        <v xml:space="preserve"> </v>
      </c>
      <c r="M554" t="s">
        <v>5167</v>
      </c>
      <c r="N554" t="s">
        <v>6527</v>
      </c>
      <c r="O554" t="s">
        <v>6530</v>
      </c>
      <c r="P554">
        <v>138</v>
      </c>
      <c r="Q554" t="s">
        <v>41</v>
      </c>
      <c r="R554">
        <v>0.17100000000000001</v>
      </c>
      <c r="S554" t="s">
        <v>41</v>
      </c>
      <c r="T554" s="2">
        <v>41751.5</v>
      </c>
      <c r="U554">
        <v>0.16700000000000001</v>
      </c>
      <c r="V554" s="2">
        <v>41751.333333333343</v>
      </c>
      <c r="W554">
        <v>0.16700000000000001</v>
      </c>
      <c r="X554" s="2">
        <v>41733.457638888889</v>
      </c>
      <c r="AA554" t="s">
        <v>1194</v>
      </c>
      <c r="AB554" s="2">
        <v>41751.352083333331</v>
      </c>
      <c r="AC554" t="s">
        <v>6785</v>
      </c>
      <c r="AD554" t="s">
        <v>6787</v>
      </c>
      <c r="AE554" t="s">
        <v>7329</v>
      </c>
      <c r="AF554" t="str">
        <f>IF(H554="XFMR",IFERROR(VLOOKUP(AP554,AuctionMapping2019SEP_AUTOS!$D:$J,6,FALSE)," "),IFERROR(VLOOKUP(AO554,AuctionMapping2019SEP_LINES!$D:$K,7,FALSE)," "))</f>
        <v xml:space="preserve"> </v>
      </c>
      <c r="AG554" t="str">
        <f>IF(H554="XFMR",IFERROR(VLOOKUP(AP554,AuctionMapping2019SEP_AUTOS!$D:$J,5,FALSE)," "),IFERROR(VLOOKUP(AO554,AuctionMapping2019SEP_LINES!$D:$K,6,FALSE)," "))</f>
        <v xml:space="preserve"> </v>
      </c>
      <c r="AJ554">
        <v>0.17100000000000001</v>
      </c>
      <c r="AK554" t="s">
        <v>11384</v>
      </c>
      <c r="AL554" t="s">
        <v>11384</v>
      </c>
      <c r="AM554" s="2">
        <v>41751.522916666669</v>
      </c>
      <c r="AN554" t="s">
        <v>11767</v>
      </c>
      <c r="AO554" t="s">
        <v>13788</v>
      </c>
      <c r="AP554" t="str">
        <f t="shared" si="8"/>
        <v>FTLN|69T1</v>
      </c>
    </row>
    <row r="555" spans="1:42" x14ac:dyDescent="0.25">
      <c r="A555" s="1">
        <v>553</v>
      </c>
      <c r="B555" t="s">
        <v>40</v>
      </c>
      <c r="D555" t="str">
        <f>IF(H555="XFMR",IFERROR(VLOOKUP(AP555,AuctionMapping2019SEP_AUTOS!$D:$J,7,FALSE)," "),IFERROR(VLOOKUP(AO555,AuctionMapping2019SEP_LINES!$D:$K,8,FALSE)," "))</f>
        <v xml:space="preserve"> </v>
      </c>
      <c r="E555" t="s">
        <v>42</v>
      </c>
      <c r="G555" s="2">
        <v>41697.759027777778</v>
      </c>
      <c r="H555" t="s">
        <v>1195</v>
      </c>
      <c r="I555" t="s">
        <v>4878</v>
      </c>
      <c r="K555" t="str">
        <f>IF(H555="XFMR",IFERROR(VLOOKUP(AP555,AuctionMapping2019SEP_AUTOS!$D:$J,4,FALSE)," "),IFERROR(VLOOKUP(AO555,AuctionMapping2019SEP_LINES!$D:$K,5,FALSE)," "))</f>
        <v xml:space="preserve"> </v>
      </c>
      <c r="L555" t="str">
        <f>IF(H555="XFMR",IFERROR(VLOOKUP(AP555,AuctionMapping2019SEP_AUTOS!$D:$J,3,FALSE)," "),IFERROR(VLOOKUP(AO555,AuctionMapping2019SEP_LINES!$D:$K,4,FALSE)," "))</f>
        <v xml:space="preserve"> </v>
      </c>
      <c r="M555" t="s">
        <v>5167</v>
      </c>
      <c r="N555" t="s">
        <v>6527</v>
      </c>
      <c r="O555" t="s">
        <v>6530</v>
      </c>
      <c r="P555">
        <v>69</v>
      </c>
      <c r="Q555" t="s">
        <v>41</v>
      </c>
      <c r="R555">
        <v>0.98299999999999998</v>
      </c>
      <c r="S555" t="s">
        <v>40</v>
      </c>
      <c r="T555" s="2">
        <v>41697.75</v>
      </c>
      <c r="U555">
        <v>0.97400000000000009</v>
      </c>
      <c r="V555" s="2">
        <v>41696.775694444441</v>
      </c>
      <c r="W555">
        <v>0.97400000000000009</v>
      </c>
      <c r="X555" s="2">
        <v>41696.782638888893</v>
      </c>
      <c r="AA555" t="s">
        <v>1195</v>
      </c>
      <c r="AB555" s="2">
        <v>41696.775694444441</v>
      </c>
      <c r="AC555" t="s">
        <v>6785</v>
      </c>
      <c r="AD555" t="s">
        <v>6788</v>
      </c>
      <c r="AE555" t="s">
        <v>7330</v>
      </c>
      <c r="AF555" t="str">
        <f>IF(H555="XFMR",IFERROR(VLOOKUP(AP555,AuctionMapping2019SEP_AUTOS!$D:$J,6,FALSE)," "),IFERROR(VLOOKUP(AO555,AuctionMapping2019SEP_LINES!$D:$K,7,FALSE)," "))</f>
        <v xml:space="preserve"> </v>
      </c>
      <c r="AG555" t="str">
        <f>IF(H555="XFMR",IFERROR(VLOOKUP(AP555,AuctionMapping2019SEP_AUTOS!$D:$J,5,FALSE)," "),IFERROR(VLOOKUP(AO555,AuctionMapping2019SEP_LINES!$D:$K,6,FALSE)," "))</f>
        <v xml:space="preserve"> </v>
      </c>
      <c r="AH555" t="s">
        <v>10951</v>
      </c>
      <c r="AI555" t="s">
        <v>6527</v>
      </c>
      <c r="AJ555">
        <v>0.98299999999999998</v>
      </c>
      <c r="AK555" t="s">
        <v>11385</v>
      </c>
      <c r="AL555" t="s">
        <v>11385</v>
      </c>
      <c r="AM555" s="2">
        <v>41697.759027777778</v>
      </c>
      <c r="AN555" t="s">
        <v>11768</v>
      </c>
      <c r="AO555" t="s">
        <v>14203</v>
      </c>
      <c r="AP555" t="str">
        <f t="shared" si="8"/>
        <v>FTLN-SHEF|FTLNSHEF11</v>
      </c>
    </row>
    <row r="556" spans="1:42" x14ac:dyDescent="0.25">
      <c r="A556" s="1">
        <v>554</v>
      </c>
      <c r="B556" t="s">
        <v>40</v>
      </c>
      <c r="D556" t="str">
        <f>IF(H556="XFMR",IFERROR(VLOOKUP(AP556,AuctionMapping2019SEP_AUTOS!$D:$J,7,FALSE)," "),IFERROR(VLOOKUP(AO556,AuctionMapping2019SEP_LINES!$D:$K,8,FALSE)," "))</f>
        <v xml:space="preserve"> </v>
      </c>
      <c r="E556" t="s">
        <v>42</v>
      </c>
      <c r="G556" s="2">
        <v>41775.786111111112</v>
      </c>
      <c r="H556" t="s">
        <v>1196</v>
      </c>
      <c r="I556" t="s">
        <v>4878</v>
      </c>
      <c r="K556" t="str">
        <f>IF(H556="XFMR",IFERROR(VLOOKUP(AP556,AuctionMapping2019SEP_AUTOS!$D:$J,4,FALSE)," "),IFERROR(VLOOKUP(AO556,AuctionMapping2019SEP_LINES!$D:$K,5,FALSE)," "))</f>
        <v xml:space="preserve"> </v>
      </c>
      <c r="L556" t="str">
        <f>IF(H556="XFMR",IFERROR(VLOOKUP(AP556,AuctionMapping2019SEP_AUTOS!$D:$J,3,FALSE)," "),IFERROR(VLOOKUP(AO556,AuctionMapping2019SEP_LINES!$D:$K,4,FALSE)," "))</f>
        <v xml:space="preserve"> </v>
      </c>
      <c r="M556" t="s">
        <v>5168</v>
      </c>
      <c r="N556" t="s">
        <v>6526</v>
      </c>
      <c r="O556" t="s">
        <v>6530</v>
      </c>
      <c r="P556">
        <v>138</v>
      </c>
      <c r="Q556" t="s">
        <v>41</v>
      </c>
      <c r="R556">
        <v>8.4640000000000004</v>
      </c>
      <c r="S556" t="s">
        <v>40</v>
      </c>
      <c r="T556" s="2">
        <v>41775.770833333343</v>
      </c>
      <c r="U556">
        <v>8.4789999999999992</v>
      </c>
      <c r="V556" s="2">
        <v>41767.291666666657</v>
      </c>
      <c r="W556">
        <v>8.4789999999999992</v>
      </c>
      <c r="X556" s="2">
        <v>41688.454861111109</v>
      </c>
      <c r="AA556" t="s">
        <v>6597</v>
      </c>
      <c r="AB556" s="2">
        <v>41767.322222222218</v>
      </c>
      <c r="AC556" t="s">
        <v>6785</v>
      </c>
      <c r="AD556" t="s">
        <v>6788</v>
      </c>
      <c r="AE556" t="s">
        <v>7331</v>
      </c>
      <c r="AF556" t="str">
        <f>IF(H556="XFMR",IFERROR(VLOOKUP(AP556,AuctionMapping2019SEP_AUTOS!$D:$J,6,FALSE)," "),IFERROR(VLOOKUP(AO556,AuctionMapping2019SEP_LINES!$D:$K,7,FALSE)," "))</f>
        <v xml:space="preserve"> </v>
      </c>
      <c r="AG556" t="str">
        <f>IF(H556="XFMR",IFERROR(VLOOKUP(AP556,AuctionMapping2019SEP_AUTOS!$D:$J,5,FALSE)," "),IFERROR(VLOOKUP(AO556,AuctionMapping2019SEP_LINES!$D:$K,6,FALSE)," "))</f>
        <v xml:space="preserve"> </v>
      </c>
      <c r="AH556" t="s">
        <v>10952</v>
      </c>
      <c r="AI556" t="s">
        <v>6526</v>
      </c>
      <c r="AJ556">
        <v>8.4640000000000004</v>
      </c>
      <c r="AK556" t="s">
        <v>11385</v>
      </c>
      <c r="AL556" t="s">
        <v>11387</v>
      </c>
      <c r="AM556" s="2">
        <v>41775.786111111112</v>
      </c>
      <c r="AN556" t="s">
        <v>11769</v>
      </c>
      <c r="AO556" t="s">
        <v>14204</v>
      </c>
      <c r="AP556" t="str">
        <f t="shared" si="8"/>
        <v>FZ-KT|FZKT66A</v>
      </c>
    </row>
    <row r="557" spans="1:42" x14ac:dyDescent="0.25">
      <c r="A557" s="1">
        <v>555</v>
      </c>
      <c r="B557" t="s">
        <v>40</v>
      </c>
      <c r="D557" t="str">
        <f>IF(H557="XFMR",IFERROR(VLOOKUP(AP557,AuctionMapping2019SEP_AUTOS!$D:$J,7,FALSE)," "),IFERROR(VLOOKUP(AO557,AuctionMapping2019SEP_LINES!$D:$K,8,FALSE)," "))</f>
        <v xml:space="preserve"> </v>
      </c>
      <c r="E557" t="s">
        <v>147</v>
      </c>
      <c r="F557" t="s">
        <v>626</v>
      </c>
      <c r="G557" s="2">
        <v>41963.60833333333</v>
      </c>
      <c r="H557" t="s">
        <v>1197</v>
      </c>
      <c r="I557" t="s">
        <v>4877</v>
      </c>
      <c r="K557" t="str">
        <f>IF(H557="XFMR",IFERROR(VLOOKUP(AP557,AuctionMapping2019SEP_AUTOS!$D:$J,4,FALSE)," "),IFERROR(VLOOKUP(AO557,AuctionMapping2019SEP_LINES!$D:$K,5,FALSE)," "))</f>
        <v xml:space="preserve"> </v>
      </c>
      <c r="L557" t="str">
        <f>IF(H557="XFMR",IFERROR(VLOOKUP(AP557,AuctionMapping2019SEP_AUTOS!$D:$J,3,FALSE)," "),IFERROR(VLOOKUP(AO557,AuctionMapping2019SEP_LINES!$D:$K,4,FALSE)," "))</f>
        <v xml:space="preserve"> </v>
      </c>
      <c r="M557" t="s">
        <v>5169</v>
      </c>
      <c r="N557" t="s">
        <v>6529</v>
      </c>
      <c r="O557" t="s">
        <v>6530</v>
      </c>
      <c r="P557">
        <v>138</v>
      </c>
      <c r="Q557" t="s">
        <v>41</v>
      </c>
      <c r="R557">
        <v>2.2749999999999999</v>
      </c>
      <c r="S557" t="s">
        <v>41</v>
      </c>
      <c r="T557" s="2">
        <v>41963.75</v>
      </c>
      <c r="U557">
        <v>2.4169999999999998</v>
      </c>
      <c r="V557" s="2">
        <v>41961.333333333343</v>
      </c>
      <c r="W557">
        <v>2.4169999999999998</v>
      </c>
      <c r="X557" s="2">
        <v>41947.292094907411</v>
      </c>
      <c r="AA557" t="s">
        <v>1197</v>
      </c>
      <c r="AB557" s="2">
        <v>41961.333333333343</v>
      </c>
      <c r="AC557" t="s">
        <v>6785</v>
      </c>
      <c r="AD557" t="s">
        <v>6787</v>
      </c>
      <c r="AE557" t="s">
        <v>7332</v>
      </c>
      <c r="AF557" t="str">
        <f>IF(H557="XFMR",IFERROR(VLOOKUP(AP557,AuctionMapping2019SEP_AUTOS!$D:$J,6,FALSE)," "),IFERROR(VLOOKUP(AO557,AuctionMapping2019SEP_LINES!$D:$K,7,FALSE)," "))</f>
        <v xml:space="preserve"> </v>
      </c>
      <c r="AG557" t="str">
        <f>IF(H557="XFMR",IFERROR(VLOOKUP(AP557,AuctionMapping2019SEP_AUTOS!$D:$J,5,FALSE)," "),IFERROR(VLOOKUP(AO557,AuctionMapping2019SEP_LINES!$D:$K,6,FALSE)," "))</f>
        <v xml:space="preserve"> </v>
      </c>
      <c r="AJ557">
        <v>2.2749999999999999</v>
      </c>
      <c r="AK557" t="s">
        <v>11384</v>
      </c>
      <c r="AL557" t="s">
        <v>11384</v>
      </c>
      <c r="AM557" s="2">
        <v>41963.60833333333</v>
      </c>
      <c r="AN557" t="s">
        <v>11770</v>
      </c>
      <c r="AO557" t="s">
        <v>14205</v>
      </c>
      <c r="AP557" t="str">
        <f t="shared" si="8"/>
        <v>GABRIE|9AT1</v>
      </c>
    </row>
    <row r="558" spans="1:42" x14ac:dyDescent="0.25">
      <c r="A558" s="1">
        <v>556</v>
      </c>
      <c r="B558" t="s">
        <v>40</v>
      </c>
      <c r="D558" t="str">
        <f>IF(H558="XFMR",IFERROR(VLOOKUP(AP558,AuctionMapping2019SEP_AUTOS!$D:$J,7,FALSE)," "),IFERROR(VLOOKUP(AO558,AuctionMapping2019SEP_LINES!$D:$K,8,FALSE)," "))</f>
        <v>63</v>
      </c>
      <c r="E558" t="s">
        <v>42</v>
      </c>
      <c r="F558" t="s">
        <v>629</v>
      </c>
      <c r="G558" s="2">
        <v>41986.620138888888</v>
      </c>
      <c r="H558" t="s">
        <v>1198</v>
      </c>
      <c r="I558" t="s">
        <v>4878</v>
      </c>
      <c r="K558" t="str">
        <f>IF(H558="XFMR",IFERROR(VLOOKUP(AP558,AuctionMapping2019SEP_AUTOS!$D:$J,4,FALSE)," "),IFERROR(VLOOKUP(AO558,AuctionMapping2019SEP_LINES!$D:$K,5,FALSE)," "))</f>
        <v>MOODY__T63_8</v>
      </c>
      <c r="L558">
        <f>IF(H558="XFMR",IFERROR(VLOOKUP(AP558,AuctionMapping2019SEP_AUTOS!$D:$J,3,FALSE)," "),IFERROR(VLOOKUP(AO558,AuctionMapping2019SEP_LINES!$D:$K,4,FALSE)," "))</f>
        <v>42950</v>
      </c>
      <c r="M558" t="s">
        <v>5170</v>
      </c>
      <c r="N558" t="s">
        <v>6526</v>
      </c>
      <c r="O558" t="s">
        <v>6530</v>
      </c>
      <c r="P558">
        <v>138</v>
      </c>
      <c r="Q558" t="s">
        <v>41</v>
      </c>
      <c r="R558">
        <v>11.32</v>
      </c>
      <c r="S558" t="s">
        <v>41</v>
      </c>
      <c r="T558" s="2">
        <v>41986.708333333343</v>
      </c>
      <c r="U558">
        <v>11.417</v>
      </c>
      <c r="V558" s="2">
        <v>41975.291666666657</v>
      </c>
      <c r="W558">
        <v>11.417</v>
      </c>
      <c r="X558" s="2">
        <v>41939.327789351853</v>
      </c>
      <c r="AA558" t="s">
        <v>6598</v>
      </c>
      <c r="AB558" s="2">
        <v>41975.3</v>
      </c>
      <c r="AC558" t="s">
        <v>6785</v>
      </c>
      <c r="AD558" t="s">
        <v>6787</v>
      </c>
      <c r="AE558" t="s">
        <v>7333</v>
      </c>
      <c r="AF558" t="str">
        <f>IF(H558="XFMR",IFERROR(VLOOKUP(AP558,AuctionMapping2019SEP_AUTOS!$D:$J,6,FALSE)," "),IFERROR(VLOOKUP(AO558,AuctionMapping2019SEP_LINES!$D:$K,7,FALSE)," "))</f>
        <v>W_GALV_C63_8</v>
      </c>
      <c r="AG558">
        <f>IF(H558="XFMR",IFERROR(VLOOKUP(AP558,AuctionMapping2019SEP_AUTOS!$D:$J,5,FALSE)," "),IFERROR(VLOOKUP(AO558,AuctionMapping2019SEP_LINES!$D:$K,6,FALSE)," "))</f>
        <v>43405</v>
      </c>
      <c r="AH558" t="s">
        <v>5346</v>
      </c>
      <c r="AI558" t="s">
        <v>6526</v>
      </c>
      <c r="AJ558">
        <v>11.32</v>
      </c>
      <c r="AK558" t="s">
        <v>11384</v>
      </c>
      <c r="AL558" t="s">
        <v>11384</v>
      </c>
      <c r="AM558" s="2">
        <v>41986.620138888888</v>
      </c>
      <c r="AN558" t="s">
        <v>11771</v>
      </c>
      <c r="AO558" t="s">
        <v>14206</v>
      </c>
      <c r="AP558" t="str">
        <f t="shared" si="8"/>
        <v>GA-MDY|GAMDY63A</v>
      </c>
    </row>
    <row r="559" spans="1:42" x14ac:dyDescent="0.25">
      <c r="A559" s="1">
        <v>557</v>
      </c>
      <c r="B559" t="s">
        <v>40</v>
      </c>
      <c r="D559" t="str">
        <f>IF(H559="XFMR",IFERROR(VLOOKUP(AP559,AuctionMapping2019SEP_AUTOS!$D:$J,7,FALSE)," "),IFERROR(VLOOKUP(AO559,AuctionMapping2019SEP_LINES!$D:$K,8,FALSE)," "))</f>
        <v xml:space="preserve"> </v>
      </c>
      <c r="E559" t="s">
        <v>148</v>
      </c>
      <c r="F559" t="s">
        <v>631</v>
      </c>
      <c r="G559" s="2">
        <v>41986.37777777778</v>
      </c>
      <c r="H559" t="s">
        <v>1199</v>
      </c>
      <c r="I559" t="s">
        <v>4877</v>
      </c>
      <c r="K559" t="str">
        <f>IF(H559="XFMR",IFERROR(VLOOKUP(AP559,AuctionMapping2019SEP_AUTOS!$D:$J,4,FALSE)," "),IFERROR(VLOOKUP(AO559,AuctionMapping2019SEP_LINES!$D:$K,5,FALSE)," "))</f>
        <v xml:space="preserve"> </v>
      </c>
      <c r="L559" t="str">
        <f>IF(H559="XFMR",IFERROR(VLOOKUP(AP559,AuctionMapping2019SEP_AUTOS!$D:$J,3,FALSE)," "),IFERROR(VLOOKUP(AO559,AuctionMapping2019SEP_LINES!$D:$K,4,FALSE)," "))</f>
        <v xml:space="preserve"> </v>
      </c>
      <c r="M559" t="s">
        <v>5171</v>
      </c>
      <c r="N559" t="s">
        <v>6529</v>
      </c>
      <c r="O559" t="s">
        <v>6530</v>
      </c>
      <c r="P559">
        <v>345</v>
      </c>
      <c r="Q559" t="s">
        <v>41</v>
      </c>
      <c r="R559">
        <v>7.0439999999999996</v>
      </c>
      <c r="S559" t="s">
        <v>41</v>
      </c>
      <c r="T559" s="2">
        <v>41987.666666666657</v>
      </c>
      <c r="U559">
        <v>8.375</v>
      </c>
      <c r="V559" s="2">
        <v>41979.291666666657</v>
      </c>
      <c r="W559">
        <v>8.375</v>
      </c>
      <c r="X559" s="2">
        <v>41967.544328703712</v>
      </c>
      <c r="AA559" t="s">
        <v>1199</v>
      </c>
      <c r="AB559" s="2">
        <v>41979.334027777782</v>
      </c>
      <c r="AC559" t="s">
        <v>6785</v>
      </c>
      <c r="AD559" t="s">
        <v>6787</v>
      </c>
      <c r="AE559" t="s">
        <v>7334</v>
      </c>
      <c r="AF559" t="str">
        <f>IF(H559="XFMR",IFERROR(VLOOKUP(AP559,AuctionMapping2019SEP_AUTOS!$D:$J,6,FALSE)," "),IFERROR(VLOOKUP(AO559,AuctionMapping2019SEP_LINES!$D:$K,7,FALSE)," "))</f>
        <v xml:space="preserve"> </v>
      </c>
      <c r="AG559" t="str">
        <f>IF(H559="XFMR",IFERROR(VLOOKUP(AP559,AuctionMapping2019SEP_AUTOS!$D:$J,5,FALSE)," "),IFERROR(VLOOKUP(AO559,AuctionMapping2019SEP_LINES!$D:$K,6,FALSE)," "))</f>
        <v xml:space="preserve"> </v>
      </c>
      <c r="AJ559">
        <v>7.0439999999999996</v>
      </c>
      <c r="AK559" t="s">
        <v>11384</v>
      </c>
      <c r="AL559" t="s">
        <v>11384</v>
      </c>
      <c r="AM559" s="2">
        <v>41986.37777777778</v>
      </c>
      <c r="AN559" t="s">
        <v>11772</v>
      </c>
      <c r="AO559" t="s">
        <v>13773</v>
      </c>
      <c r="AP559" t="str">
        <f t="shared" si="8"/>
        <v>GARFIELD|AT1</v>
      </c>
    </row>
    <row r="560" spans="1:42" x14ac:dyDescent="0.25">
      <c r="A560" s="1">
        <v>558</v>
      </c>
      <c r="B560" t="s">
        <v>40</v>
      </c>
      <c r="D560" t="str">
        <f>IF(H560="XFMR",IFERROR(VLOOKUP(AP560,AuctionMapping2019SEP_AUTOS!$D:$J,7,FALSE)," "),IFERROR(VLOOKUP(AO560,AuctionMapping2019SEP_LINES!$D:$K,8,FALSE)," "))</f>
        <v xml:space="preserve"> </v>
      </c>
      <c r="E560" t="s">
        <v>149</v>
      </c>
      <c r="F560" t="s">
        <v>632</v>
      </c>
      <c r="G560" s="2">
        <v>42004.661805555559</v>
      </c>
      <c r="H560" t="s">
        <v>1200</v>
      </c>
      <c r="I560" t="s">
        <v>4877</v>
      </c>
      <c r="K560" t="str">
        <f>IF(H560="XFMR",IFERROR(VLOOKUP(AP560,AuctionMapping2019SEP_AUTOS!$D:$J,4,FALSE)," "),IFERROR(VLOOKUP(AO560,AuctionMapping2019SEP_LINES!$D:$K,5,FALSE)," "))</f>
        <v xml:space="preserve"> </v>
      </c>
      <c r="L560" t="str">
        <f>IF(H560="XFMR",IFERROR(VLOOKUP(AP560,AuctionMapping2019SEP_AUTOS!$D:$J,3,FALSE)," "),IFERROR(VLOOKUP(AO560,AuctionMapping2019SEP_LINES!$D:$K,4,FALSE)," "))</f>
        <v xml:space="preserve"> </v>
      </c>
      <c r="M560" t="s">
        <v>5171</v>
      </c>
      <c r="N560" t="s">
        <v>6529</v>
      </c>
      <c r="O560" t="s">
        <v>6530</v>
      </c>
      <c r="P560">
        <v>345</v>
      </c>
      <c r="Q560" t="s">
        <v>41</v>
      </c>
      <c r="R560">
        <v>35.999000000000002</v>
      </c>
      <c r="S560" t="s">
        <v>40</v>
      </c>
      <c r="T560" s="2">
        <v>42004.661805555559</v>
      </c>
      <c r="U560">
        <v>35.999000000000002</v>
      </c>
      <c r="V560" s="2">
        <v>41968.663194444453</v>
      </c>
      <c r="W560">
        <v>35.999000000000002</v>
      </c>
      <c r="X560" s="2">
        <v>41968.667581018519</v>
      </c>
      <c r="AA560" t="s">
        <v>1200</v>
      </c>
      <c r="AB560" s="2">
        <v>41968.663194444453</v>
      </c>
      <c r="AC560" t="s">
        <v>6785</v>
      </c>
      <c r="AD560" t="s">
        <v>6788</v>
      </c>
      <c r="AE560" t="s">
        <v>7335</v>
      </c>
      <c r="AF560" t="str">
        <f>IF(H560="XFMR",IFERROR(VLOOKUP(AP560,AuctionMapping2019SEP_AUTOS!$D:$J,6,FALSE)," "),IFERROR(VLOOKUP(AO560,AuctionMapping2019SEP_LINES!$D:$K,7,FALSE)," "))</f>
        <v xml:space="preserve"> </v>
      </c>
      <c r="AG560" t="str">
        <f>IF(H560="XFMR",IFERROR(VLOOKUP(AP560,AuctionMapping2019SEP_AUTOS!$D:$J,5,FALSE)," "),IFERROR(VLOOKUP(AO560,AuctionMapping2019SEP_LINES!$D:$K,6,FALSE)," "))</f>
        <v xml:space="preserve"> </v>
      </c>
      <c r="AJ560">
        <v>35.999000000000002</v>
      </c>
      <c r="AK560" t="s">
        <v>11385</v>
      </c>
      <c r="AL560" t="s">
        <v>11385</v>
      </c>
      <c r="AM560" s="2">
        <v>42004.661805555559</v>
      </c>
      <c r="AN560" t="s">
        <v>11772</v>
      </c>
      <c r="AO560" t="s">
        <v>13804</v>
      </c>
      <c r="AP560" t="str">
        <f t="shared" si="8"/>
        <v>GARFIELD|AT2</v>
      </c>
    </row>
    <row r="561" spans="1:42" x14ac:dyDescent="0.25">
      <c r="A561" s="1">
        <v>559</v>
      </c>
      <c r="B561" t="s">
        <v>40</v>
      </c>
      <c r="D561" t="str">
        <f>IF(H561="XFMR",IFERROR(VLOOKUP(AP561,AuctionMapping2019SEP_AUTOS!$D:$J,7,FALSE)," "),IFERROR(VLOOKUP(AO561,AuctionMapping2019SEP_LINES!$D:$K,8,FALSE)," "))</f>
        <v xml:space="preserve"> </v>
      </c>
      <c r="E561" t="s">
        <v>42</v>
      </c>
      <c r="F561" t="s">
        <v>623</v>
      </c>
      <c r="G561" s="2">
        <v>41982.692361111112</v>
      </c>
      <c r="H561" t="s">
        <v>1201</v>
      </c>
      <c r="I561" t="s">
        <v>4878</v>
      </c>
      <c r="K561" t="str">
        <f>IF(H561="XFMR",IFERROR(VLOOKUP(AP561,AuctionMapping2019SEP_AUTOS!$D:$J,4,FALSE)," "),IFERROR(VLOOKUP(AO561,AuctionMapping2019SEP_LINES!$D:$K,5,FALSE)," "))</f>
        <v xml:space="preserve"> </v>
      </c>
      <c r="L561" t="str">
        <f>IF(H561="XFMR",IFERROR(VLOOKUP(AP561,AuctionMapping2019SEP_AUTOS!$D:$J,3,FALSE)," "),IFERROR(VLOOKUP(AO561,AuctionMapping2019SEP_LINES!$D:$K,4,FALSE)," "))</f>
        <v xml:space="preserve"> </v>
      </c>
      <c r="M561" t="s">
        <v>5172</v>
      </c>
      <c r="N561" t="s">
        <v>6529</v>
      </c>
      <c r="O561" t="s">
        <v>6530</v>
      </c>
      <c r="P561">
        <v>138</v>
      </c>
      <c r="Q561" t="s">
        <v>41</v>
      </c>
      <c r="R561">
        <v>0.11</v>
      </c>
      <c r="S561" t="s">
        <v>40</v>
      </c>
      <c r="T561" s="2">
        <v>41982.666666666657</v>
      </c>
      <c r="U561">
        <v>9.4E-2</v>
      </c>
      <c r="V561" s="2">
        <v>41982.572916666657</v>
      </c>
      <c r="W561">
        <v>9.4E-2</v>
      </c>
      <c r="X561" s="2">
        <v>41976.689745370371</v>
      </c>
      <c r="AA561" t="s">
        <v>1201</v>
      </c>
      <c r="AB561" s="2">
        <v>41982.581944444442</v>
      </c>
      <c r="AC561" t="s">
        <v>6785</v>
      </c>
      <c r="AD561" t="s">
        <v>6788</v>
      </c>
      <c r="AE561" t="s">
        <v>7336</v>
      </c>
      <c r="AF561" t="str">
        <f>IF(H561="XFMR",IFERROR(VLOOKUP(AP561,AuctionMapping2019SEP_AUTOS!$D:$J,6,FALSE)," "),IFERROR(VLOOKUP(AO561,AuctionMapping2019SEP_LINES!$D:$K,7,FALSE)," "))</f>
        <v xml:space="preserve"> </v>
      </c>
      <c r="AG561" t="str">
        <f>IF(H561="XFMR",IFERROR(VLOOKUP(AP561,AuctionMapping2019SEP_AUTOS!$D:$J,5,FALSE)," "),IFERROR(VLOOKUP(AO561,AuctionMapping2019SEP_LINES!$D:$K,6,FALSE)," "))</f>
        <v xml:space="preserve"> </v>
      </c>
      <c r="AH561" t="s">
        <v>5357</v>
      </c>
      <c r="AI561" t="s">
        <v>6529</v>
      </c>
      <c r="AJ561">
        <v>0.11</v>
      </c>
      <c r="AK561" t="s">
        <v>11385</v>
      </c>
      <c r="AL561" t="s">
        <v>11387</v>
      </c>
      <c r="AM561" s="2">
        <v>41982.692361111112</v>
      </c>
      <c r="AN561" t="s">
        <v>11773</v>
      </c>
      <c r="AO561" t="s">
        <v>14207</v>
      </c>
      <c r="AP561" t="str">
        <f t="shared" si="8"/>
        <v>GARZA-MIGHOWTP|GARZAMIGHOW11</v>
      </c>
    </row>
    <row r="562" spans="1:42" x14ac:dyDescent="0.25">
      <c r="A562" s="1">
        <v>560</v>
      </c>
      <c r="B562" t="s">
        <v>40</v>
      </c>
      <c r="D562" t="str">
        <f>IF(H562="XFMR",IFERROR(VLOOKUP(AP562,AuctionMapping2019SEP_AUTOS!$D:$J,7,FALSE)," "),IFERROR(VLOOKUP(AO562,AuctionMapping2019SEP_LINES!$D:$K,8,FALSE)," "))</f>
        <v xml:space="preserve"> </v>
      </c>
      <c r="E562" t="s">
        <v>42</v>
      </c>
      <c r="F562" t="s">
        <v>626</v>
      </c>
      <c r="G562" s="2">
        <v>41988.558333333327</v>
      </c>
      <c r="H562" t="s">
        <v>1202</v>
      </c>
      <c r="I562" t="s">
        <v>4878</v>
      </c>
      <c r="K562" t="str">
        <f>IF(H562="XFMR",IFERROR(VLOOKUP(AP562,AuctionMapping2019SEP_AUTOS!$D:$J,4,FALSE)," "),IFERROR(VLOOKUP(AO562,AuctionMapping2019SEP_LINES!$D:$K,5,FALSE)," "))</f>
        <v xml:space="preserve"> </v>
      </c>
      <c r="L562" t="str">
        <f>IF(H562="XFMR",IFERROR(VLOOKUP(AP562,AuctionMapping2019SEP_AUTOS!$D:$J,3,FALSE)," "),IFERROR(VLOOKUP(AO562,AuctionMapping2019SEP_LINES!$D:$K,4,FALSE)," "))</f>
        <v xml:space="preserve"> </v>
      </c>
      <c r="M562" t="s">
        <v>5173</v>
      </c>
      <c r="N562" t="s">
        <v>6527</v>
      </c>
      <c r="O562" t="s">
        <v>6530</v>
      </c>
      <c r="P562">
        <v>345</v>
      </c>
      <c r="Q562" t="s">
        <v>41</v>
      </c>
      <c r="R562">
        <v>14.007999999999999</v>
      </c>
      <c r="S562" t="s">
        <v>40</v>
      </c>
      <c r="T562" s="2">
        <v>41988.625</v>
      </c>
      <c r="U562">
        <v>14.083</v>
      </c>
      <c r="V562" s="2">
        <v>41974.541666666657</v>
      </c>
      <c r="W562">
        <v>14.083</v>
      </c>
      <c r="X562" s="2">
        <v>41967.68986111111</v>
      </c>
      <c r="AA562" t="s">
        <v>1202</v>
      </c>
      <c r="AB562" s="2">
        <v>41974.55</v>
      </c>
      <c r="AC562" t="s">
        <v>6785</v>
      </c>
      <c r="AD562" t="s">
        <v>6788</v>
      </c>
      <c r="AE562" t="s">
        <v>7337</v>
      </c>
      <c r="AF562" t="str">
        <f>IF(H562="XFMR",IFERROR(VLOOKUP(AP562,AuctionMapping2019SEP_AUTOS!$D:$J,6,FALSE)," "),IFERROR(VLOOKUP(AO562,AuctionMapping2019SEP_LINES!$D:$K,7,FALSE)," "))</f>
        <v xml:space="preserve"> </v>
      </c>
      <c r="AG562" t="str">
        <f>IF(H562="XFMR",IFERROR(VLOOKUP(AP562,AuctionMapping2019SEP_AUTOS!$D:$J,5,FALSE)," "),IFERROR(VLOOKUP(AO562,AuctionMapping2019SEP_LINES!$D:$K,6,FALSE)," "))</f>
        <v xml:space="preserve"> </v>
      </c>
      <c r="AH562" t="s">
        <v>10953</v>
      </c>
      <c r="AI562" t="s">
        <v>6527</v>
      </c>
      <c r="AJ562">
        <v>14.007999999999999</v>
      </c>
      <c r="AK562" t="s">
        <v>11385</v>
      </c>
      <c r="AL562" t="s">
        <v>11387</v>
      </c>
      <c r="AM562" s="2">
        <v>41988.558333333327</v>
      </c>
      <c r="AN562" t="s">
        <v>11774</v>
      </c>
      <c r="AO562" t="s">
        <v>14208</v>
      </c>
      <c r="AP562" t="str">
        <f t="shared" si="8"/>
        <v>GAUSS-CLEARCRO|CLEARCGAUSS11</v>
      </c>
    </row>
    <row r="563" spans="1:42" x14ac:dyDescent="0.25">
      <c r="A563" s="1">
        <v>561</v>
      </c>
      <c r="B563" t="s">
        <v>40</v>
      </c>
      <c r="D563" t="str">
        <f>IF(H563="XFMR",IFERROR(VLOOKUP(AP563,AuctionMapping2019SEP_AUTOS!$D:$J,7,FALSE)," "),IFERROR(VLOOKUP(AO563,AuctionMapping2019SEP_LINES!$D:$K,8,FALSE)," "))</f>
        <v xml:space="preserve"> </v>
      </c>
      <c r="E563" t="s">
        <v>42</v>
      </c>
      <c r="F563" t="s">
        <v>635</v>
      </c>
      <c r="G563" s="2">
        <v>41991.70208333333</v>
      </c>
      <c r="H563" t="s">
        <v>1203</v>
      </c>
      <c r="I563" t="s">
        <v>4877</v>
      </c>
      <c r="K563" t="str">
        <f>IF(H563="XFMR",IFERROR(VLOOKUP(AP563,AuctionMapping2019SEP_AUTOS!$D:$J,4,FALSE)," "),IFERROR(VLOOKUP(AO563,AuctionMapping2019SEP_LINES!$D:$K,5,FALSE)," "))</f>
        <v xml:space="preserve"> </v>
      </c>
      <c r="L563" t="str">
        <f>IF(H563="XFMR",IFERROR(VLOOKUP(AP563,AuctionMapping2019SEP_AUTOS!$D:$J,3,FALSE)," "),IFERROR(VLOOKUP(AO563,AuctionMapping2019SEP_LINES!$D:$K,4,FALSE)," "))</f>
        <v xml:space="preserve"> </v>
      </c>
      <c r="M563" t="s">
        <v>5174</v>
      </c>
      <c r="N563" t="s">
        <v>6526</v>
      </c>
      <c r="O563" t="s">
        <v>6530</v>
      </c>
      <c r="P563">
        <v>138</v>
      </c>
      <c r="Q563" t="s">
        <v>41</v>
      </c>
      <c r="R563">
        <v>2.2749999999999999</v>
      </c>
      <c r="S563" t="s">
        <v>40</v>
      </c>
      <c r="T563" s="2">
        <v>41991.8125</v>
      </c>
      <c r="U563">
        <v>2.5209999999999999</v>
      </c>
      <c r="V563" s="2">
        <v>41989.291666666657</v>
      </c>
      <c r="W563">
        <v>2.5209999999999999</v>
      </c>
      <c r="X563" s="2">
        <v>41948.320115740738</v>
      </c>
      <c r="AA563" t="s">
        <v>1203</v>
      </c>
      <c r="AB563" s="2">
        <v>41989.427083333343</v>
      </c>
      <c r="AC563" t="s">
        <v>6785</v>
      </c>
      <c r="AD563" t="s">
        <v>6788</v>
      </c>
      <c r="AE563" t="s">
        <v>7338</v>
      </c>
      <c r="AF563" t="str">
        <f>IF(H563="XFMR",IFERROR(VLOOKUP(AP563,AuctionMapping2019SEP_AUTOS!$D:$J,6,FALSE)," "),IFERROR(VLOOKUP(AO563,AuctionMapping2019SEP_LINES!$D:$K,7,FALSE)," "))</f>
        <v xml:space="preserve"> </v>
      </c>
      <c r="AG563" t="str">
        <f>IF(H563="XFMR",IFERROR(VLOOKUP(AP563,AuctionMapping2019SEP_AUTOS!$D:$J,5,FALSE)," "),IFERROR(VLOOKUP(AO563,AuctionMapping2019SEP_LINES!$D:$K,6,FALSE)," "))</f>
        <v xml:space="preserve"> </v>
      </c>
      <c r="AJ563">
        <v>2.2749999999999999</v>
      </c>
      <c r="AK563" t="s">
        <v>11385</v>
      </c>
      <c r="AL563" t="s">
        <v>11387</v>
      </c>
      <c r="AM563" s="2">
        <v>41991.70208333333</v>
      </c>
      <c r="AN563" t="s">
        <v>11775</v>
      </c>
      <c r="AO563" t="s">
        <v>13923</v>
      </c>
      <c r="AP563" t="str">
        <f t="shared" si="8"/>
        <v>GBY|AT5</v>
      </c>
    </row>
    <row r="564" spans="1:42" x14ac:dyDescent="0.25">
      <c r="A564" s="1">
        <v>562</v>
      </c>
      <c r="B564" t="s">
        <v>40</v>
      </c>
      <c r="D564" t="str">
        <f>IF(H564="XFMR",IFERROR(VLOOKUP(AP564,AuctionMapping2019SEP_AUTOS!$D:$J,7,FALSE)," "),IFERROR(VLOOKUP(AO564,AuctionMapping2019SEP_LINES!$D:$K,8,FALSE)," "))</f>
        <v xml:space="preserve"> </v>
      </c>
      <c r="E564" t="s">
        <v>42</v>
      </c>
      <c r="F564" t="s">
        <v>633</v>
      </c>
      <c r="G564" s="2">
        <v>41968.677083333343</v>
      </c>
      <c r="H564" t="s">
        <v>1204</v>
      </c>
      <c r="I564" t="s">
        <v>4877</v>
      </c>
      <c r="K564" t="str">
        <f>IF(H564="XFMR",IFERROR(VLOOKUP(AP564,AuctionMapping2019SEP_AUTOS!$D:$J,4,FALSE)," "),IFERROR(VLOOKUP(AO564,AuctionMapping2019SEP_LINES!$D:$K,5,FALSE)," "))</f>
        <v xml:space="preserve"> </v>
      </c>
      <c r="L564" t="str">
        <f>IF(H564="XFMR",IFERROR(VLOOKUP(AP564,AuctionMapping2019SEP_AUTOS!$D:$J,3,FALSE)," "),IFERROR(VLOOKUP(AO564,AuctionMapping2019SEP_LINES!$D:$K,4,FALSE)," "))</f>
        <v xml:space="preserve"> </v>
      </c>
      <c r="M564" t="s">
        <v>5174</v>
      </c>
      <c r="N564" t="s">
        <v>6526</v>
      </c>
      <c r="O564" t="s">
        <v>6530</v>
      </c>
      <c r="P564">
        <v>345</v>
      </c>
      <c r="Q564" t="s">
        <v>41</v>
      </c>
      <c r="R564">
        <v>0.307</v>
      </c>
      <c r="S564" t="s">
        <v>40</v>
      </c>
      <c r="T564" s="2">
        <v>41968.708333333343</v>
      </c>
      <c r="U564">
        <v>0.375</v>
      </c>
      <c r="V564" s="2">
        <v>41968.333333333343</v>
      </c>
      <c r="W564">
        <v>0.375</v>
      </c>
      <c r="X564" s="2">
        <v>41932.352546296293</v>
      </c>
      <c r="AA564" t="s">
        <v>1204</v>
      </c>
      <c r="AB564" s="2">
        <v>41968.370138888888</v>
      </c>
      <c r="AC564" t="s">
        <v>6785</v>
      </c>
      <c r="AD564" t="s">
        <v>6788</v>
      </c>
      <c r="AE564" t="s">
        <v>7339</v>
      </c>
      <c r="AF564" t="str">
        <f>IF(H564="XFMR",IFERROR(VLOOKUP(AP564,AuctionMapping2019SEP_AUTOS!$D:$J,6,FALSE)," "),IFERROR(VLOOKUP(AO564,AuctionMapping2019SEP_LINES!$D:$K,7,FALSE)," "))</f>
        <v xml:space="preserve"> </v>
      </c>
      <c r="AG564" t="str">
        <f>IF(H564="XFMR",IFERROR(VLOOKUP(AP564,AuctionMapping2019SEP_AUTOS!$D:$J,5,FALSE)," "),IFERROR(VLOOKUP(AO564,AuctionMapping2019SEP_LINES!$D:$K,6,FALSE)," "))</f>
        <v xml:space="preserve"> </v>
      </c>
      <c r="AJ564">
        <v>0.307</v>
      </c>
      <c r="AK564" t="s">
        <v>11385</v>
      </c>
      <c r="AL564" t="s">
        <v>11387</v>
      </c>
      <c r="AM564" s="2">
        <v>41968.677083333343</v>
      </c>
      <c r="AN564" t="s">
        <v>11775</v>
      </c>
      <c r="AO564" t="s">
        <v>13773</v>
      </c>
      <c r="AP564" t="str">
        <f t="shared" si="8"/>
        <v>GBY|AT1</v>
      </c>
    </row>
    <row r="565" spans="1:42" x14ac:dyDescent="0.25">
      <c r="A565" s="1">
        <v>563</v>
      </c>
      <c r="B565" t="s">
        <v>40</v>
      </c>
      <c r="D565" t="str">
        <f>IF(H565="XFMR",IFERROR(VLOOKUP(AP565,AuctionMapping2019SEP_AUTOS!$D:$J,7,FALSE)," "),IFERROR(VLOOKUP(AO565,AuctionMapping2019SEP_LINES!$D:$K,8,FALSE)," "))</f>
        <v xml:space="preserve"> </v>
      </c>
      <c r="E565" t="s">
        <v>42</v>
      </c>
      <c r="F565" t="s">
        <v>635</v>
      </c>
      <c r="G565" s="2">
        <v>41991.659722222219</v>
      </c>
      <c r="H565" t="s">
        <v>1205</v>
      </c>
      <c r="I565" t="s">
        <v>4877</v>
      </c>
      <c r="K565" t="str">
        <f>IF(H565="XFMR",IFERROR(VLOOKUP(AP565,AuctionMapping2019SEP_AUTOS!$D:$J,4,FALSE)," "),IFERROR(VLOOKUP(AO565,AuctionMapping2019SEP_LINES!$D:$K,5,FALSE)," "))</f>
        <v xml:space="preserve"> </v>
      </c>
      <c r="L565" t="str">
        <f>IF(H565="XFMR",IFERROR(VLOOKUP(AP565,AuctionMapping2019SEP_AUTOS!$D:$J,3,FALSE)," "),IFERROR(VLOOKUP(AO565,AuctionMapping2019SEP_LINES!$D:$K,4,FALSE)," "))</f>
        <v xml:space="preserve"> </v>
      </c>
      <c r="M565" t="s">
        <v>5174</v>
      </c>
      <c r="N565" t="s">
        <v>6526</v>
      </c>
      <c r="O565" t="s">
        <v>6530</v>
      </c>
      <c r="P565">
        <v>345</v>
      </c>
      <c r="Q565" t="s">
        <v>41</v>
      </c>
      <c r="R565">
        <v>0.24199999999999999</v>
      </c>
      <c r="S565" t="s">
        <v>41</v>
      </c>
      <c r="T565" s="2">
        <v>41991.708333333343</v>
      </c>
      <c r="U565">
        <v>2.4169999999999998</v>
      </c>
      <c r="V565" s="2">
        <v>41989.291666666657</v>
      </c>
      <c r="W565">
        <v>2.4169999999999998</v>
      </c>
      <c r="X565" s="2">
        <v>41948.265081018522</v>
      </c>
      <c r="AA565" t="s">
        <v>1205</v>
      </c>
      <c r="AB565" s="2">
        <v>41991.418055555558</v>
      </c>
      <c r="AC565" t="s">
        <v>6785</v>
      </c>
      <c r="AD565" t="s">
        <v>6787</v>
      </c>
      <c r="AE565" t="s">
        <v>7340</v>
      </c>
      <c r="AF565" t="str">
        <f>IF(H565="XFMR",IFERROR(VLOOKUP(AP565,AuctionMapping2019SEP_AUTOS!$D:$J,6,FALSE)," "),IFERROR(VLOOKUP(AO565,AuctionMapping2019SEP_LINES!$D:$K,7,FALSE)," "))</f>
        <v xml:space="preserve"> </v>
      </c>
      <c r="AG565" t="str">
        <f>IF(H565="XFMR",IFERROR(VLOOKUP(AP565,AuctionMapping2019SEP_AUTOS!$D:$J,5,FALSE)," "),IFERROR(VLOOKUP(AO565,AuctionMapping2019SEP_LINES!$D:$K,6,FALSE)," "))</f>
        <v xml:space="preserve"> </v>
      </c>
      <c r="AJ565">
        <v>0.24199999999999999</v>
      </c>
      <c r="AK565" t="s">
        <v>11384</v>
      </c>
      <c r="AL565" t="s">
        <v>11384</v>
      </c>
      <c r="AM565" s="2">
        <v>41991.659722222219</v>
      </c>
      <c r="AN565" t="s">
        <v>11775</v>
      </c>
      <c r="AO565" t="s">
        <v>13804</v>
      </c>
      <c r="AP565" t="str">
        <f t="shared" si="8"/>
        <v>GBY|AT2</v>
      </c>
    </row>
    <row r="566" spans="1:42" x14ac:dyDescent="0.25">
      <c r="A566" s="1">
        <v>564</v>
      </c>
      <c r="B566" t="s">
        <v>40</v>
      </c>
      <c r="D566" t="str">
        <f>IF(H566="XFMR",IFERROR(VLOOKUP(AP566,AuctionMapping2019SEP_AUTOS!$D:$J,7,FALSE)," "),IFERROR(VLOOKUP(AO566,AuctionMapping2019SEP_LINES!$D:$K,8,FALSE)," "))</f>
        <v xml:space="preserve"> </v>
      </c>
      <c r="E566" t="s">
        <v>42</v>
      </c>
      <c r="F566" t="s">
        <v>626</v>
      </c>
      <c r="G566" s="2">
        <v>41851.652083333327</v>
      </c>
      <c r="H566" t="s">
        <v>1206</v>
      </c>
      <c r="I566" t="s">
        <v>4878</v>
      </c>
      <c r="K566" t="str">
        <f>IF(H566="XFMR",IFERROR(VLOOKUP(AP566,AuctionMapping2019SEP_AUTOS!$D:$J,4,FALSE)," "),IFERROR(VLOOKUP(AO566,AuctionMapping2019SEP_LINES!$D:$K,5,FALSE)," "))</f>
        <v xml:space="preserve"> </v>
      </c>
      <c r="L566" t="str">
        <f>IF(H566="XFMR",IFERROR(VLOOKUP(AP566,AuctionMapping2019SEP_AUTOS!$D:$J,3,FALSE)," "),IFERROR(VLOOKUP(AO566,AuctionMapping2019SEP_LINES!$D:$K,4,FALSE)," "))</f>
        <v xml:space="preserve"> </v>
      </c>
      <c r="M566" t="s">
        <v>5174</v>
      </c>
      <c r="N566" t="s">
        <v>6526</v>
      </c>
      <c r="O566" t="s">
        <v>6530</v>
      </c>
      <c r="P566">
        <v>69</v>
      </c>
      <c r="Q566" t="s">
        <v>41</v>
      </c>
      <c r="R566">
        <v>3.3660000000000001</v>
      </c>
      <c r="S566" t="s">
        <v>41</v>
      </c>
      <c r="T566" s="2">
        <v>41851.708333333343</v>
      </c>
      <c r="U566">
        <v>3.4169999999999998</v>
      </c>
      <c r="V566" s="2">
        <v>41848.291666666657</v>
      </c>
      <c r="W566">
        <v>3.4169999999999998</v>
      </c>
      <c r="X566" s="2">
        <v>41778.661805555559</v>
      </c>
      <c r="AA566" t="s">
        <v>1206</v>
      </c>
      <c r="AB566" s="2">
        <v>41848.286111111112</v>
      </c>
      <c r="AC566" t="s">
        <v>6785</v>
      </c>
      <c r="AD566" t="s">
        <v>6787</v>
      </c>
      <c r="AE566" t="s">
        <v>7341</v>
      </c>
      <c r="AF566" t="str">
        <f>IF(H566="XFMR",IFERROR(VLOOKUP(AP566,AuctionMapping2019SEP_AUTOS!$D:$J,6,FALSE)," "),IFERROR(VLOOKUP(AO566,AuctionMapping2019SEP_LINES!$D:$K,7,FALSE)," "))</f>
        <v xml:space="preserve"> </v>
      </c>
      <c r="AG566" t="str">
        <f>IF(H566="XFMR",IFERROR(VLOOKUP(AP566,AuctionMapping2019SEP_AUTOS!$D:$J,5,FALSE)," "),IFERROR(VLOOKUP(AO566,AuctionMapping2019SEP_LINES!$D:$K,6,FALSE)," "))</f>
        <v xml:space="preserve"> </v>
      </c>
      <c r="AH566" t="s">
        <v>5184</v>
      </c>
      <c r="AI566" t="s">
        <v>6526</v>
      </c>
      <c r="AJ566">
        <v>3.3660000000000001</v>
      </c>
      <c r="AK566" t="s">
        <v>11384</v>
      </c>
      <c r="AL566" t="s">
        <v>11384</v>
      </c>
      <c r="AM566" s="2">
        <v>41851.652083333327</v>
      </c>
      <c r="AN566" t="s">
        <v>11776</v>
      </c>
      <c r="AO566" t="s">
        <v>14209</v>
      </c>
      <c r="AP566" t="str">
        <f t="shared" si="8"/>
        <v>GBY-GP|GBYGP38A</v>
      </c>
    </row>
    <row r="567" spans="1:42" x14ac:dyDescent="0.25">
      <c r="A567" s="1">
        <v>565</v>
      </c>
      <c r="B567" t="s">
        <v>40</v>
      </c>
      <c r="D567" t="str">
        <f>IF(H567="XFMR",IFERROR(VLOOKUP(AP567,AuctionMapping2019SEP_AUTOS!$D:$J,7,FALSE)," "),IFERROR(VLOOKUP(AO567,AuctionMapping2019SEP_LINES!$D:$K,8,FALSE)," "))</f>
        <v xml:space="preserve"> </v>
      </c>
      <c r="E567" t="s">
        <v>42</v>
      </c>
      <c r="F567" t="s">
        <v>626</v>
      </c>
      <c r="G567" s="2">
        <v>41904.552083333343</v>
      </c>
      <c r="H567" t="s">
        <v>1207</v>
      </c>
      <c r="I567" t="s">
        <v>4878</v>
      </c>
      <c r="K567" t="str">
        <f>IF(H567="XFMR",IFERROR(VLOOKUP(AP567,AuctionMapping2019SEP_AUTOS!$D:$J,4,FALSE)," "),IFERROR(VLOOKUP(AO567,AuctionMapping2019SEP_LINES!$D:$K,5,FALSE)," "))</f>
        <v xml:space="preserve"> </v>
      </c>
      <c r="L567" t="str">
        <f>IF(H567="XFMR",IFERROR(VLOOKUP(AP567,AuctionMapping2019SEP_AUTOS!$D:$J,3,FALSE)," "),IFERROR(VLOOKUP(AO567,AuctionMapping2019SEP_LINES!$D:$K,4,FALSE)," "))</f>
        <v xml:space="preserve"> </v>
      </c>
      <c r="M567" t="s">
        <v>5175</v>
      </c>
      <c r="N567" t="s">
        <v>6528</v>
      </c>
      <c r="O567" t="s">
        <v>6530</v>
      </c>
      <c r="P567">
        <v>69</v>
      </c>
      <c r="Q567" t="s">
        <v>41</v>
      </c>
      <c r="R567">
        <v>0.19600000000000001</v>
      </c>
      <c r="S567" t="s">
        <v>41</v>
      </c>
      <c r="T567" s="2">
        <v>41904.666666666657</v>
      </c>
      <c r="U567">
        <v>0.375</v>
      </c>
      <c r="V567" s="2">
        <v>41904.291666666657</v>
      </c>
      <c r="W567">
        <v>0.375</v>
      </c>
      <c r="X567" s="2">
        <v>41898.324999999997</v>
      </c>
      <c r="AA567" t="s">
        <v>1207</v>
      </c>
      <c r="AB567" s="2">
        <v>41904.356249999997</v>
      </c>
      <c r="AC567" t="s">
        <v>6785</v>
      </c>
      <c r="AD567" t="s">
        <v>6787</v>
      </c>
      <c r="AE567" t="s">
        <v>7342</v>
      </c>
      <c r="AF567" t="str">
        <f>IF(H567="XFMR",IFERROR(VLOOKUP(AP567,AuctionMapping2019SEP_AUTOS!$D:$J,6,FALSE)," "),IFERROR(VLOOKUP(AO567,AuctionMapping2019SEP_LINES!$D:$K,7,FALSE)," "))</f>
        <v xml:space="preserve"> </v>
      </c>
      <c r="AG567" t="str">
        <f>IF(H567="XFMR",IFERROR(VLOOKUP(AP567,AuctionMapping2019SEP_AUTOS!$D:$J,5,FALSE)," "),IFERROR(VLOOKUP(AO567,AuctionMapping2019SEP_LINES!$D:$K,6,FALSE)," "))</f>
        <v xml:space="preserve"> </v>
      </c>
      <c r="AH567" t="s">
        <v>5623</v>
      </c>
      <c r="AI567" t="s">
        <v>6528</v>
      </c>
      <c r="AJ567">
        <v>0.19600000000000001</v>
      </c>
      <c r="AK567" t="s">
        <v>11384</v>
      </c>
      <c r="AL567" t="s">
        <v>11384</v>
      </c>
      <c r="AM567" s="2">
        <v>41904.552083333343</v>
      </c>
      <c r="AN567" t="s">
        <v>11777</v>
      </c>
      <c r="AO567" t="s">
        <v>14210</v>
      </c>
      <c r="AP567" t="str">
        <f t="shared" si="8"/>
        <v>GET69-WBORO|2230E</v>
      </c>
    </row>
    <row r="568" spans="1:42" x14ac:dyDescent="0.25">
      <c r="A568" s="1">
        <v>566</v>
      </c>
      <c r="B568" t="s">
        <v>40</v>
      </c>
      <c r="D568" t="str">
        <f>IF(H568="XFMR",IFERROR(VLOOKUP(AP568,AuctionMapping2019SEP_AUTOS!$D:$J,7,FALSE)," "),IFERROR(VLOOKUP(AO568,AuctionMapping2019SEP_LINES!$D:$K,8,FALSE)," "))</f>
        <v xml:space="preserve"> </v>
      </c>
      <c r="E568" t="s">
        <v>42</v>
      </c>
      <c r="G568" s="2">
        <v>41772.999305555553</v>
      </c>
      <c r="H568" t="s">
        <v>1208</v>
      </c>
      <c r="I568" t="s">
        <v>4878</v>
      </c>
      <c r="K568" t="str">
        <f>IF(H568="XFMR",IFERROR(VLOOKUP(AP568,AuctionMapping2019SEP_AUTOS!$D:$J,4,FALSE)," "),IFERROR(VLOOKUP(AO568,AuctionMapping2019SEP_LINES!$D:$K,5,FALSE)," "))</f>
        <v xml:space="preserve"> </v>
      </c>
      <c r="L568" t="str">
        <f>IF(H568="XFMR",IFERROR(VLOOKUP(AP568,AuctionMapping2019SEP_AUTOS!$D:$J,3,FALSE)," "),IFERROR(VLOOKUP(AO568,AuctionMapping2019SEP_LINES!$D:$K,4,FALSE)," "))</f>
        <v xml:space="preserve"> </v>
      </c>
      <c r="M568" t="s">
        <v>5176</v>
      </c>
      <c r="N568" t="s">
        <v>6526</v>
      </c>
      <c r="O568" t="s">
        <v>6530</v>
      </c>
      <c r="P568">
        <v>138</v>
      </c>
      <c r="Q568" t="s">
        <v>41</v>
      </c>
      <c r="R568">
        <v>1E-3</v>
      </c>
      <c r="S568" t="s">
        <v>41</v>
      </c>
      <c r="T568" s="2">
        <v>41772.999305555553</v>
      </c>
      <c r="U568">
        <v>1E-3</v>
      </c>
      <c r="V568" s="2">
        <v>41772.998611111107</v>
      </c>
      <c r="W568">
        <v>1E-3</v>
      </c>
      <c r="X568" s="2">
        <v>41754.352083333331</v>
      </c>
      <c r="AA568" t="s">
        <v>1208</v>
      </c>
      <c r="AB568" s="2">
        <v>41772.998611111107</v>
      </c>
      <c r="AC568" t="s">
        <v>6785</v>
      </c>
      <c r="AD568" t="s">
        <v>6787</v>
      </c>
      <c r="AE568" t="s">
        <v>7343</v>
      </c>
      <c r="AF568" t="str">
        <f>IF(H568="XFMR",IFERROR(VLOOKUP(AP568,AuctionMapping2019SEP_AUTOS!$D:$J,6,FALSE)," "),IFERROR(VLOOKUP(AO568,AuctionMapping2019SEP_LINES!$D:$K,7,FALSE)," "))</f>
        <v xml:space="preserve"> </v>
      </c>
      <c r="AG568" t="str">
        <f>IF(H568="XFMR",IFERROR(VLOOKUP(AP568,AuctionMapping2019SEP_AUTOS!$D:$J,5,FALSE)," "),IFERROR(VLOOKUP(AO568,AuctionMapping2019SEP_LINES!$D:$K,6,FALSE)," "))</f>
        <v xml:space="preserve"> </v>
      </c>
      <c r="AH568" t="s">
        <v>5666</v>
      </c>
      <c r="AI568" t="s">
        <v>6526</v>
      </c>
      <c r="AJ568">
        <v>1E-3</v>
      </c>
      <c r="AK568" t="s">
        <v>11384</v>
      </c>
      <c r="AL568" t="s">
        <v>11384</v>
      </c>
      <c r="AM568" s="2">
        <v>41772.999305555553</v>
      </c>
      <c r="AN568" t="s">
        <v>11778</v>
      </c>
      <c r="AO568" t="s">
        <v>14211</v>
      </c>
      <c r="AP568" t="str">
        <f t="shared" si="8"/>
        <v>GE-ZEN|GEZEN09A</v>
      </c>
    </row>
    <row r="569" spans="1:42" x14ac:dyDescent="0.25">
      <c r="A569" s="1">
        <v>567</v>
      </c>
      <c r="B569" t="s">
        <v>40</v>
      </c>
      <c r="D569" t="str">
        <f>IF(H569="XFMR",IFERROR(VLOOKUP(AP569,AuctionMapping2019SEP_AUTOS!$D:$J,7,FALSE)," "),IFERROR(VLOOKUP(AO569,AuctionMapping2019SEP_LINES!$D:$K,8,FALSE)," "))</f>
        <v xml:space="preserve"> </v>
      </c>
      <c r="E569" t="s">
        <v>42</v>
      </c>
      <c r="F569" t="s">
        <v>624</v>
      </c>
      <c r="G569" s="2">
        <v>42003</v>
      </c>
      <c r="H569" t="s">
        <v>1209</v>
      </c>
      <c r="I569" t="s">
        <v>4878</v>
      </c>
      <c r="K569" t="str">
        <f>IF(H569="XFMR",IFERROR(VLOOKUP(AP569,AuctionMapping2019SEP_AUTOS!$D:$J,4,FALSE)," "),IFERROR(VLOOKUP(AO569,AuctionMapping2019SEP_LINES!$D:$K,5,FALSE)," "))</f>
        <v xml:space="preserve"> </v>
      </c>
      <c r="L569" t="str">
        <f>IF(H569="XFMR",IFERROR(VLOOKUP(AP569,AuctionMapping2019SEP_AUTOS!$D:$J,3,FALSE)," "),IFERROR(VLOOKUP(AO569,AuctionMapping2019SEP_LINES!$D:$K,4,FALSE)," "))</f>
        <v xml:space="preserve"> </v>
      </c>
      <c r="M569" t="s">
        <v>5176</v>
      </c>
      <c r="N569" t="s">
        <v>6526</v>
      </c>
      <c r="O569" t="s">
        <v>6530</v>
      </c>
      <c r="P569">
        <v>138</v>
      </c>
      <c r="Q569" t="s">
        <v>41</v>
      </c>
      <c r="R569">
        <v>41.277000000000001</v>
      </c>
      <c r="S569" t="s">
        <v>40</v>
      </c>
      <c r="T569" s="2">
        <v>42003</v>
      </c>
      <c r="U569">
        <v>41.277000000000001</v>
      </c>
      <c r="V569" s="2">
        <v>41961.722916666673</v>
      </c>
      <c r="W569">
        <v>41.277000000000001</v>
      </c>
      <c r="X569" s="2">
        <v>41961.732060185182</v>
      </c>
      <c r="AA569" t="s">
        <v>1209</v>
      </c>
      <c r="AB569" s="2">
        <v>41961.722916666673</v>
      </c>
      <c r="AC569" t="s">
        <v>6785</v>
      </c>
      <c r="AD569" t="s">
        <v>6788</v>
      </c>
      <c r="AE569" t="s">
        <v>7344</v>
      </c>
      <c r="AF569" t="str">
        <f>IF(H569="XFMR",IFERROR(VLOOKUP(AP569,AuctionMapping2019SEP_AUTOS!$D:$J,6,FALSE)," "),IFERROR(VLOOKUP(AO569,AuctionMapping2019SEP_LINES!$D:$K,7,FALSE)," "))</f>
        <v xml:space="preserve"> </v>
      </c>
      <c r="AG569" t="str">
        <f>IF(H569="XFMR",IFERROR(VLOOKUP(AP569,AuctionMapping2019SEP_AUTOS!$D:$J,5,FALSE)," "),IFERROR(VLOOKUP(AO569,AuctionMapping2019SEP_LINES!$D:$K,6,FALSE)," "))</f>
        <v xml:space="preserve"> </v>
      </c>
      <c r="AH569" t="s">
        <v>5666</v>
      </c>
      <c r="AI569" t="s">
        <v>6526</v>
      </c>
      <c r="AJ569">
        <v>41.277000000000001</v>
      </c>
      <c r="AK569" t="s">
        <v>11385</v>
      </c>
      <c r="AL569" t="s">
        <v>11385</v>
      </c>
      <c r="AM569" s="2">
        <v>42003</v>
      </c>
      <c r="AN569" t="s">
        <v>11778</v>
      </c>
      <c r="AO569" t="s">
        <v>14212</v>
      </c>
      <c r="AP569" t="str">
        <f t="shared" si="8"/>
        <v>GE-ZEN|GEZEN76A</v>
      </c>
    </row>
    <row r="570" spans="1:42" x14ac:dyDescent="0.25">
      <c r="A570" s="1">
        <v>568</v>
      </c>
      <c r="B570" t="s">
        <v>40</v>
      </c>
      <c r="D570" t="str">
        <f>IF(H570="XFMR",IFERROR(VLOOKUP(AP570,AuctionMapping2019SEP_AUTOS!$D:$J,7,FALSE)," "),IFERROR(VLOOKUP(AO570,AuctionMapping2019SEP_LINES!$D:$K,8,FALSE)," "))</f>
        <v xml:space="preserve"> </v>
      </c>
      <c r="E570" t="s">
        <v>42</v>
      </c>
      <c r="F570" t="s">
        <v>627</v>
      </c>
      <c r="G570" s="2">
        <v>41978.386111111111</v>
      </c>
      <c r="H570" t="s">
        <v>1210</v>
      </c>
      <c r="I570" t="s">
        <v>4877</v>
      </c>
      <c r="K570" t="str">
        <f>IF(H570="XFMR",IFERROR(VLOOKUP(AP570,AuctionMapping2019SEP_AUTOS!$D:$J,4,FALSE)," "),IFERROR(VLOOKUP(AO570,AuctionMapping2019SEP_LINES!$D:$K,5,FALSE)," "))</f>
        <v xml:space="preserve"> </v>
      </c>
      <c r="L570" t="str">
        <f>IF(H570="XFMR",IFERROR(VLOOKUP(AP570,AuctionMapping2019SEP_AUTOS!$D:$J,3,FALSE)," "),IFERROR(VLOOKUP(AO570,AuctionMapping2019SEP_LINES!$D:$K,4,FALSE)," "))</f>
        <v xml:space="preserve"> </v>
      </c>
      <c r="M570" t="s">
        <v>5177</v>
      </c>
      <c r="N570" t="s">
        <v>6528</v>
      </c>
      <c r="O570" t="s">
        <v>6530</v>
      </c>
      <c r="P570">
        <v>12</v>
      </c>
      <c r="Q570" t="s">
        <v>41</v>
      </c>
      <c r="R570">
        <v>4.0739999999999998</v>
      </c>
      <c r="S570" t="s">
        <v>41</v>
      </c>
      <c r="T570" s="2">
        <v>41978.666666666657</v>
      </c>
      <c r="U570">
        <v>4.3540000000000001</v>
      </c>
      <c r="V570" s="2">
        <v>41974.3125</v>
      </c>
      <c r="W570">
        <v>4.3540000000000001</v>
      </c>
      <c r="X570" s="2">
        <v>41844.377083333333</v>
      </c>
      <c r="AA570" t="s">
        <v>1210</v>
      </c>
      <c r="AB570" s="2">
        <v>41974.311805555553</v>
      </c>
      <c r="AC570" t="s">
        <v>6785</v>
      </c>
      <c r="AD570" t="s">
        <v>6787</v>
      </c>
      <c r="AE570" t="s">
        <v>7345</v>
      </c>
      <c r="AF570" t="str">
        <f>IF(H570="XFMR",IFERROR(VLOOKUP(AP570,AuctionMapping2019SEP_AUTOS!$D:$J,6,FALSE)," "),IFERROR(VLOOKUP(AO570,AuctionMapping2019SEP_LINES!$D:$K,7,FALSE)," "))</f>
        <v xml:space="preserve"> </v>
      </c>
      <c r="AG570" t="str">
        <f>IF(H570="XFMR",IFERROR(VLOOKUP(AP570,AuctionMapping2019SEP_AUTOS!$D:$J,5,FALSE)," "),IFERROR(VLOOKUP(AO570,AuctionMapping2019SEP_LINES!$D:$K,6,FALSE)," "))</f>
        <v xml:space="preserve"> </v>
      </c>
      <c r="AJ570">
        <v>4.0739999999999998</v>
      </c>
      <c r="AK570" t="s">
        <v>11384</v>
      </c>
      <c r="AL570" t="s">
        <v>11384</v>
      </c>
      <c r="AM570" s="2">
        <v>41978.386111111111</v>
      </c>
      <c r="AN570" t="s">
        <v>11779</v>
      </c>
      <c r="AO570" t="s">
        <v>14213</v>
      </c>
      <c r="AP570" t="str">
        <f t="shared" si="8"/>
        <v>GIBCRK|FM3T</v>
      </c>
    </row>
    <row r="571" spans="1:42" x14ac:dyDescent="0.25">
      <c r="A571" s="1">
        <v>569</v>
      </c>
      <c r="B571" t="s">
        <v>40</v>
      </c>
      <c r="D571" t="str">
        <f>IF(H571="XFMR",IFERROR(VLOOKUP(AP571,AuctionMapping2019SEP_AUTOS!$D:$J,7,FALSE)," "),IFERROR(VLOOKUP(AO571,AuctionMapping2019SEP_LINES!$D:$K,8,FALSE)," "))</f>
        <v xml:space="preserve"> </v>
      </c>
      <c r="E571" t="s">
        <v>42</v>
      </c>
      <c r="F571" t="s">
        <v>627</v>
      </c>
      <c r="G571" s="2">
        <v>41978.386111111111</v>
      </c>
      <c r="H571" t="s">
        <v>1211</v>
      </c>
      <c r="I571" t="s">
        <v>4877</v>
      </c>
      <c r="K571" t="str">
        <f>IF(H571="XFMR",IFERROR(VLOOKUP(AP571,AuctionMapping2019SEP_AUTOS!$D:$J,4,FALSE)," "),IFERROR(VLOOKUP(AO571,AuctionMapping2019SEP_LINES!$D:$K,5,FALSE)," "))</f>
        <v xml:space="preserve"> </v>
      </c>
      <c r="L571" t="str">
        <f>IF(H571="XFMR",IFERROR(VLOOKUP(AP571,AuctionMapping2019SEP_AUTOS!$D:$J,3,FALSE)," "),IFERROR(VLOOKUP(AO571,AuctionMapping2019SEP_LINES!$D:$K,4,FALSE)," "))</f>
        <v xml:space="preserve"> </v>
      </c>
      <c r="M571" t="s">
        <v>5177</v>
      </c>
      <c r="N571" t="s">
        <v>6528</v>
      </c>
      <c r="O571" t="s">
        <v>6530</v>
      </c>
      <c r="P571">
        <v>138</v>
      </c>
      <c r="Q571" t="s">
        <v>41</v>
      </c>
      <c r="R571">
        <v>4.0739999999999998</v>
      </c>
      <c r="S571" t="s">
        <v>41</v>
      </c>
      <c r="T571" s="2">
        <v>41978.666666666657</v>
      </c>
      <c r="U571">
        <v>4.3540000000000001</v>
      </c>
      <c r="V571" s="2">
        <v>41974.3125</v>
      </c>
      <c r="W571">
        <v>4.3540000000000001</v>
      </c>
      <c r="X571" s="2">
        <v>41844.377083333333</v>
      </c>
      <c r="AA571" t="s">
        <v>1211</v>
      </c>
      <c r="AB571" s="2">
        <v>41974.311805555553</v>
      </c>
      <c r="AC571" t="s">
        <v>6785</v>
      </c>
      <c r="AD571" t="s">
        <v>6787</v>
      </c>
      <c r="AE571" t="s">
        <v>7346</v>
      </c>
      <c r="AF571" t="str">
        <f>IF(H571="XFMR",IFERROR(VLOOKUP(AP571,AuctionMapping2019SEP_AUTOS!$D:$J,6,FALSE)," "),IFERROR(VLOOKUP(AO571,AuctionMapping2019SEP_LINES!$D:$K,7,FALSE)," "))</f>
        <v xml:space="preserve"> </v>
      </c>
      <c r="AG571" t="str">
        <f>IF(H571="XFMR",IFERROR(VLOOKUP(AP571,AuctionMapping2019SEP_AUTOS!$D:$J,5,FALSE)," "),IFERROR(VLOOKUP(AO571,AuctionMapping2019SEP_LINES!$D:$K,6,FALSE)," "))</f>
        <v xml:space="preserve"> </v>
      </c>
      <c r="AJ571">
        <v>4.0739999999999998</v>
      </c>
      <c r="AK571" t="s">
        <v>11384</v>
      </c>
      <c r="AL571" t="s">
        <v>11384</v>
      </c>
      <c r="AM571" s="2">
        <v>41978.386111111111</v>
      </c>
      <c r="AN571" t="s">
        <v>11779</v>
      </c>
      <c r="AO571" t="s">
        <v>14214</v>
      </c>
      <c r="AP571" t="str">
        <f t="shared" si="8"/>
        <v>GIBCRK|FM3L</v>
      </c>
    </row>
    <row r="572" spans="1:42" x14ac:dyDescent="0.25">
      <c r="A572" s="1">
        <v>570</v>
      </c>
      <c r="B572" t="s">
        <v>40</v>
      </c>
      <c r="D572" t="str">
        <f>IF(H572="XFMR",IFERROR(VLOOKUP(AP572,AuctionMapping2019SEP_AUTOS!$D:$J,7,FALSE)," "),IFERROR(VLOOKUP(AO572,AuctionMapping2019SEP_LINES!$D:$K,8,FALSE)," "))</f>
        <v xml:space="preserve"> </v>
      </c>
      <c r="E572" t="s">
        <v>42</v>
      </c>
      <c r="F572" t="s">
        <v>623</v>
      </c>
      <c r="G572" s="2">
        <v>41910.731944444437</v>
      </c>
      <c r="H572" t="s">
        <v>1212</v>
      </c>
      <c r="I572" t="s">
        <v>4877</v>
      </c>
      <c r="K572" t="str">
        <f>IF(H572="XFMR",IFERROR(VLOOKUP(AP572,AuctionMapping2019SEP_AUTOS!$D:$J,4,FALSE)," "),IFERROR(VLOOKUP(AO572,AuctionMapping2019SEP_LINES!$D:$K,5,FALSE)," "))</f>
        <v xml:space="preserve"> </v>
      </c>
      <c r="L572" t="str">
        <f>IF(H572="XFMR",IFERROR(VLOOKUP(AP572,AuctionMapping2019SEP_AUTOS!$D:$J,3,FALSE)," "),IFERROR(VLOOKUP(AO572,AuctionMapping2019SEP_LINES!$D:$K,4,FALSE)," "))</f>
        <v xml:space="preserve"> </v>
      </c>
      <c r="M572" t="s">
        <v>5177</v>
      </c>
      <c r="N572" t="s">
        <v>6528</v>
      </c>
      <c r="O572" t="s">
        <v>6530</v>
      </c>
      <c r="P572">
        <v>138</v>
      </c>
      <c r="Q572" t="s">
        <v>41</v>
      </c>
      <c r="R572">
        <v>0.39900000000000002</v>
      </c>
      <c r="S572" t="s">
        <v>41</v>
      </c>
      <c r="T572" s="2">
        <v>41910.75</v>
      </c>
      <c r="U572">
        <v>0.41699999999999998</v>
      </c>
      <c r="V572" s="2">
        <v>41910.333333333343</v>
      </c>
      <c r="W572">
        <v>0.41699999999999998</v>
      </c>
      <c r="X572" s="2">
        <v>41879.418055555558</v>
      </c>
      <c r="AA572" t="s">
        <v>1212</v>
      </c>
      <c r="AB572" s="2">
        <v>41910.333333333343</v>
      </c>
      <c r="AC572" t="s">
        <v>6785</v>
      </c>
      <c r="AD572" t="s">
        <v>6787</v>
      </c>
      <c r="AE572" t="s">
        <v>7347</v>
      </c>
      <c r="AF572" t="str">
        <f>IF(H572="XFMR",IFERROR(VLOOKUP(AP572,AuctionMapping2019SEP_AUTOS!$D:$J,6,FALSE)," "),IFERROR(VLOOKUP(AO572,AuctionMapping2019SEP_LINES!$D:$K,7,FALSE)," "))</f>
        <v xml:space="preserve"> </v>
      </c>
      <c r="AG572" t="str">
        <f>IF(H572="XFMR",IFERROR(VLOOKUP(AP572,AuctionMapping2019SEP_AUTOS!$D:$J,5,FALSE)," "),IFERROR(VLOOKUP(AO572,AuctionMapping2019SEP_LINES!$D:$K,6,FALSE)," "))</f>
        <v xml:space="preserve"> </v>
      </c>
      <c r="AJ572">
        <v>0.39900000000000002</v>
      </c>
      <c r="AK572" t="s">
        <v>11384</v>
      </c>
      <c r="AL572" t="s">
        <v>11384</v>
      </c>
      <c r="AM572" s="2">
        <v>41910.731944444437</v>
      </c>
      <c r="AN572" t="s">
        <v>11779</v>
      </c>
      <c r="AO572" t="s">
        <v>14215</v>
      </c>
      <c r="AP572" t="str">
        <f t="shared" si="8"/>
        <v>GIBCRK|WT2L</v>
      </c>
    </row>
    <row r="573" spans="1:42" x14ac:dyDescent="0.25">
      <c r="A573" s="1">
        <v>571</v>
      </c>
      <c r="B573" t="s">
        <v>40</v>
      </c>
      <c r="D573" t="str">
        <f>IF(H573="XFMR",IFERROR(VLOOKUP(AP573,AuctionMapping2019SEP_AUTOS!$D:$J,7,FALSE)," "),IFERROR(VLOOKUP(AO573,AuctionMapping2019SEP_LINES!$D:$K,8,FALSE)," "))</f>
        <v xml:space="preserve"> </v>
      </c>
      <c r="E573" t="s">
        <v>42</v>
      </c>
      <c r="F573" t="s">
        <v>623</v>
      </c>
      <c r="G573" s="2">
        <v>41910.731944444437</v>
      </c>
      <c r="H573" t="s">
        <v>1213</v>
      </c>
      <c r="I573" t="s">
        <v>4877</v>
      </c>
      <c r="K573" t="str">
        <f>IF(H573="XFMR",IFERROR(VLOOKUP(AP573,AuctionMapping2019SEP_AUTOS!$D:$J,4,FALSE)," "),IFERROR(VLOOKUP(AO573,AuctionMapping2019SEP_LINES!$D:$K,5,FALSE)," "))</f>
        <v xml:space="preserve"> </v>
      </c>
      <c r="L573" t="str">
        <f>IF(H573="XFMR",IFERROR(VLOOKUP(AP573,AuctionMapping2019SEP_AUTOS!$D:$J,3,FALSE)," "),IFERROR(VLOOKUP(AO573,AuctionMapping2019SEP_LINES!$D:$K,4,FALSE)," "))</f>
        <v xml:space="preserve"> </v>
      </c>
      <c r="M573" t="s">
        <v>5177</v>
      </c>
      <c r="N573" t="s">
        <v>6528</v>
      </c>
      <c r="O573" t="s">
        <v>6530</v>
      </c>
      <c r="P573">
        <v>22</v>
      </c>
      <c r="Q573" t="s">
        <v>41</v>
      </c>
      <c r="R573">
        <v>0.39900000000000002</v>
      </c>
      <c r="S573" t="s">
        <v>41</v>
      </c>
      <c r="T573" s="2">
        <v>41910.75</v>
      </c>
      <c r="U573">
        <v>0.41699999999999998</v>
      </c>
      <c r="V573" s="2">
        <v>41910.333333333343</v>
      </c>
      <c r="W573">
        <v>0.41699999999999998</v>
      </c>
      <c r="X573" s="2">
        <v>41879.418055555558</v>
      </c>
      <c r="AA573" t="s">
        <v>1213</v>
      </c>
      <c r="AB573" s="2">
        <v>41910.333333333343</v>
      </c>
      <c r="AC573" t="s">
        <v>6785</v>
      </c>
      <c r="AD573" t="s">
        <v>6787</v>
      </c>
      <c r="AE573" t="s">
        <v>7348</v>
      </c>
      <c r="AF573" t="str">
        <f>IF(H573="XFMR",IFERROR(VLOOKUP(AP573,AuctionMapping2019SEP_AUTOS!$D:$J,6,FALSE)," "),IFERROR(VLOOKUP(AO573,AuctionMapping2019SEP_LINES!$D:$K,7,FALSE)," "))</f>
        <v xml:space="preserve"> </v>
      </c>
      <c r="AG573" t="str">
        <f>IF(H573="XFMR",IFERROR(VLOOKUP(AP573,AuctionMapping2019SEP_AUTOS!$D:$J,5,FALSE)," "),IFERROR(VLOOKUP(AO573,AuctionMapping2019SEP_LINES!$D:$K,6,FALSE)," "))</f>
        <v xml:space="preserve"> </v>
      </c>
      <c r="AJ573">
        <v>0.39900000000000002</v>
      </c>
      <c r="AK573" t="s">
        <v>11384</v>
      </c>
      <c r="AL573" t="s">
        <v>11384</v>
      </c>
      <c r="AM573" s="2">
        <v>41910.731944444437</v>
      </c>
      <c r="AN573" t="s">
        <v>11779</v>
      </c>
      <c r="AO573" t="s">
        <v>14216</v>
      </c>
      <c r="AP573" t="str">
        <f t="shared" si="8"/>
        <v>GIBCRK|WT2T</v>
      </c>
    </row>
    <row r="574" spans="1:42" x14ac:dyDescent="0.25">
      <c r="A574" s="1">
        <v>572</v>
      </c>
      <c r="B574" t="s">
        <v>40</v>
      </c>
      <c r="D574" t="str">
        <f>IF(H574="XFMR",IFERROR(VLOOKUP(AP574,AuctionMapping2019SEP_AUTOS!$D:$J,7,FALSE)," "),IFERROR(VLOOKUP(AO574,AuctionMapping2019SEP_LINES!$D:$K,8,FALSE)," "))</f>
        <v xml:space="preserve"> </v>
      </c>
      <c r="E574" t="s">
        <v>42</v>
      </c>
      <c r="F574" t="s">
        <v>627</v>
      </c>
      <c r="G574" s="2">
        <v>41978.386111111111</v>
      </c>
      <c r="H574" t="s">
        <v>1214</v>
      </c>
      <c r="I574" t="s">
        <v>4877</v>
      </c>
      <c r="K574" t="str">
        <f>IF(H574="XFMR",IFERROR(VLOOKUP(AP574,AuctionMapping2019SEP_AUTOS!$D:$J,4,FALSE)," "),IFERROR(VLOOKUP(AO574,AuctionMapping2019SEP_LINES!$D:$K,5,FALSE)," "))</f>
        <v xml:space="preserve"> </v>
      </c>
      <c r="L574" t="str">
        <f>IF(H574="XFMR",IFERROR(VLOOKUP(AP574,AuctionMapping2019SEP_AUTOS!$D:$J,3,FALSE)," "),IFERROR(VLOOKUP(AO574,AuctionMapping2019SEP_LINES!$D:$K,4,FALSE)," "))</f>
        <v xml:space="preserve"> </v>
      </c>
      <c r="M574" t="s">
        <v>5177</v>
      </c>
      <c r="N574" t="s">
        <v>6528</v>
      </c>
      <c r="O574" t="s">
        <v>6530</v>
      </c>
      <c r="P574">
        <v>345</v>
      </c>
      <c r="Q574" t="s">
        <v>41</v>
      </c>
      <c r="R574">
        <v>4.0739999999999998</v>
      </c>
      <c r="S574" t="s">
        <v>41</v>
      </c>
      <c r="T574" s="2">
        <v>41978.666666666657</v>
      </c>
      <c r="U574">
        <v>4.3540000000000001</v>
      </c>
      <c r="V574" s="2">
        <v>41974.3125</v>
      </c>
      <c r="W574">
        <v>4.3540000000000001</v>
      </c>
      <c r="X574" s="2">
        <v>41844.377083333333</v>
      </c>
      <c r="AA574" t="s">
        <v>1214</v>
      </c>
      <c r="AB574" s="2">
        <v>41974.311805555553</v>
      </c>
      <c r="AC574" t="s">
        <v>6785</v>
      </c>
      <c r="AD574" t="s">
        <v>6787</v>
      </c>
      <c r="AE574" t="s">
        <v>7349</v>
      </c>
      <c r="AF574" t="str">
        <f>IF(H574="XFMR",IFERROR(VLOOKUP(AP574,AuctionMapping2019SEP_AUTOS!$D:$J,6,FALSE)," "),IFERROR(VLOOKUP(AO574,AuctionMapping2019SEP_LINES!$D:$K,7,FALSE)," "))</f>
        <v xml:space="preserve"> </v>
      </c>
      <c r="AG574" t="str">
        <f>IF(H574="XFMR",IFERROR(VLOOKUP(AP574,AuctionMapping2019SEP_AUTOS!$D:$J,5,FALSE)," "),IFERROR(VLOOKUP(AO574,AuctionMapping2019SEP_LINES!$D:$K,6,FALSE)," "))</f>
        <v xml:space="preserve"> </v>
      </c>
      <c r="AJ574">
        <v>4.0739999999999998</v>
      </c>
      <c r="AK574" t="s">
        <v>11384</v>
      </c>
      <c r="AL574" t="s">
        <v>11384</v>
      </c>
      <c r="AM574" s="2">
        <v>41978.386111111111</v>
      </c>
      <c r="AN574" t="s">
        <v>11779</v>
      </c>
      <c r="AO574" t="s">
        <v>14217</v>
      </c>
      <c r="AP574" t="str">
        <f t="shared" si="8"/>
        <v>GIBCRK|FM3H</v>
      </c>
    </row>
    <row r="575" spans="1:42" x14ac:dyDescent="0.25">
      <c r="A575" s="1">
        <v>573</v>
      </c>
      <c r="B575" t="s">
        <v>40</v>
      </c>
      <c r="D575" t="str">
        <f>IF(H575="XFMR",IFERROR(VLOOKUP(AP575,AuctionMapping2019SEP_AUTOS!$D:$J,7,FALSE)," "),IFERROR(VLOOKUP(AO575,AuctionMapping2019SEP_LINES!$D:$K,8,FALSE)," "))</f>
        <v xml:space="preserve"> </v>
      </c>
      <c r="E575" t="s">
        <v>42</v>
      </c>
      <c r="F575" t="s">
        <v>623</v>
      </c>
      <c r="G575" s="2">
        <v>41910.731944444437</v>
      </c>
      <c r="H575" t="s">
        <v>1215</v>
      </c>
      <c r="I575" t="s">
        <v>4877</v>
      </c>
      <c r="K575" t="str">
        <f>IF(H575="XFMR",IFERROR(VLOOKUP(AP575,AuctionMapping2019SEP_AUTOS!$D:$J,4,FALSE)," "),IFERROR(VLOOKUP(AO575,AuctionMapping2019SEP_LINES!$D:$K,5,FALSE)," "))</f>
        <v xml:space="preserve"> </v>
      </c>
      <c r="L575" t="str">
        <f>IF(H575="XFMR",IFERROR(VLOOKUP(AP575,AuctionMapping2019SEP_AUTOS!$D:$J,3,FALSE)," "),IFERROR(VLOOKUP(AO575,AuctionMapping2019SEP_LINES!$D:$K,4,FALSE)," "))</f>
        <v xml:space="preserve"> </v>
      </c>
      <c r="M575" t="s">
        <v>5177</v>
      </c>
      <c r="N575" t="s">
        <v>6528</v>
      </c>
      <c r="O575" t="s">
        <v>6530</v>
      </c>
      <c r="P575">
        <v>345</v>
      </c>
      <c r="Q575" t="s">
        <v>41</v>
      </c>
      <c r="R575">
        <v>0.39900000000000002</v>
      </c>
      <c r="S575" t="s">
        <v>41</v>
      </c>
      <c r="T575" s="2">
        <v>41910.75</v>
      </c>
      <c r="U575">
        <v>0.41699999999999998</v>
      </c>
      <c r="V575" s="2">
        <v>41910.333333333343</v>
      </c>
      <c r="W575">
        <v>0.41699999999999998</v>
      </c>
      <c r="X575" s="2">
        <v>41879.418055555558</v>
      </c>
      <c r="AA575" t="s">
        <v>1215</v>
      </c>
      <c r="AB575" s="2">
        <v>41910.333333333343</v>
      </c>
      <c r="AC575" t="s">
        <v>6785</v>
      </c>
      <c r="AD575" t="s">
        <v>6787</v>
      </c>
      <c r="AE575" t="s">
        <v>7350</v>
      </c>
      <c r="AF575" t="str">
        <f>IF(H575="XFMR",IFERROR(VLOOKUP(AP575,AuctionMapping2019SEP_AUTOS!$D:$J,6,FALSE)," "),IFERROR(VLOOKUP(AO575,AuctionMapping2019SEP_LINES!$D:$K,7,FALSE)," "))</f>
        <v xml:space="preserve"> </v>
      </c>
      <c r="AG575" t="str">
        <f>IF(H575="XFMR",IFERROR(VLOOKUP(AP575,AuctionMapping2019SEP_AUTOS!$D:$J,5,FALSE)," "),IFERROR(VLOOKUP(AO575,AuctionMapping2019SEP_LINES!$D:$K,6,FALSE)," "))</f>
        <v xml:space="preserve"> </v>
      </c>
      <c r="AJ575">
        <v>0.39900000000000002</v>
      </c>
      <c r="AK575" t="s">
        <v>11384</v>
      </c>
      <c r="AL575" t="s">
        <v>11384</v>
      </c>
      <c r="AM575" s="2">
        <v>41910.731944444437</v>
      </c>
      <c r="AN575" t="s">
        <v>11779</v>
      </c>
      <c r="AO575" t="s">
        <v>14218</v>
      </c>
      <c r="AP575" t="str">
        <f t="shared" si="8"/>
        <v>GIBCRK|WT2H</v>
      </c>
    </row>
    <row r="576" spans="1:42" x14ac:dyDescent="0.25">
      <c r="A576" s="1">
        <v>574</v>
      </c>
      <c r="B576" t="s">
        <v>40</v>
      </c>
      <c r="D576" t="str">
        <f>IF(H576="XFMR",IFERROR(VLOOKUP(AP576,AuctionMapping2019SEP_AUTOS!$D:$J,7,FALSE)," "),IFERROR(VLOOKUP(AO576,AuctionMapping2019SEP_LINES!$D:$K,8,FALSE)," "))</f>
        <v xml:space="preserve"> </v>
      </c>
      <c r="E576" t="s">
        <v>42</v>
      </c>
      <c r="F576" t="s">
        <v>623</v>
      </c>
      <c r="G576" s="2">
        <v>42352.999305555553</v>
      </c>
      <c r="H576" t="s">
        <v>1216</v>
      </c>
      <c r="I576" t="s">
        <v>4878</v>
      </c>
      <c r="K576" t="str">
        <f>IF(H576="XFMR",IFERROR(VLOOKUP(AP576,AuctionMapping2019SEP_AUTOS!$D:$J,4,FALSE)," "),IFERROR(VLOOKUP(AO576,AuctionMapping2019SEP_LINES!$D:$K,5,FALSE)," "))</f>
        <v xml:space="preserve"> </v>
      </c>
      <c r="L576" t="str">
        <f>IF(H576="XFMR",IFERROR(VLOOKUP(AP576,AuctionMapping2019SEP_AUTOS!$D:$J,3,FALSE)," "),IFERROR(VLOOKUP(AO576,AuctionMapping2019SEP_LINES!$D:$K,4,FALSE)," "))</f>
        <v xml:space="preserve"> </v>
      </c>
      <c r="M576" t="s">
        <v>5178</v>
      </c>
      <c r="N576" t="s">
        <v>6529</v>
      </c>
      <c r="O576" t="s">
        <v>6530</v>
      </c>
      <c r="P576">
        <v>138</v>
      </c>
      <c r="Q576" t="s">
        <v>41</v>
      </c>
      <c r="R576">
        <v>15.276</v>
      </c>
      <c r="S576" t="s">
        <v>41</v>
      </c>
      <c r="T576" s="2">
        <v>42352.999305555553</v>
      </c>
      <c r="U576">
        <v>15.208</v>
      </c>
      <c r="V576" s="2">
        <v>41989.792361111111</v>
      </c>
      <c r="W576">
        <v>363.20699999999999</v>
      </c>
      <c r="X576" s="2">
        <v>41984.61210648148</v>
      </c>
      <c r="Y576">
        <v>0.99</v>
      </c>
      <c r="Z576">
        <v>-10.46</v>
      </c>
      <c r="AA576" t="s">
        <v>1216</v>
      </c>
      <c r="AB576" s="2">
        <v>41989.723611111112</v>
      </c>
      <c r="AC576" t="s">
        <v>6785</v>
      </c>
      <c r="AD576" t="s">
        <v>6787</v>
      </c>
      <c r="AE576" t="s">
        <v>7351</v>
      </c>
      <c r="AF576" t="str">
        <f>IF(H576="XFMR",IFERROR(VLOOKUP(AP576,AuctionMapping2019SEP_AUTOS!$D:$J,6,FALSE)," "),IFERROR(VLOOKUP(AO576,AuctionMapping2019SEP_LINES!$D:$K,7,FALSE)," "))</f>
        <v xml:space="preserve"> </v>
      </c>
      <c r="AG576" t="str">
        <f>IF(H576="XFMR",IFERROR(VLOOKUP(AP576,AuctionMapping2019SEP_AUTOS!$D:$J,5,FALSE)," "),IFERROR(VLOOKUP(AO576,AuctionMapping2019SEP_LINES!$D:$K,6,FALSE)," "))</f>
        <v xml:space="preserve"> </v>
      </c>
      <c r="AH576" t="s">
        <v>5224</v>
      </c>
      <c r="AI576" t="s">
        <v>6529</v>
      </c>
      <c r="AJ576">
        <v>363.27600000000001</v>
      </c>
      <c r="AK576" t="s">
        <v>11384</v>
      </c>
      <c r="AL576" t="s">
        <v>11384</v>
      </c>
      <c r="AM576" s="2">
        <v>42352.999305555553</v>
      </c>
      <c r="AN576" t="s">
        <v>11780</v>
      </c>
      <c r="AO576" t="s">
        <v>14219</v>
      </c>
      <c r="AP576" t="str">
        <f t="shared" si="8"/>
        <v>GILA-HIWAY_9|GILAHIWAY01</v>
      </c>
    </row>
    <row r="577" spans="1:42" x14ac:dyDescent="0.25">
      <c r="A577" s="1">
        <v>575</v>
      </c>
      <c r="B577" t="s">
        <v>40</v>
      </c>
      <c r="D577" t="str">
        <f>IF(H577="XFMR",IFERROR(VLOOKUP(AP577,AuctionMapping2019SEP_AUTOS!$D:$J,7,FALSE)," "),IFERROR(VLOOKUP(AO577,AuctionMapping2019SEP_LINES!$D:$K,8,FALSE)," "))</f>
        <v xml:space="preserve"> </v>
      </c>
      <c r="E577" t="s">
        <v>42</v>
      </c>
      <c r="G577" s="2">
        <v>41778.638194444437</v>
      </c>
      <c r="H577" t="s">
        <v>1217</v>
      </c>
      <c r="I577" t="s">
        <v>4877</v>
      </c>
      <c r="K577" t="str">
        <f>IF(H577="XFMR",IFERROR(VLOOKUP(AP577,AuctionMapping2019SEP_AUTOS!$D:$J,4,FALSE)," "),IFERROR(VLOOKUP(AO577,AuctionMapping2019SEP_LINES!$D:$K,5,FALSE)," "))</f>
        <v xml:space="preserve"> </v>
      </c>
      <c r="L577" t="str">
        <f>IF(H577="XFMR",IFERROR(VLOOKUP(AP577,AuctionMapping2019SEP_AUTOS!$D:$J,3,FALSE)," "),IFERROR(VLOOKUP(AO577,AuctionMapping2019SEP_LINES!$D:$K,4,FALSE)," "))</f>
        <v xml:space="preserve"> </v>
      </c>
      <c r="M577" t="s">
        <v>5179</v>
      </c>
      <c r="N577" t="s">
        <v>6529</v>
      </c>
      <c r="O577" t="s">
        <v>6530</v>
      </c>
      <c r="P577">
        <v>138</v>
      </c>
      <c r="Q577" t="s">
        <v>41</v>
      </c>
      <c r="R577">
        <v>0.30299999999999999</v>
      </c>
      <c r="S577" t="s">
        <v>41</v>
      </c>
      <c r="T577" s="2">
        <v>41778.6875</v>
      </c>
      <c r="U577">
        <v>0.35399999999999998</v>
      </c>
      <c r="V577" s="2">
        <v>41778.333333333343</v>
      </c>
      <c r="W577">
        <v>0.35399999999999998</v>
      </c>
      <c r="X577" s="2">
        <v>41765.730555555558</v>
      </c>
      <c r="AA577" t="s">
        <v>1217</v>
      </c>
      <c r="AB577" s="2">
        <v>41778.334722222222</v>
      </c>
      <c r="AC577" t="s">
        <v>6785</v>
      </c>
      <c r="AD577" t="s">
        <v>6787</v>
      </c>
      <c r="AE577" t="s">
        <v>7352</v>
      </c>
      <c r="AF577" t="str">
        <f>IF(H577="XFMR",IFERROR(VLOOKUP(AP577,AuctionMapping2019SEP_AUTOS!$D:$J,6,FALSE)," "),IFERROR(VLOOKUP(AO577,AuctionMapping2019SEP_LINES!$D:$K,7,FALSE)," "))</f>
        <v xml:space="preserve"> </v>
      </c>
      <c r="AG577" t="str">
        <f>IF(H577="XFMR",IFERROR(VLOOKUP(AP577,AuctionMapping2019SEP_AUTOS!$D:$J,5,FALSE)," "),IFERROR(VLOOKUP(AO577,AuctionMapping2019SEP_LINES!$D:$K,6,FALSE)," "))</f>
        <v xml:space="preserve"> </v>
      </c>
      <c r="AJ577">
        <v>0.30299999999999999</v>
      </c>
      <c r="AK577" t="s">
        <v>11384</v>
      </c>
      <c r="AL577" t="s">
        <v>11384</v>
      </c>
      <c r="AM577" s="2">
        <v>41778.638194444437</v>
      </c>
      <c r="AN577" t="s">
        <v>11781</v>
      </c>
      <c r="AO577" t="s">
        <v>14114</v>
      </c>
      <c r="AP577" t="str">
        <f t="shared" si="8"/>
        <v>GILLCR|AT1L</v>
      </c>
    </row>
    <row r="578" spans="1:42" x14ac:dyDescent="0.25">
      <c r="A578" s="1">
        <v>576</v>
      </c>
      <c r="B578" t="s">
        <v>40</v>
      </c>
      <c r="D578" t="str">
        <f>IF(H578="XFMR",IFERROR(VLOOKUP(AP578,AuctionMapping2019SEP_AUTOS!$D:$J,7,FALSE)," "),IFERROR(VLOOKUP(AO578,AuctionMapping2019SEP_LINES!$D:$K,8,FALSE)," "))</f>
        <v xml:space="preserve"> </v>
      </c>
      <c r="E578" t="s">
        <v>42</v>
      </c>
      <c r="G578" s="2">
        <v>41778.638194444437</v>
      </c>
      <c r="H578" t="s">
        <v>1218</v>
      </c>
      <c r="I578" t="s">
        <v>4877</v>
      </c>
      <c r="K578" t="str">
        <f>IF(H578="XFMR",IFERROR(VLOOKUP(AP578,AuctionMapping2019SEP_AUTOS!$D:$J,4,FALSE)," "),IFERROR(VLOOKUP(AO578,AuctionMapping2019SEP_LINES!$D:$K,5,FALSE)," "))</f>
        <v xml:space="preserve"> </v>
      </c>
      <c r="L578" t="str">
        <f>IF(H578="XFMR",IFERROR(VLOOKUP(AP578,AuctionMapping2019SEP_AUTOS!$D:$J,3,FALSE)," "),IFERROR(VLOOKUP(AO578,AuctionMapping2019SEP_LINES!$D:$K,4,FALSE)," "))</f>
        <v xml:space="preserve"> </v>
      </c>
      <c r="M578" t="s">
        <v>5179</v>
      </c>
      <c r="N578" t="s">
        <v>6529</v>
      </c>
      <c r="O578" t="s">
        <v>6530</v>
      </c>
      <c r="P578">
        <v>13</v>
      </c>
      <c r="Q578" t="s">
        <v>41</v>
      </c>
      <c r="R578">
        <v>0.30299999999999999</v>
      </c>
      <c r="S578" t="s">
        <v>41</v>
      </c>
      <c r="T578" s="2">
        <v>41778.6875</v>
      </c>
      <c r="U578">
        <v>0.35399999999999998</v>
      </c>
      <c r="V578" s="2">
        <v>41778.333333333343</v>
      </c>
      <c r="W578">
        <v>0.35399999999999998</v>
      </c>
      <c r="X578" s="2">
        <v>41765.731944444437</v>
      </c>
      <c r="AA578" t="s">
        <v>1218</v>
      </c>
      <c r="AB578" s="2">
        <v>41778.334722222222</v>
      </c>
      <c r="AC578" t="s">
        <v>6785</v>
      </c>
      <c r="AD578" t="s">
        <v>6787</v>
      </c>
      <c r="AE578" t="s">
        <v>7353</v>
      </c>
      <c r="AF578" t="str">
        <f>IF(H578="XFMR",IFERROR(VLOOKUP(AP578,AuctionMapping2019SEP_AUTOS!$D:$J,6,FALSE)," "),IFERROR(VLOOKUP(AO578,AuctionMapping2019SEP_LINES!$D:$K,7,FALSE)," "))</f>
        <v xml:space="preserve"> </v>
      </c>
      <c r="AG578" t="str">
        <f>IF(H578="XFMR",IFERROR(VLOOKUP(AP578,AuctionMapping2019SEP_AUTOS!$D:$J,5,FALSE)," "),IFERROR(VLOOKUP(AO578,AuctionMapping2019SEP_LINES!$D:$K,6,FALSE)," "))</f>
        <v xml:space="preserve"> </v>
      </c>
      <c r="AJ578">
        <v>0.30299999999999999</v>
      </c>
      <c r="AK578" t="s">
        <v>11384</v>
      </c>
      <c r="AL578" t="s">
        <v>11384</v>
      </c>
      <c r="AM578" s="2">
        <v>41778.638194444437</v>
      </c>
      <c r="AN578" t="s">
        <v>11781</v>
      </c>
      <c r="AO578" t="s">
        <v>14220</v>
      </c>
      <c r="AP578" t="str">
        <f t="shared" si="8"/>
        <v>GILLCR|AT1T</v>
      </c>
    </row>
    <row r="579" spans="1:42" x14ac:dyDescent="0.25">
      <c r="A579" s="1">
        <v>577</v>
      </c>
      <c r="B579" t="s">
        <v>40</v>
      </c>
      <c r="D579" t="str">
        <f>IF(H579="XFMR",IFERROR(VLOOKUP(AP579,AuctionMapping2019SEP_AUTOS!$D:$J,7,FALSE)," "),IFERROR(VLOOKUP(AO579,AuctionMapping2019SEP_LINES!$D:$K,8,FALSE)," "))</f>
        <v xml:space="preserve"> </v>
      </c>
      <c r="E579" t="s">
        <v>42</v>
      </c>
      <c r="G579" s="2">
        <v>41778.638194444437</v>
      </c>
      <c r="H579" t="s">
        <v>1219</v>
      </c>
      <c r="I579" t="s">
        <v>4877</v>
      </c>
      <c r="K579" t="str">
        <f>IF(H579="XFMR",IFERROR(VLOOKUP(AP579,AuctionMapping2019SEP_AUTOS!$D:$J,4,FALSE)," "),IFERROR(VLOOKUP(AO579,AuctionMapping2019SEP_LINES!$D:$K,5,FALSE)," "))</f>
        <v xml:space="preserve"> </v>
      </c>
      <c r="L579" t="str">
        <f>IF(H579="XFMR",IFERROR(VLOOKUP(AP579,AuctionMapping2019SEP_AUTOS!$D:$J,3,FALSE)," "),IFERROR(VLOOKUP(AO579,AuctionMapping2019SEP_LINES!$D:$K,4,FALSE)," "))</f>
        <v xml:space="preserve"> </v>
      </c>
      <c r="M579" t="s">
        <v>5179</v>
      </c>
      <c r="N579" t="s">
        <v>6529</v>
      </c>
      <c r="O579" t="s">
        <v>6530</v>
      </c>
      <c r="P579">
        <v>345</v>
      </c>
      <c r="Q579" t="s">
        <v>41</v>
      </c>
      <c r="R579">
        <v>0.30299999999999999</v>
      </c>
      <c r="S579" t="s">
        <v>41</v>
      </c>
      <c r="T579" s="2">
        <v>41778.6875</v>
      </c>
      <c r="U579">
        <v>0.35399999999999998</v>
      </c>
      <c r="V579" s="2">
        <v>41778.333333333343</v>
      </c>
      <c r="W579">
        <v>0.35399999999999998</v>
      </c>
      <c r="X579" s="2">
        <v>41765.730555555558</v>
      </c>
      <c r="AA579" t="s">
        <v>1219</v>
      </c>
      <c r="AB579" s="2">
        <v>41778.334722222222</v>
      </c>
      <c r="AC579" t="s">
        <v>6785</v>
      </c>
      <c r="AD579" t="s">
        <v>6787</v>
      </c>
      <c r="AE579" t="s">
        <v>7354</v>
      </c>
      <c r="AF579" t="str">
        <f>IF(H579="XFMR",IFERROR(VLOOKUP(AP579,AuctionMapping2019SEP_AUTOS!$D:$J,6,FALSE)," "),IFERROR(VLOOKUP(AO579,AuctionMapping2019SEP_LINES!$D:$K,7,FALSE)," "))</f>
        <v xml:space="preserve"> </v>
      </c>
      <c r="AG579" t="str">
        <f>IF(H579="XFMR",IFERROR(VLOOKUP(AP579,AuctionMapping2019SEP_AUTOS!$D:$J,5,FALSE)," "),IFERROR(VLOOKUP(AO579,AuctionMapping2019SEP_LINES!$D:$K,6,FALSE)," "))</f>
        <v xml:space="preserve"> </v>
      </c>
      <c r="AJ579">
        <v>0.30299999999999999</v>
      </c>
      <c r="AK579" t="s">
        <v>11384</v>
      </c>
      <c r="AL579" t="s">
        <v>11384</v>
      </c>
      <c r="AM579" s="2">
        <v>41778.638194444437</v>
      </c>
      <c r="AN579" t="s">
        <v>11781</v>
      </c>
      <c r="AO579" t="s">
        <v>14124</v>
      </c>
      <c r="AP579" t="str">
        <f t="shared" ref="AP579:AP642" si="9">AN579&amp;"|"&amp;AO579</f>
        <v>GILLCR|AT1H</v>
      </c>
    </row>
    <row r="580" spans="1:42" x14ac:dyDescent="0.25">
      <c r="A580" s="1">
        <v>578</v>
      </c>
      <c r="B580" t="s">
        <v>40</v>
      </c>
      <c r="D580" t="str">
        <f>IF(H580="XFMR",IFERROR(VLOOKUP(AP580,AuctionMapping2019SEP_AUTOS!$D:$J,7,FALSE)," "),IFERROR(VLOOKUP(AO580,AuctionMapping2019SEP_LINES!$D:$K,8,FALSE)," "))</f>
        <v xml:space="preserve"> </v>
      </c>
      <c r="E580" t="s">
        <v>42</v>
      </c>
      <c r="G580" s="2">
        <v>41805.440972222219</v>
      </c>
      <c r="H580" t="s">
        <v>1220</v>
      </c>
      <c r="I580" t="s">
        <v>4878</v>
      </c>
      <c r="K580" t="str">
        <f>IF(H580="XFMR",IFERROR(VLOOKUP(AP580,AuctionMapping2019SEP_AUTOS!$D:$J,4,FALSE)," "),IFERROR(VLOOKUP(AO580,AuctionMapping2019SEP_LINES!$D:$K,5,FALSE)," "))</f>
        <v xml:space="preserve"> </v>
      </c>
      <c r="L580" t="str">
        <f>IF(H580="XFMR",IFERROR(VLOOKUP(AP580,AuctionMapping2019SEP_AUTOS!$D:$J,3,FALSE)," "),IFERROR(VLOOKUP(AO580,AuctionMapping2019SEP_LINES!$D:$K,4,FALSE)," "))</f>
        <v xml:space="preserve"> </v>
      </c>
      <c r="M580" t="s">
        <v>5180</v>
      </c>
      <c r="N580" t="s">
        <v>6527</v>
      </c>
      <c r="O580" t="s">
        <v>6530</v>
      </c>
      <c r="P580">
        <v>69</v>
      </c>
      <c r="Q580" t="s">
        <v>41</v>
      </c>
      <c r="R580">
        <v>1.006</v>
      </c>
      <c r="S580" t="s">
        <v>40</v>
      </c>
      <c r="T580" s="2">
        <v>41805.958333333343</v>
      </c>
      <c r="U580">
        <v>1.524</v>
      </c>
      <c r="V580" s="2">
        <v>41804.43472222222</v>
      </c>
      <c r="W580">
        <v>1.524</v>
      </c>
      <c r="X580" s="2">
        <v>41804.45416666667</v>
      </c>
      <c r="AA580" t="s">
        <v>1220</v>
      </c>
      <c r="AB580" s="2">
        <v>41804.43472222222</v>
      </c>
      <c r="AC580" t="s">
        <v>6785</v>
      </c>
      <c r="AD580" t="s">
        <v>6788</v>
      </c>
      <c r="AE580" t="s">
        <v>7355</v>
      </c>
      <c r="AF580" t="str">
        <f>IF(H580="XFMR",IFERROR(VLOOKUP(AP580,AuctionMapping2019SEP_AUTOS!$D:$J,6,FALSE)," "),IFERROR(VLOOKUP(AO580,AuctionMapping2019SEP_LINES!$D:$K,7,FALSE)," "))</f>
        <v xml:space="preserve"> </v>
      </c>
      <c r="AG580" t="str">
        <f>IF(H580="XFMR",IFERROR(VLOOKUP(AP580,AuctionMapping2019SEP_AUTOS!$D:$J,5,FALSE)," "),IFERROR(VLOOKUP(AO580,AuctionMapping2019SEP_LINES!$D:$K,6,FALSE)," "))</f>
        <v xml:space="preserve"> </v>
      </c>
      <c r="AH580" t="s">
        <v>10954</v>
      </c>
      <c r="AI580" t="s">
        <v>6527</v>
      </c>
      <c r="AJ580">
        <v>1.006</v>
      </c>
      <c r="AK580" t="s">
        <v>11385</v>
      </c>
      <c r="AL580" t="s">
        <v>11388</v>
      </c>
      <c r="AM580" s="2">
        <v>41805.440972222219</v>
      </c>
      <c r="AN580" t="s">
        <v>11782</v>
      </c>
      <c r="AO580" t="s">
        <v>14221</v>
      </c>
      <c r="AP580" t="str">
        <f t="shared" si="9"/>
        <v>GIRA_TAP-DKEC|JATNSPUR1C1</v>
      </c>
    </row>
    <row r="581" spans="1:42" x14ac:dyDescent="0.25">
      <c r="A581" s="1">
        <v>579</v>
      </c>
      <c r="B581" t="s">
        <v>40</v>
      </c>
      <c r="D581" t="str">
        <f>IF(H581="XFMR",IFERROR(VLOOKUP(AP581,AuctionMapping2019SEP_AUTOS!$D:$J,7,FALSE)," "),IFERROR(VLOOKUP(AO581,AuctionMapping2019SEP_LINES!$D:$K,8,FALSE)," "))</f>
        <v xml:space="preserve"> </v>
      </c>
      <c r="E581" t="s">
        <v>42</v>
      </c>
      <c r="G581" s="2">
        <v>41702.999305555553</v>
      </c>
      <c r="H581" t="s">
        <v>1221</v>
      </c>
      <c r="I581" t="s">
        <v>4878</v>
      </c>
      <c r="K581" t="str">
        <f>IF(H581="XFMR",IFERROR(VLOOKUP(AP581,AuctionMapping2019SEP_AUTOS!$D:$J,4,FALSE)," "),IFERROR(VLOOKUP(AO581,AuctionMapping2019SEP_LINES!$D:$K,5,FALSE)," "))</f>
        <v xml:space="preserve"> </v>
      </c>
      <c r="L581" t="str">
        <f>IF(H581="XFMR",IFERROR(VLOOKUP(AP581,AuctionMapping2019SEP_AUTOS!$D:$J,3,FALSE)," "),IFERROR(VLOOKUP(AO581,AuctionMapping2019SEP_LINES!$D:$K,4,FALSE)," "))</f>
        <v xml:space="preserve"> </v>
      </c>
      <c r="M581" t="s">
        <v>5181</v>
      </c>
      <c r="N581" t="s">
        <v>6529</v>
      </c>
      <c r="O581" t="s">
        <v>6530</v>
      </c>
      <c r="P581">
        <v>69</v>
      </c>
      <c r="Q581" t="s">
        <v>41</v>
      </c>
      <c r="R581">
        <v>54.551000000000002</v>
      </c>
      <c r="S581" t="s">
        <v>40</v>
      </c>
      <c r="T581" s="2">
        <v>41702.999305555553</v>
      </c>
      <c r="U581">
        <v>54.551000000000002</v>
      </c>
      <c r="V581" s="2">
        <v>41648.447916666657</v>
      </c>
      <c r="W581">
        <v>54.551000000000002</v>
      </c>
      <c r="X581" s="2">
        <v>41648.450694444437</v>
      </c>
      <c r="AA581" t="s">
        <v>1221</v>
      </c>
      <c r="AB581" s="2">
        <v>41648.447916666657</v>
      </c>
      <c r="AC581" t="s">
        <v>6785</v>
      </c>
      <c r="AD581" t="s">
        <v>6788</v>
      </c>
      <c r="AE581" t="s">
        <v>7356</v>
      </c>
      <c r="AF581" t="str">
        <f>IF(H581="XFMR",IFERROR(VLOOKUP(AP581,AuctionMapping2019SEP_AUTOS!$D:$J,6,FALSE)," "),IFERROR(VLOOKUP(AO581,AuctionMapping2019SEP_LINES!$D:$K,7,FALSE)," "))</f>
        <v xml:space="preserve"> </v>
      </c>
      <c r="AG581" t="str">
        <f>IF(H581="XFMR",IFERROR(VLOOKUP(AP581,AuctionMapping2019SEP_AUTOS!$D:$J,5,FALSE)," "),IFERROR(VLOOKUP(AO581,AuctionMapping2019SEP_LINES!$D:$K,6,FALSE)," "))</f>
        <v xml:space="preserve"> </v>
      </c>
      <c r="AH581" t="s">
        <v>10955</v>
      </c>
      <c r="AI581" t="s">
        <v>6529</v>
      </c>
      <c r="AJ581">
        <v>54.551000000000002</v>
      </c>
      <c r="AK581" t="s">
        <v>11385</v>
      </c>
      <c r="AL581" t="s">
        <v>11385</v>
      </c>
      <c r="AM581" s="2">
        <v>41702.999305555553</v>
      </c>
      <c r="AN581" t="s">
        <v>11783</v>
      </c>
      <c r="AO581" t="s">
        <v>14222</v>
      </c>
      <c r="AP581" t="str">
        <f t="shared" si="9"/>
        <v>GLIDDE-ROCKIS|387T2751</v>
      </c>
    </row>
    <row r="582" spans="1:42" x14ac:dyDescent="0.25">
      <c r="A582" s="1">
        <v>580</v>
      </c>
      <c r="B582" t="s">
        <v>40</v>
      </c>
      <c r="D582" t="str">
        <f>IF(H582="XFMR",IFERROR(VLOOKUP(AP582,AuctionMapping2019SEP_AUTOS!$D:$J,7,FALSE)," "),IFERROR(VLOOKUP(AO582,AuctionMapping2019SEP_LINES!$D:$K,8,FALSE)," "))</f>
        <v>1</v>
      </c>
      <c r="E582" t="s">
        <v>42</v>
      </c>
      <c r="F582" t="s">
        <v>635</v>
      </c>
      <c r="G582" s="2">
        <v>41825.484722222223</v>
      </c>
      <c r="H582" t="s">
        <v>1222</v>
      </c>
      <c r="I582" t="s">
        <v>4878</v>
      </c>
      <c r="K582" t="str">
        <f>IF(H582="XFMR",IFERROR(VLOOKUP(AP582,AuctionMapping2019SEP_AUTOS!$D:$J,4,FALSE)," "),IFERROR(VLOOKUP(AO582,AuctionMapping2019SEP_LINES!$D:$K,5,FALSE)," "))</f>
        <v>SHRY_A8</v>
      </c>
      <c r="L582">
        <f>IF(H582="XFMR",IFERROR(VLOOKUP(AP582,AuctionMapping2019SEP_AUTOS!$D:$J,3,FALSE)," "),IFERROR(VLOOKUP(AO582,AuctionMapping2019SEP_LINES!$D:$K,4,FALSE)," "))</f>
        <v>1919</v>
      </c>
      <c r="M582" t="s">
        <v>5182</v>
      </c>
      <c r="N582" t="s">
        <v>6528</v>
      </c>
      <c r="O582" t="s">
        <v>6530</v>
      </c>
      <c r="P582">
        <v>138</v>
      </c>
      <c r="Q582" t="s">
        <v>41</v>
      </c>
      <c r="R582">
        <v>1.2130000000000001</v>
      </c>
      <c r="S582" t="s">
        <v>41</v>
      </c>
      <c r="T582" s="2">
        <v>41825.625</v>
      </c>
      <c r="U582">
        <v>1.375</v>
      </c>
      <c r="V582" s="2">
        <v>41824.25</v>
      </c>
      <c r="W582">
        <v>1.375</v>
      </c>
      <c r="X582" s="2">
        <v>41815.543749999997</v>
      </c>
      <c r="AA582" t="s">
        <v>1222</v>
      </c>
      <c r="AB582" s="2">
        <v>41824.271527777782</v>
      </c>
      <c r="AC582" t="s">
        <v>6785</v>
      </c>
      <c r="AD582" t="s">
        <v>6787</v>
      </c>
      <c r="AE582" t="s">
        <v>7357</v>
      </c>
      <c r="AF582" t="str">
        <f>IF(H582="XFMR",IFERROR(VLOOKUP(AP582,AuctionMapping2019SEP_AUTOS!$D:$J,6,FALSE)," "),IFERROR(VLOOKUP(AO582,AuctionMapping2019SEP_LINES!$D:$K,7,FALSE)," "))</f>
        <v>GRT_SW2_8</v>
      </c>
      <c r="AG582">
        <f>IF(H582="XFMR",IFERROR(VLOOKUP(AP582,AuctionMapping2019SEP_AUTOS!$D:$J,5,FALSE)," "),IFERROR(VLOOKUP(AO582,AuctionMapping2019SEP_LINES!$D:$K,6,FALSE)," "))</f>
        <v>2138</v>
      </c>
      <c r="AH582" t="s">
        <v>5539</v>
      </c>
      <c r="AI582" t="s">
        <v>6528</v>
      </c>
      <c r="AJ582">
        <v>1.2130000000000001</v>
      </c>
      <c r="AK582" t="s">
        <v>11384</v>
      </c>
      <c r="AL582" t="s">
        <v>11384</v>
      </c>
      <c r="AM582" s="2">
        <v>41825.484722222223</v>
      </c>
      <c r="AN582" t="s">
        <v>11784</v>
      </c>
      <c r="AO582" t="s">
        <v>14223</v>
      </c>
      <c r="AP582" t="str">
        <f t="shared" si="9"/>
        <v>GNMTR-SHRSW|6436C</v>
      </c>
    </row>
    <row r="583" spans="1:42" x14ac:dyDescent="0.25">
      <c r="A583" s="1">
        <v>581</v>
      </c>
      <c r="B583" t="s">
        <v>40</v>
      </c>
      <c r="D583" t="str">
        <f>IF(H583="XFMR",IFERROR(VLOOKUP(AP583,AuctionMapping2019SEP_AUTOS!$D:$J,7,FALSE)," "),IFERROR(VLOOKUP(AO583,AuctionMapping2019SEP_LINES!$D:$K,8,FALSE)," "))</f>
        <v xml:space="preserve"> </v>
      </c>
      <c r="E583" t="s">
        <v>42</v>
      </c>
      <c r="G583" s="2">
        <v>41695.552777777782</v>
      </c>
      <c r="H583" t="s">
        <v>1223</v>
      </c>
      <c r="I583" t="s">
        <v>4878</v>
      </c>
      <c r="K583" t="str">
        <f>IF(H583="XFMR",IFERROR(VLOOKUP(AP583,AuctionMapping2019SEP_AUTOS!$D:$J,4,FALSE)," "),IFERROR(VLOOKUP(AO583,AuctionMapping2019SEP_LINES!$D:$K,5,FALSE)," "))</f>
        <v xml:space="preserve"> </v>
      </c>
      <c r="L583" t="str">
        <f>IF(H583="XFMR",IFERROR(VLOOKUP(AP583,AuctionMapping2019SEP_AUTOS!$D:$J,3,FALSE)," "),IFERROR(VLOOKUP(AO583,AuctionMapping2019SEP_LINES!$D:$K,4,FALSE)," "))</f>
        <v xml:space="preserve"> </v>
      </c>
      <c r="M583" t="s">
        <v>5183</v>
      </c>
      <c r="N583" t="s">
        <v>6527</v>
      </c>
      <c r="O583" t="s">
        <v>6530</v>
      </c>
      <c r="P583">
        <v>138</v>
      </c>
      <c r="Q583" t="s">
        <v>41</v>
      </c>
      <c r="R583">
        <v>5.5999999999999987E-2</v>
      </c>
      <c r="S583" t="s">
        <v>40</v>
      </c>
      <c r="T583" s="2">
        <v>41695.999305555553</v>
      </c>
      <c r="U583">
        <v>0.503</v>
      </c>
      <c r="V583" s="2">
        <v>41695.496527777781</v>
      </c>
      <c r="W583">
        <v>0.503</v>
      </c>
      <c r="X583" s="2">
        <v>41695.557638888888</v>
      </c>
      <c r="AA583" t="s">
        <v>1223</v>
      </c>
      <c r="AB583" s="2">
        <v>41695.496527777781</v>
      </c>
      <c r="AC583" t="s">
        <v>6785</v>
      </c>
      <c r="AD583" t="s">
        <v>6788</v>
      </c>
      <c r="AE583" t="s">
        <v>7358</v>
      </c>
      <c r="AF583" t="str">
        <f>IF(H583="XFMR",IFERROR(VLOOKUP(AP583,AuctionMapping2019SEP_AUTOS!$D:$J,6,FALSE)," "),IFERROR(VLOOKUP(AO583,AuctionMapping2019SEP_LINES!$D:$K,7,FALSE)," "))</f>
        <v xml:space="preserve"> </v>
      </c>
      <c r="AG583" t="str">
        <f>IF(H583="XFMR",IFERROR(VLOOKUP(AP583,AuctionMapping2019SEP_AUTOS!$D:$J,5,FALSE)," "),IFERROR(VLOOKUP(AO583,AuctionMapping2019SEP_LINES!$D:$K,6,FALSE)," "))</f>
        <v xml:space="preserve"> </v>
      </c>
      <c r="AH583" t="s">
        <v>5581</v>
      </c>
      <c r="AI583" t="s">
        <v>6527</v>
      </c>
      <c r="AJ583">
        <v>5.5999999999999987E-2</v>
      </c>
      <c r="AK583" t="s">
        <v>11385</v>
      </c>
      <c r="AL583" t="s">
        <v>11385</v>
      </c>
      <c r="AM583" s="2">
        <v>41695.552777777782</v>
      </c>
      <c r="AN583" t="s">
        <v>11785</v>
      </c>
      <c r="AO583" t="s">
        <v>14224</v>
      </c>
      <c r="AP583" t="str">
        <f t="shared" si="9"/>
        <v>GODRD-TEXTP|6460D</v>
      </c>
    </row>
    <row r="584" spans="1:42" x14ac:dyDescent="0.25">
      <c r="A584" s="1">
        <v>582</v>
      </c>
      <c r="B584" t="s">
        <v>40</v>
      </c>
      <c r="D584" t="str">
        <f>IF(H584="XFMR",IFERROR(VLOOKUP(AP584,AuctionMapping2019SEP_AUTOS!$D:$J,7,FALSE)," "),IFERROR(VLOOKUP(AO584,AuctionMapping2019SEP_LINES!$D:$K,8,FALSE)," "))</f>
        <v xml:space="preserve"> </v>
      </c>
      <c r="E584" t="s">
        <v>42</v>
      </c>
      <c r="G584" s="2">
        <v>41764.622916666667</v>
      </c>
      <c r="H584" t="s">
        <v>1224</v>
      </c>
      <c r="I584" t="s">
        <v>4877</v>
      </c>
      <c r="K584" t="str">
        <f>IF(H584="XFMR",IFERROR(VLOOKUP(AP584,AuctionMapping2019SEP_AUTOS!$D:$J,4,FALSE)," "),IFERROR(VLOOKUP(AO584,AuctionMapping2019SEP_LINES!$D:$K,5,FALSE)," "))</f>
        <v xml:space="preserve"> </v>
      </c>
      <c r="L584" t="str">
        <f>IF(H584="XFMR",IFERROR(VLOOKUP(AP584,AuctionMapping2019SEP_AUTOS!$D:$J,3,FALSE)," "),IFERROR(VLOOKUP(AO584,AuctionMapping2019SEP_LINES!$D:$K,4,FALSE)," "))</f>
        <v xml:space="preserve"> </v>
      </c>
      <c r="M584" t="s">
        <v>5184</v>
      </c>
      <c r="N584" t="s">
        <v>6526</v>
      </c>
      <c r="O584" t="s">
        <v>6530</v>
      </c>
      <c r="P584">
        <v>138</v>
      </c>
      <c r="Q584" t="s">
        <v>41</v>
      </c>
      <c r="R584">
        <v>0.26500000000000001</v>
      </c>
      <c r="S584" t="s">
        <v>41</v>
      </c>
      <c r="T584" s="2">
        <v>41764.666666666657</v>
      </c>
      <c r="U584">
        <v>0.33300000000000002</v>
      </c>
      <c r="V584" s="2">
        <v>41764.333333333343</v>
      </c>
      <c r="W584">
        <v>0.33300000000000002</v>
      </c>
      <c r="X584" s="2">
        <v>41743.422222222223</v>
      </c>
      <c r="AA584" t="s">
        <v>1224</v>
      </c>
      <c r="AB584" s="2">
        <v>41764.35833333333</v>
      </c>
      <c r="AC584" t="s">
        <v>6785</v>
      </c>
      <c r="AD584" t="s">
        <v>6787</v>
      </c>
      <c r="AE584" t="s">
        <v>7359</v>
      </c>
      <c r="AF584" t="str">
        <f>IF(H584="XFMR",IFERROR(VLOOKUP(AP584,AuctionMapping2019SEP_AUTOS!$D:$J,6,FALSE)," "),IFERROR(VLOOKUP(AO584,AuctionMapping2019SEP_LINES!$D:$K,7,FALSE)," "))</f>
        <v xml:space="preserve"> </v>
      </c>
      <c r="AG584" t="str">
        <f>IF(H584="XFMR",IFERROR(VLOOKUP(AP584,AuctionMapping2019SEP_AUTOS!$D:$J,5,FALSE)," "),IFERROR(VLOOKUP(AO584,AuctionMapping2019SEP_LINES!$D:$K,6,FALSE)," "))</f>
        <v xml:space="preserve"> </v>
      </c>
      <c r="AJ584">
        <v>0.26500000000000001</v>
      </c>
      <c r="AK584" t="s">
        <v>11384</v>
      </c>
      <c r="AL584" t="s">
        <v>11384</v>
      </c>
      <c r="AM584" s="2">
        <v>41764.622916666667</v>
      </c>
      <c r="AN584" t="s">
        <v>11786</v>
      </c>
      <c r="AO584" t="s">
        <v>13773</v>
      </c>
      <c r="AP584" t="str">
        <f t="shared" si="9"/>
        <v>GP|AT1</v>
      </c>
    </row>
    <row r="585" spans="1:42" x14ac:dyDescent="0.25">
      <c r="A585" s="1">
        <v>583</v>
      </c>
      <c r="B585" t="s">
        <v>40</v>
      </c>
      <c r="D585" t="str">
        <f>IF(H585="XFMR",IFERROR(VLOOKUP(AP585,AuctionMapping2019SEP_AUTOS!$D:$J,7,FALSE)," "),IFERROR(VLOOKUP(AO585,AuctionMapping2019SEP_LINES!$D:$K,8,FALSE)," "))</f>
        <v xml:space="preserve"> </v>
      </c>
      <c r="E585" t="s">
        <v>150</v>
      </c>
      <c r="F585" t="s">
        <v>623</v>
      </c>
      <c r="G585" s="2">
        <v>42012.569444444453</v>
      </c>
      <c r="H585" t="s">
        <v>1225</v>
      </c>
      <c r="I585" t="s">
        <v>4877</v>
      </c>
      <c r="K585" t="str">
        <f>IF(H585="XFMR",IFERROR(VLOOKUP(AP585,AuctionMapping2019SEP_AUTOS!$D:$J,4,FALSE)," "),IFERROR(VLOOKUP(AO585,AuctionMapping2019SEP_LINES!$D:$K,5,FALSE)," "))</f>
        <v xml:space="preserve"> </v>
      </c>
      <c r="L585" t="str">
        <f>IF(H585="XFMR",IFERROR(VLOOKUP(AP585,AuctionMapping2019SEP_AUTOS!$D:$J,3,FALSE)," "),IFERROR(VLOOKUP(AO585,AuctionMapping2019SEP_LINES!$D:$K,4,FALSE)," "))</f>
        <v xml:space="preserve"> </v>
      </c>
      <c r="M585" t="s">
        <v>5185</v>
      </c>
      <c r="N585" t="s">
        <v>6527</v>
      </c>
      <c r="O585" t="s">
        <v>6530</v>
      </c>
      <c r="P585">
        <v>345</v>
      </c>
      <c r="Q585" t="s">
        <v>41</v>
      </c>
      <c r="R585">
        <v>9.3810000000000002</v>
      </c>
      <c r="S585" t="s">
        <v>40</v>
      </c>
      <c r="T585" s="2">
        <v>42012.541666666657</v>
      </c>
      <c r="U585">
        <v>9.3810000000000002</v>
      </c>
      <c r="V585" s="2">
        <v>41995.619444444441</v>
      </c>
      <c r="W585">
        <v>16.922000000000001</v>
      </c>
      <c r="X585" s="2">
        <v>41996.49486111111</v>
      </c>
      <c r="AA585" t="s">
        <v>1225</v>
      </c>
      <c r="AB585" s="2">
        <v>41995.619444444441</v>
      </c>
      <c r="AC585" t="s">
        <v>6785</v>
      </c>
      <c r="AD585" t="s">
        <v>6788</v>
      </c>
      <c r="AE585" t="s">
        <v>7360</v>
      </c>
      <c r="AF585" t="str">
        <f>IF(H585="XFMR",IFERROR(VLOOKUP(AP585,AuctionMapping2019SEP_AUTOS!$D:$J,6,FALSE)," "),IFERROR(VLOOKUP(AO585,AuctionMapping2019SEP_LINES!$D:$K,7,FALSE)," "))</f>
        <v xml:space="preserve"> </v>
      </c>
      <c r="AG585" t="str">
        <f>IF(H585="XFMR",IFERROR(VLOOKUP(AP585,AuctionMapping2019SEP_AUTOS!$D:$J,5,FALSE)," "),IFERROR(VLOOKUP(AO585,AuctionMapping2019SEP_LINES!$D:$K,6,FALSE)," "))</f>
        <v xml:space="preserve"> </v>
      </c>
      <c r="AJ585">
        <v>16.95</v>
      </c>
      <c r="AK585" t="s">
        <v>11385</v>
      </c>
      <c r="AL585" t="s">
        <v>11388</v>
      </c>
      <c r="AM585" s="2">
        <v>42012.569444444453</v>
      </c>
      <c r="AN585" t="s">
        <v>5185</v>
      </c>
      <c r="AO585" t="s">
        <v>13847</v>
      </c>
      <c r="AP585" t="str">
        <f t="shared" si="9"/>
        <v>GPASTURE|T1</v>
      </c>
    </row>
    <row r="586" spans="1:42" x14ac:dyDescent="0.25">
      <c r="A586" s="1">
        <v>584</v>
      </c>
      <c r="B586" t="s">
        <v>40</v>
      </c>
      <c r="D586" t="str">
        <f>IF(H586="XFMR",IFERROR(VLOOKUP(AP586,AuctionMapping2019SEP_AUTOS!$D:$J,7,FALSE)," "),IFERROR(VLOOKUP(AO586,AuctionMapping2019SEP_LINES!$D:$K,8,FALSE)," "))</f>
        <v xml:space="preserve"> </v>
      </c>
      <c r="E586" t="s">
        <v>42</v>
      </c>
      <c r="F586" t="s">
        <v>625</v>
      </c>
      <c r="G586" s="2">
        <v>42016.488888888889</v>
      </c>
      <c r="H586" t="s">
        <v>1226</v>
      </c>
      <c r="I586" t="s">
        <v>4877</v>
      </c>
      <c r="K586" t="str">
        <f>IF(H586="XFMR",IFERROR(VLOOKUP(AP586,AuctionMapping2019SEP_AUTOS!$D:$J,4,FALSE)," "),IFERROR(VLOOKUP(AO586,AuctionMapping2019SEP_LINES!$D:$K,5,FALSE)," "))</f>
        <v xml:space="preserve"> </v>
      </c>
      <c r="L586" t="str">
        <f>IF(H586="XFMR",IFERROR(VLOOKUP(AP586,AuctionMapping2019SEP_AUTOS!$D:$J,3,FALSE)," "),IFERROR(VLOOKUP(AO586,AuctionMapping2019SEP_LINES!$D:$K,4,FALSE)," "))</f>
        <v xml:space="preserve"> </v>
      </c>
      <c r="M586" t="s">
        <v>5185</v>
      </c>
      <c r="N586" t="s">
        <v>6527</v>
      </c>
      <c r="O586" t="s">
        <v>6530</v>
      </c>
      <c r="P586">
        <v>345</v>
      </c>
      <c r="Q586" t="s">
        <v>41</v>
      </c>
      <c r="R586">
        <v>57</v>
      </c>
      <c r="S586" t="s">
        <v>40</v>
      </c>
      <c r="T586" s="2">
        <v>42016.416666666657</v>
      </c>
      <c r="U586">
        <v>57</v>
      </c>
      <c r="V586" s="2">
        <v>41948</v>
      </c>
      <c r="W586">
        <v>68.417000000000002</v>
      </c>
      <c r="X586" s="2">
        <v>41939.459432870368</v>
      </c>
      <c r="AA586" t="s">
        <v>1226</v>
      </c>
      <c r="AB586" s="2">
        <v>41948</v>
      </c>
      <c r="AC586" t="s">
        <v>6785</v>
      </c>
      <c r="AD586" t="s">
        <v>6788</v>
      </c>
      <c r="AE586" t="s">
        <v>7361</v>
      </c>
      <c r="AF586" t="str">
        <f>IF(H586="XFMR",IFERROR(VLOOKUP(AP586,AuctionMapping2019SEP_AUTOS!$D:$J,6,FALSE)," "),IFERROR(VLOOKUP(AO586,AuctionMapping2019SEP_LINES!$D:$K,7,FALSE)," "))</f>
        <v xml:space="preserve"> </v>
      </c>
      <c r="AG586" t="str">
        <f>IF(H586="XFMR",IFERROR(VLOOKUP(AP586,AuctionMapping2019SEP_AUTOS!$D:$J,5,FALSE)," "),IFERROR(VLOOKUP(AO586,AuctionMapping2019SEP_LINES!$D:$K,6,FALSE)," "))</f>
        <v xml:space="preserve"> </v>
      </c>
      <c r="AJ586">
        <v>68.48899999999999</v>
      </c>
      <c r="AK586" t="s">
        <v>11385</v>
      </c>
      <c r="AL586" t="s">
        <v>11387</v>
      </c>
      <c r="AM586" s="2">
        <v>42016.488888888889</v>
      </c>
      <c r="AN586" t="s">
        <v>5185</v>
      </c>
      <c r="AO586" t="s">
        <v>14190</v>
      </c>
      <c r="AP586" t="str">
        <f t="shared" si="9"/>
        <v>GPASTURE|T2</v>
      </c>
    </row>
    <row r="587" spans="1:42" x14ac:dyDescent="0.25">
      <c r="A587" s="1">
        <v>585</v>
      </c>
      <c r="B587" t="s">
        <v>40</v>
      </c>
      <c r="D587" t="str">
        <f>IF(H587="XFMR",IFERROR(VLOOKUP(AP587,AuctionMapping2019SEP_AUTOS!$D:$J,7,FALSE)," "),IFERROR(VLOOKUP(AO587,AuctionMapping2019SEP_LINES!$D:$K,8,FALSE)," "))</f>
        <v xml:space="preserve"> </v>
      </c>
      <c r="E587" t="s">
        <v>42</v>
      </c>
      <c r="F587" t="s">
        <v>626</v>
      </c>
      <c r="G587" s="2">
        <v>41853.771527777782</v>
      </c>
      <c r="H587" t="s">
        <v>1227</v>
      </c>
      <c r="I587" t="s">
        <v>4878</v>
      </c>
      <c r="K587" t="str">
        <f>IF(H587="XFMR",IFERROR(VLOOKUP(AP587,AuctionMapping2019SEP_AUTOS!$D:$J,4,FALSE)," "),IFERROR(VLOOKUP(AO587,AuctionMapping2019SEP_LINES!$D:$K,5,FALSE)," "))</f>
        <v xml:space="preserve"> </v>
      </c>
      <c r="L587" t="str">
        <f>IF(H587="XFMR",IFERROR(VLOOKUP(AP587,AuctionMapping2019SEP_AUTOS!$D:$J,3,FALSE)," "),IFERROR(VLOOKUP(AO587,AuctionMapping2019SEP_LINES!$D:$K,4,FALSE)," "))</f>
        <v xml:space="preserve"> </v>
      </c>
      <c r="M587" t="s">
        <v>5184</v>
      </c>
      <c r="N587" t="s">
        <v>6526</v>
      </c>
      <c r="O587" t="s">
        <v>6530</v>
      </c>
      <c r="P587">
        <v>69</v>
      </c>
      <c r="Q587" t="s">
        <v>41</v>
      </c>
      <c r="R587">
        <v>0.45600000000000002</v>
      </c>
      <c r="S587" t="s">
        <v>40</v>
      </c>
      <c r="T587" s="2">
        <v>41853.791666666657</v>
      </c>
      <c r="U587">
        <v>0.5</v>
      </c>
      <c r="V587" s="2">
        <v>41853.291666666657</v>
      </c>
      <c r="W587">
        <v>0.5</v>
      </c>
      <c r="X587" s="2">
        <v>41837.336111111108</v>
      </c>
      <c r="AA587" t="s">
        <v>1227</v>
      </c>
      <c r="AB587" s="2">
        <v>41853.315972222219</v>
      </c>
      <c r="AC587" t="s">
        <v>6785</v>
      </c>
      <c r="AD587" t="s">
        <v>6788</v>
      </c>
      <c r="AE587" t="s">
        <v>7362</v>
      </c>
      <c r="AF587" t="str">
        <f>IF(H587="XFMR",IFERROR(VLOOKUP(AP587,AuctionMapping2019SEP_AUTOS!$D:$J,6,FALSE)," "),IFERROR(VLOOKUP(AO587,AuctionMapping2019SEP_LINES!$D:$K,7,FALSE)," "))</f>
        <v xml:space="preserve"> </v>
      </c>
      <c r="AG587" t="str">
        <f>IF(H587="XFMR",IFERROR(VLOOKUP(AP587,AuctionMapping2019SEP_AUTOS!$D:$J,5,FALSE)," "),IFERROR(VLOOKUP(AO587,AuctionMapping2019SEP_LINES!$D:$K,6,FALSE)," "))</f>
        <v xml:space="preserve"> </v>
      </c>
      <c r="AH587" t="s">
        <v>10956</v>
      </c>
      <c r="AI587" t="s">
        <v>6526</v>
      </c>
      <c r="AJ587">
        <v>0.45600000000000002</v>
      </c>
      <c r="AK587" t="s">
        <v>11385</v>
      </c>
      <c r="AL587" t="s">
        <v>11387</v>
      </c>
      <c r="AM587" s="2">
        <v>41853.771527777782</v>
      </c>
      <c r="AN587" t="s">
        <v>11787</v>
      </c>
      <c r="AO587" t="s">
        <v>14225</v>
      </c>
      <c r="AP587" t="str">
        <f t="shared" si="9"/>
        <v>GP-GY|GPGY20A</v>
      </c>
    </row>
    <row r="588" spans="1:42" x14ac:dyDescent="0.25">
      <c r="A588" s="1">
        <v>586</v>
      </c>
      <c r="B588" t="s">
        <v>40</v>
      </c>
      <c r="D588" t="str">
        <f>IF(H588="XFMR",IFERROR(VLOOKUP(AP588,AuctionMapping2019SEP_AUTOS!$D:$J,7,FALSE)," "),IFERROR(VLOOKUP(AO588,AuctionMapping2019SEP_LINES!$D:$K,8,FALSE)," "))</f>
        <v xml:space="preserve"> </v>
      </c>
      <c r="E588" t="s">
        <v>42</v>
      </c>
      <c r="F588" t="s">
        <v>623</v>
      </c>
      <c r="G588" s="2">
        <v>41962.796527777777</v>
      </c>
      <c r="H588" t="s">
        <v>1228</v>
      </c>
      <c r="I588" t="s">
        <v>4877</v>
      </c>
      <c r="K588" t="str">
        <f>IF(H588="XFMR",IFERROR(VLOOKUP(AP588,AuctionMapping2019SEP_AUTOS!$D:$J,4,FALSE)," "),IFERROR(VLOOKUP(AO588,AuctionMapping2019SEP_LINES!$D:$K,5,FALSE)," "))</f>
        <v xml:space="preserve"> </v>
      </c>
      <c r="L588" t="str">
        <f>IF(H588="XFMR",IFERROR(VLOOKUP(AP588,AuctionMapping2019SEP_AUTOS!$D:$J,3,FALSE)," "),IFERROR(VLOOKUP(AO588,AuctionMapping2019SEP_LINES!$D:$K,4,FALSE)," "))</f>
        <v xml:space="preserve"> </v>
      </c>
      <c r="M588" t="s">
        <v>5186</v>
      </c>
      <c r="N588" t="s">
        <v>6527</v>
      </c>
      <c r="O588" t="s">
        <v>6530</v>
      </c>
      <c r="P588">
        <v>345</v>
      </c>
      <c r="Q588" t="s">
        <v>41</v>
      </c>
      <c r="R588">
        <v>0.52200000000000002</v>
      </c>
      <c r="S588" t="s">
        <v>40</v>
      </c>
      <c r="T588" s="2">
        <v>41962.791666666657</v>
      </c>
      <c r="U588">
        <v>0.51700000000000002</v>
      </c>
      <c r="V588" s="2">
        <v>41962.274305555547</v>
      </c>
      <c r="W588">
        <v>0.51700000000000002</v>
      </c>
      <c r="X588" s="2">
        <v>41962.612002314818</v>
      </c>
      <c r="AA588" t="s">
        <v>1228</v>
      </c>
      <c r="AB588" s="2">
        <v>41962.274305555547</v>
      </c>
      <c r="AC588" t="s">
        <v>6785</v>
      </c>
      <c r="AD588" t="s">
        <v>6788</v>
      </c>
      <c r="AE588" t="s">
        <v>7363</v>
      </c>
      <c r="AF588" t="str">
        <f>IF(H588="XFMR",IFERROR(VLOOKUP(AP588,AuctionMapping2019SEP_AUTOS!$D:$J,6,FALSE)," "),IFERROR(VLOOKUP(AO588,AuctionMapping2019SEP_LINES!$D:$K,7,FALSE)," "))</f>
        <v xml:space="preserve"> </v>
      </c>
      <c r="AG588" t="str">
        <f>IF(H588="XFMR",IFERROR(VLOOKUP(AP588,AuctionMapping2019SEP_AUTOS!$D:$J,5,FALSE)," "),IFERROR(VLOOKUP(AO588,AuctionMapping2019SEP_LINES!$D:$K,6,FALSE)," "))</f>
        <v xml:space="preserve"> </v>
      </c>
      <c r="AJ588">
        <v>0.52200000000000002</v>
      </c>
      <c r="AK588" t="s">
        <v>11385</v>
      </c>
      <c r="AL588" t="s">
        <v>11385</v>
      </c>
      <c r="AM588" s="2">
        <v>41962.796527777777</v>
      </c>
      <c r="AN588" t="s">
        <v>5186</v>
      </c>
      <c r="AO588" t="s">
        <v>13847</v>
      </c>
      <c r="AP588" t="str">
        <f t="shared" si="9"/>
        <v>GRANDVW1|T1</v>
      </c>
    </row>
    <row r="589" spans="1:42" x14ac:dyDescent="0.25">
      <c r="A589" s="1">
        <v>587</v>
      </c>
      <c r="B589" t="s">
        <v>40</v>
      </c>
      <c r="D589" t="str">
        <f>IF(H589="XFMR",IFERROR(VLOOKUP(AP589,AuctionMapping2019SEP_AUTOS!$D:$J,7,FALSE)," "),IFERROR(VLOOKUP(AO589,AuctionMapping2019SEP_LINES!$D:$K,8,FALSE)," "))</f>
        <v xml:space="preserve"> </v>
      </c>
      <c r="E589" t="s">
        <v>42</v>
      </c>
      <c r="F589" t="s">
        <v>623</v>
      </c>
      <c r="G589" s="2">
        <v>41968.330555555563</v>
      </c>
      <c r="H589" t="s">
        <v>1229</v>
      </c>
      <c r="I589" t="s">
        <v>4877</v>
      </c>
      <c r="K589" t="str">
        <f>IF(H589="XFMR",IFERROR(VLOOKUP(AP589,AuctionMapping2019SEP_AUTOS!$D:$J,4,FALSE)," "),IFERROR(VLOOKUP(AO589,AuctionMapping2019SEP_LINES!$D:$K,5,FALSE)," "))</f>
        <v xml:space="preserve"> </v>
      </c>
      <c r="L589" t="str">
        <f>IF(H589="XFMR",IFERROR(VLOOKUP(AP589,AuctionMapping2019SEP_AUTOS!$D:$J,3,FALSE)," "),IFERROR(VLOOKUP(AO589,AuctionMapping2019SEP_LINES!$D:$K,4,FALSE)," "))</f>
        <v xml:space="preserve"> </v>
      </c>
      <c r="M589" t="s">
        <v>5186</v>
      </c>
      <c r="N589" t="s">
        <v>6527</v>
      </c>
      <c r="O589" t="s">
        <v>6530</v>
      </c>
      <c r="P589">
        <v>345</v>
      </c>
      <c r="Q589" t="s">
        <v>41</v>
      </c>
      <c r="R589">
        <v>2.585</v>
      </c>
      <c r="S589" t="s">
        <v>40</v>
      </c>
      <c r="T589" s="2">
        <v>41973.708333333343</v>
      </c>
      <c r="U589">
        <v>7.9629999999999992</v>
      </c>
      <c r="V589" s="2">
        <v>41965.745833333327</v>
      </c>
      <c r="W589">
        <v>7.9629999999999992</v>
      </c>
      <c r="X589" s="2">
        <v>41966.603078703702</v>
      </c>
      <c r="AA589" t="s">
        <v>1229</v>
      </c>
      <c r="AB589" s="2">
        <v>41965.745833333327</v>
      </c>
      <c r="AC589" t="s">
        <v>6785</v>
      </c>
      <c r="AD589" t="s">
        <v>6788</v>
      </c>
      <c r="AE589" t="s">
        <v>7364</v>
      </c>
      <c r="AF589" t="str">
        <f>IF(H589="XFMR",IFERROR(VLOOKUP(AP589,AuctionMapping2019SEP_AUTOS!$D:$J,6,FALSE)," "),IFERROR(VLOOKUP(AO589,AuctionMapping2019SEP_LINES!$D:$K,7,FALSE)," "))</f>
        <v xml:space="preserve"> </v>
      </c>
      <c r="AG589" t="str">
        <f>IF(H589="XFMR",IFERROR(VLOOKUP(AP589,AuctionMapping2019SEP_AUTOS!$D:$J,5,FALSE)," "),IFERROR(VLOOKUP(AO589,AuctionMapping2019SEP_LINES!$D:$K,6,FALSE)," "))</f>
        <v xml:space="preserve"> </v>
      </c>
      <c r="AJ589">
        <v>2.585</v>
      </c>
      <c r="AK589" t="s">
        <v>11385</v>
      </c>
      <c r="AL589" t="s">
        <v>11388</v>
      </c>
      <c r="AM589" s="2">
        <v>41968.330555555563</v>
      </c>
      <c r="AN589" t="s">
        <v>5186</v>
      </c>
      <c r="AO589" t="s">
        <v>14190</v>
      </c>
      <c r="AP589" t="str">
        <f t="shared" si="9"/>
        <v>GRANDVW1|T2</v>
      </c>
    </row>
    <row r="590" spans="1:42" x14ac:dyDescent="0.25">
      <c r="A590" s="1">
        <v>588</v>
      </c>
      <c r="B590" t="s">
        <v>40</v>
      </c>
      <c r="D590" t="str">
        <f>IF(H590="XFMR",IFERROR(VLOOKUP(AP590,AuctionMapping2019SEP_AUTOS!$D:$J,7,FALSE)," "),IFERROR(VLOOKUP(AO590,AuctionMapping2019SEP_LINES!$D:$K,8,FALSE)," "))</f>
        <v xml:space="preserve"> </v>
      </c>
      <c r="E590" t="s">
        <v>42</v>
      </c>
      <c r="F590" t="s">
        <v>633</v>
      </c>
      <c r="G590" s="2">
        <v>41957.332638888889</v>
      </c>
      <c r="H590" t="s">
        <v>1230</v>
      </c>
      <c r="I590" t="s">
        <v>4878</v>
      </c>
      <c r="K590" t="str">
        <f>IF(H590="XFMR",IFERROR(VLOOKUP(AP590,AuctionMapping2019SEP_AUTOS!$D:$J,4,FALSE)," "),IFERROR(VLOOKUP(AO590,AuctionMapping2019SEP_LINES!$D:$K,5,FALSE)," "))</f>
        <v xml:space="preserve"> </v>
      </c>
      <c r="L590" t="str">
        <f>IF(H590="XFMR",IFERROR(VLOOKUP(AP590,AuctionMapping2019SEP_AUTOS!$D:$J,3,FALSE)," "),IFERROR(VLOOKUP(AO590,AuctionMapping2019SEP_LINES!$D:$K,4,FALSE)," "))</f>
        <v xml:space="preserve"> </v>
      </c>
      <c r="M590" t="s">
        <v>5187</v>
      </c>
      <c r="N590" t="s">
        <v>6526</v>
      </c>
      <c r="O590" t="s">
        <v>6530</v>
      </c>
      <c r="P590">
        <v>69</v>
      </c>
      <c r="Q590" t="s">
        <v>41</v>
      </c>
      <c r="R590">
        <v>0.72400000000000009</v>
      </c>
      <c r="S590" t="s">
        <v>40</v>
      </c>
      <c r="T590" s="2">
        <v>41957.332638888889</v>
      </c>
      <c r="U590">
        <v>0.99900000000000011</v>
      </c>
      <c r="V590" s="2">
        <v>41956.333333333343</v>
      </c>
      <c r="W590">
        <v>0.99900000000000011</v>
      </c>
      <c r="X590" s="2">
        <v>41948.466331018521</v>
      </c>
      <c r="AA590" t="s">
        <v>1230</v>
      </c>
      <c r="AB590" s="2">
        <v>41956.60833333333</v>
      </c>
      <c r="AC590" t="s">
        <v>6785</v>
      </c>
      <c r="AD590" t="s">
        <v>6788</v>
      </c>
      <c r="AE590" t="s">
        <v>7365</v>
      </c>
      <c r="AF590" t="str">
        <f>IF(H590="XFMR",IFERROR(VLOOKUP(AP590,AuctionMapping2019SEP_AUTOS!$D:$J,6,FALSE)," "),IFERROR(VLOOKUP(AO590,AuctionMapping2019SEP_LINES!$D:$K,7,FALSE)," "))</f>
        <v xml:space="preserve"> </v>
      </c>
      <c r="AG590" t="str">
        <f>IF(H590="XFMR",IFERROR(VLOOKUP(AP590,AuctionMapping2019SEP_AUTOS!$D:$J,5,FALSE)," "),IFERROR(VLOOKUP(AO590,AuctionMapping2019SEP_LINES!$D:$K,6,FALSE)," "))</f>
        <v xml:space="preserve"> </v>
      </c>
      <c r="AH590" t="s">
        <v>10957</v>
      </c>
      <c r="AI590" t="s">
        <v>6526</v>
      </c>
      <c r="AJ590">
        <v>0.72400000000000009</v>
      </c>
      <c r="AK590" t="s">
        <v>11385</v>
      </c>
      <c r="AL590" t="s">
        <v>11387</v>
      </c>
      <c r="AM590" s="2">
        <v>41957.332638888889</v>
      </c>
      <c r="AN590" t="s">
        <v>11788</v>
      </c>
      <c r="AO590" t="s">
        <v>14226</v>
      </c>
      <c r="AP590" t="str">
        <f t="shared" si="9"/>
        <v>GRANTAVE-ARCOPL|G69FF1</v>
      </c>
    </row>
    <row r="591" spans="1:42" x14ac:dyDescent="0.25">
      <c r="A591" s="1">
        <v>589</v>
      </c>
      <c r="B591" t="s">
        <v>40</v>
      </c>
      <c r="D591" t="str">
        <f>IF(H591="XFMR",IFERROR(VLOOKUP(AP591,AuctionMapping2019SEP_AUTOS!$D:$J,7,FALSE)," "),IFERROR(VLOOKUP(AO591,AuctionMapping2019SEP_LINES!$D:$K,8,FALSE)," "))</f>
        <v>1</v>
      </c>
      <c r="E591" t="s">
        <v>42</v>
      </c>
      <c r="G591" s="2">
        <v>41747.674305555563</v>
      </c>
      <c r="H591" t="s">
        <v>1231</v>
      </c>
      <c r="I591" t="s">
        <v>4878</v>
      </c>
      <c r="K591" t="str">
        <f>IF(H591="XFMR",IFERROR(VLOOKUP(AP591,AuctionMapping2019SEP_AUTOS!$D:$J,4,FALSE)," "),IFERROR(VLOOKUP(AO591,AuctionMapping2019SEP_LINES!$D:$K,5,FALSE)," "))</f>
        <v>TNGRANTAVE0</v>
      </c>
      <c r="L591">
        <f>IF(H591="XFMR",IFERROR(VLOOKUP(AP591,AuctionMapping2019SEP_AUTOS!$D:$J,3,FALSE)," "),IFERROR(VLOOKUP(AO591,AuctionMapping2019SEP_LINES!$D:$K,4,FALSE)," "))</f>
        <v>39400</v>
      </c>
      <c r="M591" t="s">
        <v>5187</v>
      </c>
      <c r="N591" t="s">
        <v>6526</v>
      </c>
      <c r="O591" t="s">
        <v>6530</v>
      </c>
      <c r="P591">
        <v>69</v>
      </c>
      <c r="Q591" t="s">
        <v>41</v>
      </c>
      <c r="R591">
        <v>0.34</v>
      </c>
      <c r="S591" t="s">
        <v>41</v>
      </c>
      <c r="T591" s="2">
        <v>41747.708333333343</v>
      </c>
      <c r="U591">
        <v>0.375</v>
      </c>
      <c r="V591" s="2">
        <v>41747.333333333343</v>
      </c>
      <c r="W591">
        <v>0.375</v>
      </c>
      <c r="X591" s="2">
        <v>41736.672222222223</v>
      </c>
      <c r="AA591" t="s">
        <v>1231</v>
      </c>
      <c r="AB591" s="2">
        <v>41747.334027777782</v>
      </c>
      <c r="AC591" t="s">
        <v>6785</v>
      </c>
      <c r="AD591" t="s">
        <v>6787</v>
      </c>
      <c r="AE591" t="s">
        <v>7366</v>
      </c>
      <c r="AF591" t="str">
        <f>IF(H591="XFMR",IFERROR(VLOOKUP(AP591,AuctionMapping2019SEP_AUTOS!$D:$J,6,FALSE)," "),IFERROR(VLOOKUP(AO591,AuctionMapping2019SEP_LINES!$D:$K,7,FALSE)," "))</f>
        <v>TNMRTHNPLT0</v>
      </c>
      <c r="AG591">
        <f>IF(H591="XFMR",IFERROR(VLOOKUP(AP591,AuctionMapping2019SEP_AUTOS!$D:$J,5,FALSE)," "),IFERROR(VLOOKUP(AO591,AuctionMapping2019SEP_LINES!$D:$K,6,FALSE)," "))</f>
        <v>39435</v>
      </c>
      <c r="AH591" t="s">
        <v>10958</v>
      </c>
      <c r="AI591" t="s">
        <v>6526</v>
      </c>
      <c r="AJ591">
        <v>0.34</v>
      </c>
      <c r="AK591" t="s">
        <v>11384</v>
      </c>
      <c r="AL591" t="s">
        <v>11384</v>
      </c>
      <c r="AM591" s="2">
        <v>41747.674305555563</v>
      </c>
      <c r="AN591" t="s">
        <v>11789</v>
      </c>
      <c r="AO591" t="s">
        <v>14227</v>
      </c>
      <c r="AP591" t="str">
        <f t="shared" si="9"/>
        <v>GRANTAVE-TNMRTHPT|G69CC11</v>
      </c>
    </row>
    <row r="592" spans="1:42" x14ac:dyDescent="0.25">
      <c r="A592" s="1">
        <v>590</v>
      </c>
      <c r="B592" t="s">
        <v>40</v>
      </c>
      <c r="D592" t="str">
        <f>IF(H592="XFMR",IFERROR(VLOOKUP(AP592,AuctionMapping2019SEP_AUTOS!$D:$J,7,FALSE)," "),IFERROR(VLOOKUP(AO592,AuctionMapping2019SEP_LINES!$D:$K,8,FALSE)," "))</f>
        <v xml:space="preserve"> </v>
      </c>
      <c r="E592" t="s">
        <v>42</v>
      </c>
      <c r="F592" t="s">
        <v>628</v>
      </c>
      <c r="G592" s="2">
        <v>41814.430555555547</v>
      </c>
      <c r="H592" t="s">
        <v>1232</v>
      </c>
      <c r="I592" t="s">
        <v>4878</v>
      </c>
      <c r="K592" t="str">
        <f>IF(H592="XFMR",IFERROR(VLOOKUP(AP592,AuctionMapping2019SEP_AUTOS!$D:$J,4,FALSE)," "),IFERROR(VLOOKUP(AO592,AuctionMapping2019SEP_LINES!$D:$K,5,FALSE)," "))</f>
        <v xml:space="preserve"> </v>
      </c>
      <c r="L592" t="str">
        <f>IF(H592="XFMR",IFERROR(VLOOKUP(AP592,AuctionMapping2019SEP_AUTOS!$D:$J,3,FALSE)," "),IFERROR(VLOOKUP(AO592,AuctionMapping2019SEP_LINES!$D:$K,4,FALSE)," "))</f>
        <v xml:space="preserve"> </v>
      </c>
      <c r="M592" t="s">
        <v>5188</v>
      </c>
      <c r="N592" t="s">
        <v>6527</v>
      </c>
      <c r="O592" t="s">
        <v>6530</v>
      </c>
      <c r="P592">
        <v>69</v>
      </c>
      <c r="Q592" t="s">
        <v>41</v>
      </c>
      <c r="R592">
        <v>1.288</v>
      </c>
      <c r="S592" t="s">
        <v>40</v>
      </c>
      <c r="T592" s="2">
        <v>41814.75</v>
      </c>
      <c r="U592">
        <v>1.607</v>
      </c>
      <c r="V592" s="2">
        <v>41813.143055555563</v>
      </c>
      <c r="W592">
        <v>1.607</v>
      </c>
      <c r="X592" s="2">
        <v>41813.288888888892</v>
      </c>
      <c r="AA592" t="s">
        <v>1232</v>
      </c>
      <c r="AB592" s="2">
        <v>41813.143055555563</v>
      </c>
      <c r="AC592" t="s">
        <v>6785</v>
      </c>
      <c r="AD592" t="s">
        <v>6788</v>
      </c>
      <c r="AE592" t="s">
        <v>7367</v>
      </c>
      <c r="AF592" t="str">
        <f>IF(H592="XFMR",IFERROR(VLOOKUP(AP592,AuctionMapping2019SEP_AUTOS!$D:$J,6,FALSE)," "),IFERROR(VLOOKUP(AO592,AuctionMapping2019SEP_LINES!$D:$K,7,FALSE)," "))</f>
        <v xml:space="preserve"> </v>
      </c>
      <c r="AG592" t="str">
        <f>IF(H592="XFMR",IFERROR(VLOOKUP(AP592,AuctionMapping2019SEP_AUTOS!$D:$J,5,FALSE)," "),IFERROR(VLOOKUP(AO592,AuctionMapping2019SEP_LINES!$D:$K,6,FALSE)," "))</f>
        <v xml:space="preserve"> </v>
      </c>
      <c r="AH592" t="s">
        <v>5212</v>
      </c>
      <c r="AI592" t="s">
        <v>6527</v>
      </c>
      <c r="AJ592">
        <v>1.288</v>
      </c>
      <c r="AK592" t="s">
        <v>11385</v>
      </c>
      <c r="AL592" t="s">
        <v>11388</v>
      </c>
      <c r="AM592" s="2">
        <v>41814.430555555547</v>
      </c>
      <c r="AN592" t="s">
        <v>11790</v>
      </c>
      <c r="AO592" t="s">
        <v>14228</v>
      </c>
      <c r="AP592" t="str">
        <f t="shared" si="9"/>
        <v>GRAYBCKT-HARR|GRAYBCHARR11</v>
      </c>
    </row>
    <row r="593" spans="1:42" x14ac:dyDescent="0.25">
      <c r="A593" s="1">
        <v>591</v>
      </c>
      <c r="B593" t="s">
        <v>41</v>
      </c>
      <c r="D593" t="str">
        <f>IF(H593="XFMR",IFERROR(VLOOKUP(AP593,AuctionMapping2019SEP_AUTOS!$D:$J,7,FALSE)," "),IFERROR(VLOOKUP(AO593,AuctionMapping2019SEP_LINES!$D:$K,8,FALSE)," "))</f>
        <v xml:space="preserve"> </v>
      </c>
      <c r="E593" t="s">
        <v>42</v>
      </c>
      <c r="G593" s="2">
        <v>41653.958414351851</v>
      </c>
      <c r="H593" t="s">
        <v>1233</v>
      </c>
      <c r="I593" t="s">
        <v>4878</v>
      </c>
      <c r="K593" t="str">
        <f>IF(H593="XFMR",IFERROR(VLOOKUP(AP593,AuctionMapping2019SEP_AUTOS!$D:$J,4,FALSE)," "),IFERROR(VLOOKUP(AO593,AuctionMapping2019SEP_LINES!$D:$K,5,FALSE)," "))</f>
        <v xml:space="preserve"> </v>
      </c>
      <c r="L593" t="str">
        <f>IF(H593="XFMR",IFERROR(VLOOKUP(AP593,AuctionMapping2019SEP_AUTOS!$D:$J,3,FALSE)," "),IFERROR(VLOOKUP(AO593,AuctionMapping2019SEP_LINES!$D:$K,4,FALSE)," "))</f>
        <v xml:space="preserve"> </v>
      </c>
      <c r="M593" t="s">
        <v>5189</v>
      </c>
      <c r="N593" t="s">
        <v>6527</v>
      </c>
      <c r="O593" t="s">
        <v>6530</v>
      </c>
      <c r="P593">
        <v>138</v>
      </c>
      <c r="Q593" t="s">
        <v>41</v>
      </c>
      <c r="R593">
        <v>13.958</v>
      </c>
      <c r="S593" t="s">
        <v>41</v>
      </c>
      <c r="T593" s="2">
        <v>41674.996527777781</v>
      </c>
      <c r="U593">
        <v>34.997</v>
      </c>
      <c r="V593" s="2">
        <v>41638.461805555547</v>
      </c>
      <c r="W593">
        <v>36.534999999999997</v>
      </c>
      <c r="X593" s="2">
        <v>41625.64166666667</v>
      </c>
      <c r="AA593" t="s">
        <v>1233</v>
      </c>
      <c r="AB593" s="2">
        <v>41638.459027777782</v>
      </c>
      <c r="AC593" t="s">
        <v>6785</v>
      </c>
      <c r="AD593" t="s">
        <v>6787</v>
      </c>
      <c r="AE593" t="s">
        <v>7368</v>
      </c>
      <c r="AF593" t="str">
        <f>IF(H593="XFMR",IFERROR(VLOOKUP(AP593,AuctionMapping2019SEP_AUTOS!$D:$J,6,FALSE)," "),IFERROR(VLOOKUP(AO593,AuctionMapping2019SEP_LINES!$D:$K,7,FALSE)," "))</f>
        <v xml:space="preserve"> </v>
      </c>
      <c r="AG593" t="str">
        <f>IF(H593="XFMR",IFERROR(VLOOKUP(AP593,AuctionMapping2019SEP_AUTOS!$D:$J,5,FALSE)," "),IFERROR(VLOOKUP(AO593,AuctionMapping2019SEP_LINES!$D:$K,6,FALSE)," "))</f>
        <v xml:space="preserve"> </v>
      </c>
      <c r="AH593" t="s">
        <v>5193</v>
      </c>
      <c r="AI593" t="s">
        <v>6527</v>
      </c>
      <c r="AJ593">
        <v>15.499000000000001</v>
      </c>
      <c r="AK593" t="s">
        <v>11384</v>
      </c>
      <c r="AL593" t="s">
        <v>11384</v>
      </c>
      <c r="AM593" s="2">
        <v>41653.958414351851</v>
      </c>
      <c r="AN593" t="s">
        <v>11791</v>
      </c>
      <c r="AO593" t="s">
        <v>14229</v>
      </c>
      <c r="AP593" t="str">
        <f t="shared" si="9"/>
        <v>GRDNDALE-GRPOI|GRDNDALEGRPOI1</v>
      </c>
    </row>
    <row r="594" spans="1:42" x14ac:dyDescent="0.25">
      <c r="A594" s="1">
        <v>592</v>
      </c>
      <c r="B594" t="s">
        <v>40</v>
      </c>
      <c r="D594" t="str">
        <f>IF(H594="XFMR",IFERROR(VLOOKUP(AP594,AuctionMapping2019SEP_AUTOS!$D:$J,7,FALSE)," "),IFERROR(VLOOKUP(AO594,AuctionMapping2019SEP_LINES!$D:$K,8,FALSE)," "))</f>
        <v xml:space="preserve"> </v>
      </c>
      <c r="E594" t="s">
        <v>42</v>
      </c>
      <c r="G594" s="2">
        <v>41761.32708333333</v>
      </c>
      <c r="H594" t="s">
        <v>1234</v>
      </c>
      <c r="I594" t="s">
        <v>4878</v>
      </c>
      <c r="K594" t="str">
        <f>IF(H594="XFMR",IFERROR(VLOOKUP(AP594,AuctionMapping2019SEP_AUTOS!$D:$J,4,FALSE)," "),IFERROR(VLOOKUP(AO594,AuctionMapping2019SEP_LINES!$D:$K,5,FALSE)," "))</f>
        <v xml:space="preserve"> </v>
      </c>
      <c r="L594" t="str">
        <f>IF(H594="XFMR",IFERROR(VLOOKUP(AP594,AuctionMapping2019SEP_AUTOS!$D:$J,3,FALSE)," "),IFERROR(VLOOKUP(AO594,AuctionMapping2019SEP_LINES!$D:$K,4,FALSE)," "))</f>
        <v xml:space="preserve"> </v>
      </c>
      <c r="M594" t="s">
        <v>5190</v>
      </c>
      <c r="N594" t="s">
        <v>6527</v>
      </c>
      <c r="O594" t="s">
        <v>6530</v>
      </c>
      <c r="P594">
        <v>69</v>
      </c>
      <c r="Q594" t="s">
        <v>41</v>
      </c>
      <c r="R594">
        <v>1.327</v>
      </c>
      <c r="S594" t="s">
        <v>41</v>
      </c>
      <c r="T594" s="2">
        <v>41765.75</v>
      </c>
      <c r="U594">
        <v>5.75</v>
      </c>
      <c r="V594" s="2">
        <v>41760</v>
      </c>
      <c r="W594">
        <v>5.75</v>
      </c>
      <c r="X594" s="2">
        <v>41689.449305555558</v>
      </c>
      <c r="AA594" t="s">
        <v>1234</v>
      </c>
      <c r="AB594" s="2">
        <v>41760</v>
      </c>
      <c r="AC594" t="s">
        <v>6785</v>
      </c>
      <c r="AD594" t="s">
        <v>6787</v>
      </c>
      <c r="AE594" t="s">
        <v>7369</v>
      </c>
      <c r="AF594" t="str">
        <f>IF(H594="XFMR",IFERROR(VLOOKUP(AP594,AuctionMapping2019SEP_AUTOS!$D:$J,6,FALSE)," "),IFERROR(VLOOKUP(AO594,AuctionMapping2019SEP_LINES!$D:$K,7,FALSE)," "))</f>
        <v xml:space="preserve"> </v>
      </c>
      <c r="AG594" t="str">
        <f>IF(H594="XFMR",IFERROR(VLOOKUP(AP594,AuctionMapping2019SEP_AUTOS!$D:$J,5,FALSE)," "),IFERROR(VLOOKUP(AO594,AuctionMapping2019SEP_LINES!$D:$K,6,FALSE)," "))</f>
        <v xml:space="preserve"> </v>
      </c>
      <c r="AH594" t="s">
        <v>10959</v>
      </c>
      <c r="AI594" t="s">
        <v>6527</v>
      </c>
      <c r="AJ594">
        <v>1.327</v>
      </c>
      <c r="AK594" t="s">
        <v>11384</v>
      </c>
      <c r="AL594" t="s">
        <v>11384</v>
      </c>
      <c r="AM594" s="2">
        <v>41761.32708333333</v>
      </c>
      <c r="AN594" t="s">
        <v>11792</v>
      </c>
      <c r="AO594" t="s">
        <v>14230</v>
      </c>
      <c r="AP594" t="str">
        <f t="shared" si="9"/>
        <v>GRDNE-GRDNC|6675B</v>
      </c>
    </row>
    <row r="595" spans="1:42" x14ac:dyDescent="0.25">
      <c r="A595" s="1">
        <v>593</v>
      </c>
      <c r="B595" t="s">
        <v>40</v>
      </c>
      <c r="D595" t="str">
        <f>IF(H595="XFMR",IFERROR(VLOOKUP(AP595,AuctionMapping2019SEP_AUTOS!$D:$J,7,FALSE)," "),IFERROR(VLOOKUP(AO595,AuctionMapping2019SEP_LINES!$D:$K,8,FALSE)," "))</f>
        <v xml:space="preserve"> </v>
      </c>
      <c r="E595" t="s">
        <v>42</v>
      </c>
      <c r="G595" s="2">
        <v>41717.667361111111</v>
      </c>
      <c r="H595" t="s">
        <v>1235</v>
      </c>
      <c r="I595" t="s">
        <v>4878</v>
      </c>
      <c r="K595" t="str">
        <f>IF(H595="XFMR",IFERROR(VLOOKUP(AP595,AuctionMapping2019SEP_AUTOS!$D:$J,4,FALSE)," "),IFERROR(VLOOKUP(AO595,AuctionMapping2019SEP_LINES!$D:$K,5,FALSE)," "))</f>
        <v xml:space="preserve"> </v>
      </c>
      <c r="L595" t="str">
        <f>IF(H595="XFMR",IFERROR(VLOOKUP(AP595,AuctionMapping2019SEP_AUTOS!$D:$J,3,FALSE)," "),IFERROR(VLOOKUP(AO595,AuctionMapping2019SEP_LINES!$D:$K,4,FALSE)," "))</f>
        <v xml:space="preserve"> </v>
      </c>
      <c r="M595" t="s">
        <v>5191</v>
      </c>
      <c r="N595" t="s">
        <v>6528</v>
      </c>
      <c r="O595" t="s">
        <v>6530</v>
      </c>
      <c r="P595">
        <v>138</v>
      </c>
      <c r="Q595" t="s">
        <v>41</v>
      </c>
      <c r="R595">
        <v>0.19</v>
      </c>
      <c r="S595" t="s">
        <v>41</v>
      </c>
      <c r="T595" s="2">
        <v>41717.59375</v>
      </c>
      <c r="U595">
        <v>0.125</v>
      </c>
      <c r="V595" s="2">
        <v>41717.46875</v>
      </c>
      <c r="W595">
        <v>0.125</v>
      </c>
      <c r="X595" s="2">
        <v>41712.614583333343</v>
      </c>
      <c r="AA595" t="s">
        <v>1235</v>
      </c>
      <c r="AB595" s="2">
        <v>41717.477083333331</v>
      </c>
      <c r="AC595" t="s">
        <v>6785</v>
      </c>
      <c r="AD595" t="s">
        <v>6787</v>
      </c>
      <c r="AE595" t="s">
        <v>7370</v>
      </c>
      <c r="AF595" t="str">
        <f>IF(H595="XFMR",IFERROR(VLOOKUP(AP595,AuctionMapping2019SEP_AUTOS!$D:$J,6,FALSE)," "),IFERROR(VLOOKUP(AO595,AuctionMapping2019SEP_LINES!$D:$K,7,FALSE)," "))</f>
        <v xml:space="preserve"> </v>
      </c>
      <c r="AG595" t="str">
        <f>IF(H595="XFMR",IFERROR(VLOOKUP(AP595,AuctionMapping2019SEP_AUTOS!$D:$J,5,FALSE)," "),IFERROR(VLOOKUP(AO595,AuctionMapping2019SEP_LINES!$D:$K,6,FALSE)," "))</f>
        <v xml:space="preserve"> </v>
      </c>
      <c r="AH595" t="s">
        <v>5194</v>
      </c>
      <c r="AI595" t="s">
        <v>6528</v>
      </c>
      <c r="AJ595">
        <v>0.19</v>
      </c>
      <c r="AK595" t="s">
        <v>11384</v>
      </c>
      <c r="AL595" t="s">
        <v>11384</v>
      </c>
      <c r="AM595" s="2">
        <v>41717.667361111111</v>
      </c>
      <c r="AN595" t="s">
        <v>11793</v>
      </c>
      <c r="AO595" t="s">
        <v>14231</v>
      </c>
      <c r="AP595" t="str">
        <f t="shared" si="9"/>
        <v>GRHWY-GRPVN|745C</v>
      </c>
    </row>
    <row r="596" spans="1:42" x14ac:dyDescent="0.25">
      <c r="A596" s="1">
        <v>594</v>
      </c>
      <c r="B596" t="s">
        <v>40</v>
      </c>
      <c r="D596" t="str">
        <f>IF(H596="XFMR",IFERROR(VLOOKUP(AP596,AuctionMapping2019SEP_AUTOS!$D:$J,7,FALSE)," "),IFERROR(VLOOKUP(AO596,AuctionMapping2019SEP_LINES!$D:$K,8,FALSE)," "))</f>
        <v xml:space="preserve"> </v>
      </c>
      <c r="E596" t="s">
        <v>42</v>
      </c>
      <c r="F596" t="s">
        <v>629</v>
      </c>
      <c r="G596" s="2">
        <v>41988.679166666669</v>
      </c>
      <c r="H596" t="s">
        <v>1236</v>
      </c>
      <c r="I596" t="s">
        <v>4878</v>
      </c>
      <c r="K596" t="str">
        <f>IF(H596="XFMR",IFERROR(VLOOKUP(AP596,AuctionMapping2019SEP_AUTOS!$D:$J,4,FALSE)," "),IFERROR(VLOOKUP(AO596,AuctionMapping2019SEP_LINES!$D:$K,5,FALSE)," "))</f>
        <v xml:space="preserve"> </v>
      </c>
      <c r="L596" t="str">
        <f>IF(H596="XFMR",IFERROR(VLOOKUP(AP596,AuctionMapping2019SEP_AUTOS!$D:$J,3,FALSE)," "),IFERROR(VLOOKUP(AO596,AuctionMapping2019SEP_LINES!$D:$K,4,FALSE)," "))</f>
        <v xml:space="preserve"> </v>
      </c>
      <c r="M596" t="s">
        <v>5192</v>
      </c>
      <c r="N596" t="s">
        <v>6526</v>
      </c>
      <c r="O596" t="s">
        <v>6530</v>
      </c>
      <c r="P596">
        <v>138</v>
      </c>
      <c r="Q596" t="s">
        <v>41</v>
      </c>
      <c r="R596">
        <v>0.33500000000000002</v>
      </c>
      <c r="S596" t="s">
        <v>41</v>
      </c>
      <c r="T596" s="2">
        <v>41988.75</v>
      </c>
      <c r="U596">
        <v>0.45800000000000002</v>
      </c>
      <c r="V596" s="2">
        <v>41988.291666666657</v>
      </c>
      <c r="W596">
        <v>0.45800000000000002</v>
      </c>
      <c r="X596" s="2">
        <v>41984.427928240737</v>
      </c>
      <c r="AA596" t="s">
        <v>6599</v>
      </c>
      <c r="AB596" s="2">
        <v>41988.34375</v>
      </c>
      <c r="AC596" t="s">
        <v>6785</v>
      </c>
      <c r="AD596" t="s">
        <v>6787</v>
      </c>
      <c r="AE596" t="s">
        <v>7371</v>
      </c>
      <c r="AF596" t="str">
        <f>IF(H596="XFMR",IFERROR(VLOOKUP(AP596,AuctionMapping2019SEP_AUTOS!$D:$J,6,FALSE)," "),IFERROR(VLOOKUP(AO596,AuctionMapping2019SEP_LINES!$D:$K,7,FALSE)," "))</f>
        <v xml:space="preserve"> </v>
      </c>
      <c r="AG596" t="str">
        <f>IF(H596="XFMR",IFERROR(VLOOKUP(AP596,AuctionMapping2019SEP_AUTOS!$D:$J,5,FALSE)," "),IFERROR(VLOOKUP(AO596,AuctionMapping2019SEP_LINES!$D:$K,6,FALSE)," "))</f>
        <v xml:space="preserve"> </v>
      </c>
      <c r="AH596" t="s">
        <v>5320</v>
      </c>
      <c r="AI596" t="s">
        <v>6526</v>
      </c>
      <c r="AJ596">
        <v>0.33500000000000002</v>
      </c>
      <c r="AK596" t="s">
        <v>11384</v>
      </c>
      <c r="AL596" t="s">
        <v>11384</v>
      </c>
      <c r="AM596" s="2">
        <v>41988.679166666669</v>
      </c>
      <c r="AN596" t="s">
        <v>11794</v>
      </c>
      <c r="AO596" t="s">
        <v>14232</v>
      </c>
      <c r="AP596" t="str">
        <f t="shared" si="9"/>
        <v>GR-LW|GRLW86A</v>
      </c>
    </row>
    <row r="597" spans="1:42" x14ac:dyDescent="0.25">
      <c r="A597" s="1">
        <v>595</v>
      </c>
      <c r="B597" t="s">
        <v>40</v>
      </c>
      <c r="D597" t="str">
        <f>IF(H597="XFMR",IFERROR(VLOOKUP(AP597,AuctionMapping2019SEP_AUTOS!$D:$J,7,FALSE)," "),IFERROR(VLOOKUP(AO597,AuctionMapping2019SEP_LINES!$D:$K,8,FALSE)," "))</f>
        <v xml:space="preserve"> </v>
      </c>
      <c r="E597" t="s">
        <v>42</v>
      </c>
      <c r="G597" s="2">
        <v>41743.75</v>
      </c>
      <c r="H597" t="s">
        <v>1237</v>
      </c>
      <c r="I597" t="s">
        <v>4878</v>
      </c>
      <c r="K597" t="str">
        <f>IF(H597="XFMR",IFERROR(VLOOKUP(AP597,AuctionMapping2019SEP_AUTOS!$D:$J,4,FALSE)," "),IFERROR(VLOOKUP(AO597,AuctionMapping2019SEP_LINES!$D:$K,5,FALSE)," "))</f>
        <v xml:space="preserve"> </v>
      </c>
      <c r="L597" t="str">
        <f>IF(H597="XFMR",IFERROR(VLOOKUP(AP597,AuctionMapping2019SEP_AUTOS!$D:$J,3,FALSE)," "),IFERROR(VLOOKUP(AO597,AuctionMapping2019SEP_LINES!$D:$K,4,FALSE)," "))</f>
        <v xml:space="preserve"> </v>
      </c>
      <c r="M597" t="s">
        <v>5193</v>
      </c>
      <c r="N597" t="s">
        <v>6527</v>
      </c>
      <c r="O597" t="s">
        <v>6530</v>
      </c>
      <c r="P597">
        <v>138</v>
      </c>
      <c r="Q597" t="s">
        <v>41</v>
      </c>
      <c r="R597">
        <v>5.75</v>
      </c>
      <c r="S597" t="s">
        <v>41</v>
      </c>
      <c r="T597" s="2">
        <v>41743.75</v>
      </c>
      <c r="U597">
        <v>5.75</v>
      </c>
      <c r="V597" s="2">
        <v>41738</v>
      </c>
      <c r="W597">
        <v>5.75</v>
      </c>
      <c r="X597" s="2">
        <v>41729.619444444441</v>
      </c>
      <c r="AA597" t="s">
        <v>1237</v>
      </c>
      <c r="AB597" s="2">
        <v>41738</v>
      </c>
      <c r="AC597" t="s">
        <v>6785</v>
      </c>
      <c r="AD597" t="s">
        <v>6787</v>
      </c>
      <c r="AE597" t="s">
        <v>7372</v>
      </c>
      <c r="AF597" t="str">
        <f>IF(H597="XFMR",IFERROR(VLOOKUP(AP597,AuctionMapping2019SEP_AUTOS!$D:$J,6,FALSE)," "),IFERROR(VLOOKUP(AO597,AuctionMapping2019SEP_LINES!$D:$K,7,FALSE)," "))</f>
        <v xml:space="preserve"> </v>
      </c>
      <c r="AG597" t="str">
        <f>IF(H597="XFMR",IFERROR(VLOOKUP(AP597,AuctionMapping2019SEP_AUTOS!$D:$J,5,FALSE)," "),IFERROR(VLOOKUP(AO597,AuctionMapping2019SEP_LINES!$D:$K,6,FALSE)," "))</f>
        <v xml:space="preserve"> </v>
      </c>
      <c r="AH597" t="s">
        <v>5577</v>
      </c>
      <c r="AI597" t="s">
        <v>6527</v>
      </c>
      <c r="AJ597">
        <v>5.75</v>
      </c>
      <c r="AK597" t="s">
        <v>11384</v>
      </c>
      <c r="AL597" t="s">
        <v>11384</v>
      </c>
      <c r="AM597" s="2">
        <v>41743.75</v>
      </c>
      <c r="AN597" t="s">
        <v>11795</v>
      </c>
      <c r="AO597" t="s">
        <v>14233</v>
      </c>
      <c r="AP597" t="str">
        <f t="shared" si="9"/>
        <v>GRPOI-TELPH_RD|GRPOITELPHRD1</v>
      </c>
    </row>
    <row r="598" spans="1:42" x14ac:dyDescent="0.25">
      <c r="A598" s="1">
        <v>596</v>
      </c>
      <c r="B598" t="s">
        <v>40</v>
      </c>
      <c r="D598" t="str">
        <f>IF(H598="XFMR",IFERROR(VLOOKUP(AP598,AuctionMapping2019SEP_AUTOS!$D:$J,7,FALSE)," "),IFERROR(VLOOKUP(AO598,AuctionMapping2019SEP_LINES!$D:$K,8,FALSE)," "))</f>
        <v xml:space="preserve"> </v>
      </c>
      <c r="E598" t="s">
        <v>42</v>
      </c>
      <c r="G598" s="2">
        <v>41674.999305555553</v>
      </c>
      <c r="H598" t="s">
        <v>1238</v>
      </c>
      <c r="I598" t="s">
        <v>4878</v>
      </c>
      <c r="K598" t="str">
        <f>IF(H598="XFMR",IFERROR(VLOOKUP(AP598,AuctionMapping2019SEP_AUTOS!$D:$J,4,FALSE)," "),IFERROR(VLOOKUP(AO598,AuctionMapping2019SEP_LINES!$D:$K,5,FALSE)," "))</f>
        <v xml:space="preserve"> </v>
      </c>
      <c r="L598" t="str">
        <f>IF(H598="XFMR",IFERROR(VLOOKUP(AP598,AuctionMapping2019SEP_AUTOS!$D:$J,3,FALSE)," "),IFERROR(VLOOKUP(AO598,AuctionMapping2019SEP_LINES!$D:$K,4,FALSE)," "))</f>
        <v xml:space="preserve"> </v>
      </c>
      <c r="M598" t="s">
        <v>5193</v>
      </c>
      <c r="N598" t="s">
        <v>6527</v>
      </c>
      <c r="O598" t="s">
        <v>6530</v>
      </c>
      <c r="P598">
        <v>138</v>
      </c>
      <c r="Q598" t="s">
        <v>41</v>
      </c>
      <c r="R598">
        <v>1E-3</v>
      </c>
      <c r="S598" t="s">
        <v>41</v>
      </c>
      <c r="T598" s="2">
        <v>41674.999305555553</v>
      </c>
      <c r="U598">
        <v>1E-3</v>
      </c>
      <c r="V598" s="2">
        <v>41674.998611111107</v>
      </c>
      <c r="W598">
        <v>1E-3</v>
      </c>
      <c r="X598" s="2">
        <v>41577.586111111108</v>
      </c>
      <c r="AA598" t="s">
        <v>1238</v>
      </c>
      <c r="AB598" s="2">
        <v>41674.998611111107</v>
      </c>
      <c r="AC598" t="s">
        <v>6785</v>
      </c>
      <c r="AD598" t="s">
        <v>6787</v>
      </c>
      <c r="AE598" t="s">
        <v>7373</v>
      </c>
      <c r="AF598" t="str">
        <f>IF(H598="XFMR",IFERROR(VLOOKUP(AP598,AuctionMapping2019SEP_AUTOS!$D:$J,6,FALSE)," "),IFERROR(VLOOKUP(AO598,AuctionMapping2019SEP_LINES!$D:$K,7,FALSE)," "))</f>
        <v xml:space="preserve"> </v>
      </c>
      <c r="AG598" t="str">
        <f>IF(H598="XFMR",IFERROR(VLOOKUP(AP598,AuctionMapping2019SEP_AUTOS!$D:$J,5,FALSE)," "),IFERROR(VLOOKUP(AO598,AuctionMapping2019SEP_LINES!$D:$K,6,FALSE)," "))</f>
        <v xml:space="preserve"> </v>
      </c>
      <c r="AH598" t="s">
        <v>5581</v>
      </c>
      <c r="AI598" t="s">
        <v>6527</v>
      </c>
      <c r="AJ598">
        <v>1E-3</v>
      </c>
      <c r="AK598" t="s">
        <v>11384</v>
      </c>
      <c r="AL598" t="s">
        <v>11384</v>
      </c>
      <c r="AM598" s="2">
        <v>41674.999305555553</v>
      </c>
      <c r="AN598" t="s">
        <v>11796</v>
      </c>
      <c r="AO598" t="s">
        <v>14234</v>
      </c>
      <c r="AP598" t="str">
        <f t="shared" si="9"/>
        <v>GRPOI-TEXTP|6460J</v>
      </c>
    </row>
    <row r="599" spans="1:42" x14ac:dyDescent="0.25">
      <c r="A599" s="1">
        <v>597</v>
      </c>
      <c r="B599" t="s">
        <v>40</v>
      </c>
      <c r="D599" t="str">
        <f>IF(H599="XFMR",IFERROR(VLOOKUP(AP599,AuctionMapping2019SEP_AUTOS!$D:$J,7,FALSE)," "),IFERROR(VLOOKUP(AO599,AuctionMapping2019SEP_LINES!$D:$K,8,FALSE)," "))</f>
        <v xml:space="preserve"> </v>
      </c>
      <c r="E599" t="s">
        <v>42</v>
      </c>
      <c r="G599" s="2">
        <v>41717.667361111111</v>
      </c>
      <c r="H599" t="s">
        <v>1239</v>
      </c>
      <c r="I599" t="s">
        <v>4878</v>
      </c>
      <c r="K599" t="str">
        <f>IF(H599="XFMR",IFERROR(VLOOKUP(AP599,AuctionMapping2019SEP_AUTOS!$D:$J,4,FALSE)," "),IFERROR(VLOOKUP(AO599,AuctionMapping2019SEP_LINES!$D:$K,5,FALSE)," "))</f>
        <v xml:space="preserve"> </v>
      </c>
      <c r="L599" t="str">
        <f>IF(H599="XFMR",IFERROR(VLOOKUP(AP599,AuctionMapping2019SEP_AUTOS!$D:$J,3,FALSE)," "),IFERROR(VLOOKUP(AO599,AuctionMapping2019SEP_LINES!$D:$K,4,FALSE)," "))</f>
        <v xml:space="preserve"> </v>
      </c>
      <c r="M599" t="s">
        <v>5194</v>
      </c>
      <c r="N599" t="s">
        <v>6528</v>
      </c>
      <c r="O599" t="s">
        <v>6530</v>
      </c>
      <c r="P599">
        <v>138</v>
      </c>
      <c r="Q599" t="s">
        <v>41</v>
      </c>
      <c r="R599">
        <v>0.19</v>
      </c>
      <c r="S599" t="s">
        <v>41</v>
      </c>
      <c r="T599" s="2">
        <v>41717.59375</v>
      </c>
      <c r="U599">
        <v>0.125</v>
      </c>
      <c r="V599" s="2">
        <v>41717.46875</v>
      </c>
      <c r="W599">
        <v>0.125</v>
      </c>
      <c r="X599" s="2">
        <v>41712.614583333343</v>
      </c>
      <c r="AA599" t="s">
        <v>1239</v>
      </c>
      <c r="AB599" s="2">
        <v>41717.477083333331</v>
      </c>
      <c r="AC599" t="s">
        <v>6785</v>
      </c>
      <c r="AD599" t="s">
        <v>6787</v>
      </c>
      <c r="AE599" t="s">
        <v>7374</v>
      </c>
      <c r="AF599" t="str">
        <f>IF(H599="XFMR",IFERROR(VLOOKUP(AP599,AuctionMapping2019SEP_AUTOS!$D:$J,6,FALSE)," "),IFERROR(VLOOKUP(AO599,AuctionMapping2019SEP_LINES!$D:$K,7,FALSE)," "))</f>
        <v xml:space="preserve"> </v>
      </c>
      <c r="AG599" t="str">
        <f>IF(H599="XFMR",IFERROR(VLOOKUP(AP599,AuctionMapping2019SEP_AUTOS!$D:$J,5,FALSE)," "),IFERROR(VLOOKUP(AO599,AuctionMapping2019SEP_LINES!$D:$K,6,FALSE)," "))</f>
        <v xml:space="preserve"> </v>
      </c>
      <c r="AH599" t="s">
        <v>10960</v>
      </c>
      <c r="AI599" t="s">
        <v>6528</v>
      </c>
      <c r="AJ599">
        <v>0.19</v>
      </c>
      <c r="AK599" t="s">
        <v>11384</v>
      </c>
      <c r="AL599" t="s">
        <v>11384</v>
      </c>
      <c r="AM599" s="2">
        <v>41717.667361111111</v>
      </c>
      <c r="AN599" t="s">
        <v>11797</v>
      </c>
      <c r="AO599" t="s">
        <v>14235</v>
      </c>
      <c r="AP599" t="str">
        <f t="shared" si="9"/>
        <v>GRPVN-DFWAW|745A</v>
      </c>
    </row>
    <row r="600" spans="1:42" x14ac:dyDescent="0.25">
      <c r="A600" s="1">
        <v>598</v>
      </c>
      <c r="B600" t="s">
        <v>40</v>
      </c>
      <c r="D600" t="str">
        <f>IF(H600="XFMR",IFERROR(VLOOKUP(AP600,AuctionMapping2019SEP_AUTOS!$D:$J,7,FALSE)," "),IFERROR(VLOOKUP(AO600,AuctionMapping2019SEP_LINES!$D:$K,8,FALSE)," "))</f>
        <v xml:space="preserve"> </v>
      </c>
      <c r="E600" t="s">
        <v>42</v>
      </c>
      <c r="F600" t="s">
        <v>633</v>
      </c>
      <c r="G600" s="2">
        <v>41921.67291666667</v>
      </c>
      <c r="H600" t="s">
        <v>1240</v>
      </c>
      <c r="I600" t="s">
        <v>4877</v>
      </c>
      <c r="K600" t="str">
        <f>IF(H600="XFMR",IFERROR(VLOOKUP(AP600,AuctionMapping2019SEP_AUTOS!$D:$J,4,FALSE)," "),IFERROR(VLOOKUP(AO600,AuctionMapping2019SEP_LINES!$D:$K,5,FALSE)," "))</f>
        <v xml:space="preserve"> </v>
      </c>
      <c r="L600" t="str">
        <f>IF(H600="XFMR",IFERROR(VLOOKUP(AP600,AuctionMapping2019SEP_AUTOS!$D:$J,3,FALSE)," "),IFERROR(VLOOKUP(AO600,AuctionMapping2019SEP_LINES!$D:$K,4,FALSE)," "))</f>
        <v xml:space="preserve"> </v>
      </c>
      <c r="M600" t="s">
        <v>5195</v>
      </c>
      <c r="N600" t="s">
        <v>6527</v>
      </c>
      <c r="O600" t="s">
        <v>6530</v>
      </c>
      <c r="P600">
        <v>138</v>
      </c>
      <c r="Q600" t="s">
        <v>41</v>
      </c>
      <c r="R600">
        <v>1.319</v>
      </c>
      <c r="S600" t="s">
        <v>41</v>
      </c>
      <c r="T600" s="2">
        <v>41922.666666666657</v>
      </c>
      <c r="U600">
        <v>2.3330000000000002</v>
      </c>
      <c r="V600" s="2">
        <v>41920.333333333343</v>
      </c>
      <c r="W600">
        <v>2.3330000000000002</v>
      </c>
      <c r="X600" s="2">
        <v>41845.524305555547</v>
      </c>
      <c r="AA600" t="s">
        <v>1240</v>
      </c>
      <c r="AB600" s="2">
        <v>41920.353472222218</v>
      </c>
      <c r="AC600" t="s">
        <v>6785</v>
      </c>
      <c r="AD600" t="s">
        <v>6787</v>
      </c>
      <c r="AE600" t="s">
        <v>7375</v>
      </c>
      <c r="AF600" t="str">
        <f>IF(H600="XFMR",IFERROR(VLOOKUP(AP600,AuctionMapping2019SEP_AUTOS!$D:$J,6,FALSE)," "),IFERROR(VLOOKUP(AO600,AuctionMapping2019SEP_LINES!$D:$K,7,FALSE)," "))</f>
        <v xml:space="preserve"> </v>
      </c>
      <c r="AG600" t="str">
        <f>IF(H600="XFMR",IFERROR(VLOOKUP(AP600,AuctionMapping2019SEP_AUTOS!$D:$J,5,FALSE)," "),IFERROR(VLOOKUP(AO600,AuctionMapping2019SEP_LINES!$D:$K,6,FALSE)," "))</f>
        <v xml:space="preserve"> </v>
      </c>
      <c r="AJ600">
        <v>1.319</v>
      </c>
      <c r="AK600" t="s">
        <v>11384</v>
      </c>
      <c r="AL600" t="s">
        <v>11384</v>
      </c>
      <c r="AM600" s="2">
        <v>41921.67291666667</v>
      </c>
      <c r="AN600" t="s">
        <v>11798</v>
      </c>
      <c r="AO600" t="s">
        <v>13827</v>
      </c>
      <c r="AP600" t="str">
        <f t="shared" si="9"/>
        <v>GRSES|MR1L</v>
      </c>
    </row>
    <row r="601" spans="1:42" x14ac:dyDescent="0.25">
      <c r="A601" s="1">
        <v>599</v>
      </c>
      <c r="B601" t="s">
        <v>40</v>
      </c>
      <c r="D601" t="str">
        <f>IF(H601="XFMR",IFERROR(VLOOKUP(AP601,AuctionMapping2019SEP_AUTOS!$D:$J,7,FALSE)," "),IFERROR(VLOOKUP(AO601,AuctionMapping2019SEP_LINES!$D:$K,8,FALSE)," "))</f>
        <v xml:space="preserve"> </v>
      </c>
      <c r="E601" t="s">
        <v>42</v>
      </c>
      <c r="F601" t="s">
        <v>633</v>
      </c>
      <c r="G601" s="2">
        <v>41921.67291666667</v>
      </c>
      <c r="H601" t="s">
        <v>1241</v>
      </c>
      <c r="I601" t="s">
        <v>4877</v>
      </c>
      <c r="K601" t="str">
        <f>IF(H601="XFMR",IFERROR(VLOOKUP(AP601,AuctionMapping2019SEP_AUTOS!$D:$J,4,FALSE)," "),IFERROR(VLOOKUP(AO601,AuctionMapping2019SEP_LINES!$D:$K,5,FALSE)," "))</f>
        <v xml:space="preserve"> </v>
      </c>
      <c r="L601" t="str">
        <f>IF(H601="XFMR",IFERROR(VLOOKUP(AP601,AuctionMapping2019SEP_AUTOS!$D:$J,3,FALSE)," "),IFERROR(VLOOKUP(AO601,AuctionMapping2019SEP_LINES!$D:$K,4,FALSE)," "))</f>
        <v xml:space="preserve"> </v>
      </c>
      <c r="M601" t="s">
        <v>5195</v>
      </c>
      <c r="N601" t="s">
        <v>6527</v>
      </c>
      <c r="O601" t="s">
        <v>6530</v>
      </c>
      <c r="P601">
        <v>13</v>
      </c>
      <c r="Q601" t="s">
        <v>41</v>
      </c>
      <c r="R601">
        <v>1.319</v>
      </c>
      <c r="S601" t="s">
        <v>41</v>
      </c>
      <c r="T601" s="2">
        <v>41922.666666666657</v>
      </c>
      <c r="U601">
        <v>2.3330000000000002</v>
      </c>
      <c r="V601" s="2">
        <v>41920.333333333343</v>
      </c>
      <c r="W601">
        <v>2.3330000000000002</v>
      </c>
      <c r="X601" s="2">
        <v>41845.524305555547</v>
      </c>
      <c r="AA601" t="s">
        <v>1241</v>
      </c>
      <c r="AB601" s="2">
        <v>41920.353472222218</v>
      </c>
      <c r="AC601" t="s">
        <v>6785</v>
      </c>
      <c r="AD601" t="s">
        <v>6787</v>
      </c>
      <c r="AE601" t="s">
        <v>7376</v>
      </c>
      <c r="AF601" t="str">
        <f>IF(H601="XFMR",IFERROR(VLOOKUP(AP601,AuctionMapping2019SEP_AUTOS!$D:$J,6,FALSE)," "),IFERROR(VLOOKUP(AO601,AuctionMapping2019SEP_LINES!$D:$K,7,FALSE)," "))</f>
        <v xml:space="preserve"> </v>
      </c>
      <c r="AG601" t="str">
        <f>IF(H601="XFMR",IFERROR(VLOOKUP(AP601,AuctionMapping2019SEP_AUTOS!$D:$J,5,FALSE)," "),IFERROR(VLOOKUP(AO601,AuctionMapping2019SEP_LINES!$D:$K,6,FALSE)," "))</f>
        <v xml:space="preserve"> </v>
      </c>
      <c r="AJ601">
        <v>1.319</v>
      </c>
      <c r="AK601" t="s">
        <v>11384</v>
      </c>
      <c r="AL601" t="s">
        <v>11384</v>
      </c>
      <c r="AM601" s="2">
        <v>41921.67291666667</v>
      </c>
      <c r="AN601" t="s">
        <v>11798</v>
      </c>
      <c r="AO601" t="s">
        <v>13829</v>
      </c>
      <c r="AP601" t="str">
        <f t="shared" si="9"/>
        <v>GRSES|MR1T</v>
      </c>
    </row>
    <row r="602" spans="1:42" x14ac:dyDescent="0.25">
      <c r="A602" s="1">
        <v>600</v>
      </c>
      <c r="B602" t="s">
        <v>40</v>
      </c>
      <c r="D602" t="str">
        <f>IF(H602="XFMR",IFERROR(VLOOKUP(AP602,AuctionMapping2019SEP_AUTOS!$D:$J,7,FALSE)," "),IFERROR(VLOOKUP(AO602,AuctionMapping2019SEP_LINES!$D:$K,8,FALSE)," "))</f>
        <v xml:space="preserve"> </v>
      </c>
      <c r="E602" t="s">
        <v>42</v>
      </c>
      <c r="F602" t="s">
        <v>633</v>
      </c>
      <c r="G602" s="2">
        <v>41921.67291666667</v>
      </c>
      <c r="H602" t="s">
        <v>1242</v>
      </c>
      <c r="I602" t="s">
        <v>4877</v>
      </c>
      <c r="K602" t="str">
        <f>IF(H602="XFMR",IFERROR(VLOOKUP(AP602,AuctionMapping2019SEP_AUTOS!$D:$J,4,FALSE)," "),IFERROR(VLOOKUP(AO602,AuctionMapping2019SEP_LINES!$D:$K,5,FALSE)," "))</f>
        <v xml:space="preserve"> </v>
      </c>
      <c r="L602" t="str">
        <f>IF(H602="XFMR",IFERROR(VLOOKUP(AP602,AuctionMapping2019SEP_AUTOS!$D:$J,3,FALSE)," "),IFERROR(VLOOKUP(AO602,AuctionMapping2019SEP_LINES!$D:$K,4,FALSE)," "))</f>
        <v xml:space="preserve"> </v>
      </c>
      <c r="M602" t="s">
        <v>5195</v>
      </c>
      <c r="N602" t="s">
        <v>6527</v>
      </c>
      <c r="O602" t="s">
        <v>6530</v>
      </c>
      <c r="P602">
        <v>345</v>
      </c>
      <c r="Q602" t="s">
        <v>41</v>
      </c>
      <c r="R602">
        <v>1.319</v>
      </c>
      <c r="S602" t="s">
        <v>41</v>
      </c>
      <c r="T602" s="2">
        <v>41922.666666666657</v>
      </c>
      <c r="U602">
        <v>2.3330000000000002</v>
      </c>
      <c r="V602" s="2">
        <v>41920.333333333343</v>
      </c>
      <c r="W602">
        <v>2.3330000000000002</v>
      </c>
      <c r="X602" s="2">
        <v>41845.524305555547</v>
      </c>
      <c r="AA602" t="s">
        <v>1242</v>
      </c>
      <c r="AB602" s="2">
        <v>41920.353472222218</v>
      </c>
      <c r="AC602" t="s">
        <v>6785</v>
      </c>
      <c r="AD602" t="s">
        <v>6787</v>
      </c>
      <c r="AE602" t="s">
        <v>7377</v>
      </c>
      <c r="AF602" t="str">
        <f>IF(H602="XFMR",IFERROR(VLOOKUP(AP602,AuctionMapping2019SEP_AUTOS!$D:$J,6,FALSE)," "),IFERROR(VLOOKUP(AO602,AuctionMapping2019SEP_LINES!$D:$K,7,FALSE)," "))</f>
        <v xml:space="preserve"> </v>
      </c>
      <c r="AG602" t="str">
        <f>IF(H602="XFMR",IFERROR(VLOOKUP(AP602,AuctionMapping2019SEP_AUTOS!$D:$J,5,FALSE)," "),IFERROR(VLOOKUP(AO602,AuctionMapping2019SEP_LINES!$D:$K,6,FALSE)," "))</f>
        <v xml:space="preserve"> </v>
      </c>
      <c r="AJ602">
        <v>1.319</v>
      </c>
      <c r="AK602" t="s">
        <v>11384</v>
      </c>
      <c r="AL602" t="s">
        <v>11384</v>
      </c>
      <c r="AM602" s="2">
        <v>41921.67291666667</v>
      </c>
      <c r="AN602" t="s">
        <v>11798</v>
      </c>
      <c r="AO602" t="s">
        <v>13831</v>
      </c>
      <c r="AP602" t="str">
        <f t="shared" si="9"/>
        <v>GRSES|MR1H</v>
      </c>
    </row>
    <row r="603" spans="1:42" x14ac:dyDescent="0.25">
      <c r="A603" s="1">
        <v>601</v>
      </c>
      <c r="B603" t="s">
        <v>40</v>
      </c>
      <c r="D603" t="str">
        <f>IF(H603="XFMR",IFERROR(VLOOKUP(AP603,AuctionMapping2019SEP_AUTOS!$D:$J,7,FALSE)," "),IFERROR(VLOOKUP(AO603,AuctionMapping2019SEP_LINES!$D:$K,8,FALSE)," "))</f>
        <v xml:space="preserve"> </v>
      </c>
      <c r="E603" t="s">
        <v>42</v>
      </c>
      <c r="F603" t="s">
        <v>634</v>
      </c>
      <c r="G603" s="2">
        <v>41985.65347222222</v>
      </c>
      <c r="H603" t="s">
        <v>1243</v>
      </c>
      <c r="I603" t="s">
        <v>4877</v>
      </c>
      <c r="K603" t="str">
        <f>IF(H603="XFMR",IFERROR(VLOOKUP(AP603,AuctionMapping2019SEP_AUTOS!$D:$J,4,FALSE)," "),IFERROR(VLOOKUP(AO603,AuctionMapping2019SEP_LINES!$D:$K,5,FALSE)," "))</f>
        <v xml:space="preserve"> </v>
      </c>
      <c r="L603" t="str">
        <f>IF(H603="XFMR",IFERROR(VLOOKUP(AP603,AuctionMapping2019SEP_AUTOS!$D:$J,3,FALSE)," "),IFERROR(VLOOKUP(AO603,AuctionMapping2019SEP_LINES!$D:$K,4,FALSE)," "))</f>
        <v xml:space="preserve"> </v>
      </c>
      <c r="M603" t="s">
        <v>5196</v>
      </c>
      <c r="N603" t="s">
        <v>6526</v>
      </c>
      <c r="O603" t="s">
        <v>6530</v>
      </c>
      <c r="P603">
        <v>138</v>
      </c>
      <c r="Q603" t="s">
        <v>41</v>
      </c>
      <c r="R603">
        <v>4.3079999999999998</v>
      </c>
      <c r="S603" t="s">
        <v>41</v>
      </c>
      <c r="T603" s="2">
        <v>41986.708333333343</v>
      </c>
      <c r="U603">
        <v>5.4170000000000007</v>
      </c>
      <c r="V603" s="2">
        <v>41981.291666666657</v>
      </c>
      <c r="W603">
        <v>5.4170000000000007</v>
      </c>
      <c r="X603" s="2">
        <v>41879.574305555558</v>
      </c>
      <c r="AA603" t="s">
        <v>1243</v>
      </c>
      <c r="AB603" s="2">
        <v>41981.345138888893</v>
      </c>
      <c r="AC603" t="s">
        <v>6785</v>
      </c>
      <c r="AD603" t="s">
        <v>6787</v>
      </c>
      <c r="AE603" t="s">
        <v>7378</v>
      </c>
      <c r="AF603" t="str">
        <f>IF(H603="XFMR",IFERROR(VLOOKUP(AP603,AuctionMapping2019SEP_AUTOS!$D:$J,6,FALSE)," "),IFERROR(VLOOKUP(AO603,AuctionMapping2019SEP_LINES!$D:$K,7,FALSE)," "))</f>
        <v xml:space="preserve"> </v>
      </c>
      <c r="AG603" t="str">
        <f>IF(H603="XFMR",IFERROR(VLOOKUP(AP603,AuctionMapping2019SEP_AUTOS!$D:$J,5,FALSE)," "),IFERROR(VLOOKUP(AO603,AuctionMapping2019SEP_LINES!$D:$K,6,FALSE)," "))</f>
        <v xml:space="preserve"> </v>
      </c>
      <c r="AJ603">
        <v>4.3079999999999998</v>
      </c>
      <c r="AK603" t="s">
        <v>11384</v>
      </c>
      <c r="AL603" t="s">
        <v>11384</v>
      </c>
      <c r="AM603" s="2">
        <v>41985.65347222222</v>
      </c>
      <c r="AN603" t="s">
        <v>11799</v>
      </c>
      <c r="AO603" t="s">
        <v>13773</v>
      </c>
      <c r="AP603" t="str">
        <f t="shared" si="9"/>
        <v>GS|AT1</v>
      </c>
    </row>
    <row r="604" spans="1:42" x14ac:dyDescent="0.25">
      <c r="A604" s="1">
        <v>602</v>
      </c>
      <c r="B604" t="s">
        <v>40</v>
      </c>
      <c r="D604" t="str">
        <f>IF(H604="XFMR",IFERROR(VLOOKUP(AP604,AuctionMapping2019SEP_AUTOS!$D:$J,7,FALSE)," "),IFERROR(VLOOKUP(AO604,AuctionMapping2019SEP_LINES!$D:$K,8,FALSE)," "))</f>
        <v xml:space="preserve"> </v>
      </c>
      <c r="E604" t="s">
        <v>42</v>
      </c>
      <c r="F604" t="s">
        <v>634</v>
      </c>
      <c r="G604" s="2">
        <v>41944.667361111111</v>
      </c>
      <c r="H604" t="s">
        <v>1244</v>
      </c>
      <c r="I604" t="s">
        <v>4877</v>
      </c>
      <c r="K604" t="str">
        <f>IF(H604="XFMR",IFERROR(VLOOKUP(AP604,AuctionMapping2019SEP_AUTOS!$D:$J,4,FALSE)," "),IFERROR(VLOOKUP(AO604,AuctionMapping2019SEP_LINES!$D:$K,5,FALSE)," "))</f>
        <v xml:space="preserve"> </v>
      </c>
      <c r="L604" t="str">
        <f>IF(H604="XFMR",IFERROR(VLOOKUP(AP604,AuctionMapping2019SEP_AUTOS!$D:$J,3,FALSE)," "),IFERROR(VLOOKUP(AO604,AuctionMapping2019SEP_LINES!$D:$K,4,FALSE)," "))</f>
        <v xml:space="preserve"> </v>
      </c>
      <c r="M604" t="s">
        <v>5196</v>
      </c>
      <c r="N604" t="s">
        <v>6526</v>
      </c>
      <c r="O604" t="s">
        <v>6530</v>
      </c>
      <c r="P604">
        <v>69</v>
      </c>
      <c r="Q604" t="s">
        <v>41</v>
      </c>
      <c r="R604">
        <v>5.34</v>
      </c>
      <c r="S604" t="s">
        <v>40</v>
      </c>
      <c r="T604" s="2">
        <v>41944.708333333343</v>
      </c>
      <c r="U604">
        <v>5.4170000000000007</v>
      </c>
      <c r="V604" s="2">
        <v>41939.291666666657</v>
      </c>
      <c r="W604">
        <v>5.4170000000000007</v>
      </c>
      <c r="X604" s="2">
        <v>41879.572835648149</v>
      </c>
      <c r="AA604" t="s">
        <v>1244</v>
      </c>
      <c r="AB604" s="2">
        <v>41939.32708333333</v>
      </c>
      <c r="AC604" t="s">
        <v>6785</v>
      </c>
      <c r="AD604" t="s">
        <v>6788</v>
      </c>
      <c r="AE604" t="s">
        <v>7379</v>
      </c>
      <c r="AF604" t="str">
        <f>IF(H604="XFMR",IFERROR(VLOOKUP(AP604,AuctionMapping2019SEP_AUTOS!$D:$J,6,FALSE)," "),IFERROR(VLOOKUP(AO604,AuctionMapping2019SEP_LINES!$D:$K,7,FALSE)," "))</f>
        <v xml:space="preserve"> </v>
      </c>
      <c r="AG604" t="str">
        <f>IF(H604="XFMR",IFERROR(VLOOKUP(AP604,AuctionMapping2019SEP_AUTOS!$D:$J,5,FALSE)," "),IFERROR(VLOOKUP(AO604,AuctionMapping2019SEP_LINES!$D:$K,6,FALSE)," "))</f>
        <v xml:space="preserve"> </v>
      </c>
      <c r="AJ604">
        <v>5.34</v>
      </c>
      <c r="AK604" t="s">
        <v>11385</v>
      </c>
      <c r="AL604" t="s">
        <v>11387</v>
      </c>
      <c r="AM604" s="2">
        <v>41944.667361111111</v>
      </c>
      <c r="AN604" t="s">
        <v>11799</v>
      </c>
      <c r="AO604" t="s">
        <v>14114</v>
      </c>
      <c r="AP604" t="str">
        <f t="shared" si="9"/>
        <v>GS|AT1L</v>
      </c>
    </row>
    <row r="605" spans="1:42" x14ac:dyDescent="0.25">
      <c r="A605" s="1">
        <v>603</v>
      </c>
      <c r="B605" t="s">
        <v>40</v>
      </c>
      <c r="D605" t="str">
        <f>IF(H605="XFMR",IFERROR(VLOOKUP(AP605,AuctionMapping2019SEP_AUTOS!$D:$J,7,FALSE)," "),IFERROR(VLOOKUP(AO605,AuctionMapping2019SEP_LINES!$D:$K,8,FALSE)," "))</f>
        <v>1</v>
      </c>
      <c r="E605" t="s">
        <v>42</v>
      </c>
      <c r="F605" t="s">
        <v>625</v>
      </c>
      <c r="G605" s="2">
        <v>41820.63958333333</v>
      </c>
      <c r="H605" t="s">
        <v>1245</v>
      </c>
      <c r="I605" t="s">
        <v>4878</v>
      </c>
      <c r="K605" t="str">
        <f>IF(H605="XFMR",IFERROR(VLOOKUP(AP605,AuctionMapping2019SEP_AUTOS!$D:$J,4,FALSE)," "),IFERROR(VLOOKUP(AO605,AuctionMapping2019SEP_LINES!$D:$K,5,FALSE)," "))</f>
        <v>ODESSANO_8</v>
      </c>
      <c r="L605">
        <f>IF(H605="XFMR",IFERROR(VLOOKUP(AP605,AuctionMapping2019SEP_AUTOS!$D:$J,3,FALSE)," "),IFERROR(VLOOKUP(AO605,AuctionMapping2019SEP_LINES!$D:$K,4,FALSE)," "))</f>
        <v>1122</v>
      </c>
      <c r="M605" t="s">
        <v>5197</v>
      </c>
      <c r="N605" t="s">
        <v>6527</v>
      </c>
      <c r="O605" t="s">
        <v>6530</v>
      </c>
      <c r="P605">
        <v>138</v>
      </c>
      <c r="Q605" t="s">
        <v>41</v>
      </c>
      <c r="R605">
        <v>54.003</v>
      </c>
      <c r="S605" t="s">
        <v>40</v>
      </c>
      <c r="T605" s="2">
        <v>41820.63958333333</v>
      </c>
      <c r="U605">
        <v>54.003</v>
      </c>
      <c r="V605" s="2">
        <v>41766.636111111111</v>
      </c>
      <c r="W605">
        <v>54.003</v>
      </c>
      <c r="X605" s="2">
        <v>41766.63958333333</v>
      </c>
      <c r="AA605" t="s">
        <v>1245</v>
      </c>
      <c r="AB605" s="2">
        <v>41766.636111111111</v>
      </c>
      <c r="AC605" t="s">
        <v>6785</v>
      </c>
      <c r="AD605" t="s">
        <v>6788</v>
      </c>
      <c r="AE605" t="s">
        <v>7380</v>
      </c>
      <c r="AF605" t="str">
        <f>IF(H605="XFMR",IFERROR(VLOOKUP(AP605,AuctionMapping2019SEP_AUTOS!$D:$J,6,FALSE)," "),IFERROR(VLOOKUP(AO605,AuctionMapping2019SEP_LINES!$D:$K,7,FALSE)," "))</f>
        <v>GOLDSOUTH_8</v>
      </c>
      <c r="AG605">
        <f>IF(H605="XFMR",IFERROR(VLOOKUP(AP605,AuctionMapping2019SEP_AUTOS!$D:$J,5,FALSE)," "),IFERROR(VLOOKUP(AO605,AuctionMapping2019SEP_LINES!$D:$K,6,FALSE)," "))</f>
        <v>11254</v>
      </c>
      <c r="AH605" t="s">
        <v>5408</v>
      </c>
      <c r="AI605" t="s">
        <v>6527</v>
      </c>
      <c r="AJ605">
        <v>54.003</v>
      </c>
      <c r="AK605" t="s">
        <v>11385</v>
      </c>
      <c r="AL605" t="s">
        <v>11385</v>
      </c>
      <c r="AM605" s="2">
        <v>41820.63958333333</v>
      </c>
      <c r="AN605" t="s">
        <v>11800</v>
      </c>
      <c r="AO605" t="s">
        <v>14236</v>
      </c>
      <c r="AP605" t="str">
        <f t="shared" si="9"/>
        <v>GSPOI-ODNTH|14020G</v>
      </c>
    </row>
    <row r="606" spans="1:42" x14ac:dyDescent="0.25">
      <c r="A606" s="1">
        <v>604</v>
      </c>
      <c r="B606" t="s">
        <v>40</v>
      </c>
      <c r="D606" t="str">
        <f>IF(H606="XFMR",IFERROR(VLOOKUP(AP606,AuctionMapping2019SEP_AUTOS!$D:$J,7,FALSE)," "),IFERROR(VLOOKUP(AO606,AuctionMapping2019SEP_LINES!$D:$K,8,FALSE)," "))</f>
        <v xml:space="preserve"> </v>
      </c>
      <c r="E606" t="s">
        <v>42</v>
      </c>
      <c r="G606" s="2">
        <v>41688.609722222223</v>
      </c>
      <c r="H606" t="s">
        <v>1246</v>
      </c>
      <c r="I606" t="s">
        <v>4878</v>
      </c>
      <c r="K606" t="str">
        <f>IF(H606="XFMR",IFERROR(VLOOKUP(AP606,AuctionMapping2019SEP_AUTOS!$D:$J,4,FALSE)," "),IFERROR(VLOOKUP(AO606,AuctionMapping2019SEP_LINES!$D:$K,5,FALSE)," "))</f>
        <v xml:space="preserve"> </v>
      </c>
      <c r="L606" t="str">
        <f>IF(H606="XFMR",IFERROR(VLOOKUP(AP606,AuctionMapping2019SEP_AUTOS!$D:$J,3,FALSE)," "),IFERROR(VLOOKUP(AO606,AuctionMapping2019SEP_LINES!$D:$K,4,FALSE)," "))</f>
        <v xml:space="preserve"> </v>
      </c>
      <c r="M606" t="s">
        <v>5198</v>
      </c>
      <c r="N606" t="s">
        <v>6528</v>
      </c>
      <c r="O606" t="s">
        <v>6530</v>
      </c>
      <c r="P606">
        <v>138</v>
      </c>
      <c r="Q606" t="s">
        <v>41</v>
      </c>
      <c r="R606">
        <v>0.26100000000000001</v>
      </c>
      <c r="S606" t="s">
        <v>41</v>
      </c>
      <c r="T606" s="2">
        <v>41688.75</v>
      </c>
      <c r="U606">
        <v>0.41699999999999998</v>
      </c>
      <c r="V606" s="2">
        <v>41688.333333333343</v>
      </c>
      <c r="W606">
        <v>0.41699999999999998</v>
      </c>
      <c r="X606" s="2">
        <v>41683.53125</v>
      </c>
      <c r="AA606" t="s">
        <v>1246</v>
      </c>
      <c r="AB606" s="2">
        <v>41688.348611111112</v>
      </c>
      <c r="AC606" t="s">
        <v>6785</v>
      </c>
      <c r="AD606" t="s">
        <v>6787</v>
      </c>
      <c r="AE606" t="s">
        <v>7381</v>
      </c>
      <c r="AF606" t="str">
        <f>IF(H606="XFMR",IFERROR(VLOOKUP(AP606,AuctionMapping2019SEP_AUTOS!$D:$J,6,FALSE)," "),IFERROR(VLOOKUP(AO606,AuctionMapping2019SEP_LINES!$D:$K,7,FALSE)," "))</f>
        <v xml:space="preserve"> </v>
      </c>
      <c r="AG606" t="str">
        <f>IF(H606="XFMR",IFERROR(VLOOKUP(AP606,AuctionMapping2019SEP_AUTOS!$D:$J,5,FALSE)," "),IFERROR(VLOOKUP(AO606,AuctionMapping2019SEP_LINES!$D:$K,6,FALSE)," "))</f>
        <v xml:space="preserve"> </v>
      </c>
      <c r="AH606" t="s">
        <v>5182</v>
      </c>
      <c r="AI606" t="s">
        <v>6528</v>
      </c>
      <c r="AJ606">
        <v>0.26100000000000001</v>
      </c>
      <c r="AK606" t="s">
        <v>11384</v>
      </c>
      <c r="AL606" t="s">
        <v>11384</v>
      </c>
      <c r="AM606" s="2">
        <v>41688.609722222223</v>
      </c>
      <c r="AN606" t="s">
        <v>11801</v>
      </c>
      <c r="AO606" t="s">
        <v>14237</v>
      </c>
      <c r="AP606" t="str">
        <f t="shared" si="9"/>
        <v>GSTHW-GNMTR|6436B</v>
      </c>
    </row>
    <row r="607" spans="1:42" x14ac:dyDescent="0.25">
      <c r="A607" s="1">
        <v>605</v>
      </c>
      <c r="B607" t="s">
        <v>40</v>
      </c>
      <c r="D607" t="str">
        <f>IF(H607="XFMR",IFERROR(VLOOKUP(AP607,AuctionMapping2019SEP_AUTOS!$D:$J,7,FALSE)," "),IFERROR(VLOOKUP(AO607,AuctionMapping2019SEP_LINES!$D:$K,8,FALSE)," "))</f>
        <v>37</v>
      </c>
      <c r="E607" t="s">
        <v>42</v>
      </c>
      <c r="G607" s="2">
        <v>41678.652777777781</v>
      </c>
      <c r="H607" t="s">
        <v>1247</v>
      </c>
      <c r="I607" t="s">
        <v>4878</v>
      </c>
      <c r="K607" t="str">
        <f>IF(H607="XFMR",IFERROR(VLOOKUP(AP607,AuctionMapping2019SEP_AUTOS!$D:$J,4,FALSE)," "),IFERROR(VLOOKUP(AO607,AuctionMapping2019SEP_LINES!$D:$K,5,FALSE)," "))</f>
        <v>KIRBY__T37_8</v>
      </c>
      <c r="L607">
        <f>IF(H607="XFMR",IFERROR(VLOOKUP(AP607,AuctionMapping2019SEP_AUTOS!$D:$J,3,FALSE)," "),IFERROR(VLOOKUP(AO607,AuctionMapping2019SEP_LINES!$D:$K,4,FALSE)," "))</f>
        <v>47321</v>
      </c>
      <c r="M607" t="s">
        <v>5199</v>
      </c>
      <c r="N607" t="s">
        <v>6526</v>
      </c>
      <c r="O607" t="s">
        <v>6530</v>
      </c>
      <c r="P607">
        <v>138</v>
      </c>
      <c r="Q607" t="s">
        <v>41</v>
      </c>
      <c r="R607">
        <v>0.35599999999999998</v>
      </c>
      <c r="S607" t="s">
        <v>41</v>
      </c>
      <c r="T607" s="2">
        <v>41678.652777777781</v>
      </c>
      <c r="U607">
        <v>0.36099999999999999</v>
      </c>
      <c r="V607" s="2">
        <v>41678.291666666657</v>
      </c>
      <c r="W607">
        <v>0.36099999999999999</v>
      </c>
      <c r="X607" s="2">
        <v>41659.55972222222</v>
      </c>
      <c r="AA607" t="s">
        <v>6600</v>
      </c>
      <c r="AB607" s="2">
        <v>41678.297222222223</v>
      </c>
      <c r="AC607" t="s">
        <v>6785</v>
      </c>
      <c r="AD607" t="s">
        <v>6787</v>
      </c>
      <c r="AE607" t="s">
        <v>7382</v>
      </c>
      <c r="AF607" t="str">
        <f>IF(H607="XFMR",IFERROR(VLOOKUP(AP607,AuctionMapping2019SEP_AUTOS!$D:$J,6,FALSE)," "),IFERROR(VLOOKUP(AO607,AuctionMapping2019SEP_LINES!$D:$K,7,FALSE)," "))</f>
        <v>GARROT__B138</v>
      </c>
      <c r="AG607">
        <f>IF(H607="XFMR",IFERROR(VLOOKUP(AP607,AuctionMapping2019SEP_AUTOS!$D:$J,5,FALSE)," "),IFERROR(VLOOKUP(AO607,AuctionMapping2019SEP_LINES!$D:$K,6,FALSE)," "))</f>
        <v>47660</v>
      </c>
      <c r="AH607" t="s">
        <v>10961</v>
      </c>
      <c r="AI607" t="s">
        <v>6526</v>
      </c>
      <c r="AJ607">
        <v>0.35599999999999998</v>
      </c>
      <c r="AK607" t="s">
        <v>11384</v>
      </c>
      <c r="AL607" t="s">
        <v>11384</v>
      </c>
      <c r="AM607" s="2">
        <v>41678.652777777781</v>
      </c>
      <c r="AN607" t="s">
        <v>11802</v>
      </c>
      <c r="AO607" t="s">
        <v>14238</v>
      </c>
      <c r="AP607" t="str">
        <f t="shared" si="9"/>
        <v>GT-KB|GTKB37A</v>
      </c>
    </row>
    <row r="608" spans="1:42" x14ac:dyDescent="0.25">
      <c r="A608" s="1">
        <v>606</v>
      </c>
      <c r="B608" t="s">
        <v>40</v>
      </c>
      <c r="D608" t="str">
        <f>IF(H608="XFMR",IFERROR(VLOOKUP(AP608,AuctionMapping2019SEP_AUTOS!$D:$J,7,FALSE)," "),IFERROR(VLOOKUP(AO608,AuctionMapping2019SEP_LINES!$D:$K,8,FALSE)," "))</f>
        <v>90</v>
      </c>
      <c r="E608" t="s">
        <v>42</v>
      </c>
      <c r="G608" s="2">
        <v>41732.51666666667</v>
      </c>
      <c r="H608" t="s">
        <v>1248</v>
      </c>
      <c r="I608" t="s">
        <v>4878</v>
      </c>
      <c r="K608" t="str">
        <f>IF(H608="XFMR",IFERROR(VLOOKUP(AP608,AuctionMapping2019SEP_AUTOS!$D:$J,4,FALSE)," "),IFERROR(VLOOKUP(AO608,AuctionMapping2019SEP_LINES!$D:$K,5,FALSE)," "))</f>
        <v>KIRBY__T90_8</v>
      </c>
      <c r="L608">
        <f>IF(H608="XFMR",IFERROR(VLOOKUP(AP608,AuctionMapping2019SEP_AUTOS!$D:$J,3,FALSE)," "),IFERROR(VLOOKUP(AO608,AuctionMapping2019SEP_LINES!$D:$K,4,FALSE)," "))</f>
        <v>47322</v>
      </c>
      <c r="M608" t="s">
        <v>5199</v>
      </c>
      <c r="N608" t="s">
        <v>6526</v>
      </c>
      <c r="O608" t="s">
        <v>6530</v>
      </c>
      <c r="P608">
        <v>138</v>
      </c>
      <c r="Q608" t="s">
        <v>41</v>
      </c>
      <c r="R608">
        <v>0.16</v>
      </c>
      <c r="S608" t="s">
        <v>41</v>
      </c>
      <c r="T608" s="2">
        <v>41732.708333333343</v>
      </c>
      <c r="U608">
        <v>0.41699999999999998</v>
      </c>
      <c r="V608" s="2">
        <v>41732.291666666657</v>
      </c>
      <c r="W608">
        <v>0.41699999999999998</v>
      </c>
      <c r="X608" s="2">
        <v>41702.253472222219</v>
      </c>
      <c r="AA608" t="s">
        <v>1248</v>
      </c>
      <c r="AB608" s="2">
        <v>41732.356249999997</v>
      </c>
      <c r="AC608" t="s">
        <v>6785</v>
      </c>
      <c r="AD608" t="s">
        <v>6787</v>
      </c>
      <c r="AE608" t="s">
        <v>7383</v>
      </c>
      <c r="AF608" t="str">
        <f>IF(H608="XFMR",IFERROR(VLOOKUP(AP608,AuctionMapping2019SEP_AUTOS!$D:$J,6,FALSE)," "),IFERROR(VLOOKUP(AO608,AuctionMapping2019SEP_LINES!$D:$K,7,FALSE)," "))</f>
        <v>GARROT__B138</v>
      </c>
      <c r="AG608">
        <f>IF(H608="XFMR",IFERROR(VLOOKUP(AP608,AuctionMapping2019SEP_AUTOS!$D:$J,5,FALSE)," "),IFERROR(VLOOKUP(AO608,AuctionMapping2019SEP_LINES!$D:$K,6,FALSE)," "))</f>
        <v>47660</v>
      </c>
      <c r="AH608" t="s">
        <v>10961</v>
      </c>
      <c r="AI608" t="s">
        <v>6526</v>
      </c>
      <c r="AJ608">
        <v>0.16</v>
      </c>
      <c r="AK608" t="s">
        <v>11384</v>
      </c>
      <c r="AL608" t="s">
        <v>11384</v>
      </c>
      <c r="AM608" s="2">
        <v>41732.51666666667</v>
      </c>
      <c r="AN608" t="s">
        <v>11802</v>
      </c>
      <c r="AO608" t="s">
        <v>14239</v>
      </c>
      <c r="AP608" t="str">
        <f t="shared" si="9"/>
        <v>GT-KB|GTKB90A</v>
      </c>
    </row>
    <row r="609" spans="1:42" x14ac:dyDescent="0.25">
      <c r="A609" s="1">
        <v>607</v>
      </c>
      <c r="B609" t="s">
        <v>40</v>
      </c>
      <c r="D609" t="str">
        <f>IF(H609="XFMR",IFERROR(VLOOKUP(AP609,AuctionMapping2019SEP_AUTOS!$D:$J,7,FALSE)," "),IFERROR(VLOOKUP(AO609,AuctionMapping2019SEP_LINES!$D:$K,8,FALSE)," "))</f>
        <v xml:space="preserve"> </v>
      </c>
      <c r="E609" t="s">
        <v>42</v>
      </c>
      <c r="F609" t="s">
        <v>626</v>
      </c>
      <c r="G609" s="2">
        <v>41904.552083333343</v>
      </c>
      <c r="H609" t="s">
        <v>1249</v>
      </c>
      <c r="I609" t="s">
        <v>4878</v>
      </c>
      <c r="K609" t="str">
        <f>IF(H609="XFMR",IFERROR(VLOOKUP(AP609,AuctionMapping2019SEP_AUTOS!$D:$J,4,FALSE)," "),IFERROR(VLOOKUP(AO609,AuctionMapping2019SEP_LINES!$D:$K,5,FALSE)," "))</f>
        <v xml:space="preserve"> </v>
      </c>
      <c r="L609" t="str">
        <f>IF(H609="XFMR",IFERROR(VLOOKUP(AP609,AuctionMapping2019SEP_AUTOS!$D:$J,3,FALSE)," "),IFERROR(VLOOKUP(AO609,AuctionMapping2019SEP_LINES!$D:$K,4,FALSE)," "))</f>
        <v xml:space="preserve"> </v>
      </c>
      <c r="M609" t="s">
        <v>5200</v>
      </c>
      <c r="N609" t="s">
        <v>6528</v>
      </c>
      <c r="O609" t="s">
        <v>6530</v>
      </c>
      <c r="P609">
        <v>69</v>
      </c>
      <c r="Q609" t="s">
        <v>41</v>
      </c>
      <c r="R609">
        <v>0.19600000000000001</v>
      </c>
      <c r="S609" t="s">
        <v>41</v>
      </c>
      <c r="T609" s="2">
        <v>41904.666666666657</v>
      </c>
      <c r="U609">
        <v>0.375</v>
      </c>
      <c r="V609" s="2">
        <v>41904.291666666657</v>
      </c>
      <c r="W609">
        <v>0.375</v>
      </c>
      <c r="X609" s="2">
        <v>41898.324999999997</v>
      </c>
      <c r="AA609" t="s">
        <v>1249</v>
      </c>
      <c r="AB609" s="2">
        <v>41904.356249999997</v>
      </c>
      <c r="AC609" t="s">
        <v>6785</v>
      </c>
      <c r="AD609" t="s">
        <v>6787</v>
      </c>
      <c r="AE609" t="s">
        <v>7384</v>
      </c>
      <c r="AF609" t="str">
        <f>IF(H609="XFMR",IFERROR(VLOOKUP(AP609,AuctionMapping2019SEP_AUTOS!$D:$J,6,FALSE)," "),IFERROR(VLOOKUP(AO609,AuctionMapping2019SEP_LINES!$D:$K,7,FALSE)," "))</f>
        <v xml:space="preserve"> </v>
      </c>
      <c r="AG609" t="str">
        <f>IF(H609="XFMR",IFERROR(VLOOKUP(AP609,AuctionMapping2019SEP_AUTOS!$D:$J,5,FALSE)," "),IFERROR(VLOOKUP(AO609,AuctionMapping2019SEP_LINES!$D:$K,6,FALSE)," "))</f>
        <v xml:space="preserve"> </v>
      </c>
      <c r="AH609" t="s">
        <v>5175</v>
      </c>
      <c r="AI609" t="s">
        <v>6528</v>
      </c>
      <c r="AJ609">
        <v>0.19600000000000001</v>
      </c>
      <c r="AK609" t="s">
        <v>11384</v>
      </c>
      <c r="AL609" t="s">
        <v>11384</v>
      </c>
      <c r="AM609" s="2">
        <v>41904.552083333343</v>
      </c>
      <c r="AN609" t="s">
        <v>11803</v>
      </c>
      <c r="AO609" t="s">
        <v>14240</v>
      </c>
      <c r="AP609" t="str">
        <f t="shared" si="9"/>
        <v>GTP69-GET69|2230F</v>
      </c>
    </row>
    <row r="610" spans="1:42" x14ac:dyDescent="0.25">
      <c r="A610" s="1">
        <v>608</v>
      </c>
      <c r="B610" t="s">
        <v>40</v>
      </c>
      <c r="D610" t="str">
        <f>IF(H610="XFMR",IFERROR(VLOOKUP(AP610,AuctionMapping2019SEP_AUTOS!$D:$J,7,FALSE)," "),IFERROR(VLOOKUP(AO610,AuctionMapping2019SEP_LINES!$D:$K,8,FALSE)," "))</f>
        <v xml:space="preserve"> </v>
      </c>
      <c r="E610" t="s">
        <v>42</v>
      </c>
      <c r="F610" t="s">
        <v>626</v>
      </c>
      <c r="G610" s="2">
        <v>41996.515972222223</v>
      </c>
      <c r="H610" t="s">
        <v>1250</v>
      </c>
      <c r="I610" t="s">
        <v>4878</v>
      </c>
      <c r="K610" t="str">
        <f>IF(H610="XFMR",IFERROR(VLOOKUP(AP610,AuctionMapping2019SEP_AUTOS!$D:$J,4,FALSE)," "),IFERROR(VLOOKUP(AO610,AuctionMapping2019SEP_LINES!$D:$K,5,FALSE)," "))</f>
        <v xml:space="preserve"> </v>
      </c>
      <c r="L610" t="str">
        <f>IF(H610="XFMR",IFERROR(VLOOKUP(AP610,AuctionMapping2019SEP_AUTOS!$D:$J,3,FALSE)," "),IFERROR(VLOOKUP(AO610,AuctionMapping2019SEP_LINES!$D:$K,4,FALSE)," "))</f>
        <v xml:space="preserve"> </v>
      </c>
      <c r="M610" t="s">
        <v>5201</v>
      </c>
      <c r="N610" t="s">
        <v>6527</v>
      </c>
      <c r="O610" t="s">
        <v>6530</v>
      </c>
      <c r="P610">
        <v>69</v>
      </c>
      <c r="Q610" t="s">
        <v>41</v>
      </c>
      <c r="R610">
        <v>0.34899999999999998</v>
      </c>
      <c r="S610" t="s">
        <v>40</v>
      </c>
      <c r="T610" s="2">
        <v>41996.833333333343</v>
      </c>
      <c r="U610">
        <v>0.66700000000000004</v>
      </c>
      <c r="V610" s="2">
        <v>41996.166666666657</v>
      </c>
      <c r="W610">
        <v>0.66700000000000004</v>
      </c>
      <c r="X610" s="2">
        <v>41996.182824074072</v>
      </c>
      <c r="AA610" t="s">
        <v>1250</v>
      </c>
      <c r="AB610" s="2">
        <v>41996.166666666657</v>
      </c>
      <c r="AC610" t="s">
        <v>6785</v>
      </c>
      <c r="AD610" t="s">
        <v>6788</v>
      </c>
      <c r="AE610" t="s">
        <v>7385</v>
      </c>
      <c r="AF610" t="str">
        <f>IF(H610="XFMR",IFERROR(VLOOKUP(AP610,AuctionMapping2019SEP_AUTOS!$D:$J,6,FALSE)," "),IFERROR(VLOOKUP(AO610,AuctionMapping2019SEP_LINES!$D:$K,7,FALSE)," "))</f>
        <v xml:space="preserve"> </v>
      </c>
      <c r="AG610" t="str">
        <f>IF(H610="XFMR",IFERROR(VLOOKUP(AP610,AuctionMapping2019SEP_AUTOS!$D:$J,5,FALSE)," "),IFERROR(VLOOKUP(AO610,AuctionMapping2019SEP_LINES!$D:$K,6,FALSE)," "))</f>
        <v xml:space="preserve"> </v>
      </c>
      <c r="AH610" t="s">
        <v>6140</v>
      </c>
      <c r="AI610" t="s">
        <v>6527</v>
      </c>
      <c r="AJ610">
        <v>0.34899999999999998</v>
      </c>
      <c r="AK610" t="s">
        <v>11385</v>
      </c>
      <c r="AL610" t="s">
        <v>11385</v>
      </c>
      <c r="AM610" s="2">
        <v>41996.515972222223</v>
      </c>
      <c r="AN610" t="s">
        <v>11804</v>
      </c>
      <c r="AO610" t="s">
        <v>14241</v>
      </c>
      <c r="AP610" t="str">
        <f t="shared" si="9"/>
        <v>GUCB-TNMP|GUCBTNMP11</v>
      </c>
    </row>
    <row r="611" spans="1:42" x14ac:dyDescent="0.25">
      <c r="A611" s="1">
        <v>609</v>
      </c>
      <c r="B611" t="s">
        <v>40</v>
      </c>
      <c r="D611" t="str">
        <f>IF(H611="XFMR",IFERROR(VLOOKUP(AP611,AuctionMapping2019SEP_AUTOS!$D:$J,7,FALSE)," "),IFERROR(VLOOKUP(AO611,AuctionMapping2019SEP_LINES!$D:$K,8,FALSE)," "))</f>
        <v xml:space="preserve"> </v>
      </c>
      <c r="E611" t="s">
        <v>42</v>
      </c>
      <c r="F611" t="s">
        <v>633</v>
      </c>
      <c r="G611" s="2">
        <v>41967.530555555553</v>
      </c>
      <c r="H611" t="s">
        <v>1251</v>
      </c>
      <c r="I611" t="s">
        <v>4877</v>
      </c>
      <c r="K611" t="str">
        <f>IF(H611="XFMR",IFERROR(VLOOKUP(AP611,AuctionMapping2019SEP_AUTOS!$D:$J,4,FALSE)," "),IFERROR(VLOOKUP(AO611,AuctionMapping2019SEP_LINES!$D:$K,5,FALSE)," "))</f>
        <v xml:space="preserve"> </v>
      </c>
      <c r="L611" t="str">
        <f>IF(H611="XFMR",IFERROR(VLOOKUP(AP611,AuctionMapping2019SEP_AUTOS!$D:$J,3,FALSE)," "),IFERROR(VLOOKUP(AO611,AuctionMapping2019SEP_LINES!$D:$K,4,FALSE)," "))</f>
        <v xml:space="preserve"> </v>
      </c>
      <c r="M611" t="s">
        <v>5202</v>
      </c>
      <c r="N611" t="s">
        <v>6526</v>
      </c>
      <c r="O611" t="s">
        <v>6530</v>
      </c>
      <c r="P611">
        <v>138</v>
      </c>
      <c r="Q611" t="s">
        <v>41</v>
      </c>
      <c r="R611">
        <v>0.16500000000000001</v>
      </c>
      <c r="S611" t="s">
        <v>41</v>
      </c>
      <c r="T611" s="2">
        <v>41967.666666666657</v>
      </c>
      <c r="U611">
        <v>0.33300000000000002</v>
      </c>
      <c r="V611" s="2">
        <v>41967.333333333343</v>
      </c>
      <c r="W611">
        <v>0.33300000000000002</v>
      </c>
      <c r="X611" s="2">
        <v>41932.349768518521</v>
      </c>
      <c r="AA611" t="s">
        <v>1251</v>
      </c>
      <c r="AB611" s="2">
        <v>41967.365277777782</v>
      </c>
      <c r="AC611" t="s">
        <v>6785</v>
      </c>
      <c r="AD611" t="s">
        <v>6787</v>
      </c>
      <c r="AE611" t="s">
        <v>7386</v>
      </c>
      <c r="AF611" t="str">
        <f>IF(H611="XFMR",IFERROR(VLOOKUP(AP611,AuctionMapping2019SEP_AUTOS!$D:$J,6,FALSE)," "),IFERROR(VLOOKUP(AO611,AuctionMapping2019SEP_LINES!$D:$K,7,FALSE)," "))</f>
        <v xml:space="preserve"> </v>
      </c>
      <c r="AG611" t="str">
        <f>IF(H611="XFMR",IFERROR(VLOOKUP(AP611,AuctionMapping2019SEP_AUTOS!$D:$J,5,FALSE)," "),IFERROR(VLOOKUP(AO611,AuctionMapping2019SEP_LINES!$D:$K,6,FALSE)," "))</f>
        <v xml:space="preserve"> </v>
      </c>
      <c r="AJ611">
        <v>0.16500000000000001</v>
      </c>
      <c r="AK611" t="s">
        <v>11384</v>
      </c>
      <c r="AL611" t="s">
        <v>11384</v>
      </c>
      <c r="AM611" s="2">
        <v>41967.530555555553</v>
      </c>
      <c r="AN611" t="s">
        <v>11805</v>
      </c>
      <c r="AO611" t="s">
        <v>13773</v>
      </c>
      <c r="AP611" t="str">
        <f t="shared" si="9"/>
        <v>GV|AT1</v>
      </c>
    </row>
    <row r="612" spans="1:42" x14ac:dyDescent="0.25">
      <c r="A612" s="1">
        <v>610</v>
      </c>
      <c r="B612" t="s">
        <v>40</v>
      </c>
      <c r="D612" t="str">
        <f>IF(H612="XFMR",IFERROR(VLOOKUP(AP612,AuctionMapping2019SEP_AUTOS!$D:$J,7,FALSE)," "),IFERROR(VLOOKUP(AO612,AuctionMapping2019SEP_LINES!$D:$K,8,FALSE)," "))</f>
        <v xml:space="preserve"> </v>
      </c>
      <c r="E612" t="s">
        <v>42</v>
      </c>
      <c r="F612" t="s">
        <v>627</v>
      </c>
      <c r="G612" s="2">
        <v>41968.631944444453</v>
      </c>
      <c r="H612" t="s">
        <v>1252</v>
      </c>
      <c r="I612" t="s">
        <v>4878</v>
      </c>
      <c r="K612" t="str">
        <f>IF(H612="XFMR",IFERROR(VLOOKUP(AP612,AuctionMapping2019SEP_AUTOS!$D:$J,4,FALSE)," "),IFERROR(VLOOKUP(AO612,AuctionMapping2019SEP_LINES!$D:$K,5,FALSE)," "))</f>
        <v xml:space="preserve"> </v>
      </c>
      <c r="L612" t="str">
        <f>IF(H612="XFMR",IFERROR(VLOOKUP(AP612,AuctionMapping2019SEP_AUTOS!$D:$J,3,FALSE)," "),IFERROR(VLOOKUP(AO612,AuctionMapping2019SEP_LINES!$D:$K,4,FALSE)," "))</f>
        <v xml:space="preserve"> </v>
      </c>
      <c r="M612" t="s">
        <v>5203</v>
      </c>
      <c r="N612" t="s">
        <v>6527</v>
      </c>
      <c r="O612" t="s">
        <v>6530</v>
      </c>
      <c r="P612">
        <v>138</v>
      </c>
      <c r="Q612" t="s">
        <v>41</v>
      </c>
      <c r="R612">
        <v>0.19400000000000001</v>
      </c>
      <c r="S612" t="s">
        <v>40</v>
      </c>
      <c r="T612" s="2">
        <v>41968.666666666657</v>
      </c>
      <c r="U612">
        <v>0.22900000000000001</v>
      </c>
      <c r="V612" s="2">
        <v>41968.4375</v>
      </c>
      <c r="W612">
        <v>0.22900000000000001</v>
      </c>
      <c r="X612" s="2">
        <v>41968.484953703701</v>
      </c>
      <c r="AA612" t="s">
        <v>1252</v>
      </c>
      <c r="AB612" s="2">
        <v>41968.4375</v>
      </c>
      <c r="AC612" t="s">
        <v>6785</v>
      </c>
      <c r="AD612" t="s">
        <v>6788</v>
      </c>
      <c r="AE612" t="s">
        <v>7387</v>
      </c>
      <c r="AF612" t="str">
        <f>IF(H612="XFMR",IFERROR(VLOOKUP(AP612,AuctionMapping2019SEP_AUTOS!$D:$J,6,FALSE)," "),IFERROR(VLOOKUP(AO612,AuctionMapping2019SEP_LINES!$D:$K,7,FALSE)," "))</f>
        <v xml:space="preserve"> </v>
      </c>
      <c r="AG612" t="str">
        <f>IF(H612="XFMR",IFERROR(VLOOKUP(AP612,AuctionMapping2019SEP_AUTOS!$D:$J,5,FALSE)," "),IFERROR(VLOOKUP(AO612,AuctionMapping2019SEP_LINES!$D:$K,6,FALSE)," "))</f>
        <v xml:space="preserve"> </v>
      </c>
      <c r="AH612" t="s">
        <v>5371</v>
      </c>
      <c r="AI612" t="s">
        <v>6527</v>
      </c>
      <c r="AJ612">
        <v>0.19400000000000001</v>
      </c>
      <c r="AK612" t="s">
        <v>11385</v>
      </c>
      <c r="AL612" t="s">
        <v>11385</v>
      </c>
      <c r="AM612" s="2">
        <v>41968.631944444453</v>
      </c>
      <c r="AN612" t="s">
        <v>11806</v>
      </c>
      <c r="AO612" t="s">
        <v>14242</v>
      </c>
      <c r="AP612" t="str">
        <f t="shared" si="9"/>
        <v>GVODS-MOSSW|6462D</v>
      </c>
    </row>
    <row r="613" spans="1:42" x14ac:dyDescent="0.25">
      <c r="A613" s="1">
        <v>611</v>
      </c>
      <c r="B613" t="s">
        <v>40</v>
      </c>
      <c r="D613" t="str">
        <f>IF(H613="XFMR",IFERROR(VLOOKUP(AP613,AuctionMapping2019SEP_AUTOS!$D:$J,7,FALSE)," "),IFERROR(VLOOKUP(AO613,AuctionMapping2019SEP_LINES!$D:$K,8,FALSE)," "))</f>
        <v>1</v>
      </c>
      <c r="E613" t="s">
        <v>42</v>
      </c>
      <c r="F613" t="s">
        <v>630</v>
      </c>
      <c r="G613" s="2">
        <v>41890.645833333343</v>
      </c>
      <c r="H613" t="s">
        <v>1253</v>
      </c>
      <c r="I613" t="s">
        <v>4878</v>
      </c>
      <c r="K613" t="str">
        <f>IF(H613="XFMR",IFERROR(VLOOKUP(AP613,AuctionMapping2019SEP_AUTOS!$D:$J,4,FALSE)," "),IFERROR(VLOOKUP(AO613,AuctionMapping2019SEP_LINES!$D:$K,5,FALSE)," "))</f>
        <v>LA_PALMA4A</v>
      </c>
      <c r="L613">
        <f>IF(H613="XFMR",IFERROR(VLOOKUP(AP613,AuctionMapping2019SEP_AUTOS!$D:$J,3,FALSE)," "),IFERROR(VLOOKUP(AO613,AuctionMapping2019SEP_LINES!$D:$K,4,FALSE)," "))</f>
        <v>8314</v>
      </c>
      <c r="M613" t="s">
        <v>5204</v>
      </c>
      <c r="N613" t="s">
        <v>6529</v>
      </c>
      <c r="O613" t="s">
        <v>6530</v>
      </c>
      <c r="P613">
        <v>138</v>
      </c>
      <c r="Q613" t="s">
        <v>41</v>
      </c>
      <c r="R613">
        <v>7.2999999999999995E-2</v>
      </c>
      <c r="S613" t="s">
        <v>40</v>
      </c>
      <c r="T613" s="2">
        <v>41890.958333333343</v>
      </c>
      <c r="U613">
        <v>0.38500000000000001</v>
      </c>
      <c r="V613" s="2">
        <v>41890.572916666657</v>
      </c>
      <c r="W613">
        <v>0.38500000000000001</v>
      </c>
      <c r="X613" s="2">
        <v>41890.606249999997</v>
      </c>
      <c r="AA613" t="s">
        <v>6601</v>
      </c>
      <c r="AB613" s="2">
        <v>41890.572916666657</v>
      </c>
      <c r="AC613" t="s">
        <v>6785</v>
      </c>
      <c r="AD613" t="s">
        <v>6788</v>
      </c>
      <c r="AE613" t="s">
        <v>7388</v>
      </c>
      <c r="AF613" t="str">
        <f>IF(H613="XFMR",IFERROR(VLOOKUP(AP613,AuctionMapping2019SEP_AUTOS!$D:$J,6,FALSE)," "),IFERROR(VLOOKUP(AO613,AuctionMapping2019SEP_LINES!$D:$K,7,FALSE)," "))</f>
        <v>HAINE_DR4A</v>
      </c>
      <c r="AG613">
        <f>IF(H613="XFMR",IFERROR(VLOOKUP(AP613,AuctionMapping2019SEP_AUTOS!$D:$J,5,FALSE)," "),IFERROR(VLOOKUP(AO613,AuctionMapping2019SEP_LINES!$D:$K,6,FALSE)," "))</f>
        <v>8322</v>
      </c>
      <c r="AH613" t="s">
        <v>5281</v>
      </c>
      <c r="AI613" t="s">
        <v>6529</v>
      </c>
      <c r="AJ613">
        <v>7.2999999999999995E-2</v>
      </c>
      <c r="AK613" t="s">
        <v>11385</v>
      </c>
      <c r="AL613" t="s">
        <v>11385</v>
      </c>
      <c r="AM613" s="2">
        <v>41890.645833333343</v>
      </c>
      <c r="AN613" t="s">
        <v>11807</v>
      </c>
      <c r="AO613" t="s">
        <v>14243</v>
      </c>
      <c r="AP613" t="str">
        <f t="shared" si="9"/>
        <v>HAINE_DR-LA_PALMA|HAINELAPAL11</v>
      </c>
    </row>
    <row r="614" spans="1:42" x14ac:dyDescent="0.25">
      <c r="A614" s="1">
        <v>612</v>
      </c>
      <c r="B614" t="s">
        <v>40</v>
      </c>
      <c r="D614" t="str">
        <f>IF(H614="XFMR",IFERROR(VLOOKUP(AP614,AuctionMapping2019SEP_AUTOS!$D:$J,7,FALSE)," "),IFERROR(VLOOKUP(AO614,AuctionMapping2019SEP_LINES!$D:$K,8,FALSE)," "))</f>
        <v xml:space="preserve"> </v>
      </c>
      <c r="E614" t="s">
        <v>42</v>
      </c>
      <c r="F614" t="s">
        <v>630</v>
      </c>
      <c r="G614" s="2">
        <v>41953.663888888892</v>
      </c>
      <c r="H614" t="s">
        <v>1254</v>
      </c>
      <c r="I614" t="s">
        <v>4877</v>
      </c>
      <c r="K614" t="str">
        <f>IF(H614="XFMR",IFERROR(VLOOKUP(AP614,AuctionMapping2019SEP_AUTOS!$D:$J,4,FALSE)," "),IFERROR(VLOOKUP(AO614,AuctionMapping2019SEP_LINES!$D:$K,5,FALSE)," "))</f>
        <v xml:space="preserve"> </v>
      </c>
      <c r="L614" t="str">
        <f>IF(H614="XFMR",IFERROR(VLOOKUP(AP614,AuctionMapping2019SEP_AUTOS!$D:$J,3,FALSE)," "),IFERROR(VLOOKUP(AO614,AuctionMapping2019SEP_LINES!$D:$K,4,FALSE)," "))</f>
        <v xml:space="preserve"> </v>
      </c>
      <c r="M614" t="s">
        <v>5205</v>
      </c>
      <c r="N614" t="s">
        <v>6529</v>
      </c>
      <c r="O614" t="s">
        <v>6530</v>
      </c>
      <c r="P614">
        <v>138</v>
      </c>
      <c r="Q614" t="s">
        <v>41</v>
      </c>
      <c r="R614">
        <v>0.24399999999999999</v>
      </c>
      <c r="S614" t="s">
        <v>40</v>
      </c>
      <c r="T614" s="2">
        <v>41953.791666666657</v>
      </c>
      <c r="U614">
        <v>0.37200000000000011</v>
      </c>
      <c r="V614" s="2">
        <v>41953.420138888891</v>
      </c>
      <c r="W614">
        <v>0.37200000000000011</v>
      </c>
      <c r="X614" s="2">
        <v>41953.458506944437</v>
      </c>
      <c r="AA614" t="s">
        <v>1254</v>
      </c>
      <c r="AB614" s="2">
        <v>41953.420138888891</v>
      </c>
      <c r="AC614" t="s">
        <v>6785</v>
      </c>
      <c r="AD614" t="s">
        <v>6788</v>
      </c>
      <c r="AE614" t="s">
        <v>7389</v>
      </c>
      <c r="AF614" t="str">
        <f>IF(H614="XFMR",IFERROR(VLOOKUP(AP614,AuctionMapping2019SEP_AUTOS!$D:$J,6,FALSE)," "),IFERROR(VLOOKUP(AO614,AuctionMapping2019SEP_LINES!$D:$K,7,FALSE)," "))</f>
        <v xml:space="preserve"> </v>
      </c>
      <c r="AG614" t="str">
        <f>IF(H614="XFMR",IFERROR(VLOOKUP(AP614,AuctionMapping2019SEP_AUTOS!$D:$J,5,FALSE)," "),IFERROR(VLOOKUP(AO614,AuctionMapping2019SEP_LINES!$D:$K,6,FALSE)," "))</f>
        <v xml:space="preserve"> </v>
      </c>
      <c r="AJ614">
        <v>0.24399999999999999</v>
      </c>
      <c r="AK614" t="s">
        <v>11385</v>
      </c>
      <c r="AL614" t="s">
        <v>11385</v>
      </c>
      <c r="AM614" s="2">
        <v>41953.663888888892</v>
      </c>
      <c r="AN614" t="s">
        <v>11808</v>
      </c>
      <c r="AO614" t="s">
        <v>14244</v>
      </c>
      <c r="AP614" t="str">
        <f t="shared" si="9"/>
        <v>HALLET|1AT1</v>
      </c>
    </row>
    <row r="615" spans="1:42" x14ac:dyDescent="0.25">
      <c r="A615" s="1">
        <v>613</v>
      </c>
      <c r="B615" t="s">
        <v>40</v>
      </c>
      <c r="D615" t="str">
        <f>IF(H615="XFMR",IFERROR(VLOOKUP(AP615,AuctionMapping2019SEP_AUTOS!$D:$J,7,FALSE)," "),IFERROR(VLOOKUP(AO615,AuctionMapping2019SEP_LINES!$D:$K,8,FALSE)," "))</f>
        <v xml:space="preserve"> </v>
      </c>
      <c r="E615" t="s">
        <v>42</v>
      </c>
      <c r="F615" t="s">
        <v>626</v>
      </c>
      <c r="G615" s="2">
        <v>41934.604861111111</v>
      </c>
      <c r="H615" t="s">
        <v>1255</v>
      </c>
      <c r="I615" t="s">
        <v>4878</v>
      </c>
      <c r="K615" t="str">
        <f>IF(H615="XFMR",IFERROR(VLOOKUP(AP615,AuctionMapping2019SEP_AUTOS!$D:$J,4,FALSE)," "),IFERROR(VLOOKUP(AO615,AuctionMapping2019SEP_LINES!$D:$K,5,FALSE)," "))</f>
        <v xml:space="preserve"> </v>
      </c>
      <c r="L615" t="str">
        <f>IF(H615="XFMR",IFERROR(VLOOKUP(AP615,AuctionMapping2019SEP_AUTOS!$D:$J,3,FALSE)," "),IFERROR(VLOOKUP(AO615,AuctionMapping2019SEP_LINES!$D:$K,4,FALSE)," "))</f>
        <v xml:space="preserve"> </v>
      </c>
      <c r="M615" t="s">
        <v>5206</v>
      </c>
      <c r="N615" t="s">
        <v>6529</v>
      </c>
      <c r="O615" t="s">
        <v>6530</v>
      </c>
      <c r="P615">
        <v>69</v>
      </c>
      <c r="Q615" t="s">
        <v>41</v>
      </c>
      <c r="R615">
        <v>0.255</v>
      </c>
      <c r="S615" t="s">
        <v>41</v>
      </c>
      <c r="T615" s="2">
        <v>41934.666666666657</v>
      </c>
      <c r="U615">
        <v>0.375</v>
      </c>
      <c r="V615" s="2">
        <v>41934.291666666657</v>
      </c>
      <c r="W615">
        <v>0.375</v>
      </c>
      <c r="X615" s="2">
        <v>41926.612500000003</v>
      </c>
      <c r="AA615" t="s">
        <v>1255</v>
      </c>
      <c r="AB615" s="2">
        <v>41934.35</v>
      </c>
      <c r="AC615" t="s">
        <v>6785</v>
      </c>
      <c r="AD615" t="s">
        <v>6787</v>
      </c>
      <c r="AE615" t="s">
        <v>7390</v>
      </c>
      <c r="AF615" t="str">
        <f>IF(H615="XFMR",IFERROR(VLOOKUP(AP615,AuctionMapping2019SEP_AUTOS!$D:$J,6,FALSE)," "),IFERROR(VLOOKUP(AO615,AuctionMapping2019SEP_LINES!$D:$K,7,FALSE)," "))</f>
        <v xml:space="preserve"> </v>
      </c>
      <c r="AG615" t="str">
        <f>IF(H615="XFMR",IFERROR(VLOOKUP(AP615,AuctionMapping2019SEP_AUTOS!$D:$J,5,FALSE)," "),IFERROR(VLOOKUP(AO615,AuctionMapping2019SEP_LINES!$D:$K,6,FALSE)," "))</f>
        <v xml:space="preserve"> </v>
      </c>
      <c r="AH615" t="s">
        <v>10962</v>
      </c>
      <c r="AI615" t="s">
        <v>6529</v>
      </c>
      <c r="AJ615">
        <v>0.255</v>
      </c>
      <c r="AK615" t="s">
        <v>11384</v>
      </c>
      <c r="AL615" t="s">
        <v>11384</v>
      </c>
      <c r="AM615" s="2">
        <v>41934.604861111111</v>
      </c>
      <c r="AN615" t="s">
        <v>11809</v>
      </c>
      <c r="AO615" t="s">
        <v>14245</v>
      </c>
      <c r="AP615" t="str">
        <f t="shared" si="9"/>
        <v>HALLGV-MOULGV|278T2941</v>
      </c>
    </row>
    <row r="616" spans="1:42" x14ac:dyDescent="0.25">
      <c r="A616" s="1">
        <v>614</v>
      </c>
      <c r="B616" t="s">
        <v>40</v>
      </c>
      <c r="D616" t="str">
        <f>IF(H616="XFMR",IFERROR(VLOOKUP(AP616,AuctionMapping2019SEP_AUTOS!$D:$J,7,FALSE)," "),IFERROR(VLOOKUP(AO616,AuctionMapping2019SEP_LINES!$D:$K,8,FALSE)," "))</f>
        <v xml:space="preserve"> </v>
      </c>
      <c r="E616" t="s">
        <v>151</v>
      </c>
      <c r="G616" s="2">
        <v>41655.568749999999</v>
      </c>
      <c r="H616" t="s">
        <v>1256</v>
      </c>
      <c r="I616" t="s">
        <v>4877</v>
      </c>
      <c r="K616" t="str">
        <f>IF(H616="XFMR",IFERROR(VLOOKUP(AP616,AuctionMapping2019SEP_AUTOS!$D:$J,4,FALSE)," "),IFERROR(VLOOKUP(AO616,AuctionMapping2019SEP_LINES!$D:$K,5,FALSE)," "))</f>
        <v xml:space="preserve"> </v>
      </c>
      <c r="L616" t="str">
        <f>IF(H616="XFMR",IFERROR(VLOOKUP(AP616,AuctionMapping2019SEP_AUTOS!$D:$J,3,FALSE)," "),IFERROR(VLOOKUP(AO616,AuctionMapping2019SEP_LINES!$D:$K,4,FALSE)," "))</f>
        <v xml:space="preserve"> </v>
      </c>
      <c r="M616" t="s">
        <v>5207</v>
      </c>
      <c r="N616" t="s">
        <v>6529</v>
      </c>
      <c r="O616" t="s">
        <v>6530</v>
      </c>
      <c r="P616">
        <v>138</v>
      </c>
      <c r="Q616" t="s">
        <v>41</v>
      </c>
      <c r="R616">
        <v>15.569000000000001</v>
      </c>
      <c r="S616" t="s">
        <v>40</v>
      </c>
      <c r="T616" s="2">
        <v>41656.666666666657</v>
      </c>
      <c r="U616">
        <v>16.667000000000002</v>
      </c>
      <c r="V616" s="2">
        <v>41582.375</v>
      </c>
      <c r="W616">
        <v>74.292000000000002</v>
      </c>
      <c r="X616" s="2">
        <v>41578.702777777777</v>
      </c>
      <c r="AA616" t="s">
        <v>1256</v>
      </c>
      <c r="AB616" s="2">
        <v>41582.399305555547</v>
      </c>
      <c r="AC616" t="s">
        <v>6785</v>
      </c>
      <c r="AD616" t="s">
        <v>6788</v>
      </c>
      <c r="AE616" t="s">
        <v>7391</v>
      </c>
      <c r="AF616" t="str">
        <f>IF(H616="XFMR",IFERROR(VLOOKUP(AP616,AuctionMapping2019SEP_AUTOS!$D:$J,6,FALSE)," "),IFERROR(VLOOKUP(AO616,AuctionMapping2019SEP_LINES!$D:$K,7,FALSE)," "))</f>
        <v xml:space="preserve"> </v>
      </c>
      <c r="AG616" t="str">
        <f>IF(H616="XFMR",IFERROR(VLOOKUP(AP616,AuctionMapping2019SEP_AUTOS!$D:$J,5,FALSE)," "),IFERROR(VLOOKUP(AO616,AuctionMapping2019SEP_LINES!$D:$K,6,FALSE)," "))</f>
        <v xml:space="preserve"> </v>
      </c>
      <c r="AJ616">
        <v>73.168999999999997</v>
      </c>
      <c r="AK616" t="s">
        <v>11385</v>
      </c>
      <c r="AL616" t="s">
        <v>11387</v>
      </c>
      <c r="AM616" s="2">
        <v>41655.568749999999</v>
      </c>
      <c r="AN616" t="s">
        <v>11810</v>
      </c>
      <c r="AO616" t="s">
        <v>14246</v>
      </c>
      <c r="AP616" t="str">
        <f t="shared" si="9"/>
        <v>HAMILTON|AUT1</v>
      </c>
    </row>
    <row r="617" spans="1:42" x14ac:dyDescent="0.25">
      <c r="A617" s="1">
        <v>615</v>
      </c>
      <c r="B617" t="s">
        <v>40</v>
      </c>
      <c r="D617" t="str">
        <f>IF(H617="XFMR",IFERROR(VLOOKUP(AP617,AuctionMapping2019SEP_AUTOS!$D:$J,7,FALSE)," "),IFERROR(VLOOKUP(AO617,AuctionMapping2019SEP_LINES!$D:$K,8,FALSE)," "))</f>
        <v xml:space="preserve"> </v>
      </c>
      <c r="E617" t="s">
        <v>152</v>
      </c>
      <c r="G617" s="2">
        <v>41662.629861111112</v>
      </c>
      <c r="H617" t="s">
        <v>1257</v>
      </c>
      <c r="I617" t="s">
        <v>4877</v>
      </c>
      <c r="K617" t="str">
        <f>IF(H617="XFMR",IFERROR(VLOOKUP(AP617,AuctionMapping2019SEP_AUTOS!$D:$J,4,FALSE)," "),IFERROR(VLOOKUP(AO617,AuctionMapping2019SEP_LINES!$D:$K,5,FALSE)," "))</f>
        <v xml:space="preserve"> </v>
      </c>
      <c r="L617" t="str">
        <f>IF(H617="XFMR",IFERROR(VLOOKUP(AP617,AuctionMapping2019SEP_AUTOS!$D:$J,3,FALSE)," "),IFERROR(VLOOKUP(AO617,AuctionMapping2019SEP_LINES!$D:$K,4,FALSE)," "))</f>
        <v xml:space="preserve"> </v>
      </c>
      <c r="M617" t="s">
        <v>5207</v>
      </c>
      <c r="N617" t="s">
        <v>6529</v>
      </c>
      <c r="O617" t="s">
        <v>6530</v>
      </c>
      <c r="P617">
        <v>138</v>
      </c>
      <c r="Q617" t="s">
        <v>41</v>
      </c>
      <c r="R617">
        <v>6.2970000000000006</v>
      </c>
      <c r="S617" t="s">
        <v>41</v>
      </c>
      <c r="T617" s="2">
        <v>41663.666666666657</v>
      </c>
      <c r="U617">
        <v>7.3329999999999993</v>
      </c>
      <c r="V617" s="2">
        <v>41656.333333333343</v>
      </c>
      <c r="W617">
        <v>7.3329999999999993</v>
      </c>
      <c r="X617" s="2">
        <v>41647.572222222218</v>
      </c>
      <c r="AA617" t="s">
        <v>1257</v>
      </c>
      <c r="AB617" s="2">
        <v>41656.333333333343</v>
      </c>
      <c r="AC617" t="s">
        <v>6785</v>
      </c>
      <c r="AD617" t="s">
        <v>6787</v>
      </c>
      <c r="AE617" t="s">
        <v>7392</v>
      </c>
      <c r="AF617" t="str">
        <f>IF(H617="XFMR",IFERROR(VLOOKUP(AP617,AuctionMapping2019SEP_AUTOS!$D:$J,6,FALSE)," "),IFERROR(VLOOKUP(AO617,AuctionMapping2019SEP_LINES!$D:$K,7,FALSE)," "))</f>
        <v xml:space="preserve"> </v>
      </c>
      <c r="AG617" t="str">
        <f>IF(H617="XFMR",IFERROR(VLOOKUP(AP617,AuctionMapping2019SEP_AUTOS!$D:$J,5,FALSE)," "),IFERROR(VLOOKUP(AO617,AuctionMapping2019SEP_LINES!$D:$K,6,FALSE)," "))</f>
        <v xml:space="preserve"> </v>
      </c>
      <c r="AJ617">
        <v>6.2970000000000006</v>
      </c>
      <c r="AK617" t="s">
        <v>11384</v>
      </c>
      <c r="AL617" t="s">
        <v>11384</v>
      </c>
      <c r="AM617" s="2">
        <v>41662.629861111112</v>
      </c>
      <c r="AN617" t="s">
        <v>11810</v>
      </c>
      <c r="AO617" t="s">
        <v>14247</v>
      </c>
      <c r="AP617" t="str">
        <f t="shared" si="9"/>
        <v>HAMILTON|AUT2</v>
      </c>
    </row>
    <row r="618" spans="1:42" x14ac:dyDescent="0.25">
      <c r="A618" s="1">
        <v>616</v>
      </c>
      <c r="B618" t="s">
        <v>40</v>
      </c>
      <c r="D618" t="str">
        <f>IF(H618="XFMR",IFERROR(VLOOKUP(AP618,AuctionMapping2019SEP_AUTOS!$D:$J,7,FALSE)," "),IFERROR(VLOOKUP(AO618,AuctionMapping2019SEP_LINES!$D:$K,8,FALSE)," "))</f>
        <v xml:space="preserve"> </v>
      </c>
      <c r="E618" t="s">
        <v>153</v>
      </c>
      <c r="G618" s="2">
        <v>41654.729861111111</v>
      </c>
      <c r="H618" t="s">
        <v>1258</v>
      </c>
      <c r="I618" t="s">
        <v>4877</v>
      </c>
      <c r="K618" t="str">
        <f>IF(H618="XFMR",IFERROR(VLOOKUP(AP618,AuctionMapping2019SEP_AUTOS!$D:$J,4,FALSE)," "),IFERROR(VLOOKUP(AO618,AuctionMapping2019SEP_LINES!$D:$K,5,FALSE)," "))</f>
        <v xml:space="preserve"> </v>
      </c>
      <c r="L618" t="str">
        <f>IF(H618="XFMR",IFERROR(VLOOKUP(AP618,AuctionMapping2019SEP_AUTOS!$D:$J,3,FALSE)," "),IFERROR(VLOOKUP(AO618,AuctionMapping2019SEP_LINES!$D:$K,4,FALSE)," "))</f>
        <v xml:space="preserve"> </v>
      </c>
      <c r="M618" t="s">
        <v>5207</v>
      </c>
      <c r="N618" t="s">
        <v>6529</v>
      </c>
      <c r="O618" t="s">
        <v>6530</v>
      </c>
      <c r="P618">
        <v>138</v>
      </c>
      <c r="Q618" t="s">
        <v>41</v>
      </c>
      <c r="R618">
        <v>0.4</v>
      </c>
      <c r="S618" t="s">
        <v>40</v>
      </c>
      <c r="T618" s="2">
        <v>41654.916666666657</v>
      </c>
      <c r="U618">
        <v>0.58299999999999996</v>
      </c>
      <c r="V618" s="2">
        <v>41654.333333333343</v>
      </c>
      <c r="W618">
        <v>0.58299999999999996</v>
      </c>
      <c r="X618" s="2">
        <v>41647.561111111107</v>
      </c>
      <c r="AA618" t="s">
        <v>1258</v>
      </c>
      <c r="AB618" s="2">
        <v>41654.329861111109</v>
      </c>
      <c r="AC618" t="s">
        <v>6785</v>
      </c>
      <c r="AD618" t="s">
        <v>6788</v>
      </c>
      <c r="AE618" t="s">
        <v>7393</v>
      </c>
      <c r="AF618" t="str">
        <f>IF(H618="XFMR",IFERROR(VLOOKUP(AP618,AuctionMapping2019SEP_AUTOS!$D:$J,6,FALSE)," "),IFERROR(VLOOKUP(AO618,AuctionMapping2019SEP_LINES!$D:$K,7,FALSE)," "))</f>
        <v xml:space="preserve"> </v>
      </c>
      <c r="AG618" t="str">
        <f>IF(H618="XFMR",IFERROR(VLOOKUP(AP618,AuctionMapping2019SEP_AUTOS!$D:$J,5,FALSE)," "),IFERROR(VLOOKUP(AO618,AuctionMapping2019SEP_LINES!$D:$K,6,FALSE)," "))</f>
        <v xml:space="preserve"> </v>
      </c>
      <c r="AJ618">
        <v>0.4</v>
      </c>
      <c r="AK618" t="s">
        <v>11385</v>
      </c>
      <c r="AL618" t="s">
        <v>11387</v>
      </c>
      <c r="AM618" s="2">
        <v>41654.729861111111</v>
      </c>
      <c r="AN618" t="s">
        <v>11810</v>
      </c>
      <c r="AO618" t="s">
        <v>14248</v>
      </c>
      <c r="AP618" t="str">
        <f t="shared" si="9"/>
        <v>HAMILTON|AUT3</v>
      </c>
    </row>
    <row r="619" spans="1:42" x14ac:dyDescent="0.25">
      <c r="A619" s="1">
        <v>617</v>
      </c>
      <c r="B619" t="s">
        <v>40</v>
      </c>
      <c r="D619" t="str">
        <f>IF(H619="XFMR",IFERROR(VLOOKUP(AP619,AuctionMapping2019SEP_AUTOS!$D:$J,7,FALSE)," "),IFERROR(VLOOKUP(AO619,AuctionMapping2019SEP_LINES!$D:$K,8,FALSE)," "))</f>
        <v xml:space="preserve"> </v>
      </c>
      <c r="E619" t="s">
        <v>42</v>
      </c>
      <c r="F619" t="s">
        <v>623</v>
      </c>
      <c r="G619" s="2">
        <v>41982.619444444441</v>
      </c>
      <c r="H619" t="s">
        <v>1259</v>
      </c>
      <c r="I619" t="s">
        <v>4877</v>
      </c>
      <c r="K619" t="str">
        <f>IF(H619="XFMR",IFERROR(VLOOKUP(AP619,AuctionMapping2019SEP_AUTOS!$D:$J,4,FALSE)," "),IFERROR(VLOOKUP(AO619,AuctionMapping2019SEP_LINES!$D:$K,5,FALSE)," "))</f>
        <v xml:space="preserve"> </v>
      </c>
      <c r="L619" t="str">
        <f>IF(H619="XFMR",IFERROR(VLOOKUP(AP619,AuctionMapping2019SEP_AUTOS!$D:$J,3,FALSE)," "),IFERROR(VLOOKUP(AO619,AuctionMapping2019SEP_LINES!$D:$K,4,FALSE)," "))</f>
        <v xml:space="preserve"> </v>
      </c>
      <c r="M619" t="s">
        <v>5207</v>
      </c>
      <c r="N619" t="s">
        <v>6529</v>
      </c>
      <c r="O619" t="s">
        <v>6530</v>
      </c>
      <c r="P619">
        <v>138</v>
      </c>
      <c r="Q619" t="s">
        <v>41</v>
      </c>
      <c r="R619">
        <v>43.295000000000002</v>
      </c>
      <c r="S619" t="s">
        <v>40</v>
      </c>
      <c r="T619" s="2">
        <v>41982.666666666657</v>
      </c>
      <c r="U619">
        <v>43.332999999999998</v>
      </c>
      <c r="V619" s="2">
        <v>41939.375</v>
      </c>
      <c r="W619">
        <v>43.332999999999998</v>
      </c>
      <c r="X619" s="2">
        <v>41904.699363425927</v>
      </c>
      <c r="AA619" t="s">
        <v>1259</v>
      </c>
      <c r="AB619" s="2">
        <v>41939.365972222222</v>
      </c>
      <c r="AC619" t="s">
        <v>6785</v>
      </c>
      <c r="AD619" t="s">
        <v>6788</v>
      </c>
      <c r="AE619" t="s">
        <v>7394</v>
      </c>
      <c r="AF619" t="str">
        <f>IF(H619="XFMR",IFERROR(VLOOKUP(AP619,AuctionMapping2019SEP_AUTOS!$D:$J,6,FALSE)," "),IFERROR(VLOOKUP(AO619,AuctionMapping2019SEP_LINES!$D:$K,7,FALSE)," "))</f>
        <v xml:space="preserve"> </v>
      </c>
      <c r="AG619" t="str">
        <f>IF(H619="XFMR",IFERROR(VLOOKUP(AP619,AuctionMapping2019SEP_AUTOS!$D:$J,5,FALSE)," "),IFERROR(VLOOKUP(AO619,AuctionMapping2019SEP_LINES!$D:$K,6,FALSE)," "))</f>
        <v xml:space="preserve"> </v>
      </c>
      <c r="AJ619">
        <v>43.295000000000002</v>
      </c>
      <c r="AK619" t="s">
        <v>11385</v>
      </c>
      <c r="AL619" t="s">
        <v>11387</v>
      </c>
      <c r="AM619" s="2">
        <v>41982.619444444441</v>
      </c>
      <c r="AN619" t="s">
        <v>11810</v>
      </c>
      <c r="AO619" t="s">
        <v>14249</v>
      </c>
      <c r="AP619" t="str">
        <f t="shared" si="9"/>
        <v>HAMILTON|PS2</v>
      </c>
    </row>
    <row r="620" spans="1:42" x14ac:dyDescent="0.25">
      <c r="A620" s="1">
        <v>618</v>
      </c>
      <c r="B620" t="s">
        <v>40</v>
      </c>
      <c r="D620" t="str">
        <f>IF(H620="XFMR",IFERROR(VLOOKUP(AP620,AuctionMapping2019SEP_AUTOS!$D:$J,7,FALSE)," "),IFERROR(VLOOKUP(AO620,AuctionMapping2019SEP_LINES!$D:$K,8,FALSE)," "))</f>
        <v xml:space="preserve"> </v>
      </c>
      <c r="E620" t="s">
        <v>42</v>
      </c>
      <c r="F620" t="s">
        <v>624</v>
      </c>
      <c r="G620" s="2">
        <v>42024.999305555553</v>
      </c>
      <c r="H620" t="s">
        <v>1260</v>
      </c>
      <c r="I620" t="s">
        <v>4878</v>
      </c>
      <c r="K620" t="str">
        <f>IF(H620="XFMR",IFERROR(VLOOKUP(AP620,AuctionMapping2019SEP_AUTOS!$D:$J,4,FALSE)," "),IFERROR(VLOOKUP(AO620,AuctionMapping2019SEP_LINES!$D:$K,5,FALSE)," "))</f>
        <v xml:space="preserve"> </v>
      </c>
      <c r="L620" t="str">
        <f>IF(H620="XFMR",IFERROR(VLOOKUP(AP620,AuctionMapping2019SEP_AUTOS!$D:$J,3,FALSE)," "),IFERROR(VLOOKUP(AO620,AuctionMapping2019SEP_LINES!$D:$K,4,FALSE)," "))</f>
        <v xml:space="preserve"> </v>
      </c>
      <c r="M620" t="s">
        <v>5207</v>
      </c>
      <c r="N620" t="s">
        <v>6529</v>
      </c>
      <c r="O620" t="s">
        <v>6530</v>
      </c>
      <c r="P620">
        <v>138</v>
      </c>
      <c r="Q620" t="s">
        <v>41</v>
      </c>
      <c r="R620">
        <v>22.366</v>
      </c>
      <c r="S620" t="s">
        <v>41</v>
      </c>
      <c r="T620" s="2">
        <v>42024.999305555553</v>
      </c>
      <c r="U620">
        <v>22.332999999999998</v>
      </c>
      <c r="V620" s="2">
        <v>41982.667361111111</v>
      </c>
      <c r="W620">
        <v>42.332000000000001</v>
      </c>
      <c r="X620" s="2">
        <v>41956.606365740743</v>
      </c>
      <c r="AA620" t="s">
        <v>1260</v>
      </c>
      <c r="AB620" s="2">
        <v>41982.634027777778</v>
      </c>
      <c r="AC620" t="s">
        <v>6785</v>
      </c>
      <c r="AD620" t="s">
        <v>6787</v>
      </c>
      <c r="AE620" t="s">
        <v>7395</v>
      </c>
      <c r="AF620" t="str">
        <f>IF(H620="XFMR",IFERROR(VLOOKUP(AP620,AuctionMapping2019SEP_AUTOS!$D:$J,6,FALSE)," "),IFERROR(VLOOKUP(AO620,AuctionMapping2019SEP_LINES!$D:$K,7,FALSE)," "))</f>
        <v xml:space="preserve"> </v>
      </c>
      <c r="AG620" t="str">
        <f>IF(H620="XFMR",IFERROR(VLOOKUP(AP620,AuctionMapping2019SEP_AUTOS!$D:$J,5,FALSE)," "),IFERROR(VLOOKUP(AO620,AuctionMapping2019SEP_LINES!$D:$K,6,FALSE)," "))</f>
        <v xml:space="preserve"> </v>
      </c>
      <c r="AH620" t="s">
        <v>5079</v>
      </c>
      <c r="AI620" t="s">
        <v>6527</v>
      </c>
      <c r="AJ620">
        <v>42.365000000000002</v>
      </c>
      <c r="AK620" t="s">
        <v>11384</v>
      </c>
      <c r="AL620" t="s">
        <v>11384</v>
      </c>
      <c r="AM620" s="2">
        <v>42024.999305555553</v>
      </c>
      <c r="AN620" t="s">
        <v>11811</v>
      </c>
      <c r="AO620" t="s">
        <v>14250</v>
      </c>
      <c r="AP620" t="str">
        <f t="shared" si="9"/>
        <v>HAMILTON-CTHR|CTHRHAMILT01</v>
      </c>
    </row>
    <row r="621" spans="1:42" x14ac:dyDescent="0.25">
      <c r="A621" s="1">
        <v>619</v>
      </c>
      <c r="B621" t="s">
        <v>41</v>
      </c>
      <c r="D621" t="str">
        <f>IF(H621="XFMR",IFERROR(VLOOKUP(AP621,AuctionMapping2019SEP_AUTOS!$D:$J,7,FALSE)," "),IFERROR(VLOOKUP(AO621,AuctionMapping2019SEP_LINES!$D:$K,8,FALSE)," "))</f>
        <v xml:space="preserve"> </v>
      </c>
      <c r="E621" t="s">
        <v>42</v>
      </c>
      <c r="F621" t="s">
        <v>623</v>
      </c>
      <c r="G621" s="2">
        <v>41947.91778935185</v>
      </c>
      <c r="H621" t="s">
        <v>1261</v>
      </c>
      <c r="I621" t="s">
        <v>4878</v>
      </c>
      <c r="K621" t="str">
        <f>IF(H621="XFMR",IFERROR(VLOOKUP(AP621,AuctionMapping2019SEP_AUTOS!$D:$J,4,FALSE)," "),IFERROR(VLOOKUP(AO621,AuctionMapping2019SEP_LINES!$D:$K,5,FALSE)," "))</f>
        <v xml:space="preserve"> </v>
      </c>
      <c r="L621" t="str">
        <f>IF(H621="XFMR",IFERROR(VLOOKUP(AP621,AuctionMapping2019SEP_AUTOS!$D:$J,3,FALSE)," "),IFERROR(VLOOKUP(AO621,AuctionMapping2019SEP_LINES!$D:$K,4,FALSE)," "))</f>
        <v xml:space="preserve"> </v>
      </c>
      <c r="M621" t="s">
        <v>5207</v>
      </c>
      <c r="N621" t="s">
        <v>6529</v>
      </c>
      <c r="O621" t="s">
        <v>6530</v>
      </c>
      <c r="P621">
        <v>138</v>
      </c>
      <c r="Q621" t="s">
        <v>41</v>
      </c>
      <c r="R621">
        <v>8.593</v>
      </c>
      <c r="S621" t="s">
        <v>41</v>
      </c>
      <c r="T621" s="2">
        <v>41978.666666666657</v>
      </c>
      <c r="U621">
        <v>39.332999999999998</v>
      </c>
      <c r="V621" s="2">
        <v>41939.375</v>
      </c>
      <c r="W621">
        <v>39.332999999999998</v>
      </c>
      <c r="X621" s="2">
        <v>41904.699328703697</v>
      </c>
      <c r="AA621" t="s">
        <v>1261</v>
      </c>
      <c r="AB621" s="2">
        <v>41939.365972222222</v>
      </c>
      <c r="AC621" t="s">
        <v>6785</v>
      </c>
      <c r="AD621" t="s">
        <v>6787</v>
      </c>
      <c r="AE621" t="s">
        <v>7396</v>
      </c>
      <c r="AF621" t="str">
        <f>IF(H621="XFMR",IFERROR(VLOOKUP(AP621,AuctionMapping2019SEP_AUTOS!$D:$J,6,FALSE)," "),IFERROR(VLOOKUP(AO621,AuctionMapping2019SEP_LINES!$D:$K,7,FALSE)," "))</f>
        <v xml:space="preserve"> </v>
      </c>
      <c r="AG621" t="str">
        <f>IF(H621="XFMR",IFERROR(VLOOKUP(AP621,AuctionMapping2019SEP_AUTOS!$D:$J,5,FALSE)," "),IFERROR(VLOOKUP(AO621,AuctionMapping2019SEP_LINES!$D:$K,6,FALSE)," "))</f>
        <v xml:space="preserve"> </v>
      </c>
      <c r="AH621" t="s">
        <v>5079</v>
      </c>
      <c r="AI621" t="s">
        <v>6527</v>
      </c>
      <c r="AJ621">
        <v>8.593</v>
      </c>
      <c r="AK621" t="s">
        <v>11384</v>
      </c>
      <c r="AL621" t="s">
        <v>11384</v>
      </c>
      <c r="AM621" s="2">
        <v>41947.91778935185</v>
      </c>
      <c r="AN621" t="s">
        <v>11811</v>
      </c>
      <c r="AO621" t="s">
        <v>14251</v>
      </c>
      <c r="AP621" t="str">
        <f t="shared" si="9"/>
        <v>HAMILTON-CTHR|CTHRHAMILT11</v>
      </c>
    </row>
    <row r="622" spans="1:42" x14ac:dyDescent="0.25">
      <c r="A622" s="1">
        <v>620</v>
      </c>
      <c r="B622" t="s">
        <v>40</v>
      </c>
      <c r="D622" t="str">
        <f>IF(H622="XFMR",IFERROR(VLOOKUP(AP622,AuctionMapping2019SEP_AUTOS!$D:$J,7,FALSE)," "),IFERROR(VLOOKUP(AO622,AuctionMapping2019SEP_LINES!$D:$K,8,FALSE)," "))</f>
        <v xml:space="preserve"> </v>
      </c>
      <c r="E622" t="s">
        <v>42</v>
      </c>
      <c r="F622" t="s">
        <v>625</v>
      </c>
      <c r="G622" s="2">
        <v>41982.619444444441</v>
      </c>
      <c r="H622" t="s">
        <v>1262</v>
      </c>
      <c r="I622" t="s">
        <v>4878</v>
      </c>
      <c r="K622" t="str">
        <f>IF(H622="XFMR",IFERROR(VLOOKUP(AP622,AuctionMapping2019SEP_AUTOS!$D:$J,4,FALSE)," "),IFERROR(VLOOKUP(AO622,AuctionMapping2019SEP_LINES!$D:$K,5,FALSE)," "))</f>
        <v xml:space="preserve"> </v>
      </c>
      <c r="L622" t="str">
        <f>IF(H622="XFMR",IFERROR(VLOOKUP(AP622,AuctionMapping2019SEP_AUTOS!$D:$J,3,FALSE)," "),IFERROR(VLOOKUP(AO622,AuctionMapping2019SEP_LINES!$D:$K,4,FALSE)," "))</f>
        <v xml:space="preserve"> </v>
      </c>
      <c r="M622" t="s">
        <v>5207</v>
      </c>
      <c r="N622" t="s">
        <v>6529</v>
      </c>
      <c r="O622" t="s">
        <v>6530</v>
      </c>
      <c r="P622">
        <v>138</v>
      </c>
      <c r="Q622" t="s">
        <v>41</v>
      </c>
      <c r="R622">
        <v>20.619</v>
      </c>
      <c r="S622" t="s">
        <v>40</v>
      </c>
      <c r="T622" s="2">
        <v>41982.667361111111</v>
      </c>
      <c r="U622">
        <v>20.667000000000002</v>
      </c>
      <c r="V622" s="2">
        <v>41962</v>
      </c>
      <c r="W622">
        <v>20.667000000000002</v>
      </c>
      <c r="X622" s="2">
        <v>41850.589606481481</v>
      </c>
      <c r="AA622" t="s">
        <v>1262</v>
      </c>
      <c r="AB622" s="2">
        <v>41962</v>
      </c>
      <c r="AC622" t="s">
        <v>6785</v>
      </c>
      <c r="AD622" t="s">
        <v>6788</v>
      </c>
      <c r="AE622" t="s">
        <v>7397</v>
      </c>
      <c r="AF622" t="str">
        <f>IF(H622="XFMR",IFERROR(VLOOKUP(AP622,AuctionMapping2019SEP_AUTOS!$D:$J,6,FALSE)," "),IFERROR(VLOOKUP(AO622,AuctionMapping2019SEP_LINES!$D:$K,7,FALSE)," "))</f>
        <v xml:space="preserve"> </v>
      </c>
      <c r="AG622" t="str">
        <f>IF(H622="XFMR",IFERROR(VLOOKUP(AP622,AuctionMapping2019SEP_AUTOS!$D:$J,5,FALSE)," "),IFERROR(VLOOKUP(AO622,AuctionMapping2019SEP_LINES!$D:$K,6,FALSE)," "))</f>
        <v xml:space="preserve"> </v>
      </c>
      <c r="AH622" t="s">
        <v>10920</v>
      </c>
      <c r="AI622" t="s">
        <v>6529</v>
      </c>
      <c r="AJ622">
        <v>20.619</v>
      </c>
      <c r="AK622" t="s">
        <v>11385</v>
      </c>
      <c r="AL622" t="s">
        <v>11387</v>
      </c>
      <c r="AM622" s="2">
        <v>41982.619444444441</v>
      </c>
      <c r="AN622" t="s">
        <v>11812</v>
      </c>
      <c r="AO622" t="s">
        <v>14252</v>
      </c>
      <c r="AP622" t="str">
        <f t="shared" si="9"/>
        <v>HAMILTON-WHITING|HAMILTWHITIN11</v>
      </c>
    </row>
    <row r="623" spans="1:42" x14ac:dyDescent="0.25">
      <c r="A623" s="1">
        <v>621</v>
      </c>
      <c r="B623" t="s">
        <v>40</v>
      </c>
      <c r="D623" t="str">
        <f>IF(H623="XFMR",IFERROR(VLOOKUP(AP623,AuctionMapping2019SEP_AUTOS!$D:$J,7,FALSE)," "),IFERROR(VLOOKUP(AO623,AuctionMapping2019SEP_LINES!$D:$K,8,FALSE)," "))</f>
        <v xml:space="preserve"> </v>
      </c>
      <c r="E623" t="s">
        <v>42</v>
      </c>
      <c r="F623" t="s">
        <v>626</v>
      </c>
      <c r="G623" s="2">
        <v>41822.738194444442</v>
      </c>
      <c r="H623" t="s">
        <v>1263</v>
      </c>
      <c r="I623" t="s">
        <v>4878</v>
      </c>
      <c r="K623" t="str">
        <f>IF(H623="XFMR",IFERROR(VLOOKUP(AP623,AuctionMapping2019SEP_AUTOS!$D:$J,4,FALSE)," "),IFERROR(VLOOKUP(AO623,AuctionMapping2019SEP_LINES!$D:$K,5,FALSE)," "))</f>
        <v xml:space="preserve"> </v>
      </c>
      <c r="L623" t="str">
        <f>IF(H623="XFMR",IFERROR(VLOOKUP(AP623,AuctionMapping2019SEP_AUTOS!$D:$J,3,FALSE)," "),IFERROR(VLOOKUP(AO623,AuctionMapping2019SEP_LINES!$D:$K,4,FALSE)," "))</f>
        <v xml:space="preserve"> </v>
      </c>
      <c r="M623" t="s">
        <v>5208</v>
      </c>
      <c r="N623" t="s">
        <v>6527</v>
      </c>
      <c r="O623" t="s">
        <v>6530</v>
      </c>
      <c r="P623">
        <v>69</v>
      </c>
      <c r="Q623" t="s">
        <v>41</v>
      </c>
      <c r="R623">
        <v>0.41799999999999998</v>
      </c>
      <c r="S623" t="s">
        <v>40</v>
      </c>
      <c r="T623" s="2">
        <v>41822.791666666657</v>
      </c>
      <c r="U623">
        <v>0.45800000000000002</v>
      </c>
      <c r="V623" s="2">
        <v>41822.333333333343</v>
      </c>
      <c r="W623">
        <v>0.45800000000000002</v>
      </c>
      <c r="X623" s="2">
        <v>41817.60833333333</v>
      </c>
      <c r="AA623" t="s">
        <v>1263</v>
      </c>
      <c r="AB623" s="2">
        <v>41822.320138888892</v>
      </c>
      <c r="AC623" t="s">
        <v>6785</v>
      </c>
      <c r="AD623" t="s">
        <v>6788</v>
      </c>
      <c r="AE623" t="s">
        <v>7398</v>
      </c>
      <c r="AF623" t="str">
        <f>IF(H623="XFMR",IFERROR(VLOOKUP(AP623,AuctionMapping2019SEP_AUTOS!$D:$J,6,FALSE)," "),IFERROR(VLOOKUP(AO623,AuctionMapping2019SEP_LINES!$D:$K,7,FALSE)," "))</f>
        <v xml:space="preserve"> </v>
      </c>
      <c r="AG623" t="str">
        <f>IF(H623="XFMR",IFERROR(VLOOKUP(AP623,AuctionMapping2019SEP_AUTOS!$D:$J,5,FALSE)," "),IFERROR(VLOOKUP(AO623,AuctionMapping2019SEP_LINES!$D:$K,6,FALSE)," "))</f>
        <v xml:space="preserve"> </v>
      </c>
      <c r="AH623" t="s">
        <v>5209</v>
      </c>
      <c r="AI623" t="s">
        <v>6527</v>
      </c>
      <c r="AJ623">
        <v>0.41799999999999998</v>
      </c>
      <c r="AK623" t="s">
        <v>11385</v>
      </c>
      <c r="AL623" t="s">
        <v>11387</v>
      </c>
      <c r="AM623" s="2">
        <v>41822.738194444442</v>
      </c>
      <c r="AN623" t="s">
        <v>11813</v>
      </c>
      <c r="AO623" t="s">
        <v>14253</v>
      </c>
      <c r="AP623" t="str">
        <f t="shared" si="9"/>
        <v>HAML-HAMR|HAMLHAMR11</v>
      </c>
    </row>
    <row r="624" spans="1:42" x14ac:dyDescent="0.25">
      <c r="A624" s="1">
        <v>622</v>
      </c>
      <c r="B624" t="s">
        <v>40</v>
      </c>
      <c r="D624" t="str">
        <f>IF(H624="XFMR",IFERROR(VLOOKUP(AP624,AuctionMapping2019SEP_AUTOS!$D:$J,7,FALSE)," "),IFERROR(VLOOKUP(AO624,AuctionMapping2019SEP_LINES!$D:$K,8,FALSE)," "))</f>
        <v xml:space="preserve"> </v>
      </c>
      <c r="E624" t="s">
        <v>42</v>
      </c>
      <c r="G624" s="2">
        <v>41802.867361111108</v>
      </c>
      <c r="H624" t="s">
        <v>1264</v>
      </c>
      <c r="I624" t="s">
        <v>4878</v>
      </c>
      <c r="K624" t="str">
        <f>IF(H624="XFMR",IFERROR(VLOOKUP(AP624,AuctionMapping2019SEP_AUTOS!$D:$J,4,FALSE)," "),IFERROR(VLOOKUP(AO624,AuctionMapping2019SEP_LINES!$D:$K,5,FALSE)," "))</f>
        <v xml:space="preserve"> </v>
      </c>
      <c r="L624" t="str">
        <f>IF(H624="XFMR",IFERROR(VLOOKUP(AP624,AuctionMapping2019SEP_AUTOS!$D:$J,3,FALSE)," "),IFERROR(VLOOKUP(AO624,AuctionMapping2019SEP_LINES!$D:$K,4,FALSE)," "))</f>
        <v xml:space="preserve"> </v>
      </c>
      <c r="M624" t="s">
        <v>5208</v>
      </c>
      <c r="N624" t="s">
        <v>6527</v>
      </c>
      <c r="O624" t="s">
        <v>6530</v>
      </c>
      <c r="P624">
        <v>69</v>
      </c>
      <c r="Q624" t="s">
        <v>41</v>
      </c>
      <c r="R624">
        <v>1.054</v>
      </c>
      <c r="S624" t="s">
        <v>40</v>
      </c>
      <c r="T624" s="2">
        <v>41803.75</v>
      </c>
      <c r="U624">
        <v>1.9370000000000001</v>
      </c>
      <c r="V624" s="2">
        <v>41801.813194444447</v>
      </c>
      <c r="W624">
        <v>1.9370000000000001</v>
      </c>
      <c r="X624" s="2">
        <v>41801.912499999999</v>
      </c>
      <c r="AA624" t="s">
        <v>1264</v>
      </c>
      <c r="AB624" s="2">
        <v>41801.813194444447</v>
      </c>
      <c r="AC624" t="s">
        <v>6785</v>
      </c>
      <c r="AD624" t="s">
        <v>6788</v>
      </c>
      <c r="AE624" t="s">
        <v>7399</v>
      </c>
      <c r="AF624" t="str">
        <f>IF(H624="XFMR",IFERROR(VLOOKUP(AP624,AuctionMapping2019SEP_AUTOS!$D:$J,6,FALSE)," "),IFERROR(VLOOKUP(AO624,AuctionMapping2019SEP_LINES!$D:$K,7,FALSE)," "))</f>
        <v xml:space="preserve"> </v>
      </c>
      <c r="AG624" t="str">
        <f>IF(H624="XFMR",IFERROR(VLOOKUP(AP624,AuctionMapping2019SEP_AUTOS!$D:$J,5,FALSE)," "),IFERROR(VLOOKUP(AO624,AuctionMapping2019SEP_LINES!$D:$K,6,FALSE)," "))</f>
        <v xml:space="preserve"> </v>
      </c>
      <c r="AH624" t="s">
        <v>10963</v>
      </c>
      <c r="AI624" t="s">
        <v>6527</v>
      </c>
      <c r="AJ624">
        <v>1.054</v>
      </c>
      <c r="AK624" t="s">
        <v>11385</v>
      </c>
      <c r="AL624" t="s">
        <v>11385</v>
      </c>
      <c r="AM624" s="2">
        <v>41802.867361111108</v>
      </c>
      <c r="AN624" t="s">
        <v>11814</v>
      </c>
      <c r="AO624" t="s">
        <v>14254</v>
      </c>
      <c r="AP624" t="str">
        <f t="shared" si="9"/>
        <v>HAML-HAMTXTP|HAMLHAMTXT11</v>
      </c>
    </row>
    <row r="625" spans="1:42" x14ac:dyDescent="0.25">
      <c r="A625" s="1">
        <v>623</v>
      </c>
      <c r="B625" t="s">
        <v>40</v>
      </c>
      <c r="D625" t="str">
        <f>IF(H625="XFMR",IFERROR(VLOOKUP(AP625,AuctionMapping2019SEP_AUTOS!$D:$J,7,FALSE)," "),IFERROR(VLOOKUP(AO625,AuctionMapping2019SEP_LINES!$D:$K,8,FALSE)," "))</f>
        <v xml:space="preserve"> </v>
      </c>
      <c r="E625" t="s">
        <v>42</v>
      </c>
      <c r="F625" t="s">
        <v>628</v>
      </c>
      <c r="G625" s="2">
        <v>42003.95208333333</v>
      </c>
      <c r="H625" t="s">
        <v>1265</v>
      </c>
      <c r="I625" t="s">
        <v>4878</v>
      </c>
      <c r="K625" t="str">
        <f>IF(H625="XFMR",IFERROR(VLOOKUP(AP625,AuctionMapping2019SEP_AUTOS!$D:$J,4,FALSE)," "),IFERROR(VLOOKUP(AO625,AuctionMapping2019SEP_LINES!$D:$K,5,FALSE)," "))</f>
        <v xml:space="preserve"> </v>
      </c>
      <c r="L625" t="str">
        <f>IF(H625="XFMR",IFERROR(VLOOKUP(AP625,AuctionMapping2019SEP_AUTOS!$D:$J,3,FALSE)," "),IFERROR(VLOOKUP(AO625,AuctionMapping2019SEP_LINES!$D:$K,4,FALSE)," "))</f>
        <v xml:space="preserve"> </v>
      </c>
      <c r="M625" t="s">
        <v>5209</v>
      </c>
      <c r="N625" t="s">
        <v>6527</v>
      </c>
      <c r="O625" t="s">
        <v>6530</v>
      </c>
      <c r="P625">
        <v>69</v>
      </c>
      <c r="Q625" t="s">
        <v>41</v>
      </c>
      <c r="R625">
        <v>0.21</v>
      </c>
      <c r="S625" t="s">
        <v>40</v>
      </c>
      <c r="T625" s="2">
        <v>42004.770833333343</v>
      </c>
      <c r="U625">
        <v>1.0289999999999999</v>
      </c>
      <c r="V625" s="2">
        <v>42003.741666666669</v>
      </c>
      <c r="W625">
        <v>1.0289999999999999</v>
      </c>
      <c r="X625" s="2">
        <v>42003.775243055563</v>
      </c>
      <c r="AA625" t="s">
        <v>1265</v>
      </c>
      <c r="AB625" s="2">
        <v>42003.741666666669</v>
      </c>
      <c r="AC625" t="s">
        <v>6785</v>
      </c>
      <c r="AD625" t="s">
        <v>6788</v>
      </c>
      <c r="AE625" t="s">
        <v>7400</v>
      </c>
      <c r="AF625" t="str">
        <f>IF(H625="XFMR",IFERROR(VLOOKUP(AP625,AuctionMapping2019SEP_AUTOS!$D:$J,6,FALSE)," "),IFERROR(VLOOKUP(AO625,AuctionMapping2019SEP_LINES!$D:$K,7,FALSE)," "))</f>
        <v xml:space="preserve"> </v>
      </c>
      <c r="AG625" t="str">
        <f>IF(H625="XFMR",IFERROR(VLOOKUP(AP625,AuctionMapping2019SEP_AUTOS!$D:$J,5,FALSE)," "),IFERROR(VLOOKUP(AO625,AuctionMapping2019SEP_LINES!$D:$K,6,FALSE)," "))</f>
        <v xml:space="preserve"> </v>
      </c>
      <c r="AH625" t="s">
        <v>5474</v>
      </c>
      <c r="AI625" t="s">
        <v>6527</v>
      </c>
      <c r="AJ625">
        <v>0.21</v>
      </c>
      <c r="AK625" t="s">
        <v>11385</v>
      </c>
      <c r="AL625" t="s">
        <v>11385</v>
      </c>
      <c r="AM625" s="2">
        <v>42003.95208333333</v>
      </c>
      <c r="AN625" t="s">
        <v>11815</v>
      </c>
      <c r="AO625" t="s">
        <v>14255</v>
      </c>
      <c r="AP625" t="str">
        <f t="shared" si="9"/>
        <v>HAMR-RADM|HAMRRADM11</v>
      </c>
    </row>
    <row r="626" spans="1:42" x14ac:dyDescent="0.25">
      <c r="A626" s="1">
        <v>624</v>
      </c>
      <c r="B626" t="s">
        <v>40</v>
      </c>
      <c r="D626" t="str">
        <f>IF(H626="XFMR",IFERROR(VLOOKUP(AP626,AuctionMapping2019SEP_AUTOS!$D:$J,7,FALSE)," "),IFERROR(VLOOKUP(AO626,AuctionMapping2019SEP_LINES!$D:$K,8,FALSE)," "))</f>
        <v>06</v>
      </c>
      <c r="E626" t="s">
        <v>42</v>
      </c>
      <c r="G626" s="2">
        <v>41713.694444444453</v>
      </c>
      <c r="H626" t="s">
        <v>1266</v>
      </c>
      <c r="I626" t="s">
        <v>4878</v>
      </c>
      <c r="K626" t="str">
        <f>IF(H626="XFMR",IFERROR(VLOOKUP(AP626,AuctionMapping2019SEP_AUTOS!$D:$J,4,FALSE)," "),IFERROR(VLOOKUP(AO626,AuctionMapping2019SEP_LINES!$D:$K,5,FALSE)," "))</f>
        <v>MARYCK06138A</v>
      </c>
      <c r="L626">
        <f>IF(H626="XFMR",IFERROR(VLOOKUP(AP626,AuctionMapping2019SEP_AUTOS!$D:$J,3,FALSE)," "),IFERROR(VLOOKUP(AO626,AuctionMapping2019SEP_LINES!$D:$K,4,FALSE)," "))</f>
        <v>42921</v>
      </c>
      <c r="M626" t="s">
        <v>5210</v>
      </c>
      <c r="N626" t="s">
        <v>6526</v>
      </c>
      <c r="O626" t="s">
        <v>6530</v>
      </c>
      <c r="P626">
        <v>138</v>
      </c>
      <c r="Q626" t="s">
        <v>41</v>
      </c>
      <c r="R626">
        <v>2.3660000000000001</v>
      </c>
      <c r="S626" t="s">
        <v>41</v>
      </c>
      <c r="T626" s="2">
        <v>41713.75</v>
      </c>
      <c r="U626">
        <v>2.5</v>
      </c>
      <c r="V626" s="2">
        <v>41711.25</v>
      </c>
      <c r="W626">
        <v>2.5</v>
      </c>
      <c r="X626" s="2">
        <v>41674.40347222222</v>
      </c>
      <c r="AA626" t="s">
        <v>1266</v>
      </c>
      <c r="AB626" s="2">
        <v>41711.328472222223</v>
      </c>
      <c r="AC626" t="s">
        <v>6785</v>
      </c>
      <c r="AD626" t="s">
        <v>6787</v>
      </c>
      <c r="AE626" t="s">
        <v>7401</v>
      </c>
      <c r="AF626" t="str">
        <f>IF(H626="XFMR",IFERROR(VLOOKUP(AP626,AuctionMapping2019SEP_AUTOS!$D:$J,6,FALSE)," "),IFERROR(VLOOKUP(AO626,AuctionMapping2019SEP_LINES!$D:$K,7,FALSE)," "))</f>
        <v>MARYCK06TP_8</v>
      </c>
      <c r="AG626">
        <f>IF(H626="XFMR",IFERROR(VLOOKUP(AP626,AuctionMapping2019SEP_AUTOS!$D:$J,5,FALSE)," "),IFERROR(VLOOKUP(AO626,AuctionMapping2019SEP_LINES!$D:$K,6,FALSE)," "))</f>
        <v>48249</v>
      </c>
      <c r="AH626" t="s">
        <v>10964</v>
      </c>
      <c r="AI626" t="s">
        <v>6526</v>
      </c>
      <c r="AJ626">
        <v>2.3660000000000001</v>
      </c>
      <c r="AK626" t="s">
        <v>11384</v>
      </c>
      <c r="AL626" t="s">
        <v>11384</v>
      </c>
      <c r="AM626" s="2">
        <v>41713.694444444453</v>
      </c>
      <c r="AN626" t="s">
        <v>11816</v>
      </c>
      <c r="AO626" t="s">
        <v>14256</v>
      </c>
      <c r="AP626" t="str">
        <f t="shared" si="9"/>
        <v>HA-MY|HAMY06A</v>
      </c>
    </row>
    <row r="627" spans="1:42" x14ac:dyDescent="0.25">
      <c r="A627" s="1">
        <v>625</v>
      </c>
      <c r="B627" t="s">
        <v>40</v>
      </c>
      <c r="D627" t="str">
        <f>IF(H627="XFMR",IFERROR(VLOOKUP(AP627,AuctionMapping2019SEP_AUTOS!$D:$J,7,FALSE)," "),IFERROR(VLOOKUP(AO627,AuctionMapping2019SEP_LINES!$D:$K,8,FALSE)," "))</f>
        <v xml:space="preserve"> </v>
      </c>
      <c r="E627" t="s">
        <v>42</v>
      </c>
      <c r="G627" s="2">
        <v>41713.694444444453</v>
      </c>
      <c r="H627" t="s">
        <v>1267</v>
      </c>
      <c r="I627" t="s">
        <v>4878</v>
      </c>
      <c r="K627" t="str">
        <f>IF(H627="XFMR",IFERROR(VLOOKUP(AP627,AuctionMapping2019SEP_AUTOS!$D:$J,4,FALSE)," "),IFERROR(VLOOKUP(AO627,AuctionMapping2019SEP_LINES!$D:$K,5,FALSE)," "))</f>
        <v xml:space="preserve"> </v>
      </c>
      <c r="L627" t="str">
        <f>IF(H627="XFMR",IFERROR(VLOOKUP(AP627,AuctionMapping2019SEP_AUTOS!$D:$J,3,FALSE)," "),IFERROR(VLOOKUP(AO627,AuctionMapping2019SEP_LINES!$D:$K,4,FALSE)," "))</f>
        <v xml:space="preserve"> </v>
      </c>
      <c r="M627" t="s">
        <v>5210</v>
      </c>
      <c r="N627" t="s">
        <v>6526</v>
      </c>
      <c r="O627" t="s">
        <v>6530</v>
      </c>
      <c r="P627">
        <v>138</v>
      </c>
      <c r="Q627" t="s">
        <v>41</v>
      </c>
      <c r="R627">
        <v>2.3660000000000001</v>
      </c>
      <c r="S627" t="s">
        <v>41</v>
      </c>
      <c r="T627" s="2">
        <v>41713.75</v>
      </c>
      <c r="U627">
        <v>2.5</v>
      </c>
      <c r="V627" s="2">
        <v>41711.25</v>
      </c>
      <c r="W627">
        <v>2.5</v>
      </c>
      <c r="X627" s="2">
        <v>41674.40347222222</v>
      </c>
      <c r="AA627" t="s">
        <v>1267</v>
      </c>
      <c r="AB627" s="2">
        <v>41711.328472222223</v>
      </c>
      <c r="AC627" t="s">
        <v>6785</v>
      </c>
      <c r="AD627" t="s">
        <v>6787</v>
      </c>
      <c r="AE627" t="s">
        <v>7402</v>
      </c>
      <c r="AF627" t="str">
        <f>IF(H627="XFMR",IFERROR(VLOOKUP(AP627,AuctionMapping2019SEP_AUTOS!$D:$J,6,FALSE)," "),IFERROR(VLOOKUP(AO627,AuctionMapping2019SEP_LINES!$D:$K,7,FALSE)," "))</f>
        <v xml:space="preserve"> </v>
      </c>
      <c r="AG627" t="str">
        <f>IF(H627="XFMR",IFERROR(VLOOKUP(AP627,AuctionMapping2019SEP_AUTOS!$D:$J,5,FALSE)," "),IFERROR(VLOOKUP(AO627,AuctionMapping2019SEP_LINES!$D:$K,6,FALSE)," "))</f>
        <v xml:space="preserve"> </v>
      </c>
      <c r="AH627" t="s">
        <v>10965</v>
      </c>
      <c r="AI627" t="s">
        <v>6526</v>
      </c>
      <c r="AJ627">
        <v>2.3660000000000001</v>
      </c>
      <c r="AK627" t="s">
        <v>11384</v>
      </c>
      <c r="AL627" t="s">
        <v>11384</v>
      </c>
      <c r="AM627" s="2">
        <v>41713.694444444453</v>
      </c>
      <c r="AN627" t="s">
        <v>11817</v>
      </c>
      <c r="AO627" t="s">
        <v>14257</v>
      </c>
      <c r="AP627" t="str">
        <f t="shared" si="9"/>
        <v>HA-PJ|HAPJ06A</v>
      </c>
    </row>
    <row r="628" spans="1:42" x14ac:dyDescent="0.25">
      <c r="A628" s="1">
        <v>626</v>
      </c>
      <c r="B628" t="s">
        <v>40</v>
      </c>
      <c r="D628" t="str">
        <f>IF(H628="XFMR",IFERROR(VLOOKUP(AP628,AuctionMapping2019SEP_AUTOS!$D:$J,7,FALSE)," "),IFERROR(VLOOKUP(AO628,AuctionMapping2019SEP_LINES!$D:$K,8,FALSE)," "))</f>
        <v xml:space="preserve"> </v>
      </c>
      <c r="E628" t="s">
        <v>42</v>
      </c>
      <c r="F628" t="s">
        <v>626</v>
      </c>
      <c r="G628" s="2">
        <v>41975.445138888892</v>
      </c>
      <c r="H628" t="s">
        <v>1268</v>
      </c>
      <c r="I628" t="s">
        <v>4878</v>
      </c>
      <c r="K628" t="str">
        <f>IF(H628="XFMR",IFERROR(VLOOKUP(AP628,AuctionMapping2019SEP_AUTOS!$D:$J,4,FALSE)," "),IFERROR(VLOOKUP(AO628,AuctionMapping2019SEP_LINES!$D:$K,5,FALSE)," "))</f>
        <v xml:space="preserve"> </v>
      </c>
      <c r="L628" t="str">
        <f>IF(H628="XFMR",IFERROR(VLOOKUP(AP628,AuctionMapping2019SEP_AUTOS!$D:$J,3,FALSE)," "),IFERROR(VLOOKUP(AO628,AuctionMapping2019SEP_LINES!$D:$K,4,FALSE)," "))</f>
        <v xml:space="preserve"> </v>
      </c>
      <c r="M628" t="s">
        <v>5211</v>
      </c>
      <c r="N628" t="s">
        <v>6527</v>
      </c>
      <c r="O628" t="s">
        <v>6530</v>
      </c>
      <c r="P628">
        <v>69</v>
      </c>
      <c r="Q628" t="s">
        <v>41</v>
      </c>
      <c r="R628">
        <v>7.8E-2</v>
      </c>
      <c r="S628" t="s">
        <v>41</v>
      </c>
      <c r="T628" s="2">
        <v>41975.833333333343</v>
      </c>
      <c r="U628">
        <v>0.45800000000000002</v>
      </c>
      <c r="V628" s="2">
        <v>41975.375</v>
      </c>
      <c r="W628">
        <v>0.45800000000000002</v>
      </c>
      <c r="X628" s="2">
        <v>41974.708136574067</v>
      </c>
      <c r="AA628" t="s">
        <v>1268</v>
      </c>
      <c r="AB628" s="2">
        <v>41975.367361111108</v>
      </c>
      <c r="AC628" t="s">
        <v>6785</v>
      </c>
      <c r="AD628" t="s">
        <v>6787</v>
      </c>
      <c r="AE628" t="s">
        <v>7403</v>
      </c>
      <c r="AF628" t="str">
        <f>IF(H628="XFMR",IFERROR(VLOOKUP(AP628,AuctionMapping2019SEP_AUTOS!$D:$J,6,FALSE)," "),IFERROR(VLOOKUP(AO628,AuctionMapping2019SEP_LINES!$D:$K,7,FALSE)," "))</f>
        <v xml:space="preserve"> </v>
      </c>
      <c r="AG628" t="str">
        <f>IF(H628="XFMR",IFERROR(VLOOKUP(AP628,AuctionMapping2019SEP_AUTOS!$D:$J,5,FALSE)," "),IFERROR(VLOOKUP(AO628,AuctionMapping2019SEP_LINES!$D:$K,6,FALSE)," "))</f>
        <v xml:space="preserve"> </v>
      </c>
      <c r="AH628" t="s">
        <v>5358</v>
      </c>
      <c r="AI628" t="s">
        <v>6527</v>
      </c>
      <c r="AJ628">
        <v>7.8E-2</v>
      </c>
      <c r="AK628" t="s">
        <v>11384</v>
      </c>
      <c r="AL628" t="s">
        <v>11386</v>
      </c>
      <c r="AM628" s="2">
        <v>41975.445138888892</v>
      </c>
      <c r="AN628" t="s">
        <v>11818</v>
      </c>
      <c r="AO628" t="s">
        <v>14258</v>
      </c>
      <c r="AP628" t="str">
        <f t="shared" si="9"/>
        <v>HARI-MILE|HARIMILE11</v>
      </c>
    </row>
    <row r="629" spans="1:42" x14ac:dyDescent="0.25">
      <c r="A629" s="1">
        <v>627</v>
      </c>
      <c r="B629" t="s">
        <v>40</v>
      </c>
      <c r="D629" t="str">
        <f>IF(H629="XFMR",IFERROR(VLOOKUP(AP629,AuctionMapping2019SEP_AUTOS!$D:$J,7,FALSE)," "),IFERROR(VLOOKUP(AO629,AuctionMapping2019SEP_LINES!$D:$K,8,FALSE)," "))</f>
        <v xml:space="preserve"> </v>
      </c>
      <c r="E629" t="s">
        <v>42</v>
      </c>
      <c r="G629" s="2">
        <v>41717.663888888892</v>
      </c>
      <c r="H629" t="s">
        <v>1269</v>
      </c>
      <c r="I629" t="s">
        <v>4878</v>
      </c>
      <c r="K629" t="str">
        <f>IF(H629="XFMR",IFERROR(VLOOKUP(AP629,AuctionMapping2019SEP_AUTOS!$D:$J,4,FALSE)," "),IFERROR(VLOOKUP(AO629,AuctionMapping2019SEP_LINES!$D:$K,5,FALSE)," "))</f>
        <v xml:space="preserve"> </v>
      </c>
      <c r="L629" t="str">
        <f>IF(H629="XFMR",IFERROR(VLOOKUP(AP629,AuctionMapping2019SEP_AUTOS!$D:$J,3,FALSE)," "),IFERROR(VLOOKUP(AO629,AuctionMapping2019SEP_LINES!$D:$K,4,FALSE)," "))</f>
        <v xml:space="preserve"> </v>
      </c>
      <c r="M629" t="s">
        <v>5212</v>
      </c>
      <c r="N629" t="s">
        <v>6527</v>
      </c>
      <c r="O629" t="s">
        <v>6530</v>
      </c>
      <c r="P629">
        <v>69</v>
      </c>
      <c r="Q629" t="s">
        <v>41</v>
      </c>
      <c r="R629">
        <v>0.28199999999999997</v>
      </c>
      <c r="S629" t="s">
        <v>40</v>
      </c>
      <c r="T629" s="2">
        <v>41717.727083333331</v>
      </c>
      <c r="U629">
        <v>0.34499999999999997</v>
      </c>
      <c r="V629" s="2">
        <v>41717.381944444453</v>
      </c>
      <c r="W629">
        <v>0.34499999999999997</v>
      </c>
      <c r="X629" s="2">
        <v>41717.395833333343</v>
      </c>
      <c r="AA629" t="s">
        <v>1269</v>
      </c>
      <c r="AB629" s="2">
        <v>41717.381944444453</v>
      </c>
      <c r="AC629" t="s">
        <v>6785</v>
      </c>
      <c r="AD629" t="s">
        <v>6788</v>
      </c>
      <c r="AE629" t="s">
        <v>7404</v>
      </c>
      <c r="AF629" t="str">
        <f>IF(H629="XFMR",IFERROR(VLOOKUP(AP629,AuctionMapping2019SEP_AUTOS!$D:$J,6,FALSE)," "),IFERROR(VLOOKUP(AO629,AuctionMapping2019SEP_LINES!$D:$K,7,FALSE)," "))</f>
        <v xml:space="preserve"> </v>
      </c>
      <c r="AG629" t="str">
        <f>IF(H629="XFMR",IFERROR(VLOOKUP(AP629,AuctionMapping2019SEP_AUTOS!$D:$J,5,FALSE)," "),IFERROR(VLOOKUP(AO629,AuctionMapping2019SEP_LINES!$D:$K,6,FALSE)," "))</f>
        <v xml:space="preserve"> </v>
      </c>
      <c r="AH629" t="s">
        <v>10966</v>
      </c>
      <c r="AI629" t="s">
        <v>6527</v>
      </c>
      <c r="AJ629">
        <v>0.28199999999999997</v>
      </c>
      <c r="AK629" t="s">
        <v>11385</v>
      </c>
      <c r="AL629" t="s">
        <v>11385</v>
      </c>
      <c r="AM629" s="2">
        <v>41717.663888888892</v>
      </c>
      <c r="AN629" t="s">
        <v>11819</v>
      </c>
      <c r="AO629" t="s">
        <v>14259</v>
      </c>
      <c r="AP629" t="str">
        <f t="shared" si="9"/>
        <v>HARR-WAGGONER|HARRWAGGON11</v>
      </c>
    </row>
    <row r="630" spans="1:42" x14ac:dyDescent="0.25">
      <c r="A630" s="1">
        <v>628</v>
      </c>
      <c r="B630" t="s">
        <v>40</v>
      </c>
      <c r="D630" t="str">
        <f>IF(H630="XFMR",IFERROR(VLOOKUP(AP630,AuctionMapping2019SEP_AUTOS!$D:$J,7,FALSE)," "),IFERROR(VLOOKUP(AO630,AuctionMapping2019SEP_LINES!$D:$K,8,FALSE)," "))</f>
        <v xml:space="preserve"> </v>
      </c>
      <c r="E630" t="s">
        <v>42</v>
      </c>
      <c r="G630" s="2">
        <v>41789.680555555547</v>
      </c>
      <c r="H630" t="s">
        <v>1270</v>
      </c>
      <c r="I630" t="s">
        <v>4878</v>
      </c>
      <c r="K630" t="str">
        <f>IF(H630="XFMR",IFERROR(VLOOKUP(AP630,AuctionMapping2019SEP_AUTOS!$D:$J,4,FALSE)," "),IFERROR(VLOOKUP(AO630,AuctionMapping2019SEP_LINES!$D:$K,5,FALSE)," "))</f>
        <v xml:space="preserve"> </v>
      </c>
      <c r="L630" t="str">
        <f>IF(H630="XFMR",IFERROR(VLOOKUP(AP630,AuctionMapping2019SEP_AUTOS!$D:$J,3,FALSE)," "),IFERROR(VLOOKUP(AO630,AuctionMapping2019SEP_LINES!$D:$K,4,FALSE)," "))</f>
        <v xml:space="preserve"> </v>
      </c>
      <c r="M630" t="s">
        <v>5213</v>
      </c>
      <c r="N630" t="s">
        <v>6527</v>
      </c>
      <c r="O630" t="s">
        <v>6530</v>
      </c>
      <c r="P630">
        <v>69</v>
      </c>
      <c r="Q630" t="s">
        <v>41</v>
      </c>
      <c r="R630">
        <v>0.28199999999999997</v>
      </c>
      <c r="S630" t="s">
        <v>41</v>
      </c>
      <c r="T630" s="2">
        <v>41789.666666666657</v>
      </c>
      <c r="U630">
        <v>0.29199999999999998</v>
      </c>
      <c r="V630" s="2">
        <v>41789.375</v>
      </c>
      <c r="W630">
        <v>0.29199999999999998</v>
      </c>
      <c r="X630" s="2">
        <v>41786.537499999999</v>
      </c>
      <c r="AA630" t="s">
        <v>1270</v>
      </c>
      <c r="AB630" s="2">
        <v>41789.398611111108</v>
      </c>
      <c r="AC630" t="s">
        <v>6785</v>
      </c>
      <c r="AD630" t="s">
        <v>6787</v>
      </c>
      <c r="AE630" t="s">
        <v>7405</v>
      </c>
      <c r="AF630" t="str">
        <f>IF(H630="XFMR",IFERROR(VLOOKUP(AP630,AuctionMapping2019SEP_AUTOS!$D:$J,6,FALSE)," "),IFERROR(VLOOKUP(AO630,AuctionMapping2019SEP_LINES!$D:$K,7,FALSE)," "))</f>
        <v xml:space="preserve"> </v>
      </c>
      <c r="AG630" t="str">
        <f>IF(H630="XFMR",IFERROR(VLOOKUP(AP630,AuctionMapping2019SEP_AUTOS!$D:$J,5,FALSE)," "),IFERROR(VLOOKUP(AO630,AuctionMapping2019SEP_LINES!$D:$K,6,FALSE)," "))</f>
        <v xml:space="preserve"> </v>
      </c>
      <c r="AH630" t="s">
        <v>4888</v>
      </c>
      <c r="AI630" t="s">
        <v>6527</v>
      </c>
      <c r="AJ630">
        <v>0.28199999999999997</v>
      </c>
      <c r="AK630" t="s">
        <v>11384</v>
      </c>
      <c r="AL630" t="s">
        <v>11384</v>
      </c>
      <c r="AM630" s="2">
        <v>41789.680555555547</v>
      </c>
      <c r="AN630" t="s">
        <v>11820</v>
      </c>
      <c r="AO630" t="s">
        <v>14260</v>
      </c>
      <c r="AP630" t="str">
        <f t="shared" si="9"/>
        <v>HARTFRDT-ABSO|ABSOHARTFR11</v>
      </c>
    </row>
    <row r="631" spans="1:42" x14ac:dyDescent="0.25">
      <c r="A631" s="1">
        <v>629</v>
      </c>
      <c r="B631" t="s">
        <v>40</v>
      </c>
      <c r="D631" t="str">
        <f>IF(H631="XFMR",IFERROR(VLOOKUP(AP631,AuctionMapping2019SEP_AUTOS!$D:$J,7,FALSE)," "),IFERROR(VLOOKUP(AO631,AuctionMapping2019SEP_LINES!$D:$K,8,FALSE)," "))</f>
        <v xml:space="preserve"> </v>
      </c>
      <c r="E631" t="s">
        <v>154</v>
      </c>
      <c r="G631" s="2">
        <v>41660.43472222222</v>
      </c>
      <c r="H631" t="s">
        <v>1271</v>
      </c>
      <c r="I631" t="s">
        <v>4877</v>
      </c>
      <c r="K631" t="str">
        <f>IF(H631="XFMR",IFERROR(VLOOKUP(AP631,AuctionMapping2019SEP_AUTOS!$D:$J,4,FALSE)," "),IFERROR(VLOOKUP(AO631,AuctionMapping2019SEP_LINES!$D:$K,5,FALSE)," "))</f>
        <v xml:space="preserve"> </v>
      </c>
      <c r="L631" t="str">
        <f>IF(H631="XFMR",IFERROR(VLOOKUP(AP631,AuctionMapping2019SEP_AUTOS!$D:$J,3,FALSE)," "),IFERROR(VLOOKUP(AO631,AuctionMapping2019SEP_LINES!$D:$K,4,FALSE)," "))</f>
        <v xml:space="preserve"> </v>
      </c>
      <c r="M631" t="s">
        <v>5214</v>
      </c>
      <c r="N631" t="s">
        <v>6528</v>
      </c>
      <c r="O631" t="s">
        <v>6530</v>
      </c>
      <c r="P631">
        <v>138</v>
      </c>
      <c r="Q631" t="s">
        <v>41</v>
      </c>
      <c r="R631">
        <v>5.5E-2</v>
      </c>
      <c r="S631" t="s">
        <v>41</v>
      </c>
      <c r="T631" s="2">
        <v>41660.541666666657</v>
      </c>
      <c r="U631">
        <v>0.16700000000000001</v>
      </c>
      <c r="V631" s="2">
        <v>41660.375</v>
      </c>
      <c r="W631">
        <v>0.16700000000000001</v>
      </c>
      <c r="X631" s="2">
        <v>41649.70208333333</v>
      </c>
      <c r="AA631" t="s">
        <v>1271</v>
      </c>
      <c r="AB631" s="2">
        <v>41660.379861111112</v>
      </c>
      <c r="AC631" t="s">
        <v>6785</v>
      </c>
      <c r="AD631" t="s">
        <v>6787</v>
      </c>
      <c r="AE631" t="s">
        <v>7406</v>
      </c>
      <c r="AF631" t="str">
        <f>IF(H631="XFMR",IFERROR(VLOOKUP(AP631,AuctionMapping2019SEP_AUTOS!$D:$J,6,FALSE)," "),IFERROR(VLOOKUP(AO631,AuctionMapping2019SEP_LINES!$D:$K,7,FALSE)," "))</f>
        <v xml:space="preserve"> </v>
      </c>
      <c r="AG631" t="str">
        <f>IF(H631="XFMR",IFERROR(VLOOKUP(AP631,AuctionMapping2019SEP_AUTOS!$D:$J,5,FALSE)," "),IFERROR(VLOOKUP(AO631,AuctionMapping2019SEP_LINES!$D:$K,6,FALSE)," "))</f>
        <v xml:space="preserve"> </v>
      </c>
      <c r="AJ631">
        <v>5.5E-2</v>
      </c>
      <c r="AK631" t="s">
        <v>11384</v>
      </c>
      <c r="AL631" t="s">
        <v>11384</v>
      </c>
      <c r="AM631" s="2">
        <v>41660.43472222222</v>
      </c>
      <c r="AN631" t="s">
        <v>11821</v>
      </c>
      <c r="AO631" t="s">
        <v>14261</v>
      </c>
      <c r="AP631" t="str">
        <f t="shared" si="9"/>
        <v>HAS|XFM1</v>
      </c>
    </row>
    <row r="632" spans="1:42" x14ac:dyDescent="0.25">
      <c r="A632" s="1">
        <v>630</v>
      </c>
      <c r="B632" t="s">
        <v>40</v>
      </c>
      <c r="D632" t="str">
        <f>IF(H632="XFMR",IFERROR(VLOOKUP(AP632,AuctionMapping2019SEP_AUTOS!$D:$J,7,FALSE)," "),IFERROR(VLOOKUP(AO632,AuctionMapping2019SEP_LINES!$D:$K,8,FALSE)," "))</f>
        <v xml:space="preserve"> </v>
      </c>
      <c r="E632" t="s">
        <v>155</v>
      </c>
      <c r="G632" s="2">
        <v>41660.43472222222</v>
      </c>
      <c r="H632" t="s">
        <v>1272</v>
      </c>
      <c r="I632" t="s">
        <v>4877</v>
      </c>
      <c r="K632" t="str">
        <f>IF(H632="XFMR",IFERROR(VLOOKUP(AP632,AuctionMapping2019SEP_AUTOS!$D:$J,4,FALSE)," "),IFERROR(VLOOKUP(AO632,AuctionMapping2019SEP_LINES!$D:$K,5,FALSE)," "))</f>
        <v xml:space="preserve"> </v>
      </c>
      <c r="L632" t="str">
        <f>IF(H632="XFMR",IFERROR(VLOOKUP(AP632,AuctionMapping2019SEP_AUTOS!$D:$J,3,FALSE)," "),IFERROR(VLOOKUP(AO632,AuctionMapping2019SEP_LINES!$D:$K,4,FALSE)," "))</f>
        <v xml:space="preserve"> </v>
      </c>
      <c r="M632" t="s">
        <v>5214</v>
      </c>
      <c r="N632" t="s">
        <v>6528</v>
      </c>
      <c r="O632" t="s">
        <v>6530</v>
      </c>
      <c r="P632">
        <v>138</v>
      </c>
      <c r="Q632" t="s">
        <v>41</v>
      </c>
      <c r="R632">
        <v>5.5E-2</v>
      </c>
      <c r="S632" t="s">
        <v>41</v>
      </c>
      <c r="T632" s="2">
        <v>41660.541666666657</v>
      </c>
      <c r="U632">
        <v>0.16700000000000001</v>
      </c>
      <c r="V632" s="2">
        <v>41660.375</v>
      </c>
      <c r="W632">
        <v>0.16700000000000001</v>
      </c>
      <c r="X632" s="2">
        <v>41649.70208333333</v>
      </c>
      <c r="AA632" t="s">
        <v>1272</v>
      </c>
      <c r="AB632" s="2">
        <v>41660.379861111112</v>
      </c>
      <c r="AC632" t="s">
        <v>6785</v>
      </c>
      <c r="AD632" t="s">
        <v>6787</v>
      </c>
      <c r="AE632" t="s">
        <v>7407</v>
      </c>
      <c r="AF632" t="str">
        <f>IF(H632="XFMR",IFERROR(VLOOKUP(AP632,AuctionMapping2019SEP_AUTOS!$D:$J,6,FALSE)," "),IFERROR(VLOOKUP(AO632,AuctionMapping2019SEP_LINES!$D:$K,7,FALSE)," "))</f>
        <v xml:space="preserve"> </v>
      </c>
      <c r="AG632" t="str">
        <f>IF(H632="XFMR",IFERROR(VLOOKUP(AP632,AuctionMapping2019SEP_AUTOS!$D:$J,5,FALSE)," "),IFERROR(VLOOKUP(AO632,AuctionMapping2019SEP_LINES!$D:$K,6,FALSE)," "))</f>
        <v xml:space="preserve"> </v>
      </c>
      <c r="AJ632">
        <v>5.5E-2</v>
      </c>
      <c r="AK632" t="s">
        <v>11384</v>
      </c>
      <c r="AL632" t="s">
        <v>11384</v>
      </c>
      <c r="AM632" s="2">
        <v>41660.43472222222</v>
      </c>
      <c r="AN632" t="s">
        <v>11821</v>
      </c>
      <c r="AO632" t="s">
        <v>14262</v>
      </c>
      <c r="AP632" t="str">
        <f t="shared" si="9"/>
        <v>HAS|XFM2</v>
      </c>
    </row>
    <row r="633" spans="1:42" x14ac:dyDescent="0.25">
      <c r="A633" s="1">
        <v>631</v>
      </c>
      <c r="B633" t="s">
        <v>40</v>
      </c>
      <c r="D633" t="str">
        <f>IF(H633="XFMR",IFERROR(VLOOKUP(AP633,AuctionMapping2019SEP_AUTOS!$D:$J,7,FALSE)," "),IFERROR(VLOOKUP(AO633,AuctionMapping2019SEP_LINES!$D:$K,8,FALSE)," "))</f>
        <v xml:space="preserve"> </v>
      </c>
      <c r="E633" t="s">
        <v>42</v>
      </c>
      <c r="F633" t="s">
        <v>626</v>
      </c>
      <c r="G633" s="2">
        <v>41954.749305555553</v>
      </c>
      <c r="H633" t="s">
        <v>1273</v>
      </c>
      <c r="I633" t="s">
        <v>4878</v>
      </c>
      <c r="K633" t="str">
        <f>IF(H633="XFMR",IFERROR(VLOOKUP(AP633,AuctionMapping2019SEP_AUTOS!$D:$J,4,FALSE)," "),IFERROR(VLOOKUP(AO633,AuctionMapping2019SEP_LINES!$D:$K,5,FALSE)," "))</f>
        <v xml:space="preserve"> </v>
      </c>
      <c r="L633" t="str">
        <f>IF(H633="XFMR",IFERROR(VLOOKUP(AP633,AuctionMapping2019SEP_AUTOS!$D:$J,3,FALSE)," "),IFERROR(VLOOKUP(AO633,AuctionMapping2019SEP_LINES!$D:$K,4,FALSE)," "))</f>
        <v xml:space="preserve"> </v>
      </c>
      <c r="M633" t="s">
        <v>5215</v>
      </c>
      <c r="N633" t="s">
        <v>6527</v>
      </c>
      <c r="O633" t="s">
        <v>6530</v>
      </c>
      <c r="P633">
        <v>69</v>
      </c>
      <c r="Q633" t="s">
        <v>41</v>
      </c>
      <c r="R633">
        <v>1.2949999999999999</v>
      </c>
      <c r="S633" t="s">
        <v>41</v>
      </c>
      <c r="T633" s="2">
        <v>41956.666666666657</v>
      </c>
      <c r="U633">
        <v>3.2080000000000002</v>
      </c>
      <c r="V633" s="2">
        <v>41953.458333333343</v>
      </c>
      <c r="W633">
        <v>3.2080000000000002</v>
      </c>
      <c r="X633" s="2">
        <v>41936.336354166669</v>
      </c>
      <c r="AA633" t="s">
        <v>1273</v>
      </c>
      <c r="AB633" s="2">
        <v>41953.45416666667</v>
      </c>
      <c r="AC633" t="s">
        <v>6785</v>
      </c>
      <c r="AD633" t="s">
        <v>6787</v>
      </c>
      <c r="AE633" t="s">
        <v>7408</v>
      </c>
      <c r="AF633" t="str">
        <f>IF(H633="XFMR",IFERROR(VLOOKUP(AP633,AuctionMapping2019SEP_AUTOS!$D:$J,6,FALSE)," "),IFERROR(VLOOKUP(AO633,AuctionMapping2019SEP_LINES!$D:$K,7,FALSE)," "))</f>
        <v xml:space="preserve"> </v>
      </c>
      <c r="AG633" t="str">
        <f>IF(H633="XFMR",IFERROR(VLOOKUP(AP633,AuctionMapping2019SEP_AUTOS!$D:$J,5,FALSE)," "),IFERROR(VLOOKUP(AO633,AuctionMapping2019SEP_LINES!$D:$K,6,FALSE)," "))</f>
        <v xml:space="preserve"> </v>
      </c>
      <c r="AH633" t="s">
        <v>5254</v>
      </c>
      <c r="AI633" t="s">
        <v>6527</v>
      </c>
      <c r="AJ633">
        <v>1.2949999999999999</v>
      </c>
      <c r="AK633" t="s">
        <v>11384</v>
      </c>
      <c r="AL633" t="s">
        <v>11384</v>
      </c>
      <c r="AM633" s="2">
        <v>41954.749305555553</v>
      </c>
      <c r="AN633" t="s">
        <v>11822</v>
      </c>
      <c r="AO633" t="s">
        <v>14263</v>
      </c>
      <c r="AP633" t="str">
        <f t="shared" si="9"/>
        <v>HASKELL-JOSS|HASKELJOSS11</v>
      </c>
    </row>
    <row r="634" spans="1:42" x14ac:dyDescent="0.25">
      <c r="A634" s="1">
        <v>632</v>
      </c>
      <c r="B634" t="s">
        <v>40</v>
      </c>
      <c r="D634" t="str">
        <f>IF(H634="XFMR",IFERROR(VLOOKUP(AP634,AuctionMapping2019SEP_AUTOS!$D:$J,7,FALSE)," "),IFERROR(VLOOKUP(AO634,AuctionMapping2019SEP_LINES!$D:$K,8,FALSE)," "))</f>
        <v>1</v>
      </c>
      <c r="E634" t="s">
        <v>42</v>
      </c>
      <c r="G634" s="2">
        <v>41808.549305555563</v>
      </c>
      <c r="H634" t="s">
        <v>1274</v>
      </c>
      <c r="I634" t="s">
        <v>4878</v>
      </c>
      <c r="K634" t="str">
        <f>IF(H634="XFMR",IFERROR(VLOOKUP(AP634,AuctionMapping2019SEP_AUTOS!$D:$J,4,FALSE)," "),IFERROR(VLOOKUP(AO634,AuctionMapping2019SEP_LINES!$D:$K,5,FALSE)," "))</f>
        <v>L_HAYSEN5_1Y</v>
      </c>
      <c r="L634">
        <f>IF(H634="XFMR",IFERROR(VLOOKUP(AP634,AuctionMapping2019SEP_AUTOS!$D:$J,3,FALSE)," "),IFERROR(VLOOKUP(AO634,AuctionMapping2019SEP_LINES!$D:$K,4,FALSE)," "))</f>
        <v>7043</v>
      </c>
      <c r="M634" t="s">
        <v>5216</v>
      </c>
      <c r="N634" t="s">
        <v>6529</v>
      </c>
      <c r="O634" t="s">
        <v>6530</v>
      </c>
      <c r="P634">
        <v>345</v>
      </c>
      <c r="Q634" t="s">
        <v>41</v>
      </c>
      <c r="R634">
        <v>0.30399999999999999</v>
      </c>
      <c r="S634" t="s">
        <v>41</v>
      </c>
      <c r="T634" s="2">
        <v>41808.583333333343</v>
      </c>
      <c r="U634">
        <v>0.33300000000000002</v>
      </c>
      <c r="V634" s="2">
        <v>41808.25</v>
      </c>
      <c r="W634">
        <v>0.33300000000000002</v>
      </c>
      <c r="X634" s="2">
        <v>41794.570833333331</v>
      </c>
      <c r="AA634" t="s">
        <v>6602</v>
      </c>
      <c r="AB634" s="2">
        <v>41808.245138888888</v>
      </c>
      <c r="AC634" t="s">
        <v>6785</v>
      </c>
      <c r="AD634" t="s">
        <v>6787</v>
      </c>
      <c r="AE634" t="s">
        <v>7409</v>
      </c>
      <c r="AF634" t="str">
        <f>IF(H634="XFMR",IFERROR(VLOOKUP(AP634,AuctionMapping2019SEP_AUTOS!$D:$J,6,FALSE)," "),IFERROR(VLOOKUP(AO634,AuctionMapping2019SEP_LINES!$D:$K,7,FALSE)," "))</f>
        <v>L_BERGHE5_1Y</v>
      </c>
      <c r="AG634">
        <f>IF(H634="XFMR",IFERROR(VLOOKUP(AP634,AuctionMapping2019SEP_AUTOS!$D:$J,5,FALSE)," "),IFERROR(VLOOKUP(AO634,AuctionMapping2019SEP_LINES!$D:$K,6,FALSE)," "))</f>
        <v>7770</v>
      </c>
      <c r="AH634" t="s">
        <v>5259</v>
      </c>
      <c r="AI634" t="s">
        <v>6529</v>
      </c>
      <c r="AJ634">
        <v>0.30399999999999999</v>
      </c>
      <c r="AK634" t="s">
        <v>11384</v>
      </c>
      <c r="AL634" t="s">
        <v>11384</v>
      </c>
      <c r="AM634" s="2">
        <v>41808.549305555563</v>
      </c>
      <c r="AN634" t="s">
        <v>11823</v>
      </c>
      <c r="AO634" t="s">
        <v>14264</v>
      </c>
      <c r="AP634" t="str">
        <f t="shared" si="9"/>
        <v>HAYSEN-KENDAL|398T3891</v>
      </c>
    </row>
    <row r="635" spans="1:42" x14ac:dyDescent="0.25">
      <c r="A635" s="1">
        <v>633</v>
      </c>
      <c r="B635" t="s">
        <v>40</v>
      </c>
      <c r="D635" t="str">
        <f>IF(H635="XFMR",IFERROR(VLOOKUP(AP635,AuctionMapping2019SEP_AUTOS!$D:$J,7,FALSE)," "),IFERROR(VLOOKUP(AO635,AuctionMapping2019SEP_LINES!$D:$K,8,FALSE)," "))</f>
        <v xml:space="preserve"> </v>
      </c>
      <c r="E635" t="s">
        <v>42</v>
      </c>
      <c r="F635" t="s">
        <v>626</v>
      </c>
      <c r="G635" s="2">
        <v>41949.548611111109</v>
      </c>
      <c r="H635" t="s">
        <v>1275</v>
      </c>
      <c r="I635" t="s">
        <v>4878</v>
      </c>
      <c r="K635" t="str">
        <f>IF(H635="XFMR",IFERROR(VLOOKUP(AP635,AuctionMapping2019SEP_AUTOS!$D:$J,4,FALSE)," "),IFERROR(VLOOKUP(AO635,AuctionMapping2019SEP_LINES!$D:$K,5,FALSE)," "))</f>
        <v xml:space="preserve"> </v>
      </c>
      <c r="L635" t="str">
        <f>IF(H635="XFMR",IFERROR(VLOOKUP(AP635,AuctionMapping2019SEP_AUTOS!$D:$J,3,FALSE)," "),IFERROR(VLOOKUP(AO635,AuctionMapping2019SEP_LINES!$D:$K,4,FALSE)," "))</f>
        <v xml:space="preserve"> </v>
      </c>
      <c r="M635" t="s">
        <v>5217</v>
      </c>
      <c r="N635" t="s">
        <v>6529</v>
      </c>
      <c r="O635" t="s">
        <v>6530</v>
      </c>
      <c r="P635">
        <v>69</v>
      </c>
      <c r="Q635" t="s">
        <v>41</v>
      </c>
      <c r="R635">
        <v>7.2520000000000007</v>
      </c>
      <c r="S635" t="s">
        <v>40</v>
      </c>
      <c r="T635" s="2">
        <v>41950.75</v>
      </c>
      <c r="U635">
        <v>8.5</v>
      </c>
      <c r="V635" s="2">
        <v>41942.291666666657</v>
      </c>
      <c r="W635">
        <v>8.5</v>
      </c>
      <c r="X635" s="2">
        <v>41934.437511574077</v>
      </c>
      <c r="AA635" t="s">
        <v>1275</v>
      </c>
      <c r="AB635" s="2">
        <v>41942.338194444441</v>
      </c>
      <c r="AC635" t="s">
        <v>6785</v>
      </c>
      <c r="AD635" t="s">
        <v>6788</v>
      </c>
      <c r="AE635" t="s">
        <v>7410</v>
      </c>
      <c r="AF635" t="str">
        <f>IF(H635="XFMR",IFERROR(VLOOKUP(AP635,AuctionMapping2019SEP_AUTOS!$D:$J,6,FALSE)," "),IFERROR(VLOOKUP(AO635,AuctionMapping2019SEP_LINES!$D:$K,7,FALSE)," "))</f>
        <v xml:space="preserve"> </v>
      </c>
      <c r="AG635" t="str">
        <f>IF(H635="XFMR",IFERROR(VLOOKUP(AP635,AuctionMapping2019SEP_AUTOS!$D:$J,5,FALSE)," "),IFERROR(VLOOKUP(AO635,AuctionMapping2019SEP_LINES!$D:$K,6,FALSE)," "))</f>
        <v xml:space="preserve"> </v>
      </c>
      <c r="AH635" t="s">
        <v>5326</v>
      </c>
      <c r="AI635" t="s">
        <v>6529</v>
      </c>
      <c r="AJ635">
        <v>7.2520000000000007</v>
      </c>
      <c r="AK635" t="s">
        <v>11385</v>
      </c>
      <c r="AL635" t="s">
        <v>11387</v>
      </c>
      <c r="AM635" s="2">
        <v>41949.548611111109</v>
      </c>
      <c r="AN635" t="s">
        <v>11824</v>
      </c>
      <c r="AO635" t="s">
        <v>14265</v>
      </c>
      <c r="AP635" t="str">
        <f t="shared" si="9"/>
        <v>HELENA-MAGNTA|347T5401</v>
      </c>
    </row>
    <row r="636" spans="1:42" x14ac:dyDescent="0.25">
      <c r="A636" s="1">
        <v>634</v>
      </c>
      <c r="B636" t="s">
        <v>40</v>
      </c>
      <c r="D636" t="str">
        <f>IF(H636="XFMR",IFERROR(VLOOKUP(AP636,AuctionMapping2019SEP_AUTOS!$D:$J,7,FALSE)," "),IFERROR(VLOOKUP(AO636,AuctionMapping2019SEP_LINES!$D:$K,8,FALSE)," "))</f>
        <v xml:space="preserve"> </v>
      </c>
      <c r="E636" t="s">
        <v>42</v>
      </c>
      <c r="F636" t="s">
        <v>623</v>
      </c>
      <c r="G636" s="2">
        <v>41981.611111111109</v>
      </c>
      <c r="H636" t="s">
        <v>1276</v>
      </c>
      <c r="I636" t="s">
        <v>4878</v>
      </c>
      <c r="K636" t="str">
        <f>IF(H636="XFMR",IFERROR(VLOOKUP(AP636,AuctionMapping2019SEP_AUTOS!$D:$J,4,FALSE)," "),IFERROR(VLOOKUP(AO636,AuctionMapping2019SEP_LINES!$D:$K,5,FALSE)," "))</f>
        <v xml:space="preserve"> </v>
      </c>
      <c r="L636" t="str">
        <f>IF(H636="XFMR",IFERROR(VLOOKUP(AP636,AuctionMapping2019SEP_AUTOS!$D:$J,3,FALSE)," "),IFERROR(VLOOKUP(AO636,AuctionMapping2019SEP_LINES!$D:$K,4,FALSE)," "))</f>
        <v xml:space="preserve"> </v>
      </c>
      <c r="M636" t="s">
        <v>5218</v>
      </c>
      <c r="N636" t="s">
        <v>6526</v>
      </c>
      <c r="O636" t="s">
        <v>6530</v>
      </c>
      <c r="P636">
        <v>69</v>
      </c>
      <c r="Q636" t="s">
        <v>41</v>
      </c>
      <c r="R636">
        <v>0.318</v>
      </c>
      <c r="S636" t="s">
        <v>41</v>
      </c>
      <c r="T636" s="2">
        <v>41981.708333333343</v>
      </c>
      <c r="U636">
        <v>0.41699999999999998</v>
      </c>
      <c r="V636" s="2">
        <v>41981.291666666657</v>
      </c>
      <c r="W636">
        <v>0.41699999999999998</v>
      </c>
      <c r="X636" s="2">
        <v>41967.354791666658</v>
      </c>
      <c r="AA636" t="s">
        <v>1276</v>
      </c>
      <c r="AB636" s="2">
        <v>41981.293055555558</v>
      </c>
      <c r="AC636" t="s">
        <v>6785</v>
      </c>
      <c r="AD636" t="s">
        <v>6787</v>
      </c>
      <c r="AE636" t="s">
        <v>7411</v>
      </c>
      <c r="AF636" t="str">
        <f>IF(H636="XFMR",IFERROR(VLOOKUP(AP636,AuctionMapping2019SEP_AUTOS!$D:$J,6,FALSE)," "),IFERROR(VLOOKUP(AO636,AuctionMapping2019SEP_LINES!$D:$K,7,FALSE)," "))</f>
        <v xml:space="preserve"> </v>
      </c>
      <c r="AG636" t="str">
        <f>IF(H636="XFMR",IFERROR(VLOOKUP(AP636,AuctionMapping2019SEP_AUTOS!$D:$J,5,FALSE)," "),IFERROR(VLOOKUP(AO636,AuctionMapping2019SEP_LINES!$D:$K,6,FALSE)," "))</f>
        <v xml:space="preserve"> </v>
      </c>
      <c r="AH636" t="s">
        <v>10967</v>
      </c>
      <c r="AI636" t="s">
        <v>6526</v>
      </c>
      <c r="AJ636">
        <v>0.318</v>
      </c>
      <c r="AK636" t="s">
        <v>11384</v>
      </c>
      <c r="AL636" t="s">
        <v>11384</v>
      </c>
      <c r="AM636" s="2">
        <v>41981.611111111109</v>
      </c>
      <c r="AN636" t="s">
        <v>11825</v>
      </c>
      <c r="AO636" t="s">
        <v>14266</v>
      </c>
      <c r="AP636" t="str">
        <f t="shared" si="9"/>
        <v>HG-RD|HGRD33A</v>
      </c>
    </row>
    <row r="637" spans="1:42" x14ac:dyDescent="0.25">
      <c r="A637" s="1">
        <v>635</v>
      </c>
      <c r="B637" t="s">
        <v>40</v>
      </c>
      <c r="D637" t="str">
        <f>IF(H637="XFMR",IFERROR(VLOOKUP(AP637,AuctionMapping2019SEP_AUTOS!$D:$J,7,FALSE)," "),IFERROR(VLOOKUP(AO637,AuctionMapping2019SEP_LINES!$D:$K,8,FALSE)," "))</f>
        <v xml:space="preserve"> </v>
      </c>
      <c r="E637" t="s">
        <v>42</v>
      </c>
      <c r="F637" t="s">
        <v>623</v>
      </c>
      <c r="G637" s="2">
        <v>42320.375</v>
      </c>
      <c r="H637" t="s">
        <v>1277</v>
      </c>
      <c r="I637" t="s">
        <v>4877</v>
      </c>
      <c r="K637" t="str">
        <f>IF(H637="XFMR",IFERROR(VLOOKUP(AP637,AuctionMapping2019SEP_AUTOS!$D:$J,4,FALSE)," "),IFERROR(VLOOKUP(AO637,AuctionMapping2019SEP_LINES!$D:$K,5,FALSE)," "))</f>
        <v xml:space="preserve"> </v>
      </c>
      <c r="L637" t="str">
        <f>IF(H637="XFMR",IFERROR(VLOOKUP(AP637,AuctionMapping2019SEP_AUTOS!$D:$J,3,FALSE)," "),IFERROR(VLOOKUP(AO637,AuctionMapping2019SEP_LINES!$D:$K,4,FALSE)," "))</f>
        <v xml:space="preserve"> </v>
      </c>
      <c r="M637" t="s">
        <v>5219</v>
      </c>
      <c r="N637" t="s">
        <v>6529</v>
      </c>
      <c r="O637" t="s">
        <v>6530</v>
      </c>
      <c r="P637">
        <v>138</v>
      </c>
      <c r="Q637" t="s">
        <v>41</v>
      </c>
      <c r="R637">
        <v>48.625</v>
      </c>
      <c r="S637" t="s">
        <v>41</v>
      </c>
      <c r="T637" s="2">
        <v>42320.375</v>
      </c>
      <c r="U637">
        <v>48.625</v>
      </c>
      <c r="V637" s="2">
        <v>41956.375</v>
      </c>
      <c r="W637">
        <v>364</v>
      </c>
      <c r="X637" s="2">
        <v>41929.401192129633</v>
      </c>
      <c r="AA637" t="s">
        <v>1277</v>
      </c>
      <c r="AB637" s="2">
        <v>41956.375</v>
      </c>
      <c r="AC637" t="s">
        <v>6785</v>
      </c>
      <c r="AD637" t="s">
        <v>6787</v>
      </c>
      <c r="AE637" t="s">
        <v>7412</v>
      </c>
      <c r="AF637" t="str">
        <f>IF(H637="XFMR",IFERROR(VLOOKUP(AP637,AuctionMapping2019SEP_AUTOS!$D:$J,6,FALSE)," "),IFERROR(VLOOKUP(AO637,AuctionMapping2019SEP_LINES!$D:$K,7,FALSE)," "))</f>
        <v xml:space="preserve"> </v>
      </c>
      <c r="AG637" t="str">
        <f>IF(H637="XFMR",IFERROR(VLOOKUP(AP637,AuctionMapping2019SEP_AUTOS!$D:$J,5,FALSE)," "),IFERROR(VLOOKUP(AO637,AuctionMapping2019SEP_LINES!$D:$K,6,FALSE)," "))</f>
        <v xml:space="preserve"> </v>
      </c>
      <c r="AJ637">
        <v>364</v>
      </c>
      <c r="AK637" t="s">
        <v>11384</v>
      </c>
      <c r="AL637" t="s">
        <v>11384</v>
      </c>
      <c r="AM637" s="2">
        <v>42320.375</v>
      </c>
      <c r="AN637" t="s">
        <v>11826</v>
      </c>
      <c r="AO637" t="s">
        <v>14267</v>
      </c>
      <c r="AP637" t="str">
        <f t="shared" si="9"/>
        <v>HHGT|T2L</v>
      </c>
    </row>
    <row r="638" spans="1:42" x14ac:dyDescent="0.25">
      <c r="A638" s="1">
        <v>636</v>
      </c>
      <c r="B638" t="s">
        <v>40</v>
      </c>
      <c r="D638" t="str">
        <f>IF(H638="XFMR",IFERROR(VLOOKUP(AP638,AuctionMapping2019SEP_AUTOS!$D:$J,7,FALSE)," "),IFERROR(VLOOKUP(AO638,AuctionMapping2019SEP_LINES!$D:$K,8,FALSE)," "))</f>
        <v xml:space="preserve"> </v>
      </c>
      <c r="E638" t="s">
        <v>42</v>
      </c>
      <c r="F638" t="s">
        <v>623</v>
      </c>
      <c r="G638" s="2">
        <v>42072.415972222218</v>
      </c>
      <c r="H638" t="s">
        <v>1278</v>
      </c>
      <c r="I638" t="s">
        <v>4877</v>
      </c>
      <c r="K638" t="str">
        <f>IF(H638="XFMR",IFERROR(VLOOKUP(AP638,AuctionMapping2019SEP_AUTOS!$D:$J,4,FALSE)," "),IFERROR(VLOOKUP(AO638,AuctionMapping2019SEP_LINES!$D:$K,5,FALSE)," "))</f>
        <v xml:space="preserve"> </v>
      </c>
      <c r="L638" t="str">
        <f>IF(H638="XFMR",IFERROR(VLOOKUP(AP638,AuctionMapping2019SEP_AUTOS!$D:$J,3,FALSE)," "),IFERROR(VLOOKUP(AO638,AuctionMapping2019SEP_LINES!$D:$K,4,FALSE)," "))</f>
        <v xml:space="preserve"> </v>
      </c>
      <c r="M638" t="s">
        <v>5219</v>
      </c>
      <c r="N638" t="s">
        <v>6529</v>
      </c>
      <c r="O638" t="s">
        <v>6530</v>
      </c>
      <c r="P638">
        <v>138</v>
      </c>
      <c r="Q638" t="s">
        <v>41</v>
      </c>
      <c r="R638">
        <v>170.69399999999999</v>
      </c>
      <c r="S638" t="s">
        <v>40</v>
      </c>
      <c r="T638" s="2">
        <v>42072.395833333343</v>
      </c>
      <c r="U638">
        <v>170.708</v>
      </c>
      <c r="V638" s="2">
        <v>41834.333333333343</v>
      </c>
      <c r="W638">
        <v>238.06299999999999</v>
      </c>
      <c r="X638" s="2">
        <v>41831.558391203696</v>
      </c>
      <c r="AA638" t="s">
        <v>1278</v>
      </c>
      <c r="AB638" s="2">
        <v>41834.347916666673</v>
      </c>
      <c r="AC638" t="s">
        <v>6785</v>
      </c>
      <c r="AD638" t="s">
        <v>6788</v>
      </c>
      <c r="AE638" t="s">
        <v>7413</v>
      </c>
      <c r="AF638" t="str">
        <f>IF(H638="XFMR",IFERROR(VLOOKUP(AP638,AuctionMapping2019SEP_AUTOS!$D:$J,6,FALSE)," "),IFERROR(VLOOKUP(AO638,AuctionMapping2019SEP_LINES!$D:$K,7,FALSE)," "))</f>
        <v xml:space="preserve"> </v>
      </c>
      <c r="AG638" t="str">
        <f>IF(H638="XFMR",IFERROR(VLOOKUP(AP638,AuctionMapping2019SEP_AUTOS!$D:$J,5,FALSE)," "),IFERROR(VLOOKUP(AO638,AuctionMapping2019SEP_LINES!$D:$K,6,FALSE)," "))</f>
        <v xml:space="preserve"> </v>
      </c>
      <c r="AJ638">
        <v>238.06800000000001</v>
      </c>
      <c r="AK638" t="s">
        <v>11385</v>
      </c>
      <c r="AL638" t="s">
        <v>11387</v>
      </c>
      <c r="AM638" s="2">
        <v>42072.415972222218</v>
      </c>
      <c r="AN638" t="s">
        <v>11826</v>
      </c>
      <c r="AO638" t="s">
        <v>14128</v>
      </c>
      <c r="AP638" t="str">
        <f t="shared" si="9"/>
        <v>HHGT|TR1</v>
      </c>
    </row>
    <row r="639" spans="1:42" x14ac:dyDescent="0.25">
      <c r="A639" s="1">
        <v>637</v>
      </c>
      <c r="B639" t="s">
        <v>40</v>
      </c>
      <c r="D639" t="str">
        <f>IF(H639="XFMR",IFERROR(VLOOKUP(AP639,AuctionMapping2019SEP_AUTOS!$D:$J,7,FALSE)," "),IFERROR(VLOOKUP(AO639,AuctionMapping2019SEP_LINES!$D:$K,8,FALSE)," "))</f>
        <v xml:space="preserve"> </v>
      </c>
      <c r="E639" t="s">
        <v>156</v>
      </c>
      <c r="F639" t="s">
        <v>623</v>
      </c>
      <c r="G639" s="2">
        <v>42136.303472222222</v>
      </c>
      <c r="H639" t="s">
        <v>1279</v>
      </c>
      <c r="I639" t="s">
        <v>4877</v>
      </c>
      <c r="K639" t="str">
        <f>IF(H639="XFMR",IFERROR(VLOOKUP(AP639,AuctionMapping2019SEP_AUTOS!$D:$J,4,FALSE)," "),IFERROR(VLOOKUP(AO639,AuctionMapping2019SEP_LINES!$D:$K,5,FALSE)," "))</f>
        <v xml:space="preserve"> </v>
      </c>
      <c r="L639" t="str">
        <f>IF(H639="XFMR",IFERROR(VLOOKUP(AP639,AuctionMapping2019SEP_AUTOS!$D:$J,3,FALSE)," "),IFERROR(VLOOKUP(AO639,AuctionMapping2019SEP_LINES!$D:$K,4,FALSE)," "))</f>
        <v xml:space="preserve"> </v>
      </c>
      <c r="M639" t="s">
        <v>5219</v>
      </c>
      <c r="N639" t="s">
        <v>6529</v>
      </c>
      <c r="O639" t="s">
        <v>6530</v>
      </c>
      <c r="P639">
        <v>138</v>
      </c>
      <c r="Q639" t="s">
        <v>41</v>
      </c>
      <c r="R639">
        <v>120.67400000000001</v>
      </c>
      <c r="S639" t="s">
        <v>41</v>
      </c>
      <c r="T639" s="2">
        <v>42136.291666666657</v>
      </c>
      <c r="U639">
        <v>120.708</v>
      </c>
      <c r="V639" s="2">
        <v>41884.333333333343</v>
      </c>
      <c r="W639">
        <v>251.958</v>
      </c>
      <c r="X639" s="2">
        <v>41880.409733796303</v>
      </c>
      <c r="AA639" t="s">
        <v>1279</v>
      </c>
      <c r="AB639" s="2">
        <v>41884.368055555547</v>
      </c>
      <c r="AC639" t="s">
        <v>6785</v>
      </c>
      <c r="AD639" t="s">
        <v>6787</v>
      </c>
      <c r="AE639" t="s">
        <v>7414</v>
      </c>
      <c r="AF639" t="str">
        <f>IF(H639="XFMR",IFERROR(VLOOKUP(AP639,AuctionMapping2019SEP_AUTOS!$D:$J,6,FALSE)," "),IFERROR(VLOOKUP(AO639,AuctionMapping2019SEP_LINES!$D:$K,7,FALSE)," "))</f>
        <v xml:space="preserve"> </v>
      </c>
      <c r="AG639" t="str">
        <f>IF(H639="XFMR",IFERROR(VLOOKUP(AP639,AuctionMapping2019SEP_AUTOS!$D:$J,5,FALSE)," "),IFERROR(VLOOKUP(AO639,AuctionMapping2019SEP_LINES!$D:$K,6,FALSE)," "))</f>
        <v xml:space="preserve"> </v>
      </c>
      <c r="AJ639">
        <v>251.935</v>
      </c>
      <c r="AK639" t="s">
        <v>11384</v>
      </c>
      <c r="AL639" t="s">
        <v>11384</v>
      </c>
      <c r="AM639" s="2">
        <v>42136.303472222222</v>
      </c>
      <c r="AN639" t="s">
        <v>11826</v>
      </c>
      <c r="AO639" t="s">
        <v>14268</v>
      </c>
      <c r="AP639" t="str">
        <f t="shared" si="9"/>
        <v>HHGT|TX2E</v>
      </c>
    </row>
    <row r="640" spans="1:42" x14ac:dyDescent="0.25">
      <c r="A640" s="1">
        <v>638</v>
      </c>
      <c r="B640" t="s">
        <v>40</v>
      </c>
      <c r="D640" t="str">
        <f>IF(H640="XFMR",IFERROR(VLOOKUP(AP640,AuctionMapping2019SEP_AUTOS!$D:$J,7,FALSE)," "),IFERROR(VLOOKUP(AO640,AuctionMapping2019SEP_LINES!$D:$K,8,FALSE)," "))</f>
        <v xml:space="preserve"> </v>
      </c>
      <c r="E640" t="s">
        <v>157</v>
      </c>
      <c r="F640" t="s">
        <v>630</v>
      </c>
      <c r="G640" s="2">
        <v>41838.696527777778</v>
      </c>
      <c r="H640" t="s">
        <v>1280</v>
      </c>
      <c r="I640" t="s">
        <v>4877</v>
      </c>
      <c r="K640" t="str">
        <f>IF(H640="XFMR",IFERROR(VLOOKUP(AP640,AuctionMapping2019SEP_AUTOS!$D:$J,4,FALSE)," "),IFERROR(VLOOKUP(AO640,AuctionMapping2019SEP_LINES!$D:$K,5,FALSE)," "))</f>
        <v xml:space="preserve"> </v>
      </c>
      <c r="L640" t="str">
        <f>IF(H640="XFMR",IFERROR(VLOOKUP(AP640,AuctionMapping2019SEP_AUTOS!$D:$J,3,FALSE)," "),IFERROR(VLOOKUP(AO640,AuctionMapping2019SEP_LINES!$D:$K,4,FALSE)," "))</f>
        <v xml:space="preserve"> </v>
      </c>
      <c r="M640" t="s">
        <v>5219</v>
      </c>
      <c r="N640" t="s">
        <v>6529</v>
      </c>
      <c r="O640" t="s">
        <v>6530</v>
      </c>
      <c r="P640">
        <v>138</v>
      </c>
      <c r="Q640" t="s">
        <v>41</v>
      </c>
      <c r="R640">
        <v>0.35399999999999998</v>
      </c>
      <c r="S640" t="s">
        <v>41</v>
      </c>
      <c r="T640" s="2">
        <v>41838.666666666657</v>
      </c>
      <c r="U640">
        <v>0.33300000000000002</v>
      </c>
      <c r="V640" s="2">
        <v>41838.333333333343</v>
      </c>
      <c r="W640">
        <v>0.33300000000000002</v>
      </c>
      <c r="X640" s="2">
        <v>41836.640277777777</v>
      </c>
      <c r="AA640" t="s">
        <v>1280</v>
      </c>
      <c r="AB640" s="2">
        <v>41838.342361111107</v>
      </c>
      <c r="AC640" t="s">
        <v>6785</v>
      </c>
      <c r="AD640" t="s">
        <v>6787</v>
      </c>
      <c r="AE640" t="s">
        <v>7415</v>
      </c>
      <c r="AF640" t="str">
        <f>IF(H640="XFMR",IFERROR(VLOOKUP(AP640,AuctionMapping2019SEP_AUTOS!$D:$J,6,FALSE)," "),IFERROR(VLOOKUP(AO640,AuctionMapping2019SEP_LINES!$D:$K,7,FALSE)," "))</f>
        <v xml:space="preserve"> </v>
      </c>
      <c r="AG640" t="str">
        <f>IF(H640="XFMR",IFERROR(VLOOKUP(AP640,AuctionMapping2019SEP_AUTOS!$D:$J,5,FALSE)," "),IFERROR(VLOOKUP(AO640,AuctionMapping2019SEP_LINES!$D:$K,6,FALSE)," "))</f>
        <v xml:space="preserve"> </v>
      </c>
      <c r="AJ640">
        <v>0.35399999999999998</v>
      </c>
      <c r="AK640" t="s">
        <v>11384</v>
      </c>
      <c r="AL640" t="s">
        <v>11389</v>
      </c>
      <c r="AM640" s="2">
        <v>41838.696527777778</v>
      </c>
      <c r="AN640" t="s">
        <v>11826</v>
      </c>
      <c r="AO640" t="s">
        <v>14269</v>
      </c>
      <c r="AP640" t="str">
        <f t="shared" si="9"/>
        <v>HHGT|TX3A</v>
      </c>
    </row>
    <row r="641" spans="1:42" x14ac:dyDescent="0.25">
      <c r="A641" s="1">
        <v>639</v>
      </c>
      <c r="B641" t="s">
        <v>40</v>
      </c>
      <c r="D641" t="str">
        <f>IF(H641="XFMR",IFERROR(VLOOKUP(AP641,AuctionMapping2019SEP_AUTOS!$D:$J,7,FALSE)," "),IFERROR(VLOOKUP(AO641,AuctionMapping2019SEP_LINES!$D:$K,8,FALSE)," "))</f>
        <v xml:space="preserve"> </v>
      </c>
      <c r="E641" t="s">
        <v>158</v>
      </c>
      <c r="F641" t="s">
        <v>630</v>
      </c>
      <c r="G641" s="2">
        <v>41838.696527777778</v>
      </c>
      <c r="H641" t="s">
        <v>1281</v>
      </c>
      <c r="I641" t="s">
        <v>4877</v>
      </c>
      <c r="K641" t="str">
        <f>IF(H641="XFMR",IFERROR(VLOOKUP(AP641,AuctionMapping2019SEP_AUTOS!$D:$J,4,FALSE)," "),IFERROR(VLOOKUP(AO641,AuctionMapping2019SEP_LINES!$D:$K,5,FALSE)," "))</f>
        <v xml:space="preserve"> </v>
      </c>
      <c r="L641" t="str">
        <f>IF(H641="XFMR",IFERROR(VLOOKUP(AP641,AuctionMapping2019SEP_AUTOS!$D:$J,3,FALSE)," "),IFERROR(VLOOKUP(AO641,AuctionMapping2019SEP_LINES!$D:$K,4,FALSE)," "))</f>
        <v xml:space="preserve"> </v>
      </c>
      <c r="M641" t="s">
        <v>5219</v>
      </c>
      <c r="N641" t="s">
        <v>6529</v>
      </c>
      <c r="O641" t="s">
        <v>6530</v>
      </c>
      <c r="P641">
        <v>138</v>
      </c>
      <c r="Q641" t="s">
        <v>41</v>
      </c>
      <c r="R641">
        <v>0.35399999999999998</v>
      </c>
      <c r="S641" t="s">
        <v>41</v>
      </c>
      <c r="T641" s="2">
        <v>41838.666666666657</v>
      </c>
      <c r="U641">
        <v>0.33300000000000002</v>
      </c>
      <c r="V641" s="2">
        <v>41838.333333333343</v>
      </c>
      <c r="W641">
        <v>0.33300000000000002</v>
      </c>
      <c r="X641" s="2">
        <v>41836.640277777777</v>
      </c>
      <c r="AA641" t="s">
        <v>1281</v>
      </c>
      <c r="AB641" s="2">
        <v>41838.342361111107</v>
      </c>
      <c r="AC641" t="s">
        <v>6785</v>
      </c>
      <c r="AD641" t="s">
        <v>6787</v>
      </c>
      <c r="AE641" t="s">
        <v>7416</v>
      </c>
      <c r="AF641" t="str">
        <f>IF(H641="XFMR",IFERROR(VLOOKUP(AP641,AuctionMapping2019SEP_AUTOS!$D:$J,6,FALSE)," "),IFERROR(VLOOKUP(AO641,AuctionMapping2019SEP_LINES!$D:$K,7,FALSE)," "))</f>
        <v xml:space="preserve"> </v>
      </c>
      <c r="AG641" t="str">
        <f>IF(H641="XFMR",IFERROR(VLOOKUP(AP641,AuctionMapping2019SEP_AUTOS!$D:$J,5,FALSE)," "),IFERROR(VLOOKUP(AO641,AuctionMapping2019SEP_LINES!$D:$K,6,FALSE)," "))</f>
        <v xml:space="preserve"> </v>
      </c>
      <c r="AJ641">
        <v>0.35399999999999998</v>
      </c>
      <c r="AK641" t="s">
        <v>11384</v>
      </c>
      <c r="AL641" t="s">
        <v>11389</v>
      </c>
      <c r="AM641" s="2">
        <v>41838.696527777778</v>
      </c>
      <c r="AN641" t="s">
        <v>11826</v>
      </c>
      <c r="AO641" t="s">
        <v>14270</v>
      </c>
      <c r="AP641" t="str">
        <f t="shared" si="9"/>
        <v>HHGT|TX3B</v>
      </c>
    </row>
    <row r="642" spans="1:42" x14ac:dyDescent="0.25">
      <c r="A642" s="1">
        <v>640</v>
      </c>
      <c r="B642" t="s">
        <v>40</v>
      </c>
      <c r="D642" t="str">
        <f>IF(H642="XFMR",IFERROR(VLOOKUP(AP642,AuctionMapping2019SEP_AUTOS!$D:$J,7,FALSE)," "),IFERROR(VLOOKUP(AO642,AuctionMapping2019SEP_LINES!$D:$K,8,FALSE)," "))</f>
        <v xml:space="preserve"> </v>
      </c>
      <c r="E642" t="s">
        <v>159</v>
      </c>
      <c r="F642" t="s">
        <v>623</v>
      </c>
      <c r="G642" s="2">
        <v>42156.375</v>
      </c>
      <c r="H642" t="s">
        <v>1282</v>
      </c>
      <c r="I642" t="s">
        <v>4877</v>
      </c>
      <c r="K642" t="str">
        <f>IF(H642="XFMR",IFERROR(VLOOKUP(AP642,AuctionMapping2019SEP_AUTOS!$D:$J,4,FALSE)," "),IFERROR(VLOOKUP(AO642,AuctionMapping2019SEP_LINES!$D:$K,5,FALSE)," "))</f>
        <v xml:space="preserve"> </v>
      </c>
      <c r="L642" t="str">
        <f>IF(H642="XFMR",IFERROR(VLOOKUP(AP642,AuctionMapping2019SEP_AUTOS!$D:$J,3,FALSE)," "),IFERROR(VLOOKUP(AO642,AuctionMapping2019SEP_LINES!$D:$K,4,FALSE)," "))</f>
        <v xml:space="preserve"> </v>
      </c>
      <c r="M642" t="s">
        <v>5219</v>
      </c>
      <c r="N642" t="s">
        <v>6529</v>
      </c>
      <c r="O642" t="s">
        <v>6530</v>
      </c>
      <c r="P642">
        <v>138</v>
      </c>
      <c r="Q642" t="s">
        <v>41</v>
      </c>
      <c r="R642">
        <v>213.64599999999999</v>
      </c>
      <c r="S642" t="s">
        <v>41</v>
      </c>
      <c r="T642" s="2">
        <v>42156.375</v>
      </c>
      <c r="U642">
        <v>213.667</v>
      </c>
      <c r="V642" s="2">
        <v>41791.375</v>
      </c>
      <c r="W642">
        <v>365</v>
      </c>
      <c r="X642" s="2">
        <v>41759.34375</v>
      </c>
      <c r="AA642" t="s">
        <v>1282</v>
      </c>
      <c r="AB642" s="2">
        <v>41791.395833333343</v>
      </c>
      <c r="AC642" t="s">
        <v>6785</v>
      </c>
      <c r="AD642" t="s">
        <v>6787</v>
      </c>
      <c r="AE642" t="s">
        <v>7417</v>
      </c>
      <c r="AF642" t="str">
        <f>IF(H642="XFMR",IFERROR(VLOOKUP(AP642,AuctionMapping2019SEP_AUTOS!$D:$J,6,FALSE)," "),IFERROR(VLOOKUP(AO642,AuctionMapping2019SEP_LINES!$D:$K,7,FALSE)," "))</f>
        <v xml:space="preserve"> </v>
      </c>
      <c r="AG642" t="str">
        <f>IF(H642="XFMR",IFERROR(VLOOKUP(AP642,AuctionMapping2019SEP_AUTOS!$D:$J,5,FALSE)," "),IFERROR(VLOOKUP(AO642,AuctionMapping2019SEP_LINES!$D:$K,6,FALSE)," "))</f>
        <v xml:space="preserve"> </v>
      </c>
      <c r="AJ642">
        <v>364.97899999999998</v>
      </c>
      <c r="AK642" t="s">
        <v>11384</v>
      </c>
      <c r="AL642" t="s">
        <v>11384</v>
      </c>
      <c r="AM642" s="2">
        <v>42156.375</v>
      </c>
      <c r="AN642" t="s">
        <v>11826</v>
      </c>
      <c r="AO642" t="s">
        <v>4877</v>
      </c>
      <c r="AP642" t="str">
        <f t="shared" si="9"/>
        <v>HHGT|XFMR</v>
      </c>
    </row>
    <row r="643" spans="1:42" x14ac:dyDescent="0.25">
      <c r="A643" s="1">
        <v>641</v>
      </c>
      <c r="B643" t="s">
        <v>40</v>
      </c>
      <c r="D643" t="str">
        <f>IF(H643="XFMR",IFERROR(VLOOKUP(AP643,AuctionMapping2019SEP_AUTOS!$D:$J,7,FALSE)," "),IFERROR(VLOOKUP(AO643,AuctionMapping2019SEP_LINES!$D:$K,8,FALSE)," "))</f>
        <v xml:space="preserve"> </v>
      </c>
      <c r="E643" t="s">
        <v>42</v>
      </c>
      <c r="F643" t="s">
        <v>623</v>
      </c>
      <c r="G643" s="2">
        <v>42320.375</v>
      </c>
      <c r="H643" t="s">
        <v>1283</v>
      </c>
      <c r="I643" t="s">
        <v>4877</v>
      </c>
      <c r="K643" t="str">
        <f>IF(H643="XFMR",IFERROR(VLOOKUP(AP643,AuctionMapping2019SEP_AUTOS!$D:$J,4,FALSE)," "),IFERROR(VLOOKUP(AO643,AuctionMapping2019SEP_LINES!$D:$K,5,FALSE)," "))</f>
        <v xml:space="preserve"> </v>
      </c>
      <c r="L643" t="str">
        <f>IF(H643="XFMR",IFERROR(VLOOKUP(AP643,AuctionMapping2019SEP_AUTOS!$D:$J,3,FALSE)," "),IFERROR(VLOOKUP(AO643,AuctionMapping2019SEP_LINES!$D:$K,4,FALSE)," "))</f>
        <v xml:space="preserve"> </v>
      </c>
      <c r="M643" t="s">
        <v>5219</v>
      </c>
      <c r="N643" t="s">
        <v>6529</v>
      </c>
      <c r="O643" t="s">
        <v>6530</v>
      </c>
      <c r="P643">
        <v>345</v>
      </c>
      <c r="Q643" t="s">
        <v>41</v>
      </c>
      <c r="R643">
        <v>48.625</v>
      </c>
      <c r="S643" t="s">
        <v>41</v>
      </c>
      <c r="T643" s="2">
        <v>42320.375</v>
      </c>
      <c r="U643">
        <v>48.625</v>
      </c>
      <c r="V643" s="2">
        <v>41956.375</v>
      </c>
      <c r="W643">
        <v>364</v>
      </c>
      <c r="X643" s="2">
        <v>41929.401192129633</v>
      </c>
      <c r="AA643" t="s">
        <v>1283</v>
      </c>
      <c r="AB643" s="2">
        <v>41956.375</v>
      </c>
      <c r="AC643" t="s">
        <v>6785</v>
      </c>
      <c r="AD643" t="s">
        <v>6787</v>
      </c>
      <c r="AE643" t="s">
        <v>7418</v>
      </c>
      <c r="AF643" t="str">
        <f>IF(H643="XFMR",IFERROR(VLOOKUP(AP643,AuctionMapping2019SEP_AUTOS!$D:$J,6,FALSE)," "),IFERROR(VLOOKUP(AO643,AuctionMapping2019SEP_LINES!$D:$K,7,FALSE)," "))</f>
        <v xml:space="preserve"> </v>
      </c>
      <c r="AG643" t="str">
        <f>IF(H643="XFMR",IFERROR(VLOOKUP(AP643,AuctionMapping2019SEP_AUTOS!$D:$J,5,FALSE)," "),IFERROR(VLOOKUP(AO643,AuctionMapping2019SEP_LINES!$D:$K,6,FALSE)," "))</f>
        <v xml:space="preserve"> </v>
      </c>
      <c r="AJ643">
        <v>364</v>
      </c>
      <c r="AK643" t="s">
        <v>11384</v>
      </c>
      <c r="AL643" t="s">
        <v>11384</v>
      </c>
      <c r="AM643" s="2">
        <v>42320.375</v>
      </c>
      <c r="AN643" t="s">
        <v>11826</v>
      </c>
      <c r="AO643" t="s">
        <v>13932</v>
      </c>
      <c r="AP643" t="str">
        <f t="shared" ref="AP643:AP706" si="10">AN643&amp;"|"&amp;AO643</f>
        <v>HHGT|T2H</v>
      </c>
    </row>
    <row r="644" spans="1:42" x14ac:dyDescent="0.25">
      <c r="A644" s="1">
        <v>642</v>
      </c>
      <c r="B644" t="s">
        <v>40</v>
      </c>
      <c r="D644" t="str">
        <f>IF(H644="XFMR",IFERROR(VLOOKUP(AP644,AuctionMapping2019SEP_AUTOS!$D:$J,7,FALSE)," "),IFERROR(VLOOKUP(AO644,AuctionMapping2019SEP_LINES!$D:$K,8,FALSE)," "))</f>
        <v xml:space="preserve"> </v>
      </c>
      <c r="E644" t="s">
        <v>42</v>
      </c>
      <c r="F644" t="s">
        <v>623</v>
      </c>
      <c r="G644" s="2">
        <v>42320.375</v>
      </c>
      <c r="H644" t="s">
        <v>1284</v>
      </c>
      <c r="I644" t="s">
        <v>4877</v>
      </c>
      <c r="K644" t="str">
        <f>IF(H644="XFMR",IFERROR(VLOOKUP(AP644,AuctionMapping2019SEP_AUTOS!$D:$J,4,FALSE)," "),IFERROR(VLOOKUP(AO644,AuctionMapping2019SEP_LINES!$D:$K,5,FALSE)," "))</f>
        <v xml:space="preserve"> </v>
      </c>
      <c r="L644" t="str">
        <f>IF(H644="XFMR",IFERROR(VLOOKUP(AP644,AuctionMapping2019SEP_AUTOS!$D:$J,3,FALSE)," "),IFERROR(VLOOKUP(AO644,AuctionMapping2019SEP_LINES!$D:$K,4,FALSE)," "))</f>
        <v xml:space="preserve"> </v>
      </c>
      <c r="M644" t="s">
        <v>5219</v>
      </c>
      <c r="N644" t="s">
        <v>6529</v>
      </c>
      <c r="O644" t="s">
        <v>6530</v>
      </c>
      <c r="P644">
        <v>34</v>
      </c>
      <c r="Q644" t="s">
        <v>41</v>
      </c>
      <c r="R644">
        <v>48.625</v>
      </c>
      <c r="S644" t="s">
        <v>41</v>
      </c>
      <c r="T644" s="2">
        <v>42320.375</v>
      </c>
      <c r="U644">
        <v>48.625</v>
      </c>
      <c r="V644" s="2">
        <v>41956.375</v>
      </c>
      <c r="W644">
        <v>364</v>
      </c>
      <c r="X644" s="2">
        <v>41929.401192129633</v>
      </c>
      <c r="AA644" t="s">
        <v>1284</v>
      </c>
      <c r="AB644" s="2">
        <v>41956.375</v>
      </c>
      <c r="AC644" t="s">
        <v>6785</v>
      </c>
      <c r="AD644" t="s">
        <v>6787</v>
      </c>
      <c r="AE644" t="s">
        <v>7419</v>
      </c>
      <c r="AF644" t="str">
        <f>IF(H644="XFMR",IFERROR(VLOOKUP(AP644,AuctionMapping2019SEP_AUTOS!$D:$J,6,FALSE)," "),IFERROR(VLOOKUP(AO644,AuctionMapping2019SEP_LINES!$D:$K,7,FALSE)," "))</f>
        <v xml:space="preserve"> </v>
      </c>
      <c r="AG644" t="str">
        <f>IF(H644="XFMR",IFERROR(VLOOKUP(AP644,AuctionMapping2019SEP_AUTOS!$D:$J,5,FALSE)," "),IFERROR(VLOOKUP(AO644,AuctionMapping2019SEP_LINES!$D:$K,6,FALSE)," "))</f>
        <v xml:space="preserve"> </v>
      </c>
      <c r="AJ644">
        <v>364</v>
      </c>
      <c r="AK644" t="s">
        <v>11384</v>
      </c>
      <c r="AL644" t="s">
        <v>11384</v>
      </c>
      <c r="AM644" s="2">
        <v>42320.375</v>
      </c>
      <c r="AN644" t="s">
        <v>11826</v>
      </c>
      <c r="AO644" t="s">
        <v>14271</v>
      </c>
      <c r="AP644" t="str">
        <f t="shared" si="10"/>
        <v>HHGT|T2T</v>
      </c>
    </row>
    <row r="645" spans="1:42" x14ac:dyDescent="0.25">
      <c r="A645" s="1">
        <v>643</v>
      </c>
      <c r="B645" t="s">
        <v>41</v>
      </c>
      <c r="D645" t="str">
        <f>IF(H645="XFMR",IFERROR(VLOOKUP(AP645,AuctionMapping2019SEP_AUTOS!$D:$J,7,FALSE)," "),IFERROR(VLOOKUP(AO645,AuctionMapping2019SEP_LINES!$D:$K,8,FALSE)," "))</f>
        <v xml:space="preserve"> </v>
      </c>
      <c r="E645" t="s">
        <v>42</v>
      </c>
      <c r="F645" t="s">
        <v>623</v>
      </c>
      <c r="G645" s="2">
        <v>41956.54283564815</v>
      </c>
      <c r="H645" t="s">
        <v>1285</v>
      </c>
      <c r="I645" t="s">
        <v>4877</v>
      </c>
      <c r="K645" t="str">
        <f>IF(H645="XFMR",IFERROR(VLOOKUP(AP645,AuctionMapping2019SEP_AUTOS!$D:$J,4,FALSE)," "),IFERROR(VLOOKUP(AO645,AuctionMapping2019SEP_LINES!$D:$K,5,FALSE)," "))</f>
        <v xml:space="preserve"> </v>
      </c>
      <c r="L645" t="str">
        <f>IF(H645="XFMR",IFERROR(VLOOKUP(AP645,AuctionMapping2019SEP_AUTOS!$D:$J,3,FALSE)," "),IFERROR(VLOOKUP(AO645,AuctionMapping2019SEP_LINES!$D:$K,4,FALSE)," "))</f>
        <v xml:space="preserve"> </v>
      </c>
      <c r="M645" t="s">
        <v>5219</v>
      </c>
      <c r="N645" t="s">
        <v>6529</v>
      </c>
      <c r="O645" t="s">
        <v>6530</v>
      </c>
      <c r="P645">
        <v>35</v>
      </c>
      <c r="Q645" t="s">
        <v>41</v>
      </c>
      <c r="R645">
        <v>8.0709999999999997</v>
      </c>
      <c r="S645" t="s">
        <v>40</v>
      </c>
      <c r="T645" s="2">
        <v>41956.374305555553</v>
      </c>
      <c r="U645">
        <v>7.9029999999999996</v>
      </c>
      <c r="V645" s="2">
        <v>41948.47152777778</v>
      </c>
      <c r="W645">
        <v>7.9029999999999996</v>
      </c>
      <c r="X645" s="2">
        <v>41956.448182870372</v>
      </c>
      <c r="AA645" t="s">
        <v>1285</v>
      </c>
      <c r="AB645" s="2">
        <v>41948.47152777778</v>
      </c>
      <c r="AC645" t="s">
        <v>6785</v>
      </c>
      <c r="AD645" t="s">
        <v>6788</v>
      </c>
      <c r="AE645" t="s">
        <v>7420</v>
      </c>
      <c r="AF645" t="str">
        <f>IF(H645="XFMR",IFERROR(VLOOKUP(AP645,AuctionMapping2019SEP_AUTOS!$D:$J,6,FALSE)," "),IFERROR(VLOOKUP(AO645,AuctionMapping2019SEP_LINES!$D:$K,7,FALSE)," "))</f>
        <v xml:space="preserve"> </v>
      </c>
      <c r="AG645" t="str">
        <f>IF(H645="XFMR",IFERROR(VLOOKUP(AP645,AuctionMapping2019SEP_AUTOS!$D:$J,5,FALSE)," "),IFERROR(VLOOKUP(AO645,AuctionMapping2019SEP_LINES!$D:$K,6,FALSE)," "))</f>
        <v xml:space="preserve"> </v>
      </c>
      <c r="AJ645">
        <v>8.0709999999999997</v>
      </c>
      <c r="AK645" t="s">
        <v>11385</v>
      </c>
      <c r="AL645" t="s">
        <v>11385</v>
      </c>
      <c r="AM645" s="2">
        <v>41956.54283564815</v>
      </c>
      <c r="AN645" t="s">
        <v>11826</v>
      </c>
      <c r="AO645" t="s">
        <v>14271</v>
      </c>
      <c r="AP645" t="str">
        <f t="shared" si="10"/>
        <v>HHGT|T2T</v>
      </c>
    </row>
    <row r="646" spans="1:42" x14ac:dyDescent="0.25">
      <c r="A646" s="1">
        <v>644</v>
      </c>
      <c r="B646" t="s">
        <v>40</v>
      </c>
      <c r="D646" t="str">
        <f>IF(H646="XFMR",IFERROR(VLOOKUP(AP646,AuctionMapping2019SEP_AUTOS!$D:$J,7,FALSE)," "),IFERROR(VLOOKUP(AO646,AuctionMapping2019SEP_LINES!$D:$K,8,FALSE)," "))</f>
        <v xml:space="preserve"> </v>
      </c>
      <c r="E646" t="s">
        <v>42</v>
      </c>
      <c r="G646" s="2">
        <v>41731.515972222223</v>
      </c>
      <c r="H646" t="s">
        <v>1286</v>
      </c>
      <c r="I646" t="s">
        <v>4877</v>
      </c>
      <c r="K646" t="str">
        <f>IF(H646="XFMR",IFERROR(VLOOKUP(AP646,AuctionMapping2019SEP_AUTOS!$D:$J,4,FALSE)," "),IFERROR(VLOOKUP(AO646,AuctionMapping2019SEP_LINES!$D:$K,5,FALSE)," "))</f>
        <v xml:space="preserve"> </v>
      </c>
      <c r="L646" t="str">
        <f>IF(H646="XFMR",IFERROR(VLOOKUP(AP646,AuctionMapping2019SEP_AUTOS!$D:$J,3,FALSE)," "),IFERROR(VLOOKUP(AO646,AuctionMapping2019SEP_LINES!$D:$K,4,FALSE)," "))</f>
        <v xml:space="preserve"> </v>
      </c>
      <c r="M646" t="s">
        <v>5220</v>
      </c>
      <c r="N646" t="s">
        <v>6529</v>
      </c>
      <c r="O646" t="s">
        <v>6530</v>
      </c>
      <c r="P646">
        <v>138</v>
      </c>
      <c r="Q646" t="s">
        <v>41</v>
      </c>
      <c r="R646">
        <v>9.9000000000000005E-2</v>
      </c>
      <c r="S646" t="s">
        <v>41</v>
      </c>
      <c r="T646" s="2">
        <v>41731.708333333343</v>
      </c>
      <c r="U646">
        <v>0.33300000000000002</v>
      </c>
      <c r="V646" s="2">
        <v>41731.375</v>
      </c>
      <c r="W646">
        <v>0.33300000000000002</v>
      </c>
      <c r="X646" s="2">
        <v>41723.330555555563</v>
      </c>
      <c r="AA646" t="s">
        <v>1286</v>
      </c>
      <c r="AB646" s="2">
        <v>41731.417361111111</v>
      </c>
      <c r="AC646" t="s">
        <v>6785</v>
      </c>
      <c r="AD646" t="s">
        <v>6787</v>
      </c>
      <c r="AE646" t="s">
        <v>7421</v>
      </c>
      <c r="AF646" t="str">
        <f>IF(H646="XFMR",IFERROR(VLOOKUP(AP646,AuctionMapping2019SEP_AUTOS!$D:$J,6,FALSE)," "),IFERROR(VLOOKUP(AO646,AuctionMapping2019SEP_LINES!$D:$K,7,FALSE)," "))</f>
        <v xml:space="preserve"> </v>
      </c>
      <c r="AG646" t="str">
        <f>IF(H646="XFMR",IFERROR(VLOOKUP(AP646,AuctionMapping2019SEP_AUTOS!$D:$J,5,FALSE)," "),IFERROR(VLOOKUP(AO646,AuctionMapping2019SEP_LINES!$D:$K,6,FALSE)," "))</f>
        <v xml:space="preserve"> </v>
      </c>
      <c r="AJ646">
        <v>9.9000000000000005E-2</v>
      </c>
      <c r="AK646" t="s">
        <v>11384</v>
      </c>
      <c r="AL646" t="s">
        <v>11384</v>
      </c>
      <c r="AM646" s="2">
        <v>41731.515972222223</v>
      </c>
      <c r="AN646" t="s">
        <v>11827</v>
      </c>
      <c r="AO646" t="s">
        <v>13804</v>
      </c>
      <c r="AP646" t="str">
        <f t="shared" si="10"/>
        <v>HIGH32|AT2</v>
      </c>
    </row>
    <row r="647" spans="1:42" x14ac:dyDescent="0.25">
      <c r="A647" s="1">
        <v>645</v>
      </c>
      <c r="B647" t="s">
        <v>40</v>
      </c>
      <c r="D647" t="str">
        <f>IF(H647="XFMR",IFERROR(VLOOKUP(AP647,AuctionMapping2019SEP_AUTOS!$D:$J,7,FALSE)," "),IFERROR(VLOOKUP(AO647,AuctionMapping2019SEP_LINES!$D:$K,8,FALSE)," "))</f>
        <v xml:space="preserve"> </v>
      </c>
      <c r="E647" t="s">
        <v>42</v>
      </c>
      <c r="F647" t="s">
        <v>623</v>
      </c>
      <c r="G647" s="2">
        <v>41816.713888888888</v>
      </c>
      <c r="H647" t="s">
        <v>1287</v>
      </c>
      <c r="I647" t="s">
        <v>4878</v>
      </c>
      <c r="K647" t="str">
        <f>IF(H647="XFMR",IFERROR(VLOOKUP(AP647,AuctionMapping2019SEP_AUTOS!$D:$J,4,FALSE)," "),IFERROR(VLOOKUP(AO647,AuctionMapping2019SEP_LINES!$D:$K,5,FALSE)," "))</f>
        <v xml:space="preserve"> </v>
      </c>
      <c r="L647" t="str">
        <f>IF(H647="XFMR",IFERROR(VLOOKUP(AP647,AuctionMapping2019SEP_AUTOS!$D:$J,3,FALSE)," "),IFERROR(VLOOKUP(AO647,AuctionMapping2019SEP_LINES!$D:$K,4,FALSE)," "))</f>
        <v xml:space="preserve"> </v>
      </c>
      <c r="M647" t="s">
        <v>5221</v>
      </c>
      <c r="N647" t="s">
        <v>6527</v>
      </c>
      <c r="O647" t="s">
        <v>6530</v>
      </c>
      <c r="P647">
        <v>138</v>
      </c>
      <c r="Q647" t="s">
        <v>41</v>
      </c>
      <c r="R647">
        <v>0.33300000000000002</v>
      </c>
      <c r="S647" t="s">
        <v>40</v>
      </c>
      <c r="T647" s="2">
        <v>41816.708333333343</v>
      </c>
      <c r="U647">
        <v>0.313</v>
      </c>
      <c r="V647" s="2">
        <v>41816.395833333343</v>
      </c>
      <c r="W647">
        <v>0.313</v>
      </c>
      <c r="X647" s="2">
        <v>41808.455335648148</v>
      </c>
      <c r="AA647" t="s">
        <v>1287</v>
      </c>
      <c r="AB647" s="2">
        <v>41816.381249999999</v>
      </c>
      <c r="AC647" t="s">
        <v>6785</v>
      </c>
      <c r="AD647" t="s">
        <v>6788</v>
      </c>
      <c r="AE647" t="s">
        <v>7422</v>
      </c>
      <c r="AF647" t="str">
        <f>IF(H647="XFMR",IFERROR(VLOOKUP(AP647,AuctionMapping2019SEP_AUTOS!$D:$J,6,FALSE)," "),IFERROR(VLOOKUP(AO647,AuctionMapping2019SEP_LINES!$D:$K,7,FALSE)," "))</f>
        <v xml:space="preserve"> </v>
      </c>
      <c r="AG647" t="str">
        <f>IF(H647="XFMR",IFERROR(VLOOKUP(AP647,AuctionMapping2019SEP_AUTOS!$D:$J,5,FALSE)," "),IFERROR(VLOOKUP(AO647,AuctionMapping2019SEP_LINES!$D:$K,6,FALSE)," "))</f>
        <v xml:space="preserve"> </v>
      </c>
      <c r="AH647" t="s">
        <v>5052</v>
      </c>
      <c r="AI647" t="s">
        <v>6527</v>
      </c>
      <c r="AJ647">
        <v>0.33300000000000002</v>
      </c>
      <c r="AK647" t="s">
        <v>11385</v>
      </c>
      <c r="AL647" t="s">
        <v>11387</v>
      </c>
      <c r="AM647" s="2">
        <v>41816.713888888888</v>
      </c>
      <c r="AN647" t="s">
        <v>11828</v>
      </c>
      <c r="AO647" t="s">
        <v>14272</v>
      </c>
      <c r="AP647" t="str">
        <f t="shared" si="10"/>
        <v>HIGHLAND-CONCHO|CONCHOHIGHLA01</v>
      </c>
    </row>
    <row r="648" spans="1:42" x14ac:dyDescent="0.25">
      <c r="A648" s="1">
        <v>646</v>
      </c>
      <c r="B648" t="s">
        <v>40</v>
      </c>
      <c r="D648" t="str">
        <f>IF(H648="XFMR",IFERROR(VLOOKUP(AP648,AuctionMapping2019SEP_AUTOS!$D:$J,7,FALSE)," "),IFERROR(VLOOKUP(AO648,AuctionMapping2019SEP_LINES!$D:$K,8,FALSE)," "))</f>
        <v xml:space="preserve"> </v>
      </c>
      <c r="E648" t="s">
        <v>42</v>
      </c>
      <c r="F648" t="s">
        <v>623</v>
      </c>
      <c r="G648" s="2">
        <v>41816.713888888888</v>
      </c>
      <c r="H648" t="s">
        <v>1288</v>
      </c>
      <c r="I648" t="s">
        <v>4878</v>
      </c>
      <c r="K648" t="str">
        <f>IF(H648="XFMR",IFERROR(VLOOKUP(AP648,AuctionMapping2019SEP_AUTOS!$D:$J,4,FALSE)," "),IFERROR(VLOOKUP(AO648,AuctionMapping2019SEP_LINES!$D:$K,5,FALSE)," "))</f>
        <v xml:space="preserve"> </v>
      </c>
      <c r="L648" t="str">
        <f>IF(H648="XFMR",IFERROR(VLOOKUP(AP648,AuctionMapping2019SEP_AUTOS!$D:$J,3,FALSE)," "),IFERROR(VLOOKUP(AO648,AuctionMapping2019SEP_LINES!$D:$K,4,FALSE)," "))</f>
        <v xml:space="preserve"> </v>
      </c>
      <c r="M648" t="s">
        <v>5221</v>
      </c>
      <c r="N648" t="s">
        <v>6527</v>
      </c>
      <c r="O648" t="s">
        <v>6530</v>
      </c>
      <c r="P648">
        <v>138</v>
      </c>
      <c r="Q648" t="s">
        <v>41</v>
      </c>
      <c r="R648">
        <v>0.33300000000000002</v>
      </c>
      <c r="S648" t="s">
        <v>40</v>
      </c>
      <c r="T648" s="2">
        <v>41816.708333333343</v>
      </c>
      <c r="U648">
        <v>0.313</v>
      </c>
      <c r="V648" s="2">
        <v>41816.395833333343</v>
      </c>
      <c r="W648">
        <v>0.313</v>
      </c>
      <c r="X648" s="2">
        <v>41808.454861111109</v>
      </c>
      <c r="AA648" t="s">
        <v>1288</v>
      </c>
      <c r="AB648" s="2">
        <v>41816.381249999999</v>
      </c>
      <c r="AC648" t="s">
        <v>6785</v>
      </c>
      <c r="AD648" t="s">
        <v>6788</v>
      </c>
      <c r="AE648" t="s">
        <v>7422</v>
      </c>
      <c r="AF648" t="str">
        <f>IF(H648="XFMR",IFERROR(VLOOKUP(AP648,AuctionMapping2019SEP_AUTOS!$D:$J,6,FALSE)," "),IFERROR(VLOOKUP(AO648,AuctionMapping2019SEP_LINES!$D:$K,7,FALSE)," "))</f>
        <v xml:space="preserve"> </v>
      </c>
      <c r="AG648" t="str">
        <f>IF(H648="XFMR",IFERROR(VLOOKUP(AP648,AuctionMapping2019SEP_AUTOS!$D:$J,5,FALSE)," "),IFERROR(VLOOKUP(AO648,AuctionMapping2019SEP_LINES!$D:$K,6,FALSE)," "))</f>
        <v xml:space="preserve"> </v>
      </c>
      <c r="AH648" t="s">
        <v>5052</v>
      </c>
      <c r="AI648" t="s">
        <v>6527</v>
      </c>
      <c r="AJ648">
        <v>0.33300000000000002</v>
      </c>
      <c r="AK648" t="s">
        <v>11385</v>
      </c>
      <c r="AL648" t="s">
        <v>11387</v>
      </c>
      <c r="AM648" s="2">
        <v>41816.713888888888</v>
      </c>
      <c r="AN648" t="s">
        <v>11828</v>
      </c>
      <c r="AO648" t="s">
        <v>14273</v>
      </c>
      <c r="AP648" t="str">
        <f t="shared" si="10"/>
        <v>HIGHLAND-CONCHO|CONCHOHIGHLA11</v>
      </c>
    </row>
    <row r="649" spans="1:42" x14ac:dyDescent="0.25">
      <c r="A649" s="1">
        <v>647</v>
      </c>
      <c r="B649" t="s">
        <v>41</v>
      </c>
      <c r="D649" t="str">
        <f>IF(H649="XFMR",IFERROR(VLOOKUP(AP649,AuctionMapping2019SEP_AUTOS!$D:$J,7,FALSE)," "),IFERROR(VLOOKUP(AO649,AuctionMapping2019SEP_LINES!$D:$K,8,FALSE)," "))</f>
        <v xml:space="preserve"> </v>
      </c>
      <c r="E649" t="s">
        <v>42</v>
      </c>
      <c r="G649" s="2">
        <v>41920.791770833333</v>
      </c>
      <c r="H649" t="s">
        <v>1289</v>
      </c>
      <c r="I649" t="s">
        <v>4877</v>
      </c>
      <c r="K649" t="str">
        <f>IF(H649="XFMR",IFERROR(VLOOKUP(AP649,AuctionMapping2019SEP_AUTOS!$D:$J,4,FALSE)," "),IFERROR(VLOOKUP(AO649,AuctionMapping2019SEP_LINES!$D:$K,5,FALSE)," "))</f>
        <v xml:space="preserve"> </v>
      </c>
      <c r="L649" t="str">
        <f>IF(H649="XFMR",IFERROR(VLOOKUP(AP649,AuctionMapping2019SEP_AUTOS!$D:$J,3,FALSE)," "),IFERROR(VLOOKUP(AO649,AuctionMapping2019SEP_LINES!$D:$K,4,FALSE)," "))</f>
        <v xml:space="preserve"> </v>
      </c>
      <c r="M649" t="s">
        <v>5222</v>
      </c>
      <c r="N649" t="s">
        <v>6529</v>
      </c>
      <c r="O649" t="s">
        <v>6530</v>
      </c>
      <c r="P649">
        <v>13.8</v>
      </c>
      <c r="Q649" t="s">
        <v>41</v>
      </c>
      <c r="R649">
        <v>0.16600000000000001</v>
      </c>
      <c r="S649" t="s">
        <v>40</v>
      </c>
      <c r="T649" s="2">
        <v>41921.75</v>
      </c>
      <c r="U649">
        <v>1.1240000000000001</v>
      </c>
      <c r="V649" s="2">
        <v>41920.625694444447</v>
      </c>
      <c r="W649">
        <v>1.1240000000000001</v>
      </c>
      <c r="X649" s="2">
        <v>41920.69027777778</v>
      </c>
      <c r="AA649" t="s">
        <v>1289</v>
      </c>
      <c r="AB649" s="2">
        <v>41920.625694444447</v>
      </c>
      <c r="AC649" t="s">
        <v>6785</v>
      </c>
      <c r="AD649" t="s">
        <v>6788</v>
      </c>
      <c r="AE649" t="s">
        <v>7423</v>
      </c>
      <c r="AF649" t="str">
        <f>IF(H649="XFMR",IFERROR(VLOOKUP(AP649,AuctionMapping2019SEP_AUTOS!$D:$J,6,FALSE)," "),IFERROR(VLOOKUP(AO649,AuctionMapping2019SEP_LINES!$D:$K,7,FALSE)," "))</f>
        <v xml:space="preserve"> </v>
      </c>
      <c r="AG649" t="str">
        <f>IF(H649="XFMR",IFERROR(VLOOKUP(AP649,AuctionMapping2019SEP_AUTOS!$D:$J,5,FALSE)," "),IFERROR(VLOOKUP(AO649,AuctionMapping2019SEP_LINES!$D:$K,6,FALSE)," "))</f>
        <v xml:space="preserve"> </v>
      </c>
      <c r="AJ649">
        <v>0.16600000000000001</v>
      </c>
      <c r="AK649" t="s">
        <v>11385</v>
      </c>
      <c r="AL649" t="s">
        <v>11385</v>
      </c>
      <c r="AM649" s="2">
        <v>41920.791770833333</v>
      </c>
      <c r="AN649" t="s">
        <v>11829</v>
      </c>
      <c r="AO649" t="s">
        <v>13829</v>
      </c>
      <c r="AP649" t="str">
        <f t="shared" si="10"/>
        <v>HILLCTRY|MR1T</v>
      </c>
    </row>
    <row r="650" spans="1:42" x14ac:dyDescent="0.25">
      <c r="A650" s="1">
        <v>648</v>
      </c>
      <c r="B650" t="s">
        <v>40</v>
      </c>
      <c r="D650" t="str">
        <f>IF(H650="XFMR",IFERROR(VLOOKUP(AP650,AuctionMapping2019SEP_AUTOS!$D:$J,7,FALSE)," "),IFERROR(VLOOKUP(AO650,AuctionMapping2019SEP_LINES!$D:$K,8,FALSE)," "))</f>
        <v xml:space="preserve"> </v>
      </c>
      <c r="E650" t="s">
        <v>42</v>
      </c>
      <c r="F650" t="s">
        <v>632</v>
      </c>
      <c r="G650" s="2">
        <v>41928.425694444442</v>
      </c>
      <c r="H650" t="s">
        <v>1290</v>
      </c>
      <c r="I650" t="s">
        <v>4877</v>
      </c>
      <c r="K650" t="str">
        <f>IF(H650="XFMR",IFERROR(VLOOKUP(AP650,AuctionMapping2019SEP_AUTOS!$D:$J,4,FALSE)," "),IFERROR(VLOOKUP(AO650,AuctionMapping2019SEP_LINES!$D:$K,5,FALSE)," "))</f>
        <v xml:space="preserve"> </v>
      </c>
      <c r="L650" t="str">
        <f>IF(H650="XFMR",IFERROR(VLOOKUP(AP650,AuctionMapping2019SEP_AUTOS!$D:$J,3,FALSE)," "),IFERROR(VLOOKUP(AO650,AuctionMapping2019SEP_LINES!$D:$K,4,FALSE)," "))</f>
        <v xml:space="preserve"> </v>
      </c>
      <c r="M650" t="s">
        <v>5222</v>
      </c>
      <c r="N650" t="s">
        <v>6529</v>
      </c>
      <c r="O650" t="s">
        <v>6530</v>
      </c>
      <c r="P650">
        <v>138</v>
      </c>
      <c r="Q650" t="s">
        <v>41</v>
      </c>
      <c r="R650">
        <v>4.5999999999999999E-2</v>
      </c>
      <c r="S650" t="s">
        <v>41</v>
      </c>
      <c r="T650" s="2">
        <v>41928.458333333343</v>
      </c>
      <c r="U650">
        <v>8.3000000000000004E-2</v>
      </c>
      <c r="V650" s="2">
        <v>41928.375</v>
      </c>
      <c r="W650">
        <v>8.3000000000000004E-2</v>
      </c>
      <c r="X650" s="2">
        <v>41927.904861111107</v>
      </c>
      <c r="AA650" t="s">
        <v>1290</v>
      </c>
      <c r="AB650" s="2">
        <v>41928.379861111112</v>
      </c>
      <c r="AC650" t="s">
        <v>6785</v>
      </c>
      <c r="AD650" t="s">
        <v>6787</v>
      </c>
      <c r="AE650" t="s">
        <v>7424</v>
      </c>
      <c r="AF650" t="str">
        <f>IF(H650="XFMR",IFERROR(VLOOKUP(AP650,AuctionMapping2019SEP_AUTOS!$D:$J,6,FALSE)," "),IFERROR(VLOOKUP(AO650,AuctionMapping2019SEP_LINES!$D:$K,7,FALSE)," "))</f>
        <v xml:space="preserve"> </v>
      </c>
      <c r="AG650" t="str">
        <f>IF(H650="XFMR",IFERROR(VLOOKUP(AP650,AuctionMapping2019SEP_AUTOS!$D:$J,5,FALSE)," "),IFERROR(VLOOKUP(AO650,AuctionMapping2019SEP_LINES!$D:$K,6,FALSE)," "))</f>
        <v xml:space="preserve"> </v>
      </c>
      <c r="AJ650">
        <v>4.5999999999999999E-2</v>
      </c>
      <c r="AK650" t="s">
        <v>11384</v>
      </c>
      <c r="AL650" t="s">
        <v>11386</v>
      </c>
      <c r="AM650" s="2">
        <v>41928.425694444442</v>
      </c>
      <c r="AN650" t="s">
        <v>11829</v>
      </c>
      <c r="AO650" t="s">
        <v>13827</v>
      </c>
      <c r="AP650" t="str">
        <f t="shared" si="10"/>
        <v>HILLCTRY|MR1L</v>
      </c>
    </row>
    <row r="651" spans="1:42" x14ac:dyDescent="0.25">
      <c r="A651" s="1">
        <v>649</v>
      </c>
      <c r="B651" t="s">
        <v>40</v>
      </c>
      <c r="D651" t="str">
        <f>IF(H651="XFMR",IFERROR(VLOOKUP(AP651,AuctionMapping2019SEP_AUTOS!$D:$J,7,FALSE)," "),IFERROR(VLOOKUP(AO651,AuctionMapping2019SEP_LINES!$D:$K,8,FALSE)," "))</f>
        <v xml:space="preserve"> </v>
      </c>
      <c r="E651" t="s">
        <v>42</v>
      </c>
      <c r="G651" s="2">
        <v>41795.645833333343</v>
      </c>
      <c r="H651" t="s">
        <v>1291</v>
      </c>
      <c r="I651" t="s">
        <v>4877</v>
      </c>
      <c r="K651" t="str">
        <f>IF(H651="XFMR",IFERROR(VLOOKUP(AP651,AuctionMapping2019SEP_AUTOS!$D:$J,4,FALSE)," "),IFERROR(VLOOKUP(AO651,AuctionMapping2019SEP_LINES!$D:$K,5,FALSE)," "))</f>
        <v xml:space="preserve"> </v>
      </c>
      <c r="L651" t="str">
        <f>IF(H651="XFMR",IFERROR(VLOOKUP(AP651,AuctionMapping2019SEP_AUTOS!$D:$J,3,FALSE)," "),IFERROR(VLOOKUP(AO651,AuctionMapping2019SEP_LINES!$D:$K,4,FALSE)," "))</f>
        <v xml:space="preserve"> </v>
      </c>
      <c r="M651" t="s">
        <v>5222</v>
      </c>
      <c r="N651" t="s">
        <v>6529</v>
      </c>
      <c r="O651" t="s">
        <v>6530</v>
      </c>
      <c r="P651">
        <v>138</v>
      </c>
      <c r="Q651" t="s">
        <v>41</v>
      </c>
      <c r="R651">
        <v>0.25</v>
      </c>
      <c r="S651" t="s">
        <v>41</v>
      </c>
      <c r="T651" s="2">
        <v>41795.666666666657</v>
      </c>
      <c r="U651">
        <v>0.33300000000000002</v>
      </c>
      <c r="V651" s="2">
        <v>41795.333333333343</v>
      </c>
      <c r="W651">
        <v>0.33300000000000002</v>
      </c>
      <c r="X651" s="2">
        <v>41788.661805555559</v>
      </c>
      <c r="AA651" t="s">
        <v>1291</v>
      </c>
      <c r="AB651" s="2">
        <v>41795.395833333343</v>
      </c>
      <c r="AC651" t="s">
        <v>6785</v>
      </c>
      <c r="AD651" t="s">
        <v>6787</v>
      </c>
      <c r="AE651" t="s">
        <v>7425</v>
      </c>
      <c r="AF651" t="str">
        <f>IF(H651="XFMR",IFERROR(VLOOKUP(AP651,AuctionMapping2019SEP_AUTOS!$D:$J,6,FALSE)," "),IFERROR(VLOOKUP(AO651,AuctionMapping2019SEP_LINES!$D:$K,7,FALSE)," "))</f>
        <v xml:space="preserve"> </v>
      </c>
      <c r="AG651" t="str">
        <f>IF(H651="XFMR",IFERROR(VLOOKUP(AP651,AuctionMapping2019SEP_AUTOS!$D:$J,5,FALSE)," "),IFERROR(VLOOKUP(AO651,AuctionMapping2019SEP_LINES!$D:$K,6,FALSE)," "))</f>
        <v xml:space="preserve"> </v>
      </c>
      <c r="AJ651">
        <v>0.25</v>
      </c>
      <c r="AK651" t="s">
        <v>11384</v>
      </c>
      <c r="AL651" t="s">
        <v>11384</v>
      </c>
      <c r="AM651" s="2">
        <v>41795.645833333343</v>
      </c>
      <c r="AN651" t="s">
        <v>11829</v>
      </c>
      <c r="AO651" t="s">
        <v>13981</v>
      </c>
      <c r="AP651" t="str">
        <f t="shared" si="10"/>
        <v>HILLCTRY|MR3L</v>
      </c>
    </row>
    <row r="652" spans="1:42" x14ac:dyDescent="0.25">
      <c r="A652" s="1">
        <v>650</v>
      </c>
      <c r="B652" t="s">
        <v>40</v>
      </c>
      <c r="D652" t="str">
        <f>IF(H652="XFMR",IFERROR(VLOOKUP(AP652,AuctionMapping2019SEP_AUTOS!$D:$J,7,FALSE)," "),IFERROR(VLOOKUP(AO652,AuctionMapping2019SEP_LINES!$D:$K,8,FALSE)," "))</f>
        <v xml:space="preserve"> </v>
      </c>
      <c r="E652" t="s">
        <v>42</v>
      </c>
      <c r="G652" s="2">
        <v>41711.53402777778</v>
      </c>
      <c r="H652" t="s">
        <v>1292</v>
      </c>
      <c r="I652" t="s">
        <v>4877</v>
      </c>
      <c r="K652" t="str">
        <f>IF(H652="XFMR",IFERROR(VLOOKUP(AP652,AuctionMapping2019SEP_AUTOS!$D:$J,4,FALSE)," "),IFERROR(VLOOKUP(AO652,AuctionMapping2019SEP_LINES!$D:$K,5,FALSE)," "))</f>
        <v xml:space="preserve"> </v>
      </c>
      <c r="L652" t="str">
        <f>IF(H652="XFMR",IFERROR(VLOOKUP(AP652,AuctionMapping2019SEP_AUTOS!$D:$J,3,FALSE)," "),IFERROR(VLOOKUP(AO652,AuctionMapping2019SEP_LINES!$D:$K,4,FALSE)," "))</f>
        <v xml:space="preserve"> </v>
      </c>
      <c r="M652" t="s">
        <v>5222</v>
      </c>
      <c r="N652" t="s">
        <v>6529</v>
      </c>
      <c r="O652" t="s">
        <v>6530</v>
      </c>
      <c r="P652">
        <v>138</v>
      </c>
      <c r="Q652" t="s">
        <v>41</v>
      </c>
      <c r="R652">
        <v>0.16900000000000001</v>
      </c>
      <c r="S652" t="s">
        <v>41</v>
      </c>
      <c r="T652" s="2">
        <v>41711.666666666657</v>
      </c>
      <c r="U652">
        <v>0.33300000000000002</v>
      </c>
      <c r="V652" s="2">
        <v>41711.333333333343</v>
      </c>
      <c r="W652">
        <v>0.33300000000000002</v>
      </c>
      <c r="X652" s="2">
        <v>41708.629166666673</v>
      </c>
      <c r="AA652" t="s">
        <v>1292</v>
      </c>
      <c r="AB652" s="2">
        <v>41711.364583333343</v>
      </c>
      <c r="AC652" t="s">
        <v>6785</v>
      </c>
      <c r="AD652" t="s">
        <v>6787</v>
      </c>
      <c r="AE652" t="s">
        <v>7426</v>
      </c>
      <c r="AF652" t="str">
        <f>IF(H652="XFMR",IFERROR(VLOOKUP(AP652,AuctionMapping2019SEP_AUTOS!$D:$J,6,FALSE)," "),IFERROR(VLOOKUP(AO652,AuctionMapping2019SEP_LINES!$D:$K,7,FALSE)," "))</f>
        <v xml:space="preserve"> </v>
      </c>
      <c r="AG652" t="str">
        <f>IF(H652="XFMR",IFERROR(VLOOKUP(AP652,AuctionMapping2019SEP_AUTOS!$D:$J,5,FALSE)," "),IFERROR(VLOOKUP(AO652,AuctionMapping2019SEP_LINES!$D:$K,6,FALSE)," "))</f>
        <v xml:space="preserve"> </v>
      </c>
      <c r="AJ652">
        <v>0.16900000000000001</v>
      </c>
      <c r="AK652" t="s">
        <v>11384</v>
      </c>
      <c r="AL652" t="s">
        <v>11384</v>
      </c>
      <c r="AM652" s="2">
        <v>41711.53402777778</v>
      </c>
      <c r="AN652" t="s">
        <v>11829</v>
      </c>
      <c r="AO652" t="s">
        <v>13982</v>
      </c>
      <c r="AP652" t="str">
        <f t="shared" si="10"/>
        <v>HILLCTRY|MR4L</v>
      </c>
    </row>
    <row r="653" spans="1:42" x14ac:dyDescent="0.25">
      <c r="A653" s="1">
        <v>651</v>
      </c>
      <c r="B653" t="s">
        <v>40</v>
      </c>
      <c r="D653" t="str">
        <f>IF(H653="XFMR",IFERROR(VLOOKUP(AP653,AuctionMapping2019SEP_AUTOS!$D:$J,7,FALSE)," "),IFERROR(VLOOKUP(AO653,AuctionMapping2019SEP_LINES!$D:$K,8,FALSE)," "))</f>
        <v xml:space="preserve"> </v>
      </c>
      <c r="E653" t="s">
        <v>42</v>
      </c>
      <c r="F653" t="s">
        <v>632</v>
      </c>
      <c r="G653" s="2">
        <v>41928.425694444442</v>
      </c>
      <c r="H653" t="s">
        <v>1293</v>
      </c>
      <c r="I653" t="s">
        <v>4877</v>
      </c>
      <c r="K653" t="str">
        <f>IF(H653="XFMR",IFERROR(VLOOKUP(AP653,AuctionMapping2019SEP_AUTOS!$D:$J,4,FALSE)," "),IFERROR(VLOOKUP(AO653,AuctionMapping2019SEP_LINES!$D:$K,5,FALSE)," "))</f>
        <v xml:space="preserve"> </v>
      </c>
      <c r="L653" t="str">
        <f>IF(H653="XFMR",IFERROR(VLOOKUP(AP653,AuctionMapping2019SEP_AUTOS!$D:$J,3,FALSE)," "),IFERROR(VLOOKUP(AO653,AuctionMapping2019SEP_LINES!$D:$K,4,FALSE)," "))</f>
        <v xml:space="preserve"> </v>
      </c>
      <c r="M653" t="s">
        <v>5222</v>
      </c>
      <c r="N653" t="s">
        <v>6529</v>
      </c>
      <c r="O653" t="s">
        <v>6530</v>
      </c>
      <c r="P653">
        <v>13</v>
      </c>
      <c r="Q653" t="s">
        <v>41</v>
      </c>
      <c r="R653">
        <v>4.5999999999999999E-2</v>
      </c>
      <c r="S653" t="s">
        <v>41</v>
      </c>
      <c r="T653" s="2">
        <v>41928.458333333343</v>
      </c>
      <c r="U653">
        <v>8.3000000000000004E-2</v>
      </c>
      <c r="V653" s="2">
        <v>41928.375</v>
      </c>
      <c r="W653">
        <v>8.3000000000000004E-2</v>
      </c>
      <c r="X653" s="2">
        <v>41927.904861111107</v>
      </c>
      <c r="AA653" t="s">
        <v>1293</v>
      </c>
      <c r="AB653" s="2">
        <v>41928.379861111112</v>
      </c>
      <c r="AC653" t="s">
        <v>6785</v>
      </c>
      <c r="AD653" t="s">
        <v>6787</v>
      </c>
      <c r="AE653" t="s">
        <v>7427</v>
      </c>
      <c r="AF653" t="str">
        <f>IF(H653="XFMR",IFERROR(VLOOKUP(AP653,AuctionMapping2019SEP_AUTOS!$D:$J,6,FALSE)," "),IFERROR(VLOOKUP(AO653,AuctionMapping2019SEP_LINES!$D:$K,7,FALSE)," "))</f>
        <v xml:space="preserve"> </v>
      </c>
      <c r="AG653" t="str">
        <f>IF(H653="XFMR",IFERROR(VLOOKUP(AP653,AuctionMapping2019SEP_AUTOS!$D:$J,5,FALSE)," "),IFERROR(VLOOKUP(AO653,AuctionMapping2019SEP_LINES!$D:$K,6,FALSE)," "))</f>
        <v xml:space="preserve"> </v>
      </c>
      <c r="AJ653">
        <v>4.5999999999999999E-2</v>
      </c>
      <c r="AK653" t="s">
        <v>11384</v>
      </c>
      <c r="AL653" t="s">
        <v>11386</v>
      </c>
      <c r="AM653" s="2">
        <v>41928.425694444442</v>
      </c>
      <c r="AN653" t="s">
        <v>11829</v>
      </c>
      <c r="AO653" t="s">
        <v>13829</v>
      </c>
      <c r="AP653" t="str">
        <f t="shared" si="10"/>
        <v>HILLCTRY|MR1T</v>
      </c>
    </row>
    <row r="654" spans="1:42" x14ac:dyDescent="0.25">
      <c r="A654" s="1">
        <v>652</v>
      </c>
      <c r="B654" t="s">
        <v>40</v>
      </c>
      <c r="D654" t="str">
        <f>IF(H654="XFMR",IFERROR(VLOOKUP(AP654,AuctionMapping2019SEP_AUTOS!$D:$J,7,FALSE)," "),IFERROR(VLOOKUP(AO654,AuctionMapping2019SEP_LINES!$D:$K,8,FALSE)," "))</f>
        <v xml:space="preserve"> </v>
      </c>
      <c r="E654" t="s">
        <v>42</v>
      </c>
      <c r="G654" s="2">
        <v>41795.645833333343</v>
      </c>
      <c r="H654" t="s">
        <v>1294</v>
      </c>
      <c r="I654" t="s">
        <v>4877</v>
      </c>
      <c r="K654" t="str">
        <f>IF(H654="XFMR",IFERROR(VLOOKUP(AP654,AuctionMapping2019SEP_AUTOS!$D:$J,4,FALSE)," "),IFERROR(VLOOKUP(AO654,AuctionMapping2019SEP_LINES!$D:$K,5,FALSE)," "))</f>
        <v xml:space="preserve"> </v>
      </c>
      <c r="L654" t="str">
        <f>IF(H654="XFMR",IFERROR(VLOOKUP(AP654,AuctionMapping2019SEP_AUTOS!$D:$J,3,FALSE)," "),IFERROR(VLOOKUP(AO654,AuctionMapping2019SEP_LINES!$D:$K,4,FALSE)," "))</f>
        <v xml:space="preserve"> </v>
      </c>
      <c r="M654" t="s">
        <v>5222</v>
      </c>
      <c r="N654" t="s">
        <v>6529</v>
      </c>
      <c r="O654" t="s">
        <v>6530</v>
      </c>
      <c r="P654">
        <v>13</v>
      </c>
      <c r="Q654" t="s">
        <v>41</v>
      </c>
      <c r="R654">
        <v>0.25</v>
      </c>
      <c r="S654" t="s">
        <v>41</v>
      </c>
      <c r="T654" s="2">
        <v>41795.666666666657</v>
      </c>
      <c r="U654">
        <v>0.33300000000000002</v>
      </c>
      <c r="V654" s="2">
        <v>41795.333333333343</v>
      </c>
      <c r="W654">
        <v>0.33300000000000002</v>
      </c>
      <c r="X654" s="2">
        <v>41788.661805555559</v>
      </c>
      <c r="AA654" t="s">
        <v>1294</v>
      </c>
      <c r="AB654" s="2">
        <v>41795.395833333343</v>
      </c>
      <c r="AC654" t="s">
        <v>6785</v>
      </c>
      <c r="AD654" t="s">
        <v>6787</v>
      </c>
      <c r="AE654" t="s">
        <v>7428</v>
      </c>
      <c r="AF654" t="str">
        <f>IF(H654="XFMR",IFERROR(VLOOKUP(AP654,AuctionMapping2019SEP_AUTOS!$D:$J,6,FALSE)," "),IFERROR(VLOOKUP(AO654,AuctionMapping2019SEP_LINES!$D:$K,7,FALSE)," "))</f>
        <v xml:space="preserve"> </v>
      </c>
      <c r="AG654" t="str">
        <f>IF(H654="XFMR",IFERROR(VLOOKUP(AP654,AuctionMapping2019SEP_AUTOS!$D:$J,5,FALSE)," "),IFERROR(VLOOKUP(AO654,AuctionMapping2019SEP_LINES!$D:$K,6,FALSE)," "))</f>
        <v xml:space="preserve"> </v>
      </c>
      <c r="AJ654">
        <v>0.25</v>
      </c>
      <c r="AK654" t="s">
        <v>11384</v>
      </c>
      <c r="AL654" t="s">
        <v>11384</v>
      </c>
      <c r="AM654" s="2">
        <v>41795.645833333343</v>
      </c>
      <c r="AN654" t="s">
        <v>11829</v>
      </c>
      <c r="AO654" t="s">
        <v>13983</v>
      </c>
      <c r="AP654" t="str">
        <f t="shared" si="10"/>
        <v>HILLCTRY|MR3T</v>
      </c>
    </row>
    <row r="655" spans="1:42" x14ac:dyDescent="0.25">
      <c r="A655" s="1">
        <v>653</v>
      </c>
      <c r="B655" t="s">
        <v>40</v>
      </c>
      <c r="D655" t="str">
        <f>IF(H655="XFMR",IFERROR(VLOOKUP(AP655,AuctionMapping2019SEP_AUTOS!$D:$J,7,FALSE)," "),IFERROR(VLOOKUP(AO655,AuctionMapping2019SEP_LINES!$D:$K,8,FALSE)," "))</f>
        <v xml:space="preserve"> </v>
      </c>
      <c r="E655" t="s">
        <v>42</v>
      </c>
      <c r="G655" s="2">
        <v>41711.53402777778</v>
      </c>
      <c r="H655" t="s">
        <v>1295</v>
      </c>
      <c r="I655" t="s">
        <v>4877</v>
      </c>
      <c r="K655" t="str">
        <f>IF(H655="XFMR",IFERROR(VLOOKUP(AP655,AuctionMapping2019SEP_AUTOS!$D:$J,4,FALSE)," "),IFERROR(VLOOKUP(AO655,AuctionMapping2019SEP_LINES!$D:$K,5,FALSE)," "))</f>
        <v xml:space="preserve"> </v>
      </c>
      <c r="L655" t="str">
        <f>IF(H655="XFMR",IFERROR(VLOOKUP(AP655,AuctionMapping2019SEP_AUTOS!$D:$J,3,FALSE)," "),IFERROR(VLOOKUP(AO655,AuctionMapping2019SEP_LINES!$D:$K,4,FALSE)," "))</f>
        <v xml:space="preserve"> </v>
      </c>
      <c r="M655" t="s">
        <v>5222</v>
      </c>
      <c r="N655" t="s">
        <v>6529</v>
      </c>
      <c r="O655" t="s">
        <v>6530</v>
      </c>
      <c r="P655">
        <v>13</v>
      </c>
      <c r="Q655" t="s">
        <v>41</v>
      </c>
      <c r="R655">
        <v>0.16900000000000001</v>
      </c>
      <c r="S655" t="s">
        <v>41</v>
      </c>
      <c r="T655" s="2">
        <v>41711.666666666657</v>
      </c>
      <c r="U655">
        <v>0.33300000000000002</v>
      </c>
      <c r="V655" s="2">
        <v>41711.333333333343</v>
      </c>
      <c r="W655">
        <v>0.33300000000000002</v>
      </c>
      <c r="X655" s="2">
        <v>41708.629166666673</v>
      </c>
      <c r="AA655" t="s">
        <v>1295</v>
      </c>
      <c r="AB655" s="2">
        <v>41711.364583333343</v>
      </c>
      <c r="AC655" t="s">
        <v>6785</v>
      </c>
      <c r="AD655" t="s">
        <v>6787</v>
      </c>
      <c r="AE655" t="s">
        <v>7429</v>
      </c>
      <c r="AF655" t="str">
        <f>IF(H655="XFMR",IFERROR(VLOOKUP(AP655,AuctionMapping2019SEP_AUTOS!$D:$J,6,FALSE)," "),IFERROR(VLOOKUP(AO655,AuctionMapping2019SEP_LINES!$D:$K,7,FALSE)," "))</f>
        <v xml:space="preserve"> </v>
      </c>
      <c r="AG655" t="str">
        <f>IF(H655="XFMR",IFERROR(VLOOKUP(AP655,AuctionMapping2019SEP_AUTOS!$D:$J,5,FALSE)," "),IFERROR(VLOOKUP(AO655,AuctionMapping2019SEP_LINES!$D:$K,6,FALSE)," "))</f>
        <v xml:space="preserve"> </v>
      </c>
      <c r="AJ655">
        <v>0.16900000000000001</v>
      </c>
      <c r="AK655" t="s">
        <v>11384</v>
      </c>
      <c r="AL655" t="s">
        <v>11384</v>
      </c>
      <c r="AM655" s="2">
        <v>41711.53402777778</v>
      </c>
      <c r="AN655" t="s">
        <v>11829</v>
      </c>
      <c r="AO655" t="s">
        <v>13984</v>
      </c>
      <c r="AP655" t="str">
        <f t="shared" si="10"/>
        <v>HILLCTRY|MR4T</v>
      </c>
    </row>
    <row r="656" spans="1:42" x14ac:dyDescent="0.25">
      <c r="A656" s="1">
        <v>654</v>
      </c>
      <c r="B656" t="s">
        <v>40</v>
      </c>
      <c r="D656" t="str">
        <f>IF(H656="XFMR",IFERROR(VLOOKUP(AP656,AuctionMapping2019SEP_AUTOS!$D:$J,7,FALSE)," "),IFERROR(VLOOKUP(AO656,AuctionMapping2019SEP_LINES!$D:$K,8,FALSE)," "))</f>
        <v xml:space="preserve"> </v>
      </c>
      <c r="E656" t="s">
        <v>42</v>
      </c>
      <c r="F656" t="s">
        <v>632</v>
      </c>
      <c r="G656" s="2">
        <v>41928.425694444442</v>
      </c>
      <c r="H656" t="s">
        <v>1296</v>
      </c>
      <c r="I656" t="s">
        <v>4877</v>
      </c>
      <c r="K656" t="str">
        <f>IF(H656="XFMR",IFERROR(VLOOKUP(AP656,AuctionMapping2019SEP_AUTOS!$D:$J,4,FALSE)," "),IFERROR(VLOOKUP(AO656,AuctionMapping2019SEP_LINES!$D:$K,5,FALSE)," "))</f>
        <v xml:space="preserve"> </v>
      </c>
      <c r="L656" t="str">
        <f>IF(H656="XFMR",IFERROR(VLOOKUP(AP656,AuctionMapping2019SEP_AUTOS!$D:$J,3,FALSE)," "),IFERROR(VLOOKUP(AO656,AuctionMapping2019SEP_LINES!$D:$K,4,FALSE)," "))</f>
        <v xml:space="preserve"> </v>
      </c>
      <c r="M656" t="s">
        <v>5222</v>
      </c>
      <c r="N656" t="s">
        <v>6529</v>
      </c>
      <c r="O656" t="s">
        <v>6530</v>
      </c>
      <c r="P656">
        <v>345</v>
      </c>
      <c r="Q656" t="s">
        <v>41</v>
      </c>
      <c r="R656">
        <v>4.5999999999999999E-2</v>
      </c>
      <c r="S656" t="s">
        <v>41</v>
      </c>
      <c r="T656" s="2">
        <v>41928.458333333343</v>
      </c>
      <c r="U656">
        <v>8.3000000000000004E-2</v>
      </c>
      <c r="V656" s="2">
        <v>41928.375</v>
      </c>
      <c r="W656">
        <v>8.3000000000000004E-2</v>
      </c>
      <c r="X656" s="2">
        <v>41927.904861111107</v>
      </c>
      <c r="AA656" t="s">
        <v>1296</v>
      </c>
      <c r="AB656" s="2">
        <v>41928.379861111112</v>
      </c>
      <c r="AC656" t="s">
        <v>6785</v>
      </c>
      <c r="AD656" t="s">
        <v>6787</v>
      </c>
      <c r="AE656" t="s">
        <v>7430</v>
      </c>
      <c r="AF656" t="str">
        <f>IF(H656="XFMR",IFERROR(VLOOKUP(AP656,AuctionMapping2019SEP_AUTOS!$D:$J,6,FALSE)," "),IFERROR(VLOOKUP(AO656,AuctionMapping2019SEP_LINES!$D:$K,7,FALSE)," "))</f>
        <v xml:space="preserve"> </v>
      </c>
      <c r="AG656" t="str">
        <f>IF(H656="XFMR",IFERROR(VLOOKUP(AP656,AuctionMapping2019SEP_AUTOS!$D:$J,5,FALSE)," "),IFERROR(VLOOKUP(AO656,AuctionMapping2019SEP_LINES!$D:$K,6,FALSE)," "))</f>
        <v xml:space="preserve"> </v>
      </c>
      <c r="AJ656">
        <v>4.5999999999999999E-2</v>
      </c>
      <c r="AK656" t="s">
        <v>11384</v>
      </c>
      <c r="AL656" t="s">
        <v>11386</v>
      </c>
      <c r="AM656" s="2">
        <v>41928.425694444442</v>
      </c>
      <c r="AN656" t="s">
        <v>11829</v>
      </c>
      <c r="AO656" t="s">
        <v>13831</v>
      </c>
      <c r="AP656" t="str">
        <f t="shared" si="10"/>
        <v>HILLCTRY|MR1H</v>
      </c>
    </row>
    <row r="657" spans="1:42" x14ac:dyDescent="0.25">
      <c r="A657" s="1">
        <v>655</v>
      </c>
      <c r="B657" t="s">
        <v>40</v>
      </c>
      <c r="D657" t="str">
        <f>IF(H657="XFMR",IFERROR(VLOOKUP(AP657,AuctionMapping2019SEP_AUTOS!$D:$J,7,FALSE)," "),IFERROR(VLOOKUP(AO657,AuctionMapping2019SEP_LINES!$D:$K,8,FALSE)," "))</f>
        <v xml:space="preserve"> </v>
      </c>
      <c r="E657" t="s">
        <v>42</v>
      </c>
      <c r="G657" s="2">
        <v>41795.645833333343</v>
      </c>
      <c r="H657" t="s">
        <v>1297</v>
      </c>
      <c r="I657" t="s">
        <v>4877</v>
      </c>
      <c r="K657" t="str">
        <f>IF(H657="XFMR",IFERROR(VLOOKUP(AP657,AuctionMapping2019SEP_AUTOS!$D:$J,4,FALSE)," "),IFERROR(VLOOKUP(AO657,AuctionMapping2019SEP_LINES!$D:$K,5,FALSE)," "))</f>
        <v xml:space="preserve"> </v>
      </c>
      <c r="L657" t="str">
        <f>IF(H657="XFMR",IFERROR(VLOOKUP(AP657,AuctionMapping2019SEP_AUTOS!$D:$J,3,FALSE)," "),IFERROR(VLOOKUP(AO657,AuctionMapping2019SEP_LINES!$D:$K,4,FALSE)," "))</f>
        <v xml:space="preserve"> </v>
      </c>
      <c r="M657" t="s">
        <v>5222</v>
      </c>
      <c r="N657" t="s">
        <v>6529</v>
      </c>
      <c r="O657" t="s">
        <v>6530</v>
      </c>
      <c r="P657">
        <v>345</v>
      </c>
      <c r="Q657" t="s">
        <v>41</v>
      </c>
      <c r="R657">
        <v>0.25</v>
      </c>
      <c r="S657" t="s">
        <v>41</v>
      </c>
      <c r="T657" s="2">
        <v>41795.666666666657</v>
      </c>
      <c r="U657">
        <v>0.33300000000000002</v>
      </c>
      <c r="V657" s="2">
        <v>41795.333333333343</v>
      </c>
      <c r="W657">
        <v>0.33300000000000002</v>
      </c>
      <c r="X657" s="2">
        <v>41788.661805555559</v>
      </c>
      <c r="AA657" t="s">
        <v>1297</v>
      </c>
      <c r="AB657" s="2">
        <v>41795.395833333343</v>
      </c>
      <c r="AC657" t="s">
        <v>6785</v>
      </c>
      <c r="AD657" t="s">
        <v>6787</v>
      </c>
      <c r="AE657" t="s">
        <v>7431</v>
      </c>
      <c r="AF657" t="str">
        <f>IF(H657="XFMR",IFERROR(VLOOKUP(AP657,AuctionMapping2019SEP_AUTOS!$D:$J,6,FALSE)," "),IFERROR(VLOOKUP(AO657,AuctionMapping2019SEP_LINES!$D:$K,7,FALSE)," "))</f>
        <v xml:space="preserve"> </v>
      </c>
      <c r="AG657" t="str">
        <f>IF(H657="XFMR",IFERROR(VLOOKUP(AP657,AuctionMapping2019SEP_AUTOS!$D:$J,5,FALSE)," "),IFERROR(VLOOKUP(AO657,AuctionMapping2019SEP_LINES!$D:$K,6,FALSE)," "))</f>
        <v xml:space="preserve"> </v>
      </c>
      <c r="AJ657">
        <v>0.25</v>
      </c>
      <c r="AK657" t="s">
        <v>11384</v>
      </c>
      <c r="AL657" t="s">
        <v>11384</v>
      </c>
      <c r="AM657" s="2">
        <v>41795.645833333343</v>
      </c>
      <c r="AN657" t="s">
        <v>11829</v>
      </c>
      <c r="AO657" t="s">
        <v>13985</v>
      </c>
      <c r="AP657" t="str">
        <f t="shared" si="10"/>
        <v>HILLCTRY|MR3H</v>
      </c>
    </row>
    <row r="658" spans="1:42" x14ac:dyDescent="0.25">
      <c r="A658" s="1">
        <v>656</v>
      </c>
      <c r="B658" t="s">
        <v>40</v>
      </c>
      <c r="D658" t="str">
        <f>IF(H658="XFMR",IFERROR(VLOOKUP(AP658,AuctionMapping2019SEP_AUTOS!$D:$J,7,FALSE)," "),IFERROR(VLOOKUP(AO658,AuctionMapping2019SEP_LINES!$D:$K,8,FALSE)," "))</f>
        <v xml:space="preserve"> </v>
      </c>
      <c r="E658" t="s">
        <v>42</v>
      </c>
      <c r="G658" s="2">
        <v>41711.53402777778</v>
      </c>
      <c r="H658" t="s">
        <v>1298</v>
      </c>
      <c r="I658" t="s">
        <v>4877</v>
      </c>
      <c r="K658" t="str">
        <f>IF(H658="XFMR",IFERROR(VLOOKUP(AP658,AuctionMapping2019SEP_AUTOS!$D:$J,4,FALSE)," "),IFERROR(VLOOKUP(AO658,AuctionMapping2019SEP_LINES!$D:$K,5,FALSE)," "))</f>
        <v xml:space="preserve"> </v>
      </c>
      <c r="L658" t="str">
        <f>IF(H658="XFMR",IFERROR(VLOOKUP(AP658,AuctionMapping2019SEP_AUTOS!$D:$J,3,FALSE)," "),IFERROR(VLOOKUP(AO658,AuctionMapping2019SEP_LINES!$D:$K,4,FALSE)," "))</f>
        <v xml:space="preserve"> </v>
      </c>
      <c r="M658" t="s">
        <v>5222</v>
      </c>
      <c r="N658" t="s">
        <v>6529</v>
      </c>
      <c r="O658" t="s">
        <v>6530</v>
      </c>
      <c r="P658">
        <v>345</v>
      </c>
      <c r="Q658" t="s">
        <v>41</v>
      </c>
      <c r="R658">
        <v>0.16900000000000001</v>
      </c>
      <c r="S658" t="s">
        <v>41</v>
      </c>
      <c r="T658" s="2">
        <v>41711.666666666657</v>
      </c>
      <c r="U658">
        <v>0.33300000000000002</v>
      </c>
      <c r="V658" s="2">
        <v>41711.333333333343</v>
      </c>
      <c r="W658">
        <v>0.33300000000000002</v>
      </c>
      <c r="X658" s="2">
        <v>41708.629166666673</v>
      </c>
      <c r="AA658" t="s">
        <v>1298</v>
      </c>
      <c r="AB658" s="2">
        <v>41711.364583333343</v>
      </c>
      <c r="AC658" t="s">
        <v>6785</v>
      </c>
      <c r="AD658" t="s">
        <v>6787</v>
      </c>
      <c r="AE658" t="s">
        <v>7432</v>
      </c>
      <c r="AF658" t="str">
        <f>IF(H658="XFMR",IFERROR(VLOOKUP(AP658,AuctionMapping2019SEP_AUTOS!$D:$J,6,FALSE)," "),IFERROR(VLOOKUP(AO658,AuctionMapping2019SEP_LINES!$D:$K,7,FALSE)," "))</f>
        <v xml:space="preserve"> </v>
      </c>
      <c r="AG658" t="str">
        <f>IF(H658="XFMR",IFERROR(VLOOKUP(AP658,AuctionMapping2019SEP_AUTOS!$D:$J,5,FALSE)," "),IFERROR(VLOOKUP(AO658,AuctionMapping2019SEP_LINES!$D:$K,6,FALSE)," "))</f>
        <v xml:space="preserve"> </v>
      </c>
      <c r="AJ658">
        <v>0.16900000000000001</v>
      </c>
      <c r="AK658" t="s">
        <v>11384</v>
      </c>
      <c r="AL658" t="s">
        <v>11384</v>
      </c>
      <c r="AM658" s="2">
        <v>41711.53402777778</v>
      </c>
      <c r="AN658" t="s">
        <v>11829</v>
      </c>
      <c r="AO658" t="s">
        <v>13986</v>
      </c>
      <c r="AP658" t="str">
        <f t="shared" si="10"/>
        <v>HILLCTRY|MR4H</v>
      </c>
    </row>
    <row r="659" spans="1:42" x14ac:dyDescent="0.25">
      <c r="A659" s="1">
        <v>657</v>
      </c>
      <c r="B659" t="s">
        <v>40</v>
      </c>
      <c r="D659" t="str">
        <f>IF(H659="XFMR",IFERROR(VLOOKUP(AP659,AuctionMapping2019SEP_AUTOS!$D:$J,7,FALSE)," "),IFERROR(VLOOKUP(AO659,AuctionMapping2019SEP_LINES!$D:$K,8,FALSE)," "))</f>
        <v xml:space="preserve"> </v>
      </c>
      <c r="E659" t="s">
        <v>42</v>
      </c>
      <c r="G659" s="2">
        <v>41718.5</v>
      </c>
      <c r="H659" t="s">
        <v>1299</v>
      </c>
      <c r="I659" t="s">
        <v>4878</v>
      </c>
      <c r="K659" t="str">
        <f>IF(H659="XFMR",IFERROR(VLOOKUP(AP659,AuctionMapping2019SEP_AUTOS!$D:$J,4,FALSE)," "),IFERROR(VLOOKUP(AO659,AuctionMapping2019SEP_LINES!$D:$K,5,FALSE)," "))</f>
        <v xml:space="preserve"> </v>
      </c>
      <c r="L659" t="str">
        <f>IF(H659="XFMR",IFERROR(VLOOKUP(AP659,AuctionMapping2019SEP_AUTOS!$D:$J,3,FALSE)," "),IFERROR(VLOOKUP(AO659,AuctionMapping2019SEP_LINES!$D:$K,4,FALSE)," "))</f>
        <v xml:space="preserve"> </v>
      </c>
      <c r="M659" t="s">
        <v>5222</v>
      </c>
      <c r="N659" t="s">
        <v>6529</v>
      </c>
      <c r="O659" t="s">
        <v>6530</v>
      </c>
      <c r="P659">
        <v>345</v>
      </c>
      <c r="Q659" t="s">
        <v>41</v>
      </c>
      <c r="R659">
        <v>15.125999999999999</v>
      </c>
      <c r="S659" t="s">
        <v>40</v>
      </c>
      <c r="T659" s="2">
        <v>41718.708333333343</v>
      </c>
      <c r="U659">
        <v>16.332999999999998</v>
      </c>
      <c r="V659" s="2">
        <v>41702.333333333343</v>
      </c>
      <c r="W659">
        <v>16.332999999999998</v>
      </c>
      <c r="X659" s="2">
        <v>41689.344444444447</v>
      </c>
      <c r="AA659" t="s">
        <v>6603</v>
      </c>
      <c r="AB659" s="2">
        <v>41703.331944444442</v>
      </c>
      <c r="AC659" t="s">
        <v>6785</v>
      </c>
      <c r="AD659" t="s">
        <v>6788</v>
      </c>
      <c r="AE659" t="s">
        <v>7433</v>
      </c>
      <c r="AF659" t="str">
        <f>IF(H659="XFMR",IFERROR(VLOOKUP(AP659,AuctionMapping2019SEP_AUTOS!$D:$J,6,FALSE)," "),IFERROR(VLOOKUP(AO659,AuctionMapping2019SEP_LINES!$D:$K,7,FALSE)," "))</f>
        <v xml:space="preserve"> </v>
      </c>
      <c r="AG659" t="str">
        <f>IF(H659="XFMR",IFERROR(VLOOKUP(AP659,AuctionMapping2019SEP_AUTOS!$D:$J,5,FALSE)," "),IFERROR(VLOOKUP(AO659,AuctionMapping2019SEP_LINES!$D:$K,6,FALSE)," "))</f>
        <v xml:space="preserve"> </v>
      </c>
      <c r="AH659" t="s">
        <v>5545</v>
      </c>
      <c r="AI659" t="s">
        <v>6529</v>
      </c>
      <c r="AJ659">
        <v>15.125999999999999</v>
      </c>
      <c r="AK659" t="s">
        <v>11385</v>
      </c>
      <c r="AL659" t="s">
        <v>11387</v>
      </c>
      <c r="AM659" s="2">
        <v>41718.5</v>
      </c>
      <c r="AN659" t="s">
        <v>11830</v>
      </c>
      <c r="AO659" t="s">
        <v>14274</v>
      </c>
      <c r="AP659" t="str">
        <f t="shared" si="10"/>
        <v>HILLCTRY-SKYLINE|P4T51</v>
      </c>
    </row>
    <row r="660" spans="1:42" x14ac:dyDescent="0.25">
      <c r="A660" s="1">
        <v>658</v>
      </c>
      <c r="B660" t="s">
        <v>40</v>
      </c>
      <c r="D660" t="str">
        <f>IF(H660="XFMR",IFERROR(VLOOKUP(AP660,AuctionMapping2019SEP_AUTOS!$D:$J,7,FALSE)," "),IFERROR(VLOOKUP(AO660,AuctionMapping2019SEP_LINES!$D:$K,8,FALSE)," "))</f>
        <v xml:space="preserve"> </v>
      </c>
      <c r="E660" t="s">
        <v>42</v>
      </c>
      <c r="F660" t="s">
        <v>627</v>
      </c>
      <c r="G660" s="2">
        <v>41928.458333333343</v>
      </c>
      <c r="H660" t="s">
        <v>1300</v>
      </c>
      <c r="I660" t="s">
        <v>4878</v>
      </c>
      <c r="K660" t="str">
        <f>IF(H660="XFMR",IFERROR(VLOOKUP(AP660,AuctionMapping2019SEP_AUTOS!$D:$J,4,FALSE)," "),IFERROR(VLOOKUP(AO660,AuctionMapping2019SEP_LINES!$D:$K,5,FALSE)," "))</f>
        <v xml:space="preserve"> </v>
      </c>
      <c r="L660" t="str">
        <f>IF(H660="XFMR",IFERROR(VLOOKUP(AP660,AuctionMapping2019SEP_AUTOS!$D:$J,3,FALSE)," "),IFERROR(VLOOKUP(AO660,AuctionMapping2019SEP_LINES!$D:$K,4,FALSE)," "))</f>
        <v xml:space="preserve"> </v>
      </c>
      <c r="M660" t="s">
        <v>5223</v>
      </c>
      <c r="N660" t="s">
        <v>6528</v>
      </c>
      <c r="O660" t="s">
        <v>6530</v>
      </c>
      <c r="P660">
        <v>138</v>
      </c>
      <c r="Q660" t="s">
        <v>41</v>
      </c>
      <c r="R660">
        <v>2.859</v>
      </c>
      <c r="S660" t="s">
        <v>41</v>
      </c>
      <c r="T660" s="2">
        <v>41928.458333333343</v>
      </c>
      <c r="U660">
        <v>2.9169999999999998</v>
      </c>
      <c r="V660" s="2">
        <v>41925.541666666657</v>
      </c>
      <c r="W660">
        <v>2.9169999999999998</v>
      </c>
      <c r="X660" s="2">
        <v>41892.729166666657</v>
      </c>
      <c r="AA660" t="s">
        <v>6604</v>
      </c>
      <c r="AB660" s="2">
        <v>41925.599305555559</v>
      </c>
      <c r="AC660" t="s">
        <v>6785</v>
      </c>
      <c r="AD660" t="s">
        <v>6787</v>
      </c>
      <c r="AE660" t="s">
        <v>7434</v>
      </c>
      <c r="AF660" t="str">
        <f>IF(H660="XFMR",IFERROR(VLOOKUP(AP660,AuctionMapping2019SEP_AUTOS!$D:$J,6,FALSE)," "),IFERROR(VLOOKUP(AO660,AuctionMapping2019SEP_LINES!$D:$K,7,FALSE)," "))</f>
        <v xml:space="preserve"> </v>
      </c>
      <c r="AG660" t="str">
        <f>IF(H660="XFMR",IFERROR(VLOOKUP(AP660,AuctionMapping2019SEP_AUTOS!$D:$J,5,FALSE)," "),IFERROR(VLOOKUP(AO660,AuctionMapping2019SEP_LINES!$D:$K,6,FALSE)," "))</f>
        <v xml:space="preserve"> </v>
      </c>
      <c r="AH660" t="s">
        <v>10968</v>
      </c>
      <c r="AI660" t="s">
        <v>6528</v>
      </c>
      <c r="AJ660">
        <v>2.859</v>
      </c>
      <c r="AK660" t="s">
        <v>11384</v>
      </c>
      <c r="AL660" t="s">
        <v>11384</v>
      </c>
      <c r="AM660" s="2">
        <v>41928.458333333343</v>
      </c>
      <c r="AN660" t="s">
        <v>11831</v>
      </c>
      <c r="AO660" t="s">
        <v>14275</v>
      </c>
      <c r="AP660" t="str">
        <f t="shared" si="10"/>
        <v>HIL-NWTHRFRD|HILNWTH1</v>
      </c>
    </row>
    <row r="661" spans="1:42" x14ac:dyDescent="0.25">
      <c r="A661" s="1">
        <v>659</v>
      </c>
      <c r="B661" t="s">
        <v>40</v>
      </c>
      <c r="D661" t="str">
        <f>IF(H661="XFMR",IFERROR(VLOOKUP(AP661,AuctionMapping2019SEP_AUTOS!$D:$J,7,FALSE)," "),IFERROR(VLOOKUP(AO661,AuctionMapping2019SEP_LINES!$D:$K,8,FALSE)," "))</f>
        <v xml:space="preserve"> </v>
      </c>
      <c r="E661" t="s">
        <v>42</v>
      </c>
      <c r="G661" s="2">
        <v>41662.742361111108</v>
      </c>
      <c r="H661" t="s">
        <v>1301</v>
      </c>
      <c r="I661" t="s">
        <v>4878</v>
      </c>
      <c r="K661" t="str">
        <f>IF(H661="XFMR",IFERROR(VLOOKUP(AP661,AuctionMapping2019SEP_AUTOS!$D:$J,4,FALSE)," "),IFERROR(VLOOKUP(AO661,AuctionMapping2019SEP_LINES!$D:$K,5,FALSE)," "))</f>
        <v xml:space="preserve"> </v>
      </c>
      <c r="L661" t="str">
        <f>IF(H661="XFMR",IFERROR(VLOOKUP(AP661,AuctionMapping2019SEP_AUTOS!$D:$J,3,FALSE)," "),IFERROR(VLOOKUP(AO661,AuctionMapping2019SEP_LINES!$D:$K,4,FALSE)," "))</f>
        <v xml:space="preserve"> </v>
      </c>
      <c r="M661" t="s">
        <v>5224</v>
      </c>
      <c r="N661" t="s">
        <v>6529</v>
      </c>
      <c r="O661" t="s">
        <v>6530</v>
      </c>
      <c r="P661">
        <v>138</v>
      </c>
      <c r="Q661" t="s">
        <v>41</v>
      </c>
      <c r="R661">
        <v>1.456</v>
      </c>
      <c r="S661" t="s">
        <v>40</v>
      </c>
      <c r="T661" s="2">
        <v>41662.791666666657</v>
      </c>
      <c r="U661">
        <v>1.506</v>
      </c>
      <c r="V661" s="2">
        <v>41661.286111111112</v>
      </c>
      <c r="W661">
        <v>1.506</v>
      </c>
      <c r="X661" s="2">
        <v>41661.30972222222</v>
      </c>
      <c r="AA661" t="s">
        <v>1301</v>
      </c>
      <c r="AB661" s="2">
        <v>41661.286111111112</v>
      </c>
      <c r="AC661" t="s">
        <v>6785</v>
      </c>
      <c r="AD661" t="s">
        <v>6788</v>
      </c>
      <c r="AE661" t="s">
        <v>7435</v>
      </c>
      <c r="AF661" t="str">
        <f>IF(H661="XFMR",IFERROR(VLOOKUP(AP661,AuctionMapping2019SEP_AUTOS!$D:$J,6,FALSE)," "),IFERROR(VLOOKUP(AO661,AuctionMapping2019SEP_LINES!$D:$K,7,FALSE)," "))</f>
        <v xml:space="preserve"> </v>
      </c>
      <c r="AG661" t="str">
        <f>IF(H661="XFMR",IFERROR(VLOOKUP(AP661,AuctionMapping2019SEP_AUTOS!$D:$J,5,FALSE)," "),IFERROR(VLOOKUP(AO661,AuctionMapping2019SEP_LINES!$D:$K,6,FALSE)," "))</f>
        <v xml:space="preserve"> </v>
      </c>
      <c r="AH661" t="s">
        <v>5370</v>
      </c>
      <c r="AI661" t="s">
        <v>6529</v>
      </c>
      <c r="AJ661">
        <v>1.456</v>
      </c>
      <c r="AK661" t="s">
        <v>11385</v>
      </c>
      <c r="AL661" t="s">
        <v>11388</v>
      </c>
      <c r="AM661" s="2">
        <v>41662.742361111108</v>
      </c>
      <c r="AN661" t="s">
        <v>11832</v>
      </c>
      <c r="AO661" t="s">
        <v>14276</v>
      </c>
      <c r="AP661" t="str">
        <f t="shared" si="10"/>
        <v>HIWAY_9-MORRIS|HIWAYMORRIS11</v>
      </c>
    </row>
    <row r="662" spans="1:42" x14ac:dyDescent="0.25">
      <c r="A662" s="1">
        <v>660</v>
      </c>
      <c r="B662" t="s">
        <v>40</v>
      </c>
      <c r="D662" t="str">
        <f>IF(H662="XFMR",IFERROR(VLOOKUP(AP662,AuctionMapping2019SEP_AUTOS!$D:$J,7,FALSE)," "),IFERROR(VLOOKUP(AO662,AuctionMapping2019SEP_LINES!$D:$K,8,FALSE)," "))</f>
        <v xml:space="preserve"> </v>
      </c>
      <c r="E662" t="s">
        <v>42</v>
      </c>
      <c r="F662" t="s">
        <v>626</v>
      </c>
      <c r="G662" s="2">
        <v>41951.818055555559</v>
      </c>
      <c r="H662" t="s">
        <v>1302</v>
      </c>
      <c r="I662" t="s">
        <v>4878</v>
      </c>
      <c r="K662" t="str">
        <f>IF(H662="XFMR",IFERROR(VLOOKUP(AP662,AuctionMapping2019SEP_AUTOS!$D:$J,4,FALSE)," "),IFERROR(VLOOKUP(AO662,AuctionMapping2019SEP_LINES!$D:$K,5,FALSE)," "))</f>
        <v xml:space="preserve"> </v>
      </c>
      <c r="L662" t="str">
        <f>IF(H662="XFMR",IFERROR(VLOOKUP(AP662,AuctionMapping2019SEP_AUTOS!$D:$J,3,FALSE)," "),IFERROR(VLOOKUP(AO662,AuctionMapping2019SEP_LINES!$D:$K,4,FALSE)," "))</f>
        <v xml:space="preserve"> </v>
      </c>
      <c r="M662" t="s">
        <v>5225</v>
      </c>
      <c r="N662" t="s">
        <v>6529</v>
      </c>
      <c r="O662" t="s">
        <v>6530</v>
      </c>
      <c r="P662">
        <v>345</v>
      </c>
      <c r="Q662" t="s">
        <v>41</v>
      </c>
      <c r="R662">
        <v>0.50700000000000001</v>
      </c>
      <c r="S662" t="s">
        <v>41</v>
      </c>
      <c r="T662" s="2">
        <v>41951.854166666657</v>
      </c>
      <c r="U662">
        <v>0.56299999999999994</v>
      </c>
      <c r="V662" s="2">
        <v>41951.291666666657</v>
      </c>
      <c r="W662">
        <v>0.56299999999999994</v>
      </c>
      <c r="X662" s="2">
        <v>41933.682928240742</v>
      </c>
      <c r="AA662" t="s">
        <v>6605</v>
      </c>
      <c r="AB662" s="2">
        <v>41951.311111111107</v>
      </c>
      <c r="AC662" t="s">
        <v>6785</v>
      </c>
      <c r="AD662" t="s">
        <v>6787</v>
      </c>
      <c r="AE662" t="s">
        <v>7436</v>
      </c>
      <c r="AF662" t="str">
        <f>IF(H662="XFMR",IFERROR(VLOOKUP(AP662,AuctionMapping2019SEP_AUTOS!$D:$J,6,FALSE)," "),IFERROR(VLOOKUP(AO662,AuctionMapping2019SEP_LINES!$D:$K,7,FALSE)," "))</f>
        <v xml:space="preserve"> </v>
      </c>
      <c r="AG662" t="str">
        <f>IF(H662="XFMR",IFERROR(VLOOKUP(AP662,AuctionMapping2019SEP_AUTOS!$D:$J,5,FALSE)," "),IFERROR(VLOOKUP(AO662,AuctionMapping2019SEP_LINES!$D:$K,6,FALSE)," "))</f>
        <v xml:space="preserve"> </v>
      </c>
      <c r="AH662" t="s">
        <v>5622</v>
      </c>
      <c r="AI662" t="s">
        <v>6526</v>
      </c>
      <c r="AJ662">
        <v>0.50700000000000001</v>
      </c>
      <c r="AK662" t="s">
        <v>11384</v>
      </c>
      <c r="AL662" t="s">
        <v>11384</v>
      </c>
      <c r="AM662" s="2">
        <v>41951.818055555559</v>
      </c>
      <c r="AN662" t="s">
        <v>11833</v>
      </c>
      <c r="AO662" t="s">
        <v>14277</v>
      </c>
      <c r="AP662" t="str">
        <f t="shared" si="10"/>
        <v>HLJ-WAP|HLJWAP72A</v>
      </c>
    </row>
    <row r="663" spans="1:42" x14ac:dyDescent="0.25">
      <c r="A663" s="1">
        <v>661</v>
      </c>
      <c r="B663" t="s">
        <v>40</v>
      </c>
      <c r="D663" t="str">
        <f>IF(H663="XFMR",IFERROR(VLOOKUP(AP663,AuctionMapping2019SEP_AUTOS!$D:$J,7,FALSE)," "),IFERROR(VLOOKUP(AO663,AuctionMapping2019SEP_LINES!$D:$K,8,FALSE)," "))</f>
        <v xml:space="preserve"> </v>
      </c>
      <c r="E663" t="s">
        <v>42</v>
      </c>
      <c r="G663" s="2">
        <v>41753.458333333343</v>
      </c>
      <c r="H663" t="s">
        <v>1303</v>
      </c>
      <c r="I663" t="s">
        <v>4877</v>
      </c>
      <c r="K663" t="str">
        <f>IF(H663="XFMR",IFERROR(VLOOKUP(AP663,AuctionMapping2019SEP_AUTOS!$D:$J,4,FALSE)," "),IFERROR(VLOOKUP(AO663,AuctionMapping2019SEP_LINES!$D:$K,5,FALSE)," "))</f>
        <v xml:space="preserve"> </v>
      </c>
      <c r="L663" t="str">
        <f>IF(H663="XFMR",IFERROR(VLOOKUP(AP663,AuctionMapping2019SEP_AUTOS!$D:$J,3,FALSE)," "),IFERROR(VLOOKUP(AO663,AuctionMapping2019SEP_LINES!$D:$K,4,FALSE)," "))</f>
        <v xml:space="preserve"> </v>
      </c>
      <c r="M663" t="s">
        <v>5226</v>
      </c>
      <c r="N663" t="s">
        <v>6528</v>
      </c>
      <c r="O663" t="s">
        <v>6530</v>
      </c>
      <c r="P663">
        <v>138</v>
      </c>
      <c r="Q663" t="s">
        <v>41</v>
      </c>
      <c r="R663">
        <v>3.0760000000000001</v>
      </c>
      <c r="S663" t="s">
        <v>41</v>
      </c>
      <c r="T663" s="2">
        <v>41753.75</v>
      </c>
      <c r="U663">
        <v>3.4169999999999998</v>
      </c>
      <c r="V663" s="2">
        <v>41750.333333333343</v>
      </c>
      <c r="W663">
        <v>3.4169999999999998</v>
      </c>
      <c r="X663" s="2">
        <v>41744.474999999999</v>
      </c>
      <c r="AA663" t="s">
        <v>1303</v>
      </c>
      <c r="AB663" s="2">
        <v>41750.381944444453</v>
      </c>
      <c r="AC663" t="s">
        <v>6785</v>
      </c>
      <c r="AD663" t="s">
        <v>6787</v>
      </c>
      <c r="AE663" t="s">
        <v>7437</v>
      </c>
      <c r="AF663" t="str">
        <f>IF(H663="XFMR",IFERROR(VLOOKUP(AP663,AuctionMapping2019SEP_AUTOS!$D:$J,6,FALSE)," "),IFERROR(VLOOKUP(AO663,AuctionMapping2019SEP_LINES!$D:$K,7,FALSE)," "))</f>
        <v xml:space="preserve"> </v>
      </c>
      <c r="AG663" t="str">
        <f>IF(H663="XFMR",IFERROR(VLOOKUP(AP663,AuctionMapping2019SEP_AUTOS!$D:$J,5,FALSE)," "),IFERROR(VLOOKUP(AO663,AuctionMapping2019SEP_LINES!$D:$K,6,FALSE)," "))</f>
        <v xml:space="preserve"> </v>
      </c>
      <c r="AJ663">
        <v>3.0760000000000001</v>
      </c>
      <c r="AK663" t="s">
        <v>11384</v>
      </c>
      <c r="AL663" t="s">
        <v>11384</v>
      </c>
      <c r="AM663" s="2">
        <v>41753.458333333343</v>
      </c>
      <c r="AN663" t="s">
        <v>11834</v>
      </c>
      <c r="AO663" t="s">
        <v>13831</v>
      </c>
      <c r="AP663" t="str">
        <f t="shared" si="10"/>
        <v>HLSBR|MR1H</v>
      </c>
    </row>
    <row r="664" spans="1:42" x14ac:dyDescent="0.25">
      <c r="A664" s="1">
        <v>662</v>
      </c>
      <c r="B664" t="s">
        <v>40</v>
      </c>
      <c r="D664" t="str">
        <f>IF(H664="XFMR",IFERROR(VLOOKUP(AP664,AuctionMapping2019SEP_AUTOS!$D:$J,7,FALSE)," "),IFERROR(VLOOKUP(AO664,AuctionMapping2019SEP_LINES!$D:$K,8,FALSE)," "))</f>
        <v xml:space="preserve"> </v>
      </c>
      <c r="E664" t="s">
        <v>42</v>
      </c>
      <c r="G664" s="2">
        <v>41753.458333333343</v>
      </c>
      <c r="H664" t="s">
        <v>1304</v>
      </c>
      <c r="I664" t="s">
        <v>4877</v>
      </c>
      <c r="K664" t="str">
        <f>IF(H664="XFMR",IFERROR(VLOOKUP(AP664,AuctionMapping2019SEP_AUTOS!$D:$J,4,FALSE)," "),IFERROR(VLOOKUP(AO664,AuctionMapping2019SEP_LINES!$D:$K,5,FALSE)," "))</f>
        <v xml:space="preserve"> </v>
      </c>
      <c r="L664" t="str">
        <f>IF(H664="XFMR",IFERROR(VLOOKUP(AP664,AuctionMapping2019SEP_AUTOS!$D:$J,3,FALSE)," "),IFERROR(VLOOKUP(AO664,AuctionMapping2019SEP_LINES!$D:$K,4,FALSE)," "))</f>
        <v xml:space="preserve"> </v>
      </c>
      <c r="M664" t="s">
        <v>5226</v>
      </c>
      <c r="N664" t="s">
        <v>6528</v>
      </c>
      <c r="O664" t="s">
        <v>6530</v>
      </c>
      <c r="P664">
        <v>13</v>
      </c>
      <c r="Q664" t="s">
        <v>41</v>
      </c>
      <c r="R664">
        <v>3.0760000000000001</v>
      </c>
      <c r="S664" t="s">
        <v>41</v>
      </c>
      <c r="T664" s="2">
        <v>41753.75</v>
      </c>
      <c r="U664">
        <v>3.4169999999999998</v>
      </c>
      <c r="V664" s="2">
        <v>41750.333333333343</v>
      </c>
      <c r="W664">
        <v>3.4169999999999998</v>
      </c>
      <c r="X664" s="2">
        <v>41744.474999999999</v>
      </c>
      <c r="AA664" t="s">
        <v>1304</v>
      </c>
      <c r="AB664" s="2">
        <v>41750.381944444453</v>
      </c>
      <c r="AC664" t="s">
        <v>6785</v>
      </c>
      <c r="AD664" t="s">
        <v>6787</v>
      </c>
      <c r="AE664" t="s">
        <v>7438</v>
      </c>
      <c r="AF664" t="str">
        <f>IF(H664="XFMR",IFERROR(VLOOKUP(AP664,AuctionMapping2019SEP_AUTOS!$D:$J,6,FALSE)," "),IFERROR(VLOOKUP(AO664,AuctionMapping2019SEP_LINES!$D:$K,7,FALSE)," "))</f>
        <v xml:space="preserve"> </v>
      </c>
      <c r="AG664" t="str">
        <f>IF(H664="XFMR",IFERROR(VLOOKUP(AP664,AuctionMapping2019SEP_AUTOS!$D:$J,5,FALSE)," "),IFERROR(VLOOKUP(AO664,AuctionMapping2019SEP_LINES!$D:$K,6,FALSE)," "))</f>
        <v xml:space="preserve"> </v>
      </c>
      <c r="AJ664">
        <v>3.0760000000000001</v>
      </c>
      <c r="AK664" t="s">
        <v>11384</v>
      </c>
      <c r="AL664" t="s">
        <v>11384</v>
      </c>
      <c r="AM664" s="2">
        <v>41753.458333333343</v>
      </c>
      <c r="AN664" t="s">
        <v>11834</v>
      </c>
      <c r="AO664" t="s">
        <v>13829</v>
      </c>
      <c r="AP664" t="str">
        <f t="shared" si="10"/>
        <v>HLSBR|MR1T</v>
      </c>
    </row>
    <row r="665" spans="1:42" x14ac:dyDescent="0.25">
      <c r="A665" s="1">
        <v>663</v>
      </c>
      <c r="B665" t="s">
        <v>40</v>
      </c>
      <c r="D665" t="str">
        <f>IF(H665="XFMR",IFERROR(VLOOKUP(AP665,AuctionMapping2019SEP_AUTOS!$D:$J,7,FALSE)," "),IFERROR(VLOOKUP(AO665,AuctionMapping2019SEP_LINES!$D:$K,8,FALSE)," "))</f>
        <v xml:space="preserve"> </v>
      </c>
      <c r="E665" t="s">
        <v>42</v>
      </c>
      <c r="G665" s="2">
        <v>41753.458333333343</v>
      </c>
      <c r="H665" t="s">
        <v>1305</v>
      </c>
      <c r="I665" t="s">
        <v>4877</v>
      </c>
      <c r="K665" t="str">
        <f>IF(H665="XFMR",IFERROR(VLOOKUP(AP665,AuctionMapping2019SEP_AUTOS!$D:$J,4,FALSE)," "),IFERROR(VLOOKUP(AO665,AuctionMapping2019SEP_LINES!$D:$K,5,FALSE)," "))</f>
        <v xml:space="preserve"> </v>
      </c>
      <c r="L665" t="str">
        <f>IF(H665="XFMR",IFERROR(VLOOKUP(AP665,AuctionMapping2019SEP_AUTOS!$D:$J,3,FALSE)," "),IFERROR(VLOOKUP(AO665,AuctionMapping2019SEP_LINES!$D:$K,4,FALSE)," "))</f>
        <v xml:space="preserve"> </v>
      </c>
      <c r="M665" t="s">
        <v>5226</v>
      </c>
      <c r="N665" t="s">
        <v>6528</v>
      </c>
      <c r="O665" t="s">
        <v>6530</v>
      </c>
      <c r="P665">
        <v>69</v>
      </c>
      <c r="Q665" t="s">
        <v>41</v>
      </c>
      <c r="R665">
        <v>3.0760000000000001</v>
      </c>
      <c r="S665" t="s">
        <v>41</v>
      </c>
      <c r="T665" s="2">
        <v>41753.75</v>
      </c>
      <c r="U665">
        <v>3.4169999999999998</v>
      </c>
      <c r="V665" s="2">
        <v>41750.333333333343</v>
      </c>
      <c r="W665">
        <v>3.4169999999999998</v>
      </c>
      <c r="X665" s="2">
        <v>41744.474999999999</v>
      </c>
      <c r="AA665" t="s">
        <v>1305</v>
      </c>
      <c r="AB665" s="2">
        <v>41750.381944444453</v>
      </c>
      <c r="AC665" t="s">
        <v>6785</v>
      </c>
      <c r="AD665" t="s">
        <v>6787</v>
      </c>
      <c r="AE665" t="s">
        <v>7439</v>
      </c>
      <c r="AF665" t="str">
        <f>IF(H665="XFMR",IFERROR(VLOOKUP(AP665,AuctionMapping2019SEP_AUTOS!$D:$J,6,FALSE)," "),IFERROR(VLOOKUP(AO665,AuctionMapping2019SEP_LINES!$D:$K,7,FALSE)," "))</f>
        <v xml:space="preserve"> </v>
      </c>
      <c r="AG665" t="str">
        <f>IF(H665="XFMR",IFERROR(VLOOKUP(AP665,AuctionMapping2019SEP_AUTOS!$D:$J,5,FALSE)," "),IFERROR(VLOOKUP(AO665,AuctionMapping2019SEP_LINES!$D:$K,6,FALSE)," "))</f>
        <v xml:space="preserve"> </v>
      </c>
      <c r="AJ665">
        <v>3.0760000000000001</v>
      </c>
      <c r="AK665" t="s">
        <v>11384</v>
      </c>
      <c r="AL665" t="s">
        <v>11384</v>
      </c>
      <c r="AM665" s="2">
        <v>41753.458333333343</v>
      </c>
      <c r="AN665" t="s">
        <v>11834</v>
      </c>
      <c r="AO665" t="s">
        <v>13827</v>
      </c>
      <c r="AP665" t="str">
        <f t="shared" si="10"/>
        <v>HLSBR|MR1L</v>
      </c>
    </row>
    <row r="666" spans="1:42" x14ac:dyDescent="0.25">
      <c r="A666" s="1">
        <v>664</v>
      </c>
      <c r="B666" t="s">
        <v>40</v>
      </c>
      <c r="D666" t="str">
        <f>IF(H666="XFMR",IFERROR(VLOOKUP(AP666,AuctionMapping2019SEP_AUTOS!$D:$J,7,FALSE)," "),IFERROR(VLOOKUP(AO666,AuctionMapping2019SEP_LINES!$D:$K,8,FALSE)," "))</f>
        <v xml:space="preserve"> </v>
      </c>
      <c r="E666" t="s">
        <v>42</v>
      </c>
      <c r="G666" s="2">
        <v>41704.636111111111</v>
      </c>
      <c r="H666" t="s">
        <v>1306</v>
      </c>
      <c r="I666" t="s">
        <v>4877</v>
      </c>
      <c r="K666" t="str">
        <f>IF(H666="XFMR",IFERROR(VLOOKUP(AP666,AuctionMapping2019SEP_AUTOS!$D:$J,4,FALSE)," "),IFERROR(VLOOKUP(AO666,AuctionMapping2019SEP_LINES!$D:$K,5,FALSE)," "))</f>
        <v xml:space="preserve"> </v>
      </c>
      <c r="L666" t="str">
        <f>IF(H666="XFMR",IFERROR(VLOOKUP(AP666,AuctionMapping2019SEP_AUTOS!$D:$J,3,FALSE)," "),IFERROR(VLOOKUP(AO666,AuctionMapping2019SEP_LINES!$D:$K,4,FALSE)," "))</f>
        <v xml:space="preserve"> </v>
      </c>
      <c r="M666" t="s">
        <v>5227</v>
      </c>
      <c r="N666" t="s">
        <v>6528</v>
      </c>
      <c r="O666" t="s">
        <v>6530</v>
      </c>
      <c r="P666">
        <v>138</v>
      </c>
      <c r="Q666" t="s">
        <v>41</v>
      </c>
      <c r="R666">
        <v>2.3239999999999998</v>
      </c>
      <c r="S666" t="s">
        <v>41</v>
      </c>
      <c r="T666" s="2">
        <v>41704.708333333343</v>
      </c>
      <c r="U666">
        <v>2.4169999999999998</v>
      </c>
      <c r="V666" s="2">
        <v>41702.291666666657</v>
      </c>
      <c r="W666">
        <v>2.4169999999999998</v>
      </c>
      <c r="X666" s="2">
        <v>41689.382638888892</v>
      </c>
      <c r="AA666" t="s">
        <v>1306</v>
      </c>
      <c r="AB666" s="2">
        <v>41702.3125</v>
      </c>
      <c r="AC666" t="s">
        <v>6785</v>
      </c>
      <c r="AD666" t="s">
        <v>6787</v>
      </c>
      <c r="AE666" t="s">
        <v>7440</v>
      </c>
      <c r="AF666" t="str">
        <f>IF(H666="XFMR",IFERROR(VLOOKUP(AP666,AuctionMapping2019SEP_AUTOS!$D:$J,6,FALSE)," "),IFERROR(VLOOKUP(AO666,AuctionMapping2019SEP_LINES!$D:$K,7,FALSE)," "))</f>
        <v xml:space="preserve"> </v>
      </c>
      <c r="AG666" t="str">
        <f>IF(H666="XFMR",IFERROR(VLOOKUP(AP666,AuctionMapping2019SEP_AUTOS!$D:$J,5,FALSE)," "),IFERROR(VLOOKUP(AO666,AuctionMapping2019SEP_LINES!$D:$K,6,FALSE)," "))</f>
        <v xml:space="preserve"> </v>
      </c>
      <c r="AJ666">
        <v>2.3239999999999998</v>
      </c>
      <c r="AK666" t="s">
        <v>11384</v>
      </c>
      <c r="AL666" t="s">
        <v>11384</v>
      </c>
      <c r="AM666" s="2">
        <v>41704.636111111111</v>
      </c>
      <c r="AN666" t="s">
        <v>11835</v>
      </c>
      <c r="AO666" t="s">
        <v>13831</v>
      </c>
      <c r="AP666" t="str">
        <f t="shared" si="10"/>
        <v>HLSES|MR1H</v>
      </c>
    </row>
    <row r="667" spans="1:42" x14ac:dyDescent="0.25">
      <c r="A667" s="1">
        <v>665</v>
      </c>
      <c r="B667" t="s">
        <v>40</v>
      </c>
      <c r="D667" t="str">
        <f>IF(H667="XFMR",IFERROR(VLOOKUP(AP667,AuctionMapping2019SEP_AUTOS!$D:$J,7,FALSE)," "),IFERROR(VLOOKUP(AO667,AuctionMapping2019SEP_LINES!$D:$K,8,FALSE)," "))</f>
        <v xml:space="preserve"> </v>
      </c>
      <c r="E667" t="s">
        <v>42</v>
      </c>
      <c r="G667" s="2">
        <v>41704.636111111111</v>
      </c>
      <c r="H667" t="s">
        <v>1307</v>
      </c>
      <c r="I667" t="s">
        <v>4877</v>
      </c>
      <c r="K667" t="str">
        <f>IF(H667="XFMR",IFERROR(VLOOKUP(AP667,AuctionMapping2019SEP_AUTOS!$D:$J,4,FALSE)," "),IFERROR(VLOOKUP(AO667,AuctionMapping2019SEP_LINES!$D:$K,5,FALSE)," "))</f>
        <v xml:space="preserve"> </v>
      </c>
      <c r="L667" t="str">
        <f>IF(H667="XFMR",IFERROR(VLOOKUP(AP667,AuctionMapping2019SEP_AUTOS!$D:$J,3,FALSE)," "),IFERROR(VLOOKUP(AO667,AuctionMapping2019SEP_LINES!$D:$K,4,FALSE)," "))</f>
        <v xml:space="preserve"> </v>
      </c>
      <c r="M667" t="s">
        <v>5227</v>
      </c>
      <c r="N667" t="s">
        <v>6528</v>
      </c>
      <c r="O667" t="s">
        <v>6530</v>
      </c>
      <c r="P667">
        <v>13</v>
      </c>
      <c r="Q667" t="s">
        <v>41</v>
      </c>
      <c r="R667">
        <v>2.3239999999999998</v>
      </c>
      <c r="S667" t="s">
        <v>41</v>
      </c>
      <c r="T667" s="2">
        <v>41704.708333333343</v>
      </c>
      <c r="U667">
        <v>2.4169999999999998</v>
      </c>
      <c r="V667" s="2">
        <v>41702.291666666657</v>
      </c>
      <c r="W667">
        <v>2.4169999999999998</v>
      </c>
      <c r="X667" s="2">
        <v>41689.382638888892</v>
      </c>
      <c r="AA667" t="s">
        <v>1307</v>
      </c>
      <c r="AB667" s="2">
        <v>41702.3125</v>
      </c>
      <c r="AC667" t="s">
        <v>6785</v>
      </c>
      <c r="AD667" t="s">
        <v>6787</v>
      </c>
      <c r="AE667" t="s">
        <v>7441</v>
      </c>
      <c r="AF667" t="str">
        <f>IF(H667="XFMR",IFERROR(VLOOKUP(AP667,AuctionMapping2019SEP_AUTOS!$D:$J,6,FALSE)," "),IFERROR(VLOOKUP(AO667,AuctionMapping2019SEP_LINES!$D:$K,7,FALSE)," "))</f>
        <v xml:space="preserve"> </v>
      </c>
      <c r="AG667" t="str">
        <f>IF(H667="XFMR",IFERROR(VLOOKUP(AP667,AuctionMapping2019SEP_AUTOS!$D:$J,5,FALSE)," "),IFERROR(VLOOKUP(AO667,AuctionMapping2019SEP_LINES!$D:$K,6,FALSE)," "))</f>
        <v xml:space="preserve"> </v>
      </c>
      <c r="AJ667">
        <v>2.3239999999999998</v>
      </c>
      <c r="AK667" t="s">
        <v>11384</v>
      </c>
      <c r="AL667" t="s">
        <v>11384</v>
      </c>
      <c r="AM667" s="2">
        <v>41704.636111111111</v>
      </c>
      <c r="AN667" t="s">
        <v>11835</v>
      </c>
      <c r="AO667" t="s">
        <v>13829</v>
      </c>
      <c r="AP667" t="str">
        <f t="shared" si="10"/>
        <v>HLSES|MR1T</v>
      </c>
    </row>
    <row r="668" spans="1:42" x14ac:dyDescent="0.25">
      <c r="A668" s="1">
        <v>666</v>
      </c>
      <c r="B668" t="s">
        <v>40</v>
      </c>
      <c r="D668" t="str">
        <f>IF(H668="XFMR",IFERROR(VLOOKUP(AP668,AuctionMapping2019SEP_AUTOS!$D:$J,7,FALSE)," "),IFERROR(VLOOKUP(AO668,AuctionMapping2019SEP_LINES!$D:$K,8,FALSE)," "))</f>
        <v xml:space="preserve"> </v>
      </c>
      <c r="E668" t="s">
        <v>42</v>
      </c>
      <c r="G668" s="2">
        <v>41704.636111111111</v>
      </c>
      <c r="H668" t="s">
        <v>1308</v>
      </c>
      <c r="I668" t="s">
        <v>4877</v>
      </c>
      <c r="K668" t="str">
        <f>IF(H668="XFMR",IFERROR(VLOOKUP(AP668,AuctionMapping2019SEP_AUTOS!$D:$J,4,FALSE)," "),IFERROR(VLOOKUP(AO668,AuctionMapping2019SEP_LINES!$D:$K,5,FALSE)," "))</f>
        <v xml:space="preserve"> </v>
      </c>
      <c r="L668" t="str">
        <f>IF(H668="XFMR",IFERROR(VLOOKUP(AP668,AuctionMapping2019SEP_AUTOS!$D:$J,3,FALSE)," "),IFERROR(VLOOKUP(AO668,AuctionMapping2019SEP_LINES!$D:$K,4,FALSE)," "))</f>
        <v xml:space="preserve"> </v>
      </c>
      <c r="M668" t="s">
        <v>5227</v>
      </c>
      <c r="N668" t="s">
        <v>6528</v>
      </c>
      <c r="O668" t="s">
        <v>6530</v>
      </c>
      <c r="P668">
        <v>69</v>
      </c>
      <c r="Q668" t="s">
        <v>41</v>
      </c>
      <c r="R668">
        <v>2.3239999999999998</v>
      </c>
      <c r="S668" t="s">
        <v>41</v>
      </c>
      <c r="T668" s="2">
        <v>41704.708333333343</v>
      </c>
      <c r="U668">
        <v>2.4169999999999998</v>
      </c>
      <c r="V668" s="2">
        <v>41702.291666666657</v>
      </c>
      <c r="W668">
        <v>2.4169999999999998</v>
      </c>
      <c r="X668" s="2">
        <v>41689.382638888892</v>
      </c>
      <c r="AA668" t="s">
        <v>1308</v>
      </c>
      <c r="AB668" s="2">
        <v>41702.3125</v>
      </c>
      <c r="AC668" t="s">
        <v>6785</v>
      </c>
      <c r="AD668" t="s">
        <v>6787</v>
      </c>
      <c r="AE668" t="s">
        <v>7442</v>
      </c>
      <c r="AF668" t="str">
        <f>IF(H668="XFMR",IFERROR(VLOOKUP(AP668,AuctionMapping2019SEP_AUTOS!$D:$J,6,FALSE)," "),IFERROR(VLOOKUP(AO668,AuctionMapping2019SEP_LINES!$D:$K,7,FALSE)," "))</f>
        <v xml:space="preserve"> </v>
      </c>
      <c r="AG668" t="str">
        <f>IF(H668="XFMR",IFERROR(VLOOKUP(AP668,AuctionMapping2019SEP_AUTOS!$D:$J,5,FALSE)," "),IFERROR(VLOOKUP(AO668,AuctionMapping2019SEP_LINES!$D:$K,6,FALSE)," "))</f>
        <v xml:space="preserve"> </v>
      </c>
      <c r="AJ668">
        <v>2.3239999999999998</v>
      </c>
      <c r="AK668" t="s">
        <v>11384</v>
      </c>
      <c r="AL668" t="s">
        <v>11384</v>
      </c>
      <c r="AM668" s="2">
        <v>41704.636111111111</v>
      </c>
      <c r="AN668" t="s">
        <v>11835</v>
      </c>
      <c r="AO668" t="s">
        <v>13827</v>
      </c>
      <c r="AP668" t="str">
        <f t="shared" si="10"/>
        <v>HLSES|MR1L</v>
      </c>
    </row>
    <row r="669" spans="1:42" x14ac:dyDescent="0.25">
      <c r="A669" s="1">
        <v>667</v>
      </c>
      <c r="B669" t="s">
        <v>40</v>
      </c>
      <c r="D669" t="str">
        <f>IF(H669="XFMR",IFERROR(VLOOKUP(AP669,AuctionMapping2019SEP_AUTOS!$D:$J,7,FALSE)," "),IFERROR(VLOOKUP(AO669,AuctionMapping2019SEP_LINES!$D:$K,8,FALSE)," "))</f>
        <v xml:space="preserve"> </v>
      </c>
      <c r="E669" t="s">
        <v>42</v>
      </c>
      <c r="F669" t="s">
        <v>633</v>
      </c>
      <c r="G669" s="2">
        <v>41963.665277777778</v>
      </c>
      <c r="H669" t="s">
        <v>1309</v>
      </c>
      <c r="I669" t="s">
        <v>4877</v>
      </c>
      <c r="K669" t="str">
        <f>IF(H669="XFMR",IFERROR(VLOOKUP(AP669,AuctionMapping2019SEP_AUTOS!$D:$J,4,FALSE)," "),IFERROR(VLOOKUP(AO669,AuctionMapping2019SEP_LINES!$D:$K,5,FALSE)," "))</f>
        <v xml:space="preserve"> </v>
      </c>
      <c r="L669" t="str">
        <f>IF(H669="XFMR",IFERROR(VLOOKUP(AP669,AuctionMapping2019SEP_AUTOS!$D:$J,3,FALSE)," "),IFERROR(VLOOKUP(AO669,AuctionMapping2019SEP_LINES!$D:$K,4,FALSE)," "))</f>
        <v xml:space="preserve"> </v>
      </c>
      <c r="M669" t="s">
        <v>5228</v>
      </c>
      <c r="N669" t="s">
        <v>6526</v>
      </c>
      <c r="O669" t="s">
        <v>6530</v>
      </c>
      <c r="P669">
        <v>138</v>
      </c>
      <c r="Q669" t="s">
        <v>41</v>
      </c>
      <c r="R669">
        <v>3.254</v>
      </c>
      <c r="S669" t="s">
        <v>41</v>
      </c>
      <c r="T669" s="2">
        <v>41963.75</v>
      </c>
      <c r="U669">
        <v>3.4580000000000002</v>
      </c>
      <c r="V669" s="2">
        <v>41960.291666666657</v>
      </c>
      <c r="W669">
        <v>3.4580000000000002</v>
      </c>
      <c r="X669" s="2">
        <v>41892.388726851852</v>
      </c>
      <c r="AA669" t="s">
        <v>1309</v>
      </c>
      <c r="AB669" s="2">
        <v>41960.411111111112</v>
      </c>
      <c r="AC669" t="s">
        <v>6785</v>
      </c>
      <c r="AD669" t="s">
        <v>6787</v>
      </c>
      <c r="AE669" t="s">
        <v>7443</v>
      </c>
      <c r="AF669" t="str">
        <f>IF(H669="XFMR",IFERROR(VLOOKUP(AP669,AuctionMapping2019SEP_AUTOS!$D:$J,6,FALSE)," "),IFERROR(VLOOKUP(AO669,AuctionMapping2019SEP_LINES!$D:$K,7,FALSE)," "))</f>
        <v xml:space="preserve"> </v>
      </c>
      <c r="AG669" t="str">
        <f>IF(H669="XFMR",IFERROR(VLOOKUP(AP669,AuctionMapping2019SEP_AUTOS!$D:$J,5,FALSE)," "),IFERROR(VLOOKUP(AO669,AuctionMapping2019SEP_LINES!$D:$K,6,FALSE)," "))</f>
        <v xml:space="preserve"> </v>
      </c>
      <c r="AJ669">
        <v>3.254</v>
      </c>
      <c r="AK669" t="s">
        <v>11384</v>
      </c>
      <c r="AL669" t="s">
        <v>11384</v>
      </c>
      <c r="AM669" s="2">
        <v>41963.665277777778</v>
      </c>
      <c r="AN669" t="s">
        <v>11836</v>
      </c>
      <c r="AO669" t="s">
        <v>13773</v>
      </c>
      <c r="AP669" t="str">
        <f t="shared" si="10"/>
        <v>HOC|AT1</v>
      </c>
    </row>
    <row r="670" spans="1:42" x14ac:dyDescent="0.25">
      <c r="A670" s="1">
        <v>668</v>
      </c>
      <c r="B670" t="s">
        <v>40</v>
      </c>
      <c r="D670" t="str">
        <f>IF(H670="XFMR",IFERROR(VLOOKUP(AP670,AuctionMapping2019SEP_AUTOS!$D:$J,7,FALSE)," "),IFERROR(VLOOKUP(AO670,AuctionMapping2019SEP_LINES!$D:$K,8,FALSE)," "))</f>
        <v xml:space="preserve"> </v>
      </c>
      <c r="E670" t="s">
        <v>42</v>
      </c>
      <c r="F670" t="s">
        <v>623</v>
      </c>
      <c r="G670" s="2">
        <v>41939.618750000001</v>
      </c>
      <c r="H670" t="s">
        <v>1310</v>
      </c>
      <c r="I670" t="s">
        <v>4877</v>
      </c>
      <c r="K670" t="str">
        <f>IF(H670="XFMR",IFERROR(VLOOKUP(AP670,AuctionMapping2019SEP_AUTOS!$D:$J,4,FALSE)," "),IFERROR(VLOOKUP(AO670,AuctionMapping2019SEP_LINES!$D:$K,5,FALSE)," "))</f>
        <v xml:space="preserve"> </v>
      </c>
      <c r="L670" t="str">
        <f>IF(H670="XFMR",IFERROR(VLOOKUP(AP670,AuctionMapping2019SEP_AUTOS!$D:$J,3,FALSE)," "),IFERROR(VLOOKUP(AO670,AuctionMapping2019SEP_LINES!$D:$K,4,FALSE)," "))</f>
        <v xml:space="preserve"> </v>
      </c>
      <c r="M670" t="s">
        <v>5228</v>
      </c>
      <c r="N670" t="s">
        <v>6526</v>
      </c>
      <c r="O670" t="s">
        <v>6530</v>
      </c>
      <c r="P670">
        <v>138</v>
      </c>
      <c r="Q670" t="s">
        <v>41</v>
      </c>
      <c r="R670">
        <v>0.26700000000000002</v>
      </c>
      <c r="S670" t="s">
        <v>41</v>
      </c>
      <c r="T670" s="2">
        <v>41939.708333333343</v>
      </c>
      <c r="U670">
        <v>0.41699999999999998</v>
      </c>
      <c r="V670" s="2">
        <v>41939.291666666657</v>
      </c>
      <c r="W670">
        <v>0.41699999999999998</v>
      </c>
      <c r="X670" s="2">
        <v>41884.445138888892</v>
      </c>
      <c r="AA670" t="s">
        <v>1310</v>
      </c>
      <c r="AB670" s="2">
        <v>41939.352083333331</v>
      </c>
      <c r="AC670" t="s">
        <v>6785</v>
      </c>
      <c r="AD670" t="s">
        <v>6787</v>
      </c>
      <c r="AE670" t="s">
        <v>7444</v>
      </c>
      <c r="AF670" t="str">
        <f>IF(H670="XFMR",IFERROR(VLOOKUP(AP670,AuctionMapping2019SEP_AUTOS!$D:$J,6,FALSE)," "),IFERROR(VLOOKUP(AO670,AuctionMapping2019SEP_LINES!$D:$K,7,FALSE)," "))</f>
        <v xml:space="preserve"> </v>
      </c>
      <c r="AG670" t="str">
        <f>IF(H670="XFMR",IFERROR(VLOOKUP(AP670,AuctionMapping2019SEP_AUTOS!$D:$J,5,FALSE)," "),IFERROR(VLOOKUP(AO670,AuctionMapping2019SEP_LINES!$D:$K,6,FALSE)," "))</f>
        <v xml:space="preserve"> </v>
      </c>
      <c r="AJ670">
        <v>0.26700000000000002</v>
      </c>
      <c r="AK670" t="s">
        <v>11384</v>
      </c>
      <c r="AL670" t="s">
        <v>11384</v>
      </c>
      <c r="AM670" s="2">
        <v>41939.618750000001</v>
      </c>
      <c r="AN670" t="s">
        <v>11836</v>
      </c>
      <c r="AO670" t="s">
        <v>13892</v>
      </c>
      <c r="AP670" t="str">
        <f t="shared" si="10"/>
        <v>HOC|AT3</v>
      </c>
    </row>
    <row r="671" spans="1:42" x14ac:dyDescent="0.25">
      <c r="A671" s="1">
        <v>669</v>
      </c>
      <c r="B671" t="s">
        <v>40</v>
      </c>
      <c r="D671" t="str">
        <f>IF(H671="XFMR",IFERROR(VLOOKUP(AP671,AuctionMapping2019SEP_AUTOS!$D:$J,7,FALSE)," "),IFERROR(VLOOKUP(AO671,AuctionMapping2019SEP_LINES!$D:$K,8,FALSE)," "))</f>
        <v xml:space="preserve"> </v>
      </c>
      <c r="E671" t="s">
        <v>42</v>
      </c>
      <c r="F671" t="s">
        <v>623</v>
      </c>
      <c r="G671" s="2">
        <v>41939.618750000001</v>
      </c>
      <c r="H671" t="s">
        <v>1311</v>
      </c>
      <c r="I671" t="s">
        <v>4877</v>
      </c>
      <c r="K671" t="str">
        <f>IF(H671="XFMR",IFERROR(VLOOKUP(AP671,AuctionMapping2019SEP_AUTOS!$D:$J,4,FALSE)," "),IFERROR(VLOOKUP(AO671,AuctionMapping2019SEP_LINES!$D:$K,5,FALSE)," "))</f>
        <v xml:space="preserve"> </v>
      </c>
      <c r="L671" t="str">
        <f>IF(H671="XFMR",IFERROR(VLOOKUP(AP671,AuctionMapping2019SEP_AUTOS!$D:$J,3,FALSE)," "),IFERROR(VLOOKUP(AO671,AuctionMapping2019SEP_LINES!$D:$K,4,FALSE)," "))</f>
        <v xml:space="preserve"> </v>
      </c>
      <c r="M671" t="s">
        <v>5228</v>
      </c>
      <c r="N671" t="s">
        <v>6526</v>
      </c>
      <c r="O671" t="s">
        <v>6530</v>
      </c>
      <c r="P671">
        <v>69</v>
      </c>
      <c r="Q671" t="s">
        <v>41</v>
      </c>
      <c r="R671">
        <v>0.26700000000000002</v>
      </c>
      <c r="S671" t="s">
        <v>41</v>
      </c>
      <c r="T671" s="2">
        <v>41939.708333333343</v>
      </c>
      <c r="U671">
        <v>0.41699999999999998</v>
      </c>
      <c r="V671" s="2">
        <v>41939.291666666657</v>
      </c>
      <c r="W671">
        <v>0.41699999999999998</v>
      </c>
      <c r="X671" s="2">
        <v>41884.445138888892</v>
      </c>
      <c r="AA671" t="s">
        <v>1311</v>
      </c>
      <c r="AB671" s="2">
        <v>41939.352083333331</v>
      </c>
      <c r="AC671" t="s">
        <v>6785</v>
      </c>
      <c r="AD671" t="s">
        <v>6787</v>
      </c>
      <c r="AE671" t="s">
        <v>7445</v>
      </c>
      <c r="AF671" t="str">
        <f>IF(H671="XFMR",IFERROR(VLOOKUP(AP671,AuctionMapping2019SEP_AUTOS!$D:$J,6,FALSE)," "),IFERROR(VLOOKUP(AO671,AuctionMapping2019SEP_LINES!$D:$K,7,FALSE)," "))</f>
        <v xml:space="preserve"> </v>
      </c>
      <c r="AG671" t="str">
        <f>IF(H671="XFMR",IFERROR(VLOOKUP(AP671,AuctionMapping2019SEP_AUTOS!$D:$J,5,FALSE)," "),IFERROR(VLOOKUP(AO671,AuctionMapping2019SEP_LINES!$D:$K,6,FALSE)," "))</f>
        <v xml:space="preserve"> </v>
      </c>
      <c r="AJ671">
        <v>0.26700000000000002</v>
      </c>
      <c r="AK671" t="s">
        <v>11384</v>
      </c>
      <c r="AL671" t="s">
        <v>11384</v>
      </c>
      <c r="AM671" s="2">
        <v>41939.618750000001</v>
      </c>
      <c r="AN671" t="s">
        <v>11836</v>
      </c>
      <c r="AO671" t="s">
        <v>14278</v>
      </c>
      <c r="AP671" t="str">
        <f t="shared" si="10"/>
        <v>HOC|AT3L</v>
      </c>
    </row>
    <row r="672" spans="1:42" x14ac:dyDescent="0.25">
      <c r="A672" s="1">
        <v>670</v>
      </c>
      <c r="B672" t="s">
        <v>40</v>
      </c>
      <c r="D672" t="str">
        <f>IF(H672="XFMR",IFERROR(VLOOKUP(AP672,AuctionMapping2019SEP_AUTOS!$D:$J,7,FALSE)," "),IFERROR(VLOOKUP(AO672,AuctionMapping2019SEP_LINES!$D:$K,8,FALSE)," "))</f>
        <v xml:space="preserve"> </v>
      </c>
      <c r="E672" t="s">
        <v>42</v>
      </c>
      <c r="F672" t="s">
        <v>626</v>
      </c>
      <c r="G672" s="2">
        <v>41814.547222222223</v>
      </c>
      <c r="H672" t="s">
        <v>1312</v>
      </c>
      <c r="I672" t="s">
        <v>4878</v>
      </c>
      <c r="K672" t="str">
        <f>IF(H672="XFMR",IFERROR(VLOOKUP(AP672,AuctionMapping2019SEP_AUTOS!$D:$J,4,FALSE)," "),IFERROR(VLOOKUP(AO672,AuctionMapping2019SEP_LINES!$D:$K,5,FALSE)," "))</f>
        <v xml:space="preserve"> </v>
      </c>
      <c r="L672" t="str">
        <f>IF(H672="XFMR",IFERROR(VLOOKUP(AP672,AuctionMapping2019SEP_AUTOS!$D:$J,3,FALSE)," "),IFERROR(VLOOKUP(AO672,AuctionMapping2019SEP_LINES!$D:$K,4,FALSE)," "))</f>
        <v xml:space="preserve"> </v>
      </c>
      <c r="M672" t="s">
        <v>5229</v>
      </c>
      <c r="N672" t="s">
        <v>6529</v>
      </c>
      <c r="O672" t="s">
        <v>6530</v>
      </c>
      <c r="P672">
        <v>69</v>
      </c>
      <c r="Q672" t="s">
        <v>41</v>
      </c>
      <c r="R672">
        <v>0.191</v>
      </c>
      <c r="S672" t="s">
        <v>41</v>
      </c>
      <c r="T672" s="2">
        <v>41814.541666666657</v>
      </c>
      <c r="U672">
        <v>0.20799999999999999</v>
      </c>
      <c r="V672" s="2">
        <v>41814.333333333343</v>
      </c>
      <c r="W672">
        <v>0.20799999999999999</v>
      </c>
      <c r="X672" s="2">
        <v>41813.633333333331</v>
      </c>
      <c r="AA672" t="s">
        <v>6606</v>
      </c>
      <c r="AB672" s="2">
        <v>41814.356249999997</v>
      </c>
      <c r="AC672" t="s">
        <v>6785</v>
      </c>
      <c r="AD672" t="s">
        <v>6787</v>
      </c>
      <c r="AE672" t="s">
        <v>7446</v>
      </c>
      <c r="AF672" t="str">
        <f>IF(H672="XFMR",IFERROR(VLOOKUP(AP672,AuctionMapping2019SEP_AUTOS!$D:$J,6,FALSE)," "),IFERROR(VLOOKUP(AO672,AuctionMapping2019SEP_LINES!$D:$K,7,FALSE)," "))</f>
        <v xml:space="preserve"> </v>
      </c>
      <c r="AG672" t="str">
        <f>IF(H672="XFMR",IFERROR(VLOOKUP(AP672,AuctionMapping2019SEP_AUTOS!$D:$J,5,FALSE)," "),IFERROR(VLOOKUP(AO672,AuctionMapping2019SEP_LINES!$D:$K,6,FALSE)," "))</f>
        <v xml:space="preserve"> </v>
      </c>
      <c r="AH672" t="s">
        <v>5315</v>
      </c>
      <c r="AI672" t="s">
        <v>6529</v>
      </c>
      <c r="AJ672">
        <v>0.191</v>
      </c>
      <c r="AK672" t="s">
        <v>11384</v>
      </c>
      <c r="AL672" t="s">
        <v>11386</v>
      </c>
      <c r="AM672" s="2">
        <v>41814.547222222223</v>
      </c>
      <c r="AN672" t="s">
        <v>11837</v>
      </c>
      <c r="AO672" t="s">
        <v>14279</v>
      </c>
      <c r="AP672" t="str">
        <f t="shared" si="10"/>
        <v>HOCHTA-LULING|359T5431</v>
      </c>
    </row>
    <row r="673" spans="1:42" x14ac:dyDescent="0.25">
      <c r="A673" s="1">
        <v>671</v>
      </c>
      <c r="B673" t="s">
        <v>40</v>
      </c>
      <c r="D673" t="str">
        <f>IF(H673="XFMR",IFERROR(VLOOKUP(AP673,AuctionMapping2019SEP_AUTOS!$D:$J,7,FALSE)," "),IFERROR(VLOOKUP(AO673,AuctionMapping2019SEP_LINES!$D:$K,8,FALSE)," "))</f>
        <v xml:space="preserve"> </v>
      </c>
      <c r="E673" t="s">
        <v>42</v>
      </c>
      <c r="G673" s="2">
        <v>41705.552083333343</v>
      </c>
      <c r="H673" t="s">
        <v>1313</v>
      </c>
      <c r="I673" t="s">
        <v>4878</v>
      </c>
      <c r="K673" t="str">
        <f>IF(H673="XFMR",IFERROR(VLOOKUP(AP673,AuctionMapping2019SEP_AUTOS!$D:$J,4,FALSE)," "),IFERROR(VLOOKUP(AO673,AuctionMapping2019SEP_LINES!$D:$K,5,FALSE)," "))</f>
        <v xml:space="preserve"> </v>
      </c>
      <c r="L673" t="str">
        <f>IF(H673="XFMR",IFERROR(VLOOKUP(AP673,AuctionMapping2019SEP_AUTOS!$D:$J,3,FALSE)," "),IFERROR(VLOOKUP(AO673,AuctionMapping2019SEP_LINES!$D:$K,4,FALSE)," "))</f>
        <v xml:space="preserve"> </v>
      </c>
      <c r="M673" t="s">
        <v>5230</v>
      </c>
      <c r="N673" t="s">
        <v>6529</v>
      </c>
      <c r="O673" t="s">
        <v>6530</v>
      </c>
      <c r="P673">
        <v>138</v>
      </c>
      <c r="Q673" t="s">
        <v>41</v>
      </c>
      <c r="R673">
        <v>0.27100000000000002</v>
      </c>
      <c r="S673" t="s">
        <v>41</v>
      </c>
      <c r="T673" s="2">
        <v>41705.666666666657</v>
      </c>
      <c r="U673">
        <v>0.375</v>
      </c>
      <c r="V673" s="2">
        <v>41705.291666666657</v>
      </c>
      <c r="W673">
        <v>0.375</v>
      </c>
      <c r="X673" s="2">
        <v>41695.591666666667</v>
      </c>
      <c r="AA673" t="s">
        <v>1313</v>
      </c>
      <c r="AB673" s="2">
        <v>41705.28125</v>
      </c>
      <c r="AC673" t="s">
        <v>6785</v>
      </c>
      <c r="AD673" t="s">
        <v>6787</v>
      </c>
      <c r="AE673" t="s">
        <v>7447</v>
      </c>
      <c r="AF673" t="str">
        <f>IF(H673="XFMR",IFERROR(VLOOKUP(AP673,AuctionMapping2019SEP_AUTOS!$D:$J,6,FALSE)," "),IFERROR(VLOOKUP(AO673,AuctionMapping2019SEP_LINES!$D:$K,7,FALSE)," "))</f>
        <v xml:space="preserve"> </v>
      </c>
      <c r="AG673" t="str">
        <f>IF(H673="XFMR",IFERROR(VLOOKUP(AP673,AuctionMapping2019SEP_AUTOS!$D:$J,5,FALSE)," "),IFERROR(VLOOKUP(AO673,AuctionMapping2019SEP_LINES!$D:$K,6,FALSE)," "))</f>
        <v xml:space="preserve"> </v>
      </c>
      <c r="AH673" t="s">
        <v>5259</v>
      </c>
      <c r="AI673" t="s">
        <v>6529</v>
      </c>
      <c r="AJ673">
        <v>0.27100000000000002</v>
      </c>
      <c r="AK673" t="s">
        <v>11384</v>
      </c>
      <c r="AL673" t="s">
        <v>11384</v>
      </c>
      <c r="AM673" s="2">
        <v>41705.552083333343</v>
      </c>
      <c r="AN673" t="s">
        <v>11838</v>
      </c>
      <c r="AO673" t="s">
        <v>14280</v>
      </c>
      <c r="AP673" t="str">
        <f t="shared" si="10"/>
        <v>HOLLMI-KENDAL|72T1201</v>
      </c>
    </row>
    <row r="674" spans="1:42" x14ac:dyDescent="0.25">
      <c r="A674" s="1">
        <v>672</v>
      </c>
      <c r="B674" t="s">
        <v>40</v>
      </c>
      <c r="D674" t="str">
        <f>IF(H674="XFMR",IFERROR(VLOOKUP(AP674,AuctionMapping2019SEP_AUTOS!$D:$J,7,FALSE)," "),IFERROR(VLOOKUP(AO674,AuctionMapping2019SEP_LINES!$D:$K,8,FALSE)," "))</f>
        <v xml:space="preserve"> </v>
      </c>
      <c r="E674" t="s">
        <v>42</v>
      </c>
      <c r="G674" s="2">
        <v>41683.576388888891</v>
      </c>
      <c r="H674" t="s">
        <v>1314</v>
      </c>
      <c r="I674" t="s">
        <v>4878</v>
      </c>
      <c r="K674" t="str">
        <f>IF(H674="XFMR",IFERROR(VLOOKUP(AP674,AuctionMapping2019SEP_AUTOS!$D:$J,4,FALSE)," "),IFERROR(VLOOKUP(AO674,AuctionMapping2019SEP_LINES!$D:$K,5,FALSE)," "))</f>
        <v xml:space="preserve"> </v>
      </c>
      <c r="L674" t="str">
        <f>IF(H674="XFMR",IFERROR(VLOOKUP(AP674,AuctionMapping2019SEP_AUTOS!$D:$J,3,FALSE)," "),IFERROR(VLOOKUP(AO674,AuctionMapping2019SEP_LINES!$D:$K,4,FALSE)," "))</f>
        <v xml:space="preserve"> </v>
      </c>
      <c r="M674" t="s">
        <v>5231</v>
      </c>
      <c r="N674" t="s">
        <v>6529</v>
      </c>
      <c r="O674" t="s">
        <v>6530</v>
      </c>
      <c r="P674">
        <v>69</v>
      </c>
      <c r="Q674" t="s">
        <v>41</v>
      </c>
      <c r="R674">
        <v>2.23</v>
      </c>
      <c r="S674" t="s">
        <v>41</v>
      </c>
      <c r="T674" s="2">
        <v>41683.6875</v>
      </c>
      <c r="U674">
        <v>2.375</v>
      </c>
      <c r="V674" s="2">
        <v>41681.3125</v>
      </c>
      <c r="W674">
        <v>2.375</v>
      </c>
      <c r="X674" s="2">
        <v>41652.411805555559</v>
      </c>
      <c r="AA674" t="s">
        <v>1314</v>
      </c>
      <c r="AB674" s="2">
        <v>41681.34652777778</v>
      </c>
      <c r="AC674" t="s">
        <v>6785</v>
      </c>
      <c r="AD674" t="s">
        <v>6787</v>
      </c>
      <c r="AE674" t="s">
        <v>7448</v>
      </c>
      <c r="AF674" t="str">
        <f>IF(H674="XFMR",IFERROR(VLOOKUP(AP674,AuctionMapping2019SEP_AUTOS!$D:$J,6,FALSE)," "),IFERROR(VLOOKUP(AO674,AuctionMapping2019SEP_LINES!$D:$K,7,FALSE)," "))</f>
        <v xml:space="preserve"> </v>
      </c>
      <c r="AG674" t="str">
        <f>IF(H674="XFMR",IFERROR(VLOOKUP(AP674,AuctionMapping2019SEP_AUTOS!$D:$J,5,FALSE)," "),IFERROR(VLOOKUP(AO674,AuctionMapping2019SEP_LINES!$D:$K,6,FALSE)," "))</f>
        <v xml:space="preserve"> </v>
      </c>
      <c r="AH674" t="s">
        <v>5437</v>
      </c>
      <c r="AI674" t="s">
        <v>6529</v>
      </c>
      <c r="AJ674">
        <v>2.23</v>
      </c>
      <c r="AK674" t="s">
        <v>11384</v>
      </c>
      <c r="AL674" t="s">
        <v>11384</v>
      </c>
      <c r="AM674" s="2">
        <v>41683.576388888891</v>
      </c>
      <c r="AN674" t="s">
        <v>11839</v>
      </c>
      <c r="AO674" t="s">
        <v>14281</v>
      </c>
      <c r="AP674" t="str">
        <f t="shared" si="10"/>
        <v>HOLLY-PEDERNAL|CKT8531</v>
      </c>
    </row>
    <row r="675" spans="1:42" x14ac:dyDescent="0.25">
      <c r="A675" s="1">
        <v>673</v>
      </c>
      <c r="B675" t="s">
        <v>40</v>
      </c>
      <c r="D675" t="str">
        <f>IF(H675="XFMR",IFERROR(VLOOKUP(AP675,AuctionMapping2019SEP_AUTOS!$D:$J,7,FALSE)," "),IFERROR(VLOOKUP(AO675,AuctionMapping2019SEP_LINES!$D:$K,8,FALSE)," "))</f>
        <v xml:space="preserve"> </v>
      </c>
      <c r="E675" t="s">
        <v>42</v>
      </c>
      <c r="F675" t="s">
        <v>630</v>
      </c>
      <c r="G675" s="2">
        <v>41982.556250000001</v>
      </c>
      <c r="H675" t="s">
        <v>1315</v>
      </c>
      <c r="I675" t="s">
        <v>4878</v>
      </c>
      <c r="K675" t="str">
        <f>IF(H675="XFMR",IFERROR(VLOOKUP(AP675,AuctionMapping2019SEP_AUTOS!$D:$J,4,FALSE)," "),IFERROR(VLOOKUP(AO675,AuctionMapping2019SEP_LINES!$D:$K,5,FALSE)," "))</f>
        <v xml:space="preserve"> </v>
      </c>
      <c r="L675" t="str">
        <f>IF(H675="XFMR",IFERROR(VLOOKUP(AP675,AuctionMapping2019SEP_AUTOS!$D:$J,3,FALSE)," "),IFERROR(VLOOKUP(AO675,AuctionMapping2019SEP_LINES!$D:$K,4,FALSE)," "))</f>
        <v xml:space="preserve"> </v>
      </c>
      <c r="M675" t="s">
        <v>5232</v>
      </c>
      <c r="N675" t="s">
        <v>6528</v>
      </c>
      <c r="O675" t="s">
        <v>6530</v>
      </c>
      <c r="P675">
        <v>69</v>
      </c>
      <c r="Q675" t="s">
        <v>41</v>
      </c>
      <c r="R675">
        <v>112.32299999999999</v>
      </c>
      <c r="S675" t="s">
        <v>40</v>
      </c>
      <c r="T675" s="2">
        <v>42001.666666666657</v>
      </c>
      <c r="U675">
        <v>131.43299999999999</v>
      </c>
      <c r="V675" s="2">
        <v>41870.275000000001</v>
      </c>
      <c r="W675">
        <v>131.43299999999999</v>
      </c>
      <c r="X675" s="2">
        <v>41870.278090277781</v>
      </c>
      <c r="AA675" t="s">
        <v>1315</v>
      </c>
      <c r="AB675" s="2">
        <v>41870.275000000001</v>
      </c>
      <c r="AC675" t="s">
        <v>6785</v>
      </c>
      <c r="AD675" t="s">
        <v>6788</v>
      </c>
      <c r="AE675" t="s">
        <v>7449</v>
      </c>
      <c r="AF675" t="str">
        <f>IF(H675="XFMR",IFERROR(VLOOKUP(AP675,AuctionMapping2019SEP_AUTOS!$D:$J,6,FALSE)," "),IFERROR(VLOOKUP(AO675,AuctionMapping2019SEP_LINES!$D:$K,7,FALSE)," "))</f>
        <v xml:space="preserve"> </v>
      </c>
      <c r="AG675" t="str">
        <f>IF(H675="XFMR",IFERROR(VLOOKUP(AP675,AuctionMapping2019SEP_AUTOS!$D:$J,5,FALSE)," "),IFERROR(VLOOKUP(AO675,AuctionMapping2019SEP_LINES!$D:$K,6,FALSE)," "))</f>
        <v xml:space="preserve"> </v>
      </c>
      <c r="AH675" t="s">
        <v>10969</v>
      </c>
      <c r="AI675" t="s">
        <v>6528</v>
      </c>
      <c r="AJ675">
        <v>112.32299999999999</v>
      </c>
      <c r="AK675" t="s">
        <v>11385</v>
      </c>
      <c r="AL675" t="s">
        <v>11388</v>
      </c>
      <c r="AM675" s="2">
        <v>41982.556250000001</v>
      </c>
      <c r="AN675" t="s">
        <v>11840</v>
      </c>
      <c r="AO675" t="s">
        <v>14282</v>
      </c>
      <c r="AP675" t="str">
        <f t="shared" si="10"/>
        <v>HOLND-LTLRV|2470D</v>
      </c>
    </row>
    <row r="676" spans="1:42" x14ac:dyDescent="0.25">
      <c r="A676" s="1">
        <v>674</v>
      </c>
      <c r="B676" t="s">
        <v>40</v>
      </c>
      <c r="D676" t="str">
        <f>IF(H676="XFMR",IFERROR(VLOOKUP(AP676,AuctionMapping2019SEP_AUTOS!$D:$J,7,FALSE)," "),IFERROR(VLOOKUP(AO676,AuctionMapping2019SEP_LINES!$D:$K,8,FALSE)," "))</f>
        <v xml:space="preserve"> </v>
      </c>
      <c r="E676" t="s">
        <v>160</v>
      </c>
      <c r="F676" t="s">
        <v>630</v>
      </c>
      <c r="G676" s="2">
        <v>41950.057638888888</v>
      </c>
      <c r="H676" t="s">
        <v>1316</v>
      </c>
      <c r="I676" t="s">
        <v>4877</v>
      </c>
      <c r="K676" t="str">
        <f>IF(H676="XFMR",IFERROR(VLOOKUP(AP676,AuctionMapping2019SEP_AUTOS!$D:$J,4,FALSE)," "),IFERROR(VLOOKUP(AO676,AuctionMapping2019SEP_LINES!$D:$K,5,FALSE)," "))</f>
        <v xml:space="preserve"> </v>
      </c>
      <c r="L676" t="str">
        <f>IF(H676="XFMR",IFERROR(VLOOKUP(AP676,AuctionMapping2019SEP_AUTOS!$D:$J,3,FALSE)," "),IFERROR(VLOOKUP(AO676,AuctionMapping2019SEP_LINES!$D:$K,4,FALSE)," "))</f>
        <v xml:space="preserve"> </v>
      </c>
      <c r="M676" t="s">
        <v>5233</v>
      </c>
      <c r="N676" t="s">
        <v>6527</v>
      </c>
      <c r="O676" t="s">
        <v>6530</v>
      </c>
      <c r="P676">
        <v>138</v>
      </c>
      <c r="Q676" t="s">
        <v>41</v>
      </c>
      <c r="R676">
        <v>0.21</v>
      </c>
      <c r="S676" t="s">
        <v>41</v>
      </c>
      <c r="T676" s="2">
        <v>41950.291666666657</v>
      </c>
      <c r="U676">
        <v>0.5</v>
      </c>
      <c r="V676" s="2">
        <v>41949.791666666657</v>
      </c>
      <c r="W676">
        <v>0.5</v>
      </c>
      <c r="X676" s="2">
        <v>41949.694606481477</v>
      </c>
      <c r="AA676" t="s">
        <v>1316</v>
      </c>
      <c r="AB676" s="2">
        <v>41949.847222222219</v>
      </c>
      <c r="AC676" t="s">
        <v>6785</v>
      </c>
      <c r="AD676" t="s">
        <v>6787</v>
      </c>
      <c r="AE676" t="s">
        <v>7450</v>
      </c>
      <c r="AF676" t="str">
        <f>IF(H676="XFMR",IFERROR(VLOOKUP(AP676,AuctionMapping2019SEP_AUTOS!$D:$J,6,FALSE)," "),IFERROR(VLOOKUP(AO676,AuctionMapping2019SEP_LINES!$D:$K,7,FALSE)," "))</f>
        <v xml:space="preserve"> </v>
      </c>
      <c r="AG676" t="str">
        <f>IF(H676="XFMR",IFERROR(VLOOKUP(AP676,AuctionMapping2019SEP_AUTOS!$D:$J,5,FALSE)," "),IFERROR(VLOOKUP(AO676,AuctionMapping2019SEP_LINES!$D:$K,6,FALSE)," "))</f>
        <v xml:space="preserve"> </v>
      </c>
      <c r="AJ676">
        <v>0.21</v>
      </c>
      <c r="AK676" t="s">
        <v>11384</v>
      </c>
      <c r="AL676" t="s">
        <v>11386</v>
      </c>
      <c r="AM676" s="2">
        <v>41950.057638888888</v>
      </c>
      <c r="AN676" t="s">
        <v>5233</v>
      </c>
      <c r="AO676" t="s">
        <v>13879</v>
      </c>
      <c r="AP676" t="str">
        <f t="shared" si="10"/>
        <v>HOVEY|XFR1</v>
      </c>
    </row>
    <row r="677" spans="1:42" x14ac:dyDescent="0.25">
      <c r="A677" s="1">
        <v>675</v>
      </c>
      <c r="B677" t="s">
        <v>40</v>
      </c>
      <c r="D677" t="str">
        <f>IF(H677="XFMR",IFERROR(VLOOKUP(AP677,AuctionMapping2019SEP_AUTOS!$D:$J,7,FALSE)," "),IFERROR(VLOOKUP(AO677,AuctionMapping2019SEP_LINES!$D:$K,8,FALSE)," "))</f>
        <v xml:space="preserve"> </v>
      </c>
      <c r="E677" t="s">
        <v>42</v>
      </c>
      <c r="F677" t="s">
        <v>629</v>
      </c>
      <c r="G677" s="2">
        <v>41942.279166666667</v>
      </c>
      <c r="H677" t="s">
        <v>1317</v>
      </c>
      <c r="I677" t="s">
        <v>4878</v>
      </c>
      <c r="K677" t="str">
        <f>IF(H677="XFMR",IFERROR(VLOOKUP(AP677,AuctionMapping2019SEP_AUTOS!$D:$J,4,FALSE)," "),IFERROR(VLOOKUP(AO677,AuctionMapping2019SEP_LINES!$D:$K,5,FALSE)," "))</f>
        <v xml:space="preserve"> </v>
      </c>
      <c r="L677" t="str">
        <f>IF(H677="XFMR",IFERROR(VLOOKUP(AP677,AuctionMapping2019SEP_AUTOS!$D:$J,3,FALSE)," "),IFERROR(VLOOKUP(AO677,AuctionMapping2019SEP_LINES!$D:$K,4,FALSE)," "))</f>
        <v xml:space="preserve"> </v>
      </c>
      <c r="M677" t="s">
        <v>5233</v>
      </c>
      <c r="N677" t="s">
        <v>6527</v>
      </c>
      <c r="O677" t="s">
        <v>6530</v>
      </c>
      <c r="P677">
        <v>138</v>
      </c>
      <c r="Q677" t="s">
        <v>41</v>
      </c>
      <c r="R677">
        <v>0.48699999999999999</v>
      </c>
      <c r="S677" t="s">
        <v>40</v>
      </c>
      <c r="T677" s="2">
        <v>41942.291666666657</v>
      </c>
      <c r="U677">
        <v>0.5</v>
      </c>
      <c r="V677" s="2">
        <v>41941.791666666657</v>
      </c>
      <c r="W677">
        <v>0.5</v>
      </c>
      <c r="X677" s="2">
        <v>41937.713101851848</v>
      </c>
      <c r="AA677" t="s">
        <v>1317</v>
      </c>
      <c r="AB677" s="2">
        <v>41941.792361111111</v>
      </c>
      <c r="AC677" t="s">
        <v>6785</v>
      </c>
      <c r="AD677" t="s">
        <v>6788</v>
      </c>
      <c r="AE677" t="s">
        <v>7451</v>
      </c>
      <c r="AF677" t="str">
        <f>IF(H677="XFMR",IFERROR(VLOOKUP(AP677,AuctionMapping2019SEP_AUTOS!$D:$J,6,FALSE)," "),IFERROR(VLOOKUP(AO677,AuctionMapping2019SEP_LINES!$D:$K,7,FALSE)," "))</f>
        <v xml:space="preserve"> </v>
      </c>
      <c r="AG677" t="str">
        <f>IF(H677="XFMR",IFERROR(VLOOKUP(AP677,AuctionMapping2019SEP_AUTOS!$D:$J,5,FALSE)," "),IFERROR(VLOOKUP(AO677,AuctionMapping2019SEP_LINES!$D:$K,6,FALSE)," "))</f>
        <v xml:space="preserve"> </v>
      </c>
      <c r="AH677" t="s">
        <v>4943</v>
      </c>
      <c r="AI677" t="s">
        <v>6527</v>
      </c>
      <c r="AJ677">
        <v>0.48699999999999999</v>
      </c>
      <c r="AK677" t="s">
        <v>11385</v>
      </c>
      <c r="AL677" t="s">
        <v>11387</v>
      </c>
      <c r="AM677" s="2">
        <v>41942.279166666667</v>
      </c>
      <c r="AN677" t="s">
        <v>11841</v>
      </c>
      <c r="AO677" t="s">
        <v>14283</v>
      </c>
      <c r="AP677" t="str">
        <f t="shared" si="10"/>
        <v>HOVEY-BARL|HOVEYBARL1</v>
      </c>
    </row>
    <row r="678" spans="1:42" x14ac:dyDescent="0.25">
      <c r="A678" s="1">
        <v>676</v>
      </c>
      <c r="B678" t="s">
        <v>40</v>
      </c>
      <c r="D678" t="str">
        <f>IF(H678="XFMR",IFERROR(VLOOKUP(AP678,AuctionMapping2019SEP_AUTOS!$D:$J,7,FALSE)," "),IFERROR(VLOOKUP(AO678,AuctionMapping2019SEP_LINES!$D:$K,8,FALSE)," "))</f>
        <v xml:space="preserve"> </v>
      </c>
      <c r="E678" t="s">
        <v>161</v>
      </c>
      <c r="F678" t="s">
        <v>625</v>
      </c>
      <c r="G678" s="2">
        <v>41928.400694444441</v>
      </c>
      <c r="H678" t="s">
        <v>1318</v>
      </c>
      <c r="I678" t="s">
        <v>4877</v>
      </c>
      <c r="K678" t="str">
        <f>IF(H678="XFMR",IFERROR(VLOOKUP(AP678,AuctionMapping2019SEP_AUTOS!$D:$J,4,FALSE)," "),IFERROR(VLOOKUP(AO678,AuctionMapping2019SEP_LINES!$D:$K,5,FALSE)," "))</f>
        <v xml:space="preserve"> </v>
      </c>
      <c r="L678" t="str">
        <f>IF(H678="XFMR",IFERROR(VLOOKUP(AP678,AuctionMapping2019SEP_AUTOS!$D:$J,3,FALSE)," "),IFERROR(VLOOKUP(AO678,AuctionMapping2019SEP_LINES!$D:$K,4,FALSE)," "))</f>
        <v xml:space="preserve"> </v>
      </c>
      <c r="M678" t="s">
        <v>5234</v>
      </c>
      <c r="N678" t="s">
        <v>6527</v>
      </c>
      <c r="O678" t="s">
        <v>6530</v>
      </c>
      <c r="P678">
        <v>345</v>
      </c>
      <c r="Q678" t="s">
        <v>41</v>
      </c>
      <c r="R678">
        <v>1.8169999999999999</v>
      </c>
      <c r="S678" t="s">
        <v>40</v>
      </c>
      <c r="T678" s="2">
        <v>41928.999305555553</v>
      </c>
      <c r="U678">
        <v>2.415</v>
      </c>
      <c r="V678" s="2">
        <v>41926.584027777782</v>
      </c>
      <c r="W678">
        <v>2.415</v>
      </c>
      <c r="X678" s="2">
        <v>41927.460416666669</v>
      </c>
      <c r="AA678" t="s">
        <v>1318</v>
      </c>
      <c r="AB678" s="2">
        <v>41926.584027777782</v>
      </c>
      <c r="AC678" t="s">
        <v>6785</v>
      </c>
      <c r="AD678" t="s">
        <v>6788</v>
      </c>
      <c r="AE678" t="s">
        <v>7452</v>
      </c>
      <c r="AF678" t="str">
        <f>IF(H678="XFMR",IFERROR(VLOOKUP(AP678,AuctionMapping2019SEP_AUTOS!$D:$J,6,FALSE)," "),IFERROR(VLOOKUP(AO678,AuctionMapping2019SEP_LINES!$D:$K,7,FALSE)," "))</f>
        <v xml:space="preserve"> </v>
      </c>
      <c r="AG678" t="str">
        <f>IF(H678="XFMR",IFERROR(VLOOKUP(AP678,AuctionMapping2019SEP_AUTOS!$D:$J,5,FALSE)," "),IFERROR(VLOOKUP(AO678,AuctionMapping2019SEP_LINES!$D:$K,6,FALSE)," "))</f>
        <v xml:space="preserve"> </v>
      </c>
      <c r="AJ678">
        <v>1.8169999999999999</v>
      </c>
      <c r="AK678" t="s">
        <v>11385</v>
      </c>
      <c r="AL678" t="s">
        <v>11385</v>
      </c>
      <c r="AM678" s="2">
        <v>41928.400694444441</v>
      </c>
      <c r="AN678" t="s">
        <v>5234</v>
      </c>
      <c r="AO678" t="s">
        <v>13847</v>
      </c>
      <c r="AP678" t="str">
        <f t="shared" si="10"/>
        <v>HRFDWIND|T1</v>
      </c>
    </row>
    <row r="679" spans="1:42" x14ac:dyDescent="0.25">
      <c r="A679" s="1">
        <v>677</v>
      </c>
      <c r="B679" t="s">
        <v>40</v>
      </c>
      <c r="D679" t="str">
        <f>IF(H679="XFMR",IFERROR(VLOOKUP(AP679,AuctionMapping2019SEP_AUTOS!$D:$J,7,FALSE)," "),IFERROR(VLOOKUP(AO679,AuctionMapping2019SEP_LINES!$D:$K,8,FALSE)," "))</f>
        <v xml:space="preserve"> </v>
      </c>
      <c r="E679" t="s">
        <v>162</v>
      </c>
      <c r="F679" t="s">
        <v>625</v>
      </c>
      <c r="G679" s="2">
        <v>41928.400694444441</v>
      </c>
      <c r="H679" t="s">
        <v>1319</v>
      </c>
      <c r="I679" t="s">
        <v>4877</v>
      </c>
      <c r="K679" t="str">
        <f>IF(H679="XFMR",IFERROR(VLOOKUP(AP679,AuctionMapping2019SEP_AUTOS!$D:$J,4,FALSE)," "),IFERROR(VLOOKUP(AO679,AuctionMapping2019SEP_LINES!$D:$K,5,FALSE)," "))</f>
        <v xml:space="preserve"> </v>
      </c>
      <c r="L679" t="str">
        <f>IF(H679="XFMR",IFERROR(VLOOKUP(AP679,AuctionMapping2019SEP_AUTOS!$D:$J,3,FALSE)," "),IFERROR(VLOOKUP(AO679,AuctionMapping2019SEP_LINES!$D:$K,4,FALSE)," "))</f>
        <v xml:space="preserve"> </v>
      </c>
      <c r="M679" t="s">
        <v>5234</v>
      </c>
      <c r="N679" t="s">
        <v>6527</v>
      </c>
      <c r="O679" t="s">
        <v>6530</v>
      </c>
      <c r="P679">
        <v>345</v>
      </c>
      <c r="Q679" t="s">
        <v>41</v>
      </c>
      <c r="R679">
        <v>1.8169999999999999</v>
      </c>
      <c r="S679" t="s">
        <v>40</v>
      </c>
      <c r="T679" s="2">
        <v>41928.999305555553</v>
      </c>
      <c r="U679">
        <v>2.415</v>
      </c>
      <c r="V679" s="2">
        <v>41926.584027777782</v>
      </c>
      <c r="W679">
        <v>2.415</v>
      </c>
      <c r="X679" s="2">
        <v>41927.460416666669</v>
      </c>
      <c r="AA679" t="s">
        <v>1319</v>
      </c>
      <c r="AB679" s="2">
        <v>41926.584027777782</v>
      </c>
      <c r="AC679" t="s">
        <v>6785</v>
      </c>
      <c r="AD679" t="s">
        <v>6788</v>
      </c>
      <c r="AE679" t="s">
        <v>7453</v>
      </c>
      <c r="AF679" t="str">
        <f>IF(H679="XFMR",IFERROR(VLOOKUP(AP679,AuctionMapping2019SEP_AUTOS!$D:$J,6,FALSE)," "),IFERROR(VLOOKUP(AO679,AuctionMapping2019SEP_LINES!$D:$K,7,FALSE)," "))</f>
        <v xml:space="preserve"> </v>
      </c>
      <c r="AG679" t="str">
        <f>IF(H679="XFMR",IFERROR(VLOOKUP(AP679,AuctionMapping2019SEP_AUTOS!$D:$J,5,FALSE)," "),IFERROR(VLOOKUP(AO679,AuctionMapping2019SEP_LINES!$D:$K,6,FALSE)," "))</f>
        <v xml:space="preserve"> </v>
      </c>
      <c r="AJ679">
        <v>1.8169999999999999</v>
      </c>
      <c r="AK679" t="s">
        <v>11385</v>
      </c>
      <c r="AL679" t="s">
        <v>11385</v>
      </c>
      <c r="AM679" s="2">
        <v>41928.400694444441</v>
      </c>
      <c r="AN679" t="s">
        <v>5234</v>
      </c>
      <c r="AO679" t="s">
        <v>14190</v>
      </c>
      <c r="AP679" t="str">
        <f t="shared" si="10"/>
        <v>HRFDWIND|T2</v>
      </c>
    </row>
    <row r="680" spans="1:42" x14ac:dyDescent="0.25">
      <c r="A680" s="1">
        <v>678</v>
      </c>
      <c r="B680" t="s">
        <v>40</v>
      </c>
      <c r="D680" t="str">
        <f>IF(H680="XFMR",IFERROR(VLOOKUP(AP680,AuctionMapping2019SEP_AUTOS!$D:$J,7,FALSE)," "),IFERROR(VLOOKUP(AO680,AuctionMapping2019SEP_LINES!$D:$K,8,FALSE)," "))</f>
        <v xml:space="preserve"> </v>
      </c>
      <c r="E680" t="s">
        <v>163</v>
      </c>
      <c r="F680" t="s">
        <v>632</v>
      </c>
      <c r="G680" s="2">
        <v>41995.637499999997</v>
      </c>
      <c r="H680" t="s">
        <v>1320</v>
      </c>
      <c r="I680" t="s">
        <v>4877</v>
      </c>
      <c r="K680" t="str">
        <f>IF(H680="XFMR",IFERROR(VLOOKUP(AP680,AuctionMapping2019SEP_AUTOS!$D:$J,4,FALSE)," "),IFERROR(VLOOKUP(AO680,AuctionMapping2019SEP_LINES!$D:$K,5,FALSE)," "))</f>
        <v xml:space="preserve"> </v>
      </c>
      <c r="L680" t="str">
        <f>IF(H680="XFMR",IFERROR(VLOOKUP(AP680,AuctionMapping2019SEP_AUTOS!$D:$J,3,FALSE)," "),IFERROR(VLOOKUP(AO680,AuctionMapping2019SEP_LINES!$D:$K,4,FALSE)," "))</f>
        <v xml:space="preserve"> </v>
      </c>
      <c r="M680" t="s">
        <v>5235</v>
      </c>
      <c r="N680" t="s">
        <v>6526</v>
      </c>
      <c r="O680" t="s">
        <v>6530</v>
      </c>
      <c r="P680">
        <v>138</v>
      </c>
      <c r="Q680" t="s">
        <v>41</v>
      </c>
      <c r="R680">
        <v>0.192</v>
      </c>
      <c r="S680" t="s">
        <v>41</v>
      </c>
      <c r="T680" s="2">
        <v>41995.708333333343</v>
      </c>
      <c r="U680">
        <v>0.29199999999999998</v>
      </c>
      <c r="V680" s="2">
        <v>41995.416666666657</v>
      </c>
      <c r="W680">
        <v>0.29199999999999998</v>
      </c>
      <c r="X680" s="2">
        <v>41988.630428240736</v>
      </c>
      <c r="AA680" t="s">
        <v>1320</v>
      </c>
      <c r="AB680" s="2">
        <v>41995.445833333331</v>
      </c>
      <c r="AC680" t="s">
        <v>6785</v>
      </c>
      <c r="AD680" t="s">
        <v>6787</v>
      </c>
      <c r="AE680" t="s">
        <v>7454</v>
      </c>
      <c r="AF680" t="str">
        <f>IF(H680="XFMR",IFERROR(VLOOKUP(AP680,AuctionMapping2019SEP_AUTOS!$D:$J,6,FALSE)," "),IFERROR(VLOOKUP(AO680,AuctionMapping2019SEP_LINES!$D:$K,7,FALSE)," "))</f>
        <v xml:space="preserve"> </v>
      </c>
      <c r="AG680" t="str">
        <f>IF(H680="XFMR",IFERROR(VLOOKUP(AP680,AuctionMapping2019SEP_AUTOS!$D:$J,5,FALSE)," "),IFERROR(VLOOKUP(AO680,AuctionMapping2019SEP_LINES!$D:$K,6,FALSE)," "))</f>
        <v xml:space="preserve"> </v>
      </c>
      <c r="AJ680">
        <v>0.192</v>
      </c>
      <c r="AK680" t="s">
        <v>11384</v>
      </c>
      <c r="AL680" t="s">
        <v>11384</v>
      </c>
      <c r="AM680" s="2">
        <v>41995.637499999997</v>
      </c>
      <c r="AN680" t="s">
        <v>11842</v>
      </c>
      <c r="AO680" t="s">
        <v>14284</v>
      </c>
      <c r="AP680" t="str">
        <f t="shared" si="10"/>
        <v>HRN|NAT1</v>
      </c>
    </row>
    <row r="681" spans="1:42" x14ac:dyDescent="0.25">
      <c r="A681" s="1">
        <v>679</v>
      </c>
      <c r="B681" t="s">
        <v>40</v>
      </c>
      <c r="D681" t="str">
        <f>IF(H681="XFMR",IFERROR(VLOOKUP(AP681,AuctionMapping2019SEP_AUTOS!$D:$J,7,FALSE)," "),IFERROR(VLOOKUP(AO681,AuctionMapping2019SEP_LINES!$D:$K,8,FALSE)," "))</f>
        <v xml:space="preserve"> </v>
      </c>
      <c r="E681" t="s">
        <v>42</v>
      </c>
      <c r="F681" t="s">
        <v>623</v>
      </c>
      <c r="G681" s="2">
        <v>41936.461805555547</v>
      </c>
      <c r="H681" t="s">
        <v>1321</v>
      </c>
      <c r="I681" t="s">
        <v>4877</v>
      </c>
      <c r="K681" t="str">
        <f>IF(H681="XFMR",IFERROR(VLOOKUP(AP681,AuctionMapping2019SEP_AUTOS!$D:$J,4,FALSE)," "),IFERROR(VLOOKUP(AO681,AuctionMapping2019SEP_LINES!$D:$K,5,FALSE)," "))</f>
        <v xml:space="preserve"> </v>
      </c>
      <c r="L681" t="str">
        <f>IF(H681="XFMR",IFERROR(VLOOKUP(AP681,AuctionMapping2019SEP_AUTOS!$D:$J,3,FALSE)," "),IFERROR(VLOOKUP(AO681,AuctionMapping2019SEP_LINES!$D:$K,4,FALSE)," "))</f>
        <v xml:space="preserve"> </v>
      </c>
      <c r="M681" t="s">
        <v>5236</v>
      </c>
      <c r="N681" t="s">
        <v>6529</v>
      </c>
      <c r="O681" t="s">
        <v>6530</v>
      </c>
      <c r="P681">
        <v>138</v>
      </c>
      <c r="Q681" t="s">
        <v>41</v>
      </c>
      <c r="R681">
        <v>0.1</v>
      </c>
      <c r="S681" t="s">
        <v>41</v>
      </c>
      <c r="T681" s="2">
        <v>41936.666666666657</v>
      </c>
      <c r="U681">
        <v>0.33300000000000002</v>
      </c>
      <c r="V681" s="2">
        <v>41936.333333333343</v>
      </c>
      <c r="W681">
        <v>0.33300000000000002</v>
      </c>
      <c r="X681" s="2">
        <v>41929.437847222223</v>
      </c>
      <c r="AA681" t="s">
        <v>1321</v>
      </c>
      <c r="AB681" s="2">
        <v>41936.361805555563</v>
      </c>
      <c r="AC681" t="s">
        <v>6785</v>
      </c>
      <c r="AD681" t="s">
        <v>6787</v>
      </c>
      <c r="AE681" t="s">
        <v>7455</v>
      </c>
      <c r="AF681" t="str">
        <f>IF(H681="XFMR",IFERROR(VLOOKUP(AP681,AuctionMapping2019SEP_AUTOS!$D:$J,6,FALSE)," "),IFERROR(VLOOKUP(AO681,AuctionMapping2019SEP_LINES!$D:$K,7,FALSE)," "))</f>
        <v xml:space="preserve"> </v>
      </c>
      <c r="AG681" t="str">
        <f>IF(H681="XFMR",IFERROR(VLOOKUP(AP681,AuctionMapping2019SEP_AUTOS!$D:$J,5,FALSE)," "),IFERROR(VLOOKUP(AO681,AuctionMapping2019SEP_LINES!$D:$K,6,FALSE)," "))</f>
        <v xml:space="preserve"> </v>
      </c>
      <c r="AJ681">
        <v>0.1</v>
      </c>
      <c r="AK681" t="s">
        <v>11384</v>
      </c>
      <c r="AL681" t="s">
        <v>11384</v>
      </c>
      <c r="AM681" s="2">
        <v>41936.461805555547</v>
      </c>
      <c r="AN681" t="s">
        <v>5236</v>
      </c>
      <c r="AO681" t="s">
        <v>13827</v>
      </c>
      <c r="AP681" t="str">
        <f t="shared" si="10"/>
        <v>HUTTO|MR1L</v>
      </c>
    </row>
    <row r="682" spans="1:42" x14ac:dyDescent="0.25">
      <c r="A682" s="1">
        <v>680</v>
      </c>
      <c r="B682" t="s">
        <v>40</v>
      </c>
      <c r="D682" t="str">
        <f>IF(H682="XFMR",IFERROR(VLOOKUP(AP682,AuctionMapping2019SEP_AUTOS!$D:$J,7,FALSE)," "),IFERROR(VLOOKUP(AO682,AuctionMapping2019SEP_LINES!$D:$K,8,FALSE)," "))</f>
        <v xml:space="preserve"> </v>
      </c>
      <c r="E682" t="s">
        <v>42</v>
      </c>
      <c r="F682" t="s">
        <v>623</v>
      </c>
      <c r="G682" s="2">
        <v>41936.461805555547</v>
      </c>
      <c r="H682" t="s">
        <v>1322</v>
      </c>
      <c r="I682" t="s">
        <v>4877</v>
      </c>
      <c r="K682" t="str">
        <f>IF(H682="XFMR",IFERROR(VLOOKUP(AP682,AuctionMapping2019SEP_AUTOS!$D:$J,4,FALSE)," "),IFERROR(VLOOKUP(AO682,AuctionMapping2019SEP_LINES!$D:$K,5,FALSE)," "))</f>
        <v xml:space="preserve"> </v>
      </c>
      <c r="L682" t="str">
        <f>IF(H682="XFMR",IFERROR(VLOOKUP(AP682,AuctionMapping2019SEP_AUTOS!$D:$J,3,FALSE)," "),IFERROR(VLOOKUP(AO682,AuctionMapping2019SEP_LINES!$D:$K,4,FALSE)," "))</f>
        <v xml:space="preserve"> </v>
      </c>
      <c r="M682" t="s">
        <v>5236</v>
      </c>
      <c r="N682" t="s">
        <v>6529</v>
      </c>
      <c r="O682" t="s">
        <v>6530</v>
      </c>
      <c r="P682">
        <v>13</v>
      </c>
      <c r="Q682" t="s">
        <v>41</v>
      </c>
      <c r="R682">
        <v>0.1</v>
      </c>
      <c r="S682" t="s">
        <v>41</v>
      </c>
      <c r="T682" s="2">
        <v>41936.666666666657</v>
      </c>
      <c r="U682">
        <v>0.33300000000000002</v>
      </c>
      <c r="V682" s="2">
        <v>41936.333333333343</v>
      </c>
      <c r="W682">
        <v>0.33300000000000002</v>
      </c>
      <c r="X682" s="2">
        <v>41929.437847222223</v>
      </c>
      <c r="AA682" t="s">
        <v>1322</v>
      </c>
      <c r="AB682" s="2">
        <v>41936.361805555563</v>
      </c>
      <c r="AC682" t="s">
        <v>6785</v>
      </c>
      <c r="AD682" t="s">
        <v>6787</v>
      </c>
      <c r="AE682" t="s">
        <v>7456</v>
      </c>
      <c r="AF682" t="str">
        <f>IF(H682="XFMR",IFERROR(VLOOKUP(AP682,AuctionMapping2019SEP_AUTOS!$D:$J,6,FALSE)," "),IFERROR(VLOOKUP(AO682,AuctionMapping2019SEP_LINES!$D:$K,7,FALSE)," "))</f>
        <v xml:space="preserve"> </v>
      </c>
      <c r="AG682" t="str">
        <f>IF(H682="XFMR",IFERROR(VLOOKUP(AP682,AuctionMapping2019SEP_AUTOS!$D:$J,5,FALSE)," "),IFERROR(VLOOKUP(AO682,AuctionMapping2019SEP_LINES!$D:$K,6,FALSE)," "))</f>
        <v xml:space="preserve"> </v>
      </c>
      <c r="AJ682">
        <v>0.1</v>
      </c>
      <c r="AK682" t="s">
        <v>11384</v>
      </c>
      <c r="AL682" t="s">
        <v>11384</v>
      </c>
      <c r="AM682" s="2">
        <v>41936.461805555547</v>
      </c>
      <c r="AN682" t="s">
        <v>5236</v>
      </c>
      <c r="AO682" t="s">
        <v>13829</v>
      </c>
      <c r="AP682" t="str">
        <f t="shared" si="10"/>
        <v>HUTTO|MR1T</v>
      </c>
    </row>
    <row r="683" spans="1:42" x14ac:dyDescent="0.25">
      <c r="A683" s="1">
        <v>681</v>
      </c>
      <c r="B683" t="s">
        <v>40</v>
      </c>
      <c r="D683" t="str">
        <f>IF(H683="XFMR",IFERROR(VLOOKUP(AP683,AuctionMapping2019SEP_AUTOS!$D:$J,7,FALSE)," "),IFERROR(VLOOKUP(AO683,AuctionMapping2019SEP_LINES!$D:$K,8,FALSE)," "))</f>
        <v xml:space="preserve"> </v>
      </c>
      <c r="E683" t="s">
        <v>42</v>
      </c>
      <c r="F683" t="s">
        <v>623</v>
      </c>
      <c r="G683" s="2">
        <v>41936.461805555547</v>
      </c>
      <c r="H683" t="s">
        <v>1323</v>
      </c>
      <c r="I683" t="s">
        <v>4877</v>
      </c>
      <c r="K683" t="str">
        <f>IF(H683="XFMR",IFERROR(VLOOKUP(AP683,AuctionMapping2019SEP_AUTOS!$D:$J,4,FALSE)," "),IFERROR(VLOOKUP(AO683,AuctionMapping2019SEP_LINES!$D:$K,5,FALSE)," "))</f>
        <v xml:space="preserve"> </v>
      </c>
      <c r="L683" t="str">
        <f>IF(H683="XFMR",IFERROR(VLOOKUP(AP683,AuctionMapping2019SEP_AUTOS!$D:$J,3,FALSE)," "),IFERROR(VLOOKUP(AO683,AuctionMapping2019SEP_LINES!$D:$K,4,FALSE)," "))</f>
        <v xml:space="preserve"> </v>
      </c>
      <c r="M683" t="s">
        <v>5236</v>
      </c>
      <c r="N683" t="s">
        <v>6529</v>
      </c>
      <c r="O683" t="s">
        <v>6530</v>
      </c>
      <c r="P683">
        <v>345</v>
      </c>
      <c r="Q683" t="s">
        <v>41</v>
      </c>
      <c r="R683">
        <v>0.1</v>
      </c>
      <c r="S683" t="s">
        <v>41</v>
      </c>
      <c r="T683" s="2">
        <v>41936.666666666657</v>
      </c>
      <c r="U683">
        <v>0.33300000000000002</v>
      </c>
      <c r="V683" s="2">
        <v>41936.333333333343</v>
      </c>
      <c r="W683">
        <v>0.33300000000000002</v>
      </c>
      <c r="X683" s="2">
        <v>41929.437835648147</v>
      </c>
      <c r="AA683" t="s">
        <v>1323</v>
      </c>
      <c r="AB683" s="2">
        <v>41936.361805555563</v>
      </c>
      <c r="AC683" t="s">
        <v>6785</v>
      </c>
      <c r="AD683" t="s">
        <v>6787</v>
      </c>
      <c r="AE683" t="s">
        <v>7457</v>
      </c>
      <c r="AF683" t="str">
        <f>IF(H683="XFMR",IFERROR(VLOOKUP(AP683,AuctionMapping2019SEP_AUTOS!$D:$J,6,FALSE)," "),IFERROR(VLOOKUP(AO683,AuctionMapping2019SEP_LINES!$D:$K,7,FALSE)," "))</f>
        <v xml:space="preserve"> </v>
      </c>
      <c r="AG683" t="str">
        <f>IF(H683="XFMR",IFERROR(VLOOKUP(AP683,AuctionMapping2019SEP_AUTOS!$D:$J,5,FALSE)," "),IFERROR(VLOOKUP(AO683,AuctionMapping2019SEP_LINES!$D:$K,6,FALSE)," "))</f>
        <v xml:space="preserve"> </v>
      </c>
      <c r="AJ683">
        <v>0.1</v>
      </c>
      <c r="AK683" t="s">
        <v>11384</v>
      </c>
      <c r="AL683" t="s">
        <v>11384</v>
      </c>
      <c r="AM683" s="2">
        <v>41936.461805555547</v>
      </c>
      <c r="AN683" t="s">
        <v>5236</v>
      </c>
      <c r="AO683" t="s">
        <v>13831</v>
      </c>
      <c r="AP683" t="str">
        <f t="shared" si="10"/>
        <v>HUTTO|MR1H</v>
      </c>
    </row>
    <row r="684" spans="1:42" x14ac:dyDescent="0.25">
      <c r="A684" s="1">
        <v>682</v>
      </c>
      <c r="B684" t="s">
        <v>40</v>
      </c>
      <c r="D684" t="str">
        <f>IF(H684="XFMR",IFERROR(VLOOKUP(AP684,AuctionMapping2019SEP_AUTOS!$D:$J,7,FALSE)," "),IFERROR(VLOOKUP(AO684,AuctionMapping2019SEP_LINES!$D:$K,8,FALSE)," "))</f>
        <v xml:space="preserve"> </v>
      </c>
      <c r="E684" t="s">
        <v>42</v>
      </c>
      <c r="G684" s="2">
        <v>41779.84375</v>
      </c>
      <c r="H684" t="s">
        <v>1324</v>
      </c>
      <c r="I684" t="s">
        <v>4878</v>
      </c>
      <c r="K684" t="str">
        <f>IF(H684="XFMR",IFERROR(VLOOKUP(AP684,AuctionMapping2019SEP_AUTOS!$D:$J,4,FALSE)," "),IFERROR(VLOOKUP(AO684,AuctionMapping2019SEP_LINES!$D:$K,5,FALSE)," "))</f>
        <v xml:space="preserve"> </v>
      </c>
      <c r="L684" t="str">
        <f>IF(H684="XFMR",IFERROR(VLOOKUP(AP684,AuctionMapping2019SEP_AUTOS!$D:$J,3,FALSE)," "),IFERROR(VLOOKUP(AO684,AuctionMapping2019SEP_LINES!$D:$K,4,FALSE)," "))</f>
        <v xml:space="preserve"> </v>
      </c>
      <c r="M684" t="s">
        <v>5237</v>
      </c>
      <c r="N684" t="s">
        <v>6529</v>
      </c>
      <c r="O684" t="s">
        <v>6530</v>
      </c>
      <c r="P684">
        <v>138</v>
      </c>
      <c r="Q684" t="s">
        <v>41</v>
      </c>
      <c r="R684">
        <v>0.14899999999999999</v>
      </c>
      <c r="S684" t="s">
        <v>41</v>
      </c>
      <c r="T684" s="2">
        <v>41779.833333333343</v>
      </c>
      <c r="U684">
        <v>0.125</v>
      </c>
      <c r="V684" s="2">
        <v>41779.708333333343</v>
      </c>
      <c r="W684">
        <v>0.125</v>
      </c>
      <c r="X684" s="2">
        <v>41778.582638888889</v>
      </c>
      <c r="AA684" t="s">
        <v>1324</v>
      </c>
      <c r="AB684" s="2">
        <v>41779.694444444453</v>
      </c>
      <c r="AC684" t="s">
        <v>6785</v>
      </c>
      <c r="AD684" t="s">
        <v>6787</v>
      </c>
      <c r="AE684" t="s">
        <v>7458</v>
      </c>
      <c r="AF684" t="str">
        <f>IF(H684="XFMR",IFERROR(VLOOKUP(AP684,AuctionMapping2019SEP_AUTOS!$D:$J,6,FALSE)," "),IFERROR(VLOOKUP(AO684,AuctionMapping2019SEP_LINES!$D:$K,7,FALSE)," "))</f>
        <v xml:space="preserve"> </v>
      </c>
      <c r="AG684" t="str">
        <f>IF(H684="XFMR",IFERROR(VLOOKUP(AP684,AuctionMapping2019SEP_AUTOS!$D:$J,5,FALSE)," "),IFERROR(VLOOKUP(AO684,AuctionMapping2019SEP_LINES!$D:$K,6,FALSE)," "))</f>
        <v xml:space="preserve"> </v>
      </c>
      <c r="AH684" t="s">
        <v>5596</v>
      </c>
      <c r="AI684" t="s">
        <v>6529</v>
      </c>
      <c r="AJ684">
        <v>0.14899999999999999</v>
      </c>
      <c r="AK684" t="s">
        <v>11384</v>
      </c>
      <c r="AL684" t="s">
        <v>11389</v>
      </c>
      <c r="AM684" s="2">
        <v>41779.84375</v>
      </c>
      <c r="AN684" t="s">
        <v>11843</v>
      </c>
      <c r="AO684" t="s">
        <v>14285</v>
      </c>
      <c r="AP684" t="str">
        <f t="shared" si="10"/>
        <v>I_DUPSW-TPCO_TAP|IDUPSTPCOT11</v>
      </c>
    </row>
    <row r="685" spans="1:42" x14ac:dyDescent="0.25">
      <c r="A685" s="1">
        <v>683</v>
      </c>
      <c r="B685" t="s">
        <v>40</v>
      </c>
      <c r="D685" t="str">
        <f>IF(H685="XFMR",IFERROR(VLOOKUP(AP685,AuctionMapping2019SEP_AUTOS!$D:$J,7,FALSE)," "),IFERROR(VLOOKUP(AO685,AuctionMapping2019SEP_LINES!$D:$K,8,FALSE)," "))</f>
        <v xml:space="preserve"> </v>
      </c>
      <c r="E685" t="s">
        <v>42</v>
      </c>
      <c r="F685" t="s">
        <v>634</v>
      </c>
      <c r="G685" s="2">
        <v>41943.563888888893</v>
      </c>
      <c r="H685" t="s">
        <v>1325</v>
      </c>
      <c r="I685" t="s">
        <v>4878</v>
      </c>
      <c r="K685" t="str">
        <f>IF(H685="XFMR",IFERROR(VLOOKUP(AP685,AuctionMapping2019SEP_AUTOS!$D:$J,4,FALSE)," "),IFERROR(VLOOKUP(AO685,AuctionMapping2019SEP_LINES!$D:$K,5,FALSE)," "))</f>
        <v xml:space="preserve"> </v>
      </c>
      <c r="L685" t="str">
        <f>IF(H685="XFMR",IFERROR(VLOOKUP(AP685,AuctionMapping2019SEP_AUTOS!$D:$J,3,FALSE)," "),IFERROR(VLOOKUP(AO685,AuctionMapping2019SEP_LINES!$D:$K,4,FALSE)," "))</f>
        <v xml:space="preserve"> </v>
      </c>
      <c r="M685" t="s">
        <v>5237</v>
      </c>
      <c r="N685" t="s">
        <v>6529</v>
      </c>
      <c r="O685" t="s">
        <v>6530</v>
      </c>
      <c r="P685">
        <v>138</v>
      </c>
      <c r="Q685" t="s">
        <v>41</v>
      </c>
      <c r="R685">
        <v>32.231000000000002</v>
      </c>
      <c r="S685" t="s">
        <v>41</v>
      </c>
      <c r="T685" s="2">
        <v>41943.708333333343</v>
      </c>
      <c r="U685">
        <v>32.375</v>
      </c>
      <c r="V685" s="2">
        <v>41911.333333333343</v>
      </c>
      <c r="W685">
        <v>32.375</v>
      </c>
      <c r="X685" s="2">
        <v>41806.677083333343</v>
      </c>
      <c r="AA685" t="s">
        <v>6607</v>
      </c>
      <c r="AB685" s="2">
        <v>41911.333333333343</v>
      </c>
      <c r="AC685" t="s">
        <v>6785</v>
      </c>
      <c r="AD685" t="s">
        <v>6787</v>
      </c>
      <c r="AE685" t="s">
        <v>7459</v>
      </c>
      <c r="AF685" t="str">
        <f>IF(H685="XFMR",IFERROR(VLOOKUP(AP685,AuctionMapping2019SEP_AUTOS!$D:$J,6,FALSE)," "),IFERROR(VLOOKUP(AO685,AuctionMapping2019SEP_LINES!$D:$K,7,FALSE)," "))</f>
        <v xml:space="preserve"> </v>
      </c>
      <c r="AG685" t="str">
        <f>IF(H685="XFMR",IFERROR(VLOOKUP(AP685,AuctionMapping2019SEP_AUTOS!$D:$J,5,FALSE)," "),IFERROR(VLOOKUP(AO685,AuctionMapping2019SEP_LINES!$D:$K,6,FALSE)," "))</f>
        <v xml:space="preserve"> </v>
      </c>
      <c r="AH685" t="s">
        <v>5811</v>
      </c>
      <c r="AI685" t="s">
        <v>6529</v>
      </c>
      <c r="AJ685">
        <v>32.231000000000002</v>
      </c>
      <c r="AK685" t="s">
        <v>11384</v>
      </c>
      <c r="AL685" t="s">
        <v>11384</v>
      </c>
      <c r="AM685" s="2">
        <v>41943.563888888893</v>
      </c>
      <c r="AN685" t="s">
        <v>11844</v>
      </c>
      <c r="AO685" t="s">
        <v>14286</v>
      </c>
      <c r="AP685" t="str">
        <f t="shared" si="10"/>
        <v>I_DUPSW-WHITE_PT|IDUPSWHITE11</v>
      </c>
    </row>
    <row r="686" spans="1:42" x14ac:dyDescent="0.25">
      <c r="A686" s="1">
        <v>684</v>
      </c>
      <c r="B686" t="s">
        <v>40</v>
      </c>
      <c r="D686" t="str">
        <f>IF(H686="XFMR",IFERROR(VLOOKUP(AP686,AuctionMapping2019SEP_AUTOS!$D:$J,7,FALSE)," "),IFERROR(VLOOKUP(AO686,AuctionMapping2019SEP_LINES!$D:$K,8,FALSE)," "))</f>
        <v xml:space="preserve"> </v>
      </c>
      <c r="E686" t="s">
        <v>42</v>
      </c>
      <c r="F686" t="s">
        <v>634</v>
      </c>
      <c r="G686" s="2">
        <v>41979.575694444437</v>
      </c>
      <c r="H686" t="s">
        <v>1326</v>
      </c>
      <c r="I686" t="s">
        <v>4878</v>
      </c>
      <c r="K686" t="str">
        <f>IF(H686="XFMR",IFERROR(VLOOKUP(AP686,AuctionMapping2019SEP_AUTOS!$D:$J,4,FALSE)," "),IFERROR(VLOOKUP(AO686,AuctionMapping2019SEP_LINES!$D:$K,5,FALSE)," "))</f>
        <v xml:space="preserve"> </v>
      </c>
      <c r="L686" t="str">
        <f>IF(H686="XFMR",IFERROR(VLOOKUP(AP686,AuctionMapping2019SEP_AUTOS!$D:$J,3,FALSE)," "),IFERROR(VLOOKUP(AO686,AuctionMapping2019SEP_LINES!$D:$K,4,FALSE)," "))</f>
        <v xml:space="preserve"> </v>
      </c>
      <c r="M686" t="s">
        <v>5237</v>
      </c>
      <c r="N686" t="s">
        <v>6529</v>
      </c>
      <c r="O686" t="s">
        <v>6530</v>
      </c>
      <c r="P686">
        <v>138</v>
      </c>
      <c r="Q686" t="s">
        <v>41</v>
      </c>
      <c r="R686">
        <v>33.229999999999997</v>
      </c>
      <c r="S686" t="s">
        <v>40</v>
      </c>
      <c r="T686" s="2">
        <v>41985.75</v>
      </c>
      <c r="U686">
        <v>39.417000000000002</v>
      </c>
      <c r="V686" s="2">
        <v>41946.333333333343</v>
      </c>
      <c r="W686">
        <v>39.417000000000002</v>
      </c>
      <c r="X686" s="2">
        <v>41806.695081018523</v>
      </c>
      <c r="AA686" t="s">
        <v>6608</v>
      </c>
      <c r="AB686" s="2">
        <v>41946.345833333333</v>
      </c>
      <c r="AC686" t="s">
        <v>6785</v>
      </c>
      <c r="AD686" t="s">
        <v>6788</v>
      </c>
      <c r="AE686" t="s">
        <v>7460</v>
      </c>
      <c r="AF686" t="str">
        <f>IF(H686="XFMR",IFERROR(VLOOKUP(AP686,AuctionMapping2019SEP_AUTOS!$D:$J,6,FALSE)," "),IFERROR(VLOOKUP(AO686,AuctionMapping2019SEP_LINES!$D:$K,7,FALSE)," "))</f>
        <v xml:space="preserve"> </v>
      </c>
      <c r="AG686" t="str">
        <f>IF(H686="XFMR",IFERROR(VLOOKUP(AP686,AuctionMapping2019SEP_AUTOS!$D:$J,5,FALSE)," "),IFERROR(VLOOKUP(AO686,AuctionMapping2019SEP_LINES!$D:$K,6,FALSE)," "))</f>
        <v xml:space="preserve"> </v>
      </c>
      <c r="AH686" t="s">
        <v>5811</v>
      </c>
      <c r="AI686" t="s">
        <v>6529</v>
      </c>
      <c r="AJ686">
        <v>33.229999999999997</v>
      </c>
      <c r="AK686" t="s">
        <v>11385</v>
      </c>
      <c r="AL686" t="s">
        <v>11387</v>
      </c>
      <c r="AM686" s="2">
        <v>41979.575694444437</v>
      </c>
      <c r="AN686" t="s">
        <v>11844</v>
      </c>
      <c r="AO686" t="s">
        <v>14287</v>
      </c>
      <c r="AP686" t="str">
        <f t="shared" si="10"/>
        <v>I_DUPSW-WHITE_PT|IDUPSWHITE21</v>
      </c>
    </row>
    <row r="687" spans="1:42" x14ac:dyDescent="0.25">
      <c r="A687" s="1">
        <v>685</v>
      </c>
      <c r="B687" t="s">
        <v>40</v>
      </c>
      <c r="D687" t="str">
        <f>IF(H687="XFMR",IFERROR(VLOOKUP(AP687,AuctionMapping2019SEP_AUTOS!$D:$J,7,FALSE)," "),IFERROR(VLOOKUP(AO687,AuctionMapping2019SEP_LINES!$D:$K,8,FALSE)," "))</f>
        <v xml:space="preserve"> </v>
      </c>
      <c r="E687" t="s">
        <v>164</v>
      </c>
      <c r="F687" t="s">
        <v>622</v>
      </c>
      <c r="G687" s="2">
        <v>41992.821527777778</v>
      </c>
      <c r="H687" t="s">
        <v>1327</v>
      </c>
      <c r="I687" t="s">
        <v>4877</v>
      </c>
      <c r="K687" t="str">
        <f>IF(H687="XFMR",IFERROR(VLOOKUP(AP687,AuctionMapping2019SEP_AUTOS!$D:$J,4,FALSE)," "),IFERROR(VLOOKUP(AO687,AuctionMapping2019SEP_LINES!$D:$K,5,FALSE)," "))</f>
        <v xml:space="preserve"> </v>
      </c>
      <c r="L687" t="str">
        <f>IF(H687="XFMR",IFERROR(VLOOKUP(AP687,AuctionMapping2019SEP_AUTOS!$D:$J,3,FALSE)," "),IFERROR(VLOOKUP(AO687,AuctionMapping2019SEP_LINES!$D:$K,4,FALSE)," "))</f>
        <v xml:space="preserve"> </v>
      </c>
      <c r="M687" t="s">
        <v>5238</v>
      </c>
      <c r="N687" t="s">
        <v>6527</v>
      </c>
      <c r="O687" t="s">
        <v>6530</v>
      </c>
      <c r="P687">
        <v>138</v>
      </c>
      <c r="Q687" t="s">
        <v>41</v>
      </c>
      <c r="R687">
        <v>4.2619999999999996</v>
      </c>
      <c r="S687" t="s">
        <v>40</v>
      </c>
      <c r="T687" s="2">
        <v>41992.854166666657</v>
      </c>
      <c r="U687">
        <v>4.3129999999999997</v>
      </c>
      <c r="V687" s="2">
        <v>41988.541666666657</v>
      </c>
      <c r="W687">
        <v>4.3129999999999997</v>
      </c>
      <c r="X687" s="2">
        <v>41981.663993055547</v>
      </c>
      <c r="AA687" t="s">
        <v>1327</v>
      </c>
      <c r="AB687" s="2">
        <v>41988.55972222222</v>
      </c>
      <c r="AC687" t="s">
        <v>6785</v>
      </c>
      <c r="AD687" t="s">
        <v>6788</v>
      </c>
      <c r="AE687" t="s">
        <v>7461</v>
      </c>
      <c r="AF687" t="str">
        <f>IF(H687="XFMR",IFERROR(VLOOKUP(AP687,AuctionMapping2019SEP_AUTOS!$D:$J,6,FALSE)," "),IFERROR(VLOOKUP(AO687,AuctionMapping2019SEP_LINES!$D:$K,7,FALSE)," "))</f>
        <v xml:space="preserve"> </v>
      </c>
      <c r="AG687" t="str">
        <f>IF(H687="XFMR",IFERROR(VLOOKUP(AP687,AuctionMapping2019SEP_AUTOS!$D:$J,5,FALSE)," "),IFERROR(VLOOKUP(AO687,AuctionMapping2019SEP_LINES!$D:$K,6,FALSE)," "))</f>
        <v xml:space="preserve"> </v>
      </c>
      <c r="AJ687">
        <v>4.2619999999999996</v>
      </c>
      <c r="AK687" t="s">
        <v>11385</v>
      </c>
      <c r="AL687" t="s">
        <v>11387</v>
      </c>
      <c r="AM687" s="2">
        <v>41992.821527777778</v>
      </c>
      <c r="AN687" t="s">
        <v>11845</v>
      </c>
      <c r="AO687" t="s">
        <v>14246</v>
      </c>
      <c r="AP687" t="str">
        <f t="shared" si="10"/>
        <v>ILLN|AUT1</v>
      </c>
    </row>
    <row r="688" spans="1:42" x14ac:dyDescent="0.25">
      <c r="A688" s="1">
        <v>686</v>
      </c>
      <c r="B688" t="s">
        <v>40</v>
      </c>
      <c r="D688" t="str">
        <f>IF(H688="XFMR",IFERROR(VLOOKUP(AP688,AuctionMapping2019SEP_AUTOS!$D:$J,7,FALSE)," "),IFERROR(VLOOKUP(AO688,AuctionMapping2019SEP_LINES!$D:$K,8,FALSE)," "))</f>
        <v xml:space="preserve"> </v>
      </c>
      <c r="E688" t="s">
        <v>42</v>
      </c>
      <c r="F688" t="s">
        <v>629</v>
      </c>
      <c r="G688" s="2">
        <v>41986.529166666667</v>
      </c>
      <c r="H688" t="s">
        <v>1328</v>
      </c>
      <c r="I688" t="s">
        <v>4878</v>
      </c>
      <c r="K688" t="str">
        <f>IF(H688="XFMR",IFERROR(VLOOKUP(AP688,AuctionMapping2019SEP_AUTOS!$D:$J,4,FALSE)," "),IFERROR(VLOOKUP(AO688,AuctionMapping2019SEP_LINES!$D:$K,5,FALSE)," "))</f>
        <v xml:space="preserve"> </v>
      </c>
      <c r="L688" t="str">
        <f>IF(H688="XFMR",IFERROR(VLOOKUP(AP688,AuctionMapping2019SEP_AUTOS!$D:$J,3,FALSE)," "),IFERROR(VLOOKUP(AO688,AuctionMapping2019SEP_LINES!$D:$K,4,FALSE)," "))</f>
        <v xml:space="preserve"> </v>
      </c>
      <c r="M688" t="s">
        <v>5239</v>
      </c>
      <c r="N688" t="s">
        <v>6528</v>
      </c>
      <c r="O688" t="s">
        <v>6530</v>
      </c>
      <c r="P688">
        <v>138</v>
      </c>
      <c r="Q688" t="s">
        <v>41</v>
      </c>
      <c r="R688">
        <v>0.20100000000000001</v>
      </c>
      <c r="S688" t="s">
        <v>41</v>
      </c>
      <c r="T688" s="2">
        <v>41986.666666666657</v>
      </c>
      <c r="U688">
        <v>0.375</v>
      </c>
      <c r="V688" s="2">
        <v>41986.291666666657</v>
      </c>
      <c r="W688">
        <v>0.375</v>
      </c>
      <c r="X688" s="2">
        <v>41884.549305555563</v>
      </c>
      <c r="AA688" t="s">
        <v>1328</v>
      </c>
      <c r="AB688" s="2">
        <v>41986.328472222223</v>
      </c>
      <c r="AC688" t="s">
        <v>6785</v>
      </c>
      <c r="AD688" t="s">
        <v>6787</v>
      </c>
      <c r="AE688" t="s">
        <v>7462</v>
      </c>
      <c r="AF688" t="str">
        <f>IF(H688="XFMR",IFERROR(VLOOKUP(AP688,AuctionMapping2019SEP_AUTOS!$D:$J,6,FALSE)," "),IFERROR(VLOOKUP(AO688,AuctionMapping2019SEP_LINES!$D:$K,7,FALSE)," "))</f>
        <v xml:space="preserve"> </v>
      </c>
      <c r="AG688" t="str">
        <f>IF(H688="XFMR",IFERROR(VLOOKUP(AP688,AuctionMapping2019SEP_AUTOS!$D:$J,5,FALSE)," "),IFERROR(VLOOKUP(AO688,AuctionMapping2019SEP_LINES!$D:$K,6,FALSE)," "))</f>
        <v xml:space="preserve"> </v>
      </c>
      <c r="AH688" t="s">
        <v>5126</v>
      </c>
      <c r="AI688" t="s">
        <v>6528</v>
      </c>
      <c r="AJ688">
        <v>0.20100000000000001</v>
      </c>
      <c r="AK688" t="s">
        <v>11384</v>
      </c>
      <c r="AL688" t="s">
        <v>11384</v>
      </c>
      <c r="AM688" s="2">
        <v>41986.529166666667</v>
      </c>
      <c r="AN688" t="s">
        <v>11846</v>
      </c>
      <c r="AO688" t="s">
        <v>14288</v>
      </c>
      <c r="AP688" t="str">
        <f t="shared" si="10"/>
        <v>INAIR-EULTB|1320C</v>
      </c>
    </row>
    <row r="689" spans="1:42" x14ac:dyDescent="0.25">
      <c r="A689" s="1">
        <v>687</v>
      </c>
      <c r="B689" t="s">
        <v>40</v>
      </c>
      <c r="D689" t="str">
        <f>IF(H689="XFMR",IFERROR(VLOOKUP(AP689,AuctionMapping2019SEP_AUTOS!$D:$J,7,FALSE)," "),IFERROR(VLOOKUP(AO689,AuctionMapping2019SEP_LINES!$D:$K,8,FALSE)," "))</f>
        <v xml:space="preserve"> </v>
      </c>
      <c r="E689" t="s">
        <v>42</v>
      </c>
      <c r="F689" t="s">
        <v>623</v>
      </c>
      <c r="G689" s="2">
        <v>41871.947222222218</v>
      </c>
      <c r="H689" t="s">
        <v>1329</v>
      </c>
      <c r="I689" t="s">
        <v>4877</v>
      </c>
      <c r="K689" t="str">
        <f>IF(H689="XFMR",IFERROR(VLOOKUP(AP689,AuctionMapping2019SEP_AUTOS!$D:$J,4,FALSE)," "),IFERROR(VLOOKUP(AO689,AuctionMapping2019SEP_LINES!$D:$K,5,FALSE)," "))</f>
        <v xml:space="preserve"> </v>
      </c>
      <c r="L689" t="str">
        <f>IF(H689="XFMR",IFERROR(VLOOKUP(AP689,AuctionMapping2019SEP_AUTOS!$D:$J,3,FALSE)," "),IFERROR(VLOOKUP(AO689,AuctionMapping2019SEP_LINES!$D:$K,4,FALSE)," "))</f>
        <v xml:space="preserve"> </v>
      </c>
      <c r="M689" t="s">
        <v>5240</v>
      </c>
      <c r="N689" t="s">
        <v>6527</v>
      </c>
      <c r="O689" t="s">
        <v>6530</v>
      </c>
      <c r="P689">
        <v>345</v>
      </c>
      <c r="Q689" t="s">
        <v>41</v>
      </c>
      <c r="R689">
        <v>0.113</v>
      </c>
      <c r="S689" t="s">
        <v>40</v>
      </c>
      <c r="T689" s="2">
        <v>41871.999305555553</v>
      </c>
      <c r="U689">
        <v>0.16500000000000001</v>
      </c>
      <c r="V689" s="2">
        <v>41871.834027777782</v>
      </c>
      <c r="W689">
        <v>0.16500000000000001</v>
      </c>
      <c r="X689" s="2">
        <v>41872.486805555563</v>
      </c>
      <c r="AA689" t="s">
        <v>1329</v>
      </c>
      <c r="AB689" s="2">
        <v>41871.834027777782</v>
      </c>
      <c r="AC689" t="s">
        <v>6785</v>
      </c>
      <c r="AD689" t="s">
        <v>6788</v>
      </c>
      <c r="AE689" t="s">
        <v>7463</v>
      </c>
      <c r="AF689" t="str">
        <f>IF(H689="XFMR",IFERROR(VLOOKUP(AP689,AuctionMapping2019SEP_AUTOS!$D:$J,6,FALSE)," "),IFERROR(VLOOKUP(AO689,AuctionMapping2019SEP_LINES!$D:$K,7,FALSE)," "))</f>
        <v xml:space="preserve"> </v>
      </c>
      <c r="AG689" t="str">
        <f>IF(H689="XFMR",IFERROR(VLOOKUP(AP689,AuctionMapping2019SEP_AUTOS!$D:$J,5,FALSE)," "),IFERROR(VLOOKUP(AO689,AuctionMapping2019SEP_LINES!$D:$K,6,FALSE)," "))</f>
        <v xml:space="preserve"> </v>
      </c>
      <c r="AJ689">
        <v>0.113</v>
      </c>
      <c r="AK689" t="s">
        <v>11385</v>
      </c>
      <c r="AL689" t="s">
        <v>11385</v>
      </c>
      <c r="AM689" s="2">
        <v>41871.947222222218</v>
      </c>
      <c r="AN689" t="s">
        <v>11847</v>
      </c>
      <c r="AO689" t="s">
        <v>13847</v>
      </c>
      <c r="AP689" t="str">
        <f t="shared" si="10"/>
        <v>INDL|T1</v>
      </c>
    </row>
    <row r="690" spans="1:42" x14ac:dyDescent="0.25">
      <c r="A690" s="1">
        <v>688</v>
      </c>
      <c r="B690" t="s">
        <v>40</v>
      </c>
      <c r="D690" t="str">
        <f>IF(H690="XFMR",IFERROR(VLOOKUP(AP690,AuctionMapping2019SEP_AUTOS!$D:$J,7,FALSE)," "),IFERROR(VLOOKUP(AO690,AuctionMapping2019SEP_LINES!$D:$K,8,FALSE)," "))</f>
        <v xml:space="preserve"> </v>
      </c>
      <c r="E690" t="s">
        <v>42</v>
      </c>
      <c r="F690" t="s">
        <v>623</v>
      </c>
      <c r="G690" s="2">
        <v>41871.947222222218</v>
      </c>
      <c r="H690" t="s">
        <v>1330</v>
      </c>
      <c r="I690" t="s">
        <v>4877</v>
      </c>
      <c r="K690" t="str">
        <f>IF(H690="XFMR",IFERROR(VLOOKUP(AP690,AuctionMapping2019SEP_AUTOS!$D:$J,4,FALSE)," "),IFERROR(VLOOKUP(AO690,AuctionMapping2019SEP_LINES!$D:$K,5,FALSE)," "))</f>
        <v xml:space="preserve"> </v>
      </c>
      <c r="L690" t="str">
        <f>IF(H690="XFMR",IFERROR(VLOOKUP(AP690,AuctionMapping2019SEP_AUTOS!$D:$J,3,FALSE)," "),IFERROR(VLOOKUP(AO690,AuctionMapping2019SEP_LINES!$D:$K,4,FALSE)," "))</f>
        <v xml:space="preserve"> </v>
      </c>
      <c r="M690" t="s">
        <v>5240</v>
      </c>
      <c r="N690" t="s">
        <v>6527</v>
      </c>
      <c r="O690" t="s">
        <v>6530</v>
      </c>
      <c r="P690">
        <v>345</v>
      </c>
      <c r="Q690" t="s">
        <v>41</v>
      </c>
      <c r="R690">
        <v>0.113</v>
      </c>
      <c r="S690" t="s">
        <v>40</v>
      </c>
      <c r="T690" s="2">
        <v>41871.999305555553</v>
      </c>
      <c r="U690">
        <v>0.16500000000000001</v>
      </c>
      <c r="V690" s="2">
        <v>41871.834027777782</v>
      </c>
      <c r="W690">
        <v>0.16500000000000001</v>
      </c>
      <c r="X690" s="2">
        <v>41872.486805555563</v>
      </c>
      <c r="AA690" t="s">
        <v>1330</v>
      </c>
      <c r="AB690" s="2">
        <v>41871.834027777782</v>
      </c>
      <c r="AC690" t="s">
        <v>6785</v>
      </c>
      <c r="AD690" t="s">
        <v>6788</v>
      </c>
      <c r="AE690" t="s">
        <v>7464</v>
      </c>
      <c r="AF690" t="str">
        <f>IF(H690="XFMR",IFERROR(VLOOKUP(AP690,AuctionMapping2019SEP_AUTOS!$D:$J,6,FALSE)," "),IFERROR(VLOOKUP(AO690,AuctionMapping2019SEP_LINES!$D:$K,7,FALSE)," "))</f>
        <v xml:space="preserve"> </v>
      </c>
      <c r="AG690" t="str">
        <f>IF(H690="XFMR",IFERROR(VLOOKUP(AP690,AuctionMapping2019SEP_AUTOS!$D:$J,5,FALSE)," "),IFERROR(VLOOKUP(AO690,AuctionMapping2019SEP_LINES!$D:$K,6,FALSE)," "))</f>
        <v xml:space="preserve"> </v>
      </c>
      <c r="AJ690">
        <v>0.113</v>
      </c>
      <c r="AK690" t="s">
        <v>11385</v>
      </c>
      <c r="AL690" t="s">
        <v>11385</v>
      </c>
      <c r="AM690" s="2">
        <v>41871.947222222218</v>
      </c>
      <c r="AN690" t="s">
        <v>11847</v>
      </c>
      <c r="AO690" t="s">
        <v>14190</v>
      </c>
      <c r="AP690" t="str">
        <f t="shared" si="10"/>
        <v>INDL|T2</v>
      </c>
    </row>
    <row r="691" spans="1:42" x14ac:dyDescent="0.25">
      <c r="A691" s="1">
        <v>689</v>
      </c>
      <c r="B691" t="s">
        <v>40</v>
      </c>
      <c r="D691" t="str">
        <f>IF(H691="XFMR",IFERROR(VLOOKUP(AP691,AuctionMapping2019SEP_AUTOS!$D:$J,7,FALSE)," "),IFERROR(VLOOKUP(AO691,AuctionMapping2019SEP_LINES!$D:$K,8,FALSE)," "))</f>
        <v xml:space="preserve"> </v>
      </c>
      <c r="E691" t="s">
        <v>165</v>
      </c>
      <c r="F691" t="s">
        <v>631</v>
      </c>
      <c r="G691" s="2">
        <v>41864.793749999997</v>
      </c>
      <c r="H691" t="s">
        <v>1331</v>
      </c>
      <c r="I691" t="s">
        <v>4877</v>
      </c>
      <c r="K691" t="str">
        <f>IF(H691="XFMR",IFERROR(VLOOKUP(AP691,AuctionMapping2019SEP_AUTOS!$D:$J,4,FALSE)," "),IFERROR(VLOOKUP(AO691,AuctionMapping2019SEP_LINES!$D:$K,5,FALSE)," "))</f>
        <v xml:space="preserve"> </v>
      </c>
      <c r="L691" t="str">
        <f>IF(H691="XFMR",IFERROR(VLOOKUP(AP691,AuctionMapping2019SEP_AUTOS!$D:$J,3,FALSE)," "),IFERROR(VLOOKUP(AO691,AuctionMapping2019SEP_LINES!$D:$K,4,FALSE)," "))</f>
        <v xml:space="preserve"> </v>
      </c>
      <c r="M691" t="s">
        <v>5241</v>
      </c>
      <c r="N691" t="s">
        <v>6527</v>
      </c>
      <c r="O691" t="s">
        <v>6530</v>
      </c>
      <c r="P691">
        <v>138</v>
      </c>
      <c r="Q691" t="s">
        <v>41</v>
      </c>
      <c r="R691">
        <v>0.49099999999999999</v>
      </c>
      <c r="S691" t="s">
        <v>40</v>
      </c>
      <c r="T691" s="2">
        <v>41864.958333333343</v>
      </c>
      <c r="U691">
        <v>0.66700000000000004</v>
      </c>
      <c r="V691" s="2">
        <v>41864.291666666657</v>
      </c>
      <c r="W691">
        <v>0.66700000000000004</v>
      </c>
      <c r="X691" s="2">
        <v>41852.413888888892</v>
      </c>
      <c r="AA691" t="s">
        <v>1331</v>
      </c>
      <c r="AB691" s="2">
        <v>41864.302777777782</v>
      </c>
      <c r="AC691" t="s">
        <v>6785</v>
      </c>
      <c r="AD691" t="s">
        <v>6788</v>
      </c>
      <c r="AE691" t="s">
        <v>7465</v>
      </c>
      <c r="AF691" t="str">
        <f>IF(H691="XFMR",IFERROR(VLOOKUP(AP691,AuctionMapping2019SEP_AUTOS!$D:$J,6,FALSE)," "),IFERROR(VLOOKUP(AO691,AuctionMapping2019SEP_LINES!$D:$K,7,FALSE)," "))</f>
        <v xml:space="preserve"> </v>
      </c>
      <c r="AG691" t="str">
        <f>IF(H691="XFMR",IFERROR(VLOOKUP(AP691,AuctionMapping2019SEP_AUTOS!$D:$J,5,FALSE)," "),IFERROR(VLOOKUP(AO691,AuctionMapping2019SEP_LINES!$D:$K,6,FALSE)," "))</f>
        <v xml:space="preserve"> </v>
      </c>
      <c r="AJ691">
        <v>0.49099999999999999</v>
      </c>
      <c r="AK691" t="s">
        <v>11385</v>
      </c>
      <c r="AL691" t="s">
        <v>11387</v>
      </c>
      <c r="AM691" s="2">
        <v>41864.793749999997</v>
      </c>
      <c r="AN691" t="s">
        <v>11848</v>
      </c>
      <c r="AO691" t="s">
        <v>14128</v>
      </c>
      <c r="AP691" t="str">
        <f t="shared" si="10"/>
        <v>INDNENR|TR1</v>
      </c>
    </row>
    <row r="692" spans="1:42" x14ac:dyDescent="0.25">
      <c r="A692" s="1">
        <v>690</v>
      </c>
      <c r="B692" t="s">
        <v>40</v>
      </c>
      <c r="D692" t="str">
        <f>IF(H692="XFMR",IFERROR(VLOOKUP(AP692,AuctionMapping2019SEP_AUTOS!$D:$J,7,FALSE)," "),IFERROR(VLOOKUP(AO692,AuctionMapping2019SEP_LINES!$D:$K,8,FALSE)," "))</f>
        <v xml:space="preserve"> </v>
      </c>
      <c r="E692" t="s">
        <v>166</v>
      </c>
      <c r="F692" t="s">
        <v>627</v>
      </c>
      <c r="G692" s="2">
        <v>41864.731944444437</v>
      </c>
      <c r="H692" t="s">
        <v>1332</v>
      </c>
      <c r="I692" t="s">
        <v>4877</v>
      </c>
      <c r="K692" t="str">
        <f>IF(H692="XFMR",IFERROR(VLOOKUP(AP692,AuctionMapping2019SEP_AUTOS!$D:$J,4,FALSE)," "),IFERROR(VLOOKUP(AO692,AuctionMapping2019SEP_LINES!$D:$K,5,FALSE)," "))</f>
        <v xml:space="preserve"> </v>
      </c>
      <c r="L692" t="str">
        <f>IF(H692="XFMR",IFERROR(VLOOKUP(AP692,AuctionMapping2019SEP_AUTOS!$D:$J,3,FALSE)," "),IFERROR(VLOOKUP(AO692,AuctionMapping2019SEP_LINES!$D:$K,4,FALSE)," "))</f>
        <v xml:space="preserve"> </v>
      </c>
      <c r="M692" t="s">
        <v>5241</v>
      </c>
      <c r="N692" t="s">
        <v>6527</v>
      </c>
      <c r="O692" t="s">
        <v>6530</v>
      </c>
      <c r="P692">
        <v>138</v>
      </c>
      <c r="Q692" t="s">
        <v>41</v>
      </c>
      <c r="R692">
        <v>0.81499999999999995</v>
      </c>
      <c r="S692" t="s">
        <v>40</v>
      </c>
      <c r="T692" s="2">
        <v>41864.833333333343</v>
      </c>
      <c r="U692">
        <v>0.91599999999999993</v>
      </c>
      <c r="V692" s="2">
        <v>41863.917361111111</v>
      </c>
      <c r="W692">
        <v>0.91599999999999993</v>
      </c>
      <c r="X692" s="2">
        <v>41864.552777777782</v>
      </c>
      <c r="AA692" t="s">
        <v>1332</v>
      </c>
      <c r="AB692" s="2">
        <v>41863.917361111111</v>
      </c>
      <c r="AC692" t="s">
        <v>6785</v>
      </c>
      <c r="AD692" t="s">
        <v>6788</v>
      </c>
      <c r="AE692" t="s">
        <v>7466</v>
      </c>
      <c r="AF692" t="str">
        <f>IF(H692="XFMR",IFERROR(VLOOKUP(AP692,AuctionMapping2019SEP_AUTOS!$D:$J,6,FALSE)," "),IFERROR(VLOOKUP(AO692,AuctionMapping2019SEP_LINES!$D:$K,7,FALSE)," "))</f>
        <v xml:space="preserve"> </v>
      </c>
      <c r="AG692" t="str">
        <f>IF(H692="XFMR",IFERROR(VLOOKUP(AP692,AuctionMapping2019SEP_AUTOS!$D:$J,5,FALSE)," "),IFERROR(VLOOKUP(AO692,AuctionMapping2019SEP_LINES!$D:$K,6,FALSE)," "))</f>
        <v xml:space="preserve"> </v>
      </c>
      <c r="AJ692">
        <v>0.81499999999999995</v>
      </c>
      <c r="AK692" t="s">
        <v>11385</v>
      </c>
      <c r="AL692" t="s">
        <v>11385</v>
      </c>
      <c r="AM692" s="2">
        <v>41864.731944444437</v>
      </c>
      <c r="AN692" t="s">
        <v>11848</v>
      </c>
      <c r="AO692" t="s">
        <v>14289</v>
      </c>
      <c r="AP692" t="str">
        <f t="shared" si="10"/>
        <v>INDNENR|TR2</v>
      </c>
    </row>
    <row r="693" spans="1:42" x14ac:dyDescent="0.25">
      <c r="A693" s="1">
        <v>691</v>
      </c>
      <c r="B693" t="s">
        <v>40</v>
      </c>
      <c r="D693" t="str">
        <f>IF(H693="XFMR",IFERROR(VLOOKUP(AP693,AuctionMapping2019SEP_AUTOS!$D:$J,7,FALSE)," "),IFERROR(VLOOKUP(AO693,AuctionMapping2019SEP_LINES!$D:$K,8,FALSE)," "))</f>
        <v xml:space="preserve"> </v>
      </c>
      <c r="E693" t="s">
        <v>167</v>
      </c>
      <c r="F693" t="s">
        <v>623</v>
      </c>
      <c r="G693" s="2">
        <v>41929.592361111107</v>
      </c>
      <c r="H693" t="s">
        <v>1333</v>
      </c>
      <c r="I693" t="s">
        <v>4877</v>
      </c>
      <c r="K693" t="str">
        <f>IF(H693="XFMR",IFERROR(VLOOKUP(AP693,AuctionMapping2019SEP_AUTOS!$D:$J,4,FALSE)," "),IFERROR(VLOOKUP(AO693,AuctionMapping2019SEP_LINES!$D:$K,5,FALSE)," "))</f>
        <v xml:space="preserve"> </v>
      </c>
      <c r="L693" t="str">
        <f>IF(H693="XFMR",IFERROR(VLOOKUP(AP693,AuctionMapping2019SEP_AUTOS!$D:$J,3,FALSE)," "),IFERROR(VLOOKUP(AO693,AuctionMapping2019SEP_LINES!$D:$K,4,FALSE)," "))</f>
        <v xml:space="preserve"> </v>
      </c>
      <c r="M693" t="s">
        <v>5242</v>
      </c>
      <c r="N693" t="s">
        <v>6529</v>
      </c>
      <c r="O693" t="s">
        <v>6530</v>
      </c>
      <c r="P693">
        <v>138</v>
      </c>
      <c r="Q693" t="s">
        <v>41</v>
      </c>
      <c r="R693">
        <v>14.363</v>
      </c>
      <c r="S693" t="s">
        <v>41</v>
      </c>
      <c r="T693" s="2">
        <v>41937.916666666657</v>
      </c>
      <c r="U693">
        <v>22.667000000000002</v>
      </c>
      <c r="V693" s="2">
        <v>41915.25</v>
      </c>
      <c r="W693">
        <v>22.667000000000002</v>
      </c>
      <c r="X693" s="2">
        <v>41912.637499999997</v>
      </c>
      <c r="AA693" t="s">
        <v>1333</v>
      </c>
      <c r="AB693" s="2">
        <v>41915.229166666657</v>
      </c>
      <c r="AC693" t="s">
        <v>6785</v>
      </c>
      <c r="AD693" t="s">
        <v>6787</v>
      </c>
      <c r="AE693" t="s">
        <v>7467</v>
      </c>
      <c r="AF693" t="str">
        <f>IF(H693="XFMR",IFERROR(VLOOKUP(AP693,AuctionMapping2019SEP_AUTOS!$D:$J,6,FALSE)," "),IFERROR(VLOOKUP(AO693,AuctionMapping2019SEP_LINES!$D:$K,7,FALSE)," "))</f>
        <v xml:space="preserve"> </v>
      </c>
      <c r="AG693" t="str">
        <f>IF(H693="XFMR",IFERROR(VLOOKUP(AP693,AuctionMapping2019SEP_AUTOS!$D:$J,5,FALSE)," "),IFERROR(VLOOKUP(AO693,AuctionMapping2019SEP_LINES!$D:$K,6,FALSE)," "))</f>
        <v xml:space="preserve"> </v>
      </c>
      <c r="AJ693">
        <v>14.363</v>
      </c>
      <c r="AK693" t="s">
        <v>11384</v>
      </c>
      <c r="AL693" t="s">
        <v>11384</v>
      </c>
      <c r="AM693" s="2">
        <v>41929.592361111107</v>
      </c>
      <c r="AN693" t="s">
        <v>11849</v>
      </c>
      <c r="AO693" t="s">
        <v>13945</v>
      </c>
      <c r="AP693" t="str">
        <f t="shared" si="10"/>
        <v>INGLCOSW|FMR2</v>
      </c>
    </row>
    <row r="694" spans="1:42" x14ac:dyDescent="0.25">
      <c r="A694" s="1">
        <v>692</v>
      </c>
      <c r="B694" t="s">
        <v>40</v>
      </c>
      <c r="D694" t="str">
        <f>IF(H694="XFMR",IFERROR(VLOOKUP(AP694,AuctionMapping2019SEP_AUTOS!$D:$J,7,FALSE)," "),IFERROR(VLOOKUP(AO694,AuctionMapping2019SEP_LINES!$D:$K,8,FALSE)," "))</f>
        <v xml:space="preserve"> </v>
      </c>
      <c r="E694" t="s">
        <v>42</v>
      </c>
      <c r="F694" t="s">
        <v>627</v>
      </c>
      <c r="G694" s="2">
        <v>41983.586111111108</v>
      </c>
      <c r="H694" t="s">
        <v>1334</v>
      </c>
      <c r="I694" t="s">
        <v>4878</v>
      </c>
      <c r="K694" t="str">
        <f>IF(H694="XFMR",IFERROR(VLOOKUP(AP694,AuctionMapping2019SEP_AUTOS!$D:$J,4,FALSE)," "),IFERROR(VLOOKUP(AO694,AuctionMapping2019SEP_LINES!$D:$K,5,FALSE)," "))</f>
        <v xml:space="preserve"> </v>
      </c>
      <c r="L694" t="str">
        <f>IF(H694="XFMR",IFERROR(VLOOKUP(AP694,AuctionMapping2019SEP_AUTOS!$D:$J,3,FALSE)," "),IFERROR(VLOOKUP(AO694,AuctionMapping2019SEP_LINES!$D:$K,4,FALSE)," "))</f>
        <v xml:space="preserve"> </v>
      </c>
      <c r="M694" t="s">
        <v>5243</v>
      </c>
      <c r="N694" t="s">
        <v>6527</v>
      </c>
      <c r="O694" t="s">
        <v>6530</v>
      </c>
      <c r="P694">
        <v>69</v>
      </c>
      <c r="Q694" t="s">
        <v>41</v>
      </c>
      <c r="R694">
        <v>1.1910000000000001</v>
      </c>
      <c r="S694" t="s">
        <v>41</v>
      </c>
      <c r="T694" s="2">
        <v>41983.666666666657</v>
      </c>
      <c r="U694">
        <v>1.333</v>
      </c>
      <c r="V694" s="2">
        <v>41982.333333333343</v>
      </c>
      <c r="W694">
        <v>1.333</v>
      </c>
      <c r="X694" s="2">
        <v>41974.468368055554</v>
      </c>
      <c r="AA694" t="s">
        <v>1334</v>
      </c>
      <c r="AB694" s="2">
        <v>41982.395138888889</v>
      </c>
      <c r="AC694" t="s">
        <v>6785</v>
      </c>
      <c r="AD694" t="s">
        <v>6787</v>
      </c>
      <c r="AE694" t="s">
        <v>7468</v>
      </c>
      <c r="AF694" t="str">
        <f>IF(H694="XFMR",IFERROR(VLOOKUP(AP694,AuctionMapping2019SEP_AUTOS!$D:$J,6,FALSE)," "),IFERROR(VLOOKUP(AO694,AuctionMapping2019SEP_LINES!$D:$K,7,FALSE)," "))</f>
        <v xml:space="preserve"> </v>
      </c>
      <c r="AG694" t="str">
        <f>IF(H694="XFMR",IFERROR(VLOOKUP(AP694,AuctionMapping2019SEP_AUTOS!$D:$J,5,FALSE)," "),IFERROR(VLOOKUP(AO694,AuctionMapping2019SEP_LINES!$D:$K,6,FALSE)," "))</f>
        <v xml:space="preserve"> </v>
      </c>
      <c r="AH694" t="s">
        <v>5451</v>
      </c>
      <c r="AI694" t="s">
        <v>6527</v>
      </c>
      <c r="AJ694">
        <v>1.1910000000000001</v>
      </c>
      <c r="AK694" t="s">
        <v>11384</v>
      </c>
      <c r="AL694" t="s">
        <v>11384</v>
      </c>
      <c r="AM694" s="2">
        <v>41983.586111111108</v>
      </c>
      <c r="AN694" t="s">
        <v>11850</v>
      </c>
      <c r="AO694" t="s">
        <v>14290</v>
      </c>
      <c r="AP694" t="str">
        <f t="shared" si="10"/>
        <v>IOWPK-PLVSW|6651D</v>
      </c>
    </row>
    <row r="695" spans="1:42" x14ac:dyDescent="0.25">
      <c r="A695" s="1">
        <v>693</v>
      </c>
      <c r="B695" t="s">
        <v>40</v>
      </c>
      <c r="D695" t="str">
        <f>IF(H695="XFMR",IFERROR(VLOOKUP(AP695,AuctionMapping2019SEP_AUTOS!$D:$J,7,FALSE)," "),IFERROR(VLOOKUP(AO695,AuctionMapping2019SEP_LINES!$D:$K,8,FALSE)," "))</f>
        <v xml:space="preserve"> </v>
      </c>
      <c r="E695" t="s">
        <v>42</v>
      </c>
      <c r="G695" s="2">
        <v>41809.62222222222</v>
      </c>
      <c r="H695" t="s">
        <v>1335</v>
      </c>
      <c r="I695" t="s">
        <v>4878</v>
      </c>
      <c r="K695" t="str">
        <f>IF(H695="XFMR",IFERROR(VLOOKUP(AP695,AuctionMapping2019SEP_AUTOS!$D:$J,4,FALSE)," "),IFERROR(VLOOKUP(AO695,AuctionMapping2019SEP_LINES!$D:$K,5,FALSE)," "))</f>
        <v xml:space="preserve"> </v>
      </c>
      <c r="L695" t="str">
        <f>IF(H695="XFMR",IFERROR(VLOOKUP(AP695,AuctionMapping2019SEP_AUTOS!$D:$J,3,FALSE)," "),IFERROR(VLOOKUP(AO695,AuctionMapping2019SEP_LINES!$D:$K,4,FALSE)," "))</f>
        <v xml:space="preserve"> </v>
      </c>
      <c r="M695" t="s">
        <v>5244</v>
      </c>
      <c r="N695" t="s">
        <v>6528</v>
      </c>
      <c r="O695" t="s">
        <v>6530</v>
      </c>
      <c r="P695">
        <v>138</v>
      </c>
      <c r="Q695" t="s">
        <v>41</v>
      </c>
      <c r="R695">
        <v>0.185</v>
      </c>
      <c r="S695" t="s">
        <v>41</v>
      </c>
      <c r="T695" s="2">
        <v>41809.666666666657</v>
      </c>
      <c r="U695">
        <v>0.33300000000000002</v>
      </c>
      <c r="V695" s="2">
        <v>41809.333333333343</v>
      </c>
      <c r="W695">
        <v>0.33300000000000002</v>
      </c>
      <c r="X695" s="2">
        <v>41803.390972222223</v>
      </c>
      <c r="AA695" t="s">
        <v>1335</v>
      </c>
      <c r="AB695" s="2">
        <v>41809.4375</v>
      </c>
      <c r="AC695" t="s">
        <v>6785</v>
      </c>
      <c r="AD695" t="s">
        <v>6787</v>
      </c>
      <c r="AE695" t="s">
        <v>7469</v>
      </c>
      <c r="AF695" t="str">
        <f>IF(H695="XFMR",IFERROR(VLOOKUP(AP695,AuctionMapping2019SEP_AUTOS!$D:$J,6,FALSE)," "),IFERROR(VLOOKUP(AO695,AuctionMapping2019SEP_LINES!$D:$K,7,FALSE)," "))</f>
        <v xml:space="preserve"> </v>
      </c>
      <c r="AG695" t="str">
        <f>IF(H695="XFMR",IFERROR(VLOOKUP(AP695,AuctionMapping2019SEP_AUTOS!$D:$J,5,FALSE)," "),IFERROR(VLOOKUP(AO695,AuctionMapping2019SEP_LINES!$D:$K,6,FALSE)," "))</f>
        <v xml:space="preserve"> </v>
      </c>
      <c r="AH695" t="s">
        <v>5398</v>
      </c>
      <c r="AI695" t="s">
        <v>6528</v>
      </c>
      <c r="AJ695">
        <v>0.185</v>
      </c>
      <c r="AK695" t="s">
        <v>11384</v>
      </c>
      <c r="AL695" t="s">
        <v>11384</v>
      </c>
      <c r="AM695" s="2">
        <v>41809.62222222222</v>
      </c>
      <c r="AN695" t="s">
        <v>11851</v>
      </c>
      <c r="AO695" t="s">
        <v>14291</v>
      </c>
      <c r="AP695" t="str">
        <f t="shared" si="10"/>
        <v>IRVND-NORSW|1505A</v>
      </c>
    </row>
    <row r="696" spans="1:42" x14ac:dyDescent="0.25">
      <c r="A696" s="1">
        <v>694</v>
      </c>
      <c r="B696" t="s">
        <v>40</v>
      </c>
      <c r="D696" t="str">
        <f>IF(H696="XFMR",IFERROR(VLOOKUP(AP696,AuctionMapping2019SEP_AUTOS!$D:$J,7,FALSE)," "),IFERROR(VLOOKUP(AO696,AuctionMapping2019SEP_LINES!$D:$K,8,FALSE)," "))</f>
        <v xml:space="preserve"> </v>
      </c>
      <c r="E696" t="s">
        <v>42</v>
      </c>
      <c r="F696" t="s">
        <v>629</v>
      </c>
      <c r="G696" s="2">
        <v>41988.670138888891</v>
      </c>
      <c r="H696" t="s">
        <v>1336</v>
      </c>
      <c r="I696" t="s">
        <v>4878</v>
      </c>
      <c r="K696" t="str">
        <f>IF(H696="XFMR",IFERROR(VLOOKUP(AP696,AuctionMapping2019SEP_AUTOS!$D:$J,4,FALSE)," "),IFERROR(VLOOKUP(AO696,AuctionMapping2019SEP_LINES!$D:$K,5,FALSE)," "))</f>
        <v xml:space="preserve"> </v>
      </c>
      <c r="L696" t="str">
        <f>IF(H696="XFMR",IFERROR(VLOOKUP(AP696,AuctionMapping2019SEP_AUTOS!$D:$J,3,FALSE)," "),IFERROR(VLOOKUP(AO696,AuctionMapping2019SEP_LINES!$D:$K,4,FALSE)," "))</f>
        <v xml:space="preserve"> </v>
      </c>
      <c r="M696" t="s">
        <v>5245</v>
      </c>
      <c r="N696" t="s">
        <v>6529</v>
      </c>
      <c r="O696" t="s">
        <v>6530</v>
      </c>
      <c r="P696">
        <v>138</v>
      </c>
      <c r="Q696" t="s">
        <v>41</v>
      </c>
      <c r="R696">
        <v>14.319000000000001</v>
      </c>
      <c r="S696" t="s">
        <v>41</v>
      </c>
      <c r="T696" s="2">
        <v>41992.708333333343</v>
      </c>
      <c r="U696">
        <v>18.417000000000002</v>
      </c>
      <c r="V696" s="2">
        <v>41974.291666666657</v>
      </c>
      <c r="W696">
        <v>18.417000000000002</v>
      </c>
      <c r="X696" s="2">
        <v>41927.646099537043</v>
      </c>
      <c r="AA696" t="s">
        <v>6609</v>
      </c>
      <c r="AB696" s="2">
        <v>41974.350694444453</v>
      </c>
      <c r="AC696" t="s">
        <v>6785</v>
      </c>
      <c r="AD696" t="s">
        <v>6787</v>
      </c>
      <c r="AE696" t="s">
        <v>7470</v>
      </c>
      <c r="AF696" t="str">
        <f>IF(H696="XFMR",IFERROR(VLOOKUP(AP696,AuctionMapping2019SEP_AUTOS!$D:$J,6,FALSE)," "),IFERROR(VLOOKUP(AO696,AuctionMapping2019SEP_LINES!$D:$K,7,FALSE)," "))</f>
        <v xml:space="preserve"> </v>
      </c>
      <c r="AG696" t="str">
        <f>IF(H696="XFMR",IFERROR(VLOOKUP(AP696,AuctionMapping2019SEP_AUTOS!$D:$J,5,FALSE)," "),IFERROR(VLOOKUP(AO696,AuctionMapping2019SEP_LINES!$D:$K,6,FALSE)," "))</f>
        <v xml:space="preserve"> </v>
      </c>
      <c r="AH696" t="s">
        <v>5545</v>
      </c>
      <c r="AI696" t="s">
        <v>6529</v>
      </c>
      <c r="AJ696">
        <v>14.319000000000001</v>
      </c>
      <c r="AK696" t="s">
        <v>11384</v>
      </c>
      <c r="AL696" t="s">
        <v>11384</v>
      </c>
      <c r="AM696" s="2">
        <v>41988.670138888891</v>
      </c>
      <c r="AN696" t="s">
        <v>11852</v>
      </c>
      <c r="AO696" t="s">
        <v>14292</v>
      </c>
      <c r="AP696" t="str">
        <f t="shared" si="10"/>
        <v>J4-SKYLINE|J4P31</v>
      </c>
    </row>
    <row r="697" spans="1:42" x14ac:dyDescent="0.25">
      <c r="A697" s="1">
        <v>695</v>
      </c>
      <c r="B697" t="s">
        <v>40</v>
      </c>
      <c r="D697" t="str">
        <f>IF(H697="XFMR",IFERROR(VLOOKUP(AP697,AuctionMapping2019SEP_AUTOS!$D:$J,7,FALSE)," "),IFERROR(VLOOKUP(AO697,AuctionMapping2019SEP_LINES!$D:$K,8,FALSE)," "))</f>
        <v xml:space="preserve"> </v>
      </c>
      <c r="E697" t="s">
        <v>168</v>
      </c>
      <c r="F697" t="s">
        <v>622</v>
      </c>
      <c r="G697" s="2">
        <v>41957.322916666657</v>
      </c>
      <c r="H697" t="s">
        <v>1337</v>
      </c>
      <c r="I697" t="s">
        <v>4877</v>
      </c>
      <c r="K697" t="str">
        <f>IF(H697="XFMR",IFERROR(VLOOKUP(AP697,AuctionMapping2019SEP_AUTOS!$D:$J,4,FALSE)," "),IFERROR(VLOOKUP(AO697,AuctionMapping2019SEP_LINES!$D:$K,5,FALSE)," "))</f>
        <v xml:space="preserve"> </v>
      </c>
      <c r="L697" t="str">
        <f>IF(H697="XFMR",IFERROR(VLOOKUP(AP697,AuctionMapping2019SEP_AUTOS!$D:$J,3,FALSE)," "),IFERROR(VLOOKUP(AO697,AuctionMapping2019SEP_LINES!$D:$K,4,FALSE)," "))</f>
        <v xml:space="preserve"> </v>
      </c>
      <c r="M697" t="s">
        <v>5246</v>
      </c>
      <c r="N697" t="s">
        <v>6528</v>
      </c>
      <c r="O697" t="s">
        <v>6530</v>
      </c>
      <c r="P697">
        <v>138</v>
      </c>
      <c r="Q697" t="s">
        <v>41</v>
      </c>
      <c r="R697">
        <v>0.112</v>
      </c>
      <c r="S697" t="s">
        <v>40</v>
      </c>
      <c r="T697" s="2">
        <v>41960.75</v>
      </c>
      <c r="U697">
        <v>3.5390000000000001</v>
      </c>
      <c r="V697" s="2">
        <v>41957.211111111108</v>
      </c>
      <c r="W697">
        <v>3.5390000000000001</v>
      </c>
      <c r="X697" s="2">
        <v>41957.213599537034</v>
      </c>
      <c r="AA697" t="s">
        <v>1337</v>
      </c>
      <c r="AB697" s="2">
        <v>41957.211111111108</v>
      </c>
      <c r="AC697" t="s">
        <v>6785</v>
      </c>
      <c r="AD697" t="s">
        <v>6788</v>
      </c>
      <c r="AE697" t="s">
        <v>7471</v>
      </c>
      <c r="AF697" t="str">
        <f>IF(H697="XFMR",IFERROR(VLOOKUP(AP697,AuctionMapping2019SEP_AUTOS!$D:$J,6,FALSE)," "),IFERROR(VLOOKUP(AO697,AuctionMapping2019SEP_LINES!$D:$K,7,FALSE)," "))</f>
        <v xml:space="preserve"> </v>
      </c>
      <c r="AG697" t="str">
        <f>IF(H697="XFMR",IFERROR(VLOOKUP(AP697,AuctionMapping2019SEP_AUTOS!$D:$J,5,FALSE)," "),IFERROR(VLOOKUP(AO697,AuctionMapping2019SEP_LINES!$D:$K,6,FALSE)," "))</f>
        <v xml:space="preserve"> </v>
      </c>
      <c r="AJ697">
        <v>0.112</v>
      </c>
      <c r="AK697" t="s">
        <v>11385</v>
      </c>
      <c r="AL697" t="s">
        <v>11385</v>
      </c>
      <c r="AM697" s="2">
        <v>41957.322916666657</v>
      </c>
      <c r="AN697" t="s">
        <v>11853</v>
      </c>
      <c r="AO697" t="s">
        <v>14293</v>
      </c>
      <c r="AP697" t="str">
        <f t="shared" si="10"/>
        <v>JACKCNTY|GSU3</v>
      </c>
    </row>
    <row r="698" spans="1:42" x14ac:dyDescent="0.25">
      <c r="A698" s="1">
        <v>696</v>
      </c>
      <c r="B698" t="s">
        <v>40</v>
      </c>
      <c r="D698" t="str">
        <f>IF(H698="XFMR",IFERROR(VLOOKUP(AP698,AuctionMapping2019SEP_AUTOS!$D:$J,7,FALSE)," "),IFERROR(VLOOKUP(AO698,AuctionMapping2019SEP_LINES!$D:$K,8,FALSE)," "))</f>
        <v xml:space="preserve"> </v>
      </c>
      <c r="E698" t="s">
        <v>42</v>
      </c>
      <c r="F698" t="s">
        <v>626</v>
      </c>
      <c r="G698" s="2">
        <v>41984.790277777778</v>
      </c>
      <c r="H698" t="s">
        <v>1338</v>
      </c>
      <c r="I698" t="s">
        <v>4878</v>
      </c>
      <c r="K698" t="str">
        <f>IF(H698="XFMR",IFERROR(VLOOKUP(AP698,AuctionMapping2019SEP_AUTOS!$D:$J,4,FALSE)," "),IFERROR(VLOOKUP(AO698,AuctionMapping2019SEP_LINES!$D:$K,5,FALSE)," "))</f>
        <v xml:space="preserve"> </v>
      </c>
      <c r="L698" t="str">
        <f>IF(H698="XFMR",IFERROR(VLOOKUP(AP698,AuctionMapping2019SEP_AUTOS!$D:$J,3,FALSE)," "),IFERROR(VLOOKUP(AO698,AuctionMapping2019SEP_LINES!$D:$K,4,FALSE)," "))</f>
        <v xml:space="preserve"> </v>
      </c>
      <c r="M698" t="s">
        <v>5247</v>
      </c>
      <c r="N698" t="s">
        <v>6527</v>
      </c>
      <c r="O698" t="s">
        <v>6530</v>
      </c>
      <c r="P698">
        <v>69</v>
      </c>
      <c r="Q698" t="s">
        <v>41</v>
      </c>
      <c r="R698">
        <v>3.39</v>
      </c>
      <c r="S698" t="s">
        <v>40</v>
      </c>
      <c r="T698" s="2">
        <v>41984.791666666657</v>
      </c>
      <c r="U698">
        <v>3.375</v>
      </c>
      <c r="V698" s="2">
        <v>41981.416666666657</v>
      </c>
      <c r="W698">
        <v>3.375</v>
      </c>
      <c r="X698" s="2">
        <v>41976.571435185193</v>
      </c>
      <c r="AA698" t="s">
        <v>1338</v>
      </c>
      <c r="AB698" s="2">
        <v>41981.4</v>
      </c>
      <c r="AC698" t="s">
        <v>6785</v>
      </c>
      <c r="AD698" t="s">
        <v>6788</v>
      </c>
      <c r="AE698" t="s">
        <v>7472</v>
      </c>
      <c r="AF698" t="str">
        <f>IF(H698="XFMR",IFERROR(VLOOKUP(AP698,AuctionMapping2019SEP_AUTOS!$D:$J,6,FALSE)," "),IFERROR(VLOOKUP(AO698,AuctionMapping2019SEP_LINES!$D:$K,7,FALSE)," "))</f>
        <v xml:space="preserve"> </v>
      </c>
      <c r="AG698" t="str">
        <f>IF(H698="XFMR",IFERROR(VLOOKUP(AP698,AuctionMapping2019SEP_AUTOS!$D:$J,5,FALSE)," "),IFERROR(VLOOKUP(AO698,AuctionMapping2019SEP_LINES!$D:$K,6,FALSE)," "))</f>
        <v xml:space="preserve"> </v>
      </c>
      <c r="AH698" t="s">
        <v>10970</v>
      </c>
      <c r="AI698" t="s">
        <v>6527</v>
      </c>
      <c r="AJ698">
        <v>3.39</v>
      </c>
      <c r="AK698" t="s">
        <v>11385</v>
      </c>
      <c r="AL698" t="s">
        <v>11387</v>
      </c>
      <c r="AM698" s="2">
        <v>41984.790277777778</v>
      </c>
      <c r="AN698" t="s">
        <v>11854</v>
      </c>
      <c r="AO698" t="s">
        <v>14294</v>
      </c>
      <c r="AP698" t="str">
        <f t="shared" si="10"/>
        <v>JATN-PEAC|JATNPEAC11</v>
      </c>
    </row>
    <row r="699" spans="1:42" x14ac:dyDescent="0.25">
      <c r="A699" s="1">
        <v>697</v>
      </c>
      <c r="B699" t="s">
        <v>40</v>
      </c>
      <c r="D699" t="str">
        <f>IF(H699="XFMR",IFERROR(VLOOKUP(AP699,AuctionMapping2019SEP_AUTOS!$D:$J,7,FALSE)," "),IFERROR(VLOOKUP(AO699,AuctionMapping2019SEP_LINES!$D:$K,8,FALSE)," "))</f>
        <v xml:space="preserve"> </v>
      </c>
      <c r="E699" t="s">
        <v>42</v>
      </c>
      <c r="F699" t="s">
        <v>624</v>
      </c>
      <c r="G699" s="2">
        <v>42066.999305555553</v>
      </c>
      <c r="H699" t="s">
        <v>1339</v>
      </c>
      <c r="I699" t="s">
        <v>4878</v>
      </c>
      <c r="K699" t="str">
        <f>IF(H699="XFMR",IFERROR(VLOOKUP(AP699,AuctionMapping2019SEP_AUTOS!$D:$J,4,FALSE)," "),IFERROR(VLOOKUP(AO699,AuctionMapping2019SEP_LINES!$D:$K,5,FALSE)," "))</f>
        <v xml:space="preserve"> </v>
      </c>
      <c r="L699" t="str">
        <f>IF(H699="XFMR",IFERROR(VLOOKUP(AP699,AuctionMapping2019SEP_AUTOS!$D:$J,3,FALSE)," "),IFERROR(VLOOKUP(AO699,AuctionMapping2019SEP_LINES!$D:$K,4,FALSE)," "))</f>
        <v xml:space="preserve"> </v>
      </c>
      <c r="M699" t="s">
        <v>5248</v>
      </c>
      <c r="N699" t="s">
        <v>6527</v>
      </c>
      <c r="O699" t="s">
        <v>6530</v>
      </c>
      <c r="P699">
        <v>138</v>
      </c>
      <c r="Q699" t="s">
        <v>41</v>
      </c>
      <c r="R699">
        <v>16.402999999999999</v>
      </c>
      <c r="S699" t="s">
        <v>41</v>
      </c>
      <c r="T699" s="2">
        <v>42066.999305555553</v>
      </c>
      <c r="U699">
        <v>16.332999999999998</v>
      </c>
      <c r="V699" s="2">
        <v>41988.667361111111</v>
      </c>
      <c r="W699">
        <v>78.331999999999994</v>
      </c>
      <c r="X699" s="2">
        <v>41956.598483796297</v>
      </c>
      <c r="AA699" t="s">
        <v>1339</v>
      </c>
      <c r="AB699" s="2">
        <v>41988.597222222219</v>
      </c>
      <c r="AC699" t="s">
        <v>6785</v>
      </c>
      <c r="AD699" t="s">
        <v>6787</v>
      </c>
      <c r="AE699" t="s">
        <v>7473</v>
      </c>
      <c r="AF699" t="str">
        <f>IF(H699="XFMR",IFERROR(VLOOKUP(AP699,AuctionMapping2019SEP_AUTOS!$D:$J,6,FALSE)," "),IFERROR(VLOOKUP(AO699,AuctionMapping2019SEP_LINES!$D:$K,7,FALSE)," "))</f>
        <v xml:space="preserve"> </v>
      </c>
      <c r="AG699" t="str">
        <f>IF(H699="XFMR",IFERROR(VLOOKUP(AP699,AuctionMapping2019SEP_AUTOS!$D:$J,5,FALSE)," "),IFERROR(VLOOKUP(AO699,AuctionMapping2019SEP_LINES!$D:$K,6,FALSE)," "))</f>
        <v xml:space="preserve"> </v>
      </c>
      <c r="AH699" t="s">
        <v>10971</v>
      </c>
      <c r="AI699" t="s">
        <v>6527</v>
      </c>
      <c r="AJ699">
        <v>78.402000000000001</v>
      </c>
      <c r="AK699" t="s">
        <v>11384</v>
      </c>
      <c r="AL699" t="s">
        <v>11384</v>
      </c>
      <c r="AM699" s="2">
        <v>42066.999305555553</v>
      </c>
      <c r="AN699" t="s">
        <v>11855</v>
      </c>
      <c r="AO699" t="s">
        <v>14295</v>
      </c>
      <c r="AP699" t="str">
        <f t="shared" si="10"/>
        <v>JERRY-HARGROVE|JERRYHARGRO01</v>
      </c>
    </row>
    <row r="700" spans="1:42" x14ac:dyDescent="0.25">
      <c r="A700" s="1">
        <v>698</v>
      </c>
      <c r="B700" t="s">
        <v>40</v>
      </c>
      <c r="D700" t="str">
        <f>IF(H700="XFMR",IFERROR(VLOOKUP(AP700,AuctionMapping2019SEP_AUTOS!$D:$J,7,FALSE)," "),IFERROR(VLOOKUP(AO700,AuctionMapping2019SEP_LINES!$D:$K,8,FALSE)," "))</f>
        <v xml:space="preserve"> </v>
      </c>
      <c r="E700" t="s">
        <v>42</v>
      </c>
      <c r="G700" s="2">
        <v>41905.492361111108</v>
      </c>
      <c r="H700" t="s">
        <v>1340</v>
      </c>
      <c r="I700" t="s">
        <v>4878</v>
      </c>
      <c r="K700" t="str">
        <f>IF(H700="XFMR",IFERROR(VLOOKUP(AP700,AuctionMapping2019SEP_AUTOS!$D:$J,4,FALSE)," "),IFERROR(VLOOKUP(AO700,AuctionMapping2019SEP_LINES!$D:$K,5,FALSE)," "))</f>
        <v xml:space="preserve"> </v>
      </c>
      <c r="L700" t="str">
        <f>IF(H700="XFMR",IFERROR(VLOOKUP(AP700,AuctionMapping2019SEP_AUTOS!$D:$J,3,FALSE)," "),IFERROR(VLOOKUP(AO700,AuctionMapping2019SEP_LINES!$D:$K,4,FALSE)," "))</f>
        <v xml:space="preserve"> </v>
      </c>
      <c r="M700" t="s">
        <v>5248</v>
      </c>
      <c r="N700" t="s">
        <v>6527</v>
      </c>
      <c r="O700" t="s">
        <v>6530</v>
      </c>
      <c r="P700">
        <v>138</v>
      </c>
      <c r="Q700" t="s">
        <v>41</v>
      </c>
      <c r="R700">
        <v>6.1529999999999996</v>
      </c>
      <c r="S700" t="s">
        <v>41</v>
      </c>
      <c r="T700" s="2">
        <v>41915.666666666657</v>
      </c>
      <c r="U700">
        <v>16.332999999999998</v>
      </c>
      <c r="V700" s="2">
        <v>41899.333333333343</v>
      </c>
      <c r="W700">
        <v>16.332999999999998</v>
      </c>
      <c r="X700" s="2">
        <v>41893.645833333343</v>
      </c>
      <c r="AA700" t="s">
        <v>1340</v>
      </c>
      <c r="AB700" s="2">
        <v>41899.338888888888</v>
      </c>
      <c r="AC700" t="s">
        <v>6785</v>
      </c>
      <c r="AD700" t="s">
        <v>6787</v>
      </c>
      <c r="AE700" t="s">
        <v>7474</v>
      </c>
      <c r="AF700" t="str">
        <f>IF(H700="XFMR",IFERROR(VLOOKUP(AP700,AuctionMapping2019SEP_AUTOS!$D:$J,6,FALSE)," "),IFERROR(VLOOKUP(AO700,AuctionMapping2019SEP_LINES!$D:$K,7,FALSE)," "))</f>
        <v xml:space="preserve"> </v>
      </c>
      <c r="AG700" t="str">
        <f>IF(H700="XFMR",IFERROR(VLOOKUP(AP700,AuctionMapping2019SEP_AUTOS!$D:$J,5,FALSE)," "),IFERROR(VLOOKUP(AO700,AuctionMapping2019SEP_LINES!$D:$K,6,FALSE)," "))</f>
        <v xml:space="preserve"> </v>
      </c>
      <c r="AH700" t="s">
        <v>10971</v>
      </c>
      <c r="AI700" t="s">
        <v>6527</v>
      </c>
      <c r="AJ700">
        <v>6.1529999999999996</v>
      </c>
      <c r="AK700" t="s">
        <v>11384</v>
      </c>
      <c r="AL700" t="s">
        <v>11384</v>
      </c>
      <c r="AM700" s="2">
        <v>41905.492361111108</v>
      </c>
      <c r="AN700" t="s">
        <v>11855</v>
      </c>
      <c r="AO700" t="s">
        <v>14296</v>
      </c>
      <c r="AP700" t="str">
        <f t="shared" si="10"/>
        <v>JERRY-HARGROVE|JERRYHARGRO11</v>
      </c>
    </row>
    <row r="701" spans="1:42" x14ac:dyDescent="0.25">
      <c r="A701" s="1">
        <v>699</v>
      </c>
      <c r="B701" t="s">
        <v>40</v>
      </c>
      <c r="D701" t="str">
        <f>IF(H701="XFMR",IFERROR(VLOOKUP(AP701,AuctionMapping2019SEP_AUTOS!$D:$J,7,FALSE)," "),IFERROR(VLOOKUP(AO701,AuctionMapping2019SEP_LINES!$D:$K,8,FALSE)," "))</f>
        <v xml:space="preserve"> </v>
      </c>
      <c r="E701" t="s">
        <v>169</v>
      </c>
      <c r="F701" t="s">
        <v>634</v>
      </c>
      <c r="G701" s="2">
        <v>41835.5</v>
      </c>
      <c r="H701" t="s">
        <v>1341</v>
      </c>
      <c r="I701" t="s">
        <v>4877</v>
      </c>
      <c r="K701" t="str">
        <f>IF(H701="XFMR",IFERROR(VLOOKUP(AP701,AuctionMapping2019SEP_AUTOS!$D:$J,4,FALSE)," "),IFERROR(VLOOKUP(AO701,AuctionMapping2019SEP_LINES!$D:$K,5,FALSE)," "))</f>
        <v xml:space="preserve"> </v>
      </c>
      <c r="L701" t="str">
        <f>IF(H701="XFMR",IFERROR(VLOOKUP(AP701,AuctionMapping2019SEP_AUTOS!$D:$J,3,FALSE)," "),IFERROR(VLOOKUP(AO701,AuctionMapping2019SEP_LINES!$D:$K,4,FALSE)," "))</f>
        <v xml:space="preserve"> </v>
      </c>
      <c r="M701" t="s">
        <v>5249</v>
      </c>
      <c r="N701" t="s">
        <v>6528</v>
      </c>
      <c r="O701" t="s">
        <v>6530</v>
      </c>
      <c r="P701">
        <v>138</v>
      </c>
      <c r="Q701" t="s">
        <v>41</v>
      </c>
      <c r="R701">
        <v>6.4000000000000001E-2</v>
      </c>
      <c r="S701" t="s">
        <v>40</v>
      </c>
      <c r="T701" s="2">
        <v>41835.520833333343</v>
      </c>
      <c r="U701">
        <v>0.188</v>
      </c>
      <c r="V701" s="2">
        <v>41835.333333333343</v>
      </c>
      <c r="W701">
        <v>0.188</v>
      </c>
      <c r="X701" s="2">
        <v>41829.595833333333</v>
      </c>
      <c r="AA701" t="s">
        <v>1341</v>
      </c>
      <c r="AB701" s="2">
        <v>41835.436111111107</v>
      </c>
      <c r="AC701" t="s">
        <v>6785</v>
      </c>
      <c r="AD701" t="s">
        <v>6788</v>
      </c>
      <c r="AE701" t="s">
        <v>7475</v>
      </c>
      <c r="AF701" t="str">
        <f>IF(H701="XFMR",IFERROR(VLOOKUP(AP701,AuctionMapping2019SEP_AUTOS!$D:$J,6,FALSE)," "),IFERROR(VLOOKUP(AO701,AuctionMapping2019SEP_LINES!$D:$K,7,FALSE)," "))</f>
        <v xml:space="preserve"> </v>
      </c>
      <c r="AG701" t="str">
        <f>IF(H701="XFMR",IFERROR(VLOOKUP(AP701,AuctionMapping2019SEP_AUTOS!$D:$J,5,FALSE)," "),IFERROR(VLOOKUP(AO701,AuctionMapping2019SEP_LINES!$D:$K,6,FALSE)," "))</f>
        <v xml:space="preserve"> </v>
      </c>
      <c r="AJ701">
        <v>6.4000000000000001E-2</v>
      </c>
      <c r="AK701" t="s">
        <v>11385</v>
      </c>
      <c r="AL701" t="s">
        <v>11387</v>
      </c>
      <c r="AM701" s="2">
        <v>41835.5</v>
      </c>
      <c r="AN701" t="s">
        <v>11856</v>
      </c>
      <c r="AO701" t="s">
        <v>13945</v>
      </c>
      <c r="AP701" t="str">
        <f t="shared" si="10"/>
        <v>JEWET|FMR2</v>
      </c>
    </row>
    <row r="702" spans="1:42" x14ac:dyDescent="0.25">
      <c r="A702" s="1">
        <v>700</v>
      </c>
      <c r="B702" t="s">
        <v>40</v>
      </c>
      <c r="D702" t="str">
        <f>IF(H702="XFMR",IFERROR(VLOOKUP(AP702,AuctionMapping2019SEP_AUTOS!$D:$J,7,FALSE)," "),IFERROR(VLOOKUP(AO702,AuctionMapping2019SEP_LINES!$D:$K,8,FALSE)," "))</f>
        <v xml:space="preserve"> </v>
      </c>
      <c r="E702" t="s">
        <v>42</v>
      </c>
      <c r="G702" s="2">
        <v>41762.714583333327</v>
      </c>
      <c r="H702" t="s">
        <v>1342</v>
      </c>
      <c r="I702" t="s">
        <v>4877</v>
      </c>
      <c r="K702" t="str">
        <f>IF(H702="XFMR",IFERROR(VLOOKUP(AP702,AuctionMapping2019SEP_AUTOS!$D:$J,4,FALSE)," "),IFERROR(VLOOKUP(AO702,AuctionMapping2019SEP_LINES!$D:$K,5,FALSE)," "))</f>
        <v xml:space="preserve"> </v>
      </c>
      <c r="L702" t="str">
        <f>IF(H702="XFMR",IFERROR(VLOOKUP(AP702,AuctionMapping2019SEP_AUTOS!$D:$J,3,FALSE)," "),IFERROR(VLOOKUP(AO702,AuctionMapping2019SEP_LINES!$D:$K,4,FALSE)," "))</f>
        <v xml:space="preserve"> </v>
      </c>
      <c r="M702" t="s">
        <v>5249</v>
      </c>
      <c r="N702" t="s">
        <v>6528</v>
      </c>
      <c r="O702" t="s">
        <v>6530</v>
      </c>
      <c r="P702">
        <v>138</v>
      </c>
      <c r="Q702" t="s">
        <v>41</v>
      </c>
      <c r="R702">
        <v>3.302</v>
      </c>
      <c r="S702" t="s">
        <v>41</v>
      </c>
      <c r="T702" s="2">
        <v>41764.833333333343</v>
      </c>
      <c r="U702">
        <v>5.4579999999999993</v>
      </c>
      <c r="V702" s="2">
        <v>41759.375</v>
      </c>
      <c r="W702">
        <v>5.4579999999999993</v>
      </c>
      <c r="X702" s="2">
        <v>41719.529861111107</v>
      </c>
      <c r="AA702" t="s">
        <v>1342</v>
      </c>
      <c r="AB702" s="2">
        <v>41759.412499999999</v>
      </c>
      <c r="AC702" t="s">
        <v>6785</v>
      </c>
      <c r="AD702" t="s">
        <v>6787</v>
      </c>
      <c r="AE702" t="s">
        <v>7476</v>
      </c>
      <c r="AF702" t="str">
        <f>IF(H702="XFMR",IFERROR(VLOOKUP(AP702,AuctionMapping2019SEP_AUTOS!$D:$J,6,FALSE)," "),IFERROR(VLOOKUP(AO702,AuctionMapping2019SEP_LINES!$D:$K,7,FALSE)," "))</f>
        <v xml:space="preserve"> </v>
      </c>
      <c r="AG702" t="str">
        <f>IF(H702="XFMR",IFERROR(VLOOKUP(AP702,AuctionMapping2019SEP_AUTOS!$D:$J,5,FALSE)," "),IFERROR(VLOOKUP(AO702,AuctionMapping2019SEP_LINES!$D:$K,6,FALSE)," "))</f>
        <v xml:space="preserve"> </v>
      </c>
      <c r="AJ702">
        <v>3.302</v>
      </c>
      <c r="AK702" t="s">
        <v>11384</v>
      </c>
      <c r="AL702" t="s">
        <v>11384</v>
      </c>
      <c r="AM702" s="2">
        <v>41762.714583333327</v>
      </c>
      <c r="AN702" t="s">
        <v>11856</v>
      </c>
      <c r="AO702" t="s">
        <v>13981</v>
      </c>
      <c r="AP702" t="str">
        <f t="shared" si="10"/>
        <v>JEWET|MR3L</v>
      </c>
    </row>
    <row r="703" spans="1:42" x14ac:dyDescent="0.25">
      <c r="A703" s="1">
        <v>701</v>
      </c>
      <c r="B703" t="s">
        <v>40</v>
      </c>
      <c r="D703" t="str">
        <f>IF(H703="XFMR",IFERROR(VLOOKUP(AP703,AuctionMapping2019SEP_AUTOS!$D:$J,7,FALSE)," "),IFERROR(VLOOKUP(AO703,AuctionMapping2019SEP_LINES!$D:$K,8,FALSE)," "))</f>
        <v xml:space="preserve"> </v>
      </c>
      <c r="E703" t="s">
        <v>42</v>
      </c>
      <c r="G703" s="2">
        <v>41762.714583333327</v>
      </c>
      <c r="H703" t="s">
        <v>1343</v>
      </c>
      <c r="I703" t="s">
        <v>4877</v>
      </c>
      <c r="K703" t="str">
        <f>IF(H703="XFMR",IFERROR(VLOOKUP(AP703,AuctionMapping2019SEP_AUTOS!$D:$J,4,FALSE)," "),IFERROR(VLOOKUP(AO703,AuctionMapping2019SEP_LINES!$D:$K,5,FALSE)," "))</f>
        <v xml:space="preserve"> </v>
      </c>
      <c r="L703" t="str">
        <f>IF(H703="XFMR",IFERROR(VLOOKUP(AP703,AuctionMapping2019SEP_AUTOS!$D:$J,3,FALSE)," "),IFERROR(VLOOKUP(AO703,AuctionMapping2019SEP_LINES!$D:$K,4,FALSE)," "))</f>
        <v xml:space="preserve"> </v>
      </c>
      <c r="M703" t="s">
        <v>5249</v>
      </c>
      <c r="N703" t="s">
        <v>6528</v>
      </c>
      <c r="O703" t="s">
        <v>6530</v>
      </c>
      <c r="P703">
        <v>13</v>
      </c>
      <c r="Q703" t="s">
        <v>41</v>
      </c>
      <c r="R703">
        <v>3.302</v>
      </c>
      <c r="S703" t="s">
        <v>41</v>
      </c>
      <c r="T703" s="2">
        <v>41764.833333333343</v>
      </c>
      <c r="U703">
        <v>5.4579999999999993</v>
      </c>
      <c r="V703" s="2">
        <v>41759.375</v>
      </c>
      <c r="W703">
        <v>5.4579999999999993</v>
      </c>
      <c r="X703" s="2">
        <v>41719.529861111107</v>
      </c>
      <c r="AA703" t="s">
        <v>1343</v>
      </c>
      <c r="AB703" s="2">
        <v>41759.412499999999</v>
      </c>
      <c r="AC703" t="s">
        <v>6785</v>
      </c>
      <c r="AD703" t="s">
        <v>6787</v>
      </c>
      <c r="AE703" t="s">
        <v>7477</v>
      </c>
      <c r="AF703" t="str">
        <f>IF(H703="XFMR",IFERROR(VLOOKUP(AP703,AuctionMapping2019SEP_AUTOS!$D:$J,6,FALSE)," "),IFERROR(VLOOKUP(AO703,AuctionMapping2019SEP_LINES!$D:$K,7,FALSE)," "))</f>
        <v xml:space="preserve"> </v>
      </c>
      <c r="AG703" t="str">
        <f>IF(H703="XFMR",IFERROR(VLOOKUP(AP703,AuctionMapping2019SEP_AUTOS!$D:$J,5,FALSE)," "),IFERROR(VLOOKUP(AO703,AuctionMapping2019SEP_LINES!$D:$K,6,FALSE)," "))</f>
        <v xml:space="preserve"> </v>
      </c>
      <c r="AJ703">
        <v>3.302</v>
      </c>
      <c r="AK703" t="s">
        <v>11384</v>
      </c>
      <c r="AL703" t="s">
        <v>11384</v>
      </c>
      <c r="AM703" s="2">
        <v>41762.714583333327</v>
      </c>
      <c r="AN703" t="s">
        <v>11856</v>
      </c>
      <c r="AO703" t="s">
        <v>13983</v>
      </c>
      <c r="AP703" t="str">
        <f t="shared" si="10"/>
        <v>JEWET|MR3T</v>
      </c>
    </row>
    <row r="704" spans="1:42" x14ac:dyDescent="0.25">
      <c r="A704" s="1">
        <v>702</v>
      </c>
      <c r="B704" t="s">
        <v>40</v>
      </c>
      <c r="D704" t="str">
        <f>IF(H704="XFMR",IFERROR(VLOOKUP(AP704,AuctionMapping2019SEP_AUTOS!$D:$J,7,FALSE)," "),IFERROR(VLOOKUP(AO704,AuctionMapping2019SEP_LINES!$D:$K,8,FALSE)," "))</f>
        <v xml:space="preserve"> </v>
      </c>
      <c r="E704" t="s">
        <v>42</v>
      </c>
      <c r="G704" s="2">
        <v>41762.714583333327</v>
      </c>
      <c r="H704" t="s">
        <v>1344</v>
      </c>
      <c r="I704" t="s">
        <v>4877</v>
      </c>
      <c r="K704" t="str">
        <f>IF(H704="XFMR",IFERROR(VLOOKUP(AP704,AuctionMapping2019SEP_AUTOS!$D:$J,4,FALSE)," "),IFERROR(VLOOKUP(AO704,AuctionMapping2019SEP_LINES!$D:$K,5,FALSE)," "))</f>
        <v xml:space="preserve"> </v>
      </c>
      <c r="L704" t="str">
        <f>IF(H704="XFMR",IFERROR(VLOOKUP(AP704,AuctionMapping2019SEP_AUTOS!$D:$J,3,FALSE)," "),IFERROR(VLOOKUP(AO704,AuctionMapping2019SEP_LINES!$D:$K,4,FALSE)," "))</f>
        <v xml:space="preserve"> </v>
      </c>
      <c r="M704" t="s">
        <v>5249</v>
      </c>
      <c r="N704" t="s">
        <v>6528</v>
      </c>
      <c r="O704" t="s">
        <v>6530</v>
      </c>
      <c r="P704">
        <v>345</v>
      </c>
      <c r="Q704" t="s">
        <v>41</v>
      </c>
      <c r="R704">
        <v>3.302</v>
      </c>
      <c r="S704" t="s">
        <v>41</v>
      </c>
      <c r="T704" s="2">
        <v>41764.833333333343</v>
      </c>
      <c r="U704">
        <v>5.4579999999999993</v>
      </c>
      <c r="V704" s="2">
        <v>41759.375</v>
      </c>
      <c r="W704">
        <v>5.4579999999999993</v>
      </c>
      <c r="X704" s="2">
        <v>41719.529861111107</v>
      </c>
      <c r="AA704" t="s">
        <v>1344</v>
      </c>
      <c r="AB704" s="2">
        <v>41759.412499999999</v>
      </c>
      <c r="AC704" t="s">
        <v>6785</v>
      </c>
      <c r="AD704" t="s">
        <v>6787</v>
      </c>
      <c r="AE704" t="s">
        <v>7478</v>
      </c>
      <c r="AF704" t="str">
        <f>IF(H704="XFMR",IFERROR(VLOOKUP(AP704,AuctionMapping2019SEP_AUTOS!$D:$J,6,FALSE)," "),IFERROR(VLOOKUP(AO704,AuctionMapping2019SEP_LINES!$D:$K,7,FALSE)," "))</f>
        <v xml:space="preserve"> </v>
      </c>
      <c r="AG704" t="str">
        <f>IF(H704="XFMR",IFERROR(VLOOKUP(AP704,AuctionMapping2019SEP_AUTOS!$D:$J,5,FALSE)," "),IFERROR(VLOOKUP(AO704,AuctionMapping2019SEP_LINES!$D:$K,6,FALSE)," "))</f>
        <v xml:space="preserve"> </v>
      </c>
      <c r="AJ704">
        <v>3.302</v>
      </c>
      <c r="AK704" t="s">
        <v>11384</v>
      </c>
      <c r="AL704" t="s">
        <v>11384</v>
      </c>
      <c r="AM704" s="2">
        <v>41762.714583333327</v>
      </c>
      <c r="AN704" t="s">
        <v>11856</v>
      </c>
      <c r="AO704" t="s">
        <v>13985</v>
      </c>
      <c r="AP704" t="str">
        <f t="shared" si="10"/>
        <v>JEWET|MR3H</v>
      </c>
    </row>
    <row r="705" spans="1:42" x14ac:dyDescent="0.25">
      <c r="A705" s="1">
        <v>703</v>
      </c>
      <c r="B705" t="s">
        <v>40</v>
      </c>
      <c r="D705" t="str">
        <f>IF(H705="XFMR",IFERROR(VLOOKUP(AP705,AuctionMapping2019SEP_AUTOS!$D:$J,7,FALSE)," "),IFERROR(VLOOKUP(AO705,AuctionMapping2019SEP_LINES!$D:$K,8,FALSE)," "))</f>
        <v xml:space="preserve"> </v>
      </c>
      <c r="E705" t="s">
        <v>42</v>
      </c>
      <c r="G705" s="2">
        <v>41803.757638888892</v>
      </c>
      <c r="H705" t="s">
        <v>1345</v>
      </c>
      <c r="I705" t="s">
        <v>4878</v>
      </c>
      <c r="K705" t="str">
        <f>IF(H705="XFMR",IFERROR(VLOOKUP(AP705,AuctionMapping2019SEP_AUTOS!$D:$J,4,FALSE)," "),IFERROR(VLOOKUP(AO705,AuctionMapping2019SEP_LINES!$D:$K,5,FALSE)," "))</f>
        <v xml:space="preserve"> </v>
      </c>
      <c r="L705" t="str">
        <f>IF(H705="XFMR",IFERROR(VLOOKUP(AP705,AuctionMapping2019SEP_AUTOS!$D:$J,3,FALSE)," "),IFERROR(VLOOKUP(AO705,AuctionMapping2019SEP_LINES!$D:$K,4,FALSE)," "))</f>
        <v xml:space="preserve"> </v>
      </c>
      <c r="M705" t="s">
        <v>5250</v>
      </c>
      <c r="N705" t="s">
        <v>6527</v>
      </c>
      <c r="O705" t="s">
        <v>6530</v>
      </c>
      <c r="P705">
        <v>345</v>
      </c>
      <c r="Q705" t="s">
        <v>41</v>
      </c>
      <c r="R705">
        <v>0.09</v>
      </c>
      <c r="S705" t="s">
        <v>40</v>
      </c>
      <c r="T705" s="2">
        <v>41814.666666666657</v>
      </c>
      <c r="U705">
        <v>10.999000000000001</v>
      </c>
      <c r="V705" s="2">
        <v>41803.667361111111</v>
      </c>
      <c r="W705">
        <v>10.999000000000001</v>
      </c>
      <c r="X705" s="2">
        <v>41803.709722222222</v>
      </c>
      <c r="AA705" t="s">
        <v>1345</v>
      </c>
      <c r="AB705" s="2">
        <v>41803.667361111111</v>
      </c>
      <c r="AC705" t="s">
        <v>6785</v>
      </c>
      <c r="AD705" t="s">
        <v>6788</v>
      </c>
      <c r="AE705" t="s">
        <v>7479</v>
      </c>
      <c r="AF705" t="str">
        <f>IF(H705="XFMR",IFERROR(VLOOKUP(AP705,AuctionMapping2019SEP_AUTOS!$D:$J,6,FALSE)," "),IFERROR(VLOOKUP(AO705,AuctionMapping2019SEP_LINES!$D:$K,7,FALSE)," "))</f>
        <v xml:space="preserve"> </v>
      </c>
      <c r="AG705" t="str">
        <f>IF(H705="XFMR",IFERROR(VLOOKUP(AP705,AuctionMapping2019SEP_AUTOS!$D:$J,5,FALSE)," "),IFERROR(VLOOKUP(AO705,AuctionMapping2019SEP_LINES!$D:$K,6,FALSE)," "))</f>
        <v xml:space="preserve"> </v>
      </c>
      <c r="AH705" t="s">
        <v>6021</v>
      </c>
      <c r="AI705" t="s">
        <v>6527</v>
      </c>
      <c r="AJ705">
        <v>0.09</v>
      </c>
      <c r="AK705" t="s">
        <v>11385</v>
      </c>
      <c r="AL705" t="s">
        <v>11385</v>
      </c>
      <c r="AM705" s="2">
        <v>41803.757638888892</v>
      </c>
      <c r="AN705" t="s">
        <v>11857</v>
      </c>
      <c r="AO705" t="s">
        <v>14297</v>
      </c>
      <c r="AP705" t="str">
        <f t="shared" si="10"/>
        <v>JIMTREEC-RILEY|JIMTRERILEY11</v>
      </c>
    </row>
    <row r="706" spans="1:42" x14ac:dyDescent="0.25">
      <c r="A706" s="1">
        <v>704</v>
      </c>
      <c r="B706" t="s">
        <v>40</v>
      </c>
      <c r="D706" t="str">
        <f>IF(H706="XFMR",IFERROR(VLOOKUP(AP706,AuctionMapping2019SEP_AUTOS!$D:$J,7,FALSE)," "),IFERROR(VLOOKUP(AO706,AuctionMapping2019SEP_LINES!$D:$K,8,FALSE)," "))</f>
        <v xml:space="preserve"> </v>
      </c>
      <c r="E706" t="s">
        <v>42</v>
      </c>
      <c r="G706" s="2">
        <v>41740.715277777781</v>
      </c>
      <c r="H706" t="s">
        <v>1346</v>
      </c>
      <c r="I706" t="s">
        <v>4878</v>
      </c>
      <c r="K706" t="str">
        <f>IF(H706="XFMR",IFERROR(VLOOKUP(AP706,AuctionMapping2019SEP_AUTOS!$D:$J,4,FALSE)," "),IFERROR(VLOOKUP(AO706,AuctionMapping2019SEP_LINES!$D:$K,5,FALSE)," "))</f>
        <v xml:space="preserve"> </v>
      </c>
      <c r="L706" t="str">
        <f>IF(H706="XFMR",IFERROR(VLOOKUP(AP706,AuctionMapping2019SEP_AUTOS!$D:$J,3,FALSE)," "),IFERROR(VLOOKUP(AO706,AuctionMapping2019SEP_LINES!$D:$K,4,FALSE)," "))</f>
        <v xml:space="preserve"> </v>
      </c>
      <c r="M706" t="s">
        <v>5251</v>
      </c>
      <c r="N706" t="s">
        <v>6528</v>
      </c>
      <c r="O706" t="s">
        <v>6530</v>
      </c>
      <c r="P706">
        <v>138</v>
      </c>
      <c r="Q706" t="s">
        <v>41</v>
      </c>
      <c r="R706">
        <v>14.430999999999999</v>
      </c>
      <c r="S706" t="s">
        <v>41</v>
      </c>
      <c r="T706" s="2">
        <v>41740.729166666657</v>
      </c>
      <c r="U706">
        <v>14.438000000000001</v>
      </c>
      <c r="V706" s="2">
        <v>41726.291666666657</v>
      </c>
      <c r="W706">
        <v>14.438000000000001</v>
      </c>
      <c r="X706" s="2">
        <v>41717.381249999999</v>
      </c>
      <c r="AA706" t="s">
        <v>1346</v>
      </c>
      <c r="AB706" s="2">
        <v>41726.284722222219</v>
      </c>
      <c r="AC706" t="s">
        <v>6785</v>
      </c>
      <c r="AD706" t="s">
        <v>6787</v>
      </c>
      <c r="AE706" t="s">
        <v>7480</v>
      </c>
      <c r="AF706" t="str">
        <f>IF(H706="XFMR",IFERROR(VLOOKUP(AP706,AuctionMapping2019SEP_AUTOS!$D:$J,6,FALSE)," "),IFERROR(VLOOKUP(AO706,AuctionMapping2019SEP_LINES!$D:$K,7,FALSE)," "))</f>
        <v xml:space="preserve"> </v>
      </c>
      <c r="AG706" t="str">
        <f>IF(H706="XFMR",IFERROR(VLOOKUP(AP706,AuctionMapping2019SEP_AUTOS!$D:$J,5,FALSE)," "),IFERROR(VLOOKUP(AO706,AuctionMapping2019SEP_LINES!$D:$K,6,FALSE)," "))</f>
        <v xml:space="preserve"> </v>
      </c>
      <c r="AH706" t="s">
        <v>5385</v>
      </c>
      <c r="AI706" t="s">
        <v>6528</v>
      </c>
      <c r="AJ706">
        <v>14.430999999999999</v>
      </c>
      <c r="AK706" t="s">
        <v>11384</v>
      </c>
      <c r="AL706" t="s">
        <v>11384</v>
      </c>
      <c r="AM706" s="2">
        <v>41740.715277777781</v>
      </c>
      <c r="AN706" t="s">
        <v>11858</v>
      </c>
      <c r="AO706" t="s">
        <v>14298</v>
      </c>
      <c r="AP706" t="str">
        <f t="shared" si="10"/>
        <v>JMCRSTL-N_DENT|AIRNDE1</v>
      </c>
    </row>
    <row r="707" spans="1:42" x14ac:dyDescent="0.25">
      <c r="A707" s="1">
        <v>705</v>
      </c>
      <c r="B707" t="s">
        <v>40</v>
      </c>
      <c r="D707" t="str">
        <f>IF(H707="XFMR",IFERROR(VLOOKUP(AP707,AuctionMapping2019SEP_AUTOS!$D:$J,7,FALSE)," "),IFERROR(VLOOKUP(AO707,AuctionMapping2019SEP_LINES!$D:$K,8,FALSE)," "))</f>
        <v xml:space="preserve"> </v>
      </c>
      <c r="E707" t="s">
        <v>42</v>
      </c>
      <c r="F707" t="s">
        <v>638</v>
      </c>
      <c r="G707" s="2">
        <v>41823.720833333333</v>
      </c>
      <c r="H707" t="s">
        <v>1347</v>
      </c>
      <c r="I707" t="s">
        <v>4877</v>
      </c>
      <c r="K707" t="str">
        <f>IF(H707="XFMR",IFERROR(VLOOKUP(AP707,AuctionMapping2019SEP_AUTOS!$D:$J,4,FALSE)," "),IFERROR(VLOOKUP(AO707,AuctionMapping2019SEP_LINES!$D:$K,5,FALSE)," "))</f>
        <v xml:space="preserve"> </v>
      </c>
      <c r="L707" t="str">
        <f>IF(H707="XFMR",IFERROR(VLOOKUP(AP707,AuctionMapping2019SEP_AUTOS!$D:$J,3,FALSE)," "),IFERROR(VLOOKUP(AO707,AuctionMapping2019SEP_LINES!$D:$K,4,FALSE)," "))</f>
        <v xml:space="preserve"> </v>
      </c>
      <c r="M707" t="s">
        <v>5252</v>
      </c>
      <c r="N707" t="s">
        <v>6526</v>
      </c>
      <c r="O707" t="s">
        <v>6530</v>
      </c>
      <c r="P707">
        <v>345</v>
      </c>
      <c r="Q707" t="s">
        <v>41</v>
      </c>
      <c r="R707">
        <v>6.5000000000000002E-2</v>
      </c>
      <c r="S707" t="s">
        <v>40</v>
      </c>
      <c r="T707" s="2">
        <v>41823.791666666657</v>
      </c>
      <c r="U707">
        <v>0.13500000000000001</v>
      </c>
      <c r="V707" s="2">
        <v>41823.65625</v>
      </c>
      <c r="W707">
        <v>0.13500000000000001</v>
      </c>
      <c r="X707" s="2">
        <v>41823.659722222219</v>
      </c>
      <c r="AA707" t="s">
        <v>1347</v>
      </c>
      <c r="AB707" s="2">
        <v>41823.65625</v>
      </c>
      <c r="AC707" t="s">
        <v>6785</v>
      </c>
      <c r="AD707" t="s">
        <v>6788</v>
      </c>
      <c r="AE707" t="s">
        <v>7481</v>
      </c>
      <c r="AF707" t="str">
        <f>IF(H707="XFMR",IFERROR(VLOOKUP(AP707,AuctionMapping2019SEP_AUTOS!$D:$J,6,FALSE)," "),IFERROR(VLOOKUP(AO707,AuctionMapping2019SEP_LINES!$D:$K,7,FALSE)," "))</f>
        <v xml:space="preserve"> </v>
      </c>
      <c r="AG707" t="str">
        <f>IF(H707="XFMR",IFERROR(VLOOKUP(AP707,AuctionMapping2019SEP_AUTOS!$D:$J,5,FALSE)," "),IFERROR(VLOOKUP(AO707,AuctionMapping2019SEP_LINES!$D:$K,6,FALSE)," "))</f>
        <v xml:space="preserve"> </v>
      </c>
      <c r="AJ707">
        <v>6.5000000000000002E-2</v>
      </c>
      <c r="AK707" t="s">
        <v>11385</v>
      </c>
      <c r="AL707" t="s">
        <v>11385</v>
      </c>
      <c r="AM707" s="2">
        <v>41823.720833333333</v>
      </c>
      <c r="AN707" t="s">
        <v>11859</v>
      </c>
      <c r="AO707" t="s">
        <v>13773</v>
      </c>
      <c r="AP707" t="str">
        <f t="shared" ref="AP707:AP770" si="11">AN707&amp;"|"&amp;AO707</f>
        <v>JN|AT1</v>
      </c>
    </row>
    <row r="708" spans="1:42" x14ac:dyDescent="0.25">
      <c r="A708" s="1">
        <v>706</v>
      </c>
      <c r="B708" t="s">
        <v>40</v>
      </c>
      <c r="D708" t="str">
        <f>IF(H708="XFMR",IFERROR(VLOOKUP(AP708,AuctionMapping2019SEP_AUTOS!$D:$J,7,FALSE)," "),IFERROR(VLOOKUP(AO708,AuctionMapping2019SEP_LINES!$D:$K,8,FALSE)," "))</f>
        <v xml:space="preserve"> </v>
      </c>
      <c r="E708" t="s">
        <v>42</v>
      </c>
      <c r="F708" t="s">
        <v>633</v>
      </c>
      <c r="G708" s="2">
        <v>41949.663194444453</v>
      </c>
      <c r="H708" t="s">
        <v>1348</v>
      </c>
      <c r="I708" t="s">
        <v>4877</v>
      </c>
      <c r="K708" t="str">
        <f>IF(H708="XFMR",IFERROR(VLOOKUP(AP708,AuctionMapping2019SEP_AUTOS!$D:$J,4,FALSE)," "),IFERROR(VLOOKUP(AO708,AuctionMapping2019SEP_LINES!$D:$K,5,FALSE)," "))</f>
        <v xml:space="preserve"> </v>
      </c>
      <c r="L708" t="str">
        <f>IF(H708="XFMR",IFERROR(VLOOKUP(AP708,AuctionMapping2019SEP_AUTOS!$D:$J,3,FALSE)," "),IFERROR(VLOOKUP(AO708,AuctionMapping2019SEP_LINES!$D:$K,4,FALSE)," "))</f>
        <v xml:space="preserve"> </v>
      </c>
      <c r="M708" t="s">
        <v>5252</v>
      </c>
      <c r="N708" t="s">
        <v>6526</v>
      </c>
      <c r="O708" t="s">
        <v>6530</v>
      </c>
      <c r="P708">
        <v>345</v>
      </c>
      <c r="Q708" t="s">
        <v>41</v>
      </c>
      <c r="R708">
        <v>0.25</v>
      </c>
      <c r="S708" t="s">
        <v>41</v>
      </c>
      <c r="T708" s="2">
        <v>41949.666666666657</v>
      </c>
      <c r="U708">
        <v>0.33300000000000002</v>
      </c>
      <c r="V708" s="2">
        <v>41949.333333333343</v>
      </c>
      <c r="W708">
        <v>0.33300000000000002</v>
      </c>
      <c r="X708" s="2">
        <v>41828.369444444441</v>
      </c>
      <c r="AA708" t="s">
        <v>1348</v>
      </c>
      <c r="AB708" s="2">
        <v>41949.413194444453</v>
      </c>
      <c r="AC708" t="s">
        <v>6785</v>
      </c>
      <c r="AD708" t="s">
        <v>6787</v>
      </c>
      <c r="AE708" t="s">
        <v>7482</v>
      </c>
      <c r="AF708" t="str">
        <f>IF(H708="XFMR",IFERROR(VLOOKUP(AP708,AuctionMapping2019SEP_AUTOS!$D:$J,6,FALSE)," "),IFERROR(VLOOKUP(AO708,AuctionMapping2019SEP_LINES!$D:$K,7,FALSE)," "))</f>
        <v xml:space="preserve"> </v>
      </c>
      <c r="AG708" t="str">
        <f>IF(H708="XFMR",IFERROR(VLOOKUP(AP708,AuctionMapping2019SEP_AUTOS!$D:$J,5,FALSE)," "),IFERROR(VLOOKUP(AO708,AuctionMapping2019SEP_LINES!$D:$K,6,FALSE)," "))</f>
        <v xml:space="preserve"> </v>
      </c>
      <c r="AJ708">
        <v>0.25</v>
      </c>
      <c r="AK708" t="s">
        <v>11384</v>
      </c>
      <c r="AL708" t="s">
        <v>11384</v>
      </c>
      <c r="AM708" s="2">
        <v>41949.663194444453</v>
      </c>
      <c r="AN708" t="s">
        <v>11859</v>
      </c>
      <c r="AO708" t="s">
        <v>13892</v>
      </c>
      <c r="AP708" t="str">
        <f t="shared" si="11"/>
        <v>JN|AT3</v>
      </c>
    </row>
    <row r="709" spans="1:42" x14ac:dyDescent="0.25">
      <c r="A709" s="1">
        <v>707</v>
      </c>
      <c r="B709" t="s">
        <v>40</v>
      </c>
      <c r="D709" t="str">
        <f>IF(H709="XFMR",IFERROR(VLOOKUP(AP709,AuctionMapping2019SEP_AUTOS!$D:$J,7,FALSE)," "),IFERROR(VLOOKUP(AO709,AuctionMapping2019SEP_LINES!$D:$K,8,FALSE)," "))</f>
        <v xml:space="preserve"> </v>
      </c>
      <c r="E709" t="s">
        <v>42</v>
      </c>
      <c r="G709" s="2">
        <v>41737.75</v>
      </c>
      <c r="H709" t="s">
        <v>1349</v>
      </c>
      <c r="I709" t="s">
        <v>4877</v>
      </c>
      <c r="K709" t="str">
        <f>IF(H709="XFMR",IFERROR(VLOOKUP(AP709,AuctionMapping2019SEP_AUTOS!$D:$J,4,FALSE)," "),IFERROR(VLOOKUP(AO709,AuctionMapping2019SEP_LINES!$D:$K,5,FALSE)," "))</f>
        <v xml:space="preserve"> </v>
      </c>
      <c r="L709" t="str">
        <f>IF(H709="XFMR",IFERROR(VLOOKUP(AP709,AuctionMapping2019SEP_AUTOS!$D:$J,3,FALSE)," "),IFERROR(VLOOKUP(AO709,AuctionMapping2019SEP_LINES!$D:$K,4,FALSE)," "))</f>
        <v xml:space="preserve"> </v>
      </c>
      <c r="M709" t="s">
        <v>5253</v>
      </c>
      <c r="N709" t="s">
        <v>6526</v>
      </c>
      <c r="O709" t="s">
        <v>6530</v>
      </c>
      <c r="P709">
        <v>138</v>
      </c>
      <c r="Q709" t="s">
        <v>41</v>
      </c>
      <c r="R709">
        <v>2.9990000000000001</v>
      </c>
      <c r="S709" t="s">
        <v>41</v>
      </c>
      <c r="T709" s="2">
        <v>41737.75</v>
      </c>
      <c r="U709">
        <v>2.9990000000000001</v>
      </c>
      <c r="V709" s="2">
        <v>41734.750694444447</v>
      </c>
      <c r="W709">
        <v>2.9990000000000001</v>
      </c>
      <c r="X709" s="2">
        <v>41731.249305555553</v>
      </c>
      <c r="AA709" t="s">
        <v>1349</v>
      </c>
      <c r="AB709" s="2">
        <v>41734.750694444447</v>
      </c>
      <c r="AC709" t="s">
        <v>6785</v>
      </c>
      <c r="AD709" t="s">
        <v>6787</v>
      </c>
      <c r="AE709" t="s">
        <v>7483</v>
      </c>
      <c r="AF709" t="str">
        <f>IF(H709="XFMR",IFERROR(VLOOKUP(AP709,AuctionMapping2019SEP_AUTOS!$D:$J,6,FALSE)," "),IFERROR(VLOOKUP(AO709,AuctionMapping2019SEP_LINES!$D:$K,7,FALSE)," "))</f>
        <v xml:space="preserve"> </v>
      </c>
      <c r="AG709" t="str">
        <f>IF(H709="XFMR",IFERROR(VLOOKUP(AP709,AuctionMapping2019SEP_AUTOS!$D:$J,5,FALSE)," "),IFERROR(VLOOKUP(AO709,AuctionMapping2019SEP_LINES!$D:$K,6,FALSE)," "))</f>
        <v xml:space="preserve"> </v>
      </c>
      <c r="AJ709">
        <v>2.9990000000000001</v>
      </c>
      <c r="AK709" t="s">
        <v>11384</v>
      </c>
      <c r="AL709" t="s">
        <v>11384</v>
      </c>
      <c r="AM709" s="2">
        <v>41737.75</v>
      </c>
      <c r="AN709" t="s">
        <v>5253</v>
      </c>
      <c r="AO709" t="s">
        <v>14114</v>
      </c>
      <c r="AP709" t="str">
        <f t="shared" si="11"/>
        <v>JOR|AT1L</v>
      </c>
    </row>
    <row r="710" spans="1:42" x14ac:dyDescent="0.25">
      <c r="A710" s="1">
        <v>708</v>
      </c>
      <c r="B710" t="s">
        <v>40</v>
      </c>
      <c r="D710" t="str">
        <f>IF(H710="XFMR",IFERROR(VLOOKUP(AP710,AuctionMapping2019SEP_AUTOS!$D:$J,7,FALSE)," "),IFERROR(VLOOKUP(AO710,AuctionMapping2019SEP_LINES!$D:$K,8,FALSE)," "))</f>
        <v xml:space="preserve"> </v>
      </c>
      <c r="E710" t="s">
        <v>42</v>
      </c>
      <c r="G710" s="2">
        <v>41737.75</v>
      </c>
      <c r="H710" t="s">
        <v>1350</v>
      </c>
      <c r="I710" t="s">
        <v>4877</v>
      </c>
      <c r="K710" t="str">
        <f>IF(H710="XFMR",IFERROR(VLOOKUP(AP710,AuctionMapping2019SEP_AUTOS!$D:$J,4,FALSE)," "),IFERROR(VLOOKUP(AO710,AuctionMapping2019SEP_LINES!$D:$K,5,FALSE)," "))</f>
        <v xml:space="preserve"> </v>
      </c>
      <c r="L710" t="str">
        <f>IF(H710="XFMR",IFERROR(VLOOKUP(AP710,AuctionMapping2019SEP_AUTOS!$D:$J,3,FALSE)," "),IFERROR(VLOOKUP(AO710,AuctionMapping2019SEP_LINES!$D:$K,4,FALSE)," "))</f>
        <v xml:space="preserve"> </v>
      </c>
      <c r="M710" t="s">
        <v>5253</v>
      </c>
      <c r="N710" t="s">
        <v>6526</v>
      </c>
      <c r="O710" t="s">
        <v>6530</v>
      </c>
      <c r="P710">
        <v>23</v>
      </c>
      <c r="Q710" t="s">
        <v>41</v>
      </c>
      <c r="R710">
        <v>2.9990000000000001</v>
      </c>
      <c r="S710" t="s">
        <v>41</v>
      </c>
      <c r="T710" s="2">
        <v>41737.75</v>
      </c>
      <c r="U710">
        <v>2.9990000000000001</v>
      </c>
      <c r="V710" s="2">
        <v>41734.750694444447</v>
      </c>
      <c r="W710">
        <v>2.9990000000000001</v>
      </c>
      <c r="X710" s="2">
        <v>41731.249305555553</v>
      </c>
      <c r="AA710" t="s">
        <v>1350</v>
      </c>
      <c r="AB710" s="2">
        <v>41734.750694444447</v>
      </c>
      <c r="AC710" t="s">
        <v>6785</v>
      </c>
      <c r="AD710" t="s">
        <v>6787</v>
      </c>
      <c r="AE710" t="s">
        <v>7484</v>
      </c>
      <c r="AF710" t="str">
        <f>IF(H710="XFMR",IFERROR(VLOOKUP(AP710,AuctionMapping2019SEP_AUTOS!$D:$J,6,FALSE)," "),IFERROR(VLOOKUP(AO710,AuctionMapping2019SEP_LINES!$D:$K,7,FALSE)," "))</f>
        <v xml:space="preserve"> </v>
      </c>
      <c r="AG710" t="str">
        <f>IF(H710="XFMR",IFERROR(VLOOKUP(AP710,AuctionMapping2019SEP_AUTOS!$D:$J,5,FALSE)," "),IFERROR(VLOOKUP(AO710,AuctionMapping2019SEP_LINES!$D:$K,6,FALSE)," "))</f>
        <v xml:space="preserve"> </v>
      </c>
      <c r="AJ710">
        <v>2.9990000000000001</v>
      </c>
      <c r="AK710" t="s">
        <v>11384</v>
      </c>
      <c r="AL710" t="s">
        <v>11384</v>
      </c>
      <c r="AM710" s="2">
        <v>41737.75</v>
      </c>
      <c r="AN710" t="s">
        <v>5253</v>
      </c>
      <c r="AO710" t="s">
        <v>14220</v>
      </c>
      <c r="AP710" t="str">
        <f t="shared" si="11"/>
        <v>JOR|AT1T</v>
      </c>
    </row>
    <row r="711" spans="1:42" x14ac:dyDescent="0.25">
      <c r="A711" s="1">
        <v>709</v>
      </c>
      <c r="B711" t="s">
        <v>40</v>
      </c>
      <c r="D711" t="str">
        <f>IF(H711="XFMR",IFERROR(VLOOKUP(AP711,AuctionMapping2019SEP_AUTOS!$D:$J,7,FALSE)," "),IFERROR(VLOOKUP(AO711,AuctionMapping2019SEP_LINES!$D:$K,8,FALSE)," "))</f>
        <v xml:space="preserve"> </v>
      </c>
      <c r="E711" t="s">
        <v>42</v>
      </c>
      <c r="G711" s="2">
        <v>41737.75</v>
      </c>
      <c r="H711" t="s">
        <v>1351</v>
      </c>
      <c r="I711" t="s">
        <v>4877</v>
      </c>
      <c r="K711" t="str">
        <f>IF(H711="XFMR",IFERROR(VLOOKUP(AP711,AuctionMapping2019SEP_AUTOS!$D:$J,4,FALSE)," "),IFERROR(VLOOKUP(AO711,AuctionMapping2019SEP_LINES!$D:$K,5,FALSE)," "))</f>
        <v xml:space="preserve"> </v>
      </c>
      <c r="L711" t="str">
        <f>IF(H711="XFMR",IFERROR(VLOOKUP(AP711,AuctionMapping2019SEP_AUTOS!$D:$J,3,FALSE)," "),IFERROR(VLOOKUP(AO711,AuctionMapping2019SEP_LINES!$D:$K,4,FALSE)," "))</f>
        <v xml:space="preserve"> </v>
      </c>
      <c r="M711" t="s">
        <v>5253</v>
      </c>
      <c r="N711" t="s">
        <v>6526</v>
      </c>
      <c r="O711" t="s">
        <v>6530</v>
      </c>
      <c r="P711">
        <v>345</v>
      </c>
      <c r="Q711" t="s">
        <v>41</v>
      </c>
      <c r="R711">
        <v>2.9990000000000001</v>
      </c>
      <c r="S711" t="s">
        <v>41</v>
      </c>
      <c r="T711" s="2">
        <v>41737.75</v>
      </c>
      <c r="U711">
        <v>2.9990000000000001</v>
      </c>
      <c r="V711" s="2">
        <v>41734.750694444447</v>
      </c>
      <c r="W711">
        <v>2.9990000000000001</v>
      </c>
      <c r="X711" s="2">
        <v>41731.249305555553</v>
      </c>
      <c r="AA711" t="s">
        <v>1351</v>
      </c>
      <c r="AB711" s="2">
        <v>41734.750694444447</v>
      </c>
      <c r="AC711" t="s">
        <v>6785</v>
      </c>
      <c r="AD711" t="s">
        <v>6787</v>
      </c>
      <c r="AE711" t="s">
        <v>7485</v>
      </c>
      <c r="AF711" t="str">
        <f>IF(H711="XFMR",IFERROR(VLOOKUP(AP711,AuctionMapping2019SEP_AUTOS!$D:$J,6,FALSE)," "),IFERROR(VLOOKUP(AO711,AuctionMapping2019SEP_LINES!$D:$K,7,FALSE)," "))</f>
        <v xml:space="preserve"> </v>
      </c>
      <c r="AG711" t="str">
        <f>IF(H711="XFMR",IFERROR(VLOOKUP(AP711,AuctionMapping2019SEP_AUTOS!$D:$J,5,FALSE)," "),IFERROR(VLOOKUP(AO711,AuctionMapping2019SEP_LINES!$D:$K,6,FALSE)," "))</f>
        <v xml:space="preserve"> </v>
      </c>
      <c r="AJ711">
        <v>2.9990000000000001</v>
      </c>
      <c r="AK711" t="s">
        <v>11384</v>
      </c>
      <c r="AL711" t="s">
        <v>11384</v>
      </c>
      <c r="AM711" s="2">
        <v>41737.75</v>
      </c>
      <c r="AN711" t="s">
        <v>5253</v>
      </c>
      <c r="AO711" t="s">
        <v>13773</v>
      </c>
      <c r="AP711" t="str">
        <f t="shared" si="11"/>
        <v>JOR|AT1</v>
      </c>
    </row>
    <row r="712" spans="1:42" x14ac:dyDescent="0.25">
      <c r="A712" s="1">
        <v>710</v>
      </c>
      <c r="B712" t="s">
        <v>40</v>
      </c>
      <c r="D712" t="str">
        <f>IF(H712="XFMR",IFERROR(VLOOKUP(AP712,AuctionMapping2019SEP_AUTOS!$D:$J,7,FALSE)," "),IFERROR(VLOOKUP(AO712,AuctionMapping2019SEP_LINES!$D:$K,8,FALSE)," "))</f>
        <v xml:space="preserve"> </v>
      </c>
      <c r="E712" t="s">
        <v>42</v>
      </c>
      <c r="G712" s="2">
        <v>41753.366666666669</v>
      </c>
      <c r="H712" t="s">
        <v>1352</v>
      </c>
      <c r="I712" t="s">
        <v>4878</v>
      </c>
      <c r="K712" t="str">
        <f>IF(H712="XFMR",IFERROR(VLOOKUP(AP712,AuctionMapping2019SEP_AUTOS!$D:$J,4,FALSE)," "),IFERROR(VLOOKUP(AO712,AuctionMapping2019SEP_LINES!$D:$K,5,FALSE)," "))</f>
        <v xml:space="preserve"> </v>
      </c>
      <c r="L712" t="str">
        <f>IF(H712="XFMR",IFERROR(VLOOKUP(AP712,AuctionMapping2019SEP_AUTOS!$D:$J,3,FALSE)," "),IFERROR(VLOOKUP(AO712,AuctionMapping2019SEP_LINES!$D:$K,4,FALSE)," "))</f>
        <v xml:space="preserve"> </v>
      </c>
      <c r="M712" t="s">
        <v>5254</v>
      </c>
      <c r="N712" t="s">
        <v>6527</v>
      </c>
      <c r="O712" t="s">
        <v>6530</v>
      </c>
      <c r="P712">
        <v>69</v>
      </c>
      <c r="Q712" t="s">
        <v>41</v>
      </c>
      <c r="R712">
        <v>0.51900000000000002</v>
      </c>
      <c r="S712" t="s">
        <v>40</v>
      </c>
      <c r="T712" s="2">
        <v>41753.375</v>
      </c>
      <c r="U712">
        <v>0.52800000000000002</v>
      </c>
      <c r="V712" s="2">
        <v>41752.847222222219</v>
      </c>
      <c r="W712">
        <v>0.52800000000000002</v>
      </c>
      <c r="X712" s="2">
        <v>41752.859722222223</v>
      </c>
      <c r="AA712" t="s">
        <v>1352</v>
      </c>
      <c r="AB712" s="2">
        <v>41752.847222222219</v>
      </c>
      <c r="AC712" t="s">
        <v>6785</v>
      </c>
      <c r="AD712" t="s">
        <v>6788</v>
      </c>
      <c r="AE712" t="s">
        <v>7486</v>
      </c>
      <c r="AF712" t="str">
        <f>IF(H712="XFMR",IFERROR(VLOOKUP(AP712,AuctionMapping2019SEP_AUTOS!$D:$J,6,FALSE)," "),IFERROR(VLOOKUP(AO712,AuctionMapping2019SEP_LINES!$D:$K,7,FALSE)," "))</f>
        <v xml:space="preserve"> </v>
      </c>
      <c r="AG712" t="str">
        <f>IF(H712="XFMR",IFERROR(VLOOKUP(AP712,AuctionMapping2019SEP_AUTOS!$D:$J,5,FALSE)," "),IFERROR(VLOOKUP(AO712,AuctionMapping2019SEP_LINES!$D:$K,6,FALSE)," "))</f>
        <v xml:space="preserve"> </v>
      </c>
      <c r="AH712" t="s">
        <v>10972</v>
      </c>
      <c r="AI712" t="s">
        <v>6527</v>
      </c>
      <c r="AJ712">
        <v>0.51900000000000002</v>
      </c>
      <c r="AK712" t="s">
        <v>11385</v>
      </c>
      <c r="AL712" t="s">
        <v>11388</v>
      </c>
      <c r="AM712" s="2">
        <v>41753.366666666669</v>
      </c>
      <c r="AN712" t="s">
        <v>11860</v>
      </c>
      <c r="AO712" t="s">
        <v>14299</v>
      </c>
      <c r="AP712" t="str">
        <f t="shared" si="11"/>
        <v>JOSS-HASTXTP|HASTXTJOSS11</v>
      </c>
    </row>
    <row r="713" spans="1:42" x14ac:dyDescent="0.25">
      <c r="A713" s="1">
        <v>711</v>
      </c>
      <c r="B713" t="s">
        <v>40</v>
      </c>
      <c r="D713" t="str">
        <f>IF(H713="XFMR",IFERROR(VLOOKUP(AP713,AuctionMapping2019SEP_AUTOS!$D:$J,7,FALSE)," "),IFERROR(VLOOKUP(AO713,AuctionMapping2019SEP_LINES!$D:$K,8,FALSE)," "))</f>
        <v xml:space="preserve"> </v>
      </c>
      <c r="E713" t="s">
        <v>42</v>
      </c>
      <c r="F713" t="s">
        <v>630</v>
      </c>
      <c r="G713" s="2">
        <v>41851.568749999999</v>
      </c>
      <c r="H713" t="s">
        <v>1353</v>
      </c>
      <c r="I713" t="s">
        <v>4878</v>
      </c>
      <c r="K713" t="str">
        <f>IF(H713="XFMR",IFERROR(VLOOKUP(AP713,AuctionMapping2019SEP_AUTOS!$D:$J,4,FALSE)," "),IFERROR(VLOOKUP(AO713,AuctionMapping2019SEP_LINES!$D:$K,5,FALSE)," "))</f>
        <v xml:space="preserve"> </v>
      </c>
      <c r="L713" t="str">
        <f>IF(H713="XFMR",IFERROR(VLOOKUP(AP713,AuctionMapping2019SEP_AUTOS!$D:$J,3,FALSE)," "),IFERROR(VLOOKUP(AO713,AuctionMapping2019SEP_LINES!$D:$K,4,FALSE)," "))</f>
        <v xml:space="preserve"> </v>
      </c>
      <c r="M713" t="s">
        <v>5255</v>
      </c>
      <c r="N713" t="s">
        <v>6529</v>
      </c>
      <c r="O713" t="s">
        <v>6530</v>
      </c>
      <c r="P713">
        <v>69</v>
      </c>
      <c r="Q713" t="s">
        <v>41</v>
      </c>
      <c r="R713">
        <v>0.193</v>
      </c>
      <c r="S713" t="s">
        <v>40</v>
      </c>
      <c r="T713" s="2">
        <v>41851.958333333343</v>
      </c>
      <c r="U713">
        <v>0.58299999999999996</v>
      </c>
      <c r="V713" s="2">
        <v>41851.375694444447</v>
      </c>
      <c r="W713">
        <v>0.58299999999999996</v>
      </c>
      <c r="X713" s="2">
        <v>41851.383333333331</v>
      </c>
      <c r="AA713" t="s">
        <v>1353</v>
      </c>
      <c r="AB713" s="2">
        <v>41851.375694444447</v>
      </c>
      <c r="AC713" t="s">
        <v>6785</v>
      </c>
      <c r="AD713" t="s">
        <v>6788</v>
      </c>
      <c r="AE713" t="s">
        <v>7487</v>
      </c>
      <c r="AF713" t="str">
        <f>IF(H713="XFMR",IFERROR(VLOOKUP(AP713,AuctionMapping2019SEP_AUTOS!$D:$J,6,FALSE)," "),IFERROR(VLOOKUP(AO713,AuctionMapping2019SEP_LINES!$D:$K,7,FALSE)," "))</f>
        <v xml:space="preserve"> </v>
      </c>
      <c r="AG713" t="str">
        <f>IF(H713="XFMR",IFERROR(VLOOKUP(AP713,AuctionMapping2019SEP_AUTOS!$D:$J,5,FALSE)," "),IFERROR(VLOOKUP(AO713,AuctionMapping2019SEP_LINES!$D:$K,6,FALSE)," "))</f>
        <v xml:space="preserve"> </v>
      </c>
      <c r="AH713" t="s">
        <v>10973</v>
      </c>
      <c r="AI713" t="s">
        <v>6529</v>
      </c>
      <c r="AJ713">
        <v>0.193</v>
      </c>
      <c r="AK713" t="s">
        <v>11385</v>
      </c>
      <c r="AL713" t="s">
        <v>11385</v>
      </c>
      <c r="AM713" s="2">
        <v>41851.568749999999</v>
      </c>
      <c r="AN713" t="s">
        <v>11861</v>
      </c>
      <c r="AO713" t="s">
        <v>14300</v>
      </c>
      <c r="AP713" t="str">
        <f t="shared" si="11"/>
        <v>JUNC-KMJC|JUNCKMJC11</v>
      </c>
    </row>
    <row r="714" spans="1:42" x14ac:dyDescent="0.25">
      <c r="A714" s="1">
        <v>712</v>
      </c>
      <c r="B714" t="s">
        <v>40</v>
      </c>
      <c r="D714" t="str">
        <f>IF(H714="XFMR",IFERROR(VLOOKUP(AP714,AuctionMapping2019SEP_AUTOS!$D:$J,7,FALSE)," "),IFERROR(VLOOKUP(AO714,AuctionMapping2019SEP_LINES!$D:$K,8,FALSE)," "))</f>
        <v xml:space="preserve"> </v>
      </c>
      <c r="E714" t="s">
        <v>42</v>
      </c>
      <c r="F714" t="s">
        <v>626</v>
      </c>
      <c r="G714" s="2">
        <v>41954.821527777778</v>
      </c>
      <c r="H714" t="s">
        <v>1354</v>
      </c>
      <c r="I714" t="s">
        <v>4878</v>
      </c>
      <c r="K714" t="str">
        <f>IF(H714="XFMR",IFERROR(VLOOKUP(AP714,AuctionMapping2019SEP_AUTOS!$D:$J,4,FALSE)," "),IFERROR(VLOOKUP(AO714,AuctionMapping2019SEP_LINES!$D:$K,5,FALSE)," "))</f>
        <v xml:space="preserve"> </v>
      </c>
      <c r="L714" t="str">
        <f>IF(H714="XFMR",IFERROR(VLOOKUP(AP714,AuctionMapping2019SEP_AUTOS!$D:$J,3,FALSE)," "),IFERROR(VLOOKUP(AO714,AuctionMapping2019SEP_LINES!$D:$K,4,FALSE)," "))</f>
        <v xml:space="preserve"> </v>
      </c>
      <c r="M714" t="s">
        <v>5255</v>
      </c>
      <c r="N714" t="s">
        <v>6529</v>
      </c>
      <c r="O714" t="s">
        <v>6530</v>
      </c>
      <c r="P714">
        <v>69</v>
      </c>
      <c r="Q714" t="s">
        <v>41</v>
      </c>
      <c r="R714">
        <v>7.0999999999999994E-2</v>
      </c>
      <c r="S714" t="s">
        <v>40</v>
      </c>
      <c r="T714" s="2">
        <v>41954.833333333343</v>
      </c>
      <c r="U714">
        <v>8.3000000000000004E-2</v>
      </c>
      <c r="V714" s="2">
        <v>41954.750694444447</v>
      </c>
      <c r="W714">
        <v>8.3000000000000004E-2</v>
      </c>
      <c r="X714" s="2">
        <v>41954.79047453704</v>
      </c>
      <c r="AA714" t="s">
        <v>1354</v>
      </c>
      <c r="AB714" s="2">
        <v>41954.750694444447</v>
      </c>
      <c r="AC714" t="s">
        <v>6785</v>
      </c>
      <c r="AD714" t="s">
        <v>6788</v>
      </c>
      <c r="AE714" t="s">
        <v>7488</v>
      </c>
      <c r="AF714" t="str">
        <f>IF(H714="XFMR",IFERROR(VLOOKUP(AP714,AuctionMapping2019SEP_AUTOS!$D:$J,6,FALSE)," "),IFERROR(VLOOKUP(AO714,AuctionMapping2019SEP_LINES!$D:$K,7,FALSE)," "))</f>
        <v xml:space="preserve"> </v>
      </c>
      <c r="AG714" t="str">
        <f>IF(H714="XFMR",IFERROR(VLOOKUP(AP714,AuctionMapping2019SEP_AUTOS!$D:$J,5,FALSE)," "),IFERROR(VLOOKUP(AO714,AuctionMapping2019SEP_LINES!$D:$K,6,FALSE)," "))</f>
        <v xml:space="preserve"> </v>
      </c>
      <c r="AH714" t="s">
        <v>10974</v>
      </c>
      <c r="AI714" t="s">
        <v>6529</v>
      </c>
      <c r="AJ714">
        <v>7.0999999999999994E-2</v>
      </c>
      <c r="AK714" t="s">
        <v>11385</v>
      </c>
      <c r="AL714" t="s">
        <v>11385</v>
      </c>
      <c r="AM714" s="2">
        <v>41954.821527777778</v>
      </c>
      <c r="AN714" t="s">
        <v>11862</v>
      </c>
      <c r="AO714" t="s">
        <v>14301</v>
      </c>
      <c r="AP714" t="str">
        <f t="shared" si="11"/>
        <v>JUNC-MENPHTAP|JUNCMENPHT11</v>
      </c>
    </row>
    <row r="715" spans="1:42" x14ac:dyDescent="0.25">
      <c r="A715" s="1">
        <v>713</v>
      </c>
      <c r="B715" t="s">
        <v>40</v>
      </c>
      <c r="D715" t="str">
        <f>IF(H715="XFMR",IFERROR(VLOOKUP(AP715,AuctionMapping2019SEP_AUTOS!$D:$J,7,FALSE)," "),IFERROR(VLOOKUP(AO715,AuctionMapping2019SEP_LINES!$D:$K,8,FALSE)," "))</f>
        <v xml:space="preserve"> </v>
      </c>
      <c r="E715" t="s">
        <v>42</v>
      </c>
      <c r="F715" t="s">
        <v>624</v>
      </c>
      <c r="G715" s="2">
        <v>42032.743750000001</v>
      </c>
      <c r="H715" t="s">
        <v>1355</v>
      </c>
      <c r="I715" t="s">
        <v>4878</v>
      </c>
      <c r="K715" t="str">
        <f>IF(H715="XFMR",IFERROR(VLOOKUP(AP715,AuctionMapping2019SEP_AUTOS!$D:$J,4,FALSE)," "),IFERROR(VLOOKUP(AO715,AuctionMapping2019SEP_LINES!$D:$K,5,FALSE)," "))</f>
        <v xml:space="preserve"> </v>
      </c>
      <c r="L715" t="str">
        <f>IF(H715="XFMR",IFERROR(VLOOKUP(AP715,AuctionMapping2019SEP_AUTOS!$D:$J,3,FALSE)," "),IFERROR(VLOOKUP(AO715,AuctionMapping2019SEP_LINES!$D:$K,4,FALSE)," "))</f>
        <v xml:space="preserve"> </v>
      </c>
      <c r="M715" t="s">
        <v>5256</v>
      </c>
      <c r="N715" t="s">
        <v>6529</v>
      </c>
      <c r="O715" t="s">
        <v>6530</v>
      </c>
      <c r="P715">
        <v>138</v>
      </c>
      <c r="Q715" t="s">
        <v>41</v>
      </c>
      <c r="R715">
        <v>2.6040000000000001</v>
      </c>
      <c r="S715" t="s">
        <v>41</v>
      </c>
      <c r="T715" s="2">
        <v>42038.999305555553</v>
      </c>
      <c r="U715">
        <v>2.5830000000000002</v>
      </c>
      <c r="V715" s="2">
        <v>42002.416666666657</v>
      </c>
      <c r="W715">
        <v>36.582999999999998</v>
      </c>
      <c r="X715" s="2">
        <v>41996.356712962966</v>
      </c>
      <c r="AA715" t="s">
        <v>1355</v>
      </c>
      <c r="AB715" s="2">
        <v>42002.395833333343</v>
      </c>
      <c r="AC715" t="s">
        <v>6785</v>
      </c>
      <c r="AD715" t="s">
        <v>6787</v>
      </c>
      <c r="AE715" t="s">
        <v>7489</v>
      </c>
      <c r="AF715" t="str">
        <f>IF(H715="XFMR",IFERROR(VLOOKUP(AP715,AuctionMapping2019SEP_AUTOS!$D:$J,6,FALSE)," "),IFERROR(VLOOKUP(AO715,AuctionMapping2019SEP_LINES!$D:$K,7,FALSE)," "))</f>
        <v xml:space="preserve"> </v>
      </c>
      <c r="AG715" t="str">
        <f>IF(H715="XFMR",IFERROR(VLOOKUP(AP715,AuctionMapping2019SEP_AUTOS!$D:$J,5,FALSE)," "),IFERROR(VLOOKUP(AO715,AuctionMapping2019SEP_LINES!$D:$K,6,FALSE)," "))</f>
        <v xml:space="preserve"> </v>
      </c>
      <c r="AH715" t="s">
        <v>5260</v>
      </c>
      <c r="AI715" t="s">
        <v>6529</v>
      </c>
      <c r="AJ715">
        <v>30.347999999999999</v>
      </c>
      <c r="AK715" t="s">
        <v>11384</v>
      </c>
      <c r="AL715" t="s">
        <v>11384</v>
      </c>
      <c r="AM715" s="2">
        <v>42032.743750000001</v>
      </c>
      <c r="AN715" t="s">
        <v>11863</v>
      </c>
      <c r="AO715" t="s">
        <v>14302</v>
      </c>
      <c r="AP715" t="str">
        <f t="shared" si="11"/>
        <v>KARNESCI-KENEDSW|KARNESKENEDS01</v>
      </c>
    </row>
    <row r="716" spans="1:42" x14ac:dyDescent="0.25">
      <c r="A716" s="1">
        <v>714</v>
      </c>
      <c r="B716" t="s">
        <v>40</v>
      </c>
      <c r="D716" t="str">
        <f>IF(H716="XFMR",IFERROR(VLOOKUP(AP716,AuctionMapping2019SEP_AUTOS!$D:$J,7,FALSE)," "),IFERROR(VLOOKUP(AO716,AuctionMapping2019SEP_LINES!$D:$K,8,FALSE)," "))</f>
        <v xml:space="preserve"> </v>
      </c>
      <c r="E716" t="s">
        <v>170</v>
      </c>
      <c r="F716" t="s">
        <v>625</v>
      </c>
      <c r="G716" s="2">
        <v>41950.595833333333</v>
      </c>
      <c r="H716" t="s">
        <v>1356</v>
      </c>
      <c r="I716" t="s">
        <v>4877</v>
      </c>
      <c r="K716" t="str">
        <f>IF(H716="XFMR",IFERROR(VLOOKUP(AP716,AuctionMapping2019SEP_AUTOS!$D:$J,4,FALSE)," "),IFERROR(VLOOKUP(AO716,AuctionMapping2019SEP_LINES!$D:$K,5,FALSE)," "))</f>
        <v xml:space="preserve"> </v>
      </c>
      <c r="L716" t="str">
        <f>IF(H716="XFMR",IFERROR(VLOOKUP(AP716,AuctionMapping2019SEP_AUTOS!$D:$J,3,FALSE)," "),IFERROR(VLOOKUP(AO716,AuctionMapping2019SEP_LINES!$D:$K,4,FALSE)," "))</f>
        <v xml:space="preserve"> </v>
      </c>
      <c r="M716" t="s">
        <v>5257</v>
      </c>
      <c r="N716" t="s">
        <v>6528</v>
      </c>
      <c r="O716" t="s">
        <v>6530</v>
      </c>
      <c r="P716">
        <v>138</v>
      </c>
      <c r="Q716" t="s">
        <v>41</v>
      </c>
      <c r="R716">
        <v>37.638000000000012</v>
      </c>
      <c r="S716" t="s">
        <v>40</v>
      </c>
      <c r="T716" s="2">
        <v>41950.708333333343</v>
      </c>
      <c r="U716">
        <v>37.75</v>
      </c>
      <c r="V716" s="2">
        <v>41913</v>
      </c>
      <c r="W716">
        <v>37.75</v>
      </c>
      <c r="X716" s="2">
        <v>41901.615949074083</v>
      </c>
      <c r="AA716" t="s">
        <v>1356</v>
      </c>
      <c r="AB716" s="2">
        <v>41913</v>
      </c>
      <c r="AC716" t="s">
        <v>6785</v>
      </c>
      <c r="AD716" t="s">
        <v>6788</v>
      </c>
      <c r="AE716" t="s">
        <v>7490</v>
      </c>
      <c r="AF716" t="str">
        <f>IF(H716="XFMR",IFERROR(VLOOKUP(AP716,AuctionMapping2019SEP_AUTOS!$D:$J,6,FALSE)," "),IFERROR(VLOOKUP(AO716,AuctionMapping2019SEP_LINES!$D:$K,7,FALSE)," "))</f>
        <v xml:space="preserve"> </v>
      </c>
      <c r="AG716" t="str">
        <f>IF(H716="XFMR",IFERROR(VLOOKUP(AP716,AuctionMapping2019SEP_AUTOS!$D:$J,5,FALSE)," "),IFERROR(VLOOKUP(AO716,AuctionMapping2019SEP_LINES!$D:$K,6,FALSE)," "))</f>
        <v xml:space="preserve"> </v>
      </c>
      <c r="AJ716">
        <v>37.638000000000012</v>
      </c>
      <c r="AK716" t="s">
        <v>11385</v>
      </c>
      <c r="AL716" t="s">
        <v>11387</v>
      </c>
      <c r="AM716" s="2">
        <v>41950.595833333333</v>
      </c>
      <c r="AN716" t="s">
        <v>5257</v>
      </c>
      <c r="AO716" t="s">
        <v>13847</v>
      </c>
      <c r="AP716" t="str">
        <f t="shared" si="11"/>
        <v>KEECHI|T1</v>
      </c>
    </row>
    <row r="717" spans="1:42" x14ac:dyDescent="0.25">
      <c r="A717" s="1">
        <v>715</v>
      </c>
      <c r="B717" t="s">
        <v>40</v>
      </c>
      <c r="D717" t="str">
        <f>IF(H717="XFMR",IFERROR(VLOOKUP(AP717,AuctionMapping2019SEP_AUTOS!$D:$J,7,FALSE)," "),IFERROR(VLOOKUP(AO717,AuctionMapping2019SEP_LINES!$D:$K,8,FALSE)," "))</f>
        <v xml:space="preserve"> </v>
      </c>
      <c r="E717" t="s">
        <v>42</v>
      </c>
      <c r="F717" t="s">
        <v>630</v>
      </c>
      <c r="G717" s="2">
        <v>41844.631944444453</v>
      </c>
      <c r="H717" t="s">
        <v>1357</v>
      </c>
      <c r="I717" t="s">
        <v>4878</v>
      </c>
      <c r="K717" t="str">
        <f>IF(H717="XFMR",IFERROR(VLOOKUP(AP717,AuctionMapping2019SEP_AUTOS!$D:$J,4,FALSE)," "),IFERROR(VLOOKUP(AO717,AuctionMapping2019SEP_LINES!$D:$K,5,FALSE)," "))</f>
        <v xml:space="preserve"> </v>
      </c>
      <c r="L717" t="str">
        <f>IF(H717="XFMR",IFERROR(VLOOKUP(AP717,AuctionMapping2019SEP_AUTOS!$D:$J,3,FALSE)," "),IFERROR(VLOOKUP(AO717,AuctionMapping2019SEP_LINES!$D:$K,4,FALSE)," "))</f>
        <v xml:space="preserve"> </v>
      </c>
      <c r="M717" t="s">
        <v>5258</v>
      </c>
      <c r="N717" t="s">
        <v>6529</v>
      </c>
      <c r="O717" t="s">
        <v>6530</v>
      </c>
      <c r="P717">
        <v>138</v>
      </c>
      <c r="Q717" t="s">
        <v>41</v>
      </c>
      <c r="R717">
        <v>8.3000000000000004E-2</v>
      </c>
      <c r="S717" t="s">
        <v>41</v>
      </c>
      <c r="T717" s="2">
        <v>41844.75</v>
      </c>
      <c r="U717">
        <v>0.20799999999999999</v>
      </c>
      <c r="V717" s="2">
        <v>41844.541666666657</v>
      </c>
      <c r="W717">
        <v>0.20799999999999999</v>
      </c>
      <c r="X717" s="2">
        <v>41844.472222222219</v>
      </c>
      <c r="AA717" t="s">
        <v>6610</v>
      </c>
      <c r="AB717" s="2">
        <v>41844.548611111109</v>
      </c>
      <c r="AC717" t="s">
        <v>6785</v>
      </c>
      <c r="AD717" t="s">
        <v>6787</v>
      </c>
      <c r="AE717" t="s">
        <v>7491</v>
      </c>
      <c r="AF717" t="str">
        <f>IF(H717="XFMR",IFERROR(VLOOKUP(AP717,AuctionMapping2019SEP_AUTOS!$D:$J,6,FALSE)," "),IFERROR(VLOOKUP(AO717,AuctionMapping2019SEP_LINES!$D:$K,7,FALSE)," "))</f>
        <v xml:space="preserve"> </v>
      </c>
      <c r="AG717" t="str">
        <f>IF(H717="XFMR",IFERROR(VLOOKUP(AP717,AuctionMapping2019SEP_AUTOS!$D:$J,5,FALSE)," "),IFERROR(VLOOKUP(AO717,AuctionMapping2019SEP_LINES!$D:$K,6,FALSE)," "))</f>
        <v xml:space="preserve"> </v>
      </c>
      <c r="AH717" t="s">
        <v>5785</v>
      </c>
      <c r="AI717" t="s">
        <v>6529</v>
      </c>
      <c r="AJ717">
        <v>8.3000000000000004E-2</v>
      </c>
      <c r="AK717" t="s">
        <v>11384</v>
      </c>
      <c r="AL717" t="s">
        <v>11386</v>
      </c>
      <c r="AM717" s="2">
        <v>41844.631944444453</v>
      </c>
      <c r="AN717" t="s">
        <v>11864</v>
      </c>
      <c r="AO717" t="s">
        <v>14303</v>
      </c>
      <c r="AP717" t="str">
        <f t="shared" si="11"/>
        <v>I3-X1|I3X11</v>
      </c>
    </row>
    <row r="718" spans="1:42" x14ac:dyDescent="0.25">
      <c r="A718" s="1">
        <v>716</v>
      </c>
      <c r="B718" t="s">
        <v>41</v>
      </c>
      <c r="D718" t="str">
        <f>IF(H718="XFMR",IFERROR(VLOOKUP(AP718,AuctionMapping2019SEP_AUTOS!$D:$J,7,FALSE)," "),IFERROR(VLOOKUP(AO718,AuctionMapping2019SEP_LINES!$D:$K,8,FALSE)," "))</f>
        <v xml:space="preserve"> </v>
      </c>
      <c r="E718" t="s">
        <v>42</v>
      </c>
      <c r="G718" s="2">
        <v>41911.708483796298</v>
      </c>
      <c r="H718" t="s">
        <v>1358</v>
      </c>
      <c r="I718" t="s">
        <v>4877</v>
      </c>
      <c r="K718" t="str">
        <f>IF(H718="XFMR",IFERROR(VLOOKUP(AP718,AuctionMapping2019SEP_AUTOS!$D:$J,4,FALSE)," "),IFERROR(VLOOKUP(AO718,AuctionMapping2019SEP_LINES!$D:$K,5,FALSE)," "))</f>
        <v xml:space="preserve"> </v>
      </c>
      <c r="L718" t="str">
        <f>IF(H718="XFMR",IFERROR(VLOOKUP(AP718,AuctionMapping2019SEP_AUTOS!$D:$J,3,FALSE)," "),IFERROR(VLOOKUP(AO718,AuctionMapping2019SEP_LINES!$D:$K,4,FALSE)," "))</f>
        <v xml:space="preserve"> </v>
      </c>
      <c r="M718" t="s">
        <v>5259</v>
      </c>
      <c r="N718" t="s">
        <v>6529</v>
      </c>
      <c r="O718" t="s">
        <v>6530</v>
      </c>
      <c r="P718">
        <v>13.2</v>
      </c>
      <c r="Q718" t="s">
        <v>41</v>
      </c>
      <c r="R718">
        <v>59.927</v>
      </c>
      <c r="S718" t="s">
        <v>40</v>
      </c>
      <c r="T718" s="2">
        <v>41912.03125</v>
      </c>
      <c r="U718">
        <v>60.25</v>
      </c>
      <c r="V718" s="2">
        <v>41851.78125</v>
      </c>
      <c r="W718">
        <v>60.25</v>
      </c>
      <c r="X718" s="2">
        <v>41851.782638888893</v>
      </c>
      <c r="AA718" t="s">
        <v>1358</v>
      </c>
      <c r="AB718" s="2">
        <v>41851.78125</v>
      </c>
      <c r="AC718" t="s">
        <v>6785</v>
      </c>
      <c r="AD718" t="s">
        <v>6788</v>
      </c>
      <c r="AE718" t="s">
        <v>7492</v>
      </c>
      <c r="AF718" t="str">
        <f>IF(H718="XFMR",IFERROR(VLOOKUP(AP718,AuctionMapping2019SEP_AUTOS!$D:$J,6,FALSE)," "),IFERROR(VLOOKUP(AO718,AuctionMapping2019SEP_LINES!$D:$K,7,FALSE)," "))</f>
        <v xml:space="preserve"> </v>
      </c>
      <c r="AG718" t="str">
        <f>IF(H718="XFMR",IFERROR(VLOOKUP(AP718,AuctionMapping2019SEP_AUTOS!$D:$J,5,FALSE)," "),IFERROR(VLOOKUP(AO718,AuctionMapping2019SEP_LINES!$D:$K,6,FALSE)," "))</f>
        <v xml:space="preserve"> </v>
      </c>
      <c r="AJ718">
        <v>59.927</v>
      </c>
      <c r="AK718" t="s">
        <v>11385</v>
      </c>
      <c r="AL718" t="s">
        <v>11385</v>
      </c>
      <c r="AM718" s="2">
        <v>41911.708483796298</v>
      </c>
      <c r="AN718" t="s">
        <v>11865</v>
      </c>
      <c r="AO718" t="s">
        <v>14304</v>
      </c>
      <c r="AP718" t="str">
        <f t="shared" si="11"/>
        <v>KENDAL|AT5T</v>
      </c>
    </row>
    <row r="719" spans="1:42" x14ac:dyDescent="0.25">
      <c r="A719" s="1">
        <v>717</v>
      </c>
      <c r="B719" t="s">
        <v>40</v>
      </c>
      <c r="D719" t="str">
        <f>IF(H719="XFMR",IFERROR(VLOOKUP(AP719,AuctionMapping2019SEP_AUTOS!$D:$J,7,FALSE)," "),IFERROR(VLOOKUP(AO719,AuctionMapping2019SEP_LINES!$D:$K,8,FALSE)," "))</f>
        <v xml:space="preserve"> </v>
      </c>
      <c r="E719" t="s">
        <v>42</v>
      </c>
      <c r="F719" t="s">
        <v>635</v>
      </c>
      <c r="G719" s="2">
        <v>41876.700694444437</v>
      </c>
      <c r="H719" t="s">
        <v>1359</v>
      </c>
      <c r="I719" t="s">
        <v>4877</v>
      </c>
      <c r="K719" t="str">
        <f>IF(H719="XFMR",IFERROR(VLOOKUP(AP719,AuctionMapping2019SEP_AUTOS!$D:$J,4,FALSE)," "),IFERROR(VLOOKUP(AO719,AuctionMapping2019SEP_LINES!$D:$K,5,FALSE)," "))</f>
        <v xml:space="preserve"> </v>
      </c>
      <c r="L719" t="str">
        <f>IF(H719="XFMR",IFERROR(VLOOKUP(AP719,AuctionMapping2019SEP_AUTOS!$D:$J,3,FALSE)," "),IFERROR(VLOOKUP(AO719,AuctionMapping2019SEP_LINES!$D:$K,4,FALSE)," "))</f>
        <v xml:space="preserve"> </v>
      </c>
      <c r="M719" t="s">
        <v>5259</v>
      </c>
      <c r="N719" t="s">
        <v>6529</v>
      </c>
      <c r="O719" t="s">
        <v>6530</v>
      </c>
      <c r="P719">
        <v>138</v>
      </c>
      <c r="Q719" t="s">
        <v>41</v>
      </c>
      <c r="R719">
        <v>5.95</v>
      </c>
      <c r="S719" t="s">
        <v>40</v>
      </c>
      <c r="T719" s="2">
        <v>41877.75</v>
      </c>
      <c r="U719">
        <v>6.9989999999999997</v>
      </c>
      <c r="V719" s="2">
        <v>41870.750694444447</v>
      </c>
      <c r="W719">
        <v>6.9989999999999997</v>
      </c>
      <c r="X719" s="2">
        <v>41864.70208333333</v>
      </c>
      <c r="AA719" t="s">
        <v>1359</v>
      </c>
      <c r="AB719" s="2">
        <v>41870.750694444447</v>
      </c>
      <c r="AC719" t="s">
        <v>6785</v>
      </c>
      <c r="AD719" t="s">
        <v>6788</v>
      </c>
      <c r="AE719" t="s">
        <v>7493</v>
      </c>
      <c r="AF719" t="str">
        <f>IF(H719="XFMR",IFERROR(VLOOKUP(AP719,AuctionMapping2019SEP_AUTOS!$D:$J,6,FALSE)," "),IFERROR(VLOOKUP(AO719,AuctionMapping2019SEP_LINES!$D:$K,7,FALSE)," "))</f>
        <v xml:space="preserve"> </v>
      </c>
      <c r="AG719" t="str">
        <f>IF(H719="XFMR",IFERROR(VLOOKUP(AP719,AuctionMapping2019SEP_AUTOS!$D:$J,5,FALSE)," "),IFERROR(VLOOKUP(AO719,AuctionMapping2019SEP_LINES!$D:$K,6,FALSE)," "))</f>
        <v xml:space="preserve"> </v>
      </c>
      <c r="AJ719">
        <v>5.95</v>
      </c>
      <c r="AK719" t="s">
        <v>11385</v>
      </c>
      <c r="AL719" t="s">
        <v>11387</v>
      </c>
      <c r="AM719" s="2">
        <v>41876.700694444437</v>
      </c>
      <c r="AN719" t="s">
        <v>11865</v>
      </c>
      <c r="AO719" t="s">
        <v>14305</v>
      </c>
      <c r="AP719" t="str">
        <f t="shared" si="11"/>
        <v>KENDAL|AT4L</v>
      </c>
    </row>
    <row r="720" spans="1:42" x14ac:dyDescent="0.25">
      <c r="A720" s="1">
        <v>718</v>
      </c>
      <c r="B720" t="s">
        <v>40</v>
      </c>
      <c r="D720" t="str">
        <f>IF(H720="XFMR",IFERROR(VLOOKUP(AP720,AuctionMapping2019SEP_AUTOS!$D:$J,7,FALSE)," "),IFERROR(VLOOKUP(AO720,AuctionMapping2019SEP_LINES!$D:$K,8,FALSE)," "))</f>
        <v xml:space="preserve"> </v>
      </c>
      <c r="E720" t="s">
        <v>42</v>
      </c>
      <c r="F720" t="s">
        <v>628</v>
      </c>
      <c r="G720" s="2">
        <v>42065</v>
      </c>
      <c r="H720" t="s">
        <v>1360</v>
      </c>
      <c r="I720" t="s">
        <v>4877</v>
      </c>
      <c r="K720" t="str">
        <f>IF(H720="XFMR",IFERROR(VLOOKUP(AP720,AuctionMapping2019SEP_AUTOS!$D:$J,4,FALSE)," "),IFERROR(VLOOKUP(AO720,AuctionMapping2019SEP_LINES!$D:$K,5,FALSE)," "))</f>
        <v xml:space="preserve"> </v>
      </c>
      <c r="L720" t="str">
        <f>IF(H720="XFMR",IFERROR(VLOOKUP(AP720,AuctionMapping2019SEP_AUTOS!$D:$J,3,FALSE)," "),IFERROR(VLOOKUP(AO720,AuctionMapping2019SEP_LINES!$D:$K,4,FALSE)," "))</f>
        <v xml:space="preserve"> </v>
      </c>
      <c r="M720" t="s">
        <v>5259</v>
      </c>
      <c r="N720" t="s">
        <v>6529</v>
      </c>
      <c r="O720" t="s">
        <v>6530</v>
      </c>
      <c r="P720">
        <v>138</v>
      </c>
      <c r="Q720" t="s">
        <v>41</v>
      </c>
      <c r="R720">
        <v>153.26</v>
      </c>
      <c r="S720" t="s">
        <v>40</v>
      </c>
      <c r="T720" s="2">
        <v>42065</v>
      </c>
      <c r="U720">
        <v>153.26</v>
      </c>
      <c r="V720" s="2">
        <v>41851.78125</v>
      </c>
      <c r="W720">
        <v>213.26</v>
      </c>
      <c r="X720" s="2">
        <v>41851.782638888893</v>
      </c>
      <c r="AA720" t="s">
        <v>1360</v>
      </c>
      <c r="AB720" s="2">
        <v>41851.78125</v>
      </c>
      <c r="AC720" t="s">
        <v>6785</v>
      </c>
      <c r="AD720" t="s">
        <v>6788</v>
      </c>
      <c r="AE720" t="s">
        <v>7494</v>
      </c>
      <c r="AF720" t="str">
        <f>IF(H720="XFMR",IFERROR(VLOOKUP(AP720,AuctionMapping2019SEP_AUTOS!$D:$J,6,FALSE)," "),IFERROR(VLOOKUP(AO720,AuctionMapping2019SEP_LINES!$D:$K,7,FALSE)," "))</f>
        <v xml:space="preserve"> </v>
      </c>
      <c r="AG720" t="str">
        <f>IF(H720="XFMR",IFERROR(VLOOKUP(AP720,AuctionMapping2019SEP_AUTOS!$D:$J,5,FALSE)," "),IFERROR(VLOOKUP(AO720,AuctionMapping2019SEP_LINES!$D:$K,6,FALSE)," "))</f>
        <v xml:space="preserve"> </v>
      </c>
      <c r="AJ720">
        <v>213.26</v>
      </c>
      <c r="AK720" t="s">
        <v>11385</v>
      </c>
      <c r="AL720" t="s">
        <v>11388</v>
      </c>
      <c r="AM720" s="2">
        <v>42065</v>
      </c>
      <c r="AN720" t="s">
        <v>11865</v>
      </c>
      <c r="AO720" t="s">
        <v>14306</v>
      </c>
      <c r="AP720" t="str">
        <f t="shared" si="11"/>
        <v>KENDAL|AT5L</v>
      </c>
    </row>
    <row r="721" spans="1:42" x14ac:dyDescent="0.25">
      <c r="A721" s="1">
        <v>719</v>
      </c>
      <c r="B721" t="s">
        <v>40</v>
      </c>
      <c r="D721" t="str">
        <f>IF(H721="XFMR",IFERROR(VLOOKUP(AP721,AuctionMapping2019SEP_AUTOS!$D:$J,7,FALSE)," "),IFERROR(VLOOKUP(AO721,AuctionMapping2019SEP_LINES!$D:$K,8,FALSE)," "))</f>
        <v xml:space="preserve"> </v>
      </c>
      <c r="E721" t="s">
        <v>42</v>
      </c>
      <c r="F721" t="s">
        <v>635</v>
      </c>
      <c r="G721" s="2">
        <v>41876.700694444437</v>
      </c>
      <c r="H721" t="s">
        <v>1361</v>
      </c>
      <c r="I721" t="s">
        <v>4877</v>
      </c>
      <c r="K721" t="str">
        <f>IF(H721="XFMR",IFERROR(VLOOKUP(AP721,AuctionMapping2019SEP_AUTOS!$D:$J,4,FALSE)," "),IFERROR(VLOOKUP(AO721,AuctionMapping2019SEP_LINES!$D:$K,5,FALSE)," "))</f>
        <v xml:space="preserve"> </v>
      </c>
      <c r="L721" t="str">
        <f>IF(H721="XFMR",IFERROR(VLOOKUP(AP721,AuctionMapping2019SEP_AUTOS!$D:$J,3,FALSE)," "),IFERROR(VLOOKUP(AO721,AuctionMapping2019SEP_LINES!$D:$K,4,FALSE)," "))</f>
        <v xml:space="preserve"> </v>
      </c>
      <c r="M721" t="s">
        <v>5259</v>
      </c>
      <c r="N721" t="s">
        <v>6529</v>
      </c>
      <c r="O721" t="s">
        <v>6530</v>
      </c>
      <c r="P721">
        <v>13</v>
      </c>
      <c r="Q721" t="s">
        <v>41</v>
      </c>
      <c r="R721">
        <v>5.95</v>
      </c>
      <c r="S721" t="s">
        <v>40</v>
      </c>
      <c r="T721" s="2">
        <v>41877.75</v>
      </c>
      <c r="U721">
        <v>6.9989999999999997</v>
      </c>
      <c r="V721" s="2">
        <v>41870.750694444447</v>
      </c>
      <c r="W721">
        <v>6.9989999999999997</v>
      </c>
      <c r="X721" s="2">
        <v>41864.70208333333</v>
      </c>
      <c r="AA721" t="s">
        <v>1361</v>
      </c>
      <c r="AB721" s="2">
        <v>41870.750694444447</v>
      </c>
      <c r="AC721" t="s">
        <v>6785</v>
      </c>
      <c r="AD721" t="s">
        <v>6788</v>
      </c>
      <c r="AE721" t="s">
        <v>7495</v>
      </c>
      <c r="AF721" t="str">
        <f>IF(H721="XFMR",IFERROR(VLOOKUP(AP721,AuctionMapping2019SEP_AUTOS!$D:$J,6,FALSE)," "),IFERROR(VLOOKUP(AO721,AuctionMapping2019SEP_LINES!$D:$K,7,FALSE)," "))</f>
        <v xml:space="preserve"> </v>
      </c>
      <c r="AG721" t="str">
        <f>IF(H721="XFMR",IFERROR(VLOOKUP(AP721,AuctionMapping2019SEP_AUTOS!$D:$J,5,FALSE)," "),IFERROR(VLOOKUP(AO721,AuctionMapping2019SEP_LINES!$D:$K,6,FALSE)," "))</f>
        <v xml:space="preserve"> </v>
      </c>
      <c r="AJ721">
        <v>5.95</v>
      </c>
      <c r="AK721" t="s">
        <v>11385</v>
      </c>
      <c r="AL721" t="s">
        <v>11387</v>
      </c>
      <c r="AM721" s="2">
        <v>41876.700694444437</v>
      </c>
      <c r="AN721" t="s">
        <v>11865</v>
      </c>
      <c r="AO721" t="s">
        <v>14307</v>
      </c>
      <c r="AP721" t="str">
        <f t="shared" si="11"/>
        <v>KENDAL|AT4T</v>
      </c>
    </row>
    <row r="722" spans="1:42" x14ac:dyDescent="0.25">
      <c r="A722" s="1">
        <v>720</v>
      </c>
      <c r="B722" t="s">
        <v>40</v>
      </c>
      <c r="D722" t="str">
        <f>IF(H722="XFMR",IFERROR(VLOOKUP(AP722,AuctionMapping2019SEP_AUTOS!$D:$J,7,FALSE)," "),IFERROR(VLOOKUP(AO722,AuctionMapping2019SEP_LINES!$D:$K,8,FALSE)," "))</f>
        <v xml:space="preserve"> </v>
      </c>
      <c r="E722" t="s">
        <v>42</v>
      </c>
      <c r="F722" t="s">
        <v>628</v>
      </c>
      <c r="G722" s="2">
        <v>42065</v>
      </c>
      <c r="H722" t="s">
        <v>1362</v>
      </c>
      <c r="I722" t="s">
        <v>4877</v>
      </c>
      <c r="K722" t="str">
        <f>IF(H722="XFMR",IFERROR(VLOOKUP(AP722,AuctionMapping2019SEP_AUTOS!$D:$J,4,FALSE)," "),IFERROR(VLOOKUP(AO722,AuctionMapping2019SEP_LINES!$D:$K,5,FALSE)," "))</f>
        <v xml:space="preserve"> </v>
      </c>
      <c r="L722" t="str">
        <f>IF(H722="XFMR",IFERROR(VLOOKUP(AP722,AuctionMapping2019SEP_AUTOS!$D:$J,3,FALSE)," "),IFERROR(VLOOKUP(AO722,AuctionMapping2019SEP_LINES!$D:$K,4,FALSE)," "))</f>
        <v xml:space="preserve"> </v>
      </c>
      <c r="M722" t="s">
        <v>5259</v>
      </c>
      <c r="N722" t="s">
        <v>6529</v>
      </c>
      <c r="O722" t="s">
        <v>6530</v>
      </c>
      <c r="P722">
        <v>13</v>
      </c>
      <c r="Q722" t="s">
        <v>41</v>
      </c>
      <c r="R722">
        <v>153.26</v>
      </c>
      <c r="S722" t="s">
        <v>40</v>
      </c>
      <c r="T722" s="2">
        <v>42065</v>
      </c>
      <c r="U722">
        <v>153.26</v>
      </c>
      <c r="V722" s="2">
        <v>41851.78125</v>
      </c>
      <c r="W722">
        <v>213.26</v>
      </c>
      <c r="X722" s="2">
        <v>41851.782638888893</v>
      </c>
      <c r="AA722" t="s">
        <v>1362</v>
      </c>
      <c r="AB722" s="2">
        <v>41851.78125</v>
      </c>
      <c r="AC722" t="s">
        <v>6785</v>
      </c>
      <c r="AD722" t="s">
        <v>6788</v>
      </c>
      <c r="AE722" t="s">
        <v>7492</v>
      </c>
      <c r="AF722" t="str">
        <f>IF(H722="XFMR",IFERROR(VLOOKUP(AP722,AuctionMapping2019SEP_AUTOS!$D:$J,6,FALSE)," "),IFERROR(VLOOKUP(AO722,AuctionMapping2019SEP_LINES!$D:$K,7,FALSE)," "))</f>
        <v xml:space="preserve"> </v>
      </c>
      <c r="AG722" t="str">
        <f>IF(H722="XFMR",IFERROR(VLOOKUP(AP722,AuctionMapping2019SEP_AUTOS!$D:$J,5,FALSE)," "),IFERROR(VLOOKUP(AO722,AuctionMapping2019SEP_LINES!$D:$K,6,FALSE)," "))</f>
        <v xml:space="preserve"> </v>
      </c>
      <c r="AJ722">
        <v>213.26</v>
      </c>
      <c r="AK722" t="s">
        <v>11385</v>
      </c>
      <c r="AL722" t="s">
        <v>11388</v>
      </c>
      <c r="AM722" s="2">
        <v>42065</v>
      </c>
      <c r="AN722" t="s">
        <v>11865</v>
      </c>
      <c r="AO722" t="s">
        <v>14304</v>
      </c>
      <c r="AP722" t="str">
        <f t="shared" si="11"/>
        <v>KENDAL|AT5T</v>
      </c>
    </row>
    <row r="723" spans="1:42" x14ac:dyDescent="0.25">
      <c r="A723" s="1">
        <v>721</v>
      </c>
      <c r="B723" t="s">
        <v>40</v>
      </c>
      <c r="D723" t="str">
        <f>IF(H723="XFMR",IFERROR(VLOOKUP(AP723,AuctionMapping2019SEP_AUTOS!$D:$J,7,FALSE)," "),IFERROR(VLOOKUP(AO723,AuctionMapping2019SEP_LINES!$D:$K,8,FALSE)," "))</f>
        <v xml:space="preserve"> </v>
      </c>
      <c r="E723" t="s">
        <v>42</v>
      </c>
      <c r="F723" t="s">
        <v>635</v>
      </c>
      <c r="G723" s="2">
        <v>41876.700694444437</v>
      </c>
      <c r="H723" t="s">
        <v>1363</v>
      </c>
      <c r="I723" t="s">
        <v>4877</v>
      </c>
      <c r="K723" t="str">
        <f>IF(H723="XFMR",IFERROR(VLOOKUP(AP723,AuctionMapping2019SEP_AUTOS!$D:$J,4,FALSE)," "),IFERROR(VLOOKUP(AO723,AuctionMapping2019SEP_LINES!$D:$K,5,FALSE)," "))</f>
        <v xml:space="preserve"> </v>
      </c>
      <c r="L723" t="str">
        <f>IF(H723="XFMR",IFERROR(VLOOKUP(AP723,AuctionMapping2019SEP_AUTOS!$D:$J,3,FALSE)," "),IFERROR(VLOOKUP(AO723,AuctionMapping2019SEP_LINES!$D:$K,4,FALSE)," "))</f>
        <v xml:space="preserve"> </v>
      </c>
      <c r="M723" t="s">
        <v>5259</v>
      </c>
      <c r="N723" t="s">
        <v>6529</v>
      </c>
      <c r="O723" t="s">
        <v>6530</v>
      </c>
      <c r="P723">
        <v>345</v>
      </c>
      <c r="Q723" t="s">
        <v>41</v>
      </c>
      <c r="R723">
        <v>5.95</v>
      </c>
      <c r="S723" t="s">
        <v>40</v>
      </c>
      <c r="T723" s="2">
        <v>41877.75</v>
      </c>
      <c r="U723">
        <v>6.9989999999999997</v>
      </c>
      <c r="V723" s="2">
        <v>41870.750694444447</v>
      </c>
      <c r="W723">
        <v>6.9989999999999997</v>
      </c>
      <c r="X723" s="2">
        <v>41864.70208333333</v>
      </c>
      <c r="AA723" t="s">
        <v>1363</v>
      </c>
      <c r="AB723" s="2">
        <v>41870.750694444447</v>
      </c>
      <c r="AC723" t="s">
        <v>6785</v>
      </c>
      <c r="AD723" t="s">
        <v>6788</v>
      </c>
      <c r="AE723" t="s">
        <v>7496</v>
      </c>
      <c r="AF723" t="str">
        <f>IF(H723="XFMR",IFERROR(VLOOKUP(AP723,AuctionMapping2019SEP_AUTOS!$D:$J,6,FALSE)," "),IFERROR(VLOOKUP(AO723,AuctionMapping2019SEP_LINES!$D:$K,7,FALSE)," "))</f>
        <v xml:space="preserve"> </v>
      </c>
      <c r="AG723" t="str">
        <f>IF(H723="XFMR",IFERROR(VLOOKUP(AP723,AuctionMapping2019SEP_AUTOS!$D:$J,5,FALSE)," "),IFERROR(VLOOKUP(AO723,AuctionMapping2019SEP_LINES!$D:$K,6,FALSE)," "))</f>
        <v xml:space="preserve"> </v>
      </c>
      <c r="AJ723">
        <v>5.95</v>
      </c>
      <c r="AK723" t="s">
        <v>11385</v>
      </c>
      <c r="AL723" t="s">
        <v>11387</v>
      </c>
      <c r="AM723" s="2">
        <v>41876.700694444437</v>
      </c>
      <c r="AN723" t="s">
        <v>11865</v>
      </c>
      <c r="AO723" t="s">
        <v>14308</v>
      </c>
      <c r="AP723" t="str">
        <f t="shared" si="11"/>
        <v>KENDAL|AT4H</v>
      </c>
    </row>
    <row r="724" spans="1:42" x14ac:dyDescent="0.25">
      <c r="A724" s="1">
        <v>722</v>
      </c>
      <c r="B724" t="s">
        <v>40</v>
      </c>
      <c r="D724" t="str">
        <f>IF(H724="XFMR",IFERROR(VLOOKUP(AP724,AuctionMapping2019SEP_AUTOS!$D:$J,7,FALSE)," "),IFERROR(VLOOKUP(AO724,AuctionMapping2019SEP_LINES!$D:$K,8,FALSE)," "))</f>
        <v xml:space="preserve"> </v>
      </c>
      <c r="E724" t="s">
        <v>42</v>
      </c>
      <c r="F724" t="s">
        <v>628</v>
      </c>
      <c r="G724" s="2">
        <v>42065</v>
      </c>
      <c r="H724" t="s">
        <v>1364</v>
      </c>
      <c r="I724" t="s">
        <v>4877</v>
      </c>
      <c r="K724" t="str">
        <f>IF(H724="XFMR",IFERROR(VLOOKUP(AP724,AuctionMapping2019SEP_AUTOS!$D:$J,4,FALSE)," "),IFERROR(VLOOKUP(AO724,AuctionMapping2019SEP_LINES!$D:$K,5,FALSE)," "))</f>
        <v xml:space="preserve"> </v>
      </c>
      <c r="L724" t="str">
        <f>IF(H724="XFMR",IFERROR(VLOOKUP(AP724,AuctionMapping2019SEP_AUTOS!$D:$J,3,FALSE)," "),IFERROR(VLOOKUP(AO724,AuctionMapping2019SEP_LINES!$D:$K,4,FALSE)," "))</f>
        <v xml:space="preserve"> </v>
      </c>
      <c r="M724" t="s">
        <v>5259</v>
      </c>
      <c r="N724" t="s">
        <v>6529</v>
      </c>
      <c r="O724" t="s">
        <v>6530</v>
      </c>
      <c r="P724">
        <v>345</v>
      </c>
      <c r="Q724" t="s">
        <v>41</v>
      </c>
      <c r="R724">
        <v>153.26</v>
      </c>
      <c r="S724" t="s">
        <v>40</v>
      </c>
      <c r="T724" s="2">
        <v>42065</v>
      </c>
      <c r="U724">
        <v>153.26</v>
      </c>
      <c r="V724" s="2">
        <v>41851.78125</v>
      </c>
      <c r="W724">
        <v>213.26</v>
      </c>
      <c r="X724" s="2">
        <v>41851.782638888893</v>
      </c>
      <c r="AA724" t="s">
        <v>1364</v>
      </c>
      <c r="AB724" s="2">
        <v>41851.78125</v>
      </c>
      <c r="AC724" t="s">
        <v>6785</v>
      </c>
      <c r="AD724" t="s">
        <v>6788</v>
      </c>
      <c r="AE724" t="s">
        <v>7497</v>
      </c>
      <c r="AF724" t="str">
        <f>IF(H724="XFMR",IFERROR(VLOOKUP(AP724,AuctionMapping2019SEP_AUTOS!$D:$J,6,FALSE)," "),IFERROR(VLOOKUP(AO724,AuctionMapping2019SEP_LINES!$D:$K,7,FALSE)," "))</f>
        <v xml:space="preserve"> </v>
      </c>
      <c r="AG724" t="str">
        <f>IF(H724="XFMR",IFERROR(VLOOKUP(AP724,AuctionMapping2019SEP_AUTOS!$D:$J,5,FALSE)," "),IFERROR(VLOOKUP(AO724,AuctionMapping2019SEP_LINES!$D:$K,6,FALSE)," "))</f>
        <v xml:space="preserve"> </v>
      </c>
      <c r="AJ724">
        <v>213.26</v>
      </c>
      <c r="AK724" t="s">
        <v>11385</v>
      </c>
      <c r="AL724" t="s">
        <v>11388</v>
      </c>
      <c r="AM724" s="2">
        <v>42065</v>
      </c>
      <c r="AN724" t="s">
        <v>11865</v>
      </c>
      <c r="AO724" t="s">
        <v>14309</v>
      </c>
      <c r="AP724" t="str">
        <f t="shared" si="11"/>
        <v>KENDAL|AT5H</v>
      </c>
    </row>
    <row r="725" spans="1:42" x14ac:dyDescent="0.25">
      <c r="A725" s="1">
        <v>723</v>
      </c>
      <c r="B725" t="s">
        <v>40</v>
      </c>
      <c r="D725" t="str">
        <f>IF(H725="XFMR",IFERROR(VLOOKUP(AP725,AuctionMapping2019SEP_AUTOS!$D:$J,7,FALSE)," "),IFERROR(VLOOKUP(AO725,AuctionMapping2019SEP_LINES!$D:$K,8,FALSE)," "))</f>
        <v xml:space="preserve"> </v>
      </c>
      <c r="E725" t="s">
        <v>171</v>
      </c>
      <c r="G725" s="2">
        <v>41804.280555555553</v>
      </c>
      <c r="H725" t="s">
        <v>1365</v>
      </c>
      <c r="I725" t="s">
        <v>4877</v>
      </c>
      <c r="K725" t="str">
        <f>IF(H725="XFMR",IFERROR(VLOOKUP(AP725,AuctionMapping2019SEP_AUTOS!$D:$J,4,FALSE)," "),IFERROR(VLOOKUP(AO725,AuctionMapping2019SEP_LINES!$D:$K,5,FALSE)," "))</f>
        <v xml:space="preserve"> </v>
      </c>
      <c r="L725" t="str">
        <f>IF(H725="XFMR",IFERROR(VLOOKUP(AP725,AuctionMapping2019SEP_AUTOS!$D:$J,3,FALSE)," "),IFERROR(VLOOKUP(AO725,AuctionMapping2019SEP_LINES!$D:$K,4,FALSE)," "))</f>
        <v xml:space="preserve"> </v>
      </c>
      <c r="M725" t="s">
        <v>5260</v>
      </c>
      <c r="N725" t="s">
        <v>6529</v>
      </c>
      <c r="O725" t="s">
        <v>6530</v>
      </c>
      <c r="P725">
        <v>138</v>
      </c>
      <c r="Q725" t="s">
        <v>41</v>
      </c>
      <c r="R725">
        <v>0.34100000000000003</v>
      </c>
      <c r="S725" t="s">
        <v>41</v>
      </c>
      <c r="T725" s="2">
        <v>41804.416666666657</v>
      </c>
      <c r="U725">
        <v>0.45800000000000002</v>
      </c>
      <c r="V725" s="2">
        <v>41803.958333333343</v>
      </c>
      <c r="W725">
        <v>0.45800000000000002</v>
      </c>
      <c r="X725" s="2">
        <v>41803.474999999999</v>
      </c>
      <c r="AA725" t="s">
        <v>1365</v>
      </c>
      <c r="AB725" s="2">
        <v>41803.939583333333</v>
      </c>
      <c r="AC725" t="s">
        <v>6785</v>
      </c>
      <c r="AD725" t="s">
        <v>6787</v>
      </c>
      <c r="AE725" t="s">
        <v>7498</v>
      </c>
      <c r="AF725" t="str">
        <f>IF(H725="XFMR",IFERROR(VLOOKUP(AP725,AuctionMapping2019SEP_AUTOS!$D:$J,6,FALSE)," "),IFERROR(VLOOKUP(AO725,AuctionMapping2019SEP_LINES!$D:$K,7,FALSE)," "))</f>
        <v xml:space="preserve"> </v>
      </c>
      <c r="AG725" t="str">
        <f>IF(H725="XFMR",IFERROR(VLOOKUP(AP725,AuctionMapping2019SEP_AUTOS!$D:$J,5,FALSE)," "),IFERROR(VLOOKUP(AO725,AuctionMapping2019SEP_LINES!$D:$K,6,FALSE)," "))</f>
        <v xml:space="preserve"> </v>
      </c>
      <c r="AJ725">
        <v>0.34100000000000003</v>
      </c>
      <c r="AK725" t="s">
        <v>11384</v>
      </c>
      <c r="AL725" t="s">
        <v>11386</v>
      </c>
      <c r="AM725" s="2">
        <v>41804.280555555553</v>
      </c>
      <c r="AN725" t="s">
        <v>11866</v>
      </c>
      <c r="AO725" t="s">
        <v>13866</v>
      </c>
      <c r="AP725" t="str">
        <f t="shared" si="11"/>
        <v>KENEDSW|69A1</v>
      </c>
    </row>
    <row r="726" spans="1:42" x14ac:dyDescent="0.25">
      <c r="A726" s="1">
        <v>724</v>
      </c>
      <c r="B726" t="s">
        <v>40</v>
      </c>
      <c r="D726" t="str">
        <f>IF(H726="XFMR",IFERROR(VLOOKUP(AP726,AuctionMapping2019SEP_AUTOS!$D:$J,7,FALSE)," "),IFERROR(VLOOKUP(AO726,AuctionMapping2019SEP_LINES!$D:$K,8,FALSE)," "))</f>
        <v xml:space="preserve"> </v>
      </c>
      <c r="E726" t="s">
        <v>42</v>
      </c>
      <c r="F726" t="s">
        <v>624</v>
      </c>
      <c r="G726" s="2">
        <v>42038.999305555553</v>
      </c>
      <c r="H726" t="s">
        <v>1366</v>
      </c>
      <c r="I726" t="s">
        <v>4877</v>
      </c>
      <c r="K726" t="str">
        <f>IF(H726="XFMR",IFERROR(VLOOKUP(AP726,AuctionMapping2019SEP_AUTOS!$D:$J,4,FALSE)," "),IFERROR(VLOOKUP(AO726,AuctionMapping2019SEP_LINES!$D:$K,5,FALSE)," "))</f>
        <v xml:space="preserve"> </v>
      </c>
      <c r="L726" t="str">
        <f>IF(H726="XFMR",IFERROR(VLOOKUP(AP726,AuctionMapping2019SEP_AUTOS!$D:$J,3,FALSE)," "),IFERROR(VLOOKUP(AO726,AuctionMapping2019SEP_LINES!$D:$K,4,FALSE)," "))</f>
        <v xml:space="preserve"> </v>
      </c>
      <c r="M726" t="s">
        <v>5260</v>
      </c>
      <c r="N726" t="s">
        <v>6529</v>
      </c>
      <c r="O726" t="s">
        <v>6530</v>
      </c>
      <c r="P726">
        <v>138</v>
      </c>
      <c r="Q726" t="s">
        <v>41</v>
      </c>
      <c r="R726">
        <v>51.59</v>
      </c>
      <c r="S726" t="s">
        <v>41</v>
      </c>
      <c r="T726" s="2">
        <v>42038.999305555553</v>
      </c>
      <c r="U726">
        <v>51.582999999999998</v>
      </c>
      <c r="V726" s="2">
        <v>41953.416666666657</v>
      </c>
      <c r="W726">
        <v>85.582999999999998</v>
      </c>
      <c r="X726" s="2">
        <v>41950.55</v>
      </c>
      <c r="AA726" t="s">
        <v>1366</v>
      </c>
      <c r="AB726" s="2">
        <v>41953.409722222219</v>
      </c>
      <c r="AC726" t="s">
        <v>6785</v>
      </c>
      <c r="AD726" t="s">
        <v>6787</v>
      </c>
      <c r="AE726" t="s">
        <v>7499</v>
      </c>
      <c r="AF726" t="str">
        <f>IF(H726="XFMR",IFERROR(VLOOKUP(AP726,AuctionMapping2019SEP_AUTOS!$D:$J,6,FALSE)," "),IFERROR(VLOOKUP(AO726,AuctionMapping2019SEP_LINES!$D:$K,7,FALSE)," "))</f>
        <v xml:space="preserve"> </v>
      </c>
      <c r="AG726" t="str">
        <f>IF(H726="XFMR",IFERROR(VLOOKUP(AP726,AuctionMapping2019SEP_AUTOS!$D:$J,5,FALSE)," "),IFERROR(VLOOKUP(AO726,AuctionMapping2019SEP_LINES!$D:$K,6,FALSE)," "))</f>
        <v xml:space="preserve"> </v>
      </c>
      <c r="AJ726">
        <v>85.59</v>
      </c>
      <c r="AK726" t="s">
        <v>11384</v>
      </c>
      <c r="AL726" t="s">
        <v>11384</v>
      </c>
      <c r="AM726" s="2">
        <v>42038.999305555553</v>
      </c>
      <c r="AN726" t="s">
        <v>11866</v>
      </c>
      <c r="AO726" t="s">
        <v>14310</v>
      </c>
      <c r="AP726" t="str">
        <f t="shared" si="11"/>
        <v>KENEDSW|TEMP</v>
      </c>
    </row>
    <row r="727" spans="1:42" x14ac:dyDescent="0.25">
      <c r="A727" s="1">
        <v>725</v>
      </c>
      <c r="B727" t="s">
        <v>40</v>
      </c>
      <c r="D727" t="str">
        <f>IF(H727="XFMR",IFERROR(VLOOKUP(AP727,AuctionMapping2019SEP_AUTOS!$D:$J,7,FALSE)," "),IFERROR(VLOOKUP(AO727,AuctionMapping2019SEP_LINES!$D:$K,8,FALSE)," "))</f>
        <v xml:space="preserve"> </v>
      </c>
      <c r="E727" t="s">
        <v>42</v>
      </c>
      <c r="F727" t="s">
        <v>630</v>
      </c>
      <c r="G727" s="2">
        <v>41900.907638888893</v>
      </c>
      <c r="H727" t="s">
        <v>1367</v>
      </c>
      <c r="I727" t="s">
        <v>4878</v>
      </c>
      <c r="K727" t="str">
        <f>IF(H727="XFMR",IFERROR(VLOOKUP(AP727,AuctionMapping2019SEP_AUTOS!$D:$J,4,FALSE)," "),IFERROR(VLOOKUP(AO727,AuctionMapping2019SEP_LINES!$D:$K,5,FALSE)," "))</f>
        <v xml:space="preserve"> </v>
      </c>
      <c r="L727" t="str">
        <f>IF(H727="XFMR",IFERROR(VLOOKUP(AP727,AuctionMapping2019SEP_AUTOS!$D:$J,3,FALSE)," "),IFERROR(VLOOKUP(AO727,AuctionMapping2019SEP_LINES!$D:$K,4,FALSE)," "))</f>
        <v xml:space="preserve"> </v>
      </c>
      <c r="M727" t="s">
        <v>5260</v>
      </c>
      <c r="N727" t="s">
        <v>6529</v>
      </c>
      <c r="O727" t="s">
        <v>6530</v>
      </c>
      <c r="P727">
        <v>138</v>
      </c>
      <c r="Q727" t="s">
        <v>41</v>
      </c>
      <c r="R727">
        <v>0.32400000000000001</v>
      </c>
      <c r="S727" t="s">
        <v>40</v>
      </c>
      <c r="T727" s="2">
        <v>41901.75</v>
      </c>
      <c r="U727">
        <v>1.1659999999999999</v>
      </c>
      <c r="V727" s="2">
        <v>41900.584027777782</v>
      </c>
      <c r="W727">
        <v>1.1659999999999999</v>
      </c>
      <c r="X727" s="2">
        <v>41900.622916666667</v>
      </c>
      <c r="AA727" t="s">
        <v>1367</v>
      </c>
      <c r="AB727" s="2">
        <v>41900.584027777782</v>
      </c>
      <c r="AC727" t="s">
        <v>6785</v>
      </c>
      <c r="AD727" t="s">
        <v>6788</v>
      </c>
      <c r="AE727" t="s">
        <v>7500</v>
      </c>
      <c r="AF727" t="str">
        <f>IF(H727="XFMR",IFERROR(VLOOKUP(AP727,AuctionMapping2019SEP_AUTOS!$D:$J,6,FALSE)," "),IFERROR(VLOOKUP(AO727,AuctionMapping2019SEP_LINES!$D:$K,7,FALSE)," "))</f>
        <v xml:space="preserve"> </v>
      </c>
      <c r="AG727" t="str">
        <f>IF(H727="XFMR",IFERROR(VLOOKUP(AP727,AuctionMapping2019SEP_AUTOS!$D:$J,5,FALSE)," "),IFERROR(VLOOKUP(AO727,AuctionMapping2019SEP_LINES!$D:$K,6,FALSE)," "))</f>
        <v xml:space="preserve"> </v>
      </c>
      <c r="AH727" t="s">
        <v>5048</v>
      </c>
      <c r="AI727" t="s">
        <v>6529</v>
      </c>
      <c r="AJ727">
        <v>0.32400000000000001</v>
      </c>
      <c r="AK727" t="s">
        <v>11385</v>
      </c>
      <c r="AL727" t="s">
        <v>11385</v>
      </c>
      <c r="AM727" s="2">
        <v>41900.907638888893</v>
      </c>
      <c r="AN727" t="s">
        <v>11867</v>
      </c>
      <c r="AO727" t="s">
        <v>14045</v>
      </c>
      <c r="AP727" t="str">
        <f t="shared" si="11"/>
        <v>KENEDSW-COLETO|COLETOKENEDS11</v>
      </c>
    </row>
    <row r="728" spans="1:42" x14ac:dyDescent="0.25">
      <c r="A728" s="1">
        <v>726</v>
      </c>
      <c r="B728" t="s">
        <v>40</v>
      </c>
      <c r="D728" t="str">
        <f>IF(H728="XFMR",IFERROR(VLOOKUP(AP728,AuctionMapping2019SEP_AUTOS!$D:$J,7,FALSE)," "),IFERROR(VLOOKUP(AO728,AuctionMapping2019SEP_LINES!$D:$K,8,FALSE)," "))</f>
        <v xml:space="preserve"> </v>
      </c>
      <c r="E728" t="s">
        <v>42</v>
      </c>
      <c r="F728" t="s">
        <v>625</v>
      </c>
      <c r="G728" s="2">
        <v>41947.5</v>
      </c>
      <c r="H728" t="s">
        <v>1368</v>
      </c>
      <c r="I728" t="s">
        <v>4878</v>
      </c>
      <c r="K728" t="str">
        <f>IF(H728="XFMR",IFERROR(VLOOKUP(AP728,AuctionMapping2019SEP_AUTOS!$D:$J,4,FALSE)," "),IFERROR(VLOOKUP(AO728,AuctionMapping2019SEP_LINES!$D:$K,5,FALSE)," "))</f>
        <v xml:space="preserve"> </v>
      </c>
      <c r="L728" t="str">
        <f>IF(H728="XFMR",IFERROR(VLOOKUP(AP728,AuctionMapping2019SEP_AUTOS!$D:$J,3,FALSE)," "),IFERROR(VLOOKUP(AO728,AuctionMapping2019SEP_LINES!$D:$K,4,FALSE)," "))</f>
        <v xml:space="preserve"> </v>
      </c>
      <c r="M728" t="s">
        <v>5260</v>
      </c>
      <c r="N728" t="s">
        <v>6529</v>
      </c>
      <c r="O728" t="s">
        <v>6530</v>
      </c>
      <c r="P728">
        <v>138</v>
      </c>
      <c r="Q728" t="s">
        <v>41</v>
      </c>
      <c r="R728">
        <v>83.542000000000002</v>
      </c>
      <c r="S728" t="s">
        <v>41</v>
      </c>
      <c r="T728" s="2">
        <v>42005</v>
      </c>
      <c r="U728">
        <v>141.042</v>
      </c>
      <c r="V728" s="2">
        <v>41864</v>
      </c>
      <c r="W728">
        <v>141.042</v>
      </c>
      <c r="X728" s="2">
        <v>41843.369444444441</v>
      </c>
      <c r="AA728" t="s">
        <v>1368</v>
      </c>
      <c r="AB728" s="2">
        <v>41864</v>
      </c>
      <c r="AC728" t="s">
        <v>6785</v>
      </c>
      <c r="AD728" t="s">
        <v>6787</v>
      </c>
      <c r="AE728" t="s">
        <v>7501</v>
      </c>
      <c r="AF728" t="str">
        <f>IF(H728="XFMR",IFERROR(VLOOKUP(AP728,AuctionMapping2019SEP_AUTOS!$D:$J,6,FALSE)," "),IFERROR(VLOOKUP(AO728,AuctionMapping2019SEP_LINES!$D:$K,7,FALSE)," "))</f>
        <v xml:space="preserve"> </v>
      </c>
      <c r="AG728" t="str">
        <f>IF(H728="XFMR",IFERROR(VLOOKUP(AP728,AuctionMapping2019SEP_AUTOS!$D:$J,5,FALSE)," "),IFERROR(VLOOKUP(AO728,AuctionMapping2019SEP_LINES!$D:$K,6,FALSE)," "))</f>
        <v xml:space="preserve"> </v>
      </c>
      <c r="AH728" t="s">
        <v>5217</v>
      </c>
      <c r="AI728" t="s">
        <v>6529</v>
      </c>
      <c r="AJ728">
        <v>83.542000000000002</v>
      </c>
      <c r="AK728" t="s">
        <v>11384</v>
      </c>
      <c r="AL728" t="s">
        <v>11384</v>
      </c>
      <c r="AM728" s="2">
        <v>41947.5</v>
      </c>
      <c r="AN728" t="s">
        <v>11868</v>
      </c>
      <c r="AO728" t="s">
        <v>14311</v>
      </c>
      <c r="AP728" t="str">
        <f t="shared" si="11"/>
        <v>KENEDSW-HELENA|1351T5401</v>
      </c>
    </row>
    <row r="729" spans="1:42" x14ac:dyDescent="0.25">
      <c r="A729" s="1">
        <v>727</v>
      </c>
      <c r="B729" t="s">
        <v>40</v>
      </c>
      <c r="D729" t="str">
        <f>IF(H729="XFMR",IFERROR(VLOOKUP(AP729,AuctionMapping2019SEP_AUTOS!$D:$J,7,FALSE)," "),IFERROR(VLOOKUP(AO729,AuctionMapping2019SEP_LINES!$D:$K,8,FALSE)," "))</f>
        <v xml:space="preserve"> </v>
      </c>
      <c r="E729" t="s">
        <v>42</v>
      </c>
      <c r="F729" t="s">
        <v>629</v>
      </c>
      <c r="G729" s="2">
        <v>42004.261111111111</v>
      </c>
      <c r="H729" t="s">
        <v>1369</v>
      </c>
      <c r="I729" t="s">
        <v>4878</v>
      </c>
      <c r="K729" t="str">
        <f>IF(H729="XFMR",IFERROR(VLOOKUP(AP729,AuctionMapping2019SEP_AUTOS!$D:$J,4,FALSE)," "),IFERROR(VLOOKUP(AO729,AuctionMapping2019SEP_LINES!$D:$K,5,FALSE)," "))</f>
        <v xml:space="preserve"> </v>
      </c>
      <c r="L729" t="str">
        <f>IF(H729="XFMR",IFERROR(VLOOKUP(AP729,AuctionMapping2019SEP_AUTOS!$D:$J,3,FALSE)," "),IFERROR(VLOOKUP(AO729,AuctionMapping2019SEP_LINES!$D:$K,4,FALSE)," "))</f>
        <v xml:space="preserve"> </v>
      </c>
      <c r="M729" t="s">
        <v>5260</v>
      </c>
      <c r="N729" t="s">
        <v>6529</v>
      </c>
      <c r="O729" t="s">
        <v>6530</v>
      </c>
      <c r="P729">
        <v>69</v>
      </c>
      <c r="Q729" t="s">
        <v>41</v>
      </c>
      <c r="R729">
        <v>85.012999999999991</v>
      </c>
      <c r="S729" t="s">
        <v>40</v>
      </c>
      <c r="T729" s="2">
        <v>42005.75</v>
      </c>
      <c r="U729">
        <v>85.75</v>
      </c>
      <c r="V729" s="2">
        <v>41919.291666666657</v>
      </c>
      <c r="W729">
        <v>86.5</v>
      </c>
      <c r="X729" s="2">
        <v>41912.530844907407</v>
      </c>
      <c r="AA729" t="s">
        <v>1369</v>
      </c>
      <c r="AB729" s="2">
        <v>41919.290277777778</v>
      </c>
      <c r="AC729" t="s">
        <v>6785</v>
      </c>
      <c r="AD729" t="s">
        <v>6788</v>
      </c>
      <c r="AE729" t="s">
        <v>7502</v>
      </c>
      <c r="AF729" t="str">
        <f>IF(H729="XFMR",IFERROR(VLOOKUP(AP729,AuctionMapping2019SEP_AUTOS!$D:$J,6,FALSE)," "),IFERROR(VLOOKUP(AO729,AuctionMapping2019SEP_LINES!$D:$K,7,FALSE)," "))</f>
        <v xml:space="preserve"> </v>
      </c>
      <c r="AG729" t="str">
        <f>IF(H729="XFMR",IFERROR(VLOOKUP(AP729,AuctionMapping2019SEP_AUTOS!$D:$J,5,FALSE)," "),IFERROR(VLOOKUP(AO729,AuctionMapping2019SEP_LINES!$D:$K,6,FALSE)," "))</f>
        <v xml:space="preserve"> </v>
      </c>
      <c r="AH729" t="s">
        <v>5217</v>
      </c>
      <c r="AI729" t="s">
        <v>6529</v>
      </c>
      <c r="AJ729">
        <v>85.012999999999991</v>
      </c>
      <c r="AK729" t="s">
        <v>11385</v>
      </c>
      <c r="AL729" t="s">
        <v>11387</v>
      </c>
      <c r="AM729" s="2">
        <v>42004.261111111111</v>
      </c>
      <c r="AN729" t="s">
        <v>11868</v>
      </c>
      <c r="AO729" t="s">
        <v>14312</v>
      </c>
      <c r="AP729" t="str">
        <f t="shared" si="11"/>
        <v>KENEDSW-HELENA|351T5401</v>
      </c>
    </row>
    <row r="730" spans="1:42" x14ac:dyDescent="0.25">
      <c r="A730" s="1">
        <v>728</v>
      </c>
      <c r="B730" t="s">
        <v>40</v>
      </c>
      <c r="D730" t="str">
        <f>IF(H730="XFMR",IFERROR(VLOOKUP(AP730,AuctionMapping2019SEP_AUTOS!$D:$J,7,FALSE)," "),IFERROR(VLOOKUP(AO730,AuctionMapping2019SEP_LINES!$D:$K,8,FALSE)," "))</f>
        <v xml:space="preserve"> </v>
      </c>
      <c r="E730" t="s">
        <v>42</v>
      </c>
      <c r="F730" t="s">
        <v>624</v>
      </c>
      <c r="G730" s="2">
        <v>41968.999305555553</v>
      </c>
      <c r="H730" t="s">
        <v>1370</v>
      </c>
      <c r="I730" t="s">
        <v>4878</v>
      </c>
      <c r="K730" t="str">
        <f>IF(H730="XFMR",IFERROR(VLOOKUP(AP730,AuctionMapping2019SEP_AUTOS!$D:$J,4,FALSE)," "),IFERROR(VLOOKUP(AO730,AuctionMapping2019SEP_LINES!$D:$K,5,FALSE)," "))</f>
        <v xml:space="preserve"> </v>
      </c>
      <c r="L730" t="str">
        <f>IF(H730="XFMR",IFERROR(VLOOKUP(AP730,AuctionMapping2019SEP_AUTOS!$D:$J,3,FALSE)," "),IFERROR(VLOOKUP(AO730,AuctionMapping2019SEP_LINES!$D:$K,4,FALSE)," "))</f>
        <v xml:space="preserve"> </v>
      </c>
      <c r="M730" t="s">
        <v>5260</v>
      </c>
      <c r="N730" t="s">
        <v>6529</v>
      </c>
      <c r="O730" t="s">
        <v>6530</v>
      </c>
      <c r="P730">
        <v>138</v>
      </c>
      <c r="Q730" t="s">
        <v>41</v>
      </c>
      <c r="R730">
        <v>25.452999999999999</v>
      </c>
      <c r="S730" t="s">
        <v>41</v>
      </c>
      <c r="T730" s="2">
        <v>41968.999305555553</v>
      </c>
      <c r="U730">
        <v>25.436</v>
      </c>
      <c r="V730" s="2">
        <v>41943.604861111111</v>
      </c>
      <c r="W730">
        <v>25.436</v>
      </c>
      <c r="X730" s="2">
        <v>41940.605069444442</v>
      </c>
      <c r="AA730" t="s">
        <v>1370</v>
      </c>
      <c r="AB730" s="2">
        <v>41943.588194444441</v>
      </c>
      <c r="AC730" t="s">
        <v>6785</v>
      </c>
      <c r="AD730" t="s">
        <v>6787</v>
      </c>
      <c r="AE730" t="s">
        <v>7503</v>
      </c>
      <c r="AF730" t="str">
        <f>IF(H730="XFMR",IFERROR(VLOOKUP(AP730,AuctionMapping2019SEP_AUTOS!$D:$J,6,FALSE)," "),IFERROR(VLOOKUP(AO730,AuctionMapping2019SEP_LINES!$D:$K,7,FALSE)," "))</f>
        <v xml:space="preserve"> </v>
      </c>
      <c r="AG730" t="str">
        <f>IF(H730="XFMR",IFERROR(VLOOKUP(AP730,AuctionMapping2019SEP_AUTOS!$D:$J,5,FALSE)," "),IFERROR(VLOOKUP(AO730,AuctionMapping2019SEP_LINES!$D:$K,6,FALSE)," "))</f>
        <v xml:space="preserve"> </v>
      </c>
      <c r="AH730" t="s">
        <v>10975</v>
      </c>
      <c r="AI730" t="s">
        <v>6529</v>
      </c>
      <c r="AJ730">
        <v>25.452999999999999</v>
      </c>
      <c r="AK730" t="s">
        <v>11384</v>
      </c>
      <c r="AL730" t="s">
        <v>11384</v>
      </c>
      <c r="AM730" s="2">
        <v>41968.999305555553</v>
      </c>
      <c r="AN730" t="s">
        <v>11869</v>
      </c>
      <c r="AO730" t="s">
        <v>14313</v>
      </c>
      <c r="AP730" t="str">
        <f t="shared" si="11"/>
        <v>KENEDSW-LYSSY|KENEDSLYSSY11</v>
      </c>
    </row>
    <row r="731" spans="1:42" x14ac:dyDescent="0.25">
      <c r="A731" s="1">
        <v>729</v>
      </c>
      <c r="B731" t="s">
        <v>40</v>
      </c>
      <c r="D731" t="str">
        <f>IF(H731="XFMR",IFERROR(VLOOKUP(AP731,AuctionMapping2019SEP_AUTOS!$D:$J,7,FALSE)," "),IFERROR(VLOOKUP(AO731,AuctionMapping2019SEP_LINES!$D:$K,8,FALSE)," "))</f>
        <v xml:space="preserve"> </v>
      </c>
      <c r="E731" t="s">
        <v>172</v>
      </c>
      <c r="F731" t="s">
        <v>633</v>
      </c>
      <c r="G731" s="2">
        <v>41841.609027777777</v>
      </c>
      <c r="H731" t="s">
        <v>1371</v>
      </c>
      <c r="I731" t="s">
        <v>4877</v>
      </c>
      <c r="K731" t="str">
        <f>IF(H731="XFMR",IFERROR(VLOOKUP(AP731,AuctionMapping2019SEP_AUTOS!$D:$J,4,FALSE)," "),IFERROR(VLOOKUP(AO731,AuctionMapping2019SEP_LINES!$D:$K,5,FALSE)," "))</f>
        <v xml:space="preserve"> </v>
      </c>
      <c r="L731" t="str">
        <f>IF(H731="XFMR",IFERROR(VLOOKUP(AP731,AuctionMapping2019SEP_AUTOS!$D:$J,3,FALSE)," "),IFERROR(VLOOKUP(AO731,AuctionMapping2019SEP_LINES!$D:$K,4,FALSE)," "))</f>
        <v xml:space="preserve"> </v>
      </c>
      <c r="M731" t="s">
        <v>5261</v>
      </c>
      <c r="N731" t="s">
        <v>6527</v>
      </c>
      <c r="O731" t="s">
        <v>6530</v>
      </c>
      <c r="P731">
        <v>138</v>
      </c>
      <c r="Q731" t="s">
        <v>41</v>
      </c>
      <c r="R731">
        <v>0.189</v>
      </c>
      <c r="S731" t="s">
        <v>41</v>
      </c>
      <c r="T731" s="2">
        <v>41841.75</v>
      </c>
      <c r="U731">
        <v>0.33300000000000002</v>
      </c>
      <c r="V731" s="2">
        <v>41841.416666666657</v>
      </c>
      <c r="W731">
        <v>0.33300000000000002</v>
      </c>
      <c r="X731" s="2">
        <v>41830.393055555563</v>
      </c>
      <c r="AA731" t="s">
        <v>1371</v>
      </c>
      <c r="AB731" s="2">
        <v>41841.420138888891</v>
      </c>
      <c r="AC731" t="s">
        <v>6785</v>
      </c>
      <c r="AD731" t="s">
        <v>6787</v>
      </c>
      <c r="AE731" t="s">
        <v>7504</v>
      </c>
      <c r="AF731" t="str">
        <f>IF(H731="XFMR",IFERROR(VLOOKUP(AP731,AuctionMapping2019SEP_AUTOS!$D:$J,6,FALSE)," "),IFERROR(VLOOKUP(AO731,AuctionMapping2019SEP_LINES!$D:$K,7,FALSE)," "))</f>
        <v xml:space="preserve"> </v>
      </c>
      <c r="AG731" t="str">
        <f>IF(H731="XFMR",IFERROR(VLOOKUP(AP731,AuctionMapping2019SEP_AUTOS!$D:$J,5,FALSE)," "),IFERROR(VLOOKUP(AO731,AuctionMapping2019SEP_LINES!$D:$K,6,FALSE)," "))</f>
        <v xml:space="preserve"> </v>
      </c>
      <c r="AJ731">
        <v>0.189</v>
      </c>
      <c r="AK731" t="s">
        <v>11384</v>
      </c>
      <c r="AL731" t="s">
        <v>11384</v>
      </c>
      <c r="AM731" s="2">
        <v>41841.609027777777</v>
      </c>
      <c r="AN731" t="s">
        <v>11870</v>
      </c>
      <c r="AO731" t="s">
        <v>14314</v>
      </c>
      <c r="AP731" t="str">
        <f t="shared" si="11"/>
        <v>KEO|SM1</v>
      </c>
    </row>
    <row r="732" spans="1:42" x14ac:dyDescent="0.25">
      <c r="A732" s="1">
        <v>730</v>
      </c>
      <c r="B732" t="s">
        <v>40</v>
      </c>
      <c r="D732" t="str">
        <f>IF(H732="XFMR",IFERROR(VLOOKUP(AP732,AuctionMapping2019SEP_AUTOS!$D:$J,7,FALSE)," "),IFERROR(VLOOKUP(AO732,AuctionMapping2019SEP_LINES!$D:$K,8,FALSE)," "))</f>
        <v xml:space="preserve"> </v>
      </c>
      <c r="E732" t="s">
        <v>173</v>
      </c>
      <c r="G732" s="2">
        <v>41661.463888888888</v>
      </c>
      <c r="H732" t="s">
        <v>1372</v>
      </c>
      <c r="I732" t="s">
        <v>4877</v>
      </c>
      <c r="K732" t="str">
        <f>IF(H732="XFMR",IFERROR(VLOOKUP(AP732,AuctionMapping2019SEP_AUTOS!$D:$J,4,FALSE)," "),IFERROR(VLOOKUP(AO732,AuctionMapping2019SEP_LINES!$D:$K,5,FALSE)," "))</f>
        <v xml:space="preserve"> </v>
      </c>
      <c r="L732" t="str">
        <f>IF(H732="XFMR",IFERROR(VLOOKUP(AP732,AuctionMapping2019SEP_AUTOS!$D:$J,3,FALSE)," "),IFERROR(VLOOKUP(AO732,AuctionMapping2019SEP_LINES!$D:$K,4,FALSE)," "))</f>
        <v xml:space="preserve"> </v>
      </c>
      <c r="M732" t="s">
        <v>5261</v>
      </c>
      <c r="N732" t="s">
        <v>6527</v>
      </c>
      <c r="O732" t="s">
        <v>6530</v>
      </c>
      <c r="P732">
        <v>138</v>
      </c>
      <c r="Q732" t="s">
        <v>41</v>
      </c>
      <c r="R732">
        <v>4.0000000000000001E-3</v>
      </c>
      <c r="S732" t="s">
        <v>41</v>
      </c>
      <c r="T732" s="2">
        <v>41661.75</v>
      </c>
      <c r="U732">
        <v>0.29199999999999998</v>
      </c>
      <c r="V732" s="2">
        <v>41661.458333333343</v>
      </c>
      <c r="W732">
        <v>0.29199999999999998</v>
      </c>
      <c r="X732" s="2">
        <v>41656.468055555553</v>
      </c>
      <c r="AA732" t="s">
        <v>1372</v>
      </c>
      <c r="AB732" s="2">
        <v>41661.459722222222</v>
      </c>
      <c r="AC732" t="s">
        <v>6785</v>
      </c>
      <c r="AD732" t="s">
        <v>6787</v>
      </c>
      <c r="AE732" t="s">
        <v>7505</v>
      </c>
      <c r="AF732" t="str">
        <f>IF(H732="XFMR",IFERROR(VLOOKUP(AP732,AuctionMapping2019SEP_AUTOS!$D:$J,6,FALSE)," "),IFERROR(VLOOKUP(AO732,AuctionMapping2019SEP_LINES!$D:$K,7,FALSE)," "))</f>
        <v xml:space="preserve"> </v>
      </c>
      <c r="AG732" t="str">
        <f>IF(H732="XFMR",IFERROR(VLOOKUP(AP732,AuctionMapping2019SEP_AUTOS!$D:$J,5,FALSE)," "),IFERROR(VLOOKUP(AO732,AuctionMapping2019SEP_LINES!$D:$K,6,FALSE)," "))</f>
        <v xml:space="preserve"> </v>
      </c>
      <c r="AJ732">
        <v>4.0000000000000001E-3</v>
      </c>
      <c r="AK732" t="s">
        <v>11384</v>
      </c>
      <c r="AL732" t="s">
        <v>11384</v>
      </c>
      <c r="AM732" s="2">
        <v>41661.463888888888</v>
      </c>
      <c r="AN732" t="s">
        <v>11870</v>
      </c>
      <c r="AO732" t="s">
        <v>14315</v>
      </c>
      <c r="AP732" t="str">
        <f t="shared" si="11"/>
        <v>KEO|SM2</v>
      </c>
    </row>
    <row r="733" spans="1:42" x14ac:dyDescent="0.25">
      <c r="A733" s="1">
        <v>731</v>
      </c>
      <c r="B733" t="s">
        <v>40</v>
      </c>
      <c r="D733" t="str">
        <f>IF(H733="XFMR",IFERROR(VLOOKUP(AP733,AuctionMapping2019SEP_AUTOS!$D:$J,7,FALSE)," "),IFERROR(VLOOKUP(AO733,AuctionMapping2019SEP_LINES!$D:$K,8,FALSE)," "))</f>
        <v xml:space="preserve"> </v>
      </c>
      <c r="E733" t="s">
        <v>42</v>
      </c>
      <c r="G733" s="2">
        <v>41882.999305555553</v>
      </c>
      <c r="H733" t="s">
        <v>1373</v>
      </c>
      <c r="I733" t="s">
        <v>4878</v>
      </c>
      <c r="K733" t="str">
        <f>IF(H733="XFMR",IFERROR(VLOOKUP(AP733,AuctionMapping2019SEP_AUTOS!$D:$J,4,FALSE)," "),IFERROR(VLOOKUP(AO733,AuctionMapping2019SEP_LINES!$D:$K,5,FALSE)," "))</f>
        <v xml:space="preserve"> </v>
      </c>
      <c r="L733" t="str">
        <f>IF(H733="XFMR",IFERROR(VLOOKUP(AP733,AuctionMapping2019SEP_AUTOS!$D:$J,3,FALSE)," "),IFERROR(VLOOKUP(AO733,AuctionMapping2019SEP_LINES!$D:$K,4,FALSE)," "))</f>
        <v xml:space="preserve"> </v>
      </c>
      <c r="M733" t="s">
        <v>5262</v>
      </c>
      <c r="N733" t="s">
        <v>6529</v>
      </c>
      <c r="O733" t="s">
        <v>6530</v>
      </c>
      <c r="P733">
        <v>138</v>
      </c>
      <c r="Q733" t="s">
        <v>41</v>
      </c>
      <c r="R733">
        <v>130.999</v>
      </c>
      <c r="S733" t="s">
        <v>41</v>
      </c>
      <c r="T733" s="2">
        <v>41882.999305555553</v>
      </c>
      <c r="U733">
        <v>130.999</v>
      </c>
      <c r="V733" s="2">
        <v>41752.000694444447</v>
      </c>
      <c r="W733">
        <v>130.999</v>
      </c>
      <c r="X733" s="2">
        <v>41642.646527777782</v>
      </c>
      <c r="AA733" t="s">
        <v>1373</v>
      </c>
      <c r="AB733" s="2">
        <v>41752.000694444447</v>
      </c>
      <c r="AC733" t="s">
        <v>6785</v>
      </c>
      <c r="AD733" t="s">
        <v>6787</v>
      </c>
      <c r="AE733" t="s">
        <v>7506</v>
      </c>
      <c r="AF733" t="str">
        <f>IF(H733="XFMR",IFERROR(VLOOKUP(AP733,AuctionMapping2019SEP_AUTOS!$D:$J,6,FALSE)," "),IFERROR(VLOOKUP(AO733,AuctionMapping2019SEP_LINES!$D:$K,7,FALSE)," "))</f>
        <v xml:space="preserve"> </v>
      </c>
      <c r="AG733" t="str">
        <f>IF(H733="XFMR",IFERROR(VLOOKUP(AP733,AuctionMapping2019SEP_AUTOS!$D:$J,5,FALSE)," "),IFERROR(VLOOKUP(AO733,AuctionMapping2019SEP_LINES!$D:$K,6,FALSE)," "))</f>
        <v xml:space="preserve"> </v>
      </c>
      <c r="AH733" t="s">
        <v>5477</v>
      </c>
      <c r="AI733" t="s">
        <v>6529</v>
      </c>
      <c r="AJ733">
        <v>130.999</v>
      </c>
      <c r="AK733" t="s">
        <v>11384</v>
      </c>
      <c r="AL733" t="s">
        <v>11384</v>
      </c>
      <c r="AM733" s="2">
        <v>41882.999305555553</v>
      </c>
      <c r="AN733" t="s">
        <v>11871</v>
      </c>
      <c r="AO733" t="s">
        <v>14316</v>
      </c>
      <c r="AP733" t="str">
        <f t="shared" si="11"/>
        <v>KERRLE-RAYBAR|1486T4861</v>
      </c>
    </row>
    <row r="734" spans="1:42" x14ac:dyDescent="0.25">
      <c r="A734" s="1">
        <v>732</v>
      </c>
      <c r="B734" t="s">
        <v>40</v>
      </c>
      <c r="D734" t="str">
        <f>IF(H734="XFMR",IFERROR(VLOOKUP(AP734,AuctionMapping2019SEP_AUTOS!$D:$J,7,FALSE)," "),IFERROR(VLOOKUP(AO734,AuctionMapping2019SEP_LINES!$D:$K,8,FALSE)," "))</f>
        <v xml:space="preserve"> </v>
      </c>
      <c r="E734" t="s">
        <v>42</v>
      </c>
      <c r="F734" t="s">
        <v>624</v>
      </c>
      <c r="G734" s="2">
        <v>41957.75</v>
      </c>
      <c r="H734" t="s">
        <v>1374</v>
      </c>
      <c r="I734" t="s">
        <v>4877</v>
      </c>
      <c r="K734" t="str">
        <f>IF(H734="XFMR",IFERROR(VLOOKUP(AP734,AuctionMapping2019SEP_AUTOS!$D:$J,4,FALSE)," "),IFERROR(VLOOKUP(AO734,AuctionMapping2019SEP_LINES!$D:$K,5,FALSE)," "))</f>
        <v xml:space="preserve"> </v>
      </c>
      <c r="L734" t="str">
        <f>IF(H734="XFMR",IFERROR(VLOOKUP(AP734,AuctionMapping2019SEP_AUTOS!$D:$J,3,FALSE)," "),IFERROR(VLOOKUP(AO734,AuctionMapping2019SEP_LINES!$D:$K,4,FALSE)," "))</f>
        <v xml:space="preserve"> </v>
      </c>
      <c r="M734" t="s">
        <v>5263</v>
      </c>
      <c r="N734" t="s">
        <v>6529</v>
      </c>
      <c r="O734" t="s">
        <v>6530</v>
      </c>
      <c r="P734">
        <v>138</v>
      </c>
      <c r="Q734" t="s">
        <v>41</v>
      </c>
      <c r="R734">
        <v>60.5</v>
      </c>
      <c r="S734" t="s">
        <v>41</v>
      </c>
      <c r="T734" s="2">
        <v>41957.75</v>
      </c>
      <c r="U734">
        <v>60.5</v>
      </c>
      <c r="V734" s="2">
        <v>41897.291666666657</v>
      </c>
      <c r="W734">
        <v>60.5</v>
      </c>
      <c r="X734" s="2">
        <v>41873.636111111111</v>
      </c>
      <c r="AA734" t="s">
        <v>1374</v>
      </c>
      <c r="AB734" s="2">
        <v>41897.291666666657</v>
      </c>
      <c r="AC734" t="s">
        <v>6785</v>
      </c>
      <c r="AD734" t="s">
        <v>6787</v>
      </c>
      <c r="AE734" t="s">
        <v>7507</v>
      </c>
      <c r="AF734" t="str">
        <f>IF(H734="XFMR",IFERROR(VLOOKUP(AP734,AuctionMapping2019SEP_AUTOS!$D:$J,6,FALSE)," "),IFERROR(VLOOKUP(AO734,AuctionMapping2019SEP_LINES!$D:$K,7,FALSE)," "))</f>
        <v xml:space="preserve"> </v>
      </c>
      <c r="AG734" t="str">
        <f>IF(H734="XFMR",IFERROR(VLOOKUP(AP734,AuctionMapping2019SEP_AUTOS!$D:$J,5,FALSE)," "),IFERROR(VLOOKUP(AO734,AuctionMapping2019SEP_LINES!$D:$K,6,FALSE)," "))</f>
        <v xml:space="preserve"> </v>
      </c>
      <c r="AJ734">
        <v>60.5</v>
      </c>
      <c r="AK734" t="s">
        <v>11384</v>
      </c>
      <c r="AL734" t="s">
        <v>11384</v>
      </c>
      <c r="AM734" s="2">
        <v>41957.75</v>
      </c>
      <c r="AN734" t="s">
        <v>11872</v>
      </c>
      <c r="AO734" t="s">
        <v>14317</v>
      </c>
      <c r="AP734" t="str">
        <f t="shared" si="11"/>
        <v>KERRST|0AT1</v>
      </c>
    </row>
    <row r="735" spans="1:42" x14ac:dyDescent="0.25">
      <c r="A735" s="1">
        <v>733</v>
      </c>
      <c r="B735" t="s">
        <v>40</v>
      </c>
      <c r="D735" t="str">
        <f>IF(H735="XFMR",IFERROR(VLOOKUP(AP735,AuctionMapping2019SEP_AUTOS!$D:$J,7,FALSE)," "),IFERROR(VLOOKUP(AO735,AuctionMapping2019SEP_LINES!$D:$K,8,FALSE)," "))</f>
        <v xml:space="preserve"> </v>
      </c>
      <c r="E735" t="s">
        <v>42</v>
      </c>
      <c r="F735" t="s">
        <v>625</v>
      </c>
      <c r="G735" s="2">
        <v>41957.607638888891</v>
      </c>
      <c r="H735" t="s">
        <v>1375</v>
      </c>
      <c r="I735" t="s">
        <v>4878</v>
      </c>
      <c r="K735" t="str">
        <f>IF(H735="XFMR",IFERROR(VLOOKUP(AP735,AuctionMapping2019SEP_AUTOS!$D:$J,4,FALSE)," "),IFERROR(VLOOKUP(AO735,AuctionMapping2019SEP_LINES!$D:$K,5,FALSE)," "))</f>
        <v xml:space="preserve"> </v>
      </c>
      <c r="L735" t="str">
        <f>IF(H735="XFMR",IFERROR(VLOOKUP(AP735,AuctionMapping2019SEP_AUTOS!$D:$J,3,FALSE)," "),IFERROR(VLOOKUP(AO735,AuctionMapping2019SEP_LINES!$D:$K,4,FALSE)," "))</f>
        <v xml:space="preserve"> </v>
      </c>
      <c r="M735" t="s">
        <v>5264</v>
      </c>
      <c r="N735" t="s">
        <v>6529</v>
      </c>
      <c r="O735" t="s">
        <v>6530</v>
      </c>
      <c r="P735">
        <v>138</v>
      </c>
      <c r="Q735" t="s">
        <v>41</v>
      </c>
      <c r="R735">
        <v>13.648999999999999</v>
      </c>
      <c r="S735" t="s">
        <v>40</v>
      </c>
      <c r="T735" s="2">
        <v>41960.25</v>
      </c>
      <c r="U735">
        <v>16.291</v>
      </c>
      <c r="V735" s="2">
        <v>41944.000694444447</v>
      </c>
      <c r="W735">
        <v>16.291</v>
      </c>
      <c r="X735" s="2">
        <v>41944.362314814818</v>
      </c>
      <c r="AA735" t="s">
        <v>1375</v>
      </c>
      <c r="AB735" s="2">
        <v>41944.000694444447</v>
      </c>
      <c r="AC735" t="s">
        <v>6785</v>
      </c>
      <c r="AD735" t="s">
        <v>6788</v>
      </c>
      <c r="AE735" t="s">
        <v>7508</v>
      </c>
      <c r="AF735" t="str">
        <f>IF(H735="XFMR",IFERROR(VLOOKUP(AP735,AuctionMapping2019SEP_AUTOS!$D:$J,6,FALSE)," "),IFERROR(VLOOKUP(AO735,AuctionMapping2019SEP_LINES!$D:$K,7,FALSE)," "))</f>
        <v xml:space="preserve"> </v>
      </c>
      <c r="AG735" t="str">
        <f>IF(H735="XFMR",IFERROR(VLOOKUP(AP735,AuctionMapping2019SEP_AUTOS!$D:$J,5,FALSE)," "),IFERROR(VLOOKUP(AO735,AuctionMapping2019SEP_LINES!$D:$K,6,FALSE)," "))</f>
        <v xml:space="preserve"> </v>
      </c>
      <c r="AH735" t="s">
        <v>5263</v>
      </c>
      <c r="AI735" t="s">
        <v>6529</v>
      </c>
      <c r="AJ735">
        <v>13.648999999999999</v>
      </c>
      <c r="AK735" t="s">
        <v>11385</v>
      </c>
      <c r="AL735" t="s">
        <v>11385</v>
      </c>
      <c r="AM735" s="2">
        <v>41957.607638888891</v>
      </c>
      <c r="AN735" t="s">
        <v>11873</v>
      </c>
      <c r="AO735" t="s">
        <v>14318</v>
      </c>
      <c r="AP735" t="str">
        <f t="shared" si="11"/>
        <v>KERRTR-KERRST|158T3831</v>
      </c>
    </row>
    <row r="736" spans="1:42" x14ac:dyDescent="0.25">
      <c r="A736" s="1">
        <v>734</v>
      </c>
      <c r="B736" t="s">
        <v>40</v>
      </c>
      <c r="D736" t="str">
        <f>IF(H736="XFMR",IFERROR(VLOOKUP(AP736,AuctionMapping2019SEP_AUTOS!$D:$J,7,FALSE)," "),IFERROR(VLOOKUP(AO736,AuctionMapping2019SEP_LINES!$D:$K,8,FALSE)," "))</f>
        <v xml:space="preserve"> </v>
      </c>
      <c r="E736" t="s">
        <v>42</v>
      </c>
      <c r="G736" s="2">
        <v>41767.708333333343</v>
      </c>
      <c r="H736" t="s">
        <v>1376</v>
      </c>
      <c r="I736" t="s">
        <v>4878</v>
      </c>
      <c r="K736" t="str">
        <f>IF(H736="XFMR",IFERROR(VLOOKUP(AP736,AuctionMapping2019SEP_AUTOS!$D:$J,4,FALSE)," "),IFERROR(VLOOKUP(AO736,AuctionMapping2019SEP_LINES!$D:$K,5,FALSE)," "))</f>
        <v xml:space="preserve"> </v>
      </c>
      <c r="L736" t="str">
        <f>IF(H736="XFMR",IFERROR(VLOOKUP(AP736,AuctionMapping2019SEP_AUTOS!$D:$J,3,FALSE)," "),IFERROR(VLOOKUP(AO736,AuctionMapping2019SEP_LINES!$D:$K,4,FALSE)," "))</f>
        <v xml:space="preserve"> </v>
      </c>
      <c r="M736" t="s">
        <v>5265</v>
      </c>
      <c r="N736" t="s">
        <v>6526</v>
      </c>
      <c r="O736" t="s">
        <v>6530</v>
      </c>
      <c r="P736">
        <v>345</v>
      </c>
      <c r="Q736" t="s">
        <v>41</v>
      </c>
      <c r="R736">
        <v>3.4260000000000002</v>
      </c>
      <c r="S736" t="s">
        <v>41</v>
      </c>
      <c r="T736" s="2">
        <v>41767.708333333343</v>
      </c>
      <c r="U736">
        <v>3.4580000000000002</v>
      </c>
      <c r="V736" s="2">
        <v>41764.25</v>
      </c>
      <c r="W736">
        <v>3.4580000000000002</v>
      </c>
      <c r="X736" s="2">
        <v>41723.566666666673</v>
      </c>
      <c r="AA736" t="s">
        <v>6611</v>
      </c>
      <c r="AB736" s="2">
        <v>41764.281944444447</v>
      </c>
      <c r="AC736" t="s">
        <v>6785</v>
      </c>
      <c r="AD736" t="s">
        <v>6787</v>
      </c>
      <c r="AE736" t="s">
        <v>7509</v>
      </c>
      <c r="AF736" t="str">
        <f>IF(H736="XFMR",IFERROR(VLOOKUP(AP736,AuctionMapping2019SEP_AUTOS!$D:$J,6,FALSE)," "),IFERROR(VLOOKUP(AO736,AuctionMapping2019SEP_LINES!$D:$K,7,FALSE)," "))</f>
        <v xml:space="preserve"> </v>
      </c>
      <c r="AG736" t="str">
        <f>IF(H736="XFMR",IFERROR(VLOOKUP(AP736,AuctionMapping2019SEP_AUTOS!$D:$J,5,FALSE)," "),IFERROR(VLOOKUP(AO736,AuctionMapping2019SEP_LINES!$D:$K,6,FALSE)," "))</f>
        <v xml:space="preserve"> </v>
      </c>
      <c r="AH736" t="s">
        <v>10976</v>
      </c>
      <c r="AI736" t="s">
        <v>6526</v>
      </c>
      <c r="AJ736">
        <v>3.4260000000000002</v>
      </c>
      <c r="AK736" t="s">
        <v>11384</v>
      </c>
      <c r="AL736" t="s">
        <v>11384</v>
      </c>
      <c r="AM736" s="2">
        <v>41767.708333333343</v>
      </c>
      <c r="AN736" t="s">
        <v>11874</v>
      </c>
      <c r="AO736" t="s">
        <v>14319</v>
      </c>
      <c r="AP736" t="str">
        <f t="shared" si="11"/>
        <v>KG-KDL|KDLKG75A</v>
      </c>
    </row>
    <row r="737" spans="1:42" x14ac:dyDescent="0.25">
      <c r="A737" s="1">
        <v>735</v>
      </c>
      <c r="B737" t="s">
        <v>40</v>
      </c>
      <c r="D737" t="str">
        <f>IF(H737="XFMR",IFERROR(VLOOKUP(AP737,AuctionMapping2019SEP_AUTOS!$D:$J,7,FALSE)," "),IFERROR(VLOOKUP(AO737,AuctionMapping2019SEP_LINES!$D:$K,8,FALSE)," "))</f>
        <v xml:space="preserve"> </v>
      </c>
      <c r="E737" t="s">
        <v>42</v>
      </c>
      <c r="F737" t="s">
        <v>623</v>
      </c>
      <c r="G737" s="2">
        <v>41942.379861111112</v>
      </c>
      <c r="H737" t="s">
        <v>1377</v>
      </c>
      <c r="I737" t="s">
        <v>4878</v>
      </c>
      <c r="K737" t="str">
        <f>IF(H737="XFMR",IFERROR(VLOOKUP(AP737,AuctionMapping2019SEP_AUTOS!$D:$J,4,FALSE)," "),IFERROR(VLOOKUP(AO737,AuctionMapping2019SEP_LINES!$D:$K,5,FALSE)," "))</f>
        <v xml:space="preserve"> </v>
      </c>
      <c r="L737" t="str">
        <f>IF(H737="XFMR",IFERROR(VLOOKUP(AP737,AuctionMapping2019SEP_AUTOS!$D:$J,3,FALSE)," "),IFERROR(VLOOKUP(AO737,AuctionMapping2019SEP_LINES!$D:$K,4,FALSE)," "))</f>
        <v xml:space="preserve"> </v>
      </c>
      <c r="M737" t="s">
        <v>5266</v>
      </c>
      <c r="N737" t="s">
        <v>6528</v>
      </c>
      <c r="O737" t="s">
        <v>6530</v>
      </c>
      <c r="P737">
        <v>69</v>
      </c>
      <c r="Q737" t="s">
        <v>41</v>
      </c>
      <c r="R737">
        <v>6.04</v>
      </c>
      <c r="S737" t="s">
        <v>41</v>
      </c>
      <c r="T737" s="2">
        <v>41948.708333333343</v>
      </c>
      <c r="U737">
        <v>12.417</v>
      </c>
      <c r="V737" s="2">
        <v>41936.333333333343</v>
      </c>
      <c r="W737">
        <v>12.417</v>
      </c>
      <c r="X737" s="2">
        <v>41928.637523148151</v>
      </c>
      <c r="AA737" t="s">
        <v>1377</v>
      </c>
      <c r="AB737" s="2">
        <v>41936.340277777781</v>
      </c>
      <c r="AC737" t="s">
        <v>6785</v>
      </c>
      <c r="AD737" t="s">
        <v>6787</v>
      </c>
      <c r="AE737" t="s">
        <v>7510</v>
      </c>
      <c r="AF737" t="str">
        <f>IF(H737="XFMR",IFERROR(VLOOKUP(AP737,AuctionMapping2019SEP_AUTOS!$D:$J,6,FALSE)," "),IFERROR(VLOOKUP(AO737,AuctionMapping2019SEP_LINES!$D:$K,7,FALSE)," "))</f>
        <v xml:space="preserve"> </v>
      </c>
      <c r="AG737" t="str">
        <f>IF(H737="XFMR",IFERROR(VLOOKUP(AP737,AuctionMapping2019SEP_AUTOS!$D:$J,5,FALSE)," "),IFERROR(VLOOKUP(AO737,AuctionMapping2019SEP_LINES!$D:$K,6,FALSE)," "))</f>
        <v xml:space="preserve"> </v>
      </c>
      <c r="AH737" t="s">
        <v>5968</v>
      </c>
      <c r="AI737" t="s">
        <v>6528</v>
      </c>
      <c r="AJ737">
        <v>6.04</v>
      </c>
      <c r="AK737" t="s">
        <v>11384</v>
      </c>
      <c r="AL737" t="s">
        <v>11384</v>
      </c>
      <c r="AM737" s="2">
        <v>41942.379861111112</v>
      </c>
      <c r="AN737" t="s">
        <v>11875</v>
      </c>
      <c r="AO737" t="s">
        <v>14320</v>
      </c>
      <c r="AP737" t="str">
        <f t="shared" si="11"/>
        <v>KING_D-WOODROW|SPNKING1</v>
      </c>
    </row>
    <row r="738" spans="1:42" x14ac:dyDescent="0.25">
      <c r="A738" s="1">
        <v>736</v>
      </c>
      <c r="B738" t="s">
        <v>40</v>
      </c>
      <c r="D738" t="str">
        <f>IF(H738="XFMR",IFERROR(VLOOKUP(AP738,AuctionMapping2019SEP_AUTOS!$D:$J,7,FALSE)," "),IFERROR(VLOOKUP(AO738,AuctionMapping2019SEP_LINES!$D:$K,8,FALSE)," "))</f>
        <v xml:space="preserve"> </v>
      </c>
      <c r="E738" t="s">
        <v>174</v>
      </c>
      <c r="F738" t="s">
        <v>623</v>
      </c>
      <c r="G738" s="2">
        <v>41908.711111111108</v>
      </c>
      <c r="H738" t="s">
        <v>1378</v>
      </c>
      <c r="I738" t="s">
        <v>4877</v>
      </c>
      <c r="K738" t="str">
        <f>IF(H738="XFMR",IFERROR(VLOOKUP(AP738,AuctionMapping2019SEP_AUTOS!$D:$J,4,FALSE)," "),IFERROR(VLOOKUP(AO738,AuctionMapping2019SEP_LINES!$D:$K,5,FALSE)," "))</f>
        <v xml:space="preserve"> </v>
      </c>
      <c r="L738" t="str">
        <f>IF(H738="XFMR",IFERROR(VLOOKUP(AP738,AuctionMapping2019SEP_AUTOS!$D:$J,3,FALSE)," "),IFERROR(VLOOKUP(AO738,AuctionMapping2019SEP_LINES!$D:$K,4,FALSE)," "))</f>
        <v xml:space="preserve"> </v>
      </c>
      <c r="M738" t="s">
        <v>5267</v>
      </c>
      <c r="N738" t="s">
        <v>6527</v>
      </c>
      <c r="O738" t="s">
        <v>6530</v>
      </c>
      <c r="P738">
        <v>138</v>
      </c>
      <c r="Q738" t="s">
        <v>41</v>
      </c>
      <c r="R738">
        <v>1.349</v>
      </c>
      <c r="S738" t="s">
        <v>41</v>
      </c>
      <c r="T738" s="2">
        <v>41908.916666666657</v>
      </c>
      <c r="U738">
        <v>1.5629999999999999</v>
      </c>
      <c r="V738" s="2">
        <v>41907.354166666657</v>
      </c>
      <c r="W738">
        <v>1.5629999999999999</v>
      </c>
      <c r="X738" s="2">
        <v>41878.663194444453</v>
      </c>
      <c r="AA738" t="s">
        <v>1378</v>
      </c>
      <c r="AB738" s="2">
        <v>41907.362500000003</v>
      </c>
      <c r="AC738" t="s">
        <v>6785</v>
      </c>
      <c r="AD738" t="s">
        <v>6787</v>
      </c>
      <c r="AE738" t="s">
        <v>7511</v>
      </c>
      <c r="AF738" t="str">
        <f>IF(H738="XFMR",IFERROR(VLOOKUP(AP738,AuctionMapping2019SEP_AUTOS!$D:$J,6,FALSE)," "),IFERROR(VLOOKUP(AO738,AuctionMapping2019SEP_LINES!$D:$K,7,FALSE)," "))</f>
        <v xml:space="preserve"> </v>
      </c>
      <c r="AG738" t="str">
        <f>IF(H738="XFMR",IFERROR(VLOOKUP(AP738,AuctionMapping2019SEP_AUTOS!$D:$J,5,FALSE)," "),IFERROR(VLOOKUP(AO738,AuctionMapping2019SEP_LINES!$D:$K,6,FALSE)," "))</f>
        <v xml:space="preserve"> </v>
      </c>
      <c r="AJ738">
        <v>1.349</v>
      </c>
      <c r="AK738" t="s">
        <v>11384</v>
      </c>
      <c r="AL738" t="s">
        <v>11384</v>
      </c>
      <c r="AM738" s="2">
        <v>41908.711111111108</v>
      </c>
      <c r="AN738" t="s">
        <v>11876</v>
      </c>
      <c r="AO738" t="s">
        <v>14321</v>
      </c>
      <c r="AP738" t="str">
        <f t="shared" si="11"/>
        <v>KING_NE|UT1</v>
      </c>
    </row>
    <row r="739" spans="1:42" x14ac:dyDescent="0.25">
      <c r="A739" s="1">
        <v>737</v>
      </c>
      <c r="B739" t="s">
        <v>40</v>
      </c>
      <c r="D739" t="str">
        <f>IF(H739="XFMR",IFERROR(VLOOKUP(AP739,AuctionMapping2019SEP_AUTOS!$D:$J,7,FALSE)," "),IFERROR(VLOOKUP(AO739,AuctionMapping2019SEP_LINES!$D:$K,8,FALSE)," "))</f>
        <v xml:space="preserve"> </v>
      </c>
      <c r="E739" t="s">
        <v>175</v>
      </c>
      <c r="F739" t="s">
        <v>636</v>
      </c>
      <c r="G739" s="2">
        <v>41908.927083333343</v>
      </c>
      <c r="H739" t="s">
        <v>1379</v>
      </c>
      <c r="I739" t="s">
        <v>4877</v>
      </c>
      <c r="K739" t="str">
        <f>IF(H739="XFMR",IFERROR(VLOOKUP(AP739,AuctionMapping2019SEP_AUTOS!$D:$J,4,FALSE)," "),IFERROR(VLOOKUP(AO739,AuctionMapping2019SEP_LINES!$D:$K,5,FALSE)," "))</f>
        <v xml:space="preserve"> </v>
      </c>
      <c r="L739" t="str">
        <f>IF(H739="XFMR",IFERROR(VLOOKUP(AP739,AuctionMapping2019SEP_AUTOS!$D:$J,3,FALSE)," "),IFERROR(VLOOKUP(AO739,AuctionMapping2019SEP_LINES!$D:$K,4,FALSE)," "))</f>
        <v xml:space="preserve"> </v>
      </c>
      <c r="M739" t="s">
        <v>5268</v>
      </c>
      <c r="N739" t="s">
        <v>6527</v>
      </c>
      <c r="O739" t="s">
        <v>6530</v>
      </c>
      <c r="P739">
        <v>138</v>
      </c>
      <c r="Q739" t="s">
        <v>41</v>
      </c>
      <c r="R739">
        <v>1.5149999999999999</v>
      </c>
      <c r="S739" t="s">
        <v>41</v>
      </c>
      <c r="T739" s="2">
        <v>41908.916666666657</v>
      </c>
      <c r="U739">
        <v>1.5629999999999999</v>
      </c>
      <c r="V739" s="2">
        <v>41907.354166666657</v>
      </c>
      <c r="W739">
        <v>1.5629999999999999</v>
      </c>
      <c r="X739" s="2">
        <v>41878.658333333333</v>
      </c>
      <c r="AA739" t="s">
        <v>1379</v>
      </c>
      <c r="AB739" s="2">
        <v>41907.411805555559</v>
      </c>
      <c r="AC739" t="s">
        <v>6785</v>
      </c>
      <c r="AD739" t="s">
        <v>6787</v>
      </c>
      <c r="AE739" t="s">
        <v>7512</v>
      </c>
      <c r="AF739" t="str">
        <f>IF(H739="XFMR",IFERROR(VLOOKUP(AP739,AuctionMapping2019SEP_AUTOS!$D:$J,6,FALSE)," "),IFERROR(VLOOKUP(AO739,AuctionMapping2019SEP_LINES!$D:$K,7,FALSE)," "))</f>
        <v xml:space="preserve"> </v>
      </c>
      <c r="AG739" t="str">
        <f>IF(H739="XFMR",IFERROR(VLOOKUP(AP739,AuctionMapping2019SEP_AUTOS!$D:$J,5,FALSE)," "),IFERROR(VLOOKUP(AO739,AuctionMapping2019SEP_LINES!$D:$K,6,FALSE)," "))</f>
        <v xml:space="preserve"> </v>
      </c>
      <c r="AJ739">
        <v>1.5149999999999999</v>
      </c>
      <c r="AK739" t="s">
        <v>11384</v>
      </c>
      <c r="AL739" t="s">
        <v>11384</v>
      </c>
      <c r="AM739" s="2">
        <v>41908.927083333343</v>
      </c>
      <c r="AN739" t="s">
        <v>11877</v>
      </c>
      <c r="AO739" t="s">
        <v>4877</v>
      </c>
      <c r="AP739" t="str">
        <f t="shared" si="11"/>
        <v>KING_SE|XFMR</v>
      </c>
    </row>
    <row r="740" spans="1:42" x14ac:dyDescent="0.25">
      <c r="A740" s="1">
        <v>738</v>
      </c>
      <c r="B740" t="s">
        <v>40</v>
      </c>
      <c r="D740" t="str">
        <f>IF(H740="XFMR",IFERROR(VLOOKUP(AP740,AuctionMapping2019SEP_AUTOS!$D:$J,7,FALSE)," "),IFERROR(VLOOKUP(AO740,AuctionMapping2019SEP_LINES!$D:$K,8,FALSE)," "))</f>
        <v xml:space="preserve"> </v>
      </c>
      <c r="E740" t="s">
        <v>176</v>
      </c>
      <c r="F740" t="s">
        <v>636</v>
      </c>
      <c r="G740" s="2">
        <v>41907.193055555559</v>
      </c>
      <c r="H740" t="s">
        <v>1380</v>
      </c>
      <c r="I740" t="s">
        <v>4877</v>
      </c>
      <c r="K740" t="str">
        <f>IF(H740="XFMR",IFERROR(VLOOKUP(AP740,AuctionMapping2019SEP_AUTOS!$D:$J,4,FALSE)," "),IFERROR(VLOOKUP(AO740,AuctionMapping2019SEP_LINES!$D:$K,5,FALSE)," "))</f>
        <v xml:space="preserve"> </v>
      </c>
      <c r="L740" t="str">
        <f>IF(H740="XFMR",IFERROR(VLOOKUP(AP740,AuctionMapping2019SEP_AUTOS!$D:$J,3,FALSE)," "),IFERROR(VLOOKUP(AO740,AuctionMapping2019SEP_LINES!$D:$K,4,FALSE)," "))</f>
        <v xml:space="preserve"> </v>
      </c>
      <c r="M740" t="s">
        <v>5269</v>
      </c>
      <c r="N740" t="s">
        <v>6527</v>
      </c>
      <c r="O740" t="s">
        <v>6530</v>
      </c>
      <c r="P740">
        <v>138</v>
      </c>
      <c r="Q740" t="s">
        <v>41</v>
      </c>
      <c r="R740">
        <v>0.27600000000000002</v>
      </c>
      <c r="S740" t="s">
        <v>40</v>
      </c>
      <c r="T740" s="2">
        <v>41907.208333333343</v>
      </c>
      <c r="U740">
        <v>0.29099999999999998</v>
      </c>
      <c r="V740" s="2">
        <v>41906.917361111111</v>
      </c>
      <c r="W740">
        <v>0.29099999999999998</v>
      </c>
      <c r="X740" s="2">
        <v>41907.661805555559</v>
      </c>
      <c r="AA740" t="s">
        <v>1380</v>
      </c>
      <c r="AB740" s="2">
        <v>41906.917361111111</v>
      </c>
      <c r="AC740" t="s">
        <v>6785</v>
      </c>
      <c r="AD740" t="s">
        <v>6788</v>
      </c>
      <c r="AE740" t="s">
        <v>7513</v>
      </c>
      <c r="AF740" t="str">
        <f>IF(H740="XFMR",IFERROR(VLOOKUP(AP740,AuctionMapping2019SEP_AUTOS!$D:$J,6,FALSE)," "),IFERROR(VLOOKUP(AO740,AuctionMapping2019SEP_LINES!$D:$K,7,FALSE)," "))</f>
        <v xml:space="preserve"> </v>
      </c>
      <c r="AG740" t="str">
        <f>IF(H740="XFMR",IFERROR(VLOOKUP(AP740,AuctionMapping2019SEP_AUTOS!$D:$J,5,FALSE)," "),IFERROR(VLOOKUP(AO740,AuctionMapping2019SEP_LINES!$D:$K,6,FALSE)," "))</f>
        <v xml:space="preserve"> </v>
      </c>
      <c r="AJ740">
        <v>0.27600000000000002</v>
      </c>
      <c r="AK740" t="s">
        <v>11385</v>
      </c>
      <c r="AL740" t="s">
        <v>11385</v>
      </c>
      <c r="AM740" s="2">
        <v>41907.193055555559</v>
      </c>
      <c r="AN740" t="s">
        <v>11878</v>
      </c>
      <c r="AO740" t="s">
        <v>4877</v>
      </c>
      <c r="AP740" t="str">
        <f t="shared" si="11"/>
        <v>KING_SW|XFMR</v>
      </c>
    </row>
    <row r="741" spans="1:42" x14ac:dyDescent="0.25">
      <c r="A741" s="1">
        <v>739</v>
      </c>
      <c r="B741" t="s">
        <v>40</v>
      </c>
      <c r="D741" t="str">
        <f>IF(H741="XFMR",IFERROR(VLOOKUP(AP741,AuctionMapping2019SEP_AUTOS!$D:$J,7,FALSE)," "),IFERROR(VLOOKUP(AO741,AuctionMapping2019SEP_LINES!$D:$K,8,FALSE)," "))</f>
        <v xml:space="preserve"> </v>
      </c>
      <c r="E741" t="s">
        <v>42</v>
      </c>
      <c r="F741" t="s">
        <v>630</v>
      </c>
      <c r="G741" s="2">
        <v>41963.65347222222</v>
      </c>
      <c r="H741" t="s">
        <v>1381</v>
      </c>
      <c r="I741" t="s">
        <v>4878</v>
      </c>
      <c r="K741" t="str">
        <f>IF(H741="XFMR",IFERROR(VLOOKUP(AP741,AuctionMapping2019SEP_AUTOS!$D:$J,4,FALSE)," "),IFERROR(VLOOKUP(AO741,AuctionMapping2019SEP_LINES!$D:$K,5,FALSE)," "))</f>
        <v xml:space="preserve"> </v>
      </c>
      <c r="L741" t="str">
        <f>IF(H741="XFMR",IFERROR(VLOOKUP(AP741,AuctionMapping2019SEP_AUTOS!$D:$J,3,FALSE)," "),IFERROR(VLOOKUP(AO741,AuctionMapping2019SEP_LINES!$D:$K,4,FALSE)," "))</f>
        <v xml:space="preserve"> </v>
      </c>
      <c r="M741" t="s">
        <v>5270</v>
      </c>
      <c r="N741" t="s">
        <v>6529</v>
      </c>
      <c r="O741" t="s">
        <v>6530</v>
      </c>
      <c r="P741">
        <v>138</v>
      </c>
      <c r="Q741" t="s">
        <v>41</v>
      </c>
      <c r="R741">
        <v>0.92700000000000005</v>
      </c>
      <c r="S741" t="s">
        <v>40</v>
      </c>
      <c r="T741" s="2">
        <v>41963.75</v>
      </c>
      <c r="U741">
        <v>1.024</v>
      </c>
      <c r="V741" s="2">
        <v>41962.726388888892</v>
      </c>
      <c r="W741">
        <v>1.024</v>
      </c>
      <c r="X741" s="2">
        <v>41962.758020833331</v>
      </c>
      <c r="AA741" t="s">
        <v>6612</v>
      </c>
      <c r="AB741" s="2">
        <v>41962.726388888892</v>
      </c>
      <c r="AC741" t="s">
        <v>6785</v>
      </c>
      <c r="AD741" t="s">
        <v>6788</v>
      </c>
      <c r="AE741" t="s">
        <v>7514</v>
      </c>
      <c r="AF741" t="str">
        <f>IF(H741="XFMR",IFERROR(VLOOKUP(AP741,AuctionMapping2019SEP_AUTOS!$D:$J,6,FALSE)," "),IFERROR(VLOOKUP(AO741,AuctionMapping2019SEP_LINES!$D:$K,7,FALSE)," "))</f>
        <v xml:space="preserve"> </v>
      </c>
      <c r="AG741" t="str">
        <f>IF(H741="XFMR",IFERROR(VLOOKUP(AP741,AuctionMapping2019SEP_AUTOS!$D:$J,5,FALSE)," "),IFERROR(VLOOKUP(AO741,AuctionMapping2019SEP_LINES!$D:$K,6,FALSE)," "))</f>
        <v xml:space="preserve"> </v>
      </c>
      <c r="AH741" t="s">
        <v>5563</v>
      </c>
      <c r="AI741" t="s">
        <v>6529</v>
      </c>
      <c r="AJ741">
        <v>0.92700000000000005</v>
      </c>
      <c r="AK741" t="s">
        <v>11385</v>
      </c>
      <c r="AL741" t="s">
        <v>11385</v>
      </c>
      <c r="AM741" s="2">
        <v>41963.65347222222</v>
      </c>
      <c r="AN741" t="s">
        <v>11879</v>
      </c>
      <c r="AO741" t="s">
        <v>14322</v>
      </c>
      <c r="AP741" t="str">
        <f t="shared" si="11"/>
        <v>KINGRNCH-STRATTON|KRANCLHILL1A1</v>
      </c>
    </row>
    <row r="742" spans="1:42" x14ac:dyDescent="0.25">
      <c r="A742" s="1">
        <v>740</v>
      </c>
      <c r="B742" t="s">
        <v>40</v>
      </c>
      <c r="D742" t="str">
        <f>IF(H742="XFMR",IFERROR(VLOOKUP(AP742,AuctionMapping2019SEP_AUTOS!$D:$J,7,FALSE)," "),IFERROR(VLOOKUP(AO742,AuctionMapping2019SEP_LINES!$D:$K,8,FALSE)," "))</f>
        <v xml:space="preserve"> </v>
      </c>
      <c r="E742" t="s">
        <v>42</v>
      </c>
      <c r="F742" t="s">
        <v>634</v>
      </c>
      <c r="G742" s="2">
        <v>42004.394444444442</v>
      </c>
      <c r="H742" t="s">
        <v>1382</v>
      </c>
      <c r="I742" t="s">
        <v>4878</v>
      </c>
      <c r="K742" t="str">
        <f>IF(H742="XFMR",IFERROR(VLOOKUP(AP742,AuctionMapping2019SEP_AUTOS!$D:$J,4,FALSE)," "),IFERROR(VLOOKUP(AO742,AuctionMapping2019SEP_LINES!$D:$K,5,FALSE)," "))</f>
        <v xml:space="preserve"> </v>
      </c>
      <c r="L742" t="str">
        <f>IF(H742="XFMR",IFERROR(VLOOKUP(AP742,AuctionMapping2019SEP_AUTOS!$D:$J,3,FALSE)," "),IFERROR(VLOOKUP(AO742,AuctionMapping2019SEP_LINES!$D:$K,4,FALSE)," "))</f>
        <v xml:space="preserve"> </v>
      </c>
      <c r="M742" t="s">
        <v>5271</v>
      </c>
      <c r="N742" t="s">
        <v>6529</v>
      </c>
      <c r="O742" t="s">
        <v>6530</v>
      </c>
      <c r="P742">
        <v>138</v>
      </c>
      <c r="Q742" t="s">
        <v>41</v>
      </c>
      <c r="R742">
        <v>30.067</v>
      </c>
      <c r="S742" t="s">
        <v>41</v>
      </c>
      <c r="T742" s="2">
        <v>42004.75</v>
      </c>
      <c r="U742">
        <v>30.417000000000002</v>
      </c>
      <c r="V742" s="2">
        <v>41974.333333333343</v>
      </c>
      <c r="W742">
        <v>30.417000000000002</v>
      </c>
      <c r="X742" s="2">
        <v>41876.404895833337</v>
      </c>
      <c r="AA742" t="s">
        <v>6613</v>
      </c>
      <c r="AB742" s="2">
        <v>41974.327777777777</v>
      </c>
      <c r="AC742" t="s">
        <v>6785</v>
      </c>
      <c r="AD742" t="s">
        <v>6787</v>
      </c>
      <c r="AE742" t="s">
        <v>7515</v>
      </c>
      <c r="AF742" t="str">
        <f>IF(H742="XFMR",IFERROR(VLOOKUP(AP742,AuctionMapping2019SEP_AUTOS!$D:$J,6,FALSE)," "),IFERROR(VLOOKUP(AO742,AuctionMapping2019SEP_LINES!$D:$K,7,FALSE)," "))</f>
        <v xml:space="preserve"> </v>
      </c>
      <c r="AG742" t="str">
        <f>IF(H742="XFMR",IFERROR(VLOOKUP(AP742,AuctionMapping2019SEP_AUTOS!$D:$J,5,FALSE)," "),IFERROR(VLOOKUP(AO742,AuctionMapping2019SEP_LINES!$D:$K,6,FALSE)," "))</f>
        <v xml:space="preserve"> </v>
      </c>
      <c r="AH742" t="s">
        <v>5310</v>
      </c>
      <c r="AI742" t="s">
        <v>6529</v>
      </c>
      <c r="AJ742">
        <v>30.067</v>
      </c>
      <c r="AK742" t="s">
        <v>11384</v>
      </c>
      <c r="AL742" t="s">
        <v>11384</v>
      </c>
      <c r="AM742" s="2">
        <v>42004.394444444442</v>
      </c>
      <c r="AN742" t="s">
        <v>11880</v>
      </c>
      <c r="AO742" t="s">
        <v>14323</v>
      </c>
      <c r="AP742" t="str">
        <f t="shared" si="11"/>
        <v>KINGSVIL-LON_HILL|KINGSVLONHI11</v>
      </c>
    </row>
    <row r="743" spans="1:42" x14ac:dyDescent="0.25">
      <c r="A743" s="1">
        <v>741</v>
      </c>
      <c r="B743" t="s">
        <v>40</v>
      </c>
      <c r="D743" t="str">
        <f>IF(H743="XFMR",IFERROR(VLOOKUP(AP743,AuctionMapping2019SEP_AUTOS!$D:$J,7,FALSE)," "),IFERROR(VLOOKUP(AO743,AuctionMapping2019SEP_LINES!$D:$K,8,FALSE)," "))</f>
        <v xml:space="preserve"> </v>
      </c>
      <c r="E743" t="s">
        <v>42</v>
      </c>
      <c r="F743" t="s">
        <v>634</v>
      </c>
      <c r="G743" s="2">
        <v>42004.394444444442</v>
      </c>
      <c r="H743" t="s">
        <v>1383</v>
      </c>
      <c r="I743" t="s">
        <v>4878</v>
      </c>
      <c r="K743" t="str">
        <f>IF(H743="XFMR",IFERROR(VLOOKUP(AP743,AuctionMapping2019SEP_AUTOS!$D:$J,4,FALSE)," "),IFERROR(VLOOKUP(AO743,AuctionMapping2019SEP_LINES!$D:$K,5,FALSE)," "))</f>
        <v xml:space="preserve"> </v>
      </c>
      <c r="L743" t="str">
        <f>IF(H743="XFMR",IFERROR(VLOOKUP(AP743,AuctionMapping2019SEP_AUTOS!$D:$J,3,FALSE)," "),IFERROR(VLOOKUP(AO743,AuctionMapping2019SEP_LINES!$D:$K,4,FALSE)," "))</f>
        <v xml:space="preserve"> </v>
      </c>
      <c r="M743" t="s">
        <v>5271</v>
      </c>
      <c r="N743" t="s">
        <v>6529</v>
      </c>
      <c r="O743" t="s">
        <v>6530</v>
      </c>
      <c r="P743">
        <v>138</v>
      </c>
      <c r="Q743" t="s">
        <v>41</v>
      </c>
      <c r="R743">
        <v>30.067</v>
      </c>
      <c r="S743" t="s">
        <v>41</v>
      </c>
      <c r="T743" s="2">
        <v>42004.75</v>
      </c>
      <c r="U743">
        <v>30.417000000000002</v>
      </c>
      <c r="V743" s="2">
        <v>41974.333333333343</v>
      </c>
      <c r="W743">
        <v>30.417000000000002</v>
      </c>
      <c r="X743" s="2">
        <v>41876.404895833337</v>
      </c>
      <c r="AA743" t="s">
        <v>1383</v>
      </c>
      <c r="AB743" s="2">
        <v>41974.327777777777</v>
      </c>
      <c r="AC743" t="s">
        <v>6785</v>
      </c>
      <c r="AD743" t="s">
        <v>6787</v>
      </c>
      <c r="AE743" t="s">
        <v>7515</v>
      </c>
      <c r="AF743" t="str">
        <f>IF(H743="XFMR",IFERROR(VLOOKUP(AP743,AuctionMapping2019SEP_AUTOS!$D:$J,6,FALSE)," "),IFERROR(VLOOKUP(AO743,AuctionMapping2019SEP_LINES!$D:$K,7,FALSE)," "))</f>
        <v xml:space="preserve"> </v>
      </c>
      <c r="AG743" t="str">
        <f>IF(H743="XFMR",IFERROR(VLOOKUP(AP743,AuctionMapping2019SEP_AUTOS!$D:$J,5,FALSE)," "),IFERROR(VLOOKUP(AO743,AuctionMapping2019SEP_LINES!$D:$K,6,FALSE)," "))</f>
        <v xml:space="preserve"> </v>
      </c>
      <c r="AH743" t="s">
        <v>5310</v>
      </c>
      <c r="AI743" t="s">
        <v>6529</v>
      </c>
      <c r="AJ743">
        <v>30.067</v>
      </c>
      <c r="AK743" t="s">
        <v>11384</v>
      </c>
      <c r="AL743" t="s">
        <v>11384</v>
      </c>
      <c r="AM743" s="2">
        <v>42004.394444444442</v>
      </c>
      <c r="AN743" t="s">
        <v>11880</v>
      </c>
      <c r="AO743" t="s">
        <v>14324</v>
      </c>
      <c r="AP743" t="str">
        <f t="shared" si="11"/>
        <v>KINGSVIL-LON_HILL|KINGSVLONHI01</v>
      </c>
    </row>
    <row r="744" spans="1:42" x14ac:dyDescent="0.25">
      <c r="A744" s="1">
        <v>742</v>
      </c>
      <c r="B744" t="s">
        <v>40</v>
      </c>
      <c r="D744" t="str">
        <f>IF(H744="XFMR",IFERROR(VLOOKUP(AP744,AuctionMapping2019SEP_AUTOS!$D:$J,7,FALSE)," "),IFERROR(VLOOKUP(AO744,AuctionMapping2019SEP_LINES!$D:$K,8,FALSE)," "))</f>
        <v>1</v>
      </c>
      <c r="E744" t="s">
        <v>42</v>
      </c>
      <c r="F744" t="s">
        <v>623</v>
      </c>
      <c r="G744" s="2">
        <v>41871.947222222218</v>
      </c>
      <c r="H744" t="s">
        <v>1384</v>
      </c>
      <c r="I744" t="s">
        <v>4878</v>
      </c>
      <c r="K744" t="str">
        <f>IF(H744="XFMR",IFERROR(VLOOKUP(AP744,AuctionMapping2019SEP_AUTOS!$D:$J,4,FALSE)," "),IFERROR(VLOOKUP(AO744,AuctionMapping2019SEP_LINES!$D:$K,5,FALSE)," "))</f>
        <v>IND_1_5</v>
      </c>
      <c r="L744">
        <f>IF(H744="XFMR",IFERROR(VLOOKUP(AP744,AuctionMapping2019SEP_AUTOS!$D:$J,3,FALSE)," "),IFERROR(VLOOKUP(AO744,AuctionMapping2019SEP_LINES!$D:$K,4,FALSE)," "))</f>
        <v>180961</v>
      </c>
      <c r="M744" t="s">
        <v>5272</v>
      </c>
      <c r="N744" t="s">
        <v>6527</v>
      </c>
      <c r="O744" t="s">
        <v>6530</v>
      </c>
      <c r="P744">
        <v>345</v>
      </c>
      <c r="Q744" t="s">
        <v>41</v>
      </c>
      <c r="R744">
        <v>0.113</v>
      </c>
      <c r="S744" t="s">
        <v>40</v>
      </c>
      <c r="T744" s="2">
        <v>41871.999305555553</v>
      </c>
      <c r="U744">
        <v>0.16500000000000001</v>
      </c>
      <c r="V744" s="2">
        <v>41871.834027777782</v>
      </c>
      <c r="W744">
        <v>0.16500000000000001</v>
      </c>
      <c r="X744" s="2">
        <v>41872.486805555563</v>
      </c>
      <c r="AA744" t="s">
        <v>1384</v>
      </c>
      <c r="AB744" s="2">
        <v>41871.834027777782</v>
      </c>
      <c r="AC744" t="s">
        <v>6785</v>
      </c>
      <c r="AD744" t="s">
        <v>6788</v>
      </c>
      <c r="AE744" t="s">
        <v>7516</v>
      </c>
      <c r="AF744" t="str">
        <f>IF(H744="XFMR",IFERROR(VLOOKUP(AP744,AuctionMapping2019SEP_AUTOS!$D:$J,6,FALSE)," "),IFERROR(VLOOKUP(AO744,AuctionMapping2019SEP_LINES!$D:$K,7,FALSE)," "))</f>
        <v>KIO_SWYD_4_5</v>
      </c>
      <c r="AG744">
        <f>IF(H744="XFMR",IFERROR(VLOOKUP(AP744,AuctionMapping2019SEP_AUTOS!$D:$J,5,FALSE)," "),IFERROR(VLOOKUP(AO744,AuctionMapping2019SEP_LINES!$D:$K,6,FALSE)," "))</f>
        <v>180962</v>
      </c>
      <c r="AH744" t="s">
        <v>5240</v>
      </c>
      <c r="AI744" t="s">
        <v>6527</v>
      </c>
      <c r="AJ744">
        <v>0.113</v>
      </c>
      <c r="AK744" t="s">
        <v>11385</v>
      </c>
      <c r="AL744" t="s">
        <v>11385</v>
      </c>
      <c r="AM744" s="2">
        <v>41871.947222222218</v>
      </c>
      <c r="AN744" t="s">
        <v>11881</v>
      </c>
      <c r="AO744" t="s">
        <v>14325</v>
      </c>
      <c r="AP744" t="str">
        <f t="shared" si="11"/>
        <v>KIO_SWYD-INDL|INDLINE1</v>
      </c>
    </row>
    <row r="745" spans="1:42" x14ac:dyDescent="0.25">
      <c r="A745" s="1">
        <v>743</v>
      </c>
      <c r="B745" t="s">
        <v>40</v>
      </c>
      <c r="D745" t="str">
        <f>IF(H745="XFMR",IFERROR(VLOOKUP(AP745,AuctionMapping2019SEP_AUTOS!$D:$J,7,FALSE)," "),IFERROR(VLOOKUP(AO745,AuctionMapping2019SEP_LINES!$D:$K,8,FALSE)," "))</f>
        <v xml:space="preserve"> </v>
      </c>
      <c r="E745" t="s">
        <v>42</v>
      </c>
      <c r="G745" s="2">
        <v>41695.541666666657</v>
      </c>
      <c r="H745" t="s">
        <v>1385</v>
      </c>
      <c r="I745" t="s">
        <v>4878</v>
      </c>
      <c r="K745" t="str">
        <f>IF(H745="XFMR",IFERROR(VLOOKUP(AP745,AuctionMapping2019SEP_AUTOS!$D:$J,4,FALSE)," "),IFERROR(VLOOKUP(AO745,AuctionMapping2019SEP_LINES!$D:$K,5,FALSE)," "))</f>
        <v xml:space="preserve"> </v>
      </c>
      <c r="L745" t="str">
        <f>IF(H745="XFMR",IFERROR(VLOOKUP(AP745,AuctionMapping2019SEP_AUTOS!$D:$J,3,FALSE)," "),IFERROR(VLOOKUP(AO745,AuctionMapping2019SEP_LINES!$D:$K,4,FALSE)," "))</f>
        <v xml:space="preserve"> </v>
      </c>
      <c r="M745" t="s">
        <v>5273</v>
      </c>
      <c r="N745" t="s">
        <v>6528</v>
      </c>
      <c r="O745" t="s">
        <v>6530</v>
      </c>
      <c r="P745">
        <v>138</v>
      </c>
      <c r="Q745" t="s">
        <v>41</v>
      </c>
      <c r="R745">
        <v>0.19</v>
      </c>
      <c r="S745" t="s">
        <v>41</v>
      </c>
      <c r="T745" s="2">
        <v>41695.458333333343</v>
      </c>
      <c r="U745">
        <v>0.125</v>
      </c>
      <c r="V745" s="2">
        <v>41695.333333333343</v>
      </c>
      <c r="W745">
        <v>0.125</v>
      </c>
      <c r="X745" s="2">
        <v>41689.59652777778</v>
      </c>
      <c r="AA745" t="s">
        <v>1385</v>
      </c>
      <c r="AB745" s="2">
        <v>41695.351388888892</v>
      </c>
      <c r="AC745" t="s">
        <v>6785</v>
      </c>
      <c r="AD745" t="s">
        <v>6787</v>
      </c>
      <c r="AE745" t="s">
        <v>7517</v>
      </c>
      <c r="AF745" t="str">
        <f>IF(H745="XFMR",IFERROR(VLOOKUP(AP745,AuctionMapping2019SEP_AUTOS!$D:$J,6,FALSE)," "),IFERROR(VLOOKUP(AO745,AuctionMapping2019SEP_LINES!$D:$K,7,FALSE)," "))</f>
        <v xml:space="preserve"> </v>
      </c>
      <c r="AG745" t="str">
        <f>IF(H745="XFMR",IFERROR(VLOOKUP(AP745,AuctionMapping2019SEP_AUTOS!$D:$J,5,FALSE)," "),IFERROR(VLOOKUP(AO745,AuctionMapping2019SEP_LINES!$D:$K,6,FALSE)," "))</f>
        <v xml:space="preserve"> </v>
      </c>
      <c r="AH745" t="s">
        <v>10977</v>
      </c>
      <c r="AI745" t="s">
        <v>6528</v>
      </c>
      <c r="AJ745">
        <v>0.19</v>
      </c>
      <c r="AK745" t="s">
        <v>11384</v>
      </c>
      <c r="AL745" t="s">
        <v>11384</v>
      </c>
      <c r="AM745" s="2">
        <v>41695.541666666657</v>
      </c>
      <c r="AN745" t="s">
        <v>11882</v>
      </c>
      <c r="AO745" t="s">
        <v>14326</v>
      </c>
      <c r="AP745" t="str">
        <f t="shared" si="11"/>
        <v>KLCKR-COVEE|1270K</v>
      </c>
    </row>
    <row r="746" spans="1:42" x14ac:dyDescent="0.25">
      <c r="A746" s="1">
        <v>744</v>
      </c>
      <c r="B746" t="s">
        <v>40</v>
      </c>
      <c r="D746" t="str">
        <f>IF(H746="XFMR",IFERROR(VLOOKUP(AP746,AuctionMapping2019SEP_AUTOS!$D:$J,7,FALSE)," "),IFERROR(VLOOKUP(AO746,AuctionMapping2019SEP_LINES!$D:$K,8,FALSE)," "))</f>
        <v xml:space="preserve"> </v>
      </c>
      <c r="E746" t="s">
        <v>42</v>
      </c>
      <c r="F746" t="s">
        <v>635</v>
      </c>
      <c r="G746" s="2">
        <v>41916.40902777778</v>
      </c>
      <c r="H746" t="s">
        <v>1386</v>
      </c>
      <c r="I746" t="s">
        <v>4878</v>
      </c>
      <c r="K746" t="str">
        <f>IF(H746="XFMR",IFERROR(VLOOKUP(AP746,AuctionMapping2019SEP_AUTOS!$D:$J,4,FALSE)," "),IFERROR(VLOOKUP(AO746,AuctionMapping2019SEP_LINES!$D:$K,5,FALSE)," "))</f>
        <v xml:space="preserve"> </v>
      </c>
      <c r="L746" t="str">
        <f>IF(H746="XFMR",IFERROR(VLOOKUP(AP746,AuctionMapping2019SEP_AUTOS!$D:$J,3,FALSE)," "),IFERROR(VLOOKUP(AO746,AuctionMapping2019SEP_LINES!$D:$K,4,FALSE)," "))</f>
        <v xml:space="preserve"> </v>
      </c>
      <c r="M746" t="s">
        <v>5274</v>
      </c>
      <c r="N746" t="s">
        <v>6526</v>
      </c>
      <c r="O746" t="s">
        <v>6530</v>
      </c>
      <c r="P746">
        <v>138</v>
      </c>
      <c r="Q746" t="s">
        <v>41</v>
      </c>
      <c r="R746">
        <v>5.15</v>
      </c>
      <c r="S746" t="s">
        <v>41</v>
      </c>
      <c r="T746" s="2">
        <v>41916.708333333343</v>
      </c>
      <c r="U746">
        <v>5.4170000000000007</v>
      </c>
      <c r="V746" s="2">
        <v>41911.291666666657</v>
      </c>
      <c r="W746">
        <v>5.4170000000000007</v>
      </c>
      <c r="X746" s="2">
        <v>41873.37777777778</v>
      </c>
      <c r="AA746" t="s">
        <v>6614</v>
      </c>
      <c r="AB746" s="2">
        <v>41911.259027777778</v>
      </c>
      <c r="AC746" t="s">
        <v>6785</v>
      </c>
      <c r="AD746" t="s">
        <v>6787</v>
      </c>
      <c r="AE746" t="s">
        <v>7518</v>
      </c>
      <c r="AF746" t="str">
        <f>IF(H746="XFMR",IFERROR(VLOOKUP(AP746,AuctionMapping2019SEP_AUTOS!$D:$J,6,FALSE)," "),IFERROR(VLOOKUP(AO746,AuctionMapping2019SEP_LINES!$D:$K,7,FALSE)," "))</f>
        <v xml:space="preserve"> </v>
      </c>
      <c r="AG746" t="str">
        <f>IF(H746="XFMR",IFERROR(VLOOKUP(AP746,AuctionMapping2019SEP_AUTOS!$D:$J,5,FALSE)," "),IFERROR(VLOOKUP(AO746,AuctionMapping2019SEP_LINES!$D:$K,6,FALSE)," "))</f>
        <v xml:space="preserve"> </v>
      </c>
      <c r="AH746" t="s">
        <v>5228</v>
      </c>
      <c r="AI746" t="s">
        <v>6526</v>
      </c>
      <c r="AJ746">
        <v>5.15</v>
      </c>
      <c r="AK746" t="s">
        <v>11384</v>
      </c>
      <c r="AL746" t="s">
        <v>11384</v>
      </c>
      <c r="AM746" s="2">
        <v>41916.40902777778</v>
      </c>
      <c r="AN746" t="s">
        <v>11883</v>
      </c>
      <c r="AO746" t="s">
        <v>14327</v>
      </c>
      <c r="AP746" t="str">
        <f t="shared" si="11"/>
        <v>KN-HOC|HOCKN08A</v>
      </c>
    </row>
    <row r="747" spans="1:42" x14ac:dyDescent="0.25">
      <c r="A747" s="1">
        <v>745</v>
      </c>
      <c r="B747" t="s">
        <v>40</v>
      </c>
      <c r="D747" t="str">
        <f>IF(H747="XFMR",IFERROR(VLOOKUP(AP747,AuctionMapping2019SEP_AUTOS!$D:$J,7,FALSE)," "),IFERROR(VLOOKUP(AO747,AuctionMapping2019SEP_LINES!$D:$K,8,FALSE)," "))</f>
        <v xml:space="preserve"> </v>
      </c>
      <c r="E747" t="s">
        <v>42</v>
      </c>
      <c r="F747" t="s">
        <v>626</v>
      </c>
      <c r="G747" s="2">
        <v>41963.6</v>
      </c>
      <c r="H747" t="s">
        <v>1387</v>
      </c>
      <c r="I747" t="s">
        <v>4878</v>
      </c>
      <c r="K747" t="str">
        <f>IF(H747="XFMR",IFERROR(VLOOKUP(AP747,AuctionMapping2019SEP_AUTOS!$D:$J,4,FALSE)," "),IFERROR(VLOOKUP(AO747,AuctionMapping2019SEP_LINES!$D:$K,5,FALSE)," "))</f>
        <v xml:space="preserve"> </v>
      </c>
      <c r="L747" t="str">
        <f>IF(H747="XFMR",IFERROR(VLOOKUP(AP747,AuctionMapping2019SEP_AUTOS!$D:$J,3,FALSE)," "),IFERROR(VLOOKUP(AO747,AuctionMapping2019SEP_LINES!$D:$K,4,FALSE)," "))</f>
        <v xml:space="preserve"> </v>
      </c>
      <c r="M747" t="s">
        <v>5275</v>
      </c>
      <c r="N747" t="s">
        <v>6528</v>
      </c>
      <c r="O747" t="s">
        <v>6530</v>
      </c>
      <c r="P747">
        <v>138</v>
      </c>
      <c r="Q747" t="s">
        <v>41</v>
      </c>
      <c r="R747">
        <v>1.3080000000000001</v>
      </c>
      <c r="S747" t="s">
        <v>41</v>
      </c>
      <c r="T747" s="2">
        <v>41963.75</v>
      </c>
      <c r="U747">
        <v>1.458</v>
      </c>
      <c r="V747" s="2">
        <v>41962.291666666657</v>
      </c>
      <c r="W747">
        <v>1.458</v>
      </c>
      <c r="X747" s="2">
        <v>41914.416666666657</v>
      </c>
      <c r="AA747" t="s">
        <v>1387</v>
      </c>
      <c r="AB747" s="2">
        <v>41962.291666666657</v>
      </c>
      <c r="AC747" t="s">
        <v>6785</v>
      </c>
      <c r="AD747" t="s">
        <v>6787</v>
      </c>
      <c r="AE747" t="s">
        <v>7519</v>
      </c>
      <c r="AF747" t="str">
        <f>IF(H747="XFMR",IFERROR(VLOOKUP(AP747,AuctionMapping2019SEP_AUTOS!$D:$J,6,FALSE)," "),IFERROR(VLOOKUP(AO747,AuctionMapping2019SEP_LINES!$D:$K,7,FALSE)," "))</f>
        <v xml:space="preserve"> </v>
      </c>
      <c r="AG747" t="str">
        <f>IF(H747="XFMR",IFERROR(VLOOKUP(AP747,AuctionMapping2019SEP_AUTOS!$D:$J,5,FALSE)," "),IFERROR(VLOOKUP(AO747,AuctionMapping2019SEP_LINES!$D:$K,6,FALSE)," "))</f>
        <v xml:space="preserve"> </v>
      </c>
      <c r="AH747" t="s">
        <v>6452</v>
      </c>
      <c r="AI747" t="s">
        <v>6528</v>
      </c>
      <c r="AJ747">
        <v>1.3080000000000001</v>
      </c>
      <c r="AK747" t="s">
        <v>11384</v>
      </c>
      <c r="AL747" t="s">
        <v>11384</v>
      </c>
      <c r="AM747" s="2">
        <v>41963.6</v>
      </c>
      <c r="AN747" t="s">
        <v>11884</v>
      </c>
      <c r="AO747" t="s">
        <v>14328</v>
      </c>
      <c r="AP747" t="str">
        <f t="shared" si="11"/>
        <v>KPSTP-KLNFH|640G</v>
      </c>
    </row>
    <row r="748" spans="1:42" x14ac:dyDescent="0.25">
      <c r="A748" s="1">
        <v>746</v>
      </c>
      <c r="B748" t="s">
        <v>40</v>
      </c>
      <c r="D748" t="str">
        <f>IF(H748="XFMR",IFERROR(VLOOKUP(AP748,AuctionMapping2019SEP_AUTOS!$D:$J,7,FALSE)," "),IFERROR(VLOOKUP(AO748,AuctionMapping2019SEP_LINES!$D:$K,8,FALSE)," "))</f>
        <v xml:space="preserve"> </v>
      </c>
      <c r="E748" t="s">
        <v>42</v>
      </c>
      <c r="F748" t="s">
        <v>633</v>
      </c>
      <c r="G748" s="2">
        <v>41953.625</v>
      </c>
      <c r="H748" t="s">
        <v>1388</v>
      </c>
      <c r="I748" t="s">
        <v>4877</v>
      </c>
      <c r="K748" t="str">
        <f>IF(H748="XFMR",IFERROR(VLOOKUP(AP748,AuctionMapping2019SEP_AUTOS!$D:$J,4,FALSE)," "),IFERROR(VLOOKUP(AO748,AuctionMapping2019SEP_LINES!$D:$K,5,FALSE)," "))</f>
        <v xml:space="preserve"> </v>
      </c>
      <c r="L748" t="str">
        <f>IF(H748="XFMR",IFERROR(VLOOKUP(AP748,AuctionMapping2019SEP_AUTOS!$D:$J,3,FALSE)," "),IFERROR(VLOOKUP(AO748,AuctionMapping2019SEP_LINES!$D:$K,4,FALSE)," "))</f>
        <v xml:space="preserve"> </v>
      </c>
      <c r="M748" t="s">
        <v>5276</v>
      </c>
      <c r="N748" t="s">
        <v>6526</v>
      </c>
      <c r="O748" t="s">
        <v>6530</v>
      </c>
      <c r="P748">
        <v>138</v>
      </c>
      <c r="Q748" t="s">
        <v>41</v>
      </c>
      <c r="R748">
        <v>0.22600000000000001</v>
      </c>
      <c r="S748" t="s">
        <v>41</v>
      </c>
      <c r="T748" s="2">
        <v>41953.666666666657</v>
      </c>
      <c r="U748">
        <v>0.33300000000000002</v>
      </c>
      <c r="V748" s="2">
        <v>41953.333333333343</v>
      </c>
      <c r="W748">
        <v>0.33300000000000002</v>
      </c>
      <c r="X748" s="2">
        <v>41928.606898148151</v>
      </c>
      <c r="AA748" t="s">
        <v>1388</v>
      </c>
      <c r="AB748" s="2">
        <v>41953.399305555547</v>
      </c>
      <c r="AC748" t="s">
        <v>6785</v>
      </c>
      <c r="AD748" t="s">
        <v>6787</v>
      </c>
      <c r="AE748" t="s">
        <v>7520</v>
      </c>
      <c r="AF748" t="str">
        <f>IF(H748="XFMR",IFERROR(VLOOKUP(AP748,AuctionMapping2019SEP_AUTOS!$D:$J,6,FALSE)," "),IFERROR(VLOOKUP(AO748,AuctionMapping2019SEP_LINES!$D:$K,7,FALSE)," "))</f>
        <v xml:space="preserve"> </v>
      </c>
      <c r="AG748" t="str">
        <f>IF(H748="XFMR",IFERROR(VLOOKUP(AP748,AuctionMapping2019SEP_AUTOS!$D:$J,5,FALSE)," "),IFERROR(VLOOKUP(AO748,AuctionMapping2019SEP_LINES!$D:$K,6,FALSE)," "))</f>
        <v xml:space="preserve"> </v>
      </c>
      <c r="AJ748">
        <v>0.22600000000000001</v>
      </c>
      <c r="AK748" t="s">
        <v>11384</v>
      </c>
      <c r="AL748" t="s">
        <v>11384</v>
      </c>
      <c r="AM748" s="2">
        <v>41953.625</v>
      </c>
      <c r="AN748" t="s">
        <v>11885</v>
      </c>
      <c r="AO748" t="s">
        <v>13773</v>
      </c>
      <c r="AP748" t="str">
        <f t="shared" si="11"/>
        <v>KR|AT1</v>
      </c>
    </row>
    <row r="749" spans="1:42" x14ac:dyDescent="0.25">
      <c r="A749" s="1">
        <v>747</v>
      </c>
      <c r="B749" t="s">
        <v>40</v>
      </c>
      <c r="D749" t="str">
        <f>IF(H749="XFMR",IFERROR(VLOOKUP(AP749,AuctionMapping2019SEP_AUTOS!$D:$J,7,FALSE)," "),IFERROR(VLOOKUP(AO749,AuctionMapping2019SEP_LINES!$D:$K,8,FALSE)," "))</f>
        <v xml:space="preserve"> </v>
      </c>
      <c r="E749" t="s">
        <v>42</v>
      </c>
      <c r="G749" s="2">
        <v>41716.554861111108</v>
      </c>
      <c r="H749" t="s">
        <v>1389</v>
      </c>
      <c r="I749" t="s">
        <v>4878</v>
      </c>
      <c r="K749" t="str">
        <f>IF(H749="XFMR",IFERROR(VLOOKUP(AP749,AuctionMapping2019SEP_AUTOS!$D:$J,4,FALSE)," "),IFERROR(VLOOKUP(AO749,AuctionMapping2019SEP_LINES!$D:$K,5,FALSE)," "))</f>
        <v xml:space="preserve"> </v>
      </c>
      <c r="L749" t="str">
        <f>IF(H749="XFMR",IFERROR(VLOOKUP(AP749,AuctionMapping2019SEP_AUTOS!$D:$J,3,FALSE)," "),IFERROR(VLOOKUP(AO749,AuctionMapping2019SEP_LINES!$D:$K,4,FALSE)," "))</f>
        <v xml:space="preserve"> </v>
      </c>
      <c r="M749" t="s">
        <v>5276</v>
      </c>
      <c r="N749" t="s">
        <v>6526</v>
      </c>
      <c r="O749" t="s">
        <v>6530</v>
      </c>
      <c r="P749">
        <v>69</v>
      </c>
      <c r="Q749" t="s">
        <v>41</v>
      </c>
      <c r="R749">
        <v>0.29399999999999998</v>
      </c>
      <c r="S749" t="s">
        <v>41</v>
      </c>
      <c r="T749" s="2">
        <v>41716.708333333343</v>
      </c>
      <c r="U749">
        <v>0.41699999999999998</v>
      </c>
      <c r="V749" s="2">
        <v>41716.291666666657</v>
      </c>
      <c r="W749">
        <v>0.41699999999999998</v>
      </c>
      <c r="X749" s="2">
        <v>41704.52847222222</v>
      </c>
      <c r="AA749" t="s">
        <v>1389</v>
      </c>
      <c r="AB749" s="2">
        <v>41716.261111111111</v>
      </c>
      <c r="AC749" t="s">
        <v>6785</v>
      </c>
      <c r="AD749" t="s">
        <v>6787</v>
      </c>
      <c r="AE749" t="s">
        <v>7521</v>
      </c>
      <c r="AF749" t="str">
        <f>IF(H749="XFMR",IFERROR(VLOOKUP(AP749,AuctionMapping2019SEP_AUTOS!$D:$J,6,FALSE)," "),IFERROR(VLOOKUP(AO749,AuctionMapping2019SEP_LINES!$D:$K,7,FALSE)," "))</f>
        <v xml:space="preserve"> </v>
      </c>
      <c r="AG749" t="str">
        <f>IF(H749="XFMR",IFERROR(VLOOKUP(AP749,AuctionMapping2019SEP_AUTOS!$D:$J,5,FALSE)," "),IFERROR(VLOOKUP(AO749,AuctionMapping2019SEP_LINES!$D:$K,6,FALSE)," "))</f>
        <v xml:space="preserve"> </v>
      </c>
      <c r="AH749" t="s">
        <v>10978</v>
      </c>
      <c r="AI749" t="s">
        <v>6526</v>
      </c>
      <c r="AJ749">
        <v>0.29399999999999998</v>
      </c>
      <c r="AK749" t="s">
        <v>11384</v>
      </c>
      <c r="AL749" t="s">
        <v>11384</v>
      </c>
      <c r="AM749" s="2">
        <v>41716.554861111108</v>
      </c>
      <c r="AN749" t="s">
        <v>11886</v>
      </c>
      <c r="AO749" t="s">
        <v>14329</v>
      </c>
      <c r="AP749" t="str">
        <f t="shared" si="11"/>
        <v>KR-JTS|JTSKR53A</v>
      </c>
    </row>
    <row r="750" spans="1:42" x14ac:dyDescent="0.25">
      <c r="A750" s="1">
        <v>748</v>
      </c>
      <c r="B750" t="s">
        <v>40</v>
      </c>
      <c r="D750" t="str">
        <f>IF(H750="XFMR",IFERROR(VLOOKUP(AP750,AuctionMapping2019SEP_AUTOS!$D:$J,7,FALSE)," "),IFERROR(VLOOKUP(AO750,AuctionMapping2019SEP_LINES!$D:$K,8,FALSE)," "))</f>
        <v xml:space="preserve"> </v>
      </c>
      <c r="E750" t="s">
        <v>42</v>
      </c>
      <c r="F750" t="s">
        <v>623</v>
      </c>
      <c r="G750" s="2">
        <v>41955.620138888888</v>
      </c>
      <c r="H750" t="s">
        <v>1390</v>
      </c>
      <c r="I750" t="s">
        <v>4878</v>
      </c>
      <c r="K750" t="str">
        <f>IF(H750="XFMR",IFERROR(VLOOKUP(AP750,AuctionMapping2019SEP_AUTOS!$D:$J,4,FALSE)," "),IFERROR(VLOOKUP(AO750,AuctionMapping2019SEP_LINES!$D:$K,5,FALSE)," "))</f>
        <v xml:space="preserve"> </v>
      </c>
      <c r="L750" t="str">
        <f>IF(H750="XFMR",IFERROR(VLOOKUP(AP750,AuctionMapping2019SEP_AUTOS!$D:$J,3,FALSE)," "),IFERROR(VLOOKUP(AO750,AuctionMapping2019SEP_LINES!$D:$K,4,FALSE)," "))</f>
        <v xml:space="preserve"> </v>
      </c>
      <c r="M750" t="s">
        <v>5276</v>
      </c>
      <c r="N750" t="s">
        <v>6526</v>
      </c>
      <c r="O750" t="s">
        <v>6530</v>
      </c>
      <c r="P750">
        <v>138</v>
      </c>
      <c r="Q750" t="s">
        <v>41</v>
      </c>
      <c r="R750">
        <v>0.19</v>
      </c>
      <c r="S750" t="s">
        <v>41</v>
      </c>
      <c r="T750" s="2">
        <v>41955.708333333343</v>
      </c>
      <c r="U750">
        <v>0.41699999999999998</v>
      </c>
      <c r="V750" s="2">
        <v>41955.291666666657</v>
      </c>
      <c r="W750">
        <v>0.41699999999999998</v>
      </c>
      <c r="X750" s="2">
        <v>41940.603090277778</v>
      </c>
      <c r="AA750" t="s">
        <v>6615</v>
      </c>
      <c r="AB750" s="2">
        <v>41955.430555555547</v>
      </c>
      <c r="AC750" t="s">
        <v>6785</v>
      </c>
      <c r="AD750" t="s">
        <v>6787</v>
      </c>
      <c r="AE750" t="s">
        <v>7522</v>
      </c>
      <c r="AF750" t="str">
        <f>IF(H750="XFMR",IFERROR(VLOOKUP(AP750,AuctionMapping2019SEP_AUTOS!$D:$J,6,FALSE)," "),IFERROR(VLOOKUP(AO750,AuctionMapping2019SEP_LINES!$D:$K,7,FALSE)," "))</f>
        <v xml:space="preserve"> </v>
      </c>
      <c r="AG750" t="str">
        <f>IF(H750="XFMR",IFERROR(VLOOKUP(AP750,AuctionMapping2019SEP_AUTOS!$D:$J,5,FALSE)," "),IFERROR(VLOOKUP(AO750,AuctionMapping2019SEP_LINES!$D:$K,6,FALSE)," "))</f>
        <v xml:space="preserve"> </v>
      </c>
      <c r="AH750" t="s">
        <v>10979</v>
      </c>
      <c r="AI750" t="s">
        <v>6526</v>
      </c>
      <c r="AJ750">
        <v>0.19</v>
      </c>
      <c r="AK750" t="s">
        <v>11384</v>
      </c>
      <c r="AL750" t="s">
        <v>11384</v>
      </c>
      <c r="AM750" s="2">
        <v>41955.620138888888</v>
      </c>
      <c r="AN750" t="s">
        <v>11887</v>
      </c>
      <c r="AO750" t="s">
        <v>14330</v>
      </c>
      <c r="AP750" t="str">
        <f t="shared" si="11"/>
        <v>KR-TV|KRTV26A</v>
      </c>
    </row>
    <row r="751" spans="1:42" x14ac:dyDescent="0.25">
      <c r="A751" s="1">
        <v>749</v>
      </c>
      <c r="B751" t="s">
        <v>41</v>
      </c>
      <c r="D751" t="str">
        <f>IF(H751="XFMR",IFERROR(VLOOKUP(AP751,AuctionMapping2019SEP_AUTOS!$D:$J,7,FALSE)," "),IFERROR(VLOOKUP(AO751,AuctionMapping2019SEP_LINES!$D:$K,8,FALSE)," "))</f>
        <v xml:space="preserve"> </v>
      </c>
      <c r="E751" t="s">
        <v>42</v>
      </c>
      <c r="G751" s="2">
        <v>41866.500115740739</v>
      </c>
      <c r="H751" t="s">
        <v>1391</v>
      </c>
      <c r="I751" t="s">
        <v>4877</v>
      </c>
      <c r="K751" t="str">
        <f>IF(H751="XFMR",IFERROR(VLOOKUP(AP751,AuctionMapping2019SEP_AUTOS!$D:$J,4,FALSE)," "),IFERROR(VLOOKUP(AO751,AuctionMapping2019SEP_LINES!$D:$K,5,FALSE)," "))</f>
        <v xml:space="preserve"> </v>
      </c>
      <c r="L751" t="str">
        <f>IF(H751="XFMR",IFERROR(VLOOKUP(AP751,AuctionMapping2019SEP_AUTOS!$D:$J,3,FALSE)," "),IFERROR(VLOOKUP(AO751,AuctionMapping2019SEP_LINES!$D:$K,4,FALSE)," "))</f>
        <v xml:space="preserve"> </v>
      </c>
      <c r="M751" t="s">
        <v>5277</v>
      </c>
      <c r="N751" t="s">
        <v>6527</v>
      </c>
      <c r="O751" t="s">
        <v>6530</v>
      </c>
      <c r="P751">
        <v>138</v>
      </c>
      <c r="Q751" t="s">
        <v>41</v>
      </c>
      <c r="R751">
        <v>9.5</v>
      </c>
      <c r="S751" t="s">
        <v>40</v>
      </c>
      <c r="T751" s="2">
        <v>41885.999305555553</v>
      </c>
      <c r="U751">
        <v>28.998999999999999</v>
      </c>
      <c r="V751" s="2">
        <v>41857</v>
      </c>
      <c r="W751">
        <v>28.998999999999999</v>
      </c>
      <c r="X751" s="2">
        <v>41859.543749999997</v>
      </c>
      <c r="AA751" t="s">
        <v>1391</v>
      </c>
      <c r="AB751" s="2">
        <v>41857</v>
      </c>
      <c r="AC751" t="s">
        <v>6785</v>
      </c>
      <c r="AD751" t="s">
        <v>6788</v>
      </c>
      <c r="AE751" t="s">
        <v>7523</v>
      </c>
      <c r="AF751" t="str">
        <f>IF(H751="XFMR",IFERROR(VLOOKUP(AP751,AuctionMapping2019SEP_AUTOS!$D:$J,6,FALSE)," "),IFERROR(VLOOKUP(AO751,AuctionMapping2019SEP_LINES!$D:$K,7,FALSE)," "))</f>
        <v xml:space="preserve"> </v>
      </c>
      <c r="AG751" t="str">
        <f>IF(H751="XFMR",IFERROR(VLOOKUP(AP751,AuctionMapping2019SEP_AUTOS!$D:$J,5,FALSE)," "),IFERROR(VLOOKUP(AO751,AuctionMapping2019SEP_LINES!$D:$K,6,FALSE)," "))</f>
        <v xml:space="preserve"> </v>
      </c>
      <c r="AJ751">
        <v>9.5</v>
      </c>
      <c r="AK751" t="s">
        <v>11385</v>
      </c>
      <c r="AL751" t="s">
        <v>11385</v>
      </c>
      <c r="AM751" s="2">
        <v>41866.500115740739</v>
      </c>
      <c r="AN751" t="s">
        <v>5277</v>
      </c>
      <c r="AO751" t="s">
        <v>14331</v>
      </c>
      <c r="AP751" t="str">
        <f t="shared" si="11"/>
        <v>KUNITZ|KUN</v>
      </c>
    </row>
    <row r="752" spans="1:42" x14ac:dyDescent="0.25">
      <c r="A752" s="1">
        <v>750</v>
      </c>
      <c r="B752" t="s">
        <v>40</v>
      </c>
      <c r="D752" t="str">
        <f>IF(H752="XFMR",IFERROR(VLOOKUP(AP752,AuctionMapping2019SEP_AUTOS!$D:$J,7,FALSE)," "),IFERROR(VLOOKUP(AO752,AuctionMapping2019SEP_LINES!$D:$K,8,FALSE)," "))</f>
        <v xml:space="preserve"> </v>
      </c>
      <c r="E752" t="s">
        <v>42</v>
      </c>
      <c r="G752" s="2">
        <v>41688.734722222223</v>
      </c>
      <c r="H752" t="s">
        <v>1392</v>
      </c>
      <c r="I752" t="s">
        <v>4878</v>
      </c>
      <c r="K752" t="str">
        <f>IF(H752="XFMR",IFERROR(VLOOKUP(AP752,AuctionMapping2019SEP_AUTOS!$D:$J,4,FALSE)," "),IFERROR(VLOOKUP(AO752,AuctionMapping2019SEP_LINES!$D:$K,5,FALSE)," "))</f>
        <v xml:space="preserve"> </v>
      </c>
      <c r="L752" t="str">
        <f>IF(H752="XFMR",IFERROR(VLOOKUP(AP752,AuctionMapping2019SEP_AUTOS!$D:$J,3,FALSE)," "),IFERROR(VLOOKUP(AO752,AuctionMapping2019SEP_LINES!$D:$K,4,FALSE)," "))</f>
        <v xml:space="preserve"> </v>
      </c>
      <c r="M752" t="s">
        <v>5278</v>
      </c>
      <c r="N752" t="s">
        <v>6528</v>
      </c>
      <c r="O752" t="s">
        <v>6530</v>
      </c>
      <c r="P752">
        <v>138</v>
      </c>
      <c r="Q752" t="s">
        <v>41</v>
      </c>
      <c r="R752">
        <v>1.9</v>
      </c>
      <c r="S752" t="s">
        <v>41</v>
      </c>
      <c r="T752" s="2">
        <v>41688.75</v>
      </c>
      <c r="U752">
        <v>1.9159999999999999</v>
      </c>
      <c r="V752" s="2">
        <v>41686.834027777782</v>
      </c>
      <c r="W752">
        <v>1.9159999999999999</v>
      </c>
      <c r="X752" s="2">
        <v>41684.668055555558</v>
      </c>
      <c r="AA752" t="s">
        <v>6616</v>
      </c>
      <c r="AB752" s="2">
        <v>41686.834722222222</v>
      </c>
      <c r="AC752" t="s">
        <v>6785</v>
      </c>
      <c r="AD752" t="s">
        <v>6787</v>
      </c>
      <c r="AE752" t="s">
        <v>7524</v>
      </c>
      <c r="AF752" t="str">
        <f>IF(H752="XFMR",IFERROR(VLOOKUP(AP752,AuctionMapping2019SEP_AUTOS!$D:$J,6,FALSE)," "),IFERROR(VLOOKUP(AO752,AuctionMapping2019SEP_LINES!$D:$K,7,FALSE)," "))</f>
        <v xml:space="preserve"> </v>
      </c>
      <c r="AG752" t="str">
        <f>IF(H752="XFMR",IFERROR(VLOOKUP(AP752,AuctionMapping2019SEP_AUTOS!$D:$J,5,FALSE)," "),IFERROR(VLOOKUP(AO752,AuctionMapping2019SEP_LINES!$D:$K,6,FALSE)," "))</f>
        <v xml:space="preserve"> </v>
      </c>
      <c r="AH752" t="s">
        <v>10980</v>
      </c>
      <c r="AI752" t="s">
        <v>6528</v>
      </c>
      <c r="AJ752">
        <v>1.9</v>
      </c>
      <c r="AK752" t="s">
        <v>11384</v>
      </c>
      <c r="AL752" t="s">
        <v>11389</v>
      </c>
      <c r="AM752" s="2">
        <v>41688.734722222223</v>
      </c>
      <c r="AN752" t="s">
        <v>11888</v>
      </c>
      <c r="AO752" t="s">
        <v>14332</v>
      </c>
      <c r="AP752" t="str">
        <f t="shared" si="11"/>
        <v>KURTEN-DANSBY|KURTENDANSBY1</v>
      </c>
    </row>
    <row r="753" spans="1:42" x14ac:dyDescent="0.25">
      <c r="A753" s="1">
        <v>751</v>
      </c>
      <c r="B753" t="s">
        <v>40</v>
      </c>
      <c r="D753" t="str">
        <f>IF(H753="XFMR",IFERROR(VLOOKUP(AP753,AuctionMapping2019SEP_AUTOS!$D:$J,7,FALSE)," "),IFERROR(VLOOKUP(AO753,AuctionMapping2019SEP_LINES!$D:$K,8,FALSE)," "))</f>
        <v>1</v>
      </c>
      <c r="E753" t="s">
        <v>42</v>
      </c>
      <c r="F753" t="s">
        <v>634</v>
      </c>
      <c r="G753" s="2">
        <v>41996.703472222223</v>
      </c>
      <c r="H753" t="s">
        <v>1393</v>
      </c>
      <c r="I753" t="s">
        <v>4878</v>
      </c>
      <c r="K753" t="str">
        <f>IF(H753="XFMR",IFERROR(VLOOKUP(AP753,AuctionMapping2019SEP_AUTOS!$D:$J,4,FALSE)," "),IFERROR(VLOOKUP(AO753,AuctionMapping2019SEP_LINES!$D:$K,5,FALSE)," "))</f>
        <v>LOMAALTA</v>
      </c>
      <c r="L753">
        <f>IF(H753="XFMR",IFERROR(VLOOKUP(AP753,AuctionMapping2019SEP_AUTOS!$D:$J,3,FALSE)," "),IFERROR(VLOOKUP(AO753,AuctionMapping2019SEP_LINES!$D:$K,4,FALSE)," "))</f>
        <v>5962</v>
      </c>
      <c r="M753" t="s">
        <v>5279</v>
      </c>
      <c r="N753" t="s">
        <v>6529</v>
      </c>
      <c r="O753" t="s">
        <v>6530</v>
      </c>
      <c r="P753">
        <v>138</v>
      </c>
      <c r="Q753" t="s">
        <v>41</v>
      </c>
      <c r="R753">
        <v>1.333</v>
      </c>
      <c r="S753" t="s">
        <v>40</v>
      </c>
      <c r="T753" s="2">
        <v>41996.75</v>
      </c>
      <c r="U753">
        <v>1.3959999999999999</v>
      </c>
      <c r="V753" s="2">
        <v>41995.354166666657</v>
      </c>
      <c r="W753">
        <v>1.3959999999999999</v>
      </c>
      <c r="X753" s="2">
        <v>41990.41065972222</v>
      </c>
      <c r="AA753" t="s">
        <v>6617</v>
      </c>
      <c r="AB753" s="2">
        <v>41995.370138888888</v>
      </c>
      <c r="AC753" t="s">
        <v>6785</v>
      </c>
      <c r="AD753" t="s">
        <v>6788</v>
      </c>
      <c r="AE753" t="s">
        <v>7525</v>
      </c>
      <c r="AF753" t="str">
        <f>IF(H753="XFMR",IFERROR(VLOOKUP(AP753,AuctionMapping2019SEP_AUTOS!$D:$J,6,FALSE)," "),IFERROR(VLOOKUP(AO753,AuctionMapping2019SEP_LINES!$D:$K,7,FALSE)," "))</f>
        <v>L_FRESNO4A</v>
      </c>
      <c r="AG753">
        <f>IF(H753="XFMR",IFERROR(VLOOKUP(AP753,AuctionMapping2019SEP_AUTOS!$D:$J,5,FALSE)," "),IFERROR(VLOOKUP(AO753,AuctionMapping2019SEP_LINES!$D:$K,6,FALSE)," "))</f>
        <v>8333</v>
      </c>
      <c r="AH753" t="s">
        <v>5979</v>
      </c>
      <c r="AI753" t="s">
        <v>6529</v>
      </c>
      <c r="AJ753">
        <v>1.333</v>
      </c>
      <c r="AK753" t="s">
        <v>11385</v>
      </c>
      <c r="AL753" t="s">
        <v>11387</v>
      </c>
      <c r="AM753" s="2">
        <v>41996.703472222223</v>
      </c>
      <c r="AN753" t="s">
        <v>11889</v>
      </c>
      <c r="AO753" t="s">
        <v>14333</v>
      </c>
      <c r="AP753" t="str">
        <f t="shared" si="11"/>
        <v>L_FRESNO-LOMA_ALT|LOMAALFRES11</v>
      </c>
    </row>
    <row r="754" spans="1:42" x14ac:dyDescent="0.25">
      <c r="A754" s="1">
        <v>752</v>
      </c>
      <c r="B754" t="s">
        <v>40</v>
      </c>
      <c r="D754" t="str">
        <f>IF(H754="XFMR",IFERROR(VLOOKUP(AP754,AuctionMapping2019SEP_AUTOS!$D:$J,7,FALSE)," "),IFERROR(VLOOKUP(AO754,AuctionMapping2019SEP_LINES!$D:$K,8,FALSE)," "))</f>
        <v xml:space="preserve"> </v>
      </c>
      <c r="E754" t="s">
        <v>42</v>
      </c>
      <c r="F754" t="s">
        <v>623</v>
      </c>
      <c r="G754" s="2">
        <v>41919.620138888888</v>
      </c>
      <c r="H754" t="s">
        <v>1394</v>
      </c>
      <c r="I754" t="s">
        <v>4878</v>
      </c>
      <c r="K754" t="str">
        <f>IF(H754="XFMR",IFERROR(VLOOKUP(AP754,AuctionMapping2019SEP_AUTOS!$D:$J,4,FALSE)," "),IFERROR(VLOOKUP(AO754,AuctionMapping2019SEP_LINES!$D:$K,5,FALSE)," "))</f>
        <v xml:space="preserve"> </v>
      </c>
      <c r="L754" t="str">
        <f>IF(H754="XFMR",IFERROR(VLOOKUP(AP754,AuctionMapping2019SEP_AUTOS!$D:$J,3,FALSE)," "),IFERROR(VLOOKUP(AO754,AuctionMapping2019SEP_LINES!$D:$K,4,FALSE)," "))</f>
        <v xml:space="preserve"> </v>
      </c>
      <c r="M754" t="s">
        <v>5280</v>
      </c>
      <c r="N754" t="s">
        <v>6529</v>
      </c>
      <c r="O754" t="s">
        <v>6530</v>
      </c>
      <c r="P754">
        <v>138</v>
      </c>
      <c r="Q754" t="s">
        <v>41</v>
      </c>
      <c r="R754">
        <v>0.34499999999999997</v>
      </c>
      <c r="S754" t="s">
        <v>41</v>
      </c>
      <c r="T754" s="2">
        <v>41919.625</v>
      </c>
      <c r="U754">
        <v>0.33300000000000002</v>
      </c>
      <c r="V754" s="2">
        <v>41919.291666666657</v>
      </c>
      <c r="W754">
        <v>0.33300000000000002</v>
      </c>
      <c r="X754" s="2">
        <v>41913.673819444448</v>
      </c>
      <c r="AA754" t="s">
        <v>1394</v>
      </c>
      <c r="AB754" s="2">
        <v>41919.275000000001</v>
      </c>
      <c r="AC754" t="s">
        <v>6785</v>
      </c>
      <c r="AD754" t="s">
        <v>6787</v>
      </c>
      <c r="AE754" t="s">
        <v>7526</v>
      </c>
      <c r="AF754" t="str">
        <f>IF(H754="XFMR",IFERROR(VLOOKUP(AP754,AuctionMapping2019SEP_AUTOS!$D:$J,6,FALSE)," "),IFERROR(VLOOKUP(AO754,AuctionMapping2019SEP_LINES!$D:$K,7,FALSE)," "))</f>
        <v xml:space="preserve"> </v>
      </c>
      <c r="AG754" t="str">
        <f>IF(H754="XFMR",IFERROR(VLOOKUP(AP754,AuctionMapping2019SEP_AUTOS!$D:$J,5,FALSE)," "),IFERROR(VLOOKUP(AO754,AuctionMapping2019SEP_LINES!$D:$K,6,FALSE)," "))</f>
        <v xml:space="preserve"> </v>
      </c>
      <c r="AH754" t="s">
        <v>10981</v>
      </c>
      <c r="AI754" t="s">
        <v>6529</v>
      </c>
      <c r="AJ754">
        <v>0.34499999999999997</v>
      </c>
      <c r="AK754" t="s">
        <v>11384</v>
      </c>
      <c r="AL754" t="s">
        <v>11384</v>
      </c>
      <c r="AM754" s="2">
        <v>41919.620138888888</v>
      </c>
      <c r="AN754" t="s">
        <v>11890</v>
      </c>
      <c r="AO754" t="s">
        <v>14334</v>
      </c>
      <c r="AP754" t="str">
        <f t="shared" si="11"/>
        <v>L_MILPAS-S_MCALLN|LMILPSMCAL01</v>
      </c>
    </row>
    <row r="755" spans="1:42" x14ac:dyDescent="0.25">
      <c r="A755" s="1">
        <v>753</v>
      </c>
      <c r="B755" t="s">
        <v>40</v>
      </c>
      <c r="D755" t="str">
        <f>IF(H755="XFMR",IFERROR(VLOOKUP(AP755,AuctionMapping2019SEP_AUTOS!$D:$J,7,FALSE)," "),IFERROR(VLOOKUP(AO755,AuctionMapping2019SEP_LINES!$D:$K,8,FALSE)," "))</f>
        <v>1</v>
      </c>
      <c r="E755" t="s">
        <v>42</v>
      </c>
      <c r="F755" t="s">
        <v>625</v>
      </c>
      <c r="G755" s="2">
        <v>42256.986805555563</v>
      </c>
      <c r="H755" t="s">
        <v>1395</v>
      </c>
      <c r="I755" t="s">
        <v>4878</v>
      </c>
      <c r="K755" t="str">
        <f>IF(H755="XFMR",IFERROR(VLOOKUP(AP755,AuctionMapping2019SEP_AUTOS!$D:$J,4,FALSE)," "),IFERROR(VLOOKUP(AO755,AuctionMapping2019SEP_LINES!$D:$K,5,FALSE)," "))</f>
        <v>RNGRVILLESB8</v>
      </c>
      <c r="L755">
        <f>IF(H755="XFMR",IFERROR(VLOOKUP(AP755,AuctionMapping2019SEP_AUTOS!$D:$J,3,FALSE)," "),IFERROR(VLOOKUP(AO755,AuctionMapping2019SEP_LINES!$D:$K,4,FALSE)," "))</f>
        <v>5747</v>
      </c>
      <c r="M755" t="s">
        <v>5281</v>
      </c>
      <c r="N755" t="s">
        <v>6529</v>
      </c>
      <c r="O755" t="s">
        <v>6530</v>
      </c>
      <c r="P755">
        <v>138</v>
      </c>
      <c r="Q755" t="s">
        <v>41</v>
      </c>
      <c r="R755">
        <v>113.042</v>
      </c>
      <c r="S755" t="s">
        <v>40</v>
      </c>
      <c r="T755" s="2">
        <v>42256.999305555553</v>
      </c>
      <c r="U755">
        <v>113.042</v>
      </c>
      <c r="V755" s="2">
        <v>41892</v>
      </c>
      <c r="W755">
        <v>364.99900000000002</v>
      </c>
      <c r="X755" s="2">
        <v>41828.347743055558</v>
      </c>
      <c r="AA755" t="s">
        <v>6618</v>
      </c>
      <c r="AB755" s="2">
        <v>41892</v>
      </c>
      <c r="AC755" t="s">
        <v>6785</v>
      </c>
      <c r="AD755" t="s">
        <v>6788</v>
      </c>
      <c r="AE755" t="s">
        <v>7527</v>
      </c>
      <c r="AF755" t="str">
        <f>IF(H755="XFMR",IFERROR(VLOOKUP(AP755,AuctionMapping2019SEP_AUTOS!$D:$J,6,FALSE)," "),IFERROR(VLOOKUP(AO755,AuctionMapping2019SEP_LINES!$D:$K,7,FALSE)," "))</f>
        <v>LA_PALMA4A</v>
      </c>
      <c r="AG755">
        <f>IF(H755="XFMR",IFERROR(VLOOKUP(AP755,AuctionMapping2019SEP_AUTOS!$D:$J,5,FALSE)," "),IFERROR(VLOOKUP(AO755,AuctionMapping2019SEP_LINES!$D:$K,6,FALSE)," "))</f>
        <v>8314</v>
      </c>
      <c r="AH755" t="s">
        <v>5383</v>
      </c>
      <c r="AI755" t="s">
        <v>6529</v>
      </c>
      <c r="AJ755">
        <v>364.98700000000002</v>
      </c>
      <c r="AK755" t="s">
        <v>11385</v>
      </c>
      <c r="AL755" t="s">
        <v>11387</v>
      </c>
      <c r="AM755" s="2">
        <v>42256.986805555563</v>
      </c>
      <c r="AN755" t="s">
        <v>11891</v>
      </c>
      <c r="AO755" t="s">
        <v>14335</v>
      </c>
      <c r="AP755" t="str">
        <f t="shared" si="11"/>
        <v>LA_PALMA-MVRANGER|LAPALMVRANG11</v>
      </c>
    </row>
    <row r="756" spans="1:42" x14ac:dyDescent="0.25">
      <c r="A756" s="1">
        <v>754</v>
      </c>
      <c r="B756" t="s">
        <v>40</v>
      </c>
      <c r="D756" t="str">
        <f>IF(H756="XFMR",IFERROR(VLOOKUP(AP756,AuctionMapping2019SEP_AUTOS!$D:$J,7,FALSE)," "),IFERROR(VLOOKUP(AO756,AuctionMapping2019SEP_LINES!$D:$K,8,FALSE)," "))</f>
        <v xml:space="preserve"> </v>
      </c>
      <c r="E756" t="s">
        <v>177</v>
      </c>
      <c r="G756" s="2">
        <v>41653.538194444453</v>
      </c>
      <c r="H756" t="s">
        <v>1396</v>
      </c>
      <c r="I756" t="s">
        <v>4877</v>
      </c>
      <c r="K756" t="str">
        <f>IF(H756="XFMR",IFERROR(VLOOKUP(AP756,AuctionMapping2019SEP_AUTOS!$D:$J,4,FALSE)," "),IFERROR(VLOOKUP(AO756,AuctionMapping2019SEP_LINES!$D:$K,5,FALSE)," "))</f>
        <v xml:space="preserve"> </v>
      </c>
      <c r="L756" t="str">
        <f>IF(H756="XFMR",IFERROR(VLOOKUP(AP756,AuctionMapping2019SEP_AUTOS!$D:$J,3,FALSE)," "),IFERROR(VLOOKUP(AO756,AuctionMapping2019SEP_LINES!$D:$K,4,FALSE)," "))</f>
        <v xml:space="preserve"> </v>
      </c>
      <c r="M756" t="s">
        <v>5281</v>
      </c>
      <c r="N756" t="s">
        <v>6529</v>
      </c>
      <c r="O756" t="s">
        <v>6530</v>
      </c>
      <c r="P756">
        <v>138</v>
      </c>
      <c r="Q756" t="s">
        <v>41</v>
      </c>
      <c r="R756">
        <v>0.20300000000000001</v>
      </c>
      <c r="S756" t="s">
        <v>41</v>
      </c>
      <c r="T756" s="2">
        <v>41653.666666666657</v>
      </c>
      <c r="U756">
        <v>0.33300000000000002</v>
      </c>
      <c r="V756" s="2">
        <v>41653.333333333343</v>
      </c>
      <c r="W756">
        <v>0.33300000000000002</v>
      </c>
      <c r="X756" s="2">
        <v>41646.688888888893</v>
      </c>
      <c r="AA756" t="s">
        <v>1396</v>
      </c>
      <c r="AB756" s="2">
        <v>41653.335416666669</v>
      </c>
      <c r="AC756" t="s">
        <v>6785</v>
      </c>
      <c r="AD756" t="s">
        <v>6787</v>
      </c>
      <c r="AE756" t="s">
        <v>7528</v>
      </c>
      <c r="AF756" t="str">
        <f>IF(H756="XFMR",IFERROR(VLOOKUP(AP756,AuctionMapping2019SEP_AUTOS!$D:$J,6,FALSE)," "),IFERROR(VLOOKUP(AO756,AuctionMapping2019SEP_LINES!$D:$K,7,FALSE)," "))</f>
        <v xml:space="preserve"> </v>
      </c>
      <c r="AG756" t="str">
        <f>IF(H756="XFMR",IFERROR(VLOOKUP(AP756,AuctionMapping2019SEP_AUTOS!$D:$J,5,FALSE)," "),IFERROR(VLOOKUP(AO756,AuctionMapping2019SEP_LINES!$D:$K,6,FALSE)," "))</f>
        <v xml:space="preserve"> </v>
      </c>
      <c r="AJ756">
        <v>0.20300000000000001</v>
      </c>
      <c r="AK756" t="s">
        <v>11384</v>
      </c>
      <c r="AL756" t="s">
        <v>11384</v>
      </c>
      <c r="AM756" s="2">
        <v>41653.538194444453</v>
      </c>
      <c r="AN756" t="s">
        <v>11892</v>
      </c>
      <c r="AO756" t="s">
        <v>13866</v>
      </c>
      <c r="AP756" t="str">
        <f t="shared" si="11"/>
        <v>LA_PALMA|69A1</v>
      </c>
    </row>
    <row r="757" spans="1:42" x14ac:dyDescent="0.25">
      <c r="A757" s="1">
        <v>755</v>
      </c>
      <c r="B757" t="s">
        <v>40</v>
      </c>
      <c r="D757" t="str">
        <f>IF(H757="XFMR",IFERROR(VLOOKUP(AP757,AuctionMapping2019SEP_AUTOS!$D:$J,7,FALSE)," "),IFERROR(VLOOKUP(AO757,AuctionMapping2019SEP_LINES!$D:$K,8,FALSE)," "))</f>
        <v xml:space="preserve"> </v>
      </c>
      <c r="E757" t="s">
        <v>178</v>
      </c>
      <c r="F757" t="s">
        <v>630</v>
      </c>
      <c r="G757" s="2">
        <v>41945.388194444437</v>
      </c>
      <c r="H757" t="s">
        <v>1397</v>
      </c>
      <c r="I757" t="s">
        <v>4877</v>
      </c>
      <c r="K757" t="str">
        <f>IF(H757="XFMR",IFERROR(VLOOKUP(AP757,AuctionMapping2019SEP_AUTOS!$D:$J,4,FALSE)," "),IFERROR(VLOOKUP(AO757,AuctionMapping2019SEP_LINES!$D:$K,5,FALSE)," "))</f>
        <v xml:space="preserve"> </v>
      </c>
      <c r="L757" t="str">
        <f>IF(H757="XFMR",IFERROR(VLOOKUP(AP757,AuctionMapping2019SEP_AUTOS!$D:$J,3,FALSE)," "),IFERROR(VLOOKUP(AO757,AuctionMapping2019SEP_LINES!$D:$K,4,FALSE)," "))</f>
        <v xml:space="preserve"> </v>
      </c>
      <c r="M757" t="s">
        <v>5281</v>
      </c>
      <c r="N757" t="s">
        <v>6529</v>
      </c>
      <c r="O757" t="s">
        <v>6530</v>
      </c>
      <c r="P757">
        <v>138</v>
      </c>
      <c r="Q757" t="s">
        <v>41</v>
      </c>
      <c r="R757">
        <v>7.6389999999999993</v>
      </c>
      <c r="S757" t="s">
        <v>40</v>
      </c>
      <c r="T757" s="2">
        <v>41946.916666666657</v>
      </c>
      <c r="U757">
        <v>9.1669999999999998</v>
      </c>
      <c r="V757" s="2">
        <v>41937.790972222218</v>
      </c>
      <c r="W757">
        <v>9.1669999999999998</v>
      </c>
      <c r="X757" s="2">
        <v>41937.792685185188</v>
      </c>
      <c r="AA757" t="s">
        <v>1397</v>
      </c>
      <c r="AB757" s="2">
        <v>41937.790972222218</v>
      </c>
      <c r="AC757" t="s">
        <v>6785</v>
      </c>
      <c r="AD757" t="s">
        <v>6788</v>
      </c>
      <c r="AE757" t="s">
        <v>7529</v>
      </c>
      <c r="AF757" t="str">
        <f>IF(H757="XFMR",IFERROR(VLOOKUP(AP757,AuctionMapping2019SEP_AUTOS!$D:$J,6,FALSE)," "),IFERROR(VLOOKUP(AO757,AuctionMapping2019SEP_LINES!$D:$K,7,FALSE)," "))</f>
        <v xml:space="preserve"> </v>
      </c>
      <c r="AG757" t="str">
        <f>IF(H757="XFMR",IFERROR(VLOOKUP(AP757,AuctionMapping2019SEP_AUTOS!$D:$J,5,FALSE)," "),IFERROR(VLOOKUP(AO757,AuctionMapping2019SEP_LINES!$D:$K,6,FALSE)," "))</f>
        <v xml:space="preserve"> </v>
      </c>
      <c r="AJ757">
        <v>7.6389999999999993</v>
      </c>
      <c r="AK757" t="s">
        <v>11385</v>
      </c>
      <c r="AL757" t="s">
        <v>11388</v>
      </c>
      <c r="AM757" s="2">
        <v>41945.388194444437</v>
      </c>
      <c r="AN757" t="s">
        <v>11892</v>
      </c>
      <c r="AO757" t="s">
        <v>14336</v>
      </c>
      <c r="AP757" t="str">
        <f t="shared" si="11"/>
        <v>LA_PALMA|69A2</v>
      </c>
    </row>
    <row r="758" spans="1:42" x14ac:dyDescent="0.25">
      <c r="A758" s="1">
        <v>756</v>
      </c>
      <c r="B758" t="s">
        <v>40</v>
      </c>
      <c r="D758" t="str">
        <f>IF(H758="XFMR",IFERROR(VLOOKUP(AP758,AuctionMapping2019SEP_AUTOS!$D:$J,7,FALSE)," "),IFERROR(VLOOKUP(AO758,AuctionMapping2019SEP_LINES!$D:$K,8,FALSE)," "))</f>
        <v xml:space="preserve"> </v>
      </c>
      <c r="E758" t="s">
        <v>42</v>
      </c>
      <c r="F758" t="s">
        <v>629</v>
      </c>
      <c r="G758" s="2">
        <v>41938.171527777777</v>
      </c>
      <c r="H758" t="s">
        <v>1398</v>
      </c>
      <c r="I758" t="s">
        <v>4878</v>
      </c>
      <c r="K758" t="str">
        <f>IF(H758="XFMR",IFERROR(VLOOKUP(AP758,AuctionMapping2019SEP_AUTOS!$D:$J,4,FALSE)," "),IFERROR(VLOOKUP(AO758,AuctionMapping2019SEP_LINES!$D:$K,5,FALSE)," "))</f>
        <v xml:space="preserve"> </v>
      </c>
      <c r="L758" t="str">
        <f>IF(H758="XFMR",IFERROR(VLOOKUP(AP758,AuctionMapping2019SEP_AUTOS!$D:$J,3,FALSE)," "),IFERROR(VLOOKUP(AO758,AuctionMapping2019SEP_LINES!$D:$K,4,FALSE)," "))</f>
        <v xml:space="preserve"> </v>
      </c>
      <c r="M758" t="s">
        <v>5281</v>
      </c>
      <c r="N758" t="s">
        <v>6529</v>
      </c>
      <c r="O758" t="s">
        <v>6530</v>
      </c>
      <c r="P758">
        <v>138</v>
      </c>
      <c r="Q758" t="s">
        <v>41</v>
      </c>
      <c r="R758">
        <v>0.14399999999999999</v>
      </c>
      <c r="S758" t="s">
        <v>41</v>
      </c>
      <c r="T758" s="2">
        <v>41938.25</v>
      </c>
      <c r="U758">
        <v>0.20799999999999999</v>
      </c>
      <c r="V758" s="2">
        <v>41938.041666666657</v>
      </c>
      <c r="W758">
        <v>0.20799999999999999</v>
      </c>
      <c r="X758" s="2">
        <v>41928.648611111108</v>
      </c>
      <c r="AA758" t="s">
        <v>1398</v>
      </c>
      <c r="AB758" s="2">
        <v>41938.027083333327</v>
      </c>
      <c r="AC758" t="s">
        <v>6785</v>
      </c>
      <c r="AD758" t="s">
        <v>6787</v>
      </c>
      <c r="AE758" t="s">
        <v>7530</v>
      </c>
      <c r="AF758" t="str">
        <f>IF(H758="XFMR",IFERROR(VLOOKUP(AP758,AuctionMapping2019SEP_AUTOS!$D:$J,6,FALSE)," "),IFERROR(VLOOKUP(AO758,AuctionMapping2019SEP_LINES!$D:$K,7,FALSE)," "))</f>
        <v xml:space="preserve"> </v>
      </c>
      <c r="AG758" t="str">
        <f>IF(H758="XFMR",IFERROR(VLOOKUP(AP758,AuctionMapping2019SEP_AUTOS!$D:$J,5,FALSE)," "),IFERROR(VLOOKUP(AO758,AuctionMapping2019SEP_LINES!$D:$K,6,FALSE)," "))</f>
        <v xml:space="preserve"> </v>
      </c>
      <c r="AH758" t="s">
        <v>5383</v>
      </c>
      <c r="AI758" t="s">
        <v>6529</v>
      </c>
      <c r="AJ758">
        <v>0.14399999999999999</v>
      </c>
      <c r="AK758" t="s">
        <v>11384</v>
      </c>
      <c r="AL758" t="s">
        <v>11384</v>
      </c>
      <c r="AM758" s="2">
        <v>41938.171527777777</v>
      </c>
      <c r="AN758" t="s">
        <v>11891</v>
      </c>
      <c r="AO758" t="s">
        <v>14337</v>
      </c>
      <c r="AP758" t="str">
        <f t="shared" si="11"/>
        <v>LA_PALMA-MVRANGER|LAPALMVRANG01</v>
      </c>
    </row>
    <row r="759" spans="1:42" x14ac:dyDescent="0.25">
      <c r="A759" s="1">
        <v>757</v>
      </c>
      <c r="B759" t="s">
        <v>40</v>
      </c>
      <c r="D759" t="str">
        <f>IF(H759="XFMR",IFERROR(VLOOKUP(AP759,AuctionMapping2019SEP_AUTOS!$D:$J,7,FALSE)," "),IFERROR(VLOOKUP(AO759,AuctionMapping2019SEP_LINES!$D:$K,8,FALSE)," "))</f>
        <v xml:space="preserve"> </v>
      </c>
      <c r="E759" t="s">
        <v>42</v>
      </c>
      <c r="F759" t="s">
        <v>623</v>
      </c>
      <c r="G759" s="2">
        <v>41937.583333333343</v>
      </c>
      <c r="H759" t="s">
        <v>1399</v>
      </c>
      <c r="I759" t="s">
        <v>4878</v>
      </c>
      <c r="K759" t="str">
        <f>IF(H759="XFMR",IFERROR(VLOOKUP(AP759,AuctionMapping2019SEP_AUTOS!$D:$J,4,FALSE)," "),IFERROR(VLOOKUP(AO759,AuctionMapping2019SEP_LINES!$D:$K,5,FALSE)," "))</f>
        <v xml:space="preserve"> </v>
      </c>
      <c r="L759" t="str">
        <f>IF(H759="XFMR",IFERROR(VLOOKUP(AP759,AuctionMapping2019SEP_AUTOS!$D:$J,3,FALSE)," "),IFERROR(VLOOKUP(AO759,AuctionMapping2019SEP_LINES!$D:$K,4,FALSE)," "))</f>
        <v xml:space="preserve"> </v>
      </c>
      <c r="M759" t="s">
        <v>5281</v>
      </c>
      <c r="N759" t="s">
        <v>6529</v>
      </c>
      <c r="O759" t="s">
        <v>6530</v>
      </c>
      <c r="P759">
        <v>345</v>
      </c>
      <c r="Q759" t="s">
        <v>41</v>
      </c>
      <c r="R759">
        <v>31.312000000000001</v>
      </c>
      <c r="S759" t="s">
        <v>40</v>
      </c>
      <c r="T759" s="2">
        <v>41949.958333333343</v>
      </c>
      <c r="U759">
        <v>43.707999999999998</v>
      </c>
      <c r="V759" s="2">
        <v>41906.291666666657</v>
      </c>
      <c r="W759">
        <v>43.707999999999998</v>
      </c>
      <c r="X759" s="2">
        <v>41764.709583333337</v>
      </c>
      <c r="AA759" t="s">
        <v>1399</v>
      </c>
      <c r="AB759" s="2">
        <v>41906.271527777782</v>
      </c>
      <c r="AC759" t="s">
        <v>6785</v>
      </c>
      <c r="AD759" t="s">
        <v>6788</v>
      </c>
      <c r="AE759" t="s">
        <v>7531</v>
      </c>
      <c r="AF759" t="str">
        <f>IF(H759="XFMR",IFERROR(VLOOKUP(AP759,AuctionMapping2019SEP_AUTOS!$D:$J,6,FALSE)," "),IFERROR(VLOOKUP(AO759,AuctionMapping2019SEP_LINES!$D:$K,7,FALSE)," "))</f>
        <v xml:space="preserve"> </v>
      </c>
      <c r="AG759" t="str">
        <f>IF(H759="XFMR",IFERROR(VLOOKUP(AP759,AuctionMapping2019SEP_AUTOS!$D:$J,5,FALSE)," "),IFERROR(VLOOKUP(AO759,AuctionMapping2019SEP_LINES!$D:$K,6,FALSE)," "))</f>
        <v xml:space="preserve"> </v>
      </c>
      <c r="AH759" t="s">
        <v>5487</v>
      </c>
      <c r="AI759" t="s">
        <v>6529</v>
      </c>
      <c r="AJ759">
        <v>31.312000000000001</v>
      </c>
      <c r="AK759" t="s">
        <v>11385</v>
      </c>
      <c r="AL759" t="s">
        <v>11387</v>
      </c>
      <c r="AM759" s="2">
        <v>41937.583333333343</v>
      </c>
      <c r="AN759" t="s">
        <v>11893</v>
      </c>
      <c r="AO759" t="s">
        <v>14338</v>
      </c>
      <c r="AP759" t="str">
        <f t="shared" si="11"/>
        <v>LA_PALMA-RIOHONDO|LAPALRIOHON01</v>
      </c>
    </row>
    <row r="760" spans="1:42" x14ac:dyDescent="0.25">
      <c r="A760" s="1">
        <v>758</v>
      </c>
      <c r="B760" t="s">
        <v>40</v>
      </c>
      <c r="D760" t="str">
        <f>IF(H760="XFMR",IFERROR(VLOOKUP(AP760,AuctionMapping2019SEP_AUTOS!$D:$J,7,FALSE)," "),IFERROR(VLOOKUP(AO760,AuctionMapping2019SEP_LINES!$D:$K,8,FALSE)," "))</f>
        <v xml:space="preserve"> </v>
      </c>
      <c r="E760" t="s">
        <v>42</v>
      </c>
      <c r="F760" t="s">
        <v>626</v>
      </c>
      <c r="G760" s="2">
        <v>42004.427083333343</v>
      </c>
      <c r="H760" t="s">
        <v>1400</v>
      </c>
      <c r="I760" t="s">
        <v>4878</v>
      </c>
      <c r="K760" t="str">
        <f>IF(H760="XFMR",IFERROR(VLOOKUP(AP760,AuctionMapping2019SEP_AUTOS!$D:$J,4,FALSE)," "),IFERROR(VLOOKUP(AO760,AuctionMapping2019SEP_LINES!$D:$K,5,FALSE)," "))</f>
        <v xml:space="preserve"> </v>
      </c>
      <c r="L760" t="str">
        <f>IF(H760="XFMR",IFERROR(VLOOKUP(AP760,AuctionMapping2019SEP_AUTOS!$D:$J,3,FALSE)," "),IFERROR(VLOOKUP(AO760,AuctionMapping2019SEP_LINES!$D:$K,4,FALSE)," "))</f>
        <v xml:space="preserve"> </v>
      </c>
      <c r="M760" t="s">
        <v>5282</v>
      </c>
      <c r="N760" t="s">
        <v>6529</v>
      </c>
      <c r="O760" t="s">
        <v>6530</v>
      </c>
      <c r="P760">
        <v>69</v>
      </c>
      <c r="Q760" t="s">
        <v>41</v>
      </c>
      <c r="R760">
        <v>2.0750000000000002</v>
      </c>
      <c r="S760" t="s">
        <v>41</v>
      </c>
      <c r="T760" s="2">
        <v>42004.666666666657</v>
      </c>
      <c r="U760">
        <v>2.3130000000000002</v>
      </c>
      <c r="V760" s="2">
        <v>42002.354166666657</v>
      </c>
      <c r="W760">
        <v>2.3130000000000002</v>
      </c>
      <c r="X760" s="2">
        <v>41954.62060185185</v>
      </c>
      <c r="AA760" t="s">
        <v>1400</v>
      </c>
      <c r="AB760" s="2">
        <v>42002.352083333331</v>
      </c>
      <c r="AC760" t="s">
        <v>6785</v>
      </c>
      <c r="AD760" t="s">
        <v>6787</v>
      </c>
      <c r="AE760" t="s">
        <v>7532</v>
      </c>
      <c r="AF760" t="str">
        <f>IF(H760="XFMR",IFERROR(VLOOKUP(AP760,AuctionMapping2019SEP_AUTOS!$D:$J,6,FALSE)," "),IFERROR(VLOOKUP(AO760,AuctionMapping2019SEP_LINES!$D:$K,7,FALSE)," "))</f>
        <v xml:space="preserve"> </v>
      </c>
      <c r="AG760" t="str">
        <f>IF(H760="XFMR",IFERROR(VLOOKUP(AP760,AuctionMapping2019SEP_AUTOS!$D:$J,5,FALSE)," "),IFERROR(VLOOKUP(AO760,AuctionMapping2019SEP_LINES!$D:$K,6,FALSE)," "))</f>
        <v xml:space="preserve"> </v>
      </c>
      <c r="AH760" t="s">
        <v>5681</v>
      </c>
      <c r="AI760" t="s">
        <v>6529</v>
      </c>
      <c r="AJ760">
        <v>2.0750000000000002</v>
      </c>
      <c r="AK760" t="s">
        <v>11384</v>
      </c>
      <c r="AL760" t="s">
        <v>11384</v>
      </c>
      <c r="AM760" s="2">
        <v>42004.427083333343</v>
      </c>
      <c r="AN760" t="s">
        <v>11894</v>
      </c>
      <c r="AO760" t="s">
        <v>14339</v>
      </c>
      <c r="AP760" t="str">
        <f t="shared" si="11"/>
        <v>LA_PRYOR-UVALDE|LAPRYUVALDE11</v>
      </c>
    </row>
    <row r="761" spans="1:42" x14ac:dyDescent="0.25">
      <c r="A761" s="1">
        <v>759</v>
      </c>
      <c r="B761" t="s">
        <v>40</v>
      </c>
      <c r="D761" t="str">
        <f>IF(H761="XFMR",IFERROR(VLOOKUP(AP761,AuctionMapping2019SEP_AUTOS!$D:$J,7,FALSE)," "),IFERROR(VLOOKUP(AO761,AuctionMapping2019SEP_LINES!$D:$K,8,FALSE)," "))</f>
        <v xml:space="preserve"> </v>
      </c>
      <c r="E761" t="s">
        <v>42</v>
      </c>
      <c r="F761" t="s">
        <v>626</v>
      </c>
      <c r="G761" s="2">
        <v>41815.699999999997</v>
      </c>
      <c r="H761" t="s">
        <v>1401</v>
      </c>
      <c r="I761" t="s">
        <v>4878</v>
      </c>
      <c r="K761" t="str">
        <f>IF(H761="XFMR",IFERROR(VLOOKUP(AP761,AuctionMapping2019SEP_AUTOS!$D:$J,4,FALSE)," "),IFERROR(VLOOKUP(AO761,AuctionMapping2019SEP_LINES!$D:$K,5,FALSE)," "))</f>
        <v xml:space="preserve"> </v>
      </c>
      <c r="L761" t="str">
        <f>IF(H761="XFMR",IFERROR(VLOOKUP(AP761,AuctionMapping2019SEP_AUTOS!$D:$J,3,FALSE)," "),IFERROR(VLOOKUP(AO761,AuctionMapping2019SEP_LINES!$D:$K,4,FALSE)," "))</f>
        <v xml:space="preserve"> </v>
      </c>
      <c r="M761" t="s">
        <v>5283</v>
      </c>
      <c r="N761" t="s">
        <v>6529</v>
      </c>
      <c r="O761" t="s">
        <v>6530</v>
      </c>
      <c r="P761">
        <v>138</v>
      </c>
      <c r="Q761" t="s">
        <v>41</v>
      </c>
      <c r="R761">
        <v>0.44600000000000001</v>
      </c>
      <c r="S761" t="s">
        <v>41</v>
      </c>
      <c r="T761" s="2">
        <v>41815.6875</v>
      </c>
      <c r="U761">
        <v>0.43799999999999989</v>
      </c>
      <c r="V761" s="2">
        <v>41815.25</v>
      </c>
      <c r="W761">
        <v>0.43799999999999989</v>
      </c>
      <c r="X761" s="2">
        <v>41801.469444444447</v>
      </c>
      <c r="AA761" t="s">
        <v>1401</v>
      </c>
      <c r="AB761" s="2">
        <v>41815.254166666673</v>
      </c>
      <c r="AC761" t="s">
        <v>6785</v>
      </c>
      <c r="AD761" t="s">
        <v>6787</v>
      </c>
      <c r="AE761" t="s">
        <v>7533</v>
      </c>
      <c r="AF761" t="str">
        <f>IF(H761="XFMR",IFERROR(VLOOKUP(AP761,AuctionMapping2019SEP_AUTOS!$D:$J,6,FALSE)," "),IFERROR(VLOOKUP(AO761,AuctionMapping2019SEP_LINES!$D:$K,7,FALSE)," "))</f>
        <v xml:space="preserve"> </v>
      </c>
      <c r="AG761" t="str">
        <f>IF(H761="XFMR",IFERROR(VLOOKUP(AP761,AuctionMapping2019SEP_AUTOS!$D:$J,5,FALSE)," "),IFERROR(VLOOKUP(AO761,AuctionMapping2019SEP_LINES!$D:$K,6,FALSE)," "))</f>
        <v xml:space="preserve"> </v>
      </c>
      <c r="AH761" t="s">
        <v>10982</v>
      </c>
      <c r="AI761" t="s">
        <v>6529</v>
      </c>
      <c r="AJ761">
        <v>0.44600000000000001</v>
      </c>
      <c r="AK761" t="s">
        <v>11384</v>
      </c>
      <c r="AL761" t="s">
        <v>11384</v>
      </c>
      <c r="AM761" s="2">
        <v>41815.699999999997</v>
      </c>
      <c r="AN761" t="s">
        <v>11895</v>
      </c>
      <c r="AO761" t="s">
        <v>14340</v>
      </c>
      <c r="AP761" t="str">
        <f t="shared" si="11"/>
        <v>LAGOVI-MORMMI|1387T4141</v>
      </c>
    </row>
    <row r="762" spans="1:42" x14ac:dyDescent="0.25">
      <c r="A762" s="1">
        <v>760</v>
      </c>
      <c r="B762" t="s">
        <v>40</v>
      </c>
      <c r="D762" t="str">
        <f>IF(H762="XFMR",IFERROR(VLOOKUP(AP762,AuctionMapping2019SEP_AUTOS!$D:$J,7,FALSE)," "),IFERROR(VLOOKUP(AO762,AuctionMapping2019SEP_LINES!$D:$K,8,FALSE)," "))</f>
        <v xml:space="preserve"> </v>
      </c>
      <c r="E762" t="s">
        <v>42</v>
      </c>
      <c r="G762" s="2">
        <v>41662.472916666673</v>
      </c>
      <c r="H762" t="s">
        <v>1402</v>
      </c>
      <c r="I762" t="s">
        <v>4878</v>
      </c>
      <c r="K762" t="str">
        <f>IF(H762="XFMR",IFERROR(VLOOKUP(AP762,AuctionMapping2019SEP_AUTOS!$D:$J,4,FALSE)," "),IFERROR(VLOOKUP(AO762,AuctionMapping2019SEP_LINES!$D:$K,5,FALSE)," "))</f>
        <v xml:space="preserve"> </v>
      </c>
      <c r="L762" t="str">
        <f>IF(H762="XFMR",IFERROR(VLOOKUP(AP762,AuctionMapping2019SEP_AUTOS!$D:$J,3,FALSE)," "),IFERROR(VLOOKUP(AO762,AuctionMapping2019SEP_LINES!$D:$K,4,FALSE)," "))</f>
        <v xml:space="preserve"> </v>
      </c>
      <c r="M762" t="s">
        <v>5284</v>
      </c>
      <c r="N762" t="s">
        <v>6529</v>
      </c>
      <c r="O762" t="s">
        <v>6530</v>
      </c>
      <c r="P762">
        <v>138</v>
      </c>
      <c r="Q762" t="s">
        <v>41</v>
      </c>
      <c r="R762">
        <v>0.107</v>
      </c>
      <c r="S762" t="s">
        <v>41</v>
      </c>
      <c r="T762" s="2">
        <v>41662.416666666657</v>
      </c>
      <c r="U762">
        <v>6.3E-2</v>
      </c>
      <c r="V762" s="2">
        <v>41662.354166666657</v>
      </c>
      <c r="W762">
        <v>6.3E-2</v>
      </c>
      <c r="X762" s="2">
        <v>41648.59375</v>
      </c>
      <c r="AA762" t="s">
        <v>6619</v>
      </c>
      <c r="AB762" s="2">
        <v>41662.365972222222</v>
      </c>
      <c r="AC762" t="s">
        <v>6785</v>
      </c>
      <c r="AD762" t="s">
        <v>6787</v>
      </c>
      <c r="AE762" t="s">
        <v>7534</v>
      </c>
      <c r="AF762" t="str">
        <f>IF(H762="XFMR",IFERROR(VLOOKUP(AP762,AuctionMapping2019SEP_AUTOS!$D:$J,6,FALSE)," "),IFERROR(VLOOKUP(AO762,AuctionMapping2019SEP_LINES!$D:$K,7,FALSE)," "))</f>
        <v xml:space="preserve"> </v>
      </c>
      <c r="AG762" t="str">
        <f>IF(H762="XFMR",IFERROR(VLOOKUP(AP762,AuctionMapping2019SEP_AUTOS!$D:$J,5,FALSE)," "),IFERROR(VLOOKUP(AO762,AuctionMapping2019SEP_LINES!$D:$K,6,FALSE)," "))</f>
        <v xml:space="preserve"> </v>
      </c>
      <c r="AH762" t="s">
        <v>10983</v>
      </c>
      <c r="AI762" t="s">
        <v>6529</v>
      </c>
      <c r="AJ762">
        <v>0.107</v>
      </c>
      <c r="AK762" t="s">
        <v>11384</v>
      </c>
      <c r="AL762" t="s">
        <v>11384</v>
      </c>
      <c r="AM762" s="2">
        <v>41662.472916666673</v>
      </c>
      <c r="AN762" t="s">
        <v>11896</v>
      </c>
      <c r="AO762" t="s">
        <v>14341</v>
      </c>
      <c r="AP762" t="str">
        <f t="shared" si="11"/>
        <v>LAGRAN-RIVERS|168T2081</v>
      </c>
    </row>
    <row r="763" spans="1:42" x14ac:dyDescent="0.25">
      <c r="A763" s="1">
        <v>761</v>
      </c>
      <c r="B763" t="s">
        <v>40</v>
      </c>
      <c r="D763" t="str">
        <f>IF(H763="XFMR",IFERROR(VLOOKUP(AP763,AuctionMapping2019SEP_AUTOS!$D:$J,7,FALSE)," "),IFERROR(VLOOKUP(AO763,AuctionMapping2019SEP_LINES!$D:$K,8,FALSE)," "))</f>
        <v xml:space="preserve"> </v>
      </c>
      <c r="E763" t="s">
        <v>42</v>
      </c>
      <c r="G763" s="2">
        <v>41774.656944444447</v>
      </c>
      <c r="H763" t="s">
        <v>1403</v>
      </c>
      <c r="I763" t="s">
        <v>4877</v>
      </c>
      <c r="K763" t="str">
        <f>IF(H763="XFMR",IFERROR(VLOOKUP(AP763,AuctionMapping2019SEP_AUTOS!$D:$J,4,FALSE)," "),IFERROR(VLOOKUP(AO763,AuctionMapping2019SEP_LINES!$D:$K,5,FALSE)," "))</f>
        <v xml:space="preserve"> </v>
      </c>
      <c r="L763" t="str">
        <f>IF(H763="XFMR",IFERROR(VLOOKUP(AP763,AuctionMapping2019SEP_AUTOS!$D:$J,3,FALSE)," "),IFERROR(VLOOKUP(AO763,AuctionMapping2019SEP_LINES!$D:$K,4,FALSE)," "))</f>
        <v xml:space="preserve"> </v>
      </c>
      <c r="M763" t="s">
        <v>5285</v>
      </c>
      <c r="N763" t="s">
        <v>6528</v>
      </c>
      <c r="O763" t="s">
        <v>6530</v>
      </c>
      <c r="P763">
        <v>138</v>
      </c>
      <c r="Q763" t="s">
        <v>41</v>
      </c>
      <c r="R763">
        <v>3.2759999999999998</v>
      </c>
      <c r="S763" t="s">
        <v>41</v>
      </c>
      <c r="T763" s="2">
        <v>41775.729166666657</v>
      </c>
      <c r="U763">
        <v>4.3540000000000001</v>
      </c>
      <c r="V763" s="2">
        <v>41771.375</v>
      </c>
      <c r="W763">
        <v>4.3540000000000001</v>
      </c>
      <c r="X763" s="2">
        <v>41759.706250000003</v>
      </c>
      <c r="AA763" t="s">
        <v>1403</v>
      </c>
      <c r="AB763" s="2">
        <v>41771.380555555559</v>
      </c>
      <c r="AC763" t="s">
        <v>6785</v>
      </c>
      <c r="AD763" t="s">
        <v>6787</v>
      </c>
      <c r="AE763" t="s">
        <v>7535</v>
      </c>
      <c r="AF763" t="str">
        <f>IF(H763="XFMR",IFERROR(VLOOKUP(AP763,AuctionMapping2019SEP_AUTOS!$D:$J,6,FALSE)," "),IFERROR(VLOOKUP(AO763,AuctionMapping2019SEP_LINES!$D:$K,7,FALSE)," "))</f>
        <v xml:space="preserve"> </v>
      </c>
      <c r="AG763" t="str">
        <f>IF(H763="XFMR",IFERROR(VLOOKUP(AP763,AuctionMapping2019SEP_AUTOS!$D:$J,5,FALSE)," "),IFERROR(VLOOKUP(AO763,AuctionMapping2019SEP_LINES!$D:$K,6,FALSE)," "))</f>
        <v xml:space="preserve"> </v>
      </c>
      <c r="AJ763">
        <v>3.2759999999999998</v>
      </c>
      <c r="AK763" t="s">
        <v>11384</v>
      </c>
      <c r="AL763" t="s">
        <v>11384</v>
      </c>
      <c r="AM763" s="2">
        <v>41774.656944444447</v>
      </c>
      <c r="AN763" t="s">
        <v>11897</v>
      </c>
      <c r="AO763" t="s">
        <v>14342</v>
      </c>
      <c r="AP763" t="str">
        <f t="shared" si="11"/>
        <v>LAMPAS|8AT1</v>
      </c>
    </row>
    <row r="764" spans="1:42" x14ac:dyDescent="0.25">
      <c r="A764" s="1">
        <v>762</v>
      </c>
      <c r="B764" t="s">
        <v>40</v>
      </c>
      <c r="D764" t="str">
        <f>IF(H764="XFMR",IFERROR(VLOOKUP(AP764,AuctionMapping2019SEP_AUTOS!$D:$J,7,FALSE)," "),IFERROR(VLOOKUP(AO764,AuctionMapping2019SEP_LINES!$D:$K,8,FALSE)," "))</f>
        <v xml:space="preserve"> </v>
      </c>
      <c r="E764" t="s">
        <v>42</v>
      </c>
      <c r="G764" s="2">
        <v>41653.993750000001</v>
      </c>
      <c r="H764" t="s">
        <v>1404</v>
      </c>
      <c r="I764" t="s">
        <v>4878</v>
      </c>
      <c r="K764" t="str">
        <f>IF(H764="XFMR",IFERROR(VLOOKUP(AP764,AuctionMapping2019SEP_AUTOS!$D:$J,4,FALSE)," "),IFERROR(VLOOKUP(AO764,AuctionMapping2019SEP_LINES!$D:$K,5,FALSE)," "))</f>
        <v xml:space="preserve"> </v>
      </c>
      <c r="L764" t="str">
        <f>IF(H764="XFMR",IFERROR(VLOOKUP(AP764,AuctionMapping2019SEP_AUTOS!$D:$J,3,FALSE)," "),IFERROR(VLOOKUP(AO764,AuctionMapping2019SEP_LINES!$D:$K,4,FALSE)," "))</f>
        <v xml:space="preserve"> </v>
      </c>
      <c r="M764" t="s">
        <v>5286</v>
      </c>
      <c r="N764" t="s">
        <v>6529</v>
      </c>
      <c r="O764" t="s">
        <v>6530</v>
      </c>
      <c r="P764">
        <v>138</v>
      </c>
      <c r="Q764" t="s">
        <v>41</v>
      </c>
      <c r="R764">
        <v>13.994</v>
      </c>
      <c r="S764" t="s">
        <v>41</v>
      </c>
      <c r="T764" s="2">
        <v>41653.999305555553</v>
      </c>
      <c r="U764">
        <v>13.999000000000001</v>
      </c>
      <c r="V764" s="2">
        <v>41596.667361111111</v>
      </c>
      <c r="W764">
        <v>57.332000000000001</v>
      </c>
      <c r="X764" s="2">
        <v>41583.6875</v>
      </c>
      <c r="AA764" t="s">
        <v>1404</v>
      </c>
      <c r="AB764" s="2">
        <v>41596.667361111111</v>
      </c>
      <c r="AC764" t="s">
        <v>6785</v>
      </c>
      <c r="AD764" t="s">
        <v>6787</v>
      </c>
      <c r="AE764" t="s">
        <v>7536</v>
      </c>
      <c r="AF764" t="str">
        <f>IF(H764="XFMR",IFERROR(VLOOKUP(AP764,AuctionMapping2019SEP_AUTOS!$D:$J,6,FALSE)," "),IFERROR(VLOOKUP(AO764,AuctionMapping2019SEP_LINES!$D:$K,7,FALSE)," "))</f>
        <v xml:space="preserve"> </v>
      </c>
      <c r="AG764" t="str">
        <f>IF(H764="XFMR",IFERROR(VLOOKUP(AP764,AuctionMapping2019SEP_AUTOS!$D:$J,5,FALSE)," "),IFERROR(VLOOKUP(AO764,AuctionMapping2019SEP_LINES!$D:$K,6,FALSE)," "))</f>
        <v xml:space="preserve"> </v>
      </c>
      <c r="AH764" t="s">
        <v>4989</v>
      </c>
      <c r="AI764" t="s">
        <v>6529</v>
      </c>
      <c r="AJ764">
        <v>57.326000000000001</v>
      </c>
      <c r="AK764" t="s">
        <v>11384</v>
      </c>
      <c r="AL764" t="s">
        <v>11384</v>
      </c>
      <c r="AM764" s="2">
        <v>41653.993750000001</v>
      </c>
      <c r="AN764" t="s">
        <v>11898</v>
      </c>
      <c r="AO764" t="s">
        <v>14343</v>
      </c>
      <c r="AP764" t="str">
        <f t="shared" si="11"/>
        <v>LAQUINTA-BRUNITAP|BRUNITLAQUIN01</v>
      </c>
    </row>
    <row r="765" spans="1:42" x14ac:dyDescent="0.25">
      <c r="A765" s="1">
        <v>763</v>
      </c>
      <c r="B765" t="s">
        <v>41</v>
      </c>
      <c r="D765" t="str">
        <f>IF(H765="XFMR",IFERROR(VLOOKUP(AP765,AuctionMapping2019SEP_AUTOS!$D:$J,7,FALSE)," "),IFERROR(VLOOKUP(AO765,AuctionMapping2019SEP_LINES!$D:$K,8,FALSE)," "))</f>
        <v xml:space="preserve"> </v>
      </c>
      <c r="E765" t="s">
        <v>42</v>
      </c>
      <c r="G765" s="2">
        <v>41853.541909722233</v>
      </c>
      <c r="H765" t="s">
        <v>1405</v>
      </c>
      <c r="I765" t="s">
        <v>4877</v>
      </c>
      <c r="K765" t="str">
        <f>IF(H765="XFMR",IFERROR(VLOOKUP(AP765,AuctionMapping2019SEP_AUTOS!$D:$J,4,FALSE)," "),IFERROR(VLOOKUP(AO765,AuctionMapping2019SEP_LINES!$D:$K,5,FALSE)," "))</f>
        <v xml:space="preserve"> </v>
      </c>
      <c r="L765" t="str">
        <f>IF(H765="XFMR",IFERROR(VLOOKUP(AP765,AuctionMapping2019SEP_AUTOS!$D:$J,3,FALSE)," "),IFERROR(VLOOKUP(AO765,AuctionMapping2019SEP_LINES!$D:$K,4,FALSE)," "))</f>
        <v xml:space="preserve"> </v>
      </c>
      <c r="M765" t="s">
        <v>5287</v>
      </c>
      <c r="N765" t="s">
        <v>6529</v>
      </c>
      <c r="O765" t="s">
        <v>6530</v>
      </c>
      <c r="P765">
        <v>17.5</v>
      </c>
      <c r="Q765" t="s">
        <v>41</v>
      </c>
      <c r="R765">
        <v>8.199999999999999E-2</v>
      </c>
      <c r="S765" t="s">
        <v>40</v>
      </c>
      <c r="T765" s="2">
        <v>41854.458333333343</v>
      </c>
      <c r="U765">
        <v>0.99900000000000011</v>
      </c>
      <c r="V765" s="2">
        <v>41853.459722222222</v>
      </c>
      <c r="W765">
        <v>0.99900000000000011</v>
      </c>
      <c r="X765" s="2">
        <v>41853.472222222219</v>
      </c>
      <c r="AA765" t="s">
        <v>1405</v>
      </c>
      <c r="AB765" s="2">
        <v>41853.459722222222</v>
      </c>
      <c r="AC765" t="s">
        <v>6785</v>
      </c>
      <c r="AD765" t="s">
        <v>6788</v>
      </c>
      <c r="AE765" t="s">
        <v>7537</v>
      </c>
      <c r="AF765" t="str">
        <f>IF(H765="XFMR",IFERROR(VLOOKUP(AP765,AuctionMapping2019SEP_AUTOS!$D:$J,6,FALSE)," "),IFERROR(VLOOKUP(AO765,AuctionMapping2019SEP_LINES!$D:$K,7,FALSE)," "))</f>
        <v xml:space="preserve"> </v>
      </c>
      <c r="AG765" t="str">
        <f>IF(H765="XFMR",IFERROR(VLOOKUP(AP765,AuctionMapping2019SEP_AUTOS!$D:$J,5,FALSE)," "),IFERROR(VLOOKUP(AO765,AuctionMapping2019SEP_LINES!$D:$K,6,FALSE)," "))</f>
        <v xml:space="preserve"> </v>
      </c>
      <c r="AJ765">
        <v>8.199999999999999E-2</v>
      </c>
      <c r="AK765" t="s">
        <v>11385</v>
      </c>
      <c r="AL765" t="s">
        <v>11385</v>
      </c>
      <c r="AM765" s="2">
        <v>41853.541909722233</v>
      </c>
      <c r="AN765" t="s">
        <v>11899</v>
      </c>
      <c r="AO765" t="s">
        <v>14344</v>
      </c>
      <c r="AP765" t="str">
        <f t="shared" si="11"/>
        <v>LARDVFT|VFT</v>
      </c>
    </row>
    <row r="766" spans="1:42" x14ac:dyDescent="0.25">
      <c r="A766" s="1">
        <v>764</v>
      </c>
      <c r="B766" t="s">
        <v>40</v>
      </c>
      <c r="D766" t="str">
        <f>IF(H766="XFMR",IFERROR(VLOOKUP(AP766,AuctionMapping2019SEP_AUTOS!$D:$J,7,FALSE)," "),IFERROR(VLOOKUP(AO766,AuctionMapping2019SEP_LINES!$D:$K,8,FALSE)," "))</f>
        <v xml:space="preserve"> </v>
      </c>
      <c r="E766" t="s">
        <v>42</v>
      </c>
      <c r="F766" t="s">
        <v>623</v>
      </c>
      <c r="G766" s="2">
        <v>42003.525694444441</v>
      </c>
      <c r="H766" t="s">
        <v>1406</v>
      </c>
      <c r="I766" t="s">
        <v>4877</v>
      </c>
      <c r="K766" t="str">
        <f>IF(H766="XFMR",IFERROR(VLOOKUP(AP766,AuctionMapping2019SEP_AUTOS!$D:$J,4,FALSE)," "),IFERROR(VLOOKUP(AO766,AuctionMapping2019SEP_LINES!$D:$K,5,FALSE)," "))</f>
        <v xml:space="preserve"> </v>
      </c>
      <c r="L766" t="str">
        <f>IF(H766="XFMR",IFERROR(VLOOKUP(AP766,AuctionMapping2019SEP_AUTOS!$D:$J,3,FALSE)," "),IFERROR(VLOOKUP(AO766,AuctionMapping2019SEP_LINES!$D:$K,4,FALSE)," "))</f>
        <v xml:space="preserve"> </v>
      </c>
      <c r="M766" t="s">
        <v>5287</v>
      </c>
      <c r="N766" t="s">
        <v>6529</v>
      </c>
      <c r="O766" t="s">
        <v>6530</v>
      </c>
      <c r="P766">
        <v>17</v>
      </c>
      <c r="Q766" t="s">
        <v>41</v>
      </c>
      <c r="R766">
        <v>0.157</v>
      </c>
      <c r="S766" t="s">
        <v>41</v>
      </c>
      <c r="T766" s="2">
        <v>42003.666666666657</v>
      </c>
      <c r="U766">
        <v>0.313</v>
      </c>
      <c r="V766" s="2">
        <v>42003.354166666657</v>
      </c>
      <c r="W766">
        <v>0.313</v>
      </c>
      <c r="X766" s="2">
        <v>41988.634293981479</v>
      </c>
      <c r="AA766" t="s">
        <v>1406</v>
      </c>
      <c r="AB766" s="2">
        <v>42003.368750000001</v>
      </c>
      <c r="AC766" t="s">
        <v>6785</v>
      </c>
      <c r="AD766" t="s">
        <v>6787</v>
      </c>
      <c r="AE766" t="s">
        <v>7538</v>
      </c>
      <c r="AF766" t="str">
        <f>IF(H766="XFMR",IFERROR(VLOOKUP(AP766,AuctionMapping2019SEP_AUTOS!$D:$J,6,FALSE)," "),IFERROR(VLOOKUP(AO766,AuctionMapping2019SEP_LINES!$D:$K,7,FALSE)," "))</f>
        <v xml:space="preserve"> </v>
      </c>
      <c r="AG766" t="str">
        <f>IF(H766="XFMR",IFERROR(VLOOKUP(AP766,AuctionMapping2019SEP_AUTOS!$D:$J,5,FALSE)," "),IFERROR(VLOOKUP(AO766,AuctionMapping2019SEP_LINES!$D:$K,6,FALSE)," "))</f>
        <v xml:space="preserve"> </v>
      </c>
      <c r="AJ766">
        <v>0.157</v>
      </c>
      <c r="AK766" t="s">
        <v>11384</v>
      </c>
      <c r="AL766" t="s">
        <v>11384</v>
      </c>
      <c r="AM766" s="2">
        <v>42003.525694444441</v>
      </c>
      <c r="AN766" t="s">
        <v>11899</v>
      </c>
      <c r="AO766" t="s">
        <v>14344</v>
      </c>
      <c r="AP766" t="str">
        <f t="shared" si="11"/>
        <v>LARDVFT|VFT</v>
      </c>
    </row>
    <row r="767" spans="1:42" x14ac:dyDescent="0.25">
      <c r="A767" s="1">
        <v>765</v>
      </c>
      <c r="B767" t="s">
        <v>40</v>
      </c>
      <c r="D767" t="str">
        <f>IF(H767="XFMR",IFERROR(VLOOKUP(AP767,AuctionMapping2019SEP_AUTOS!$D:$J,7,FALSE)," "),IFERROR(VLOOKUP(AO767,AuctionMapping2019SEP_LINES!$D:$K,8,FALSE)," "))</f>
        <v xml:space="preserve"> </v>
      </c>
      <c r="E767" t="s">
        <v>42</v>
      </c>
      <c r="G767" s="2">
        <v>41655.569444444453</v>
      </c>
      <c r="H767" t="s">
        <v>1407</v>
      </c>
      <c r="I767" t="s">
        <v>4877</v>
      </c>
      <c r="K767" t="str">
        <f>IF(H767="XFMR",IFERROR(VLOOKUP(AP767,AuctionMapping2019SEP_AUTOS!$D:$J,4,FALSE)," "),IFERROR(VLOOKUP(AO767,AuctionMapping2019SEP_LINES!$D:$K,5,FALSE)," "))</f>
        <v xml:space="preserve"> </v>
      </c>
      <c r="L767" t="str">
        <f>IF(H767="XFMR",IFERROR(VLOOKUP(AP767,AuctionMapping2019SEP_AUTOS!$D:$J,3,FALSE)," "),IFERROR(VLOOKUP(AO767,AuctionMapping2019SEP_LINES!$D:$K,4,FALSE)," "))</f>
        <v xml:space="preserve"> </v>
      </c>
      <c r="M767" t="s">
        <v>5288</v>
      </c>
      <c r="N767" t="s">
        <v>6529</v>
      </c>
      <c r="O767" t="s">
        <v>6530</v>
      </c>
      <c r="P767">
        <v>12</v>
      </c>
      <c r="Q767" t="s">
        <v>41</v>
      </c>
      <c r="R767">
        <v>0.224</v>
      </c>
      <c r="S767" t="s">
        <v>41</v>
      </c>
      <c r="T767" s="2">
        <v>41655.75</v>
      </c>
      <c r="U767">
        <v>0.41699999999999998</v>
      </c>
      <c r="V767" s="2">
        <v>41655.333333333343</v>
      </c>
      <c r="W767">
        <v>0.41699999999999998</v>
      </c>
      <c r="X767" s="2">
        <v>41626.587500000001</v>
      </c>
      <c r="AA767" t="s">
        <v>1407</v>
      </c>
      <c r="AB767" s="2">
        <v>41655.345138888893</v>
      </c>
      <c r="AC767" t="s">
        <v>6785</v>
      </c>
      <c r="AD767" t="s">
        <v>6787</v>
      </c>
      <c r="AE767" t="s">
        <v>7539</v>
      </c>
      <c r="AF767" t="str">
        <f>IF(H767="XFMR",IFERROR(VLOOKUP(AP767,AuctionMapping2019SEP_AUTOS!$D:$J,6,FALSE)," "),IFERROR(VLOOKUP(AO767,AuctionMapping2019SEP_LINES!$D:$K,7,FALSE)," "))</f>
        <v xml:space="preserve"> </v>
      </c>
      <c r="AG767" t="str">
        <f>IF(H767="XFMR",IFERROR(VLOOKUP(AP767,AuctionMapping2019SEP_AUTOS!$D:$J,5,FALSE)," "),IFERROR(VLOOKUP(AO767,AuctionMapping2019SEP_LINES!$D:$K,6,FALSE)," "))</f>
        <v xml:space="preserve"> </v>
      </c>
      <c r="AJ767">
        <v>0.224</v>
      </c>
      <c r="AK767" t="s">
        <v>11384</v>
      </c>
      <c r="AL767" t="s">
        <v>11384</v>
      </c>
      <c r="AM767" s="2">
        <v>41655.569444444453</v>
      </c>
      <c r="AN767" t="s">
        <v>11900</v>
      </c>
      <c r="AO767" t="s">
        <v>14345</v>
      </c>
      <c r="AP767" t="str">
        <f t="shared" si="11"/>
        <v>LAREDO|A1T</v>
      </c>
    </row>
    <row r="768" spans="1:42" x14ac:dyDescent="0.25">
      <c r="A768" s="1">
        <v>766</v>
      </c>
      <c r="B768" t="s">
        <v>40</v>
      </c>
      <c r="D768" t="str">
        <f>IF(H768="XFMR",IFERROR(VLOOKUP(AP768,AuctionMapping2019SEP_AUTOS!$D:$J,7,FALSE)," "),IFERROR(VLOOKUP(AO768,AuctionMapping2019SEP_LINES!$D:$K,8,FALSE)," "))</f>
        <v xml:space="preserve"> </v>
      </c>
      <c r="E768" t="s">
        <v>42</v>
      </c>
      <c r="G768" s="2">
        <v>41653.661111111112</v>
      </c>
      <c r="H768" t="s">
        <v>1408</v>
      </c>
      <c r="I768" t="s">
        <v>4877</v>
      </c>
      <c r="K768" t="str">
        <f>IF(H768="XFMR",IFERROR(VLOOKUP(AP768,AuctionMapping2019SEP_AUTOS!$D:$J,4,FALSE)," "),IFERROR(VLOOKUP(AO768,AuctionMapping2019SEP_LINES!$D:$K,5,FALSE)," "))</f>
        <v xml:space="preserve"> </v>
      </c>
      <c r="L768" t="str">
        <f>IF(H768="XFMR",IFERROR(VLOOKUP(AP768,AuctionMapping2019SEP_AUTOS!$D:$J,3,FALSE)," "),IFERROR(VLOOKUP(AO768,AuctionMapping2019SEP_LINES!$D:$K,4,FALSE)," "))</f>
        <v xml:space="preserve"> </v>
      </c>
      <c r="M768" t="s">
        <v>5288</v>
      </c>
      <c r="N768" t="s">
        <v>6529</v>
      </c>
      <c r="O768" t="s">
        <v>6530</v>
      </c>
      <c r="P768">
        <v>12</v>
      </c>
      <c r="Q768" t="s">
        <v>41</v>
      </c>
      <c r="R768">
        <v>0.33500000000000002</v>
      </c>
      <c r="S768" t="s">
        <v>41</v>
      </c>
      <c r="T768" s="2">
        <v>41653.75</v>
      </c>
      <c r="U768">
        <v>0.41699999999999998</v>
      </c>
      <c r="V768" s="2">
        <v>41653.333333333343</v>
      </c>
      <c r="W768">
        <v>0.41699999999999998</v>
      </c>
      <c r="X768" s="2">
        <v>41626.579861111109</v>
      </c>
      <c r="AA768" t="s">
        <v>1408</v>
      </c>
      <c r="AB768" s="2">
        <v>41653.326388888891</v>
      </c>
      <c r="AC768" t="s">
        <v>6785</v>
      </c>
      <c r="AD768" t="s">
        <v>6787</v>
      </c>
      <c r="AE768" t="s">
        <v>7540</v>
      </c>
      <c r="AF768" t="str">
        <f>IF(H768="XFMR",IFERROR(VLOOKUP(AP768,AuctionMapping2019SEP_AUTOS!$D:$J,6,FALSE)," "),IFERROR(VLOOKUP(AO768,AuctionMapping2019SEP_LINES!$D:$K,7,FALSE)," "))</f>
        <v xml:space="preserve"> </v>
      </c>
      <c r="AG768" t="str">
        <f>IF(H768="XFMR",IFERROR(VLOOKUP(AP768,AuctionMapping2019SEP_AUTOS!$D:$J,5,FALSE)," "),IFERROR(VLOOKUP(AO768,AuctionMapping2019SEP_LINES!$D:$K,6,FALSE)," "))</f>
        <v xml:space="preserve"> </v>
      </c>
      <c r="AJ768">
        <v>0.33500000000000002</v>
      </c>
      <c r="AK768" t="s">
        <v>11384</v>
      </c>
      <c r="AL768" t="s">
        <v>11384</v>
      </c>
      <c r="AM768" s="2">
        <v>41653.661111111112</v>
      </c>
      <c r="AN768" t="s">
        <v>11900</v>
      </c>
      <c r="AO768" t="s">
        <v>14346</v>
      </c>
      <c r="AP768" t="str">
        <f t="shared" si="11"/>
        <v>LAREDO|A2T</v>
      </c>
    </row>
    <row r="769" spans="1:42" x14ac:dyDescent="0.25">
      <c r="A769" s="1">
        <v>767</v>
      </c>
      <c r="B769" t="s">
        <v>40</v>
      </c>
      <c r="D769" t="str">
        <f>IF(H769="XFMR",IFERROR(VLOOKUP(AP769,AuctionMapping2019SEP_AUTOS!$D:$J,7,FALSE)," "),IFERROR(VLOOKUP(AO769,AuctionMapping2019SEP_LINES!$D:$K,8,FALSE)," "))</f>
        <v xml:space="preserve"> </v>
      </c>
      <c r="E769" t="s">
        <v>42</v>
      </c>
      <c r="G769" s="2">
        <v>41655.569444444453</v>
      </c>
      <c r="H769" t="s">
        <v>1409</v>
      </c>
      <c r="I769" t="s">
        <v>4877</v>
      </c>
      <c r="K769" t="str">
        <f>IF(H769="XFMR",IFERROR(VLOOKUP(AP769,AuctionMapping2019SEP_AUTOS!$D:$J,4,FALSE)," "),IFERROR(VLOOKUP(AO769,AuctionMapping2019SEP_LINES!$D:$K,5,FALSE)," "))</f>
        <v xml:space="preserve"> </v>
      </c>
      <c r="L769" t="str">
        <f>IF(H769="XFMR",IFERROR(VLOOKUP(AP769,AuctionMapping2019SEP_AUTOS!$D:$J,3,FALSE)," "),IFERROR(VLOOKUP(AO769,AuctionMapping2019SEP_LINES!$D:$K,4,FALSE)," "))</f>
        <v xml:space="preserve"> </v>
      </c>
      <c r="M769" t="s">
        <v>5288</v>
      </c>
      <c r="N769" t="s">
        <v>6529</v>
      </c>
      <c r="O769" t="s">
        <v>6530</v>
      </c>
      <c r="P769">
        <v>138</v>
      </c>
      <c r="Q769" t="s">
        <v>41</v>
      </c>
      <c r="R769">
        <v>0.224</v>
      </c>
      <c r="S769" t="s">
        <v>41</v>
      </c>
      <c r="T769" s="2">
        <v>41655.75</v>
      </c>
      <c r="U769">
        <v>0.41699999999999998</v>
      </c>
      <c r="V769" s="2">
        <v>41655.333333333343</v>
      </c>
      <c r="W769">
        <v>0.41699999999999998</v>
      </c>
      <c r="X769" s="2">
        <v>41626.587500000001</v>
      </c>
      <c r="AA769" t="s">
        <v>1409</v>
      </c>
      <c r="AB769" s="2">
        <v>41655.345138888893</v>
      </c>
      <c r="AC769" t="s">
        <v>6785</v>
      </c>
      <c r="AD769" t="s">
        <v>6787</v>
      </c>
      <c r="AE769" t="s">
        <v>7541</v>
      </c>
      <c r="AF769" t="str">
        <f>IF(H769="XFMR",IFERROR(VLOOKUP(AP769,AuctionMapping2019SEP_AUTOS!$D:$J,6,FALSE)," "),IFERROR(VLOOKUP(AO769,AuctionMapping2019SEP_LINES!$D:$K,7,FALSE)," "))</f>
        <v xml:space="preserve"> </v>
      </c>
      <c r="AG769" t="str">
        <f>IF(H769="XFMR",IFERROR(VLOOKUP(AP769,AuctionMapping2019SEP_AUTOS!$D:$J,5,FALSE)," "),IFERROR(VLOOKUP(AO769,AuctionMapping2019SEP_LINES!$D:$K,6,FALSE)," "))</f>
        <v xml:space="preserve"> </v>
      </c>
      <c r="AJ769">
        <v>0.224</v>
      </c>
      <c r="AK769" t="s">
        <v>11384</v>
      </c>
      <c r="AL769" t="s">
        <v>11384</v>
      </c>
      <c r="AM769" s="2">
        <v>41655.569444444453</v>
      </c>
      <c r="AN769" t="s">
        <v>11900</v>
      </c>
      <c r="AO769" t="s">
        <v>14347</v>
      </c>
      <c r="AP769" t="str">
        <f t="shared" si="11"/>
        <v>LAREDO|A1H</v>
      </c>
    </row>
    <row r="770" spans="1:42" x14ac:dyDescent="0.25">
      <c r="A770" s="1">
        <v>768</v>
      </c>
      <c r="B770" t="s">
        <v>40</v>
      </c>
      <c r="D770" t="str">
        <f>IF(H770="XFMR",IFERROR(VLOOKUP(AP770,AuctionMapping2019SEP_AUTOS!$D:$J,7,FALSE)," "),IFERROR(VLOOKUP(AO770,AuctionMapping2019SEP_LINES!$D:$K,8,FALSE)," "))</f>
        <v xml:space="preserve"> </v>
      </c>
      <c r="E770" t="s">
        <v>42</v>
      </c>
      <c r="G770" s="2">
        <v>41653.661111111112</v>
      </c>
      <c r="H770" t="s">
        <v>1410</v>
      </c>
      <c r="I770" t="s">
        <v>4877</v>
      </c>
      <c r="K770" t="str">
        <f>IF(H770="XFMR",IFERROR(VLOOKUP(AP770,AuctionMapping2019SEP_AUTOS!$D:$J,4,FALSE)," "),IFERROR(VLOOKUP(AO770,AuctionMapping2019SEP_LINES!$D:$K,5,FALSE)," "))</f>
        <v xml:space="preserve"> </v>
      </c>
      <c r="L770" t="str">
        <f>IF(H770="XFMR",IFERROR(VLOOKUP(AP770,AuctionMapping2019SEP_AUTOS!$D:$J,3,FALSE)," "),IFERROR(VLOOKUP(AO770,AuctionMapping2019SEP_LINES!$D:$K,4,FALSE)," "))</f>
        <v xml:space="preserve"> </v>
      </c>
      <c r="M770" t="s">
        <v>5288</v>
      </c>
      <c r="N770" t="s">
        <v>6529</v>
      </c>
      <c r="O770" t="s">
        <v>6530</v>
      </c>
      <c r="P770">
        <v>138</v>
      </c>
      <c r="Q770" t="s">
        <v>41</v>
      </c>
      <c r="R770">
        <v>0.33500000000000002</v>
      </c>
      <c r="S770" t="s">
        <v>41</v>
      </c>
      <c r="T770" s="2">
        <v>41653.75</v>
      </c>
      <c r="U770">
        <v>0.41699999999999998</v>
      </c>
      <c r="V770" s="2">
        <v>41653.333333333343</v>
      </c>
      <c r="W770">
        <v>0.41699999999999998</v>
      </c>
      <c r="X770" s="2">
        <v>41626.579861111109</v>
      </c>
      <c r="AA770" t="s">
        <v>1410</v>
      </c>
      <c r="AB770" s="2">
        <v>41653.326388888891</v>
      </c>
      <c r="AC770" t="s">
        <v>6785</v>
      </c>
      <c r="AD770" t="s">
        <v>6787</v>
      </c>
      <c r="AE770" t="s">
        <v>7542</v>
      </c>
      <c r="AF770" t="str">
        <f>IF(H770="XFMR",IFERROR(VLOOKUP(AP770,AuctionMapping2019SEP_AUTOS!$D:$J,6,FALSE)," "),IFERROR(VLOOKUP(AO770,AuctionMapping2019SEP_LINES!$D:$K,7,FALSE)," "))</f>
        <v xml:space="preserve"> </v>
      </c>
      <c r="AG770" t="str">
        <f>IF(H770="XFMR",IFERROR(VLOOKUP(AP770,AuctionMapping2019SEP_AUTOS!$D:$J,5,FALSE)," "),IFERROR(VLOOKUP(AO770,AuctionMapping2019SEP_LINES!$D:$K,6,FALSE)," "))</f>
        <v xml:space="preserve"> </v>
      </c>
      <c r="AJ770">
        <v>0.33500000000000002</v>
      </c>
      <c r="AK770" t="s">
        <v>11384</v>
      </c>
      <c r="AL770" t="s">
        <v>11384</v>
      </c>
      <c r="AM770" s="2">
        <v>41653.661111111112</v>
      </c>
      <c r="AN770" t="s">
        <v>11900</v>
      </c>
      <c r="AO770" t="s">
        <v>14348</v>
      </c>
      <c r="AP770" t="str">
        <f t="shared" si="11"/>
        <v>LAREDO|A2H</v>
      </c>
    </row>
    <row r="771" spans="1:42" x14ac:dyDescent="0.25">
      <c r="A771" s="1">
        <v>769</v>
      </c>
      <c r="B771" t="s">
        <v>40</v>
      </c>
      <c r="D771" t="str">
        <f>IF(H771="XFMR",IFERROR(VLOOKUP(AP771,AuctionMapping2019SEP_AUTOS!$D:$J,7,FALSE)," "),IFERROR(VLOOKUP(AO771,AuctionMapping2019SEP_LINES!$D:$K,8,FALSE)," "))</f>
        <v xml:space="preserve"> </v>
      </c>
      <c r="E771" t="s">
        <v>42</v>
      </c>
      <c r="G771" s="2">
        <v>41655.569444444453</v>
      </c>
      <c r="H771" t="s">
        <v>1411</v>
      </c>
      <c r="I771" t="s">
        <v>4877</v>
      </c>
      <c r="K771" t="str">
        <f>IF(H771="XFMR",IFERROR(VLOOKUP(AP771,AuctionMapping2019SEP_AUTOS!$D:$J,4,FALSE)," "),IFERROR(VLOOKUP(AO771,AuctionMapping2019SEP_LINES!$D:$K,5,FALSE)," "))</f>
        <v xml:space="preserve"> </v>
      </c>
      <c r="L771" t="str">
        <f>IF(H771="XFMR",IFERROR(VLOOKUP(AP771,AuctionMapping2019SEP_AUTOS!$D:$J,3,FALSE)," "),IFERROR(VLOOKUP(AO771,AuctionMapping2019SEP_LINES!$D:$K,4,FALSE)," "))</f>
        <v xml:space="preserve"> </v>
      </c>
      <c r="M771" t="s">
        <v>5288</v>
      </c>
      <c r="N771" t="s">
        <v>6529</v>
      </c>
      <c r="O771" t="s">
        <v>6530</v>
      </c>
      <c r="P771">
        <v>69</v>
      </c>
      <c r="Q771" t="s">
        <v>41</v>
      </c>
      <c r="R771">
        <v>0.224</v>
      </c>
      <c r="S771" t="s">
        <v>41</v>
      </c>
      <c r="T771" s="2">
        <v>41655.75</v>
      </c>
      <c r="U771">
        <v>0.41699999999999998</v>
      </c>
      <c r="V771" s="2">
        <v>41655.333333333343</v>
      </c>
      <c r="W771">
        <v>0.41699999999999998</v>
      </c>
      <c r="X771" s="2">
        <v>41626.587500000001</v>
      </c>
      <c r="AA771" t="s">
        <v>1411</v>
      </c>
      <c r="AB771" s="2">
        <v>41655.345138888893</v>
      </c>
      <c r="AC771" t="s">
        <v>6785</v>
      </c>
      <c r="AD771" t="s">
        <v>6787</v>
      </c>
      <c r="AE771" t="s">
        <v>7543</v>
      </c>
      <c r="AF771" t="str">
        <f>IF(H771="XFMR",IFERROR(VLOOKUP(AP771,AuctionMapping2019SEP_AUTOS!$D:$J,6,FALSE)," "),IFERROR(VLOOKUP(AO771,AuctionMapping2019SEP_LINES!$D:$K,7,FALSE)," "))</f>
        <v xml:space="preserve"> </v>
      </c>
      <c r="AG771" t="str">
        <f>IF(H771="XFMR",IFERROR(VLOOKUP(AP771,AuctionMapping2019SEP_AUTOS!$D:$J,5,FALSE)," "),IFERROR(VLOOKUP(AO771,AuctionMapping2019SEP_LINES!$D:$K,6,FALSE)," "))</f>
        <v xml:space="preserve"> </v>
      </c>
      <c r="AJ771">
        <v>0.224</v>
      </c>
      <c r="AK771" t="s">
        <v>11384</v>
      </c>
      <c r="AL771" t="s">
        <v>11384</v>
      </c>
      <c r="AM771" s="2">
        <v>41655.569444444453</v>
      </c>
      <c r="AN771" t="s">
        <v>11900</v>
      </c>
      <c r="AO771" t="s">
        <v>14349</v>
      </c>
      <c r="AP771" t="str">
        <f t="shared" ref="AP771:AP834" si="12">AN771&amp;"|"&amp;AO771</f>
        <v>LAREDO|A1L</v>
      </c>
    </row>
    <row r="772" spans="1:42" x14ac:dyDescent="0.25">
      <c r="A772" s="1">
        <v>770</v>
      </c>
      <c r="B772" t="s">
        <v>40</v>
      </c>
      <c r="D772" t="str">
        <f>IF(H772="XFMR",IFERROR(VLOOKUP(AP772,AuctionMapping2019SEP_AUTOS!$D:$J,7,FALSE)," "),IFERROR(VLOOKUP(AO772,AuctionMapping2019SEP_LINES!$D:$K,8,FALSE)," "))</f>
        <v xml:space="preserve"> </v>
      </c>
      <c r="E772" t="s">
        <v>42</v>
      </c>
      <c r="G772" s="2">
        <v>41653.661111111112</v>
      </c>
      <c r="H772" t="s">
        <v>1412</v>
      </c>
      <c r="I772" t="s">
        <v>4877</v>
      </c>
      <c r="K772" t="str">
        <f>IF(H772="XFMR",IFERROR(VLOOKUP(AP772,AuctionMapping2019SEP_AUTOS!$D:$J,4,FALSE)," "),IFERROR(VLOOKUP(AO772,AuctionMapping2019SEP_LINES!$D:$K,5,FALSE)," "))</f>
        <v xml:space="preserve"> </v>
      </c>
      <c r="L772" t="str">
        <f>IF(H772="XFMR",IFERROR(VLOOKUP(AP772,AuctionMapping2019SEP_AUTOS!$D:$J,3,FALSE)," "),IFERROR(VLOOKUP(AO772,AuctionMapping2019SEP_LINES!$D:$K,4,FALSE)," "))</f>
        <v xml:space="preserve"> </v>
      </c>
      <c r="M772" t="s">
        <v>5288</v>
      </c>
      <c r="N772" t="s">
        <v>6529</v>
      </c>
      <c r="O772" t="s">
        <v>6530</v>
      </c>
      <c r="P772">
        <v>69</v>
      </c>
      <c r="Q772" t="s">
        <v>41</v>
      </c>
      <c r="R772">
        <v>0.33500000000000002</v>
      </c>
      <c r="S772" t="s">
        <v>41</v>
      </c>
      <c r="T772" s="2">
        <v>41653.75</v>
      </c>
      <c r="U772">
        <v>0.41699999999999998</v>
      </c>
      <c r="V772" s="2">
        <v>41653.333333333343</v>
      </c>
      <c r="W772">
        <v>0.41699999999999998</v>
      </c>
      <c r="X772" s="2">
        <v>41626.579861111109</v>
      </c>
      <c r="AA772" t="s">
        <v>1412</v>
      </c>
      <c r="AB772" s="2">
        <v>41653.326388888891</v>
      </c>
      <c r="AC772" t="s">
        <v>6785</v>
      </c>
      <c r="AD772" t="s">
        <v>6787</v>
      </c>
      <c r="AE772" t="s">
        <v>7544</v>
      </c>
      <c r="AF772" t="str">
        <f>IF(H772="XFMR",IFERROR(VLOOKUP(AP772,AuctionMapping2019SEP_AUTOS!$D:$J,6,FALSE)," "),IFERROR(VLOOKUP(AO772,AuctionMapping2019SEP_LINES!$D:$K,7,FALSE)," "))</f>
        <v xml:space="preserve"> </v>
      </c>
      <c r="AG772" t="str">
        <f>IF(H772="XFMR",IFERROR(VLOOKUP(AP772,AuctionMapping2019SEP_AUTOS!$D:$J,5,FALSE)," "),IFERROR(VLOOKUP(AO772,AuctionMapping2019SEP_LINES!$D:$K,6,FALSE)," "))</f>
        <v xml:space="preserve"> </v>
      </c>
      <c r="AJ772">
        <v>0.33500000000000002</v>
      </c>
      <c r="AK772" t="s">
        <v>11384</v>
      </c>
      <c r="AL772" t="s">
        <v>11384</v>
      </c>
      <c r="AM772" s="2">
        <v>41653.661111111112</v>
      </c>
      <c r="AN772" t="s">
        <v>11900</v>
      </c>
      <c r="AO772" t="s">
        <v>14350</v>
      </c>
      <c r="AP772" t="str">
        <f t="shared" si="12"/>
        <v>LAREDO|A2L</v>
      </c>
    </row>
    <row r="773" spans="1:42" x14ac:dyDescent="0.25">
      <c r="A773" s="1">
        <v>771</v>
      </c>
      <c r="B773" t="s">
        <v>40</v>
      </c>
      <c r="D773" t="str">
        <f>IF(H773="XFMR",IFERROR(VLOOKUP(AP773,AuctionMapping2019SEP_AUTOS!$D:$J,7,FALSE)," "),IFERROR(VLOOKUP(AO773,AuctionMapping2019SEP_LINES!$D:$K,8,FALSE)," "))</f>
        <v xml:space="preserve"> </v>
      </c>
      <c r="E773" t="s">
        <v>42</v>
      </c>
      <c r="F773" t="s">
        <v>626</v>
      </c>
      <c r="G773" s="2">
        <v>41985.565972222219</v>
      </c>
      <c r="H773" t="s">
        <v>1413</v>
      </c>
      <c r="I773" t="s">
        <v>4878</v>
      </c>
      <c r="K773" t="str">
        <f>IF(H773="XFMR",IFERROR(VLOOKUP(AP773,AuctionMapping2019SEP_AUTOS!$D:$J,4,FALSE)," "),IFERROR(VLOOKUP(AO773,AuctionMapping2019SEP_LINES!$D:$K,5,FALSE)," "))</f>
        <v xml:space="preserve"> </v>
      </c>
      <c r="L773" t="str">
        <f>IF(H773="XFMR",IFERROR(VLOOKUP(AP773,AuctionMapping2019SEP_AUTOS!$D:$J,3,FALSE)," "),IFERROR(VLOOKUP(AO773,AuctionMapping2019SEP_LINES!$D:$K,4,FALSE)," "))</f>
        <v xml:space="preserve"> </v>
      </c>
      <c r="M773" t="s">
        <v>5289</v>
      </c>
      <c r="N773" t="s">
        <v>6529</v>
      </c>
      <c r="O773" t="s">
        <v>6530</v>
      </c>
      <c r="P773">
        <v>138</v>
      </c>
      <c r="Q773" t="s">
        <v>41</v>
      </c>
      <c r="R773">
        <v>4.2160000000000002</v>
      </c>
      <c r="S773" t="s">
        <v>41</v>
      </c>
      <c r="T773" s="2">
        <v>41985.666666666657</v>
      </c>
      <c r="U773">
        <v>4.3129999999999997</v>
      </c>
      <c r="V773" s="2">
        <v>41981.354166666657</v>
      </c>
      <c r="W773">
        <v>4.3129999999999997</v>
      </c>
      <c r="X773" s="2">
        <v>41954.369305555563</v>
      </c>
      <c r="AA773" t="s">
        <v>1413</v>
      </c>
      <c r="AB773" s="2">
        <v>41981.35</v>
      </c>
      <c r="AC773" t="s">
        <v>6785</v>
      </c>
      <c r="AD773" t="s">
        <v>6787</v>
      </c>
      <c r="AE773" t="s">
        <v>7545</v>
      </c>
      <c r="AF773" t="str">
        <f>IF(H773="XFMR",IFERROR(VLOOKUP(AP773,AuctionMapping2019SEP_AUTOS!$D:$J,6,FALSE)," "),IFERROR(VLOOKUP(AO773,AuctionMapping2019SEP_LINES!$D:$K,7,FALSE)," "))</f>
        <v xml:space="preserve"> </v>
      </c>
      <c r="AG773" t="str">
        <f>IF(H773="XFMR",IFERROR(VLOOKUP(AP773,AuctionMapping2019SEP_AUTOS!$D:$J,5,FALSE)," "),IFERROR(VLOOKUP(AO773,AuctionMapping2019SEP_LINES!$D:$K,6,FALSE)," "))</f>
        <v xml:space="preserve"> </v>
      </c>
      <c r="AH773" t="s">
        <v>5879</v>
      </c>
      <c r="AI773" t="s">
        <v>6529</v>
      </c>
      <c r="AJ773">
        <v>4.2160000000000002</v>
      </c>
      <c r="AK773" t="s">
        <v>11384</v>
      </c>
      <c r="AL773" t="s">
        <v>11384</v>
      </c>
      <c r="AM773" s="2">
        <v>41985.565972222219</v>
      </c>
      <c r="AN773" t="s">
        <v>11901</v>
      </c>
      <c r="AO773" t="s">
        <v>14351</v>
      </c>
      <c r="AP773" t="str">
        <f t="shared" si="12"/>
        <v>LAURELES-P_ISABEL|LAURELPISAB11</v>
      </c>
    </row>
    <row r="774" spans="1:42" x14ac:dyDescent="0.25">
      <c r="A774" s="1">
        <v>772</v>
      </c>
      <c r="B774" t="s">
        <v>40</v>
      </c>
      <c r="D774" t="str">
        <f>IF(H774="XFMR",IFERROR(VLOOKUP(AP774,AuctionMapping2019SEP_AUTOS!$D:$J,7,FALSE)," "),IFERROR(VLOOKUP(AO774,AuctionMapping2019SEP_LINES!$D:$K,8,FALSE)," "))</f>
        <v xml:space="preserve"> </v>
      </c>
      <c r="E774" t="s">
        <v>42</v>
      </c>
      <c r="F774" t="s">
        <v>626</v>
      </c>
      <c r="G774" s="2">
        <v>41906.706944444442</v>
      </c>
      <c r="H774" t="s">
        <v>1414</v>
      </c>
      <c r="I774" t="s">
        <v>4878</v>
      </c>
      <c r="K774" t="str">
        <f>IF(H774="XFMR",IFERROR(VLOOKUP(AP774,AuctionMapping2019SEP_AUTOS!$D:$J,4,FALSE)," "),IFERROR(VLOOKUP(AO774,AuctionMapping2019SEP_LINES!$D:$K,5,FALSE)," "))</f>
        <v xml:space="preserve"> </v>
      </c>
      <c r="L774" t="str">
        <f>IF(H774="XFMR",IFERROR(VLOOKUP(AP774,AuctionMapping2019SEP_AUTOS!$D:$J,3,FALSE)," "),IFERROR(VLOOKUP(AO774,AuctionMapping2019SEP_LINES!$D:$K,4,FALSE)," "))</f>
        <v xml:space="preserve"> </v>
      </c>
      <c r="M774" t="s">
        <v>5290</v>
      </c>
      <c r="N774" t="s">
        <v>6527</v>
      </c>
      <c r="O774" t="s">
        <v>6530</v>
      </c>
      <c r="P774">
        <v>138</v>
      </c>
      <c r="Q774" t="s">
        <v>41</v>
      </c>
      <c r="R774">
        <v>2.2789999999999999</v>
      </c>
      <c r="S774" t="s">
        <v>41</v>
      </c>
      <c r="T774" s="2">
        <v>41906.666666666657</v>
      </c>
      <c r="U774">
        <v>2.25</v>
      </c>
      <c r="V774" s="2">
        <v>41904.416666666657</v>
      </c>
      <c r="W774">
        <v>2.25</v>
      </c>
      <c r="X774" s="2">
        <v>41904.344444444447</v>
      </c>
      <c r="AA774" t="s">
        <v>1414</v>
      </c>
      <c r="AB774" s="2">
        <v>41904.427777777782</v>
      </c>
      <c r="AC774" t="s">
        <v>6785</v>
      </c>
      <c r="AD774" t="s">
        <v>6787</v>
      </c>
      <c r="AE774" t="s">
        <v>7546</v>
      </c>
      <c r="AF774" t="str">
        <f>IF(H774="XFMR",IFERROR(VLOOKUP(AP774,AuctionMapping2019SEP_AUTOS!$D:$J,6,FALSE)," "),IFERROR(VLOOKUP(AO774,AuctionMapping2019SEP_LINES!$D:$K,7,FALSE)," "))</f>
        <v xml:space="preserve"> </v>
      </c>
      <c r="AG774" t="str">
        <f>IF(H774="XFMR",IFERROR(VLOOKUP(AP774,AuctionMapping2019SEP_AUTOS!$D:$J,5,FALSE)," "),IFERROR(VLOOKUP(AO774,AuctionMapping2019SEP_LINES!$D:$K,6,FALSE)," "))</f>
        <v xml:space="preserve"> </v>
      </c>
      <c r="AH774" t="s">
        <v>10984</v>
      </c>
      <c r="AI774" t="s">
        <v>6527</v>
      </c>
      <c r="AJ774">
        <v>2.2789999999999999</v>
      </c>
      <c r="AK774" t="s">
        <v>11384</v>
      </c>
      <c r="AL774" t="s">
        <v>11386</v>
      </c>
      <c r="AM774" s="2">
        <v>41906.706944444442</v>
      </c>
      <c r="AN774" t="s">
        <v>11902</v>
      </c>
      <c r="AO774" t="s">
        <v>14352</v>
      </c>
      <c r="AP774" t="str">
        <f t="shared" si="12"/>
        <v>LCRANE-KINGMO|404T4551</v>
      </c>
    </row>
    <row r="775" spans="1:42" x14ac:dyDescent="0.25">
      <c r="A775" s="1">
        <v>773</v>
      </c>
      <c r="B775" t="s">
        <v>41</v>
      </c>
      <c r="D775" t="str">
        <f>IF(H775="XFMR",IFERROR(VLOOKUP(AP775,AuctionMapping2019SEP_AUTOS!$D:$J,7,FALSE)," "),IFERROR(VLOOKUP(AO775,AuctionMapping2019SEP_LINES!$D:$K,8,FALSE)," "))</f>
        <v xml:space="preserve"> </v>
      </c>
      <c r="E775" t="s">
        <v>42</v>
      </c>
      <c r="G775" s="2">
        <v>41718.125057870369</v>
      </c>
      <c r="H775" t="s">
        <v>1415</v>
      </c>
      <c r="I775" t="s">
        <v>4877</v>
      </c>
      <c r="K775" t="str">
        <f>IF(H775="XFMR",IFERROR(VLOOKUP(AP775,AuctionMapping2019SEP_AUTOS!$D:$J,4,FALSE)," "),IFERROR(VLOOKUP(AO775,AuctionMapping2019SEP_LINES!$D:$K,5,FALSE)," "))</f>
        <v xml:space="preserve"> </v>
      </c>
      <c r="L775" t="str">
        <f>IF(H775="XFMR",IFERROR(VLOOKUP(AP775,AuctionMapping2019SEP_AUTOS!$D:$J,3,FALSE)," "),IFERROR(VLOOKUP(AO775,AuctionMapping2019SEP_LINES!$D:$K,4,FALSE)," "))</f>
        <v xml:space="preserve"> </v>
      </c>
      <c r="M775" t="s">
        <v>5291</v>
      </c>
      <c r="N775" t="s">
        <v>6528</v>
      </c>
      <c r="O775" t="s">
        <v>6530</v>
      </c>
      <c r="P775">
        <v>13.8</v>
      </c>
      <c r="Q775" t="s">
        <v>41</v>
      </c>
      <c r="R775">
        <v>0.34399999999999997</v>
      </c>
      <c r="S775" t="s">
        <v>40</v>
      </c>
      <c r="T775" s="2">
        <v>41718.333333333343</v>
      </c>
      <c r="U775">
        <v>0.55200000000000005</v>
      </c>
      <c r="V775" s="2">
        <v>41717.78125</v>
      </c>
      <c r="W775">
        <v>0.55200000000000005</v>
      </c>
      <c r="X775" s="2">
        <v>41717.819444444453</v>
      </c>
      <c r="AA775" t="s">
        <v>1415</v>
      </c>
      <c r="AB775" s="2">
        <v>41717.78125</v>
      </c>
      <c r="AC775" t="s">
        <v>6785</v>
      </c>
      <c r="AD775" t="s">
        <v>6788</v>
      </c>
      <c r="AE775" t="s">
        <v>7547</v>
      </c>
      <c r="AF775" t="str">
        <f>IF(H775="XFMR",IFERROR(VLOOKUP(AP775,AuctionMapping2019SEP_AUTOS!$D:$J,6,FALSE)," "),IFERROR(VLOOKUP(AO775,AuctionMapping2019SEP_LINES!$D:$K,7,FALSE)," "))</f>
        <v xml:space="preserve"> </v>
      </c>
      <c r="AG775" t="str">
        <f>IF(H775="XFMR",IFERROR(VLOOKUP(AP775,AuctionMapping2019SEP_AUTOS!$D:$J,5,FALSE)," "),IFERROR(VLOOKUP(AO775,AuctionMapping2019SEP_LINES!$D:$K,6,FALSE)," "))</f>
        <v xml:space="preserve"> </v>
      </c>
      <c r="AJ775">
        <v>0.34399999999999997</v>
      </c>
      <c r="AK775" t="s">
        <v>11385</v>
      </c>
      <c r="AL775" t="s">
        <v>11385</v>
      </c>
      <c r="AM775" s="2">
        <v>41718.125057870369</v>
      </c>
      <c r="AN775" t="s">
        <v>11903</v>
      </c>
      <c r="AO775" t="s">
        <v>13829</v>
      </c>
      <c r="AP775" t="str">
        <f t="shared" si="12"/>
        <v>LCSES|MR1T</v>
      </c>
    </row>
    <row r="776" spans="1:42" x14ac:dyDescent="0.25">
      <c r="A776" s="1">
        <v>774</v>
      </c>
      <c r="B776" t="s">
        <v>40</v>
      </c>
      <c r="D776" t="str">
        <f>IF(H776="XFMR",IFERROR(VLOOKUP(AP776,AuctionMapping2019SEP_AUTOS!$D:$J,7,FALSE)," "),IFERROR(VLOOKUP(AO776,AuctionMapping2019SEP_LINES!$D:$K,8,FALSE)," "))</f>
        <v xml:space="preserve"> </v>
      </c>
      <c r="E776" t="s">
        <v>42</v>
      </c>
      <c r="G776" s="2">
        <v>41718.147222222222</v>
      </c>
      <c r="H776" t="s">
        <v>1416</v>
      </c>
      <c r="I776" t="s">
        <v>4877</v>
      </c>
      <c r="K776" t="str">
        <f>IF(H776="XFMR",IFERROR(VLOOKUP(AP776,AuctionMapping2019SEP_AUTOS!$D:$J,4,FALSE)," "),IFERROR(VLOOKUP(AO776,AuctionMapping2019SEP_LINES!$D:$K,5,FALSE)," "))</f>
        <v xml:space="preserve"> </v>
      </c>
      <c r="L776" t="str">
        <f>IF(H776="XFMR",IFERROR(VLOOKUP(AP776,AuctionMapping2019SEP_AUTOS!$D:$J,3,FALSE)," "),IFERROR(VLOOKUP(AO776,AuctionMapping2019SEP_LINES!$D:$K,4,FALSE)," "))</f>
        <v xml:space="preserve"> </v>
      </c>
      <c r="M776" t="s">
        <v>5291</v>
      </c>
      <c r="N776" t="s">
        <v>6528</v>
      </c>
      <c r="O776" t="s">
        <v>6530</v>
      </c>
      <c r="P776">
        <v>138</v>
      </c>
      <c r="Q776" t="s">
        <v>41</v>
      </c>
      <c r="R776">
        <v>0.36599999999999999</v>
      </c>
      <c r="S776" t="s">
        <v>40</v>
      </c>
      <c r="T776" s="2">
        <v>41718.333333333343</v>
      </c>
      <c r="U776">
        <v>0.55200000000000005</v>
      </c>
      <c r="V776" s="2">
        <v>41717.78125</v>
      </c>
      <c r="W776">
        <v>0.55200000000000005</v>
      </c>
      <c r="X776" s="2">
        <v>41717.819444444453</v>
      </c>
      <c r="AA776" t="s">
        <v>1416</v>
      </c>
      <c r="AB776" s="2">
        <v>41717.78125</v>
      </c>
      <c r="AC776" t="s">
        <v>6785</v>
      </c>
      <c r="AD776" t="s">
        <v>6788</v>
      </c>
      <c r="AE776" t="s">
        <v>7548</v>
      </c>
      <c r="AF776" t="str">
        <f>IF(H776="XFMR",IFERROR(VLOOKUP(AP776,AuctionMapping2019SEP_AUTOS!$D:$J,6,FALSE)," "),IFERROR(VLOOKUP(AO776,AuctionMapping2019SEP_LINES!$D:$K,7,FALSE)," "))</f>
        <v xml:space="preserve"> </v>
      </c>
      <c r="AG776" t="str">
        <f>IF(H776="XFMR",IFERROR(VLOOKUP(AP776,AuctionMapping2019SEP_AUTOS!$D:$J,5,FALSE)," "),IFERROR(VLOOKUP(AO776,AuctionMapping2019SEP_LINES!$D:$K,6,FALSE)," "))</f>
        <v xml:space="preserve"> </v>
      </c>
      <c r="AJ776">
        <v>0.36599999999999999</v>
      </c>
      <c r="AK776" t="s">
        <v>11385</v>
      </c>
      <c r="AL776" t="s">
        <v>11385</v>
      </c>
      <c r="AM776" s="2">
        <v>41718.147222222222</v>
      </c>
      <c r="AN776" t="s">
        <v>11903</v>
      </c>
      <c r="AO776" t="s">
        <v>13827</v>
      </c>
      <c r="AP776" t="str">
        <f t="shared" si="12"/>
        <v>LCSES|MR1L</v>
      </c>
    </row>
    <row r="777" spans="1:42" x14ac:dyDescent="0.25">
      <c r="A777" s="1">
        <v>775</v>
      </c>
      <c r="B777" t="s">
        <v>40</v>
      </c>
      <c r="D777" t="str">
        <f>IF(H777="XFMR",IFERROR(VLOOKUP(AP777,AuctionMapping2019SEP_AUTOS!$D:$J,7,FALSE)," "),IFERROR(VLOOKUP(AO777,AuctionMapping2019SEP_LINES!$D:$K,8,FALSE)," "))</f>
        <v xml:space="preserve"> </v>
      </c>
      <c r="E777" t="s">
        <v>42</v>
      </c>
      <c r="G777" s="2">
        <v>41717.614583333343</v>
      </c>
      <c r="H777" t="s">
        <v>1417</v>
      </c>
      <c r="I777" t="s">
        <v>4877</v>
      </c>
      <c r="K777" t="str">
        <f>IF(H777="XFMR",IFERROR(VLOOKUP(AP777,AuctionMapping2019SEP_AUTOS!$D:$J,4,FALSE)," "),IFERROR(VLOOKUP(AO777,AuctionMapping2019SEP_LINES!$D:$K,5,FALSE)," "))</f>
        <v xml:space="preserve"> </v>
      </c>
      <c r="L777" t="str">
        <f>IF(H777="XFMR",IFERROR(VLOOKUP(AP777,AuctionMapping2019SEP_AUTOS!$D:$J,3,FALSE)," "),IFERROR(VLOOKUP(AO777,AuctionMapping2019SEP_LINES!$D:$K,4,FALSE)," "))</f>
        <v xml:space="preserve"> </v>
      </c>
      <c r="M777" t="s">
        <v>5291</v>
      </c>
      <c r="N777" t="s">
        <v>6528</v>
      </c>
      <c r="O777" t="s">
        <v>6530</v>
      </c>
      <c r="P777">
        <v>138</v>
      </c>
      <c r="Q777" t="s">
        <v>41</v>
      </c>
      <c r="R777">
        <v>0.315</v>
      </c>
      <c r="S777" t="s">
        <v>41</v>
      </c>
      <c r="T777" s="2">
        <v>41718.75</v>
      </c>
      <c r="U777">
        <v>1.458</v>
      </c>
      <c r="V777" s="2">
        <v>41717.291666666657</v>
      </c>
      <c r="W777">
        <v>1.458</v>
      </c>
      <c r="X777" s="2">
        <v>41711.398611111108</v>
      </c>
      <c r="AA777" t="s">
        <v>1417</v>
      </c>
      <c r="AB777" s="2">
        <v>41717.299305555563</v>
      </c>
      <c r="AC777" t="s">
        <v>6785</v>
      </c>
      <c r="AD777" t="s">
        <v>6787</v>
      </c>
      <c r="AE777" t="s">
        <v>7549</v>
      </c>
      <c r="AF777" t="str">
        <f>IF(H777="XFMR",IFERROR(VLOOKUP(AP777,AuctionMapping2019SEP_AUTOS!$D:$J,6,FALSE)," "),IFERROR(VLOOKUP(AO777,AuctionMapping2019SEP_LINES!$D:$K,7,FALSE)," "))</f>
        <v xml:space="preserve"> </v>
      </c>
      <c r="AG777" t="str">
        <f>IF(H777="XFMR",IFERROR(VLOOKUP(AP777,AuctionMapping2019SEP_AUTOS!$D:$J,5,FALSE)," "),IFERROR(VLOOKUP(AO777,AuctionMapping2019SEP_LINES!$D:$K,6,FALSE)," "))</f>
        <v xml:space="preserve"> </v>
      </c>
      <c r="AJ777">
        <v>0.315</v>
      </c>
      <c r="AK777" t="s">
        <v>11384</v>
      </c>
      <c r="AL777" t="s">
        <v>11384</v>
      </c>
      <c r="AM777" s="2">
        <v>41717.614583333343</v>
      </c>
      <c r="AN777" t="s">
        <v>11903</v>
      </c>
      <c r="AO777" t="s">
        <v>13828</v>
      </c>
      <c r="AP777" t="str">
        <f t="shared" si="12"/>
        <v>LCSES|MR2L</v>
      </c>
    </row>
    <row r="778" spans="1:42" x14ac:dyDescent="0.25">
      <c r="A778" s="1">
        <v>776</v>
      </c>
      <c r="B778" t="s">
        <v>40</v>
      </c>
      <c r="D778" t="str">
        <f>IF(H778="XFMR",IFERROR(VLOOKUP(AP778,AuctionMapping2019SEP_AUTOS!$D:$J,7,FALSE)," "),IFERROR(VLOOKUP(AO778,AuctionMapping2019SEP_LINES!$D:$K,8,FALSE)," "))</f>
        <v xml:space="preserve"> </v>
      </c>
      <c r="E778" t="s">
        <v>42</v>
      </c>
      <c r="F778" t="s">
        <v>623</v>
      </c>
      <c r="G778" s="2">
        <v>41977.436111111107</v>
      </c>
      <c r="H778" t="s">
        <v>1418</v>
      </c>
      <c r="I778" t="s">
        <v>4877</v>
      </c>
      <c r="K778" t="str">
        <f>IF(H778="XFMR",IFERROR(VLOOKUP(AP778,AuctionMapping2019SEP_AUTOS!$D:$J,4,FALSE)," "),IFERROR(VLOOKUP(AO778,AuctionMapping2019SEP_LINES!$D:$K,5,FALSE)," "))</f>
        <v xml:space="preserve"> </v>
      </c>
      <c r="L778" t="str">
        <f>IF(H778="XFMR",IFERROR(VLOOKUP(AP778,AuctionMapping2019SEP_AUTOS!$D:$J,3,FALSE)," "),IFERROR(VLOOKUP(AO778,AuctionMapping2019SEP_LINES!$D:$K,4,FALSE)," "))</f>
        <v xml:space="preserve"> </v>
      </c>
      <c r="M778" t="s">
        <v>5291</v>
      </c>
      <c r="N778" t="s">
        <v>6528</v>
      </c>
      <c r="O778" t="s">
        <v>6530</v>
      </c>
      <c r="P778">
        <v>138</v>
      </c>
      <c r="Q778" t="s">
        <v>41</v>
      </c>
      <c r="R778">
        <v>3.181</v>
      </c>
      <c r="S778" t="s">
        <v>41</v>
      </c>
      <c r="T778" s="2">
        <v>41978.666666666657</v>
      </c>
      <c r="U778">
        <v>4.4169999999999998</v>
      </c>
      <c r="V778" s="2">
        <v>41974.25</v>
      </c>
      <c r="W778">
        <v>4.4169999999999998</v>
      </c>
      <c r="X778" s="2">
        <v>41962.583182870367</v>
      </c>
      <c r="AA778" t="s">
        <v>1418</v>
      </c>
      <c r="AB778" s="2">
        <v>41974.254861111112</v>
      </c>
      <c r="AC778" t="s">
        <v>6785</v>
      </c>
      <c r="AD778" t="s">
        <v>6787</v>
      </c>
      <c r="AE778" t="s">
        <v>7550</v>
      </c>
      <c r="AF778" t="str">
        <f>IF(H778="XFMR",IFERROR(VLOOKUP(AP778,AuctionMapping2019SEP_AUTOS!$D:$J,6,FALSE)," "),IFERROR(VLOOKUP(AO778,AuctionMapping2019SEP_LINES!$D:$K,7,FALSE)," "))</f>
        <v xml:space="preserve"> </v>
      </c>
      <c r="AG778" t="str">
        <f>IF(H778="XFMR",IFERROR(VLOOKUP(AP778,AuctionMapping2019SEP_AUTOS!$D:$J,5,FALSE)," "),IFERROR(VLOOKUP(AO778,AuctionMapping2019SEP_LINES!$D:$K,6,FALSE)," "))</f>
        <v xml:space="preserve"> </v>
      </c>
      <c r="AJ778">
        <v>3.181</v>
      </c>
      <c r="AK778" t="s">
        <v>11384</v>
      </c>
      <c r="AL778" t="s">
        <v>11384</v>
      </c>
      <c r="AM778" s="2">
        <v>41977.436111111107</v>
      </c>
      <c r="AN778" t="s">
        <v>11903</v>
      </c>
      <c r="AO778" t="s">
        <v>14353</v>
      </c>
      <c r="AP778" t="str">
        <f t="shared" si="12"/>
        <v>LCSES|R1AH</v>
      </c>
    </row>
    <row r="779" spans="1:42" x14ac:dyDescent="0.25">
      <c r="A779" s="1">
        <v>777</v>
      </c>
      <c r="B779" t="s">
        <v>40</v>
      </c>
      <c r="D779" t="str">
        <f>IF(H779="XFMR",IFERROR(VLOOKUP(AP779,AuctionMapping2019SEP_AUTOS!$D:$J,7,FALSE)," "),IFERROR(VLOOKUP(AO779,AuctionMapping2019SEP_LINES!$D:$K,8,FALSE)," "))</f>
        <v xml:space="preserve"> </v>
      </c>
      <c r="E779" t="s">
        <v>42</v>
      </c>
      <c r="F779" t="s">
        <v>623</v>
      </c>
      <c r="G779" s="2">
        <v>41977.436111111107</v>
      </c>
      <c r="H779" t="s">
        <v>1419</v>
      </c>
      <c r="I779" t="s">
        <v>4877</v>
      </c>
      <c r="K779" t="str">
        <f>IF(H779="XFMR",IFERROR(VLOOKUP(AP779,AuctionMapping2019SEP_AUTOS!$D:$J,4,FALSE)," "),IFERROR(VLOOKUP(AO779,AuctionMapping2019SEP_LINES!$D:$K,5,FALSE)," "))</f>
        <v xml:space="preserve"> </v>
      </c>
      <c r="L779" t="str">
        <f>IF(H779="XFMR",IFERROR(VLOOKUP(AP779,AuctionMapping2019SEP_AUTOS!$D:$J,3,FALSE)," "),IFERROR(VLOOKUP(AO779,AuctionMapping2019SEP_LINES!$D:$K,4,FALSE)," "))</f>
        <v xml:space="preserve"> </v>
      </c>
      <c r="M779" t="s">
        <v>5291</v>
      </c>
      <c r="N779" t="s">
        <v>6528</v>
      </c>
      <c r="O779" t="s">
        <v>6530</v>
      </c>
      <c r="P779">
        <v>138</v>
      </c>
      <c r="Q779" t="s">
        <v>41</v>
      </c>
      <c r="R779">
        <v>3.181</v>
      </c>
      <c r="S779" t="s">
        <v>41</v>
      </c>
      <c r="T779" s="2">
        <v>41978.666666666657</v>
      </c>
      <c r="U779">
        <v>4.4169999999999998</v>
      </c>
      <c r="V779" s="2">
        <v>41974.25</v>
      </c>
      <c r="W779">
        <v>4.4169999999999998</v>
      </c>
      <c r="X779" s="2">
        <v>41962.583229166667</v>
      </c>
      <c r="AA779" t="s">
        <v>1419</v>
      </c>
      <c r="AB779" s="2">
        <v>41974.254861111112</v>
      </c>
      <c r="AC779" t="s">
        <v>6785</v>
      </c>
      <c r="AD779" t="s">
        <v>6787</v>
      </c>
      <c r="AE779" t="s">
        <v>7551</v>
      </c>
      <c r="AF779" t="str">
        <f>IF(H779="XFMR",IFERROR(VLOOKUP(AP779,AuctionMapping2019SEP_AUTOS!$D:$J,6,FALSE)," "),IFERROR(VLOOKUP(AO779,AuctionMapping2019SEP_LINES!$D:$K,7,FALSE)," "))</f>
        <v xml:space="preserve"> </v>
      </c>
      <c r="AG779" t="str">
        <f>IF(H779="XFMR",IFERROR(VLOOKUP(AP779,AuctionMapping2019SEP_AUTOS!$D:$J,5,FALSE)," "),IFERROR(VLOOKUP(AO779,AuctionMapping2019SEP_LINES!$D:$K,6,FALSE)," "))</f>
        <v xml:space="preserve"> </v>
      </c>
      <c r="AJ779">
        <v>3.181</v>
      </c>
      <c r="AK779" t="s">
        <v>11384</v>
      </c>
      <c r="AL779" t="s">
        <v>11384</v>
      </c>
      <c r="AM779" s="2">
        <v>41977.436111111107</v>
      </c>
      <c r="AN779" t="s">
        <v>11903</v>
      </c>
      <c r="AO779" t="s">
        <v>14354</v>
      </c>
      <c r="AP779" t="str">
        <f t="shared" si="12"/>
        <v>LCSES|R1BH</v>
      </c>
    </row>
    <row r="780" spans="1:42" x14ac:dyDescent="0.25">
      <c r="A780" s="1">
        <v>778</v>
      </c>
      <c r="B780" t="s">
        <v>40</v>
      </c>
      <c r="D780" t="str">
        <f>IF(H780="XFMR",IFERROR(VLOOKUP(AP780,AuctionMapping2019SEP_AUTOS!$D:$J,7,FALSE)," "),IFERROR(VLOOKUP(AO780,AuctionMapping2019SEP_LINES!$D:$K,8,FALSE)," "))</f>
        <v xml:space="preserve"> </v>
      </c>
      <c r="E780" t="s">
        <v>42</v>
      </c>
      <c r="G780" s="2">
        <v>41718.147222222222</v>
      </c>
      <c r="H780" t="s">
        <v>1420</v>
      </c>
      <c r="I780" t="s">
        <v>4877</v>
      </c>
      <c r="K780" t="str">
        <f>IF(H780="XFMR",IFERROR(VLOOKUP(AP780,AuctionMapping2019SEP_AUTOS!$D:$J,4,FALSE)," "),IFERROR(VLOOKUP(AO780,AuctionMapping2019SEP_LINES!$D:$K,5,FALSE)," "))</f>
        <v xml:space="preserve"> </v>
      </c>
      <c r="L780" t="str">
        <f>IF(H780="XFMR",IFERROR(VLOOKUP(AP780,AuctionMapping2019SEP_AUTOS!$D:$J,3,FALSE)," "),IFERROR(VLOOKUP(AO780,AuctionMapping2019SEP_LINES!$D:$K,4,FALSE)," "))</f>
        <v xml:space="preserve"> </v>
      </c>
      <c r="M780" t="s">
        <v>5291</v>
      </c>
      <c r="N780" t="s">
        <v>6528</v>
      </c>
      <c r="O780" t="s">
        <v>6530</v>
      </c>
      <c r="P780">
        <v>13</v>
      </c>
      <c r="Q780" t="s">
        <v>41</v>
      </c>
      <c r="R780">
        <v>0.36599999999999999</v>
      </c>
      <c r="S780" t="s">
        <v>40</v>
      </c>
      <c r="T780" s="2">
        <v>41718.333333333343</v>
      </c>
      <c r="U780">
        <v>0.55200000000000005</v>
      </c>
      <c r="V780" s="2">
        <v>41717.78125</v>
      </c>
      <c r="W780">
        <v>0.55200000000000005</v>
      </c>
      <c r="X780" s="2">
        <v>41717.819444444453</v>
      </c>
      <c r="AA780" t="s">
        <v>1420</v>
      </c>
      <c r="AB780" s="2">
        <v>41717.78125</v>
      </c>
      <c r="AC780" t="s">
        <v>6785</v>
      </c>
      <c r="AD780" t="s">
        <v>6788</v>
      </c>
      <c r="AE780" t="s">
        <v>7547</v>
      </c>
      <c r="AF780" t="str">
        <f>IF(H780="XFMR",IFERROR(VLOOKUP(AP780,AuctionMapping2019SEP_AUTOS!$D:$J,6,FALSE)," "),IFERROR(VLOOKUP(AO780,AuctionMapping2019SEP_LINES!$D:$K,7,FALSE)," "))</f>
        <v xml:space="preserve"> </v>
      </c>
      <c r="AG780" t="str">
        <f>IF(H780="XFMR",IFERROR(VLOOKUP(AP780,AuctionMapping2019SEP_AUTOS!$D:$J,5,FALSE)," "),IFERROR(VLOOKUP(AO780,AuctionMapping2019SEP_LINES!$D:$K,6,FALSE)," "))</f>
        <v xml:space="preserve"> </v>
      </c>
      <c r="AJ780">
        <v>0.36599999999999999</v>
      </c>
      <c r="AK780" t="s">
        <v>11385</v>
      </c>
      <c r="AL780" t="s">
        <v>11385</v>
      </c>
      <c r="AM780" s="2">
        <v>41718.147222222222</v>
      </c>
      <c r="AN780" t="s">
        <v>11903</v>
      </c>
      <c r="AO780" t="s">
        <v>13829</v>
      </c>
      <c r="AP780" t="str">
        <f t="shared" si="12"/>
        <v>LCSES|MR1T</v>
      </c>
    </row>
    <row r="781" spans="1:42" x14ac:dyDescent="0.25">
      <c r="A781" s="1">
        <v>779</v>
      </c>
      <c r="B781" t="s">
        <v>40</v>
      </c>
      <c r="D781" t="str">
        <f>IF(H781="XFMR",IFERROR(VLOOKUP(AP781,AuctionMapping2019SEP_AUTOS!$D:$J,7,FALSE)," "),IFERROR(VLOOKUP(AO781,AuctionMapping2019SEP_LINES!$D:$K,8,FALSE)," "))</f>
        <v xml:space="preserve"> </v>
      </c>
      <c r="E781" t="s">
        <v>42</v>
      </c>
      <c r="G781" s="2">
        <v>41717.614583333343</v>
      </c>
      <c r="H781" t="s">
        <v>1421</v>
      </c>
      <c r="I781" t="s">
        <v>4877</v>
      </c>
      <c r="K781" t="str">
        <f>IF(H781="XFMR",IFERROR(VLOOKUP(AP781,AuctionMapping2019SEP_AUTOS!$D:$J,4,FALSE)," "),IFERROR(VLOOKUP(AO781,AuctionMapping2019SEP_LINES!$D:$K,5,FALSE)," "))</f>
        <v xml:space="preserve"> </v>
      </c>
      <c r="L781" t="str">
        <f>IF(H781="XFMR",IFERROR(VLOOKUP(AP781,AuctionMapping2019SEP_AUTOS!$D:$J,3,FALSE)," "),IFERROR(VLOOKUP(AO781,AuctionMapping2019SEP_LINES!$D:$K,4,FALSE)," "))</f>
        <v xml:space="preserve"> </v>
      </c>
      <c r="M781" t="s">
        <v>5291</v>
      </c>
      <c r="N781" t="s">
        <v>6528</v>
      </c>
      <c r="O781" t="s">
        <v>6530</v>
      </c>
      <c r="P781">
        <v>13</v>
      </c>
      <c r="Q781" t="s">
        <v>41</v>
      </c>
      <c r="R781">
        <v>0.315</v>
      </c>
      <c r="S781" t="s">
        <v>41</v>
      </c>
      <c r="T781" s="2">
        <v>41718.75</v>
      </c>
      <c r="U781">
        <v>1.458</v>
      </c>
      <c r="V781" s="2">
        <v>41717.291666666657</v>
      </c>
      <c r="W781">
        <v>1.458</v>
      </c>
      <c r="X781" s="2">
        <v>41711.398611111108</v>
      </c>
      <c r="AA781" t="s">
        <v>1421</v>
      </c>
      <c r="AB781" s="2">
        <v>41717.299305555563</v>
      </c>
      <c r="AC781" t="s">
        <v>6785</v>
      </c>
      <c r="AD781" t="s">
        <v>6787</v>
      </c>
      <c r="AE781" t="s">
        <v>7552</v>
      </c>
      <c r="AF781" t="str">
        <f>IF(H781="XFMR",IFERROR(VLOOKUP(AP781,AuctionMapping2019SEP_AUTOS!$D:$J,6,FALSE)," "),IFERROR(VLOOKUP(AO781,AuctionMapping2019SEP_LINES!$D:$K,7,FALSE)," "))</f>
        <v xml:space="preserve"> </v>
      </c>
      <c r="AG781" t="str">
        <f>IF(H781="XFMR",IFERROR(VLOOKUP(AP781,AuctionMapping2019SEP_AUTOS!$D:$J,5,FALSE)," "),IFERROR(VLOOKUP(AO781,AuctionMapping2019SEP_LINES!$D:$K,6,FALSE)," "))</f>
        <v xml:space="preserve"> </v>
      </c>
      <c r="AJ781">
        <v>0.315</v>
      </c>
      <c r="AK781" t="s">
        <v>11384</v>
      </c>
      <c r="AL781" t="s">
        <v>11384</v>
      </c>
      <c r="AM781" s="2">
        <v>41717.614583333343</v>
      </c>
      <c r="AN781" t="s">
        <v>11903</v>
      </c>
      <c r="AO781" t="s">
        <v>13830</v>
      </c>
      <c r="AP781" t="str">
        <f t="shared" si="12"/>
        <v>LCSES|MR2T</v>
      </c>
    </row>
    <row r="782" spans="1:42" x14ac:dyDescent="0.25">
      <c r="A782" s="1">
        <v>780</v>
      </c>
      <c r="B782" t="s">
        <v>40</v>
      </c>
      <c r="D782" t="str">
        <f>IF(H782="XFMR",IFERROR(VLOOKUP(AP782,AuctionMapping2019SEP_AUTOS!$D:$J,7,FALSE)," "),IFERROR(VLOOKUP(AO782,AuctionMapping2019SEP_LINES!$D:$K,8,FALSE)," "))</f>
        <v xml:space="preserve"> </v>
      </c>
      <c r="E782" t="s">
        <v>42</v>
      </c>
      <c r="F782" t="s">
        <v>623</v>
      </c>
      <c r="G782" s="2">
        <v>41977.436111111107</v>
      </c>
      <c r="H782" t="s">
        <v>1422</v>
      </c>
      <c r="I782" t="s">
        <v>4877</v>
      </c>
      <c r="K782" t="str">
        <f>IF(H782="XFMR",IFERROR(VLOOKUP(AP782,AuctionMapping2019SEP_AUTOS!$D:$J,4,FALSE)," "),IFERROR(VLOOKUP(AO782,AuctionMapping2019SEP_LINES!$D:$K,5,FALSE)," "))</f>
        <v xml:space="preserve"> </v>
      </c>
      <c r="L782" t="str">
        <f>IF(H782="XFMR",IFERROR(VLOOKUP(AP782,AuctionMapping2019SEP_AUTOS!$D:$J,3,FALSE)," "),IFERROR(VLOOKUP(AO782,AuctionMapping2019SEP_LINES!$D:$K,4,FALSE)," "))</f>
        <v xml:space="preserve"> </v>
      </c>
      <c r="M782" t="s">
        <v>5291</v>
      </c>
      <c r="N782" t="s">
        <v>6528</v>
      </c>
      <c r="O782" t="s">
        <v>6530</v>
      </c>
      <c r="P782">
        <v>13</v>
      </c>
      <c r="Q782" t="s">
        <v>41</v>
      </c>
      <c r="R782">
        <v>3.181</v>
      </c>
      <c r="S782" t="s">
        <v>41</v>
      </c>
      <c r="T782" s="2">
        <v>41978.666666666657</v>
      </c>
      <c r="U782">
        <v>4.4169999999999998</v>
      </c>
      <c r="V782" s="2">
        <v>41974.25</v>
      </c>
      <c r="W782">
        <v>4.4169999999999998</v>
      </c>
      <c r="X782" s="2">
        <v>41962.583194444444</v>
      </c>
      <c r="AA782" t="s">
        <v>1422</v>
      </c>
      <c r="AB782" s="2">
        <v>41974.254861111112</v>
      </c>
      <c r="AC782" t="s">
        <v>6785</v>
      </c>
      <c r="AD782" t="s">
        <v>6787</v>
      </c>
      <c r="AE782" t="s">
        <v>7553</v>
      </c>
      <c r="AF782" t="str">
        <f>IF(H782="XFMR",IFERROR(VLOOKUP(AP782,AuctionMapping2019SEP_AUTOS!$D:$J,6,FALSE)," "),IFERROR(VLOOKUP(AO782,AuctionMapping2019SEP_LINES!$D:$K,7,FALSE)," "))</f>
        <v xml:space="preserve"> </v>
      </c>
      <c r="AG782" t="str">
        <f>IF(H782="XFMR",IFERROR(VLOOKUP(AP782,AuctionMapping2019SEP_AUTOS!$D:$J,5,FALSE)," "),IFERROR(VLOOKUP(AO782,AuctionMapping2019SEP_LINES!$D:$K,6,FALSE)," "))</f>
        <v xml:space="preserve"> </v>
      </c>
      <c r="AJ782">
        <v>3.181</v>
      </c>
      <c r="AK782" t="s">
        <v>11384</v>
      </c>
      <c r="AL782" t="s">
        <v>11384</v>
      </c>
      <c r="AM782" s="2">
        <v>41977.436111111107</v>
      </c>
      <c r="AN782" t="s">
        <v>11903</v>
      </c>
      <c r="AO782" t="s">
        <v>14355</v>
      </c>
      <c r="AP782" t="str">
        <f t="shared" si="12"/>
        <v>LCSES|R1AT</v>
      </c>
    </row>
    <row r="783" spans="1:42" x14ac:dyDescent="0.25">
      <c r="A783" s="1">
        <v>781</v>
      </c>
      <c r="B783" t="s">
        <v>40</v>
      </c>
      <c r="D783" t="str">
        <f>IF(H783="XFMR",IFERROR(VLOOKUP(AP783,AuctionMapping2019SEP_AUTOS!$D:$J,7,FALSE)," "),IFERROR(VLOOKUP(AO783,AuctionMapping2019SEP_LINES!$D:$K,8,FALSE)," "))</f>
        <v xml:space="preserve"> </v>
      </c>
      <c r="E783" t="s">
        <v>42</v>
      </c>
      <c r="F783" t="s">
        <v>623</v>
      </c>
      <c r="G783" s="2">
        <v>41977.436111111107</v>
      </c>
      <c r="H783" t="s">
        <v>1423</v>
      </c>
      <c r="I783" t="s">
        <v>4877</v>
      </c>
      <c r="K783" t="str">
        <f>IF(H783="XFMR",IFERROR(VLOOKUP(AP783,AuctionMapping2019SEP_AUTOS!$D:$J,4,FALSE)," "),IFERROR(VLOOKUP(AO783,AuctionMapping2019SEP_LINES!$D:$K,5,FALSE)," "))</f>
        <v xml:space="preserve"> </v>
      </c>
      <c r="L783" t="str">
        <f>IF(H783="XFMR",IFERROR(VLOOKUP(AP783,AuctionMapping2019SEP_AUTOS!$D:$J,3,FALSE)," "),IFERROR(VLOOKUP(AO783,AuctionMapping2019SEP_LINES!$D:$K,4,FALSE)," "))</f>
        <v xml:space="preserve"> </v>
      </c>
      <c r="M783" t="s">
        <v>5291</v>
      </c>
      <c r="N783" t="s">
        <v>6528</v>
      </c>
      <c r="O783" t="s">
        <v>6530</v>
      </c>
      <c r="P783">
        <v>13</v>
      </c>
      <c r="Q783" t="s">
        <v>41</v>
      </c>
      <c r="R783">
        <v>3.181</v>
      </c>
      <c r="S783" t="s">
        <v>41</v>
      </c>
      <c r="T783" s="2">
        <v>41978.666666666657</v>
      </c>
      <c r="U783">
        <v>4.4169999999999998</v>
      </c>
      <c r="V783" s="2">
        <v>41974.25</v>
      </c>
      <c r="W783">
        <v>4.4169999999999998</v>
      </c>
      <c r="X783" s="2">
        <v>41962.583240740743</v>
      </c>
      <c r="AA783" t="s">
        <v>1423</v>
      </c>
      <c r="AB783" s="2">
        <v>41974.254861111112</v>
      </c>
      <c r="AC783" t="s">
        <v>6785</v>
      </c>
      <c r="AD783" t="s">
        <v>6787</v>
      </c>
      <c r="AE783" t="s">
        <v>7554</v>
      </c>
      <c r="AF783" t="str">
        <f>IF(H783="XFMR",IFERROR(VLOOKUP(AP783,AuctionMapping2019SEP_AUTOS!$D:$J,6,FALSE)," "),IFERROR(VLOOKUP(AO783,AuctionMapping2019SEP_LINES!$D:$K,7,FALSE)," "))</f>
        <v xml:space="preserve"> </v>
      </c>
      <c r="AG783" t="str">
        <f>IF(H783="XFMR",IFERROR(VLOOKUP(AP783,AuctionMapping2019SEP_AUTOS!$D:$J,5,FALSE)," "),IFERROR(VLOOKUP(AO783,AuctionMapping2019SEP_LINES!$D:$K,6,FALSE)," "))</f>
        <v xml:space="preserve"> </v>
      </c>
      <c r="AJ783">
        <v>3.181</v>
      </c>
      <c r="AK783" t="s">
        <v>11384</v>
      </c>
      <c r="AL783" t="s">
        <v>11384</v>
      </c>
      <c r="AM783" s="2">
        <v>41977.436111111107</v>
      </c>
      <c r="AN783" t="s">
        <v>11903</v>
      </c>
      <c r="AO783" t="s">
        <v>14356</v>
      </c>
      <c r="AP783" t="str">
        <f t="shared" si="12"/>
        <v>LCSES|R1BT</v>
      </c>
    </row>
    <row r="784" spans="1:42" x14ac:dyDescent="0.25">
      <c r="A784" s="1">
        <v>782</v>
      </c>
      <c r="B784" t="s">
        <v>40</v>
      </c>
      <c r="D784" t="str">
        <f>IF(H784="XFMR",IFERROR(VLOOKUP(AP784,AuctionMapping2019SEP_AUTOS!$D:$J,7,FALSE)," "),IFERROR(VLOOKUP(AO784,AuctionMapping2019SEP_LINES!$D:$K,8,FALSE)," "))</f>
        <v xml:space="preserve"> </v>
      </c>
      <c r="E784" t="s">
        <v>42</v>
      </c>
      <c r="G784" s="2">
        <v>41718.147222222222</v>
      </c>
      <c r="H784" t="s">
        <v>1424</v>
      </c>
      <c r="I784" t="s">
        <v>4877</v>
      </c>
      <c r="K784" t="str">
        <f>IF(H784="XFMR",IFERROR(VLOOKUP(AP784,AuctionMapping2019SEP_AUTOS!$D:$J,4,FALSE)," "),IFERROR(VLOOKUP(AO784,AuctionMapping2019SEP_LINES!$D:$K,5,FALSE)," "))</f>
        <v xml:space="preserve"> </v>
      </c>
      <c r="L784" t="str">
        <f>IF(H784="XFMR",IFERROR(VLOOKUP(AP784,AuctionMapping2019SEP_AUTOS!$D:$J,3,FALSE)," "),IFERROR(VLOOKUP(AO784,AuctionMapping2019SEP_LINES!$D:$K,4,FALSE)," "))</f>
        <v xml:space="preserve"> </v>
      </c>
      <c r="M784" t="s">
        <v>5291</v>
      </c>
      <c r="N784" t="s">
        <v>6528</v>
      </c>
      <c r="O784" t="s">
        <v>6530</v>
      </c>
      <c r="P784">
        <v>345</v>
      </c>
      <c r="Q784" t="s">
        <v>41</v>
      </c>
      <c r="R784">
        <v>0.36599999999999999</v>
      </c>
      <c r="S784" t="s">
        <v>40</v>
      </c>
      <c r="T784" s="2">
        <v>41718.333333333343</v>
      </c>
      <c r="U784">
        <v>0.55200000000000005</v>
      </c>
      <c r="V784" s="2">
        <v>41717.78125</v>
      </c>
      <c r="W784">
        <v>0.55200000000000005</v>
      </c>
      <c r="X784" s="2">
        <v>41717.819444444453</v>
      </c>
      <c r="AA784" t="s">
        <v>1424</v>
      </c>
      <c r="AB784" s="2">
        <v>41717.78125</v>
      </c>
      <c r="AC784" t="s">
        <v>6785</v>
      </c>
      <c r="AD784" t="s">
        <v>6788</v>
      </c>
      <c r="AE784" t="s">
        <v>7555</v>
      </c>
      <c r="AF784" t="str">
        <f>IF(H784="XFMR",IFERROR(VLOOKUP(AP784,AuctionMapping2019SEP_AUTOS!$D:$J,6,FALSE)," "),IFERROR(VLOOKUP(AO784,AuctionMapping2019SEP_LINES!$D:$K,7,FALSE)," "))</f>
        <v xml:space="preserve"> </v>
      </c>
      <c r="AG784" t="str">
        <f>IF(H784="XFMR",IFERROR(VLOOKUP(AP784,AuctionMapping2019SEP_AUTOS!$D:$J,5,FALSE)," "),IFERROR(VLOOKUP(AO784,AuctionMapping2019SEP_LINES!$D:$K,6,FALSE)," "))</f>
        <v xml:space="preserve"> </v>
      </c>
      <c r="AJ784">
        <v>0.36599999999999999</v>
      </c>
      <c r="AK784" t="s">
        <v>11385</v>
      </c>
      <c r="AL784" t="s">
        <v>11385</v>
      </c>
      <c r="AM784" s="2">
        <v>41718.147222222222</v>
      </c>
      <c r="AN784" t="s">
        <v>11903</v>
      </c>
      <c r="AO784" t="s">
        <v>13831</v>
      </c>
      <c r="AP784" t="str">
        <f t="shared" si="12"/>
        <v>LCSES|MR1H</v>
      </c>
    </row>
    <row r="785" spans="1:42" x14ac:dyDescent="0.25">
      <c r="A785" s="1">
        <v>783</v>
      </c>
      <c r="B785" t="s">
        <v>40</v>
      </c>
      <c r="D785" t="str">
        <f>IF(H785="XFMR",IFERROR(VLOOKUP(AP785,AuctionMapping2019SEP_AUTOS!$D:$J,7,FALSE)," "),IFERROR(VLOOKUP(AO785,AuctionMapping2019SEP_LINES!$D:$K,8,FALSE)," "))</f>
        <v xml:space="preserve"> </v>
      </c>
      <c r="E785" t="s">
        <v>42</v>
      </c>
      <c r="G785" s="2">
        <v>41717.614583333343</v>
      </c>
      <c r="H785" t="s">
        <v>1425</v>
      </c>
      <c r="I785" t="s">
        <v>4877</v>
      </c>
      <c r="K785" t="str">
        <f>IF(H785="XFMR",IFERROR(VLOOKUP(AP785,AuctionMapping2019SEP_AUTOS!$D:$J,4,FALSE)," "),IFERROR(VLOOKUP(AO785,AuctionMapping2019SEP_LINES!$D:$K,5,FALSE)," "))</f>
        <v xml:space="preserve"> </v>
      </c>
      <c r="L785" t="str">
        <f>IF(H785="XFMR",IFERROR(VLOOKUP(AP785,AuctionMapping2019SEP_AUTOS!$D:$J,3,FALSE)," "),IFERROR(VLOOKUP(AO785,AuctionMapping2019SEP_LINES!$D:$K,4,FALSE)," "))</f>
        <v xml:space="preserve"> </v>
      </c>
      <c r="M785" t="s">
        <v>5291</v>
      </c>
      <c r="N785" t="s">
        <v>6528</v>
      </c>
      <c r="O785" t="s">
        <v>6530</v>
      </c>
      <c r="P785">
        <v>345</v>
      </c>
      <c r="Q785" t="s">
        <v>41</v>
      </c>
      <c r="R785">
        <v>0.315</v>
      </c>
      <c r="S785" t="s">
        <v>41</v>
      </c>
      <c r="T785" s="2">
        <v>41718.75</v>
      </c>
      <c r="U785">
        <v>1.458</v>
      </c>
      <c r="V785" s="2">
        <v>41717.291666666657</v>
      </c>
      <c r="W785">
        <v>1.458</v>
      </c>
      <c r="X785" s="2">
        <v>41711.398611111108</v>
      </c>
      <c r="AA785" t="s">
        <v>1425</v>
      </c>
      <c r="AB785" s="2">
        <v>41717.299305555563</v>
      </c>
      <c r="AC785" t="s">
        <v>6785</v>
      </c>
      <c r="AD785" t="s">
        <v>6787</v>
      </c>
      <c r="AE785" t="s">
        <v>7556</v>
      </c>
      <c r="AF785" t="str">
        <f>IF(H785="XFMR",IFERROR(VLOOKUP(AP785,AuctionMapping2019SEP_AUTOS!$D:$J,6,FALSE)," "),IFERROR(VLOOKUP(AO785,AuctionMapping2019SEP_LINES!$D:$K,7,FALSE)," "))</f>
        <v xml:space="preserve"> </v>
      </c>
      <c r="AG785" t="str">
        <f>IF(H785="XFMR",IFERROR(VLOOKUP(AP785,AuctionMapping2019SEP_AUTOS!$D:$J,5,FALSE)," "),IFERROR(VLOOKUP(AO785,AuctionMapping2019SEP_LINES!$D:$K,6,FALSE)," "))</f>
        <v xml:space="preserve"> </v>
      </c>
      <c r="AJ785">
        <v>0.315</v>
      </c>
      <c r="AK785" t="s">
        <v>11384</v>
      </c>
      <c r="AL785" t="s">
        <v>11384</v>
      </c>
      <c r="AM785" s="2">
        <v>41717.614583333343</v>
      </c>
      <c r="AN785" t="s">
        <v>11903</v>
      </c>
      <c r="AO785" t="s">
        <v>13832</v>
      </c>
      <c r="AP785" t="str">
        <f t="shared" si="12"/>
        <v>LCSES|MR2H</v>
      </c>
    </row>
    <row r="786" spans="1:42" x14ac:dyDescent="0.25">
      <c r="A786" s="1">
        <v>784</v>
      </c>
      <c r="B786" t="s">
        <v>40</v>
      </c>
      <c r="D786" t="str">
        <f>IF(H786="XFMR",IFERROR(VLOOKUP(AP786,AuctionMapping2019SEP_AUTOS!$D:$J,7,FALSE)," "),IFERROR(VLOOKUP(AO786,AuctionMapping2019SEP_LINES!$D:$K,8,FALSE)," "))</f>
        <v xml:space="preserve"> </v>
      </c>
      <c r="E786" t="s">
        <v>42</v>
      </c>
      <c r="F786" t="s">
        <v>623</v>
      </c>
      <c r="G786" s="2">
        <v>41977.436111111107</v>
      </c>
      <c r="H786" t="s">
        <v>1426</v>
      </c>
      <c r="I786" t="s">
        <v>4877</v>
      </c>
      <c r="K786" t="str">
        <f>IF(H786="XFMR",IFERROR(VLOOKUP(AP786,AuctionMapping2019SEP_AUTOS!$D:$J,4,FALSE)," "),IFERROR(VLOOKUP(AO786,AuctionMapping2019SEP_LINES!$D:$K,5,FALSE)," "))</f>
        <v xml:space="preserve"> </v>
      </c>
      <c r="L786" t="str">
        <f>IF(H786="XFMR",IFERROR(VLOOKUP(AP786,AuctionMapping2019SEP_AUTOS!$D:$J,3,FALSE)," "),IFERROR(VLOOKUP(AO786,AuctionMapping2019SEP_LINES!$D:$K,4,FALSE)," "))</f>
        <v xml:space="preserve"> </v>
      </c>
      <c r="M786" t="s">
        <v>5291</v>
      </c>
      <c r="N786" t="s">
        <v>6528</v>
      </c>
      <c r="O786" t="s">
        <v>6530</v>
      </c>
      <c r="P786">
        <v>69</v>
      </c>
      <c r="Q786" t="s">
        <v>41</v>
      </c>
      <c r="R786">
        <v>3.181</v>
      </c>
      <c r="S786" t="s">
        <v>41</v>
      </c>
      <c r="T786" s="2">
        <v>41978.666666666657</v>
      </c>
      <c r="U786">
        <v>4.4169999999999998</v>
      </c>
      <c r="V786" s="2">
        <v>41974.25</v>
      </c>
      <c r="W786">
        <v>4.4169999999999998</v>
      </c>
      <c r="X786" s="2">
        <v>41962.583194444444</v>
      </c>
      <c r="AA786" t="s">
        <v>1426</v>
      </c>
      <c r="AB786" s="2">
        <v>41974.254861111112</v>
      </c>
      <c r="AC786" t="s">
        <v>6785</v>
      </c>
      <c r="AD786" t="s">
        <v>6787</v>
      </c>
      <c r="AE786" t="s">
        <v>7557</v>
      </c>
      <c r="AF786" t="str">
        <f>IF(H786="XFMR",IFERROR(VLOOKUP(AP786,AuctionMapping2019SEP_AUTOS!$D:$J,6,FALSE)," "),IFERROR(VLOOKUP(AO786,AuctionMapping2019SEP_LINES!$D:$K,7,FALSE)," "))</f>
        <v xml:space="preserve"> </v>
      </c>
      <c r="AG786" t="str">
        <f>IF(H786="XFMR",IFERROR(VLOOKUP(AP786,AuctionMapping2019SEP_AUTOS!$D:$J,5,FALSE)," "),IFERROR(VLOOKUP(AO786,AuctionMapping2019SEP_LINES!$D:$K,6,FALSE)," "))</f>
        <v xml:space="preserve"> </v>
      </c>
      <c r="AJ786">
        <v>3.181</v>
      </c>
      <c r="AK786" t="s">
        <v>11384</v>
      </c>
      <c r="AL786" t="s">
        <v>11384</v>
      </c>
      <c r="AM786" s="2">
        <v>41977.436111111107</v>
      </c>
      <c r="AN786" t="s">
        <v>11903</v>
      </c>
      <c r="AO786" t="s">
        <v>14357</v>
      </c>
      <c r="AP786" t="str">
        <f t="shared" si="12"/>
        <v>LCSES|R1AL</v>
      </c>
    </row>
    <row r="787" spans="1:42" x14ac:dyDescent="0.25">
      <c r="A787" s="1">
        <v>785</v>
      </c>
      <c r="B787" t="s">
        <v>40</v>
      </c>
      <c r="D787" t="str">
        <f>IF(H787="XFMR",IFERROR(VLOOKUP(AP787,AuctionMapping2019SEP_AUTOS!$D:$J,7,FALSE)," "),IFERROR(VLOOKUP(AO787,AuctionMapping2019SEP_LINES!$D:$K,8,FALSE)," "))</f>
        <v xml:space="preserve"> </v>
      </c>
      <c r="E787" t="s">
        <v>42</v>
      </c>
      <c r="F787" t="s">
        <v>623</v>
      </c>
      <c r="G787" s="2">
        <v>41977.436111111107</v>
      </c>
      <c r="H787" t="s">
        <v>1427</v>
      </c>
      <c r="I787" t="s">
        <v>4877</v>
      </c>
      <c r="K787" t="str">
        <f>IF(H787="XFMR",IFERROR(VLOOKUP(AP787,AuctionMapping2019SEP_AUTOS!$D:$J,4,FALSE)," "),IFERROR(VLOOKUP(AO787,AuctionMapping2019SEP_LINES!$D:$K,5,FALSE)," "))</f>
        <v xml:space="preserve"> </v>
      </c>
      <c r="L787" t="str">
        <f>IF(H787="XFMR",IFERROR(VLOOKUP(AP787,AuctionMapping2019SEP_AUTOS!$D:$J,3,FALSE)," "),IFERROR(VLOOKUP(AO787,AuctionMapping2019SEP_LINES!$D:$K,4,FALSE)," "))</f>
        <v xml:space="preserve"> </v>
      </c>
      <c r="M787" t="s">
        <v>5291</v>
      </c>
      <c r="N787" t="s">
        <v>6528</v>
      </c>
      <c r="O787" t="s">
        <v>6530</v>
      </c>
      <c r="P787">
        <v>69</v>
      </c>
      <c r="Q787" t="s">
        <v>41</v>
      </c>
      <c r="R787">
        <v>3.181</v>
      </c>
      <c r="S787" t="s">
        <v>41</v>
      </c>
      <c r="T787" s="2">
        <v>41978.666666666657</v>
      </c>
      <c r="U787">
        <v>4.4169999999999998</v>
      </c>
      <c r="V787" s="2">
        <v>41974.25</v>
      </c>
      <c r="W787">
        <v>4.4169999999999998</v>
      </c>
      <c r="X787" s="2">
        <v>41962.583229166667</v>
      </c>
      <c r="AA787" t="s">
        <v>1427</v>
      </c>
      <c r="AB787" s="2">
        <v>41974.254861111112</v>
      </c>
      <c r="AC787" t="s">
        <v>6785</v>
      </c>
      <c r="AD787" t="s">
        <v>6787</v>
      </c>
      <c r="AE787" t="s">
        <v>7558</v>
      </c>
      <c r="AF787" t="str">
        <f>IF(H787="XFMR",IFERROR(VLOOKUP(AP787,AuctionMapping2019SEP_AUTOS!$D:$J,6,FALSE)," "),IFERROR(VLOOKUP(AO787,AuctionMapping2019SEP_LINES!$D:$K,7,FALSE)," "))</f>
        <v xml:space="preserve"> </v>
      </c>
      <c r="AG787" t="str">
        <f>IF(H787="XFMR",IFERROR(VLOOKUP(AP787,AuctionMapping2019SEP_AUTOS!$D:$J,5,FALSE)," "),IFERROR(VLOOKUP(AO787,AuctionMapping2019SEP_LINES!$D:$K,6,FALSE)," "))</f>
        <v xml:space="preserve"> </v>
      </c>
      <c r="AJ787">
        <v>3.181</v>
      </c>
      <c r="AK787" t="s">
        <v>11384</v>
      </c>
      <c r="AL787" t="s">
        <v>11384</v>
      </c>
      <c r="AM787" s="2">
        <v>41977.436111111107</v>
      </c>
      <c r="AN787" t="s">
        <v>11903</v>
      </c>
      <c r="AO787" t="s">
        <v>14358</v>
      </c>
      <c r="AP787" t="str">
        <f t="shared" si="12"/>
        <v>LCSES|R1BL</v>
      </c>
    </row>
    <row r="788" spans="1:42" x14ac:dyDescent="0.25">
      <c r="A788" s="1">
        <v>786</v>
      </c>
      <c r="B788" t="s">
        <v>40</v>
      </c>
      <c r="D788" t="str">
        <f>IF(H788="XFMR",IFERROR(VLOOKUP(AP788,AuctionMapping2019SEP_AUTOS!$D:$J,7,FALSE)," "),IFERROR(VLOOKUP(AO788,AuctionMapping2019SEP_LINES!$D:$K,8,FALSE)," "))</f>
        <v xml:space="preserve"> </v>
      </c>
      <c r="E788" t="s">
        <v>42</v>
      </c>
      <c r="F788" t="s">
        <v>633</v>
      </c>
      <c r="G788" s="2">
        <v>41976.643055555563</v>
      </c>
      <c r="H788" t="s">
        <v>1428</v>
      </c>
      <c r="I788" t="s">
        <v>4877</v>
      </c>
      <c r="K788" t="str">
        <f>IF(H788="XFMR",IFERROR(VLOOKUP(AP788,AuctionMapping2019SEP_AUTOS!$D:$J,4,FALSE)," "),IFERROR(VLOOKUP(AO788,AuctionMapping2019SEP_LINES!$D:$K,5,FALSE)," "))</f>
        <v xml:space="preserve"> </v>
      </c>
      <c r="L788" t="str">
        <f>IF(H788="XFMR",IFERROR(VLOOKUP(AP788,AuctionMapping2019SEP_AUTOS!$D:$J,3,FALSE)," "),IFERROR(VLOOKUP(AO788,AuctionMapping2019SEP_LINES!$D:$K,4,FALSE)," "))</f>
        <v xml:space="preserve"> </v>
      </c>
      <c r="M788" t="s">
        <v>5292</v>
      </c>
      <c r="N788" t="s">
        <v>6528</v>
      </c>
      <c r="O788" t="s">
        <v>6530</v>
      </c>
      <c r="P788">
        <v>345</v>
      </c>
      <c r="Q788" t="s">
        <v>41</v>
      </c>
      <c r="R788">
        <v>0.216</v>
      </c>
      <c r="S788" t="s">
        <v>41</v>
      </c>
      <c r="T788" s="2">
        <v>41976.666666666657</v>
      </c>
      <c r="U788">
        <v>0.33300000000000002</v>
      </c>
      <c r="V788" s="2">
        <v>41976.333333333343</v>
      </c>
      <c r="W788">
        <v>0.33300000000000002</v>
      </c>
      <c r="X788" s="2">
        <v>41828.383333333331</v>
      </c>
      <c r="AA788" t="s">
        <v>1428</v>
      </c>
      <c r="AB788" s="2">
        <v>41976.427083333343</v>
      </c>
      <c r="AC788" t="s">
        <v>6785</v>
      </c>
      <c r="AD788" t="s">
        <v>6787</v>
      </c>
      <c r="AE788" t="s">
        <v>7559</v>
      </c>
      <c r="AF788" t="str">
        <f>IF(H788="XFMR",IFERROR(VLOOKUP(AP788,AuctionMapping2019SEP_AUTOS!$D:$J,6,FALSE)," "),IFERROR(VLOOKUP(AO788,AuctionMapping2019SEP_LINES!$D:$K,7,FALSE)," "))</f>
        <v xml:space="preserve"> </v>
      </c>
      <c r="AG788" t="str">
        <f>IF(H788="XFMR",IFERROR(VLOOKUP(AP788,AuctionMapping2019SEP_AUTOS!$D:$J,5,FALSE)," "),IFERROR(VLOOKUP(AO788,AuctionMapping2019SEP_LINES!$D:$K,6,FALSE)," "))</f>
        <v xml:space="preserve"> </v>
      </c>
      <c r="AJ788">
        <v>0.216</v>
      </c>
      <c r="AK788" t="s">
        <v>11384</v>
      </c>
      <c r="AL788" t="s">
        <v>11384</v>
      </c>
      <c r="AM788" s="2">
        <v>41976.643055555563</v>
      </c>
      <c r="AN788" t="s">
        <v>11904</v>
      </c>
      <c r="AO788" t="s">
        <v>13773</v>
      </c>
      <c r="AP788" t="str">
        <f t="shared" si="12"/>
        <v>LEG|AT1</v>
      </c>
    </row>
    <row r="789" spans="1:42" x14ac:dyDescent="0.25">
      <c r="A789" s="1">
        <v>787</v>
      </c>
      <c r="B789" t="s">
        <v>40</v>
      </c>
      <c r="D789" t="str">
        <f>IF(H789="XFMR",IFERROR(VLOOKUP(AP789,AuctionMapping2019SEP_AUTOS!$D:$J,7,FALSE)," "),IFERROR(VLOOKUP(AO789,AuctionMapping2019SEP_LINES!$D:$K,8,FALSE)," "))</f>
        <v xml:space="preserve"> </v>
      </c>
      <c r="E789" t="s">
        <v>42</v>
      </c>
      <c r="F789" t="s">
        <v>633</v>
      </c>
      <c r="G789" s="2">
        <v>41991.650694444441</v>
      </c>
      <c r="H789" t="s">
        <v>1429</v>
      </c>
      <c r="I789" t="s">
        <v>4877</v>
      </c>
      <c r="K789" t="str">
        <f>IF(H789="XFMR",IFERROR(VLOOKUP(AP789,AuctionMapping2019SEP_AUTOS!$D:$J,4,FALSE)," "),IFERROR(VLOOKUP(AO789,AuctionMapping2019SEP_LINES!$D:$K,5,FALSE)," "))</f>
        <v xml:space="preserve"> </v>
      </c>
      <c r="L789" t="str">
        <f>IF(H789="XFMR",IFERROR(VLOOKUP(AP789,AuctionMapping2019SEP_AUTOS!$D:$J,3,FALSE)," "),IFERROR(VLOOKUP(AO789,AuctionMapping2019SEP_LINES!$D:$K,4,FALSE)," "))</f>
        <v xml:space="preserve"> </v>
      </c>
      <c r="M789" t="s">
        <v>5292</v>
      </c>
      <c r="N789" t="s">
        <v>6528</v>
      </c>
      <c r="O789" t="s">
        <v>6530</v>
      </c>
      <c r="P789">
        <v>345</v>
      </c>
      <c r="Q789" t="s">
        <v>41</v>
      </c>
      <c r="R789">
        <v>0.20399999999999999</v>
      </c>
      <c r="S789" t="s">
        <v>41</v>
      </c>
      <c r="T789" s="2">
        <v>41991.666666666657</v>
      </c>
      <c r="U789">
        <v>0.33300000000000002</v>
      </c>
      <c r="V789" s="2">
        <v>41991.333333333343</v>
      </c>
      <c r="W789">
        <v>0.33300000000000002</v>
      </c>
      <c r="X789" s="2">
        <v>41968.230069444442</v>
      </c>
      <c r="AA789" t="s">
        <v>1429</v>
      </c>
      <c r="AB789" s="2">
        <v>41991.446527777778</v>
      </c>
      <c r="AC789" t="s">
        <v>6785</v>
      </c>
      <c r="AD789" t="s">
        <v>6787</v>
      </c>
      <c r="AE789" t="s">
        <v>7560</v>
      </c>
      <c r="AF789" t="str">
        <f>IF(H789="XFMR",IFERROR(VLOOKUP(AP789,AuctionMapping2019SEP_AUTOS!$D:$J,6,FALSE)," "),IFERROR(VLOOKUP(AO789,AuctionMapping2019SEP_LINES!$D:$K,7,FALSE)," "))</f>
        <v xml:space="preserve"> </v>
      </c>
      <c r="AG789" t="str">
        <f>IF(H789="XFMR",IFERROR(VLOOKUP(AP789,AuctionMapping2019SEP_AUTOS!$D:$J,5,FALSE)," "),IFERROR(VLOOKUP(AO789,AuctionMapping2019SEP_LINES!$D:$K,6,FALSE)," "))</f>
        <v xml:space="preserve"> </v>
      </c>
      <c r="AJ789">
        <v>0.20399999999999999</v>
      </c>
      <c r="AK789" t="s">
        <v>11384</v>
      </c>
      <c r="AL789" t="s">
        <v>11384</v>
      </c>
      <c r="AM789" s="2">
        <v>41991.650694444441</v>
      </c>
      <c r="AN789" t="s">
        <v>11904</v>
      </c>
      <c r="AO789" t="s">
        <v>14034</v>
      </c>
      <c r="AP789" t="str">
        <f t="shared" si="12"/>
        <v>LEG|AT2H</v>
      </c>
    </row>
    <row r="790" spans="1:42" x14ac:dyDescent="0.25">
      <c r="A790" s="1">
        <v>788</v>
      </c>
      <c r="B790" t="s">
        <v>40</v>
      </c>
      <c r="D790" t="str">
        <f>IF(H790="XFMR",IFERROR(VLOOKUP(AP790,AuctionMapping2019SEP_AUTOS!$D:$J,7,FALSE)," "),IFERROR(VLOOKUP(AO790,AuctionMapping2019SEP_LINES!$D:$K,8,FALSE)," "))</f>
        <v xml:space="preserve"> </v>
      </c>
      <c r="E790" t="s">
        <v>42</v>
      </c>
      <c r="F790" t="s">
        <v>629</v>
      </c>
      <c r="G790" s="2">
        <v>41890.333333333343</v>
      </c>
      <c r="H790" t="s">
        <v>1430</v>
      </c>
      <c r="I790" t="s">
        <v>4878</v>
      </c>
      <c r="K790" t="str">
        <f>IF(H790="XFMR",IFERROR(VLOOKUP(AP790,AuctionMapping2019SEP_AUTOS!$D:$J,4,FALSE)," "),IFERROR(VLOOKUP(AO790,AuctionMapping2019SEP_LINES!$D:$K,5,FALSE)," "))</f>
        <v xml:space="preserve"> </v>
      </c>
      <c r="L790" t="str">
        <f>IF(H790="XFMR",IFERROR(VLOOKUP(AP790,AuctionMapping2019SEP_AUTOS!$D:$J,3,FALSE)," "),IFERROR(VLOOKUP(AO790,AuctionMapping2019SEP_LINES!$D:$K,4,FALSE)," "))</f>
        <v xml:space="preserve"> </v>
      </c>
      <c r="M790" t="s">
        <v>5293</v>
      </c>
      <c r="N790" t="s">
        <v>6529</v>
      </c>
      <c r="O790" t="s">
        <v>6530</v>
      </c>
      <c r="P790">
        <v>69</v>
      </c>
      <c r="Q790" t="s">
        <v>41</v>
      </c>
      <c r="R790">
        <v>69.966000000000008</v>
      </c>
      <c r="S790" t="s">
        <v>41</v>
      </c>
      <c r="T790" s="2">
        <v>41890.333333333343</v>
      </c>
      <c r="U790">
        <v>70.042000000000002</v>
      </c>
      <c r="V790" s="2">
        <v>41820.291666666657</v>
      </c>
      <c r="W790">
        <v>70.042000000000002</v>
      </c>
      <c r="X790" s="2">
        <v>41788.644444444442</v>
      </c>
      <c r="AA790" t="s">
        <v>1430</v>
      </c>
      <c r="AB790" s="2">
        <v>41820.367361111108</v>
      </c>
      <c r="AC790" t="s">
        <v>6785</v>
      </c>
      <c r="AD790" t="s">
        <v>6787</v>
      </c>
      <c r="AE790" t="s">
        <v>7561</v>
      </c>
      <c r="AF790" t="str">
        <f>IF(H790="XFMR",IFERROR(VLOOKUP(AP790,AuctionMapping2019SEP_AUTOS!$D:$J,6,FALSE)," "),IFERROR(VLOOKUP(AO790,AuctionMapping2019SEP_LINES!$D:$K,7,FALSE)," "))</f>
        <v xml:space="preserve"> </v>
      </c>
      <c r="AG790" t="str">
        <f>IF(H790="XFMR",IFERROR(VLOOKUP(AP790,AuctionMapping2019SEP_AUTOS!$D:$J,5,FALSE)," "),IFERROR(VLOOKUP(AO790,AuctionMapping2019SEP_LINES!$D:$K,6,FALSE)," "))</f>
        <v xml:space="preserve"> </v>
      </c>
      <c r="AH790" t="s">
        <v>10985</v>
      </c>
      <c r="AI790" t="s">
        <v>6529</v>
      </c>
      <c r="AJ790">
        <v>69.966000000000008</v>
      </c>
      <c r="AK790" t="s">
        <v>11384</v>
      </c>
      <c r="AL790" t="s">
        <v>11384</v>
      </c>
      <c r="AM790" s="2">
        <v>41890.333333333343</v>
      </c>
      <c r="AN790" t="s">
        <v>11905</v>
      </c>
      <c r="AO790" t="s">
        <v>14359</v>
      </c>
      <c r="AP790" t="str">
        <f t="shared" si="12"/>
        <v>LEGION-TRAVIS|81T3831</v>
      </c>
    </row>
    <row r="791" spans="1:42" x14ac:dyDescent="0.25">
      <c r="A791" s="1">
        <v>789</v>
      </c>
      <c r="B791" t="s">
        <v>40</v>
      </c>
      <c r="D791" t="str">
        <f>IF(H791="XFMR",IFERROR(VLOOKUP(AP791,AuctionMapping2019SEP_AUTOS!$D:$J,7,FALSE)," "),IFERROR(VLOOKUP(AO791,AuctionMapping2019SEP_LINES!$D:$K,8,FALSE)," "))</f>
        <v xml:space="preserve"> </v>
      </c>
      <c r="E791" t="s">
        <v>179</v>
      </c>
      <c r="G791" s="2">
        <v>41782.493750000001</v>
      </c>
      <c r="H791" t="s">
        <v>1431</v>
      </c>
      <c r="I791" t="s">
        <v>4877</v>
      </c>
      <c r="K791" t="str">
        <f>IF(H791="XFMR",IFERROR(VLOOKUP(AP791,AuctionMapping2019SEP_AUTOS!$D:$J,4,FALSE)," "),IFERROR(VLOOKUP(AO791,AuctionMapping2019SEP_LINES!$D:$K,5,FALSE)," "))</f>
        <v xml:space="preserve"> </v>
      </c>
      <c r="L791" t="str">
        <f>IF(H791="XFMR",IFERROR(VLOOKUP(AP791,AuctionMapping2019SEP_AUTOS!$D:$J,3,FALSE)," "),IFERROR(VLOOKUP(AO791,AuctionMapping2019SEP_LINES!$D:$K,4,FALSE)," "))</f>
        <v xml:space="preserve"> </v>
      </c>
      <c r="M791" t="s">
        <v>5294</v>
      </c>
      <c r="N791" t="s">
        <v>6529</v>
      </c>
      <c r="O791" t="s">
        <v>6530</v>
      </c>
      <c r="P791">
        <v>138</v>
      </c>
      <c r="Q791" t="s">
        <v>41</v>
      </c>
      <c r="R791">
        <v>0.11799999999999999</v>
      </c>
      <c r="S791" t="s">
        <v>41</v>
      </c>
      <c r="T791" s="2">
        <v>41782.708333333343</v>
      </c>
      <c r="U791">
        <v>0.35399999999999998</v>
      </c>
      <c r="V791" s="2">
        <v>41782.354166666657</v>
      </c>
      <c r="W791">
        <v>0.35399999999999998</v>
      </c>
      <c r="X791" s="2">
        <v>41767.563194444447</v>
      </c>
      <c r="AA791" t="s">
        <v>1431</v>
      </c>
      <c r="AB791" s="2">
        <v>41782.375694444447</v>
      </c>
      <c r="AC791" t="s">
        <v>6785</v>
      </c>
      <c r="AD791" t="s">
        <v>6787</v>
      </c>
      <c r="AE791" t="s">
        <v>7562</v>
      </c>
      <c r="AF791" t="str">
        <f>IF(H791="XFMR",IFERROR(VLOOKUP(AP791,AuctionMapping2019SEP_AUTOS!$D:$J,6,FALSE)," "),IFERROR(VLOOKUP(AO791,AuctionMapping2019SEP_LINES!$D:$K,7,FALSE)," "))</f>
        <v xml:space="preserve"> </v>
      </c>
      <c r="AG791" t="str">
        <f>IF(H791="XFMR",IFERROR(VLOOKUP(AP791,AuctionMapping2019SEP_AUTOS!$D:$J,5,FALSE)," "),IFERROR(VLOOKUP(AO791,AuctionMapping2019SEP_LINES!$D:$K,6,FALSE)," "))</f>
        <v xml:space="preserve"> </v>
      </c>
      <c r="AJ791">
        <v>0.11799999999999999</v>
      </c>
      <c r="AK791" t="s">
        <v>11384</v>
      </c>
      <c r="AL791" t="s">
        <v>11384</v>
      </c>
      <c r="AM791" s="2">
        <v>41782.493750000001</v>
      </c>
      <c r="AN791" t="s">
        <v>5294</v>
      </c>
      <c r="AO791" t="s">
        <v>14360</v>
      </c>
      <c r="AP791" t="str">
        <f t="shared" si="12"/>
        <v>LEHIGH|LAT2</v>
      </c>
    </row>
    <row r="792" spans="1:42" x14ac:dyDescent="0.25">
      <c r="A792" s="1">
        <v>790</v>
      </c>
      <c r="B792" t="s">
        <v>40</v>
      </c>
      <c r="D792" t="str">
        <f>IF(H792="XFMR",IFERROR(VLOOKUP(AP792,AuctionMapping2019SEP_AUTOS!$D:$J,7,FALSE)," "),IFERROR(VLOOKUP(AO792,AuctionMapping2019SEP_LINES!$D:$K,8,FALSE)," "))</f>
        <v xml:space="preserve"> </v>
      </c>
      <c r="E792" t="s">
        <v>42</v>
      </c>
      <c r="F792" t="s">
        <v>630</v>
      </c>
      <c r="G792" s="2">
        <v>41925.819444444453</v>
      </c>
      <c r="H792" t="s">
        <v>1432</v>
      </c>
      <c r="I792" t="s">
        <v>4878</v>
      </c>
      <c r="K792" t="str">
        <f>IF(H792="XFMR",IFERROR(VLOOKUP(AP792,AuctionMapping2019SEP_AUTOS!$D:$J,4,FALSE)," "),IFERROR(VLOOKUP(AO792,AuctionMapping2019SEP_LINES!$D:$K,5,FALSE)," "))</f>
        <v xml:space="preserve"> </v>
      </c>
      <c r="L792" t="str">
        <f>IF(H792="XFMR",IFERROR(VLOOKUP(AP792,AuctionMapping2019SEP_AUTOS!$D:$J,3,FALSE)," "),IFERROR(VLOOKUP(AO792,AuctionMapping2019SEP_LINES!$D:$K,4,FALSE)," "))</f>
        <v xml:space="preserve"> </v>
      </c>
      <c r="M792" t="s">
        <v>5295</v>
      </c>
      <c r="N792" t="s">
        <v>6527</v>
      </c>
      <c r="O792" t="s">
        <v>6530</v>
      </c>
      <c r="P792">
        <v>138</v>
      </c>
      <c r="Q792" t="s">
        <v>41</v>
      </c>
      <c r="R792">
        <v>0.29199999999999998</v>
      </c>
      <c r="S792" t="s">
        <v>40</v>
      </c>
      <c r="T792" s="2">
        <v>41926.666666666657</v>
      </c>
      <c r="U792">
        <v>1.1399999999999999</v>
      </c>
      <c r="V792" s="2">
        <v>41925.527083333327</v>
      </c>
      <c r="W792">
        <v>1.1399999999999999</v>
      </c>
      <c r="X792" s="2">
        <v>41925.611111111109</v>
      </c>
      <c r="AA792" t="s">
        <v>1432</v>
      </c>
      <c r="AB792" s="2">
        <v>41925.527083333327</v>
      </c>
      <c r="AC792" t="s">
        <v>6785</v>
      </c>
      <c r="AD792" t="s">
        <v>6788</v>
      </c>
      <c r="AE792" t="s">
        <v>7563</v>
      </c>
      <c r="AF792" t="str">
        <f>IF(H792="XFMR",IFERROR(VLOOKUP(AP792,AuctionMapping2019SEP_AUTOS!$D:$J,6,FALSE)," "),IFERROR(VLOOKUP(AO792,AuctionMapping2019SEP_LINES!$D:$K,7,FALSE)," "))</f>
        <v xml:space="preserve"> </v>
      </c>
      <c r="AG792" t="str">
        <f>IF(H792="XFMR",IFERROR(VLOOKUP(AP792,AuctionMapping2019SEP_AUTOS!$D:$J,5,FALSE)," "),IFERROR(VLOOKUP(AO792,AuctionMapping2019SEP_LINES!$D:$K,6,FALSE)," "))</f>
        <v xml:space="preserve"> </v>
      </c>
      <c r="AH792" t="s">
        <v>5468</v>
      </c>
      <c r="AI792" t="s">
        <v>6527</v>
      </c>
      <c r="AJ792">
        <v>0.29199999999999998</v>
      </c>
      <c r="AK792" t="s">
        <v>11385</v>
      </c>
      <c r="AL792" t="s">
        <v>11385</v>
      </c>
      <c r="AM792" s="2">
        <v>41925.819444444453</v>
      </c>
      <c r="AN792" t="s">
        <v>11906</v>
      </c>
      <c r="AO792" t="s">
        <v>14361</v>
      </c>
      <c r="AP792" t="str">
        <f t="shared" si="12"/>
        <v>LENSW-PUTN|LENSWPUTN21</v>
      </c>
    </row>
    <row r="793" spans="1:42" x14ac:dyDescent="0.25">
      <c r="A793" s="1">
        <v>791</v>
      </c>
      <c r="B793" t="s">
        <v>40</v>
      </c>
      <c r="D793" t="str">
        <f>IF(H793="XFMR",IFERROR(VLOOKUP(AP793,AuctionMapping2019SEP_AUTOS!$D:$J,7,FALSE)," "),IFERROR(VLOOKUP(AO793,AuctionMapping2019SEP_LINES!$D:$K,8,FALSE)," "))</f>
        <v>1</v>
      </c>
      <c r="E793" t="s">
        <v>42</v>
      </c>
      <c r="F793" t="s">
        <v>626</v>
      </c>
      <c r="G793" s="2">
        <v>41977.699305555558</v>
      </c>
      <c r="H793" t="s">
        <v>1433</v>
      </c>
      <c r="I793" t="s">
        <v>4878</v>
      </c>
      <c r="K793" t="str">
        <f>IF(H793="XFMR",IFERROR(VLOOKUP(AP793,AuctionMapping2019SEP_AUTOS!$D:$J,4,FALSE)," "),IFERROR(VLOOKUP(AO793,AuctionMapping2019SEP_LINES!$D:$K,5,FALSE)," "))</f>
        <v>LEON5_9</v>
      </c>
      <c r="L793">
        <f>IF(H793="XFMR",IFERROR(VLOOKUP(AP793,AuctionMapping2019SEP_AUTOS!$D:$J,3,FALSE)," "),IFERROR(VLOOKUP(AO793,AuctionMapping2019SEP_LINES!$D:$K,4,FALSE)," "))</f>
        <v>1626</v>
      </c>
      <c r="M793" t="s">
        <v>5295</v>
      </c>
      <c r="N793" t="s">
        <v>6527</v>
      </c>
      <c r="O793" t="s">
        <v>6530</v>
      </c>
      <c r="P793">
        <v>69</v>
      </c>
      <c r="Q793" t="s">
        <v>41</v>
      </c>
      <c r="R793">
        <v>2.2919999999999998</v>
      </c>
      <c r="S793" t="s">
        <v>41</v>
      </c>
      <c r="T793" s="2">
        <v>41977.666666666657</v>
      </c>
      <c r="U793">
        <v>2.3330000000000002</v>
      </c>
      <c r="V793" s="2">
        <v>41975.333333333343</v>
      </c>
      <c r="W793">
        <v>2.3330000000000002</v>
      </c>
      <c r="X793" s="2">
        <v>41969.432106481479</v>
      </c>
      <c r="AA793" t="s">
        <v>1433</v>
      </c>
      <c r="AB793" s="2">
        <v>41975.406944444447</v>
      </c>
      <c r="AC793" t="s">
        <v>6785</v>
      </c>
      <c r="AD793" t="s">
        <v>6787</v>
      </c>
      <c r="AE793" t="s">
        <v>7564</v>
      </c>
      <c r="AF793" t="str">
        <f>IF(H793="XFMR",IFERROR(VLOOKUP(AP793,AuctionMapping2019SEP_AUTOS!$D:$J,6,FALSE)," "),IFERROR(VLOOKUP(AO793,AuctionMapping2019SEP_LINES!$D:$K,7,FALSE)," "))</f>
        <v>LAKE_LEON_9</v>
      </c>
      <c r="AG793">
        <f>IF(H793="XFMR",IFERROR(VLOOKUP(AP793,AuctionMapping2019SEP_AUTOS!$D:$J,5,FALSE)," "),IFERROR(VLOOKUP(AO793,AuctionMapping2019SEP_LINES!$D:$K,6,FALSE)," "))</f>
        <v>1629</v>
      </c>
      <c r="AH793" t="s">
        <v>6325</v>
      </c>
      <c r="AI793" t="s">
        <v>6527</v>
      </c>
      <c r="AJ793">
        <v>2.2919999999999998</v>
      </c>
      <c r="AK793" t="s">
        <v>11384</v>
      </c>
      <c r="AL793" t="s">
        <v>11384</v>
      </c>
      <c r="AM793" s="2">
        <v>41977.699305555558</v>
      </c>
      <c r="AN793" t="s">
        <v>11907</v>
      </c>
      <c r="AO793" t="s">
        <v>14362</v>
      </c>
      <c r="AP793" t="str">
        <f t="shared" si="12"/>
        <v>LENSW-RANGR|6880A</v>
      </c>
    </row>
    <row r="794" spans="1:42" x14ac:dyDescent="0.25">
      <c r="A794" s="1">
        <v>792</v>
      </c>
      <c r="B794" t="s">
        <v>40</v>
      </c>
      <c r="D794" t="str">
        <f>IF(H794="XFMR",IFERROR(VLOOKUP(AP794,AuctionMapping2019SEP_AUTOS!$D:$J,7,FALSE)," "),IFERROR(VLOOKUP(AO794,AuctionMapping2019SEP_LINES!$D:$K,8,FALSE)," "))</f>
        <v xml:space="preserve"> </v>
      </c>
      <c r="E794" t="s">
        <v>42</v>
      </c>
      <c r="F794" t="s">
        <v>623</v>
      </c>
      <c r="G794" s="2">
        <v>41957.893750000003</v>
      </c>
      <c r="H794" t="s">
        <v>1434</v>
      </c>
      <c r="I794" t="s">
        <v>4878</v>
      </c>
      <c r="K794" t="str">
        <f>IF(H794="XFMR",IFERROR(VLOOKUP(AP794,AuctionMapping2019SEP_AUTOS!$D:$J,4,FALSE)," "),IFERROR(VLOOKUP(AO794,AuctionMapping2019SEP_LINES!$D:$K,5,FALSE)," "))</f>
        <v xml:space="preserve"> </v>
      </c>
      <c r="L794" t="str">
        <f>IF(H794="XFMR",IFERROR(VLOOKUP(AP794,AuctionMapping2019SEP_AUTOS!$D:$J,3,FALSE)," "),IFERROR(VLOOKUP(AO794,AuctionMapping2019SEP_LINES!$D:$K,4,FALSE)," "))</f>
        <v xml:space="preserve"> </v>
      </c>
      <c r="M794" t="s">
        <v>5296</v>
      </c>
      <c r="N794" t="s">
        <v>6529</v>
      </c>
      <c r="O794" t="s">
        <v>6530</v>
      </c>
      <c r="P794">
        <v>138</v>
      </c>
      <c r="Q794" t="s">
        <v>41</v>
      </c>
      <c r="R794">
        <v>17.637</v>
      </c>
      <c r="S794" t="s">
        <v>40</v>
      </c>
      <c r="T794" s="2">
        <v>41957.916666666657</v>
      </c>
      <c r="U794">
        <v>17.667000000000002</v>
      </c>
      <c r="V794" s="2">
        <v>41940.291666666657</v>
      </c>
      <c r="W794">
        <v>17.667000000000002</v>
      </c>
      <c r="X794" s="2">
        <v>41936.325381944444</v>
      </c>
      <c r="AA794" t="s">
        <v>6620</v>
      </c>
      <c r="AB794" s="2">
        <v>41940.298611111109</v>
      </c>
      <c r="AC794" t="s">
        <v>6785</v>
      </c>
      <c r="AD794" t="s">
        <v>6788</v>
      </c>
      <c r="AE794" t="s">
        <v>7565</v>
      </c>
      <c r="AF794" t="str">
        <f>IF(H794="XFMR",IFERROR(VLOOKUP(AP794,AuctionMapping2019SEP_AUTOS!$D:$J,6,FALSE)," "),IFERROR(VLOOKUP(AO794,AuctionMapping2019SEP_LINES!$D:$K,7,FALSE)," "))</f>
        <v xml:space="preserve"> </v>
      </c>
      <c r="AG794" t="str">
        <f>IF(H794="XFMR",IFERROR(VLOOKUP(AP794,AuctionMapping2019SEP_AUTOS!$D:$J,5,FALSE)," "),IFERROR(VLOOKUP(AO794,AuctionMapping2019SEP_LINES!$D:$K,6,FALSE)," "))</f>
        <v xml:space="preserve"> </v>
      </c>
      <c r="AH794" t="s">
        <v>5449</v>
      </c>
      <c r="AI794" t="s">
        <v>6529</v>
      </c>
      <c r="AJ794">
        <v>17.637</v>
      </c>
      <c r="AK794" t="s">
        <v>11385</v>
      </c>
      <c r="AL794" t="s">
        <v>11387</v>
      </c>
      <c r="AM794" s="2">
        <v>41957.893750000003</v>
      </c>
      <c r="AN794" t="s">
        <v>11908</v>
      </c>
      <c r="AO794" t="s">
        <v>14363</v>
      </c>
      <c r="AP794" t="str">
        <f t="shared" si="12"/>
        <v>LEON_CRK-PLEASANT|LEOPLE1</v>
      </c>
    </row>
    <row r="795" spans="1:42" x14ac:dyDescent="0.25">
      <c r="A795" s="1">
        <v>793</v>
      </c>
      <c r="B795" t="s">
        <v>40</v>
      </c>
      <c r="D795" t="str">
        <f>IF(H795="XFMR",IFERROR(VLOOKUP(AP795,AuctionMapping2019SEP_AUTOS!$D:$J,7,FALSE)," "),IFERROR(VLOOKUP(AO795,AuctionMapping2019SEP_LINES!$D:$K,8,FALSE)," "))</f>
        <v xml:space="preserve"> </v>
      </c>
      <c r="E795" t="s">
        <v>42</v>
      </c>
      <c r="G795" s="2">
        <v>41781.631944444453</v>
      </c>
      <c r="H795" t="s">
        <v>1435</v>
      </c>
      <c r="I795" t="s">
        <v>4877</v>
      </c>
      <c r="K795" t="str">
        <f>IF(H795="XFMR",IFERROR(VLOOKUP(AP795,AuctionMapping2019SEP_AUTOS!$D:$J,4,FALSE)," "),IFERROR(VLOOKUP(AO795,AuctionMapping2019SEP_LINES!$D:$K,5,FALSE)," "))</f>
        <v xml:space="preserve"> </v>
      </c>
      <c r="L795" t="str">
        <f>IF(H795="XFMR",IFERROR(VLOOKUP(AP795,AuctionMapping2019SEP_AUTOS!$D:$J,3,FALSE)," "),IFERROR(VLOOKUP(AO795,AuctionMapping2019SEP_LINES!$D:$K,4,FALSE)," "))</f>
        <v xml:space="preserve"> </v>
      </c>
      <c r="M795" t="s">
        <v>5296</v>
      </c>
      <c r="N795" t="s">
        <v>6529</v>
      </c>
      <c r="O795" t="s">
        <v>6530</v>
      </c>
      <c r="P795">
        <v>138</v>
      </c>
      <c r="Q795" t="s">
        <v>41</v>
      </c>
      <c r="R795">
        <v>3.34</v>
      </c>
      <c r="S795" t="s">
        <v>41</v>
      </c>
      <c r="T795" s="2">
        <v>41782.708333333343</v>
      </c>
      <c r="U795">
        <v>4.5</v>
      </c>
      <c r="V795" s="2">
        <v>41778.208333333343</v>
      </c>
      <c r="W795">
        <v>4.5</v>
      </c>
      <c r="X795" s="2">
        <v>41774.593055555553</v>
      </c>
      <c r="AA795" t="s">
        <v>1435</v>
      </c>
      <c r="AB795" s="2">
        <v>41778.291666666657</v>
      </c>
      <c r="AC795" t="s">
        <v>6785</v>
      </c>
      <c r="AD795" t="s">
        <v>6787</v>
      </c>
      <c r="AE795" t="s">
        <v>7566</v>
      </c>
      <c r="AF795" t="str">
        <f>IF(H795="XFMR",IFERROR(VLOOKUP(AP795,AuctionMapping2019SEP_AUTOS!$D:$J,6,FALSE)," "),IFERROR(VLOOKUP(AO795,AuctionMapping2019SEP_LINES!$D:$K,7,FALSE)," "))</f>
        <v xml:space="preserve"> </v>
      </c>
      <c r="AG795" t="str">
        <f>IF(H795="XFMR",IFERROR(VLOOKUP(AP795,AuctionMapping2019SEP_AUTOS!$D:$J,5,FALSE)," "),IFERROR(VLOOKUP(AO795,AuctionMapping2019SEP_LINES!$D:$K,6,FALSE)," "))</f>
        <v xml:space="preserve"> </v>
      </c>
      <c r="AJ795">
        <v>3.34</v>
      </c>
      <c r="AK795" t="s">
        <v>11384</v>
      </c>
      <c r="AL795" t="s">
        <v>11384</v>
      </c>
      <c r="AM795" s="2">
        <v>41781.631944444453</v>
      </c>
      <c r="AN795" t="s">
        <v>11909</v>
      </c>
      <c r="AO795" t="s">
        <v>14364</v>
      </c>
      <c r="AP795" t="str">
        <f t="shared" si="12"/>
        <v>LEON_CRK|12H</v>
      </c>
    </row>
    <row r="796" spans="1:42" x14ac:dyDescent="0.25">
      <c r="A796" s="1">
        <v>794</v>
      </c>
      <c r="B796" t="s">
        <v>40</v>
      </c>
      <c r="D796" t="str">
        <f>IF(H796="XFMR",IFERROR(VLOOKUP(AP796,AuctionMapping2019SEP_AUTOS!$D:$J,7,FALSE)," "),IFERROR(VLOOKUP(AO796,AuctionMapping2019SEP_LINES!$D:$K,8,FALSE)," "))</f>
        <v xml:space="preserve"> </v>
      </c>
      <c r="E796" t="s">
        <v>42</v>
      </c>
      <c r="G796" s="2">
        <v>41729.999305555553</v>
      </c>
      <c r="H796" t="s">
        <v>1436</v>
      </c>
      <c r="I796" t="s">
        <v>4877</v>
      </c>
      <c r="K796" t="str">
        <f>IF(H796="XFMR",IFERROR(VLOOKUP(AP796,AuctionMapping2019SEP_AUTOS!$D:$J,4,FALSE)," "),IFERROR(VLOOKUP(AO796,AuctionMapping2019SEP_LINES!$D:$K,5,FALSE)," "))</f>
        <v xml:space="preserve"> </v>
      </c>
      <c r="L796" t="str">
        <f>IF(H796="XFMR",IFERROR(VLOOKUP(AP796,AuctionMapping2019SEP_AUTOS!$D:$J,3,FALSE)," "),IFERROR(VLOOKUP(AO796,AuctionMapping2019SEP_LINES!$D:$K,4,FALSE)," "))</f>
        <v xml:space="preserve"> </v>
      </c>
      <c r="M796" t="s">
        <v>5296</v>
      </c>
      <c r="N796" t="s">
        <v>6529</v>
      </c>
      <c r="O796" t="s">
        <v>6530</v>
      </c>
      <c r="P796">
        <v>138</v>
      </c>
      <c r="Q796" t="s">
        <v>41</v>
      </c>
      <c r="R796">
        <v>4.2000000000000003E-2</v>
      </c>
      <c r="S796" t="s">
        <v>41</v>
      </c>
      <c r="T796" s="2">
        <v>41729.999305555553</v>
      </c>
      <c r="U796">
        <v>4.2000000000000003E-2</v>
      </c>
      <c r="V796" s="2">
        <v>41729.957638888889</v>
      </c>
      <c r="W796">
        <v>4.2000000000000003E-2</v>
      </c>
      <c r="X796" s="2">
        <v>41645.412499999999</v>
      </c>
      <c r="AA796" t="s">
        <v>1436</v>
      </c>
      <c r="AB796" s="2">
        <v>41729.957638888889</v>
      </c>
      <c r="AC796" t="s">
        <v>6785</v>
      </c>
      <c r="AD796" t="s">
        <v>6787</v>
      </c>
      <c r="AE796" t="s">
        <v>7567</v>
      </c>
      <c r="AF796" t="str">
        <f>IF(H796="XFMR",IFERROR(VLOOKUP(AP796,AuctionMapping2019SEP_AUTOS!$D:$J,6,FALSE)," "),IFERROR(VLOOKUP(AO796,AuctionMapping2019SEP_LINES!$D:$K,7,FALSE)," "))</f>
        <v xml:space="preserve"> </v>
      </c>
      <c r="AG796" t="str">
        <f>IF(H796="XFMR",IFERROR(VLOOKUP(AP796,AuctionMapping2019SEP_AUTOS!$D:$J,5,FALSE)," "),IFERROR(VLOOKUP(AO796,AuctionMapping2019SEP_LINES!$D:$K,6,FALSE)," "))</f>
        <v xml:space="preserve"> </v>
      </c>
      <c r="AJ796">
        <v>4.2000000000000003E-2</v>
      </c>
      <c r="AK796" t="s">
        <v>11384</v>
      </c>
      <c r="AL796" t="s">
        <v>11384</v>
      </c>
      <c r="AM796" s="2">
        <v>41729.999305555553</v>
      </c>
      <c r="AN796" t="s">
        <v>11909</v>
      </c>
      <c r="AO796" t="s">
        <v>14365</v>
      </c>
      <c r="AP796" t="str">
        <f t="shared" si="12"/>
        <v>LEON_CRK|131</v>
      </c>
    </row>
    <row r="797" spans="1:42" x14ac:dyDescent="0.25">
      <c r="A797" s="1">
        <v>795</v>
      </c>
      <c r="B797" t="s">
        <v>40</v>
      </c>
      <c r="D797" t="str">
        <f>IF(H797="XFMR",IFERROR(VLOOKUP(AP797,AuctionMapping2019SEP_AUTOS!$D:$J,7,FALSE)," "),IFERROR(VLOOKUP(AO797,AuctionMapping2019SEP_LINES!$D:$K,8,FALSE)," "))</f>
        <v xml:space="preserve"> </v>
      </c>
      <c r="E797" t="s">
        <v>42</v>
      </c>
      <c r="G797" s="2">
        <v>41729.999305555553</v>
      </c>
      <c r="H797" t="s">
        <v>1437</v>
      </c>
      <c r="I797" t="s">
        <v>4877</v>
      </c>
      <c r="K797" t="str">
        <f>IF(H797="XFMR",IFERROR(VLOOKUP(AP797,AuctionMapping2019SEP_AUTOS!$D:$J,4,FALSE)," "),IFERROR(VLOOKUP(AO797,AuctionMapping2019SEP_LINES!$D:$K,5,FALSE)," "))</f>
        <v xml:space="preserve"> </v>
      </c>
      <c r="L797" t="str">
        <f>IF(H797="XFMR",IFERROR(VLOOKUP(AP797,AuctionMapping2019SEP_AUTOS!$D:$J,3,FALSE)," "),IFERROR(VLOOKUP(AO797,AuctionMapping2019SEP_LINES!$D:$K,4,FALSE)," "))</f>
        <v xml:space="preserve"> </v>
      </c>
      <c r="M797" t="s">
        <v>5296</v>
      </c>
      <c r="N797" t="s">
        <v>6529</v>
      </c>
      <c r="O797" t="s">
        <v>6530</v>
      </c>
      <c r="P797">
        <v>138</v>
      </c>
      <c r="Q797" t="s">
        <v>41</v>
      </c>
      <c r="R797">
        <v>4.2000000000000003E-2</v>
      </c>
      <c r="S797" t="s">
        <v>41</v>
      </c>
      <c r="T797" s="2">
        <v>41729.999305555553</v>
      </c>
      <c r="U797">
        <v>4.2000000000000003E-2</v>
      </c>
      <c r="V797" s="2">
        <v>41729.957638888889</v>
      </c>
      <c r="W797">
        <v>4.2000000000000003E-2</v>
      </c>
      <c r="X797" s="2">
        <v>41645.412499999999</v>
      </c>
      <c r="AA797" t="s">
        <v>1437</v>
      </c>
      <c r="AB797" s="2">
        <v>41729.957638888889</v>
      </c>
      <c r="AC797" t="s">
        <v>6785</v>
      </c>
      <c r="AD797" t="s">
        <v>6787</v>
      </c>
      <c r="AE797" t="s">
        <v>7568</v>
      </c>
      <c r="AF797" t="str">
        <f>IF(H797="XFMR",IFERROR(VLOOKUP(AP797,AuctionMapping2019SEP_AUTOS!$D:$J,6,FALSE)," "),IFERROR(VLOOKUP(AO797,AuctionMapping2019SEP_LINES!$D:$K,7,FALSE)," "))</f>
        <v xml:space="preserve"> </v>
      </c>
      <c r="AG797" t="str">
        <f>IF(H797="XFMR",IFERROR(VLOOKUP(AP797,AuctionMapping2019SEP_AUTOS!$D:$J,5,FALSE)," "),IFERROR(VLOOKUP(AO797,AuctionMapping2019SEP_LINES!$D:$K,6,FALSE)," "))</f>
        <v xml:space="preserve"> </v>
      </c>
      <c r="AJ797">
        <v>4.2000000000000003E-2</v>
      </c>
      <c r="AK797" t="s">
        <v>11384</v>
      </c>
      <c r="AL797" t="s">
        <v>11384</v>
      </c>
      <c r="AM797" s="2">
        <v>41729.999305555553</v>
      </c>
      <c r="AN797" t="s">
        <v>11909</v>
      </c>
      <c r="AO797" t="s">
        <v>14366</v>
      </c>
      <c r="AP797" t="str">
        <f t="shared" si="12"/>
        <v>LEON_CRK|132</v>
      </c>
    </row>
    <row r="798" spans="1:42" x14ac:dyDescent="0.25">
      <c r="A798" s="1">
        <v>796</v>
      </c>
      <c r="B798" t="s">
        <v>40</v>
      </c>
      <c r="D798" t="str">
        <f>IF(H798="XFMR",IFERROR(VLOOKUP(AP798,AuctionMapping2019SEP_AUTOS!$D:$J,7,FALSE)," "),IFERROR(VLOOKUP(AO798,AuctionMapping2019SEP_LINES!$D:$K,8,FALSE)," "))</f>
        <v xml:space="preserve"> </v>
      </c>
      <c r="E798" t="s">
        <v>42</v>
      </c>
      <c r="G798" s="2">
        <v>41789.546527777777</v>
      </c>
      <c r="H798" t="s">
        <v>1438</v>
      </c>
      <c r="I798" t="s">
        <v>4877</v>
      </c>
      <c r="K798" t="str">
        <f>IF(H798="XFMR",IFERROR(VLOOKUP(AP798,AuctionMapping2019SEP_AUTOS!$D:$J,4,FALSE)," "),IFERROR(VLOOKUP(AO798,AuctionMapping2019SEP_LINES!$D:$K,5,FALSE)," "))</f>
        <v xml:space="preserve"> </v>
      </c>
      <c r="L798" t="str">
        <f>IF(H798="XFMR",IFERROR(VLOOKUP(AP798,AuctionMapping2019SEP_AUTOS!$D:$J,3,FALSE)," "),IFERROR(VLOOKUP(AO798,AuctionMapping2019SEP_LINES!$D:$K,4,FALSE)," "))</f>
        <v xml:space="preserve"> </v>
      </c>
      <c r="M798" t="s">
        <v>5296</v>
      </c>
      <c r="N798" t="s">
        <v>6529</v>
      </c>
      <c r="O798" t="s">
        <v>6530</v>
      </c>
      <c r="P798">
        <v>138</v>
      </c>
      <c r="Q798" t="s">
        <v>41</v>
      </c>
      <c r="R798">
        <v>3.306</v>
      </c>
      <c r="S798" t="s">
        <v>41</v>
      </c>
      <c r="T798" s="2">
        <v>41790.708333333343</v>
      </c>
      <c r="U798">
        <v>4.5</v>
      </c>
      <c r="V798" s="2">
        <v>41786.208333333343</v>
      </c>
      <c r="W798">
        <v>4.5</v>
      </c>
      <c r="X798" s="2">
        <v>41774.600694444453</v>
      </c>
      <c r="AA798" t="s">
        <v>1438</v>
      </c>
      <c r="AB798" s="2">
        <v>41786.240972222222</v>
      </c>
      <c r="AC798" t="s">
        <v>6785</v>
      </c>
      <c r="AD798" t="s">
        <v>6787</v>
      </c>
      <c r="AE798" t="s">
        <v>7569</v>
      </c>
      <c r="AF798" t="str">
        <f>IF(H798="XFMR",IFERROR(VLOOKUP(AP798,AuctionMapping2019SEP_AUTOS!$D:$J,6,FALSE)," "),IFERROR(VLOOKUP(AO798,AuctionMapping2019SEP_LINES!$D:$K,7,FALSE)," "))</f>
        <v xml:space="preserve"> </v>
      </c>
      <c r="AG798" t="str">
        <f>IF(H798="XFMR",IFERROR(VLOOKUP(AP798,AuctionMapping2019SEP_AUTOS!$D:$J,5,FALSE)," "),IFERROR(VLOOKUP(AO798,AuctionMapping2019SEP_LINES!$D:$K,6,FALSE)," "))</f>
        <v xml:space="preserve"> </v>
      </c>
      <c r="AJ798">
        <v>3.306</v>
      </c>
      <c r="AK798" t="s">
        <v>11384</v>
      </c>
      <c r="AL798" t="s">
        <v>11384</v>
      </c>
      <c r="AM798" s="2">
        <v>41789.546527777777</v>
      </c>
      <c r="AN798" t="s">
        <v>11909</v>
      </c>
      <c r="AO798" t="s">
        <v>14367</v>
      </c>
      <c r="AP798" t="str">
        <f t="shared" si="12"/>
        <v>LEON_CRK|34H</v>
      </c>
    </row>
    <row r="799" spans="1:42" x14ac:dyDescent="0.25">
      <c r="A799" s="1">
        <v>797</v>
      </c>
      <c r="B799" t="s">
        <v>40</v>
      </c>
      <c r="D799" t="str">
        <f>IF(H799="XFMR",IFERROR(VLOOKUP(AP799,AuctionMapping2019SEP_AUTOS!$D:$J,7,FALSE)," "),IFERROR(VLOOKUP(AO799,AuctionMapping2019SEP_LINES!$D:$K,8,FALSE)," "))</f>
        <v xml:space="preserve"> </v>
      </c>
      <c r="E799" t="s">
        <v>42</v>
      </c>
      <c r="F799" t="s">
        <v>623</v>
      </c>
      <c r="G799" s="2">
        <v>41920.489583333343</v>
      </c>
      <c r="H799" t="s">
        <v>1439</v>
      </c>
      <c r="I799" t="s">
        <v>4878</v>
      </c>
      <c r="K799" t="str">
        <f>IF(H799="XFMR",IFERROR(VLOOKUP(AP799,AuctionMapping2019SEP_AUTOS!$D:$J,4,FALSE)," "),IFERROR(VLOOKUP(AO799,AuctionMapping2019SEP_LINES!$D:$K,5,FALSE)," "))</f>
        <v xml:space="preserve"> </v>
      </c>
      <c r="L799" t="str">
        <f>IF(H799="XFMR",IFERROR(VLOOKUP(AP799,AuctionMapping2019SEP_AUTOS!$D:$J,3,FALSE)," "),IFERROR(VLOOKUP(AO799,AuctionMapping2019SEP_LINES!$D:$K,4,FALSE)," "))</f>
        <v xml:space="preserve"> </v>
      </c>
      <c r="M799" t="s">
        <v>5296</v>
      </c>
      <c r="N799" t="s">
        <v>6529</v>
      </c>
      <c r="O799" t="s">
        <v>6530</v>
      </c>
      <c r="P799">
        <v>138</v>
      </c>
      <c r="Q799" t="s">
        <v>41</v>
      </c>
      <c r="R799">
        <v>0.20499999999999999</v>
      </c>
      <c r="S799" t="s">
        <v>41</v>
      </c>
      <c r="T799" s="2">
        <v>41920.666666666657</v>
      </c>
      <c r="U799">
        <v>0.41699999999999998</v>
      </c>
      <c r="V799" s="2">
        <v>41920.25</v>
      </c>
      <c r="W799">
        <v>0.41699999999999998</v>
      </c>
      <c r="X799" s="2">
        <v>41913.431944444441</v>
      </c>
      <c r="AA799" t="s">
        <v>1439</v>
      </c>
      <c r="AB799" s="2">
        <v>41920.284722222219</v>
      </c>
      <c r="AC799" t="s">
        <v>6785</v>
      </c>
      <c r="AD799" t="s">
        <v>6787</v>
      </c>
      <c r="AE799" t="s">
        <v>7570</v>
      </c>
      <c r="AF799" t="str">
        <f>IF(H799="XFMR",IFERROR(VLOOKUP(AP799,AuctionMapping2019SEP_AUTOS!$D:$J,6,FALSE)," "),IFERROR(VLOOKUP(AO799,AuctionMapping2019SEP_LINES!$D:$K,7,FALSE)," "))</f>
        <v xml:space="preserve"> </v>
      </c>
      <c r="AG799" t="str">
        <f>IF(H799="XFMR",IFERROR(VLOOKUP(AP799,AuctionMapping2019SEP_AUTOS!$D:$J,5,FALSE)," "),IFERROR(VLOOKUP(AO799,AuctionMapping2019SEP_LINES!$D:$K,6,FALSE)," "))</f>
        <v xml:space="preserve"> </v>
      </c>
      <c r="AH799" t="s">
        <v>10986</v>
      </c>
      <c r="AI799" t="s">
        <v>6529</v>
      </c>
      <c r="AJ799">
        <v>0.20499999999999999</v>
      </c>
      <c r="AK799" t="s">
        <v>11384</v>
      </c>
      <c r="AL799" t="s">
        <v>11384</v>
      </c>
      <c r="AM799" s="2">
        <v>41920.489583333343</v>
      </c>
      <c r="AN799" t="s">
        <v>11910</v>
      </c>
      <c r="AO799" t="s">
        <v>14368</v>
      </c>
      <c r="AP799" t="str">
        <f t="shared" si="12"/>
        <v>LEON_CRK-J0|J0D51</v>
      </c>
    </row>
    <row r="800" spans="1:42" x14ac:dyDescent="0.25">
      <c r="A800" s="1">
        <v>798</v>
      </c>
      <c r="B800" t="s">
        <v>40</v>
      </c>
      <c r="D800" t="str">
        <f>IF(H800="XFMR",IFERROR(VLOOKUP(AP800,AuctionMapping2019SEP_AUTOS!$D:$J,7,FALSE)," "),IFERROR(VLOOKUP(AO800,AuctionMapping2019SEP_LINES!$D:$K,8,FALSE)," "))</f>
        <v xml:space="preserve"> </v>
      </c>
      <c r="E800" t="s">
        <v>42</v>
      </c>
      <c r="F800" t="s">
        <v>630</v>
      </c>
      <c r="G800" s="2">
        <v>42000.563888888893</v>
      </c>
      <c r="H800" t="s">
        <v>1440</v>
      </c>
      <c r="I800" t="s">
        <v>4877</v>
      </c>
      <c r="K800" t="str">
        <f>IF(H800="XFMR",IFERROR(VLOOKUP(AP800,AuctionMapping2019SEP_AUTOS!$D:$J,4,FALSE)," "),IFERROR(VLOOKUP(AO800,AuctionMapping2019SEP_LINES!$D:$K,5,FALSE)," "))</f>
        <v xml:space="preserve"> </v>
      </c>
      <c r="L800" t="str">
        <f>IF(H800="XFMR",IFERROR(VLOOKUP(AP800,AuctionMapping2019SEP_AUTOS!$D:$J,3,FALSE)," "),IFERROR(VLOOKUP(AO800,AuctionMapping2019SEP_LINES!$D:$K,4,FALSE)," "))</f>
        <v xml:space="preserve"> </v>
      </c>
      <c r="M800" t="s">
        <v>5297</v>
      </c>
      <c r="N800" t="s">
        <v>6528</v>
      </c>
      <c r="O800" t="s">
        <v>6530</v>
      </c>
      <c r="P800">
        <v>138</v>
      </c>
      <c r="Q800" t="s">
        <v>41</v>
      </c>
      <c r="R800">
        <v>0.28699999999999998</v>
      </c>
      <c r="S800" t="s">
        <v>40</v>
      </c>
      <c r="T800" s="2">
        <v>42000.999305555553</v>
      </c>
      <c r="U800">
        <v>0.72199999999999998</v>
      </c>
      <c r="V800" s="2">
        <v>42000.277083333327</v>
      </c>
      <c r="W800">
        <v>0.72199999999999998</v>
      </c>
      <c r="X800" s="2">
        <v>42000.280671296299</v>
      </c>
      <c r="AA800" t="s">
        <v>1440</v>
      </c>
      <c r="AB800" s="2">
        <v>42000.277083333327</v>
      </c>
      <c r="AC800" t="s">
        <v>6785</v>
      </c>
      <c r="AD800" t="s">
        <v>6788</v>
      </c>
      <c r="AE800" t="s">
        <v>7571</v>
      </c>
      <c r="AF800" t="str">
        <f>IF(H800="XFMR",IFERROR(VLOOKUP(AP800,AuctionMapping2019SEP_AUTOS!$D:$J,6,FALSE)," "),IFERROR(VLOOKUP(AO800,AuctionMapping2019SEP_LINES!$D:$K,7,FALSE)," "))</f>
        <v xml:space="preserve"> </v>
      </c>
      <c r="AG800" t="str">
        <f>IF(H800="XFMR",IFERROR(VLOOKUP(AP800,AuctionMapping2019SEP_AUTOS!$D:$J,5,FALSE)," "),IFERROR(VLOOKUP(AO800,AuctionMapping2019SEP_LINES!$D:$K,6,FALSE)," "))</f>
        <v xml:space="preserve"> </v>
      </c>
      <c r="AJ800">
        <v>0.28699999999999998</v>
      </c>
      <c r="AK800" t="s">
        <v>11385</v>
      </c>
      <c r="AL800" t="s">
        <v>11385</v>
      </c>
      <c r="AM800" s="2">
        <v>42000.563888888893</v>
      </c>
      <c r="AN800" t="s">
        <v>11911</v>
      </c>
      <c r="AO800" t="s">
        <v>13827</v>
      </c>
      <c r="AP800" t="str">
        <f t="shared" si="12"/>
        <v>LFKSW|MR1L</v>
      </c>
    </row>
    <row r="801" spans="1:42" x14ac:dyDescent="0.25">
      <c r="A801" s="1">
        <v>799</v>
      </c>
      <c r="B801" t="s">
        <v>40</v>
      </c>
      <c r="D801" t="str">
        <f>IF(H801="XFMR",IFERROR(VLOOKUP(AP801,AuctionMapping2019SEP_AUTOS!$D:$J,7,FALSE)," "),IFERROR(VLOOKUP(AO801,AuctionMapping2019SEP_LINES!$D:$K,8,FALSE)," "))</f>
        <v xml:space="preserve"> </v>
      </c>
      <c r="E801" t="s">
        <v>42</v>
      </c>
      <c r="F801" t="s">
        <v>630</v>
      </c>
      <c r="G801" s="2">
        <v>42000.563888888893</v>
      </c>
      <c r="H801" t="s">
        <v>1441</v>
      </c>
      <c r="I801" t="s">
        <v>4877</v>
      </c>
      <c r="K801" t="str">
        <f>IF(H801="XFMR",IFERROR(VLOOKUP(AP801,AuctionMapping2019SEP_AUTOS!$D:$J,4,FALSE)," "),IFERROR(VLOOKUP(AO801,AuctionMapping2019SEP_LINES!$D:$K,5,FALSE)," "))</f>
        <v xml:space="preserve"> </v>
      </c>
      <c r="L801" t="str">
        <f>IF(H801="XFMR",IFERROR(VLOOKUP(AP801,AuctionMapping2019SEP_AUTOS!$D:$J,3,FALSE)," "),IFERROR(VLOOKUP(AO801,AuctionMapping2019SEP_LINES!$D:$K,4,FALSE)," "))</f>
        <v xml:space="preserve"> </v>
      </c>
      <c r="M801" t="s">
        <v>5297</v>
      </c>
      <c r="N801" t="s">
        <v>6528</v>
      </c>
      <c r="O801" t="s">
        <v>6530</v>
      </c>
      <c r="P801">
        <v>13</v>
      </c>
      <c r="Q801" t="s">
        <v>41</v>
      </c>
      <c r="R801">
        <v>0.28699999999999998</v>
      </c>
      <c r="S801" t="s">
        <v>40</v>
      </c>
      <c r="T801" s="2">
        <v>42000.999305555553</v>
      </c>
      <c r="U801">
        <v>0.72199999999999998</v>
      </c>
      <c r="V801" s="2">
        <v>42000.277083333327</v>
      </c>
      <c r="W801">
        <v>0.72199999999999998</v>
      </c>
      <c r="X801" s="2">
        <v>42000.280682870369</v>
      </c>
      <c r="AA801" t="s">
        <v>1441</v>
      </c>
      <c r="AB801" s="2">
        <v>42000.277083333327</v>
      </c>
      <c r="AC801" t="s">
        <v>6785</v>
      </c>
      <c r="AD801" t="s">
        <v>6788</v>
      </c>
      <c r="AE801" t="s">
        <v>7572</v>
      </c>
      <c r="AF801" t="str">
        <f>IF(H801="XFMR",IFERROR(VLOOKUP(AP801,AuctionMapping2019SEP_AUTOS!$D:$J,6,FALSE)," "),IFERROR(VLOOKUP(AO801,AuctionMapping2019SEP_LINES!$D:$K,7,FALSE)," "))</f>
        <v xml:space="preserve"> </v>
      </c>
      <c r="AG801" t="str">
        <f>IF(H801="XFMR",IFERROR(VLOOKUP(AP801,AuctionMapping2019SEP_AUTOS!$D:$J,5,FALSE)," "),IFERROR(VLOOKUP(AO801,AuctionMapping2019SEP_LINES!$D:$K,6,FALSE)," "))</f>
        <v xml:space="preserve"> </v>
      </c>
      <c r="AJ801">
        <v>0.28699999999999998</v>
      </c>
      <c r="AK801" t="s">
        <v>11385</v>
      </c>
      <c r="AL801" t="s">
        <v>11385</v>
      </c>
      <c r="AM801" s="2">
        <v>42000.563888888893</v>
      </c>
      <c r="AN801" t="s">
        <v>11911</v>
      </c>
      <c r="AO801" t="s">
        <v>13829</v>
      </c>
      <c r="AP801" t="str">
        <f t="shared" si="12"/>
        <v>LFKSW|MR1T</v>
      </c>
    </row>
    <row r="802" spans="1:42" x14ac:dyDescent="0.25">
      <c r="A802" s="1">
        <v>800</v>
      </c>
      <c r="B802" t="s">
        <v>41</v>
      </c>
      <c r="D802" t="str">
        <f>IF(H802="XFMR",IFERROR(VLOOKUP(AP802,AuctionMapping2019SEP_AUTOS!$D:$J,7,FALSE)," "),IFERROR(VLOOKUP(AO802,AuctionMapping2019SEP_LINES!$D:$K,8,FALSE)," "))</f>
        <v xml:space="preserve"> </v>
      </c>
      <c r="E802" t="s">
        <v>42</v>
      </c>
      <c r="F802" t="s">
        <v>630</v>
      </c>
      <c r="G802" s="2">
        <v>42000.542997685188</v>
      </c>
      <c r="H802" t="s">
        <v>1442</v>
      </c>
      <c r="I802" t="s">
        <v>4877</v>
      </c>
      <c r="K802" t="str">
        <f>IF(H802="XFMR",IFERROR(VLOOKUP(AP802,AuctionMapping2019SEP_AUTOS!$D:$J,4,FALSE)," "),IFERROR(VLOOKUP(AO802,AuctionMapping2019SEP_LINES!$D:$K,5,FALSE)," "))</f>
        <v xml:space="preserve"> </v>
      </c>
      <c r="L802" t="str">
        <f>IF(H802="XFMR",IFERROR(VLOOKUP(AP802,AuctionMapping2019SEP_AUTOS!$D:$J,3,FALSE)," "),IFERROR(VLOOKUP(AO802,AuctionMapping2019SEP_LINES!$D:$K,4,FALSE)," "))</f>
        <v xml:space="preserve"> </v>
      </c>
      <c r="M802" t="s">
        <v>5297</v>
      </c>
      <c r="N802" t="s">
        <v>6528</v>
      </c>
      <c r="O802" t="s">
        <v>6530</v>
      </c>
      <c r="P802">
        <v>14</v>
      </c>
      <c r="Q802" t="s">
        <v>41</v>
      </c>
      <c r="R802">
        <v>0.26600000000000001</v>
      </c>
      <c r="S802" t="s">
        <v>40</v>
      </c>
      <c r="T802" s="2">
        <v>42000.999305555553</v>
      </c>
      <c r="U802">
        <v>0.72199999999999998</v>
      </c>
      <c r="V802" s="2">
        <v>42000.277083333327</v>
      </c>
      <c r="W802">
        <v>0.72199999999999998</v>
      </c>
      <c r="X802" s="2">
        <v>42000.280682870369</v>
      </c>
      <c r="AA802" t="s">
        <v>1442</v>
      </c>
      <c r="AB802" s="2">
        <v>42000.277083333327</v>
      </c>
      <c r="AC802" t="s">
        <v>6785</v>
      </c>
      <c r="AD802" t="s">
        <v>6788</v>
      </c>
      <c r="AE802" t="s">
        <v>7572</v>
      </c>
      <c r="AF802" t="str">
        <f>IF(H802="XFMR",IFERROR(VLOOKUP(AP802,AuctionMapping2019SEP_AUTOS!$D:$J,6,FALSE)," "),IFERROR(VLOOKUP(AO802,AuctionMapping2019SEP_LINES!$D:$K,7,FALSE)," "))</f>
        <v xml:space="preserve"> </v>
      </c>
      <c r="AG802" t="str">
        <f>IF(H802="XFMR",IFERROR(VLOOKUP(AP802,AuctionMapping2019SEP_AUTOS!$D:$J,5,FALSE)," "),IFERROR(VLOOKUP(AO802,AuctionMapping2019SEP_LINES!$D:$K,6,FALSE)," "))</f>
        <v xml:space="preserve"> </v>
      </c>
      <c r="AJ802">
        <v>0.26600000000000001</v>
      </c>
      <c r="AK802" t="s">
        <v>11385</v>
      </c>
      <c r="AL802" t="s">
        <v>11385</v>
      </c>
      <c r="AM802" s="2">
        <v>42000.542997685188</v>
      </c>
      <c r="AN802" t="s">
        <v>11911</v>
      </c>
      <c r="AO802" t="s">
        <v>13829</v>
      </c>
      <c r="AP802" t="str">
        <f t="shared" si="12"/>
        <v>LFKSW|MR1T</v>
      </c>
    </row>
    <row r="803" spans="1:42" x14ac:dyDescent="0.25">
      <c r="A803" s="1">
        <v>801</v>
      </c>
      <c r="B803" t="s">
        <v>40</v>
      </c>
      <c r="D803" t="str">
        <f>IF(H803="XFMR",IFERROR(VLOOKUP(AP803,AuctionMapping2019SEP_AUTOS!$D:$J,7,FALSE)," "),IFERROR(VLOOKUP(AO803,AuctionMapping2019SEP_LINES!$D:$K,8,FALSE)," "))</f>
        <v xml:space="preserve"> </v>
      </c>
      <c r="E803" t="s">
        <v>42</v>
      </c>
      <c r="F803" t="s">
        <v>630</v>
      </c>
      <c r="G803" s="2">
        <v>42000.563888888893</v>
      </c>
      <c r="H803" t="s">
        <v>1443</v>
      </c>
      <c r="I803" t="s">
        <v>4877</v>
      </c>
      <c r="K803" t="str">
        <f>IF(H803="XFMR",IFERROR(VLOOKUP(AP803,AuctionMapping2019SEP_AUTOS!$D:$J,4,FALSE)," "),IFERROR(VLOOKUP(AO803,AuctionMapping2019SEP_LINES!$D:$K,5,FALSE)," "))</f>
        <v xml:space="preserve"> </v>
      </c>
      <c r="L803" t="str">
        <f>IF(H803="XFMR",IFERROR(VLOOKUP(AP803,AuctionMapping2019SEP_AUTOS!$D:$J,3,FALSE)," "),IFERROR(VLOOKUP(AO803,AuctionMapping2019SEP_LINES!$D:$K,4,FALSE)," "))</f>
        <v xml:space="preserve"> </v>
      </c>
      <c r="M803" t="s">
        <v>5297</v>
      </c>
      <c r="N803" t="s">
        <v>6528</v>
      </c>
      <c r="O803" t="s">
        <v>6530</v>
      </c>
      <c r="P803">
        <v>345</v>
      </c>
      <c r="Q803" t="s">
        <v>41</v>
      </c>
      <c r="R803">
        <v>0.28699999999999998</v>
      </c>
      <c r="S803" t="s">
        <v>40</v>
      </c>
      <c r="T803" s="2">
        <v>42000.999305555553</v>
      </c>
      <c r="U803">
        <v>0.72199999999999998</v>
      </c>
      <c r="V803" s="2">
        <v>42000.277083333327</v>
      </c>
      <c r="W803">
        <v>0.72199999999999998</v>
      </c>
      <c r="X803" s="2">
        <v>42000.280671296299</v>
      </c>
      <c r="AA803" t="s">
        <v>1443</v>
      </c>
      <c r="AB803" s="2">
        <v>42000.277083333327</v>
      </c>
      <c r="AC803" t="s">
        <v>6785</v>
      </c>
      <c r="AD803" t="s">
        <v>6788</v>
      </c>
      <c r="AE803" t="s">
        <v>7573</v>
      </c>
      <c r="AF803" t="str">
        <f>IF(H803="XFMR",IFERROR(VLOOKUP(AP803,AuctionMapping2019SEP_AUTOS!$D:$J,6,FALSE)," "),IFERROR(VLOOKUP(AO803,AuctionMapping2019SEP_LINES!$D:$K,7,FALSE)," "))</f>
        <v xml:space="preserve"> </v>
      </c>
      <c r="AG803" t="str">
        <f>IF(H803="XFMR",IFERROR(VLOOKUP(AP803,AuctionMapping2019SEP_AUTOS!$D:$J,5,FALSE)," "),IFERROR(VLOOKUP(AO803,AuctionMapping2019SEP_LINES!$D:$K,6,FALSE)," "))</f>
        <v xml:space="preserve"> </v>
      </c>
      <c r="AJ803">
        <v>0.28699999999999998</v>
      </c>
      <c r="AK803" t="s">
        <v>11385</v>
      </c>
      <c r="AL803" t="s">
        <v>11385</v>
      </c>
      <c r="AM803" s="2">
        <v>42000.563888888893</v>
      </c>
      <c r="AN803" t="s">
        <v>11911</v>
      </c>
      <c r="AO803" t="s">
        <v>13831</v>
      </c>
      <c r="AP803" t="str">
        <f t="shared" si="12"/>
        <v>LFKSW|MR1H</v>
      </c>
    </row>
    <row r="804" spans="1:42" x14ac:dyDescent="0.25">
      <c r="A804" s="1">
        <v>802</v>
      </c>
      <c r="B804" t="s">
        <v>40</v>
      </c>
      <c r="D804" t="str">
        <f>IF(H804="XFMR",IFERROR(VLOOKUP(AP804,AuctionMapping2019SEP_AUTOS!$D:$J,7,FALSE)," "),IFERROR(VLOOKUP(AO804,AuctionMapping2019SEP_LINES!$D:$K,8,FALSE)," "))</f>
        <v xml:space="preserve"> </v>
      </c>
      <c r="E804" t="s">
        <v>180</v>
      </c>
      <c r="F804" t="s">
        <v>632</v>
      </c>
      <c r="G804" s="2">
        <v>41925.864583333343</v>
      </c>
      <c r="H804" t="s">
        <v>1444</v>
      </c>
      <c r="I804" t="s">
        <v>4877</v>
      </c>
      <c r="K804" t="str">
        <f>IF(H804="XFMR",IFERROR(VLOOKUP(AP804,AuctionMapping2019SEP_AUTOS!$D:$J,4,FALSE)," "),IFERROR(VLOOKUP(AO804,AuctionMapping2019SEP_LINES!$D:$K,5,FALSE)," "))</f>
        <v xml:space="preserve"> </v>
      </c>
      <c r="L804" t="str">
        <f>IF(H804="XFMR",IFERROR(VLOOKUP(AP804,AuctionMapping2019SEP_AUTOS!$D:$J,3,FALSE)," "),IFERROR(VLOOKUP(AO804,AuctionMapping2019SEP_LINES!$D:$K,4,FALSE)," "))</f>
        <v xml:space="preserve"> </v>
      </c>
      <c r="M804" t="s">
        <v>5298</v>
      </c>
      <c r="N804" t="s">
        <v>6529</v>
      </c>
      <c r="O804" t="s">
        <v>6530</v>
      </c>
      <c r="P804">
        <v>138</v>
      </c>
      <c r="Q804" t="s">
        <v>41</v>
      </c>
      <c r="R804">
        <v>0.44600000000000001</v>
      </c>
      <c r="S804" t="s">
        <v>41</v>
      </c>
      <c r="T804" s="2">
        <v>41925.791666666657</v>
      </c>
      <c r="U804">
        <v>0.33300000000000002</v>
      </c>
      <c r="V804" s="2">
        <v>41925.458333333343</v>
      </c>
      <c r="W804">
        <v>0.33300000000000002</v>
      </c>
      <c r="X804" s="2">
        <v>41922.62777777778</v>
      </c>
      <c r="AA804" t="s">
        <v>1444</v>
      </c>
      <c r="AB804" s="2">
        <v>41925.418749999997</v>
      </c>
      <c r="AC804" t="s">
        <v>6785</v>
      </c>
      <c r="AD804" t="s">
        <v>6787</v>
      </c>
      <c r="AE804" t="s">
        <v>7574</v>
      </c>
      <c r="AF804" t="str">
        <f>IF(H804="XFMR",IFERROR(VLOOKUP(AP804,AuctionMapping2019SEP_AUTOS!$D:$J,6,FALSE)," "),IFERROR(VLOOKUP(AO804,AuctionMapping2019SEP_LINES!$D:$K,7,FALSE)," "))</f>
        <v xml:space="preserve"> </v>
      </c>
      <c r="AG804" t="str">
        <f>IF(H804="XFMR",IFERROR(VLOOKUP(AP804,AuctionMapping2019SEP_AUTOS!$D:$J,5,FALSE)," "),IFERROR(VLOOKUP(AO804,AuctionMapping2019SEP_LINES!$D:$K,6,FALSE)," "))</f>
        <v xml:space="preserve"> </v>
      </c>
      <c r="AJ804">
        <v>0.44600000000000001</v>
      </c>
      <c r="AK804" t="s">
        <v>11384</v>
      </c>
      <c r="AL804" t="s">
        <v>11384</v>
      </c>
      <c r="AM804" s="2">
        <v>41925.864583333343</v>
      </c>
      <c r="AN804" t="s">
        <v>11912</v>
      </c>
      <c r="AO804" t="s">
        <v>14365</v>
      </c>
      <c r="AP804" t="str">
        <f t="shared" si="12"/>
        <v>LGE|131</v>
      </c>
    </row>
    <row r="805" spans="1:42" x14ac:dyDescent="0.25">
      <c r="A805" s="1">
        <v>803</v>
      </c>
      <c r="B805" t="s">
        <v>40</v>
      </c>
      <c r="D805" t="str">
        <f>IF(H805="XFMR",IFERROR(VLOOKUP(AP805,AuctionMapping2019SEP_AUTOS!$D:$J,7,FALSE)," "),IFERROR(VLOOKUP(AO805,AuctionMapping2019SEP_LINES!$D:$K,8,FALSE)," "))</f>
        <v xml:space="preserve"> </v>
      </c>
      <c r="E805" t="s">
        <v>181</v>
      </c>
      <c r="F805" t="s">
        <v>623</v>
      </c>
      <c r="G805" s="2">
        <v>41909.734722222223</v>
      </c>
      <c r="H805" t="s">
        <v>1445</v>
      </c>
      <c r="I805" t="s">
        <v>4877</v>
      </c>
      <c r="K805" t="str">
        <f>IF(H805="XFMR",IFERROR(VLOOKUP(AP805,AuctionMapping2019SEP_AUTOS!$D:$J,4,FALSE)," "),IFERROR(VLOOKUP(AO805,AuctionMapping2019SEP_LINES!$D:$K,5,FALSE)," "))</f>
        <v xml:space="preserve"> </v>
      </c>
      <c r="L805" t="str">
        <f>IF(H805="XFMR",IFERROR(VLOOKUP(AP805,AuctionMapping2019SEP_AUTOS!$D:$J,3,FALSE)," "),IFERROR(VLOOKUP(AO805,AuctionMapping2019SEP_LINES!$D:$K,4,FALSE)," "))</f>
        <v xml:space="preserve"> </v>
      </c>
      <c r="M805" t="s">
        <v>5298</v>
      </c>
      <c r="N805" t="s">
        <v>6529</v>
      </c>
      <c r="O805" t="s">
        <v>6530</v>
      </c>
      <c r="P805">
        <v>138</v>
      </c>
      <c r="Q805" t="s">
        <v>41</v>
      </c>
      <c r="R805">
        <v>0.36</v>
      </c>
      <c r="S805" t="s">
        <v>41</v>
      </c>
      <c r="T805" s="2">
        <v>41909.791666666657</v>
      </c>
      <c r="U805">
        <v>0.41699999999999998</v>
      </c>
      <c r="V805" s="2">
        <v>41909.375</v>
      </c>
      <c r="W805">
        <v>0.41699999999999998</v>
      </c>
      <c r="X805" s="2">
        <v>41907.625694444447</v>
      </c>
      <c r="AA805" t="s">
        <v>1445</v>
      </c>
      <c r="AB805" s="2">
        <v>41909.375</v>
      </c>
      <c r="AC805" t="s">
        <v>6785</v>
      </c>
      <c r="AD805" t="s">
        <v>6787</v>
      </c>
      <c r="AE805" t="s">
        <v>7575</v>
      </c>
      <c r="AF805" t="str">
        <f>IF(H805="XFMR",IFERROR(VLOOKUP(AP805,AuctionMapping2019SEP_AUTOS!$D:$J,6,FALSE)," "),IFERROR(VLOOKUP(AO805,AuctionMapping2019SEP_LINES!$D:$K,7,FALSE)," "))</f>
        <v xml:space="preserve"> </v>
      </c>
      <c r="AG805" t="str">
        <f>IF(H805="XFMR",IFERROR(VLOOKUP(AP805,AuctionMapping2019SEP_AUTOS!$D:$J,5,FALSE)," "),IFERROR(VLOOKUP(AO805,AuctionMapping2019SEP_LINES!$D:$K,6,FALSE)," "))</f>
        <v xml:space="preserve"> </v>
      </c>
      <c r="AJ805">
        <v>0.36</v>
      </c>
      <c r="AK805" t="s">
        <v>11384</v>
      </c>
      <c r="AL805" t="s">
        <v>11389</v>
      </c>
      <c r="AM805" s="2">
        <v>41909.734722222223</v>
      </c>
      <c r="AN805" t="s">
        <v>11912</v>
      </c>
      <c r="AO805" t="s">
        <v>14366</v>
      </c>
      <c r="AP805" t="str">
        <f t="shared" si="12"/>
        <v>LGE|132</v>
      </c>
    </row>
    <row r="806" spans="1:42" x14ac:dyDescent="0.25">
      <c r="A806" s="1">
        <v>804</v>
      </c>
      <c r="B806" t="s">
        <v>40</v>
      </c>
      <c r="D806" t="str">
        <f>IF(H806="XFMR",IFERROR(VLOOKUP(AP806,AuctionMapping2019SEP_AUTOS!$D:$J,7,FALSE)," "),IFERROR(VLOOKUP(AO806,AuctionMapping2019SEP_LINES!$D:$K,8,FALSE)," "))</f>
        <v xml:space="preserve"> </v>
      </c>
      <c r="E806" t="s">
        <v>42</v>
      </c>
      <c r="F806" t="s">
        <v>624</v>
      </c>
      <c r="G806" s="2">
        <v>41976.999305555553</v>
      </c>
      <c r="H806" t="s">
        <v>1446</v>
      </c>
      <c r="I806" t="s">
        <v>4878</v>
      </c>
      <c r="K806" t="str">
        <f>IF(H806="XFMR",IFERROR(VLOOKUP(AP806,AuctionMapping2019SEP_AUTOS!$D:$J,4,FALSE)," "),IFERROR(VLOOKUP(AO806,AuctionMapping2019SEP_LINES!$D:$K,5,FALSE)," "))</f>
        <v xml:space="preserve"> </v>
      </c>
      <c r="L806" t="str">
        <f>IF(H806="XFMR",IFERROR(VLOOKUP(AP806,AuctionMapping2019SEP_AUTOS!$D:$J,3,FALSE)," "),IFERROR(VLOOKUP(AO806,AuctionMapping2019SEP_LINES!$D:$K,4,FALSE)," "))</f>
        <v xml:space="preserve"> </v>
      </c>
      <c r="M806" t="s">
        <v>5299</v>
      </c>
      <c r="N806" t="s">
        <v>6528</v>
      </c>
      <c r="O806" t="s">
        <v>6530</v>
      </c>
      <c r="P806">
        <v>138</v>
      </c>
      <c r="Q806" t="s">
        <v>41</v>
      </c>
      <c r="R806">
        <v>3.0000000000000001E-3</v>
      </c>
      <c r="S806" t="s">
        <v>41</v>
      </c>
      <c r="T806" s="2">
        <v>41976.999305555553</v>
      </c>
      <c r="U806">
        <v>3.0000000000000001E-3</v>
      </c>
      <c r="V806" s="2">
        <v>41976.996527777781</v>
      </c>
      <c r="W806">
        <v>3.0000000000000001E-3</v>
      </c>
      <c r="X806" s="2">
        <v>41949.61210648148</v>
      </c>
      <c r="AA806" t="s">
        <v>1446</v>
      </c>
      <c r="AB806" s="2">
        <v>41976.996527777781</v>
      </c>
      <c r="AC806" t="s">
        <v>6785</v>
      </c>
      <c r="AD806" t="s">
        <v>6787</v>
      </c>
      <c r="AE806" t="s">
        <v>7576</v>
      </c>
      <c r="AF806" t="str">
        <f>IF(H806="XFMR",IFERROR(VLOOKUP(AP806,AuctionMapping2019SEP_AUTOS!$D:$J,6,FALSE)," "),IFERROR(VLOOKUP(AO806,AuctionMapping2019SEP_LINES!$D:$K,7,FALSE)," "))</f>
        <v xml:space="preserve"> </v>
      </c>
      <c r="AG806" t="str">
        <f>IF(H806="XFMR",IFERROR(VLOOKUP(AP806,AuctionMapping2019SEP_AUTOS!$D:$J,5,FALSE)," "),IFERROR(VLOOKUP(AO806,AuctionMapping2019SEP_LINES!$D:$K,6,FALSE)," "))</f>
        <v xml:space="preserve"> </v>
      </c>
      <c r="AH806" t="s">
        <v>10987</v>
      </c>
      <c r="AI806" t="s">
        <v>6528</v>
      </c>
      <c r="AJ806">
        <v>3.0000000000000001E-3</v>
      </c>
      <c r="AK806" t="s">
        <v>11384</v>
      </c>
      <c r="AL806" t="s">
        <v>11384</v>
      </c>
      <c r="AM806" s="2">
        <v>41976.999305555553</v>
      </c>
      <c r="AN806" t="s">
        <v>11913</v>
      </c>
      <c r="AO806" t="s">
        <v>14369</v>
      </c>
      <c r="AP806" t="str">
        <f t="shared" si="12"/>
        <v>LH2SES-LHSES|LH2SESLHSES11</v>
      </c>
    </row>
    <row r="807" spans="1:42" x14ac:dyDescent="0.25">
      <c r="A807" s="1">
        <v>805</v>
      </c>
      <c r="B807" t="s">
        <v>40</v>
      </c>
      <c r="D807" t="str">
        <f>IF(H807="XFMR",IFERROR(VLOOKUP(AP807,AuctionMapping2019SEP_AUTOS!$D:$J,7,FALSE)," "),IFERROR(VLOOKUP(AO807,AuctionMapping2019SEP_LINES!$D:$K,8,FALSE)," "))</f>
        <v xml:space="preserve"> </v>
      </c>
      <c r="E807" t="s">
        <v>42</v>
      </c>
      <c r="F807" t="s">
        <v>624</v>
      </c>
      <c r="G807" s="2">
        <v>41976.999305555553</v>
      </c>
      <c r="H807" t="s">
        <v>1447</v>
      </c>
      <c r="I807" t="s">
        <v>4878</v>
      </c>
      <c r="K807" t="str">
        <f>IF(H807="XFMR",IFERROR(VLOOKUP(AP807,AuctionMapping2019SEP_AUTOS!$D:$J,4,FALSE)," "),IFERROR(VLOOKUP(AO807,AuctionMapping2019SEP_LINES!$D:$K,5,FALSE)," "))</f>
        <v xml:space="preserve"> </v>
      </c>
      <c r="L807" t="str">
        <f>IF(H807="XFMR",IFERROR(VLOOKUP(AP807,AuctionMapping2019SEP_AUTOS!$D:$J,3,FALSE)," "),IFERROR(VLOOKUP(AO807,AuctionMapping2019SEP_LINES!$D:$K,4,FALSE)," "))</f>
        <v xml:space="preserve"> </v>
      </c>
      <c r="M807" t="s">
        <v>5299</v>
      </c>
      <c r="N807" t="s">
        <v>6528</v>
      </c>
      <c r="O807" t="s">
        <v>6530</v>
      </c>
      <c r="P807">
        <v>138</v>
      </c>
      <c r="Q807" t="s">
        <v>41</v>
      </c>
      <c r="R807">
        <v>3.0000000000000001E-3</v>
      </c>
      <c r="S807" t="s">
        <v>41</v>
      </c>
      <c r="T807" s="2">
        <v>41976.999305555553</v>
      </c>
      <c r="U807">
        <v>3.0000000000000001E-3</v>
      </c>
      <c r="V807" s="2">
        <v>41976.996527777781</v>
      </c>
      <c r="W807">
        <v>3.0000000000000001E-3</v>
      </c>
      <c r="X807" s="2">
        <v>41949.61210648148</v>
      </c>
      <c r="AA807" t="s">
        <v>1447</v>
      </c>
      <c r="AB807" s="2">
        <v>41976.996527777781</v>
      </c>
      <c r="AC807" t="s">
        <v>6785</v>
      </c>
      <c r="AD807" t="s">
        <v>6787</v>
      </c>
      <c r="AE807" t="s">
        <v>7577</v>
      </c>
      <c r="AF807" t="str">
        <f>IF(H807="XFMR",IFERROR(VLOOKUP(AP807,AuctionMapping2019SEP_AUTOS!$D:$J,6,FALSE)," "),IFERROR(VLOOKUP(AO807,AuctionMapping2019SEP_LINES!$D:$K,7,FALSE)," "))</f>
        <v xml:space="preserve"> </v>
      </c>
      <c r="AG807" t="str">
        <f>IF(H807="XFMR",IFERROR(VLOOKUP(AP807,AuctionMapping2019SEP_AUTOS!$D:$J,5,FALSE)," "),IFERROR(VLOOKUP(AO807,AuctionMapping2019SEP_LINES!$D:$K,6,FALSE)," "))</f>
        <v xml:space="preserve"> </v>
      </c>
      <c r="AH807" t="s">
        <v>10987</v>
      </c>
      <c r="AI807" t="s">
        <v>6528</v>
      </c>
      <c r="AJ807">
        <v>3.0000000000000001E-3</v>
      </c>
      <c r="AK807" t="s">
        <v>11384</v>
      </c>
      <c r="AL807" t="s">
        <v>11384</v>
      </c>
      <c r="AM807" s="2">
        <v>41976.999305555553</v>
      </c>
      <c r="AN807" t="s">
        <v>11913</v>
      </c>
      <c r="AO807" t="s">
        <v>14370</v>
      </c>
      <c r="AP807" t="str">
        <f t="shared" si="12"/>
        <v>LH2SES-LHSES|LH2SESLHSES21</v>
      </c>
    </row>
    <row r="808" spans="1:42" x14ac:dyDescent="0.25">
      <c r="A808" s="1">
        <v>806</v>
      </c>
      <c r="B808" t="s">
        <v>40</v>
      </c>
      <c r="D808" t="str">
        <f>IF(H808="XFMR",IFERROR(VLOOKUP(AP808,AuctionMapping2019SEP_AUTOS!$D:$J,7,FALSE)," "),IFERROR(VLOOKUP(AO808,AuctionMapping2019SEP_LINES!$D:$K,8,FALSE)," "))</f>
        <v xml:space="preserve"> </v>
      </c>
      <c r="E808" t="s">
        <v>182</v>
      </c>
      <c r="F808" t="s">
        <v>623</v>
      </c>
      <c r="G808" s="2">
        <v>42023.697916666657</v>
      </c>
      <c r="H808" t="s">
        <v>1448</v>
      </c>
      <c r="I808" t="s">
        <v>4877</v>
      </c>
      <c r="K808" t="str">
        <f>IF(H808="XFMR",IFERROR(VLOOKUP(AP808,AuctionMapping2019SEP_AUTOS!$D:$J,4,FALSE)," "),IFERROR(VLOOKUP(AO808,AuctionMapping2019SEP_LINES!$D:$K,5,FALSE)," "))</f>
        <v xml:space="preserve"> </v>
      </c>
      <c r="L808" t="str">
        <f>IF(H808="XFMR",IFERROR(VLOOKUP(AP808,AuctionMapping2019SEP_AUTOS!$D:$J,3,FALSE)," "),IFERROR(VLOOKUP(AO808,AuctionMapping2019SEP_LINES!$D:$K,4,FALSE)," "))</f>
        <v xml:space="preserve"> </v>
      </c>
      <c r="M808" t="s">
        <v>5300</v>
      </c>
      <c r="N808" t="s">
        <v>6527</v>
      </c>
      <c r="O808" t="s">
        <v>6530</v>
      </c>
      <c r="P808">
        <v>345</v>
      </c>
      <c r="Q808" t="s">
        <v>41</v>
      </c>
      <c r="R808">
        <v>9.2449999999999992</v>
      </c>
      <c r="S808" t="s">
        <v>40</v>
      </c>
      <c r="T808" s="2">
        <v>42024.708333333343</v>
      </c>
      <c r="U808">
        <v>9.2449999999999992</v>
      </c>
      <c r="V808" s="2">
        <v>41995.754861111112</v>
      </c>
      <c r="W808">
        <v>28.952999999999999</v>
      </c>
      <c r="X808" s="2">
        <v>41996.339432870373</v>
      </c>
      <c r="AA808" t="s">
        <v>1448</v>
      </c>
      <c r="AB808" s="2">
        <v>41995.754861111112</v>
      </c>
      <c r="AC808" t="s">
        <v>6785</v>
      </c>
      <c r="AD808" t="s">
        <v>6788</v>
      </c>
      <c r="AE808" t="s">
        <v>7578</v>
      </c>
      <c r="AF808" t="str">
        <f>IF(H808="XFMR",IFERROR(VLOOKUP(AP808,AuctionMapping2019SEP_AUTOS!$D:$J,6,FALSE)," "),IFERROR(VLOOKUP(AO808,AuctionMapping2019SEP_LINES!$D:$K,7,FALSE)," "))</f>
        <v xml:space="preserve"> </v>
      </c>
      <c r="AG808" t="str">
        <f>IF(H808="XFMR",IFERROR(VLOOKUP(AP808,AuctionMapping2019SEP_AUTOS!$D:$J,5,FALSE)," "),IFERROR(VLOOKUP(AO808,AuctionMapping2019SEP_LINES!$D:$K,6,FALSE)," "))</f>
        <v xml:space="preserve"> </v>
      </c>
      <c r="AJ808">
        <v>27.943000000000001</v>
      </c>
      <c r="AK808" t="s">
        <v>11385</v>
      </c>
      <c r="AL808" t="s">
        <v>11388</v>
      </c>
      <c r="AM808" s="2">
        <v>42023.697916666657</v>
      </c>
      <c r="AN808" t="s">
        <v>5300</v>
      </c>
      <c r="AO808" t="s">
        <v>13847</v>
      </c>
      <c r="AP808" t="str">
        <f t="shared" si="12"/>
        <v>LHORN_N|T1</v>
      </c>
    </row>
    <row r="809" spans="1:42" x14ac:dyDescent="0.25">
      <c r="A809" s="1">
        <v>807</v>
      </c>
      <c r="B809" t="s">
        <v>40</v>
      </c>
      <c r="D809" t="str">
        <f>IF(H809="XFMR",IFERROR(VLOOKUP(AP809,AuctionMapping2019SEP_AUTOS!$D:$J,7,FALSE)," "),IFERROR(VLOOKUP(AO809,AuctionMapping2019SEP_LINES!$D:$K,8,FALSE)," "))</f>
        <v xml:space="preserve"> </v>
      </c>
      <c r="E809" t="s">
        <v>183</v>
      </c>
      <c r="F809" t="s">
        <v>623</v>
      </c>
      <c r="G809" s="2">
        <v>42023.697916666657</v>
      </c>
      <c r="H809" t="s">
        <v>1449</v>
      </c>
      <c r="I809" t="s">
        <v>4877</v>
      </c>
      <c r="K809" t="str">
        <f>IF(H809="XFMR",IFERROR(VLOOKUP(AP809,AuctionMapping2019SEP_AUTOS!$D:$J,4,FALSE)," "),IFERROR(VLOOKUP(AO809,AuctionMapping2019SEP_LINES!$D:$K,5,FALSE)," "))</f>
        <v xml:space="preserve"> </v>
      </c>
      <c r="L809" t="str">
        <f>IF(H809="XFMR",IFERROR(VLOOKUP(AP809,AuctionMapping2019SEP_AUTOS!$D:$J,3,FALSE)," "),IFERROR(VLOOKUP(AO809,AuctionMapping2019SEP_LINES!$D:$K,4,FALSE)," "))</f>
        <v xml:space="preserve"> </v>
      </c>
      <c r="M809" t="s">
        <v>5300</v>
      </c>
      <c r="N809" t="s">
        <v>6527</v>
      </c>
      <c r="O809" t="s">
        <v>6530</v>
      </c>
      <c r="P809">
        <v>345</v>
      </c>
      <c r="Q809" t="s">
        <v>41</v>
      </c>
      <c r="R809">
        <v>9.2449999999999992</v>
      </c>
      <c r="S809" t="s">
        <v>40</v>
      </c>
      <c r="T809" s="2">
        <v>42024.708333333343</v>
      </c>
      <c r="U809">
        <v>9.2449999999999992</v>
      </c>
      <c r="V809" s="2">
        <v>41995.754861111112</v>
      </c>
      <c r="W809">
        <v>28.952999999999999</v>
      </c>
      <c r="X809" s="2">
        <v>41996.339432870373</v>
      </c>
      <c r="AA809" t="s">
        <v>1449</v>
      </c>
      <c r="AB809" s="2">
        <v>41995.754861111112</v>
      </c>
      <c r="AC809" t="s">
        <v>6785</v>
      </c>
      <c r="AD809" t="s">
        <v>6788</v>
      </c>
      <c r="AE809" t="s">
        <v>7579</v>
      </c>
      <c r="AF809" t="str">
        <f>IF(H809="XFMR",IFERROR(VLOOKUP(AP809,AuctionMapping2019SEP_AUTOS!$D:$J,6,FALSE)," "),IFERROR(VLOOKUP(AO809,AuctionMapping2019SEP_LINES!$D:$K,7,FALSE)," "))</f>
        <v xml:space="preserve"> </v>
      </c>
      <c r="AG809" t="str">
        <f>IF(H809="XFMR",IFERROR(VLOOKUP(AP809,AuctionMapping2019SEP_AUTOS!$D:$J,5,FALSE)," "),IFERROR(VLOOKUP(AO809,AuctionMapping2019SEP_LINES!$D:$K,6,FALSE)," "))</f>
        <v xml:space="preserve"> </v>
      </c>
      <c r="AJ809">
        <v>27.943000000000001</v>
      </c>
      <c r="AK809" t="s">
        <v>11385</v>
      </c>
      <c r="AL809" t="s">
        <v>11388</v>
      </c>
      <c r="AM809" s="2">
        <v>42023.697916666657</v>
      </c>
      <c r="AN809" t="s">
        <v>5300</v>
      </c>
      <c r="AO809" t="s">
        <v>14190</v>
      </c>
      <c r="AP809" t="str">
        <f t="shared" si="12"/>
        <v>LHORN_N|T2</v>
      </c>
    </row>
    <row r="810" spans="1:42" x14ac:dyDescent="0.25">
      <c r="A810" s="1">
        <v>808</v>
      </c>
      <c r="B810" t="s">
        <v>40</v>
      </c>
      <c r="D810" t="str">
        <f>IF(H810="XFMR",IFERROR(VLOOKUP(AP810,AuctionMapping2019SEP_AUTOS!$D:$J,7,FALSE)," "),IFERROR(VLOOKUP(AO810,AuctionMapping2019SEP_LINES!$D:$K,8,FALSE)," "))</f>
        <v xml:space="preserve"> </v>
      </c>
      <c r="E810" t="s">
        <v>42</v>
      </c>
      <c r="F810" t="s">
        <v>631</v>
      </c>
      <c r="G810" s="2">
        <v>41950.625</v>
      </c>
      <c r="H810" t="s">
        <v>1450</v>
      </c>
      <c r="I810" t="s">
        <v>4877</v>
      </c>
      <c r="K810" t="str">
        <f>IF(H810="XFMR",IFERROR(VLOOKUP(AP810,AuctionMapping2019SEP_AUTOS!$D:$J,4,FALSE)," "),IFERROR(VLOOKUP(AO810,AuctionMapping2019SEP_LINES!$D:$K,5,FALSE)," "))</f>
        <v xml:space="preserve"> </v>
      </c>
      <c r="L810" t="str">
        <f>IF(H810="XFMR",IFERROR(VLOOKUP(AP810,AuctionMapping2019SEP_AUTOS!$D:$J,3,FALSE)," "),IFERROR(VLOOKUP(AO810,AuctionMapping2019SEP_LINES!$D:$K,4,FALSE)," "))</f>
        <v xml:space="preserve"> </v>
      </c>
      <c r="M810" t="s">
        <v>5301</v>
      </c>
      <c r="N810" t="s">
        <v>6528</v>
      </c>
      <c r="O810" t="s">
        <v>6530</v>
      </c>
      <c r="P810">
        <v>138</v>
      </c>
      <c r="Q810" t="s">
        <v>41</v>
      </c>
      <c r="R810">
        <v>25.19</v>
      </c>
      <c r="S810" t="s">
        <v>41</v>
      </c>
      <c r="T810" s="2">
        <v>41950.666666666657</v>
      </c>
      <c r="U810">
        <v>25.292000000000002</v>
      </c>
      <c r="V810" s="2">
        <v>41925.416666666657</v>
      </c>
      <c r="W810">
        <v>25.292000000000002</v>
      </c>
      <c r="X810" s="2">
        <v>41848.322222222218</v>
      </c>
      <c r="AA810" t="s">
        <v>1450</v>
      </c>
      <c r="AB810" s="2">
        <v>41925.476388888892</v>
      </c>
      <c r="AC810" t="s">
        <v>6785</v>
      </c>
      <c r="AD810" t="s">
        <v>6787</v>
      </c>
      <c r="AE810" t="s">
        <v>7580</v>
      </c>
      <c r="AF810" t="str">
        <f>IF(H810="XFMR",IFERROR(VLOOKUP(AP810,AuctionMapping2019SEP_AUTOS!$D:$J,6,FALSE)," "),IFERROR(VLOOKUP(AO810,AuctionMapping2019SEP_LINES!$D:$K,7,FALSE)," "))</f>
        <v xml:space="preserve"> </v>
      </c>
      <c r="AG810" t="str">
        <f>IF(H810="XFMR",IFERROR(VLOOKUP(AP810,AuctionMapping2019SEP_AUTOS!$D:$J,5,FALSE)," "),IFERROR(VLOOKUP(AO810,AuctionMapping2019SEP_LINES!$D:$K,6,FALSE)," "))</f>
        <v xml:space="preserve"> </v>
      </c>
      <c r="AJ810">
        <v>25.19</v>
      </c>
      <c r="AK810" t="s">
        <v>11384</v>
      </c>
      <c r="AL810" t="s">
        <v>11384</v>
      </c>
      <c r="AM810" s="2">
        <v>41950.625</v>
      </c>
      <c r="AN810" t="s">
        <v>11914</v>
      </c>
      <c r="AO810" t="s">
        <v>13827</v>
      </c>
      <c r="AP810" t="str">
        <f t="shared" si="12"/>
        <v>LIGSW|MR1L</v>
      </c>
    </row>
    <row r="811" spans="1:42" x14ac:dyDescent="0.25">
      <c r="A811" s="1">
        <v>809</v>
      </c>
      <c r="B811" t="s">
        <v>40</v>
      </c>
      <c r="D811" t="str">
        <f>IF(H811="XFMR",IFERROR(VLOOKUP(AP811,AuctionMapping2019SEP_AUTOS!$D:$J,7,FALSE)," "),IFERROR(VLOOKUP(AO811,AuctionMapping2019SEP_LINES!$D:$K,8,FALSE)," "))</f>
        <v xml:space="preserve"> </v>
      </c>
      <c r="E811" t="s">
        <v>42</v>
      </c>
      <c r="F811" t="s">
        <v>631</v>
      </c>
      <c r="G811" s="2">
        <v>41957.729166666657</v>
      </c>
      <c r="H811" t="s">
        <v>1451</v>
      </c>
      <c r="I811" t="s">
        <v>4877</v>
      </c>
      <c r="K811" t="str">
        <f>IF(H811="XFMR",IFERROR(VLOOKUP(AP811,AuctionMapping2019SEP_AUTOS!$D:$J,4,FALSE)," "),IFERROR(VLOOKUP(AO811,AuctionMapping2019SEP_LINES!$D:$K,5,FALSE)," "))</f>
        <v xml:space="preserve"> </v>
      </c>
      <c r="L811" t="str">
        <f>IF(H811="XFMR",IFERROR(VLOOKUP(AP811,AuctionMapping2019SEP_AUTOS!$D:$J,3,FALSE)," "),IFERROR(VLOOKUP(AO811,AuctionMapping2019SEP_LINES!$D:$K,4,FALSE)," "))</f>
        <v xml:space="preserve"> </v>
      </c>
      <c r="M811" t="s">
        <v>5301</v>
      </c>
      <c r="N811" t="s">
        <v>6528</v>
      </c>
      <c r="O811" t="s">
        <v>6530</v>
      </c>
      <c r="P811">
        <v>138</v>
      </c>
      <c r="Q811" t="s">
        <v>41</v>
      </c>
      <c r="R811">
        <v>4.1989999999999998</v>
      </c>
      <c r="S811" t="s">
        <v>41</v>
      </c>
      <c r="T811" s="2">
        <v>41958.999305555553</v>
      </c>
      <c r="U811">
        <v>5.5829999999999993</v>
      </c>
      <c r="V811" s="2">
        <v>41953.416666666657</v>
      </c>
      <c r="W811">
        <v>5.5829999999999993</v>
      </c>
      <c r="X811" s="2">
        <v>41848.324224537027</v>
      </c>
      <c r="AA811" t="s">
        <v>1451</v>
      </c>
      <c r="AB811" s="2">
        <v>41953.529861111107</v>
      </c>
      <c r="AC811" t="s">
        <v>6785</v>
      </c>
      <c r="AD811" t="s">
        <v>6787</v>
      </c>
      <c r="AE811" t="s">
        <v>7581</v>
      </c>
      <c r="AF811" t="str">
        <f>IF(H811="XFMR",IFERROR(VLOOKUP(AP811,AuctionMapping2019SEP_AUTOS!$D:$J,6,FALSE)," "),IFERROR(VLOOKUP(AO811,AuctionMapping2019SEP_LINES!$D:$K,7,FALSE)," "))</f>
        <v xml:space="preserve"> </v>
      </c>
      <c r="AG811" t="str">
        <f>IF(H811="XFMR",IFERROR(VLOOKUP(AP811,AuctionMapping2019SEP_AUTOS!$D:$J,5,FALSE)," "),IFERROR(VLOOKUP(AO811,AuctionMapping2019SEP_LINES!$D:$K,6,FALSE)," "))</f>
        <v xml:space="preserve"> </v>
      </c>
      <c r="AJ811">
        <v>4.1989999999999998</v>
      </c>
      <c r="AK811" t="s">
        <v>11384</v>
      </c>
      <c r="AL811" t="s">
        <v>11384</v>
      </c>
      <c r="AM811" s="2">
        <v>41957.729166666657</v>
      </c>
      <c r="AN811" t="s">
        <v>11914</v>
      </c>
      <c r="AO811" t="s">
        <v>13828</v>
      </c>
      <c r="AP811" t="str">
        <f t="shared" si="12"/>
        <v>LIGSW|MR2L</v>
      </c>
    </row>
    <row r="812" spans="1:42" x14ac:dyDescent="0.25">
      <c r="A812" s="1">
        <v>810</v>
      </c>
      <c r="B812" t="s">
        <v>40</v>
      </c>
      <c r="D812" t="str">
        <f>IF(H812="XFMR",IFERROR(VLOOKUP(AP812,AuctionMapping2019SEP_AUTOS!$D:$J,7,FALSE)," "),IFERROR(VLOOKUP(AO812,AuctionMapping2019SEP_LINES!$D:$K,8,FALSE)," "))</f>
        <v xml:space="preserve"> </v>
      </c>
      <c r="E812" t="s">
        <v>42</v>
      </c>
      <c r="F812" t="s">
        <v>631</v>
      </c>
      <c r="G812" s="2">
        <v>41950.625</v>
      </c>
      <c r="H812" t="s">
        <v>1452</v>
      </c>
      <c r="I812" t="s">
        <v>4877</v>
      </c>
      <c r="K812" t="str">
        <f>IF(H812="XFMR",IFERROR(VLOOKUP(AP812,AuctionMapping2019SEP_AUTOS!$D:$J,4,FALSE)," "),IFERROR(VLOOKUP(AO812,AuctionMapping2019SEP_LINES!$D:$K,5,FALSE)," "))</f>
        <v xml:space="preserve"> </v>
      </c>
      <c r="L812" t="str">
        <f>IF(H812="XFMR",IFERROR(VLOOKUP(AP812,AuctionMapping2019SEP_AUTOS!$D:$J,3,FALSE)," "),IFERROR(VLOOKUP(AO812,AuctionMapping2019SEP_LINES!$D:$K,4,FALSE)," "))</f>
        <v xml:space="preserve"> </v>
      </c>
      <c r="M812" t="s">
        <v>5301</v>
      </c>
      <c r="N812" t="s">
        <v>6528</v>
      </c>
      <c r="O812" t="s">
        <v>6530</v>
      </c>
      <c r="P812">
        <v>13</v>
      </c>
      <c r="Q812" t="s">
        <v>41</v>
      </c>
      <c r="R812">
        <v>25.19</v>
      </c>
      <c r="S812" t="s">
        <v>41</v>
      </c>
      <c r="T812" s="2">
        <v>41950.666666666657</v>
      </c>
      <c r="U812">
        <v>25.292000000000002</v>
      </c>
      <c r="V812" s="2">
        <v>41925.416666666657</v>
      </c>
      <c r="W812">
        <v>25.292000000000002</v>
      </c>
      <c r="X812" s="2">
        <v>41848.322222222218</v>
      </c>
      <c r="AA812" t="s">
        <v>1452</v>
      </c>
      <c r="AB812" s="2">
        <v>41925.476388888892</v>
      </c>
      <c r="AC812" t="s">
        <v>6785</v>
      </c>
      <c r="AD812" t="s">
        <v>6787</v>
      </c>
      <c r="AE812" t="s">
        <v>7582</v>
      </c>
      <c r="AF812" t="str">
        <f>IF(H812="XFMR",IFERROR(VLOOKUP(AP812,AuctionMapping2019SEP_AUTOS!$D:$J,6,FALSE)," "),IFERROR(VLOOKUP(AO812,AuctionMapping2019SEP_LINES!$D:$K,7,FALSE)," "))</f>
        <v xml:space="preserve"> </v>
      </c>
      <c r="AG812" t="str">
        <f>IF(H812="XFMR",IFERROR(VLOOKUP(AP812,AuctionMapping2019SEP_AUTOS!$D:$J,5,FALSE)," "),IFERROR(VLOOKUP(AO812,AuctionMapping2019SEP_LINES!$D:$K,6,FALSE)," "))</f>
        <v xml:space="preserve"> </v>
      </c>
      <c r="AJ812">
        <v>25.19</v>
      </c>
      <c r="AK812" t="s">
        <v>11384</v>
      </c>
      <c r="AL812" t="s">
        <v>11384</v>
      </c>
      <c r="AM812" s="2">
        <v>41950.625</v>
      </c>
      <c r="AN812" t="s">
        <v>11914</v>
      </c>
      <c r="AO812" t="s">
        <v>13829</v>
      </c>
      <c r="AP812" t="str">
        <f t="shared" si="12"/>
        <v>LIGSW|MR1T</v>
      </c>
    </row>
    <row r="813" spans="1:42" x14ac:dyDescent="0.25">
      <c r="A813" s="1">
        <v>811</v>
      </c>
      <c r="B813" t="s">
        <v>40</v>
      </c>
      <c r="D813" t="str">
        <f>IF(H813="XFMR",IFERROR(VLOOKUP(AP813,AuctionMapping2019SEP_AUTOS!$D:$J,7,FALSE)," "),IFERROR(VLOOKUP(AO813,AuctionMapping2019SEP_LINES!$D:$K,8,FALSE)," "))</f>
        <v xml:space="preserve"> </v>
      </c>
      <c r="E813" t="s">
        <v>42</v>
      </c>
      <c r="F813" t="s">
        <v>631</v>
      </c>
      <c r="G813" s="2">
        <v>41957.729166666657</v>
      </c>
      <c r="H813" t="s">
        <v>1453</v>
      </c>
      <c r="I813" t="s">
        <v>4877</v>
      </c>
      <c r="K813" t="str">
        <f>IF(H813="XFMR",IFERROR(VLOOKUP(AP813,AuctionMapping2019SEP_AUTOS!$D:$J,4,FALSE)," "),IFERROR(VLOOKUP(AO813,AuctionMapping2019SEP_LINES!$D:$K,5,FALSE)," "))</f>
        <v xml:space="preserve"> </v>
      </c>
      <c r="L813" t="str">
        <f>IF(H813="XFMR",IFERROR(VLOOKUP(AP813,AuctionMapping2019SEP_AUTOS!$D:$J,3,FALSE)," "),IFERROR(VLOOKUP(AO813,AuctionMapping2019SEP_LINES!$D:$K,4,FALSE)," "))</f>
        <v xml:space="preserve"> </v>
      </c>
      <c r="M813" t="s">
        <v>5301</v>
      </c>
      <c r="N813" t="s">
        <v>6528</v>
      </c>
      <c r="O813" t="s">
        <v>6530</v>
      </c>
      <c r="P813">
        <v>13</v>
      </c>
      <c r="Q813" t="s">
        <v>41</v>
      </c>
      <c r="R813">
        <v>4.1989999999999998</v>
      </c>
      <c r="S813" t="s">
        <v>41</v>
      </c>
      <c r="T813" s="2">
        <v>41958.999305555553</v>
      </c>
      <c r="U813">
        <v>5.5829999999999993</v>
      </c>
      <c r="V813" s="2">
        <v>41953.416666666657</v>
      </c>
      <c r="W813">
        <v>5.5829999999999993</v>
      </c>
      <c r="X813" s="2">
        <v>41848.324224537027</v>
      </c>
      <c r="AA813" t="s">
        <v>1453</v>
      </c>
      <c r="AB813" s="2">
        <v>41953.529861111107</v>
      </c>
      <c r="AC813" t="s">
        <v>6785</v>
      </c>
      <c r="AD813" t="s">
        <v>6787</v>
      </c>
      <c r="AE813" t="s">
        <v>7583</v>
      </c>
      <c r="AF813" t="str">
        <f>IF(H813="XFMR",IFERROR(VLOOKUP(AP813,AuctionMapping2019SEP_AUTOS!$D:$J,6,FALSE)," "),IFERROR(VLOOKUP(AO813,AuctionMapping2019SEP_LINES!$D:$K,7,FALSE)," "))</f>
        <v xml:space="preserve"> </v>
      </c>
      <c r="AG813" t="str">
        <f>IF(H813="XFMR",IFERROR(VLOOKUP(AP813,AuctionMapping2019SEP_AUTOS!$D:$J,5,FALSE)," "),IFERROR(VLOOKUP(AO813,AuctionMapping2019SEP_LINES!$D:$K,6,FALSE)," "))</f>
        <v xml:space="preserve"> </v>
      </c>
      <c r="AJ813">
        <v>4.1989999999999998</v>
      </c>
      <c r="AK813" t="s">
        <v>11384</v>
      </c>
      <c r="AL813" t="s">
        <v>11384</v>
      </c>
      <c r="AM813" s="2">
        <v>41957.729166666657</v>
      </c>
      <c r="AN813" t="s">
        <v>11914</v>
      </c>
      <c r="AO813" t="s">
        <v>13830</v>
      </c>
      <c r="AP813" t="str">
        <f t="shared" si="12"/>
        <v>LIGSW|MR2T</v>
      </c>
    </row>
    <row r="814" spans="1:42" x14ac:dyDescent="0.25">
      <c r="A814" s="1">
        <v>812</v>
      </c>
      <c r="B814" t="s">
        <v>40</v>
      </c>
      <c r="D814" t="str">
        <f>IF(H814="XFMR",IFERROR(VLOOKUP(AP814,AuctionMapping2019SEP_AUTOS!$D:$J,7,FALSE)," "),IFERROR(VLOOKUP(AO814,AuctionMapping2019SEP_LINES!$D:$K,8,FALSE)," "))</f>
        <v xml:space="preserve"> </v>
      </c>
      <c r="E814" t="s">
        <v>42</v>
      </c>
      <c r="F814" t="s">
        <v>631</v>
      </c>
      <c r="G814" s="2">
        <v>41950.625</v>
      </c>
      <c r="H814" t="s">
        <v>1454</v>
      </c>
      <c r="I814" t="s">
        <v>4877</v>
      </c>
      <c r="K814" t="str">
        <f>IF(H814="XFMR",IFERROR(VLOOKUP(AP814,AuctionMapping2019SEP_AUTOS!$D:$J,4,FALSE)," "),IFERROR(VLOOKUP(AO814,AuctionMapping2019SEP_LINES!$D:$K,5,FALSE)," "))</f>
        <v xml:space="preserve"> </v>
      </c>
      <c r="L814" t="str">
        <f>IF(H814="XFMR",IFERROR(VLOOKUP(AP814,AuctionMapping2019SEP_AUTOS!$D:$J,3,FALSE)," "),IFERROR(VLOOKUP(AO814,AuctionMapping2019SEP_LINES!$D:$K,4,FALSE)," "))</f>
        <v xml:space="preserve"> </v>
      </c>
      <c r="M814" t="s">
        <v>5301</v>
      </c>
      <c r="N814" t="s">
        <v>6528</v>
      </c>
      <c r="O814" t="s">
        <v>6530</v>
      </c>
      <c r="P814">
        <v>345</v>
      </c>
      <c r="Q814" t="s">
        <v>41</v>
      </c>
      <c r="R814">
        <v>25.19</v>
      </c>
      <c r="S814" t="s">
        <v>41</v>
      </c>
      <c r="T814" s="2">
        <v>41950.666666666657</v>
      </c>
      <c r="U814">
        <v>25.292000000000002</v>
      </c>
      <c r="V814" s="2">
        <v>41925.416666666657</v>
      </c>
      <c r="W814">
        <v>25.292000000000002</v>
      </c>
      <c r="X814" s="2">
        <v>41848.322222222218</v>
      </c>
      <c r="AA814" t="s">
        <v>1454</v>
      </c>
      <c r="AB814" s="2">
        <v>41925.476388888892</v>
      </c>
      <c r="AC814" t="s">
        <v>6785</v>
      </c>
      <c r="AD814" t="s">
        <v>6787</v>
      </c>
      <c r="AE814" t="s">
        <v>7584</v>
      </c>
      <c r="AF814" t="str">
        <f>IF(H814="XFMR",IFERROR(VLOOKUP(AP814,AuctionMapping2019SEP_AUTOS!$D:$J,6,FALSE)," "),IFERROR(VLOOKUP(AO814,AuctionMapping2019SEP_LINES!$D:$K,7,FALSE)," "))</f>
        <v xml:space="preserve"> </v>
      </c>
      <c r="AG814" t="str">
        <f>IF(H814="XFMR",IFERROR(VLOOKUP(AP814,AuctionMapping2019SEP_AUTOS!$D:$J,5,FALSE)," "),IFERROR(VLOOKUP(AO814,AuctionMapping2019SEP_LINES!$D:$K,6,FALSE)," "))</f>
        <v xml:space="preserve"> </v>
      </c>
      <c r="AJ814">
        <v>25.19</v>
      </c>
      <c r="AK814" t="s">
        <v>11384</v>
      </c>
      <c r="AL814" t="s">
        <v>11384</v>
      </c>
      <c r="AM814" s="2">
        <v>41950.625</v>
      </c>
      <c r="AN814" t="s">
        <v>11914</v>
      </c>
      <c r="AO814" t="s">
        <v>13831</v>
      </c>
      <c r="AP814" t="str">
        <f t="shared" si="12"/>
        <v>LIGSW|MR1H</v>
      </c>
    </row>
    <row r="815" spans="1:42" x14ac:dyDescent="0.25">
      <c r="A815" s="1">
        <v>813</v>
      </c>
      <c r="B815" t="s">
        <v>40</v>
      </c>
      <c r="D815" t="str">
        <f>IF(H815="XFMR",IFERROR(VLOOKUP(AP815,AuctionMapping2019SEP_AUTOS!$D:$J,7,FALSE)," "),IFERROR(VLOOKUP(AO815,AuctionMapping2019SEP_LINES!$D:$K,8,FALSE)," "))</f>
        <v xml:space="preserve"> </v>
      </c>
      <c r="E815" t="s">
        <v>42</v>
      </c>
      <c r="F815" t="s">
        <v>631</v>
      </c>
      <c r="G815" s="2">
        <v>41957.729166666657</v>
      </c>
      <c r="H815" t="s">
        <v>1455</v>
      </c>
      <c r="I815" t="s">
        <v>4877</v>
      </c>
      <c r="K815" t="str">
        <f>IF(H815="XFMR",IFERROR(VLOOKUP(AP815,AuctionMapping2019SEP_AUTOS!$D:$J,4,FALSE)," "),IFERROR(VLOOKUP(AO815,AuctionMapping2019SEP_LINES!$D:$K,5,FALSE)," "))</f>
        <v xml:space="preserve"> </v>
      </c>
      <c r="L815" t="str">
        <f>IF(H815="XFMR",IFERROR(VLOOKUP(AP815,AuctionMapping2019SEP_AUTOS!$D:$J,3,FALSE)," "),IFERROR(VLOOKUP(AO815,AuctionMapping2019SEP_LINES!$D:$K,4,FALSE)," "))</f>
        <v xml:space="preserve"> </v>
      </c>
      <c r="M815" t="s">
        <v>5301</v>
      </c>
      <c r="N815" t="s">
        <v>6528</v>
      </c>
      <c r="O815" t="s">
        <v>6530</v>
      </c>
      <c r="P815">
        <v>345</v>
      </c>
      <c r="Q815" t="s">
        <v>41</v>
      </c>
      <c r="R815">
        <v>4.1989999999999998</v>
      </c>
      <c r="S815" t="s">
        <v>41</v>
      </c>
      <c r="T815" s="2">
        <v>41958.999305555553</v>
      </c>
      <c r="U815">
        <v>5.5829999999999993</v>
      </c>
      <c r="V815" s="2">
        <v>41953.416666666657</v>
      </c>
      <c r="W815">
        <v>5.5829999999999993</v>
      </c>
      <c r="X815" s="2">
        <v>41848.324224537027</v>
      </c>
      <c r="AA815" t="s">
        <v>1455</v>
      </c>
      <c r="AB815" s="2">
        <v>41953.529861111107</v>
      </c>
      <c r="AC815" t="s">
        <v>6785</v>
      </c>
      <c r="AD815" t="s">
        <v>6787</v>
      </c>
      <c r="AE815" t="s">
        <v>7585</v>
      </c>
      <c r="AF815" t="str">
        <f>IF(H815="XFMR",IFERROR(VLOOKUP(AP815,AuctionMapping2019SEP_AUTOS!$D:$J,6,FALSE)," "),IFERROR(VLOOKUP(AO815,AuctionMapping2019SEP_LINES!$D:$K,7,FALSE)," "))</f>
        <v xml:space="preserve"> </v>
      </c>
      <c r="AG815" t="str">
        <f>IF(H815="XFMR",IFERROR(VLOOKUP(AP815,AuctionMapping2019SEP_AUTOS!$D:$J,5,FALSE)," "),IFERROR(VLOOKUP(AO815,AuctionMapping2019SEP_LINES!$D:$K,6,FALSE)," "))</f>
        <v xml:space="preserve"> </v>
      </c>
      <c r="AJ815">
        <v>4.1989999999999998</v>
      </c>
      <c r="AK815" t="s">
        <v>11384</v>
      </c>
      <c r="AL815" t="s">
        <v>11384</v>
      </c>
      <c r="AM815" s="2">
        <v>41957.729166666657</v>
      </c>
      <c r="AN815" t="s">
        <v>11914</v>
      </c>
      <c r="AO815" t="s">
        <v>13832</v>
      </c>
      <c r="AP815" t="str">
        <f t="shared" si="12"/>
        <v>LIGSW|MR2H</v>
      </c>
    </row>
    <row r="816" spans="1:42" x14ac:dyDescent="0.25">
      <c r="A816" s="1">
        <v>814</v>
      </c>
      <c r="B816" t="s">
        <v>40</v>
      </c>
      <c r="D816" t="str">
        <f>IF(H816="XFMR",IFERROR(VLOOKUP(AP816,AuctionMapping2019SEP_AUTOS!$D:$J,7,FALSE)," "),IFERROR(VLOOKUP(AO816,AuctionMapping2019SEP_LINES!$D:$K,8,FALSE)," "))</f>
        <v>1</v>
      </c>
      <c r="E816" t="s">
        <v>42</v>
      </c>
      <c r="F816" t="s">
        <v>623</v>
      </c>
      <c r="G816" s="2">
        <v>41978.468055555553</v>
      </c>
      <c r="H816" t="s">
        <v>1456</v>
      </c>
      <c r="I816" t="s">
        <v>4878</v>
      </c>
      <c r="K816" t="str">
        <f>IF(H816="XFMR",IFERROR(VLOOKUP(AP816,AuctionMapping2019SEP_AUTOS!$D:$J,4,FALSE)," "),IFERROR(VLOOKUP(AO816,AuctionMapping2019SEP_LINES!$D:$K,5,FALSE)," "))</f>
        <v>LIGSWSR2_8</v>
      </c>
      <c r="L816">
        <f>IF(H816="XFMR",IFERROR(VLOOKUP(AP816,AuctionMapping2019SEP_AUTOS!$D:$J,3,FALSE)," "),IFERROR(VLOOKUP(AO816,AuctionMapping2019SEP_LINES!$D:$K,4,FALSE)," "))</f>
        <v>11923</v>
      </c>
      <c r="M816" t="s">
        <v>5301</v>
      </c>
      <c r="N816" t="s">
        <v>6528</v>
      </c>
      <c r="O816" t="s">
        <v>6530</v>
      </c>
      <c r="P816">
        <v>138</v>
      </c>
      <c r="Q816" t="s">
        <v>41</v>
      </c>
      <c r="R816">
        <v>0.156</v>
      </c>
      <c r="S816" t="s">
        <v>41</v>
      </c>
      <c r="T816" s="2">
        <v>41978.541666666657</v>
      </c>
      <c r="U816">
        <v>0.25</v>
      </c>
      <c r="V816" s="2">
        <v>41978.291666666657</v>
      </c>
      <c r="W816">
        <v>0.25</v>
      </c>
      <c r="X816" s="2">
        <v>41974.344861111109</v>
      </c>
      <c r="AA816" t="s">
        <v>1456</v>
      </c>
      <c r="AB816" s="2">
        <v>41978.3125</v>
      </c>
      <c r="AC816" t="s">
        <v>6785</v>
      </c>
      <c r="AD816" t="s">
        <v>6787</v>
      </c>
      <c r="AE816" t="s">
        <v>7586</v>
      </c>
      <c r="AF816" t="str">
        <f>IF(H816="XFMR",IFERROR(VLOOKUP(AP816,AuctionMapping2019SEP_AUTOS!$D:$J,6,FALSE)," "),IFERROR(VLOOKUP(AO816,AuctionMapping2019SEP_LINES!$D:$K,7,FALSE)," "))</f>
        <v>RENTALC_8</v>
      </c>
      <c r="AG816">
        <f>IF(H816="XFMR",IFERROR(VLOOKUP(AP816,AuctionMapping2019SEP_AUTOS!$D:$J,5,FALSE)," "),IFERROR(VLOOKUP(AO816,AuctionMapping2019SEP_LINES!$D:$K,6,FALSE)," "))</f>
        <v>15002</v>
      </c>
      <c r="AH816" t="s">
        <v>10988</v>
      </c>
      <c r="AI816" t="s">
        <v>6528</v>
      </c>
      <c r="AJ816">
        <v>0.156</v>
      </c>
      <c r="AK816" t="s">
        <v>11384</v>
      </c>
      <c r="AL816" t="s">
        <v>11384</v>
      </c>
      <c r="AM816" s="2">
        <v>41978.468055555553</v>
      </c>
      <c r="AN816" t="s">
        <v>11915</v>
      </c>
      <c r="AO816" t="s">
        <v>14371</v>
      </c>
      <c r="AP816" t="str">
        <f t="shared" si="12"/>
        <v>LIGSW-DFWD2|1140A</v>
      </c>
    </row>
    <row r="817" spans="1:42" x14ac:dyDescent="0.25">
      <c r="A817" s="1">
        <v>815</v>
      </c>
      <c r="B817" t="s">
        <v>40</v>
      </c>
      <c r="D817" t="str">
        <f>IF(H817="XFMR",IFERROR(VLOOKUP(AP817,AuctionMapping2019SEP_AUTOS!$D:$J,7,FALSE)," "),IFERROR(VLOOKUP(AO817,AuctionMapping2019SEP_LINES!$D:$K,8,FALSE)," "))</f>
        <v>1</v>
      </c>
      <c r="E817" t="s">
        <v>42</v>
      </c>
      <c r="F817" t="s">
        <v>629</v>
      </c>
      <c r="G817" s="2">
        <v>41883.697222222218</v>
      </c>
      <c r="H817" t="s">
        <v>1457</v>
      </c>
      <c r="I817" t="s">
        <v>4878</v>
      </c>
      <c r="K817" t="str">
        <f>IF(H817="XFMR",IFERROR(VLOOKUP(AP817,AuctionMapping2019SEP_AUTOS!$D:$J,4,FALSE)," "),IFERROR(VLOOKUP(AO817,AuctionMapping2019SEP_LINES!$D:$K,5,FALSE)," "))</f>
        <v>PALSTNS_8</v>
      </c>
      <c r="L817">
        <f>IF(H817="XFMR",IFERROR(VLOOKUP(AP817,AuctionMapping2019SEP_AUTOS!$D:$J,3,FALSE)," "),IFERROR(VLOOKUP(AO817,AuctionMapping2019SEP_LINES!$D:$K,4,FALSE)," "))</f>
        <v>3271</v>
      </c>
      <c r="M817" t="s">
        <v>5302</v>
      </c>
      <c r="N817" t="s">
        <v>6528</v>
      </c>
      <c r="O817" t="s">
        <v>6530</v>
      </c>
      <c r="P817">
        <v>138</v>
      </c>
      <c r="Q817" t="s">
        <v>41</v>
      </c>
      <c r="R817">
        <v>0.44500000000000001</v>
      </c>
      <c r="S817" t="s">
        <v>41</v>
      </c>
      <c r="T817" s="2">
        <v>41883.75</v>
      </c>
      <c r="U817">
        <v>0.5</v>
      </c>
      <c r="V817" s="2">
        <v>41883.25</v>
      </c>
      <c r="W817">
        <v>0.5</v>
      </c>
      <c r="X817" s="2">
        <v>41876.612500000003</v>
      </c>
      <c r="AA817" t="s">
        <v>1457</v>
      </c>
      <c r="AB817" s="2">
        <v>41883.252083333333</v>
      </c>
      <c r="AC817" t="s">
        <v>6785</v>
      </c>
      <c r="AD817" t="s">
        <v>6787</v>
      </c>
      <c r="AE817" t="s">
        <v>7587</v>
      </c>
      <c r="AF817" t="str">
        <f>IF(H817="XFMR",IFERROR(VLOOKUP(AP817,AuctionMapping2019SEP_AUTOS!$D:$J,6,FALSE)," "),IFERROR(VLOOKUP(AO817,AuctionMapping2019SEP_LINES!$D:$K,7,FALSE)," "))</f>
        <v>LAKEVIEW_8</v>
      </c>
      <c r="AG817">
        <f>IF(H817="XFMR",IFERROR(VLOOKUP(AP817,AuctionMapping2019SEP_AUTOS!$D:$J,5,FALSE)," "),IFERROR(VLOOKUP(AO817,AuctionMapping2019SEP_LINES!$D:$K,6,FALSE)," "))</f>
        <v>3278</v>
      </c>
      <c r="AH817" t="s">
        <v>10989</v>
      </c>
      <c r="AI817" t="s">
        <v>6528</v>
      </c>
      <c r="AJ817">
        <v>0.44500000000000001</v>
      </c>
      <c r="AK817" t="s">
        <v>11384</v>
      </c>
      <c r="AL817" t="s">
        <v>11384</v>
      </c>
      <c r="AM817" s="2">
        <v>41883.697222222218</v>
      </c>
      <c r="AN817" t="s">
        <v>11916</v>
      </c>
      <c r="AO817" t="s">
        <v>14372</v>
      </c>
      <c r="AP817" t="str">
        <f t="shared" si="12"/>
        <v>LKVEW-PLSTH|1250J</v>
      </c>
    </row>
    <row r="818" spans="1:42" x14ac:dyDescent="0.25">
      <c r="A818" s="1">
        <v>816</v>
      </c>
      <c r="B818" t="s">
        <v>40</v>
      </c>
      <c r="D818" t="str">
        <f>IF(H818="XFMR",IFERROR(VLOOKUP(AP818,AuctionMapping2019SEP_AUTOS!$D:$J,7,FALSE)," "),IFERROR(VLOOKUP(AO818,AuctionMapping2019SEP_LINES!$D:$K,8,FALSE)," "))</f>
        <v xml:space="preserve"> </v>
      </c>
      <c r="E818" t="s">
        <v>184</v>
      </c>
      <c r="F818" t="s">
        <v>633</v>
      </c>
      <c r="G818" s="2">
        <v>41941.830555555563</v>
      </c>
      <c r="H818" t="s">
        <v>1458</v>
      </c>
      <c r="I818" t="s">
        <v>4877</v>
      </c>
      <c r="K818" t="str">
        <f>IF(H818="XFMR",IFERROR(VLOOKUP(AP818,AuctionMapping2019SEP_AUTOS!$D:$J,4,FALSE)," "),IFERROR(VLOOKUP(AO818,AuctionMapping2019SEP_LINES!$D:$K,5,FALSE)," "))</f>
        <v xml:space="preserve"> </v>
      </c>
      <c r="L818" t="str">
        <f>IF(H818="XFMR",IFERROR(VLOOKUP(AP818,AuctionMapping2019SEP_AUTOS!$D:$J,3,FALSE)," "),IFERROR(VLOOKUP(AO818,AuctionMapping2019SEP_LINES!$D:$K,4,FALSE)," "))</f>
        <v xml:space="preserve"> </v>
      </c>
      <c r="M818" t="s">
        <v>5303</v>
      </c>
      <c r="N818" t="s">
        <v>6527</v>
      </c>
      <c r="O818" t="s">
        <v>6530</v>
      </c>
      <c r="P818">
        <v>138</v>
      </c>
      <c r="Q818" t="s">
        <v>41</v>
      </c>
      <c r="R818">
        <v>1.4530000000000001</v>
      </c>
      <c r="S818" t="s">
        <v>40</v>
      </c>
      <c r="T818" s="2">
        <v>41941.916666666657</v>
      </c>
      <c r="U818">
        <v>1.583</v>
      </c>
      <c r="V818" s="2">
        <v>41940.333333333343</v>
      </c>
      <c r="W818">
        <v>1.583</v>
      </c>
      <c r="X818" s="2">
        <v>41908.52784722222</v>
      </c>
      <c r="AA818" t="s">
        <v>1458</v>
      </c>
      <c r="AB818" s="2">
        <v>41940.377083333333</v>
      </c>
      <c r="AC818" t="s">
        <v>6785</v>
      </c>
      <c r="AD818" t="s">
        <v>6788</v>
      </c>
      <c r="AE818" t="s">
        <v>7588</v>
      </c>
      <c r="AF818" t="str">
        <f>IF(H818="XFMR",IFERROR(VLOOKUP(AP818,AuctionMapping2019SEP_AUTOS!$D:$J,6,FALSE)," "),IFERROR(VLOOKUP(AO818,AuctionMapping2019SEP_LINES!$D:$K,7,FALSE)," "))</f>
        <v xml:space="preserve"> </v>
      </c>
      <c r="AG818" t="str">
        <f>IF(H818="XFMR",IFERROR(VLOOKUP(AP818,AuctionMapping2019SEP_AUTOS!$D:$J,5,FALSE)," "),IFERROR(VLOOKUP(AO818,AuctionMapping2019SEP_LINES!$D:$K,6,FALSE)," "))</f>
        <v xml:space="preserve"> </v>
      </c>
      <c r="AJ818">
        <v>1.4530000000000001</v>
      </c>
      <c r="AK818" t="s">
        <v>11385</v>
      </c>
      <c r="AL818" t="s">
        <v>11387</v>
      </c>
      <c r="AM818" s="2">
        <v>41941.830555555563</v>
      </c>
      <c r="AN818" t="s">
        <v>11917</v>
      </c>
      <c r="AO818" t="s">
        <v>13785</v>
      </c>
      <c r="AP818" t="str">
        <f t="shared" si="12"/>
        <v>LKWSW|FMR1</v>
      </c>
    </row>
    <row r="819" spans="1:42" x14ac:dyDescent="0.25">
      <c r="A819" s="1">
        <v>817</v>
      </c>
      <c r="B819" t="s">
        <v>40</v>
      </c>
      <c r="D819" t="str">
        <f>IF(H819="XFMR",IFERROR(VLOOKUP(AP819,AuctionMapping2019SEP_AUTOS!$D:$J,7,FALSE)," "),IFERROR(VLOOKUP(AO819,AuctionMapping2019SEP_LINES!$D:$K,8,FALSE)," "))</f>
        <v xml:space="preserve"> </v>
      </c>
      <c r="E819" t="s">
        <v>42</v>
      </c>
      <c r="G819" s="2">
        <v>41779.509722222218</v>
      </c>
      <c r="H819" t="s">
        <v>1459</v>
      </c>
      <c r="I819" t="s">
        <v>4878</v>
      </c>
      <c r="K819" t="str">
        <f>IF(H819="XFMR",IFERROR(VLOOKUP(AP819,AuctionMapping2019SEP_AUTOS!$D:$J,4,FALSE)," "),IFERROR(VLOOKUP(AO819,AuctionMapping2019SEP_LINES!$D:$K,5,FALSE)," "))</f>
        <v xml:space="preserve"> </v>
      </c>
      <c r="L819" t="str">
        <f>IF(H819="XFMR",IFERROR(VLOOKUP(AP819,AuctionMapping2019SEP_AUTOS!$D:$J,3,FALSE)," "),IFERROR(VLOOKUP(AO819,AuctionMapping2019SEP_LINES!$D:$K,4,FALSE)," "))</f>
        <v xml:space="preserve"> </v>
      </c>
      <c r="M819" t="s">
        <v>5303</v>
      </c>
      <c r="N819" t="s">
        <v>6527</v>
      </c>
      <c r="O819" t="s">
        <v>6530</v>
      </c>
      <c r="P819">
        <v>69</v>
      </c>
      <c r="Q819" t="s">
        <v>41</v>
      </c>
      <c r="R819">
        <v>0.16700000000000001</v>
      </c>
      <c r="S819" t="s">
        <v>41</v>
      </c>
      <c r="T819" s="2">
        <v>41779.666666666657</v>
      </c>
      <c r="U819">
        <v>0.33300000000000002</v>
      </c>
      <c r="V819" s="2">
        <v>41779.333333333343</v>
      </c>
      <c r="W819">
        <v>0.33300000000000002</v>
      </c>
      <c r="X819" s="2">
        <v>41779.301388888889</v>
      </c>
      <c r="AA819" t="s">
        <v>1459</v>
      </c>
      <c r="AB819" s="2">
        <v>41779.342361111107</v>
      </c>
      <c r="AC819" t="s">
        <v>6785</v>
      </c>
      <c r="AD819" t="s">
        <v>6787</v>
      </c>
      <c r="AE819" t="s">
        <v>7589</v>
      </c>
      <c r="AF819" t="str">
        <f>IF(H819="XFMR",IFERROR(VLOOKUP(AP819,AuctionMapping2019SEP_AUTOS!$D:$J,6,FALSE)," "),IFERROR(VLOOKUP(AO819,AuctionMapping2019SEP_LINES!$D:$K,7,FALSE)," "))</f>
        <v xml:space="preserve"> </v>
      </c>
      <c r="AG819" t="str">
        <f>IF(H819="XFMR",IFERROR(VLOOKUP(AP819,AuctionMapping2019SEP_AUTOS!$D:$J,5,FALSE)," "),IFERROR(VLOOKUP(AO819,AuctionMapping2019SEP_LINES!$D:$K,6,FALSE)," "))</f>
        <v xml:space="preserve"> </v>
      </c>
      <c r="AH819" t="s">
        <v>5635</v>
      </c>
      <c r="AI819" t="s">
        <v>6527</v>
      </c>
      <c r="AJ819">
        <v>0.16700000000000001</v>
      </c>
      <c r="AK819" t="s">
        <v>11384</v>
      </c>
      <c r="AL819" t="s">
        <v>11386</v>
      </c>
      <c r="AM819" s="2">
        <v>41779.509722222218</v>
      </c>
      <c r="AN819" t="s">
        <v>11918</v>
      </c>
      <c r="AO819" t="s">
        <v>14373</v>
      </c>
      <c r="AP819" t="str">
        <f t="shared" si="12"/>
        <v>LKWSW-WFALS|6945A</v>
      </c>
    </row>
    <row r="820" spans="1:42" x14ac:dyDescent="0.25">
      <c r="A820" s="1">
        <v>818</v>
      </c>
      <c r="B820" t="s">
        <v>40</v>
      </c>
      <c r="D820" t="str">
        <f>IF(H820="XFMR",IFERROR(VLOOKUP(AP820,AuctionMapping2019SEP_AUTOS!$D:$J,7,FALSE)," "),IFERROR(VLOOKUP(AO820,AuctionMapping2019SEP_LINES!$D:$K,8,FALSE)," "))</f>
        <v xml:space="preserve"> </v>
      </c>
      <c r="E820" t="s">
        <v>185</v>
      </c>
      <c r="F820" t="s">
        <v>629</v>
      </c>
      <c r="G820" s="2">
        <v>41928.788194444453</v>
      </c>
      <c r="H820" t="s">
        <v>1460</v>
      </c>
      <c r="I820" t="s">
        <v>4877</v>
      </c>
      <c r="K820" t="str">
        <f>IF(H820="XFMR",IFERROR(VLOOKUP(AP820,AuctionMapping2019SEP_AUTOS!$D:$J,4,FALSE)," "),IFERROR(VLOOKUP(AO820,AuctionMapping2019SEP_LINES!$D:$K,5,FALSE)," "))</f>
        <v xml:space="preserve"> </v>
      </c>
      <c r="L820" t="str">
        <f>IF(H820="XFMR",IFERROR(VLOOKUP(AP820,AuctionMapping2019SEP_AUTOS!$D:$J,3,FALSE)," "),IFERROR(VLOOKUP(AO820,AuctionMapping2019SEP_LINES!$D:$K,4,FALSE)," "))</f>
        <v xml:space="preserve"> </v>
      </c>
      <c r="M820" t="s">
        <v>5304</v>
      </c>
      <c r="N820" t="s">
        <v>6527</v>
      </c>
      <c r="O820" t="s">
        <v>6530</v>
      </c>
      <c r="P820">
        <v>138</v>
      </c>
      <c r="Q820" t="s">
        <v>41</v>
      </c>
      <c r="R820">
        <v>5.45</v>
      </c>
      <c r="S820" t="s">
        <v>41</v>
      </c>
      <c r="T820" s="2">
        <v>41928.791666666657</v>
      </c>
      <c r="U820">
        <v>5.5</v>
      </c>
      <c r="V820" s="2">
        <v>41923.291666666657</v>
      </c>
      <c r="W820">
        <v>5.5</v>
      </c>
      <c r="X820" s="2">
        <v>41920.583333333343</v>
      </c>
      <c r="AA820" t="s">
        <v>1460</v>
      </c>
      <c r="AB820" s="2">
        <v>41923.338194444441</v>
      </c>
      <c r="AC820" t="s">
        <v>6785</v>
      </c>
      <c r="AD820" t="s">
        <v>6787</v>
      </c>
      <c r="AE820" t="s">
        <v>7590</v>
      </c>
      <c r="AF820" t="str">
        <f>IF(H820="XFMR",IFERROR(VLOOKUP(AP820,AuctionMapping2019SEP_AUTOS!$D:$J,6,FALSE)," "),IFERROR(VLOOKUP(AO820,AuctionMapping2019SEP_LINES!$D:$K,7,FALSE)," "))</f>
        <v xml:space="preserve"> </v>
      </c>
      <c r="AG820" t="str">
        <f>IF(H820="XFMR",IFERROR(VLOOKUP(AP820,AuctionMapping2019SEP_AUTOS!$D:$J,5,FALSE)," "),IFERROR(VLOOKUP(AO820,AuctionMapping2019SEP_LINES!$D:$K,6,FALSE)," "))</f>
        <v xml:space="preserve"> </v>
      </c>
      <c r="AJ820">
        <v>5.45</v>
      </c>
      <c r="AK820" t="s">
        <v>11384</v>
      </c>
      <c r="AL820" t="s">
        <v>11384</v>
      </c>
      <c r="AM820" s="2">
        <v>41928.788194444453</v>
      </c>
      <c r="AN820" t="s">
        <v>11919</v>
      </c>
      <c r="AO820" t="s">
        <v>13785</v>
      </c>
      <c r="AP820" t="str">
        <f t="shared" si="12"/>
        <v>LMESA|FMR1</v>
      </c>
    </row>
    <row r="821" spans="1:42" x14ac:dyDescent="0.25">
      <c r="A821" s="1">
        <v>819</v>
      </c>
      <c r="B821" t="s">
        <v>40</v>
      </c>
      <c r="D821" t="str">
        <f>IF(H821="XFMR",IFERROR(VLOOKUP(AP821,AuctionMapping2019SEP_AUTOS!$D:$J,7,FALSE)," "),IFERROR(VLOOKUP(AO821,AuctionMapping2019SEP_LINES!$D:$K,8,FALSE)," "))</f>
        <v xml:space="preserve"> </v>
      </c>
      <c r="E821" t="s">
        <v>186</v>
      </c>
      <c r="F821" t="s">
        <v>629</v>
      </c>
      <c r="G821" s="2">
        <v>41938.636111111111</v>
      </c>
      <c r="H821" t="s">
        <v>1461</v>
      </c>
      <c r="I821" t="s">
        <v>4877</v>
      </c>
      <c r="K821" t="str">
        <f>IF(H821="XFMR",IFERROR(VLOOKUP(AP821,AuctionMapping2019SEP_AUTOS!$D:$J,4,FALSE)," "),IFERROR(VLOOKUP(AO821,AuctionMapping2019SEP_LINES!$D:$K,5,FALSE)," "))</f>
        <v xml:space="preserve"> </v>
      </c>
      <c r="L821" t="str">
        <f>IF(H821="XFMR",IFERROR(VLOOKUP(AP821,AuctionMapping2019SEP_AUTOS!$D:$J,3,FALSE)," "),IFERROR(VLOOKUP(AO821,AuctionMapping2019SEP_LINES!$D:$K,4,FALSE)," "))</f>
        <v xml:space="preserve"> </v>
      </c>
      <c r="M821" t="s">
        <v>5304</v>
      </c>
      <c r="N821" t="s">
        <v>6527</v>
      </c>
      <c r="O821" t="s">
        <v>6530</v>
      </c>
      <c r="P821">
        <v>138</v>
      </c>
      <c r="Q821" t="s">
        <v>41</v>
      </c>
      <c r="R821">
        <v>9.3439999999999994</v>
      </c>
      <c r="S821" t="s">
        <v>41</v>
      </c>
      <c r="T821" s="2">
        <v>41938.791666666657</v>
      </c>
      <c r="U821">
        <v>9.5</v>
      </c>
      <c r="V821" s="2">
        <v>41929.291666666657</v>
      </c>
      <c r="W821">
        <v>9.5</v>
      </c>
      <c r="X821" s="2">
        <v>41922.547222222223</v>
      </c>
      <c r="AA821" t="s">
        <v>1461</v>
      </c>
      <c r="AB821" s="2">
        <v>41929.291666666657</v>
      </c>
      <c r="AC821" t="s">
        <v>6785</v>
      </c>
      <c r="AD821" t="s">
        <v>6787</v>
      </c>
      <c r="AE821" t="s">
        <v>7591</v>
      </c>
      <c r="AF821" t="str">
        <f>IF(H821="XFMR",IFERROR(VLOOKUP(AP821,AuctionMapping2019SEP_AUTOS!$D:$J,6,FALSE)," "),IFERROR(VLOOKUP(AO821,AuctionMapping2019SEP_LINES!$D:$K,7,FALSE)," "))</f>
        <v xml:space="preserve"> </v>
      </c>
      <c r="AG821" t="str">
        <f>IF(H821="XFMR",IFERROR(VLOOKUP(AP821,AuctionMapping2019SEP_AUTOS!$D:$J,5,FALSE)," "),IFERROR(VLOOKUP(AO821,AuctionMapping2019SEP_LINES!$D:$K,6,FALSE)," "))</f>
        <v xml:space="preserve"> </v>
      </c>
      <c r="AJ821">
        <v>9.3439999999999994</v>
      </c>
      <c r="AK821" t="s">
        <v>11384</v>
      </c>
      <c r="AL821" t="s">
        <v>11384</v>
      </c>
      <c r="AM821" s="2">
        <v>41938.636111111111</v>
      </c>
      <c r="AN821" t="s">
        <v>11919</v>
      </c>
      <c r="AO821" t="s">
        <v>13945</v>
      </c>
      <c r="AP821" t="str">
        <f t="shared" si="12"/>
        <v>LMESA|FMR2</v>
      </c>
    </row>
    <row r="822" spans="1:42" x14ac:dyDescent="0.25">
      <c r="A822" s="1">
        <v>820</v>
      </c>
      <c r="B822" t="s">
        <v>40</v>
      </c>
      <c r="D822" t="str">
        <f>IF(H822="XFMR",IFERROR(VLOOKUP(AP822,AuctionMapping2019SEP_AUTOS!$D:$J,7,FALSE)," "),IFERROR(VLOOKUP(AO822,AuctionMapping2019SEP_LINES!$D:$K,8,FALSE)," "))</f>
        <v xml:space="preserve"> </v>
      </c>
      <c r="E822" t="s">
        <v>42</v>
      </c>
      <c r="F822" t="s">
        <v>630</v>
      </c>
      <c r="G822" s="2">
        <v>41981.522222222222</v>
      </c>
      <c r="H822" t="s">
        <v>1462</v>
      </c>
      <c r="I822" t="s">
        <v>4877</v>
      </c>
      <c r="K822" t="str">
        <f>IF(H822="XFMR",IFERROR(VLOOKUP(AP822,AuctionMapping2019SEP_AUTOS!$D:$J,4,FALSE)," "),IFERROR(VLOOKUP(AO822,AuctionMapping2019SEP_LINES!$D:$K,5,FALSE)," "))</f>
        <v xml:space="preserve"> </v>
      </c>
      <c r="L822" t="str">
        <f>IF(H822="XFMR",IFERROR(VLOOKUP(AP822,AuctionMapping2019SEP_AUTOS!$D:$J,3,FALSE)," "),IFERROR(VLOOKUP(AO822,AuctionMapping2019SEP_LINES!$D:$K,4,FALSE)," "))</f>
        <v xml:space="preserve"> </v>
      </c>
      <c r="M822" t="s">
        <v>5305</v>
      </c>
      <c r="N822" t="s">
        <v>6527</v>
      </c>
      <c r="O822" t="s">
        <v>6530</v>
      </c>
      <c r="P822">
        <v>345</v>
      </c>
      <c r="Q822" t="s">
        <v>41</v>
      </c>
      <c r="R822">
        <v>0.22600000000000001</v>
      </c>
      <c r="S822" t="s">
        <v>41</v>
      </c>
      <c r="T822" s="2">
        <v>41981.625</v>
      </c>
      <c r="U822">
        <v>0.33300000000000002</v>
      </c>
      <c r="V822" s="2">
        <v>41981.291666666657</v>
      </c>
      <c r="W822">
        <v>0.33300000000000002</v>
      </c>
      <c r="X822" s="2">
        <v>41980.432928240742</v>
      </c>
      <c r="AA822" t="s">
        <v>1462</v>
      </c>
      <c r="AB822" s="2">
        <v>41981.296527777777</v>
      </c>
      <c r="AC822" t="s">
        <v>6785</v>
      </c>
      <c r="AD822" t="s">
        <v>6787</v>
      </c>
      <c r="AE822" t="s">
        <v>7592</v>
      </c>
      <c r="AF822" t="str">
        <f>IF(H822="XFMR",IFERROR(VLOOKUP(AP822,AuctionMapping2019SEP_AUTOS!$D:$J,6,FALSE)," "),IFERROR(VLOOKUP(AO822,AuctionMapping2019SEP_LINES!$D:$K,7,FALSE)," "))</f>
        <v xml:space="preserve"> </v>
      </c>
      <c r="AG822" t="str">
        <f>IF(H822="XFMR",IFERROR(VLOOKUP(AP822,AuctionMapping2019SEP_AUTOS!$D:$J,5,FALSE)," "),IFERROR(VLOOKUP(AO822,AuctionMapping2019SEP_LINES!$D:$K,6,FALSE)," "))</f>
        <v xml:space="preserve"> </v>
      </c>
      <c r="AJ822">
        <v>0.22600000000000001</v>
      </c>
      <c r="AK822" t="s">
        <v>11384</v>
      </c>
      <c r="AL822" t="s">
        <v>11386</v>
      </c>
      <c r="AM822" s="2">
        <v>41981.522222222222</v>
      </c>
      <c r="AN822" t="s">
        <v>11920</v>
      </c>
      <c r="AO822" t="s">
        <v>4877</v>
      </c>
      <c r="AP822" t="str">
        <f t="shared" si="12"/>
        <v>LNCRK|XFMR</v>
      </c>
    </row>
    <row r="823" spans="1:42" x14ac:dyDescent="0.25">
      <c r="A823" s="1">
        <v>821</v>
      </c>
      <c r="B823" t="s">
        <v>40</v>
      </c>
      <c r="D823" t="str">
        <f>IF(H823="XFMR",IFERROR(VLOOKUP(AP823,AuctionMapping2019SEP_AUTOS!$D:$J,7,FALSE)," "),IFERROR(VLOOKUP(AO823,AuctionMapping2019SEP_LINES!$D:$K,8,FALSE)," "))</f>
        <v xml:space="preserve"> </v>
      </c>
      <c r="E823" t="s">
        <v>42</v>
      </c>
      <c r="G823" s="2">
        <v>41648.65347222222</v>
      </c>
      <c r="H823" t="s">
        <v>1463</v>
      </c>
      <c r="I823" t="s">
        <v>4877</v>
      </c>
      <c r="K823" t="str">
        <f>IF(H823="XFMR",IFERROR(VLOOKUP(AP823,AuctionMapping2019SEP_AUTOS!$D:$J,4,FALSE)," "),IFERROR(VLOOKUP(AO823,AuctionMapping2019SEP_LINES!$D:$K,5,FALSE)," "))</f>
        <v xml:space="preserve"> </v>
      </c>
      <c r="L823" t="str">
        <f>IF(H823="XFMR",IFERROR(VLOOKUP(AP823,AuctionMapping2019SEP_AUTOS!$D:$J,3,FALSE)," "),IFERROR(VLOOKUP(AO823,AuctionMapping2019SEP_LINES!$D:$K,4,FALSE)," "))</f>
        <v xml:space="preserve"> </v>
      </c>
      <c r="M823" t="s">
        <v>5306</v>
      </c>
      <c r="N823" t="s">
        <v>6527</v>
      </c>
      <c r="O823" t="s">
        <v>6530</v>
      </c>
      <c r="P823">
        <v>138</v>
      </c>
      <c r="Q823" t="s">
        <v>41</v>
      </c>
      <c r="R823">
        <v>0.33400000000000002</v>
      </c>
      <c r="S823" t="s">
        <v>41</v>
      </c>
      <c r="T823" s="2">
        <v>41648.875</v>
      </c>
      <c r="U823">
        <v>0.58299999999999996</v>
      </c>
      <c r="V823" s="2">
        <v>41648.291666666657</v>
      </c>
      <c r="W823">
        <v>0.58299999999999996</v>
      </c>
      <c r="X823" s="2">
        <v>41645.661111111112</v>
      </c>
      <c r="AA823" t="s">
        <v>1463</v>
      </c>
      <c r="AB823" s="2">
        <v>41648.319444444453</v>
      </c>
      <c r="AC823" t="s">
        <v>6785</v>
      </c>
      <c r="AD823" t="s">
        <v>6787</v>
      </c>
      <c r="AE823" t="s">
        <v>7593</v>
      </c>
      <c r="AF823" t="str">
        <f>IF(H823="XFMR",IFERROR(VLOOKUP(AP823,AuctionMapping2019SEP_AUTOS!$D:$J,6,FALSE)," "),IFERROR(VLOOKUP(AO823,AuctionMapping2019SEP_LINES!$D:$K,7,FALSE)," "))</f>
        <v xml:space="preserve"> </v>
      </c>
      <c r="AG823" t="str">
        <f>IF(H823="XFMR",IFERROR(VLOOKUP(AP823,AuctionMapping2019SEP_AUTOS!$D:$J,5,FALSE)," "),IFERROR(VLOOKUP(AO823,AuctionMapping2019SEP_LINES!$D:$K,6,FALSE)," "))</f>
        <v xml:space="preserve"> </v>
      </c>
      <c r="AJ823">
        <v>0.33400000000000002</v>
      </c>
      <c r="AK823" t="s">
        <v>11384</v>
      </c>
      <c r="AL823" t="s">
        <v>11384</v>
      </c>
      <c r="AM823" s="2">
        <v>41648.65347222222</v>
      </c>
      <c r="AN823" t="s">
        <v>11921</v>
      </c>
      <c r="AO823" t="s">
        <v>13977</v>
      </c>
      <c r="AP823" t="str">
        <f t="shared" si="12"/>
        <v>LNCRK2|UXF1</v>
      </c>
    </row>
    <row r="824" spans="1:42" x14ac:dyDescent="0.25">
      <c r="A824" s="1">
        <v>822</v>
      </c>
      <c r="B824" t="s">
        <v>40</v>
      </c>
      <c r="D824" t="str">
        <f>IF(H824="XFMR",IFERROR(VLOOKUP(AP824,AuctionMapping2019SEP_AUTOS!$D:$J,7,FALSE)," "),IFERROR(VLOOKUP(AO824,AuctionMapping2019SEP_LINES!$D:$K,8,FALSE)," "))</f>
        <v xml:space="preserve"> </v>
      </c>
      <c r="E824" t="s">
        <v>42</v>
      </c>
      <c r="G824" s="2">
        <v>41648.634722222218</v>
      </c>
      <c r="H824" t="s">
        <v>1464</v>
      </c>
      <c r="I824" t="s">
        <v>4877</v>
      </c>
      <c r="K824" t="str">
        <f>IF(H824="XFMR",IFERROR(VLOOKUP(AP824,AuctionMapping2019SEP_AUTOS!$D:$J,4,FALSE)," "),IFERROR(VLOOKUP(AO824,AuctionMapping2019SEP_LINES!$D:$K,5,FALSE)," "))</f>
        <v xml:space="preserve"> </v>
      </c>
      <c r="L824" t="str">
        <f>IF(H824="XFMR",IFERROR(VLOOKUP(AP824,AuctionMapping2019SEP_AUTOS!$D:$J,3,FALSE)," "),IFERROR(VLOOKUP(AO824,AuctionMapping2019SEP_LINES!$D:$K,4,FALSE)," "))</f>
        <v xml:space="preserve"> </v>
      </c>
      <c r="M824" t="s">
        <v>5306</v>
      </c>
      <c r="N824" t="s">
        <v>6527</v>
      </c>
      <c r="O824" t="s">
        <v>6530</v>
      </c>
      <c r="P824">
        <v>138</v>
      </c>
      <c r="Q824" t="s">
        <v>41</v>
      </c>
      <c r="R824">
        <v>0.315</v>
      </c>
      <c r="S824" t="s">
        <v>40</v>
      </c>
      <c r="T824" s="2">
        <v>41649.666666666657</v>
      </c>
      <c r="U824">
        <v>1.347</v>
      </c>
      <c r="V824" s="2">
        <v>41648.319444444453</v>
      </c>
      <c r="W824">
        <v>1.347</v>
      </c>
      <c r="X824" s="2">
        <v>41649.520833333343</v>
      </c>
      <c r="AA824" t="s">
        <v>1464</v>
      </c>
      <c r="AB824" s="2">
        <v>41648.319444444453</v>
      </c>
      <c r="AC824" t="s">
        <v>6785</v>
      </c>
      <c r="AD824" t="s">
        <v>6788</v>
      </c>
      <c r="AE824" t="s">
        <v>7594</v>
      </c>
      <c r="AF824" t="str">
        <f>IF(H824="XFMR",IFERROR(VLOOKUP(AP824,AuctionMapping2019SEP_AUTOS!$D:$J,6,FALSE)," "),IFERROR(VLOOKUP(AO824,AuctionMapping2019SEP_LINES!$D:$K,7,FALSE)," "))</f>
        <v xml:space="preserve"> </v>
      </c>
      <c r="AG824" t="str">
        <f>IF(H824="XFMR",IFERROR(VLOOKUP(AP824,AuctionMapping2019SEP_AUTOS!$D:$J,5,FALSE)," "),IFERROR(VLOOKUP(AO824,AuctionMapping2019SEP_LINES!$D:$K,6,FALSE)," "))</f>
        <v xml:space="preserve"> </v>
      </c>
      <c r="AJ824">
        <v>0.315</v>
      </c>
      <c r="AK824" t="s">
        <v>11385</v>
      </c>
      <c r="AL824" t="s">
        <v>11385</v>
      </c>
      <c r="AM824" s="2">
        <v>41648.634722222218</v>
      </c>
      <c r="AN824" t="s">
        <v>11921</v>
      </c>
      <c r="AO824" t="s">
        <v>14374</v>
      </c>
      <c r="AP824" t="str">
        <f t="shared" si="12"/>
        <v>LNCRK2|UXF2</v>
      </c>
    </row>
    <row r="825" spans="1:42" x14ac:dyDescent="0.25">
      <c r="A825" s="1">
        <v>823</v>
      </c>
      <c r="B825" t="s">
        <v>40</v>
      </c>
      <c r="D825" t="str">
        <f>IF(H825="XFMR",IFERROR(VLOOKUP(AP825,AuctionMapping2019SEP_AUTOS!$D:$J,7,FALSE)," "),IFERROR(VLOOKUP(AO825,AuctionMapping2019SEP_LINES!$D:$K,8,FALSE)," "))</f>
        <v xml:space="preserve"> </v>
      </c>
      <c r="E825" t="s">
        <v>42</v>
      </c>
      <c r="G825" s="2">
        <v>41751.777083333327</v>
      </c>
      <c r="H825" t="s">
        <v>1465</v>
      </c>
      <c r="I825" t="s">
        <v>4877</v>
      </c>
      <c r="K825" t="str">
        <f>IF(H825="XFMR",IFERROR(VLOOKUP(AP825,AuctionMapping2019SEP_AUTOS!$D:$J,4,FALSE)," "),IFERROR(VLOOKUP(AO825,AuctionMapping2019SEP_LINES!$D:$K,5,FALSE)," "))</f>
        <v xml:space="preserve"> </v>
      </c>
      <c r="L825" t="str">
        <f>IF(H825="XFMR",IFERROR(VLOOKUP(AP825,AuctionMapping2019SEP_AUTOS!$D:$J,3,FALSE)," "),IFERROR(VLOOKUP(AO825,AuctionMapping2019SEP_LINES!$D:$K,4,FALSE)," "))</f>
        <v xml:space="preserve"> </v>
      </c>
      <c r="M825" t="s">
        <v>5306</v>
      </c>
      <c r="N825" t="s">
        <v>6527</v>
      </c>
      <c r="O825" t="s">
        <v>6530</v>
      </c>
      <c r="P825">
        <v>138</v>
      </c>
      <c r="Q825" t="s">
        <v>41</v>
      </c>
      <c r="R825">
        <v>0.48499999999999999</v>
      </c>
      <c r="S825" t="s">
        <v>41</v>
      </c>
      <c r="T825" s="2">
        <v>41751.833333333343</v>
      </c>
      <c r="U825">
        <v>0.54200000000000004</v>
      </c>
      <c r="V825" s="2">
        <v>41751.291666666657</v>
      </c>
      <c r="W825">
        <v>0.54200000000000004</v>
      </c>
      <c r="X825" s="2">
        <v>41743.643055555563</v>
      </c>
      <c r="AA825" t="s">
        <v>1465</v>
      </c>
      <c r="AB825" s="2">
        <v>41751.291666666657</v>
      </c>
      <c r="AC825" t="s">
        <v>6785</v>
      </c>
      <c r="AD825" t="s">
        <v>6787</v>
      </c>
      <c r="AE825" t="s">
        <v>7595</v>
      </c>
      <c r="AF825" t="str">
        <f>IF(H825="XFMR",IFERROR(VLOOKUP(AP825,AuctionMapping2019SEP_AUTOS!$D:$J,6,FALSE)," "),IFERROR(VLOOKUP(AO825,AuctionMapping2019SEP_LINES!$D:$K,7,FALSE)," "))</f>
        <v xml:space="preserve"> </v>
      </c>
      <c r="AG825" t="str">
        <f>IF(H825="XFMR",IFERROR(VLOOKUP(AP825,AuctionMapping2019SEP_AUTOS!$D:$J,5,FALSE)," "),IFERROR(VLOOKUP(AO825,AuctionMapping2019SEP_LINES!$D:$K,6,FALSE)," "))</f>
        <v xml:space="preserve"> </v>
      </c>
      <c r="AJ825">
        <v>0.48499999999999999</v>
      </c>
      <c r="AK825" t="s">
        <v>11384</v>
      </c>
      <c r="AL825" t="s">
        <v>11384</v>
      </c>
      <c r="AM825" s="2">
        <v>41751.777083333327</v>
      </c>
      <c r="AN825" t="s">
        <v>11921</v>
      </c>
      <c r="AO825" t="s">
        <v>13880</v>
      </c>
      <c r="AP825" t="str">
        <f t="shared" si="12"/>
        <v>LNCRK2|XFR2</v>
      </c>
    </row>
    <row r="826" spans="1:42" x14ac:dyDescent="0.25">
      <c r="A826" s="1">
        <v>824</v>
      </c>
      <c r="B826" t="s">
        <v>40</v>
      </c>
      <c r="D826" t="str">
        <f>IF(H826="XFMR",IFERROR(VLOOKUP(AP826,AuctionMapping2019SEP_AUTOS!$D:$J,7,FALSE)," "),IFERROR(VLOOKUP(AO826,AuctionMapping2019SEP_LINES!$D:$K,8,FALSE)," "))</f>
        <v xml:space="preserve"> </v>
      </c>
      <c r="E826" t="s">
        <v>42</v>
      </c>
      <c r="G826" s="2">
        <v>41648.634722222218</v>
      </c>
      <c r="H826" t="s">
        <v>1466</v>
      </c>
      <c r="I826" t="s">
        <v>4877</v>
      </c>
      <c r="K826" t="str">
        <f>IF(H826="XFMR",IFERROR(VLOOKUP(AP826,AuctionMapping2019SEP_AUTOS!$D:$J,4,FALSE)," "),IFERROR(VLOOKUP(AO826,AuctionMapping2019SEP_LINES!$D:$K,5,FALSE)," "))</f>
        <v xml:space="preserve"> </v>
      </c>
      <c r="L826" t="str">
        <f>IF(H826="XFMR",IFERROR(VLOOKUP(AP826,AuctionMapping2019SEP_AUTOS!$D:$J,3,FALSE)," "),IFERROR(VLOOKUP(AO826,AuctionMapping2019SEP_LINES!$D:$K,4,FALSE)," "))</f>
        <v xml:space="preserve"> </v>
      </c>
      <c r="M826" t="s">
        <v>5306</v>
      </c>
      <c r="N826" t="s">
        <v>6527</v>
      </c>
      <c r="O826" t="s">
        <v>6530</v>
      </c>
      <c r="P826">
        <v>345</v>
      </c>
      <c r="Q826" t="s">
        <v>41</v>
      </c>
      <c r="R826">
        <v>0.315</v>
      </c>
      <c r="S826" t="s">
        <v>40</v>
      </c>
      <c r="T826" s="2">
        <v>41649.666666666657</v>
      </c>
      <c r="U826">
        <v>1.347</v>
      </c>
      <c r="V826" s="2">
        <v>41648.319444444453</v>
      </c>
      <c r="W826">
        <v>1.347</v>
      </c>
      <c r="X826" s="2">
        <v>41649.520833333343</v>
      </c>
      <c r="AA826" t="s">
        <v>1466</v>
      </c>
      <c r="AB826" s="2">
        <v>41648.319444444453</v>
      </c>
      <c r="AC826" t="s">
        <v>6785</v>
      </c>
      <c r="AD826" t="s">
        <v>6788</v>
      </c>
      <c r="AE826" t="s">
        <v>7596</v>
      </c>
      <c r="AF826" t="str">
        <f>IF(H826="XFMR",IFERROR(VLOOKUP(AP826,AuctionMapping2019SEP_AUTOS!$D:$J,6,FALSE)," "),IFERROR(VLOOKUP(AO826,AuctionMapping2019SEP_LINES!$D:$K,7,FALSE)," "))</f>
        <v xml:space="preserve"> </v>
      </c>
      <c r="AG826" t="str">
        <f>IF(H826="XFMR",IFERROR(VLOOKUP(AP826,AuctionMapping2019SEP_AUTOS!$D:$J,5,FALSE)," "),IFERROR(VLOOKUP(AO826,AuctionMapping2019SEP_LINES!$D:$K,6,FALSE)," "))</f>
        <v xml:space="preserve"> </v>
      </c>
      <c r="AJ826">
        <v>0.315</v>
      </c>
      <c r="AK826" t="s">
        <v>11385</v>
      </c>
      <c r="AL826" t="s">
        <v>11385</v>
      </c>
      <c r="AM826" s="2">
        <v>41648.634722222218</v>
      </c>
      <c r="AN826" t="s">
        <v>11921</v>
      </c>
      <c r="AO826" t="s">
        <v>13773</v>
      </c>
      <c r="AP826" t="str">
        <f t="shared" si="12"/>
        <v>LNCRK2|AT1</v>
      </c>
    </row>
    <row r="827" spans="1:42" x14ac:dyDescent="0.25">
      <c r="A827" s="1">
        <v>825</v>
      </c>
      <c r="B827" t="s">
        <v>40</v>
      </c>
      <c r="D827" t="str">
        <f>IF(H827="XFMR",IFERROR(VLOOKUP(AP827,AuctionMapping2019SEP_AUTOS!$D:$J,7,FALSE)," "),IFERROR(VLOOKUP(AO827,AuctionMapping2019SEP_LINES!$D:$K,8,FALSE)," "))</f>
        <v xml:space="preserve"> </v>
      </c>
      <c r="E827" t="s">
        <v>187</v>
      </c>
      <c r="F827" t="s">
        <v>623</v>
      </c>
      <c r="G827" s="2">
        <v>41897.611805555563</v>
      </c>
      <c r="H827" t="s">
        <v>1467</v>
      </c>
      <c r="I827" t="s">
        <v>4877</v>
      </c>
      <c r="K827" t="str">
        <f>IF(H827="XFMR",IFERROR(VLOOKUP(AP827,AuctionMapping2019SEP_AUTOS!$D:$J,4,FALSE)," "),IFERROR(VLOOKUP(AO827,AuctionMapping2019SEP_LINES!$D:$K,5,FALSE)," "))</f>
        <v xml:space="preserve"> </v>
      </c>
      <c r="L827" t="str">
        <f>IF(H827="XFMR",IFERROR(VLOOKUP(AP827,AuctionMapping2019SEP_AUTOS!$D:$J,3,FALSE)," "),IFERROR(VLOOKUP(AO827,AuctionMapping2019SEP_LINES!$D:$K,4,FALSE)," "))</f>
        <v xml:space="preserve"> </v>
      </c>
      <c r="M827" t="s">
        <v>5306</v>
      </c>
      <c r="N827" t="s">
        <v>6527</v>
      </c>
      <c r="O827" t="s">
        <v>6530</v>
      </c>
      <c r="P827">
        <v>345</v>
      </c>
      <c r="Q827" t="s">
        <v>41</v>
      </c>
      <c r="R827">
        <v>0.255</v>
      </c>
      <c r="S827" t="s">
        <v>41</v>
      </c>
      <c r="T827" s="2">
        <v>41897.791666666657</v>
      </c>
      <c r="U827">
        <v>0.5</v>
      </c>
      <c r="V827" s="2">
        <v>41897.291666666657</v>
      </c>
      <c r="W827">
        <v>0.5</v>
      </c>
      <c r="X827" s="2">
        <v>41892.44027777778</v>
      </c>
      <c r="AA827" t="s">
        <v>1467</v>
      </c>
      <c r="AB827" s="2">
        <v>41897.356944444437</v>
      </c>
      <c r="AC827" t="s">
        <v>6785</v>
      </c>
      <c r="AD827" t="s">
        <v>6787</v>
      </c>
      <c r="AE827" t="s">
        <v>7597</v>
      </c>
      <c r="AF827" t="str">
        <f>IF(H827="XFMR",IFERROR(VLOOKUP(AP827,AuctionMapping2019SEP_AUTOS!$D:$J,6,FALSE)," "),IFERROR(VLOOKUP(AO827,AuctionMapping2019SEP_LINES!$D:$K,7,FALSE)," "))</f>
        <v xml:space="preserve"> </v>
      </c>
      <c r="AG827" t="str">
        <f>IF(H827="XFMR",IFERROR(VLOOKUP(AP827,AuctionMapping2019SEP_AUTOS!$D:$J,5,FALSE)," "),IFERROR(VLOOKUP(AO827,AuctionMapping2019SEP_LINES!$D:$K,6,FALSE)," "))</f>
        <v xml:space="preserve"> </v>
      </c>
      <c r="AJ827">
        <v>0.255</v>
      </c>
      <c r="AK827" t="s">
        <v>11384</v>
      </c>
      <c r="AL827" t="s">
        <v>11384</v>
      </c>
      <c r="AM827" s="2">
        <v>41897.611805555563</v>
      </c>
      <c r="AN827" t="s">
        <v>11921</v>
      </c>
      <c r="AO827" t="s">
        <v>14190</v>
      </c>
      <c r="AP827" t="str">
        <f t="shared" si="12"/>
        <v>LNCRK2|T2</v>
      </c>
    </row>
    <row r="828" spans="1:42" x14ac:dyDescent="0.25">
      <c r="A828" s="1">
        <v>826</v>
      </c>
      <c r="B828" t="s">
        <v>40</v>
      </c>
      <c r="D828" t="str">
        <f>IF(H828="XFMR",IFERROR(VLOOKUP(AP828,AuctionMapping2019SEP_AUTOS!$D:$J,7,FALSE)," "),IFERROR(VLOOKUP(AO828,AuctionMapping2019SEP_LINES!$D:$K,8,FALSE)," "))</f>
        <v xml:space="preserve"> </v>
      </c>
      <c r="E828" t="s">
        <v>42</v>
      </c>
      <c r="G828" s="2">
        <v>41710.586111111108</v>
      </c>
      <c r="H828" t="s">
        <v>1468</v>
      </c>
      <c r="I828" t="s">
        <v>4878</v>
      </c>
      <c r="K828" t="str">
        <f>IF(H828="XFMR",IFERROR(VLOOKUP(AP828,AuctionMapping2019SEP_AUTOS!$D:$J,4,FALSE)," "),IFERROR(VLOOKUP(AO828,AuctionMapping2019SEP_LINES!$D:$K,5,FALSE)," "))</f>
        <v xml:space="preserve"> </v>
      </c>
      <c r="L828" t="str">
        <f>IF(H828="XFMR",IFERROR(VLOOKUP(AP828,AuctionMapping2019SEP_AUTOS!$D:$J,3,FALSE)," "),IFERROR(VLOOKUP(AO828,AuctionMapping2019SEP_LINES!$D:$K,4,FALSE)," "))</f>
        <v xml:space="preserve"> </v>
      </c>
      <c r="M828" t="s">
        <v>5307</v>
      </c>
      <c r="N828" t="s">
        <v>6527</v>
      </c>
      <c r="O828" t="s">
        <v>6530</v>
      </c>
      <c r="P828">
        <v>69</v>
      </c>
      <c r="Q828" t="s">
        <v>41</v>
      </c>
      <c r="R828">
        <v>39.752000000000002</v>
      </c>
      <c r="S828" t="s">
        <v>41</v>
      </c>
      <c r="T828" s="2">
        <v>41729.791666666657</v>
      </c>
      <c r="U828">
        <v>58.957999999999998</v>
      </c>
      <c r="V828" s="2">
        <v>41670.792361111111</v>
      </c>
      <c r="W828">
        <v>58.957999999999998</v>
      </c>
      <c r="X828" s="2">
        <v>41660.409722222219</v>
      </c>
      <c r="AA828" t="s">
        <v>1468</v>
      </c>
      <c r="AB828" s="2">
        <v>41670.792361111111</v>
      </c>
      <c r="AC828" t="s">
        <v>6785</v>
      </c>
      <c r="AD828" t="s">
        <v>6787</v>
      </c>
      <c r="AE828" t="s">
        <v>7598</v>
      </c>
      <c r="AF828" t="str">
        <f>IF(H828="XFMR",IFERROR(VLOOKUP(AP828,AuctionMapping2019SEP_AUTOS!$D:$J,6,FALSE)," "),IFERROR(VLOOKUP(AO828,AuctionMapping2019SEP_LINES!$D:$K,7,FALSE)," "))</f>
        <v xml:space="preserve"> </v>
      </c>
      <c r="AG828" t="str">
        <f>IF(H828="XFMR",IFERROR(VLOOKUP(AP828,AuctionMapping2019SEP_AUTOS!$D:$J,5,FALSE)," "),IFERROR(VLOOKUP(AO828,AuctionMapping2019SEP_LINES!$D:$K,6,FALSE)," "))</f>
        <v xml:space="preserve"> </v>
      </c>
      <c r="AH828" t="s">
        <v>10990</v>
      </c>
      <c r="AI828" t="s">
        <v>6527</v>
      </c>
      <c r="AJ828">
        <v>39.752000000000002</v>
      </c>
      <c r="AK828" t="s">
        <v>11384</v>
      </c>
      <c r="AL828" t="s">
        <v>11384</v>
      </c>
      <c r="AM828" s="2">
        <v>41710.586111111108</v>
      </c>
      <c r="AN828" t="s">
        <v>11922</v>
      </c>
      <c r="AO828" t="s">
        <v>14375</v>
      </c>
      <c r="AP828" t="str">
        <f t="shared" si="12"/>
        <v>LNSTRTAP-AAPIPELN|M69E31</v>
      </c>
    </row>
    <row r="829" spans="1:42" x14ac:dyDescent="0.25">
      <c r="A829" s="1">
        <v>827</v>
      </c>
      <c r="B829" t="s">
        <v>40</v>
      </c>
      <c r="D829" t="str">
        <f>IF(H829="XFMR",IFERROR(VLOOKUP(AP829,AuctionMapping2019SEP_AUTOS!$D:$J,7,FALSE)," "),IFERROR(VLOOKUP(AO829,AuctionMapping2019SEP_LINES!$D:$K,8,FALSE)," "))</f>
        <v xml:space="preserve"> </v>
      </c>
      <c r="E829" t="s">
        <v>188</v>
      </c>
      <c r="G829" s="2">
        <v>41751.522916666669</v>
      </c>
      <c r="H829" t="s">
        <v>1469</v>
      </c>
      <c r="I829" t="s">
        <v>4877</v>
      </c>
      <c r="K829" t="str">
        <f>IF(H829="XFMR",IFERROR(VLOOKUP(AP829,AuctionMapping2019SEP_AUTOS!$D:$J,4,FALSE)," "),IFERROR(VLOOKUP(AO829,AuctionMapping2019SEP_LINES!$D:$K,5,FALSE)," "))</f>
        <v xml:space="preserve"> </v>
      </c>
      <c r="L829" t="str">
        <f>IF(H829="XFMR",IFERROR(VLOOKUP(AP829,AuctionMapping2019SEP_AUTOS!$D:$J,3,FALSE)," "),IFERROR(VLOOKUP(AO829,AuctionMapping2019SEP_LINES!$D:$K,4,FALSE)," "))</f>
        <v xml:space="preserve"> </v>
      </c>
      <c r="M829" t="s">
        <v>5308</v>
      </c>
      <c r="N829" t="s">
        <v>6529</v>
      </c>
      <c r="O829" t="s">
        <v>6530</v>
      </c>
      <c r="P829">
        <v>138</v>
      </c>
      <c r="Q829" t="s">
        <v>41</v>
      </c>
      <c r="R829">
        <v>0.161</v>
      </c>
      <c r="S829" t="s">
        <v>41</v>
      </c>
      <c r="T829" s="2">
        <v>41751.666666666657</v>
      </c>
      <c r="U829">
        <v>0.313</v>
      </c>
      <c r="V829" s="2">
        <v>41751.354166666657</v>
      </c>
      <c r="W829">
        <v>0.313</v>
      </c>
      <c r="X829" s="2">
        <v>41733.451388888891</v>
      </c>
      <c r="AA829" t="s">
        <v>1469</v>
      </c>
      <c r="AB829" s="2">
        <v>41751.361805555563</v>
      </c>
      <c r="AC829" t="s">
        <v>6785</v>
      </c>
      <c r="AD829" t="s">
        <v>6787</v>
      </c>
      <c r="AE829" t="s">
        <v>7599</v>
      </c>
      <c r="AF829" t="str">
        <f>IF(H829="XFMR",IFERROR(VLOOKUP(AP829,AuctionMapping2019SEP_AUTOS!$D:$J,6,FALSE)," "),IFERROR(VLOOKUP(AO829,AuctionMapping2019SEP_LINES!$D:$K,7,FALSE)," "))</f>
        <v xml:space="preserve"> </v>
      </c>
      <c r="AG829" t="str">
        <f>IF(H829="XFMR",IFERROR(VLOOKUP(AP829,AuctionMapping2019SEP_AUTOS!$D:$J,5,FALSE)," "),IFERROR(VLOOKUP(AO829,AuctionMapping2019SEP_LINES!$D:$K,6,FALSE)," "))</f>
        <v xml:space="preserve"> </v>
      </c>
      <c r="AJ829">
        <v>0.161</v>
      </c>
      <c r="AK829" t="s">
        <v>11384</v>
      </c>
      <c r="AL829" t="s">
        <v>11384</v>
      </c>
      <c r="AM829" s="2">
        <v>41751.522916666669</v>
      </c>
      <c r="AN829" t="s">
        <v>5308</v>
      </c>
      <c r="AO829" t="s">
        <v>14376</v>
      </c>
      <c r="AP829" t="str">
        <f t="shared" si="12"/>
        <v>LOBO|AUTO</v>
      </c>
    </row>
    <row r="830" spans="1:42" x14ac:dyDescent="0.25">
      <c r="A830" s="1">
        <v>828</v>
      </c>
      <c r="B830" t="s">
        <v>40</v>
      </c>
      <c r="D830" t="str">
        <f>IF(H830="XFMR",IFERROR(VLOOKUP(AP830,AuctionMapping2019SEP_AUTOS!$D:$J,7,FALSE)," "),IFERROR(VLOOKUP(AO830,AuctionMapping2019SEP_LINES!$D:$K,8,FALSE)," "))</f>
        <v xml:space="preserve"> </v>
      </c>
      <c r="E830" t="s">
        <v>189</v>
      </c>
      <c r="G830" s="2">
        <v>41809.602083333331</v>
      </c>
      <c r="H830" t="s">
        <v>1470</v>
      </c>
      <c r="I830" t="s">
        <v>4877</v>
      </c>
      <c r="K830" t="str">
        <f>IF(H830="XFMR",IFERROR(VLOOKUP(AP830,AuctionMapping2019SEP_AUTOS!$D:$J,4,FALSE)," "),IFERROR(VLOOKUP(AO830,AuctionMapping2019SEP_LINES!$D:$K,5,FALSE)," "))</f>
        <v xml:space="preserve"> </v>
      </c>
      <c r="L830" t="str">
        <f>IF(H830="XFMR",IFERROR(VLOOKUP(AP830,AuctionMapping2019SEP_AUTOS!$D:$J,3,FALSE)," "),IFERROR(VLOOKUP(AO830,AuctionMapping2019SEP_LINES!$D:$K,4,FALSE)," "))</f>
        <v xml:space="preserve"> </v>
      </c>
      <c r="M830" t="s">
        <v>5309</v>
      </c>
      <c r="N830" t="s">
        <v>6529</v>
      </c>
      <c r="O830" t="s">
        <v>6530</v>
      </c>
      <c r="P830">
        <v>138</v>
      </c>
      <c r="Q830" t="s">
        <v>41</v>
      </c>
      <c r="R830">
        <v>3.258</v>
      </c>
      <c r="S830" t="s">
        <v>41</v>
      </c>
      <c r="T830" s="2">
        <v>41809.708333333343</v>
      </c>
      <c r="U830">
        <v>3.375</v>
      </c>
      <c r="V830" s="2">
        <v>41806.333333333343</v>
      </c>
      <c r="W830">
        <v>3.375</v>
      </c>
      <c r="X830" s="2">
        <v>41795.339583333327</v>
      </c>
      <c r="AA830" t="s">
        <v>1470</v>
      </c>
      <c r="AB830" s="2">
        <v>41806.344444444447</v>
      </c>
      <c r="AC830" t="s">
        <v>6785</v>
      </c>
      <c r="AD830" t="s">
        <v>6787</v>
      </c>
      <c r="AE830" t="s">
        <v>7600</v>
      </c>
      <c r="AF830" t="str">
        <f>IF(H830="XFMR",IFERROR(VLOOKUP(AP830,AuctionMapping2019SEP_AUTOS!$D:$J,6,FALSE)," "),IFERROR(VLOOKUP(AO830,AuctionMapping2019SEP_LINES!$D:$K,7,FALSE)," "))</f>
        <v xml:space="preserve"> </v>
      </c>
      <c r="AG830" t="str">
        <f>IF(H830="XFMR",IFERROR(VLOOKUP(AP830,AuctionMapping2019SEP_AUTOS!$D:$J,5,FALSE)," "),IFERROR(VLOOKUP(AO830,AuctionMapping2019SEP_LINES!$D:$K,6,FALSE)," "))</f>
        <v xml:space="preserve"> </v>
      </c>
      <c r="AJ830">
        <v>3.258</v>
      </c>
      <c r="AK830" t="s">
        <v>11384</v>
      </c>
      <c r="AL830" t="s">
        <v>11384</v>
      </c>
      <c r="AM830" s="2">
        <v>41809.602083333331</v>
      </c>
      <c r="AN830" t="s">
        <v>11923</v>
      </c>
      <c r="AO830" t="s">
        <v>14377</v>
      </c>
      <c r="AP830" t="str">
        <f t="shared" si="12"/>
        <v>LOCKHA|6AT3</v>
      </c>
    </row>
    <row r="831" spans="1:42" x14ac:dyDescent="0.25">
      <c r="A831" s="1">
        <v>829</v>
      </c>
      <c r="B831" t="s">
        <v>40</v>
      </c>
      <c r="D831" t="str">
        <f>IF(H831="XFMR",IFERROR(VLOOKUP(AP831,AuctionMapping2019SEP_AUTOS!$D:$J,7,FALSE)," "),IFERROR(VLOOKUP(AO831,AuctionMapping2019SEP_LINES!$D:$K,8,FALSE)," "))</f>
        <v>1</v>
      </c>
      <c r="E831" t="s">
        <v>42</v>
      </c>
      <c r="F831" t="s">
        <v>630</v>
      </c>
      <c r="G831" s="2">
        <v>41846.175694444442</v>
      </c>
      <c r="H831" t="s">
        <v>1471</v>
      </c>
      <c r="I831" t="s">
        <v>4878</v>
      </c>
      <c r="K831" t="str">
        <f>IF(H831="XFMR",IFERROR(VLOOKUP(AP831,AuctionMapping2019SEP_AUTOS!$D:$J,4,FALSE)," "),IFERROR(VLOOKUP(AO831,AuctionMapping2019SEP_LINES!$D:$K,5,FALSE)," "))</f>
        <v>PAWNEESW5</v>
      </c>
      <c r="L831">
        <f>IF(H831="XFMR",IFERROR(VLOOKUP(AP831,AuctionMapping2019SEP_AUTOS!$D:$J,3,FALSE)," "),IFERROR(VLOOKUP(AO831,AuctionMapping2019SEP_LINES!$D:$K,4,FALSE)," "))</f>
        <v>5725</v>
      </c>
      <c r="M831" t="s">
        <v>5310</v>
      </c>
      <c r="N831" t="s">
        <v>6529</v>
      </c>
      <c r="O831" t="s">
        <v>6530</v>
      </c>
      <c r="P831">
        <v>345</v>
      </c>
      <c r="Q831" t="s">
        <v>41</v>
      </c>
      <c r="R831">
        <v>0.32400000000000001</v>
      </c>
      <c r="S831" t="s">
        <v>41</v>
      </c>
      <c r="T831" s="2">
        <v>41848.5</v>
      </c>
      <c r="U831">
        <v>2.6669999999999998</v>
      </c>
      <c r="V831" s="2">
        <v>41845.833333333343</v>
      </c>
      <c r="W831">
        <v>2.6669999999999998</v>
      </c>
      <c r="X831" s="2">
        <v>41835.657638888893</v>
      </c>
      <c r="AA831" t="s">
        <v>6621</v>
      </c>
      <c r="AB831" s="2">
        <v>41845.851388888892</v>
      </c>
      <c r="AC831" t="s">
        <v>6785</v>
      </c>
      <c r="AD831" t="s">
        <v>6787</v>
      </c>
      <c r="AE831" t="s">
        <v>7601</v>
      </c>
      <c r="AF831" t="str">
        <f>IF(H831="XFMR",IFERROR(VLOOKUP(AP831,AuctionMapping2019SEP_AUTOS!$D:$J,6,FALSE)," "),IFERROR(VLOOKUP(AO831,AuctionMapping2019SEP_LINES!$D:$K,7,FALSE)," "))</f>
        <v>LONHILL7A</v>
      </c>
      <c r="AG831">
        <f>IF(H831="XFMR",IFERROR(VLOOKUP(AP831,AuctionMapping2019SEP_AUTOS!$D:$J,5,FALSE)," "),IFERROR(VLOOKUP(AO831,AuctionMapping2019SEP_LINES!$D:$K,6,FALSE)," "))</f>
        <v>8455</v>
      </c>
      <c r="AH831" t="s">
        <v>5430</v>
      </c>
      <c r="AI831" t="s">
        <v>6529</v>
      </c>
      <c r="AJ831">
        <v>0.32400000000000001</v>
      </c>
      <c r="AK831" t="s">
        <v>11384</v>
      </c>
      <c r="AL831" t="s">
        <v>11391</v>
      </c>
      <c r="AM831" s="2">
        <v>41846.175694444442</v>
      </c>
      <c r="AN831" t="s">
        <v>11924</v>
      </c>
      <c r="AO831" t="s">
        <v>14378</v>
      </c>
      <c r="AP831" t="str">
        <f t="shared" si="12"/>
        <v>LON_HILL-PAWNEE|LONHILLPAWNEE1</v>
      </c>
    </row>
    <row r="832" spans="1:42" x14ac:dyDescent="0.25">
      <c r="A832" s="1">
        <v>830</v>
      </c>
      <c r="B832" t="s">
        <v>40</v>
      </c>
      <c r="D832" t="str">
        <f>IF(H832="XFMR",IFERROR(VLOOKUP(AP832,AuctionMapping2019SEP_AUTOS!$D:$J,7,FALSE)," "),IFERROR(VLOOKUP(AO832,AuctionMapping2019SEP_LINES!$D:$K,8,FALSE)," "))</f>
        <v xml:space="preserve"> </v>
      </c>
      <c r="E832" t="s">
        <v>42</v>
      </c>
      <c r="G832" s="2">
        <v>41879.070833333331</v>
      </c>
      <c r="H832" t="s">
        <v>1472</v>
      </c>
      <c r="I832" t="s">
        <v>4878</v>
      </c>
      <c r="K832" t="str">
        <f>IF(H832="XFMR",IFERROR(VLOOKUP(AP832,AuctionMapping2019SEP_AUTOS!$D:$J,4,FALSE)," "),IFERROR(VLOOKUP(AO832,AuctionMapping2019SEP_LINES!$D:$K,5,FALSE)," "))</f>
        <v xml:space="preserve"> </v>
      </c>
      <c r="L832" t="str">
        <f>IF(H832="XFMR",IFERROR(VLOOKUP(AP832,AuctionMapping2019SEP_AUTOS!$D:$J,3,FALSE)," "),IFERROR(VLOOKUP(AO832,AuctionMapping2019SEP_LINES!$D:$K,4,FALSE)," "))</f>
        <v xml:space="preserve"> </v>
      </c>
      <c r="M832" t="s">
        <v>5310</v>
      </c>
      <c r="N832" t="s">
        <v>6529</v>
      </c>
      <c r="O832" t="s">
        <v>6530</v>
      </c>
      <c r="P832">
        <v>138</v>
      </c>
      <c r="Q832" t="s">
        <v>41</v>
      </c>
      <c r="R832">
        <v>0.25800000000000001</v>
      </c>
      <c r="S832" t="s">
        <v>41</v>
      </c>
      <c r="T832" s="2">
        <v>41879.416666666657</v>
      </c>
      <c r="U832">
        <v>0.58299999999999996</v>
      </c>
      <c r="V832" s="2">
        <v>41878.833333333343</v>
      </c>
      <c r="W832">
        <v>0.58299999999999996</v>
      </c>
      <c r="X832" s="2">
        <v>41865.426388888889</v>
      </c>
      <c r="AA832" t="s">
        <v>6622</v>
      </c>
      <c r="AB832" s="2">
        <v>41878.8125</v>
      </c>
      <c r="AC832" t="s">
        <v>6785</v>
      </c>
      <c r="AD832" t="s">
        <v>6787</v>
      </c>
      <c r="AE832" t="s">
        <v>7602</v>
      </c>
      <c r="AF832" t="str">
        <f>IF(H832="XFMR",IFERROR(VLOOKUP(AP832,AuctionMapping2019SEP_AUTOS!$D:$J,6,FALSE)," "),IFERROR(VLOOKUP(AO832,AuctionMapping2019SEP_LINES!$D:$K,7,FALSE)," "))</f>
        <v xml:space="preserve"> </v>
      </c>
      <c r="AG832" t="str">
        <f>IF(H832="XFMR",IFERROR(VLOOKUP(AP832,AuctionMapping2019SEP_AUTOS!$D:$J,5,FALSE)," "),IFERROR(VLOOKUP(AO832,AuctionMapping2019SEP_LINES!$D:$K,6,FALSE)," "))</f>
        <v xml:space="preserve"> </v>
      </c>
      <c r="AH832" t="s">
        <v>5563</v>
      </c>
      <c r="AI832" t="s">
        <v>6529</v>
      </c>
      <c r="AJ832">
        <v>0.25800000000000001</v>
      </c>
      <c r="AK832" t="s">
        <v>11384</v>
      </c>
      <c r="AL832" t="s">
        <v>11384</v>
      </c>
      <c r="AM832" s="2">
        <v>41879.070833333331</v>
      </c>
      <c r="AN832" t="s">
        <v>11925</v>
      </c>
      <c r="AO832" t="s">
        <v>14379</v>
      </c>
      <c r="AP832" t="str">
        <f t="shared" si="12"/>
        <v>LON_HILL-STRATTON|LONHISTRATT11</v>
      </c>
    </row>
    <row r="833" spans="1:42" x14ac:dyDescent="0.25">
      <c r="A833" s="1">
        <v>831</v>
      </c>
      <c r="B833" t="s">
        <v>40</v>
      </c>
      <c r="D833" t="str">
        <f>IF(H833="XFMR",IFERROR(VLOOKUP(AP833,AuctionMapping2019SEP_AUTOS!$D:$J,7,FALSE)," "),IFERROR(VLOOKUP(AO833,AuctionMapping2019SEP_LINES!$D:$K,8,FALSE)," "))</f>
        <v xml:space="preserve"> </v>
      </c>
      <c r="E833" t="s">
        <v>190</v>
      </c>
      <c r="G833" s="2">
        <v>41759.679166666669</v>
      </c>
      <c r="H833" t="s">
        <v>1473</v>
      </c>
      <c r="I833" t="s">
        <v>4877</v>
      </c>
      <c r="K833" t="str">
        <f>IF(H833="XFMR",IFERROR(VLOOKUP(AP833,AuctionMapping2019SEP_AUTOS!$D:$J,4,FALSE)," "),IFERROR(VLOOKUP(AO833,AuctionMapping2019SEP_LINES!$D:$K,5,FALSE)," "))</f>
        <v xml:space="preserve"> </v>
      </c>
      <c r="L833" t="str">
        <f>IF(H833="XFMR",IFERROR(VLOOKUP(AP833,AuctionMapping2019SEP_AUTOS!$D:$J,3,FALSE)," "),IFERROR(VLOOKUP(AO833,AuctionMapping2019SEP_LINES!$D:$K,4,FALSE)," "))</f>
        <v xml:space="preserve"> </v>
      </c>
      <c r="M833" t="s">
        <v>5310</v>
      </c>
      <c r="N833" t="s">
        <v>6529</v>
      </c>
      <c r="O833" t="s">
        <v>6530</v>
      </c>
      <c r="P833">
        <v>138</v>
      </c>
      <c r="Q833" t="s">
        <v>41</v>
      </c>
      <c r="R833">
        <v>21.678000000000001</v>
      </c>
      <c r="S833" t="s">
        <v>41</v>
      </c>
      <c r="T833" s="2">
        <v>41759.666666666657</v>
      </c>
      <c r="U833">
        <v>21.666</v>
      </c>
      <c r="V833" s="2">
        <v>41738.000694444447</v>
      </c>
      <c r="W833">
        <v>21.666</v>
      </c>
      <c r="X833" s="2">
        <v>41718.652777777781</v>
      </c>
      <c r="AA833" t="s">
        <v>1473</v>
      </c>
      <c r="AB833" s="2">
        <v>41738.000694444447</v>
      </c>
      <c r="AC833" t="s">
        <v>6785</v>
      </c>
      <c r="AD833" t="s">
        <v>6787</v>
      </c>
      <c r="AE833" t="s">
        <v>7603</v>
      </c>
      <c r="AF833" t="str">
        <f>IF(H833="XFMR",IFERROR(VLOOKUP(AP833,AuctionMapping2019SEP_AUTOS!$D:$J,6,FALSE)," "),IFERROR(VLOOKUP(AO833,AuctionMapping2019SEP_LINES!$D:$K,7,FALSE)," "))</f>
        <v xml:space="preserve"> </v>
      </c>
      <c r="AG833" t="str">
        <f>IF(H833="XFMR",IFERROR(VLOOKUP(AP833,AuctionMapping2019SEP_AUTOS!$D:$J,5,FALSE)," "),IFERROR(VLOOKUP(AO833,AuctionMapping2019SEP_LINES!$D:$K,6,FALSE)," "))</f>
        <v xml:space="preserve"> </v>
      </c>
      <c r="AJ833">
        <v>21.678000000000001</v>
      </c>
      <c r="AK833" t="s">
        <v>11384</v>
      </c>
      <c r="AL833" t="s">
        <v>11384</v>
      </c>
      <c r="AM833" s="2">
        <v>41759.679166666669</v>
      </c>
      <c r="AN833" t="s">
        <v>11926</v>
      </c>
      <c r="AO833" t="s">
        <v>13866</v>
      </c>
      <c r="AP833" t="str">
        <f t="shared" si="12"/>
        <v>LON_HILL|69A1</v>
      </c>
    </row>
    <row r="834" spans="1:42" x14ac:dyDescent="0.25">
      <c r="A834" s="1">
        <v>832</v>
      </c>
      <c r="B834" t="s">
        <v>40</v>
      </c>
      <c r="D834" t="str">
        <f>IF(H834="XFMR",IFERROR(VLOOKUP(AP834,AuctionMapping2019SEP_AUTOS!$D:$J,7,FALSE)," "),IFERROR(VLOOKUP(AO834,AuctionMapping2019SEP_LINES!$D:$K,8,FALSE)," "))</f>
        <v xml:space="preserve"> </v>
      </c>
      <c r="E834" t="s">
        <v>191</v>
      </c>
      <c r="G834" s="2">
        <v>41744.833333333343</v>
      </c>
      <c r="H834" t="s">
        <v>1474</v>
      </c>
      <c r="I834" t="s">
        <v>4877</v>
      </c>
      <c r="K834" t="str">
        <f>IF(H834="XFMR",IFERROR(VLOOKUP(AP834,AuctionMapping2019SEP_AUTOS!$D:$J,4,FALSE)," "),IFERROR(VLOOKUP(AO834,AuctionMapping2019SEP_LINES!$D:$K,5,FALSE)," "))</f>
        <v xml:space="preserve"> </v>
      </c>
      <c r="L834" t="str">
        <f>IF(H834="XFMR",IFERROR(VLOOKUP(AP834,AuctionMapping2019SEP_AUTOS!$D:$J,3,FALSE)," "),IFERROR(VLOOKUP(AO834,AuctionMapping2019SEP_LINES!$D:$K,4,FALSE)," "))</f>
        <v xml:space="preserve"> </v>
      </c>
      <c r="M834" t="s">
        <v>5310</v>
      </c>
      <c r="N834" t="s">
        <v>6529</v>
      </c>
      <c r="O834" t="s">
        <v>6530</v>
      </c>
      <c r="P834">
        <v>138</v>
      </c>
      <c r="Q834" t="s">
        <v>41</v>
      </c>
      <c r="R834">
        <v>0.311</v>
      </c>
      <c r="S834" t="s">
        <v>40</v>
      </c>
      <c r="T834" s="2">
        <v>41744.833333333343</v>
      </c>
      <c r="U834">
        <v>0.311</v>
      </c>
      <c r="V834" s="2">
        <v>41744.522222222222</v>
      </c>
      <c r="W834">
        <v>0.311</v>
      </c>
      <c r="X834" s="2">
        <v>41744.558333333327</v>
      </c>
      <c r="AA834" t="s">
        <v>1474</v>
      </c>
      <c r="AB834" s="2">
        <v>41744.522222222222</v>
      </c>
      <c r="AC834" t="s">
        <v>6785</v>
      </c>
      <c r="AD834" t="s">
        <v>6788</v>
      </c>
      <c r="AE834" t="s">
        <v>7604</v>
      </c>
      <c r="AF834" t="str">
        <f>IF(H834="XFMR",IFERROR(VLOOKUP(AP834,AuctionMapping2019SEP_AUTOS!$D:$J,6,FALSE)," "),IFERROR(VLOOKUP(AO834,AuctionMapping2019SEP_LINES!$D:$K,7,FALSE)," "))</f>
        <v xml:space="preserve"> </v>
      </c>
      <c r="AG834" t="str">
        <f>IF(H834="XFMR",IFERROR(VLOOKUP(AP834,AuctionMapping2019SEP_AUTOS!$D:$J,5,FALSE)," "),IFERROR(VLOOKUP(AO834,AuctionMapping2019SEP_LINES!$D:$K,6,FALSE)," "))</f>
        <v xml:space="preserve"> </v>
      </c>
      <c r="AJ834">
        <v>0.311</v>
      </c>
      <c r="AK834" t="s">
        <v>11385</v>
      </c>
      <c r="AL834" t="s">
        <v>11385</v>
      </c>
      <c r="AM834" s="2">
        <v>41744.833333333343</v>
      </c>
      <c r="AN834" t="s">
        <v>11926</v>
      </c>
      <c r="AO834" t="s">
        <v>14336</v>
      </c>
      <c r="AP834" t="str">
        <f t="shared" si="12"/>
        <v>LON_HILL|69A2</v>
      </c>
    </row>
    <row r="835" spans="1:42" x14ac:dyDescent="0.25">
      <c r="A835" s="1">
        <v>833</v>
      </c>
      <c r="B835" t="s">
        <v>40</v>
      </c>
      <c r="D835" t="str">
        <f>IF(H835="XFMR",IFERROR(VLOOKUP(AP835,AuctionMapping2019SEP_AUTOS!$D:$J,7,FALSE)," "),IFERROR(VLOOKUP(AO835,AuctionMapping2019SEP_LINES!$D:$K,8,FALSE)," "))</f>
        <v xml:space="preserve"> </v>
      </c>
      <c r="E835" t="s">
        <v>42</v>
      </c>
      <c r="F835" t="s">
        <v>629</v>
      </c>
      <c r="G835" s="2">
        <v>41801.999305555553</v>
      </c>
      <c r="H835" t="s">
        <v>1475</v>
      </c>
      <c r="I835" t="s">
        <v>4878</v>
      </c>
      <c r="K835" t="str">
        <f>IF(H835="XFMR",IFERROR(VLOOKUP(AP835,AuctionMapping2019SEP_AUTOS!$D:$J,4,FALSE)," "),IFERROR(VLOOKUP(AO835,AuctionMapping2019SEP_LINES!$D:$K,5,FALSE)," "))</f>
        <v xml:space="preserve"> </v>
      </c>
      <c r="L835" t="str">
        <f>IF(H835="XFMR",IFERROR(VLOOKUP(AP835,AuctionMapping2019SEP_AUTOS!$D:$J,3,FALSE)," "),IFERROR(VLOOKUP(AO835,AuctionMapping2019SEP_LINES!$D:$K,4,FALSE)," "))</f>
        <v xml:space="preserve"> </v>
      </c>
      <c r="M835" t="s">
        <v>5310</v>
      </c>
      <c r="N835" t="s">
        <v>6529</v>
      </c>
      <c r="O835" t="s">
        <v>6530</v>
      </c>
      <c r="P835">
        <v>345</v>
      </c>
      <c r="Q835" t="s">
        <v>41</v>
      </c>
      <c r="R835">
        <v>86.704999999999998</v>
      </c>
      <c r="S835" t="s">
        <v>40</v>
      </c>
      <c r="T835" s="2">
        <v>41880.666666666657</v>
      </c>
      <c r="U835">
        <v>165.374</v>
      </c>
      <c r="V835" s="2">
        <v>41715.292361111111</v>
      </c>
      <c r="W835">
        <v>165.374</v>
      </c>
      <c r="X835" s="2">
        <v>41169.554166666669</v>
      </c>
      <c r="AA835" t="s">
        <v>1475</v>
      </c>
      <c r="AB835" s="2">
        <v>41715.294444444437</v>
      </c>
      <c r="AC835" t="s">
        <v>6785</v>
      </c>
      <c r="AD835" t="s">
        <v>6788</v>
      </c>
      <c r="AE835" t="s">
        <v>7605</v>
      </c>
      <c r="AF835" t="str">
        <f>IF(H835="XFMR",IFERROR(VLOOKUP(AP835,AuctionMapping2019SEP_AUTOS!$D:$J,6,FALSE)," "),IFERROR(VLOOKUP(AO835,AuctionMapping2019SEP_LINES!$D:$K,7,FALSE)," "))</f>
        <v xml:space="preserve"> </v>
      </c>
      <c r="AG835" t="str">
        <f>IF(H835="XFMR",IFERROR(VLOOKUP(AP835,AuctionMapping2019SEP_AUTOS!$D:$J,5,FALSE)," "),IFERROR(VLOOKUP(AO835,AuctionMapping2019SEP_LINES!$D:$K,6,FALSE)," "))</f>
        <v xml:space="preserve"> </v>
      </c>
      <c r="AH835" t="s">
        <v>5392</v>
      </c>
      <c r="AI835" t="s">
        <v>6529</v>
      </c>
      <c r="AJ835">
        <v>86.704999999999998</v>
      </c>
      <c r="AK835" t="s">
        <v>11385</v>
      </c>
      <c r="AL835" t="s">
        <v>11387</v>
      </c>
      <c r="AM835" s="2">
        <v>41801.999305555553</v>
      </c>
      <c r="AN835" t="s">
        <v>11927</v>
      </c>
      <c r="AO835" t="s">
        <v>14380</v>
      </c>
      <c r="AP835" t="str">
        <f t="shared" ref="AP835:AP898" si="13">AN835&amp;"|"&amp;AO835</f>
        <v>LON_HILL-NEDIN|LONHINEDIN01</v>
      </c>
    </row>
    <row r="836" spans="1:42" x14ac:dyDescent="0.25">
      <c r="A836" s="1">
        <v>834</v>
      </c>
      <c r="B836" t="s">
        <v>40</v>
      </c>
      <c r="D836" t="str">
        <f>IF(H836="XFMR",IFERROR(VLOOKUP(AP836,AuctionMapping2019SEP_AUTOS!$D:$J,7,FALSE)," "),IFERROR(VLOOKUP(AO836,AuctionMapping2019SEP_LINES!$D:$K,8,FALSE)," "))</f>
        <v xml:space="preserve"> </v>
      </c>
      <c r="E836" t="s">
        <v>42</v>
      </c>
      <c r="F836" t="s">
        <v>624</v>
      </c>
      <c r="G836" s="2">
        <v>42010.999305555553</v>
      </c>
      <c r="H836" t="s">
        <v>1476</v>
      </c>
      <c r="I836" t="s">
        <v>4878</v>
      </c>
      <c r="K836" t="str">
        <f>IF(H836="XFMR",IFERROR(VLOOKUP(AP836,AuctionMapping2019SEP_AUTOS!$D:$J,4,FALSE)," "),IFERROR(VLOOKUP(AO836,AuctionMapping2019SEP_LINES!$D:$K,5,FALSE)," "))</f>
        <v xml:space="preserve"> </v>
      </c>
      <c r="L836" t="str">
        <f>IF(H836="XFMR",IFERROR(VLOOKUP(AP836,AuctionMapping2019SEP_AUTOS!$D:$J,3,FALSE)," "),IFERROR(VLOOKUP(AO836,AuctionMapping2019SEP_LINES!$D:$K,4,FALSE)," "))</f>
        <v xml:space="preserve"> </v>
      </c>
      <c r="M836" t="s">
        <v>5310</v>
      </c>
      <c r="N836" t="s">
        <v>6529</v>
      </c>
      <c r="O836" t="s">
        <v>6530</v>
      </c>
      <c r="P836">
        <v>138</v>
      </c>
      <c r="Q836" t="s">
        <v>41</v>
      </c>
      <c r="R836">
        <v>93.212999999999994</v>
      </c>
      <c r="S836" t="s">
        <v>41</v>
      </c>
      <c r="T836" s="2">
        <v>42010.999305555553</v>
      </c>
      <c r="U836">
        <v>93.290999999999997</v>
      </c>
      <c r="V836" s="2">
        <v>41911.750694444447</v>
      </c>
      <c r="W836">
        <v>99.29</v>
      </c>
      <c r="X836" s="2">
        <v>41886.65</v>
      </c>
      <c r="AA836" t="s">
        <v>1476</v>
      </c>
      <c r="AB836" s="2">
        <v>41911.828472222223</v>
      </c>
      <c r="AC836" t="s">
        <v>6785</v>
      </c>
      <c r="AD836" t="s">
        <v>6787</v>
      </c>
      <c r="AE836" t="s">
        <v>7606</v>
      </c>
      <c r="AF836" t="str">
        <f>IF(H836="XFMR",IFERROR(VLOOKUP(AP836,AuctionMapping2019SEP_AUTOS!$D:$J,6,FALSE)," "),IFERROR(VLOOKUP(AO836,AuctionMapping2019SEP_LINES!$D:$K,7,FALSE)," "))</f>
        <v xml:space="preserve"> </v>
      </c>
      <c r="AG836" t="str">
        <f>IF(H836="XFMR",IFERROR(VLOOKUP(AP836,AuctionMapping2019SEP_AUTOS!$D:$J,5,FALSE)," "),IFERROR(VLOOKUP(AO836,AuctionMapping2019SEP_LINES!$D:$K,6,FALSE)," "))</f>
        <v xml:space="preserve"> </v>
      </c>
      <c r="AH836" t="s">
        <v>5563</v>
      </c>
      <c r="AI836" t="s">
        <v>6529</v>
      </c>
      <c r="AJ836">
        <v>99.212999999999994</v>
      </c>
      <c r="AK836" t="s">
        <v>11384</v>
      </c>
      <c r="AL836" t="s">
        <v>11384</v>
      </c>
      <c r="AM836" s="2">
        <v>42010.999305555553</v>
      </c>
      <c r="AN836" t="s">
        <v>11925</v>
      </c>
      <c r="AO836" t="s">
        <v>14381</v>
      </c>
      <c r="AP836" t="str">
        <f t="shared" si="13"/>
        <v>LON_HILL-STRATTON|LONHISTRATT01</v>
      </c>
    </row>
    <row r="837" spans="1:42" x14ac:dyDescent="0.25">
      <c r="A837" s="1">
        <v>835</v>
      </c>
      <c r="B837" t="s">
        <v>40</v>
      </c>
      <c r="D837" t="str">
        <f>IF(H837="XFMR",IFERROR(VLOOKUP(AP837,AuctionMapping2019SEP_AUTOS!$D:$J,7,FALSE)," "),IFERROR(VLOOKUP(AO837,AuctionMapping2019SEP_LINES!$D:$K,8,FALSE)," "))</f>
        <v>1</v>
      </c>
      <c r="E837" t="s">
        <v>42</v>
      </c>
      <c r="G837" s="2">
        <v>41800.290972222218</v>
      </c>
      <c r="H837" t="s">
        <v>1477</v>
      </c>
      <c r="I837" t="s">
        <v>4878</v>
      </c>
      <c r="K837" t="str">
        <f>IF(H837="XFMR",IFERROR(VLOOKUP(AP837,AuctionMapping2019SEP_AUTOS!$D:$J,4,FALSE)," "),IFERROR(VLOOKUP(AO837,AuctionMapping2019SEP_LINES!$D:$K,5,FALSE)," "))</f>
        <v>ANDRANCHT_8</v>
      </c>
      <c r="L837">
        <f>IF(H837="XFMR",IFERROR(VLOOKUP(AP837,AuctionMapping2019SEP_AUTOS!$D:$J,3,FALSE)," "),IFERROR(VLOOKUP(AO837,AuctionMapping2019SEP_LINES!$D:$K,4,FALSE)," "))</f>
        <v>1081</v>
      </c>
      <c r="M837" t="s">
        <v>5311</v>
      </c>
      <c r="N837" t="s">
        <v>6527</v>
      </c>
      <c r="O837" t="s">
        <v>6530</v>
      </c>
      <c r="P837">
        <v>138</v>
      </c>
      <c r="Q837" t="s">
        <v>41</v>
      </c>
      <c r="R837">
        <v>8.3420000000000005</v>
      </c>
      <c r="S837" t="s">
        <v>40</v>
      </c>
      <c r="T837" s="2">
        <v>41800.290972222218</v>
      </c>
      <c r="U837">
        <v>8.3420000000000005</v>
      </c>
      <c r="V837" s="2">
        <v>41791.949305555558</v>
      </c>
      <c r="W837">
        <v>8.3420000000000005</v>
      </c>
      <c r="X837" s="2">
        <v>41791.949305555558</v>
      </c>
      <c r="AA837" t="s">
        <v>1477</v>
      </c>
      <c r="AB837" s="2">
        <v>41791.949305555558</v>
      </c>
      <c r="AC837" t="s">
        <v>6785</v>
      </c>
      <c r="AD837" t="s">
        <v>6788</v>
      </c>
      <c r="AE837" t="s">
        <v>7607</v>
      </c>
      <c r="AF837" t="str">
        <f>IF(H837="XFMR",IFERROR(VLOOKUP(AP837,AuctionMapping2019SEP_AUTOS!$D:$J,6,FALSE)," "),IFERROR(VLOOKUP(AO837,AuctionMapping2019SEP_LINES!$D:$K,7,FALSE)," "))</f>
        <v>LOVING_8</v>
      </c>
      <c r="AG837">
        <f>IF(H837="XFMR",IFERROR(VLOOKUP(AP837,AuctionMapping2019SEP_AUTOS!$D:$J,5,FALSE)," "),IFERROR(VLOOKUP(AO837,AuctionMapping2019SEP_LINES!$D:$K,6,FALSE)," "))</f>
        <v>1092</v>
      </c>
      <c r="AH837" t="s">
        <v>4920</v>
      </c>
      <c r="AI837" t="s">
        <v>6527</v>
      </c>
      <c r="AJ837">
        <v>8.3420000000000005</v>
      </c>
      <c r="AK837" t="s">
        <v>11385</v>
      </c>
      <c r="AL837" t="s">
        <v>11388</v>
      </c>
      <c r="AM837" s="2">
        <v>41800.290972222218</v>
      </c>
      <c r="AN837" t="s">
        <v>11928</v>
      </c>
      <c r="AO837" t="s">
        <v>14382</v>
      </c>
      <c r="AP837" t="str">
        <f t="shared" si="13"/>
        <v>LOVNG-ANPOI|6150B</v>
      </c>
    </row>
    <row r="838" spans="1:42" x14ac:dyDescent="0.25">
      <c r="A838" s="1">
        <v>836</v>
      </c>
      <c r="B838" t="s">
        <v>41</v>
      </c>
      <c r="D838" t="str">
        <f>IF(H838="XFMR",IFERROR(VLOOKUP(AP838,AuctionMapping2019SEP_AUTOS!$D:$J,7,FALSE)," "),IFERROR(VLOOKUP(AO838,AuctionMapping2019SEP_LINES!$D:$K,8,FALSE)," "))</f>
        <v>1</v>
      </c>
      <c r="E838" t="s">
        <v>42</v>
      </c>
      <c r="G838" s="2">
        <v>41759.916724537034</v>
      </c>
      <c r="H838" t="s">
        <v>1478</v>
      </c>
      <c r="I838" t="s">
        <v>4878</v>
      </c>
      <c r="K838" t="str">
        <f>IF(H838="XFMR",IFERROR(VLOOKUP(AP838,AuctionMapping2019SEP_AUTOS!$D:$J,4,FALSE)," "),IFERROR(VLOOKUP(AO838,AuctionMapping2019SEP_LINES!$D:$K,5,FALSE)," "))</f>
        <v>ANDRANCHT_8</v>
      </c>
      <c r="L838">
        <f>IF(H838="XFMR",IFERROR(VLOOKUP(AP838,AuctionMapping2019SEP_AUTOS!$D:$J,3,FALSE)," "),IFERROR(VLOOKUP(AO838,AuctionMapping2019SEP_LINES!$D:$K,4,FALSE)," "))</f>
        <v>1081</v>
      </c>
      <c r="M838" t="s">
        <v>5311</v>
      </c>
      <c r="N838" t="s">
        <v>6527</v>
      </c>
      <c r="O838" t="s">
        <v>6530</v>
      </c>
      <c r="P838">
        <v>138</v>
      </c>
      <c r="Q838" t="s">
        <v>41</v>
      </c>
      <c r="R838">
        <v>57.514000000000003</v>
      </c>
      <c r="S838" t="s">
        <v>41</v>
      </c>
      <c r="T838" s="2">
        <v>41791.791666666657</v>
      </c>
      <c r="U838">
        <v>89.457999999999998</v>
      </c>
      <c r="V838" s="2">
        <v>41702.291666666657</v>
      </c>
      <c r="W838">
        <v>89.457999999999998</v>
      </c>
      <c r="X838" s="2">
        <v>41695.339583333327</v>
      </c>
      <c r="AA838" t="s">
        <v>1478</v>
      </c>
      <c r="AB838" s="2">
        <v>41702.361111111109</v>
      </c>
      <c r="AC838" t="s">
        <v>6785</v>
      </c>
      <c r="AD838" t="s">
        <v>6787</v>
      </c>
      <c r="AE838" t="s">
        <v>7608</v>
      </c>
      <c r="AF838" t="str">
        <f>IF(H838="XFMR",IFERROR(VLOOKUP(AP838,AuctionMapping2019SEP_AUTOS!$D:$J,6,FALSE)," "),IFERROR(VLOOKUP(AO838,AuctionMapping2019SEP_LINES!$D:$K,7,FALSE)," "))</f>
        <v>LOVING_8</v>
      </c>
      <c r="AG838">
        <f>IF(H838="XFMR",IFERROR(VLOOKUP(AP838,AuctionMapping2019SEP_AUTOS!$D:$J,5,FALSE)," "),IFERROR(VLOOKUP(AO838,AuctionMapping2019SEP_LINES!$D:$K,6,FALSE)," "))</f>
        <v>1092</v>
      </c>
      <c r="AH838" t="s">
        <v>5115</v>
      </c>
      <c r="AI838" t="s">
        <v>6527</v>
      </c>
      <c r="AJ838">
        <v>57.514000000000003</v>
      </c>
      <c r="AK838" t="s">
        <v>11384</v>
      </c>
      <c r="AL838" t="s">
        <v>11384</v>
      </c>
      <c r="AM838" s="2">
        <v>41759.916724537034</v>
      </c>
      <c r="AN838" t="s">
        <v>11929</v>
      </c>
      <c r="AO838" t="s">
        <v>14382</v>
      </c>
      <c r="AP838" t="str">
        <f t="shared" si="13"/>
        <v>LOVNG-ELMAR|6150B</v>
      </c>
    </row>
    <row r="839" spans="1:42" x14ac:dyDescent="0.25">
      <c r="A839" s="1">
        <v>837</v>
      </c>
      <c r="B839" t="s">
        <v>40</v>
      </c>
      <c r="D839" t="str">
        <f>IF(H839="XFMR",IFERROR(VLOOKUP(AP839,AuctionMapping2019SEP_AUTOS!$D:$J,7,FALSE)," "),IFERROR(VLOOKUP(AO839,AuctionMapping2019SEP_LINES!$D:$K,8,FALSE)," "))</f>
        <v xml:space="preserve"> </v>
      </c>
      <c r="E839" t="s">
        <v>42</v>
      </c>
      <c r="F839" t="s">
        <v>624</v>
      </c>
      <c r="G839" s="2">
        <v>41926.373611111107</v>
      </c>
      <c r="H839" t="s">
        <v>1479</v>
      </c>
      <c r="I839" t="s">
        <v>4878</v>
      </c>
      <c r="K839" t="str">
        <f>IF(H839="XFMR",IFERROR(VLOOKUP(AP839,AuctionMapping2019SEP_AUTOS!$D:$J,4,FALSE)," "),IFERROR(VLOOKUP(AO839,AuctionMapping2019SEP_LINES!$D:$K,5,FALSE)," "))</f>
        <v xml:space="preserve"> </v>
      </c>
      <c r="L839" t="str">
        <f>IF(H839="XFMR",IFERROR(VLOOKUP(AP839,AuctionMapping2019SEP_AUTOS!$D:$J,3,FALSE)," "),IFERROR(VLOOKUP(AO839,AuctionMapping2019SEP_LINES!$D:$K,4,FALSE)," "))</f>
        <v xml:space="preserve"> </v>
      </c>
      <c r="M839" t="s">
        <v>5311</v>
      </c>
      <c r="N839" t="s">
        <v>6527</v>
      </c>
      <c r="O839" t="s">
        <v>6530</v>
      </c>
      <c r="P839">
        <v>138</v>
      </c>
      <c r="Q839" t="s">
        <v>41</v>
      </c>
      <c r="R839">
        <v>104.71299999999999</v>
      </c>
      <c r="S839" t="s">
        <v>40</v>
      </c>
      <c r="T839" s="2">
        <v>41947.999305555553</v>
      </c>
      <c r="U839">
        <v>126.38</v>
      </c>
      <c r="V839" s="2">
        <v>41821.661111111112</v>
      </c>
      <c r="W839">
        <v>126.38</v>
      </c>
      <c r="X839" s="2">
        <v>41821.663888888892</v>
      </c>
      <c r="AA839" t="s">
        <v>1479</v>
      </c>
      <c r="AB839" s="2">
        <v>41821.661111111112</v>
      </c>
      <c r="AC839" t="s">
        <v>6785</v>
      </c>
      <c r="AD839" t="s">
        <v>6788</v>
      </c>
      <c r="AE839" t="s">
        <v>7609</v>
      </c>
      <c r="AF839" t="str">
        <f>IF(H839="XFMR",IFERROR(VLOOKUP(AP839,AuctionMapping2019SEP_AUTOS!$D:$J,6,FALSE)," "),IFERROR(VLOOKUP(AO839,AuctionMapping2019SEP_LINES!$D:$K,7,FALSE)," "))</f>
        <v xml:space="preserve"> </v>
      </c>
      <c r="AG839" t="str">
        <f>IF(H839="XFMR",IFERROR(VLOOKUP(AP839,AuctionMapping2019SEP_AUTOS!$D:$J,5,FALSE)," "),IFERROR(VLOOKUP(AO839,AuctionMapping2019SEP_LINES!$D:$K,6,FALSE)," "))</f>
        <v xml:space="preserve"> </v>
      </c>
      <c r="AH839" t="s">
        <v>5115</v>
      </c>
      <c r="AI839" t="s">
        <v>6527</v>
      </c>
      <c r="AJ839">
        <v>104.71299999999999</v>
      </c>
      <c r="AK839" t="s">
        <v>11385</v>
      </c>
      <c r="AL839" t="s">
        <v>11388</v>
      </c>
      <c r="AM839" s="2">
        <v>41926.373611111107</v>
      </c>
      <c r="AN839" t="s">
        <v>11929</v>
      </c>
      <c r="AO839" t="s">
        <v>14383</v>
      </c>
      <c r="AP839" t="str">
        <f t="shared" si="13"/>
        <v>LOVNG-ELMAR|LVNGELMR1</v>
      </c>
    </row>
    <row r="840" spans="1:42" x14ac:dyDescent="0.25">
      <c r="A840" s="1">
        <v>838</v>
      </c>
      <c r="B840" t="s">
        <v>40</v>
      </c>
      <c r="D840" t="str">
        <f>IF(H840="XFMR",IFERROR(VLOOKUP(AP840,AuctionMapping2019SEP_AUTOS!$D:$J,7,FALSE)," "),IFERROR(VLOOKUP(AO840,AuctionMapping2019SEP_LINES!$D:$K,8,FALSE)," "))</f>
        <v xml:space="preserve"> </v>
      </c>
      <c r="E840" t="s">
        <v>42</v>
      </c>
      <c r="G840" s="2">
        <v>41750.675694444442</v>
      </c>
      <c r="H840" t="s">
        <v>1480</v>
      </c>
      <c r="I840" t="s">
        <v>4878</v>
      </c>
      <c r="K840" t="str">
        <f>IF(H840="XFMR",IFERROR(VLOOKUP(AP840,AuctionMapping2019SEP_AUTOS!$D:$J,4,FALSE)," "),IFERROR(VLOOKUP(AO840,AuctionMapping2019SEP_LINES!$D:$K,5,FALSE)," "))</f>
        <v xml:space="preserve"> </v>
      </c>
      <c r="L840" t="str">
        <f>IF(H840="XFMR",IFERROR(VLOOKUP(AP840,AuctionMapping2019SEP_AUTOS!$D:$J,3,FALSE)," "),IFERROR(VLOOKUP(AO840,AuctionMapping2019SEP_LINES!$D:$K,4,FALSE)," "))</f>
        <v xml:space="preserve"> </v>
      </c>
      <c r="M840" t="s">
        <v>5312</v>
      </c>
      <c r="N840" t="s">
        <v>6526</v>
      </c>
      <c r="O840" t="s">
        <v>6530</v>
      </c>
      <c r="P840">
        <v>138</v>
      </c>
      <c r="Q840" t="s">
        <v>41</v>
      </c>
      <c r="R840">
        <v>0.374</v>
      </c>
      <c r="S840" t="s">
        <v>41</v>
      </c>
      <c r="T840" s="2">
        <v>41750.708333333343</v>
      </c>
      <c r="U840">
        <v>0.41699999999999998</v>
      </c>
      <c r="V840" s="2">
        <v>41750.291666666657</v>
      </c>
      <c r="W840">
        <v>0.41699999999999998</v>
      </c>
      <c r="X840" s="2">
        <v>41729.418749999997</v>
      </c>
      <c r="AA840" t="s">
        <v>6623</v>
      </c>
      <c r="AB840" s="2">
        <v>41750.302083333343</v>
      </c>
      <c r="AC840" t="s">
        <v>6785</v>
      </c>
      <c r="AD840" t="s">
        <v>6787</v>
      </c>
      <c r="AE840" t="s">
        <v>7610</v>
      </c>
      <c r="AF840" t="str">
        <f>IF(H840="XFMR",IFERROR(VLOOKUP(AP840,AuctionMapping2019SEP_AUTOS!$D:$J,6,FALSE)," "),IFERROR(VLOOKUP(AO840,AuctionMapping2019SEP_LINES!$D:$K,7,FALSE)," "))</f>
        <v xml:space="preserve"> </v>
      </c>
      <c r="AG840" t="str">
        <f>IF(H840="XFMR",IFERROR(VLOOKUP(AP840,AuctionMapping2019SEP_AUTOS!$D:$J,5,FALSE)," "),IFERROR(VLOOKUP(AO840,AuctionMapping2019SEP_LINES!$D:$K,6,FALSE)," "))</f>
        <v xml:space="preserve"> </v>
      </c>
      <c r="AH840" t="s">
        <v>5867</v>
      </c>
      <c r="AI840" t="s">
        <v>6526</v>
      </c>
      <c r="AJ840">
        <v>0.374</v>
      </c>
      <c r="AK840" t="s">
        <v>11384</v>
      </c>
      <c r="AL840" t="s">
        <v>11384</v>
      </c>
      <c r="AM840" s="2">
        <v>41750.675694444442</v>
      </c>
      <c r="AN840" t="s">
        <v>11930</v>
      </c>
      <c r="AO840" t="s">
        <v>14384</v>
      </c>
      <c r="AP840" t="str">
        <f t="shared" si="13"/>
        <v>LP-BBC|BBCLP96A</v>
      </c>
    </row>
    <row r="841" spans="1:42" x14ac:dyDescent="0.25">
      <c r="A841" s="1">
        <v>839</v>
      </c>
      <c r="B841" t="s">
        <v>40</v>
      </c>
      <c r="D841" t="str">
        <f>IF(H841="XFMR",IFERROR(VLOOKUP(AP841,AuctionMapping2019SEP_AUTOS!$D:$J,7,FALSE)," "),IFERROR(VLOOKUP(AO841,AuctionMapping2019SEP_LINES!$D:$K,8,FALSE)," "))</f>
        <v xml:space="preserve"> </v>
      </c>
      <c r="E841" t="s">
        <v>192</v>
      </c>
      <c r="F841" t="s">
        <v>623</v>
      </c>
      <c r="G841" s="2">
        <v>41964.866666666669</v>
      </c>
      <c r="H841" t="s">
        <v>1481</v>
      </c>
      <c r="I841" t="s">
        <v>4877</v>
      </c>
      <c r="K841" t="str">
        <f>IF(H841="XFMR",IFERROR(VLOOKUP(AP841,AuctionMapping2019SEP_AUTOS!$D:$J,4,FALSE)," "),IFERROR(VLOOKUP(AO841,AuctionMapping2019SEP_LINES!$D:$K,5,FALSE)," "))</f>
        <v xml:space="preserve"> </v>
      </c>
      <c r="L841" t="str">
        <f>IF(H841="XFMR",IFERROR(VLOOKUP(AP841,AuctionMapping2019SEP_AUTOS!$D:$J,3,FALSE)," "),IFERROR(VLOOKUP(AO841,AuctionMapping2019SEP_LINES!$D:$K,4,FALSE)," "))</f>
        <v xml:space="preserve"> </v>
      </c>
      <c r="M841" t="s">
        <v>5313</v>
      </c>
      <c r="N841" t="s">
        <v>6528</v>
      </c>
      <c r="O841" t="s">
        <v>6530</v>
      </c>
      <c r="P841">
        <v>345</v>
      </c>
      <c r="Q841" t="s">
        <v>41</v>
      </c>
      <c r="R841">
        <v>1.8260000000000001</v>
      </c>
      <c r="S841" t="s">
        <v>41</v>
      </c>
      <c r="T841" s="2">
        <v>41965</v>
      </c>
      <c r="U841">
        <v>1.958</v>
      </c>
      <c r="V841" s="2">
        <v>41963.041666666657</v>
      </c>
      <c r="W841">
        <v>1.958</v>
      </c>
      <c r="X841" s="2">
        <v>41960.548935185187</v>
      </c>
      <c r="AA841" t="s">
        <v>1481</v>
      </c>
      <c r="AB841" s="2">
        <v>41963.040277777778</v>
      </c>
      <c r="AC841" t="s">
        <v>6785</v>
      </c>
      <c r="AD841" t="s">
        <v>6787</v>
      </c>
      <c r="AE841" t="s">
        <v>7611</v>
      </c>
      <c r="AF841" t="str">
        <f>IF(H841="XFMR",IFERROR(VLOOKUP(AP841,AuctionMapping2019SEP_AUTOS!$D:$J,6,FALSE)," "),IFERROR(VLOOKUP(AO841,AuctionMapping2019SEP_LINES!$D:$K,7,FALSE)," "))</f>
        <v xml:space="preserve"> </v>
      </c>
      <c r="AG841" t="str">
        <f>IF(H841="XFMR",IFERROR(VLOOKUP(AP841,AuctionMapping2019SEP_AUTOS!$D:$J,5,FALSE)," "),IFERROR(VLOOKUP(AO841,AuctionMapping2019SEP_LINES!$D:$K,6,FALSE)," "))</f>
        <v xml:space="preserve"> </v>
      </c>
      <c r="AJ841">
        <v>1.8260000000000001</v>
      </c>
      <c r="AK841" t="s">
        <v>11384</v>
      </c>
      <c r="AL841" t="s">
        <v>11384</v>
      </c>
      <c r="AM841" s="2">
        <v>41964.866666666669</v>
      </c>
      <c r="AN841" t="s">
        <v>11931</v>
      </c>
      <c r="AO841" t="s">
        <v>14385</v>
      </c>
      <c r="AP841" t="str">
        <f t="shared" si="13"/>
        <v>LPCCS|MR12</v>
      </c>
    </row>
    <row r="842" spans="1:42" x14ac:dyDescent="0.25">
      <c r="A842" s="1">
        <v>840</v>
      </c>
      <c r="B842" t="s">
        <v>40</v>
      </c>
      <c r="D842" t="str">
        <f>IF(H842="XFMR",IFERROR(VLOOKUP(AP842,AuctionMapping2019SEP_AUTOS!$D:$J,7,FALSE)," "),IFERROR(VLOOKUP(AO842,AuctionMapping2019SEP_LINES!$D:$K,8,FALSE)," "))</f>
        <v xml:space="preserve"> </v>
      </c>
      <c r="E842" t="s">
        <v>193</v>
      </c>
      <c r="F842" t="s">
        <v>632</v>
      </c>
      <c r="G842" s="2">
        <v>41968.074305555558</v>
      </c>
      <c r="H842" t="s">
        <v>1482</v>
      </c>
      <c r="I842" t="s">
        <v>4877</v>
      </c>
      <c r="K842" t="str">
        <f>IF(H842="XFMR",IFERROR(VLOOKUP(AP842,AuctionMapping2019SEP_AUTOS!$D:$J,4,FALSE)," "),IFERROR(VLOOKUP(AO842,AuctionMapping2019SEP_LINES!$D:$K,5,FALSE)," "))</f>
        <v xml:space="preserve"> </v>
      </c>
      <c r="L842" t="str">
        <f>IF(H842="XFMR",IFERROR(VLOOKUP(AP842,AuctionMapping2019SEP_AUTOS!$D:$J,3,FALSE)," "),IFERROR(VLOOKUP(AO842,AuctionMapping2019SEP_LINES!$D:$K,4,FALSE)," "))</f>
        <v xml:space="preserve"> </v>
      </c>
      <c r="M842" t="s">
        <v>5313</v>
      </c>
      <c r="N842" t="s">
        <v>6528</v>
      </c>
      <c r="O842" t="s">
        <v>6530</v>
      </c>
      <c r="P842">
        <v>345</v>
      </c>
      <c r="Q842" t="s">
        <v>41</v>
      </c>
      <c r="R842">
        <v>1.0349999999999999</v>
      </c>
      <c r="S842" t="s">
        <v>41</v>
      </c>
      <c r="T842" s="2">
        <v>41968</v>
      </c>
      <c r="U842">
        <v>0.95799999999999996</v>
      </c>
      <c r="V842" s="2">
        <v>41967.041666666657</v>
      </c>
      <c r="W842">
        <v>0.95799999999999996</v>
      </c>
      <c r="X842" s="2">
        <v>41964.642418981479</v>
      </c>
      <c r="AA842" t="s">
        <v>1482</v>
      </c>
      <c r="AB842" s="2">
        <v>41967.039583333331</v>
      </c>
      <c r="AC842" t="s">
        <v>6785</v>
      </c>
      <c r="AD842" t="s">
        <v>6787</v>
      </c>
      <c r="AE842" t="s">
        <v>7612</v>
      </c>
      <c r="AF842" t="str">
        <f>IF(H842="XFMR",IFERROR(VLOOKUP(AP842,AuctionMapping2019SEP_AUTOS!$D:$J,6,FALSE)," "),IFERROR(VLOOKUP(AO842,AuctionMapping2019SEP_LINES!$D:$K,7,FALSE)," "))</f>
        <v xml:space="preserve"> </v>
      </c>
      <c r="AG842" t="str">
        <f>IF(H842="XFMR",IFERROR(VLOOKUP(AP842,AuctionMapping2019SEP_AUTOS!$D:$J,5,FALSE)," "),IFERROR(VLOOKUP(AO842,AuctionMapping2019SEP_LINES!$D:$K,6,FALSE)," "))</f>
        <v xml:space="preserve"> </v>
      </c>
      <c r="AJ842">
        <v>1.0349999999999999</v>
      </c>
      <c r="AK842" t="s">
        <v>11384</v>
      </c>
      <c r="AL842" t="s">
        <v>11384</v>
      </c>
      <c r="AM842" s="2">
        <v>41968.074305555558</v>
      </c>
      <c r="AN842" t="s">
        <v>11931</v>
      </c>
      <c r="AO842" t="s">
        <v>14386</v>
      </c>
      <c r="AP842" t="str">
        <f t="shared" si="13"/>
        <v>LPCCS|MR21</v>
      </c>
    </row>
    <row r="843" spans="1:42" x14ac:dyDescent="0.25">
      <c r="A843" s="1">
        <v>841</v>
      </c>
      <c r="B843" t="s">
        <v>40</v>
      </c>
      <c r="D843" t="str">
        <f>IF(H843="XFMR",IFERROR(VLOOKUP(AP843,AuctionMapping2019SEP_AUTOS!$D:$J,7,FALSE)," "),IFERROR(VLOOKUP(AO843,AuctionMapping2019SEP_LINES!$D:$K,8,FALSE)," "))</f>
        <v xml:space="preserve"> </v>
      </c>
      <c r="E843" t="s">
        <v>42</v>
      </c>
      <c r="F843" t="s">
        <v>626</v>
      </c>
      <c r="G843" s="2">
        <v>41873.464583333327</v>
      </c>
      <c r="H843" t="s">
        <v>1483</v>
      </c>
      <c r="I843" t="s">
        <v>4878</v>
      </c>
      <c r="K843" t="str">
        <f>IF(H843="XFMR",IFERROR(VLOOKUP(AP843,AuctionMapping2019SEP_AUTOS!$D:$J,4,FALSE)," "),IFERROR(VLOOKUP(AO843,AuctionMapping2019SEP_LINES!$D:$K,5,FALSE)," "))</f>
        <v xml:space="preserve"> </v>
      </c>
      <c r="L843" t="str">
        <f>IF(H843="XFMR",IFERROR(VLOOKUP(AP843,AuctionMapping2019SEP_AUTOS!$D:$J,3,FALSE)," "),IFERROR(VLOOKUP(AO843,AuctionMapping2019SEP_LINES!$D:$K,4,FALSE)," "))</f>
        <v xml:space="preserve"> </v>
      </c>
      <c r="M843" t="s">
        <v>5314</v>
      </c>
      <c r="N843" t="s">
        <v>6528</v>
      </c>
      <c r="O843" t="s">
        <v>6530</v>
      </c>
      <c r="P843">
        <v>138</v>
      </c>
      <c r="Q843" t="s">
        <v>41</v>
      </c>
      <c r="R843">
        <v>0.21299999999999999</v>
      </c>
      <c r="S843" t="s">
        <v>41</v>
      </c>
      <c r="T843" s="2">
        <v>41873.583333333343</v>
      </c>
      <c r="U843">
        <v>0.33300000000000002</v>
      </c>
      <c r="V843" s="2">
        <v>41873.25</v>
      </c>
      <c r="W843">
        <v>0.33300000000000002</v>
      </c>
      <c r="X843" s="2">
        <v>41850.387499999997</v>
      </c>
      <c r="AA843" t="s">
        <v>1483</v>
      </c>
      <c r="AB843" s="2">
        <v>41873.251388888893</v>
      </c>
      <c r="AC843" t="s">
        <v>6785</v>
      </c>
      <c r="AD843" t="s">
        <v>6787</v>
      </c>
      <c r="AE843" t="s">
        <v>7613</v>
      </c>
      <c r="AF843" t="str">
        <f>IF(H843="XFMR",IFERROR(VLOOKUP(AP843,AuctionMapping2019SEP_AUTOS!$D:$J,6,FALSE)," "),IFERROR(VLOOKUP(AO843,AuctionMapping2019SEP_LINES!$D:$K,7,FALSE)," "))</f>
        <v xml:space="preserve"> </v>
      </c>
      <c r="AG843" t="str">
        <f>IF(H843="XFMR",IFERROR(VLOOKUP(AP843,AuctionMapping2019SEP_AUTOS!$D:$J,5,FALSE)," "),IFERROR(VLOOKUP(AO843,AuctionMapping2019SEP_LINES!$D:$K,6,FALSE)," "))</f>
        <v xml:space="preserve"> </v>
      </c>
      <c r="AH843" t="s">
        <v>10991</v>
      </c>
      <c r="AI843" t="s">
        <v>6528</v>
      </c>
      <c r="AJ843">
        <v>0.21299999999999999</v>
      </c>
      <c r="AK843" t="s">
        <v>11384</v>
      </c>
      <c r="AL843" t="s">
        <v>11384</v>
      </c>
      <c r="AM843" s="2">
        <v>41873.464583333327</v>
      </c>
      <c r="AN843" t="s">
        <v>11932</v>
      </c>
      <c r="AO843" t="s">
        <v>14387</v>
      </c>
      <c r="AP843" t="str">
        <f t="shared" si="13"/>
        <v>LUFKN-NCSTP|1350A</v>
      </c>
    </row>
    <row r="844" spans="1:42" x14ac:dyDescent="0.25">
      <c r="A844" s="1">
        <v>842</v>
      </c>
      <c r="B844" t="s">
        <v>40</v>
      </c>
      <c r="D844" t="str">
        <f>IF(H844="XFMR",IFERROR(VLOOKUP(AP844,AuctionMapping2019SEP_AUTOS!$D:$J,7,FALSE)," "),IFERROR(VLOOKUP(AO844,AuctionMapping2019SEP_LINES!$D:$K,8,FALSE)," "))</f>
        <v xml:space="preserve"> </v>
      </c>
      <c r="E844" t="s">
        <v>194</v>
      </c>
      <c r="G844" s="2">
        <v>41761.643055555563</v>
      </c>
      <c r="H844" t="s">
        <v>1484</v>
      </c>
      <c r="I844" t="s">
        <v>4877</v>
      </c>
      <c r="K844" t="str">
        <f>IF(H844="XFMR",IFERROR(VLOOKUP(AP844,AuctionMapping2019SEP_AUTOS!$D:$J,4,FALSE)," "),IFERROR(VLOOKUP(AO844,AuctionMapping2019SEP_LINES!$D:$K,5,FALSE)," "))</f>
        <v xml:space="preserve"> </v>
      </c>
      <c r="L844" t="str">
        <f>IF(H844="XFMR",IFERROR(VLOOKUP(AP844,AuctionMapping2019SEP_AUTOS!$D:$J,3,FALSE)," "),IFERROR(VLOOKUP(AO844,AuctionMapping2019SEP_LINES!$D:$K,4,FALSE)," "))</f>
        <v xml:space="preserve"> </v>
      </c>
      <c r="M844" t="s">
        <v>5315</v>
      </c>
      <c r="N844" t="s">
        <v>6529</v>
      </c>
      <c r="O844" t="s">
        <v>6530</v>
      </c>
      <c r="P844">
        <v>138</v>
      </c>
      <c r="Q844" t="s">
        <v>41</v>
      </c>
      <c r="R844">
        <v>32.350999999999999</v>
      </c>
      <c r="S844" t="s">
        <v>41</v>
      </c>
      <c r="T844" s="2">
        <v>41761.75</v>
      </c>
      <c r="U844">
        <v>32.457999999999998</v>
      </c>
      <c r="V844" s="2">
        <v>41729.291666666657</v>
      </c>
      <c r="W844">
        <v>32.457999999999998</v>
      </c>
      <c r="X844" s="2">
        <v>41704.67083333333</v>
      </c>
      <c r="AA844" t="s">
        <v>1484</v>
      </c>
      <c r="AB844" s="2">
        <v>41729.291666666657</v>
      </c>
      <c r="AC844" t="s">
        <v>6785</v>
      </c>
      <c r="AD844" t="s">
        <v>6787</v>
      </c>
      <c r="AE844" t="s">
        <v>7614</v>
      </c>
      <c r="AF844" t="str">
        <f>IF(H844="XFMR",IFERROR(VLOOKUP(AP844,AuctionMapping2019SEP_AUTOS!$D:$J,6,FALSE)," "),IFERROR(VLOOKUP(AO844,AuctionMapping2019SEP_LINES!$D:$K,7,FALSE)," "))</f>
        <v xml:space="preserve"> </v>
      </c>
      <c r="AG844" t="str">
        <f>IF(H844="XFMR",IFERROR(VLOOKUP(AP844,AuctionMapping2019SEP_AUTOS!$D:$J,5,FALSE)," "),IFERROR(VLOOKUP(AO844,AuctionMapping2019SEP_LINES!$D:$K,6,FALSE)," "))</f>
        <v xml:space="preserve"> </v>
      </c>
      <c r="AJ844">
        <v>32.350999999999999</v>
      </c>
      <c r="AK844" t="s">
        <v>11384</v>
      </c>
      <c r="AL844" t="s">
        <v>11384</v>
      </c>
      <c r="AM844" s="2">
        <v>41761.643055555563</v>
      </c>
      <c r="AN844" t="s">
        <v>5315</v>
      </c>
      <c r="AO844" t="s">
        <v>14388</v>
      </c>
      <c r="AP844" t="str">
        <f t="shared" si="13"/>
        <v>LULING|7AT1</v>
      </c>
    </row>
    <row r="845" spans="1:42" x14ac:dyDescent="0.25">
      <c r="A845" s="1">
        <v>843</v>
      </c>
      <c r="B845" t="s">
        <v>40</v>
      </c>
      <c r="D845" t="str">
        <f>IF(H845="XFMR",IFERROR(VLOOKUP(AP845,AuctionMapping2019SEP_AUTOS!$D:$J,7,FALSE)," "),IFERROR(VLOOKUP(AO845,AuctionMapping2019SEP_LINES!$D:$K,8,FALSE)," "))</f>
        <v xml:space="preserve"> </v>
      </c>
      <c r="E845" t="s">
        <v>42</v>
      </c>
      <c r="G845" s="2">
        <v>41793.999305555553</v>
      </c>
      <c r="H845" t="s">
        <v>1485</v>
      </c>
      <c r="I845" t="s">
        <v>4877</v>
      </c>
      <c r="K845" t="str">
        <f>IF(H845="XFMR",IFERROR(VLOOKUP(AP845,AuctionMapping2019SEP_AUTOS!$D:$J,4,FALSE)," "),IFERROR(VLOOKUP(AO845,AuctionMapping2019SEP_LINES!$D:$K,5,FALSE)," "))</f>
        <v xml:space="preserve"> </v>
      </c>
      <c r="L845" t="str">
        <f>IF(H845="XFMR",IFERROR(VLOOKUP(AP845,AuctionMapping2019SEP_AUTOS!$D:$J,3,FALSE)," "),IFERROR(VLOOKUP(AO845,AuctionMapping2019SEP_LINES!$D:$K,4,FALSE)," "))</f>
        <v xml:space="preserve"> </v>
      </c>
      <c r="M845" t="s">
        <v>5315</v>
      </c>
      <c r="N845" t="s">
        <v>6529</v>
      </c>
      <c r="O845" t="s">
        <v>6530</v>
      </c>
      <c r="P845">
        <v>138</v>
      </c>
      <c r="Q845" t="s">
        <v>41</v>
      </c>
      <c r="R845">
        <v>2.9990000000000001</v>
      </c>
      <c r="S845" t="s">
        <v>41</v>
      </c>
      <c r="T845" s="2">
        <v>41793.999305555553</v>
      </c>
      <c r="U845">
        <v>2.9990000000000001</v>
      </c>
      <c r="V845" s="2">
        <v>41791</v>
      </c>
      <c r="W845">
        <v>2.9990000000000001</v>
      </c>
      <c r="X845" s="2">
        <v>41738.582638888889</v>
      </c>
      <c r="AA845" t="s">
        <v>1485</v>
      </c>
      <c r="AB845" s="2">
        <v>41791</v>
      </c>
      <c r="AC845" t="s">
        <v>6785</v>
      </c>
      <c r="AD845" t="s">
        <v>6787</v>
      </c>
      <c r="AE845" t="s">
        <v>7615</v>
      </c>
      <c r="AF845" t="str">
        <f>IF(H845="XFMR",IFERROR(VLOOKUP(AP845,AuctionMapping2019SEP_AUTOS!$D:$J,6,FALSE)," "),IFERROR(VLOOKUP(AO845,AuctionMapping2019SEP_LINES!$D:$K,7,FALSE)," "))</f>
        <v xml:space="preserve"> </v>
      </c>
      <c r="AG845" t="str">
        <f>IF(H845="XFMR",IFERROR(VLOOKUP(AP845,AuctionMapping2019SEP_AUTOS!$D:$J,5,FALSE)," "),IFERROR(VLOOKUP(AO845,AuctionMapping2019SEP_LINES!$D:$K,6,FALSE)," "))</f>
        <v xml:space="preserve"> </v>
      </c>
      <c r="AJ845">
        <v>2.9990000000000001</v>
      </c>
      <c r="AK845" t="s">
        <v>11384</v>
      </c>
      <c r="AL845" t="s">
        <v>11384</v>
      </c>
      <c r="AM845" s="2">
        <v>41793.999305555553</v>
      </c>
      <c r="AN845" t="s">
        <v>5315</v>
      </c>
      <c r="AO845" t="s">
        <v>14389</v>
      </c>
      <c r="AP845" t="str">
        <f t="shared" si="13"/>
        <v>LULING|7AT2</v>
      </c>
    </row>
    <row r="846" spans="1:42" x14ac:dyDescent="0.25">
      <c r="A846" s="1">
        <v>844</v>
      </c>
      <c r="B846" t="s">
        <v>40</v>
      </c>
      <c r="D846" t="str">
        <f>IF(H846="XFMR",IFERROR(VLOOKUP(AP846,AuctionMapping2019SEP_AUTOS!$D:$J,7,FALSE)," "),IFERROR(VLOOKUP(AO846,AuctionMapping2019SEP_LINES!$D:$K,8,FALSE)," "))</f>
        <v xml:space="preserve"> </v>
      </c>
      <c r="E846" t="s">
        <v>42</v>
      </c>
      <c r="G846" s="2">
        <v>41752.491666666669</v>
      </c>
      <c r="H846" t="s">
        <v>1486</v>
      </c>
      <c r="I846" t="s">
        <v>4878</v>
      </c>
      <c r="K846" t="str">
        <f>IF(H846="XFMR",IFERROR(VLOOKUP(AP846,AuctionMapping2019SEP_AUTOS!$D:$J,4,FALSE)," "),IFERROR(VLOOKUP(AO846,AuctionMapping2019SEP_LINES!$D:$K,5,FALSE)," "))</f>
        <v xml:space="preserve"> </v>
      </c>
      <c r="L846" t="str">
        <f>IF(H846="XFMR",IFERROR(VLOOKUP(AP846,AuctionMapping2019SEP_AUTOS!$D:$J,3,FALSE)," "),IFERROR(VLOOKUP(AO846,AuctionMapping2019SEP_LINES!$D:$K,4,FALSE)," "))</f>
        <v xml:space="preserve"> </v>
      </c>
      <c r="M846" t="s">
        <v>5316</v>
      </c>
      <c r="N846" t="s">
        <v>6526</v>
      </c>
      <c r="O846" t="s">
        <v>6530</v>
      </c>
      <c r="P846">
        <v>138</v>
      </c>
      <c r="Q846" t="s">
        <v>41</v>
      </c>
      <c r="R846">
        <v>2.1619999999999999</v>
      </c>
      <c r="S846" t="s">
        <v>41</v>
      </c>
      <c r="T846" s="2">
        <v>41752.5</v>
      </c>
      <c r="U846">
        <v>2.2080000000000002</v>
      </c>
      <c r="V846" s="2">
        <v>41750.291666666657</v>
      </c>
      <c r="W846">
        <v>2.2080000000000002</v>
      </c>
      <c r="X846" s="2">
        <v>41662.579861111109</v>
      </c>
      <c r="AA846" t="s">
        <v>6624</v>
      </c>
      <c r="AB846" s="2">
        <v>41750.329861111109</v>
      </c>
      <c r="AC846" t="s">
        <v>6785</v>
      </c>
      <c r="AD846" t="s">
        <v>6787</v>
      </c>
      <c r="AE846" t="s">
        <v>7616</v>
      </c>
      <c r="AF846" t="str">
        <f>IF(H846="XFMR",IFERROR(VLOOKUP(AP846,AuctionMapping2019SEP_AUTOS!$D:$J,6,FALSE)," "),IFERROR(VLOOKUP(AO846,AuctionMapping2019SEP_LINES!$D:$K,7,FALSE)," "))</f>
        <v xml:space="preserve"> </v>
      </c>
      <c r="AG846" t="str">
        <f>IF(H846="XFMR",IFERROR(VLOOKUP(AP846,AuctionMapping2019SEP_AUTOS!$D:$J,5,FALSE)," "),IFERROR(VLOOKUP(AO846,AuctionMapping2019SEP_LINES!$D:$K,6,FALSE)," "))</f>
        <v xml:space="preserve"> </v>
      </c>
      <c r="AH846" t="s">
        <v>5476</v>
      </c>
      <c r="AI846" t="s">
        <v>6526</v>
      </c>
      <c r="AJ846">
        <v>2.1619999999999999</v>
      </c>
      <c r="AK846" t="s">
        <v>11384</v>
      </c>
      <c r="AL846" t="s">
        <v>11384</v>
      </c>
      <c r="AM846" s="2">
        <v>41752.491666666669</v>
      </c>
      <c r="AN846" t="s">
        <v>11933</v>
      </c>
      <c r="AO846" t="s">
        <v>14390</v>
      </c>
      <c r="AP846" t="str">
        <f t="shared" si="13"/>
        <v>LU-RA|LURA66A</v>
      </c>
    </row>
    <row r="847" spans="1:42" x14ac:dyDescent="0.25">
      <c r="A847" s="1">
        <v>845</v>
      </c>
      <c r="B847" t="s">
        <v>40</v>
      </c>
      <c r="D847" t="str">
        <f>IF(H847="XFMR",IFERROR(VLOOKUP(AP847,AuctionMapping2019SEP_AUTOS!$D:$J,7,FALSE)," "),IFERROR(VLOOKUP(AO847,AuctionMapping2019SEP_LINES!$D:$K,8,FALSE)," "))</f>
        <v xml:space="preserve"> </v>
      </c>
      <c r="E847" t="s">
        <v>42</v>
      </c>
      <c r="G847" s="2">
        <v>41752.491666666669</v>
      </c>
      <c r="H847" t="s">
        <v>1487</v>
      </c>
      <c r="I847" t="s">
        <v>4878</v>
      </c>
      <c r="K847" t="str">
        <f>IF(H847="XFMR",IFERROR(VLOOKUP(AP847,AuctionMapping2019SEP_AUTOS!$D:$J,4,FALSE)," "),IFERROR(VLOOKUP(AO847,AuctionMapping2019SEP_LINES!$D:$K,5,FALSE)," "))</f>
        <v xml:space="preserve"> </v>
      </c>
      <c r="L847" t="str">
        <f>IF(H847="XFMR",IFERROR(VLOOKUP(AP847,AuctionMapping2019SEP_AUTOS!$D:$J,3,FALSE)," "),IFERROR(VLOOKUP(AO847,AuctionMapping2019SEP_LINES!$D:$K,4,FALSE)," "))</f>
        <v xml:space="preserve"> </v>
      </c>
      <c r="M847" t="s">
        <v>5316</v>
      </c>
      <c r="N847" t="s">
        <v>6526</v>
      </c>
      <c r="O847" t="s">
        <v>6530</v>
      </c>
      <c r="P847">
        <v>138</v>
      </c>
      <c r="Q847" t="s">
        <v>41</v>
      </c>
      <c r="R847">
        <v>7.21</v>
      </c>
      <c r="S847" t="s">
        <v>41</v>
      </c>
      <c r="T847" s="2">
        <v>41752.75</v>
      </c>
      <c r="U847">
        <v>7.4689999999999994</v>
      </c>
      <c r="V847" s="2">
        <v>41745.28125</v>
      </c>
      <c r="W847">
        <v>7.4689999999999994</v>
      </c>
      <c r="X847" s="2">
        <v>41647.283333333333</v>
      </c>
      <c r="AA847" t="s">
        <v>1487</v>
      </c>
      <c r="AB847" s="2">
        <v>41745.28125</v>
      </c>
      <c r="AC847" t="s">
        <v>6785</v>
      </c>
      <c r="AD847" t="s">
        <v>6787</v>
      </c>
      <c r="AE847" t="s">
        <v>7617</v>
      </c>
      <c r="AF847" t="str">
        <f>IF(H847="XFMR",IFERROR(VLOOKUP(AP847,AuctionMapping2019SEP_AUTOS!$D:$J,6,FALSE)," "),IFERROR(VLOOKUP(AO847,AuctionMapping2019SEP_LINES!$D:$K,7,FALSE)," "))</f>
        <v xml:space="preserve"> </v>
      </c>
      <c r="AG847" t="str">
        <f>IF(H847="XFMR",IFERROR(VLOOKUP(AP847,AuctionMapping2019SEP_AUTOS!$D:$J,5,FALSE)," "),IFERROR(VLOOKUP(AO847,AuctionMapping2019SEP_LINES!$D:$K,6,FALSE)," "))</f>
        <v xml:space="preserve"> </v>
      </c>
      <c r="AH847" t="s">
        <v>10992</v>
      </c>
      <c r="AI847" t="s">
        <v>6526</v>
      </c>
      <c r="AJ847">
        <v>7.21</v>
      </c>
      <c r="AK847" t="s">
        <v>11384</v>
      </c>
      <c r="AL847" t="s">
        <v>11384</v>
      </c>
      <c r="AM847" s="2">
        <v>41752.491666666669</v>
      </c>
      <c r="AN847" t="s">
        <v>11934</v>
      </c>
      <c r="AO847" t="s">
        <v>14391</v>
      </c>
      <c r="AP847" t="str">
        <f t="shared" si="13"/>
        <v>LU-SPW|LUSPW66A</v>
      </c>
    </row>
    <row r="848" spans="1:42" x14ac:dyDescent="0.25">
      <c r="A848" s="1">
        <v>846</v>
      </c>
      <c r="B848" t="s">
        <v>40</v>
      </c>
      <c r="D848" t="str">
        <f>IF(H848="XFMR",IFERROR(VLOOKUP(AP848,AuctionMapping2019SEP_AUTOS!$D:$J,7,FALSE)," "),IFERROR(VLOOKUP(AO848,AuctionMapping2019SEP_LINES!$D:$K,8,FALSE)," "))</f>
        <v xml:space="preserve"> </v>
      </c>
      <c r="E848" t="s">
        <v>195</v>
      </c>
      <c r="F848" t="s">
        <v>623</v>
      </c>
      <c r="G848" s="2">
        <v>41958.661805555559</v>
      </c>
      <c r="H848" t="s">
        <v>1488</v>
      </c>
      <c r="I848" t="s">
        <v>4877</v>
      </c>
      <c r="K848" t="str">
        <f>IF(H848="XFMR",IFERROR(VLOOKUP(AP848,AuctionMapping2019SEP_AUTOS!$D:$J,4,FALSE)," "),IFERROR(VLOOKUP(AO848,AuctionMapping2019SEP_LINES!$D:$K,5,FALSE)," "))</f>
        <v xml:space="preserve"> </v>
      </c>
      <c r="L848" t="str">
        <f>IF(H848="XFMR",IFERROR(VLOOKUP(AP848,AuctionMapping2019SEP_AUTOS!$D:$J,3,FALSE)," "),IFERROR(VLOOKUP(AO848,AuctionMapping2019SEP_LINES!$D:$K,4,FALSE)," "))</f>
        <v xml:space="preserve"> </v>
      </c>
      <c r="M848" t="s">
        <v>5317</v>
      </c>
      <c r="N848" t="s">
        <v>6529</v>
      </c>
      <c r="O848" t="s">
        <v>6530</v>
      </c>
      <c r="P848">
        <v>138</v>
      </c>
      <c r="Q848" t="s">
        <v>41</v>
      </c>
      <c r="R848">
        <v>5.31</v>
      </c>
      <c r="S848" t="s">
        <v>41</v>
      </c>
      <c r="T848" s="2">
        <v>41959.833333333343</v>
      </c>
      <c r="U848">
        <v>6.4579999999999993</v>
      </c>
      <c r="V848" s="2">
        <v>41953.375</v>
      </c>
      <c r="W848">
        <v>6.4579999999999993</v>
      </c>
      <c r="X848" s="2">
        <v>41950.644189814811</v>
      </c>
      <c r="AA848" t="s">
        <v>1488</v>
      </c>
      <c r="AB848" s="2">
        <v>41953.351388888892</v>
      </c>
      <c r="AC848" t="s">
        <v>6785</v>
      </c>
      <c r="AD848" t="s">
        <v>6787</v>
      </c>
      <c r="AE848" t="s">
        <v>7618</v>
      </c>
      <c r="AF848" t="str">
        <f>IF(H848="XFMR",IFERROR(VLOOKUP(AP848,AuctionMapping2019SEP_AUTOS!$D:$J,6,FALSE)," "),IFERROR(VLOOKUP(AO848,AuctionMapping2019SEP_LINES!$D:$K,7,FALSE)," "))</f>
        <v xml:space="preserve"> </v>
      </c>
      <c r="AG848" t="str">
        <f>IF(H848="XFMR",IFERROR(VLOOKUP(AP848,AuctionMapping2019SEP_AUTOS!$D:$J,5,FALSE)," "),IFERROR(VLOOKUP(AO848,AuctionMapping2019SEP_LINES!$D:$K,6,FALSE)," "))</f>
        <v xml:space="preserve"> </v>
      </c>
      <c r="AJ848">
        <v>5.31</v>
      </c>
      <c r="AK848" t="s">
        <v>11384</v>
      </c>
      <c r="AL848" t="s">
        <v>11384</v>
      </c>
      <c r="AM848" s="2">
        <v>41958.661805555559</v>
      </c>
      <c r="AN848" t="s">
        <v>5317</v>
      </c>
      <c r="AO848" t="s">
        <v>14392</v>
      </c>
      <c r="AP848" t="str">
        <f t="shared" si="13"/>
        <v>LV1|MPTA</v>
      </c>
    </row>
    <row r="849" spans="1:42" x14ac:dyDescent="0.25">
      <c r="A849" s="1">
        <v>847</v>
      </c>
      <c r="B849" t="s">
        <v>40</v>
      </c>
      <c r="D849" t="str">
        <f>IF(H849="XFMR",IFERROR(VLOOKUP(AP849,AuctionMapping2019SEP_AUTOS!$D:$J,7,FALSE)," "),IFERROR(VLOOKUP(AO849,AuctionMapping2019SEP_LINES!$D:$K,8,FALSE)," "))</f>
        <v xml:space="preserve"> </v>
      </c>
      <c r="E849" t="s">
        <v>196</v>
      </c>
      <c r="F849" t="s">
        <v>623</v>
      </c>
      <c r="G849" s="2">
        <v>41958.661805555559</v>
      </c>
      <c r="H849" t="s">
        <v>1489</v>
      </c>
      <c r="I849" t="s">
        <v>4877</v>
      </c>
      <c r="K849" t="str">
        <f>IF(H849="XFMR",IFERROR(VLOOKUP(AP849,AuctionMapping2019SEP_AUTOS!$D:$J,4,FALSE)," "),IFERROR(VLOOKUP(AO849,AuctionMapping2019SEP_LINES!$D:$K,5,FALSE)," "))</f>
        <v xml:space="preserve"> </v>
      </c>
      <c r="L849" t="str">
        <f>IF(H849="XFMR",IFERROR(VLOOKUP(AP849,AuctionMapping2019SEP_AUTOS!$D:$J,3,FALSE)," "),IFERROR(VLOOKUP(AO849,AuctionMapping2019SEP_LINES!$D:$K,4,FALSE)," "))</f>
        <v xml:space="preserve"> </v>
      </c>
      <c r="M849" t="s">
        <v>5317</v>
      </c>
      <c r="N849" t="s">
        <v>6529</v>
      </c>
      <c r="O849" t="s">
        <v>6530</v>
      </c>
      <c r="P849">
        <v>138</v>
      </c>
      <c r="Q849" t="s">
        <v>41</v>
      </c>
      <c r="R849">
        <v>5.2589999999999986</v>
      </c>
      <c r="S849" t="s">
        <v>41</v>
      </c>
      <c r="T849" s="2">
        <v>41959.791666666657</v>
      </c>
      <c r="U849">
        <v>6.4170000000000007</v>
      </c>
      <c r="V849" s="2">
        <v>41953.375</v>
      </c>
      <c r="W849">
        <v>6.4170000000000007</v>
      </c>
      <c r="X849" s="2">
        <v>41950.651354166657</v>
      </c>
      <c r="AA849" t="s">
        <v>1489</v>
      </c>
      <c r="AB849" s="2">
        <v>41953.402777777781</v>
      </c>
      <c r="AC849" t="s">
        <v>6785</v>
      </c>
      <c r="AD849" t="s">
        <v>6787</v>
      </c>
      <c r="AE849" t="s">
        <v>7619</v>
      </c>
      <c r="AF849" t="str">
        <f>IF(H849="XFMR",IFERROR(VLOOKUP(AP849,AuctionMapping2019SEP_AUTOS!$D:$J,6,FALSE)," "),IFERROR(VLOOKUP(AO849,AuctionMapping2019SEP_LINES!$D:$K,7,FALSE)," "))</f>
        <v xml:space="preserve"> </v>
      </c>
      <c r="AG849" t="str">
        <f>IF(H849="XFMR",IFERROR(VLOOKUP(AP849,AuctionMapping2019SEP_AUTOS!$D:$J,5,FALSE)," "),IFERROR(VLOOKUP(AO849,AuctionMapping2019SEP_LINES!$D:$K,6,FALSE)," "))</f>
        <v xml:space="preserve"> </v>
      </c>
      <c r="AJ849">
        <v>5.2589999999999986</v>
      </c>
      <c r="AK849" t="s">
        <v>11384</v>
      </c>
      <c r="AL849" t="s">
        <v>11384</v>
      </c>
      <c r="AM849" s="2">
        <v>41958.661805555559</v>
      </c>
      <c r="AN849" t="s">
        <v>5317</v>
      </c>
      <c r="AO849" t="s">
        <v>14393</v>
      </c>
      <c r="AP849" t="str">
        <f t="shared" si="13"/>
        <v>LV1|MPTB</v>
      </c>
    </row>
    <row r="850" spans="1:42" x14ac:dyDescent="0.25">
      <c r="A850" s="1">
        <v>848</v>
      </c>
      <c r="B850" t="s">
        <v>40</v>
      </c>
      <c r="D850" t="str">
        <f>IF(H850="XFMR",IFERROR(VLOOKUP(AP850,AuctionMapping2019SEP_AUTOS!$D:$J,7,FALSE)," "),IFERROR(VLOOKUP(AO850,AuctionMapping2019SEP_LINES!$D:$K,8,FALSE)," "))</f>
        <v xml:space="preserve"> </v>
      </c>
      <c r="E850" t="s">
        <v>197</v>
      </c>
      <c r="F850" t="s">
        <v>633</v>
      </c>
      <c r="G850" s="2">
        <v>41983.736111111109</v>
      </c>
      <c r="H850" t="s">
        <v>1490</v>
      </c>
      <c r="I850" t="s">
        <v>4877</v>
      </c>
      <c r="K850" t="str">
        <f>IF(H850="XFMR",IFERROR(VLOOKUP(AP850,AuctionMapping2019SEP_AUTOS!$D:$J,4,FALSE)," "),IFERROR(VLOOKUP(AO850,AuctionMapping2019SEP_LINES!$D:$K,5,FALSE)," "))</f>
        <v xml:space="preserve"> </v>
      </c>
      <c r="L850" t="str">
        <f>IF(H850="XFMR",IFERROR(VLOOKUP(AP850,AuctionMapping2019SEP_AUTOS!$D:$J,3,FALSE)," "),IFERROR(VLOOKUP(AO850,AuctionMapping2019SEP_LINES!$D:$K,4,FALSE)," "))</f>
        <v xml:space="preserve"> </v>
      </c>
      <c r="M850" t="s">
        <v>5318</v>
      </c>
      <c r="N850" t="s">
        <v>6529</v>
      </c>
      <c r="O850" t="s">
        <v>6530</v>
      </c>
      <c r="P850">
        <v>138</v>
      </c>
      <c r="Q850" t="s">
        <v>41</v>
      </c>
      <c r="R850">
        <v>6.7000000000000004E-2</v>
      </c>
      <c r="S850" t="s">
        <v>40</v>
      </c>
      <c r="T850" s="2">
        <v>41986.541666666657</v>
      </c>
      <c r="U850">
        <v>2.8719999999999999</v>
      </c>
      <c r="V850" s="2">
        <v>41983.669444444437</v>
      </c>
      <c r="W850">
        <v>2.8719999999999999</v>
      </c>
      <c r="X850" s="2">
        <v>41983.703344907408</v>
      </c>
      <c r="AA850" t="s">
        <v>1490</v>
      </c>
      <c r="AB850" s="2">
        <v>41983.669444444437</v>
      </c>
      <c r="AC850" t="s">
        <v>6785</v>
      </c>
      <c r="AD850" t="s">
        <v>6788</v>
      </c>
      <c r="AE850" t="s">
        <v>7620</v>
      </c>
      <c r="AF850" t="str">
        <f>IF(H850="XFMR",IFERROR(VLOOKUP(AP850,AuctionMapping2019SEP_AUTOS!$D:$J,6,FALSE)," "),IFERROR(VLOOKUP(AO850,AuctionMapping2019SEP_LINES!$D:$K,7,FALSE)," "))</f>
        <v xml:space="preserve"> </v>
      </c>
      <c r="AG850" t="str">
        <f>IF(H850="XFMR",IFERROR(VLOOKUP(AP850,AuctionMapping2019SEP_AUTOS!$D:$J,5,FALSE)," "),IFERROR(VLOOKUP(AO850,AuctionMapping2019SEP_LINES!$D:$K,6,FALSE)," "))</f>
        <v xml:space="preserve"> </v>
      </c>
      <c r="AJ850">
        <v>6.7000000000000004E-2</v>
      </c>
      <c r="AK850" t="s">
        <v>11385</v>
      </c>
      <c r="AL850" t="s">
        <v>11385</v>
      </c>
      <c r="AM850" s="2">
        <v>41983.736111111109</v>
      </c>
      <c r="AN850" t="s">
        <v>5318</v>
      </c>
      <c r="AO850" t="s">
        <v>14394</v>
      </c>
      <c r="AP850" t="str">
        <f t="shared" si="13"/>
        <v>LV3|MPT1</v>
      </c>
    </row>
    <row r="851" spans="1:42" x14ac:dyDescent="0.25">
      <c r="A851" s="1">
        <v>849</v>
      </c>
      <c r="B851" t="s">
        <v>40</v>
      </c>
      <c r="D851" t="str">
        <f>IF(H851="XFMR",IFERROR(VLOOKUP(AP851,AuctionMapping2019SEP_AUTOS!$D:$J,7,FALSE)," "),IFERROR(VLOOKUP(AO851,AuctionMapping2019SEP_LINES!$D:$K,8,FALSE)," "))</f>
        <v xml:space="preserve"> </v>
      </c>
      <c r="E851" t="s">
        <v>198</v>
      </c>
      <c r="G851" s="2">
        <v>41774.508333333331</v>
      </c>
      <c r="H851" t="s">
        <v>1491</v>
      </c>
      <c r="I851" t="s">
        <v>4877</v>
      </c>
      <c r="K851" t="str">
        <f>IF(H851="XFMR",IFERROR(VLOOKUP(AP851,AuctionMapping2019SEP_AUTOS!$D:$J,4,FALSE)," "),IFERROR(VLOOKUP(AO851,AuctionMapping2019SEP_LINES!$D:$K,5,FALSE)," "))</f>
        <v xml:space="preserve"> </v>
      </c>
      <c r="L851" t="str">
        <f>IF(H851="XFMR",IFERROR(VLOOKUP(AP851,AuctionMapping2019SEP_AUTOS!$D:$J,3,FALSE)," "),IFERROR(VLOOKUP(AO851,AuctionMapping2019SEP_LINES!$D:$K,4,FALSE)," "))</f>
        <v xml:space="preserve"> </v>
      </c>
      <c r="M851" t="s">
        <v>5319</v>
      </c>
      <c r="N851" t="s">
        <v>6527</v>
      </c>
      <c r="O851" t="s">
        <v>6530</v>
      </c>
      <c r="P851">
        <v>138</v>
      </c>
      <c r="Q851" t="s">
        <v>41</v>
      </c>
      <c r="R851">
        <v>2.113</v>
      </c>
      <c r="S851" t="s">
        <v>41</v>
      </c>
      <c r="T851" s="2">
        <v>41775.666666666657</v>
      </c>
      <c r="U851">
        <v>3.2919999999999998</v>
      </c>
      <c r="V851" s="2">
        <v>41772.375</v>
      </c>
      <c r="W851">
        <v>3.2919999999999998</v>
      </c>
      <c r="X851" s="2">
        <v>41760.61041666667</v>
      </c>
      <c r="AA851" t="s">
        <v>1491</v>
      </c>
      <c r="AB851" s="2">
        <v>41772.395138888889</v>
      </c>
      <c r="AC851" t="s">
        <v>6785</v>
      </c>
      <c r="AD851" t="s">
        <v>6787</v>
      </c>
      <c r="AE851" t="s">
        <v>7621</v>
      </c>
      <c r="AF851" t="str">
        <f>IF(H851="XFMR",IFERROR(VLOOKUP(AP851,AuctionMapping2019SEP_AUTOS!$D:$J,6,FALSE)," "),IFERROR(VLOOKUP(AO851,AuctionMapping2019SEP_LINES!$D:$K,7,FALSE)," "))</f>
        <v xml:space="preserve"> </v>
      </c>
      <c r="AG851" t="str">
        <f>IF(H851="XFMR",IFERROR(VLOOKUP(AP851,AuctionMapping2019SEP_AUTOS!$D:$J,5,FALSE)," "),IFERROR(VLOOKUP(AO851,AuctionMapping2019SEP_LINES!$D:$K,6,FALSE)," "))</f>
        <v xml:space="preserve"> </v>
      </c>
      <c r="AJ851">
        <v>2.113</v>
      </c>
      <c r="AK851" t="s">
        <v>11384</v>
      </c>
      <c r="AL851" t="s">
        <v>11384</v>
      </c>
      <c r="AM851" s="2">
        <v>41774.508333333331</v>
      </c>
      <c r="AN851" t="s">
        <v>11935</v>
      </c>
      <c r="AO851" t="s">
        <v>13847</v>
      </c>
      <c r="AP851" t="str">
        <f t="shared" si="13"/>
        <v>LVOK|T1</v>
      </c>
    </row>
    <row r="852" spans="1:42" x14ac:dyDescent="0.25">
      <c r="A852" s="1">
        <v>850</v>
      </c>
      <c r="B852" t="s">
        <v>40</v>
      </c>
      <c r="D852" t="str">
        <f>IF(H852="XFMR",IFERROR(VLOOKUP(AP852,AuctionMapping2019SEP_AUTOS!$D:$J,7,FALSE)," "),IFERROR(VLOOKUP(AO852,AuctionMapping2019SEP_LINES!$D:$K,8,FALSE)," "))</f>
        <v xml:space="preserve"> </v>
      </c>
      <c r="E852" t="s">
        <v>199</v>
      </c>
      <c r="G852" s="2">
        <v>41780.635416666657</v>
      </c>
      <c r="H852" t="s">
        <v>1492</v>
      </c>
      <c r="I852" t="s">
        <v>4877</v>
      </c>
      <c r="K852" t="str">
        <f>IF(H852="XFMR",IFERROR(VLOOKUP(AP852,AuctionMapping2019SEP_AUTOS!$D:$J,4,FALSE)," "),IFERROR(VLOOKUP(AO852,AuctionMapping2019SEP_LINES!$D:$K,5,FALSE)," "))</f>
        <v xml:space="preserve"> </v>
      </c>
      <c r="L852" t="str">
        <f>IF(H852="XFMR",IFERROR(VLOOKUP(AP852,AuctionMapping2019SEP_AUTOS!$D:$J,3,FALSE)," "),IFERROR(VLOOKUP(AO852,AuctionMapping2019SEP_LINES!$D:$K,4,FALSE)," "))</f>
        <v xml:space="preserve"> </v>
      </c>
      <c r="M852" t="s">
        <v>5319</v>
      </c>
      <c r="N852" t="s">
        <v>6527</v>
      </c>
      <c r="O852" t="s">
        <v>6530</v>
      </c>
      <c r="P852">
        <v>138</v>
      </c>
      <c r="Q852" t="s">
        <v>41</v>
      </c>
      <c r="R852">
        <v>2.2509999999999999</v>
      </c>
      <c r="S852" t="s">
        <v>41</v>
      </c>
      <c r="T852" s="2">
        <v>41782.666666666657</v>
      </c>
      <c r="U852">
        <v>4.2919999999999998</v>
      </c>
      <c r="V852" s="2">
        <v>41778.375</v>
      </c>
      <c r="W852">
        <v>4.2919999999999998</v>
      </c>
      <c r="X852" s="2">
        <v>41775.353472222218</v>
      </c>
      <c r="AA852" t="s">
        <v>1492</v>
      </c>
      <c r="AB852" s="2">
        <v>41778.384722222218</v>
      </c>
      <c r="AC852" t="s">
        <v>6785</v>
      </c>
      <c r="AD852" t="s">
        <v>6787</v>
      </c>
      <c r="AE852" t="s">
        <v>7622</v>
      </c>
      <c r="AF852" t="str">
        <f>IF(H852="XFMR",IFERROR(VLOOKUP(AP852,AuctionMapping2019SEP_AUTOS!$D:$J,6,FALSE)," "),IFERROR(VLOOKUP(AO852,AuctionMapping2019SEP_LINES!$D:$K,7,FALSE)," "))</f>
        <v xml:space="preserve"> </v>
      </c>
      <c r="AG852" t="str">
        <f>IF(H852="XFMR",IFERROR(VLOOKUP(AP852,AuctionMapping2019SEP_AUTOS!$D:$J,5,FALSE)," "),IFERROR(VLOOKUP(AO852,AuctionMapping2019SEP_LINES!$D:$K,6,FALSE)," "))</f>
        <v xml:space="preserve"> </v>
      </c>
      <c r="AJ852">
        <v>2.2509999999999999</v>
      </c>
      <c r="AK852" t="s">
        <v>11384</v>
      </c>
      <c r="AL852" t="s">
        <v>11384</v>
      </c>
      <c r="AM852" s="2">
        <v>41780.635416666657</v>
      </c>
      <c r="AN852" t="s">
        <v>11935</v>
      </c>
      <c r="AO852" t="s">
        <v>14190</v>
      </c>
      <c r="AP852" t="str">
        <f t="shared" si="13"/>
        <v>LVOK|T2</v>
      </c>
    </row>
    <row r="853" spans="1:42" x14ac:dyDescent="0.25">
      <c r="A853" s="1">
        <v>851</v>
      </c>
      <c r="B853" t="s">
        <v>40</v>
      </c>
      <c r="D853" t="str">
        <f>IF(H853="XFMR",IFERROR(VLOOKUP(AP853,AuctionMapping2019SEP_AUTOS!$D:$J,7,FALSE)," "),IFERROR(VLOOKUP(AO853,AuctionMapping2019SEP_LINES!$D:$K,8,FALSE)," "))</f>
        <v xml:space="preserve"> </v>
      </c>
      <c r="E853" t="s">
        <v>42</v>
      </c>
      <c r="F853" t="s">
        <v>629</v>
      </c>
      <c r="G853" s="2">
        <v>41988.679166666669</v>
      </c>
      <c r="H853" t="s">
        <v>1493</v>
      </c>
      <c r="I853" t="s">
        <v>4878</v>
      </c>
      <c r="K853" t="str">
        <f>IF(H853="XFMR",IFERROR(VLOOKUP(AP853,AuctionMapping2019SEP_AUTOS!$D:$J,4,FALSE)," "),IFERROR(VLOOKUP(AO853,AuctionMapping2019SEP_LINES!$D:$K,5,FALSE)," "))</f>
        <v xml:space="preserve"> </v>
      </c>
      <c r="L853" t="str">
        <f>IF(H853="XFMR",IFERROR(VLOOKUP(AP853,AuctionMapping2019SEP_AUTOS!$D:$J,3,FALSE)," "),IFERROR(VLOOKUP(AO853,AuctionMapping2019SEP_LINES!$D:$K,4,FALSE)," "))</f>
        <v xml:space="preserve"> </v>
      </c>
      <c r="M853" t="s">
        <v>5320</v>
      </c>
      <c r="N853" t="s">
        <v>6526</v>
      </c>
      <c r="O853" t="s">
        <v>6530</v>
      </c>
      <c r="P853">
        <v>138</v>
      </c>
      <c r="Q853" t="s">
        <v>41</v>
      </c>
      <c r="R853">
        <v>0.33500000000000002</v>
      </c>
      <c r="S853" t="s">
        <v>41</v>
      </c>
      <c r="T853" s="2">
        <v>41988.75</v>
      </c>
      <c r="U853">
        <v>0.45800000000000002</v>
      </c>
      <c r="V853" s="2">
        <v>41988.291666666657</v>
      </c>
      <c r="W853">
        <v>0.45800000000000002</v>
      </c>
      <c r="X853" s="2">
        <v>41984.427928240737</v>
      </c>
      <c r="AA853" t="s">
        <v>6625</v>
      </c>
      <c r="AB853" s="2">
        <v>41988.34375</v>
      </c>
      <c r="AC853" t="s">
        <v>6785</v>
      </c>
      <c r="AD853" t="s">
        <v>6787</v>
      </c>
      <c r="AE853" t="s">
        <v>7623</v>
      </c>
      <c r="AF853" t="str">
        <f>IF(H853="XFMR",IFERROR(VLOOKUP(AP853,AuctionMapping2019SEP_AUTOS!$D:$J,6,FALSE)," "),IFERROR(VLOOKUP(AO853,AuctionMapping2019SEP_LINES!$D:$K,7,FALSE)," "))</f>
        <v xml:space="preserve"> </v>
      </c>
      <c r="AG853" t="str">
        <f>IF(H853="XFMR",IFERROR(VLOOKUP(AP853,AuctionMapping2019SEP_AUTOS!$D:$J,5,FALSE)," "),IFERROR(VLOOKUP(AO853,AuctionMapping2019SEP_LINES!$D:$K,6,FALSE)," "))</f>
        <v xml:space="preserve"> </v>
      </c>
      <c r="AH853" t="s">
        <v>10993</v>
      </c>
      <c r="AI853" t="s">
        <v>6526</v>
      </c>
      <c r="AJ853">
        <v>0.33500000000000002</v>
      </c>
      <c r="AK853" t="s">
        <v>11384</v>
      </c>
      <c r="AL853" t="s">
        <v>11384</v>
      </c>
      <c r="AM853" s="2">
        <v>41988.679166666669</v>
      </c>
      <c r="AN853" t="s">
        <v>11936</v>
      </c>
      <c r="AO853" t="s">
        <v>14395</v>
      </c>
      <c r="AP853" t="str">
        <f t="shared" si="13"/>
        <v>LW-NP|LWNP86A</v>
      </c>
    </row>
    <row r="854" spans="1:42" x14ac:dyDescent="0.25">
      <c r="A854" s="1">
        <v>852</v>
      </c>
      <c r="B854" t="s">
        <v>40</v>
      </c>
      <c r="D854" t="str">
        <f>IF(H854="XFMR",IFERROR(VLOOKUP(AP854,AuctionMapping2019SEP_AUTOS!$D:$J,7,FALSE)," "),IFERROR(VLOOKUP(AO854,AuctionMapping2019SEP_LINES!$D:$K,8,FALSE)," "))</f>
        <v>86</v>
      </c>
      <c r="E854" t="s">
        <v>42</v>
      </c>
      <c r="F854" t="s">
        <v>629</v>
      </c>
      <c r="G854" s="2">
        <v>41988.679166666669</v>
      </c>
      <c r="H854" t="s">
        <v>1494</v>
      </c>
      <c r="I854" t="s">
        <v>4878</v>
      </c>
      <c r="K854" t="str">
        <f>IF(H854="XFMR",IFERROR(VLOOKUP(AP854,AuctionMapping2019SEP_AUTOS!$D:$J,4,FALSE)," "),IFERROR(VLOOKUP(AO854,AuctionMapping2019SEP_LINES!$D:$K,5,FALSE)," "))</f>
        <v>LOCKWD86T1_8</v>
      </c>
      <c r="L854">
        <f>IF(H854="XFMR",IFERROR(VLOOKUP(AP854,AuctionMapping2019SEP_AUTOS!$D:$J,3,FALSE)," "),IFERROR(VLOOKUP(AO854,AuctionMapping2019SEP_LINES!$D:$K,4,FALSE)," "))</f>
        <v>46032</v>
      </c>
      <c r="M854" t="s">
        <v>5320</v>
      </c>
      <c r="N854" t="s">
        <v>6526</v>
      </c>
      <c r="O854" t="s">
        <v>6530</v>
      </c>
      <c r="P854">
        <v>138</v>
      </c>
      <c r="Q854" t="s">
        <v>41</v>
      </c>
      <c r="R854">
        <v>0.33500000000000002</v>
      </c>
      <c r="S854" t="s">
        <v>41</v>
      </c>
      <c r="T854" s="2">
        <v>41988.75</v>
      </c>
      <c r="U854">
        <v>0.45800000000000002</v>
      </c>
      <c r="V854" s="2">
        <v>41988.291666666657</v>
      </c>
      <c r="W854">
        <v>0.45800000000000002</v>
      </c>
      <c r="X854" s="2">
        <v>41984.427928240737</v>
      </c>
      <c r="AA854" t="s">
        <v>1494</v>
      </c>
      <c r="AB854" s="2">
        <v>41988.34375</v>
      </c>
      <c r="AC854" t="s">
        <v>6785</v>
      </c>
      <c r="AD854" t="s">
        <v>6787</v>
      </c>
      <c r="AE854" t="s">
        <v>7624</v>
      </c>
      <c r="AF854" t="str">
        <f>IF(H854="XFMR",IFERROR(VLOOKUP(AP854,AuctionMapping2019SEP_AUTOS!$D:$J,6,FALSE)," "),IFERROR(VLOOKUP(AO854,AuctionMapping2019SEP_LINES!$D:$K,7,FALSE)," "))</f>
        <v>SCENIC86T3_8</v>
      </c>
      <c r="AG854">
        <f>IF(H854="XFMR",IFERROR(VLOOKUP(AP854,AuctionMapping2019SEP_AUTOS!$D:$J,5,FALSE)," "),IFERROR(VLOOKUP(AO854,AuctionMapping2019SEP_LINES!$D:$K,6,FALSE)," "))</f>
        <v>46331</v>
      </c>
      <c r="AH854" t="s">
        <v>10994</v>
      </c>
      <c r="AI854" t="s">
        <v>6526</v>
      </c>
      <c r="AJ854">
        <v>0.33500000000000002</v>
      </c>
      <c r="AK854" t="s">
        <v>11384</v>
      </c>
      <c r="AL854" t="s">
        <v>11384</v>
      </c>
      <c r="AM854" s="2">
        <v>41988.679166666669</v>
      </c>
      <c r="AN854" t="s">
        <v>11937</v>
      </c>
      <c r="AO854" t="s">
        <v>14396</v>
      </c>
      <c r="AP854" t="str">
        <f t="shared" si="13"/>
        <v>LW-SW|LWSW86A</v>
      </c>
    </row>
    <row r="855" spans="1:42" x14ac:dyDescent="0.25">
      <c r="A855" s="1">
        <v>853</v>
      </c>
      <c r="B855" t="s">
        <v>40</v>
      </c>
      <c r="D855" t="str">
        <f>IF(H855="XFMR",IFERROR(VLOOKUP(AP855,AuctionMapping2019SEP_AUTOS!$D:$J,7,FALSE)," "),IFERROR(VLOOKUP(AO855,AuctionMapping2019SEP_LINES!$D:$K,8,FALSE)," "))</f>
        <v xml:space="preserve"> </v>
      </c>
      <c r="E855" t="s">
        <v>42</v>
      </c>
      <c r="F855" t="s">
        <v>626</v>
      </c>
      <c r="G855" s="2">
        <v>41864.024305555547</v>
      </c>
      <c r="H855" t="s">
        <v>1495</v>
      </c>
      <c r="I855" t="s">
        <v>4878</v>
      </c>
      <c r="K855" t="str">
        <f>IF(H855="XFMR",IFERROR(VLOOKUP(AP855,AuctionMapping2019SEP_AUTOS!$D:$J,4,FALSE)," "),IFERROR(VLOOKUP(AO855,AuctionMapping2019SEP_LINES!$D:$K,5,FALSE)," "))</f>
        <v xml:space="preserve"> </v>
      </c>
      <c r="L855" t="str">
        <f>IF(H855="XFMR",IFERROR(VLOOKUP(AP855,AuctionMapping2019SEP_AUTOS!$D:$J,3,FALSE)," "),IFERROR(VLOOKUP(AO855,AuctionMapping2019SEP_LINES!$D:$K,4,FALSE)," "))</f>
        <v xml:space="preserve"> </v>
      </c>
      <c r="M855" t="s">
        <v>5321</v>
      </c>
      <c r="N855" t="s">
        <v>6526</v>
      </c>
      <c r="O855" t="s">
        <v>6530</v>
      </c>
      <c r="P855">
        <v>138</v>
      </c>
      <c r="Q855" t="s">
        <v>41</v>
      </c>
      <c r="R855">
        <v>0.20899999999999999</v>
      </c>
      <c r="S855" t="s">
        <v>40</v>
      </c>
      <c r="T855" s="2">
        <v>41864.291666666657</v>
      </c>
      <c r="U855">
        <v>0.47599999999999998</v>
      </c>
      <c r="V855" s="2">
        <v>41863.81527777778</v>
      </c>
      <c r="W855">
        <v>0.47599999999999998</v>
      </c>
      <c r="X855" s="2">
        <v>41863.829861111109</v>
      </c>
      <c r="AA855" t="s">
        <v>6626</v>
      </c>
      <c r="AB855" s="2">
        <v>41863.81527777778</v>
      </c>
      <c r="AC855" t="s">
        <v>6785</v>
      </c>
      <c r="AD855" t="s">
        <v>6788</v>
      </c>
      <c r="AE855" t="s">
        <v>7625</v>
      </c>
      <c r="AF855" t="str">
        <f>IF(H855="XFMR",IFERROR(VLOOKUP(AP855,AuctionMapping2019SEP_AUTOS!$D:$J,6,FALSE)," "),IFERROR(VLOOKUP(AO855,AuctionMapping2019SEP_LINES!$D:$K,7,FALSE)," "))</f>
        <v xml:space="preserve"> </v>
      </c>
      <c r="AG855" t="str">
        <f>IF(H855="XFMR",IFERROR(VLOOKUP(AP855,AuctionMapping2019SEP_AUTOS!$D:$J,5,FALSE)," "),IFERROR(VLOOKUP(AO855,AuctionMapping2019SEP_LINES!$D:$K,6,FALSE)," "))</f>
        <v xml:space="preserve"> </v>
      </c>
      <c r="AH855" t="s">
        <v>5787</v>
      </c>
      <c r="AI855" t="s">
        <v>6526</v>
      </c>
      <c r="AJ855">
        <v>0.20899999999999999</v>
      </c>
      <c r="AK855" t="s">
        <v>11385</v>
      </c>
      <c r="AL855" t="s">
        <v>11385</v>
      </c>
      <c r="AM855" s="2">
        <v>41864.024305555547</v>
      </c>
      <c r="AN855" t="s">
        <v>11938</v>
      </c>
      <c r="AO855" t="s">
        <v>14397</v>
      </c>
      <c r="AP855" t="str">
        <f t="shared" si="13"/>
        <v>LYD-DPW|DPWLYD70A</v>
      </c>
    </row>
    <row r="856" spans="1:42" x14ac:dyDescent="0.25">
      <c r="A856" s="1">
        <v>854</v>
      </c>
      <c r="B856" t="s">
        <v>40</v>
      </c>
      <c r="D856" t="str">
        <f>IF(H856="XFMR",IFERROR(VLOOKUP(AP856,AuctionMapping2019SEP_AUTOS!$D:$J,7,FALSE)," "),IFERROR(VLOOKUP(AO856,AuctionMapping2019SEP_LINES!$D:$K,8,FALSE)," "))</f>
        <v xml:space="preserve"> </v>
      </c>
      <c r="E856" t="s">
        <v>42</v>
      </c>
      <c r="F856" t="s">
        <v>622</v>
      </c>
      <c r="G856" s="2">
        <v>41913.708333333343</v>
      </c>
      <c r="H856" t="s">
        <v>1496</v>
      </c>
      <c r="I856" t="s">
        <v>4877</v>
      </c>
      <c r="K856" t="str">
        <f>IF(H856="XFMR",IFERROR(VLOOKUP(AP856,AuctionMapping2019SEP_AUTOS!$D:$J,4,FALSE)," "),IFERROR(VLOOKUP(AO856,AuctionMapping2019SEP_LINES!$D:$K,5,FALSE)," "))</f>
        <v xml:space="preserve"> </v>
      </c>
      <c r="L856" t="str">
        <f>IF(H856="XFMR",IFERROR(VLOOKUP(AP856,AuctionMapping2019SEP_AUTOS!$D:$J,3,FALSE)," "),IFERROR(VLOOKUP(AO856,AuctionMapping2019SEP_LINES!$D:$K,4,FALSE)," "))</f>
        <v xml:space="preserve"> </v>
      </c>
      <c r="M856" t="s">
        <v>5322</v>
      </c>
      <c r="N856" t="s">
        <v>6529</v>
      </c>
      <c r="O856" t="s">
        <v>6530</v>
      </c>
      <c r="P856">
        <v>138</v>
      </c>
      <c r="Q856" t="s">
        <v>41</v>
      </c>
      <c r="R856">
        <v>0.34</v>
      </c>
      <c r="S856" t="s">
        <v>41</v>
      </c>
      <c r="T856" s="2">
        <v>41913.770833333343</v>
      </c>
      <c r="U856">
        <v>0.5</v>
      </c>
      <c r="V856" s="2">
        <v>41913.270833333343</v>
      </c>
      <c r="W856">
        <v>0.5</v>
      </c>
      <c r="X856" s="2">
        <v>41912.78402777778</v>
      </c>
      <c r="AA856" t="s">
        <v>1496</v>
      </c>
      <c r="AB856" s="2">
        <v>41913.368750000001</v>
      </c>
      <c r="AC856" t="s">
        <v>6785</v>
      </c>
      <c r="AD856" t="s">
        <v>6787</v>
      </c>
      <c r="AE856" t="s">
        <v>7626</v>
      </c>
      <c r="AF856" t="str">
        <f>IF(H856="XFMR",IFERROR(VLOOKUP(AP856,AuctionMapping2019SEP_AUTOS!$D:$J,6,FALSE)," "),IFERROR(VLOOKUP(AO856,AuctionMapping2019SEP_LINES!$D:$K,7,FALSE)," "))</f>
        <v xml:space="preserve"> </v>
      </c>
      <c r="AG856" t="str">
        <f>IF(H856="XFMR",IFERROR(VLOOKUP(AP856,AuctionMapping2019SEP_AUTOS!$D:$J,5,FALSE)," "),IFERROR(VLOOKUP(AO856,AuctionMapping2019SEP_LINES!$D:$K,6,FALSE)," "))</f>
        <v xml:space="preserve"> </v>
      </c>
      <c r="AJ856">
        <v>0.34</v>
      </c>
      <c r="AK856" t="s">
        <v>11384</v>
      </c>
      <c r="AL856" t="s">
        <v>11386</v>
      </c>
      <c r="AM856" s="2">
        <v>41913.708333333343</v>
      </c>
      <c r="AN856" t="s">
        <v>11939</v>
      </c>
      <c r="AO856" t="s">
        <v>14114</v>
      </c>
      <c r="AP856" t="str">
        <f t="shared" si="13"/>
        <v>LYTTON_S|AT1L</v>
      </c>
    </row>
    <row r="857" spans="1:42" x14ac:dyDescent="0.25">
      <c r="A857" s="1">
        <v>855</v>
      </c>
      <c r="B857" t="s">
        <v>40</v>
      </c>
      <c r="D857" t="str">
        <f>IF(H857="XFMR",IFERROR(VLOOKUP(AP857,AuctionMapping2019SEP_AUTOS!$D:$J,7,FALSE)," "),IFERROR(VLOOKUP(AO857,AuctionMapping2019SEP_LINES!$D:$K,8,FALSE)," "))</f>
        <v xml:space="preserve"> </v>
      </c>
      <c r="E857" t="s">
        <v>42</v>
      </c>
      <c r="F857" t="s">
        <v>622</v>
      </c>
      <c r="G857" s="2">
        <v>41913.708333333343</v>
      </c>
      <c r="H857" t="s">
        <v>1497</v>
      </c>
      <c r="I857" t="s">
        <v>4877</v>
      </c>
      <c r="K857" t="str">
        <f>IF(H857="XFMR",IFERROR(VLOOKUP(AP857,AuctionMapping2019SEP_AUTOS!$D:$J,4,FALSE)," "),IFERROR(VLOOKUP(AO857,AuctionMapping2019SEP_LINES!$D:$K,5,FALSE)," "))</f>
        <v xml:space="preserve"> </v>
      </c>
      <c r="L857" t="str">
        <f>IF(H857="XFMR",IFERROR(VLOOKUP(AP857,AuctionMapping2019SEP_AUTOS!$D:$J,3,FALSE)," "),IFERROR(VLOOKUP(AO857,AuctionMapping2019SEP_LINES!$D:$K,4,FALSE)," "))</f>
        <v xml:space="preserve"> </v>
      </c>
      <c r="M857" t="s">
        <v>5322</v>
      </c>
      <c r="N857" t="s">
        <v>6529</v>
      </c>
      <c r="O857" t="s">
        <v>6530</v>
      </c>
      <c r="P857">
        <v>13</v>
      </c>
      <c r="Q857" t="s">
        <v>41</v>
      </c>
      <c r="R857">
        <v>0.34</v>
      </c>
      <c r="S857" t="s">
        <v>41</v>
      </c>
      <c r="T857" s="2">
        <v>41913.770833333343</v>
      </c>
      <c r="U857">
        <v>0.5</v>
      </c>
      <c r="V857" s="2">
        <v>41913.270833333343</v>
      </c>
      <c r="W857">
        <v>0.5</v>
      </c>
      <c r="X857" s="2">
        <v>41912.78402777778</v>
      </c>
      <c r="AA857" t="s">
        <v>1497</v>
      </c>
      <c r="AB857" s="2">
        <v>41913.368750000001</v>
      </c>
      <c r="AC857" t="s">
        <v>6785</v>
      </c>
      <c r="AD857" t="s">
        <v>6787</v>
      </c>
      <c r="AE857" t="s">
        <v>7627</v>
      </c>
      <c r="AF857" t="str">
        <f>IF(H857="XFMR",IFERROR(VLOOKUP(AP857,AuctionMapping2019SEP_AUTOS!$D:$J,6,FALSE)," "),IFERROR(VLOOKUP(AO857,AuctionMapping2019SEP_LINES!$D:$K,7,FALSE)," "))</f>
        <v xml:space="preserve"> </v>
      </c>
      <c r="AG857" t="str">
        <f>IF(H857="XFMR",IFERROR(VLOOKUP(AP857,AuctionMapping2019SEP_AUTOS!$D:$J,5,FALSE)," "),IFERROR(VLOOKUP(AO857,AuctionMapping2019SEP_LINES!$D:$K,6,FALSE)," "))</f>
        <v xml:space="preserve"> </v>
      </c>
      <c r="AJ857">
        <v>0.34</v>
      </c>
      <c r="AK857" t="s">
        <v>11384</v>
      </c>
      <c r="AL857" t="s">
        <v>11386</v>
      </c>
      <c r="AM857" s="2">
        <v>41913.708333333343</v>
      </c>
      <c r="AN857" t="s">
        <v>11939</v>
      </c>
      <c r="AO857" t="s">
        <v>14220</v>
      </c>
      <c r="AP857" t="str">
        <f t="shared" si="13"/>
        <v>LYTTON_S|AT1T</v>
      </c>
    </row>
    <row r="858" spans="1:42" x14ac:dyDescent="0.25">
      <c r="A858" s="1">
        <v>856</v>
      </c>
      <c r="B858" t="s">
        <v>40</v>
      </c>
      <c r="D858" t="str">
        <f>IF(H858="XFMR",IFERROR(VLOOKUP(AP858,AuctionMapping2019SEP_AUTOS!$D:$J,7,FALSE)," "),IFERROR(VLOOKUP(AO858,AuctionMapping2019SEP_LINES!$D:$K,8,FALSE)," "))</f>
        <v xml:space="preserve"> </v>
      </c>
      <c r="E858" t="s">
        <v>42</v>
      </c>
      <c r="F858" t="s">
        <v>622</v>
      </c>
      <c r="G858" s="2">
        <v>41913.708333333343</v>
      </c>
      <c r="H858" t="s">
        <v>1498</v>
      </c>
      <c r="I858" t="s">
        <v>4877</v>
      </c>
      <c r="K858" t="str">
        <f>IF(H858="XFMR",IFERROR(VLOOKUP(AP858,AuctionMapping2019SEP_AUTOS!$D:$J,4,FALSE)," "),IFERROR(VLOOKUP(AO858,AuctionMapping2019SEP_LINES!$D:$K,5,FALSE)," "))</f>
        <v xml:space="preserve"> </v>
      </c>
      <c r="L858" t="str">
        <f>IF(H858="XFMR",IFERROR(VLOOKUP(AP858,AuctionMapping2019SEP_AUTOS!$D:$J,3,FALSE)," "),IFERROR(VLOOKUP(AO858,AuctionMapping2019SEP_LINES!$D:$K,4,FALSE)," "))</f>
        <v xml:space="preserve"> </v>
      </c>
      <c r="M858" t="s">
        <v>5322</v>
      </c>
      <c r="N858" t="s">
        <v>6529</v>
      </c>
      <c r="O858" t="s">
        <v>6530</v>
      </c>
      <c r="P858">
        <v>345</v>
      </c>
      <c r="Q858" t="s">
        <v>41</v>
      </c>
      <c r="R858">
        <v>0.34</v>
      </c>
      <c r="S858" t="s">
        <v>41</v>
      </c>
      <c r="T858" s="2">
        <v>41913.770833333343</v>
      </c>
      <c r="U858">
        <v>0.5</v>
      </c>
      <c r="V858" s="2">
        <v>41913.270833333343</v>
      </c>
      <c r="W858">
        <v>0.5</v>
      </c>
      <c r="X858" s="2">
        <v>41912.78402777778</v>
      </c>
      <c r="AA858" t="s">
        <v>1498</v>
      </c>
      <c r="AB858" s="2">
        <v>41913.368750000001</v>
      </c>
      <c r="AC858" t="s">
        <v>6785</v>
      </c>
      <c r="AD858" t="s">
        <v>6787</v>
      </c>
      <c r="AE858" t="s">
        <v>7628</v>
      </c>
      <c r="AF858" t="str">
        <f>IF(H858="XFMR",IFERROR(VLOOKUP(AP858,AuctionMapping2019SEP_AUTOS!$D:$J,6,FALSE)," "),IFERROR(VLOOKUP(AO858,AuctionMapping2019SEP_LINES!$D:$K,7,FALSE)," "))</f>
        <v xml:space="preserve"> </v>
      </c>
      <c r="AG858" t="str">
        <f>IF(H858="XFMR",IFERROR(VLOOKUP(AP858,AuctionMapping2019SEP_AUTOS!$D:$J,5,FALSE)," "),IFERROR(VLOOKUP(AO858,AuctionMapping2019SEP_LINES!$D:$K,6,FALSE)," "))</f>
        <v xml:space="preserve"> </v>
      </c>
      <c r="AJ858">
        <v>0.34</v>
      </c>
      <c r="AK858" t="s">
        <v>11384</v>
      </c>
      <c r="AL858" t="s">
        <v>11386</v>
      </c>
      <c r="AM858" s="2">
        <v>41913.708333333343</v>
      </c>
      <c r="AN858" t="s">
        <v>11939</v>
      </c>
      <c r="AO858" t="s">
        <v>14124</v>
      </c>
      <c r="AP858" t="str">
        <f t="shared" si="13"/>
        <v>LYTTON_S|AT1H</v>
      </c>
    </row>
    <row r="859" spans="1:42" x14ac:dyDescent="0.25">
      <c r="A859" s="1">
        <v>857</v>
      </c>
      <c r="B859" t="s">
        <v>40</v>
      </c>
      <c r="D859" t="str">
        <f>IF(H859="XFMR",IFERROR(VLOOKUP(AP859,AuctionMapping2019SEP_AUTOS!$D:$J,7,FALSE)," "),IFERROR(VLOOKUP(AO859,AuctionMapping2019SEP_LINES!$D:$K,8,FALSE)," "))</f>
        <v xml:space="preserve"> </v>
      </c>
      <c r="E859" t="s">
        <v>42</v>
      </c>
      <c r="F859" t="s">
        <v>633</v>
      </c>
      <c r="G859" s="2">
        <v>41932.601388888892</v>
      </c>
      <c r="H859" t="s">
        <v>1499</v>
      </c>
      <c r="I859" t="s">
        <v>4877</v>
      </c>
      <c r="K859" t="str">
        <f>IF(H859="XFMR",IFERROR(VLOOKUP(AP859,AuctionMapping2019SEP_AUTOS!$D:$J,4,FALSE)," "),IFERROR(VLOOKUP(AO859,AuctionMapping2019SEP_LINES!$D:$K,5,FALSE)," "))</f>
        <v xml:space="preserve"> </v>
      </c>
      <c r="L859" t="str">
        <f>IF(H859="XFMR",IFERROR(VLOOKUP(AP859,AuctionMapping2019SEP_AUTOS!$D:$J,3,FALSE)," "),IFERROR(VLOOKUP(AO859,AuctionMapping2019SEP_LINES!$D:$K,4,FALSE)," "))</f>
        <v xml:space="preserve"> </v>
      </c>
      <c r="M859" t="s">
        <v>5322</v>
      </c>
      <c r="N859" t="s">
        <v>6529</v>
      </c>
      <c r="O859" t="s">
        <v>6530</v>
      </c>
      <c r="P859">
        <v>345</v>
      </c>
      <c r="Q859" t="s">
        <v>41</v>
      </c>
      <c r="R859">
        <v>292.56</v>
      </c>
      <c r="S859" t="s">
        <v>40</v>
      </c>
      <c r="T859" s="2">
        <v>41932.999305555553</v>
      </c>
      <c r="U859">
        <v>292.95800000000003</v>
      </c>
      <c r="V859" s="2">
        <v>41606.708333333343</v>
      </c>
      <c r="W859">
        <v>326.24900000000002</v>
      </c>
      <c r="X859" s="2">
        <v>41607.204861111109</v>
      </c>
      <c r="AA859" t="s">
        <v>1499</v>
      </c>
      <c r="AB859" s="2">
        <v>41606.708333333343</v>
      </c>
      <c r="AC859" t="s">
        <v>6785</v>
      </c>
      <c r="AD859" t="s">
        <v>6788</v>
      </c>
      <c r="AE859" t="s">
        <v>7629</v>
      </c>
      <c r="AF859" t="str">
        <f>IF(H859="XFMR",IFERROR(VLOOKUP(AP859,AuctionMapping2019SEP_AUTOS!$D:$J,6,FALSE)," "),IFERROR(VLOOKUP(AO859,AuctionMapping2019SEP_LINES!$D:$K,7,FALSE)," "))</f>
        <v xml:space="preserve"> </v>
      </c>
      <c r="AG859" t="str">
        <f>IF(H859="XFMR",IFERROR(VLOOKUP(AP859,AuctionMapping2019SEP_AUTOS!$D:$J,5,FALSE)," "),IFERROR(VLOOKUP(AO859,AuctionMapping2019SEP_LINES!$D:$K,6,FALSE)," "))</f>
        <v xml:space="preserve"> </v>
      </c>
      <c r="AJ859">
        <v>325.851</v>
      </c>
      <c r="AK859" t="s">
        <v>11385</v>
      </c>
      <c r="AL859" t="s">
        <v>11388</v>
      </c>
      <c r="AM859" s="2">
        <v>41932.601388888892</v>
      </c>
      <c r="AN859" t="s">
        <v>11939</v>
      </c>
      <c r="AO859" t="s">
        <v>13892</v>
      </c>
      <c r="AP859" t="str">
        <f t="shared" si="13"/>
        <v>LYTTON_S|AT3</v>
      </c>
    </row>
    <row r="860" spans="1:42" x14ac:dyDescent="0.25">
      <c r="A860" s="1">
        <v>858</v>
      </c>
      <c r="B860" t="s">
        <v>40</v>
      </c>
      <c r="D860" t="str">
        <f>IF(H860="XFMR",IFERROR(VLOOKUP(AP860,AuctionMapping2019SEP_AUTOS!$D:$J,7,FALSE)," "),IFERROR(VLOOKUP(AO860,AuctionMapping2019SEP_LINES!$D:$K,8,FALSE)," "))</f>
        <v xml:space="preserve"> </v>
      </c>
      <c r="E860" t="s">
        <v>42</v>
      </c>
      <c r="G860" s="2">
        <v>41776.464583333327</v>
      </c>
      <c r="H860" t="s">
        <v>1500</v>
      </c>
      <c r="I860" t="s">
        <v>4878</v>
      </c>
      <c r="K860" t="str">
        <f>IF(H860="XFMR",IFERROR(VLOOKUP(AP860,AuctionMapping2019SEP_AUTOS!$D:$J,4,FALSE)," "),IFERROR(VLOOKUP(AO860,AuctionMapping2019SEP_LINES!$D:$K,5,FALSE)," "))</f>
        <v xml:space="preserve"> </v>
      </c>
      <c r="L860" t="str">
        <f>IF(H860="XFMR",IFERROR(VLOOKUP(AP860,AuctionMapping2019SEP_AUTOS!$D:$J,3,FALSE)," "),IFERROR(VLOOKUP(AO860,AuctionMapping2019SEP_LINES!$D:$K,4,FALSE)," "))</f>
        <v xml:space="preserve"> </v>
      </c>
      <c r="M860" t="s">
        <v>5323</v>
      </c>
      <c r="N860" t="s">
        <v>6526</v>
      </c>
      <c r="O860" t="s">
        <v>6530</v>
      </c>
      <c r="P860">
        <v>138</v>
      </c>
      <c r="Q860" t="s">
        <v>41</v>
      </c>
      <c r="R860">
        <v>2.1720000000000002</v>
      </c>
      <c r="S860" t="s">
        <v>41</v>
      </c>
      <c r="T860" s="2">
        <v>41776.75</v>
      </c>
      <c r="U860">
        <v>2.5</v>
      </c>
      <c r="V860" s="2">
        <v>41774.25</v>
      </c>
      <c r="W860">
        <v>2.5</v>
      </c>
      <c r="X860" s="2">
        <v>41709.525694444441</v>
      </c>
      <c r="AA860" t="s">
        <v>6627</v>
      </c>
      <c r="AB860" s="2">
        <v>41774.293055555558</v>
      </c>
      <c r="AC860" t="s">
        <v>6785</v>
      </c>
      <c r="AD860" t="s">
        <v>6787</v>
      </c>
      <c r="AE860" t="s">
        <v>7630</v>
      </c>
      <c r="AF860" t="str">
        <f>IF(H860="XFMR",IFERROR(VLOOKUP(AP860,AuctionMapping2019SEP_AUTOS!$D:$J,6,FALSE)," "),IFERROR(VLOOKUP(AO860,AuctionMapping2019SEP_LINES!$D:$K,7,FALSE)," "))</f>
        <v xml:space="preserve"> </v>
      </c>
      <c r="AG860" t="str">
        <f>IF(H860="XFMR",IFERROR(VLOOKUP(AP860,AuctionMapping2019SEP_AUTOS!$D:$J,5,FALSE)," "),IFERROR(VLOOKUP(AO860,AuctionMapping2019SEP_LINES!$D:$K,6,FALSE)," "))</f>
        <v xml:space="preserve"> </v>
      </c>
      <c r="AH860" t="s">
        <v>10995</v>
      </c>
      <c r="AI860" t="s">
        <v>6526</v>
      </c>
      <c r="AJ860">
        <v>2.1720000000000002</v>
      </c>
      <c r="AK860" t="s">
        <v>11384</v>
      </c>
      <c r="AL860" t="s">
        <v>11384</v>
      </c>
      <c r="AM860" s="2">
        <v>41776.464583333327</v>
      </c>
      <c r="AN860" t="s">
        <v>11940</v>
      </c>
      <c r="AO860" t="s">
        <v>14398</v>
      </c>
      <c r="AP860" t="str">
        <f t="shared" si="13"/>
        <v>LY-UV|LYUV08A</v>
      </c>
    </row>
    <row r="861" spans="1:42" x14ac:dyDescent="0.25">
      <c r="A861" s="1">
        <v>859</v>
      </c>
      <c r="B861" t="s">
        <v>40</v>
      </c>
      <c r="D861" t="str">
        <f>IF(H861="XFMR",IFERROR(VLOOKUP(AP861,AuctionMapping2019SEP_AUTOS!$D:$J,7,FALSE)," "),IFERROR(VLOOKUP(AO861,AuctionMapping2019SEP_LINES!$D:$K,8,FALSE)," "))</f>
        <v>06</v>
      </c>
      <c r="E861" t="s">
        <v>42</v>
      </c>
      <c r="F861" t="s">
        <v>626</v>
      </c>
      <c r="G861" s="2">
        <v>41956.71875</v>
      </c>
      <c r="H861" t="s">
        <v>1501</v>
      </c>
      <c r="I861" t="s">
        <v>4878</v>
      </c>
      <c r="K861" t="str">
        <f>IF(H861="XFMR",IFERROR(VLOOKUP(AP861,AuctionMapping2019SEP_AUTOS!$D:$J,4,FALSE)," "),IFERROR(VLOOKUP(AO861,AuctionMapping2019SEP_LINES!$D:$K,5,FALSE)," "))</f>
        <v>LUBZOL_X06T8</v>
      </c>
      <c r="L861">
        <f>IF(H861="XFMR",IFERROR(VLOOKUP(AP861,AuctionMapping2019SEP_AUTOS!$D:$J,3,FALSE)," "),IFERROR(VLOOKUP(AO861,AuctionMapping2019SEP_LINES!$D:$K,4,FALSE)," "))</f>
        <v>40980</v>
      </c>
      <c r="M861" t="s">
        <v>5324</v>
      </c>
      <c r="N861" t="s">
        <v>6526</v>
      </c>
      <c r="O861" t="s">
        <v>6530</v>
      </c>
      <c r="P861">
        <v>138</v>
      </c>
      <c r="Q861" t="s">
        <v>41</v>
      </c>
      <c r="R861">
        <v>3.3919999999999999</v>
      </c>
      <c r="S861" t="s">
        <v>41</v>
      </c>
      <c r="T861" s="2">
        <v>41956.75</v>
      </c>
      <c r="U861">
        <v>3.4580000000000002</v>
      </c>
      <c r="V861" s="2">
        <v>41953.291666666657</v>
      </c>
      <c r="W861">
        <v>3.4580000000000002</v>
      </c>
      <c r="X861" s="2">
        <v>41820.635879629634</v>
      </c>
      <c r="AA861" t="s">
        <v>6628</v>
      </c>
      <c r="AB861" s="2">
        <v>41953.32708333333</v>
      </c>
      <c r="AC861" t="s">
        <v>6785</v>
      </c>
      <c r="AD861" t="s">
        <v>6787</v>
      </c>
      <c r="AE861" t="s">
        <v>7631</v>
      </c>
      <c r="AF861" t="str">
        <f>IF(H861="XFMR",IFERROR(VLOOKUP(AP861,AuctionMapping2019SEP_AUTOS!$D:$J,6,FALSE)," "),IFERROR(VLOOKUP(AO861,AuctionMapping2019SEP_LINES!$D:$K,7,FALSE)," "))</f>
        <v>TIDAL__X06B8</v>
      </c>
      <c r="AG861">
        <f>IF(H861="XFMR",IFERROR(VLOOKUP(AP861,AuctionMapping2019SEP_AUTOS!$D:$J,5,FALSE)," "),IFERROR(VLOOKUP(AO861,AuctionMapping2019SEP_LINES!$D:$K,6,FALSE)," "))</f>
        <v>41580</v>
      </c>
      <c r="AH861" t="s">
        <v>10996</v>
      </c>
      <c r="AI861" t="s">
        <v>6526</v>
      </c>
      <c r="AJ861">
        <v>3.3919999999999999</v>
      </c>
      <c r="AK861" t="s">
        <v>11384</v>
      </c>
      <c r="AL861" t="s">
        <v>11384</v>
      </c>
      <c r="AM861" s="2">
        <v>41956.71875</v>
      </c>
      <c r="AN861" t="s">
        <v>11941</v>
      </c>
      <c r="AO861" t="s">
        <v>14399</v>
      </c>
      <c r="AP861" t="str">
        <f t="shared" si="13"/>
        <v>LZS-TID|LZSTID06A</v>
      </c>
    </row>
    <row r="862" spans="1:42" x14ac:dyDescent="0.25">
      <c r="A862" s="1">
        <v>860</v>
      </c>
      <c r="B862" t="s">
        <v>40</v>
      </c>
      <c r="D862" t="str">
        <f>IF(H862="XFMR",IFERROR(VLOOKUP(AP862,AuctionMapping2019SEP_AUTOS!$D:$J,7,FALSE)," "),IFERROR(VLOOKUP(AO862,AuctionMapping2019SEP_LINES!$D:$K,8,FALSE)," "))</f>
        <v>06</v>
      </c>
      <c r="E862" t="s">
        <v>42</v>
      </c>
      <c r="F862" t="s">
        <v>626</v>
      </c>
      <c r="G862" s="2">
        <v>41977.642361111109</v>
      </c>
      <c r="H862" t="s">
        <v>1502</v>
      </c>
      <c r="I862" t="s">
        <v>4878</v>
      </c>
      <c r="K862" t="str">
        <f>IF(H862="XFMR",IFERROR(VLOOKUP(AP862,AuctionMapping2019SEP_AUTOS!$D:$J,4,FALSE)," "),IFERROR(VLOOKUP(AO862,AuctionMapping2019SEP_LINES!$D:$K,5,FALSE)," "))</f>
        <v>LUBZOL_X06T8</v>
      </c>
      <c r="L862">
        <f>IF(H862="XFMR",IFERROR(VLOOKUP(AP862,AuctionMapping2019SEP_AUTOS!$D:$J,3,FALSE)," "),IFERROR(VLOOKUP(AO862,AuctionMapping2019SEP_LINES!$D:$K,4,FALSE)," "))</f>
        <v>40980</v>
      </c>
      <c r="M862" t="s">
        <v>5324</v>
      </c>
      <c r="N862" t="s">
        <v>6526</v>
      </c>
      <c r="O862" t="s">
        <v>6530</v>
      </c>
      <c r="P862">
        <v>138</v>
      </c>
      <c r="Q862" t="s">
        <v>41</v>
      </c>
      <c r="R862">
        <v>3.319</v>
      </c>
      <c r="S862" t="s">
        <v>41</v>
      </c>
      <c r="T862" s="2">
        <v>41978.708333333343</v>
      </c>
      <c r="U862">
        <v>4.4169999999999998</v>
      </c>
      <c r="V862" s="2">
        <v>41974.291666666657</v>
      </c>
      <c r="W862">
        <v>4.4169999999999998</v>
      </c>
      <c r="X862" s="2">
        <v>41820.633333333331</v>
      </c>
      <c r="AA862" t="s">
        <v>6629</v>
      </c>
      <c r="AB862" s="2">
        <v>41974.322916666657</v>
      </c>
      <c r="AC862" t="s">
        <v>6785</v>
      </c>
      <c r="AD862" t="s">
        <v>6787</v>
      </c>
      <c r="AE862" t="s">
        <v>7632</v>
      </c>
      <c r="AF862" t="str">
        <f>IF(H862="XFMR",IFERROR(VLOOKUP(AP862,AuctionMapping2019SEP_AUTOS!$D:$J,6,FALSE)," "),IFERROR(VLOOKUP(AO862,AuctionMapping2019SEP_LINES!$D:$K,7,FALSE)," "))</f>
        <v>TRAVIS_X06B8</v>
      </c>
      <c r="AG862">
        <f>IF(H862="XFMR",IFERROR(VLOOKUP(AP862,AuctionMapping2019SEP_AUTOS!$D:$J,5,FALSE)," "),IFERROR(VLOOKUP(AO862,AuctionMapping2019SEP_LINES!$D:$K,6,FALSE)," "))</f>
        <v>41590</v>
      </c>
      <c r="AH862" t="s">
        <v>10997</v>
      </c>
      <c r="AI862" t="s">
        <v>6526</v>
      </c>
      <c r="AJ862">
        <v>3.319</v>
      </c>
      <c r="AK862" t="s">
        <v>11384</v>
      </c>
      <c r="AL862" t="s">
        <v>11384</v>
      </c>
      <c r="AM862" s="2">
        <v>41977.642361111109</v>
      </c>
      <c r="AN862" t="s">
        <v>11942</v>
      </c>
      <c r="AO862" t="s">
        <v>14400</v>
      </c>
      <c r="AP862" t="str">
        <f t="shared" si="13"/>
        <v>LZS-TRV|LZSTRV06A</v>
      </c>
    </row>
    <row r="863" spans="1:42" x14ac:dyDescent="0.25">
      <c r="A863" s="1">
        <v>861</v>
      </c>
      <c r="B863" t="s">
        <v>40</v>
      </c>
      <c r="D863" t="str">
        <f>IF(H863="XFMR",IFERROR(VLOOKUP(AP863,AuctionMapping2019SEP_AUTOS!$D:$J,7,FALSE)," "),IFERROR(VLOOKUP(AO863,AuctionMapping2019SEP_LINES!$D:$K,8,FALSE)," "))</f>
        <v xml:space="preserve"> </v>
      </c>
      <c r="E863" t="s">
        <v>42</v>
      </c>
      <c r="F863" t="s">
        <v>625</v>
      </c>
      <c r="G863" s="2">
        <v>41977.729861111111</v>
      </c>
      <c r="H863" t="s">
        <v>1503</v>
      </c>
      <c r="I863" t="s">
        <v>4878</v>
      </c>
      <c r="K863" t="str">
        <f>IF(H863="XFMR",IFERROR(VLOOKUP(AP863,AuctionMapping2019SEP_AUTOS!$D:$J,4,FALSE)," "),IFERROR(VLOOKUP(AO863,AuctionMapping2019SEP_LINES!$D:$K,5,FALSE)," "))</f>
        <v xml:space="preserve"> </v>
      </c>
      <c r="L863" t="str">
        <f>IF(H863="XFMR",IFERROR(VLOOKUP(AP863,AuctionMapping2019SEP_AUTOS!$D:$J,3,FALSE)," "),IFERROR(VLOOKUP(AO863,AuctionMapping2019SEP_LINES!$D:$K,4,FALSE)," "))</f>
        <v xml:space="preserve"> </v>
      </c>
      <c r="M863" t="s">
        <v>5325</v>
      </c>
      <c r="N863" t="s">
        <v>6529</v>
      </c>
      <c r="O863" t="s">
        <v>6530</v>
      </c>
      <c r="P863">
        <v>138</v>
      </c>
      <c r="Q863" t="s">
        <v>41</v>
      </c>
      <c r="R863">
        <v>0.43799999999999989</v>
      </c>
      <c r="S863" t="s">
        <v>41</v>
      </c>
      <c r="T863" s="2">
        <v>41977.666666666657</v>
      </c>
      <c r="U863">
        <v>0.375</v>
      </c>
      <c r="V863" s="2">
        <v>41977.291666666657</v>
      </c>
      <c r="W863">
        <v>0.375</v>
      </c>
      <c r="X863" s="2">
        <v>41967.387384259258</v>
      </c>
      <c r="AA863" t="s">
        <v>1503</v>
      </c>
      <c r="AB863" s="2">
        <v>41977.291666666657</v>
      </c>
      <c r="AC863" t="s">
        <v>6785</v>
      </c>
      <c r="AD863" t="s">
        <v>6787</v>
      </c>
      <c r="AE863" t="s">
        <v>7633</v>
      </c>
      <c r="AF863" t="str">
        <f>IF(H863="XFMR",IFERROR(VLOOKUP(AP863,AuctionMapping2019SEP_AUTOS!$D:$J,6,FALSE)," "),IFERROR(VLOOKUP(AO863,AuctionMapping2019SEP_LINES!$D:$K,7,FALSE)," "))</f>
        <v xml:space="preserve"> </v>
      </c>
      <c r="AG863" t="str">
        <f>IF(H863="XFMR",IFERROR(VLOOKUP(AP863,AuctionMapping2019SEP_AUTOS!$D:$J,5,FALSE)," "),IFERROR(VLOOKUP(AO863,AuctionMapping2019SEP_LINES!$D:$K,6,FALSE)," "))</f>
        <v xml:space="preserve"> </v>
      </c>
      <c r="AH863" t="s">
        <v>5935</v>
      </c>
      <c r="AI863" t="s">
        <v>6529</v>
      </c>
      <c r="AJ863">
        <v>0.43799999999999989</v>
      </c>
      <c r="AK863" t="s">
        <v>11384</v>
      </c>
      <c r="AL863" t="s">
        <v>11384</v>
      </c>
      <c r="AM863" s="2">
        <v>41977.729861111111</v>
      </c>
      <c r="AN863" t="s">
        <v>11943</v>
      </c>
      <c r="AO863" t="s">
        <v>14401</v>
      </c>
      <c r="AP863" t="str">
        <f t="shared" si="13"/>
        <v>M2-T2|M2T2TEMP1</v>
      </c>
    </row>
    <row r="864" spans="1:42" x14ac:dyDescent="0.25">
      <c r="A864" s="1">
        <v>862</v>
      </c>
      <c r="B864" t="s">
        <v>40</v>
      </c>
      <c r="D864" t="str">
        <f>IF(H864="XFMR",IFERROR(VLOOKUP(AP864,AuctionMapping2019SEP_AUTOS!$D:$J,7,FALSE)," "),IFERROR(VLOOKUP(AO864,AuctionMapping2019SEP_LINES!$D:$K,8,FALSE)," "))</f>
        <v xml:space="preserve"> </v>
      </c>
      <c r="E864" t="s">
        <v>42</v>
      </c>
      <c r="F864" t="s">
        <v>625</v>
      </c>
      <c r="G864" s="2">
        <v>42004.257638888892</v>
      </c>
      <c r="H864" t="s">
        <v>1504</v>
      </c>
      <c r="I864" t="s">
        <v>4878</v>
      </c>
      <c r="K864" t="str">
        <f>IF(H864="XFMR",IFERROR(VLOOKUP(AP864,AuctionMapping2019SEP_AUTOS!$D:$J,4,FALSE)," "),IFERROR(VLOOKUP(AO864,AuctionMapping2019SEP_LINES!$D:$K,5,FALSE)," "))</f>
        <v xml:space="preserve"> </v>
      </c>
      <c r="L864" t="str">
        <f>IF(H864="XFMR",IFERROR(VLOOKUP(AP864,AuctionMapping2019SEP_AUTOS!$D:$J,3,FALSE)," "),IFERROR(VLOOKUP(AO864,AuctionMapping2019SEP_LINES!$D:$K,4,FALSE)," "))</f>
        <v xml:space="preserve"> </v>
      </c>
      <c r="M864" t="s">
        <v>5326</v>
      </c>
      <c r="N864" t="s">
        <v>6529</v>
      </c>
      <c r="O864" t="s">
        <v>6530</v>
      </c>
      <c r="P864">
        <v>138</v>
      </c>
      <c r="Q864" t="s">
        <v>41</v>
      </c>
      <c r="R864">
        <v>53.758000000000003</v>
      </c>
      <c r="S864" t="s">
        <v>41</v>
      </c>
      <c r="T864" s="2">
        <v>42005.517361111109</v>
      </c>
      <c r="U864">
        <v>54.5</v>
      </c>
      <c r="V864" s="2">
        <v>41950.5</v>
      </c>
      <c r="W864">
        <v>55.017000000000003</v>
      </c>
      <c r="X864" s="2">
        <v>41947.521678240737</v>
      </c>
      <c r="AA864" t="s">
        <v>1504</v>
      </c>
      <c r="AB864" s="2">
        <v>41950.5</v>
      </c>
      <c r="AC864" t="s">
        <v>6785</v>
      </c>
      <c r="AD864" t="s">
        <v>6787</v>
      </c>
      <c r="AE864" t="s">
        <v>7634</v>
      </c>
      <c r="AF864" t="str">
        <f>IF(H864="XFMR",IFERROR(VLOOKUP(AP864,AuctionMapping2019SEP_AUTOS!$D:$J,6,FALSE)," "),IFERROR(VLOOKUP(AO864,AuctionMapping2019SEP_LINES!$D:$K,7,FALSE)," "))</f>
        <v xml:space="preserve"> </v>
      </c>
      <c r="AG864" t="str">
        <f>IF(H864="XFMR",IFERROR(VLOOKUP(AP864,AuctionMapping2019SEP_AUTOS!$D:$J,5,FALSE)," "),IFERROR(VLOOKUP(AO864,AuctionMapping2019SEP_LINES!$D:$K,6,FALSE)," "))</f>
        <v xml:space="preserve"> </v>
      </c>
      <c r="AH864" t="s">
        <v>5217</v>
      </c>
      <c r="AI864" t="s">
        <v>6529</v>
      </c>
      <c r="AJ864">
        <v>53.758000000000003</v>
      </c>
      <c r="AK864" t="s">
        <v>11384</v>
      </c>
      <c r="AL864" t="s">
        <v>11384</v>
      </c>
      <c r="AM864" s="2">
        <v>42004.257638888892</v>
      </c>
      <c r="AN864" t="s">
        <v>11944</v>
      </c>
      <c r="AO864" t="s">
        <v>14402</v>
      </c>
      <c r="AP864" t="str">
        <f t="shared" si="13"/>
        <v>MAGNTA-HELENA|1347T5401</v>
      </c>
    </row>
    <row r="865" spans="1:42" x14ac:dyDescent="0.25">
      <c r="A865" s="1">
        <v>863</v>
      </c>
      <c r="B865" t="s">
        <v>40</v>
      </c>
      <c r="D865" t="str">
        <f>IF(H865="XFMR",IFERROR(VLOOKUP(AP865,AuctionMapping2019SEP_AUTOS!$D:$J,7,FALSE)," "),IFERROR(VLOOKUP(AO865,AuctionMapping2019SEP_LINES!$D:$K,8,FALSE)," "))</f>
        <v xml:space="preserve"> </v>
      </c>
      <c r="E865" t="s">
        <v>42</v>
      </c>
      <c r="F865" t="s">
        <v>625</v>
      </c>
      <c r="G865" s="2">
        <v>42004.257638888892</v>
      </c>
      <c r="H865" t="s">
        <v>1505</v>
      </c>
      <c r="I865" t="s">
        <v>4878</v>
      </c>
      <c r="K865" t="str">
        <f>IF(H865="XFMR",IFERROR(VLOOKUP(AP865,AuctionMapping2019SEP_AUTOS!$D:$J,4,FALSE)," "),IFERROR(VLOOKUP(AO865,AuctionMapping2019SEP_LINES!$D:$K,5,FALSE)," "))</f>
        <v xml:space="preserve"> </v>
      </c>
      <c r="L865" t="str">
        <f>IF(H865="XFMR",IFERROR(VLOOKUP(AP865,AuctionMapping2019SEP_AUTOS!$D:$J,3,FALSE)," "),IFERROR(VLOOKUP(AO865,AuctionMapping2019SEP_LINES!$D:$K,4,FALSE)," "))</f>
        <v xml:space="preserve"> </v>
      </c>
      <c r="M865" t="s">
        <v>5326</v>
      </c>
      <c r="N865" t="s">
        <v>6529</v>
      </c>
      <c r="O865" t="s">
        <v>6530</v>
      </c>
      <c r="P865">
        <v>138</v>
      </c>
      <c r="Q865" t="s">
        <v>41</v>
      </c>
      <c r="R865">
        <v>53.758000000000003</v>
      </c>
      <c r="S865" t="s">
        <v>41</v>
      </c>
      <c r="T865" s="2">
        <v>42005.517361111109</v>
      </c>
      <c r="U865">
        <v>54.5</v>
      </c>
      <c r="V865" s="2">
        <v>41950.5</v>
      </c>
      <c r="W865">
        <v>55.017000000000003</v>
      </c>
      <c r="X865" s="2">
        <v>41947.521678240737</v>
      </c>
      <c r="AA865" t="s">
        <v>1505</v>
      </c>
      <c r="AB865" s="2">
        <v>41950.5</v>
      </c>
      <c r="AC865" t="s">
        <v>6785</v>
      </c>
      <c r="AD865" t="s">
        <v>6787</v>
      </c>
      <c r="AE865" t="s">
        <v>7634</v>
      </c>
      <c r="AF865" t="str">
        <f>IF(H865="XFMR",IFERROR(VLOOKUP(AP865,AuctionMapping2019SEP_AUTOS!$D:$J,6,FALSE)," "),IFERROR(VLOOKUP(AO865,AuctionMapping2019SEP_LINES!$D:$K,7,FALSE)," "))</f>
        <v xml:space="preserve"> </v>
      </c>
      <c r="AG865" t="str">
        <f>IF(H865="XFMR",IFERROR(VLOOKUP(AP865,AuctionMapping2019SEP_AUTOS!$D:$J,5,FALSE)," "),IFERROR(VLOOKUP(AO865,AuctionMapping2019SEP_LINES!$D:$K,6,FALSE)," "))</f>
        <v xml:space="preserve"> </v>
      </c>
      <c r="AH865" t="s">
        <v>5217</v>
      </c>
      <c r="AI865" t="s">
        <v>6529</v>
      </c>
      <c r="AJ865">
        <v>53.758000000000003</v>
      </c>
      <c r="AK865" t="s">
        <v>11384</v>
      </c>
      <c r="AL865" t="s">
        <v>11384</v>
      </c>
      <c r="AM865" s="2">
        <v>42004.257638888892</v>
      </c>
      <c r="AN865" t="s">
        <v>11944</v>
      </c>
      <c r="AO865" t="s">
        <v>14265</v>
      </c>
      <c r="AP865" t="str">
        <f t="shared" si="13"/>
        <v>MAGNTA-HELENA|347T5401</v>
      </c>
    </row>
    <row r="866" spans="1:42" x14ac:dyDescent="0.25">
      <c r="A866" s="1">
        <v>864</v>
      </c>
      <c r="B866" t="s">
        <v>40</v>
      </c>
      <c r="D866" t="str">
        <f>IF(H866="XFMR",IFERROR(VLOOKUP(AP866,AuctionMapping2019SEP_AUTOS!$D:$J,7,FALSE)," "),IFERROR(VLOOKUP(AO866,AuctionMapping2019SEP_LINES!$D:$K,8,FALSE)," "))</f>
        <v xml:space="preserve"> </v>
      </c>
      <c r="E866" t="s">
        <v>42</v>
      </c>
      <c r="F866" t="s">
        <v>625</v>
      </c>
      <c r="G866" s="2">
        <v>42004.253472222219</v>
      </c>
      <c r="H866" t="s">
        <v>1506</v>
      </c>
      <c r="I866" t="s">
        <v>4878</v>
      </c>
      <c r="K866" t="str">
        <f>IF(H866="XFMR",IFERROR(VLOOKUP(AP866,AuctionMapping2019SEP_AUTOS!$D:$J,4,FALSE)," "),IFERROR(VLOOKUP(AO866,AuctionMapping2019SEP_LINES!$D:$K,5,FALSE)," "))</f>
        <v xml:space="preserve"> </v>
      </c>
      <c r="L866" t="str">
        <f>IF(H866="XFMR",IFERROR(VLOOKUP(AP866,AuctionMapping2019SEP_AUTOS!$D:$J,3,FALSE)," "),IFERROR(VLOOKUP(AO866,AuctionMapping2019SEP_LINES!$D:$K,4,FALSE)," "))</f>
        <v xml:space="preserve"> </v>
      </c>
      <c r="M866" t="s">
        <v>5326</v>
      </c>
      <c r="N866" t="s">
        <v>6529</v>
      </c>
      <c r="O866" t="s">
        <v>6530</v>
      </c>
      <c r="P866">
        <v>138</v>
      </c>
      <c r="Q866" t="s">
        <v>41</v>
      </c>
      <c r="R866">
        <v>152.29499999999999</v>
      </c>
      <c r="S866" t="s">
        <v>41</v>
      </c>
      <c r="T866" s="2">
        <v>42005</v>
      </c>
      <c r="U866">
        <v>153.042</v>
      </c>
      <c r="V866" s="2">
        <v>41852</v>
      </c>
      <c r="W866">
        <v>153.042</v>
      </c>
      <c r="X866" s="2">
        <v>41843.366666666669</v>
      </c>
      <c r="AA866" t="s">
        <v>1506</v>
      </c>
      <c r="AB866" s="2">
        <v>41852</v>
      </c>
      <c r="AC866" t="s">
        <v>6785</v>
      </c>
      <c r="AD866" t="s">
        <v>6787</v>
      </c>
      <c r="AE866" t="s">
        <v>7635</v>
      </c>
      <c r="AF866" t="str">
        <f>IF(H866="XFMR",IFERROR(VLOOKUP(AP866,AuctionMapping2019SEP_AUTOS!$D:$J,6,FALSE)," "),IFERROR(VLOOKUP(AO866,AuctionMapping2019SEP_LINES!$D:$K,7,FALSE)," "))</f>
        <v xml:space="preserve"> </v>
      </c>
      <c r="AG866" t="str">
        <f>IF(H866="XFMR",IFERROR(VLOOKUP(AP866,AuctionMapping2019SEP_AUTOS!$D:$J,5,FALSE)," "),IFERROR(VLOOKUP(AO866,AuctionMapping2019SEP_LINES!$D:$K,6,FALSE)," "))</f>
        <v xml:space="preserve"> </v>
      </c>
      <c r="AH866" t="s">
        <v>5326</v>
      </c>
      <c r="AI866" t="s">
        <v>6529</v>
      </c>
      <c r="AJ866">
        <v>152.29499999999999</v>
      </c>
      <c r="AK866" t="s">
        <v>11384</v>
      </c>
      <c r="AL866" t="s">
        <v>11384</v>
      </c>
      <c r="AM866" s="2">
        <v>42004.253472222219</v>
      </c>
      <c r="AN866" t="s">
        <v>11945</v>
      </c>
      <c r="AO866" t="s">
        <v>14403</v>
      </c>
      <c r="AP866" t="str">
        <f t="shared" si="13"/>
        <v>MAGNTA-MAGNOLIA|1143T5401</v>
      </c>
    </row>
    <row r="867" spans="1:42" x14ac:dyDescent="0.25">
      <c r="A867" s="1">
        <v>865</v>
      </c>
      <c r="B867" t="s">
        <v>40</v>
      </c>
      <c r="D867" t="str">
        <f>IF(H867="XFMR",IFERROR(VLOOKUP(AP867,AuctionMapping2019SEP_AUTOS!$D:$J,7,FALSE)," "),IFERROR(VLOOKUP(AO867,AuctionMapping2019SEP_LINES!$D:$K,8,FALSE)," "))</f>
        <v xml:space="preserve"> </v>
      </c>
      <c r="E867" t="s">
        <v>42</v>
      </c>
      <c r="F867" t="s">
        <v>629</v>
      </c>
      <c r="G867" s="2">
        <v>41949.508333333331</v>
      </c>
      <c r="H867" t="s">
        <v>1507</v>
      </c>
      <c r="I867" t="s">
        <v>4878</v>
      </c>
      <c r="K867" t="str">
        <f>IF(H867="XFMR",IFERROR(VLOOKUP(AP867,AuctionMapping2019SEP_AUTOS!$D:$J,4,FALSE)," "),IFERROR(VLOOKUP(AO867,AuctionMapping2019SEP_LINES!$D:$K,5,FALSE)," "))</f>
        <v xml:space="preserve"> </v>
      </c>
      <c r="L867" t="str">
        <f>IF(H867="XFMR",IFERROR(VLOOKUP(AP867,AuctionMapping2019SEP_AUTOS!$D:$J,3,FALSE)," "),IFERROR(VLOOKUP(AO867,AuctionMapping2019SEP_LINES!$D:$K,4,FALSE)," "))</f>
        <v xml:space="preserve"> </v>
      </c>
      <c r="M867" t="s">
        <v>5326</v>
      </c>
      <c r="N867" t="s">
        <v>6529</v>
      </c>
      <c r="O867" t="s">
        <v>6530</v>
      </c>
      <c r="P867">
        <v>69</v>
      </c>
      <c r="Q867" t="s">
        <v>41</v>
      </c>
      <c r="R867">
        <v>97.73299999999999</v>
      </c>
      <c r="S867" t="s">
        <v>41</v>
      </c>
      <c r="T867" s="2">
        <v>41950.75</v>
      </c>
      <c r="U867">
        <v>98.998999999999995</v>
      </c>
      <c r="V867" s="2">
        <v>41851.792361111111</v>
      </c>
      <c r="W867">
        <v>98.998999999999995</v>
      </c>
      <c r="X867" s="2">
        <v>41809.668749999997</v>
      </c>
      <c r="AA867" t="s">
        <v>1507</v>
      </c>
      <c r="AB867" s="2">
        <v>41851.816666666673</v>
      </c>
      <c r="AC867" t="s">
        <v>6785</v>
      </c>
      <c r="AD867" t="s">
        <v>6787</v>
      </c>
      <c r="AE867" t="s">
        <v>7636</v>
      </c>
      <c r="AF867" t="str">
        <f>IF(H867="XFMR",IFERROR(VLOOKUP(AP867,AuctionMapping2019SEP_AUTOS!$D:$J,6,FALSE)," "),IFERROR(VLOOKUP(AO867,AuctionMapping2019SEP_LINES!$D:$K,7,FALSE)," "))</f>
        <v xml:space="preserve"> </v>
      </c>
      <c r="AG867" t="str">
        <f>IF(H867="XFMR",IFERROR(VLOOKUP(AP867,AuctionMapping2019SEP_AUTOS!$D:$J,5,FALSE)," "),IFERROR(VLOOKUP(AO867,AuctionMapping2019SEP_LINES!$D:$K,6,FALSE)," "))</f>
        <v xml:space="preserve"> </v>
      </c>
      <c r="AH867" t="s">
        <v>5326</v>
      </c>
      <c r="AI867" t="s">
        <v>6529</v>
      </c>
      <c r="AJ867">
        <v>97.73299999999999</v>
      </c>
      <c r="AK867" t="s">
        <v>11384</v>
      </c>
      <c r="AL867" t="s">
        <v>11384</v>
      </c>
      <c r="AM867" s="2">
        <v>41949.508333333331</v>
      </c>
      <c r="AN867" t="s">
        <v>11945</v>
      </c>
      <c r="AO867" t="s">
        <v>14404</v>
      </c>
      <c r="AP867" t="str">
        <f t="shared" si="13"/>
        <v>MAGNTA-MAGNOLIA|143T5401</v>
      </c>
    </row>
    <row r="868" spans="1:42" x14ac:dyDescent="0.25">
      <c r="A868" s="1">
        <v>866</v>
      </c>
      <c r="B868" t="s">
        <v>40</v>
      </c>
      <c r="D868" t="str">
        <f>IF(H868="XFMR",IFERROR(VLOOKUP(AP868,AuctionMapping2019SEP_AUTOS!$D:$J,7,FALSE)," "),IFERROR(VLOOKUP(AO868,AuctionMapping2019SEP_LINES!$D:$K,8,FALSE)," "))</f>
        <v>1</v>
      </c>
      <c r="E868" t="s">
        <v>42</v>
      </c>
      <c r="F868" t="s">
        <v>623</v>
      </c>
      <c r="G868" s="2">
        <v>41977.560416666667</v>
      </c>
      <c r="H868" t="s">
        <v>1508</v>
      </c>
      <c r="I868" t="s">
        <v>4878</v>
      </c>
      <c r="K868" t="str">
        <f>IF(H868="XFMR",IFERROR(VLOOKUP(AP868,AuctionMapping2019SEP_AUTOS!$D:$J,4,FALSE)," "),IFERROR(VLOOKUP(AO868,AuctionMapping2019SEP_LINES!$D:$K,5,FALSE)," "))</f>
        <v>MCNEILS</v>
      </c>
      <c r="L868">
        <f>IF(H868="XFMR",IFERROR(VLOOKUP(AP868,AuctionMapping2019SEP_AUTOS!$D:$J,3,FALSE)," "),IFERROR(VLOOKUP(AO868,AuctionMapping2019SEP_LINES!$D:$K,4,FALSE)," "))</f>
        <v>9077</v>
      </c>
      <c r="M868" t="s">
        <v>5327</v>
      </c>
      <c r="N868" t="s">
        <v>6529</v>
      </c>
      <c r="O868" t="s">
        <v>6530</v>
      </c>
      <c r="P868">
        <v>138</v>
      </c>
      <c r="Q868" t="s">
        <v>41</v>
      </c>
      <c r="R868">
        <v>2.2130000000000001</v>
      </c>
      <c r="S868" t="s">
        <v>41</v>
      </c>
      <c r="T868" s="2">
        <v>41977.6875</v>
      </c>
      <c r="U868">
        <v>2.375</v>
      </c>
      <c r="V868" s="2">
        <v>41975.3125</v>
      </c>
      <c r="W868">
        <v>2.375</v>
      </c>
      <c r="X868" s="2">
        <v>41928.436307870368</v>
      </c>
      <c r="AA868" t="s">
        <v>6630</v>
      </c>
      <c r="AB868" s="2">
        <v>41975.347222222219</v>
      </c>
      <c r="AC868" t="s">
        <v>6785</v>
      </c>
      <c r="AD868" t="s">
        <v>6787</v>
      </c>
      <c r="AE868" t="s">
        <v>7637</v>
      </c>
      <c r="AF868" t="str">
        <f>IF(H868="XFMR",IFERROR(VLOOKUP(AP868,AuctionMapping2019SEP_AUTOS!$D:$J,6,FALSE)," "),IFERROR(VLOOKUP(AO868,AuctionMapping2019SEP_LINES!$D:$K,7,FALSE)," "))</f>
        <v>MAGPLANT</v>
      </c>
      <c r="AG868">
        <f>IF(H868="XFMR",IFERROR(VLOOKUP(AP868,AuctionMapping2019SEP_AUTOS!$D:$J,5,FALSE)," "),IFERROR(VLOOKUP(AO868,AuctionMapping2019SEP_LINES!$D:$K,6,FALSE)," "))</f>
        <v>9238</v>
      </c>
      <c r="AH868" t="s">
        <v>5340</v>
      </c>
      <c r="AI868" t="s">
        <v>6529</v>
      </c>
      <c r="AJ868">
        <v>2.2130000000000001</v>
      </c>
      <c r="AK868" t="s">
        <v>11384</v>
      </c>
      <c r="AL868" t="s">
        <v>11384</v>
      </c>
      <c r="AM868" s="2">
        <v>41977.560416666667</v>
      </c>
      <c r="AN868" t="s">
        <v>11946</v>
      </c>
      <c r="AO868" t="s">
        <v>14405</v>
      </c>
      <c r="AP868" t="str">
        <f t="shared" si="13"/>
        <v>MAGPLANT-MCNEIL|CKT9771</v>
      </c>
    </row>
    <row r="869" spans="1:42" x14ac:dyDescent="0.25">
      <c r="A869" s="1">
        <v>867</v>
      </c>
      <c r="B869" t="s">
        <v>40</v>
      </c>
      <c r="D869" t="str">
        <f>IF(H869="XFMR",IFERROR(VLOOKUP(AP869,AuctionMapping2019SEP_AUTOS!$D:$J,7,FALSE)," "),IFERROR(VLOOKUP(AO869,AuctionMapping2019SEP_LINES!$D:$K,8,FALSE)," "))</f>
        <v xml:space="preserve"> </v>
      </c>
      <c r="E869" t="s">
        <v>42</v>
      </c>
      <c r="F869" t="s">
        <v>626</v>
      </c>
      <c r="G869" s="2">
        <v>41837.46875</v>
      </c>
      <c r="H869" t="s">
        <v>1509</v>
      </c>
      <c r="I869" t="s">
        <v>4878</v>
      </c>
      <c r="K869" t="str">
        <f>IF(H869="XFMR",IFERROR(VLOOKUP(AP869,AuctionMapping2019SEP_AUTOS!$D:$J,4,FALSE)," "),IFERROR(VLOOKUP(AO869,AuctionMapping2019SEP_LINES!$D:$K,5,FALSE)," "))</f>
        <v xml:space="preserve"> </v>
      </c>
      <c r="L869" t="str">
        <f>IF(H869="XFMR",IFERROR(VLOOKUP(AP869,AuctionMapping2019SEP_AUTOS!$D:$J,3,FALSE)," "),IFERROR(VLOOKUP(AO869,AuctionMapping2019SEP_LINES!$D:$K,4,FALSE)," "))</f>
        <v xml:space="preserve"> </v>
      </c>
      <c r="M869" t="s">
        <v>5328</v>
      </c>
      <c r="N869" t="s">
        <v>6528</v>
      </c>
      <c r="O869" t="s">
        <v>6530</v>
      </c>
      <c r="P869">
        <v>69</v>
      </c>
      <c r="Q869" t="s">
        <v>41</v>
      </c>
      <c r="R869">
        <v>0.14199999999999999</v>
      </c>
      <c r="S869" t="s">
        <v>41</v>
      </c>
      <c r="T869" s="2">
        <v>41837.666666666657</v>
      </c>
      <c r="U869">
        <v>0.375</v>
      </c>
      <c r="V869" s="2">
        <v>41837.291666666657</v>
      </c>
      <c r="W869">
        <v>0.375</v>
      </c>
      <c r="X869" s="2">
        <v>41828.55972222222</v>
      </c>
      <c r="AA869" t="s">
        <v>1509</v>
      </c>
      <c r="AB869" s="2">
        <v>41837.32708333333</v>
      </c>
      <c r="AC869" t="s">
        <v>6785</v>
      </c>
      <c r="AD869" t="s">
        <v>6787</v>
      </c>
      <c r="AE869" t="s">
        <v>7638</v>
      </c>
      <c r="AF869" t="str">
        <f>IF(H869="XFMR",IFERROR(VLOOKUP(AP869,AuctionMapping2019SEP_AUTOS!$D:$J,6,FALSE)," "),IFERROR(VLOOKUP(AO869,AuctionMapping2019SEP_LINES!$D:$K,7,FALSE)," "))</f>
        <v xml:space="preserve"> </v>
      </c>
      <c r="AG869" t="str">
        <f>IF(H869="XFMR",IFERROR(VLOOKUP(AP869,AuctionMapping2019SEP_AUTOS!$D:$J,5,FALSE)," "),IFERROR(VLOOKUP(AO869,AuctionMapping2019SEP_LINES!$D:$K,6,FALSE)," "))</f>
        <v xml:space="preserve"> </v>
      </c>
      <c r="AH869" t="s">
        <v>5094</v>
      </c>
      <c r="AI869" t="s">
        <v>6528</v>
      </c>
      <c r="AJ869">
        <v>0.14199999999999999</v>
      </c>
      <c r="AK869" t="s">
        <v>11384</v>
      </c>
      <c r="AL869" t="s">
        <v>11384</v>
      </c>
      <c r="AM869" s="2">
        <v>41837.46875</v>
      </c>
      <c r="AN869" t="s">
        <v>11947</v>
      </c>
      <c r="AO869" t="s">
        <v>14406</v>
      </c>
      <c r="AP869" t="str">
        <f t="shared" si="13"/>
        <v>MAPLE-DENDR|3900B</v>
      </c>
    </row>
    <row r="870" spans="1:42" x14ac:dyDescent="0.25">
      <c r="A870" s="1">
        <v>868</v>
      </c>
      <c r="B870" t="s">
        <v>40</v>
      </c>
      <c r="D870" t="str">
        <f>IF(H870="XFMR",IFERROR(VLOOKUP(AP870,AuctionMapping2019SEP_AUTOS!$D:$J,7,FALSE)," "),IFERROR(VLOOKUP(AO870,AuctionMapping2019SEP_LINES!$D:$K,8,FALSE)," "))</f>
        <v xml:space="preserve"> </v>
      </c>
      <c r="E870" t="s">
        <v>42</v>
      </c>
      <c r="F870" t="s">
        <v>624</v>
      </c>
      <c r="G870" s="2">
        <v>41933.999305555553</v>
      </c>
      <c r="H870" t="s">
        <v>1510</v>
      </c>
      <c r="I870" t="s">
        <v>4878</v>
      </c>
      <c r="K870" t="str">
        <f>IF(H870="XFMR",IFERROR(VLOOKUP(AP870,AuctionMapping2019SEP_AUTOS!$D:$J,4,FALSE)," "),IFERROR(VLOOKUP(AO870,AuctionMapping2019SEP_LINES!$D:$K,5,FALSE)," "))</f>
        <v xml:space="preserve"> </v>
      </c>
      <c r="L870" t="str">
        <f>IF(H870="XFMR",IFERROR(VLOOKUP(AP870,AuctionMapping2019SEP_AUTOS!$D:$J,3,FALSE)," "),IFERROR(VLOOKUP(AO870,AuctionMapping2019SEP_LINES!$D:$K,4,FALSE)," "))</f>
        <v xml:space="preserve"> </v>
      </c>
      <c r="M870" t="s">
        <v>5329</v>
      </c>
      <c r="N870" t="s">
        <v>6529</v>
      </c>
      <c r="O870" t="s">
        <v>6530</v>
      </c>
      <c r="P870">
        <v>345</v>
      </c>
      <c r="Q870" t="s">
        <v>41</v>
      </c>
      <c r="R870">
        <v>3.0000000000000001E-3</v>
      </c>
      <c r="S870" t="s">
        <v>41</v>
      </c>
      <c r="T870" s="2">
        <v>41933.999305555553</v>
      </c>
      <c r="U870">
        <v>3.0000000000000001E-3</v>
      </c>
      <c r="V870" s="2">
        <v>41933.996527777781</v>
      </c>
      <c r="W870">
        <v>3.0000000000000001E-3</v>
      </c>
      <c r="X870" s="2">
        <v>41929.653252314813</v>
      </c>
      <c r="AA870" t="s">
        <v>1510</v>
      </c>
      <c r="AB870" s="2">
        <v>41933.996527777781</v>
      </c>
      <c r="AC870" t="s">
        <v>6785</v>
      </c>
      <c r="AD870" t="s">
        <v>6787</v>
      </c>
      <c r="AE870" t="s">
        <v>7639</v>
      </c>
      <c r="AF870" t="str">
        <f>IF(H870="XFMR",IFERROR(VLOOKUP(AP870,AuctionMapping2019SEP_AUTOS!$D:$J,6,FALSE)," "),IFERROR(VLOOKUP(AO870,AuctionMapping2019SEP_LINES!$D:$K,7,FALSE)," "))</f>
        <v xml:space="preserve"> </v>
      </c>
      <c r="AG870" t="str">
        <f>IF(H870="XFMR",IFERROR(VLOOKUP(AP870,AuctionMapping2019SEP_AUTOS!$D:$J,5,FALSE)," "),IFERROR(VLOOKUP(AO870,AuctionMapping2019SEP_LINES!$D:$K,6,FALSE)," "))</f>
        <v xml:space="preserve"> </v>
      </c>
      <c r="AH870" t="s">
        <v>5438</v>
      </c>
      <c r="AI870" t="s">
        <v>6529</v>
      </c>
      <c r="AJ870">
        <v>3.0000000000000001E-3</v>
      </c>
      <c r="AK870" t="s">
        <v>11384</v>
      </c>
      <c r="AL870" t="s">
        <v>11384</v>
      </c>
      <c r="AM870" s="2">
        <v>41933.999305555553</v>
      </c>
      <c r="AN870" t="s">
        <v>11948</v>
      </c>
      <c r="AO870" t="s">
        <v>13881</v>
      </c>
      <c r="AP870" t="str">
        <f t="shared" si="13"/>
        <v>MARANA-PENA|PENABWI1</v>
      </c>
    </row>
    <row r="871" spans="1:42" x14ac:dyDescent="0.25">
      <c r="A871" s="1">
        <v>869</v>
      </c>
      <c r="B871" t="s">
        <v>40</v>
      </c>
      <c r="D871" t="str">
        <f>IF(H871="XFMR",IFERROR(VLOOKUP(AP871,AuctionMapping2019SEP_AUTOS!$D:$J,7,FALSE)," "),IFERROR(VLOOKUP(AO871,AuctionMapping2019SEP_LINES!$D:$K,8,FALSE)," "))</f>
        <v xml:space="preserve"> </v>
      </c>
      <c r="E871" t="s">
        <v>42</v>
      </c>
      <c r="G871" s="2">
        <v>41800.577777777777</v>
      </c>
      <c r="H871" t="s">
        <v>1511</v>
      </c>
      <c r="I871" t="s">
        <v>4877</v>
      </c>
      <c r="K871" t="str">
        <f>IF(H871="XFMR",IFERROR(VLOOKUP(AP871,AuctionMapping2019SEP_AUTOS!$D:$J,4,FALSE)," "),IFERROR(VLOOKUP(AO871,AuctionMapping2019SEP_LINES!$D:$K,5,FALSE)," "))</f>
        <v xml:space="preserve"> </v>
      </c>
      <c r="L871" t="str">
        <f>IF(H871="XFMR",IFERROR(VLOOKUP(AP871,AuctionMapping2019SEP_AUTOS!$D:$J,3,FALSE)," "),IFERROR(VLOOKUP(AO871,AuctionMapping2019SEP_LINES!$D:$K,4,FALSE)," "))</f>
        <v xml:space="preserve"> </v>
      </c>
      <c r="M871" t="s">
        <v>5330</v>
      </c>
      <c r="N871" t="s">
        <v>6529</v>
      </c>
      <c r="O871" t="s">
        <v>6530</v>
      </c>
      <c r="P871">
        <v>345</v>
      </c>
      <c r="Q871" t="s">
        <v>41</v>
      </c>
      <c r="R871">
        <v>14.238</v>
      </c>
      <c r="S871" t="s">
        <v>40</v>
      </c>
      <c r="T871" s="2">
        <v>41800.75</v>
      </c>
      <c r="U871">
        <v>14.458</v>
      </c>
      <c r="V871" s="2">
        <v>41786.291666666657</v>
      </c>
      <c r="W871">
        <v>14.458</v>
      </c>
      <c r="X871" s="2">
        <v>41705.724999999999</v>
      </c>
      <c r="AA871" t="s">
        <v>1511</v>
      </c>
      <c r="AB871" s="2">
        <v>41786.340277777781</v>
      </c>
      <c r="AC871" t="s">
        <v>6785</v>
      </c>
      <c r="AD871" t="s">
        <v>6788</v>
      </c>
      <c r="AE871" t="s">
        <v>7640</v>
      </c>
      <c r="AF871" t="str">
        <f>IF(H871="XFMR",IFERROR(VLOOKUP(AP871,AuctionMapping2019SEP_AUTOS!$D:$J,6,FALSE)," "),IFERROR(VLOOKUP(AO871,AuctionMapping2019SEP_LINES!$D:$K,7,FALSE)," "))</f>
        <v xml:space="preserve"> </v>
      </c>
      <c r="AG871" t="str">
        <f>IF(H871="XFMR",IFERROR(VLOOKUP(AP871,AuctionMapping2019SEP_AUTOS!$D:$J,5,FALSE)," "),IFERROR(VLOOKUP(AO871,AuctionMapping2019SEP_LINES!$D:$K,6,FALSE)," "))</f>
        <v xml:space="preserve"> </v>
      </c>
      <c r="AJ871">
        <v>14.238</v>
      </c>
      <c r="AK871" t="s">
        <v>11385</v>
      </c>
      <c r="AL871" t="s">
        <v>11387</v>
      </c>
      <c r="AM871" s="2">
        <v>41800.577777777777</v>
      </c>
      <c r="AN871" t="s">
        <v>5330</v>
      </c>
      <c r="AO871" t="s">
        <v>14407</v>
      </c>
      <c r="AP871" t="str">
        <f t="shared" si="13"/>
        <v>MARION|4AT2</v>
      </c>
    </row>
    <row r="872" spans="1:42" x14ac:dyDescent="0.25">
      <c r="A872" s="1">
        <v>870</v>
      </c>
      <c r="B872" t="s">
        <v>40</v>
      </c>
      <c r="D872" t="str">
        <f>IF(H872="XFMR",IFERROR(VLOOKUP(AP872,AuctionMapping2019SEP_AUTOS!$D:$J,7,FALSE)," "),IFERROR(VLOOKUP(AO872,AuctionMapping2019SEP_LINES!$D:$K,8,FALSE)," "))</f>
        <v xml:space="preserve"> </v>
      </c>
      <c r="E872" t="s">
        <v>42</v>
      </c>
      <c r="F872" t="s">
        <v>634</v>
      </c>
      <c r="G872" s="2">
        <v>41950.617361111108</v>
      </c>
      <c r="H872" t="s">
        <v>1512</v>
      </c>
      <c r="I872" t="s">
        <v>4878</v>
      </c>
      <c r="K872" t="str">
        <f>IF(H872="XFMR",IFERROR(VLOOKUP(AP872,AuctionMapping2019SEP_AUTOS!$D:$J,4,FALSE)," "),IFERROR(VLOOKUP(AO872,AuctionMapping2019SEP_LINES!$D:$K,5,FALSE)," "))</f>
        <v xml:space="preserve"> </v>
      </c>
      <c r="L872" t="str">
        <f>IF(H872="XFMR",IFERROR(VLOOKUP(AP872,AuctionMapping2019SEP_AUTOS!$D:$J,3,FALSE)," "),IFERROR(VLOOKUP(AO872,AuctionMapping2019SEP_LINES!$D:$K,4,FALSE)," "))</f>
        <v xml:space="preserve"> </v>
      </c>
      <c r="M872" t="s">
        <v>5331</v>
      </c>
      <c r="N872" t="s">
        <v>6528</v>
      </c>
      <c r="O872" t="s">
        <v>6530</v>
      </c>
      <c r="P872">
        <v>138</v>
      </c>
      <c r="Q872" t="s">
        <v>41</v>
      </c>
      <c r="R872">
        <v>4.3120000000000003</v>
      </c>
      <c r="S872" t="s">
        <v>41</v>
      </c>
      <c r="T872" s="2">
        <v>41950.75</v>
      </c>
      <c r="U872">
        <v>4.4580000000000002</v>
      </c>
      <c r="V872" s="2">
        <v>41946.291666666657</v>
      </c>
      <c r="W872">
        <v>4.4580000000000002</v>
      </c>
      <c r="X872" s="2">
        <v>41821.354861111111</v>
      </c>
      <c r="AA872" t="s">
        <v>6631</v>
      </c>
      <c r="AB872" s="2">
        <v>41946.305555555547</v>
      </c>
      <c r="AC872" t="s">
        <v>6785</v>
      </c>
      <c r="AD872" t="s">
        <v>6787</v>
      </c>
      <c r="AE872" t="s">
        <v>7641</v>
      </c>
      <c r="AF872" t="str">
        <f>IF(H872="XFMR",IFERROR(VLOOKUP(AP872,AuctionMapping2019SEP_AUTOS!$D:$J,6,FALSE)," "),IFERROR(VLOOKUP(AO872,AuctionMapping2019SEP_LINES!$D:$K,7,FALSE)," "))</f>
        <v xml:space="preserve"> </v>
      </c>
      <c r="AG872" t="str">
        <f>IF(H872="XFMR",IFERROR(VLOOKUP(AP872,AuctionMapping2019SEP_AUTOS!$D:$J,5,FALSE)," "),IFERROR(VLOOKUP(AO872,AuctionMapping2019SEP_LINES!$D:$K,6,FALSE)," "))</f>
        <v xml:space="preserve"> </v>
      </c>
      <c r="AH872" t="s">
        <v>6074</v>
      </c>
      <c r="AI872" t="s">
        <v>6528</v>
      </c>
      <c r="AJ872">
        <v>4.3120000000000003</v>
      </c>
      <c r="AK872" t="s">
        <v>11384</v>
      </c>
      <c r="AL872" t="s">
        <v>11384</v>
      </c>
      <c r="AM872" s="2">
        <v>41950.617361111108</v>
      </c>
      <c r="AN872" t="s">
        <v>11949</v>
      </c>
      <c r="AO872" t="s">
        <v>14408</v>
      </c>
      <c r="AP872" t="str">
        <f t="shared" si="13"/>
        <v>MARQUIS-KRAFTT|KRTMARQ1</v>
      </c>
    </row>
    <row r="873" spans="1:42" x14ac:dyDescent="0.25">
      <c r="A873" s="1">
        <v>871</v>
      </c>
      <c r="B873" t="s">
        <v>40</v>
      </c>
      <c r="D873" t="str">
        <f>IF(H873="XFMR",IFERROR(VLOOKUP(AP873,AuctionMapping2019SEP_AUTOS!$D:$J,7,FALSE)," "),IFERROR(VLOOKUP(AO873,AuctionMapping2019SEP_LINES!$D:$K,8,FALSE)," "))</f>
        <v xml:space="preserve"> </v>
      </c>
      <c r="E873" t="s">
        <v>42</v>
      </c>
      <c r="F873" t="s">
        <v>633</v>
      </c>
      <c r="G873" s="2">
        <v>41815.629861111112</v>
      </c>
      <c r="H873" t="s">
        <v>1513</v>
      </c>
      <c r="I873" t="s">
        <v>4877</v>
      </c>
      <c r="K873" t="str">
        <f>IF(H873="XFMR",IFERROR(VLOOKUP(AP873,AuctionMapping2019SEP_AUTOS!$D:$J,4,FALSE)," "),IFERROR(VLOOKUP(AO873,AuctionMapping2019SEP_LINES!$D:$K,5,FALSE)," "))</f>
        <v xml:space="preserve"> </v>
      </c>
      <c r="L873" t="str">
        <f>IF(H873="XFMR",IFERROR(VLOOKUP(AP873,AuctionMapping2019SEP_AUTOS!$D:$J,3,FALSE)," "),IFERROR(VLOOKUP(AO873,AuctionMapping2019SEP_LINES!$D:$K,4,FALSE)," "))</f>
        <v xml:space="preserve"> </v>
      </c>
      <c r="M873" t="s">
        <v>5332</v>
      </c>
      <c r="N873" t="s">
        <v>6529</v>
      </c>
      <c r="O873" t="s">
        <v>6530</v>
      </c>
      <c r="P873">
        <v>138</v>
      </c>
      <c r="Q873" t="s">
        <v>41</v>
      </c>
      <c r="R873">
        <v>0.25600000000000001</v>
      </c>
      <c r="S873" t="s">
        <v>41</v>
      </c>
      <c r="T873" s="2">
        <v>41815.6875</v>
      </c>
      <c r="U873">
        <v>0.35399999999999998</v>
      </c>
      <c r="V873" s="2">
        <v>41815.333333333343</v>
      </c>
      <c r="W873">
        <v>0.35399999999999998</v>
      </c>
      <c r="X873" s="2">
        <v>41801.450694444437</v>
      </c>
      <c r="AA873" t="s">
        <v>1513</v>
      </c>
      <c r="AB873" s="2">
        <v>41815.373611111107</v>
      </c>
      <c r="AC873" t="s">
        <v>6785</v>
      </c>
      <c r="AD873" t="s">
        <v>6787</v>
      </c>
      <c r="AE873" t="s">
        <v>7642</v>
      </c>
      <c r="AF873" t="str">
        <f>IF(H873="XFMR",IFERROR(VLOOKUP(AP873,AuctionMapping2019SEP_AUTOS!$D:$J,6,FALSE)," "),IFERROR(VLOOKUP(AO873,AuctionMapping2019SEP_LINES!$D:$K,7,FALSE)," "))</f>
        <v xml:space="preserve"> </v>
      </c>
      <c r="AG873" t="str">
        <f>IF(H873="XFMR",IFERROR(VLOOKUP(AP873,AuctionMapping2019SEP_AUTOS!$D:$J,5,FALSE)," "),IFERROR(VLOOKUP(AO873,AuctionMapping2019SEP_LINES!$D:$K,6,FALSE)," "))</f>
        <v xml:space="preserve"> </v>
      </c>
      <c r="AJ873">
        <v>0.25600000000000001</v>
      </c>
      <c r="AK873" t="s">
        <v>11384</v>
      </c>
      <c r="AL873" t="s">
        <v>11384</v>
      </c>
      <c r="AM873" s="2">
        <v>41815.629861111112</v>
      </c>
      <c r="AN873" t="s">
        <v>11950</v>
      </c>
      <c r="AO873" t="s">
        <v>14160</v>
      </c>
      <c r="AP873" t="str">
        <f t="shared" si="13"/>
        <v>MARSFO|SUT1</v>
      </c>
    </row>
    <row r="874" spans="1:42" x14ac:dyDescent="0.25">
      <c r="A874" s="1">
        <v>872</v>
      </c>
      <c r="B874" t="s">
        <v>40</v>
      </c>
      <c r="D874" t="str">
        <f>IF(H874="XFMR",IFERROR(VLOOKUP(AP874,AuctionMapping2019SEP_AUTOS!$D:$J,7,FALSE)," "),IFERROR(VLOOKUP(AO874,AuctionMapping2019SEP_LINES!$D:$K,8,FALSE)," "))</f>
        <v xml:space="preserve"> </v>
      </c>
      <c r="E874" t="s">
        <v>200</v>
      </c>
      <c r="G874" s="2">
        <v>41710.734722222223</v>
      </c>
      <c r="H874" t="s">
        <v>1514</v>
      </c>
      <c r="I874" t="s">
        <v>4877</v>
      </c>
      <c r="K874" t="str">
        <f>IF(H874="XFMR",IFERROR(VLOOKUP(AP874,AuctionMapping2019SEP_AUTOS!$D:$J,4,FALSE)," "),IFERROR(VLOOKUP(AO874,AuctionMapping2019SEP_LINES!$D:$K,5,FALSE)," "))</f>
        <v xml:space="preserve"> </v>
      </c>
      <c r="L874" t="str">
        <f>IF(H874="XFMR",IFERROR(VLOOKUP(AP874,AuctionMapping2019SEP_AUTOS!$D:$J,3,FALSE)," "),IFERROR(VLOOKUP(AO874,AuctionMapping2019SEP_LINES!$D:$K,4,FALSE)," "))</f>
        <v xml:space="preserve"> </v>
      </c>
      <c r="M874" t="s">
        <v>5332</v>
      </c>
      <c r="N874" t="s">
        <v>6529</v>
      </c>
      <c r="O874" t="s">
        <v>6530</v>
      </c>
      <c r="P874">
        <v>138</v>
      </c>
      <c r="Q874" t="s">
        <v>41</v>
      </c>
      <c r="R874">
        <v>1.3280000000000001</v>
      </c>
      <c r="S874" t="s">
        <v>41</v>
      </c>
      <c r="T874" s="2">
        <v>41710.708333333343</v>
      </c>
      <c r="U874">
        <v>1.375</v>
      </c>
      <c r="V874" s="2">
        <v>41709.333333333343</v>
      </c>
      <c r="W874">
        <v>1.375</v>
      </c>
      <c r="X874" s="2">
        <v>41696.638194444437</v>
      </c>
      <c r="AA874" t="s">
        <v>1514</v>
      </c>
      <c r="AB874" s="2">
        <v>41709.406944444447</v>
      </c>
      <c r="AC874" t="s">
        <v>6785</v>
      </c>
      <c r="AD874" t="s">
        <v>6787</v>
      </c>
      <c r="AE874" t="s">
        <v>7643</v>
      </c>
      <c r="AF874" t="str">
        <f>IF(H874="XFMR",IFERROR(VLOOKUP(AP874,AuctionMapping2019SEP_AUTOS!$D:$J,6,FALSE)," "),IFERROR(VLOOKUP(AO874,AuctionMapping2019SEP_LINES!$D:$K,7,FALSE)," "))</f>
        <v xml:space="preserve"> </v>
      </c>
      <c r="AG874" t="str">
        <f>IF(H874="XFMR",IFERROR(VLOOKUP(AP874,AuctionMapping2019SEP_AUTOS!$D:$J,5,FALSE)," "),IFERROR(VLOOKUP(AO874,AuctionMapping2019SEP_LINES!$D:$K,6,FALSE)," "))</f>
        <v xml:space="preserve"> </v>
      </c>
      <c r="AJ874">
        <v>1.3280000000000001</v>
      </c>
      <c r="AK874" t="s">
        <v>11384</v>
      </c>
      <c r="AL874" t="s">
        <v>11384</v>
      </c>
      <c r="AM874" s="2">
        <v>41710.734722222223</v>
      </c>
      <c r="AN874" t="s">
        <v>11950</v>
      </c>
      <c r="AO874" t="s">
        <v>14187</v>
      </c>
      <c r="AP874" t="str">
        <f t="shared" si="13"/>
        <v>MARSFO|SUT2</v>
      </c>
    </row>
    <row r="875" spans="1:42" x14ac:dyDescent="0.25">
      <c r="A875" s="1">
        <v>873</v>
      </c>
      <c r="B875" t="s">
        <v>40</v>
      </c>
      <c r="D875" t="str">
        <f>IF(H875="XFMR",IFERROR(VLOOKUP(AP875,AuctionMapping2019SEP_AUTOS!$D:$J,7,FALSE)," "),IFERROR(VLOOKUP(AO875,AuctionMapping2019SEP_LINES!$D:$K,8,FALSE)," "))</f>
        <v xml:space="preserve"> </v>
      </c>
      <c r="E875" t="s">
        <v>42</v>
      </c>
      <c r="F875" t="s">
        <v>634</v>
      </c>
      <c r="G875" s="2">
        <v>41964.583333333343</v>
      </c>
      <c r="H875" t="s">
        <v>1515</v>
      </c>
      <c r="I875" t="s">
        <v>4877</v>
      </c>
      <c r="K875" t="str">
        <f>IF(H875="XFMR",IFERROR(VLOOKUP(AP875,AuctionMapping2019SEP_AUTOS!$D:$J,4,FALSE)," "),IFERROR(VLOOKUP(AO875,AuctionMapping2019SEP_LINES!$D:$K,5,FALSE)," "))</f>
        <v xml:space="preserve"> </v>
      </c>
      <c r="L875" t="str">
        <f>IF(H875="XFMR",IFERROR(VLOOKUP(AP875,AuctionMapping2019SEP_AUTOS!$D:$J,3,FALSE)," "),IFERROR(VLOOKUP(AO875,AuctionMapping2019SEP_LINES!$D:$K,4,FALSE)," "))</f>
        <v xml:space="preserve"> </v>
      </c>
      <c r="M875" t="s">
        <v>5332</v>
      </c>
      <c r="N875" t="s">
        <v>6529</v>
      </c>
      <c r="O875" t="s">
        <v>6530</v>
      </c>
      <c r="P875">
        <v>69</v>
      </c>
      <c r="Q875" t="s">
        <v>41</v>
      </c>
      <c r="R875">
        <v>4.2610000000000001</v>
      </c>
      <c r="S875" t="s">
        <v>41</v>
      </c>
      <c r="T875" s="2">
        <v>41965.75</v>
      </c>
      <c r="U875">
        <v>5.4379999999999997</v>
      </c>
      <c r="V875" s="2">
        <v>41960.3125</v>
      </c>
      <c r="W875">
        <v>5.4379999999999997</v>
      </c>
      <c r="X875" s="2">
        <v>41948.583124999997</v>
      </c>
      <c r="AA875" t="s">
        <v>1515</v>
      </c>
      <c r="AB875" s="2">
        <v>41960.322222222218</v>
      </c>
      <c r="AC875" t="s">
        <v>6785</v>
      </c>
      <c r="AD875" t="s">
        <v>6787</v>
      </c>
      <c r="AE875" t="s">
        <v>7644</v>
      </c>
      <c r="AF875" t="str">
        <f>IF(H875="XFMR",IFERROR(VLOOKUP(AP875,AuctionMapping2019SEP_AUTOS!$D:$J,6,FALSE)," "),IFERROR(VLOOKUP(AO875,AuctionMapping2019SEP_LINES!$D:$K,7,FALSE)," "))</f>
        <v xml:space="preserve"> </v>
      </c>
      <c r="AG875" t="str">
        <f>IF(H875="XFMR",IFERROR(VLOOKUP(AP875,AuctionMapping2019SEP_AUTOS!$D:$J,5,FALSE)," "),IFERROR(VLOOKUP(AO875,AuctionMapping2019SEP_LINES!$D:$K,6,FALSE)," "))</f>
        <v xml:space="preserve"> </v>
      </c>
      <c r="AJ875">
        <v>4.2610000000000001</v>
      </c>
      <c r="AK875" t="s">
        <v>11384</v>
      </c>
      <c r="AL875" t="s">
        <v>11384</v>
      </c>
      <c r="AM875" s="2">
        <v>41964.583333333343</v>
      </c>
      <c r="AN875" t="s">
        <v>11950</v>
      </c>
      <c r="AO875" t="s">
        <v>14246</v>
      </c>
      <c r="AP875" t="str">
        <f t="shared" si="13"/>
        <v>MARSFO|AUT1</v>
      </c>
    </row>
    <row r="876" spans="1:42" x14ac:dyDescent="0.25">
      <c r="A876" s="1">
        <v>874</v>
      </c>
      <c r="B876" t="s">
        <v>40</v>
      </c>
      <c r="D876" t="str">
        <f>IF(H876="XFMR",IFERROR(VLOOKUP(AP876,AuctionMapping2019SEP_AUTOS!$D:$J,7,FALSE)," "),IFERROR(VLOOKUP(AO876,AuctionMapping2019SEP_LINES!$D:$K,8,FALSE)," "))</f>
        <v xml:space="preserve"> </v>
      </c>
      <c r="E876" t="s">
        <v>42</v>
      </c>
      <c r="F876" t="s">
        <v>634</v>
      </c>
      <c r="G876" s="2">
        <v>41964.591666666667</v>
      </c>
      <c r="H876" t="s">
        <v>1516</v>
      </c>
      <c r="I876" t="s">
        <v>4877</v>
      </c>
      <c r="K876" t="str">
        <f>IF(H876="XFMR",IFERROR(VLOOKUP(AP876,AuctionMapping2019SEP_AUTOS!$D:$J,4,FALSE)," "),IFERROR(VLOOKUP(AO876,AuctionMapping2019SEP_LINES!$D:$K,5,FALSE)," "))</f>
        <v xml:space="preserve"> </v>
      </c>
      <c r="L876" t="str">
        <f>IF(H876="XFMR",IFERROR(VLOOKUP(AP876,AuctionMapping2019SEP_AUTOS!$D:$J,3,FALSE)," "),IFERROR(VLOOKUP(AO876,AuctionMapping2019SEP_LINES!$D:$K,4,FALSE)," "))</f>
        <v xml:space="preserve"> </v>
      </c>
      <c r="M876" t="s">
        <v>5332</v>
      </c>
      <c r="N876" t="s">
        <v>6529</v>
      </c>
      <c r="O876" t="s">
        <v>6530</v>
      </c>
      <c r="P876">
        <v>69</v>
      </c>
      <c r="Q876" t="s">
        <v>41</v>
      </c>
      <c r="R876">
        <v>4.2810000000000006</v>
      </c>
      <c r="S876" t="s">
        <v>41</v>
      </c>
      <c r="T876" s="2">
        <v>41965.75</v>
      </c>
      <c r="U876">
        <v>5.4379999999999997</v>
      </c>
      <c r="V876" s="2">
        <v>41960.3125</v>
      </c>
      <c r="W876">
        <v>5.4379999999999997</v>
      </c>
      <c r="X876" s="2">
        <v>41956.265659722223</v>
      </c>
      <c r="AA876" t="s">
        <v>1516</v>
      </c>
      <c r="AB876" s="2">
        <v>41960.311111111107</v>
      </c>
      <c r="AC876" t="s">
        <v>6785</v>
      </c>
      <c r="AD876" t="s">
        <v>6787</v>
      </c>
      <c r="AE876" t="s">
        <v>7645</v>
      </c>
      <c r="AF876" t="str">
        <f>IF(H876="XFMR",IFERROR(VLOOKUP(AP876,AuctionMapping2019SEP_AUTOS!$D:$J,6,FALSE)," "),IFERROR(VLOOKUP(AO876,AuctionMapping2019SEP_LINES!$D:$K,7,FALSE)," "))</f>
        <v xml:space="preserve"> </v>
      </c>
      <c r="AG876" t="str">
        <f>IF(H876="XFMR",IFERROR(VLOOKUP(AP876,AuctionMapping2019SEP_AUTOS!$D:$J,5,FALSE)," "),IFERROR(VLOOKUP(AO876,AuctionMapping2019SEP_LINES!$D:$K,6,FALSE)," "))</f>
        <v xml:space="preserve"> </v>
      </c>
      <c r="AJ876">
        <v>4.2810000000000006</v>
      </c>
      <c r="AK876" t="s">
        <v>11384</v>
      </c>
      <c r="AL876" t="s">
        <v>11384</v>
      </c>
      <c r="AM876" s="2">
        <v>41964.591666666667</v>
      </c>
      <c r="AN876" t="s">
        <v>11950</v>
      </c>
      <c r="AO876" t="s">
        <v>14248</v>
      </c>
      <c r="AP876" t="str">
        <f t="shared" si="13"/>
        <v>MARSFO|AUT3</v>
      </c>
    </row>
    <row r="877" spans="1:42" x14ac:dyDescent="0.25">
      <c r="A877" s="1">
        <v>875</v>
      </c>
      <c r="B877" t="s">
        <v>40</v>
      </c>
      <c r="D877" t="str">
        <f>IF(H877="XFMR",IFERROR(VLOOKUP(AP877,AuctionMapping2019SEP_AUTOS!$D:$J,7,FALSE)," "),IFERROR(VLOOKUP(AO877,AuctionMapping2019SEP_LINES!$D:$K,8,FALSE)," "))</f>
        <v xml:space="preserve"> </v>
      </c>
      <c r="E877" t="s">
        <v>42</v>
      </c>
      <c r="F877" t="s">
        <v>623</v>
      </c>
      <c r="G877" s="2">
        <v>41837.747916666667</v>
      </c>
      <c r="H877" t="s">
        <v>1517</v>
      </c>
      <c r="I877" t="s">
        <v>4878</v>
      </c>
      <c r="K877" t="str">
        <f>IF(H877="XFMR",IFERROR(VLOOKUP(AP877,AuctionMapping2019SEP_AUTOS!$D:$J,4,FALSE)," "),IFERROR(VLOOKUP(AO877,AuctionMapping2019SEP_LINES!$D:$K,5,FALSE)," "))</f>
        <v xml:space="preserve"> </v>
      </c>
      <c r="L877" t="str">
        <f>IF(H877="XFMR",IFERROR(VLOOKUP(AP877,AuctionMapping2019SEP_AUTOS!$D:$J,3,FALSE)," "),IFERROR(VLOOKUP(AO877,AuctionMapping2019SEP_LINES!$D:$K,4,FALSE)," "))</f>
        <v xml:space="preserve"> </v>
      </c>
      <c r="M877" t="s">
        <v>5332</v>
      </c>
      <c r="N877" t="s">
        <v>6529</v>
      </c>
      <c r="O877" t="s">
        <v>6530</v>
      </c>
      <c r="P877">
        <v>138</v>
      </c>
      <c r="Q877" t="s">
        <v>41</v>
      </c>
      <c r="R877">
        <v>1.42</v>
      </c>
      <c r="S877" t="s">
        <v>41</v>
      </c>
      <c r="T877" s="2">
        <v>41837.708333333343</v>
      </c>
      <c r="U877">
        <v>1.375</v>
      </c>
      <c r="V877" s="2">
        <v>41836.333333333343</v>
      </c>
      <c r="W877">
        <v>1.375</v>
      </c>
      <c r="X877" s="2">
        <v>41817.730555555558</v>
      </c>
      <c r="AA877" t="s">
        <v>1517</v>
      </c>
      <c r="AB877" s="2">
        <v>41836.327777777777</v>
      </c>
      <c r="AC877" t="s">
        <v>6785</v>
      </c>
      <c r="AD877" t="s">
        <v>6787</v>
      </c>
      <c r="AE877" t="s">
        <v>7646</v>
      </c>
      <c r="AF877" t="str">
        <f>IF(H877="XFMR",IFERROR(VLOOKUP(AP877,AuctionMapping2019SEP_AUTOS!$D:$J,6,FALSE)," "),IFERROR(VLOOKUP(AO877,AuctionMapping2019SEP_LINES!$D:$K,7,FALSE)," "))</f>
        <v xml:space="preserve"> </v>
      </c>
      <c r="AG877" t="str">
        <f>IF(H877="XFMR",IFERROR(VLOOKUP(AP877,AuctionMapping2019SEP_AUTOS!$D:$J,5,FALSE)," "),IFERROR(VLOOKUP(AO877,AuctionMapping2019SEP_LINES!$D:$K,6,FALSE)," "))</f>
        <v xml:space="preserve"> </v>
      </c>
      <c r="AH877" t="s">
        <v>10998</v>
      </c>
      <c r="AI877" t="s">
        <v>6529</v>
      </c>
      <c r="AJ877">
        <v>1.42</v>
      </c>
      <c r="AK877" t="s">
        <v>11384</v>
      </c>
      <c r="AL877" t="s">
        <v>11384</v>
      </c>
      <c r="AM877" s="2">
        <v>41837.747916666667</v>
      </c>
      <c r="AN877" t="s">
        <v>11951</v>
      </c>
      <c r="AO877" t="s">
        <v>14409</v>
      </c>
      <c r="AP877" t="str">
        <f t="shared" si="13"/>
        <v>MARSFO-PALEPE|231T3231</v>
      </c>
    </row>
    <row r="878" spans="1:42" x14ac:dyDescent="0.25">
      <c r="A878" s="1">
        <v>876</v>
      </c>
      <c r="B878" t="s">
        <v>40</v>
      </c>
      <c r="D878" t="str">
        <f>IF(H878="XFMR",IFERROR(VLOOKUP(AP878,AuctionMapping2019SEP_AUTOS!$D:$J,7,FALSE)," "),IFERROR(VLOOKUP(AO878,AuctionMapping2019SEP_LINES!$D:$K,8,FALSE)," "))</f>
        <v xml:space="preserve"> </v>
      </c>
      <c r="E878" t="s">
        <v>42</v>
      </c>
      <c r="F878" t="s">
        <v>625</v>
      </c>
      <c r="G878" s="2">
        <v>41941.597222222219</v>
      </c>
      <c r="H878" t="s">
        <v>1518</v>
      </c>
      <c r="I878" t="s">
        <v>4878</v>
      </c>
      <c r="K878" t="str">
        <f>IF(H878="XFMR",IFERROR(VLOOKUP(AP878,AuctionMapping2019SEP_AUTOS!$D:$J,4,FALSE)," "),IFERROR(VLOOKUP(AO878,AuctionMapping2019SEP_LINES!$D:$K,5,FALSE)," "))</f>
        <v xml:space="preserve"> </v>
      </c>
      <c r="L878" t="str">
        <f>IF(H878="XFMR",IFERROR(VLOOKUP(AP878,AuctionMapping2019SEP_AUTOS!$D:$J,3,FALSE)," "),IFERROR(VLOOKUP(AO878,AuctionMapping2019SEP_LINES!$D:$K,4,FALSE)," "))</f>
        <v xml:space="preserve"> </v>
      </c>
      <c r="M878" t="s">
        <v>5333</v>
      </c>
      <c r="N878" t="s">
        <v>6527</v>
      </c>
      <c r="O878" t="s">
        <v>6530</v>
      </c>
      <c r="P878">
        <v>138</v>
      </c>
      <c r="Q878" t="s">
        <v>41</v>
      </c>
      <c r="R878">
        <v>1E-3</v>
      </c>
      <c r="S878" t="s">
        <v>40</v>
      </c>
      <c r="T878" s="2">
        <v>41941.597222222219</v>
      </c>
      <c r="U878">
        <v>1E-3</v>
      </c>
      <c r="V878" s="2">
        <v>41941.59652777778</v>
      </c>
      <c r="W878">
        <v>1E-3</v>
      </c>
      <c r="X878" s="2">
        <v>41941.597210648149</v>
      </c>
      <c r="AA878" t="s">
        <v>1518</v>
      </c>
      <c r="AB878" s="2">
        <v>41941.59652777778</v>
      </c>
      <c r="AC878" t="s">
        <v>6785</v>
      </c>
      <c r="AD878" t="s">
        <v>6788</v>
      </c>
      <c r="AE878" t="s">
        <v>7647</v>
      </c>
      <c r="AF878" t="str">
        <f>IF(H878="XFMR",IFERROR(VLOOKUP(AP878,AuctionMapping2019SEP_AUTOS!$D:$J,6,FALSE)," "),IFERROR(VLOOKUP(AO878,AuctionMapping2019SEP_LINES!$D:$K,7,FALSE)," "))</f>
        <v xml:space="preserve"> </v>
      </c>
      <c r="AG878" t="str">
        <f>IF(H878="XFMR",IFERROR(VLOOKUP(AP878,AuctionMapping2019SEP_AUTOS!$D:$J,5,FALSE)," "),IFERROR(VLOOKUP(AO878,AuctionMapping2019SEP_LINES!$D:$K,6,FALSE)," "))</f>
        <v xml:space="preserve"> </v>
      </c>
      <c r="AH878" t="s">
        <v>5973</v>
      </c>
      <c r="AI878" t="s">
        <v>6527</v>
      </c>
      <c r="AJ878">
        <v>1E-3</v>
      </c>
      <c r="AK878" t="s">
        <v>11385</v>
      </c>
      <c r="AL878" t="s">
        <v>11385</v>
      </c>
      <c r="AM878" s="2">
        <v>41941.597222222219</v>
      </c>
      <c r="AN878" t="s">
        <v>11952</v>
      </c>
      <c r="AO878" t="s">
        <v>14410</v>
      </c>
      <c r="AP878" t="str">
        <f t="shared" si="13"/>
        <v>MASON-ORPOI|6150Y</v>
      </c>
    </row>
    <row r="879" spans="1:42" x14ac:dyDescent="0.25">
      <c r="A879" s="1">
        <v>877</v>
      </c>
      <c r="B879" t="s">
        <v>40</v>
      </c>
      <c r="D879" t="str">
        <f>IF(H879="XFMR",IFERROR(VLOOKUP(AP879,AuctionMapping2019SEP_AUTOS!$D:$J,7,FALSE)," "),IFERROR(VLOOKUP(AO879,AuctionMapping2019SEP_LINES!$D:$K,8,FALSE)," "))</f>
        <v xml:space="preserve"> </v>
      </c>
      <c r="E879" t="s">
        <v>42</v>
      </c>
      <c r="G879" s="2">
        <v>41755.999305555553</v>
      </c>
      <c r="H879" t="s">
        <v>1519</v>
      </c>
      <c r="I879" t="s">
        <v>4878</v>
      </c>
      <c r="K879" t="str">
        <f>IF(H879="XFMR",IFERROR(VLOOKUP(AP879,AuctionMapping2019SEP_AUTOS!$D:$J,4,FALSE)," "),IFERROR(VLOOKUP(AO879,AuctionMapping2019SEP_LINES!$D:$K,5,FALSE)," "))</f>
        <v xml:space="preserve"> </v>
      </c>
      <c r="L879" t="str">
        <f>IF(H879="XFMR",IFERROR(VLOOKUP(AP879,AuctionMapping2019SEP_AUTOS!$D:$J,3,FALSE)," "),IFERROR(VLOOKUP(AO879,AuctionMapping2019SEP_LINES!$D:$K,4,FALSE)," "))</f>
        <v xml:space="preserve"> </v>
      </c>
      <c r="M879" t="s">
        <v>5334</v>
      </c>
      <c r="N879" t="s">
        <v>6526</v>
      </c>
      <c r="O879" t="s">
        <v>6530</v>
      </c>
      <c r="P879">
        <v>138</v>
      </c>
      <c r="Q879" t="s">
        <v>41</v>
      </c>
      <c r="R879">
        <v>0.28999999999999998</v>
      </c>
      <c r="S879" t="s">
        <v>40</v>
      </c>
      <c r="T879" s="2">
        <v>41755.999305555553</v>
      </c>
      <c r="U879">
        <v>0.28999999999999998</v>
      </c>
      <c r="V879" s="2">
        <v>41755.709027777782</v>
      </c>
      <c r="W879">
        <v>0.28999999999999998</v>
      </c>
      <c r="X879" s="2">
        <v>41752.59375</v>
      </c>
      <c r="AA879" t="s">
        <v>6632</v>
      </c>
      <c r="AB879" s="2">
        <v>41755.709027777782</v>
      </c>
      <c r="AC879" t="s">
        <v>6785</v>
      </c>
      <c r="AD879" t="s">
        <v>6788</v>
      </c>
      <c r="AE879" t="s">
        <v>7648</v>
      </c>
      <c r="AF879" t="str">
        <f>IF(H879="XFMR",IFERROR(VLOOKUP(AP879,AuctionMapping2019SEP_AUTOS!$D:$J,6,FALSE)," "),IFERROR(VLOOKUP(AO879,AuctionMapping2019SEP_LINES!$D:$K,7,FALSE)," "))</f>
        <v xml:space="preserve"> </v>
      </c>
      <c r="AG879" t="str">
        <f>IF(H879="XFMR",IFERROR(VLOOKUP(AP879,AuctionMapping2019SEP_AUTOS!$D:$J,5,FALSE)," "),IFERROR(VLOOKUP(AO879,AuctionMapping2019SEP_LINES!$D:$K,6,FALSE)," "))</f>
        <v xml:space="preserve"> </v>
      </c>
      <c r="AH879" t="s">
        <v>10999</v>
      </c>
      <c r="AI879" t="s">
        <v>6526</v>
      </c>
      <c r="AJ879">
        <v>0.28999999999999998</v>
      </c>
      <c r="AK879" t="s">
        <v>11385</v>
      </c>
      <c r="AL879" t="s">
        <v>11387</v>
      </c>
      <c r="AM879" s="2">
        <v>41755.999305555553</v>
      </c>
      <c r="AN879" t="s">
        <v>11953</v>
      </c>
      <c r="AO879" t="s">
        <v>14411</v>
      </c>
      <c r="AP879" t="str">
        <f t="shared" si="13"/>
        <v>MB-BRN|BRNMB86A</v>
      </c>
    </row>
    <row r="880" spans="1:42" x14ac:dyDescent="0.25">
      <c r="A880" s="1">
        <v>878</v>
      </c>
      <c r="B880" t="s">
        <v>40</v>
      </c>
      <c r="D880" t="str">
        <f>IF(H880="XFMR",IFERROR(VLOOKUP(AP880,AuctionMapping2019SEP_AUTOS!$D:$J,7,FALSE)," "),IFERROR(VLOOKUP(AO880,AuctionMapping2019SEP_LINES!$D:$K,8,FALSE)," "))</f>
        <v xml:space="preserve"> </v>
      </c>
      <c r="E880" t="s">
        <v>42</v>
      </c>
      <c r="G880" s="2">
        <v>41792.395833333343</v>
      </c>
      <c r="H880" t="s">
        <v>1520</v>
      </c>
      <c r="I880" t="s">
        <v>4877</v>
      </c>
      <c r="K880" t="str">
        <f>IF(H880="XFMR",IFERROR(VLOOKUP(AP880,AuctionMapping2019SEP_AUTOS!$D:$J,4,FALSE)," "),IFERROR(VLOOKUP(AO880,AuctionMapping2019SEP_LINES!$D:$K,5,FALSE)," "))</f>
        <v xml:space="preserve"> </v>
      </c>
      <c r="L880" t="str">
        <f>IF(H880="XFMR",IFERROR(VLOOKUP(AP880,AuctionMapping2019SEP_AUTOS!$D:$J,3,FALSE)," "),IFERROR(VLOOKUP(AO880,AuctionMapping2019SEP_LINES!$D:$K,4,FALSE)," "))</f>
        <v xml:space="preserve"> </v>
      </c>
      <c r="M880" t="s">
        <v>5335</v>
      </c>
      <c r="N880" t="s">
        <v>6528</v>
      </c>
      <c r="O880" t="s">
        <v>6530</v>
      </c>
      <c r="P880">
        <v>12</v>
      </c>
      <c r="Q880" t="s">
        <v>41</v>
      </c>
      <c r="R880">
        <v>8.3000000000000004E-2</v>
      </c>
      <c r="S880" t="s">
        <v>41</v>
      </c>
      <c r="T880" s="2">
        <v>41792.541666666657</v>
      </c>
      <c r="U880">
        <v>0.25</v>
      </c>
      <c r="V880" s="2">
        <v>41792.291666666657</v>
      </c>
      <c r="W880">
        <v>0.25</v>
      </c>
      <c r="X880" s="2">
        <v>41786.575694444437</v>
      </c>
      <c r="AA880" t="s">
        <v>1520</v>
      </c>
      <c r="AB880" s="2">
        <v>41792.313194444447</v>
      </c>
      <c r="AC880" t="s">
        <v>6785</v>
      </c>
      <c r="AD880" t="s">
        <v>6787</v>
      </c>
      <c r="AE880" t="s">
        <v>7649</v>
      </c>
      <c r="AF880" t="str">
        <f>IF(H880="XFMR",IFERROR(VLOOKUP(AP880,AuctionMapping2019SEP_AUTOS!$D:$J,6,FALSE)," "),IFERROR(VLOOKUP(AO880,AuctionMapping2019SEP_LINES!$D:$K,7,FALSE)," "))</f>
        <v xml:space="preserve"> </v>
      </c>
      <c r="AG880" t="str">
        <f>IF(H880="XFMR",IFERROR(VLOOKUP(AP880,AuctionMapping2019SEP_AUTOS!$D:$J,5,FALSE)," "),IFERROR(VLOOKUP(AO880,AuctionMapping2019SEP_LINES!$D:$K,6,FALSE)," "))</f>
        <v xml:space="preserve"> </v>
      </c>
      <c r="AJ880">
        <v>8.3000000000000004E-2</v>
      </c>
      <c r="AK880" t="s">
        <v>11384</v>
      </c>
      <c r="AL880" t="s">
        <v>11384</v>
      </c>
      <c r="AM880" s="2">
        <v>41792.395833333343</v>
      </c>
      <c r="AN880" t="s">
        <v>5335</v>
      </c>
      <c r="AO880" t="s">
        <v>14412</v>
      </c>
      <c r="AP880" t="str">
        <f t="shared" si="13"/>
        <v>MCCREE|CT1T</v>
      </c>
    </row>
    <row r="881" spans="1:42" x14ac:dyDescent="0.25">
      <c r="A881" s="1">
        <v>879</v>
      </c>
      <c r="B881" t="s">
        <v>40</v>
      </c>
      <c r="D881" t="str">
        <f>IF(H881="XFMR",IFERROR(VLOOKUP(AP881,AuctionMapping2019SEP_AUTOS!$D:$J,7,FALSE)," "),IFERROR(VLOOKUP(AO881,AuctionMapping2019SEP_LINES!$D:$K,8,FALSE)," "))</f>
        <v xml:space="preserve"> </v>
      </c>
      <c r="E881" t="s">
        <v>42</v>
      </c>
      <c r="G881" s="2">
        <v>41792.395833333343</v>
      </c>
      <c r="H881" t="s">
        <v>1521</v>
      </c>
      <c r="I881" t="s">
        <v>4877</v>
      </c>
      <c r="K881" t="str">
        <f>IF(H881="XFMR",IFERROR(VLOOKUP(AP881,AuctionMapping2019SEP_AUTOS!$D:$J,4,FALSE)," "),IFERROR(VLOOKUP(AO881,AuctionMapping2019SEP_LINES!$D:$K,5,FALSE)," "))</f>
        <v xml:space="preserve"> </v>
      </c>
      <c r="L881" t="str">
        <f>IF(H881="XFMR",IFERROR(VLOOKUP(AP881,AuctionMapping2019SEP_AUTOS!$D:$J,3,FALSE)," "),IFERROR(VLOOKUP(AO881,AuctionMapping2019SEP_LINES!$D:$K,4,FALSE)," "))</f>
        <v xml:space="preserve"> </v>
      </c>
      <c r="M881" t="s">
        <v>5335</v>
      </c>
      <c r="N881" t="s">
        <v>6528</v>
      </c>
      <c r="O881" t="s">
        <v>6530</v>
      </c>
      <c r="P881">
        <v>138</v>
      </c>
      <c r="Q881" t="s">
        <v>41</v>
      </c>
      <c r="R881">
        <v>8.3000000000000004E-2</v>
      </c>
      <c r="S881" t="s">
        <v>41</v>
      </c>
      <c r="T881" s="2">
        <v>41792.541666666657</v>
      </c>
      <c r="U881">
        <v>0.25</v>
      </c>
      <c r="V881" s="2">
        <v>41792.291666666657</v>
      </c>
      <c r="W881">
        <v>0.25</v>
      </c>
      <c r="X881" s="2">
        <v>41786.575694444437</v>
      </c>
      <c r="AA881" t="s">
        <v>1521</v>
      </c>
      <c r="AB881" s="2">
        <v>41792.313194444447</v>
      </c>
      <c r="AC881" t="s">
        <v>6785</v>
      </c>
      <c r="AD881" t="s">
        <v>6787</v>
      </c>
      <c r="AE881" t="s">
        <v>7650</v>
      </c>
      <c r="AF881" t="str">
        <f>IF(H881="XFMR",IFERROR(VLOOKUP(AP881,AuctionMapping2019SEP_AUTOS!$D:$J,6,FALSE)," "),IFERROR(VLOOKUP(AO881,AuctionMapping2019SEP_LINES!$D:$K,7,FALSE)," "))</f>
        <v xml:space="preserve"> </v>
      </c>
      <c r="AG881" t="str">
        <f>IF(H881="XFMR",IFERROR(VLOOKUP(AP881,AuctionMapping2019SEP_AUTOS!$D:$J,5,FALSE)," "),IFERROR(VLOOKUP(AO881,AuctionMapping2019SEP_LINES!$D:$K,6,FALSE)," "))</f>
        <v xml:space="preserve"> </v>
      </c>
      <c r="AJ881">
        <v>8.3000000000000004E-2</v>
      </c>
      <c r="AK881" t="s">
        <v>11384</v>
      </c>
      <c r="AL881" t="s">
        <v>11384</v>
      </c>
      <c r="AM881" s="2">
        <v>41792.395833333343</v>
      </c>
      <c r="AN881" t="s">
        <v>5335</v>
      </c>
      <c r="AO881" t="s">
        <v>14413</v>
      </c>
      <c r="AP881" t="str">
        <f t="shared" si="13"/>
        <v>MCCREE|CT1L</v>
      </c>
    </row>
    <row r="882" spans="1:42" x14ac:dyDescent="0.25">
      <c r="A882" s="1">
        <v>880</v>
      </c>
      <c r="B882" t="s">
        <v>40</v>
      </c>
      <c r="D882" t="str">
        <f>IF(H882="XFMR",IFERROR(VLOOKUP(AP882,AuctionMapping2019SEP_AUTOS!$D:$J,7,FALSE)," "),IFERROR(VLOOKUP(AO882,AuctionMapping2019SEP_LINES!$D:$K,8,FALSE)," "))</f>
        <v xml:space="preserve"> </v>
      </c>
      <c r="E882" t="s">
        <v>42</v>
      </c>
      <c r="G882" s="2">
        <v>41792.395833333343</v>
      </c>
      <c r="H882" t="s">
        <v>1522</v>
      </c>
      <c r="I882" t="s">
        <v>4877</v>
      </c>
      <c r="K882" t="str">
        <f>IF(H882="XFMR",IFERROR(VLOOKUP(AP882,AuctionMapping2019SEP_AUTOS!$D:$J,4,FALSE)," "),IFERROR(VLOOKUP(AO882,AuctionMapping2019SEP_LINES!$D:$K,5,FALSE)," "))</f>
        <v xml:space="preserve"> </v>
      </c>
      <c r="L882" t="str">
        <f>IF(H882="XFMR",IFERROR(VLOOKUP(AP882,AuctionMapping2019SEP_AUTOS!$D:$J,3,FALSE)," "),IFERROR(VLOOKUP(AO882,AuctionMapping2019SEP_LINES!$D:$K,4,FALSE)," "))</f>
        <v xml:space="preserve"> </v>
      </c>
      <c r="M882" t="s">
        <v>5335</v>
      </c>
      <c r="N882" t="s">
        <v>6528</v>
      </c>
      <c r="O882" t="s">
        <v>6530</v>
      </c>
      <c r="P882">
        <v>345</v>
      </c>
      <c r="Q882" t="s">
        <v>41</v>
      </c>
      <c r="R882">
        <v>8.3000000000000004E-2</v>
      </c>
      <c r="S882" t="s">
        <v>41</v>
      </c>
      <c r="T882" s="2">
        <v>41792.541666666657</v>
      </c>
      <c r="U882">
        <v>0.25</v>
      </c>
      <c r="V882" s="2">
        <v>41792.291666666657</v>
      </c>
      <c r="W882">
        <v>0.25</v>
      </c>
      <c r="X882" s="2">
        <v>41786.575694444437</v>
      </c>
      <c r="AA882" t="s">
        <v>1522</v>
      </c>
      <c r="AB882" s="2">
        <v>41792.313194444447</v>
      </c>
      <c r="AC882" t="s">
        <v>6785</v>
      </c>
      <c r="AD882" t="s">
        <v>6787</v>
      </c>
      <c r="AE882" t="s">
        <v>7651</v>
      </c>
      <c r="AF882" t="str">
        <f>IF(H882="XFMR",IFERROR(VLOOKUP(AP882,AuctionMapping2019SEP_AUTOS!$D:$J,6,FALSE)," "),IFERROR(VLOOKUP(AO882,AuctionMapping2019SEP_LINES!$D:$K,7,FALSE)," "))</f>
        <v xml:space="preserve"> </v>
      </c>
      <c r="AG882" t="str">
        <f>IF(H882="XFMR",IFERROR(VLOOKUP(AP882,AuctionMapping2019SEP_AUTOS!$D:$J,5,FALSE)," "),IFERROR(VLOOKUP(AO882,AuctionMapping2019SEP_LINES!$D:$K,6,FALSE)," "))</f>
        <v xml:space="preserve"> </v>
      </c>
      <c r="AJ882">
        <v>8.3000000000000004E-2</v>
      </c>
      <c r="AK882" t="s">
        <v>11384</v>
      </c>
      <c r="AL882" t="s">
        <v>11384</v>
      </c>
      <c r="AM882" s="2">
        <v>41792.395833333343</v>
      </c>
      <c r="AN882" t="s">
        <v>5335</v>
      </c>
      <c r="AO882" t="s">
        <v>14414</v>
      </c>
      <c r="AP882" t="str">
        <f t="shared" si="13"/>
        <v>MCCREE|CT1H</v>
      </c>
    </row>
    <row r="883" spans="1:42" x14ac:dyDescent="0.25">
      <c r="A883" s="1">
        <v>881</v>
      </c>
      <c r="B883" t="s">
        <v>40</v>
      </c>
      <c r="D883" t="str">
        <f>IF(H883="XFMR",IFERROR(VLOOKUP(AP883,AuctionMapping2019SEP_AUTOS!$D:$J,7,FALSE)," "),IFERROR(VLOOKUP(AO883,AuctionMapping2019SEP_LINES!$D:$K,8,FALSE)," "))</f>
        <v xml:space="preserve"> </v>
      </c>
      <c r="E883" t="s">
        <v>201</v>
      </c>
      <c r="F883" t="s">
        <v>623</v>
      </c>
      <c r="G883" s="2">
        <v>41878.844444444447</v>
      </c>
      <c r="H883" t="s">
        <v>1523</v>
      </c>
      <c r="I883" t="s">
        <v>4877</v>
      </c>
      <c r="K883" t="str">
        <f>IF(H883="XFMR",IFERROR(VLOOKUP(AP883,AuctionMapping2019SEP_AUTOS!$D:$J,4,FALSE)," "),IFERROR(VLOOKUP(AO883,AuctionMapping2019SEP_LINES!$D:$K,5,FALSE)," "))</f>
        <v xml:space="preserve"> </v>
      </c>
      <c r="L883" t="str">
        <f>IF(H883="XFMR",IFERROR(VLOOKUP(AP883,AuctionMapping2019SEP_AUTOS!$D:$J,3,FALSE)," "),IFERROR(VLOOKUP(AO883,AuctionMapping2019SEP_LINES!$D:$K,4,FALSE)," "))</f>
        <v xml:space="preserve"> </v>
      </c>
      <c r="M883" t="s">
        <v>5336</v>
      </c>
      <c r="N883" t="s">
        <v>6527</v>
      </c>
      <c r="O883" t="s">
        <v>6530</v>
      </c>
      <c r="P883">
        <v>138</v>
      </c>
      <c r="Q883" t="s">
        <v>41</v>
      </c>
      <c r="R883">
        <v>0.47599999999999998</v>
      </c>
      <c r="S883" t="s">
        <v>41</v>
      </c>
      <c r="T883" s="2">
        <v>41878.791666666657</v>
      </c>
      <c r="U883">
        <v>0.45800000000000002</v>
      </c>
      <c r="V883" s="2">
        <v>41878.333333333343</v>
      </c>
      <c r="W883">
        <v>0.45800000000000002</v>
      </c>
      <c r="X883" s="2">
        <v>41870.518750000003</v>
      </c>
      <c r="AA883" t="s">
        <v>1523</v>
      </c>
      <c r="AB883" s="2">
        <v>41878.368055555547</v>
      </c>
      <c r="AC883" t="s">
        <v>6785</v>
      </c>
      <c r="AD883" t="s">
        <v>6787</v>
      </c>
      <c r="AE883" t="s">
        <v>7652</v>
      </c>
      <c r="AF883" t="str">
        <f>IF(H883="XFMR",IFERROR(VLOOKUP(AP883,AuctionMapping2019SEP_AUTOS!$D:$J,6,FALSE)," "),IFERROR(VLOOKUP(AO883,AuctionMapping2019SEP_LINES!$D:$K,7,FALSE)," "))</f>
        <v xml:space="preserve"> </v>
      </c>
      <c r="AG883" t="str">
        <f>IF(H883="XFMR",IFERROR(VLOOKUP(AP883,AuctionMapping2019SEP_AUTOS!$D:$J,5,FALSE)," "),IFERROR(VLOOKUP(AO883,AuctionMapping2019SEP_LINES!$D:$K,6,FALSE)," "))</f>
        <v xml:space="preserve"> </v>
      </c>
      <c r="AJ883">
        <v>0.47599999999999998</v>
      </c>
      <c r="AK883" t="s">
        <v>11384</v>
      </c>
      <c r="AL883" t="s">
        <v>11384</v>
      </c>
      <c r="AM883" s="2">
        <v>41878.844444444447</v>
      </c>
      <c r="AN883" t="s">
        <v>11954</v>
      </c>
      <c r="AO883" t="s">
        <v>13847</v>
      </c>
      <c r="AP883" t="str">
        <f t="shared" si="13"/>
        <v>MCDLD|T1</v>
      </c>
    </row>
    <row r="884" spans="1:42" x14ac:dyDescent="0.25">
      <c r="A884" s="1">
        <v>882</v>
      </c>
      <c r="B884" t="s">
        <v>40</v>
      </c>
      <c r="D884" t="str">
        <f>IF(H884="XFMR",IFERROR(VLOOKUP(AP884,AuctionMapping2019SEP_AUTOS!$D:$J,7,FALSE)," "),IFERROR(VLOOKUP(AO884,AuctionMapping2019SEP_LINES!$D:$K,8,FALSE)," "))</f>
        <v xml:space="preserve"> </v>
      </c>
      <c r="E884" t="s">
        <v>202</v>
      </c>
      <c r="F884" t="s">
        <v>623</v>
      </c>
      <c r="G884" s="2">
        <v>41878.842361111107</v>
      </c>
      <c r="H884" t="s">
        <v>1524</v>
      </c>
      <c r="I884" t="s">
        <v>4877</v>
      </c>
      <c r="K884" t="str">
        <f>IF(H884="XFMR",IFERROR(VLOOKUP(AP884,AuctionMapping2019SEP_AUTOS!$D:$J,4,FALSE)," "),IFERROR(VLOOKUP(AO884,AuctionMapping2019SEP_LINES!$D:$K,5,FALSE)," "))</f>
        <v xml:space="preserve"> </v>
      </c>
      <c r="L884" t="str">
        <f>IF(H884="XFMR",IFERROR(VLOOKUP(AP884,AuctionMapping2019SEP_AUTOS!$D:$J,3,FALSE)," "),IFERROR(VLOOKUP(AO884,AuctionMapping2019SEP_LINES!$D:$K,4,FALSE)," "))</f>
        <v xml:space="preserve"> </v>
      </c>
      <c r="M884" t="s">
        <v>5336</v>
      </c>
      <c r="N884" t="s">
        <v>6527</v>
      </c>
      <c r="O884" t="s">
        <v>6530</v>
      </c>
      <c r="P884">
        <v>138</v>
      </c>
      <c r="Q884" t="s">
        <v>41</v>
      </c>
      <c r="R884">
        <v>0.45</v>
      </c>
      <c r="S884" t="s">
        <v>41</v>
      </c>
      <c r="T884" s="2">
        <v>41878.791666666657</v>
      </c>
      <c r="U884">
        <v>0.45800000000000002</v>
      </c>
      <c r="V884" s="2">
        <v>41878.333333333343</v>
      </c>
      <c r="W884">
        <v>0.45800000000000002</v>
      </c>
      <c r="X884" s="2">
        <v>41870.525694444441</v>
      </c>
      <c r="AA884" t="s">
        <v>1524</v>
      </c>
      <c r="AB884" s="2">
        <v>41878.392361111109</v>
      </c>
      <c r="AC884" t="s">
        <v>6785</v>
      </c>
      <c r="AD884" t="s">
        <v>6787</v>
      </c>
      <c r="AE884" t="s">
        <v>7653</v>
      </c>
      <c r="AF884" t="str">
        <f>IF(H884="XFMR",IFERROR(VLOOKUP(AP884,AuctionMapping2019SEP_AUTOS!$D:$J,6,FALSE)," "),IFERROR(VLOOKUP(AO884,AuctionMapping2019SEP_LINES!$D:$K,7,FALSE)," "))</f>
        <v xml:space="preserve"> </v>
      </c>
      <c r="AG884" t="str">
        <f>IF(H884="XFMR",IFERROR(VLOOKUP(AP884,AuctionMapping2019SEP_AUTOS!$D:$J,5,FALSE)," "),IFERROR(VLOOKUP(AO884,AuctionMapping2019SEP_LINES!$D:$K,6,FALSE)," "))</f>
        <v xml:space="preserve"> </v>
      </c>
      <c r="AJ884">
        <v>0.45</v>
      </c>
      <c r="AK884" t="s">
        <v>11384</v>
      </c>
      <c r="AL884" t="s">
        <v>11384</v>
      </c>
      <c r="AM884" s="2">
        <v>41878.842361111107</v>
      </c>
      <c r="AN884" t="s">
        <v>11954</v>
      </c>
      <c r="AO884" t="s">
        <v>14190</v>
      </c>
      <c r="AP884" t="str">
        <f t="shared" si="13"/>
        <v>MCDLD|T2</v>
      </c>
    </row>
    <row r="885" spans="1:42" x14ac:dyDescent="0.25">
      <c r="A885" s="1">
        <v>883</v>
      </c>
      <c r="B885" t="s">
        <v>40</v>
      </c>
      <c r="D885" t="str">
        <f>IF(H885="XFMR",IFERROR(VLOOKUP(AP885,AuctionMapping2019SEP_AUTOS!$D:$J,7,FALSE)," "),IFERROR(VLOOKUP(AO885,AuctionMapping2019SEP_LINES!$D:$K,8,FALSE)," "))</f>
        <v xml:space="preserve"> </v>
      </c>
      <c r="E885" t="s">
        <v>42</v>
      </c>
      <c r="G885" s="2">
        <v>41673.529861111107</v>
      </c>
      <c r="H885" t="s">
        <v>1525</v>
      </c>
      <c r="I885" t="s">
        <v>4878</v>
      </c>
      <c r="K885" t="str">
        <f>IF(H885="XFMR",IFERROR(VLOOKUP(AP885,AuctionMapping2019SEP_AUTOS!$D:$J,4,FALSE)," "),IFERROR(VLOOKUP(AO885,AuctionMapping2019SEP_LINES!$D:$K,5,FALSE)," "))</f>
        <v xml:space="preserve"> </v>
      </c>
      <c r="L885" t="str">
        <f>IF(H885="XFMR",IFERROR(VLOOKUP(AP885,AuctionMapping2019SEP_AUTOS!$D:$J,3,FALSE)," "),IFERROR(VLOOKUP(AO885,AuctionMapping2019SEP_LINES!$D:$K,4,FALSE)," "))</f>
        <v xml:space="preserve"> </v>
      </c>
      <c r="M885" t="s">
        <v>5337</v>
      </c>
      <c r="N885" t="s">
        <v>6527</v>
      </c>
      <c r="O885" t="s">
        <v>6530</v>
      </c>
      <c r="P885">
        <v>138</v>
      </c>
      <c r="Q885" t="s">
        <v>41</v>
      </c>
      <c r="R885">
        <v>1.091</v>
      </c>
      <c r="S885" t="s">
        <v>40</v>
      </c>
      <c r="T885" s="2">
        <v>41675</v>
      </c>
      <c r="U885">
        <v>2.5609999999999999</v>
      </c>
      <c r="V885" s="2">
        <v>41672.438888888893</v>
      </c>
      <c r="W885">
        <v>2.5609999999999999</v>
      </c>
      <c r="X885" s="2">
        <v>41672.44027777778</v>
      </c>
      <c r="AA885" t="s">
        <v>6633</v>
      </c>
      <c r="AB885" s="2">
        <v>41672.438888888893</v>
      </c>
      <c r="AC885" t="s">
        <v>6785</v>
      </c>
      <c r="AD885" t="s">
        <v>6788</v>
      </c>
      <c r="AE885" t="s">
        <v>7654</v>
      </c>
      <c r="AF885" t="str">
        <f>IF(H885="XFMR",IFERROR(VLOOKUP(AP885,AuctionMapping2019SEP_AUTOS!$D:$J,6,FALSE)," "),IFERROR(VLOOKUP(AO885,AuctionMapping2019SEP_LINES!$D:$K,7,FALSE)," "))</f>
        <v xml:space="preserve"> </v>
      </c>
      <c r="AG885" t="str">
        <f>IF(H885="XFMR",IFERROR(VLOOKUP(AP885,AuctionMapping2019SEP_AUTOS!$D:$J,5,FALSE)," "),IFERROR(VLOOKUP(AO885,AuctionMapping2019SEP_LINES!$D:$K,6,FALSE)," "))</f>
        <v xml:space="preserve"> </v>
      </c>
      <c r="AH885" t="s">
        <v>11000</v>
      </c>
      <c r="AI885" t="s">
        <v>6527</v>
      </c>
      <c r="AJ885">
        <v>1.091</v>
      </c>
      <c r="AK885" t="s">
        <v>11385</v>
      </c>
      <c r="AL885" t="s">
        <v>11388</v>
      </c>
      <c r="AM885" s="2">
        <v>41673.529861111107</v>
      </c>
      <c r="AN885" t="s">
        <v>11955</v>
      </c>
      <c r="AO885" t="s">
        <v>14415</v>
      </c>
      <c r="AP885" t="str">
        <f t="shared" si="13"/>
        <v>MCELTA-POTTER|177T4701</v>
      </c>
    </row>
    <row r="886" spans="1:42" x14ac:dyDescent="0.25">
      <c r="A886" s="1">
        <v>884</v>
      </c>
      <c r="B886" t="s">
        <v>40</v>
      </c>
      <c r="D886" t="str">
        <f>IF(H886="XFMR",IFERROR(VLOOKUP(AP886,AuctionMapping2019SEP_AUTOS!$D:$J,7,FALSE)," "),IFERROR(VLOOKUP(AO886,AuctionMapping2019SEP_LINES!$D:$K,8,FALSE)," "))</f>
        <v xml:space="preserve"> </v>
      </c>
      <c r="E886" t="s">
        <v>203</v>
      </c>
      <c r="F886" t="s">
        <v>629</v>
      </c>
      <c r="G886" s="2">
        <v>41943.688194444447</v>
      </c>
      <c r="H886" t="s">
        <v>1526</v>
      </c>
      <c r="I886" t="s">
        <v>4877</v>
      </c>
      <c r="K886" t="str">
        <f>IF(H886="XFMR",IFERROR(VLOOKUP(AP886,AuctionMapping2019SEP_AUTOS!$D:$J,4,FALSE)," "),IFERROR(VLOOKUP(AO886,AuctionMapping2019SEP_LINES!$D:$K,5,FALSE)," "))</f>
        <v xml:space="preserve"> </v>
      </c>
      <c r="L886" t="str">
        <f>IF(H886="XFMR",IFERROR(VLOOKUP(AP886,AuctionMapping2019SEP_AUTOS!$D:$J,3,FALSE)," "),IFERROR(VLOOKUP(AO886,AuctionMapping2019SEP_LINES!$D:$K,4,FALSE)," "))</f>
        <v xml:space="preserve"> </v>
      </c>
      <c r="M886" t="s">
        <v>5338</v>
      </c>
      <c r="N886" t="s">
        <v>6528</v>
      </c>
      <c r="O886" t="s">
        <v>6530</v>
      </c>
      <c r="P886">
        <v>138</v>
      </c>
      <c r="Q886" t="s">
        <v>41</v>
      </c>
      <c r="R886">
        <v>4.3260000000000014</v>
      </c>
      <c r="S886" t="s">
        <v>41</v>
      </c>
      <c r="T886" s="2">
        <v>41944.666666666657</v>
      </c>
      <c r="U886">
        <v>5.3329999999999993</v>
      </c>
      <c r="V886" s="2">
        <v>41939.333333333343</v>
      </c>
      <c r="W886">
        <v>5.3329999999999993</v>
      </c>
      <c r="X886" s="2">
        <v>41907.594444444447</v>
      </c>
      <c r="AA886" t="s">
        <v>1526</v>
      </c>
      <c r="AB886" s="2">
        <v>41939.362500000003</v>
      </c>
      <c r="AC886" t="s">
        <v>6785</v>
      </c>
      <c r="AD886" t="s">
        <v>6787</v>
      </c>
      <c r="AE886" t="s">
        <v>7655</v>
      </c>
      <c r="AF886" t="str">
        <f>IF(H886="XFMR",IFERROR(VLOOKUP(AP886,AuctionMapping2019SEP_AUTOS!$D:$J,6,FALSE)," "),IFERROR(VLOOKUP(AO886,AuctionMapping2019SEP_LINES!$D:$K,7,FALSE)," "))</f>
        <v xml:space="preserve"> </v>
      </c>
      <c r="AG886" t="str">
        <f>IF(H886="XFMR",IFERROR(VLOOKUP(AP886,AuctionMapping2019SEP_AUTOS!$D:$J,5,FALSE)," "),IFERROR(VLOOKUP(AO886,AuctionMapping2019SEP_LINES!$D:$K,6,FALSE)," "))</f>
        <v xml:space="preserve"> </v>
      </c>
      <c r="AJ886">
        <v>4.3260000000000014</v>
      </c>
      <c r="AK886" t="s">
        <v>11384</v>
      </c>
      <c r="AL886" t="s">
        <v>11384</v>
      </c>
      <c r="AM886" s="2">
        <v>41943.688194444447</v>
      </c>
      <c r="AN886" t="s">
        <v>11956</v>
      </c>
      <c r="AO886" t="s">
        <v>13785</v>
      </c>
      <c r="AP886" t="str">
        <f t="shared" si="13"/>
        <v>MCGPH|FMR1</v>
      </c>
    </row>
    <row r="887" spans="1:42" x14ac:dyDescent="0.25">
      <c r="A887" s="1">
        <v>885</v>
      </c>
      <c r="B887" t="s">
        <v>40</v>
      </c>
      <c r="D887" t="str">
        <f>IF(H887="XFMR",IFERROR(VLOOKUP(AP887,AuctionMapping2019SEP_AUTOS!$D:$J,7,FALSE)," "),IFERROR(VLOOKUP(AO887,AuctionMapping2019SEP_LINES!$D:$K,8,FALSE)," "))</f>
        <v xml:space="preserve"> </v>
      </c>
      <c r="E887" t="s">
        <v>42</v>
      </c>
      <c r="F887" t="s">
        <v>626</v>
      </c>
      <c r="G887" s="2">
        <v>41968.464583333327</v>
      </c>
      <c r="H887" t="s">
        <v>1527</v>
      </c>
      <c r="I887" t="s">
        <v>4878</v>
      </c>
      <c r="K887" t="str">
        <f>IF(H887="XFMR",IFERROR(VLOOKUP(AP887,AuctionMapping2019SEP_AUTOS!$D:$J,4,FALSE)," "),IFERROR(VLOOKUP(AO887,AuctionMapping2019SEP_LINES!$D:$K,5,FALSE)," "))</f>
        <v xml:space="preserve"> </v>
      </c>
      <c r="L887" t="str">
        <f>IF(H887="XFMR",IFERROR(VLOOKUP(AP887,AuctionMapping2019SEP_AUTOS!$D:$J,3,FALSE)," "),IFERROR(VLOOKUP(AO887,AuctionMapping2019SEP_LINES!$D:$K,4,FALSE)," "))</f>
        <v xml:space="preserve"> </v>
      </c>
      <c r="M887" t="s">
        <v>5339</v>
      </c>
      <c r="N887" t="s">
        <v>6529</v>
      </c>
      <c r="O887" t="s">
        <v>6530</v>
      </c>
      <c r="P887">
        <v>138</v>
      </c>
      <c r="Q887" t="s">
        <v>41</v>
      </c>
      <c r="R887">
        <v>0.152</v>
      </c>
      <c r="S887" t="s">
        <v>41</v>
      </c>
      <c r="T887" s="2">
        <v>41968.604166666657</v>
      </c>
      <c r="U887">
        <v>0.27100000000000002</v>
      </c>
      <c r="V887" s="2">
        <v>41968.333333333343</v>
      </c>
      <c r="W887">
        <v>0.27100000000000002</v>
      </c>
      <c r="X887" s="2">
        <v>41955.272615740738</v>
      </c>
      <c r="AA887" t="s">
        <v>6634</v>
      </c>
      <c r="AB887" s="2">
        <v>41968.3125</v>
      </c>
      <c r="AC887" t="s">
        <v>6785</v>
      </c>
      <c r="AD887" t="s">
        <v>6787</v>
      </c>
      <c r="AE887" t="s">
        <v>7656</v>
      </c>
      <c r="AF887" t="str">
        <f>IF(H887="XFMR",IFERROR(VLOOKUP(AP887,AuctionMapping2019SEP_AUTOS!$D:$J,6,FALSE)," "),IFERROR(VLOOKUP(AO887,AuctionMapping2019SEP_LINES!$D:$K,7,FALSE)," "))</f>
        <v xml:space="preserve"> </v>
      </c>
      <c r="AG887" t="str">
        <f>IF(H887="XFMR",IFERROR(VLOOKUP(AP887,AuctionMapping2019SEP_AUTOS!$D:$J,5,FALSE)," "),IFERROR(VLOOKUP(AO887,AuctionMapping2019SEP_LINES!$D:$K,6,FALSE)," "))</f>
        <v xml:space="preserve"> </v>
      </c>
      <c r="AH887" t="s">
        <v>11001</v>
      </c>
      <c r="AI887" t="s">
        <v>6529</v>
      </c>
      <c r="AJ887">
        <v>0.152</v>
      </c>
      <c r="AK887" t="s">
        <v>11384</v>
      </c>
      <c r="AL887" t="s">
        <v>11384</v>
      </c>
      <c r="AM887" s="2">
        <v>41968.464583333327</v>
      </c>
      <c r="AN887" t="s">
        <v>11957</v>
      </c>
      <c r="AO887" t="s">
        <v>14416</v>
      </c>
      <c r="AP887" t="str">
        <f t="shared" si="13"/>
        <v>MCNEIL_-HWRDTP|1163T1631</v>
      </c>
    </row>
    <row r="888" spans="1:42" x14ac:dyDescent="0.25">
      <c r="A888" s="1">
        <v>886</v>
      </c>
      <c r="B888" t="s">
        <v>40</v>
      </c>
      <c r="D888" t="str">
        <f>IF(H888="XFMR",IFERROR(VLOOKUP(AP888,AuctionMapping2019SEP_AUTOS!$D:$J,7,FALSE)," "),IFERROR(VLOOKUP(AO888,AuctionMapping2019SEP_LINES!$D:$K,8,FALSE)," "))</f>
        <v>1</v>
      </c>
      <c r="E888" t="s">
        <v>42</v>
      </c>
      <c r="G888" s="2">
        <v>41775.369444444441</v>
      </c>
      <c r="H888" t="s">
        <v>1528</v>
      </c>
      <c r="I888" t="s">
        <v>4878</v>
      </c>
      <c r="K888" t="str">
        <f>IF(H888="XFMR",IFERROR(VLOOKUP(AP888,AuctionMapping2019SEP_AUTOS!$D:$J,4,FALSE)," "),IFERROR(VLOOKUP(AO888,AuctionMapping2019SEP_LINES!$D:$K,5,FALSE)," "))</f>
        <v>MCNEILS</v>
      </c>
      <c r="L888">
        <f>IF(H888="XFMR",IFERROR(VLOOKUP(AP888,AuctionMapping2019SEP_AUTOS!$D:$J,3,FALSE)," "),IFERROR(VLOOKUP(AO888,AuctionMapping2019SEP_LINES!$D:$K,4,FALSE)," "))</f>
        <v>9077</v>
      </c>
      <c r="M888" t="s">
        <v>5340</v>
      </c>
      <c r="N888" t="s">
        <v>6529</v>
      </c>
      <c r="O888" t="s">
        <v>6530</v>
      </c>
      <c r="P888">
        <v>138</v>
      </c>
      <c r="Q888" t="s">
        <v>41</v>
      </c>
      <c r="R888">
        <v>4.0629999999999997</v>
      </c>
      <c r="S888" t="s">
        <v>41</v>
      </c>
      <c r="T888" s="2">
        <v>41775.666666666657</v>
      </c>
      <c r="U888">
        <v>4.3540000000000001</v>
      </c>
      <c r="V888" s="2">
        <v>41771.3125</v>
      </c>
      <c r="W888">
        <v>4.3540000000000001</v>
      </c>
      <c r="X888" s="2">
        <v>41729.446527777778</v>
      </c>
      <c r="AA888" t="s">
        <v>6635</v>
      </c>
      <c r="AB888" s="2">
        <v>41771.306944444441</v>
      </c>
      <c r="AC888" t="s">
        <v>6785</v>
      </c>
      <c r="AD888" t="s">
        <v>6787</v>
      </c>
      <c r="AE888" t="s">
        <v>7657</v>
      </c>
      <c r="AF888" t="str">
        <f>IF(H888="XFMR",IFERROR(VLOOKUP(AP888,AuctionMapping2019SEP_AUTOS!$D:$J,6,FALSE)," "),IFERROR(VLOOKUP(AO888,AuctionMapping2019SEP_LINES!$D:$K,7,FALSE)," "))</f>
        <v>FISKVILL</v>
      </c>
      <c r="AG888">
        <f>IF(H888="XFMR",IFERROR(VLOOKUP(AP888,AuctionMapping2019SEP_AUTOS!$D:$J,5,FALSE)," "),IFERROR(VLOOKUP(AO888,AuctionMapping2019SEP_LINES!$D:$K,6,FALSE)," "))</f>
        <v>9199</v>
      </c>
      <c r="AH888" t="s">
        <v>10887</v>
      </c>
      <c r="AI888" t="s">
        <v>6529</v>
      </c>
      <c r="AJ888">
        <v>4.0629999999999997</v>
      </c>
      <c r="AK888" t="s">
        <v>11384</v>
      </c>
      <c r="AL888" t="s">
        <v>11384</v>
      </c>
      <c r="AM888" s="2">
        <v>41775.369444444441</v>
      </c>
      <c r="AN888" t="s">
        <v>11958</v>
      </c>
      <c r="AO888" t="s">
        <v>14417</v>
      </c>
      <c r="AP888" t="str">
        <f t="shared" si="13"/>
        <v>MCNEIL-FISKVILL|CKT9341</v>
      </c>
    </row>
    <row r="889" spans="1:42" x14ac:dyDescent="0.25">
      <c r="A889" s="1">
        <v>887</v>
      </c>
      <c r="B889" t="s">
        <v>40</v>
      </c>
      <c r="D889" t="str">
        <f>IF(H889="XFMR",IFERROR(VLOOKUP(AP889,AuctionMapping2019SEP_AUTOS!$D:$J,7,FALSE)," "),IFERROR(VLOOKUP(AO889,AuctionMapping2019SEP_LINES!$D:$K,8,FALSE)," "))</f>
        <v xml:space="preserve"> </v>
      </c>
      <c r="E889" t="s">
        <v>42</v>
      </c>
      <c r="F889" t="s">
        <v>626</v>
      </c>
      <c r="G889" s="2">
        <v>41921.462500000001</v>
      </c>
      <c r="H889" t="s">
        <v>1529</v>
      </c>
      <c r="I889" t="s">
        <v>4878</v>
      </c>
      <c r="K889" t="str">
        <f>IF(H889="XFMR",IFERROR(VLOOKUP(AP889,AuctionMapping2019SEP_AUTOS!$D:$J,4,FALSE)," "),IFERROR(VLOOKUP(AO889,AuctionMapping2019SEP_LINES!$D:$K,5,FALSE)," "))</f>
        <v xml:space="preserve"> </v>
      </c>
      <c r="L889" t="str">
        <f>IF(H889="XFMR",IFERROR(VLOOKUP(AP889,AuctionMapping2019SEP_AUTOS!$D:$J,3,FALSE)," "),IFERROR(VLOOKUP(AO889,AuctionMapping2019SEP_LINES!$D:$K,4,FALSE)," "))</f>
        <v xml:space="preserve"> </v>
      </c>
      <c r="M889" t="s">
        <v>5341</v>
      </c>
      <c r="N889" t="s">
        <v>6529</v>
      </c>
      <c r="O889" t="s">
        <v>6530</v>
      </c>
      <c r="P889">
        <v>138</v>
      </c>
      <c r="Q889" t="s">
        <v>41</v>
      </c>
      <c r="R889">
        <v>0.129</v>
      </c>
      <c r="S889" t="s">
        <v>41</v>
      </c>
      <c r="T889" s="2">
        <v>41921.666666666657</v>
      </c>
      <c r="U889">
        <v>0.375</v>
      </c>
      <c r="V889" s="2">
        <v>41921.291666666657</v>
      </c>
      <c r="W889">
        <v>0.375</v>
      </c>
      <c r="X889" s="2">
        <v>41906.422222222223</v>
      </c>
      <c r="AA889" t="s">
        <v>1529</v>
      </c>
      <c r="AB889" s="2">
        <v>41921.333333333343</v>
      </c>
      <c r="AC889" t="s">
        <v>6785</v>
      </c>
      <c r="AD889" t="s">
        <v>6787</v>
      </c>
      <c r="AE889" t="s">
        <v>7658</v>
      </c>
      <c r="AF889" t="str">
        <f>IF(H889="XFMR",IFERROR(VLOOKUP(AP889,AuctionMapping2019SEP_AUTOS!$D:$J,6,FALSE)," "),IFERROR(VLOOKUP(AO889,AuctionMapping2019SEP_LINES!$D:$K,7,FALSE)," "))</f>
        <v xml:space="preserve"> </v>
      </c>
      <c r="AG889" t="str">
        <f>IF(H889="XFMR",IFERROR(VLOOKUP(AP889,AuctionMapping2019SEP_AUTOS!$D:$J,5,FALSE)," "),IFERROR(VLOOKUP(AO889,AuctionMapping2019SEP_LINES!$D:$K,6,FALSE)," "))</f>
        <v xml:space="preserve"> </v>
      </c>
      <c r="AH889" t="s">
        <v>11002</v>
      </c>
      <c r="AI889" t="s">
        <v>6529</v>
      </c>
      <c r="AJ889">
        <v>0.129</v>
      </c>
      <c r="AK889" t="s">
        <v>11384</v>
      </c>
      <c r="AL889" t="s">
        <v>11384</v>
      </c>
      <c r="AM889" s="2">
        <v>41921.462500000001</v>
      </c>
      <c r="AN889" t="s">
        <v>11959</v>
      </c>
      <c r="AO889" t="s">
        <v>14418</v>
      </c>
      <c r="AP889" t="str">
        <f t="shared" si="13"/>
        <v>MCQUEE-GERONI|1300T3001</v>
      </c>
    </row>
    <row r="890" spans="1:42" x14ac:dyDescent="0.25">
      <c r="A890" s="1">
        <v>888</v>
      </c>
      <c r="B890" t="s">
        <v>40</v>
      </c>
      <c r="D890" t="str">
        <f>IF(H890="XFMR",IFERROR(VLOOKUP(AP890,AuctionMapping2019SEP_AUTOS!$D:$J,7,FALSE)," "),IFERROR(VLOOKUP(AO890,AuctionMapping2019SEP_LINES!$D:$K,8,FALSE)," "))</f>
        <v xml:space="preserve"> </v>
      </c>
      <c r="E890" t="s">
        <v>204</v>
      </c>
      <c r="F890" t="s">
        <v>630</v>
      </c>
      <c r="G890" s="2">
        <v>41820.076388888891</v>
      </c>
      <c r="H890" t="s">
        <v>1530</v>
      </c>
      <c r="I890" t="s">
        <v>4877</v>
      </c>
      <c r="K890" t="str">
        <f>IF(H890="XFMR",IFERROR(VLOOKUP(AP890,AuctionMapping2019SEP_AUTOS!$D:$J,4,FALSE)," "),IFERROR(VLOOKUP(AO890,AuctionMapping2019SEP_LINES!$D:$K,5,FALSE)," "))</f>
        <v xml:space="preserve"> </v>
      </c>
      <c r="L890" t="str">
        <f>IF(H890="XFMR",IFERROR(VLOOKUP(AP890,AuctionMapping2019SEP_AUTOS!$D:$J,3,FALSE)," "),IFERROR(VLOOKUP(AO890,AuctionMapping2019SEP_LINES!$D:$K,4,FALSE)," "))</f>
        <v xml:space="preserve"> </v>
      </c>
      <c r="M890" t="s">
        <v>5342</v>
      </c>
      <c r="N890" t="s">
        <v>6528</v>
      </c>
      <c r="O890" t="s">
        <v>6530</v>
      </c>
      <c r="P890">
        <v>345</v>
      </c>
      <c r="Q890" t="s">
        <v>41</v>
      </c>
      <c r="R890">
        <v>3.3260000000000001</v>
      </c>
      <c r="S890" t="s">
        <v>40</v>
      </c>
      <c r="T890" s="2">
        <v>41821.000694444447</v>
      </c>
      <c r="U890">
        <v>4.25</v>
      </c>
      <c r="V890" s="2">
        <v>41816.750694444447</v>
      </c>
      <c r="W890">
        <v>4.25</v>
      </c>
      <c r="X890" s="2">
        <v>41820.412499999999</v>
      </c>
      <c r="AA890" t="s">
        <v>1530</v>
      </c>
      <c r="AB890" s="2">
        <v>41816.750694444447</v>
      </c>
      <c r="AC890" t="s">
        <v>6785</v>
      </c>
      <c r="AD890" t="s">
        <v>6788</v>
      </c>
      <c r="AE890" t="s">
        <v>7659</v>
      </c>
      <c r="AF890" t="str">
        <f>IF(H890="XFMR",IFERROR(VLOOKUP(AP890,AuctionMapping2019SEP_AUTOS!$D:$J,6,FALSE)," "),IFERROR(VLOOKUP(AO890,AuctionMapping2019SEP_LINES!$D:$K,7,FALSE)," "))</f>
        <v xml:space="preserve"> </v>
      </c>
      <c r="AG890" t="str">
        <f>IF(H890="XFMR",IFERROR(VLOOKUP(AP890,AuctionMapping2019SEP_AUTOS!$D:$J,5,FALSE)," "),IFERROR(VLOOKUP(AO890,AuctionMapping2019SEP_LINES!$D:$K,6,FALSE)," "))</f>
        <v xml:space="preserve"> </v>
      </c>
      <c r="AJ890">
        <v>3.3260000000000001</v>
      </c>
      <c r="AK890" t="s">
        <v>11385</v>
      </c>
      <c r="AL890" t="s">
        <v>11385</v>
      </c>
      <c r="AM890" s="2">
        <v>41820.076388888891</v>
      </c>
      <c r="AN890" t="s">
        <v>11960</v>
      </c>
      <c r="AO890" t="s">
        <v>13944</v>
      </c>
      <c r="AP890" t="str">
        <f t="shared" si="13"/>
        <v>MDANP|FMR4</v>
      </c>
    </row>
    <row r="891" spans="1:42" x14ac:dyDescent="0.25">
      <c r="A891" s="1">
        <v>889</v>
      </c>
      <c r="B891" t="s">
        <v>40</v>
      </c>
      <c r="D891" t="str">
        <f>IF(H891="XFMR",IFERROR(VLOOKUP(AP891,AuctionMapping2019SEP_AUTOS!$D:$J,7,FALSE)," "),IFERROR(VLOOKUP(AO891,AuctionMapping2019SEP_LINES!$D:$K,8,FALSE)," "))</f>
        <v xml:space="preserve"> </v>
      </c>
      <c r="E891" t="s">
        <v>42</v>
      </c>
      <c r="G891" s="2">
        <v>41747.75</v>
      </c>
      <c r="H891" t="s">
        <v>1531</v>
      </c>
      <c r="I891" t="s">
        <v>4878</v>
      </c>
      <c r="K891" t="str">
        <f>IF(H891="XFMR",IFERROR(VLOOKUP(AP891,AuctionMapping2019SEP_AUTOS!$D:$J,4,FALSE)," "),IFERROR(VLOOKUP(AO891,AuctionMapping2019SEP_LINES!$D:$K,5,FALSE)," "))</f>
        <v xml:space="preserve"> </v>
      </c>
      <c r="L891" t="str">
        <f>IF(H891="XFMR",IFERROR(VLOOKUP(AP891,AuctionMapping2019SEP_AUTOS!$D:$J,3,FALSE)," "),IFERROR(VLOOKUP(AO891,AuctionMapping2019SEP_LINES!$D:$K,4,FALSE)," "))</f>
        <v xml:space="preserve"> </v>
      </c>
      <c r="M891" t="s">
        <v>5343</v>
      </c>
      <c r="N891" t="s">
        <v>6527</v>
      </c>
      <c r="O891" t="s">
        <v>6530</v>
      </c>
      <c r="P891">
        <v>138</v>
      </c>
      <c r="Q891" t="s">
        <v>41</v>
      </c>
      <c r="R891">
        <v>17.75</v>
      </c>
      <c r="S891" t="s">
        <v>41</v>
      </c>
      <c r="T891" s="2">
        <v>41747.75</v>
      </c>
      <c r="U891">
        <v>17.75</v>
      </c>
      <c r="V891" s="2">
        <v>41730</v>
      </c>
      <c r="W891">
        <v>17.75</v>
      </c>
      <c r="X891" s="2">
        <v>41675.606944444437</v>
      </c>
      <c r="AA891" t="s">
        <v>1531</v>
      </c>
      <c r="AB891" s="2">
        <v>41730</v>
      </c>
      <c r="AC891" t="s">
        <v>6785</v>
      </c>
      <c r="AD891" t="s">
        <v>6787</v>
      </c>
      <c r="AE891" t="s">
        <v>7660</v>
      </c>
      <c r="AF891" t="str">
        <f>IF(H891="XFMR",IFERROR(VLOOKUP(AP891,AuctionMapping2019SEP_AUTOS!$D:$J,6,FALSE)," "),IFERROR(VLOOKUP(AO891,AuctionMapping2019SEP_LINES!$D:$K,7,FALSE)," "))</f>
        <v xml:space="preserve"> </v>
      </c>
      <c r="AG891" t="str">
        <f>IF(H891="XFMR",IFERROR(VLOOKUP(AP891,AuctionMapping2019SEP_AUTOS!$D:$J,5,FALSE)," "),IFERROR(VLOOKUP(AO891,AuctionMapping2019SEP_LINES!$D:$K,6,FALSE)," "))</f>
        <v xml:space="preserve"> </v>
      </c>
      <c r="AH891" t="s">
        <v>11003</v>
      </c>
      <c r="AI891" t="s">
        <v>6527</v>
      </c>
      <c r="AJ891">
        <v>17.75</v>
      </c>
      <c r="AK891" t="s">
        <v>11384</v>
      </c>
      <c r="AL891" t="s">
        <v>11384</v>
      </c>
      <c r="AM891" s="2">
        <v>41747.75</v>
      </c>
      <c r="AN891" t="s">
        <v>11961</v>
      </c>
      <c r="AO891" t="s">
        <v>14419</v>
      </c>
      <c r="AP891" t="str">
        <f t="shared" si="13"/>
        <v>MDFRM-MDFAM|6090H</v>
      </c>
    </row>
    <row r="892" spans="1:42" x14ac:dyDescent="0.25">
      <c r="A892" s="1">
        <v>890</v>
      </c>
      <c r="B892" t="s">
        <v>40</v>
      </c>
      <c r="D892" t="str">
        <f>IF(H892="XFMR",IFERROR(VLOOKUP(AP892,AuctionMapping2019SEP_AUTOS!$D:$J,7,FALSE)," "),IFERROR(VLOOKUP(AO892,AuctionMapping2019SEP_LINES!$D:$K,8,FALSE)," "))</f>
        <v xml:space="preserve"> </v>
      </c>
      <c r="E892" t="s">
        <v>42</v>
      </c>
      <c r="F892" t="s">
        <v>632</v>
      </c>
      <c r="G892" s="2">
        <v>41962.916666666657</v>
      </c>
      <c r="H892" t="s">
        <v>1532</v>
      </c>
      <c r="I892" t="s">
        <v>4877</v>
      </c>
      <c r="K892" t="str">
        <f>IF(H892="XFMR",IFERROR(VLOOKUP(AP892,AuctionMapping2019SEP_AUTOS!$D:$J,4,FALSE)," "),IFERROR(VLOOKUP(AO892,AuctionMapping2019SEP_LINES!$D:$K,5,FALSE)," "))</f>
        <v xml:space="preserve"> </v>
      </c>
      <c r="L892" t="str">
        <f>IF(H892="XFMR",IFERROR(VLOOKUP(AP892,AuctionMapping2019SEP_AUTOS!$D:$J,3,FALSE)," "),IFERROR(VLOOKUP(AO892,AuctionMapping2019SEP_LINES!$D:$K,4,FALSE)," "))</f>
        <v xml:space="preserve"> </v>
      </c>
      <c r="M892" t="s">
        <v>5344</v>
      </c>
      <c r="N892" t="s">
        <v>6527</v>
      </c>
      <c r="O892" t="s">
        <v>6530</v>
      </c>
      <c r="P892">
        <v>12</v>
      </c>
      <c r="Q892" t="s">
        <v>41</v>
      </c>
      <c r="R892">
        <v>0.51</v>
      </c>
      <c r="S892" t="s">
        <v>41</v>
      </c>
      <c r="T892" s="2">
        <v>41962.833333333343</v>
      </c>
      <c r="U892">
        <v>0.47899999999999998</v>
      </c>
      <c r="V892" s="2">
        <v>41962.354166666657</v>
      </c>
      <c r="W892">
        <v>0.47899999999999998</v>
      </c>
      <c r="X892" s="2">
        <v>41841.418055555558</v>
      </c>
      <c r="AA892" t="s">
        <v>1532</v>
      </c>
      <c r="AB892" s="2">
        <v>41962.406944444447</v>
      </c>
      <c r="AC892" t="s">
        <v>6785</v>
      </c>
      <c r="AD892" t="s">
        <v>6787</v>
      </c>
      <c r="AE892" t="s">
        <v>7661</v>
      </c>
      <c r="AF892" t="str">
        <f>IF(H892="XFMR",IFERROR(VLOOKUP(AP892,AuctionMapping2019SEP_AUTOS!$D:$J,6,FALSE)," "),IFERROR(VLOOKUP(AO892,AuctionMapping2019SEP_LINES!$D:$K,7,FALSE)," "))</f>
        <v xml:space="preserve"> </v>
      </c>
      <c r="AG892" t="str">
        <f>IF(H892="XFMR",IFERROR(VLOOKUP(AP892,AuctionMapping2019SEP_AUTOS!$D:$J,5,FALSE)," "),IFERROR(VLOOKUP(AO892,AuctionMapping2019SEP_LINES!$D:$K,6,FALSE)," "))</f>
        <v xml:space="preserve"> </v>
      </c>
      <c r="AJ892">
        <v>0.51</v>
      </c>
      <c r="AK892" t="s">
        <v>11384</v>
      </c>
      <c r="AL892" t="s">
        <v>11384</v>
      </c>
      <c r="AM892" s="2">
        <v>41962.916666666657</v>
      </c>
      <c r="AN892" t="s">
        <v>11962</v>
      </c>
      <c r="AO892" t="s">
        <v>13829</v>
      </c>
      <c r="AP892" t="str">
        <f t="shared" si="13"/>
        <v>MDLNE|MR1T</v>
      </c>
    </row>
    <row r="893" spans="1:42" x14ac:dyDescent="0.25">
      <c r="A893" s="1">
        <v>891</v>
      </c>
      <c r="B893" t="s">
        <v>40</v>
      </c>
      <c r="D893" t="str">
        <f>IF(H893="XFMR",IFERROR(VLOOKUP(AP893,AuctionMapping2019SEP_AUTOS!$D:$J,7,FALSE)," "),IFERROR(VLOOKUP(AO893,AuctionMapping2019SEP_LINES!$D:$K,8,FALSE)," "))</f>
        <v xml:space="preserve"> </v>
      </c>
      <c r="E893" t="s">
        <v>42</v>
      </c>
      <c r="F893" t="s">
        <v>632</v>
      </c>
      <c r="G893" s="2">
        <v>41962.916666666657</v>
      </c>
      <c r="H893" t="s">
        <v>1533</v>
      </c>
      <c r="I893" t="s">
        <v>4877</v>
      </c>
      <c r="K893" t="str">
        <f>IF(H893="XFMR",IFERROR(VLOOKUP(AP893,AuctionMapping2019SEP_AUTOS!$D:$J,4,FALSE)," "),IFERROR(VLOOKUP(AO893,AuctionMapping2019SEP_LINES!$D:$K,5,FALSE)," "))</f>
        <v xml:space="preserve"> </v>
      </c>
      <c r="L893" t="str">
        <f>IF(H893="XFMR",IFERROR(VLOOKUP(AP893,AuctionMapping2019SEP_AUTOS!$D:$J,3,FALSE)," "),IFERROR(VLOOKUP(AO893,AuctionMapping2019SEP_LINES!$D:$K,4,FALSE)," "))</f>
        <v xml:space="preserve"> </v>
      </c>
      <c r="M893" t="s">
        <v>5344</v>
      </c>
      <c r="N893" t="s">
        <v>6527</v>
      </c>
      <c r="O893" t="s">
        <v>6530</v>
      </c>
      <c r="P893">
        <v>138</v>
      </c>
      <c r="Q893" t="s">
        <v>41</v>
      </c>
      <c r="R893">
        <v>0.51</v>
      </c>
      <c r="S893" t="s">
        <v>41</v>
      </c>
      <c r="T893" s="2">
        <v>41962.833333333343</v>
      </c>
      <c r="U893">
        <v>0.47899999999999998</v>
      </c>
      <c r="V893" s="2">
        <v>41962.354166666657</v>
      </c>
      <c r="W893">
        <v>0.47899999999999998</v>
      </c>
      <c r="X893" s="2">
        <v>41841.418055555558</v>
      </c>
      <c r="AA893" t="s">
        <v>1533</v>
      </c>
      <c r="AB893" s="2">
        <v>41962.406944444447</v>
      </c>
      <c r="AC893" t="s">
        <v>6785</v>
      </c>
      <c r="AD893" t="s">
        <v>6787</v>
      </c>
      <c r="AE893" t="s">
        <v>7662</v>
      </c>
      <c r="AF893" t="str">
        <f>IF(H893="XFMR",IFERROR(VLOOKUP(AP893,AuctionMapping2019SEP_AUTOS!$D:$J,6,FALSE)," "),IFERROR(VLOOKUP(AO893,AuctionMapping2019SEP_LINES!$D:$K,7,FALSE)," "))</f>
        <v xml:space="preserve"> </v>
      </c>
      <c r="AG893" t="str">
        <f>IF(H893="XFMR",IFERROR(VLOOKUP(AP893,AuctionMapping2019SEP_AUTOS!$D:$J,5,FALSE)," "),IFERROR(VLOOKUP(AO893,AuctionMapping2019SEP_LINES!$D:$K,6,FALSE)," "))</f>
        <v xml:space="preserve"> </v>
      </c>
      <c r="AJ893">
        <v>0.51</v>
      </c>
      <c r="AK893" t="s">
        <v>11384</v>
      </c>
      <c r="AL893" t="s">
        <v>11384</v>
      </c>
      <c r="AM893" s="2">
        <v>41962.916666666657</v>
      </c>
      <c r="AN893" t="s">
        <v>11962</v>
      </c>
      <c r="AO893" t="s">
        <v>13827</v>
      </c>
      <c r="AP893" t="str">
        <f t="shared" si="13"/>
        <v>MDLNE|MR1L</v>
      </c>
    </row>
    <row r="894" spans="1:42" x14ac:dyDescent="0.25">
      <c r="A894" s="1">
        <v>892</v>
      </c>
      <c r="B894" t="s">
        <v>40</v>
      </c>
      <c r="D894" t="str">
        <f>IF(H894="XFMR",IFERROR(VLOOKUP(AP894,AuctionMapping2019SEP_AUTOS!$D:$J,7,FALSE)," "),IFERROR(VLOOKUP(AO894,AuctionMapping2019SEP_LINES!$D:$K,8,FALSE)," "))</f>
        <v xml:space="preserve"> </v>
      </c>
      <c r="E894" t="s">
        <v>42</v>
      </c>
      <c r="F894" t="s">
        <v>632</v>
      </c>
      <c r="G894" s="2">
        <v>41962.916666666657</v>
      </c>
      <c r="H894" t="s">
        <v>1534</v>
      </c>
      <c r="I894" t="s">
        <v>4877</v>
      </c>
      <c r="K894" t="str">
        <f>IF(H894="XFMR",IFERROR(VLOOKUP(AP894,AuctionMapping2019SEP_AUTOS!$D:$J,4,FALSE)," "),IFERROR(VLOOKUP(AO894,AuctionMapping2019SEP_LINES!$D:$K,5,FALSE)," "))</f>
        <v xml:space="preserve"> </v>
      </c>
      <c r="L894" t="str">
        <f>IF(H894="XFMR",IFERROR(VLOOKUP(AP894,AuctionMapping2019SEP_AUTOS!$D:$J,3,FALSE)," "),IFERROR(VLOOKUP(AO894,AuctionMapping2019SEP_LINES!$D:$K,4,FALSE)," "))</f>
        <v xml:space="preserve"> </v>
      </c>
      <c r="M894" t="s">
        <v>5344</v>
      </c>
      <c r="N894" t="s">
        <v>6527</v>
      </c>
      <c r="O894" t="s">
        <v>6530</v>
      </c>
      <c r="P894">
        <v>345</v>
      </c>
      <c r="Q894" t="s">
        <v>41</v>
      </c>
      <c r="R894">
        <v>0.51</v>
      </c>
      <c r="S894" t="s">
        <v>41</v>
      </c>
      <c r="T894" s="2">
        <v>41962.833333333343</v>
      </c>
      <c r="U894">
        <v>0.47899999999999998</v>
      </c>
      <c r="V894" s="2">
        <v>41962.354166666657</v>
      </c>
      <c r="W894">
        <v>0.47899999999999998</v>
      </c>
      <c r="X894" s="2">
        <v>41841.418055555558</v>
      </c>
      <c r="AA894" t="s">
        <v>1534</v>
      </c>
      <c r="AB894" s="2">
        <v>41962.406944444447</v>
      </c>
      <c r="AC894" t="s">
        <v>6785</v>
      </c>
      <c r="AD894" t="s">
        <v>6787</v>
      </c>
      <c r="AE894" t="s">
        <v>7663</v>
      </c>
      <c r="AF894" t="str">
        <f>IF(H894="XFMR",IFERROR(VLOOKUP(AP894,AuctionMapping2019SEP_AUTOS!$D:$J,6,FALSE)," "),IFERROR(VLOOKUP(AO894,AuctionMapping2019SEP_LINES!$D:$K,7,FALSE)," "))</f>
        <v xml:space="preserve"> </v>
      </c>
      <c r="AG894" t="str">
        <f>IF(H894="XFMR",IFERROR(VLOOKUP(AP894,AuctionMapping2019SEP_AUTOS!$D:$J,5,FALSE)," "),IFERROR(VLOOKUP(AO894,AuctionMapping2019SEP_LINES!$D:$K,6,FALSE)," "))</f>
        <v xml:space="preserve"> </v>
      </c>
      <c r="AJ894">
        <v>0.51</v>
      </c>
      <c r="AK894" t="s">
        <v>11384</v>
      </c>
      <c r="AL894" t="s">
        <v>11384</v>
      </c>
      <c r="AM894" s="2">
        <v>41962.916666666657</v>
      </c>
      <c r="AN894" t="s">
        <v>11962</v>
      </c>
      <c r="AO894" t="s">
        <v>13831</v>
      </c>
      <c r="AP894" t="str">
        <f t="shared" si="13"/>
        <v>MDLNE|MR1H</v>
      </c>
    </row>
    <row r="895" spans="1:42" x14ac:dyDescent="0.25">
      <c r="A895" s="1">
        <v>893</v>
      </c>
      <c r="B895" t="s">
        <v>40</v>
      </c>
      <c r="D895" t="str">
        <f>IF(H895="XFMR",IFERROR(VLOOKUP(AP895,AuctionMapping2019SEP_AUTOS!$D:$J,7,FALSE)," "),IFERROR(VLOOKUP(AO895,AuctionMapping2019SEP_LINES!$D:$K,8,FALSE)," "))</f>
        <v xml:space="preserve"> </v>
      </c>
      <c r="E895" t="s">
        <v>42</v>
      </c>
      <c r="F895" t="s">
        <v>632</v>
      </c>
      <c r="G895" s="2">
        <v>41925.455555555563</v>
      </c>
      <c r="H895" t="s">
        <v>1535</v>
      </c>
      <c r="I895" t="s">
        <v>4877</v>
      </c>
      <c r="K895" t="str">
        <f>IF(H895="XFMR",IFERROR(VLOOKUP(AP895,AuctionMapping2019SEP_AUTOS!$D:$J,4,FALSE)," "),IFERROR(VLOOKUP(AO895,AuctionMapping2019SEP_LINES!$D:$K,5,FALSE)," "))</f>
        <v xml:space="preserve"> </v>
      </c>
      <c r="L895" t="str">
        <f>IF(H895="XFMR",IFERROR(VLOOKUP(AP895,AuctionMapping2019SEP_AUTOS!$D:$J,3,FALSE)," "),IFERROR(VLOOKUP(AO895,AuctionMapping2019SEP_LINES!$D:$K,4,FALSE)," "))</f>
        <v xml:space="preserve"> </v>
      </c>
      <c r="M895" t="s">
        <v>5345</v>
      </c>
      <c r="N895" t="s">
        <v>6526</v>
      </c>
      <c r="O895" t="s">
        <v>6530</v>
      </c>
      <c r="P895">
        <v>345</v>
      </c>
      <c r="Q895" t="s">
        <v>41</v>
      </c>
      <c r="R895">
        <v>3.7999999999999999E-2</v>
      </c>
      <c r="S895" t="s">
        <v>40</v>
      </c>
      <c r="T895" s="2">
        <v>41925.541666666657</v>
      </c>
      <c r="U895">
        <v>0.124</v>
      </c>
      <c r="V895" s="2">
        <v>41925.417361111111</v>
      </c>
      <c r="W895">
        <v>0.124</v>
      </c>
      <c r="X895" s="2">
        <v>41925.452777777777</v>
      </c>
      <c r="AA895" t="s">
        <v>1535</v>
      </c>
      <c r="AB895" s="2">
        <v>41925.417361111111</v>
      </c>
      <c r="AC895" t="s">
        <v>6785</v>
      </c>
      <c r="AD895" t="s">
        <v>6788</v>
      </c>
      <c r="AE895" t="s">
        <v>7664</v>
      </c>
      <c r="AF895" t="str">
        <f>IF(H895="XFMR",IFERROR(VLOOKUP(AP895,AuctionMapping2019SEP_AUTOS!$D:$J,6,FALSE)," "),IFERROR(VLOOKUP(AO895,AuctionMapping2019SEP_LINES!$D:$K,7,FALSE)," "))</f>
        <v xml:space="preserve"> </v>
      </c>
      <c r="AG895" t="str">
        <f>IF(H895="XFMR",IFERROR(VLOOKUP(AP895,AuctionMapping2019SEP_AUTOS!$D:$J,5,FALSE)," "),IFERROR(VLOOKUP(AO895,AuctionMapping2019SEP_LINES!$D:$K,6,FALSE)," "))</f>
        <v xml:space="preserve"> </v>
      </c>
      <c r="AJ895">
        <v>3.7999999999999999E-2</v>
      </c>
      <c r="AK895" t="s">
        <v>11385</v>
      </c>
      <c r="AL895" t="s">
        <v>11385</v>
      </c>
      <c r="AM895" s="2">
        <v>41925.455555555563</v>
      </c>
      <c r="AN895" t="s">
        <v>11963</v>
      </c>
      <c r="AO895" t="s">
        <v>13773</v>
      </c>
      <c r="AP895" t="str">
        <f t="shared" si="13"/>
        <v>MDO|AT1</v>
      </c>
    </row>
    <row r="896" spans="1:42" x14ac:dyDescent="0.25">
      <c r="A896" s="1">
        <v>894</v>
      </c>
      <c r="B896" t="s">
        <v>40</v>
      </c>
      <c r="D896" t="str">
        <f>IF(H896="XFMR",IFERROR(VLOOKUP(AP896,AuctionMapping2019SEP_AUTOS!$D:$J,7,FALSE)," "),IFERROR(VLOOKUP(AO896,AuctionMapping2019SEP_LINES!$D:$K,8,FALSE)," "))</f>
        <v>63</v>
      </c>
      <c r="E896" t="s">
        <v>42</v>
      </c>
      <c r="F896" t="s">
        <v>629</v>
      </c>
      <c r="G896" s="2">
        <v>41909.708333333343</v>
      </c>
      <c r="H896" t="s">
        <v>1536</v>
      </c>
      <c r="I896" t="s">
        <v>4878</v>
      </c>
      <c r="K896" t="str">
        <f>IF(H896="XFMR",IFERROR(VLOOKUP(AP896,AuctionMapping2019SEP_AUTOS!$D:$J,4,FALSE)," "),IFERROR(VLOOKUP(AO896,AuctionMapping2019SEP_LINES!$D:$K,5,FALSE)," "))</f>
        <v>MOODY__T63_8</v>
      </c>
      <c r="L896">
        <f>IF(H896="XFMR",IFERROR(VLOOKUP(AP896,AuctionMapping2019SEP_AUTOS!$D:$J,3,FALSE)," "),IFERROR(VLOOKUP(AO896,AuctionMapping2019SEP_LINES!$D:$K,4,FALSE)," "))</f>
        <v>42950</v>
      </c>
      <c r="M896" t="s">
        <v>5346</v>
      </c>
      <c r="N896" t="s">
        <v>6526</v>
      </c>
      <c r="O896" t="s">
        <v>6530</v>
      </c>
      <c r="P896">
        <v>138</v>
      </c>
      <c r="Q896" t="s">
        <v>41</v>
      </c>
      <c r="R896">
        <v>5.4079999999999986</v>
      </c>
      <c r="S896" t="s">
        <v>41</v>
      </c>
      <c r="T896" s="2">
        <v>41909.708333333343</v>
      </c>
      <c r="U896">
        <v>5.4170000000000007</v>
      </c>
      <c r="V896" s="2">
        <v>41904.291666666657</v>
      </c>
      <c r="W896">
        <v>5.4170000000000007</v>
      </c>
      <c r="X896" s="2">
        <v>41869.661805555559</v>
      </c>
      <c r="AA896" t="s">
        <v>6636</v>
      </c>
      <c r="AB896" s="2">
        <v>41904.300000000003</v>
      </c>
      <c r="AC896" t="s">
        <v>6785</v>
      </c>
      <c r="AD896" t="s">
        <v>6787</v>
      </c>
      <c r="AE896" t="s">
        <v>7665</v>
      </c>
      <c r="AF896" t="str">
        <f>IF(H896="XFMR",IFERROR(VLOOKUP(AP896,AuctionMapping2019SEP_AUTOS!$D:$J,6,FALSE)," "),IFERROR(VLOOKUP(AO896,AuctionMapping2019SEP_LINES!$D:$K,7,FALSE)," "))</f>
        <v>TERM_A_63UG8</v>
      </c>
      <c r="AG896">
        <f>IF(H896="XFMR",IFERROR(VLOOKUP(AP896,AuctionMapping2019SEP_AUTOS!$D:$J,5,FALSE)," "),IFERROR(VLOOKUP(AO896,AuctionMapping2019SEP_LINES!$D:$K,6,FALSE)," "))</f>
        <v>42951</v>
      </c>
      <c r="AH896" t="s">
        <v>11004</v>
      </c>
      <c r="AI896" t="s">
        <v>6526</v>
      </c>
      <c r="AJ896">
        <v>5.4079999999999986</v>
      </c>
      <c r="AK896" t="s">
        <v>11384</v>
      </c>
      <c r="AL896" t="s">
        <v>11384</v>
      </c>
      <c r="AM896" s="2">
        <v>41909.708333333343</v>
      </c>
      <c r="AN896" t="s">
        <v>11964</v>
      </c>
      <c r="AO896" t="s">
        <v>14420</v>
      </c>
      <c r="AP896" t="str">
        <f t="shared" si="13"/>
        <v>MDY-SCH|MDYSCH63A</v>
      </c>
    </row>
    <row r="897" spans="1:42" x14ac:dyDescent="0.25">
      <c r="A897" s="1">
        <v>895</v>
      </c>
      <c r="B897" t="s">
        <v>40</v>
      </c>
      <c r="D897" t="str">
        <f>IF(H897="XFMR",IFERROR(VLOOKUP(AP897,AuctionMapping2019SEP_AUTOS!$D:$J,7,FALSE)," "),IFERROR(VLOOKUP(AO897,AuctionMapping2019SEP_LINES!$D:$K,8,FALSE)," "))</f>
        <v xml:space="preserve"> </v>
      </c>
      <c r="E897" t="s">
        <v>42</v>
      </c>
      <c r="F897" t="s">
        <v>627</v>
      </c>
      <c r="G897" s="2">
        <v>41962.752083333333</v>
      </c>
      <c r="H897" t="s">
        <v>1537</v>
      </c>
      <c r="I897" t="s">
        <v>4878</v>
      </c>
      <c r="K897" t="str">
        <f>IF(H897="XFMR",IFERROR(VLOOKUP(AP897,AuctionMapping2019SEP_AUTOS!$D:$J,4,FALSE)," "),IFERROR(VLOOKUP(AO897,AuctionMapping2019SEP_LINES!$D:$K,5,FALSE)," "))</f>
        <v xml:space="preserve"> </v>
      </c>
      <c r="L897" t="str">
        <f>IF(H897="XFMR",IFERROR(VLOOKUP(AP897,AuctionMapping2019SEP_AUTOS!$D:$J,3,FALSE)," "),IFERROR(VLOOKUP(AO897,AuctionMapping2019SEP_LINES!$D:$K,4,FALSE)," "))</f>
        <v xml:space="preserve"> </v>
      </c>
      <c r="M897" t="s">
        <v>5347</v>
      </c>
      <c r="N897" t="s">
        <v>6529</v>
      </c>
      <c r="O897" t="s">
        <v>6530</v>
      </c>
      <c r="P897">
        <v>138</v>
      </c>
      <c r="Q897" t="s">
        <v>41</v>
      </c>
      <c r="R897">
        <v>0.43799999999999989</v>
      </c>
      <c r="S897" t="s">
        <v>41</v>
      </c>
      <c r="T897" s="2">
        <v>41963.75</v>
      </c>
      <c r="U897">
        <v>1.458</v>
      </c>
      <c r="V897" s="2">
        <v>41962.291666666657</v>
      </c>
      <c r="W897">
        <v>1.458</v>
      </c>
      <c r="X897" s="2">
        <v>41955.646134259259</v>
      </c>
      <c r="AA897" t="s">
        <v>6637</v>
      </c>
      <c r="AB897" s="2">
        <v>41962.313888888893</v>
      </c>
      <c r="AC897" t="s">
        <v>6785</v>
      </c>
      <c r="AD897" t="s">
        <v>6787</v>
      </c>
      <c r="AE897" t="s">
        <v>7666</v>
      </c>
      <c r="AF897" t="str">
        <f>IF(H897="XFMR",IFERROR(VLOOKUP(AP897,AuctionMapping2019SEP_AUTOS!$D:$J,6,FALSE)," "),IFERROR(VLOOKUP(AO897,AuctionMapping2019SEP_LINES!$D:$K,7,FALSE)," "))</f>
        <v xml:space="preserve"> </v>
      </c>
      <c r="AG897" t="str">
        <f>IF(H897="XFMR",IFERROR(VLOOKUP(AP897,AuctionMapping2019SEP_AUTOS!$D:$J,5,FALSE)," "),IFERROR(VLOOKUP(AO897,AuctionMapping2019SEP_LINES!$D:$K,6,FALSE)," "))</f>
        <v xml:space="preserve"> </v>
      </c>
      <c r="AH897" t="s">
        <v>5310</v>
      </c>
      <c r="AI897" t="s">
        <v>6529</v>
      </c>
      <c r="AJ897">
        <v>0.43799999999999989</v>
      </c>
      <c r="AK897" t="s">
        <v>11384</v>
      </c>
      <c r="AL897" t="s">
        <v>11384</v>
      </c>
      <c r="AM897" s="2">
        <v>41962.752083333333</v>
      </c>
      <c r="AN897" t="s">
        <v>11965</v>
      </c>
      <c r="AO897" t="s">
        <v>14421</v>
      </c>
      <c r="AP897" t="str">
        <f t="shared" si="13"/>
        <v>MEDIOCRK-LON_HILL|LONHIMEDIOC11</v>
      </c>
    </row>
    <row r="898" spans="1:42" x14ac:dyDescent="0.25">
      <c r="A898" s="1">
        <v>896</v>
      </c>
      <c r="B898" t="s">
        <v>40</v>
      </c>
      <c r="D898" t="str">
        <f>IF(H898="XFMR",IFERROR(VLOOKUP(AP898,AuctionMapping2019SEP_AUTOS!$D:$J,7,FALSE)," "),IFERROR(VLOOKUP(AO898,AuctionMapping2019SEP_LINES!$D:$K,8,FALSE)," "))</f>
        <v xml:space="preserve"> </v>
      </c>
      <c r="E898" t="s">
        <v>42</v>
      </c>
      <c r="F898" t="s">
        <v>627</v>
      </c>
      <c r="G898" s="2">
        <v>41962.752083333333</v>
      </c>
      <c r="H898" t="s">
        <v>1538</v>
      </c>
      <c r="I898" t="s">
        <v>4878</v>
      </c>
      <c r="K898" t="str">
        <f>IF(H898="XFMR",IFERROR(VLOOKUP(AP898,AuctionMapping2019SEP_AUTOS!$D:$J,4,FALSE)," "),IFERROR(VLOOKUP(AO898,AuctionMapping2019SEP_LINES!$D:$K,5,FALSE)," "))</f>
        <v xml:space="preserve"> </v>
      </c>
      <c r="L898" t="str">
        <f>IF(H898="XFMR",IFERROR(VLOOKUP(AP898,AuctionMapping2019SEP_AUTOS!$D:$J,3,FALSE)," "),IFERROR(VLOOKUP(AO898,AuctionMapping2019SEP_LINES!$D:$K,4,FALSE)," "))</f>
        <v xml:space="preserve"> </v>
      </c>
      <c r="M898" t="s">
        <v>5347</v>
      </c>
      <c r="N898" t="s">
        <v>6529</v>
      </c>
      <c r="O898" t="s">
        <v>6530</v>
      </c>
      <c r="P898">
        <v>138</v>
      </c>
      <c r="Q898" t="s">
        <v>41</v>
      </c>
      <c r="R898">
        <v>0.43799999999999989</v>
      </c>
      <c r="S898" t="s">
        <v>41</v>
      </c>
      <c r="T898" s="2">
        <v>41963.75</v>
      </c>
      <c r="U898">
        <v>1.458</v>
      </c>
      <c r="V898" s="2">
        <v>41962.291666666657</v>
      </c>
      <c r="W898">
        <v>1.458</v>
      </c>
      <c r="X898" s="2">
        <v>41955.646157407413</v>
      </c>
      <c r="AA898" t="s">
        <v>6638</v>
      </c>
      <c r="AB898" s="2">
        <v>41962.313888888893</v>
      </c>
      <c r="AC898" t="s">
        <v>6785</v>
      </c>
      <c r="AD898" t="s">
        <v>6787</v>
      </c>
      <c r="AE898" t="s">
        <v>7667</v>
      </c>
      <c r="AF898" t="str">
        <f>IF(H898="XFMR",IFERROR(VLOOKUP(AP898,AuctionMapping2019SEP_AUTOS!$D:$J,6,FALSE)," "),IFERROR(VLOOKUP(AO898,AuctionMapping2019SEP_LINES!$D:$K,7,FALSE)," "))</f>
        <v xml:space="preserve"> </v>
      </c>
      <c r="AG898" t="str">
        <f>IF(H898="XFMR",IFERROR(VLOOKUP(AP898,AuctionMapping2019SEP_AUTOS!$D:$J,5,FALSE)," "),IFERROR(VLOOKUP(AO898,AuctionMapping2019SEP_LINES!$D:$K,6,FALSE)," "))</f>
        <v xml:space="preserve"> </v>
      </c>
      <c r="AH898" t="s">
        <v>6494</v>
      </c>
      <c r="AI898" t="s">
        <v>6529</v>
      </c>
      <c r="AJ898">
        <v>0.43799999999999989</v>
      </c>
      <c r="AK898" t="s">
        <v>11384</v>
      </c>
      <c r="AL898" t="s">
        <v>11384</v>
      </c>
      <c r="AM898" s="2">
        <v>41962.752083333333</v>
      </c>
      <c r="AN898" t="s">
        <v>11966</v>
      </c>
      <c r="AO898" t="s">
        <v>14422</v>
      </c>
      <c r="AP898" t="str">
        <f t="shared" si="13"/>
        <v>MEDIOCRK-WARBURTN|LHILLWARBU1B1</v>
      </c>
    </row>
    <row r="899" spans="1:42" x14ac:dyDescent="0.25">
      <c r="A899" s="1">
        <v>897</v>
      </c>
      <c r="B899" t="s">
        <v>40</v>
      </c>
      <c r="D899" t="str">
        <f>IF(H899="XFMR",IFERROR(VLOOKUP(AP899,AuctionMapping2019SEP_AUTOS!$D:$J,7,FALSE)," "),IFERROR(VLOOKUP(AO899,AuctionMapping2019SEP_LINES!$D:$K,8,FALSE)," "))</f>
        <v xml:space="preserve"> </v>
      </c>
      <c r="E899" t="s">
        <v>42</v>
      </c>
      <c r="G899" s="2">
        <v>41779.293055555558</v>
      </c>
      <c r="H899" t="s">
        <v>1539</v>
      </c>
      <c r="I899" t="s">
        <v>4878</v>
      </c>
      <c r="K899" t="str">
        <f>IF(H899="XFMR",IFERROR(VLOOKUP(AP899,AuctionMapping2019SEP_AUTOS!$D:$J,4,FALSE)," "),IFERROR(VLOOKUP(AO899,AuctionMapping2019SEP_LINES!$D:$K,5,FALSE)," "))</f>
        <v xml:space="preserve"> </v>
      </c>
      <c r="L899" t="str">
        <f>IF(H899="XFMR",IFERROR(VLOOKUP(AP899,AuctionMapping2019SEP_AUTOS!$D:$J,3,FALSE)," "),IFERROR(VLOOKUP(AO899,AuctionMapping2019SEP_LINES!$D:$K,4,FALSE)," "))</f>
        <v xml:space="preserve"> </v>
      </c>
      <c r="M899" t="s">
        <v>5348</v>
      </c>
      <c r="N899" t="s">
        <v>6529</v>
      </c>
      <c r="O899" t="s">
        <v>6530</v>
      </c>
      <c r="P899">
        <v>138</v>
      </c>
      <c r="Q899" t="s">
        <v>41</v>
      </c>
      <c r="R899">
        <v>20.792999999999999</v>
      </c>
      <c r="S899" t="s">
        <v>41</v>
      </c>
      <c r="T899" s="2">
        <v>41779.291666666657</v>
      </c>
      <c r="U899">
        <v>20.771000000000001</v>
      </c>
      <c r="V899" s="2">
        <v>41758.520833333343</v>
      </c>
      <c r="W899">
        <v>20.771000000000001</v>
      </c>
      <c r="X899" s="2">
        <v>41738.509027777778</v>
      </c>
      <c r="AA899" t="s">
        <v>1539</v>
      </c>
      <c r="AB899" s="2">
        <v>41758.5</v>
      </c>
      <c r="AC899" t="s">
        <v>6785</v>
      </c>
      <c r="AD899" t="s">
        <v>6787</v>
      </c>
      <c r="AE899" t="s">
        <v>7668</v>
      </c>
      <c r="AF899" t="str">
        <f>IF(H899="XFMR",IFERROR(VLOOKUP(AP899,AuctionMapping2019SEP_AUTOS!$D:$J,6,FALSE)," "),IFERROR(VLOOKUP(AO899,AuctionMapping2019SEP_LINES!$D:$K,7,FALSE)," "))</f>
        <v xml:space="preserve"> </v>
      </c>
      <c r="AG899" t="str">
        <f>IF(H899="XFMR",IFERROR(VLOOKUP(AP899,AuctionMapping2019SEP_AUTOS!$D:$J,5,FALSE)," "),IFERROR(VLOOKUP(AO899,AuctionMapping2019SEP_LINES!$D:$K,6,FALSE)," "))</f>
        <v xml:space="preserve"> </v>
      </c>
      <c r="AH899" t="s">
        <v>11005</v>
      </c>
      <c r="AI899" t="s">
        <v>6529</v>
      </c>
      <c r="AJ899">
        <v>20.792999999999999</v>
      </c>
      <c r="AK899" t="s">
        <v>11384</v>
      </c>
      <c r="AL899" t="s">
        <v>11384</v>
      </c>
      <c r="AM899" s="2">
        <v>41779.293055555558</v>
      </c>
      <c r="AN899" t="s">
        <v>11967</v>
      </c>
      <c r="AO899" t="s">
        <v>14423</v>
      </c>
      <c r="AP899" t="str">
        <f t="shared" ref="AP899:AP962" si="14">AN899&amp;"|"&amp;AO899</f>
        <v>MENGCR-CICO|265T2441</v>
      </c>
    </row>
    <row r="900" spans="1:42" x14ac:dyDescent="0.25">
      <c r="A900" s="1">
        <v>898</v>
      </c>
      <c r="B900" t="s">
        <v>40</v>
      </c>
      <c r="D900" t="str">
        <f>IF(H900="XFMR",IFERROR(VLOOKUP(AP900,AuctionMapping2019SEP_AUTOS!$D:$J,7,FALSE)," "),IFERROR(VLOOKUP(AO900,AuctionMapping2019SEP_LINES!$D:$K,8,FALSE)," "))</f>
        <v xml:space="preserve"> </v>
      </c>
      <c r="E900" t="s">
        <v>42</v>
      </c>
      <c r="F900" t="s">
        <v>626</v>
      </c>
      <c r="G900" s="2">
        <v>41891.811111111107</v>
      </c>
      <c r="H900" t="s">
        <v>1540</v>
      </c>
      <c r="I900" t="s">
        <v>4878</v>
      </c>
      <c r="K900" t="str">
        <f>IF(H900="XFMR",IFERROR(VLOOKUP(AP900,AuctionMapping2019SEP_AUTOS!$D:$J,4,FALSE)," "),IFERROR(VLOOKUP(AO900,AuctionMapping2019SEP_LINES!$D:$K,5,FALSE)," "))</f>
        <v xml:space="preserve"> </v>
      </c>
      <c r="L900" t="str">
        <f>IF(H900="XFMR",IFERROR(VLOOKUP(AP900,AuctionMapping2019SEP_AUTOS!$D:$J,3,FALSE)," "),IFERROR(VLOOKUP(AO900,AuctionMapping2019SEP_LINES!$D:$K,4,FALSE)," "))</f>
        <v xml:space="preserve"> </v>
      </c>
      <c r="M900" t="s">
        <v>5349</v>
      </c>
      <c r="N900" t="s">
        <v>6527</v>
      </c>
      <c r="O900" t="s">
        <v>6530</v>
      </c>
      <c r="P900">
        <v>69</v>
      </c>
      <c r="Q900" t="s">
        <v>41</v>
      </c>
      <c r="R900">
        <v>3.4940000000000002</v>
      </c>
      <c r="S900" t="s">
        <v>41</v>
      </c>
      <c r="T900" s="2">
        <v>41893.708333333343</v>
      </c>
      <c r="U900">
        <v>5.375</v>
      </c>
      <c r="V900" s="2">
        <v>41888.333333333343</v>
      </c>
      <c r="W900">
        <v>5.375</v>
      </c>
      <c r="X900" s="2">
        <v>41879.636805555558</v>
      </c>
      <c r="AA900" t="s">
        <v>1540</v>
      </c>
      <c r="AB900" s="2">
        <v>41888.316666666673</v>
      </c>
      <c r="AC900" t="s">
        <v>6785</v>
      </c>
      <c r="AD900" t="s">
        <v>6787</v>
      </c>
      <c r="AE900" t="s">
        <v>7669</v>
      </c>
      <c r="AF900" t="str">
        <f>IF(H900="XFMR",IFERROR(VLOOKUP(AP900,AuctionMapping2019SEP_AUTOS!$D:$J,6,FALSE)," "),IFERROR(VLOOKUP(AO900,AuctionMapping2019SEP_LINES!$D:$K,7,FALSE)," "))</f>
        <v xml:space="preserve"> </v>
      </c>
      <c r="AG900" t="str">
        <f>IF(H900="XFMR",IFERROR(VLOOKUP(AP900,AuctionMapping2019SEP_AUTOS!$D:$J,5,FALSE)," "),IFERROR(VLOOKUP(AO900,AuctionMapping2019SEP_LINES!$D:$K,6,FALSE)," "))</f>
        <v xml:space="preserve"> </v>
      </c>
      <c r="AH900" t="s">
        <v>4983</v>
      </c>
      <c r="AI900" t="s">
        <v>6527</v>
      </c>
      <c r="AJ900">
        <v>3.4940000000000002</v>
      </c>
      <c r="AK900" t="s">
        <v>11384</v>
      </c>
      <c r="AL900" t="s">
        <v>11384</v>
      </c>
      <c r="AM900" s="2">
        <v>41891.811111111107</v>
      </c>
      <c r="AN900" t="s">
        <v>11968</v>
      </c>
      <c r="AO900" t="s">
        <v>14424</v>
      </c>
      <c r="AP900" t="str">
        <f t="shared" si="14"/>
        <v>MERR-BRNPHILT|BRNPHIMERR11</v>
      </c>
    </row>
    <row r="901" spans="1:42" x14ac:dyDescent="0.25">
      <c r="A901" s="1">
        <v>899</v>
      </c>
      <c r="B901" t="s">
        <v>40</v>
      </c>
      <c r="D901" t="str">
        <f>IF(H901="XFMR",IFERROR(VLOOKUP(AP901,AuctionMapping2019SEP_AUTOS!$D:$J,7,FALSE)," "),IFERROR(VLOOKUP(AO901,AuctionMapping2019SEP_LINES!$D:$K,8,FALSE)," "))</f>
        <v xml:space="preserve"> </v>
      </c>
      <c r="E901" t="s">
        <v>42</v>
      </c>
      <c r="G901" s="2">
        <v>41781.508333333331</v>
      </c>
      <c r="H901" t="s">
        <v>1541</v>
      </c>
      <c r="I901" t="s">
        <v>4878</v>
      </c>
      <c r="K901" t="str">
        <f>IF(H901="XFMR",IFERROR(VLOOKUP(AP901,AuctionMapping2019SEP_AUTOS!$D:$J,4,FALSE)," "),IFERROR(VLOOKUP(AO901,AuctionMapping2019SEP_LINES!$D:$K,5,FALSE)," "))</f>
        <v xml:space="preserve"> </v>
      </c>
      <c r="L901" t="str">
        <f>IF(H901="XFMR",IFERROR(VLOOKUP(AP901,AuctionMapping2019SEP_AUTOS!$D:$J,3,FALSE)," "),IFERROR(VLOOKUP(AO901,AuctionMapping2019SEP_LINES!$D:$K,4,FALSE)," "))</f>
        <v xml:space="preserve"> </v>
      </c>
      <c r="M901" t="s">
        <v>5350</v>
      </c>
      <c r="N901" t="s">
        <v>6528</v>
      </c>
      <c r="O901" t="s">
        <v>6530</v>
      </c>
      <c r="P901">
        <v>138</v>
      </c>
      <c r="Q901" t="s">
        <v>41</v>
      </c>
      <c r="R901">
        <v>0.17899999999999999</v>
      </c>
      <c r="S901" t="s">
        <v>41</v>
      </c>
      <c r="T901" s="2">
        <v>41781.604166666657</v>
      </c>
      <c r="U901">
        <v>0.29199999999999998</v>
      </c>
      <c r="V901" s="2">
        <v>41781.3125</v>
      </c>
      <c r="W901">
        <v>0.29199999999999998</v>
      </c>
      <c r="X901" s="2">
        <v>41775.386111111111</v>
      </c>
      <c r="AA901" t="s">
        <v>1541</v>
      </c>
      <c r="AB901" s="2">
        <v>41781.32916666667</v>
      </c>
      <c r="AC901" t="s">
        <v>6785</v>
      </c>
      <c r="AD901" t="s">
        <v>6787</v>
      </c>
      <c r="AE901" t="s">
        <v>7670</v>
      </c>
      <c r="AF901" t="str">
        <f>IF(H901="XFMR",IFERROR(VLOOKUP(AP901,AuctionMapping2019SEP_AUTOS!$D:$J,6,FALSE)," "),IFERROR(VLOOKUP(AO901,AuctionMapping2019SEP_LINES!$D:$K,7,FALSE)," "))</f>
        <v xml:space="preserve"> </v>
      </c>
      <c r="AG901" t="str">
        <f>IF(H901="XFMR",IFERROR(VLOOKUP(AP901,AuctionMapping2019SEP_AUTOS!$D:$J,5,FALSE)," "),IFERROR(VLOOKUP(AO901,AuctionMapping2019SEP_LINES!$D:$K,6,FALSE)," "))</f>
        <v xml:space="preserve"> </v>
      </c>
      <c r="AH901" t="s">
        <v>11006</v>
      </c>
      <c r="AI901" t="s">
        <v>6528</v>
      </c>
      <c r="AJ901">
        <v>0.17899999999999999</v>
      </c>
      <c r="AK901" t="s">
        <v>11384</v>
      </c>
      <c r="AL901" t="s">
        <v>11384</v>
      </c>
      <c r="AM901" s="2">
        <v>41781.508333333331</v>
      </c>
      <c r="AN901" t="s">
        <v>11969</v>
      </c>
      <c r="AO901" t="s">
        <v>14425</v>
      </c>
      <c r="AP901" t="str">
        <f t="shared" si="14"/>
        <v>MESNT-MESQN|1390A</v>
      </c>
    </row>
    <row r="902" spans="1:42" x14ac:dyDescent="0.25">
      <c r="A902" s="1">
        <v>900</v>
      </c>
      <c r="B902" t="s">
        <v>40</v>
      </c>
      <c r="D902" t="str">
        <f>IF(H902="XFMR",IFERROR(VLOOKUP(AP902,AuctionMapping2019SEP_AUTOS!$D:$J,7,FALSE)," "),IFERROR(VLOOKUP(AO902,AuctionMapping2019SEP_LINES!$D:$K,8,FALSE)," "))</f>
        <v xml:space="preserve"> </v>
      </c>
      <c r="E902" t="s">
        <v>205</v>
      </c>
      <c r="F902" t="s">
        <v>625</v>
      </c>
      <c r="G902" s="2">
        <v>42032.544444444437</v>
      </c>
      <c r="H902" t="s">
        <v>1542</v>
      </c>
      <c r="I902" t="s">
        <v>4877</v>
      </c>
      <c r="K902" t="str">
        <f>IF(H902="XFMR",IFERROR(VLOOKUP(AP902,AuctionMapping2019SEP_AUTOS!$D:$J,4,FALSE)," "),IFERROR(VLOOKUP(AO902,AuctionMapping2019SEP_LINES!$D:$K,5,FALSE)," "))</f>
        <v xml:space="preserve"> </v>
      </c>
      <c r="L902" t="str">
        <f>IF(H902="XFMR",IFERROR(VLOOKUP(AP902,AuctionMapping2019SEP_AUTOS!$D:$J,3,FALSE)," "),IFERROR(VLOOKUP(AO902,AuctionMapping2019SEP_LINES!$D:$K,4,FALSE)," "))</f>
        <v xml:space="preserve"> </v>
      </c>
      <c r="M902" t="s">
        <v>5351</v>
      </c>
      <c r="N902" t="s">
        <v>6527</v>
      </c>
      <c r="O902" t="s">
        <v>6530</v>
      </c>
      <c r="P902">
        <v>345</v>
      </c>
      <c r="Q902" t="s">
        <v>41</v>
      </c>
      <c r="R902">
        <v>12.999000000000001</v>
      </c>
      <c r="S902" t="s">
        <v>40</v>
      </c>
      <c r="T902" s="2">
        <v>42037</v>
      </c>
      <c r="U902">
        <v>12.999000000000001</v>
      </c>
      <c r="V902" s="2">
        <v>41992.000694444447</v>
      </c>
      <c r="W902">
        <v>44.999000000000002</v>
      </c>
      <c r="X902" s="2">
        <v>41992.566527777781</v>
      </c>
      <c r="AA902" t="s">
        <v>1542</v>
      </c>
      <c r="AB902" s="2">
        <v>41992.000694444447</v>
      </c>
      <c r="AC902" t="s">
        <v>6785</v>
      </c>
      <c r="AD902" t="s">
        <v>6788</v>
      </c>
      <c r="AE902" t="s">
        <v>7671</v>
      </c>
      <c r="AF902" t="str">
        <f>IF(H902="XFMR",IFERROR(VLOOKUP(AP902,AuctionMapping2019SEP_AUTOS!$D:$J,6,FALSE)," "),IFERROR(VLOOKUP(AO902,AuctionMapping2019SEP_LINES!$D:$K,7,FALSE)," "))</f>
        <v xml:space="preserve"> </v>
      </c>
      <c r="AG902" t="str">
        <f>IF(H902="XFMR",IFERROR(VLOOKUP(AP902,AuctionMapping2019SEP_AUTOS!$D:$J,5,FALSE)," "),IFERROR(VLOOKUP(AO902,AuctionMapping2019SEP_LINES!$D:$K,6,FALSE)," "))</f>
        <v xml:space="preserve"> </v>
      </c>
      <c r="AJ902">
        <v>40.543999999999997</v>
      </c>
      <c r="AK902" t="s">
        <v>11385</v>
      </c>
      <c r="AL902" t="s">
        <v>11385</v>
      </c>
      <c r="AM902" s="2">
        <v>42032.544444444437</v>
      </c>
      <c r="AN902" t="s">
        <v>5351</v>
      </c>
      <c r="AO902" t="s">
        <v>13847</v>
      </c>
      <c r="AP902" t="str">
        <f t="shared" si="14"/>
        <v>MESQCRK|T1</v>
      </c>
    </row>
    <row r="903" spans="1:42" x14ac:dyDescent="0.25">
      <c r="A903" s="1">
        <v>901</v>
      </c>
      <c r="B903" t="s">
        <v>40</v>
      </c>
      <c r="D903" t="str">
        <f>IF(H903="XFMR",IFERROR(VLOOKUP(AP903,AuctionMapping2019SEP_AUTOS!$D:$J,7,FALSE)," "),IFERROR(VLOOKUP(AO903,AuctionMapping2019SEP_LINES!$D:$K,8,FALSE)," "))</f>
        <v xml:space="preserve"> </v>
      </c>
      <c r="E903" t="s">
        <v>206</v>
      </c>
      <c r="F903" t="s">
        <v>625</v>
      </c>
      <c r="G903" s="2">
        <v>42032.544444444437</v>
      </c>
      <c r="H903" t="s">
        <v>1543</v>
      </c>
      <c r="I903" t="s">
        <v>4877</v>
      </c>
      <c r="K903" t="str">
        <f>IF(H903="XFMR",IFERROR(VLOOKUP(AP903,AuctionMapping2019SEP_AUTOS!$D:$J,4,FALSE)," "),IFERROR(VLOOKUP(AO903,AuctionMapping2019SEP_LINES!$D:$K,5,FALSE)," "))</f>
        <v xml:space="preserve"> </v>
      </c>
      <c r="L903" t="str">
        <f>IF(H903="XFMR",IFERROR(VLOOKUP(AP903,AuctionMapping2019SEP_AUTOS!$D:$J,3,FALSE)," "),IFERROR(VLOOKUP(AO903,AuctionMapping2019SEP_LINES!$D:$K,4,FALSE)," "))</f>
        <v xml:space="preserve"> </v>
      </c>
      <c r="M903" t="s">
        <v>5351</v>
      </c>
      <c r="N903" t="s">
        <v>6527</v>
      </c>
      <c r="O903" t="s">
        <v>6530</v>
      </c>
      <c r="P903">
        <v>345</v>
      </c>
      <c r="Q903" t="s">
        <v>41</v>
      </c>
      <c r="R903">
        <v>12.999000000000001</v>
      </c>
      <c r="S903" t="s">
        <v>40</v>
      </c>
      <c r="T903" s="2">
        <v>42037</v>
      </c>
      <c r="U903">
        <v>12.999000000000001</v>
      </c>
      <c r="V903" s="2">
        <v>41992.000694444447</v>
      </c>
      <c r="W903">
        <v>44.999000000000002</v>
      </c>
      <c r="X903" s="2">
        <v>41992.566527777781</v>
      </c>
      <c r="AA903" t="s">
        <v>1543</v>
      </c>
      <c r="AB903" s="2">
        <v>41992.000694444447</v>
      </c>
      <c r="AC903" t="s">
        <v>6785</v>
      </c>
      <c r="AD903" t="s">
        <v>6788</v>
      </c>
      <c r="AE903" t="s">
        <v>7672</v>
      </c>
      <c r="AF903" t="str">
        <f>IF(H903="XFMR",IFERROR(VLOOKUP(AP903,AuctionMapping2019SEP_AUTOS!$D:$J,6,FALSE)," "),IFERROR(VLOOKUP(AO903,AuctionMapping2019SEP_LINES!$D:$K,7,FALSE)," "))</f>
        <v xml:space="preserve"> </v>
      </c>
      <c r="AG903" t="str">
        <f>IF(H903="XFMR",IFERROR(VLOOKUP(AP903,AuctionMapping2019SEP_AUTOS!$D:$J,5,FALSE)," "),IFERROR(VLOOKUP(AO903,AuctionMapping2019SEP_LINES!$D:$K,6,FALSE)," "))</f>
        <v xml:space="preserve"> </v>
      </c>
      <c r="AJ903">
        <v>40.543999999999997</v>
      </c>
      <c r="AK903" t="s">
        <v>11385</v>
      </c>
      <c r="AL903" t="s">
        <v>11385</v>
      </c>
      <c r="AM903" s="2">
        <v>42032.544444444437</v>
      </c>
      <c r="AN903" t="s">
        <v>5351</v>
      </c>
      <c r="AO903" t="s">
        <v>14190</v>
      </c>
      <c r="AP903" t="str">
        <f t="shared" si="14"/>
        <v>MESQCRK|T2</v>
      </c>
    </row>
    <row r="904" spans="1:42" x14ac:dyDescent="0.25">
      <c r="A904" s="1">
        <v>902</v>
      </c>
      <c r="B904" t="s">
        <v>40</v>
      </c>
      <c r="D904" t="str">
        <f>IF(H904="XFMR",IFERROR(VLOOKUP(AP904,AuctionMapping2019SEP_AUTOS!$D:$J,7,FALSE)," "),IFERROR(VLOOKUP(AO904,AuctionMapping2019SEP_LINES!$D:$K,8,FALSE)," "))</f>
        <v xml:space="preserve"> </v>
      </c>
      <c r="E904" t="s">
        <v>42</v>
      </c>
      <c r="F904" t="s">
        <v>632</v>
      </c>
      <c r="G904" s="2">
        <v>41887.36041666667</v>
      </c>
      <c r="H904" t="s">
        <v>1544</v>
      </c>
      <c r="I904" t="s">
        <v>4877</v>
      </c>
      <c r="K904" t="str">
        <f>IF(H904="XFMR",IFERROR(VLOOKUP(AP904,AuctionMapping2019SEP_AUTOS!$D:$J,4,FALSE)," "),IFERROR(VLOOKUP(AO904,AuctionMapping2019SEP_LINES!$D:$K,5,FALSE)," "))</f>
        <v xml:space="preserve"> </v>
      </c>
      <c r="L904" t="str">
        <f>IF(H904="XFMR",IFERROR(VLOOKUP(AP904,AuctionMapping2019SEP_AUTOS!$D:$J,3,FALSE)," "),IFERROR(VLOOKUP(AO904,AuctionMapping2019SEP_LINES!$D:$K,4,FALSE)," "))</f>
        <v xml:space="preserve"> </v>
      </c>
      <c r="M904" t="s">
        <v>5352</v>
      </c>
      <c r="N904" t="s">
        <v>6527</v>
      </c>
      <c r="O904" t="s">
        <v>6530</v>
      </c>
      <c r="P904">
        <v>138</v>
      </c>
      <c r="Q904" t="s">
        <v>41</v>
      </c>
      <c r="R904">
        <v>0.25900000000000001</v>
      </c>
      <c r="S904" t="s">
        <v>41</v>
      </c>
      <c r="T904" s="2">
        <v>41887.375</v>
      </c>
      <c r="U904">
        <v>0.33300000000000002</v>
      </c>
      <c r="V904" s="2">
        <v>41887.041666666657</v>
      </c>
      <c r="W904">
        <v>0.33300000000000002</v>
      </c>
      <c r="X904" s="2">
        <v>41880.622916666667</v>
      </c>
      <c r="AA904" t="s">
        <v>1544</v>
      </c>
      <c r="AB904" s="2">
        <v>41887.101388888892</v>
      </c>
      <c r="AC904" t="s">
        <v>6785</v>
      </c>
      <c r="AD904" t="s">
        <v>6787</v>
      </c>
      <c r="AE904" t="s">
        <v>7673</v>
      </c>
      <c r="AF904" t="str">
        <f>IF(H904="XFMR",IFERROR(VLOOKUP(AP904,AuctionMapping2019SEP_AUTOS!$D:$J,6,FALSE)," "),IFERROR(VLOOKUP(AO904,AuctionMapping2019SEP_LINES!$D:$K,7,FALSE)," "))</f>
        <v xml:space="preserve"> </v>
      </c>
      <c r="AG904" t="str">
        <f>IF(H904="XFMR",IFERROR(VLOOKUP(AP904,AuctionMapping2019SEP_AUTOS!$D:$J,5,FALSE)," "),IFERROR(VLOOKUP(AO904,AuctionMapping2019SEP_LINES!$D:$K,6,FALSE)," "))</f>
        <v xml:space="preserve"> </v>
      </c>
      <c r="AJ904">
        <v>0.25900000000000001</v>
      </c>
      <c r="AK904" t="s">
        <v>11384</v>
      </c>
      <c r="AL904" t="s">
        <v>11384</v>
      </c>
      <c r="AM904" s="2">
        <v>41887.36041666667</v>
      </c>
      <c r="AN904" t="s">
        <v>11970</v>
      </c>
      <c r="AO904" t="s">
        <v>13827</v>
      </c>
      <c r="AP904" t="str">
        <f t="shared" si="14"/>
        <v>MGSES|MR1L</v>
      </c>
    </row>
    <row r="905" spans="1:42" x14ac:dyDescent="0.25">
      <c r="A905" s="1">
        <v>903</v>
      </c>
      <c r="B905" t="s">
        <v>40</v>
      </c>
      <c r="D905" t="str">
        <f>IF(H905="XFMR",IFERROR(VLOOKUP(AP905,AuctionMapping2019SEP_AUTOS!$D:$J,7,FALSE)," "),IFERROR(VLOOKUP(AO905,AuctionMapping2019SEP_LINES!$D:$K,8,FALSE)," "))</f>
        <v xml:space="preserve"> </v>
      </c>
      <c r="E905" t="s">
        <v>42</v>
      </c>
      <c r="F905" t="s">
        <v>632</v>
      </c>
      <c r="G905" s="2">
        <v>41988.7</v>
      </c>
      <c r="H905" t="s">
        <v>1545</v>
      </c>
      <c r="I905" t="s">
        <v>4877</v>
      </c>
      <c r="K905" t="str">
        <f>IF(H905="XFMR",IFERROR(VLOOKUP(AP905,AuctionMapping2019SEP_AUTOS!$D:$J,4,FALSE)," "),IFERROR(VLOOKUP(AO905,AuctionMapping2019SEP_LINES!$D:$K,5,FALSE)," "))</f>
        <v xml:space="preserve"> </v>
      </c>
      <c r="L905" t="str">
        <f>IF(H905="XFMR",IFERROR(VLOOKUP(AP905,AuctionMapping2019SEP_AUTOS!$D:$J,3,FALSE)," "),IFERROR(VLOOKUP(AO905,AuctionMapping2019SEP_LINES!$D:$K,4,FALSE)," "))</f>
        <v xml:space="preserve"> </v>
      </c>
      <c r="M905" t="s">
        <v>5352</v>
      </c>
      <c r="N905" t="s">
        <v>6527</v>
      </c>
      <c r="O905" t="s">
        <v>6530</v>
      </c>
      <c r="P905">
        <v>138</v>
      </c>
      <c r="Q905" t="s">
        <v>41</v>
      </c>
      <c r="R905">
        <v>0.249</v>
      </c>
      <c r="S905" t="s">
        <v>41</v>
      </c>
      <c r="T905" s="2">
        <v>41988.833333333343</v>
      </c>
      <c r="U905">
        <v>0.46899999999999997</v>
      </c>
      <c r="V905" s="2">
        <v>41988.364583333343</v>
      </c>
      <c r="W905">
        <v>0.46899999999999997</v>
      </c>
      <c r="X905" s="2">
        <v>41915.421446759261</v>
      </c>
      <c r="AA905" t="s">
        <v>1545</v>
      </c>
      <c r="AB905" s="2">
        <v>41988.451388888891</v>
      </c>
      <c r="AC905" t="s">
        <v>6785</v>
      </c>
      <c r="AD905" t="s">
        <v>6787</v>
      </c>
      <c r="AE905" t="s">
        <v>7674</v>
      </c>
      <c r="AF905" t="str">
        <f>IF(H905="XFMR",IFERROR(VLOOKUP(AP905,AuctionMapping2019SEP_AUTOS!$D:$J,6,FALSE)," "),IFERROR(VLOOKUP(AO905,AuctionMapping2019SEP_LINES!$D:$K,7,FALSE)," "))</f>
        <v xml:space="preserve"> </v>
      </c>
      <c r="AG905" t="str">
        <f>IF(H905="XFMR",IFERROR(VLOOKUP(AP905,AuctionMapping2019SEP_AUTOS!$D:$J,5,FALSE)," "),IFERROR(VLOOKUP(AO905,AuctionMapping2019SEP_LINES!$D:$K,6,FALSE)," "))</f>
        <v xml:space="preserve"> </v>
      </c>
      <c r="AJ905">
        <v>0.249</v>
      </c>
      <c r="AK905" t="s">
        <v>11384</v>
      </c>
      <c r="AL905" t="s">
        <v>11384</v>
      </c>
      <c r="AM905" s="2">
        <v>41988.7</v>
      </c>
      <c r="AN905" t="s">
        <v>11970</v>
      </c>
      <c r="AO905" t="s">
        <v>13828</v>
      </c>
      <c r="AP905" t="str">
        <f t="shared" si="14"/>
        <v>MGSES|MR2L</v>
      </c>
    </row>
    <row r="906" spans="1:42" x14ac:dyDescent="0.25">
      <c r="A906" s="1">
        <v>904</v>
      </c>
      <c r="B906" t="s">
        <v>40</v>
      </c>
      <c r="D906" t="str">
        <f>IF(H906="XFMR",IFERROR(VLOOKUP(AP906,AuctionMapping2019SEP_AUTOS!$D:$J,7,FALSE)," "),IFERROR(VLOOKUP(AO906,AuctionMapping2019SEP_LINES!$D:$K,8,FALSE)," "))</f>
        <v xml:space="preserve"> </v>
      </c>
      <c r="E906" t="s">
        <v>42</v>
      </c>
      <c r="F906" t="s">
        <v>632</v>
      </c>
      <c r="G906" s="2">
        <v>41870.243055555547</v>
      </c>
      <c r="H906" t="s">
        <v>1546</v>
      </c>
      <c r="I906" t="s">
        <v>4877</v>
      </c>
      <c r="K906" t="str">
        <f>IF(H906="XFMR",IFERROR(VLOOKUP(AP906,AuctionMapping2019SEP_AUTOS!$D:$J,4,FALSE)," "),IFERROR(VLOOKUP(AO906,AuctionMapping2019SEP_LINES!$D:$K,5,FALSE)," "))</f>
        <v xml:space="preserve"> </v>
      </c>
      <c r="L906" t="str">
        <f>IF(H906="XFMR",IFERROR(VLOOKUP(AP906,AuctionMapping2019SEP_AUTOS!$D:$J,3,FALSE)," "),IFERROR(VLOOKUP(AO906,AuctionMapping2019SEP_LINES!$D:$K,4,FALSE)," "))</f>
        <v xml:space="preserve"> </v>
      </c>
      <c r="M906" t="s">
        <v>5352</v>
      </c>
      <c r="N906" t="s">
        <v>6527</v>
      </c>
      <c r="O906" t="s">
        <v>6530</v>
      </c>
      <c r="P906">
        <v>138</v>
      </c>
      <c r="Q906" t="s">
        <v>41</v>
      </c>
      <c r="R906">
        <v>0.23300000000000001</v>
      </c>
      <c r="S906" t="s">
        <v>41</v>
      </c>
      <c r="T906" s="2">
        <v>41870.333333333343</v>
      </c>
      <c r="U906">
        <v>0.33300000000000002</v>
      </c>
      <c r="V906" s="2">
        <v>41870</v>
      </c>
      <c r="W906">
        <v>0.33300000000000002</v>
      </c>
      <c r="X906" s="2">
        <v>41864.449999999997</v>
      </c>
      <c r="AA906" t="s">
        <v>1546</v>
      </c>
      <c r="AB906" s="2">
        <v>41870.009722222218</v>
      </c>
      <c r="AC906" t="s">
        <v>6785</v>
      </c>
      <c r="AD906" t="s">
        <v>6787</v>
      </c>
      <c r="AE906" t="s">
        <v>7675</v>
      </c>
      <c r="AF906" t="str">
        <f>IF(H906="XFMR",IFERROR(VLOOKUP(AP906,AuctionMapping2019SEP_AUTOS!$D:$J,6,FALSE)," "),IFERROR(VLOOKUP(AO906,AuctionMapping2019SEP_LINES!$D:$K,7,FALSE)," "))</f>
        <v xml:space="preserve"> </v>
      </c>
      <c r="AG906" t="str">
        <f>IF(H906="XFMR",IFERROR(VLOOKUP(AP906,AuctionMapping2019SEP_AUTOS!$D:$J,5,FALSE)," "),IFERROR(VLOOKUP(AO906,AuctionMapping2019SEP_LINES!$D:$K,6,FALSE)," "))</f>
        <v xml:space="preserve"> </v>
      </c>
      <c r="AJ906">
        <v>0.23300000000000001</v>
      </c>
      <c r="AK906" t="s">
        <v>11384</v>
      </c>
      <c r="AL906" t="s">
        <v>11384</v>
      </c>
      <c r="AM906" s="2">
        <v>41870.243055555547</v>
      </c>
      <c r="AN906" t="s">
        <v>11970</v>
      </c>
      <c r="AO906" t="s">
        <v>13982</v>
      </c>
      <c r="AP906" t="str">
        <f t="shared" si="14"/>
        <v>MGSES|MR4L</v>
      </c>
    </row>
    <row r="907" spans="1:42" x14ac:dyDescent="0.25">
      <c r="A907" s="1">
        <v>905</v>
      </c>
      <c r="B907" t="s">
        <v>40</v>
      </c>
      <c r="D907" t="str">
        <f>IF(H907="XFMR",IFERROR(VLOOKUP(AP907,AuctionMapping2019SEP_AUTOS!$D:$J,7,FALSE)," "),IFERROR(VLOOKUP(AO907,AuctionMapping2019SEP_LINES!$D:$K,8,FALSE)," "))</f>
        <v xml:space="preserve"> </v>
      </c>
      <c r="E907" t="s">
        <v>42</v>
      </c>
      <c r="F907" t="s">
        <v>632</v>
      </c>
      <c r="G907" s="2">
        <v>41887.36041666667</v>
      </c>
      <c r="H907" t="s">
        <v>1547</v>
      </c>
      <c r="I907" t="s">
        <v>4877</v>
      </c>
      <c r="K907" t="str">
        <f>IF(H907="XFMR",IFERROR(VLOOKUP(AP907,AuctionMapping2019SEP_AUTOS!$D:$J,4,FALSE)," "),IFERROR(VLOOKUP(AO907,AuctionMapping2019SEP_LINES!$D:$K,5,FALSE)," "))</f>
        <v xml:space="preserve"> </v>
      </c>
      <c r="L907" t="str">
        <f>IF(H907="XFMR",IFERROR(VLOOKUP(AP907,AuctionMapping2019SEP_AUTOS!$D:$J,3,FALSE)," "),IFERROR(VLOOKUP(AO907,AuctionMapping2019SEP_LINES!$D:$K,4,FALSE)," "))</f>
        <v xml:space="preserve"> </v>
      </c>
      <c r="M907" t="s">
        <v>5352</v>
      </c>
      <c r="N907" t="s">
        <v>6527</v>
      </c>
      <c r="O907" t="s">
        <v>6530</v>
      </c>
      <c r="P907">
        <v>13</v>
      </c>
      <c r="Q907" t="s">
        <v>41</v>
      </c>
      <c r="R907">
        <v>0.25900000000000001</v>
      </c>
      <c r="S907" t="s">
        <v>41</v>
      </c>
      <c r="T907" s="2">
        <v>41887.375</v>
      </c>
      <c r="U907">
        <v>0.33300000000000002</v>
      </c>
      <c r="V907" s="2">
        <v>41887.041666666657</v>
      </c>
      <c r="W907">
        <v>0.33300000000000002</v>
      </c>
      <c r="X907" s="2">
        <v>41880.622916666667</v>
      </c>
      <c r="AA907" t="s">
        <v>1547</v>
      </c>
      <c r="AB907" s="2">
        <v>41887.101388888892</v>
      </c>
      <c r="AC907" t="s">
        <v>6785</v>
      </c>
      <c r="AD907" t="s">
        <v>6787</v>
      </c>
      <c r="AE907" t="s">
        <v>7676</v>
      </c>
      <c r="AF907" t="str">
        <f>IF(H907="XFMR",IFERROR(VLOOKUP(AP907,AuctionMapping2019SEP_AUTOS!$D:$J,6,FALSE)," "),IFERROR(VLOOKUP(AO907,AuctionMapping2019SEP_LINES!$D:$K,7,FALSE)," "))</f>
        <v xml:space="preserve"> </v>
      </c>
      <c r="AG907" t="str">
        <f>IF(H907="XFMR",IFERROR(VLOOKUP(AP907,AuctionMapping2019SEP_AUTOS!$D:$J,5,FALSE)," "),IFERROR(VLOOKUP(AO907,AuctionMapping2019SEP_LINES!$D:$K,6,FALSE)," "))</f>
        <v xml:space="preserve"> </v>
      </c>
      <c r="AJ907">
        <v>0.25900000000000001</v>
      </c>
      <c r="AK907" t="s">
        <v>11384</v>
      </c>
      <c r="AL907" t="s">
        <v>11384</v>
      </c>
      <c r="AM907" s="2">
        <v>41887.36041666667</v>
      </c>
      <c r="AN907" t="s">
        <v>11970</v>
      </c>
      <c r="AO907" t="s">
        <v>13829</v>
      </c>
      <c r="AP907" t="str">
        <f t="shared" si="14"/>
        <v>MGSES|MR1T</v>
      </c>
    </row>
    <row r="908" spans="1:42" x14ac:dyDescent="0.25">
      <c r="A908" s="1">
        <v>906</v>
      </c>
      <c r="B908" t="s">
        <v>40</v>
      </c>
      <c r="D908" t="str">
        <f>IF(H908="XFMR",IFERROR(VLOOKUP(AP908,AuctionMapping2019SEP_AUTOS!$D:$J,7,FALSE)," "),IFERROR(VLOOKUP(AO908,AuctionMapping2019SEP_LINES!$D:$K,8,FALSE)," "))</f>
        <v xml:space="preserve"> </v>
      </c>
      <c r="E908" t="s">
        <v>42</v>
      </c>
      <c r="F908" t="s">
        <v>632</v>
      </c>
      <c r="G908" s="2">
        <v>41988.7</v>
      </c>
      <c r="H908" t="s">
        <v>1548</v>
      </c>
      <c r="I908" t="s">
        <v>4877</v>
      </c>
      <c r="K908" t="str">
        <f>IF(H908="XFMR",IFERROR(VLOOKUP(AP908,AuctionMapping2019SEP_AUTOS!$D:$J,4,FALSE)," "),IFERROR(VLOOKUP(AO908,AuctionMapping2019SEP_LINES!$D:$K,5,FALSE)," "))</f>
        <v xml:space="preserve"> </v>
      </c>
      <c r="L908" t="str">
        <f>IF(H908="XFMR",IFERROR(VLOOKUP(AP908,AuctionMapping2019SEP_AUTOS!$D:$J,3,FALSE)," "),IFERROR(VLOOKUP(AO908,AuctionMapping2019SEP_LINES!$D:$K,4,FALSE)," "))</f>
        <v xml:space="preserve"> </v>
      </c>
      <c r="M908" t="s">
        <v>5352</v>
      </c>
      <c r="N908" t="s">
        <v>6527</v>
      </c>
      <c r="O908" t="s">
        <v>6530</v>
      </c>
      <c r="P908">
        <v>13</v>
      </c>
      <c r="Q908" t="s">
        <v>41</v>
      </c>
      <c r="R908">
        <v>0.249</v>
      </c>
      <c r="S908" t="s">
        <v>41</v>
      </c>
      <c r="T908" s="2">
        <v>41988.833333333343</v>
      </c>
      <c r="U908">
        <v>0.46899999999999997</v>
      </c>
      <c r="V908" s="2">
        <v>41988.364583333343</v>
      </c>
      <c r="W908">
        <v>0.46899999999999997</v>
      </c>
      <c r="X908" s="2">
        <v>41915.421446759261</v>
      </c>
      <c r="AA908" t="s">
        <v>1548</v>
      </c>
      <c r="AB908" s="2">
        <v>41988.451388888891</v>
      </c>
      <c r="AC908" t="s">
        <v>6785</v>
      </c>
      <c r="AD908" t="s">
        <v>6787</v>
      </c>
      <c r="AE908" t="s">
        <v>7677</v>
      </c>
      <c r="AF908" t="str">
        <f>IF(H908="XFMR",IFERROR(VLOOKUP(AP908,AuctionMapping2019SEP_AUTOS!$D:$J,6,FALSE)," "),IFERROR(VLOOKUP(AO908,AuctionMapping2019SEP_LINES!$D:$K,7,FALSE)," "))</f>
        <v xml:space="preserve"> </v>
      </c>
      <c r="AG908" t="str">
        <f>IF(H908="XFMR",IFERROR(VLOOKUP(AP908,AuctionMapping2019SEP_AUTOS!$D:$J,5,FALSE)," "),IFERROR(VLOOKUP(AO908,AuctionMapping2019SEP_LINES!$D:$K,6,FALSE)," "))</f>
        <v xml:space="preserve"> </v>
      </c>
      <c r="AJ908">
        <v>0.249</v>
      </c>
      <c r="AK908" t="s">
        <v>11384</v>
      </c>
      <c r="AL908" t="s">
        <v>11384</v>
      </c>
      <c r="AM908" s="2">
        <v>41988.7</v>
      </c>
      <c r="AN908" t="s">
        <v>11970</v>
      </c>
      <c r="AO908" t="s">
        <v>13830</v>
      </c>
      <c r="AP908" t="str">
        <f t="shared" si="14"/>
        <v>MGSES|MR2T</v>
      </c>
    </row>
    <row r="909" spans="1:42" x14ac:dyDescent="0.25">
      <c r="A909" s="1">
        <v>907</v>
      </c>
      <c r="B909" t="s">
        <v>40</v>
      </c>
      <c r="D909" t="str">
        <f>IF(H909="XFMR",IFERROR(VLOOKUP(AP909,AuctionMapping2019SEP_AUTOS!$D:$J,7,FALSE)," "),IFERROR(VLOOKUP(AO909,AuctionMapping2019SEP_LINES!$D:$K,8,FALSE)," "))</f>
        <v xml:space="preserve"> </v>
      </c>
      <c r="E909" t="s">
        <v>42</v>
      </c>
      <c r="F909" t="s">
        <v>632</v>
      </c>
      <c r="G909" s="2">
        <v>41870.243055555547</v>
      </c>
      <c r="H909" t="s">
        <v>1549</v>
      </c>
      <c r="I909" t="s">
        <v>4877</v>
      </c>
      <c r="K909" t="str">
        <f>IF(H909="XFMR",IFERROR(VLOOKUP(AP909,AuctionMapping2019SEP_AUTOS!$D:$J,4,FALSE)," "),IFERROR(VLOOKUP(AO909,AuctionMapping2019SEP_LINES!$D:$K,5,FALSE)," "))</f>
        <v xml:space="preserve"> </v>
      </c>
      <c r="L909" t="str">
        <f>IF(H909="XFMR",IFERROR(VLOOKUP(AP909,AuctionMapping2019SEP_AUTOS!$D:$J,3,FALSE)," "),IFERROR(VLOOKUP(AO909,AuctionMapping2019SEP_LINES!$D:$K,4,FALSE)," "))</f>
        <v xml:space="preserve"> </v>
      </c>
      <c r="M909" t="s">
        <v>5352</v>
      </c>
      <c r="N909" t="s">
        <v>6527</v>
      </c>
      <c r="O909" t="s">
        <v>6530</v>
      </c>
      <c r="P909">
        <v>13</v>
      </c>
      <c r="Q909" t="s">
        <v>41</v>
      </c>
      <c r="R909">
        <v>0.23300000000000001</v>
      </c>
      <c r="S909" t="s">
        <v>41</v>
      </c>
      <c r="T909" s="2">
        <v>41870.333333333343</v>
      </c>
      <c r="U909">
        <v>0.33300000000000002</v>
      </c>
      <c r="V909" s="2">
        <v>41870</v>
      </c>
      <c r="W909">
        <v>0.33300000000000002</v>
      </c>
      <c r="X909" s="2">
        <v>41864.449999999997</v>
      </c>
      <c r="AA909" t="s">
        <v>1549</v>
      </c>
      <c r="AB909" s="2">
        <v>41870.009722222218</v>
      </c>
      <c r="AC909" t="s">
        <v>6785</v>
      </c>
      <c r="AD909" t="s">
        <v>6787</v>
      </c>
      <c r="AE909" t="s">
        <v>7678</v>
      </c>
      <c r="AF909" t="str">
        <f>IF(H909="XFMR",IFERROR(VLOOKUP(AP909,AuctionMapping2019SEP_AUTOS!$D:$J,6,FALSE)," "),IFERROR(VLOOKUP(AO909,AuctionMapping2019SEP_LINES!$D:$K,7,FALSE)," "))</f>
        <v xml:space="preserve"> </v>
      </c>
      <c r="AG909" t="str">
        <f>IF(H909="XFMR",IFERROR(VLOOKUP(AP909,AuctionMapping2019SEP_AUTOS!$D:$J,5,FALSE)," "),IFERROR(VLOOKUP(AO909,AuctionMapping2019SEP_LINES!$D:$K,6,FALSE)," "))</f>
        <v xml:space="preserve"> </v>
      </c>
      <c r="AJ909">
        <v>0.23300000000000001</v>
      </c>
      <c r="AK909" t="s">
        <v>11384</v>
      </c>
      <c r="AL909" t="s">
        <v>11384</v>
      </c>
      <c r="AM909" s="2">
        <v>41870.243055555547</v>
      </c>
      <c r="AN909" t="s">
        <v>11970</v>
      </c>
      <c r="AO909" t="s">
        <v>13984</v>
      </c>
      <c r="AP909" t="str">
        <f t="shared" si="14"/>
        <v>MGSES|MR4T</v>
      </c>
    </row>
    <row r="910" spans="1:42" x14ac:dyDescent="0.25">
      <c r="A910" s="1">
        <v>908</v>
      </c>
      <c r="B910" t="s">
        <v>40</v>
      </c>
      <c r="D910" t="str">
        <f>IF(H910="XFMR",IFERROR(VLOOKUP(AP910,AuctionMapping2019SEP_AUTOS!$D:$J,7,FALSE)," "),IFERROR(VLOOKUP(AO910,AuctionMapping2019SEP_LINES!$D:$K,8,FALSE)," "))</f>
        <v xml:space="preserve"> </v>
      </c>
      <c r="E910" t="s">
        <v>42</v>
      </c>
      <c r="F910" t="s">
        <v>632</v>
      </c>
      <c r="G910" s="2">
        <v>41887.36041666667</v>
      </c>
      <c r="H910" t="s">
        <v>1550</v>
      </c>
      <c r="I910" t="s">
        <v>4877</v>
      </c>
      <c r="K910" t="str">
        <f>IF(H910="XFMR",IFERROR(VLOOKUP(AP910,AuctionMapping2019SEP_AUTOS!$D:$J,4,FALSE)," "),IFERROR(VLOOKUP(AO910,AuctionMapping2019SEP_LINES!$D:$K,5,FALSE)," "))</f>
        <v xml:space="preserve"> </v>
      </c>
      <c r="L910" t="str">
        <f>IF(H910="XFMR",IFERROR(VLOOKUP(AP910,AuctionMapping2019SEP_AUTOS!$D:$J,3,FALSE)," "),IFERROR(VLOOKUP(AO910,AuctionMapping2019SEP_LINES!$D:$K,4,FALSE)," "))</f>
        <v xml:space="preserve"> </v>
      </c>
      <c r="M910" t="s">
        <v>5352</v>
      </c>
      <c r="N910" t="s">
        <v>6527</v>
      </c>
      <c r="O910" t="s">
        <v>6530</v>
      </c>
      <c r="P910">
        <v>345</v>
      </c>
      <c r="Q910" t="s">
        <v>41</v>
      </c>
      <c r="R910">
        <v>0.25900000000000001</v>
      </c>
      <c r="S910" t="s">
        <v>41</v>
      </c>
      <c r="T910" s="2">
        <v>41887.375</v>
      </c>
      <c r="U910">
        <v>0.33300000000000002</v>
      </c>
      <c r="V910" s="2">
        <v>41887.041666666657</v>
      </c>
      <c r="W910">
        <v>0.33300000000000002</v>
      </c>
      <c r="X910" s="2">
        <v>41880.622916666667</v>
      </c>
      <c r="AA910" t="s">
        <v>1550</v>
      </c>
      <c r="AB910" s="2">
        <v>41887.101388888892</v>
      </c>
      <c r="AC910" t="s">
        <v>6785</v>
      </c>
      <c r="AD910" t="s">
        <v>6787</v>
      </c>
      <c r="AE910" t="s">
        <v>7679</v>
      </c>
      <c r="AF910" t="str">
        <f>IF(H910="XFMR",IFERROR(VLOOKUP(AP910,AuctionMapping2019SEP_AUTOS!$D:$J,6,FALSE)," "),IFERROR(VLOOKUP(AO910,AuctionMapping2019SEP_LINES!$D:$K,7,FALSE)," "))</f>
        <v xml:space="preserve"> </v>
      </c>
      <c r="AG910" t="str">
        <f>IF(H910="XFMR",IFERROR(VLOOKUP(AP910,AuctionMapping2019SEP_AUTOS!$D:$J,5,FALSE)," "),IFERROR(VLOOKUP(AO910,AuctionMapping2019SEP_LINES!$D:$K,6,FALSE)," "))</f>
        <v xml:space="preserve"> </v>
      </c>
      <c r="AJ910">
        <v>0.25900000000000001</v>
      </c>
      <c r="AK910" t="s">
        <v>11384</v>
      </c>
      <c r="AL910" t="s">
        <v>11384</v>
      </c>
      <c r="AM910" s="2">
        <v>41887.36041666667</v>
      </c>
      <c r="AN910" t="s">
        <v>11970</v>
      </c>
      <c r="AO910" t="s">
        <v>13831</v>
      </c>
      <c r="AP910" t="str">
        <f t="shared" si="14"/>
        <v>MGSES|MR1H</v>
      </c>
    </row>
    <row r="911" spans="1:42" x14ac:dyDescent="0.25">
      <c r="A911" s="1">
        <v>909</v>
      </c>
      <c r="B911" t="s">
        <v>40</v>
      </c>
      <c r="D911" t="str">
        <f>IF(H911="XFMR",IFERROR(VLOOKUP(AP911,AuctionMapping2019SEP_AUTOS!$D:$J,7,FALSE)," "),IFERROR(VLOOKUP(AO911,AuctionMapping2019SEP_LINES!$D:$K,8,FALSE)," "))</f>
        <v xml:space="preserve"> </v>
      </c>
      <c r="E911" t="s">
        <v>42</v>
      </c>
      <c r="F911" t="s">
        <v>632</v>
      </c>
      <c r="G911" s="2">
        <v>41988.7</v>
      </c>
      <c r="H911" t="s">
        <v>1551</v>
      </c>
      <c r="I911" t="s">
        <v>4877</v>
      </c>
      <c r="K911" t="str">
        <f>IF(H911="XFMR",IFERROR(VLOOKUP(AP911,AuctionMapping2019SEP_AUTOS!$D:$J,4,FALSE)," "),IFERROR(VLOOKUP(AO911,AuctionMapping2019SEP_LINES!$D:$K,5,FALSE)," "))</f>
        <v xml:space="preserve"> </v>
      </c>
      <c r="L911" t="str">
        <f>IF(H911="XFMR",IFERROR(VLOOKUP(AP911,AuctionMapping2019SEP_AUTOS!$D:$J,3,FALSE)," "),IFERROR(VLOOKUP(AO911,AuctionMapping2019SEP_LINES!$D:$K,4,FALSE)," "))</f>
        <v xml:space="preserve"> </v>
      </c>
      <c r="M911" t="s">
        <v>5352</v>
      </c>
      <c r="N911" t="s">
        <v>6527</v>
      </c>
      <c r="O911" t="s">
        <v>6530</v>
      </c>
      <c r="P911">
        <v>345</v>
      </c>
      <c r="Q911" t="s">
        <v>41</v>
      </c>
      <c r="R911">
        <v>0.249</v>
      </c>
      <c r="S911" t="s">
        <v>41</v>
      </c>
      <c r="T911" s="2">
        <v>41988.833333333343</v>
      </c>
      <c r="U911">
        <v>0.46899999999999997</v>
      </c>
      <c r="V911" s="2">
        <v>41988.364583333343</v>
      </c>
      <c r="W911">
        <v>0.46899999999999997</v>
      </c>
      <c r="X911" s="2">
        <v>41915.421435185177</v>
      </c>
      <c r="AA911" t="s">
        <v>1551</v>
      </c>
      <c r="AB911" s="2">
        <v>41988.451388888891</v>
      </c>
      <c r="AC911" t="s">
        <v>6785</v>
      </c>
      <c r="AD911" t="s">
        <v>6787</v>
      </c>
      <c r="AE911" t="s">
        <v>7680</v>
      </c>
      <c r="AF911" t="str">
        <f>IF(H911="XFMR",IFERROR(VLOOKUP(AP911,AuctionMapping2019SEP_AUTOS!$D:$J,6,FALSE)," "),IFERROR(VLOOKUP(AO911,AuctionMapping2019SEP_LINES!$D:$K,7,FALSE)," "))</f>
        <v xml:space="preserve"> </v>
      </c>
      <c r="AG911" t="str">
        <f>IF(H911="XFMR",IFERROR(VLOOKUP(AP911,AuctionMapping2019SEP_AUTOS!$D:$J,5,FALSE)," "),IFERROR(VLOOKUP(AO911,AuctionMapping2019SEP_LINES!$D:$K,6,FALSE)," "))</f>
        <v xml:space="preserve"> </v>
      </c>
      <c r="AJ911">
        <v>0.249</v>
      </c>
      <c r="AK911" t="s">
        <v>11384</v>
      </c>
      <c r="AL911" t="s">
        <v>11384</v>
      </c>
      <c r="AM911" s="2">
        <v>41988.7</v>
      </c>
      <c r="AN911" t="s">
        <v>11970</v>
      </c>
      <c r="AO911" t="s">
        <v>13832</v>
      </c>
      <c r="AP911" t="str">
        <f t="shared" si="14"/>
        <v>MGSES|MR2H</v>
      </c>
    </row>
    <row r="912" spans="1:42" x14ac:dyDescent="0.25">
      <c r="A912" s="1">
        <v>910</v>
      </c>
      <c r="B912" t="s">
        <v>40</v>
      </c>
      <c r="D912" t="str">
        <f>IF(H912="XFMR",IFERROR(VLOOKUP(AP912,AuctionMapping2019SEP_AUTOS!$D:$J,7,FALSE)," "),IFERROR(VLOOKUP(AO912,AuctionMapping2019SEP_LINES!$D:$K,8,FALSE)," "))</f>
        <v xml:space="preserve"> </v>
      </c>
      <c r="E912" t="s">
        <v>42</v>
      </c>
      <c r="F912" t="s">
        <v>632</v>
      </c>
      <c r="G912" s="2">
        <v>41870.243055555547</v>
      </c>
      <c r="H912" t="s">
        <v>1552</v>
      </c>
      <c r="I912" t="s">
        <v>4877</v>
      </c>
      <c r="K912" t="str">
        <f>IF(H912="XFMR",IFERROR(VLOOKUP(AP912,AuctionMapping2019SEP_AUTOS!$D:$J,4,FALSE)," "),IFERROR(VLOOKUP(AO912,AuctionMapping2019SEP_LINES!$D:$K,5,FALSE)," "))</f>
        <v xml:space="preserve"> </v>
      </c>
      <c r="L912" t="str">
        <f>IF(H912="XFMR",IFERROR(VLOOKUP(AP912,AuctionMapping2019SEP_AUTOS!$D:$J,3,FALSE)," "),IFERROR(VLOOKUP(AO912,AuctionMapping2019SEP_LINES!$D:$K,4,FALSE)," "))</f>
        <v xml:space="preserve"> </v>
      </c>
      <c r="M912" t="s">
        <v>5352</v>
      </c>
      <c r="N912" t="s">
        <v>6527</v>
      </c>
      <c r="O912" t="s">
        <v>6530</v>
      </c>
      <c r="P912">
        <v>345</v>
      </c>
      <c r="Q912" t="s">
        <v>41</v>
      </c>
      <c r="R912">
        <v>0.23300000000000001</v>
      </c>
      <c r="S912" t="s">
        <v>41</v>
      </c>
      <c r="T912" s="2">
        <v>41870.333333333343</v>
      </c>
      <c r="U912">
        <v>0.33300000000000002</v>
      </c>
      <c r="V912" s="2">
        <v>41870</v>
      </c>
      <c r="W912">
        <v>0.33300000000000002</v>
      </c>
      <c r="X912" s="2">
        <v>41864.449999999997</v>
      </c>
      <c r="AA912" t="s">
        <v>1552</v>
      </c>
      <c r="AB912" s="2">
        <v>41870.009722222218</v>
      </c>
      <c r="AC912" t="s">
        <v>6785</v>
      </c>
      <c r="AD912" t="s">
        <v>6787</v>
      </c>
      <c r="AE912" t="s">
        <v>7681</v>
      </c>
      <c r="AF912" t="str">
        <f>IF(H912="XFMR",IFERROR(VLOOKUP(AP912,AuctionMapping2019SEP_AUTOS!$D:$J,6,FALSE)," "),IFERROR(VLOOKUP(AO912,AuctionMapping2019SEP_LINES!$D:$K,7,FALSE)," "))</f>
        <v xml:space="preserve"> </v>
      </c>
      <c r="AG912" t="str">
        <f>IF(H912="XFMR",IFERROR(VLOOKUP(AP912,AuctionMapping2019SEP_AUTOS!$D:$J,5,FALSE)," "),IFERROR(VLOOKUP(AO912,AuctionMapping2019SEP_LINES!$D:$K,6,FALSE)," "))</f>
        <v xml:space="preserve"> </v>
      </c>
      <c r="AJ912">
        <v>0.23300000000000001</v>
      </c>
      <c r="AK912" t="s">
        <v>11384</v>
      </c>
      <c r="AL912" t="s">
        <v>11384</v>
      </c>
      <c r="AM912" s="2">
        <v>41870.243055555547</v>
      </c>
      <c r="AN912" t="s">
        <v>11970</v>
      </c>
      <c r="AO912" t="s">
        <v>13986</v>
      </c>
      <c r="AP912" t="str">
        <f t="shared" si="14"/>
        <v>MGSES|MR4H</v>
      </c>
    </row>
    <row r="913" spans="1:42" x14ac:dyDescent="0.25">
      <c r="A913" s="1">
        <v>911</v>
      </c>
      <c r="B913" t="s">
        <v>40</v>
      </c>
      <c r="D913" t="str">
        <f>IF(H913="XFMR",IFERROR(VLOOKUP(AP913,AuctionMapping2019SEP_AUTOS!$D:$J,7,FALSE)," "),IFERROR(VLOOKUP(AO913,AuctionMapping2019SEP_LINES!$D:$K,8,FALSE)," "))</f>
        <v>90</v>
      </c>
      <c r="E913" t="s">
        <v>42</v>
      </c>
      <c r="F913" t="s">
        <v>638</v>
      </c>
      <c r="G913" s="2">
        <v>41832.393750000003</v>
      </c>
      <c r="H913" t="s">
        <v>1553</v>
      </c>
      <c r="I913" t="s">
        <v>4878</v>
      </c>
      <c r="K913" t="str">
        <f>IF(H913="XFMR",IFERROR(VLOOKUP(AP913,AuctionMapping2019SEP_AUTOS!$D:$J,4,FALSE)," "),IFERROR(VLOOKUP(AO913,AuctionMapping2019SEP_LINES!$D:$K,5,FALSE)," "))</f>
        <v>MIDTWN_RCTR2</v>
      </c>
      <c r="L913">
        <f>IF(H913="XFMR",IFERROR(VLOOKUP(AP913,AuctionMapping2019SEP_AUTOS!$D:$J,3,FALSE)," "),IFERROR(VLOOKUP(AO913,AuctionMapping2019SEP_LINES!$D:$K,4,FALSE)," "))</f>
        <v>47708</v>
      </c>
      <c r="M913" t="s">
        <v>5353</v>
      </c>
      <c r="N913" t="s">
        <v>6526</v>
      </c>
      <c r="O913" t="s">
        <v>6530</v>
      </c>
      <c r="P913">
        <v>138</v>
      </c>
      <c r="Q913" t="s">
        <v>41</v>
      </c>
      <c r="R913">
        <v>0.20300000000000001</v>
      </c>
      <c r="S913" t="s">
        <v>41</v>
      </c>
      <c r="T913" s="2">
        <v>41832.416666666657</v>
      </c>
      <c r="U913">
        <v>0.25</v>
      </c>
      <c r="V913" s="2">
        <v>41832.166666666657</v>
      </c>
      <c r="W913">
        <v>0.25</v>
      </c>
      <c r="X913" s="2">
        <v>41827.381249999999</v>
      </c>
      <c r="AA913" t="s">
        <v>6639</v>
      </c>
      <c r="AB913" s="2">
        <v>41832.190972222219</v>
      </c>
      <c r="AC913" t="s">
        <v>6785</v>
      </c>
      <c r="AD913" t="s">
        <v>6787</v>
      </c>
      <c r="AE913" t="s">
        <v>7682</v>
      </c>
      <c r="AF913" t="str">
        <f>IF(H913="XFMR",IFERROR(VLOOKUP(AP913,AuctionMapping2019SEP_AUTOS!$D:$J,6,FALSE)," "),IFERROR(VLOOKUP(AO913,AuctionMapping2019SEP_LINES!$D:$K,7,FALSE)," "))</f>
        <v>GARROT_B138B</v>
      </c>
      <c r="AG913">
        <f>IF(H913="XFMR",IFERROR(VLOOKUP(AP913,AuctionMapping2019SEP_AUTOS!$D:$J,5,FALSE)," "),IFERROR(VLOOKUP(AO913,AuctionMapping2019SEP_LINES!$D:$K,6,FALSE)," "))</f>
        <v>47761</v>
      </c>
      <c r="AH913" t="s">
        <v>5199</v>
      </c>
      <c r="AI913" t="s">
        <v>6526</v>
      </c>
      <c r="AJ913">
        <v>0.20300000000000001</v>
      </c>
      <c r="AK913" t="s">
        <v>11384</v>
      </c>
      <c r="AL913" t="s">
        <v>11384</v>
      </c>
      <c r="AM913" s="2">
        <v>41832.393750000003</v>
      </c>
      <c r="AN913" t="s">
        <v>11971</v>
      </c>
      <c r="AO913" t="s">
        <v>14426</v>
      </c>
      <c r="AP913" t="str">
        <f t="shared" si="14"/>
        <v>MID-GT|GTMID90A</v>
      </c>
    </row>
    <row r="914" spans="1:42" x14ac:dyDescent="0.25">
      <c r="A914" s="1">
        <v>912</v>
      </c>
      <c r="B914" t="s">
        <v>40</v>
      </c>
      <c r="D914" t="str">
        <f>IF(H914="XFMR",IFERROR(VLOOKUP(AP914,AuctionMapping2019SEP_AUTOS!$D:$J,7,FALSE)," "),IFERROR(VLOOKUP(AO914,AuctionMapping2019SEP_LINES!$D:$K,8,FALSE)," "))</f>
        <v xml:space="preserve"> </v>
      </c>
      <c r="E914" t="s">
        <v>42</v>
      </c>
      <c r="F914" t="s">
        <v>625</v>
      </c>
      <c r="G914" s="2">
        <v>41922.429861111108</v>
      </c>
      <c r="H914" t="s">
        <v>1554</v>
      </c>
      <c r="I914" t="s">
        <v>4878</v>
      </c>
      <c r="K914" t="str">
        <f>IF(H914="XFMR",IFERROR(VLOOKUP(AP914,AuctionMapping2019SEP_AUTOS!$D:$J,4,FALSE)," "),IFERROR(VLOOKUP(AO914,AuctionMapping2019SEP_LINES!$D:$K,5,FALSE)," "))</f>
        <v xml:space="preserve"> </v>
      </c>
      <c r="L914" t="str">
        <f>IF(H914="XFMR",IFERROR(VLOOKUP(AP914,AuctionMapping2019SEP_AUTOS!$D:$J,3,FALSE)," "),IFERROR(VLOOKUP(AO914,AuctionMapping2019SEP_LINES!$D:$K,4,FALSE)," "))</f>
        <v xml:space="preserve"> </v>
      </c>
      <c r="M914" t="s">
        <v>5354</v>
      </c>
      <c r="N914" t="s">
        <v>6529</v>
      </c>
      <c r="O914" t="s">
        <v>6530</v>
      </c>
      <c r="P914">
        <v>138</v>
      </c>
      <c r="Q914" t="s">
        <v>41</v>
      </c>
      <c r="R914">
        <v>9.4290000000000003</v>
      </c>
      <c r="S914" t="s">
        <v>41</v>
      </c>
      <c r="T914" s="2">
        <v>41922.708333333343</v>
      </c>
      <c r="U914">
        <v>9.7080000000000002</v>
      </c>
      <c r="V914" s="2">
        <v>41913.000694444447</v>
      </c>
      <c r="W914">
        <v>9.7080000000000002</v>
      </c>
      <c r="X914" s="2">
        <v>41841.576388888891</v>
      </c>
      <c r="AA914" t="s">
        <v>1554</v>
      </c>
      <c r="AB914" s="2">
        <v>41913.000694444447</v>
      </c>
      <c r="AC914" t="s">
        <v>6785</v>
      </c>
      <c r="AD914" t="s">
        <v>6787</v>
      </c>
      <c r="AE914" t="s">
        <v>7683</v>
      </c>
      <c r="AF914" t="str">
        <f>IF(H914="XFMR",IFERROR(VLOOKUP(AP914,AuctionMapping2019SEP_AUTOS!$D:$J,6,FALSE)," "),IFERROR(VLOOKUP(AO914,AuctionMapping2019SEP_LINES!$D:$K,7,FALSE)," "))</f>
        <v xml:space="preserve"> </v>
      </c>
      <c r="AG914" t="str">
        <f>IF(H914="XFMR",IFERROR(VLOOKUP(AP914,AuctionMapping2019SEP_AUTOS!$D:$J,5,FALSE)," "),IFERROR(VLOOKUP(AO914,AuctionMapping2019SEP_LINES!$D:$K,6,FALSE)," "))</f>
        <v xml:space="preserve"> </v>
      </c>
      <c r="AH914" t="s">
        <v>5812</v>
      </c>
      <c r="AI914" t="s">
        <v>6529</v>
      </c>
      <c r="AJ914">
        <v>9.4290000000000003</v>
      </c>
      <c r="AK914" t="s">
        <v>11384</v>
      </c>
      <c r="AL914" t="s">
        <v>11384</v>
      </c>
      <c r="AM914" s="2">
        <v>41922.429861111108</v>
      </c>
      <c r="AN914" t="s">
        <v>11972</v>
      </c>
      <c r="AO914" t="s">
        <v>14427</v>
      </c>
      <c r="AP914" t="str">
        <f t="shared" si="14"/>
        <v>MIDSTRM-BESSEL|MIDSTRMBESSEL1</v>
      </c>
    </row>
    <row r="915" spans="1:42" x14ac:dyDescent="0.25">
      <c r="A915" s="1">
        <v>913</v>
      </c>
      <c r="B915" t="s">
        <v>40</v>
      </c>
      <c r="D915" t="str">
        <f>IF(H915="XFMR",IFERROR(VLOOKUP(AP915,AuctionMapping2019SEP_AUTOS!$D:$J,7,FALSE)," "),IFERROR(VLOOKUP(AO915,AuctionMapping2019SEP_LINES!$D:$K,8,FALSE)," "))</f>
        <v xml:space="preserve"> </v>
      </c>
      <c r="E915" t="s">
        <v>42</v>
      </c>
      <c r="F915" t="s">
        <v>626</v>
      </c>
      <c r="G915" s="2">
        <v>41942.449305555558</v>
      </c>
      <c r="H915" t="s">
        <v>1555</v>
      </c>
      <c r="I915" t="s">
        <v>4878</v>
      </c>
      <c r="K915" t="str">
        <f>IF(H915="XFMR",IFERROR(VLOOKUP(AP915,AuctionMapping2019SEP_AUTOS!$D:$J,4,FALSE)," "),IFERROR(VLOOKUP(AO915,AuctionMapping2019SEP_LINES!$D:$K,5,FALSE)," "))</f>
        <v xml:space="preserve"> </v>
      </c>
      <c r="L915" t="str">
        <f>IF(H915="XFMR",IFERROR(VLOOKUP(AP915,AuctionMapping2019SEP_AUTOS!$D:$J,3,FALSE)," "),IFERROR(VLOOKUP(AO915,AuctionMapping2019SEP_LINES!$D:$K,4,FALSE)," "))</f>
        <v xml:space="preserve"> </v>
      </c>
      <c r="M915" t="s">
        <v>5355</v>
      </c>
      <c r="N915" t="s">
        <v>6527</v>
      </c>
      <c r="O915" t="s">
        <v>6530</v>
      </c>
      <c r="P915">
        <v>69</v>
      </c>
      <c r="Q915" t="s">
        <v>41</v>
      </c>
      <c r="R915">
        <v>3.0110000000000001</v>
      </c>
      <c r="S915" t="s">
        <v>41</v>
      </c>
      <c r="T915" s="2">
        <v>41942.666666666657</v>
      </c>
      <c r="U915">
        <v>3.2080000000000002</v>
      </c>
      <c r="V915" s="2">
        <v>41939.458333333343</v>
      </c>
      <c r="W915">
        <v>3.2080000000000002</v>
      </c>
      <c r="X915" s="2">
        <v>41932.580879629633</v>
      </c>
      <c r="AA915" t="s">
        <v>1555</v>
      </c>
      <c r="AB915" s="2">
        <v>41939.438194444447</v>
      </c>
      <c r="AC915" t="s">
        <v>6785</v>
      </c>
      <c r="AD915" t="s">
        <v>6787</v>
      </c>
      <c r="AE915" t="s">
        <v>7684</v>
      </c>
      <c r="AF915" t="str">
        <f>IF(H915="XFMR",IFERROR(VLOOKUP(AP915,AuctionMapping2019SEP_AUTOS!$D:$J,6,FALSE)," "),IFERROR(VLOOKUP(AO915,AuctionMapping2019SEP_LINES!$D:$K,7,FALSE)," "))</f>
        <v xml:space="preserve"> </v>
      </c>
      <c r="AG915" t="str">
        <f>IF(H915="XFMR",IFERROR(VLOOKUP(AP915,AuctionMapping2019SEP_AUTOS!$D:$J,5,FALSE)," "),IFERROR(VLOOKUP(AO915,AuctionMapping2019SEP_LINES!$D:$K,6,FALSE)," "))</f>
        <v xml:space="preserve"> </v>
      </c>
      <c r="AH915" t="s">
        <v>5866</v>
      </c>
      <c r="AI915" t="s">
        <v>6527</v>
      </c>
      <c r="AJ915">
        <v>3.0110000000000001</v>
      </c>
      <c r="AK915" t="s">
        <v>11384</v>
      </c>
      <c r="AL915" t="s">
        <v>11384</v>
      </c>
      <c r="AM915" s="2">
        <v>41942.449305555558</v>
      </c>
      <c r="AN915" t="s">
        <v>11973</v>
      </c>
      <c r="AO915" t="s">
        <v>14428</v>
      </c>
      <c r="AP915" t="str">
        <f t="shared" si="14"/>
        <v>MIDW-OZNA|MIDWOZNA11</v>
      </c>
    </row>
    <row r="916" spans="1:42" x14ac:dyDescent="0.25">
      <c r="A916" s="1">
        <v>914</v>
      </c>
      <c r="B916" t="s">
        <v>40</v>
      </c>
      <c r="D916" t="str">
        <f>IF(H916="XFMR",IFERROR(VLOOKUP(AP916,AuctionMapping2019SEP_AUTOS!$D:$J,7,FALSE)," "),IFERROR(VLOOKUP(AO916,AuctionMapping2019SEP_LINES!$D:$K,8,FALSE)," "))</f>
        <v>1</v>
      </c>
      <c r="E916" t="s">
        <v>42</v>
      </c>
      <c r="G916" s="2">
        <v>41782.458333333343</v>
      </c>
      <c r="H916" t="s">
        <v>1556</v>
      </c>
      <c r="I916" t="s">
        <v>4878</v>
      </c>
      <c r="K916" t="str">
        <f>IF(H916="XFMR",IFERROR(VLOOKUP(AP916,AuctionMapping2019SEP_AUTOS!$D:$J,4,FALSE)," "),IFERROR(VLOOKUP(AO916,AuctionMapping2019SEP_LINES!$D:$K,5,FALSE)," "))</f>
        <v>POWFJUNC2A</v>
      </c>
      <c r="L916">
        <f>IF(H916="XFMR",IFERROR(VLOOKUP(AP916,AuctionMapping2019SEP_AUTOS!$D:$J,3,FALSE)," "),IFERROR(VLOOKUP(AO916,AuctionMapping2019SEP_LINES!$D:$K,4,FALSE)," "))</f>
        <v>6548</v>
      </c>
      <c r="M916" t="s">
        <v>5355</v>
      </c>
      <c r="N916" t="s">
        <v>6527</v>
      </c>
      <c r="O916" t="s">
        <v>6530</v>
      </c>
      <c r="P916">
        <v>69</v>
      </c>
      <c r="Q916" t="s">
        <v>41</v>
      </c>
      <c r="R916">
        <v>0.99199999999999999</v>
      </c>
      <c r="S916" t="s">
        <v>40</v>
      </c>
      <c r="T916" s="2">
        <v>41782.458333333343</v>
      </c>
      <c r="U916">
        <v>0.99199999999999999</v>
      </c>
      <c r="V916" s="2">
        <v>41781.466666666667</v>
      </c>
      <c r="W916">
        <v>0.99199999999999999</v>
      </c>
      <c r="X916" s="2">
        <v>41781.523611111108</v>
      </c>
      <c r="AA916" t="s">
        <v>1556</v>
      </c>
      <c r="AB916" s="2">
        <v>41781.466666666667</v>
      </c>
      <c r="AC916" t="s">
        <v>6785</v>
      </c>
      <c r="AD916" t="s">
        <v>6788</v>
      </c>
      <c r="AE916" t="s">
        <v>7685</v>
      </c>
      <c r="AF916" t="str">
        <f>IF(H916="XFMR",IFERROR(VLOOKUP(AP916,AuctionMapping2019SEP_AUTOS!$D:$J,6,FALSE)," "),IFERROR(VLOOKUP(AO916,AuctionMapping2019SEP_LINES!$D:$K,7,FALSE)," "))</f>
        <v>MIDW2A</v>
      </c>
      <c r="AG916">
        <f>IF(H916="XFMR",IFERROR(VLOOKUP(AP916,AuctionMapping2019SEP_AUTOS!$D:$J,5,FALSE)," "),IFERROR(VLOOKUP(AO916,AuctionMapping2019SEP_LINES!$D:$K,6,FALSE)," "))</f>
        <v>6549</v>
      </c>
      <c r="AH916" t="s">
        <v>5903</v>
      </c>
      <c r="AI916" t="s">
        <v>6527</v>
      </c>
      <c r="AJ916">
        <v>0.99199999999999999</v>
      </c>
      <c r="AK916" t="s">
        <v>11385</v>
      </c>
      <c r="AL916" t="s">
        <v>11388</v>
      </c>
      <c r="AM916" s="2">
        <v>41782.458333333343</v>
      </c>
      <c r="AN916" t="s">
        <v>11974</v>
      </c>
      <c r="AO916" t="s">
        <v>14429</v>
      </c>
      <c r="AP916" t="str">
        <f t="shared" si="14"/>
        <v>MIDW-POWFJUNC|MIDWPOWFJU11</v>
      </c>
    </row>
    <row r="917" spans="1:42" x14ac:dyDescent="0.25">
      <c r="A917" s="1">
        <v>915</v>
      </c>
      <c r="B917" t="s">
        <v>40</v>
      </c>
      <c r="D917" t="str">
        <f>IF(H917="XFMR",IFERROR(VLOOKUP(AP917,AuctionMapping2019SEP_AUTOS!$D:$J,7,FALSE)," "),IFERROR(VLOOKUP(AO917,AuctionMapping2019SEP_LINES!$D:$K,8,FALSE)," "))</f>
        <v xml:space="preserve"> </v>
      </c>
      <c r="E917" t="s">
        <v>42</v>
      </c>
      <c r="F917" t="s">
        <v>626</v>
      </c>
      <c r="G917" s="2">
        <v>41915.67291666667</v>
      </c>
      <c r="H917" t="s">
        <v>1557</v>
      </c>
      <c r="I917" t="s">
        <v>4878</v>
      </c>
      <c r="K917" t="str">
        <f>IF(H917="XFMR",IFERROR(VLOOKUP(AP917,AuctionMapping2019SEP_AUTOS!$D:$J,4,FALSE)," "),IFERROR(VLOOKUP(AO917,AuctionMapping2019SEP_LINES!$D:$K,5,FALSE)," "))</f>
        <v xml:space="preserve"> </v>
      </c>
      <c r="L917" t="str">
        <f>IF(H917="XFMR",IFERROR(VLOOKUP(AP917,AuctionMapping2019SEP_AUTOS!$D:$J,3,FALSE)," "),IFERROR(VLOOKUP(AO917,AuctionMapping2019SEP_LINES!$D:$K,4,FALSE)," "))</f>
        <v xml:space="preserve"> </v>
      </c>
      <c r="M917" t="s">
        <v>5356</v>
      </c>
      <c r="N917" t="s">
        <v>6527</v>
      </c>
      <c r="O917" t="s">
        <v>6530</v>
      </c>
      <c r="P917">
        <v>69</v>
      </c>
      <c r="Q917" t="s">
        <v>41</v>
      </c>
      <c r="R917">
        <v>0.36899999999999999</v>
      </c>
      <c r="S917" t="s">
        <v>41</v>
      </c>
      <c r="T917" s="2">
        <v>41915.75</v>
      </c>
      <c r="U917">
        <v>0.45800000000000002</v>
      </c>
      <c r="V917" s="2">
        <v>41915.291666666657</v>
      </c>
      <c r="W917">
        <v>0.45800000000000002</v>
      </c>
      <c r="X917" s="2">
        <v>41912.615277777782</v>
      </c>
      <c r="AA917" t="s">
        <v>1557</v>
      </c>
      <c r="AB917" s="2">
        <v>41915.303472222222</v>
      </c>
      <c r="AC917" t="s">
        <v>6785</v>
      </c>
      <c r="AD917" t="s">
        <v>6787</v>
      </c>
      <c r="AE917" t="s">
        <v>7686</v>
      </c>
      <c r="AF917" t="str">
        <f>IF(H917="XFMR",IFERROR(VLOOKUP(AP917,AuctionMapping2019SEP_AUTOS!$D:$J,6,FALSE)," "),IFERROR(VLOOKUP(AO917,AuctionMapping2019SEP_LINES!$D:$K,7,FALSE)," "))</f>
        <v xml:space="preserve"> </v>
      </c>
      <c r="AG917" t="str">
        <f>IF(H917="XFMR",IFERROR(VLOOKUP(AP917,AuctionMapping2019SEP_AUTOS!$D:$J,5,FALSE)," "),IFERROR(VLOOKUP(AO917,AuctionMapping2019SEP_LINES!$D:$K,6,FALSE)," "))</f>
        <v xml:space="preserve"> </v>
      </c>
      <c r="AH917" t="s">
        <v>5616</v>
      </c>
      <c r="AI917" t="s">
        <v>6527</v>
      </c>
      <c r="AJ917">
        <v>0.36899999999999999</v>
      </c>
      <c r="AK917" t="s">
        <v>11384</v>
      </c>
      <c r="AL917" t="s">
        <v>11384</v>
      </c>
      <c r="AM917" s="2">
        <v>41915.67291666667</v>
      </c>
      <c r="AN917" t="s">
        <v>11975</v>
      </c>
      <c r="AO917" t="s">
        <v>14430</v>
      </c>
      <c r="AP917" t="str">
        <f t="shared" si="14"/>
        <v>MIDWY-VESTS|6910B</v>
      </c>
    </row>
    <row r="918" spans="1:42" x14ac:dyDescent="0.25">
      <c r="A918" s="1">
        <v>916</v>
      </c>
      <c r="B918" t="s">
        <v>40</v>
      </c>
      <c r="D918" t="str">
        <f>IF(H918="XFMR",IFERROR(VLOOKUP(AP918,AuctionMapping2019SEP_AUTOS!$D:$J,7,FALSE)," "),IFERROR(VLOOKUP(AO918,AuctionMapping2019SEP_LINES!$D:$K,8,FALSE)," "))</f>
        <v xml:space="preserve"> </v>
      </c>
      <c r="E918" t="s">
        <v>42</v>
      </c>
      <c r="F918" t="s">
        <v>625</v>
      </c>
      <c r="G918" s="2">
        <v>41982.720833333333</v>
      </c>
      <c r="H918" t="s">
        <v>1558</v>
      </c>
      <c r="I918" t="s">
        <v>4878</v>
      </c>
      <c r="K918" t="str">
        <f>IF(H918="XFMR",IFERROR(VLOOKUP(AP918,AuctionMapping2019SEP_AUTOS!$D:$J,4,FALSE)," "),IFERROR(VLOOKUP(AO918,AuctionMapping2019SEP_LINES!$D:$K,5,FALSE)," "))</f>
        <v xml:space="preserve"> </v>
      </c>
      <c r="L918" t="str">
        <f>IF(H918="XFMR",IFERROR(VLOOKUP(AP918,AuctionMapping2019SEP_AUTOS!$D:$J,3,FALSE)," "),IFERROR(VLOOKUP(AO918,AuctionMapping2019SEP_LINES!$D:$K,4,FALSE)," "))</f>
        <v xml:space="preserve"> </v>
      </c>
      <c r="M918" t="s">
        <v>5357</v>
      </c>
      <c r="N918" t="s">
        <v>6529</v>
      </c>
      <c r="O918" t="s">
        <v>6530</v>
      </c>
      <c r="P918">
        <v>138</v>
      </c>
      <c r="Q918" t="s">
        <v>41</v>
      </c>
      <c r="R918">
        <v>0.17899999999999999</v>
      </c>
      <c r="S918" t="s">
        <v>40</v>
      </c>
      <c r="T918" s="2">
        <v>41982.833333333343</v>
      </c>
      <c r="U918">
        <v>0.29199999999999998</v>
      </c>
      <c r="V918" s="2">
        <v>41982.541666666657</v>
      </c>
      <c r="W918">
        <v>0.29199999999999998</v>
      </c>
      <c r="X918" s="2">
        <v>41982.711122685178</v>
      </c>
      <c r="AA918" t="s">
        <v>1558</v>
      </c>
      <c r="AB918" s="2">
        <v>41982.541666666657</v>
      </c>
      <c r="AC918" t="s">
        <v>6785</v>
      </c>
      <c r="AD918" t="s">
        <v>6788</v>
      </c>
      <c r="AE918" t="s">
        <v>7687</v>
      </c>
      <c r="AF918" t="str">
        <f>IF(H918="XFMR",IFERROR(VLOOKUP(AP918,AuctionMapping2019SEP_AUTOS!$D:$J,6,FALSE)," "),IFERROR(VLOOKUP(AO918,AuctionMapping2019SEP_LINES!$D:$K,7,FALSE)," "))</f>
        <v xml:space="preserve"> </v>
      </c>
      <c r="AG918" t="str">
        <f>IF(H918="XFMR",IFERROR(VLOOKUP(AP918,AuctionMapping2019SEP_AUTOS!$D:$J,5,FALSE)," "),IFERROR(VLOOKUP(AO918,AuctionMapping2019SEP_LINES!$D:$K,6,FALSE)," "))</f>
        <v xml:space="preserve"> </v>
      </c>
      <c r="AH918" t="s">
        <v>5318</v>
      </c>
      <c r="AI918" t="s">
        <v>6529</v>
      </c>
      <c r="AJ918">
        <v>0.17899999999999999</v>
      </c>
      <c r="AK918" t="s">
        <v>11385</v>
      </c>
      <c r="AL918" t="s">
        <v>11385</v>
      </c>
      <c r="AM918" s="2">
        <v>41982.720833333333</v>
      </c>
      <c r="AN918" t="s">
        <v>11976</v>
      </c>
      <c r="AO918" t="s">
        <v>14431</v>
      </c>
      <c r="AP918" t="str">
        <f t="shared" si="14"/>
        <v>MIGHOWTP-LV3|MIGHOWARD1</v>
      </c>
    </row>
    <row r="919" spans="1:42" x14ac:dyDescent="0.25">
      <c r="A919" s="1">
        <v>917</v>
      </c>
      <c r="B919" t="s">
        <v>40</v>
      </c>
      <c r="D919" t="str">
        <f>IF(H919="XFMR",IFERROR(VLOOKUP(AP919,AuctionMapping2019SEP_AUTOS!$D:$J,7,FALSE)," "),IFERROR(VLOOKUP(AO919,AuctionMapping2019SEP_LINES!$D:$K,8,FALSE)," "))</f>
        <v xml:space="preserve"> </v>
      </c>
      <c r="E919" t="s">
        <v>42</v>
      </c>
      <c r="F919" t="s">
        <v>630</v>
      </c>
      <c r="G919" s="2">
        <v>41930.574999999997</v>
      </c>
      <c r="H919" t="s">
        <v>1559</v>
      </c>
      <c r="I919" t="s">
        <v>4878</v>
      </c>
      <c r="K919" t="str">
        <f>IF(H919="XFMR",IFERROR(VLOOKUP(AP919,AuctionMapping2019SEP_AUTOS!$D:$J,4,FALSE)," "),IFERROR(VLOOKUP(AO919,AuctionMapping2019SEP_LINES!$D:$K,5,FALSE)," "))</f>
        <v xml:space="preserve"> </v>
      </c>
      <c r="L919" t="str">
        <f>IF(H919="XFMR",IFERROR(VLOOKUP(AP919,AuctionMapping2019SEP_AUTOS!$D:$J,3,FALSE)," "),IFERROR(VLOOKUP(AO919,AuctionMapping2019SEP_LINES!$D:$K,4,FALSE)," "))</f>
        <v xml:space="preserve"> </v>
      </c>
      <c r="M919" t="s">
        <v>5358</v>
      </c>
      <c r="N919" t="s">
        <v>6527</v>
      </c>
      <c r="O919" t="s">
        <v>6530</v>
      </c>
      <c r="P919">
        <v>69</v>
      </c>
      <c r="Q919" t="s">
        <v>41</v>
      </c>
      <c r="R919">
        <v>0.17399999999999999</v>
      </c>
      <c r="S919" t="s">
        <v>41</v>
      </c>
      <c r="T919" s="2">
        <v>41930.666666666657</v>
      </c>
      <c r="U919">
        <v>0.29199999999999998</v>
      </c>
      <c r="V919" s="2">
        <v>41930.375</v>
      </c>
      <c r="W919">
        <v>0.29199999999999998</v>
      </c>
      <c r="X919" s="2">
        <v>41927.382638888892</v>
      </c>
      <c r="AA919" t="s">
        <v>1559</v>
      </c>
      <c r="AB919" s="2">
        <v>41930.400694444441</v>
      </c>
      <c r="AC919" t="s">
        <v>6785</v>
      </c>
      <c r="AD919" t="s">
        <v>6787</v>
      </c>
      <c r="AE919" t="s">
        <v>7688</v>
      </c>
      <c r="AF919" t="str">
        <f>IF(H919="XFMR",IFERROR(VLOOKUP(AP919,AuctionMapping2019SEP_AUTOS!$D:$J,6,FALSE)," "),IFERROR(VLOOKUP(AO919,AuctionMapping2019SEP_LINES!$D:$K,7,FALSE)," "))</f>
        <v xml:space="preserve"> </v>
      </c>
      <c r="AG919" t="str">
        <f>IF(H919="XFMR",IFERROR(VLOOKUP(AP919,AuctionMapping2019SEP_AUTOS!$D:$J,5,FALSE)," "),IFERROR(VLOOKUP(AO919,AuctionMapping2019SEP_LINES!$D:$K,6,FALSE)," "))</f>
        <v xml:space="preserve"> </v>
      </c>
      <c r="AH919" t="s">
        <v>10859</v>
      </c>
      <c r="AI919" t="s">
        <v>6527</v>
      </c>
      <c r="AJ919">
        <v>0.17399999999999999</v>
      </c>
      <c r="AK919" t="s">
        <v>11384</v>
      </c>
      <c r="AL919" t="s">
        <v>11384</v>
      </c>
      <c r="AM919" s="2">
        <v>41930.574999999997</v>
      </c>
      <c r="AN919" t="s">
        <v>11977</v>
      </c>
      <c r="AO919" t="s">
        <v>14432</v>
      </c>
      <c r="AP919" t="str">
        <f t="shared" si="14"/>
        <v>MILE-ROWE|MILEROWE11</v>
      </c>
    </row>
    <row r="920" spans="1:42" x14ac:dyDescent="0.25">
      <c r="A920" s="1">
        <v>918</v>
      </c>
      <c r="B920" t="s">
        <v>40</v>
      </c>
      <c r="D920" t="str">
        <f>IF(H920="XFMR",IFERROR(VLOOKUP(AP920,AuctionMapping2019SEP_AUTOS!$D:$J,7,FALSE)," "),IFERROR(VLOOKUP(AO920,AuctionMapping2019SEP_LINES!$D:$K,8,FALSE)," "))</f>
        <v xml:space="preserve"> </v>
      </c>
      <c r="E920" t="s">
        <v>42</v>
      </c>
      <c r="F920" t="s">
        <v>624</v>
      </c>
      <c r="G920" s="2">
        <v>41885.999305555553</v>
      </c>
      <c r="H920" t="s">
        <v>1560</v>
      </c>
      <c r="I920" t="s">
        <v>4878</v>
      </c>
      <c r="K920" t="str">
        <f>IF(H920="XFMR",IFERROR(VLOOKUP(AP920,AuctionMapping2019SEP_AUTOS!$D:$J,4,FALSE)," "),IFERROR(VLOOKUP(AO920,AuctionMapping2019SEP_LINES!$D:$K,5,FALSE)," "))</f>
        <v xml:space="preserve"> </v>
      </c>
      <c r="L920" t="str">
        <f>IF(H920="XFMR",IFERROR(VLOOKUP(AP920,AuctionMapping2019SEP_AUTOS!$D:$J,3,FALSE)," "),IFERROR(VLOOKUP(AO920,AuctionMapping2019SEP_LINES!$D:$K,4,FALSE)," "))</f>
        <v xml:space="preserve"> </v>
      </c>
      <c r="M920" t="s">
        <v>5359</v>
      </c>
      <c r="N920" t="s">
        <v>6528</v>
      </c>
      <c r="O920" t="s">
        <v>6530</v>
      </c>
      <c r="P920">
        <v>69</v>
      </c>
      <c r="Q920" t="s">
        <v>41</v>
      </c>
      <c r="R920">
        <v>1E-3</v>
      </c>
      <c r="S920" t="s">
        <v>41</v>
      </c>
      <c r="T920" s="2">
        <v>41885.999305555553</v>
      </c>
      <c r="U920">
        <v>1E-3</v>
      </c>
      <c r="V920" s="2">
        <v>41885.998611111107</v>
      </c>
      <c r="W920">
        <v>1E-3</v>
      </c>
      <c r="X920" s="2">
        <v>41884.493750000001</v>
      </c>
      <c r="AA920" t="s">
        <v>1560</v>
      </c>
      <c r="AB920" s="2">
        <v>41885.998611111107</v>
      </c>
      <c r="AC920" t="s">
        <v>6785</v>
      </c>
      <c r="AD920" t="s">
        <v>6787</v>
      </c>
      <c r="AE920" t="s">
        <v>7689</v>
      </c>
      <c r="AF920" t="str">
        <f>IF(H920="XFMR",IFERROR(VLOOKUP(AP920,AuctionMapping2019SEP_AUTOS!$D:$J,6,FALSE)," "),IFERROR(VLOOKUP(AO920,AuctionMapping2019SEP_LINES!$D:$K,7,FALSE)," "))</f>
        <v xml:space="preserve"> </v>
      </c>
      <c r="AG920" t="str">
        <f>IF(H920="XFMR",IFERROR(VLOOKUP(AP920,AuctionMapping2019SEP_AUTOS!$D:$J,5,FALSE)," "),IFERROR(VLOOKUP(AO920,AuctionMapping2019SEP_LINES!$D:$K,6,FALSE)," "))</f>
        <v xml:space="preserve"> </v>
      </c>
      <c r="AH920" t="s">
        <v>5631</v>
      </c>
      <c r="AI920" t="s">
        <v>6528</v>
      </c>
      <c r="AJ920">
        <v>1E-3</v>
      </c>
      <c r="AK920" t="s">
        <v>11384</v>
      </c>
      <c r="AL920" t="s">
        <v>11389</v>
      </c>
      <c r="AM920" s="2">
        <v>41885.999305555553</v>
      </c>
      <c r="AN920" t="s">
        <v>11978</v>
      </c>
      <c r="AO920" t="s">
        <v>14433</v>
      </c>
      <c r="AP920" t="str">
        <f t="shared" si="14"/>
        <v>MILLICAN-WELLBRN|MILLWELL1</v>
      </c>
    </row>
    <row r="921" spans="1:42" x14ac:dyDescent="0.25">
      <c r="A921" s="1">
        <v>919</v>
      </c>
      <c r="B921" t="s">
        <v>40</v>
      </c>
      <c r="D921" t="str">
        <f>IF(H921="XFMR",IFERROR(VLOOKUP(AP921,AuctionMapping2019SEP_AUTOS!$D:$J,7,FALSE)," "),IFERROR(VLOOKUP(AO921,AuctionMapping2019SEP_LINES!$D:$K,8,FALSE)," "))</f>
        <v xml:space="preserve"> </v>
      </c>
      <c r="E921" t="s">
        <v>42</v>
      </c>
      <c r="F921" t="s">
        <v>623</v>
      </c>
      <c r="G921" s="2">
        <v>41936.552083333343</v>
      </c>
      <c r="H921" t="s">
        <v>1561</v>
      </c>
      <c r="I921" t="s">
        <v>4878</v>
      </c>
      <c r="K921" t="str">
        <f>IF(H921="XFMR",IFERROR(VLOOKUP(AP921,AuctionMapping2019SEP_AUTOS!$D:$J,4,FALSE)," "),IFERROR(VLOOKUP(AO921,AuctionMapping2019SEP_LINES!$D:$K,5,FALSE)," "))</f>
        <v xml:space="preserve"> </v>
      </c>
      <c r="L921" t="str">
        <f>IF(H921="XFMR",IFERROR(VLOOKUP(AP921,AuctionMapping2019SEP_AUTOS!$D:$J,3,FALSE)," "),IFERROR(VLOOKUP(AO921,AuctionMapping2019SEP_LINES!$D:$K,4,FALSE)," "))</f>
        <v xml:space="preserve"> </v>
      </c>
      <c r="M921" t="s">
        <v>5359</v>
      </c>
      <c r="N921" t="s">
        <v>6528</v>
      </c>
      <c r="O921" t="s">
        <v>6530</v>
      </c>
      <c r="P921">
        <v>69</v>
      </c>
      <c r="Q921" t="s">
        <v>41</v>
      </c>
      <c r="R921">
        <v>14.257999999999999</v>
      </c>
      <c r="S921" t="s">
        <v>40</v>
      </c>
      <c r="T921" s="2">
        <v>41936.75</v>
      </c>
      <c r="U921">
        <v>14.458</v>
      </c>
      <c r="V921" s="2">
        <v>41922.291666666657</v>
      </c>
      <c r="W921">
        <v>14.458</v>
      </c>
      <c r="X921" s="2">
        <v>41907.429201388892</v>
      </c>
      <c r="AA921" t="s">
        <v>1561</v>
      </c>
      <c r="AB921" s="2">
        <v>41922.294444444437</v>
      </c>
      <c r="AC921" t="s">
        <v>6785</v>
      </c>
      <c r="AD921" t="s">
        <v>6788</v>
      </c>
      <c r="AE921" t="s">
        <v>7690</v>
      </c>
      <c r="AF921" t="str">
        <f>IF(H921="XFMR",IFERROR(VLOOKUP(AP921,AuctionMapping2019SEP_AUTOS!$D:$J,6,FALSE)," "),IFERROR(VLOOKUP(AO921,AuctionMapping2019SEP_LINES!$D:$K,7,FALSE)," "))</f>
        <v xml:space="preserve"> </v>
      </c>
      <c r="AG921" t="str">
        <f>IF(H921="XFMR",IFERROR(VLOOKUP(AP921,AuctionMapping2019SEP_AUTOS!$D:$J,5,FALSE)," "),IFERROR(VLOOKUP(AO921,AuctionMapping2019SEP_LINES!$D:$K,6,FALSE)," "))</f>
        <v xml:space="preserve"> </v>
      </c>
      <c r="AH921" t="s">
        <v>5631</v>
      </c>
      <c r="AI921" t="s">
        <v>6528</v>
      </c>
      <c r="AJ921">
        <v>14.257999999999999</v>
      </c>
      <c r="AK921" t="s">
        <v>11385</v>
      </c>
      <c r="AL921" t="s">
        <v>11387</v>
      </c>
      <c r="AM921" s="2">
        <v>41936.552083333343</v>
      </c>
      <c r="AN921" t="s">
        <v>11978</v>
      </c>
      <c r="AO921" t="s">
        <v>14434</v>
      </c>
      <c r="AP921" t="str">
        <f t="shared" si="14"/>
        <v>MILLICAN-WELLBRN|MILLWELLOLD1</v>
      </c>
    </row>
    <row r="922" spans="1:42" x14ac:dyDescent="0.25">
      <c r="A922" s="1">
        <v>920</v>
      </c>
      <c r="B922" t="s">
        <v>40</v>
      </c>
      <c r="D922" t="str">
        <f>IF(H922="XFMR",IFERROR(VLOOKUP(AP922,AuctionMapping2019SEP_AUTOS!$D:$J,7,FALSE)," "),IFERROR(VLOOKUP(AO922,AuctionMapping2019SEP_LINES!$D:$K,8,FALSE)," "))</f>
        <v xml:space="preserve"> </v>
      </c>
      <c r="E922" t="s">
        <v>207</v>
      </c>
      <c r="F922" t="s">
        <v>625</v>
      </c>
      <c r="G922" s="2">
        <v>41886.042361111111</v>
      </c>
      <c r="H922" t="s">
        <v>1562</v>
      </c>
      <c r="I922" t="s">
        <v>4877</v>
      </c>
      <c r="K922" t="str">
        <f>IF(H922="XFMR",IFERROR(VLOOKUP(AP922,AuctionMapping2019SEP_AUTOS!$D:$J,4,FALSE)," "),IFERROR(VLOOKUP(AO922,AuctionMapping2019SEP_LINES!$D:$K,5,FALSE)," "))</f>
        <v xml:space="preserve"> </v>
      </c>
      <c r="L922" t="str">
        <f>IF(H922="XFMR",IFERROR(VLOOKUP(AP922,AuctionMapping2019SEP_AUTOS!$D:$J,3,FALSE)," "),IFERROR(VLOOKUP(AO922,AuctionMapping2019SEP_LINES!$D:$K,4,FALSE)," "))</f>
        <v xml:space="preserve"> </v>
      </c>
      <c r="M922" t="s">
        <v>5360</v>
      </c>
      <c r="N922" t="s">
        <v>6528</v>
      </c>
      <c r="O922" t="s">
        <v>6530</v>
      </c>
      <c r="P922">
        <v>138</v>
      </c>
      <c r="Q922" t="s">
        <v>41</v>
      </c>
      <c r="R922">
        <v>4.2000000000000003E-2</v>
      </c>
      <c r="S922" t="s">
        <v>41</v>
      </c>
      <c r="T922" s="2">
        <v>41886.042361111111</v>
      </c>
      <c r="U922">
        <v>4.2000000000000003E-2</v>
      </c>
      <c r="V922" s="2">
        <v>41886</v>
      </c>
      <c r="W922">
        <v>4.2000000000000003E-2</v>
      </c>
      <c r="X922" s="2">
        <v>41821.467361111107</v>
      </c>
      <c r="AA922" t="s">
        <v>1562</v>
      </c>
      <c r="AB922" s="2">
        <v>41886</v>
      </c>
      <c r="AC922" t="s">
        <v>6785</v>
      </c>
      <c r="AD922" t="s">
        <v>6787</v>
      </c>
      <c r="AE922" t="s">
        <v>7691</v>
      </c>
      <c r="AF922" t="str">
        <f>IF(H922="XFMR",IFERROR(VLOOKUP(AP922,AuctionMapping2019SEP_AUTOS!$D:$J,6,FALSE)," "),IFERROR(VLOOKUP(AO922,AuctionMapping2019SEP_LINES!$D:$K,7,FALSE)," "))</f>
        <v xml:space="preserve"> </v>
      </c>
      <c r="AG922" t="str">
        <f>IF(H922="XFMR",IFERROR(VLOOKUP(AP922,AuctionMapping2019SEP_AUTOS!$D:$J,5,FALSE)," "),IFERROR(VLOOKUP(AO922,AuctionMapping2019SEP_LINES!$D:$K,6,FALSE)," "))</f>
        <v xml:space="preserve"> </v>
      </c>
      <c r="AJ922">
        <v>4.2000000000000003E-2</v>
      </c>
      <c r="AK922" t="s">
        <v>11384</v>
      </c>
      <c r="AL922" t="s">
        <v>11384</v>
      </c>
      <c r="AM922" s="2">
        <v>41886.042361111111</v>
      </c>
      <c r="AN922" t="s">
        <v>5360</v>
      </c>
      <c r="AO922" t="s">
        <v>13785</v>
      </c>
      <c r="AP922" t="str">
        <f t="shared" si="14"/>
        <v>MILLSW|FMR1</v>
      </c>
    </row>
    <row r="923" spans="1:42" x14ac:dyDescent="0.25">
      <c r="A923" s="1">
        <v>921</v>
      </c>
      <c r="B923" t="s">
        <v>40</v>
      </c>
      <c r="D923" t="str">
        <f>IF(H923="XFMR",IFERROR(VLOOKUP(AP923,AuctionMapping2019SEP_AUTOS!$D:$J,7,FALSE)," "),IFERROR(VLOOKUP(AO923,AuctionMapping2019SEP_LINES!$D:$K,8,FALSE)," "))</f>
        <v xml:space="preserve"> </v>
      </c>
      <c r="E923" t="s">
        <v>42</v>
      </c>
      <c r="G923" s="2">
        <v>41758.725694444453</v>
      </c>
      <c r="H923" t="s">
        <v>1563</v>
      </c>
      <c r="I923" t="s">
        <v>4878</v>
      </c>
      <c r="K923" t="str">
        <f>IF(H923="XFMR",IFERROR(VLOOKUP(AP923,AuctionMapping2019SEP_AUTOS!$D:$J,4,FALSE)," "),IFERROR(VLOOKUP(AO923,AuctionMapping2019SEP_LINES!$D:$K,5,FALSE)," "))</f>
        <v xml:space="preserve"> </v>
      </c>
      <c r="L923" t="str">
        <f>IF(H923="XFMR",IFERROR(VLOOKUP(AP923,AuctionMapping2019SEP_AUTOS!$D:$J,3,FALSE)," "),IFERROR(VLOOKUP(AO923,AuctionMapping2019SEP_LINES!$D:$K,4,FALSE)," "))</f>
        <v xml:space="preserve"> </v>
      </c>
      <c r="M923" t="s">
        <v>5361</v>
      </c>
      <c r="N923" t="s">
        <v>6528</v>
      </c>
      <c r="O923" t="s">
        <v>6530</v>
      </c>
      <c r="P923">
        <v>138</v>
      </c>
      <c r="Q923" t="s">
        <v>41</v>
      </c>
      <c r="R923">
        <v>43.392000000000003</v>
      </c>
      <c r="S923" t="s">
        <v>41</v>
      </c>
      <c r="T923" s="2">
        <v>41774.875</v>
      </c>
      <c r="U923">
        <v>59.582999999999998</v>
      </c>
      <c r="V923" s="2">
        <v>41715.291666666657</v>
      </c>
      <c r="W923">
        <v>59.582999999999998</v>
      </c>
      <c r="X923" s="2">
        <v>41443.469444444447</v>
      </c>
      <c r="AA923" t="s">
        <v>1563</v>
      </c>
      <c r="AB923" s="2">
        <v>41715.334027777782</v>
      </c>
      <c r="AC923" t="s">
        <v>6785</v>
      </c>
      <c r="AD923" t="s">
        <v>6787</v>
      </c>
      <c r="AE923" t="s">
        <v>7692</v>
      </c>
      <c r="AF923" t="str">
        <f>IF(H923="XFMR",IFERROR(VLOOKUP(AP923,AuctionMapping2019SEP_AUTOS!$D:$J,6,FALSE)," "),IFERROR(VLOOKUP(AO923,AuctionMapping2019SEP_LINES!$D:$K,7,FALSE)," "))</f>
        <v xml:space="preserve"> </v>
      </c>
      <c r="AG923" t="str">
        <f>IF(H923="XFMR",IFERROR(VLOOKUP(AP923,AuctionMapping2019SEP_AUTOS!$D:$J,5,FALSE)," "),IFERROR(VLOOKUP(AO923,AuctionMapping2019SEP_LINES!$D:$K,6,FALSE)," "))</f>
        <v xml:space="preserve"> </v>
      </c>
      <c r="AH923" t="s">
        <v>5564</v>
      </c>
      <c r="AI923" t="s">
        <v>6528</v>
      </c>
      <c r="AJ923">
        <v>43.392000000000003</v>
      </c>
      <c r="AK923" t="s">
        <v>11384</v>
      </c>
      <c r="AL923" t="s">
        <v>11384</v>
      </c>
      <c r="AM923" s="2">
        <v>41758.725694444453</v>
      </c>
      <c r="AN923" t="s">
        <v>11979</v>
      </c>
      <c r="AO923" t="s">
        <v>14435</v>
      </c>
      <c r="AP923" t="str">
        <f t="shared" si="14"/>
        <v>MIL-STV|STVMIL1</v>
      </c>
    </row>
    <row r="924" spans="1:42" x14ac:dyDescent="0.25">
      <c r="A924" s="1">
        <v>922</v>
      </c>
      <c r="B924" t="s">
        <v>40</v>
      </c>
      <c r="D924" t="str">
        <f>IF(H924="XFMR",IFERROR(VLOOKUP(AP924,AuctionMapping2019SEP_AUTOS!$D:$J,7,FALSE)," "),IFERROR(VLOOKUP(AO924,AuctionMapping2019SEP_LINES!$D:$K,8,FALSE)," "))</f>
        <v xml:space="preserve"> </v>
      </c>
      <c r="E924" t="s">
        <v>42</v>
      </c>
      <c r="F924" t="s">
        <v>625</v>
      </c>
      <c r="G924" s="2">
        <v>41990.572222222218</v>
      </c>
      <c r="H924" t="s">
        <v>1564</v>
      </c>
      <c r="I924" t="s">
        <v>4878</v>
      </c>
      <c r="K924" t="str">
        <f>IF(H924="XFMR",IFERROR(VLOOKUP(AP924,AuctionMapping2019SEP_AUTOS!$D:$J,4,FALSE)," "),IFERROR(VLOOKUP(AO924,AuctionMapping2019SEP_LINES!$D:$K,5,FALSE)," "))</f>
        <v xml:space="preserve"> </v>
      </c>
      <c r="L924" t="str">
        <f>IF(H924="XFMR",IFERROR(VLOOKUP(AP924,AuctionMapping2019SEP_AUTOS!$D:$J,3,FALSE)," "),IFERROR(VLOOKUP(AO924,AuctionMapping2019SEP_LINES!$D:$K,4,FALSE)," "))</f>
        <v xml:space="preserve"> </v>
      </c>
      <c r="M924" t="s">
        <v>5362</v>
      </c>
      <c r="N924" t="s">
        <v>6529</v>
      </c>
      <c r="O924" t="s">
        <v>6530</v>
      </c>
      <c r="P924">
        <v>138</v>
      </c>
      <c r="Q924" t="s">
        <v>41</v>
      </c>
      <c r="R924">
        <v>104.614</v>
      </c>
      <c r="S924" t="s">
        <v>41</v>
      </c>
      <c r="T924" s="2">
        <v>42005</v>
      </c>
      <c r="U924">
        <v>119.042</v>
      </c>
      <c r="V924" s="2">
        <v>41886</v>
      </c>
      <c r="W924">
        <v>119.042</v>
      </c>
      <c r="X924" s="2">
        <v>41843.372916666667</v>
      </c>
      <c r="AA924" t="s">
        <v>1564</v>
      </c>
      <c r="AB924" s="2">
        <v>41886</v>
      </c>
      <c r="AC924" t="s">
        <v>6785</v>
      </c>
      <c r="AD924" t="s">
        <v>6787</v>
      </c>
      <c r="AE924" t="s">
        <v>7693</v>
      </c>
      <c r="AF924" t="str">
        <f>IF(H924="XFMR",IFERROR(VLOOKUP(AP924,AuctionMapping2019SEP_AUTOS!$D:$J,6,FALSE)," "),IFERROR(VLOOKUP(AO924,AuctionMapping2019SEP_LINES!$D:$K,7,FALSE)," "))</f>
        <v xml:space="preserve"> </v>
      </c>
      <c r="AG924" t="str">
        <f>IF(H924="XFMR",IFERROR(VLOOKUP(AP924,AuctionMapping2019SEP_AUTOS!$D:$J,5,FALSE)," "),IFERROR(VLOOKUP(AO924,AuctionMapping2019SEP_LINES!$D:$K,6,FALSE)," "))</f>
        <v xml:space="preserve"> </v>
      </c>
      <c r="AH924" t="s">
        <v>5326</v>
      </c>
      <c r="AI924" t="s">
        <v>6529</v>
      </c>
      <c r="AJ924">
        <v>104.614</v>
      </c>
      <c r="AK924" t="s">
        <v>11384</v>
      </c>
      <c r="AL924" t="s">
        <v>11384</v>
      </c>
      <c r="AM924" s="2">
        <v>41990.572222222218</v>
      </c>
      <c r="AN924" t="s">
        <v>11980</v>
      </c>
      <c r="AO924" t="s">
        <v>14436</v>
      </c>
      <c r="AP924" t="str">
        <f t="shared" si="14"/>
        <v>MILTON-MAGNTA|1540T5401</v>
      </c>
    </row>
    <row r="925" spans="1:42" x14ac:dyDescent="0.25">
      <c r="A925" s="1">
        <v>923</v>
      </c>
      <c r="B925" t="s">
        <v>40</v>
      </c>
      <c r="D925" t="str">
        <f>IF(H925="XFMR",IFERROR(VLOOKUP(AP925,AuctionMapping2019SEP_AUTOS!$D:$J,7,FALSE)," "),IFERROR(VLOOKUP(AO925,AuctionMapping2019SEP_LINES!$D:$K,8,FALSE)," "))</f>
        <v xml:space="preserve"> </v>
      </c>
      <c r="E925" t="s">
        <v>208</v>
      </c>
      <c r="F925" t="s">
        <v>625</v>
      </c>
      <c r="G925" s="2">
        <v>41927.666666666657</v>
      </c>
      <c r="H925" t="s">
        <v>1565</v>
      </c>
      <c r="I925" t="s">
        <v>4877</v>
      </c>
      <c r="K925" t="str">
        <f>IF(H925="XFMR",IFERROR(VLOOKUP(AP925,AuctionMapping2019SEP_AUTOS!$D:$J,4,FALSE)," "),IFERROR(VLOOKUP(AO925,AuctionMapping2019SEP_LINES!$D:$K,5,FALSE)," "))</f>
        <v xml:space="preserve"> </v>
      </c>
      <c r="L925" t="str">
        <f>IF(H925="XFMR",IFERROR(VLOOKUP(AP925,AuctionMapping2019SEP_AUTOS!$D:$J,3,FALSE)," "),IFERROR(VLOOKUP(AO925,AuctionMapping2019SEP_LINES!$D:$K,4,FALSE)," "))</f>
        <v xml:space="preserve"> </v>
      </c>
      <c r="M925" t="s">
        <v>5363</v>
      </c>
      <c r="N925" t="s">
        <v>6526</v>
      </c>
      <c r="O925" t="s">
        <v>6530</v>
      </c>
      <c r="P925">
        <v>69</v>
      </c>
      <c r="Q925" t="s">
        <v>41</v>
      </c>
      <c r="R925">
        <v>14.667</v>
      </c>
      <c r="S925" t="s">
        <v>40</v>
      </c>
      <c r="T925" s="2">
        <v>41927.666666666657</v>
      </c>
      <c r="U925">
        <v>14.667</v>
      </c>
      <c r="V925" s="2">
        <v>41913</v>
      </c>
      <c r="W925">
        <v>14.667</v>
      </c>
      <c r="X925" s="2">
        <v>41901.604861111111</v>
      </c>
      <c r="AA925" t="s">
        <v>1565</v>
      </c>
      <c r="AB925" s="2">
        <v>41913</v>
      </c>
      <c r="AC925" t="s">
        <v>6785</v>
      </c>
      <c r="AD925" t="s">
        <v>6788</v>
      </c>
      <c r="AE925" t="s">
        <v>7694</v>
      </c>
      <c r="AF925" t="str">
        <f>IF(H925="XFMR",IFERROR(VLOOKUP(AP925,AuctionMapping2019SEP_AUTOS!$D:$J,6,FALSE)," "),IFERROR(VLOOKUP(AO925,AuctionMapping2019SEP_LINES!$D:$K,7,FALSE)," "))</f>
        <v xml:space="preserve"> </v>
      </c>
      <c r="AG925" t="str">
        <f>IF(H925="XFMR",IFERROR(VLOOKUP(AP925,AuctionMapping2019SEP_AUTOS!$D:$J,5,FALSE)," "),IFERROR(VLOOKUP(AO925,AuctionMapping2019SEP_LINES!$D:$K,6,FALSE)," "))</f>
        <v xml:space="preserve"> </v>
      </c>
      <c r="AJ925">
        <v>14.667</v>
      </c>
      <c r="AK925" t="s">
        <v>11385</v>
      </c>
      <c r="AL925" t="s">
        <v>11387</v>
      </c>
      <c r="AM925" s="2">
        <v>41927.666666666657</v>
      </c>
      <c r="AN925" t="s">
        <v>11981</v>
      </c>
      <c r="AO925" t="s">
        <v>14108</v>
      </c>
      <c r="AP925" t="str">
        <f t="shared" si="14"/>
        <v>MIN|MT1</v>
      </c>
    </row>
    <row r="926" spans="1:42" x14ac:dyDescent="0.25">
      <c r="A926" s="1">
        <v>924</v>
      </c>
      <c r="B926" t="s">
        <v>40</v>
      </c>
      <c r="D926" t="str">
        <f>IF(H926="XFMR",IFERROR(VLOOKUP(AP926,AuctionMapping2019SEP_AUTOS!$D:$J,7,FALSE)," "),IFERROR(VLOOKUP(AO926,AuctionMapping2019SEP_LINES!$D:$K,8,FALSE)," "))</f>
        <v xml:space="preserve"> </v>
      </c>
      <c r="E926" t="s">
        <v>42</v>
      </c>
      <c r="G926" s="2">
        <v>41868.252083333333</v>
      </c>
      <c r="H926" t="s">
        <v>1566</v>
      </c>
      <c r="I926" t="s">
        <v>4878</v>
      </c>
      <c r="K926" t="str">
        <f>IF(H926="XFMR",IFERROR(VLOOKUP(AP926,AuctionMapping2019SEP_AUTOS!$D:$J,4,FALSE)," "),IFERROR(VLOOKUP(AO926,AuctionMapping2019SEP_LINES!$D:$K,5,FALSE)," "))</f>
        <v xml:space="preserve"> </v>
      </c>
      <c r="L926" t="str">
        <f>IF(H926="XFMR",IFERROR(VLOOKUP(AP926,AuctionMapping2019SEP_AUTOS!$D:$J,3,FALSE)," "),IFERROR(VLOOKUP(AO926,AuctionMapping2019SEP_LINES!$D:$K,4,FALSE)," "))</f>
        <v xml:space="preserve"> </v>
      </c>
      <c r="M926" t="s">
        <v>5363</v>
      </c>
      <c r="N926" t="s">
        <v>6526</v>
      </c>
      <c r="O926" t="s">
        <v>6530</v>
      </c>
      <c r="P926">
        <v>69</v>
      </c>
      <c r="Q926" t="s">
        <v>41</v>
      </c>
      <c r="R926">
        <v>0.95</v>
      </c>
      <c r="S926" t="s">
        <v>40</v>
      </c>
      <c r="T926" s="2">
        <v>41868.5</v>
      </c>
      <c r="U926">
        <v>1.292</v>
      </c>
      <c r="V926" s="2">
        <v>41867.208333333343</v>
      </c>
      <c r="W926">
        <v>1.292</v>
      </c>
      <c r="X926" s="2">
        <v>41862.481249999997</v>
      </c>
      <c r="AA926" t="s">
        <v>1566</v>
      </c>
      <c r="AB926" s="2">
        <v>41867.302083333343</v>
      </c>
      <c r="AC926" t="s">
        <v>6785</v>
      </c>
      <c r="AD926" t="s">
        <v>6788</v>
      </c>
      <c r="AE926" t="s">
        <v>7695</v>
      </c>
      <c r="AF926" t="str">
        <f>IF(H926="XFMR",IFERROR(VLOOKUP(AP926,AuctionMapping2019SEP_AUTOS!$D:$J,6,FALSE)," "),IFERROR(VLOOKUP(AO926,AuctionMapping2019SEP_LINES!$D:$K,7,FALSE)," "))</f>
        <v xml:space="preserve"> </v>
      </c>
      <c r="AG926" t="str">
        <f>IF(H926="XFMR",IFERROR(VLOOKUP(AP926,AuctionMapping2019SEP_AUTOS!$D:$J,5,FALSE)," "),IFERROR(VLOOKUP(AO926,AuctionMapping2019SEP_LINES!$D:$K,6,FALSE)," "))</f>
        <v xml:space="preserve"> </v>
      </c>
      <c r="AH926" t="s">
        <v>5363</v>
      </c>
      <c r="AI926" t="s">
        <v>6526</v>
      </c>
      <c r="AJ926">
        <v>0.95</v>
      </c>
      <c r="AK926" t="s">
        <v>11385</v>
      </c>
      <c r="AL926" t="s">
        <v>11387</v>
      </c>
      <c r="AM926" s="2">
        <v>41868.252083333333</v>
      </c>
      <c r="AN926" t="s">
        <v>11982</v>
      </c>
      <c r="AO926" t="s">
        <v>14437</v>
      </c>
      <c r="AP926" t="str">
        <f t="shared" si="14"/>
        <v>MIS-MIN|MINMIS16A</v>
      </c>
    </row>
    <row r="927" spans="1:42" x14ac:dyDescent="0.25">
      <c r="A927" s="1">
        <v>925</v>
      </c>
      <c r="B927" t="s">
        <v>40</v>
      </c>
      <c r="D927" t="str">
        <f>IF(H927="XFMR",IFERROR(VLOOKUP(AP927,AuctionMapping2019SEP_AUTOS!$D:$J,7,FALSE)," "),IFERROR(VLOOKUP(AO927,AuctionMapping2019SEP_LINES!$D:$K,8,FALSE)," "))</f>
        <v xml:space="preserve"> </v>
      </c>
      <c r="E927" t="s">
        <v>42</v>
      </c>
      <c r="F927" t="s">
        <v>626</v>
      </c>
      <c r="G927" s="2">
        <v>41884.663194444453</v>
      </c>
      <c r="H927" t="s">
        <v>1567</v>
      </c>
      <c r="I927" t="s">
        <v>4878</v>
      </c>
      <c r="K927" t="str">
        <f>IF(H927="XFMR",IFERROR(VLOOKUP(AP927,AuctionMapping2019SEP_AUTOS!$D:$J,4,FALSE)," "),IFERROR(VLOOKUP(AO927,AuctionMapping2019SEP_LINES!$D:$K,5,FALSE)," "))</f>
        <v xml:space="preserve"> </v>
      </c>
      <c r="L927" t="str">
        <f>IF(H927="XFMR",IFERROR(VLOOKUP(AP927,AuctionMapping2019SEP_AUTOS!$D:$J,3,FALSE)," "),IFERROR(VLOOKUP(AO927,AuctionMapping2019SEP_LINES!$D:$K,4,FALSE)," "))</f>
        <v xml:space="preserve"> </v>
      </c>
      <c r="M927" t="s">
        <v>5364</v>
      </c>
      <c r="N927" t="s">
        <v>6526</v>
      </c>
      <c r="O927" t="s">
        <v>6530</v>
      </c>
      <c r="P927">
        <v>138</v>
      </c>
      <c r="Q927" t="s">
        <v>41</v>
      </c>
      <c r="R927">
        <v>0.36799999999999999</v>
      </c>
      <c r="S927" t="s">
        <v>41</v>
      </c>
      <c r="T927" s="2">
        <v>41884.708333333343</v>
      </c>
      <c r="U927">
        <v>0.41699999999999998</v>
      </c>
      <c r="V927" s="2">
        <v>41884.291666666657</v>
      </c>
      <c r="W927">
        <v>0.41699999999999998</v>
      </c>
      <c r="X927" s="2">
        <v>41814.657638888893</v>
      </c>
      <c r="AA927" t="s">
        <v>1567</v>
      </c>
      <c r="AB927" s="2">
        <v>41884.295138888891</v>
      </c>
      <c r="AC927" t="s">
        <v>6785</v>
      </c>
      <c r="AD927" t="s">
        <v>6787</v>
      </c>
      <c r="AE927" t="s">
        <v>7696</v>
      </c>
      <c r="AF927" t="str">
        <f>IF(H927="XFMR",IFERROR(VLOOKUP(AP927,AuctionMapping2019SEP_AUTOS!$D:$J,6,FALSE)," "),IFERROR(VLOOKUP(AO927,AuctionMapping2019SEP_LINES!$D:$K,7,FALSE)," "))</f>
        <v xml:space="preserve"> </v>
      </c>
      <c r="AG927" t="str">
        <f>IF(H927="XFMR",IFERROR(VLOOKUP(AP927,AuctionMapping2019SEP_AUTOS!$D:$J,5,FALSE)," "),IFERROR(VLOOKUP(AO927,AuctionMapping2019SEP_LINES!$D:$K,6,FALSE)," "))</f>
        <v xml:space="preserve"> </v>
      </c>
      <c r="AH927" t="s">
        <v>5554</v>
      </c>
      <c r="AI927" t="s">
        <v>6526</v>
      </c>
      <c r="AJ927">
        <v>0.36799999999999999</v>
      </c>
      <c r="AK927" t="s">
        <v>11384</v>
      </c>
      <c r="AL927" t="s">
        <v>11384</v>
      </c>
      <c r="AM927" s="2">
        <v>41884.663194444453</v>
      </c>
      <c r="AN927" t="s">
        <v>11983</v>
      </c>
      <c r="AO927" t="s">
        <v>14438</v>
      </c>
      <c r="AP927" t="str">
        <f t="shared" si="14"/>
        <v>MLR-SRB|MLRSRB88A</v>
      </c>
    </row>
    <row r="928" spans="1:42" x14ac:dyDescent="0.25">
      <c r="A928" s="1">
        <v>926</v>
      </c>
      <c r="B928" t="s">
        <v>40</v>
      </c>
      <c r="D928" t="str">
        <f>IF(H928="XFMR",IFERROR(VLOOKUP(AP928,AuctionMapping2019SEP_AUTOS!$D:$J,7,FALSE)," "),IFERROR(VLOOKUP(AO928,AuctionMapping2019SEP_LINES!$D:$K,8,FALSE)," "))</f>
        <v xml:space="preserve"> </v>
      </c>
      <c r="E928" t="s">
        <v>209</v>
      </c>
      <c r="F928" t="s">
        <v>622</v>
      </c>
      <c r="G928" s="2">
        <v>41963.529861111107</v>
      </c>
      <c r="H928" t="s">
        <v>1568</v>
      </c>
      <c r="I928" t="s">
        <v>4877</v>
      </c>
      <c r="K928" t="str">
        <f>IF(H928="XFMR",IFERROR(VLOOKUP(AP928,AuctionMapping2019SEP_AUTOS!$D:$J,4,FALSE)," "),IFERROR(VLOOKUP(AO928,AuctionMapping2019SEP_LINES!$D:$K,5,FALSE)," "))</f>
        <v xml:space="preserve"> </v>
      </c>
      <c r="L928" t="str">
        <f>IF(H928="XFMR",IFERROR(VLOOKUP(AP928,AuctionMapping2019SEP_AUTOS!$D:$J,3,FALSE)," "),IFERROR(VLOOKUP(AO928,AuctionMapping2019SEP_LINES!$D:$K,4,FALSE)," "))</f>
        <v xml:space="preserve"> </v>
      </c>
      <c r="M928" t="s">
        <v>5365</v>
      </c>
      <c r="N928" t="s">
        <v>6528</v>
      </c>
      <c r="O928" t="s">
        <v>6530</v>
      </c>
      <c r="P928">
        <v>345</v>
      </c>
      <c r="Q928" t="s">
        <v>41</v>
      </c>
      <c r="R928">
        <v>1.0289999999999999</v>
      </c>
      <c r="S928" t="s">
        <v>40</v>
      </c>
      <c r="T928" s="2">
        <v>41963.541666666657</v>
      </c>
      <c r="U928">
        <v>1.0409999999999999</v>
      </c>
      <c r="V928" s="2">
        <v>41962.500694444447</v>
      </c>
      <c r="W928">
        <v>1.0409999999999999</v>
      </c>
      <c r="X928" s="2">
        <v>41963.703969907408</v>
      </c>
      <c r="AA928" t="s">
        <v>1568</v>
      </c>
      <c r="AB928" s="2">
        <v>41962.500694444447</v>
      </c>
      <c r="AC928" t="s">
        <v>6785</v>
      </c>
      <c r="AD928" t="s">
        <v>6788</v>
      </c>
      <c r="AE928" t="s">
        <v>7697</v>
      </c>
      <c r="AF928" t="str">
        <f>IF(H928="XFMR",IFERROR(VLOOKUP(AP928,AuctionMapping2019SEP_AUTOS!$D:$J,6,FALSE)," "),IFERROR(VLOOKUP(AO928,AuctionMapping2019SEP_LINES!$D:$K,7,FALSE)," "))</f>
        <v xml:space="preserve"> </v>
      </c>
      <c r="AG928" t="str">
        <f>IF(H928="XFMR",IFERROR(VLOOKUP(AP928,AuctionMapping2019SEP_AUTOS!$D:$J,5,FALSE)," "),IFERROR(VLOOKUP(AO928,AuctionMapping2019SEP_LINES!$D:$K,6,FALSE)," "))</f>
        <v xml:space="preserve"> </v>
      </c>
      <c r="AJ928">
        <v>1.0289999999999999</v>
      </c>
      <c r="AK928" t="s">
        <v>11385</v>
      </c>
      <c r="AL928" t="s">
        <v>11385</v>
      </c>
      <c r="AM928" s="2">
        <v>41963.529861111107</v>
      </c>
      <c r="AN928" t="s">
        <v>11984</v>
      </c>
      <c r="AO928" t="s">
        <v>13838</v>
      </c>
      <c r="AP928" t="str">
        <f t="shared" si="14"/>
        <v>MLSES|FMR3</v>
      </c>
    </row>
    <row r="929" spans="1:42" x14ac:dyDescent="0.25">
      <c r="A929" s="1">
        <v>927</v>
      </c>
      <c r="B929" t="s">
        <v>40</v>
      </c>
      <c r="D929" t="str">
        <f>IF(H929="XFMR",IFERROR(VLOOKUP(AP929,AuctionMapping2019SEP_AUTOS!$D:$J,7,FALSE)," "),IFERROR(VLOOKUP(AO929,AuctionMapping2019SEP_LINES!$D:$K,8,FALSE)," "))</f>
        <v xml:space="preserve"> </v>
      </c>
      <c r="E929" t="s">
        <v>210</v>
      </c>
      <c r="F929" t="s">
        <v>631</v>
      </c>
      <c r="G929" s="2">
        <v>41978.509027777778</v>
      </c>
      <c r="H929" t="s">
        <v>1569</v>
      </c>
      <c r="I929" t="s">
        <v>4877</v>
      </c>
      <c r="K929" t="str">
        <f>IF(H929="XFMR",IFERROR(VLOOKUP(AP929,AuctionMapping2019SEP_AUTOS!$D:$J,4,FALSE)," "),IFERROR(VLOOKUP(AO929,AuctionMapping2019SEP_LINES!$D:$K,5,FALSE)," "))</f>
        <v xml:space="preserve"> </v>
      </c>
      <c r="L929" t="str">
        <f>IF(H929="XFMR",IFERROR(VLOOKUP(AP929,AuctionMapping2019SEP_AUTOS!$D:$J,3,FALSE)," "),IFERROR(VLOOKUP(AO929,AuctionMapping2019SEP_LINES!$D:$K,4,FALSE)," "))</f>
        <v xml:space="preserve"> </v>
      </c>
      <c r="M929" t="s">
        <v>5366</v>
      </c>
      <c r="N929" t="s">
        <v>6529</v>
      </c>
      <c r="O929" t="s">
        <v>6530</v>
      </c>
      <c r="P929">
        <v>138</v>
      </c>
      <c r="Q929" t="s">
        <v>41</v>
      </c>
      <c r="R929">
        <v>4.0579999999999998</v>
      </c>
      <c r="S929" t="s">
        <v>41</v>
      </c>
      <c r="T929" s="2">
        <v>41978.666666666657</v>
      </c>
      <c r="U929">
        <v>4.2709999999999999</v>
      </c>
      <c r="V929" s="2">
        <v>41974.395833333343</v>
      </c>
      <c r="W929">
        <v>4.2709999999999999</v>
      </c>
      <c r="X929" s="2">
        <v>41928.388657407413</v>
      </c>
      <c r="AA929" t="s">
        <v>1569</v>
      </c>
      <c r="AB929" s="2">
        <v>41974.451388888891</v>
      </c>
      <c r="AC929" t="s">
        <v>6785</v>
      </c>
      <c r="AD929" t="s">
        <v>6787</v>
      </c>
      <c r="AE929" t="s">
        <v>7698</v>
      </c>
      <c r="AF929" t="str">
        <f>IF(H929="XFMR",IFERROR(VLOOKUP(AP929,AuctionMapping2019SEP_AUTOS!$D:$J,6,FALSE)," "),IFERROR(VLOOKUP(AO929,AuctionMapping2019SEP_LINES!$D:$K,7,FALSE)," "))</f>
        <v xml:space="preserve"> </v>
      </c>
      <c r="AG929" t="str">
        <f>IF(H929="XFMR",IFERROR(VLOOKUP(AP929,AuctionMapping2019SEP_AUTOS!$D:$J,5,FALSE)," "),IFERROR(VLOOKUP(AO929,AuctionMapping2019SEP_LINES!$D:$K,6,FALSE)," "))</f>
        <v xml:space="preserve"> </v>
      </c>
      <c r="AJ929">
        <v>4.0579999999999998</v>
      </c>
      <c r="AK929" t="s">
        <v>11384</v>
      </c>
      <c r="AL929" t="s">
        <v>11384</v>
      </c>
      <c r="AM929" s="2">
        <v>41978.509027777778</v>
      </c>
      <c r="AN929" t="s">
        <v>11985</v>
      </c>
      <c r="AO929" t="s">
        <v>13945</v>
      </c>
      <c r="AP929" t="str">
        <f t="shared" si="14"/>
        <v>MNRVA|FMR2</v>
      </c>
    </row>
    <row r="930" spans="1:42" x14ac:dyDescent="0.25">
      <c r="A930" s="1">
        <v>928</v>
      </c>
      <c r="B930" t="s">
        <v>40</v>
      </c>
      <c r="D930" t="str">
        <f>IF(H930="XFMR",IFERROR(VLOOKUP(AP930,AuctionMapping2019SEP_AUTOS!$D:$J,7,FALSE)," "),IFERROR(VLOOKUP(AO930,AuctionMapping2019SEP_LINES!$D:$K,8,FALSE)," "))</f>
        <v xml:space="preserve"> </v>
      </c>
      <c r="E930" t="s">
        <v>42</v>
      </c>
      <c r="G930" s="2">
        <v>41716.681250000001</v>
      </c>
      <c r="H930" t="s">
        <v>1570</v>
      </c>
      <c r="I930" t="s">
        <v>4878</v>
      </c>
      <c r="K930" t="str">
        <f>IF(H930="XFMR",IFERROR(VLOOKUP(AP930,AuctionMapping2019SEP_AUTOS!$D:$J,4,FALSE)," "),IFERROR(VLOOKUP(AO930,AuctionMapping2019SEP_LINES!$D:$K,5,FALSE)," "))</f>
        <v xml:space="preserve"> </v>
      </c>
      <c r="L930" t="str">
        <f>IF(H930="XFMR",IFERROR(VLOOKUP(AP930,AuctionMapping2019SEP_AUTOS!$D:$J,3,FALSE)," "),IFERROR(VLOOKUP(AO930,AuctionMapping2019SEP_LINES!$D:$K,4,FALSE)," "))</f>
        <v xml:space="preserve"> </v>
      </c>
      <c r="M930" t="s">
        <v>5367</v>
      </c>
      <c r="N930" t="s">
        <v>6526</v>
      </c>
      <c r="O930" t="s">
        <v>6530</v>
      </c>
      <c r="P930">
        <v>69</v>
      </c>
      <c r="Q930" t="s">
        <v>41</v>
      </c>
      <c r="R930">
        <v>1.357</v>
      </c>
      <c r="S930" t="s">
        <v>41</v>
      </c>
      <c r="T930" s="2">
        <v>41716.708333333343</v>
      </c>
      <c r="U930">
        <v>1.375</v>
      </c>
      <c r="V930" s="2">
        <v>41715.333333333343</v>
      </c>
      <c r="W930">
        <v>1.375</v>
      </c>
      <c r="X930" s="2">
        <v>41691.630555555559</v>
      </c>
      <c r="AA930" t="s">
        <v>1570</v>
      </c>
      <c r="AB930" s="2">
        <v>41715.324305555558</v>
      </c>
      <c r="AC930" t="s">
        <v>6785</v>
      </c>
      <c r="AD930" t="s">
        <v>6787</v>
      </c>
      <c r="AE930" t="s">
        <v>7699</v>
      </c>
      <c r="AF930" t="str">
        <f>IF(H930="XFMR",IFERROR(VLOOKUP(AP930,AuctionMapping2019SEP_AUTOS!$D:$J,6,FALSE)," "),IFERROR(VLOOKUP(AO930,AuctionMapping2019SEP_LINES!$D:$K,7,FALSE)," "))</f>
        <v xml:space="preserve"> </v>
      </c>
      <c r="AG930" t="str">
        <f>IF(H930="XFMR",IFERROR(VLOOKUP(AP930,AuctionMapping2019SEP_AUTOS!$D:$J,5,FALSE)," "),IFERROR(VLOOKUP(AO930,AuctionMapping2019SEP_LINES!$D:$K,6,FALSE)," "))</f>
        <v xml:space="preserve"> </v>
      </c>
      <c r="AH930" t="s">
        <v>5787</v>
      </c>
      <c r="AI930" t="s">
        <v>6526</v>
      </c>
      <c r="AJ930">
        <v>1.357</v>
      </c>
      <c r="AK930" t="s">
        <v>11384</v>
      </c>
      <c r="AL930" t="s">
        <v>11384</v>
      </c>
      <c r="AM930" s="2">
        <v>41716.681250000001</v>
      </c>
      <c r="AN930" t="s">
        <v>11986</v>
      </c>
      <c r="AO930" t="s">
        <v>14439</v>
      </c>
      <c r="AP930" t="str">
        <f t="shared" si="14"/>
        <v>MOC-DPW|DPWMOC33A</v>
      </c>
    </row>
    <row r="931" spans="1:42" x14ac:dyDescent="0.25">
      <c r="A931" s="1">
        <v>929</v>
      </c>
      <c r="B931" t="s">
        <v>40</v>
      </c>
      <c r="D931" t="str">
        <f>IF(H931="XFMR",IFERROR(VLOOKUP(AP931,AuctionMapping2019SEP_AUTOS!$D:$J,7,FALSE)," "),IFERROR(VLOOKUP(AO931,AuctionMapping2019SEP_LINES!$D:$K,8,FALSE)," "))</f>
        <v xml:space="preserve"> </v>
      </c>
      <c r="E931" t="s">
        <v>42</v>
      </c>
      <c r="G931" s="2">
        <v>41729.656944444447</v>
      </c>
      <c r="H931" t="s">
        <v>1571</v>
      </c>
      <c r="I931" t="s">
        <v>4878</v>
      </c>
      <c r="K931" t="str">
        <f>IF(H931="XFMR",IFERROR(VLOOKUP(AP931,AuctionMapping2019SEP_AUTOS!$D:$J,4,FALSE)," "),IFERROR(VLOOKUP(AO931,AuctionMapping2019SEP_LINES!$D:$K,5,FALSE)," "))</f>
        <v xml:space="preserve"> </v>
      </c>
      <c r="L931" t="str">
        <f>IF(H931="XFMR",IFERROR(VLOOKUP(AP931,AuctionMapping2019SEP_AUTOS!$D:$J,3,FALSE)," "),IFERROR(VLOOKUP(AO931,AuctionMapping2019SEP_LINES!$D:$K,4,FALSE)," "))</f>
        <v xml:space="preserve"> </v>
      </c>
      <c r="M931" t="s">
        <v>5367</v>
      </c>
      <c r="N931" t="s">
        <v>6526</v>
      </c>
      <c r="O931" t="s">
        <v>6530</v>
      </c>
      <c r="P931">
        <v>69</v>
      </c>
      <c r="Q931" t="s">
        <v>41</v>
      </c>
      <c r="R931">
        <v>7.2000000000000008E-2</v>
      </c>
      <c r="S931" t="s">
        <v>40</v>
      </c>
      <c r="T931" s="2">
        <v>41729.75</v>
      </c>
      <c r="U931">
        <v>0.16500000000000001</v>
      </c>
      <c r="V931" s="2">
        <v>41729.585416666669</v>
      </c>
      <c r="W931">
        <v>0.16500000000000001</v>
      </c>
      <c r="X931" s="2">
        <v>41729.586111111108</v>
      </c>
      <c r="AA931" t="s">
        <v>1571</v>
      </c>
      <c r="AB931" s="2">
        <v>41729.585416666669</v>
      </c>
      <c r="AC931" t="s">
        <v>6785</v>
      </c>
      <c r="AD931" t="s">
        <v>6788</v>
      </c>
      <c r="AE931" t="s">
        <v>7700</v>
      </c>
      <c r="AF931" t="str">
        <f>IF(H931="XFMR",IFERROR(VLOOKUP(AP931,AuctionMapping2019SEP_AUTOS!$D:$J,6,FALSE)," "),IFERROR(VLOOKUP(AO931,AuctionMapping2019SEP_LINES!$D:$K,7,FALSE)," "))</f>
        <v xml:space="preserve"> </v>
      </c>
      <c r="AG931" t="str">
        <f>IF(H931="XFMR",IFERROR(VLOOKUP(AP931,AuctionMapping2019SEP_AUTOS!$D:$J,5,FALSE)," "),IFERROR(VLOOKUP(AO931,AuctionMapping2019SEP_LINES!$D:$K,6,FALSE)," "))</f>
        <v xml:space="preserve"> </v>
      </c>
      <c r="AH931" t="s">
        <v>11007</v>
      </c>
      <c r="AI931" t="s">
        <v>6526</v>
      </c>
      <c r="AJ931">
        <v>7.2000000000000008E-2</v>
      </c>
      <c r="AK931" t="s">
        <v>11385</v>
      </c>
      <c r="AL931" t="s">
        <v>11385</v>
      </c>
      <c r="AM931" s="2">
        <v>41729.656944444447</v>
      </c>
      <c r="AN931" t="s">
        <v>11987</v>
      </c>
      <c r="AO931" t="s">
        <v>14440</v>
      </c>
      <c r="AP931" t="str">
        <f t="shared" si="14"/>
        <v>MOC-PRS|MOCPRS33A</v>
      </c>
    </row>
    <row r="932" spans="1:42" x14ac:dyDescent="0.25">
      <c r="A932" s="1">
        <v>930</v>
      </c>
      <c r="B932" t="s">
        <v>40</v>
      </c>
      <c r="D932" t="str">
        <f>IF(H932="XFMR",IFERROR(VLOOKUP(AP932,AuctionMapping2019SEP_AUTOS!$D:$J,7,FALSE)," "),IFERROR(VLOOKUP(AO932,AuctionMapping2019SEP_LINES!$D:$K,8,FALSE)," "))</f>
        <v xml:space="preserve"> </v>
      </c>
      <c r="E932" t="s">
        <v>42</v>
      </c>
      <c r="F932" t="s">
        <v>630</v>
      </c>
      <c r="G932" s="2">
        <v>41877.722916666673</v>
      </c>
      <c r="H932" t="s">
        <v>1572</v>
      </c>
      <c r="I932" t="s">
        <v>4878</v>
      </c>
      <c r="K932" t="str">
        <f>IF(H932="XFMR",IFERROR(VLOOKUP(AP932,AuctionMapping2019SEP_AUTOS!$D:$J,4,FALSE)," "),IFERROR(VLOOKUP(AO932,AuctionMapping2019SEP_LINES!$D:$K,5,FALSE)," "))</f>
        <v xml:space="preserve"> </v>
      </c>
      <c r="L932" t="str">
        <f>IF(H932="XFMR",IFERROR(VLOOKUP(AP932,AuctionMapping2019SEP_AUTOS!$D:$J,3,FALSE)," "),IFERROR(VLOOKUP(AO932,AuctionMapping2019SEP_LINES!$D:$K,4,FALSE)," "))</f>
        <v xml:space="preserve"> </v>
      </c>
      <c r="M932" t="s">
        <v>5368</v>
      </c>
      <c r="N932" t="s">
        <v>6526</v>
      </c>
      <c r="O932" t="s">
        <v>6530</v>
      </c>
      <c r="P932">
        <v>138</v>
      </c>
      <c r="Q932" t="s">
        <v>41</v>
      </c>
      <c r="R932">
        <v>0.29399999999999998</v>
      </c>
      <c r="S932" t="s">
        <v>40</v>
      </c>
      <c r="T932" s="2">
        <v>41877.743055555547</v>
      </c>
      <c r="U932">
        <v>0.41</v>
      </c>
      <c r="V932" s="2">
        <v>41877.333333333343</v>
      </c>
      <c r="W932">
        <v>0.41</v>
      </c>
      <c r="X932" s="2">
        <v>41873.306250000001</v>
      </c>
      <c r="AA932" t="s">
        <v>6640</v>
      </c>
      <c r="AB932" s="2">
        <v>41877.428472222222</v>
      </c>
      <c r="AC932" t="s">
        <v>6785</v>
      </c>
      <c r="AD932" t="s">
        <v>6788</v>
      </c>
      <c r="AE932" t="s">
        <v>7701</v>
      </c>
      <c r="AF932" t="str">
        <f>IF(H932="XFMR",IFERROR(VLOOKUP(AP932,AuctionMapping2019SEP_AUTOS!$D:$J,6,FALSE)," "),IFERROR(VLOOKUP(AO932,AuctionMapping2019SEP_LINES!$D:$K,7,FALSE)," "))</f>
        <v xml:space="preserve"> </v>
      </c>
      <c r="AG932" t="str">
        <f>IF(H932="XFMR",IFERROR(VLOOKUP(AP932,AuctionMapping2019SEP_AUTOS!$D:$J,5,FALSE)," "),IFERROR(VLOOKUP(AO932,AuctionMapping2019SEP_LINES!$D:$K,6,FALSE)," "))</f>
        <v xml:space="preserve"> </v>
      </c>
      <c r="AH932" t="s">
        <v>4901</v>
      </c>
      <c r="AI932" t="s">
        <v>6526</v>
      </c>
      <c r="AJ932">
        <v>0.29399999999999998</v>
      </c>
      <c r="AK932" t="s">
        <v>11385</v>
      </c>
      <c r="AL932" t="s">
        <v>11387</v>
      </c>
      <c r="AM932" s="2">
        <v>41877.722916666673</v>
      </c>
      <c r="AN932" t="s">
        <v>11988</v>
      </c>
      <c r="AO932" t="s">
        <v>14441</v>
      </c>
      <c r="AP932" t="str">
        <f t="shared" si="14"/>
        <v>MSN-AK|AKMSN04A</v>
      </c>
    </row>
    <row r="933" spans="1:42" x14ac:dyDescent="0.25">
      <c r="A933" s="1">
        <v>931</v>
      </c>
      <c r="B933" t="s">
        <v>40</v>
      </c>
      <c r="D933" t="str">
        <f>IF(H933="XFMR",IFERROR(VLOOKUP(AP933,AuctionMapping2019SEP_AUTOS!$D:$J,7,FALSE)," "),IFERROR(VLOOKUP(AO933,AuctionMapping2019SEP_LINES!$D:$K,8,FALSE)," "))</f>
        <v xml:space="preserve"> </v>
      </c>
      <c r="E933" t="s">
        <v>42</v>
      </c>
      <c r="F933" t="s">
        <v>630</v>
      </c>
      <c r="G933" s="2">
        <v>41870.988888888889</v>
      </c>
      <c r="H933" t="s">
        <v>1573</v>
      </c>
      <c r="I933" t="s">
        <v>4878</v>
      </c>
      <c r="K933" t="str">
        <f>IF(H933="XFMR",IFERROR(VLOOKUP(AP933,AuctionMapping2019SEP_AUTOS!$D:$J,4,FALSE)," "),IFERROR(VLOOKUP(AO933,AuctionMapping2019SEP_LINES!$D:$K,5,FALSE)," "))</f>
        <v xml:space="preserve"> </v>
      </c>
      <c r="L933" t="str">
        <f>IF(H933="XFMR",IFERROR(VLOOKUP(AP933,AuctionMapping2019SEP_AUTOS!$D:$J,3,FALSE)," "),IFERROR(VLOOKUP(AO933,AuctionMapping2019SEP_LINES!$D:$K,4,FALSE)," "))</f>
        <v xml:space="preserve"> </v>
      </c>
      <c r="M933" t="s">
        <v>5369</v>
      </c>
      <c r="N933" t="s">
        <v>6527</v>
      </c>
      <c r="O933" t="s">
        <v>6530</v>
      </c>
      <c r="P933">
        <v>138</v>
      </c>
      <c r="Q933" t="s">
        <v>41</v>
      </c>
      <c r="R933">
        <v>0.34100000000000003</v>
      </c>
      <c r="S933" t="s">
        <v>40</v>
      </c>
      <c r="T933" s="2">
        <v>41871.6875</v>
      </c>
      <c r="U933">
        <v>1.04</v>
      </c>
      <c r="V933" s="2">
        <v>41870.647916666669</v>
      </c>
      <c r="W933">
        <v>1.04</v>
      </c>
      <c r="X933" s="2">
        <v>41870.753472222219</v>
      </c>
      <c r="AA933" t="s">
        <v>1573</v>
      </c>
      <c r="AB933" s="2">
        <v>41870.647916666669</v>
      </c>
      <c r="AC933" t="s">
        <v>6785</v>
      </c>
      <c r="AD933" t="s">
        <v>6788</v>
      </c>
      <c r="AE933" t="s">
        <v>7702</v>
      </c>
      <c r="AF933" t="str">
        <f>IF(H933="XFMR",IFERROR(VLOOKUP(AP933,AuctionMapping2019SEP_AUTOS!$D:$J,6,FALSE)," "),IFERROR(VLOOKUP(AO933,AuctionMapping2019SEP_LINES!$D:$K,7,FALSE)," "))</f>
        <v xml:space="preserve"> </v>
      </c>
      <c r="AG933" t="str">
        <f>IF(H933="XFMR",IFERROR(VLOOKUP(AP933,AuctionMapping2019SEP_AUTOS!$D:$J,5,FALSE)," "),IFERROR(VLOOKUP(AO933,AuctionMapping2019SEP_LINES!$D:$K,6,FALSE)," "))</f>
        <v xml:space="preserve"> </v>
      </c>
      <c r="AH933" t="s">
        <v>11008</v>
      </c>
      <c r="AI933" t="s">
        <v>6527</v>
      </c>
      <c r="AJ933">
        <v>0.34100000000000003</v>
      </c>
      <c r="AK933" t="s">
        <v>11385</v>
      </c>
      <c r="AL933" t="s">
        <v>11385</v>
      </c>
      <c r="AM933" s="2">
        <v>41870.988888888889</v>
      </c>
      <c r="AN933" t="s">
        <v>11989</v>
      </c>
      <c r="AO933" t="s">
        <v>14442</v>
      </c>
      <c r="AP933" t="str">
        <f t="shared" si="14"/>
        <v>MONT1-MNHNS|6345J</v>
      </c>
    </row>
    <row r="934" spans="1:42" x14ac:dyDescent="0.25">
      <c r="A934" s="1">
        <v>932</v>
      </c>
      <c r="B934" t="s">
        <v>40</v>
      </c>
      <c r="D934" t="str">
        <f>IF(H934="XFMR",IFERROR(VLOOKUP(AP934,AuctionMapping2019SEP_AUTOS!$D:$J,7,FALSE)," "),IFERROR(VLOOKUP(AO934,AuctionMapping2019SEP_LINES!$D:$K,8,FALSE)," "))</f>
        <v xml:space="preserve"> </v>
      </c>
      <c r="E934" t="s">
        <v>42</v>
      </c>
      <c r="F934" t="s">
        <v>630</v>
      </c>
      <c r="G934" s="2">
        <v>41870.988888888889</v>
      </c>
      <c r="H934" t="s">
        <v>1574</v>
      </c>
      <c r="I934" t="s">
        <v>4878</v>
      </c>
      <c r="K934" t="str">
        <f>IF(H934="XFMR",IFERROR(VLOOKUP(AP934,AuctionMapping2019SEP_AUTOS!$D:$J,4,FALSE)," "),IFERROR(VLOOKUP(AO934,AuctionMapping2019SEP_LINES!$D:$K,5,FALSE)," "))</f>
        <v xml:space="preserve"> </v>
      </c>
      <c r="L934" t="str">
        <f>IF(H934="XFMR",IFERROR(VLOOKUP(AP934,AuctionMapping2019SEP_AUTOS!$D:$J,3,FALSE)," "),IFERROR(VLOOKUP(AO934,AuctionMapping2019SEP_LINES!$D:$K,4,FALSE)," "))</f>
        <v xml:space="preserve"> </v>
      </c>
      <c r="M934" t="s">
        <v>5369</v>
      </c>
      <c r="N934" t="s">
        <v>6527</v>
      </c>
      <c r="O934" t="s">
        <v>6530</v>
      </c>
      <c r="P934">
        <v>138</v>
      </c>
      <c r="Q934" t="s">
        <v>41</v>
      </c>
      <c r="R934">
        <v>0.34100000000000003</v>
      </c>
      <c r="S934" t="s">
        <v>40</v>
      </c>
      <c r="T934" s="2">
        <v>41871.6875</v>
      </c>
      <c r="U934">
        <v>1.04</v>
      </c>
      <c r="V934" s="2">
        <v>41870.647916666669</v>
      </c>
      <c r="W934">
        <v>1.04</v>
      </c>
      <c r="X934" s="2">
        <v>41870.753472222219</v>
      </c>
      <c r="AA934" t="s">
        <v>1574</v>
      </c>
      <c r="AB934" s="2">
        <v>41870.647916666669</v>
      </c>
      <c r="AC934" t="s">
        <v>6785</v>
      </c>
      <c r="AD934" t="s">
        <v>6788</v>
      </c>
      <c r="AE934" t="s">
        <v>7703</v>
      </c>
      <c r="AF934" t="str">
        <f>IF(H934="XFMR",IFERROR(VLOOKUP(AP934,AuctionMapping2019SEP_AUTOS!$D:$J,6,FALSE)," "),IFERROR(VLOOKUP(AO934,AuctionMapping2019SEP_LINES!$D:$K,7,FALSE)," "))</f>
        <v xml:space="preserve"> </v>
      </c>
      <c r="AG934" t="str">
        <f>IF(H934="XFMR",IFERROR(VLOOKUP(AP934,AuctionMapping2019SEP_AUTOS!$D:$J,5,FALSE)," "),IFERROR(VLOOKUP(AO934,AuctionMapping2019SEP_LINES!$D:$K,6,FALSE)," "))</f>
        <v xml:space="preserve"> </v>
      </c>
      <c r="AH934" t="s">
        <v>5440</v>
      </c>
      <c r="AI934" t="s">
        <v>6527</v>
      </c>
      <c r="AJ934">
        <v>0.34100000000000003</v>
      </c>
      <c r="AK934" t="s">
        <v>11385</v>
      </c>
      <c r="AL934" t="s">
        <v>11385</v>
      </c>
      <c r="AM934" s="2">
        <v>41870.988888888889</v>
      </c>
      <c r="AN934" t="s">
        <v>11990</v>
      </c>
      <c r="AO934" t="s">
        <v>14443</v>
      </c>
      <c r="AP934" t="str">
        <f t="shared" si="14"/>
        <v>MONT1-PBSES|6345E</v>
      </c>
    </row>
    <row r="935" spans="1:42" x14ac:dyDescent="0.25">
      <c r="A935" s="1">
        <v>933</v>
      </c>
      <c r="B935" t="s">
        <v>40</v>
      </c>
      <c r="D935" t="str">
        <f>IF(H935="XFMR",IFERROR(VLOOKUP(AP935,AuctionMapping2019SEP_AUTOS!$D:$J,7,FALSE)," "),IFERROR(VLOOKUP(AO935,AuctionMapping2019SEP_LINES!$D:$K,8,FALSE)," "))</f>
        <v xml:space="preserve"> </v>
      </c>
      <c r="E935" t="s">
        <v>42</v>
      </c>
      <c r="F935" t="s">
        <v>625</v>
      </c>
      <c r="G935" s="2">
        <v>41989.722916666673</v>
      </c>
      <c r="H935" t="s">
        <v>1575</v>
      </c>
      <c r="I935" t="s">
        <v>4878</v>
      </c>
      <c r="K935" t="str">
        <f>IF(H935="XFMR",IFERROR(VLOOKUP(AP935,AuctionMapping2019SEP_AUTOS!$D:$J,4,FALSE)," "),IFERROR(VLOOKUP(AO935,AuctionMapping2019SEP_LINES!$D:$K,5,FALSE)," "))</f>
        <v xml:space="preserve"> </v>
      </c>
      <c r="L935" t="str">
        <f>IF(H935="XFMR",IFERROR(VLOOKUP(AP935,AuctionMapping2019SEP_AUTOS!$D:$J,3,FALSE)," "),IFERROR(VLOOKUP(AO935,AuctionMapping2019SEP_LINES!$D:$K,4,FALSE)," "))</f>
        <v xml:space="preserve"> </v>
      </c>
      <c r="M935" t="s">
        <v>5370</v>
      </c>
      <c r="N935" t="s">
        <v>6529</v>
      </c>
      <c r="O935" t="s">
        <v>6530</v>
      </c>
      <c r="P935">
        <v>138</v>
      </c>
      <c r="Q935" t="s">
        <v>41</v>
      </c>
      <c r="R935">
        <v>12.723000000000001</v>
      </c>
      <c r="S935" t="s">
        <v>40</v>
      </c>
      <c r="T935" s="2">
        <v>41989.791666666657</v>
      </c>
      <c r="U935">
        <v>12.792</v>
      </c>
      <c r="V935" s="2">
        <v>41977</v>
      </c>
      <c r="W935">
        <v>12.792</v>
      </c>
      <c r="X935" s="2">
        <v>41900.603067129632</v>
      </c>
      <c r="AA935" t="s">
        <v>1575</v>
      </c>
      <c r="AB935" s="2">
        <v>41977</v>
      </c>
      <c r="AC935" t="s">
        <v>6785</v>
      </c>
      <c r="AD935" t="s">
        <v>6788</v>
      </c>
      <c r="AE935" t="s">
        <v>7704</v>
      </c>
      <c r="AF935" t="str">
        <f>IF(H935="XFMR",IFERROR(VLOOKUP(AP935,AuctionMapping2019SEP_AUTOS!$D:$J,6,FALSE)," "),IFERROR(VLOOKUP(AO935,AuctionMapping2019SEP_LINES!$D:$K,7,FALSE)," "))</f>
        <v xml:space="preserve"> </v>
      </c>
      <c r="AG935" t="str">
        <f>IF(H935="XFMR",IFERROR(VLOOKUP(AP935,AuctionMapping2019SEP_AUTOS!$D:$J,5,FALSE)," "),IFERROR(VLOOKUP(AO935,AuctionMapping2019SEP_LINES!$D:$K,6,FALSE)," "))</f>
        <v xml:space="preserve"> </v>
      </c>
      <c r="AH935" t="s">
        <v>5178</v>
      </c>
      <c r="AI935" t="s">
        <v>6529</v>
      </c>
      <c r="AJ935">
        <v>12.723000000000001</v>
      </c>
      <c r="AK935" t="s">
        <v>11385</v>
      </c>
      <c r="AL935" t="s">
        <v>11387</v>
      </c>
      <c r="AM935" s="2">
        <v>41989.722916666673</v>
      </c>
      <c r="AN935" t="s">
        <v>11991</v>
      </c>
      <c r="AO935" t="s">
        <v>14444</v>
      </c>
      <c r="AP935" t="str">
        <f t="shared" si="14"/>
        <v>MORRIS-GILA|GILAMORRIS11</v>
      </c>
    </row>
    <row r="936" spans="1:42" x14ac:dyDescent="0.25">
      <c r="A936" s="1">
        <v>934</v>
      </c>
      <c r="B936" t="s">
        <v>40</v>
      </c>
      <c r="D936" t="str">
        <f>IF(H936="XFMR",IFERROR(VLOOKUP(AP936,AuctionMapping2019SEP_AUTOS!$D:$J,7,FALSE)," "),IFERROR(VLOOKUP(AO936,AuctionMapping2019SEP_LINES!$D:$K,8,FALSE)," "))</f>
        <v xml:space="preserve"> </v>
      </c>
      <c r="E936" t="s">
        <v>42</v>
      </c>
      <c r="F936" t="s">
        <v>623</v>
      </c>
      <c r="G936" s="2">
        <v>42352.999305555553</v>
      </c>
      <c r="H936" t="s">
        <v>1576</v>
      </c>
      <c r="I936" t="s">
        <v>4878</v>
      </c>
      <c r="K936" t="str">
        <f>IF(H936="XFMR",IFERROR(VLOOKUP(AP936,AuctionMapping2019SEP_AUTOS!$D:$J,4,FALSE)," "),IFERROR(VLOOKUP(AO936,AuctionMapping2019SEP_LINES!$D:$K,5,FALSE)," "))</f>
        <v xml:space="preserve"> </v>
      </c>
      <c r="L936" t="str">
        <f>IF(H936="XFMR",IFERROR(VLOOKUP(AP936,AuctionMapping2019SEP_AUTOS!$D:$J,3,FALSE)," "),IFERROR(VLOOKUP(AO936,AuctionMapping2019SEP_LINES!$D:$K,4,FALSE)," "))</f>
        <v xml:space="preserve"> </v>
      </c>
      <c r="M936" t="s">
        <v>5370</v>
      </c>
      <c r="N936" t="s">
        <v>6529</v>
      </c>
      <c r="O936" t="s">
        <v>6530</v>
      </c>
      <c r="P936">
        <v>138</v>
      </c>
      <c r="Q936" t="s">
        <v>41</v>
      </c>
      <c r="R936">
        <v>15.276</v>
      </c>
      <c r="S936" t="s">
        <v>41</v>
      </c>
      <c r="T936" s="2">
        <v>42352.999305555553</v>
      </c>
      <c r="U936">
        <v>15.208</v>
      </c>
      <c r="V936" s="2">
        <v>41989.792361111111</v>
      </c>
      <c r="W936">
        <v>363.20699999999999</v>
      </c>
      <c r="X936" s="2">
        <v>41984.615567129629</v>
      </c>
      <c r="Y936">
        <v>0.99</v>
      </c>
      <c r="Z936">
        <v>-10.46</v>
      </c>
      <c r="AA936" t="s">
        <v>1576</v>
      </c>
      <c r="AB936" s="2">
        <v>41989.723611111112</v>
      </c>
      <c r="AC936" t="s">
        <v>6785</v>
      </c>
      <c r="AD936" t="s">
        <v>6787</v>
      </c>
      <c r="AE936" t="s">
        <v>7705</v>
      </c>
      <c r="AF936" t="str">
        <f>IF(H936="XFMR",IFERROR(VLOOKUP(AP936,AuctionMapping2019SEP_AUTOS!$D:$J,6,FALSE)," "),IFERROR(VLOOKUP(AO936,AuctionMapping2019SEP_LINES!$D:$K,7,FALSE)," "))</f>
        <v xml:space="preserve"> </v>
      </c>
      <c r="AG936" t="str">
        <f>IF(H936="XFMR",IFERROR(VLOOKUP(AP936,AuctionMapping2019SEP_AUTOS!$D:$J,5,FALSE)," "),IFERROR(VLOOKUP(AO936,AuctionMapping2019SEP_LINES!$D:$K,6,FALSE)," "))</f>
        <v xml:space="preserve"> </v>
      </c>
      <c r="AH936" t="s">
        <v>5402</v>
      </c>
      <c r="AI936" t="s">
        <v>6529</v>
      </c>
      <c r="AJ936">
        <v>363.27600000000001</v>
      </c>
      <c r="AK936" t="s">
        <v>11384</v>
      </c>
      <c r="AL936" t="s">
        <v>11384</v>
      </c>
      <c r="AM936" s="2">
        <v>42352.999305555553</v>
      </c>
      <c r="AN936" t="s">
        <v>11992</v>
      </c>
      <c r="AO936" t="s">
        <v>14445</v>
      </c>
      <c r="AP936" t="str">
        <f t="shared" si="14"/>
        <v>MORRIS-NUECES_B|MORRISNUECES01</v>
      </c>
    </row>
    <row r="937" spans="1:42" x14ac:dyDescent="0.25">
      <c r="A937" s="1">
        <v>935</v>
      </c>
      <c r="B937" t="s">
        <v>40</v>
      </c>
      <c r="D937" t="str">
        <f>IF(H937="XFMR",IFERROR(VLOOKUP(AP937,AuctionMapping2019SEP_AUTOS!$D:$J,7,FALSE)," "),IFERROR(VLOOKUP(AO937,AuctionMapping2019SEP_LINES!$D:$K,8,FALSE)," "))</f>
        <v xml:space="preserve"> </v>
      </c>
      <c r="E937" t="s">
        <v>42</v>
      </c>
      <c r="G937" s="2">
        <v>41739.904861111107</v>
      </c>
      <c r="H937" t="s">
        <v>1577</v>
      </c>
      <c r="I937" t="s">
        <v>4877</v>
      </c>
      <c r="K937" t="str">
        <f>IF(H937="XFMR",IFERROR(VLOOKUP(AP937,AuctionMapping2019SEP_AUTOS!$D:$J,4,FALSE)," "),IFERROR(VLOOKUP(AO937,AuctionMapping2019SEP_LINES!$D:$K,5,FALSE)," "))</f>
        <v xml:space="preserve"> </v>
      </c>
      <c r="L937" t="str">
        <f>IF(H937="XFMR",IFERROR(VLOOKUP(AP937,AuctionMapping2019SEP_AUTOS!$D:$J,3,FALSE)," "),IFERROR(VLOOKUP(AO937,AuctionMapping2019SEP_LINES!$D:$K,4,FALSE)," "))</f>
        <v xml:space="preserve"> </v>
      </c>
      <c r="M937" t="s">
        <v>5371</v>
      </c>
      <c r="N937" t="s">
        <v>6527</v>
      </c>
      <c r="O937" t="s">
        <v>6530</v>
      </c>
      <c r="P937">
        <v>138</v>
      </c>
      <c r="Q937" t="s">
        <v>41</v>
      </c>
      <c r="R937">
        <v>6.46</v>
      </c>
      <c r="S937" t="s">
        <v>40</v>
      </c>
      <c r="T937" s="2">
        <v>41739.904861111107</v>
      </c>
      <c r="U937">
        <v>6.4880000000000004</v>
      </c>
      <c r="V937" s="2">
        <v>41733.416666666657</v>
      </c>
      <c r="W937">
        <v>6.4880000000000004</v>
      </c>
      <c r="X937" s="2">
        <v>41730.320833333331</v>
      </c>
      <c r="AA937" t="s">
        <v>1577</v>
      </c>
      <c r="AB937" s="2">
        <v>41733.444444444453</v>
      </c>
      <c r="AC937" t="s">
        <v>6785</v>
      </c>
      <c r="AD937" t="s">
        <v>6788</v>
      </c>
      <c r="AE937" t="s">
        <v>7706</v>
      </c>
      <c r="AF937" t="str">
        <f>IF(H937="XFMR",IFERROR(VLOOKUP(AP937,AuctionMapping2019SEP_AUTOS!$D:$J,6,FALSE)," "),IFERROR(VLOOKUP(AO937,AuctionMapping2019SEP_LINES!$D:$K,7,FALSE)," "))</f>
        <v xml:space="preserve"> </v>
      </c>
      <c r="AG937" t="str">
        <f>IF(H937="XFMR",IFERROR(VLOOKUP(AP937,AuctionMapping2019SEP_AUTOS!$D:$J,5,FALSE)," "),IFERROR(VLOOKUP(AO937,AuctionMapping2019SEP_LINES!$D:$K,6,FALSE)," "))</f>
        <v xml:space="preserve"> </v>
      </c>
      <c r="AJ937">
        <v>6.46</v>
      </c>
      <c r="AK937" t="s">
        <v>11385</v>
      </c>
      <c r="AL937" t="s">
        <v>11387</v>
      </c>
      <c r="AM937" s="2">
        <v>41739.904861111107</v>
      </c>
      <c r="AN937" t="s">
        <v>11993</v>
      </c>
      <c r="AO937" t="s">
        <v>13827</v>
      </c>
      <c r="AP937" t="str">
        <f t="shared" si="14"/>
        <v>MOSSW|MR1L</v>
      </c>
    </row>
    <row r="938" spans="1:42" x14ac:dyDescent="0.25">
      <c r="A938" s="1">
        <v>936</v>
      </c>
      <c r="B938" t="s">
        <v>40</v>
      </c>
      <c r="D938" t="str">
        <f>IF(H938="XFMR",IFERROR(VLOOKUP(AP938,AuctionMapping2019SEP_AUTOS!$D:$J,7,FALSE)," "),IFERROR(VLOOKUP(AO938,AuctionMapping2019SEP_LINES!$D:$K,8,FALSE)," "))</f>
        <v xml:space="preserve"> </v>
      </c>
      <c r="E938" t="s">
        <v>42</v>
      </c>
      <c r="G938" s="2">
        <v>41739.904861111107</v>
      </c>
      <c r="H938" t="s">
        <v>1578</v>
      </c>
      <c r="I938" t="s">
        <v>4877</v>
      </c>
      <c r="K938" t="str">
        <f>IF(H938="XFMR",IFERROR(VLOOKUP(AP938,AuctionMapping2019SEP_AUTOS!$D:$J,4,FALSE)," "),IFERROR(VLOOKUP(AO938,AuctionMapping2019SEP_LINES!$D:$K,5,FALSE)," "))</f>
        <v xml:space="preserve"> </v>
      </c>
      <c r="L938" t="str">
        <f>IF(H938="XFMR",IFERROR(VLOOKUP(AP938,AuctionMapping2019SEP_AUTOS!$D:$J,3,FALSE)," "),IFERROR(VLOOKUP(AO938,AuctionMapping2019SEP_LINES!$D:$K,4,FALSE)," "))</f>
        <v xml:space="preserve"> </v>
      </c>
      <c r="M938" t="s">
        <v>5371</v>
      </c>
      <c r="N938" t="s">
        <v>6527</v>
      </c>
      <c r="O938" t="s">
        <v>6530</v>
      </c>
      <c r="P938">
        <v>13</v>
      </c>
      <c r="Q938" t="s">
        <v>41</v>
      </c>
      <c r="R938">
        <v>6.46</v>
      </c>
      <c r="S938" t="s">
        <v>40</v>
      </c>
      <c r="T938" s="2">
        <v>41739.904861111107</v>
      </c>
      <c r="U938">
        <v>6.4880000000000004</v>
      </c>
      <c r="V938" s="2">
        <v>41733.416666666657</v>
      </c>
      <c r="W938">
        <v>6.4880000000000004</v>
      </c>
      <c r="X938" s="2">
        <v>41730.320833333331</v>
      </c>
      <c r="AA938" t="s">
        <v>1578</v>
      </c>
      <c r="AB938" s="2">
        <v>41733.444444444453</v>
      </c>
      <c r="AC938" t="s">
        <v>6785</v>
      </c>
      <c r="AD938" t="s">
        <v>6788</v>
      </c>
      <c r="AE938" t="s">
        <v>7707</v>
      </c>
      <c r="AF938" t="str">
        <f>IF(H938="XFMR",IFERROR(VLOOKUP(AP938,AuctionMapping2019SEP_AUTOS!$D:$J,6,FALSE)," "),IFERROR(VLOOKUP(AO938,AuctionMapping2019SEP_LINES!$D:$K,7,FALSE)," "))</f>
        <v xml:space="preserve"> </v>
      </c>
      <c r="AG938" t="str">
        <f>IF(H938="XFMR",IFERROR(VLOOKUP(AP938,AuctionMapping2019SEP_AUTOS!$D:$J,5,FALSE)," "),IFERROR(VLOOKUP(AO938,AuctionMapping2019SEP_LINES!$D:$K,6,FALSE)," "))</f>
        <v xml:space="preserve"> </v>
      </c>
      <c r="AJ938">
        <v>6.46</v>
      </c>
      <c r="AK938" t="s">
        <v>11385</v>
      </c>
      <c r="AL938" t="s">
        <v>11387</v>
      </c>
      <c r="AM938" s="2">
        <v>41739.904861111107</v>
      </c>
      <c r="AN938" t="s">
        <v>11993</v>
      </c>
      <c r="AO938" t="s">
        <v>13829</v>
      </c>
      <c r="AP938" t="str">
        <f t="shared" si="14"/>
        <v>MOSSW|MR1T</v>
      </c>
    </row>
    <row r="939" spans="1:42" x14ac:dyDescent="0.25">
      <c r="A939" s="1">
        <v>937</v>
      </c>
      <c r="B939" t="s">
        <v>40</v>
      </c>
      <c r="D939" t="str">
        <f>IF(H939="XFMR",IFERROR(VLOOKUP(AP939,AuctionMapping2019SEP_AUTOS!$D:$J,7,FALSE)," "),IFERROR(VLOOKUP(AO939,AuctionMapping2019SEP_LINES!$D:$K,8,FALSE)," "))</f>
        <v xml:space="preserve"> </v>
      </c>
      <c r="E939" t="s">
        <v>42</v>
      </c>
      <c r="G939" s="2">
        <v>41739.904861111107</v>
      </c>
      <c r="H939" t="s">
        <v>1579</v>
      </c>
      <c r="I939" t="s">
        <v>4877</v>
      </c>
      <c r="K939" t="str">
        <f>IF(H939="XFMR",IFERROR(VLOOKUP(AP939,AuctionMapping2019SEP_AUTOS!$D:$J,4,FALSE)," "),IFERROR(VLOOKUP(AO939,AuctionMapping2019SEP_LINES!$D:$K,5,FALSE)," "))</f>
        <v xml:space="preserve"> </v>
      </c>
      <c r="L939" t="str">
        <f>IF(H939="XFMR",IFERROR(VLOOKUP(AP939,AuctionMapping2019SEP_AUTOS!$D:$J,3,FALSE)," "),IFERROR(VLOOKUP(AO939,AuctionMapping2019SEP_LINES!$D:$K,4,FALSE)," "))</f>
        <v xml:space="preserve"> </v>
      </c>
      <c r="M939" t="s">
        <v>5371</v>
      </c>
      <c r="N939" t="s">
        <v>6527</v>
      </c>
      <c r="O939" t="s">
        <v>6530</v>
      </c>
      <c r="P939">
        <v>345</v>
      </c>
      <c r="Q939" t="s">
        <v>41</v>
      </c>
      <c r="R939">
        <v>6.46</v>
      </c>
      <c r="S939" t="s">
        <v>40</v>
      </c>
      <c r="T939" s="2">
        <v>41739.904861111107</v>
      </c>
      <c r="U939">
        <v>6.4880000000000004</v>
      </c>
      <c r="V939" s="2">
        <v>41733.416666666657</v>
      </c>
      <c r="W939">
        <v>6.4880000000000004</v>
      </c>
      <c r="X939" s="2">
        <v>41730.320833333331</v>
      </c>
      <c r="AA939" t="s">
        <v>1579</v>
      </c>
      <c r="AB939" s="2">
        <v>41733.444444444453</v>
      </c>
      <c r="AC939" t="s">
        <v>6785</v>
      </c>
      <c r="AD939" t="s">
        <v>6788</v>
      </c>
      <c r="AE939" t="s">
        <v>7708</v>
      </c>
      <c r="AF939" t="str">
        <f>IF(H939="XFMR",IFERROR(VLOOKUP(AP939,AuctionMapping2019SEP_AUTOS!$D:$J,6,FALSE)," "),IFERROR(VLOOKUP(AO939,AuctionMapping2019SEP_LINES!$D:$K,7,FALSE)," "))</f>
        <v xml:space="preserve"> </v>
      </c>
      <c r="AG939" t="str">
        <f>IF(H939="XFMR",IFERROR(VLOOKUP(AP939,AuctionMapping2019SEP_AUTOS!$D:$J,5,FALSE)," "),IFERROR(VLOOKUP(AO939,AuctionMapping2019SEP_LINES!$D:$K,6,FALSE)," "))</f>
        <v xml:space="preserve"> </v>
      </c>
      <c r="AJ939">
        <v>6.46</v>
      </c>
      <c r="AK939" t="s">
        <v>11385</v>
      </c>
      <c r="AL939" t="s">
        <v>11387</v>
      </c>
      <c r="AM939" s="2">
        <v>41739.904861111107</v>
      </c>
      <c r="AN939" t="s">
        <v>11993</v>
      </c>
      <c r="AO939" t="s">
        <v>13831</v>
      </c>
      <c r="AP939" t="str">
        <f t="shared" si="14"/>
        <v>MOSSW|MR1H</v>
      </c>
    </row>
    <row r="940" spans="1:42" x14ac:dyDescent="0.25">
      <c r="A940" s="1">
        <v>938</v>
      </c>
      <c r="B940" t="s">
        <v>40</v>
      </c>
      <c r="D940" t="str">
        <f>IF(H940="XFMR",IFERROR(VLOOKUP(AP940,AuctionMapping2019SEP_AUTOS!$D:$J,7,FALSE)," "),IFERROR(VLOOKUP(AO940,AuctionMapping2019SEP_LINES!$D:$K,8,FALSE)," "))</f>
        <v xml:space="preserve"> </v>
      </c>
      <c r="E940" t="s">
        <v>211</v>
      </c>
      <c r="F940" t="s">
        <v>636</v>
      </c>
      <c r="G940" s="2">
        <v>41893.330555555563</v>
      </c>
      <c r="H940" t="s">
        <v>1580</v>
      </c>
      <c r="I940" t="s">
        <v>4877</v>
      </c>
      <c r="K940" t="str">
        <f>IF(H940="XFMR",IFERROR(VLOOKUP(AP940,AuctionMapping2019SEP_AUTOS!$D:$J,4,FALSE)," "),IFERROR(VLOOKUP(AO940,AuctionMapping2019SEP_LINES!$D:$K,5,FALSE)," "))</f>
        <v xml:space="preserve"> </v>
      </c>
      <c r="L940" t="str">
        <f>IF(H940="XFMR",IFERROR(VLOOKUP(AP940,AuctionMapping2019SEP_AUTOS!$D:$J,3,FALSE)," "),IFERROR(VLOOKUP(AO940,AuctionMapping2019SEP_LINES!$D:$K,4,FALSE)," "))</f>
        <v xml:space="preserve"> </v>
      </c>
      <c r="M940" t="s">
        <v>5372</v>
      </c>
      <c r="N940" t="s">
        <v>6529</v>
      </c>
      <c r="O940" t="s">
        <v>6530</v>
      </c>
      <c r="P940">
        <v>138</v>
      </c>
      <c r="Q940" t="s">
        <v>41</v>
      </c>
      <c r="R940">
        <v>2.9969999999999999</v>
      </c>
      <c r="S940" t="s">
        <v>41</v>
      </c>
      <c r="T940" s="2">
        <v>41894.708333333343</v>
      </c>
      <c r="U940">
        <v>4.375</v>
      </c>
      <c r="V940" s="2">
        <v>41890.333333333343</v>
      </c>
      <c r="W940">
        <v>4.375</v>
      </c>
      <c r="X940" s="2">
        <v>41863.518750000003</v>
      </c>
      <c r="AA940" t="s">
        <v>1580</v>
      </c>
      <c r="AB940" s="2">
        <v>41890.334027777782</v>
      </c>
      <c r="AC940" t="s">
        <v>6785</v>
      </c>
      <c r="AD940" t="s">
        <v>6787</v>
      </c>
      <c r="AE940" t="s">
        <v>7709</v>
      </c>
      <c r="AF940" t="str">
        <f>IF(H940="XFMR",IFERROR(VLOOKUP(AP940,AuctionMapping2019SEP_AUTOS!$D:$J,6,FALSE)," "),IFERROR(VLOOKUP(AO940,AuctionMapping2019SEP_LINES!$D:$K,7,FALSE)," "))</f>
        <v xml:space="preserve"> </v>
      </c>
      <c r="AG940" t="str">
        <f>IF(H940="XFMR",IFERROR(VLOOKUP(AP940,AuctionMapping2019SEP_AUTOS!$D:$J,5,FALSE)," "),IFERROR(VLOOKUP(AO940,AuctionMapping2019SEP_LINES!$D:$K,6,FALSE)," "))</f>
        <v xml:space="preserve"> </v>
      </c>
      <c r="AJ940">
        <v>2.9969999999999999</v>
      </c>
      <c r="AK940" t="s">
        <v>11384</v>
      </c>
      <c r="AL940" t="s">
        <v>11384</v>
      </c>
      <c r="AM940" s="2">
        <v>41893.330555555563</v>
      </c>
      <c r="AN940" t="s">
        <v>11994</v>
      </c>
      <c r="AO940" t="s">
        <v>14244</v>
      </c>
      <c r="AP940" t="str">
        <f t="shared" si="14"/>
        <v>MOUNTO|1AT1</v>
      </c>
    </row>
    <row r="941" spans="1:42" x14ac:dyDescent="0.25">
      <c r="A941" s="1">
        <v>939</v>
      </c>
      <c r="B941" t="s">
        <v>40</v>
      </c>
      <c r="D941" t="str">
        <f>IF(H941="XFMR",IFERROR(VLOOKUP(AP941,AuctionMapping2019SEP_AUTOS!$D:$J,7,FALSE)," "),IFERROR(VLOOKUP(AO941,AuctionMapping2019SEP_LINES!$D:$K,8,FALSE)," "))</f>
        <v xml:space="preserve"> </v>
      </c>
      <c r="E941" t="s">
        <v>42</v>
      </c>
      <c r="G941" s="2">
        <v>41767.785416666673</v>
      </c>
      <c r="H941" t="s">
        <v>1581</v>
      </c>
      <c r="I941" t="s">
        <v>4878</v>
      </c>
      <c r="K941" t="str">
        <f>IF(H941="XFMR",IFERROR(VLOOKUP(AP941,AuctionMapping2019SEP_AUTOS!$D:$J,4,FALSE)," "),IFERROR(VLOOKUP(AO941,AuctionMapping2019SEP_LINES!$D:$K,5,FALSE)," "))</f>
        <v xml:space="preserve"> </v>
      </c>
      <c r="L941" t="str">
        <f>IF(H941="XFMR",IFERROR(VLOOKUP(AP941,AuctionMapping2019SEP_AUTOS!$D:$J,3,FALSE)," "),IFERROR(VLOOKUP(AO941,AuctionMapping2019SEP_LINES!$D:$K,4,FALSE)," "))</f>
        <v xml:space="preserve"> </v>
      </c>
      <c r="M941" t="s">
        <v>5373</v>
      </c>
      <c r="N941" t="s">
        <v>6527</v>
      </c>
      <c r="O941" t="s">
        <v>6530</v>
      </c>
      <c r="P941">
        <v>69</v>
      </c>
      <c r="Q941" t="s">
        <v>41</v>
      </c>
      <c r="R941">
        <v>0.85499999999999998</v>
      </c>
      <c r="S941" t="s">
        <v>40</v>
      </c>
      <c r="T941" s="2">
        <v>41767.999305555553</v>
      </c>
      <c r="U941">
        <v>1.069</v>
      </c>
      <c r="V941" s="2">
        <v>41766.930555555547</v>
      </c>
      <c r="W941">
        <v>1.069</v>
      </c>
      <c r="X941" s="2">
        <v>41766.97152777778</v>
      </c>
      <c r="AA941" t="s">
        <v>1581</v>
      </c>
      <c r="AB941" s="2">
        <v>41766.930555555547</v>
      </c>
      <c r="AC941" t="s">
        <v>6785</v>
      </c>
      <c r="AD941" t="s">
        <v>6788</v>
      </c>
      <c r="AE941" t="s">
        <v>7710</v>
      </c>
      <c r="AF941" t="str">
        <f>IF(H941="XFMR",IFERROR(VLOOKUP(AP941,AuctionMapping2019SEP_AUTOS!$D:$J,6,FALSE)," "),IFERROR(VLOOKUP(AO941,AuctionMapping2019SEP_LINES!$D:$K,7,FALSE)," "))</f>
        <v xml:space="preserve"> </v>
      </c>
      <c r="AG941" t="str">
        <f>IF(H941="XFMR",IFERROR(VLOOKUP(AP941,AuctionMapping2019SEP_AUTOS!$D:$J,5,FALSE)," "),IFERROR(VLOOKUP(AO941,AuctionMapping2019SEP_LINES!$D:$K,6,FALSE)," "))</f>
        <v xml:space="preserve"> </v>
      </c>
      <c r="AH941" t="s">
        <v>5468</v>
      </c>
      <c r="AI941" t="s">
        <v>6527</v>
      </c>
      <c r="AJ941">
        <v>0.85499999999999998</v>
      </c>
      <c r="AK941" t="s">
        <v>11385</v>
      </c>
      <c r="AL941" t="s">
        <v>11385</v>
      </c>
      <c r="AM941" s="2">
        <v>41767.785416666673</v>
      </c>
      <c r="AN941" t="s">
        <v>11995</v>
      </c>
      <c r="AO941" t="s">
        <v>14446</v>
      </c>
      <c r="AP941" t="str">
        <f t="shared" si="14"/>
        <v>MRAN-PUTN|MRANPUTN11</v>
      </c>
    </row>
    <row r="942" spans="1:42" x14ac:dyDescent="0.25">
      <c r="A942" s="1">
        <v>940</v>
      </c>
      <c r="B942" t="s">
        <v>40</v>
      </c>
      <c r="D942" t="str">
        <f>IF(H942="XFMR",IFERROR(VLOOKUP(AP942,AuctionMapping2019SEP_AUTOS!$D:$J,7,FALSE)," "),IFERROR(VLOOKUP(AO942,AuctionMapping2019SEP_LINES!$D:$K,8,FALSE)," "))</f>
        <v xml:space="preserve"> </v>
      </c>
      <c r="E942" t="s">
        <v>42</v>
      </c>
      <c r="G942" s="2">
        <v>41708.70208333333</v>
      </c>
      <c r="H942" t="s">
        <v>1582</v>
      </c>
      <c r="I942" t="s">
        <v>4878</v>
      </c>
      <c r="K942" t="str">
        <f>IF(H942="XFMR",IFERROR(VLOOKUP(AP942,AuctionMapping2019SEP_AUTOS!$D:$J,4,FALSE)," "),IFERROR(VLOOKUP(AO942,AuctionMapping2019SEP_LINES!$D:$K,5,FALSE)," "))</f>
        <v xml:space="preserve"> </v>
      </c>
      <c r="L942" t="str">
        <f>IF(H942="XFMR",IFERROR(VLOOKUP(AP942,AuctionMapping2019SEP_AUTOS!$D:$J,3,FALSE)," "),IFERROR(VLOOKUP(AO942,AuctionMapping2019SEP_LINES!$D:$K,4,FALSE)," "))</f>
        <v xml:space="preserve"> </v>
      </c>
      <c r="M942" t="s">
        <v>5374</v>
      </c>
      <c r="N942" t="s">
        <v>6526</v>
      </c>
      <c r="O942" t="s">
        <v>6530</v>
      </c>
      <c r="P942">
        <v>138</v>
      </c>
      <c r="Q942" t="s">
        <v>41</v>
      </c>
      <c r="R942">
        <v>0.34399999999999997</v>
      </c>
      <c r="S942" t="s">
        <v>41</v>
      </c>
      <c r="T942" s="2">
        <v>41708.708333333343</v>
      </c>
      <c r="U942">
        <v>0.41699999999999998</v>
      </c>
      <c r="V942" s="2">
        <v>41708.291666666657</v>
      </c>
      <c r="W942">
        <v>0.41699999999999998</v>
      </c>
      <c r="X942" s="2">
        <v>41701.381944444453</v>
      </c>
      <c r="AA942" t="s">
        <v>6641</v>
      </c>
      <c r="AB942" s="2">
        <v>41708.35833333333</v>
      </c>
      <c r="AC942" t="s">
        <v>6785</v>
      </c>
      <c r="AD942" t="s">
        <v>6787</v>
      </c>
      <c r="AE942" t="s">
        <v>7711</v>
      </c>
      <c r="AF942" t="str">
        <f>IF(H942="XFMR",IFERROR(VLOOKUP(AP942,AuctionMapping2019SEP_AUTOS!$D:$J,6,FALSE)," "),IFERROR(VLOOKUP(AO942,AuctionMapping2019SEP_LINES!$D:$K,7,FALSE)," "))</f>
        <v xml:space="preserve"> </v>
      </c>
      <c r="AG942" t="str">
        <f>IF(H942="XFMR",IFERROR(VLOOKUP(AP942,AuctionMapping2019SEP_AUTOS!$D:$J,5,FALSE)," "),IFERROR(VLOOKUP(AO942,AuctionMapping2019SEP_LINES!$D:$K,6,FALSE)," "))</f>
        <v xml:space="preserve"> </v>
      </c>
      <c r="AH942" t="s">
        <v>6316</v>
      </c>
      <c r="AI942" t="s">
        <v>6526</v>
      </c>
      <c r="AJ942">
        <v>0.34399999999999997</v>
      </c>
      <c r="AK942" t="s">
        <v>11384</v>
      </c>
      <c r="AL942" t="s">
        <v>11384</v>
      </c>
      <c r="AM942" s="2">
        <v>41708.70208333333</v>
      </c>
      <c r="AN942" t="s">
        <v>11996</v>
      </c>
      <c r="AO942" t="s">
        <v>14447</v>
      </c>
      <c r="AP942" t="str">
        <f t="shared" si="14"/>
        <v>MRN-DOL|DOLMRN84A</v>
      </c>
    </row>
    <row r="943" spans="1:42" x14ac:dyDescent="0.25">
      <c r="A943" s="1">
        <v>941</v>
      </c>
      <c r="B943" t="s">
        <v>40</v>
      </c>
      <c r="D943" t="str">
        <f>IF(H943="XFMR",IFERROR(VLOOKUP(AP943,AuctionMapping2019SEP_AUTOS!$D:$J,7,FALSE)," "),IFERROR(VLOOKUP(AO943,AuctionMapping2019SEP_LINES!$D:$K,8,FALSE)," "))</f>
        <v>94</v>
      </c>
      <c r="E943" t="s">
        <v>42</v>
      </c>
      <c r="F943" t="s">
        <v>628</v>
      </c>
      <c r="G943" s="2">
        <v>41922.739583333343</v>
      </c>
      <c r="H943" t="s">
        <v>1583</v>
      </c>
      <c r="I943" t="s">
        <v>4878</v>
      </c>
      <c r="K943" t="str">
        <f>IF(H943="XFMR",IFERROR(VLOOKUP(AP943,AuctionMapping2019SEP_AUTOS!$D:$J,4,FALSE)," "),IFERROR(VLOOKUP(AO943,AuctionMapping2019SEP_LINES!$D:$K,5,FALSE)," "))</f>
        <v>METALS_X94T8</v>
      </c>
      <c r="L943">
        <f>IF(H943="XFMR",IFERROR(VLOOKUP(AP943,AuctionMapping2019SEP_AUTOS!$D:$J,3,FALSE)," "),IFERROR(VLOOKUP(AO943,AuctionMapping2019SEP_LINES!$D:$K,4,FALSE)," "))</f>
        <v>41050</v>
      </c>
      <c r="M943" t="s">
        <v>5375</v>
      </c>
      <c r="N943" t="s">
        <v>6526</v>
      </c>
      <c r="O943" t="s">
        <v>6530</v>
      </c>
      <c r="P943">
        <v>138</v>
      </c>
      <c r="Q943" t="s">
        <v>41</v>
      </c>
      <c r="R943">
        <v>0.78500000000000003</v>
      </c>
      <c r="S943" t="s">
        <v>40</v>
      </c>
      <c r="T943" s="2">
        <v>41922.75</v>
      </c>
      <c r="U943">
        <v>0.79500000000000004</v>
      </c>
      <c r="V943" s="2">
        <v>41921.954861111109</v>
      </c>
      <c r="W943">
        <v>0.79500000000000004</v>
      </c>
      <c r="X943" s="2">
        <v>41922.000694444447</v>
      </c>
      <c r="AA943" t="s">
        <v>6642</v>
      </c>
      <c r="AB943" s="2">
        <v>41921.954861111109</v>
      </c>
      <c r="AC943" t="s">
        <v>6785</v>
      </c>
      <c r="AD943" t="s">
        <v>6788</v>
      </c>
      <c r="AE943" t="s">
        <v>7712</v>
      </c>
      <c r="AF943" t="str">
        <f>IF(H943="XFMR",IFERROR(VLOOKUP(AP943,AuctionMapping2019SEP_AUTOS!$D:$J,6,FALSE)," "),IFERROR(VLOOKUP(AO943,AuctionMapping2019SEP_LINES!$D:$K,7,FALSE)," "))</f>
        <v>CHAMON_8</v>
      </c>
      <c r="AG943">
        <f>IF(H943="XFMR",IFERROR(VLOOKUP(AP943,AuctionMapping2019SEP_AUTOS!$D:$J,5,FALSE)," "),IFERROR(VLOOKUP(AO943,AuctionMapping2019SEP_LINES!$D:$K,6,FALSE)," "))</f>
        <v>111263</v>
      </c>
      <c r="AH943" t="s">
        <v>5033</v>
      </c>
      <c r="AI943" t="s">
        <v>6526</v>
      </c>
      <c r="AJ943">
        <v>0.78500000000000003</v>
      </c>
      <c r="AK943" t="s">
        <v>11385</v>
      </c>
      <c r="AL943" t="s">
        <v>11388</v>
      </c>
      <c r="AM943" s="2">
        <v>41922.739583333343</v>
      </c>
      <c r="AN943" t="s">
        <v>11997</v>
      </c>
      <c r="AO943" t="s">
        <v>14448</v>
      </c>
      <c r="AP943" t="str">
        <f t="shared" si="14"/>
        <v>MTS-CHS|CHSMTS94A</v>
      </c>
    </row>
    <row r="944" spans="1:42" x14ac:dyDescent="0.25">
      <c r="A944" s="1">
        <v>942</v>
      </c>
      <c r="B944" t="s">
        <v>40</v>
      </c>
      <c r="D944" t="str">
        <f>IF(H944="XFMR",IFERROR(VLOOKUP(AP944,AuctionMapping2019SEP_AUTOS!$D:$J,7,FALSE)," "),IFERROR(VLOOKUP(AO944,AuctionMapping2019SEP_LINES!$D:$K,8,FALSE)," "))</f>
        <v>SR</v>
      </c>
      <c r="E944" t="s">
        <v>42</v>
      </c>
      <c r="F944" t="s">
        <v>628</v>
      </c>
      <c r="G944" s="2">
        <v>41922.143055555563</v>
      </c>
      <c r="H944" t="s">
        <v>1584</v>
      </c>
      <c r="I944" t="s">
        <v>4878</v>
      </c>
      <c r="K944" t="str">
        <f>IF(H944="XFMR",IFERROR(VLOOKUP(AP944,AuctionMapping2019SEP_AUTOS!$D:$J,4,FALSE)," "),IFERROR(VLOOKUP(AO944,AuctionMapping2019SEP_LINES!$D:$K,5,FALSE)," "))</f>
        <v>METALS_X94T8</v>
      </c>
      <c r="L944">
        <f>IF(H944="XFMR",IFERROR(VLOOKUP(AP944,AuctionMapping2019SEP_AUTOS!$D:$J,3,FALSE)," "),IFERROR(VLOOKUP(AO944,AuctionMapping2019SEP_LINES!$D:$K,4,FALSE)," "))</f>
        <v>41050</v>
      </c>
      <c r="M944" t="s">
        <v>5375</v>
      </c>
      <c r="N944" t="s">
        <v>6526</v>
      </c>
      <c r="O944" t="s">
        <v>6530</v>
      </c>
      <c r="P944">
        <v>138</v>
      </c>
      <c r="Q944" t="s">
        <v>41</v>
      </c>
      <c r="R944">
        <v>0.188</v>
      </c>
      <c r="S944" t="s">
        <v>40</v>
      </c>
      <c r="T944" s="2">
        <v>41922.708333333343</v>
      </c>
      <c r="U944">
        <v>0.753</v>
      </c>
      <c r="V944" s="2">
        <v>41921.954861111109</v>
      </c>
      <c r="W944">
        <v>0.753</v>
      </c>
      <c r="X944" s="2">
        <v>41922.002083333333</v>
      </c>
      <c r="AA944" t="s">
        <v>1584</v>
      </c>
      <c r="AB944" s="2">
        <v>41921.954861111109</v>
      </c>
      <c r="AC944" t="s">
        <v>6785</v>
      </c>
      <c r="AD944" t="s">
        <v>6788</v>
      </c>
      <c r="AE944" t="s">
        <v>7713</v>
      </c>
      <c r="AF944" t="str">
        <f>IF(H944="XFMR",IFERROR(VLOOKUP(AP944,AuctionMapping2019SEP_AUTOS!$D:$J,6,FALSE)," "),IFERROR(VLOOKUP(AO944,AuctionMapping2019SEP_LINES!$D:$K,7,FALSE)," "))</f>
        <v>METALS94TP_8</v>
      </c>
      <c r="AG944">
        <f>IF(H944="XFMR",IFERROR(VLOOKUP(AP944,AuctionMapping2019SEP_AUTOS!$D:$J,5,FALSE)," "),IFERROR(VLOOKUP(AO944,AuctionMapping2019SEP_LINES!$D:$K,6,FALSE)," "))</f>
        <v>48361</v>
      </c>
      <c r="AH944" t="s">
        <v>11009</v>
      </c>
      <c r="AI944" t="s">
        <v>6526</v>
      </c>
      <c r="AJ944">
        <v>0.188</v>
      </c>
      <c r="AK944" t="s">
        <v>11385</v>
      </c>
      <c r="AL944" t="s">
        <v>11385</v>
      </c>
      <c r="AM944" s="2">
        <v>41922.143055555563</v>
      </c>
      <c r="AN944" t="s">
        <v>11998</v>
      </c>
      <c r="AO944" t="s">
        <v>14449</v>
      </c>
      <c r="AP944" t="str">
        <f t="shared" si="14"/>
        <v>MTS-MTL|MTLMTS94A</v>
      </c>
    </row>
    <row r="945" spans="1:42" x14ac:dyDescent="0.25">
      <c r="A945" s="1">
        <v>943</v>
      </c>
      <c r="B945" t="s">
        <v>41</v>
      </c>
      <c r="D945" t="str">
        <f>IF(H945="XFMR",IFERROR(VLOOKUP(AP945,AuctionMapping2019SEP_AUTOS!$D:$J,7,FALSE)," "),IFERROR(VLOOKUP(AO945,AuctionMapping2019SEP_LINES!$D:$K,8,FALSE)," "))</f>
        <v xml:space="preserve"> </v>
      </c>
      <c r="E945" t="s">
        <v>42</v>
      </c>
      <c r="G945" s="2">
        <v>41770.708379629628</v>
      </c>
      <c r="H945" t="s">
        <v>1585</v>
      </c>
      <c r="I945" t="s">
        <v>4877</v>
      </c>
      <c r="K945" t="str">
        <f>IF(H945="XFMR",IFERROR(VLOOKUP(AP945,AuctionMapping2019SEP_AUTOS!$D:$J,4,FALSE)," "),IFERROR(VLOOKUP(AO945,AuctionMapping2019SEP_LINES!$D:$K,5,FALSE)," "))</f>
        <v xml:space="preserve"> </v>
      </c>
      <c r="L945" t="str">
        <f>IF(H945="XFMR",IFERROR(VLOOKUP(AP945,AuctionMapping2019SEP_AUTOS!$D:$J,3,FALSE)," "),IFERROR(VLOOKUP(AO945,AuctionMapping2019SEP_LINES!$D:$K,4,FALSE)," "))</f>
        <v xml:space="preserve"> </v>
      </c>
      <c r="M945" t="s">
        <v>5376</v>
      </c>
      <c r="N945" t="s">
        <v>6527</v>
      </c>
      <c r="O945" t="s">
        <v>6530</v>
      </c>
      <c r="P945">
        <v>13.8</v>
      </c>
      <c r="Q945" t="s">
        <v>41</v>
      </c>
      <c r="R945">
        <v>6.9000000000000006E-2</v>
      </c>
      <c r="S945" t="s">
        <v>40</v>
      </c>
      <c r="T945" s="2">
        <v>41770.916666666657</v>
      </c>
      <c r="U945">
        <v>0.27800000000000002</v>
      </c>
      <c r="V945" s="2">
        <v>41770.638888888891</v>
      </c>
      <c r="W945">
        <v>0.27800000000000002</v>
      </c>
      <c r="X945" s="2">
        <v>41770.64166666667</v>
      </c>
      <c r="AA945" t="s">
        <v>1585</v>
      </c>
      <c r="AB945" s="2">
        <v>41770.638888888891</v>
      </c>
      <c r="AC945" t="s">
        <v>6785</v>
      </c>
      <c r="AD945" t="s">
        <v>6788</v>
      </c>
      <c r="AE945" t="s">
        <v>7714</v>
      </c>
      <c r="AF945" t="str">
        <f>IF(H945="XFMR",IFERROR(VLOOKUP(AP945,AuctionMapping2019SEP_AUTOS!$D:$J,6,FALSE)," "),IFERROR(VLOOKUP(AO945,AuctionMapping2019SEP_LINES!$D:$K,7,FALSE)," "))</f>
        <v xml:space="preserve"> </v>
      </c>
      <c r="AG945" t="str">
        <f>IF(H945="XFMR",IFERROR(VLOOKUP(AP945,AuctionMapping2019SEP_AUTOS!$D:$J,5,FALSE)," "),IFERROR(VLOOKUP(AO945,AuctionMapping2019SEP_LINES!$D:$K,6,FALSE)," "))</f>
        <v xml:space="preserve"> </v>
      </c>
      <c r="AJ945">
        <v>6.9000000000000006E-2</v>
      </c>
      <c r="AK945" t="s">
        <v>11385</v>
      </c>
      <c r="AL945" t="s">
        <v>11385</v>
      </c>
      <c r="AM945" s="2">
        <v>41770.708379629628</v>
      </c>
      <c r="AN945" t="s">
        <v>5376</v>
      </c>
      <c r="AO945" t="s">
        <v>14450</v>
      </c>
      <c r="AP945" t="str">
        <f t="shared" si="14"/>
        <v>MULBERRY|RWT</v>
      </c>
    </row>
    <row r="946" spans="1:42" x14ac:dyDescent="0.25">
      <c r="A946" s="1">
        <v>944</v>
      </c>
      <c r="B946" t="s">
        <v>40</v>
      </c>
      <c r="D946" t="str">
        <f>IF(H946="XFMR",IFERROR(VLOOKUP(AP946,AuctionMapping2019SEP_AUTOS!$D:$J,7,FALSE)," "),IFERROR(VLOOKUP(AO946,AuctionMapping2019SEP_LINES!$D:$K,8,FALSE)," "))</f>
        <v xml:space="preserve"> </v>
      </c>
      <c r="E946" t="s">
        <v>42</v>
      </c>
      <c r="G946" s="2">
        <v>41770.73541666667</v>
      </c>
      <c r="H946" t="s">
        <v>1586</v>
      </c>
      <c r="I946" t="s">
        <v>4877</v>
      </c>
      <c r="K946" t="str">
        <f>IF(H946="XFMR",IFERROR(VLOOKUP(AP946,AuctionMapping2019SEP_AUTOS!$D:$J,4,FALSE)," "),IFERROR(VLOOKUP(AO946,AuctionMapping2019SEP_LINES!$D:$K,5,FALSE)," "))</f>
        <v xml:space="preserve"> </v>
      </c>
      <c r="L946" t="str">
        <f>IF(H946="XFMR",IFERROR(VLOOKUP(AP946,AuctionMapping2019SEP_AUTOS!$D:$J,3,FALSE)," "),IFERROR(VLOOKUP(AO946,AuctionMapping2019SEP_LINES!$D:$K,4,FALSE)," "))</f>
        <v xml:space="preserve"> </v>
      </c>
      <c r="M946" t="s">
        <v>5376</v>
      </c>
      <c r="N946" t="s">
        <v>6527</v>
      </c>
      <c r="O946" t="s">
        <v>6530</v>
      </c>
      <c r="P946">
        <v>13</v>
      </c>
      <c r="Q946" t="s">
        <v>41</v>
      </c>
      <c r="R946">
        <v>9.6999999999999989E-2</v>
      </c>
      <c r="S946" t="s">
        <v>40</v>
      </c>
      <c r="T946" s="2">
        <v>41770.916666666657</v>
      </c>
      <c r="U946">
        <v>0.27800000000000002</v>
      </c>
      <c r="V946" s="2">
        <v>41770.638888888891</v>
      </c>
      <c r="W946">
        <v>0.27800000000000002</v>
      </c>
      <c r="X946" s="2">
        <v>41770.64166666667</v>
      </c>
      <c r="AA946" t="s">
        <v>1586</v>
      </c>
      <c r="AB946" s="2">
        <v>41770.638888888891</v>
      </c>
      <c r="AC946" t="s">
        <v>6785</v>
      </c>
      <c r="AD946" t="s">
        <v>6788</v>
      </c>
      <c r="AE946" t="s">
        <v>7714</v>
      </c>
      <c r="AF946" t="str">
        <f>IF(H946="XFMR",IFERROR(VLOOKUP(AP946,AuctionMapping2019SEP_AUTOS!$D:$J,6,FALSE)," "),IFERROR(VLOOKUP(AO946,AuctionMapping2019SEP_LINES!$D:$K,7,FALSE)," "))</f>
        <v xml:space="preserve"> </v>
      </c>
      <c r="AG946" t="str">
        <f>IF(H946="XFMR",IFERROR(VLOOKUP(AP946,AuctionMapping2019SEP_AUTOS!$D:$J,5,FALSE)," "),IFERROR(VLOOKUP(AO946,AuctionMapping2019SEP_LINES!$D:$K,6,FALSE)," "))</f>
        <v xml:space="preserve"> </v>
      </c>
      <c r="AJ946">
        <v>9.6999999999999989E-2</v>
      </c>
      <c r="AK946" t="s">
        <v>11385</v>
      </c>
      <c r="AL946" t="s">
        <v>11385</v>
      </c>
      <c r="AM946" s="2">
        <v>41770.73541666667</v>
      </c>
      <c r="AN946" t="s">
        <v>5376</v>
      </c>
      <c r="AO946" t="s">
        <v>14450</v>
      </c>
      <c r="AP946" t="str">
        <f t="shared" si="14"/>
        <v>MULBERRY|RWT</v>
      </c>
    </row>
    <row r="947" spans="1:42" x14ac:dyDescent="0.25">
      <c r="A947" s="1">
        <v>945</v>
      </c>
      <c r="B947" t="s">
        <v>40</v>
      </c>
      <c r="D947" t="str">
        <f>IF(H947="XFMR",IFERROR(VLOOKUP(AP947,AuctionMapping2019SEP_AUTOS!$D:$J,7,FALSE)," "),IFERROR(VLOOKUP(AO947,AuctionMapping2019SEP_LINES!$D:$K,8,FALSE)," "))</f>
        <v xml:space="preserve"> </v>
      </c>
      <c r="E947" t="s">
        <v>42</v>
      </c>
      <c r="G947" s="2">
        <v>41703.538194444453</v>
      </c>
      <c r="H947" t="s">
        <v>1587</v>
      </c>
      <c r="I947" t="s">
        <v>4877</v>
      </c>
      <c r="K947" t="str">
        <f>IF(H947="XFMR",IFERROR(VLOOKUP(AP947,AuctionMapping2019SEP_AUTOS!$D:$J,4,FALSE)," "),IFERROR(VLOOKUP(AO947,AuctionMapping2019SEP_LINES!$D:$K,5,FALSE)," "))</f>
        <v xml:space="preserve"> </v>
      </c>
      <c r="L947" t="str">
        <f>IF(H947="XFMR",IFERROR(VLOOKUP(AP947,AuctionMapping2019SEP_AUTOS!$D:$J,3,FALSE)," "),IFERROR(VLOOKUP(AO947,AuctionMapping2019SEP_LINES!$D:$K,4,FALSE)," "))</f>
        <v xml:space="preserve"> </v>
      </c>
      <c r="M947" t="s">
        <v>5376</v>
      </c>
      <c r="N947" t="s">
        <v>6527</v>
      </c>
      <c r="O947" t="s">
        <v>6530</v>
      </c>
      <c r="P947">
        <v>345</v>
      </c>
      <c r="Q947" t="s">
        <v>41</v>
      </c>
      <c r="R947">
        <v>0.186</v>
      </c>
      <c r="S947" t="s">
        <v>41</v>
      </c>
      <c r="T947" s="2">
        <v>41703.666666666657</v>
      </c>
      <c r="U947">
        <v>0.33300000000000002</v>
      </c>
      <c r="V947" s="2">
        <v>41703.333333333343</v>
      </c>
      <c r="W947">
        <v>0.33300000000000002</v>
      </c>
      <c r="X947" s="2">
        <v>41674.572222222218</v>
      </c>
      <c r="AA947" t="s">
        <v>1587</v>
      </c>
      <c r="AB947" s="2">
        <v>41703.352083333331</v>
      </c>
      <c r="AC947" t="s">
        <v>6785</v>
      </c>
      <c r="AD947" t="s">
        <v>6787</v>
      </c>
      <c r="AE947" t="s">
        <v>7715</v>
      </c>
      <c r="AF947" t="str">
        <f>IF(H947="XFMR",IFERROR(VLOOKUP(AP947,AuctionMapping2019SEP_AUTOS!$D:$J,6,FALSE)," "),IFERROR(VLOOKUP(AO947,AuctionMapping2019SEP_LINES!$D:$K,7,FALSE)," "))</f>
        <v xml:space="preserve"> </v>
      </c>
      <c r="AG947" t="str">
        <f>IF(H947="XFMR",IFERROR(VLOOKUP(AP947,AuctionMapping2019SEP_AUTOS!$D:$J,5,FALSE)," "),IFERROR(VLOOKUP(AO947,AuctionMapping2019SEP_LINES!$D:$K,6,FALSE)," "))</f>
        <v xml:space="preserve"> </v>
      </c>
      <c r="AJ947">
        <v>0.186</v>
      </c>
      <c r="AK947" t="s">
        <v>11384</v>
      </c>
      <c r="AL947" t="s">
        <v>11384</v>
      </c>
      <c r="AM947" s="2">
        <v>41703.538194444453</v>
      </c>
      <c r="AN947" t="s">
        <v>5376</v>
      </c>
      <c r="AO947" t="s">
        <v>14451</v>
      </c>
      <c r="AP947" t="str">
        <f t="shared" si="14"/>
        <v>MULBERRY|RE1</v>
      </c>
    </row>
    <row r="948" spans="1:42" x14ac:dyDescent="0.25">
      <c r="A948" s="1">
        <v>946</v>
      </c>
      <c r="B948" t="s">
        <v>40</v>
      </c>
      <c r="D948" t="str">
        <f>IF(H948="XFMR",IFERROR(VLOOKUP(AP948,AuctionMapping2019SEP_AUTOS!$D:$J,7,FALSE)," "),IFERROR(VLOOKUP(AO948,AuctionMapping2019SEP_LINES!$D:$K,8,FALSE)," "))</f>
        <v xml:space="preserve"> </v>
      </c>
      <c r="E948" t="s">
        <v>42</v>
      </c>
      <c r="F948" t="s">
        <v>630</v>
      </c>
      <c r="G948" s="2">
        <v>41983.373611111107</v>
      </c>
      <c r="H948" t="s">
        <v>1588</v>
      </c>
      <c r="I948" t="s">
        <v>4877</v>
      </c>
      <c r="K948" t="str">
        <f>IF(H948="XFMR",IFERROR(VLOOKUP(AP948,AuctionMapping2019SEP_AUTOS!$D:$J,4,FALSE)," "),IFERROR(VLOOKUP(AO948,AuctionMapping2019SEP_LINES!$D:$K,5,FALSE)," "))</f>
        <v xml:space="preserve"> </v>
      </c>
      <c r="L948" t="str">
        <f>IF(H948="XFMR",IFERROR(VLOOKUP(AP948,AuctionMapping2019SEP_AUTOS!$D:$J,3,FALSE)," "),IFERROR(VLOOKUP(AO948,AuctionMapping2019SEP_LINES!$D:$K,4,FALSE)," "))</f>
        <v xml:space="preserve"> </v>
      </c>
      <c r="M948" t="s">
        <v>5376</v>
      </c>
      <c r="N948" t="s">
        <v>6527</v>
      </c>
      <c r="O948" t="s">
        <v>6530</v>
      </c>
      <c r="P948">
        <v>345</v>
      </c>
      <c r="Q948" t="s">
        <v>41</v>
      </c>
      <c r="R948">
        <v>1.9430000000000001</v>
      </c>
      <c r="S948" t="s">
        <v>41</v>
      </c>
      <c r="T948" s="2">
        <v>41985.666666666657</v>
      </c>
      <c r="U948">
        <v>4.25</v>
      </c>
      <c r="V948" s="2">
        <v>41981.416666666657</v>
      </c>
      <c r="W948">
        <v>4.25</v>
      </c>
      <c r="X948" s="2">
        <v>41964.464398148149</v>
      </c>
      <c r="AA948" t="s">
        <v>1588</v>
      </c>
      <c r="AB948" s="2">
        <v>41981.430555555547</v>
      </c>
      <c r="AC948" t="s">
        <v>6785</v>
      </c>
      <c r="AD948" t="s">
        <v>6787</v>
      </c>
      <c r="AE948" t="s">
        <v>7716</v>
      </c>
      <c r="AF948" t="str">
        <f>IF(H948="XFMR",IFERROR(VLOOKUP(AP948,AuctionMapping2019SEP_AUTOS!$D:$J,6,FALSE)," "),IFERROR(VLOOKUP(AO948,AuctionMapping2019SEP_LINES!$D:$K,7,FALSE)," "))</f>
        <v xml:space="preserve"> </v>
      </c>
      <c r="AG948" t="str">
        <f>IF(H948="XFMR",IFERROR(VLOOKUP(AP948,AuctionMapping2019SEP_AUTOS!$D:$J,5,FALSE)," "),IFERROR(VLOOKUP(AO948,AuctionMapping2019SEP_LINES!$D:$K,6,FALSE)," "))</f>
        <v xml:space="preserve"> </v>
      </c>
      <c r="AJ948">
        <v>1.9430000000000001</v>
      </c>
      <c r="AK948" t="s">
        <v>11384</v>
      </c>
      <c r="AL948" t="s">
        <v>11384</v>
      </c>
      <c r="AM948" s="2">
        <v>41983.373611111107</v>
      </c>
      <c r="AN948" t="s">
        <v>5376</v>
      </c>
      <c r="AO948" t="s">
        <v>14452</v>
      </c>
      <c r="AP948" t="str">
        <f t="shared" si="14"/>
        <v>MULBERRY|RWH</v>
      </c>
    </row>
    <row r="949" spans="1:42" x14ac:dyDescent="0.25">
      <c r="A949" s="1">
        <v>947</v>
      </c>
      <c r="B949" t="s">
        <v>40</v>
      </c>
      <c r="D949" t="str">
        <f>IF(H949="XFMR",IFERROR(VLOOKUP(AP949,AuctionMapping2019SEP_AUTOS!$D:$J,7,FALSE)," "),IFERROR(VLOOKUP(AO949,AuctionMapping2019SEP_LINES!$D:$K,8,FALSE)," "))</f>
        <v xml:space="preserve"> </v>
      </c>
      <c r="E949" t="s">
        <v>42</v>
      </c>
      <c r="F949" t="s">
        <v>624</v>
      </c>
      <c r="G949" s="2">
        <v>42038.999305555553</v>
      </c>
      <c r="H949" t="s">
        <v>1589</v>
      </c>
      <c r="I949" t="s">
        <v>4878</v>
      </c>
      <c r="K949" t="str">
        <f>IF(H949="XFMR",IFERROR(VLOOKUP(AP949,AuctionMapping2019SEP_AUTOS!$D:$J,4,FALSE)," "),IFERROR(VLOOKUP(AO949,AuctionMapping2019SEP_LINES!$D:$K,5,FALSE)," "))</f>
        <v xml:space="preserve"> </v>
      </c>
      <c r="L949" t="str">
        <f>IF(H949="XFMR",IFERROR(VLOOKUP(AP949,AuctionMapping2019SEP_AUTOS!$D:$J,3,FALSE)," "),IFERROR(VLOOKUP(AO949,AuctionMapping2019SEP_LINES!$D:$K,4,FALSE)," "))</f>
        <v xml:space="preserve"> </v>
      </c>
      <c r="M949" t="s">
        <v>5376</v>
      </c>
      <c r="N949" t="s">
        <v>6527</v>
      </c>
      <c r="O949" t="s">
        <v>6530</v>
      </c>
      <c r="P949">
        <v>345</v>
      </c>
      <c r="Q949" t="s">
        <v>41</v>
      </c>
      <c r="R949">
        <v>2.6040000000000001</v>
      </c>
      <c r="S949" t="s">
        <v>41</v>
      </c>
      <c r="T949" s="2">
        <v>42038.999305555553</v>
      </c>
      <c r="U949">
        <v>2.5830000000000002</v>
      </c>
      <c r="V949" s="2">
        <v>42002.416666666657</v>
      </c>
      <c r="W949">
        <v>36.582999999999998</v>
      </c>
      <c r="X949" s="2">
        <v>41995.37195601852</v>
      </c>
      <c r="AA949" t="s">
        <v>1589</v>
      </c>
      <c r="AB949" s="2">
        <v>42002.395833333343</v>
      </c>
      <c r="AC949" t="s">
        <v>6785</v>
      </c>
      <c r="AD949" t="s">
        <v>6787</v>
      </c>
      <c r="AE949" t="s">
        <v>7717</v>
      </c>
      <c r="AF949" t="str">
        <f>IF(H949="XFMR",IFERROR(VLOOKUP(AP949,AuctionMapping2019SEP_AUTOS!$D:$J,6,FALSE)," "),IFERROR(VLOOKUP(AO949,AuctionMapping2019SEP_LINES!$D:$K,7,FALSE)," "))</f>
        <v xml:space="preserve"> </v>
      </c>
      <c r="AG949" t="str">
        <f>IF(H949="XFMR",IFERROR(VLOOKUP(AP949,AuctionMapping2019SEP_AUTOS!$D:$J,5,FALSE)," "),IFERROR(VLOOKUP(AO949,AuctionMapping2019SEP_LINES!$D:$K,6,FALSE)," "))</f>
        <v xml:space="preserve"> </v>
      </c>
      <c r="AH949" t="s">
        <v>5410</v>
      </c>
      <c r="AI949" t="s">
        <v>6527</v>
      </c>
      <c r="AJ949">
        <v>36.603000000000002</v>
      </c>
      <c r="AK949" t="s">
        <v>11384</v>
      </c>
      <c r="AL949" t="s">
        <v>11384</v>
      </c>
      <c r="AM949" s="2">
        <v>42038.999305555553</v>
      </c>
      <c r="AN949" t="s">
        <v>11999</v>
      </c>
      <c r="AO949" t="s">
        <v>14453</v>
      </c>
      <c r="AP949" t="str">
        <f t="shared" si="14"/>
        <v>MULBERRY-OKLA|MULBEROKLA01</v>
      </c>
    </row>
    <row r="950" spans="1:42" x14ac:dyDescent="0.25">
      <c r="A950" s="1">
        <v>948</v>
      </c>
      <c r="B950" t="s">
        <v>40</v>
      </c>
      <c r="D950" t="str">
        <f>IF(H950="XFMR",IFERROR(VLOOKUP(AP950,AuctionMapping2019SEP_AUTOS!$D:$J,7,FALSE)," "),IFERROR(VLOOKUP(AO950,AuctionMapping2019SEP_LINES!$D:$K,8,FALSE)," "))</f>
        <v xml:space="preserve"> </v>
      </c>
      <c r="E950" t="s">
        <v>42</v>
      </c>
      <c r="F950" t="s">
        <v>630</v>
      </c>
      <c r="G950" s="2">
        <v>41967.865972222222</v>
      </c>
      <c r="H950" t="s">
        <v>1590</v>
      </c>
      <c r="I950" t="s">
        <v>4878</v>
      </c>
      <c r="K950" t="str">
        <f>IF(H950="XFMR",IFERROR(VLOOKUP(AP950,AuctionMapping2019SEP_AUTOS!$D:$J,4,FALSE)," "),IFERROR(VLOOKUP(AO950,AuctionMapping2019SEP_LINES!$D:$K,5,FALSE)," "))</f>
        <v xml:space="preserve"> </v>
      </c>
      <c r="L950" t="str">
        <f>IF(H950="XFMR",IFERROR(VLOOKUP(AP950,AuctionMapping2019SEP_AUTOS!$D:$J,3,FALSE)," "),IFERROR(VLOOKUP(AO950,AuctionMapping2019SEP_LINES!$D:$K,4,FALSE)," "))</f>
        <v xml:space="preserve"> </v>
      </c>
      <c r="M950" t="s">
        <v>5377</v>
      </c>
      <c r="N950" t="s">
        <v>6527</v>
      </c>
      <c r="O950" t="s">
        <v>6530</v>
      </c>
      <c r="P950">
        <v>69</v>
      </c>
      <c r="Q950" t="s">
        <v>41</v>
      </c>
      <c r="R950">
        <v>0.89900000000000002</v>
      </c>
      <c r="S950" t="s">
        <v>40</v>
      </c>
      <c r="T950" s="2">
        <v>41967.833333333343</v>
      </c>
      <c r="U950">
        <v>0.86699999999999999</v>
      </c>
      <c r="V950" s="2">
        <v>41966.966666666667</v>
      </c>
      <c r="W950">
        <v>0.86699999999999999</v>
      </c>
      <c r="X950" s="2">
        <v>41966.975497685176</v>
      </c>
      <c r="AA950" t="s">
        <v>1590</v>
      </c>
      <c r="AB950" s="2">
        <v>41966.966666666667</v>
      </c>
      <c r="AC950" t="s">
        <v>6785</v>
      </c>
      <c r="AD950" t="s">
        <v>6788</v>
      </c>
      <c r="AE950" t="s">
        <v>7718</v>
      </c>
      <c r="AF950" t="str">
        <f>IF(H950="XFMR",IFERROR(VLOOKUP(AP950,AuctionMapping2019SEP_AUTOS!$D:$J,6,FALSE)," "),IFERROR(VLOOKUP(AO950,AuctionMapping2019SEP_LINES!$D:$K,7,FALSE)," "))</f>
        <v xml:space="preserve"> </v>
      </c>
      <c r="AG950" t="str">
        <f>IF(H950="XFMR",IFERROR(VLOOKUP(AP950,AuctionMapping2019SEP_AUTOS!$D:$J,5,FALSE)," "),IFERROR(VLOOKUP(AO950,AuctionMapping2019SEP_LINES!$D:$K,6,FALSE)," "))</f>
        <v xml:space="preserve"> </v>
      </c>
      <c r="AH950" t="s">
        <v>11010</v>
      </c>
      <c r="AI950" t="s">
        <v>6527</v>
      </c>
      <c r="AJ950">
        <v>0.89900000000000002</v>
      </c>
      <c r="AK950" t="s">
        <v>11385</v>
      </c>
      <c r="AL950" t="s">
        <v>11388</v>
      </c>
      <c r="AM950" s="2">
        <v>41967.865972222222</v>
      </c>
      <c r="AN950" t="s">
        <v>12000</v>
      </c>
      <c r="AO950" t="s">
        <v>14454</v>
      </c>
      <c r="AP950" t="str">
        <f t="shared" si="14"/>
        <v>MUNDAYR2-GILL|MUNDMUNE1K1</v>
      </c>
    </row>
    <row r="951" spans="1:42" x14ac:dyDescent="0.25">
      <c r="A951" s="1">
        <v>949</v>
      </c>
      <c r="B951" t="s">
        <v>40</v>
      </c>
      <c r="D951" t="str">
        <f>IF(H951="XFMR",IFERROR(VLOOKUP(AP951,AuctionMapping2019SEP_AUTOS!$D:$J,7,FALSE)," "),IFERROR(VLOOKUP(AO951,AuctionMapping2019SEP_LINES!$D:$K,8,FALSE)," "))</f>
        <v xml:space="preserve"> </v>
      </c>
      <c r="E951" t="s">
        <v>42</v>
      </c>
      <c r="G951" s="2">
        <v>41663.513888888891</v>
      </c>
      <c r="H951" t="s">
        <v>1591</v>
      </c>
      <c r="I951" t="s">
        <v>4878</v>
      </c>
      <c r="K951" t="str">
        <f>IF(H951="XFMR",IFERROR(VLOOKUP(AP951,AuctionMapping2019SEP_AUTOS!$D:$J,4,FALSE)," "),IFERROR(VLOOKUP(AO951,AuctionMapping2019SEP_LINES!$D:$K,5,FALSE)," "))</f>
        <v xml:space="preserve"> </v>
      </c>
      <c r="L951" t="str">
        <f>IF(H951="XFMR",IFERROR(VLOOKUP(AP951,AuctionMapping2019SEP_AUTOS!$D:$J,3,FALSE)," "),IFERROR(VLOOKUP(AO951,AuctionMapping2019SEP_LINES!$D:$K,4,FALSE)," "))</f>
        <v xml:space="preserve"> </v>
      </c>
      <c r="M951" t="s">
        <v>5378</v>
      </c>
      <c r="N951" t="s">
        <v>6527</v>
      </c>
      <c r="O951" t="s">
        <v>6530</v>
      </c>
      <c r="P951">
        <v>69</v>
      </c>
      <c r="Q951" t="s">
        <v>41</v>
      </c>
      <c r="R951">
        <v>6.8000000000000005E-2</v>
      </c>
      <c r="S951" t="s">
        <v>41</v>
      </c>
      <c r="T951" s="2">
        <v>41663.625</v>
      </c>
      <c r="U951">
        <v>0.16700000000000001</v>
      </c>
      <c r="V951" s="2">
        <v>41663.458333333343</v>
      </c>
      <c r="W951">
        <v>0.16700000000000001</v>
      </c>
      <c r="X951" s="2">
        <v>41656.611805555563</v>
      </c>
      <c r="AA951" t="s">
        <v>1591</v>
      </c>
      <c r="AB951" s="2">
        <v>41663.445833333331</v>
      </c>
      <c r="AC951" t="s">
        <v>6785</v>
      </c>
      <c r="AD951" t="s">
        <v>6787</v>
      </c>
      <c r="AE951" t="s">
        <v>7719</v>
      </c>
      <c r="AF951" t="str">
        <f>IF(H951="XFMR",IFERROR(VLOOKUP(AP951,AuctionMapping2019SEP_AUTOS!$D:$J,6,FALSE)," "),IFERROR(VLOOKUP(AO951,AuctionMapping2019SEP_LINES!$D:$K,7,FALSE)," "))</f>
        <v xml:space="preserve"> </v>
      </c>
      <c r="AG951" t="str">
        <f>IF(H951="XFMR",IFERROR(VLOOKUP(AP951,AuctionMapping2019SEP_AUTOS!$D:$J,5,FALSE)," "),IFERROR(VLOOKUP(AO951,AuctionMapping2019SEP_LINES!$D:$K,6,FALSE)," "))</f>
        <v xml:space="preserve"> </v>
      </c>
      <c r="AH951" t="s">
        <v>5377</v>
      </c>
      <c r="AI951" t="s">
        <v>6527</v>
      </c>
      <c r="AJ951">
        <v>6.8000000000000005E-2</v>
      </c>
      <c r="AK951" t="s">
        <v>11384</v>
      </c>
      <c r="AL951" t="s">
        <v>11384</v>
      </c>
      <c r="AM951" s="2">
        <v>41663.513888888891</v>
      </c>
      <c r="AN951" t="s">
        <v>12001</v>
      </c>
      <c r="AO951" t="s">
        <v>14455</v>
      </c>
      <c r="AP951" t="str">
        <f t="shared" si="14"/>
        <v>MUNDAYST-MUNDAYR2|MUNDAYMUNDAY11</v>
      </c>
    </row>
    <row r="952" spans="1:42" x14ac:dyDescent="0.25">
      <c r="A952" s="1">
        <v>950</v>
      </c>
      <c r="B952" t="s">
        <v>40</v>
      </c>
      <c r="D952" t="str">
        <f>IF(H952="XFMR",IFERROR(VLOOKUP(AP952,AuctionMapping2019SEP_AUTOS!$D:$J,7,FALSE)," "),IFERROR(VLOOKUP(AO952,AuctionMapping2019SEP_LINES!$D:$K,8,FALSE)," "))</f>
        <v xml:space="preserve"> </v>
      </c>
      <c r="E952" t="s">
        <v>42</v>
      </c>
      <c r="G952" s="2">
        <v>41772.6875</v>
      </c>
      <c r="H952" t="s">
        <v>1592</v>
      </c>
      <c r="I952" t="s">
        <v>4878</v>
      </c>
      <c r="K952" t="str">
        <f>IF(H952="XFMR",IFERROR(VLOOKUP(AP952,AuctionMapping2019SEP_AUTOS!$D:$J,4,FALSE)," "),IFERROR(VLOOKUP(AO952,AuctionMapping2019SEP_LINES!$D:$K,5,FALSE)," "))</f>
        <v xml:space="preserve"> </v>
      </c>
      <c r="L952" t="str">
        <f>IF(H952="XFMR",IFERROR(VLOOKUP(AP952,AuctionMapping2019SEP_AUTOS!$D:$J,3,FALSE)," "),IFERROR(VLOOKUP(AO952,AuctionMapping2019SEP_LINES!$D:$K,4,FALSE)," "))</f>
        <v xml:space="preserve"> </v>
      </c>
      <c r="M952" t="s">
        <v>5379</v>
      </c>
      <c r="N952" t="s">
        <v>6527</v>
      </c>
      <c r="O952" t="s">
        <v>6530</v>
      </c>
      <c r="P952">
        <v>138</v>
      </c>
      <c r="Q952" t="s">
        <v>41</v>
      </c>
      <c r="R952">
        <v>0.38</v>
      </c>
      <c r="S952" t="s">
        <v>41</v>
      </c>
      <c r="T952" s="2">
        <v>41772.645833333343</v>
      </c>
      <c r="U952">
        <v>0.33300000000000002</v>
      </c>
      <c r="V952" s="2">
        <v>41772.3125</v>
      </c>
      <c r="W952">
        <v>0.33300000000000002</v>
      </c>
      <c r="X952" s="2">
        <v>41767.609027777777</v>
      </c>
      <c r="AA952" t="s">
        <v>1592</v>
      </c>
      <c r="AB952" s="2">
        <v>41772.307638888888</v>
      </c>
      <c r="AC952" t="s">
        <v>6785</v>
      </c>
      <c r="AD952" t="s">
        <v>6787</v>
      </c>
      <c r="AE952" t="s">
        <v>7720</v>
      </c>
      <c r="AF952" t="str">
        <f>IF(H952="XFMR",IFERROR(VLOOKUP(AP952,AuctionMapping2019SEP_AUTOS!$D:$J,6,FALSE)," "),IFERROR(VLOOKUP(AO952,AuctionMapping2019SEP_LINES!$D:$K,7,FALSE)," "))</f>
        <v xml:space="preserve"> </v>
      </c>
      <c r="AG952" t="str">
        <f>IF(H952="XFMR",IFERROR(VLOOKUP(AP952,AuctionMapping2019SEP_AUTOS!$D:$J,5,FALSE)," "),IFERROR(VLOOKUP(AO952,AuctionMapping2019SEP_LINES!$D:$K,6,FALSE)," "))</f>
        <v xml:space="preserve"> </v>
      </c>
      <c r="AH952" t="s">
        <v>4943</v>
      </c>
      <c r="AI952" t="s">
        <v>6527</v>
      </c>
      <c r="AJ952">
        <v>0.38</v>
      </c>
      <c r="AK952" t="s">
        <v>11384</v>
      </c>
      <c r="AL952" t="s">
        <v>11384</v>
      </c>
      <c r="AM952" s="2">
        <v>41772.6875</v>
      </c>
      <c r="AN952" t="s">
        <v>12002</v>
      </c>
      <c r="AO952" t="s">
        <v>14456</v>
      </c>
      <c r="AP952" t="str">
        <f t="shared" si="14"/>
        <v>MUSQUIZ-BARL|BARLMUSQUI11</v>
      </c>
    </row>
    <row r="953" spans="1:42" x14ac:dyDescent="0.25">
      <c r="A953" s="1">
        <v>951</v>
      </c>
      <c r="B953" t="s">
        <v>40</v>
      </c>
      <c r="D953" t="str">
        <f>IF(H953="XFMR",IFERROR(VLOOKUP(AP953,AuctionMapping2019SEP_AUTOS!$D:$J,7,FALSE)," "),IFERROR(VLOOKUP(AO953,AuctionMapping2019SEP_LINES!$D:$K,8,FALSE)," "))</f>
        <v xml:space="preserve"> </v>
      </c>
      <c r="E953" t="s">
        <v>42</v>
      </c>
      <c r="G953" s="2">
        <v>41733.623611111107</v>
      </c>
      <c r="H953" t="s">
        <v>1593</v>
      </c>
      <c r="I953" t="s">
        <v>4878</v>
      </c>
      <c r="K953" t="str">
        <f>IF(H953="XFMR",IFERROR(VLOOKUP(AP953,AuctionMapping2019SEP_AUTOS!$D:$J,4,FALSE)," "),IFERROR(VLOOKUP(AO953,AuctionMapping2019SEP_LINES!$D:$K,5,FALSE)," "))</f>
        <v xml:space="preserve"> </v>
      </c>
      <c r="L953" t="str">
        <f>IF(H953="XFMR",IFERROR(VLOOKUP(AP953,AuctionMapping2019SEP_AUTOS!$D:$J,3,FALSE)," "),IFERROR(VLOOKUP(AO953,AuctionMapping2019SEP_LINES!$D:$K,4,FALSE)," "))</f>
        <v xml:space="preserve"> </v>
      </c>
      <c r="M953" t="s">
        <v>5380</v>
      </c>
      <c r="N953" t="s">
        <v>6529</v>
      </c>
      <c r="O953" t="s">
        <v>6530</v>
      </c>
      <c r="P953">
        <v>138</v>
      </c>
      <c r="Q953" t="s">
        <v>41</v>
      </c>
      <c r="R953">
        <v>46.178999999999988</v>
      </c>
      <c r="S953" t="s">
        <v>41</v>
      </c>
      <c r="T953" s="2">
        <v>41733.75</v>
      </c>
      <c r="U953">
        <v>46.375</v>
      </c>
      <c r="V953" s="2">
        <v>41687.333333333343</v>
      </c>
      <c r="W953">
        <v>46.375</v>
      </c>
      <c r="X953" s="2">
        <v>41571.335416666669</v>
      </c>
      <c r="AA953" t="s">
        <v>6643</v>
      </c>
      <c r="AB953" s="2">
        <v>41687.402777777781</v>
      </c>
      <c r="AC953" t="s">
        <v>6785</v>
      </c>
      <c r="AD953" t="s">
        <v>6787</v>
      </c>
      <c r="AE953" t="s">
        <v>7721</v>
      </c>
      <c r="AF953" t="str">
        <f>IF(H953="XFMR",IFERROR(VLOOKUP(AP953,AuctionMapping2019SEP_AUTOS!$D:$J,6,FALSE)," "),IFERROR(VLOOKUP(AO953,AuctionMapping2019SEP_LINES!$D:$K,7,FALSE)," "))</f>
        <v xml:space="preserve"> </v>
      </c>
      <c r="AG953" t="str">
        <f>IF(H953="XFMR",IFERROR(VLOOKUP(AP953,AuctionMapping2019SEP_AUTOS!$D:$J,5,FALSE)," "),IFERROR(VLOOKUP(AO953,AuctionMapping2019SEP_LINES!$D:$K,6,FALSE)," "))</f>
        <v xml:space="preserve"> </v>
      </c>
      <c r="AH953" t="s">
        <v>11011</v>
      </c>
      <c r="AI953" t="s">
        <v>6529</v>
      </c>
      <c r="AJ953">
        <v>46.178999999999988</v>
      </c>
      <c r="AK953" t="s">
        <v>11384</v>
      </c>
      <c r="AL953" t="s">
        <v>11384</v>
      </c>
      <c r="AM953" s="2">
        <v>41733.623611111107</v>
      </c>
      <c r="AN953" t="s">
        <v>12003</v>
      </c>
      <c r="AO953" t="s">
        <v>14457</v>
      </c>
      <c r="AP953" t="str">
        <f t="shared" si="14"/>
        <v>MV_HBRG4-MV_WESL4|30511</v>
      </c>
    </row>
    <row r="954" spans="1:42" x14ac:dyDescent="0.25">
      <c r="A954" s="1">
        <v>952</v>
      </c>
      <c r="B954" t="s">
        <v>40</v>
      </c>
      <c r="D954" t="str">
        <f>IF(H954="XFMR",IFERROR(VLOOKUP(AP954,AuctionMapping2019SEP_AUTOS!$D:$J,7,FALSE)," "),IFERROR(VLOOKUP(AO954,AuctionMapping2019SEP_LINES!$D:$K,8,FALSE)," "))</f>
        <v xml:space="preserve"> </v>
      </c>
      <c r="E954" t="s">
        <v>42</v>
      </c>
      <c r="G954" s="2">
        <v>41744.763888888891</v>
      </c>
      <c r="H954" t="s">
        <v>1594</v>
      </c>
      <c r="I954" t="s">
        <v>4878</v>
      </c>
      <c r="K954" t="str">
        <f>IF(H954="XFMR",IFERROR(VLOOKUP(AP954,AuctionMapping2019SEP_AUTOS!$D:$J,4,FALSE)," "),IFERROR(VLOOKUP(AO954,AuctionMapping2019SEP_LINES!$D:$K,5,FALSE)," "))</f>
        <v xml:space="preserve"> </v>
      </c>
      <c r="L954" t="str">
        <f>IF(H954="XFMR",IFERROR(VLOOKUP(AP954,AuctionMapping2019SEP_AUTOS!$D:$J,3,FALSE)," "),IFERROR(VLOOKUP(AO954,AuctionMapping2019SEP_LINES!$D:$K,4,FALSE)," "))</f>
        <v xml:space="preserve"> </v>
      </c>
      <c r="M954" t="s">
        <v>5381</v>
      </c>
      <c r="N954" t="s">
        <v>6529</v>
      </c>
      <c r="O954" t="s">
        <v>6530</v>
      </c>
      <c r="P954">
        <v>138</v>
      </c>
      <c r="Q954" t="s">
        <v>41</v>
      </c>
      <c r="R954">
        <v>0.43099999999999999</v>
      </c>
      <c r="S954" t="s">
        <v>41</v>
      </c>
      <c r="T954" s="2">
        <v>41744.75</v>
      </c>
      <c r="U954">
        <v>0.41699999999999998</v>
      </c>
      <c r="V954" s="2">
        <v>41744.333333333343</v>
      </c>
      <c r="W954">
        <v>0.41699999999999998</v>
      </c>
      <c r="X954" s="2">
        <v>41732.618055555547</v>
      </c>
      <c r="AA954" t="s">
        <v>6644</v>
      </c>
      <c r="AB954" s="2">
        <v>41744.333333333343</v>
      </c>
      <c r="AC954" t="s">
        <v>6785</v>
      </c>
      <c r="AD954" t="s">
        <v>6787</v>
      </c>
      <c r="AE954" t="s">
        <v>7722</v>
      </c>
      <c r="AF954" t="str">
        <f>IF(H954="XFMR",IFERROR(VLOOKUP(AP954,AuctionMapping2019SEP_AUTOS!$D:$J,6,FALSE)," "),IFERROR(VLOOKUP(AO954,AuctionMapping2019SEP_LINES!$D:$K,7,FALSE)," "))</f>
        <v xml:space="preserve"> </v>
      </c>
      <c r="AG954" t="str">
        <f>IF(H954="XFMR",IFERROR(VLOOKUP(AP954,AuctionMapping2019SEP_AUTOS!$D:$J,5,FALSE)," "),IFERROR(VLOOKUP(AO954,AuctionMapping2019SEP_LINES!$D:$K,6,FALSE)," "))</f>
        <v xml:space="preserve"> </v>
      </c>
      <c r="AH954" t="s">
        <v>11012</v>
      </c>
      <c r="AI954" t="s">
        <v>6529</v>
      </c>
      <c r="AJ954">
        <v>0.43099999999999999</v>
      </c>
      <c r="AK954" t="s">
        <v>11384</v>
      </c>
      <c r="AL954" t="s">
        <v>11384</v>
      </c>
      <c r="AM954" s="2">
        <v>41744.763888888891</v>
      </c>
      <c r="AN954" t="s">
        <v>12004</v>
      </c>
      <c r="AO954" t="s">
        <v>14458</v>
      </c>
      <c r="AP954" t="str">
        <f t="shared" si="14"/>
        <v>MV_HW511-COFFPORT|S1061</v>
      </c>
    </row>
    <row r="955" spans="1:42" x14ac:dyDescent="0.25">
      <c r="A955" s="1">
        <v>953</v>
      </c>
      <c r="B955" t="s">
        <v>40</v>
      </c>
      <c r="D955" t="str">
        <f>IF(H955="XFMR",IFERROR(VLOOKUP(AP955,AuctionMapping2019SEP_AUTOS!$D:$J,7,FALSE)," "),IFERROR(VLOOKUP(AO955,AuctionMapping2019SEP_LINES!$D:$K,8,FALSE)," "))</f>
        <v xml:space="preserve"> </v>
      </c>
      <c r="E955" t="s">
        <v>42</v>
      </c>
      <c r="G955" s="2">
        <v>41642.832638888889</v>
      </c>
      <c r="H955" t="s">
        <v>1595</v>
      </c>
      <c r="I955" t="s">
        <v>4878</v>
      </c>
      <c r="K955" t="str">
        <f>IF(H955="XFMR",IFERROR(VLOOKUP(AP955,AuctionMapping2019SEP_AUTOS!$D:$J,4,FALSE)," "),IFERROR(VLOOKUP(AO955,AuctionMapping2019SEP_LINES!$D:$K,5,FALSE)," "))</f>
        <v xml:space="preserve"> </v>
      </c>
      <c r="L955" t="str">
        <f>IF(H955="XFMR",IFERROR(VLOOKUP(AP955,AuctionMapping2019SEP_AUTOS!$D:$J,3,FALSE)," "),IFERROR(VLOOKUP(AO955,AuctionMapping2019SEP_LINES!$D:$K,4,FALSE)," "))</f>
        <v xml:space="preserve"> </v>
      </c>
      <c r="M955" t="s">
        <v>5382</v>
      </c>
      <c r="N955" t="s">
        <v>6529</v>
      </c>
      <c r="O955" t="s">
        <v>6530</v>
      </c>
      <c r="P955">
        <v>138</v>
      </c>
      <c r="Q955" t="s">
        <v>41</v>
      </c>
      <c r="R955">
        <v>1.258</v>
      </c>
      <c r="S955" t="s">
        <v>41</v>
      </c>
      <c r="T955" s="2">
        <v>41642.75</v>
      </c>
      <c r="U955">
        <v>1.292</v>
      </c>
      <c r="V955" s="2">
        <v>41641.458333333343</v>
      </c>
      <c r="W955">
        <v>1.292</v>
      </c>
      <c r="X955" s="2">
        <v>41624.361805555563</v>
      </c>
      <c r="AA955" t="s">
        <v>1595</v>
      </c>
      <c r="AB955" s="2">
        <v>41641.574999999997</v>
      </c>
      <c r="AC955" t="s">
        <v>6785</v>
      </c>
      <c r="AD955" t="s">
        <v>6787</v>
      </c>
      <c r="AE955" t="s">
        <v>7723</v>
      </c>
      <c r="AF955" t="str">
        <f>IF(H955="XFMR",IFERROR(VLOOKUP(AP955,AuctionMapping2019SEP_AUTOS!$D:$J,6,FALSE)," "),IFERROR(VLOOKUP(AO955,AuctionMapping2019SEP_LINES!$D:$K,7,FALSE)," "))</f>
        <v xml:space="preserve"> </v>
      </c>
      <c r="AG955" t="str">
        <f>IF(H955="XFMR",IFERROR(VLOOKUP(AP955,AuctionMapping2019SEP_AUTOS!$D:$J,5,FALSE)," "),IFERROR(VLOOKUP(AO955,AuctionMapping2019SEP_LINES!$D:$K,6,FALSE)," "))</f>
        <v xml:space="preserve"> </v>
      </c>
      <c r="AH955" t="s">
        <v>11013</v>
      </c>
      <c r="AI955" t="s">
        <v>6529</v>
      </c>
      <c r="AJ955">
        <v>1.258</v>
      </c>
      <c r="AK955" t="s">
        <v>11384</v>
      </c>
      <c r="AL955" t="s">
        <v>11384</v>
      </c>
      <c r="AM955" s="2">
        <v>41642.832638888889</v>
      </c>
      <c r="AN955" t="s">
        <v>12005</v>
      </c>
      <c r="AO955" t="s">
        <v>14459</v>
      </c>
      <c r="AP955" t="str">
        <f t="shared" si="14"/>
        <v>MV_RIOHO-MV_CNTRA|S1051</v>
      </c>
    </row>
    <row r="956" spans="1:42" x14ac:dyDescent="0.25">
      <c r="A956" s="1">
        <v>954</v>
      </c>
      <c r="B956" t="s">
        <v>40</v>
      </c>
      <c r="D956" t="str">
        <f>IF(H956="XFMR",IFERROR(VLOOKUP(AP956,AuctionMapping2019SEP_AUTOS!$D:$J,7,FALSE)," "),IFERROR(VLOOKUP(AO956,AuctionMapping2019SEP_LINES!$D:$K,8,FALSE)," "))</f>
        <v xml:space="preserve"> </v>
      </c>
      <c r="E956" t="s">
        <v>42</v>
      </c>
      <c r="F956" t="s">
        <v>625</v>
      </c>
      <c r="G956" s="2">
        <v>42256.986805555563</v>
      </c>
      <c r="H956" t="s">
        <v>1596</v>
      </c>
      <c r="I956" t="s">
        <v>4878</v>
      </c>
      <c r="K956" t="str">
        <f>IF(H956="XFMR",IFERROR(VLOOKUP(AP956,AuctionMapping2019SEP_AUTOS!$D:$J,4,FALSE)," "),IFERROR(VLOOKUP(AO956,AuctionMapping2019SEP_LINES!$D:$K,5,FALSE)," "))</f>
        <v xml:space="preserve"> </v>
      </c>
      <c r="L956" t="str">
        <f>IF(H956="XFMR",IFERROR(VLOOKUP(AP956,AuctionMapping2019SEP_AUTOS!$D:$J,3,FALSE)," "),IFERROR(VLOOKUP(AO956,AuctionMapping2019SEP_LINES!$D:$K,4,FALSE)," "))</f>
        <v xml:space="preserve"> </v>
      </c>
      <c r="M956" t="s">
        <v>5383</v>
      </c>
      <c r="N956" t="s">
        <v>6529</v>
      </c>
      <c r="O956" t="s">
        <v>6530</v>
      </c>
      <c r="P956">
        <v>138</v>
      </c>
      <c r="Q956" t="s">
        <v>41</v>
      </c>
      <c r="R956">
        <v>113.042</v>
      </c>
      <c r="S956" t="s">
        <v>40</v>
      </c>
      <c r="T956" s="2">
        <v>42256.999305555553</v>
      </c>
      <c r="U956">
        <v>113.042</v>
      </c>
      <c r="V956" s="2">
        <v>41892</v>
      </c>
      <c r="W956">
        <v>364.99900000000002</v>
      </c>
      <c r="X956" s="2">
        <v>41828.347766203697</v>
      </c>
      <c r="AA956" t="s">
        <v>1596</v>
      </c>
      <c r="AB956" s="2">
        <v>41892</v>
      </c>
      <c r="AC956" t="s">
        <v>6785</v>
      </c>
      <c r="AD956" t="s">
        <v>6788</v>
      </c>
      <c r="AE956" t="s">
        <v>7724</v>
      </c>
      <c r="AF956" t="str">
        <f>IF(H956="XFMR",IFERROR(VLOOKUP(AP956,AuctionMapping2019SEP_AUTOS!$D:$J,6,FALSE)," "),IFERROR(VLOOKUP(AO956,AuctionMapping2019SEP_LINES!$D:$K,7,FALSE)," "))</f>
        <v xml:space="preserve"> </v>
      </c>
      <c r="AG956" t="str">
        <f>IF(H956="XFMR",IFERROR(VLOOKUP(AP956,AuctionMapping2019SEP_AUTOS!$D:$J,5,FALSE)," "),IFERROR(VLOOKUP(AO956,AuctionMapping2019SEP_LINES!$D:$K,6,FALSE)," "))</f>
        <v xml:space="preserve"> </v>
      </c>
      <c r="AH956" t="s">
        <v>5633</v>
      </c>
      <c r="AI956" t="s">
        <v>6529</v>
      </c>
      <c r="AJ956">
        <v>364.98700000000002</v>
      </c>
      <c r="AK956" t="s">
        <v>11385</v>
      </c>
      <c r="AL956" t="s">
        <v>11387</v>
      </c>
      <c r="AM956" s="2">
        <v>42256.986805555563</v>
      </c>
      <c r="AN956" t="s">
        <v>12006</v>
      </c>
      <c r="AO956" t="s">
        <v>14460</v>
      </c>
      <c r="AP956" t="str">
        <f t="shared" si="14"/>
        <v>MVRANGER-WESMER|MVRANGWESMER11</v>
      </c>
    </row>
    <row r="957" spans="1:42" x14ac:dyDescent="0.25">
      <c r="A957" s="1">
        <v>955</v>
      </c>
      <c r="B957" t="s">
        <v>40</v>
      </c>
      <c r="D957" t="str">
        <f>IF(H957="XFMR",IFERROR(VLOOKUP(AP957,AuctionMapping2019SEP_AUTOS!$D:$J,7,FALSE)," "),IFERROR(VLOOKUP(AO957,AuctionMapping2019SEP_LINES!$D:$K,8,FALSE)," "))</f>
        <v xml:space="preserve"> </v>
      </c>
      <c r="E957" t="s">
        <v>212</v>
      </c>
      <c r="F957" t="s">
        <v>630</v>
      </c>
      <c r="G957" s="2">
        <v>41935.529861111107</v>
      </c>
      <c r="H957" t="s">
        <v>1597</v>
      </c>
      <c r="I957" t="s">
        <v>4877</v>
      </c>
      <c r="K957" t="str">
        <f>IF(H957="XFMR",IFERROR(VLOOKUP(AP957,AuctionMapping2019SEP_AUTOS!$D:$J,4,FALSE)," "),IFERROR(VLOOKUP(AO957,AuctionMapping2019SEP_LINES!$D:$K,5,FALSE)," "))</f>
        <v xml:space="preserve"> </v>
      </c>
      <c r="L957" t="str">
        <f>IF(H957="XFMR",IFERROR(VLOOKUP(AP957,AuctionMapping2019SEP_AUTOS!$D:$J,3,FALSE)," "),IFERROR(VLOOKUP(AO957,AuctionMapping2019SEP_LINES!$D:$K,4,FALSE)," "))</f>
        <v xml:space="preserve"> </v>
      </c>
      <c r="M957" t="s">
        <v>5384</v>
      </c>
      <c r="N957" t="s">
        <v>6527</v>
      </c>
      <c r="O957" t="s">
        <v>6530</v>
      </c>
      <c r="P957">
        <v>138</v>
      </c>
      <c r="Q957" t="s">
        <v>41</v>
      </c>
      <c r="R957">
        <v>0.19700000000000001</v>
      </c>
      <c r="S957" t="s">
        <v>41</v>
      </c>
      <c r="T957" s="2">
        <v>41935.583333333343</v>
      </c>
      <c r="U957">
        <v>0.27100000000000002</v>
      </c>
      <c r="V957" s="2">
        <v>41935.3125</v>
      </c>
      <c r="W957">
        <v>0.27100000000000002</v>
      </c>
      <c r="X957" s="2">
        <v>41934.420868055553</v>
      </c>
      <c r="AA957" t="s">
        <v>1597</v>
      </c>
      <c r="AB957" s="2">
        <v>41935.332638888889</v>
      </c>
      <c r="AC957" t="s">
        <v>6785</v>
      </c>
      <c r="AD957" t="s">
        <v>6787</v>
      </c>
      <c r="AE957" t="s">
        <v>7725</v>
      </c>
      <c r="AF957" t="str">
        <f>IF(H957="XFMR",IFERROR(VLOOKUP(AP957,AuctionMapping2019SEP_AUTOS!$D:$J,6,FALSE)," "),IFERROR(VLOOKUP(AO957,AuctionMapping2019SEP_LINES!$D:$K,7,FALSE)," "))</f>
        <v xml:space="preserve"> </v>
      </c>
      <c r="AG957" t="str">
        <f>IF(H957="XFMR",IFERROR(VLOOKUP(AP957,AuctionMapping2019SEP_AUTOS!$D:$J,5,FALSE)," "),IFERROR(VLOOKUP(AO957,AuctionMapping2019SEP_LINES!$D:$K,6,FALSE)," "))</f>
        <v xml:space="preserve"> </v>
      </c>
      <c r="AJ957">
        <v>0.19700000000000001</v>
      </c>
      <c r="AK957" t="s">
        <v>11384</v>
      </c>
      <c r="AL957" t="s">
        <v>11386</v>
      </c>
      <c r="AM957" s="2">
        <v>41935.529861111107</v>
      </c>
      <c r="AN957" t="s">
        <v>12007</v>
      </c>
      <c r="AO957" t="s">
        <v>13847</v>
      </c>
      <c r="AP957" t="str">
        <f t="shared" si="14"/>
        <v>MWEC|T1</v>
      </c>
    </row>
    <row r="958" spans="1:42" x14ac:dyDescent="0.25">
      <c r="A958" s="1">
        <v>956</v>
      </c>
      <c r="B958" t="s">
        <v>40</v>
      </c>
      <c r="D958" t="str">
        <f>IF(H958="XFMR",IFERROR(VLOOKUP(AP958,AuctionMapping2019SEP_AUTOS!$D:$J,7,FALSE)," "),IFERROR(VLOOKUP(AO958,AuctionMapping2019SEP_LINES!$D:$K,8,FALSE)," "))</f>
        <v xml:space="preserve"> </v>
      </c>
      <c r="E958" t="s">
        <v>42</v>
      </c>
      <c r="G958" s="2">
        <v>41751.629861111112</v>
      </c>
      <c r="H958" t="s">
        <v>1598</v>
      </c>
      <c r="I958" t="s">
        <v>4877</v>
      </c>
      <c r="K958" t="str">
        <f>IF(H958="XFMR",IFERROR(VLOOKUP(AP958,AuctionMapping2019SEP_AUTOS!$D:$J,4,FALSE)," "),IFERROR(VLOOKUP(AO958,AuctionMapping2019SEP_LINES!$D:$K,5,FALSE)," "))</f>
        <v xml:space="preserve"> </v>
      </c>
      <c r="L958" t="str">
        <f>IF(H958="XFMR",IFERROR(VLOOKUP(AP958,AuctionMapping2019SEP_AUTOS!$D:$J,3,FALSE)," "),IFERROR(VLOOKUP(AO958,AuctionMapping2019SEP_LINES!$D:$K,4,FALSE)," "))</f>
        <v xml:space="preserve"> </v>
      </c>
      <c r="M958" t="s">
        <v>5385</v>
      </c>
      <c r="N958" t="s">
        <v>6528</v>
      </c>
      <c r="O958" t="s">
        <v>6530</v>
      </c>
      <c r="P958">
        <v>138</v>
      </c>
      <c r="Q958" t="s">
        <v>41</v>
      </c>
      <c r="R958">
        <v>4.8789999999999996</v>
      </c>
      <c r="S958" t="s">
        <v>40</v>
      </c>
      <c r="T958" s="2">
        <v>41753.75</v>
      </c>
      <c r="U958">
        <v>6.9989999999999997</v>
      </c>
      <c r="V958" s="2">
        <v>41746.750694444447</v>
      </c>
      <c r="W958">
        <v>6.9989999999999997</v>
      </c>
      <c r="X958" s="2">
        <v>41747.709722222222</v>
      </c>
      <c r="AA958" t="s">
        <v>1598</v>
      </c>
      <c r="AB958" s="2">
        <v>41746.750694444447</v>
      </c>
      <c r="AC958" t="s">
        <v>6785</v>
      </c>
      <c r="AD958" t="s">
        <v>6788</v>
      </c>
      <c r="AE958" t="s">
        <v>7726</v>
      </c>
      <c r="AF958" t="str">
        <f>IF(H958="XFMR",IFERROR(VLOOKUP(AP958,AuctionMapping2019SEP_AUTOS!$D:$J,6,FALSE)," "),IFERROR(VLOOKUP(AO958,AuctionMapping2019SEP_LINES!$D:$K,7,FALSE)," "))</f>
        <v xml:space="preserve"> </v>
      </c>
      <c r="AG958" t="str">
        <f>IF(H958="XFMR",IFERROR(VLOOKUP(AP958,AuctionMapping2019SEP_AUTOS!$D:$J,5,FALSE)," "),IFERROR(VLOOKUP(AO958,AuctionMapping2019SEP_LINES!$D:$K,6,FALSE)," "))</f>
        <v xml:space="preserve"> </v>
      </c>
      <c r="AJ958">
        <v>4.8789999999999996</v>
      </c>
      <c r="AK958" t="s">
        <v>11385</v>
      </c>
      <c r="AL958" t="s">
        <v>11388</v>
      </c>
      <c r="AM958" s="2">
        <v>41751.629861111112</v>
      </c>
      <c r="AN958" t="s">
        <v>12008</v>
      </c>
      <c r="AO958" t="s">
        <v>13945</v>
      </c>
      <c r="AP958" t="str">
        <f t="shared" si="14"/>
        <v>N_DENT|FMR2</v>
      </c>
    </row>
    <row r="959" spans="1:42" x14ac:dyDescent="0.25">
      <c r="A959" s="1">
        <v>957</v>
      </c>
      <c r="B959" t="s">
        <v>40</v>
      </c>
      <c r="D959" t="str">
        <f>IF(H959="XFMR",IFERROR(VLOOKUP(AP959,AuctionMapping2019SEP_AUTOS!$D:$J,7,FALSE)," "),IFERROR(VLOOKUP(AO959,AuctionMapping2019SEP_LINES!$D:$K,8,FALSE)," "))</f>
        <v xml:space="preserve"> </v>
      </c>
      <c r="E959" t="s">
        <v>42</v>
      </c>
      <c r="F959" t="s">
        <v>623</v>
      </c>
      <c r="G959" s="2">
        <v>41850.429166666669</v>
      </c>
      <c r="H959" t="s">
        <v>1599</v>
      </c>
      <c r="I959" t="s">
        <v>4877</v>
      </c>
      <c r="K959" t="str">
        <f>IF(H959="XFMR",IFERROR(VLOOKUP(AP959,AuctionMapping2019SEP_AUTOS!$D:$J,4,FALSE)," "),IFERROR(VLOOKUP(AO959,AuctionMapping2019SEP_LINES!$D:$K,5,FALSE)," "))</f>
        <v xml:space="preserve"> </v>
      </c>
      <c r="L959" t="str">
        <f>IF(H959="XFMR",IFERROR(VLOOKUP(AP959,AuctionMapping2019SEP_AUTOS!$D:$J,3,FALSE)," "),IFERROR(VLOOKUP(AO959,AuctionMapping2019SEP_LINES!$D:$K,4,FALSE)," "))</f>
        <v xml:space="preserve"> </v>
      </c>
      <c r="M959" t="s">
        <v>5386</v>
      </c>
      <c r="N959" t="s">
        <v>6529</v>
      </c>
      <c r="O959" t="s">
        <v>6530</v>
      </c>
      <c r="P959">
        <v>138</v>
      </c>
      <c r="Q959" t="s">
        <v>41</v>
      </c>
      <c r="R959">
        <v>0.10100000000000001</v>
      </c>
      <c r="S959" t="s">
        <v>41</v>
      </c>
      <c r="T959" s="2">
        <v>41850.625</v>
      </c>
      <c r="U959">
        <v>0.29199999999999998</v>
      </c>
      <c r="V959" s="2">
        <v>41850.333333333343</v>
      </c>
      <c r="W959">
        <v>0.29199999999999998</v>
      </c>
      <c r="X959" s="2">
        <v>41844.676388888889</v>
      </c>
      <c r="AA959" t="s">
        <v>1599</v>
      </c>
      <c r="AB959" s="2">
        <v>41850.327777777777</v>
      </c>
      <c r="AC959" t="s">
        <v>6785</v>
      </c>
      <c r="AD959" t="s">
        <v>6787</v>
      </c>
      <c r="AE959" t="s">
        <v>7727</v>
      </c>
      <c r="AF959" t="str">
        <f>IF(H959="XFMR",IFERROR(VLOOKUP(AP959,AuctionMapping2019SEP_AUTOS!$D:$J,6,FALSE)," "),IFERROR(VLOOKUP(AO959,AuctionMapping2019SEP_LINES!$D:$K,7,FALSE)," "))</f>
        <v xml:space="preserve"> </v>
      </c>
      <c r="AG959" t="str">
        <f>IF(H959="XFMR",IFERROR(VLOOKUP(AP959,AuctionMapping2019SEP_AUTOS!$D:$J,5,FALSE)," "),IFERROR(VLOOKUP(AO959,AuctionMapping2019SEP_LINES!$D:$K,6,FALSE)," "))</f>
        <v xml:space="preserve"> </v>
      </c>
      <c r="AJ959">
        <v>0.10100000000000001</v>
      </c>
      <c r="AK959" t="s">
        <v>11384</v>
      </c>
      <c r="AL959" t="s">
        <v>11384</v>
      </c>
      <c r="AM959" s="2">
        <v>41850.429166666669</v>
      </c>
      <c r="AN959" t="s">
        <v>12009</v>
      </c>
      <c r="AO959" t="s">
        <v>13917</v>
      </c>
      <c r="AP959" t="str">
        <f t="shared" si="14"/>
        <v>N_SHARPE|PS1</v>
      </c>
    </row>
    <row r="960" spans="1:42" x14ac:dyDescent="0.25">
      <c r="A960" s="1">
        <v>958</v>
      </c>
      <c r="B960" t="s">
        <v>40</v>
      </c>
      <c r="D960" t="str">
        <f>IF(H960="XFMR",IFERROR(VLOOKUP(AP960,AuctionMapping2019SEP_AUTOS!$D:$J,7,FALSE)," "),IFERROR(VLOOKUP(AO960,AuctionMapping2019SEP_LINES!$D:$K,8,FALSE)," "))</f>
        <v xml:space="preserve"> </v>
      </c>
      <c r="E960" t="s">
        <v>213</v>
      </c>
      <c r="G960" s="2">
        <v>41745.728472222218</v>
      </c>
      <c r="H960" t="s">
        <v>1600</v>
      </c>
      <c r="I960" t="s">
        <v>4877</v>
      </c>
      <c r="K960" t="str">
        <f>IF(H960="XFMR",IFERROR(VLOOKUP(AP960,AuctionMapping2019SEP_AUTOS!$D:$J,4,FALSE)," "),IFERROR(VLOOKUP(AO960,AuctionMapping2019SEP_LINES!$D:$K,5,FALSE)," "))</f>
        <v xml:space="preserve"> </v>
      </c>
      <c r="L960" t="str">
        <f>IF(H960="XFMR",IFERROR(VLOOKUP(AP960,AuctionMapping2019SEP_AUTOS!$D:$J,3,FALSE)," "),IFERROR(VLOOKUP(AO960,AuctionMapping2019SEP_LINES!$D:$K,4,FALSE)," "))</f>
        <v xml:space="preserve"> </v>
      </c>
      <c r="M960" t="s">
        <v>5386</v>
      </c>
      <c r="N960" t="s">
        <v>6529</v>
      </c>
      <c r="O960" t="s">
        <v>6530</v>
      </c>
      <c r="P960">
        <v>345</v>
      </c>
      <c r="Q960" t="s">
        <v>41</v>
      </c>
      <c r="R960">
        <v>2.2850000000000001</v>
      </c>
      <c r="S960" t="s">
        <v>41</v>
      </c>
      <c r="T960" s="2">
        <v>41747.75</v>
      </c>
      <c r="U960">
        <v>4.2919999999999998</v>
      </c>
      <c r="V960" s="2">
        <v>41743.458333333343</v>
      </c>
      <c r="W960">
        <v>4.2919999999999998</v>
      </c>
      <c r="X960" s="2">
        <v>41710.361805555563</v>
      </c>
      <c r="AA960" t="s">
        <v>1600</v>
      </c>
      <c r="AB960" s="2">
        <v>41743.443055555559</v>
      </c>
      <c r="AC960" t="s">
        <v>6785</v>
      </c>
      <c r="AD960" t="s">
        <v>6787</v>
      </c>
      <c r="AE960" t="s">
        <v>7728</v>
      </c>
      <c r="AF960" t="str">
        <f>IF(H960="XFMR",IFERROR(VLOOKUP(AP960,AuctionMapping2019SEP_AUTOS!$D:$J,6,FALSE)," "),IFERROR(VLOOKUP(AO960,AuctionMapping2019SEP_LINES!$D:$K,7,FALSE)," "))</f>
        <v xml:space="preserve"> </v>
      </c>
      <c r="AG960" t="str">
        <f>IF(H960="XFMR",IFERROR(VLOOKUP(AP960,AuctionMapping2019SEP_AUTOS!$D:$J,5,FALSE)," "),IFERROR(VLOOKUP(AO960,AuctionMapping2019SEP_LINES!$D:$K,6,FALSE)," "))</f>
        <v xml:space="preserve"> </v>
      </c>
      <c r="AJ960">
        <v>2.2850000000000001</v>
      </c>
      <c r="AK960" t="s">
        <v>11384</v>
      </c>
      <c r="AL960" t="s">
        <v>11384</v>
      </c>
      <c r="AM960" s="2">
        <v>41745.728472222218</v>
      </c>
      <c r="AN960" t="s">
        <v>12009</v>
      </c>
      <c r="AO960" t="s">
        <v>14461</v>
      </c>
      <c r="AP960" t="str">
        <f t="shared" si="14"/>
        <v>N_SHARPE|XF1</v>
      </c>
    </row>
    <row r="961" spans="1:42" x14ac:dyDescent="0.25">
      <c r="A961" s="1">
        <v>959</v>
      </c>
      <c r="B961" t="s">
        <v>40</v>
      </c>
      <c r="D961" t="str">
        <f>IF(H961="XFMR",IFERROR(VLOOKUP(AP961,AuctionMapping2019SEP_AUTOS!$D:$J,7,FALSE)," "),IFERROR(VLOOKUP(AO961,AuctionMapping2019SEP_LINES!$D:$K,8,FALSE)," "))</f>
        <v xml:space="preserve"> </v>
      </c>
      <c r="E961" t="s">
        <v>214</v>
      </c>
      <c r="F961" t="s">
        <v>635</v>
      </c>
      <c r="G961" s="2">
        <v>41863.680555555547</v>
      </c>
      <c r="H961" t="s">
        <v>1601</v>
      </c>
      <c r="I961" t="s">
        <v>4877</v>
      </c>
      <c r="K961" t="str">
        <f>IF(H961="XFMR",IFERROR(VLOOKUP(AP961,AuctionMapping2019SEP_AUTOS!$D:$J,4,FALSE)," "),IFERROR(VLOOKUP(AO961,AuctionMapping2019SEP_LINES!$D:$K,5,FALSE)," "))</f>
        <v xml:space="preserve"> </v>
      </c>
      <c r="L961" t="str">
        <f>IF(H961="XFMR",IFERROR(VLOOKUP(AP961,AuctionMapping2019SEP_AUTOS!$D:$J,3,FALSE)," "),IFERROR(VLOOKUP(AO961,AuctionMapping2019SEP_LINES!$D:$K,4,FALSE)," "))</f>
        <v xml:space="preserve"> </v>
      </c>
      <c r="M961" t="s">
        <v>5387</v>
      </c>
      <c r="N961" t="s">
        <v>6529</v>
      </c>
      <c r="O961" t="s">
        <v>6530</v>
      </c>
      <c r="P961">
        <v>138</v>
      </c>
      <c r="Q961" t="s">
        <v>41</v>
      </c>
      <c r="R961">
        <v>22.390999999999998</v>
      </c>
      <c r="S961" t="s">
        <v>41</v>
      </c>
      <c r="T961" s="2">
        <v>41864.75</v>
      </c>
      <c r="U961">
        <v>23.457999999999998</v>
      </c>
      <c r="V961" s="2">
        <v>41841.291666666657</v>
      </c>
      <c r="W961">
        <v>23.457999999999998</v>
      </c>
      <c r="X961" s="2">
        <v>41817.431250000001</v>
      </c>
      <c r="AA961" t="s">
        <v>1601</v>
      </c>
      <c r="AB961" s="2">
        <v>41841.289583333331</v>
      </c>
      <c r="AC961" t="s">
        <v>6785</v>
      </c>
      <c r="AD961" t="s">
        <v>6787</v>
      </c>
      <c r="AE961" t="s">
        <v>7729</v>
      </c>
      <c r="AF961" t="str">
        <f>IF(H961="XFMR",IFERROR(VLOOKUP(AP961,AuctionMapping2019SEP_AUTOS!$D:$J,6,FALSE)," "),IFERROR(VLOOKUP(AO961,AuctionMapping2019SEP_LINES!$D:$K,7,FALSE)," "))</f>
        <v xml:space="preserve"> </v>
      </c>
      <c r="AG961" t="str">
        <f>IF(H961="XFMR",IFERROR(VLOOKUP(AP961,AuctionMapping2019SEP_AUTOS!$D:$J,5,FALSE)," "),IFERROR(VLOOKUP(AO961,AuctionMapping2019SEP_LINES!$D:$K,6,FALSE)," "))</f>
        <v xml:space="preserve"> </v>
      </c>
      <c r="AJ961">
        <v>22.390999999999998</v>
      </c>
      <c r="AK961" t="s">
        <v>11384</v>
      </c>
      <c r="AL961" t="s">
        <v>11384</v>
      </c>
      <c r="AM961" s="2">
        <v>41863.680555555547</v>
      </c>
      <c r="AN961" t="s">
        <v>12010</v>
      </c>
      <c r="AO961" t="s">
        <v>13773</v>
      </c>
      <c r="AP961" t="str">
        <f t="shared" si="14"/>
        <v>NADAS|AT1</v>
      </c>
    </row>
    <row r="962" spans="1:42" x14ac:dyDescent="0.25">
      <c r="A962" s="1">
        <v>960</v>
      </c>
      <c r="B962" t="s">
        <v>40</v>
      </c>
      <c r="D962" t="str">
        <f>IF(H962="XFMR",IFERROR(VLOOKUP(AP962,AuctionMapping2019SEP_AUTOS!$D:$J,7,FALSE)," "),IFERROR(VLOOKUP(AO962,AuctionMapping2019SEP_LINES!$D:$K,8,FALSE)," "))</f>
        <v xml:space="preserve"> </v>
      </c>
      <c r="E962" t="s">
        <v>42</v>
      </c>
      <c r="F962" t="s">
        <v>633</v>
      </c>
      <c r="G962" s="2">
        <v>41920.600694444453</v>
      </c>
      <c r="H962" t="s">
        <v>1602</v>
      </c>
      <c r="I962" t="s">
        <v>4877</v>
      </c>
      <c r="K962" t="str">
        <f>IF(H962="XFMR",IFERROR(VLOOKUP(AP962,AuctionMapping2019SEP_AUTOS!$D:$J,4,FALSE)," "),IFERROR(VLOOKUP(AO962,AuctionMapping2019SEP_LINES!$D:$K,5,FALSE)," "))</f>
        <v xml:space="preserve"> </v>
      </c>
      <c r="L962" t="str">
        <f>IF(H962="XFMR",IFERROR(VLOOKUP(AP962,AuctionMapping2019SEP_AUTOS!$D:$J,3,FALSE)," "),IFERROR(VLOOKUP(AO962,AuctionMapping2019SEP_LINES!$D:$K,4,FALSE)," "))</f>
        <v xml:space="preserve"> </v>
      </c>
      <c r="M962" t="s">
        <v>5388</v>
      </c>
      <c r="N962" t="s">
        <v>6526</v>
      </c>
      <c r="O962" t="s">
        <v>6530</v>
      </c>
      <c r="P962">
        <v>345</v>
      </c>
      <c r="Q962" t="s">
        <v>41</v>
      </c>
      <c r="R962">
        <v>0.249</v>
      </c>
      <c r="S962" t="s">
        <v>41</v>
      </c>
      <c r="T962" s="2">
        <v>41920.666666666657</v>
      </c>
      <c r="U962">
        <v>0.33300000000000002</v>
      </c>
      <c r="V962" s="2">
        <v>41920.333333333343</v>
      </c>
      <c r="W962">
        <v>0.33300000000000002</v>
      </c>
      <c r="X962" s="2">
        <v>41823.57916666667</v>
      </c>
      <c r="AA962" t="s">
        <v>1602</v>
      </c>
      <c r="AB962" s="2">
        <v>41920.352083333331</v>
      </c>
      <c r="AC962" t="s">
        <v>6785</v>
      </c>
      <c r="AD962" t="s">
        <v>6787</v>
      </c>
      <c r="AE962" t="s">
        <v>7730</v>
      </c>
      <c r="AF962" t="str">
        <f>IF(H962="XFMR",IFERROR(VLOOKUP(AP962,AuctionMapping2019SEP_AUTOS!$D:$J,6,FALSE)," "),IFERROR(VLOOKUP(AO962,AuctionMapping2019SEP_LINES!$D:$K,7,FALSE)," "))</f>
        <v xml:space="preserve"> </v>
      </c>
      <c r="AG962" t="str">
        <f>IF(H962="XFMR",IFERROR(VLOOKUP(AP962,AuctionMapping2019SEP_AUTOS!$D:$J,5,FALSE)," "),IFERROR(VLOOKUP(AO962,AuctionMapping2019SEP_LINES!$D:$K,6,FALSE)," "))</f>
        <v xml:space="preserve"> </v>
      </c>
      <c r="AJ962">
        <v>0.249</v>
      </c>
      <c r="AK962" t="s">
        <v>11384</v>
      </c>
      <c r="AL962" t="s">
        <v>11384</v>
      </c>
      <c r="AM962" s="2">
        <v>41920.600694444453</v>
      </c>
      <c r="AN962" t="s">
        <v>12011</v>
      </c>
      <c r="AO962" t="s">
        <v>13773</v>
      </c>
      <c r="AP962" t="str">
        <f t="shared" si="14"/>
        <v>NB|AT1</v>
      </c>
    </row>
    <row r="963" spans="1:42" x14ac:dyDescent="0.25">
      <c r="A963" s="1">
        <v>961</v>
      </c>
      <c r="B963" t="s">
        <v>40</v>
      </c>
      <c r="D963" t="str">
        <f>IF(H963="XFMR",IFERROR(VLOOKUP(AP963,AuctionMapping2019SEP_AUTOS!$D:$J,7,FALSE)," "),IFERROR(VLOOKUP(AO963,AuctionMapping2019SEP_LINES!$D:$K,8,FALSE)," "))</f>
        <v xml:space="preserve"> </v>
      </c>
      <c r="E963" t="s">
        <v>42</v>
      </c>
      <c r="F963" t="s">
        <v>633</v>
      </c>
      <c r="G963" s="2">
        <v>41921.600694444453</v>
      </c>
      <c r="H963" t="s">
        <v>1603</v>
      </c>
      <c r="I963" t="s">
        <v>4877</v>
      </c>
      <c r="K963" t="str">
        <f>IF(H963="XFMR",IFERROR(VLOOKUP(AP963,AuctionMapping2019SEP_AUTOS!$D:$J,4,FALSE)," "),IFERROR(VLOOKUP(AO963,AuctionMapping2019SEP_LINES!$D:$K,5,FALSE)," "))</f>
        <v xml:space="preserve"> </v>
      </c>
      <c r="L963" t="str">
        <f>IF(H963="XFMR",IFERROR(VLOOKUP(AP963,AuctionMapping2019SEP_AUTOS!$D:$J,3,FALSE)," "),IFERROR(VLOOKUP(AO963,AuctionMapping2019SEP_LINES!$D:$K,4,FALSE)," "))</f>
        <v xml:space="preserve"> </v>
      </c>
      <c r="M963" t="s">
        <v>5388</v>
      </c>
      <c r="N963" t="s">
        <v>6526</v>
      </c>
      <c r="O963" t="s">
        <v>6530</v>
      </c>
      <c r="P963">
        <v>345</v>
      </c>
      <c r="Q963" t="s">
        <v>41</v>
      </c>
      <c r="R963">
        <v>0.247</v>
      </c>
      <c r="S963" t="s">
        <v>41</v>
      </c>
      <c r="T963" s="2">
        <v>41921.666666666657</v>
      </c>
      <c r="U963">
        <v>0.33300000000000002</v>
      </c>
      <c r="V963" s="2">
        <v>41921.333333333343</v>
      </c>
      <c r="W963">
        <v>0.33300000000000002</v>
      </c>
      <c r="X963" s="2">
        <v>41823.593055555553</v>
      </c>
      <c r="AA963" t="s">
        <v>1603</v>
      </c>
      <c r="AB963" s="2">
        <v>41921.354166666657</v>
      </c>
      <c r="AC963" t="s">
        <v>6785</v>
      </c>
      <c r="AD963" t="s">
        <v>6787</v>
      </c>
      <c r="AE963" t="s">
        <v>7731</v>
      </c>
      <c r="AF963" t="str">
        <f>IF(H963="XFMR",IFERROR(VLOOKUP(AP963,AuctionMapping2019SEP_AUTOS!$D:$J,6,FALSE)," "),IFERROR(VLOOKUP(AO963,AuctionMapping2019SEP_LINES!$D:$K,7,FALSE)," "))</f>
        <v xml:space="preserve"> </v>
      </c>
      <c r="AG963" t="str">
        <f>IF(H963="XFMR",IFERROR(VLOOKUP(AP963,AuctionMapping2019SEP_AUTOS!$D:$J,5,FALSE)," "),IFERROR(VLOOKUP(AO963,AuctionMapping2019SEP_LINES!$D:$K,6,FALSE)," "))</f>
        <v xml:space="preserve"> </v>
      </c>
      <c r="AJ963">
        <v>0.247</v>
      </c>
      <c r="AK963" t="s">
        <v>11384</v>
      </c>
      <c r="AL963" t="s">
        <v>11384</v>
      </c>
      <c r="AM963" s="2">
        <v>41921.600694444453</v>
      </c>
      <c r="AN963" t="s">
        <v>12011</v>
      </c>
      <c r="AO963" t="s">
        <v>13804</v>
      </c>
      <c r="AP963" t="str">
        <f t="shared" ref="AP963:AP1026" si="15">AN963&amp;"|"&amp;AO963</f>
        <v>NB|AT2</v>
      </c>
    </row>
    <row r="964" spans="1:42" x14ac:dyDescent="0.25">
      <c r="A964" s="1">
        <v>962</v>
      </c>
      <c r="B964" t="s">
        <v>40</v>
      </c>
      <c r="D964" t="str">
        <f>IF(H964="XFMR",IFERROR(VLOOKUP(AP964,AuctionMapping2019SEP_AUTOS!$D:$J,7,FALSE)," "),IFERROR(VLOOKUP(AO964,AuctionMapping2019SEP_LINES!$D:$K,8,FALSE)," "))</f>
        <v xml:space="preserve"> </v>
      </c>
      <c r="E964" t="s">
        <v>42</v>
      </c>
      <c r="F964" t="s">
        <v>633</v>
      </c>
      <c r="G964" s="2">
        <v>41928.611111111109</v>
      </c>
      <c r="H964" t="s">
        <v>1604</v>
      </c>
      <c r="I964" t="s">
        <v>4877</v>
      </c>
      <c r="K964" t="str">
        <f>IF(H964="XFMR",IFERROR(VLOOKUP(AP964,AuctionMapping2019SEP_AUTOS!$D:$J,4,FALSE)," "),IFERROR(VLOOKUP(AO964,AuctionMapping2019SEP_LINES!$D:$K,5,FALSE)," "))</f>
        <v xml:space="preserve"> </v>
      </c>
      <c r="L964" t="str">
        <f>IF(H964="XFMR",IFERROR(VLOOKUP(AP964,AuctionMapping2019SEP_AUTOS!$D:$J,3,FALSE)," "),IFERROR(VLOOKUP(AO964,AuctionMapping2019SEP_LINES!$D:$K,4,FALSE)," "))</f>
        <v xml:space="preserve"> </v>
      </c>
      <c r="M964" t="s">
        <v>5388</v>
      </c>
      <c r="N964" t="s">
        <v>6526</v>
      </c>
      <c r="O964" t="s">
        <v>6530</v>
      </c>
      <c r="P964">
        <v>345</v>
      </c>
      <c r="Q964" t="s">
        <v>41</v>
      </c>
      <c r="R964">
        <v>0.26400000000000001</v>
      </c>
      <c r="S964" t="s">
        <v>41</v>
      </c>
      <c r="T964" s="2">
        <v>41928.666666666657</v>
      </c>
      <c r="U964">
        <v>0.33300000000000002</v>
      </c>
      <c r="V964" s="2">
        <v>41928.333333333343</v>
      </c>
      <c r="W964">
        <v>0.33300000000000002</v>
      </c>
      <c r="X964" s="2">
        <v>41823.59375</v>
      </c>
      <c r="AA964" t="s">
        <v>1604</v>
      </c>
      <c r="AB964" s="2">
        <v>41928.347222222219</v>
      </c>
      <c r="AC964" t="s">
        <v>6785</v>
      </c>
      <c r="AD964" t="s">
        <v>6787</v>
      </c>
      <c r="AE964" t="s">
        <v>7732</v>
      </c>
      <c r="AF964" t="str">
        <f>IF(H964="XFMR",IFERROR(VLOOKUP(AP964,AuctionMapping2019SEP_AUTOS!$D:$J,6,FALSE)," "),IFERROR(VLOOKUP(AO964,AuctionMapping2019SEP_LINES!$D:$K,7,FALSE)," "))</f>
        <v xml:space="preserve"> </v>
      </c>
      <c r="AG964" t="str">
        <f>IF(H964="XFMR",IFERROR(VLOOKUP(AP964,AuctionMapping2019SEP_AUTOS!$D:$J,5,FALSE)," "),IFERROR(VLOOKUP(AO964,AuctionMapping2019SEP_LINES!$D:$K,6,FALSE)," "))</f>
        <v xml:space="preserve"> </v>
      </c>
      <c r="AJ964">
        <v>0.26400000000000001</v>
      </c>
      <c r="AK964" t="s">
        <v>11384</v>
      </c>
      <c r="AL964" t="s">
        <v>11384</v>
      </c>
      <c r="AM964" s="2">
        <v>41928.611111111109</v>
      </c>
      <c r="AN964" t="s">
        <v>12011</v>
      </c>
      <c r="AO964" t="s">
        <v>13892</v>
      </c>
      <c r="AP964" t="str">
        <f t="shared" si="15"/>
        <v>NB|AT3</v>
      </c>
    </row>
    <row r="965" spans="1:42" x14ac:dyDescent="0.25">
      <c r="A965" s="1">
        <v>963</v>
      </c>
      <c r="B965" t="s">
        <v>40</v>
      </c>
      <c r="D965" t="str">
        <f>IF(H965="XFMR",IFERROR(VLOOKUP(AP965,AuctionMapping2019SEP_AUTOS!$D:$J,7,FALSE)," "),IFERROR(VLOOKUP(AO965,AuctionMapping2019SEP_LINES!$D:$K,8,FALSE)," "))</f>
        <v xml:space="preserve"> </v>
      </c>
      <c r="E965" t="s">
        <v>42</v>
      </c>
      <c r="G965" s="2">
        <v>41724</v>
      </c>
      <c r="H965" t="s">
        <v>1605</v>
      </c>
      <c r="I965" t="s">
        <v>4878</v>
      </c>
      <c r="K965" t="str">
        <f>IF(H965="XFMR",IFERROR(VLOOKUP(AP965,AuctionMapping2019SEP_AUTOS!$D:$J,4,FALSE)," "),IFERROR(VLOOKUP(AO965,AuctionMapping2019SEP_LINES!$D:$K,5,FALSE)," "))</f>
        <v xml:space="preserve"> </v>
      </c>
      <c r="L965" t="str">
        <f>IF(H965="XFMR",IFERROR(VLOOKUP(AP965,AuctionMapping2019SEP_AUTOS!$D:$J,3,FALSE)," "),IFERROR(VLOOKUP(AO965,AuctionMapping2019SEP_LINES!$D:$K,4,FALSE)," "))</f>
        <v xml:space="preserve"> </v>
      </c>
      <c r="M965" t="s">
        <v>5388</v>
      </c>
      <c r="N965" t="s">
        <v>6526</v>
      </c>
      <c r="O965" t="s">
        <v>6530</v>
      </c>
      <c r="P965">
        <v>345</v>
      </c>
      <c r="Q965" t="s">
        <v>41</v>
      </c>
      <c r="R965">
        <v>1E-3</v>
      </c>
      <c r="S965" t="s">
        <v>41</v>
      </c>
      <c r="T965" s="2">
        <v>41724</v>
      </c>
      <c r="U965">
        <v>1E-3</v>
      </c>
      <c r="V965" s="2">
        <v>41723.999305555553</v>
      </c>
      <c r="W965">
        <v>1E-3</v>
      </c>
      <c r="X965" s="2">
        <v>41648.352083333331</v>
      </c>
      <c r="AA965" t="s">
        <v>6645</v>
      </c>
      <c r="AB965" s="2">
        <v>41723.999305555553</v>
      </c>
      <c r="AC965" t="s">
        <v>6785</v>
      </c>
      <c r="AD965" t="s">
        <v>6787</v>
      </c>
      <c r="AE965" t="s">
        <v>7733</v>
      </c>
      <c r="AF965" t="str">
        <f>IF(H965="XFMR",IFERROR(VLOOKUP(AP965,AuctionMapping2019SEP_AUTOS!$D:$J,6,FALSE)," "),IFERROR(VLOOKUP(AO965,AuctionMapping2019SEP_LINES!$D:$K,7,FALSE)," "))</f>
        <v xml:space="preserve"> </v>
      </c>
      <c r="AG965" t="str">
        <f>IF(H965="XFMR",IFERROR(VLOOKUP(AP965,AuctionMapping2019SEP_AUTOS!$D:$J,5,FALSE)," "),IFERROR(VLOOKUP(AO965,AuctionMapping2019SEP_LINES!$D:$K,6,FALSE)," "))</f>
        <v xml:space="preserve"> </v>
      </c>
      <c r="AH965" t="s">
        <v>5013</v>
      </c>
      <c r="AI965" t="s">
        <v>6526</v>
      </c>
      <c r="AJ965">
        <v>1E-3</v>
      </c>
      <c r="AK965" t="s">
        <v>11384</v>
      </c>
      <c r="AL965" t="s">
        <v>11384</v>
      </c>
      <c r="AM965" s="2">
        <v>41724</v>
      </c>
      <c r="AN965" t="s">
        <v>12012</v>
      </c>
      <c r="AO965" t="s">
        <v>14462</v>
      </c>
      <c r="AP965" t="str">
        <f t="shared" si="15"/>
        <v>NB-CBY|CBYNB99A</v>
      </c>
    </row>
    <row r="966" spans="1:42" x14ac:dyDescent="0.25">
      <c r="A966" s="1">
        <v>964</v>
      </c>
      <c r="B966" t="s">
        <v>40</v>
      </c>
      <c r="D966" t="str">
        <f>IF(H966="XFMR",IFERROR(VLOOKUP(AP966,AuctionMapping2019SEP_AUTOS!$D:$J,7,FALSE)," "),IFERROR(VLOOKUP(AO966,AuctionMapping2019SEP_LINES!$D:$K,8,FALSE)," "))</f>
        <v xml:space="preserve"> </v>
      </c>
      <c r="E966" t="s">
        <v>215</v>
      </c>
      <c r="F966" t="s">
        <v>633</v>
      </c>
      <c r="G966" s="2">
        <v>41981.606249999997</v>
      </c>
      <c r="H966" t="s">
        <v>1606</v>
      </c>
      <c r="I966" t="s">
        <v>4877</v>
      </c>
      <c r="K966" t="str">
        <f>IF(H966="XFMR",IFERROR(VLOOKUP(AP966,AuctionMapping2019SEP_AUTOS!$D:$J,4,FALSE)," "),IFERROR(VLOOKUP(AO966,AuctionMapping2019SEP_LINES!$D:$K,5,FALSE)," "))</f>
        <v xml:space="preserve"> </v>
      </c>
      <c r="L966" t="str">
        <f>IF(H966="XFMR",IFERROR(VLOOKUP(AP966,AuctionMapping2019SEP_AUTOS!$D:$J,3,FALSE)," "),IFERROR(VLOOKUP(AO966,AuctionMapping2019SEP_LINES!$D:$K,4,FALSE)," "))</f>
        <v xml:space="preserve"> </v>
      </c>
      <c r="M966" t="s">
        <v>5389</v>
      </c>
      <c r="N966" t="s">
        <v>6529</v>
      </c>
      <c r="O966" t="s">
        <v>6530</v>
      </c>
      <c r="P966">
        <v>138</v>
      </c>
      <c r="Q966" t="s">
        <v>41</v>
      </c>
      <c r="R966">
        <v>0.247</v>
      </c>
      <c r="S966" t="s">
        <v>41</v>
      </c>
      <c r="T966" s="2">
        <v>41981.708333333343</v>
      </c>
      <c r="U966">
        <v>0.35399999999999998</v>
      </c>
      <c r="V966" s="2">
        <v>41981.354166666657</v>
      </c>
      <c r="W966">
        <v>0.35399999999999998</v>
      </c>
      <c r="X966" s="2">
        <v>41964.639710648153</v>
      </c>
      <c r="AA966" t="s">
        <v>1606</v>
      </c>
      <c r="AB966" s="2">
        <v>41981.359722222223</v>
      </c>
      <c r="AC966" t="s">
        <v>6785</v>
      </c>
      <c r="AD966" t="s">
        <v>6787</v>
      </c>
      <c r="AE966" t="s">
        <v>7734</v>
      </c>
      <c r="AF966" t="str">
        <f>IF(H966="XFMR",IFERROR(VLOOKUP(AP966,AuctionMapping2019SEP_AUTOS!$D:$J,6,FALSE)," "),IFERROR(VLOOKUP(AO966,AuctionMapping2019SEP_LINES!$D:$K,7,FALSE)," "))</f>
        <v xml:space="preserve"> </v>
      </c>
      <c r="AG966" t="str">
        <f>IF(H966="XFMR",IFERROR(VLOOKUP(AP966,AuctionMapping2019SEP_AUTOS!$D:$J,5,FALSE)," "),IFERROR(VLOOKUP(AO966,AuctionMapping2019SEP_LINES!$D:$K,6,FALSE)," "))</f>
        <v xml:space="preserve"> </v>
      </c>
      <c r="AJ966">
        <v>0.247</v>
      </c>
      <c r="AK966" t="s">
        <v>11384</v>
      </c>
      <c r="AL966" t="s">
        <v>11384</v>
      </c>
      <c r="AM966" s="2">
        <v>41981.606249999997</v>
      </c>
      <c r="AN966" t="s">
        <v>12013</v>
      </c>
      <c r="AO966" t="s">
        <v>13866</v>
      </c>
      <c r="AP966" t="str">
        <f t="shared" si="15"/>
        <v>NCARBIDE|69A1</v>
      </c>
    </row>
    <row r="967" spans="1:42" x14ac:dyDescent="0.25">
      <c r="A967" s="1">
        <v>965</v>
      </c>
      <c r="B967" t="s">
        <v>40</v>
      </c>
      <c r="D967" t="str">
        <f>IF(H967="XFMR",IFERROR(VLOOKUP(AP967,AuctionMapping2019SEP_AUTOS!$D:$J,7,FALSE)," "),IFERROR(VLOOKUP(AO967,AuctionMapping2019SEP_LINES!$D:$K,8,FALSE)," "))</f>
        <v xml:space="preserve"> </v>
      </c>
      <c r="E967" t="s">
        <v>216</v>
      </c>
      <c r="F967" t="s">
        <v>633</v>
      </c>
      <c r="G967" s="2">
        <v>41926.661805555559</v>
      </c>
      <c r="H967" t="s">
        <v>1607</v>
      </c>
      <c r="I967" t="s">
        <v>4877</v>
      </c>
      <c r="K967" t="str">
        <f>IF(H967="XFMR",IFERROR(VLOOKUP(AP967,AuctionMapping2019SEP_AUTOS!$D:$J,4,FALSE)," "),IFERROR(VLOOKUP(AO967,AuctionMapping2019SEP_LINES!$D:$K,5,FALSE)," "))</f>
        <v xml:space="preserve"> </v>
      </c>
      <c r="L967" t="str">
        <f>IF(H967="XFMR",IFERROR(VLOOKUP(AP967,AuctionMapping2019SEP_AUTOS!$D:$J,3,FALSE)," "),IFERROR(VLOOKUP(AO967,AuctionMapping2019SEP_LINES!$D:$K,4,FALSE)," "))</f>
        <v xml:space="preserve"> </v>
      </c>
      <c r="M967" t="s">
        <v>5389</v>
      </c>
      <c r="N967" t="s">
        <v>6529</v>
      </c>
      <c r="O967" t="s">
        <v>6530</v>
      </c>
      <c r="P967">
        <v>138</v>
      </c>
      <c r="Q967" t="s">
        <v>41</v>
      </c>
      <c r="R967">
        <v>0.30399999999999999</v>
      </c>
      <c r="S967" t="s">
        <v>41</v>
      </c>
      <c r="T967" s="2">
        <v>41926.708333333343</v>
      </c>
      <c r="U967">
        <v>0.35399999999999998</v>
      </c>
      <c r="V967" s="2">
        <v>41926.354166666657</v>
      </c>
      <c r="W967">
        <v>0.35399999999999998</v>
      </c>
      <c r="X967" s="2">
        <v>41919.636111111111</v>
      </c>
      <c r="AA967" t="s">
        <v>1607</v>
      </c>
      <c r="AB967" s="2">
        <v>41926.357638888891</v>
      </c>
      <c r="AC967" t="s">
        <v>6785</v>
      </c>
      <c r="AD967" t="s">
        <v>6787</v>
      </c>
      <c r="AE967" t="s">
        <v>7735</v>
      </c>
      <c r="AF967" t="str">
        <f>IF(H967="XFMR",IFERROR(VLOOKUP(AP967,AuctionMapping2019SEP_AUTOS!$D:$J,6,FALSE)," "),IFERROR(VLOOKUP(AO967,AuctionMapping2019SEP_LINES!$D:$K,7,FALSE)," "))</f>
        <v xml:space="preserve"> </v>
      </c>
      <c r="AG967" t="str">
        <f>IF(H967="XFMR",IFERROR(VLOOKUP(AP967,AuctionMapping2019SEP_AUTOS!$D:$J,5,FALSE)," "),IFERROR(VLOOKUP(AO967,AuctionMapping2019SEP_LINES!$D:$K,6,FALSE)," "))</f>
        <v xml:space="preserve"> </v>
      </c>
      <c r="AJ967">
        <v>0.30399999999999999</v>
      </c>
      <c r="AK967" t="s">
        <v>11384</v>
      </c>
      <c r="AL967" t="s">
        <v>11384</v>
      </c>
      <c r="AM967" s="2">
        <v>41926.661805555559</v>
      </c>
      <c r="AN967" t="s">
        <v>12013</v>
      </c>
      <c r="AO967" t="s">
        <v>14336</v>
      </c>
      <c r="AP967" t="str">
        <f t="shared" si="15"/>
        <v>NCARBIDE|69A2</v>
      </c>
    </row>
    <row r="968" spans="1:42" x14ac:dyDescent="0.25">
      <c r="A968" s="1">
        <v>966</v>
      </c>
      <c r="B968" t="s">
        <v>40</v>
      </c>
      <c r="D968" t="str">
        <f>IF(H968="XFMR",IFERROR(VLOOKUP(AP968,AuctionMapping2019SEP_AUTOS!$D:$J,7,FALSE)," "),IFERROR(VLOOKUP(AO968,AuctionMapping2019SEP_LINES!$D:$K,8,FALSE)," "))</f>
        <v xml:space="preserve"> </v>
      </c>
      <c r="E968" t="s">
        <v>42</v>
      </c>
      <c r="G968" s="2">
        <v>41709.999305555553</v>
      </c>
      <c r="H968" t="s">
        <v>1608</v>
      </c>
      <c r="I968" t="s">
        <v>4878</v>
      </c>
      <c r="K968" t="str">
        <f>IF(H968="XFMR",IFERROR(VLOOKUP(AP968,AuctionMapping2019SEP_AUTOS!$D:$J,4,FALSE)," "),IFERROR(VLOOKUP(AO968,AuctionMapping2019SEP_LINES!$D:$K,5,FALSE)," "))</f>
        <v xml:space="preserve"> </v>
      </c>
      <c r="L968" t="str">
        <f>IF(H968="XFMR",IFERROR(VLOOKUP(AP968,AuctionMapping2019SEP_AUTOS!$D:$J,3,FALSE)," "),IFERROR(VLOOKUP(AO968,AuctionMapping2019SEP_LINES!$D:$K,4,FALSE)," "))</f>
        <v xml:space="preserve"> </v>
      </c>
      <c r="M968" t="s">
        <v>5390</v>
      </c>
      <c r="N968" t="s">
        <v>6527</v>
      </c>
      <c r="O968" t="s">
        <v>6530</v>
      </c>
      <c r="P968">
        <v>138</v>
      </c>
      <c r="Q968" t="s">
        <v>41</v>
      </c>
      <c r="R968">
        <v>53.207999999999998</v>
      </c>
      <c r="S968" t="s">
        <v>41</v>
      </c>
      <c r="T968" s="2">
        <v>41709.999305555553</v>
      </c>
      <c r="U968">
        <v>53.207999999999998</v>
      </c>
      <c r="V968" s="2">
        <v>41656.75</v>
      </c>
      <c r="W968">
        <v>53.207999999999998</v>
      </c>
      <c r="X968" s="2">
        <v>41646.613194444442</v>
      </c>
      <c r="AA968" t="s">
        <v>1608</v>
      </c>
      <c r="AB968" s="2">
        <v>41656.75</v>
      </c>
      <c r="AC968" t="s">
        <v>6785</v>
      </c>
      <c r="AD968" t="s">
        <v>6787</v>
      </c>
      <c r="AE968" t="s">
        <v>7736</v>
      </c>
      <c r="AF968" t="str">
        <f>IF(H968="XFMR",IFERROR(VLOOKUP(AP968,AuctionMapping2019SEP_AUTOS!$D:$J,6,FALSE)," "),IFERROR(VLOOKUP(AO968,AuctionMapping2019SEP_LINES!$D:$K,7,FALSE)," "))</f>
        <v xml:space="preserve"> </v>
      </c>
      <c r="AG968" t="str">
        <f>IF(H968="XFMR",IFERROR(VLOOKUP(AP968,AuctionMapping2019SEP_AUTOS!$D:$J,5,FALSE)," "),IFERROR(VLOOKUP(AO968,AuctionMapping2019SEP_LINES!$D:$K,6,FALSE)," "))</f>
        <v xml:space="preserve"> </v>
      </c>
      <c r="AH968" t="s">
        <v>5107</v>
      </c>
      <c r="AI968" t="s">
        <v>6527</v>
      </c>
      <c r="AJ968">
        <v>53.207999999999998</v>
      </c>
      <c r="AK968" t="s">
        <v>11384</v>
      </c>
      <c r="AL968" t="s">
        <v>11384</v>
      </c>
      <c r="AM968" s="2">
        <v>41709.999305555553</v>
      </c>
      <c r="AN968" t="s">
        <v>12014</v>
      </c>
      <c r="AO968" t="s">
        <v>14463</v>
      </c>
      <c r="AP968" t="str">
        <f t="shared" si="15"/>
        <v>NCWAM-ECNSW|ECNNCWM1</v>
      </c>
    </row>
    <row r="969" spans="1:42" x14ac:dyDescent="0.25">
      <c r="A969" s="1">
        <v>967</v>
      </c>
      <c r="B969" t="s">
        <v>40</v>
      </c>
      <c r="D969" t="str">
        <f>IF(H969="XFMR",IFERROR(VLOOKUP(AP969,AuctionMapping2019SEP_AUTOS!$D:$J,7,FALSE)," "),IFERROR(VLOOKUP(AO969,AuctionMapping2019SEP_LINES!$D:$K,8,FALSE)," "))</f>
        <v xml:space="preserve"> </v>
      </c>
      <c r="E969" t="s">
        <v>42</v>
      </c>
      <c r="G969" s="2">
        <v>41723.711111111108</v>
      </c>
      <c r="H969" t="s">
        <v>1609</v>
      </c>
      <c r="I969" t="s">
        <v>4878</v>
      </c>
      <c r="K969" t="str">
        <f>IF(H969="XFMR",IFERROR(VLOOKUP(AP969,AuctionMapping2019SEP_AUTOS!$D:$J,4,FALSE)," "),IFERROR(VLOOKUP(AO969,AuctionMapping2019SEP_LINES!$D:$K,5,FALSE)," "))</f>
        <v xml:space="preserve"> </v>
      </c>
      <c r="L969" t="str">
        <f>IF(H969="XFMR",IFERROR(VLOOKUP(AP969,AuctionMapping2019SEP_AUTOS!$D:$J,3,FALSE)," "),IFERROR(VLOOKUP(AO969,AuctionMapping2019SEP_LINES!$D:$K,4,FALSE)," "))</f>
        <v xml:space="preserve"> </v>
      </c>
      <c r="M969" t="s">
        <v>5391</v>
      </c>
      <c r="N969" t="s">
        <v>6527</v>
      </c>
      <c r="O969" t="s">
        <v>6530</v>
      </c>
      <c r="P969">
        <v>69</v>
      </c>
      <c r="Q969" t="s">
        <v>41</v>
      </c>
      <c r="R969">
        <v>21.106000000000002</v>
      </c>
      <c r="S969" t="s">
        <v>40</v>
      </c>
      <c r="T969" s="2">
        <v>41723.791666666657</v>
      </c>
      <c r="U969">
        <v>21.207999999999998</v>
      </c>
      <c r="V969" s="2">
        <v>41702.541666666657</v>
      </c>
      <c r="W969">
        <v>21.207999999999998</v>
      </c>
      <c r="X969" s="2">
        <v>41697.460416666669</v>
      </c>
      <c r="AA969" t="s">
        <v>1609</v>
      </c>
      <c r="AB969" s="2">
        <v>41702.563888888893</v>
      </c>
      <c r="AC969" t="s">
        <v>6785</v>
      </c>
      <c r="AD969" t="s">
        <v>6788</v>
      </c>
      <c r="AE969" t="s">
        <v>7737</v>
      </c>
      <c r="AF969" t="str">
        <f>IF(H969="XFMR",IFERROR(VLOOKUP(AP969,AuctionMapping2019SEP_AUTOS!$D:$J,6,FALSE)," "),IFERROR(VLOOKUP(AO969,AuctionMapping2019SEP_LINES!$D:$K,7,FALSE)," "))</f>
        <v xml:space="preserve"> </v>
      </c>
      <c r="AG969" t="str">
        <f>IF(H969="XFMR",IFERROR(VLOOKUP(AP969,AuctionMapping2019SEP_AUTOS!$D:$J,5,FALSE)," "),IFERROR(VLOOKUP(AO969,AuctionMapping2019SEP_LINES!$D:$K,6,FALSE)," "))</f>
        <v xml:space="preserve"> </v>
      </c>
      <c r="AH969" t="s">
        <v>5408</v>
      </c>
      <c r="AI969" t="s">
        <v>6527</v>
      </c>
      <c r="AJ969">
        <v>21.106000000000002</v>
      </c>
      <c r="AK969" t="s">
        <v>11385</v>
      </c>
      <c r="AL969" t="s">
        <v>11387</v>
      </c>
      <c r="AM969" s="2">
        <v>41723.711111111108</v>
      </c>
      <c r="AN969" t="s">
        <v>12015</v>
      </c>
      <c r="AO969" t="s">
        <v>14464</v>
      </c>
      <c r="AP969" t="str">
        <f t="shared" si="15"/>
        <v>NCWDN-ODNTH|6865B</v>
      </c>
    </row>
    <row r="970" spans="1:42" x14ac:dyDescent="0.25">
      <c r="A970" s="1">
        <v>968</v>
      </c>
      <c r="B970" t="s">
        <v>40</v>
      </c>
      <c r="D970" t="str">
        <f>IF(H970="XFMR",IFERROR(VLOOKUP(AP970,AuctionMapping2019SEP_AUTOS!$D:$J,7,FALSE)," "),IFERROR(VLOOKUP(AO970,AuctionMapping2019SEP_LINES!$D:$K,8,FALSE)," "))</f>
        <v xml:space="preserve"> </v>
      </c>
      <c r="E970" t="s">
        <v>217</v>
      </c>
      <c r="F970" t="s">
        <v>623</v>
      </c>
      <c r="G970" s="2">
        <v>41957.632638888892</v>
      </c>
      <c r="H970" t="s">
        <v>1610</v>
      </c>
      <c r="I970" t="s">
        <v>4877</v>
      </c>
      <c r="K970" t="str">
        <f>IF(H970="XFMR",IFERROR(VLOOKUP(AP970,AuctionMapping2019SEP_AUTOS!$D:$J,4,FALSE)," "),IFERROR(VLOOKUP(AO970,AuctionMapping2019SEP_LINES!$D:$K,5,FALSE)," "))</f>
        <v xml:space="preserve"> </v>
      </c>
      <c r="L970" t="str">
        <f>IF(H970="XFMR",IFERROR(VLOOKUP(AP970,AuctionMapping2019SEP_AUTOS!$D:$J,3,FALSE)," "),IFERROR(VLOOKUP(AO970,AuctionMapping2019SEP_LINES!$D:$K,4,FALSE)," "))</f>
        <v xml:space="preserve"> </v>
      </c>
      <c r="M970" t="s">
        <v>5392</v>
      </c>
      <c r="N970" t="s">
        <v>6529</v>
      </c>
      <c r="O970" t="s">
        <v>6530</v>
      </c>
      <c r="P970">
        <v>138</v>
      </c>
      <c r="Q970" t="s">
        <v>41</v>
      </c>
      <c r="R970">
        <v>4.3099999999999996</v>
      </c>
      <c r="S970" t="s">
        <v>41</v>
      </c>
      <c r="T970" s="2">
        <v>41957.791666666657</v>
      </c>
      <c r="U970">
        <v>4.5</v>
      </c>
      <c r="V970" s="2">
        <v>41953.291666666657</v>
      </c>
      <c r="W970">
        <v>4.5</v>
      </c>
      <c r="X970" s="2">
        <v>41926.472685185188</v>
      </c>
      <c r="AA970" t="s">
        <v>1610</v>
      </c>
      <c r="AB970" s="2">
        <v>41953.322222222218</v>
      </c>
      <c r="AC970" t="s">
        <v>6785</v>
      </c>
      <c r="AD970" t="s">
        <v>6787</v>
      </c>
      <c r="AE970" t="s">
        <v>7738</v>
      </c>
      <c r="AF970" t="str">
        <f>IF(H970="XFMR",IFERROR(VLOOKUP(AP970,AuctionMapping2019SEP_AUTOS!$D:$J,6,FALSE)," "),IFERROR(VLOOKUP(AO970,AuctionMapping2019SEP_LINES!$D:$K,7,FALSE)," "))</f>
        <v xml:space="preserve"> </v>
      </c>
      <c r="AG970" t="str">
        <f>IF(H970="XFMR",IFERROR(VLOOKUP(AP970,AuctionMapping2019SEP_AUTOS!$D:$J,5,FALSE)," "),IFERROR(VLOOKUP(AO970,AuctionMapping2019SEP_LINES!$D:$K,6,FALSE)," "))</f>
        <v xml:space="preserve"> </v>
      </c>
      <c r="AJ970">
        <v>4.3099999999999996</v>
      </c>
      <c r="AK970" t="s">
        <v>11384</v>
      </c>
      <c r="AL970" t="s">
        <v>11384</v>
      </c>
      <c r="AM970" s="2">
        <v>41957.632638888892</v>
      </c>
      <c r="AN970" t="s">
        <v>12016</v>
      </c>
      <c r="AO970" t="s">
        <v>13866</v>
      </c>
      <c r="AP970" t="str">
        <f t="shared" si="15"/>
        <v>NEDIN|69A1</v>
      </c>
    </row>
    <row r="971" spans="1:42" x14ac:dyDescent="0.25">
      <c r="A971" s="1">
        <v>969</v>
      </c>
      <c r="B971" t="s">
        <v>40</v>
      </c>
      <c r="D971" t="str">
        <f>IF(H971="XFMR",IFERROR(VLOOKUP(AP971,AuctionMapping2019SEP_AUTOS!$D:$J,7,FALSE)," "),IFERROR(VLOOKUP(AO971,AuctionMapping2019SEP_LINES!$D:$K,8,FALSE)," "))</f>
        <v xml:space="preserve"> </v>
      </c>
      <c r="E971" t="s">
        <v>218</v>
      </c>
      <c r="F971" t="s">
        <v>623</v>
      </c>
      <c r="G971" s="2">
        <v>41978.361805555563</v>
      </c>
      <c r="H971" t="s">
        <v>1611</v>
      </c>
      <c r="I971" t="s">
        <v>4877</v>
      </c>
      <c r="K971" t="str">
        <f>IF(H971="XFMR",IFERROR(VLOOKUP(AP971,AuctionMapping2019SEP_AUTOS!$D:$J,4,FALSE)," "),IFERROR(VLOOKUP(AO971,AuctionMapping2019SEP_LINES!$D:$K,5,FALSE)," "))</f>
        <v xml:space="preserve"> </v>
      </c>
      <c r="L971" t="str">
        <f>IF(H971="XFMR",IFERROR(VLOOKUP(AP971,AuctionMapping2019SEP_AUTOS!$D:$J,3,FALSE)," "),IFERROR(VLOOKUP(AO971,AuctionMapping2019SEP_LINES!$D:$K,4,FALSE)," "))</f>
        <v xml:space="preserve"> </v>
      </c>
      <c r="M971" t="s">
        <v>5392</v>
      </c>
      <c r="N971" t="s">
        <v>6529</v>
      </c>
      <c r="O971" t="s">
        <v>6530</v>
      </c>
      <c r="P971">
        <v>138</v>
      </c>
      <c r="Q971" t="s">
        <v>41</v>
      </c>
      <c r="R971">
        <v>4.0449999999999999</v>
      </c>
      <c r="S971" t="s">
        <v>41</v>
      </c>
      <c r="T971" s="2">
        <v>41978.791666666657</v>
      </c>
      <c r="U971">
        <v>4.5</v>
      </c>
      <c r="V971" s="2">
        <v>41974.291666666657</v>
      </c>
      <c r="W971">
        <v>4.5</v>
      </c>
      <c r="X971" s="2">
        <v>41926.470833333333</v>
      </c>
      <c r="AA971" t="s">
        <v>1611</v>
      </c>
      <c r="AB971" s="2">
        <v>41974.316666666673</v>
      </c>
      <c r="AC971" t="s">
        <v>6785</v>
      </c>
      <c r="AD971" t="s">
        <v>6787</v>
      </c>
      <c r="AE971" t="s">
        <v>7739</v>
      </c>
      <c r="AF971" t="str">
        <f>IF(H971="XFMR",IFERROR(VLOOKUP(AP971,AuctionMapping2019SEP_AUTOS!$D:$J,6,FALSE)," "),IFERROR(VLOOKUP(AO971,AuctionMapping2019SEP_LINES!$D:$K,7,FALSE)," "))</f>
        <v xml:space="preserve"> </v>
      </c>
      <c r="AG971" t="str">
        <f>IF(H971="XFMR",IFERROR(VLOOKUP(AP971,AuctionMapping2019SEP_AUTOS!$D:$J,5,FALSE)," "),IFERROR(VLOOKUP(AO971,AuctionMapping2019SEP_LINES!$D:$K,6,FALSE)," "))</f>
        <v xml:space="preserve"> </v>
      </c>
      <c r="AJ971">
        <v>4.0449999999999999</v>
      </c>
      <c r="AK971" t="s">
        <v>11384</v>
      </c>
      <c r="AL971" t="s">
        <v>11384</v>
      </c>
      <c r="AM971" s="2">
        <v>41978.361805555563</v>
      </c>
      <c r="AN971" t="s">
        <v>12016</v>
      </c>
      <c r="AO971" t="s">
        <v>14336</v>
      </c>
      <c r="AP971" t="str">
        <f t="shared" si="15"/>
        <v>NEDIN|69A2</v>
      </c>
    </row>
    <row r="972" spans="1:42" x14ac:dyDescent="0.25">
      <c r="A972" s="1">
        <v>970</v>
      </c>
      <c r="B972" t="s">
        <v>40</v>
      </c>
      <c r="D972" t="str">
        <f>IF(H972="XFMR",IFERROR(VLOOKUP(AP972,AuctionMapping2019SEP_AUTOS!$D:$J,7,FALSE)," "),IFERROR(VLOOKUP(AO972,AuctionMapping2019SEP_LINES!$D:$K,8,FALSE)," "))</f>
        <v xml:space="preserve"> </v>
      </c>
      <c r="E972" t="s">
        <v>219</v>
      </c>
      <c r="F972" t="s">
        <v>631</v>
      </c>
      <c r="G972" s="2">
        <v>41966.464583333327</v>
      </c>
      <c r="H972" t="s">
        <v>1612</v>
      </c>
      <c r="I972" t="s">
        <v>4877</v>
      </c>
      <c r="K972" t="str">
        <f>IF(H972="XFMR",IFERROR(VLOOKUP(AP972,AuctionMapping2019SEP_AUTOS!$D:$J,4,FALSE)," "),IFERROR(VLOOKUP(AO972,AuctionMapping2019SEP_LINES!$D:$K,5,FALSE)," "))</f>
        <v xml:space="preserve"> </v>
      </c>
      <c r="L972" t="str">
        <f>IF(H972="XFMR",IFERROR(VLOOKUP(AP972,AuctionMapping2019SEP_AUTOS!$D:$J,3,FALSE)," "),IFERROR(VLOOKUP(AO972,AuctionMapping2019SEP_LINES!$D:$K,4,FALSE)," "))</f>
        <v xml:space="preserve"> </v>
      </c>
      <c r="M972" t="s">
        <v>5392</v>
      </c>
      <c r="N972" t="s">
        <v>6529</v>
      </c>
      <c r="O972" t="s">
        <v>6530</v>
      </c>
      <c r="P972">
        <v>138</v>
      </c>
      <c r="Q972" t="s">
        <v>41</v>
      </c>
      <c r="R972">
        <v>0.16400000000000001</v>
      </c>
      <c r="S972" t="s">
        <v>41</v>
      </c>
      <c r="T972" s="2">
        <v>41966.5</v>
      </c>
      <c r="U972">
        <v>0.25</v>
      </c>
      <c r="V972" s="2">
        <v>41966.25</v>
      </c>
      <c r="W972">
        <v>0.25</v>
      </c>
      <c r="X972" s="2">
        <v>41962.498900462961</v>
      </c>
      <c r="AA972" t="s">
        <v>1612</v>
      </c>
      <c r="AB972" s="2">
        <v>41966.300694444442</v>
      </c>
      <c r="AC972" t="s">
        <v>6785</v>
      </c>
      <c r="AD972" t="s">
        <v>6787</v>
      </c>
      <c r="AE972" t="s">
        <v>7740</v>
      </c>
      <c r="AF972" t="str">
        <f>IF(H972="XFMR",IFERROR(VLOOKUP(AP972,AuctionMapping2019SEP_AUTOS!$D:$J,6,FALSE)," "),IFERROR(VLOOKUP(AO972,AuctionMapping2019SEP_LINES!$D:$K,7,FALSE)," "))</f>
        <v xml:space="preserve"> </v>
      </c>
      <c r="AG972" t="str">
        <f>IF(H972="XFMR",IFERROR(VLOOKUP(AP972,AuctionMapping2019SEP_AUTOS!$D:$J,5,FALSE)," "),IFERROR(VLOOKUP(AO972,AuctionMapping2019SEP_LINES!$D:$K,6,FALSE)," "))</f>
        <v xml:space="preserve"> </v>
      </c>
      <c r="AJ972">
        <v>0.16400000000000001</v>
      </c>
      <c r="AK972" t="s">
        <v>11384</v>
      </c>
      <c r="AL972" t="s">
        <v>11384</v>
      </c>
      <c r="AM972" s="2">
        <v>41966.464583333327</v>
      </c>
      <c r="AN972" t="s">
        <v>12016</v>
      </c>
      <c r="AO972" t="s">
        <v>13785</v>
      </c>
      <c r="AP972" t="str">
        <f t="shared" si="15"/>
        <v>NEDIN|FMR1</v>
      </c>
    </row>
    <row r="973" spans="1:42" x14ac:dyDescent="0.25">
      <c r="A973" s="1">
        <v>971</v>
      </c>
      <c r="B973" t="s">
        <v>40</v>
      </c>
      <c r="D973" t="str">
        <f>IF(H973="XFMR",IFERROR(VLOOKUP(AP973,AuctionMapping2019SEP_AUTOS!$D:$J,7,FALSE)," "),IFERROR(VLOOKUP(AO973,AuctionMapping2019SEP_LINES!$D:$K,8,FALSE)," "))</f>
        <v xml:space="preserve"> </v>
      </c>
      <c r="E973" t="s">
        <v>220</v>
      </c>
      <c r="F973" t="s">
        <v>631</v>
      </c>
      <c r="G973" s="2">
        <v>41966.779861111107</v>
      </c>
      <c r="H973" t="s">
        <v>1613</v>
      </c>
      <c r="I973" t="s">
        <v>4877</v>
      </c>
      <c r="K973" t="str">
        <f>IF(H973="XFMR",IFERROR(VLOOKUP(AP973,AuctionMapping2019SEP_AUTOS!$D:$J,4,FALSE)," "),IFERROR(VLOOKUP(AO973,AuctionMapping2019SEP_LINES!$D:$K,5,FALSE)," "))</f>
        <v xml:space="preserve"> </v>
      </c>
      <c r="L973" t="str">
        <f>IF(H973="XFMR",IFERROR(VLOOKUP(AP973,AuctionMapping2019SEP_AUTOS!$D:$J,3,FALSE)," "),IFERROR(VLOOKUP(AO973,AuctionMapping2019SEP_LINES!$D:$K,4,FALSE)," "))</f>
        <v xml:space="preserve"> </v>
      </c>
      <c r="M973" t="s">
        <v>5392</v>
      </c>
      <c r="N973" t="s">
        <v>6529</v>
      </c>
      <c r="O973" t="s">
        <v>6530</v>
      </c>
      <c r="P973">
        <v>138</v>
      </c>
      <c r="Q973" t="s">
        <v>41</v>
      </c>
      <c r="R973">
        <v>0.28000000000000003</v>
      </c>
      <c r="S973" t="s">
        <v>41</v>
      </c>
      <c r="T973" s="2">
        <v>41966.75</v>
      </c>
      <c r="U973">
        <v>0.25</v>
      </c>
      <c r="V973" s="2">
        <v>41966.5</v>
      </c>
      <c r="W973">
        <v>0.25</v>
      </c>
      <c r="X973" s="2">
        <v>41962.508680555547</v>
      </c>
      <c r="AA973" t="s">
        <v>1613</v>
      </c>
      <c r="AB973" s="2">
        <v>41966.5</v>
      </c>
      <c r="AC973" t="s">
        <v>6785</v>
      </c>
      <c r="AD973" t="s">
        <v>6787</v>
      </c>
      <c r="AE973" t="s">
        <v>7741</v>
      </c>
      <c r="AF973" t="str">
        <f>IF(H973="XFMR",IFERROR(VLOOKUP(AP973,AuctionMapping2019SEP_AUTOS!$D:$J,6,FALSE)," "),IFERROR(VLOOKUP(AO973,AuctionMapping2019SEP_LINES!$D:$K,7,FALSE)," "))</f>
        <v xml:space="preserve"> </v>
      </c>
      <c r="AG973" t="str">
        <f>IF(H973="XFMR",IFERROR(VLOOKUP(AP973,AuctionMapping2019SEP_AUTOS!$D:$J,5,FALSE)," "),IFERROR(VLOOKUP(AO973,AuctionMapping2019SEP_LINES!$D:$K,6,FALSE)," "))</f>
        <v xml:space="preserve"> </v>
      </c>
      <c r="AJ973">
        <v>0.28000000000000003</v>
      </c>
      <c r="AK973" t="s">
        <v>11384</v>
      </c>
      <c r="AL973" t="s">
        <v>11384</v>
      </c>
      <c r="AM973" s="2">
        <v>41966.779861111107</v>
      </c>
      <c r="AN973" t="s">
        <v>12016</v>
      </c>
      <c r="AO973" t="s">
        <v>13945</v>
      </c>
      <c r="AP973" t="str">
        <f t="shared" si="15"/>
        <v>NEDIN|FMR2</v>
      </c>
    </row>
    <row r="974" spans="1:42" x14ac:dyDescent="0.25">
      <c r="A974" s="1">
        <v>972</v>
      </c>
      <c r="B974" t="s">
        <v>40</v>
      </c>
      <c r="D974" t="str">
        <f>IF(H974="XFMR",IFERROR(VLOOKUP(AP974,AuctionMapping2019SEP_AUTOS!$D:$J,7,FALSE)," "),IFERROR(VLOOKUP(AO974,AuctionMapping2019SEP_LINES!$D:$K,8,FALSE)," "))</f>
        <v xml:space="preserve"> </v>
      </c>
      <c r="E974" t="s">
        <v>221</v>
      </c>
      <c r="F974" t="s">
        <v>622</v>
      </c>
      <c r="G974" s="2">
        <v>42002.73333333333</v>
      </c>
      <c r="H974" t="s">
        <v>1614</v>
      </c>
      <c r="I974" t="s">
        <v>4877</v>
      </c>
      <c r="K974" t="str">
        <f>IF(H974="XFMR",IFERROR(VLOOKUP(AP974,AuctionMapping2019SEP_AUTOS!$D:$J,4,FALSE)," "),IFERROR(VLOOKUP(AO974,AuctionMapping2019SEP_LINES!$D:$K,5,FALSE)," "))</f>
        <v xml:space="preserve"> </v>
      </c>
      <c r="L974" t="str">
        <f>IF(H974="XFMR",IFERROR(VLOOKUP(AP974,AuctionMapping2019SEP_AUTOS!$D:$J,3,FALSE)," "),IFERROR(VLOOKUP(AO974,AuctionMapping2019SEP_LINES!$D:$K,4,FALSE)," "))</f>
        <v xml:space="preserve"> </v>
      </c>
      <c r="M974" t="s">
        <v>5392</v>
      </c>
      <c r="N974" t="s">
        <v>6529</v>
      </c>
      <c r="O974" t="s">
        <v>6530</v>
      </c>
      <c r="P974">
        <v>138</v>
      </c>
      <c r="Q974" t="s">
        <v>41</v>
      </c>
      <c r="R974">
        <v>1.5069999999999999</v>
      </c>
      <c r="S974" t="s">
        <v>40</v>
      </c>
      <c r="T974" s="2">
        <v>42002.875</v>
      </c>
      <c r="U974">
        <v>1.667</v>
      </c>
      <c r="V974" s="2">
        <v>42001.208333333343</v>
      </c>
      <c r="W974">
        <v>1.667</v>
      </c>
      <c r="X974" s="2">
        <v>41999.5159375</v>
      </c>
      <c r="AA974" t="s">
        <v>1614</v>
      </c>
      <c r="AB974" s="2">
        <v>42001.226388888892</v>
      </c>
      <c r="AC974" t="s">
        <v>6785</v>
      </c>
      <c r="AD974" t="s">
        <v>6788</v>
      </c>
      <c r="AE974" t="s">
        <v>7742</v>
      </c>
      <c r="AF974" t="str">
        <f>IF(H974="XFMR",IFERROR(VLOOKUP(AP974,AuctionMapping2019SEP_AUTOS!$D:$J,6,FALSE)," "),IFERROR(VLOOKUP(AO974,AuctionMapping2019SEP_LINES!$D:$K,7,FALSE)," "))</f>
        <v xml:space="preserve"> </v>
      </c>
      <c r="AG974" t="str">
        <f>IF(H974="XFMR",IFERROR(VLOOKUP(AP974,AuctionMapping2019SEP_AUTOS!$D:$J,5,FALSE)," "),IFERROR(VLOOKUP(AO974,AuctionMapping2019SEP_LINES!$D:$K,6,FALSE)," "))</f>
        <v xml:space="preserve"> </v>
      </c>
      <c r="AJ974">
        <v>1.5069999999999999</v>
      </c>
      <c r="AK974" t="s">
        <v>11385</v>
      </c>
      <c r="AL974" t="s">
        <v>11387</v>
      </c>
      <c r="AM974" s="2">
        <v>42002.73333333333</v>
      </c>
      <c r="AN974" t="s">
        <v>12016</v>
      </c>
      <c r="AO974" t="s">
        <v>13838</v>
      </c>
      <c r="AP974" t="str">
        <f t="shared" si="15"/>
        <v>NEDIN|FMR3</v>
      </c>
    </row>
    <row r="975" spans="1:42" x14ac:dyDescent="0.25">
      <c r="A975" s="1">
        <v>973</v>
      </c>
      <c r="B975" t="s">
        <v>40</v>
      </c>
      <c r="D975" t="str">
        <f>IF(H975="XFMR",IFERROR(VLOOKUP(AP975,AuctionMapping2019SEP_AUTOS!$D:$J,7,FALSE)," "),IFERROR(VLOOKUP(AO975,AuctionMapping2019SEP_LINES!$D:$K,8,FALSE)," "))</f>
        <v xml:space="preserve"> </v>
      </c>
      <c r="E975" t="s">
        <v>222</v>
      </c>
      <c r="G975" s="2">
        <v>41738.332638888889</v>
      </c>
      <c r="H975" t="s">
        <v>1615</v>
      </c>
      <c r="I975" t="s">
        <v>4877</v>
      </c>
      <c r="K975" t="str">
        <f>IF(H975="XFMR",IFERROR(VLOOKUP(AP975,AuctionMapping2019SEP_AUTOS!$D:$J,4,FALSE)," "),IFERROR(VLOOKUP(AO975,AuctionMapping2019SEP_LINES!$D:$K,5,FALSE)," "))</f>
        <v xml:space="preserve"> </v>
      </c>
      <c r="L975" t="str">
        <f>IF(H975="XFMR",IFERROR(VLOOKUP(AP975,AuctionMapping2019SEP_AUTOS!$D:$J,3,FALSE)," "),IFERROR(VLOOKUP(AO975,AuctionMapping2019SEP_LINES!$D:$K,4,FALSE)," "))</f>
        <v xml:space="preserve"> </v>
      </c>
      <c r="M975" t="s">
        <v>5392</v>
      </c>
      <c r="N975" t="s">
        <v>6529</v>
      </c>
      <c r="O975" t="s">
        <v>6530</v>
      </c>
      <c r="P975">
        <v>345</v>
      </c>
      <c r="Q975" t="s">
        <v>41</v>
      </c>
      <c r="R975">
        <v>4.0999999999999988E-2</v>
      </c>
      <c r="S975" t="s">
        <v>41</v>
      </c>
      <c r="T975" s="2">
        <v>41740.791666666657</v>
      </c>
      <c r="U975">
        <v>2.5</v>
      </c>
      <c r="V975" s="2">
        <v>41738.291666666657</v>
      </c>
      <c r="W975">
        <v>2.5</v>
      </c>
      <c r="X975" s="2">
        <v>41652.693055555559</v>
      </c>
      <c r="AA975" t="s">
        <v>1615</v>
      </c>
      <c r="AB975" s="2">
        <v>41738.291666666657</v>
      </c>
      <c r="AC975" t="s">
        <v>6785</v>
      </c>
      <c r="AD975" t="s">
        <v>6787</v>
      </c>
      <c r="AE975" t="s">
        <v>7743</v>
      </c>
      <c r="AF975" t="str">
        <f>IF(H975="XFMR",IFERROR(VLOOKUP(AP975,AuctionMapping2019SEP_AUTOS!$D:$J,6,FALSE)," "),IFERROR(VLOOKUP(AO975,AuctionMapping2019SEP_LINES!$D:$K,7,FALSE)," "))</f>
        <v xml:space="preserve"> </v>
      </c>
      <c r="AG975" t="str">
        <f>IF(H975="XFMR",IFERROR(VLOOKUP(AP975,AuctionMapping2019SEP_AUTOS!$D:$J,5,FALSE)," "),IFERROR(VLOOKUP(AO975,AuctionMapping2019SEP_LINES!$D:$K,6,FALSE)," "))</f>
        <v xml:space="preserve"> </v>
      </c>
      <c r="AJ975">
        <v>4.0999999999999988E-2</v>
      </c>
      <c r="AK975" t="s">
        <v>11384</v>
      </c>
      <c r="AL975" t="s">
        <v>11384</v>
      </c>
      <c r="AM975" s="2">
        <v>41738.332638888889</v>
      </c>
      <c r="AN975" t="s">
        <v>12016</v>
      </c>
      <c r="AO975" t="s">
        <v>13930</v>
      </c>
      <c r="AP975" t="str">
        <f t="shared" si="15"/>
        <v>NEDIN|1382</v>
      </c>
    </row>
    <row r="976" spans="1:42" x14ac:dyDescent="0.25">
      <c r="A976" s="1">
        <v>974</v>
      </c>
      <c r="B976" t="s">
        <v>40</v>
      </c>
      <c r="D976" t="str">
        <f>IF(H976="XFMR",IFERROR(VLOOKUP(AP976,AuctionMapping2019SEP_AUTOS!$D:$J,7,FALSE)," "),IFERROR(VLOOKUP(AO976,AuctionMapping2019SEP_LINES!$D:$K,8,FALSE)," "))</f>
        <v xml:space="preserve"> </v>
      </c>
      <c r="E976" t="s">
        <v>42</v>
      </c>
      <c r="G976" s="2">
        <v>41721.534722222219</v>
      </c>
      <c r="H976" t="s">
        <v>1616</v>
      </c>
      <c r="I976" t="s">
        <v>4877</v>
      </c>
      <c r="K976" t="str">
        <f>IF(H976="XFMR",IFERROR(VLOOKUP(AP976,AuctionMapping2019SEP_AUTOS!$D:$J,4,FALSE)," "),IFERROR(VLOOKUP(AO976,AuctionMapping2019SEP_LINES!$D:$K,5,FALSE)," "))</f>
        <v xml:space="preserve"> </v>
      </c>
      <c r="L976" t="str">
        <f>IF(H976="XFMR",IFERROR(VLOOKUP(AP976,AuctionMapping2019SEP_AUTOS!$D:$J,3,FALSE)," "),IFERROR(VLOOKUP(AO976,AuctionMapping2019SEP_LINES!$D:$K,4,FALSE)," "))</f>
        <v xml:space="preserve"> </v>
      </c>
      <c r="M976" t="s">
        <v>5392</v>
      </c>
      <c r="N976" t="s">
        <v>6529</v>
      </c>
      <c r="O976" t="s">
        <v>6530</v>
      </c>
      <c r="P976">
        <v>345</v>
      </c>
      <c r="Q976" t="s">
        <v>41</v>
      </c>
      <c r="R976">
        <v>0.126</v>
      </c>
      <c r="S976" t="s">
        <v>40</v>
      </c>
      <c r="T976" s="2">
        <v>41721.666666666657</v>
      </c>
      <c r="U976">
        <v>0.25800000000000001</v>
      </c>
      <c r="V976" s="2">
        <v>41721.40902777778</v>
      </c>
      <c r="W976">
        <v>0.25800000000000001</v>
      </c>
      <c r="X976" s="2">
        <v>41721.457638888889</v>
      </c>
      <c r="AA976" t="s">
        <v>1616</v>
      </c>
      <c r="AB976" s="2">
        <v>41721.40902777778</v>
      </c>
      <c r="AC976" t="s">
        <v>6785</v>
      </c>
      <c r="AD976" t="s">
        <v>6788</v>
      </c>
      <c r="AE976" t="s">
        <v>7744</v>
      </c>
      <c r="AF976" t="str">
        <f>IF(H976="XFMR",IFERROR(VLOOKUP(AP976,AuctionMapping2019SEP_AUTOS!$D:$J,6,FALSE)," "),IFERROR(VLOOKUP(AO976,AuctionMapping2019SEP_LINES!$D:$K,7,FALSE)," "))</f>
        <v xml:space="preserve"> </v>
      </c>
      <c r="AG976" t="str">
        <f>IF(H976="XFMR",IFERROR(VLOOKUP(AP976,AuctionMapping2019SEP_AUTOS!$D:$J,5,FALSE)," "),IFERROR(VLOOKUP(AO976,AuctionMapping2019SEP_LINES!$D:$K,6,FALSE)," "))</f>
        <v xml:space="preserve"> </v>
      </c>
      <c r="AJ976">
        <v>0.126</v>
      </c>
      <c r="AK976" t="s">
        <v>11385</v>
      </c>
      <c r="AL976" t="s">
        <v>11388</v>
      </c>
      <c r="AM976" s="2">
        <v>41721.534722222219</v>
      </c>
      <c r="AN976" t="s">
        <v>12016</v>
      </c>
      <c r="AO976" t="s">
        <v>14043</v>
      </c>
      <c r="AP976" t="str">
        <f t="shared" si="15"/>
        <v>NEDIN|138H</v>
      </c>
    </row>
    <row r="977" spans="1:42" x14ac:dyDescent="0.25">
      <c r="A977" s="1">
        <v>975</v>
      </c>
      <c r="B977" t="s">
        <v>40</v>
      </c>
      <c r="D977" t="str">
        <f>IF(H977="XFMR",IFERROR(VLOOKUP(AP977,AuctionMapping2019SEP_AUTOS!$D:$J,7,FALSE)," "),IFERROR(VLOOKUP(AO977,AuctionMapping2019SEP_LINES!$D:$K,8,FALSE)," "))</f>
        <v xml:space="preserve"> </v>
      </c>
      <c r="E977" t="s">
        <v>42</v>
      </c>
      <c r="F977" t="s">
        <v>624</v>
      </c>
      <c r="G977" s="2">
        <v>41801.999305555553</v>
      </c>
      <c r="H977" t="s">
        <v>1617</v>
      </c>
      <c r="I977" t="s">
        <v>4878</v>
      </c>
      <c r="K977" t="str">
        <f>IF(H977="XFMR",IFERROR(VLOOKUP(AP977,AuctionMapping2019SEP_AUTOS!$D:$J,4,FALSE)," "),IFERROR(VLOOKUP(AO977,AuctionMapping2019SEP_LINES!$D:$K,5,FALSE)," "))</f>
        <v xml:space="preserve"> </v>
      </c>
      <c r="L977" t="str">
        <f>IF(H977="XFMR",IFERROR(VLOOKUP(AP977,AuctionMapping2019SEP_AUTOS!$D:$J,3,FALSE)," "),IFERROR(VLOOKUP(AO977,AuctionMapping2019SEP_LINES!$D:$K,4,FALSE)," "))</f>
        <v xml:space="preserve"> </v>
      </c>
      <c r="M977" t="s">
        <v>5392</v>
      </c>
      <c r="N977" t="s">
        <v>6529</v>
      </c>
      <c r="O977" t="s">
        <v>6530</v>
      </c>
      <c r="P977">
        <v>345</v>
      </c>
      <c r="Q977" t="s">
        <v>41</v>
      </c>
      <c r="R977">
        <v>40.665999999999997</v>
      </c>
      <c r="S977" t="s">
        <v>40</v>
      </c>
      <c r="T977" s="2">
        <v>41880.791666666657</v>
      </c>
      <c r="U977">
        <v>119.458</v>
      </c>
      <c r="V977" s="2">
        <v>41761.333333333343</v>
      </c>
      <c r="W977">
        <v>119.458</v>
      </c>
      <c r="X977" s="2">
        <v>41761.373611111107</v>
      </c>
      <c r="AA977" t="s">
        <v>1617</v>
      </c>
      <c r="AB977" s="2">
        <v>41761.333333333343</v>
      </c>
      <c r="AC977" t="s">
        <v>6785</v>
      </c>
      <c r="AD977" t="s">
        <v>6788</v>
      </c>
      <c r="AE977" t="s">
        <v>7745</v>
      </c>
      <c r="AF977" t="str">
        <f>IF(H977="XFMR",IFERROR(VLOOKUP(AP977,AuctionMapping2019SEP_AUTOS!$D:$J,6,FALSE)," "),IFERROR(VLOOKUP(AO977,AuctionMapping2019SEP_LINES!$D:$K,7,FALSE)," "))</f>
        <v xml:space="preserve"> </v>
      </c>
      <c r="AG977" t="str">
        <f>IF(H977="XFMR",IFERROR(VLOOKUP(AP977,AuctionMapping2019SEP_AUTOS!$D:$J,5,FALSE)," "),IFERROR(VLOOKUP(AO977,AuctionMapping2019SEP_LINES!$D:$K,6,FALSE)," "))</f>
        <v xml:space="preserve"> </v>
      </c>
      <c r="AH977" t="s">
        <v>5487</v>
      </c>
      <c r="AI977" t="s">
        <v>6529</v>
      </c>
      <c r="AJ977">
        <v>40.665999999999997</v>
      </c>
      <c r="AK977" t="s">
        <v>11385</v>
      </c>
      <c r="AL977" t="s">
        <v>11385</v>
      </c>
      <c r="AM977" s="2">
        <v>41801.999305555553</v>
      </c>
      <c r="AN977" t="s">
        <v>12017</v>
      </c>
      <c r="AO977" t="s">
        <v>14465</v>
      </c>
      <c r="AP977" t="str">
        <f t="shared" si="15"/>
        <v>NEDIN-RIOHONDO|NEDINRIOHON01</v>
      </c>
    </row>
    <row r="978" spans="1:42" x14ac:dyDescent="0.25">
      <c r="A978" s="1">
        <v>976</v>
      </c>
      <c r="B978" t="s">
        <v>40</v>
      </c>
      <c r="D978" t="str">
        <f>IF(H978="XFMR",IFERROR(VLOOKUP(AP978,AuctionMapping2019SEP_AUTOS!$D:$J,7,FALSE)," "),IFERROR(VLOOKUP(AO978,AuctionMapping2019SEP_LINES!$D:$K,8,FALSE)," "))</f>
        <v>1</v>
      </c>
      <c r="E978" t="s">
        <v>42</v>
      </c>
      <c r="F978" t="s">
        <v>623</v>
      </c>
      <c r="G978" s="2">
        <v>41976.671527777777</v>
      </c>
      <c r="H978" t="s">
        <v>1618</v>
      </c>
      <c r="I978" t="s">
        <v>4878</v>
      </c>
      <c r="K978" t="str">
        <f>IF(H978="XFMR",IFERROR(VLOOKUP(AP978,AuctionMapping2019SEP_AUTOS!$D:$J,4,FALSE)," "),IFERROR(VLOOKUP(AO978,AuctionMapping2019SEP_LINES!$D:$K,5,FALSE)," "))</f>
        <v>BANDRA1T_8</v>
      </c>
      <c r="L978">
        <f>IF(H978="XFMR",IFERROR(VLOOKUP(AP978,AuctionMapping2019SEP_AUTOS!$D:$J,3,FALSE)," "),IFERROR(VLOOKUP(AO978,AuctionMapping2019SEP_LINES!$D:$K,4,FALSE)," "))</f>
        <v>2651</v>
      </c>
      <c r="M978" t="s">
        <v>5393</v>
      </c>
      <c r="N978" t="s">
        <v>6528</v>
      </c>
      <c r="O978" t="s">
        <v>6530</v>
      </c>
      <c r="P978">
        <v>138</v>
      </c>
      <c r="Q978" t="s">
        <v>41</v>
      </c>
      <c r="R978">
        <v>0.33300000000000002</v>
      </c>
      <c r="S978" t="s">
        <v>41</v>
      </c>
      <c r="T978" s="2">
        <v>41976.833333333343</v>
      </c>
      <c r="U978">
        <v>0.54200000000000004</v>
      </c>
      <c r="V978" s="2">
        <v>41976.291666666657</v>
      </c>
      <c r="W978">
        <v>0.54200000000000004</v>
      </c>
      <c r="X978" s="2">
        <v>41967.381331018521</v>
      </c>
      <c r="AA978" t="s">
        <v>1618</v>
      </c>
      <c r="AB978" s="2">
        <v>41976.338194444441</v>
      </c>
      <c r="AC978" t="s">
        <v>6785</v>
      </c>
      <c r="AD978" t="s">
        <v>6787</v>
      </c>
      <c r="AE978" t="s">
        <v>7746</v>
      </c>
      <c r="AF978" t="str">
        <f>IF(H978="XFMR",IFERROR(VLOOKUP(AP978,AuctionMapping2019SEP_AUTOS!$D:$J,6,FALSE)," "),IFERROR(VLOOKUP(AO978,AuctionMapping2019SEP_LINES!$D:$K,7,FALSE)," "))</f>
        <v>NTHHVN_E8</v>
      </c>
      <c r="AG978">
        <f>IF(H978="XFMR",IFERROR(VLOOKUP(AP978,AuctionMapping2019SEP_AUTOS!$D:$J,5,FALSE)," "),IFERROR(VLOOKUP(AO978,AuctionMapping2019SEP_LINES!$D:$K,6,FALSE)," "))</f>
        <v>2658</v>
      </c>
      <c r="AH978" t="s">
        <v>11014</v>
      </c>
      <c r="AI978" t="s">
        <v>6528</v>
      </c>
      <c r="AJ978">
        <v>0.33300000000000002</v>
      </c>
      <c r="AK978" t="s">
        <v>11384</v>
      </c>
      <c r="AL978" t="s">
        <v>11384</v>
      </c>
      <c r="AM978" s="2">
        <v>41976.671527777777</v>
      </c>
      <c r="AN978" t="s">
        <v>12018</v>
      </c>
      <c r="AO978" t="s">
        <v>14466</v>
      </c>
      <c r="AP978" t="str">
        <f t="shared" si="15"/>
        <v>NHNSW-EDGTM|3620C</v>
      </c>
    </row>
    <row r="979" spans="1:42" x14ac:dyDescent="0.25">
      <c r="A979" s="1">
        <v>977</v>
      </c>
      <c r="B979" t="s">
        <v>40</v>
      </c>
      <c r="D979" t="str">
        <f>IF(H979="XFMR",IFERROR(VLOOKUP(AP979,AuctionMapping2019SEP_AUTOS!$D:$J,7,FALSE)," "),IFERROR(VLOOKUP(AO979,AuctionMapping2019SEP_LINES!$D:$K,8,FALSE)," "))</f>
        <v xml:space="preserve"> </v>
      </c>
      <c r="E979" t="s">
        <v>42</v>
      </c>
      <c r="F979" t="s">
        <v>629</v>
      </c>
      <c r="G979" s="2">
        <v>42167.499305555553</v>
      </c>
      <c r="H979" t="s">
        <v>1619</v>
      </c>
      <c r="I979" t="s">
        <v>4878</v>
      </c>
      <c r="K979" t="str">
        <f>IF(H979="XFMR",IFERROR(VLOOKUP(AP979,AuctionMapping2019SEP_AUTOS!$D:$J,4,FALSE)," "),IFERROR(VLOOKUP(AO979,AuctionMapping2019SEP_LINES!$D:$K,5,FALSE)," "))</f>
        <v xml:space="preserve"> </v>
      </c>
      <c r="L979" t="str">
        <f>IF(H979="XFMR",IFERROR(VLOOKUP(AP979,AuctionMapping2019SEP_AUTOS!$D:$J,3,FALSE)," "),IFERROR(VLOOKUP(AO979,AuctionMapping2019SEP_LINES!$D:$K,4,FALSE)," "))</f>
        <v xml:space="preserve"> </v>
      </c>
      <c r="M979" t="s">
        <v>5394</v>
      </c>
      <c r="N979" t="s">
        <v>6529</v>
      </c>
      <c r="O979" t="s">
        <v>6530</v>
      </c>
      <c r="P979">
        <v>69</v>
      </c>
      <c r="Q979" t="s">
        <v>41</v>
      </c>
      <c r="R979">
        <v>44.713999999999999</v>
      </c>
      <c r="S979" t="s">
        <v>41</v>
      </c>
      <c r="T979" s="2">
        <v>42167.75</v>
      </c>
      <c r="U979">
        <v>44.707999999999998</v>
      </c>
      <c r="V979" s="2">
        <v>41960.291666666657</v>
      </c>
      <c r="W979">
        <v>207.417</v>
      </c>
      <c r="X979" s="2">
        <v>41950.295243055552</v>
      </c>
      <c r="AA979" t="s">
        <v>1619</v>
      </c>
      <c r="AB979" s="2">
        <v>41960.286111111112</v>
      </c>
      <c r="AC979" t="s">
        <v>6785</v>
      </c>
      <c r="AD979" t="s">
        <v>6787</v>
      </c>
      <c r="AE979" t="s">
        <v>7747</v>
      </c>
      <c r="AF979" t="str">
        <f>IF(H979="XFMR",IFERROR(VLOOKUP(AP979,AuctionMapping2019SEP_AUTOS!$D:$J,6,FALSE)," "),IFERROR(VLOOKUP(AO979,AuctionMapping2019SEP_LINES!$D:$K,7,FALSE)," "))</f>
        <v xml:space="preserve"> </v>
      </c>
      <c r="AG979" t="str">
        <f>IF(H979="XFMR",IFERROR(VLOOKUP(AP979,AuctionMapping2019SEP_AUTOS!$D:$J,5,FALSE)," "),IFERROR(VLOOKUP(AO979,AuctionMapping2019SEP_LINES!$D:$K,6,FALSE)," "))</f>
        <v xml:space="preserve"> </v>
      </c>
      <c r="AH979" t="s">
        <v>5362</v>
      </c>
      <c r="AI979" t="s">
        <v>6529</v>
      </c>
      <c r="AJ979">
        <v>207.172</v>
      </c>
      <c r="AK979" t="s">
        <v>11384</v>
      </c>
      <c r="AL979" t="s">
        <v>11384</v>
      </c>
      <c r="AM979" s="2">
        <v>42167.499305555553</v>
      </c>
      <c r="AN979" t="s">
        <v>12019</v>
      </c>
      <c r="AO979" t="s">
        <v>14467</v>
      </c>
      <c r="AP979" t="str">
        <f t="shared" si="15"/>
        <v>NIXOAE-MILTON|2580T5801</v>
      </c>
    </row>
    <row r="980" spans="1:42" x14ac:dyDescent="0.25">
      <c r="A980" s="1">
        <v>978</v>
      </c>
      <c r="B980" t="s">
        <v>40</v>
      </c>
      <c r="D980" t="str">
        <f>IF(H980="XFMR",IFERROR(VLOOKUP(AP980,AuctionMapping2019SEP_AUTOS!$D:$J,7,FALSE)," "),IFERROR(VLOOKUP(AO980,AuctionMapping2019SEP_LINES!$D:$K,8,FALSE)," "))</f>
        <v xml:space="preserve"> </v>
      </c>
      <c r="E980" t="s">
        <v>42</v>
      </c>
      <c r="F980" t="s">
        <v>625</v>
      </c>
      <c r="G980" s="2">
        <v>41905.520833333343</v>
      </c>
      <c r="H980" t="s">
        <v>1620</v>
      </c>
      <c r="I980" t="s">
        <v>4878</v>
      </c>
      <c r="K980" t="str">
        <f>IF(H980="XFMR",IFERROR(VLOOKUP(AP980,AuctionMapping2019SEP_AUTOS!$D:$J,4,FALSE)," "),IFERROR(VLOOKUP(AO980,AuctionMapping2019SEP_LINES!$D:$K,5,FALSE)," "))</f>
        <v xml:space="preserve"> </v>
      </c>
      <c r="L980" t="str">
        <f>IF(H980="XFMR",IFERROR(VLOOKUP(AP980,AuctionMapping2019SEP_AUTOS!$D:$J,3,FALSE)," "),IFERROR(VLOOKUP(AO980,AuctionMapping2019SEP_LINES!$D:$K,4,FALSE)," "))</f>
        <v xml:space="preserve"> </v>
      </c>
      <c r="M980" t="s">
        <v>5394</v>
      </c>
      <c r="N980" t="s">
        <v>6529</v>
      </c>
      <c r="O980" t="s">
        <v>6530</v>
      </c>
      <c r="P980">
        <v>69</v>
      </c>
      <c r="Q980" t="s">
        <v>41</v>
      </c>
      <c r="R980">
        <v>53.521000000000001</v>
      </c>
      <c r="S980" t="s">
        <v>41</v>
      </c>
      <c r="T980" s="2">
        <v>42005</v>
      </c>
      <c r="U980">
        <v>153.042</v>
      </c>
      <c r="V980" s="2">
        <v>41852</v>
      </c>
      <c r="W980">
        <v>153.042</v>
      </c>
      <c r="X980" s="2">
        <v>41843.368750000001</v>
      </c>
      <c r="AA980" t="s">
        <v>1620</v>
      </c>
      <c r="AB980" s="2">
        <v>41852</v>
      </c>
      <c r="AC980" t="s">
        <v>6785</v>
      </c>
      <c r="AD980" t="s">
        <v>6787</v>
      </c>
      <c r="AE980" t="s">
        <v>7748</v>
      </c>
      <c r="AF980" t="str">
        <f>IF(H980="XFMR",IFERROR(VLOOKUP(AP980,AuctionMapping2019SEP_AUTOS!$D:$J,6,FALSE)," "),IFERROR(VLOOKUP(AO980,AuctionMapping2019SEP_LINES!$D:$K,7,FALSE)," "))</f>
        <v xml:space="preserve"> </v>
      </c>
      <c r="AG980" t="str">
        <f>IF(H980="XFMR",IFERROR(VLOOKUP(AP980,AuctionMapping2019SEP_AUTOS!$D:$J,5,FALSE)," "),IFERROR(VLOOKUP(AO980,AuctionMapping2019SEP_LINES!$D:$K,6,FALSE)," "))</f>
        <v xml:space="preserve"> </v>
      </c>
      <c r="AH980" t="s">
        <v>5668</v>
      </c>
      <c r="AI980" t="s">
        <v>6529</v>
      </c>
      <c r="AJ980">
        <v>53.521000000000001</v>
      </c>
      <c r="AK980" t="s">
        <v>11384</v>
      </c>
      <c r="AL980" t="s">
        <v>11384</v>
      </c>
      <c r="AM980" s="2">
        <v>41905.520833333343</v>
      </c>
      <c r="AN980" t="s">
        <v>12020</v>
      </c>
      <c r="AO980" t="s">
        <v>14468</v>
      </c>
      <c r="AP980" t="str">
        <f t="shared" si="15"/>
        <v>NIXOAE-NIXON|2539T5391</v>
      </c>
    </row>
    <row r="981" spans="1:42" x14ac:dyDescent="0.25">
      <c r="A981" s="1">
        <v>979</v>
      </c>
      <c r="B981" t="s">
        <v>40</v>
      </c>
      <c r="D981" t="str">
        <f>IF(H981="XFMR",IFERROR(VLOOKUP(AP981,AuctionMapping2019SEP_AUTOS!$D:$J,7,FALSE)," "),IFERROR(VLOOKUP(AO981,AuctionMapping2019SEP_LINES!$D:$K,8,FALSE)," "))</f>
        <v xml:space="preserve"> </v>
      </c>
      <c r="E981" t="s">
        <v>42</v>
      </c>
      <c r="G981" s="2">
        <v>41760.71597222222</v>
      </c>
      <c r="H981" t="s">
        <v>1621</v>
      </c>
      <c r="I981" t="s">
        <v>4877</v>
      </c>
      <c r="K981" t="str">
        <f>IF(H981="XFMR",IFERROR(VLOOKUP(AP981,AuctionMapping2019SEP_AUTOS!$D:$J,4,FALSE)," "),IFERROR(VLOOKUP(AO981,AuctionMapping2019SEP_LINES!$D:$K,5,FALSE)," "))</f>
        <v xml:space="preserve"> </v>
      </c>
      <c r="L981" t="str">
        <f>IF(H981="XFMR",IFERROR(VLOOKUP(AP981,AuctionMapping2019SEP_AUTOS!$D:$J,3,FALSE)," "),IFERROR(VLOOKUP(AO981,AuctionMapping2019SEP_LINES!$D:$K,4,FALSE)," "))</f>
        <v xml:space="preserve"> </v>
      </c>
      <c r="M981" t="s">
        <v>5395</v>
      </c>
      <c r="N981" t="s">
        <v>6529</v>
      </c>
      <c r="O981" t="s">
        <v>6530</v>
      </c>
      <c r="P981">
        <v>138</v>
      </c>
      <c r="Q981" t="s">
        <v>41</v>
      </c>
      <c r="R981">
        <v>3.335</v>
      </c>
      <c r="S981" t="s">
        <v>41</v>
      </c>
      <c r="T981" s="2">
        <v>41761.791666666657</v>
      </c>
      <c r="U981">
        <v>4.4169999999999998</v>
      </c>
      <c r="V981" s="2">
        <v>41757.375</v>
      </c>
      <c r="W981">
        <v>4.4169999999999998</v>
      </c>
      <c r="X981" s="2">
        <v>41751.476388888892</v>
      </c>
      <c r="AA981" t="s">
        <v>1621</v>
      </c>
      <c r="AB981" s="2">
        <v>41757.380555555559</v>
      </c>
      <c r="AC981" t="s">
        <v>6785</v>
      </c>
      <c r="AD981" t="s">
        <v>6787</v>
      </c>
      <c r="AE981" t="s">
        <v>7749</v>
      </c>
      <c r="AF981" t="str">
        <f>IF(H981="XFMR",IFERROR(VLOOKUP(AP981,AuctionMapping2019SEP_AUTOS!$D:$J,6,FALSE)," "),IFERROR(VLOOKUP(AO981,AuctionMapping2019SEP_LINES!$D:$K,7,FALSE)," "))</f>
        <v xml:space="preserve"> </v>
      </c>
      <c r="AG981" t="str">
        <f>IF(H981="XFMR",IFERROR(VLOOKUP(AP981,AuctionMapping2019SEP_AUTOS!$D:$J,5,FALSE)," "),IFERROR(VLOOKUP(AO981,AuctionMapping2019SEP_LINES!$D:$K,6,FALSE)," "))</f>
        <v xml:space="preserve"> </v>
      </c>
      <c r="AJ981">
        <v>3.335</v>
      </c>
      <c r="AK981" t="s">
        <v>11384</v>
      </c>
      <c r="AL981" t="s">
        <v>11384</v>
      </c>
      <c r="AM981" s="2">
        <v>41760.71597222222</v>
      </c>
      <c r="AN981" t="s">
        <v>12021</v>
      </c>
      <c r="AO981" t="s">
        <v>13917</v>
      </c>
      <c r="AP981" t="str">
        <f t="shared" si="15"/>
        <v>NLARSW|PS1</v>
      </c>
    </row>
    <row r="982" spans="1:42" x14ac:dyDescent="0.25">
      <c r="A982" s="1">
        <v>980</v>
      </c>
      <c r="B982" t="s">
        <v>40</v>
      </c>
      <c r="D982" t="str">
        <f>IF(H982="XFMR",IFERROR(VLOOKUP(AP982,AuctionMapping2019SEP_AUTOS!$D:$J,7,FALSE)," "),IFERROR(VLOOKUP(AO982,AuctionMapping2019SEP_LINES!$D:$K,8,FALSE)," "))</f>
        <v xml:space="preserve"> </v>
      </c>
      <c r="E982" t="s">
        <v>42</v>
      </c>
      <c r="G982" s="2">
        <v>41809.460416666669</v>
      </c>
      <c r="H982" t="s">
        <v>1622</v>
      </c>
      <c r="I982" t="s">
        <v>4878</v>
      </c>
      <c r="K982" t="str">
        <f>IF(H982="XFMR",IFERROR(VLOOKUP(AP982,AuctionMapping2019SEP_AUTOS!$D:$J,4,FALSE)," "),IFERROR(VLOOKUP(AO982,AuctionMapping2019SEP_LINES!$D:$K,5,FALSE)," "))</f>
        <v xml:space="preserve"> </v>
      </c>
      <c r="L982" t="str">
        <f>IF(H982="XFMR",IFERROR(VLOOKUP(AP982,AuctionMapping2019SEP_AUTOS!$D:$J,3,FALSE)," "),IFERROR(VLOOKUP(AO982,AuctionMapping2019SEP_LINES!$D:$K,4,FALSE)," "))</f>
        <v xml:space="preserve"> </v>
      </c>
      <c r="M982" t="s">
        <v>5395</v>
      </c>
      <c r="N982" t="s">
        <v>6529</v>
      </c>
      <c r="O982" t="s">
        <v>6530</v>
      </c>
      <c r="P982">
        <v>138</v>
      </c>
      <c r="Q982" t="s">
        <v>41</v>
      </c>
      <c r="R982">
        <v>0.20399999999999999</v>
      </c>
      <c r="S982" t="s">
        <v>41</v>
      </c>
      <c r="T982" s="2">
        <v>41809.458333333343</v>
      </c>
      <c r="U982">
        <v>0.20799999999999999</v>
      </c>
      <c r="V982" s="2">
        <v>41809.25</v>
      </c>
      <c r="W982">
        <v>0.20799999999999999</v>
      </c>
      <c r="X982" s="2">
        <v>41803.458333333343</v>
      </c>
      <c r="AA982" t="s">
        <v>6646</v>
      </c>
      <c r="AB982" s="2">
        <v>41809.256249999999</v>
      </c>
      <c r="AC982" t="s">
        <v>6785</v>
      </c>
      <c r="AD982" t="s">
        <v>6787</v>
      </c>
      <c r="AE982" t="s">
        <v>7750</v>
      </c>
      <c r="AF982" t="str">
        <f>IF(H982="XFMR",IFERROR(VLOOKUP(AP982,AuctionMapping2019SEP_AUTOS!$D:$J,6,FALSE)," "),IFERROR(VLOOKUP(AO982,AuctionMapping2019SEP_LINES!$D:$K,7,FALSE)," "))</f>
        <v xml:space="preserve"> </v>
      </c>
      <c r="AG982" t="str">
        <f>IF(H982="XFMR",IFERROR(VLOOKUP(AP982,AuctionMapping2019SEP_AUTOS!$D:$J,5,FALSE)," "),IFERROR(VLOOKUP(AO982,AuctionMapping2019SEP_LINES!$D:$K,6,FALSE)," "))</f>
        <v xml:space="preserve"> </v>
      </c>
      <c r="AH982" t="s">
        <v>11015</v>
      </c>
      <c r="AI982" t="s">
        <v>6529</v>
      </c>
      <c r="AJ982">
        <v>0.20399999999999999</v>
      </c>
      <c r="AK982" t="s">
        <v>11384</v>
      </c>
      <c r="AL982" t="s">
        <v>11384</v>
      </c>
      <c r="AM982" s="2">
        <v>41809.460416666669</v>
      </c>
      <c r="AN982" t="s">
        <v>12022</v>
      </c>
      <c r="AO982" t="s">
        <v>14469</v>
      </c>
      <c r="AP982" t="str">
        <f t="shared" si="15"/>
        <v>NLARSW-GATEWTP|GATEWTNLARSW11</v>
      </c>
    </row>
    <row r="983" spans="1:42" x14ac:dyDescent="0.25">
      <c r="A983" s="1">
        <v>981</v>
      </c>
      <c r="B983" t="s">
        <v>40</v>
      </c>
      <c r="D983" t="str">
        <f>IF(H983="XFMR",IFERROR(VLOOKUP(AP983,AuctionMapping2019SEP_AUTOS!$D:$J,7,FALSE)," "),IFERROR(VLOOKUP(AO983,AuctionMapping2019SEP_LINES!$D:$K,8,FALSE)," "))</f>
        <v xml:space="preserve"> </v>
      </c>
      <c r="E983" t="s">
        <v>42</v>
      </c>
      <c r="F983" t="s">
        <v>624</v>
      </c>
      <c r="G983" s="2">
        <v>41851.993750000001</v>
      </c>
      <c r="H983" t="s">
        <v>1623</v>
      </c>
      <c r="I983" t="s">
        <v>4878</v>
      </c>
      <c r="K983" t="str">
        <f>IF(H983="XFMR",IFERROR(VLOOKUP(AP983,AuctionMapping2019SEP_AUTOS!$D:$J,4,FALSE)," "),IFERROR(VLOOKUP(AO983,AuctionMapping2019SEP_LINES!$D:$K,5,FALSE)," "))</f>
        <v xml:space="preserve"> </v>
      </c>
      <c r="L983" t="str">
        <f>IF(H983="XFMR",IFERROR(VLOOKUP(AP983,AuctionMapping2019SEP_AUTOS!$D:$J,3,FALSE)," "),IFERROR(VLOOKUP(AO983,AuctionMapping2019SEP_LINES!$D:$K,4,FALSE)," "))</f>
        <v xml:space="preserve"> </v>
      </c>
      <c r="M983" t="s">
        <v>5395</v>
      </c>
      <c r="N983" t="s">
        <v>6529</v>
      </c>
      <c r="O983" t="s">
        <v>6530</v>
      </c>
      <c r="P983">
        <v>138</v>
      </c>
      <c r="Q983" t="s">
        <v>41</v>
      </c>
      <c r="R983">
        <v>87.617999999999995</v>
      </c>
      <c r="S983" t="s">
        <v>41</v>
      </c>
      <c r="T983" s="2">
        <v>41851.999305555553</v>
      </c>
      <c r="U983">
        <v>87.623999999999995</v>
      </c>
      <c r="V983" s="2">
        <v>41764.375694444447</v>
      </c>
      <c r="W983">
        <v>87.623999999999995</v>
      </c>
      <c r="X983" s="2">
        <v>41761.37222222222</v>
      </c>
      <c r="AA983" t="s">
        <v>1623</v>
      </c>
      <c r="AB983" s="2">
        <v>41764.375694444447</v>
      </c>
      <c r="AC983" t="s">
        <v>6785</v>
      </c>
      <c r="AD983" t="s">
        <v>6787</v>
      </c>
      <c r="AE983" t="s">
        <v>7751</v>
      </c>
      <c r="AF983" t="str">
        <f>IF(H983="XFMR",IFERROR(VLOOKUP(AP983,AuctionMapping2019SEP_AUTOS!$D:$J,6,FALSE)," "),IFERROR(VLOOKUP(AO983,AuctionMapping2019SEP_LINES!$D:$K,7,FALSE)," "))</f>
        <v xml:space="preserve"> </v>
      </c>
      <c r="AG983" t="str">
        <f>IF(H983="XFMR",IFERROR(VLOOKUP(AP983,AuctionMapping2019SEP_AUTOS!$D:$J,5,FALSE)," "),IFERROR(VLOOKUP(AO983,AuctionMapping2019SEP_LINES!$D:$K,6,FALSE)," "))</f>
        <v xml:space="preserve"> </v>
      </c>
      <c r="AH983" t="s">
        <v>10889</v>
      </c>
      <c r="AI983" t="s">
        <v>6529</v>
      </c>
      <c r="AJ983">
        <v>87.617999999999995</v>
      </c>
      <c r="AK983" t="s">
        <v>11384</v>
      </c>
      <c r="AL983" t="s">
        <v>11384</v>
      </c>
      <c r="AM983" s="2">
        <v>41851.993750000001</v>
      </c>
      <c r="AN983" t="s">
        <v>12023</v>
      </c>
      <c r="AO983" t="s">
        <v>14470</v>
      </c>
      <c r="AP983" t="str">
        <f t="shared" si="15"/>
        <v>NLARSW-PILONTAP|NLARSWPILONT11</v>
      </c>
    </row>
    <row r="984" spans="1:42" x14ac:dyDescent="0.25">
      <c r="A984" s="1">
        <v>982</v>
      </c>
      <c r="B984" t="s">
        <v>40</v>
      </c>
      <c r="D984" t="str">
        <f>IF(H984="XFMR",IFERROR(VLOOKUP(AP984,AuctionMapping2019SEP_AUTOS!$D:$J,7,FALSE)," "),IFERROR(VLOOKUP(AO984,AuctionMapping2019SEP_LINES!$D:$K,8,FALSE)," "))</f>
        <v xml:space="preserve"> </v>
      </c>
      <c r="E984" t="s">
        <v>42</v>
      </c>
      <c r="F984" t="s">
        <v>629</v>
      </c>
      <c r="G984" s="2">
        <v>41946.401388888888</v>
      </c>
      <c r="H984" t="s">
        <v>1624</v>
      </c>
      <c r="I984" t="s">
        <v>4878</v>
      </c>
      <c r="K984" t="str">
        <f>IF(H984="XFMR",IFERROR(VLOOKUP(AP984,AuctionMapping2019SEP_AUTOS!$D:$J,4,FALSE)," "),IFERROR(VLOOKUP(AO984,AuctionMapping2019SEP_LINES!$D:$K,5,FALSE)," "))</f>
        <v xml:space="preserve"> </v>
      </c>
      <c r="L984" t="str">
        <f>IF(H984="XFMR",IFERROR(VLOOKUP(AP984,AuctionMapping2019SEP_AUTOS!$D:$J,3,FALSE)," "),IFERROR(VLOOKUP(AO984,AuctionMapping2019SEP_LINES!$D:$K,4,FALSE)," "))</f>
        <v xml:space="preserve"> </v>
      </c>
      <c r="M984" t="s">
        <v>5396</v>
      </c>
      <c r="N984" t="s">
        <v>6528</v>
      </c>
      <c r="O984" t="s">
        <v>6530</v>
      </c>
      <c r="P984">
        <v>138</v>
      </c>
      <c r="Q984" t="s">
        <v>41</v>
      </c>
      <c r="R984">
        <v>1E-3</v>
      </c>
      <c r="S984" t="s">
        <v>41</v>
      </c>
      <c r="T984" s="2">
        <v>41959.791666666657</v>
      </c>
      <c r="U984">
        <v>13.5</v>
      </c>
      <c r="V984" s="2">
        <v>41946.291666666657</v>
      </c>
      <c r="W984">
        <v>13.5</v>
      </c>
      <c r="X984" s="2">
        <v>41841.349305555559</v>
      </c>
      <c r="AA984" t="s">
        <v>1624</v>
      </c>
      <c r="AB984" s="2">
        <v>41946.400694444441</v>
      </c>
      <c r="AC984" t="s">
        <v>6785</v>
      </c>
      <c r="AD984" t="s">
        <v>6787</v>
      </c>
      <c r="AE984" t="s">
        <v>7752</v>
      </c>
      <c r="AF984" t="str">
        <f>IF(H984="XFMR",IFERROR(VLOOKUP(AP984,AuctionMapping2019SEP_AUTOS!$D:$J,6,FALSE)," "),IFERROR(VLOOKUP(AO984,AuctionMapping2019SEP_LINES!$D:$K,7,FALSE)," "))</f>
        <v xml:space="preserve"> </v>
      </c>
      <c r="AG984" t="str">
        <f>IF(H984="XFMR",IFERROR(VLOOKUP(AP984,AuctionMapping2019SEP_AUTOS!$D:$J,5,FALSE)," "),IFERROR(VLOOKUP(AO984,AuctionMapping2019SEP_LINES!$D:$K,6,FALSE)," "))</f>
        <v xml:space="preserve"> </v>
      </c>
      <c r="AH984" t="s">
        <v>11016</v>
      </c>
      <c r="AI984" t="s">
        <v>6528</v>
      </c>
      <c r="AJ984">
        <v>1E-3</v>
      </c>
      <c r="AK984" t="s">
        <v>11384</v>
      </c>
      <c r="AL984" t="s">
        <v>11384</v>
      </c>
      <c r="AM984" s="2">
        <v>41946.401388888888</v>
      </c>
      <c r="AN984" t="s">
        <v>12024</v>
      </c>
      <c r="AO984" t="s">
        <v>14471</v>
      </c>
      <c r="AP984" t="str">
        <f t="shared" si="15"/>
        <v>NMSES-SPDTP|6495B</v>
      </c>
    </row>
    <row r="985" spans="1:42" x14ac:dyDescent="0.25">
      <c r="A985" s="1">
        <v>983</v>
      </c>
      <c r="B985" t="s">
        <v>40</v>
      </c>
      <c r="D985" t="str">
        <f>IF(H985="XFMR",IFERROR(VLOOKUP(AP985,AuctionMapping2019SEP_AUTOS!$D:$J,7,FALSE)," "),IFERROR(VLOOKUP(AO985,AuctionMapping2019SEP_LINES!$D:$K,8,FALSE)," "))</f>
        <v xml:space="preserve"> </v>
      </c>
      <c r="E985" t="s">
        <v>42</v>
      </c>
      <c r="F985" t="s">
        <v>625</v>
      </c>
      <c r="G985" s="2">
        <v>41964.625</v>
      </c>
      <c r="H985" t="s">
        <v>1625</v>
      </c>
      <c r="I985" t="s">
        <v>4878</v>
      </c>
      <c r="K985" t="str">
        <f>IF(H985="XFMR",IFERROR(VLOOKUP(AP985,AuctionMapping2019SEP_AUTOS!$D:$J,4,FALSE)," "),IFERROR(VLOOKUP(AO985,AuctionMapping2019SEP_LINES!$D:$K,5,FALSE)," "))</f>
        <v xml:space="preserve"> </v>
      </c>
      <c r="L985" t="str">
        <f>IF(H985="XFMR",IFERROR(VLOOKUP(AP985,AuctionMapping2019SEP_AUTOS!$D:$J,3,FALSE)," "),IFERROR(VLOOKUP(AO985,AuctionMapping2019SEP_LINES!$D:$K,4,FALSE)," "))</f>
        <v xml:space="preserve"> </v>
      </c>
      <c r="M985" t="s">
        <v>5397</v>
      </c>
      <c r="N985" t="s">
        <v>6529</v>
      </c>
      <c r="O985" t="s">
        <v>6530</v>
      </c>
      <c r="P985">
        <v>138</v>
      </c>
      <c r="Q985" t="s">
        <v>41</v>
      </c>
      <c r="R985">
        <v>51.667000000000002</v>
      </c>
      <c r="S985" t="s">
        <v>41</v>
      </c>
      <c r="T985" s="2">
        <v>42036</v>
      </c>
      <c r="U985">
        <v>92.042000000000002</v>
      </c>
      <c r="V985" s="2">
        <v>41913</v>
      </c>
      <c r="W985">
        <v>123.042</v>
      </c>
      <c r="X985" s="2">
        <v>41843.375694444447</v>
      </c>
      <c r="AA985" t="s">
        <v>1625</v>
      </c>
      <c r="AB985" s="2">
        <v>41913</v>
      </c>
      <c r="AC985" t="s">
        <v>6785</v>
      </c>
      <c r="AD985" t="s">
        <v>6787</v>
      </c>
      <c r="AE985" t="s">
        <v>7753</v>
      </c>
      <c r="AF985" t="str">
        <f>IF(H985="XFMR",IFERROR(VLOOKUP(AP985,AuctionMapping2019SEP_AUTOS!$D:$J,6,FALSE)," "),IFERROR(VLOOKUP(AO985,AuctionMapping2019SEP_LINES!$D:$K,7,FALSE)," "))</f>
        <v xml:space="preserve"> </v>
      </c>
      <c r="AG985" t="str">
        <f>IF(H985="XFMR",IFERROR(VLOOKUP(AP985,AuctionMapping2019SEP_AUTOS!$D:$J,5,FALSE)," "),IFERROR(VLOOKUP(AO985,AuctionMapping2019SEP_LINES!$D:$K,6,FALSE)," "))</f>
        <v xml:space="preserve"> </v>
      </c>
      <c r="AH985" t="s">
        <v>11017</v>
      </c>
      <c r="AI985" t="s">
        <v>6529</v>
      </c>
      <c r="AJ985">
        <v>51.667000000000002</v>
      </c>
      <c r="AK985" t="s">
        <v>11384</v>
      </c>
      <c r="AL985" t="s">
        <v>11384</v>
      </c>
      <c r="AM985" s="2">
        <v>41964.625</v>
      </c>
      <c r="AN985" t="s">
        <v>12025</v>
      </c>
      <c r="AO985" t="s">
        <v>14472</v>
      </c>
      <c r="AP985" t="str">
        <f t="shared" si="15"/>
        <v>NORDWE-NORDHE|1591T5911</v>
      </c>
    </row>
    <row r="986" spans="1:42" x14ac:dyDescent="0.25">
      <c r="A986" s="1">
        <v>984</v>
      </c>
      <c r="B986" t="s">
        <v>40</v>
      </c>
      <c r="D986" t="str">
        <f>IF(H986="XFMR",IFERROR(VLOOKUP(AP986,AuctionMapping2019SEP_AUTOS!$D:$J,7,FALSE)," "),IFERROR(VLOOKUP(AO986,AuctionMapping2019SEP_LINES!$D:$K,8,FALSE)," "))</f>
        <v xml:space="preserve"> </v>
      </c>
      <c r="E986" t="s">
        <v>42</v>
      </c>
      <c r="F986" t="s">
        <v>635</v>
      </c>
      <c r="G986" s="2">
        <v>41918.399305555547</v>
      </c>
      <c r="H986" t="s">
        <v>1626</v>
      </c>
      <c r="I986" t="s">
        <v>4878</v>
      </c>
      <c r="K986" t="str">
        <f>IF(H986="XFMR",IFERROR(VLOOKUP(AP986,AuctionMapping2019SEP_AUTOS!$D:$J,4,FALSE)," "),IFERROR(VLOOKUP(AO986,AuctionMapping2019SEP_LINES!$D:$K,5,FALSE)," "))</f>
        <v xml:space="preserve"> </v>
      </c>
      <c r="L986" t="str">
        <f>IF(H986="XFMR",IFERROR(VLOOKUP(AP986,AuctionMapping2019SEP_AUTOS!$D:$J,3,FALSE)," "),IFERROR(VLOOKUP(AO986,AuctionMapping2019SEP_LINES!$D:$K,4,FALSE)," "))</f>
        <v xml:space="preserve"> </v>
      </c>
      <c r="M986" t="s">
        <v>5397</v>
      </c>
      <c r="N986" t="s">
        <v>6529</v>
      </c>
      <c r="O986" t="s">
        <v>6530</v>
      </c>
      <c r="P986">
        <v>138</v>
      </c>
      <c r="Q986" t="s">
        <v>41</v>
      </c>
      <c r="R986">
        <v>8.3000000000000004E-2</v>
      </c>
      <c r="S986" t="s">
        <v>41</v>
      </c>
      <c r="T986" s="2">
        <v>41918.395833333343</v>
      </c>
      <c r="U986">
        <v>6.3E-2</v>
      </c>
      <c r="V986" s="2">
        <v>41918.333333333343</v>
      </c>
      <c r="W986">
        <v>6.3E-2</v>
      </c>
      <c r="X986" s="2">
        <v>41911.272916666669</v>
      </c>
      <c r="AA986" t="s">
        <v>1626</v>
      </c>
      <c r="AB986" s="2">
        <v>41918.315972222219</v>
      </c>
      <c r="AC986" t="s">
        <v>6785</v>
      </c>
      <c r="AD986" t="s">
        <v>6787</v>
      </c>
      <c r="AE986" t="s">
        <v>7754</v>
      </c>
      <c r="AF986" t="str">
        <f>IF(H986="XFMR",IFERROR(VLOOKUP(AP986,AuctionMapping2019SEP_AUTOS!$D:$J,6,FALSE)," "),IFERROR(VLOOKUP(AO986,AuctionMapping2019SEP_LINES!$D:$K,7,FALSE)," "))</f>
        <v xml:space="preserve"> </v>
      </c>
      <c r="AG986" t="str">
        <f>IF(H986="XFMR",IFERROR(VLOOKUP(AP986,AuctionMapping2019SEP_AUTOS!$D:$J,5,FALSE)," "),IFERROR(VLOOKUP(AO986,AuctionMapping2019SEP_LINES!$D:$K,6,FALSE)," "))</f>
        <v xml:space="preserve"> </v>
      </c>
      <c r="AH986" t="s">
        <v>5501</v>
      </c>
      <c r="AI986" t="s">
        <v>6529</v>
      </c>
      <c r="AJ986">
        <v>8.3000000000000004E-2</v>
      </c>
      <c r="AK986" t="s">
        <v>11384</v>
      </c>
      <c r="AL986" t="s">
        <v>11384</v>
      </c>
      <c r="AM986" s="2">
        <v>41918.399305555547</v>
      </c>
      <c r="AN986" t="s">
        <v>12026</v>
      </c>
      <c r="AO986" t="s">
        <v>14473</v>
      </c>
      <c r="AP986" t="str">
        <f t="shared" si="15"/>
        <v>NORDWE-RUNGE|1577T5771</v>
      </c>
    </row>
    <row r="987" spans="1:42" x14ac:dyDescent="0.25">
      <c r="A987" s="1">
        <v>985</v>
      </c>
      <c r="B987" t="s">
        <v>40</v>
      </c>
      <c r="D987" t="str">
        <f>IF(H987="XFMR",IFERROR(VLOOKUP(AP987,AuctionMapping2019SEP_AUTOS!$D:$J,7,FALSE)," "),IFERROR(VLOOKUP(AO987,AuctionMapping2019SEP_LINES!$D:$K,8,FALSE)," "))</f>
        <v xml:space="preserve"> </v>
      </c>
      <c r="E987" t="s">
        <v>42</v>
      </c>
      <c r="F987" t="s">
        <v>632</v>
      </c>
      <c r="G987" s="2">
        <v>41959.666666666657</v>
      </c>
      <c r="H987" t="s">
        <v>1627</v>
      </c>
      <c r="I987" t="s">
        <v>4877</v>
      </c>
      <c r="K987" t="str">
        <f>IF(H987="XFMR",IFERROR(VLOOKUP(AP987,AuctionMapping2019SEP_AUTOS!$D:$J,4,FALSE)," "),IFERROR(VLOOKUP(AO987,AuctionMapping2019SEP_LINES!$D:$K,5,FALSE)," "))</f>
        <v xml:space="preserve"> </v>
      </c>
      <c r="L987" t="str">
        <f>IF(H987="XFMR",IFERROR(VLOOKUP(AP987,AuctionMapping2019SEP_AUTOS!$D:$J,3,FALSE)," "),IFERROR(VLOOKUP(AO987,AuctionMapping2019SEP_LINES!$D:$K,4,FALSE)," "))</f>
        <v xml:space="preserve"> </v>
      </c>
      <c r="M987" t="s">
        <v>5398</v>
      </c>
      <c r="N987" t="s">
        <v>6528</v>
      </c>
      <c r="O987" t="s">
        <v>6530</v>
      </c>
      <c r="P987">
        <v>138</v>
      </c>
      <c r="Q987" t="s">
        <v>41</v>
      </c>
      <c r="R987">
        <v>1.2989999999999999</v>
      </c>
      <c r="S987" t="s">
        <v>41</v>
      </c>
      <c r="T987" s="2">
        <v>41959.666666666657</v>
      </c>
      <c r="U987">
        <v>1.375</v>
      </c>
      <c r="V987" s="2">
        <v>41958.291666666657</v>
      </c>
      <c r="W987">
        <v>1.375</v>
      </c>
      <c r="X987" s="2">
        <v>41947.349074074067</v>
      </c>
      <c r="AA987" t="s">
        <v>1627</v>
      </c>
      <c r="AB987" s="2">
        <v>41958.368055555547</v>
      </c>
      <c r="AC987" t="s">
        <v>6785</v>
      </c>
      <c r="AD987" t="s">
        <v>6787</v>
      </c>
      <c r="AE987" t="s">
        <v>7755</v>
      </c>
      <c r="AF987" t="str">
        <f>IF(H987="XFMR",IFERROR(VLOOKUP(AP987,AuctionMapping2019SEP_AUTOS!$D:$J,6,FALSE)," "),IFERROR(VLOOKUP(AO987,AuctionMapping2019SEP_LINES!$D:$K,7,FALSE)," "))</f>
        <v xml:space="preserve"> </v>
      </c>
      <c r="AG987" t="str">
        <f>IF(H987="XFMR",IFERROR(VLOOKUP(AP987,AuctionMapping2019SEP_AUTOS!$D:$J,5,FALSE)," "),IFERROR(VLOOKUP(AO987,AuctionMapping2019SEP_LINES!$D:$K,6,FALSE)," "))</f>
        <v xml:space="preserve"> </v>
      </c>
      <c r="AJ987">
        <v>1.2989999999999999</v>
      </c>
      <c r="AK987" t="s">
        <v>11384</v>
      </c>
      <c r="AL987" t="s">
        <v>11384</v>
      </c>
      <c r="AM987" s="2">
        <v>41959.666666666657</v>
      </c>
      <c r="AN987" t="s">
        <v>12027</v>
      </c>
      <c r="AO987" t="s">
        <v>13827</v>
      </c>
      <c r="AP987" t="str">
        <f t="shared" si="15"/>
        <v>NORSW|MR1L</v>
      </c>
    </row>
    <row r="988" spans="1:42" x14ac:dyDescent="0.25">
      <c r="A988" s="1">
        <v>986</v>
      </c>
      <c r="B988" t="s">
        <v>40</v>
      </c>
      <c r="D988" t="str">
        <f>IF(H988="XFMR",IFERROR(VLOOKUP(AP988,AuctionMapping2019SEP_AUTOS!$D:$J,7,FALSE)," "),IFERROR(VLOOKUP(AO988,AuctionMapping2019SEP_LINES!$D:$K,8,FALSE)," "))</f>
        <v xml:space="preserve"> </v>
      </c>
      <c r="E988" t="s">
        <v>42</v>
      </c>
      <c r="G988" s="2">
        <v>41754.693055555559</v>
      </c>
      <c r="H988" t="s">
        <v>1628</v>
      </c>
      <c r="I988" t="s">
        <v>4877</v>
      </c>
      <c r="K988" t="str">
        <f>IF(H988="XFMR",IFERROR(VLOOKUP(AP988,AuctionMapping2019SEP_AUTOS!$D:$J,4,FALSE)," "),IFERROR(VLOOKUP(AO988,AuctionMapping2019SEP_LINES!$D:$K,5,FALSE)," "))</f>
        <v xml:space="preserve"> </v>
      </c>
      <c r="L988" t="str">
        <f>IF(H988="XFMR",IFERROR(VLOOKUP(AP988,AuctionMapping2019SEP_AUTOS!$D:$J,3,FALSE)," "),IFERROR(VLOOKUP(AO988,AuctionMapping2019SEP_LINES!$D:$K,4,FALSE)," "))</f>
        <v xml:space="preserve"> </v>
      </c>
      <c r="M988" t="s">
        <v>5398</v>
      </c>
      <c r="N988" t="s">
        <v>6528</v>
      </c>
      <c r="O988" t="s">
        <v>6530</v>
      </c>
      <c r="P988">
        <v>138</v>
      </c>
      <c r="Q988" t="s">
        <v>41</v>
      </c>
      <c r="R988">
        <v>1.327</v>
      </c>
      <c r="S988" t="s">
        <v>41</v>
      </c>
      <c r="T988" s="2">
        <v>41754.75</v>
      </c>
      <c r="U988">
        <v>1.417</v>
      </c>
      <c r="V988" s="2">
        <v>41753.333333333343</v>
      </c>
      <c r="W988">
        <v>1.417</v>
      </c>
      <c r="X988" s="2">
        <v>41717.600694444453</v>
      </c>
      <c r="AA988" t="s">
        <v>1628</v>
      </c>
      <c r="AB988" s="2">
        <v>41753.365972222222</v>
      </c>
      <c r="AC988" t="s">
        <v>6785</v>
      </c>
      <c r="AD988" t="s">
        <v>6787</v>
      </c>
      <c r="AE988" t="s">
        <v>7756</v>
      </c>
      <c r="AF988" t="str">
        <f>IF(H988="XFMR",IFERROR(VLOOKUP(AP988,AuctionMapping2019SEP_AUTOS!$D:$J,6,FALSE)," "),IFERROR(VLOOKUP(AO988,AuctionMapping2019SEP_LINES!$D:$K,7,FALSE)," "))</f>
        <v xml:space="preserve"> </v>
      </c>
      <c r="AG988" t="str">
        <f>IF(H988="XFMR",IFERROR(VLOOKUP(AP988,AuctionMapping2019SEP_AUTOS!$D:$J,5,FALSE)," "),IFERROR(VLOOKUP(AO988,AuctionMapping2019SEP_LINES!$D:$K,6,FALSE)," "))</f>
        <v xml:space="preserve"> </v>
      </c>
      <c r="AJ988">
        <v>1.327</v>
      </c>
      <c r="AK988" t="s">
        <v>11384</v>
      </c>
      <c r="AL988" t="s">
        <v>11384</v>
      </c>
      <c r="AM988" s="2">
        <v>41754.693055555559</v>
      </c>
      <c r="AN988" t="s">
        <v>12027</v>
      </c>
      <c r="AO988" t="s">
        <v>13828</v>
      </c>
      <c r="AP988" t="str">
        <f t="shared" si="15"/>
        <v>NORSW|MR2L</v>
      </c>
    </row>
    <row r="989" spans="1:42" x14ac:dyDescent="0.25">
      <c r="A989" s="1">
        <v>987</v>
      </c>
      <c r="B989" t="s">
        <v>40</v>
      </c>
      <c r="D989" t="str">
        <f>IF(H989="XFMR",IFERROR(VLOOKUP(AP989,AuctionMapping2019SEP_AUTOS!$D:$J,7,FALSE)," "),IFERROR(VLOOKUP(AO989,AuctionMapping2019SEP_LINES!$D:$K,8,FALSE)," "))</f>
        <v xml:space="preserve"> </v>
      </c>
      <c r="E989" t="s">
        <v>42</v>
      </c>
      <c r="G989" s="2">
        <v>41754.693055555559</v>
      </c>
      <c r="H989" t="s">
        <v>1629</v>
      </c>
      <c r="I989" t="s">
        <v>4877</v>
      </c>
      <c r="K989" t="str">
        <f>IF(H989="XFMR",IFERROR(VLOOKUP(AP989,AuctionMapping2019SEP_AUTOS!$D:$J,4,FALSE)," "),IFERROR(VLOOKUP(AO989,AuctionMapping2019SEP_LINES!$D:$K,5,FALSE)," "))</f>
        <v xml:space="preserve"> </v>
      </c>
      <c r="L989" t="str">
        <f>IF(H989="XFMR",IFERROR(VLOOKUP(AP989,AuctionMapping2019SEP_AUTOS!$D:$J,3,FALSE)," "),IFERROR(VLOOKUP(AO989,AuctionMapping2019SEP_LINES!$D:$K,4,FALSE)," "))</f>
        <v xml:space="preserve"> </v>
      </c>
      <c r="M989" t="s">
        <v>5398</v>
      </c>
      <c r="N989" t="s">
        <v>6528</v>
      </c>
      <c r="O989" t="s">
        <v>6530</v>
      </c>
      <c r="P989">
        <v>13</v>
      </c>
      <c r="Q989" t="s">
        <v>41</v>
      </c>
      <c r="R989">
        <v>1.327</v>
      </c>
      <c r="S989" t="s">
        <v>41</v>
      </c>
      <c r="T989" s="2">
        <v>41754.75</v>
      </c>
      <c r="U989">
        <v>1.417</v>
      </c>
      <c r="V989" s="2">
        <v>41753.333333333343</v>
      </c>
      <c r="W989">
        <v>1.417</v>
      </c>
      <c r="X989" s="2">
        <v>41717.600694444453</v>
      </c>
      <c r="AA989" t="s">
        <v>1629</v>
      </c>
      <c r="AB989" s="2">
        <v>41753.365972222222</v>
      </c>
      <c r="AC989" t="s">
        <v>6785</v>
      </c>
      <c r="AD989" t="s">
        <v>6787</v>
      </c>
      <c r="AE989" t="s">
        <v>7757</v>
      </c>
      <c r="AF989" t="str">
        <f>IF(H989="XFMR",IFERROR(VLOOKUP(AP989,AuctionMapping2019SEP_AUTOS!$D:$J,6,FALSE)," "),IFERROR(VLOOKUP(AO989,AuctionMapping2019SEP_LINES!$D:$K,7,FALSE)," "))</f>
        <v xml:space="preserve"> </v>
      </c>
      <c r="AG989" t="str">
        <f>IF(H989="XFMR",IFERROR(VLOOKUP(AP989,AuctionMapping2019SEP_AUTOS!$D:$J,5,FALSE)," "),IFERROR(VLOOKUP(AO989,AuctionMapping2019SEP_LINES!$D:$K,6,FALSE)," "))</f>
        <v xml:space="preserve"> </v>
      </c>
      <c r="AJ989">
        <v>1.327</v>
      </c>
      <c r="AK989" t="s">
        <v>11384</v>
      </c>
      <c r="AL989" t="s">
        <v>11384</v>
      </c>
      <c r="AM989" s="2">
        <v>41754.693055555559</v>
      </c>
      <c r="AN989" t="s">
        <v>12027</v>
      </c>
      <c r="AO989" t="s">
        <v>13830</v>
      </c>
      <c r="AP989" t="str">
        <f t="shared" si="15"/>
        <v>NORSW|MR2T</v>
      </c>
    </row>
    <row r="990" spans="1:42" x14ac:dyDescent="0.25">
      <c r="A990" s="1">
        <v>988</v>
      </c>
      <c r="B990" t="s">
        <v>40</v>
      </c>
      <c r="D990" t="str">
        <f>IF(H990="XFMR",IFERROR(VLOOKUP(AP990,AuctionMapping2019SEP_AUTOS!$D:$J,7,FALSE)," "),IFERROR(VLOOKUP(AO990,AuctionMapping2019SEP_LINES!$D:$K,8,FALSE)," "))</f>
        <v xml:space="preserve"> </v>
      </c>
      <c r="E990" t="s">
        <v>42</v>
      </c>
      <c r="F990" t="s">
        <v>632</v>
      </c>
      <c r="G990" s="2">
        <v>41959.666666666657</v>
      </c>
      <c r="H990" t="s">
        <v>1630</v>
      </c>
      <c r="I990" t="s">
        <v>4877</v>
      </c>
      <c r="K990" t="str">
        <f>IF(H990="XFMR",IFERROR(VLOOKUP(AP990,AuctionMapping2019SEP_AUTOS!$D:$J,4,FALSE)," "),IFERROR(VLOOKUP(AO990,AuctionMapping2019SEP_LINES!$D:$K,5,FALSE)," "))</f>
        <v xml:space="preserve"> </v>
      </c>
      <c r="L990" t="str">
        <f>IF(H990="XFMR",IFERROR(VLOOKUP(AP990,AuctionMapping2019SEP_AUTOS!$D:$J,3,FALSE)," "),IFERROR(VLOOKUP(AO990,AuctionMapping2019SEP_LINES!$D:$K,4,FALSE)," "))</f>
        <v xml:space="preserve"> </v>
      </c>
      <c r="M990" t="s">
        <v>5398</v>
      </c>
      <c r="N990" t="s">
        <v>6528</v>
      </c>
      <c r="O990" t="s">
        <v>6530</v>
      </c>
      <c r="P990">
        <v>345</v>
      </c>
      <c r="Q990" t="s">
        <v>41</v>
      </c>
      <c r="R990">
        <v>1.2989999999999999</v>
      </c>
      <c r="S990" t="s">
        <v>41</v>
      </c>
      <c r="T990" s="2">
        <v>41959.666666666657</v>
      </c>
      <c r="U990">
        <v>1.375</v>
      </c>
      <c r="V990" s="2">
        <v>41958.291666666657</v>
      </c>
      <c r="W990">
        <v>1.375</v>
      </c>
      <c r="X990" s="2">
        <v>41947.349074074067</v>
      </c>
      <c r="AA990" t="s">
        <v>1630</v>
      </c>
      <c r="AB990" s="2">
        <v>41958.368055555547</v>
      </c>
      <c r="AC990" t="s">
        <v>6785</v>
      </c>
      <c r="AD990" t="s">
        <v>6787</v>
      </c>
      <c r="AE990" t="s">
        <v>7758</v>
      </c>
      <c r="AF990" t="str">
        <f>IF(H990="XFMR",IFERROR(VLOOKUP(AP990,AuctionMapping2019SEP_AUTOS!$D:$J,6,FALSE)," "),IFERROR(VLOOKUP(AO990,AuctionMapping2019SEP_LINES!$D:$K,7,FALSE)," "))</f>
        <v xml:space="preserve"> </v>
      </c>
      <c r="AG990" t="str">
        <f>IF(H990="XFMR",IFERROR(VLOOKUP(AP990,AuctionMapping2019SEP_AUTOS!$D:$J,5,FALSE)," "),IFERROR(VLOOKUP(AO990,AuctionMapping2019SEP_LINES!$D:$K,6,FALSE)," "))</f>
        <v xml:space="preserve"> </v>
      </c>
      <c r="AJ990">
        <v>1.2989999999999999</v>
      </c>
      <c r="AK990" t="s">
        <v>11384</v>
      </c>
      <c r="AL990" t="s">
        <v>11384</v>
      </c>
      <c r="AM990" s="2">
        <v>41959.666666666657</v>
      </c>
      <c r="AN990" t="s">
        <v>12027</v>
      </c>
      <c r="AO990" t="s">
        <v>13831</v>
      </c>
      <c r="AP990" t="str">
        <f t="shared" si="15"/>
        <v>NORSW|MR1H</v>
      </c>
    </row>
    <row r="991" spans="1:42" x14ac:dyDescent="0.25">
      <c r="A991" s="1">
        <v>989</v>
      </c>
      <c r="B991" t="s">
        <v>40</v>
      </c>
      <c r="D991" t="str">
        <f>IF(H991="XFMR",IFERROR(VLOOKUP(AP991,AuctionMapping2019SEP_AUTOS!$D:$J,7,FALSE)," "),IFERROR(VLOOKUP(AO991,AuctionMapping2019SEP_LINES!$D:$K,8,FALSE)," "))</f>
        <v xml:space="preserve"> </v>
      </c>
      <c r="E991" t="s">
        <v>42</v>
      </c>
      <c r="G991" s="2">
        <v>41754.693055555559</v>
      </c>
      <c r="H991" t="s">
        <v>1631</v>
      </c>
      <c r="I991" t="s">
        <v>4877</v>
      </c>
      <c r="K991" t="str">
        <f>IF(H991="XFMR",IFERROR(VLOOKUP(AP991,AuctionMapping2019SEP_AUTOS!$D:$J,4,FALSE)," "),IFERROR(VLOOKUP(AO991,AuctionMapping2019SEP_LINES!$D:$K,5,FALSE)," "))</f>
        <v xml:space="preserve"> </v>
      </c>
      <c r="L991" t="str">
        <f>IF(H991="XFMR",IFERROR(VLOOKUP(AP991,AuctionMapping2019SEP_AUTOS!$D:$J,3,FALSE)," "),IFERROR(VLOOKUP(AO991,AuctionMapping2019SEP_LINES!$D:$K,4,FALSE)," "))</f>
        <v xml:space="preserve"> </v>
      </c>
      <c r="M991" t="s">
        <v>5398</v>
      </c>
      <c r="N991" t="s">
        <v>6528</v>
      </c>
      <c r="O991" t="s">
        <v>6530</v>
      </c>
      <c r="P991">
        <v>345</v>
      </c>
      <c r="Q991" t="s">
        <v>41</v>
      </c>
      <c r="R991">
        <v>1.327</v>
      </c>
      <c r="S991" t="s">
        <v>41</v>
      </c>
      <c r="T991" s="2">
        <v>41754.75</v>
      </c>
      <c r="U991">
        <v>1.417</v>
      </c>
      <c r="V991" s="2">
        <v>41753.333333333343</v>
      </c>
      <c r="W991">
        <v>1.417</v>
      </c>
      <c r="X991" s="2">
        <v>41717.600694444453</v>
      </c>
      <c r="AA991" t="s">
        <v>1631</v>
      </c>
      <c r="AB991" s="2">
        <v>41753.365972222222</v>
      </c>
      <c r="AC991" t="s">
        <v>6785</v>
      </c>
      <c r="AD991" t="s">
        <v>6787</v>
      </c>
      <c r="AE991" t="s">
        <v>7759</v>
      </c>
      <c r="AF991" t="str">
        <f>IF(H991="XFMR",IFERROR(VLOOKUP(AP991,AuctionMapping2019SEP_AUTOS!$D:$J,6,FALSE)," "),IFERROR(VLOOKUP(AO991,AuctionMapping2019SEP_LINES!$D:$K,7,FALSE)," "))</f>
        <v xml:space="preserve"> </v>
      </c>
      <c r="AG991" t="str">
        <f>IF(H991="XFMR",IFERROR(VLOOKUP(AP991,AuctionMapping2019SEP_AUTOS!$D:$J,5,FALSE)," "),IFERROR(VLOOKUP(AO991,AuctionMapping2019SEP_LINES!$D:$K,6,FALSE)," "))</f>
        <v xml:space="preserve"> </v>
      </c>
      <c r="AJ991">
        <v>1.327</v>
      </c>
      <c r="AK991" t="s">
        <v>11384</v>
      </c>
      <c r="AL991" t="s">
        <v>11384</v>
      </c>
      <c r="AM991" s="2">
        <v>41754.693055555559</v>
      </c>
      <c r="AN991" t="s">
        <v>12027</v>
      </c>
      <c r="AO991" t="s">
        <v>13832</v>
      </c>
      <c r="AP991" t="str">
        <f t="shared" si="15"/>
        <v>NORSW|MR2H</v>
      </c>
    </row>
    <row r="992" spans="1:42" x14ac:dyDescent="0.25">
      <c r="A992" s="1">
        <v>990</v>
      </c>
      <c r="B992" t="s">
        <v>40</v>
      </c>
      <c r="D992" t="str">
        <f>IF(H992="XFMR",IFERROR(VLOOKUP(AP992,AuctionMapping2019SEP_AUTOS!$D:$J,7,FALSE)," "),IFERROR(VLOOKUP(AO992,AuctionMapping2019SEP_LINES!$D:$K,8,FALSE)," "))</f>
        <v xml:space="preserve"> </v>
      </c>
      <c r="E992" t="s">
        <v>42</v>
      </c>
      <c r="F992" t="s">
        <v>630</v>
      </c>
      <c r="G992" s="2">
        <v>41908.402083333327</v>
      </c>
      <c r="H992" t="s">
        <v>1632</v>
      </c>
      <c r="I992" t="s">
        <v>4878</v>
      </c>
      <c r="K992" t="str">
        <f>IF(H992="XFMR",IFERROR(VLOOKUP(AP992,AuctionMapping2019SEP_AUTOS!$D:$J,4,FALSE)," "),IFERROR(VLOOKUP(AO992,AuctionMapping2019SEP_LINES!$D:$K,5,FALSE)," "))</f>
        <v xml:space="preserve"> </v>
      </c>
      <c r="L992" t="str">
        <f>IF(H992="XFMR",IFERROR(VLOOKUP(AP992,AuctionMapping2019SEP_AUTOS!$D:$J,3,FALSE)," "),IFERROR(VLOOKUP(AO992,AuctionMapping2019SEP_LINES!$D:$K,4,FALSE)," "))</f>
        <v xml:space="preserve"> </v>
      </c>
      <c r="M992" t="s">
        <v>5399</v>
      </c>
      <c r="N992" t="s">
        <v>6527</v>
      </c>
      <c r="O992" t="s">
        <v>6530</v>
      </c>
      <c r="P992">
        <v>345</v>
      </c>
      <c r="Q992" t="s">
        <v>41</v>
      </c>
      <c r="R992">
        <v>3.1080000000000001</v>
      </c>
      <c r="S992" t="s">
        <v>41</v>
      </c>
      <c r="T992" s="2">
        <v>41908.791666666657</v>
      </c>
      <c r="U992">
        <v>3.5</v>
      </c>
      <c r="V992" s="2">
        <v>41905.291666666657</v>
      </c>
      <c r="W992">
        <v>3.5</v>
      </c>
      <c r="X992" s="2">
        <v>41879.643750000003</v>
      </c>
      <c r="AA992" t="s">
        <v>1632</v>
      </c>
      <c r="AB992" s="2">
        <v>41905.293749999997</v>
      </c>
      <c r="AC992" t="s">
        <v>6785</v>
      </c>
      <c r="AD992" t="s">
        <v>6787</v>
      </c>
      <c r="AE992" t="s">
        <v>7760</v>
      </c>
      <c r="AF992" t="str">
        <f>IF(H992="XFMR",IFERROR(VLOOKUP(AP992,AuctionMapping2019SEP_AUTOS!$D:$J,6,FALSE)," "),IFERROR(VLOOKUP(AO992,AuctionMapping2019SEP_LINES!$D:$K,7,FALSE)," "))</f>
        <v xml:space="preserve"> </v>
      </c>
      <c r="AG992" t="str">
        <f>IF(H992="XFMR",IFERROR(VLOOKUP(AP992,AuctionMapping2019SEP_AUTOS!$D:$J,5,FALSE)," "),IFERROR(VLOOKUP(AO992,AuctionMapping2019SEP_LINES!$D:$K,6,FALSE)," "))</f>
        <v xml:space="preserve"> </v>
      </c>
      <c r="AH992" t="s">
        <v>5407</v>
      </c>
      <c r="AI992" t="s">
        <v>6527</v>
      </c>
      <c r="AJ992">
        <v>3.1080000000000001</v>
      </c>
      <c r="AK992" t="s">
        <v>11384</v>
      </c>
      <c r="AL992" t="s">
        <v>11384</v>
      </c>
      <c r="AM992" s="2">
        <v>41908.402083333327</v>
      </c>
      <c r="AN992" t="s">
        <v>12028</v>
      </c>
      <c r="AO992" t="s">
        <v>14474</v>
      </c>
      <c r="AP992" t="str">
        <f t="shared" si="15"/>
        <v>NORTMC-ODEHV|MCCAMEYODESSA1</v>
      </c>
    </row>
    <row r="993" spans="1:42" x14ac:dyDescent="0.25">
      <c r="A993" s="1">
        <v>991</v>
      </c>
      <c r="B993" t="s">
        <v>40</v>
      </c>
      <c r="D993" t="str">
        <f>IF(H993="XFMR",IFERROR(VLOOKUP(AP993,AuctionMapping2019SEP_AUTOS!$D:$J,7,FALSE)," "),IFERROR(VLOOKUP(AO993,AuctionMapping2019SEP_LINES!$D:$K,8,FALSE)," "))</f>
        <v xml:space="preserve"> </v>
      </c>
      <c r="E993" t="s">
        <v>42</v>
      </c>
      <c r="F993" t="s">
        <v>626</v>
      </c>
      <c r="G993" s="2">
        <v>41907.434027777781</v>
      </c>
      <c r="H993" t="s">
        <v>1633</v>
      </c>
      <c r="I993" t="s">
        <v>4878</v>
      </c>
      <c r="K993" t="str">
        <f>IF(H993="XFMR",IFERROR(VLOOKUP(AP993,AuctionMapping2019SEP_AUTOS!$D:$J,4,FALSE)," "),IFERROR(VLOOKUP(AO993,AuctionMapping2019SEP_LINES!$D:$K,5,FALSE)," "))</f>
        <v xml:space="preserve"> </v>
      </c>
      <c r="L993" t="str">
        <f>IF(H993="XFMR",IFERROR(VLOOKUP(AP993,AuctionMapping2019SEP_AUTOS!$D:$J,3,FALSE)," "),IFERROR(VLOOKUP(AO993,AuctionMapping2019SEP_LINES!$D:$K,4,FALSE)," "))</f>
        <v xml:space="preserve"> </v>
      </c>
      <c r="M993" t="s">
        <v>5399</v>
      </c>
      <c r="N993" t="s">
        <v>6527</v>
      </c>
      <c r="O993" t="s">
        <v>6530</v>
      </c>
      <c r="P993">
        <v>138</v>
      </c>
      <c r="Q993" t="s">
        <v>41</v>
      </c>
      <c r="R993">
        <v>0.185</v>
      </c>
      <c r="S993" t="s">
        <v>41</v>
      </c>
      <c r="T993" s="2">
        <v>41907.666666666657</v>
      </c>
      <c r="U993">
        <v>0.41699999999999998</v>
      </c>
      <c r="V993" s="2">
        <v>41907.25</v>
      </c>
      <c r="W993">
        <v>0.41699999999999998</v>
      </c>
      <c r="X993" s="2">
        <v>41892.428472222222</v>
      </c>
      <c r="AA993" t="s">
        <v>1633</v>
      </c>
      <c r="AB993" s="2">
        <v>41907.249305555553</v>
      </c>
      <c r="AC993" t="s">
        <v>6785</v>
      </c>
      <c r="AD993" t="s">
        <v>6787</v>
      </c>
      <c r="AE993" t="s">
        <v>7761</v>
      </c>
      <c r="AF993" t="str">
        <f>IF(H993="XFMR",IFERROR(VLOOKUP(AP993,AuctionMapping2019SEP_AUTOS!$D:$J,6,FALSE)," "),IFERROR(VLOOKUP(AO993,AuctionMapping2019SEP_LINES!$D:$K,7,FALSE)," "))</f>
        <v xml:space="preserve"> </v>
      </c>
      <c r="AG993" t="str">
        <f>IF(H993="XFMR",IFERROR(VLOOKUP(AP993,AuctionMapping2019SEP_AUTOS!$D:$J,5,FALSE)," "),IFERROR(VLOOKUP(AO993,AuctionMapping2019SEP_LINES!$D:$K,6,FALSE)," "))</f>
        <v xml:space="preserve"> </v>
      </c>
      <c r="AH993" t="s">
        <v>5486</v>
      </c>
      <c r="AI993" t="s">
        <v>6527</v>
      </c>
      <c r="AJ993">
        <v>0.185</v>
      </c>
      <c r="AK993" t="s">
        <v>11384</v>
      </c>
      <c r="AL993" t="s">
        <v>11384</v>
      </c>
      <c r="AM993" s="2">
        <v>41907.434027777781</v>
      </c>
      <c r="AN993" t="s">
        <v>12029</v>
      </c>
      <c r="AO993" t="s">
        <v>14475</v>
      </c>
      <c r="AP993" t="str">
        <f t="shared" si="15"/>
        <v>NORTMC-RIOP|454T4541</v>
      </c>
    </row>
    <row r="994" spans="1:42" x14ac:dyDescent="0.25">
      <c r="A994" s="1">
        <v>992</v>
      </c>
      <c r="B994" t="s">
        <v>40</v>
      </c>
      <c r="D994" t="str">
        <f>IF(H994="XFMR",IFERROR(VLOOKUP(AP994,AuctionMapping2019SEP_AUTOS!$D:$J,7,FALSE)," "),IFERROR(VLOOKUP(AO994,AuctionMapping2019SEP_LINES!$D:$K,8,FALSE)," "))</f>
        <v xml:space="preserve"> </v>
      </c>
      <c r="E994" t="s">
        <v>42</v>
      </c>
      <c r="F994" t="s">
        <v>626</v>
      </c>
      <c r="G994" s="2">
        <v>41907.434027777781</v>
      </c>
      <c r="H994" t="s">
        <v>1634</v>
      </c>
      <c r="I994" t="s">
        <v>4878</v>
      </c>
      <c r="K994" t="str">
        <f>IF(H994="XFMR",IFERROR(VLOOKUP(AP994,AuctionMapping2019SEP_AUTOS!$D:$J,4,FALSE)," "),IFERROR(VLOOKUP(AO994,AuctionMapping2019SEP_LINES!$D:$K,5,FALSE)," "))</f>
        <v xml:space="preserve"> </v>
      </c>
      <c r="L994" t="str">
        <f>IF(H994="XFMR",IFERROR(VLOOKUP(AP994,AuctionMapping2019SEP_AUTOS!$D:$J,3,FALSE)," "),IFERROR(VLOOKUP(AO994,AuctionMapping2019SEP_LINES!$D:$K,4,FALSE)," "))</f>
        <v xml:space="preserve"> </v>
      </c>
      <c r="M994" t="s">
        <v>5399</v>
      </c>
      <c r="N994" t="s">
        <v>6527</v>
      </c>
      <c r="O994" t="s">
        <v>6530</v>
      </c>
      <c r="P994">
        <v>138</v>
      </c>
      <c r="Q994" t="s">
        <v>41</v>
      </c>
      <c r="R994">
        <v>0.185</v>
      </c>
      <c r="S994" t="s">
        <v>41</v>
      </c>
      <c r="T994" s="2">
        <v>41907.666666666657</v>
      </c>
      <c r="U994">
        <v>0.41699999999999998</v>
      </c>
      <c r="V994" s="2">
        <v>41907.25</v>
      </c>
      <c r="W994">
        <v>0.41699999999999998</v>
      </c>
      <c r="X994" s="2">
        <v>41892.428541666668</v>
      </c>
      <c r="AA994" t="s">
        <v>1634</v>
      </c>
      <c r="AB994" s="2">
        <v>41907.249305555553</v>
      </c>
      <c r="AC994" t="s">
        <v>6785</v>
      </c>
      <c r="AD994" t="s">
        <v>6787</v>
      </c>
      <c r="AE994" t="s">
        <v>7761</v>
      </c>
      <c r="AF994" t="str">
        <f>IF(H994="XFMR",IFERROR(VLOOKUP(AP994,AuctionMapping2019SEP_AUTOS!$D:$J,6,FALSE)," "),IFERROR(VLOOKUP(AO994,AuctionMapping2019SEP_LINES!$D:$K,7,FALSE)," "))</f>
        <v xml:space="preserve"> </v>
      </c>
      <c r="AG994" t="str">
        <f>IF(H994="XFMR",IFERROR(VLOOKUP(AP994,AuctionMapping2019SEP_AUTOS!$D:$J,5,FALSE)," "),IFERROR(VLOOKUP(AO994,AuctionMapping2019SEP_LINES!$D:$K,6,FALSE)," "))</f>
        <v xml:space="preserve"> </v>
      </c>
      <c r="AH994" t="s">
        <v>5486</v>
      </c>
      <c r="AI994" t="s">
        <v>6527</v>
      </c>
      <c r="AJ994">
        <v>0.185</v>
      </c>
      <c r="AK994" t="s">
        <v>11384</v>
      </c>
      <c r="AL994" t="s">
        <v>11384</v>
      </c>
      <c r="AM994" s="2">
        <v>41907.434027777781</v>
      </c>
      <c r="AN994" t="s">
        <v>12030</v>
      </c>
      <c r="AO994" t="s">
        <v>14475</v>
      </c>
      <c r="AP994" t="str">
        <f t="shared" si="15"/>
        <v>NORTMC-RIOPECOS|454T4541</v>
      </c>
    </row>
    <row r="995" spans="1:42" x14ac:dyDescent="0.25">
      <c r="A995" s="1">
        <v>993</v>
      </c>
      <c r="B995" t="s">
        <v>40</v>
      </c>
      <c r="D995" t="str">
        <f>IF(H995="XFMR",IFERROR(VLOOKUP(AP995,AuctionMapping2019SEP_AUTOS!$D:$J,7,FALSE)," "),IFERROR(VLOOKUP(AO995,AuctionMapping2019SEP_LINES!$D:$K,8,FALSE)," "))</f>
        <v xml:space="preserve"> </v>
      </c>
      <c r="E995" t="s">
        <v>42</v>
      </c>
      <c r="G995" s="2">
        <v>41803.334027777782</v>
      </c>
      <c r="H995" t="s">
        <v>1635</v>
      </c>
      <c r="I995" t="s">
        <v>4878</v>
      </c>
      <c r="K995" t="str">
        <f>IF(H995="XFMR",IFERROR(VLOOKUP(AP995,AuctionMapping2019SEP_AUTOS!$D:$J,4,FALSE)," "),IFERROR(VLOOKUP(AO995,AuctionMapping2019SEP_LINES!$D:$K,5,FALSE)," "))</f>
        <v xml:space="preserve"> </v>
      </c>
      <c r="L995" t="str">
        <f>IF(H995="XFMR",IFERROR(VLOOKUP(AP995,AuctionMapping2019SEP_AUTOS!$D:$J,3,FALSE)," "),IFERROR(VLOOKUP(AO995,AuctionMapping2019SEP_LINES!$D:$K,4,FALSE)," "))</f>
        <v xml:space="preserve"> </v>
      </c>
      <c r="M995" t="s">
        <v>5400</v>
      </c>
      <c r="N995" t="s">
        <v>6527</v>
      </c>
      <c r="O995" t="s">
        <v>6530</v>
      </c>
      <c r="P995">
        <v>69</v>
      </c>
      <c r="Q995" t="s">
        <v>41</v>
      </c>
      <c r="R995">
        <v>1.4550000000000001</v>
      </c>
      <c r="S995" t="s">
        <v>40</v>
      </c>
      <c r="T995" s="2">
        <v>41803.666666666657</v>
      </c>
      <c r="U995">
        <v>1.788</v>
      </c>
      <c r="V995" s="2">
        <v>41801.879166666673</v>
      </c>
      <c r="W995">
        <v>1.788</v>
      </c>
      <c r="X995" s="2">
        <v>41802.097222222219</v>
      </c>
      <c r="AA995" t="s">
        <v>1635</v>
      </c>
      <c r="AB995" s="2">
        <v>41801.879166666673</v>
      </c>
      <c r="AC995" t="s">
        <v>6785</v>
      </c>
      <c r="AD995" t="s">
        <v>6788</v>
      </c>
      <c r="AE995" t="s">
        <v>7762</v>
      </c>
      <c r="AF995" t="str">
        <f>IF(H995="XFMR",IFERROR(VLOOKUP(AP995,AuctionMapping2019SEP_AUTOS!$D:$J,6,FALSE)," "),IFERROR(VLOOKUP(AO995,AuctionMapping2019SEP_LINES!$D:$K,7,FALSE)," "))</f>
        <v xml:space="preserve"> </v>
      </c>
      <c r="AG995" t="str">
        <f>IF(H995="XFMR",IFERROR(VLOOKUP(AP995,AuctionMapping2019SEP_AUTOS!$D:$J,5,FALSE)," "),IFERROR(VLOOKUP(AO995,AuctionMapping2019SEP_LINES!$D:$K,6,FALSE)," "))</f>
        <v xml:space="preserve"> </v>
      </c>
      <c r="AH995" t="s">
        <v>10851</v>
      </c>
      <c r="AI995" t="s">
        <v>6527</v>
      </c>
      <c r="AJ995">
        <v>1.4550000000000001</v>
      </c>
      <c r="AK995" t="s">
        <v>11385</v>
      </c>
      <c r="AL995" t="s">
        <v>11385</v>
      </c>
      <c r="AM995" s="2">
        <v>41803.334027777782</v>
      </c>
      <c r="AN995" t="s">
        <v>12031</v>
      </c>
      <c r="AO995" t="s">
        <v>14476</v>
      </c>
      <c r="AP995" t="str">
        <f t="shared" si="15"/>
        <v>NOVICTAP-CCTPATL|CCTPATNOVICT11</v>
      </c>
    </row>
    <row r="996" spans="1:42" x14ac:dyDescent="0.25">
      <c r="A996" s="1">
        <v>994</v>
      </c>
      <c r="B996" t="s">
        <v>40</v>
      </c>
      <c r="D996" t="str">
        <f>IF(H996="XFMR",IFERROR(VLOOKUP(AP996,AuctionMapping2019SEP_AUTOS!$D:$J,7,FALSE)," "),IFERROR(VLOOKUP(AO996,AuctionMapping2019SEP_LINES!$D:$K,8,FALSE)," "))</f>
        <v xml:space="preserve"> </v>
      </c>
      <c r="E996" t="s">
        <v>42</v>
      </c>
      <c r="F996" t="s">
        <v>626</v>
      </c>
      <c r="G996" s="2">
        <v>41967.686111111107</v>
      </c>
      <c r="H996" t="s">
        <v>1636</v>
      </c>
      <c r="I996" t="s">
        <v>4878</v>
      </c>
      <c r="K996" t="str">
        <f>IF(H996="XFMR",IFERROR(VLOOKUP(AP996,AuctionMapping2019SEP_AUTOS!$D:$J,4,FALSE)," "),IFERROR(VLOOKUP(AO996,AuctionMapping2019SEP_LINES!$D:$K,5,FALSE)," "))</f>
        <v xml:space="preserve"> </v>
      </c>
      <c r="L996" t="str">
        <f>IF(H996="XFMR",IFERROR(VLOOKUP(AP996,AuctionMapping2019SEP_AUTOS!$D:$J,3,FALSE)," "),IFERROR(VLOOKUP(AO996,AuctionMapping2019SEP_LINES!$D:$K,4,FALSE)," "))</f>
        <v xml:space="preserve"> </v>
      </c>
      <c r="M996" t="s">
        <v>5401</v>
      </c>
      <c r="N996" t="s">
        <v>6526</v>
      </c>
      <c r="O996" t="s">
        <v>6530</v>
      </c>
      <c r="P996">
        <v>138</v>
      </c>
      <c r="Q996" t="s">
        <v>41</v>
      </c>
      <c r="R996">
        <v>0.34100000000000003</v>
      </c>
      <c r="S996" t="s">
        <v>41</v>
      </c>
      <c r="T996" s="2">
        <v>41967.708333333343</v>
      </c>
      <c r="U996">
        <v>0.41699999999999998</v>
      </c>
      <c r="V996" s="2">
        <v>41967.291666666657</v>
      </c>
      <c r="W996">
        <v>0.41699999999999998</v>
      </c>
      <c r="X996" s="2">
        <v>41940.558391203696</v>
      </c>
      <c r="AA996" t="s">
        <v>6647</v>
      </c>
      <c r="AB996" s="2">
        <v>41967.345138888893</v>
      </c>
      <c r="AC996" t="s">
        <v>6785</v>
      </c>
      <c r="AD996" t="s">
        <v>6787</v>
      </c>
      <c r="AE996" t="s">
        <v>7763</v>
      </c>
      <c r="AF996" t="str">
        <f>IF(H996="XFMR",IFERROR(VLOOKUP(AP996,AuctionMapping2019SEP_AUTOS!$D:$J,6,FALSE)," "),IFERROR(VLOOKUP(AO996,AuctionMapping2019SEP_LINES!$D:$K,7,FALSE)," "))</f>
        <v xml:space="preserve"> </v>
      </c>
      <c r="AG996" t="str">
        <f>IF(H996="XFMR",IFERROR(VLOOKUP(AP996,AuctionMapping2019SEP_AUTOS!$D:$J,5,FALSE)," "),IFERROR(VLOOKUP(AO996,AuctionMapping2019SEP_LINES!$D:$K,6,FALSE)," "))</f>
        <v xml:space="preserve"> </v>
      </c>
      <c r="AH996" t="s">
        <v>5624</v>
      </c>
      <c r="AI996" t="s">
        <v>6526</v>
      </c>
      <c r="AJ996">
        <v>0.34100000000000003</v>
      </c>
      <c r="AK996" t="s">
        <v>11384</v>
      </c>
      <c r="AL996" t="s">
        <v>11384</v>
      </c>
      <c r="AM996" s="2">
        <v>41967.686111111107</v>
      </c>
      <c r="AN996" t="s">
        <v>12032</v>
      </c>
      <c r="AO996" t="s">
        <v>14477</v>
      </c>
      <c r="AP996" t="str">
        <f t="shared" si="15"/>
        <v>NSH-WC|NSHWC02A</v>
      </c>
    </row>
    <row r="997" spans="1:42" x14ac:dyDescent="0.25">
      <c r="A997" s="1">
        <v>995</v>
      </c>
      <c r="B997" t="s">
        <v>40</v>
      </c>
      <c r="D997" t="str">
        <f>IF(H997="XFMR",IFERROR(VLOOKUP(AP997,AuctionMapping2019SEP_AUTOS!$D:$J,7,FALSE)," "),IFERROR(VLOOKUP(AO997,AuctionMapping2019SEP_LINES!$D:$K,8,FALSE)," "))</f>
        <v xml:space="preserve"> </v>
      </c>
      <c r="E997" t="s">
        <v>42</v>
      </c>
      <c r="F997" t="s">
        <v>630</v>
      </c>
      <c r="G997" s="2">
        <v>41786.625</v>
      </c>
      <c r="H997" t="s">
        <v>1637</v>
      </c>
      <c r="I997" t="s">
        <v>4877</v>
      </c>
      <c r="K997" t="str">
        <f>IF(H997="XFMR",IFERROR(VLOOKUP(AP997,AuctionMapping2019SEP_AUTOS!$D:$J,4,FALSE)," "),IFERROR(VLOOKUP(AO997,AuctionMapping2019SEP_LINES!$D:$K,5,FALSE)," "))</f>
        <v xml:space="preserve"> </v>
      </c>
      <c r="L997" t="str">
        <f>IF(H997="XFMR",IFERROR(VLOOKUP(AP997,AuctionMapping2019SEP_AUTOS!$D:$J,3,FALSE)," "),IFERROR(VLOOKUP(AO997,AuctionMapping2019SEP_LINES!$D:$K,4,FALSE)," "))</f>
        <v xml:space="preserve"> </v>
      </c>
      <c r="M997" t="s">
        <v>5402</v>
      </c>
      <c r="N997" t="s">
        <v>6529</v>
      </c>
      <c r="O997" t="s">
        <v>6530</v>
      </c>
      <c r="P997">
        <v>138</v>
      </c>
      <c r="Q997" t="s">
        <v>41</v>
      </c>
      <c r="R997">
        <v>1.177</v>
      </c>
      <c r="S997" t="s">
        <v>40</v>
      </c>
      <c r="T997" s="2">
        <v>41831.999305555553</v>
      </c>
      <c r="U997">
        <v>46.551000000000002</v>
      </c>
      <c r="V997" s="2">
        <v>41785.447916666657</v>
      </c>
      <c r="W997">
        <v>46.551000000000002</v>
      </c>
      <c r="X997" s="2">
        <v>41785.468055555553</v>
      </c>
      <c r="AA997" t="s">
        <v>1637</v>
      </c>
      <c r="AB997" s="2">
        <v>41785.447916666657</v>
      </c>
      <c r="AC997" t="s">
        <v>6785</v>
      </c>
      <c r="AD997" t="s">
        <v>6788</v>
      </c>
      <c r="AE997" t="s">
        <v>7764</v>
      </c>
      <c r="AF997" t="str">
        <f>IF(H997="XFMR",IFERROR(VLOOKUP(AP997,AuctionMapping2019SEP_AUTOS!$D:$J,6,FALSE)," "),IFERROR(VLOOKUP(AO997,AuctionMapping2019SEP_LINES!$D:$K,7,FALSE)," "))</f>
        <v xml:space="preserve"> </v>
      </c>
      <c r="AG997" t="str">
        <f>IF(H997="XFMR",IFERROR(VLOOKUP(AP997,AuctionMapping2019SEP_AUTOS!$D:$J,5,FALSE)," "),IFERROR(VLOOKUP(AO997,AuctionMapping2019SEP_LINES!$D:$K,6,FALSE)," "))</f>
        <v xml:space="preserve"> </v>
      </c>
      <c r="AJ997">
        <v>1.177</v>
      </c>
      <c r="AK997" t="s">
        <v>11385</v>
      </c>
      <c r="AL997" t="s">
        <v>11388</v>
      </c>
      <c r="AM997" s="2">
        <v>41786.625</v>
      </c>
      <c r="AN997" t="s">
        <v>12033</v>
      </c>
      <c r="AO997" t="s">
        <v>13866</v>
      </c>
      <c r="AP997" t="str">
        <f t="shared" si="15"/>
        <v>NUECES_B|69A1</v>
      </c>
    </row>
    <row r="998" spans="1:42" x14ac:dyDescent="0.25">
      <c r="A998" s="1">
        <v>996</v>
      </c>
      <c r="B998" t="s">
        <v>40</v>
      </c>
      <c r="D998" t="str">
        <f>IF(H998="XFMR",IFERROR(VLOOKUP(AP998,AuctionMapping2019SEP_AUTOS!$D:$J,7,FALSE)," "),IFERROR(VLOOKUP(AO998,AuctionMapping2019SEP_LINES!$D:$K,8,FALSE)," "))</f>
        <v xml:space="preserve"> </v>
      </c>
      <c r="E998" t="s">
        <v>223</v>
      </c>
      <c r="F998" t="s">
        <v>627</v>
      </c>
      <c r="G998" s="2">
        <v>41990.525694444441</v>
      </c>
      <c r="H998" t="s">
        <v>1638</v>
      </c>
      <c r="I998" t="s">
        <v>4877</v>
      </c>
      <c r="K998" t="str">
        <f>IF(H998="XFMR",IFERROR(VLOOKUP(AP998,AuctionMapping2019SEP_AUTOS!$D:$J,4,FALSE)," "),IFERROR(VLOOKUP(AO998,AuctionMapping2019SEP_LINES!$D:$K,5,FALSE)," "))</f>
        <v xml:space="preserve"> </v>
      </c>
      <c r="L998" t="str">
        <f>IF(H998="XFMR",IFERROR(VLOOKUP(AP998,AuctionMapping2019SEP_AUTOS!$D:$J,3,FALSE)," "),IFERROR(VLOOKUP(AO998,AuctionMapping2019SEP_LINES!$D:$K,4,FALSE)," "))</f>
        <v xml:space="preserve"> </v>
      </c>
      <c r="M998" t="s">
        <v>5403</v>
      </c>
      <c r="N998" t="s">
        <v>6527</v>
      </c>
      <c r="O998" t="s">
        <v>6530</v>
      </c>
      <c r="P998">
        <v>138</v>
      </c>
      <c r="Q998" t="s">
        <v>41</v>
      </c>
      <c r="R998">
        <v>1.1419999999999999</v>
      </c>
      <c r="S998" t="s">
        <v>41</v>
      </c>
      <c r="T998" s="2">
        <v>41990.666666666657</v>
      </c>
      <c r="U998">
        <v>1.3129999999999999</v>
      </c>
      <c r="V998" s="2">
        <v>41989.354166666657</v>
      </c>
      <c r="W998">
        <v>1.3129999999999999</v>
      </c>
      <c r="X998" s="2">
        <v>41976.542222222219</v>
      </c>
      <c r="AA998" t="s">
        <v>1638</v>
      </c>
      <c r="AB998" s="2">
        <v>41989.383333333331</v>
      </c>
      <c r="AC998" t="s">
        <v>6785</v>
      </c>
      <c r="AD998" t="s">
        <v>6787</v>
      </c>
      <c r="AE998" t="s">
        <v>7765</v>
      </c>
      <c r="AF998" t="str">
        <f>IF(H998="XFMR",IFERROR(VLOOKUP(AP998,AuctionMapping2019SEP_AUTOS!$D:$J,6,FALSE)," "),IFERROR(VLOOKUP(AO998,AuctionMapping2019SEP_LINES!$D:$K,7,FALSE)," "))</f>
        <v xml:space="preserve"> </v>
      </c>
      <c r="AG998" t="str">
        <f>IF(H998="XFMR",IFERROR(VLOOKUP(AP998,AuctionMapping2019SEP_AUTOS!$D:$J,5,FALSE)," "),IFERROR(VLOOKUP(AO998,AuctionMapping2019SEP_LINES!$D:$K,6,FALSE)," "))</f>
        <v xml:space="preserve"> </v>
      </c>
      <c r="AJ998">
        <v>1.1419999999999999</v>
      </c>
      <c r="AK998" t="s">
        <v>11384</v>
      </c>
      <c r="AL998" t="s">
        <v>11384</v>
      </c>
      <c r="AM998" s="2">
        <v>41990.525694444441</v>
      </c>
      <c r="AN998" t="s">
        <v>12034</v>
      </c>
      <c r="AO998" t="s">
        <v>13785</v>
      </c>
      <c r="AP998" t="str">
        <f t="shared" si="15"/>
        <v>NVKSW|FMR1</v>
      </c>
    </row>
    <row r="999" spans="1:42" x14ac:dyDescent="0.25">
      <c r="A999" s="1">
        <v>997</v>
      </c>
      <c r="B999" t="s">
        <v>40</v>
      </c>
      <c r="D999" t="str">
        <f>IF(H999="XFMR",IFERROR(VLOOKUP(AP999,AuctionMapping2019SEP_AUTOS!$D:$J,7,FALSE)," "),IFERROR(VLOOKUP(AO999,AuctionMapping2019SEP_LINES!$D:$K,8,FALSE)," "))</f>
        <v xml:space="preserve"> </v>
      </c>
      <c r="E999" t="s">
        <v>42</v>
      </c>
      <c r="F999" t="s">
        <v>628</v>
      </c>
      <c r="G999" s="2">
        <v>41830.456944444442</v>
      </c>
      <c r="H999" t="s">
        <v>1639</v>
      </c>
      <c r="I999" t="s">
        <v>4878</v>
      </c>
      <c r="K999" t="str">
        <f>IF(H999="XFMR",IFERROR(VLOOKUP(AP999,AuctionMapping2019SEP_AUTOS!$D:$J,4,FALSE)," "),IFERROR(VLOOKUP(AO999,AuctionMapping2019SEP_LINES!$D:$K,5,FALSE)," "))</f>
        <v xml:space="preserve"> </v>
      </c>
      <c r="L999" t="str">
        <f>IF(H999="XFMR",IFERROR(VLOOKUP(AP999,AuctionMapping2019SEP_AUTOS!$D:$J,3,FALSE)," "),IFERROR(VLOOKUP(AO999,AuctionMapping2019SEP_LINES!$D:$K,4,FALSE)," "))</f>
        <v xml:space="preserve"> </v>
      </c>
      <c r="M999" t="s">
        <v>5404</v>
      </c>
      <c r="N999" t="s">
        <v>6528</v>
      </c>
      <c r="O999" t="s">
        <v>6530</v>
      </c>
      <c r="P999">
        <v>138</v>
      </c>
      <c r="Q999" t="s">
        <v>41</v>
      </c>
      <c r="R999">
        <v>0.188</v>
      </c>
      <c r="S999" t="s">
        <v>41</v>
      </c>
      <c r="T999" s="2">
        <v>41830.5</v>
      </c>
      <c r="U999">
        <v>0.16700000000000001</v>
      </c>
      <c r="V999" s="2">
        <v>41830.333333333343</v>
      </c>
      <c r="W999">
        <v>0.16700000000000001</v>
      </c>
      <c r="X999" s="2">
        <v>41829.511805555558</v>
      </c>
      <c r="AA999" t="s">
        <v>1639</v>
      </c>
      <c r="AB999" s="2">
        <v>41830.269444444442</v>
      </c>
      <c r="AC999" t="s">
        <v>6785</v>
      </c>
      <c r="AD999" t="s">
        <v>6787</v>
      </c>
      <c r="AE999" t="s">
        <v>7766</v>
      </c>
      <c r="AF999" t="str">
        <f>IF(H999="XFMR",IFERROR(VLOOKUP(AP999,AuctionMapping2019SEP_AUTOS!$D:$J,6,FALSE)," "),IFERROR(VLOOKUP(AO999,AuctionMapping2019SEP_LINES!$D:$K,7,FALSE)," "))</f>
        <v xml:space="preserve"> </v>
      </c>
      <c r="AG999" t="str">
        <f>IF(H999="XFMR",IFERROR(VLOOKUP(AP999,AuctionMapping2019SEP_AUTOS!$D:$J,5,FALSE)," "),IFERROR(VLOOKUP(AO999,AuctionMapping2019SEP_LINES!$D:$K,6,FALSE)," "))</f>
        <v xml:space="preserve"> </v>
      </c>
      <c r="AH999" t="s">
        <v>11018</v>
      </c>
      <c r="AI999" t="s">
        <v>6528</v>
      </c>
      <c r="AJ999">
        <v>0.188</v>
      </c>
      <c r="AK999" t="s">
        <v>11384</v>
      </c>
      <c r="AL999" t="s">
        <v>11386</v>
      </c>
      <c r="AM999" s="2">
        <v>41830.456944444442</v>
      </c>
      <c r="AN999" t="s">
        <v>12035</v>
      </c>
      <c r="AO999" t="s">
        <v>14478</v>
      </c>
      <c r="AP999" t="str">
        <f t="shared" si="15"/>
        <v>NWTTP-TRNTP|1700G</v>
      </c>
    </row>
    <row r="1000" spans="1:42" x14ac:dyDescent="0.25">
      <c r="A1000" s="1">
        <v>998</v>
      </c>
      <c r="B1000" t="s">
        <v>40</v>
      </c>
      <c r="D1000" t="str">
        <f>IF(H1000="XFMR",IFERROR(VLOOKUP(AP1000,AuctionMapping2019SEP_AUTOS!$D:$J,7,FALSE)," "),IFERROR(VLOOKUP(AO1000,AuctionMapping2019SEP_LINES!$D:$K,8,FALSE)," "))</f>
        <v xml:space="preserve"> </v>
      </c>
      <c r="E1000" t="s">
        <v>42</v>
      </c>
      <c r="F1000" t="s">
        <v>633</v>
      </c>
      <c r="G1000" s="2">
        <v>41956.642361111109</v>
      </c>
      <c r="H1000" t="s">
        <v>1640</v>
      </c>
      <c r="I1000" t="s">
        <v>4877</v>
      </c>
      <c r="K1000" t="str">
        <f>IF(H1000="XFMR",IFERROR(VLOOKUP(AP1000,AuctionMapping2019SEP_AUTOS!$D:$J,4,FALSE)," "),IFERROR(VLOOKUP(AO1000,AuctionMapping2019SEP_LINES!$D:$K,5,FALSE)," "))</f>
        <v xml:space="preserve"> </v>
      </c>
      <c r="L1000" t="str">
        <f>IF(H1000="XFMR",IFERROR(VLOOKUP(AP1000,AuctionMapping2019SEP_AUTOS!$D:$J,3,FALSE)," "),IFERROR(VLOOKUP(AO1000,AuctionMapping2019SEP_LINES!$D:$K,4,FALSE)," "))</f>
        <v xml:space="preserve"> </v>
      </c>
      <c r="M1000" t="s">
        <v>5405</v>
      </c>
      <c r="N1000" t="s">
        <v>6526</v>
      </c>
      <c r="O1000" t="s">
        <v>6530</v>
      </c>
      <c r="P1000">
        <v>345</v>
      </c>
      <c r="Q1000" t="s">
        <v>41</v>
      </c>
      <c r="R1000">
        <v>0.26200000000000001</v>
      </c>
      <c r="S1000" t="s">
        <v>41</v>
      </c>
      <c r="T1000" s="2">
        <v>41956.666666666657</v>
      </c>
      <c r="U1000">
        <v>0.33300000000000002</v>
      </c>
      <c r="V1000" s="2">
        <v>41956.333333333343</v>
      </c>
      <c r="W1000">
        <v>0.33300000000000002</v>
      </c>
      <c r="X1000" s="2">
        <v>41828.379861111112</v>
      </c>
      <c r="AA1000" t="s">
        <v>1640</v>
      </c>
      <c r="AB1000" s="2">
        <v>41956.380555555559</v>
      </c>
      <c r="AC1000" t="s">
        <v>6785</v>
      </c>
      <c r="AD1000" t="s">
        <v>6787</v>
      </c>
      <c r="AE1000" t="s">
        <v>7767</v>
      </c>
      <c r="AF1000" t="str">
        <f>IF(H1000="XFMR",IFERROR(VLOOKUP(AP1000,AuctionMapping2019SEP_AUTOS!$D:$J,6,FALSE)," "),IFERROR(VLOOKUP(AO1000,AuctionMapping2019SEP_LINES!$D:$K,7,FALSE)," "))</f>
        <v xml:space="preserve"> </v>
      </c>
      <c r="AG1000" t="str">
        <f>IF(H1000="XFMR",IFERROR(VLOOKUP(AP1000,AuctionMapping2019SEP_AUTOS!$D:$J,5,FALSE)," "),IFERROR(VLOOKUP(AO1000,AuctionMapping2019SEP_LINES!$D:$K,6,FALSE)," "))</f>
        <v xml:space="preserve"> </v>
      </c>
      <c r="AJ1000">
        <v>0.26200000000000001</v>
      </c>
      <c r="AK1000" t="s">
        <v>11384</v>
      </c>
      <c r="AL1000" t="s">
        <v>11384</v>
      </c>
      <c r="AM1000" s="2">
        <v>41956.642361111109</v>
      </c>
      <c r="AN1000" t="s">
        <v>12036</v>
      </c>
      <c r="AO1000" t="s">
        <v>13773</v>
      </c>
      <c r="AP1000" t="str">
        <f t="shared" si="15"/>
        <v>OB|AT1</v>
      </c>
    </row>
    <row r="1001" spans="1:42" x14ac:dyDescent="0.25">
      <c r="A1001" s="1">
        <v>999</v>
      </c>
      <c r="B1001" t="s">
        <v>40</v>
      </c>
      <c r="D1001" t="str">
        <f>IF(H1001="XFMR",IFERROR(VLOOKUP(AP1001,AuctionMapping2019SEP_AUTOS!$D:$J,7,FALSE)," "),IFERROR(VLOOKUP(AO1001,AuctionMapping2019SEP_LINES!$D:$K,8,FALSE)," "))</f>
        <v xml:space="preserve"> </v>
      </c>
      <c r="E1001" t="s">
        <v>42</v>
      </c>
      <c r="F1001" t="s">
        <v>632</v>
      </c>
      <c r="G1001" s="2">
        <v>41990.447916666657</v>
      </c>
      <c r="H1001" t="s">
        <v>1641</v>
      </c>
      <c r="I1001" t="s">
        <v>4877</v>
      </c>
      <c r="K1001" t="str">
        <f>IF(H1001="XFMR",IFERROR(VLOOKUP(AP1001,AuctionMapping2019SEP_AUTOS!$D:$J,4,FALSE)," "),IFERROR(VLOOKUP(AO1001,AuctionMapping2019SEP_LINES!$D:$K,5,FALSE)," "))</f>
        <v xml:space="preserve"> </v>
      </c>
      <c r="L1001" t="str">
        <f>IF(H1001="XFMR",IFERROR(VLOOKUP(AP1001,AuctionMapping2019SEP_AUTOS!$D:$J,3,FALSE)," "),IFERROR(VLOOKUP(AO1001,AuctionMapping2019SEP_LINES!$D:$K,4,FALSE)," "))</f>
        <v xml:space="preserve"> </v>
      </c>
      <c r="M1001" t="s">
        <v>5405</v>
      </c>
      <c r="N1001" t="s">
        <v>6526</v>
      </c>
      <c r="O1001" t="s">
        <v>6530</v>
      </c>
      <c r="P1001">
        <v>345</v>
      </c>
      <c r="Q1001" t="s">
        <v>41</v>
      </c>
      <c r="R1001">
        <v>0.06</v>
      </c>
      <c r="S1001" t="s">
        <v>41</v>
      </c>
      <c r="T1001" s="2">
        <v>41990.458333333343</v>
      </c>
      <c r="U1001">
        <v>0.125</v>
      </c>
      <c r="V1001" s="2">
        <v>41990.333333333343</v>
      </c>
      <c r="W1001">
        <v>0.125</v>
      </c>
      <c r="X1001" s="2">
        <v>41976.519178240742</v>
      </c>
      <c r="AA1001" t="s">
        <v>1641</v>
      </c>
      <c r="AB1001" s="2">
        <v>41990.388194444437</v>
      </c>
      <c r="AC1001" t="s">
        <v>6785</v>
      </c>
      <c r="AD1001" t="s">
        <v>6787</v>
      </c>
      <c r="AE1001" t="s">
        <v>7768</v>
      </c>
      <c r="AF1001" t="str">
        <f>IF(H1001="XFMR",IFERROR(VLOOKUP(AP1001,AuctionMapping2019SEP_AUTOS!$D:$J,6,FALSE)," "),IFERROR(VLOOKUP(AO1001,AuctionMapping2019SEP_LINES!$D:$K,7,FALSE)," "))</f>
        <v xml:space="preserve"> </v>
      </c>
      <c r="AG1001" t="str">
        <f>IF(H1001="XFMR",IFERROR(VLOOKUP(AP1001,AuctionMapping2019SEP_AUTOS!$D:$J,5,FALSE)," "),IFERROR(VLOOKUP(AO1001,AuctionMapping2019SEP_LINES!$D:$K,6,FALSE)," "))</f>
        <v xml:space="preserve"> </v>
      </c>
      <c r="AJ1001">
        <v>0.06</v>
      </c>
      <c r="AK1001" t="s">
        <v>11384</v>
      </c>
      <c r="AL1001" t="s">
        <v>11384</v>
      </c>
      <c r="AM1001" s="2">
        <v>41990.447916666657</v>
      </c>
      <c r="AN1001" t="s">
        <v>12036</v>
      </c>
      <c r="AO1001" t="s">
        <v>14034</v>
      </c>
      <c r="AP1001" t="str">
        <f t="shared" si="15"/>
        <v>OB|AT2H</v>
      </c>
    </row>
    <row r="1002" spans="1:42" x14ac:dyDescent="0.25">
      <c r="A1002" s="1">
        <v>1000</v>
      </c>
      <c r="B1002" t="s">
        <v>40</v>
      </c>
      <c r="D1002" t="str">
        <f>IF(H1002="XFMR",IFERROR(VLOOKUP(AP1002,AuctionMapping2019SEP_AUTOS!$D:$J,7,FALSE)," "),IFERROR(VLOOKUP(AO1002,AuctionMapping2019SEP_LINES!$D:$K,8,FALSE)," "))</f>
        <v xml:space="preserve"> </v>
      </c>
      <c r="E1002" t="s">
        <v>42</v>
      </c>
      <c r="F1002" t="s">
        <v>633</v>
      </c>
      <c r="G1002" s="2">
        <v>41955.606249999997</v>
      </c>
      <c r="H1002" t="s">
        <v>1642</v>
      </c>
      <c r="I1002" t="s">
        <v>4877</v>
      </c>
      <c r="K1002" t="str">
        <f>IF(H1002="XFMR",IFERROR(VLOOKUP(AP1002,AuctionMapping2019SEP_AUTOS!$D:$J,4,FALSE)," "),IFERROR(VLOOKUP(AO1002,AuctionMapping2019SEP_LINES!$D:$K,5,FALSE)," "))</f>
        <v xml:space="preserve"> </v>
      </c>
      <c r="L1002" t="str">
        <f>IF(H1002="XFMR",IFERROR(VLOOKUP(AP1002,AuctionMapping2019SEP_AUTOS!$D:$J,3,FALSE)," "),IFERROR(VLOOKUP(AO1002,AuctionMapping2019SEP_LINES!$D:$K,4,FALSE)," "))</f>
        <v xml:space="preserve"> </v>
      </c>
      <c r="M1002" t="s">
        <v>5405</v>
      </c>
      <c r="N1002" t="s">
        <v>6526</v>
      </c>
      <c r="O1002" t="s">
        <v>6530</v>
      </c>
      <c r="P1002">
        <v>345</v>
      </c>
      <c r="Q1002" t="s">
        <v>41</v>
      </c>
      <c r="R1002">
        <v>0.23699999999999999</v>
      </c>
      <c r="S1002" t="s">
        <v>41</v>
      </c>
      <c r="T1002" s="2">
        <v>41955.666666666657</v>
      </c>
      <c r="U1002">
        <v>0.33300000000000002</v>
      </c>
      <c r="V1002" s="2">
        <v>41955.333333333343</v>
      </c>
      <c r="W1002">
        <v>0.33300000000000002</v>
      </c>
      <c r="X1002" s="2">
        <v>41828.378472222219</v>
      </c>
      <c r="AA1002" t="s">
        <v>1642</v>
      </c>
      <c r="AB1002" s="2">
        <v>41955.369444444441</v>
      </c>
      <c r="AC1002" t="s">
        <v>6785</v>
      </c>
      <c r="AD1002" t="s">
        <v>6787</v>
      </c>
      <c r="AE1002" t="s">
        <v>7769</v>
      </c>
      <c r="AF1002" t="str">
        <f>IF(H1002="XFMR",IFERROR(VLOOKUP(AP1002,AuctionMapping2019SEP_AUTOS!$D:$J,6,FALSE)," "),IFERROR(VLOOKUP(AO1002,AuctionMapping2019SEP_LINES!$D:$K,7,FALSE)," "))</f>
        <v xml:space="preserve"> </v>
      </c>
      <c r="AG1002" t="str">
        <f>IF(H1002="XFMR",IFERROR(VLOOKUP(AP1002,AuctionMapping2019SEP_AUTOS!$D:$J,5,FALSE)," "),IFERROR(VLOOKUP(AO1002,AuctionMapping2019SEP_LINES!$D:$K,6,FALSE)," "))</f>
        <v xml:space="preserve"> </v>
      </c>
      <c r="AJ1002">
        <v>0.23699999999999999</v>
      </c>
      <c r="AK1002" t="s">
        <v>11384</v>
      </c>
      <c r="AL1002" t="s">
        <v>11384</v>
      </c>
      <c r="AM1002" s="2">
        <v>41955.606249999997</v>
      </c>
      <c r="AN1002" t="s">
        <v>12036</v>
      </c>
      <c r="AO1002" t="s">
        <v>13892</v>
      </c>
      <c r="AP1002" t="str">
        <f t="shared" si="15"/>
        <v>OB|AT3</v>
      </c>
    </row>
    <row r="1003" spans="1:42" x14ac:dyDescent="0.25">
      <c r="A1003" s="1">
        <v>1001</v>
      </c>
      <c r="B1003" t="s">
        <v>40</v>
      </c>
      <c r="D1003" t="str">
        <f>IF(H1003="XFMR",IFERROR(VLOOKUP(AP1003,AuctionMapping2019SEP_AUTOS!$D:$J,7,FALSE)," "),IFERROR(VLOOKUP(AO1003,AuctionMapping2019SEP_LINES!$D:$K,8,FALSE)," "))</f>
        <v xml:space="preserve"> </v>
      </c>
      <c r="E1003" t="s">
        <v>224</v>
      </c>
      <c r="F1003" t="s">
        <v>623</v>
      </c>
      <c r="G1003" s="2">
        <v>41986.620138888888</v>
      </c>
      <c r="H1003" t="s">
        <v>1643</v>
      </c>
      <c r="I1003" t="s">
        <v>4877</v>
      </c>
      <c r="K1003" t="str">
        <f>IF(H1003="XFMR",IFERROR(VLOOKUP(AP1003,AuctionMapping2019SEP_AUTOS!$D:$J,4,FALSE)," "),IFERROR(VLOOKUP(AO1003,AuctionMapping2019SEP_LINES!$D:$K,5,FALSE)," "))</f>
        <v xml:space="preserve"> </v>
      </c>
      <c r="L1003" t="str">
        <f>IF(H1003="XFMR",IFERROR(VLOOKUP(AP1003,AuctionMapping2019SEP_AUTOS!$D:$J,3,FALSE)," "),IFERROR(VLOOKUP(AO1003,AuctionMapping2019SEP_LINES!$D:$K,4,FALSE)," "))</f>
        <v xml:space="preserve"> </v>
      </c>
      <c r="M1003" t="s">
        <v>5406</v>
      </c>
      <c r="N1003" t="s">
        <v>6529</v>
      </c>
      <c r="O1003" t="s">
        <v>6530</v>
      </c>
      <c r="P1003">
        <v>138</v>
      </c>
      <c r="Q1003" t="s">
        <v>41</v>
      </c>
      <c r="R1003">
        <v>0.29199999999999998</v>
      </c>
      <c r="S1003" t="s">
        <v>41</v>
      </c>
      <c r="T1003" s="2">
        <v>41986.791666666657</v>
      </c>
      <c r="U1003">
        <v>0.5</v>
      </c>
      <c r="V1003" s="2">
        <v>41986.291666666657</v>
      </c>
      <c r="W1003">
        <v>0.5</v>
      </c>
      <c r="X1003" s="2">
        <v>41968.657523148147</v>
      </c>
      <c r="AA1003" t="s">
        <v>1643</v>
      </c>
      <c r="AB1003" s="2">
        <v>41986.328472222223</v>
      </c>
      <c r="AC1003" t="s">
        <v>6785</v>
      </c>
      <c r="AD1003" t="s">
        <v>6787</v>
      </c>
      <c r="AE1003" t="s">
        <v>7770</v>
      </c>
      <c r="AF1003" t="str">
        <f>IF(H1003="XFMR",IFERROR(VLOOKUP(AP1003,AuctionMapping2019SEP_AUTOS!$D:$J,6,FALSE)," "),IFERROR(VLOOKUP(AO1003,AuctionMapping2019SEP_LINES!$D:$K,7,FALSE)," "))</f>
        <v xml:space="preserve"> </v>
      </c>
      <c r="AG1003" t="str">
        <f>IF(H1003="XFMR",IFERROR(VLOOKUP(AP1003,AuctionMapping2019SEP_AUTOS!$D:$J,5,FALSE)," "),IFERROR(VLOOKUP(AO1003,AuctionMapping2019SEP_LINES!$D:$K,6,FALSE)," "))</f>
        <v xml:space="preserve"> </v>
      </c>
      <c r="AJ1003">
        <v>0.29199999999999998</v>
      </c>
      <c r="AK1003" t="s">
        <v>11384</v>
      </c>
      <c r="AL1003" t="s">
        <v>11384</v>
      </c>
      <c r="AM1003" s="2">
        <v>41986.620138888888</v>
      </c>
      <c r="AN1003" t="s">
        <v>5406</v>
      </c>
      <c r="AO1003" t="s">
        <v>14479</v>
      </c>
      <c r="AP1003" t="str">
        <f t="shared" si="15"/>
        <v>OCI_ALM1|MPX</v>
      </c>
    </row>
    <row r="1004" spans="1:42" x14ac:dyDescent="0.25">
      <c r="A1004" s="1">
        <v>1002</v>
      </c>
      <c r="B1004" t="s">
        <v>40</v>
      </c>
      <c r="D1004" t="str">
        <f>IF(H1004="XFMR",IFERROR(VLOOKUP(AP1004,AuctionMapping2019SEP_AUTOS!$D:$J,7,FALSE)," "),IFERROR(VLOOKUP(AO1004,AuctionMapping2019SEP_LINES!$D:$K,8,FALSE)," "))</f>
        <v xml:space="preserve"> </v>
      </c>
      <c r="E1004" t="s">
        <v>42</v>
      </c>
      <c r="G1004" s="2">
        <v>41740.700694444437</v>
      </c>
      <c r="H1004" t="s">
        <v>1644</v>
      </c>
      <c r="I1004" t="s">
        <v>4877</v>
      </c>
      <c r="K1004" t="str">
        <f>IF(H1004="XFMR",IFERROR(VLOOKUP(AP1004,AuctionMapping2019SEP_AUTOS!$D:$J,4,FALSE)," "),IFERROR(VLOOKUP(AO1004,AuctionMapping2019SEP_LINES!$D:$K,5,FALSE)," "))</f>
        <v xml:space="preserve"> </v>
      </c>
      <c r="L1004" t="str">
        <f>IF(H1004="XFMR",IFERROR(VLOOKUP(AP1004,AuctionMapping2019SEP_AUTOS!$D:$J,3,FALSE)," "),IFERROR(VLOOKUP(AO1004,AuctionMapping2019SEP_LINES!$D:$K,4,FALSE)," "))</f>
        <v xml:space="preserve"> </v>
      </c>
      <c r="M1004" t="s">
        <v>5407</v>
      </c>
      <c r="N1004" t="s">
        <v>6527</v>
      </c>
      <c r="O1004" t="s">
        <v>6530</v>
      </c>
      <c r="P1004">
        <v>138</v>
      </c>
      <c r="Q1004" t="s">
        <v>41</v>
      </c>
      <c r="R1004">
        <v>0.39900000000000002</v>
      </c>
      <c r="S1004" t="s">
        <v>41</v>
      </c>
      <c r="T1004" s="2">
        <v>41742.791666666657</v>
      </c>
      <c r="U1004">
        <v>2.5</v>
      </c>
      <c r="V1004" s="2">
        <v>41740.291666666657</v>
      </c>
      <c r="W1004">
        <v>2.5</v>
      </c>
      <c r="X1004" s="2">
        <v>41731.318749999999</v>
      </c>
      <c r="AA1004" t="s">
        <v>1644</v>
      </c>
      <c r="AB1004" s="2">
        <v>41740.302083333343</v>
      </c>
      <c r="AC1004" t="s">
        <v>6785</v>
      </c>
      <c r="AD1004" t="s">
        <v>6787</v>
      </c>
      <c r="AE1004" t="s">
        <v>7771</v>
      </c>
      <c r="AF1004" t="str">
        <f>IF(H1004="XFMR",IFERROR(VLOOKUP(AP1004,AuctionMapping2019SEP_AUTOS!$D:$J,6,FALSE)," "),IFERROR(VLOOKUP(AO1004,AuctionMapping2019SEP_LINES!$D:$K,7,FALSE)," "))</f>
        <v xml:space="preserve"> </v>
      </c>
      <c r="AG1004" t="str">
        <f>IF(H1004="XFMR",IFERROR(VLOOKUP(AP1004,AuctionMapping2019SEP_AUTOS!$D:$J,5,FALSE)," "),IFERROR(VLOOKUP(AO1004,AuctionMapping2019SEP_LINES!$D:$K,6,FALSE)," "))</f>
        <v xml:space="preserve"> </v>
      </c>
      <c r="AJ1004">
        <v>0.39900000000000002</v>
      </c>
      <c r="AK1004" t="s">
        <v>11384</v>
      </c>
      <c r="AL1004" t="s">
        <v>11384</v>
      </c>
      <c r="AM1004" s="2">
        <v>41740.700694444437</v>
      </c>
      <c r="AN1004" t="s">
        <v>12037</v>
      </c>
      <c r="AO1004" t="s">
        <v>13827</v>
      </c>
      <c r="AP1004" t="str">
        <f t="shared" si="15"/>
        <v>ODEHV|MR1L</v>
      </c>
    </row>
    <row r="1005" spans="1:42" x14ac:dyDescent="0.25">
      <c r="A1005" s="1">
        <v>1003</v>
      </c>
      <c r="B1005" t="s">
        <v>40</v>
      </c>
      <c r="D1005" t="str">
        <f>IF(H1005="XFMR",IFERROR(VLOOKUP(AP1005,AuctionMapping2019SEP_AUTOS!$D:$J,7,FALSE)," "),IFERROR(VLOOKUP(AO1005,AuctionMapping2019SEP_LINES!$D:$K,8,FALSE)," "))</f>
        <v xml:space="preserve"> </v>
      </c>
      <c r="E1005" t="s">
        <v>42</v>
      </c>
      <c r="F1005" t="s">
        <v>622</v>
      </c>
      <c r="G1005" s="2">
        <v>41902.744444444441</v>
      </c>
      <c r="H1005" t="s">
        <v>1645</v>
      </c>
      <c r="I1005" t="s">
        <v>4877</v>
      </c>
      <c r="K1005" t="str">
        <f>IF(H1005="XFMR",IFERROR(VLOOKUP(AP1005,AuctionMapping2019SEP_AUTOS!$D:$J,4,FALSE)," "),IFERROR(VLOOKUP(AO1005,AuctionMapping2019SEP_LINES!$D:$K,5,FALSE)," "))</f>
        <v xml:space="preserve"> </v>
      </c>
      <c r="L1005" t="str">
        <f>IF(H1005="XFMR",IFERROR(VLOOKUP(AP1005,AuctionMapping2019SEP_AUTOS!$D:$J,3,FALSE)," "),IFERROR(VLOOKUP(AO1005,AuctionMapping2019SEP_LINES!$D:$K,4,FALSE)," "))</f>
        <v xml:space="preserve"> </v>
      </c>
      <c r="M1005" t="s">
        <v>5407</v>
      </c>
      <c r="N1005" t="s">
        <v>6527</v>
      </c>
      <c r="O1005" t="s">
        <v>6530</v>
      </c>
      <c r="P1005">
        <v>138</v>
      </c>
      <c r="Q1005" t="s">
        <v>41</v>
      </c>
      <c r="R1005">
        <v>5.391</v>
      </c>
      <c r="S1005" t="s">
        <v>41</v>
      </c>
      <c r="T1005" s="2">
        <v>41908.770833333343</v>
      </c>
      <c r="U1005">
        <v>11.438000000000001</v>
      </c>
      <c r="V1005" s="2">
        <v>41897.333333333343</v>
      </c>
      <c r="W1005">
        <v>11.438000000000001</v>
      </c>
      <c r="X1005" s="2">
        <v>41877.429166666669</v>
      </c>
      <c r="AA1005" t="s">
        <v>1645</v>
      </c>
      <c r="AB1005" s="2">
        <v>41897.353472222218</v>
      </c>
      <c r="AC1005" t="s">
        <v>6785</v>
      </c>
      <c r="AD1005" t="s">
        <v>6787</v>
      </c>
      <c r="AE1005" t="s">
        <v>7772</v>
      </c>
      <c r="AF1005" t="str">
        <f>IF(H1005="XFMR",IFERROR(VLOOKUP(AP1005,AuctionMapping2019SEP_AUTOS!$D:$J,6,FALSE)," "),IFERROR(VLOOKUP(AO1005,AuctionMapping2019SEP_LINES!$D:$K,7,FALSE)," "))</f>
        <v xml:space="preserve"> </v>
      </c>
      <c r="AG1005" t="str">
        <f>IF(H1005="XFMR",IFERROR(VLOOKUP(AP1005,AuctionMapping2019SEP_AUTOS!$D:$J,5,FALSE)," "),IFERROR(VLOOKUP(AO1005,AuctionMapping2019SEP_LINES!$D:$K,6,FALSE)," "))</f>
        <v xml:space="preserve"> </v>
      </c>
      <c r="AJ1005">
        <v>5.391</v>
      </c>
      <c r="AK1005" t="s">
        <v>11384</v>
      </c>
      <c r="AL1005" t="s">
        <v>11384</v>
      </c>
      <c r="AM1005" s="2">
        <v>41902.744444444441</v>
      </c>
      <c r="AN1005" t="s">
        <v>12037</v>
      </c>
      <c r="AO1005" t="s">
        <v>13981</v>
      </c>
      <c r="AP1005" t="str">
        <f t="shared" si="15"/>
        <v>ODEHV|MR3L</v>
      </c>
    </row>
    <row r="1006" spans="1:42" x14ac:dyDescent="0.25">
      <c r="A1006" s="1">
        <v>1004</v>
      </c>
      <c r="B1006" t="s">
        <v>40</v>
      </c>
      <c r="D1006" t="str">
        <f>IF(H1006="XFMR",IFERROR(VLOOKUP(AP1006,AuctionMapping2019SEP_AUTOS!$D:$J,7,FALSE)," "),IFERROR(VLOOKUP(AO1006,AuctionMapping2019SEP_LINES!$D:$K,8,FALSE)," "))</f>
        <v xml:space="preserve"> </v>
      </c>
      <c r="E1006" t="s">
        <v>42</v>
      </c>
      <c r="G1006" s="2">
        <v>41740.700694444437</v>
      </c>
      <c r="H1006" t="s">
        <v>1646</v>
      </c>
      <c r="I1006" t="s">
        <v>4877</v>
      </c>
      <c r="K1006" t="str">
        <f>IF(H1006="XFMR",IFERROR(VLOOKUP(AP1006,AuctionMapping2019SEP_AUTOS!$D:$J,4,FALSE)," "),IFERROR(VLOOKUP(AO1006,AuctionMapping2019SEP_LINES!$D:$K,5,FALSE)," "))</f>
        <v xml:space="preserve"> </v>
      </c>
      <c r="L1006" t="str">
        <f>IF(H1006="XFMR",IFERROR(VLOOKUP(AP1006,AuctionMapping2019SEP_AUTOS!$D:$J,3,FALSE)," "),IFERROR(VLOOKUP(AO1006,AuctionMapping2019SEP_LINES!$D:$K,4,FALSE)," "))</f>
        <v xml:space="preserve"> </v>
      </c>
      <c r="M1006" t="s">
        <v>5407</v>
      </c>
      <c r="N1006" t="s">
        <v>6527</v>
      </c>
      <c r="O1006" t="s">
        <v>6530</v>
      </c>
      <c r="P1006">
        <v>13</v>
      </c>
      <c r="Q1006" t="s">
        <v>41</v>
      </c>
      <c r="R1006">
        <v>0.39900000000000002</v>
      </c>
      <c r="S1006" t="s">
        <v>41</v>
      </c>
      <c r="T1006" s="2">
        <v>41742.791666666657</v>
      </c>
      <c r="U1006">
        <v>2.5</v>
      </c>
      <c r="V1006" s="2">
        <v>41740.291666666657</v>
      </c>
      <c r="W1006">
        <v>2.5</v>
      </c>
      <c r="X1006" s="2">
        <v>41731.318749999999</v>
      </c>
      <c r="AA1006" t="s">
        <v>1646</v>
      </c>
      <c r="AB1006" s="2">
        <v>41740.302083333343</v>
      </c>
      <c r="AC1006" t="s">
        <v>6785</v>
      </c>
      <c r="AD1006" t="s">
        <v>6787</v>
      </c>
      <c r="AE1006" t="s">
        <v>7773</v>
      </c>
      <c r="AF1006" t="str">
        <f>IF(H1006="XFMR",IFERROR(VLOOKUP(AP1006,AuctionMapping2019SEP_AUTOS!$D:$J,6,FALSE)," "),IFERROR(VLOOKUP(AO1006,AuctionMapping2019SEP_LINES!$D:$K,7,FALSE)," "))</f>
        <v xml:space="preserve"> </v>
      </c>
      <c r="AG1006" t="str">
        <f>IF(H1006="XFMR",IFERROR(VLOOKUP(AP1006,AuctionMapping2019SEP_AUTOS!$D:$J,5,FALSE)," "),IFERROR(VLOOKUP(AO1006,AuctionMapping2019SEP_LINES!$D:$K,6,FALSE)," "))</f>
        <v xml:space="preserve"> </v>
      </c>
      <c r="AJ1006">
        <v>0.39900000000000002</v>
      </c>
      <c r="AK1006" t="s">
        <v>11384</v>
      </c>
      <c r="AL1006" t="s">
        <v>11384</v>
      </c>
      <c r="AM1006" s="2">
        <v>41740.700694444437</v>
      </c>
      <c r="AN1006" t="s">
        <v>12037</v>
      </c>
      <c r="AO1006" t="s">
        <v>13829</v>
      </c>
      <c r="AP1006" t="str">
        <f t="shared" si="15"/>
        <v>ODEHV|MR1T</v>
      </c>
    </row>
    <row r="1007" spans="1:42" x14ac:dyDescent="0.25">
      <c r="A1007" s="1">
        <v>1005</v>
      </c>
      <c r="B1007" t="s">
        <v>40</v>
      </c>
      <c r="D1007" t="str">
        <f>IF(H1007="XFMR",IFERROR(VLOOKUP(AP1007,AuctionMapping2019SEP_AUTOS!$D:$J,7,FALSE)," "),IFERROR(VLOOKUP(AO1007,AuctionMapping2019SEP_LINES!$D:$K,8,FALSE)," "))</f>
        <v xml:space="preserve"> </v>
      </c>
      <c r="E1007" t="s">
        <v>42</v>
      </c>
      <c r="F1007" t="s">
        <v>622</v>
      </c>
      <c r="G1007" s="2">
        <v>41902.744444444441</v>
      </c>
      <c r="H1007" t="s">
        <v>1647</v>
      </c>
      <c r="I1007" t="s">
        <v>4877</v>
      </c>
      <c r="K1007" t="str">
        <f>IF(H1007="XFMR",IFERROR(VLOOKUP(AP1007,AuctionMapping2019SEP_AUTOS!$D:$J,4,FALSE)," "),IFERROR(VLOOKUP(AO1007,AuctionMapping2019SEP_LINES!$D:$K,5,FALSE)," "))</f>
        <v xml:space="preserve"> </v>
      </c>
      <c r="L1007" t="str">
        <f>IF(H1007="XFMR",IFERROR(VLOOKUP(AP1007,AuctionMapping2019SEP_AUTOS!$D:$J,3,FALSE)," "),IFERROR(VLOOKUP(AO1007,AuctionMapping2019SEP_LINES!$D:$K,4,FALSE)," "))</f>
        <v xml:space="preserve"> </v>
      </c>
      <c r="M1007" t="s">
        <v>5407</v>
      </c>
      <c r="N1007" t="s">
        <v>6527</v>
      </c>
      <c r="O1007" t="s">
        <v>6530</v>
      </c>
      <c r="P1007">
        <v>13</v>
      </c>
      <c r="Q1007" t="s">
        <v>41</v>
      </c>
      <c r="R1007">
        <v>5.391</v>
      </c>
      <c r="S1007" t="s">
        <v>41</v>
      </c>
      <c r="T1007" s="2">
        <v>41908.770833333343</v>
      </c>
      <c r="U1007">
        <v>11.438000000000001</v>
      </c>
      <c r="V1007" s="2">
        <v>41897.333333333343</v>
      </c>
      <c r="W1007">
        <v>11.438000000000001</v>
      </c>
      <c r="X1007" s="2">
        <v>41877.429166666669</v>
      </c>
      <c r="AA1007" t="s">
        <v>1647</v>
      </c>
      <c r="AB1007" s="2">
        <v>41897.353472222218</v>
      </c>
      <c r="AC1007" t="s">
        <v>6785</v>
      </c>
      <c r="AD1007" t="s">
        <v>6787</v>
      </c>
      <c r="AE1007" t="s">
        <v>7774</v>
      </c>
      <c r="AF1007" t="str">
        <f>IF(H1007="XFMR",IFERROR(VLOOKUP(AP1007,AuctionMapping2019SEP_AUTOS!$D:$J,6,FALSE)," "),IFERROR(VLOOKUP(AO1007,AuctionMapping2019SEP_LINES!$D:$K,7,FALSE)," "))</f>
        <v xml:space="preserve"> </v>
      </c>
      <c r="AG1007" t="str">
        <f>IF(H1007="XFMR",IFERROR(VLOOKUP(AP1007,AuctionMapping2019SEP_AUTOS!$D:$J,5,FALSE)," "),IFERROR(VLOOKUP(AO1007,AuctionMapping2019SEP_LINES!$D:$K,6,FALSE)," "))</f>
        <v xml:space="preserve"> </v>
      </c>
      <c r="AJ1007">
        <v>5.391</v>
      </c>
      <c r="AK1007" t="s">
        <v>11384</v>
      </c>
      <c r="AL1007" t="s">
        <v>11384</v>
      </c>
      <c r="AM1007" s="2">
        <v>41902.744444444441</v>
      </c>
      <c r="AN1007" t="s">
        <v>12037</v>
      </c>
      <c r="AO1007" t="s">
        <v>13983</v>
      </c>
      <c r="AP1007" t="str">
        <f t="shared" si="15"/>
        <v>ODEHV|MR3T</v>
      </c>
    </row>
    <row r="1008" spans="1:42" x14ac:dyDescent="0.25">
      <c r="A1008" s="1">
        <v>1006</v>
      </c>
      <c r="B1008" t="s">
        <v>40</v>
      </c>
      <c r="D1008" t="str">
        <f>IF(H1008="XFMR",IFERROR(VLOOKUP(AP1008,AuctionMapping2019SEP_AUTOS!$D:$J,7,FALSE)," "),IFERROR(VLOOKUP(AO1008,AuctionMapping2019SEP_LINES!$D:$K,8,FALSE)," "))</f>
        <v xml:space="preserve"> </v>
      </c>
      <c r="E1008" t="s">
        <v>42</v>
      </c>
      <c r="G1008" s="2">
        <v>41740.700694444437</v>
      </c>
      <c r="H1008" t="s">
        <v>1648</v>
      </c>
      <c r="I1008" t="s">
        <v>4877</v>
      </c>
      <c r="K1008" t="str">
        <f>IF(H1008="XFMR",IFERROR(VLOOKUP(AP1008,AuctionMapping2019SEP_AUTOS!$D:$J,4,FALSE)," "),IFERROR(VLOOKUP(AO1008,AuctionMapping2019SEP_LINES!$D:$K,5,FALSE)," "))</f>
        <v xml:space="preserve"> </v>
      </c>
      <c r="L1008" t="str">
        <f>IF(H1008="XFMR",IFERROR(VLOOKUP(AP1008,AuctionMapping2019SEP_AUTOS!$D:$J,3,FALSE)," "),IFERROR(VLOOKUP(AO1008,AuctionMapping2019SEP_LINES!$D:$K,4,FALSE)," "))</f>
        <v xml:space="preserve"> </v>
      </c>
      <c r="M1008" t="s">
        <v>5407</v>
      </c>
      <c r="N1008" t="s">
        <v>6527</v>
      </c>
      <c r="O1008" t="s">
        <v>6530</v>
      </c>
      <c r="P1008">
        <v>345</v>
      </c>
      <c r="Q1008" t="s">
        <v>41</v>
      </c>
      <c r="R1008">
        <v>0.39900000000000002</v>
      </c>
      <c r="S1008" t="s">
        <v>41</v>
      </c>
      <c r="T1008" s="2">
        <v>41742.791666666657</v>
      </c>
      <c r="U1008">
        <v>2.5</v>
      </c>
      <c r="V1008" s="2">
        <v>41740.291666666657</v>
      </c>
      <c r="W1008">
        <v>2.5</v>
      </c>
      <c r="X1008" s="2">
        <v>41731.318749999999</v>
      </c>
      <c r="AA1008" t="s">
        <v>1648</v>
      </c>
      <c r="AB1008" s="2">
        <v>41740.302083333343</v>
      </c>
      <c r="AC1008" t="s">
        <v>6785</v>
      </c>
      <c r="AD1008" t="s">
        <v>6787</v>
      </c>
      <c r="AE1008" t="s">
        <v>7775</v>
      </c>
      <c r="AF1008" t="str">
        <f>IF(H1008="XFMR",IFERROR(VLOOKUP(AP1008,AuctionMapping2019SEP_AUTOS!$D:$J,6,FALSE)," "),IFERROR(VLOOKUP(AO1008,AuctionMapping2019SEP_LINES!$D:$K,7,FALSE)," "))</f>
        <v xml:space="preserve"> </v>
      </c>
      <c r="AG1008" t="str">
        <f>IF(H1008="XFMR",IFERROR(VLOOKUP(AP1008,AuctionMapping2019SEP_AUTOS!$D:$J,5,FALSE)," "),IFERROR(VLOOKUP(AO1008,AuctionMapping2019SEP_LINES!$D:$K,6,FALSE)," "))</f>
        <v xml:space="preserve"> </v>
      </c>
      <c r="AJ1008">
        <v>0.39900000000000002</v>
      </c>
      <c r="AK1008" t="s">
        <v>11384</v>
      </c>
      <c r="AL1008" t="s">
        <v>11384</v>
      </c>
      <c r="AM1008" s="2">
        <v>41740.700694444437</v>
      </c>
      <c r="AN1008" t="s">
        <v>12037</v>
      </c>
      <c r="AO1008" t="s">
        <v>13831</v>
      </c>
      <c r="AP1008" t="str">
        <f t="shared" si="15"/>
        <v>ODEHV|MR1H</v>
      </c>
    </row>
    <row r="1009" spans="1:42" x14ac:dyDescent="0.25">
      <c r="A1009" s="1">
        <v>1007</v>
      </c>
      <c r="B1009" t="s">
        <v>40</v>
      </c>
      <c r="D1009" t="str">
        <f>IF(H1009="XFMR",IFERROR(VLOOKUP(AP1009,AuctionMapping2019SEP_AUTOS!$D:$J,7,FALSE)," "),IFERROR(VLOOKUP(AO1009,AuctionMapping2019SEP_LINES!$D:$K,8,FALSE)," "))</f>
        <v xml:space="preserve"> </v>
      </c>
      <c r="E1009" t="s">
        <v>42</v>
      </c>
      <c r="F1009" t="s">
        <v>622</v>
      </c>
      <c r="G1009" s="2">
        <v>41902.744444444441</v>
      </c>
      <c r="H1009" t="s">
        <v>1649</v>
      </c>
      <c r="I1009" t="s">
        <v>4877</v>
      </c>
      <c r="K1009" t="str">
        <f>IF(H1009="XFMR",IFERROR(VLOOKUP(AP1009,AuctionMapping2019SEP_AUTOS!$D:$J,4,FALSE)," "),IFERROR(VLOOKUP(AO1009,AuctionMapping2019SEP_LINES!$D:$K,5,FALSE)," "))</f>
        <v xml:space="preserve"> </v>
      </c>
      <c r="L1009" t="str">
        <f>IF(H1009="XFMR",IFERROR(VLOOKUP(AP1009,AuctionMapping2019SEP_AUTOS!$D:$J,3,FALSE)," "),IFERROR(VLOOKUP(AO1009,AuctionMapping2019SEP_LINES!$D:$K,4,FALSE)," "))</f>
        <v xml:space="preserve"> </v>
      </c>
      <c r="M1009" t="s">
        <v>5407</v>
      </c>
      <c r="N1009" t="s">
        <v>6527</v>
      </c>
      <c r="O1009" t="s">
        <v>6530</v>
      </c>
      <c r="P1009">
        <v>345</v>
      </c>
      <c r="Q1009" t="s">
        <v>41</v>
      </c>
      <c r="R1009">
        <v>5.391</v>
      </c>
      <c r="S1009" t="s">
        <v>41</v>
      </c>
      <c r="T1009" s="2">
        <v>41908.770833333343</v>
      </c>
      <c r="U1009">
        <v>11.438000000000001</v>
      </c>
      <c r="V1009" s="2">
        <v>41897.333333333343</v>
      </c>
      <c r="W1009">
        <v>11.438000000000001</v>
      </c>
      <c r="X1009" s="2">
        <v>41877.429166666669</v>
      </c>
      <c r="AA1009" t="s">
        <v>1649</v>
      </c>
      <c r="AB1009" s="2">
        <v>41897.353472222218</v>
      </c>
      <c r="AC1009" t="s">
        <v>6785</v>
      </c>
      <c r="AD1009" t="s">
        <v>6787</v>
      </c>
      <c r="AE1009" t="s">
        <v>7776</v>
      </c>
      <c r="AF1009" t="str">
        <f>IF(H1009="XFMR",IFERROR(VLOOKUP(AP1009,AuctionMapping2019SEP_AUTOS!$D:$J,6,FALSE)," "),IFERROR(VLOOKUP(AO1009,AuctionMapping2019SEP_LINES!$D:$K,7,FALSE)," "))</f>
        <v xml:space="preserve"> </v>
      </c>
      <c r="AG1009" t="str">
        <f>IF(H1009="XFMR",IFERROR(VLOOKUP(AP1009,AuctionMapping2019SEP_AUTOS!$D:$J,5,FALSE)," "),IFERROR(VLOOKUP(AO1009,AuctionMapping2019SEP_LINES!$D:$K,6,FALSE)," "))</f>
        <v xml:space="preserve"> </v>
      </c>
      <c r="AJ1009">
        <v>5.391</v>
      </c>
      <c r="AK1009" t="s">
        <v>11384</v>
      </c>
      <c r="AL1009" t="s">
        <v>11384</v>
      </c>
      <c r="AM1009" s="2">
        <v>41902.744444444441</v>
      </c>
      <c r="AN1009" t="s">
        <v>12037</v>
      </c>
      <c r="AO1009" t="s">
        <v>13985</v>
      </c>
      <c r="AP1009" t="str">
        <f t="shared" si="15"/>
        <v>ODEHV|MR3H</v>
      </c>
    </row>
    <row r="1010" spans="1:42" x14ac:dyDescent="0.25">
      <c r="A1010" s="1">
        <v>1008</v>
      </c>
      <c r="B1010" t="s">
        <v>40</v>
      </c>
      <c r="D1010" t="str">
        <f>IF(H1010="XFMR",IFERROR(VLOOKUP(AP1010,AuctionMapping2019SEP_AUTOS!$D:$J,7,FALSE)," "),IFERROR(VLOOKUP(AO1010,AuctionMapping2019SEP_LINES!$D:$K,8,FALSE)," "))</f>
        <v>1</v>
      </c>
      <c r="E1010" t="s">
        <v>42</v>
      </c>
      <c r="F1010" t="s">
        <v>630</v>
      </c>
      <c r="G1010" s="2">
        <v>41873.911805555559</v>
      </c>
      <c r="H1010" t="s">
        <v>1650</v>
      </c>
      <c r="I1010" t="s">
        <v>4878</v>
      </c>
      <c r="K1010" t="str">
        <f>IF(H1010="XFMR",IFERROR(VLOOKUP(AP1010,AuctionMapping2019SEP_AUTOS!$D:$J,4,FALSE)," "),IFERROR(VLOOKUP(AO1010,AuctionMapping2019SEP_LINES!$D:$K,5,FALSE)," "))</f>
        <v>ODESEHV_8</v>
      </c>
      <c r="L1010">
        <f>IF(H1010="XFMR",IFERROR(VLOOKUP(AP1010,AuctionMapping2019SEP_AUTOS!$D:$J,3,FALSE)," "),IFERROR(VLOOKUP(AO1010,AuctionMapping2019SEP_LINES!$D:$K,4,FALSE)," "))</f>
        <v>1027</v>
      </c>
      <c r="M1010" t="s">
        <v>5407</v>
      </c>
      <c r="N1010" t="s">
        <v>6527</v>
      </c>
      <c r="O1010" t="s">
        <v>6530</v>
      </c>
      <c r="P1010">
        <v>138</v>
      </c>
      <c r="Q1010" t="s">
        <v>41</v>
      </c>
      <c r="R1010">
        <v>1.081</v>
      </c>
      <c r="S1010" t="s">
        <v>40</v>
      </c>
      <c r="T1010" s="2">
        <v>41873.979166666657</v>
      </c>
      <c r="U1010">
        <v>1.1479999999999999</v>
      </c>
      <c r="V1010" s="2">
        <v>41872.831250000003</v>
      </c>
      <c r="W1010">
        <v>1.1479999999999999</v>
      </c>
      <c r="X1010" s="2">
        <v>41872.945833333331</v>
      </c>
      <c r="AA1010" t="s">
        <v>1650</v>
      </c>
      <c r="AB1010" s="2">
        <v>41872.831250000003</v>
      </c>
      <c r="AC1010" t="s">
        <v>6785</v>
      </c>
      <c r="AD1010" t="s">
        <v>6788</v>
      </c>
      <c r="AE1010" t="s">
        <v>7777</v>
      </c>
      <c r="AF1010" t="str">
        <f>IF(H1010="XFMR",IFERROR(VLOOKUP(AP1010,AuctionMapping2019SEP_AUTOS!$D:$J,6,FALSE)," "),IFERROR(VLOOKUP(AO1010,AuctionMapping2019SEP_LINES!$D:$K,7,FALSE)," "))</f>
        <v>YARBRGH_8</v>
      </c>
      <c r="AG1010">
        <f>IF(H1010="XFMR",IFERROR(VLOOKUP(AP1010,AuctionMapping2019SEP_AUTOS!$D:$J,5,FALSE)," "),IFERROR(VLOOKUP(AO1010,AuctionMapping2019SEP_LINES!$D:$K,6,FALSE)," "))</f>
        <v>11111</v>
      </c>
      <c r="AH1010" t="s">
        <v>6100</v>
      </c>
      <c r="AI1010" t="s">
        <v>6527</v>
      </c>
      <c r="AJ1010">
        <v>1.081</v>
      </c>
      <c r="AK1010" t="s">
        <v>11385</v>
      </c>
      <c r="AL1010" t="s">
        <v>11385</v>
      </c>
      <c r="AM1010" s="2">
        <v>41873.911805555559</v>
      </c>
      <c r="AN1010" t="s">
        <v>12038</v>
      </c>
      <c r="AO1010" t="s">
        <v>14480</v>
      </c>
      <c r="AP1010" t="str">
        <f t="shared" si="15"/>
        <v>ODEHV-MONT2|6520E</v>
      </c>
    </row>
    <row r="1011" spans="1:42" x14ac:dyDescent="0.25">
      <c r="A1011" s="1">
        <v>1009</v>
      </c>
      <c r="B1011" t="s">
        <v>40</v>
      </c>
      <c r="D1011" t="str">
        <f>IF(H1011="XFMR",IFERROR(VLOOKUP(AP1011,AuctionMapping2019SEP_AUTOS!$D:$J,7,FALSE)," "),IFERROR(VLOOKUP(AO1011,AuctionMapping2019SEP_LINES!$D:$K,8,FALSE)," "))</f>
        <v xml:space="preserve"> </v>
      </c>
      <c r="E1011" t="s">
        <v>225</v>
      </c>
      <c r="G1011" s="2">
        <v>41765.893055555563</v>
      </c>
      <c r="H1011" t="s">
        <v>1651</v>
      </c>
      <c r="I1011" t="s">
        <v>4877</v>
      </c>
      <c r="K1011" t="str">
        <f>IF(H1011="XFMR",IFERROR(VLOOKUP(AP1011,AuctionMapping2019SEP_AUTOS!$D:$J,4,FALSE)," "),IFERROR(VLOOKUP(AO1011,AuctionMapping2019SEP_LINES!$D:$K,5,FALSE)," "))</f>
        <v xml:space="preserve"> </v>
      </c>
      <c r="L1011" t="str">
        <f>IF(H1011="XFMR",IFERROR(VLOOKUP(AP1011,AuctionMapping2019SEP_AUTOS!$D:$J,3,FALSE)," "),IFERROR(VLOOKUP(AO1011,AuctionMapping2019SEP_LINES!$D:$K,4,FALSE)," "))</f>
        <v xml:space="preserve"> </v>
      </c>
      <c r="M1011" t="s">
        <v>5408</v>
      </c>
      <c r="N1011" t="s">
        <v>6527</v>
      </c>
      <c r="O1011" t="s">
        <v>6530</v>
      </c>
      <c r="P1011">
        <v>138</v>
      </c>
      <c r="Q1011" t="s">
        <v>41</v>
      </c>
      <c r="R1011">
        <v>0.47599999999999998</v>
      </c>
      <c r="S1011" t="s">
        <v>40</v>
      </c>
      <c r="T1011" s="2">
        <v>41765.999305555553</v>
      </c>
      <c r="U1011">
        <v>0.58200000000000007</v>
      </c>
      <c r="V1011" s="2">
        <v>41765.417361111111</v>
      </c>
      <c r="W1011">
        <v>0.58200000000000007</v>
      </c>
      <c r="X1011" s="2">
        <v>41765.477777777778</v>
      </c>
      <c r="AA1011" t="s">
        <v>1651</v>
      </c>
      <c r="AB1011" s="2">
        <v>41765.417361111111</v>
      </c>
      <c r="AC1011" t="s">
        <v>6785</v>
      </c>
      <c r="AD1011" t="s">
        <v>6788</v>
      </c>
      <c r="AE1011" t="s">
        <v>7778</v>
      </c>
      <c r="AF1011" t="str">
        <f>IF(H1011="XFMR",IFERROR(VLOOKUP(AP1011,AuctionMapping2019SEP_AUTOS!$D:$J,6,FALSE)," "),IFERROR(VLOOKUP(AO1011,AuctionMapping2019SEP_LINES!$D:$K,7,FALSE)," "))</f>
        <v xml:space="preserve"> </v>
      </c>
      <c r="AG1011" t="str">
        <f>IF(H1011="XFMR",IFERROR(VLOOKUP(AP1011,AuctionMapping2019SEP_AUTOS!$D:$J,5,FALSE)," "),IFERROR(VLOOKUP(AO1011,AuctionMapping2019SEP_LINES!$D:$K,6,FALSE)," "))</f>
        <v xml:space="preserve"> </v>
      </c>
      <c r="AJ1011">
        <v>0.47599999999999998</v>
      </c>
      <c r="AK1011" t="s">
        <v>11385</v>
      </c>
      <c r="AL1011" t="s">
        <v>11385</v>
      </c>
      <c r="AM1011" s="2">
        <v>41765.893055555563</v>
      </c>
      <c r="AN1011" t="s">
        <v>12039</v>
      </c>
      <c r="AO1011" t="s">
        <v>13785</v>
      </c>
      <c r="AP1011" t="str">
        <f t="shared" si="15"/>
        <v>ODNTH|FMR1</v>
      </c>
    </row>
    <row r="1012" spans="1:42" x14ac:dyDescent="0.25">
      <c r="A1012" s="1">
        <v>1010</v>
      </c>
      <c r="B1012" t="s">
        <v>40</v>
      </c>
      <c r="D1012" t="str">
        <f>IF(H1012="XFMR",IFERROR(VLOOKUP(AP1012,AuctionMapping2019SEP_AUTOS!$D:$J,7,FALSE)," "),IFERROR(VLOOKUP(AO1012,AuctionMapping2019SEP_LINES!$D:$K,8,FALSE)," "))</f>
        <v xml:space="preserve"> </v>
      </c>
      <c r="E1012" t="s">
        <v>226</v>
      </c>
      <c r="G1012" s="2">
        <v>41709.76666666667</v>
      </c>
      <c r="H1012" t="s">
        <v>1652</v>
      </c>
      <c r="I1012" t="s">
        <v>4877</v>
      </c>
      <c r="K1012" t="str">
        <f>IF(H1012="XFMR",IFERROR(VLOOKUP(AP1012,AuctionMapping2019SEP_AUTOS!$D:$J,4,FALSE)," "),IFERROR(VLOOKUP(AO1012,AuctionMapping2019SEP_LINES!$D:$K,5,FALSE)," "))</f>
        <v xml:space="preserve"> </v>
      </c>
      <c r="L1012" t="str">
        <f>IF(H1012="XFMR",IFERROR(VLOOKUP(AP1012,AuctionMapping2019SEP_AUTOS!$D:$J,3,FALSE)," "),IFERROR(VLOOKUP(AO1012,AuctionMapping2019SEP_LINES!$D:$K,4,FALSE)," "))</f>
        <v xml:space="preserve"> </v>
      </c>
      <c r="M1012" t="s">
        <v>5409</v>
      </c>
      <c r="N1012" t="s">
        <v>6528</v>
      </c>
      <c r="O1012" t="s">
        <v>6530</v>
      </c>
      <c r="P1012">
        <v>345</v>
      </c>
      <c r="Q1012" t="s">
        <v>41</v>
      </c>
      <c r="R1012">
        <v>1.3919999999999999</v>
      </c>
      <c r="S1012" t="s">
        <v>41</v>
      </c>
      <c r="T1012" s="2">
        <v>41709.833333333343</v>
      </c>
      <c r="U1012">
        <v>1.5</v>
      </c>
      <c r="V1012" s="2">
        <v>41708.333333333343</v>
      </c>
      <c r="W1012">
        <v>1.5</v>
      </c>
      <c r="X1012" s="2">
        <v>41705.633333333331</v>
      </c>
      <c r="AA1012" t="s">
        <v>1652</v>
      </c>
      <c r="AB1012" s="2">
        <v>41708.374305555553</v>
      </c>
      <c r="AC1012" t="s">
        <v>6785</v>
      </c>
      <c r="AD1012" t="s">
        <v>6787</v>
      </c>
      <c r="AE1012" t="s">
        <v>7779</v>
      </c>
      <c r="AF1012" t="str">
        <f>IF(H1012="XFMR",IFERROR(VLOOKUP(AP1012,AuctionMapping2019SEP_AUTOS!$D:$J,6,FALSE)," "),IFERROR(VLOOKUP(AO1012,AuctionMapping2019SEP_LINES!$D:$K,7,FALSE)," "))</f>
        <v xml:space="preserve"> </v>
      </c>
      <c r="AG1012" t="str">
        <f>IF(H1012="XFMR",IFERROR(VLOOKUP(AP1012,AuctionMapping2019SEP_AUTOS!$D:$J,5,FALSE)," "),IFERROR(VLOOKUP(AO1012,AuctionMapping2019SEP_LINES!$D:$K,6,FALSE)," "))</f>
        <v xml:space="preserve"> </v>
      </c>
      <c r="AJ1012">
        <v>1.3919999999999999</v>
      </c>
      <c r="AK1012" t="s">
        <v>11384</v>
      </c>
      <c r="AL1012" t="s">
        <v>11389</v>
      </c>
      <c r="AM1012" s="2">
        <v>41709.76666666667</v>
      </c>
      <c r="AN1012" t="s">
        <v>12040</v>
      </c>
      <c r="AO1012" t="s">
        <v>13785</v>
      </c>
      <c r="AP1012" t="str">
        <f t="shared" si="15"/>
        <v>OGSES|FMR1</v>
      </c>
    </row>
    <row r="1013" spans="1:42" x14ac:dyDescent="0.25">
      <c r="A1013" s="1">
        <v>1011</v>
      </c>
      <c r="B1013" t="s">
        <v>40</v>
      </c>
      <c r="D1013" t="str">
        <f>IF(H1013="XFMR",IFERROR(VLOOKUP(AP1013,AuctionMapping2019SEP_AUTOS!$D:$J,7,FALSE)," "),IFERROR(VLOOKUP(AO1013,AuctionMapping2019SEP_LINES!$D:$K,8,FALSE)," "))</f>
        <v xml:space="preserve"> </v>
      </c>
      <c r="E1013" t="s">
        <v>42</v>
      </c>
      <c r="F1013" t="s">
        <v>632</v>
      </c>
      <c r="G1013" s="2">
        <v>41829.597222222219</v>
      </c>
      <c r="H1013" t="s">
        <v>1653</v>
      </c>
      <c r="I1013" t="s">
        <v>4877</v>
      </c>
      <c r="K1013" t="str">
        <f>IF(H1013="XFMR",IFERROR(VLOOKUP(AP1013,AuctionMapping2019SEP_AUTOS!$D:$J,4,FALSE)," "),IFERROR(VLOOKUP(AO1013,AuctionMapping2019SEP_LINES!$D:$K,5,FALSE)," "))</f>
        <v xml:space="preserve"> </v>
      </c>
      <c r="L1013" t="str">
        <f>IF(H1013="XFMR",IFERROR(VLOOKUP(AP1013,AuctionMapping2019SEP_AUTOS!$D:$J,3,FALSE)," "),IFERROR(VLOOKUP(AO1013,AuctionMapping2019SEP_LINES!$D:$K,4,FALSE)," "))</f>
        <v xml:space="preserve"> </v>
      </c>
      <c r="M1013" t="s">
        <v>5410</v>
      </c>
      <c r="N1013" t="s">
        <v>6527</v>
      </c>
      <c r="O1013" t="s">
        <v>6530</v>
      </c>
      <c r="P1013">
        <v>138</v>
      </c>
      <c r="Q1013" t="s">
        <v>41</v>
      </c>
      <c r="R1013">
        <v>0.25</v>
      </c>
      <c r="S1013" t="s">
        <v>41</v>
      </c>
      <c r="T1013" s="2">
        <v>41829.666666666657</v>
      </c>
      <c r="U1013">
        <v>0.33300000000000002</v>
      </c>
      <c r="V1013" s="2">
        <v>41829.333333333343</v>
      </c>
      <c r="W1013">
        <v>0.33300000000000002</v>
      </c>
      <c r="X1013" s="2">
        <v>41821.712500000001</v>
      </c>
      <c r="AA1013" t="s">
        <v>1653</v>
      </c>
      <c r="AB1013" s="2">
        <v>41829.347222222219</v>
      </c>
      <c r="AC1013" t="s">
        <v>6785</v>
      </c>
      <c r="AD1013" t="s">
        <v>6787</v>
      </c>
      <c r="AE1013" t="s">
        <v>7780</v>
      </c>
      <c r="AF1013" t="str">
        <f>IF(H1013="XFMR",IFERROR(VLOOKUP(AP1013,AuctionMapping2019SEP_AUTOS!$D:$J,6,FALSE)," "),IFERROR(VLOOKUP(AO1013,AuctionMapping2019SEP_LINES!$D:$K,7,FALSE)," "))</f>
        <v xml:space="preserve"> </v>
      </c>
      <c r="AG1013" t="str">
        <f>IF(H1013="XFMR",IFERROR(VLOOKUP(AP1013,AuctionMapping2019SEP_AUTOS!$D:$J,5,FALSE)," "),IFERROR(VLOOKUP(AO1013,AuctionMapping2019SEP_LINES!$D:$K,6,FALSE)," "))</f>
        <v xml:space="preserve"> </v>
      </c>
      <c r="AJ1013">
        <v>0.25</v>
      </c>
      <c r="AK1013" t="s">
        <v>11384</v>
      </c>
      <c r="AL1013" t="s">
        <v>11384</v>
      </c>
      <c r="AM1013" s="2">
        <v>41829.597222222219</v>
      </c>
      <c r="AN1013" t="s">
        <v>12041</v>
      </c>
      <c r="AO1013" t="s">
        <v>14481</v>
      </c>
      <c r="AP1013" t="str">
        <f t="shared" si="15"/>
        <v>OKLA|1381</v>
      </c>
    </row>
    <row r="1014" spans="1:42" x14ac:dyDescent="0.25">
      <c r="A1014" s="1">
        <v>1012</v>
      </c>
      <c r="B1014" t="s">
        <v>40</v>
      </c>
      <c r="D1014" t="str">
        <f>IF(H1014="XFMR",IFERROR(VLOOKUP(AP1014,AuctionMapping2019SEP_AUTOS!$D:$J,7,FALSE)," "),IFERROR(VLOOKUP(AO1014,AuctionMapping2019SEP_LINES!$D:$K,8,FALSE)," "))</f>
        <v xml:space="preserve"> </v>
      </c>
      <c r="E1014" t="s">
        <v>227</v>
      </c>
      <c r="F1014" t="s">
        <v>632</v>
      </c>
      <c r="G1014" s="2">
        <v>41828.503472222219</v>
      </c>
      <c r="H1014" t="s">
        <v>1654</v>
      </c>
      <c r="I1014" t="s">
        <v>4877</v>
      </c>
      <c r="K1014" t="str">
        <f>IF(H1014="XFMR",IFERROR(VLOOKUP(AP1014,AuctionMapping2019SEP_AUTOS!$D:$J,4,FALSE)," "),IFERROR(VLOOKUP(AO1014,AuctionMapping2019SEP_LINES!$D:$K,5,FALSE)," "))</f>
        <v xml:space="preserve"> </v>
      </c>
      <c r="L1014" t="str">
        <f>IF(H1014="XFMR",IFERROR(VLOOKUP(AP1014,AuctionMapping2019SEP_AUTOS!$D:$J,3,FALSE)," "),IFERROR(VLOOKUP(AO1014,AuctionMapping2019SEP_LINES!$D:$K,4,FALSE)," "))</f>
        <v xml:space="preserve"> </v>
      </c>
      <c r="M1014" t="s">
        <v>5410</v>
      </c>
      <c r="N1014" t="s">
        <v>6527</v>
      </c>
      <c r="O1014" t="s">
        <v>6530</v>
      </c>
      <c r="P1014">
        <v>345</v>
      </c>
      <c r="Q1014" t="s">
        <v>41</v>
      </c>
      <c r="R1014">
        <v>0.151</v>
      </c>
      <c r="S1014" t="s">
        <v>41</v>
      </c>
      <c r="T1014" s="2">
        <v>41828.666666666657</v>
      </c>
      <c r="U1014">
        <v>0.33300000000000002</v>
      </c>
      <c r="V1014" s="2">
        <v>41828.333333333343</v>
      </c>
      <c r="W1014">
        <v>0.33300000000000002</v>
      </c>
      <c r="X1014" s="2">
        <v>41823.4375</v>
      </c>
      <c r="AA1014" t="s">
        <v>1654</v>
      </c>
      <c r="AB1014" s="2">
        <v>41828.352083333331</v>
      </c>
      <c r="AC1014" t="s">
        <v>6785</v>
      </c>
      <c r="AD1014" t="s">
        <v>6787</v>
      </c>
      <c r="AE1014" t="s">
        <v>7781</v>
      </c>
      <c r="AF1014" t="str">
        <f>IF(H1014="XFMR",IFERROR(VLOOKUP(AP1014,AuctionMapping2019SEP_AUTOS!$D:$J,6,FALSE)," "),IFERROR(VLOOKUP(AO1014,AuctionMapping2019SEP_LINES!$D:$K,7,FALSE)," "))</f>
        <v xml:space="preserve"> </v>
      </c>
      <c r="AG1014" t="str">
        <f>IF(H1014="XFMR",IFERROR(VLOOKUP(AP1014,AuctionMapping2019SEP_AUTOS!$D:$J,5,FALSE)," "),IFERROR(VLOOKUP(AO1014,AuctionMapping2019SEP_LINES!$D:$K,6,FALSE)," "))</f>
        <v xml:space="preserve"> </v>
      </c>
      <c r="AJ1014">
        <v>0.151</v>
      </c>
      <c r="AK1014" t="s">
        <v>11384</v>
      </c>
      <c r="AL1014" t="s">
        <v>11384</v>
      </c>
      <c r="AM1014" s="2">
        <v>41828.503472222219</v>
      </c>
      <c r="AN1014" t="s">
        <v>12041</v>
      </c>
      <c r="AO1014" t="s">
        <v>13930</v>
      </c>
      <c r="AP1014" t="str">
        <f t="shared" si="15"/>
        <v>OKLA|1382</v>
      </c>
    </row>
    <row r="1015" spans="1:42" x14ac:dyDescent="0.25">
      <c r="A1015" s="1">
        <v>1013</v>
      </c>
      <c r="B1015" t="s">
        <v>40</v>
      </c>
      <c r="D1015" t="str">
        <f>IF(H1015="XFMR",IFERROR(VLOOKUP(AP1015,AuctionMapping2019SEP_AUTOS!$D:$J,7,FALSE)," "),IFERROR(VLOOKUP(AO1015,AuctionMapping2019SEP_LINES!$D:$K,8,FALSE)," "))</f>
        <v xml:space="preserve"> </v>
      </c>
      <c r="E1015" t="s">
        <v>228</v>
      </c>
      <c r="F1015" t="s">
        <v>630</v>
      </c>
      <c r="G1015" s="2">
        <v>41988.823611111111</v>
      </c>
      <c r="H1015" t="s">
        <v>1655</v>
      </c>
      <c r="I1015" t="s">
        <v>4877</v>
      </c>
      <c r="K1015" t="str">
        <f>IF(H1015="XFMR",IFERROR(VLOOKUP(AP1015,AuctionMapping2019SEP_AUTOS!$D:$J,4,FALSE)," "),IFERROR(VLOOKUP(AO1015,AuctionMapping2019SEP_LINES!$D:$K,5,FALSE)," "))</f>
        <v xml:space="preserve"> </v>
      </c>
      <c r="L1015" t="str">
        <f>IF(H1015="XFMR",IFERROR(VLOOKUP(AP1015,AuctionMapping2019SEP_AUTOS!$D:$J,3,FALSE)," "),IFERROR(VLOOKUP(AO1015,AuctionMapping2019SEP_LINES!$D:$K,4,FALSE)," "))</f>
        <v xml:space="preserve"> </v>
      </c>
      <c r="M1015" t="s">
        <v>5411</v>
      </c>
      <c r="N1015" t="s">
        <v>6529</v>
      </c>
      <c r="O1015" t="s">
        <v>6530</v>
      </c>
      <c r="P1015">
        <v>138</v>
      </c>
      <c r="Q1015" t="s">
        <v>41</v>
      </c>
      <c r="R1015">
        <v>1.9E-2</v>
      </c>
      <c r="S1015" t="s">
        <v>40</v>
      </c>
      <c r="T1015" s="2">
        <v>41988.996527777781</v>
      </c>
      <c r="U1015">
        <v>0.192</v>
      </c>
      <c r="V1015" s="2">
        <v>41988.804861111108</v>
      </c>
      <c r="W1015">
        <v>0.192</v>
      </c>
      <c r="X1015" s="2">
        <v>41988.806064814817</v>
      </c>
      <c r="AA1015" t="s">
        <v>1655</v>
      </c>
      <c r="AB1015" s="2">
        <v>41988.804861111108</v>
      </c>
      <c r="AC1015" t="s">
        <v>6785</v>
      </c>
      <c r="AD1015" t="s">
        <v>6788</v>
      </c>
      <c r="AE1015" t="s">
        <v>7782</v>
      </c>
      <c r="AF1015" t="str">
        <f>IF(H1015="XFMR",IFERROR(VLOOKUP(AP1015,AuctionMapping2019SEP_AUTOS!$D:$J,6,FALSE)," "),IFERROR(VLOOKUP(AO1015,AuctionMapping2019SEP_LINES!$D:$K,7,FALSE)," "))</f>
        <v xml:space="preserve"> </v>
      </c>
      <c r="AG1015" t="str">
        <f>IF(H1015="XFMR",IFERROR(VLOOKUP(AP1015,AuctionMapping2019SEP_AUTOS!$D:$J,5,FALSE)," "),IFERROR(VLOOKUP(AO1015,AuctionMapping2019SEP_LINES!$D:$K,6,FALSE)," "))</f>
        <v xml:space="preserve"> </v>
      </c>
      <c r="AJ1015">
        <v>1.9E-2</v>
      </c>
      <c r="AK1015" t="s">
        <v>11385</v>
      </c>
      <c r="AL1015" t="s">
        <v>11385</v>
      </c>
      <c r="AM1015" s="2">
        <v>41988.823611111111</v>
      </c>
      <c r="AN1015" t="s">
        <v>5411</v>
      </c>
      <c r="AO1015" t="s">
        <v>14246</v>
      </c>
      <c r="AP1015" t="str">
        <f t="shared" si="15"/>
        <v>OLEANDER|AUT1</v>
      </c>
    </row>
    <row r="1016" spans="1:42" x14ac:dyDescent="0.25">
      <c r="A1016" s="1">
        <v>1014</v>
      </c>
      <c r="B1016" t="s">
        <v>40</v>
      </c>
      <c r="D1016" t="str">
        <f>IF(H1016="XFMR",IFERROR(VLOOKUP(AP1016,AuctionMapping2019SEP_AUTOS!$D:$J,7,FALSE)," "),IFERROR(VLOOKUP(AO1016,AuctionMapping2019SEP_LINES!$D:$K,8,FALSE)," "))</f>
        <v xml:space="preserve"> </v>
      </c>
      <c r="E1016" t="s">
        <v>42</v>
      </c>
      <c r="F1016" t="s">
        <v>626</v>
      </c>
      <c r="G1016" s="2">
        <v>41964.486111111109</v>
      </c>
      <c r="H1016" t="s">
        <v>1656</v>
      </c>
      <c r="I1016" t="s">
        <v>4878</v>
      </c>
      <c r="K1016" t="str">
        <f>IF(H1016="XFMR",IFERROR(VLOOKUP(AP1016,AuctionMapping2019SEP_AUTOS!$D:$J,4,FALSE)," "),IFERROR(VLOOKUP(AO1016,AuctionMapping2019SEP_LINES!$D:$K,5,FALSE)," "))</f>
        <v xml:space="preserve"> </v>
      </c>
      <c r="L1016" t="str">
        <f>IF(H1016="XFMR",IFERROR(VLOOKUP(AP1016,AuctionMapping2019SEP_AUTOS!$D:$J,3,FALSE)," "),IFERROR(VLOOKUP(AO1016,AuctionMapping2019SEP_LINES!$D:$K,4,FALSE)," "))</f>
        <v xml:space="preserve"> </v>
      </c>
      <c r="M1016" t="s">
        <v>5412</v>
      </c>
      <c r="N1016" t="s">
        <v>6528</v>
      </c>
      <c r="O1016" t="s">
        <v>6530</v>
      </c>
      <c r="P1016">
        <v>138</v>
      </c>
      <c r="Q1016" t="s">
        <v>41</v>
      </c>
      <c r="R1016">
        <v>0.153</v>
      </c>
      <c r="S1016" t="s">
        <v>41</v>
      </c>
      <c r="T1016" s="2">
        <v>41964.5</v>
      </c>
      <c r="U1016">
        <v>0.16700000000000001</v>
      </c>
      <c r="V1016" s="2">
        <v>41964.333333333343</v>
      </c>
      <c r="W1016">
        <v>0.16700000000000001</v>
      </c>
      <c r="X1016" s="2">
        <v>41961.43037037037</v>
      </c>
      <c r="AA1016" t="s">
        <v>6648</v>
      </c>
      <c r="AB1016" s="2">
        <v>41964.333333333343</v>
      </c>
      <c r="AC1016" t="s">
        <v>6785</v>
      </c>
      <c r="AD1016" t="s">
        <v>6787</v>
      </c>
      <c r="AE1016" t="s">
        <v>7783</v>
      </c>
      <c r="AF1016" t="str">
        <f>IF(H1016="XFMR",IFERROR(VLOOKUP(AP1016,AuctionMapping2019SEP_AUTOS!$D:$J,6,FALSE)," "),IFERROR(VLOOKUP(AO1016,AuctionMapping2019SEP_LINES!$D:$K,7,FALSE)," "))</f>
        <v xml:space="preserve"> </v>
      </c>
      <c r="AG1016" t="str">
        <f>IF(H1016="XFMR",IFERROR(VLOOKUP(AP1016,AuctionMapping2019SEP_AUTOS!$D:$J,5,FALSE)," "),IFERROR(VLOOKUP(AO1016,AuctionMapping2019SEP_LINES!$D:$K,6,FALSE)," "))</f>
        <v xml:space="preserve"> </v>
      </c>
      <c r="AH1016" t="s">
        <v>11019</v>
      </c>
      <c r="AI1016" t="s">
        <v>6528</v>
      </c>
      <c r="AJ1016">
        <v>0.153</v>
      </c>
      <c r="AK1016" t="s">
        <v>11384</v>
      </c>
      <c r="AL1016" t="s">
        <v>11384</v>
      </c>
      <c r="AM1016" s="2">
        <v>41964.486111111109</v>
      </c>
      <c r="AN1016" t="s">
        <v>12042</v>
      </c>
      <c r="AO1016" t="s">
        <v>14482</v>
      </c>
      <c r="AP1016" t="str">
        <f t="shared" si="15"/>
        <v>OLINGR-ELMGROVE|OLIELMG1</v>
      </c>
    </row>
    <row r="1017" spans="1:42" x14ac:dyDescent="0.25">
      <c r="A1017" s="1">
        <v>1015</v>
      </c>
      <c r="B1017" t="s">
        <v>40</v>
      </c>
      <c r="D1017" t="str">
        <f>IF(H1017="XFMR",IFERROR(VLOOKUP(AP1017,AuctionMapping2019SEP_AUTOS!$D:$J,7,FALSE)," "),IFERROR(VLOOKUP(AO1017,AuctionMapping2019SEP_LINES!$D:$K,8,FALSE)," "))</f>
        <v xml:space="preserve"> </v>
      </c>
      <c r="E1017" t="s">
        <v>42</v>
      </c>
      <c r="F1017" t="s">
        <v>633</v>
      </c>
      <c r="G1017" s="2">
        <v>41984.635416666657</v>
      </c>
      <c r="H1017" t="s">
        <v>1657</v>
      </c>
      <c r="I1017" t="s">
        <v>4877</v>
      </c>
      <c r="K1017" t="str">
        <f>IF(H1017="XFMR",IFERROR(VLOOKUP(AP1017,AuctionMapping2019SEP_AUTOS!$D:$J,4,FALSE)," "),IFERROR(VLOOKUP(AO1017,AuctionMapping2019SEP_LINES!$D:$K,5,FALSE)," "))</f>
        <v xml:space="preserve"> </v>
      </c>
      <c r="L1017" t="str">
        <f>IF(H1017="XFMR",IFERROR(VLOOKUP(AP1017,AuctionMapping2019SEP_AUTOS!$D:$J,3,FALSE)," "),IFERROR(VLOOKUP(AO1017,AuctionMapping2019SEP_LINES!$D:$K,4,FALSE)," "))</f>
        <v xml:space="preserve"> </v>
      </c>
      <c r="M1017" t="s">
        <v>5413</v>
      </c>
      <c r="N1017" t="s">
        <v>6529</v>
      </c>
      <c r="O1017" t="s">
        <v>6530</v>
      </c>
      <c r="P1017">
        <v>138</v>
      </c>
      <c r="Q1017" t="s">
        <v>41</v>
      </c>
      <c r="R1017">
        <v>0.27800000000000002</v>
      </c>
      <c r="S1017" t="s">
        <v>41</v>
      </c>
      <c r="T1017" s="2">
        <v>41984.75</v>
      </c>
      <c r="U1017">
        <v>0.45800000000000002</v>
      </c>
      <c r="V1017" s="2">
        <v>41984.291666666657</v>
      </c>
      <c r="W1017">
        <v>0.45800000000000002</v>
      </c>
      <c r="X1017" s="2">
        <v>41968.326192129629</v>
      </c>
      <c r="AA1017" t="s">
        <v>1657</v>
      </c>
      <c r="AB1017" s="2">
        <v>41984.356944444437</v>
      </c>
      <c r="AC1017" t="s">
        <v>6785</v>
      </c>
      <c r="AD1017" t="s">
        <v>6787</v>
      </c>
      <c r="AE1017" t="s">
        <v>7784</v>
      </c>
      <c r="AF1017" t="str">
        <f>IF(H1017="XFMR",IFERROR(VLOOKUP(AP1017,AuctionMapping2019SEP_AUTOS!$D:$J,6,FALSE)," "),IFERROR(VLOOKUP(AO1017,AuctionMapping2019SEP_LINES!$D:$K,7,FALSE)," "))</f>
        <v xml:space="preserve"> </v>
      </c>
      <c r="AG1017" t="str">
        <f>IF(H1017="XFMR",IFERROR(VLOOKUP(AP1017,AuctionMapping2019SEP_AUTOS!$D:$J,5,FALSE)," "),IFERROR(VLOOKUP(AO1017,AuctionMapping2019SEP_LINES!$D:$K,6,FALSE)," "))</f>
        <v xml:space="preserve"> </v>
      </c>
      <c r="AJ1017">
        <v>0.27800000000000002</v>
      </c>
      <c r="AK1017" t="s">
        <v>11384</v>
      </c>
      <c r="AL1017" t="s">
        <v>11384</v>
      </c>
      <c r="AM1017" s="2">
        <v>41984.635416666657</v>
      </c>
      <c r="AN1017" t="s">
        <v>12043</v>
      </c>
      <c r="AO1017" t="s">
        <v>13773</v>
      </c>
      <c r="AP1017" t="str">
        <f t="shared" si="15"/>
        <v>OLMOSW|AT1</v>
      </c>
    </row>
    <row r="1018" spans="1:42" x14ac:dyDescent="0.25">
      <c r="A1018" s="1">
        <v>1016</v>
      </c>
      <c r="B1018" t="s">
        <v>40</v>
      </c>
      <c r="D1018" t="str">
        <f>IF(H1018="XFMR",IFERROR(VLOOKUP(AP1018,AuctionMapping2019SEP_AUTOS!$D:$J,7,FALSE)," "),IFERROR(VLOOKUP(AO1018,AuctionMapping2019SEP_LINES!$D:$K,8,FALSE)," "))</f>
        <v xml:space="preserve"> </v>
      </c>
      <c r="E1018" t="s">
        <v>42</v>
      </c>
      <c r="F1018" t="s">
        <v>624</v>
      </c>
      <c r="G1018" s="2">
        <v>41851.999305555553</v>
      </c>
      <c r="H1018" t="s">
        <v>1658</v>
      </c>
      <c r="I1018" t="s">
        <v>4877</v>
      </c>
      <c r="K1018" t="str">
        <f>IF(H1018="XFMR",IFERROR(VLOOKUP(AP1018,AuctionMapping2019SEP_AUTOS!$D:$J,4,FALSE)," "),IFERROR(VLOOKUP(AO1018,AuctionMapping2019SEP_LINES!$D:$K,5,FALSE)," "))</f>
        <v xml:space="preserve"> </v>
      </c>
      <c r="L1018" t="str">
        <f>IF(H1018="XFMR",IFERROR(VLOOKUP(AP1018,AuctionMapping2019SEP_AUTOS!$D:$J,3,FALSE)," "),IFERROR(VLOOKUP(AO1018,AuctionMapping2019SEP_LINES!$D:$K,4,FALSE)," "))</f>
        <v xml:space="preserve"> </v>
      </c>
      <c r="M1018" t="s">
        <v>5414</v>
      </c>
      <c r="N1018" t="s">
        <v>6528</v>
      </c>
      <c r="O1018" t="s">
        <v>6530</v>
      </c>
      <c r="P1018">
        <v>138</v>
      </c>
      <c r="Q1018" t="s">
        <v>41</v>
      </c>
      <c r="R1018">
        <v>99.619</v>
      </c>
      <c r="S1018" t="s">
        <v>40</v>
      </c>
      <c r="T1018" s="2">
        <v>41851.999305555553</v>
      </c>
      <c r="U1018">
        <v>99.619</v>
      </c>
      <c r="V1018" s="2">
        <v>41752.380555555559</v>
      </c>
      <c r="W1018">
        <v>99.619</v>
      </c>
      <c r="X1018" s="2">
        <v>41752.384722222218</v>
      </c>
      <c r="AA1018" t="s">
        <v>1658</v>
      </c>
      <c r="AB1018" s="2">
        <v>41752.380555555559</v>
      </c>
      <c r="AC1018" t="s">
        <v>6785</v>
      </c>
      <c r="AD1018" t="s">
        <v>6788</v>
      </c>
      <c r="AE1018" t="s">
        <v>7785</v>
      </c>
      <c r="AF1018" t="str">
        <f>IF(H1018="XFMR",IFERROR(VLOOKUP(AP1018,AuctionMapping2019SEP_AUTOS!$D:$J,6,FALSE)," "),IFERROR(VLOOKUP(AO1018,AuctionMapping2019SEP_LINES!$D:$K,7,FALSE)," "))</f>
        <v xml:space="preserve"> </v>
      </c>
      <c r="AG1018" t="str">
        <f>IF(H1018="XFMR",IFERROR(VLOOKUP(AP1018,AuctionMapping2019SEP_AUTOS!$D:$J,5,FALSE)," "),IFERROR(VLOOKUP(AO1018,AuctionMapping2019SEP_LINES!$D:$K,6,FALSE)," "))</f>
        <v xml:space="preserve"> </v>
      </c>
      <c r="AJ1018">
        <v>99.619</v>
      </c>
      <c r="AK1018" t="s">
        <v>11385</v>
      </c>
      <c r="AL1018" t="s">
        <v>11385</v>
      </c>
      <c r="AM1018" s="2">
        <v>41851.999305555553</v>
      </c>
      <c r="AN1018" t="s">
        <v>12044</v>
      </c>
      <c r="AO1018" t="s">
        <v>14483</v>
      </c>
      <c r="AP1018" t="str">
        <f t="shared" si="15"/>
        <v>ORANS|MT04</v>
      </c>
    </row>
    <row r="1019" spans="1:42" x14ac:dyDescent="0.25">
      <c r="A1019" s="1">
        <v>1017</v>
      </c>
      <c r="B1019" t="s">
        <v>40</v>
      </c>
      <c r="D1019" t="str">
        <f>IF(H1019="XFMR",IFERROR(VLOOKUP(AP1019,AuctionMapping2019SEP_AUTOS!$D:$J,7,FALSE)," "),IFERROR(VLOOKUP(AO1019,AuctionMapping2019SEP_LINES!$D:$K,8,FALSE)," "))</f>
        <v xml:space="preserve"> </v>
      </c>
      <c r="E1019" t="s">
        <v>42</v>
      </c>
      <c r="G1019" s="2">
        <v>41800.999305555553</v>
      </c>
      <c r="H1019" t="s">
        <v>1659</v>
      </c>
      <c r="I1019" t="s">
        <v>4878</v>
      </c>
      <c r="K1019" t="str">
        <f>IF(H1019="XFMR",IFERROR(VLOOKUP(AP1019,AuctionMapping2019SEP_AUTOS!$D:$J,4,FALSE)," "),IFERROR(VLOOKUP(AO1019,AuctionMapping2019SEP_LINES!$D:$K,5,FALSE)," "))</f>
        <v xml:space="preserve"> </v>
      </c>
      <c r="L1019" t="str">
        <f>IF(H1019="XFMR",IFERROR(VLOOKUP(AP1019,AuctionMapping2019SEP_AUTOS!$D:$J,3,FALSE)," "),IFERROR(VLOOKUP(AO1019,AuctionMapping2019SEP_LINES!$D:$K,4,FALSE)," "))</f>
        <v xml:space="preserve"> </v>
      </c>
      <c r="M1019" t="s">
        <v>5415</v>
      </c>
      <c r="N1019" t="s">
        <v>6527</v>
      </c>
      <c r="O1019" t="s">
        <v>6530</v>
      </c>
      <c r="P1019">
        <v>138</v>
      </c>
      <c r="Q1019" t="s">
        <v>41</v>
      </c>
      <c r="R1019">
        <v>0.624</v>
      </c>
      <c r="S1019" t="s">
        <v>41</v>
      </c>
      <c r="T1019" s="2">
        <v>41800.999305555553</v>
      </c>
      <c r="U1019">
        <v>0.624</v>
      </c>
      <c r="V1019" s="2">
        <v>41800.375</v>
      </c>
      <c r="W1019">
        <v>0.624</v>
      </c>
      <c r="X1019" s="2">
        <v>41786.583333333343</v>
      </c>
      <c r="AA1019" t="s">
        <v>1659</v>
      </c>
      <c r="AB1019" s="2">
        <v>41800.375</v>
      </c>
      <c r="AC1019" t="s">
        <v>6785</v>
      </c>
      <c r="AD1019" t="s">
        <v>6787</v>
      </c>
      <c r="AE1019" t="s">
        <v>7786</v>
      </c>
      <c r="AF1019" t="str">
        <f>IF(H1019="XFMR",IFERROR(VLOOKUP(AP1019,AuctionMapping2019SEP_AUTOS!$D:$J,6,FALSE)," "),IFERROR(VLOOKUP(AO1019,AuctionMapping2019SEP_LINES!$D:$K,7,FALSE)," "))</f>
        <v xml:space="preserve"> </v>
      </c>
      <c r="AG1019" t="str">
        <f>IF(H1019="XFMR",IFERROR(VLOOKUP(AP1019,AuctionMapping2019SEP_AUTOS!$D:$J,5,FALSE)," "),IFERROR(VLOOKUP(AO1019,AuctionMapping2019SEP_LINES!$D:$K,6,FALSE)," "))</f>
        <v xml:space="preserve"> </v>
      </c>
      <c r="AH1019" t="s">
        <v>4965</v>
      </c>
      <c r="AI1019" t="s">
        <v>6527</v>
      </c>
      <c r="AJ1019">
        <v>0.624</v>
      </c>
      <c r="AK1019" t="s">
        <v>11384</v>
      </c>
      <c r="AL1019" t="s">
        <v>11384</v>
      </c>
      <c r="AM1019" s="2">
        <v>41800.999305555553</v>
      </c>
      <c r="AN1019" t="s">
        <v>12045</v>
      </c>
      <c r="AO1019" t="s">
        <v>14484</v>
      </c>
      <c r="AP1019" t="str">
        <f t="shared" si="15"/>
        <v>ORLANDO-BLSUMMIT|BLSORL1</v>
      </c>
    </row>
    <row r="1020" spans="1:42" x14ac:dyDescent="0.25">
      <c r="A1020" s="1">
        <v>1018</v>
      </c>
      <c r="B1020" t="s">
        <v>40</v>
      </c>
      <c r="D1020" t="str">
        <f>IF(H1020="XFMR",IFERROR(VLOOKUP(AP1020,AuctionMapping2019SEP_AUTOS!$D:$J,7,FALSE)," "),IFERROR(VLOOKUP(AO1020,AuctionMapping2019SEP_LINES!$D:$K,8,FALSE)," "))</f>
        <v xml:space="preserve"> </v>
      </c>
      <c r="E1020" t="s">
        <v>229</v>
      </c>
      <c r="G1020" s="2">
        <v>41794.43472222222</v>
      </c>
      <c r="H1020" t="s">
        <v>1660</v>
      </c>
      <c r="I1020" t="s">
        <v>4877</v>
      </c>
      <c r="K1020" t="str">
        <f>IF(H1020="XFMR",IFERROR(VLOOKUP(AP1020,AuctionMapping2019SEP_AUTOS!$D:$J,4,FALSE)," "),IFERROR(VLOOKUP(AO1020,AuctionMapping2019SEP_LINES!$D:$K,5,FALSE)," "))</f>
        <v xml:space="preserve"> </v>
      </c>
      <c r="L1020" t="str">
        <f>IF(H1020="XFMR",IFERROR(VLOOKUP(AP1020,AuctionMapping2019SEP_AUTOS!$D:$J,3,FALSE)," "),IFERROR(VLOOKUP(AO1020,AuctionMapping2019SEP_LINES!$D:$K,4,FALSE)," "))</f>
        <v xml:space="preserve"> </v>
      </c>
      <c r="M1020" t="s">
        <v>5416</v>
      </c>
      <c r="N1020" t="s">
        <v>6529</v>
      </c>
      <c r="O1020" t="s">
        <v>6530</v>
      </c>
      <c r="P1020">
        <v>138</v>
      </c>
      <c r="Q1020" t="s">
        <v>41</v>
      </c>
      <c r="R1020">
        <v>8.5000000000000006E-2</v>
      </c>
      <c r="S1020" t="s">
        <v>41</v>
      </c>
      <c r="T1020" s="2">
        <v>41794.5</v>
      </c>
      <c r="U1020">
        <v>0.14599999999999999</v>
      </c>
      <c r="V1020" s="2">
        <v>41794.354166666657</v>
      </c>
      <c r="W1020">
        <v>0.14599999999999999</v>
      </c>
      <c r="X1020" s="2">
        <v>41789.513888888891</v>
      </c>
      <c r="AA1020" t="s">
        <v>1660</v>
      </c>
      <c r="AB1020" s="2">
        <v>41794.349305555559</v>
      </c>
      <c r="AC1020" t="s">
        <v>6785</v>
      </c>
      <c r="AD1020" t="s">
        <v>6787</v>
      </c>
      <c r="AE1020" t="s">
        <v>7787</v>
      </c>
      <c r="AF1020" t="str">
        <f>IF(H1020="XFMR",IFERROR(VLOOKUP(AP1020,AuctionMapping2019SEP_AUTOS!$D:$J,6,FALSE)," "),IFERROR(VLOOKUP(AO1020,AuctionMapping2019SEP_LINES!$D:$K,7,FALSE)," "))</f>
        <v xml:space="preserve"> </v>
      </c>
      <c r="AG1020" t="str">
        <f>IF(H1020="XFMR",IFERROR(VLOOKUP(AP1020,AuctionMapping2019SEP_AUTOS!$D:$J,5,FALSE)," "),IFERROR(VLOOKUP(AO1020,AuctionMapping2019SEP_LINES!$D:$K,6,FALSE)," "))</f>
        <v xml:space="preserve"> </v>
      </c>
      <c r="AJ1020">
        <v>8.5000000000000006E-2</v>
      </c>
      <c r="AK1020" t="s">
        <v>11384</v>
      </c>
      <c r="AL1020" t="s">
        <v>11384</v>
      </c>
      <c r="AM1020" s="2">
        <v>41794.43472222222</v>
      </c>
      <c r="AN1020" t="s">
        <v>12046</v>
      </c>
      <c r="AO1020" t="s">
        <v>13959</v>
      </c>
      <c r="AP1020" t="str">
        <f t="shared" si="15"/>
        <v>ORNGROV|691</v>
      </c>
    </row>
    <row r="1021" spans="1:42" x14ac:dyDescent="0.25">
      <c r="A1021" s="1">
        <v>1019</v>
      </c>
      <c r="B1021" t="s">
        <v>40</v>
      </c>
      <c r="D1021" t="str">
        <f>IF(H1021="XFMR",IFERROR(VLOOKUP(AP1021,AuctionMapping2019SEP_AUTOS!$D:$J,7,FALSE)," "),IFERROR(VLOOKUP(AO1021,AuctionMapping2019SEP_LINES!$D:$K,8,FALSE)," "))</f>
        <v xml:space="preserve"> </v>
      </c>
      <c r="E1021" t="s">
        <v>42</v>
      </c>
      <c r="G1021" s="2">
        <v>41781.701388888891</v>
      </c>
      <c r="H1021" t="s">
        <v>1661</v>
      </c>
      <c r="I1021" t="s">
        <v>4878</v>
      </c>
      <c r="K1021" t="str">
        <f>IF(H1021="XFMR",IFERROR(VLOOKUP(AP1021,AuctionMapping2019SEP_AUTOS!$D:$J,4,FALSE)," "),IFERROR(VLOOKUP(AO1021,AuctionMapping2019SEP_LINES!$D:$K,5,FALSE)," "))</f>
        <v xml:space="preserve"> </v>
      </c>
      <c r="L1021" t="str">
        <f>IF(H1021="XFMR",IFERROR(VLOOKUP(AP1021,AuctionMapping2019SEP_AUTOS!$D:$J,3,FALSE)," "),IFERROR(VLOOKUP(AO1021,AuctionMapping2019SEP_LINES!$D:$K,4,FALSE)," "))</f>
        <v xml:space="preserve"> </v>
      </c>
      <c r="M1021" t="s">
        <v>5417</v>
      </c>
      <c r="N1021" t="s">
        <v>6527</v>
      </c>
      <c r="O1021" t="s">
        <v>6530</v>
      </c>
      <c r="P1021">
        <v>138</v>
      </c>
      <c r="Q1021" t="s">
        <v>41</v>
      </c>
      <c r="R1021">
        <v>29.385000000000002</v>
      </c>
      <c r="S1021" t="s">
        <v>41</v>
      </c>
      <c r="T1021" s="2">
        <v>41782.666666666657</v>
      </c>
      <c r="U1021">
        <v>30.332999999999998</v>
      </c>
      <c r="V1021" s="2">
        <v>41752.333333333343</v>
      </c>
      <c r="W1021">
        <v>30.332999999999998</v>
      </c>
      <c r="X1021" s="2">
        <v>41746.549305555563</v>
      </c>
      <c r="AA1021" t="s">
        <v>6649</v>
      </c>
      <c r="AB1021" s="2">
        <v>41752.315972222219</v>
      </c>
      <c r="AC1021" t="s">
        <v>6785</v>
      </c>
      <c r="AD1021" t="s">
        <v>6787</v>
      </c>
      <c r="AE1021" t="s">
        <v>7788</v>
      </c>
      <c r="AF1021" t="str">
        <f>IF(H1021="XFMR",IFERROR(VLOOKUP(AP1021,AuctionMapping2019SEP_AUTOS!$D:$J,6,FALSE)," "),IFERROR(VLOOKUP(AO1021,AuctionMapping2019SEP_LINES!$D:$K,7,FALSE)," "))</f>
        <v xml:space="preserve"> </v>
      </c>
      <c r="AG1021" t="str">
        <f>IF(H1021="XFMR",IFERROR(VLOOKUP(AP1021,AuctionMapping2019SEP_AUTOS!$D:$J,5,FALSE)," "),IFERROR(VLOOKUP(AO1021,AuctionMapping2019SEP_LINES!$D:$K,6,FALSE)," "))</f>
        <v xml:space="preserve"> </v>
      </c>
      <c r="AH1021" t="s">
        <v>5521</v>
      </c>
      <c r="AI1021" t="s">
        <v>6527</v>
      </c>
      <c r="AJ1021">
        <v>29.385000000000002</v>
      </c>
      <c r="AK1021" t="s">
        <v>11384</v>
      </c>
      <c r="AL1021" t="s">
        <v>11384</v>
      </c>
      <c r="AM1021" s="2">
        <v>41781.701388888891</v>
      </c>
      <c r="AN1021" t="s">
        <v>12047</v>
      </c>
      <c r="AO1021" t="s">
        <v>14485</v>
      </c>
      <c r="AP1021" t="str">
        <f t="shared" si="15"/>
        <v>ORNT-SARC|ORNTSARC11</v>
      </c>
    </row>
    <row r="1022" spans="1:42" x14ac:dyDescent="0.25">
      <c r="A1022" s="1">
        <v>1020</v>
      </c>
      <c r="B1022" t="s">
        <v>40</v>
      </c>
      <c r="D1022" t="str">
        <f>IF(H1022="XFMR",IFERROR(VLOOKUP(AP1022,AuctionMapping2019SEP_AUTOS!$D:$J,7,FALSE)," "),IFERROR(VLOOKUP(AO1022,AuctionMapping2019SEP_LINES!$D:$K,8,FALSE)," "))</f>
        <v xml:space="preserve"> </v>
      </c>
      <c r="E1022" t="s">
        <v>230</v>
      </c>
      <c r="F1022" t="s">
        <v>623</v>
      </c>
      <c r="G1022" s="2">
        <v>41943.693055555559</v>
      </c>
      <c r="H1022" t="s">
        <v>1662</v>
      </c>
      <c r="I1022" t="s">
        <v>4877</v>
      </c>
      <c r="K1022" t="str">
        <f>IF(H1022="XFMR",IFERROR(VLOOKUP(AP1022,AuctionMapping2019SEP_AUTOS!$D:$J,4,FALSE)," "),IFERROR(VLOOKUP(AO1022,AuctionMapping2019SEP_LINES!$D:$K,5,FALSE)," "))</f>
        <v xml:space="preserve"> </v>
      </c>
      <c r="L1022" t="str">
        <f>IF(H1022="XFMR",IFERROR(VLOOKUP(AP1022,AuctionMapping2019SEP_AUTOS!$D:$J,3,FALSE)," "),IFERROR(VLOOKUP(AO1022,AuctionMapping2019SEP_LINES!$D:$K,4,FALSE)," "))</f>
        <v xml:space="preserve"> </v>
      </c>
      <c r="M1022" t="s">
        <v>5418</v>
      </c>
      <c r="N1022" t="s">
        <v>6527</v>
      </c>
      <c r="O1022" t="s">
        <v>6530</v>
      </c>
      <c r="P1022">
        <v>138</v>
      </c>
      <c r="Q1022" t="s">
        <v>41</v>
      </c>
      <c r="R1022">
        <v>2.3220000000000001</v>
      </c>
      <c r="S1022" t="s">
        <v>41</v>
      </c>
      <c r="T1022" s="2">
        <v>41943.708333333343</v>
      </c>
      <c r="U1022">
        <v>2.375</v>
      </c>
      <c r="V1022" s="2">
        <v>41941.333333333343</v>
      </c>
      <c r="W1022">
        <v>2.375</v>
      </c>
      <c r="X1022" s="2">
        <v>41921.494155092587</v>
      </c>
      <c r="AA1022" t="s">
        <v>1662</v>
      </c>
      <c r="AB1022" s="2">
        <v>41941.370833333327</v>
      </c>
      <c r="AC1022" t="s">
        <v>6785</v>
      </c>
      <c r="AD1022" t="s">
        <v>6787</v>
      </c>
      <c r="AE1022" t="s">
        <v>7789</v>
      </c>
      <c r="AF1022" t="str">
        <f>IF(H1022="XFMR",IFERROR(VLOOKUP(AP1022,AuctionMapping2019SEP_AUTOS!$D:$J,6,FALSE)," "),IFERROR(VLOOKUP(AO1022,AuctionMapping2019SEP_LINES!$D:$K,7,FALSE)," "))</f>
        <v xml:space="preserve"> </v>
      </c>
      <c r="AG1022" t="str">
        <f>IF(H1022="XFMR",IFERROR(VLOOKUP(AP1022,AuctionMapping2019SEP_AUTOS!$D:$J,5,FALSE)," "),IFERROR(VLOOKUP(AO1022,AuctionMapping2019SEP_LINES!$D:$K,6,FALSE)," "))</f>
        <v xml:space="preserve"> </v>
      </c>
      <c r="AJ1022">
        <v>2.3220000000000001</v>
      </c>
      <c r="AK1022" t="s">
        <v>11384</v>
      </c>
      <c r="AL1022" t="s">
        <v>11384</v>
      </c>
      <c r="AM1022" s="2">
        <v>41943.693055555559</v>
      </c>
      <c r="AN1022" t="s">
        <v>12048</v>
      </c>
      <c r="AO1022" t="s">
        <v>14128</v>
      </c>
      <c r="AP1022" t="str">
        <f t="shared" si="15"/>
        <v>OWF|TR1</v>
      </c>
    </row>
    <row r="1023" spans="1:42" x14ac:dyDescent="0.25">
      <c r="A1023" s="1">
        <v>1021</v>
      </c>
      <c r="B1023" t="s">
        <v>40</v>
      </c>
      <c r="D1023" t="str">
        <f>IF(H1023="XFMR",IFERROR(VLOOKUP(AP1023,AuctionMapping2019SEP_AUTOS!$D:$J,7,FALSE)," "),IFERROR(VLOOKUP(AO1023,AuctionMapping2019SEP_LINES!$D:$K,8,FALSE)," "))</f>
        <v xml:space="preserve"> </v>
      </c>
      <c r="E1023" t="s">
        <v>231</v>
      </c>
      <c r="F1023" t="s">
        <v>632</v>
      </c>
      <c r="G1023" s="2">
        <v>41906.495833333327</v>
      </c>
      <c r="H1023" t="s">
        <v>1663</v>
      </c>
      <c r="I1023" t="s">
        <v>4877</v>
      </c>
      <c r="K1023" t="str">
        <f>IF(H1023="XFMR",IFERROR(VLOOKUP(AP1023,AuctionMapping2019SEP_AUTOS!$D:$J,4,FALSE)," "),IFERROR(VLOOKUP(AO1023,AuctionMapping2019SEP_LINES!$D:$K,5,FALSE)," "))</f>
        <v xml:space="preserve"> </v>
      </c>
      <c r="L1023" t="str">
        <f>IF(H1023="XFMR",IFERROR(VLOOKUP(AP1023,AuctionMapping2019SEP_AUTOS!$D:$J,3,FALSE)," "),IFERROR(VLOOKUP(AO1023,AuctionMapping2019SEP_LINES!$D:$K,4,FALSE)," "))</f>
        <v xml:space="preserve"> </v>
      </c>
      <c r="M1023" t="s">
        <v>5419</v>
      </c>
      <c r="N1023" t="s">
        <v>6527</v>
      </c>
      <c r="O1023" t="s">
        <v>6530</v>
      </c>
      <c r="P1023">
        <v>138</v>
      </c>
      <c r="Q1023" t="s">
        <v>41</v>
      </c>
      <c r="R1023">
        <v>0.20300000000000001</v>
      </c>
      <c r="S1023" t="s">
        <v>41</v>
      </c>
      <c r="T1023" s="2">
        <v>41906.5</v>
      </c>
      <c r="U1023">
        <v>0.20799999999999999</v>
      </c>
      <c r="V1023" s="2">
        <v>41906.291666666657</v>
      </c>
      <c r="W1023">
        <v>0.20799999999999999</v>
      </c>
      <c r="X1023" s="2">
        <v>41898.6</v>
      </c>
      <c r="AA1023" t="s">
        <v>1663</v>
      </c>
      <c r="AB1023" s="2">
        <v>41906.292361111111</v>
      </c>
      <c r="AC1023" t="s">
        <v>6785</v>
      </c>
      <c r="AD1023" t="s">
        <v>6787</v>
      </c>
      <c r="AE1023" t="s">
        <v>7790</v>
      </c>
      <c r="AF1023" t="str">
        <f>IF(H1023="XFMR",IFERROR(VLOOKUP(AP1023,AuctionMapping2019SEP_AUTOS!$D:$J,6,FALSE)," "),IFERROR(VLOOKUP(AO1023,AuctionMapping2019SEP_LINES!$D:$K,7,FALSE)," "))</f>
        <v xml:space="preserve"> </v>
      </c>
      <c r="AG1023" t="str">
        <f>IF(H1023="XFMR",IFERROR(VLOOKUP(AP1023,AuctionMapping2019SEP_AUTOS!$D:$J,5,FALSE)," "),IFERROR(VLOOKUP(AO1023,AuctionMapping2019SEP_LINES!$D:$K,6,FALSE)," "))</f>
        <v xml:space="preserve"> </v>
      </c>
      <c r="AJ1023">
        <v>0.20300000000000001</v>
      </c>
      <c r="AK1023" t="s">
        <v>11384</v>
      </c>
      <c r="AL1023" t="s">
        <v>11384</v>
      </c>
      <c r="AM1023" s="2">
        <v>41906.495833333327</v>
      </c>
      <c r="AN1023" t="s">
        <v>12049</v>
      </c>
      <c r="AO1023" t="s">
        <v>13788</v>
      </c>
      <c r="AP1023" t="str">
        <f t="shared" si="15"/>
        <v>PADU|69T1</v>
      </c>
    </row>
    <row r="1024" spans="1:42" x14ac:dyDescent="0.25">
      <c r="A1024" s="1">
        <v>1022</v>
      </c>
      <c r="B1024" t="s">
        <v>40</v>
      </c>
      <c r="D1024" t="str">
        <f>IF(H1024="XFMR",IFERROR(VLOOKUP(AP1024,AuctionMapping2019SEP_AUTOS!$D:$J,7,FALSE)," "),IFERROR(VLOOKUP(AO1024,AuctionMapping2019SEP_LINES!$D:$K,8,FALSE)," "))</f>
        <v>1</v>
      </c>
      <c r="E1024" t="s">
        <v>42</v>
      </c>
      <c r="F1024" t="s">
        <v>626</v>
      </c>
      <c r="G1024" s="2">
        <v>41870.6875</v>
      </c>
      <c r="H1024" t="s">
        <v>1664</v>
      </c>
      <c r="I1024" t="s">
        <v>4878</v>
      </c>
      <c r="K1024" t="str">
        <f>IF(H1024="XFMR",IFERROR(VLOOKUP(AP1024,AuctionMapping2019SEP_AUTOS!$D:$J,4,FALSE)," "),IFERROR(VLOOKUP(AO1024,AuctionMapping2019SEP_LINES!$D:$K,5,FALSE)," "))</f>
        <v>EASTMUND4B</v>
      </c>
      <c r="L1024">
        <f>IF(H1024="XFMR",IFERROR(VLOOKUP(AP1024,AuctionMapping2019SEP_AUTOS!$D:$J,3,FALSE)," "),IFERROR(VLOOKUP(AO1024,AuctionMapping2019SEP_LINES!$D:$K,4,FALSE)," "))</f>
        <v>6117</v>
      </c>
      <c r="M1024" t="s">
        <v>5419</v>
      </c>
      <c r="N1024" t="s">
        <v>6527</v>
      </c>
      <c r="O1024" t="s">
        <v>6530</v>
      </c>
      <c r="P1024">
        <v>138</v>
      </c>
      <c r="Q1024" t="s">
        <v>41</v>
      </c>
      <c r="R1024">
        <v>0.28599999999999998</v>
      </c>
      <c r="S1024" t="s">
        <v>40</v>
      </c>
      <c r="T1024" s="2">
        <v>41870.666666666657</v>
      </c>
      <c r="U1024">
        <v>0.25</v>
      </c>
      <c r="V1024" s="2">
        <v>41870.416666666657</v>
      </c>
      <c r="W1024">
        <v>0.25</v>
      </c>
      <c r="X1024" s="2">
        <v>41857.695138888892</v>
      </c>
      <c r="AA1024" t="s">
        <v>1664</v>
      </c>
      <c r="AB1024" s="2">
        <v>41870.401388888888</v>
      </c>
      <c r="AC1024" t="s">
        <v>6785</v>
      </c>
      <c r="AD1024" t="s">
        <v>6788</v>
      </c>
      <c r="AE1024" t="s">
        <v>7791</v>
      </c>
      <c r="AF1024" t="str">
        <f>IF(H1024="XFMR",IFERROR(VLOOKUP(AP1024,AuctionMapping2019SEP_AUTOS!$D:$J,6,FALSE)," "),IFERROR(VLOOKUP(AO1024,AuctionMapping2019SEP_LINES!$D:$K,7,FALSE)," "))</f>
        <v>PADU4A</v>
      </c>
      <c r="AG1024">
        <f>IF(H1024="XFMR",IFERROR(VLOOKUP(AP1024,AuctionMapping2019SEP_AUTOS!$D:$J,5,FALSE)," "),IFERROR(VLOOKUP(AO1024,AuctionMapping2019SEP_LINES!$D:$K,6,FALSE)," "))</f>
        <v>6135</v>
      </c>
      <c r="AH1024" t="s">
        <v>5761</v>
      </c>
      <c r="AI1024" t="s">
        <v>6527</v>
      </c>
      <c r="AJ1024">
        <v>0.28599999999999998</v>
      </c>
      <c r="AK1024" t="s">
        <v>11385</v>
      </c>
      <c r="AL1024" t="s">
        <v>11387</v>
      </c>
      <c r="AM1024" s="2">
        <v>41870.6875</v>
      </c>
      <c r="AN1024" t="s">
        <v>12050</v>
      </c>
      <c r="AO1024" t="s">
        <v>14486</v>
      </c>
      <c r="AP1024" t="str">
        <f t="shared" si="15"/>
        <v>PADU-EASTMUND|EASTMUPADU11</v>
      </c>
    </row>
    <row r="1025" spans="1:42" x14ac:dyDescent="0.25">
      <c r="A1025" s="1">
        <v>1023</v>
      </c>
      <c r="B1025" t="s">
        <v>40</v>
      </c>
      <c r="D1025" t="str">
        <f>IF(H1025="XFMR",IFERROR(VLOOKUP(AP1025,AuctionMapping2019SEP_AUTOS!$D:$J,7,FALSE)," "),IFERROR(VLOOKUP(AO1025,AuctionMapping2019SEP_LINES!$D:$K,8,FALSE)," "))</f>
        <v xml:space="preserve"> </v>
      </c>
      <c r="E1025" t="s">
        <v>42</v>
      </c>
      <c r="F1025" t="s">
        <v>626</v>
      </c>
      <c r="G1025" s="2">
        <v>41898.637499999997</v>
      </c>
      <c r="H1025" t="s">
        <v>1665</v>
      </c>
      <c r="I1025" t="s">
        <v>4878</v>
      </c>
      <c r="K1025" t="str">
        <f>IF(H1025="XFMR",IFERROR(VLOOKUP(AP1025,AuctionMapping2019SEP_AUTOS!$D:$J,4,FALSE)," "),IFERROR(VLOOKUP(AO1025,AuctionMapping2019SEP_LINES!$D:$K,5,FALSE)," "))</f>
        <v xml:space="preserve"> </v>
      </c>
      <c r="L1025" t="str">
        <f>IF(H1025="XFMR",IFERROR(VLOOKUP(AP1025,AuctionMapping2019SEP_AUTOS!$D:$J,3,FALSE)," "),IFERROR(VLOOKUP(AO1025,AuctionMapping2019SEP_LINES!$D:$K,4,FALSE)," "))</f>
        <v xml:space="preserve"> </v>
      </c>
      <c r="M1025" t="s">
        <v>5420</v>
      </c>
      <c r="N1025" t="s">
        <v>6529</v>
      </c>
      <c r="O1025" t="s">
        <v>6530</v>
      </c>
      <c r="P1025">
        <v>138</v>
      </c>
      <c r="Q1025" t="s">
        <v>41</v>
      </c>
      <c r="R1025">
        <v>0.36099999999999999</v>
      </c>
      <c r="S1025" t="s">
        <v>41</v>
      </c>
      <c r="T1025" s="2">
        <v>41898.666666666657</v>
      </c>
      <c r="U1025">
        <v>0.375</v>
      </c>
      <c r="V1025" s="2">
        <v>41898.291666666657</v>
      </c>
      <c r="W1025">
        <v>0.375</v>
      </c>
      <c r="X1025" s="2">
        <v>41886.597222222219</v>
      </c>
      <c r="AA1025" t="s">
        <v>6650</v>
      </c>
      <c r="AB1025" s="2">
        <v>41898.276388888888</v>
      </c>
      <c r="AC1025" t="s">
        <v>6785</v>
      </c>
      <c r="AD1025" t="s">
        <v>6787</v>
      </c>
      <c r="AE1025" t="s">
        <v>7792</v>
      </c>
      <c r="AF1025" t="str">
        <f>IF(H1025="XFMR",IFERROR(VLOOKUP(AP1025,AuctionMapping2019SEP_AUTOS!$D:$J,6,FALSE)," "),IFERROR(VLOOKUP(AO1025,AuctionMapping2019SEP_LINES!$D:$K,7,FALSE)," "))</f>
        <v xml:space="preserve"> </v>
      </c>
      <c r="AG1025" t="str">
        <f>IF(H1025="XFMR",IFERROR(VLOOKUP(AP1025,AuctionMapping2019SEP_AUTOS!$D:$J,5,FALSE)," "),IFERROR(VLOOKUP(AO1025,AuctionMapping2019SEP_LINES!$D:$K,6,FALSE)," "))</f>
        <v xml:space="preserve"> </v>
      </c>
      <c r="AH1025" t="s">
        <v>11020</v>
      </c>
      <c r="AI1025" t="s">
        <v>6529</v>
      </c>
      <c r="AJ1025">
        <v>0.36099999999999999</v>
      </c>
      <c r="AK1025" t="s">
        <v>11384</v>
      </c>
      <c r="AL1025" t="s">
        <v>11384</v>
      </c>
      <c r="AM1025" s="2">
        <v>41898.637499999997</v>
      </c>
      <c r="AN1025" t="s">
        <v>12051</v>
      </c>
      <c r="AO1025" t="s">
        <v>14487</v>
      </c>
      <c r="AP1025" t="str">
        <f t="shared" si="15"/>
        <v>PAIGE-WINCHE|189T1511</v>
      </c>
    </row>
    <row r="1026" spans="1:42" x14ac:dyDescent="0.25">
      <c r="A1026" s="1">
        <v>1024</v>
      </c>
      <c r="B1026" t="s">
        <v>40</v>
      </c>
      <c r="D1026" t="str">
        <f>IF(H1026="XFMR",IFERROR(VLOOKUP(AP1026,AuctionMapping2019SEP_AUTOS!$D:$J,7,FALSE)," "),IFERROR(VLOOKUP(AO1026,AuctionMapping2019SEP_LINES!$D:$K,8,FALSE)," "))</f>
        <v xml:space="preserve"> </v>
      </c>
      <c r="E1026" t="s">
        <v>42</v>
      </c>
      <c r="F1026" t="s">
        <v>636</v>
      </c>
      <c r="G1026" s="2">
        <v>41921.709027777782</v>
      </c>
      <c r="H1026" t="s">
        <v>1666</v>
      </c>
      <c r="I1026" t="s">
        <v>4878</v>
      </c>
      <c r="K1026" t="str">
        <f>IF(H1026="XFMR",IFERROR(VLOOKUP(AP1026,AuctionMapping2019SEP_AUTOS!$D:$J,4,FALSE)," "),IFERROR(VLOOKUP(AO1026,AuctionMapping2019SEP_LINES!$D:$K,5,FALSE)," "))</f>
        <v xml:space="preserve"> </v>
      </c>
      <c r="L1026" t="str">
        <f>IF(H1026="XFMR",IFERROR(VLOOKUP(AP1026,AuctionMapping2019SEP_AUTOS!$D:$J,3,FALSE)," "),IFERROR(VLOOKUP(AO1026,AuctionMapping2019SEP_LINES!$D:$K,4,FALSE)," "))</f>
        <v xml:space="preserve"> </v>
      </c>
      <c r="M1026" t="s">
        <v>5421</v>
      </c>
      <c r="N1026" t="s">
        <v>6527</v>
      </c>
      <c r="O1026" t="s">
        <v>6530</v>
      </c>
      <c r="P1026">
        <v>138</v>
      </c>
      <c r="Q1026" t="s">
        <v>41</v>
      </c>
      <c r="R1026">
        <v>0.33500000000000002</v>
      </c>
      <c r="S1026" t="s">
        <v>41</v>
      </c>
      <c r="T1026" s="2">
        <v>41921.916666666657</v>
      </c>
      <c r="U1026">
        <v>0.54200000000000004</v>
      </c>
      <c r="V1026" s="2">
        <v>41921.375</v>
      </c>
      <c r="W1026">
        <v>0.54200000000000004</v>
      </c>
      <c r="X1026" s="2">
        <v>41913.40902777778</v>
      </c>
      <c r="AA1026" t="s">
        <v>1666</v>
      </c>
      <c r="AB1026" s="2">
        <v>41921.373611111107</v>
      </c>
      <c r="AC1026" t="s">
        <v>6785</v>
      </c>
      <c r="AD1026" t="s">
        <v>6787</v>
      </c>
      <c r="AE1026" t="s">
        <v>7793</v>
      </c>
      <c r="AF1026" t="str">
        <f>IF(H1026="XFMR",IFERROR(VLOOKUP(AP1026,AuctionMapping2019SEP_AUTOS!$D:$J,6,FALSE)," "),IFERROR(VLOOKUP(AO1026,AuctionMapping2019SEP_LINES!$D:$K,7,FALSE)," "))</f>
        <v xml:space="preserve"> </v>
      </c>
      <c r="AG1026" t="str">
        <f>IF(H1026="XFMR",IFERROR(VLOOKUP(AP1026,AuctionMapping2019SEP_AUTOS!$D:$J,5,FALSE)," "),IFERROR(VLOOKUP(AO1026,AuctionMapping2019SEP_LINES!$D:$K,6,FALSE)," "))</f>
        <v xml:space="preserve"> </v>
      </c>
      <c r="AH1026" t="s">
        <v>5761</v>
      </c>
      <c r="AI1026" t="s">
        <v>6527</v>
      </c>
      <c r="AJ1026">
        <v>0.33500000000000002</v>
      </c>
      <c r="AK1026" t="s">
        <v>11384</v>
      </c>
      <c r="AL1026" t="s">
        <v>11384</v>
      </c>
      <c r="AM1026" s="2">
        <v>41921.709027777782</v>
      </c>
      <c r="AN1026" t="s">
        <v>12052</v>
      </c>
      <c r="AO1026" t="s">
        <v>14488</v>
      </c>
      <c r="AP1026" t="str">
        <f t="shared" si="15"/>
        <v>PAIP-EASTMUND|EASTMUPAIP11</v>
      </c>
    </row>
    <row r="1027" spans="1:42" x14ac:dyDescent="0.25">
      <c r="A1027" s="1">
        <v>1025</v>
      </c>
      <c r="B1027" t="s">
        <v>40</v>
      </c>
      <c r="D1027" t="str">
        <f>IF(H1027="XFMR",IFERROR(VLOOKUP(AP1027,AuctionMapping2019SEP_AUTOS!$D:$J,7,FALSE)," "),IFERROR(VLOOKUP(AO1027,AuctionMapping2019SEP_LINES!$D:$K,8,FALSE)," "))</f>
        <v xml:space="preserve"> </v>
      </c>
      <c r="E1027" t="s">
        <v>42</v>
      </c>
      <c r="F1027" t="s">
        <v>626</v>
      </c>
      <c r="G1027" s="2">
        <v>41849.802777777782</v>
      </c>
      <c r="H1027" t="s">
        <v>1667</v>
      </c>
      <c r="I1027" t="s">
        <v>4878</v>
      </c>
      <c r="K1027" t="str">
        <f>IF(H1027="XFMR",IFERROR(VLOOKUP(AP1027,AuctionMapping2019SEP_AUTOS!$D:$J,4,FALSE)," "),IFERROR(VLOOKUP(AO1027,AuctionMapping2019SEP_LINES!$D:$K,5,FALSE)," "))</f>
        <v xml:space="preserve"> </v>
      </c>
      <c r="L1027" t="str">
        <f>IF(H1027="XFMR",IFERROR(VLOOKUP(AP1027,AuctionMapping2019SEP_AUTOS!$D:$J,3,FALSE)," "),IFERROR(VLOOKUP(AO1027,AuctionMapping2019SEP_LINES!$D:$K,4,FALSE)," "))</f>
        <v xml:space="preserve"> </v>
      </c>
      <c r="M1027" t="s">
        <v>5421</v>
      </c>
      <c r="N1027" t="s">
        <v>6527</v>
      </c>
      <c r="O1027" t="s">
        <v>6530</v>
      </c>
      <c r="P1027">
        <v>138</v>
      </c>
      <c r="Q1027" t="s">
        <v>41</v>
      </c>
      <c r="R1027">
        <v>0.55299999999999994</v>
      </c>
      <c r="S1027" t="s">
        <v>40</v>
      </c>
      <c r="T1027" s="2">
        <v>41849.833333333343</v>
      </c>
      <c r="U1027">
        <v>0.58299999999999996</v>
      </c>
      <c r="V1027" s="2">
        <v>41849.25</v>
      </c>
      <c r="W1027">
        <v>0.58299999999999996</v>
      </c>
      <c r="X1027" s="2">
        <v>41841.512499999997</v>
      </c>
      <c r="AA1027" t="s">
        <v>1667</v>
      </c>
      <c r="AB1027" s="2">
        <v>41849.249305555553</v>
      </c>
      <c r="AC1027" t="s">
        <v>6785</v>
      </c>
      <c r="AD1027" t="s">
        <v>6788</v>
      </c>
      <c r="AE1027" t="s">
        <v>7794</v>
      </c>
      <c r="AF1027" t="str">
        <f>IF(H1027="XFMR",IFERROR(VLOOKUP(AP1027,AuctionMapping2019SEP_AUTOS!$D:$J,6,FALSE)," "),IFERROR(VLOOKUP(AO1027,AuctionMapping2019SEP_LINES!$D:$K,7,FALSE)," "))</f>
        <v xml:space="preserve"> </v>
      </c>
      <c r="AG1027" t="str">
        <f>IF(H1027="XFMR",IFERROR(VLOOKUP(AP1027,AuctionMapping2019SEP_AUTOS!$D:$J,5,FALSE)," "),IFERROR(VLOOKUP(AO1027,AuctionMapping2019SEP_LINES!$D:$K,6,FALSE)," "))</f>
        <v xml:space="preserve"> </v>
      </c>
      <c r="AH1027" t="s">
        <v>5761</v>
      </c>
      <c r="AI1027" t="s">
        <v>6527</v>
      </c>
      <c r="AJ1027">
        <v>0.55299999999999994</v>
      </c>
      <c r="AK1027" t="s">
        <v>11385</v>
      </c>
      <c r="AL1027" t="s">
        <v>11387</v>
      </c>
      <c r="AM1027" s="2">
        <v>41849.802777777782</v>
      </c>
      <c r="AN1027" t="s">
        <v>12052</v>
      </c>
      <c r="AO1027" t="s">
        <v>14489</v>
      </c>
      <c r="AP1027" t="str">
        <f t="shared" ref="AP1027:AP1090" si="16">AN1027&amp;"|"&amp;AO1027</f>
        <v>PAIP-EASTMUND|EASTMUPAIP21</v>
      </c>
    </row>
    <row r="1028" spans="1:42" x14ac:dyDescent="0.25">
      <c r="A1028" s="1">
        <v>1026</v>
      </c>
      <c r="B1028" t="s">
        <v>40</v>
      </c>
      <c r="D1028" t="str">
        <f>IF(H1028="XFMR",IFERROR(VLOOKUP(AP1028,AuctionMapping2019SEP_AUTOS!$D:$J,7,FALSE)," "),IFERROR(VLOOKUP(AO1028,AuctionMapping2019SEP_LINES!$D:$K,8,FALSE)," "))</f>
        <v xml:space="preserve"> </v>
      </c>
      <c r="E1028" t="s">
        <v>42</v>
      </c>
      <c r="F1028" t="s">
        <v>626</v>
      </c>
      <c r="G1028" s="2">
        <v>41841.752083333333</v>
      </c>
      <c r="H1028" t="s">
        <v>1668</v>
      </c>
      <c r="I1028" t="s">
        <v>4878</v>
      </c>
      <c r="K1028" t="str">
        <f>IF(H1028="XFMR",IFERROR(VLOOKUP(AP1028,AuctionMapping2019SEP_AUTOS!$D:$J,4,FALSE)," "),IFERROR(VLOOKUP(AO1028,AuctionMapping2019SEP_LINES!$D:$K,5,FALSE)," "))</f>
        <v xml:space="preserve"> </v>
      </c>
      <c r="L1028" t="str">
        <f>IF(H1028="XFMR",IFERROR(VLOOKUP(AP1028,AuctionMapping2019SEP_AUTOS!$D:$J,3,FALSE)," "),IFERROR(VLOOKUP(AO1028,AuctionMapping2019SEP_LINES!$D:$K,4,FALSE)," "))</f>
        <v xml:space="preserve"> </v>
      </c>
      <c r="M1028" t="s">
        <v>5421</v>
      </c>
      <c r="N1028" t="s">
        <v>6527</v>
      </c>
      <c r="O1028" t="s">
        <v>6530</v>
      </c>
      <c r="P1028">
        <v>69</v>
      </c>
      <c r="Q1028" t="s">
        <v>41</v>
      </c>
      <c r="R1028">
        <v>0.33300000000000002</v>
      </c>
      <c r="S1028" t="s">
        <v>41</v>
      </c>
      <c r="T1028" s="2">
        <v>41841.708333333343</v>
      </c>
      <c r="U1028">
        <v>0.29199999999999998</v>
      </c>
      <c r="V1028" s="2">
        <v>41841.416666666657</v>
      </c>
      <c r="W1028">
        <v>0.29199999999999998</v>
      </c>
      <c r="X1028" s="2">
        <v>41835.352777777778</v>
      </c>
      <c r="AA1028" t="s">
        <v>1668</v>
      </c>
      <c r="AB1028" s="2">
        <v>41841.419444444437</v>
      </c>
      <c r="AC1028" t="s">
        <v>6785</v>
      </c>
      <c r="AD1028" t="s">
        <v>6787</v>
      </c>
      <c r="AE1028" t="s">
        <v>7795</v>
      </c>
      <c r="AF1028" t="str">
        <f>IF(H1028="XFMR",IFERROR(VLOOKUP(AP1028,AuctionMapping2019SEP_AUTOS!$D:$J,6,FALSE)," "),IFERROR(VLOOKUP(AO1028,AuctionMapping2019SEP_LINES!$D:$K,7,FALSE)," "))</f>
        <v xml:space="preserve"> </v>
      </c>
      <c r="AG1028" t="str">
        <f>IF(H1028="XFMR",IFERROR(VLOOKUP(AP1028,AuctionMapping2019SEP_AUTOS!$D:$J,5,FALSE)," "),IFERROR(VLOOKUP(AO1028,AuctionMapping2019SEP_LINES!$D:$K,6,FALSE)," "))</f>
        <v xml:space="preserve"> </v>
      </c>
      <c r="AH1028" t="s">
        <v>11021</v>
      </c>
      <c r="AI1028" t="s">
        <v>6527</v>
      </c>
      <c r="AJ1028">
        <v>0.33300000000000002</v>
      </c>
      <c r="AK1028" t="s">
        <v>11384</v>
      </c>
      <c r="AL1028" t="s">
        <v>11384</v>
      </c>
      <c r="AM1028" s="2">
        <v>41841.752083333333</v>
      </c>
      <c r="AN1028" t="s">
        <v>12053</v>
      </c>
      <c r="AO1028" t="s">
        <v>14490</v>
      </c>
      <c r="AP1028" t="str">
        <f t="shared" si="16"/>
        <v>PAIP-HSKLTP1|HSKLTPPAIP11</v>
      </c>
    </row>
    <row r="1029" spans="1:42" x14ac:dyDescent="0.25">
      <c r="A1029" s="1">
        <v>1027</v>
      </c>
      <c r="B1029" t="s">
        <v>40</v>
      </c>
      <c r="D1029" t="str">
        <f>IF(H1029="XFMR",IFERROR(VLOOKUP(AP1029,AuctionMapping2019SEP_AUTOS!$D:$J,7,FALSE)," "),IFERROR(VLOOKUP(AO1029,AuctionMapping2019SEP_LINES!$D:$K,8,FALSE)," "))</f>
        <v xml:space="preserve"> </v>
      </c>
      <c r="E1029" t="s">
        <v>42</v>
      </c>
      <c r="G1029" s="2">
        <v>41796.68472222222</v>
      </c>
      <c r="H1029" t="s">
        <v>1669</v>
      </c>
      <c r="I1029" t="s">
        <v>4878</v>
      </c>
      <c r="K1029" t="str">
        <f>IF(H1029="XFMR",IFERROR(VLOOKUP(AP1029,AuctionMapping2019SEP_AUTOS!$D:$J,4,FALSE)," "),IFERROR(VLOOKUP(AO1029,AuctionMapping2019SEP_LINES!$D:$K,5,FALSE)," "))</f>
        <v xml:space="preserve"> </v>
      </c>
      <c r="L1029" t="str">
        <f>IF(H1029="XFMR",IFERROR(VLOOKUP(AP1029,AuctionMapping2019SEP_AUTOS!$D:$J,3,FALSE)," "),IFERROR(VLOOKUP(AO1029,AuctionMapping2019SEP_LINES!$D:$K,4,FALSE)," "))</f>
        <v xml:space="preserve"> </v>
      </c>
      <c r="M1029" t="s">
        <v>5422</v>
      </c>
      <c r="N1029" t="s">
        <v>6529</v>
      </c>
      <c r="O1029" t="s">
        <v>6530</v>
      </c>
      <c r="P1029">
        <v>69</v>
      </c>
      <c r="Q1029" t="s">
        <v>41</v>
      </c>
      <c r="R1029">
        <v>0.29199999999999998</v>
      </c>
      <c r="S1029" t="s">
        <v>41</v>
      </c>
      <c r="T1029" s="2">
        <v>41796.708333333343</v>
      </c>
      <c r="U1029">
        <v>0.313</v>
      </c>
      <c r="V1029" s="2">
        <v>41796.395833333343</v>
      </c>
      <c r="W1029">
        <v>0.313</v>
      </c>
      <c r="X1029" s="2">
        <v>41793.677083333343</v>
      </c>
      <c r="AA1029" t="s">
        <v>1669</v>
      </c>
      <c r="AB1029" s="2">
        <v>41796.392361111109</v>
      </c>
      <c r="AC1029" t="s">
        <v>6785</v>
      </c>
      <c r="AD1029" t="s">
        <v>6787</v>
      </c>
      <c r="AE1029" t="s">
        <v>7796</v>
      </c>
      <c r="AF1029" t="str">
        <f>IF(H1029="XFMR",IFERROR(VLOOKUP(AP1029,AuctionMapping2019SEP_AUTOS!$D:$J,6,FALSE)," "),IFERROR(VLOOKUP(AO1029,AuctionMapping2019SEP_LINES!$D:$K,7,FALSE)," "))</f>
        <v xml:space="preserve"> </v>
      </c>
      <c r="AG1029" t="str">
        <f>IF(H1029="XFMR",IFERROR(VLOOKUP(AP1029,AuctionMapping2019SEP_AUTOS!$D:$J,5,FALSE)," "),IFERROR(VLOOKUP(AO1029,AuctionMapping2019SEP_LINES!$D:$K,6,FALSE)," "))</f>
        <v xml:space="preserve"> </v>
      </c>
      <c r="AH1029" t="s">
        <v>11022</v>
      </c>
      <c r="AI1029" t="s">
        <v>6529</v>
      </c>
      <c r="AJ1029">
        <v>0.29199999999999998</v>
      </c>
      <c r="AK1029" t="s">
        <v>11384</v>
      </c>
      <c r="AL1029" t="s">
        <v>11384</v>
      </c>
      <c r="AM1029" s="2">
        <v>41796.68472222222</v>
      </c>
      <c r="AN1029" t="s">
        <v>12054</v>
      </c>
      <c r="AO1029" t="s">
        <v>14491</v>
      </c>
      <c r="AP1029" t="str">
        <f t="shared" si="16"/>
        <v>PALACIOS-PALTIETP|PALPAL1</v>
      </c>
    </row>
    <row r="1030" spans="1:42" x14ac:dyDescent="0.25">
      <c r="A1030" s="1">
        <v>1028</v>
      </c>
      <c r="B1030" t="s">
        <v>40</v>
      </c>
      <c r="D1030" t="str">
        <f>IF(H1030="XFMR",IFERROR(VLOOKUP(AP1030,AuctionMapping2019SEP_AUTOS!$D:$J,7,FALSE)," "),IFERROR(VLOOKUP(AO1030,AuctionMapping2019SEP_LINES!$D:$K,8,FALSE)," "))</f>
        <v xml:space="preserve"> </v>
      </c>
      <c r="E1030" t="s">
        <v>232</v>
      </c>
      <c r="F1030" t="s">
        <v>622</v>
      </c>
      <c r="G1030" s="2">
        <v>41943.541666666657</v>
      </c>
      <c r="H1030" t="s">
        <v>1670</v>
      </c>
      <c r="I1030" t="s">
        <v>4877</v>
      </c>
      <c r="K1030" t="str">
        <f>IF(H1030="XFMR",IFERROR(VLOOKUP(AP1030,AuctionMapping2019SEP_AUTOS!$D:$J,4,FALSE)," "),IFERROR(VLOOKUP(AO1030,AuctionMapping2019SEP_LINES!$D:$K,5,FALSE)," "))</f>
        <v xml:space="preserve"> </v>
      </c>
      <c r="L1030" t="str">
        <f>IF(H1030="XFMR",IFERROR(VLOOKUP(AP1030,AuctionMapping2019SEP_AUTOS!$D:$J,3,FALSE)," "),IFERROR(VLOOKUP(AO1030,AuctionMapping2019SEP_LINES!$D:$K,4,FALSE)," "))</f>
        <v xml:space="preserve"> </v>
      </c>
      <c r="M1030" t="s">
        <v>5423</v>
      </c>
      <c r="N1030" t="s">
        <v>6528</v>
      </c>
      <c r="O1030" t="s">
        <v>6530</v>
      </c>
      <c r="P1030">
        <v>138</v>
      </c>
      <c r="Q1030" t="s">
        <v>41</v>
      </c>
      <c r="R1030">
        <v>3.9169999999999998</v>
      </c>
      <c r="S1030" t="s">
        <v>41</v>
      </c>
      <c r="T1030" s="2">
        <v>41943.541666666657</v>
      </c>
      <c r="U1030">
        <v>3.9169999999999998</v>
      </c>
      <c r="V1030" s="2">
        <v>41939.625</v>
      </c>
      <c r="W1030">
        <v>3.9169999999999998</v>
      </c>
      <c r="X1030" s="2">
        <v>41925.383310185192</v>
      </c>
      <c r="AA1030" t="s">
        <v>1670</v>
      </c>
      <c r="AB1030" s="2">
        <v>41939.625</v>
      </c>
      <c r="AC1030" t="s">
        <v>6785</v>
      </c>
      <c r="AD1030" t="s">
        <v>6787</v>
      </c>
      <c r="AE1030" t="s">
        <v>7797</v>
      </c>
      <c r="AF1030" t="str">
        <f>IF(H1030="XFMR",IFERROR(VLOOKUP(AP1030,AuctionMapping2019SEP_AUTOS!$D:$J,6,FALSE)," "),IFERROR(VLOOKUP(AO1030,AuctionMapping2019SEP_LINES!$D:$K,7,FALSE)," "))</f>
        <v xml:space="preserve"> </v>
      </c>
      <c r="AG1030" t="str">
        <f>IF(H1030="XFMR",IFERROR(VLOOKUP(AP1030,AuctionMapping2019SEP_AUTOS!$D:$J,5,FALSE)," "),IFERROR(VLOOKUP(AO1030,AuctionMapping2019SEP_LINES!$D:$K,6,FALSE)," "))</f>
        <v xml:space="preserve"> </v>
      </c>
      <c r="AJ1030">
        <v>3.9169999999999998</v>
      </c>
      <c r="AK1030" t="s">
        <v>11384</v>
      </c>
      <c r="AL1030" t="s">
        <v>11391</v>
      </c>
      <c r="AM1030" s="2">
        <v>41943.541666666657</v>
      </c>
      <c r="AN1030" t="s">
        <v>5423</v>
      </c>
      <c r="AO1030" t="s">
        <v>14492</v>
      </c>
      <c r="AP1030" t="str">
        <f t="shared" si="16"/>
        <v>PANDA_S|10AT</v>
      </c>
    </row>
    <row r="1031" spans="1:42" x14ac:dyDescent="0.25">
      <c r="A1031" s="1">
        <v>1029</v>
      </c>
      <c r="B1031" t="s">
        <v>40</v>
      </c>
      <c r="D1031" t="str">
        <f>IF(H1031="XFMR",IFERROR(VLOOKUP(AP1031,AuctionMapping2019SEP_AUTOS!$D:$J,7,FALSE)," "),IFERROR(VLOOKUP(AO1031,AuctionMapping2019SEP_LINES!$D:$K,8,FALSE)," "))</f>
        <v xml:space="preserve"> </v>
      </c>
      <c r="E1031" t="s">
        <v>233</v>
      </c>
      <c r="F1031" t="s">
        <v>634</v>
      </c>
      <c r="G1031" s="2">
        <v>41944.542361111111</v>
      </c>
      <c r="H1031" t="s">
        <v>1671</v>
      </c>
      <c r="I1031" t="s">
        <v>4877</v>
      </c>
      <c r="K1031" t="str">
        <f>IF(H1031="XFMR",IFERROR(VLOOKUP(AP1031,AuctionMapping2019SEP_AUTOS!$D:$J,4,FALSE)," "),IFERROR(VLOOKUP(AO1031,AuctionMapping2019SEP_LINES!$D:$K,5,FALSE)," "))</f>
        <v xml:space="preserve"> </v>
      </c>
      <c r="L1031" t="str">
        <f>IF(H1031="XFMR",IFERROR(VLOOKUP(AP1031,AuctionMapping2019SEP_AUTOS!$D:$J,3,FALSE)," "),IFERROR(VLOOKUP(AO1031,AuctionMapping2019SEP_LINES!$D:$K,4,FALSE)," "))</f>
        <v xml:space="preserve"> </v>
      </c>
      <c r="M1031" t="s">
        <v>5423</v>
      </c>
      <c r="N1031" t="s">
        <v>6528</v>
      </c>
      <c r="O1031" t="s">
        <v>6530</v>
      </c>
      <c r="P1031">
        <v>138</v>
      </c>
      <c r="Q1031" t="s">
        <v>41</v>
      </c>
      <c r="R1031">
        <v>5.0010000000000003</v>
      </c>
      <c r="S1031" t="s">
        <v>41</v>
      </c>
      <c r="T1031" s="2">
        <v>41944.541666666657</v>
      </c>
      <c r="U1031">
        <v>5</v>
      </c>
      <c r="V1031" s="2">
        <v>41939.541666666657</v>
      </c>
      <c r="W1031">
        <v>5</v>
      </c>
      <c r="X1031" s="2">
        <v>41925.37709490741</v>
      </c>
      <c r="AA1031" t="s">
        <v>1671</v>
      </c>
      <c r="AB1031" s="2">
        <v>41939.541666666657</v>
      </c>
      <c r="AC1031" t="s">
        <v>6785</v>
      </c>
      <c r="AD1031" t="s">
        <v>6787</v>
      </c>
      <c r="AE1031" t="s">
        <v>7798</v>
      </c>
      <c r="AF1031" t="str">
        <f>IF(H1031="XFMR",IFERROR(VLOOKUP(AP1031,AuctionMapping2019SEP_AUTOS!$D:$J,6,FALSE)," "),IFERROR(VLOOKUP(AO1031,AuctionMapping2019SEP_LINES!$D:$K,7,FALSE)," "))</f>
        <v xml:space="preserve"> </v>
      </c>
      <c r="AG1031" t="str">
        <f>IF(H1031="XFMR",IFERROR(VLOOKUP(AP1031,AuctionMapping2019SEP_AUTOS!$D:$J,5,FALSE)," "),IFERROR(VLOOKUP(AO1031,AuctionMapping2019SEP_LINES!$D:$K,6,FALSE)," "))</f>
        <v xml:space="preserve"> </v>
      </c>
      <c r="AJ1031">
        <v>5.0010000000000003</v>
      </c>
      <c r="AK1031" t="s">
        <v>11384</v>
      </c>
      <c r="AL1031" t="s">
        <v>11391</v>
      </c>
      <c r="AM1031" s="2">
        <v>41944.542361111111</v>
      </c>
      <c r="AN1031" t="s">
        <v>5423</v>
      </c>
      <c r="AO1031" t="s">
        <v>14493</v>
      </c>
      <c r="AP1031" t="str">
        <f t="shared" si="16"/>
        <v>PANDA_S|11AT</v>
      </c>
    </row>
    <row r="1032" spans="1:42" x14ac:dyDescent="0.25">
      <c r="A1032" s="1">
        <v>1030</v>
      </c>
      <c r="B1032" t="s">
        <v>40</v>
      </c>
      <c r="D1032" t="str">
        <f>IF(H1032="XFMR",IFERROR(VLOOKUP(AP1032,AuctionMapping2019SEP_AUTOS!$D:$J,7,FALSE)," "),IFERROR(VLOOKUP(AO1032,AuctionMapping2019SEP_LINES!$D:$K,8,FALSE)," "))</f>
        <v xml:space="preserve"> </v>
      </c>
      <c r="E1032" t="s">
        <v>234</v>
      </c>
      <c r="G1032" s="2">
        <v>41710.607638888891</v>
      </c>
      <c r="H1032" t="s">
        <v>1672</v>
      </c>
      <c r="I1032" t="s">
        <v>4877</v>
      </c>
      <c r="K1032" t="str">
        <f>IF(H1032="XFMR",IFERROR(VLOOKUP(AP1032,AuctionMapping2019SEP_AUTOS!$D:$J,4,FALSE)," "),IFERROR(VLOOKUP(AO1032,AuctionMapping2019SEP_LINES!$D:$K,5,FALSE)," "))</f>
        <v xml:space="preserve"> </v>
      </c>
      <c r="L1032" t="str">
        <f>IF(H1032="XFMR",IFERROR(VLOOKUP(AP1032,AuctionMapping2019SEP_AUTOS!$D:$J,3,FALSE)," "),IFERROR(VLOOKUP(AO1032,AuctionMapping2019SEP_LINES!$D:$K,4,FALSE)," "))</f>
        <v xml:space="preserve"> </v>
      </c>
      <c r="M1032" t="s">
        <v>5423</v>
      </c>
      <c r="N1032" t="s">
        <v>6528</v>
      </c>
      <c r="O1032" t="s">
        <v>6530</v>
      </c>
      <c r="P1032">
        <v>138</v>
      </c>
      <c r="Q1032" t="s">
        <v>41</v>
      </c>
      <c r="R1032">
        <v>14.85</v>
      </c>
      <c r="S1032" t="s">
        <v>41</v>
      </c>
      <c r="T1032" s="2">
        <v>41713.5</v>
      </c>
      <c r="U1032">
        <v>17.792000000000002</v>
      </c>
      <c r="V1032" s="2">
        <v>41695.666666666657</v>
      </c>
      <c r="W1032">
        <v>17.792000000000002</v>
      </c>
      <c r="X1032" s="2">
        <v>41690.375</v>
      </c>
      <c r="AA1032" t="s">
        <v>1672</v>
      </c>
      <c r="AB1032" s="2">
        <v>41695.71597222222</v>
      </c>
      <c r="AC1032" t="s">
        <v>6785</v>
      </c>
      <c r="AD1032" t="s">
        <v>6787</v>
      </c>
      <c r="AE1032" t="s">
        <v>7799</v>
      </c>
      <c r="AF1032" t="str">
        <f>IF(H1032="XFMR",IFERROR(VLOOKUP(AP1032,AuctionMapping2019SEP_AUTOS!$D:$J,6,FALSE)," "),IFERROR(VLOOKUP(AO1032,AuctionMapping2019SEP_LINES!$D:$K,7,FALSE)," "))</f>
        <v xml:space="preserve"> </v>
      </c>
      <c r="AG1032" t="str">
        <f>IF(H1032="XFMR",IFERROR(VLOOKUP(AP1032,AuctionMapping2019SEP_AUTOS!$D:$J,5,FALSE)," "),IFERROR(VLOOKUP(AO1032,AuctionMapping2019SEP_LINES!$D:$K,6,FALSE)," "))</f>
        <v xml:space="preserve"> </v>
      </c>
      <c r="AJ1032">
        <v>14.85</v>
      </c>
      <c r="AK1032" t="s">
        <v>11384</v>
      </c>
      <c r="AL1032" t="s">
        <v>11384</v>
      </c>
      <c r="AM1032" s="2">
        <v>41710.607638888891</v>
      </c>
      <c r="AN1032" t="s">
        <v>5423</v>
      </c>
      <c r="AO1032" t="s">
        <v>14494</v>
      </c>
      <c r="AP1032" t="str">
        <f t="shared" si="16"/>
        <v>PANDA_S|12AT</v>
      </c>
    </row>
    <row r="1033" spans="1:42" x14ac:dyDescent="0.25">
      <c r="A1033" s="1">
        <v>1031</v>
      </c>
      <c r="B1033" t="s">
        <v>40</v>
      </c>
      <c r="D1033" t="str">
        <f>IF(H1033="XFMR",IFERROR(VLOOKUP(AP1033,AuctionMapping2019SEP_AUTOS!$D:$J,7,FALSE)," "),IFERROR(VLOOKUP(AO1033,AuctionMapping2019SEP_LINES!$D:$K,8,FALSE)," "))</f>
        <v xml:space="preserve"> </v>
      </c>
      <c r="E1033" t="s">
        <v>235</v>
      </c>
      <c r="F1033" t="s">
        <v>635</v>
      </c>
      <c r="G1033" s="2">
        <v>41953.397222222222</v>
      </c>
      <c r="H1033" t="s">
        <v>1673</v>
      </c>
      <c r="I1033" t="s">
        <v>4877</v>
      </c>
      <c r="K1033" t="str">
        <f>IF(H1033="XFMR",IFERROR(VLOOKUP(AP1033,AuctionMapping2019SEP_AUTOS!$D:$J,4,FALSE)," "),IFERROR(VLOOKUP(AO1033,AuctionMapping2019SEP_LINES!$D:$K,5,FALSE)," "))</f>
        <v xml:space="preserve"> </v>
      </c>
      <c r="L1033" t="str">
        <f>IF(H1033="XFMR",IFERROR(VLOOKUP(AP1033,AuctionMapping2019SEP_AUTOS!$D:$J,3,FALSE)," "),IFERROR(VLOOKUP(AO1033,AuctionMapping2019SEP_LINES!$D:$K,4,FALSE)," "))</f>
        <v xml:space="preserve"> </v>
      </c>
      <c r="M1033" t="s">
        <v>5424</v>
      </c>
      <c r="N1033" t="s">
        <v>6528</v>
      </c>
      <c r="O1033" t="s">
        <v>6530</v>
      </c>
      <c r="P1033">
        <v>345</v>
      </c>
      <c r="Q1033" t="s">
        <v>41</v>
      </c>
      <c r="R1033">
        <v>8.9990000000000006</v>
      </c>
      <c r="S1033" t="s">
        <v>40</v>
      </c>
      <c r="T1033" s="2">
        <v>41960.999305555553</v>
      </c>
      <c r="U1033">
        <v>16.600999999999999</v>
      </c>
      <c r="V1033" s="2">
        <v>41944.44027777778</v>
      </c>
      <c r="W1033">
        <v>16.600999999999999</v>
      </c>
      <c r="X1033" s="2">
        <v>41949.382199074083</v>
      </c>
      <c r="AA1033" t="s">
        <v>1673</v>
      </c>
      <c r="AB1033" s="2">
        <v>41944.44027777778</v>
      </c>
      <c r="AC1033" t="s">
        <v>6785</v>
      </c>
      <c r="AD1033" t="s">
        <v>6788</v>
      </c>
      <c r="AE1033" t="s">
        <v>7800</v>
      </c>
      <c r="AF1033" t="str">
        <f>IF(H1033="XFMR",IFERROR(VLOOKUP(AP1033,AuctionMapping2019SEP_AUTOS!$D:$J,6,FALSE)," "),IFERROR(VLOOKUP(AO1033,AuctionMapping2019SEP_LINES!$D:$K,7,FALSE)," "))</f>
        <v xml:space="preserve"> </v>
      </c>
      <c r="AG1033" t="str">
        <f>IF(H1033="XFMR",IFERROR(VLOOKUP(AP1033,AuctionMapping2019SEP_AUTOS!$D:$J,5,FALSE)," "),IFERROR(VLOOKUP(AO1033,AuctionMapping2019SEP_LINES!$D:$K,6,FALSE)," "))</f>
        <v xml:space="preserve"> </v>
      </c>
      <c r="AJ1033">
        <v>8.9990000000000006</v>
      </c>
      <c r="AK1033" t="s">
        <v>11385</v>
      </c>
      <c r="AL1033" t="s">
        <v>11385</v>
      </c>
      <c r="AM1033" s="2">
        <v>41953.397222222222</v>
      </c>
      <c r="AN1033" t="s">
        <v>5424</v>
      </c>
      <c r="AO1033" t="s">
        <v>14492</v>
      </c>
      <c r="AP1033" t="str">
        <f t="shared" si="16"/>
        <v>PANDA_T1|10AT</v>
      </c>
    </row>
    <row r="1034" spans="1:42" x14ac:dyDescent="0.25">
      <c r="A1034" s="1">
        <v>1032</v>
      </c>
      <c r="B1034" t="s">
        <v>40</v>
      </c>
      <c r="D1034" t="str">
        <f>IF(H1034="XFMR",IFERROR(VLOOKUP(AP1034,AuctionMapping2019SEP_AUTOS!$D:$J,7,FALSE)," "),IFERROR(VLOOKUP(AO1034,AuctionMapping2019SEP_LINES!$D:$K,8,FALSE)," "))</f>
        <v xml:space="preserve"> </v>
      </c>
      <c r="E1034" t="s">
        <v>236</v>
      </c>
      <c r="F1034" t="s">
        <v>622</v>
      </c>
      <c r="G1034" s="2">
        <v>41831.029166666667</v>
      </c>
      <c r="H1034" t="s">
        <v>1674</v>
      </c>
      <c r="I1034" t="s">
        <v>4877</v>
      </c>
      <c r="K1034" t="str">
        <f>IF(H1034="XFMR",IFERROR(VLOOKUP(AP1034,AuctionMapping2019SEP_AUTOS!$D:$J,4,FALSE)," "),IFERROR(VLOOKUP(AO1034,AuctionMapping2019SEP_LINES!$D:$K,5,FALSE)," "))</f>
        <v xml:space="preserve"> </v>
      </c>
      <c r="L1034" t="str">
        <f>IF(H1034="XFMR",IFERROR(VLOOKUP(AP1034,AuctionMapping2019SEP_AUTOS!$D:$J,3,FALSE)," "),IFERROR(VLOOKUP(AO1034,AuctionMapping2019SEP_LINES!$D:$K,4,FALSE)," "))</f>
        <v xml:space="preserve"> </v>
      </c>
      <c r="M1034" t="s">
        <v>5424</v>
      </c>
      <c r="N1034" t="s">
        <v>6528</v>
      </c>
      <c r="O1034" t="s">
        <v>6530</v>
      </c>
      <c r="P1034">
        <v>345</v>
      </c>
      <c r="Q1034" t="s">
        <v>41</v>
      </c>
      <c r="R1034">
        <v>0.161</v>
      </c>
      <c r="S1034" t="s">
        <v>40</v>
      </c>
      <c r="T1034" s="2">
        <v>41831.999305555553</v>
      </c>
      <c r="U1034">
        <v>1.131</v>
      </c>
      <c r="V1034" s="2">
        <v>41830.868055555547</v>
      </c>
      <c r="W1034">
        <v>1.131</v>
      </c>
      <c r="X1034" s="2">
        <v>41830.932638888888</v>
      </c>
      <c r="AA1034" t="s">
        <v>1674</v>
      </c>
      <c r="AB1034" s="2">
        <v>41830.868055555547</v>
      </c>
      <c r="AC1034" t="s">
        <v>6785</v>
      </c>
      <c r="AD1034" t="s">
        <v>6788</v>
      </c>
      <c r="AE1034" t="s">
        <v>7801</v>
      </c>
      <c r="AF1034" t="str">
        <f>IF(H1034="XFMR",IFERROR(VLOOKUP(AP1034,AuctionMapping2019SEP_AUTOS!$D:$J,6,FALSE)," "),IFERROR(VLOOKUP(AO1034,AuctionMapping2019SEP_LINES!$D:$K,7,FALSE)," "))</f>
        <v xml:space="preserve"> </v>
      </c>
      <c r="AG1034" t="str">
        <f>IF(H1034="XFMR",IFERROR(VLOOKUP(AP1034,AuctionMapping2019SEP_AUTOS!$D:$J,5,FALSE)," "),IFERROR(VLOOKUP(AO1034,AuctionMapping2019SEP_LINES!$D:$K,6,FALSE)," "))</f>
        <v xml:space="preserve"> </v>
      </c>
      <c r="AJ1034">
        <v>0.161</v>
      </c>
      <c r="AK1034" t="s">
        <v>11385</v>
      </c>
      <c r="AL1034" t="s">
        <v>11385</v>
      </c>
      <c r="AM1034" s="2">
        <v>41831.029166666667</v>
      </c>
      <c r="AN1034" t="s">
        <v>5424</v>
      </c>
      <c r="AO1034" t="s">
        <v>14493</v>
      </c>
      <c r="AP1034" t="str">
        <f t="shared" si="16"/>
        <v>PANDA_T1|11AT</v>
      </c>
    </row>
    <row r="1035" spans="1:42" x14ac:dyDescent="0.25">
      <c r="A1035" s="1">
        <v>1033</v>
      </c>
      <c r="B1035" t="s">
        <v>40</v>
      </c>
      <c r="D1035" t="str">
        <f>IF(H1035="XFMR",IFERROR(VLOOKUP(AP1035,AuctionMapping2019SEP_AUTOS!$D:$J,7,FALSE)," "),IFERROR(VLOOKUP(AO1035,AuctionMapping2019SEP_LINES!$D:$K,8,FALSE)," "))</f>
        <v xml:space="preserve"> </v>
      </c>
      <c r="E1035" t="s">
        <v>237</v>
      </c>
      <c r="F1035" t="s">
        <v>622</v>
      </c>
      <c r="G1035" s="2">
        <v>41831.029166666667</v>
      </c>
      <c r="H1035" t="s">
        <v>1675</v>
      </c>
      <c r="I1035" t="s">
        <v>4877</v>
      </c>
      <c r="K1035" t="str">
        <f>IF(H1035="XFMR",IFERROR(VLOOKUP(AP1035,AuctionMapping2019SEP_AUTOS!$D:$J,4,FALSE)," "),IFERROR(VLOOKUP(AO1035,AuctionMapping2019SEP_LINES!$D:$K,5,FALSE)," "))</f>
        <v xml:space="preserve"> </v>
      </c>
      <c r="L1035" t="str">
        <f>IF(H1035="XFMR",IFERROR(VLOOKUP(AP1035,AuctionMapping2019SEP_AUTOS!$D:$J,3,FALSE)," "),IFERROR(VLOOKUP(AO1035,AuctionMapping2019SEP_LINES!$D:$K,4,FALSE)," "))</f>
        <v xml:space="preserve"> </v>
      </c>
      <c r="M1035" t="s">
        <v>5424</v>
      </c>
      <c r="N1035" t="s">
        <v>6528</v>
      </c>
      <c r="O1035" t="s">
        <v>6530</v>
      </c>
      <c r="P1035">
        <v>345</v>
      </c>
      <c r="Q1035" t="s">
        <v>41</v>
      </c>
      <c r="R1035">
        <v>0.161</v>
      </c>
      <c r="S1035" t="s">
        <v>40</v>
      </c>
      <c r="T1035" s="2">
        <v>41831.999305555553</v>
      </c>
      <c r="U1035">
        <v>1.131</v>
      </c>
      <c r="V1035" s="2">
        <v>41830.868055555547</v>
      </c>
      <c r="W1035">
        <v>1.131</v>
      </c>
      <c r="X1035" s="2">
        <v>41830.932638888888</v>
      </c>
      <c r="AA1035" t="s">
        <v>1675</v>
      </c>
      <c r="AB1035" s="2">
        <v>41830.868055555547</v>
      </c>
      <c r="AC1035" t="s">
        <v>6785</v>
      </c>
      <c r="AD1035" t="s">
        <v>6788</v>
      </c>
      <c r="AE1035" t="s">
        <v>7802</v>
      </c>
      <c r="AF1035" t="str">
        <f>IF(H1035="XFMR",IFERROR(VLOOKUP(AP1035,AuctionMapping2019SEP_AUTOS!$D:$J,6,FALSE)," "),IFERROR(VLOOKUP(AO1035,AuctionMapping2019SEP_LINES!$D:$K,7,FALSE)," "))</f>
        <v xml:space="preserve"> </v>
      </c>
      <c r="AG1035" t="str">
        <f>IF(H1035="XFMR",IFERROR(VLOOKUP(AP1035,AuctionMapping2019SEP_AUTOS!$D:$J,5,FALSE)," "),IFERROR(VLOOKUP(AO1035,AuctionMapping2019SEP_LINES!$D:$K,6,FALSE)," "))</f>
        <v xml:space="preserve"> </v>
      </c>
      <c r="AJ1035">
        <v>0.161</v>
      </c>
      <c r="AK1035" t="s">
        <v>11385</v>
      </c>
      <c r="AL1035" t="s">
        <v>11385</v>
      </c>
      <c r="AM1035" s="2">
        <v>41831.029166666667</v>
      </c>
      <c r="AN1035" t="s">
        <v>5424</v>
      </c>
      <c r="AO1035" t="s">
        <v>14494</v>
      </c>
      <c r="AP1035" t="str">
        <f t="shared" si="16"/>
        <v>PANDA_T1|12AT</v>
      </c>
    </row>
    <row r="1036" spans="1:42" x14ac:dyDescent="0.25">
      <c r="A1036" s="1">
        <v>1034</v>
      </c>
      <c r="B1036" t="s">
        <v>40</v>
      </c>
      <c r="D1036" t="str">
        <f>IF(H1036="XFMR",IFERROR(VLOOKUP(AP1036,AuctionMapping2019SEP_AUTOS!$D:$J,7,FALSE)," "),IFERROR(VLOOKUP(AO1036,AuctionMapping2019SEP_LINES!$D:$K,8,FALSE)," "))</f>
        <v xml:space="preserve"> </v>
      </c>
      <c r="E1036" t="s">
        <v>238</v>
      </c>
      <c r="F1036" t="s">
        <v>625</v>
      </c>
      <c r="G1036" s="2">
        <v>42091.447222222218</v>
      </c>
      <c r="H1036" t="s">
        <v>1676</v>
      </c>
      <c r="I1036" t="s">
        <v>4877</v>
      </c>
      <c r="K1036" t="str">
        <f>IF(H1036="XFMR",IFERROR(VLOOKUP(AP1036,AuctionMapping2019SEP_AUTOS!$D:$J,4,FALSE)," "),IFERROR(VLOOKUP(AO1036,AuctionMapping2019SEP_LINES!$D:$K,5,FALSE)," "))</f>
        <v xml:space="preserve"> </v>
      </c>
      <c r="L1036" t="str">
        <f>IF(H1036="XFMR",IFERROR(VLOOKUP(AP1036,AuctionMapping2019SEP_AUTOS!$D:$J,3,FALSE)," "),IFERROR(VLOOKUP(AO1036,AuctionMapping2019SEP_LINES!$D:$K,4,FALSE)," "))</f>
        <v xml:space="preserve"> </v>
      </c>
      <c r="M1036" t="s">
        <v>5425</v>
      </c>
      <c r="N1036" t="s">
        <v>6528</v>
      </c>
      <c r="O1036" t="s">
        <v>6530</v>
      </c>
      <c r="P1036">
        <v>345</v>
      </c>
      <c r="Q1036" t="s">
        <v>41</v>
      </c>
      <c r="R1036">
        <v>119.042</v>
      </c>
      <c r="S1036" t="s">
        <v>40</v>
      </c>
      <c r="T1036" s="2">
        <v>42155.999305555553</v>
      </c>
      <c r="U1036">
        <v>119.042</v>
      </c>
      <c r="V1036" s="2">
        <v>41886</v>
      </c>
      <c r="W1036">
        <v>269.99900000000002</v>
      </c>
      <c r="X1036" s="2">
        <v>41856.427337962959</v>
      </c>
      <c r="AA1036" t="s">
        <v>1676</v>
      </c>
      <c r="AB1036" s="2">
        <v>41886</v>
      </c>
      <c r="AC1036" t="s">
        <v>6785</v>
      </c>
      <c r="AD1036" t="s">
        <v>6788</v>
      </c>
      <c r="AE1036" t="s">
        <v>7803</v>
      </c>
      <c r="AF1036" t="str">
        <f>IF(H1036="XFMR",IFERROR(VLOOKUP(AP1036,AuctionMapping2019SEP_AUTOS!$D:$J,6,FALSE)," "),IFERROR(VLOOKUP(AO1036,AuctionMapping2019SEP_LINES!$D:$K,7,FALSE)," "))</f>
        <v xml:space="preserve"> </v>
      </c>
      <c r="AG1036" t="str">
        <f>IF(H1036="XFMR",IFERROR(VLOOKUP(AP1036,AuctionMapping2019SEP_AUTOS!$D:$J,5,FALSE)," "),IFERROR(VLOOKUP(AO1036,AuctionMapping2019SEP_LINES!$D:$K,6,FALSE)," "))</f>
        <v xml:space="preserve"> </v>
      </c>
      <c r="AJ1036">
        <v>205.447</v>
      </c>
      <c r="AK1036" t="s">
        <v>11385</v>
      </c>
      <c r="AL1036" t="s">
        <v>11387</v>
      </c>
      <c r="AM1036" s="2">
        <v>42091.447222222218</v>
      </c>
      <c r="AN1036" t="s">
        <v>5425</v>
      </c>
      <c r="AO1036" t="s">
        <v>14495</v>
      </c>
      <c r="AP1036" t="str">
        <f t="shared" si="16"/>
        <v>PANDA_T2|20BA</v>
      </c>
    </row>
    <row r="1037" spans="1:42" x14ac:dyDescent="0.25">
      <c r="A1037" s="1">
        <v>1035</v>
      </c>
      <c r="B1037" t="s">
        <v>40</v>
      </c>
      <c r="D1037" t="str">
        <f>IF(H1037="XFMR",IFERROR(VLOOKUP(AP1037,AuctionMapping2019SEP_AUTOS!$D:$J,7,FALSE)," "),IFERROR(VLOOKUP(AO1037,AuctionMapping2019SEP_LINES!$D:$K,8,FALSE)," "))</f>
        <v xml:space="preserve"> </v>
      </c>
      <c r="E1037" t="s">
        <v>239</v>
      </c>
      <c r="F1037" t="s">
        <v>625</v>
      </c>
      <c r="G1037" s="2">
        <v>41943.499305555553</v>
      </c>
      <c r="H1037" t="s">
        <v>1677</v>
      </c>
      <c r="I1037" t="s">
        <v>4877</v>
      </c>
      <c r="K1037" t="str">
        <f>IF(H1037="XFMR",IFERROR(VLOOKUP(AP1037,AuctionMapping2019SEP_AUTOS!$D:$J,4,FALSE)," "),IFERROR(VLOOKUP(AO1037,AuctionMapping2019SEP_LINES!$D:$K,5,FALSE)," "))</f>
        <v xml:space="preserve"> </v>
      </c>
      <c r="L1037" t="str">
        <f>IF(H1037="XFMR",IFERROR(VLOOKUP(AP1037,AuctionMapping2019SEP_AUTOS!$D:$J,3,FALSE)," "),IFERROR(VLOOKUP(AO1037,AuctionMapping2019SEP_LINES!$D:$K,4,FALSE)," "))</f>
        <v xml:space="preserve"> </v>
      </c>
      <c r="M1037" t="s">
        <v>5425</v>
      </c>
      <c r="N1037" t="s">
        <v>6528</v>
      </c>
      <c r="O1037" t="s">
        <v>6530</v>
      </c>
      <c r="P1037">
        <v>345</v>
      </c>
      <c r="Q1037" t="s">
        <v>41</v>
      </c>
      <c r="R1037">
        <v>11.499000000000001</v>
      </c>
      <c r="S1037" t="s">
        <v>40</v>
      </c>
      <c r="T1037" s="2">
        <v>41943.5</v>
      </c>
      <c r="U1037">
        <v>11.5</v>
      </c>
      <c r="V1037" s="2">
        <v>41932</v>
      </c>
      <c r="W1037">
        <v>11.5</v>
      </c>
      <c r="X1037" s="2">
        <v>41943.525706018518</v>
      </c>
      <c r="AA1037" t="s">
        <v>1677</v>
      </c>
      <c r="AB1037" s="2">
        <v>41932</v>
      </c>
      <c r="AC1037" t="s">
        <v>6785</v>
      </c>
      <c r="AD1037" t="s">
        <v>6788</v>
      </c>
      <c r="AE1037" t="s">
        <v>7804</v>
      </c>
      <c r="AF1037" t="str">
        <f>IF(H1037="XFMR",IFERROR(VLOOKUP(AP1037,AuctionMapping2019SEP_AUTOS!$D:$J,6,FALSE)," "),IFERROR(VLOOKUP(AO1037,AuctionMapping2019SEP_LINES!$D:$K,7,FALSE)," "))</f>
        <v xml:space="preserve"> </v>
      </c>
      <c r="AG1037" t="str">
        <f>IF(H1037="XFMR",IFERROR(VLOOKUP(AP1037,AuctionMapping2019SEP_AUTOS!$D:$J,5,FALSE)," "),IFERROR(VLOOKUP(AO1037,AuctionMapping2019SEP_LINES!$D:$K,6,FALSE)," "))</f>
        <v xml:space="preserve"> </v>
      </c>
      <c r="AJ1037">
        <v>11.499000000000001</v>
      </c>
      <c r="AK1037" t="s">
        <v>11385</v>
      </c>
      <c r="AL1037" t="s">
        <v>11385</v>
      </c>
      <c r="AM1037" s="2">
        <v>41943.499305555553</v>
      </c>
      <c r="AN1037" t="s">
        <v>5425</v>
      </c>
      <c r="AO1037" t="s">
        <v>14496</v>
      </c>
      <c r="AP1037" t="str">
        <f t="shared" si="16"/>
        <v>PANDA_T2|21BA</v>
      </c>
    </row>
    <row r="1038" spans="1:42" x14ac:dyDescent="0.25">
      <c r="A1038" s="1">
        <v>1036</v>
      </c>
      <c r="B1038" t="s">
        <v>40</v>
      </c>
      <c r="D1038" t="str">
        <f>IF(H1038="XFMR",IFERROR(VLOOKUP(AP1038,AuctionMapping2019SEP_AUTOS!$D:$J,7,FALSE)," "),IFERROR(VLOOKUP(AO1038,AuctionMapping2019SEP_LINES!$D:$K,8,FALSE)," "))</f>
        <v xml:space="preserve"> </v>
      </c>
      <c r="E1038" t="s">
        <v>240</v>
      </c>
      <c r="F1038" t="s">
        <v>625</v>
      </c>
      <c r="G1038" s="2">
        <v>41932.999305555553</v>
      </c>
      <c r="H1038" t="s">
        <v>1678</v>
      </c>
      <c r="I1038" t="s">
        <v>4877</v>
      </c>
      <c r="K1038" t="str">
        <f>IF(H1038="XFMR",IFERROR(VLOOKUP(AP1038,AuctionMapping2019SEP_AUTOS!$D:$J,4,FALSE)," "),IFERROR(VLOOKUP(AO1038,AuctionMapping2019SEP_LINES!$D:$K,5,FALSE)," "))</f>
        <v xml:space="preserve"> </v>
      </c>
      <c r="L1038" t="str">
        <f>IF(H1038="XFMR",IFERROR(VLOOKUP(AP1038,AuctionMapping2019SEP_AUTOS!$D:$J,3,FALSE)," "),IFERROR(VLOOKUP(AO1038,AuctionMapping2019SEP_LINES!$D:$K,4,FALSE)," "))</f>
        <v xml:space="preserve"> </v>
      </c>
      <c r="M1038" t="s">
        <v>5425</v>
      </c>
      <c r="N1038" t="s">
        <v>6528</v>
      </c>
      <c r="O1038" t="s">
        <v>6530</v>
      </c>
      <c r="P1038">
        <v>345</v>
      </c>
      <c r="Q1038" t="s">
        <v>41</v>
      </c>
      <c r="R1038">
        <v>46.999000000000002</v>
      </c>
      <c r="S1038" t="s">
        <v>41</v>
      </c>
      <c r="T1038" s="2">
        <v>41932.999305555553</v>
      </c>
      <c r="U1038">
        <v>46.999000000000002</v>
      </c>
      <c r="V1038" s="2">
        <v>41886</v>
      </c>
      <c r="W1038">
        <v>46.999000000000002</v>
      </c>
      <c r="X1038" s="2">
        <v>41856.401388888888</v>
      </c>
      <c r="AA1038" t="s">
        <v>1678</v>
      </c>
      <c r="AB1038" s="2">
        <v>41886</v>
      </c>
      <c r="AC1038" t="s">
        <v>6785</v>
      </c>
      <c r="AD1038" t="s">
        <v>6787</v>
      </c>
      <c r="AE1038" t="s">
        <v>7805</v>
      </c>
      <c r="AF1038" t="str">
        <f>IF(H1038="XFMR",IFERROR(VLOOKUP(AP1038,AuctionMapping2019SEP_AUTOS!$D:$J,6,FALSE)," "),IFERROR(VLOOKUP(AO1038,AuctionMapping2019SEP_LINES!$D:$K,7,FALSE)," "))</f>
        <v xml:space="preserve"> </v>
      </c>
      <c r="AG1038" t="str">
        <f>IF(H1038="XFMR",IFERROR(VLOOKUP(AP1038,AuctionMapping2019SEP_AUTOS!$D:$J,5,FALSE)," "),IFERROR(VLOOKUP(AO1038,AuctionMapping2019SEP_LINES!$D:$K,6,FALSE)," "))</f>
        <v xml:space="preserve"> </v>
      </c>
      <c r="AJ1038">
        <v>46.999000000000002</v>
      </c>
      <c r="AK1038" t="s">
        <v>11384</v>
      </c>
      <c r="AL1038" t="s">
        <v>11384</v>
      </c>
      <c r="AM1038" s="2">
        <v>41932.999305555553</v>
      </c>
      <c r="AN1038" t="s">
        <v>5425</v>
      </c>
      <c r="AO1038" t="s">
        <v>14497</v>
      </c>
      <c r="AP1038" t="str">
        <f t="shared" si="16"/>
        <v>PANDA_T2|22BA</v>
      </c>
    </row>
    <row r="1039" spans="1:42" x14ac:dyDescent="0.25">
      <c r="A1039" s="1">
        <v>1037</v>
      </c>
      <c r="B1039" t="s">
        <v>40</v>
      </c>
      <c r="D1039" t="str">
        <f>IF(H1039="XFMR",IFERROR(VLOOKUP(AP1039,AuctionMapping2019SEP_AUTOS!$D:$J,7,FALSE)," "),IFERROR(VLOOKUP(AO1039,AuctionMapping2019SEP_LINES!$D:$K,8,FALSE)," "))</f>
        <v xml:space="preserve"> </v>
      </c>
      <c r="E1039" t="s">
        <v>42</v>
      </c>
      <c r="G1039" s="2">
        <v>41646.708333333343</v>
      </c>
      <c r="H1039" t="s">
        <v>1679</v>
      </c>
      <c r="I1039" t="s">
        <v>4878</v>
      </c>
      <c r="K1039" t="str">
        <f>IF(H1039="XFMR",IFERROR(VLOOKUP(AP1039,AuctionMapping2019SEP_AUTOS!$D:$J,4,FALSE)," "),IFERROR(VLOOKUP(AO1039,AuctionMapping2019SEP_LINES!$D:$K,5,FALSE)," "))</f>
        <v xml:space="preserve"> </v>
      </c>
      <c r="L1039" t="str">
        <f>IF(H1039="XFMR",IFERROR(VLOOKUP(AP1039,AuctionMapping2019SEP_AUTOS!$D:$J,3,FALSE)," "),IFERROR(VLOOKUP(AO1039,AuctionMapping2019SEP_LINES!$D:$K,4,FALSE)," "))</f>
        <v xml:space="preserve"> </v>
      </c>
      <c r="M1039" t="s">
        <v>5426</v>
      </c>
      <c r="N1039" t="s">
        <v>6527</v>
      </c>
      <c r="O1039" t="s">
        <v>6530</v>
      </c>
      <c r="P1039">
        <v>69</v>
      </c>
      <c r="Q1039" t="s">
        <v>41</v>
      </c>
      <c r="R1039">
        <v>6.7079999999999993</v>
      </c>
      <c r="S1039" t="s">
        <v>40</v>
      </c>
      <c r="T1039" s="2">
        <v>41646.708333333343</v>
      </c>
      <c r="U1039">
        <v>6.7079999999999993</v>
      </c>
      <c r="V1039" s="2">
        <v>41594.709027777782</v>
      </c>
      <c r="W1039">
        <v>51.999000000000002</v>
      </c>
      <c r="X1039" s="2">
        <v>41591.644444444442</v>
      </c>
      <c r="AA1039" t="s">
        <v>1679</v>
      </c>
      <c r="AB1039" s="2">
        <v>41594.709027777782</v>
      </c>
      <c r="AC1039" t="s">
        <v>6785</v>
      </c>
      <c r="AD1039" t="s">
        <v>6788</v>
      </c>
      <c r="AE1039" t="s">
        <v>7806</v>
      </c>
      <c r="AF1039" t="str">
        <f>IF(H1039="XFMR",IFERROR(VLOOKUP(AP1039,AuctionMapping2019SEP_AUTOS!$D:$J,6,FALSE)," "),IFERROR(VLOOKUP(AO1039,AuctionMapping2019SEP_LINES!$D:$K,7,FALSE)," "))</f>
        <v xml:space="preserve"> </v>
      </c>
      <c r="AG1039" t="str">
        <f>IF(H1039="XFMR",IFERROR(VLOOKUP(AP1039,AuctionMapping2019SEP_AUTOS!$D:$J,5,FALSE)," "),IFERROR(VLOOKUP(AO1039,AuctionMapping2019SEP_LINES!$D:$K,6,FALSE)," "))</f>
        <v xml:space="preserve"> </v>
      </c>
      <c r="AH1039" t="s">
        <v>5238</v>
      </c>
      <c r="AI1039" t="s">
        <v>6527</v>
      </c>
      <c r="AJ1039">
        <v>51.999000000000002</v>
      </c>
      <c r="AK1039" t="s">
        <v>11385</v>
      </c>
      <c r="AL1039" t="s">
        <v>11387</v>
      </c>
      <c r="AM1039" s="2">
        <v>41646.708333333343</v>
      </c>
      <c r="AN1039" t="s">
        <v>12055</v>
      </c>
      <c r="AO1039" t="s">
        <v>14498</v>
      </c>
      <c r="AP1039" t="str">
        <f t="shared" si="16"/>
        <v>PANDALE-ILLN|ILLNPANDAL01</v>
      </c>
    </row>
    <row r="1040" spans="1:42" x14ac:dyDescent="0.25">
      <c r="A1040" s="1">
        <v>1038</v>
      </c>
      <c r="B1040" t="s">
        <v>40</v>
      </c>
      <c r="D1040" t="str">
        <f>IF(H1040="XFMR",IFERROR(VLOOKUP(AP1040,AuctionMapping2019SEP_AUTOS!$D:$J,7,FALSE)," "),IFERROR(VLOOKUP(AO1040,AuctionMapping2019SEP_LINES!$D:$K,8,FALSE)," "))</f>
        <v xml:space="preserve"> </v>
      </c>
      <c r="E1040" t="s">
        <v>241</v>
      </c>
      <c r="F1040" t="s">
        <v>630</v>
      </c>
      <c r="G1040" s="2">
        <v>41961.799305555563</v>
      </c>
      <c r="H1040" t="s">
        <v>1680</v>
      </c>
      <c r="I1040" t="s">
        <v>4877</v>
      </c>
      <c r="K1040" t="str">
        <f>IF(H1040="XFMR",IFERROR(VLOOKUP(AP1040,AuctionMapping2019SEP_AUTOS!$D:$J,4,FALSE)," "),IFERROR(VLOOKUP(AO1040,AuctionMapping2019SEP_LINES!$D:$K,5,FALSE)," "))</f>
        <v xml:space="preserve"> </v>
      </c>
      <c r="L1040" t="str">
        <f>IF(H1040="XFMR",IFERROR(VLOOKUP(AP1040,AuctionMapping2019SEP_AUTOS!$D:$J,3,FALSE)," "),IFERROR(VLOOKUP(AO1040,AuctionMapping2019SEP_LINES!$D:$K,4,FALSE)," "))</f>
        <v xml:space="preserve"> </v>
      </c>
      <c r="M1040" t="s">
        <v>5427</v>
      </c>
      <c r="N1040" t="s">
        <v>6529</v>
      </c>
      <c r="O1040" t="s">
        <v>6530</v>
      </c>
      <c r="P1040">
        <v>138</v>
      </c>
      <c r="Q1040" t="s">
        <v>41</v>
      </c>
      <c r="R1040">
        <v>0.503</v>
      </c>
      <c r="S1040" t="s">
        <v>41</v>
      </c>
      <c r="T1040" s="2">
        <v>41961.791666666657</v>
      </c>
      <c r="U1040">
        <v>0.5</v>
      </c>
      <c r="V1040" s="2">
        <v>41961.291666666657</v>
      </c>
      <c r="W1040">
        <v>0.5</v>
      </c>
      <c r="X1040" s="2">
        <v>41956.661238425928</v>
      </c>
      <c r="AA1040" t="s">
        <v>1680</v>
      </c>
      <c r="AB1040" s="2">
        <v>41961.296527777777</v>
      </c>
      <c r="AC1040" t="s">
        <v>6785</v>
      </c>
      <c r="AD1040" t="s">
        <v>6787</v>
      </c>
      <c r="AE1040" t="s">
        <v>7807</v>
      </c>
      <c r="AF1040" t="str">
        <f>IF(H1040="XFMR",IFERROR(VLOOKUP(AP1040,AuctionMapping2019SEP_AUTOS!$D:$J,6,FALSE)," "),IFERROR(VLOOKUP(AO1040,AuctionMapping2019SEP_LINES!$D:$K,7,FALSE)," "))</f>
        <v xml:space="preserve"> </v>
      </c>
      <c r="AG1040" t="str">
        <f>IF(H1040="XFMR",IFERROR(VLOOKUP(AP1040,AuctionMapping2019SEP_AUTOS!$D:$J,5,FALSE)," "),IFERROR(VLOOKUP(AO1040,AuctionMapping2019SEP_LINES!$D:$K,6,FALSE)," "))</f>
        <v xml:space="preserve"> </v>
      </c>
      <c r="AJ1040">
        <v>0.503</v>
      </c>
      <c r="AK1040" t="s">
        <v>11384</v>
      </c>
      <c r="AL1040" t="s">
        <v>11384</v>
      </c>
      <c r="AM1040" s="2">
        <v>41961.799305555563</v>
      </c>
      <c r="AN1040" t="s">
        <v>12056</v>
      </c>
      <c r="AO1040" t="s">
        <v>13847</v>
      </c>
      <c r="AP1040" t="str">
        <f t="shared" si="16"/>
        <v>PAP1|T1</v>
      </c>
    </row>
    <row r="1041" spans="1:42" x14ac:dyDescent="0.25">
      <c r="A1041" s="1">
        <v>1039</v>
      </c>
      <c r="B1041" t="s">
        <v>40</v>
      </c>
      <c r="D1041" t="str">
        <f>IF(H1041="XFMR",IFERROR(VLOOKUP(AP1041,AuctionMapping2019SEP_AUTOS!$D:$J,7,FALSE)," "),IFERROR(VLOOKUP(AO1041,AuctionMapping2019SEP_LINES!$D:$K,8,FALSE)," "))</f>
        <v xml:space="preserve"> </v>
      </c>
      <c r="E1041" t="s">
        <v>242</v>
      </c>
      <c r="F1041" t="s">
        <v>630</v>
      </c>
      <c r="G1041" s="2">
        <v>41961.799305555563</v>
      </c>
      <c r="H1041" t="s">
        <v>1681</v>
      </c>
      <c r="I1041" t="s">
        <v>4877</v>
      </c>
      <c r="K1041" t="str">
        <f>IF(H1041="XFMR",IFERROR(VLOOKUP(AP1041,AuctionMapping2019SEP_AUTOS!$D:$J,4,FALSE)," "),IFERROR(VLOOKUP(AO1041,AuctionMapping2019SEP_LINES!$D:$K,5,FALSE)," "))</f>
        <v xml:space="preserve"> </v>
      </c>
      <c r="L1041" t="str">
        <f>IF(H1041="XFMR",IFERROR(VLOOKUP(AP1041,AuctionMapping2019SEP_AUTOS!$D:$J,3,FALSE)," "),IFERROR(VLOOKUP(AO1041,AuctionMapping2019SEP_LINES!$D:$K,4,FALSE)," "))</f>
        <v xml:space="preserve"> </v>
      </c>
      <c r="M1041" t="s">
        <v>5427</v>
      </c>
      <c r="N1041" t="s">
        <v>6529</v>
      </c>
      <c r="O1041" t="s">
        <v>6530</v>
      </c>
      <c r="P1041">
        <v>138</v>
      </c>
      <c r="Q1041" t="s">
        <v>41</v>
      </c>
      <c r="R1041">
        <v>0.503</v>
      </c>
      <c r="S1041" t="s">
        <v>41</v>
      </c>
      <c r="T1041" s="2">
        <v>41961.791666666657</v>
      </c>
      <c r="U1041">
        <v>0.5</v>
      </c>
      <c r="V1041" s="2">
        <v>41961.291666666657</v>
      </c>
      <c r="W1041">
        <v>0.5</v>
      </c>
      <c r="X1041" s="2">
        <v>41956.661249999997</v>
      </c>
      <c r="AA1041" t="s">
        <v>1681</v>
      </c>
      <c r="AB1041" s="2">
        <v>41961.296527777777</v>
      </c>
      <c r="AC1041" t="s">
        <v>6785</v>
      </c>
      <c r="AD1041" t="s">
        <v>6787</v>
      </c>
      <c r="AE1041" t="s">
        <v>7808</v>
      </c>
      <c r="AF1041" t="str">
        <f>IF(H1041="XFMR",IFERROR(VLOOKUP(AP1041,AuctionMapping2019SEP_AUTOS!$D:$J,6,FALSE)," "),IFERROR(VLOOKUP(AO1041,AuctionMapping2019SEP_LINES!$D:$K,7,FALSE)," "))</f>
        <v xml:space="preserve"> </v>
      </c>
      <c r="AG1041" t="str">
        <f>IF(H1041="XFMR",IFERROR(VLOOKUP(AP1041,AuctionMapping2019SEP_AUTOS!$D:$J,5,FALSE)," "),IFERROR(VLOOKUP(AO1041,AuctionMapping2019SEP_LINES!$D:$K,6,FALSE)," "))</f>
        <v xml:space="preserve"> </v>
      </c>
      <c r="AJ1041">
        <v>0.503</v>
      </c>
      <c r="AK1041" t="s">
        <v>11384</v>
      </c>
      <c r="AL1041" t="s">
        <v>11384</v>
      </c>
      <c r="AM1041" s="2">
        <v>41961.799305555563</v>
      </c>
      <c r="AN1041" t="s">
        <v>12056</v>
      </c>
      <c r="AO1041" t="s">
        <v>14190</v>
      </c>
      <c r="AP1041" t="str">
        <f t="shared" si="16"/>
        <v>PAP1|T2</v>
      </c>
    </row>
    <row r="1042" spans="1:42" x14ac:dyDescent="0.25">
      <c r="A1042" s="1">
        <v>1040</v>
      </c>
      <c r="B1042" t="s">
        <v>40</v>
      </c>
      <c r="D1042" t="str">
        <f>IF(H1042="XFMR",IFERROR(VLOOKUP(AP1042,AuctionMapping2019SEP_AUTOS!$D:$J,7,FALSE)," "),IFERROR(VLOOKUP(AO1042,AuctionMapping2019SEP_LINES!$D:$K,8,FALSE)," "))</f>
        <v xml:space="preserve"> </v>
      </c>
      <c r="E1042" t="s">
        <v>42</v>
      </c>
      <c r="G1042" s="2">
        <v>41683.627083333333</v>
      </c>
      <c r="H1042" t="s">
        <v>1682</v>
      </c>
      <c r="I1042" t="s">
        <v>4877</v>
      </c>
      <c r="K1042" t="str">
        <f>IF(H1042="XFMR",IFERROR(VLOOKUP(AP1042,AuctionMapping2019SEP_AUTOS!$D:$J,4,FALSE)," "),IFERROR(VLOOKUP(AO1042,AuctionMapping2019SEP_LINES!$D:$K,5,FALSE)," "))</f>
        <v xml:space="preserve"> </v>
      </c>
      <c r="L1042" t="str">
        <f>IF(H1042="XFMR",IFERROR(VLOOKUP(AP1042,AuctionMapping2019SEP_AUTOS!$D:$J,3,FALSE)," "),IFERROR(VLOOKUP(AO1042,AuctionMapping2019SEP_LINES!$D:$K,4,FALSE)," "))</f>
        <v xml:space="preserve"> </v>
      </c>
      <c r="M1042" t="s">
        <v>5428</v>
      </c>
      <c r="N1042" t="s">
        <v>6528</v>
      </c>
      <c r="O1042" t="s">
        <v>6530</v>
      </c>
      <c r="P1042">
        <v>138</v>
      </c>
      <c r="Q1042" t="s">
        <v>41</v>
      </c>
      <c r="R1042">
        <v>0.245</v>
      </c>
      <c r="S1042" t="s">
        <v>41</v>
      </c>
      <c r="T1042" s="2">
        <v>41683.666666666657</v>
      </c>
      <c r="U1042">
        <v>0.313</v>
      </c>
      <c r="V1042" s="2">
        <v>41683.354166666657</v>
      </c>
      <c r="W1042">
        <v>0.313</v>
      </c>
      <c r="X1042" s="2">
        <v>41675.613194444442</v>
      </c>
      <c r="AA1042" t="s">
        <v>1682</v>
      </c>
      <c r="AB1042" s="2">
        <v>41683.381944444453</v>
      </c>
      <c r="AC1042" t="s">
        <v>6785</v>
      </c>
      <c r="AD1042" t="s">
        <v>6787</v>
      </c>
      <c r="AE1042" t="s">
        <v>7809</v>
      </c>
      <c r="AF1042" t="str">
        <f>IF(H1042="XFMR",IFERROR(VLOOKUP(AP1042,AuctionMapping2019SEP_AUTOS!$D:$J,6,FALSE)," "),IFERROR(VLOOKUP(AO1042,AuctionMapping2019SEP_LINES!$D:$K,7,FALSE)," "))</f>
        <v xml:space="preserve"> </v>
      </c>
      <c r="AG1042" t="str">
        <f>IF(H1042="XFMR",IFERROR(VLOOKUP(AP1042,AuctionMapping2019SEP_AUTOS!$D:$J,5,FALSE)," "),IFERROR(VLOOKUP(AO1042,AuctionMapping2019SEP_LINES!$D:$K,6,FALSE)," "))</f>
        <v xml:space="preserve"> </v>
      </c>
      <c r="AJ1042">
        <v>0.245</v>
      </c>
      <c r="AK1042" t="s">
        <v>11384</v>
      </c>
      <c r="AL1042" t="s">
        <v>11384</v>
      </c>
      <c r="AM1042" s="2">
        <v>41683.627083333333</v>
      </c>
      <c r="AN1042" t="s">
        <v>5428</v>
      </c>
      <c r="AO1042" t="s">
        <v>13832</v>
      </c>
      <c r="AP1042" t="str">
        <f t="shared" si="16"/>
        <v>PARIS|MR2H</v>
      </c>
    </row>
    <row r="1043" spans="1:42" x14ac:dyDescent="0.25">
      <c r="A1043" s="1">
        <v>1041</v>
      </c>
      <c r="B1043" t="s">
        <v>40</v>
      </c>
      <c r="D1043" t="str">
        <f>IF(H1043="XFMR",IFERROR(VLOOKUP(AP1043,AuctionMapping2019SEP_AUTOS!$D:$J,7,FALSE)," "),IFERROR(VLOOKUP(AO1043,AuctionMapping2019SEP_LINES!$D:$K,8,FALSE)," "))</f>
        <v xml:space="preserve"> </v>
      </c>
      <c r="E1043" t="s">
        <v>42</v>
      </c>
      <c r="G1043" s="2">
        <v>41683.627083333333</v>
      </c>
      <c r="H1043" t="s">
        <v>1683</v>
      </c>
      <c r="I1043" t="s">
        <v>4877</v>
      </c>
      <c r="K1043" t="str">
        <f>IF(H1043="XFMR",IFERROR(VLOOKUP(AP1043,AuctionMapping2019SEP_AUTOS!$D:$J,4,FALSE)," "),IFERROR(VLOOKUP(AO1043,AuctionMapping2019SEP_LINES!$D:$K,5,FALSE)," "))</f>
        <v xml:space="preserve"> </v>
      </c>
      <c r="L1043" t="str">
        <f>IF(H1043="XFMR",IFERROR(VLOOKUP(AP1043,AuctionMapping2019SEP_AUTOS!$D:$J,3,FALSE)," "),IFERROR(VLOOKUP(AO1043,AuctionMapping2019SEP_LINES!$D:$K,4,FALSE)," "))</f>
        <v xml:space="preserve"> </v>
      </c>
      <c r="M1043" t="s">
        <v>5428</v>
      </c>
      <c r="N1043" t="s">
        <v>6528</v>
      </c>
      <c r="O1043" t="s">
        <v>6530</v>
      </c>
      <c r="P1043">
        <v>13</v>
      </c>
      <c r="Q1043" t="s">
        <v>41</v>
      </c>
      <c r="R1043">
        <v>0.245</v>
      </c>
      <c r="S1043" t="s">
        <v>41</v>
      </c>
      <c r="T1043" s="2">
        <v>41683.666666666657</v>
      </c>
      <c r="U1043">
        <v>0.313</v>
      </c>
      <c r="V1043" s="2">
        <v>41683.354166666657</v>
      </c>
      <c r="W1043">
        <v>0.313</v>
      </c>
      <c r="X1043" s="2">
        <v>41675.613194444442</v>
      </c>
      <c r="AA1043" t="s">
        <v>1683</v>
      </c>
      <c r="AB1043" s="2">
        <v>41683.381944444453</v>
      </c>
      <c r="AC1043" t="s">
        <v>6785</v>
      </c>
      <c r="AD1043" t="s">
        <v>6787</v>
      </c>
      <c r="AE1043" t="s">
        <v>7810</v>
      </c>
      <c r="AF1043" t="str">
        <f>IF(H1043="XFMR",IFERROR(VLOOKUP(AP1043,AuctionMapping2019SEP_AUTOS!$D:$J,6,FALSE)," "),IFERROR(VLOOKUP(AO1043,AuctionMapping2019SEP_LINES!$D:$K,7,FALSE)," "))</f>
        <v xml:space="preserve"> </v>
      </c>
      <c r="AG1043" t="str">
        <f>IF(H1043="XFMR",IFERROR(VLOOKUP(AP1043,AuctionMapping2019SEP_AUTOS!$D:$J,5,FALSE)," "),IFERROR(VLOOKUP(AO1043,AuctionMapping2019SEP_LINES!$D:$K,6,FALSE)," "))</f>
        <v xml:space="preserve"> </v>
      </c>
      <c r="AJ1043">
        <v>0.245</v>
      </c>
      <c r="AK1043" t="s">
        <v>11384</v>
      </c>
      <c r="AL1043" t="s">
        <v>11384</v>
      </c>
      <c r="AM1043" s="2">
        <v>41683.627083333333</v>
      </c>
      <c r="AN1043" t="s">
        <v>5428</v>
      </c>
      <c r="AO1043" t="s">
        <v>13830</v>
      </c>
      <c r="AP1043" t="str">
        <f t="shared" si="16"/>
        <v>PARIS|MR2T</v>
      </c>
    </row>
    <row r="1044" spans="1:42" x14ac:dyDescent="0.25">
      <c r="A1044" s="1">
        <v>1042</v>
      </c>
      <c r="B1044" t="s">
        <v>40</v>
      </c>
      <c r="D1044" t="str">
        <f>IF(H1044="XFMR",IFERROR(VLOOKUP(AP1044,AuctionMapping2019SEP_AUTOS!$D:$J,7,FALSE)," "),IFERROR(VLOOKUP(AO1044,AuctionMapping2019SEP_LINES!$D:$K,8,FALSE)," "))</f>
        <v xml:space="preserve"> </v>
      </c>
      <c r="E1044" t="s">
        <v>42</v>
      </c>
      <c r="G1044" s="2">
        <v>41683.627083333333</v>
      </c>
      <c r="H1044" t="s">
        <v>1684</v>
      </c>
      <c r="I1044" t="s">
        <v>4877</v>
      </c>
      <c r="K1044" t="str">
        <f>IF(H1044="XFMR",IFERROR(VLOOKUP(AP1044,AuctionMapping2019SEP_AUTOS!$D:$J,4,FALSE)," "),IFERROR(VLOOKUP(AO1044,AuctionMapping2019SEP_LINES!$D:$K,5,FALSE)," "))</f>
        <v xml:space="preserve"> </v>
      </c>
      <c r="L1044" t="str">
        <f>IF(H1044="XFMR",IFERROR(VLOOKUP(AP1044,AuctionMapping2019SEP_AUTOS!$D:$J,3,FALSE)," "),IFERROR(VLOOKUP(AO1044,AuctionMapping2019SEP_LINES!$D:$K,4,FALSE)," "))</f>
        <v xml:space="preserve"> </v>
      </c>
      <c r="M1044" t="s">
        <v>5428</v>
      </c>
      <c r="N1044" t="s">
        <v>6528</v>
      </c>
      <c r="O1044" t="s">
        <v>6530</v>
      </c>
      <c r="P1044">
        <v>69</v>
      </c>
      <c r="Q1044" t="s">
        <v>41</v>
      </c>
      <c r="R1044">
        <v>0.245</v>
      </c>
      <c r="S1044" t="s">
        <v>41</v>
      </c>
      <c r="T1044" s="2">
        <v>41683.666666666657</v>
      </c>
      <c r="U1044">
        <v>0.313</v>
      </c>
      <c r="V1044" s="2">
        <v>41683.354166666657</v>
      </c>
      <c r="W1044">
        <v>0.313</v>
      </c>
      <c r="X1044" s="2">
        <v>41675.613194444442</v>
      </c>
      <c r="AA1044" t="s">
        <v>1684</v>
      </c>
      <c r="AB1044" s="2">
        <v>41683.381944444453</v>
      </c>
      <c r="AC1044" t="s">
        <v>6785</v>
      </c>
      <c r="AD1044" t="s">
        <v>6787</v>
      </c>
      <c r="AE1044" t="s">
        <v>7811</v>
      </c>
      <c r="AF1044" t="str">
        <f>IF(H1044="XFMR",IFERROR(VLOOKUP(AP1044,AuctionMapping2019SEP_AUTOS!$D:$J,6,FALSE)," "),IFERROR(VLOOKUP(AO1044,AuctionMapping2019SEP_LINES!$D:$K,7,FALSE)," "))</f>
        <v xml:space="preserve"> </v>
      </c>
      <c r="AG1044" t="str">
        <f>IF(H1044="XFMR",IFERROR(VLOOKUP(AP1044,AuctionMapping2019SEP_AUTOS!$D:$J,5,FALSE)," "),IFERROR(VLOOKUP(AO1044,AuctionMapping2019SEP_LINES!$D:$K,6,FALSE)," "))</f>
        <v xml:space="preserve"> </v>
      </c>
      <c r="AJ1044">
        <v>0.245</v>
      </c>
      <c r="AK1044" t="s">
        <v>11384</v>
      </c>
      <c r="AL1044" t="s">
        <v>11384</v>
      </c>
      <c r="AM1044" s="2">
        <v>41683.627083333333</v>
      </c>
      <c r="AN1044" t="s">
        <v>5428</v>
      </c>
      <c r="AO1044" t="s">
        <v>13828</v>
      </c>
      <c r="AP1044" t="str">
        <f t="shared" si="16"/>
        <v>PARIS|MR2L</v>
      </c>
    </row>
    <row r="1045" spans="1:42" x14ac:dyDescent="0.25">
      <c r="A1045" s="1">
        <v>1043</v>
      </c>
      <c r="B1045" t="s">
        <v>40</v>
      </c>
      <c r="D1045" t="str">
        <f>IF(H1045="XFMR",IFERROR(VLOOKUP(AP1045,AuctionMapping2019SEP_AUTOS!$D:$J,7,FALSE)," "),IFERROR(VLOOKUP(AO1045,AuctionMapping2019SEP_LINES!$D:$K,8,FALSE)," "))</f>
        <v xml:space="preserve"> </v>
      </c>
      <c r="E1045" t="s">
        <v>243</v>
      </c>
      <c r="G1045" s="2">
        <v>41768.880555555559</v>
      </c>
      <c r="H1045" t="s">
        <v>1685</v>
      </c>
      <c r="I1045" t="s">
        <v>4877</v>
      </c>
      <c r="K1045" t="str">
        <f>IF(H1045="XFMR",IFERROR(VLOOKUP(AP1045,AuctionMapping2019SEP_AUTOS!$D:$J,4,FALSE)," "),IFERROR(VLOOKUP(AO1045,AuctionMapping2019SEP_LINES!$D:$K,5,FALSE)," "))</f>
        <v xml:space="preserve"> </v>
      </c>
      <c r="L1045" t="str">
        <f>IF(H1045="XFMR",IFERROR(VLOOKUP(AP1045,AuctionMapping2019SEP_AUTOS!$D:$J,3,FALSE)," "),IFERROR(VLOOKUP(AO1045,AuctionMapping2019SEP_LINES!$D:$K,4,FALSE)," "))</f>
        <v xml:space="preserve"> </v>
      </c>
      <c r="M1045" t="s">
        <v>5429</v>
      </c>
      <c r="N1045" t="s">
        <v>6527</v>
      </c>
      <c r="O1045" t="s">
        <v>6530</v>
      </c>
      <c r="P1045">
        <v>138</v>
      </c>
      <c r="Q1045" t="s">
        <v>41</v>
      </c>
      <c r="R1045">
        <v>4.5890000000000004</v>
      </c>
      <c r="S1045" t="s">
        <v>40</v>
      </c>
      <c r="T1045" s="2">
        <v>41768.916666666657</v>
      </c>
      <c r="U1045">
        <v>4.625</v>
      </c>
      <c r="V1045" s="2">
        <v>41764.291666666657</v>
      </c>
      <c r="W1045">
        <v>4.625</v>
      </c>
      <c r="X1045" s="2">
        <v>41750.669444444437</v>
      </c>
      <c r="AA1045" t="s">
        <v>1685</v>
      </c>
      <c r="AB1045" s="2">
        <v>41764.291666666657</v>
      </c>
      <c r="AC1045" t="s">
        <v>6785</v>
      </c>
      <c r="AD1045" t="s">
        <v>6788</v>
      </c>
      <c r="AE1045" t="s">
        <v>7812</v>
      </c>
      <c r="AF1045" t="str">
        <f>IF(H1045="XFMR",IFERROR(VLOOKUP(AP1045,AuctionMapping2019SEP_AUTOS!$D:$J,6,FALSE)," "),IFERROR(VLOOKUP(AO1045,AuctionMapping2019SEP_LINES!$D:$K,7,FALSE)," "))</f>
        <v xml:space="preserve"> </v>
      </c>
      <c r="AG1045" t="str">
        <f>IF(H1045="XFMR",IFERROR(VLOOKUP(AP1045,AuctionMapping2019SEP_AUTOS!$D:$J,5,FALSE)," "),IFERROR(VLOOKUP(AO1045,AuctionMapping2019SEP_LINES!$D:$K,6,FALSE)," "))</f>
        <v xml:space="preserve"> </v>
      </c>
      <c r="AJ1045">
        <v>4.5890000000000004</v>
      </c>
      <c r="AK1045" t="s">
        <v>11385</v>
      </c>
      <c r="AL1045" t="s">
        <v>11387</v>
      </c>
      <c r="AM1045" s="2">
        <v>41768.880555555559</v>
      </c>
      <c r="AN1045" t="s">
        <v>12057</v>
      </c>
      <c r="AO1045" t="s">
        <v>13959</v>
      </c>
      <c r="AP1045" t="str">
        <f t="shared" si="16"/>
        <v>PAUL|691</v>
      </c>
    </row>
    <row r="1046" spans="1:42" x14ac:dyDescent="0.25">
      <c r="A1046" s="1">
        <v>1044</v>
      </c>
      <c r="B1046" t="s">
        <v>40</v>
      </c>
      <c r="D1046" t="str">
        <f>IF(H1046="XFMR",IFERROR(VLOOKUP(AP1046,AuctionMapping2019SEP_AUTOS!$D:$J,7,FALSE)," "),IFERROR(VLOOKUP(AO1046,AuctionMapping2019SEP_LINES!$D:$K,8,FALSE)," "))</f>
        <v xml:space="preserve"> </v>
      </c>
      <c r="E1046" t="s">
        <v>42</v>
      </c>
      <c r="F1046" t="s">
        <v>624</v>
      </c>
      <c r="G1046" s="2">
        <v>41912.999305555553</v>
      </c>
      <c r="H1046" t="s">
        <v>1686</v>
      </c>
      <c r="I1046" t="s">
        <v>4878</v>
      </c>
      <c r="K1046" t="str">
        <f>IF(H1046="XFMR",IFERROR(VLOOKUP(AP1046,AuctionMapping2019SEP_AUTOS!$D:$J,4,FALSE)," "),IFERROR(VLOOKUP(AO1046,AuctionMapping2019SEP_LINES!$D:$K,5,FALSE)," "))</f>
        <v xml:space="preserve"> </v>
      </c>
      <c r="L1046" t="str">
        <f>IF(H1046="XFMR",IFERROR(VLOOKUP(AP1046,AuctionMapping2019SEP_AUTOS!$D:$J,3,FALSE)," "),IFERROR(VLOOKUP(AO1046,AuctionMapping2019SEP_LINES!$D:$K,4,FALSE)," "))</f>
        <v xml:space="preserve"> </v>
      </c>
      <c r="M1046" t="s">
        <v>5429</v>
      </c>
      <c r="N1046" t="s">
        <v>6527</v>
      </c>
      <c r="O1046" t="s">
        <v>6530</v>
      </c>
      <c r="P1046">
        <v>138</v>
      </c>
      <c r="Q1046" t="s">
        <v>41</v>
      </c>
      <c r="R1046">
        <v>2.1000000000000001E-2</v>
      </c>
      <c r="S1046" t="s">
        <v>41</v>
      </c>
      <c r="T1046" s="2">
        <v>41912.999305555553</v>
      </c>
      <c r="U1046">
        <v>4.0999999999999988E-2</v>
      </c>
      <c r="V1046" s="2">
        <v>41912.958333333343</v>
      </c>
      <c r="W1046">
        <v>4.0999999999999988E-2</v>
      </c>
      <c r="X1046" s="2">
        <v>41869.321527777778</v>
      </c>
      <c r="AA1046" t="s">
        <v>1686</v>
      </c>
      <c r="AB1046" s="2">
        <v>41912.978472222218</v>
      </c>
      <c r="AC1046" t="s">
        <v>6785</v>
      </c>
      <c r="AD1046" t="s">
        <v>6787</v>
      </c>
      <c r="AE1046" t="s">
        <v>7813</v>
      </c>
      <c r="AF1046" t="str">
        <f>IF(H1046="XFMR",IFERROR(VLOOKUP(AP1046,AuctionMapping2019SEP_AUTOS!$D:$J,6,FALSE)," "),IFERROR(VLOOKUP(AO1046,AuctionMapping2019SEP_LINES!$D:$K,7,FALSE)," "))</f>
        <v xml:space="preserve"> </v>
      </c>
      <c r="AG1046" t="str">
        <f>IF(H1046="XFMR",IFERROR(VLOOKUP(AP1046,AuctionMapping2019SEP_AUTOS!$D:$J,5,FALSE)," "),IFERROR(VLOOKUP(AO1046,AuctionMapping2019SEP_LINES!$D:$K,6,FALSE)," "))</f>
        <v xml:space="preserve"> </v>
      </c>
      <c r="AH1046" t="s">
        <v>5415</v>
      </c>
      <c r="AI1046" t="s">
        <v>6527</v>
      </c>
      <c r="AJ1046">
        <v>2.1000000000000001E-2</v>
      </c>
      <c r="AK1046" t="s">
        <v>11384</v>
      </c>
      <c r="AL1046" t="s">
        <v>11384</v>
      </c>
      <c r="AM1046" s="2">
        <v>41912.999305555553</v>
      </c>
      <c r="AN1046" t="s">
        <v>12058</v>
      </c>
      <c r="AO1046" t="s">
        <v>14499</v>
      </c>
      <c r="AP1046" t="str">
        <f t="shared" si="16"/>
        <v>PAUL-ORLANDO|ORLANDPAUL11</v>
      </c>
    </row>
    <row r="1047" spans="1:42" x14ac:dyDescent="0.25">
      <c r="A1047" s="1">
        <v>1045</v>
      </c>
      <c r="B1047" t="s">
        <v>40</v>
      </c>
      <c r="D1047" t="str">
        <f>IF(H1047="XFMR",IFERROR(VLOOKUP(AP1047,AuctionMapping2019SEP_AUTOS!$D:$J,7,FALSE)," "),IFERROR(VLOOKUP(AO1047,AuctionMapping2019SEP_LINES!$D:$K,8,FALSE)," "))</f>
        <v xml:space="preserve"> </v>
      </c>
      <c r="E1047" t="s">
        <v>42</v>
      </c>
      <c r="F1047" t="s">
        <v>630</v>
      </c>
      <c r="G1047" s="2">
        <v>41846.173611111109</v>
      </c>
      <c r="H1047" t="s">
        <v>1687</v>
      </c>
      <c r="I1047" t="s">
        <v>4877</v>
      </c>
      <c r="K1047" t="str">
        <f>IF(H1047="XFMR",IFERROR(VLOOKUP(AP1047,AuctionMapping2019SEP_AUTOS!$D:$J,4,FALSE)," "),IFERROR(VLOOKUP(AO1047,AuctionMapping2019SEP_LINES!$D:$K,5,FALSE)," "))</f>
        <v xml:space="preserve"> </v>
      </c>
      <c r="L1047" t="str">
        <f>IF(H1047="XFMR",IFERROR(VLOOKUP(AP1047,AuctionMapping2019SEP_AUTOS!$D:$J,3,FALSE)," "),IFERROR(VLOOKUP(AO1047,AuctionMapping2019SEP_LINES!$D:$K,4,FALSE)," "))</f>
        <v xml:space="preserve"> </v>
      </c>
      <c r="M1047" t="s">
        <v>5430</v>
      </c>
      <c r="N1047" t="s">
        <v>6529</v>
      </c>
      <c r="O1047" t="s">
        <v>6530</v>
      </c>
      <c r="P1047">
        <v>345</v>
      </c>
      <c r="Q1047" t="s">
        <v>41</v>
      </c>
      <c r="R1047">
        <v>0.32200000000000001</v>
      </c>
      <c r="S1047" t="s">
        <v>41</v>
      </c>
      <c r="T1047" s="2">
        <v>41848.5</v>
      </c>
      <c r="U1047">
        <v>2.6669999999999998</v>
      </c>
      <c r="V1047" s="2">
        <v>41845.833333333343</v>
      </c>
      <c r="W1047">
        <v>2.6669999999999998</v>
      </c>
      <c r="X1047" s="2">
        <v>41835.657638888893</v>
      </c>
      <c r="AA1047" t="s">
        <v>6651</v>
      </c>
      <c r="AB1047" s="2">
        <v>41845.851388888892</v>
      </c>
      <c r="AC1047" t="s">
        <v>6785</v>
      </c>
      <c r="AD1047" t="s">
        <v>6787</v>
      </c>
      <c r="AE1047" t="s">
        <v>7814</v>
      </c>
      <c r="AF1047" t="str">
        <f>IF(H1047="XFMR",IFERROR(VLOOKUP(AP1047,AuctionMapping2019SEP_AUTOS!$D:$J,6,FALSE)," "),IFERROR(VLOOKUP(AO1047,AuctionMapping2019SEP_LINES!$D:$K,7,FALSE)," "))</f>
        <v xml:space="preserve"> </v>
      </c>
      <c r="AG1047" t="str">
        <f>IF(H1047="XFMR",IFERROR(VLOOKUP(AP1047,AuctionMapping2019SEP_AUTOS!$D:$J,5,FALSE)," "),IFERROR(VLOOKUP(AO1047,AuctionMapping2019SEP_LINES!$D:$K,6,FALSE)," "))</f>
        <v xml:space="preserve"> </v>
      </c>
      <c r="AJ1047">
        <v>0.32200000000000001</v>
      </c>
      <c r="AK1047" t="s">
        <v>11384</v>
      </c>
      <c r="AL1047" t="s">
        <v>11391</v>
      </c>
      <c r="AM1047" s="2">
        <v>41846.173611111109</v>
      </c>
      <c r="AN1047" t="s">
        <v>5430</v>
      </c>
      <c r="AO1047" t="s">
        <v>14461</v>
      </c>
      <c r="AP1047" t="str">
        <f t="shared" si="16"/>
        <v>PAWNEE|XF1</v>
      </c>
    </row>
    <row r="1048" spans="1:42" x14ac:dyDescent="0.25">
      <c r="A1048" s="1">
        <v>1046</v>
      </c>
      <c r="B1048" t="s">
        <v>40</v>
      </c>
      <c r="D1048" t="str">
        <f>IF(H1048="XFMR",IFERROR(VLOOKUP(AP1048,AuctionMapping2019SEP_AUTOS!$D:$J,7,FALSE)," "),IFERROR(VLOOKUP(AO1048,AuctionMapping2019SEP_LINES!$D:$K,8,FALSE)," "))</f>
        <v xml:space="preserve"> </v>
      </c>
      <c r="E1048" t="s">
        <v>42</v>
      </c>
      <c r="F1048" t="s">
        <v>631</v>
      </c>
      <c r="G1048" s="2">
        <v>41928.57916666667</v>
      </c>
      <c r="H1048" t="s">
        <v>1688</v>
      </c>
      <c r="I1048" t="s">
        <v>4877</v>
      </c>
      <c r="K1048" t="str">
        <f>IF(H1048="XFMR",IFERROR(VLOOKUP(AP1048,AuctionMapping2019SEP_AUTOS!$D:$J,4,FALSE)," "),IFERROR(VLOOKUP(AO1048,AuctionMapping2019SEP_LINES!$D:$K,5,FALSE)," "))</f>
        <v xml:space="preserve"> </v>
      </c>
      <c r="L1048" t="str">
        <f>IF(H1048="XFMR",IFERROR(VLOOKUP(AP1048,AuctionMapping2019SEP_AUTOS!$D:$J,3,FALSE)," "),IFERROR(VLOOKUP(AO1048,AuctionMapping2019SEP_LINES!$D:$K,4,FALSE)," "))</f>
        <v xml:space="preserve"> </v>
      </c>
      <c r="M1048" t="s">
        <v>5431</v>
      </c>
      <c r="N1048" t="s">
        <v>6528</v>
      </c>
      <c r="O1048" t="s">
        <v>6530</v>
      </c>
      <c r="P1048">
        <v>138</v>
      </c>
      <c r="Q1048" t="s">
        <v>41</v>
      </c>
      <c r="R1048">
        <v>3.2120000000000002</v>
      </c>
      <c r="S1048" t="s">
        <v>41</v>
      </c>
      <c r="T1048" s="2">
        <v>41929.666666666657</v>
      </c>
      <c r="U1048">
        <v>4.3129999999999997</v>
      </c>
      <c r="V1048" s="2">
        <v>41925.354166666657</v>
      </c>
      <c r="W1048">
        <v>4.3129999999999997</v>
      </c>
      <c r="X1048" s="2">
        <v>41796.311805555553</v>
      </c>
      <c r="AA1048" t="s">
        <v>1688</v>
      </c>
      <c r="AB1048" s="2">
        <v>41925.367361111108</v>
      </c>
      <c r="AC1048" t="s">
        <v>6785</v>
      </c>
      <c r="AD1048" t="s">
        <v>6787</v>
      </c>
      <c r="AE1048" t="s">
        <v>7815</v>
      </c>
      <c r="AF1048" t="str">
        <f>IF(H1048="XFMR",IFERROR(VLOOKUP(AP1048,AuctionMapping2019SEP_AUTOS!$D:$J,6,FALSE)," "),IFERROR(VLOOKUP(AO1048,AuctionMapping2019SEP_LINES!$D:$K,7,FALSE)," "))</f>
        <v xml:space="preserve"> </v>
      </c>
      <c r="AG1048" t="str">
        <f>IF(H1048="XFMR",IFERROR(VLOOKUP(AP1048,AuctionMapping2019SEP_AUTOS!$D:$J,5,FALSE)," "),IFERROR(VLOOKUP(AO1048,AuctionMapping2019SEP_LINES!$D:$K,6,FALSE)," "))</f>
        <v xml:space="preserve"> </v>
      </c>
      <c r="AJ1048">
        <v>3.2120000000000002</v>
      </c>
      <c r="AK1048" t="s">
        <v>11384</v>
      </c>
      <c r="AL1048" t="s">
        <v>11384</v>
      </c>
      <c r="AM1048" s="2">
        <v>41928.57916666667</v>
      </c>
      <c r="AN1048" t="s">
        <v>12059</v>
      </c>
      <c r="AO1048" t="s">
        <v>13832</v>
      </c>
      <c r="AP1048" t="str">
        <f t="shared" si="16"/>
        <v>PAYSW|MR2H</v>
      </c>
    </row>
    <row r="1049" spans="1:42" x14ac:dyDescent="0.25">
      <c r="A1049" s="1">
        <v>1047</v>
      </c>
      <c r="B1049" t="s">
        <v>40</v>
      </c>
      <c r="D1049" t="str">
        <f>IF(H1049="XFMR",IFERROR(VLOOKUP(AP1049,AuctionMapping2019SEP_AUTOS!$D:$J,7,FALSE)," "),IFERROR(VLOOKUP(AO1049,AuctionMapping2019SEP_LINES!$D:$K,8,FALSE)," "))</f>
        <v xml:space="preserve"> </v>
      </c>
      <c r="E1049" t="s">
        <v>42</v>
      </c>
      <c r="F1049" t="s">
        <v>631</v>
      </c>
      <c r="G1049" s="2">
        <v>41928.57916666667</v>
      </c>
      <c r="H1049" t="s">
        <v>1689</v>
      </c>
      <c r="I1049" t="s">
        <v>4877</v>
      </c>
      <c r="K1049" t="str">
        <f>IF(H1049="XFMR",IFERROR(VLOOKUP(AP1049,AuctionMapping2019SEP_AUTOS!$D:$J,4,FALSE)," "),IFERROR(VLOOKUP(AO1049,AuctionMapping2019SEP_LINES!$D:$K,5,FALSE)," "))</f>
        <v xml:space="preserve"> </v>
      </c>
      <c r="L1049" t="str">
        <f>IF(H1049="XFMR",IFERROR(VLOOKUP(AP1049,AuctionMapping2019SEP_AUTOS!$D:$J,3,FALSE)," "),IFERROR(VLOOKUP(AO1049,AuctionMapping2019SEP_LINES!$D:$K,4,FALSE)," "))</f>
        <v xml:space="preserve"> </v>
      </c>
      <c r="M1049" t="s">
        <v>5431</v>
      </c>
      <c r="N1049" t="s">
        <v>6528</v>
      </c>
      <c r="O1049" t="s">
        <v>6530</v>
      </c>
      <c r="P1049">
        <v>13</v>
      </c>
      <c r="Q1049" t="s">
        <v>41</v>
      </c>
      <c r="R1049">
        <v>3.2120000000000002</v>
      </c>
      <c r="S1049" t="s">
        <v>41</v>
      </c>
      <c r="T1049" s="2">
        <v>41929.666666666657</v>
      </c>
      <c r="U1049">
        <v>4.3129999999999997</v>
      </c>
      <c r="V1049" s="2">
        <v>41925.354166666657</v>
      </c>
      <c r="W1049">
        <v>4.3129999999999997</v>
      </c>
      <c r="X1049" s="2">
        <v>41796.311805555553</v>
      </c>
      <c r="AA1049" t="s">
        <v>1689</v>
      </c>
      <c r="AB1049" s="2">
        <v>41925.367361111108</v>
      </c>
      <c r="AC1049" t="s">
        <v>6785</v>
      </c>
      <c r="AD1049" t="s">
        <v>6787</v>
      </c>
      <c r="AE1049" t="s">
        <v>7816</v>
      </c>
      <c r="AF1049" t="str">
        <f>IF(H1049="XFMR",IFERROR(VLOOKUP(AP1049,AuctionMapping2019SEP_AUTOS!$D:$J,6,FALSE)," "),IFERROR(VLOOKUP(AO1049,AuctionMapping2019SEP_LINES!$D:$K,7,FALSE)," "))</f>
        <v xml:space="preserve"> </v>
      </c>
      <c r="AG1049" t="str">
        <f>IF(H1049="XFMR",IFERROR(VLOOKUP(AP1049,AuctionMapping2019SEP_AUTOS!$D:$J,5,FALSE)," "),IFERROR(VLOOKUP(AO1049,AuctionMapping2019SEP_LINES!$D:$K,6,FALSE)," "))</f>
        <v xml:space="preserve"> </v>
      </c>
      <c r="AJ1049">
        <v>3.2120000000000002</v>
      </c>
      <c r="AK1049" t="s">
        <v>11384</v>
      </c>
      <c r="AL1049" t="s">
        <v>11384</v>
      </c>
      <c r="AM1049" s="2">
        <v>41928.57916666667</v>
      </c>
      <c r="AN1049" t="s">
        <v>12059</v>
      </c>
      <c r="AO1049" t="s">
        <v>13830</v>
      </c>
      <c r="AP1049" t="str">
        <f t="shared" si="16"/>
        <v>PAYSW|MR2T</v>
      </c>
    </row>
    <row r="1050" spans="1:42" x14ac:dyDescent="0.25">
      <c r="A1050" s="1">
        <v>1048</v>
      </c>
      <c r="B1050" t="s">
        <v>40</v>
      </c>
      <c r="D1050" t="str">
        <f>IF(H1050="XFMR",IFERROR(VLOOKUP(AP1050,AuctionMapping2019SEP_AUTOS!$D:$J,7,FALSE)," "),IFERROR(VLOOKUP(AO1050,AuctionMapping2019SEP_LINES!$D:$K,8,FALSE)," "))</f>
        <v xml:space="preserve"> </v>
      </c>
      <c r="E1050" t="s">
        <v>42</v>
      </c>
      <c r="F1050" t="s">
        <v>631</v>
      </c>
      <c r="G1050" s="2">
        <v>41928.57916666667</v>
      </c>
      <c r="H1050" t="s">
        <v>1690</v>
      </c>
      <c r="I1050" t="s">
        <v>4877</v>
      </c>
      <c r="K1050" t="str">
        <f>IF(H1050="XFMR",IFERROR(VLOOKUP(AP1050,AuctionMapping2019SEP_AUTOS!$D:$J,4,FALSE)," "),IFERROR(VLOOKUP(AO1050,AuctionMapping2019SEP_LINES!$D:$K,5,FALSE)," "))</f>
        <v xml:space="preserve"> </v>
      </c>
      <c r="L1050" t="str">
        <f>IF(H1050="XFMR",IFERROR(VLOOKUP(AP1050,AuctionMapping2019SEP_AUTOS!$D:$J,3,FALSE)," "),IFERROR(VLOOKUP(AO1050,AuctionMapping2019SEP_LINES!$D:$K,4,FALSE)," "))</f>
        <v xml:space="preserve"> </v>
      </c>
      <c r="M1050" t="s">
        <v>5431</v>
      </c>
      <c r="N1050" t="s">
        <v>6528</v>
      </c>
      <c r="O1050" t="s">
        <v>6530</v>
      </c>
      <c r="P1050">
        <v>69</v>
      </c>
      <c r="Q1050" t="s">
        <v>41</v>
      </c>
      <c r="R1050">
        <v>3.2120000000000002</v>
      </c>
      <c r="S1050" t="s">
        <v>41</v>
      </c>
      <c r="T1050" s="2">
        <v>41929.666666666657</v>
      </c>
      <c r="U1050">
        <v>4.3129999999999997</v>
      </c>
      <c r="V1050" s="2">
        <v>41925.354166666657</v>
      </c>
      <c r="W1050">
        <v>4.3129999999999997</v>
      </c>
      <c r="X1050" s="2">
        <v>41796.311805555553</v>
      </c>
      <c r="AA1050" t="s">
        <v>1690</v>
      </c>
      <c r="AB1050" s="2">
        <v>41925.367361111108</v>
      </c>
      <c r="AC1050" t="s">
        <v>6785</v>
      </c>
      <c r="AD1050" t="s">
        <v>6787</v>
      </c>
      <c r="AE1050" t="s">
        <v>7817</v>
      </c>
      <c r="AF1050" t="str">
        <f>IF(H1050="XFMR",IFERROR(VLOOKUP(AP1050,AuctionMapping2019SEP_AUTOS!$D:$J,6,FALSE)," "),IFERROR(VLOOKUP(AO1050,AuctionMapping2019SEP_LINES!$D:$K,7,FALSE)," "))</f>
        <v xml:space="preserve"> </v>
      </c>
      <c r="AG1050" t="str">
        <f>IF(H1050="XFMR",IFERROR(VLOOKUP(AP1050,AuctionMapping2019SEP_AUTOS!$D:$J,5,FALSE)," "),IFERROR(VLOOKUP(AO1050,AuctionMapping2019SEP_LINES!$D:$K,6,FALSE)," "))</f>
        <v xml:space="preserve"> </v>
      </c>
      <c r="AJ1050">
        <v>3.2120000000000002</v>
      </c>
      <c r="AK1050" t="s">
        <v>11384</v>
      </c>
      <c r="AL1050" t="s">
        <v>11384</v>
      </c>
      <c r="AM1050" s="2">
        <v>41928.57916666667</v>
      </c>
      <c r="AN1050" t="s">
        <v>12059</v>
      </c>
      <c r="AO1050" t="s">
        <v>13828</v>
      </c>
      <c r="AP1050" t="str">
        <f t="shared" si="16"/>
        <v>PAYSW|MR2L</v>
      </c>
    </row>
    <row r="1051" spans="1:42" x14ac:dyDescent="0.25">
      <c r="A1051" s="1">
        <v>1049</v>
      </c>
      <c r="B1051" t="s">
        <v>40</v>
      </c>
      <c r="D1051" t="str">
        <f>IF(H1051="XFMR",IFERROR(VLOOKUP(AP1051,AuctionMapping2019SEP_AUTOS!$D:$J,7,FALSE)," "),IFERROR(VLOOKUP(AO1051,AuctionMapping2019SEP_LINES!$D:$K,8,FALSE)," "))</f>
        <v xml:space="preserve"> </v>
      </c>
      <c r="E1051" t="s">
        <v>42</v>
      </c>
      <c r="F1051" t="s">
        <v>629</v>
      </c>
      <c r="G1051" s="2">
        <v>41939.694444444453</v>
      </c>
      <c r="H1051" t="s">
        <v>1691</v>
      </c>
      <c r="I1051" t="s">
        <v>4878</v>
      </c>
      <c r="K1051" t="str">
        <f>IF(H1051="XFMR",IFERROR(VLOOKUP(AP1051,AuctionMapping2019SEP_AUTOS!$D:$J,4,FALSE)," "),IFERROR(VLOOKUP(AO1051,AuctionMapping2019SEP_LINES!$D:$K,5,FALSE)," "))</f>
        <v xml:space="preserve"> </v>
      </c>
      <c r="L1051" t="str">
        <f>IF(H1051="XFMR",IFERROR(VLOOKUP(AP1051,AuctionMapping2019SEP_AUTOS!$D:$J,3,FALSE)," "),IFERROR(VLOOKUP(AO1051,AuctionMapping2019SEP_LINES!$D:$K,4,FALSE)," "))</f>
        <v xml:space="preserve"> </v>
      </c>
      <c r="M1051" t="s">
        <v>5431</v>
      </c>
      <c r="N1051" t="s">
        <v>6528</v>
      </c>
      <c r="O1051" t="s">
        <v>6530</v>
      </c>
      <c r="P1051">
        <v>138</v>
      </c>
      <c r="Q1051" t="s">
        <v>41</v>
      </c>
      <c r="R1051">
        <v>7.3869999999999996</v>
      </c>
      <c r="S1051" t="s">
        <v>41</v>
      </c>
      <c r="T1051" s="2">
        <v>41940.75</v>
      </c>
      <c r="U1051">
        <v>8.4580000000000002</v>
      </c>
      <c r="V1051" s="2">
        <v>41932.291666666657</v>
      </c>
      <c r="W1051">
        <v>8.4580000000000002</v>
      </c>
      <c r="X1051" s="2">
        <v>41821.427083333343</v>
      </c>
      <c r="AA1051" t="s">
        <v>1691</v>
      </c>
      <c r="AB1051" s="2">
        <v>41932.307638888888</v>
      </c>
      <c r="AC1051" t="s">
        <v>6785</v>
      </c>
      <c r="AD1051" t="s">
        <v>6787</v>
      </c>
      <c r="AE1051" t="s">
        <v>7818</v>
      </c>
      <c r="AF1051" t="str">
        <f>IF(H1051="XFMR",IFERROR(VLOOKUP(AP1051,AuctionMapping2019SEP_AUTOS!$D:$J,6,FALSE)," "),IFERROR(VLOOKUP(AO1051,AuctionMapping2019SEP_LINES!$D:$K,7,FALSE)," "))</f>
        <v xml:space="preserve"> </v>
      </c>
      <c r="AG1051" t="str">
        <f>IF(H1051="XFMR",IFERROR(VLOOKUP(AP1051,AuctionMapping2019SEP_AUTOS!$D:$J,5,FALSE)," "),IFERROR(VLOOKUP(AO1051,AuctionMapping2019SEP_LINES!$D:$K,6,FALSE)," "))</f>
        <v xml:space="preserve"> </v>
      </c>
      <c r="AH1051" t="s">
        <v>4970</v>
      </c>
      <c r="AI1051" t="s">
        <v>6528</v>
      </c>
      <c r="AJ1051">
        <v>7.3869999999999996</v>
      </c>
      <c r="AK1051" t="s">
        <v>11384</v>
      </c>
      <c r="AL1051" t="s">
        <v>11384</v>
      </c>
      <c r="AM1051" s="2">
        <v>41939.694444444453</v>
      </c>
      <c r="AN1051" t="s">
        <v>12060</v>
      </c>
      <c r="AO1051" t="s">
        <v>14500</v>
      </c>
      <c r="AP1051" t="str">
        <f t="shared" si="16"/>
        <v>PAYSW-BNPOI|1570A</v>
      </c>
    </row>
    <row r="1052" spans="1:42" x14ac:dyDescent="0.25">
      <c r="A1052" s="1">
        <v>1050</v>
      </c>
      <c r="B1052" t="s">
        <v>40</v>
      </c>
      <c r="D1052" t="str">
        <f>IF(H1052="XFMR",IFERROR(VLOOKUP(AP1052,AuctionMapping2019SEP_AUTOS!$D:$J,7,FALSE)," "),IFERROR(VLOOKUP(AO1052,AuctionMapping2019SEP_LINES!$D:$K,8,FALSE)," "))</f>
        <v xml:space="preserve"> </v>
      </c>
      <c r="E1052" t="s">
        <v>42</v>
      </c>
      <c r="G1052" s="2">
        <v>41654.415277777778</v>
      </c>
      <c r="H1052" t="s">
        <v>1692</v>
      </c>
      <c r="I1052" t="s">
        <v>4878</v>
      </c>
      <c r="K1052" t="str">
        <f>IF(H1052="XFMR",IFERROR(VLOOKUP(AP1052,AuctionMapping2019SEP_AUTOS!$D:$J,4,FALSE)," "),IFERROR(VLOOKUP(AO1052,AuctionMapping2019SEP_LINES!$D:$K,5,FALSE)," "))</f>
        <v xml:space="preserve"> </v>
      </c>
      <c r="L1052" t="str">
        <f>IF(H1052="XFMR",IFERROR(VLOOKUP(AP1052,AuctionMapping2019SEP_AUTOS!$D:$J,3,FALSE)," "),IFERROR(VLOOKUP(AO1052,AuctionMapping2019SEP_LINES!$D:$K,4,FALSE)," "))</f>
        <v xml:space="preserve"> </v>
      </c>
      <c r="M1052" t="s">
        <v>5431</v>
      </c>
      <c r="N1052" t="s">
        <v>6528</v>
      </c>
      <c r="O1052" t="s">
        <v>6530</v>
      </c>
      <c r="P1052">
        <v>138</v>
      </c>
      <c r="Q1052" t="s">
        <v>41</v>
      </c>
      <c r="R1052">
        <v>4.7480000000000002</v>
      </c>
      <c r="S1052" t="s">
        <v>40</v>
      </c>
      <c r="T1052" s="2">
        <v>41654.333333333343</v>
      </c>
      <c r="U1052">
        <v>4.6660000000000004</v>
      </c>
      <c r="V1052" s="2">
        <v>41649.667361111111</v>
      </c>
      <c r="W1052">
        <v>4.6660000000000004</v>
      </c>
      <c r="X1052" s="2">
        <v>41649.717361111107</v>
      </c>
      <c r="AA1052" t="s">
        <v>1692</v>
      </c>
      <c r="AB1052" s="2">
        <v>41649.667361111111</v>
      </c>
      <c r="AC1052" t="s">
        <v>6785</v>
      </c>
      <c r="AD1052" t="s">
        <v>6788</v>
      </c>
      <c r="AE1052" t="s">
        <v>7819</v>
      </c>
      <c r="AF1052" t="str">
        <f>IF(H1052="XFMR",IFERROR(VLOOKUP(AP1052,AuctionMapping2019SEP_AUTOS!$D:$J,6,FALSE)," "),IFERROR(VLOOKUP(AO1052,AuctionMapping2019SEP_LINES!$D:$K,7,FALSE)," "))</f>
        <v xml:space="preserve"> </v>
      </c>
      <c r="AG1052" t="str">
        <f>IF(H1052="XFMR",IFERROR(VLOOKUP(AP1052,AuctionMapping2019SEP_AUTOS!$D:$J,5,FALSE)," "),IFERROR(VLOOKUP(AO1052,AuctionMapping2019SEP_LINES!$D:$K,6,FALSE)," "))</f>
        <v xml:space="preserve"> </v>
      </c>
      <c r="AH1052" t="s">
        <v>5122</v>
      </c>
      <c r="AI1052" t="s">
        <v>6528</v>
      </c>
      <c r="AJ1052">
        <v>4.7480000000000002</v>
      </c>
      <c r="AK1052" t="s">
        <v>11385</v>
      </c>
      <c r="AL1052" t="s">
        <v>11385</v>
      </c>
      <c r="AM1052" s="2">
        <v>41654.415277777778</v>
      </c>
      <c r="AN1052" t="s">
        <v>12061</v>
      </c>
      <c r="AO1052" t="s">
        <v>14501</v>
      </c>
      <c r="AP1052" t="str">
        <f t="shared" si="16"/>
        <v>PAYSW-EPPOI|830B</v>
      </c>
    </row>
    <row r="1053" spans="1:42" x14ac:dyDescent="0.25">
      <c r="A1053" s="1">
        <v>1051</v>
      </c>
      <c r="B1053" t="s">
        <v>40</v>
      </c>
      <c r="D1053" t="str">
        <f>IF(H1053="XFMR",IFERROR(VLOOKUP(AP1053,AuctionMapping2019SEP_AUTOS!$D:$J,7,FALSE)," "),IFERROR(VLOOKUP(AO1053,AuctionMapping2019SEP_LINES!$D:$K,8,FALSE)," "))</f>
        <v xml:space="preserve"> </v>
      </c>
      <c r="E1053" t="s">
        <v>42</v>
      </c>
      <c r="G1053" s="2">
        <v>41684.580555555563</v>
      </c>
      <c r="H1053" t="s">
        <v>1693</v>
      </c>
      <c r="I1053" t="s">
        <v>4878</v>
      </c>
      <c r="K1053" t="str">
        <f>IF(H1053="XFMR",IFERROR(VLOOKUP(AP1053,AuctionMapping2019SEP_AUTOS!$D:$J,4,FALSE)," "),IFERROR(VLOOKUP(AO1053,AuctionMapping2019SEP_LINES!$D:$K,5,FALSE)," "))</f>
        <v xml:space="preserve"> </v>
      </c>
      <c r="L1053" t="str">
        <f>IF(H1053="XFMR",IFERROR(VLOOKUP(AP1053,AuctionMapping2019SEP_AUTOS!$D:$J,3,FALSE)," "),IFERROR(VLOOKUP(AO1053,AuctionMapping2019SEP_LINES!$D:$K,4,FALSE)," "))</f>
        <v xml:space="preserve"> </v>
      </c>
      <c r="M1053" t="s">
        <v>5431</v>
      </c>
      <c r="N1053" t="s">
        <v>6528</v>
      </c>
      <c r="O1053" t="s">
        <v>6530</v>
      </c>
      <c r="P1053">
        <v>138</v>
      </c>
      <c r="Q1053" t="s">
        <v>41</v>
      </c>
      <c r="R1053">
        <v>1.256</v>
      </c>
      <c r="S1053" t="s">
        <v>41</v>
      </c>
      <c r="T1053" s="2">
        <v>41684.666666666657</v>
      </c>
      <c r="U1053">
        <v>1.375</v>
      </c>
      <c r="V1053" s="2">
        <v>41683.291666666657</v>
      </c>
      <c r="W1053">
        <v>1.375</v>
      </c>
      <c r="X1053" s="2">
        <v>41675.606944444437</v>
      </c>
      <c r="AA1053" t="s">
        <v>1693</v>
      </c>
      <c r="AB1053" s="2">
        <v>41683.324999999997</v>
      </c>
      <c r="AC1053" t="s">
        <v>6785</v>
      </c>
      <c r="AD1053" t="s">
        <v>6787</v>
      </c>
      <c r="AE1053" t="s">
        <v>7820</v>
      </c>
      <c r="AF1053" t="str">
        <f>IF(H1053="XFMR",IFERROR(VLOOKUP(AP1053,AuctionMapping2019SEP_AUTOS!$D:$J,6,FALSE)," "),IFERROR(VLOOKUP(AO1053,AuctionMapping2019SEP_LINES!$D:$K,7,FALSE)," "))</f>
        <v xml:space="preserve"> </v>
      </c>
      <c r="AG1053" t="str">
        <f>IF(H1053="XFMR",IFERROR(VLOOKUP(AP1053,AuctionMapping2019SEP_AUTOS!$D:$J,5,FALSE)," "),IFERROR(VLOOKUP(AO1053,AuctionMapping2019SEP_LINES!$D:$K,6,FALSE)," "))</f>
        <v xml:space="preserve"> </v>
      </c>
      <c r="AH1053" t="s">
        <v>11023</v>
      </c>
      <c r="AI1053" t="s">
        <v>6528</v>
      </c>
      <c r="AJ1053">
        <v>1.256</v>
      </c>
      <c r="AK1053" t="s">
        <v>11384</v>
      </c>
      <c r="AL1053" t="s">
        <v>11384</v>
      </c>
      <c r="AM1053" s="2">
        <v>41684.580555555563</v>
      </c>
      <c r="AN1053" t="s">
        <v>12062</v>
      </c>
      <c r="AO1053" t="s">
        <v>14502</v>
      </c>
      <c r="AP1053" t="str">
        <f t="shared" si="16"/>
        <v>PAYSW-MEMWT|562D</v>
      </c>
    </row>
    <row r="1054" spans="1:42" x14ac:dyDescent="0.25">
      <c r="A1054" s="1">
        <v>1052</v>
      </c>
      <c r="B1054" t="s">
        <v>40</v>
      </c>
      <c r="D1054" t="str">
        <f>IF(H1054="XFMR",IFERROR(VLOOKUP(AP1054,AuctionMapping2019SEP_AUTOS!$D:$J,7,FALSE)," "),IFERROR(VLOOKUP(AO1054,AuctionMapping2019SEP_LINES!$D:$K,8,FALSE)," "))</f>
        <v xml:space="preserve"> </v>
      </c>
      <c r="E1054" t="s">
        <v>42</v>
      </c>
      <c r="G1054" s="2">
        <v>41800.460416666669</v>
      </c>
      <c r="H1054" t="s">
        <v>1694</v>
      </c>
      <c r="I1054" t="s">
        <v>4878</v>
      </c>
      <c r="K1054" t="str">
        <f>IF(H1054="XFMR",IFERROR(VLOOKUP(AP1054,AuctionMapping2019SEP_AUTOS!$D:$J,4,FALSE)," "),IFERROR(VLOOKUP(AO1054,AuctionMapping2019SEP_LINES!$D:$K,5,FALSE)," "))</f>
        <v xml:space="preserve"> </v>
      </c>
      <c r="L1054" t="str">
        <f>IF(H1054="XFMR",IFERROR(VLOOKUP(AP1054,AuctionMapping2019SEP_AUTOS!$D:$J,3,FALSE)," "),IFERROR(VLOOKUP(AO1054,AuctionMapping2019SEP_LINES!$D:$K,4,FALSE)," "))</f>
        <v xml:space="preserve"> </v>
      </c>
      <c r="M1054" t="s">
        <v>5431</v>
      </c>
      <c r="N1054" t="s">
        <v>6528</v>
      </c>
      <c r="O1054" t="s">
        <v>6530</v>
      </c>
      <c r="P1054">
        <v>138</v>
      </c>
      <c r="Q1054" t="s">
        <v>41</v>
      </c>
      <c r="R1054">
        <v>0.128</v>
      </c>
      <c r="S1054" t="s">
        <v>40</v>
      </c>
      <c r="T1054" s="2">
        <v>41800.708333333343</v>
      </c>
      <c r="U1054">
        <v>0.376</v>
      </c>
      <c r="V1054" s="2">
        <v>41800.331944444442</v>
      </c>
      <c r="W1054">
        <v>0.376</v>
      </c>
      <c r="X1054" s="2">
        <v>41800.375694444447</v>
      </c>
      <c r="AA1054" t="s">
        <v>1694</v>
      </c>
      <c r="AB1054" s="2">
        <v>41800.331944444442</v>
      </c>
      <c r="AC1054" t="s">
        <v>6785</v>
      </c>
      <c r="AD1054" t="s">
        <v>6788</v>
      </c>
      <c r="AE1054" t="s">
        <v>7821</v>
      </c>
      <c r="AF1054" t="str">
        <f>IF(H1054="XFMR",IFERROR(VLOOKUP(AP1054,AuctionMapping2019SEP_AUTOS!$D:$J,6,FALSE)," "),IFERROR(VLOOKUP(AO1054,AuctionMapping2019SEP_LINES!$D:$K,7,FALSE)," "))</f>
        <v xml:space="preserve"> </v>
      </c>
      <c r="AG1054" t="str">
        <f>IF(H1054="XFMR",IFERROR(VLOOKUP(AP1054,AuctionMapping2019SEP_AUTOS!$D:$J,5,FALSE)," "),IFERROR(VLOOKUP(AO1054,AuctionMapping2019SEP_LINES!$D:$K,6,FALSE)," "))</f>
        <v xml:space="preserve"> </v>
      </c>
      <c r="AH1054" t="s">
        <v>11024</v>
      </c>
      <c r="AI1054" t="s">
        <v>6528</v>
      </c>
      <c r="AJ1054">
        <v>0.128</v>
      </c>
      <c r="AK1054" t="s">
        <v>11385</v>
      </c>
      <c r="AL1054" t="s">
        <v>11385</v>
      </c>
      <c r="AM1054" s="2">
        <v>41800.460416666669</v>
      </c>
      <c r="AN1054" t="s">
        <v>12063</v>
      </c>
      <c r="AO1054" t="s">
        <v>14503</v>
      </c>
      <c r="AP1054" t="str">
        <f t="shared" si="16"/>
        <v>PAYSW-SHLMT|1130D</v>
      </c>
    </row>
    <row r="1055" spans="1:42" x14ac:dyDescent="0.25">
      <c r="A1055" s="1">
        <v>1053</v>
      </c>
      <c r="B1055" t="s">
        <v>40</v>
      </c>
      <c r="D1055" t="str">
        <f>IF(H1055="XFMR",IFERROR(VLOOKUP(AP1055,AuctionMapping2019SEP_AUTOS!$D:$J,7,FALSE)," "),IFERROR(VLOOKUP(AO1055,AuctionMapping2019SEP_LINES!$D:$K,8,FALSE)," "))</f>
        <v xml:space="preserve"> </v>
      </c>
      <c r="E1055" t="s">
        <v>42</v>
      </c>
      <c r="G1055" s="2">
        <v>41897.666666666657</v>
      </c>
      <c r="H1055" t="s">
        <v>1695</v>
      </c>
      <c r="I1055" t="s">
        <v>4878</v>
      </c>
      <c r="K1055" t="str">
        <f>IF(H1055="XFMR",IFERROR(VLOOKUP(AP1055,AuctionMapping2019SEP_AUTOS!$D:$J,4,FALSE)," "),IFERROR(VLOOKUP(AO1055,AuctionMapping2019SEP_LINES!$D:$K,5,FALSE)," "))</f>
        <v xml:space="preserve"> </v>
      </c>
      <c r="L1055" t="str">
        <f>IF(H1055="XFMR",IFERROR(VLOOKUP(AP1055,AuctionMapping2019SEP_AUTOS!$D:$J,3,FALSE)," "),IFERROR(VLOOKUP(AO1055,AuctionMapping2019SEP_LINES!$D:$K,4,FALSE)," "))</f>
        <v xml:space="preserve"> </v>
      </c>
      <c r="M1055" t="s">
        <v>5431</v>
      </c>
      <c r="N1055" t="s">
        <v>6528</v>
      </c>
      <c r="O1055" t="s">
        <v>6530</v>
      </c>
      <c r="P1055">
        <v>138</v>
      </c>
      <c r="Q1055" t="s">
        <v>41</v>
      </c>
      <c r="R1055">
        <v>0.41</v>
      </c>
      <c r="S1055" t="s">
        <v>41</v>
      </c>
      <c r="T1055" s="2">
        <v>41897.666666666657</v>
      </c>
      <c r="U1055">
        <v>0.41699999999999998</v>
      </c>
      <c r="V1055" s="2">
        <v>41897.25</v>
      </c>
      <c r="W1055">
        <v>0.41699999999999998</v>
      </c>
      <c r="X1055" s="2">
        <v>41894.352083333331</v>
      </c>
      <c r="AA1055" t="s">
        <v>6652</v>
      </c>
      <c r="AB1055" s="2">
        <v>41897.256249999999</v>
      </c>
      <c r="AC1055" t="s">
        <v>6785</v>
      </c>
      <c r="AD1055" t="s">
        <v>6787</v>
      </c>
      <c r="AE1055" t="s">
        <v>7822</v>
      </c>
      <c r="AF1055" t="str">
        <f>IF(H1055="XFMR",IFERROR(VLOOKUP(AP1055,AuctionMapping2019SEP_AUTOS!$D:$J,6,FALSE)," "),IFERROR(VLOOKUP(AO1055,AuctionMapping2019SEP_LINES!$D:$K,7,FALSE)," "))</f>
        <v xml:space="preserve"> </v>
      </c>
      <c r="AG1055" t="str">
        <f>IF(H1055="XFMR",IFERROR(VLOOKUP(AP1055,AuctionMapping2019SEP_AUTOS!$D:$J,5,FALSE)," "),IFERROR(VLOOKUP(AO1055,AuctionMapping2019SEP_LINES!$D:$K,6,FALSE)," "))</f>
        <v xml:space="preserve"> </v>
      </c>
      <c r="AH1055" t="s">
        <v>5619</v>
      </c>
      <c r="AI1055" t="s">
        <v>6528</v>
      </c>
      <c r="AJ1055">
        <v>0.41</v>
      </c>
      <c r="AK1055" t="s">
        <v>11384</v>
      </c>
      <c r="AL1055" t="s">
        <v>11384</v>
      </c>
      <c r="AM1055" s="2">
        <v>41897.666666666657</v>
      </c>
      <c r="AN1055" t="s">
        <v>12064</v>
      </c>
      <c r="AO1055" t="s">
        <v>14500</v>
      </c>
      <c r="AP1055" t="str">
        <f t="shared" si="16"/>
        <v>PAYSW-VLSES|1570A</v>
      </c>
    </row>
    <row r="1056" spans="1:42" x14ac:dyDescent="0.25">
      <c r="A1056" s="1">
        <v>1054</v>
      </c>
      <c r="B1056" t="s">
        <v>40</v>
      </c>
      <c r="D1056" t="str">
        <f>IF(H1056="XFMR",IFERROR(VLOOKUP(AP1056,AuctionMapping2019SEP_AUTOS!$D:$J,7,FALSE)," "),IFERROR(VLOOKUP(AO1056,AuctionMapping2019SEP_LINES!$D:$K,8,FALSE)," "))</f>
        <v xml:space="preserve"> </v>
      </c>
      <c r="E1056" t="s">
        <v>244</v>
      </c>
      <c r="F1056" t="s">
        <v>623</v>
      </c>
      <c r="G1056" s="2">
        <v>41879.709722222222</v>
      </c>
      <c r="H1056" t="s">
        <v>1696</v>
      </c>
      <c r="I1056" t="s">
        <v>4877</v>
      </c>
      <c r="K1056" t="str">
        <f>IF(H1056="XFMR",IFERROR(VLOOKUP(AP1056,AuctionMapping2019SEP_AUTOS!$D:$J,4,FALSE)," "),IFERROR(VLOOKUP(AO1056,AuctionMapping2019SEP_LINES!$D:$K,5,FALSE)," "))</f>
        <v xml:space="preserve"> </v>
      </c>
      <c r="L1056" t="str">
        <f>IF(H1056="XFMR",IFERROR(VLOOKUP(AP1056,AuctionMapping2019SEP_AUTOS!$D:$J,3,FALSE)," "),IFERROR(VLOOKUP(AO1056,AuctionMapping2019SEP_LINES!$D:$K,4,FALSE)," "))</f>
        <v xml:space="preserve"> </v>
      </c>
      <c r="M1056" t="s">
        <v>5432</v>
      </c>
      <c r="N1056" t="s">
        <v>6527</v>
      </c>
      <c r="O1056" t="s">
        <v>6530</v>
      </c>
      <c r="P1056">
        <v>345</v>
      </c>
      <c r="Q1056" t="s">
        <v>41</v>
      </c>
      <c r="R1056">
        <v>0.33300000000000002</v>
      </c>
      <c r="S1056" t="s">
        <v>41</v>
      </c>
      <c r="T1056" s="2">
        <v>41879.833333333343</v>
      </c>
      <c r="U1056">
        <v>0.5</v>
      </c>
      <c r="V1056" s="2">
        <v>41879.333333333343</v>
      </c>
      <c r="W1056">
        <v>0.5</v>
      </c>
      <c r="X1056" s="2">
        <v>41875.619444444441</v>
      </c>
      <c r="AA1056" t="s">
        <v>1696</v>
      </c>
      <c r="AB1056" s="2">
        <v>41879.377083333333</v>
      </c>
      <c r="AC1056" t="s">
        <v>6785</v>
      </c>
      <c r="AD1056" t="s">
        <v>6787</v>
      </c>
      <c r="AE1056" t="s">
        <v>7823</v>
      </c>
      <c r="AF1056" t="str">
        <f>IF(H1056="XFMR",IFERROR(VLOOKUP(AP1056,AuctionMapping2019SEP_AUTOS!$D:$J,6,FALSE)," "),IFERROR(VLOOKUP(AO1056,AuctionMapping2019SEP_LINES!$D:$K,7,FALSE)," "))</f>
        <v xml:space="preserve"> </v>
      </c>
      <c r="AG1056" t="str">
        <f>IF(H1056="XFMR",IFERROR(VLOOKUP(AP1056,AuctionMapping2019SEP_AUTOS!$D:$J,5,FALSE)," "),IFERROR(VLOOKUP(AO1056,AuctionMapping2019SEP_LINES!$D:$K,6,FALSE)," "))</f>
        <v xml:space="preserve"> </v>
      </c>
      <c r="AJ1056">
        <v>0.33300000000000002</v>
      </c>
      <c r="AK1056" t="s">
        <v>11384</v>
      </c>
      <c r="AL1056" t="s">
        <v>11384</v>
      </c>
      <c r="AM1056" s="2">
        <v>41879.709722222222</v>
      </c>
      <c r="AN1056" t="s">
        <v>12065</v>
      </c>
      <c r="AO1056" t="s">
        <v>14504</v>
      </c>
      <c r="AP1056" t="str">
        <f t="shared" si="16"/>
        <v>PC_NORTH|PCT1</v>
      </c>
    </row>
    <row r="1057" spans="1:42" x14ac:dyDescent="0.25">
      <c r="A1057" s="1">
        <v>1055</v>
      </c>
      <c r="B1057" t="s">
        <v>40</v>
      </c>
      <c r="D1057" t="str">
        <f>IF(H1057="XFMR",IFERROR(VLOOKUP(AP1057,AuctionMapping2019SEP_AUTOS!$D:$J,7,FALSE)," "),IFERROR(VLOOKUP(AO1057,AuctionMapping2019SEP_LINES!$D:$K,8,FALSE)," "))</f>
        <v xml:space="preserve"> </v>
      </c>
      <c r="E1057" t="s">
        <v>245</v>
      </c>
      <c r="F1057" t="s">
        <v>623</v>
      </c>
      <c r="G1057" s="2">
        <v>41876.782638888893</v>
      </c>
      <c r="H1057" t="s">
        <v>1697</v>
      </c>
      <c r="I1057" t="s">
        <v>4877</v>
      </c>
      <c r="K1057" t="str">
        <f>IF(H1057="XFMR",IFERROR(VLOOKUP(AP1057,AuctionMapping2019SEP_AUTOS!$D:$J,4,FALSE)," "),IFERROR(VLOOKUP(AO1057,AuctionMapping2019SEP_LINES!$D:$K,5,FALSE)," "))</f>
        <v xml:space="preserve"> </v>
      </c>
      <c r="L1057" t="str">
        <f>IF(H1057="XFMR",IFERROR(VLOOKUP(AP1057,AuctionMapping2019SEP_AUTOS!$D:$J,3,FALSE)," "),IFERROR(VLOOKUP(AO1057,AuctionMapping2019SEP_LINES!$D:$K,4,FALSE)," "))</f>
        <v xml:space="preserve"> </v>
      </c>
      <c r="M1057" t="s">
        <v>5433</v>
      </c>
      <c r="N1057" t="s">
        <v>6527</v>
      </c>
      <c r="O1057" t="s">
        <v>6530</v>
      </c>
      <c r="P1057">
        <v>345</v>
      </c>
      <c r="Q1057" t="s">
        <v>41</v>
      </c>
      <c r="R1057">
        <v>0.41899999999999998</v>
      </c>
      <c r="S1057" t="s">
        <v>41</v>
      </c>
      <c r="T1057" s="2">
        <v>41876.833333333343</v>
      </c>
      <c r="U1057">
        <v>0.58299999999999996</v>
      </c>
      <c r="V1057" s="2">
        <v>41876.25</v>
      </c>
      <c r="W1057">
        <v>0.58299999999999996</v>
      </c>
      <c r="X1057" s="2">
        <v>41864.484722222223</v>
      </c>
      <c r="AA1057" t="s">
        <v>1697</v>
      </c>
      <c r="AB1057" s="2">
        <v>41876.363194444442</v>
      </c>
      <c r="AC1057" t="s">
        <v>6785</v>
      </c>
      <c r="AD1057" t="s">
        <v>6787</v>
      </c>
      <c r="AE1057" t="s">
        <v>7824</v>
      </c>
      <c r="AF1057" t="str">
        <f>IF(H1057="XFMR",IFERROR(VLOOKUP(AP1057,AuctionMapping2019SEP_AUTOS!$D:$J,6,FALSE)," "),IFERROR(VLOOKUP(AO1057,AuctionMapping2019SEP_LINES!$D:$K,7,FALSE)," "))</f>
        <v xml:space="preserve"> </v>
      </c>
      <c r="AG1057" t="str">
        <f>IF(H1057="XFMR",IFERROR(VLOOKUP(AP1057,AuctionMapping2019SEP_AUTOS!$D:$J,5,FALSE)," "),IFERROR(VLOOKUP(AO1057,AuctionMapping2019SEP_LINES!$D:$K,6,FALSE)," "))</f>
        <v xml:space="preserve"> </v>
      </c>
      <c r="AJ1057">
        <v>0.41899999999999998</v>
      </c>
      <c r="AK1057" t="s">
        <v>11384</v>
      </c>
      <c r="AL1057" t="s">
        <v>11384</v>
      </c>
      <c r="AM1057" s="2">
        <v>41876.782638888893</v>
      </c>
      <c r="AN1057" t="s">
        <v>12066</v>
      </c>
      <c r="AO1057" t="s">
        <v>14505</v>
      </c>
      <c r="AP1057" t="str">
        <f t="shared" si="16"/>
        <v>PC_SOUTH|PWT1</v>
      </c>
    </row>
    <row r="1058" spans="1:42" x14ac:dyDescent="0.25">
      <c r="A1058" s="1">
        <v>1056</v>
      </c>
      <c r="B1058" t="s">
        <v>40</v>
      </c>
      <c r="D1058" t="str">
        <f>IF(H1058="XFMR",IFERROR(VLOOKUP(AP1058,AuctionMapping2019SEP_AUTOS!$D:$J,7,FALSE)," "),IFERROR(VLOOKUP(AO1058,AuctionMapping2019SEP_LINES!$D:$K,8,FALSE)," "))</f>
        <v xml:space="preserve"> </v>
      </c>
      <c r="E1058" t="s">
        <v>246</v>
      </c>
      <c r="F1058" t="s">
        <v>623</v>
      </c>
      <c r="G1058" s="2">
        <v>41877.859722222223</v>
      </c>
      <c r="H1058" t="s">
        <v>1698</v>
      </c>
      <c r="I1058" t="s">
        <v>4877</v>
      </c>
      <c r="K1058" t="str">
        <f>IF(H1058="XFMR",IFERROR(VLOOKUP(AP1058,AuctionMapping2019SEP_AUTOS!$D:$J,4,FALSE)," "),IFERROR(VLOOKUP(AO1058,AuctionMapping2019SEP_LINES!$D:$K,5,FALSE)," "))</f>
        <v xml:space="preserve"> </v>
      </c>
      <c r="L1058" t="str">
        <f>IF(H1058="XFMR",IFERROR(VLOOKUP(AP1058,AuctionMapping2019SEP_AUTOS!$D:$J,3,FALSE)," "),IFERROR(VLOOKUP(AO1058,AuctionMapping2019SEP_LINES!$D:$K,4,FALSE)," "))</f>
        <v xml:space="preserve"> </v>
      </c>
      <c r="M1058" t="s">
        <v>5433</v>
      </c>
      <c r="N1058" t="s">
        <v>6527</v>
      </c>
      <c r="O1058" t="s">
        <v>6530</v>
      </c>
      <c r="P1058">
        <v>345</v>
      </c>
      <c r="Q1058" t="s">
        <v>41</v>
      </c>
      <c r="R1058">
        <v>0.435</v>
      </c>
      <c r="S1058" t="s">
        <v>41</v>
      </c>
      <c r="T1058" s="2">
        <v>41877.833333333343</v>
      </c>
      <c r="U1058">
        <v>0.58299999999999996</v>
      </c>
      <c r="V1058" s="2">
        <v>41877.25</v>
      </c>
      <c r="W1058">
        <v>0.58299999999999996</v>
      </c>
      <c r="X1058" s="2">
        <v>41864.557638888888</v>
      </c>
      <c r="AA1058" t="s">
        <v>1698</v>
      </c>
      <c r="AB1058" s="2">
        <v>41877.425000000003</v>
      </c>
      <c r="AC1058" t="s">
        <v>6785</v>
      </c>
      <c r="AD1058" t="s">
        <v>6787</v>
      </c>
      <c r="AE1058" t="s">
        <v>7825</v>
      </c>
      <c r="AF1058" t="str">
        <f>IF(H1058="XFMR",IFERROR(VLOOKUP(AP1058,AuctionMapping2019SEP_AUTOS!$D:$J,6,FALSE)," "),IFERROR(VLOOKUP(AO1058,AuctionMapping2019SEP_LINES!$D:$K,7,FALSE)," "))</f>
        <v xml:space="preserve"> </v>
      </c>
      <c r="AG1058" t="str">
        <f>IF(H1058="XFMR",IFERROR(VLOOKUP(AP1058,AuctionMapping2019SEP_AUTOS!$D:$J,5,FALSE)," "),IFERROR(VLOOKUP(AO1058,AuctionMapping2019SEP_LINES!$D:$K,6,FALSE)," "))</f>
        <v xml:space="preserve"> </v>
      </c>
      <c r="AJ1058">
        <v>0.435</v>
      </c>
      <c r="AK1058" t="s">
        <v>11384</v>
      </c>
      <c r="AL1058" t="s">
        <v>11384</v>
      </c>
      <c r="AM1058" s="2">
        <v>41877.859722222223</v>
      </c>
      <c r="AN1058" t="s">
        <v>12066</v>
      </c>
      <c r="AO1058" t="s">
        <v>13847</v>
      </c>
      <c r="AP1058" t="str">
        <f t="shared" si="16"/>
        <v>PC_SOUTH|T1</v>
      </c>
    </row>
    <row r="1059" spans="1:42" x14ac:dyDescent="0.25">
      <c r="A1059" s="1">
        <v>1057</v>
      </c>
      <c r="B1059" t="s">
        <v>40</v>
      </c>
      <c r="D1059" t="str">
        <f>IF(H1059="XFMR",IFERROR(VLOOKUP(AP1059,AuctionMapping2019SEP_AUTOS!$D:$J,7,FALSE)," "),IFERROR(VLOOKUP(AO1059,AuctionMapping2019SEP_LINES!$D:$K,8,FALSE)," "))</f>
        <v xml:space="preserve"> </v>
      </c>
      <c r="E1059" t="s">
        <v>247</v>
      </c>
      <c r="F1059" t="s">
        <v>623</v>
      </c>
      <c r="G1059" s="2">
        <v>41877.859722222223</v>
      </c>
      <c r="H1059" t="s">
        <v>1699</v>
      </c>
      <c r="I1059" t="s">
        <v>4877</v>
      </c>
      <c r="K1059" t="str">
        <f>IF(H1059="XFMR",IFERROR(VLOOKUP(AP1059,AuctionMapping2019SEP_AUTOS!$D:$J,4,FALSE)," "),IFERROR(VLOOKUP(AO1059,AuctionMapping2019SEP_LINES!$D:$K,5,FALSE)," "))</f>
        <v xml:space="preserve"> </v>
      </c>
      <c r="L1059" t="str">
        <f>IF(H1059="XFMR",IFERROR(VLOOKUP(AP1059,AuctionMapping2019SEP_AUTOS!$D:$J,3,FALSE)," "),IFERROR(VLOOKUP(AO1059,AuctionMapping2019SEP_LINES!$D:$K,4,FALSE)," "))</f>
        <v xml:space="preserve"> </v>
      </c>
      <c r="M1059" t="s">
        <v>5433</v>
      </c>
      <c r="N1059" t="s">
        <v>6527</v>
      </c>
      <c r="O1059" t="s">
        <v>6530</v>
      </c>
      <c r="P1059">
        <v>345</v>
      </c>
      <c r="Q1059" t="s">
        <v>41</v>
      </c>
      <c r="R1059">
        <v>0.435</v>
      </c>
      <c r="S1059" t="s">
        <v>41</v>
      </c>
      <c r="T1059" s="2">
        <v>41877.833333333343</v>
      </c>
      <c r="U1059">
        <v>0.58299999999999996</v>
      </c>
      <c r="V1059" s="2">
        <v>41877.25</v>
      </c>
      <c r="W1059">
        <v>0.58299999999999996</v>
      </c>
      <c r="X1059" s="2">
        <v>41864.557638888888</v>
      </c>
      <c r="AA1059" t="s">
        <v>1699</v>
      </c>
      <c r="AB1059" s="2">
        <v>41877.425000000003</v>
      </c>
      <c r="AC1059" t="s">
        <v>6785</v>
      </c>
      <c r="AD1059" t="s">
        <v>6787</v>
      </c>
      <c r="AE1059" t="s">
        <v>7826</v>
      </c>
      <c r="AF1059" t="str">
        <f>IF(H1059="XFMR",IFERROR(VLOOKUP(AP1059,AuctionMapping2019SEP_AUTOS!$D:$J,6,FALSE)," "),IFERROR(VLOOKUP(AO1059,AuctionMapping2019SEP_LINES!$D:$K,7,FALSE)," "))</f>
        <v xml:space="preserve"> </v>
      </c>
      <c r="AG1059" t="str">
        <f>IF(H1059="XFMR",IFERROR(VLOOKUP(AP1059,AuctionMapping2019SEP_AUTOS!$D:$J,5,FALSE)," "),IFERROR(VLOOKUP(AO1059,AuctionMapping2019SEP_LINES!$D:$K,6,FALSE)," "))</f>
        <v xml:space="preserve"> </v>
      </c>
      <c r="AJ1059">
        <v>0.435</v>
      </c>
      <c r="AK1059" t="s">
        <v>11384</v>
      </c>
      <c r="AL1059" t="s">
        <v>11384</v>
      </c>
      <c r="AM1059" s="2">
        <v>41877.859722222223</v>
      </c>
      <c r="AN1059" t="s">
        <v>12066</v>
      </c>
      <c r="AO1059" t="s">
        <v>14190</v>
      </c>
      <c r="AP1059" t="str">
        <f t="shared" si="16"/>
        <v>PC_SOUTH|T2</v>
      </c>
    </row>
    <row r="1060" spans="1:42" x14ac:dyDescent="0.25">
      <c r="A1060" s="1">
        <v>1058</v>
      </c>
      <c r="B1060" t="s">
        <v>40</v>
      </c>
      <c r="D1060" t="str">
        <f>IF(H1060="XFMR",IFERROR(VLOOKUP(AP1060,AuctionMapping2019SEP_AUTOS!$D:$J,7,FALSE)," "),IFERROR(VLOOKUP(AO1060,AuctionMapping2019SEP_LINES!$D:$K,8,FALSE)," "))</f>
        <v xml:space="preserve"> </v>
      </c>
      <c r="E1060" t="s">
        <v>42</v>
      </c>
      <c r="F1060" t="s">
        <v>629</v>
      </c>
      <c r="G1060" s="2">
        <v>41990.461805555547</v>
      </c>
      <c r="H1060" t="s">
        <v>1700</v>
      </c>
      <c r="I1060" t="s">
        <v>4878</v>
      </c>
      <c r="K1060" t="str">
        <f>IF(H1060="XFMR",IFERROR(VLOOKUP(AP1060,AuctionMapping2019SEP_AUTOS!$D:$J,4,FALSE)," "),IFERROR(VLOOKUP(AO1060,AuctionMapping2019SEP_LINES!$D:$K,5,FALSE)," "))</f>
        <v xml:space="preserve"> </v>
      </c>
      <c r="L1060" t="str">
        <f>IF(H1060="XFMR",IFERROR(VLOOKUP(AP1060,AuctionMapping2019SEP_AUTOS!$D:$J,3,FALSE)," "),IFERROR(VLOOKUP(AO1060,AuctionMapping2019SEP_LINES!$D:$K,4,FALSE)," "))</f>
        <v xml:space="preserve"> </v>
      </c>
      <c r="M1060" t="s">
        <v>5434</v>
      </c>
      <c r="N1060" t="s">
        <v>6527</v>
      </c>
      <c r="O1060" t="s">
        <v>6530</v>
      </c>
      <c r="P1060">
        <v>69</v>
      </c>
      <c r="Q1060" t="s">
        <v>41</v>
      </c>
      <c r="R1060">
        <v>46.201999999999998</v>
      </c>
      <c r="S1060" t="s">
        <v>40</v>
      </c>
      <c r="T1060" s="2">
        <v>41997.790972222218</v>
      </c>
      <c r="U1060">
        <v>53.540999999999997</v>
      </c>
      <c r="V1060" s="2">
        <v>41944.291666666657</v>
      </c>
      <c r="W1060">
        <v>53.540999999999997</v>
      </c>
      <c r="X1060" s="2">
        <v>41884.443622685183</v>
      </c>
      <c r="AA1060" t="s">
        <v>1700</v>
      </c>
      <c r="AB1060" s="2">
        <v>41944.301388888889</v>
      </c>
      <c r="AC1060" t="s">
        <v>6785</v>
      </c>
      <c r="AD1060" t="s">
        <v>6788</v>
      </c>
      <c r="AE1060" t="s">
        <v>7827</v>
      </c>
      <c r="AF1060" t="str">
        <f>IF(H1060="XFMR",IFERROR(VLOOKUP(AP1060,AuctionMapping2019SEP_AUTOS!$D:$J,6,FALSE)," "),IFERROR(VLOOKUP(AO1060,AuctionMapping2019SEP_LINES!$D:$K,7,FALSE)," "))</f>
        <v xml:space="preserve"> </v>
      </c>
      <c r="AG1060" t="str">
        <f>IF(H1060="XFMR",IFERROR(VLOOKUP(AP1060,AuctionMapping2019SEP_AUTOS!$D:$J,5,FALSE)," "),IFERROR(VLOOKUP(AO1060,AuctionMapping2019SEP_LINES!$D:$K,6,FALSE)," "))</f>
        <v xml:space="preserve"> </v>
      </c>
      <c r="AH1060" t="s">
        <v>5914</v>
      </c>
      <c r="AI1060" t="s">
        <v>6527</v>
      </c>
      <c r="AJ1060">
        <v>46.201999999999998</v>
      </c>
      <c r="AK1060" t="s">
        <v>11385</v>
      </c>
      <c r="AL1060" t="s">
        <v>11387</v>
      </c>
      <c r="AM1060" s="2">
        <v>41990.461805555547</v>
      </c>
      <c r="AN1060" t="s">
        <v>12067</v>
      </c>
      <c r="AO1060" t="s">
        <v>14506</v>
      </c>
      <c r="AP1060" t="str">
        <f t="shared" si="16"/>
        <v>PCKTP-AUPOI|6820E</v>
      </c>
    </row>
    <row r="1061" spans="1:42" x14ac:dyDescent="0.25">
      <c r="A1061" s="1">
        <v>1059</v>
      </c>
      <c r="B1061" t="s">
        <v>40</v>
      </c>
      <c r="D1061" t="str">
        <f>IF(H1061="XFMR",IFERROR(VLOOKUP(AP1061,AuctionMapping2019SEP_AUTOS!$D:$J,7,FALSE)," "),IFERROR(VLOOKUP(AO1061,AuctionMapping2019SEP_LINES!$D:$K,8,FALSE)," "))</f>
        <v xml:space="preserve"> </v>
      </c>
      <c r="E1061" t="s">
        <v>42</v>
      </c>
      <c r="F1061" t="s">
        <v>623</v>
      </c>
      <c r="G1061" s="2">
        <v>41870.60833333333</v>
      </c>
      <c r="H1061" t="s">
        <v>1701</v>
      </c>
      <c r="I1061" t="s">
        <v>4878</v>
      </c>
      <c r="K1061" t="str">
        <f>IF(H1061="XFMR",IFERROR(VLOOKUP(AP1061,AuctionMapping2019SEP_AUTOS!$D:$J,4,FALSE)," "),IFERROR(VLOOKUP(AO1061,AuctionMapping2019SEP_LINES!$D:$K,5,FALSE)," "))</f>
        <v xml:space="preserve"> </v>
      </c>
      <c r="L1061" t="str">
        <f>IF(H1061="XFMR",IFERROR(VLOOKUP(AP1061,AuctionMapping2019SEP_AUTOS!$D:$J,3,FALSE)," "),IFERROR(VLOOKUP(AO1061,AuctionMapping2019SEP_LINES!$D:$K,4,FALSE)," "))</f>
        <v xml:space="preserve"> </v>
      </c>
      <c r="M1061" t="s">
        <v>5435</v>
      </c>
      <c r="N1061" t="s">
        <v>6527</v>
      </c>
      <c r="O1061" t="s">
        <v>6530</v>
      </c>
      <c r="P1061">
        <v>138</v>
      </c>
      <c r="Q1061" t="s">
        <v>41</v>
      </c>
      <c r="R1061">
        <v>0.31</v>
      </c>
      <c r="S1061" t="s">
        <v>41</v>
      </c>
      <c r="T1061" s="2">
        <v>41870.666666666657</v>
      </c>
      <c r="U1061">
        <v>0.375</v>
      </c>
      <c r="V1061" s="2">
        <v>41870.291666666657</v>
      </c>
      <c r="W1061">
        <v>0.375</v>
      </c>
      <c r="X1061" s="2">
        <v>41858.388090277767</v>
      </c>
      <c r="AA1061" t="s">
        <v>1701</v>
      </c>
      <c r="AB1061" s="2">
        <v>41870.298611111109</v>
      </c>
      <c r="AC1061" t="s">
        <v>6785</v>
      </c>
      <c r="AD1061" t="s">
        <v>6787</v>
      </c>
      <c r="AE1061" t="s">
        <v>7828</v>
      </c>
      <c r="AF1061" t="str">
        <f>IF(H1061="XFMR",IFERROR(VLOOKUP(AP1061,AuctionMapping2019SEP_AUTOS!$D:$J,6,FALSE)," "),IFERROR(VLOOKUP(AO1061,AuctionMapping2019SEP_LINES!$D:$K,7,FALSE)," "))</f>
        <v xml:space="preserve"> </v>
      </c>
      <c r="AG1061" t="str">
        <f>IF(H1061="XFMR",IFERROR(VLOOKUP(AP1061,AuctionMapping2019SEP_AUTOS!$D:$J,5,FALSE)," "),IFERROR(VLOOKUP(AO1061,AuctionMapping2019SEP_LINES!$D:$K,6,FALSE)," "))</f>
        <v xml:space="preserve"> </v>
      </c>
      <c r="AH1061" t="s">
        <v>5468</v>
      </c>
      <c r="AI1061" t="s">
        <v>6527</v>
      </c>
      <c r="AJ1061">
        <v>0.31</v>
      </c>
      <c r="AK1061" t="s">
        <v>11384</v>
      </c>
      <c r="AL1061" t="s">
        <v>11384</v>
      </c>
      <c r="AM1061" s="2">
        <v>41870.60833333333</v>
      </c>
      <c r="AN1061" t="s">
        <v>12068</v>
      </c>
      <c r="AO1061" t="s">
        <v>14507</v>
      </c>
      <c r="AP1061" t="str">
        <f t="shared" si="16"/>
        <v>PECAN_BY-PUTN|PECANPUTN01</v>
      </c>
    </row>
    <row r="1062" spans="1:42" x14ac:dyDescent="0.25">
      <c r="A1062" s="1">
        <v>1060</v>
      </c>
      <c r="B1062" t="s">
        <v>40</v>
      </c>
      <c r="D1062" t="str">
        <f>IF(H1062="XFMR",IFERROR(VLOOKUP(AP1062,AuctionMapping2019SEP_AUTOS!$D:$J,7,FALSE)," "),IFERROR(VLOOKUP(AO1062,AuctionMapping2019SEP_LINES!$D:$K,8,FALSE)," "))</f>
        <v xml:space="preserve"> </v>
      </c>
      <c r="E1062" t="s">
        <v>42</v>
      </c>
      <c r="F1062" t="s">
        <v>623</v>
      </c>
      <c r="G1062" s="2">
        <v>41870.60833333333</v>
      </c>
      <c r="H1062" t="s">
        <v>1702</v>
      </c>
      <c r="I1062" t="s">
        <v>4878</v>
      </c>
      <c r="K1062" t="str">
        <f>IF(H1062="XFMR",IFERROR(VLOOKUP(AP1062,AuctionMapping2019SEP_AUTOS!$D:$J,4,FALSE)," "),IFERROR(VLOOKUP(AO1062,AuctionMapping2019SEP_LINES!$D:$K,5,FALSE)," "))</f>
        <v xml:space="preserve"> </v>
      </c>
      <c r="L1062" t="str">
        <f>IF(H1062="XFMR",IFERROR(VLOOKUP(AP1062,AuctionMapping2019SEP_AUTOS!$D:$J,3,FALSE)," "),IFERROR(VLOOKUP(AO1062,AuctionMapping2019SEP_LINES!$D:$K,4,FALSE)," "))</f>
        <v xml:space="preserve"> </v>
      </c>
      <c r="M1062" t="s">
        <v>5435</v>
      </c>
      <c r="N1062" t="s">
        <v>6527</v>
      </c>
      <c r="O1062" t="s">
        <v>6530</v>
      </c>
      <c r="P1062">
        <v>138</v>
      </c>
      <c r="Q1062" t="s">
        <v>41</v>
      </c>
      <c r="R1062">
        <v>0.31</v>
      </c>
      <c r="S1062" t="s">
        <v>41</v>
      </c>
      <c r="T1062" s="2">
        <v>41870.666666666657</v>
      </c>
      <c r="U1062">
        <v>0.375</v>
      </c>
      <c r="V1062" s="2">
        <v>41870.291666666657</v>
      </c>
      <c r="W1062">
        <v>0.375</v>
      </c>
      <c r="X1062" s="2">
        <v>41858.387499999997</v>
      </c>
      <c r="AA1062" t="s">
        <v>1702</v>
      </c>
      <c r="AB1062" s="2">
        <v>41870.298611111109</v>
      </c>
      <c r="AC1062" t="s">
        <v>6785</v>
      </c>
      <c r="AD1062" t="s">
        <v>6787</v>
      </c>
      <c r="AE1062" t="s">
        <v>7828</v>
      </c>
      <c r="AF1062" t="str">
        <f>IF(H1062="XFMR",IFERROR(VLOOKUP(AP1062,AuctionMapping2019SEP_AUTOS!$D:$J,6,FALSE)," "),IFERROR(VLOOKUP(AO1062,AuctionMapping2019SEP_LINES!$D:$K,7,FALSE)," "))</f>
        <v xml:space="preserve"> </v>
      </c>
      <c r="AG1062" t="str">
        <f>IF(H1062="XFMR",IFERROR(VLOOKUP(AP1062,AuctionMapping2019SEP_AUTOS!$D:$J,5,FALSE)," "),IFERROR(VLOOKUP(AO1062,AuctionMapping2019SEP_LINES!$D:$K,6,FALSE)," "))</f>
        <v xml:space="preserve"> </v>
      </c>
      <c r="AH1062" t="s">
        <v>5468</v>
      </c>
      <c r="AI1062" t="s">
        <v>6527</v>
      </c>
      <c r="AJ1062">
        <v>0.31</v>
      </c>
      <c r="AK1062" t="s">
        <v>11384</v>
      </c>
      <c r="AL1062" t="s">
        <v>11384</v>
      </c>
      <c r="AM1062" s="2">
        <v>41870.60833333333</v>
      </c>
      <c r="AN1062" t="s">
        <v>12068</v>
      </c>
      <c r="AO1062" t="s">
        <v>14508</v>
      </c>
      <c r="AP1062" t="str">
        <f t="shared" si="16"/>
        <v>PECAN_BY-PUTN|PECANPUTN11</v>
      </c>
    </row>
    <row r="1063" spans="1:42" x14ac:dyDescent="0.25">
      <c r="A1063" s="1">
        <v>1061</v>
      </c>
      <c r="B1063" t="s">
        <v>40</v>
      </c>
      <c r="D1063" t="str">
        <f>IF(H1063="XFMR",IFERROR(VLOOKUP(AP1063,AuctionMapping2019SEP_AUTOS!$D:$J,7,FALSE)," "),IFERROR(VLOOKUP(AO1063,AuctionMapping2019SEP_LINES!$D:$K,8,FALSE)," "))</f>
        <v xml:space="preserve"> </v>
      </c>
      <c r="E1063" t="s">
        <v>42</v>
      </c>
      <c r="G1063" s="2">
        <v>41724.666666666657</v>
      </c>
      <c r="H1063" t="s">
        <v>1703</v>
      </c>
      <c r="I1063" t="s">
        <v>4878</v>
      </c>
      <c r="K1063" t="str">
        <f>IF(H1063="XFMR",IFERROR(VLOOKUP(AP1063,AuctionMapping2019SEP_AUTOS!$D:$J,4,FALSE)," "),IFERROR(VLOOKUP(AO1063,AuctionMapping2019SEP_LINES!$D:$K,5,FALSE)," "))</f>
        <v xml:space="preserve"> </v>
      </c>
      <c r="L1063" t="str">
        <f>IF(H1063="XFMR",IFERROR(VLOOKUP(AP1063,AuctionMapping2019SEP_AUTOS!$D:$J,3,FALSE)," "),IFERROR(VLOOKUP(AO1063,AuctionMapping2019SEP_LINES!$D:$K,4,FALSE)," "))</f>
        <v xml:space="preserve"> </v>
      </c>
      <c r="M1063" t="s">
        <v>5436</v>
      </c>
      <c r="N1063" t="s">
        <v>6527</v>
      </c>
      <c r="O1063" t="s">
        <v>6530</v>
      </c>
      <c r="P1063">
        <v>138</v>
      </c>
      <c r="Q1063" t="s">
        <v>41</v>
      </c>
      <c r="R1063">
        <v>29.140999999999998</v>
      </c>
      <c r="S1063" t="s">
        <v>40</v>
      </c>
      <c r="T1063" s="2">
        <v>41724.666666666657</v>
      </c>
      <c r="U1063">
        <v>29.140999999999998</v>
      </c>
      <c r="V1063" s="2">
        <v>41695.484027777777</v>
      </c>
      <c r="W1063">
        <v>29.140999999999998</v>
      </c>
      <c r="X1063" s="2">
        <v>41695.534722222219</v>
      </c>
      <c r="AA1063" t="s">
        <v>1703</v>
      </c>
      <c r="AB1063" s="2">
        <v>41695.484027777777</v>
      </c>
      <c r="AC1063" t="s">
        <v>6785</v>
      </c>
      <c r="AD1063" t="s">
        <v>6788</v>
      </c>
      <c r="AE1063" t="s">
        <v>7829</v>
      </c>
      <c r="AF1063" t="str">
        <f>IF(H1063="XFMR",IFERROR(VLOOKUP(AP1063,AuctionMapping2019SEP_AUTOS!$D:$J,6,FALSE)," "),IFERROR(VLOOKUP(AO1063,AuctionMapping2019SEP_LINES!$D:$K,7,FALSE)," "))</f>
        <v xml:space="preserve"> </v>
      </c>
      <c r="AG1063" t="str">
        <f>IF(H1063="XFMR",IFERROR(VLOOKUP(AP1063,AuctionMapping2019SEP_AUTOS!$D:$J,5,FALSE)," "),IFERROR(VLOOKUP(AO1063,AuctionMapping2019SEP_LINES!$D:$K,6,FALSE)," "))</f>
        <v xml:space="preserve"> </v>
      </c>
      <c r="AH1063" t="s">
        <v>4992</v>
      </c>
      <c r="AI1063" t="s">
        <v>6527</v>
      </c>
      <c r="AJ1063">
        <v>29.140999999999998</v>
      </c>
      <c r="AK1063" t="s">
        <v>11385</v>
      </c>
      <c r="AL1063" t="s">
        <v>11388</v>
      </c>
      <c r="AM1063" s="2">
        <v>41724.666666666657</v>
      </c>
      <c r="AN1063" t="s">
        <v>12069</v>
      </c>
      <c r="AO1063" t="s">
        <v>14509</v>
      </c>
      <c r="AP1063" t="str">
        <f t="shared" si="16"/>
        <v>PECN_GRV-BUFFALO|6146C</v>
      </c>
    </row>
    <row r="1064" spans="1:42" x14ac:dyDescent="0.25">
      <c r="A1064" s="1">
        <v>1062</v>
      </c>
      <c r="B1064" t="s">
        <v>40</v>
      </c>
      <c r="D1064" t="str">
        <f>IF(H1064="XFMR",IFERROR(VLOOKUP(AP1064,AuctionMapping2019SEP_AUTOS!$D:$J,7,FALSE)," "),IFERROR(VLOOKUP(AO1064,AuctionMapping2019SEP_LINES!$D:$K,8,FALSE)," "))</f>
        <v xml:space="preserve"> </v>
      </c>
      <c r="E1064" t="s">
        <v>42</v>
      </c>
      <c r="F1064" t="s">
        <v>624</v>
      </c>
      <c r="G1064" s="2">
        <v>41873.488888888889</v>
      </c>
      <c r="H1064" t="s">
        <v>1704</v>
      </c>
      <c r="I1064" t="s">
        <v>4878</v>
      </c>
      <c r="K1064" t="str">
        <f>IF(H1064="XFMR",IFERROR(VLOOKUP(AP1064,AuctionMapping2019SEP_AUTOS!$D:$J,4,FALSE)," "),IFERROR(VLOOKUP(AO1064,AuctionMapping2019SEP_LINES!$D:$K,5,FALSE)," "))</f>
        <v xml:space="preserve"> </v>
      </c>
      <c r="L1064" t="str">
        <f>IF(H1064="XFMR",IFERROR(VLOOKUP(AP1064,AuctionMapping2019SEP_AUTOS!$D:$J,3,FALSE)," "),IFERROR(VLOOKUP(AO1064,AuctionMapping2019SEP_LINES!$D:$K,4,FALSE)," "))</f>
        <v xml:space="preserve"> </v>
      </c>
      <c r="M1064" t="s">
        <v>5436</v>
      </c>
      <c r="N1064" t="s">
        <v>6527</v>
      </c>
      <c r="O1064" t="s">
        <v>6530</v>
      </c>
      <c r="P1064">
        <v>138</v>
      </c>
      <c r="Q1064" t="s">
        <v>41</v>
      </c>
      <c r="R1064">
        <v>4.4889999999999999</v>
      </c>
      <c r="S1064" t="s">
        <v>41</v>
      </c>
      <c r="T1064" s="2">
        <v>41912.999305555553</v>
      </c>
      <c r="U1064">
        <v>43.999000000000002</v>
      </c>
      <c r="V1064" s="2">
        <v>41869</v>
      </c>
      <c r="W1064">
        <v>43.999000000000002</v>
      </c>
      <c r="X1064" s="2">
        <v>41865.619444444441</v>
      </c>
      <c r="AA1064" t="s">
        <v>1704</v>
      </c>
      <c r="AB1064" s="2">
        <v>41869</v>
      </c>
      <c r="AC1064" t="s">
        <v>6785</v>
      </c>
      <c r="AD1064" t="s">
        <v>6787</v>
      </c>
      <c r="AE1064" t="s">
        <v>7830</v>
      </c>
      <c r="AF1064" t="str">
        <f>IF(H1064="XFMR",IFERROR(VLOOKUP(AP1064,AuctionMapping2019SEP_AUTOS!$D:$J,6,FALSE)," "),IFERROR(VLOOKUP(AO1064,AuctionMapping2019SEP_LINES!$D:$K,7,FALSE)," "))</f>
        <v xml:space="preserve"> </v>
      </c>
      <c r="AG1064" t="str">
        <f>IF(H1064="XFMR",IFERROR(VLOOKUP(AP1064,AuctionMapping2019SEP_AUTOS!$D:$J,5,FALSE)," "),IFERROR(VLOOKUP(AO1064,AuctionMapping2019SEP_LINES!$D:$K,6,FALSE)," "))</f>
        <v xml:space="preserve"> </v>
      </c>
      <c r="AH1064" t="s">
        <v>5577</v>
      </c>
      <c r="AI1064" t="s">
        <v>6527</v>
      </c>
      <c r="AJ1064">
        <v>4.4889999999999999</v>
      </c>
      <c r="AK1064" t="s">
        <v>11384</v>
      </c>
      <c r="AL1064" t="s">
        <v>11384</v>
      </c>
      <c r="AM1064" s="2">
        <v>41873.488888888889</v>
      </c>
      <c r="AN1064" t="s">
        <v>12070</v>
      </c>
      <c r="AO1064" t="s">
        <v>14510</v>
      </c>
      <c r="AP1064" t="str">
        <f t="shared" si="16"/>
        <v>PECN_GRV-TELPH_RD|PECNGRVTELPHR1</v>
      </c>
    </row>
    <row r="1065" spans="1:42" x14ac:dyDescent="0.25">
      <c r="A1065" s="1">
        <v>1063</v>
      </c>
      <c r="B1065" t="s">
        <v>40</v>
      </c>
      <c r="D1065" t="str">
        <f>IF(H1065="XFMR",IFERROR(VLOOKUP(AP1065,AuctionMapping2019SEP_AUTOS!$D:$J,7,FALSE)," "),IFERROR(VLOOKUP(AO1065,AuctionMapping2019SEP_LINES!$D:$K,8,FALSE)," "))</f>
        <v xml:space="preserve"> </v>
      </c>
      <c r="E1065" t="s">
        <v>248</v>
      </c>
      <c r="G1065" s="2">
        <v>41767.546527777777</v>
      </c>
      <c r="H1065" t="s">
        <v>1705</v>
      </c>
      <c r="I1065" t="s">
        <v>4877</v>
      </c>
      <c r="K1065" t="str">
        <f>IF(H1065="XFMR",IFERROR(VLOOKUP(AP1065,AuctionMapping2019SEP_AUTOS!$D:$J,4,FALSE)," "),IFERROR(VLOOKUP(AO1065,AuctionMapping2019SEP_LINES!$D:$K,5,FALSE)," "))</f>
        <v xml:space="preserve"> </v>
      </c>
      <c r="L1065" t="str">
        <f>IF(H1065="XFMR",IFERROR(VLOOKUP(AP1065,AuctionMapping2019SEP_AUTOS!$D:$J,3,FALSE)," "),IFERROR(VLOOKUP(AO1065,AuctionMapping2019SEP_LINES!$D:$K,4,FALSE)," "))</f>
        <v xml:space="preserve"> </v>
      </c>
      <c r="M1065" t="s">
        <v>5437</v>
      </c>
      <c r="N1065" t="s">
        <v>6529</v>
      </c>
      <c r="O1065" t="s">
        <v>6530</v>
      </c>
      <c r="P1065">
        <v>138</v>
      </c>
      <c r="Q1065" t="s">
        <v>41</v>
      </c>
      <c r="R1065">
        <v>2.133</v>
      </c>
      <c r="S1065" t="s">
        <v>41</v>
      </c>
      <c r="T1065" s="2">
        <v>41767.6875</v>
      </c>
      <c r="U1065">
        <v>2.375</v>
      </c>
      <c r="V1065" s="2">
        <v>41765.3125</v>
      </c>
      <c r="W1065">
        <v>2.375</v>
      </c>
      <c r="X1065" s="2">
        <v>41765.283333333333</v>
      </c>
      <c r="AA1065" t="s">
        <v>1705</v>
      </c>
      <c r="AB1065" s="2">
        <v>41765.413888888892</v>
      </c>
      <c r="AC1065" t="s">
        <v>6785</v>
      </c>
      <c r="AD1065" t="s">
        <v>6787</v>
      </c>
      <c r="AE1065" t="s">
        <v>7831</v>
      </c>
      <c r="AF1065" t="str">
        <f>IF(H1065="XFMR",IFERROR(VLOOKUP(AP1065,AuctionMapping2019SEP_AUTOS!$D:$J,6,FALSE)," "),IFERROR(VLOOKUP(AO1065,AuctionMapping2019SEP_LINES!$D:$K,7,FALSE)," "))</f>
        <v xml:space="preserve"> </v>
      </c>
      <c r="AG1065" t="str">
        <f>IF(H1065="XFMR",IFERROR(VLOOKUP(AP1065,AuctionMapping2019SEP_AUTOS!$D:$J,5,FALSE)," "),IFERROR(VLOOKUP(AO1065,AuctionMapping2019SEP_LINES!$D:$K,6,FALSE)," "))</f>
        <v xml:space="preserve"> </v>
      </c>
      <c r="AJ1065">
        <v>2.133</v>
      </c>
      <c r="AK1065" t="s">
        <v>11384</v>
      </c>
      <c r="AL1065" t="s">
        <v>11386</v>
      </c>
      <c r="AM1065" s="2">
        <v>41767.546527777777</v>
      </c>
      <c r="AN1065" t="s">
        <v>12071</v>
      </c>
      <c r="AO1065" t="s">
        <v>13773</v>
      </c>
      <c r="AP1065" t="str">
        <f t="shared" si="16"/>
        <v>PEDERNAL|AT1</v>
      </c>
    </row>
    <row r="1066" spans="1:42" x14ac:dyDescent="0.25">
      <c r="A1066" s="1">
        <v>1064</v>
      </c>
      <c r="B1066" t="s">
        <v>40</v>
      </c>
      <c r="D1066" t="str">
        <f>IF(H1066="XFMR",IFERROR(VLOOKUP(AP1066,AuctionMapping2019SEP_AUTOS!$D:$J,7,FALSE)," "),IFERROR(VLOOKUP(AO1066,AuctionMapping2019SEP_LINES!$D:$K,8,FALSE)," "))</f>
        <v xml:space="preserve"> </v>
      </c>
      <c r="E1066" t="s">
        <v>249</v>
      </c>
      <c r="F1066" t="s">
        <v>623</v>
      </c>
      <c r="G1066" s="2">
        <v>41995.387499999997</v>
      </c>
      <c r="H1066" t="s">
        <v>1706</v>
      </c>
      <c r="I1066" t="s">
        <v>4877</v>
      </c>
      <c r="K1066" t="str">
        <f>IF(H1066="XFMR",IFERROR(VLOOKUP(AP1066,AuctionMapping2019SEP_AUTOS!$D:$J,4,FALSE)," "),IFERROR(VLOOKUP(AO1066,AuctionMapping2019SEP_LINES!$D:$K,5,FALSE)," "))</f>
        <v xml:space="preserve"> </v>
      </c>
      <c r="L1066" t="str">
        <f>IF(H1066="XFMR",IFERROR(VLOOKUP(AP1066,AuctionMapping2019SEP_AUTOS!$D:$J,3,FALSE)," "),IFERROR(VLOOKUP(AO1066,AuctionMapping2019SEP_LINES!$D:$K,4,FALSE)," "))</f>
        <v xml:space="preserve"> </v>
      </c>
      <c r="M1066" t="s">
        <v>5438</v>
      </c>
      <c r="N1066" t="s">
        <v>6529</v>
      </c>
      <c r="O1066" t="s">
        <v>6530</v>
      </c>
      <c r="P1066">
        <v>345</v>
      </c>
      <c r="Q1066" t="s">
        <v>41</v>
      </c>
      <c r="R1066">
        <v>2.6779999999999999</v>
      </c>
      <c r="S1066" t="s">
        <v>40</v>
      </c>
      <c r="T1066" s="2">
        <v>41995.416666666657</v>
      </c>
      <c r="U1066">
        <v>2.7080000000000002</v>
      </c>
      <c r="V1066" s="2">
        <v>41992.709027777782</v>
      </c>
      <c r="W1066">
        <v>2.7080000000000002</v>
      </c>
      <c r="X1066" s="2">
        <v>41983.497141203698</v>
      </c>
      <c r="AA1066" t="s">
        <v>1706</v>
      </c>
      <c r="AB1066" s="2">
        <v>41992.709027777782</v>
      </c>
      <c r="AC1066" t="s">
        <v>6785</v>
      </c>
      <c r="AD1066" t="s">
        <v>6788</v>
      </c>
      <c r="AE1066" t="s">
        <v>7832</v>
      </c>
      <c r="AF1066" t="str">
        <f>IF(H1066="XFMR",IFERROR(VLOOKUP(AP1066,AuctionMapping2019SEP_AUTOS!$D:$J,6,FALSE)," "),IFERROR(VLOOKUP(AO1066,AuctionMapping2019SEP_LINES!$D:$K,7,FALSE)," "))</f>
        <v xml:space="preserve"> </v>
      </c>
      <c r="AG1066" t="str">
        <f>IF(H1066="XFMR",IFERROR(VLOOKUP(AP1066,AuctionMapping2019SEP_AUTOS!$D:$J,5,FALSE)," "),IFERROR(VLOOKUP(AO1066,AuctionMapping2019SEP_LINES!$D:$K,6,FALSE)," "))</f>
        <v xml:space="preserve"> </v>
      </c>
      <c r="AJ1066">
        <v>2.6779999999999999</v>
      </c>
      <c r="AK1066" t="s">
        <v>11385</v>
      </c>
      <c r="AL1066" t="s">
        <v>11387</v>
      </c>
      <c r="AM1066" s="2">
        <v>41995.387499999997</v>
      </c>
      <c r="AN1066" t="s">
        <v>12072</v>
      </c>
      <c r="AO1066" t="s">
        <v>13785</v>
      </c>
      <c r="AP1066" t="str">
        <f t="shared" si="16"/>
        <v>PENA|FMR1</v>
      </c>
    </row>
    <row r="1067" spans="1:42" x14ac:dyDescent="0.25">
      <c r="A1067" s="1">
        <v>1065</v>
      </c>
      <c r="B1067" t="s">
        <v>40</v>
      </c>
      <c r="D1067" t="str">
        <f>IF(H1067="XFMR",IFERROR(VLOOKUP(AP1067,AuctionMapping2019SEP_AUTOS!$D:$J,7,FALSE)," "),IFERROR(VLOOKUP(AO1067,AuctionMapping2019SEP_LINES!$D:$K,8,FALSE)," "))</f>
        <v xml:space="preserve"> </v>
      </c>
      <c r="E1067" t="s">
        <v>250</v>
      </c>
      <c r="F1067" t="s">
        <v>623</v>
      </c>
      <c r="G1067" s="2">
        <v>41995.388888888891</v>
      </c>
      <c r="H1067" t="s">
        <v>1707</v>
      </c>
      <c r="I1067" t="s">
        <v>4877</v>
      </c>
      <c r="K1067" t="str">
        <f>IF(H1067="XFMR",IFERROR(VLOOKUP(AP1067,AuctionMapping2019SEP_AUTOS!$D:$J,4,FALSE)," "),IFERROR(VLOOKUP(AO1067,AuctionMapping2019SEP_LINES!$D:$K,5,FALSE)," "))</f>
        <v xml:space="preserve"> </v>
      </c>
      <c r="L1067" t="str">
        <f>IF(H1067="XFMR",IFERROR(VLOOKUP(AP1067,AuctionMapping2019SEP_AUTOS!$D:$J,3,FALSE)," "),IFERROR(VLOOKUP(AO1067,AuctionMapping2019SEP_LINES!$D:$K,4,FALSE)," "))</f>
        <v xml:space="preserve"> </v>
      </c>
      <c r="M1067" t="s">
        <v>5438</v>
      </c>
      <c r="N1067" t="s">
        <v>6529</v>
      </c>
      <c r="O1067" t="s">
        <v>6530</v>
      </c>
      <c r="P1067">
        <v>345</v>
      </c>
      <c r="Q1067" t="s">
        <v>41</v>
      </c>
      <c r="R1067">
        <v>2.68</v>
      </c>
      <c r="S1067" t="s">
        <v>40</v>
      </c>
      <c r="T1067" s="2">
        <v>41995.416666666657</v>
      </c>
      <c r="U1067">
        <v>2.7080000000000002</v>
      </c>
      <c r="V1067" s="2">
        <v>41992.709027777782</v>
      </c>
      <c r="W1067">
        <v>2.7080000000000002</v>
      </c>
      <c r="X1067" s="2">
        <v>41983.507777777777</v>
      </c>
      <c r="AA1067" t="s">
        <v>1707</v>
      </c>
      <c r="AB1067" s="2">
        <v>41992.709027777782</v>
      </c>
      <c r="AC1067" t="s">
        <v>6785</v>
      </c>
      <c r="AD1067" t="s">
        <v>6788</v>
      </c>
      <c r="AE1067" t="s">
        <v>7833</v>
      </c>
      <c r="AF1067" t="str">
        <f>IF(H1067="XFMR",IFERROR(VLOOKUP(AP1067,AuctionMapping2019SEP_AUTOS!$D:$J,6,FALSE)," "),IFERROR(VLOOKUP(AO1067,AuctionMapping2019SEP_LINES!$D:$K,7,FALSE)," "))</f>
        <v xml:space="preserve"> </v>
      </c>
      <c r="AG1067" t="str">
        <f>IF(H1067="XFMR",IFERROR(VLOOKUP(AP1067,AuctionMapping2019SEP_AUTOS!$D:$J,5,FALSE)," "),IFERROR(VLOOKUP(AO1067,AuctionMapping2019SEP_LINES!$D:$K,6,FALSE)," "))</f>
        <v xml:space="preserve"> </v>
      </c>
      <c r="AJ1067">
        <v>2.68</v>
      </c>
      <c r="AK1067" t="s">
        <v>11385</v>
      </c>
      <c r="AL1067" t="s">
        <v>11387</v>
      </c>
      <c r="AM1067" s="2">
        <v>41995.388888888891</v>
      </c>
      <c r="AN1067" t="s">
        <v>12072</v>
      </c>
      <c r="AO1067" t="s">
        <v>13945</v>
      </c>
      <c r="AP1067" t="str">
        <f t="shared" si="16"/>
        <v>PENA|FMR2</v>
      </c>
    </row>
    <row r="1068" spans="1:42" x14ac:dyDescent="0.25">
      <c r="A1068" s="1">
        <v>1066</v>
      </c>
      <c r="B1068" t="s">
        <v>40</v>
      </c>
      <c r="D1068" t="str">
        <f>IF(H1068="XFMR",IFERROR(VLOOKUP(AP1068,AuctionMapping2019SEP_AUTOS!$D:$J,7,FALSE)," "),IFERROR(VLOOKUP(AO1068,AuctionMapping2019SEP_LINES!$D:$K,8,FALSE)," "))</f>
        <v xml:space="preserve"> </v>
      </c>
      <c r="E1068" t="s">
        <v>251</v>
      </c>
      <c r="F1068" t="s">
        <v>635</v>
      </c>
      <c r="G1068" s="2">
        <v>41907.88958333333</v>
      </c>
      <c r="H1068" t="s">
        <v>1708</v>
      </c>
      <c r="I1068" t="s">
        <v>4877</v>
      </c>
      <c r="K1068" t="str">
        <f>IF(H1068="XFMR",IFERROR(VLOOKUP(AP1068,AuctionMapping2019SEP_AUTOS!$D:$J,4,FALSE)," "),IFERROR(VLOOKUP(AO1068,AuctionMapping2019SEP_LINES!$D:$K,5,FALSE)," "))</f>
        <v xml:space="preserve"> </v>
      </c>
      <c r="L1068" t="str">
        <f>IF(H1068="XFMR",IFERROR(VLOOKUP(AP1068,AuctionMapping2019SEP_AUTOS!$D:$J,3,FALSE)," "),IFERROR(VLOOKUP(AO1068,AuctionMapping2019SEP_LINES!$D:$K,4,FALSE)," "))</f>
        <v xml:space="preserve"> </v>
      </c>
      <c r="M1068" t="s">
        <v>5439</v>
      </c>
      <c r="N1068" t="s">
        <v>6529</v>
      </c>
      <c r="O1068" t="s">
        <v>6530</v>
      </c>
      <c r="P1068">
        <v>345</v>
      </c>
      <c r="Q1068" t="s">
        <v>41</v>
      </c>
      <c r="R1068">
        <v>9.6999999999999989E-2</v>
      </c>
      <c r="S1068" t="s">
        <v>40</v>
      </c>
      <c r="T1068" s="2">
        <v>41907.88958333333</v>
      </c>
      <c r="U1068">
        <v>9.6999999999999989E-2</v>
      </c>
      <c r="V1068" s="2">
        <v>41907.792361111111</v>
      </c>
      <c r="W1068">
        <v>9.6999999999999989E-2</v>
      </c>
      <c r="X1068" s="2">
        <v>41908.654166666667</v>
      </c>
      <c r="AA1068" t="s">
        <v>1708</v>
      </c>
      <c r="AB1068" s="2">
        <v>41907.792361111111</v>
      </c>
      <c r="AC1068" t="s">
        <v>6785</v>
      </c>
      <c r="AD1068" t="s">
        <v>6788</v>
      </c>
      <c r="AE1068" t="s">
        <v>7834</v>
      </c>
      <c r="AF1068" t="str">
        <f>IF(H1068="XFMR",IFERROR(VLOOKUP(AP1068,AuctionMapping2019SEP_AUTOS!$D:$J,6,FALSE)," "),IFERROR(VLOOKUP(AO1068,AuctionMapping2019SEP_LINES!$D:$K,7,FALSE)," "))</f>
        <v xml:space="preserve"> </v>
      </c>
      <c r="AG1068" t="str">
        <f>IF(H1068="XFMR",IFERROR(VLOOKUP(AP1068,AuctionMapping2019SEP_AUTOS!$D:$J,5,FALSE)," "),IFERROR(VLOOKUP(AO1068,AuctionMapping2019SEP_LINES!$D:$K,6,FALSE)," "))</f>
        <v xml:space="preserve"> </v>
      </c>
      <c r="AJ1068">
        <v>9.6999999999999989E-2</v>
      </c>
      <c r="AK1068" t="s">
        <v>11385</v>
      </c>
      <c r="AL1068" t="s">
        <v>11385</v>
      </c>
      <c r="AM1068" s="2">
        <v>41907.88958333333</v>
      </c>
      <c r="AN1068" t="s">
        <v>5439</v>
      </c>
      <c r="AO1068" t="s">
        <v>13838</v>
      </c>
      <c r="AP1068" t="str">
        <f t="shared" si="16"/>
        <v>PENA3|FMR3</v>
      </c>
    </row>
    <row r="1069" spans="1:42" x14ac:dyDescent="0.25">
      <c r="A1069" s="1">
        <v>1067</v>
      </c>
      <c r="B1069" t="s">
        <v>40</v>
      </c>
      <c r="D1069" t="str">
        <f>IF(H1069="XFMR",IFERROR(VLOOKUP(AP1069,AuctionMapping2019SEP_AUTOS!$D:$J,7,FALSE)," "),IFERROR(VLOOKUP(AO1069,AuctionMapping2019SEP_LINES!$D:$K,8,FALSE)," "))</f>
        <v xml:space="preserve"> </v>
      </c>
      <c r="E1069" t="s">
        <v>42</v>
      </c>
      <c r="F1069" t="s">
        <v>626</v>
      </c>
      <c r="G1069" s="2">
        <v>41992.792361111111</v>
      </c>
      <c r="H1069" t="s">
        <v>1709</v>
      </c>
      <c r="I1069" t="s">
        <v>4878</v>
      </c>
      <c r="K1069" t="str">
        <f>IF(H1069="XFMR",IFERROR(VLOOKUP(AP1069,AuctionMapping2019SEP_AUTOS!$D:$J,4,FALSE)," "),IFERROR(VLOOKUP(AO1069,AuctionMapping2019SEP_LINES!$D:$K,5,FALSE)," "))</f>
        <v xml:space="preserve"> </v>
      </c>
      <c r="L1069" t="str">
        <f>IF(H1069="XFMR",IFERROR(VLOOKUP(AP1069,AuctionMapping2019SEP_AUTOS!$D:$J,3,FALSE)," "),IFERROR(VLOOKUP(AO1069,AuctionMapping2019SEP_LINES!$D:$K,4,FALSE)," "))</f>
        <v xml:space="preserve"> </v>
      </c>
      <c r="M1069" t="s">
        <v>5440</v>
      </c>
      <c r="N1069" t="s">
        <v>6527</v>
      </c>
      <c r="O1069" t="s">
        <v>6530</v>
      </c>
      <c r="P1069">
        <v>69</v>
      </c>
      <c r="Q1069" t="s">
        <v>41</v>
      </c>
      <c r="R1069">
        <v>14.215999999999999</v>
      </c>
      <c r="S1069" t="s">
        <v>41</v>
      </c>
      <c r="T1069" s="2">
        <v>41992.833333333343</v>
      </c>
      <c r="U1069">
        <v>14.292</v>
      </c>
      <c r="V1069" s="2">
        <v>41978.541666666657</v>
      </c>
      <c r="W1069">
        <v>14.292</v>
      </c>
      <c r="X1069" s="2">
        <v>41949.682233796288</v>
      </c>
      <c r="AA1069" t="s">
        <v>6653</v>
      </c>
      <c r="AB1069" s="2">
        <v>41978.576388888891</v>
      </c>
      <c r="AC1069" t="s">
        <v>6785</v>
      </c>
      <c r="AD1069" t="s">
        <v>6787</v>
      </c>
      <c r="AE1069" t="s">
        <v>7835</v>
      </c>
      <c r="AF1069" t="str">
        <f>IF(H1069="XFMR",IFERROR(VLOOKUP(AP1069,AuctionMapping2019SEP_AUTOS!$D:$J,6,FALSE)," "),IFERROR(VLOOKUP(AO1069,AuctionMapping2019SEP_LINES!$D:$K,7,FALSE)," "))</f>
        <v xml:space="preserve"> </v>
      </c>
      <c r="AG1069" t="str">
        <f>IF(H1069="XFMR",IFERROR(VLOOKUP(AP1069,AuctionMapping2019SEP_AUTOS!$D:$J,5,FALSE)," "),IFERROR(VLOOKUP(AO1069,AuctionMapping2019SEP_LINES!$D:$K,6,FALSE)," "))</f>
        <v xml:space="preserve"> </v>
      </c>
      <c r="AH1069" t="s">
        <v>5642</v>
      </c>
      <c r="AI1069" t="s">
        <v>6527</v>
      </c>
      <c r="AJ1069">
        <v>14.215999999999999</v>
      </c>
      <c r="AK1069" t="s">
        <v>11384</v>
      </c>
      <c r="AL1069" t="s">
        <v>11384</v>
      </c>
      <c r="AM1069" s="2">
        <v>41992.792361111111</v>
      </c>
      <c r="AN1069" t="s">
        <v>12073</v>
      </c>
      <c r="AO1069" t="s">
        <v>14511</v>
      </c>
      <c r="AP1069" t="str">
        <f t="shared" si="16"/>
        <v>PBSES-WICKETT|6920A1</v>
      </c>
    </row>
    <row r="1070" spans="1:42" x14ac:dyDescent="0.25">
      <c r="A1070" s="1">
        <v>1068</v>
      </c>
      <c r="B1070" t="s">
        <v>40</v>
      </c>
      <c r="D1070" t="str">
        <f>IF(H1070="XFMR",IFERROR(VLOOKUP(AP1070,AuctionMapping2019SEP_AUTOS!$D:$J,7,FALSE)," "),IFERROR(VLOOKUP(AO1070,AuctionMapping2019SEP_LINES!$D:$K,8,FALSE)," "))</f>
        <v xml:space="preserve"> </v>
      </c>
      <c r="E1070" t="s">
        <v>42</v>
      </c>
      <c r="F1070" t="s">
        <v>634</v>
      </c>
      <c r="G1070" s="2">
        <v>41996.640277777777</v>
      </c>
      <c r="H1070" t="s">
        <v>1710</v>
      </c>
      <c r="I1070" t="s">
        <v>4878</v>
      </c>
      <c r="K1070" t="str">
        <f>IF(H1070="XFMR",IFERROR(VLOOKUP(AP1070,AuctionMapping2019SEP_AUTOS!$D:$J,4,FALSE)," "),IFERROR(VLOOKUP(AO1070,AuctionMapping2019SEP_LINES!$D:$K,5,FALSE)," "))</f>
        <v xml:space="preserve"> </v>
      </c>
      <c r="L1070" t="str">
        <f>IF(H1070="XFMR",IFERROR(VLOOKUP(AP1070,AuctionMapping2019SEP_AUTOS!$D:$J,3,FALSE)," "),IFERROR(VLOOKUP(AO1070,AuctionMapping2019SEP_LINES!$D:$K,4,FALSE)," "))</f>
        <v xml:space="preserve"> </v>
      </c>
      <c r="M1070" t="s">
        <v>5440</v>
      </c>
      <c r="N1070" t="s">
        <v>6527</v>
      </c>
      <c r="O1070" t="s">
        <v>6530</v>
      </c>
      <c r="P1070">
        <v>138</v>
      </c>
      <c r="Q1070" t="s">
        <v>41</v>
      </c>
      <c r="R1070">
        <v>3.347</v>
      </c>
      <c r="S1070" t="s">
        <v>41</v>
      </c>
      <c r="T1070" s="2">
        <v>41996.791666666657</v>
      </c>
      <c r="U1070">
        <v>3.5</v>
      </c>
      <c r="V1070" s="2">
        <v>41993.291666666657</v>
      </c>
      <c r="W1070">
        <v>3.5</v>
      </c>
      <c r="X1070" s="2">
        <v>41990.446979166663</v>
      </c>
      <c r="AA1070" t="s">
        <v>6654</v>
      </c>
      <c r="AB1070" s="2">
        <v>41993.293749999997</v>
      </c>
      <c r="AC1070" t="s">
        <v>6785</v>
      </c>
      <c r="AD1070" t="s">
        <v>6787</v>
      </c>
      <c r="AE1070" t="s">
        <v>7836</v>
      </c>
      <c r="AF1070" t="str">
        <f>IF(H1070="XFMR",IFERROR(VLOOKUP(AP1070,AuctionMapping2019SEP_AUTOS!$D:$J,6,FALSE)," "),IFERROR(VLOOKUP(AO1070,AuctionMapping2019SEP_LINES!$D:$K,7,FALSE)," "))</f>
        <v xml:space="preserve"> </v>
      </c>
      <c r="AG1070" t="str">
        <f>IF(H1070="XFMR",IFERROR(VLOOKUP(AP1070,AuctionMapping2019SEP_AUTOS!$D:$J,5,FALSE)," "),IFERROR(VLOOKUP(AO1070,AuctionMapping2019SEP_LINES!$D:$K,6,FALSE)," "))</f>
        <v xml:space="preserve"> </v>
      </c>
      <c r="AH1070" t="s">
        <v>5645</v>
      </c>
      <c r="AI1070" t="s">
        <v>6527</v>
      </c>
      <c r="AJ1070">
        <v>3.347</v>
      </c>
      <c r="AK1070" t="s">
        <v>11384</v>
      </c>
      <c r="AL1070" t="s">
        <v>11384</v>
      </c>
      <c r="AM1070" s="2">
        <v>41996.640277777777</v>
      </c>
      <c r="AN1070" t="s">
        <v>12074</v>
      </c>
      <c r="AO1070" t="s">
        <v>14512</v>
      </c>
      <c r="AP1070" t="str">
        <f t="shared" si="16"/>
        <v>PBSES-WINKS|6550A</v>
      </c>
    </row>
    <row r="1071" spans="1:42" x14ac:dyDescent="0.25">
      <c r="A1071" s="1">
        <v>1069</v>
      </c>
      <c r="B1071" t="s">
        <v>40</v>
      </c>
      <c r="D1071" t="str">
        <f>IF(H1071="XFMR",IFERROR(VLOOKUP(AP1071,AuctionMapping2019SEP_AUTOS!$D:$J,7,FALSE)," "),IFERROR(VLOOKUP(AO1071,AuctionMapping2019SEP_LINES!$D:$K,8,FALSE)," "))</f>
        <v xml:space="preserve"> </v>
      </c>
      <c r="E1071" t="s">
        <v>252</v>
      </c>
      <c r="F1071" t="s">
        <v>625</v>
      </c>
      <c r="G1071" s="2">
        <v>41877.599305555559</v>
      </c>
      <c r="H1071" t="s">
        <v>1711</v>
      </c>
      <c r="I1071" t="s">
        <v>4877</v>
      </c>
      <c r="K1071" t="str">
        <f>IF(H1071="XFMR",IFERROR(VLOOKUP(AP1071,AuctionMapping2019SEP_AUTOS!$D:$J,4,FALSE)," "),IFERROR(VLOOKUP(AO1071,AuctionMapping2019SEP_LINES!$D:$K,5,FALSE)," "))</f>
        <v xml:space="preserve"> </v>
      </c>
      <c r="L1071" t="str">
        <f>IF(H1071="XFMR",IFERROR(VLOOKUP(AP1071,AuctionMapping2019SEP_AUTOS!$D:$J,3,FALSE)," "),IFERROR(VLOOKUP(AO1071,AuctionMapping2019SEP_LINES!$D:$K,4,FALSE)," "))</f>
        <v xml:space="preserve"> </v>
      </c>
      <c r="M1071" t="s">
        <v>5441</v>
      </c>
      <c r="N1071" t="s">
        <v>6527</v>
      </c>
      <c r="O1071" t="s">
        <v>6530</v>
      </c>
      <c r="P1071">
        <v>345</v>
      </c>
      <c r="Q1071" t="s">
        <v>41</v>
      </c>
      <c r="R1071">
        <v>25.599</v>
      </c>
      <c r="S1071" t="s">
        <v>41</v>
      </c>
      <c r="T1071" s="2">
        <v>41882.458333333343</v>
      </c>
      <c r="U1071">
        <v>30.457999999999998</v>
      </c>
      <c r="V1071" s="2">
        <v>41852</v>
      </c>
      <c r="W1071">
        <v>30.457999999999998</v>
      </c>
      <c r="X1071" s="2">
        <v>41845.381944444453</v>
      </c>
      <c r="AA1071" t="s">
        <v>1711</v>
      </c>
      <c r="AB1071" s="2">
        <v>41852</v>
      </c>
      <c r="AC1071" t="s">
        <v>6785</v>
      </c>
      <c r="AD1071" t="s">
        <v>6787</v>
      </c>
      <c r="AE1071" t="s">
        <v>7837</v>
      </c>
      <c r="AF1071" t="str">
        <f>IF(H1071="XFMR",IFERROR(VLOOKUP(AP1071,AuctionMapping2019SEP_AUTOS!$D:$J,6,FALSE)," "),IFERROR(VLOOKUP(AO1071,AuctionMapping2019SEP_LINES!$D:$K,7,FALSE)," "))</f>
        <v xml:space="preserve"> </v>
      </c>
      <c r="AG1071" t="str">
        <f>IF(H1071="XFMR",IFERROR(VLOOKUP(AP1071,AuctionMapping2019SEP_AUTOS!$D:$J,5,FALSE)," "),IFERROR(VLOOKUP(AO1071,AuctionMapping2019SEP_LINES!$D:$K,6,FALSE)," "))</f>
        <v xml:space="preserve"> </v>
      </c>
      <c r="AJ1071">
        <v>25.599</v>
      </c>
      <c r="AK1071" t="s">
        <v>11384</v>
      </c>
      <c r="AL1071" t="s">
        <v>11384</v>
      </c>
      <c r="AM1071" s="2">
        <v>41877.599305555559</v>
      </c>
      <c r="AN1071" t="s">
        <v>5441</v>
      </c>
      <c r="AO1071" t="s">
        <v>13847</v>
      </c>
      <c r="AP1071" t="str">
        <f t="shared" si="16"/>
        <v>PH2|T1</v>
      </c>
    </row>
    <row r="1072" spans="1:42" x14ac:dyDescent="0.25">
      <c r="A1072" s="1">
        <v>1070</v>
      </c>
      <c r="B1072" t="s">
        <v>40</v>
      </c>
      <c r="D1072" t="str">
        <f>IF(H1072="XFMR",IFERROR(VLOOKUP(AP1072,AuctionMapping2019SEP_AUTOS!$D:$J,7,FALSE)," "),IFERROR(VLOOKUP(AO1072,AuctionMapping2019SEP_LINES!$D:$K,8,FALSE)," "))</f>
        <v xml:space="preserve"> </v>
      </c>
      <c r="E1072" t="s">
        <v>253</v>
      </c>
      <c r="F1072" t="s">
        <v>625</v>
      </c>
      <c r="G1072" s="2">
        <v>41877.599305555559</v>
      </c>
      <c r="H1072" t="s">
        <v>1712</v>
      </c>
      <c r="I1072" t="s">
        <v>4877</v>
      </c>
      <c r="K1072" t="str">
        <f>IF(H1072="XFMR",IFERROR(VLOOKUP(AP1072,AuctionMapping2019SEP_AUTOS!$D:$J,4,FALSE)," "),IFERROR(VLOOKUP(AO1072,AuctionMapping2019SEP_LINES!$D:$K,5,FALSE)," "))</f>
        <v xml:space="preserve"> </v>
      </c>
      <c r="L1072" t="str">
        <f>IF(H1072="XFMR",IFERROR(VLOOKUP(AP1072,AuctionMapping2019SEP_AUTOS!$D:$J,3,FALSE)," "),IFERROR(VLOOKUP(AO1072,AuctionMapping2019SEP_LINES!$D:$K,4,FALSE)," "))</f>
        <v xml:space="preserve"> </v>
      </c>
      <c r="M1072" t="s">
        <v>5441</v>
      </c>
      <c r="N1072" t="s">
        <v>6527</v>
      </c>
      <c r="O1072" t="s">
        <v>6530</v>
      </c>
      <c r="P1072">
        <v>345</v>
      </c>
      <c r="Q1072" t="s">
        <v>41</v>
      </c>
      <c r="R1072">
        <v>25.599</v>
      </c>
      <c r="S1072" t="s">
        <v>41</v>
      </c>
      <c r="T1072" s="2">
        <v>41882.458333333343</v>
      </c>
      <c r="U1072">
        <v>30.457999999999998</v>
      </c>
      <c r="V1072" s="2">
        <v>41852</v>
      </c>
      <c r="W1072">
        <v>30.457999999999998</v>
      </c>
      <c r="X1072" s="2">
        <v>41845.381944444453</v>
      </c>
      <c r="AA1072" t="s">
        <v>1712</v>
      </c>
      <c r="AB1072" s="2">
        <v>41852</v>
      </c>
      <c r="AC1072" t="s">
        <v>6785</v>
      </c>
      <c r="AD1072" t="s">
        <v>6787</v>
      </c>
      <c r="AE1072" t="s">
        <v>7838</v>
      </c>
      <c r="AF1072" t="str">
        <f>IF(H1072="XFMR",IFERROR(VLOOKUP(AP1072,AuctionMapping2019SEP_AUTOS!$D:$J,6,FALSE)," "),IFERROR(VLOOKUP(AO1072,AuctionMapping2019SEP_LINES!$D:$K,7,FALSE)," "))</f>
        <v xml:space="preserve"> </v>
      </c>
      <c r="AG1072" t="str">
        <f>IF(H1072="XFMR",IFERROR(VLOOKUP(AP1072,AuctionMapping2019SEP_AUTOS!$D:$J,5,FALSE)," "),IFERROR(VLOOKUP(AO1072,AuctionMapping2019SEP_LINES!$D:$K,6,FALSE)," "))</f>
        <v xml:space="preserve"> </v>
      </c>
      <c r="AJ1072">
        <v>25.599</v>
      </c>
      <c r="AK1072" t="s">
        <v>11384</v>
      </c>
      <c r="AL1072" t="s">
        <v>11384</v>
      </c>
      <c r="AM1072" s="2">
        <v>41877.599305555559</v>
      </c>
      <c r="AN1072" t="s">
        <v>5441</v>
      </c>
      <c r="AO1072" t="s">
        <v>14190</v>
      </c>
      <c r="AP1072" t="str">
        <f t="shared" si="16"/>
        <v>PH2|T2</v>
      </c>
    </row>
    <row r="1073" spans="1:42" x14ac:dyDescent="0.25">
      <c r="A1073" s="1">
        <v>1071</v>
      </c>
      <c r="B1073" t="s">
        <v>40</v>
      </c>
      <c r="D1073" t="str">
        <f>IF(H1073="XFMR",IFERROR(VLOOKUP(AP1073,AuctionMapping2019SEP_AUTOS!$D:$J,7,FALSE)," "),IFERROR(VLOOKUP(AO1073,AuctionMapping2019SEP_LINES!$D:$K,8,FALSE)," "))</f>
        <v xml:space="preserve"> </v>
      </c>
      <c r="E1073" t="s">
        <v>42</v>
      </c>
      <c r="F1073" t="s">
        <v>626</v>
      </c>
      <c r="G1073" s="2">
        <v>41829.486111111109</v>
      </c>
      <c r="H1073" t="s">
        <v>1713</v>
      </c>
      <c r="I1073" t="s">
        <v>4878</v>
      </c>
      <c r="K1073" t="str">
        <f>IF(H1073="XFMR",IFERROR(VLOOKUP(AP1073,AuctionMapping2019SEP_AUTOS!$D:$J,4,FALSE)," "),IFERROR(VLOOKUP(AO1073,AuctionMapping2019SEP_LINES!$D:$K,5,FALSE)," "))</f>
        <v xml:space="preserve"> </v>
      </c>
      <c r="L1073" t="str">
        <f>IF(H1073="XFMR",IFERROR(VLOOKUP(AP1073,AuctionMapping2019SEP_AUTOS!$D:$J,3,FALSE)," "),IFERROR(VLOOKUP(AO1073,AuctionMapping2019SEP_LINES!$D:$K,4,FALSE)," "))</f>
        <v xml:space="preserve"> </v>
      </c>
      <c r="M1073" t="s">
        <v>5442</v>
      </c>
      <c r="N1073" t="s">
        <v>6527</v>
      </c>
      <c r="O1073" t="s">
        <v>6530</v>
      </c>
      <c r="P1073">
        <v>69</v>
      </c>
      <c r="Q1073" t="s">
        <v>41</v>
      </c>
      <c r="R1073">
        <v>2.1309999999999998</v>
      </c>
      <c r="S1073" t="s">
        <v>41</v>
      </c>
      <c r="T1073" s="2">
        <v>41829.708333333343</v>
      </c>
      <c r="U1073">
        <v>2.3330000000000002</v>
      </c>
      <c r="V1073" s="2">
        <v>41827.375</v>
      </c>
      <c r="W1073">
        <v>2.3330000000000002</v>
      </c>
      <c r="X1073" s="2">
        <v>41820.629166666673</v>
      </c>
      <c r="AA1073" t="s">
        <v>1713</v>
      </c>
      <c r="AB1073" s="2">
        <v>41827.354861111111</v>
      </c>
      <c r="AC1073" t="s">
        <v>6785</v>
      </c>
      <c r="AD1073" t="s">
        <v>6787</v>
      </c>
      <c r="AE1073" t="s">
        <v>7839</v>
      </c>
      <c r="AF1073" t="str">
        <f>IF(H1073="XFMR",IFERROR(VLOOKUP(AP1073,AuctionMapping2019SEP_AUTOS!$D:$J,6,FALSE)," "),IFERROR(VLOOKUP(AO1073,AuctionMapping2019SEP_LINES!$D:$K,7,FALSE)," "))</f>
        <v xml:space="preserve"> </v>
      </c>
      <c r="AG1073" t="str">
        <f>IF(H1073="XFMR",IFERROR(VLOOKUP(AP1073,AuctionMapping2019SEP_AUTOS!$D:$J,5,FALSE)," "),IFERROR(VLOOKUP(AO1073,AuctionMapping2019SEP_LINES!$D:$K,6,FALSE)," "))</f>
        <v xml:space="preserve"> </v>
      </c>
      <c r="AH1073" t="s">
        <v>11025</v>
      </c>
      <c r="AI1073" t="s">
        <v>6527</v>
      </c>
      <c r="AJ1073">
        <v>2.1309999999999998</v>
      </c>
      <c r="AK1073" t="s">
        <v>11384</v>
      </c>
      <c r="AL1073" t="s">
        <v>11384</v>
      </c>
      <c r="AM1073" s="2">
        <v>41829.486111111109</v>
      </c>
      <c r="AN1073" t="s">
        <v>12075</v>
      </c>
      <c r="AO1073" t="s">
        <v>14513</v>
      </c>
      <c r="AP1073" t="str">
        <f t="shared" si="16"/>
        <v>PHAN-NUGE|NUGEPHAN11</v>
      </c>
    </row>
    <row r="1074" spans="1:42" x14ac:dyDescent="0.25">
      <c r="A1074" s="1">
        <v>1072</v>
      </c>
      <c r="B1074" t="s">
        <v>40</v>
      </c>
      <c r="D1074" t="str">
        <f>IF(H1074="XFMR",IFERROR(VLOOKUP(AP1074,AuctionMapping2019SEP_AUTOS!$D:$J,7,FALSE)," "),IFERROR(VLOOKUP(AO1074,AuctionMapping2019SEP_LINES!$D:$K,8,FALSE)," "))</f>
        <v xml:space="preserve"> </v>
      </c>
      <c r="E1074" t="s">
        <v>42</v>
      </c>
      <c r="G1074" s="2">
        <v>41710.000694444447</v>
      </c>
      <c r="H1074" t="s">
        <v>1714</v>
      </c>
      <c r="I1074" t="s">
        <v>4877</v>
      </c>
      <c r="K1074" t="str">
        <f>IF(H1074="XFMR",IFERROR(VLOOKUP(AP1074,AuctionMapping2019SEP_AUTOS!$D:$J,4,FALSE)," "),IFERROR(VLOOKUP(AO1074,AuctionMapping2019SEP_LINES!$D:$K,5,FALSE)," "))</f>
        <v xml:space="preserve"> </v>
      </c>
      <c r="L1074" t="str">
        <f>IF(H1074="XFMR",IFERROR(VLOOKUP(AP1074,AuctionMapping2019SEP_AUTOS!$D:$J,3,FALSE)," "),IFERROR(VLOOKUP(AO1074,AuctionMapping2019SEP_LINES!$D:$K,4,FALSE)," "))</f>
        <v xml:space="preserve"> </v>
      </c>
      <c r="M1074" t="s">
        <v>5443</v>
      </c>
      <c r="N1074" t="s">
        <v>6526</v>
      </c>
      <c r="O1074" t="s">
        <v>6530</v>
      </c>
      <c r="P1074">
        <v>138</v>
      </c>
      <c r="Q1074" t="s">
        <v>41</v>
      </c>
      <c r="R1074">
        <v>1E-3</v>
      </c>
      <c r="S1074" t="s">
        <v>40</v>
      </c>
      <c r="T1074" s="2">
        <v>41710.000694444447</v>
      </c>
      <c r="U1074">
        <v>1E-3</v>
      </c>
      <c r="V1074" s="2">
        <v>41710</v>
      </c>
      <c r="W1074">
        <v>1E-3</v>
      </c>
      <c r="X1074" s="2">
        <v>41710.260416666657</v>
      </c>
      <c r="AA1074" t="s">
        <v>1714</v>
      </c>
      <c r="AB1074" s="2">
        <v>41710</v>
      </c>
      <c r="AC1074" t="s">
        <v>6785</v>
      </c>
      <c r="AD1074" t="s">
        <v>6788</v>
      </c>
      <c r="AE1074" t="s">
        <v>7840</v>
      </c>
      <c r="AF1074" t="str">
        <f>IF(H1074="XFMR",IFERROR(VLOOKUP(AP1074,AuctionMapping2019SEP_AUTOS!$D:$J,6,FALSE)," "),IFERROR(VLOOKUP(AO1074,AuctionMapping2019SEP_LINES!$D:$K,7,FALSE)," "))</f>
        <v xml:space="preserve"> </v>
      </c>
      <c r="AG1074" t="str">
        <f>IF(H1074="XFMR",IFERROR(VLOOKUP(AP1074,AuctionMapping2019SEP_AUTOS!$D:$J,5,FALSE)," "),IFERROR(VLOOKUP(AO1074,AuctionMapping2019SEP_LINES!$D:$K,6,FALSE)," "))</f>
        <v xml:space="preserve"> </v>
      </c>
      <c r="AJ1074">
        <v>1E-3</v>
      </c>
      <c r="AK1074" t="s">
        <v>11385</v>
      </c>
      <c r="AL1074" t="s">
        <v>11385</v>
      </c>
      <c r="AM1074" s="2">
        <v>41710.000694444447</v>
      </c>
      <c r="AN1074" t="s">
        <v>12076</v>
      </c>
      <c r="AO1074" t="s">
        <v>14114</v>
      </c>
      <c r="AP1074" t="str">
        <f t="shared" si="16"/>
        <v>PHR|AT1L</v>
      </c>
    </row>
    <row r="1075" spans="1:42" x14ac:dyDescent="0.25">
      <c r="A1075" s="1">
        <v>1073</v>
      </c>
      <c r="B1075" t="s">
        <v>40</v>
      </c>
      <c r="D1075" t="str">
        <f>IF(H1075="XFMR",IFERROR(VLOOKUP(AP1075,AuctionMapping2019SEP_AUTOS!$D:$J,7,FALSE)," "),IFERROR(VLOOKUP(AO1075,AuctionMapping2019SEP_LINES!$D:$K,8,FALSE)," "))</f>
        <v xml:space="preserve"> </v>
      </c>
      <c r="E1075" t="s">
        <v>42</v>
      </c>
      <c r="G1075" s="2">
        <v>41710.000694444447</v>
      </c>
      <c r="H1075" t="s">
        <v>1715</v>
      </c>
      <c r="I1075" t="s">
        <v>4877</v>
      </c>
      <c r="K1075" t="str">
        <f>IF(H1075="XFMR",IFERROR(VLOOKUP(AP1075,AuctionMapping2019SEP_AUTOS!$D:$J,4,FALSE)," "),IFERROR(VLOOKUP(AO1075,AuctionMapping2019SEP_LINES!$D:$K,5,FALSE)," "))</f>
        <v xml:space="preserve"> </v>
      </c>
      <c r="L1075" t="str">
        <f>IF(H1075="XFMR",IFERROR(VLOOKUP(AP1075,AuctionMapping2019SEP_AUTOS!$D:$J,3,FALSE)," "),IFERROR(VLOOKUP(AO1075,AuctionMapping2019SEP_LINES!$D:$K,4,FALSE)," "))</f>
        <v xml:space="preserve"> </v>
      </c>
      <c r="M1075" t="s">
        <v>5443</v>
      </c>
      <c r="N1075" t="s">
        <v>6526</v>
      </c>
      <c r="O1075" t="s">
        <v>6530</v>
      </c>
      <c r="P1075">
        <v>23</v>
      </c>
      <c r="Q1075" t="s">
        <v>41</v>
      </c>
      <c r="R1075">
        <v>1E-3</v>
      </c>
      <c r="S1075" t="s">
        <v>40</v>
      </c>
      <c r="T1075" s="2">
        <v>41710.000694444447</v>
      </c>
      <c r="U1075">
        <v>1E-3</v>
      </c>
      <c r="V1075" s="2">
        <v>41710</v>
      </c>
      <c r="W1075">
        <v>1E-3</v>
      </c>
      <c r="X1075" s="2">
        <v>41710.260416666657</v>
      </c>
      <c r="AA1075" t="s">
        <v>1715</v>
      </c>
      <c r="AB1075" s="2">
        <v>41710</v>
      </c>
      <c r="AC1075" t="s">
        <v>6785</v>
      </c>
      <c r="AD1075" t="s">
        <v>6788</v>
      </c>
      <c r="AE1075" t="s">
        <v>7841</v>
      </c>
      <c r="AF1075" t="str">
        <f>IF(H1075="XFMR",IFERROR(VLOOKUP(AP1075,AuctionMapping2019SEP_AUTOS!$D:$J,6,FALSE)," "),IFERROR(VLOOKUP(AO1075,AuctionMapping2019SEP_LINES!$D:$K,7,FALSE)," "))</f>
        <v xml:space="preserve"> </v>
      </c>
      <c r="AG1075" t="str">
        <f>IF(H1075="XFMR",IFERROR(VLOOKUP(AP1075,AuctionMapping2019SEP_AUTOS!$D:$J,5,FALSE)," "),IFERROR(VLOOKUP(AO1075,AuctionMapping2019SEP_LINES!$D:$K,6,FALSE)," "))</f>
        <v xml:space="preserve"> </v>
      </c>
      <c r="AJ1075">
        <v>1E-3</v>
      </c>
      <c r="AK1075" t="s">
        <v>11385</v>
      </c>
      <c r="AL1075" t="s">
        <v>11385</v>
      </c>
      <c r="AM1075" s="2">
        <v>41710.000694444447</v>
      </c>
      <c r="AN1075" t="s">
        <v>12076</v>
      </c>
      <c r="AO1075" t="s">
        <v>14220</v>
      </c>
      <c r="AP1075" t="str">
        <f t="shared" si="16"/>
        <v>PHR|AT1T</v>
      </c>
    </row>
    <row r="1076" spans="1:42" x14ac:dyDescent="0.25">
      <c r="A1076" s="1">
        <v>1074</v>
      </c>
      <c r="B1076" t="s">
        <v>40</v>
      </c>
      <c r="D1076" t="str">
        <f>IF(H1076="XFMR",IFERROR(VLOOKUP(AP1076,AuctionMapping2019SEP_AUTOS!$D:$J,7,FALSE)," "),IFERROR(VLOOKUP(AO1076,AuctionMapping2019SEP_LINES!$D:$K,8,FALSE)," "))</f>
        <v xml:space="preserve"> </v>
      </c>
      <c r="E1076" t="s">
        <v>42</v>
      </c>
      <c r="F1076" t="s">
        <v>622</v>
      </c>
      <c r="G1076" s="2">
        <v>41970.022916666669</v>
      </c>
      <c r="H1076" t="s">
        <v>1716</v>
      </c>
      <c r="I1076" t="s">
        <v>4877</v>
      </c>
      <c r="K1076" t="str">
        <f>IF(H1076="XFMR",IFERROR(VLOOKUP(AP1076,AuctionMapping2019SEP_AUTOS!$D:$J,4,FALSE)," "),IFERROR(VLOOKUP(AO1076,AuctionMapping2019SEP_LINES!$D:$K,5,FALSE)," "))</f>
        <v xml:space="preserve"> </v>
      </c>
      <c r="L1076" t="str">
        <f>IF(H1076="XFMR",IFERROR(VLOOKUP(AP1076,AuctionMapping2019SEP_AUTOS!$D:$J,3,FALSE)," "),IFERROR(VLOOKUP(AO1076,AuctionMapping2019SEP_LINES!$D:$K,4,FALSE)," "))</f>
        <v xml:space="preserve"> </v>
      </c>
      <c r="M1076" t="s">
        <v>5443</v>
      </c>
      <c r="N1076" t="s">
        <v>6526</v>
      </c>
      <c r="O1076" t="s">
        <v>6530</v>
      </c>
      <c r="P1076">
        <v>345</v>
      </c>
      <c r="Q1076" t="s">
        <v>41</v>
      </c>
      <c r="R1076">
        <v>0.27200000000000002</v>
      </c>
      <c r="S1076" t="s">
        <v>40</v>
      </c>
      <c r="T1076" s="2">
        <v>41970.041666666657</v>
      </c>
      <c r="U1076">
        <v>0.29099999999999998</v>
      </c>
      <c r="V1076" s="2">
        <v>41969.750694444447</v>
      </c>
      <c r="W1076">
        <v>0.29099999999999998</v>
      </c>
      <c r="X1076" s="2">
        <v>41969.965833333343</v>
      </c>
      <c r="AA1076" t="s">
        <v>1716</v>
      </c>
      <c r="AB1076" s="2">
        <v>41969.750694444447</v>
      </c>
      <c r="AC1076" t="s">
        <v>6785</v>
      </c>
      <c r="AD1076" t="s">
        <v>6788</v>
      </c>
      <c r="AE1076" t="s">
        <v>7842</v>
      </c>
      <c r="AF1076" t="str">
        <f>IF(H1076="XFMR",IFERROR(VLOOKUP(AP1076,AuctionMapping2019SEP_AUTOS!$D:$J,6,FALSE)," "),IFERROR(VLOOKUP(AO1076,AuctionMapping2019SEP_LINES!$D:$K,7,FALSE)," "))</f>
        <v xml:space="preserve"> </v>
      </c>
      <c r="AG1076" t="str">
        <f>IF(H1076="XFMR",IFERROR(VLOOKUP(AP1076,AuctionMapping2019SEP_AUTOS!$D:$J,5,FALSE)," "),IFERROR(VLOOKUP(AO1076,AuctionMapping2019SEP_LINES!$D:$K,6,FALSE)," "))</f>
        <v xml:space="preserve"> </v>
      </c>
      <c r="AJ1076">
        <v>0.27200000000000002</v>
      </c>
      <c r="AK1076" t="s">
        <v>11385</v>
      </c>
      <c r="AL1076" t="s">
        <v>11385</v>
      </c>
      <c r="AM1076" s="2">
        <v>41970.022916666669</v>
      </c>
      <c r="AN1076" t="s">
        <v>12076</v>
      </c>
      <c r="AO1076" t="s">
        <v>13773</v>
      </c>
      <c r="AP1076" t="str">
        <f t="shared" si="16"/>
        <v>PHR|AT1</v>
      </c>
    </row>
    <row r="1077" spans="1:42" x14ac:dyDescent="0.25">
      <c r="A1077" s="1">
        <v>1075</v>
      </c>
      <c r="B1077" t="s">
        <v>40</v>
      </c>
      <c r="D1077" t="str">
        <f>IF(H1077="XFMR",IFERROR(VLOOKUP(AP1077,AuctionMapping2019SEP_AUTOS!$D:$J,7,FALSE)," "),IFERROR(VLOOKUP(AO1077,AuctionMapping2019SEP_LINES!$D:$K,8,FALSE)," "))</f>
        <v xml:space="preserve"> </v>
      </c>
      <c r="E1077" t="s">
        <v>42</v>
      </c>
      <c r="F1077" t="s">
        <v>633</v>
      </c>
      <c r="G1077" s="2">
        <v>41985.645138888889</v>
      </c>
      <c r="H1077" t="s">
        <v>1717</v>
      </c>
      <c r="I1077" t="s">
        <v>4877</v>
      </c>
      <c r="K1077" t="str">
        <f>IF(H1077="XFMR",IFERROR(VLOOKUP(AP1077,AuctionMapping2019SEP_AUTOS!$D:$J,4,FALSE)," "),IFERROR(VLOOKUP(AO1077,AuctionMapping2019SEP_LINES!$D:$K,5,FALSE)," "))</f>
        <v xml:space="preserve"> </v>
      </c>
      <c r="L1077" t="str">
        <f>IF(H1077="XFMR",IFERROR(VLOOKUP(AP1077,AuctionMapping2019SEP_AUTOS!$D:$J,3,FALSE)," "),IFERROR(VLOOKUP(AO1077,AuctionMapping2019SEP_LINES!$D:$K,4,FALSE)," "))</f>
        <v xml:space="preserve"> </v>
      </c>
      <c r="M1077" t="s">
        <v>5443</v>
      </c>
      <c r="N1077" t="s">
        <v>6526</v>
      </c>
      <c r="O1077" t="s">
        <v>6530</v>
      </c>
      <c r="P1077">
        <v>345</v>
      </c>
      <c r="Q1077" t="s">
        <v>41</v>
      </c>
      <c r="R1077">
        <v>4.2960000000000003</v>
      </c>
      <c r="S1077" t="s">
        <v>41</v>
      </c>
      <c r="T1077" s="2">
        <v>41985.708333333343</v>
      </c>
      <c r="U1077">
        <v>4.375</v>
      </c>
      <c r="V1077" s="2">
        <v>41981.333333333343</v>
      </c>
      <c r="W1077">
        <v>4.375</v>
      </c>
      <c r="X1077" s="2">
        <v>41941.325555555559</v>
      </c>
      <c r="AA1077" t="s">
        <v>1717</v>
      </c>
      <c r="AB1077" s="2">
        <v>41981.349305555559</v>
      </c>
      <c r="AC1077" t="s">
        <v>6785</v>
      </c>
      <c r="AD1077" t="s">
        <v>6787</v>
      </c>
      <c r="AE1077" t="s">
        <v>7843</v>
      </c>
      <c r="AF1077" t="str">
        <f>IF(H1077="XFMR",IFERROR(VLOOKUP(AP1077,AuctionMapping2019SEP_AUTOS!$D:$J,6,FALSE)," "),IFERROR(VLOOKUP(AO1077,AuctionMapping2019SEP_LINES!$D:$K,7,FALSE)," "))</f>
        <v xml:space="preserve"> </v>
      </c>
      <c r="AG1077" t="str">
        <f>IF(H1077="XFMR",IFERROR(VLOOKUP(AP1077,AuctionMapping2019SEP_AUTOS!$D:$J,5,FALSE)," "),IFERROR(VLOOKUP(AO1077,AuctionMapping2019SEP_LINES!$D:$K,6,FALSE)," "))</f>
        <v xml:space="preserve"> </v>
      </c>
      <c r="AJ1077">
        <v>4.2960000000000003</v>
      </c>
      <c r="AK1077" t="s">
        <v>11384</v>
      </c>
      <c r="AL1077" t="s">
        <v>11384</v>
      </c>
      <c r="AM1077" s="2">
        <v>41985.645138888889</v>
      </c>
      <c r="AN1077" t="s">
        <v>12076</v>
      </c>
      <c r="AO1077" t="s">
        <v>13804</v>
      </c>
      <c r="AP1077" t="str">
        <f t="shared" si="16"/>
        <v>PHR|AT2</v>
      </c>
    </row>
    <row r="1078" spans="1:42" x14ac:dyDescent="0.25">
      <c r="A1078" s="1">
        <v>1076</v>
      </c>
      <c r="B1078" t="s">
        <v>40</v>
      </c>
      <c r="D1078" t="str">
        <f>IF(H1078="XFMR",IFERROR(VLOOKUP(AP1078,AuctionMapping2019SEP_AUTOS!$D:$J,7,FALSE)," "),IFERROR(VLOOKUP(AO1078,AuctionMapping2019SEP_LINES!$D:$K,8,FALSE)," "))</f>
        <v xml:space="preserve"> </v>
      </c>
      <c r="E1078" t="s">
        <v>42</v>
      </c>
      <c r="F1078" t="s">
        <v>635</v>
      </c>
      <c r="G1078" s="2">
        <v>41929.530555555553</v>
      </c>
      <c r="H1078" t="s">
        <v>1718</v>
      </c>
      <c r="I1078" t="s">
        <v>4877</v>
      </c>
      <c r="K1078" t="str">
        <f>IF(H1078="XFMR",IFERROR(VLOOKUP(AP1078,AuctionMapping2019SEP_AUTOS!$D:$J,4,FALSE)," "),IFERROR(VLOOKUP(AO1078,AuctionMapping2019SEP_LINES!$D:$K,5,FALSE)," "))</f>
        <v xml:space="preserve"> </v>
      </c>
      <c r="L1078" t="str">
        <f>IF(H1078="XFMR",IFERROR(VLOOKUP(AP1078,AuctionMapping2019SEP_AUTOS!$D:$J,3,FALSE)," "),IFERROR(VLOOKUP(AO1078,AuctionMapping2019SEP_LINES!$D:$K,4,FALSE)," "))</f>
        <v xml:space="preserve"> </v>
      </c>
      <c r="M1078" t="s">
        <v>5443</v>
      </c>
      <c r="N1078" t="s">
        <v>6526</v>
      </c>
      <c r="O1078" t="s">
        <v>6530</v>
      </c>
      <c r="P1078">
        <v>345</v>
      </c>
      <c r="Q1078" t="s">
        <v>41</v>
      </c>
      <c r="R1078">
        <v>0.26600000000000001</v>
      </c>
      <c r="S1078" t="s">
        <v>41</v>
      </c>
      <c r="T1078" s="2">
        <v>41929.75</v>
      </c>
      <c r="U1078">
        <v>0.5</v>
      </c>
      <c r="V1078" s="2">
        <v>41929.25</v>
      </c>
      <c r="W1078">
        <v>0.5</v>
      </c>
      <c r="X1078" s="2">
        <v>41737.4</v>
      </c>
      <c r="AA1078" t="s">
        <v>1718</v>
      </c>
      <c r="AB1078" s="2">
        <v>41929.26458333333</v>
      </c>
      <c r="AC1078" t="s">
        <v>6785</v>
      </c>
      <c r="AD1078" t="s">
        <v>6787</v>
      </c>
      <c r="AE1078" t="s">
        <v>7844</v>
      </c>
      <c r="AF1078" t="str">
        <f>IF(H1078="XFMR",IFERROR(VLOOKUP(AP1078,AuctionMapping2019SEP_AUTOS!$D:$J,6,FALSE)," "),IFERROR(VLOOKUP(AO1078,AuctionMapping2019SEP_LINES!$D:$K,7,FALSE)," "))</f>
        <v xml:space="preserve"> </v>
      </c>
      <c r="AG1078" t="str">
        <f>IF(H1078="XFMR",IFERROR(VLOOKUP(AP1078,AuctionMapping2019SEP_AUTOS!$D:$J,5,FALSE)," "),IFERROR(VLOOKUP(AO1078,AuctionMapping2019SEP_LINES!$D:$K,6,FALSE)," "))</f>
        <v xml:space="preserve"> </v>
      </c>
      <c r="AJ1078">
        <v>0.26600000000000001</v>
      </c>
      <c r="AK1078" t="s">
        <v>11384</v>
      </c>
      <c r="AL1078" t="s">
        <v>11384</v>
      </c>
      <c r="AM1078" s="2">
        <v>41929.530555555553</v>
      </c>
      <c r="AN1078" t="s">
        <v>12076</v>
      </c>
      <c r="AO1078" t="s">
        <v>13892</v>
      </c>
      <c r="AP1078" t="str">
        <f t="shared" si="16"/>
        <v>PHR|AT3</v>
      </c>
    </row>
    <row r="1079" spans="1:42" x14ac:dyDescent="0.25">
      <c r="A1079" s="1">
        <v>1077</v>
      </c>
      <c r="B1079" t="s">
        <v>40</v>
      </c>
      <c r="D1079" t="str">
        <f>IF(H1079="XFMR",IFERROR(VLOOKUP(AP1079,AuctionMapping2019SEP_AUTOS!$D:$J,7,FALSE)," "),IFERROR(VLOOKUP(AO1079,AuctionMapping2019SEP_LINES!$D:$K,8,FALSE)," "))</f>
        <v xml:space="preserve"> </v>
      </c>
      <c r="E1079" t="s">
        <v>42</v>
      </c>
      <c r="F1079" t="s">
        <v>626</v>
      </c>
      <c r="G1079" s="2">
        <v>41995.463194444441</v>
      </c>
      <c r="H1079" t="s">
        <v>1719</v>
      </c>
      <c r="I1079" t="s">
        <v>4878</v>
      </c>
      <c r="K1079" t="str">
        <f>IF(H1079="XFMR",IFERROR(VLOOKUP(AP1079,AuctionMapping2019SEP_AUTOS!$D:$J,4,FALSE)," "),IFERROR(VLOOKUP(AO1079,AuctionMapping2019SEP_LINES!$D:$K,5,FALSE)," "))</f>
        <v xml:space="preserve"> </v>
      </c>
      <c r="L1079" t="str">
        <f>IF(H1079="XFMR",IFERROR(VLOOKUP(AP1079,AuctionMapping2019SEP_AUTOS!$D:$J,3,FALSE)," "),IFERROR(VLOOKUP(AO1079,AuctionMapping2019SEP_LINES!$D:$K,4,FALSE)," "))</f>
        <v xml:space="preserve"> </v>
      </c>
      <c r="M1079" t="s">
        <v>5444</v>
      </c>
      <c r="N1079" t="s">
        <v>6529</v>
      </c>
      <c r="O1079" t="s">
        <v>6530</v>
      </c>
      <c r="P1079">
        <v>138</v>
      </c>
      <c r="Q1079" t="s">
        <v>41</v>
      </c>
      <c r="R1079">
        <v>9.4E-2</v>
      </c>
      <c r="S1079" t="s">
        <v>41</v>
      </c>
      <c r="T1079" s="2">
        <v>41995.583333333343</v>
      </c>
      <c r="U1079">
        <v>0.22900000000000001</v>
      </c>
      <c r="V1079" s="2">
        <v>41995.354166666657</v>
      </c>
      <c r="W1079">
        <v>0.22900000000000001</v>
      </c>
      <c r="X1079" s="2">
        <v>41983.2815625</v>
      </c>
      <c r="AA1079" t="s">
        <v>1719</v>
      </c>
      <c r="AB1079" s="2">
        <v>41995.368750000001</v>
      </c>
      <c r="AC1079" t="s">
        <v>6785</v>
      </c>
      <c r="AD1079" t="s">
        <v>6787</v>
      </c>
      <c r="AE1079" t="s">
        <v>7845</v>
      </c>
      <c r="AF1079" t="str">
        <f>IF(H1079="XFMR",IFERROR(VLOOKUP(AP1079,AuctionMapping2019SEP_AUTOS!$D:$J,6,FALSE)," "),IFERROR(VLOOKUP(AO1079,AuctionMapping2019SEP_LINES!$D:$K,7,FALSE)," "))</f>
        <v xml:space="preserve"> </v>
      </c>
      <c r="AG1079" t="str">
        <f>IF(H1079="XFMR",IFERROR(VLOOKUP(AP1079,AuctionMapping2019SEP_AUTOS!$D:$J,5,FALSE)," "),IFERROR(VLOOKUP(AO1079,AuctionMapping2019SEP_LINES!$D:$K,6,FALSE)," "))</f>
        <v xml:space="preserve"> </v>
      </c>
      <c r="AH1079" t="s">
        <v>6353</v>
      </c>
      <c r="AI1079" t="s">
        <v>6529</v>
      </c>
      <c r="AJ1079">
        <v>9.4E-2</v>
      </c>
      <c r="AK1079" t="s">
        <v>11384</v>
      </c>
      <c r="AL1079" t="s">
        <v>11384</v>
      </c>
      <c r="AM1079" s="2">
        <v>41995.463194444441</v>
      </c>
      <c r="AN1079" t="s">
        <v>12077</v>
      </c>
      <c r="AO1079" t="s">
        <v>14514</v>
      </c>
      <c r="AP1079" t="str">
        <f t="shared" si="16"/>
        <v>PILOGR-YOAKUM|141T1401</v>
      </c>
    </row>
    <row r="1080" spans="1:42" x14ac:dyDescent="0.25">
      <c r="A1080" s="1">
        <v>1078</v>
      </c>
      <c r="B1080" t="s">
        <v>40</v>
      </c>
      <c r="D1080" t="str">
        <f>IF(H1080="XFMR",IFERROR(VLOOKUP(AP1080,AuctionMapping2019SEP_AUTOS!$D:$J,7,FALSE)," "),IFERROR(VLOOKUP(AO1080,AuctionMapping2019SEP_LINES!$D:$K,8,FALSE)," "))</f>
        <v xml:space="preserve"> </v>
      </c>
      <c r="E1080" t="s">
        <v>254</v>
      </c>
      <c r="F1080" t="s">
        <v>633</v>
      </c>
      <c r="G1080" s="2">
        <v>41855.575694444437</v>
      </c>
      <c r="H1080" t="s">
        <v>1720</v>
      </c>
      <c r="I1080" t="s">
        <v>4877</v>
      </c>
      <c r="K1080" t="str">
        <f>IF(H1080="XFMR",IFERROR(VLOOKUP(AP1080,AuctionMapping2019SEP_AUTOS!$D:$J,4,FALSE)," "),IFERROR(VLOOKUP(AO1080,AuctionMapping2019SEP_LINES!$D:$K,5,FALSE)," "))</f>
        <v xml:space="preserve"> </v>
      </c>
      <c r="L1080" t="str">
        <f>IF(H1080="XFMR",IFERROR(VLOOKUP(AP1080,AuctionMapping2019SEP_AUTOS!$D:$J,3,FALSE)," "),IFERROR(VLOOKUP(AO1080,AuctionMapping2019SEP_LINES!$D:$K,4,FALSE)," "))</f>
        <v xml:space="preserve"> </v>
      </c>
      <c r="M1080" t="s">
        <v>5445</v>
      </c>
      <c r="N1080" t="s">
        <v>6529</v>
      </c>
      <c r="O1080" t="s">
        <v>6530</v>
      </c>
      <c r="P1080">
        <v>138</v>
      </c>
      <c r="Q1080" t="s">
        <v>41</v>
      </c>
      <c r="R1080">
        <v>4.3999999999999997E-2</v>
      </c>
      <c r="S1080" t="s">
        <v>40</v>
      </c>
      <c r="T1080" s="2">
        <v>41855.666666666657</v>
      </c>
      <c r="U1080">
        <v>0.13500000000000001</v>
      </c>
      <c r="V1080" s="2">
        <v>41855.53125</v>
      </c>
      <c r="W1080">
        <v>0.13500000000000001</v>
      </c>
      <c r="X1080" s="2">
        <v>41855.53125</v>
      </c>
      <c r="AA1080" t="s">
        <v>1720</v>
      </c>
      <c r="AB1080" s="2">
        <v>41855.53125</v>
      </c>
      <c r="AC1080" t="s">
        <v>6785</v>
      </c>
      <c r="AD1080" t="s">
        <v>6788</v>
      </c>
      <c r="AE1080" t="s">
        <v>7846</v>
      </c>
      <c r="AF1080" t="str">
        <f>IF(H1080="XFMR",IFERROR(VLOOKUP(AP1080,AuctionMapping2019SEP_AUTOS!$D:$J,6,FALSE)," "),IFERROR(VLOOKUP(AO1080,AuctionMapping2019SEP_LINES!$D:$K,7,FALSE)," "))</f>
        <v xml:space="preserve"> </v>
      </c>
      <c r="AG1080" t="str">
        <f>IF(H1080="XFMR",IFERROR(VLOOKUP(AP1080,AuctionMapping2019SEP_AUTOS!$D:$J,5,FALSE)," "),IFERROR(VLOOKUP(AO1080,AuctionMapping2019SEP_LINES!$D:$K,6,FALSE)," "))</f>
        <v xml:space="preserve"> </v>
      </c>
      <c r="AJ1080">
        <v>4.3999999999999997E-2</v>
      </c>
      <c r="AK1080" t="s">
        <v>11385</v>
      </c>
      <c r="AL1080" t="s">
        <v>11385</v>
      </c>
      <c r="AM1080" s="2">
        <v>41855.575694444437</v>
      </c>
      <c r="AN1080" t="s">
        <v>12078</v>
      </c>
      <c r="AO1080" t="s">
        <v>14388</v>
      </c>
      <c r="AP1080" t="str">
        <f t="shared" si="16"/>
        <v>PITSBU|7AT1</v>
      </c>
    </row>
    <row r="1081" spans="1:42" x14ac:dyDescent="0.25">
      <c r="A1081" s="1">
        <v>1079</v>
      </c>
      <c r="B1081" t="s">
        <v>40</v>
      </c>
      <c r="D1081" t="str">
        <f>IF(H1081="XFMR",IFERROR(VLOOKUP(AP1081,AuctionMapping2019SEP_AUTOS!$D:$J,7,FALSE)," "),IFERROR(VLOOKUP(AO1081,AuctionMapping2019SEP_LINES!$D:$K,8,FALSE)," "))</f>
        <v xml:space="preserve"> </v>
      </c>
      <c r="E1081" t="s">
        <v>42</v>
      </c>
      <c r="G1081" s="2">
        <v>41660.510416666657</v>
      </c>
      <c r="H1081" t="s">
        <v>1721</v>
      </c>
      <c r="I1081" t="s">
        <v>4878</v>
      </c>
      <c r="K1081" t="str">
        <f>IF(H1081="XFMR",IFERROR(VLOOKUP(AP1081,AuctionMapping2019SEP_AUTOS!$D:$J,4,FALSE)," "),IFERROR(VLOOKUP(AO1081,AuctionMapping2019SEP_LINES!$D:$K,5,FALSE)," "))</f>
        <v xml:space="preserve"> </v>
      </c>
      <c r="L1081" t="str">
        <f>IF(H1081="XFMR",IFERROR(VLOOKUP(AP1081,AuctionMapping2019SEP_AUTOS!$D:$J,3,FALSE)," "),IFERROR(VLOOKUP(AO1081,AuctionMapping2019SEP_LINES!$D:$K,4,FALSE)," "))</f>
        <v xml:space="preserve"> </v>
      </c>
      <c r="M1081" t="s">
        <v>5445</v>
      </c>
      <c r="N1081" t="s">
        <v>6529</v>
      </c>
      <c r="O1081" t="s">
        <v>6530</v>
      </c>
      <c r="P1081">
        <v>69</v>
      </c>
      <c r="Q1081" t="s">
        <v>41</v>
      </c>
      <c r="R1081">
        <v>20.51</v>
      </c>
      <c r="S1081" t="s">
        <v>40</v>
      </c>
      <c r="T1081" s="2">
        <v>41660.708333333343</v>
      </c>
      <c r="U1081">
        <v>20.707999999999998</v>
      </c>
      <c r="V1081" s="2">
        <v>41589.291666666657</v>
      </c>
      <c r="W1081">
        <v>71.417000000000002</v>
      </c>
      <c r="X1081" s="2">
        <v>41584.367361111108</v>
      </c>
      <c r="AA1081" t="s">
        <v>1721</v>
      </c>
      <c r="AB1081" s="2">
        <v>41589.283333333333</v>
      </c>
      <c r="AC1081" t="s">
        <v>6785</v>
      </c>
      <c r="AD1081" t="s">
        <v>6788</v>
      </c>
      <c r="AE1081" t="s">
        <v>7847</v>
      </c>
      <c r="AF1081" t="str">
        <f>IF(H1081="XFMR",IFERROR(VLOOKUP(AP1081,AuctionMapping2019SEP_AUTOS!$D:$J,6,FALSE)," "),IFERROR(VLOOKUP(AO1081,AuctionMapping2019SEP_LINES!$D:$K,7,FALSE)," "))</f>
        <v xml:space="preserve"> </v>
      </c>
      <c r="AG1081" t="str">
        <f>IF(H1081="XFMR",IFERROR(VLOOKUP(AP1081,AuctionMapping2019SEP_AUTOS!$D:$J,5,FALSE)," "),IFERROR(VLOOKUP(AO1081,AuctionMapping2019SEP_LINES!$D:$K,6,FALSE)," "))</f>
        <v xml:space="preserve"> </v>
      </c>
      <c r="AH1081" t="s">
        <v>11026</v>
      </c>
      <c r="AI1081" t="s">
        <v>6529</v>
      </c>
      <c r="AJ1081">
        <v>71.227000000000004</v>
      </c>
      <c r="AK1081" t="s">
        <v>11385</v>
      </c>
      <c r="AL1081" t="s">
        <v>11387</v>
      </c>
      <c r="AM1081" s="2">
        <v>41660.510416666657</v>
      </c>
      <c r="AN1081" t="s">
        <v>12079</v>
      </c>
      <c r="AO1081" t="s">
        <v>14515</v>
      </c>
      <c r="AP1081" t="str">
        <f t="shared" si="16"/>
        <v>PITSBU-SANDMO|45T2671</v>
      </c>
    </row>
    <row r="1082" spans="1:42" x14ac:dyDescent="0.25">
      <c r="A1082" s="1">
        <v>1080</v>
      </c>
      <c r="B1082" t="s">
        <v>40</v>
      </c>
      <c r="D1082" t="str">
        <f>IF(H1082="XFMR",IFERROR(VLOOKUP(AP1082,AuctionMapping2019SEP_AUTOS!$D:$J,7,FALSE)," "),IFERROR(VLOOKUP(AO1082,AuctionMapping2019SEP_LINES!$D:$K,8,FALSE)," "))</f>
        <v>90</v>
      </c>
      <c r="E1082" t="s">
        <v>42</v>
      </c>
      <c r="G1082" s="2">
        <v>41797.378472222219</v>
      </c>
      <c r="H1082" t="s">
        <v>1722</v>
      </c>
      <c r="I1082" t="s">
        <v>4878</v>
      </c>
      <c r="K1082" t="str">
        <f>IF(H1082="XFMR",IFERROR(VLOOKUP(AP1082,AuctionMapping2019SEP_AUTOS!$D:$J,4,FALSE)," "),IFERROR(VLOOKUP(AO1082,AuctionMapping2019SEP_LINES!$D:$K,5,FALSE)," "))</f>
        <v>MIDTWN_RCTR1</v>
      </c>
      <c r="L1082">
        <f>IF(H1082="XFMR",IFERROR(VLOOKUP(AP1082,AuctionMapping2019SEP_AUTOS!$D:$J,3,FALSE)," "),IFERROR(VLOOKUP(AO1082,AuctionMapping2019SEP_LINES!$D:$K,4,FALSE)," "))</f>
        <v>47707</v>
      </c>
      <c r="M1082" t="s">
        <v>5446</v>
      </c>
      <c r="N1082" t="s">
        <v>6526</v>
      </c>
      <c r="O1082" t="s">
        <v>6530</v>
      </c>
      <c r="P1082">
        <v>138</v>
      </c>
      <c r="Q1082" t="s">
        <v>41</v>
      </c>
      <c r="R1082">
        <v>0.17</v>
      </c>
      <c r="S1082" t="s">
        <v>41</v>
      </c>
      <c r="T1082" s="2">
        <v>41797.416666666657</v>
      </c>
      <c r="U1082">
        <v>0.25</v>
      </c>
      <c r="V1082" s="2">
        <v>41797.166666666657</v>
      </c>
      <c r="W1082">
        <v>0.25</v>
      </c>
      <c r="X1082" s="2">
        <v>41794.586111111108</v>
      </c>
      <c r="AA1082" t="s">
        <v>1722</v>
      </c>
      <c r="AB1082" s="2">
        <v>41797.208333333343</v>
      </c>
      <c r="AC1082" t="s">
        <v>6785</v>
      </c>
      <c r="AD1082" t="s">
        <v>6787</v>
      </c>
      <c r="AE1082" t="s">
        <v>7848</v>
      </c>
      <c r="AF1082" t="str">
        <f>IF(H1082="XFMR",IFERROR(VLOOKUP(AP1082,AuctionMapping2019SEP_AUTOS!$D:$J,6,FALSE)," "),IFERROR(VLOOKUP(AO1082,AuctionMapping2019SEP_LINES!$D:$K,7,FALSE)," "))</f>
        <v>POLK___B138B</v>
      </c>
      <c r="AG1082">
        <f>IF(H1082="XFMR",IFERROR(VLOOKUP(AP1082,AuctionMapping2019SEP_AUTOS!$D:$J,5,FALSE)," "),IFERROR(VLOOKUP(AO1082,AuctionMapping2019SEP_LINES!$D:$K,6,FALSE)," "))</f>
        <v>47731</v>
      </c>
      <c r="AH1082" t="s">
        <v>5353</v>
      </c>
      <c r="AI1082" t="s">
        <v>6526</v>
      </c>
      <c r="AJ1082">
        <v>0.17</v>
      </c>
      <c r="AK1082" t="s">
        <v>11384</v>
      </c>
      <c r="AL1082" t="s">
        <v>11384</v>
      </c>
      <c r="AM1082" s="2">
        <v>41797.378472222219</v>
      </c>
      <c r="AN1082" t="s">
        <v>12080</v>
      </c>
      <c r="AO1082" t="s">
        <v>14516</v>
      </c>
      <c r="AP1082" t="str">
        <f t="shared" si="16"/>
        <v>PK-MID|PKMID90A</v>
      </c>
    </row>
    <row r="1083" spans="1:42" x14ac:dyDescent="0.25">
      <c r="A1083" s="1">
        <v>1081</v>
      </c>
      <c r="B1083" t="s">
        <v>40</v>
      </c>
      <c r="D1083" t="str">
        <f>IF(H1083="XFMR",IFERROR(VLOOKUP(AP1083,AuctionMapping2019SEP_AUTOS!$D:$J,7,FALSE)," "),IFERROR(VLOOKUP(AO1083,AuctionMapping2019SEP_LINES!$D:$K,8,FALSE)," "))</f>
        <v xml:space="preserve"> </v>
      </c>
      <c r="E1083" t="s">
        <v>255</v>
      </c>
      <c r="G1083" s="2">
        <v>41669.75</v>
      </c>
      <c r="H1083" t="s">
        <v>1723</v>
      </c>
      <c r="I1083" t="s">
        <v>4877</v>
      </c>
      <c r="K1083" t="str">
        <f>IF(H1083="XFMR",IFERROR(VLOOKUP(AP1083,AuctionMapping2019SEP_AUTOS!$D:$J,4,FALSE)," "),IFERROR(VLOOKUP(AO1083,AuctionMapping2019SEP_LINES!$D:$K,5,FALSE)," "))</f>
        <v xml:space="preserve"> </v>
      </c>
      <c r="L1083" t="str">
        <f>IF(H1083="XFMR",IFERROR(VLOOKUP(AP1083,AuctionMapping2019SEP_AUTOS!$D:$J,3,FALSE)," "),IFERROR(VLOOKUP(AO1083,AuctionMapping2019SEP_LINES!$D:$K,4,FALSE)," "))</f>
        <v xml:space="preserve"> </v>
      </c>
      <c r="M1083" t="s">
        <v>5447</v>
      </c>
      <c r="N1083" t="s">
        <v>6528</v>
      </c>
      <c r="O1083" t="s">
        <v>6530</v>
      </c>
      <c r="P1083">
        <v>345</v>
      </c>
      <c r="Q1083" t="s">
        <v>41</v>
      </c>
      <c r="R1083">
        <v>29.75</v>
      </c>
      <c r="S1083" t="s">
        <v>41</v>
      </c>
      <c r="T1083" s="2">
        <v>41669.75</v>
      </c>
      <c r="U1083">
        <v>29.75</v>
      </c>
      <c r="V1083" s="2">
        <v>41639.750694444447</v>
      </c>
      <c r="W1083">
        <v>29.998999999999999</v>
      </c>
      <c r="X1083" s="2">
        <v>41621.38958333333</v>
      </c>
      <c r="AA1083" t="s">
        <v>1723</v>
      </c>
      <c r="AB1083" s="2">
        <v>41639.750694444447</v>
      </c>
      <c r="AC1083" t="s">
        <v>6785</v>
      </c>
      <c r="AD1083" t="s">
        <v>6787</v>
      </c>
      <c r="AE1083" t="s">
        <v>7849</v>
      </c>
      <c r="AF1083" t="str">
        <f>IF(H1083="XFMR",IFERROR(VLOOKUP(AP1083,AuctionMapping2019SEP_AUTOS!$D:$J,6,FALSE)," "),IFERROR(VLOOKUP(AO1083,AuctionMapping2019SEP_LINES!$D:$K,7,FALSE)," "))</f>
        <v xml:space="preserve"> </v>
      </c>
      <c r="AG1083" t="str">
        <f>IF(H1083="XFMR",IFERROR(VLOOKUP(AP1083,AuctionMapping2019SEP_AUTOS!$D:$J,5,FALSE)," "),IFERROR(VLOOKUP(AO1083,AuctionMapping2019SEP_LINES!$D:$K,6,FALSE)," "))</f>
        <v xml:space="preserve"> </v>
      </c>
      <c r="AJ1083">
        <v>29.998999999999999</v>
      </c>
      <c r="AK1083" t="s">
        <v>11384</v>
      </c>
      <c r="AL1083" t="s">
        <v>11384</v>
      </c>
      <c r="AM1083" s="2">
        <v>41669.75</v>
      </c>
      <c r="AN1083" t="s">
        <v>12081</v>
      </c>
      <c r="AO1083" t="s">
        <v>13970</v>
      </c>
      <c r="AP1083" t="str">
        <f t="shared" si="16"/>
        <v>PKRSW|S001</v>
      </c>
    </row>
    <row r="1084" spans="1:42" x14ac:dyDescent="0.25">
      <c r="A1084" s="1">
        <v>1082</v>
      </c>
      <c r="B1084" t="s">
        <v>40</v>
      </c>
      <c r="D1084" t="str">
        <f>IF(H1084="XFMR",IFERROR(VLOOKUP(AP1084,AuctionMapping2019SEP_AUTOS!$D:$J,7,FALSE)," "),IFERROR(VLOOKUP(AO1084,AuctionMapping2019SEP_LINES!$D:$K,8,FALSE)," "))</f>
        <v xml:space="preserve"> </v>
      </c>
      <c r="E1084" t="s">
        <v>256</v>
      </c>
      <c r="G1084" s="2">
        <v>41669.75</v>
      </c>
      <c r="H1084" t="s">
        <v>1724</v>
      </c>
      <c r="I1084" t="s">
        <v>4877</v>
      </c>
      <c r="K1084" t="str">
        <f>IF(H1084="XFMR",IFERROR(VLOOKUP(AP1084,AuctionMapping2019SEP_AUTOS!$D:$J,4,FALSE)," "),IFERROR(VLOOKUP(AO1084,AuctionMapping2019SEP_LINES!$D:$K,5,FALSE)," "))</f>
        <v xml:space="preserve"> </v>
      </c>
      <c r="L1084" t="str">
        <f>IF(H1084="XFMR",IFERROR(VLOOKUP(AP1084,AuctionMapping2019SEP_AUTOS!$D:$J,3,FALSE)," "),IFERROR(VLOOKUP(AO1084,AuctionMapping2019SEP_LINES!$D:$K,4,FALSE)," "))</f>
        <v xml:space="preserve"> </v>
      </c>
      <c r="M1084" t="s">
        <v>5447</v>
      </c>
      <c r="N1084" t="s">
        <v>6528</v>
      </c>
      <c r="O1084" t="s">
        <v>6530</v>
      </c>
      <c r="P1084">
        <v>345</v>
      </c>
      <c r="Q1084" t="s">
        <v>41</v>
      </c>
      <c r="R1084">
        <v>29.75</v>
      </c>
      <c r="S1084" t="s">
        <v>41</v>
      </c>
      <c r="T1084" s="2">
        <v>41669.75</v>
      </c>
      <c r="U1084">
        <v>29.75</v>
      </c>
      <c r="V1084" s="2">
        <v>41639.750694444447</v>
      </c>
      <c r="W1084">
        <v>29.998999999999999</v>
      </c>
      <c r="X1084" s="2">
        <v>41621.38958333333</v>
      </c>
      <c r="AA1084" t="s">
        <v>1724</v>
      </c>
      <c r="AB1084" s="2">
        <v>41639.750694444447</v>
      </c>
      <c r="AC1084" t="s">
        <v>6785</v>
      </c>
      <c r="AD1084" t="s">
        <v>6787</v>
      </c>
      <c r="AE1084" t="s">
        <v>7850</v>
      </c>
      <c r="AF1084" t="str">
        <f>IF(H1084="XFMR",IFERROR(VLOOKUP(AP1084,AuctionMapping2019SEP_AUTOS!$D:$J,6,FALSE)," "),IFERROR(VLOOKUP(AO1084,AuctionMapping2019SEP_LINES!$D:$K,7,FALSE)," "))</f>
        <v xml:space="preserve"> </v>
      </c>
      <c r="AG1084" t="str">
        <f>IF(H1084="XFMR",IFERROR(VLOOKUP(AP1084,AuctionMapping2019SEP_AUTOS!$D:$J,5,FALSE)," "),IFERROR(VLOOKUP(AO1084,AuctionMapping2019SEP_LINES!$D:$K,6,FALSE)," "))</f>
        <v xml:space="preserve"> </v>
      </c>
      <c r="AJ1084">
        <v>29.998999999999999</v>
      </c>
      <c r="AK1084" t="s">
        <v>11384</v>
      </c>
      <c r="AL1084" t="s">
        <v>11384</v>
      </c>
      <c r="AM1084" s="2">
        <v>41669.75</v>
      </c>
      <c r="AN1084" t="s">
        <v>12081</v>
      </c>
      <c r="AO1084" t="s">
        <v>13972</v>
      </c>
      <c r="AP1084" t="str">
        <f t="shared" si="16"/>
        <v>PKRSW|S12</v>
      </c>
    </row>
    <row r="1085" spans="1:42" x14ac:dyDescent="0.25">
      <c r="A1085" s="1">
        <v>1083</v>
      </c>
      <c r="B1085" t="s">
        <v>40</v>
      </c>
      <c r="D1085" t="str">
        <f>IF(H1085="XFMR",IFERROR(VLOOKUP(AP1085,AuctionMapping2019SEP_AUTOS!$D:$J,7,FALSE)," "),IFERROR(VLOOKUP(AO1085,AuctionMapping2019SEP_LINES!$D:$K,8,FALSE)," "))</f>
        <v xml:space="preserve"> </v>
      </c>
      <c r="E1085" t="s">
        <v>42</v>
      </c>
      <c r="F1085" t="s">
        <v>626</v>
      </c>
      <c r="G1085" s="2">
        <v>41823.692361111112</v>
      </c>
      <c r="H1085" t="s">
        <v>1725</v>
      </c>
      <c r="I1085" t="s">
        <v>4878</v>
      </c>
      <c r="K1085" t="str">
        <f>IF(H1085="XFMR",IFERROR(VLOOKUP(AP1085,AuctionMapping2019SEP_AUTOS!$D:$J,4,FALSE)," "),IFERROR(VLOOKUP(AO1085,AuctionMapping2019SEP_LINES!$D:$K,5,FALSE)," "))</f>
        <v xml:space="preserve"> </v>
      </c>
      <c r="L1085" t="str">
        <f>IF(H1085="XFMR",IFERROR(VLOOKUP(AP1085,AuctionMapping2019SEP_AUTOS!$D:$J,3,FALSE)," "),IFERROR(VLOOKUP(AO1085,AuctionMapping2019SEP_LINES!$D:$K,4,FALSE)," "))</f>
        <v xml:space="preserve"> </v>
      </c>
      <c r="M1085" t="s">
        <v>5448</v>
      </c>
      <c r="N1085" t="s">
        <v>6527</v>
      </c>
      <c r="O1085" t="s">
        <v>6530</v>
      </c>
      <c r="P1085">
        <v>69</v>
      </c>
      <c r="Q1085" t="s">
        <v>41</v>
      </c>
      <c r="R1085">
        <v>0.376</v>
      </c>
      <c r="S1085" t="s">
        <v>41</v>
      </c>
      <c r="T1085" s="2">
        <v>41823.666666666657</v>
      </c>
      <c r="U1085">
        <v>0.33300000000000002</v>
      </c>
      <c r="V1085" s="2">
        <v>41823.333333333343</v>
      </c>
      <c r="W1085">
        <v>0.33300000000000002</v>
      </c>
      <c r="X1085" s="2">
        <v>41817.609027777777</v>
      </c>
      <c r="AA1085" t="s">
        <v>6655</v>
      </c>
      <c r="AB1085" s="2">
        <v>41823.316666666673</v>
      </c>
      <c r="AC1085" t="s">
        <v>6785</v>
      </c>
      <c r="AD1085" t="s">
        <v>6787</v>
      </c>
      <c r="AE1085" t="s">
        <v>7851</v>
      </c>
      <c r="AF1085" t="str">
        <f>IF(H1085="XFMR",IFERROR(VLOOKUP(AP1085,AuctionMapping2019SEP_AUTOS!$D:$J,6,FALSE)," "),IFERROR(VLOOKUP(AO1085,AuctionMapping2019SEP_LINES!$D:$K,7,FALSE)," "))</f>
        <v xml:space="preserve"> </v>
      </c>
      <c r="AG1085" t="str">
        <f>IF(H1085="XFMR",IFERROR(VLOOKUP(AP1085,AuctionMapping2019SEP_AUTOS!$D:$J,5,FALSE)," "),IFERROR(VLOOKUP(AO1085,AuctionMapping2019SEP_LINES!$D:$K,6,FALSE)," "))</f>
        <v xml:space="preserve"> </v>
      </c>
      <c r="AH1085" t="s">
        <v>11027</v>
      </c>
      <c r="AI1085" t="s">
        <v>6527</v>
      </c>
      <c r="AJ1085">
        <v>0.376</v>
      </c>
      <c r="AK1085" t="s">
        <v>11384</v>
      </c>
      <c r="AL1085" t="s">
        <v>11384</v>
      </c>
      <c r="AM1085" s="2">
        <v>41823.692361111112</v>
      </c>
      <c r="AN1085" t="s">
        <v>12082</v>
      </c>
      <c r="AO1085" t="s">
        <v>14517</v>
      </c>
      <c r="AP1085" t="str">
        <f t="shared" si="16"/>
        <v>HAML-PLST|HAMLPLST11</v>
      </c>
    </row>
    <row r="1086" spans="1:42" x14ac:dyDescent="0.25">
      <c r="A1086" s="1">
        <v>1084</v>
      </c>
      <c r="B1086" t="s">
        <v>40</v>
      </c>
      <c r="D1086" t="str">
        <f>IF(H1086="XFMR",IFERROR(VLOOKUP(AP1086,AuctionMapping2019SEP_AUTOS!$D:$J,7,FALSE)," "),IFERROR(VLOOKUP(AO1086,AuctionMapping2019SEP_LINES!$D:$K,8,FALSE)," "))</f>
        <v xml:space="preserve"> </v>
      </c>
      <c r="E1086" t="s">
        <v>42</v>
      </c>
      <c r="G1086" s="2">
        <v>41661.675000000003</v>
      </c>
      <c r="H1086" t="s">
        <v>1726</v>
      </c>
      <c r="I1086" t="s">
        <v>4877</v>
      </c>
      <c r="K1086" t="str">
        <f>IF(H1086="XFMR",IFERROR(VLOOKUP(AP1086,AuctionMapping2019SEP_AUTOS!$D:$J,4,FALSE)," "),IFERROR(VLOOKUP(AO1086,AuctionMapping2019SEP_LINES!$D:$K,5,FALSE)," "))</f>
        <v xml:space="preserve"> </v>
      </c>
      <c r="L1086" t="str">
        <f>IF(H1086="XFMR",IFERROR(VLOOKUP(AP1086,AuctionMapping2019SEP_AUTOS!$D:$J,3,FALSE)," "),IFERROR(VLOOKUP(AO1086,AuctionMapping2019SEP_LINES!$D:$K,4,FALSE)," "))</f>
        <v xml:space="preserve"> </v>
      </c>
      <c r="M1086" t="s">
        <v>5449</v>
      </c>
      <c r="N1086" t="s">
        <v>6529</v>
      </c>
      <c r="O1086" t="s">
        <v>6530</v>
      </c>
      <c r="P1086">
        <v>138</v>
      </c>
      <c r="Q1086" t="s">
        <v>41</v>
      </c>
      <c r="R1086">
        <v>0.27300000000000002</v>
      </c>
      <c r="S1086" t="s">
        <v>41</v>
      </c>
      <c r="T1086" s="2">
        <v>41661.75</v>
      </c>
      <c r="U1086">
        <v>0.33300000000000002</v>
      </c>
      <c r="V1086" s="2">
        <v>41661.416666666657</v>
      </c>
      <c r="W1086">
        <v>0.33300000000000002</v>
      </c>
      <c r="X1086" s="2">
        <v>41649.602083333331</v>
      </c>
      <c r="AA1086" t="s">
        <v>1726</v>
      </c>
      <c r="AB1086" s="2">
        <v>41661.402083333327</v>
      </c>
      <c r="AC1086" t="s">
        <v>6785</v>
      </c>
      <c r="AD1086" t="s">
        <v>6787</v>
      </c>
      <c r="AE1086" t="s">
        <v>7852</v>
      </c>
      <c r="AF1086" t="str">
        <f>IF(H1086="XFMR",IFERROR(VLOOKUP(AP1086,AuctionMapping2019SEP_AUTOS!$D:$J,6,FALSE)," "),IFERROR(VLOOKUP(AO1086,AuctionMapping2019SEP_LINES!$D:$K,7,FALSE)," "))</f>
        <v xml:space="preserve"> </v>
      </c>
      <c r="AG1086" t="str">
        <f>IF(H1086="XFMR",IFERROR(VLOOKUP(AP1086,AuctionMapping2019SEP_AUTOS!$D:$J,5,FALSE)," "),IFERROR(VLOOKUP(AO1086,AuctionMapping2019SEP_LINES!$D:$K,6,FALSE)," "))</f>
        <v xml:space="preserve"> </v>
      </c>
      <c r="AJ1086">
        <v>0.27300000000000002</v>
      </c>
      <c r="AK1086" t="s">
        <v>11384</v>
      </c>
      <c r="AL1086" t="s">
        <v>11384</v>
      </c>
      <c r="AM1086" s="2">
        <v>41661.675000000003</v>
      </c>
      <c r="AN1086" t="s">
        <v>12083</v>
      </c>
      <c r="AO1086" t="s">
        <v>13866</v>
      </c>
      <c r="AP1086" t="str">
        <f t="shared" si="16"/>
        <v>PLEASANT|69A1</v>
      </c>
    </row>
    <row r="1087" spans="1:42" x14ac:dyDescent="0.25">
      <c r="A1087" s="1">
        <v>1085</v>
      </c>
      <c r="B1087" t="s">
        <v>40</v>
      </c>
      <c r="D1087" t="str">
        <f>IF(H1087="XFMR",IFERROR(VLOOKUP(AP1087,AuctionMapping2019SEP_AUTOS!$D:$J,7,FALSE)," "),IFERROR(VLOOKUP(AO1087,AuctionMapping2019SEP_LINES!$D:$K,8,FALSE)," "))</f>
        <v>1</v>
      </c>
      <c r="E1087" t="s">
        <v>42</v>
      </c>
      <c r="G1087" s="2">
        <v>41781.220833333333</v>
      </c>
      <c r="H1087" t="s">
        <v>1727</v>
      </c>
      <c r="I1087" t="s">
        <v>4878</v>
      </c>
      <c r="K1087" t="str">
        <f>IF(H1087="XFMR",IFERROR(VLOOKUP(AP1087,AuctionMapping2019SEP_AUTOS!$D:$J,4,FALSE)," "),IFERROR(VLOOKUP(AO1087,AuctionMapping2019SEP_LINES!$D:$K,5,FALSE)," "))</f>
        <v>PALTALCO_8</v>
      </c>
      <c r="L1087">
        <f>IF(H1087="XFMR",IFERROR(VLOOKUP(AP1087,AuctionMapping2019SEP_AUTOS!$D:$J,3,FALSE)," "),IFERROR(VLOOKUP(AO1087,AuctionMapping2019SEP_LINES!$D:$K,4,FALSE)," "))</f>
        <v>3114</v>
      </c>
      <c r="M1087" t="s">
        <v>5450</v>
      </c>
      <c r="N1087" t="s">
        <v>6528</v>
      </c>
      <c r="O1087" t="s">
        <v>6530</v>
      </c>
      <c r="P1087">
        <v>138</v>
      </c>
      <c r="Q1087" t="s">
        <v>41</v>
      </c>
      <c r="R1087">
        <v>0.47</v>
      </c>
      <c r="S1087" t="s">
        <v>40</v>
      </c>
      <c r="T1087" s="2">
        <v>41781.75</v>
      </c>
      <c r="U1087">
        <v>0.99900000000000011</v>
      </c>
      <c r="V1087" s="2">
        <v>41780.750694444447</v>
      </c>
      <c r="W1087">
        <v>0.99900000000000011</v>
      </c>
      <c r="X1087" s="2">
        <v>41780.918055555558</v>
      </c>
      <c r="AA1087" t="s">
        <v>1727</v>
      </c>
      <c r="AB1087" s="2">
        <v>41780.750694444447</v>
      </c>
      <c r="AC1087" t="s">
        <v>6785</v>
      </c>
      <c r="AD1087" t="s">
        <v>6788</v>
      </c>
      <c r="AE1087" t="s">
        <v>7853</v>
      </c>
      <c r="AF1087" t="str">
        <f>IF(H1087="XFMR",IFERROR(VLOOKUP(AP1087,AuctionMapping2019SEP_AUTOS!$D:$J,6,FALSE)," "),IFERROR(VLOOKUP(AO1087,AuctionMapping2019SEP_LINES!$D:$K,7,FALSE)," "))</f>
        <v>PALESTNE_8</v>
      </c>
      <c r="AG1087">
        <f>IF(H1087="XFMR",IFERROR(VLOOKUP(AP1087,AuctionMapping2019SEP_AUTOS!$D:$J,5,FALSE)," "),IFERROR(VLOOKUP(AO1087,AuctionMapping2019SEP_LINES!$D:$K,6,FALSE)," "))</f>
        <v>3272</v>
      </c>
      <c r="AH1087" t="s">
        <v>6103</v>
      </c>
      <c r="AI1087" t="s">
        <v>6528</v>
      </c>
      <c r="AJ1087">
        <v>0.47</v>
      </c>
      <c r="AK1087" t="s">
        <v>11385</v>
      </c>
      <c r="AL1087" t="s">
        <v>11385</v>
      </c>
      <c r="AM1087" s="2">
        <v>41781.220833333333</v>
      </c>
      <c r="AN1087" t="s">
        <v>12084</v>
      </c>
      <c r="AO1087" t="s">
        <v>14518</v>
      </c>
      <c r="AP1087" t="str">
        <f t="shared" si="16"/>
        <v>PLSAL-PLSTN|1520D</v>
      </c>
    </row>
    <row r="1088" spans="1:42" x14ac:dyDescent="0.25">
      <c r="A1088" s="1">
        <v>1086</v>
      </c>
      <c r="B1088" t="s">
        <v>40</v>
      </c>
      <c r="D1088" t="str">
        <f>IF(H1088="XFMR",IFERROR(VLOOKUP(AP1088,AuctionMapping2019SEP_AUTOS!$D:$J,7,FALSE)," "),IFERROR(VLOOKUP(AO1088,AuctionMapping2019SEP_LINES!$D:$K,8,FALSE)," "))</f>
        <v xml:space="preserve"> </v>
      </c>
      <c r="E1088" t="s">
        <v>42</v>
      </c>
      <c r="F1088" t="s">
        <v>629</v>
      </c>
      <c r="G1088" s="2">
        <v>41814.999305555553</v>
      </c>
      <c r="H1088" t="s">
        <v>1728</v>
      </c>
      <c r="I1088" t="s">
        <v>4878</v>
      </c>
      <c r="K1088" t="str">
        <f>IF(H1088="XFMR",IFERROR(VLOOKUP(AP1088,AuctionMapping2019SEP_AUTOS!$D:$J,4,FALSE)," "),IFERROR(VLOOKUP(AO1088,AuctionMapping2019SEP_LINES!$D:$K,5,FALSE)," "))</f>
        <v xml:space="preserve"> </v>
      </c>
      <c r="L1088" t="str">
        <f>IF(H1088="XFMR",IFERROR(VLOOKUP(AP1088,AuctionMapping2019SEP_AUTOS!$D:$J,3,FALSE)," "),IFERROR(VLOOKUP(AO1088,AuctionMapping2019SEP_LINES!$D:$K,4,FALSE)," "))</f>
        <v xml:space="preserve"> </v>
      </c>
      <c r="M1088" t="s">
        <v>5449</v>
      </c>
      <c r="N1088" t="s">
        <v>6529</v>
      </c>
      <c r="O1088" t="s">
        <v>6530</v>
      </c>
      <c r="P1088">
        <v>69</v>
      </c>
      <c r="Q1088" t="s">
        <v>41</v>
      </c>
      <c r="R1088">
        <v>7.6670000000000007</v>
      </c>
      <c r="S1088" t="s">
        <v>41</v>
      </c>
      <c r="T1088" s="2">
        <v>41814.999305555553</v>
      </c>
      <c r="U1088">
        <v>7.6660000000000004</v>
      </c>
      <c r="V1088" s="2">
        <v>41807.333333333343</v>
      </c>
      <c r="W1088">
        <v>7.6660000000000004</v>
      </c>
      <c r="X1088" s="2">
        <v>41802.45416666667</v>
      </c>
      <c r="AA1088" t="s">
        <v>1728</v>
      </c>
      <c r="AB1088" s="2">
        <v>41807.331944444442</v>
      </c>
      <c r="AC1088" t="s">
        <v>6785</v>
      </c>
      <c r="AD1088" t="s">
        <v>6787</v>
      </c>
      <c r="AE1088" t="s">
        <v>7854</v>
      </c>
      <c r="AF1088" t="str">
        <f>IF(H1088="XFMR",IFERROR(VLOOKUP(AP1088,AuctionMapping2019SEP_AUTOS!$D:$J,6,FALSE)," "),IFERROR(VLOOKUP(AO1088,AuctionMapping2019SEP_LINES!$D:$K,7,FALSE)," "))</f>
        <v xml:space="preserve"> </v>
      </c>
      <c r="AG1088" t="str">
        <f>IF(H1088="XFMR",IFERROR(VLOOKUP(AP1088,AuctionMapping2019SEP_AUTOS!$D:$J,5,FALSE)," "),IFERROR(VLOOKUP(AO1088,AuctionMapping2019SEP_LINES!$D:$K,6,FALSE)," "))</f>
        <v xml:space="preserve"> </v>
      </c>
      <c r="AH1088" t="s">
        <v>5134</v>
      </c>
      <c r="AI1088" t="s">
        <v>6529</v>
      </c>
      <c r="AJ1088">
        <v>7.6670000000000007</v>
      </c>
      <c r="AK1088" t="s">
        <v>11384</v>
      </c>
      <c r="AL1088" t="s">
        <v>11384</v>
      </c>
      <c r="AM1088" s="2">
        <v>41814.999305555553</v>
      </c>
      <c r="AN1088" t="s">
        <v>12085</v>
      </c>
      <c r="AO1088" t="s">
        <v>14519</v>
      </c>
      <c r="AP1088" t="str">
        <f t="shared" si="16"/>
        <v>PLSNTOS-FASHNGS|PLSFASH1</v>
      </c>
    </row>
    <row r="1089" spans="1:42" x14ac:dyDescent="0.25">
      <c r="A1089" s="1">
        <v>1087</v>
      </c>
      <c r="B1089" t="s">
        <v>40</v>
      </c>
      <c r="D1089" t="str">
        <f>IF(H1089="XFMR",IFERROR(VLOOKUP(AP1089,AuctionMapping2019SEP_AUTOS!$D:$J,7,FALSE)," "),IFERROR(VLOOKUP(AO1089,AuctionMapping2019SEP_LINES!$D:$K,8,FALSE)," "))</f>
        <v xml:space="preserve"> </v>
      </c>
      <c r="E1089" t="s">
        <v>257</v>
      </c>
      <c r="F1089" t="s">
        <v>627</v>
      </c>
      <c r="G1089" s="2">
        <v>41967.42083333333</v>
      </c>
      <c r="H1089" t="s">
        <v>1729</v>
      </c>
      <c r="I1089" t="s">
        <v>4877</v>
      </c>
      <c r="K1089" t="str">
        <f>IF(H1089="XFMR",IFERROR(VLOOKUP(AP1089,AuctionMapping2019SEP_AUTOS!$D:$J,4,FALSE)," "),IFERROR(VLOOKUP(AO1089,AuctionMapping2019SEP_LINES!$D:$K,5,FALSE)," "))</f>
        <v xml:space="preserve"> </v>
      </c>
      <c r="L1089" t="str">
        <f>IF(H1089="XFMR",IFERROR(VLOOKUP(AP1089,AuctionMapping2019SEP_AUTOS!$D:$J,3,FALSE)," "),IFERROR(VLOOKUP(AO1089,AuctionMapping2019SEP_LINES!$D:$K,4,FALSE)," "))</f>
        <v xml:space="preserve"> </v>
      </c>
      <c r="M1089" t="s">
        <v>5451</v>
      </c>
      <c r="N1089" t="s">
        <v>6527</v>
      </c>
      <c r="O1089" t="s">
        <v>6530</v>
      </c>
      <c r="P1089">
        <v>138</v>
      </c>
      <c r="Q1089" t="s">
        <v>41</v>
      </c>
      <c r="R1089">
        <v>0.215</v>
      </c>
      <c r="S1089" t="s">
        <v>41</v>
      </c>
      <c r="T1089" s="2">
        <v>41967.5</v>
      </c>
      <c r="U1089">
        <v>0.29199999999999998</v>
      </c>
      <c r="V1089" s="2">
        <v>41967.208333333343</v>
      </c>
      <c r="W1089">
        <v>0.29199999999999998</v>
      </c>
      <c r="X1089" s="2">
        <v>41960.418506944443</v>
      </c>
      <c r="AA1089" t="s">
        <v>1729</v>
      </c>
      <c r="AB1089" s="2">
        <v>41967.205555555563</v>
      </c>
      <c r="AC1089" t="s">
        <v>6785</v>
      </c>
      <c r="AD1089" t="s">
        <v>6787</v>
      </c>
      <c r="AE1089" t="s">
        <v>7855</v>
      </c>
      <c r="AF1089" t="str">
        <f>IF(H1089="XFMR",IFERROR(VLOOKUP(AP1089,AuctionMapping2019SEP_AUTOS!$D:$J,6,FALSE)," "),IFERROR(VLOOKUP(AO1089,AuctionMapping2019SEP_LINES!$D:$K,7,FALSE)," "))</f>
        <v xml:space="preserve"> </v>
      </c>
      <c r="AG1089" t="str">
        <f>IF(H1089="XFMR",IFERROR(VLOOKUP(AP1089,AuctionMapping2019SEP_AUTOS!$D:$J,5,FALSE)," "),IFERROR(VLOOKUP(AO1089,AuctionMapping2019SEP_LINES!$D:$K,6,FALSE)," "))</f>
        <v xml:space="preserve"> </v>
      </c>
      <c r="AJ1089">
        <v>0.215</v>
      </c>
      <c r="AK1089" t="s">
        <v>11384</v>
      </c>
      <c r="AL1089" t="s">
        <v>11384</v>
      </c>
      <c r="AM1089" s="2">
        <v>41967.42083333333</v>
      </c>
      <c r="AN1089" t="s">
        <v>12086</v>
      </c>
      <c r="AO1089" t="s">
        <v>13785</v>
      </c>
      <c r="AP1089" t="str">
        <f t="shared" si="16"/>
        <v>PLVSW|FMR1</v>
      </c>
    </row>
    <row r="1090" spans="1:42" x14ac:dyDescent="0.25">
      <c r="A1090" s="1">
        <v>1088</v>
      </c>
      <c r="B1090" t="s">
        <v>40</v>
      </c>
      <c r="D1090" t="str">
        <f>IF(H1090="XFMR",IFERROR(VLOOKUP(AP1090,AuctionMapping2019SEP_AUTOS!$D:$J,7,FALSE)," "),IFERROR(VLOOKUP(AO1090,AuctionMapping2019SEP_LINES!$D:$K,8,FALSE)," "))</f>
        <v xml:space="preserve"> </v>
      </c>
      <c r="E1090" t="s">
        <v>42</v>
      </c>
      <c r="G1090" s="2">
        <v>41788.602777777778</v>
      </c>
      <c r="H1090" t="s">
        <v>1730</v>
      </c>
      <c r="I1090" t="s">
        <v>4878</v>
      </c>
      <c r="K1090" t="str">
        <f>IF(H1090="XFMR",IFERROR(VLOOKUP(AP1090,AuctionMapping2019SEP_AUTOS!$D:$J,4,FALSE)," "),IFERROR(VLOOKUP(AO1090,AuctionMapping2019SEP_LINES!$D:$K,5,FALSE)," "))</f>
        <v xml:space="preserve"> </v>
      </c>
      <c r="L1090" t="str">
        <f>IF(H1090="XFMR",IFERROR(VLOOKUP(AP1090,AuctionMapping2019SEP_AUTOS!$D:$J,3,FALSE)," "),IFERROR(VLOOKUP(AO1090,AuctionMapping2019SEP_LINES!$D:$K,4,FALSE)," "))</f>
        <v xml:space="preserve"> </v>
      </c>
      <c r="M1090" t="s">
        <v>5452</v>
      </c>
      <c r="N1090" t="s">
        <v>6527</v>
      </c>
      <c r="O1090" t="s">
        <v>6530</v>
      </c>
      <c r="P1090">
        <v>69</v>
      </c>
      <c r="Q1090" t="s">
        <v>41</v>
      </c>
      <c r="R1090">
        <v>5.0609999999999999</v>
      </c>
      <c r="S1090" t="s">
        <v>40</v>
      </c>
      <c r="T1090" s="2">
        <v>41789.958333333343</v>
      </c>
      <c r="U1090">
        <v>6.4170000000000007</v>
      </c>
      <c r="V1090" s="2">
        <v>41783.541666666657</v>
      </c>
      <c r="W1090">
        <v>6.4170000000000007</v>
      </c>
      <c r="X1090" s="2">
        <v>41783.604861111111</v>
      </c>
      <c r="AA1090" t="s">
        <v>1730</v>
      </c>
      <c r="AB1090" s="2">
        <v>41783.541666666657</v>
      </c>
      <c r="AC1090" t="s">
        <v>6785</v>
      </c>
      <c r="AD1090" t="s">
        <v>6788</v>
      </c>
      <c r="AE1090" t="s">
        <v>7856</v>
      </c>
      <c r="AF1090" t="str">
        <f>IF(H1090="XFMR",IFERROR(VLOOKUP(AP1090,AuctionMapping2019SEP_AUTOS!$D:$J,6,FALSE)," "),IFERROR(VLOOKUP(AO1090,AuctionMapping2019SEP_LINES!$D:$K,7,FALSE)," "))</f>
        <v xml:space="preserve"> </v>
      </c>
      <c r="AG1090" t="str">
        <f>IF(H1090="XFMR",IFERROR(VLOOKUP(AP1090,AuctionMapping2019SEP_AUTOS!$D:$J,5,FALSE)," "),IFERROR(VLOOKUP(AO1090,AuctionMapping2019SEP_LINES!$D:$K,6,FALSE)," "))</f>
        <v xml:space="preserve"> </v>
      </c>
      <c r="AH1090" t="s">
        <v>5921</v>
      </c>
      <c r="AI1090" t="s">
        <v>6527</v>
      </c>
      <c r="AJ1090">
        <v>5.0609999999999999</v>
      </c>
      <c r="AK1090" t="s">
        <v>11385</v>
      </c>
      <c r="AL1090" t="s">
        <v>11388</v>
      </c>
      <c r="AM1090" s="2">
        <v>41788.602777777778</v>
      </c>
      <c r="AN1090" t="s">
        <v>12087</v>
      </c>
      <c r="AO1090" t="s">
        <v>14520</v>
      </c>
      <c r="AP1090" t="str">
        <f t="shared" si="16"/>
        <v>PLVWT-SNYDR|6765D</v>
      </c>
    </row>
    <row r="1091" spans="1:42" x14ac:dyDescent="0.25">
      <c r="A1091" s="1">
        <v>1089</v>
      </c>
      <c r="B1091" t="s">
        <v>40</v>
      </c>
      <c r="D1091" t="str">
        <f>IF(H1091="XFMR",IFERROR(VLOOKUP(AP1091,AuctionMapping2019SEP_AUTOS!$D:$J,7,FALSE)," "),IFERROR(VLOOKUP(AO1091,AuctionMapping2019SEP_LINES!$D:$K,8,FALSE)," "))</f>
        <v xml:space="preserve"> </v>
      </c>
      <c r="E1091" t="s">
        <v>258</v>
      </c>
      <c r="F1091" t="s">
        <v>623</v>
      </c>
      <c r="G1091" s="2">
        <v>42027.925694444442</v>
      </c>
      <c r="H1091" t="s">
        <v>1731</v>
      </c>
      <c r="I1091" t="s">
        <v>4877</v>
      </c>
      <c r="K1091" t="str">
        <f>IF(H1091="XFMR",IFERROR(VLOOKUP(AP1091,AuctionMapping2019SEP_AUTOS!$D:$J,4,FALSE)," "),IFERROR(VLOOKUP(AO1091,AuctionMapping2019SEP_LINES!$D:$K,5,FALSE)," "))</f>
        <v xml:space="preserve"> </v>
      </c>
      <c r="L1091" t="str">
        <f>IF(H1091="XFMR",IFERROR(VLOOKUP(AP1091,AuctionMapping2019SEP_AUTOS!$D:$J,3,FALSE)," "),IFERROR(VLOOKUP(AO1091,AuctionMapping2019SEP_LINES!$D:$K,4,FALSE)," "))</f>
        <v xml:space="preserve"> </v>
      </c>
      <c r="M1091" t="s">
        <v>5453</v>
      </c>
      <c r="N1091" t="s">
        <v>6526</v>
      </c>
      <c r="O1091" t="s">
        <v>6530</v>
      </c>
      <c r="P1091">
        <v>138</v>
      </c>
      <c r="Q1091" t="s">
        <v>41</v>
      </c>
      <c r="R1091">
        <v>13.228999999999999</v>
      </c>
      <c r="S1091" t="s">
        <v>40</v>
      </c>
      <c r="T1091" s="2">
        <v>42027.999305555553</v>
      </c>
      <c r="U1091">
        <v>13.228999999999999</v>
      </c>
      <c r="V1091" s="2">
        <v>41991.770833333343</v>
      </c>
      <c r="W1091">
        <v>36.228000000000002</v>
      </c>
      <c r="X1091" s="2">
        <v>41991.939571759263</v>
      </c>
      <c r="AA1091" t="s">
        <v>1731</v>
      </c>
      <c r="AB1091" s="2">
        <v>41991.770833333343</v>
      </c>
      <c r="AC1091" t="s">
        <v>6785</v>
      </c>
      <c r="AD1091" t="s">
        <v>6788</v>
      </c>
      <c r="AE1091" t="s">
        <v>7857</v>
      </c>
      <c r="AF1091" t="str">
        <f>IF(H1091="XFMR",IFERROR(VLOOKUP(AP1091,AuctionMapping2019SEP_AUTOS!$D:$J,6,FALSE)," "),IFERROR(VLOOKUP(AO1091,AuctionMapping2019SEP_LINES!$D:$K,7,FALSE)," "))</f>
        <v xml:space="preserve"> </v>
      </c>
      <c r="AG1091" t="str">
        <f>IF(H1091="XFMR",IFERROR(VLOOKUP(AP1091,AuctionMapping2019SEP_AUTOS!$D:$J,5,FALSE)," "),IFERROR(VLOOKUP(AO1091,AuctionMapping2019SEP_LINES!$D:$K,6,FALSE)," "))</f>
        <v xml:space="preserve"> </v>
      </c>
      <c r="AJ1091">
        <v>36.155000000000001</v>
      </c>
      <c r="AK1091" t="s">
        <v>11385</v>
      </c>
      <c r="AL1091" t="s">
        <v>11388</v>
      </c>
      <c r="AM1091" s="2">
        <v>42027.925694444442</v>
      </c>
      <c r="AN1091" t="s">
        <v>5453</v>
      </c>
      <c r="AO1091" t="s">
        <v>14521</v>
      </c>
      <c r="AP1091" t="str">
        <f t="shared" ref="AP1091:AP1154" si="17">AN1091&amp;"|"&amp;AO1091</f>
        <v>PNPI|XT2</v>
      </c>
    </row>
    <row r="1092" spans="1:42" x14ac:dyDescent="0.25">
      <c r="A1092" s="1">
        <v>1090</v>
      </c>
      <c r="B1092" t="s">
        <v>40</v>
      </c>
      <c r="D1092" t="str">
        <f>IF(H1092="XFMR",IFERROR(VLOOKUP(AP1092,AuctionMapping2019SEP_AUTOS!$D:$J,7,FALSE)," "),IFERROR(VLOOKUP(AO1092,AuctionMapping2019SEP_LINES!$D:$K,8,FALSE)," "))</f>
        <v xml:space="preserve"> </v>
      </c>
      <c r="E1092" t="s">
        <v>42</v>
      </c>
      <c r="F1092" t="s">
        <v>626</v>
      </c>
      <c r="G1092" s="2">
        <v>41968.720138888893</v>
      </c>
      <c r="H1092" t="s">
        <v>1732</v>
      </c>
      <c r="I1092" t="s">
        <v>4878</v>
      </c>
      <c r="K1092" t="str">
        <f>IF(H1092="XFMR",IFERROR(VLOOKUP(AP1092,AuctionMapping2019SEP_AUTOS!$D:$J,4,FALSE)," "),IFERROR(VLOOKUP(AO1092,AuctionMapping2019SEP_LINES!$D:$K,5,FALSE)," "))</f>
        <v xml:space="preserve"> </v>
      </c>
      <c r="L1092" t="str">
        <f>IF(H1092="XFMR",IFERROR(VLOOKUP(AP1092,AuctionMapping2019SEP_AUTOS!$D:$J,3,FALSE)," "),IFERROR(VLOOKUP(AO1092,AuctionMapping2019SEP_LINES!$D:$K,4,FALSE)," "))</f>
        <v xml:space="preserve"> </v>
      </c>
      <c r="M1092" t="s">
        <v>5454</v>
      </c>
      <c r="N1092" t="s">
        <v>6529</v>
      </c>
      <c r="O1092" t="s">
        <v>6530</v>
      </c>
      <c r="P1092">
        <v>69</v>
      </c>
      <c r="Q1092" t="s">
        <v>41</v>
      </c>
      <c r="R1092">
        <v>8.427999999999999</v>
      </c>
      <c r="S1092" t="s">
        <v>41</v>
      </c>
      <c r="T1092" s="2">
        <v>41973.708333333343</v>
      </c>
      <c r="U1092">
        <v>13.417</v>
      </c>
      <c r="V1092" s="2">
        <v>41960.291666666657</v>
      </c>
      <c r="W1092">
        <v>13.417</v>
      </c>
      <c r="X1092" s="2">
        <v>41941.491249999999</v>
      </c>
      <c r="AA1092" t="s">
        <v>1732</v>
      </c>
      <c r="AB1092" s="2">
        <v>41960.291666666657</v>
      </c>
      <c r="AC1092" t="s">
        <v>6785</v>
      </c>
      <c r="AD1092" t="s">
        <v>6787</v>
      </c>
      <c r="AE1092" t="s">
        <v>7858</v>
      </c>
      <c r="AF1092" t="str">
        <f>IF(H1092="XFMR",IFERROR(VLOOKUP(AP1092,AuctionMapping2019SEP_AUTOS!$D:$J,6,FALSE)," "),IFERROR(VLOOKUP(AO1092,AuctionMapping2019SEP_LINES!$D:$K,7,FALSE)," "))</f>
        <v xml:space="preserve"> </v>
      </c>
      <c r="AG1092" t="str">
        <f>IF(H1092="XFMR",IFERROR(VLOOKUP(AP1092,AuctionMapping2019SEP_AUTOS!$D:$J,5,FALSE)," "),IFERROR(VLOOKUP(AO1092,AuctionMapping2019SEP_LINES!$D:$K,6,FALSE)," "))</f>
        <v xml:space="preserve"> </v>
      </c>
      <c r="AH1092" t="s">
        <v>11028</v>
      </c>
      <c r="AI1092" t="s">
        <v>6529</v>
      </c>
      <c r="AJ1092">
        <v>8.427999999999999</v>
      </c>
      <c r="AK1092" t="s">
        <v>11384</v>
      </c>
      <c r="AL1092" t="s">
        <v>11384</v>
      </c>
      <c r="AM1092" s="2">
        <v>41968.720138888893</v>
      </c>
      <c r="AN1092" t="s">
        <v>12088</v>
      </c>
      <c r="AO1092" t="s">
        <v>14522</v>
      </c>
      <c r="AP1092" t="str">
        <f t="shared" si="17"/>
        <v>PORT_A-MUSTANG|14190T4771</v>
      </c>
    </row>
    <row r="1093" spans="1:42" x14ac:dyDescent="0.25">
      <c r="A1093" s="1">
        <v>1091</v>
      </c>
      <c r="B1093" t="s">
        <v>40</v>
      </c>
      <c r="D1093" t="str">
        <f>IF(H1093="XFMR",IFERROR(VLOOKUP(AP1093,AuctionMapping2019SEP_AUTOS!$D:$J,7,FALSE)," "),IFERROR(VLOOKUP(AO1093,AuctionMapping2019SEP_LINES!$D:$K,8,FALSE)," "))</f>
        <v>1</v>
      </c>
      <c r="E1093" t="s">
        <v>42</v>
      </c>
      <c r="F1093" t="s">
        <v>623</v>
      </c>
      <c r="G1093" s="2">
        <v>41821.441666666673</v>
      </c>
      <c r="H1093" t="s">
        <v>1733</v>
      </c>
      <c r="I1093" t="s">
        <v>4878</v>
      </c>
      <c r="K1093" t="str">
        <f>IF(H1093="XFMR",IFERROR(VLOOKUP(AP1093,AuctionMapping2019SEP_AUTOS!$D:$J,4,FALSE)," "),IFERROR(VLOOKUP(AO1093,AuctionMapping2019SEP_LINES!$D:$K,5,FALSE)," "))</f>
        <v>POTOSI_T4A</v>
      </c>
      <c r="L1093">
        <f>IF(H1093="XFMR",IFERROR(VLOOKUP(AP1093,AuctionMapping2019SEP_AUTOS!$D:$J,3,FALSE)," "),IFERROR(VLOOKUP(AO1093,AuctionMapping2019SEP_LINES!$D:$K,4,FALSE)," "))</f>
        <v>6313</v>
      </c>
      <c r="M1093" t="s">
        <v>5455</v>
      </c>
      <c r="N1093" t="s">
        <v>6527</v>
      </c>
      <c r="O1093" t="s">
        <v>6530</v>
      </c>
      <c r="P1093">
        <v>138</v>
      </c>
      <c r="Q1093" t="s">
        <v>41</v>
      </c>
      <c r="R1093">
        <v>0.06</v>
      </c>
      <c r="S1093" t="s">
        <v>40</v>
      </c>
      <c r="T1093" s="2">
        <v>41821.5</v>
      </c>
      <c r="U1093">
        <v>0.16700000000000001</v>
      </c>
      <c r="V1093" s="2">
        <v>41821.333333333343</v>
      </c>
      <c r="W1093">
        <v>0.16700000000000001</v>
      </c>
      <c r="X1093" s="2">
        <v>41799.695833333331</v>
      </c>
      <c r="AA1093" t="s">
        <v>6656</v>
      </c>
      <c r="AB1093" s="2">
        <v>41821.381944444453</v>
      </c>
      <c r="AC1093" t="s">
        <v>6785</v>
      </c>
      <c r="AD1093" t="s">
        <v>6788</v>
      </c>
      <c r="AE1093" t="s">
        <v>7859</v>
      </c>
      <c r="AF1093" t="str">
        <f>IF(H1093="XFMR",IFERROR(VLOOKUP(AP1093,AuctionMapping2019SEP_AUTOS!$D:$J,6,FALSE)," "),IFERROR(VLOOKUP(AO1093,AuctionMapping2019SEP_LINES!$D:$K,7,FALSE)," "))</f>
        <v>PCNBYU4A</v>
      </c>
      <c r="AG1093">
        <f>IF(H1093="XFMR",IFERROR(VLOOKUP(AP1093,AuctionMapping2019SEP_AUTOS!$D:$J,5,FALSE)," "),IFERROR(VLOOKUP(AO1093,AuctionMapping2019SEP_LINES!$D:$K,6,FALSE)," "))</f>
        <v>60773</v>
      </c>
      <c r="AH1093" t="s">
        <v>5435</v>
      </c>
      <c r="AI1093" t="s">
        <v>6527</v>
      </c>
      <c r="AJ1093">
        <v>0.06</v>
      </c>
      <c r="AK1093" t="s">
        <v>11385</v>
      </c>
      <c r="AL1093" t="s">
        <v>11387</v>
      </c>
      <c r="AM1093" s="2">
        <v>41821.441666666673</v>
      </c>
      <c r="AN1093" t="s">
        <v>12089</v>
      </c>
      <c r="AO1093" t="s">
        <v>14523</v>
      </c>
      <c r="AP1093" t="str">
        <f t="shared" si="17"/>
        <v>POTOSI_T-PECAN_BY|PECANPOTOSI11</v>
      </c>
    </row>
    <row r="1094" spans="1:42" x14ac:dyDescent="0.25">
      <c r="A1094" s="1">
        <v>1092</v>
      </c>
      <c r="B1094" t="s">
        <v>40</v>
      </c>
      <c r="D1094" t="str">
        <f>IF(H1094="XFMR",IFERROR(VLOOKUP(AP1094,AuctionMapping2019SEP_AUTOS!$D:$J,7,FALSE)," "),IFERROR(VLOOKUP(AO1094,AuctionMapping2019SEP_LINES!$D:$K,8,FALSE)," "))</f>
        <v xml:space="preserve"> </v>
      </c>
      <c r="E1094" t="s">
        <v>259</v>
      </c>
      <c r="F1094" t="s">
        <v>626</v>
      </c>
      <c r="G1094" s="2">
        <v>41900.613194444442</v>
      </c>
      <c r="H1094" t="s">
        <v>1734</v>
      </c>
      <c r="I1094" t="s">
        <v>4878</v>
      </c>
      <c r="K1094" t="str">
        <f>IF(H1094="XFMR",IFERROR(VLOOKUP(AP1094,AuctionMapping2019SEP_AUTOS!$D:$J,4,FALSE)," "),IFERROR(VLOOKUP(AO1094,AuctionMapping2019SEP_LINES!$D:$K,5,FALSE)," "))</f>
        <v xml:space="preserve"> </v>
      </c>
      <c r="L1094" t="str">
        <f>IF(H1094="XFMR",IFERROR(VLOOKUP(AP1094,AuctionMapping2019SEP_AUTOS!$D:$J,3,FALSE)," "),IFERROR(VLOOKUP(AO1094,AuctionMapping2019SEP_LINES!$D:$K,4,FALSE)," "))</f>
        <v xml:space="preserve"> </v>
      </c>
      <c r="M1094" t="s">
        <v>5456</v>
      </c>
      <c r="N1094" t="s">
        <v>6528</v>
      </c>
      <c r="O1094" t="s">
        <v>6530</v>
      </c>
      <c r="P1094">
        <v>69</v>
      </c>
      <c r="Q1094" t="s">
        <v>41</v>
      </c>
      <c r="R1094">
        <v>0.17799999999999999</v>
      </c>
      <c r="S1094" t="s">
        <v>41</v>
      </c>
      <c r="T1094" s="2">
        <v>41900.666666666657</v>
      </c>
      <c r="U1094">
        <v>0.33300000000000002</v>
      </c>
      <c r="V1094" s="2">
        <v>41900.333333333343</v>
      </c>
      <c r="W1094">
        <v>0.33300000000000002</v>
      </c>
      <c r="X1094" s="2">
        <v>41893.318749999999</v>
      </c>
      <c r="AA1094" t="s">
        <v>1734</v>
      </c>
      <c r="AB1094" s="2">
        <v>41900.43472222222</v>
      </c>
      <c r="AC1094" t="s">
        <v>6785</v>
      </c>
      <c r="AD1094" t="s">
        <v>6787</v>
      </c>
      <c r="AE1094" t="s">
        <v>7860</v>
      </c>
      <c r="AF1094" t="str">
        <f>IF(H1094="XFMR",IFERROR(VLOOKUP(AP1094,AuctionMapping2019SEP_AUTOS!$D:$J,6,FALSE)," "),IFERROR(VLOOKUP(AO1094,AuctionMapping2019SEP_LINES!$D:$K,7,FALSE)," "))</f>
        <v xml:space="preserve"> </v>
      </c>
      <c r="AG1094" t="str">
        <f>IF(H1094="XFMR",IFERROR(VLOOKUP(AP1094,AuctionMapping2019SEP_AUTOS!$D:$J,5,FALSE)," "),IFERROR(VLOOKUP(AO1094,AuctionMapping2019SEP_LINES!$D:$K,6,FALSE)," "))</f>
        <v xml:space="preserve"> </v>
      </c>
      <c r="AH1094" t="s">
        <v>11029</v>
      </c>
      <c r="AI1094" t="s">
        <v>6528</v>
      </c>
      <c r="AJ1094">
        <v>0.17799999999999999</v>
      </c>
      <c r="AK1094" t="s">
        <v>11384</v>
      </c>
      <c r="AL1094" t="s">
        <v>11384</v>
      </c>
      <c r="AM1094" s="2">
        <v>41900.613194444442</v>
      </c>
      <c r="AN1094" t="s">
        <v>12090</v>
      </c>
      <c r="AO1094" t="s">
        <v>14524</v>
      </c>
      <c r="AP1094" t="str">
        <f t="shared" si="17"/>
        <v>POWEL-BCPOI|2030D</v>
      </c>
    </row>
    <row r="1095" spans="1:42" x14ac:dyDescent="0.25">
      <c r="A1095" s="1">
        <v>1093</v>
      </c>
      <c r="B1095" t="s">
        <v>40</v>
      </c>
      <c r="D1095" t="str">
        <f>IF(H1095="XFMR",IFERROR(VLOOKUP(AP1095,AuctionMapping2019SEP_AUTOS!$D:$J,7,FALSE)," "),IFERROR(VLOOKUP(AO1095,AuctionMapping2019SEP_LINES!$D:$K,8,FALSE)," "))</f>
        <v>1</v>
      </c>
      <c r="E1095" t="s">
        <v>42</v>
      </c>
      <c r="F1095" t="s">
        <v>623</v>
      </c>
      <c r="G1095" s="2">
        <v>41871.743750000001</v>
      </c>
      <c r="H1095" t="s">
        <v>1735</v>
      </c>
      <c r="I1095" t="s">
        <v>4878</v>
      </c>
      <c r="K1095" t="str">
        <f>IF(H1095="XFMR",IFERROR(VLOOKUP(AP1095,AuctionMapping2019SEP_AUTOS!$D:$J,4,FALSE)," "),IFERROR(VLOOKUP(AO1095,AuctionMapping2019SEP_LINES!$D:$K,5,FALSE)," "))</f>
        <v>POWELLFI2A</v>
      </c>
      <c r="L1095">
        <f>IF(H1095="XFMR",IFERROR(VLOOKUP(AP1095,AuctionMapping2019SEP_AUTOS!$D:$J,3,FALSE)," "),IFERROR(VLOOKUP(AO1095,AuctionMapping2019SEP_LINES!$D:$K,4,FALSE)," "))</f>
        <v>6545</v>
      </c>
      <c r="M1095" t="s">
        <v>5457</v>
      </c>
      <c r="N1095" t="s">
        <v>6527</v>
      </c>
      <c r="O1095" t="s">
        <v>6530</v>
      </c>
      <c r="P1095">
        <v>69</v>
      </c>
      <c r="Q1095" t="s">
        <v>41</v>
      </c>
      <c r="R1095">
        <v>0.32500000000000001</v>
      </c>
      <c r="S1095" t="s">
        <v>40</v>
      </c>
      <c r="T1095" s="2">
        <v>41871.791666666657</v>
      </c>
      <c r="U1095">
        <v>0.41699999999999998</v>
      </c>
      <c r="V1095" s="2">
        <v>41871.375</v>
      </c>
      <c r="W1095">
        <v>0.41699999999999998</v>
      </c>
      <c r="X1095" s="2">
        <v>41864.463194444441</v>
      </c>
      <c r="AA1095" t="s">
        <v>1735</v>
      </c>
      <c r="AB1095" s="2">
        <v>41871.418749999997</v>
      </c>
      <c r="AC1095" t="s">
        <v>6785</v>
      </c>
      <c r="AD1095" t="s">
        <v>6788</v>
      </c>
      <c r="AE1095" t="s">
        <v>7861</v>
      </c>
      <c r="AF1095" t="str">
        <f>IF(H1095="XFMR",IFERROR(VLOOKUP(AP1095,AuctionMapping2019SEP_AUTOS!$D:$J,6,FALSE)," "),IFERROR(VLOOKUP(AO1095,AuctionMapping2019SEP_LINES!$D:$K,7,FALSE)," "))</f>
        <v>POWFJUNC2A</v>
      </c>
      <c r="AG1095">
        <f>IF(H1095="XFMR",IFERROR(VLOOKUP(AP1095,AuctionMapping2019SEP_AUTOS!$D:$J,5,FALSE)," "),IFERROR(VLOOKUP(AO1095,AuctionMapping2019SEP_LINES!$D:$K,6,FALSE)," "))</f>
        <v>6548</v>
      </c>
      <c r="AH1095" t="s">
        <v>5903</v>
      </c>
      <c r="AI1095" t="s">
        <v>6527</v>
      </c>
      <c r="AJ1095">
        <v>0.32500000000000001</v>
      </c>
      <c r="AK1095" t="s">
        <v>11385</v>
      </c>
      <c r="AL1095" t="s">
        <v>11387</v>
      </c>
      <c r="AM1095" s="2">
        <v>41871.743750000001</v>
      </c>
      <c r="AN1095" t="s">
        <v>12091</v>
      </c>
      <c r="AO1095" t="s">
        <v>14525</v>
      </c>
      <c r="AP1095" t="str">
        <f t="shared" si="17"/>
        <v>POWELLFI-POWFJUNC|POWELLPOWFJU11</v>
      </c>
    </row>
    <row r="1096" spans="1:42" x14ac:dyDescent="0.25">
      <c r="A1096" s="1">
        <v>1094</v>
      </c>
      <c r="B1096" t="s">
        <v>40</v>
      </c>
      <c r="D1096" t="str">
        <f>IF(H1096="XFMR",IFERROR(VLOOKUP(AP1096,AuctionMapping2019SEP_AUTOS!$D:$J,7,FALSE)," "),IFERROR(VLOOKUP(AO1096,AuctionMapping2019SEP_LINES!$D:$K,8,FALSE)," "))</f>
        <v xml:space="preserve"> </v>
      </c>
      <c r="E1096" t="s">
        <v>42</v>
      </c>
      <c r="F1096" t="s">
        <v>630</v>
      </c>
      <c r="G1096" s="2">
        <v>42001.56527777778</v>
      </c>
      <c r="H1096" t="s">
        <v>1736</v>
      </c>
      <c r="I1096" t="s">
        <v>4878</v>
      </c>
      <c r="K1096" t="str">
        <f>IF(H1096="XFMR",IFERROR(VLOOKUP(AP1096,AuctionMapping2019SEP_AUTOS!$D:$J,4,FALSE)," "),IFERROR(VLOOKUP(AO1096,AuctionMapping2019SEP_LINES!$D:$K,5,FALSE)," "))</f>
        <v xml:space="preserve"> </v>
      </c>
      <c r="L1096" t="str">
        <f>IF(H1096="XFMR",IFERROR(VLOOKUP(AP1096,AuctionMapping2019SEP_AUTOS!$D:$J,3,FALSE)," "),IFERROR(VLOOKUP(AO1096,AuctionMapping2019SEP_LINES!$D:$K,4,FALSE)," "))</f>
        <v xml:space="preserve"> </v>
      </c>
      <c r="M1096" t="s">
        <v>5458</v>
      </c>
      <c r="N1096" t="s">
        <v>6528</v>
      </c>
      <c r="O1096" t="s">
        <v>6530</v>
      </c>
      <c r="P1096">
        <v>69</v>
      </c>
      <c r="Q1096" t="s">
        <v>41</v>
      </c>
      <c r="R1096">
        <v>0.52900000000000003</v>
      </c>
      <c r="S1096" t="s">
        <v>40</v>
      </c>
      <c r="T1096" s="2">
        <v>42001.999305555553</v>
      </c>
      <c r="U1096">
        <v>0.96299999999999997</v>
      </c>
      <c r="V1096" s="2">
        <v>42001.036111111112</v>
      </c>
      <c r="W1096">
        <v>0.96299999999999997</v>
      </c>
      <c r="X1096" s="2">
        <v>42001.037037037036</v>
      </c>
      <c r="AA1096" t="s">
        <v>1736</v>
      </c>
      <c r="AB1096" s="2">
        <v>42001.036111111112</v>
      </c>
      <c r="AC1096" t="s">
        <v>6785</v>
      </c>
      <c r="AD1096" t="s">
        <v>6788</v>
      </c>
      <c r="AE1096" t="s">
        <v>7862</v>
      </c>
      <c r="AF1096" t="str">
        <f>IF(H1096="XFMR",IFERROR(VLOOKUP(AP1096,AuctionMapping2019SEP_AUTOS!$D:$J,6,FALSE)," "),IFERROR(VLOOKUP(AO1096,AuctionMapping2019SEP_LINES!$D:$K,7,FALSE)," "))</f>
        <v xml:space="preserve"> </v>
      </c>
      <c r="AG1096" t="str">
        <f>IF(H1096="XFMR",IFERROR(VLOOKUP(AP1096,AuctionMapping2019SEP_AUTOS!$D:$J,5,FALSE)," "),IFERROR(VLOOKUP(AO1096,AuctionMapping2019SEP_LINES!$D:$K,6,FALSE)," "))</f>
        <v xml:space="preserve"> </v>
      </c>
      <c r="AH1096" t="s">
        <v>11030</v>
      </c>
      <c r="AI1096" t="s">
        <v>6528</v>
      </c>
      <c r="AJ1096">
        <v>0.52900000000000003</v>
      </c>
      <c r="AK1096" t="s">
        <v>11385</v>
      </c>
      <c r="AL1096" t="s">
        <v>11385</v>
      </c>
      <c r="AM1096" s="2">
        <v>42001.56527777778</v>
      </c>
      <c r="AN1096" t="s">
        <v>12092</v>
      </c>
      <c r="AO1096" t="s">
        <v>14526</v>
      </c>
      <c r="AP1096" t="str">
        <f t="shared" si="17"/>
        <v>POYNR-FRNKS|1910C</v>
      </c>
    </row>
    <row r="1097" spans="1:42" x14ac:dyDescent="0.25">
      <c r="A1097" s="1">
        <v>1095</v>
      </c>
      <c r="B1097" t="s">
        <v>40</v>
      </c>
      <c r="D1097" t="str">
        <f>IF(H1097="XFMR",IFERROR(VLOOKUP(AP1097,AuctionMapping2019SEP_AUTOS!$D:$J,7,FALSE)," "),IFERROR(VLOOKUP(AO1097,AuctionMapping2019SEP_LINES!$D:$K,8,FALSE)," "))</f>
        <v xml:space="preserve"> </v>
      </c>
      <c r="E1097" t="s">
        <v>260</v>
      </c>
      <c r="G1097" s="2">
        <v>41709.678472222222</v>
      </c>
      <c r="H1097" t="s">
        <v>1737</v>
      </c>
      <c r="I1097" t="s">
        <v>4877</v>
      </c>
      <c r="K1097" t="str">
        <f>IF(H1097="XFMR",IFERROR(VLOOKUP(AP1097,AuctionMapping2019SEP_AUTOS!$D:$J,4,FALSE)," "),IFERROR(VLOOKUP(AO1097,AuctionMapping2019SEP_LINES!$D:$K,5,FALSE)," "))</f>
        <v xml:space="preserve"> </v>
      </c>
      <c r="L1097" t="str">
        <f>IF(H1097="XFMR",IFERROR(VLOOKUP(AP1097,AuctionMapping2019SEP_AUTOS!$D:$J,3,FALSE)," "),IFERROR(VLOOKUP(AO1097,AuctionMapping2019SEP_LINES!$D:$K,4,FALSE)," "))</f>
        <v xml:space="preserve"> </v>
      </c>
      <c r="M1097" t="s">
        <v>5459</v>
      </c>
      <c r="N1097" t="s">
        <v>6526</v>
      </c>
      <c r="O1097" t="s">
        <v>6530</v>
      </c>
      <c r="P1097">
        <v>69</v>
      </c>
      <c r="Q1097" t="s">
        <v>41</v>
      </c>
      <c r="R1097">
        <v>5.1360000000000001</v>
      </c>
      <c r="S1097" t="s">
        <v>40</v>
      </c>
      <c r="T1097" s="2">
        <v>41709.75</v>
      </c>
      <c r="U1097">
        <v>5.2079999999999993</v>
      </c>
      <c r="V1097" s="2">
        <v>41704.500694444447</v>
      </c>
      <c r="W1097">
        <v>5.2079999999999993</v>
      </c>
      <c r="X1097" s="2">
        <v>41704.724999999999</v>
      </c>
      <c r="AA1097" t="s">
        <v>1737</v>
      </c>
      <c r="AB1097" s="2">
        <v>41704.500694444447</v>
      </c>
      <c r="AC1097" t="s">
        <v>6785</v>
      </c>
      <c r="AD1097" t="s">
        <v>6788</v>
      </c>
      <c r="AE1097" t="s">
        <v>7863</v>
      </c>
      <c r="AF1097" t="str">
        <f>IF(H1097="XFMR",IFERROR(VLOOKUP(AP1097,AuctionMapping2019SEP_AUTOS!$D:$J,6,FALSE)," "),IFERROR(VLOOKUP(AO1097,AuctionMapping2019SEP_LINES!$D:$K,7,FALSE)," "))</f>
        <v xml:space="preserve"> </v>
      </c>
      <c r="AG1097" t="str">
        <f>IF(H1097="XFMR",IFERROR(VLOOKUP(AP1097,AuctionMapping2019SEP_AUTOS!$D:$J,5,FALSE)," "),IFERROR(VLOOKUP(AO1097,AuctionMapping2019SEP_LINES!$D:$K,6,FALSE)," "))</f>
        <v xml:space="preserve"> </v>
      </c>
      <c r="AJ1097">
        <v>5.1360000000000001</v>
      </c>
      <c r="AK1097" t="s">
        <v>11385</v>
      </c>
      <c r="AL1097" t="s">
        <v>11388</v>
      </c>
      <c r="AM1097" s="2">
        <v>41709.678472222222</v>
      </c>
      <c r="AN1097" t="s">
        <v>12093</v>
      </c>
      <c r="AO1097" t="s">
        <v>14527</v>
      </c>
      <c r="AP1097" t="str">
        <f t="shared" si="17"/>
        <v>PR|269</v>
      </c>
    </row>
    <row r="1098" spans="1:42" x14ac:dyDescent="0.25">
      <c r="A1098" s="1">
        <v>1096</v>
      </c>
      <c r="B1098" t="s">
        <v>40</v>
      </c>
      <c r="D1098" t="str">
        <f>IF(H1098="XFMR",IFERROR(VLOOKUP(AP1098,AuctionMapping2019SEP_AUTOS!$D:$J,7,FALSE)," "),IFERROR(VLOOKUP(AO1098,AuctionMapping2019SEP_LINES!$D:$K,8,FALSE)," "))</f>
        <v xml:space="preserve"> </v>
      </c>
      <c r="E1098" t="s">
        <v>42</v>
      </c>
      <c r="F1098" t="s">
        <v>633</v>
      </c>
      <c r="G1098" s="2">
        <v>41810.588888888888</v>
      </c>
      <c r="H1098" t="s">
        <v>1738</v>
      </c>
      <c r="I1098" t="s">
        <v>4877</v>
      </c>
      <c r="K1098" t="str">
        <f>IF(H1098="XFMR",IFERROR(VLOOKUP(AP1098,AuctionMapping2019SEP_AUTOS!$D:$J,4,FALSE)," "),IFERROR(VLOOKUP(AO1098,AuctionMapping2019SEP_LINES!$D:$K,5,FALSE)," "))</f>
        <v xml:space="preserve"> </v>
      </c>
      <c r="L1098" t="str">
        <f>IF(H1098="XFMR",IFERROR(VLOOKUP(AP1098,AuctionMapping2019SEP_AUTOS!$D:$J,3,FALSE)," "),IFERROR(VLOOKUP(AO1098,AuctionMapping2019SEP_LINES!$D:$K,4,FALSE)," "))</f>
        <v xml:space="preserve"> </v>
      </c>
      <c r="M1098" t="s">
        <v>5460</v>
      </c>
      <c r="N1098" t="s">
        <v>6529</v>
      </c>
      <c r="O1098" t="s">
        <v>6530</v>
      </c>
      <c r="P1098">
        <v>138</v>
      </c>
      <c r="Q1098" t="s">
        <v>41</v>
      </c>
      <c r="R1098">
        <v>4.1529999999999996</v>
      </c>
      <c r="S1098" t="s">
        <v>41</v>
      </c>
      <c r="T1098" s="2">
        <v>41810.6875</v>
      </c>
      <c r="U1098">
        <v>4.3330000000000002</v>
      </c>
      <c r="V1098" s="2">
        <v>41806.354166666657</v>
      </c>
      <c r="W1098">
        <v>4.3330000000000002</v>
      </c>
      <c r="X1098" s="2">
        <v>41794.584722222222</v>
      </c>
      <c r="AA1098" t="s">
        <v>1738</v>
      </c>
      <c r="AB1098" s="2">
        <v>41806.436111111107</v>
      </c>
      <c r="AC1098" t="s">
        <v>6785</v>
      </c>
      <c r="AD1098" t="s">
        <v>6787</v>
      </c>
      <c r="AE1098" t="s">
        <v>7864</v>
      </c>
      <c r="AF1098" t="str">
        <f>IF(H1098="XFMR",IFERROR(VLOOKUP(AP1098,AuctionMapping2019SEP_AUTOS!$D:$J,6,FALSE)," "),IFERROR(VLOOKUP(AO1098,AuctionMapping2019SEP_LINES!$D:$K,7,FALSE)," "))</f>
        <v xml:space="preserve"> </v>
      </c>
      <c r="AG1098" t="str">
        <f>IF(H1098="XFMR",IFERROR(VLOOKUP(AP1098,AuctionMapping2019SEP_AUTOS!$D:$J,5,FALSE)," "),IFERROR(VLOOKUP(AO1098,AuctionMapping2019SEP_LINES!$D:$K,6,FALSE)," "))</f>
        <v xml:space="preserve"> </v>
      </c>
      <c r="AJ1098">
        <v>4.1529999999999996</v>
      </c>
      <c r="AK1098" t="s">
        <v>11384</v>
      </c>
      <c r="AL1098" t="s">
        <v>11384</v>
      </c>
      <c r="AM1098" s="2">
        <v>41810.588888888888</v>
      </c>
      <c r="AN1098" t="s">
        <v>12094</v>
      </c>
      <c r="AO1098" t="s">
        <v>13892</v>
      </c>
      <c r="AP1098" t="str">
        <f t="shared" si="17"/>
        <v>PRAIVI|AT3</v>
      </c>
    </row>
    <row r="1099" spans="1:42" x14ac:dyDescent="0.25">
      <c r="A1099" s="1">
        <v>1097</v>
      </c>
      <c r="B1099" t="s">
        <v>40</v>
      </c>
      <c r="D1099" t="str">
        <f>IF(H1099="XFMR",IFERROR(VLOOKUP(AP1099,AuctionMapping2019SEP_AUTOS!$D:$J,7,FALSE)," "),IFERROR(VLOOKUP(AO1099,AuctionMapping2019SEP_LINES!$D:$K,8,FALSE)," "))</f>
        <v xml:space="preserve"> </v>
      </c>
      <c r="E1099" t="s">
        <v>42</v>
      </c>
      <c r="F1099" t="s">
        <v>626</v>
      </c>
      <c r="G1099" s="2">
        <v>41940.59375</v>
      </c>
      <c r="H1099" t="s">
        <v>1739</v>
      </c>
      <c r="I1099" t="s">
        <v>4878</v>
      </c>
      <c r="K1099" t="str">
        <f>IF(H1099="XFMR",IFERROR(VLOOKUP(AP1099,AuctionMapping2019SEP_AUTOS!$D:$J,4,FALSE)," "),IFERROR(VLOOKUP(AO1099,AuctionMapping2019SEP_LINES!$D:$K,5,FALSE)," "))</f>
        <v xml:space="preserve"> </v>
      </c>
      <c r="L1099" t="str">
        <f>IF(H1099="XFMR",IFERROR(VLOOKUP(AP1099,AuctionMapping2019SEP_AUTOS!$D:$J,3,FALSE)," "),IFERROR(VLOOKUP(AO1099,AuctionMapping2019SEP_LINES!$D:$K,4,FALSE)," "))</f>
        <v xml:space="preserve"> </v>
      </c>
      <c r="M1099" t="s">
        <v>5461</v>
      </c>
      <c r="N1099" t="s">
        <v>6528</v>
      </c>
      <c r="O1099" t="s">
        <v>6530</v>
      </c>
      <c r="P1099">
        <v>138</v>
      </c>
      <c r="Q1099" t="s">
        <v>41</v>
      </c>
      <c r="R1099">
        <v>0.34399999999999997</v>
      </c>
      <c r="S1099" t="s">
        <v>41</v>
      </c>
      <c r="T1099" s="2">
        <v>41941.666666666657</v>
      </c>
      <c r="U1099">
        <v>1.417</v>
      </c>
      <c r="V1099" s="2">
        <v>41940.25</v>
      </c>
      <c r="W1099">
        <v>1.417</v>
      </c>
      <c r="X1099" s="2">
        <v>41920.430601851847</v>
      </c>
      <c r="AA1099" t="s">
        <v>1739</v>
      </c>
      <c r="AB1099" s="2">
        <v>41940.25</v>
      </c>
      <c r="AC1099" t="s">
        <v>6785</v>
      </c>
      <c r="AD1099" t="s">
        <v>6787</v>
      </c>
      <c r="AE1099" t="s">
        <v>7865</v>
      </c>
      <c r="AF1099" t="str">
        <f>IF(H1099="XFMR",IFERROR(VLOOKUP(AP1099,AuctionMapping2019SEP_AUTOS!$D:$J,6,FALSE)," "),IFERROR(VLOOKUP(AO1099,AuctionMapping2019SEP_LINES!$D:$K,7,FALSE)," "))</f>
        <v xml:space="preserve"> </v>
      </c>
      <c r="AG1099" t="str">
        <f>IF(H1099="XFMR",IFERROR(VLOOKUP(AP1099,AuctionMapping2019SEP_AUTOS!$D:$J,5,FALSE)," "),IFERROR(VLOOKUP(AO1099,AuctionMapping2019SEP_LINES!$D:$K,6,FALSE)," "))</f>
        <v xml:space="preserve"> </v>
      </c>
      <c r="AH1099" t="s">
        <v>5099</v>
      </c>
      <c r="AI1099" t="s">
        <v>6528</v>
      </c>
      <c r="AJ1099">
        <v>0.34399999999999997</v>
      </c>
      <c r="AK1099" t="s">
        <v>11384</v>
      </c>
      <c r="AL1099" t="s">
        <v>11384</v>
      </c>
      <c r="AM1099" s="2">
        <v>41940.59375</v>
      </c>
      <c r="AN1099" t="s">
        <v>12095</v>
      </c>
      <c r="AO1099" t="s">
        <v>14528</v>
      </c>
      <c r="AP1099" t="str">
        <f t="shared" si="17"/>
        <v>PRETP-DPREA|1560A</v>
      </c>
    </row>
    <row r="1100" spans="1:42" x14ac:dyDescent="0.25">
      <c r="A1100" s="1">
        <v>1098</v>
      </c>
      <c r="B1100" t="s">
        <v>40</v>
      </c>
      <c r="D1100" t="str">
        <f>IF(H1100="XFMR",IFERROR(VLOOKUP(AP1100,AuctionMapping2019SEP_AUTOS!$D:$J,7,FALSE)," "),IFERROR(VLOOKUP(AO1100,AuctionMapping2019SEP_LINES!$D:$K,8,FALSE)," "))</f>
        <v>1</v>
      </c>
      <c r="E1100" t="s">
        <v>42</v>
      </c>
      <c r="F1100" t="s">
        <v>630</v>
      </c>
      <c r="G1100" s="2">
        <v>41865.692361111112</v>
      </c>
      <c r="H1100" t="s">
        <v>1740</v>
      </c>
      <c r="I1100" t="s">
        <v>4878</v>
      </c>
      <c r="K1100" t="str">
        <f>IF(H1100="XFMR",IFERROR(VLOOKUP(AP1100,AuctionMapping2019SEP_AUTOS!$D:$J,4,FALSE)," "),IFERROR(VLOOKUP(AO1100,AuctionMapping2019SEP_LINES!$D:$K,5,FALSE)," "))</f>
        <v>LOMAALTA</v>
      </c>
      <c r="L1100">
        <f>IF(H1100="XFMR",IFERROR(VLOOKUP(AP1100,AuctionMapping2019SEP_AUTOS!$D:$J,3,FALSE)," "),IFERROR(VLOOKUP(AO1100,AuctionMapping2019SEP_LINES!$D:$K,4,FALSE)," "))</f>
        <v>5962</v>
      </c>
      <c r="M1100" t="s">
        <v>5462</v>
      </c>
      <c r="N1100" t="s">
        <v>6529</v>
      </c>
      <c r="O1100" t="s">
        <v>6530</v>
      </c>
      <c r="P1100">
        <v>138</v>
      </c>
      <c r="Q1100" t="s">
        <v>41</v>
      </c>
      <c r="R1100">
        <v>0.313</v>
      </c>
      <c r="S1100" t="s">
        <v>41</v>
      </c>
      <c r="T1100" s="2">
        <v>41865.708333333343</v>
      </c>
      <c r="U1100">
        <v>0.35399999999999998</v>
      </c>
      <c r="V1100" s="2">
        <v>41865.354166666657</v>
      </c>
      <c r="W1100">
        <v>0.35399999999999998</v>
      </c>
      <c r="X1100" s="2">
        <v>41860.036111111112</v>
      </c>
      <c r="AA1100" t="s">
        <v>6657</v>
      </c>
      <c r="AB1100" s="2">
        <v>41865.379166666673</v>
      </c>
      <c r="AC1100" t="s">
        <v>6785</v>
      </c>
      <c r="AD1100" t="s">
        <v>6787</v>
      </c>
      <c r="AE1100" t="s">
        <v>7866</v>
      </c>
      <c r="AF1100" t="str">
        <f>IF(H1100="XFMR",IFERROR(VLOOKUP(AP1100,AuctionMapping2019SEP_AUTOS!$D:$J,6,FALSE)," "),IFERROR(VLOOKUP(AO1100,AuctionMapping2019SEP_LINES!$D:$K,7,FALSE)," "))</f>
        <v>PRICE_RD</v>
      </c>
      <c r="AG1100">
        <f>IF(H1100="XFMR",IFERROR(VLOOKUP(AP1100,AuctionMapping2019SEP_AUTOS!$D:$J,5,FALSE)," "),IFERROR(VLOOKUP(AO1100,AuctionMapping2019SEP_LINES!$D:$K,6,FALSE)," "))</f>
        <v>59410</v>
      </c>
      <c r="AH1100" t="s">
        <v>5979</v>
      </c>
      <c r="AI1100" t="s">
        <v>6529</v>
      </c>
      <c r="AJ1100">
        <v>0.313</v>
      </c>
      <c r="AK1100" t="s">
        <v>11384</v>
      </c>
      <c r="AL1100" t="s">
        <v>11384</v>
      </c>
      <c r="AM1100" s="2">
        <v>41865.692361111112</v>
      </c>
      <c r="AN1100" t="s">
        <v>12096</v>
      </c>
      <c r="AO1100" t="s">
        <v>14529</v>
      </c>
      <c r="AP1100" t="str">
        <f t="shared" si="17"/>
        <v>PRICE_RD-LOMA_ALT|PRLA1</v>
      </c>
    </row>
    <row r="1101" spans="1:42" x14ac:dyDescent="0.25">
      <c r="A1101" s="1">
        <v>1099</v>
      </c>
      <c r="B1101" t="s">
        <v>40</v>
      </c>
      <c r="D1101" t="str">
        <f>IF(H1101="XFMR",IFERROR(VLOOKUP(AP1101,AuctionMapping2019SEP_AUTOS!$D:$J,7,FALSE)," "),IFERROR(VLOOKUP(AO1101,AuctionMapping2019SEP_LINES!$D:$K,8,FALSE)," "))</f>
        <v xml:space="preserve"> </v>
      </c>
      <c r="E1101" t="s">
        <v>42</v>
      </c>
      <c r="F1101" t="s">
        <v>632</v>
      </c>
      <c r="G1101" s="2">
        <v>41821.636805555558</v>
      </c>
      <c r="H1101" t="s">
        <v>1741</v>
      </c>
      <c r="I1101" t="s">
        <v>4878</v>
      </c>
      <c r="K1101" t="str">
        <f>IF(H1101="XFMR",IFERROR(VLOOKUP(AP1101,AuctionMapping2019SEP_AUTOS!$D:$J,4,FALSE)," "),IFERROR(VLOOKUP(AO1101,AuctionMapping2019SEP_LINES!$D:$K,5,FALSE)," "))</f>
        <v xml:space="preserve"> </v>
      </c>
      <c r="L1101" t="str">
        <f>IF(H1101="XFMR",IFERROR(VLOOKUP(AP1101,AuctionMapping2019SEP_AUTOS!$D:$J,3,FALSE)," "),IFERROR(VLOOKUP(AO1101,AuctionMapping2019SEP_LINES!$D:$K,4,FALSE)," "))</f>
        <v xml:space="preserve"> </v>
      </c>
      <c r="M1101" t="s">
        <v>5463</v>
      </c>
      <c r="N1101" t="s">
        <v>6527</v>
      </c>
      <c r="O1101" t="s">
        <v>6530</v>
      </c>
      <c r="P1101">
        <v>138</v>
      </c>
      <c r="Q1101" t="s">
        <v>41</v>
      </c>
      <c r="R1101">
        <v>1.254</v>
      </c>
      <c r="S1101" t="s">
        <v>41</v>
      </c>
      <c r="T1101" s="2">
        <v>41821.666666666657</v>
      </c>
      <c r="U1101">
        <v>1.292</v>
      </c>
      <c r="V1101" s="2">
        <v>41820.375</v>
      </c>
      <c r="W1101">
        <v>1.292</v>
      </c>
      <c r="X1101" s="2">
        <v>41810.536805555559</v>
      </c>
      <c r="AA1101" t="s">
        <v>1741</v>
      </c>
      <c r="AB1101" s="2">
        <v>41820.382638888892</v>
      </c>
      <c r="AC1101" t="s">
        <v>6785</v>
      </c>
      <c r="AD1101" t="s">
        <v>6787</v>
      </c>
      <c r="AE1101" t="s">
        <v>7867</v>
      </c>
      <c r="AF1101" t="str">
        <f>IF(H1101="XFMR",IFERROR(VLOOKUP(AP1101,AuctionMapping2019SEP_AUTOS!$D:$J,6,FALSE)," "),IFERROR(VLOOKUP(AO1101,AuctionMapping2019SEP_LINES!$D:$K,7,FALSE)," "))</f>
        <v xml:space="preserve"> </v>
      </c>
      <c r="AG1101" t="str">
        <f>IF(H1101="XFMR",IFERROR(VLOOKUP(AP1101,AuctionMapping2019SEP_AUTOS!$D:$J,5,FALSE)," "),IFERROR(VLOOKUP(AO1101,AuctionMapping2019SEP_LINES!$D:$K,6,FALSE)," "))</f>
        <v xml:space="preserve"> </v>
      </c>
      <c r="AH1101" t="s">
        <v>11031</v>
      </c>
      <c r="AI1101" t="s">
        <v>6527</v>
      </c>
      <c r="AJ1101">
        <v>1.254</v>
      </c>
      <c r="AK1101" t="s">
        <v>11384</v>
      </c>
      <c r="AL1101" t="s">
        <v>11384</v>
      </c>
      <c r="AM1101" s="2">
        <v>41821.636805555558</v>
      </c>
      <c r="AN1101" t="s">
        <v>12097</v>
      </c>
      <c r="AO1101" t="s">
        <v>14530</v>
      </c>
      <c r="AP1101" t="str">
        <f t="shared" si="17"/>
        <v>PRKWY-CNTED|6170C</v>
      </c>
    </row>
    <row r="1102" spans="1:42" x14ac:dyDescent="0.25">
      <c r="A1102" s="1">
        <v>1100</v>
      </c>
      <c r="B1102" t="s">
        <v>40</v>
      </c>
      <c r="D1102" t="str">
        <f>IF(H1102="XFMR",IFERROR(VLOOKUP(AP1102,AuctionMapping2019SEP_AUTOS!$D:$J,7,FALSE)," "),IFERROR(VLOOKUP(AO1102,AuctionMapping2019SEP_LINES!$D:$K,8,FALSE)," "))</f>
        <v xml:space="preserve"> </v>
      </c>
      <c r="E1102" t="s">
        <v>42</v>
      </c>
      <c r="G1102" s="2">
        <v>41684.474305555559</v>
      </c>
      <c r="H1102" t="s">
        <v>1742</v>
      </c>
      <c r="I1102" t="s">
        <v>4878</v>
      </c>
      <c r="K1102" t="str">
        <f>IF(H1102="XFMR",IFERROR(VLOOKUP(AP1102,AuctionMapping2019SEP_AUTOS!$D:$J,4,FALSE)," "),IFERROR(VLOOKUP(AO1102,AuctionMapping2019SEP_LINES!$D:$K,5,FALSE)," "))</f>
        <v xml:space="preserve"> </v>
      </c>
      <c r="L1102" t="str">
        <f>IF(H1102="XFMR",IFERROR(VLOOKUP(AP1102,AuctionMapping2019SEP_AUTOS!$D:$J,3,FALSE)," "),IFERROR(VLOOKUP(AO1102,AuctionMapping2019SEP_LINES!$D:$K,4,FALSE)," "))</f>
        <v xml:space="preserve"> </v>
      </c>
      <c r="M1102" t="s">
        <v>5464</v>
      </c>
      <c r="N1102" t="s">
        <v>6528</v>
      </c>
      <c r="O1102" t="s">
        <v>6530</v>
      </c>
      <c r="P1102">
        <v>69</v>
      </c>
      <c r="Q1102" t="s">
        <v>41</v>
      </c>
      <c r="R1102">
        <v>0.21</v>
      </c>
      <c r="S1102" t="s">
        <v>41</v>
      </c>
      <c r="T1102" s="2">
        <v>41684.667361111111</v>
      </c>
      <c r="U1102">
        <v>0.41699999999999998</v>
      </c>
      <c r="V1102" s="2">
        <v>41684.25</v>
      </c>
      <c r="W1102">
        <v>0.41699999999999998</v>
      </c>
      <c r="X1102" s="2">
        <v>41681.364583333343</v>
      </c>
      <c r="AA1102" t="s">
        <v>1742</v>
      </c>
      <c r="AB1102" s="2">
        <v>41684.26458333333</v>
      </c>
      <c r="AC1102" t="s">
        <v>6785</v>
      </c>
      <c r="AD1102" t="s">
        <v>6787</v>
      </c>
      <c r="AE1102" t="s">
        <v>7868</v>
      </c>
      <c r="AF1102" t="str">
        <f>IF(H1102="XFMR",IFERROR(VLOOKUP(AP1102,AuctionMapping2019SEP_AUTOS!$D:$J,6,FALSE)," "),IFERROR(VLOOKUP(AO1102,AuctionMapping2019SEP_LINES!$D:$K,7,FALSE)," "))</f>
        <v xml:space="preserve"> </v>
      </c>
      <c r="AG1102" t="str">
        <f>IF(H1102="XFMR",IFERROR(VLOOKUP(AP1102,AuctionMapping2019SEP_AUTOS!$D:$J,5,FALSE)," "),IFERROR(VLOOKUP(AO1102,AuctionMapping2019SEP_LINES!$D:$K,6,FALSE)," "))</f>
        <v xml:space="preserve"> </v>
      </c>
      <c r="AH1102" t="s">
        <v>6167</v>
      </c>
      <c r="AI1102" t="s">
        <v>6528</v>
      </c>
      <c r="AJ1102">
        <v>0.21</v>
      </c>
      <c r="AK1102" t="s">
        <v>11384</v>
      </c>
      <c r="AL1102" t="s">
        <v>11384</v>
      </c>
      <c r="AM1102" s="2">
        <v>41684.474305555559</v>
      </c>
      <c r="AN1102" t="s">
        <v>12098</v>
      </c>
      <c r="AO1102" t="s">
        <v>14531</v>
      </c>
      <c r="AP1102" t="str">
        <f t="shared" si="17"/>
        <v>PRPTP-ENLOT|2010D</v>
      </c>
    </row>
    <row r="1103" spans="1:42" x14ac:dyDescent="0.25">
      <c r="A1103" s="1">
        <v>1101</v>
      </c>
      <c r="B1103" t="s">
        <v>40</v>
      </c>
      <c r="D1103" t="str">
        <f>IF(H1103="XFMR",IFERROR(VLOOKUP(AP1103,AuctionMapping2019SEP_AUTOS!$D:$J,7,FALSE)," "),IFERROR(VLOOKUP(AO1103,AuctionMapping2019SEP_LINES!$D:$K,8,FALSE)," "))</f>
        <v xml:space="preserve"> </v>
      </c>
      <c r="E1103" t="s">
        <v>42</v>
      </c>
      <c r="G1103" s="2">
        <v>41684.474305555559</v>
      </c>
      <c r="H1103" t="s">
        <v>1743</v>
      </c>
      <c r="I1103" t="s">
        <v>4878</v>
      </c>
      <c r="K1103" t="str">
        <f>IF(H1103="XFMR",IFERROR(VLOOKUP(AP1103,AuctionMapping2019SEP_AUTOS!$D:$J,4,FALSE)," "),IFERROR(VLOOKUP(AO1103,AuctionMapping2019SEP_LINES!$D:$K,5,FALSE)," "))</f>
        <v xml:space="preserve"> </v>
      </c>
      <c r="L1103" t="str">
        <f>IF(H1103="XFMR",IFERROR(VLOOKUP(AP1103,AuctionMapping2019SEP_AUTOS!$D:$J,3,FALSE)," "),IFERROR(VLOOKUP(AO1103,AuctionMapping2019SEP_LINES!$D:$K,4,FALSE)," "))</f>
        <v xml:space="preserve"> </v>
      </c>
      <c r="M1103" t="s">
        <v>5464</v>
      </c>
      <c r="N1103" t="s">
        <v>6528</v>
      </c>
      <c r="O1103" t="s">
        <v>6530</v>
      </c>
      <c r="P1103">
        <v>69</v>
      </c>
      <c r="Q1103" t="s">
        <v>41</v>
      </c>
      <c r="R1103">
        <v>0.21</v>
      </c>
      <c r="S1103" t="s">
        <v>41</v>
      </c>
      <c r="T1103" s="2">
        <v>41684.667361111111</v>
      </c>
      <c r="U1103">
        <v>0.41699999999999998</v>
      </c>
      <c r="V1103" s="2">
        <v>41684.25</v>
      </c>
      <c r="W1103">
        <v>0.41699999999999998</v>
      </c>
      <c r="X1103" s="2">
        <v>41681.364583333343</v>
      </c>
      <c r="AA1103" t="s">
        <v>1743</v>
      </c>
      <c r="AB1103" s="2">
        <v>41684.26458333333</v>
      </c>
      <c r="AC1103" t="s">
        <v>6785</v>
      </c>
      <c r="AD1103" t="s">
        <v>6787</v>
      </c>
      <c r="AE1103" t="s">
        <v>7869</v>
      </c>
      <c r="AF1103" t="str">
        <f>IF(H1103="XFMR",IFERROR(VLOOKUP(AP1103,AuctionMapping2019SEP_AUTOS!$D:$J,6,FALSE)," "),IFERROR(VLOOKUP(AO1103,AuctionMapping2019SEP_LINES!$D:$K,7,FALSE)," "))</f>
        <v xml:space="preserve"> </v>
      </c>
      <c r="AG1103" t="str">
        <f>IF(H1103="XFMR",IFERROR(VLOOKUP(AP1103,AuctionMapping2019SEP_AUTOS!$D:$J,5,FALSE)," "),IFERROR(VLOOKUP(AO1103,AuctionMapping2019SEP_LINES!$D:$K,6,FALSE)," "))</f>
        <v xml:space="preserve"> </v>
      </c>
      <c r="AH1103" t="s">
        <v>5428</v>
      </c>
      <c r="AI1103" t="s">
        <v>6528</v>
      </c>
      <c r="AJ1103">
        <v>0.21</v>
      </c>
      <c r="AK1103" t="s">
        <v>11384</v>
      </c>
      <c r="AL1103" t="s">
        <v>11384</v>
      </c>
      <c r="AM1103" s="2">
        <v>41684.474305555559</v>
      </c>
      <c r="AN1103" t="s">
        <v>12099</v>
      </c>
      <c r="AO1103" t="s">
        <v>14532</v>
      </c>
      <c r="AP1103" t="str">
        <f t="shared" si="17"/>
        <v>PRPTP-PARIS|2010C</v>
      </c>
    </row>
    <row r="1104" spans="1:42" x14ac:dyDescent="0.25">
      <c r="A1104" s="1">
        <v>1102</v>
      </c>
      <c r="B1104" t="s">
        <v>40</v>
      </c>
      <c r="D1104" t="str">
        <f>IF(H1104="XFMR",IFERROR(VLOOKUP(AP1104,AuctionMapping2019SEP_AUTOS!$D:$J,7,FALSE)," "),IFERROR(VLOOKUP(AO1104,AuctionMapping2019SEP_LINES!$D:$K,8,FALSE)," "))</f>
        <v xml:space="preserve"> </v>
      </c>
      <c r="E1104" t="s">
        <v>42</v>
      </c>
      <c r="F1104" t="s">
        <v>632</v>
      </c>
      <c r="G1104" s="2">
        <v>41920.781944444447</v>
      </c>
      <c r="H1104" t="s">
        <v>1744</v>
      </c>
      <c r="I1104" t="s">
        <v>4877</v>
      </c>
      <c r="K1104" t="str">
        <f>IF(H1104="XFMR",IFERROR(VLOOKUP(AP1104,AuctionMapping2019SEP_AUTOS!$D:$J,4,FALSE)," "),IFERROR(VLOOKUP(AO1104,AuctionMapping2019SEP_LINES!$D:$K,5,FALSE)," "))</f>
        <v xml:space="preserve"> </v>
      </c>
      <c r="L1104" t="str">
        <f>IF(H1104="XFMR",IFERROR(VLOOKUP(AP1104,AuctionMapping2019SEP_AUTOS!$D:$J,3,FALSE)," "),IFERROR(VLOOKUP(AO1104,AuctionMapping2019SEP_LINES!$D:$K,4,FALSE)," "))</f>
        <v xml:space="preserve"> </v>
      </c>
      <c r="M1104" t="s">
        <v>5465</v>
      </c>
      <c r="N1104" t="s">
        <v>6528</v>
      </c>
      <c r="O1104" t="s">
        <v>6530</v>
      </c>
      <c r="P1104">
        <v>138</v>
      </c>
      <c r="Q1104" t="s">
        <v>41</v>
      </c>
      <c r="R1104">
        <v>0.39400000000000002</v>
      </c>
      <c r="S1104" t="s">
        <v>41</v>
      </c>
      <c r="T1104" s="2">
        <v>41921.75</v>
      </c>
      <c r="U1104">
        <v>1.417</v>
      </c>
      <c r="V1104" s="2">
        <v>41920.333333333343</v>
      </c>
      <c r="W1104">
        <v>1.417</v>
      </c>
      <c r="X1104" s="2">
        <v>41828.52847222222</v>
      </c>
      <c r="AA1104" t="s">
        <v>1744</v>
      </c>
      <c r="AB1104" s="2">
        <v>41920.388194444437</v>
      </c>
      <c r="AC1104" t="s">
        <v>6785</v>
      </c>
      <c r="AD1104" t="s">
        <v>6787</v>
      </c>
      <c r="AE1104" t="s">
        <v>7870</v>
      </c>
      <c r="AF1104" t="str">
        <f>IF(H1104="XFMR",IFERROR(VLOOKUP(AP1104,AuctionMapping2019SEP_AUTOS!$D:$J,6,FALSE)," "),IFERROR(VLOOKUP(AO1104,AuctionMapping2019SEP_LINES!$D:$K,7,FALSE)," "))</f>
        <v xml:space="preserve"> </v>
      </c>
      <c r="AG1104" t="str">
        <f>IF(H1104="XFMR",IFERROR(VLOOKUP(AP1104,AuctionMapping2019SEP_AUTOS!$D:$J,5,FALSE)," "),IFERROR(VLOOKUP(AO1104,AuctionMapping2019SEP_LINES!$D:$K,6,FALSE)," "))</f>
        <v xml:space="preserve"> </v>
      </c>
      <c r="AJ1104">
        <v>0.39400000000000002</v>
      </c>
      <c r="AK1104" t="s">
        <v>11384</v>
      </c>
      <c r="AL1104" t="s">
        <v>11384</v>
      </c>
      <c r="AM1104" s="2">
        <v>41920.781944444447</v>
      </c>
      <c r="AN1104" t="s">
        <v>12100</v>
      </c>
      <c r="AO1104" t="s">
        <v>13827</v>
      </c>
      <c r="AP1104" t="str">
        <f t="shared" si="17"/>
        <v>PRSSW|MR1L</v>
      </c>
    </row>
    <row r="1105" spans="1:42" x14ac:dyDescent="0.25">
      <c r="A1105" s="1">
        <v>1103</v>
      </c>
      <c r="B1105" t="s">
        <v>40</v>
      </c>
      <c r="D1105" t="str">
        <f>IF(H1105="XFMR",IFERROR(VLOOKUP(AP1105,AuctionMapping2019SEP_AUTOS!$D:$J,7,FALSE)," "),IFERROR(VLOOKUP(AO1105,AuctionMapping2019SEP_LINES!$D:$K,8,FALSE)," "))</f>
        <v xml:space="preserve"> </v>
      </c>
      <c r="E1105" t="s">
        <v>42</v>
      </c>
      <c r="F1105" t="s">
        <v>632</v>
      </c>
      <c r="G1105" s="2">
        <v>41920.781944444447</v>
      </c>
      <c r="H1105" t="s">
        <v>1745</v>
      </c>
      <c r="I1105" t="s">
        <v>4877</v>
      </c>
      <c r="K1105" t="str">
        <f>IF(H1105="XFMR",IFERROR(VLOOKUP(AP1105,AuctionMapping2019SEP_AUTOS!$D:$J,4,FALSE)," "),IFERROR(VLOOKUP(AO1105,AuctionMapping2019SEP_LINES!$D:$K,5,FALSE)," "))</f>
        <v xml:space="preserve"> </v>
      </c>
      <c r="L1105" t="str">
        <f>IF(H1105="XFMR",IFERROR(VLOOKUP(AP1105,AuctionMapping2019SEP_AUTOS!$D:$J,3,FALSE)," "),IFERROR(VLOOKUP(AO1105,AuctionMapping2019SEP_LINES!$D:$K,4,FALSE)," "))</f>
        <v xml:space="preserve"> </v>
      </c>
      <c r="M1105" t="s">
        <v>5465</v>
      </c>
      <c r="N1105" t="s">
        <v>6528</v>
      </c>
      <c r="O1105" t="s">
        <v>6530</v>
      </c>
      <c r="P1105">
        <v>13</v>
      </c>
      <c r="Q1105" t="s">
        <v>41</v>
      </c>
      <c r="R1105">
        <v>0.39400000000000002</v>
      </c>
      <c r="S1105" t="s">
        <v>41</v>
      </c>
      <c r="T1105" s="2">
        <v>41921.75</v>
      </c>
      <c r="U1105">
        <v>1.417</v>
      </c>
      <c r="V1105" s="2">
        <v>41920.333333333343</v>
      </c>
      <c r="W1105">
        <v>1.417</v>
      </c>
      <c r="X1105" s="2">
        <v>41828.52847222222</v>
      </c>
      <c r="AA1105" t="s">
        <v>1745</v>
      </c>
      <c r="AB1105" s="2">
        <v>41920.388194444437</v>
      </c>
      <c r="AC1105" t="s">
        <v>6785</v>
      </c>
      <c r="AD1105" t="s">
        <v>6787</v>
      </c>
      <c r="AE1105" t="s">
        <v>7871</v>
      </c>
      <c r="AF1105" t="str">
        <f>IF(H1105="XFMR",IFERROR(VLOOKUP(AP1105,AuctionMapping2019SEP_AUTOS!$D:$J,6,FALSE)," "),IFERROR(VLOOKUP(AO1105,AuctionMapping2019SEP_LINES!$D:$K,7,FALSE)," "))</f>
        <v xml:space="preserve"> </v>
      </c>
      <c r="AG1105" t="str">
        <f>IF(H1105="XFMR",IFERROR(VLOOKUP(AP1105,AuctionMapping2019SEP_AUTOS!$D:$J,5,FALSE)," "),IFERROR(VLOOKUP(AO1105,AuctionMapping2019SEP_LINES!$D:$K,6,FALSE)," "))</f>
        <v xml:space="preserve"> </v>
      </c>
      <c r="AJ1105">
        <v>0.39400000000000002</v>
      </c>
      <c r="AK1105" t="s">
        <v>11384</v>
      </c>
      <c r="AL1105" t="s">
        <v>11384</v>
      </c>
      <c r="AM1105" s="2">
        <v>41920.781944444447</v>
      </c>
      <c r="AN1105" t="s">
        <v>12100</v>
      </c>
      <c r="AO1105" t="s">
        <v>13829</v>
      </c>
      <c r="AP1105" t="str">
        <f t="shared" si="17"/>
        <v>PRSSW|MR1T</v>
      </c>
    </row>
    <row r="1106" spans="1:42" x14ac:dyDescent="0.25">
      <c r="A1106" s="1">
        <v>1104</v>
      </c>
      <c r="B1106" t="s">
        <v>40</v>
      </c>
      <c r="D1106" t="str">
        <f>IF(H1106="XFMR",IFERROR(VLOOKUP(AP1106,AuctionMapping2019SEP_AUTOS!$D:$J,7,FALSE)," "),IFERROR(VLOOKUP(AO1106,AuctionMapping2019SEP_LINES!$D:$K,8,FALSE)," "))</f>
        <v xml:space="preserve"> </v>
      </c>
      <c r="E1106" t="s">
        <v>42</v>
      </c>
      <c r="F1106" t="s">
        <v>632</v>
      </c>
      <c r="G1106" s="2">
        <v>41920.781944444447</v>
      </c>
      <c r="H1106" t="s">
        <v>1746</v>
      </c>
      <c r="I1106" t="s">
        <v>4877</v>
      </c>
      <c r="K1106" t="str">
        <f>IF(H1106="XFMR",IFERROR(VLOOKUP(AP1106,AuctionMapping2019SEP_AUTOS!$D:$J,4,FALSE)," "),IFERROR(VLOOKUP(AO1106,AuctionMapping2019SEP_LINES!$D:$K,5,FALSE)," "))</f>
        <v xml:space="preserve"> </v>
      </c>
      <c r="L1106" t="str">
        <f>IF(H1106="XFMR",IFERROR(VLOOKUP(AP1106,AuctionMapping2019SEP_AUTOS!$D:$J,3,FALSE)," "),IFERROR(VLOOKUP(AO1106,AuctionMapping2019SEP_LINES!$D:$K,4,FALSE)," "))</f>
        <v xml:space="preserve"> </v>
      </c>
      <c r="M1106" t="s">
        <v>5465</v>
      </c>
      <c r="N1106" t="s">
        <v>6528</v>
      </c>
      <c r="O1106" t="s">
        <v>6530</v>
      </c>
      <c r="P1106">
        <v>345</v>
      </c>
      <c r="Q1106" t="s">
        <v>41</v>
      </c>
      <c r="R1106">
        <v>0.39400000000000002</v>
      </c>
      <c r="S1106" t="s">
        <v>41</v>
      </c>
      <c r="T1106" s="2">
        <v>41921.75</v>
      </c>
      <c r="U1106">
        <v>1.417</v>
      </c>
      <c r="V1106" s="2">
        <v>41920.333333333343</v>
      </c>
      <c r="W1106">
        <v>1.417</v>
      </c>
      <c r="X1106" s="2">
        <v>41828.52847222222</v>
      </c>
      <c r="AA1106" t="s">
        <v>1746</v>
      </c>
      <c r="AB1106" s="2">
        <v>41920.388194444437</v>
      </c>
      <c r="AC1106" t="s">
        <v>6785</v>
      </c>
      <c r="AD1106" t="s">
        <v>6787</v>
      </c>
      <c r="AE1106" t="s">
        <v>7872</v>
      </c>
      <c r="AF1106" t="str">
        <f>IF(H1106="XFMR",IFERROR(VLOOKUP(AP1106,AuctionMapping2019SEP_AUTOS!$D:$J,6,FALSE)," "),IFERROR(VLOOKUP(AO1106,AuctionMapping2019SEP_LINES!$D:$K,7,FALSE)," "))</f>
        <v xml:space="preserve"> </v>
      </c>
      <c r="AG1106" t="str">
        <f>IF(H1106="XFMR",IFERROR(VLOOKUP(AP1106,AuctionMapping2019SEP_AUTOS!$D:$J,5,FALSE)," "),IFERROR(VLOOKUP(AO1106,AuctionMapping2019SEP_LINES!$D:$K,6,FALSE)," "))</f>
        <v xml:space="preserve"> </v>
      </c>
      <c r="AJ1106">
        <v>0.39400000000000002</v>
      </c>
      <c r="AK1106" t="s">
        <v>11384</v>
      </c>
      <c r="AL1106" t="s">
        <v>11384</v>
      </c>
      <c r="AM1106" s="2">
        <v>41920.781944444447</v>
      </c>
      <c r="AN1106" t="s">
        <v>12100</v>
      </c>
      <c r="AO1106" t="s">
        <v>13831</v>
      </c>
      <c r="AP1106" t="str">
        <f t="shared" si="17"/>
        <v>PRSSW|MR1H</v>
      </c>
    </row>
    <row r="1107" spans="1:42" x14ac:dyDescent="0.25">
      <c r="A1107" s="1">
        <v>1105</v>
      </c>
      <c r="B1107" t="s">
        <v>40</v>
      </c>
      <c r="D1107" t="str">
        <f>IF(H1107="XFMR",IFERROR(VLOOKUP(AP1107,AuctionMapping2019SEP_AUTOS!$D:$J,7,FALSE)," "),IFERROR(VLOOKUP(AO1107,AuctionMapping2019SEP_LINES!$D:$K,8,FALSE)," "))</f>
        <v xml:space="preserve"> </v>
      </c>
      <c r="E1107" t="s">
        <v>42</v>
      </c>
      <c r="G1107" s="2">
        <v>41754.354861111111</v>
      </c>
      <c r="H1107" t="s">
        <v>1747</v>
      </c>
      <c r="I1107" t="s">
        <v>4878</v>
      </c>
      <c r="K1107" t="str">
        <f>IF(H1107="XFMR",IFERROR(VLOOKUP(AP1107,AuctionMapping2019SEP_AUTOS!$D:$J,4,FALSE)," "),IFERROR(VLOOKUP(AO1107,AuctionMapping2019SEP_LINES!$D:$K,5,FALSE)," "))</f>
        <v xml:space="preserve"> </v>
      </c>
      <c r="L1107" t="str">
        <f>IF(H1107="XFMR",IFERROR(VLOOKUP(AP1107,AuctionMapping2019SEP_AUTOS!$D:$J,3,FALSE)," "),IFERROR(VLOOKUP(AO1107,AuctionMapping2019SEP_LINES!$D:$K,4,FALSE)," "))</f>
        <v xml:space="preserve"> </v>
      </c>
      <c r="M1107" t="s">
        <v>5466</v>
      </c>
      <c r="N1107" t="s">
        <v>6528</v>
      </c>
      <c r="O1107" t="s">
        <v>6530</v>
      </c>
      <c r="P1107">
        <v>138</v>
      </c>
      <c r="Q1107" t="s">
        <v>41</v>
      </c>
      <c r="R1107">
        <v>6.3E-2</v>
      </c>
      <c r="S1107" t="s">
        <v>41</v>
      </c>
      <c r="T1107" s="2">
        <v>41754.833333333343</v>
      </c>
      <c r="U1107">
        <v>0.54200000000000004</v>
      </c>
      <c r="V1107" s="2">
        <v>41754.291666666657</v>
      </c>
      <c r="W1107">
        <v>0.54200000000000004</v>
      </c>
      <c r="X1107" s="2">
        <v>41750.509027777778</v>
      </c>
      <c r="AA1107" t="s">
        <v>1747</v>
      </c>
      <c r="AB1107" s="2">
        <v>41754.292361111111</v>
      </c>
      <c r="AC1107" t="s">
        <v>6785</v>
      </c>
      <c r="AD1107" t="s">
        <v>6787</v>
      </c>
      <c r="AE1107" t="s">
        <v>7873</v>
      </c>
      <c r="AF1107" t="str">
        <f>IF(H1107="XFMR",IFERROR(VLOOKUP(AP1107,AuctionMapping2019SEP_AUTOS!$D:$J,6,FALSE)," "),IFERROR(VLOOKUP(AO1107,AuctionMapping2019SEP_LINES!$D:$K,7,FALSE)," "))</f>
        <v xml:space="preserve"> </v>
      </c>
      <c r="AG1107" t="str">
        <f>IF(H1107="XFMR",IFERROR(VLOOKUP(AP1107,AuctionMapping2019SEP_AUTOS!$D:$J,5,FALSE)," "),IFERROR(VLOOKUP(AO1107,AuctionMapping2019SEP_LINES!$D:$K,6,FALSE)," "))</f>
        <v xml:space="preserve"> </v>
      </c>
      <c r="AH1107" t="s">
        <v>6141</v>
      </c>
      <c r="AI1107" t="s">
        <v>6528</v>
      </c>
      <c r="AJ1107">
        <v>6.3E-2</v>
      </c>
      <c r="AK1107" t="s">
        <v>11384</v>
      </c>
      <c r="AL1107" t="s">
        <v>11384</v>
      </c>
      <c r="AM1107" s="2">
        <v>41754.354861111111</v>
      </c>
      <c r="AN1107" t="s">
        <v>12101</v>
      </c>
      <c r="AO1107" t="s">
        <v>14533</v>
      </c>
      <c r="AP1107" t="str">
        <f t="shared" si="17"/>
        <v>PTENN-PCOMM|842A</v>
      </c>
    </row>
    <row r="1108" spans="1:42" x14ac:dyDescent="0.25">
      <c r="A1108" s="1">
        <v>1106</v>
      </c>
      <c r="B1108" t="s">
        <v>40</v>
      </c>
      <c r="D1108" t="str">
        <f>IF(H1108="XFMR",IFERROR(VLOOKUP(AP1108,AuctionMapping2019SEP_AUTOS!$D:$J,7,FALSE)," "),IFERROR(VLOOKUP(AO1108,AuctionMapping2019SEP_LINES!$D:$K,8,FALSE)," "))</f>
        <v xml:space="preserve"> </v>
      </c>
      <c r="E1108" t="s">
        <v>42</v>
      </c>
      <c r="F1108" t="s">
        <v>630</v>
      </c>
      <c r="G1108" s="2">
        <v>41865.154166666667</v>
      </c>
      <c r="H1108" t="s">
        <v>1748</v>
      </c>
      <c r="I1108" t="s">
        <v>4878</v>
      </c>
      <c r="K1108" t="str">
        <f>IF(H1108="XFMR",IFERROR(VLOOKUP(AP1108,AuctionMapping2019SEP_AUTOS!$D:$J,4,FALSE)," "),IFERROR(VLOOKUP(AO1108,AuctionMapping2019SEP_LINES!$D:$K,5,FALSE)," "))</f>
        <v xml:space="preserve"> </v>
      </c>
      <c r="L1108" t="str">
        <f>IF(H1108="XFMR",IFERROR(VLOOKUP(AP1108,AuctionMapping2019SEP_AUTOS!$D:$J,3,FALSE)," "),IFERROR(VLOOKUP(AO1108,AuctionMapping2019SEP_LINES!$D:$K,4,FALSE)," "))</f>
        <v xml:space="preserve"> </v>
      </c>
      <c r="M1108" t="s">
        <v>5467</v>
      </c>
      <c r="N1108" t="s">
        <v>6529</v>
      </c>
      <c r="O1108" t="s">
        <v>6530</v>
      </c>
      <c r="P1108">
        <v>69</v>
      </c>
      <c r="Q1108" t="s">
        <v>41</v>
      </c>
      <c r="R1108">
        <v>0.47599999999999998</v>
      </c>
      <c r="S1108" t="s">
        <v>40</v>
      </c>
      <c r="T1108" s="2">
        <v>41865.791666666657</v>
      </c>
      <c r="U1108">
        <v>1.1140000000000001</v>
      </c>
      <c r="V1108" s="2">
        <v>41864.677777777782</v>
      </c>
      <c r="W1108">
        <v>1.1140000000000001</v>
      </c>
      <c r="X1108" s="2">
        <v>41864.679675925923</v>
      </c>
      <c r="AA1108" t="s">
        <v>1748</v>
      </c>
      <c r="AB1108" s="2">
        <v>41864.677777777782</v>
      </c>
      <c r="AC1108" t="s">
        <v>6785</v>
      </c>
      <c r="AD1108" t="s">
        <v>6788</v>
      </c>
      <c r="AE1108" t="s">
        <v>7874</v>
      </c>
      <c r="AF1108" t="str">
        <f>IF(H1108="XFMR",IFERROR(VLOOKUP(AP1108,AuctionMapping2019SEP_AUTOS!$D:$J,6,FALSE)," "),IFERROR(VLOOKUP(AO1108,AuctionMapping2019SEP_LINES!$D:$K,7,FALSE)," "))</f>
        <v xml:space="preserve"> </v>
      </c>
      <c r="AG1108" t="str">
        <f>IF(H1108="XFMR",IFERROR(VLOOKUP(AP1108,AuctionMapping2019SEP_AUTOS!$D:$J,5,FALSE)," "),IFERROR(VLOOKUP(AO1108,AuctionMapping2019SEP_LINES!$D:$K,6,FALSE)," "))</f>
        <v xml:space="preserve"> </v>
      </c>
      <c r="AH1108" t="s">
        <v>11032</v>
      </c>
      <c r="AI1108" t="s">
        <v>6529</v>
      </c>
      <c r="AJ1108">
        <v>0.47599999999999998</v>
      </c>
      <c r="AK1108" t="s">
        <v>11385</v>
      </c>
      <c r="AL1108" t="s">
        <v>11385</v>
      </c>
      <c r="AM1108" s="2">
        <v>41865.154166666667</v>
      </c>
      <c r="AN1108" t="s">
        <v>12102</v>
      </c>
      <c r="AO1108" t="s">
        <v>14534</v>
      </c>
      <c r="AP1108" t="str">
        <f t="shared" si="17"/>
        <v>PUNCHER-MASNPHT|MASNPHPUNCHE01</v>
      </c>
    </row>
    <row r="1109" spans="1:42" x14ac:dyDescent="0.25">
      <c r="A1109" s="1">
        <v>1107</v>
      </c>
      <c r="B1109" t="s">
        <v>40</v>
      </c>
      <c r="D1109" t="str">
        <f>IF(H1109="XFMR",IFERROR(VLOOKUP(AP1109,AuctionMapping2019SEP_AUTOS!$D:$J,7,FALSE)," "),IFERROR(VLOOKUP(AO1109,AuctionMapping2019SEP_LINES!$D:$K,8,FALSE)," "))</f>
        <v xml:space="preserve"> </v>
      </c>
      <c r="E1109" t="s">
        <v>42</v>
      </c>
      <c r="G1109" s="2">
        <v>41725.424305555563</v>
      </c>
      <c r="H1109" t="s">
        <v>1749</v>
      </c>
      <c r="I1109" t="s">
        <v>4877</v>
      </c>
      <c r="K1109" t="str">
        <f>IF(H1109="XFMR",IFERROR(VLOOKUP(AP1109,AuctionMapping2019SEP_AUTOS!$D:$J,4,FALSE)," "),IFERROR(VLOOKUP(AO1109,AuctionMapping2019SEP_LINES!$D:$K,5,FALSE)," "))</f>
        <v xml:space="preserve"> </v>
      </c>
      <c r="L1109" t="str">
        <f>IF(H1109="XFMR",IFERROR(VLOOKUP(AP1109,AuctionMapping2019SEP_AUTOS!$D:$J,3,FALSE)," "),IFERROR(VLOOKUP(AO1109,AuctionMapping2019SEP_LINES!$D:$K,4,FALSE)," "))</f>
        <v xml:space="preserve"> </v>
      </c>
      <c r="M1109" t="s">
        <v>5468</v>
      </c>
      <c r="N1109" t="s">
        <v>6527</v>
      </c>
      <c r="O1109" t="s">
        <v>6530</v>
      </c>
      <c r="P1109">
        <v>138</v>
      </c>
      <c r="Q1109" t="s">
        <v>41</v>
      </c>
      <c r="R1109">
        <v>2.0910000000000002</v>
      </c>
      <c r="S1109" t="s">
        <v>41</v>
      </c>
      <c r="T1109" s="2">
        <v>41725.666666666657</v>
      </c>
      <c r="U1109">
        <v>2.3330000000000002</v>
      </c>
      <c r="V1109" s="2">
        <v>41723.333333333343</v>
      </c>
      <c r="W1109">
        <v>2.3330000000000002</v>
      </c>
      <c r="X1109" s="2">
        <v>41716.559027777781</v>
      </c>
      <c r="AA1109" t="s">
        <v>1749</v>
      </c>
      <c r="AB1109" s="2">
        <v>41723.333333333343</v>
      </c>
      <c r="AC1109" t="s">
        <v>6785</v>
      </c>
      <c r="AD1109" t="s">
        <v>6787</v>
      </c>
      <c r="AE1109" t="s">
        <v>7875</v>
      </c>
      <c r="AF1109" t="str">
        <f>IF(H1109="XFMR",IFERROR(VLOOKUP(AP1109,AuctionMapping2019SEP_AUTOS!$D:$J,6,FALSE)," "),IFERROR(VLOOKUP(AO1109,AuctionMapping2019SEP_LINES!$D:$K,7,FALSE)," "))</f>
        <v xml:space="preserve"> </v>
      </c>
      <c r="AG1109" t="str">
        <f>IF(H1109="XFMR",IFERROR(VLOOKUP(AP1109,AuctionMapping2019SEP_AUTOS!$D:$J,5,FALSE)," "),IFERROR(VLOOKUP(AO1109,AuctionMapping2019SEP_LINES!$D:$K,6,FALSE)," "))</f>
        <v xml:space="preserve"> </v>
      </c>
      <c r="AJ1109">
        <v>2.0910000000000002</v>
      </c>
      <c r="AK1109" t="s">
        <v>11384</v>
      </c>
      <c r="AL1109" t="s">
        <v>11384</v>
      </c>
      <c r="AM1109" s="2">
        <v>41725.424305555563</v>
      </c>
      <c r="AN1109" t="s">
        <v>12103</v>
      </c>
      <c r="AO1109" t="s">
        <v>13917</v>
      </c>
      <c r="AP1109" t="str">
        <f t="shared" si="17"/>
        <v>PUTN|PS1</v>
      </c>
    </row>
    <row r="1110" spans="1:42" x14ac:dyDescent="0.25">
      <c r="A1110" s="1">
        <v>1108</v>
      </c>
      <c r="B1110" t="s">
        <v>40</v>
      </c>
      <c r="D1110" t="str">
        <f>IF(H1110="XFMR",IFERROR(VLOOKUP(AP1110,AuctionMapping2019SEP_AUTOS!$D:$J,7,FALSE)," "),IFERROR(VLOOKUP(AO1110,AuctionMapping2019SEP_LINES!$D:$K,8,FALSE)," "))</f>
        <v xml:space="preserve"> </v>
      </c>
      <c r="E1110" t="s">
        <v>42</v>
      </c>
      <c r="G1110" s="2">
        <v>41655.531944444447</v>
      </c>
      <c r="H1110" t="s">
        <v>1750</v>
      </c>
      <c r="I1110" t="s">
        <v>4877</v>
      </c>
      <c r="K1110" t="str">
        <f>IF(H1110="XFMR",IFERROR(VLOOKUP(AP1110,AuctionMapping2019SEP_AUTOS!$D:$J,4,FALSE)," "),IFERROR(VLOOKUP(AO1110,AuctionMapping2019SEP_LINES!$D:$K,5,FALSE)," "))</f>
        <v xml:space="preserve"> </v>
      </c>
      <c r="L1110" t="str">
        <f>IF(H1110="XFMR",IFERROR(VLOOKUP(AP1110,AuctionMapping2019SEP_AUTOS!$D:$J,3,FALSE)," "),IFERROR(VLOOKUP(AO1110,AuctionMapping2019SEP_LINES!$D:$K,4,FALSE)," "))</f>
        <v xml:space="preserve"> </v>
      </c>
      <c r="M1110" t="s">
        <v>5469</v>
      </c>
      <c r="N1110" t="s">
        <v>6527</v>
      </c>
      <c r="O1110" t="s">
        <v>6530</v>
      </c>
      <c r="P1110">
        <v>345</v>
      </c>
      <c r="Q1110" t="s">
        <v>41</v>
      </c>
      <c r="R1110">
        <v>0.107</v>
      </c>
      <c r="S1110" t="s">
        <v>41</v>
      </c>
      <c r="T1110" s="2">
        <v>41655.75</v>
      </c>
      <c r="U1110">
        <v>0.375</v>
      </c>
      <c r="V1110" s="2">
        <v>41655.375</v>
      </c>
      <c r="W1110">
        <v>0.375</v>
      </c>
      <c r="X1110" s="2">
        <v>41649.686805555553</v>
      </c>
      <c r="AA1110" t="s">
        <v>1750</v>
      </c>
      <c r="AB1110" s="2">
        <v>41655.425000000003</v>
      </c>
      <c r="AC1110" t="s">
        <v>6785</v>
      </c>
      <c r="AD1110" t="s">
        <v>6787</v>
      </c>
      <c r="AE1110" t="s">
        <v>7876</v>
      </c>
      <c r="AF1110" t="str">
        <f>IF(H1110="XFMR",IFERROR(VLOOKUP(AP1110,AuctionMapping2019SEP_AUTOS!$D:$J,6,FALSE)," "),IFERROR(VLOOKUP(AO1110,AuctionMapping2019SEP_LINES!$D:$K,7,FALSE)," "))</f>
        <v xml:space="preserve"> </v>
      </c>
      <c r="AG1110" t="str">
        <f>IF(H1110="XFMR",IFERROR(VLOOKUP(AP1110,AuctionMapping2019SEP_AUTOS!$D:$J,5,FALSE)," "),IFERROR(VLOOKUP(AO1110,AuctionMapping2019SEP_LINES!$D:$K,6,FALSE)," "))</f>
        <v xml:space="preserve"> </v>
      </c>
      <c r="AJ1110">
        <v>0.107</v>
      </c>
      <c r="AK1110" t="s">
        <v>11384</v>
      </c>
      <c r="AL1110" t="s">
        <v>11384</v>
      </c>
      <c r="AM1110" s="2">
        <v>41655.531944444447</v>
      </c>
      <c r="AN1110" t="s">
        <v>12104</v>
      </c>
      <c r="AO1110" t="s">
        <v>13847</v>
      </c>
      <c r="AP1110" t="str">
        <f t="shared" si="17"/>
        <v>PYR|T1</v>
      </c>
    </row>
    <row r="1111" spans="1:42" x14ac:dyDescent="0.25">
      <c r="A1111" s="1">
        <v>1109</v>
      </c>
      <c r="B1111" t="s">
        <v>40</v>
      </c>
      <c r="D1111" t="str">
        <f>IF(H1111="XFMR",IFERROR(VLOOKUP(AP1111,AuctionMapping2019SEP_AUTOS!$D:$J,7,FALSE)," "),IFERROR(VLOOKUP(AO1111,AuctionMapping2019SEP_LINES!$D:$K,8,FALSE)," "))</f>
        <v xml:space="preserve"> </v>
      </c>
      <c r="E1111" t="s">
        <v>42</v>
      </c>
      <c r="G1111" s="2">
        <v>41649.333333333343</v>
      </c>
      <c r="H1111" t="s">
        <v>1751</v>
      </c>
      <c r="I1111" t="s">
        <v>4877</v>
      </c>
      <c r="K1111" t="str">
        <f>IF(H1111="XFMR",IFERROR(VLOOKUP(AP1111,AuctionMapping2019SEP_AUTOS!$D:$J,4,FALSE)," "),IFERROR(VLOOKUP(AO1111,AuctionMapping2019SEP_LINES!$D:$K,5,FALSE)," "))</f>
        <v xml:space="preserve"> </v>
      </c>
      <c r="L1111" t="str">
        <f>IF(H1111="XFMR",IFERROR(VLOOKUP(AP1111,AuctionMapping2019SEP_AUTOS!$D:$J,3,FALSE)," "),IFERROR(VLOOKUP(AO1111,AuctionMapping2019SEP_LINES!$D:$K,4,FALSE)," "))</f>
        <v xml:space="preserve"> </v>
      </c>
      <c r="M1111" t="s">
        <v>5469</v>
      </c>
      <c r="N1111" t="s">
        <v>6527</v>
      </c>
      <c r="O1111" t="s">
        <v>6530</v>
      </c>
      <c r="P1111">
        <v>345</v>
      </c>
      <c r="Q1111" t="s">
        <v>41</v>
      </c>
      <c r="R1111">
        <v>8.07</v>
      </c>
      <c r="S1111" t="s">
        <v>40</v>
      </c>
      <c r="T1111" s="2">
        <v>41649.5</v>
      </c>
      <c r="U1111">
        <v>8.2080000000000002</v>
      </c>
      <c r="V1111" s="2">
        <v>41641.291666666657</v>
      </c>
      <c r="W1111">
        <v>8.2080000000000002</v>
      </c>
      <c r="X1111" s="2">
        <v>41619.68472222222</v>
      </c>
      <c r="AA1111" t="s">
        <v>1751</v>
      </c>
      <c r="AB1111" s="2">
        <v>41641.263194444437</v>
      </c>
      <c r="AC1111" t="s">
        <v>6785</v>
      </c>
      <c r="AD1111" t="s">
        <v>6788</v>
      </c>
      <c r="AE1111" t="s">
        <v>7877</v>
      </c>
      <c r="AF1111" t="str">
        <f>IF(H1111="XFMR",IFERROR(VLOOKUP(AP1111,AuctionMapping2019SEP_AUTOS!$D:$J,6,FALSE)," "),IFERROR(VLOOKUP(AO1111,AuctionMapping2019SEP_LINES!$D:$K,7,FALSE)," "))</f>
        <v xml:space="preserve"> </v>
      </c>
      <c r="AG1111" t="str">
        <f>IF(H1111="XFMR",IFERROR(VLOOKUP(AP1111,AuctionMapping2019SEP_AUTOS!$D:$J,5,FALSE)," "),IFERROR(VLOOKUP(AO1111,AuctionMapping2019SEP_LINES!$D:$K,6,FALSE)," "))</f>
        <v xml:space="preserve"> </v>
      </c>
      <c r="AJ1111">
        <v>8.07</v>
      </c>
      <c r="AK1111" t="s">
        <v>11385</v>
      </c>
      <c r="AL1111" t="s">
        <v>11387</v>
      </c>
      <c r="AM1111" s="2">
        <v>41649.333333333343</v>
      </c>
      <c r="AN1111" t="s">
        <v>12104</v>
      </c>
      <c r="AO1111" t="s">
        <v>14190</v>
      </c>
      <c r="AP1111" t="str">
        <f t="shared" si="17"/>
        <v>PYR|T2</v>
      </c>
    </row>
    <row r="1112" spans="1:42" x14ac:dyDescent="0.25">
      <c r="A1112" s="1">
        <v>1110</v>
      </c>
      <c r="B1112" t="s">
        <v>40</v>
      </c>
      <c r="D1112" t="str">
        <f>IF(H1112="XFMR",IFERROR(VLOOKUP(AP1112,AuctionMapping2019SEP_AUTOS!$D:$J,7,FALSE)," "),IFERROR(VLOOKUP(AO1112,AuctionMapping2019SEP_LINES!$D:$K,8,FALSE)," "))</f>
        <v xml:space="preserve"> </v>
      </c>
      <c r="E1112" t="s">
        <v>42</v>
      </c>
      <c r="F1112" t="s">
        <v>625</v>
      </c>
      <c r="G1112" s="2">
        <v>41963.53125</v>
      </c>
      <c r="H1112" t="s">
        <v>1752</v>
      </c>
      <c r="I1112" t="s">
        <v>4878</v>
      </c>
      <c r="K1112" t="str">
        <f>IF(H1112="XFMR",IFERROR(VLOOKUP(AP1112,AuctionMapping2019SEP_AUTOS!$D:$J,4,FALSE)," "),IFERROR(VLOOKUP(AO1112,AuctionMapping2019SEP_LINES!$D:$K,5,FALSE)," "))</f>
        <v xml:space="preserve"> </v>
      </c>
      <c r="L1112" t="str">
        <f>IF(H1112="XFMR",IFERROR(VLOOKUP(AP1112,AuctionMapping2019SEP_AUTOS!$D:$J,3,FALSE)," "),IFERROR(VLOOKUP(AO1112,AuctionMapping2019SEP_LINES!$D:$K,4,FALSE)," "))</f>
        <v xml:space="preserve"> </v>
      </c>
      <c r="M1112" t="s">
        <v>5470</v>
      </c>
      <c r="N1112" t="s">
        <v>6529</v>
      </c>
      <c r="O1112" t="s">
        <v>6530</v>
      </c>
      <c r="P1112">
        <v>138</v>
      </c>
      <c r="Q1112" t="s">
        <v>41</v>
      </c>
      <c r="R1112">
        <v>0.24</v>
      </c>
      <c r="S1112" t="s">
        <v>40</v>
      </c>
      <c r="T1112" s="2">
        <v>41964.75</v>
      </c>
      <c r="U1112">
        <v>1.458</v>
      </c>
      <c r="V1112" s="2">
        <v>41963.291666666657</v>
      </c>
      <c r="W1112">
        <v>1.458</v>
      </c>
      <c r="X1112" s="2">
        <v>41963.291828703703</v>
      </c>
      <c r="AA1112" t="s">
        <v>1752</v>
      </c>
      <c r="AB1112" s="2">
        <v>41963.291666666657</v>
      </c>
      <c r="AC1112" t="s">
        <v>6785</v>
      </c>
      <c r="AD1112" t="s">
        <v>6788</v>
      </c>
      <c r="AE1112" t="s">
        <v>7878</v>
      </c>
      <c r="AF1112" t="str">
        <f>IF(H1112="XFMR",IFERROR(VLOOKUP(AP1112,AuctionMapping2019SEP_AUTOS!$D:$J,6,FALSE)," "),IFERROR(VLOOKUP(AO1112,AuctionMapping2019SEP_LINES!$D:$K,7,FALSE)," "))</f>
        <v xml:space="preserve"> </v>
      </c>
      <c r="AG1112" t="str">
        <f>IF(H1112="XFMR",IFERROR(VLOOKUP(AP1112,AuctionMapping2019SEP_AUTOS!$D:$J,5,FALSE)," "),IFERROR(VLOOKUP(AO1112,AuctionMapping2019SEP_LINES!$D:$K,6,FALSE)," "))</f>
        <v xml:space="preserve"> </v>
      </c>
      <c r="AH1112" t="s">
        <v>11033</v>
      </c>
      <c r="AI1112" t="s">
        <v>6529</v>
      </c>
      <c r="AJ1112">
        <v>0.24</v>
      </c>
      <c r="AK1112" t="s">
        <v>11385</v>
      </c>
      <c r="AL1112" t="s">
        <v>11385</v>
      </c>
      <c r="AM1112" s="2">
        <v>41963.53125</v>
      </c>
      <c r="AN1112" t="s">
        <v>12105</v>
      </c>
      <c r="AO1112" t="s">
        <v>14535</v>
      </c>
      <c r="AP1112" t="str">
        <f t="shared" si="17"/>
        <v>Q1-X5|Q1X51</v>
      </c>
    </row>
    <row r="1113" spans="1:42" x14ac:dyDescent="0.25">
      <c r="A1113" s="1">
        <v>1111</v>
      </c>
      <c r="B1113" t="s">
        <v>40</v>
      </c>
      <c r="D1113" t="str">
        <f>IF(H1113="XFMR",IFERROR(VLOOKUP(AP1113,AuctionMapping2019SEP_AUTOS!$D:$J,7,FALSE)," "),IFERROR(VLOOKUP(AO1113,AuctionMapping2019SEP_LINES!$D:$K,8,FALSE)," "))</f>
        <v xml:space="preserve"> </v>
      </c>
      <c r="E1113" t="s">
        <v>42</v>
      </c>
      <c r="F1113" t="s">
        <v>622</v>
      </c>
      <c r="G1113" s="2">
        <v>41977.458333333343</v>
      </c>
      <c r="H1113" t="s">
        <v>1753</v>
      </c>
      <c r="I1113" t="s">
        <v>4877</v>
      </c>
      <c r="K1113" t="str">
        <f>IF(H1113="XFMR",IFERROR(VLOOKUP(AP1113,AuctionMapping2019SEP_AUTOS!$D:$J,4,FALSE)," "),IFERROR(VLOOKUP(AO1113,AuctionMapping2019SEP_LINES!$D:$K,5,FALSE)," "))</f>
        <v xml:space="preserve"> </v>
      </c>
      <c r="L1113" t="str">
        <f>IF(H1113="XFMR",IFERROR(VLOOKUP(AP1113,AuctionMapping2019SEP_AUTOS!$D:$J,3,FALSE)," "),IFERROR(VLOOKUP(AO1113,AuctionMapping2019SEP_LINES!$D:$K,4,FALSE)," "))</f>
        <v xml:space="preserve"> </v>
      </c>
      <c r="M1113" t="s">
        <v>5471</v>
      </c>
      <c r="N1113" t="s">
        <v>6527</v>
      </c>
      <c r="O1113" t="s">
        <v>6530</v>
      </c>
      <c r="P1113">
        <v>13</v>
      </c>
      <c r="Q1113" t="s">
        <v>41</v>
      </c>
      <c r="R1113">
        <v>1.5940000000000001</v>
      </c>
      <c r="S1113" t="s">
        <v>40</v>
      </c>
      <c r="T1113" s="2">
        <v>41977.5</v>
      </c>
      <c r="U1113">
        <v>1.635</v>
      </c>
      <c r="V1113" s="2">
        <v>41975.864583333343</v>
      </c>
      <c r="W1113">
        <v>1.635</v>
      </c>
      <c r="X1113" s="2">
        <v>41976.372777777768</v>
      </c>
      <c r="AA1113" t="s">
        <v>1753</v>
      </c>
      <c r="AB1113" s="2">
        <v>41975.864583333343</v>
      </c>
      <c r="AC1113" t="s">
        <v>6785</v>
      </c>
      <c r="AD1113" t="s">
        <v>6788</v>
      </c>
      <c r="AE1113" t="s">
        <v>7879</v>
      </c>
      <c r="AF1113" t="str">
        <f>IF(H1113="XFMR",IFERROR(VLOOKUP(AP1113,AuctionMapping2019SEP_AUTOS!$D:$J,6,FALSE)," "),IFERROR(VLOOKUP(AO1113,AuctionMapping2019SEP_LINES!$D:$K,7,FALSE)," "))</f>
        <v xml:space="preserve"> </v>
      </c>
      <c r="AG1113" t="str">
        <f>IF(H1113="XFMR",IFERROR(VLOOKUP(AP1113,AuctionMapping2019SEP_AUTOS!$D:$J,5,FALSE)," "),IFERROR(VLOOKUP(AO1113,AuctionMapping2019SEP_LINES!$D:$K,6,FALSE)," "))</f>
        <v xml:space="preserve"> </v>
      </c>
      <c r="AJ1113">
        <v>1.5940000000000001</v>
      </c>
      <c r="AK1113" t="s">
        <v>11385</v>
      </c>
      <c r="AL1113" t="s">
        <v>11385</v>
      </c>
      <c r="AM1113" s="2">
        <v>41977.458333333343</v>
      </c>
      <c r="AN1113" t="s">
        <v>12106</v>
      </c>
      <c r="AO1113" t="s">
        <v>14536</v>
      </c>
      <c r="AP1113" t="str">
        <f t="shared" si="17"/>
        <v>QALSW|13X</v>
      </c>
    </row>
    <row r="1114" spans="1:42" x14ac:dyDescent="0.25">
      <c r="A1114" s="1">
        <v>1112</v>
      </c>
      <c r="B1114" t="s">
        <v>40</v>
      </c>
      <c r="D1114" t="str">
        <f>IF(H1114="XFMR",IFERROR(VLOOKUP(AP1114,AuctionMapping2019SEP_AUTOS!$D:$J,7,FALSE)," "),IFERROR(VLOOKUP(AO1114,AuctionMapping2019SEP_LINES!$D:$K,8,FALSE)," "))</f>
        <v xml:space="preserve"> </v>
      </c>
      <c r="E1114" t="s">
        <v>42</v>
      </c>
      <c r="F1114" t="s">
        <v>622</v>
      </c>
      <c r="G1114" s="2">
        <v>41977.458333333343</v>
      </c>
      <c r="H1114" t="s">
        <v>1754</v>
      </c>
      <c r="I1114" t="s">
        <v>4877</v>
      </c>
      <c r="K1114" t="str">
        <f>IF(H1114="XFMR",IFERROR(VLOOKUP(AP1114,AuctionMapping2019SEP_AUTOS!$D:$J,4,FALSE)," "),IFERROR(VLOOKUP(AO1114,AuctionMapping2019SEP_LINES!$D:$K,5,FALSE)," "))</f>
        <v xml:space="preserve"> </v>
      </c>
      <c r="L1114" t="str">
        <f>IF(H1114="XFMR",IFERROR(VLOOKUP(AP1114,AuctionMapping2019SEP_AUTOS!$D:$J,3,FALSE)," "),IFERROR(VLOOKUP(AO1114,AuctionMapping2019SEP_LINES!$D:$K,4,FALSE)," "))</f>
        <v xml:space="preserve"> </v>
      </c>
      <c r="M1114" t="s">
        <v>5471</v>
      </c>
      <c r="N1114" t="s">
        <v>6527</v>
      </c>
      <c r="O1114" t="s">
        <v>6530</v>
      </c>
      <c r="P1114">
        <v>13</v>
      </c>
      <c r="Q1114" t="s">
        <v>41</v>
      </c>
      <c r="R1114">
        <v>1.5940000000000001</v>
      </c>
      <c r="S1114" t="s">
        <v>40</v>
      </c>
      <c r="T1114" s="2">
        <v>41977.5</v>
      </c>
      <c r="U1114">
        <v>1.635</v>
      </c>
      <c r="V1114" s="2">
        <v>41975.864583333343</v>
      </c>
      <c r="W1114">
        <v>1.635</v>
      </c>
      <c r="X1114" s="2">
        <v>41976.372777777768</v>
      </c>
      <c r="AA1114" t="s">
        <v>1754</v>
      </c>
      <c r="AB1114" s="2">
        <v>41975.864583333343</v>
      </c>
      <c r="AC1114" t="s">
        <v>6785</v>
      </c>
      <c r="AD1114" t="s">
        <v>6788</v>
      </c>
      <c r="AE1114" t="s">
        <v>7880</v>
      </c>
      <c r="AF1114" t="str">
        <f>IF(H1114="XFMR",IFERROR(VLOOKUP(AP1114,AuctionMapping2019SEP_AUTOS!$D:$J,6,FALSE)," "),IFERROR(VLOOKUP(AO1114,AuctionMapping2019SEP_LINES!$D:$K,7,FALSE)," "))</f>
        <v xml:space="preserve"> </v>
      </c>
      <c r="AG1114" t="str">
        <f>IF(H1114="XFMR",IFERROR(VLOOKUP(AP1114,AuctionMapping2019SEP_AUTOS!$D:$J,5,FALSE)," "),IFERROR(VLOOKUP(AO1114,AuctionMapping2019SEP_LINES!$D:$K,6,FALSE)," "))</f>
        <v xml:space="preserve"> </v>
      </c>
      <c r="AJ1114">
        <v>1.5940000000000001</v>
      </c>
      <c r="AK1114" t="s">
        <v>11385</v>
      </c>
      <c r="AL1114" t="s">
        <v>11385</v>
      </c>
      <c r="AM1114" s="2">
        <v>41977.458333333343</v>
      </c>
      <c r="AN1114" t="s">
        <v>12106</v>
      </c>
      <c r="AO1114" t="s">
        <v>14537</v>
      </c>
      <c r="AP1114" t="str">
        <f t="shared" si="17"/>
        <v>QALSW|13Y</v>
      </c>
    </row>
    <row r="1115" spans="1:42" x14ac:dyDescent="0.25">
      <c r="A1115" s="1">
        <v>1113</v>
      </c>
      <c r="B1115" t="s">
        <v>41</v>
      </c>
      <c r="D1115" t="str">
        <f>IF(H1115="XFMR",IFERROR(VLOOKUP(AP1115,AuctionMapping2019SEP_AUTOS!$D:$J,7,FALSE)," "),IFERROR(VLOOKUP(AO1115,AuctionMapping2019SEP_LINES!$D:$K,8,FALSE)," "))</f>
        <v xml:space="preserve"> </v>
      </c>
      <c r="E1115" t="s">
        <v>42</v>
      </c>
      <c r="F1115" t="s">
        <v>622</v>
      </c>
      <c r="G1115" s="2">
        <v>41977.542893518519</v>
      </c>
      <c r="H1115" t="s">
        <v>1755</v>
      </c>
      <c r="I1115" t="s">
        <v>4877</v>
      </c>
      <c r="K1115" t="str">
        <f>IF(H1115="XFMR",IFERROR(VLOOKUP(AP1115,AuctionMapping2019SEP_AUTOS!$D:$J,4,FALSE)," "),IFERROR(VLOOKUP(AO1115,AuctionMapping2019SEP_LINES!$D:$K,5,FALSE)," "))</f>
        <v xml:space="preserve"> </v>
      </c>
      <c r="L1115" t="str">
        <f>IF(H1115="XFMR",IFERROR(VLOOKUP(AP1115,AuctionMapping2019SEP_AUTOS!$D:$J,3,FALSE)," "),IFERROR(VLOOKUP(AO1115,AuctionMapping2019SEP_LINES!$D:$K,4,FALSE)," "))</f>
        <v xml:space="preserve"> </v>
      </c>
      <c r="M1115" t="s">
        <v>5471</v>
      </c>
      <c r="N1115" t="s">
        <v>6527</v>
      </c>
      <c r="O1115" t="s">
        <v>6530</v>
      </c>
      <c r="P1115">
        <v>14</v>
      </c>
      <c r="Q1115" t="s">
        <v>41</v>
      </c>
      <c r="R1115">
        <v>1.6779999999999999</v>
      </c>
      <c r="S1115" t="s">
        <v>40</v>
      </c>
      <c r="T1115" s="2">
        <v>41977.5</v>
      </c>
      <c r="U1115">
        <v>1.635</v>
      </c>
      <c r="V1115" s="2">
        <v>41975.864583333343</v>
      </c>
      <c r="W1115">
        <v>1.635</v>
      </c>
      <c r="X1115" s="2">
        <v>41976.372777777768</v>
      </c>
      <c r="AA1115" t="s">
        <v>1755</v>
      </c>
      <c r="AB1115" s="2">
        <v>41975.864583333343</v>
      </c>
      <c r="AC1115" t="s">
        <v>6785</v>
      </c>
      <c r="AD1115" t="s">
        <v>6788</v>
      </c>
      <c r="AE1115" t="s">
        <v>7879</v>
      </c>
      <c r="AF1115" t="str">
        <f>IF(H1115="XFMR",IFERROR(VLOOKUP(AP1115,AuctionMapping2019SEP_AUTOS!$D:$J,6,FALSE)," "),IFERROR(VLOOKUP(AO1115,AuctionMapping2019SEP_LINES!$D:$K,7,FALSE)," "))</f>
        <v xml:space="preserve"> </v>
      </c>
      <c r="AG1115" t="str">
        <f>IF(H1115="XFMR",IFERROR(VLOOKUP(AP1115,AuctionMapping2019SEP_AUTOS!$D:$J,5,FALSE)," "),IFERROR(VLOOKUP(AO1115,AuctionMapping2019SEP_LINES!$D:$K,6,FALSE)," "))</f>
        <v xml:space="preserve"> </v>
      </c>
      <c r="AJ1115">
        <v>1.6779999999999999</v>
      </c>
      <c r="AK1115" t="s">
        <v>11385</v>
      </c>
      <c r="AL1115" t="s">
        <v>11385</v>
      </c>
      <c r="AM1115" s="2">
        <v>41977.542893518519</v>
      </c>
      <c r="AN1115" t="s">
        <v>12106</v>
      </c>
      <c r="AO1115" t="s">
        <v>14536</v>
      </c>
      <c r="AP1115" t="str">
        <f t="shared" si="17"/>
        <v>QALSW|13X</v>
      </c>
    </row>
    <row r="1116" spans="1:42" x14ac:dyDescent="0.25">
      <c r="A1116" s="1">
        <v>1114</v>
      </c>
      <c r="B1116" t="s">
        <v>41</v>
      </c>
      <c r="D1116" t="str">
        <f>IF(H1116="XFMR",IFERROR(VLOOKUP(AP1116,AuctionMapping2019SEP_AUTOS!$D:$J,7,FALSE)," "),IFERROR(VLOOKUP(AO1116,AuctionMapping2019SEP_LINES!$D:$K,8,FALSE)," "))</f>
        <v xml:space="preserve"> </v>
      </c>
      <c r="E1116" t="s">
        <v>42</v>
      </c>
      <c r="F1116" t="s">
        <v>622</v>
      </c>
      <c r="G1116" s="2">
        <v>41977.542893518519</v>
      </c>
      <c r="H1116" t="s">
        <v>1756</v>
      </c>
      <c r="I1116" t="s">
        <v>4877</v>
      </c>
      <c r="K1116" t="str">
        <f>IF(H1116="XFMR",IFERROR(VLOOKUP(AP1116,AuctionMapping2019SEP_AUTOS!$D:$J,4,FALSE)," "),IFERROR(VLOOKUP(AO1116,AuctionMapping2019SEP_LINES!$D:$K,5,FALSE)," "))</f>
        <v xml:space="preserve"> </v>
      </c>
      <c r="L1116" t="str">
        <f>IF(H1116="XFMR",IFERROR(VLOOKUP(AP1116,AuctionMapping2019SEP_AUTOS!$D:$J,3,FALSE)," "),IFERROR(VLOOKUP(AO1116,AuctionMapping2019SEP_LINES!$D:$K,4,FALSE)," "))</f>
        <v xml:space="preserve"> </v>
      </c>
      <c r="M1116" t="s">
        <v>5471</v>
      </c>
      <c r="N1116" t="s">
        <v>6527</v>
      </c>
      <c r="O1116" t="s">
        <v>6530</v>
      </c>
      <c r="P1116">
        <v>14</v>
      </c>
      <c r="Q1116" t="s">
        <v>41</v>
      </c>
      <c r="R1116">
        <v>1.6779999999999999</v>
      </c>
      <c r="S1116" t="s">
        <v>40</v>
      </c>
      <c r="T1116" s="2">
        <v>41977.5</v>
      </c>
      <c r="U1116">
        <v>1.635</v>
      </c>
      <c r="V1116" s="2">
        <v>41975.864583333343</v>
      </c>
      <c r="W1116">
        <v>1.635</v>
      </c>
      <c r="X1116" s="2">
        <v>41976.372777777768</v>
      </c>
      <c r="AA1116" t="s">
        <v>1756</v>
      </c>
      <c r="AB1116" s="2">
        <v>41975.864583333343</v>
      </c>
      <c r="AC1116" t="s">
        <v>6785</v>
      </c>
      <c r="AD1116" t="s">
        <v>6788</v>
      </c>
      <c r="AE1116" t="s">
        <v>7880</v>
      </c>
      <c r="AF1116" t="str">
        <f>IF(H1116="XFMR",IFERROR(VLOOKUP(AP1116,AuctionMapping2019SEP_AUTOS!$D:$J,6,FALSE)," "),IFERROR(VLOOKUP(AO1116,AuctionMapping2019SEP_LINES!$D:$K,7,FALSE)," "))</f>
        <v xml:space="preserve"> </v>
      </c>
      <c r="AG1116" t="str">
        <f>IF(H1116="XFMR",IFERROR(VLOOKUP(AP1116,AuctionMapping2019SEP_AUTOS!$D:$J,5,FALSE)," "),IFERROR(VLOOKUP(AO1116,AuctionMapping2019SEP_LINES!$D:$K,6,FALSE)," "))</f>
        <v xml:space="preserve"> </v>
      </c>
      <c r="AJ1116">
        <v>1.6779999999999999</v>
      </c>
      <c r="AK1116" t="s">
        <v>11385</v>
      </c>
      <c r="AL1116" t="s">
        <v>11385</v>
      </c>
      <c r="AM1116" s="2">
        <v>41977.542893518519</v>
      </c>
      <c r="AN1116" t="s">
        <v>12106</v>
      </c>
      <c r="AO1116" t="s">
        <v>14537</v>
      </c>
      <c r="AP1116" t="str">
        <f t="shared" si="17"/>
        <v>QALSW|13Y</v>
      </c>
    </row>
    <row r="1117" spans="1:42" x14ac:dyDescent="0.25">
      <c r="A1117" s="1">
        <v>1115</v>
      </c>
      <c r="B1117" t="s">
        <v>40</v>
      </c>
      <c r="D1117" t="str">
        <f>IF(H1117="XFMR",IFERROR(VLOOKUP(AP1117,AuctionMapping2019SEP_AUTOS!$D:$J,7,FALSE)," "),IFERROR(VLOOKUP(AO1117,AuctionMapping2019SEP_LINES!$D:$K,8,FALSE)," "))</f>
        <v xml:space="preserve"> </v>
      </c>
      <c r="E1117" t="s">
        <v>42</v>
      </c>
      <c r="F1117" t="s">
        <v>622</v>
      </c>
      <c r="G1117" s="2">
        <v>41977.458333333343</v>
      </c>
      <c r="H1117" t="s">
        <v>1757</v>
      </c>
      <c r="I1117" t="s">
        <v>4877</v>
      </c>
      <c r="K1117" t="str">
        <f>IF(H1117="XFMR",IFERROR(VLOOKUP(AP1117,AuctionMapping2019SEP_AUTOS!$D:$J,4,FALSE)," "),IFERROR(VLOOKUP(AO1117,AuctionMapping2019SEP_LINES!$D:$K,5,FALSE)," "))</f>
        <v xml:space="preserve"> </v>
      </c>
      <c r="L1117" t="str">
        <f>IF(H1117="XFMR",IFERROR(VLOOKUP(AP1117,AuctionMapping2019SEP_AUTOS!$D:$J,3,FALSE)," "),IFERROR(VLOOKUP(AO1117,AuctionMapping2019SEP_LINES!$D:$K,4,FALSE)," "))</f>
        <v xml:space="preserve"> </v>
      </c>
      <c r="M1117" t="s">
        <v>5471</v>
      </c>
      <c r="N1117" t="s">
        <v>6527</v>
      </c>
      <c r="O1117" t="s">
        <v>6530</v>
      </c>
      <c r="P1117">
        <v>345</v>
      </c>
      <c r="Q1117" t="s">
        <v>41</v>
      </c>
      <c r="R1117">
        <v>1.5940000000000001</v>
      </c>
      <c r="S1117" t="s">
        <v>40</v>
      </c>
      <c r="T1117" s="2">
        <v>41977.5</v>
      </c>
      <c r="U1117">
        <v>1.635</v>
      </c>
      <c r="V1117" s="2">
        <v>41975.864583333343</v>
      </c>
      <c r="W1117">
        <v>1.635</v>
      </c>
      <c r="X1117" s="2">
        <v>41976.372777777768</v>
      </c>
      <c r="AA1117" t="s">
        <v>1757</v>
      </c>
      <c r="AB1117" s="2">
        <v>41975.864583333343</v>
      </c>
      <c r="AC1117" t="s">
        <v>6785</v>
      </c>
      <c r="AD1117" t="s">
        <v>6788</v>
      </c>
      <c r="AE1117" t="s">
        <v>7881</v>
      </c>
      <c r="AF1117" t="str">
        <f>IF(H1117="XFMR",IFERROR(VLOOKUP(AP1117,AuctionMapping2019SEP_AUTOS!$D:$J,6,FALSE)," "),IFERROR(VLOOKUP(AO1117,AuctionMapping2019SEP_LINES!$D:$K,7,FALSE)," "))</f>
        <v xml:space="preserve"> </v>
      </c>
      <c r="AG1117" t="str">
        <f>IF(H1117="XFMR",IFERROR(VLOOKUP(AP1117,AuctionMapping2019SEP_AUTOS!$D:$J,5,FALSE)," "),IFERROR(VLOOKUP(AO1117,AuctionMapping2019SEP_LINES!$D:$K,6,FALSE)," "))</f>
        <v xml:space="preserve"> </v>
      </c>
      <c r="AJ1117">
        <v>1.5940000000000001</v>
      </c>
      <c r="AK1117" t="s">
        <v>11385</v>
      </c>
      <c r="AL1117" t="s">
        <v>11385</v>
      </c>
      <c r="AM1117" s="2">
        <v>41977.458333333343</v>
      </c>
      <c r="AN1117" t="s">
        <v>12106</v>
      </c>
      <c r="AO1117" t="s">
        <v>14538</v>
      </c>
      <c r="AP1117" t="str">
        <f t="shared" si="17"/>
        <v>QALSW|13H</v>
      </c>
    </row>
    <row r="1118" spans="1:42" x14ac:dyDescent="0.25">
      <c r="A1118" s="1">
        <v>1116</v>
      </c>
      <c r="B1118" t="s">
        <v>40</v>
      </c>
      <c r="D1118" t="str">
        <f>IF(H1118="XFMR",IFERROR(VLOOKUP(AP1118,AuctionMapping2019SEP_AUTOS!$D:$J,7,FALSE)," "),IFERROR(VLOOKUP(AO1118,AuctionMapping2019SEP_LINES!$D:$K,8,FALSE)," "))</f>
        <v xml:space="preserve"> </v>
      </c>
      <c r="E1118" t="s">
        <v>42</v>
      </c>
      <c r="F1118" t="s">
        <v>629</v>
      </c>
      <c r="G1118" s="2">
        <v>41996.525694444441</v>
      </c>
      <c r="H1118" t="s">
        <v>1758</v>
      </c>
      <c r="I1118" t="s">
        <v>4878</v>
      </c>
      <c r="K1118" t="str">
        <f>IF(H1118="XFMR",IFERROR(VLOOKUP(AP1118,AuctionMapping2019SEP_AUTOS!$D:$J,4,FALSE)," "),IFERROR(VLOOKUP(AO1118,AuctionMapping2019SEP_LINES!$D:$K,5,FALSE)," "))</f>
        <v xml:space="preserve"> </v>
      </c>
      <c r="L1118" t="str">
        <f>IF(H1118="XFMR",IFERROR(VLOOKUP(AP1118,AuctionMapping2019SEP_AUTOS!$D:$J,3,FALSE)," "),IFERROR(VLOOKUP(AO1118,AuctionMapping2019SEP_LINES!$D:$K,4,FALSE)," "))</f>
        <v xml:space="preserve"> </v>
      </c>
      <c r="M1118" t="s">
        <v>5472</v>
      </c>
      <c r="N1118" t="s">
        <v>6526</v>
      </c>
      <c r="O1118" t="s">
        <v>6530</v>
      </c>
      <c r="P1118">
        <v>69</v>
      </c>
      <c r="Q1118" t="s">
        <v>41</v>
      </c>
      <c r="R1118">
        <v>8.2289999999999992</v>
      </c>
      <c r="S1118" t="s">
        <v>41</v>
      </c>
      <c r="T1118" s="2">
        <v>41996.708333333343</v>
      </c>
      <c r="U1118">
        <v>8.4169999999999998</v>
      </c>
      <c r="V1118" s="2">
        <v>41988.291666666657</v>
      </c>
      <c r="W1118">
        <v>8.4169999999999998</v>
      </c>
      <c r="X1118" s="2">
        <v>41961.535601851851</v>
      </c>
      <c r="AA1118" t="s">
        <v>1758</v>
      </c>
      <c r="AB1118" s="2">
        <v>41988.296527777777</v>
      </c>
      <c r="AC1118" t="s">
        <v>6785</v>
      </c>
      <c r="AD1118" t="s">
        <v>6787</v>
      </c>
      <c r="AE1118" t="s">
        <v>7882</v>
      </c>
      <c r="AF1118" t="str">
        <f>IF(H1118="XFMR",IFERROR(VLOOKUP(AP1118,AuctionMapping2019SEP_AUTOS!$D:$J,6,FALSE)," "),IFERROR(VLOOKUP(AO1118,AuctionMapping2019SEP_LINES!$D:$K,7,FALSE)," "))</f>
        <v xml:space="preserve"> </v>
      </c>
      <c r="AG1118" t="str">
        <f>IF(H1118="XFMR",IFERROR(VLOOKUP(AP1118,AuctionMapping2019SEP_AUTOS!$D:$J,5,FALSE)," "),IFERROR(VLOOKUP(AO1118,AuctionMapping2019SEP_LINES!$D:$K,6,FALSE)," "))</f>
        <v xml:space="preserve"> </v>
      </c>
      <c r="AH1118" t="s">
        <v>5703</v>
      </c>
      <c r="AI1118" t="s">
        <v>6526</v>
      </c>
      <c r="AJ1118">
        <v>8.2289999999999992</v>
      </c>
      <c r="AK1118" t="s">
        <v>11384</v>
      </c>
      <c r="AL1118" t="s">
        <v>11384</v>
      </c>
      <c r="AM1118" s="2">
        <v>41996.525694444441</v>
      </c>
      <c r="AN1118" t="s">
        <v>12107</v>
      </c>
      <c r="AO1118" t="s">
        <v>14539</v>
      </c>
      <c r="AP1118" t="str">
        <f t="shared" si="17"/>
        <v>QNT-SRF|QNTSRF47A</v>
      </c>
    </row>
    <row r="1119" spans="1:42" x14ac:dyDescent="0.25">
      <c r="A1119" s="1">
        <v>1117</v>
      </c>
      <c r="B1119" t="s">
        <v>40</v>
      </c>
      <c r="D1119" t="str">
        <f>IF(H1119="XFMR",IFERROR(VLOOKUP(AP1119,AuctionMapping2019SEP_AUTOS!$D:$J,7,FALSE)," "),IFERROR(VLOOKUP(AO1119,AuctionMapping2019SEP_LINES!$D:$K,8,FALSE)," "))</f>
        <v>SR</v>
      </c>
      <c r="E1119" t="s">
        <v>42</v>
      </c>
      <c r="F1119" t="s">
        <v>638</v>
      </c>
      <c r="G1119" s="2">
        <v>41982.769444444442</v>
      </c>
      <c r="H1119" t="s">
        <v>1759</v>
      </c>
      <c r="I1119" t="s">
        <v>4878</v>
      </c>
      <c r="K1119" t="str">
        <f>IF(H1119="XFMR",IFERROR(VLOOKUP(AP1119,AuctionMapping2019SEP_AUTOS!$D:$J,4,FALSE)," "),IFERROR(VLOOKUP(AO1119,AuctionMapping2019SEP_LINES!$D:$K,5,FALSE)," "))</f>
        <v>TELVEW02138A</v>
      </c>
      <c r="L1119">
        <f>IF(H1119="XFMR",IFERROR(VLOOKUP(AP1119,AuctionMapping2019SEP_AUTOS!$D:$J,3,FALSE)," "),IFERROR(VLOOKUP(AO1119,AuctionMapping2019SEP_LINES!$D:$K,4,FALSE)," "))</f>
        <v>44691</v>
      </c>
      <c r="M1119" t="s">
        <v>5473</v>
      </c>
      <c r="N1119" t="s">
        <v>6526</v>
      </c>
      <c r="O1119" t="s">
        <v>6530</v>
      </c>
      <c r="P1119">
        <v>138</v>
      </c>
      <c r="Q1119" t="s">
        <v>41</v>
      </c>
      <c r="R1119">
        <v>0.39700000000000002</v>
      </c>
      <c r="S1119" t="s">
        <v>40</v>
      </c>
      <c r="T1119" s="2">
        <v>41982.791666666657</v>
      </c>
      <c r="U1119">
        <v>0.41899999999999998</v>
      </c>
      <c r="V1119" s="2">
        <v>41982.372916666667</v>
      </c>
      <c r="W1119">
        <v>0.41899999999999998</v>
      </c>
      <c r="X1119" s="2">
        <v>41982.375937500001</v>
      </c>
      <c r="AA1119" t="s">
        <v>1759</v>
      </c>
      <c r="AB1119" s="2">
        <v>41982.372916666667</v>
      </c>
      <c r="AC1119" t="s">
        <v>6785</v>
      </c>
      <c r="AD1119" t="s">
        <v>6788</v>
      </c>
      <c r="AE1119" t="s">
        <v>7883</v>
      </c>
      <c r="AF1119" t="str">
        <f>IF(H1119="XFMR",IFERROR(VLOOKUP(AP1119,AuctionMapping2019SEP_AUTOS!$D:$J,6,FALSE)," "),IFERROR(VLOOKUP(AO1119,AuctionMapping2019SEP_LINES!$D:$K,7,FALSE)," "))</f>
        <v>QUALVY02TP_8</v>
      </c>
      <c r="AG1119">
        <f>IF(H1119="XFMR",IFERROR(VLOOKUP(AP1119,AuctionMapping2019SEP_AUTOS!$D:$J,5,FALSE)," "),IFERROR(VLOOKUP(AO1119,AuctionMapping2019SEP_LINES!$D:$K,6,FALSE)," "))</f>
        <v>48302</v>
      </c>
      <c r="AH1119" t="s">
        <v>10979</v>
      </c>
      <c r="AI1119" t="s">
        <v>6526</v>
      </c>
      <c r="AJ1119">
        <v>0.39700000000000002</v>
      </c>
      <c r="AK1119" t="s">
        <v>11385</v>
      </c>
      <c r="AL1119" t="s">
        <v>11385</v>
      </c>
      <c r="AM1119" s="2">
        <v>41982.769444444442</v>
      </c>
      <c r="AN1119" t="s">
        <v>12108</v>
      </c>
      <c r="AO1119" t="s">
        <v>14540</v>
      </c>
      <c r="AP1119" t="str">
        <f t="shared" si="17"/>
        <v>QV-TV|QVTV02A</v>
      </c>
    </row>
    <row r="1120" spans="1:42" x14ac:dyDescent="0.25">
      <c r="A1120" s="1">
        <v>1118</v>
      </c>
      <c r="B1120" t="s">
        <v>40</v>
      </c>
      <c r="D1120" t="str">
        <f>IF(H1120="XFMR",IFERROR(VLOOKUP(AP1120,AuctionMapping2019SEP_AUTOS!$D:$J,7,FALSE)," "),IFERROR(VLOOKUP(AO1120,AuctionMapping2019SEP_LINES!$D:$K,8,FALSE)," "))</f>
        <v>SR</v>
      </c>
      <c r="E1120" t="s">
        <v>42</v>
      </c>
      <c r="F1120" t="s">
        <v>623</v>
      </c>
      <c r="G1120" s="2">
        <v>41955.620138888888</v>
      </c>
      <c r="H1120" t="s">
        <v>1760</v>
      </c>
      <c r="I1120" t="s">
        <v>4878</v>
      </c>
      <c r="K1120" t="str">
        <f>IF(H1120="XFMR",IFERROR(VLOOKUP(AP1120,AuctionMapping2019SEP_AUTOS!$D:$J,4,FALSE)," "),IFERROR(VLOOKUP(AO1120,AuctionMapping2019SEP_LINES!$D:$K,5,FALSE)," "))</f>
        <v>TELVEW26TP_8</v>
      </c>
      <c r="L1120">
        <f>IF(H1120="XFMR",IFERROR(VLOOKUP(AP1120,AuctionMapping2019SEP_AUTOS!$D:$J,3,FALSE)," "),IFERROR(VLOOKUP(AO1120,AuctionMapping2019SEP_LINES!$D:$K,4,FALSE)," "))</f>
        <v>48375</v>
      </c>
      <c r="M1120" t="s">
        <v>5473</v>
      </c>
      <c r="N1120" t="s">
        <v>6526</v>
      </c>
      <c r="O1120" t="s">
        <v>6530</v>
      </c>
      <c r="P1120">
        <v>138</v>
      </c>
      <c r="Q1120" t="s">
        <v>41</v>
      </c>
      <c r="R1120">
        <v>0.19</v>
      </c>
      <c r="S1120" t="s">
        <v>41</v>
      </c>
      <c r="T1120" s="2">
        <v>41955.708333333343</v>
      </c>
      <c r="U1120">
        <v>0.41699999999999998</v>
      </c>
      <c r="V1120" s="2">
        <v>41955.291666666657</v>
      </c>
      <c r="W1120">
        <v>0.41699999999999998</v>
      </c>
      <c r="X1120" s="2">
        <v>41940.603113425917</v>
      </c>
      <c r="AA1120" t="s">
        <v>1760</v>
      </c>
      <c r="AB1120" s="2">
        <v>41955.430555555547</v>
      </c>
      <c r="AC1120" t="s">
        <v>6785</v>
      </c>
      <c r="AD1120" t="s">
        <v>6787</v>
      </c>
      <c r="AE1120" t="s">
        <v>7884</v>
      </c>
      <c r="AF1120" t="str">
        <f>IF(H1120="XFMR",IFERROR(VLOOKUP(AP1120,AuctionMapping2019SEP_AUTOS!$D:$J,6,FALSE)," "),IFERROR(VLOOKUP(AO1120,AuctionMapping2019SEP_LINES!$D:$K,7,FALSE)," "))</f>
        <v>QULVLY26TP_8</v>
      </c>
      <c r="AG1120">
        <f>IF(H1120="XFMR",IFERROR(VLOOKUP(AP1120,AuctionMapping2019SEP_AUTOS!$D:$J,5,FALSE)," "),IFERROR(VLOOKUP(AO1120,AuctionMapping2019SEP_LINES!$D:$K,6,FALSE)," "))</f>
        <v>48376</v>
      </c>
      <c r="AH1120" t="s">
        <v>10979</v>
      </c>
      <c r="AI1120" t="s">
        <v>6526</v>
      </c>
      <c r="AJ1120">
        <v>0.19</v>
      </c>
      <c r="AK1120" t="s">
        <v>11384</v>
      </c>
      <c r="AL1120" t="s">
        <v>11384</v>
      </c>
      <c r="AM1120" s="2">
        <v>41955.620138888888</v>
      </c>
      <c r="AN1120" t="s">
        <v>12108</v>
      </c>
      <c r="AO1120" t="s">
        <v>14541</v>
      </c>
      <c r="AP1120" t="str">
        <f t="shared" si="17"/>
        <v>QV-TV|QVTV26A</v>
      </c>
    </row>
    <row r="1121" spans="1:42" x14ac:dyDescent="0.25">
      <c r="A1121" s="1">
        <v>1119</v>
      </c>
      <c r="B1121" t="s">
        <v>40</v>
      </c>
      <c r="D1121" t="str">
        <f>IF(H1121="XFMR",IFERROR(VLOOKUP(AP1121,AuctionMapping2019SEP_AUTOS!$D:$J,7,FALSE)," "),IFERROR(VLOOKUP(AO1121,AuctionMapping2019SEP_LINES!$D:$K,8,FALSE)," "))</f>
        <v xml:space="preserve"> </v>
      </c>
      <c r="E1121" t="s">
        <v>42</v>
      </c>
      <c r="G1121" s="2">
        <v>41768.80972222222</v>
      </c>
      <c r="H1121" t="s">
        <v>1761</v>
      </c>
      <c r="I1121" t="s">
        <v>4877</v>
      </c>
      <c r="K1121" t="str">
        <f>IF(H1121="XFMR",IFERROR(VLOOKUP(AP1121,AuctionMapping2019SEP_AUTOS!$D:$J,4,FALSE)," "),IFERROR(VLOOKUP(AO1121,AuctionMapping2019SEP_LINES!$D:$K,5,FALSE)," "))</f>
        <v xml:space="preserve"> </v>
      </c>
      <c r="L1121" t="str">
        <f>IF(H1121="XFMR",IFERROR(VLOOKUP(AP1121,AuctionMapping2019SEP_AUTOS!$D:$J,3,FALSE)," "),IFERROR(VLOOKUP(AO1121,AuctionMapping2019SEP_LINES!$D:$K,4,FALSE)," "))</f>
        <v xml:space="preserve"> </v>
      </c>
      <c r="M1121" t="s">
        <v>5474</v>
      </c>
      <c r="N1121" t="s">
        <v>6527</v>
      </c>
      <c r="O1121" t="s">
        <v>6530</v>
      </c>
      <c r="P1121">
        <v>138</v>
      </c>
      <c r="Q1121" t="s">
        <v>41</v>
      </c>
      <c r="R1121">
        <v>9.0999999999999998E-2</v>
      </c>
      <c r="S1121" t="s">
        <v>40</v>
      </c>
      <c r="T1121" s="2">
        <v>41769.75</v>
      </c>
      <c r="U1121">
        <v>1.0309999999999999</v>
      </c>
      <c r="V1121" s="2">
        <v>41768.71875</v>
      </c>
      <c r="W1121">
        <v>1.0309999999999999</v>
      </c>
      <c r="X1121" s="2">
        <v>41768.769444444442</v>
      </c>
      <c r="AA1121" t="s">
        <v>1761</v>
      </c>
      <c r="AB1121" s="2">
        <v>41768.71875</v>
      </c>
      <c r="AC1121" t="s">
        <v>6785</v>
      </c>
      <c r="AD1121" t="s">
        <v>6788</v>
      </c>
      <c r="AE1121" t="s">
        <v>7885</v>
      </c>
      <c r="AF1121" t="str">
        <f>IF(H1121="XFMR",IFERROR(VLOOKUP(AP1121,AuctionMapping2019SEP_AUTOS!$D:$J,6,FALSE)," "),IFERROR(VLOOKUP(AO1121,AuctionMapping2019SEP_LINES!$D:$K,7,FALSE)," "))</f>
        <v xml:space="preserve"> </v>
      </c>
      <c r="AG1121" t="str">
        <f>IF(H1121="XFMR",IFERROR(VLOOKUP(AP1121,AuctionMapping2019SEP_AUTOS!$D:$J,5,FALSE)," "),IFERROR(VLOOKUP(AO1121,AuctionMapping2019SEP_LINES!$D:$K,6,FALSE)," "))</f>
        <v xml:space="preserve"> </v>
      </c>
      <c r="AJ1121">
        <v>9.0999999999999998E-2</v>
      </c>
      <c r="AK1121" t="s">
        <v>11385</v>
      </c>
      <c r="AL1121" t="s">
        <v>11388</v>
      </c>
      <c r="AM1121" s="2">
        <v>41768.80972222222</v>
      </c>
      <c r="AN1121" t="s">
        <v>12109</v>
      </c>
      <c r="AO1121" t="s">
        <v>13788</v>
      </c>
      <c r="AP1121" t="str">
        <f t="shared" si="17"/>
        <v>RADM|69T1</v>
      </c>
    </row>
    <row r="1122" spans="1:42" x14ac:dyDescent="0.25">
      <c r="A1122" s="1">
        <v>1120</v>
      </c>
      <c r="B1122" t="s">
        <v>40</v>
      </c>
      <c r="D1122" t="str">
        <f>IF(H1122="XFMR",IFERROR(VLOOKUP(AP1122,AuctionMapping2019SEP_AUTOS!$D:$J,7,FALSE)," "),IFERROR(VLOOKUP(AO1122,AuctionMapping2019SEP_LINES!$D:$K,8,FALSE)," "))</f>
        <v>1</v>
      </c>
      <c r="E1122" t="s">
        <v>42</v>
      </c>
      <c r="G1122" s="2">
        <v>41680.853472222218</v>
      </c>
      <c r="H1122" t="s">
        <v>1762</v>
      </c>
      <c r="I1122" t="s">
        <v>4878</v>
      </c>
      <c r="K1122" t="str">
        <f>IF(H1122="XFMR",IFERROR(VLOOKUP(AP1122,AuctionMapping2019SEP_AUTOS!$D:$J,4,FALSE)," "),IFERROR(VLOOKUP(AO1122,AuctionMapping2019SEP_LINES!$D:$K,5,FALSE)," "))</f>
        <v>TEXT2A</v>
      </c>
      <c r="L1122">
        <f>IF(H1122="XFMR",IFERROR(VLOOKUP(AP1122,AuctionMapping2019SEP_AUTOS!$D:$J,3,FALSE)," "),IFERROR(VLOOKUP(AO1122,AuctionMapping2019SEP_LINES!$D:$K,4,FALSE)," "))</f>
        <v>6541</v>
      </c>
      <c r="M1122" t="s">
        <v>5475</v>
      </c>
      <c r="N1122" t="s">
        <v>6527</v>
      </c>
      <c r="O1122" t="s">
        <v>6530</v>
      </c>
      <c r="P1122">
        <v>69</v>
      </c>
      <c r="Q1122" t="s">
        <v>41</v>
      </c>
      <c r="R1122">
        <v>0.39400000000000002</v>
      </c>
      <c r="S1122" t="s">
        <v>40</v>
      </c>
      <c r="T1122" s="2">
        <v>41681.666666666657</v>
      </c>
      <c r="U1122">
        <v>1.2070000000000001</v>
      </c>
      <c r="V1122" s="2">
        <v>41680.459722222222</v>
      </c>
      <c r="W1122">
        <v>1.2070000000000001</v>
      </c>
      <c r="X1122" s="2">
        <v>41680.520833333343</v>
      </c>
      <c r="AA1122" t="s">
        <v>1762</v>
      </c>
      <c r="AB1122" s="2">
        <v>41680.459722222222</v>
      </c>
      <c r="AC1122" t="s">
        <v>6785</v>
      </c>
      <c r="AD1122" t="s">
        <v>6788</v>
      </c>
      <c r="AE1122" t="s">
        <v>7886</v>
      </c>
      <c r="AF1122" t="str">
        <f>IF(H1122="XFMR",IFERROR(VLOOKUP(AP1122,AuctionMapping2019SEP_AUTOS!$D:$J,6,FALSE)," "),IFERROR(VLOOKUP(AO1122,AuctionMapping2019SEP_LINES!$D:$K,7,FALSE)," "))</f>
        <v>RANKIN42A</v>
      </c>
      <c r="AG1122">
        <f>IF(H1122="XFMR",IFERROR(VLOOKUP(AP1122,AuctionMapping2019SEP_AUTOS!$D:$J,5,FALSE)," "),IFERROR(VLOOKUP(AO1122,AuctionMapping2019SEP_LINES!$D:$K,6,FALSE)," "))</f>
        <v>6589</v>
      </c>
      <c r="AH1122" t="s">
        <v>11034</v>
      </c>
      <c r="AI1122" t="s">
        <v>6527</v>
      </c>
      <c r="AJ1122">
        <v>0.39400000000000002</v>
      </c>
      <c r="AK1122" t="s">
        <v>11385</v>
      </c>
      <c r="AL1122" t="s">
        <v>11385</v>
      </c>
      <c r="AM1122" s="2">
        <v>41680.853472222218</v>
      </c>
      <c r="AN1122" t="s">
        <v>12110</v>
      </c>
      <c r="AO1122" t="s">
        <v>14542</v>
      </c>
      <c r="AP1122" t="str">
        <f t="shared" si="17"/>
        <v>RANKIN4-TEXT|RANKINTEXT11</v>
      </c>
    </row>
    <row r="1123" spans="1:42" x14ac:dyDescent="0.25">
      <c r="A1123" s="1">
        <v>1121</v>
      </c>
      <c r="B1123" t="s">
        <v>40</v>
      </c>
      <c r="D1123" t="str">
        <f>IF(H1123="XFMR",IFERROR(VLOOKUP(AP1123,AuctionMapping2019SEP_AUTOS!$D:$J,7,FALSE)," "),IFERROR(VLOOKUP(AO1123,AuctionMapping2019SEP_LINES!$D:$K,8,FALSE)," "))</f>
        <v xml:space="preserve"> </v>
      </c>
      <c r="E1123" t="s">
        <v>42</v>
      </c>
      <c r="F1123" t="s">
        <v>628</v>
      </c>
      <c r="G1123" s="2">
        <v>41858.538194444453</v>
      </c>
      <c r="H1123" t="s">
        <v>1763</v>
      </c>
      <c r="I1123" t="s">
        <v>4878</v>
      </c>
      <c r="K1123" t="str">
        <f>IF(H1123="XFMR",IFERROR(VLOOKUP(AP1123,AuctionMapping2019SEP_AUTOS!$D:$J,4,FALSE)," "),IFERROR(VLOOKUP(AO1123,AuctionMapping2019SEP_LINES!$D:$K,5,FALSE)," "))</f>
        <v xml:space="preserve"> </v>
      </c>
      <c r="L1123" t="str">
        <f>IF(H1123="XFMR",IFERROR(VLOOKUP(AP1123,AuctionMapping2019SEP_AUTOS!$D:$J,3,FALSE)," "),IFERROR(VLOOKUP(AO1123,AuctionMapping2019SEP_LINES!$D:$K,4,FALSE)," "))</f>
        <v xml:space="preserve"> </v>
      </c>
      <c r="M1123" t="s">
        <v>5476</v>
      </c>
      <c r="N1123" t="s">
        <v>6526</v>
      </c>
      <c r="O1123" t="s">
        <v>6530</v>
      </c>
      <c r="P1123">
        <v>138</v>
      </c>
      <c r="Q1123" t="s">
        <v>41</v>
      </c>
      <c r="R1123">
        <v>0.21299999999999999</v>
      </c>
      <c r="S1123" t="s">
        <v>40</v>
      </c>
      <c r="T1123" s="2">
        <v>41858.708333333343</v>
      </c>
      <c r="U1123">
        <v>0.38300000000000001</v>
      </c>
      <c r="V1123" s="2">
        <v>41858.324999999997</v>
      </c>
      <c r="W1123">
        <v>0.38300000000000001</v>
      </c>
      <c r="X1123" s="2">
        <v>41858.517361111109</v>
      </c>
      <c r="AA1123" t="s">
        <v>1763</v>
      </c>
      <c r="AB1123" s="2">
        <v>41858.324999999997</v>
      </c>
      <c r="AC1123" t="s">
        <v>6785</v>
      </c>
      <c r="AD1123" t="s">
        <v>6788</v>
      </c>
      <c r="AE1123" t="s">
        <v>7887</v>
      </c>
      <c r="AF1123" t="str">
        <f>IF(H1123="XFMR",IFERROR(VLOOKUP(AP1123,AuctionMapping2019SEP_AUTOS!$D:$J,6,FALSE)," "),IFERROR(VLOOKUP(AO1123,AuctionMapping2019SEP_LINES!$D:$K,7,FALSE)," "))</f>
        <v xml:space="preserve"> </v>
      </c>
      <c r="AG1123" t="str">
        <f>IF(H1123="XFMR",IFERROR(VLOOKUP(AP1123,AuctionMapping2019SEP_AUTOS!$D:$J,5,FALSE)," "),IFERROR(VLOOKUP(AO1123,AuctionMapping2019SEP_LINES!$D:$K,6,FALSE)," "))</f>
        <v xml:space="preserve"> </v>
      </c>
      <c r="AH1123" t="s">
        <v>5500</v>
      </c>
      <c r="AI1123" t="s">
        <v>6526</v>
      </c>
      <c r="AJ1123">
        <v>0.21299999999999999</v>
      </c>
      <c r="AK1123" t="s">
        <v>11385</v>
      </c>
      <c r="AL1123" t="s">
        <v>11385</v>
      </c>
      <c r="AM1123" s="2">
        <v>41858.538194444453</v>
      </c>
      <c r="AN1123" t="s">
        <v>12111</v>
      </c>
      <c r="AO1123" t="s">
        <v>14543</v>
      </c>
      <c r="AP1123" t="str">
        <f t="shared" si="17"/>
        <v>RA-RTW|RARTW66A</v>
      </c>
    </row>
    <row r="1124" spans="1:42" x14ac:dyDescent="0.25">
      <c r="A1124" s="1">
        <v>1122</v>
      </c>
      <c r="B1124" t="s">
        <v>40</v>
      </c>
      <c r="D1124" t="str">
        <f>IF(H1124="XFMR",IFERROR(VLOOKUP(AP1124,AuctionMapping2019SEP_AUTOS!$D:$J,7,FALSE)," "),IFERROR(VLOOKUP(AO1124,AuctionMapping2019SEP_LINES!$D:$K,8,FALSE)," "))</f>
        <v xml:space="preserve"> </v>
      </c>
      <c r="E1124" t="s">
        <v>42</v>
      </c>
      <c r="G1124" s="2">
        <v>41752.491666666669</v>
      </c>
      <c r="H1124" t="s">
        <v>1764</v>
      </c>
      <c r="I1124" t="s">
        <v>4878</v>
      </c>
      <c r="K1124" t="str">
        <f>IF(H1124="XFMR",IFERROR(VLOOKUP(AP1124,AuctionMapping2019SEP_AUTOS!$D:$J,4,FALSE)," "),IFERROR(VLOOKUP(AO1124,AuctionMapping2019SEP_LINES!$D:$K,5,FALSE)," "))</f>
        <v xml:space="preserve"> </v>
      </c>
      <c r="L1124" t="str">
        <f>IF(H1124="XFMR",IFERROR(VLOOKUP(AP1124,AuctionMapping2019SEP_AUTOS!$D:$J,3,FALSE)," "),IFERROR(VLOOKUP(AO1124,AuctionMapping2019SEP_LINES!$D:$K,4,FALSE)," "))</f>
        <v xml:space="preserve"> </v>
      </c>
      <c r="M1124" t="s">
        <v>5476</v>
      </c>
      <c r="N1124" t="s">
        <v>6526</v>
      </c>
      <c r="O1124" t="s">
        <v>6530</v>
      </c>
      <c r="P1124">
        <v>138</v>
      </c>
      <c r="Q1124" t="s">
        <v>41</v>
      </c>
      <c r="R1124">
        <v>7.21</v>
      </c>
      <c r="S1124" t="s">
        <v>41</v>
      </c>
      <c r="T1124" s="2">
        <v>41752.75</v>
      </c>
      <c r="U1124">
        <v>7.4689999999999994</v>
      </c>
      <c r="V1124" s="2">
        <v>41745.28125</v>
      </c>
      <c r="W1124">
        <v>7.4689999999999994</v>
      </c>
      <c r="X1124" s="2">
        <v>41647.283333333333</v>
      </c>
      <c r="AA1124" t="s">
        <v>1764</v>
      </c>
      <c r="AB1124" s="2">
        <v>41745.28125</v>
      </c>
      <c r="AC1124" t="s">
        <v>6785</v>
      </c>
      <c r="AD1124" t="s">
        <v>6787</v>
      </c>
      <c r="AE1124" t="s">
        <v>7888</v>
      </c>
      <c r="AF1124" t="str">
        <f>IF(H1124="XFMR",IFERROR(VLOOKUP(AP1124,AuctionMapping2019SEP_AUTOS!$D:$J,6,FALSE)," "),IFERROR(VLOOKUP(AO1124,AuctionMapping2019SEP_LINES!$D:$K,7,FALSE)," "))</f>
        <v xml:space="preserve"> </v>
      </c>
      <c r="AG1124" t="str">
        <f>IF(H1124="XFMR",IFERROR(VLOOKUP(AP1124,AuctionMapping2019SEP_AUTOS!$D:$J,5,FALSE)," "),IFERROR(VLOOKUP(AO1124,AuctionMapping2019SEP_LINES!$D:$K,6,FALSE)," "))</f>
        <v xml:space="preserve"> </v>
      </c>
      <c r="AH1124" t="s">
        <v>10992</v>
      </c>
      <c r="AI1124" t="s">
        <v>6526</v>
      </c>
      <c r="AJ1124">
        <v>7.21</v>
      </c>
      <c r="AK1124" t="s">
        <v>11384</v>
      </c>
      <c r="AL1124" t="s">
        <v>11384</v>
      </c>
      <c r="AM1124" s="2">
        <v>41752.491666666669</v>
      </c>
      <c r="AN1124" t="s">
        <v>12112</v>
      </c>
      <c r="AO1124" t="s">
        <v>14544</v>
      </c>
      <c r="AP1124" t="str">
        <f t="shared" si="17"/>
        <v>RA-SPW|RASPW66A</v>
      </c>
    </row>
    <row r="1125" spans="1:42" x14ac:dyDescent="0.25">
      <c r="A1125" s="1">
        <v>1123</v>
      </c>
      <c r="B1125" t="s">
        <v>40</v>
      </c>
      <c r="D1125" t="str">
        <f>IF(H1125="XFMR",IFERROR(VLOOKUP(AP1125,AuctionMapping2019SEP_AUTOS!$D:$J,7,FALSE)," "),IFERROR(VLOOKUP(AO1125,AuctionMapping2019SEP_LINES!$D:$K,8,FALSE)," "))</f>
        <v xml:space="preserve"> </v>
      </c>
      <c r="E1125" t="s">
        <v>42</v>
      </c>
      <c r="F1125" t="s">
        <v>624</v>
      </c>
      <c r="G1125" s="2">
        <v>42004.250694444447</v>
      </c>
      <c r="H1125" t="s">
        <v>1765</v>
      </c>
      <c r="I1125" t="s">
        <v>4877</v>
      </c>
      <c r="K1125" t="str">
        <f>IF(H1125="XFMR",IFERROR(VLOOKUP(AP1125,AuctionMapping2019SEP_AUTOS!$D:$J,4,FALSE)," "),IFERROR(VLOOKUP(AO1125,AuctionMapping2019SEP_LINES!$D:$K,5,FALSE)," "))</f>
        <v xml:space="preserve"> </v>
      </c>
      <c r="L1125" t="str">
        <f>IF(H1125="XFMR",IFERROR(VLOOKUP(AP1125,AuctionMapping2019SEP_AUTOS!$D:$J,3,FALSE)," "),IFERROR(VLOOKUP(AO1125,AuctionMapping2019SEP_LINES!$D:$K,4,FALSE)," "))</f>
        <v xml:space="preserve"> </v>
      </c>
      <c r="M1125" t="s">
        <v>5477</v>
      </c>
      <c r="N1125" t="s">
        <v>6529</v>
      </c>
      <c r="O1125" t="s">
        <v>6530</v>
      </c>
      <c r="P1125">
        <v>138</v>
      </c>
      <c r="Q1125" t="s">
        <v>41</v>
      </c>
      <c r="R1125">
        <v>274.93799999999999</v>
      </c>
      <c r="S1125" t="s">
        <v>41</v>
      </c>
      <c r="T1125" s="2">
        <v>42004.75</v>
      </c>
      <c r="U1125">
        <v>275.47899999999998</v>
      </c>
      <c r="V1125" s="2">
        <v>41729.3125</v>
      </c>
      <c r="W1125">
        <v>275.47899999999998</v>
      </c>
      <c r="X1125" s="2">
        <v>41724.547222222223</v>
      </c>
      <c r="AA1125" t="s">
        <v>1765</v>
      </c>
      <c r="AB1125" s="2">
        <v>41729.354861111111</v>
      </c>
      <c r="AC1125" t="s">
        <v>6785</v>
      </c>
      <c r="AD1125" t="s">
        <v>6787</v>
      </c>
      <c r="AE1125" t="s">
        <v>7889</v>
      </c>
      <c r="AF1125" t="str">
        <f>IF(H1125="XFMR",IFERROR(VLOOKUP(AP1125,AuctionMapping2019SEP_AUTOS!$D:$J,6,FALSE)," "),IFERROR(VLOOKUP(AO1125,AuctionMapping2019SEP_LINES!$D:$K,7,FALSE)," "))</f>
        <v xml:space="preserve"> </v>
      </c>
      <c r="AG1125" t="str">
        <f>IF(H1125="XFMR",IFERROR(VLOOKUP(AP1125,AuctionMapping2019SEP_AUTOS!$D:$J,5,FALSE)," "),IFERROR(VLOOKUP(AO1125,AuctionMapping2019SEP_LINES!$D:$K,6,FALSE)," "))</f>
        <v xml:space="preserve"> </v>
      </c>
      <c r="AJ1125">
        <v>274.93799999999999</v>
      </c>
      <c r="AK1125" t="s">
        <v>11384</v>
      </c>
      <c r="AL1125" t="s">
        <v>11384</v>
      </c>
      <c r="AM1125" s="2">
        <v>42004.250694444447</v>
      </c>
      <c r="AN1125" t="s">
        <v>12113</v>
      </c>
      <c r="AO1125" t="s">
        <v>13804</v>
      </c>
      <c r="AP1125" t="str">
        <f t="shared" si="17"/>
        <v>RAYBAR|AT2</v>
      </c>
    </row>
    <row r="1126" spans="1:42" x14ac:dyDescent="0.25">
      <c r="A1126" s="1">
        <v>1124</v>
      </c>
      <c r="B1126" t="s">
        <v>40</v>
      </c>
      <c r="D1126" t="str">
        <f>IF(H1126="XFMR",IFERROR(VLOOKUP(AP1126,AuctionMapping2019SEP_AUTOS!$D:$J,7,FALSE)," "),IFERROR(VLOOKUP(AO1126,AuctionMapping2019SEP_LINES!$D:$K,8,FALSE)," "))</f>
        <v xml:space="preserve"> </v>
      </c>
      <c r="E1126" t="s">
        <v>261</v>
      </c>
      <c r="F1126" t="s">
        <v>626</v>
      </c>
      <c r="G1126" s="2">
        <v>41982.788888888892</v>
      </c>
      <c r="H1126" t="s">
        <v>1766</v>
      </c>
      <c r="I1126" t="s">
        <v>4877</v>
      </c>
      <c r="K1126" t="str">
        <f>IF(H1126="XFMR",IFERROR(VLOOKUP(AP1126,AuctionMapping2019SEP_AUTOS!$D:$J,4,FALSE)," "),IFERROR(VLOOKUP(AO1126,AuctionMapping2019SEP_LINES!$D:$K,5,FALSE)," "))</f>
        <v xml:space="preserve"> </v>
      </c>
      <c r="L1126" t="str">
        <f>IF(H1126="XFMR",IFERROR(VLOOKUP(AP1126,AuctionMapping2019SEP_AUTOS!$D:$J,3,FALSE)," "),IFERROR(VLOOKUP(AO1126,AuctionMapping2019SEP_LINES!$D:$K,4,FALSE)," "))</f>
        <v xml:space="preserve"> </v>
      </c>
      <c r="M1126" t="s">
        <v>5478</v>
      </c>
      <c r="N1126" t="s">
        <v>6527</v>
      </c>
      <c r="O1126" t="s">
        <v>6530</v>
      </c>
      <c r="P1126">
        <v>138</v>
      </c>
      <c r="Q1126" t="s">
        <v>41</v>
      </c>
      <c r="R1126">
        <v>3.7999999999999999E-2</v>
      </c>
      <c r="S1126" t="s">
        <v>40</v>
      </c>
      <c r="T1126" s="2">
        <v>41982.958333333343</v>
      </c>
      <c r="U1126">
        <v>0.20799999999999999</v>
      </c>
      <c r="V1126" s="2">
        <v>41982.750694444447</v>
      </c>
      <c r="W1126">
        <v>0.20799999999999999</v>
      </c>
      <c r="X1126" s="2">
        <v>41982.810601851852</v>
      </c>
      <c r="AA1126" t="s">
        <v>1766</v>
      </c>
      <c r="AB1126" s="2">
        <v>41982.750694444447</v>
      </c>
      <c r="AC1126" t="s">
        <v>6785</v>
      </c>
      <c r="AD1126" t="s">
        <v>6788</v>
      </c>
      <c r="AE1126" t="s">
        <v>7890</v>
      </c>
      <c r="AF1126" t="str">
        <f>IF(H1126="XFMR",IFERROR(VLOOKUP(AP1126,AuctionMapping2019SEP_AUTOS!$D:$J,6,FALSE)," "),IFERROR(VLOOKUP(AO1126,AuctionMapping2019SEP_LINES!$D:$K,7,FALSE)," "))</f>
        <v xml:space="preserve"> </v>
      </c>
      <c r="AG1126" t="str">
        <f>IF(H1126="XFMR",IFERROR(VLOOKUP(AP1126,AuctionMapping2019SEP_AUTOS!$D:$J,5,FALSE)," "),IFERROR(VLOOKUP(AO1126,AuctionMapping2019SEP_LINES!$D:$K,6,FALSE)," "))</f>
        <v xml:space="preserve"> </v>
      </c>
      <c r="AJ1126">
        <v>3.7999999999999999E-2</v>
      </c>
      <c r="AK1126" t="s">
        <v>11385</v>
      </c>
      <c r="AL1126" t="s">
        <v>11385</v>
      </c>
      <c r="AM1126" s="2">
        <v>41982.788888888892</v>
      </c>
      <c r="AN1126" t="s">
        <v>12114</v>
      </c>
      <c r="AO1126" t="s">
        <v>14268</v>
      </c>
      <c r="AP1126" t="str">
        <f t="shared" si="17"/>
        <v>RDCANYON|TX2E</v>
      </c>
    </row>
    <row r="1127" spans="1:42" x14ac:dyDescent="0.25">
      <c r="A1127" s="1">
        <v>1125</v>
      </c>
      <c r="B1127" t="s">
        <v>40</v>
      </c>
      <c r="D1127" t="str">
        <f>IF(H1127="XFMR",IFERROR(VLOOKUP(AP1127,AuctionMapping2019SEP_AUTOS!$D:$J,7,FALSE)," "),IFERROR(VLOOKUP(AO1127,AuctionMapping2019SEP_LINES!$D:$K,8,FALSE)," "))</f>
        <v xml:space="preserve"> </v>
      </c>
      <c r="E1127" t="s">
        <v>42</v>
      </c>
      <c r="F1127" t="s">
        <v>633</v>
      </c>
      <c r="G1127" s="2">
        <v>42003.4375</v>
      </c>
      <c r="H1127" t="s">
        <v>1767</v>
      </c>
      <c r="I1127" t="s">
        <v>4877</v>
      </c>
      <c r="K1127" t="str">
        <f>IF(H1127="XFMR",IFERROR(VLOOKUP(AP1127,AuctionMapping2019SEP_AUTOS!$D:$J,4,FALSE)," "),IFERROR(VLOOKUP(AO1127,AuctionMapping2019SEP_LINES!$D:$K,5,FALSE)," "))</f>
        <v xml:space="preserve"> </v>
      </c>
      <c r="L1127" t="str">
        <f>IF(H1127="XFMR",IFERROR(VLOOKUP(AP1127,AuctionMapping2019SEP_AUTOS!$D:$J,3,FALSE)," "),IFERROR(VLOOKUP(AO1127,AuctionMapping2019SEP_LINES!$D:$K,4,FALSE)," "))</f>
        <v xml:space="preserve"> </v>
      </c>
      <c r="M1127" t="s">
        <v>5479</v>
      </c>
      <c r="N1127" t="s">
        <v>6528</v>
      </c>
      <c r="O1127" t="s">
        <v>6530</v>
      </c>
      <c r="P1127">
        <v>138</v>
      </c>
      <c r="Q1127" t="s">
        <v>41</v>
      </c>
      <c r="R1127">
        <v>0.10100000000000001</v>
      </c>
      <c r="S1127" t="s">
        <v>41</v>
      </c>
      <c r="T1127" s="2">
        <v>42003.708333333343</v>
      </c>
      <c r="U1127">
        <v>0.375</v>
      </c>
      <c r="V1127" s="2">
        <v>42003.333333333343</v>
      </c>
      <c r="W1127">
        <v>0.375</v>
      </c>
      <c r="X1127" s="2">
        <v>41999.648692129631</v>
      </c>
      <c r="AA1127" t="s">
        <v>1767</v>
      </c>
      <c r="AB1127" s="2">
        <v>42003.336805555547</v>
      </c>
      <c r="AC1127" t="s">
        <v>6785</v>
      </c>
      <c r="AD1127" t="s">
        <v>6787</v>
      </c>
      <c r="AE1127" t="s">
        <v>7891</v>
      </c>
      <c r="AF1127" t="str">
        <f>IF(H1127="XFMR",IFERROR(VLOOKUP(AP1127,AuctionMapping2019SEP_AUTOS!$D:$J,6,FALSE)," "),IFERROR(VLOOKUP(AO1127,AuctionMapping2019SEP_LINES!$D:$K,7,FALSE)," "))</f>
        <v xml:space="preserve"> </v>
      </c>
      <c r="AG1127" t="str">
        <f>IF(H1127="XFMR",IFERROR(VLOOKUP(AP1127,AuctionMapping2019SEP_AUTOS!$D:$J,5,FALSE)," "),IFERROR(VLOOKUP(AO1127,AuctionMapping2019SEP_LINES!$D:$K,6,FALSE)," "))</f>
        <v xml:space="preserve"> </v>
      </c>
      <c r="AJ1127">
        <v>0.10100000000000001</v>
      </c>
      <c r="AK1127" t="s">
        <v>11384</v>
      </c>
      <c r="AL1127" t="s">
        <v>11384</v>
      </c>
      <c r="AM1127" s="2">
        <v>42003.4375</v>
      </c>
      <c r="AN1127" t="s">
        <v>12115</v>
      </c>
      <c r="AO1127" t="s">
        <v>13785</v>
      </c>
      <c r="AP1127" t="str">
        <f t="shared" si="17"/>
        <v>RDWELLS|FMR1</v>
      </c>
    </row>
    <row r="1128" spans="1:42" x14ac:dyDescent="0.25">
      <c r="A1128" s="1">
        <v>1126</v>
      </c>
      <c r="B1128" t="s">
        <v>40</v>
      </c>
      <c r="D1128" t="str">
        <f>IF(H1128="XFMR",IFERROR(VLOOKUP(AP1128,AuctionMapping2019SEP_AUTOS!$D:$J,7,FALSE)," "),IFERROR(VLOOKUP(AO1128,AuctionMapping2019SEP_LINES!$D:$K,8,FALSE)," "))</f>
        <v>09</v>
      </c>
      <c r="E1128" t="s">
        <v>42</v>
      </c>
      <c r="G1128" s="2">
        <v>41755.602083333331</v>
      </c>
      <c r="H1128" t="s">
        <v>1768</v>
      </c>
      <c r="I1128" t="s">
        <v>4878</v>
      </c>
      <c r="K1128" t="str">
        <f>IF(H1128="XFMR",IFERROR(VLOOKUP(AP1128,AuctionMapping2019SEP_AUTOS!$D:$J,4,FALSE)," "),IFERROR(VLOOKUP(AO1128,AuctionMapping2019SEP_LINES!$D:$K,5,FALSE)," "))</f>
        <v>CRABB__T09_8</v>
      </c>
      <c r="L1128">
        <f>IF(H1128="XFMR",IFERROR(VLOOKUP(AP1128,AuctionMapping2019SEP_AUTOS!$D:$J,3,FALSE)," "),IFERROR(VLOOKUP(AO1128,AuctionMapping2019SEP_LINES!$D:$K,4,FALSE)," "))</f>
        <v>44171</v>
      </c>
      <c r="M1128" t="s">
        <v>5480</v>
      </c>
      <c r="N1128" t="s">
        <v>6526</v>
      </c>
      <c r="O1128" t="s">
        <v>6530</v>
      </c>
      <c r="P1128">
        <v>138</v>
      </c>
      <c r="Q1128" t="s">
        <v>41</v>
      </c>
      <c r="R1128">
        <v>5.2670000000000003</v>
      </c>
      <c r="S1128" t="s">
        <v>41</v>
      </c>
      <c r="T1128" s="2">
        <v>41755.708333333343</v>
      </c>
      <c r="U1128">
        <v>5.4170000000000007</v>
      </c>
      <c r="V1128" s="2">
        <v>41750.291666666657</v>
      </c>
      <c r="W1128">
        <v>5.4170000000000007</v>
      </c>
      <c r="X1128" s="2">
        <v>41743.620138888888</v>
      </c>
      <c r="AA1128" t="s">
        <v>6658</v>
      </c>
      <c r="AB1128" s="2">
        <v>41750.335416666669</v>
      </c>
      <c r="AC1128" t="s">
        <v>6785</v>
      </c>
      <c r="AD1128" t="s">
        <v>6787</v>
      </c>
      <c r="AE1128" t="s">
        <v>7892</v>
      </c>
      <c r="AF1128" t="str">
        <f>IF(H1128="XFMR",IFERROR(VLOOKUP(AP1128,AuctionMapping2019SEP_AUTOS!$D:$J,6,FALSE)," "),IFERROR(VLOOKUP(AO1128,AuctionMapping2019SEP_LINES!$D:$K,7,FALSE)," "))</f>
        <v>READNG_S09_8</v>
      </c>
      <c r="AG1128">
        <f>IF(H1128="XFMR",IFERROR(VLOOKUP(AP1128,AuctionMapping2019SEP_AUTOS!$D:$J,5,FALSE)," "),IFERROR(VLOOKUP(AO1128,AuctionMapping2019SEP_LINES!$D:$K,6,FALSE)," "))</f>
        <v>44570</v>
      </c>
      <c r="AH1128" t="s">
        <v>5062</v>
      </c>
      <c r="AI1128" t="s">
        <v>6526</v>
      </c>
      <c r="AJ1128">
        <v>5.2670000000000003</v>
      </c>
      <c r="AK1128" t="s">
        <v>11384</v>
      </c>
      <c r="AL1128" t="s">
        <v>11384</v>
      </c>
      <c r="AM1128" s="2">
        <v>41755.602083333331</v>
      </c>
      <c r="AN1128" t="s">
        <v>12116</v>
      </c>
      <c r="AO1128" t="s">
        <v>14545</v>
      </c>
      <c r="AP1128" t="str">
        <f t="shared" si="17"/>
        <v>RE-CRB|CRBRE09A</v>
      </c>
    </row>
    <row r="1129" spans="1:42" x14ac:dyDescent="0.25">
      <c r="A1129" s="1">
        <v>1127</v>
      </c>
      <c r="B1129" t="s">
        <v>40</v>
      </c>
      <c r="D1129" t="str">
        <f>IF(H1129="XFMR",IFERROR(VLOOKUP(AP1129,AuctionMapping2019SEP_AUTOS!$D:$J,7,FALSE)," "),IFERROR(VLOOKUP(AO1129,AuctionMapping2019SEP_LINES!$D:$K,8,FALSE)," "))</f>
        <v xml:space="preserve"> </v>
      </c>
      <c r="E1129" t="s">
        <v>42</v>
      </c>
      <c r="F1129" t="s">
        <v>638</v>
      </c>
      <c r="G1129" s="2">
        <v>41922.53402777778</v>
      </c>
      <c r="H1129" t="s">
        <v>1769</v>
      </c>
      <c r="I1129" t="s">
        <v>4877</v>
      </c>
      <c r="K1129" t="str">
        <f>IF(H1129="XFMR",IFERROR(VLOOKUP(AP1129,AuctionMapping2019SEP_AUTOS!$D:$J,4,FALSE)," "),IFERROR(VLOOKUP(AO1129,AuctionMapping2019SEP_LINES!$D:$K,5,FALSE)," "))</f>
        <v xml:space="preserve"> </v>
      </c>
      <c r="L1129" t="str">
        <f>IF(H1129="XFMR",IFERROR(VLOOKUP(AP1129,AuctionMapping2019SEP_AUTOS!$D:$J,3,FALSE)," "),IFERROR(VLOOKUP(AO1129,AuctionMapping2019SEP_LINES!$D:$K,4,FALSE)," "))</f>
        <v xml:space="preserve"> </v>
      </c>
      <c r="M1129" t="s">
        <v>5481</v>
      </c>
      <c r="N1129" t="s">
        <v>6527</v>
      </c>
      <c r="O1129" t="s">
        <v>6530</v>
      </c>
      <c r="P1129">
        <v>138</v>
      </c>
      <c r="Q1129" t="s">
        <v>41</v>
      </c>
      <c r="R1129">
        <v>0.185</v>
      </c>
      <c r="S1129" t="s">
        <v>41</v>
      </c>
      <c r="T1129" s="2">
        <v>41922.666666666657</v>
      </c>
      <c r="U1129">
        <v>0.33300000000000002</v>
      </c>
      <c r="V1129" s="2">
        <v>41922.333333333343</v>
      </c>
      <c r="W1129">
        <v>0.33300000000000002</v>
      </c>
      <c r="X1129" s="2">
        <v>41921.436111111107</v>
      </c>
      <c r="AA1129" t="s">
        <v>1769</v>
      </c>
      <c r="AB1129" s="2">
        <v>41922.348611111112</v>
      </c>
      <c r="AC1129" t="s">
        <v>6785</v>
      </c>
      <c r="AD1129" t="s">
        <v>6787</v>
      </c>
      <c r="AE1129" t="s">
        <v>7893</v>
      </c>
      <c r="AF1129" t="str">
        <f>IF(H1129="XFMR",IFERROR(VLOOKUP(AP1129,AuctionMapping2019SEP_AUTOS!$D:$J,6,FALSE)," "),IFERROR(VLOOKUP(AO1129,AuctionMapping2019SEP_LINES!$D:$K,7,FALSE)," "))</f>
        <v xml:space="preserve"> </v>
      </c>
      <c r="AG1129" t="str">
        <f>IF(H1129="XFMR",IFERROR(VLOOKUP(AP1129,AuctionMapping2019SEP_AUTOS!$D:$J,5,FALSE)," "),IFERROR(VLOOKUP(AO1129,AuctionMapping2019SEP_LINES!$D:$K,6,FALSE)," "))</f>
        <v xml:space="preserve"> </v>
      </c>
      <c r="AJ1129">
        <v>0.185</v>
      </c>
      <c r="AK1129" t="s">
        <v>11384</v>
      </c>
      <c r="AL1129" t="s">
        <v>11386</v>
      </c>
      <c r="AM1129" s="2">
        <v>41922.53402777778</v>
      </c>
      <c r="AN1129" t="s">
        <v>5481</v>
      </c>
      <c r="AO1129" t="s">
        <v>14546</v>
      </c>
      <c r="AP1129" t="str">
        <f t="shared" si="17"/>
        <v>REDCREEK|T1L</v>
      </c>
    </row>
    <row r="1130" spans="1:42" x14ac:dyDescent="0.25">
      <c r="A1130" s="1">
        <v>1128</v>
      </c>
      <c r="B1130" t="s">
        <v>40</v>
      </c>
      <c r="D1130" t="str">
        <f>IF(H1130="XFMR",IFERROR(VLOOKUP(AP1130,AuctionMapping2019SEP_AUTOS!$D:$J,7,FALSE)," "),IFERROR(VLOOKUP(AO1130,AuctionMapping2019SEP_LINES!$D:$K,8,FALSE)," "))</f>
        <v xml:space="preserve"> </v>
      </c>
      <c r="E1130" t="s">
        <v>42</v>
      </c>
      <c r="F1130" t="s">
        <v>638</v>
      </c>
      <c r="G1130" s="2">
        <v>41922.53402777778</v>
      </c>
      <c r="H1130" t="s">
        <v>1770</v>
      </c>
      <c r="I1130" t="s">
        <v>4877</v>
      </c>
      <c r="K1130" t="str">
        <f>IF(H1130="XFMR",IFERROR(VLOOKUP(AP1130,AuctionMapping2019SEP_AUTOS!$D:$J,4,FALSE)," "),IFERROR(VLOOKUP(AO1130,AuctionMapping2019SEP_LINES!$D:$K,5,FALSE)," "))</f>
        <v xml:space="preserve"> </v>
      </c>
      <c r="L1130" t="str">
        <f>IF(H1130="XFMR",IFERROR(VLOOKUP(AP1130,AuctionMapping2019SEP_AUTOS!$D:$J,3,FALSE)," "),IFERROR(VLOOKUP(AO1130,AuctionMapping2019SEP_LINES!$D:$K,4,FALSE)," "))</f>
        <v xml:space="preserve"> </v>
      </c>
      <c r="M1130" t="s">
        <v>5481</v>
      </c>
      <c r="N1130" t="s">
        <v>6527</v>
      </c>
      <c r="O1130" t="s">
        <v>6530</v>
      </c>
      <c r="P1130">
        <v>13</v>
      </c>
      <c r="Q1130" t="s">
        <v>41</v>
      </c>
      <c r="R1130">
        <v>0.185</v>
      </c>
      <c r="S1130" t="s">
        <v>41</v>
      </c>
      <c r="T1130" s="2">
        <v>41922.666666666657</v>
      </c>
      <c r="U1130">
        <v>0.33300000000000002</v>
      </c>
      <c r="V1130" s="2">
        <v>41922.333333333343</v>
      </c>
      <c r="W1130">
        <v>0.33300000000000002</v>
      </c>
      <c r="X1130" s="2">
        <v>41921.436111111107</v>
      </c>
      <c r="AA1130" t="s">
        <v>1770</v>
      </c>
      <c r="AB1130" s="2">
        <v>41922.348611111112</v>
      </c>
      <c r="AC1130" t="s">
        <v>6785</v>
      </c>
      <c r="AD1130" t="s">
        <v>6787</v>
      </c>
      <c r="AE1130" t="s">
        <v>7894</v>
      </c>
      <c r="AF1130" t="str">
        <f>IF(H1130="XFMR",IFERROR(VLOOKUP(AP1130,AuctionMapping2019SEP_AUTOS!$D:$J,6,FALSE)," "),IFERROR(VLOOKUP(AO1130,AuctionMapping2019SEP_LINES!$D:$K,7,FALSE)," "))</f>
        <v xml:space="preserve"> </v>
      </c>
      <c r="AG1130" t="str">
        <f>IF(H1130="XFMR",IFERROR(VLOOKUP(AP1130,AuctionMapping2019SEP_AUTOS!$D:$J,5,FALSE)," "),IFERROR(VLOOKUP(AO1130,AuctionMapping2019SEP_LINES!$D:$K,6,FALSE)," "))</f>
        <v xml:space="preserve"> </v>
      </c>
      <c r="AJ1130">
        <v>0.185</v>
      </c>
      <c r="AK1130" t="s">
        <v>11384</v>
      </c>
      <c r="AL1130" t="s">
        <v>11386</v>
      </c>
      <c r="AM1130" s="2">
        <v>41922.53402777778</v>
      </c>
      <c r="AN1130" t="s">
        <v>5481</v>
      </c>
      <c r="AO1130" t="s">
        <v>14547</v>
      </c>
      <c r="AP1130" t="str">
        <f t="shared" si="17"/>
        <v>REDCREEK|T1T</v>
      </c>
    </row>
    <row r="1131" spans="1:42" x14ac:dyDescent="0.25">
      <c r="A1131" s="1">
        <v>1129</v>
      </c>
      <c r="B1131" t="s">
        <v>40</v>
      </c>
      <c r="D1131" t="str">
        <f>IF(H1131="XFMR",IFERROR(VLOOKUP(AP1131,AuctionMapping2019SEP_AUTOS!$D:$J,7,FALSE)," "),IFERROR(VLOOKUP(AO1131,AuctionMapping2019SEP_LINES!$D:$K,8,FALSE)," "))</f>
        <v xml:space="preserve"> </v>
      </c>
      <c r="E1131" t="s">
        <v>42</v>
      </c>
      <c r="F1131" t="s">
        <v>638</v>
      </c>
      <c r="G1131" s="2">
        <v>41922.53402777778</v>
      </c>
      <c r="H1131" t="s">
        <v>1771</v>
      </c>
      <c r="I1131" t="s">
        <v>4877</v>
      </c>
      <c r="K1131" t="str">
        <f>IF(H1131="XFMR",IFERROR(VLOOKUP(AP1131,AuctionMapping2019SEP_AUTOS!$D:$J,4,FALSE)," "),IFERROR(VLOOKUP(AO1131,AuctionMapping2019SEP_LINES!$D:$K,5,FALSE)," "))</f>
        <v xml:space="preserve"> </v>
      </c>
      <c r="L1131" t="str">
        <f>IF(H1131="XFMR",IFERROR(VLOOKUP(AP1131,AuctionMapping2019SEP_AUTOS!$D:$J,3,FALSE)," "),IFERROR(VLOOKUP(AO1131,AuctionMapping2019SEP_LINES!$D:$K,4,FALSE)," "))</f>
        <v xml:space="preserve"> </v>
      </c>
      <c r="M1131" t="s">
        <v>5481</v>
      </c>
      <c r="N1131" t="s">
        <v>6527</v>
      </c>
      <c r="O1131" t="s">
        <v>6530</v>
      </c>
      <c r="P1131">
        <v>345</v>
      </c>
      <c r="Q1131" t="s">
        <v>41</v>
      </c>
      <c r="R1131">
        <v>0.185</v>
      </c>
      <c r="S1131" t="s">
        <v>41</v>
      </c>
      <c r="T1131" s="2">
        <v>41922.666666666657</v>
      </c>
      <c r="U1131">
        <v>0.33300000000000002</v>
      </c>
      <c r="V1131" s="2">
        <v>41922.333333333343</v>
      </c>
      <c r="W1131">
        <v>0.33300000000000002</v>
      </c>
      <c r="X1131" s="2">
        <v>41921.436111111107</v>
      </c>
      <c r="AA1131" t="s">
        <v>1771</v>
      </c>
      <c r="AB1131" s="2">
        <v>41922.348611111112</v>
      </c>
      <c r="AC1131" t="s">
        <v>6785</v>
      </c>
      <c r="AD1131" t="s">
        <v>6787</v>
      </c>
      <c r="AE1131" t="s">
        <v>7895</v>
      </c>
      <c r="AF1131" t="str">
        <f>IF(H1131="XFMR",IFERROR(VLOOKUP(AP1131,AuctionMapping2019SEP_AUTOS!$D:$J,6,FALSE)," "),IFERROR(VLOOKUP(AO1131,AuctionMapping2019SEP_LINES!$D:$K,7,FALSE)," "))</f>
        <v xml:space="preserve"> </v>
      </c>
      <c r="AG1131" t="str">
        <f>IF(H1131="XFMR",IFERROR(VLOOKUP(AP1131,AuctionMapping2019SEP_AUTOS!$D:$J,5,FALSE)," "),IFERROR(VLOOKUP(AO1131,AuctionMapping2019SEP_LINES!$D:$K,6,FALSE)," "))</f>
        <v xml:space="preserve"> </v>
      </c>
      <c r="AJ1131">
        <v>0.185</v>
      </c>
      <c r="AK1131" t="s">
        <v>11384</v>
      </c>
      <c r="AL1131" t="s">
        <v>11386</v>
      </c>
      <c r="AM1131" s="2">
        <v>41922.53402777778</v>
      </c>
      <c r="AN1131" t="s">
        <v>5481</v>
      </c>
      <c r="AO1131" t="s">
        <v>14548</v>
      </c>
      <c r="AP1131" t="str">
        <f t="shared" si="17"/>
        <v>REDCREEK|T1H</v>
      </c>
    </row>
    <row r="1132" spans="1:42" x14ac:dyDescent="0.25">
      <c r="A1132" s="1">
        <v>1130</v>
      </c>
      <c r="B1132" t="s">
        <v>40</v>
      </c>
      <c r="D1132" t="str">
        <f>IF(H1132="XFMR",IFERROR(VLOOKUP(AP1132,AuctionMapping2019SEP_AUTOS!$D:$J,7,FALSE)," "),IFERROR(VLOOKUP(AO1132,AuctionMapping2019SEP_LINES!$D:$K,8,FALSE)," "))</f>
        <v xml:space="preserve"> </v>
      </c>
      <c r="E1132" t="s">
        <v>42</v>
      </c>
      <c r="F1132" t="s">
        <v>623</v>
      </c>
      <c r="G1132" s="2">
        <v>41863.536111111112</v>
      </c>
      <c r="H1132" t="s">
        <v>1772</v>
      </c>
      <c r="I1132" t="s">
        <v>4878</v>
      </c>
      <c r="K1132" t="str">
        <f>IF(H1132="XFMR",IFERROR(VLOOKUP(AP1132,AuctionMapping2019SEP_AUTOS!$D:$J,4,FALSE)," "),IFERROR(VLOOKUP(AO1132,AuctionMapping2019SEP_LINES!$D:$K,5,FALSE)," "))</f>
        <v xml:space="preserve"> </v>
      </c>
      <c r="L1132" t="str">
        <f>IF(H1132="XFMR",IFERROR(VLOOKUP(AP1132,AuctionMapping2019SEP_AUTOS!$D:$J,3,FALSE)," "),IFERROR(VLOOKUP(AO1132,AuctionMapping2019SEP_LINES!$D:$K,4,FALSE)," "))</f>
        <v xml:space="preserve"> </v>
      </c>
      <c r="M1132" t="s">
        <v>5481</v>
      </c>
      <c r="N1132" t="s">
        <v>6527</v>
      </c>
      <c r="O1132" t="s">
        <v>6530</v>
      </c>
      <c r="P1132">
        <v>138</v>
      </c>
      <c r="Q1132" t="s">
        <v>41</v>
      </c>
      <c r="R1132">
        <v>0.23400000000000001</v>
      </c>
      <c r="S1132" t="s">
        <v>40</v>
      </c>
      <c r="T1132" s="2">
        <v>41863.541666666657</v>
      </c>
      <c r="U1132">
        <v>0.22900000000000001</v>
      </c>
      <c r="V1132" s="2">
        <v>41863.3125</v>
      </c>
      <c r="W1132">
        <v>0.22900000000000001</v>
      </c>
      <c r="X1132" s="2">
        <v>41858.430555555547</v>
      </c>
      <c r="AA1132" t="s">
        <v>1772</v>
      </c>
      <c r="AB1132" s="2">
        <v>41863.302083333343</v>
      </c>
      <c r="AC1132" t="s">
        <v>6785</v>
      </c>
      <c r="AD1132" t="s">
        <v>6788</v>
      </c>
      <c r="AE1132" t="s">
        <v>7896</v>
      </c>
      <c r="AF1132" t="str">
        <f>IF(H1132="XFMR",IFERROR(VLOOKUP(AP1132,AuctionMapping2019SEP_AUTOS!$D:$J,6,FALSE)," "),IFERROR(VLOOKUP(AO1132,AuctionMapping2019SEP_LINES!$D:$K,7,FALSE)," "))</f>
        <v xml:space="preserve"> </v>
      </c>
      <c r="AG1132" t="str">
        <f>IF(H1132="XFMR",IFERROR(VLOOKUP(AP1132,AuctionMapping2019SEP_AUTOS!$D:$J,5,FALSE)," "),IFERROR(VLOOKUP(AO1132,AuctionMapping2019SEP_LINES!$D:$K,6,FALSE)," "))</f>
        <v xml:space="preserve"> </v>
      </c>
      <c r="AH1132" t="s">
        <v>5508</v>
      </c>
      <c r="AI1132" t="s">
        <v>6527</v>
      </c>
      <c r="AJ1132">
        <v>0.23400000000000001</v>
      </c>
      <c r="AK1132" t="s">
        <v>11385</v>
      </c>
      <c r="AL1132" t="s">
        <v>11387</v>
      </c>
      <c r="AM1132" s="2">
        <v>41863.536111111112</v>
      </c>
      <c r="AN1132" t="s">
        <v>12117</v>
      </c>
      <c r="AO1132" t="s">
        <v>14549</v>
      </c>
      <c r="AP1132" t="str">
        <f t="shared" si="17"/>
        <v>REDCREEK-SACK|REDCRESACK11</v>
      </c>
    </row>
    <row r="1133" spans="1:42" x14ac:dyDescent="0.25">
      <c r="A1133" s="1">
        <v>1131</v>
      </c>
      <c r="B1133" t="s">
        <v>40</v>
      </c>
      <c r="D1133" t="str">
        <f>IF(H1133="XFMR",IFERROR(VLOOKUP(AP1133,AuctionMapping2019SEP_AUTOS!$D:$J,7,FALSE)," "),IFERROR(VLOOKUP(AO1133,AuctionMapping2019SEP_LINES!$D:$K,8,FALSE)," "))</f>
        <v xml:space="preserve"> </v>
      </c>
      <c r="E1133" t="s">
        <v>262</v>
      </c>
      <c r="F1133" t="s">
        <v>623</v>
      </c>
      <c r="G1133" s="2">
        <v>41908.777777777781</v>
      </c>
      <c r="H1133" t="s">
        <v>1773</v>
      </c>
      <c r="I1133" t="s">
        <v>4877</v>
      </c>
      <c r="K1133" t="str">
        <f>IF(H1133="XFMR",IFERROR(VLOOKUP(AP1133,AuctionMapping2019SEP_AUTOS!$D:$J,4,FALSE)," "),IFERROR(VLOOKUP(AO1133,AuctionMapping2019SEP_LINES!$D:$K,5,FALSE)," "))</f>
        <v xml:space="preserve"> </v>
      </c>
      <c r="L1133" t="str">
        <f>IF(H1133="XFMR",IFERROR(VLOOKUP(AP1133,AuctionMapping2019SEP_AUTOS!$D:$J,3,FALSE)," "),IFERROR(VLOOKUP(AO1133,AuctionMapping2019SEP_LINES!$D:$K,4,FALSE)," "))</f>
        <v xml:space="preserve"> </v>
      </c>
      <c r="M1133" t="s">
        <v>5482</v>
      </c>
      <c r="N1133" t="s">
        <v>6529</v>
      </c>
      <c r="O1133" t="s">
        <v>6530</v>
      </c>
      <c r="P1133">
        <v>138</v>
      </c>
      <c r="Q1133" t="s">
        <v>41</v>
      </c>
      <c r="R1133">
        <v>0.41</v>
      </c>
      <c r="S1133" t="s">
        <v>40</v>
      </c>
      <c r="T1133" s="2">
        <v>41908.833333333343</v>
      </c>
      <c r="U1133">
        <v>0.58299999999999996</v>
      </c>
      <c r="V1133" s="2">
        <v>41908.25</v>
      </c>
      <c r="W1133">
        <v>0.58299999999999996</v>
      </c>
      <c r="X1133" s="2">
        <v>41900.61041666667</v>
      </c>
      <c r="AA1133" t="s">
        <v>1773</v>
      </c>
      <c r="AB1133" s="2">
        <v>41908.368055555547</v>
      </c>
      <c r="AC1133" t="s">
        <v>6785</v>
      </c>
      <c r="AD1133" t="s">
        <v>6788</v>
      </c>
      <c r="AE1133" t="s">
        <v>7897</v>
      </c>
      <c r="AF1133" t="str">
        <f>IF(H1133="XFMR",IFERROR(VLOOKUP(AP1133,AuctionMapping2019SEP_AUTOS!$D:$J,6,FALSE)," "),IFERROR(VLOOKUP(AO1133,AuctionMapping2019SEP_LINES!$D:$K,7,FALSE)," "))</f>
        <v xml:space="preserve"> </v>
      </c>
      <c r="AG1133" t="str">
        <f>IF(H1133="XFMR",IFERROR(VLOOKUP(AP1133,AuctionMapping2019SEP_AUTOS!$D:$J,5,FALSE)," "),IFERROR(VLOOKUP(AO1133,AuctionMapping2019SEP_LINES!$D:$K,6,FALSE)," "))</f>
        <v xml:space="preserve"> </v>
      </c>
      <c r="AJ1133">
        <v>0.41</v>
      </c>
      <c r="AK1133" t="s">
        <v>11385</v>
      </c>
      <c r="AL1133" t="s">
        <v>11387</v>
      </c>
      <c r="AM1133" s="2">
        <v>41908.777777777781</v>
      </c>
      <c r="AN1133" t="s">
        <v>5482</v>
      </c>
      <c r="AO1133" t="s">
        <v>14550</v>
      </c>
      <c r="AP1133" t="str">
        <f t="shared" si="17"/>
        <v>REDFISH|MVT1</v>
      </c>
    </row>
    <row r="1134" spans="1:42" x14ac:dyDescent="0.25">
      <c r="A1134" s="1">
        <v>1132</v>
      </c>
      <c r="B1134" t="s">
        <v>40</v>
      </c>
      <c r="D1134" t="str">
        <f>IF(H1134="XFMR",IFERROR(VLOOKUP(AP1134,AuctionMapping2019SEP_AUTOS!$D:$J,7,FALSE)," "),IFERROR(VLOOKUP(AO1134,AuctionMapping2019SEP_LINES!$D:$K,8,FALSE)," "))</f>
        <v xml:space="preserve"> </v>
      </c>
      <c r="E1134" t="s">
        <v>263</v>
      </c>
      <c r="F1134" t="s">
        <v>623</v>
      </c>
      <c r="G1134" s="2">
        <v>41909.868055555547</v>
      </c>
      <c r="H1134" t="s">
        <v>1774</v>
      </c>
      <c r="I1134" t="s">
        <v>4877</v>
      </c>
      <c r="K1134" t="str">
        <f>IF(H1134="XFMR",IFERROR(VLOOKUP(AP1134,AuctionMapping2019SEP_AUTOS!$D:$J,4,FALSE)," "),IFERROR(VLOOKUP(AO1134,AuctionMapping2019SEP_LINES!$D:$K,5,FALSE)," "))</f>
        <v xml:space="preserve"> </v>
      </c>
      <c r="L1134" t="str">
        <f>IF(H1134="XFMR",IFERROR(VLOOKUP(AP1134,AuctionMapping2019SEP_AUTOS!$D:$J,3,FALSE)," "),IFERROR(VLOOKUP(AO1134,AuctionMapping2019SEP_LINES!$D:$K,4,FALSE)," "))</f>
        <v xml:space="preserve"> </v>
      </c>
      <c r="M1134" t="s">
        <v>5482</v>
      </c>
      <c r="N1134" t="s">
        <v>6529</v>
      </c>
      <c r="O1134" t="s">
        <v>6530</v>
      </c>
      <c r="P1134">
        <v>138</v>
      </c>
      <c r="Q1134" t="s">
        <v>41</v>
      </c>
      <c r="R1134">
        <v>0.11700000000000001</v>
      </c>
      <c r="S1134" t="s">
        <v>40</v>
      </c>
      <c r="T1134" s="2">
        <v>41909.868055555547</v>
      </c>
      <c r="U1134">
        <v>0.11700000000000001</v>
      </c>
      <c r="V1134" s="2">
        <v>41909.750694444447</v>
      </c>
      <c r="W1134">
        <v>0.11700000000000001</v>
      </c>
      <c r="X1134" s="2">
        <v>41911.566666666673</v>
      </c>
      <c r="AA1134" t="s">
        <v>1774</v>
      </c>
      <c r="AB1134" s="2">
        <v>41909.750694444447</v>
      </c>
      <c r="AC1134" t="s">
        <v>6785</v>
      </c>
      <c r="AD1134" t="s">
        <v>6788</v>
      </c>
      <c r="AE1134" t="s">
        <v>7898</v>
      </c>
      <c r="AF1134" t="str">
        <f>IF(H1134="XFMR",IFERROR(VLOOKUP(AP1134,AuctionMapping2019SEP_AUTOS!$D:$J,6,FALSE)," "),IFERROR(VLOOKUP(AO1134,AuctionMapping2019SEP_LINES!$D:$K,7,FALSE)," "))</f>
        <v xml:space="preserve"> </v>
      </c>
      <c r="AG1134" t="str">
        <f>IF(H1134="XFMR",IFERROR(VLOOKUP(AP1134,AuctionMapping2019SEP_AUTOS!$D:$J,5,FALSE)," "),IFERROR(VLOOKUP(AO1134,AuctionMapping2019SEP_LINES!$D:$K,6,FALSE)," "))</f>
        <v xml:space="preserve"> </v>
      </c>
      <c r="AJ1134">
        <v>0.11700000000000001</v>
      </c>
      <c r="AK1134" t="s">
        <v>11385</v>
      </c>
      <c r="AL1134" t="s">
        <v>11385</v>
      </c>
      <c r="AM1134" s="2">
        <v>41909.868055555547</v>
      </c>
      <c r="AN1134" t="s">
        <v>5482</v>
      </c>
      <c r="AO1134" t="s">
        <v>14551</v>
      </c>
      <c r="AP1134" t="str">
        <f t="shared" si="17"/>
        <v>REDFISH|MVT2</v>
      </c>
    </row>
    <row r="1135" spans="1:42" x14ac:dyDescent="0.25">
      <c r="A1135" s="1">
        <v>1133</v>
      </c>
      <c r="B1135" t="s">
        <v>40</v>
      </c>
      <c r="D1135" t="str">
        <f>IF(H1135="XFMR",IFERROR(VLOOKUP(AP1135,AuctionMapping2019SEP_AUTOS!$D:$J,7,FALSE)," "),IFERROR(VLOOKUP(AO1135,AuctionMapping2019SEP_LINES!$D:$K,8,FALSE)," "))</f>
        <v xml:space="preserve"> </v>
      </c>
      <c r="E1135" t="s">
        <v>42</v>
      </c>
      <c r="G1135" s="2">
        <v>41705.588194444441</v>
      </c>
      <c r="H1135" t="s">
        <v>1775</v>
      </c>
      <c r="I1135" t="s">
        <v>4877</v>
      </c>
      <c r="K1135" t="str">
        <f>IF(H1135="XFMR",IFERROR(VLOOKUP(AP1135,AuctionMapping2019SEP_AUTOS!$D:$J,4,FALSE)," "),IFERROR(VLOOKUP(AO1135,AuctionMapping2019SEP_LINES!$D:$K,5,FALSE)," "))</f>
        <v xml:space="preserve"> </v>
      </c>
      <c r="L1135" t="str">
        <f>IF(H1135="XFMR",IFERROR(VLOOKUP(AP1135,AuctionMapping2019SEP_AUTOS!$D:$J,3,FALSE)," "),IFERROR(VLOOKUP(AO1135,AuctionMapping2019SEP_LINES!$D:$K,4,FALSE)," "))</f>
        <v xml:space="preserve"> </v>
      </c>
      <c r="M1135" t="s">
        <v>5483</v>
      </c>
      <c r="N1135" t="s">
        <v>6528</v>
      </c>
      <c r="O1135" t="s">
        <v>6530</v>
      </c>
      <c r="P1135">
        <v>138</v>
      </c>
      <c r="Q1135" t="s">
        <v>41</v>
      </c>
      <c r="R1135">
        <v>0.17799999999999999</v>
      </c>
      <c r="S1135" t="s">
        <v>41</v>
      </c>
      <c r="T1135" s="2">
        <v>41705.666666666657</v>
      </c>
      <c r="U1135">
        <v>0.29199999999999998</v>
      </c>
      <c r="V1135" s="2">
        <v>41705.375</v>
      </c>
      <c r="W1135">
        <v>0.29199999999999998</v>
      </c>
      <c r="X1135" s="2">
        <v>41698.422222222223</v>
      </c>
      <c r="AA1135" t="s">
        <v>1775</v>
      </c>
      <c r="AB1135" s="2">
        <v>41705.410416666673</v>
      </c>
      <c r="AC1135" t="s">
        <v>6785</v>
      </c>
      <c r="AD1135" t="s">
        <v>6787</v>
      </c>
      <c r="AE1135" t="s">
        <v>7899</v>
      </c>
      <c r="AF1135" t="str">
        <f>IF(H1135="XFMR",IFERROR(VLOOKUP(AP1135,AuctionMapping2019SEP_AUTOS!$D:$J,6,FALSE)," "),IFERROR(VLOOKUP(AO1135,AuctionMapping2019SEP_LINES!$D:$K,7,FALSE)," "))</f>
        <v xml:space="preserve"> </v>
      </c>
      <c r="AG1135" t="str">
        <f>IF(H1135="XFMR",IFERROR(VLOOKUP(AP1135,AuctionMapping2019SEP_AUTOS!$D:$J,5,FALSE)," "),IFERROR(VLOOKUP(AO1135,AuctionMapping2019SEP_LINES!$D:$K,6,FALSE)," "))</f>
        <v xml:space="preserve"> </v>
      </c>
      <c r="AJ1135">
        <v>0.17799999999999999</v>
      </c>
      <c r="AK1135" t="s">
        <v>11384</v>
      </c>
      <c r="AL1135" t="s">
        <v>11384</v>
      </c>
      <c r="AM1135" s="2">
        <v>41705.588194444441</v>
      </c>
      <c r="AN1135" t="s">
        <v>12118</v>
      </c>
      <c r="AO1135" t="s">
        <v>13827</v>
      </c>
      <c r="AP1135" t="str">
        <f t="shared" si="17"/>
        <v>RENSW|MR1L</v>
      </c>
    </row>
    <row r="1136" spans="1:42" x14ac:dyDescent="0.25">
      <c r="A1136" s="1">
        <v>1134</v>
      </c>
      <c r="B1136" t="s">
        <v>40</v>
      </c>
      <c r="D1136" t="str">
        <f>IF(H1136="XFMR",IFERROR(VLOOKUP(AP1136,AuctionMapping2019SEP_AUTOS!$D:$J,7,FALSE)," "),IFERROR(VLOOKUP(AO1136,AuctionMapping2019SEP_LINES!$D:$K,8,FALSE)," "))</f>
        <v xml:space="preserve"> </v>
      </c>
      <c r="E1136" t="s">
        <v>42</v>
      </c>
      <c r="G1136" s="2">
        <v>41705.588194444441</v>
      </c>
      <c r="H1136" t="s">
        <v>1776</v>
      </c>
      <c r="I1136" t="s">
        <v>4877</v>
      </c>
      <c r="K1136" t="str">
        <f>IF(H1136="XFMR",IFERROR(VLOOKUP(AP1136,AuctionMapping2019SEP_AUTOS!$D:$J,4,FALSE)," "),IFERROR(VLOOKUP(AO1136,AuctionMapping2019SEP_LINES!$D:$K,5,FALSE)," "))</f>
        <v xml:space="preserve"> </v>
      </c>
      <c r="L1136" t="str">
        <f>IF(H1136="XFMR",IFERROR(VLOOKUP(AP1136,AuctionMapping2019SEP_AUTOS!$D:$J,3,FALSE)," "),IFERROR(VLOOKUP(AO1136,AuctionMapping2019SEP_LINES!$D:$K,4,FALSE)," "))</f>
        <v xml:space="preserve"> </v>
      </c>
      <c r="M1136" t="s">
        <v>5483</v>
      </c>
      <c r="N1136" t="s">
        <v>6528</v>
      </c>
      <c r="O1136" t="s">
        <v>6530</v>
      </c>
      <c r="P1136">
        <v>13</v>
      </c>
      <c r="Q1136" t="s">
        <v>41</v>
      </c>
      <c r="R1136">
        <v>0.17799999999999999</v>
      </c>
      <c r="S1136" t="s">
        <v>41</v>
      </c>
      <c r="T1136" s="2">
        <v>41705.666666666657</v>
      </c>
      <c r="U1136">
        <v>0.29199999999999998</v>
      </c>
      <c r="V1136" s="2">
        <v>41705.375</v>
      </c>
      <c r="W1136">
        <v>0.29199999999999998</v>
      </c>
      <c r="X1136" s="2">
        <v>41698.422222222223</v>
      </c>
      <c r="AA1136" t="s">
        <v>1776</v>
      </c>
      <c r="AB1136" s="2">
        <v>41705.410416666673</v>
      </c>
      <c r="AC1136" t="s">
        <v>6785</v>
      </c>
      <c r="AD1136" t="s">
        <v>6787</v>
      </c>
      <c r="AE1136" t="s">
        <v>7900</v>
      </c>
      <c r="AF1136" t="str">
        <f>IF(H1136="XFMR",IFERROR(VLOOKUP(AP1136,AuctionMapping2019SEP_AUTOS!$D:$J,6,FALSE)," "),IFERROR(VLOOKUP(AO1136,AuctionMapping2019SEP_LINES!$D:$K,7,FALSE)," "))</f>
        <v xml:space="preserve"> </v>
      </c>
      <c r="AG1136" t="str">
        <f>IF(H1136="XFMR",IFERROR(VLOOKUP(AP1136,AuctionMapping2019SEP_AUTOS!$D:$J,5,FALSE)," "),IFERROR(VLOOKUP(AO1136,AuctionMapping2019SEP_LINES!$D:$K,6,FALSE)," "))</f>
        <v xml:space="preserve"> </v>
      </c>
      <c r="AJ1136">
        <v>0.17799999999999999</v>
      </c>
      <c r="AK1136" t="s">
        <v>11384</v>
      </c>
      <c r="AL1136" t="s">
        <v>11384</v>
      </c>
      <c r="AM1136" s="2">
        <v>41705.588194444441</v>
      </c>
      <c r="AN1136" t="s">
        <v>12118</v>
      </c>
      <c r="AO1136" t="s">
        <v>13829</v>
      </c>
      <c r="AP1136" t="str">
        <f t="shared" si="17"/>
        <v>RENSW|MR1T</v>
      </c>
    </row>
    <row r="1137" spans="1:42" x14ac:dyDescent="0.25">
      <c r="A1137" s="1">
        <v>1135</v>
      </c>
      <c r="B1137" t="s">
        <v>40</v>
      </c>
      <c r="D1137" t="str">
        <f>IF(H1137="XFMR",IFERROR(VLOOKUP(AP1137,AuctionMapping2019SEP_AUTOS!$D:$J,7,FALSE)," "),IFERROR(VLOOKUP(AO1137,AuctionMapping2019SEP_LINES!$D:$K,8,FALSE)," "))</f>
        <v xml:space="preserve"> </v>
      </c>
      <c r="E1137" t="s">
        <v>42</v>
      </c>
      <c r="G1137" s="2">
        <v>41705.588194444441</v>
      </c>
      <c r="H1137" t="s">
        <v>1777</v>
      </c>
      <c r="I1137" t="s">
        <v>4877</v>
      </c>
      <c r="K1137" t="str">
        <f>IF(H1137="XFMR",IFERROR(VLOOKUP(AP1137,AuctionMapping2019SEP_AUTOS!$D:$J,4,FALSE)," "),IFERROR(VLOOKUP(AO1137,AuctionMapping2019SEP_LINES!$D:$K,5,FALSE)," "))</f>
        <v xml:space="preserve"> </v>
      </c>
      <c r="L1137" t="str">
        <f>IF(H1137="XFMR",IFERROR(VLOOKUP(AP1137,AuctionMapping2019SEP_AUTOS!$D:$J,3,FALSE)," "),IFERROR(VLOOKUP(AO1137,AuctionMapping2019SEP_LINES!$D:$K,4,FALSE)," "))</f>
        <v xml:space="preserve"> </v>
      </c>
      <c r="M1137" t="s">
        <v>5483</v>
      </c>
      <c r="N1137" t="s">
        <v>6528</v>
      </c>
      <c r="O1137" t="s">
        <v>6530</v>
      </c>
      <c r="P1137">
        <v>345</v>
      </c>
      <c r="Q1137" t="s">
        <v>41</v>
      </c>
      <c r="R1137">
        <v>0.17799999999999999</v>
      </c>
      <c r="S1137" t="s">
        <v>41</v>
      </c>
      <c r="T1137" s="2">
        <v>41705.666666666657</v>
      </c>
      <c r="U1137">
        <v>0.29199999999999998</v>
      </c>
      <c r="V1137" s="2">
        <v>41705.375</v>
      </c>
      <c r="W1137">
        <v>0.29199999999999998</v>
      </c>
      <c r="X1137" s="2">
        <v>41698.422222222223</v>
      </c>
      <c r="AA1137" t="s">
        <v>1777</v>
      </c>
      <c r="AB1137" s="2">
        <v>41705.410416666673</v>
      </c>
      <c r="AC1137" t="s">
        <v>6785</v>
      </c>
      <c r="AD1137" t="s">
        <v>6787</v>
      </c>
      <c r="AE1137" t="s">
        <v>7901</v>
      </c>
      <c r="AF1137" t="str">
        <f>IF(H1137="XFMR",IFERROR(VLOOKUP(AP1137,AuctionMapping2019SEP_AUTOS!$D:$J,6,FALSE)," "),IFERROR(VLOOKUP(AO1137,AuctionMapping2019SEP_LINES!$D:$K,7,FALSE)," "))</f>
        <v xml:space="preserve"> </v>
      </c>
      <c r="AG1137" t="str">
        <f>IF(H1137="XFMR",IFERROR(VLOOKUP(AP1137,AuctionMapping2019SEP_AUTOS!$D:$J,5,FALSE)," "),IFERROR(VLOOKUP(AO1137,AuctionMapping2019SEP_LINES!$D:$K,6,FALSE)," "))</f>
        <v xml:space="preserve"> </v>
      </c>
      <c r="AJ1137">
        <v>0.17799999999999999</v>
      </c>
      <c r="AK1137" t="s">
        <v>11384</v>
      </c>
      <c r="AL1137" t="s">
        <v>11384</v>
      </c>
      <c r="AM1137" s="2">
        <v>41705.588194444441</v>
      </c>
      <c r="AN1137" t="s">
        <v>12118</v>
      </c>
      <c r="AO1137" t="s">
        <v>13831</v>
      </c>
      <c r="AP1137" t="str">
        <f t="shared" si="17"/>
        <v>RENSW|MR1H</v>
      </c>
    </row>
    <row r="1138" spans="1:42" x14ac:dyDescent="0.25">
      <c r="A1138" s="1">
        <v>1136</v>
      </c>
      <c r="B1138" t="s">
        <v>40</v>
      </c>
      <c r="D1138" t="str">
        <f>IF(H1138="XFMR",IFERROR(VLOOKUP(AP1138,AuctionMapping2019SEP_AUTOS!$D:$J,7,FALSE)," "),IFERROR(VLOOKUP(AO1138,AuctionMapping2019SEP_LINES!$D:$K,8,FALSE)," "))</f>
        <v xml:space="preserve"> </v>
      </c>
      <c r="E1138" t="s">
        <v>264</v>
      </c>
      <c r="F1138" t="s">
        <v>628</v>
      </c>
      <c r="G1138" s="2">
        <v>41814.48541666667</v>
      </c>
      <c r="H1138" t="s">
        <v>1778</v>
      </c>
      <c r="I1138" t="s">
        <v>4877</v>
      </c>
      <c r="K1138" t="str">
        <f>IF(H1138="XFMR",IFERROR(VLOOKUP(AP1138,AuctionMapping2019SEP_AUTOS!$D:$J,4,FALSE)," "),IFERROR(VLOOKUP(AO1138,AuctionMapping2019SEP_LINES!$D:$K,5,FALSE)," "))</f>
        <v xml:space="preserve"> </v>
      </c>
      <c r="L1138" t="str">
        <f>IF(H1138="XFMR",IFERROR(VLOOKUP(AP1138,AuctionMapping2019SEP_AUTOS!$D:$J,3,FALSE)," "),IFERROR(VLOOKUP(AO1138,AuctionMapping2019SEP_LINES!$D:$K,4,FALSE)," "))</f>
        <v xml:space="preserve"> </v>
      </c>
      <c r="M1138" t="s">
        <v>5484</v>
      </c>
      <c r="N1138" t="s">
        <v>6529</v>
      </c>
      <c r="O1138" t="s">
        <v>6530</v>
      </c>
      <c r="P1138">
        <v>138</v>
      </c>
      <c r="Q1138" t="s">
        <v>41</v>
      </c>
      <c r="R1138">
        <v>0.115</v>
      </c>
      <c r="S1138" t="s">
        <v>40</v>
      </c>
      <c r="T1138" s="2">
        <v>41814.625</v>
      </c>
      <c r="U1138">
        <v>0.255</v>
      </c>
      <c r="V1138" s="2">
        <v>41814.370138888888</v>
      </c>
      <c r="W1138">
        <v>0.255</v>
      </c>
      <c r="X1138" s="2">
        <v>41814.386111111111</v>
      </c>
      <c r="AA1138" t="s">
        <v>1778</v>
      </c>
      <c r="AB1138" s="2">
        <v>41814.370138888888</v>
      </c>
      <c r="AC1138" t="s">
        <v>6785</v>
      </c>
      <c r="AD1138" t="s">
        <v>6788</v>
      </c>
      <c r="AE1138" t="s">
        <v>7902</v>
      </c>
      <c r="AF1138" t="str">
        <f>IF(H1138="XFMR",IFERROR(VLOOKUP(AP1138,AuctionMapping2019SEP_AUTOS!$D:$J,6,FALSE)," "),IFERROR(VLOOKUP(AO1138,AuctionMapping2019SEP_LINES!$D:$K,7,FALSE)," "))</f>
        <v xml:space="preserve"> </v>
      </c>
      <c r="AG1138" t="str">
        <f>IF(H1138="XFMR",IFERROR(VLOOKUP(AP1138,AuctionMapping2019SEP_AUTOS!$D:$J,5,FALSE)," "),IFERROR(VLOOKUP(AO1138,AuctionMapping2019SEP_LINES!$D:$K,6,FALSE)," "))</f>
        <v xml:space="preserve"> </v>
      </c>
      <c r="AJ1138">
        <v>0.115</v>
      </c>
      <c r="AK1138" t="s">
        <v>11385</v>
      </c>
      <c r="AL1138" t="s">
        <v>11385</v>
      </c>
      <c r="AM1138" s="2">
        <v>41814.48541666667</v>
      </c>
      <c r="AN1138" t="s">
        <v>5484</v>
      </c>
      <c r="AO1138" t="s">
        <v>14552</v>
      </c>
      <c r="AP1138" t="str">
        <f t="shared" si="17"/>
        <v>RICEBI|RCBD</v>
      </c>
    </row>
    <row r="1139" spans="1:42" x14ac:dyDescent="0.25">
      <c r="A1139" s="1">
        <v>1137</v>
      </c>
      <c r="B1139" t="s">
        <v>40</v>
      </c>
      <c r="D1139" t="str">
        <f>IF(H1139="XFMR",IFERROR(VLOOKUP(AP1139,AuctionMapping2019SEP_AUTOS!$D:$J,7,FALSE)," "),IFERROR(VLOOKUP(AO1139,AuctionMapping2019SEP_LINES!$D:$K,8,FALSE)," "))</f>
        <v xml:space="preserve"> </v>
      </c>
      <c r="E1139" t="s">
        <v>265</v>
      </c>
      <c r="F1139" t="s">
        <v>632</v>
      </c>
      <c r="G1139" s="2">
        <v>41975.05972222222</v>
      </c>
      <c r="H1139" t="s">
        <v>1779</v>
      </c>
      <c r="I1139" t="s">
        <v>4877</v>
      </c>
      <c r="K1139" t="str">
        <f>IF(H1139="XFMR",IFERROR(VLOOKUP(AP1139,AuctionMapping2019SEP_AUTOS!$D:$J,4,FALSE)," "),IFERROR(VLOOKUP(AO1139,AuctionMapping2019SEP_LINES!$D:$K,5,FALSE)," "))</f>
        <v xml:space="preserve"> </v>
      </c>
      <c r="L1139" t="str">
        <f>IF(H1139="XFMR",IFERROR(VLOOKUP(AP1139,AuctionMapping2019SEP_AUTOS!$D:$J,3,FALSE)," "),IFERROR(VLOOKUP(AO1139,AuctionMapping2019SEP_LINES!$D:$K,4,FALSE)," "))</f>
        <v xml:space="preserve"> </v>
      </c>
      <c r="M1139" t="s">
        <v>5485</v>
      </c>
      <c r="N1139" t="s">
        <v>6529</v>
      </c>
      <c r="O1139" t="s">
        <v>6530</v>
      </c>
      <c r="P1139">
        <v>138</v>
      </c>
      <c r="Q1139" t="s">
        <v>41</v>
      </c>
      <c r="R1139">
        <v>3.5999999999999997E-2</v>
      </c>
      <c r="S1139" t="s">
        <v>41</v>
      </c>
      <c r="T1139" s="2">
        <v>41975.125</v>
      </c>
      <c r="U1139">
        <v>0.125</v>
      </c>
      <c r="V1139" s="2">
        <v>41975</v>
      </c>
      <c r="W1139">
        <v>0.125</v>
      </c>
      <c r="X1139" s="2">
        <v>41968.645914351851</v>
      </c>
      <c r="AA1139" t="s">
        <v>1779</v>
      </c>
      <c r="AB1139" s="2">
        <v>41975.023611111108</v>
      </c>
      <c r="AC1139" t="s">
        <v>6785</v>
      </c>
      <c r="AD1139" t="s">
        <v>6787</v>
      </c>
      <c r="AE1139" t="s">
        <v>7903</v>
      </c>
      <c r="AF1139" t="str">
        <f>IF(H1139="XFMR",IFERROR(VLOOKUP(AP1139,AuctionMapping2019SEP_AUTOS!$D:$J,6,FALSE)," "),IFERROR(VLOOKUP(AO1139,AuctionMapping2019SEP_LINES!$D:$K,7,FALSE)," "))</f>
        <v xml:space="preserve"> </v>
      </c>
      <c r="AG1139" t="str">
        <f>IF(H1139="XFMR",IFERROR(VLOOKUP(AP1139,AuctionMapping2019SEP_AUTOS!$D:$J,5,FALSE)," "),IFERROR(VLOOKUP(AO1139,AuctionMapping2019SEP_LINES!$D:$K,6,FALSE)," "))</f>
        <v xml:space="preserve"> </v>
      </c>
      <c r="AJ1139">
        <v>3.5999999999999997E-2</v>
      </c>
      <c r="AK1139" t="s">
        <v>11384</v>
      </c>
      <c r="AL1139" t="s">
        <v>11384</v>
      </c>
      <c r="AM1139" s="2">
        <v>41975.05972222222</v>
      </c>
      <c r="AN1139" t="s">
        <v>5485</v>
      </c>
      <c r="AO1139" t="s">
        <v>13866</v>
      </c>
      <c r="AP1139" t="str">
        <f t="shared" si="17"/>
        <v>RINCON|69A1</v>
      </c>
    </row>
    <row r="1140" spans="1:42" x14ac:dyDescent="0.25">
      <c r="A1140" s="1">
        <v>1138</v>
      </c>
      <c r="B1140" t="s">
        <v>40</v>
      </c>
      <c r="D1140" t="str">
        <f>IF(H1140="XFMR",IFERROR(VLOOKUP(AP1140,AuctionMapping2019SEP_AUTOS!$D:$J,7,FALSE)," "),IFERROR(VLOOKUP(AO1140,AuctionMapping2019SEP_LINES!$D:$K,8,FALSE)," "))</f>
        <v xml:space="preserve"> </v>
      </c>
      <c r="E1140" t="s">
        <v>42</v>
      </c>
      <c r="G1140" s="2">
        <v>41809.231944444437</v>
      </c>
      <c r="H1140" t="s">
        <v>1780</v>
      </c>
      <c r="I1140" t="s">
        <v>4878</v>
      </c>
      <c r="K1140" t="str">
        <f>IF(H1140="XFMR",IFERROR(VLOOKUP(AP1140,AuctionMapping2019SEP_AUTOS!$D:$J,4,FALSE)," "),IFERROR(VLOOKUP(AO1140,AuctionMapping2019SEP_LINES!$D:$K,5,FALSE)," "))</f>
        <v xml:space="preserve"> </v>
      </c>
      <c r="L1140" t="str">
        <f>IF(H1140="XFMR",IFERROR(VLOOKUP(AP1140,AuctionMapping2019SEP_AUTOS!$D:$J,3,FALSE)," "),IFERROR(VLOOKUP(AO1140,AuctionMapping2019SEP_LINES!$D:$K,4,FALSE)," "))</f>
        <v xml:space="preserve"> </v>
      </c>
      <c r="M1140" t="s">
        <v>5486</v>
      </c>
      <c r="N1140" t="s">
        <v>6527</v>
      </c>
      <c r="O1140" t="s">
        <v>6530</v>
      </c>
      <c r="P1140">
        <v>138</v>
      </c>
      <c r="Q1140" t="s">
        <v>41</v>
      </c>
      <c r="R1140">
        <v>0.17100000000000001</v>
      </c>
      <c r="S1140" t="s">
        <v>41</v>
      </c>
      <c r="T1140" s="2">
        <v>41809.208333333343</v>
      </c>
      <c r="U1140">
        <v>0.16700000000000001</v>
      </c>
      <c r="V1140" s="2">
        <v>41809.041666666657</v>
      </c>
      <c r="W1140">
        <v>0.16700000000000001</v>
      </c>
      <c r="X1140" s="2">
        <v>41800.380555555559</v>
      </c>
      <c r="AA1140" t="s">
        <v>6659</v>
      </c>
      <c r="AB1140" s="2">
        <v>41809.061111111107</v>
      </c>
      <c r="AC1140" t="s">
        <v>6785</v>
      </c>
      <c r="AD1140" t="s">
        <v>6787</v>
      </c>
      <c r="AE1140" t="s">
        <v>7904</v>
      </c>
      <c r="AF1140" t="str">
        <f>IF(H1140="XFMR",IFERROR(VLOOKUP(AP1140,AuctionMapping2019SEP_AUTOS!$D:$J,6,FALSE)," "),IFERROR(VLOOKUP(AO1140,AuctionMapping2019SEP_LINES!$D:$K,7,FALSE)," "))</f>
        <v xml:space="preserve"> </v>
      </c>
      <c r="AG1140" t="str">
        <f>IF(H1140="XFMR",IFERROR(VLOOKUP(AP1140,AuctionMapping2019SEP_AUTOS!$D:$J,5,FALSE)," "),IFERROR(VLOOKUP(AO1140,AuctionMapping2019SEP_LINES!$D:$K,6,FALSE)," "))</f>
        <v xml:space="preserve"> </v>
      </c>
      <c r="AH1140" t="s">
        <v>5290</v>
      </c>
      <c r="AI1140" t="s">
        <v>6527</v>
      </c>
      <c r="AJ1140">
        <v>0.17100000000000001</v>
      </c>
      <c r="AK1140" t="s">
        <v>11384</v>
      </c>
      <c r="AL1140" t="s">
        <v>11384</v>
      </c>
      <c r="AM1140" s="2">
        <v>41809.231944444437</v>
      </c>
      <c r="AN1140" t="s">
        <v>12119</v>
      </c>
      <c r="AO1140" t="s">
        <v>14553</v>
      </c>
      <c r="AP1140" t="str">
        <f t="shared" si="17"/>
        <v>RIOP-LCRANE|LCRANERIOP11</v>
      </c>
    </row>
    <row r="1141" spans="1:42" x14ac:dyDescent="0.25">
      <c r="A1141" s="1">
        <v>1139</v>
      </c>
      <c r="B1141" t="s">
        <v>40</v>
      </c>
      <c r="D1141" t="str">
        <f>IF(H1141="XFMR",IFERROR(VLOOKUP(AP1141,AuctionMapping2019SEP_AUTOS!$D:$J,7,FALSE)," "),IFERROR(VLOOKUP(AO1141,AuctionMapping2019SEP_LINES!$D:$K,8,FALSE)," "))</f>
        <v xml:space="preserve"> </v>
      </c>
      <c r="E1141" t="s">
        <v>42</v>
      </c>
      <c r="G1141" s="2">
        <v>41662.781944444447</v>
      </c>
      <c r="H1141" t="s">
        <v>1781</v>
      </c>
      <c r="I1141" t="s">
        <v>4877</v>
      </c>
      <c r="K1141" t="str">
        <f>IF(H1141="XFMR",IFERROR(VLOOKUP(AP1141,AuctionMapping2019SEP_AUTOS!$D:$J,4,FALSE)," "),IFERROR(VLOOKUP(AO1141,AuctionMapping2019SEP_LINES!$D:$K,5,FALSE)," "))</f>
        <v xml:space="preserve"> </v>
      </c>
      <c r="L1141" t="str">
        <f>IF(H1141="XFMR",IFERROR(VLOOKUP(AP1141,AuctionMapping2019SEP_AUTOS!$D:$J,3,FALSE)," "),IFERROR(VLOOKUP(AO1141,AuctionMapping2019SEP_LINES!$D:$K,4,FALSE)," "))</f>
        <v xml:space="preserve"> </v>
      </c>
      <c r="M1141" t="s">
        <v>5487</v>
      </c>
      <c r="N1141" t="s">
        <v>6529</v>
      </c>
      <c r="O1141" t="s">
        <v>6530</v>
      </c>
      <c r="P1141">
        <v>138</v>
      </c>
      <c r="Q1141" t="s">
        <v>41</v>
      </c>
      <c r="R1141">
        <v>1.49</v>
      </c>
      <c r="S1141" t="s">
        <v>41</v>
      </c>
      <c r="T1141" s="2">
        <v>41663.5</v>
      </c>
      <c r="U1141">
        <v>2.2080000000000002</v>
      </c>
      <c r="V1141" s="2">
        <v>41661.291666666657</v>
      </c>
      <c r="W1141">
        <v>2.2080000000000002</v>
      </c>
      <c r="X1141" s="2">
        <v>41656.667361111111</v>
      </c>
      <c r="AA1141" t="s">
        <v>1781</v>
      </c>
      <c r="AB1141" s="2">
        <v>41661.291666666657</v>
      </c>
      <c r="AC1141" t="s">
        <v>6785</v>
      </c>
      <c r="AD1141" t="s">
        <v>6787</v>
      </c>
      <c r="AE1141" t="s">
        <v>7905</v>
      </c>
      <c r="AF1141" t="str">
        <f>IF(H1141="XFMR",IFERROR(VLOOKUP(AP1141,AuctionMapping2019SEP_AUTOS!$D:$J,6,FALSE)," "),IFERROR(VLOOKUP(AO1141,AuctionMapping2019SEP_LINES!$D:$K,7,FALSE)," "))</f>
        <v xml:space="preserve"> </v>
      </c>
      <c r="AG1141" t="str">
        <f>IF(H1141="XFMR",IFERROR(VLOOKUP(AP1141,AuctionMapping2019SEP_AUTOS!$D:$J,5,FALSE)," "),IFERROR(VLOOKUP(AO1141,AuctionMapping2019SEP_LINES!$D:$K,6,FALSE)," "))</f>
        <v xml:space="preserve"> </v>
      </c>
      <c r="AJ1141">
        <v>1.49</v>
      </c>
      <c r="AK1141" t="s">
        <v>11384</v>
      </c>
      <c r="AL1141" t="s">
        <v>11384</v>
      </c>
      <c r="AM1141" s="2">
        <v>41662.781944444447</v>
      </c>
      <c r="AN1141" t="s">
        <v>12120</v>
      </c>
      <c r="AO1141" t="s">
        <v>14554</v>
      </c>
      <c r="AP1141" t="str">
        <f t="shared" si="17"/>
        <v>RIOHONDO|138L</v>
      </c>
    </row>
    <row r="1142" spans="1:42" x14ac:dyDescent="0.25">
      <c r="A1142" s="1">
        <v>1140</v>
      </c>
      <c r="B1142" t="s">
        <v>40</v>
      </c>
      <c r="D1142" t="str">
        <f>IF(H1142="XFMR",IFERROR(VLOOKUP(AP1142,AuctionMapping2019SEP_AUTOS!$D:$J,7,FALSE)," "),IFERROR(VLOOKUP(AO1142,AuctionMapping2019SEP_LINES!$D:$K,8,FALSE)," "))</f>
        <v xml:space="preserve"> </v>
      </c>
      <c r="E1142" t="s">
        <v>42</v>
      </c>
      <c r="G1142" s="2">
        <v>41665.466666666667</v>
      </c>
      <c r="H1142" t="s">
        <v>1782</v>
      </c>
      <c r="I1142" t="s">
        <v>4877</v>
      </c>
      <c r="K1142" t="str">
        <f>IF(H1142="XFMR",IFERROR(VLOOKUP(AP1142,AuctionMapping2019SEP_AUTOS!$D:$J,4,FALSE)," "),IFERROR(VLOOKUP(AO1142,AuctionMapping2019SEP_LINES!$D:$K,5,FALSE)," "))</f>
        <v xml:space="preserve"> </v>
      </c>
      <c r="L1142" t="str">
        <f>IF(H1142="XFMR",IFERROR(VLOOKUP(AP1142,AuctionMapping2019SEP_AUTOS!$D:$J,3,FALSE)," "),IFERROR(VLOOKUP(AO1142,AuctionMapping2019SEP_LINES!$D:$K,4,FALSE)," "))</f>
        <v xml:space="preserve"> </v>
      </c>
      <c r="M1142" t="s">
        <v>5487</v>
      </c>
      <c r="N1142" t="s">
        <v>6529</v>
      </c>
      <c r="O1142" t="s">
        <v>6530</v>
      </c>
      <c r="P1142">
        <v>138</v>
      </c>
      <c r="Q1142" t="s">
        <v>41</v>
      </c>
      <c r="R1142">
        <v>0.67400000000000004</v>
      </c>
      <c r="S1142" t="s">
        <v>41</v>
      </c>
      <c r="T1142" s="2">
        <v>41665.791666666657</v>
      </c>
      <c r="U1142">
        <v>0.99900000000000011</v>
      </c>
      <c r="V1142" s="2">
        <v>41664.792361111111</v>
      </c>
      <c r="W1142">
        <v>0.99900000000000011</v>
      </c>
      <c r="X1142" s="2">
        <v>41656.674305555563</v>
      </c>
      <c r="AA1142" t="s">
        <v>1782</v>
      </c>
      <c r="AB1142" s="2">
        <v>41664.792361111111</v>
      </c>
      <c r="AC1142" t="s">
        <v>6785</v>
      </c>
      <c r="AD1142" t="s">
        <v>6787</v>
      </c>
      <c r="AE1142" t="s">
        <v>7906</v>
      </c>
      <c r="AF1142" t="str">
        <f>IF(H1142="XFMR",IFERROR(VLOOKUP(AP1142,AuctionMapping2019SEP_AUTOS!$D:$J,6,FALSE)," "),IFERROR(VLOOKUP(AO1142,AuctionMapping2019SEP_LINES!$D:$K,7,FALSE)," "))</f>
        <v xml:space="preserve"> </v>
      </c>
      <c r="AG1142" t="str">
        <f>IF(H1142="XFMR",IFERROR(VLOOKUP(AP1142,AuctionMapping2019SEP_AUTOS!$D:$J,5,FALSE)," "),IFERROR(VLOOKUP(AO1142,AuctionMapping2019SEP_LINES!$D:$K,6,FALSE)," "))</f>
        <v xml:space="preserve"> </v>
      </c>
      <c r="AJ1142">
        <v>0.67400000000000004</v>
      </c>
      <c r="AK1142" t="s">
        <v>11384</v>
      </c>
      <c r="AL1142" t="s">
        <v>11384</v>
      </c>
      <c r="AM1142" s="2">
        <v>41665.466666666667</v>
      </c>
      <c r="AN1142" t="s">
        <v>12120</v>
      </c>
      <c r="AO1142" t="s">
        <v>14555</v>
      </c>
      <c r="AP1142" t="str">
        <f t="shared" si="17"/>
        <v>RIOHONDO|345L</v>
      </c>
    </row>
    <row r="1143" spans="1:42" x14ac:dyDescent="0.25">
      <c r="A1143" s="1">
        <v>1141</v>
      </c>
      <c r="B1143" t="s">
        <v>40</v>
      </c>
      <c r="D1143" t="str">
        <f>IF(H1143="XFMR",IFERROR(VLOOKUP(AP1143,AuctionMapping2019SEP_AUTOS!$D:$J,7,FALSE)," "),IFERROR(VLOOKUP(AO1143,AuctionMapping2019SEP_LINES!$D:$K,8,FALSE)," "))</f>
        <v xml:space="preserve"> </v>
      </c>
      <c r="E1143" t="s">
        <v>42</v>
      </c>
      <c r="F1143" t="s">
        <v>623</v>
      </c>
      <c r="G1143" s="2">
        <v>41989.510416666657</v>
      </c>
      <c r="H1143" t="s">
        <v>1783</v>
      </c>
      <c r="I1143" t="s">
        <v>4877</v>
      </c>
      <c r="K1143" t="str">
        <f>IF(H1143="XFMR",IFERROR(VLOOKUP(AP1143,AuctionMapping2019SEP_AUTOS!$D:$J,4,FALSE)," "),IFERROR(VLOOKUP(AO1143,AuctionMapping2019SEP_LINES!$D:$K,5,FALSE)," "))</f>
        <v xml:space="preserve"> </v>
      </c>
      <c r="L1143" t="str">
        <f>IF(H1143="XFMR",IFERROR(VLOOKUP(AP1143,AuctionMapping2019SEP_AUTOS!$D:$J,3,FALSE)," "),IFERROR(VLOOKUP(AO1143,AuctionMapping2019SEP_LINES!$D:$K,4,FALSE)," "))</f>
        <v xml:space="preserve"> </v>
      </c>
      <c r="M1143" t="s">
        <v>5487</v>
      </c>
      <c r="N1143" t="s">
        <v>6529</v>
      </c>
      <c r="O1143" t="s">
        <v>6530</v>
      </c>
      <c r="P1143">
        <v>138</v>
      </c>
      <c r="Q1143" t="s">
        <v>41</v>
      </c>
      <c r="R1143">
        <v>2.2360000000000002</v>
      </c>
      <c r="S1143" t="s">
        <v>41</v>
      </c>
      <c r="T1143" s="2">
        <v>41990.791666666657</v>
      </c>
      <c r="U1143">
        <v>3.5</v>
      </c>
      <c r="V1143" s="2">
        <v>41987.291666666657</v>
      </c>
      <c r="W1143">
        <v>3.5</v>
      </c>
      <c r="X1143" s="2">
        <v>41950.487442129634</v>
      </c>
      <c r="AA1143" t="s">
        <v>1783</v>
      </c>
      <c r="AB1143" s="2">
        <v>41987.274305555547</v>
      </c>
      <c r="AC1143" t="s">
        <v>6785</v>
      </c>
      <c r="AD1143" t="s">
        <v>6787</v>
      </c>
      <c r="AE1143" t="s">
        <v>7907</v>
      </c>
      <c r="AF1143" t="str">
        <f>IF(H1143="XFMR",IFERROR(VLOOKUP(AP1143,AuctionMapping2019SEP_AUTOS!$D:$J,6,FALSE)," "),IFERROR(VLOOKUP(AO1143,AuctionMapping2019SEP_LINES!$D:$K,7,FALSE)," "))</f>
        <v xml:space="preserve"> </v>
      </c>
      <c r="AG1143" t="str">
        <f>IF(H1143="XFMR",IFERROR(VLOOKUP(AP1143,AuctionMapping2019SEP_AUTOS!$D:$J,5,FALSE)," "),IFERROR(VLOOKUP(AO1143,AuctionMapping2019SEP_LINES!$D:$K,6,FALSE)," "))</f>
        <v xml:space="preserve"> </v>
      </c>
      <c r="AJ1143">
        <v>2.2360000000000002</v>
      </c>
      <c r="AK1143" t="s">
        <v>11384</v>
      </c>
      <c r="AL1143" t="s">
        <v>11384</v>
      </c>
      <c r="AM1143" s="2">
        <v>41989.510416666657</v>
      </c>
      <c r="AN1143" t="s">
        <v>12120</v>
      </c>
      <c r="AO1143" t="s">
        <v>14114</v>
      </c>
      <c r="AP1143" t="str">
        <f t="shared" si="17"/>
        <v>RIOHONDO|AT1L</v>
      </c>
    </row>
    <row r="1144" spans="1:42" x14ac:dyDescent="0.25">
      <c r="A1144" s="1">
        <v>1142</v>
      </c>
      <c r="B1144" t="s">
        <v>40</v>
      </c>
      <c r="D1144" t="str">
        <f>IF(H1144="XFMR",IFERROR(VLOOKUP(AP1144,AuctionMapping2019SEP_AUTOS!$D:$J,7,FALSE)," "),IFERROR(VLOOKUP(AO1144,AuctionMapping2019SEP_LINES!$D:$K,8,FALSE)," "))</f>
        <v xml:space="preserve"> </v>
      </c>
      <c r="E1144" t="s">
        <v>42</v>
      </c>
      <c r="F1144" t="s">
        <v>623</v>
      </c>
      <c r="G1144" s="2">
        <v>41985.762499999997</v>
      </c>
      <c r="H1144" t="s">
        <v>1784</v>
      </c>
      <c r="I1144" t="s">
        <v>4877</v>
      </c>
      <c r="K1144" t="str">
        <f>IF(H1144="XFMR",IFERROR(VLOOKUP(AP1144,AuctionMapping2019SEP_AUTOS!$D:$J,4,FALSE)," "),IFERROR(VLOOKUP(AO1144,AuctionMapping2019SEP_LINES!$D:$K,5,FALSE)," "))</f>
        <v xml:space="preserve"> </v>
      </c>
      <c r="L1144" t="str">
        <f>IF(H1144="XFMR",IFERROR(VLOOKUP(AP1144,AuctionMapping2019SEP_AUTOS!$D:$J,3,FALSE)," "),IFERROR(VLOOKUP(AO1144,AuctionMapping2019SEP_LINES!$D:$K,4,FALSE)," "))</f>
        <v xml:space="preserve"> </v>
      </c>
      <c r="M1144" t="s">
        <v>5487</v>
      </c>
      <c r="N1144" t="s">
        <v>6529</v>
      </c>
      <c r="O1144" t="s">
        <v>6530</v>
      </c>
      <c r="P1144">
        <v>138</v>
      </c>
      <c r="Q1144" t="s">
        <v>41</v>
      </c>
      <c r="R1144">
        <v>25.459</v>
      </c>
      <c r="S1144" t="s">
        <v>41</v>
      </c>
      <c r="T1144" s="2">
        <v>41985.791666666657</v>
      </c>
      <c r="U1144">
        <v>25.5</v>
      </c>
      <c r="V1144" s="2">
        <v>41960.291666666657</v>
      </c>
      <c r="W1144">
        <v>25.5</v>
      </c>
      <c r="X1144" s="2">
        <v>41814.714583333327</v>
      </c>
      <c r="AA1144" t="s">
        <v>1784</v>
      </c>
      <c r="AB1144" s="2">
        <v>41960.303472222222</v>
      </c>
      <c r="AC1144" t="s">
        <v>6785</v>
      </c>
      <c r="AD1144" t="s">
        <v>6787</v>
      </c>
      <c r="AE1144" t="s">
        <v>7908</v>
      </c>
      <c r="AF1144" t="str">
        <f>IF(H1144="XFMR",IFERROR(VLOOKUP(AP1144,AuctionMapping2019SEP_AUTOS!$D:$J,6,FALSE)," "),IFERROR(VLOOKUP(AO1144,AuctionMapping2019SEP_LINES!$D:$K,7,FALSE)," "))</f>
        <v xml:space="preserve"> </v>
      </c>
      <c r="AG1144" t="str">
        <f>IF(H1144="XFMR",IFERROR(VLOOKUP(AP1144,AuctionMapping2019SEP_AUTOS!$D:$J,5,FALSE)," "),IFERROR(VLOOKUP(AO1144,AuctionMapping2019SEP_LINES!$D:$K,6,FALSE)," "))</f>
        <v xml:space="preserve"> </v>
      </c>
      <c r="AJ1144">
        <v>25.459</v>
      </c>
      <c r="AK1144" t="s">
        <v>11384</v>
      </c>
      <c r="AL1144" t="s">
        <v>11384</v>
      </c>
      <c r="AM1144" s="2">
        <v>41985.762499999997</v>
      </c>
      <c r="AN1144" t="s">
        <v>12120</v>
      </c>
      <c r="AO1144" t="s">
        <v>14032</v>
      </c>
      <c r="AP1144" t="str">
        <f t="shared" si="17"/>
        <v>RIOHONDO|AT2L</v>
      </c>
    </row>
    <row r="1145" spans="1:42" x14ac:dyDescent="0.25">
      <c r="A1145" s="1">
        <v>1143</v>
      </c>
      <c r="B1145" t="s">
        <v>40</v>
      </c>
      <c r="D1145" t="str">
        <f>IF(H1145="XFMR",IFERROR(VLOOKUP(AP1145,AuctionMapping2019SEP_AUTOS!$D:$J,7,FALSE)," "),IFERROR(VLOOKUP(AO1145,AuctionMapping2019SEP_LINES!$D:$K,8,FALSE)," "))</f>
        <v xml:space="preserve"> </v>
      </c>
      <c r="E1145" t="s">
        <v>42</v>
      </c>
      <c r="G1145" s="2">
        <v>41662.781944444447</v>
      </c>
      <c r="H1145" t="s">
        <v>1785</v>
      </c>
      <c r="I1145" t="s">
        <v>4877</v>
      </c>
      <c r="K1145" t="str">
        <f>IF(H1145="XFMR",IFERROR(VLOOKUP(AP1145,AuctionMapping2019SEP_AUTOS!$D:$J,4,FALSE)," "),IFERROR(VLOOKUP(AO1145,AuctionMapping2019SEP_LINES!$D:$K,5,FALSE)," "))</f>
        <v xml:space="preserve"> </v>
      </c>
      <c r="L1145" t="str">
        <f>IF(H1145="XFMR",IFERROR(VLOOKUP(AP1145,AuctionMapping2019SEP_AUTOS!$D:$J,3,FALSE)," "),IFERROR(VLOOKUP(AO1145,AuctionMapping2019SEP_LINES!$D:$K,4,FALSE)," "))</f>
        <v xml:space="preserve"> </v>
      </c>
      <c r="M1145" t="s">
        <v>5487</v>
      </c>
      <c r="N1145" t="s">
        <v>6529</v>
      </c>
      <c r="O1145" t="s">
        <v>6530</v>
      </c>
      <c r="P1145">
        <v>13</v>
      </c>
      <c r="Q1145" t="s">
        <v>41</v>
      </c>
      <c r="R1145">
        <v>1.49</v>
      </c>
      <c r="S1145" t="s">
        <v>41</v>
      </c>
      <c r="T1145" s="2">
        <v>41663.5</v>
      </c>
      <c r="U1145">
        <v>2.2080000000000002</v>
      </c>
      <c r="V1145" s="2">
        <v>41661.291666666657</v>
      </c>
      <c r="W1145">
        <v>2.2080000000000002</v>
      </c>
      <c r="X1145" s="2">
        <v>41656.667361111111</v>
      </c>
      <c r="AA1145" t="s">
        <v>1785</v>
      </c>
      <c r="AB1145" s="2">
        <v>41661.291666666657</v>
      </c>
      <c r="AC1145" t="s">
        <v>6785</v>
      </c>
      <c r="AD1145" t="s">
        <v>6787</v>
      </c>
      <c r="AE1145" t="s">
        <v>7909</v>
      </c>
      <c r="AF1145" t="str">
        <f>IF(H1145="XFMR",IFERROR(VLOOKUP(AP1145,AuctionMapping2019SEP_AUTOS!$D:$J,6,FALSE)," "),IFERROR(VLOOKUP(AO1145,AuctionMapping2019SEP_LINES!$D:$K,7,FALSE)," "))</f>
        <v xml:space="preserve"> </v>
      </c>
      <c r="AG1145" t="str">
        <f>IF(H1145="XFMR",IFERROR(VLOOKUP(AP1145,AuctionMapping2019SEP_AUTOS!$D:$J,5,FALSE)," "),IFERROR(VLOOKUP(AO1145,AuctionMapping2019SEP_LINES!$D:$K,6,FALSE)," "))</f>
        <v xml:space="preserve"> </v>
      </c>
      <c r="AJ1145">
        <v>1.49</v>
      </c>
      <c r="AK1145" t="s">
        <v>11384</v>
      </c>
      <c r="AL1145" t="s">
        <v>11384</v>
      </c>
      <c r="AM1145" s="2">
        <v>41662.781944444447</v>
      </c>
      <c r="AN1145" t="s">
        <v>12120</v>
      </c>
      <c r="AO1145" t="s">
        <v>14556</v>
      </c>
      <c r="AP1145" t="str">
        <f t="shared" si="17"/>
        <v>RIOHONDO|138T</v>
      </c>
    </row>
    <row r="1146" spans="1:42" x14ac:dyDescent="0.25">
      <c r="A1146" s="1">
        <v>1144</v>
      </c>
      <c r="B1146" t="s">
        <v>40</v>
      </c>
      <c r="D1146" t="str">
        <f>IF(H1146="XFMR",IFERROR(VLOOKUP(AP1146,AuctionMapping2019SEP_AUTOS!$D:$J,7,FALSE)," "),IFERROR(VLOOKUP(AO1146,AuctionMapping2019SEP_LINES!$D:$K,8,FALSE)," "))</f>
        <v xml:space="preserve"> </v>
      </c>
      <c r="E1146" t="s">
        <v>42</v>
      </c>
      <c r="G1146" s="2">
        <v>41665.466666666667</v>
      </c>
      <c r="H1146" t="s">
        <v>1786</v>
      </c>
      <c r="I1146" t="s">
        <v>4877</v>
      </c>
      <c r="K1146" t="str">
        <f>IF(H1146="XFMR",IFERROR(VLOOKUP(AP1146,AuctionMapping2019SEP_AUTOS!$D:$J,4,FALSE)," "),IFERROR(VLOOKUP(AO1146,AuctionMapping2019SEP_LINES!$D:$K,5,FALSE)," "))</f>
        <v xml:space="preserve"> </v>
      </c>
      <c r="L1146" t="str">
        <f>IF(H1146="XFMR",IFERROR(VLOOKUP(AP1146,AuctionMapping2019SEP_AUTOS!$D:$J,3,FALSE)," "),IFERROR(VLOOKUP(AO1146,AuctionMapping2019SEP_LINES!$D:$K,4,FALSE)," "))</f>
        <v xml:space="preserve"> </v>
      </c>
      <c r="M1146" t="s">
        <v>5487</v>
      </c>
      <c r="N1146" t="s">
        <v>6529</v>
      </c>
      <c r="O1146" t="s">
        <v>6530</v>
      </c>
      <c r="P1146">
        <v>13</v>
      </c>
      <c r="Q1146" t="s">
        <v>41</v>
      </c>
      <c r="R1146">
        <v>0.67400000000000004</v>
      </c>
      <c r="S1146" t="s">
        <v>41</v>
      </c>
      <c r="T1146" s="2">
        <v>41665.791666666657</v>
      </c>
      <c r="U1146">
        <v>0.99900000000000011</v>
      </c>
      <c r="V1146" s="2">
        <v>41664.792361111111</v>
      </c>
      <c r="W1146">
        <v>0.99900000000000011</v>
      </c>
      <c r="X1146" s="2">
        <v>41656.674305555563</v>
      </c>
      <c r="AA1146" t="s">
        <v>1786</v>
      </c>
      <c r="AB1146" s="2">
        <v>41664.792361111111</v>
      </c>
      <c r="AC1146" t="s">
        <v>6785</v>
      </c>
      <c r="AD1146" t="s">
        <v>6787</v>
      </c>
      <c r="AE1146" t="s">
        <v>7910</v>
      </c>
      <c r="AF1146" t="str">
        <f>IF(H1146="XFMR",IFERROR(VLOOKUP(AP1146,AuctionMapping2019SEP_AUTOS!$D:$J,6,FALSE)," "),IFERROR(VLOOKUP(AO1146,AuctionMapping2019SEP_LINES!$D:$K,7,FALSE)," "))</f>
        <v xml:space="preserve"> </v>
      </c>
      <c r="AG1146" t="str">
        <f>IF(H1146="XFMR",IFERROR(VLOOKUP(AP1146,AuctionMapping2019SEP_AUTOS!$D:$J,5,FALSE)," "),IFERROR(VLOOKUP(AO1146,AuctionMapping2019SEP_LINES!$D:$K,6,FALSE)," "))</f>
        <v xml:space="preserve"> </v>
      </c>
      <c r="AJ1146">
        <v>0.67400000000000004</v>
      </c>
      <c r="AK1146" t="s">
        <v>11384</v>
      </c>
      <c r="AL1146" t="s">
        <v>11384</v>
      </c>
      <c r="AM1146" s="2">
        <v>41665.466666666667</v>
      </c>
      <c r="AN1146" t="s">
        <v>12120</v>
      </c>
      <c r="AO1146" t="s">
        <v>14557</v>
      </c>
      <c r="AP1146" t="str">
        <f t="shared" si="17"/>
        <v>RIOHONDO|345T</v>
      </c>
    </row>
    <row r="1147" spans="1:42" x14ac:dyDescent="0.25">
      <c r="A1147" s="1">
        <v>1145</v>
      </c>
      <c r="B1147" t="s">
        <v>40</v>
      </c>
      <c r="D1147" t="str">
        <f>IF(H1147="XFMR",IFERROR(VLOOKUP(AP1147,AuctionMapping2019SEP_AUTOS!$D:$J,7,FALSE)," "),IFERROR(VLOOKUP(AO1147,AuctionMapping2019SEP_LINES!$D:$K,8,FALSE)," "))</f>
        <v xml:space="preserve"> </v>
      </c>
      <c r="E1147" t="s">
        <v>42</v>
      </c>
      <c r="F1147" t="s">
        <v>623</v>
      </c>
      <c r="G1147" s="2">
        <v>41989.510416666657</v>
      </c>
      <c r="H1147" t="s">
        <v>1787</v>
      </c>
      <c r="I1147" t="s">
        <v>4877</v>
      </c>
      <c r="K1147" t="str">
        <f>IF(H1147="XFMR",IFERROR(VLOOKUP(AP1147,AuctionMapping2019SEP_AUTOS!$D:$J,4,FALSE)," "),IFERROR(VLOOKUP(AO1147,AuctionMapping2019SEP_LINES!$D:$K,5,FALSE)," "))</f>
        <v xml:space="preserve"> </v>
      </c>
      <c r="L1147" t="str">
        <f>IF(H1147="XFMR",IFERROR(VLOOKUP(AP1147,AuctionMapping2019SEP_AUTOS!$D:$J,3,FALSE)," "),IFERROR(VLOOKUP(AO1147,AuctionMapping2019SEP_LINES!$D:$K,4,FALSE)," "))</f>
        <v xml:space="preserve"> </v>
      </c>
      <c r="M1147" t="s">
        <v>5487</v>
      </c>
      <c r="N1147" t="s">
        <v>6529</v>
      </c>
      <c r="O1147" t="s">
        <v>6530</v>
      </c>
      <c r="P1147">
        <v>13</v>
      </c>
      <c r="Q1147" t="s">
        <v>41</v>
      </c>
      <c r="R1147">
        <v>2.2360000000000002</v>
      </c>
      <c r="S1147" t="s">
        <v>41</v>
      </c>
      <c r="T1147" s="2">
        <v>41990.791666666657</v>
      </c>
      <c r="U1147">
        <v>3.5</v>
      </c>
      <c r="V1147" s="2">
        <v>41987.291666666657</v>
      </c>
      <c r="W1147">
        <v>3.5</v>
      </c>
      <c r="X1147" s="2">
        <v>41950.487442129634</v>
      </c>
      <c r="AA1147" t="s">
        <v>1787</v>
      </c>
      <c r="AB1147" s="2">
        <v>41987.274305555547</v>
      </c>
      <c r="AC1147" t="s">
        <v>6785</v>
      </c>
      <c r="AD1147" t="s">
        <v>6787</v>
      </c>
      <c r="AE1147" t="s">
        <v>7911</v>
      </c>
      <c r="AF1147" t="str">
        <f>IF(H1147="XFMR",IFERROR(VLOOKUP(AP1147,AuctionMapping2019SEP_AUTOS!$D:$J,6,FALSE)," "),IFERROR(VLOOKUP(AO1147,AuctionMapping2019SEP_LINES!$D:$K,7,FALSE)," "))</f>
        <v xml:space="preserve"> </v>
      </c>
      <c r="AG1147" t="str">
        <f>IF(H1147="XFMR",IFERROR(VLOOKUP(AP1147,AuctionMapping2019SEP_AUTOS!$D:$J,5,FALSE)," "),IFERROR(VLOOKUP(AO1147,AuctionMapping2019SEP_LINES!$D:$K,6,FALSE)," "))</f>
        <v xml:space="preserve"> </v>
      </c>
      <c r="AJ1147">
        <v>2.2360000000000002</v>
      </c>
      <c r="AK1147" t="s">
        <v>11384</v>
      </c>
      <c r="AL1147" t="s">
        <v>11384</v>
      </c>
      <c r="AM1147" s="2">
        <v>41989.510416666657</v>
      </c>
      <c r="AN1147" t="s">
        <v>12120</v>
      </c>
      <c r="AO1147" t="s">
        <v>14220</v>
      </c>
      <c r="AP1147" t="str">
        <f t="shared" si="17"/>
        <v>RIOHONDO|AT1T</v>
      </c>
    </row>
    <row r="1148" spans="1:42" x14ac:dyDescent="0.25">
      <c r="A1148" s="1">
        <v>1146</v>
      </c>
      <c r="B1148" t="s">
        <v>40</v>
      </c>
      <c r="D1148" t="str">
        <f>IF(H1148="XFMR",IFERROR(VLOOKUP(AP1148,AuctionMapping2019SEP_AUTOS!$D:$J,7,FALSE)," "),IFERROR(VLOOKUP(AO1148,AuctionMapping2019SEP_LINES!$D:$K,8,FALSE)," "))</f>
        <v xml:space="preserve"> </v>
      </c>
      <c r="E1148" t="s">
        <v>42</v>
      </c>
      <c r="F1148" t="s">
        <v>623</v>
      </c>
      <c r="G1148" s="2">
        <v>41985.762499999997</v>
      </c>
      <c r="H1148" t="s">
        <v>1788</v>
      </c>
      <c r="I1148" t="s">
        <v>4877</v>
      </c>
      <c r="K1148" t="str">
        <f>IF(H1148="XFMR",IFERROR(VLOOKUP(AP1148,AuctionMapping2019SEP_AUTOS!$D:$J,4,FALSE)," "),IFERROR(VLOOKUP(AO1148,AuctionMapping2019SEP_LINES!$D:$K,5,FALSE)," "))</f>
        <v xml:space="preserve"> </v>
      </c>
      <c r="L1148" t="str">
        <f>IF(H1148="XFMR",IFERROR(VLOOKUP(AP1148,AuctionMapping2019SEP_AUTOS!$D:$J,3,FALSE)," "),IFERROR(VLOOKUP(AO1148,AuctionMapping2019SEP_LINES!$D:$K,4,FALSE)," "))</f>
        <v xml:space="preserve"> </v>
      </c>
      <c r="M1148" t="s">
        <v>5487</v>
      </c>
      <c r="N1148" t="s">
        <v>6529</v>
      </c>
      <c r="O1148" t="s">
        <v>6530</v>
      </c>
      <c r="P1148">
        <v>13</v>
      </c>
      <c r="Q1148" t="s">
        <v>41</v>
      </c>
      <c r="R1148">
        <v>25.459</v>
      </c>
      <c r="S1148" t="s">
        <v>41</v>
      </c>
      <c r="T1148" s="2">
        <v>41985.791666666657</v>
      </c>
      <c r="U1148">
        <v>25.5</v>
      </c>
      <c r="V1148" s="2">
        <v>41960.291666666657</v>
      </c>
      <c r="W1148">
        <v>25.5</v>
      </c>
      <c r="X1148" s="2">
        <v>41814.714583333327</v>
      </c>
      <c r="AA1148" t="s">
        <v>1788</v>
      </c>
      <c r="AB1148" s="2">
        <v>41960.303472222222</v>
      </c>
      <c r="AC1148" t="s">
        <v>6785</v>
      </c>
      <c r="AD1148" t="s">
        <v>6787</v>
      </c>
      <c r="AE1148" t="s">
        <v>7912</v>
      </c>
      <c r="AF1148" t="str">
        <f>IF(H1148="XFMR",IFERROR(VLOOKUP(AP1148,AuctionMapping2019SEP_AUTOS!$D:$J,6,FALSE)," "),IFERROR(VLOOKUP(AO1148,AuctionMapping2019SEP_LINES!$D:$K,7,FALSE)," "))</f>
        <v xml:space="preserve"> </v>
      </c>
      <c r="AG1148" t="str">
        <f>IF(H1148="XFMR",IFERROR(VLOOKUP(AP1148,AuctionMapping2019SEP_AUTOS!$D:$J,5,FALSE)," "),IFERROR(VLOOKUP(AO1148,AuctionMapping2019SEP_LINES!$D:$K,6,FALSE)," "))</f>
        <v xml:space="preserve"> </v>
      </c>
      <c r="AJ1148">
        <v>25.459</v>
      </c>
      <c r="AK1148" t="s">
        <v>11384</v>
      </c>
      <c r="AL1148" t="s">
        <v>11384</v>
      </c>
      <c r="AM1148" s="2">
        <v>41985.762499999997</v>
      </c>
      <c r="AN1148" t="s">
        <v>12120</v>
      </c>
      <c r="AO1148" t="s">
        <v>14033</v>
      </c>
      <c r="AP1148" t="str">
        <f t="shared" si="17"/>
        <v>RIOHONDO|AT2T</v>
      </c>
    </row>
    <row r="1149" spans="1:42" x14ac:dyDescent="0.25">
      <c r="A1149" s="1">
        <v>1147</v>
      </c>
      <c r="B1149" t="s">
        <v>40</v>
      </c>
      <c r="D1149" t="str">
        <f>IF(H1149="XFMR",IFERROR(VLOOKUP(AP1149,AuctionMapping2019SEP_AUTOS!$D:$J,7,FALSE)," "),IFERROR(VLOOKUP(AO1149,AuctionMapping2019SEP_LINES!$D:$K,8,FALSE)," "))</f>
        <v xml:space="preserve"> </v>
      </c>
      <c r="E1149" t="s">
        <v>42</v>
      </c>
      <c r="G1149" s="2">
        <v>41662.781944444447</v>
      </c>
      <c r="H1149" t="s">
        <v>1789</v>
      </c>
      <c r="I1149" t="s">
        <v>4877</v>
      </c>
      <c r="K1149" t="str">
        <f>IF(H1149="XFMR",IFERROR(VLOOKUP(AP1149,AuctionMapping2019SEP_AUTOS!$D:$J,4,FALSE)," "),IFERROR(VLOOKUP(AO1149,AuctionMapping2019SEP_LINES!$D:$K,5,FALSE)," "))</f>
        <v xml:space="preserve"> </v>
      </c>
      <c r="L1149" t="str">
        <f>IF(H1149="XFMR",IFERROR(VLOOKUP(AP1149,AuctionMapping2019SEP_AUTOS!$D:$J,3,FALSE)," "),IFERROR(VLOOKUP(AO1149,AuctionMapping2019SEP_LINES!$D:$K,4,FALSE)," "))</f>
        <v xml:space="preserve"> </v>
      </c>
      <c r="M1149" t="s">
        <v>5487</v>
      </c>
      <c r="N1149" t="s">
        <v>6529</v>
      </c>
      <c r="O1149" t="s">
        <v>6530</v>
      </c>
      <c r="P1149">
        <v>345</v>
      </c>
      <c r="Q1149" t="s">
        <v>41</v>
      </c>
      <c r="R1149">
        <v>1.49</v>
      </c>
      <c r="S1149" t="s">
        <v>41</v>
      </c>
      <c r="T1149" s="2">
        <v>41663.5</v>
      </c>
      <c r="U1149">
        <v>2.2080000000000002</v>
      </c>
      <c r="V1149" s="2">
        <v>41661.291666666657</v>
      </c>
      <c r="W1149">
        <v>2.2080000000000002</v>
      </c>
      <c r="X1149" s="2">
        <v>41656.667361111111</v>
      </c>
      <c r="AA1149" t="s">
        <v>1789</v>
      </c>
      <c r="AB1149" s="2">
        <v>41661.291666666657</v>
      </c>
      <c r="AC1149" t="s">
        <v>6785</v>
      </c>
      <c r="AD1149" t="s">
        <v>6787</v>
      </c>
      <c r="AE1149" t="s">
        <v>7913</v>
      </c>
      <c r="AF1149" t="str">
        <f>IF(H1149="XFMR",IFERROR(VLOOKUP(AP1149,AuctionMapping2019SEP_AUTOS!$D:$J,6,FALSE)," "),IFERROR(VLOOKUP(AO1149,AuctionMapping2019SEP_LINES!$D:$K,7,FALSE)," "))</f>
        <v xml:space="preserve"> </v>
      </c>
      <c r="AG1149" t="str">
        <f>IF(H1149="XFMR",IFERROR(VLOOKUP(AP1149,AuctionMapping2019SEP_AUTOS!$D:$J,5,FALSE)," "),IFERROR(VLOOKUP(AO1149,AuctionMapping2019SEP_LINES!$D:$K,6,FALSE)," "))</f>
        <v xml:space="preserve"> </v>
      </c>
      <c r="AJ1149">
        <v>1.49</v>
      </c>
      <c r="AK1149" t="s">
        <v>11384</v>
      </c>
      <c r="AL1149" t="s">
        <v>11384</v>
      </c>
      <c r="AM1149" s="2">
        <v>41662.781944444447</v>
      </c>
      <c r="AN1149" t="s">
        <v>12120</v>
      </c>
      <c r="AO1149" t="s">
        <v>14043</v>
      </c>
      <c r="AP1149" t="str">
        <f t="shared" si="17"/>
        <v>RIOHONDO|138H</v>
      </c>
    </row>
    <row r="1150" spans="1:42" x14ac:dyDescent="0.25">
      <c r="A1150" s="1">
        <v>1148</v>
      </c>
      <c r="B1150" t="s">
        <v>40</v>
      </c>
      <c r="D1150" t="str">
        <f>IF(H1150="XFMR",IFERROR(VLOOKUP(AP1150,AuctionMapping2019SEP_AUTOS!$D:$J,7,FALSE)," "),IFERROR(VLOOKUP(AO1150,AuctionMapping2019SEP_LINES!$D:$K,8,FALSE)," "))</f>
        <v xml:space="preserve"> </v>
      </c>
      <c r="E1150" t="s">
        <v>42</v>
      </c>
      <c r="G1150" s="2">
        <v>41665.466666666667</v>
      </c>
      <c r="H1150" t="s">
        <v>1790</v>
      </c>
      <c r="I1150" t="s">
        <v>4877</v>
      </c>
      <c r="K1150" t="str">
        <f>IF(H1150="XFMR",IFERROR(VLOOKUP(AP1150,AuctionMapping2019SEP_AUTOS!$D:$J,4,FALSE)," "),IFERROR(VLOOKUP(AO1150,AuctionMapping2019SEP_LINES!$D:$K,5,FALSE)," "))</f>
        <v xml:space="preserve"> </v>
      </c>
      <c r="L1150" t="str">
        <f>IF(H1150="XFMR",IFERROR(VLOOKUP(AP1150,AuctionMapping2019SEP_AUTOS!$D:$J,3,FALSE)," "),IFERROR(VLOOKUP(AO1150,AuctionMapping2019SEP_LINES!$D:$K,4,FALSE)," "))</f>
        <v xml:space="preserve"> </v>
      </c>
      <c r="M1150" t="s">
        <v>5487</v>
      </c>
      <c r="N1150" t="s">
        <v>6529</v>
      </c>
      <c r="O1150" t="s">
        <v>6530</v>
      </c>
      <c r="P1150">
        <v>345</v>
      </c>
      <c r="Q1150" t="s">
        <v>41</v>
      </c>
      <c r="R1150">
        <v>0.67400000000000004</v>
      </c>
      <c r="S1150" t="s">
        <v>41</v>
      </c>
      <c r="T1150" s="2">
        <v>41665.791666666657</v>
      </c>
      <c r="U1150">
        <v>0.99900000000000011</v>
      </c>
      <c r="V1150" s="2">
        <v>41664.792361111111</v>
      </c>
      <c r="W1150">
        <v>0.99900000000000011</v>
      </c>
      <c r="X1150" s="2">
        <v>41656.675694444442</v>
      </c>
      <c r="AA1150" t="s">
        <v>1790</v>
      </c>
      <c r="AB1150" s="2">
        <v>41664.792361111111</v>
      </c>
      <c r="AC1150" t="s">
        <v>6785</v>
      </c>
      <c r="AD1150" t="s">
        <v>6787</v>
      </c>
      <c r="AE1150" t="s">
        <v>7914</v>
      </c>
      <c r="AF1150" t="str">
        <f>IF(H1150="XFMR",IFERROR(VLOOKUP(AP1150,AuctionMapping2019SEP_AUTOS!$D:$J,6,FALSE)," "),IFERROR(VLOOKUP(AO1150,AuctionMapping2019SEP_LINES!$D:$K,7,FALSE)," "))</f>
        <v xml:space="preserve"> </v>
      </c>
      <c r="AG1150" t="str">
        <f>IF(H1150="XFMR",IFERROR(VLOOKUP(AP1150,AuctionMapping2019SEP_AUTOS!$D:$J,5,FALSE)," "),IFERROR(VLOOKUP(AO1150,AuctionMapping2019SEP_LINES!$D:$K,6,FALSE)," "))</f>
        <v xml:space="preserve"> </v>
      </c>
      <c r="AJ1150">
        <v>0.67400000000000004</v>
      </c>
      <c r="AK1150" t="s">
        <v>11384</v>
      </c>
      <c r="AL1150" t="s">
        <v>11384</v>
      </c>
      <c r="AM1150" s="2">
        <v>41665.466666666667</v>
      </c>
      <c r="AN1150" t="s">
        <v>12120</v>
      </c>
      <c r="AO1150" t="s">
        <v>14558</v>
      </c>
      <c r="AP1150" t="str">
        <f t="shared" si="17"/>
        <v>RIOHONDO|345H</v>
      </c>
    </row>
    <row r="1151" spans="1:42" x14ac:dyDescent="0.25">
      <c r="A1151" s="1">
        <v>1149</v>
      </c>
      <c r="B1151" t="s">
        <v>40</v>
      </c>
      <c r="D1151" t="str">
        <f>IF(H1151="XFMR",IFERROR(VLOOKUP(AP1151,AuctionMapping2019SEP_AUTOS!$D:$J,7,FALSE)," "),IFERROR(VLOOKUP(AO1151,AuctionMapping2019SEP_LINES!$D:$K,8,FALSE)," "))</f>
        <v xml:space="preserve"> </v>
      </c>
      <c r="E1151" t="s">
        <v>42</v>
      </c>
      <c r="F1151" t="s">
        <v>623</v>
      </c>
      <c r="G1151" s="2">
        <v>41989.510416666657</v>
      </c>
      <c r="H1151" t="s">
        <v>1791</v>
      </c>
      <c r="I1151" t="s">
        <v>4877</v>
      </c>
      <c r="K1151" t="str">
        <f>IF(H1151="XFMR",IFERROR(VLOOKUP(AP1151,AuctionMapping2019SEP_AUTOS!$D:$J,4,FALSE)," "),IFERROR(VLOOKUP(AO1151,AuctionMapping2019SEP_LINES!$D:$K,5,FALSE)," "))</f>
        <v xml:space="preserve"> </v>
      </c>
      <c r="L1151" t="str">
        <f>IF(H1151="XFMR",IFERROR(VLOOKUP(AP1151,AuctionMapping2019SEP_AUTOS!$D:$J,3,FALSE)," "),IFERROR(VLOOKUP(AO1151,AuctionMapping2019SEP_LINES!$D:$K,4,FALSE)," "))</f>
        <v xml:space="preserve"> </v>
      </c>
      <c r="M1151" t="s">
        <v>5487</v>
      </c>
      <c r="N1151" t="s">
        <v>6529</v>
      </c>
      <c r="O1151" t="s">
        <v>6530</v>
      </c>
      <c r="P1151">
        <v>345</v>
      </c>
      <c r="Q1151" t="s">
        <v>41</v>
      </c>
      <c r="R1151">
        <v>2.2360000000000002</v>
      </c>
      <c r="S1151" t="s">
        <v>41</v>
      </c>
      <c r="T1151" s="2">
        <v>41990.791666666657</v>
      </c>
      <c r="U1151">
        <v>3.5</v>
      </c>
      <c r="V1151" s="2">
        <v>41987.291666666657</v>
      </c>
      <c r="W1151">
        <v>3.5</v>
      </c>
      <c r="X1151" s="2">
        <v>41950.487442129634</v>
      </c>
      <c r="AA1151" t="s">
        <v>1791</v>
      </c>
      <c r="AB1151" s="2">
        <v>41987.274305555547</v>
      </c>
      <c r="AC1151" t="s">
        <v>6785</v>
      </c>
      <c r="AD1151" t="s">
        <v>6787</v>
      </c>
      <c r="AE1151" t="s">
        <v>7915</v>
      </c>
      <c r="AF1151" t="str">
        <f>IF(H1151="XFMR",IFERROR(VLOOKUP(AP1151,AuctionMapping2019SEP_AUTOS!$D:$J,6,FALSE)," "),IFERROR(VLOOKUP(AO1151,AuctionMapping2019SEP_LINES!$D:$K,7,FALSE)," "))</f>
        <v xml:space="preserve"> </v>
      </c>
      <c r="AG1151" t="str">
        <f>IF(H1151="XFMR",IFERROR(VLOOKUP(AP1151,AuctionMapping2019SEP_AUTOS!$D:$J,5,FALSE)," "),IFERROR(VLOOKUP(AO1151,AuctionMapping2019SEP_LINES!$D:$K,6,FALSE)," "))</f>
        <v xml:space="preserve"> </v>
      </c>
      <c r="AJ1151">
        <v>2.2360000000000002</v>
      </c>
      <c r="AK1151" t="s">
        <v>11384</v>
      </c>
      <c r="AL1151" t="s">
        <v>11384</v>
      </c>
      <c r="AM1151" s="2">
        <v>41989.510416666657</v>
      </c>
      <c r="AN1151" t="s">
        <v>12120</v>
      </c>
      <c r="AO1151" t="s">
        <v>14124</v>
      </c>
      <c r="AP1151" t="str">
        <f t="shared" si="17"/>
        <v>RIOHONDO|AT1H</v>
      </c>
    </row>
    <row r="1152" spans="1:42" x14ac:dyDescent="0.25">
      <c r="A1152" s="1">
        <v>1150</v>
      </c>
      <c r="B1152" t="s">
        <v>40</v>
      </c>
      <c r="D1152" t="str">
        <f>IF(H1152="XFMR",IFERROR(VLOOKUP(AP1152,AuctionMapping2019SEP_AUTOS!$D:$J,7,FALSE)," "),IFERROR(VLOOKUP(AO1152,AuctionMapping2019SEP_LINES!$D:$K,8,FALSE)," "))</f>
        <v xml:space="preserve"> </v>
      </c>
      <c r="E1152" t="s">
        <v>42</v>
      </c>
      <c r="F1152" t="s">
        <v>623</v>
      </c>
      <c r="G1152" s="2">
        <v>41985.762499999997</v>
      </c>
      <c r="H1152" t="s">
        <v>1792</v>
      </c>
      <c r="I1152" t="s">
        <v>4877</v>
      </c>
      <c r="K1152" t="str">
        <f>IF(H1152="XFMR",IFERROR(VLOOKUP(AP1152,AuctionMapping2019SEP_AUTOS!$D:$J,4,FALSE)," "),IFERROR(VLOOKUP(AO1152,AuctionMapping2019SEP_LINES!$D:$K,5,FALSE)," "))</f>
        <v xml:space="preserve"> </v>
      </c>
      <c r="L1152" t="str">
        <f>IF(H1152="XFMR",IFERROR(VLOOKUP(AP1152,AuctionMapping2019SEP_AUTOS!$D:$J,3,FALSE)," "),IFERROR(VLOOKUP(AO1152,AuctionMapping2019SEP_LINES!$D:$K,4,FALSE)," "))</f>
        <v xml:space="preserve"> </v>
      </c>
      <c r="M1152" t="s">
        <v>5487</v>
      </c>
      <c r="N1152" t="s">
        <v>6529</v>
      </c>
      <c r="O1152" t="s">
        <v>6530</v>
      </c>
      <c r="P1152">
        <v>345</v>
      </c>
      <c r="Q1152" t="s">
        <v>41</v>
      </c>
      <c r="R1152">
        <v>25.459</v>
      </c>
      <c r="S1152" t="s">
        <v>41</v>
      </c>
      <c r="T1152" s="2">
        <v>41985.791666666657</v>
      </c>
      <c r="U1152">
        <v>25.5</v>
      </c>
      <c r="V1152" s="2">
        <v>41960.291666666657</v>
      </c>
      <c r="W1152">
        <v>25.5</v>
      </c>
      <c r="X1152" s="2">
        <v>41814.714583333327</v>
      </c>
      <c r="AA1152" t="s">
        <v>1792</v>
      </c>
      <c r="AB1152" s="2">
        <v>41960.303472222222</v>
      </c>
      <c r="AC1152" t="s">
        <v>6785</v>
      </c>
      <c r="AD1152" t="s">
        <v>6787</v>
      </c>
      <c r="AE1152" t="s">
        <v>7916</v>
      </c>
      <c r="AF1152" t="str">
        <f>IF(H1152="XFMR",IFERROR(VLOOKUP(AP1152,AuctionMapping2019SEP_AUTOS!$D:$J,6,FALSE)," "),IFERROR(VLOOKUP(AO1152,AuctionMapping2019SEP_LINES!$D:$K,7,FALSE)," "))</f>
        <v xml:space="preserve"> </v>
      </c>
      <c r="AG1152" t="str">
        <f>IF(H1152="XFMR",IFERROR(VLOOKUP(AP1152,AuctionMapping2019SEP_AUTOS!$D:$J,5,FALSE)," "),IFERROR(VLOOKUP(AO1152,AuctionMapping2019SEP_LINES!$D:$K,6,FALSE)," "))</f>
        <v xml:space="preserve"> </v>
      </c>
      <c r="AJ1152">
        <v>25.459</v>
      </c>
      <c r="AK1152" t="s">
        <v>11384</v>
      </c>
      <c r="AL1152" t="s">
        <v>11384</v>
      </c>
      <c r="AM1152" s="2">
        <v>41985.762499999997</v>
      </c>
      <c r="AN1152" t="s">
        <v>12120</v>
      </c>
      <c r="AO1152" t="s">
        <v>14034</v>
      </c>
      <c r="AP1152" t="str">
        <f t="shared" si="17"/>
        <v>RIOHONDO|AT2H</v>
      </c>
    </row>
    <row r="1153" spans="1:42" x14ac:dyDescent="0.25">
      <c r="A1153" s="1">
        <v>1151</v>
      </c>
      <c r="B1153" t="s">
        <v>40</v>
      </c>
      <c r="D1153" t="str">
        <f>IF(H1153="XFMR",IFERROR(VLOOKUP(AP1153,AuctionMapping2019SEP_AUTOS!$D:$J,7,FALSE)," "),IFERROR(VLOOKUP(AO1153,AuctionMapping2019SEP_LINES!$D:$K,8,FALSE)," "))</f>
        <v xml:space="preserve"> </v>
      </c>
      <c r="E1153" t="s">
        <v>266</v>
      </c>
      <c r="F1153" t="s">
        <v>633</v>
      </c>
      <c r="G1153" s="2">
        <v>41949.720138888893</v>
      </c>
      <c r="H1153" t="s">
        <v>1793</v>
      </c>
      <c r="I1153" t="s">
        <v>4877</v>
      </c>
      <c r="K1153" t="str">
        <f>IF(H1153="XFMR",IFERROR(VLOOKUP(AP1153,AuctionMapping2019SEP_AUTOS!$D:$J,4,FALSE)," "),IFERROR(VLOOKUP(AO1153,AuctionMapping2019SEP_LINES!$D:$K,5,FALSE)," "))</f>
        <v xml:space="preserve"> </v>
      </c>
      <c r="L1153" t="str">
        <f>IF(H1153="XFMR",IFERROR(VLOOKUP(AP1153,AuctionMapping2019SEP_AUTOS!$D:$J,3,FALSE)," "),IFERROR(VLOOKUP(AO1153,AuctionMapping2019SEP_LINES!$D:$K,4,FALSE)," "))</f>
        <v xml:space="preserve"> </v>
      </c>
      <c r="M1153" t="s">
        <v>5486</v>
      </c>
      <c r="N1153" t="s">
        <v>6527</v>
      </c>
      <c r="O1153" t="s">
        <v>6530</v>
      </c>
      <c r="P1153">
        <v>138</v>
      </c>
      <c r="Q1153" t="s">
        <v>41</v>
      </c>
      <c r="R1153">
        <v>2.387</v>
      </c>
      <c r="S1153" t="s">
        <v>40</v>
      </c>
      <c r="T1153" s="2">
        <v>41949.666666666657</v>
      </c>
      <c r="U1153">
        <v>2.3330000000000002</v>
      </c>
      <c r="V1153" s="2">
        <v>41947.333333333343</v>
      </c>
      <c r="W1153">
        <v>2.3330000000000002</v>
      </c>
      <c r="X1153" s="2">
        <v>41939.398796296293</v>
      </c>
      <c r="AA1153" t="s">
        <v>1793</v>
      </c>
      <c r="AB1153" s="2">
        <v>41947.333333333343</v>
      </c>
      <c r="AC1153" t="s">
        <v>6785</v>
      </c>
      <c r="AD1153" t="s">
        <v>6788</v>
      </c>
      <c r="AE1153" t="s">
        <v>7917</v>
      </c>
      <c r="AF1153" t="str">
        <f>IF(H1153="XFMR",IFERROR(VLOOKUP(AP1153,AuctionMapping2019SEP_AUTOS!$D:$J,6,FALSE)," "),IFERROR(VLOOKUP(AO1153,AuctionMapping2019SEP_LINES!$D:$K,7,FALSE)," "))</f>
        <v xml:space="preserve"> </v>
      </c>
      <c r="AG1153" t="str">
        <f>IF(H1153="XFMR",IFERROR(VLOOKUP(AP1153,AuctionMapping2019SEP_AUTOS!$D:$J,5,FALSE)," "),IFERROR(VLOOKUP(AO1153,AuctionMapping2019SEP_LINES!$D:$K,6,FALSE)," "))</f>
        <v xml:space="preserve"> </v>
      </c>
      <c r="AJ1153">
        <v>2.387</v>
      </c>
      <c r="AK1153" t="s">
        <v>11385</v>
      </c>
      <c r="AL1153" t="s">
        <v>11387</v>
      </c>
      <c r="AM1153" s="2">
        <v>41949.720138888893</v>
      </c>
      <c r="AN1153" t="s">
        <v>12121</v>
      </c>
      <c r="AO1153" t="s">
        <v>14559</v>
      </c>
      <c r="AP1153" t="str">
        <f t="shared" si="17"/>
        <v>RIOPECOS|692</v>
      </c>
    </row>
    <row r="1154" spans="1:42" x14ac:dyDescent="0.25">
      <c r="A1154" s="1">
        <v>1152</v>
      </c>
      <c r="B1154" t="s">
        <v>40</v>
      </c>
      <c r="D1154" t="str">
        <f>IF(H1154="XFMR",IFERROR(VLOOKUP(AP1154,AuctionMapping2019SEP_AUTOS!$D:$J,7,FALSE)," "),IFERROR(VLOOKUP(AO1154,AuctionMapping2019SEP_LINES!$D:$K,8,FALSE)," "))</f>
        <v xml:space="preserve"> </v>
      </c>
      <c r="E1154" t="s">
        <v>267</v>
      </c>
      <c r="F1154" t="s">
        <v>630</v>
      </c>
      <c r="G1154" s="2">
        <v>41989.661111111112</v>
      </c>
      <c r="H1154" t="s">
        <v>1794</v>
      </c>
      <c r="I1154" t="s">
        <v>4877</v>
      </c>
      <c r="K1154" t="str">
        <f>IF(H1154="XFMR",IFERROR(VLOOKUP(AP1154,AuctionMapping2019SEP_AUTOS!$D:$J,4,FALSE)," "),IFERROR(VLOOKUP(AO1154,AuctionMapping2019SEP_LINES!$D:$K,5,FALSE)," "))</f>
        <v xml:space="preserve"> </v>
      </c>
      <c r="L1154" t="str">
        <f>IF(H1154="XFMR",IFERROR(VLOOKUP(AP1154,AuctionMapping2019SEP_AUTOS!$D:$J,3,FALSE)," "),IFERROR(VLOOKUP(AO1154,AuctionMapping2019SEP_LINES!$D:$K,4,FALSE)," "))</f>
        <v xml:space="preserve"> </v>
      </c>
      <c r="M1154" t="s">
        <v>5486</v>
      </c>
      <c r="N1154" t="s">
        <v>6527</v>
      </c>
      <c r="O1154" t="s">
        <v>6530</v>
      </c>
      <c r="P1154">
        <v>138</v>
      </c>
      <c r="Q1154" t="s">
        <v>41</v>
      </c>
      <c r="R1154">
        <v>1.0840000000000001</v>
      </c>
      <c r="S1154" t="s">
        <v>41</v>
      </c>
      <c r="T1154" s="2">
        <v>41991.666666666657</v>
      </c>
      <c r="U1154">
        <v>3.125</v>
      </c>
      <c r="V1154" s="2">
        <v>41988.541666666657</v>
      </c>
      <c r="W1154">
        <v>3.125</v>
      </c>
      <c r="X1154" s="2">
        <v>41981.376909722218</v>
      </c>
      <c r="AA1154" t="s">
        <v>1794</v>
      </c>
      <c r="AB1154" s="2">
        <v>41988.57708333333</v>
      </c>
      <c r="AC1154" t="s">
        <v>6785</v>
      </c>
      <c r="AD1154" t="s">
        <v>6787</v>
      </c>
      <c r="AE1154" t="s">
        <v>7918</v>
      </c>
      <c r="AF1154" t="str">
        <f>IF(H1154="XFMR",IFERROR(VLOOKUP(AP1154,AuctionMapping2019SEP_AUTOS!$D:$J,6,FALSE)," "),IFERROR(VLOOKUP(AO1154,AuctionMapping2019SEP_LINES!$D:$K,7,FALSE)," "))</f>
        <v xml:space="preserve"> </v>
      </c>
      <c r="AG1154" t="str">
        <f>IF(H1154="XFMR",IFERROR(VLOOKUP(AP1154,AuctionMapping2019SEP_AUTOS!$D:$J,5,FALSE)," "),IFERROR(VLOOKUP(AO1154,AuctionMapping2019SEP_LINES!$D:$K,6,FALSE)," "))</f>
        <v xml:space="preserve"> </v>
      </c>
      <c r="AJ1154">
        <v>1.0840000000000001</v>
      </c>
      <c r="AK1154" t="s">
        <v>11384</v>
      </c>
      <c r="AL1154" t="s">
        <v>11384</v>
      </c>
      <c r="AM1154" s="2">
        <v>41989.661111111112</v>
      </c>
      <c r="AN1154" t="s">
        <v>12121</v>
      </c>
      <c r="AO1154" t="s">
        <v>13959</v>
      </c>
      <c r="AP1154" t="str">
        <f t="shared" si="17"/>
        <v>RIOPECOS|691</v>
      </c>
    </row>
    <row r="1155" spans="1:42" x14ac:dyDescent="0.25">
      <c r="A1155" s="1">
        <v>1153</v>
      </c>
      <c r="B1155" t="s">
        <v>40</v>
      </c>
      <c r="D1155" t="str">
        <f>IF(H1155="XFMR",IFERROR(VLOOKUP(AP1155,AuctionMapping2019SEP_AUTOS!$D:$J,7,FALSE)," "),IFERROR(VLOOKUP(AO1155,AuctionMapping2019SEP_LINES!$D:$K,8,FALSE)," "))</f>
        <v xml:space="preserve"> </v>
      </c>
      <c r="E1155" t="s">
        <v>42</v>
      </c>
      <c r="F1155" t="s">
        <v>626</v>
      </c>
      <c r="G1155" s="2">
        <v>41913.826388888891</v>
      </c>
      <c r="H1155" t="s">
        <v>1795</v>
      </c>
      <c r="I1155" t="s">
        <v>4878</v>
      </c>
      <c r="K1155" t="str">
        <f>IF(H1155="XFMR",IFERROR(VLOOKUP(AP1155,AuctionMapping2019SEP_AUTOS!$D:$J,4,FALSE)," "),IFERROR(VLOOKUP(AO1155,AuctionMapping2019SEP_LINES!$D:$K,5,FALSE)," "))</f>
        <v xml:space="preserve"> </v>
      </c>
      <c r="L1155" t="str">
        <f>IF(H1155="XFMR",IFERROR(VLOOKUP(AP1155,AuctionMapping2019SEP_AUTOS!$D:$J,3,FALSE)," "),IFERROR(VLOOKUP(AO1155,AuctionMapping2019SEP_LINES!$D:$K,4,FALSE)," "))</f>
        <v xml:space="preserve"> </v>
      </c>
      <c r="M1155" t="s">
        <v>5486</v>
      </c>
      <c r="N1155" t="s">
        <v>6527</v>
      </c>
      <c r="O1155" t="s">
        <v>6530</v>
      </c>
      <c r="P1155">
        <v>69</v>
      </c>
      <c r="Q1155" t="s">
        <v>41</v>
      </c>
      <c r="R1155">
        <v>1.496</v>
      </c>
      <c r="S1155" t="s">
        <v>40</v>
      </c>
      <c r="T1155" s="2">
        <v>41913.833333333343</v>
      </c>
      <c r="U1155">
        <v>1.4790000000000001</v>
      </c>
      <c r="V1155" s="2">
        <v>41912.354166666657</v>
      </c>
      <c r="W1155">
        <v>1.4790000000000001</v>
      </c>
      <c r="X1155" s="2">
        <v>41907.398611111108</v>
      </c>
      <c r="AA1155" t="s">
        <v>1795</v>
      </c>
      <c r="AB1155" s="2">
        <v>41912.330555555563</v>
      </c>
      <c r="AC1155" t="s">
        <v>6785</v>
      </c>
      <c r="AD1155" t="s">
        <v>6788</v>
      </c>
      <c r="AE1155" t="s">
        <v>7919</v>
      </c>
      <c r="AF1155" t="str">
        <f>IF(H1155="XFMR",IFERROR(VLOOKUP(AP1155,AuctionMapping2019SEP_AUTOS!$D:$J,6,FALSE)," "),IFERROR(VLOOKUP(AO1155,AuctionMapping2019SEP_LINES!$D:$K,7,FALSE)," "))</f>
        <v xml:space="preserve"> </v>
      </c>
      <c r="AG1155" t="str">
        <f>IF(H1155="XFMR",IFERROR(VLOOKUP(AP1155,AuctionMapping2019SEP_AUTOS!$D:$J,5,FALSE)," "),IFERROR(VLOOKUP(AO1155,AuctionMapping2019SEP_LINES!$D:$K,6,FALSE)," "))</f>
        <v xml:space="preserve"> </v>
      </c>
      <c r="AH1155" t="s">
        <v>11035</v>
      </c>
      <c r="AI1155" t="s">
        <v>6527</v>
      </c>
      <c r="AJ1155">
        <v>1.496</v>
      </c>
      <c r="AK1155" t="s">
        <v>11385</v>
      </c>
      <c r="AL1155" t="s">
        <v>11387</v>
      </c>
      <c r="AM1155" s="2">
        <v>41913.826388888891</v>
      </c>
      <c r="AN1155" t="s">
        <v>12122</v>
      </c>
      <c r="AO1155" t="s">
        <v>14560</v>
      </c>
      <c r="AP1155" t="str">
        <f t="shared" ref="AP1155:AP1218" si="18">AN1155&amp;"|"&amp;AO1155</f>
        <v>RIOP-SUNV|RIOPSUNV11</v>
      </c>
    </row>
    <row r="1156" spans="1:42" x14ac:dyDescent="0.25">
      <c r="A1156" s="1">
        <v>1154</v>
      </c>
      <c r="B1156" t="s">
        <v>40</v>
      </c>
      <c r="D1156" t="str">
        <f>IF(H1156="XFMR",IFERROR(VLOOKUP(AP1156,AuctionMapping2019SEP_AUTOS!$D:$J,7,FALSE)," "),IFERROR(VLOOKUP(AO1156,AuctionMapping2019SEP_LINES!$D:$K,8,FALSE)," "))</f>
        <v xml:space="preserve"> </v>
      </c>
      <c r="E1156" t="s">
        <v>42</v>
      </c>
      <c r="F1156" t="s">
        <v>624</v>
      </c>
      <c r="G1156" s="2">
        <v>41852.75</v>
      </c>
      <c r="H1156" t="s">
        <v>1796</v>
      </c>
      <c r="I1156" t="s">
        <v>4878</v>
      </c>
      <c r="K1156" t="str">
        <f>IF(H1156="XFMR",IFERROR(VLOOKUP(AP1156,AuctionMapping2019SEP_AUTOS!$D:$J,4,FALSE)," "),IFERROR(VLOOKUP(AO1156,AuctionMapping2019SEP_LINES!$D:$K,5,FALSE)," "))</f>
        <v xml:space="preserve"> </v>
      </c>
      <c r="L1156" t="str">
        <f>IF(H1156="XFMR",IFERROR(VLOOKUP(AP1156,AuctionMapping2019SEP_AUTOS!$D:$J,3,FALSE)," "),IFERROR(VLOOKUP(AO1156,AuctionMapping2019SEP_LINES!$D:$K,4,FALSE)," "))</f>
        <v xml:space="preserve"> </v>
      </c>
      <c r="M1156" t="s">
        <v>5488</v>
      </c>
      <c r="N1156" t="s">
        <v>6526</v>
      </c>
      <c r="O1156" t="s">
        <v>6530</v>
      </c>
      <c r="P1156">
        <v>69</v>
      </c>
      <c r="Q1156" t="s">
        <v>41</v>
      </c>
      <c r="R1156">
        <v>46.457999999999998</v>
      </c>
      <c r="S1156" t="s">
        <v>41</v>
      </c>
      <c r="T1156" s="2">
        <v>41852.75</v>
      </c>
      <c r="U1156">
        <v>46.457999999999998</v>
      </c>
      <c r="V1156" s="2">
        <v>41806.291666666657</v>
      </c>
      <c r="W1156">
        <v>46.457999999999998</v>
      </c>
      <c r="X1156" s="2">
        <v>41802.611805555563</v>
      </c>
      <c r="AA1156" t="s">
        <v>1796</v>
      </c>
      <c r="AB1156" s="2">
        <v>41806.291666666657</v>
      </c>
      <c r="AC1156" t="s">
        <v>6785</v>
      </c>
      <c r="AD1156" t="s">
        <v>6787</v>
      </c>
      <c r="AE1156" t="s">
        <v>7920</v>
      </c>
      <c r="AF1156" t="str">
        <f>IF(H1156="XFMR",IFERROR(VLOOKUP(AP1156,AuctionMapping2019SEP_AUTOS!$D:$J,6,FALSE)," "),IFERROR(VLOOKUP(AO1156,AuctionMapping2019SEP_LINES!$D:$K,7,FALSE)," "))</f>
        <v xml:space="preserve"> </v>
      </c>
      <c r="AG1156" t="str">
        <f>IF(H1156="XFMR",IFERROR(VLOOKUP(AP1156,AuctionMapping2019SEP_AUTOS!$D:$J,5,FALSE)," "),IFERROR(VLOOKUP(AO1156,AuctionMapping2019SEP_LINES!$D:$K,6,FALSE)," "))</f>
        <v xml:space="preserve"> </v>
      </c>
      <c r="AH1156" t="s">
        <v>10864</v>
      </c>
      <c r="AI1156" t="s">
        <v>6526</v>
      </c>
      <c r="AJ1156">
        <v>46.457999999999998</v>
      </c>
      <c r="AK1156" t="s">
        <v>11384</v>
      </c>
      <c r="AL1156" t="s">
        <v>11384</v>
      </c>
      <c r="AM1156" s="2">
        <v>41852.75</v>
      </c>
      <c r="AN1156" t="s">
        <v>12123</v>
      </c>
      <c r="AO1156" t="s">
        <v>14561</v>
      </c>
      <c r="AP1156" t="str">
        <f t="shared" si="18"/>
        <v>RI-RS|RIRS49A</v>
      </c>
    </row>
    <row r="1157" spans="1:42" x14ac:dyDescent="0.25">
      <c r="A1157" s="1">
        <v>1155</v>
      </c>
      <c r="B1157" t="s">
        <v>40</v>
      </c>
      <c r="D1157" t="str">
        <f>IF(H1157="XFMR",IFERROR(VLOOKUP(AP1157,AuctionMapping2019SEP_AUTOS!$D:$J,7,FALSE)," "),IFERROR(VLOOKUP(AO1157,AuctionMapping2019SEP_LINES!$D:$K,8,FALSE)," "))</f>
        <v xml:space="preserve"> </v>
      </c>
      <c r="E1157" t="s">
        <v>42</v>
      </c>
      <c r="F1157" t="s">
        <v>627</v>
      </c>
      <c r="G1157" s="2">
        <v>41893.493055555547</v>
      </c>
      <c r="H1157" t="s">
        <v>1797</v>
      </c>
      <c r="I1157" t="s">
        <v>4878</v>
      </c>
      <c r="K1157" t="str">
        <f>IF(H1157="XFMR",IFERROR(VLOOKUP(AP1157,AuctionMapping2019SEP_AUTOS!$D:$J,4,FALSE)," "),IFERROR(VLOOKUP(AO1157,AuctionMapping2019SEP_LINES!$D:$K,5,FALSE)," "))</f>
        <v xml:space="preserve"> </v>
      </c>
      <c r="L1157" t="str">
        <f>IF(H1157="XFMR",IFERROR(VLOOKUP(AP1157,AuctionMapping2019SEP_AUTOS!$D:$J,3,FALSE)," "),IFERROR(VLOOKUP(AO1157,AuctionMapping2019SEP_LINES!$D:$K,4,FALSE)," "))</f>
        <v xml:space="preserve"> </v>
      </c>
      <c r="M1157" t="s">
        <v>5489</v>
      </c>
      <c r="N1157" t="s">
        <v>6527</v>
      </c>
      <c r="O1157" t="s">
        <v>6530</v>
      </c>
      <c r="P1157">
        <v>69</v>
      </c>
      <c r="Q1157" t="s">
        <v>41</v>
      </c>
      <c r="R1157">
        <v>3.0529999999999999</v>
      </c>
      <c r="S1157" t="s">
        <v>41</v>
      </c>
      <c r="T1157" s="2">
        <v>41894.625</v>
      </c>
      <c r="U1157">
        <v>4.2709999999999999</v>
      </c>
      <c r="V1157" s="2">
        <v>41890.354166666657</v>
      </c>
      <c r="W1157">
        <v>4.2709999999999999</v>
      </c>
      <c r="X1157" s="2">
        <v>41877.402083333327</v>
      </c>
      <c r="AA1157" t="s">
        <v>1797</v>
      </c>
      <c r="AB1157" s="2">
        <v>41890.44027777778</v>
      </c>
      <c r="AC1157" t="s">
        <v>6785</v>
      </c>
      <c r="AD1157" t="s">
        <v>6787</v>
      </c>
      <c r="AE1157" t="s">
        <v>7921</v>
      </c>
      <c r="AF1157" t="str">
        <f>IF(H1157="XFMR",IFERROR(VLOOKUP(AP1157,AuctionMapping2019SEP_AUTOS!$D:$J,6,FALSE)," "),IFERROR(VLOOKUP(AO1157,AuctionMapping2019SEP_LINES!$D:$K,7,FALSE)," "))</f>
        <v xml:space="preserve"> </v>
      </c>
      <c r="AG1157" t="str">
        <f>IF(H1157="XFMR",IFERROR(VLOOKUP(AP1157,AuctionMapping2019SEP_AUTOS!$D:$J,5,FALSE)," "),IFERROR(VLOOKUP(AO1157,AuctionMapping2019SEP_LINES!$D:$K,6,FALSE)," "))</f>
        <v xml:space="preserve"> </v>
      </c>
      <c r="AH1157" t="s">
        <v>6126</v>
      </c>
      <c r="AI1157" t="s">
        <v>6527</v>
      </c>
      <c r="AJ1157">
        <v>3.0529999999999999</v>
      </c>
      <c r="AK1157" t="s">
        <v>11384</v>
      </c>
      <c r="AL1157" t="s">
        <v>11384</v>
      </c>
      <c r="AM1157" s="2">
        <v>41893.493055555547</v>
      </c>
      <c r="AN1157" t="s">
        <v>12124</v>
      </c>
      <c r="AO1157" t="s">
        <v>14562</v>
      </c>
      <c r="AP1157" t="str">
        <f t="shared" si="18"/>
        <v>RNGLF-MRVLY|6880D</v>
      </c>
    </row>
    <row r="1158" spans="1:42" x14ac:dyDescent="0.25">
      <c r="A1158" s="1">
        <v>1156</v>
      </c>
      <c r="B1158" t="s">
        <v>40</v>
      </c>
      <c r="D1158" t="str">
        <f>IF(H1158="XFMR",IFERROR(VLOOKUP(AP1158,AuctionMapping2019SEP_AUTOS!$D:$J,7,FALSE)," "),IFERROR(VLOOKUP(AO1158,AuctionMapping2019SEP_LINES!$D:$K,8,FALSE)," "))</f>
        <v xml:space="preserve"> </v>
      </c>
      <c r="E1158" t="s">
        <v>42</v>
      </c>
      <c r="F1158" t="s">
        <v>625</v>
      </c>
      <c r="G1158" s="2">
        <v>41948.627083333333</v>
      </c>
      <c r="H1158" t="s">
        <v>1798</v>
      </c>
      <c r="I1158" t="s">
        <v>4878</v>
      </c>
      <c r="K1158" t="str">
        <f>IF(H1158="XFMR",IFERROR(VLOOKUP(AP1158,AuctionMapping2019SEP_AUTOS!$D:$J,4,FALSE)," "),IFERROR(VLOOKUP(AO1158,AuctionMapping2019SEP_LINES!$D:$K,5,FALSE)," "))</f>
        <v xml:space="preserve"> </v>
      </c>
      <c r="L1158" t="str">
        <f>IF(H1158="XFMR",IFERROR(VLOOKUP(AP1158,AuctionMapping2019SEP_AUTOS!$D:$J,3,FALSE)," "),IFERROR(VLOOKUP(AO1158,AuctionMapping2019SEP_LINES!$D:$K,4,FALSE)," "))</f>
        <v xml:space="preserve"> </v>
      </c>
      <c r="M1158" t="s">
        <v>5490</v>
      </c>
      <c r="N1158" t="s">
        <v>6527</v>
      </c>
      <c r="O1158" t="s">
        <v>6530</v>
      </c>
      <c r="P1158">
        <v>69</v>
      </c>
      <c r="Q1158" t="s">
        <v>41</v>
      </c>
      <c r="R1158">
        <v>1E-3</v>
      </c>
      <c r="S1158" t="s">
        <v>40</v>
      </c>
      <c r="T1158" s="2">
        <v>41948.627083333333</v>
      </c>
      <c r="U1158">
        <v>1E-3</v>
      </c>
      <c r="V1158" s="2">
        <v>41948.625694444447</v>
      </c>
      <c r="W1158">
        <v>1E-3</v>
      </c>
      <c r="X1158" s="2">
        <v>41948.627025462964</v>
      </c>
      <c r="AA1158" t="s">
        <v>1798</v>
      </c>
      <c r="AB1158" s="2">
        <v>41948.625694444447</v>
      </c>
      <c r="AC1158" t="s">
        <v>6785</v>
      </c>
      <c r="AD1158" t="s">
        <v>6788</v>
      </c>
      <c r="AE1158" t="s">
        <v>7922</v>
      </c>
      <c r="AF1158" t="str">
        <f>IF(H1158="XFMR",IFERROR(VLOOKUP(AP1158,AuctionMapping2019SEP_AUTOS!$D:$J,6,FALSE)," "),IFERROR(VLOOKUP(AO1158,AuctionMapping2019SEP_LINES!$D:$K,7,FALSE)," "))</f>
        <v xml:space="preserve"> </v>
      </c>
      <c r="AG1158" t="str">
        <f>IF(H1158="XFMR",IFERROR(VLOOKUP(AP1158,AuctionMapping2019SEP_AUTOS!$D:$J,5,FALSE)," "),IFERROR(VLOOKUP(AO1158,AuctionMapping2019SEP_LINES!$D:$K,6,FALSE)," "))</f>
        <v xml:space="preserve"> </v>
      </c>
      <c r="AH1158" t="s">
        <v>11036</v>
      </c>
      <c r="AI1158" t="s">
        <v>6527</v>
      </c>
      <c r="AJ1158">
        <v>1E-3</v>
      </c>
      <c r="AK1158" t="s">
        <v>11385</v>
      </c>
      <c r="AL1158" t="s">
        <v>11385</v>
      </c>
      <c r="AM1158" s="2">
        <v>41948.627083333333</v>
      </c>
      <c r="AN1158" t="s">
        <v>12125</v>
      </c>
      <c r="AO1158" t="s">
        <v>14563</v>
      </c>
      <c r="AP1158" t="str">
        <f t="shared" si="18"/>
        <v>RNGMG-RNGMT|6625Z</v>
      </c>
    </row>
    <row r="1159" spans="1:42" x14ac:dyDescent="0.25">
      <c r="A1159" s="1">
        <v>1157</v>
      </c>
      <c r="B1159" t="s">
        <v>40</v>
      </c>
      <c r="D1159" t="str">
        <f>IF(H1159="XFMR",IFERROR(VLOOKUP(AP1159,AuctionMapping2019SEP_AUTOS!$D:$J,7,FALSE)," "),IFERROR(VLOOKUP(AO1159,AuctionMapping2019SEP_LINES!$D:$K,8,FALSE)," "))</f>
        <v xml:space="preserve"> </v>
      </c>
      <c r="E1159" t="s">
        <v>42</v>
      </c>
      <c r="F1159" t="s">
        <v>632</v>
      </c>
      <c r="G1159" s="2">
        <v>41878.279166666667</v>
      </c>
      <c r="H1159" t="s">
        <v>1799</v>
      </c>
      <c r="I1159" t="s">
        <v>4877</v>
      </c>
      <c r="K1159" t="str">
        <f>IF(H1159="XFMR",IFERROR(VLOOKUP(AP1159,AuctionMapping2019SEP_AUTOS!$D:$J,4,FALSE)," "),IFERROR(VLOOKUP(AO1159,AuctionMapping2019SEP_LINES!$D:$K,5,FALSE)," "))</f>
        <v xml:space="preserve"> </v>
      </c>
      <c r="L1159" t="str">
        <f>IF(H1159="XFMR",IFERROR(VLOOKUP(AP1159,AuctionMapping2019SEP_AUTOS!$D:$J,3,FALSE)," "),IFERROR(VLOOKUP(AO1159,AuctionMapping2019SEP_LINES!$D:$K,4,FALSE)," "))</f>
        <v xml:space="preserve"> </v>
      </c>
      <c r="M1159" t="s">
        <v>5491</v>
      </c>
      <c r="N1159" t="s">
        <v>6528</v>
      </c>
      <c r="O1159" t="s">
        <v>6530</v>
      </c>
      <c r="P1159">
        <v>138</v>
      </c>
      <c r="Q1159" t="s">
        <v>41</v>
      </c>
      <c r="R1159">
        <v>2.1999999999999999E-2</v>
      </c>
      <c r="S1159" t="s">
        <v>41</v>
      </c>
      <c r="T1159" s="2">
        <v>41878.291666666657</v>
      </c>
      <c r="U1159">
        <v>4.2000000000000003E-2</v>
      </c>
      <c r="V1159" s="2">
        <v>41878.25</v>
      </c>
      <c r="W1159">
        <v>4.2000000000000003E-2</v>
      </c>
      <c r="X1159" s="2">
        <v>41872.68472222222</v>
      </c>
      <c r="AA1159" t="s">
        <v>1799</v>
      </c>
      <c r="AB1159" s="2">
        <v>41878.257638888892</v>
      </c>
      <c r="AC1159" t="s">
        <v>6785</v>
      </c>
      <c r="AD1159" t="s">
        <v>6787</v>
      </c>
      <c r="AE1159" t="s">
        <v>7923</v>
      </c>
      <c r="AF1159" t="str">
        <f>IF(H1159="XFMR",IFERROR(VLOOKUP(AP1159,AuctionMapping2019SEP_AUTOS!$D:$J,6,FALSE)," "),IFERROR(VLOOKUP(AO1159,AuctionMapping2019SEP_LINES!$D:$K,7,FALSE)," "))</f>
        <v xml:space="preserve"> </v>
      </c>
      <c r="AG1159" t="str">
        <f>IF(H1159="XFMR",IFERROR(VLOOKUP(AP1159,AuctionMapping2019SEP_AUTOS!$D:$J,5,FALSE)," "),IFERROR(VLOOKUP(AO1159,AuctionMapping2019SEP_LINES!$D:$K,6,FALSE)," "))</f>
        <v xml:space="preserve"> </v>
      </c>
      <c r="AJ1159">
        <v>2.1999999999999999E-2</v>
      </c>
      <c r="AK1159" t="s">
        <v>11384</v>
      </c>
      <c r="AL1159" t="s">
        <v>11384</v>
      </c>
      <c r="AM1159" s="2">
        <v>41878.279166666667</v>
      </c>
      <c r="AN1159" t="s">
        <v>12126</v>
      </c>
      <c r="AO1159" t="s">
        <v>13827</v>
      </c>
      <c r="AP1159" t="str">
        <f t="shared" si="18"/>
        <v>RNKSW|MR1L</v>
      </c>
    </row>
    <row r="1160" spans="1:42" x14ac:dyDescent="0.25">
      <c r="A1160" s="1">
        <v>1158</v>
      </c>
      <c r="B1160" t="s">
        <v>40</v>
      </c>
      <c r="D1160" t="str">
        <f>IF(H1160="XFMR",IFERROR(VLOOKUP(AP1160,AuctionMapping2019SEP_AUTOS!$D:$J,7,FALSE)," "),IFERROR(VLOOKUP(AO1160,AuctionMapping2019SEP_LINES!$D:$K,8,FALSE)," "))</f>
        <v xml:space="preserve"> </v>
      </c>
      <c r="E1160" t="s">
        <v>42</v>
      </c>
      <c r="F1160" t="s">
        <v>632</v>
      </c>
      <c r="G1160" s="2">
        <v>41865.784722222219</v>
      </c>
      <c r="H1160" t="s">
        <v>1800</v>
      </c>
      <c r="I1160" t="s">
        <v>4877</v>
      </c>
      <c r="K1160" t="str">
        <f>IF(H1160="XFMR",IFERROR(VLOOKUP(AP1160,AuctionMapping2019SEP_AUTOS!$D:$J,4,FALSE)," "),IFERROR(VLOOKUP(AO1160,AuctionMapping2019SEP_LINES!$D:$K,5,FALSE)," "))</f>
        <v xml:space="preserve"> </v>
      </c>
      <c r="L1160" t="str">
        <f>IF(H1160="XFMR",IFERROR(VLOOKUP(AP1160,AuctionMapping2019SEP_AUTOS!$D:$J,3,FALSE)," "),IFERROR(VLOOKUP(AO1160,AuctionMapping2019SEP_LINES!$D:$K,4,FALSE)," "))</f>
        <v xml:space="preserve"> </v>
      </c>
      <c r="M1160" t="s">
        <v>5491</v>
      </c>
      <c r="N1160" t="s">
        <v>6528</v>
      </c>
      <c r="O1160" t="s">
        <v>6530</v>
      </c>
      <c r="P1160">
        <v>138</v>
      </c>
      <c r="Q1160" t="s">
        <v>41</v>
      </c>
      <c r="R1160">
        <v>2.8000000000000001E-2</v>
      </c>
      <c r="S1160" t="s">
        <v>41</v>
      </c>
      <c r="T1160" s="2">
        <v>41865.875</v>
      </c>
      <c r="U1160">
        <v>0.125</v>
      </c>
      <c r="V1160" s="2">
        <v>41865.75</v>
      </c>
      <c r="W1160">
        <v>0.125</v>
      </c>
      <c r="X1160" s="2">
        <v>41865.550694444442</v>
      </c>
      <c r="AA1160" t="s">
        <v>1800</v>
      </c>
      <c r="AB1160" s="2">
        <v>41865.756944444453</v>
      </c>
      <c r="AC1160" t="s">
        <v>6785</v>
      </c>
      <c r="AD1160" t="s">
        <v>6787</v>
      </c>
      <c r="AE1160" t="s">
        <v>7924</v>
      </c>
      <c r="AF1160" t="str">
        <f>IF(H1160="XFMR",IFERROR(VLOOKUP(AP1160,AuctionMapping2019SEP_AUTOS!$D:$J,6,FALSE)," "),IFERROR(VLOOKUP(AO1160,AuctionMapping2019SEP_LINES!$D:$K,7,FALSE)," "))</f>
        <v xml:space="preserve"> </v>
      </c>
      <c r="AG1160" t="str">
        <f>IF(H1160="XFMR",IFERROR(VLOOKUP(AP1160,AuctionMapping2019SEP_AUTOS!$D:$J,5,FALSE)," "),IFERROR(VLOOKUP(AO1160,AuctionMapping2019SEP_LINES!$D:$K,6,FALSE)," "))</f>
        <v xml:space="preserve"> </v>
      </c>
      <c r="AJ1160">
        <v>2.8000000000000001E-2</v>
      </c>
      <c r="AK1160" t="s">
        <v>11384</v>
      </c>
      <c r="AL1160" t="s">
        <v>11386</v>
      </c>
      <c r="AM1160" s="2">
        <v>41865.784722222219</v>
      </c>
      <c r="AN1160" t="s">
        <v>12126</v>
      </c>
      <c r="AO1160" t="s">
        <v>13828</v>
      </c>
      <c r="AP1160" t="str">
        <f t="shared" si="18"/>
        <v>RNKSW|MR2L</v>
      </c>
    </row>
    <row r="1161" spans="1:42" x14ac:dyDescent="0.25">
      <c r="A1161" s="1">
        <v>1159</v>
      </c>
      <c r="B1161" t="s">
        <v>40</v>
      </c>
      <c r="D1161" t="str">
        <f>IF(H1161="XFMR",IFERROR(VLOOKUP(AP1161,AuctionMapping2019SEP_AUTOS!$D:$J,7,FALSE)," "),IFERROR(VLOOKUP(AO1161,AuctionMapping2019SEP_LINES!$D:$K,8,FALSE)," "))</f>
        <v xml:space="preserve"> </v>
      </c>
      <c r="E1161" t="s">
        <v>42</v>
      </c>
      <c r="F1161" t="s">
        <v>632</v>
      </c>
      <c r="G1161" s="2">
        <v>41878.279166666667</v>
      </c>
      <c r="H1161" t="s">
        <v>1801</v>
      </c>
      <c r="I1161" t="s">
        <v>4877</v>
      </c>
      <c r="K1161" t="str">
        <f>IF(H1161="XFMR",IFERROR(VLOOKUP(AP1161,AuctionMapping2019SEP_AUTOS!$D:$J,4,FALSE)," "),IFERROR(VLOOKUP(AO1161,AuctionMapping2019SEP_LINES!$D:$K,5,FALSE)," "))</f>
        <v xml:space="preserve"> </v>
      </c>
      <c r="L1161" t="str">
        <f>IF(H1161="XFMR",IFERROR(VLOOKUP(AP1161,AuctionMapping2019SEP_AUTOS!$D:$J,3,FALSE)," "),IFERROR(VLOOKUP(AO1161,AuctionMapping2019SEP_LINES!$D:$K,4,FALSE)," "))</f>
        <v xml:space="preserve"> </v>
      </c>
      <c r="M1161" t="s">
        <v>5491</v>
      </c>
      <c r="N1161" t="s">
        <v>6528</v>
      </c>
      <c r="O1161" t="s">
        <v>6530</v>
      </c>
      <c r="P1161">
        <v>13</v>
      </c>
      <c r="Q1161" t="s">
        <v>41</v>
      </c>
      <c r="R1161">
        <v>2.1999999999999999E-2</v>
      </c>
      <c r="S1161" t="s">
        <v>41</v>
      </c>
      <c r="T1161" s="2">
        <v>41878.291666666657</v>
      </c>
      <c r="U1161">
        <v>4.2000000000000003E-2</v>
      </c>
      <c r="V1161" s="2">
        <v>41878.25</v>
      </c>
      <c r="W1161">
        <v>4.2000000000000003E-2</v>
      </c>
      <c r="X1161" s="2">
        <v>41872.68472222222</v>
      </c>
      <c r="AA1161" t="s">
        <v>1801</v>
      </c>
      <c r="AB1161" s="2">
        <v>41878.257638888892</v>
      </c>
      <c r="AC1161" t="s">
        <v>6785</v>
      </c>
      <c r="AD1161" t="s">
        <v>6787</v>
      </c>
      <c r="AE1161" t="s">
        <v>7925</v>
      </c>
      <c r="AF1161" t="str">
        <f>IF(H1161="XFMR",IFERROR(VLOOKUP(AP1161,AuctionMapping2019SEP_AUTOS!$D:$J,6,FALSE)," "),IFERROR(VLOOKUP(AO1161,AuctionMapping2019SEP_LINES!$D:$K,7,FALSE)," "))</f>
        <v xml:space="preserve"> </v>
      </c>
      <c r="AG1161" t="str">
        <f>IF(H1161="XFMR",IFERROR(VLOOKUP(AP1161,AuctionMapping2019SEP_AUTOS!$D:$J,5,FALSE)," "),IFERROR(VLOOKUP(AO1161,AuctionMapping2019SEP_LINES!$D:$K,6,FALSE)," "))</f>
        <v xml:space="preserve"> </v>
      </c>
      <c r="AJ1161">
        <v>2.1999999999999999E-2</v>
      </c>
      <c r="AK1161" t="s">
        <v>11384</v>
      </c>
      <c r="AL1161" t="s">
        <v>11384</v>
      </c>
      <c r="AM1161" s="2">
        <v>41878.279166666667</v>
      </c>
      <c r="AN1161" t="s">
        <v>12126</v>
      </c>
      <c r="AO1161" t="s">
        <v>13829</v>
      </c>
      <c r="AP1161" t="str">
        <f t="shared" si="18"/>
        <v>RNKSW|MR1T</v>
      </c>
    </row>
    <row r="1162" spans="1:42" x14ac:dyDescent="0.25">
      <c r="A1162" s="1">
        <v>1160</v>
      </c>
      <c r="B1162" t="s">
        <v>40</v>
      </c>
      <c r="D1162" t="str">
        <f>IF(H1162="XFMR",IFERROR(VLOOKUP(AP1162,AuctionMapping2019SEP_AUTOS!$D:$J,7,FALSE)," "),IFERROR(VLOOKUP(AO1162,AuctionMapping2019SEP_LINES!$D:$K,8,FALSE)," "))</f>
        <v xml:space="preserve"> </v>
      </c>
      <c r="E1162" t="s">
        <v>42</v>
      </c>
      <c r="G1162" s="2">
        <v>41781.522222222222</v>
      </c>
      <c r="H1162" t="s">
        <v>1802</v>
      </c>
      <c r="I1162" t="s">
        <v>4877</v>
      </c>
      <c r="K1162" t="str">
        <f>IF(H1162="XFMR",IFERROR(VLOOKUP(AP1162,AuctionMapping2019SEP_AUTOS!$D:$J,4,FALSE)," "),IFERROR(VLOOKUP(AO1162,AuctionMapping2019SEP_LINES!$D:$K,5,FALSE)," "))</f>
        <v xml:space="preserve"> </v>
      </c>
      <c r="L1162" t="str">
        <f>IF(H1162="XFMR",IFERROR(VLOOKUP(AP1162,AuctionMapping2019SEP_AUTOS!$D:$J,3,FALSE)," "),IFERROR(VLOOKUP(AO1162,AuctionMapping2019SEP_LINES!$D:$K,4,FALSE)," "))</f>
        <v xml:space="preserve"> </v>
      </c>
      <c r="M1162" t="s">
        <v>5491</v>
      </c>
      <c r="N1162" t="s">
        <v>6528</v>
      </c>
      <c r="O1162" t="s">
        <v>6530</v>
      </c>
      <c r="P1162">
        <v>13</v>
      </c>
      <c r="Q1162" t="s">
        <v>41</v>
      </c>
      <c r="R1162">
        <v>0.14899999999999999</v>
      </c>
      <c r="S1162" t="s">
        <v>41</v>
      </c>
      <c r="T1162" s="2">
        <v>41781.75</v>
      </c>
      <c r="U1162">
        <v>0.41699999999999998</v>
      </c>
      <c r="V1162" s="2">
        <v>41781.333333333343</v>
      </c>
      <c r="W1162">
        <v>0.41699999999999998</v>
      </c>
      <c r="X1162" s="2">
        <v>41774.35833333333</v>
      </c>
      <c r="AA1162" t="s">
        <v>1802</v>
      </c>
      <c r="AB1162" s="2">
        <v>41781.373611111107</v>
      </c>
      <c r="AC1162" t="s">
        <v>6785</v>
      </c>
      <c r="AD1162" t="s">
        <v>6787</v>
      </c>
      <c r="AE1162" t="s">
        <v>7926</v>
      </c>
      <c r="AF1162" t="str">
        <f>IF(H1162="XFMR",IFERROR(VLOOKUP(AP1162,AuctionMapping2019SEP_AUTOS!$D:$J,6,FALSE)," "),IFERROR(VLOOKUP(AO1162,AuctionMapping2019SEP_LINES!$D:$K,7,FALSE)," "))</f>
        <v xml:space="preserve"> </v>
      </c>
      <c r="AG1162" t="str">
        <f>IF(H1162="XFMR",IFERROR(VLOOKUP(AP1162,AuctionMapping2019SEP_AUTOS!$D:$J,5,FALSE)," "),IFERROR(VLOOKUP(AO1162,AuctionMapping2019SEP_LINES!$D:$K,6,FALSE)," "))</f>
        <v xml:space="preserve"> </v>
      </c>
      <c r="AJ1162">
        <v>0.14899999999999999</v>
      </c>
      <c r="AK1162" t="s">
        <v>11384</v>
      </c>
      <c r="AL1162" t="s">
        <v>11384</v>
      </c>
      <c r="AM1162" s="2">
        <v>41781.522222222222</v>
      </c>
      <c r="AN1162" t="s">
        <v>12126</v>
      </c>
      <c r="AO1162" t="s">
        <v>13830</v>
      </c>
      <c r="AP1162" t="str">
        <f t="shared" si="18"/>
        <v>RNKSW|MR2T</v>
      </c>
    </row>
    <row r="1163" spans="1:42" x14ac:dyDescent="0.25">
      <c r="A1163" s="1">
        <v>1161</v>
      </c>
      <c r="B1163" t="s">
        <v>40</v>
      </c>
      <c r="D1163" t="str">
        <f>IF(H1163="XFMR",IFERROR(VLOOKUP(AP1163,AuctionMapping2019SEP_AUTOS!$D:$J,7,FALSE)," "),IFERROR(VLOOKUP(AO1163,AuctionMapping2019SEP_LINES!$D:$K,8,FALSE)," "))</f>
        <v xml:space="preserve"> </v>
      </c>
      <c r="E1163" t="s">
        <v>42</v>
      </c>
      <c r="F1163" t="s">
        <v>632</v>
      </c>
      <c r="G1163" s="2">
        <v>41878.279166666667</v>
      </c>
      <c r="H1163" t="s">
        <v>1803</v>
      </c>
      <c r="I1163" t="s">
        <v>4877</v>
      </c>
      <c r="K1163" t="str">
        <f>IF(H1163="XFMR",IFERROR(VLOOKUP(AP1163,AuctionMapping2019SEP_AUTOS!$D:$J,4,FALSE)," "),IFERROR(VLOOKUP(AO1163,AuctionMapping2019SEP_LINES!$D:$K,5,FALSE)," "))</f>
        <v xml:space="preserve"> </v>
      </c>
      <c r="L1163" t="str">
        <f>IF(H1163="XFMR",IFERROR(VLOOKUP(AP1163,AuctionMapping2019SEP_AUTOS!$D:$J,3,FALSE)," "),IFERROR(VLOOKUP(AO1163,AuctionMapping2019SEP_LINES!$D:$K,4,FALSE)," "))</f>
        <v xml:space="preserve"> </v>
      </c>
      <c r="M1163" t="s">
        <v>5491</v>
      </c>
      <c r="N1163" t="s">
        <v>6528</v>
      </c>
      <c r="O1163" t="s">
        <v>6530</v>
      </c>
      <c r="P1163">
        <v>345</v>
      </c>
      <c r="Q1163" t="s">
        <v>41</v>
      </c>
      <c r="R1163">
        <v>2.1999999999999999E-2</v>
      </c>
      <c r="S1163" t="s">
        <v>41</v>
      </c>
      <c r="T1163" s="2">
        <v>41878.291666666657</v>
      </c>
      <c r="U1163">
        <v>4.2000000000000003E-2</v>
      </c>
      <c r="V1163" s="2">
        <v>41878.25</v>
      </c>
      <c r="W1163">
        <v>4.2000000000000003E-2</v>
      </c>
      <c r="X1163" s="2">
        <v>41872.68472222222</v>
      </c>
      <c r="AA1163" t="s">
        <v>1803</v>
      </c>
      <c r="AB1163" s="2">
        <v>41878.257638888892</v>
      </c>
      <c r="AC1163" t="s">
        <v>6785</v>
      </c>
      <c r="AD1163" t="s">
        <v>6787</v>
      </c>
      <c r="AE1163" t="s">
        <v>7927</v>
      </c>
      <c r="AF1163" t="str">
        <f>IF(H1163="XFMR",IFERROR(VLOOKUP(AP1163,AuctionMapping2019SEP_AUTOS!$D:$J,6,FALSE)," "),IFERROR(VLOOKUP(AO1163,AuctionMapping2019SEP_LINES!$D:$K,7,FALSE)," "))</f>
        <v xml:space="preserve"> </v>
      </c>
      <c r="AG1163" t="str">
        <f>IF(H1163="XFMR",IFERROR(VLOOKUP(AP1163,AuctionMapping2019SEP_AUTOS!$D:$J,5,FALSE)," "),IFERROR(VLOOKUP(AO1163,AuctionMapping2019SEP_LINES!$D:$K,6,FALSE)," "))</f>
        <v xml:space="preserve"> </v>
      </c>
      <c r="AJ1163">
        <v>2.1999999999999999E-2</v>
      </c>
      <c r="AK1163" t="s">
        <v>11384</v>
      </c>
      <c r="AL1163" t="s">
        <v>11384</v>
      </c>
      <c r="AM1163" s="2">
        <v>41878.279166666667</v>
      </c>
      <c r="AN1163" t="s">
        <v>12126</v>
      </c>
      <c r="AO1163" t="s">
        <v>13831</v>
      </c>
      <c r="AP1163" t="str">
        <f t="shared" si="18"/>
        <v>RNKSW|MR1H</v>
      </c>
    </row>
    <row r="1164" spans="1:42" x14ac:dyDescent="0.25">
      <c r="A1164" s="1">
        <v>1162</v>
      </c>
      <c r="B1164" t="s">
        <v>40</v>
      </c>
      <c r="D1164" t="str">
        <f>IF(H1164="XFMR",IFERROR(VLOOKUP(AP1164,AuctionMapping2019SEP_AUTOS!$D:$J,7,FALSE)," "),IFERROR(VLOOKUP(AO1164,AuctionMapping2019SEP_LINES!$D:$K,8,FALSE)," "))</f>
        <v xml:space="preserve"> </v>
      </c>
      <c r="E1164" t="s">
        <v>42</v>
      </c>
      <c r="F1164" t="s">
        <v>632</v>
      </c>
      <c r="G1164" s="2">
        <v>41865.784722222219</v>
      </c>
      <c r="H1164" t="s">
        <v>1804</v>
      </c>
      <c r="I1164" t="s">
        <v>4877</v>
      </c>
      <c r="K1164" t="str">
        <f>IF(H1164="XFMR",IFERROR(VLOOKUP(AP1164,AuctionMapping2019SEP_AUTOS!$D:$J,4,FALSE)," "),IFERROR(VLOOKUP(AO1164,AuctionMapping2019SEP_LINES!$D:$K,5,FALSE)," "))</f>
        <v xml:space="preserve"> </v>
      </c>
      <c r="L1164" t="str">
        <f>IF(H1164="XFMR",IFERROR(VLOOKUP(AP1164,AuctionMapping2019SEP_AUTOS!$D:$J,3,FALSE)," "),IFERROR(VLOOKUP(AO1164,AuctionMapping2019SEP_LINES!$D:$K,4,FALSE)," "))</f>
        <v xml:space="preserve"> </v>
      </c>
      <c r="M1164" t="s">
        <v>5491</v>
      </c>
      <c r="N1164" t="s">
        <v>6528</v>
      </c>
      <c r="O1164" t="s">
        <v>6530</v>
      </c>
      <c r="P1164">
        <v>345</v>
      </c>
      <c r="Q1164" t="s">
        <v>41</v>
      </c>
      <c r="R1164">
        <v>2.8000000000000001E-2</v>
      </c>
      <c r="S1164" t="s">
        <v>41</v>
      </c>
      <c r="T1164" s="2">
        <v>41865.875</v>
      </c>
      <c r="U1164">
        <v>0.125</v>
      </c>
      <c r="V1164" s="2">
        <v>41865.75</v>
      </c>
      <c r="W1164">
        <v>0.125</v>
      </c>
      <c r="X1164" s="2">
        <v>41865.550694444442</v>
      </c>
      <c r="AA1164" t="s">
        <v>1804</v>
      </c>
      <c r="AB1164" s="2">
        <v>41865.756944444453</v>
      </c>
      <c r="AC1164" t="s">
        <v>6785</v>
      </c>
      <c r="AD1164" t="s">
        <v>6787</v>
      </c>
      <c r="AE1164" t="s">
        <v>7928</v>
      </c>
      <c r="AF1164" t="str">
        <f>IF(H1164="XFMR",IFERROR(VLOOKUP(AP1164,AuctionMapping2019SEP_AUTOS!$D:$J,6,FALSE)," "),IFERROR(VLOOKUP(AO1164,AuctionMapping2019SEP_LINES!$D:$K,7,FALSE)," "))</f>
        <v xml:space="preserve"> </v>
      </c>
      <c r="AG1164" t="str">
        <f>IF(H1164="XFMR",IFERROR(VLOOKUP(AP1164,AuctionMapping2019SEP_AUTOS!$D:$J,5,FALSE)," "),IFERROR(VLOOKUP(AO1164,AuctionMapping2019SEP_LINES!$D:$K,6,FALSE)," "))</f>
        <v xml:space="preserve"> </v>
      </c>
      <c r="AJ1164">
        <v>2.8000000000000001E-2</v>
      </c>
      <c r="AK1164" t="s">
        <v>11384</v>
      </c>
      <c r="AL1164" t="s">
        <v>11386</v>
      </c>
      <c r="AM1164" s="2">
        <v>41865.784722222219</v>
      </c>
      <c r="AN1164" t="s">
        <v>12126</v>
      </c>
      <c r="AO1164" t="s">
        <v>13832</v>
      </c>
      <c r="AP1164" t="str">
        <f t="shared" si="18"/>
        <v>RNKSW|MR2H</v>
      </c>
    </row>
    <row r="1165" spans="1:42" x14ac:dyDescent="0.25">
      <c r="A1165" s="1">
        <v>1163</v>
      </c>
      <c r="B1165" t="s">
        <v>40</v>
      </c>
      <c r="D1165" t="str">
        <f>IF(H1165="XFMR",IFERROR(VLOOKUP(AP1165,AuctionMapping2019SEP_AUTOS!$D:$J,7,FALSE)," "),IFERROR(VLOOKUP(AO1165,AuctionMapping2019SEP_LINES!$D:$K,8,FALSE)," "))</f>
        <v xml:space="preserve"> </v>
      </c>
      <c r="E1165" t="s">
        <v>42</v>
      </c>
      <c r="F1165" t="s">
        <v>626</v>
      </c>
      <c r="G1165" s="2">
        <v>41907.674305555563</v>
      </c>
      <c r="H1165" t="s">
        <v>1805</v>
      </c>
      <c r="I1165" t="s">
        <v>4878</v>
      </c>
      <c r="K1165" t="str">
        <f>IF(H1165="XFMR",IFERROR(VLOOKUP(AP1165,AuctionMapping2019SEP_AUTOS!$D:$J,4,FALSE)," "),IFERROR(VLOOKUP(AO1165,AuctionMapping2019SEP_LINES!$D:$K,5,FALSE)," "))</f>
        <v xml:space="preserve"> </v>
      </c>
      <c r="L1165" t="str">
        <f>IF(H1165="XFMR",IFERROR(VLOOKUP(AP1165,AuctionMapping2019SEP_AUTOS!$D:$J,3,FALSE)," "),IFERROR(VLOOKUP(AO1165,AuctionMapping2019SEP_LINES!$D:$K,4,FALSE)," "))</f>
        <v xml:space="preserve"> </v>
      </c>
      <c r="M1165" t="s">
        <v>5492</v>
      </c>
      <c r="N1165" t="s">
        <v>6527</v>
      </c>
      <c r="O1165" t="s">
        <v>6530</v>
      </c>
      <c r="P1165">
        <v>69</v>
      </c>
      <c r="Q1165" t="s">
        <v>41</v>
      </c>
      <c r="R1165">
        <v>0.35599999999999998</v>
      </c>
      <c r="S1165" t="s">
        <v>41</v>
      </c>
      <c r="T1165" s="2">
        <v>41907.708333333343</v>
      </c>
      <c r="U1165">
        <v>0.39600000000000002</v>
      </c>
      <c r="V1165" s="2">
        <v>41907.3125</v>
      </c>
      <c r="W1165">
        <v>0.39600000000000002</v>
      </c>
      <c r="X1165" s="2">
        <v>41904.552083333343</v>
      </c>
      <c r="AA1165" t="s">
        <v>1805</v>
      </c>
      <c r="AB1165" s="2">
        <v>41907.318749999999</v>
      </c>
      <c r="AC1165" t="s">
        <v>6785</v>
      </c>
      <c r="AD1165" t="s">
        <v>6787</v>
      </c>
      <c r="AE1165" t="s">
        <v>7929</v>
      </c>
      <c r="AF1165" t="str">
        <f>IF(H1165="XFMR",IFERROR(VLOOKUP(AP1165,AuctionMapping2019SEP_AUTOS!$D:$J,6,FALSE)," "),IFERROR(VLOOKUP(AO1165,AuctionMapping2019SEP_LINES!$D:$K,7,FALSE)," "))</f>
        <v xml:space="preserve"> </v>
      </c>
      <c r="AG1165" t="str">
        <f>IF(H1165="XFMR",IFERROR(VLOOKUP(AP1165,AuctionMapping2019SEP_AUTOS!$D:$J,5,FALSE)," "),IFERROR(VLOOKUP(AO1165,AuctionMapping2019SEP_LINES!$D:$K,6,FALSE)," "))</f>
        <v xml:space="preserve"> </v>
      </c>
      <c r="AH1165" t="s">
        <v>4887</v>
      </c>
      <c r="AI1165" t="s">
        <v>6527</v>
      </c>
      <c r="AJ1165">
        <v>0.35599999999999998</v>
      </c>
      <c r="AK1165" t="s">
        <v>11384</v>
      </c>
      <c r="AL1165" t="s">
        <v>11384</v>
      </c>
      <c r="AM1165" s="2">
        <v>41907.674305555563</v>
      </c>
      <c r="AN1165" t="s">
        <v>12127</v>
      </c>
      <c r="AO1165" t="s">
        <v>14564</v>
      </c>
      <c r="AP1165" t="str">
        <f t="shared" si="18"/>
        <v>ROBRSTAP-ABRC|ABRCROBRST11</v>
      </c>
    </row>
    <row r="1166" spans="1:42" x14ac:dyDescent="0.25">
      <c r="A1166" s="1">
        <v>1164</v>
      </c>
      <c r="B1166" t="s">
        <v>40</v>
      </c>
      <c r="D1166" t="str">
        <f>IF(H1166="XFMR",IFERROR(VLOOKUP(AP1166,AuctionMapping2019SEP_AUTOS!$D:$J,7,FALSE)," "),IFERROR(VLOOKUP(AO1166,AuctionMapping2019SEP_LINES!$D:$K,8,FALSE)," "))</f>
        <v xml:space="preserve"> </v>
      </c>
      <c r="E1166" t="s">
        <v>42</v>
      </c>
      <c r="G1166" s="2">
        <v>41795.42083333333</v>
      </c>
      <c r="H1166" t="s">
        <v>1806</v>
      </c>
      <c r="I1166" t="s">
        <v>4878</v>
      </c>
      <c r="K1166" t="str">
        <f>IF(H1166="XFMR",IFERROR(VLOOKUP(AP1166,AuctionMapping2019SEP_AUTOS!$D:$J,4,FALSE)," "),IFERROR(VLOOKUP(AO1166,AuctionMapping2019SEP_LINES!$D:$K,5,FALSE)," "))</f>
        <v xml:space="preserve"> </v>
      </c>
      <c r="L1166" t="str">
        <f>IF(H1166="XFMR",IFERROR(VLOOKUP(AP1166,AuctionMapping2019SEP_AUTOS!$D:$J,3,FALSE)," "),IFERROR(VLOOKUP(AO1166,AuctionMapping2019SEP_LINES!$D:$K,4,FALSE)," "))</f>
        <v xml:space="preserve"> </v>
      </c>
      <c r="M1166" t="s">
        <v>5493</v>
      </c>
      <c r="N1166" t="s">
        <v>6527</v>
      </c>
      <c r="O1166" t="s">
        <v>6530</v>
      </c>
      <c r="P1166">
        <v>69</v>
      </c>
      <c r="Q1166" t="s">
        <v>41</v>
      </c>
      <c r="R1166">
        <v>3.7999999999999999E-2</v>
      </c>
      <c r="S1166" t="s">
        <v>41</v>
      </c>
      <c r="T1166" s="2">
        <v>41795.458333333343</v>
      </c>
      <c r="U1166">
        <v>8.3000000000000004E-2</v>
      </c>
      <c r="V1166" s="2">
        <v>41795.375</v>
      </c>
      <c r="W1166">
        <v>8.3000000000000004E-2</v>
      </c>
      <c r="X1166" s="2">
        <v>41780.552777777782</v>
      </c>
      <c r="AA1166" t="s">
        <v>6660</v>
      </c>
      <c r="AB1166" s="2">
        <v>41795.382638888892</v>
      </c>
      <c r="AC1166" t="s">
        <v>6785</v>
      </c>
      <c r="AD1166" t="s">
        <v>6787</v>
      </c>
      <c r="AE1166" t="s">
        <v>7930</v>
      </c>
      <c r="AF1166" t="str">
        <f>IF(H1166="XFMR",IFERROR(VLOOKUP(AP1166,AuctionMapping2019SEP_AUTOS!$D:$J,6,FALSE)," "),IFERROR(VLOOKUP(AO1166,AuctionMapping2019SEP_LINES!$D:$K,7,FALSE)," "))</f>
        <v xml:space="preserve"> </v>
      </c>
      <c r="AG1166" t="str">
        <f>IF(H1166="XFMR",IFERROR(VLOOKUP(AP1166,AuctionMapping2019SEP_AUTOS!$D:$J,5,FALSE)," "),IFERROR(VLOOKUP(AO1166,AuctionMapping2019SEP_LINES!$D:$K,6,FALSE)," "))</f>
        <v xml:space="preserve"> </v>
      </c>
      <c r="AH1166" t="s">
        <v>11037</v>
      </c>
      <c r="AI1166" t="s">
        <v>6527</v>
      </c>
      <c r="AJ1166">
        <v>3.7999999999999999E-2</v>
      </c>
      <c r="AK1166" t="s">
        <v>11384</v>
      </c>
      <c r="AL1166" t="s">
        <v>11384</v>
      </c>
      <c r="AM1166" s="2">
        <v>41795.42083333333</v>
      </c>
      <c r="AN1166" t="s">
        <v>12128</v>
      </c>
      <c r="AO1166" t="s">
        <v>14565</v>
      </c>
      <c r="AP1166" t="str">
        <f t="shared" si="18"/>
        <v>ROBY-LONGWRTH|6780B1</v>
      </c>
    </row>
    <row r="1167" spans="1:42" x14ac:dyDescent="0.25">
      <c r="A1167" s="1">
        <v>1165</v>
      </c>
      <c r="B1167" t="s">
        <v>40</v>
      </c>
      <c r="D1167" t="str">
        <f>IF(H1167="XFMR",IFERROR(VLOOKUP(AP1167,AuctionMapping2019SEP_AUTOS!$D:$J,7,FALSE)," "),IFERROR(VLOOKUP(AO1167,AuctionMapping2019SEP_LINES!$D:$K,8,FALSE)," "))</f>
        <v xml:space="preserve"> </v>
      </c>
      <c r="E1167" t="s">
        <v>42</v>
      </c>
      <c r="F1167" t="s">
        <v>627</v>
      </c>
      <c r="G1167" s="2">
        <v>41843.515277777777</v>
      </c>
      <c r="H1167" t="s">
        <v>1807</v>
      </c>
      <c r="I1167" t="s">
        <v>4878</v>
      </c>
      <c r="K1167" t="str">
        <f>IF(H1167="XFMR",IFERROR(VLOOKUP(AP1167,AuctionMapping2019SEP_AUTOS!$D:$J,4,FALSE)," "),IFERROR(VLOOKUP(AO1167,AuctionMapping2019SEP_LINES!$D:$K,5,FALSE)," "))</f>
        <v xml:space="preserve"> </v>
      </c>
      <c r="L1167" t="str">
        <f>IF(H1167="XFMR",IFERROR(VLOOKUP(AP1167,AuctionMapping2019SEP_AUTOS!$D:$J,3,FALSE)," "),IFERROR(VLOOKUP(AO1167,AuctionMapping2019SEP_LINES!$D:$K,4,FALSE)," "))</f>
        <v xml:space="preserve"> </v>
      </c>
      <c r="M1167" t="s">
        <v>5494</v>
      </c>
      <c r="N1167" t="s">
        <v>6528</v>
      </c>
      <c r="O1167" t="s">
        <v>6530</v>
      </c>
      <c r="P1167">
        <v>69</v>
      </c>
      <c r="Q1167" t="s">
        <v>41</v>
      </c>
      <c r="R1167">
        <v>0.248</v>
      </c>
      <c r="S1167" t="s">
        <v>41</v>
      </c>
      <c r="T1167" s="2">
        <v>41843.583333333343</v>
      </c>
      <c r="U1167">
        <v>0.33300000000000002</v>
      </c>
      <c r="V1167" s="2">
        <v>41843.25</v>
      </c>
      <c r="W1167">
        <v>0.33300000000000002</v>
      </c>
      <c r="X1167" s="2">
        <v>41837.487500000003</v>
      </c>
      <c r="AA1167" t="s">
        <v>1807</v>
      </c>
      <c r="AB1167" s="2">
        <v>41843.267361111109</v>
      </c>
      <c r="AC1167" t="s">
        <v>6785</v>
      </c>
      <c r="AD1167" t="s">
        <v>6787</v>
      </c>
      <c r="AE1167" t="s">
        <v>7931</v>
      </c>
      <c r="AF1167" t="str">
        <f>IF(H1167="XFMR",IFERROR(VLOOKUP(AP1167,AuctionMapping2019SEP_AUTOS!$D:$J,6,FALSE)," "),IFERROR(VLOOKUP(AO1167,AuctionMapping2019SEP_LINES!$D:$K,7,FALSE)," "))</f>
        <v xml:space="preserve"> </v>
      </c>
      <c r="AG1167" t="str">
        <f>IF(H1167="XFMR",IFERROR(VLOOKUP(AP1167,AuctionMapping2019SEP_AUTOS!$D:$J,5,FALSE)," "),IFERROR(VLOOKUP(AO1167,AuctionMapping2019SEP_LINES!$D:$K,6,FALSE)," "))</f>
        <v xml:space="preserve"> </v>
      </c>
      <c r="AH1167" t="s">
        <v>11038</v>
      </c>
      <c r="AI1167" t="s">
        <v>6528</v>
      </c>
      <c r="AJ1167">
        <v>0.248</v>
      </c>
      <c r="AK1167" t="s">
        <v>11384</v>
      </c>
      <c r="AL1167" t="s">
        <v>11384</v>
      </c>
      <c r="AM1167" s="2">
        <v>41843.515277777777</v>
      </c>
      <c r="AN1167" t="s">
        <v>12129</v>
      </c>
      <c r="AO1167" t="s">
        <v>14566</v>
      </c>
      <c r="AP1167" t="str">
        <f t="shared" si="18"/>
        <v>ROCKETSW-RSP|RSPROCKR1</v>
      </c>
    </row>
    <row r="1168" spans="1:42" x14ac:dyDescent="0.25">
      <c r="A1168" s="1">
        <v>1166</v>
      </c>
      <c r="B1168" t="s">
        <v>40</v>
      </c>
      <c r="D1168" t="str">
        <f>IF(H1168="XFMR",IFERROR(VLOOKUP(AP1168,AuctionMapping2019SEP_AUTOS!$D:$J,7,FALSE)," "),IFERROR(VLOOKUP(AO1168,AuctionMapping2019SEP_LINES!$D:$K,8,FALSE)," "))</f>
        <v xml:space="preserve"> </v>
      </c>
      <c r="E1168" t="s">
        <v>268</v>
      </c>
      <c r="G1168" s="2">
        <v>41698.911111111112</v>
      </c>
      <c r="H1168" t="s">
        <v>1808</v>
      </c>
      <c r="I1168" t="s">
        <v>4877</v>
      </c>
      <c r="K1168" t="str">
        <f>IF(H1168="XFMR",IFERROR(VLOOKUP(AP1168,AuctionMapping2019SEP_AUTOS!$D:$J,4,FALSE)," "),IFERROR(VLOOKUP(AO1168,AuctionMapping2019SEP_LINES!$D:$K,5,FALSE)," "))</f>
        <v xml:space="preserve"> </v>
      </c>
      <c r="L1168" t="str">
        <f>IF(H1168="XFMR",IFERROR(VLOOKUP(AP1168,AuctionMapping2019SEP_AUTOS!$D:$J,3,FALSE)," "),IFERROR(VLOOKUP(AO1168,AuctionMapping2019SEP_LINES!$D:$K,4,FALSE)," "))</f>
        <v xml:space="preserve"> </v>
      </c>
      <c r="M1168" t="s">
        <v>5495</v>
      </c>
      <c r="N1168" t="s">
        <v>6529</v>
      </c>
      <c r="O1168" t="s">
        <v>6530</v>
      </c>
      <c r="P1168">
        <v>138</v>
      </c>
      <c r="Q1168" t="s">
        <v>41</v>
      </c>
      <c r="R1168">
        <v>0.45100000000000001</v>
      </c>
      <c r="S1168" t="s">
        <v>40</v>
      </c>
      <c r="T1168" s="2">
        <v>41699.75</v>
      </c>
      <c r="U1168">
        <v>1.29</v>
      </c>
      <c r="V1168" s="2">
        <v>41698.459722222222</v>
      </c>
      <c r="W1168">
        <v>1.29</v>
      </c>
      <c r="X1168" s="2">
        <v>41698.536805555559</v>
      </c>
      <c r="AA1168" t="s">
        <v>1808</v>
      </c>
      <c r="AB1168" s="2">
        <v>41698.459722222222</v>
      </c>
      <c r="AC1168" t="s">
        <v>6785</v>
      </c>
      <c r="AD1168" t="s">
        <v>6788</v>
      </c>
      <c r="AE1168" t="s">
        <v>7932</v>
      </c>
      <c r="AF1168" t="str">
        <f>IF(H1168="XFMR",IFERROR(VLOOKUP(AP1168,AuctionMapping2019SEP_AUTOS!$D:$J,6,FALSE)," "),IFERROR(VLOOKUP(AO1168,AuctionMapping2019SEP_LINES!$D:$K,7,FALSE)," "))</f>
        <v xml:space="preserve"> </v>
      </c>
      <c r="AG1168" t="str">
        <f>IF(H1168="XFMR",IFERROR(VLOOKUP(AP1168,AuctionMapping2019SEP_AUTOS!$D:$J,5,FALSE)," "),IFERROR(VLOOKUP(AO1168,AuctionMapping2019SEP_LINES!$D:$K,6,FALSE)," "))</f>
        <v xml:space="preserve"> </v>
      </c>
      <c r="AJ1168">
        <v>0.45100000000000001</v>
      </c>
      <c r="AK1168" t="s">
        <v>11385</v>
      </c>
      <c r="AL1168" t="s">
        <v>11385</v>
      </c>
      <c r="AM1168" s="2">
        <v>41698.911111111112</v>
      </c>
      <c r="AN1168" t="s">
        <v>5495</v>
      </c>
      <c r="AO1168" t="s">
        <v>13866</v>
      </c>
      <c r="AP1168" t="str">
        <f t="shared" si="18"/>
        <v>ROCKPORT|69A1</v>
      </c>
    </row>
    <row r="1169" spans="1:42" x14ac:dyDescent="0.25">
      <c r="A1169" s="1">
        <v>1167</v>
      </c>
      <c r="B1169" t="s">
        <v>40</v>
      </c>
      <c r="D1169" t="str">
        <f>IF(H1169="XFMR",IFERROR(VLOOKUP(AP1169,AuctionMapping2019SEP_AUTOS!$D:$J,7,FALSE)," "),IFERROR(VLOOKUP(AO1169,AuctionMapping2019SEP_LINES!$D:$K,8,FALSE)," "))</f>
        <v xml:space="preserve"> </v>
      </c>
      <c r="E1169" t="s">
        <v>42</v>
      </c>
      <c r="F1169" t="s">
        <v>623</v>
      </c>
      <c r="G1169" s="2">
        <v>41912.981944444437</v>
      </c>
      <c r="H1169" t="s">
        <v>1809</v>
      </c>
      <c r="I1169" t="s">
        <v>4878</v>
      </c>
      <c r="K1169" t="str">
        <f>IF(H1169="XFMR",IFERROR(VLOOKUP(AP1169,AuctionMapping2019SEP_AUTOS!$D:$J,4,FALSE)," "),IFERROR(VLOOKUP(AO1169,AuctionMapping2019SEP_LINES!$D:$K,5,FALSE)," "))</f>
        <v xml:space="preserve"> </v>
      </c>
      <c r="L1169" t="str">
        <f>IF(H1169="XFMR",IFERROR(VLOOKUP(AP1169,AuctionMapping2019SEP_AUTOS!$D:$J,3,FALSE)," "),IFERROR(VLOOKUP(AO1169,AuctionMapping2019SEP_LINES!$D:$K,4,FALSE)," "))</f>
        <v xml:space="preserve"> </v>
      </c>
      <c r="M1169" t="s">
        <v>5496</v>
      </c>
      <c r="N1169" t="s">
        <v>6528</v>
      </c>
      <c r="O1169" t="s">
        <v>6530</v>
      </c>
      <c r="P1169">
        <v>138</v>
      </c>
      <c r="Q1169" t="s">
        <v>41</v>
      </c>
      <c r="R1169">
        <v>14.680999999999999</v>
      </c>
      <c r="S1169" t="s">
        <v>41</v>
      </c>
      <c r="T1169" s="2">
        <v>41912.999305555553</v>
      </c>
      <c r="U1169">
        <v>14.708</v>
      </c>
      <c r="V1169" s="2">
        <v>41898.291666666657</v>
      </c>
      <c r="W1169">
        <v>14.708</v>
      </c>
      <c r="X1169" s="2">
        <v>41848.616666666669</v>
      </c>
      <c r="AA1169" t="s">
        <v>1809</v>
      </c>
      <c r="AB1169" s="2">
        <v>41898.301388888889</v>
      </c>
      <c r="AC1169" t="s">
        <v>6785</v>
      </c>
      <c r="AD1169" t="s">
        <v>6787</v>
      </c>
      <c r="AE1169" t="s">
        <v>7933</v>
      </c>
      <c r="AF1169" t="str">
        <f>IF(H1169="XFMR",IFERROR(VLOOKUP(AP1169,AuctionMapping2019SEP_AUTOS!$D:$J,6,FALSE)," "),IFERROR(VLOOKUP(AO1169,AuctionMapping2019SEP_LINES!$D:$K,7,FALSE)," "))</f>
        <v xml:space="preserve"> </v>
      </c>
      <c r="AG1169" t="str">
        <f>IF(H1169="XFMR",IFERROR(VLOOKUP(AP1169,AuctionMapping2019SEP_AUTOS!$D:$J,5,FALSE)," "),IFERROR(VLOOKUP(AO1169,AuctionMapping2019SEP_LINES!$D:$K,6,FALSE)," "))</f>
        <v xml:space="preserve"> </v>
      </c>
      <c r="AH1169" t="s">
        <v>5659</v>
      </c>
      <c r="AI1169" t="s">
        <v>6528</v>
      </c>
      <c r="AJ1169">
        <v>14.680999999999999</v>
      </c>
      <c r="AK1169" t="s">
        <v>11384</v>
      </c>
      <c r="AL1169" t="s">
        <v>11384</v>
      </c>
      <c r="AM1169" s="2">
        <v>41912.981944444437</v>
      </c>
      <c r="AN1169" t="s">
        <v>12130</v>
      </c>
      <c r="AO1169" t="s">
        <v>14567</v>
      </c>
      <c r="AP1169" t="str">
        <f t="shared" si="18"/>
        <v>ROSEHILL-WYNJOYCE|ROSWYN1</v>
      </c>
    </row>
    <row r="1170" spans="1:42" x14ac:dyDescent="0.25">
      <c r="A1170" s="1">
        <v>1168</v>
      </c>
      <c r="B1170" t="s">
        <v>40</v>
      </c>
      <c r="D1170" t="str">
        <f>IF(H1170="XFMR",IFERROR(VLOOKUP(AP1170,AuctionMapping2019SEP_AUTOS!$D:$J,7,FALSE)," "),IFERROR(VLOOKUP(AO1170,AuctionMapping2019SEP_LINES!$D:$K,8,FALSE)," "))</f>
        <v xml:space="preserve"> </v>
      </c>
      <c r="E1170" t="s">
        <v>42</v>
      </c>
      <c r="G1170" s="2">
        <v>41659.361111111109</v>
      </c>
      <c r="H1170" t="s">
        <v>1810</v>
      </c>
      <c r="I1170" t="s">
        <v>4878</v>
      </c>
      <c r="K1170" t="str">
        <f>IF(H1170="XFMR",IFERROR(VLOOKUP(AP1170,AuctionMapping2019SEP_AUTOS!$D:$J,4,FALSE)," "),IFERROR(VLOOKUP(AO1170,AuctionMapping2019SEP_LINES!$D:$K,5,FALSE)," "))</f>
        <v xml:space="preserve"> </v>
      </c>
      <c r="L1170" t="str">
        <f>IF(H1170="XFMR",IFERROR(VLOOKUP(AP1170,AuctionMapping2019SEP_AUTOS!$D:$J,3,FALSE)," "),IFERROR(VLOOKUP(AO1170,AuctionMapping2019SEP_LINES!$D:$K,4,FALSE)," "))</f>
        <v xml:space="preserve"> </v>
      </c>
      <c r="M1170" t="s">
        <v>5497</v>
      </c>
      <c r="N1170" t="s">
        <v>6528</v>
      </c>
      <c r="O1170" t="s">
        <v>6530</v>
      </c>
      <c r="P1170">
        <v>138</v>
      </c>
      <c r="Q1170" t="s">
        <v>41</v>
      </c>
      <c r="R1170">
        <v>6.5000000000000002E-2</v>
      </c>
      <c r="S1170" t="s">
        <v>41</v>
      </c>
      <c r="T1170" s="2">
        <v>41659.359722222223</v>
      </c>
      <c r="U1170">
        <v>6.8000000000000005E-2</v>
      </c>
      <c r="V1170" s="2">
        <v>41659.291666666657</v>
      </c>
      <c r="W1170">
        <v>6.8000000000000005E-2</v>
      </c>
      <c r="X1170" s="2">
        <v>41613.40902777778</v>
      </c>
      <c r="AA1170" t="s">
        <v>1810</v>
      </c>
      <c r="AB1170" s="2">
        <v>41659.29583333333</v>
      </c>
      <c r="AC1170" t="s">
        <v>6785</v>
      </c>
      <c r="AD1170" t="s">
        <v>6787</v>
      </c>
      <c r="AE1170" t="s">
        <v>7934</v>
      </c>
      <c r="AF1170" t="str">
        <f>IF(H1170="XFMR",IFERROR(VLOOKUP(AP1170,AuctionMapping2019SEP_AUTOS!$D:$J,6,FALSE)," "),IFERROR(VLOOKUP(AO1170,AuctionMapping2019SEP_LINES!$D:$K,7,FALSE)," "))</f>
        <v xml:space="preserve"> </v>
      </c>
      <c r="AG1170" t="str">
        <f>IF(H1170="XFMR",IFERROR(VLOOKUP(AP1170,AuctionMapping2019SEP_AUTOS!$D:$J,5,FALSE)," "),IFERROR(VLOOKUP(AO1170,AuctionMapping2019SEP_LINES!$D:$K,6,FALSE)," "))</f>
        <v xml:space="preserve"> </v>
      </c>
      <c r="AH1170" t="s">
        <v>11039</v>
      </c>
      <c r="AI1170" t="s">
        <v>6528</v>
      </c>
      <c r="AJ1170">
        <v>6.5000000000000002E-2</v>
      </c>
      <c r="AK1170" t="s">
        <v>11384</v>
      </c>
      <c r="AL1170" t="s">
        <v>11384</v>
      </c>
      <c r="AM1170" s="2">
        <v>41659.361111111109</v>
      </c>
      <c r="AN1170" t="s">
        <v>12131</v>
      </c>
      <c r="AO1170" t="s">
        <v>14568</v>
      </c>
      <c r="AP1170" t="str">
        <f t="shared" si="18"/>
        <v>RPR-CRTCHFLD|CRTCHFLDRPR1</v>
      </c>
    </row>
    <row r="1171" spans="1:42" x14ac:dyDescent="0.25">
      <c r="A1171" s="1">
        <v>1169</v>
      </c>
      <c r="B1171" t="s">
        <v>40</v>
      </c>
      <c r="D1171" t="str">
        <f>IF(H1171="XFMR",IFERROR(VLOOKUP(AP1171,AuctionMapping2019SEP_AUTOS!$D:$J,7,FALSE)," "),IFERROR(VLOOKUP(AO1171,AuctionMapping2019SEP_LINES!$D:$K,8,FALSE)," "))</f>
        <v xml:space="preserve"> </v>
      </c>
      <c r="E1171" t="s">
        <v>42</v>
      </c>
      <c r="F1171" t="s">
        <v>626</v>
      </c>
      <c r="G1171" s="2">
        <v>41878.477777777778</v>
      </c>
      <c r="H1171" t="s">
        <v>1811</v>
      </c>
      <c r="I1171" t="s">
        <v>4878</v>
      </c>
      <c r="K1171" t="str">
        <f>IF(H1171="XFMR",IFERROR(VLOOKUP(AP1171,AuctionMapping2019SEP_AUTOS!$D:$J,4,FALSE)," "),IFERROR(VLOOKUP(AO1171,AuctionMapping2019SEP_LINES!$D:$K,5,FALSE)," "))</f>
        <v xml:space="preserve"> </v>
      </c>
      <c r="L1171" t="str">
        <f>IF(H1171="XFMR",IFERROR(VLOOKUP(AP1171,AuctionMapping2019SEP_AUTOS!$D:$J,3,FALSE)," "),IFERROR(VLOOKUP(AO1171,AuctionMapping2019SEP_LINES!$D:$K,4,FALSE)," "))</f>
        <v xml:space="preserve"> </v>
      </c>
      <c r="M1171" t="s">
        <v>5498</v>
      </c>
      <c r="N1171" t="s">
        <v>6527</v>
      </c>
      <c r="O1171" t="s">
        <v>6530</v>
      </c>
      <c r="P1171">
        <v>138</v>
      </c>
      <c r="Q1171" t="s">
        <v>41</v>
      </c>
      <c r="R1171">
        <v>0.22500000000000001</v>
      </c>
      <c r="S1171" t="s">
        <v>41</v>
      </c>
      <c r="T1171" s="2">
        <v>41878.5</v>
      </c>
      <c r="U1171">
        <v>0.25</v>
      </c>
      <c r="V1171" s="2">
        <v>41878.25</v>
      </c>
      <c r="W1171">
        <v>0.25</v>
      </c>
      <c r="X1171" s="2">
        <v>41873.324999999997</v>
      </c>
      <c r="AA1171" t="s">
        <v>1811</v>
      </c>
      <c r="AB1171" s="2">
        <v>41878.25277777778</v>
      </c>
      <c r="AC1171" t="s">
        <v>6785</v>
      </c>
      <c r="AD1171" t="s">
        <v>6787</v>
      </c>
      <c r="AE1171" t="s">
        <v>7935</v>
      </c>
      <c r="AF1171" t="str">
        <f>IF(H1171="XFMR",IFERROR(VLOOKUP(AP1171,AuctionMapping2019SEP_AUTOS!$D:$J,6,FALSE)," "),IFERROR(VLOOKUP(AO1171,AuctionMapping2019SEP_LINES!$D:$K,7,FALSE)," "))</f>
        <v xml:space="preserve"> </v>
      </c>
      <c r="AG1171" t="str">
        <f>IF(H1171="XFMR",IFERROR(VLOOKUP(AP1171,AuctionMapping2019SEP_AUTOS!$D:$J,5,FALSE)," "),IFERROR(VLOOKUP(AO1171,AuctionMapping2019SEP_LINES!$D:$K,6,FALSE)," "))</f>
        <v xml:space="preserve"> </v>
      </c>
      <c r="AH1171" t="s">
        <v>5635</v>
      </c>
      <c r="AI1171" t="s">
        <v>6527</v>
      </c>
      <c r="AJ1171">
        <v>0.22500000000000001</v>
      </c>
      <c r="AK1171" t="s">
        <v>11384</v>
      </c>
      <c r="AL1171" t="s">
        <v>11384</v>
      </c>
      <c r="AM1171" s="2">
        <v>41878.477777777778</v>
      </c>
      <c r="AN1171" t="s">
        <v>12132</v>
      </c>
      <c r="AO1171" t="s">
        <v>14569</v>
      </c>
      <c r="AP1171" t="str">
        <f t="shared" si="18"/>
        <v>RTHGB-WFALS|6580B</v>
      </c>
    </row>
    <row r="1172" spans="1:42" x14ac:dyDescent="0.25">
      <c r="A1172" s="1">
        <v>1170</v>
      </c>
      <c r="B1172" t="s">
        <v>40</v>
      </c>
      <c r="D1172" t="str">
        <f>IF(H1172="XFMR",IFERROR(VLOOKUP(AP1172,AuctionMapping2019SEP_AUTOS!$D:$J,7,FALSE)," "),IFERROR(VLOOKUP(AO1172,AuctionMapping2019SEP_LINES!$D:$K,8,FALSE)," "))</f>
        <v xml:space="preserve"> </v>
      </c>
      <c r="E1172" t="s">
        <v>42</v>
      </c>
      <c r="F1172" t="s">
        <v>623</v>
      </c>
      <c r="G1172" s="2">
        <v>41988.383333333331</v>
      </c>
      <c r="H1172" t="s">
        <v>1812</v>
      </c>
      <c r="I1172" t="s">
        <v>4878</v>
      </c>
      <c r="K1172" t="str">
        <f>IF(H1172="XFMR",IFERROR(VLOOKUP(AP1172,AuctionMapping2019SEP_AUTOS!$D:$J,4,FALSE)," "),IFERROR(VLOOKUP(AO1172,AuctionMapping2019SEP_LINES!$D:$K,5,FALSE)," "))</f>
        <v xml:space="preserve"> </v>
      </c>
      <c r="L1172" t="str">
        <f>IF(H1172="XFMR",IFERROR(VLOOKUP(AP1172,AuctionMapping2019SEP_AUTOS!$D:$J,3,FALSE)," "),IFERROR(VLOOKUP(AO1172,AuctionMapping2019SEP_LINES!$D:$K,4,FALSE)," "))</f>
        <v xml:space="preserve"> </v>
      </c>
      <c r="M1172" t="s">
        <v>5499</v>
      </c>
      <c r="N1172" t="s">
        <v>6529</v>
      </c>
      <c r="O1172" t="s">
        <v>6530</v>
      </c>
      <c r="P1172">
        <v>138</v>
      </c>
      <c r="Q1172" t="s">
        <v>41</v>
      </c>
      <c r="R1172">
        <v>1E-3</v>
      </c>
      <c r="S1172" t="s">
        <v>41</v>
      </c>
      <c r="T1172" s="2">
        <v>41988.666666666657</v>
      </c>
      <c r="U1172">
        <v>0.33300000000000002</v>
      </c>
      <c r="V1172" s="2">
        <v>41988.333333333343</v>
      </c>
      <c r="W1172">
        <v>0.33300000000000002</v>
      </c>
      <c r="X1172" s="2">
        <v>41976.265740740739</v>
      </c>
      <c r="AA1172" t="s">
        <v>6661</v>
      </c>
      <c r="AB1172" s="2">
        <v>41988.382638888892</v>
      </c>
      <c r="AC1172" t="s">
        <v>6785</v>
      </c>
      <c r="AD1172" t="s">
        <v>6787</v>
      </c>
      <c r="AE1172" t="s">
        <v>7936</v>
      </c>
      <c r="AF1172" t="str">
        <f>IF(H1172="XFMR",IFERROR(VLOOKUP(AP1172,AuctionMapping2019SEP_AUTOS!$D:$J,6,FALSE)," "),IFERROR(VLOOKUP(AO1172,AuctionMapping2019SEP_LINES!$D:$K,7,FALSE)," "))</f>
        <v xml:space="preserve"> </v>
      </c>
      <c r="AG1172" t="str">
        <f>IF(H1172="XFMR",IFERROR(VLOOKUP(AP1172,AuctionMapping2019SEP_AUTOS!$D:$J,5,FALSE)," "),IFERROR(VLOOKUP(AO1172,AuctionMapping2019SEP_LINES!$D:$K,6,FALSE)," "))</f>
        <v xml:space="preserve"> </v>
      </c>
      <c r="AH1172" t="s">
        <v>5510</v>
      </c>
      <c r="AI1172" t="s">
        <v>6529</v>
      </c>
      <c r="AJ1172">
        <v>1E-3</v>
      </c>
      <c r="AK1172" t="s">
        <v>11384</v>
      </c>
      <c r="AL1172" t="s">
        <v>11384</v>
      </c>
      <c r="AM1172" s="2">
        <v>41988.383333333331</v>
      </c>
      <c r="AN1172" t="s">
        <v>12133</v>
      </c>
      <c r="AO1172" t="s">
        <v>14570</v>
      </c>
      <c r="AP1172" t="str">
        <f t="shared" si="18"/>
        <v>RTOPTA-SALEM|179T1701</v>
      </c>
    </row>
    <row r="1173" spans="1:42" x14ac:dyDescent="0.25">
      <c r="A1173" s="1">
        <v>1171</v>
      </c>
      <c r="B1173" t="s">
        <v>40</v>
      </c>
      <c r="D1173" t="str">
        <f>IF(H1173="XFMR",IFERROR(VLOOKUP(AP1173,AuctionMapping2019SEP_AUTOS!$D:$J,7,FALSE)," "),IFERROR(VLOOKUP(AO1173,AuctionMapping2019SEP_LINES!$D:$K,8,FALSE)," "))</f>
        <v xml:space="preserve"> </v>
      </c>
      <c r="E1173" t="s">
        <v>42</v>
      </c>
      <c r="G1173" s="2">
        <v>41729.611111111109</v>
      </c>
      <c r="H1173" t="s">
        <v>1813</v>
      </c>
      <c r="I1173" t="s">
        <v>4877</v>
      </c>
      <c r="K1173" t="str">
        <f>IF(H1173="XFMR",IFERROR(VLOOKUP(AP1173,AuctionMapping2019SEP_AUTOS!$D:$J,4,FALSE)," "),IFERROR(VLOOKUP(AO1173,AuctionMapping2019SEP_LINES!$D:$K,5,FALSE)," "))</f>
        <v xml:space="preserve"> </v>
      </c>
      <c r="L1173" t="str">
        <f>IF(H1173="XFMR",IFERROR(VLOOKUP(AP1173,AuctionMapping2019SEP_AUTOS!$D:$J,3,FALSE)," "),IFERROR(VLOOKUP(AO1173,AuctionMapping2019SEP_LINES!$D:$K,4,FALSE)," "))</f>
        <v xml:space="preserve"> </v>
      </c>
      <c r="M1173" t="s">
        <v>5500</v>
      </c>
      <c r="N1173" t="s">
        <v>6526</v>
      </c>
      <c r="O1173" t="s">
        <v>6530</v>
      </c>
      <c r="P1173">
        <v>138</v>
      </c>
      <c r="Q1173" t="s">
        <v>41</v>
      </c>
      <c r="R1173">
        <v>0.24</v>
      </c>
      <c r="S1173" t="s">
        <v>41</v>
      </c>
      <c r="T1173" s="2">
        <v>41729.708333333343</v>
      </c>
      <c r="U1173">
        <v>0.375</v>
      </c>
      <c r="V1173" s="2">
        <v>41729.333333333343</v>
      </c>
      <c r="W1173">
        <v>0.375</v>
      </c>
      <c r="X1173" s="2">
        <v>41716.607638888891</v>
      </c>
      <c r="AA1173" t="s">
        <v>1813</v>
      </c>
      <c r="AB1173" s="2">
        <v>41729.370833333327</v>
      </c>
      <c r="AC1173" t="s">
        <v>6785</v>
      </c>
      <c r="AD1173" t="s">
        <v>6787</v>
      </c>
      <c r="AE1173" t="s">
        <v>7937</v>
      </c>
      <c r="AF1173" t="str">
        <f>IF(H1173="XFMR",IFERROR(VLOOKUP(AP1173,AuctionMapping2019SEP_AUTOS!$D:$J,6,FALSE)," "),IFERROR(VLOOKUP(AO1173,AuctionMapping2019SEP_LINES!$D:$K,7,FALSE)," "))</f>
        <v xml:space="preserve"> </v>
      </c>
      <c r="AG1173" t="str">
        <f>IF(H1173="XFMR",IFERROR(VLOOKUP(AP1173,AuctionMapping2019SEP_AUTOS!$D:$J,5,FALSE)," "),IFERROR(VLOOKUP(AO1173,AuctionMapping2019SEP_LINES!$D:$K,6,FALSE)," "))</f>
        <v xml:space="preserve"> </v>
      </c>
      <c r="AJ1173">
        <v>0.24</v>
      </c>
      <c r="AK1173" t="s">
        <v>11384</v>
      </c>
      <c r="AL1173" t="s">
        <v>11384</v>
      </c>
      <c r="AM1173" s="2">
        <v>41729.611111111109</v>
      </c>
      <c r="AN1173" t="s">
        <v>12134</v>
      </c>
      <c r="AO1173" t="s">
        <v>13773</v>
      </c>
      <c r="AP1173" t="str">
        <f t="shared" si="18"/>
        <v>RTW|AT1</v>
      </c>
    </row>
    <row r="1174" spans="1:42" x14ac:dyDescent="0.25">
      <c r="A1174" s="1">
        <v>1172</v>
      </c>
      <c r="B1174" t="s">
        <v>40</v>
      </c>
      <c r="D1174" t="str">
        <f>IF(H1174="XFMR",IFERROR(VLOOKUP(AP1174,AuctionMapping2019SEP_AUTOS!$D:$J,7,FALSE)," "),IFERROR(VLOOKUP(AO1174,AuctionMapping2019SEP_LINES!$D:$K,8,FALSE)," "))</f>
        <v xml:space="preserve"> </v>
      </c>
      <c r="E1174" t="s">
        <v>42</v>
      </c>
      <c r="F1174" t="s">
        <v>625</v>
      </c>
      <c r="G1174" s="2">
        <v>41898.363888888889</v>
      </c>
      <c r="H1174" t="s">
        <v>1814</v>
      </c>
      <c r="I1174" t="s">
        <v>4878</v>
      </c>
      <c r="K1174" t="str">
        <f>IF(H1174="XFMR",IFERROR(VLOOKUP(AP1174,AuctionMapping2019SEP_AUTOS!$D:$J,4,FALSE)," "),IFERROR(VLOOKUP(AO1174,AuctionMapping2019SEP_LINES!$D:$K,5,FALSE)," "))</f>
        <v xml:space="preserve"> </v>
      </c>
      <c r="L1174" t="str">
        <f>IF(H1174="XFMR",IFERROR(VLOOKUP(AP1174,AuctionMapping2019SEP_AUTOS!$D:$J,3,FALSE)," "),IFERROR(VLOOKUP(AO1174,AuctionMapping2019SEP_LINES!$D:$K,4,FALSE)," "))</f>
        <v xml:space="preserve"> </v>
      </c>
      <c r="M1174" t="s">
        <v>5501</v>
      </c>
      <c r="N1174" t="s">
        <v>6529</v>
      </c>
      <c r="O1174" t="s">
        <v>6530</v>
      </c>
      <c r="P1174">
        <v>138</v>
      </c>
      <c r="Q1174" t="s">
        <v>41</v>
      </c>
      <c r="R1174">
        <v>34.363999999999997</v>
      </c>
      <c r="S1174" t="s">
        <v>41</v>
      </c>
      <c r="T1174" s="2">
        <v>42005</v>
      </c>
      <c r="U1174">
        <v>141.042</v>
      </c>
      <c r="V1174" s="2">
        <v>41864</v>
      </c>
      <c r="W1174">
        <v>141.042</v>
      </c>
      <c r="X1174" s="2">
        <v>41843.37222222222</v>
      </c>
      <c r="AA1174" t="s">
        <v>1814</v>
      </c>
      <c r="AB1174" s="2">
        <v>41864</v>
      </c>
      <c r="AC1174" t="s">
        <v>6785</v>
      </c>
      <c r="AD1174" t="s">
        <v>6787</v>
      </c>
      <c r="AE1174" t="s">
        <v>7938</v>
      </c>
      <c r="AF1174" t="str">
        <f>IF(H1174="XFMR",IFERROR(VLOOKUP(AP1174,AuctionMapping2019SEP_AUTOS!$D:$J,6,FALSE)," "),IFERROR(VLOOKUP(AO1174,AuctionMapping2019SEP_LINES!$D:$K,7,FALSE)," "))</f>
        <v xml:space="preserve"> </v>
      </c>
      <c r="AG1174" t="str">
        <f>IF(H1174="XFMR",IFERROR(VLOOKUP(AP1174,AuctionMapping2019SEP_AUTOS!$D:$J,5,FALSE)," "),IFERROR(VLOOKUP(AO1174,AuctionMapping2019SEP_LINES!$D:$K,6,FALSE)," "))</f>
        <v xml:space="preserve"> </v>
      </c>
      <c r="AH1174" t="s">
        <v>5260</v>
      </c>
      <c r="AI1174" t="s">
        <v>6529</v>
      </c>
      <c r="AJ1174">
        <v>34.363999999999997</v>
      </c>
      <c r="AK1174" t="s">
        <v>11384</v>
      </c>
      <c r="AL1174" t="s">
        <v>11384</v>
      </c>
      <c r="AM1174" s="2">
        <v>41898.363888888889</v>
      </c>
      <c r="AN1174" t="s">
        <v>12135</v>
      </c>
      <c r="AO1174" t="s">
        <v>14571</v>
      </c>
      <c r="AP1174" t="str">
        <f t="shared" si="18"/>
        <v>RUNGE-KENEDSW|1356T5771</v>
      </c>
    </row>
    <row r="1175" spans="1:42" x14ac:dyDescent="0.25">
      <c r="A1175" s="1">
        <v>1173</v>
      </c>
      <c r="B1175" t="s">
        <v>40</v>
      </c>
      <c r="D1175" t="str">
        <f>IF(H1175="XFMR",IFERROR(VLOOKUP(AP1175,AuctionMapping2019SEP_AUTOS!$D:$J,7,FALSE)," "),IFERROR(VLOOKUP(AO1175,AuctionMapping2019SEP_LINES!$D:$K,8,FALSE)," "))</f>
        <v xml:space="preserve"> </v>
      </c>
      <c r="E1175" t="s">
        <v>269</v>
      </c>
      <c r="F1175" t="s">
        <v>625</v>
      </c>
      <c r="G1175" s="2">
        <v>42146.666666666657</v>
      </c>
      <c r="H1175" t="s">
        <v>1815</v>
      </c>
      <c r="I1175" t="s">
        <v>4877</v>
      </c>
      <c r="K1175" t="str">
        <f>IF(H1175="XFMR",IFERROR(VLOOKUP(AP1175,AuctionMapping2019SEP_AUTOS!$D:$J,4,FALSE)," "),IFERROR(VLOOKUP(AO1175,AuctionMapping2019SEP_LINES!$D:$K,5,FALSE)," "))</f>
        <v xml:space="preserve"> </v>
      </c>
      <c r="L1175" t="str">
        <f>IF(H1175="XFMR",IFERROR(VLOOKUP(AP1175,AuctionMapping2019SEP_AUTOS!$D:$J,3,FALSE)," "),IFERROR(VLOOKUP(AO1175,AuctionMapping2019SEP_LINES!$D:$K,4,FALSE)," "))</f>
        <v xml:space="preserve"> </v>
      </c>
      <c r="M1175" t="s">
        <v>5502</v>
      </c>
      <c r="N1175" t="s">
        <v>6527</v>
      </c>
      <c r="O1175" t="s">
        <v>6530</v>
      </c>
      <c r="P1175">
        <v>138</v>
      </c>
      <c r="Q1175" t="s">
        <v>41</v>
      </c>
      <c r="R1175">
        <v>50</v>
      </c>
      <c r="S1175" t="s">
        <v>40</v>
      </c>
      <c r="T1175" s="2">
        <v>42146.666666666657</v>
      </c>
      <c r="U1175">
        <v>50</v>
      </c>
      <c r="V1175" s="2">
        <v>41955</v>
      </c>
      <c r="W1175">
        <v>191.625</v>
      </c>
      <c r="X1175" s="2">
        <v>41852.580034722218</v>
      </c>
      <c r="AA1175" t="s">
        <v>1815</v>
      </c>
      <c r="AB1175" s="2">
        <v>41955</v>
      </c>
      <c r="AC1175" t="s">
        <v>6785</v>
      </c>
      <c r="AD1175" t="s">
        <v>6788</v>
      </c>
      <c r="AE1175" t="s">
        <v>7939</v>
      </c>
      <c r="AF1175" t="str">
        <f>IF(H1175="XFMR",IFERROR(VLOOKUP(AP1175,AuctionMapping2019SEP_AUTOS!$D:$J,6,FALSE)," "),IFERROR(VLOOKUP(AO1175,AuctionMapping2019SEP_LINES!$D:$K,7,FALSE)," "))</f>
        <v xml:space="preserve"> </v>
      </c>
      <c r="AG1175" t="str">
        <f>IF(H1175="XFMR",IFERROR(VLOOKUP(AP1175,AuctionMapping2019SEP_AUTOS!$D:$J,5,FALSE)," "),IFERROR(VLOOKUP(AO1175,AuctionMapping2019SEP_LINES!$D:$K,6,FALSE)," "))</f>
        <v xml:space="preserve"> </v>
      </c>
      <c r="AJ1175">
        <v>191.625</v>
      </c>
      <c r="AK1175" t="s">
        <v>11385</v>
      </c>
      <c r="AL1175" t="s">
        <v>11387</v>
      </c>
      <c r="AM1175" s="2">
        <v>42146.666666666657</v>
      </c>
      <c r="AN1175" t="s">
        <v>5502</v>
      </c>
      <c r="AO1175" t="s">
        <v>13847</v>
      </c>
      <c r="AP1175" t="str">
        <f t="shared" si="18"/>
        <v>RUSTHILL|T1</v>
      </c>
    </row>
    <row r="1176" spans="1:42" x14ac:dyDescent="0.25">
      <c r="A1176" s="1">
        <v>1174</v>
      </c>
      <c r="B1176" t="s">
        <v>40</v>
      </c>
      <c r="D1176" t="str">
        <f>IF(H1176="XFMR",IFERROR(VLOOKUP(AP1176,AuctionMapping2019SEP_AUTOS!$D:$J,7,FALSE)," "),IFERROR(VLOOKUP(AO1176,AuctionMapping2019SEP_LINES!$D:$K,8,FALSE)," "))</f>
        <v xml:space="preserve"> </v>
      </c>
      <c r="E1176" t="s">
        <v>42</v>
      </c>
      <c r="F1176" t="s">
        <v>625</v>
      </c>
      <c r="G1176" s="2">
        <v>41991.424305555563</v>
      </c>
      <c r="H1176" t="s">
        <v>1816</v>
      </c>
      <c r="I1176" t="s">
        <v>4878</v>
      </c>
      <c r="K1176" t="str">
        <f>IF(H1176="XFMR",IFERROR(VLOOKUP(AP1176,AuctionMapping2019SEP_AUTOS!$D:$J,4,FALSE)," "),IFERROR(VLOOKUP(AO1176,AuctionMapping2019SEP_LINES!$D:$K,5,FALSE)," "))</f>
        <v xml:space="preserve"> </v>
      </c>
      <c r="L1176" t="str">
        <f>IF(H1176="XFMR",IFERROR(VLOOKUP(AP1176,AuctionMapping2019SEP_AUTOS!$D:$J,3,FALSE)," "),IFERROR(VLOOKUP(AO1176,AuctionMapping2019SEP_LINES!$D:$K,4,FALSE)," "))</f>
        <v xml:space="preserve"> </v>
      </c>
      <c r="M1176" t="s">
        <v>5502</v>
      </c>
      <c r="N1176" t="s">
        <v>6527</v>
      </c>
      <c r="O1176" t="s">
        <v>6530</v>
      </c>
      <c r="P1176">
        <v>138</v>
      </c>
      <c r="Q1176" t="s">
        <v>41</v>
      </c>
      <c r="R1176">
        <v>36.423999999999999</v>
      </c>
      <c r="S1176" t="s">
        <v>41</v>
      </c>
      <c r="T1176" s="2">
        <v>42034.708333333343</v>
      </c>
      <c r="U1176">
        <v>50</v>
      </c>
      <c r="V1176" s="2">
        <v>41955</v>
      </c>
      <c r="W1176">
        <v>79.707999999999998</v>
      </c>
      <c r="X1176" s="2">
        <v>41852.579861111109</v>
      </c>
      <c r="AA1176" t="s">
        <v>1816</v>
      </c>
      <c r="AB1176" s="2">
        <v>41955</v>
      </c>
      <c r="AC1176" t="s">
        <v>6785</v>
      </c>
      <c r="AD1176" t="s">
        <v>6787</v>
      </c>
      <c r="AE1176" t="s">
        <v>7940</v>
      </c>
      <c r="AF1176" t="str">
        <f>IF(H1176="XFMR",IFERROR(VLOOKUP(AP1176,AuctionMapping2019SEP_AUTOS!$D:$J,6,FALSE)," "),IFERROR(VLOOKUP(AO1176,AuctionMapping2019SEP_LINES!$D:$K,7,FALSE)," "))</f>
        <v xml:space="preserve"> </v>
      </c>
      <c r="AG1176" t="str">
        <f>IF(H1176="XFMR",IFERROR(VLOOKUP(AP1176,AuctionMapping2019SEP_AUTOS!$D:$J,5,FALSE)," "),IFERROR(VLOOKUP(AO1176,AuctionMapping2019SEP_LINES!$D:$K,6,FALSE)," "))</f>
        <v xml:space="preserve"> </v>
      </c>
      <c r="AH1176" t="s">
        <v>5508</v>
      </c>
      <c r="AI1176" t="s">
        <v>6527</v>
      </c>
      <c r="AJ1176">
        <v>36.423999999999999</v>
      </c>
      <c r="AK1176" t="s">
        <v>11384</v>
      </c>
      <c r="AL1176" t="s">
        <v>11384</v>
      </c>
      <c r="AM1176" s="2">
        <v>41991.424305555563</v>
      </c>
      <c r="AN1176" t="s">
        <v>12136</v>
      </c>
      <c r="AO1176" t="s">
        <v>14572</v>
      </c>
      <c r="AP1176" t="str">
        <f t="shared" si="18"/>
        <v>RUSTHILL-SACK|RUSTHISACK11</v>
      </c>
    </row>
    <row r="1177" spans="1:42" x14ac:dyDescent="0.25">
      <c r="A1177" s="1">
        <v>1175</v>
      </c>
      <c r="B1177" t="s">
        <v>40</v>
      </c>
      <c r="D1177" t="str">
        <f>IF(H1177="XFMR",IFERROR(VLOOKUP(AP1177,AuctionMapping2019SEP_AUTOS!$D:$J,7,FALSE)," "),IFERROR(VLOOKUP(AO1177,AuctionMapping2019SEP_LINES!$D:$K,8,FALSE)," "))</f>
        <v>1</v>
      </c>
      <c r="E1177" t="s">
        <v>42</v>
      </c>
      <c r="F1177" t="s">
        <v>626</v>
      </c>
      <c r="G1177" s="2">
        <v>41810.606249999997</v>
      </c>
      <c r="H1177" t="s">
        <v>1817</v>
      </c>
      <c r="I1177" t="s">
        <v>4878</v>
      </c>
      <c r="K1177" t="str">
        <f>IF(H1177="XFMR",IFERROR(VLOOKUP(AP1177,AuctionMapping2019SEP_AUTOS!$D:$J,4,FALSE)," "),IFERROR(VLOOKUP(AO1177,AuctionMapping2019SEP_LINES!$D:$K,5,FALSE)," "))</f>
        <v>BLUMPUMP1_8</v>
      </c>
      <c r="L1177">
        <f>IF(H1177="XFMR",IFERROR(VLOOKUP(AP1177,AuctionMapping2019SEP_AUTOS!$D:$J,3,FALSE)," "),IFERROR(VLOOKUP(AO1177,AuctionMapping2019SEP_LINES!$D:$K,4,FALSE)," "))</f>
        <v>3518</v>
      </c>
      <c r="M1177" t="s">
        <v>5503</v>
      </c>
      <c r="N1177" t="s">
        <v>6528</v>
      </c>
      <c r="O1177" t="s">
        <v>6530</v>
      </c>
      <c r="P1177">
        <v>138</v>
      </c>
      <c r="Q1177" t="s">
        <v>41</v>
      </c>
      <c r="R1177">
        <v>0.26300000000000001</v>
      </c>
      <c r="S1177" t="s">
        <v>41</v>
      </c>
      <c r="T1177" s="2">
        <v>41810.666666666657</v>
      </c>
      <c r="U1177">
        <v>0.33300000000000002</v>
      </c>
      <c r="V1177" s="2">
        <v>41810.333333333343</v>
      </c>
      <c r="W1177">
        <v>0.33300000000000002</v>
      </c>
      <c r="X1177" s="2">
        <v>41807.559027777781</v>
      </c>
      <c r="AA1177" t="s">
        <v>1817</v>
      </c>
      <c r="AB1177" s="2">
        <v>41810.343055555553</v>
      </c>
      <c r="AC1177" t="s">
        <v>6785</v>
      </c>
      <c r="AD1177" t="s">
        <v>6787</v>
      </c>
      <c r="AE1177" t="s">
        <v>7941</v>
      </c>
      <c r="AF1177" t="str">
        <f>IF(H1177="XFMR",IFERROR(VLOOKUP(AP1177,AuctionMapping2019SEP_AUTOS!$D:$J,6,FALSE)," "),IFERROR(VLOOKUP(AO1177,AuctionMapping2019SEP_LINES!$D:$K,7,FALSE)," "))</f>
        <v>TNHILL_CO_1</v>
      </c>
      <c r="AG1177">
        <f>IF(H1177="XFMR",IFERROR(VLOOKUP(AP1177,AuctionMapping2019SEP_AUTOS!$D:$J,5,FALSE)," "),IFERROR(VLOOKUP(AO1177,AuctionMapping2019SEP_LINES!$D:$K,6,FALSE)," "))</f>
        <v>37810</v>
      </c>
      <c r="AH1177" t="s">
        <v>11040</v>
      </c>
      <c r="AI1177" t="s">
        <v>6528</v>
      </c>
      <c r="AJ1177">
        <v>0.26300000000000001</v>
      </c>
      <c r="AK1177" t="s">
        <v>11384</v>
      </c>
      <c r="AL1177" t="s">
        <v>11384</v>
      </c>
      <c r="AM1177" s="2">
        <v>41810.606249999997</v>
      </c>
      <c r="AN1177" t="s">
        <v>12137</v>
      </c>
      <c r="AO1177" t="s">
        <v>14573</v>
      </c>
      <c r="AP1177" t="str">
        <f t="shared" si="18"/>
        <v>RVSTP-BLUMS|810B</v>
      </c>
    </row>
    <row r="1178" spans="1:42" x14ac:dyDescent="0.25">
      <c r="A1178" s="1">
        <v>1176</v>
      </c>
      <c r="B1178" t="s">
        <v>41</v>
      </c>
      <c r="D1178" t="str">
        <f>IF(H1178="XFMR",IFERROR(VLOOKUP(AP1178,AuctionMapping2019SEP_AUTOS!$D:$J,7,FALSE)," "),IFERROR(VLOOKUP(AO1178,AuctionMapping2019SEP_LINES!$D:$K,8,FALSE)," "))</f>
        <v xml:space="preserve"> </v>
      </c>
      <c r="E1178" t="s">
        <v>42</v>
      </c>
      <c r="G1178" s="2">
        <v>41729.916724537034</v>
      </c>
      <c r="H1178" t="s">
        <v>1818</v>
      </c>
      <c r="I1178" t="s">
        <v>4878</v>
      </c>
      <c r="K1178" t="str">
        <f>IF(H1178="XFMR",IFERROR(VLOOKUP(AP1178,AuctionMapping2019SEP_AUTOS!$D:$J,4,FALSE)," "),IFERROR(VLOOKUP(AO1178,AuctionMapping2019SEP_LINES!$D:$K,5,FALSE)," "))</f>
        <v xml:space="preserve"> </v>
      </c>
      <c r="L1178" t="str">
        <f>IF(H1178="XFMR",IFERROR(VLOOKUP(AP1178,AuctionMapping2019SEP_AUTOS!$D:$J,3,FALSE)," "),IFERROR(VLOOKUP(AO1178,AuctionMapping2019SEP_LINES!$D:$K,4,FALSE)," "))</f>
        <v xml:space="preserve"> </v>
      </c>
      <c r="M1178" t="s">
        <v>5361</v>
      </c>
      <c r="N1178" t="s">
        <v>6528</v>
      </c>
      <c r="O1178" t="s">
        <v>6530</v>
      </c>
      <c r="P1178">
        <v>138</v>
      </c>
      <c r="Q1178" t="s">
        <v>41</v>
      </c>
      <c r="R1178">
        <v>14.583</v>
      </c>
      <c r="S1178" t="s">
        <v>41</v>
      </c>
      <c r="T1178" s="2">
        <v>41774.875</v>
      </c>
      <c r="U1178">
        <v>59.582999999999998</v>
      </c>
      <c r="V1178" s="2">
        <v>41715.291666666657</v>
      </c>
      <c r="W1178">
        <v>59.582999999999998</v>
      </c>
      <c r="X1178" s="2">
        <v>41443.469444444447</v>
      </c>
      <c r="AA1178" t="s">
        <v>6662</v>
      </c>
      <c r="AB1178" s="2">
        <v>41715.334027777782</v>
      </c>
      <c r="AC1178" t="s">
        <v>6785</v>
      </c>
      <c r="AD1178" t="s">
        <v>6787</v>
      </c>
      <c r="AE1178" t="s">
        <v>7692</v>
      </c>
      <c r="AF1178" t="str">
        <f>IF(H1178="XFMR",IFERROR(VLOOKUP(AP1178,AuctionMapping2019SEP_AUTOS!$D:$J,6,FALSE)," "),IFERROR(VLOOKUP(AO1178,AuctionMapping2019SEP_LINES!$D:$K,7,FALSE)," "))</f>
        <v xml:space="preserve"> </v>
      </c>
      <c r="AG1178" t="str">
        <f>IF(H1178="XFMR",IFERROR(VLOOKUP(AP1178,AuctionMapping2019SEP_AUTOS!$D:$J,5,FALSE)," "),IFERROR(VLOOKUP(AO1178,AuctionMapping2019SEP_LINES!$D:$K,6,FALSE)," "))</f>
        <v xml:space="preserve"> </v>
      </c>
      <c r="AH1178" t="s">
        <v>11041</v>
      </c>
      <c r="AI1178" t="s">
        <v>6528</v>
      </c>
      <c r="AJ1178">
        <v>14.583</v>
      </c>
      <c r="AK1178" t="s">
        <v>11384</v>
      </c>
      <c r="AL1178" t="s">
        <v>11384</v>
      </c>
      <c r="AM1178" s="2">
        <v>41729.916724537034</v>
      </c>
      <c r="AN1178" t="s">
        <v>12138</v>
      </c>
      <c r="AO1178" t="s">
        <v>14574</v>
      </c>
      <c r="AP1178" t="str">
        <f t="shared" si="18"/>
        <v>MIL-STVLT|SVTMIL1</v>
      </c>
    </row>
    <row r="1179" spans="1:42" x14ac:dyDescent="0.25">
      <c r="A1179" s="1">
        <v>1177</v>
      </c>
      <c r="B1179" t="s">
        <v>40</v>
      </c>
      <c r="D1179" t="str">
        <f>IF(H1179="XFMR",IFERROR(VLOOKUP(AP1179,AuctionMapping2019SEP_AUTOS!$D:$J,7,FALSE)," "),IFERROR(VLOOKUP(AO1179,AuctionMapping2019SEP_LINES!$D:$K,8,FALSE)," "))</f>
        <v xml:space="preserve"> </v>
      </c>
      <c r="E1179" t="s">
        <v>42</v>
      </c>
      <c r="F1179" t="s">
        <v>623</v>
      </c>
      <c r="G1179" s="2">
        <v>42002.70208333333</v>
      </c>
      <c r="H1179" t="s">
        <v>1819</v>
      </c>
      <c r="I1179" t="s">
        <v>4878</v>
      </c>
      <c r="K1179" t="str">
        <f>IF(H1179="XFMR",IFERROR(VLOOKUP(AP1179,AuctionMapping2019SEP_AUTOS!$D:$J,4,FALSE)," "),IFERROR(VLOOKUP(AO1179,AuctionMapping2019SEP_LINES!$D:$K,5,FALSE)," "))</f>
        <v xml:space="preserve"> </v>
      </c>
      <c r="L1179" t="str">
        <f>IF(H1179="XFMR",IFERROR(VLOOKUP(AP1179,AuctionMapping2019SEP_AUTOS!$D:$J,3,FALSE)," "),IFERROR(VLOOKUP(AO1179,AuctionMapping2019SEP_LINES!$D:$K,4,FALSE)," "))</f>
        <v xml:space="preserve"> </v>
      </c>
      <c r="M1179" t="s">
        <v>5504</v>
      </c>
      <c r="N1179" t="s">
        <v>6528</v>
      </c>
      <c r="O1179" t="s">
        <v>6530</v>
      </c>
      <c r="P1179">
        <v>138</v>
      </c>
      <c r="Q1179" t="s">
        <v>41</v>
      </c>
      <c r="R1179">
        <v>0.40300000000000002</v>
      </c>
      <c r="S1179" t="s">
        <v>41</v>
      </c>
      <c r="T1179" s="2">
        <v>42002.833333333343</v>
      </c>
      <c r="U1179">
        <v>0.54200000000000004</v>
      </c>
      <c r="V1179" s="2">
        <v>42002.291666666657</v>
      </c>
      <c r="W1179">
        <v>0.54200000000000004</v>
      </c>
      <c r="X1179" s="2">
        <v>41992.511828703697</v>
      </c>
      <c r="AA1179" t="s">
        <v>1819</v>
      </c>
      <c r="AB1179" s="2">
        <v>42002.298611111109</v>
      </c>
      <c r="AC1179" t="s">
        <v>6785</v>
      </c>
      <c r="AD1179" t="s">
        <v>6787</v>
      </c>
      <c r="AE1179" t="s">
        <v>7942</v>
      </c>
      <c r="AF1179" t="str">
        <f>IF(H1179="XFMR",IFERROR(VLOOKUP(AP1179,AuctionMapping2019SEP_AUTOS!$D:$J,6,FALSE)," "),IFERROR(VLOOKUP(AO1179,AuctionMapping2019SEP_LINES!$D:$K,7,FALSE)," "))</f>
        <v xml:space="preserve"> </v>
      </c>
      <c r="AG1179" t="str">
        <f>IF(H1179="XFMR",IFERROR(VLOOKUP(AP1179,AuctionMapping2019SEP_AUTOS!$D:$J,5,FALSE)," "),IFERROR(VLOOKUP(AO1179,AuctionMapping2019SEP_LINES!$D:$K,6,FALSE)," "))</f>
        <v xml:space="preserve"> </v>
      </c>
      <c r="AH1179" t="s">
        <v>11042</v>
      </c>
      <c r="AI1179" t="s">
        <v>6528</v>
      </c>
      <c r="AJ1179">
        <v>0.40300000000000002</v>
      </c>
      <c r="AK1179" t="s">
        <v>11384</v>
      </c>
      <c r="AL1179" t="s">
        <v>11384</v>
      </c>
      <c r="AM1179" s="2">
        <v>42002.70208333333</v>
      </c>
      <c r="AN1179" t="s">
        <v>12139</v>
      </c>
      <c r="AO1179" t="s">
        <v>14575</v>
      </c>
      <c r="AP1179" t="str">
        <f t="shared" si="18"/>
        <v>RWLTP-ROWLT|1630I</v>
      </c>
    </row>
    <row r="1180" spans="1:42" x14ac:dyDescent="0.25">
      <c r="A1180" s="1">
        <v>1178</v>
      </c>
      <c r="B1180" t="s">
        <v>40</v>
      </c>
      <c r="D1180" t="str">
        <f>IF(H1180="XFMR",IFERROR(VLOOKUP(AP1180,AuctionMapping2019SEP_AUTOS!$D:$J,7,FALSE)," "),IFERROR(VLOOKUP(AO1180,AuctionMapping2019SEP_LINES!$D:$K,8,FALSE)," "))</f>
        <v xml:space="preserve"> </v>
      </c>
      <c r="E1180" t="s">
        <v>270</v>
      </c>
      <c r="G1180" s="2">
        <v>41652.615972222222</v>
      </c>
      <c r="H1180" t="s">
        <v>1820</v>
      </c>
      <c r="I1180" t="s">
        <v>4877</v>
      </c>
      <c r="K1180" t="str">
        <f>IF(H1180="XFMR",IFERROR(VLOOKUP(AP1180,AuctionMapping2019SEP_AUTOS!$D:$J,4,FALSE)," "),IFERROR(VLOOKUP(AO1180,AuctionMapping2019SEP_LINES!$D:$K,5,FALSE)," "))</f>
        <v xml:space="preserve"> </v>
      </c>
      <c r="L1180" t="str">
        <f>IF(H1180="XFMR",IFERROR(VLOOKUP(AP1180,AuctionMapping2019SEP_AUTOS!$D:$J,3,FALSE)," "),IFERROR(VLOOKUP(AO1180,AuctionMapping2019SEP_LINES!$D:$K,4,FALSE)," "))</f>
        <v xml:space="preserve"> </v>
      </c>
      <c r="M1180" t="s">
        <v>5505</v>
      </c>
      <c r="N1180" t="s">
        <v>6528</v>
      </c>
      <c r="O1180" t="s">
        <v>6530</v>
      </c>
      <c r="P1180">
        <v>138</v>
      </c>
      <c r="Q1180" t="s">
        <v>41</v>
      </c>
      <c r="R1180">
        <v>0.108</v>
      </c>
      <c r="S1180" t="s">
        <v>41</v>
      </c>
      <c r="T1180" s="2">
        <v>41652.708333333343</v>
      </c>
      <c r="U1180">
        <v>0.20799999999999999</v>
      </c>
      <c r="V1180" s="2">
        <v>41652.5</v>
      </c>
      <c r="W1180">
        <v>0.20799999999999999</v>
      </c>
      <c r="X1180" s="2">
        <v>41652.472222222219</v>
      </c>
      <c r="AA1180" t="s">
        <v>1820</v>
      </c>
      <c r="AB1180" s="2">
        <v>41652.508333333331</v>
      </c>
      <c r="AC1180" t="s">
        <v>6785</v>
      </c>
      <c r="AD1180" t="s">
        <v>6787</v>
      </c>
      <c r="AE1180" t="s">
        <v>7943</v>
      </c>
      <c r="AF1180" t="str">
        <f>IF(H1180="XFMR",IFERROR(VLOOKUP(AP1180,AuctionMapping2019SEP_AUTOS!$D:$J,6,FALSE)," "),IFERROR(VLOOKUP(AO1180,AuctionMapping2019SEP_LINES!$D:$K,7,FALSE)," "))</f>
        <v xml:space="preserve"> </v>
      </c>
      <c r="AG1180" t="str">
        <f>IF(H1180="XFMR",IFERROR(VLOOKUP(AP1180,AuctionMapping2019SEP_AUTOS!$D:$J,5,FALSE)," "),IFERROR(VLOOKUP(AO1180,AuctionMapping2019SEP_LINES!$D:$K,6,FALSE)," "))</f>
        <v xml:space="preserve"> </v>
      </c>
      <c r="AJ1180">
        <v>0.108</v>
      </c>
      <c r="AK1180" t="s">
        <v>11384</v>
      </c>
      <c r="AL1180" t="s">
        <v>11386</v>
      </c>
      <c r="AM1180" s="2">
        <v>41652.615972222222</v>
      </c>
      <c r="AN1180" t="s">
        <v>12140</v>
      </c>
      <c r="AO1180" t="s">
        <v>13945</v>
      </c>
      <c r="AP1180" t="str">
        <f t="shared" si="18"/>
        <v>RYSSW|FMR2</v>
      </c>
    </row>
    <row r="1181" spans="1:42" x14ac:dyDescent="0.25">
      <c r="A1181" s="1">
        <v>1179</v>
      </c>
      <c r="B1181" t="s">
        <v>40</v>
      </c>
      <c r="D1181" t="str">
        <f>IF(H1181="XFMR",IFERROR(VLOOKUP(AP1181,AuctionMapping2019SEP_AUTOS!$D:$J,7,FALSE)," "),IFERROR(VLOOKUP(AO1181,AuctionMapping2019SEP_LINES!$D:$K,8,FALSE)," "))</f>
        <v xml:space="preserve"> </v>
      </c>
      <c r="E1181" t="s">
        <v>271</v>
      </c>
      <c r="F1181" t="s">
        <v>633</v>
      </c>
      <c r="G1181" s="2">
        <v>41957.792361111111</v>
      </c>
      <c r="H1181" t="s">
        <v>1821</v>
      </c>
      <c r="I1181" t="s">
        <v>4877</v>
      </c>
      <c r="K1181" t="str">
        <f>IF(H1181="XFMR",IFERROR(VLOOKUP(AP1181,AuctionMapping2019SEP_AUTOS!$D:$J,4,FALSE)," "),IFERROR(VLOOKUP(AO1181,AuctionMapping2019SEP_LINES!$D:$K,5,FALSE)," "))</f>
        <v xml:space="preserve"> </v>
      </c>
      <c r="L1181" t="str">
        <f>IF(H1181="XFMR",IFERROR(VLOOKUP(AP1181,AuctionMapping2019SEP_AUTOS!$D:$J,3,FALSE)," "),IFERROR(VLOOKUP(AO1181,AuctionMapping2019SEP_LINES!$D:$K,4,FALSE)," "))</f>
        <v xml:space="preserve"> </v>
      </c>
      <c r="M1181" t="s">
        <v>5505</v>
      </c>
      <c r="N1181" t="s">
        <v>6528</v>
      </c>
      <c r="O1181" t="s">
        <v>6530</v>
      </c>
      <c r="P1181">
        <v>345</v>
      </c>
      <c r="Q1181" t="s">
        <v>41</v>
      </c>
      <c r="R1181">
        <v>32.392000000000003</v>
      </c>
      <c r="S1181" t="s">
        <v>40</v>
      </c>
      <c r="T1181" s="2">
        <v>41957.859027777777</v>
      </c>
      <c r="U1181">
        <v>32.505000000000003</v>
      </c>
      <c r="V1181" s="2">
        <v>41925.395833333343</v>
      </c>
      <c r="W1181">
        <v>32.505000000000003</v>
      </c>
      <c r="X1181" s="2">
        <v>41834.460243055553</v>
      </c>
      <c r="AA1181" t="s">
        <v>1821</v>
      </c>
      <c r="AB1181" s="2">
        <v>41925.442361111112</v>
      </c>
      <c r="AC1181" t="s">
        <v>6785</v>
      </c>
      <c r="AD1181" t="s">
        <v>6788</v>
      </c>
      <c r="AE1181" t="s">
        <v>7944</v>
      </c>
      <c r="AF1181" t="str">
        <f>IF(H1181="XFMR",IFERROR(VLOOKUP(AP1181,AuctionMapping2019SEP_AUTOS!$D:$J,6,FALSE)," "),IFERROR(VLOOKUP(AO1181,AuctionMapping2019SEP_LINES!$D:$K,7,FALSE)," "))</f>
        <v xml:space="preserve"> </v>
      </c>
      <c r="AG1181" t="str">
        <f>IF(H1181="XFMR",IFERROR(VLOOKUP(AP1181,AuctionMapping2019SEP_AUTOS!$D:$J,5,FALSE)," "),IFERROR(VLOOKUP(AO1181,AuctionMapping2019SEP_LINES!$D:$K,6,FALSE)," "))</f>
        <v xml:space="preserve"> </v>
      </c>
      <c r="AJ1181">
        <v>32.392000000000003</v>
      </c>
      <c r="AK1181" t="s">
        <v>11385</v>
      </c>
      <c r="AL1181" t="s">
        <v>11387</v>
      </c>
      <c r="AM1181" s="2">
        <v>41957.792361111111</v>
      </c>
      <c r="AN1181" t="s">
        <v>12140</v>
      </c>
      <c r="AO1181" t="s">
        <v>13785</v>
      </c>
      <c r="AP1181" t="str">
        <f t="shared" si="18"/>
        <v>RYSSW|FMR1</v>
      </c>
    </row>
    <row r="1182" spans="1:42" x14ac:dyDescent="0.25">
      <c r="A1182" s="1">
        <v>1180</v>
      </c>
      <c r="B1182" t="s">
        <v>40</v>
      </c>
      <c r="D1182" t="str">
        <f>IF(H1182="XFMR",IFERROR(VLOOKUP(AP1182,AuctionMapping2019SEP_AUTOS!$D:$J,7,FALSE)," "),IFERROR(VLOOKUP(AO1182,AuctionMapping2019SEP_LINES!$D:$K,8,FALSE)," "))</f>
        <v xml:space="preserve"> </v>
      </c>
      <c r="E1182" t="s">
        <v>272</v>
      </c>
      <c r="F1182" t="s">
        <v>633</v>
      </c>
      <c r="G1182" s="2">
        <v>41977.648611111108</v>
      </c>
      <c r="H1182" t="s">
        <v>1822</v>
      </c>
      <c r="I1182" t="s">
        <v>4877</v>
      </c>
      <c r="K1182" t="str">
        <f>IF(H1182="XFMR",IFERROR(VLOOKUP(AP1182,AuctionMapping2019SEP_AUTOS!$D:$J,4,FALSE)," "),IFERROR(VLOOKUP(AO1182,AuctionMapping2019SEP_LINES!$D:$K,5,FALSE)," "))</f>
        <v xml:space="preserve"> </v>
      </c>
      <c r="L1182" t="str">
        <f>IF(H1182="XFMR",IFERROR(VLOOKUP(AP1182,AuctionMapping2019SEP_AUTOS!$D:$J,3,FALSE)," "),IFERROR(VLOOKUP(AO1182,AuctionMapping2019SEP_LINES!$D:$K,4,FALSE)," "))</f>
        <v xml:space="preserve"> </v>
      </c>
      <c r="M1182" t="s">
        <v>5505</v>
      </c>
      <c r="N1182" t="s">
        <v>6528</v>
      </c>
      <c r="O1182" t="s">
        <v>6530</v>
      </c>
      <c r="P1182">
        <v>345</v>
      </c>
      <c r="Q1182" t="s">
        <v>41</v>
      </c>
      <c r="R1182">
        <v>2.2549999999999999</v>
      </c>
      <c r="S1182" t="s">
        <v>41</v>
      </c>
      <c r="T1182" s="2">
        <v>41978.666666666657</v>
      </c>
      <c r="U1182">
        <v>3.3540000000000001</v>
      </c>
      <c r="V1182" s="2">
        <v>41975.3125</v>
      </c>
      <c r="W1182">
        <v>3.3540000000000001</v>
      </c>
      <c r="X1182" s="2">
        <v>41843.431944444441</v>
      </c>
      <c r="AA1182" t="s">
        <v>1822</v>
      </c>
      <c r="AB1182" s="2">
        <v>41975.393750000003</v>
      </c>
      <c r="AC1182" t="s">
        <v>6785</v>
      </c>
      <c r="AD1182" t="s">
        <v>6787</v>
      </c>
      <c r="AE1182" t="s">
        <v>7945</v>
      </c>
      <c r="AF1182" t="str">
        <f>IF(H1182="XFMR",IFERROR(VLOOKUP(AP1182,AuctionMapping2019SEP_AUTOS!$D:$J,6,FALSE)," "),IFERROR(VLOOKUP(AO1182,AuctionMapping2019SEP_LINES!$D:$K,7,FALSE)," "))</f>
        <v xml:space="preserve"> </v>
      </c>
      <c r="AG1182" t="str">
        <f>IF(H1182="XFMR",IFERROR(VLOOKUP(AP1182,AuctionMapping2019SEP_AUTOS!$D:$J,5,FALSE)," "),IFERROR(VLOOKUP(AO1182,AuctionMapping2019SEP_LINES!$D:$K,6,FALSE)," "))</f>
        <v xml:space="preserve"> </v>
      </c>
      <c r="AJ1182">
        <v>2.2549999999999999</v>
      </c>
      <c r="AK1182" t="s">
        <v>11384</v>
      </c>
      <c r="AL1182" t="s">
        <v>11384</v>
      </c>
      <c r="AM1182" s="2">
        <v>41977.648611111108</v>
      </c>
      <c r="AN1182" t="s">
        <v>12140</v>
      </c>
      <c r="AO1182" t="s">
        <v>13838</v>
      </c>
      <c r="AP1182" t="str">
        <f t="shared" si="18"/>
        <v>RYSSW|FMR3</v>
      </c>
    </row>
    <row r="1183" spans="1:42" x14ac:dyDescent="0.25">
      <c r="A1183" s="1">
        <v>1181</v>
      </c>
      <c r="B1183" t="s">
        <v>40</v>
      </c>
      <c r="D1183" t="str">
        <f>IF(H1183="XFMR",IFERROR(VLOOKUP(AP1183,AuctionMapping2019SEP_AUTOS!$D:$J,7,FALSE)," "),IFERROR(VLOOKUP(AO1183,AuctionMapping2019SEP_LINES!$D:$K,8,FALSE)," "))</f>
        <v xml:space="preserve"> </v>
      </c>
      <c r="E1183" t="s">
        <v>42</v>
      </c>
      <c r="G1183" s="2">
        <v>41707.848611111112</v>
      </c>
      <c r="H1183" t="s">
        <v>1823</v>
      </c>
      <c r="I1183" t="s">
        <v>4878</v>
      </c>
      <c r="K1183" t="str">
        <f>IF(H1183="XFMR",IFERROR(VLOOKUP(AP1183,AuctionMapping2019SEP_AUTOS!$D:$J,4,FALSE)," "),IFERROR(VLOOKUP(AO1183,AuctionMapping2019SEP_LINES!$D:$K,5,FALSE)," "))</f>
        <v xml:space="preserve"> </v>
      </c>
      <c r="L1183" t="str">
        <f>IF(H1183="XFMR",IFERROR(VLOOKUP(AP1183,AuctionMapping2019SEP_AUTOS!$D:$J,3,FALSE)," "),IFERROR(VLOOKUP(AO1183,AuctionMapping2019SEP_LINES!$D:$K,4,FALSE)," "))</f>
        <v xml:space="preserve"> </v>
      </c>
      <c r="M1183" t="s">
        <v>5505</v>
      </c>
      <c r="N1183" t="s">
        <v>6528</v>
      </c>
      <c r="O1183" t="s">
        <v>6530</v>
      </c>
      <c r="P1183">
        <v>345</v>
      </c>
      <c r="Q1183" t="s">
        <v>41</v>
      </c>
      <c r="R1183">
        <v>8.4740000000000002</v>
      </c>
      <c r="S1183" t="s">
        <v>41</v>
      </c>
      <c r="T1183" s="2">
        <v>41707.875</v>
      </c>
      <c r="U1183">
        <v>8.5</v>
      </c>
      <c r="V1183" s="2">
        <v>41699.333333333343</v>
      </c>
      <c r="W1183">
        <v>8.5</v>
      </c>
      <c r="X1183" s="2">
        <v>41681.408333333333</v>
      </c>
      <c r="AA1183" t="s">
        <v>1823</v>
      </c>
      <c r="AB1183" s="2">
        <v>41699.333333333343</v>
      </c>
      <c r="AC1183" t="s">
        <v>6785</v>
      </c>
      <c r="AD1183" t="s">
        <v>6787</v>
      </c>
      <c r="AE1183" t="s">
        <v>7946</v>
      </c>
      <c r="AF1183" t="str">
        <f>IF(H1183="XFMR",IFERROR(VLOOKUP(AP1183,AuctionMapping2019SEP_AUTOS!$D:$J,6,FALSE)," "),IFERROR(VLOOKUP(AO1183,AuctionMapping2019SEP_LINES!$D:$K,7,FALSE)," "))</f>
        <v xml:space="preserve"> </v>
      </c>
      <c r="AG1183" t="str">
        <f>IF(H1183="XFMR",IFERROR(VLOOKUP(AP1183,AuctionMapping2019SEP_AUTOS!$D:$J,5,FALSE)," "),IFERROR(VLOOKUP(AO1183,AuctionMapping2019SEP_LINES!$D:$K,6,FALSE)," "))</f>
        <v xml:space="preserve"> </v>
      </c>
      <c r="AH1183" t="s">
        <v>5556</v>
      </c>
      <c r="AI1183" t="s">
        <v>6528</v>
      </c>
      <c r="AJ1183">
        <v>8.4740000000000002</v>
      </c>
      <c r="AK1183" t="s">
        <v>11384</v>
      </c>
      <c r="AL1183" t="s">
        <v>11384</v>
      </c>
      <c r="AM1183" s="2">
        <v>41707.848611111112</v>
      </c>
      <c r="AN1183" t="s">
        <v>12141</v>
      </c>
      <c r="AO1183" t="s">
        <v>14576</v>
      </c>
      <c r="AP1183" t="str">
        <f t="shared" si="18"/>
        <v>RYSSW-SSPSW|210B</v>
      </c>
    </row>
    <row r="1184" spans="1:42" x14ac:dyDescent="0.25">
      <c r="A1184" s="1">
        <v>1182</v>
      </c>
      <c r="B1184" t="s">
        <v>40</v>
      </c>
      <c r="D1184" t="str">
        <f>IF(H1184="XFMR",IFERROR(VLOOKUP(AP1184,AuctionMapping2019SEP_AUTOS!$D:$J,7,FALSE)," "),IFERROR(VLOOKUP(AO1184,AuctionMapping2019SEP_LINES!$D:$K,8,FALSE)," "))</f>
        <v xml:space="preserve"> </v>
      </c>
      <c r="E1184" t="s">
        <v>42</v>
      </c>
      <c r="F1184" t="s">
        <v>626</v>
      </c>
      <c r="G1184" s="2">
        <v>41863.453472222223</v>
      </c>
      <c r="H1184" t="s">
        <v>1824</v>
      </c>
      <c r="I1184" t="s">
        <v>4878</v>
      </c>
      <c r="K1184" t="str">
        <f>IF(H1184="XFMR",IFERROR(VLOOKUP(AP1184,AuctionMapping2019SEP_AUTOS!$D:$J,4,FALSE)," "),IFERROR(VLOOKUP(AO1184,AuctionMapping2019SEP_LINES!$D:$K,5,FALSE)," "))</f>
        <v xml:space="preserve"> </v>
      </c>
      <c r="L1184" t="str">
        <f>IF(H1184="XFMR",IFERROR(VLOOKUP(AP1184,AuctionMapping2019SEP_AUTOS!$D:$J,3,FALSE)," "),IFERROR(VLOOKUP(AO1184,AuctionMapping2019SEP_LINES!$D:$K,4,FALSE)," "))</f>
        <v xml:space="preserve"> </v>
      </c>
      <c r="M1184" t="s">
        <v>5506</v>
      </c>
      <c r="N1184" t="s">
        <v>6529</v>
      </c>
      <c r="O1184" t="s">
        <v>6530</v>
      </c>
      <c r="P1184">
        <v>138</v>
      </c>
      <c r="Q1184" t="s">
        <v>41</v>
      </c>
      <c r="R1184">
        <v>0.128</v>
      </c>
      <c r="S1184" t="s">
        <v>41</v>
      </c>
      <c r="T1184" s="2">
        <v>41863.541666666657</v>
      </c>
      <c r="U1184">
        <v>0.25</v>
      </c>
      <c r="V1184" s="2">
        <v>41863.291666666657</v>
      </c>
      <c r="W1184">
        <v>0.25</v>
      </c>
      <c r="X1184" s="2">
        <v>41857.53402777778</v>
      </c>
      <c r="AA1184" t="s">
        <v>1824</v>
      </c>
      <c r="AB1184" s="2">
        <v>41863.324999999997</v>
      </c>
      <c r="AC1184" t="s">
        <v>6785</v>
      </c>
      <c r="AD1184" t="s">
        <v>6787</v>
      </c>
      <c r="AE1184" t="s">
        <v>7947</v>
      </c>
      <c r="AF1184" t="str">
        <f>IF(H1184="XFMR",IFERROR(VLOOKUP(AP1184,AuctionMapping2019SEP_AUTOS!$D:$J,6,FALSE)," "),IFERROR(VLOOKUP(AO1184,AuctionMapping2019SEP_LINES!$D:$K,7,FALSE)," "))</f>
        <v xml:space="preserve"> </v>
      </c>
      <c r="AG1184" t="str">
        <f>IF(H1184="XFMR",IFERROR(VLOOKUP(AP1184,AuctionMapping2019SEP_AUTOS!$D:$J,5,FALSE)," "),IFERROR(VLOOKUP(AO1184,AuctionMapping2019SEP_LINES!$D:$K,6,FALSE)," "))</f>
        <v xml:space="preserve"> </v>
      </c>
      <c r="AH1184" t="s">
        <v>5131</v>
      </c>
      <c r="AI1184" t="s">
        <v>6529</v>
      </c>
      <c r="AJ1184">
        <v>0.128</v>
      </c>
      <c r="AK1184" t="s">
        <v>11384</v>
      </c>
      <c r="AL1184" t="s">
        <v>11384</v>
      </c>
      <c r="AM1184" s="2">
        <v>41863.453472222223</v>
      </c>
      <c r="AN1184" t="s">
        <v>12142</v>
      </c>
      <c r="AO1184" t="s">
        <v>14577</v>
      </c>
      <c r="AP1184" t="str">
        <f t="shared" si="18"/>
        <v>S3-F0|S3F01</v>
      </c>
    </row>
    <row r="1185" spans="1:42" x14ac:dyDescent="0.25">
      <c r="A1185" s="1">
        <v>1183</v>
      </c>
      <c r="B1185" t="s">
        <v>40</v>
      </c>
      <c r="D1185" t="str">
        <f>IF(H1185="XFMR",IFERROR(VLOOKUP(AP1185,AuctionMapping2019SEP_AUTOS!$D:$J,7,FALSE)," "),IFERROR(VLOOKUP(AO1185,AuctionMapping2019SEP_LINES!$D:$K,8,FALSE)," "))</f>
        <v xml:space="preserve"> </v>
      </c>
      <c r="E1185" t="s">
        <v>273</v>
      </c>
      <c r="F1185" t="s">
        <v>633</v>
      </c>
      <c r="G1185" s="2">
        <v>41940.680555555547</v>
      </c>
      <c r="H1185" t="s">
        <v>1825</v>
      </c>
      <c r="I1185" t="s">
        <v>4877</v>
      </c>
      <c r="K1185" t="str">
        <f>IF(H1185="XFMR",IFERROR(VLOOKUP(AP1185,AuctionMapping2019SEP_AUTOS!$D:$J,4,FALSE)," "),IFERROR(VLOOKUP(AO1185,AuctionMapping2019SEP_LINES!$D:$K,5,FALSE)," "))</f>
        <v xml:space="preserve"> </v>
      </c>
      <c r="L1185" t="str">
        <f>IF(H1185="XFMR",IFERROR(VLOOKUP(AP1185,AuctionMapping2019SEP_AUTOS!$D:$J,3,FALSE)," "),IFERROR(VLOOKUP(AO1185,AuctionMapping2019SEP_LINES!$D:$K,4,FALSE)," "))</f>
        <v xml:space="preserve"> </v>
      </c>
      <c r="M1185" t="s">
        <v>5507</v>
      </c>
      <c r="N1185" t="s">
        <v>6527</v>
      </c>
      <c r="O1185" t="s">
        <v>6530</v>
      </c>
      <c r="P1185">
        <v>138</v>
      </c>
      <c r="Q1185" t="s">
        <v>41</v>
      </c>
      <c r="R1185">
        <v>0.34599999999999997</v>
      </c>
      <c r="S1185" t="s">
        <v>41</v>
      </c>
      <c r="T1185" s="2">
        <v>41941.666666666657</v>
      </c>
      <c r="U1185">
        <v>1.333</v>
      </c>
      <c r="V1185" s="2">
        <v>41940.333333333343</v>
      </c>
      <c r="W1185">
        <v>1.333</v>
      </c>
      <c r="X1185" s="2">
        <v>41921.539988425917</v>
      </c>
      <c r="AA1185" t="s">
        <v>1825</v>
      </c>
      <c r="AB1185" s="2">
        <v>41940.334722222222</v>
      </c>
      <c r="AC1185" t="s">
        <v>6785</v>
      </c>
      <c r="AD1185" t="s">
        <v>6787</v>
      </c>
      <c r="AE1185" t="s">
        <v>7948</v>
      </c>
      <c r="AF1185" t="str">
        <f>IF(H1185="XFMR",IFERROR(VLOOKUP(AP1185,AuctionMapping2019SEP_AUTOS!$D:$J,6,FALSE)," "),IFERROR(VLOOKUP(AO1185,AuctionMapping2019SEP_LINES!$D:$K,7,FALSE)," "))</f>
        <v xml:space="preserve"> </v>
      </c>
      <c r="AG1185" t="str">
        <f>IF(H1185="XFMR",IFERROR(VLOOKUP(AP1185,AuctionMapping2019SEP_AUTOS!$D:$J,5,FALSE)," "),IFERROR(VLOOKUP(AO1185,AuctionMapping2019SEP_LINES!$D:$K,6,FALSE)," "))</f>
        <v xml:space="preserve"> </v>
      </c>
      <c r="AJ1185">
        <v>0.34599999999999997</v>
      </c>
      <c r="AK1185" t="s">
        <v>11384</v>
      </c>
      <c r="AL1185" t="s">
        <v>11384</v>
      </c>
      <c r="AM1185" s="2">
        <v>41940.680555555547</v>
      </c>
      <c r="AN1185" t="s">
        <v>12143</v>
      </c>
      <c r="AO1185" t="s">
        <v>13788</v>
      </c>
      <c r="AP1185" t="str">
        <f t="shared" si="18"/>
        <v>SACH|69T1</v>
      </c>
    </row>
    <row r="1186" spans="1:42" x14ac:dyDescent="0.25">
      <c r="A1186" s="1">
        <v>1184</v>
      </c>
      <c r="B1186" t="s">
        <v>40</v>
      </c>
      <c r="D1186" t="str">
        <f>IF(H1186="XFMR",IFERROR(VLOOKUP(AP1186,AuctionMapping2019SEP_AUTOS!$D:$J,7,FALSE)," "),IFERROR(VLOOKUP(AO1186,AuctionMapping2019SEP_LINES!$D:$K,8,FALSE)," "))</f>
        <v xml:space="preserve"> </v>
      </c>
      <c r="E1186" t="s">
        <v>42</v>
      </c>
      <c r="F1186" t="s">
        <v>624</v>
      </c>
      <c r="G1186" s="2">
        <v>42124.666666666657</v>
      </c>
      <c r="H1186" t="s">
        <v>1826</v>
      </c>
      <c r="I1186" t="s">
        <v>4878</v>
      </c>
      <c r="K1186" t="str">
        <f>IF(H1186="XFMR",IFERROR(VLOOKUP(AP1186,AuctionMapping2019SEP_AUTOS!$D:$J,4,FALSE)," "),IFERROR(VLOOKUP(AO1186,AuctionMapping2019SEP_LINES!$D:$K,5,FALSE)," "))</f>
        <v xml:space="preserve"> </v>
      </c>
      <c r="L1186" t="str">
        <f>IF(H1186="XFMR",IFERROR(VLOOKUP(AP1186,AuctionMapping2019SEP_AUTOS!$D:$J,3,FALSE)," "),IFERROR(VLOOKUP(AO1186,AuctionMapping2019SEP_LINES!$D:$K,4,FALSE)," "))</f>
        <v xml:space="preserve"> </v>
      </c>
      <c r="M1186" t="s">
        <v>5508</v>
      </c>
      <c r="N1186" t="s">
        <v>6527</v>
      </c>
      <c r="O1186" t="s">
        <v>6530</v>
      </c>
      <c r="P1186">
        <v>138</v>
      </c>
      <c r="Q1186" t="s">
        <v>41</v>
      </c>
      <c r="R1186">
        <v>10.333</v>
      </c>
      <c r="S1186" t="s">
        <v>41</v>
      </c>
      <c r="T1186" s="2">
        <v>42124.666666666657</v>
      </c>
      <c r="U1186">
        <v>10.333</v>
      </c>
      <c r="V1186" s="2">
        <v>41994.667361111111</v>
      </c>
      <c r="W1186">
        <v>129.958</v>
      </c>
      <c r="X1186" s="2">
        <v>41991.636458333327</v>
      </c>
      <c r="AA1186" t="s">
        <v>1826</v>
      </c>
      <c r="AB1186" s="2">
        <v>41994.667361111111</v>
      </c>
      <c r="AC1186" t="s">
        <v>6785</v>
      </c>
      <c r="AD1186" t="s">
        <v>6787</v>
      </c>
      <c r="AE1186" t="s">
        <v>7949</v>
      </c>
      <c r="AF1186" t="str">
        <f>IF(H1186="XFMR",IFERROR(VLOOKUP(AP1186,AuctionMapping2019SEP_AUTOS!$D:$J,6,FALSE)," "),IFERROR(VLOOKUP(AO1186,AuctionMapping2019SEP_LINES!$D:$K,7,FALSE)," "))</f>
        <v xml:space="preserve"> </v>
      </c>
      <c r="AG1186" t="str">
        <f>IF(H1186="XFMR",IFERROR(VLOOKUP(AP1186,AuctionMapping2019SEP_AUTOS!$D:$J,5,FALSE)," "),IFERROR(VLOOKUP(AO1186,AuctionMapping2019SEP_LINES!$D:$K,6,FALSE)," "))</f>
        <v xml:space="preserve"> </v>
      </c>
      <c r="AH1186" t="s">
        <v>5221</v>
      </c>
      <c r="AI1186" t="s">
        <v>6527</v>
      </c>
      <c r="AJ1186">
        <v>129.958</v>
      </c>
      <c r="AK1186" t="s">
        <v>11384</v>
      </c>
      <c r="AL1186" t="s">
        <v>11384</v>
      </c>
      <c r="AM1186" s="2">
        <v>42124.666666666657</v>
      </c>
      <c r="AN1186" t="s">
        <v>12144</v>
      </c>
      <c r="AO1186" t="s">
        <v>14578</v>
      </c>
      <c r="AP1186" t="str">
        <f t="shared" si="18"/>
        <v>SACK-HIGHLAND|HIGHLASACK01</v>
      </c>
    </row>
    <row r="1187" spans="1:42" x14ac:dyDescent="0.25">
      <c r="A1187" s="1">
        <v>1185</v>
      </c>
      <c r="B1187" t="s">
        <v>41</v>
      </c>
      <c r="D1187" t="str">
        <f>IF(H1187="XFMR",IFERROR(VLOOKUP(AP1187,AuctionMapping2019SEP_AUTOS!$D:$J,7,FALSE)," "),IFERROR(VLOOKUP(AO1187,AuctionMapping2019SEP_LINES!$D:$K,8,FALSE)," "))</f>
        <v xml:space="preserve"> </v>
      </c>
      <c r="E1187" t="s">
        <v>42</v>
      </c>
      <c r="G1187" s="2">
        <v>41794.000081018523</v>
      </c>
      <c r="H1187" t="s">
        <v>1827</v>
      </c>
      <c r="I1187" t="s">
        <v>4878</v>
      </c>
      <c r="K1187" t="str">
        <f>IF(H1187="XFMR",IFERROR(VLOOKUP(AP1187,AuctionMapping2019SEP_AUTOS!$D:$J,4,FALSE)," "),IFERROR(VLOOKUP(AO1187,AuctionMapping2019SEP_LINES!$D:$K,5,FALSE)," "))</f>
        <v xml:space="preserve"> </v>
      </c>
      <c r="L1187" t="str">
        <f>IF(H1187="XFMR",IFERROR(VLOOKUP(AP1187,AuctionMapping2019SEP_AUTOS!$D:$J,3,FALSE)," "),IFERROR(VLOOKUP(AO1187,AuctionMapping2019SEP_LINES!$D:$K,4,FALSE)," "))</f>
        <v xml:space="preserve"> </v>
      </c>
      <c r="M1187" t="s">
        <v>5508</v>
      </c>
      <c r="N1187" t="s">
        <v>6527</v>
      </c>
      <c r="O1187" t="s">
        <v>6530</v>
      </c>
      <c r="P1187">
        <v>138</v>
      </c>
      <c r="Q1187" t="s">
        <v>41</v>
      </c>
      <c r="R1187">
        <v>1.431</v>
      </c>
      <c r="S1187" t="s">
        <v>41</v>
      </c>
      <c r="T1187" s="2">
        <v>41796.666666666657</v>
      </c>
      <c r="U1187">
        <v>4.1040000000000001</v>
      </c>
      <c r="V1187" s="2">
        <v>41792.5625</v>
      </c>
      <c r="W1187">
        <v>4.1040000000000001</v>
      </c>
      <c r="X1187" s="2">
        <v>41787.428472222222</v>
      </c>
      <c r="AA1187" t="s">
        <v>1827</v>
      </c>
      <c r="AB1187" s="2">
        <v>41792.569444444453</v>
      </c>
      <c r="AC1187" t="s">
        <v>6785</v>
      </c>
      <c r="AD1187" t="s">
        <v>6787</v>
      </c>
      <c r="AE1187" t="s">
        <v>7950</v>
      </c>
      <c r="AF1187" t="str">
        <f>IF(H1187="XFMR",IFERROR(VLOOKUP(AP1187,AuctionMapping2019SEP_AUTOS!$D:$J,6,FALSE)," "),IFERROR(VLOOKUP(AO1187,AuctionMapping2019SEP_LINES!$D:$K,7,FALSE)," "))</f>
        <v xml:space="preserve"> </v>
      </c>
      <c r="AG1187" t="str">
        <f>IF(H1187="XFMR",IFERROR(VLOOKUP(AP1187,AuctionMapping2019SEP_AUTOS!$D:$J,5,FALSE)," "),IFERROR(VLOOKUP(AO1187,AuctionMapping2019SEP_LINES!$D:$K,6,FALSE)," "))</f>
        <v xml:space="preserve"> </v>
      </c>
      <c r="AH1187" t="s">
        <v>5221</v>
      </c>
      <c r="AI1187" t="s">
        <v>6527</v>
      </c>
      <c r="AJ1187">
        <v>1.431</v>
      </c>
      <c r="AK1187" t="s">
        <v>11384</v>
      </c>
      <c r="AL1187" t="s">
        <v>11384</v>
      </c>
      <c r="AM1187" s="2">
        <v>41794.000081018523</v>
      </c>
      <c r="AN1187" t="s">
        <v>12144</v>
      </c>
      <c r="AO1187" t="s">
        <v>14579</v>
      </c>
      <c r="AP1187" t="str">
        <f t="shared" si="18"/>
        <v>SACK-HIGHLAND|HIGHLASACK11</v>
      </c>
    </row>
    <row r="1188" spans="1:42" x14ac:dyDescent="0.25">
      <c r="A1188" s="1">
        <v>1186</v>
      </c>
      <c r="B1188" t="s">
        <v>40</v>
      </c>
      <c r="D1188" t="str">
        <f>IF(H1188="XFMR",IFERROR(VLOOKUP(AP1188,AuctionMapping2019SEP_AUTOS!$D:$J,7,FALSE)," "),IFERROR(VLOOKUP(AO1188,AuctionMapping2019SEP_LINES!$D:$K,8,FALSE)," "))</f>
        <v xml:space="preserve"> </v>
      </c>
      <c r="E1188" t="s">
        <v>42</v>
      </c>
      <c r="G1188" s="2">
        <v>41795.712500000001</v>
      </c>
      <c r="H1188" t="s">
        <v>1828</v>
      </c>
      <c r="I1188" t="s">
        <v>4878</v>
      </c>
      <c r="K1188" t="str">
        <f>IF(H1188="XFMR",IFERROR(VLOOKUP(AP1188,AuctionMapping2019SEP_AUTOS!$D:$J,4,FALSE)," "),IFERROR(VLOOKUP(AO1188,AuctionMapping2019SEP_LINES!$D:$K,5,FALSE)," "))</f>
        <v xml:space="preserve"> </v>
      </c>
      <c r="L1188" t="str">
        <f>IF(H1188="XFMR",IFERROR(VLOOKUP(AP1188,AuctionMapping2019SEP_AUTOS!$D:$J,3,FALSE)," "),IFERROR(VLOOKUP(AO1188,AuctionMapping2019SEP_LINES!$D:$K,4,FALSE)," "))</f>
        <v xml:space="preserve"> </v>
      </c>
      <c r="M1188" t="s">
        <v>5508</v>
      </c>
      <c r="N1188" t="s">
        <v>6527</v>
      </c>
      <c r="O1188" t="s">
        <v>6530</v>
      </c>
      <c r="P1188">
        <v>138</v>
      </c>
      <c r="Q1188" t="s">
        <v>41</v>
      </c>
      <c r="R1188">
        <v>3.1429999999999998</v>
      </c>
      <c r="S1188" t="s">
        <v>41</v>
      </c>
      <c r="T1188" s="2">
        <v>41796.666666666657</v>
      </c>
      <c r="U1188">
        <v>4.1040000000000001</v>
      </c>
      <c r="V1188" s="2">
        <v>41792.5625</v>
      </c>
      <c r="W1188">
        <v>4.1040000000000001</v>
      </c>
      <c r="X1188" s="2">
        <v>41787.428472222222</v>
      </c>
      <c r="AA1188" t="s">
        <v>6663</v>
      </c>
      <c r="AB1188" s="2">
        <v>41792.569444444453</v>
      </c>
      <c r="AC1188" t="s">
        <v>6785</v>
      </c>
      <c r="AD1188" t="s">
        <v>6787</v>
      </c>
      <c r="AE1188" t="s">
        <v>7950</v>
      </c>
      <c r="AF1188" t="str">
        <f>IF(H1188="XFMR",IFERROR(VLOOKUP(AP1188,AuctionMapping2019SEP_AUTOS!$D:$J,6,FALSE)," "),IFERROR(VLOOKUP(AO1188,AuctionMapping2019SEP_LINES!$D:$K,7,FALSE)," "))</f>
        <v xml:space="preserve"> </v>
      </c>
      <c r="AG1188" t="str">
        <f>IF(H1188="XFMR",IFERROR(VLOOKUP(AP1188,AuctionMapping2019SEP_AUTOS!$D:$J,5,FALSE)," "),IFERROR(VLOOKUP(AO1188,AuctionMapping2019SEP_LINES!$D:$K,6,FALSE)," "))</f>
        <v xml:space="preserve"> </v>
      </c>
      <c r="AH1188" t="s">
        <v>5221</v>
      </c>
      <c r="AI1188" t="s">
        <v>6527</v>
      </c>
      <c r="AJ1188">
        <v>3.1429999999999998</v>
      </c>
      <c r="AK1188" t="s">
        <v>11384</v>
      </c>
      <c r="AL1188" t="s">
        <v>11384</v>
      </c>
      <c r="AM1188" s="2">
        <v>41795.712500000001</v>
      </c>
      <c r="AN1188" t="s">
        <v>12145</v>
      </c>
      <c r="AO1188" t="s">
        <v>14580</v>
      </c>
      <c r="AP1188" t="str">
        <f t="shared" si="18"/>
        <v>SACK-SA_HILND|SACKSAHIL11</v>
      </c>
    </row>
    <row r="1189" spans="1:42" x14ac:dyDescent="0.25">
      <c r="A1189" s="1">
        <v>1187</v>
      </c>
      <c r="B1189" t="s">
        <v>40</v>
      </c>
      <c r="D1189" t="str">
        <f>IF(H1189="XFMR",IFERROR(VLOOKUP(AP1189,AuctionMapping2019SEP_AUTOS!$D:$J,7,FALSE)," "),IFERROR(VLOOKUP(AO1189,AuctionMapping2019SEP_LINES!$D:$K,8,FALSE)," "))</f>
        <v xml:space="preserve"> </v>
      </c>
      <c r="E1189" t="s">
        <v>42</v>
      </c>
      <c r="F1189" t="s">
        <v>630</v>
      </c>
      <c r="G1189" s="2">
        <v>41872.370138888888</v>
      </c>
      <c r="H1189" t="s">
        <v>1829</v>
      </c>
      <c r="I1189" t="s">
        <v>4878</v>
      </c>
      <c r="K1189" t="str">
        <f>IF(H1189="XFMR",IFERROR(VLOOKUP(AP1189,AuctionMapping2019SEP_AUTOS!$D:$J,4,FALSE)," "),IFERROR(VLOOKUP(AO1189,AuctionMapping2019SEP_LINES!$D:$K,5,FALSE)," "))</f>
        <v xml:space="preserve"> </v>
      </c>
      <c r="L1189" t="str">
        <f>IF(H1189="XFMR",IFERROR(VLOOKUP(AP1189,AuctionMapping2019SEP_AUTOS!$D:$J,3,FALSE)," "),IFERROR(VLOOKUP(AO1189,AuctionMapping2019SEP_LINES!$D:$K,4,FALSE)," "))</f>
        <v xml:space="preserve"> </v>
      </c>
      <c r="M1189" t="s">
        <v>5509</v>
      </c>
      <c r="N1189" t="s">
        <v>6527</v>
      </c>
      <c r="O1189" t="s">
        <v>6530</v>
      </c>
      <c r="P1189">
        <v>69</v>
      </c>
      <c r="Q1189" t="s">
        <v>41</v>
      </c>
      <c r="R1189">
        <v>2.4849999999999999</v>
      </c>
      <c r="S1189" t="s">
        <v>40</v>
      </c>
      <c r="T1189" s="2">
        <v>41874.791666666657</v>
      </c>
      <c r="U1189">
        <v>4.9060000000000006</v>
      </c>
      <c r="V1189" s="2">
        <v>41869.885416666657</v>
      </c>
      <c r="W1189">
        <v>4.9060000000000006</v>
      </c>
      <c r="X1189" s="2">
        <v>41870.508333333331</v>
      </c>
      <c r="AA1189" t="s">
        <v>1829</v>
      </c>
      <c r="AB1189" s="2">
        <v>41869.885416666657</v>
      </c>
      <c r="AC1189" t="s">
        <v>6785</v>
      </c>
      <c r="AD1189" t="s">
        <v>6788</v>
      </c>
      <c r="AE1189" t="s">
        <v>7951</v>
      </c>
      <c r="AF1189" t="str">
        <f>IF(H1189="XFMR",IFERROR(VLOOKUP(AP1189,AuctionMapping2019SEP_AUTOS!$D:$J,6,FALSE)," "),IFERROR(VLOOKUP(AO1189,AuctionMapping2019SEP_LINES!$D:$K,7,FALSE)," "))</f>
        <v xml:space="preserve"> </v>
      </c>
      <c r="AG1189" t="str">
        <f>IF(H1189="XFMR",IFERROR(VLOOKUP(AP1189,AuctionMapping2019SEP_AUTOS!$D:$J,5,FALSE)," "),IFERROR(VLOOKUP(AO1189,AuctionMapping2019SEP_LINES!$D:$K,6,FALSE)," "))</f>
        <v xml:space="preserve"> </v>
      </c>
      <c r="AH1189" t="s">
        <v>11043</v>
      </c>
      <c r="AI1189" t="s">
        <v>6527</v>
      </c>
      <c r="AJ1189">
        <v>2.4849999999999999</v>
      </c>
      <c r="AK1189" t="s">
        <v>11385</v>
      </c>
      <c r="AL1189" t="s">
        <v>11385</v>
      </c>
      <c r="AM1189" s="2">
        <v>41872.370138888888</v>
      </c>
      <c r="AN1189" t="s">
        <v>12146</v>
      </c>
      <c r="AO1189" t="s">
        <v>14581</v>
      </c>
      <c r="AP1189" t="str">
        <f t="shared" si="18"/>
        <v>SAJS-SAJT|SAJSSAJT11</v>
      </c>
    </row>
    <row r="1190" spans="1:42" x14ac:dyDescent="0.25">
      <c r="A1190" s="1">
        <v>1188</v>
      </c>
      <c r="B1190" t="s">
        <v>41</v>
      </c>
      <c r="D1190" t="str">
        <f>IF(H1190="XFMR",IFERROR(VLOOKUP(AP1190,AuctionMapping2019SEP_AUTOS!$D:$J,7,FALSE)," "),IFERROR(VLOOKUP(AO1190,AuctionMapping2019SEP_LINES!$D:$K,8,FALSE)," "))</f>
        <v xml:space="preserve"> </v>
      </c>
      <c r="E1190" t="s">
        <v>42</v>
      </c>
      <c r="G1190" s="2">
        <v>41744.29173611111</v>
      </c>
      <c r="H1190" t="s">
        <v>1830</v>
      </c>
      <c r="I1190" t="s">
        <v>4877</v>
      </c>
      <c r="K1190" t="str">
        <f>IF(H1190="XFMR",IFERROR(VLOOKUP(AP1190,AuctionMapping2019SEP_AUTOS!$D:$J,4,FALSE)," "),IFERROR(VLOOKUP(AO1190,AuctionMapping2019SEP_LINES!$D:$K,5,FALSE)," "))</f>
        <v xml:space="preserve"> </v>
      </c>
      <c r="L1190" t="str">
        <f>IF(H1190="XFMR",IFERROR(VLOOKUP(AP1190,AuctionMapping2019SEP_AUTOS!$D:$J,3,FALSE)," "),IFERROR(VLOOKUP(AO1190,AuctionMapping2019SEP_LINES!$D:$K,4,FALSE)," "))</f>
        <v xml:space="preserve"> </v>
      </c>
      <c r="M1190" t="s">
        <v>5510</v>
      </c>
      <c r="N1190" t="s">
        <v>6529</v>
      </c>
      <c r="O1190" t="s">
        <v>6530</v>
      </c>
      <c r="P1190">
        <v>13.2</v>
      </c>
      <c r="Q1190" t="s">
        <v>41</v>
      </c>
      <c r="R1190">
        <v>14.291</v>
      </c>
      <c r="S1190" t="s">
        <v>40</v>
      </c>
      <c r="T1190" s="2">
        <v>41744.290972222218</v>
      </c>
      <c r="U1190">
        <v>14.29</v>
      </c>
      <c r="V1190" s="2">
        <v>41730.000694444447</v>
      </c>
      <c r="W1190">
        <v>14.29</v>
      </c>
      <c r="X1190" s="2">
        <v>41730.401388888888</v>
      </c>
      <c r="AA1190" t="s">
        <v>1830</v>
      </c>
      <c r="AB1190" s="2">
        <v>41730.000694444447</v>
      </c>
      <c r="AC1190" t="s">
        <v>6785</v>
      </c>
      <c r="AD1190" t="s">
        <v>6788</v>
      </c>
      <c r="AE1190" t="s">
        <v>7952</v>
      </c>
      <c r="AF1190" t="str">
        <f>IF(H1190="XFMR",IFERROR(VLOOKUP(AP1190,AuctionMapping2019SEP_AUTOS!$D:$J,6,FALSE)," "),IFERROR(VLOOKUP(AO1190,AuctionMapping2019SEP_LINES!$D:$K,7,FALSE)," "))</f>
        <v xml:space="preserve"> </v>
      </c>
      <c r="AG1190" t="str">
        <f>IF(H1190="XFMR",IFERROR(VLOOKUP(AP1190,AuctionMapping2019SEP_AUTOS!$D:$J,5,FALSE)," "),IFERROR(VLOOKUP(AO1190,AuctionMapping2019SEP_LINES!$D:$K,6,FALSE)," "))</f>
        <v xml:space="preserve"> </v>
      </c>
      <c r="AJ1190">
        <v>14.291</v>
      </c>
      <c r="AK1190" t="s">
        <v>11385</v>
      </c>
      <c r="AL1190" t="s">
        <v>11385</v>
      </c>
      <c r="AM1190" s="2">
        <v>41744.29173611111</v>
      </c>
      <c r="AN1190" t="s">
        <v>12147</v>
      </c>
      <c r="AO1190" t="s">
        <v>14307</v>
      </c>
      <c r="AP1190" t="str">
        <f t="shared" si="18"/>
        <v>SALEM|AT4T</v>
      </c>
    </row>
    <row r="1191" spans="1:42" x14ac:dyDescent="0.25">
      <c r="A1191" s="1">
        <v>1189</v>
      </c>
      <c r="B1191" t="s">
        <v>40</v>
      </c>
      <c r="D1191" t="str">
        <f>IF(H1191="XFMR",IFERROR(VLOOKUP(AP1191,AuctionMapping2019SEP_AUTOS!$D:$J,7,FALSE)," "),IFERROR(VLOOKUP(AO1191,AuctionMapping2019SEP_LINES!$D:$K,8,FALSE)," "))</f>
        <v xml:space="preserve"> </v>
      </c>
      <c r="E1191" t="s">
        <v>42</v>
      </c>
      <c r="G1191" s="2">
        <v>41744.313194444447</v>
      </c>
      <c r="H1191" t="s">
        <v>1831</v>
      </c>
      <c r="I1191" t="s">
        <v>4877</v>
      </c>
      <c r="K1191" t="str">
        <f>IF(H1191="XFMR",IFERROR(VLOOKUP(AP1191,AuctionMapping2019SEP_AUTOS!$D:$J,4,FALSE)," "),IFERROR(VLOOKUP(AO1191,AuctionMapping2019SEP_LINES!$D:$K,5,FALSE)," "))</f>
        <v xml:space="preserve"> </v>
      </c>
      <c r="L1191" t="str">
        <f>IF(H1191="XFMR",IFERROR(VLOOKUP(AP1191,AuctionMapping2019SEP_AUTOS!$D:$J,3,FALSE)," "),IFERROR(VLOOKUP(AO1191,AuctionMapping2019SEP_LINES!$D:$K,4,FALSE)," "))</f>
        <v xml:space="preserve"> </v>
      </c>
      <c r="M1191" t="s">
        <v>5510</v>
      </c>
      <c r="N1191" t="s">
        <v>6529</v>
      </c>
      <c r="O1191" t="s">
        <v>6530</v>
      </c>
      <c r="P1191">
        <v>138</v>
      </c>
      <c r="Q1191" t="s">
        <v>41</v>
      </c>
      <c r="R1191">
        <v>14.313000000000001</v>
      </c>
      <c r="S1191" t="s">
        <v>40</v>
      </c>
      <c r="T1191" s="2">
        <v>41744.290972222218</v>
      </c>
      <c r="U1191">
        <v>14.29</v>
      </c>
      <c r="V1191" s="2">
        <v>41730.000694444447</v>
      </c>
      <c r="W1191">
        <v>14.29</v>
      </c>
      <c r="X1191" s="2">
        <v>41730.401388888888</v>
      </c>
      <c r="AA1191" t="s">
        <v>1831</v>
      </c>
      <c r="AB1191" s="2">
        <v>41730.000694444447</v>
      </c>
      <c r="AC1191" t="s">
        <v>6785</v>
      </c>
      <c r="AD1191" t="s">
        <v>6788</v>
      </c>
      <c r="AE1191" t="s">
        <v>7953</v>
      </c>
      <c r="AF1191" t="str">
        <f>IF(H1191="XFMR",IFERROR(VLOOKUP(AP1191,AuctionMapping2019SEP_AUTOS!$D:$J,6,FALSE)," "),IFERROR(VLOOKUP(AO1191,AuctionMapping2019SEP_LINES!$D:$K,7,FALSE)," "))</f>
        <v xml:space="preserve"> </v>
      </c>
      <c r="AG1191" t="str">
        <f>IF(H1191="XFMR",IFERROR(VLOOKUP(AP1191,AuctionMapping2019SEP_AUTOS!$D:$J,5,FALSE)," "),IFERROR(VLOOKUP(AO1191,AuctionMapping2019SEP_LINES!$D:$K,6,FALSE)," "))</f>
        <v xml:space="preserve"> </v>
      </c>
      <c r="AJ1191">
        <v>14.313000000000001</v>
      </c>
      <c r="AK1191" t="s">
        <v>11385</v>
      </c>
      <c r="AL1191" t="s">
        <v>11385</v>
      </c>
      <c r="AM1191" s="2">
        <v>41744.313194444447</v>
      </c>
      <c r="AN1191" t="s">
        <v>12147</v>
      </c>
      <c r="AO1191" t="s">
        <v>14305</v>
      </c>
      <c r="AP1191" t="str">
        <f t="shared" si="18"/>
        <v>SALEM|AT4L</v>
      </c>
    </row>
    <row r="1192" spans="1:42" x14ac:dyDescent="0.25">
      <c r="A1192" s="1">
        <v>1190</v>
      </c>
      <c r="B1192" t="s">
        <v>40</v>
      </c>
      <c r="D1192" t="str">
        <f>IF(H1192="XFMR",IFERROR(VLOOKUP(AP1192,AuctionMapping2019SEP_AUTOS!$D:$J,7,FALSE)," "),IFERROR(VLOOKUP(AO1192,AuctionMapping2019SEP_LINES!$D:$K,8,FALSE)," "))</f>
        <v xml:space="preserve"> </v>
      </c>
      <c r="E1192" t="s">
        <v>42</v>
      </c>
      <c r="G1192" s="2">
        <v>41744.313194444447</v>
      </c>
      <c r="H1192" t="s">
        <v>1832</v>
      </c>
      <c r="I1192" t="s">
        <v>4877</v>
      </c>
      <c r="K1192" t="str">
        <f>IF(H1192="XFMR",IFERROR(VLOOKUP(AP1192,AuctionMapping2019SEP_AUTOS!$D:$J,4,FALSE)," "),IFERROR(VLOOKUP(AO1192,AuctionMapping2019SEP_LINES!$D:$K,5,FALSE)," "))</f>
        <v xml:space="preserve"> </v>
      </c>
      <c r="L1192" t="str">
        <f>IF(H1192="XFMR",IFERROR(VLOOKUP(AP1192,AuctionMapping2019SEP_AUTOS!$D:$J,3,FALSE)," "),IFERROR(VLOOKUP(AO1192,AuctionMapping2019SEP_LINES!$D:$K,4,FALSE)," "))</f>
        <v xml:space="preserve"> </v>
      </c>
      <c r="M1192" t="s">
        <v>5510</v>
      </c>
      <c r="N1192" t="s">
        <v>6529</v>
      </c>
      <c r="O1192" t="s">
        <v>6530</v>
      </c>
      <c r="P1192">
        <v>13</v>
      </c>
      <c r="Q1192" t="s">
        <v>41</v>
      </c>
      <c r="R1192">
        <v>14.313000000000001</v>
      </c>
      <c r="S1192" t="s">
        <v>40</v>
      </c>
      <c r="T1192" s="2">
        <v>41744.290972222218</v>
      </c>
      <c r="U1192">
        <v>14.29</v>
      </c>
      <c r="V1192" s="2">
        <v>41730.000694444447</v>
      </c>
      <c r="W1192">
        <v>14.29</v>
      </c>
      <c r="X1192" s="2">
        <v>41730.401388888888</v>
      </c>
      <c r="AA1192" t="s">
        <v>1832</v>
      </c>
      <c r="AB1192" s="2">
        <v>41730.000694444447</v>
      </c>
      <c r="AC1192" t="s">
        <v>6785</v>
      </c>
      <c r="AD1192" t="s">
        <v>6788</v>
      </c>
      <c r="AE1192" t="s">
        <v>7952</v>
      </c>
      <c r="AF1192" t="str">
        <f>IF(H1192="XFMR",IFERROR(VLOOKUP(AP1192,AuctionMapping2019SEP_AUTOS!$D:$J,6,FALSE)," "),IFERROR(VLOOKUP(AO1192,AuctionMapping2019SEP_LINES!$D:$K,7,FALSE)," "))</f>
        <v xml:space="preserve"> </v>
      </c>
      <c r="AG1192" t="str">
        <f>IF(H1192="XFMR",IFERROR(VLOOKUP(AP1192,AuctionMapping2019SEP_AUTOS!$D:$J,5,FALSE)," "),IFERROR(VLOOKUP(AO1192,AuctionMapping2019SEP_LINES!$D:$K,6,FALSE)," "))</f>
        <v xml:space="preserve"> </v>
      </c>
      <c r="AJ1192">
        <v>14.313000000000001</v>
      </c>
      <c r="AK1192" t="s">
        <v>11385</v>
      </c>
      <c r="AL1192" t="s">
        <v>11385</v>
      </c>
      <c r="AM1192" s="2">
        <v>41744.313194444447</v>
      </c>
      <c r="AN1192" t="s">
        <v>12147</v>
      </c>
      <c r="AO1192" t="s">
        <v>14307</v>
      </c>
      <c r="AP1192" t="str">
        <f t="shared" si="18"/>
        <v>SALEM|AT4T</v>
      </c>
    </row>
    <row r="1193" spans="1:42" x14ac:dyDescent="0.25">
      <c r="A1193" s="1">
        <v>1191</v>
      </c>
      <c r="B1193" t="s">
        <v>40</v>
      </c>
      <c r="D1193" t="str">
        <f>IF(H1193="XFMR",IFERROR(VLOOKUP(AP1193,AuctionMapping2019SEP_AUTOS!$D:$J,7,FALSE)," "),IFERROR(VLOOKUP(AO1193,AuctionMapping2019SEP_LINES!$D:$K,8,FALSE)," "))</f>
        <v xml:space="preserve"> </v>
      </c>
      <c r="E1193" t="s">
        <v>42</v>
      </c>
      <c r="F1193" t="s">
        <v>635</v>
      </c>
      <c r="G1193" s="2">
        <v>41817.709722222222</v>
      </c>
      <c r="H1193" t="s">
        <v>1833</v>
      </c>
      <c r="I1193" t="s">
        <v>4877</v>
      </c>
      <c r="K1193" t="str">
        <f>IF(H1193="XFMR",IFERROR(VLOOKUP(AP1193,AuctionMapping2019SEP_AUTOS!$D:$J,4,FALSE)," "),IFERROR(VLOOKUP(AO1193,AuctionMapping2019SEP_LINES!$D:$K,5,FALSE)," "))</f>
        <v xml:space="preserve"> </v>
      </c>
      <c r="L1193" t="str">
        <f>IF(H1193="XFMR",IFERROR(VLOOKUP(AP1193,AuctionMapping2019SEP_AUTOS!$D:$J,3,FALSE)," "),IFERROR(VLOOKUP(AO1193,AuctionMapping2019SEP_LINES!$D:$K,4,FALSE)," "))</f>
        <v xml:space="preserve"> </v>
      </c>
      <c r="M1193" t="s">
        <v>5510</v>
      </c>
      <c r="N1193" t="s">
        <v>6529</v>
      </c>
      <c r="O1193" t="s">
        <v>6530</v>
      </c>
      <c r="P1193">
        <v>345</v>
      </c>
      <c r="Q1193" t="s">
        <v>41</v>
      </c>
      <c r="R1193">
        <v>1E-3</v>
      </c>
      <c r="S1193" t="s">
        <v>40</v>
      </c>
      <c r="T1193" s="2">
        <v>41823.541666666657</v>
      </c>
      <c r="U1193">
        <v>5.8329999999999993</v>
      </c>
      <c r="V1193" s="2">
        <v>41817.709027777782</v>
      </c>
      <c r="W1193">
        <v>5.8329999999999993</v>
      </c>
      <c r="X1193" s="2">
        <v>41817.894444444442</v>
      </c>
      <c r="AA1193" t="s">
        <v>1833</v>
      </c>
      <c r="AB1193" s="2">
        <v>41817.709027777782</v>
      </c>
      <c r="AC1193" t="s">
        <v>6785</v>
      </c>
      <c r="AD1193" t="s">
        <v>6788</v>
      </c>
      <c r="AE1193" t="s">
        <v>7954</v>
      </c>
      <c r="AF1193" t="str">
        <f>IF(H1193="XFMR",IFERROR(VLOOKUP(AP1193,AuctionMapping2019SEP_AUTOS!$D:$J,6,FALSE)," "),IFERROR(VLOOKUP(AO1193,AuctionMapping2019SEP_LINES!$D:$K,7,FALSE)," "))</f>
        <v xml:space="preserve"> </v>
      </c>
      <c r="AG1193" t="str">
        <f>IF(H1193="XFMR",IFERROR(VLOOKUP(AP1193,AuctionMapping2019SEP_AUTOS!$D:$J,5,FALSE)," "),IFERROR(VLOOKUP(AO1193,AuctionMapping2019SEP_LINES!$D:$K,6,FALSE)," "))</f>
        <v xml:space="preserve"> </v>
      </c>
      <c r="AJ1193">
        <v>1E-3</v>
      </c>
      <c r="AK1193" t="s">
        <v>11385</v>
      </c>
      <c r="AL1193" t="s">
        <v>11385</v>
      </c>
      <c r="AM1193" s="2">
        <v>41817.709722222222</v>
      </c>
      <c r="AN1193" t="s">
        <v>12147</v>
      </c>
      <c r="AO1193" t="s">
        <v>13892</v>
      </c>
      <c r="AP1193" t="str">
        <f t="shared" si="18"/>
        <v>SALEM|AT3</v>
      </c>
    </row>
    <row r="1194" spans="1:42" x14ac:dyDescent="0.25">
      <c r="A1194" s="1">
        <v>1192</v>
      </c>
      <c r="B1194" t="s">
        <v>40</v>
      </c>
      <c r="D1194" t="str">
        <f>IF(H1194="XFMR",IFERROR(VLOOKUP(AP1194,AuctionMapping2019SEP_AUTOS!$D:$J,7,FALSE)," "),IFERROR(VLOOKUP(AO1194,AuctionMapping2019SEP_LINES!$D:$K,8,FALSE)," "))</f>
        <v xml:space="preserve"> </v>
      </c>
      <c r="E1194" t="s">
        <v>42</v>
      </c>
      <c r="G1194" s="2">
        <v>41744.313194444447</v>
      </c>
      <c r="H1194" t="s">
        <v>1834</v>
      </c>
      <c r="I1194" t="s">
        <v>4877</v>
      </c>
      <c r="K1194" t="str">
        <f>IF(H1194="XFMR",IFERROR(VLOOKUP(AP1194,AuctionMapping2019SEP_AUTOS!$D:$J,4,FALSE)," "),IFERROR(VLOOKUP(AO1194,AuctionMapping2019SEP_LINES!$D:$K,5,FALSE)," "))</f>
        <v xml:space="preserve"> </v>
      </c>
      <c r="L1194" t="str">
        <f>IF(H1194="XFMR",IFERROR(VLOOKUP(AP1194,AuctionMapping2019SEP_AUTOS!$D:$J,3,FALSE)," "),IFERROR(VLOOKUP(AO1194,AuctionMapping2019SEP_LINES!$D:$K,4,FALSE)," "))</f>
        <v xml:space="preserve"> </v>
      </c>
      <c r="M1194" t="s">
        <v>5510</v>
      </c>
      <c r="N1194" t="s">
        <v>6529</v>
      </c>
      <c r="O1194" t="s">
        <v>6530</v>
      </c>
      <c r="P1194">
        <v>345</v>
      </c>
      <c r="Q1194" t="s">
        <v>41</v>
      </c>
      <c r="R1194">
        <v>14.313000000000001</v>
      </c>
      <c r="S1194" t="s">
        <v>40</v>
      </c>
      <c r="T1194" s="2">
        <v>41744.290972222218</v>
      </c>
      <c r="U1194">
        <v>14.29</v>
      </c>
      <c r="V1194" s="2">
        <v>41730.000694444447</v>
      </c>
      <c r="W1194">
        <v>14.29</v>
      </c>
      <c r="X1194" s="2">
        <v>41730.401388888888</v>
      </c>
      <c r="AA1194" t="s">
        <v>1834</v>
      </c>
      <c r="AB1194" s="2">
        <v>41730.000694444447</v>
      </c>
      <c r="AC1194" t="s">
        <v>6785</v>
      </c>
      <c r="AD1194" t="s">
        <v>6788</v>
      </c>
      <c r="AE1194" t="s">
        <v>7955</v>
      </c>
      <c r="AF1194" t="str">
        <f>IF(H1194="XFMR",IFERROR(VLOOKUP(AP1194,AuctionMapping2019SEP_AUTOS!$D:$J,6,FALSE)," "),IFERROR(VLOOKUP(AO1194,AuctionMapping2019SEP_LINES!$D:$K,7,FALSE)," "))</f>
        <v xml:space="preserve"> </v>
      </c>
      <c r="AG1194" t="str">
        <f>IF(H1194="XFMR",IFERROR(VLOOKUP(AP1194,AuctionMapping2019SEP_AUTOS!$D:$J,5,FALSE)," "),IFERROR(VLOOKUP(AO1194,AuctionMapping2019SEP_LINES!$D:$K,6,FALSE)," "))</f>
        <v xml:space="preserve"> </v>
      </c>
      <c r="AJ1194">
        <v>14.313000000000001</v>
      </c>
      <c r="AK1194" t="s">
        <v>11385</v>
      </c>
      <c r="AL1194" t="s">
        <v>11385</v>
      </c>
      <c r="AM1194" s="2">
        <v>41744.313194444447</v>
      </c>
      <c r="AN1194" t="s">
        <v>12147</v>
      </c>
      <c r="AO1194" t="s">
        <v>14308</v>
      </c>
      <c r="AP1194" t="str">
        <f t="shared" si="18"/>
        <v>SALEM|AT4H</v>
      </c>
    </row>
    <row r="1195" spans="1:42" x14ac:dyDescent="0.25">
      <c r="A1195" s="1">
        <v>1193</v>
      </c>
      <c r="B1195" t="s">
        <v>40</v>
      </c>
      <c r="D1195" t="str">
        <f>IF(H1195="XFMR",IFERROR(VLOOKUP(AP1195,AuctionMapping2019SEP_AUTOS!$D:$J,7,FALSE)," "),IFERROR(VLOOKUP(AO1195,AuctionMapping2019SEP_LINES!$D:$K,8,FALSE)," "))</f>
        <v xml:space="preserve"> </v>
      </c>
      <c r="E1195" t="s">
        <v>42</v>
      </c>
      <c r="F1195" t="s">
        <v>626</v>
      </c>
      <c r="G1195" s="2">
        <v>41843.276388888888</v>
      </c>
      <c r="H1195" t="s">
        <v>1835</v>
      </c>
      <c r="I1195" t="s">
        <v>4878</v>
      </c>
      <c r="K1195" t="str">
        <f>IF(H1195="XFMR",IFERROR(VLOOKUP(AP1195,AuctionMapping2019SEP_AUTOS!$D:$J,4,FALSE)," "),IFERROR(VLOOKUP(AO1195,AuctionMapping2019SEP_LINES!$D:$K,5,FALSE)," "))</f>
        <v xml:space="preserve"> </v>
      </c>
      <c r="L1195" t="str">
        <f>IF(H1195="XFMR",IFERROR(VLOOKUP(AP1195,AuctionMapping2019SEP_AUTOS!$D:$J,3,FALSE)," "),IFERROR(VLOOKUP(AO1195,AuctionMapping2019SEP_LINES!$D:$K,4,FALSE)," "))</f>
        <v xml:space="preserve"> </v>
      </c>
      <c r="M1195" t="s">
        <v>5510</v>
      </c>
      <c r="N1195" t="s">
        <v>6529</v>
      </c>
      <c r="O1195" t="s">
        <v>6530</v>
      </c>
      <c r="P1195">
        <v>138</v>
      </c>
      <c r="Q1195" t="s">
        <v>41</v>
      </c>
      <c r="R1195">
        <v>3.0000000000000001E-3</v>
      </c>
      <c r="S1195" t="s">
        <v>41</v>
      </c>
      <c r="T1195" s="2">
        <v>41843.666666666657</v>
      </c>
      <c r="U1195">
        <v>0.375</v>
      </c>
      <c r="V1195" s="2">
        <v>41843.291666666657</v>
      </c>
      <c r="W1195">
        <v>0.375</v>
      </c>
      <c r="X1195" s="2">
        <v>41829.638194444437</v>
      </c>
      <c r="AA1195" t="s">
        <v>1835</v>
      </c>
      <c r="AB1195" s="2">
        <v>41843.273611111108</v>
      </c>
      <c r="AC1195" t="s">
        <v>6785</v>
      </c>
      <c r="AD1195" t="s">
        <v>6787</v>
      </c>
      <c r="AE1195" t="s">
        <v>7956</v>
      </c>
      <c r="AF1195" t="str">
        <f>IF(H1195="XFMR",IFERROR(VLOOKUP(AP1195,AuctionMapping2019SEP_AUTOS!$D:$J,6,FALSE)," "),IFERROR(VLOOKUP(AO1195,AuctionMapping2019SEP_LINES!$D:$K,7,FALSE)," "))</f>
        <v xml:space="preserve"> </v>
      </c>
      <c r="AG1195" t="str">
        <f>IF(H1195="XFMR",IFERROR(VLOOKUP(AP1195,AuctionMapping2019SEP_AUTOS!$D:$J,5,FALSE)," "),IFERROR(VLOOKUP(AO1195,AuctionMapping2019SEP_LINES!$D:$K,6,FALSE)," "))</f>
        <v xml:space="preserve"> </v>
      </c>
      <c r="AH1195" t="s">
        <v>11044</v>
      </c>
      <c r="AI1195" t="s">
        <v>6529</v>
      </c>
      <c r="AJ1195">
        <v>3.0000000000000001E-3</v>
      </c>
      <c r="AK1195" t="s">
        <v>11384</v>
      </c>
      <c r="AL1195" t="s">
        <v>11384</v>
      </c>
      <c r="AM1195" s="2">
        <v>41843.276388888888</v>
      </c>
      <c r="AN1195" t="s">
        <v>12148</v>
      </c>
      <c r="AO1195" t="s">
        <v>14582</v>
      </c>
      <c r="AP1195" t="str">
        <f t="shared" si="18"/>
        <v>SALEM-WELCOM|181T2741</v>
      </c>
    </row>
    <row r="1196" spans="1:42" x14ac:dyDescent="0.25">
      <c r="A1196" s="1">
        <v>1194</v>
      </c>
      <c r="B1196" t="s">
        <v>40</v>
      </c>
      <c r="D1196" t="str">
        <f>IF(H1196="XFMR",IFERROR(VLOOKUP(AP1196,AuctionMapping2019SEP_AUTOS!$D:$J,7,FALSE)," "),IFERROR(VLOOKUP(AO1196,AuctionMapping2019SEP_LINES!$D:$K,8,FALSE)," "))</f>
        <v xml:space="preserve"> </v>
      </c>
      <c r="E1196" t="s">
        <v>42</v>
      </c>
      <c r="F1196" t="s">
        <v>626</v>
      </c>
      <c r="G1196" s="2">
        <v>41914.633333333331</v>
      </c>
      <c r="H1196" t="s">
        <v>1836</v>
      </c>
      <c r="I1196" t="s">
        <v>4878</v>
      </c>
      <c r="K1196" t="str">
        <f>IF(H1196="XFMR",IFERROR(VLOOKUP(AP1196,AuctionMapping2019SEP_AUTOS!$D:$J,4,FALSE)," "),IFERROR(VLOOKUP(AO1196,AuctionMapping2019SEP_LINES!$D:$K,5,FALSE)," "))</f>
        <v xml:space="preserve"> </v>
      </c>
      <c r="L1196" t="str">
        <f>IF(H1196="XFMR",IFERROR(VLOOKUP(AP1196,AuctionMapping2019SEP_AUTOS!$D:$J,3,FALSE)," "),IFERROR(VLOOKUP(AO1196,AuctionMapping2019SEP_LINES!$D:$K,4,FALSE)," "))</f>
        <v xml:space="preserve"> </v>
      </c>
      <c r="M1196" t="s">
        <v>5511</v>
      </c>
      <c r="N1196" t="s">
        <v>6527</v>
      </c>
      <c r="O1196" t="s">
        <v>6530</v>
      </c>
      <c r="P1196">
        <v>69</v>
      </c>
      <c r="Q1196" t="s">
        <v>41</v>
      </c>
      <c r="R1196">
        <v>0.28000000000000003</v>
      </c>
      <c r="S1196" t="s">
        <v>41</v>
      </c>
      <c r="T1196" s="2">
        <v>41914.708333333343</v>
      </c>
      <c r="U1196">
        <v>0.35399999999999998</v>
      </c>
      <c r="V1196" s="2">
        <v>41914.354166666657</v>
      </c>
      <c r="W1196">
        <v>0.35399999999999998</v>
      </c>
      <c r="X1196" s="2">
        <v>41907.413194444453</v>
      </c>
      <c r="AA1196" t="s">
        <v>1836</v>
      </c>
      <c r="AB1196" s="2">
        <v>41914.353472222218</v>
      </c>
      <c r="AC1196" t="s">
        <v>6785</v>
      </c>
      <c r="AD1196" t="s">
        <v>6787</v>
      </c>
      <c r="AE1196" t="s">
        <v>7957</v>
      </c>
      <c r="AF1196" t="str">
        <f>IF(H1196="XFMR",IFERROR(VLOOKUP(AP1196,AuctionMapping2019SEP_AUTOS!$D:$J,6,FALSE)," "),IFERROR(VLOOKUP(AO1196,AuctionMapping2019SEP_LINES!$D:$K,7,FALSE)," "))</f>
        <v xml:space="preserve"> </v>
      </c>
      <c r="AG1196" t="str">
        <f>IF(H1196="XFMR",IFERROR(VLOOKUP(AP1196,AuctionMapping2019SEP_AUTOS!$D:$J,5,FALSE)," "),IFERROR(VLOOKUP(AO1196,AuctionMapping2019SEP_LINES!$D:$K,6,FALSE)," "))</f>
        <v xml:space="preserve"> </v>
      </c>
      <c r="AH1196" t="s">
        <v>11045</v>
      </c>
      <c r="AI1196" t="s">
        <v>6527</v>
      </c>
      <c r="AJ1196">
        <v>0.28000000000000003</v>
      </c>
      <c r="AK1196" t="s">
        <v>11384</v>
      </c>
      <c r="AL1196" t="s">
        <v>11384</v>
      </c>
      <c r="AM1196" s="2">
        <v>41914.633333333331</v>
      </c>
      <c r="AN1196" t="s">
        <v>12149</v>
      </c>
      <c r="AO1196" t="s">
        <v>14583</v>
      </c>
      <c r="AP1196" t="str">
        <f t="shared" si="18"/>
        <v>SAMF-TANK|SAMFTANK11</v>
      </c>
    </row>
    <row r="1197" spans="1:42" x14ac:dyDescent="0.25">
      <c r="A1197" s="1">
        <v>1195</v>
      </c>
      <c r="B1197" t="s">
        <v>40</v>
      </c>
      <c r="D1197" t="str">
        <f>IF(H1197="XFMR",IFERROR(VLOOKUP(AP1197,AuctionMapping2019SEP_AUTOS!$D:$J,7,FALSE)," "),IFERROR(VLOOKUP(AO1197,AuctionMapping2019SEP_LINES!$D:$K,8,FALSE)," "))</f>
        <v xml:space="preserve"> </v>
      </c>
      <c r="E1197" t="s">
        <v>42</v>
      </c>
      <c r="G1197" s="2">
        <v>41718.757638888892</v>
      </c>
      <c r="H1197" t="s">
        <v>1837</v>
      </c>
      <c r="I1197" t="s">
        <v>4878</v>
      </c>
      <c r="K1197" t="str">
        <f>IF(H1197="XFMR",IFERROR(VLOOKUP(AP1197,AuctionMapping2019SEP_AUTOS!$D:$J,4,FALSE)," "),IFERROR(VLOOKUP(AO1197,AuctionMapping2019SEP_LINES!$D:$K,5,FALSE)," "))</f>
        <v xml:space="preserve"> </v>
      </c>
      <c r="L1197" t="str">
        <f>IF(H1197="XFMR",IFERROR(VLOOKUP(AP1197,AuctionMapping2019SEP_AUTOS!$D:$J,3,FALSE)," "),IFERROR(VLOOKUP(AO1197,AuctionMapping2019SEP_LINES!$D:$K,4,FALSE)," "))</f>
        <v xml:space="preserve"> </v>
      </c>
      <c r="M1197" t="s">
        <v>5512</v>
      </c>
      <c r="N1197" t="s">
        <v>6527</v>
      </c>
      <c r="O1197" t="s">
        <v>6530</v>
      </c>
      <c r="P1197">
        <v>138</v>
      </c>
      <c r="Q1197" t="s">
        <v>41</v>
      </c>
      <c r="R1197">
        <v>0.26100000000000001</v>
      </c>
      <c r="S1197" t="s">
        <v>40</v>
      </c>
      <c r="T1197" s="2">
        <v>41718.791666666657</v>
      </c>
      <c r="U1197">
        <v>0.29099999999999998</v>
      </c>
      <c r="V1197" s="2">
        <v>41718.500694444447</v>
      </c>
      <c r="W1197">
        <v>0.29099999999999998</v>
      </c>
      <c r="X1197" s="2">
        <v>41712.413194444453</v>
      </c>
      <c r="AA1197" t="s">
        <v>6664</v>
      </c>
      <c r="AB1197" s="2">
        <v>41718.496527777781</v>
      </c>
      <c r="AC1197" t="s">
        <v>6785</v>
      </c>
      <c r="AD1197" t="s">
        <v>6788</v>
      </c>
      <c r="AE1197" t="s">
        <v>7958</v>
      </c>
      <c r="AF1197" t="str">
        <f>IF(H1197="XFMR",IFERROR(VLOOKUP(AP1197,AuctionMapping2019SEP_AUTOS!$D:$J,6,FALSE)," "),IFERROR(VLOOKUP(AO1197,AuctionMapping2019SEP_LINES!$D:$K,7,FALSE)," "))</f>
        <v xml:space="preserve"> </v>
      </c>
      <c r="AG1197" t="str">
        <f>IF(H1197="XFMR",IFERROR(VLOOKUP(AP1197,AuctionMapping2019SEP_AUTOS!$D:$J,5,FALSE)," "),IFERROR(VLOOKUP(AO1197,AuctionMapping2019SEP_LINES!$D:$K,6,FALSE)," "))</f>
        <v xml:space="preserve"> </v>
      </c>
      <c r="AH1197" t="s">
        <v>11046</v>
      </c>
      <c r="AI1197" t="s">
        <v>6527</v>
      </c>
      <c r="AJ1197">
        <v>0.26100000000000001</v>
      </c>
      <c r="AK1197" t="s">
        <v>11385</v>
      </c>
      <c r="AL1197" t="s">
        <v>11387</v>
      </c>
      <c r="AM1197" s="2">
        <v>41718.757638888892</v>
      </c>
      <c r="AN1197" t="s">
        <v>12150</v>
      </c>
      <c r="AO1197" t="s">
        <v>14584</v>
      </c>
      <c r="AP1197" t="str">
        <f t="shared" si="18"/>
        <v>SAPS-SASH|SAPSSASH11</v>
      </c>
    </row>
    <row r="1198" spans="1:42" x14ac:dyDescent="0.25">
      <c r="A1198" s="1">
        <v>1196</v>
      </c>
      <c r="B1198" t="s">
        <v>40</v>
      </c>
      <c r="D1198" t="str">
        <f>IF(H1198="XFMR",IFERROR(VLOOKUP(AP1198,AuctionMapping2019SEP_AUTOS!$D:$J,7,FALSE)," "),IFERROR(VLOOKUP(AO1198,AuctionMapping2019SEP_LINES!$D:$K,8,FALSE)," "))</f>
        <v xml:space="preserve"> </v>
      </c>
      <c r="E1198" t="s">
        <v>42</v>
      </c>
      <c r="G1198" s="2">
        <v>41695.98333333333</v>
      </c>
      <c r="H1198" t="s">
        <v>1838</v>
      </c>
      <c r="I1198" t="s">
        <v>4878</v>
      </c>
      <c r="K1198" t="str">
        <f>IF(H1198="XFMR",IFERROR(VLOOKUP(AP1198,AuctionMapping2019SEP_AUTOS!$D:$J,4,FALSE)," "),IFERROR(VLOOKUP(AO1198,AuctionMapping2019SEP_LINES!$D:$K,5,FALSE)," "))</f>
        <v xml:space="preserve"> </v>
      </c>
      <c r="L1198" t="str">
        <f>IF(H1198="XFMR",IFERROR(VLOOKUP(AP1198,AuctionMapping2019SEP_AUTOS!$D:$J,3,FALSE)," "),IFERROR(VLOOKUP(AO1198,AuctionMapping2019SEP_LINES!$D:$K,4,FALSE)," "))</f>
        <v xml:space="preserve"> </v>
      </c>
      <c r="M1198" t="s">
        <v>5512</v>
      </c>
      <c r="N1198" t="s">
        <v>6527</v>
      </c>
      <c r="O1198" t="s">
        <v>6530</v>
      </c>
      <c r="P1198">
        <v>138</v>
      </c>
      <c r="Q1198" t="s">
        <v>41</v>
      </c>
      <c r="R1198">
        <v>0.153</v>
      </c>
      <c r="S1198" t="s">
        <v>40</v>
      </c>
      <c r="T1198" s="2">
        <v>41696.333333333343</v>
      </c>
      <c r="U1198">
        <v>0.503</v>
      </c>
      <c r="V1198" s="2">
        <v>41695.830555555563</v>
      </c>
      <c r="W1198">
        <v>0.503</v>
      </c>
      <c r="X1198" s="2">
        <v>41695.929861111108</v>
      </c>
      <c r="AA1198" t="s">
        <v>6665</v>
      </c>
      <c r="AB1198" s="2">
        <v>41695.830555555563</v>
      </c>
      <c r="AC1198" t="s">
        <v>6785</v>
      </c>
      <c r="AD1198" t="s">
        <v>6788</v>
      </c>
      <c r="AE1198" t="s">
        <v>7959</v>
      </c>
      <c r="AF1198" t="str">
        <f>IF(H1198="XFMR",IFERROR(VLOOKUP(AP1198,AuctionMapping2019SEP_AUTOS!$D:$J,6,FALSE)," "),IFERROR(VLOOKUP(AO1198,AuctionMapping2019SEP_LINES!$D:$K,7,FALSE)," "))</f>
        <v xml:space="preserve"> </v>
      </c>
      <c r="AG1198" t="str">
        <f>IF(H1198="XFMR",IFERROR(VLOOKUP(AP1198,AuctionMapping2019SEP_AUTOS!$D:$J,5,FALSE)," "),IFERROR(VLOOKUP(AO1198,AuctionMapping2019SEP_LINES!$D:$K,6,FALSE)," "))</f>
        <v xml:space="preserve"> </v>
      </c>
      <c r="AH1198" t="s">
        <v>10909</v>
      </c>
      <c r="AI1198" t="s">
        <v>6527</v>
      </c>
      <c r="AJ1198">
        <v>0.153</v>
      </c>
      <c r="AK1198" t="s">
        <v>11385</v>
      </c>
      <c r="AL1198" t="s">
        <v>11385</v>
      </c>
      <c r="AM1198" s="2">
        <v>41695.98333333333</v>
      </c>
      <c r="AN1198" t="s">
        <v>12151</v>
      </c>
      <c r="AO1198" t="s">
        <v>14585</v>
      </c>
      <c r="AP1198" t="str">
        <f t="shared" si="18"/>
        <v>SAPS-SAST|SAPSSAST11</v>
      </c>
    </row>
    <row r="1199" spans="1:42" x14ac:dyDescent="0.25">
      <c r="A1199" s="1">
        <v>1197</v>
      </c>
      <c r="B1199" t="s">
        <v>40</v>
      </c>
      <c r="D1199" t="str">
        <f>IF(H1199="XFMR",IFERROR(VLOOKUP(AP1199,AuctionMapping2019SEP_AUTOS!$D:$J,7,FALSE)," "),IFERROR(VLOOKUP(AO1199,AuctionMapping2019SEP_LINES!$D:$K,8,FALSE)," "))</f>
        <v xml:space="preserve"> </v>
      </c>
      <c r="E1199" t="s">
        <v>274</v>
      </c>
      <c r="G1199" s="2">
        <v>41695.476388888892</v>
      </c>
      <c r="H1199" t="s">
        <v>1839</v>
      </c>
      <c r="I1199" t="s">
        <v>4877</v>
      </c>
      <c r="K1199" t="str">
        <f>IF(H1199="XFMR",IFERROR(VLOOKUP(AP1199,AuctionMapping2019SEP_AUTOS!$D:$J,4,FALSE)," "),IFERROR(VLOOKUP(AO1199,AuctionMapping2019SEP_LINES!$D:$K,5,FALSE)," "))</f>
        <v xml:space="preserve"> </v>
      </c>
      <c r="L1199" t="str">
        <f>IF(H1199="XFMR",IFERROR(VLOOKUP(AP1199,AuctionMapping2019SEP_AUTOS!$D:$J,3,FALSE)," "),IFERROR(VLOOKUP(AO1199,AuctionMapping2019SEP_LINES!$D:$K,4,FALSE)," "))</f>
        <v xml:space="preserve"> </v>
      </c>
      <c r="M1199" t="s">
        <v>5513</v>
      </c>
      <c r="N1199" t="s">
        <v>6529</v>
      </c>
      <c r="O1199" t="s">
        <v>6530</v>
      </c>
      <c r="P1199">
        <v>138</v>
      </c>
      <c r="Q1199" t="s">
        <v>41</v>
      </c>
      <c r="R1199">
        <v>1.0920000000000001</v>
      </c>
      <c r="S1199" t="s">
        <v>41</v>
      </c>
      <c r="T1199" s="2">
        <v>41695.729166666657</v>
      </c>
      <c r="U1199">
        <v>1.3959999999999999</v>
      </c>
      <c r="V1199" s="2">
        <v>41694.333333333343</v>
      </c>
      <c r="W1199">
        <v>1.3959999999999999</v>
      </c>
      <c r="X1199" s="2">
        <v>41682.443749999999</v>
      </c>
      <c r="AA1199" t="s">
        <v>1839</v>
      </c>
      <c r="AB1199" s="2">
        <v>41694.384722222218</v>
      </c>
      <c r="AC1199" t="s">
        <v>6785</v>
      </c>
      <c r="AD1199" t="s">
        <v>6787</v>
      </c>
      <c r="AE1199" t="s">
        <v>7960</v>
      </c>
      <c r="AF1199" t="str">
        <f>IF(H1199="XFMR",IFERROR(VLOOKUP(AP1199,AuctionMapping2019SEP_AUTOS!$D:$J,6,FALSE)," "),IFERROR(VLOOKUP(AO1199,AuctionMapping2019SEP_LINES!$D:$K,7,FALSE)," "))</f>
        <v xml:space="preserve"> </v>
      </c>
      <c r="AG1199" t="str">
        <f>IF(H1199="XFMR",IFERROR(VLOOKUP(AP1199,AuctionMapping2019SEP_AUTOS!$D:$J,5,FALSE)," "),IFERROR(VLOOKUP(AO1199,AuctionMapping2019SEP_LINES!$D:$K,6,FALSE)," "))</f>
        <v xml:space="preserve"> </v>
      </c>
      <c r="AJ1199">
        <v>1.0920000000000001</v>
      </c>
      <c r="AK1199" t="s">
        <v>11384</v>
      </c>
      <c r="AL1199" t="s">
        <v>11384</v>
      </c>
      <c r="AM1199" s="2">
        <v>41695.476388888892</v>
      </c>
      <c r="AN1199" t="s">
        <v>12152</v>
      </c>
      <c r="AO1199" t="s">
        <v>13773</v>
      </c>
      <c r="AP1199" t="str">
        <f t="shared" si="18"/>
        <v>SANDCR|AT1</v>
      </c>
    </row>
    <row r="1200" spans="1:42" x14ac:dyDescent="0.25">
      <c r="A1200" s="1">
        <v>1198</v>
      </c>
      <c r="B1200" t="s">
        <v>40</v>
      </c>
      <c r="D1200" t="str">
        <f>IF(H1200="XFMR",IFERROR(VLOOKUP(AP1200,AuctionMapping2019SEP_AUTOS!$D:$J,7,FALSE)," "),IFERROR(VLOOKUP(AO1200,AuctionMapping2019SEP_LINES!$D:$K,8,FALSE)," "))</f>
        <v xml:space="preserve"> </v>
      </c>
      <c r="E1200" t="s">
        <v>275</v>
      </c>
      <c r="G1200" s="2">
        <v>41732.577777777777</v>
      </c>
      <c r="H1200" t="s">
        <v>1840</v>
      </c>
      <c r="I1200" t="s">
        <v>4877</v>
      </c>
      <c r="K1200" t="str">
        <f>IF(H1200="XFMR",IFERROR(VLOOKUP(AP1200,AuctionMapping2019SEP_AUTOS!$D:$J,4,FALSE)," "),IFERROR(VLOOKUP(AO1200,AuctionMapping2019SEP_LINES!$D:$K,5,FALSE)," "))</f>
        <v xml:space="preserve"> </v>
      </c>
      <c r="L1200" t="str">
        <f>IF(H1200="XFMR",IFERROR(VLOOKUP(AP1200,AuctionMapping2019SEP_AUTOS!$D:$J,3,FALSE)," "),IFERROR(VLOOKUP(AO1200,AuctionMapping2019SEP_LINES!$D:$K,4,FALSE)," "))</f>
        <v xml:space="preserve"> </v>
      </c>
      <c r="M1200" t="s">
        <v>5514</v>
      </c>
      <c r="N1200" t="s">
        <v>6529</v>
      </c>
      <c r="O1200" t="s">
        <v>6530</v>
      </c>
      <c r="P1200">
        <v>138</v>
      </c>
      <c r="Q1200" t="s">
        <v>41</v>
      </c>
      <c r="R1200">
        <v>6.2350000000000003</v>
      </c>
      <c r="S1200" t="s">
        <v>41</v>
      </c>
      <c r="T1200" s="2">
        <v>41733.75</v>
      </c>
      <c r="U1200">
        <v>7.4170000000000007</v>
      </c>
      <c r="V1200" s="2">
        <v>41726.333333333343</v>
      </c>
      <c r="W1200">
        <v>7.4170000000000007</v>
      </c>
      <c r="X1200" s="2">
        <v>41716.489583333343</v>
      </c>
      <c r="AA1200" t="s">
        <v>1840</v>
      </c>
      <c r="AB1200" s="2">
        <v>41726.343055555553</v>
      </c>
      <c r="AC1200" t="s">
        <v>6785</v>
      </c>
      <c r="AD1200" t="s">
        <v>6787</v>
      </c>
      <c r="AE1200" t="s">
        <v>7961</v>
      </c>
      <c r="AF1200" t="str">
        <f>IF(H1200="XFMR",IFERROR(VLOOKUP(AP1200,AuctionMapping2019SEP_AUTOS!$D:$J,6,FALSE)," "),IFERROR(VLOOKUP(AO1200,AuctionMapping2019SEP_LINES!$D:$K,7,FALSE)," "))</f>
        <v xml:space="preserve"> </v>
      </c>
      <c r="AG1200" t="str">
        <f>IF(H1200="XFMR",IFERROR(VLOOKUP(AP1200,AuctionMapping2019SEP_AUTOS!$D:$J,5,FALSE)," "),IFERROR(VLOOKUP(AO1200,AuctionMapping2019SEP_LINES!$D:$K,6,FALSE)," "))</f>
        <v xml:space="preserve"> </v>
      </c>
      <c r="AJ1200">
        <v>6.2350000000000003</v>
      </c>
      <c r="AK1200" t="s">
        <v>11384</v>
      </c>
      <c r="AL1200" t="s">
        <v>11384</v>
      </c>
      <c r="AM1200" s="2">
        <v>41732.577777777777</v>
      </c>
      <c r="AN1200" t="s">
        <v>12153</v>
      </c>
      <c r="AO1200" t="s">
        <v>14586</v>
      </c>
      <c r="AP1200" t="str">
        <f t="shared" si="18"/>
        <v>SANDHSYD|GSU2</v>
      </c>
    </row>
    <row r="1201" spans="1:42" x14ac:dyDescent="0.25">
      <c r="A1201" s="1">
        <v>1199</v>
      </c>
      <c r="B1201" t="s">
        <v>40</v>
      </c>
      <c r="D1201" t="str">
        <f>IF(H1201="XFMR",IFERROR(VLOOKUP(AP1201,AuctionMapping2019SEP_AUTOS!$D:$J,7,FALSE)," "),IFERROR(VLOOKUP(AO1201,AuctionMapping2019SEP_LINES!$D:$K,8,FALSE)," "))</f>
        <v xml:space="preserve"> </v>
      </c>
      <c r="E1201" t="s">
        <v>276</v>
      </c>
      <c r="G1201" s="2">
        <v>41703.546527777777</v>
      </c>
      <c r="H1201" t="s">
        <v>1841</v>
      </c>
      <c r="I1201" t="s">
        <v>4877</v>
      </c>
      <c r="K1201" t="str">
        <f>IF(H1201="XFMR",IFERROR(VLOOKUP(AP1201,AuctionMapping2019SEP_AUTOS!$D:$J,4,FALSE)," "),IFERROR(VLOOKUP(AO1201,AuctionMapping2019SEP_LINES!$D:$K,5,FALSE)," "))</f>
        <v xml:space="preserve"> </v>
      </c>
      <c r="L1201" t="str">
        <f>IF(H1201="XFMR",IFERROR(VLOOKUP(AP1201,AuctionMapping2019SEP_AUTOS!$D:$J,3,FALSE)," "),IFERROR(VLOOKUP(AO1201,AuctionMapping2019SEP_LINES!$D:$K,4,FALSE)," "))</f>
        <v xml:space="preserve"> </v>
      </c>
      <c r="M1201" t="s">
        <v>5514</v>
      </c>
      <c r="N1201" t="s">
        <v>6529</v>
      </c>
      <c r="O1201" t="s">
        <v>6530</v>
      </c>
      <c r="P1201">
        <v>138</v>
      </c>
      <c r="Q1201" t="s">
        <v>41</v>
      </c>
      <c r="R1201">
        <v>8.15</v>
      </c>
      <c r="S1201" t="s">
        <v>41</v>
      </c>
      <c r="T1201" s="2">
        <v>41703.75</v>
      </c>
      <c r="U1201">
        <v>8.375</v>
      </c>
      <c r="V1201" s="2">
        <v>41695.375</v>
      </c>
      <c r="W1201">
        <v>8.375</v>
      </c>
      <c r="X1201" s="2">
        <v>41689.402777777781</v>
      </c>
      <c r="AA1201" t="s">
        <v>1841</v>
      </c>
      <c r="AB1201" s="2">
        <v>41695.396527777782</v>
      </c>
      <c r="AC1201" t="s">
        <v>6785</v>
      </c>
      <c r="AD1201" t="s">
        <v>6787</v>
      </c>
      <c r="AE1201" t="s">
        <v>7962</v>
      </c>
      <c r="AF1201" t="str">
        <f>IF(H1201="XFMR",IFERROR(VLOOKUP(AP1201,AuctionMapping2019SEP_AUTOS!$D:$J,6,FALSE)," "),IFERROR(VLOOKUP(AO1201,AuctionMapping2019SEP_LINES!$D:$K,7,FALSE)," "))</f>
        <v xml:space="preserve"> </v>
      </c>
      <c r="AG1201" t="str">
        <f>IF(H1201="XFMR",IFERROR(VLOOKUP(AP1201,AuctionMapping2019SEP_AUTOS!$D:$J,5,FALSE)," "),IFERROR(VLOOKUP(AO1201,AuctionMapping2019SEP_LINES!$D:$K,6,FALSE)," "))</f>
        <v xml:space="preserve"> </v>
      </c>
      <c r="AJ1201">
        <v>8.15</v>
      </c>
      <c r="AK1201" t="s">
        <v>11384</v>
      </c>
      <c r="AL1201" t="s">
        <v>11384</v>
      </c>
      <c r="AM1201" s="2">
        <v>41703.546527777777</v>
      </c>
      <c r="AN1201" t="s">
        <v>12153</v>
      </c>
      <c r="AO1201" t="s">
        <v>14587</v>
      </c>
      <c r="AP1201" t="str">
        <f t="shared" si="18"/>
        <v>SANDHSYD|MPT5</v>
      </c>
    </row>
    <row r="1202" spans="1:42" x14ac:dyDescent="0.25">
      <c r="A1202" s="1">
        <v>1200</v>
      </c>
      <c r="B1202" t="s">
        <v>41</v>
      </c>
      <c r="D1202" t="str">
        <f>IF(H1202="XFMR",IFERROR(VLOOKUP(AP1202,AuctionMapping2019SEP_AUTOS!$D:$J,7,FALSE)," "),IFERROR(VLOOKUP(AO1202,AuctionMapping2019SEP_LINES!$D:$K,8,FALSE)," "))</f>
        <v xml:space="preserve"> </v>
      </c>
      <c r="E1202" t="s">
        <v>42</v>
      </c>
      <c r="G1202" s="2">
        <v>41814.958391203712</v>
      </c>
      <c r="H1202" t="s">
        <v>1842</v>
      </c>
      <c r="I1202" t="s">
        <v>4878</v>
      </c>
      <c r="K1202" t="str">
        <f>IF(H1202="XFMR",IFERROR(VLOOKUP(AP1202,AuctionMapping2019SEP_AUTOS!$D:$J,4,FALSE)," "),IFERROR(VLOOKUP(AO1202,AuctionMapping2019SEP_LINES!$D:$K,5,FALSE)," "))</f>
        <v xml:space="preserve"> </v>
      </c>
      <c r="L1202" t="str">
        <f>IF(H1202="XFMR",IFERROR(VLOOKUP(AP1202,AuctionMapping2019SEP_AUTOS!$D:$J,3,FALSE)," "),IFERROR(VLOOKUP(AO1202,AuctionMapping2019SEP_LINES!$D:$K,4,FALSE)," "))</f>
        <v xml:space="preserve"> </v>
      </c>
      <c r="M1202" t="s">
        <v>5515</v>
      </c>
      <c r="N1202" t="s">
        <v>6527</v>
      </c>
      <c r="O1202" t="s">
        <v>6530</v>
      </c>
      <c r="P1202">
        <v>69</v>
      </c>
      <c r="Q1202" t="s">
        <v>41</v>
      </c>
      <c r="R1202">
        <v>102.259</v>
      </c>
      <c r="S1202" t="s">
        <v>40</v>
      </c>
      <c r="T1202" s="2">
        <v>41820.666666666657</v>
      </c>
      <c r="U1202">
        <v>107.967</v>
      </c>
      <c r="V1202" s="2">
        <v>41712.699305555558</v>
      </c>
      <c r="W1202">
        <v>107.967</v>
      </c>
      <c r="X1202" s="2">
        <v>41712.699305555558</v>
      </c>
      <c r="AA1202" t="s">
        <v>1842</v>
      </c>
      <c r="AB1202" s="2">
        <v>41712.699305555558</v>
      </c>
      <c r="AC1202" t="s">
        <v>6785</v>
      </c>
      <c r="AD1202" t="s">
        <v>6788</v>
      </c>
      <c r="AE1202" t="s">
        <v>7963</v>
      </c>
      <c r="AF1202" t="str">
        <f>IF(H1202="XFMR",IFERROR(VLOOKUP(AP1202,AuctionMapping2019SEP_AUTOS!$D:$J,6,FALSE)," "),IFERROR(VLOOKUP(AO1202,AuctionMapping2019SEP_LINES!$D:$K,7,FALSE)," "))</f>
        <v xml:space="preserve"> </v>
      </c>
      <c r="AG1202" t="str">
        <f>IF(H1202="XFMR",IFERROR(VLOOKUP(AP1202,AuctionMapping2019SEP_AUTOS!$D:$J,5,FALSE)," "),IFERROR(VLOOKUP(AO1202,AuctionMapping2019SEP_LINES!$D:$K,6,FALSE)," "))</f>
        <v xml:space="preserve"> </v>
      </c>
      <c r="AH1202" t="s">
        <v>11047</v>
      </c>
      <c r="AI1202" t="s">
        <v>6527</v>
      </c>
      <c r="AJ1202">
        <v>102.259</v>
      </c>
      <c r="AK1202" t="s">
        <v>11385</v>
      </c>
      <c r="AL1202" t="s">
        <v>11388</v>
      </c>
      <c r="AM1202" s="2">
        <v>41814.958391203712</v>
      </c>
      <c r="AN1202" t="s">
        <v>12154</v>
      </c>
      <c r="AO1202" t="s">
        <v>14588</v>
      </c>
      <c r="AP1202" t="str">
        <f t="shared" si="18"/>
        <v>SAND-SANDSTON|SANDSANDST11</v>
      </c>
    </row>
    <row r="1203" spans="1:42" x14ac:dyDescent="0.25">
      <c r="A1203" s="1">
        <v>1201</v>
      </c>
      <c r="B1203" t="s">
        <v>40</v>
      </c>
      <c r="D1203" t="str">
        <f>IF(H1203="XFMR",IFERROR(VLOOKUP(AP1203,AuctionMapping2019SEP_AUTOS!$D:$J,7,FALSE)," "),IFERROR(VLOOKUP(AO1203,AuctionMapping2019SEP_LINES!$D:$K,8,FALSE)," "))</f>
        <v xml:space="preserve"> </v>
      </c>
      <c r="E1203" t="s">
        <v>42</v>
      </c>
      <c r="G1203" s="2">
        <v>41695.607638888891</v>
      </c>
      <c r="H1203" t="s">
        <v>1843</v>
      </c>
      <c r="I1203" t="s">
        <v>4878</v>
      </c>
      <c r="K1203" t="str">
        <f>IF(H1203="XFMR",IFERROR(VLOOKUP(AP1203,AuctionMapping2019SEP_AUTOS!$D:$J,4,FALSE)," "),IFERROR(VLOOKUP(AO1203,AuctionMapping2019SEP_LINES!$D:$K,5,FALSE)," "))</f>
        <v xml:space="preserve"> </v>
      </c>
      <c r="L1203" t="str">
        <f>IF(H1203="XFMR",IFERROR(VLOOKUP(AP1203,AuctionMapping2019SEP_AUTOS!$D:$J,3,FALSE)," "),IFERROR(VLOOKUP(AO1203,AuctionMapping2019SEP_LINES!$D:$K,4,FALSE)," "))</f>
        <v xml:space="preserve"> </v>
      </c>
      <c r="M1203" t="s">
        <v>5516</v>
      </c>
      <c r="N1203" t="s">
        <v>6529</v>
      </c>
      <c r="O1203" t="s">
        <v>6530</v>
      </c>
      <c r="P1203">
        <v>138</v>
      </c>
      <c r="Q1203" t="s">
        <v>41</v>
      </c>
      <c r="R1203">
        <v>1.2270000000000001</v>
      </c>
      <c r="S1203" t="s">
        <v>41</v>
      </c>
      <c r="T1203" s="2">
        <v>41695.666666666657</v>
      </c>
      <c r="U1203">
        <v>1.292</v>
      </c>
      <c r="V1203" s="2">
        <v>41694.375</v>
      </c>
      <c r="W1203">
        <v>1.292</v>
      </c>
      <c r="X1203" s="2">
        <v>41688.603472222218</v>
      </c>
      <c r="AA1203" t="s">
        <v>6666</v>
      </c>
      <c r="AB1203" s="2">
        <v>41694.380555555559</v>
      </c>
      <c r="AC1203" t="s">
        <v>6785</v>
      </c>
      <c r="AD1203" t="s">
        <v>6787</v>
      </c>
      <c r="AE1203" t="s">
        <v>7964</v>
      </c>
      <c r="AF1203" t="str">
        <f>IF(H1203="XFMR",IFERROR(VLOOKUP(AP1203,AuctionMapping2019SEP_AUTOS!$D:$J,6,FALSE)," "),IFERROR(VLOOKUP(AO1203,AuctionMapping2019SEP_LINES!$D:$K,7,FALSE)," "))</f>
        <v xml:space="preserve"> </v>
      </c>
      <c r="AG1203" t="str">
        <f>IF(H1203="XFMR",IFERROR(VLOOKUP(AP1203,AuctionMapping2019SEP_AUTOS!$D:$J,5,FALSE)," "),IFERROR(VLOOKUP(AO1203,AuctionMapping2019SEP_LINES!$D:$K,6,FALSE)," "))</f>
        <v xml:space="preserve"> </v>
      </c>
      <c r="AH1203" t="s">
        <v>5725</v>
      </c>
      <c r="AI1203" t="s">
        <v>6529</v>
      </c>
      <c r="AJ1203">
        <v>1.2270000000000001</v>
      </c>
      <c r="AK1203" t="s">
        <v>11384</v>
      </c>
      <c r="AL1203" t="s">
        <v>11384</v>
      </c>
      <c r="AM1203" s="2">
        <v>41695.607638888891</v>
      </c>
      <c r="AN1203" t="s">
        <v>12155</v>
      </c>
      <c r="AO1203" t="s">
        <v>14589</v>
      </c>
      <c r="AP1203" t="str">
        <f t="shared" si="18"/>
        <v>SANMGSW-DILLEYSW|DILLEYMG1</v>
      </c>
    </row>
    <row r="1204" spans="1:42" x14ac:dyDescent="0.25">
      <c r="A1204" s="1">
        <v>1202</v>
      </c>
      <c r="B1204" t="s">
        <v>40</v>
      </c>
      <c r="D1204" t="str">
        <f>IF(H1204="XFMR",IFERROR(VLOOKUP(AP1204,AuctionMapping2019SEP_AUTOS!$D:$J,7,FALSE)," "),IFERROR(VLOOKUP(AO1204,AuctionMapping2019SEP_LINES!$D:$K,8,FALSE)," "))</f>
        <v xml:space="preserve"> </v>
      </c>
      <c r="E1204" t="s">
        <v>42</v>
      </c>
      <c r="F1204" t="s">
        <v>629</v>
      </c>
      <c r="G1204" s="2">
        <v>41814.999305555553</v>
      </c>
      <c r="H1204" t="s">
        <v>1844</v>
      </c>
      <c r="I1204" t="s">
        <v>4878</v>
      </c>
      <c r="K1204" t="str">
        <f>IF(H1204="XFMR",IFERROR(VLOOKUP(AP1204,AuctionMapping2019SEP_AUTOS!$D:$J,4,FALSE)," "),IFERROR(VLOOKUP(AO1204,AuctionMapping2019SEP_LINES!$D:$K,5,FALSE)," "))</f>
        <v xml:space="preserve"> </v>
      </c>
      <c r="L1204" t="str">
        <f>IF(H1204="XFMR",IFERROR(VLOOKUP(AP1204,AuctionMapping2019SEP_AUTOS!$D:$J,3,FALSE)," "),IFERROR(VLOOKUP(AO1204,AuctionMapping2019SEP_LINES!$D:$K,4,FALSE)," "))</f>
        <v xml:space="preserve"> </v>
      </c>
      <c r="M1204" t="s">
        <v>5516</v>
      </c>
      <c r="N1204" t="s">
        <v>6529</v>
      </c>
      <c r="O1204" t="s">
        <v>6530</v>
      </c>
      <c r="P1204">
        <v>69</v>
      </c>
      <c r="Q1204" t="s">
        <v>41</v>
      </c>
      <c r="R1204">
        <v>8.6010000000000009</v>
      </c>
      <c r="S1204" t="s">
        <v>41</v>
      </c>
      <c r="T1204" s="2">
        <v>41814.999305555553</v>
      </c>
      <c r="U1204">
        <v>8.6660000000000004</v>
      </c>
      <c r="V1204" s="2">
        <v>41806.333333333343</v>
      </c>
      <c r="W1204">
        <v>8.6660000000000004</v>
      </c>
      <c r="X1204" s="2">
        <v>41792.506249999999</v>
      </c>
      <c r="AA1204" t="s">
        <v>1844</v>
      </c>
      <c r="AB1204" s="2">
        <v>41806.398611111108</v>
      </c>
      <c r="AC1204" t="s">
        <v>6785</v>
      </c>
      <c r="AD1204" t="s">
        <v>6787</v>
      </c>
      <c r="AE1204" t="s">
        <v>7965</v>
      </c>
      <c r="AF1204" t="str">
        <f>IF(H1204="XFMR",IFERROR(VLOOKUP(AP1204,AuctionMapping2019SEP_AUTOS!$D:$J,6,FALSE)," "),IFERROR(VLOOKUP(AO1204,AuctionMapping2019SEP_LINES!$D:$K,7,FALSE)," "))</f>
        <v xml:space="preserve"> </v>
      </c>
      <c r="AG1204" t="str">
        <f>IF(H1204="XFMR",IFERROR(VLOOKUP(AP1204,AuctionMapping2019SEP_AUTOS!$D:$J,5,FALSE)," "),IFERROR(VLOOKUP(AO1204,AuctionMapping2019SEP_LINES!$D:$K,6,FALSE)," "))</f>
        <v xml:space="preserve"> </v>
      </c>
      <c r="AH1204" t="s">
        <v>5134</v>
      </c>
      <c r="AI1204" t="s">
        <v>6529</v>
      </c>
      <c r="AJ1204">
        <v>8.6010000000000009</v>
      </c>
      <c r="AK1204" t="s">
        <v>11384</v>
      </c>
      <c r="AL1204" t="s">
        <v>11384</v>
      </c>
      <c r="AM1204" s="2">
        <v>41814.999305555553</v>
      </c>
      <c r="AN1204" t="s">
        <v>12156</v>
      </c>
      <c r="AO1204" t="s">
        <v>14590</v>
      </c>
      <c r="AP1204" t="str">
        <f t="shared" si="18"/>
        <v>SANMGSW-FASHNGS|SANFASH1</v>
      </c>
    </row>
    <row r="1205" spans="1:42" x14ac:dyDescent="0.25">
      <c r="A1205" s="1">
        <v>1203</v>
      </c>
      <c r="B1205" t="s">
        <v>40</v>
      </c>
      <c r="D1205" t="str">
        <f>IF(H1205="XFMR",IFERROR(VLOOKUP(AP1205,AuctionMapping2019SEP_AUTOS!$D:$J,7,FALSE)," "),IFERROR(VLOOKUP(AO1205,AuctionMapping2019SEP_LINES!$D:$K,8,FALSE)," "))</f>
        <v xml:space="preserve"> </v>
      </c>
      <c r="E1205" t="s">
        <v>42</v>
      </c>
      <c r="G1205" s="2">
        <v>41717.657638888893</v>
      </c>
      <c r="H1205" t="s">
        <v>1845</v>
      </c>
      <c r="I1205" t="s">
        <v>4877</v>
      </c>
      <c r="K1205" t="str">
        <f>IF(H1205="XFMR",IFERROR(VLOOKUP(AP1205,AuctionMapping2019SEP_AUTOS!$D:$J,4,FALSE)," "),IFERROR(VLOOKUP(AO1205,AuctionMapping2019SEP_LINES!$D:$K,5,FALSE)," "))</f>
        <v xml:space="preserve"> </v>
      </c>
      <c r="L1205" t="str">
        <f>IF(H1205="XFMR",IFERROR(VLOOKUP(AP1205,AuctionMapping2019SEP_AUTOS!$D:$J,3,FALSE)," "),IFERROR(VLOOKUP(AO1205,AuctionMapping2019SEP_LINES!$D:$K,4,FALSE)," "))</f>
        <v xml:space="preserve"> </v>
      </c>
      <c r="M1205" t="s">
        <v>5517</v>
      </c>
      <c r="N1205" t="s">
        <v>6529</v>
      </c>
      <c r="O1205" t="s">
        <v>6530</v>
      </c>
      <c r="P1205">
        <v>138</v>
      </c>
      <c r="Q1205" t="s">
        <v>41</v>
      </c>
      <c r="R1205">
        <v>6.3079999999999998</v>
      </c>
      <c r="S1205" t="s">
        <v>41</v>
      </c>
      <c r="T1205" s="2">
        <v>41717.729166666657</v>
      </c>
      <c r="U1205">
        <v>6.4170000000000007</v>
      </c>
      <c r="V1205" s="2">
        <v>41711.3125</v>
      </c>
      <c r="W1205">
        <v>6.4170000000000007</v>
      </c>
      <c r="X1205" s="2">
        <v>41625.684027777781</v>
      </c>
      <c r="AA1205" t="s">
        <v>1845</v>
      </c>
      <c r="AB1205" s="2">
        <v>41711.35</v>
      </c>
      <c r="AC1205" t="s">
        <v>6785</v>
      </c>
      <c r="AD1205" t="s">
        <v>6787</v>
      </c>
      <c r="AE1205" t="s">
        <v>7966</v>
      </c>
      <c r="AF1205" t="str">
        <f>IF(H1205="XFMR",IFERROR(VLOOKUP(AP1205,AuctionMapping2019SEP_AUTOS!$D:$J,6,FALSE)," "),IFERROR(VLOOKUP(AO1205,AuctionMapping2019SEP_LINES!$D:$K,7,FALSE)," "))</f>
        <v xml:space="preserve"> </v>
      </c>
      <c r="AG1205" t="str">
        <f>IF(H1205="XFMR",IFERROR(VLOOKUP(AP1205,AuctionMapping2019SEP_AUTOS!$D:$J,5,FALSE)," "),IFERROR(VLOOKUP(AO1205,AuctionMapping2019SEP_LINES!$D:$K,6,FALSE)," "))</f>
        <v xml:space="preserve"> </v>
      </c>
      <c r="AJ1205">
        <v>6.3079999999999998</v>
      </c>
      <c r="AK1205" t="s">
        <v>11384</v>
      </c>
      <c r="AL1205" t="s">
        <v>11384</v>
      </c>
      <c r="AM1205" s="2">
        <v>41717.657638888893</v>
      </c>
      <c r="AN1205" t="s">
        <v>12157</v>
      </c>
      <c r="AO1205" t="s">
        <v>14591</v>
      </c>
      <c r="AP1205" t="str">
        <f t="shared" si="18"/>
        <v>SANMIGL|ATAL</v>
      </c>
    </row>
    <row r="1206" spans="1:42" x14ac:dyDescent="0.25">
      <c r="A1206" s="1">
        <v>1204</v>
      </c>
      <c r="B1206" t="s">
        <v>40</v>
      </c>
      <c r="D1206" t="str">
        <f>IF(H1206="XFMR",IFERROR(VLOOKUP(AP1206,AuctionMapping2019SEP_AUTOS!$D:$J,7,FALSE)," "),IFERROR(VLOOKUP(AO1206,AuctionMapping2019SEP_LINES!$D:$K,8,FALSE)," "))</f>
        <v xml:space="preserve"> </v>
      </c>
      <c r="E1206" t="s">
        <v>42</v>
      </c>
      <c r="G1206" s="2">
        <v>41764.746527777781</v>
      </c>
      <c r="H1206" t="s">
        <v>1846</v>
      </c>
      <c r="I1206" t="s">
        <v>4877</v>
      </c>
      <c r="K1206" t="str">
        <f>IF(H1206="XFMR",IFERROR(VLOOKUP(AP1206,AuctionMapping2019SEP_AUTOS!$D:$J,4,FALSE)," "),IFERROR(VLOOKUP(AO1206,AuctionMapping2019SEP_LINES!$D:$K,5,FALSE)," "))</f>
        <v xml:space="preserve"> </v>
      </c>
      <c r="L1206" t="str">
        <f>IF(H1206="XFMR",IFERROR(VLOOKUP(AP1206,AuctionMapping2019SEP_AUTOS!$D:$J,3,FALSE)," "),IFERROR(VLOOKUP(AO1206,AuctionMapping2019SEP_LINES!$D:$K,4,FALSE)," "))</f>
        <v xml:space="preserve"> </v>
      </c>
      <c r="M1206" t="s">
        <v>5517</v>
      </c>
      <c r="N1206" t="s">
        <v>6529</v>
      </c>
      <c r="O1206" t="s">
        <v>6530</v>
      </c>
      <c r="P1206">
        <v>138</v>
      </c>
      <c r="Q1206" t="s">
        <v>41</v>
      </c>
      <c r="R1206">
        <v>2.3809999999999998</v>
      </c>
      <c r="S1206" t="s">
        <v>41</v>
      </c>
      <c r="T1206" s="2">
        <v>41764.708333333343</v>
      </c>
      <c r="U1206">
        <v>2.375</v>
      </c>
      <c r="V1206" s="2">
        <v>41762.333333333343</v>
      </c>
      <c r="W1206">
        <v>2.375</v>
      </c>
      <c r="X1206" s="2">
        <v>41760.560416666667</v>
      </c>
      <c r="AA1206" t="s">
        <v>1846</v>
      </c>
      <c r="AB1206" s="2">
        <v>41762.365972222222</v>
      </c>
      <c r="AC1206" t="s">
        <v>6785</v>
      </c>
      <c r="AD1206" t="s">
        <v>6787</v>
      </c>
      <c r="AE1206" t="s">
        <v>7967</v>
      </c>
      <c r="AF1206" t="str">
        <f>IF(H1206="XFMR",IFERROR(VLOOKUP(AP1206,AuctionMapping2019SEP_AUTOS!$D:$J,6,FALSE)," "),IFERROR(VLOOKUP(AO1206,AuctionMapping2019SEP_LINES!$D:$K,7,FALSE)," "))</f>
        <v xml:space="preserve"> </v>
      </c>
      <c r="AG1206" t="str">
        <f>IF(H1206="XFMR",IFERROR(VLOOKUP(AP1206,AuctionMapping2019SEP_AUTOS!$D:$J,5,FALSE)," "),IFERROR(VLOOKUP(AO1206,AuctionMapping2019SEP_LINES!$D:$K,6,FALSE)," "))</f>
        <v xml:space="preserve"> </v>
      </c>
      <c r="AJ1206">
        <v>2.3809999999999998</v>
      </c>
      <c r="AK1206" t="s">
        <v>11384</v>
      </c>
      <c r="AL1206" t="s">
        <v>11389</v>
      </c>
      <c r="AM1206" s="2">
        <v>41764.746527777781</v>
      </c>
      <c r="AN1206" t="s">
        <v>12157</v>
      </c>
      <c r="AO1206" t="s">
        <v>14592</v>
      </c>
      <c r="AP1206" t="str">
        <f t="shared" si="18"/>
        <v>SANMIGL|ATBL</v>
      </c>
    </row>
    <row r="1207" spans="1:42" x14ac:dyDescent="0.25">
      <c r="A1207" s="1">
        <v>1205</v>
      </c>
      <c r="B1207" t="s">
        <v>40</v>
      </c>
      <c r="D1207" t="str">
        <f>IF(H1207="XFMR",IFERROR(VLOOKUP(AP1207,AuctionMapping2019SEP_AUTOS!$D:$J,7,FALSE)," "),IFERROR(VLOOKUP(AO1207,AuctionMapping2019SEP_LINES!$D:$K,8,FALSE)," "))</f>
        <v xml:space="preserve"> </v>
      </c>
      <c r="E1207" t="s">
        <v>42</v>
      </c>
      <c r="G1207" s="2">
        <v>41764.746527777781</v>
      </c>
      <c r="H1207" t="s">
        <v>1847</v>
      </c>
      <c r="I1207" t="s">
        <v>4877</v>
      </c>
      <c r="K1207" t="str">
        <f>IF(H1207="XFMR",IFERROR(VLOOKUP(AP1207,AuctionMapping2019SEP_AUTOS!$D:$J,4,FALSE)," "),IFERROR(VLOOKUP(AO1207,AuctionMapping2019SEP_LINES!$D:$K,5,FALSE)," "))</f>
        <v xml:space="preserve"> </v>
      </c>
      <c r="L1207" t="str">
        <f>IF(H1207="XFMR",IFERROR(VLOOKUP(AP1207,AuctionMapping2019SEP_AUTOS!$D:$J,3,FALSE)," "),IFERROR(VLOOKUP(AO1207,AuctionMapping2019SEP_LINES!$D:$K,4,FALSE)," "))</f>
        <v xml:space="preserve"> </v>
      </c>
      <c r="M1207" t="s">
        <v>5517</v>
      </c>
      <c r="N1207" t="s">
        <v>6529</v>
      </c>
      <c r="O1207" t="s">
        <v>6530</v>
      </c>
      <c r="P1207">
        <v>13</v>
      </c>
      <c r="Q1207" t="s">
        <v>41</v>
      </c>
      <c r="R1207">
        <v>2.3809999999999998</v>
      </c>
      <c r="S1207" t="s">
        <v>41</v>
      </c>
      <c r="T1207" s="2">
        <v>41764.708333333343</v>
      </c>
      <c r="U1207">
        <v>2.375</v>
      </c>
      <c r="V1207" s="2">
        <v>41762.333333333343</v>
      </c>
      <c r="W1207">
        <v>2.375</v>
      </c>
      <c r="X1207" s="2">
        <v>41760.560416666667</v>
      </c>
      <c r="AA1207" t="s">
        <v>1847</v>
      </c>
      <c r="AB1207" s="2">
        <v>41762.365972222222</v>
      </c>
      <c r="AC1207" t="s">
        <v>6785</v>
      </c>
      <c r="AD1207" t="s">
        <v>6787</v>
      </c>
      <c r="AE1207" t="s">
        <v>7968</v>
      </c>
      <c r="AF1207" t="str">
        <f>IF(H1207="XFMR",IFERROR(VLOOKUP(AP1207,AuctionMapping2019SEP_AUTOS!$D:$J,6,FALSE)," "),IFERROR(VLOOKUP(AO1207,AuctionMapping2019SEP_LINES!$D:$K,7,FALSE)," "))</f>
        <v xml:space="preserve"> </v>
      </c>
      <c r="AG1207" t="str">
        <f>IF(H1207="XFMR",IFERROR(VLOOKUP(AP1207,AuctionMapping2019SEP_AUTOS!$D:$J,5,FALSE)," "),IFERROR(VLOOKUP(AO1207,AuctionMapping2019SEP_LINES!$D:$K,6,FALSE)," "))</f>
        <v xml:space="preserve"> </v>
      </c>
      <c r="AJ1207">
        <v>2.3809999999999998</v>
      </c>
      <c r="AK1207" t="s">
        <v>11384</v>
      </c>
      <c r="AL1207" t="s">
        <v>11389</v>
      </c>
      <c r="AM1207" s="2">
        <v>41764.746527777781</v>
      </c>
      <c r="AN1207" t="s">
        <v>12157</v>
      </c>
      <c r="AO1207" t="s">
        <v>14593</v>
      </c>
      <c r="AP1207" t="str">
        <f t="shared" si="18"/>
        <v>SANMIGL|ATBT</v>
      </c>
    </row>
    <row r="1208" spans="1:42" x14ac:dyDescent="0.25">
      <c r="A1208" s="1">
        <v>1206</v>
      </c>
      <c r="B1208" t="s">
        <v>40</v>
      </c>
      <c r="D1208" t="str">
        <f>IF(H1208="XFMR",IFERROR(VLOOKUP(AP1208,AuctionMapping2019SEP_AUTOS!$D:$J,7,FALSE)," "),IFERROR(VLOOKUP(AO1208,AuctionMapping2019SEP_LINES!$D:$K,8,FALSE)," "))</f>
        <v xml:space="preserve"> </v>
      </c>
      <c r="E1208" t="s">
        <v>42</v>
      </c>
      <c r="G1208" s="2">
        <v>41717.657638888893</v>
      </c>
      <c r="H1208" t="s">
        <v>1848</v>
      </c>
      <c r="I1208" t="s">
        <v>4877</v>
      </c>
      <c r="K1208" t="str">
        <f>IF(H1208="XFMR",IFERROR(VLOOKUP(AP1208,AuctionMapping2019SEP_AUTOS!$D:$J,4,FALSE)," "),IFERROR(VLOOKUP(AO1208,AuctionMapping2019SEP_LINES!$D:$K,5,FALSE)," "))</f>
        <v xml:space="preserve"> </v>
      </c>
      <c r="L1208" t="str">
        <f>IF(H1208="XFMR",IFERROR(VLOOKUP(AP1208,AuctionMapping2019SEP_AUTOS!$D:$J,3,FALSE)," "),IFERROR(VLOOKUP(AO1208,AuctionMapping2019SEP_LINES!$D:$K,4,FALSE)," "))</f>
        <v xml:space="preserve"> </v>
      </c>
      <c r="M1208" t="s">
        <v>5517</v>
      </c>
      <c r="N1208" t="s">
        <v>6529</v>
      </c>
      <c r="O1208" t="s">
        <v>6530</v>
      </c>
      <c r="P1208">
        <v>22</v>
      </c>
      <c r="Q1208" t="s">
        <v>41</v>
      </c>
      <c r="R1208">
        <v>6.3079999999999998</v>
      </c>
      <c r="S1208" t="s">
        <v>41</v>
      </c>
      <c r="T1208" s="2">
        <v>41717.729166666657</v>
      </c>
      <c r="U1208">
        <v>6.4170000000000007</v>
      </c>
      <c r="V1208" s="2">
        <v>41711.3125</v>
      </c>
      <c r="W1208">
        <v>6.4170000000000007</v>
      </c>
      <c r="X1208" s="2">
        <v>41625.684027777781</v>
      </c>
      <c r="AA1208" t="s">
        <v>1848</v>
      </c>
      <c r="AB1208" s="2">
        <v>41711.35</v>
      </c>
      <c r="AC1208" t="s">
        <v>6785</v>
      </c>
      <c r="AD1208" t="s">
        <v>6787</v>
      </c>
      <c r="AE1208" t="s">
        <v>7969</v>
      </c>
      <c r="AF1208" t="str">
        <f>IF(H1208="XFMR",IFERROR(VLOOKUP(AP1208,AuctionMapping2019SEP_AUTOS!$D:$J,6,FALSE)," "),IFERROR(VLOOKUP(AO1208,AuctionMapping2019SEP_LINES!$D:$K,7,FALSE)," "))</f>
        <v xml:space="preserve"> </v>
      </c>
      <c r="AG1208" t="str">
        <f>IF(H1208="XFMR",IFERROR(VLOOKUP(AP1208,AuctionMapping2019SEP_AUTOS!$D:$J,5,FALSE)," "),IFERROR(VLOOKUP(AO1208,AuctionMapping2019SEP_LINES!$D:$K,6,FALSE)," "))</f>
        <v xml:space="preserve"> </v>
      </c>
      <c r="AJ1208">
        <v>6.3079999999999998</v>
      </c>
      <c r="AK1208" t="s">
        <v>11384</v>
      </c>
      <c r="AL1208" t="s">
        <v>11384</v>
      </c>
      <c r="AM1208" s="2">
        <v>41717.657638888893</v>
      </c>
      <c r="AN1208" t="s">
        <v>12157</v>
      </c>
      <c r="AO1208" t="s">
        <v>14594</v>
      </c>
      <c r="AP1208" t="str">
        <f t="shared" si="18"/>
        <v>SANMIGL|ATAT</v>
      </c>
    </row>
    <row r="1209" spans="1:42" x14ac:dyDescent="0.25">
      <c r="A1209" s="1">
        <v>1207</v>
      </c>
      <c r="B1209" t="s">
        <v>40</v>
      </c>
      <c r="D1209" t="str">
        <f>IF(H1209="XFMR",IFERROR(VLOOKUP(AP1209,AuctionMapping2019SEP_AUTOS!$D:$J,7,FALSE)," "),IFERROR(VLOOKUP(AO1209,AuctionMapping2019SEP_LINES!$D:$K,8,FALSE)," "))</f>
        <v xml:space="preserve"> </v>
      </c>
      <c r="E1209" t="s">
        <v>42</v>
      </c>
      <c r="G1209" s="2">
        <v>41717.657638888893</v>
      </c>
      <c r="H1209" t="s">
        <v>1849</v>
      </c>
      <c r="I1209" t="s">
        <v>4877</v>
      </c>
      <c r="K1209" t="str">
        <f>IF(H1209="XFMR",IFERROR(VLOOKUP(AP1209,AuctionMapping2019SEP_AUTOS!$D:$J,4,FALSE)," "),IFERROR(VLOOKUP(AO1209,AuctionMapping2019SEP_LINES!$D:$K,5,FALSE)," "))</f>
        <v xml:space="preserve"> </v>
      </c>
      <c r="L1209" t="str">
        <f>IF(H1209="XFMR",IFERROR(VLOOKUP(AP1209,AuctionMapping2019SEP_AUTOS!$D:$J,3,FALSE)," "),IFERROR(VLOOKUP(AO1209,AuctionMapping2019SEP_LINES!$D:$K,4,FALSE)," "))</f>
        <v xml:space="preserve"> </v>
      </c>
      <c r="M1209" t="s">
        <v>5517</v>
      </c>
      <c r="N1209" t="s">
        <v>6529</v>
      </c>
      <c r="O1209" t="s">
        <v>6530</v>
      </c>
      <c r="P1209">
        <v>345</v>
      </c>
      <c r="Q1209" t="s">
        <v>41</v>
      </c>
      <c r="R1209">
        <v>6.3079999999999998</v>
      </c>
      <c r="S1209" t="s">
        <v>41</v>
      </c>
      <c r="T1209" s="2">
        <v>41717.729166666657</v>
      </c>
      <c r="U1209">
        <v>6.4170000000000007</v>
      </c>
      <c r="V1209" s="2">
        <v>41711.3125</v>
      </c>
      <c r="W1209">
        <v>6.4170000000000007</v>
      </c>
      <c r="X1209" s="2">
        <v>41625.684027777781</v>
      </c>
      <c r="AA1209" t="s">
        <v>1849</v>
      </c>
      <c r="AB1209" s="2">
        <v>41711.35</v>
      </c>
      <c r="AC1209" t="s">
        <v>6785</v>
      </c>
      <c r="AD1209" t="s">
        <v>6787</v>
      </c>
      <c r="AE1209" t="s">
        <v>7970</v>
      </c>
      <c r="AF1209" t="str">
        <f>IF(H1209="XFMR",IFERROR(VLOOKUP(AP1209,AuctionMapping2019SEP_AUTOS!$D:$J,6,FALSE)," "),IFERROR(VLOOKUP(AO1209,AuctionMapping2019SEP_LINES!$D:$K,7,FALSE)," "))</f>
        <v xml:space="preserve"> </v>
      </c>
      <c r="AG1209" t="str">
        <f>IF(H1209="XFMR",IFERROR(VLOOKUP(AP1209,AuctionMapping2019SEP_AUTOS!$D:$J,5,FALSE)," "),IFERROR(VLOOKUP(AO1209,AuctionMapping2019SEP_LINES!$D:$K,6,FALSE)," "))</f>
        <v xml:space="preserve"> </v>
      </c>
      <c r="AJ1209">
        <v>6.3079999999999998</v>
      </c>
      <c r="AK1209" t="s">
        <v>11384</v>
      </c>
      <c r="AL1209" t="s">
        <v>11384</v>
      </c>
      <c r="AM1209" s="2">
        <v>41717.657638888893</v>
      </c>
      <c r="AN1209" t="s">
        <v>12157</v>
      </c>
      <c r="AO1209" t="s">
        <v>14595</v>
      </c>
      <c r="AP1209" t="str">
        <f t="shared" si="18"/>
        <v>SANMIGL|ATAH</v>
      </c>
    </row>
    <row r="1210" spans="1:42" x14ac:dyDescent="0.25">
      <c r="A1210" s="1">
        <v>1208</v>
      </c>
      <c r="B1210" t="s">
        <v>40</v>
      </c>
      <c r="D1210" t="str">
        <f>IF(H1210="XFMR",IFERROR(VLOOKUP(AP1210,AuctionMapping2019SEP_AUTOS!$D:$J,7,FALSE)," "),IFERROR(VLOOKUP(AO1210,AuctionMapping2019SEP_LINES!$D:$K,8,FALSE)," "))</f>
        <v xml:space="preserve"> </v>
      </c>
      <c r="E1210" t="s">
        <v>42</v>
      </c>
      <c r="G1210" s="2">
        <v>41764.746527777781</v>
      </c>
      <c r="H1210" t="s">
        <v>1850</v>
      </c>
      <c r="I1210" t="s">
        <v>4877</v>
      </c>
      <c r="K1210" t="str">
        <f>IF(H1210="XFMR",IFERROR(VLOOKUP(AP1210,AuctionMapping2019SEP_AUTOS!$D:$J,4,FALSE)," "),IFERROR(VLOOKUP(AO1210,AuctionMapping2019SEP_LINES!$D:$K,5,FALSE)," "))</f>
        <v xml:space="preserve"> </v>
      </c>
      <c r="L1210" t="str">
        <f>IF(H1210="XFMR",IFERROR(VLOOKUP(AP1210,AuctionMapping2019SEP_AUTOS!$D:$J,3,FALSE)," "),IFERROR(VLOOKUP(AO1210,AuctionMapping2019SEP_LINES!$D:$K,4,FALSE)," "))</f>
        <v xml:space="preserve"> </v>
      </c>
      <c r="M1210" t="s">
        <v>5517</v>
      </c>
      <c r="N1210" t="s">
        <v>6529</v>
      </c>
      <c r="O1210" t="s">
        <v>6530</v>
      </c>
      <c r="P1210">
        <v>345</v>
      </c>
      <c r="Q1210" t="s">
        <v>41</v>
      </c>
      <c r="R1210">
        <v>2.3809999999999998</v>
      </c>
      <c r="S1210" t="s">
        <v>41</v>
      </c>
      <c r="T1210" s="2">
        <v>41764.708333333343</v>
      </c>
      <c r="U1210">
        <v>2.375</v>
      </c>
      <c r="V1210" s="2">
        <v>41762.333333333343</v>
      </c>
      <c r="W1210">
        <v>2.375</v>
      </c>
      <c r="X1210" s="2">
        <v>41760.560416666667</v>
      </c>
      <c r="AA1210" t="s">
        <v>1850</v>
      </c>
      <c r="AB1210" s="2">
        <v>41762.365972222222</v>
      </c>
      <c r="AC1210" t="s">
        <v>6785</v>
      </c>
      <c r="AD1210" t="s">
        <v>6787</v>
      </c>
      <c r="AE1210" t="s">
        <v>7971</v>
      </c>
      <c r="AF1210" t="str">
        <f>IF(H1210="XFMR",IFERROR(VLOOKUP(AP1210,AuctionMapping2019SEP_AUTOS!$D:$J,6,FALSE)," "),IFERROR(VLOOKUP(AO1210,AuctionMapping2019SEP_LINES!$D:$K,7,FALSE)," "))</f>
        <v xml:space="preserve"> </v>
      </c>
      <c r="AG1210" t="str">
        <f>IF(H1210="XFMR",IFERROR(VLOOKUP(AP1210,AuctionMapping2019SEP_AUTOS!$D:$J,5,FALSE)," "),IFERROR(VLOOKUP(AO1210,AuctionMapping2019SEP_LINES!$D:$K,6,FALSE)," "))</f>
        <v xml:space="preserve"> </v>
      </c>
      <c r="AJ1210">
        <v>2.3809999999999998</v>
      </c>
      <c r="AK1210" t="s">
        <v>11384</v>
      </c>
      <c r="AL1210" t="s">
        <v>11389</v>
      </c>
      <c r="AM1210" s="2">
        <v>41764.746527777781</v>
      </c>
      <c r="AN1210" t="s">
        <v>12157</v>
      </c>
      <c r="AO1210" t="s">
        <v>14596</v>
      </c>
      <c r="AP1210" t="str">
        <f t="shared" si="18"/>
        <v>SANMIGL|ATBH</v>
      </c>
    </row>
    <row r="1211" spans="1:42" x14ac:dyDescent="0.25">
      <c r="A1211" s="1">
        <v>1209</v>
      </c>
      <c r="B1211" t="s">
        <v>40</v>
      </c>
      <c r="D1211" t="str">
        <f>IF(H1211="XFMR",IFERROR(VLOOKUP(AP1211,AuctionMapping2019SEP_AUTOS!$D:$J,7,FALSE)," "),IFERROR(VLOOKUP(AO1211,AuctionMapping2019SEP_LINES!$D:$K,8,FALSE)," "))</f>
        <v xml:space="preserve"> </v>
      </c>
      <c r="E1211" t="s">
        <v>42</v>
      </c>
      <c r="G1211" s="2">
        <v>41688.999305555553</v>
      </c>
      <c r="H1211" t="s">
        <v>1851</v>
      </c>
      <c r="I1211" t="s">
        <v>4878</v>
      </c>
      <c r="K1211" t="str">
        <f>IF(H1211="XFMR",IFERROR(VLOOKUP(AP1211,AuctionMapping2019SEP_AUTOS!$D:$J,4,FALSE)," "),IFERROR(VLOOKUP(AO1211,AuctionMapping2019SEP_LINES!$D:$K,5,FALSE)," "))</f>
        <v xml:space="preserve"> </v>
      </c>
      <c r="L1211" t="str">
        <f>IF(H1211="XFMR",IFERROR(VLOOKUP(AP1211,AuctionMapping2019SEP_AUTOS!$D:$J,3,FALSE)," "),IFERROR(VLOOKUP(AO1211,AuctionMapping2019SEP_LINES!$D:$K,4,FALSE)," "))</f>
        <v xml:space="preserve"> </v>
      </c>
      <c r="M1211" t="s">
        <v>5517</v>
      </c>
      <c r="N1211" t="s">
        <v>6529</v>
      </c>
      <c r="O1211" t="s">
        <v>6530</v>
      </c>
      <c r="P1211">
        <v>138</v>
      </c>
      <c r="Q1211" t="s">
        <v>41</v>
      </c>
      <c r="R1211">
        <v>3.0000000000000001E-3</v>
      </c>
      <c r="S1211" t="s">
        <v>41</v>
      </c>
      <c r="T1211" s="2">
        <v>41688.999305555553</v>
      </c>
      <c r="U1211">
        <v>3.0000000000000001E-3</v>
      </c>
      <c r="V1211" s="2">
        <v>41688.996527777781</v>
      </c>
      <c r="W1211">
        <v>3.0000000000000001E-3</v>
      </c>
      <c r="X1211" s="2">
        <v>41576.400694444441</v>
      </c>
      <c r="AA1211" t="s">
        <v>1851</v>
      </c>
      <c r="AB1211" s="2">
        <v>41688.996527777781</v>
      </c>
      <c r="AC1211" t="s">
        <v>6785</v>
      </c>
      <c r="AD1211" t="s">
        <v>6787</v>
      </c>
      <c r="AE1211" t="s">
        <v>7972</v>
      </c>
      <c r="AF1211" t="str">
        <f>IF(H1211="XFMR",IFERROR(VLOOKUP(AP1211,AuctionMapping2019SEP_AUTOS!$D:$J,6,FALSE)," "),IFERROR(VLOOKUP(AO1211,AuctionMapping2019SEP_LINES!$D:$K,7,FALSE)," "))</f>
        <v xml:space="preserve"> </v>
      </c>
      <c r="AG1211" t="str">
        <f>IF(H1211="XFMR",IFERROR(VLOOKUP(AP1211,AuctionMapping2019SEP_AUTOS!$D:$J,5,FALSE)," "),IFERROR(VLOOKUP(AO1211,AuctionMapping2019SEP_LINES!$D:$K,6,FALSE)," "))</f>
        <v xml:space="preserve"> </v>
      </c>
      <c r="AH1211" t="s">
        <v>5943</v>
      </c>
      <c r="AI1211" t="s">
        <v>6529</v>
      </c>
      <c r="AJ1211">
        <v>3.0000000000000001E-3</v>
      </c>
      <c r="AK1211" t="s">
        <v>11384</v>
      </c>
      <c r="AL1211" t="s">
        <v>11384</v>
      </c>
      <c r="AM1211" s="2">
        <v>41688.999305555553</v>
      </c>
      <c r="AN1211" t="s">
        <v>12158</v>
      </c>
      <c r="AO1211" t="s">
        <v>14597</v>
      </c>
      <c r="AP1211" t="str">
        <f t="shared" si="18"/>
        <v>SANMIGL-SIGMOR|SANSIG1</v>
      </c>
    </row>
    <row r="1212" spans="1:42" x14ac:dyDescent="0.25">
      <c r="A1212" s="1">
        <v>1210</v>
      </c>
      <c r="B1212" t="s">
        <v>40</v>
      </c>
      <c r="D1212" t="str">
        <f>IF(H1212="XFMR",IFERROR(VLOOKUP(AP1212,AuctionMapping2019SEP_AUTOS!$D:$J,7,FALSE)," "),IFERROR(VLOOKUP(AO1212,AuctionMapping2019SEP_LINES!$D:$K,8,FALSE)," "))</f>
        <v xml:space="preserve"> </v>
      </c>
      <c r="E1212" t="s">
        <v>42</v>
      </c>
      <c r="F1212" t="s">
        <v>634</v>
      </c>
      <c r="G1212" s="2">
        <v>41933.676388888889</v>
      </c>
      <c r="H1212" t="s">
        <v>1852</v>
      </c>
      <c r="I1212" t="s">
        <v>4877</v>
      </c>
      <c r="K1212" t="str">
        <f>IF(H1212="XFMR",IFERROR(VLOOKUP(AP1212,AuctionMapping2019SEP_AUTOS!$D:$J,4,FALSE)," "),IFERROR(VLOOKUP(AO1212,AuctionMapping2019SEP_LINES!$D:$K,5,FALSE)," "))</f>
        <v xml:space="preserve"> </v>
      </c>
      <c r="L1212" t="str">
        <f>IF(H1212="XFMR",IFERROR(VLOOKUP(AP1212,AuctionMapping2019SEP_AUTOS!$D:$J,3,FALSE)," "),IFERROR(VLOOKUP(AO1212,AuctionMapping2019SEP_LINES!$D:$K,4,FALSE)," "))</f>
        <v xml:space="preserve"> </v>
      </c>
      <c r="M1212" t="s">
        <v>5518</v>
      </c>
      <c r="N1212" t="s">
        <v>6527</v>
      </c>
      <c r="O1212" t="s">
        <v>6530</v>
      </c>
      <c r="P1212">
        <v>138</v>
      </c>
      <c r="Q1212" t="s">
        <v>41</v>
      </c>
      <c r="R1212">
        <v>0.24399999999999999</v>
      </c>
      <c r="S1212" t="s">
        <v>40</v>
      </c>
      <c r="T1212" s="2">
        <v>41933.75</v>
      </c>
      <c r="U1212">
        <v>0.313</v>
      </c>
      <c r="V1212" s="2">
        <v>41933.4375</v>
      </c>
      <c r="W1212">
        <v>0.313</v>
      </c>
      <c r="X1212" s="2">
        <v>41926.391793981478</v>
      </c>
      <c r="AA1212" t="s">
        <v>1852</v>
      </c>
      <c r="AB1212" s="2">
        <v>41933.431944444441</v>
      </c>
      <c r="AC1212" t="s">
        <v>6785</v>
      </c>
      <c r="AD1212" t="s">
        <v>6788</v>
      </c>
      <c r="AE1212" t="s">
        <v>7973</v>
      </c>
      <c r="AF1212" t="str">
        <f>IF(H1212="XFMR",IFERROR(VLOOKUP(AP1212,AuctionMapping2019SEP_AUTOS!$D:$J,6,FALSE)," "),IFERROR(VLOOKUP(AO1212,AuctionMapping2019SEP_LINES!$D:$K,7,FALSE)," "))</f>
        <v xml:space="preserve"> </v>
      </c>
      <c r="AG1212" t="str">
        <f>IF(H1212="XFMR",IFERROR(VLOOKUP(AP1212,AuctionMapping2019SEP_AUTOS!$D:$J,5,FALSE)," "),IFERROR(VLOOKUP(AO1212,AuctionMapping2019SEP_LINES!$D:$K,6,FALSE)," "))</f>
        <v xml:space="preserve"> </v>
      </c>
      <c r="AJ1212">
        <v>0.24399999999999999</v>
      </c>
      <c r="AK1212" t="s">
        <v>11385</v>
      </c>
      <c r="AL1212" t="s">
        <v>11387</v>
      </c>
      <c r="AM1212" s="2">
        <v>41933.676388888889</v>
      </c>
      <c r="AN1212" t="s">
        <v>12159</v>
      </c>
      <c r="AO1212" t="s">
        <v>13788</v>
      </c>
      <c r="AP1212" t="str">
        <f t="shared" si="18"/>
        <v>SANO|69T1</v>
      </c>
    </row>
    <row r="1213" spans="1:42" x14ac:dyDescent="0.25">
      <c r="A1213" s="1">
        <v>1211</v>
      </c>
      <c r="B1213" t="s">
        <v>40</v>
      </c>
      <c r="D1213" t="str">
        <f>IF(H1213="XFMR",IFERROR(VLOOKUP(AP1213,AuctionMapping2019SEP_AUTOS!$D:$J,7,FALSE)," "),IFERROR(VLOOKUP(AO1213,AuctionMapping2019SEP_LINES!$D:$K,8,FALSE)," "))</f>
        <v xml:space="preserve"> </v>
      </c>
      <c r="E1213" t="s">
        <v>42</v>
      </c>
      <c r="F1213" t="s">
        <v>623</v>
      </c>
      <c r="G1213" s="2">
        <v>41837.415972222218</v>
      </c>
      <c r="H1213" t="s">
        <v>1853</v>
      </c>
      <c r="I1213" t="s">
        <v>4878</v>
      </c>
      <c r="K1213" t="str">
        <f>IF(H1213="XFMR",IFERROR(VLOOKUP(AP1213,AuctionMapping2019SEP_AUTOS!$D:$J,4,FALSE)," "),IFERROR(VLOOKUP(AO1213,AuctionMapping2019SEP_LINES!$D:$K,5,FALSE)," "))</f>
        <v xml:space="preserve"> </v>
      </c>
      <c r="L1213" t="str">
        <f>IF(H1213="XFMR",IFERROR(VLOOKUP(AP1213,AuctionMapping2019SEP_AUTOS!$D:$J,3,FALSE)," "),IFERROR(VLOOKUP(AO1213,AuctionMapping2019SEP_LINES!$D:$K,4,FALSE)," "))</f>
        <v xml:space="preserve"> </v>
      </c>
      <c r="M1213" t="s">
        <v>5518</v>
      </c>
      <c r="N1213" t="s">
        <v>6527</v>
      </c>
      <c r="O1213" t="s">
        <v>6530</v>
      </c>
      <c r="P1213">
        <v>69</v>
      </c>
      <c r="Q1213" t="s">
        <v>41</v>
      </c>
      <c r="R1213">
        <v>8.4000000000000005E-2</v>
      </c>
      <c r="S1213" t="s">
        <v>41</v>
      </c>
      <c r="T1213" s="2">
        <v>41837.5</v>
      </c>
      <c r="U1213">
        <v>0.16700000000000001</v>
      </c>
      <c r="V1213" s="2">
        <v>41837.333333333343</v>
      </c>
      <c r="W1213">
        <v>0.16700000000000001</v>
      </c>
      <c r="X1213" s="2">
        <v>41831.468055555553</v>
      </c>
      <c r="AA1213" t="s">
        <v>1853</v>
      </c>
      <c r="AB1213" s="2">
        <v>41837.331944444442</v>
      </c>
      <c r="AC1213" t="s">
        <v>6785</v>
      </c>
      <c r="AD1213" t="s">
        <v>6787</v>
      </c>
      <c r="AE1213" t="s">
        <v>7974</v>
      </c>
      <c r="AF1213" t="str">
        <f>IF(H1213="XFMR",IFERROR(VLOOKUP(AP1213,AuctionMapping2019SEP_AUTOS!$D:$J,6,FALSE)," "),IFERROR(VLOOKUP(AO1213,AuctionMapping2019SEP_LINES!$D:$K,7,FALSE)," "))</f>
        <v xml:space="preserve"> </v>
      </c>
      <c r="AG1213" t="str">
        <f>IF(H1213="XFMR",IFERROR(VLOOKUP(AP1213,AuctionMapping2019SEP_AUTOS!$D:$J,5,FALSE)," "),IFERROR(VLOOKUP(AO1213,AuctionMapping2019SEP_LINES!$D:$K,6,FALSE)," "))</f>
        <v xml:space="preserve"> </v>
      </c>
      <c r="AH1213" t="s">
        <v>11048</v>
      </c>
      <c r="AI1213" t="s">
        <v>6527</v>
      </c>
      <c r="AJ1213">
        <v>8.4000000000000005E-2</v>
      </c>
      <c r="AK1213" t="s">
        <v>11384</v>
      </c>
      <c r="AL1213" t="s">
        <v>11384</v>
      </c>
      <c r="AM1213" s="2">
        <v>41837.415972222218</v>
      </c>
      <c r="AN1213" t="s">
        <v>12160</v>
      </c>
      <c r="AO1213" t="s">
        <v>14598</v>
      </c>
      <c r="AP1213" t="str">
        <f t="shared" si="18"/>
        <v>SANO-SAWT|SANOSAWT11</v>
      </c>
    </row>
    <row r="1214" spans="1:42" x14ac:dyDescent="0.25">
      <c r="A1214" s="1">
        <v>1212</v>
      </c>
      <c r="B1214" t="s">
        <v>40</v>
      </c>
      <c r="D1214" t="str">
        <f>IF(H1214="XFMR",IFERROR(VLOOKUP(AP1214,AuctionMapping2019SEP_AUTOS!$D:$J,7,FALSE)," "),IFERROR(VLOOKUP(AO1214,AuctionMapping2019SEP_LINES!$D:$K,8,FALSE)," "))</f>
        <v xml:space="preserve"> </v>
      </c>
      <c r="E1214" t="s">
        <v>42</v>
      </c>
      <c r="G1214" s="2">
        <v>41716.743750000001</v>
      </c>
      <c r="H1214" t="s">
        <v>1854</v>
      </c>
      <c r="I1214" t="s">
        <v>4878</v>
      </c>
      <c r="K1214" t="str">
        <f>IF(H1214="XFMR",IFERROR(VLOOKUP(AP1214,AuctionMapping2019SEP_AUTOS!$D:$J,4,FALSE)," "),IFERROR(VLOOKUP(AO1214,AuctionMapping2019SEP_LINES!$D:$K,5,FALSE)," "))</f>
        <v xml:space="preserve"> </v>
      </c>
      <c r="L1214" t="str">
        <f>IF(H1214="XFMR",IFERROR(VLOOKUP(AP1214,AuctionMapping2019SEP_AUTOS!$D:$J,3,FALSE)," "),IFERROR(VLOOKUP(AO1214,AuctionMapping2019SEP_LINES!$D:$K,4,FALSE)," "))</f>
        <v xml:space="preserve"> </v>
      </c>
      <c r="M1214" t="s">
        <v>5519</v>
      </c>
      <c r="N1214" t="s">
        <v>6527</v>
      </c>
      <c r="O1214" t="s">
        <v>6530</v>
      </c>
      <c r="P1214">
        <v>138</v>
      </c>
      <c r="Q1214" t="s">
        <v>41</v>
      </c>
      <c r="R1214">
        <v>1.3680000000000001</v>
      </c>
      <c r="S1214" t="s">
        <v>40</v>
      </c>
      <c r="T1214" s="2">
        <v>41716.791666666657</v>
      </c>
      <c r="U1214">
        <v>1.417</v>
      </c>
      <c r="V1214" s="2">
        <v>41715.375</v>
      </c>
      <c r="W1214">
        <v>1.417</v>
      </c>
      <c r="X1214" s="2">
        <v>41710.435416666667</v>
      </c>
      <c r="AA1214" t="s">
        <v>6667</v>
      </c>
      <c r="AB1214" s="2">
        <v>41715.375694444447</v>
      </c>
      <c r="AC1214" t="s">
        <v>6785</v>
      </c>
      <c r="AD1214" t="s">
        <v>6788</v>
      </c>
      <c r="AE1214" t="s">
        <v>7975</v>
      </c>
      <c r="AF1214" t="str">
        <f>IF(H1214="XFMR",IFERROR(VLOOKUP(AP1214,AuctionMapping2019SEP_AUTOS!$D:$J,6,FALSE)," "),IFERROR(VLOOKUP(AO1214,AuctionMapping2019SEP_LINES!$D:$K,7,FALSE)," "))</f>
        <v xml:space="preserve"> </v>
      </c>
      <c r="AG1214" t="str">
        <f>IF(H1214="XFMR",IFERROR(VLOOKUP(AP1214,AuctionMapping2019SEP_AUTOS!$D:$J,5,FALSE)," "),IFERROR(VLOOKUP(AO1214,AuctionMapping2019SEP_LINES!$D:$K,6,FALSE)," "))</f>
        <v xml:space="preserve"> </v>
      </c>
      <c r="AH1214" t="s">
        <v>5512</v>
      </c>
      <c r="AI1214" t="s">
        <v>6527</v>
      </c>
      <c r="AJ1214">
        <v>1.3680000000000001</v>
      </c>
      <c r="AK1214" t="s">
        <v>11385</v>
      </c>
      <c r="AL1214" t="s">
        <v>11387</v>
      </c>
      <c r="AM1214" s="2">
        <v>41716.743750000001</v>
      </c>
      <c r="AN1214" t="s">
        <v>12161</v>
      </c>
      <c r="AO1214" t="s">
        <v>14599</v>
      </c>
      <c r="AP1214" t="str">
        <f t="shared" si="18"/>
        <v>SANTIAGO-SAPS|SANTIASAPS11</v>
      </c>
    </row>
    <row r="1215" spans="1:42" x14ac:dyDescent="0.25">
      <c r="A1215" s="1">
        <v>1213</v>
      </c>
      <c r="B1215" t="s">
        <v>40</v>
      </c>
      <c r="D1215" t="str">
        <f>IF(H1215="XFMR",IFERROR(VLOOKUP(AP1215,AuctionMapping2019SEP_AUTOS!$D:$J,7,FALSE)," "),IFERROR(VLOOKUP(AO1215,AuctionMapping2019SEP_LINES!$D:$K,8,FALSE)," "))</f>
        <v xml:space="preserve"> </v>
      </c>
      <c r="E1215" t="s">
        <v>42</v>
      </c>
      <c r="F1215" t="s">
        <v>626</v>
      </c>
      <c r="G1215" s="2">
        <v>41984.696527777778</v>
      </c>
      <c r="H1215" t="s">
        <v>1855</v>
      </c>
      <c r="I1215" t="s">
        <v>4878</v>
      </c>
      <c r="K1215" t="str">
        <f>IF(H1215="XFMR",IFERROR(VLOOKUP(AP1215,AuctionMapping2019SEP_AUTOS!$D:$J,4,FALSE)," "),IFERROR(VLOOKUP(AO1215,AuctionMapping2019SEP_LINES!$D:$K,5,FALSE)," "))</f>
        <v xml:space="preserve"> </v>
      </c>
      <c r="L1215" t="str">
        <f>IF(H1215="XFMR",IFERROR(VLOOKUP(AP1215,AuctionMapping2019SEP_AUTOS!$D:$J,3,FALSE)," "),IFERROR(VLOOKUP(AO1215,AuctionMapping2019SEP_LINES!$D:$K,4,FALSE)," "))</f>
        <v xml:space="preserve"> </v>
      </c>
      <c r="M1215" t="s">
        <v>5519</v>
      </c>
      <c r="N1215" t="s">
        <v>6527</v>
      </c>
      <c r="O1215" t="s">
        <v>6530</v>
      </c>
      <c r="P1215">
        <v>138</v>
      </c>
      <c r="Q1215" t="s">
        <v>41</v>
      </c>
      <c r="R1215">
        <v>3.3010000000000002</v>
      </c>
      <c r="S1215" t="s">
        <v>41</v>
      </c>
      <c r="T1215" s="2">
        <v>41984.666666666657</v>
      </c>
      <c r="U1215">
        <v>3.2919999999999998</v>
      </c>
      <c r="V1215" s="2">
        <v>41981.375</v>
      </c>
      <c r="W1215">
        <v>3.2919999999999998</v>
      </c>
      <c r="X1215" s="2">
        <v>41975.569444444453</v>
      </c>
      <c r="AA1215" t="s">
        <v>1855</v>
      </c>
      <c r="AB1215" s="2">
        <v>41981.395833333343</v>
      </c>
      <c r="AC1215" t="s">
        <v>6785</v>
      </c>
      <c r="AD1215" t="s">
        <v>6787</v>
      </c>
      <c r="AE1215" t="s">
        <v>7976</v>
      </c>
      <c r="AF1215" t="str">
        <f>IF(H1215="XFMR",IFERROR(VLOOKUP(AP1215,AuctionMapping2019SEP_AUTOS!$D:$J,6,FALSE)," "),IFERROR(VLOOKUP(AO1215,AuctionMapping2019SEP_LINES!$D:$K,7,FALSE)," "))</f>
        <v xml:space="preserve"> </v>
      </c>
      <c r="AG1215" t="str">
        <f>IF(H1215="XFMR",IFERROR(VLOOKUP(AP1215,AuctionMapping2019SEP_AUTOS!$D:$J,5,FALSE)," "),IFERROR(VLOOKUP(AO1215,AuctionMapping2019SEP_LINES!$D:$K,6,FALSE)," "))</f>
        <v xml:space="preserve"> </v>
      </c>
      <c r="AH1215" t="s">
        <v>5512</v>
      </c>
      <c r="AI1215" t="s">
        <v>6527</v>
      </c>
      <c r="AJ1215">
        <v>3.3010000000000002</v>
      </c>
      <c r="AK1215" t="s">
        <v>11384</v>
      </c>
      <c r="AL1215" t="s">
        <v>11384</v>
      </c>
      <c r="AM1215" s="2">
        <v>41984.696527777778</v>
      </c>
      <c r="AN1215" t="s">
        <v>12162</v>
      </c>
      <c r="AO1215" t="s">
        <v>14600</v>
      </c>
      <c r="AP1215" t="str">
        <f t="shared" si="18"/>
        <v>SANTIAGO-SAPOWER|SANTIASAPOWE11</v>
      </c>
    </row>
    <row r="1216" spans="1:42" x14ac:dyDescent="0.25">
      <c r="A1216" s="1">
        <v>1214</v>
      </c>
      <c r="B1216" t="s">
        <v>41</v>
      </c>
      <c r="D1216" t="str">
        <f>IF(H1216="XFMR",IFERROR(VLOOKUP(AP1216,AuctionMapping2019SEP_AUTOS!$D:$J,7,FALSE)," "),IFERROR(VLOOKUP(AO1216,AuctionMapping2019SEP_LINES!$D:$K,8,FALSE)," "))</f>
        <v xml:space="preserve"> </v>
      </c>
      <c r="E1216" t="s">
        <v>42</v>
      </c>
      <c r="G1216" s="2">
        <v>41807.916724537034</v>
      </c>
      <c r="H1216" t="s">
        <v>1856</v>
      </c>
      <c r="I1216" t="s">
        <v>4878</v>
      </c>
      <c r="K1216" t="str">
        <f>IF(H1216="XFMR",IFERROR(VLOOKUP(AP1216,AuctionMapping2019SEP_AUTOS!$D:$J,4,FALSE)," "),IFERROR(VLOOKUP(AO1216,AuctionMapping2019SEP_LINES!$D:$K,5,FALSE)," "))</f>
        <v xml:space="preserve"> </v>
      </c>
      <c r="L1216" t="str">
        <f>IF(H1216="XFMR",IFERROR(VLOOKUP(AP1216,AuctionMapping2019SEP_AUTOS!$D:$J,3,FALSE)," "),IFERROR(VLOOKUP(AO1216,AuctionMapping2019SEP_LINES!$D:$K,4,FALSE)," "))</f>
        <v xml:space="preserve"> </v>
      </c>
      <c r="M1216" t="s">
        <v>5520</v>
      </c>
      <c r="N1216" t="s">
        <v>6527</v>
      </c>
      <c r="O1216" t="s">
        <v>6530</v>
      </c>
      <c r="P1216">
        <v>69</v>
      </c>
      <c r="Q1216" t="s">
        <v>41</v>
      </c>
      <c r="R1216">
        <v>97.187999999999988</v>
      </c>
      <c r="S1216" t="s">
        <v>40</v>
      </c>
      <c r="T1216" s="2">
        <v>41820.75</v>
      </c>
      <c r="U1216">
        <v>110</v>
      </c>
      <c r="V1216" s="2">
        <v>41710.75</v>
      </c>
      <c r="W1216">
        <v>110</v>
      </c>
      <c r="X1216" s="2">
        <v>41702.729861111111</v>
      </c>
      <c r="AA1216" t="s">
        <v>1856</v>
      </c>
      <c r="AB1216" s="2">
        <v>41710.729166666657</v>
      </c>
      <c r="AC1216" t="s">
        <v>6785</v>
      </c>
      <c r="AD1216" t="s">
        <v>6788</v>
      </c>
      <c r="AE1216" t="s">
        <v>7977</v>
      </c>
      <c r="AF1216" t="str">
        <f>IF(H1216="XFMR",IFERROR(VLOOKUP(AP1216,AuctionMapping2019SEP_AUTOS!$D:$J,6,FALSE)," "),IFERROR(VLOOKUP(AO1216,AuctionMapping2019SEP_LINES!$D:$K,7,FALSE)," "))</f>
        <v xml:space="preserve"> </v>
      </c>
      <c r="AG1216" t="str">
        <f>IF(H1216="XFMR",IFERROR(VLOOKUP(AP1216,AuctionMapping2019SEP_AUTOS!$D:$J,5,FALSE)," "),IFERROR(VLOOKUP(AO1216,AuctionMapping2019SEP_LINES!$D:$K,6,FALSE)," "))</f>
        <v xml:space="preserve"> </v>
      </c>
      <c r="AH1216" t="s">
        <v>5515</v>
      </c>
      <c r="AI1216" t="s">
        <v>6527</v>
      </c>
      <c r="AJ1216">
        <v>97.187999999999988</v>
      </c>
      <c r="AK1216" t="s">
        <v>11385</v>
      </c>
      <c r="AL1216" t="s">
        <v>11387</v>
      </c>
      <c r="AM1216" s="2">
        <v>41807.916724537034</v>
      </c>
      <c r="AN1216" t="s">
        <v>12163</v>
      </c>
      <c r="AO1216" t="s">
        <v>14601</v>
      </c>
      <c r="AP1216" t="str">
        <f t="shared" si="18"/>
        <v>SANT-SAND|SANDSANT11</v>
      </c>
    </row>
    <row r="1217" spans="1:42" x14ac:dyDescent="0.25">
      <c r="A1217" s="1">
        <v>1215</v>
      </c>
      <c r="B1217" t="s">
        <v>40</v>
      </c>
      <c r="D1217" t="str">
        <f>IF(H1217="XFMR",IFERROR(VLOOKUP(AP1217,AuctionMapping2019SEP_AUTOS!$D:$J,7,FALSE)," "),IFERROR(VLOOKUP(AO1217,AuctionMapping2019SEP_LINES!$D:$K,8,FALSE)," "))</f>
        <v xml:space="preserve"> </v>
      </c>
      <c r="E1217" t="s">
        <v>42</v>
      </c>
      <c r="F1217" t="s">
        <v>623</v>
      </c>
      <c r="G1217" s="2">
        <v>41823.5</v>
      </c>
      <c r="H1217" t="s">
        <v>1857</v>
      </c>
      <c r="I1217" t="s">
        <v>4878</v>
      </c>
      <c r="K1217" t="str">
        <f>IF(H1217="XFMR",IFERROR(VLOOKUP(AP1217,AuctionMapping2019SEP_AUTOS!$D:$J,4,FALSE)," "),IFERROR(VLOOKUP(AO1217,AuctionMapping2019SEP_LINES!$D:$K,5,FALSE)," "))</f>
        <v xml:space="preserve"> </v>
      </c>
      <c r="L1217" t="str">
        <f>IF(H1217="XFMR",IFERROR(VLOOKUP(AP1217,AuctionMapping2019SEP_AUTOS!$D:$J,3,FALSE)," "),IFERROR(VLOOKUP(AO1217,AuctionMapping2019SEP_LINES!$D:$K,4,FALSE)," "))</f>
        <v xml:space="preserve"> </v>
      </c>
      <c r="M1217" t="s">
        <v>5520</v>
      </c>
      <c r="N1217" t="s">
        <v>6527</v>
      </c>
      <c r="O1217" t="s">
        <v>6530</v>
      </c>
      <c r="P1217">
        <v>69</v>
      </c>
      <c r="Q1217" t="s">
        <v>41</v>
      </c>
      <c r="R1217">
        <v>112.771</v>
      </c>
      <c r="S1217" t="s">
        <v>40</v>
      </c>
      <c r="T1217" s="2">
        <v>41823.75</v>
      </c>
      <c r="U1217">
        <v>113</v>
      </c>
      <c r="V1217" s="2">
        <v>41710.75</v>
      </c>
      <c r="W1217">
        <v>113</v>
      </c>
      <c r="X1217" s="2">
        <v>41702.729861111111</v>
      </c>
      <c r="AA1217" t="s">
        <v>1857</v>
      </c>
      <c r="AB1217" s="2">
        <v>41710.729166666657</v>
      </c>
      <c r="AC1217" t="s">
        <v>6785</v>
      </c>
      <c r="AD1217" t="s">
        <v>6788</v>
      </c>
      <c r="AE1217" t="s">
        <v>7977</v>
      </c>
      <c r="AF1217" t="str">
        <f>IF(H1217="XFMR",IFERROR(VLOOKUP(AP1217,AuctionMapping2019SEP_AUTOS!$D:$J,6,FALSE)," "),IFERROR(VLOOKUP(AO1217,AuctionMapping2019SEP_LINES!$D:$K,7,FALSE)," "))</f>
        <v xml:space="preserve"> </v>
      </c>
      <c r="AG1217" t="str">
        <f>IF(H1217="XFMR",IFERROR(VLOOKUP(AP1217,AuctionMapping2019SEP_AUTOS!$D:$J,5,FALSE)," "),IFERROR(VLOOKUP(AO1217,AuctionMapping2019SEP_LINES!$D:$K,6,FALSE)," "))</f>
        <v xml:space="preserve"> </v>
      </c>
      <c r="AH1217" t="s">
        <v>5515</v>
      </c>
      <c r="AI1217" t="s">
        <v>6527</v>
      </c>
      <c r="AJ1217">
        <v>112.771</v>
      </c>
      <c r="AK1217" t="s">
        <v>11385</v>
      </c>
      <c r="AL1217" t="s">
        <v>11387</v>
      </c>
      <c r="AM1217" s="2">
        <v>41823.5</v>
      </c>
      <c r="AN1217" t="s">
        <v>12164</v>
      </c>
      <c r="AO1217" t="s">
        <v>14601</v>
      </c>
      <c r="AP1217" t="str">
        <f t="shared" si="18"/>
        <v>SANT-SANDROAD|SANDSANT11</v>
      </c>
    </row>
    <row r="1218" spans="1:42" x14ac:dyDescent="0.25">
      <c r="A1218" s="1">
        <v>1216</v>
      </c>
      <c r="B1218" t="s">
        <v>40</v>
      </c>
      <c r="D1218" t="str">
        <f>IF(H1218="XFMR",IFERROR(VLOOKUP(AP1218,AuctionMapping2019SEP_AUTOS!$D:$J,7,FALSE)," "),IFERROR(VLOOKUP(AO1218,AuctionMapping2019SEP_LINES!$D:$K,8,FALSE)," "))</f>
        <v xml:space="preserve"> </v>
      </c>
      <c r="E1218" t="s">
        <v>42</v>
      </c>
      <c r="F1218" t="s">
        <v>626</v>
      </c>
      <c r="G1218" s="2">
        <v>41997.60833333333</v>
      </c>
      <c r="H1218" t="s">
        <v>1858</v>
      </c>
      <c r="I1218" t="s">
        <v>4878</v>
      </c>
      <c r="K1218" t="str">
        <f>IF(H1218="XFMR",IFERROR(VLOOKUP(AP1218,AuctionMapping2019SEP_AUTOS!$D:$J,4,FALSE)," "),IFERROR(VLOOKUP(AO1218,AuctionMapping2019SEP_LINES!$D:$K,5,FALSE)," "))</f>
        <v xml:space="preserve"> </v>
      </c>
      <c r="L1218" t="str">
        <f>IF(H1218="XFMR",IFERROR(VLOOKUP(AP1218,AuctionMapping2019SEP_AUTOS!$D:$J,3,FALSE)," "),IFERROR(VLOOKUP(AO1218,AuctionMapping2019SEP_LINES!$D:$K,4,FALSE)," "))</f>
        <v xml:space="preserve"> </v>
      </c>
      <c r="M1218" t="s">
        <v>5512</v>
      </c>
      <c r="N1218" t="s">
        <v>6527</v>
      </c>
      <c r="O1218" t="s">
        <v>6530</v>
      </c>
      <c r="P1218">
        <v>138</v>
      </c>
      <c r="Q1218" t="s">
        <v>41</v>
      </c>
      <c r="R1218">
        <v>0.27700000000000002</v>
      </c>
      <c r="S1218" t="s">
        <v>41</v>
      </c>
      <c r="T1218" s="2">
        <v>41997.666666666657</v>
      </c>
      <c r="U1218">
        <v>0.33300000000000002</v>
      </c>
      <c r="V1218" s="2">
        <v>41997.333333333343</v>
      </c>
      <c r="W1218">
        <v>0.33300000000000002</v>
      </c>
      <c r="X1218" s="2">
        <v>41988.478194444448</v>
      </c>
      <c r="AA1218" t="s">
        <v>1858</v>
      </c>
      <c r="AB1218" s="2">
        <v>41997.331250000003</v>
      </c>
      <c r="AC1218" t="s">
        <v>6785</v>
      </c>
      <c r="AD1218" t="s">
        <v>6787</v>
      </c>
      <c r="AE1218" t="s">
        <v>7978</v>
      </c>
      <c r="AF1218" t="str">
        <f>IF(H1218="XFMR",IFERROR(VLOOKUP(AP1218,AuctionMapping2019SEP_AUTOS!$D:$J,6,FALSE)," "),IFERROR(VLOOKUP(AO1218,AuctionMapping2019SEP_LINES!$D:$K,7,FALSE)," "))</f>
        <v xml:space="preserve"> </v>
      </c>
      <c r="AG1218" t="str">
        <f>IF(H1218="XFMR",IFERROR(VLOOKUP(AP1218,AuctionMapping2019SEP_AUTOS!$D:$J,5,FALSE)," "),IFERROR(VLOOKUP(AO1218,AuctionMapping2019SEP_LINES!$D:$K,6,FALSE)," "))</f>
        <v xml:space="preserve"> </v>
      </c>
      <c r="AH1218" t="s">
        <v>11049</v>
      </c>
      <c r="AI1218" t="s">
        <v>6527</v>
      </c>
      <c r="AJ1218">
        <v>0.27700000000000002</v>
      </c>
      <c r="AK1218" t="s">
        <v>11384</v>
      </c>
      <c r="AL1218" t="s">
        <v>11384</v>
      </c>
      <c r="AM1218" s="2">
        <v>41997.60833333333</v>
      </c>
      <c r="AN1218" t="s">
        <v>12165</v>
      </c>
      <c r="AO1218" t="s">
        <v>14602</v>
      </c>
      <c r="AP1218" t="str">
        <f t="shared" si="18"/>
        <v>SAPOWER-BENF|BENFSAPOWE11</v>
      </c>
    </row>
    <row r="1219" spans="1:42" x14ac:dyDescent="0.25">
      <c r="A1219" s="1">
        <v>1217</v>
      </c>
      <c r="B1219" t="s">
        <v>40</v>
      </c>
      <c r="D1219" t="str">
        <f>IF(H1219="XFMR",IFERROR(VLOOKUP(AP1219,AuctionMapping2019SEP_AUTOS!$D:$J,7,FALSE)," "),IFERROR(VLOOKUP(AO1219,AuctionMapping2019SEP_LINES!$D:$K,8,FALSE)," "))</f>
        <v xml:space="preserve"> </v>
      </c>
      <c r="E1219" t="s">
        <v>42</v>
      </c>
      <c r="F1219" t="s">
        <v>630</v>
      </c>
      <c r="G1219" s="2">
        <v>41996.805555555547</v>
      </c>
      <c r="H1219" t="s">
        <v>1859</v>
      </c>
      <c r="I1219" t="s">
        <v>4878</v>
      </c>
      <c r="K1219" t="str">
        <f>IF(H1219="XFMR",IFERROR(VLOOKUP(AP1219,AuctionMapping2019SEP_AUTOS!$D:$J,4,FALSE)," "),IFERROR(VLOOKUP(AO1219,AuctionMapping2019SEP_LINES!$D:$K,5,FALSE)," "))</f>
        <v xml:space="preserve"> </v>
      </c>
      <c r="L1219" t="str">
        <f>IF(H1219="XFMR",IFERROR(VLOOKUP(AP1219,AuctionMapping2019SEP_AUTOS!$D:$J,3,FALSE)," "),IFERROR(VLOOKUP(AO1219,AuctionMapping2019SEP_LINES!$D:$K,4,FALSE)," "))</f>
        <v xml:space="preserve"> </v>
      </c>
      <c r="M1219" t="s">
        <v>5512</v>
      </c>
      <c r="N1219" t="s">
        <v>6527</v>
      </c>
      <c r="O1219" t="s">
        <v>6530</v>
      </c>
      <c r="P1219">
        <v>138</v>
      </c>
      <c r="Q1219" t="s">
        <v>41</v>
      </c>
      <c r="R1219">
        <v>0.504</v>
      </c>
      <c r="S1219" t="s">
        <v>40</v>
      </c>
      <c r="T1219" s="2">
        <v>42004.666666666657</v>
      </c>
      <c r="U1219">
        <v>8.3650000000000002</v>
      </c>
      <c r="V1219" s="2">
        <v>41996.301388888889</v>
      </c>
      <c r="W1219">
        <v>8.3650000000000002</v>
      </c>
      <c r="X1219" s="2">
        <v>41996.369166666656</v>
      </c>
      <c r="AA1219" t="s">
        <v>1859</v>
      </c>
      <c r="AB1219" s="2">
        <v>41996.301388888889</v>
      </c>
      <c r="AC1219" t="s">
        <v>6785</v>
      </c>
      <c r="AD1219" t="s">
        <v>6788</v>
      </c>
      <c r="AE1219" t="s">
        <v>7979</v>
      </c>
      <c r="AF1219" t="str">
        <f>IF(H1219="XFMR",IFERROR(VLOOKUP(AP1219,AuctionMapping2019SEP_AUTOS!$D:$J,6,FALSE)," "),IFERROR(VLOOKUP(AO1219,AuctionMapping2019SEP_LINES!$D:$K,7,FALSE)," "))</f>
        <v xml:space="preserve"> </v>
      </c>
      <c r="AG1219" t="str">
        <f>IF(H1219="XFMR",IFERROR(VLOOKUP(AP1219,AuctionMapping2019SEP_AUTOS!$D:$J,5,FALSE)," "),IFERROR(VLOOKUP(AO1219,AuctionMapping2019SEP_LINES!$D:$K,6,FALSE)," "))</f>
        <v xml:space="preserve"> </v>
      </c>
      <c r="AH1219" t="s">
        <v>10909</v>
      </c>
      <c r="AI1219" t="s">
        <v>6527</v>
      </c>
      <c r="AJ1219">
        <v>0.504</v>
      </c>
      <c r="AK1219" t="s">
        <v>11385</v>
      </c>
      <c r="AL1219" t="s">
        <v>11385</v>
      </c>
      <c r="AM1219" s="2">
        <v>41996.805555555547</v>
      </c>
      <c r="AN1219" t="s">
        <v>12166</v>
      </c>
      <c r="AO1219" t="s">
        <v>14603</v>
      </c>
      <c r="AP1219" t="str">
        <f t="shared" ref="AP1219:AP1282" si="19">AN1219&amp;"|"&amp;AO1219</f>
        <v>SAPOWER-SAST|SAPOWESAST11</v>
      </c>
    </row>
    <row r="1220" spans="1:42" x14ac:dyDescent="0.25">
      <c r="A1220" s="1">
        <v>1218</v>
      </c>
      <c r="B1220" t="s">
        <v>40</v>
      </c>
      <c r="D1220" t="str">
        <f>IF(H1220="XFMR",IFERROR(VLOOKUP(AP1220,AuctionMapping2019SEP_AUTOS!$D:$J,7,FALSE)," "),IFERROR(VLOOKUP(AO1220,AuctionMapping2019SEP_LINES!$D:$K,8,FALSE)," "))</f>
        <v xml:space="preserve"> </v>
      </c>
      <c r="E1220" t="s">
        <v>42</v>
      </c>
      <c r="G1220" s="2">
        <v>41804.738888888889</v>
      </c>
      <c r="H1220" t="s">
        <v>1860</v>
      </c>
      <c r="I1220" t="s">
        <v>4878</v>
      </c>
      <c r="K1220" t="str">
        <f>IF(H1220="XFMR",IFERROR(VLOOKUP(AP1220,AuctionMapping2019SEP_AUTOS!$D:$J,4,FALSE)," "),IFERROR(VLOOKUP(AO1220,AuctionMapping2019SEP_LINES!$D:$K,5,FALSE)," "))</f>
        <v xml:space="preserve"> </v>
      </c>
      <c r="L1220" t="str">
        <f>IF(H1220="XFMR",IFERROR(VLOOKUP(AP1220,AuctionMapping2019SEP_AUTOS!$D:$J,3,FALSE)," "),IFERROR(VLOOKUP(AO1220,AuctionMapping2019SEP_LINES!$D:$K,4,FALSE)," "))</f>
        <v xml:space="preserve"> </v>
      </c>
      <c r="M1220" t="s">
        <v>5521</v>
      </c>
      <c r="N1220" t="s">
        <v>6527</v>
      </c>
      <c r="O1220" t="s">
        <v>6530</v>
      </c>
      <c r="P1220">
        <v>138</v>
      </c>
      <c r="Q1220" t="s">
        <v>41</v>
      </c>
      <c r="R1220">
        <v>2.887</v>
      </c>
      <c r="S1220" t="s">
        <v>40</v>
      </c>
      <c r="T1220" s="2">
        <v>41804.958333333343</v>
      </c>
      <c r="U1220">
        <v>3.1059999999999999</v>
      </c>
      <c r="V1220" s="2">
        <v>41801.852083333331</v>
      </c>
      <c r="W1220">
        <v>3.1059999999999999</v>
      </c>
      <c r="X1220" s="2">
        <v>41802.063194444447</v>
      </c>
      <c r="AA1220" t="s">
        <v>6668</v>
      </c>
      <c r="AB1220" s="2">
        <v>41801.852083333331</v>
      </c>
      <c r="AC1220" t="s">
        <v>6785</v>
      </c>
      <c r="AD1220" t="s">
        <v>6788</v>
      </c>
      <c r="AE1220" t="s">
        <v>7980</v>
      </c>
      <c r="AF1220" t="str">
        <f>IF(H1220="XFMR",IFERROR(VLOOKUP(AP1220,AuctionMapping2019SEP_AUTOS!$D:$J,6,FALSE)," "),IFERROR(VLOOKUP(AO1220,AuctionMapping2019SEP_LINES!$D:$K,7,FALSE)," "))</f>
        <v xml:space="preserve"> </v>
      </c>
      <c r="AG1220" t="str">
        <f>IF(H1220="XFMR",IFERROR(VLOOKUP(AP1220,AuctionMapping2019SEP_AUTOS!$D:$J,5,FALSE)," "),IFERROR(VLOOKUP(AO1220,AuctionMapping2019SEP_LINES!$D:$K,6,FALSE)," "))</f>
        <v xml:space="preserve"> </v>
      </c>
      <c r="AH1220" t="s">
        <v>11049</v>
      </c>
      <c r="AI1220" t="s">
        <v>6527</v>
      </c>
      <c r="AJ1220">
        <v>2.887</v>
      </c>
      <c r="AK1220" t="s">
        <v>11385</v>
      </c>
      <c r="AL1220" t="s">
        <v>11388</v>
      </c>
      <c r="AM1220" s="2">
        <v>41804.738888888889</v>
      </c>
      <c r="AN1220" t="s">
        <v>12167</v>
      </c>
      <c r="AO1220" t="s">
        <v>14604</v>
      </c>
      <c r="AP1220" t="str">
        <f t="shared" si="19"/>
        <v>SARC-BENF|BENFSARC11</v>
      </c>
    </row>
    <row r="1221" spans="1:42" x14ac:dyDescent="0.25">
      <c r="A1221" s="1">
        <v>1219</v>
      </c>
      <c r="B1221" t="s">
        <v>40</v>
      </c>
      <c r="D1221" t="str">
        <f>IF(H1221="XFMR",IFERROR(VLOOKUP(AP1221,AuctionMapping2019SEP_AUTOS!$D:$J,7,FALSE)," "),IFERROR(VLOOKUP(AO1221,AuctionMapping2019SEP_LINES!$D:$K,8,FALSE)," "))</f>
        <v xml:space="preserve"> </v>
      </c>
      <c r="E1221" t="s">
        <v>42</v>
      </c>
      <c r="G1221" s="2">
        <v>41815.82916666667</v>
      </c>
      <c r="H1221" t="s">
        <v>1861</v>
      </c>
      <c r="I1221" t="s">
        <v>4878</v>
      </c>
      <c r="K1221" t="str">
        <f>IF(H1221="XFMR",IFERROR(VLOOKUP(AP1221,AuctionMapping2019SEP_AUTOS!$D:$J,4,FALSE)," "),IFERROR(VLOOKUP(AO1221,AuctionMapping2019SEP_LINES!$D:$K,5,FALSE)," "))</f>
        <v xml:space="preserve"> </v>
      </c>
      <c r="L1221" t="str">
        <f>IF(H1221="XFMR",IFERROR(VLOOKUP(AP1221,AuctionMapping2019SEP_AUTOS!$D:$J,3,FALSE)," "),IFERROR(VLOOKUP(AO1221,AuctionMapping2019SEP_LINES!$D:$K,4,FALSE)," "))</f>
        <v xml:space="preserve"> </v>
      </c>
      <c r="M1221" t="s">
        <v>5521</v>
      </c>
      <c r="N1221" t="s">
        <v>6527</v>
      </c>
      <c r="O1221" t="s">
        <v>6530</v>
      </c>
      <c r="P1221">
        <v>138</v>
      </c>
      <c r="Q1221" t="s">
        <v>41</v>
      </c>
      <c r="R1221">
        <v>0.35299999999999998</v>
      </c>
      <c r="S1221" t="s">
        <v>40</v>
      </c>
      <c r="T1221" s="2">
        <v>41815.898611111108</v>
      </c>
      <c r="U1221">
        <v>0.42199999999999999</v>
      </c>
      <c r="V1221" s="2">
        <v>41815.476388888892</v>
      </c>
      <c r="W1221">
        <v>0.42199999999999999</v>
      </c>
      <c r="X1221" s="2">
        <v>41815.506944444453</v>
      </c>
      <c r="AA1221" t="s">
        <v>6669</v>
      </c>
      <c r="AB1221" s="2">
        <v>41815.476388888892</v>
      </c>
      <c r="AC1221" t="s">
        <v>6785</v>
      </c>
      <c r="AD1221" t="s">
        <v>6788</v>
      </c>
      <c r="AE1221" t="s">
        <v>7981</v>
      </c>
      <c r="AF1221" t="str">
        <f>IF(H1221="XFMR",IFERROR(VLOOKUP(AP1221,AuctionMapping2019SEP_AUTOS!$D:$J,6,FALSE)," "),IFERROR(VLOOKUP(AO1221,AuctionMapping2019SEP_LINES!$D:$K,7,FALSE)," "))</f>
        <v xml:space="preserve"> </v>
      </c>
      <c r="AG1221" t="str">
        <f>IF(H1221="XFMR",IFERROR(VLOOKUP(AP1221,AuctionMapping2019SEP_AUTOS!$D:$J,5,FALSE)," "),IFERROR(VLOOKUP(AO1221,AuctionMapping2019SEP_LINES!$D:$K,6,FALSE)," "))</f>
        <v xml:space="preserve"> </v>
      </c>
      <c r="AH1221" t="s">
        <v>5508</v>
      </c>
      <c r="AI1221" t="s">
        <v>6527</v>
      </c>
      <c r="AJ1221">
        <v>0.35299999999999998</v>
      </c>
      <c r="AK1221" t="s">
        <v>11385</v>
      </c>
      <c r="AL1221" t="s">
        <v>11388</v>
      </c>
      <c r="AM1221" s="2">
        <v>41815.82916666667</v>
      </c>
      <c r="AN1221" t="s">
        <v>12168</v>
      </c>
      <c r="AO1221" t="s">
        <v>14605</v>
      </c>
      <c r="AP1221" t="str">
        <f t="shared" si="19"/>
        <v>SARC-SACK|SACKSARC11</v>
      </c>
    </row>
    <row r="1222" spans="1:42" x14ac:dyDescent="0.25">
      <c r="A1222" s="1">
        <v>1220</v>
      </c>
      <c r="B1222" t="s">
        <v>40</v>
      </c>
      <c r="D1222" t="str">
        <f>IF(H1222="XFMR",IFERROR(VLOOKUP(AP1222,AuctionMapping2019SEP_AUTOS!$D:$J,7,FALSE)," "),IFERROR(VLOOKUP(AO1222,AuctionMapping2019SEP_LINES!$D:$K,8,FALSE)," "))</f>
        <v xml:space="preserve"> </v>
      </c>
      <c r="E1222" t="s">
        <v>277</v>
      </c>
      <c r="F1222" t="s">
        <v>634</v>
      </c>
      <c r="G1222" s="2">
        <v>41953.797222222223</v>
      </c>
      <c r="H1222" t="s">
        <v>1862</v>
      </c>
      <c r="I1222" t="s">
        <v>4877</v>
      </c>
      <c r="K1222" t="str">
        <f>IF(H1222="XFMR",IFERROR(VLOOKUP(AP1222,AuctionMapping2019SEP_AUTOS!$D:$J,4,FALSE)," "),IFERROR(VLOOKUP(AO1222,AuctionMapping2019SEP_LINES!$D:$K,5,FALSE)," "))</f>
        <v xml:space="preserve"> </v>
      </c>
      <c r="L1222" t="str">
        <f>IF(H1222="XFMR",IFERROR(VLOOKUP(AP1222,AuctionMapping2019SEP_AUTOS!$D:$J,3,FALSE)," "),IFERROR(VLOOKUP(AO1222,AuctionMapping2019SEP_LINES!$D:$K,4,FALSE)," "))</f>
        <v xml:space="preserve"> </v>
      </c>
      <c r="M1222" t="s">
        <v>5522</v>
      </c>
      <c r="N1222" t="s">
        <v>6528</v>
      </c>
      <c r="O1222" t="s">
        <v>6530</v>
      </c>
      <c r="P1222">
        <v>138</v>
      </c>
      <c r="Q1222" t="s">
        <v>41</v>
      </c>
      <c r="R1222">
        <v>1.4999999999999999E-2</v>
      </c>
      <c r="S1222" t="s">
        <v>40</v>
      </c>
      <c r="T1222" s="2">
        <v>41953.875</v>
      </c>
      <c r="U1222">
        <v>9.1999999999999998E-2</v>
      </c>
      <c r="V1222" s="2">
        <v>41953.782638888893</v>
      </c>
      <c r="W1222">
        <v>9.1999999999999998E-2</v>
      </c>
      <c r="X1222" s="2">
        <v>41953.789641203701</v>
      </c>
      <c r="AA1222" t="s">
        <v>1862</v>
      </c>
      <c r="AB1222" s="2">
        <v>41953.782638888893</v>
      </c>
      <c r="AC1222" t="s">
        <v>6785</v>
      </c>
      <c r="AD1222" t="s">
        <v>6788</v>
      </c>
      <c r="AE1222" t="s">
        <v>7982</v>
      </c>
      <c r="AF1222" t="str">
        <f>IF(H1222="XFMR",IFERROR(VLOOKUP(AP1222,AuctionMapping2019SEP_AUTOS!$D:$J,6,FALSE)," "),IFERROR(VLOOKUP(AO1222,AuctionMapping2019SEP_LINES!$D:$K,7,FALSE)," "))</f>
        <v xml:space="preserve"> </v>
      </c>
      <c r="AG1222" t="str">
        <f>IF(H1222="XFMR",IFERROR(VLOOKUP(AP1222,AuctionMapping2019SEP_AUTOS!$D:$J,5,FALSE)," "),IFERROR(VLOOKUP(AO1222,AuctionMapping2019SEP_LINES!$D:$K,6,FALSE)," "))</f>
        <v xml:space="preserve"> </v>
      </c>
      <c r="AJ1222">
        <v>1.4999999999999999E-2</v>
      </c>
      <c r="AK1222" t="s">
        <v>11385</v>
      </c>
      <c r="AL1222" t="s">
        <v>11385</v>
      </c>
      <c r="AM1222" s="2">
        <v>41953.797222222223</v>
      </c>
      <c r="AN1222" t="s">
        <v>5522</v>
      </c>
      <c r="AO1222" t="s">
        <v>4877</v>
      </c>
      <c r="AP1222" t="str">
        <f t="shared" si="19"/>
        <v>SARDIS|XFMR</v>
      </c>
    </row>
    <row r="1223" spans="1:42" x14ac:dyDescent="0.25">
      <c r="A1223" s="1">
        <v>1221</v>
      </c>
      <c r="B1223" t="s">
        <v>40</v>
      </c>
      <c r="D1223" t="str">
        <f>IF(H1223="XFMR",IFERROR(VLOOKUP(AP1223,AuctionMapping2019SEP_AUTOS!$D:$J,7,FALSE)," "),IFERROR(VLOOKUP(AO1223,AuctionMapping2019SEP_LINES!$D:$K,8,FALSE)," "))</f>
        <v xml:space="preserve"> </v>
      </c>
      <c r="E1223" t="s">
        <v>42</v>
      </c>
      <c r="F1223" t="s">
        <v>624</v>
      </c>
      <c r="G1223" s="2">
        <v>41934</v>
      </c>
      <c r="H1223" t="s">
        <v>1863</v>
      </c>
      <c r="I1223" t="s">
        <v>4878</v>
      </c>
      <c r="K1223" t="str">
        <f>IF(H1223="XFMR",IFERROR(VLOOKUP(AP1223,AuctionMapping2019SEP_AUTOS!$D:$J,4,FALSE)," "),IFERROR(VLOOKUP(AO1223,AuctionMapping2019SEP_LINES!$D:$K,5,FALSE)," "))</f>
        <v xml:space="preserve"> </v>
      </c>
      <c r="L1223" t="str">
        <f>IF(H1223="XFMR",IFERROR(VLOOKUP(AP1223,AuctionMapping2019SEP_AUTOS!$D:$J,3,FALSE)," "),IFERROR(VLOOKUP(AO1223,AuctionMapping2019SEP_LINES!$D:$K,4,FALSE)," "))</f>
        <v xml:space="preserve"> </v>
      </c>
      <c r="M1223" t="s">
        <v>5523</v>
      </c>
      <c r="N1223" t="s">
        <v>6529</v>
      </c>
      <c r="O1223" t="s">
        <v>6530</v>
      </c>
      <c r="P1223">
        <v>345</v>
      </c>
      <c r="Q1223" t="s">
        <v>41</v>
      </c>
      <c r="R1223">
        <v>3.0000000000000001E-3</v>
      </c>
      <c r="S1223" t="s">
        <v>41</v>
      </c>
      <c r="T1223" s="2">
        <v>41934</v>
      </c>
      <c r="U1223">
        <v>3.0000000000000001E-3</v>
      </c>
      <c r="V1223" s="2">
        <v>41933.996527777781</v>
      </c>
      <c r="W1223">
        <v>3.0000000000000001E-3</v>
      </c>
      <c r="X1223" s="2">
        <v>41929.552777777782</v>
      </c>
      <c r="AA1223" t="s">
        <v>1863</v>
      </c>
      <c r="AB1223" s="2">
        <v>41933.996527777781</v>
      </c>
      <c r="AC1223" t="s">
        <v>6785</v>
      </c>
      <c r="AD1223" t="s">
        <v>6787</v>
      </c>
      <c r="AE1223" t="s">
        <v>7983</v>
      </c>
      <c r="AF1223" t="str">
        <f>IF(H1223="XFMR",IFERROR(VLOOKUP(AP1223,AuctionMapping2019SEP_AUTOS!$D:$J,6,FALSE)," "),IFERROR(VLOOKUP(AO1223,AuctionMapping2019SEP_LINES!$D:$K,7,FALSE)," "))</f>
        <v xml:space="preserve"> </v>
      </c>
      <c r="AG1223" t="str">
        <f>IF(H1223="XFMR",IFERROR(VLOOKUP(AP1223,AuctionMapping2019SEP_AUTOS!$D:$J,5,FALSE)," "),IFERROR(VLOOKUP(AO1223,AuctionMapping2019SEP_LINES!$D:$K,6,FALSE)," "))</f>
        <v xml:space="preserve"> </v>
      </c>
      <c r="AH1223" t="s">
        <v>5438</v>
      </c>
      <c r="AI1223" t="s">
        <v>6529</v>
      </c>
      <c r="AJ1223">
        <v>3.0000000000000001E-3</v>
      </c>
      <c r="AK1223" t="s">
        <v>11384</v>
      </c>
      <c r="AL1223" t="s">
        <v>11384</v>
      </c>
      <c r="AM1223" s="2">
        <v>41934</v>
      </c>
      <c r="AN1223" t="s">
        <v>12169</v>
      </c>
      <c r="AO1223" t="s">
        <v>14606</v>
      </c>
      <c r="AP1223" t="str">
        <f t="shared" si="19"/>
        <v>SARITA-PENA|PENASCSARITA11</v>
      </c>
    </row>
    <row r="1224" spans="1:42" x14ac:dyDescent="0.25">
      <c r="A1224" s="1">
        <v>1222</v>
      </c>
      <c r="B1224" t="s">
        <v>40</v>
      </c>
      <c r="D1224" t="str">
        <f>IF(H1224="XFMR",IFERROR(VLOOKUP(AP1224,AuctionMapping2019SEP_AUTOS!$D:$J,7,FALSE)," "),IFERROR(VLOOKUP(AO1224,AuctionMapping2019SEP_LINES!$D:$K,8,FALSE)," "))</f>
        <v xml:space="preserve"> </v>
      </c>
      <c r="E1224" t="s">
        <v>42</v>
      </c>
      <c r="G1224" s="2">
        <v>41780.578472222223</v>
      </c>
      <c r="H1224" t="s">
        <v>1864</v>
      </c>
      <c r="I1224" t="s">
        <v>4877</v>
      </c>
      <c r="K1224" t="str">
        <f>IF(H1224="XFMR",IFERROR(VLOOKUP(AP1224,AuctionMapping2019SEP_AUTOS!$D:$J,4,FALSE)," "),IFERROR(VLOOKUP(AO1224,AuctionMapping2019SEP_LINES!$D:$K,5,FALSE)," "))</f>
        <v xml:space="preserve"> </v>
      </c>
      <c r="L1224" t="str">
        <f>IF(H1224="XFMR",IFERROR(VLOOKUP(AP1224,AuctionMapping2019SEP_AUTOS!$D:$J,3,FALSE)," "),IFERROR(VLOOKUP(AO1224,AuctionMapping2019SEP_LINES!$D:$K,4,FALSE)," "))</f>
        <v xml:space="preserve"> </v>
      </c>
      <c r="M1224" t="s">
        <v>5524</v>
      </c>
      <c r="N1224" t="s">
        <v>6528</v>
      </c>
      <c r="O1224" t="s">
        <v>6530</v>
      </c>
      <c r="P1224">
        <v>138</v>
      </c>
      <c r="Q1224" t="s">
        <v>41</v>
      </c>
      <c r="R1224">
        <v>1.1739999999999999</v>
      </c>
      <c r="S1224" t="s">
        <v>41</v>
      </c>
      <c r="T1224" s="2">
        <v>41780.666666666657</v>
      </c>
      <c r="U1224">
        <v>1.333</v>
      </c>
      <c r="V1224" s="2">
        <v>41779.333333333343</v>
      </c>
      <c r="W1224">
        <v>1.333</v>
      </c>
      <c r="X1224" s="2">
        <v>41745.551388888889</v>
      </c>
      <c r="AA1224" t="s">
        <v>1864</v>
      </c>
      <c r="AB1224" s="2">
        <v>41779.404861111107</v>
      </c>
      <c r="AC1224" t="s">
        <v>6785</v>
      </c>
      <c r="AD1224" t="s">
        <v>6787</v>
      </c>
      <c r="AE1224" t="s">
        <v>7984</v>
      </c>
      <c r="AF1224" t="str">
        <f>IF(H1224="XFMR",IFERROR(VLOOKUP(AP1224,AuctionMapping2019SEP_AUTOS!$D:$J,6,FALSE)," "),IFERROR(VLOOKUP(AO1224,AuctionMapping2019SEP_LINES!$D:$K,7,FALSE)," "))</f>
        <v xml:space="preserve"> </v>
      </c>
      <c r="AG1224" t="str">
        <f>IF(H1224="XFMR",IFERROR(VLOOKUP(AP1224,AuctionMapping2019SEP_AUTOS!$D:$J,5,FALSE)," "),IFERROR(VLOOKUP(AO1224,AuctionMapping2019SEP_LINES!$D:$K,6,FALSE)," "))</f>
        <v xml:space="preserve"> </v>
      </c>
      <c r="AJ1224">
        <v>1.1739999999999999</v>
      </c>
      <c r="AK1224" t="s">
        <v>11384</v>
      </c>
      <c r="AL1224" t="s">
        <v>11384</v>
      </c>
      <c r="AM1224" s="2">
        <v>41780.578472222223</v>
      </c>
      <c r="AN1224" t="s">
        <v>12170</v>
      </c>
      <c r="AO1224" t="s">
        <v>13827</v>
      </c>
      <c r="AP1224" t="str">
        <f t="shared" si="19"/>
        <v>SARRD|MR1L</v>
      </c>
    </row>
    <row r="1225" spans="1:42" x14ac:dyDescent="0.25">
      <c r="A1225" s="1">
        <v>1223</v>
      </c>
      <c r="B1225" t="s">
        <v>40</v>
      </c>
      <c r="D1225" t="str">
        <f>IF(H1225="XFMR",IFERROR(VLOOKUP(AP1225,AuctionMapping2019SEP_AUTOS!$D:$J,7,FALSE)," "),IFERROR(VLOOKUP(AO1225,AuctionMapping2019SEP_LINES!$D:$K,8,FALSE)," "))</f>
        <v xml:space="preserve"> </v>
      </c>
      <c r="E1225" t="s">
        <v>42</v>
      </c>
      <c r="G1225" s="2">
        <v>41780.578472222223</v>
      </c>
      <c r="H1225" t="s">
        <v>1865</v>
      </c>
      <c r="I1225" t="s">
        <v>4877</v>
      </c>
      <c r="K1225" t="str">
        <f>IF(H1225="XFMR",IFERROR(VLOOKUP(AP1225,AuctionMapping2019SEP_AUTOS!$D:$J,4,FALSE)," "),IFERROR(VLOOKUP(AO1225,AuctionMapping2019SEP_LINES!$D:$K,5,FALSE)," "))</f>
        <v xml:space="preserve"> </v>
      </c>
      <c r="L1225" t="str">
        <f>IF(H1225="XFMR",IFERROR(VLOOKUP(AP1225,AuctionMapping2019SEP_AUTOS!$D:$J,3,FALSE)," "),IFERROR(VLOOKUP(AO1225,AuctionMapping2019SEP_LINES!$D:$K,4,FALSE)," "))</f>
        <v xml:space="preserve"> </v>
      </c>
      <c r="M1225" t="s">
        <v>5524</v>
      </c>
      <c r="N1225" t="s">
        <v>6528</v>
      </c>
      <c r="O1225" t="s">
        <v>6530</v>
      </c>
      <c r="P1225">
        <v>13</v>
      </c>
      <c r="Q1225" t="s">
        <v>41</v>
      </c>
      <c r="R1225">
        <v>1.1739999999999999</v>
      </c>
      <c r="S1225" t="s">
        <v>41</v>
      </c>
      <c r="T1225" s="2">
        <v>41780.666666666657</v>
      </c>
      <c r="U1225">
        <v>1.333</v>
      </c>
      <c r="V1225" s="2">
        <v>41779.333333333343</v>
      </c>
      <c r="W1225">
        <v>1.333</v>
      </c>
      <c r="X1225" s="2">
        <v>41745.551388888889</v>
      </c>
      <c r="AA1225" t="s">
        <v>1865</v>
      </c>
      <c r="AB1225" s="2">
        <v>41779.404861111107</v>
      </c>
      <c r="AC1225" t="s">
        <v>6785</v>
      </c>
      <c r="AD1225" t="s">
        <v>6787</v>
      </c>
      <c r="AE1225" t="s">
        <v>7985</v>
      </c>
      <c r="AF1225" t="str">
        <f>IF(H1225="XFMR",IFERROR(VLOOKUP(AP1225,AuctionMapping2019SEP_AUTOS!$D:$J,6,FALSE)," "),IFERROR(VLOOKUP(AO1225,AuctionMapping2019SEP_LINES!$D:$K,7,FALSE)," "))</f>
        <v xml:space="preserve"> </v>
      </c>
      <c r="AG1225" t="str">
        <f>IF(H1225="XFMR",IFERROR(VLOOKUP(AP1225,AuctionMapping2019SEP_AUTOS!$D:$J,5,FALSE)," "),IFERROR(VLOOKUP(AO1225,AuctionMapping2019SEP_LINES!$D:$K,6,FALSE)," "))</f>
        <v xml:space="preserve"> </v>
      </c>
      <c r="AJ1225">
        <v>1.1739999999999999</v>
      </c>
      <c r="AK1225" t="s">
        <v>11384</v>
      </c>
      <c r="AL1225" t="s">
        <v>11384</v>
      </c>
      <c r="AM1225" s="2">
        <v>41780.578472222223</v>
      </c>
      <c r="AN1225" t="s">
        <v>12170</v>
      </c>
      <c r="AO1225" t="s">
        <v>13829</v>
      </c>
      <c r="AP1225" t="str">
        <f t="shared" si="19"/>
        <v>SARRD|MR1T</v>
      </c>
    </row>
    <row r="1226" spans="1:42" x14ac:dyDescent="0.25">
      <c r="A1226" s="1">
        <v>1224</v>
      </c>
      <c r="B1226" t="s">
        <v>40</v>
      </c>
      <c r="D1226" t="str">
        <f>IF(H1226="XFMR",IFERROR(VLOOKUP(AP1226,AuctionMapping2019SEP_AUTOS!$D:$J,7,FALSE)," "),IFERROR(VLOOKUP(AO1226,AuctionMapping2019SEP_LINES!$D:$K,8,FALSE)," "))</f>
        <v xml:space="preserve"> </v>
      </c>
      <c r="E1226" t="s">
        <v>42</v>
      </c>
      <c r="G1226" s="2">
        <v>41780.578472222223</v>
      </c>
      <c r="H1226" t="s">
        <v>1866</v>
      </c>
      <c r="I1226" t="s">
        <v>4877</v>
      </c>
      <c r="K1226" t="str">
        <f>IF(H1226="XFMR",IFERROR(VLOOKUP(AP1226,AuctionMapping2019SEP_AUTOS!$D:$J,4,FALSE)," "),IFERROR(VLOOKUP(AO1226,AuctionMapping2019SEP_LINES!$D:$K,5,FALSE)," "))</f>
        <v xml:space="preserve"> </v>
      </c>
      <c r="L1226" t="str">
        <f>IF(H1226="XFMR",IFERROR(VLOOKUP(AP1226,AuctionMapping2019SEP_AUTOS!$D:$J,3,FALSE)," "),IFERROR(VLOOKUP(AO1226,AuctionMapping2019SEP_LINES!$D:$K,4,FALSE)," "))</f>
        <v xml:space="preserve"> </v>
      </c>
      <c r="M1226" t="s">
        <v>5524</v>
      </c>
      <c r="N1226" t="s">
        <v>6528</v>
      </c>
      <c r="O1226" t="s">
        <v>6530</v>
      </c>
      <c r="P1226">
        <v>345</v>
      </c>
      <c r="Q1226" t="s">
        <v>41</v>
      </c>
      <c r="R1226">
        <v>1.1739999999999999</v>
      </c>
      <c r="S1226" t="s">
        <v>41</v>
      </c>
      <c r="T1226" s="2">
        <v>41780.666666666657</v>
      </c>
      <c r="U1226">
        <v>1.333</v>
      </c>
      <c r="V1226" s="2">
        <v>41779.333333333343</v>
      </c>
      <c r="W1226">
        <v>1.333</v>
      </c>
      <c r="X1226" s="2">
        <v>41745.551388888889</v>
      </c>
      <c r="AA1226" t="s">
        <v>1866</v>
      </c>
      <c r="AB1226" s="2">
        <v>41779.404861111107</v>
      </c>
      <c r="AC1226" t="s">
        <v>6785</v>
      </c>
      <c r="AD1226" t="s">
        <v>6787</v>
      </c>
      <c r="AE1226" t="s">
        <v>7986</v>
      </c>
      <c r="AF1226" t="str">
        <f>IF(H1226="XFMR",IFERROR(VLOOKUP(AP1226,AuctionMapping2019SEP_AUTOS!$D:$J,6,FALSE)," "),IFERROR(VLOOKUP(AO1226,AuctionMapping2019SEP_LINES!$D:$K,7,FALSE)," "))</f>
        <v xml:space="preserve"> </v>
      </c>
      <c r="AG1226" t="str">
        <f>IF(H1226="XFMR",IFERROR(VLOOKUP(AP1226,AuctionMapping2019SEP_AUTOS!$D:$J,5,FALSE)," "),IFERROR(VLOOKUP(AO1226,AuctionMapping2019SEP_LINES!$D:$K,6,FALSE)," "))</f>
        <v xml:space="preserve"> </v>
      </c>
      <c r="AJ1226">
        <v>1.1739999999999999</v>
      </c>
      <c r="AK1226" t="s">
        <v>11384</v>
      </c>
      <c r="AL1226" t="s">
        <v>11384</v>
      </c>
      <c r="AM1226" s="2">
        <v>41780.578472222223</v>
      </c>
      <c r="AN1226" t="s">
        <v>12170</v>
      </c>
      <c r="AO1226" t="s">
        <v>13831</v>
      </c>
      <c r="AP1226" t="str">
        <f t="shared" si="19"/>
        <v>SARRD|MR1H</v>
      </c>
    </row>
    <row r="1227" spans="1:42" x14ac:dyDescent="0.25">
      <c r="A1227" s="1">
        <v>1225</v>
      </c>
      <c r="B1227" t="s">
        <v>40</v>
      </c>
      <c r="D1227" t="str">
        <f>IF(H1227="XFMR",IFERROR(VLOOKUP(AP1227,AuctionMapping2019SEP_AUTOS!$D:$J,7,FALSE)," "),IFERROR(VLOOKUP(AO1227,AuctionMapping2019SEP_LINES!$D:$K,8,FALSE)," "))</f>
        <v xml:space="preserve"> </v>
      </c>
      <c r="E1227" t="s">
        <v>42</v>
      </c>
      <c r="G1227" s="2">
        <v>41682.73541666667</v>
      </c>
      <c r="H1227" t="s">
        <v>1867</v>
      </c>
      <c r="I1227" t="s">
        <v>4878</v>
      </c>
      <c r="K1227" t="str">
        <f>IF(H1227="XFMR",IFERROR(VLOOKUP(AP1227,AuctionMapping2019SEP_AUTOS!$D:$J,4,FALSE)," "),IFERROR(VLOOKUP(AO1227,AuctionMapping2019SEP_LINES!$D:$K,5,FALSE)," "))</f>
        <v xml:space="preserve"> </v>
      </c>
      <c r="L1227" t="str">
        <f>IF(H1227="XFMR",IFERROR(VLOOKUP(AP1227,AuctionMapping2019SEP_AUTOS!$D:$J,3,FALSE)," "),IFERROR(VLOOKUP(AO1227,AuctionMapping2019SEP_LINES!$D:$K,4,FALSE)," "))</f>
        <v xml:space="preserve"> </v>
      </c>
      <c r="M1227" t="s">
        <v>5525</v>
      </c>
      <c r="N1227" t="s">
        <v>6527</v>
      </c>
      <c r="O1227" t="s">
        <v>6530</v>
      </c>
      <c r="P1227">
        <v>138</v>
      </c>
      <c r="Q1227" t="s">
        <v>41</v>
      </c>
      <c r="R1227">
        <v>0.73499999999999999</v>
      </c>
      <c r="S1227" t="s">
        <v>41</v>
      </c>
      <c r="T1227" s="2">
        <v>41682.75</v>
      </c>
      <c r="U1227">
        <v>0.75</v>
      </c>
      <c r="V1227" s="2">
        <v>41682</v>
      </c>
      <c r="W1227">
        <v>0.75</v>
      </c>
      <c r="X1227" s="2">
        <v>41663.5625</v>
      </c>
      <c r="AA1227" t="s">
        <v>1867</v>
      </c>
      <c r="AB1227" s="2">
        <v>41682</v>
      </c>
      <c r="AC1227" t="s">
        <v>6785</v>
      </c>
      <c r="AD1227" t="s">
        <v>6787</v>
      </c>
      <c r="AE1227" t="s">
        <v>7987</v>
      </c>
      <c r="AF1227" t="str">
        <f>IF(H1227="XFMR",IFERROR(VLOOKUP(AP1227,AuctionMapping2019SEP_AUTOS!$D:$J,6,FALSE)," "),IFERROR(VLOOKUP(AO1227,AuctionMapping2019SEP_LINES!$D:$K,7,FALSE)," "))</f>
        <v xml:space="preserve"> </v>
      </c>
      <c r="AG1227" t="str">
        <f>IF(H1227="XFMR",IFERROR(VLOOKUP(AP1227,AuctionMapping2019SEP_AUTOS!$D:$J,5,FALSE)," "),IFERROR(VLOOKUP(AO1227,AuctionMapping2019SEP_LINES!$D:$K,6,FALSE)," "))</f>
        <v xml:space="preserve"> </v>
      </c>
      <c r="AH1227" t="s">
        <v>5974</v>
      </c>
      <c r="AI1227" t="s">
        <v>6527</v>
      </c>
      <c r="AJ1227">
        <v>0.73499999999999999</v>
      </c>
      <c r="AK1227" t="s">
        <v>11384</v>
      </c>
      <c r="AL1227" t="s">
        <v>11384</v>
      </c>
      <c r="AM1227" s="2">
        <v>41682.73541666667</v>
      </c>
      <c r="AN1227" t="s">
        <v>12171</v>
      </c>
      <c r="AO1227" t="s">
        <v>14607</v>
      </c>
      <c r="AP1227" t="str">
        <f t="shared" si="19"/>
        <v>SBEAN-SCRTP|6150Z</v>
      </c>
    </row>
    <row r="1228" spans="1:42" x14ac:dyDescent="0.25">
      <c r="A1228" s="1">
        <v>1226</v>
      </c>
      <c r="B1228" t="s">
        <v>40</v>
      </c>
      <c r="D1228" t="str">
        <f>IF(H1228="XFMR",IFERROR(VLOOKUP(AP1228,AuctionMapping2019SEP_AUTOS!$D:$J,7,FALSE)," "),IFERROR(VLOOKUP(AO1228,AuctionMapping2019SEP_LINES!$D:$K,8,FALSE)," "))</f>
        <v xml:space="preserve"> </v>
      </c>
      <c r="E1228" t="s">
        <v>42</v>
      </c>
      <c r="G1228" s="2">
        <v>41787.718055555553</v>
      </c>
      <c r="H1228" t="s">
        <v>1868</v>
      </c>
      <c r="I1228" t="s">
        <v>4877</v>
      </c>
      <c r="K1228" t="str">
        <f>IF(H1228="XFMR",IFERROR(VLOOKUP(AP1228,AuctionMapping2019SEP_AUTOS!$D:$J,4,FALSE)," "),IFERROR(VLOOKUP(AO1228,AuctionMapping2019SEP_LINES!$D:$K,5,FALSE)," "))</f>
        <v xml:space="preserve"> </v>
      </c>
      <c r="L1228" t="str">
        <f>IF(H1228="XFMR",IFERROR(VLOOKUP(AP1228,AuctionMapping2019SEP_AUTOS!$D:$J,3,FALSE)," "),IFERROR(VLOOKUP(AO1228,AuctionMapping2019SEP_LINES!$D:$K,4,FALSE)," "))</f>
        <v xml:space="preserve"> </v>
      </c>
      <c r="M1228" t="s">
        <v>5526</v>
      </c>
      <c r="N1228" t="s">
        <v>6526</v>
      </c>
      <c r="O1228" t="s">
        <v>6530</v>
      </c>
      <c r="P1228">
        <v>138</v>
      </c>
      <c r="Q1228" t="s">
        <v>41</v>
      </c>
      <c r="R1228">
        <v>0.39400000000000002</v>
      </c>
      <c r="S1228" t="s">
        <v>41</v>
      </c>
      <c r="T1228" s="2">
        <v>41787.708333333343</v>
      </c>
      <c r="U1228">
        <v>1.417</v>
      </c>
      <c r="V1228" s="2">
        <v>41786.291666666657</v>
      </c>
      <c r="W1228">
        <v>1.417</v>
      </c>
      <c r="X1228" s="2">
        <v>41667.435416666667</v>
      </c>
      <c r="AA1228" t="s">
        <v>1868</v>
      </c>
      <c r="AB1228" s="2">
        <v>41787.324305555558</v>
      </c>
      <c r="AC1228" t="s">
        <v>6785</v>
      </c>
      <c r="AD1228" t="s">
        <v>6787</v>
      </c>
      <c r="AE1228" t="s">
        <v>7988</v>
      </c>
      <c r="AF1228" t="str">
        <f>IF(H1228="XFMR",IFERROR(VLOOKUP(AP1228,AuctionMapping2019SEP_AUTOS!$D:$J,6,FALSE)," "),IFERROR(VLOOKUP(AO1228,AuctionMapping2019SEP_LINES!$D:$K,7,FALSE)," "))</f>
        <v xml:space="preserve"> </v>
      </c>
      <c r="AG1228" t="str">
        <f>IF(H1228="XFMR",IFERROR(VLOOKUP(AP1228,AuctionMapping2019SEP_AUTOS!$D:$J,5,FALSE)," "),IFERROR(VLOOKUP(AO1228,AuctionMapping2019SEP_LINES!$D:$K,6,FALSE)," "))</f>
        <v xml:space="preserve"> </v>
      </c>
      <c r="AJ1228">
        <v>0.39400000000000002</v>
      </c>
      <c r="AK1228" t="s">
        <v>11384</v>
      </c>
      <c r="AL1228" t="s">
        <v>11384</v>
      </c>
      <c r="AM1228" s="2">
        <v>41787.718055555553</v>
      </c>
      <c r="AN1228" t="s">
        <v>12172</v>
      </c>
      <c r="AO1228" t="s">
        <v>13773</v>
      </c>
      <c r="AP1228" t="str">
        <f t="shared" si="19"/>
        <v>SC|AT1</v>
      </c>
    </row>
    <row r="1229" spans="1:42" x14ac:dyDescent="0.25">
      <c r="A1229" s="1">
        <v>1227</v>
      </c>
      <c r="B1229" t="s">
        <v>40</v>
      </c>
      <c r="D1229" t="str">
        <f>IF(H1229="XFMR",IFERROR(VLOOKUP(AP1229,AuctionMapping2019SEP_AUTOS!$D:$J,7,FALSE)," "),IFERROR(VLOOKUP(AO1229,AuctionMapping2019SEP_LINES!$D:$K,8,FALSE)," "))</f>
        <v xml:space="preserve"> </v>
      </c>
      <c r="E1229" t="s">
        <v>42</v>
      </c>
      <c r="G1229" s="2">
        <v>41743.695138888892</v>
      </c>
      <c r="H1229" t="s">
        <v>1869</v>
      </c>
      <c r="I1229" t="s">
        <v>4878</v>
      </c>
      <c r="K1229" t="str">
        <f>IF(H1229="XFMR",IFERROR(VLOOKUP(AP1229,AuctionMapping2019SEP_AUTOS!$D:$J,4,FALSE)," "),IFERROR(VLOOKUP(AO1229,AuctionMapping2019SEP_LINES!$D:$K,5,FALSE)," "))</f>
        <v xml:space="preserve"> </v>
      </c>
      <c r="L1229" t="str">
        <f>IF(H1229="XFMR",IFERROR(VLOOKUP(AP1229,AuctionMapping2019SEP_AUTOS!$D:$J,3,FALSE)," "),IFERROR(VLOOKUP(AO1229,AuctionMapping2019SEP_LINES!$D:$K,4,FALSE)," "))</f>
        <v xml:space="preserve"> </v>
      </c>
      <c r="M1229" t="s">
        <v>5527</v>
      </c>
      <c r="N1229" t="s">
        <v>6529</v>
      </c>
      <c r="O1229" t="s">
        <v>6530</v>
      </c>
      <c r="P1229">
        <v>138</v>
      </c>
      <c r="Q1229" t="s">
        <v>41</v>
      </c>
      <c r="R1229">
        <v>0.35699999999999998</v>
      </c>
      <c r="S1229" t="s">
        <v>41</v>
      </c>
      <c r="T1229" s="2">
        <v>41743.75</v>
      </c>
      <c r="U1229">
        <v>0.41699999999999998</v>
      </c>
      <c r="V1229" s="2">
        <v>41743.333333333343</v>
      </c>
      <c r="W1229">
        <v>0.41699999999999998</v>
      </c>
      <c r="X1229" s="2">
        <v>41732.615972222222</v>
      </c>
      <c r="AA1229" t="s">
        <v>6670</v>
      </c>
      <c r="AB1229" s="2">
        <v>41743.338194444441</v>
      </c>
      <c r="AC1229" t="s">
        <v>6785</v>
      </c>
      <c r="AD1229" t="s">
        <v>6787</v>
      </c>
      <c r="AE1229" t="s">
        <v>7989</v>
      </c>
      <c r="AF1229" t="str">
        <f>IF(H1229="XFMR",IFERROR(VLOOKUP(AP1229,AuctionMapping2019SEP_AUTOS!$D:$J,6,FALSE)," "),IFERROR(VLOOKUP(AO1229,AuctionMapping2019SEP_LINES!$D:$K,7,FALSE)," "))</f>
        <v xml:space="preserve"> </v>
      </c>
      <c r="AG1229" t="str">
        <f>IF(H1229="XFMR",IFERROR(VLOOKUP(AP1229,AuctionMapping2019SEP_AUTOS!$D:$J,5,FALSE)," "),IFERROR(VLOOKUP(AO1229,AuctionMapping2019SEP_LINES!$D:$K,6,FALSE)," "))</f>
        <v xml:space="preserve"> </v>
      </c>
      <c r="AH1229" t="s">
        <v>5381</v>
      </c>
      <c r="AI1229" t="s">
        <v>6529</v>
      </c>
      <c r="AJ1229">
        <v>0.35699999999999998</v>
      </c>
      <c r="AK1229" t="s">
        <v>11384</v>
      </c>
      <c r="AL1229" t="s">
        <v>11384</v>
      </c>
      <c r="AM1229" s="2">
        <v>41743.695138888892</v>
      </c>
      <c r="AN1229" t="s">
        <v>12173</v>
      </c>
      <c r="AO1229" t="s">
        <v>14608</v>
      </c>
      <c r="AP1229" t="str">
        <f t="shared" si="19"/>
        <v>SCARBIDE-MV_HW511|OCB2751</v>
      </c>
    </row>
    <row r="1230" spans="1:42" x14ac:dyDescent="0.25">
      <c r="A1230" s="1">
        <v>1228</v>
      </c>
      <c r="B1230" t="s">
        <v>40</v>
      </c>
      <c r="D1230" t="str">
        <f>IF(H1230="XFMR",IFERROR(VLOOKUP(AP1230,AuctionMapping2019SEP_AUTOS!$D:$J,7,FALSE)," "),IFERROR(VLOOKUP(AO1230,AuctionMapping2019SEP_LINES!$D:$K,8,FALSE)," "))</f>
        <v xml:space="preserve"> </v>
      </c>
      <c r="E1230" t="s">
        <v>278</v>
      </c>
      <c r="G1230" s="2">
        <v>41655.712500000001</v>
      </c>
      <c r="H1230" t="s">
        <v>1870</v>
      </c>
      <c r="I1230" t="s">
        <v>4877</v>
      </c>
      <c r="K1230" t="str">
        <f>IF(H1230="XFMR",IFERROR(VLOOKUP(AP1230,AuctionMapping2019SEP_AUTOS!$D:$J,4,FALSE)," "),IFERROR(VLOOKUP(AO1230,AuctionMapping2019SEP_LINES!$D:$K,5,FALSE)," "))</f>
        <v xml:space="preserve"> </v>
      </c>
      <c r="L1230" t="str">
        <f>IF(H1230="XFMR",IFERROR(VLOOKUP(AP1230,AuctionMapping2019SEP_AUTOS!$D:$J,3,FALSE)," "),IFERROR(VLOOKUP(AO1230,AuctionMapping2019SEP_LINES!$D:$K,4,FALSE)," "))</f>
        <v xml:space="preserve"> </v>
      </c>
      <c r="M1230" t="s">
        <v>5528</v>
      </c>
      <c r="N1230" t="s">
        <v>6526</v>
      </c>
      <c r="O1230" t="s">
        <v>6530</v>
      </c>
      <c r="P1230">
        <v>138</v>
      </c>
      <c r="Q1230" t="s">
        <v>41</v>
      </c>
      <c r="R1230">
        <v>2.343</v>
      </c>
      <c r="S1230" t="s">
        <v>41</v>
      </c>
      <c r="T1230" s="2">
        <v>41656.958333333343</v>
      </c>
      <c r="U1230">
        <v>3.6669999999999998</v>
      </c>
      <c r="V1230" s="2">
        <v>41653.291666666657</v>
      </c>
      <c r="W1230">
        <v>3.6669999999999998</v>
      </c>
      <c r="X1230" s="2">
        <v>41650.400000000001</v>
      </c>
      <c r="AA1230" t="s">
        <v>1870</v>
      </c>
      <c r="AB1230" s="2">
        <v>41653.369444444441</v>
      </c>
      <c r="AC1230" t="s">
        <v>6785</v>
      </c>
      <c r="AD1230" t="s">
        <v>6787</v>
      </c>
      <c r="AE1230" t="s">
        <v>7990</v>
      </c>
      <c r="AF1230" t="str">
        <f>IF(H1230="XFMR",IFERROR(VLOOKUP(AP1230,AuctionMapping2019SEP_AUTOS!$D:$J,6,FALSE)," "),IFERROR(VLOOKUP(AO1230,AuctionMapping2019SEP_LINES!$D:$K,7,FALSE)," "))</f>
        <v xml:space="preserve"> </v>
      </c>
      <c r="AG1230" t="str">
        <f>IF(H1230="XFMR",IFERROR(VLOOKUP(AP1230,AuctionMapping2019SEP_AUTOS!$D:$J,5,FALSE)," "),IFERROR(VLOOKUP(AO1230,AuctionMapping2019SEP_LINES!$D:$K,6,FALSE)," "))</f>
        <v xml:space="preserve"> </v>
      </c>
      <c r="AJ1230">
        <v>2.343</v>
      </c>
      <c r="AK1230" t="s">
        <v>11384</v>
      </c>
      <c r="AL1230" t="s">
        <v>11384</v>
      </c>
      <c r="AM1230" s="2">
        <v>41655.712500000001</v>
      </c>
      <c r="AN1230" t="s">
        <v>12174</v>
      </c>
      <c r="AO1230" t="s">
        <v>14586</v>
      </c>
      <c r="AP1230" t="str">
        <f t="shared" si="19"/>
        <v>SCLPCOGN|GSU2</v>
      </c>
    </row>
    <row r="1231" spans="1:42" x14ac:dyDescent="0.25">
      <c r="A1231" s="1">
        <v>1229</v>
      </c>
      <c r="B1231" t="s">
        <v>40</v>
      </c>
      <c r="D1231" t="str">
        <f>IF(H1231="XFMR",IFERROR(VLOOKUP(AP1231,AuctionMapping2019SEP_AUTOS!$D:$J,7,FALSE)," "),IFERROR(VLOOKUP(AO1231,AuctionMapping2019SEP_LINES!$D:$K,8,FALSE)," "))</f>
        <v xml:space="preserve"> </v>
      </c>
      <c r="E1231" t="s">
        <v>279</v>
      </c>
      <c r="G1231" s="2">
        <v>41744.862500000003</v>
      </c>
      <c r="H1231" t="s">
        <v>1871</v>
      </c>
      <c r="I1231" t="s">
        <v>4877</v>
      </c>
      <c r="K1231" t="str">
        <f>IF(H1231="XFMR",IFERROR(VLOOKUP(AP1231,AuctionMapping2019SEP_AUTOS!$D:$J,4,FALSE)," "),IFERROR(VLOOKUP(AO1231,AuctionMapping2019SEP_LINES!$D:$K,5,FALSE)," "))</f>
        <v xml:space="preserve"> </v>
      </c>
      <c r="L1231" t="str">
        <f>IF(H1231="XFMR",IFERROR(VLOOKUP(AP1231,AuctionMapping2019SEP_AUTOS!$D:$J,3,FALSE)," "),IFERROR(VLOOKUP(AO1231,AuctionMapping2019SEP_LINES!$D:$K,4,FALSE)," "))</f>
        <v xml:space="preserve"> </v>
      </c>
      <c r="M1231" t="s">
        <v>5528</v>
      </c>
      <c r="N1231" t="s">
        <v>6526</v>
      </c>
      <c r="O1231" t="s">
        <v>6530</v>
      </c>
      <c r="P1231">
        <v>138</v>
      </c>
      <c r="Q1231" t="s">
        <v>41</v>
      </c>
      <c r="R1231">
        <v>0.46700000000000003</v>
      </c>
      <c r="S1231" t="s">
        <v>40</v>
      </c>
      <c r="T1231" s="2">
        <v>41744.989583333343</v>
      </c>
      <c r="U1231">
        <v>0.65599999999999992</v>
      </c>
      <c r="V1231" s="2">
        <v>41744.333333333343</v>
      </c>
      <c r="W1231">
        <v>0.65599999999999992</v>
      </c>
      <c r="X1231" s="2">
        <v>41740.691666666673</v>
      </c>
      <c r="AA1231" t="s">
        <v>1871</v>
      </c>
      <c r="AB1231" s="2">
        <v>41744.395833333343</v>
      </c>
      <c r="AC1231" t="s">
        <v>6785</v>
      </c>
      <c r="AD1231" t="s">
        <v>6788</v>
      </c>
      <c r="AE1231" t="s">
        <v>7991</v>
      </c>
      <c r="AF1231" t="str">
        <f>IF(H1231="XFMR",IFERROR(VLOOKUP(AP1231,AuctionMapping2019SEP_AUTOS!$D:$J,6,FALSE)," "),IFERROR(VLOOKUP(AO1231,AuctionMapping2019SEP_LINES!$D:$K,7,FALSE)," "))</f>
        <v xml:space="preserve"> </v>
      </c>
      <c r="AG1231" t="str">
        <f>IF(H1231="XFMR",IFERROR(VLOOKUP(AP1231,AuctionMapping2019SEP_AUTOS!$D:$J,5,FALSE)," "),IFERROR(VLOOKUP(AO1231,AuctionMapping2019SEP_LINES!$D:$K,6,FALSE)," "))</f>
        <v xml:space="preserve"> </v>
      </c>
      <c r="AJ1231">
        <v>0.46700000000000003</v>
      </c>
      <c r="AK1231" t="s">
        <v>11385</v>
      </c>
      <c r="AL1231" t="s">
        <v>11387</v>
      </c>
      <c r="AM1231" s="2">
        <v>41744.862500000003</v>
      </c>
      <c r="AN1231" t="s">
        <v>12174</v>
      </c>
      <c r="AO1231" t="s">
        <v>14609</v>
      </c>
      <c r="AP1231" t="str">
        <f t="shared" si="19"/>
        <v>SCLPCOGN|PATB</v>
      </c>
    </row>
    <row r="1232" spans="1:42" x14ac:dyDescent="0.25">
      <c r="A1232" s="1">
        <v>1230</v>
      </c>
      <c r="B1232" t="s">
        <v>40</v>
      </c>
      <c r="D1232" t="str">
        <f>IF(H1232="XFMR",IFERROR(VLOOKUP(AP1232,AuctionMapping2019SEP_AUTOS!$D:$J,7,FALSE)," "),IFERROR(VLOOKUP(AO1232,AuctionMapping2019SEP_LINES!$D:$K,8,FALSE)," "))</f>
        <v xml:space="preserve"> </v>
      </c>
      <c r="E1232" t="s">
        <v>42</v>
      </c>
      <c r="F1232" t="s">
        <v>634</v>
      </c>
      <c r="G1232" s="2">
        <v>41995.511805555558</v>
      </c>
      <c r="H1232" t="s">
        <v>1872</v>
      </c>
      <c r="I1232" t="s">
        <v>4877</v>
      </c>
      <c r="K1232" t="str">
        <f>IF(H1232="XFMR",IFERROR(VLOOKUP(AP1232,AuctionMapping2019SEP_AUTOS!$D:$J,4,FALSE)," "),IFERROR(VLOOKUP(AO1232,AuctionMapping2019SEP_LINES!$D:$K,5,FALSE)," "))</f>
        <v xml:space="preserve"> </v>
      </c>
      <c r="L1232" t="str">
        <f>IF(H1232="XFMR",IFERROR(VLOOKUP(AP1232,AuctionMapping2019SEP_AUTOS!$D:$J,3,FALSE)," "),IFERROR(VLOOKUP(AO1232,AuctionMapping2019SEP_LINES!$D:$K,4,FALSE)," "))</f>
        <v xml:space="preserve"> </v>
      </c>
      <c r="M1232" t="s">
        <v>5529</v>
      </c>
      <c r="N1232" t="s">
        <v>6528</v>
      </c>
      <c r="O1232" t="s">
        <v>6530</v>
      </c>
      <c r="P1232">
        <v>138</v>
      </c>
      <c r="Q1232" t="s">
        <v>41</v>
      </c>
      <c r="R1232">
        <v>0.17100000000000001</v>
      </c>
      <c r="S1232" t="s">
        <v>41</v>
      </c>
      <c r="T1232" s="2">
        <v>41995.75</v>
      </c>
      <c r="U1232">
        <v>0.41699999999999998</v>
      </c>
      <c r="V1232" s="2">
        <v>41995.333333333343</v>
      </c>
      <c r="W1232">
        <v>0.41699999999999998</v>
      </c>
      <c r="X1232" s="2">
        <v>41989.342349537037</v>
      </c>
      <c r="AA1232" t="s">
        <v>1872</v>
      </c>
      <c r="AB1232" s="2">
        <v>41995.34097222222</v>
      </c>
      <c r="AC1232" t="s">
        <v>6785</v>
      </c>
      <c r="AD1232" t="s">
        <v>6787</v>
      </c>
      <c r="AE1232" t="s">
        <v>7992</v>
      </c>
      <c r="AF1232" t="str">
        <f>IF(H1232="XFMR",IFERROR(VLOOKUP(AP1232,AuctionMapping2019SEP_AUTOS!$D:$J,6,FALSE)," "),IFERROR(VLOOKUP(AO1232,AuctionMapping2019SEP_LINES!$D:$K,7,FALSE)," "))</f>
        <v xml:space="preserve"> </v>
      </c>
      <c r="AG1232" t="str">
        <f>IF(H1232="XFMR",IFERROR(VLOOKUP(AP1232,AuctionMapping2019SEP_AUTOS!$D:$J,5,FALSE)," "),IFERROR(VLOOKUP(AO1232,AuctionMapping2019SEP_LINES!$D:$K,6,FALSE)," "))</f>
        <v xml:space="preserve"> </v>
      </c>
      <c r="AJ1232">
        <v>0.17100000000000001</v>
      </c>
      <c r="AK1232" t="s">
        <v>11384</v>
      </c>
      <c r="AL1232" t="s">
        <v>11384</v>
      </c>
      <c r="AM1232" s="2">
        <v>41995.511805555558</v>
      </c>
      <c r="AN1232" t="s">
        <v>12175</v>
      </c>
      <c r="AO1232" t="s">
        <v>13827</v>
      </c>
      <c r="AP1232" t="str">
        <f t="shared" si="19"/>
        <v>SCSES|MR1L</v>
      </c>
    </row>
    <row r="1233" spans="1:42" x14ac:dyDescent="0.25">
      <c r="A1233" s="1">
        <v>1231</v>
      </c>
      <c r="B1233" t="s">
        <v>40</v>
      </c>
      <c r="D1233" t="str">
        <f>IF(H1233="XFMR",IFERROR(VLOOKUP(AP1233,AuctionMapping2019SEP_AUTOS!$D:$J,7,FALSE)," "),IFERROR(VLOOKUP(AO1233,AuctionMapping2019SEP_LINES!$D:$K,8,FALSE)," "))</f>
        <v xml:space="preserve"> </v>
      </c>
      <c r="E1233" t="s">
        <v>42</v>
      </c>
      <c r="F1233" t="s">
        <v>634</v>
      </c>
      <c r="G1233" s="2">
        <v>41995.511805555558</v>
      </c>
      <c r="H1233" t="s">
        <v>1873</v>
      </c>
      <c r="I1233" t="s">
        <v>4877</v>
      </c>
      <c r="K1233" t="str">
        <f>IF(H1233="XFMR",IFERROR(VLOOKUP(AP1233,AuctionMapping2019SEP_AUTOS!$D:$J,4,FALSE)," "),IFERROR(VLOOKUP(AO1233,AuctionMapping2019SEP_LINES!$D:$K,5,FALSE)," "))</f>
        <v xml:space="preserve"> </v>
      </c>
      <c r="L1233" t="str">
        <f>IF(H1233="XFMR",IFERROR(VLOOKUP(AP1233,AuctionMapping2019SEP_AUTOS!$D:$J,3,FALSE)," "),IFERROR(VLOOKUP(AO1233,AuctionMapping2019SEP_LINES!$D:$K,4,FALSE)," "))</f>
        <v xml:space="preserve"> </v>
      </c>
      <c r="M1233" t="s">
        <v>5529</v>
      </c>
      <c r="N1233" t="s">
        <v>6528</v>
      </c>
      <c r="O1233" t="s">
        <v>6530</v>
      </c>
      <c r="P1233">
        <v>13</v>
      </c>
      <c r="Q1233" t="s">
        <v>41</v>
      </c>
      <c r="R1233">
        <v>0.17100000000000001</v>
      </c>
      <c r="S1233" t="s">
        <v>41</v>
      </c>
      <c r="T1233" s="2">
        <v>41995.75</v>
      </c>
      <c r="U1233">
        <v>0.41699999999999998</v>
      </c>
      <c r="V1233" s="2">
        <v>41995.333333333343</v>
      </c>
      <c r="W1233">
        <v>0.41699999999999998</v>
      </c>
      <c r="X1233" s="2">
        <v>41989.342349537037</v>
      </c>
      <c r="AA1233" t="s">
        <v>1873</v>
      </c>
      <c r="AB1233" s="2">
        <v>41995.34097222222</v>
      </c>
      <c r="AC1233" t="s">
        <v>6785</v>
      </c>
      <c r="AD1233" t="s">
        <v>6787</v>
      </c>
      <c r="AE1233" t="s">
        <v>7993</v>
      </c>
      <c r="AF1233" t="str">
        <f>IF(H1233="XFMR",IFERROR(VLOOKUP(AP1233,AuctionMapping2019SEP_AUTOS!$D:$J,6,FALSE)," "),IFERROR(VLOOKUP(AO1233,AuctionMapping2019SEP_LINES!$D:$K,7,FALSE)," "))</f>
        <v xml:space="preserve"> </v>
      </c>
      <c r="AG1233" t="str">
        <f>IF(H1233="XFMR",IFERROR(VLOOKUP(AP1233,AuctionMapping2019SEP_AUTOS!$D:$J,5,FALSE)," "),IFERROR(VLOOKUP(AO1233,AuctionMapping2019SEP_LINES!$D:$K,6,FALSE)," "))</f>
        <v xml:space="preserve"> </v>
      </c>
      <c r="AJ1233">
        <v>0.17100000000000001</v>
      </c>
      <c r="AK1233" t="s">
        <v>11384</v>
      </c>
      <c r="AL1233" t="s">
        <v>11384</v>
      </c>
      <c r="AM1233" s="2">
        <v>41995.511805555558</v>
      </c>
      <c r="AN1233" t="s">
        <v>12175</v>
      </c>
      <c r="AO1233" t="s">
        <v>13829</v>
      </c>
      <c r="AP1233" t="str">
        <f t="shared" si="19"/>
        <v>SCSES|MR1T</v>
      </c>
    </row>
    <row r="1234" spans="1:42" x14ac:dyDescent="0.25">
      <c r="A1234" s="1">
        <v>1232</v>
      </c>
      <c r="B1234" t="s">
        <v>40</v>
      </c>
      <c r="D1234" t="str">
        <f>IF(H1234="XFMR",IFERROR(VLOOKUP(AP1234,AuctionMapping2019SEP_AUTOS!$D:$J,7,FALSE)," "),IFERROR(VLOOKUP(AO1234,AuctionMapping2019SEP_LINES!$D:$K,8,FALSE)," "))</f>
        <v xml:space="preserve"> </v>
      </c>
      <c r="E1234" t="s">
        <v>42</v>
      </c>
      <c r="F1234" t="s">
        <v>634</v>
      </c>
      <c r="G1234" s="2">
        <v>41995.511805555558</v>
      </c>
      <c r="H1234" t="s">
        <v>1874</v>
      </c>
      <c r="I1234" t="s">
        <v>4877</v>
      </c>
      <c r="K1234" t="str">
        <f>IF(H1234="XFMR",IFERROR(VLOOKUP(AP1234,AuctionMapping2019SEP_AUTOS!$D:$J,4,FALSE)," "),IFERROR(VLOOKUP(AO1234,AuctionMapping2019SEP_LINES!$D:$K,5,FALSE)," "))</f>
        <v xml:space="preserve"> </v>
      </c>
      <c r="L1234" t="str">
        <f>IF(H1234="XFMR",IFERROR(VLOOKUP(AP1234,AuctionMapping2019SEP_AUTOS!$D:$J,3,FALSE)," "),IFERROR(VLOOKUP(AO1234,AuctionMapping2019SEP_LINES!$D:$K,4,FALSE)," "))</f>
        <v xml:space="preserve"> </v>
      </c>
      <c r="M1234" t="s">
        <v>5529</v>
      </c>
      <c r="N1234" t="s">
        <v>6528</v>
      </c>
      <c r="O1234" t="s">
        <v>6530</v>
      </c>
      <c r="P1234">
        <v>345</v>
      </c>
      <c r="Q1234" t="s">
        <v>41</v>
      </c>
      <c r="R1234">
        <v>0.17100000000000001</v>
      </c>
      <c r="S1234" t="s">
        <v>41</v>
      </c>
      <c r="T1234" s="2">
        <v>41995.75</v>
      </c>
      <c r="U1234">
        <v>0.41699999999999998</v>
      </c>
      <c r="V1234" s="2">
        <v>41995.333333333343</v>
      </c>
      <c r="W1234">
        <v>0.41699999999999998</v>
      </c>
      <c r="X1234" s="2">
        <v>41989.34233796296</v>
      </c>
      <c r="AA1234" t="s">
        <v>1874</v>
      </c>
      <c r="AB1234" s="2">
        <v>41995.34097222222</v>
      </c>
      <c r="AC1234" t="s">
        <v>6785</v>
      </c>
      <c r="AD1234" t="s">
        <v>6787</v>
      </c>
      <c r="AE1234" t="s">
        <v>7994</v>
      </c>
      <c r="AF1234" t="str">
        <f>IF(H1234="XFMR",IFERROR(VLOOKUP(AP1234,AuctionMapping2019SEP_AUTOS!$D:$J,6,FALSE)," "),IFERROR(VLOOKUP(AO1234,AuctionMapping2019SEP_LINES!$D:$K,7,FALSE)," "))</f>
        <v xml:space="preserve"> </v>
      </c>
      <c r="AG1234" t="str">
        <f>IF(H1234="XFMR",IFERROR(VLOOKUP(AP1234,AuctionMapping2019SEP_AUTOS!$D:$J,5,FALSE)," "),IFERROR(VLOOKUP(AO1234,AuctionMapping2019SEP_LINES!$D:$K,6,FALSE)," "))</f>
        <v xml:space="preserve"> </v>
      </c>
      <c r="AJ1234">
        <v>0.17100000000000001</v>
      </c>
      <c r="AK1234" t="s">
        <v>11384</v>
      </c>
      <c r="AL1234" t="s">
        <v>11384</v>
      </c>
      <c r="AM1234" s="2">
        <v>41995.511805555558</v>
      </c>
      <c r="AN1234" t="s">
        <v>12175</v>
      </c>
      <c r="AO1234" t="s">
        <v>13831</v>
      </c>
      <c r="AP1234" t="str">
        <f t="shared" si="19"/>
        <v>SCSES|MR1H</v>
      </c>
    </row>
    <row r="1235" spans="1:42" x14ac:dyDescent="0.25">
      <c r="A1235" s="1">
        <v>1233</v>
      </c>
      <c r="B1235" t="s">
        <v>40</v>
      </c>
      <c r="D1235" t="str">
        <f>IF(H1235="XFMR",IFERROR(VLOOKUP(AP1235,AuctionMapping2019SEP_AUTOS!$D:$J,7,FALSE)," "),IFERROR(VLOOKUP(AO1235,AuctionMapping2019SEP_LINES!$D:$K,8,FALSE)," "))</f>
        <v xml:space="preserve"> </v>
      </c>
      <c r="E1235" t="s">
        <v>42</v>
      </c>
      <c r="G1235" s="2">
        <v>41797.673611111109</v>
      </c>
      <c r="H1235" t="s">
        <v>1875</v>
      </c>
      <c r="I1235" t="s">
        <v>4878</v>
      </c>
      <c r="K1235" t="str">
        <f>IF(H1235="XFMR",IFERROR(VLOOKUP(AP1235,AuctionMapping2019SEP_AUTOS!$D:$J,4,FALSE)," "),IFERROR(VLOOKUP(AO1235,AuctionMapping2019SEP_LINES!$D:$K,5,FALSE)," "))</f>
        <v xml:space="preserve"> </v>
      </c>
      <c r="L1235" t="str">
        <f>IF(H1235="XFMR",IFERROR(VLOOKUP(AP1235,AuctionMapping2019SEP_AUTOS!$D:$J,3,FALSE)," "),IFERROR(VLOOKUP(AO1235,AuctionMapping2019SEP_LINES!$D:$K,4,FALSE)," "))</f>
        <v xml:space="preserve"> </v>
      </c>
      <c r="M1235" t="s">
        <v>5526</v>
      </c>
      <c r="N1235" t="s">
        <v>6526</v>
      </c>
      <c r="O1235" t="s">
        <v>6530</v>
      </c>
      <c r="P1235">
        <v>138</v>
      </c>
      <c r="Q1235" t="s">
        <v>41</v>
      </c>
      <c r="R1235">
        <v>2.298</v>
      </c>
      <c r="S1235" t="s">
        <v>41</v>
      </c>
      <c r="T1235" s="2">
        <v>41797.708333333343</v>
      </c>
      <c r="U1235">
        <v>2.4169999999999998</v>
      </c>
      <c r="V1235" s="2">
        <v>41795.291666666657</v>
      </c>
      <c r="W1235">
        <v>2.4169999999999998</v>
      </c>
      <c r="X1235" s="2">
        <v>41675.420138888891</v>
      </c>
      <c r="AA1235" t="s">
        <v>6671</v>
      </c>
      <c r="AB1235" s="2">
        <v>41795.375694444447</v>
      </c>
      <c r="AC1235" t="s">
        <v>6785</v>
      </c>
      <c r="AD1235" t="s">
        <v>6787</v>
      </c>
      <c r="AE1235" t="s">
        <v>7995</v>
      </c>
      <c r="AF1235" t="str">
        <f>IF(H1235="XFMR",IFERROR(VLOOKUP(AP1235,AuctionMapping2019SEP_AUTOS!$D:$J,6,FALSE)," "),IFERROR(VLOOKUP(AO1235,AuctionMapping2019SEP_LINES!$D:$K,7,FALSE)," "))</f>
        <v xml:space="preserve"> </v>
      </c>
      <c r="AG1235" t="str">
        <f>IF(H1235="XFMR",IFERROR(VLOOKUP(AP1235,AuctionMapping2019SEP_AUTOS!$D:$J,5,FALSE)," "),IFERROR(VLOOKUP(AO1235,AuctionMapping2019SEP_LINES!$D:$K,6,FALSE)," "))</f>
        <v xml:space="preserve"> </v>
      </c>
      <c r="AH1235" t="s">
        <v>5546</v>
      </c>
      <c r="AI1235" t="s">
        <v>6526</v>
      </c>
      <c r="AJ1235">
        <v>2.298</v>
      </c>
      <c r="AK1235" t="s">
        <v>11384</v>
      </c>
      <c r="AL1235" t="s">
        <v>11384</v>
      </c>
      <c r="AM1235" s="2">
        <v>41797.673611111109</v>
      </c>
      <c r="AN1235" t="s">
        <v>12176</v>
      </c>
      <c r="AO1235" t="s">
        <v>14610</v>
      </c>
      <c r="AP1235" t="str">
        <f t="shared" si="19"/>
        <v>SC-SL|SCSL85A</v>
      </c>
    </row>
    <row r="1236" spans="1:42" x14ac:dyDescent="0.25">
      <c r="A1236" s="1">
        <v>1234</v>
      </c>
      <c r="B1236" t="s">
        <v>40</v>
      </c>
      <c r="D1236" t="str">
        <f>IF(H1236="XFMR",IFERROR(VLOOKUP(AP1236,AuctionMapping2019SEP_AUTOS!$D:$J,7,FALSE)," "),IFERROR(VLOOKUP(AO1236,AuctionMapping2019SEP_LINES!$D:$K,8,FALSE)," "))</f>
        <v>1</v>
      </c>
      <c r="E1236" t="s">
        <v>42</v>
      </c>
      <c r="F1236" t="s">
        <v>623</v>
      </c>
      <c r="G1236" s="2">
        <v>41947.522222222222</v>
      </c>
      <c r="H1236" t="s">
        <v>1876</v>
      </c>
      <c r="I1236" t="s">
        <v>4878</v>
      </c>
      <c r="K1236" t="str">
        <f>IF(H1236="XFMR",IFERROR(VLOOKUP(AP1236,AuctionMapping2019SEP_AUTOS!$D:$J,4,FALSE)," "),IFERROR(VLOOKUP(AO1236,AuctionMapping2019SEP_LINES!$D:$K,5,FALSE)," "))</f>
        <v>PE_MB2</v>
      </c>
      <c r="L1236">
        <f>IF(H1236="XFMR",IFERROR(VLOOKUP(AP1236,AuctionMapping2019SEP_AUTOS!$D:$J,3,FALSE)," "),IFERROR(VLOOKUP(AO1236,AuctionMapping2019SEP_LINES!$D:$K,4,FALSE)," "))</f>
        <v>9118</v>
      </c>
      <c r="M1236" t="s">
        <v>5530</v>
      </c>
      <c r="N1236" t="s">
        <v>6529</v>
      </c>
      <c r="O1236" t="s">
        <v>6530</v>
      </c>
      <c r="P1236">
        <v>138</v>
      </c>
      <c r="Q1236" t="s">
        <v>41</v>
      </c>
      <c r="R1236">
        <v>1.206</v>
      </c>
      <c r="S1236" t="s">
        <v>41</v>
      </c>
      <c r="T1236" s="2">
        <v>41947.75</v>
      </c>
      <c r="U1236">
        <v>1.458</v>
      </c>
      <c r="V1236" s="2">
        <v>41946.291666666657</v>
      </c>
      <c r="W1236">
        <v>1.458</v>
      </c>
      <c r="X1236" s="2">
        <v>41936.446932870371</v>
      </c>
      <c r="AA1236" t="s">
        <v>6672</v>
      </c>
      <c r="AB1236" s="2">
        <v>41946.315972222219</v>
      </c>
      <c r="AC1236" t="s">
        <v>6785</v>
      </c>
      <c r="AD1236" t="s">
        <v>6787</v>
      </c>
      <c r="AE1236" t="s">
        <v>7996</v>
      </c>
      <c r="AF1236" t="str">
        <f>IF(H1236="XFMR",IFERROR(VLOOKUP(AP1236,AuctionMapping2019SEP_AUTOS!$D:$J,6,FALSE)," "),IFERROR(VLOOKUP(AO1236,AuctionMapping2019SEP_LINES!$D:$K,7,FALSE)," "))</f>
        <v>SEAHM8</v>
      </c>
      <c r="AG1236">
        <f>IF(H1236="XFMR",IFERROR(VLOOKUP(AP1236,AuctionMapping2019SEP_AUTOS!$D:$J,5,FALSE)," "),IFERROR(VLOOKUP(AO1236,AuctionMapping2019SEP_LINES!$D:$K,6,FALSE)," "))</f>
        <v>9132</v>
      </c>
      <c r="AH1236" t="s">
        <v>5437</v>
      </c>
      <c r="AI1236" t="s">
        <v>6529</v>
      </c>
      <c r="AJ1236">
        <v>1.206</v>
      </c>
      <c r="AK1236" t="s">
        <v>11384</v>
      </c>
      <c r="AL1236" t="s">
        <v>11384</v>
      </c>
      <c r="AM1236" s="2">
        <v>41947.522222222222</v>
      </c>
      <c r="AN1236" t="s">
        <v>12177</v>
      </c>
      <c r="AO1236" t="s">
        <v>14611</v>
      </c>
      <c r="AP1236" t="str">
        <f t="shared" si="19"/>
        <v>SEAHOLM-PEDERNAL|CKT10151</v>
      </c>
    </row>
    <row r="1237" spans="1:42" x14ac:dyDescent="0.25">
      <c r="A1237" s="1">
        <v>1235</v>
      </c>
      <c r="B1237" t="s">
        <v>40</v>
      </c>
      <c r="D1237" t="str">
        <f>IF(H1237="XFMR",IFERROR(VLOOKUP(AP1237,AuctionMapping2019SEP_AUTOS!$D:$J,7,FALSE)," "),IFERROR(VLOOKUP(AO1237,AuctionMapping2019SEP_LINES!$D:$K,8,FALSE)," "))</f>
        <v xml:space="preserve"> </v>
      </c>
      <c r="E1237" t="s">
        <v>42</v>
      </c>
      <c r="G1237" s="2">
        <v>41780.642361111109</v>
      </c>
      <c r="H1237" t="s">
        <v>1877</v>
      </c>
      <c r="I1237" t="s">
        <v>4878</v>
      </c>
      <c r="K1237" t="str">
        <f>IF(H1237="XFMR",IFERROR(VLOOKUP(AP1237,AuctionMapping2019SEP_AUTOS!$D:$J,4,FALSE)," "),IFERROR(VLOOKUP(AO1237,AuctionMapping2019SEP_LINES!$D:$K,5,FALSE)," "))</f>
        <v xml:space="preserve"> </v>
      </c>
      <c r="L1237" t="str">
        <f>IF(H1237="XFMR",IFERROR(VLOOKUP(AP1237,AuctionMapping2019SEP_AUTOS!$D:$J,3,FALSE)," "),IFERROR(VLOOKUP(AO1237,AuctionMapping2019SEP_LINES!$D:$K,4,FALSE)," "))</f>
        <v xml:space="preserve"> </v>
      </c>
      <c r="M1237" t="s">
        <v>5531</v>
      </c>
      <c r="N1237" t="s">
        <v>6529</v>
      </c>
      <c r="O1237" t="s">
        <v>6530</v>
      </c>
      <c r="P1237">
        <v>138</v>
      </c>
      <c r="Q1237" t="s">
        <v>41</v>
      </c>
      <c r="R1237">
        <v>1.3049999999999999</v>
      </c>
      <c r="S1237" t="s">
        <v>41</v>
      </c>
      <c r="T1237" s="2">
        <v>41780.708333333343</v>
      </c>
      <c r="U1237">
        <v>1.417</v>
      </c>
      <c r="V1237" s="2">
        <v>41779.291666666657</v>
      </c>
      <c r="W1237">
        <v>1.417</v>
      </c>
      <c r="X1237" s="2">
        <v>41736.632638888892</v>
      </c>
      <c r="AA1237" t="s">
        <v>6673</v>
      </c>
      <c r="AB1237" s="2">
        <v>41779.337500000001</v>
      </c>
      <c r="AC1237" t="s">
        <v>6785</v>
      </c>
      <c r="AD1237" t="s">
        <v>6787</v>
      </c>
      <c r="AE1237" t="s">
        <v>7997</v>
      </c>
      <c r="AF1237" t="str">
        <f>IF(H1237="XFMR",IFERROR(VLOOKUP(AP1237,AuctionMapping2019SEP_AUTOS!$D:$J,6,FALSE)," "),IFERROR(VLOOKUP(AO1237,AuctionMapping2019SEP_LINES!$D:$K,7,FALSE)," "))</f>
        <v xml:space="preserve"> </v>
      </c>
      <c r="AG1237" t="str">
        <f>IF(H1237="XFMR",IFERROR(VLOOKUP(AP1237,AuctionMapping2019SEP_AUTOS!$D:$J,5,FALSE)," "),IFERROR(VLOOKUP(AO1237,AuctionMapping2019SEP_LINES!$D:$K,6,FALSE)," "))</f>
        <v xml:space="preserve"> </v>
      </c>
      <c r="AH1237" t="s">
        <v>11050</v>
      </c>
      <c r="AI1237" t="s">
        <v>6526</v>
      </c>
      <c r="AJ1237">
        <v>1.3049999999999999</v>
      </c>
      <c r="AK1237" t="s">
        <v>11384</v>
      </c>
      <c r="AL1237" t="s">
        <v>11384</v>
      </c>
      <c r="AM1237" s="2">
        <v>41780.642361111109</v>
      </c>
      <c r="AN1237" t="s">
        <v>12178</v>
      </c>
      <c r="AO1237" t="s">
        <v>14612</v>
      </c>
      <c r="AP1237" t="str">
        <f t="shared" si="19"/>
        <v>SE-WA|SEWA65A</v>
      </c>
    </row>
    <row r="1238" spans="1:42" x14ac:dyDescent="0.25">
      <c r="A1238" s="1">
        <v>1236</v>
      </c>
      <c r="B1238" t="s">
        <v>41</v>
      </c>
      <c r="D1238" t="str">
        <f>IF(H1238="XFMR",IFERROR(VLOOKUP(AP1238,AuctionMapping2019SEP_AUTOS!$D:$J,7,FALSE)," "),IFERROR(VLOOKUP(AO1238,AuctionMapping2019SEP_LINES!$D:$K,8,FALSE)," "))</f>
        <v xml:space="preserve"> </v>
      </c>
      <c r="E1238" t="s">
        <v>42</v>
      </c>
      <c r="G1238" s="2">
        <v>41889.625092592592</v>
      </c>
      <c r="H1238" t="s">
        <v>1878</v>
      </c>
      <c r="I1238" t="s">
        <v>4877</v>
      </c>
      <c r="K1238" t="str">
        <f>IF(H1238="XFMR",IFERROR(VLOOKUP(AP1238,AuctionMapping2019SEP_AUTOS!$D:$J,4,FALSE)," "),IFERROR(VLOOKUP(AO1238,AuctionMapping2019SEP_LINES!$D:$K,5,FALSE)," "))</f>
        <v xml:space="preserve"> </v>
      </c>
      <c r="L1238" t="str">
        <f>IF(H1238="XFMR",IFERROR(VLOOKUP(AP1238,AuctionMapping2019SEP_AUTOS!$D:$J,3,FALSE)," "),IFERROR(VLOOKUP(AO1238,AuctionMapping2019SEP_LINES!$D:$K,4,FALSE)," "))</f>
        <v xml:space="preserve"> </v>
      </c>
      <c r="M1238" t="s">
        <v>5532</v>
      </c>
      <c r="N1238" t="s">
        <v>6528</v>
      </c>
      <c r="O1238" t="s">
        <v>6530</v>
      </c>
      <c r="P1238">
        <v>13.8</v>
      </c>
      <c r="Q1238" t="s">
        <v>41</v>
      </c>
      <c r="R1238">
        <v>0.82900000000000007</v>
      </c>
      <c r="S1238" t="s">
        <v>40</v>
      </c>
      <c r="T1238" s="2">
        <v>41889.958333333343</v>
      </c>
      <c r="U1238">
        <v>1.163</v>
      </c>
      <c r="V1238" s="2">
        <v>41888.79583333333</v>
      </c>
      <c r="W1238">
        <v>1.163</v>
      </c>
      <c r="X1238" s="2">
        <v>41888.959722222222</v>
      </c>
      <c r="AA1238" t="s">
        <v>1878</v>
      </c>
      <c r="AB1238" s="2">
        <v>41888.79583333333</v>
      </c>
      <c r="AC1238" t="s">
        <v>6785</v>
      </c>
      <c r="AD1238" t="s">
        <v>6788</v>
      </c>
      <c r="AE1238" t="s">
        <v>7998</v>
      </c>
      <c r="AF1238" t="str">
        <f>IF(H1238="XFMR",IFERROR(VLOOKUP(AP1238,AuctionMapping2019SEP_AUTOS!$D:$J,6,FALSE)," "),IFERROR(VLOOKUP(AO1238,AuctionMapping2019SEP_LINES!$D:$K,7,FALSE)," "))</f>
        <v xml:space="preserve"> </v>
      </c>
      <c r="AG1238" t="str">
        <f>IF(H1238="XFMR",IFERROR(VLOOKUP(AP1238,AuctionMapping2019SEP_AUTOS!$D:$J,5,FALSE)," "),IFERROR(VLOOKUP(AO1238,AuctionMapping2019SEP_LINES!$D:$K,6,FALSE)," "))</f>
        <v xml:space="preserve"> </v>
      </c>
      <c r="AJ1238">
        <v>0.82900000000000007</v>
      </c>
      <c r="AK1238" t="s">
        <v>11385</v>
      </c>
      <c r="AL1238" t="s">
        <v>11385</v>
      </c>
      <c r="AM1238" s="2">
        <v>41889.625092592592</v>
      </c>
      <c r="AN1238" t="s">
        <v>12179</v>
      </c>
      <c r="AO1238" t="s">
        <v>13830</v>
      </c>
      <c r="AP1238" t="str">
        <f t="shared" si="19"/>
        <v>SGVSW|MR2T</v>
      </c>
    </row>
    <row r="1239" spans="1:42" x14ac:dyDescent="0.25">
      <c r="A1239" s="1">
        <v>1237</v>
      </c>
      <c r="B1239" t="s">
        <v>40</v>
      </c>
      <c r="D1239" t="str">
        <f>IF(H1239="XFMR",IFERROR(VLOOKUP(AP1239,AuctionMapping2019SEP_AUTOS!$D:$J,7,FALSE)," "),IFERROR(VLOOKUP(AO1239,AuctionMapping2019SEP_LINES!$D:$K,8,FALSE)," "))</f>
        <v xml:space="preserve"> </v>
      </c>
      <c r="E1239" t="s">
        <v>42</v>
      </c>
      <c r="F1239" t="s">
        <v>631</v>
      </c>
      <c r="G1239" s="2">
        <v>41889.620138888888</v>
      </c>
      <c r="H1239" t="s">
        <v>1879</v>
      </c>
      <c r="I1239" t="s">
        <v>4877</v>
      </c>
      <c r="K1239" t="str">
        <f>IF(H1239="XFMR",IFERROR(VLOOKUP(AP1239,AuctionMapping2019SEP_AUTOS!$D:$J,4,FALSE)," "),IFERROR(VLOOKUP(AO1239,AuctionMapping2019SEP_LINES!$D:$K,5,FALSE)," "))</f>
        <v xml:space="preserve"> </v>
      </c>
      <c r="L1239" t="str">
        <f>IF(H1239="XFMR",IFERROR(VLOOKUP(AP1239,AuctionMapping2019SEP_AUTOS!$D:$J,3,FALSE)," "),IFERROR(VLOOKUP(AO1239,AuctionMapping2019SEP_LINES!$D:$K,4,FALSE)," "))</f>
        <v xml:space="preserve"> </v>
      </c>
      <c r="M1239" t="s">
        <v>5532</v>
      </c>
      <c r="N1239" t="s">
        <v>6528</v>
      </c>
      <c r="O1239" t="s">
        <v>6530</v>
      </c>
      <c r="P1239">
        <v>138</v>
      </c>
      <c r="Q1239" t="s">
        <v>41</v>
      </c>
      <c r="R1239">
        <v>0.82400000000000007</v>
      </c>
      <c r="S1239" t="s">
        <v>40</v>
      </c>
      <c r="T1239" s="2">
        <v>41889.958333333343</v>
      </c>
      <c r="U1239">
        <v>1.163</v>
      </c>
      <c r="V1239" s="2">
        <v>41888.79583333333</v>
      </c>
      <c r="W1239">
        <v>1.163</v>
      </c>
      <c r="X1239" s="2">
        <v>41888.959722222222</v>
      </c>
      <c r="AA1239" t="s">
        <v>1879</v>
      </c>
      <c r="AB1239" s="2">
        <v>41888.79583333333</v>
      </c>
      <c r="AC1239" t="s">
        <v>6785</v>
      </c>
      <c r="AD1239" t="s">
        <v>6788</v>
      </c>
      <c r="AE1239" t="s">
        <v>7999</v>
      </c>
      <c r="AF1239" t="str">
        <f>IF(H1239="XFMR",IFERROR(VLOOKUP(AP1239,AuctionMapping2019SEP_AUTOS!$D:$J,6,FALSE)," "),IFERROR(VLOOKUP(AO1239,AuctionMapping2019SEP_LINES!$D:$K,7,FALSE)," "))</f>
        <v xml:space="preserve"> </v>
      </c>
      <c r="AG1239" t="str">
        <f>IF(H1239="XFMR",IFERROR(VLOOKUP(AP1239,AuctionMapping2019SEP_AUTOS!$D:$J,5,FALSE)," "),IFERROR(VLOOKUP(AO1239,AuctionMapping2019SEP_LINES!$D:$K,6,FALSE)," "))</f>
        <v xml:space="preserve"> </v>
      </c>
      <c r="AJ1239">
        <v>0.82400000000000007</v>
      </c>
      <c r="AK1239" t="s">
        <v>11385</v>
      </c>
      <c r="AL1239" t="s">
        <v>11385</v>
      </c>
      <c r="AM1239" s="2">
        <v>41889.620138888888</v>
      </c>
      <c r="AN1239" t="s">
        <v>12179</v>
      </c>
      <c r="AO1239" t="s">
        <v>13828</v>
      </c>
      <c r="AP1239" t="str">
        <f t="shared" si="19"/>
        <v>SGVSW|MR2L</v>
      </c>
    </row>
    <row r="1240" spans="1:42" x14ac:dyDescent="0.25">
      <c r="A1240" s="1">
        <v>1238</v>
      </c>
      <c r="B1240" t="s">
        <v>40</v>
      </c>
      <c r="D1240" t="str">
        <f>IF(H1240="XFMR",IFERROR(VLOOKUP(AP1240,AuctionMapping2019SEP_AUTOS!$D:$J,7,FALSE)," "),IFERROR(VLOOKUP(AO1240,AuctionMapping2019SEP_LINES!$D:$K,8,FALSE)," "))</f>
        <v xml:space="preserve"> </v>
      </c>
      <c r="E1240" t="s">
        <v>42</v>
      </c>
      <c r="F1240" t="s">
        <v>631</v>
      </c>
      <c r="G1240" s="2">
        <v>41889.620138888888</v>
      </c>
      <c r="H1240" t="s">
        <v>1880</v>
      </c>
      <c r="I1240" t="s">
        <v>4877</v>
      </c>
      <c r="K1240" t="str">
        <f>IF(H1240="XFMR",IFERROR(VLOOKUP(AP1240,AuctionMapping2019SEP_AUTOS!$D:$J,4,FALSE)," "),IFERROR(VLOOKUP(AO1240,AuctionMapping2019SEP_LINES!$D:$K,5,FALSE)," "))</f>
        <v xml:space="preserve"> </v>
      </c>
      <c r="L1240" t="str">
        <f>IF(H1240="XFMR",IFERROR(VLOOKUP(AP1240,AuctionMapping2019SEP_AUTOS!$D:$J,3,FALSE)," "),IFERROR(VLOOKUP(AO1240,AuctionMapping2019SEP_LINES!$D:$K,4,FALSE)," "))</f>
        <v xml:space="preserve"> </v>
      </c>
      <c r="M1240" t="s">
        <v>5532</v>
      </c>
      <c r="N1240" t="s">
        <v>6528</v>
      </c>
      <c r="O1240" t="s">
        <v>6530</v>
      </c>
      <c r="P1240">
        <v>13</v>
      </c>
      <c r="Q1240" t="s">
        <v>41</v>
      </c>
      <c r="R1240">
        <v>0.82400000000000007</v>
      </c>
      <c r="S1240" t="s">
        <v>40</v>
      </c>
      <c r="T1240" s="2">
        <v>41889.958333333343</v>
      </c>
      <c r="U1240">
        <v>1.163</v>
      </c>
      <c r="V1240" s="2">
        <v>41888.79583333333</v>
      </c>
      <c r="W1240">
        <v>1.163</v>
      </c>
      <c r="X1240" s="2">
        <v>41888.959722222222</v>
      </c>
      <c r="AA1240" t="s">
        <v>1880</v>
      </c>
      <c r="AB1240" s="2">
        <v>41888.79583333333</v>
      </c>
      <c r="AC1240" t="s">
        <v>6785</v>
      </c>
      <c r="AD1240" t="s">
        <v>6788</v>
      </c>
      <c r="AE1240" t="s">
        <v>7998</v>
      </c>
      <c r="AF1240" t="str">
        <f>IF(H1240="XFMR",IFERROR(VLOOKUP(AP1240,AuctionMapping2019SEP_AUTOS!$D:$J,6,FALSE)," "),IFERROR(VLOOKUP(AO1240,AuctionMapping2019SEP_LINES!$D:$K,7,FALSE)," "))</f>
        <v xml:space="preserve"> </v>
      </c>
      <c r="AG1240" t="str">
        <f>IF(H1240="XFMR",IFERROR(VLOOKUP(AP1240,AuctionMapping2019SEP_AUTOS!$D:$J,5,FALSE)," "),IFERROR(VLOOKUP(AO1240,AuctionMapping2019SEP_LINES!$D:$K,6,FALSE)," "))</f>
        <v xml:space="preserve"> </v>
      </c>
      <c r="AJ1240">
        <v>0.82400000000000007</v>
      </c>
      <c r="AK1240" t="s">
        <v>11385</v>
      </c>
      <c r="AL1240" t="s">
        <v>11385</v>
      </c>
      <c r="AM1240" s="2">
        <v>41889.620138888888</v>
      </c>
      <c r="AN1240" t="s">
        <v>12179</v>
      </c>
      <c r="AO1240" t="s">
        <v>13830</v>
      </c>
      <c r="AP1240" t="str">
        <f t="shared" si="19"/>
        <v>SGVSW|MR2T</v>
      </c>
    </row>
    <row r="1241" spans="1:42" x14ac:dyDescent="0.25">
      <c r="A1241" s="1">
        <v>1239</v>
      </c>
      <c r="B1241" t="s">
        <v>40</v>
      </c>
      <c r="D1241" t="str">
        <f>IF(H1241="XFMR",IFERROR(VLOOKUP(AP1241,AuctionMapping2019SEP_AUTOS!$D:$J,7,FALSE)," "),IFERROR(VLOOKUP(AO1241,AuctionMapping2019SEP_LINES!$D:$K,8,FALSE)," "))</f>
        <v xml:space="preserve"> </v>
      </c>
      <c r="E1241" t="s">
        <v>42</v>
      </c>
      <c r="F1241" t="s">
        <v>631</v>
      </c>
      <c r="G1241" s="2">
        <v>41889.620138888888</v>
      </c>
      <c r="H1241" t="s">
        <v>1881</v>
      </c>
      <c r="I1241" t="s">
        <v>4877</v>
      </c>
      <c r="K1241" t="str">
        <f>IF(H1241="XFMR",IFERROR(VLOOKUP(AP1241,AuctionMapping2019SEP_AUTOS!$D:$J,4,FALSE)," "),IFERROR(VLOOKUP(AO1241,AuctionMapping2019SEP_LINES!$D:$K,5,FALSE)," "))</f>
        <v xml:space="preserve"> </v>
      </c>
      <c r="L1241" t="str">
        <f>IF(H1241="XFMR",IFERROR(VLOOKUP(AP1241,AuctionMapping2019SEP_AUTOS!$D:$J,3,FALSE)," "),IFERROR(VLOOKUP(AO1241,AuctionMapping2019SEP_LINES!$D:$K,4,FALSE)," "))</f>
        <v xml:space="preserve"> </v>
      </c>
      <c r="M1241" t="s">
        <v>5532</v>
      </c>
      <c r="N1241" t="s">
        <v>6528</v>
      </c>
      <c r="O1241" t="s">
        <v>6530</v>
      </c>
      <c r="P1241">
        <v>345</v>
      </c>
      <c r="Q1241" t="s">
        <v>41</v>
      </c>
      <c r="R1241">
        <v>0.82400000000000007</v>
      </c>
      <c r="S1241" t="s">
        <v>40</v>
      </c>
      <c r="T1241" s="2">
        <v>41889.958333333343</v>
      </c>
      <c r="U1241">
        <v>1.163</v>
      </c>
      <c r="V1241" s="2">
        <v>41888.79583333333</v>
      </c>
      <c r="W1241">
        <v>1.163</v>
      </c>
      <c r="X1241" s="2">
        <v>41888.959722222222</v>
      </c>
      <c r="AA1241" t="s">
        <v>1881</v>
      </c>
      <c r="AB1241" s="2">
        <v>41888.79583333333</v>
      </c>
      <c r="AC1241" t="s">
        <v>6785</v>
      </c>
      <c r="AD1241" t="s">
        <v>6788</v>
      </c>
      <c r="AE1241" t="s">
        <v>8000</v>
      </c>
      <c r="AF1241" t="str">
        <f>IF(H1241="XFMR",IFERROR(VLOOKUP(AP1241,AuctionMapping2019SEP_AUTOS!$D:$J,6,FALSE)," "),IFERROR(VLOOKUP(AO1241,AuctionMapping2019SEP_LINES!$D:$K,7,FALSE)," "))</f>
        <v xml:space="preserve"> </v>
      </c>
      <c r="AG1241" t="str">
        <f>IF(H1241="XFMR",IFERROR(VLOOKUP(AP1241,AuctionMapping2019SEP_AUTOS!$D:$J,5,FALSE)," "),IFERROR(VLOOKUP(AO1241,AuctionMapping2019SEP_LINES!$D:$K,6,FALSE)," "))</f>
        <v xml:space="preserve"> </v>
      </c>
      <c r="AJ1241">
        <v>0.82400000000000007</v>
      </c>
      <c r="AK1241" t="s">
        <v>11385</v>
      </c>
      <c r="AL1241" t="s">
        <v>11385</v>
      </c>
      <c r="AM1241" s="2">
        <v>41889.620138888888</v>
      </c>
      <c r="AN1241" t="s">
        <v>12179</v>
      </c>
      <c r="AO1241" t="s">
        <v>13832</v>
      </c>
      <c r="AP1241" t="str">
        <f t="shared" si="19"/>
        <v>SGVSW|MR2H</v>
      </c>
    </row>
    <row r="1242" spans="1:42" x14ac:dyDescent="0.25">
      <c r="A1242" s="1">
        <v>1240</v>
      </c>
      <c r="B1242" t="s">
        <v>40</v>
      </c>
      <c r="D1242" t="str">
        <f>IF(H1242="XFMR",IFERROR(VLOOKUP(AP1242,AuctionMapping2019SEP_AUTOS!$D:$J,7,FALSE)," "),IFERROR(VLOOKUP(AO1242,AuctionMapping2019SEP_LINES!$D:$K,8,FALSE)," "))</f>
        <v xml:space="preserve"> </v>
      </c>
      <c r="E1242" t="s">
        <v>280</v>
      </c>
      <c r="G1242" s="2">
        <v>41768.679166666669</v>
      </c>
      <c r="H1242" t="s">
        <v>1882</v>
      </c>
      <c r="I1242" t="s">
        <v>4877</v>
      </c>
      <c r="K1242" t="str">
        <f>IF(H1242="XFMR",IFERROR(VLOOKUP(AP1242,AuctionMapping2019SEP_AUTOS!$D:$J,4,FALSE)," "),IFERROR(VLOOKUP(AO1242,AuctionMapping2019SEP_LINES!$D:$K,5,FALSE)," "))</f>
        <v xml:space="preserve"> </v>
      </c>
      <c r="L1242" t="str">
        <f>IF(H1242="XFMR",IFERROR(VLOOKUP(AP1242,AuctionMapping2019SEP_AUTOS!$D:$J,3,FALSE)," "),IFERROR(VLOOKUP(AO1242,AuctionMapping2019SEP_LINES!$D:$K,4,FALSE)," "))</f>
        <v xml:space="preserve"> </v>
      </c>
      <c r="M1242" t="s">
        <v>5533</v>
      </c>
      <c r="N1242" t="s">
        <v>6528</v>
      </c>
      <c r="O1242" t="s">
        <v>6530</v>
      </c>
      <c r="P1242">
        <v>345</v>
      </c>
      <c r="Q1242" t="s">
        <v>41</v>
      </c>
      <c r="R1242">
        <v>9.3230000000000004</v>
      </c>
      <c r="S1242" t="s">
        <v>40</v>
      </c>
      <c r="T1242" s="2">
        <v>41768.75</v>
      </c>
      <c r="U1242">
        <v>9.4169999999999998</v>
      </c>
      <c r="V1242" s="2">
        <v>41759.333333333343</v>
      </c>
      <c r="W1242">
        <v>9.4169999999999998</v>
      </c>
      <c r="X1242" s="2">
        <v>41695.34652777778</v>
      </c>
      <c r="AA1242" t="s">
        <v>1882</v>
      </c>
      <c r="AB1242" s="2">
        <v>41759.356249999997</v>
      </c>
      <c r="AC1242" t="s">
        <v>6785</v>
      </c>
      <c r="AD1242" t="s">
        <v>6788</v>
      </c>
      <c r="AE1242" t="s">
        <v>8001</v>
      </c>
      <c r="AF1242" t="str">
        <f>IF(H1242="XFMR",IFERROR(VLOOKUP(AP1242,AuctionMapping2019SEP_AUTOS!$D:$J,6,FALSE)," "),IFERROR(VLOOKUP(AO1242,AuctionMapping2019SEP_LINES!$D:$K,7,FALSE)," "))</f>
        <v xml:space="preserve"> </v>
      </c>
      <c r="AG1242" t="str">
        <f>IF(H1242="XFMR",IFERROR(VLOOKUP(AP1242,AuctionMapping2019SEP_AUTOS!$D:$J,5,FALSE)," "),IFERROR(VLOOKUP(AO1242,AuctionMapping2019SEP_LINES!$D:$K,6,FALSE)," "))</f>
        <v xml:space="preserve"> </v>
      </c>
      <c r="AJ1242">
        <v>9.3230000000000004</v>
      </c>
      <c r="AK1242" t="s">
        <v>11385</v>
      </c>
      <c r="AL1242" t="s">
        <v>11387</v>
      </c>
      <c r="AM1242" s="2">
        <v>41768.679166666669</v>
      </c>
      <c r="AN1242" t="s">
        <v>12180</v>
      </c>
      <c r="AO1242" t="s">
        <v>13785</v>
      </c>
      <c r="AP1242" t="str">
        <f t="shared" si="19"/>
        <v>SHBSW|FMR1</v>
      </c>
    </row>
    <row r="1243" spans="1:42" x14ac:dyDescent="0.25">
      <c r="A1243" s="1">
        <v>1241</v>
      </c>
      <c r="B1243" t="s">
        <v>40</v>
      </c>
      <c r="D1243" t="str">
        <f>IF(H1243="XFMR",IFERROR(VLOOKUP(AP1243,AuctionMapping2019SEP_AUTOS!$D:$J,7,FALSE)," "),IFERROR(VLOOKUP(AO1243,AuctionMapping2019SEP_LINES!$D:$K,8,FALSE)," "))</f>
        <v xml:space="preserve"> </v>
      </c>
      <c r="E1243" t="s">
        <v>42</v>
      </c>
      <c r="F1243" t="s">
        <v>626</v>
      </c>
      <c r="G1243" s="2">
        <v>41974.711805555547</v>
      </c>
      <c r="H1243" t="s">
        <v>1883</v>
      </c>
      <c r="I1243" t="s">
        <v>4878</v>
      </c>
      <c r="K1243" t="str">
        <f>IF(H1243="XFMR",IFERROR(VLOOKUP(AP1243,AuctionMapping2019SEP_AUTOS!$D:$J,4,FALSE)," "),IFERROR(VLOOKUP(AO1243,AuctionMapping2019SEP_LINES!$D:$K,5,FALSE)," "))</f>
        <v xml:space="preserve"> </v>
      </c>
      <c r="L1243" t="str">
        <f>IF(H1243="XFMR",IFERROR(VLOOKUP(AP1243,AuctionMapping2019SEP_AUTOS!$D:$J,3,FALSE)," "),IFERROR(VLOOKUP(AO1243,AuctionMapping2019SEP_LINES!$D:$K,4,FALSE)," "))</f>
        <v xml:space="preserve"> </v>
      </c>
      <c r="M1243" t="s">
        <v>5534</v>
      </c>
      <c r="N1243" t="s">
        <v>6527</v>
      </c>
      <c r="O1243" t="s">
        <v>6530</v>
      </c>
      <c r="P1243">
        <v>69</v>
      </c>
      <c r="Q1243" t="s">
        <v>41</v>
      </c>
      <c r="R1243">
        <v>0.14199999999999999</v>
      </c>
      <c r="S1243" t="s">
        <v>40</v>
      </c>
      <c r="T1243" s="2">
        <v>41974.833333333343</v>
      </c>
      <c r="U1243">
        <v>0.26400000000000001</v>
      </c>
      <c r="V1243" s="2">
        <v>41974.569444444453</v>
      </c>
      <c r="W1243">
        <v>0.26400000000000001</v>
      </c>
      <c r="X1243" s="2">
        <v>41974.580034722218</v>
      </c>
      <c r="AA1243" t="s">
        <v>1883</v>
      </c>
      <c r="AB1243" s="2">
        <v>41974.569444444453</v>
      </c>
      <c r="AC1243" t="s">
        <v>6785</v>
      </c>
      <c r="AD1243" t="s">
        <v>6788</v>
      </c>
      <c r="AE1243" t="s">
        <v>8002</v>
      </c>
      <c r="AF1243" t="str">
        <f>IF(H1243="XFMR",IFERROR(VLOOKUP(AP1243,AuctionMapping2019SEP_AUTOS!$D:$J,6,FALSE)," "),IFERROR(VLOOKUP(AO1243,AuctionMapping2019SEP_LINES!$D:$K,7,FALSE)," "))</f>
        <v xml:space="preserve"> </v>
      </c>
      <c r="AG1243" t="str">
        <f>IF(H1243="XFMR",IFERROR(VLOOKUP(AP1243,AuctionMapping2019SEP_AUTOS!$D:$J,5,FALSE)," "),IFERROR(VLOOKUP(AO1243,AuctionMapping2019SEP_LINES!$D:$K,6,FALSE)," "))</f>
        <v xml:space="preserve"> </v>
      </c>
      <c r="AH1243" t="s">
        <v>11051</v>
      </c>
      <c r="AI1243" t="s">
        <v>6527</v>
      </c>
      <c r="AJ1243">
        <v>0.14199999999999999</v>
      </c>
      <c r="AK1243" t="s">
        <v>11385</v>
      </c>
      <c r="AL1243" t="s">
        <v>11385</v>
      </c>
      <c r="AM1243" s="2">
        <v>41974.711805555547</v>
      </c>
      <c r="AN1243" t="s">
        <v>12181</v>
      </c>
      <c r="AO1243" t="s">
        <v>14613</v>
      </c>
      <c r="AP1243" t="str">
        <f t="shared" si="19"/>
        <v>SHBT-SONO|SHBTSONO11</v>
      </c>
    </row>
    <row r="1244" spans="1:42" x14ac:dyDescent="0.25">
      <c r="A1244" s="1">
        <v>1242</v>
      </c>
      <c r="B1244" t="s">
        <v>40</v>
      </c>
      <c r="D1244" t="str">
        <f>IF(H1244="XFMR",IFERROR(VLOOKUP(AP1244,AuctionMapping2019SEP_AUTOS!$D:$J,7,FALSE)," "),IFERROR(VLOOKUP(AO1244,AuctionMapping2019SEP_LINES!$D:$K,8,FALSE)," "))</f>
        <v xml:space="preserve"> </v>
      </c>
      <c r="E1244" t="s">
        <v>42</v>
      </c>
      <c r="F1244" t="s">
        <v>622</v>
      </c>
      <c r="G1244" s="2">
        <v>41964.680555555547</v>
      </c>
      <c r="H1244" t="s">
        <v>1884</v>
      </c>
      <c r="I1244" t="s">
        <v>4877</v>
      </c>
      <c r="K1244" t="str">
        <f>IF(H1244="XFMR",IFERROR(VLOOKUP(AP1244,AuctionMapping2019SEP_AUTOS!$D:$J,4,FALSE)," "),IFERROR(VLOOKUP(AO1244,AuctionMapping2019SEP_LINES!$D:$K,5,FALSE)," "))</f>
        <v xml:space="preserve"> </v>
      </c>
      <c r="L1244" t="str">
        <f>IF(H1244="XFMR",IFERROR(VLOOKUP(AP1244,AuctionMapping2019SEP_AUTOS!$D:$J,3,FALSE)," "),IFERROR(VLOOKUP(AO1244,AuctionMapping2019SEP_LINES!$D:$K,4,FALSE)," "))</f>
        <v xml:space="preserve"> </v>
      </c>
      <c r="M1244" t="s">
        <v>5535</v>
      </c>
      <c r="N1244" t="s">
        <v>6528</v>
      </c>
      <c r="O1244" t="s">
        <v>6530</v>
      </c>
      <c r="P1244">
        <v>12</v>
      </c>
      <c r="Q1244" t="s">
        <v>41</v>
      </c>
      <c r="R1244">
        <v>9.3629999999999995</v>
      </c>
      <c r="S1244" t="s">
        <v>40</v>
      </c>
      <c r="T1244" s="2">
        <v>41964.75</v>
      </c>
      <c r="U1244">
        <v>9.4329999999999998</v>
      </c>
      <c r="V1244" s="2">
        <v>41955.317361111112</v>
      </c>
      <c r="W1244">
        <v>9.4329999999999998</v>
      </c>
      <c r="X1244" s="2">
        <v>41955.544351851851</v>
      </c>
      <c r="AA1244" t="s">
        <v>1884</v>
      </c>
      <c r="AB1244" s="2">
        <v>41955.317361111112</v>
      </c>
      <c r="AC1244" t="s">
        <v>6785</v>
      </c>
      <c r="AD1244" t="s">
        <v>6788</v>
      </c>
      <c r="AE1244" t="s">
        <v>8003</v>
      </c>
      <c r="AF1244" t="str">
        <f>IF(H1244="XFMR",IFERROR(VLOOKUP(AP1244,AuctionMapping2019SEP_AUTOS!$D:$J,6,FALSE)," "),IFERROR(VLOOKUP(AO1244,AuctionMapping2019SEP_LINES!$D:$K,7,FALSE)," "))</f>
        <v xml:space="preserve"> </v>
      </c>
      <c r="AG1244" t="str">
        <f>IF(H1244="XFMR",IFERROR(VLOOKUP(AP1244,AuctionMapping2019SEP_AUTOS!$D:$J,5,FALSE)," "),IFERROR(VLOOKUP(AO1244,AuctionMapping2019SEP_LINES!$D:$K,6,FALSE)," "))</f>
        <v xml:space="preserve"> </v>
      </c>
      <c r="AJ1244">
        <v>9.3629999999999995</v>
      </c>
      <c r="AK1244" t="s">
        <v>11385</v>
      </c>
      <c r="AL1244" t="s">
        <v>11385</v>
      </c>
      <c r="AM1244" s="2">
        <v>41964.680555555547</v>
      </c>
      <c r="AN1244" t="s">
        <v>5535</v>
      </c>
      <c r="AO1244" t="s">
        <v>14614</v>
      </c>
      <c r="AP1244" t="str">
        <f t="shared" si="19"/>
        <v>SHELBY|BT1T</v>
      </c>
    </row>
    <row r="1245" spans="1:42" x14ac:dyDescent="0.25">
      <c r="A1245" s="1">
        <v>1243</v>
      </c>
      <c r="B1245" t="s">
        <v>41</v>
      </c>
      <c r="D1245" t="str">
        <f>IF(H1245="XFMR",IFERROR(VLOOKUP(AP1245,AuctionMapping2019SEP_AUTOS!$D:$J,7,FALSE)," "),IFERROR(VLOOKUP(AO1245,AuctionMapping2019SEP_LINES!$D:$K,8,FALSE)," "))</f>
        <v xml:space="preserve"> </v>
      </c>
      <c r="E1245" t="s">
        <v>42</v>
      </c>
      <c r="F1245" t="s">
        <v>622</v>
      </c>
      <c r="G1245" s="2">
        <v>41964.667893518519</v>
      </c>
      <c r="H1245" t="s">
        <v>1885</v>
      </c>
      <c r="I1245" t="s">
        <v>4877</v>
      </c>
      <c r="K1245" t="str">
        <f>IF(H1245="XFMR",IFERROR(VLOOKUP(AP1245,AuctionMapping2019SEP_AUTOS!$D:$J,4,FALSE)," "),IFERROR(VLOOKUP(AO1245,AuctionMapping2019SEP_LINES!$D:$K,5,FALSE)," "))</f>
        <v xml:space="preserve"> </v>
      </c>
      <c r="L1245" t="str">
        <f>IF(H1245="XFMR",IFERROR(VLOOKUP(AP1245,AuctionMapping2019SEP_AUTOS!$D:$J,3,FALSE)," "),IFERROR(VLOOKUP(AO1245,AuctionMapping2019SEP_LINES!$D:$K,4,FALSE)," "))</f>
        <v xml:space="preserve"> </v>
      </c>
      <c r="M1245" t="s">
        <v>5535</v>
      </c>
      <c r="N1245" t="s">
        <v>6528</v>
      </c>
      <c r="O1245" t="s">
        <v>6530</v>
      </c>
      <c r="P1245">
        <v>13</v>
      </c>
      <c r="Q1245" t="s">
        <v>41</v>
      </c>
      <c r="R1245">
        <v>9.3510000000000009</v>
      </c>
      <c r="S1245" t="s">
        <v>40</v>
      </c>
      <c r="T1245" s="2">
        <v>41964.75</v>
      </c>
      <c r="U1245">
        <v>9.4329999999999998</v>
      </c>
      <c r="V1245" s="2">
        <v>41955.317361111112</v>
      </c>
      <c r="W1245">
        <v>9.4329999999999998</v>
      </c>
      <c r="X1245" s="2">
        <v>41955.544351851851</v>
      </c>
      <c r="AA1245" t="s">
        <v>1885</v>
      </c>
      <c r="AB1245" s="2">
        <v>41955.317361111112</v>
      </c>
      <c r="AC1245" t="s">
        <v>6785</v>
      </c>
      <c r="AD1245" t="s">
        <v>6788</v>
      </c>
      <c r="AE1245" t="s">
        <v>8003</v>
      </c>
      <c r="AF1245" t="str">
        <f>IF(H1245="XFMR",IFERROR(VLOOKUP(AP1245,AuctionMapping2019SEP_AUTOS!$D:$J,6,FALSE)," "),IFERROR(VLOOKUP(AO1245,AuctionMapping2019SEP_LINES!$D:$K,7,FALSE)," "))</f>
        <v xml:space="preserve"> </v>
      </c>
      <c r="AG1245" t="str">
        <f>IF(H1245="XFMR",IFERROR(VLOOKUP(AP1245,AuctionMapping2019SEP_AUTOS!$D:$J,5,FALSE)," "),IFERROR(VLOOKUP(AO1245,AuctionMapping2019SEP_LINES!$D:$K,6,FALSE)," "))</f>
        <v xml:space="preserve"> </v>
      </c>
      <c r="AJ1245">
        <v>9.3510000000000009</v>
      </c>
      <c r="AK1245" t="s">
        <v>11385</v>
      </c>
      <c r="AL1245" t="s">
        <v>11385</v>
      </c>
      <c r="AM1245" s="2">
        <v>41964.667893518519</v>
      </c>
      <c r="AN1245" t="s">
        <v>5535</v>
      </c>
      <c r="AO1245" t="s">
        <v>14614</v>
      </c>
      <c r="AP1245" t="str">
        <f t="shared" si="19"/>
        <v>SHELBY|BT1T</v>
      </c>
    </row>
    <row r="1246" spans="1:42" x14ac:dyDescent="0.25">
      <c r="A1246" s="1">
        <v>1244</v>
      </c>
      <c r="B1246" t="s">
        <v>40</v>
      </c>
      <c r="D1246" t="str">
        <f>IF(H1246="XFMR",IFERROR(VLOOKUP(AP1246,AuctionMapping2019SEP_AUTOS!$D:$J,7,FALSE)," "),IFERROR(VLOOKUP(AO1246,AuctionMapping2019SEP_LINES!$D:$K,8,FALSE)," "))</f>
        <v xml:space="preserve"> </v>
      </c>
      <c r="E1246" t="s">
        <v>42</v>
      </c>
      <c r="G1246" s="2">
        <v>41696.531944444447</v>
      </c>
      <c r="H1246" t="s">
        <v>1886</v>
      </c>
      <c r="I1246" t="s">
        <v>4878</v>
      </c>
      <c r="K1246" t="str">
        <f>IF(H1246="XFMR",IFERROR(VLOOKUP(AP1246,AuctionMapping2019SEP_AUTOS!$D:$J,4,FALSE)," "),IFERROR(VLOOKUP(AO1246,AuctionMapping2019SEP_LINES!$D:$K,5,FALSE)," "))</f>
        <v xml:space="preserve"> </v>
      </c>
      <c r="L1246" t="str">
        <f>IF(H1246="XFMR",IFERROR(VLOOKUP(AP1246,AuctionMapping2019SEP_AUTOS!$D:$J,3,FALSE)," "),IFERROR(VLOOKUP(AO1246,AuctionMapping2019SEP_LINES!$D:$K,4,FALSE)," "))</f>
        <v xml:space="preserve"> </v>
      </c>
      <c r="M1246" t="s">
        <v>5536</v>
      </c>
      <c r="N1246" t="s">
        <v>6527</v>
      </c>
      <c r="O1246" t="s">
        <v>6530</v>
      </c>
      <c r="P1246">
        <v>69</v>
      </c>
      <c r="Q1246" t="s">
        <v>41</v>
      </c>
      <c r="R1246">
        <v>0.44600000000000001</v>
      </c>
      <c r="S1246" t="s">
        <v>40</v>
      </c>
      <c r="T1246" s="2">
        <v>41696.75</v>
      </c>
      <c r="U1246">
        <v>0.66400000000000003</v>
      </c>
      <c r="V1246" s="2">
        <v>41696.086111111108</v>
      </c>
      <c r="W1246">
        <v>0.66400000000000003</v>
      </c>
      <c r="X1246" s="2">
        <v>41696.209027777782</v>
      </c>
      <c r="AA1246" t="s">
        <v>1886</v>
      </c>
      <c r="AB1246" s="2">
        <v>41696.086111111108</v>
      </c>
      <c r="AC1246" t="s">
        <v>6785</v>
      </c>
      <c r="AD1246" t="s">
        <v>6788</v>
      </c>
      <c r="AE1246" t="s">
        <v>8004</v>
      </c>
      <c r="AF1246" t="str">
        <f>IF(H1246="XFMR",IFERROR(VLOOKUP(AP1246,AuctionMapping2019SEP_AUTOS!$D:$J,6,FALSE)," "),IFERROR(VLOOKUP(AO1246,AuctionMapping2019SEP_LINES!$D:$K,7,FALSE)," "))</f>
        <v xml:space="preserve"> </v>
      </c>
      <c r="AG1246" t="str">
        <f>IF(H1246="XFMR",IFERROR(VLOOKUP(AP1246,AuctionMapping2019SEP_AUTOS!$D:$J,5,FALSE)," "),IFERROR(VLOOKUP(AO1246,AuctionMapping2019SEP_LINES!$D:$K,6,FALSE)," "))</f>
        <v xml:space="preserve"> </v>
      </c>
      <c r="AH1246" t="s">
        <v>11052</v>
      </c>
      <c r="AI1246" t="s">
        <v>6527</v>
      </c>
      <c r="AJ1246">
        <v>0.44600000000000001</v>
      </c>
      <c r="AK1246" t="s">
        <v>11385</v>
      </c>
      <c r="AL1246" t="s">
        <v>11385</v>
      </c>
      <c r="AM1246" s="2">
        <v>41696.531944444447</v>
      </c>
      <c r="AN1246" t="s">
        <v>12182</v>
      </c>
      <c r="AO1246" t="s">
        <v>14615</v>
      </c>
      <c r="AP1246" t="str">
        <f t="shared" si="19"/>
        <v>SHELPWTP-HUMKEMTP|HUMKEMSHELPW11</v>
      </c>
    </row>
    <row r="1247" spans="1:42" x14ac:dyDescent="0.25">
      <c r="A1247" s="1">
        <v>1245</v>
      </c>
      <c r="B1247" t="s">
        <v>40</v>
      </c>
      <c r="D1247" t="str">
        <f>IF(H1247="XFMR",IFERROR(VLOOKUP(AP1247,AuctionMapping2019SEP_AUTOS!$D:$J,7,FALSE)," "),IFERROR(VLOOKUP(AO1247,AuctionMapping2019SEP_LINES!$D:$K,8,FALSE)," "))</f>
        <v xml:space="preserve"> </v>
      </c>
      <c r="E1247" t="s">
        <v>42</v>
      </c>
      <c r="F1247" t="s">
        <v>623</v>
      </c>
      <c r="G1247" s="2">
        <v>41974.713194444441</v>
      </c>
      <c r="H1247" t="s">
        <v>1887</v>
      </c>
      <c r="I1247" t="s">
        <v>4878</v>
      </c>
      <c r="K1247" t="str">
        <f>IF(H1247="XFMR",IFERROR(VLOOKUP(AP1247,AuctionMapping2019SEP_AUTOS!$D:$J,4,FALSE)," "),IFERROR(VLOOKUP(AO1247,AuctionMapping2019SEP_LINES!$D:$K,5,FALSE)," "))</f>
        <v xml:space="preserve"> </v>
      </c>
      <c r="L1247" t="str">
        <f>IF(H1247="XFMR",IFERROR(VLOOKUP(AP1247,AuctionMapping2019SEP_AUTOS!$D:$J,3,FALSE)," "),IFERROR(VLOOKUP(AO1247,AuctionMapping2019SEP_LINES!$D:$K,4,FALSE)," "))</f>
        <v xml:space="preserve"> </v>
      </c>
      <c r="M1247" t="s">
        <v>5536</v>
      </c>
      <c r="N1247" t="s">
        <v>6527</v>
      </c>
      <c r="O1247" t="s">
        <v>6530</v>
      </c>
      <c r="P1247">
        <v>69</v>
      </c>
      <c r="Q1247" t="s">
        <v>41</v>
      </c>
      <c r="R1247">
        <v>70.369</v>
      </c>
      <c r="S1247" t="s">
        <v>40</v>
      </c>
      <c r="T1247" s="2">
        <v>42004.75</v>
      </c>
      <c r="U1247">
        <v>100.417</v>
      </c>
      <c r="V1247" s="2">
        <v>41904.375</v>
      </c>
      <c r="W1247">
        <v>100.417</v>
      </c>
      <c r="X1247" s="2">
        <v>41897.439270833333</v>
      </c>
      <c r="AA1247" t="s">
        <v>1887</v>
      </c>
      <c r="AB1247" s="2">
        <v>41904.385416666657</v>
      </c>
      <c r="AC1247" t="s">
        <v>6785</v>
      </c>
      <c r="AD1247" t="s">
        <v>6788</v>
      </c>
      <c r="AE1247" t="s">
        <v>8005</v>
      </c>
      <c r="AF1247" t="str">
        <f>IF(H1247="XFMR",IFERROR(VLOOKUP(AP1247,AuctionMapping2019SEP_AUTOS!$D:$J,6,FALSE)," "),IFERROR(VLOOKUP(AO1247,AuctionMapping2019SEP_LINES!$D:$K,7,FALSE)," "))</f>
        <v xml:space="preserve"> </v>
      </c>
      <c r="AG1247" t="str">
        <f>IF(H1247="XFMR",IFERROR(VLOOKUP(AP1247,AuctionMapping2019SEP_AUTOS!$D:$J,5,FALSE)," "),IFERROR(VLOOKUP(AO1247,AuctionMapping2019SEP_LINES!$D:$K,6,FALSE)," "))</f>
        <v xml:space="preserve"> </v>
      </c>
      <c r="AH1247" t="s">
        <v>5457</v>
      </c>
      <c r="AI1247" t="s">
        <v>6527</v>
      </c>
      <c r="AJ1247">
        <v>70.369</v>
      </c>
      <c r="AK1247" t="s">
        <v>11385</v>
      </c>
      <c r="AL1247" t="s">
        <v>11387</v>
      </c>
      <c r="AM1247" s="2">
        <v>41974.713194444441</v>
      </c>
      <c r="AN1247" t="s">
        <v>12183</v>
      </c>
      <c r="AO1247" t="s">
        <v>14616</v>
      </c>
      <c r="AP1247" t="str">
        <f t="shared" si="19"/>
        <v>SHELPWTP-POWELLFI|POWELLSHELPW11</v>
      </c>
    </row>
    <row r="1248" spans="1:42" x14ac:dyDescent="0.25">
      <c r="A1248" s="1">
        <v>1246</v>
      </c>
      <c r="B1248" t="s">
        <v>40</v>
      </c>
      <c r="D1248" t="str">
        <f>IF(H1248="XFMR",IFERROR(VLOOKUP(AP1248,AuctionMapping2019SEP_AUTOS!$D:$J,7,FALSE)," "),IFERROR(VLOOKUP(AO1248,AuctionMapping2019SEP_LINES!$D:$K,8,FALSE)," "))</f>
        <v xml:space="preserve"> </v>
      </c>
      <c r="E1248" t="s">
        <v>42</v>
      </c>
      <c r="G1248" s="2">
        <v>41653.667361111111</v>
      </c>
      <c r="H1248" t="s">
        <v>1888</v>
      </c>
      <c r="I1248" t="s">
        <v>4878</v>
      </c>
      <c r="K1248" t="str">
        <f>IF(H1248="XFMR",IFERROR(VLOOKUP(AP1248,AuctionMapping2019SEP_AUTOS!$D:$J,4,FALSE)," "),IFERROR(VLOOKUP(AO1248,AuctionMapping2019SEP_LINES!$D:$K,5,FALSE)," "))</f>
        <v xml:space="preserve"> </v>
      </c>
      <c r="L1248" t="str">
        <f>IF(H1248="XFMR",IFERROR(VLOOKUP(AP1248,AuctionMapping2019SEP_AUTOS!$D:$J,3,FALSE)," "),IFERROR(VLOOKUP(AO1248,AuctionMapping2019SEP_LINES!$D:$K,4,FALSE)," "))</f>
        <v xml:space="preserve"> </v>
      </c>
      <c r="M1248" t="s">
        <v>5537</v>
      </c>
      <c r="N1248" t="s">
        <v>6529</v>
      </c>
      <c r="O1248" t="s">
        <v>6530</v>
      </c>
      <c r="P1248">
        <v>138</v>
      </c>
      <c r="Q1248" t="s">
        <v>41</v>
      </c>
      <c r="R1248">
        <v>13.667</v>
      </c>
      <c r="S1248" t="s">
        <v>41</v>
      </c>
      <c r="T1248" s="2">
        <v>41653.667361111111</v>
      </c>
      <c r="U1248">
        <v>13.667</v>
      </c>
      <c r="V1248" s="2">
        <v>41635</v>
      </c>
      <c r="W1248">
        <v>18.667000000000002</v>
      </c>
      <c r="X1248" s="2">
        <v>41547.636805555558</v>
      </c>
      <c r="AA1248" t="s">
        <v>1888</v>
      </c>
      <c r="AB1248" s="2">
        <v>41635</v>
      </c>
      <c r="AC1248" t="s">
        <v>6785</v>
      </c>
      <c r="AD1248" t="s">
        <v>6787</v>
      </c>
      <c r="AE1248" t="s">
        <v>8006</v>
      </c>
      <c r="AF1248" t="str">
        <f>IF(H1248="XFMR",IFERROR(VLOOKUP(AP1248,AuctionMapping2019SEP_AUTOS!$D:$J,6,FALSE)," "),IFERROR(VLOOKUP(AO1248,AuctionMapping2019SEP_LINES!$D:$K,7,FALSE)," "))</f>
        <v xml:space="preserve"> </v>
      </c>
      <c r="AG1248" t="str">
        <f>IF(H1248="XFMR",IFERROR(VLOOKUP(AP1248,AuctionMapping2019SEP_AUTOS!$D:$J,5,FALSE)," "),IFERROR(VLOOKUP(AO1248,AuctionMapping2019SEP_LINES!$D:$K,6,FALSE)," "))</f>
        <v xml:space="preserve"> </v>
      </c>
      <c r="AH1248" t="s">
        <v>10955</v>
      </c>
      <c r="AI1248" t="s">
        <v>6529</v>
      </c>
      <c r="AJ1248">
        <v>18.667000000000002</v>
      </c>
      <c r="AK1248" t="s">
        <v>11384</v>
      </c>
      <c r="AL1248" t="s">
        <v>11384</v>
      </c>
      <c r="AM1248" s="2">
        <v>41653.667361111111</v>
      </c>
      <c r="AN1248" t="s">
        <v>12184</v>
      </c>
      <c r="AO1248" t="s">
        <v>14617</v>
      </c>
      <c r="AP1248" t="str">
        <f t="shared" si="19"/>
        <v>SHERID-ROCKIS|1308T2751</v>
      </c>
    </row>
    <row r="1249" spans="1:42" x14ac:dyDescent="0.25">
      <c r="A1249" s="1">
        <v>1247</v>
      </c>
      <c r="B1249" t="s">
        <v>40</v>
      </c>
      <c r="D1249" t="str">
        <f>IF(H1249="XFMR",IFERROR(VLOOKUP(AP1249,AuctionMapping2019SEP_AUTOS!$D:$J,7,FALSE)," "),IFERROR(VLOOKUP(AO1249,AuctionMapping2019SEP_LINES!$D:$K,8,FALSE)," "))</f>
        <v xml:space="preserve"> </v>
      </c>
      <c r="E1249" t="s">
        <v>42</v>
      </c>
      <c r="F1249" t="s">
        <v>626</v>
      </c>
      <c r="G1249" s="2">
        <v>41988.488194444442</v>
      </c>
      <c r="H1249" t="s">
        <v>1889</v>
      </c>
      <c r="I1249" t="s">
        <v>4878</v>
      </c>
      <c r="K1249" t="str">
        <f>IF(H1249="XFMR",IFERROR(VLOOKUP(AP1249,AuctionMapping2019SEP_AUTOS!$D:$J,4,FALSE)," "),IFERROR(VLOOKUP(AO1249,AuctionMapping2019SEP_LINES!$D:$K,5,FALSE)," "))</f>
        <v xml:space="preserve"> </v>
      </c>
      <c r="L1249" t="str">
        <f>IF(H1249="XFMR",IFERROR(VLOOKUP(AP1249,AuctionMapping2019SEP_AUTOS!$D:$J,3,FALSE)," "),IFERROR(VLOOKUP(AO1249,AuctionMapping2019SEP_LINES!$D:$K,4,FALSE)," "))</f>
        <v xml:space="preserve"> </v>
      </c>
      <c r="M1249" t="s">
        <v>5538</v>
      </c>
      <c r="N1249" t="s">
        <v>6527</v>
      </c>
      <c r="O1249" t="s">
        <v>6530</v>
      </c>
      <c r="P1249">
        <v>69</v>
      </c>
      <c r="Q1249" t="s">
        <v>41</v>
      </c>
      <c r="R1249">
        <v>9.1999999999999998E-2</v>
      </c>
      <c r="S1249" t="s">
        <v>40</v>
      </c>
      <c r="T1249" s="2">
        <v>41988.541666666657</v>
      </c>
      <c r="U1249">
        <v>0.14599999999999999</v>
      </c>
      <c r="V1249" s="2">
        <v>41988.395833333343</v>
      </c>
      <c r="W1249">
        <v>0.14599999999999999</v>
      </c>
      <c r="X1249" s="2">
        <v>41988.463483796288</v>
      </c>
      <c r="AA1249" t="s">
        <v>1889</v>
      </c>
      <c r="AB1249" s="2">
        <v>41988.395833333343</v>
      </c>
      <c r="AC1249" t="s">
        <v>6785</v>
      </c>
      <c r="AD1249" t="s">
        <v>6788</v>
      </c>
      <c r="AE1249" t="s">
        <v>8007</v>
      </c>
      <c r="AF1249" t="str">
        <f>IF(H1249="XFMR",IFERROR(VLOOKUP(AP1249,AuctionMapping2019SEP_AUTOS!$D:$J,6,FALSE)," "),IFERROR(VLOOKUP(AO1249,AuctionMapping2019SEP_LINES!$D:$K,7,FALSE)," "))</f>
        <v xml:space="preserve"> </v>
      </c>
      <c r="AG1249" t="str">
        <f>IF(H1249="XFMR",IFERROR(VLOOKUP(AP1249,AuctionMapping2019SEP_AUTOS!$D:$J,5,FALSE)," "),IFERROR(VLOOKUP(AO1249,AuctionMapping2019SEP_LINES!$D:$K,6,FALSE)," "))</f>
        <v xml:space="preserve"> </v>
      </c>
      <c r="AH1249" t="s">
        <v>11053</v>
      </c>
      <c r="AI1249" t="s">
        <v>6527</v>
      </c>
      <c r="AJ1249">
        <v>9.1999999999999998E-2</v>
      </c>
      <c r="AK1249" t="s">
        <v>11385</v>
      </c>
      <c r="AL1249" t="s">
        <v>11385</v>
      </c>
      <c r="AM1249" s="2">
        <v>41988.488194444442</v>
      </c>
      <c r="AN1249" t="s">
        <v>12185</v>
      </c>
      <c r="AO1249" t="s">
        <v>14618</v>
      </c>
      <c r="AP1249" t="str">
        <f t="shared" si="19"/>
        <v>SHPTP-SHPRD|6651F</v>
      </c>
    </row>
    <row r="1250" spans="1:42" x14ac:dyDescent="0.25">
      <c r="A1250" s="1">
        <v>1248</v>
      </c>
      <c r="B1250" t="s">
        <v>40</v>
      </c>
      <c r="D1250" t="str">
        <f>IF(H1250="XFMR",IFERROR(VLOOKUP(AP1250,AuctionMapping2019SEP_AUTOS!$D:$J,7,FALSE)," "),IFERROR(VLOOKUP(AO1250,AuctionMapping2019SEP_LINES!$D:$K,8,FALSE)," "))</f>
        <v xml:space="preserve"> </v>
      </c>
      <c r="E1250" t="s">
        <v>42</v>
      </c>
      <c r="F1250" t="s">
        <v>627</v>
      </c>
      <c r="G1250" s="2">
        <v>41815.592361111107</v>
      </c>
      <c r="H1250" t="s">
        <v>1890</v>
      </c>
      <c r="I1250" t="s">
        <v>4877</v>
      </c>
      <c r="K1250" t="str">
        <f>IF(H1250="XFMR",IFERROR(VLOOKUP(AP1250,AuctionMapping2019SEP_AUTOS!$D:$J,4,FALSE)," "),IFERROR(VLOOKUP(AO1250,AuctionMapping2019SEP_LINES!$D:$K,5,FALSE)," "))</f>
        <v xml:space="preserve"> </v>
      </c>
      <c r="L1250" t="str">
        <f>IF(H1250="XFMR",IFERROR(VLOOKUP(AP1250,AuctionMapping2019SEP_AUTOS!$D:$J,3,FALSE)," "),IFERROR(VLOOKUP(AO1250,AuctionMapping2019SEP_LINES!$D:$K,4,FALSE)," "))</f>
        <v xml:space="preserve"> </v>
      </c>
      <c r="M1250" t="s">
        <v>5539</v>
      </c>
      <c r="N1250" t="s">
        <v>6528</v>
      </c>
      <c r="O1250" t="s">
        <v>6530</v>
      </c>
      <c r="P1250">
        <v>138</v>
      </c>
      <c r="Q1250" t="s">
        <v>41</v>
      </c>
      <c r="R1250">
        <v>1.274</v>
      </c>
      <c r="S1250" t="s">
        <v>41</v>
      </c>
      <c r="T1250" s="2">
        <v>41815.75</v>
      </c>
      <c r="U1250">
        <v>1.4379999999999999</v>
      </c>
      <c r="V1250" s="2">
        <v>41814.3125</v>
      </c>
      <c r="W1250">
        <v>1.4379999999999999</v>
      </c>
      <c r="X1250" s="2">
        <v>41809.281944444447</v>
      </c>
      <c r="AA1250" t="s">
        <v>1890</v>
      </c>
      <c r="AB1250" s="2">
        <v>41814.318055555559</v>
      </c>
      <c r="AC1250" t="s">
        <v>6785</v>
      </c>
      <c r="AD1250" t="s">
        <v>6787</v>
      </c>
      <c r="AE1250" t="s">
        <v>8008</v>
      </c>
      <c r="AF1250" t="str">
        <f>IF(H1250="XFMR",IFERROR(VLOOKUP(AP1250,AuctionMapping2019SEP_AUTOS!$D:$J,6,FALSE)," "),IFERROR(VLOOKUP(AO1250,AuctionMapping2019SEP_LINES!$D:$K,7,FALSE)," "))</f>
        <v xml:space="preserve"> </v>
      </c>
      <c r="AG1250" t="str">
        <f>IF(H1250="XFMR",IFERROR(VLOOKUP(AP1250,AuctionMapping2019SEP_AUTOS!$D:$J,5,FALSE)," "),IFERROR(VLOOKUP(AO1250,AuctionMapping2019SEP_LINES!$D:$K,6,FALSE)," "))</f>
        <v xml:space="preserve"> </v>
      </c>
      <c r="AJ1250">
        <v>1.274</v>
      </c>
      <c r="AK1250" t="s">
        <v>11384</v>
      </c>
      <c r="AL1250" t="s">
        <v>11384</v>
      </c>
      <c r="AM1250" s="2">
        <v>41815.592361111107</v>
      </c>
      <c r="AN1250" t="s">
        <v>12186</v>
      </c>
      <c r="AO1250" t="s">
        <v>13828</v>
      </c>
      <c r="AP1250" t="str">
        <f t="shared" si="19"/>
        <v>SHRSW|MR2L</v>
      </c>
    </row>
    <row r="1251" spans="1:42" x14ac:dyDescent="0.25">
      <c r="A1251" s="1">
        <v>1249</v>
      </c>
      <c r="B1251" t="s">
        <v>40</v>
      </c>
      <c r="D1251" t="str">
        <f>IF(H1251="XFMR",IFERROR(VLOOKUP(AP1251,AuctionMapping2019SEP_AUTOS!$D:$J,7,FALSE)," "),IFERROR(VLOOKUP(AO1251,AuctionMapping2019SEP_LINES!$D:$K,8,FALSE)," "))</f>
        <v xml:space="preserve"> </v>
      </c>
      <c r="E1251" t="s">
        <v>42</v>
      </c>
      <c r="F1251" t="s">
        <v>627</v>
      </c>
      <c r="G1251" s="2">
        <v>41815.592361111107</v>
      </c>
      <c r="H1251" t="s">
        <v>1891</v>
      </c>
      <c r="I1251" t="s">
        <v>4877</v>
      </c>
      <c r="K1251" t="str">
        <f>IF(H1251="XFMR",IFERROR(VLOOKUP(AP1251,AuctionMapping2019SEP_AUTOS!$D:$J,4,FALSE)," "),IFERROR(VLOOKUP(AO1251,AuctionMapping2019SEP_LINES!$D:$K,5,FALSE)," "))</f>
        <v xml:space="preserve"> </v>
      </c>
      <c r="L1251" t="str">
        <f>IF(H1251="XFMR",IFERROR(VLOOKUP(AP1251,AuctionMapping2019SEP_AUTOS!$D:$J,3,FALSE)," "),IFERROR(VLOOKUP(AO1251,AuctionMapping2019SEP_LINES!$D:$K,4,FALSE)," "))</f>
        <v xml:space="preserve"> </v>
      </c>
      <c r="M1251" t="s">
        <v>5539</v>
      </c>
      <c r="N1251" t="s">
        <v>6528</v>
      </c>
      <c r="O1251" t="s">
        <v>6530</v>
      </c>
      <c r="P1251">
        <v>13</v>
      </c>
      <c r="Q1251" t="s">
        <v>41</v>
      </c>
      <c r="R1251">
        <v>1.274</v>
      </c>
      <c r="S1251" t="s">
        <v>41</v>
      </c>
      <c r="T1251" s="2">
        <v>41815.75</v>
      </c>
      <c r="U1251">
        <v>1.4379999999999999</v>
      </c>
      <c r="V1251" s="2">
        <v>41814.3125</v>
      </c>
      <c r="W1251">
        <v>1.4379999999999999</v>
      </c>
      <c r="X1251" s="2">
        <v>41809.281944444447</v>
      </c>
      <c r="AA1251" t="s">
        <v>1891</v>
      </c>
      <c r="AB1251" s="2">
        <v>41814.318055555559</v>
      </c>
      <c r="AC1251" t="s">
        <v>6785</v>
      </c>
      <c r="AD1251" t="s">
        <v>6787</v>
      </c>
      <c r="AE1251" t="s">
        <v>8009</v>
      </c>
      <c r="AF1251" t="str">
        <f>IF(H1251="XFMR",IFERROR(VLOOKUP(AP1251,AuctionMapping2019SEP_AUTOS!$D:$J,6,FALSE)," "),IFERROR(VLOOKUP(AO1251,AuctionMapping2019SEP_LINES!$D:$K,7,FALSE)," "))</f>
        <v xml:space="preserve"> </v>
      </c>
      <c r="AG1251" t="str">
        <f>IF(H1251="XFMR",IFERROR(VLOOKUP(AP1251,AuctionMapping2019SEP_AUTOS!$D:$J,5,FALSE)," "),IFERROR(VLOOKUP(AO1251,AuctionMapping2019SEP_LINES!$D:$K,6,FALSE)," "))</f>
        <v xml:space="preserve"> </v>
      </c>
      <c r="AJ1251">
        <v>1.274</v>
      </c>
      <c r="AK1251" t="s">
        <v>11384</v>
      </c>
      <c r="AL1251" t="s">
        <v>11384</v>
      </c>
      <c r="AM1251" s="2">
        <v>41815.592361111107</v>
      </c>
      <c r="AN1251" t="s">
        <v>12186</v>
      </c>
      <c r="AO1251" t="s">
        <v>13830</v>
      </c>
      <c r="AP1251" t="str">
        <f t="shared" si="19"/>
        <v>SHRSW|MR2T</v>
      </c>
    </row>
    <row r="1252" spans="1:42" x14ac:dyDescent="0.25">
      <c r="A1252" s="1">
        <v>1250</v>
      </c>
      <c r="B1252" t="s">
        <v>40</v>
      </c>
      <c r="D1252" t="str">
        <f>IF(H1252="XFMR",IFERROR(VLOOKUP(AP1252,AuctionMapping2019SEP_AUTOS!$D:$J,7,FALSE)," "),IFERROR(VLOOKUP(AO1252,AuctionMapping2019SEP_LINES!$D:$K,8,FALSE)," "))</f>
        <v xml:space="preserve"> </v>
      </c>
      <c r="E1252" t="s">
        <v>42</v>
      </c>
      <c r="F1252" t="s">
        <v>627</v>
      </c>
      <c r="G1252" s="2">
        <v>41815.592361111107</v>
      </c>
      <c r="H1252" t="s">
        <v>1892</v>
      </c>
      <c r="I1252" t="s">
        <v>4877</v>
      </c>
      <c r="K1252" t="str">
        <f>IF(H1252="XFMR",IFERROR(VLOOKUP(AP1252,AuctionMapping2019SEP_AUTOS!$D:$J,4,FALSE)," "),IFERROR(VLOOKUP(AO1252,AuctionMapping2019SEP_LINES!$D:$K,5,FALSE)," "))</f>
        <v xml:space="preserve"> </v>
      </c>
      <c r="L1252" t="str">
        <f>IF(H1252="XFMR",IFERROR(VLOOKUP(AP1252,AuctionMapping2019SEP_AUTOS!$D:$J,3,FALSE)," "),IFERROR(VLOOKUP(AO1252,AuctionMapping2019SEP_LINES!$D:$K,4,FALSE)," "))</f>
        <v xml:space="preserve"> </v>
      </c>
      <c r="M1252" t="s">
        <v>5539</v>
      </c>
      <c r="N1252" t="s">
        <v>6528</v>
      </c>
      <c r="O1252" t="s">
        <v>6530</v>
      </c>
      <c r="P1252">
        <v>345</v>
      </c>
      <c r="Q1252" t="s">
        <v>41</v>
      </c>
      <c r="R1252">
        <v>1.274</v>
      </c>
      <c r="S1252" t="s">
        <v>41</v>
      </c>
      <c r="T1252" s="2">
        <v>41815.75</v>
      </c>
      <c r="U1252">
        <v>1.4379999999999999</v>
      </c>
      <c r="V1252" s="2">
        <v>41814.3125</v>
      </c>
      <c r="W1252">
        <v>1.4379999999999999</v>
      </c>
      <c r="X1252" s="2">
        <v>41809.281944444447</v>
      </c>
      <c r="AA1252" t="s">
        <v>1892</v>
      </c>
      <c r="AB1252" s="2">
        <v>41814.318055555559</v>
      </c>
      <c r="AC1252" t="s">
        <v>6785</v>
      </c>
      <c r="AD1252" t="s">
        <v>6787</v>
      </c>
      <c r="AE1252" t="s">
        <v>8010</v>
      </c>
      <c r="AF1252" t="str">
        <f>IF(H1252="XFMR",IFERROR(VLOOKUP(AP1252,AuctionMapping2019SEP_AUTOS!$D:$J,6,FALSE)," "),IFERROR(VLOOKUP(AO1252,AuctionMapping2019SEP_LINES!$D:$K,7,FALSE)," "))</f>
        <v xml:space="preserve"> </v>
      </c>
      <c r="AG1252" t="str">
        <f>IF(H1252="XFMR",IFERROR(VLOOKUP(AP1252,AuctionMapping2019SEP_AUTOS!$D:$J,5,FALSE)," "),IFERROR(VLOOKUP(AO1252,AuctionMapping2019SEP_LINES!$D:$K,6,FALSE)," "))</f>
        <v xml:space="preserve"> </v>
      </c>
      <c r="AJ1252">
        <v>1.274</v>
      </c>
      <c r="AK1252" t="s">
        <v>11384</v>
      </c>
      <c r="AL1252" t="s">
        <v>11384</v>
      </c>
      <c r="AM1252" s="2">
        <v>41815.592361111107</v>
      </c>
      <c r="AN1252" t="s">
        <v>12186</v>
      </c>
      <c r="AO1252" t="s">
        <v>13832</v>
      </c>
      <c r="AP1252" t="str">
        <f t="shared" si="19"/>
        <v>SHRSW|MR2H</v>
      </c>
    </row>
    <row r="1253" spans="1:42" x14ac:dyDescent="0.25">
      <c r="A1253" s="1">
        <v>1251</v>
      </c>
      <c r="B1253" t="s">
        <v>40</v>
      </c>
      <c r="D1253" t="str">
        <f>IF(H1253="XFMR",IFERROR(VLOOKUP(AP1253,AuctionMapping2019SEP_AUTOS!$D:$J,7,FALSE)," "),IFERROR(VLOOKUP(AO1253,AuctionMapping2019SEP_LINES!$D:$K,8,FALSE)," "))</f>
        <v xml:space="preserve"> </v>
      </c>
      <c r="E1253" t="s">
        <v>42</v>
      </c>
      <c r="F1253" t="s">
        <v>628</v>
      </c>
      <c r="G1253" s="2">
        <v>41861.320138888892</v>
      </c>
      <c r="H1253" t="s">
        <v>1893</v>
      </c>
      <c r="I1253" t="s">
        <v>4878</v>
      </c>
      <c r="K1253" t="str">
        <f>IF(H1253="XFMR",IFERROR(VLOOKUP(AP1253,AuctionMapping2019SEP_AUTOS!$D:$J,4,FALSE)," "),IFERROR(VLOOKUP(AO1253,AuctionMapping2019SEP_LINES!$D:$K,5,FALSE)," "))</f>
        <v xml:space="preserve"> </v>
      </c>
      <c r="L1253" t="str">
        <f>IF(H1253="XFMR",IFERROR(VLOOKUP(AP1253,AuctionMapping2019SEP_AUTOS!$D:$J,3,FALSE)," "),IFERROR(VLOOKUP(AO1253,AuctionMapping2019SEP_LINES!$D:$K,4,FALSE)," "))</f>
        <v xml:space="preserve"> </v>
      </c>
      <c r="M1253" t="s">
        <v>5540</v>
      </c>
      <c r="N1253" t="s">
        <v>6526</v>
      </c>
      <c r="O1253" t="s">
        <v>6530</v>
      </c>
      <c r="P1253">
        <v>138</v>
      </c>
      <c r="Q1253" t="s">
        <v>41</v>
      </c>
      <c r="R1253">
        <v>0.223</v>
      </c>
      <c r="S1253" t="s">
        <v>40</v>
      </c>
      <c r="T1253" s="2">
        <v>41862.958333333343</v>
      </c>
      <c r="U1253">
        <v>1.861</v>
      </c>
      <c r="V1253" s="2">
        <v>41861.097222222219</v>
      </c>
      <c r="W1253">
        <v>1.861</v>
      </c>
      <c r="X1253" s="2">
        <v>41861.124305555553</v>
      </c>
      <c r="AA1253" t="s">
        <v>1893</v>
      </c>
      <c r="AB1253" s="2">
        <v>41861.097222222219</v>
      </c>
      <c r="AC1253" t="s">
        <v>6785</v>
      </c>
      <c r="AD1253" t="s">
        <v>6788</v>
      </c>
      <c r="AE1253" t="s">
        <v>8011</v>
      </c>
      <c r="AF1253" t="str">
        <f>IF(H1253="XFMR",IFERROR(VLOOKUP(AP1253,AuctionMapping2019SEP_AUTOS!$D:$J,6,FALSE)," "),IFERROR(VLOOKUP(AO1253,AuctionMapping2019SEP_LINES!$D:$K,7,FALSE)," "))</f>
        <v xml:space="preserve"> </v>
      </c>
      <c r="AG1253" t="str">
        <f>IF(H1253="XFMR",IFERROR(VLOOKUP(AP1253,AuctionMapping2019SEP_AUTOS!$D:$J,5,FALSE)," "),IFERROR(VLOOKUP(AO1253,AuctionMapping2019SEP_LINES!$D:$K,6,FALSE)," "))</f>
        <v xml:space="preserve"> </v>
      </c>
      <c r="AH1253" t="s">
        <v>11054</v>
      </c>
      <c r="AI1253" t="s">
        <v>6526</v>
      </c>
      <c r="AJ1253">
        <v>0.223</v>
      </c>
      <c r="AK1253" t="s">
        <v>11385</v>
      </c>
      <c r="AL1253" t="s">
        <v>11385</v>
      </c>
      <c r="AM1253" s="2">
        <v>41861.320138888892</v>
      </c>
      <c r="AN1253" t="s">
        <v>12187</v>
      </c>
      <c r="AO1253" t="s">
        <v>14619</v>
      </c>
      <c r="AP1253" t="str">
        <f t="shared" si="19"/>
        <v>SI-BST|BSTSI02A</v>
      </c>
    </row>
    <row r="1254" spans="1:42" x14ac:dyDescent="0.25">
      <c r="A1254" s="1">
        <v>1252</v>
      </c>
      <c r="B1254" t="s">
        <v>40</v>
      </c>
      <c r="D1254" t="str">
        <f>IF(H1254="XFMR",IFERROR(VLOOKUP(AP1254,AuctionMapping2019SEP_AUTOS!$D:$J,7,FALSE)," "),IFERROR(VLOOKUP(AO1254,AuctionMapping2019SEP_LINES!$D:$K,8,FALSE)," "))</f>
        <v xml:space="preserve"> </v>
      </c>
      <c r="E1254" t="s">
        <v>42</v>
      </c>
      <c r="F1254" t="s">
        <v>624</v>
      </c>
      <c r="G1254" s="2">
        <v>41886.192361111112</v>
      </c>
      <c r="H1254" t="s">
        <v>1894</v>
      </c>
      <c r="I1254" t="s">
        <v>4878</v>
      </c>
      <c r="K1254" t="str">
        <f>IF(H1254="XFMR",IFERROR(VLOOKUP(AP1254,AuctionMapping2019SEP_AUTOS!$D:$J,4,FALSE)," "),IFERROR(VLOOKUP(AO1254,AuctionMapping2019SEP_LINES!$D:$K,5,FALSE)," "))</f>
        <v xml:space="preserve"> </v>
      </c>
      <c r="L1254" t="str">
        <f>IF(H1254="XFMR",IFERROR(VLOOKUP(AP1254,AuctionMapping2019SEP_AUTOS!$D:$J,3,FALSE)," "),IFERROR(VLOOKUP(AO1254,AuctionMapping2019SEP_LINES!$D:$K,4,FALSE)," "))</f>
        <v xml:space="preserve"> </v>
      </c>
      <c r="M1254" t="s">
        <v>5541</v>
      </c>
      <c r="N1254" t="s">
        <v>6527</v>
      </c>
      <c r="O1254" t="s">
        <v>6530</v>
      </c>
      <c r="P1254">
        <v>69</v>
      </c>
      <c r="Q1254" t="s">
        <v>41</v>
      </c>
      <c r="R1254">
        <v>51.817</v>
      </c>
      <c r="S1254" t="s">
        <v>40</v>
      </c>
      <c r="T1254" s="2">
        <v>41886.75</v>
      </c>
      <c r="U1254">
        <v>52.375</v>
      </c>
      <c r="V1254" s="2">
        <v>41834.375</v>
      </c>
      <c r="W1254">
        <v>52.375</v>
      </c>
      <c r="X1254" s="2">
        <v>41831.560416666667</v>
      </c>
      <c r="AA1254" t="s">
        <v>1894</v>
      </c>
      <c r="AB1254" s="2">
        <v>41834.375</v>
      </c>
      <c r="AC1254" t="s">
        <v>6785</v>
      </c>
      <c r="AD1254" t="s">
        <v>6788</v>
      </c>
      <c r="AE1254" t="s">
        <v>8012</v>
      </c>
      <c r="AF1254" t="str">
        <f>IF(H1254="XFMR",IFERROR(VLOOKUP(AP1254,AuctionMapping2019SEP_AUTOS!$D:$J,6,FALSE)," "),IFERROR(VLOOKUP(AO1254,AuctionMapping2019SEP_LINES!$D:$K,7,FALSE)," "))</f>
        <v xml:space="preserve"> </v>
      </c>
      <c r="AG1254" t="str">
        <f>IF(H1254="XFMR",IFERROR(VLOOKUP(AP1254,AuctionMapping2019SEP_AUTOS!$D:$J,5,FALSE)," "),IFERROR(VLOOKUP(AO1254,AuctionMapping2019SEP_LINES!$D:$K,6,FALSE)," "))</f>
        <v xml:space="preserve"> </v>
      </c>
      <c r="AH1254" t="s">
        <v>10894</v>
      </c>
      <c r="AI1254" t="s">
        <v>6527</v>
      </c>
      <c r="AJ1254">
        <v>51.817</v>
      </c>
      <c r="AK1254" t="s">
        <v>11385</v>
      </c>
      <c r="AL1254" t="s">
        <v>11387</v>
      </c>
      <c r="AM1254" s="2">
        <v>41886.192361111112</v>
      </c>
      <c r="AN1254" t="s">
        <v>12188</v>
      </c>
      <c r="AO1254" t="s">
        <v>14620</v>
      </c>
      <c r="AP1254" t="str">
        <f t="shared" si="19"/>
        <v>SILR-SILV|SILRSILV01</v>
      </c>
    </row>
    <row r="1255" spans="1:42" x14ac:dyDescent="0.25">
      <c r="A1255" s="1">
        <v>1253</v>
      </c>
      <c r="B1255" t="s">
        <v>40</v>
      </c>
      <c r="D1255" t="str">
        <f>IF(H1255="XFMR",IFERROR(VLOOKUP(AP1255,AuctionMapping2019SEP_AUTOS!$D:$J,7,FALSE)," "),IFERROR(VLOOKUP(AO1255,AuctionMapping2019SEP_LINES!$D:$K,8,FALSE)," "))</f>
        <v xml:space="preserve"> </v>
      </c>
      <c r="E1255" t="s">
        <v>42</v>
      </c>
      <c r="G1255" s="2">
        <v>41680.505555555559</v>
      </c>
      <c r="H1255" t="s">
        <v>1895</v>
      </c>
      <c r="I1255" t="s">
        <v>4878</v>
      </c>
      <c r="K1255" t="str">
        <f>IF(H1255="XFMR",IFERROR(VLOOKUP(AP1255,AuctionMapping2019SEP_AUTOS!$D:$J,4,FALSE)," "),IFERROR(VLOOKUP(AO1255,AuctionMapping2019SEP_LINES!$D:$K,5,FALSE)," "))</f>
        <v xml:space="preserve"> </v>
      </c>
      <c r="L1255" t="str">
        <f>IF(H1255="XFMR",IFERROR(VLOOKUP(AP1255,AuctionMapping2019SEP_AUTOS!$D:$J,3,FALSE)," "),IFERROR(VLOOKUP(AO1255,AuctionMapping2019SEP_LINES!$D:$K,4,FALSE)," "))</f>
        <v xml:space="preserve"> </v>
      </c>
      <c r="M1255" t="s">
        <v>5542</v>
      </c>
      <c r="N1255" t="s">
        <v>6529</v>
      </c>
      <c r="O1255" t="s">
        <v>6530</v>
      </c>
      <c r="P1255">
        <v>138</v>
      </c>
      <c r="Q1255" t="s">
        <v>41</v>
      </c>
      <c r="R1255">
        <v>0.11</v>
      </c>
      <c r="S1255" t="s">
        <v>41</v>
      </c>
      <c r="T1255" s="2">
        <v>41680.5</v>
      </c>
      <c r="U1255">
        <v>0.125</v>
      </c>
      <c r="V1255" s="2">
        <v>41680.375</v>
      </c>
      <c r="W1255">
        <v>0.125</v>
      </c>
      <c r="X1255" s="2">
        <v>41668.36041666667</v>
      </c>
      <c r="AA1255" t="s">
        <v>6674</v>
      </c>
      <c r="AB1255" s="2">
        <v>41680.395833333343</v>
      </c>
      <c r="AC1255" t="s">
        <v>6785</v>
      </c>
      <c r="AD1255" t="s">
        <v>6787</v>
      </c>
      <c r="AE1255" t="s">
        <v>8013</v>
      </c>
      <c r="AF1255" t="str">
        <f>IF(H1255="XFMR",IFERROR(VLOOKUP(AP1255,AuctionMapping2019SEP_AUTOS!$D:$J,6,FALSE)," "),IFERROR(VLOOKUP(AO1255,AuctionMapping2019SEP_LINES!$D:$K,7,FALSE)," "))</f>
        <v xml:space="preserve"> </v>
      </c>
      <c r="AG1255" t="str">
        <f>IF(H1255="XFMR",IFERROR(VLOOKUP(AP1255,AuctionMapping2019SEP_AUTOS!$D:$J,5,FALSE)," "),IFERROR(VLOOKUP(AO1255,AuctionMapping2019SEP_LINES!$D:$K,6,FALSE)," "))</f>
        <v xml:space="preserve"> </v>
      </c>
      <c r="AH1255" t="s">
        <v>11055</v>
      </c>
      <c r="AI1255" t="s">
        <v>6529</v>
      </c>
      <c r="AJ1255">
        <v>0.11</v>
      </c>
      <c r="AK1255" t="s">
        <v>11384</v>
      </c>
      <c r="AL1255" t="s">
        <v>11384</v>
      </c>
      <c r="AM1255" s="2">
        <v>41680.505555555559</v>
      </c>
      <c r="AN1255" t="s">
        <v>12189</v>
      </c>
      <c r="AO1255" t="s">
        <v>14621</v>
      </c>
      <c r="AP1255" t="str">
        <f t="shared" si="19"/>
        <v>GIDEON-BASTCI|196T3671</v>
      </c>
    </row>
    <row r="1256" spans="1:42" x14ac:dyDescent="0.25">
      <c r="A1256" s="1">
        <v>1254</v>
      </c>
      <c r="B1256" t="s">
        <v>40</v>
      </c>
      <c r="D1256" t="str">
        <f>IF(H1256="XFMR",IFERROR(VLOOKUP(AP1256,AuctionMapping2019SEP_AUTOS!$D:$J,7,FALSE)," "),IFERROR(VLOOKUP(AO1256,AuctionMapping2019SEP_LINES!$D:$K,8,FALSE)," "))</f>
        <v xml:space="preserve"> </v>
      </c>
      <c r="E1256" t="s">
        <v>42</v>
      </c>
      <c r="F1256" t="s">
        <v>628</v>
      </c>
      <c r="G1256" s="2">
        <v>41861.320138888892</v>
      </c>
      <c r="H1256" t="s">
        <v>1896</v>
      </c>
      <c r="I1256" t="s">
        <v>4878</v>
      </c>
      <c r="K1256" t="str">
        <f>IF(H1256="XFMR",IFERROR(VLOOKUP(AP1256,AuctionMapping2019SEP_AUTOS!$D:$J,4,FALSE)," "),IFERROR(VLOOKUP(AO1256,AuctionMapping2019SEP_LINES!$D:$K,5,FALSE)," "))</f>
        <v xml:space="preserve"> </v>
      </c>
      <c r="L1256" t="str">
        <f>IF(H1256="XFMR",IFERROR(VLOOKUP(AP1256,AuctionMapping2019SEP_AUTOS!$D:$J,3,FALSE)," "),IFERROR(VLOOKUP(AO1256,AuctionMapping2019SEP_LINES!$D:$K,4,FALSE)," "))</f>
        <v xml:space="preserve"> </v>
      </c>
      <c r="M1256" t="s">
        <v>5543</v>
      </c>
      <c r="N1256" t="s">
        <v>6526</v>
      </c>
      <c r="O1256" t="s">
        <v>6530</v>
      </c>
      <c r="P1256">
        <v>138</v>
      </c>
      <c r="Q1256" t="s">
        <v>41</v>
      </c>
      <c r="R1256">
        <v>0.223</v>
      </c>
      <c r="S1256" t="s">
        <v>40</v>
      </c>
      <c r="T1256" s="2">
        <v>41862.958333333343</v>
      </c>
      <c r="U1256">
        <v>1.861</v>
      </c>
      <c r="V1256" s="2">
        <v>41861.097222222219</v>
      </c>
      <c r="W1256">
        <v>1.861</v>
      </c>
      <c r="X1256" s="2">
        <v>41861.124305555553</v>
      </c>
      <c r="AA1256" t="s">
        <v>1896</v>
      </c>
      <c r="AB1256" s="2">
        <v>41861.097222222219</v>
      </c>
      <c r="AC1256" t="s">
        <v>6785</v>
      </c>
      <c r="AD1256" t="s">
        <v>6788</v>
      </c>
      <c r="AE1256" t="s">
        <v>8014</v>
      </c>
      <c r="AF1256" t="str">
        <f>IF(H1256="XFMR",IFERROR(VLOOKUP(AP1256,AuctionMapping2019SEP_AUTOS!$D:$J,6,FALSE)," "),IFERROR(VLOOKUP(AO1256,AuctionMapping2019SEP_LINES!$D:$K,7,FALSE)," "))</f>
        <v xml:space="preserve"> </v>
      </c>
      <c r="AG1256" t="str">
        <f>IF(H1256="XFMR",IFERROR(VLOOKUP(AP1256,AuctionMapping2019SEP_AUTOS!$D:$J,5,FALSE)," "),IFERROR(VLOOKUP(AO1256,AuctionMapping2019SEP_LINES!$D:$K,6,FALSE)," "))</f>
        <v xml:space="preserve"> </v>
      </c>
      <c r="AH1256" t="s">
        <v>5540</v>
      </c>
      <c r="AI1256" t="s">
        <v>6526</v>
      </c>
      <c r="AJ1256">
        <v>0.223</v>
      </c>
      <c r="AK1256" t="s">
        <v>11385</v>
      </c>
      <c r="AL1256" t="s">
        <v>11385</v>
      </c>
      <c r="AM1256" s="2">
        <v>41861.320138888892</v>
      </c>
      <c r="AN1256" t="s">
        <v>12190</v>
      </c>
      <c r="AO1256" t="s">
        <v>14622</v>
      </c>
      <c r="AP1256" t="str">
        <f t="shared" si="19"/>
        <v>SIS-SI|SISIS02A</v>
      </c>
    </row>
    <row r="1257" spans="1:42" x14ac:dyDescent="0.25">
      <c r="A1257" s="1">
        <v>1255</v>
      </c>
      <c r="B1257" t="s">
        <v>40</v>
      </c>
      <c r="D1257" t="str">
        <f>IF(H1257="XFMR",IFERROR(VLOOKUP(AP1257,AuctionMapping2019SEP_AUTOS!$D:$J,7,FALSE)," "),IFERROR(VLOOKUP(AO1257,AuctionMapping2019SEP_LINES!$D:$K,8,FALSE)," "))</f>
        <v xml:space="preserve"> </v>
      </c>
      <c r="E1257" t="s">
        <v>281</v>
      </c>
      <c r="G1257" s="2">
        <v>41766.570138888892</v>
      </c>
      <c r="H1257" t="s">
        <v>1897</v>
      </c>
      <c r="I1257" t="s">
        <v>4877</v>
      </c>
      <c r="K1257" t="str">
        <f>IF(H1257="XFMR",IFERROR(VLOOKUP(AP1257,AuctionMapping2019SEP_AUTOS!$D:$J,4,FALSE)," "),IFERROR(VLOOKUP(AO1257,AuctionMapping2019SEP_LINES!$D:$K,5,FALSE)," "))</f>
        <v xml:space="preserve"> </v>
      </c>
      <c r="L1257" t="str">
        <f>IF(H1257="XFMR",IFERROR(VLOOKUP(AP1257,AuctionMapping2019SEP_AUTOS!$D:$J,3,FALSE)," "),IFERROR(VLOOKUP(AO1257,AuctionMapping2019SEP_LINES!$D:$K,4,FALSE)," "))</f>
        <v xml:space="preserve"> </v>
      </c>
      <c r="M1257" t="s">
        <v>5544</v>
      </c>
      <c r="N1257" t="s">
        <v>6526</v>
      </c>
      <c r="O1257" t="s">
        <v>6530</v>
      </c>
      <c r="P1257">
        <v>138</v>
      </c>
      <c r="Q1257" t="s">
        <v>41</v>
      </c>
      <c r="R1257">
        <v>6.57</v>
      </c>
      <c r="S1257" t="s">
        <v>40</v>
      </c>
      <c r="T1257" s="2">
        <v>41770</v>
      </c>
      <c r="U1257">
        <v>10</v>
      </c>
      <c r="V1257" s="2">
        <v>41760</v>
      </c>
      <c r="W1257">
        <v>10</v>
      </c>
      <c r="X1257" s="2">
        <v>41760.631249999999</v>
      </c>
      <c r="AA1257" t="s">
        <v>1897</v>
      </c>
      <c r="AB1257" s="2">
        <v>41760</v>
      </c>
      <c r="AC1257" t="s">
        <v>6785</v>
      </c>
      <c r="AD1257" t="s">
        <v>6788</v>
      </c>
      <c r="AE1257" t="s">
        <v>8015</v>
      </c>
      <c r="AF1257" t="str">
        <f>IF(H1257="XFMR",IFERROR(VLOOKUP(AP1257,AuctionMapping2019SEP_AUTOS!$D:$J,6,FALSE)," "),IFERROR(VLOOKUP(AO1257,AuctionMapping2019SEP_LINES!$D:$K,7,FALSE)," "))</f>
        <v xml:space="preserve"> </v>
      </c>
      <c r="AG1257" t="str">
        <f>IF(H1257="XFMR",IFERROR(VLOOKUP(AP1257,AuctionMapping2019SEP_AUTOS!$D:$J,5,FALSE)," "),IFERROR(VLOOKUP(AO1257,AuctionMapping2019SEP_LINES!$D:$K,6,FALSE)," "))</f>
        <v xml:space="preserve"> </v>
      </c>
      <c r="AJ1257">
        <v>6.57</v>
      </c>
      <c r="AK1257" t="s">
        <v>11385</v>
      </c>
      <c r="AL1257" t="s">
        <v>11385</v>
      </c>
      <c r="AM1257" s="2">
        <v>41766.570138888892</v>
      </c>
      <c r="AN1257" t="s">
        <v>12191</v>
      </c>
      <c r="AO1257" t="s">
        <v>14521</v>
      </c>
      <c r="AP1257" t="str">
        <f t="shared" si="19"/>
        <v>SJS|XT2</v>
      </c>
    </row>
    <row r="1258" spans="1:42" x14ac:dyDescent="0.25">
      <c r="A1258" s="1">
        <v>1256</v>
      </c>
      <c r="B1258" t="s">
        <v>41</v>
      </c>
      <c r="D1258" t="str">
        <f>IF(H1258="XFMR",IFERROR(VLOOKUP(AP1258,AuctionMapping2019SEP_AUTOS!$D:$J,7,FALSE)," "),IFERROR(VLOOKUP(AO1258,AuctionMapping2019SEP_LINES!$D:$K,8,FALSE)," "))</f>
        <v xml:space="preserve"> </v>
      </c>
      <c r="E1258" t="s">
        <v>42</v>
      </c>
      <c r="G1258" s="2">
        <v>41761.375069444453</v>
      </c>
      <c r="H1258" t="s">
        <v>1898</v>
      </c>
      <c r="I1258" t="s">
        <v>4877</v>
      </c>
      <c r="K1258" t="str">
        <f>IF(H1258="XFMR",IFERROR(VLOOKUP(AP1258,AuctionMapping2019SEP_AUTOS!$D:$J,4,FALSE)," "),IFERROR(VLOOKUP(AO1258,AuctionMapping2019SEP_LINES!$D:$K,5,FALSE)," "))</f>
        <v xml:space="preserve"> </v>
      </c>
      <c r="L1258" t="str">
        <f>IF(H1258="XFMR",IFERROR(VLOOKUP(AP1258,AuctionMapping2019SEP_AUTOS!$D:$J,3,FALSE)," "),IFERROR(VLOOKUP(AO1258,AuctionMapping2019SEP_LINES!$D:$K,4,FALSE)," "))</f>
        <v xml:space="preserve"> </v>
      </c>
      <c r="M1258" t="s">
        <v>5545</v>
      </c>
      <c r="N1258" t="s">
        <v>6529</v>
      </c>
      <c r="O1258" t="s">
        <v>6530</v>
      </c>
      <c r="P1258">
        <v>13.8</v>
      </c>
      <c r="Q1258" t="s">
        <v>41</v>
      </c>
      <c r="R1258">
        <v>0.29299999999999998</v>
      </c>
      <c r="S1258" t="s">
        <v>40</v>
      </c>
      <c r="T1258" s="2">
        <v>41792.081944444442</v>
      </c>
      <c r="U1258">
        <v>31</v>
      </c>
      <c r="V1258" s="2">
        <v>41761.081944444442</v>
      </c>
      <c r="W1258">
        <v>31</v>
      </c>
      <c r="X1258" s="2">
        <v>41761.085416666669</v>
      </c>
      <c r="AA1258" t="s">
        <v>1898</v>
      </c>
      <c r="AB1258" s="2">
        <v>41761.081944444442</v>
      </c>
      <c r="AC1258" t="s">
        <v>6785</v>
      </c>
      <c r="AD1258" t="s">
        <v>6788</v>
      </c>
      <c r="AE1258" t="s">
        <v>8016</v>
      </c>
      <c r="AF1258" t="str">
        <f>IF(H1258="XFMR",IFERROR(VLOOKUP(AP1258,AuctionMapping2019SEP_AUTOS!$D:$J,6,FALSE)," "),IFERROR(VLOOKUP(AO1258,AuctionMapping2019SEP_LINES!$D:$K,7,FALSE)," "))</f>
        <v xml:space="preserve"> </v>
      </c>
      <c r="AG1258" t="str">
        <f>IF(H1258="XFMR",IFERROR(VLOOKUP(AP1258,AuctionMapping2019SEP_AUTOS!$D:$J,5,FALSE)," "),IFERROR(VLOOKUP(AO1258,AuctionMapping2019SEP_LINES!$D:$K,6,FALSE)," "))</f>
        <v xml:space="preserve"> </v>
      </c>
      <c r="AJ1258">
        <v>0.29299999999999998</v>
      </c>
      <c r="AK1258" t="s">
        <v>11385</v>
      </c>
      <c r="AL1258" t="s">
        <v>11385</v>
      </c>
      <c r="AM1258" s="2">
        <v>41761.375069444453</v>
      </c>
      <c r="AN1258" t="s">
        <v>5545</v>
      </c>
      <c r="AO1258" t="s">
        <v>13984</v>
      </c>
      <c r="AP1258" t="str">
        <f t="shared" si="19"/>
        <v>SKYLINE|MR4T</v>
      </c>
    </row>
    <row r="1259" spans="1:42" x14ac:dyDescent="0.25">
      <c r="A1259" s="1">
        <v>1257</v>
      </c>
      <c r="B1259" t="s">
        <v>40</v>
      </c>
      <c r="D1259" t="str">
        <f>IF(H1259="XFMR",IFERROR(VLOOKUP(AP1259,AuctionMapping2019SEP_AUTOS!$D:$J,7,FALSE)," "),IFERROR(VLOOKUP(AO1259,AuctionMapping2019SEP_LINES!$D:$K,8,FALSE)," "))</f>
        <v xml:space="preserve"> </v>
      </c>
      <c r="E1259" t="s">
        <v>42</v>
      </c>
      <c r="G1259" s="2">
        <v>41709.679861111108</v>
      </c>
      <c r="H1259" t="s">
        <v>1899</v>
      </c>
      <c r="I1259" t="s">
        <v>4877</v>
      </c>
      <c r="K1259" t="str">
        <f>IF(H1259="XFMR",IFERROR(VLOOKUP(AP1259,AuctionMapping2019SEP_AUTOS!$D:$J,4,FALSE)," "),IFERROR(VLOOKUP(AO1259,AuctionMapping2019SEP_LINES!$D:$K,5,FALSE)," "))</f>
        <v xml:space="preserve"> </v>
      </c>
      <c r="L1259" t="str">
        <f>IF(H1259="XFMR",IFERROR(VLOOKUP(AP1259,AuctionMapping2019SEP_AUTOS!$D:$J,3,FALSE)," "),IFERROR(VLOOKUP(AO1259,AuctionMapping2019SEP_LINES!$D:$K,4,FALSE)," "))</f>
        <v xml:space="preserve"> </v>
      </c>
      <c r="M1259" t="s">
        <v>5545</v>
      </c>
      <c r="N1259" t="s">
        <v>6529</v>
      </c>
      <c r="O1259" t="s">
        <v>6530</v>
      </c>
      <c r="P1259">
        <v>138</v>
      </c>
      <c r="Q1259" t="s">
        <v>41</v>
      </c>
      <c r="R1259">
        <v>0.33400000000000002</v>
      </c>
      <c r="S1259" t="s">
        <v>40</v>
      </c>
      <c r="T1259" s="2">
        <v>41709.708333333343</v>
      </c>
      <c r="U1259">
        <v>0.375</v>
      </c>
      <c r="V1259" s="2">
        <v>41709.333333333343</v>
      </c>
      <c r="W1259">
        <v>0.375</v>
      </c>
      <c r="X1259" s="2">
        <v>41703.686805555553</v>
      </c>
      <c r="AA1259" t="s">
        <v>1899</v>
      </c>
      <c r="AB1259" s="2">
        <v>41709.345833333333</v>
      </c>
      <c r="AC1259" t="s">
        <v>6785</v>
      </c>
      <c r="AD1259" t="s">
        <v>6788</v>
      </c>
      <c r="AE1259" t="s">
        <v>8017</v>
      </c>
      <c r="AF1259" t="str">
        <f>IF(H1259="XFMR",IFERROR(VLOOKUP(AP1259,AuctionMapping2019SEP_AUTOS!$D:$J,6,FALSE)," "),IFERROR(VLOOKUP(AO1259,AuctionMapping2019SEP_LINES!$D:$K,7,FALSE)," "))</f>
        <v xml:space="preserve"> </v>
      </c>
      <c r="AG1259" t="str">
        <f>IF(H1259="XFMR",IFERROR(VLOOKUP(AP1259,AuctionMapping2019SEP_AUTOS!$D:$J,5,FALSE)," "),IFERROR(VLOOKUP(AO1259,AuctionMapping2019SEP_LINES!$D:$K,6,FALSE)," "))</f>
        <v xml:space="preserve"> </v>
      </c>
      <c r="AJ1259">
        <v>0.33400000000000002</v>
      </c>
      <c r="AK1259" t="s">
        <v>11385</v>
      </c>
      <c r="AL1259" t="s">
        <v>11387</v>
      </c>
      <c r="AM1259" s="2">
        <v>41709.679861111108</v>
      </c>
      <c r="AN1259" t="s">
        <v>5545</v>
      </c>
      <c r="AO1259" t="s">
        <v>13828</v>
      </c>
      <c r="AP1259" t="str">
        <f t="shared" si="19"/>
        <v>SKYLINE|MR2L</v>
      </c>
    </row>
    <row r="1260" spans="1:42" x14ac:dyDescent="0.25">
      <c r="A1260" s="1">
        <v>1258</v>
      </c>
      <c r="B1260" t="s">
        <v>40</v>
      </c>
      <c r="D1260" t="str">
        <f>IF(H1260="XFMR",IFERROR(VLOOKUP(AP1260,AuctionMapping2019SEP_AUTOS!$D:$J,7,FALSE)," "),IFERROR(VLOOKUP(AO1260,AuctionMapping2019SEP_LINES!$D:$K,8,FALSE)," "))</f>
        <v xml:space="preserve"> </v>
      </c>
      <c r="E1260" t="s">
        <v>42</v>
      </c>
      <c r="G1260" s="2">
        <v>41794.650694444441</v>
      </c>
      <c r="H1260" t="s">
        <v>1900</v>
      </c>
      <c r="I1260" t="s">
        <v>4877</v>
      </c>
      <c r="K1260" t="str">
        <f>IF(H1260="XFMR",IFERROR(VLOOKUP(AP1260,AuctionMapping2019SEP_AUTOS!$D:$J,4,FALSE)," "),IFERROR(VLOOKUP(AO1260,AuctionMapping2019SEP_LINES!$D:$K,5,FALSE)," "))</f>
        <v xml:space="preserve"> </v>
      </c>
      <c r="L1260" t="str">
        <f>IF(H1260="XFMR",IFERROR(VLOOKUP(AP1260,AuctionMapping2019SEP_AUTOS!$D:$J,3,FALSE)," "),IFERROR(VLOOKUP(AO1260,AuctionMapping2019SEP_LINES!$D:$K,4,FALSE)," "))</f>
        <v xml:space="preserve"> </v>
      </c>
      <c r="M1260" t="s">
        <v>5545</v>
      </c>
      <c r="N1260" t="s">
        <v>6529</v>
      </c>
      <c r="O1260" t="s">
        <v>6530</v>
      </c>
      <c r="P1260">
        <v>138</v>
      </c>
      <c r="Q1260" t="s">
        <v>41</v>
      </c>
      <c r="R1260">
        <v>0.30099999999999999</v>
      </c>
      <c r="S1260" t="s">
        <v>41</v>
      </c>
      <c r="T1260" s="2">
        <v>41794.666666666657</v>
      </c>
      <c r="U1260">
        <v>0.33300000000000002</v>
      </c>
      <c r="V1260" s="2">
        <v>41794.333333333343</v>
      </c>
      <c r="W1260">
        <v>0.33300000000000002</v>
      </c>
      <c r="X1260" s="2">
        <v>41788.65902777778</v>
      </c>
      <c r="AA1260" t="s">
        <v>1900</v>
      </c>
      <c r="AB1260" s="2">
        <v>41794.35</v>
      </c>
      <c r="AC1260" t="s">
        <v>6785</v>
      </c>
      <c r="AD1260" t="s">
        <v>6787</v>
      </c>
      <c r="AE1260" t="s">
        <v>8018</v>
      </c>
      <c r="AF1260" t="str">
        <f>IF(H1260="XFMR",IFERROR(VLOOKUP(AP1260,AuctionMapping2019SEP_AUTOS!$D:$J,6,FALSE)," "),IFERROR(VLOOKUP(AO1260,AuctionMapping2019SEP_LINES!$D:$K,7,FALSE)," "))</f>
        <v xml:space="preserve"> </v>
      </c>
      <c r="AG1260" t="str">
        <f>IF(H1260="XFMR",IFERROR(VLOOKUP(AP1260,AuctionMapping2019SEP_AUTOS!$D:$J,5,FALSE)," "),IFERROR(VLOOKUP(AO1260,AuctionMapping2019SEP_LINES!$D:$K,6,FALSE)," "))</f>
        <v xml:space="preserve"> </v>
      </c>
      <c r="AJ1260">
        <v>0.30099999999999999</v>
      </c>
      <c r="AK1260" t="s">
        <v>11384</v>
      </c>
      <c r="AL1260" t="s">
        <v>11384</v>
      </c>
      <c r="AM1260" s="2">
        <v>41794.650694444441</v>
      </c>
      <c r="AN1260" t="s">
        <v>5545</v>
      </c>
      <c r="AO1260" t="s">
        <v>13981</v>
      </c>
      <c r="AP1260" t="str">
        <f t="shared" si="19"/>
        <v>SKYLINE|MR3L</v>
      </c>
    </row>
    <row r="1261" spans="1:42" x14ac:dyDescent="0.25">
      <c r="A1261" s="1">
        <v>1259</v>
      </c>
      <c r="B1261" t="s">
        <v>40</v>
      </c>
      <c r="D1261" t="str">
        <f>IF(H1261="XFMR",IFERROR(VLOOKUP(AP1261,AuctionMapping2019SEP_AUTOS!$D:$J,7,FALSE)," "),IFERROR(VLOOKUP(AO1261,AuctionMapping2019SEP_LINES!$D:$K,8,FALSE)," "))</f>
        <v xml:space="preserve"> </v>
      </c>
      <c r="E1261" t="s">
        <v>42</v>
      </c>
      <c r="F1261" t="s">
        <v>622</v>
      </c>
      <c r="G1261" s="2">
        <v>41955.783333333333</v>
      </c>
      <c r="H1261" t="s">
        <v>1901</v>
      </c>
      <c r="I1261" t="s">
        <v>4877</v>
      </c>
      <c r="K1261" t="str">
        <f>IF(H1261="XFMR",IFERROR(VLOOKUP(AP1261,AuctionMapping2019SEP_AUTOS!$D:$J,4,FALSE)," "),IFERROR(VLOOKUP(AO1261,AuctionMapping2019SEP_LINES!$D:$K,5,FALSE)," "))</f>
        <v xml:space="preserve"> </v>
      </c>
      <c r="L1261" t="str">
        <f>IF(H1261="XFMR",IFERROR(VLOOKUP(AP1261,AuctionMapping2019SEP_AUTOS!$D:$J,3,FALSE)," "),IFERROR(VLOOKUP(AO1261,AuctionMapping2019SEP_LINES!$D:$K,4,FALSE)," "))</f>
        <v xml:space="preserve"> </v>
      </c>
      <c r="M1261" t="s">
        <v>5545</v>
      </c>
      <c r="N1261" t="s">
        <v>6529</v>
      </c>
      <c r="O1261" t="s">
        <v>6530</v>
      </c>
      <c r="P1261">
        <v>138</v>
      </c>
      <c r="Q1261" t="s">
        <v>41</v>
      </c>
      <c r="R1261">
        <v>0.2</v>
      </c>
      <c r="S1261" t="s">
        <v>40</v>
      </c>
      <c r="T1261" s="2">
        <v>41955.833333333343</v>
      </c>
      <c r="U1261">
        <v>0.25</v>
      </c>
      <c r="V1261" s="2">
        <v>41955.583333333343</v>
      </c>
      <c r="W1261">
        <v>0.25</v>
      </c>
      <c r="X1261" s="2">
        <v>41955.584432870368</v>
      </c>
      <c r="AA1261" t="s">
        <v>1901</v>
      </c>
      <c r="AB1261" s="2">
        <v>41955.583333333343</v>
      </c>
      <c r="AC1261" t="s">
        <v>6785</v>
      </c>
      <c r="AD1261" t="s">
        <v>6788</v>
      </c>
      <c r="AE1261" t="s">
        <v>8019</v>
      </c>
      <c r="AF1261" t="str">
        <f>IF(H1261="XFMR",IFERROR(VLOOKUP(AP1261,AuctionMapping2019SEP_AUTOS!$D:$J,6,FALSE)," "),IFERROR(VLOOKUP(AO1261,AuctionMapping2019SEP_LINES!$D:$K,7,FALSE)," "))</f>
        <v xml:space="preserve"> </v>
      </c>
      <c r="AG1261" t="str">
        <f>IF(H1261="XFMR",IFERROR(VLOOKUP(AP1261,AuctionMapping2019SEP_AUTOS!$D:$J,5,FALSE)," "),IFERROR(VLOOKUP(AO1261,AuctionMapping2019SEP_LINES!$D:$K,6,FALSE)," "))</f>
        <v xml:space="preserve"> </v>
      </c>
      <c r="AJ1261">
        <v>0.2</v>
      </c>
      <c r="AK1261" t="s">
        <v>11385</v>
      </c>
      <c r="AL1261" t="s">
        <v>11385</v>
      </c>
      <c r="AM1261" s="2">
        <v>41955.783333333333</v>
      </c>
      <c r="AN1261" t="s">
        <v>5545</v>
      </c>
      <c r="AO1261" t="s">
        <v>13982</v>
      </c>
      <c r="AP1261" t="str">
        <f t="shared" si="19"/>
        <v>SKYLINE|MR4L</v>
      </c>
    </row>
    <row r="1262" spans="1:42" x14ac:dyDescent="0.25">
      <c r="A1262" s="1">
        <v>1260</v>
      </c>
      <c r="B1262" t="s">
        <v>40</v>
      </c>
      <c r="D1262" t="str">
        <f>IF(H1262="XFMR",IFERROR(VLOOKUP(AP1262,AuctionMapping2019SEP_AUTOS!$D:$J,7,FALSE)," "),IFERROR(VLOOKUP(AO1262,AuctionMapping2019SEP_LINES!$D:$K,8,FALSE)," "))</f>
        <v xml:space="preserve"> </v>
      </c>
      <c r="E1262" t="s">
        <v>42</v>
      </c>
      <c r="G1262" s="2">
        <v>41709.679861111108</v>
      </c>
      <c r="H1262" t="s">
        <v>1902</v>
      </c>
      <c r="I1262" t="s">
        <v>4877</v>
      </c>
      <c r="K1262" t="str">
        <f>IF(H1262="XFMR",IFERROR(VLOOKUP(AP1262,AuctionMapping2019SEP_AUTOS!$D:$J,4,FALSE)," "),IFERROR(VLOOKUP(AO1262,AuctionMapping2019SEP_LINES!$D:$K,5,FALSE)," "))</f>
        <v xml:space="preserve"> </v>
      </c>
      <c r="L1262" t="str">
        <f>IF(H1262="XFMR",IFERROR(VLOOKUP(AP1262,AuctionMapping2019SEP_AUTOS!$D:$J,3,FALSE)," "),IFERROR(VLOOKUP(AO1262,AuctionMapping2019SEP_LINES!$D:$K,4,FALSE)," "))</f>
        <v xml:space="preserve"> </v>
      </c>
      <c r="M1262" t="s">
        <v>5545</v>
      </c>
      <c r="N1262" t="s">
        <v>6529</v>
      </c>
      <c r="O1262" t="s">
        <v>6530</v>
      </c>
      <c r="P1262">
        <v>13</v>
      </c>
      <c r="Q1262" t="s">
        <v>41</v>
      </c>
      <c r="R1262">
        <v>0.33400000000000002</v>
      </c>
      <c r="S1262" t="s">
        <v>40</v>
      </c>
      <c r="T1262" s="2">
        <v>41709.708333333343</v>
      </c>
      <c r="U1262">
        <v>0.375</v>
      </c>
      <c r="V1262" s="2">
        <v>41709.333333333343</v>
      </c>
      <c r="W1262">
        <v>0.375</v>
      </c>
      <c r="X1262" s="2">
        <v>41703.686805555553</v>
      </c>
      <c r="AA1262" t="s">
        <v>1902</v>
      </c>
      <c r="AB1262" s="2">
        <v>41709.345833333333</v>
      </c>
      <c r="AC1262" t="s">
        <v>6785</v>
      </c>
      <c r="AD1262" t="s">
        <v>6788</v>
      </c>
      <c r="AE1262" t="s">
        <v>8020</v>
      </c>
      <c r="AF1262" t="str">
        <f>IF(H1262="XFMR",IFERROR(VLOOKUP(AP1262,AuctionMapping2019SEP_AUTOS!$D:$J,6,FALSE)," "),IFERROR(VLOOKUP(AO1262,AuctionMapping2019SEP_LINES!$D:$K,7,FALSE)," "))</f>
        <v xml:space="preserve"> </v>
      </c>
      <c r="AG1262" t="str">
        <f>IF(H1262="XFMR",IFERROR(VLOOKUP(AP1262,AuctionMapping2019SEP_AUTOS!$D:$J,5,FALSE)," "),IFERROR(VLOOKUP(AO1262,AuctionMapping2019SEP_LINES!$D:$K,6,FALSE)," "))</f>
        <v xml:space="preserve"> </v>
      </c>
      <c r="AJ1262">
        <v>0.33400000000000002</v>
      </c>
      <c r="AK1262" t="s">
        <v>11385</v>
      </c>
      <c r="AL1262" t="s">
        <v>11387</v>
      </c>
      <c r="AM1262" s="2">
        <v>41709.679861111108</v>
      </c>
      <c r="AN1262" t="s">
        <v>5545</v>
      </c>
      <c r="AO1262" t="s">
        <v>13830</v>
      </c>
      <c r="AP1262" t="str">
        <f t="shared" si="19"/>
        <v>SKYLINE|MR2T</v>
      </c>
    </row>
    <row r="1263" spans="1:42" x14ac:dyDescent="0.25">
      <c r="A1263" s="1">
        <v>1261</v>
      </c>
      <c r="B1263" t="s">
        <v>40</v>
      </c>
      <c r="D1263" t="str">
        <f>IF(H1263="XFMR",IFERROR(VLOOKUP(AP1263,AuctionMapping2019SEP_AUTOS!$D:$J,7,FALSE)," "),IFERROR(VLOOKUP(AO1263,AuctionMapping2019SEP_LINES!$D:$K,8,FALSE)," "))</f>
        <v xml:space="preserve"> </v>
      </c>
      <c r="E1263" t="s">
        <v>42</v>
      </c>
      <c r="G1263" s="2">
        <v>41794.650694444441</v>
      </c>
      <c r="H1263" t="s">
        <v>1903</v>
      </c>
      <c r="I1263" t="s">
        <v>4877</v>
      </c>
      <c r="K1263" t="str">
        <f>IF(H1263="XFMR",IFERROR(VLOOKUP(AP1263,AuctionMapping2019SEP_AUTOS!$D:$J,4,FALSE)," "),IFERROR(VLOOKUP(AO1263,AuctionMapping2019SEP_LINES!$D:$K,5,FALSE)," "))</f>
        <v xml:space="preserve"> </v>
      </c>
      <c r="L1263" t="str">
        <f>IF(H1263="XFMR",IFERROR(VLOOKUP(AP1263,AuctionMapping2019SEP_AUTOS!$D:$J,3,FALSE)," "),IFERROR(VLOOKUP(AO1263,AuctionMapping2019SEP_LINES!$D:$K,4,FALSE)," "))</f>
        <v xml:space="preserve"> </v>
      </c>
      <c r="M1263" t="s">
        <v>5545</v>
      </c>
      <c r="N1263" t="s">
        <v>6529</v>
      </c>
      <c r="O1263" t="s">
        <v>6530</v>
      </c>
      <c r="P1263">
        <v>13</v>
      </c>
      <c r="Q1263" t="s">
        <v>41</v>
      </c>
      <c r="R1263">
        <v>0.30099999999999999</v>
      </c>
      <c r="S1263" t="s">
        <v>41</v>
      </c>
      <c r="T1263" s="2">
        <v>41794.666666666657</v>
      </c>
      <c r="U1263">
        <v>0.33300000000000002</v>
      </c>
      <c r="V1263" s="2">
        <v>41794.333333333343</v>
      </c>
      <c r="W1263">
        <v>0.33300000000000002</v>
      </c>
      <c r="X1263" s="2">
        <v>41788.65902777778</v>
      </c>
      <c r="AA1263" t="s">
        <v>1903</v>
      </c>
      <c r="AB1263" s="2">
        <v>41794.35</v>
      </c>
      <c r="AC1263" t="s">
        <v>6785</v>
      </c>
      <c r="AD1263" t="s">
        <v>6787</v>
      </c>
      <c r="AE1263" t="s">
        <v>8021</v>
      </c>
      <c r="AF1263" t="str">
        <f>IF(H1263="XFMR",IFERROR(VLOOKUP(AP1263,AuctionMapping2019SEP_AUTOS!$D:$J,6,FALSE)," "),IFERROR(VLOOKUP(AO1263,AuctionMapping2019SEP_LINES!$D:$K,7,FALSE)," "))</f>
        <v xml:space="preserve"> </v>
      </c>
      <c r="AG1263" t="str">
        <f>IF(H1263="XFMR",IFERROR(VLOOKUP(AP1263,AuctionMapping2019SEP_AUTOS!$D:$J,5,FALSE)," "),IFERROR(VLOOKUP(AO1263,AuctionMapping2019SEP_LINES!$D:$K,6,FALSE)," "))</f>
        <v xml:space="preserve"> </v>
      </c>
      <c r="AJ1263">
        <v>0.30099999999999999</v>
      </c>
      <c r="AK1263" t="s">
        <v>11384</v>
      </c>
      <c r="AL1263" t="s">
        <v>11384</v>
      </c>
      <c r="AM1263" s="2">
        <v>41794.650694444441</v>
      </c>
      <c r="AN1263" t="s">
        <v>5545</v>
      </c>
      <c r="AO1263" t="s">
        <v>13983</v>
      </c>
      <c r="AP1263" t="str">
        <f t="shared" si="19"/>
        <v>SKYLINE|MR3T</v>
      </c>
    </row>
    <row r="1264" spans="1:42" x14ac:dyDescent="0.25">
      <c r="A1264" s="1">
        <v>1262</v>
      </c>
      <c r="B1264" t="s">
        <v>40</v>
      </c>
      <c r="D1264" t="str">
        <f>IF(H1264="XFMR",IFERROR(VLOOKUP(AP1264,AuctionMapping2019SEP_AUTOS!$D:$J,7,FALSE)," "),IFERROR(VLOOKUP(AO1264,AuctionMapping2019SEP_LINES!$D:$K,8,FALSE)," "))</f>
        <v xml:space="preserve"> </v>
      </c>
      <c r="E1264" t="s">
        <v>42</v>
      </c>
      <c r="F1264" t="s">
        <v>622</v>
      </c>
      <c r="G1264" s="2">
        <v>41955.783333333333</v>
      </c>
      <c r="H1264" t="s">
        <v>1904</v>
      </c>
      <c r="I1264" t="s">
        <v>4877</v>
      </c>
      <c r="K1264" t="str">
        <f>IF(H1264="XFMR",IFERROR(VLOOKUP(AP1264,AuctionMapping2019SEP_AUTOS!$D:$J,4,FALSE)," "),IFERROR(VLOOKUP(AO1264,AuctionMapping2019SEP_LINES!$D:$K,5,FALSE)," "))</f>
        <v xml:space="preserve"> </v>
      </c>
      <c r="L1264" t="str">
        <f>IF(H1264="XFMR",IFERROR(VLOOKUP(AP1264,AuctionMapping2019SEP_AUTOS!$D:$J,3,FALSE)," "),IFERROR(VLOOKUP(AO1264,AuctionMapping2019SEP_LINES!$D:$K,4,FALSE)," "))</f>
        <v xml:space="preserve"> </v>
      </c>
      <c r="M1264" t="s">
        <v>5545</v>
      </c>
      <c r="N1264" t="s">
        <v>6529</v>
      </c>
      <c r="O1264" t="s">
        <v>6530</v>
      </c>
      <c r="P1264">
        <v>13</v>
      </c>
      <c r="Q1264" t="s">
        <v>41</v>
      </c>
      <c r="R1264">
        <v>0.2</v>
      </c>
      <c r="S1264" t="s">
        <v>40</v>
      </c>
      <c r="T1264" s="2">
        <v>41955.833333333343</v>
      </c>
      <c r="U1264">
        <v>0.25</v>
      </c>
      <c r="V1264" s="2">
        <v>41955.583333333343</v>
      </c>
      <c r="W1264">
        <v>0.25</v>
      </c>
      <c r="X1264" s="2">
        <v>41955.584444444437</v>
      </c>
      <c r="AA1264" t="s">
        <v>1904</v>
      </c>
      <c r="AB1264" s="2">
        <v>41955.583333333343</v>
      </c>
      <c r="AC1264" t="s">
        <v>6785</v>
      </c>
      <c r="AD1264" t="s">
        <v>6788</v>
      </c>
      <c r="AE1264" t="s">
        <v>8022</v>
      </c>
      <c r="AF1264" t="str">
        <f>IF(H1264="XFMR",IFERROR(VLOOKUP(AP1264,AuctionMapping2019SEP_AUTOS!$D:$J,6,FALSE)," "),IFERROR(VLOOKUP(AO1264,AuctionMapping2019SEP_LINES!$D:$K,7,FALSE)," "))</f>
        <v xml:space="preserve"> </v>
      </c>
      <c r="AG1264" t="str">
        <f>IF(H1264="XFMR",IFERROR(VLOOKUP(AP1264,AuctionMapping2019SEP_AUTOS!$D:$J,5,FALSE)," "),IFERROR(VLOOKUP(AO1264,AuctionMapping2019SEP_LINES!$D:$K,6,FALSE)," "))</f>
        <v xml:space="preserve"> </v>
      </c>
      <c r="AJ1264">
        <v>0.2</v>
      </c>
      <c r="AK1264" t="s">
        <v>11385</v>
      </c>
      <c r="AL1264" t="s">
        <v>11385</v>
      </c>
      <c r="AM1264" s="2">
        <v>41955.783333333333</v>
      </c>
      <c r="AN1264" t="s">
        <v>5545</v>
      </c>
      <c r="AO1264" t="s">
        <v>13984</v>
      </c>
      <c r="AP1264" t="str">
        <f t="shared" si="19"/>
        <v>SKYLINE|MR4T</v>
      </c>
    </row>
    <row r="1265" spans="1:42" x14ac:dyDescent="0.25">
      <c r="A1265" s="1">
        <v>1263</v>
      </c>
      <c r="B1265" t="s">
        <v>41</v>
      </c>
      <c r="D1265" t="str">
        <f>IF(H1265="XFMR",IFERROR(VLOOKUP(AP1265,AuctionMapping2019SEP_AUTOS!$D:$J,7,FALSE)," "),IFERROR(VLOOKUP(AO1265,AuctionMapping2019SEP_LINES!$D:$K,8,FALSE)," "))</f>
        <v xml:space="preserve"> </v>
      </c>
      <c r="E1265" t="s">
        <v>42</v>
      </c>
      <c r="F1265" t="s">
        <v>622</v>
      </c>
      <c r="G1265" s="2">
        <v>41955.751250000001</v>
      </c>
      <c r="H1265" t="s">
        <v>1905</v>
      </c>
      <c r="I1265" t="s">
        <v>4877</v>
      </c>
      <c r="K1265" t="str">
        <f>IF(H1265="XFMR",IFERROR(VLOOKUP(AP1265,AuctionMapping2019SEP_AUTOS!$D:$J,4,FALSE)," "),IFERROR(VLOOKUP(AO1265,AuctionMapping2019SEP_LINES!$D:$K,5,FALSE)," "))</f>
        <v xml:space="preserve"> </v>
      </c>
      <c r="L1265" t="str">
        <f>IF(H1265="XFMR",IFERROR(VLOOKUP(AP1265,AuctionMapping2019SEP_AUTOS!$D:$J,3,FALSE)," "),IFERROR(VLOOKUP(AO1265,AuctionMapping2019SEP_LINES!$D:$K,4,FALSE)," "))</f>
        <v xml:space="preserve"> </v>
      </c>
      <c r="M1265" t="s">
        <v>5545</v>
      </c>
      <c r="N1265" t="s">
        <v>6529</v>
      </c>
      <c r="O1265" t="s">
        <v>6530</v>
      </c>
      <c r="P1265">
        <v>14</v>
      </c>
      <c r="Q1265" t="s">
        <v>41</v>
      </c>
      <c r="R1265">
        <v>0.16800000000000001</v>
      </c>
      <c r="S1265" t="s">
        <v>40</v>
      </c>
      <c r="T1265" s="2">
        <v>41955.833333333343</v>
      </c>
      <c r="U1265">
        <v>0.25</v>
      </c>
      <c r="V1265" s="2">
        <v>41955.583333333343</v>
      </c>
      <c r="W1265">
        <v>0.25</v>
      </c>
      <c r="X1265" s="2">
        <v>41955.584444444437</v>
      </c>
      <c r="AA1265" t="s">
        <v>1905</v>
      </c>
      <c r="AB1265" s="2">
        <v>41955.583333333343</v>
      </c>
      <c r="AC1265" t="s">
        <v>6785</v>
      </c>
      <c r="AD1265" t="s">
        <v>6788</v>
      </c>
      <c r="AE1265" t="s">
        <v>8022</v>
      </c>
      <c r="AF1265" t="str">
        <f>IF(H1265="XFMR",IFERROR(VLOOKUP(AP1265,AuctionMapping2019SEP_AUTOS!$D:$J,6,FALSE)," "),IFERROR(VLOOKUP(AO1265,AuctionMapping2019SEP_LINES!$D:$K,7,FALSE)," "))</f>
        <v xml:space="preserve"> </v>
      </c>
      <c r="AG1265" t="str">
        <f>IF(H1265="XFMR",IFERROR(VLOOKUP(AP1265,AuctionMapping2019SEP_AUTOS!$D:$J,5,FALSE)," "),IFERROR(VLOOKUP(AO1265,AuctionMapping2019SEP_LINES!$D:$K,6,FALSE)," "))</f>
        <v xml:space="preserve"> </v>
      </c>
      <c r="AJ1265">
        <v>0.16800000000000001</v>
      </c>
      <c r="AK1265" t="s">
        <v>11385</v>
      </c>
      <c r="AL1265" t="s">
        <v>11385</v>
      </c>
      <c r="AM1265" s="2">
        <v>41955.751250000001</v>
      </c>
      <c r="AN1265" t="s">
        <v>5545</v>
      </c>
      <c r="AO1265" t="s">
        <v>13984</v>
      </c>
      <c r="AP1265" t="str">
        <f t="shared" si="19"/>
        <v>SKYLINE|MR4T</v>
      </c>
    </row>
    <row r="1266" spans="1:42" x14ac:dyDescent="0.25">
      <c r="A1266" s="1">
        <v>1264</v>
      </c>
      <c r="B1266" t="s">
        <v>40</v>
      </c>
      <c r="D1266" t="str">
        <f>IF(H1266="XFMR",IFERROR(VLOOKUP(AP1266,AuctionMapping2019SEP_AUTOS!$D:$J,7,FALSE)," "),IFERROR(VLOOKUP(AO1266,AuctionMapping2019SEP_LINES!$D:$K,8,FALSE)," "))</f>
        <v xml:space="preserve"> </v>
      </c>
      <c r="E1266" t="s">
        <v>42</v>
      </c>
      <c r="G1266" s="2">
        <v>41709.679861111108</v>
      </c>
      <c r="H1266" t="s">
        <v>1906</v>
      </c>
      <c r="I1266" t="s">
        <v>4877</v>
      </c>
      <c r="K1266" t="str">
        <f>IF(H1266="XFMR",IFERROR(VLOOKUP(AP1266,AuctionMapping2019SEP_AUTOS!$D:$J,4,FALSE)," "),IFERROR(VLOOKUP(AO1266,AuctionMapping2019SEP_LINES!$D:$K,5,FALSE)," "))</f>
        <v xml:space="preserve"> </v>
      </c>
      <c r="L1266" t="str">
        <f>IF(H1266="XFMR",IFERROR(VLOOKUP(AP1266,AuctionMapping2019SEP_AUTOS!$D:$J,3,FALSE)," "),IFERROR(VLOOKUP(AO1266,AuctionMapping2019SEP_LINES!$D:$K,4,FALSE)," "))</f>
        <v xml:space="preserve"> </v>
      </c>
      <c r="M1266" t="s">
        <v>5545</v>
      </c>
      <c r="N1266" t="s">
        <v>6529</v>
      </c>
      <c r="O1266" t="s">
        <v>6530</v>
      </c>
      <c r="P1266">
        <v>345</v>
      </c>
      <c r="Q1266" t="s">
        <v>41</v>
      </c>
      <c r="R1266">
        <v>0.33400000000000002</v>
      </c>
      <c r="S1266" t="s">
        <v>40</v>
      </c>
      <c r="T1266" s="2">
        <v>41709.708333333343</v>
      </c>
      <c r="U1266">
        <v>0.375</v>
      </c>
      <c r="V1266" s="2">
        <v>41709.333333333343</v>
      </c>
      <c r="W1266">
        <v>0.375</v>
      </c>
      <c r="X1266" s="2">
        <v>41703.686805555553</v>
      </c>
      <c r="AA1266" t="s">
        <v>1906</v>
      </c>
      <c r="AB1266" s="2">
        <v>41709.345833333333</v>
      </c>
      <c r="AC1266" t="s">
        <v>6785</v>
      </c>
      <c r="AD1266" t="s">
        <v>6788</v>
      </c>
      <c r="AE1266" t="s">
        <v>8023</v>
      </c>
      <c r="AF1266" t="str">
        <f>IF(H1266="XFMR",IFERROR(VLOOKUP(AP1266,AuctionMapping2019SEP_AUTOS!$D:$J,6,FALSE)," "),IFERROR(VLOOKUP(AO1266,AuctionMapping2019SEP_LINES!$D:$K,7,FALSE)," "))</f>
        <v xml:space="preserve"> </v>
      </c>
      <c r="AG1266" t="str">
        <f>IF(H1266="XFMR",IFERROR(VLOOKUP(AP1266,AuctionMapping2019SEP_AUTOS!$D:$J,5,FALSE)," "),IFERROR(VLOOKUP(AO1266,AuctionMapping2019SEP_LINES!$D:$K,6,FALSE)," "))</f>
        <v xml:space="preserve"> </v>
      </c>
      <c r="AJ1266">
        <v>0.33400000000000002</v>
      </c>
      <c r="AK1266" t="s">
        <v>11385</v>
      </c>
      <c r="AL1266" t="s">
        <v>11387</v>
      </c>
      <c r="AM1266" s="2">
        <v>41709.679861111108</v>
      </c>
      <c r="AN1266" t="s">
        <v>5545</v>
      </c>
      <c r="AO1266" t="s">
        <v>13832</v>
      </c>
      <c r="AP1266" t="str">
        <f t="shared" si="19"/>
        <v>SKYLINE|MR2H</v>
      </c>
    </row>
    <row r="1267" spans="1:42" x14ac:dyDescent="0.25">
      <c r="A1267" s="1">
        <v>1265</v>
      </c>
      <c r="B1267" t="s">
        <v>40</v>
      </c>
      <c r="D1267" t="str">
        <f>IF(H1267="XFMR",IFERROR(VLOOKUP(AP1267,AuctionMapping2019SEP_AUTOS!$D:$J,7,FALSE)," "),IFERROR(VLOOKUP(AO1267,AuctionMapping2019SEP_LINES!$D:$K,8,FALSE)," "))</f>
        <v xml:space="preserve"> </v>
      </c>
      <c r="E1267" t="s">
        <v>42</v>
      </c>
      <c r="G1267" s="2">
        <v>41794.650694444441</v>
      </c>
      <c r="H1267" t="s">
        <v>1907</v>
      </c>
      <c r="I1267" t="s">
        <v>4877</v>
      </c>
      <c r="K1267" t="str">
        <f>IF(H1267="XFMR",IFERROR(VLOOKUP(AP1267,AuctionMapping2019SEP_AUTOS!$D:$J,4,FALSE)," "),IFERROR(VLOOKUP(AO1267,AuctionMapping2019SEP_LINES!$D:$K,5,FALSE)," "))</f>
        <v xml:space="preserve"> </v>
      </c>
      <c r="L1267" t="str">
        <f>IF(H1267="XFMR",IFERROR(VLOOKUP(AP1267,AuctionMapping2019SEP_AUTOS!$D:$J,3,FALSE)," "),IFERROR(VLOOKUP(AO1267,AuctionMapping2019SEP_LINES!$D:$K,4,FALSE)," "))</f>
        <v xml:space="preserve"> </v>
      </c>
      <c r="M1267" t="s">
        <v>5545</v>
      </c>
      <c r="N1267" t="s">
        <v>6529</v>
      </c>
      <c r="O1267" t="s">
        <v>6530</v>
      </c>
      <c r="P1267">
        <v>345</v>
      </c>
      <c r="Q1267" t="s">
        <v>41</v>
      </c>
      <c r="R1267">
        <v>0.30099999999999999</v>
      </c>
      <c r="S1267" t="s">
        <v>41</v>
      </c>
      <c r="T1267" s="2">
        <v>41794.666666666657</v>
      </c>
      <c r="U1267">
        <v>0.33300000000000002</v>
      </c>
      <c r="V1267" s="2">
        <v>41794.333333333343</v>
      </c>
      <c r="W1267">
        <v>0.33300000000000002</v>
      </c>
      <c r="X1267" s="2">
        <v>41788.65902777778</v>
      </c>
      <c r="AA1267" t="s">
        <v>1907</v>
      </c>
      <c r="AB1267" s="2">
        <v>41794.35</v>
      </c>
      <c r="AC1267" t="s">
        <v>6785</v>
      </c>
      <c r="AD1267" t="s">
        <v>6787</v>
      </c>
      <c r="AE1267" t="s">
        <v>8024</v>
      </c>
      <c r="AF1267" t="str">
        <f>IF(H1267="XFMR",IFERROR(VLOOKUP(AP1267,AuctionMapping2019SEP_AUTOS!$D:$J,6,FALSE)," "),IFERROR(VLOOKUP(AO1267,AuctionMapping2019SEP_LINES!$D:$K,7,FALSE)," "))</f>
        <v xml:space="preserve"> </v>
      </c>
      <c r="AG1267" t="str">
        <f>IF(H1267="XFMR",IFERROR(VLOOKUP(AP1267,AuctionMapping2019SEP_AUTOS!$D:$J,5,FALSE)," "),IFERROR(VLOOKUP(AO1267,AuctionMapping2019SEP_LINES!$D:$K,6,FALSE)," "))</f>
        <v xml:space="preserve"> </v>
      </c>
      <c r="AJ1267">
        <v>0.30099999999999999</v>
      </c>
      <c r="AK1267" t="s">
        <v>11384</v>
      </c>
      <c r="AL1267" t="s">
        <v>11384</v>
      </c>
      <c r="AM1267" s="2">
        <v>41794.650694444441</v>
      </c>
      <c r="AN1267" t="s">
        <v>5545</v>
      </c>
      <c r="AO1267" t="s">
        <v>13985</v>
      </c>
      <c r="AP1267" t="str">
        <f t="shared" si="19"/>
        <v>SKYLINE|MR3H</v>
      </c>
    </row>
    <row r="1268" spans="1:42" x14ac:dyDescent="0.25">
      <c r="A1268" s="1">
        <v>1266</v>
      </c>
      <c r="B1268" t="s">
        <v>40</v>
      </c>
      <c r="D1268" t="str">
        <f>IF(H1268="XFMR",IFERROR(VLOOKUP(AP1268,AuctionMapping2019SEP_AUTOS!$D:$J,7,FALSE)," "),IFERROR(VLOOKUP(AO1268,AuctionMapping2019SEP_LINES!$D:$K,8,FALSE)," "))</f>
        <v xml:space="preserve"> </v>
      </c>
      <c r="E1268" t="s">
        <v>42</v>
      </c>
      <c r="F1268" t="s">
        <v>622</v>
      </c>
      <c r="G1268" s="2">
        <v>41955.783333333333</v>
      </c>
      <c r="H1268" t="s">
        <v>1908</v>
      </c>
      <c r="I1268" t="s">
        <v>4877</v>
      </c>
      <c r="K1268" t="str">
        <f>IF(H1268="XFMR",IFERROR(VLOOKUP(AP1268,AuctionMapping2019SEP_AUTOS!$D:$J,4,FALSE)," "),IFERROR(VLOOKUP(AO1268,AuctionMapping2019SEP_LINES!$D:$K,5,FALSE)," "))</f>
        <v xml:space="preserve"> </v>
      </c>
      <c r="L1268" t="str">
        <f>IF(H1268="XFMR",IFERROR(VLOOKUP(AP1268,AuctionMapping2019SEP_AUTOS!$D:$J,3,FALSE)," "),IFERROR(VLOOKUP(AO1268,AuctionMapping2019SEP_LINES!$D:$K,4,FALSE)," "))</f>
        <v xml:space="preserve"> </v>
      </c>
      <c r="M1268" t="s">
        <v>5545</v>
      </c>
      <c r="N1268" t="s">
        <v>6529</v>
      </c>
      <c r="O1268" t="s">
        <v>6530</v>
      </c>
      <c r="P1268">
        <v>345</v>
      </c>
      <c r="Q1268" t="s">
        <v>41</v>
      </c>
      <c r="R1268">
        <v>0.2</v>
      </c>
      <c r="S1268" t="s">
        <v>40</v>
      </c>
      <c r="T1268" s="2">
        <v>41955.833333333343</v>
      </c>
      <c r="U1268">
        <v>0.25</v>
      </c>
      <c r="V1268" s="2">
        <v>41955.583333333343</v>
      </c>
      <c r="W1268">
        <v>0.25</v>
      </c>
      <c r="X1268" s="2">
        <v>41955.584444444437</v>
      </c>
      <c r="AA1268" t="s">
        <v>1908</v>
      </c>
      <c r="AB1268" s="2">
        <v>41955.583333333343</v>
      </c>
      <c r="AC1268" t="s">
        <v>6785</v>
      </c>
      <c r="AD1268" t="s">
        <v>6788</v>
      </c>
      <c r="AE1268" t="s">
        <v>8025</v>
      </c>
      <c r="AF1268" t="str">
        <f>IF(H1268="XFMR",IFERROR(VLOOKUP(AP1268,AuctionMapping2019SEP_AUTOS!$D:$J,6,FALSE)," "),IFERROR(VLOOKUP(AO1268,AuctionMapping2019SEP_LINES!$D:$K,7,FALSE)," "))</f>
        <v xml:space="preserve"> </v>
      </c>
      <c r="AG1268" t="str">
        <f>IF(H1268="XFMR",IFERROR(VLOOKUP(AP1268,AuctionMapping2019SEP_AUTOS!$D:$J,5,FALSE)," "),IFERROR(VLOOKUP(AO1268,AuctionMapping2019SEP_LINES!$D:$K,6,FALSE)," "))</f>
        <v xml:space="preserve"> </v>
      </c>
      <c r="AJ1268">
        <v>0.2</v>
      </c>
      <c r="AK1268" t="s">
        <v>11385</v>
      </c>
      <c r="AL1268" t="s">
        <v>11385</v>
      </c>
      <c r="AM1268" s="2">
        <v>41955.783333333333</v>
      </c>
      <c r="AN1268" t="s">
        <v>5545</v>
      </c>
      <c r="AO1268" t="s">
        <v>13986</v>
      </c>
      <c r="AP1268" t="str">
        <f t="shared" si="19"/>
        <v>SKYLINE|MR4H</v>
      </c>
    </row>
    <row r="1269" spans="1:42" x14ac:dyDescent="0.25">
      <c r="A1269" s="1">
        <v>1267</v>
      </c>
      <c r="B1269" t="s">
        <v>40</v>
      </c>
      <c r="D1269" t="str">
        <f>IF(H1269="XFMR",IFERROR(VLOOKUP(AP1269,AuctionMapping2019SEP_AUTOS!$D:$J,7,FALSE)," "),IFERROR(VLOOKUP(AO1269,AuctionMapping2019SEP_LINES!$D:$K,8,FALSE)," "))</f>
        <v xml:space="preserve"> </v>
      </c>
      <c r="E1269" t="s">
        <v>42</v>
      </c>
      <c r="F1269" t="s">
        <v>626</v>
      </c>
      <c r="G1269" s="2">
        <v>41928.609027777777</v>
      </c>
      <c r="H1269" t="s">
        <v>1909</v>
      </c>
      <c r="I1269" t="s">
        <v>4878</v>
      </c>
      <c r="K1269" t="str">
        <f>IF(H1269="XFMR",IFERROR(VLOOKUP(AP1269,AuctionMapping2019SEP_AUTOS!$D:$J,4,FALSE)," "),IFERROR(VLOOKUP(AO1269,AuctionMapping2019SEP_LINES!$D:$K,5,FALSE)," "))</f>
        <v xml:space="preserve"> </v>
      </c>
      <c r="L1269" t="str">
        <f>IF(H1269="XFMR",IFERROR(VLOOKUP(AP1269,AuctionMapping2019SEP_AUTOS!$D:$J,3,FALSE)," "),IFERROR(VLOOKUP(AO1269,AuctionMapping2019SEP_LINES!$D:$K,4,FALSE)," "))</f>
        <v xml:space="preserve"> </v>
      </c>
      <c r="M1269" t="s">
        <v>5545</v>
      </c>
      <c r="N1269" t="s">
        <v>6529</v>
      </c>
      <c r="O1269" t="s">
        <v>6530</v>
      </c>
      <c r="P1269">
        <v>345</v>
      </c>
      <c r="Q1269" t="s">
        <v>41</v>
      </c>
      <c r="R1269">
        <v>0.26900000000000002</v>
      </c>
      <c r="S1269" t="s">
        <v>41</v>
      </c>
      <c r="T1269" s="2">
        <v>41928.666666666657</v>
      </c>
      <c r="U1269">
        <v>0.375</v>
      </c>
      <c r="V1269" s="2">
        <v>41928.291666666657</v>
      </c>
      <c r="W1269">
        <v>0.375</v>
      </c>
      <c r="X1269" s="2">
        <v>41925.442361111112</v>
      </c>
      <c r="AA1269" t="s">
        <v>6675</v>
      </c>
      <c r="AB1269" s="2">
        <v>41928.340277777781</v>
      </c>
      <c r="AC1269" t="s">
        <v>6785</v>
      </c>
      <c r="AD1269" t="s">
        <v>6787</v>
      </c>
      <c r="AE1269" t="s">
        <v>8026</v>
      </c>
      <c r="AF1269" t="str">
        <f>IF(H1269="XFMR",IFERROR(VLOOKUP(AP1269,AuctionMapping2019SEP_AUTOS!$D:$J,6,FALSE)," "),IFERROR(VLOOKUP(AO1269,AuctionMapping2019SEP_LINES!$D:$K,7,FALSE)," "))</f>
        <v xml:space="preserve"> </v>
      </c>
      <c r="AG1269" t="str">
        <f>IF(H1269="XFMR",IFERROR(VLOOKUP(AP1269,AuctionMapping2019SEP_AUTOS!$D:$J,5,FALSE)," "),IFERROR(VLOOKUP(AO1269,AuctionMapping2019SEP_LINES!$D:$K,6,FALSE)," "))</f>
        <v xml:space="preserve"> </v>
      </c>
      <c r="AH1269" t="s">
        <v>5003</v>
      </c>
      <c r="AI1269" t="s">
        <v>6529</v>
      </c>
      <c r="AJ1269">
        <v>0.26900000000000002</v>
      </c>
      <c r="AK1269" t="s">
        <v>11384</v>
      </c>
      <c r="AL1269" t="s">
        <v>11384</v>
      </c>
      <c r="AM1269" s="2">
        <v>41928.609027777777</v>
      </c>
      <c r="AN1269" t="s">
        <v>12192</v>
      </c>
      <c r="AO1269" t="s">
        <v>14623</v>
      </c>
      <c r="AP1269" t="str">
        <f t="shared" si="19"/>
        <v>SKYLINE-CALAVERS|N5P41</v>
      </c>
    </row>
    <row r="1270" spans="1:42" x14ac:dyDescent="0.25">
      <c r="A1270" s="1">
        <v>1268</v>
      </c>
      <c r="B1270" t="s">
        <v>40</v>
      </c>
      <c r="D1270" t="str">
        <f>IF(H1270="XFMR",IFERROR(VLOOKUP(AP1270,AuctionMapping2019SEP_AUTOS!$D:$J,7,FALSE)," "),IFERROR(VLOOKUP(AO1270,AuctionMapping2019SEP_LINES!$D:$K,8,FALSE)," "))</f>
        <v xml:space="preserve"> </v>
      </c>
      <c r="E1270" t="s">
        <v>42</v>
      </c>
      <c r="F1270" t="s">
        <v>632</v>
      </c>
      <c r="G1270" s="2">
        <v>41969.450694444437</v>
      </c>
      <c r="H1270" t="s">
        <v>1910</v>
      </c>
      <c r="I1270" t="s">
        <v>4878</v>
      </c>
      <c r="K1270" t="str">
        <f>IF(H1270="XFMR",IFERROR(VLOOKUP(AP1270,AuctionMapping2019SEP_AUTOS!$D:$J,4,FALSE)," "),IFERROR(VLOOKUP(AO1270,AuctionMapping2019SEP_LINES!$D:$K,5,FALSE)," "))</f>
        <v xml:space="preserve"> </v>
      </c>
      <c r="L1270" t="str">
        <f>IF(H1270="XFMR",IFERROR(VLOOKUP(AP1270,AuctionMapping2019SEP_AUTOS!$D:$J,3,FALSE)," "),IFERROR(VLOOKUP(AO1270,AuctionMapping2019SEP_LINES!$D:$K,4,FALSE)," "))</f>
        <v xml:space="preserve"> </v>
      </c>
      <c r="M1270" t="s">
        <v>5545</v>
      </c>
      <c r="N1270" t="s">
        <v>6529</v>
      </c>
      <c r="O1270" t="s">
        <v>6530</v>
      </c>
      <c r="P1270">
        <v>345</v>
      </c>
      <c r="Q1270" t="s">
        <v>41</v>
      </c>
      <c r="R1270">
        <v>0.112</v>
      </c>
      <c r="S1270" t="s">
        <v>41</v>
      </c>
      <c r="T1270" s="2">
        <v>41969.458333333343</v>
      </c>
      <c r="U1270">
        <v>0.125</v>
      </c>
      <c r="V1270" s="2">
        <v>41969.333333333343</v>
      </c>
      <c r="W1270">
        <v>0.125</v>
      </c>
      <c r="X1270" s="2">
        <v>41964.663321759261</v>
      </c>
      <c r="AA1270" t="s">
        <v>6676</v>
      </c>
      <c r="AB1270" s="2">
        <v>41969.338888888888</v>
      </c>
      <c r="AC1270" t="s">
        <v>6785</v>
      </c>
      <c r="AD1270" t="s">
        <v>6787</v>
      </c>
      <c r="AE1270" t="s">
        <v>8027</v>
      </c>
      <c r="AF1270" t="str">
        <f>IF(H1270="XFMR",IFERROR(VLOOKUP(AP1270,AuctionMapping2019SEP_AUTOS!$D:$J,6,FALSE)," "),IFERROR(VLOOKUP(AO1270,AuctionMapping2019SEP_LINES!$D:$K,7,FALSE)," "))</f>
        <v xml:space="preserve"> </v>
      </c>
      <c r="AG1270" t="str">
        <f>IF(H1270="XFMR",IFERROR(VLOOKUP(AP1270,AuctionMapping2019SEP_AUTOS!$D:$J,5,FALSE)," "),IFERROR(VLOOKUP(AO1270,AuctionMapping2019SEP_LINES!$D:$K,6,FALSE)," "))</f>
        <v xml:space="preserve"> </v>
      </c>
      <c r="AH1270" t="s">
        <v>5330</v>
      </c>
      <c r="AI1270" t="s">
        <v>6529</v>
      </c>
      <c r="AJ1270">
        <v>0.112</v>
      </c>
      <c r="AK1270" t="s">
        <v>11384</v>
      </c>
      <c r="AL1270" t="s">
        <v>11384</v>
      </c>
      <c r="AM1270" s="2">
        <v>41969.450694444437</v>
      </c>
      <c r="AN1270" t="s">
        <v>12193</v>
      </c>
      <c r="AO1270" t="s">
        <v>14624</v>
      </c>
      <c r="AP1270" t="str">
        <f t="shared" si="19"/>
        <v>SKYLINE-MARION|MARSKY1</v>
      </c>
    </row>
    <row r="1271" spans="1:42" x14ac:dyDescent="0.25">
      <c r="A1271" s="1">
        <v>1269</v>
      </c>
      <c r="B1271" t="s">
        <v>40</v>
      </c>
      <c r="D1271" t="str">
        <f>IF(H1271="XFMR",IFERROR(VLOOKUP(AP1271,AuctionMapping2019SEP_AUTOS!$D:$J,7,FALSE)," "),IFERROR(VLOOKUP(AO1271,AuctionMapping2019SEP_LINES!$D:$K,8,FALSE)," "))</f>
        <v xml:space="preserve"> </v>
      </c>
      <c r="E1271" t="s">
        <v>42</v>
      </c>
      <c r="F1271" t="s">
        <v>636</v>
      </c>
      <c r="G1271" s="2">
        <v>41963.626388888893</v>
      </c>
      <c r="H1271" t="s">
        <v>1911</v>
      </c>
      <c r="I1271" t="s">
        <v>4877</v>
      </c>
      <c r="K1271" t="str">
        <f>IF(H1271="XFMR",IFERROR(VLOOKUP(AP1271,AuctionMapping2019SEP_AUTOS!$D:$J,4,FALSE)," "),IFERROR(VLOOKUP(AO1271,AuctionMapping2019SEP_LINES!$D:$K,5,FALSE)," "))</f>
        <v xml:space="preserve"> </v>
      </c>
      <c r="L1271" t="str">
        <f>IF(H1271="XFMR",IFERROR(VLOOKUP(AP1271,AuctionMapping2019SEP_AUTOS!$D:$J,3,FALSE)," "),IFERROR(VLOOKUP(AO1271,AuctionMapping2019SEP_LINES!$D:$K,4,FALSE)," "))</f>
        <v xml:space="preserve"> </v>
      </c>
      <c r="M1271" t="s">
        <v>5546</v>
      </c>
      <c r="N1271" t="s">
        <v>6526</v>
      </c>
      <c r="O1271" t="s">
        <v>6530</v>
      </c>
      <c r="P1271">
        <v>138</v>
      </c>
      <c r="Q1271" t="s">
        <v>41</v>
      </c>
      <c r="R1271">
        <v>1.3220000000000001</v>
      </c>
      <c r="S1271" t="s">
        <v>41</v>
      </c>
      <c r="T1271" s="2">
        <v>41963.916666666657</v>
      </c>
      <c r="U1271">
        <v>1.625</v>
      </c>
      <c r="V1271" s="2">
        <v>41962.291666666657</v>
      </c>
      <c r="W1271">
        <v>1.625</v>
      </c>
      <c r="X1271" s="2">
        <v>41949.434479166674</v>
      </c>
      <c r="AA1271" t="s">
        <v>1911</v>
      </c>
      <c r="AB1271" s="2">
        <v>41962.304166666669</v>
      </c>
      <c r="AC1271" t="s">
        <v>6785</v>
      </c>
      <c r="AD1271" t="s">
        <v>6787</v>
      </c>
      <c r="AE1271" t="s">
        <v>8028</v>
      </c>
      <c r="AF1271" t="str">
        <f>IF(H1271="XFMR",IFERROR(VLOOKUP(AP1271,AuctionMapping2019SEP_AUTOS!$D:$J,6,FALSE)," "),IFERROR(VLOOKUP(AO1271,AuctionMapping2019SEP_LINES!$D:$K,7,FALSE)," "))</f>
        <v xml:space="preserve"> </v>
      </c>
      <c r="AG1271" t="str">
        <f>IF(H1271="XFMR",IFERROR(VLOOKUP(AP1271,AuctionMapping2019SEP_AUTOS!$D:$J,5,FALSE)," "),IFERROR(VLOOKUP(AO1271,AuctionMapping2019SEP_LINES!$D:$K,6,FALSE)," "))</f>
        <v xml:space="preserve"> </v>
      </c>
      <c r="AJ1271">
        <v>1.3220000000000001</v>
      </c>
      <c r="AK1271" t="s">
        <v>11384</v>
      </c>
      <c r="AL1271" t="s">
        <v>11384</v>
      </c>
      <c r="AM1271" s="2">
        <v>41963.626388888893</v>
      </c>
      <c r="AN1271" t="s">
        <v>12194</v>
      </c>
      <c r="AO1271" t="s">
        <v>14289</v>
      </c>
      <c r="AP1271" t="str">
        <f t="shared" si="19"/>
        <v>SL|TR2</v>
      </c>
    </row>
    <row r="1272" spans="1:42" x14ac:dyDescent="0.25">
      <c r="A1272" s="1">
        <v>1270</v>
      </c>
      <c r="B1272" t="s">
        <v>40</v>
      </c>
      <c r="D1272" t="str">
        <f>IF(H1272="XFMR",IFERROR(VLOOKUP(AP1272,AuctionMapping2019SEP_AUTOS!$D:$J,7,FALSE)," "),IFERROR(VLOOKUP(AO1272,AuctionMapping2019SEP_LINES!$D:$K,8,FALSE)," "))</f>
        <v xml:space="preserve"> </v>
      </c>
      <c r="E1272" t="s">
        <v>42</v>
      </c>
      <c r="F1272" t="s">
        <v>636</v>
      </c>
      <c r="G1272" s="2">
        <v>41961.737500000003</v>
      </c>
      <c r="H1272" t="s">
        <v>1912</v>
      </c>
      <c r="I1272" t="s">
        <v>4877</v>
      </c>
      <c r="K1272" t="str">
        <f>IF(H1272="XFMR",IFERROR(VLOOKUP(AP1272,AuctionMapping2019SEP_AUTOS!$D:$J,4,FALSE)," "),IFERROR(VLOOKUP(AO1272,AuctionMapping2019SEP_LINES!$D:$K,5,FALSE)," "))</f>
        <v xml:space="preserve"> </v>
      </c>
      <c r="L1272" t="str">
        <f>IF(H1272="XFMR",IFERROR(VLOOKUP(AP1272,AuctionMapping2019SEP_AUTOS!$D:$J,3,FALSE)," "),IFERROR(VLOOKUP(AO1272,AuctionMapping2019SEP_LINES!$D:$K,4,FALSE)," "))</f>
        <v xml:space="preserve"> </v>
      </c>
      <c r="M1272" t="s">
        <v>5546</v>
      </c>
      <c r="N1272" t="s">
        <v>6526</v>
      </c>
      <c r="O1272" t="s">
        <v>6530</v>
      </c>
      <c r="P1272">
        <v>138</v>
      </c>
      <c r="Q1272" t="s">
        <v>41</v>
      </c>
      <c r="R1272">
        <v>1.3979999999999999</v>
      </c>
      <c r="S1272" t="s">
        <v>41</v>
      </c>
      <c r="T1272" s="2">
        <v>41961.916666666657</v>
      </c>
      <c r="U1272">
        <v>1.625</v>
      </c>
      <c r="V1272" s="2">
        <v>41960.291666666657</v>
      </c>
      <c r="W1272">
        <v>1.625</v>
      </c>
      <c r="X1272" s="2">
        <v>41949.43167824074</v>
      </c>
      <c r="AA1272" t="s">
        <v>1912</v>
      </c>
      <c r="AB1272" s="2">
        <v>41960.339583333327</v>
      </c>
      <c r="AC1272" t="s">
        <v>6785</v>
      </c>
      <c r="AD1272" t="s">
        <v>6787</v>
      </c>
      <c r="AE1272" t="s">
        <v>8029</v>
      </c>
      <c r="AF1272" t="str">
        <f>IF(H1272="XFMR",IFERROR(VLOOKUP(AP1272,AuctionMapping2019SEP_AUTOS!$D:$J,6,FALSE)," "),IFERROR(VLOOKUP(AO1272,AuctionMapping2019SEP_LINES!$D:$K,7,FALSE)," "))</f>
        <v xml:space="preserve"> </v>
      </c>
      <c r="AG1272" t="str">
        <f>IF(H1272="XFMR",IFERROR(VLOOKUP(AP1272,AuctionMapping2019SEP_AUTOS!$D:$J,5,FALSE)," "),IFERROR(VLOOKUP(AO1272,AuctionMapping2019SEP_LINES!$D:$K,6,FALSE)," "))</f>
        <v xml:space="preserve"> </v>
      </c>
      <c r="AJ1272">
        <v>1.3979999999999999</v>
      </c>
      <c r="AK1272" t="s">
        <v>11384</v>
      </c>
      <c r="AL1272" t="s">
        <v>11384</v>
      </c>
      <c r="AM1272" s="2">
        <v>41961.737500000003</v>
      </c>
      <c r="AN1272" t="s">
        <v>12194</v>
      </c>
      <c r="AO1272" t="s">
        <v>14625</v>
      </c>
      <c r="AP1272" t="str">
        <f t="shared" si="19"/>
        <v>SL|TR4</v>
      </c>
    </row>
    <row r="1273" spans="1:42" x14ac:dyDescent="0.25">
      <c r="A1273" s="1">
        <v>1271</v>
      </c>
      <c r="B1273" t="s">
        <v>40</v>
      </c>
      <c r="D1273" t="str">
        <f>IF(H1273="XFMR",IFERROR(VLOOKUP(AP1273,AuctionMapping2019SEP_AUTOS!$D:$J,7,FALSE)," "),IFERROR(VLOOKUP(AO1273,AuctionMapping2019SEP_LINES!$D:$K,8,FALSE)," "))</f>
        <v xml:space="preserve"> </v>
      </c>
      <c r="E1273" t="s">
        <v>42</v>
      </c>
      <c r="F1273" t="s">
        <v>636</v>
      </c>
      <c r="G1273" s="2">
        <v>41947.709722222222</v>
      </c>
      <c r="H1273" t="s">
        <v>1913</v>
      </c>
      <c r="I1273" t="s">
        <v>4877</v>
      </c>
      <c r="K1273" t="str">
        <f>IF(H1273="XFMR",IFERROR(VLOOKUP(AP1273,AuctionMapping2019SEP_AUTOS!$D:$J,4,FALSE)," "),IFERROR(VLOOKUP(AO1273,AuctionMapping2019SEP_LINES!$D:$K,5,FALSE)," "))</f>
        <v xml:space="preserve"> </v>
      </c>
      <c r="L1273" t="str">
        <f>IF(H1273="XFMR",IFERROR(VLOOKUP(AP1273,AuctionMapping2019SEP_AUTOS!$D:$J,3,FALSE)," "),IFERROR(VLOOKUP(AO1273,AuctionMapping2019SEP_LINES!$D:$K,4,FALSE)," "))</f>
        <v xml:space="preserve"> </v>
      </c>
      <c r="M1273" t="s">
        <v>5546</v>
      </c>
      <c r="N1273" t="s">
        <v>6526</v>
      </c>
      <c r="O1273" t="s">
        <v>6530</v>
      </c>
      <c r="P1273">
        <v>138</v>
      </c>
      <c r="Q1273" t="s">
        <v>41</v>
      </c>
      <c r="R1273">
        <v>1.3759999999999999</v>
      </c>
      <c r="S1273" t="s">
        <v>41</v>
      </c>
      <c r="T1273" s="2">
        <v>41947.916666666657</v>
      </c>
      <c r="U1273">
        <v>1.6040000000000001</v>
      </c>
      <c r="V1273" s="2">
        <v>41946.3125</v>
      </c>
      <c r="W1273">
        <v>1.6040000000000001</v>
      </c>
      <c r="X1273" s="2">
        <v>41929.457418981481</v>
      </c>
      <c r="AA1273" t="s">
        <v>1913</v>
      </c>
      <c r="AB1273" s="2">
        <v>41946.333333333343</v>
      </c>
      <c r="AC1273" t="s">
        <v>6785</v>
      </c>
      <c r="AD1273" t="s">
        <v>6787</v>
      </c>
      <c r="AE1273" t="s">
        <v>8030</v>
      </c>
      <c r="AF1273" t="str">
        <f>IF(H1273="XFMR",IFERROR(VLOOKUP(AP1273,AuctionMapping2019SEP_AUTOS!$D:$J,6,FALSE)," "),IFERROR(VLOOKUP(AO1273,AuctionMapping2019SEP_LINES!$D:$K,7,FALSE)," "))</f>
        <v xml:space="preserve"> </v>
      </c>
      <c r="AG1273" t="str">
        <f>IF(H1273="XFMR",IFERROR(VLOOKUP(AP1273,AuctionMapping2019SEP_AUTOS!$D:$J,5,FALSE)," "),IFERROR(VLOOKUP(AO1273,AuctionMapping2019SEP_LINES!$D:$K,6,FALSE)," "))</f>
        <v xml:space="preserve"> </v>
      </c>
      <c r="AJ1273">
        <v>1.3759999999999999</v>
      </c>
      <c r="AK1273" t="s">
        <v>11384</v>
      </c>
      <c r="AL1273" t="s">
        <v>11384</v>
      </c>
      <c r="AM1273" s="2">
        <v>41947.709722222222</v>
      </c>
      <c r="AN1273" t="s">
        <v>12194</v>
      </c>
      <c r="AO1273" t="s">
        <v>14626</v>
      </c>
      <c r="AP1273" t="str">
        <f t="shared" si="19"/>
        <v>SL|TR6</v>
      </c>
    </row>
    <row r="1274" spans="1:42" x14ac:dyDescent="0.25">
      <c r="A1274" s="1">
        <v>1272</v>
      </c>
      <c r="B1274" t="s">
        <v>40</v>
      </c>
      <c r="D1274" t="str">
        <f>IF(H1274="XFMR",IFERROR(VLOOKUP(AP1274,AuctionMapping2019SEP_AUTOS!$D:$J,7,FALSE)," "),IFERROR(VLOOKUP(AO1274,AuctionMapping2019SEP_LINES!$D:$K,8,FALSE)," "))</f>
        <v>1</v>
      </c>
      <c r="E1274" t="s">
        <v>42</v>
      </c>
      <c r="F1274" t="s">
        <v>626</v>
      </c>
      <c r="G1274" s="2">
        <v>41949.493750000001</v>
      </c>
      <c r="H1274" t="s">
        <v>1914</v>
      </c>
      <c r="I1274" t="s">
        <v>4878</v>
      </c>
      <c r="K1274" t="str">
        <f>IF(H1274="XFMR",IFERROR(VLOOKUP(AP1274,AuctionMapping2019SEP_AUTOS!$D:$J,4,FALSE)," "),IFERROR(VLOOKUP(AO1274,AuctionMapping2019SEP_LINES!$D:$K,5,FALSE)," "))</f>
        <v>LYTTON13</v>
      </c>
      <c r="L1274">
        <f>IF(H1274="XFMR",IFERROR(VLOOKUP(AP1274,AuctionMapping2019SEP_AUTOS!$D:$J,3,FALSE)," "),IFERROR(VLOOKUP(AO1274,AuctionMapping2019SEP_LINES!$D:$K,4,FALSE)," "))</f>
        <v>9075</v>
      </c>
      <c r="M1274" t="s">
        <v>5547</v>
      </c>
      <c r="N1274" t="s">
        <v>6529</v>
      </c>
      <c r="O1274" t="s">
        <v>6530</v>
      </c>
      <c r="P1274">
        <v>138</v>
      </c>
      <c r="Q1274" t="s">
        <v>41</v>
      </c>
      <c r="R1274">
        <v>3.1240000000000001</v>
      </c>
      <c r="S1274" t="s">
        <v>41</v>
      </c>
      <c r="T1274" s="2">
        <v>41949.666666666657</v>
      </c>
      <c r="U1274">
        <v>3.3540000000000001</v>
      </c>
      <c r="V1274" s="2">
        <v>41946.3125</v>
      </c>
      <c r="W1274">
        <v>3.3540000000000001</v>
      </c>
      <c r="X1274" s="2">
        <v>41934.305335648147</v>
      </c>
      <c r="AA1274" t="s">
        <v>6677</v>
      </c>
      <c r="AB1274" s="2">
        <v>41946.370138888888</v>
      </c>
      <c r="AC1274" t="s">
        <v>6785</v>
      </c>
      <c r="AD1274" t="s">
        <v>6787</v>
      </c>
      <c r="AE1274" t="s">
        <v>8031</v>
      </c>
      <c r="AF1274" t="str">
        <f>IF(H1274="XFMR",IFERROR(VLOOKUP(AP1274,AuctionMapping2019SEP_AUTOS!$D:$J,6,FALSE)," "),IFERROR(VLOOKUP(AO1274,AuctionMapping2019SEP_LINES!$D:$K,7,FALSE)," "))</f>
        <v>SLAUGHTR</v>
      </c>
      <c r="AG1274">
        <f>IF(H1274="XFMR",IFERROR(VLOOKUP(AP1274,AuctionMapping2019SEP_AUTOS!$D:$J,5,FALSE)," "),IFERROR(VLOOKUP(AO1274,AuctionMapping2019SEP_LINES!$D:$K,6,FALSE)," "))</f>
        <v>9267</v>
      </c>
      <c r="AH1274" t="s">
        <v>5322</v>
      </c>
      <c r="AI1274" t="s">
        <v>6529</v>
      </c>
      <c r="AJ1274">
        <v>3.1240000000000001</v>
      </c>
      <c r="AK1274" t="s">
        <v>11384</v>
      </c>
      <c r="AL1274" t="s">
        <v>11384</v>
      </c>
      <c r="AM1274" s="2">
        <v>41949.493750000001</v>
      </c>
      <c r="AN1274" t="s">
        <v>12195</v>
      </c>
      <c r="AO1274" t="s">
        <v>14627</v>
      </c>
      <c r="AP1274" t="str">
        <f t="shared" si="19"/>
        <v>SLAUGHTE-LYTTON_S|CKT9881</v>
      </c>
    </row>
    <row r="1275" spans="1:42" x14ac:dyDescent="0.25">
      <c r="A1275" s="1">
        <v>1273</v>
      </c>
      <c r="B1275" t="s">
        <v>40</v>
      </c>
      <c r="D1275" t="str">
        <f>IF(H1275="XFMR",IFERROR(VLOOKUP(AP1275,AuctionMapping2019SEP_AUTOS!$D:$J,7,FALSE)," "),IFERROR(VLOOKUP(AO1275,AuctionMapping2019SEP_LINES!$D:$K,8,FALSE)," "))</f>
        <v xml:space="preserve"> </v>
      </c>
      <c r="E1275" t="s">
        <v>42</v>
      </c>
      <c r="F1275" t="s">
        <v>630</v>
      </c>
      <c r="G1275" s="2">
        <v>41870.988888888889</v>
      </c>
      <c r="H1275" t="s">
        <v>1915</v>
      </c>
      <c r="I1275" t="s">
        <v>4878</v>
      </c>
      <c r="K1275" t="str">
        <f>IF(H1275="XFMR",IFERROR(VLOOKUP(AP1275,AuctionMapping2019SEP_AUTOS!$D:$J,4,FALSE)," "),IFERROR(VLOOKUP(AO1275,AuctionMapping2019SEP_LINES!$D:$K,5,FALSE)," "))</f>
        <v xml:space="preserve"> </v>
      </c>
      <c r="L1275" t="str">
        <f>IF(H1275="XFMR",IFERROR(VLOOKUP(AP1275,AuctionMapping2019SEP_AUTOS!$D:$J,3,FALSE)," "),IFERROR(VLOOKUP(AO1275,AuctionMapping2019SEP_LINES!$D:$K,4,FALSE)," "))</f>
        <v xml:space="preserve"> </v>
      </c>
      <c r="M1275" t="s">
        <v>5548</v>
      </c>
      <c r="N1275" t="s">
        <v>6527</v>
      </c>
      <c r="O1275" t="s">
        <v>6530</v>
      </c>
      <c r="P1275">
        <v>138</v>
      </c>
      <c r="Q1275" t="s">
        <v>41</v>
      </c>
      <c r="R1275">
        <v>0.34100000000000003</v>
      </c>
      <c r="S1275" t="s">
        <v>40</v>
      </c>
      <c r="T1275" s="2">
        <v>41871.6875</v>
      </c>
      <c r="U1275">
        <v>1.04</v>
      </c>
      <c r="V1275" s="2">
        <v>41870.647916666669</v>
      </c>
      <c r="W1275">
        <v>1.04</v>
      </c>
      <c r="X1275" s="2">
        <v>41870.753472222219</v>
      </c>
      <c r="AA1275" t="s">
        <v>1915</v>
      </c>
      <c r="AB1275" s="2">
        <v>41870.647916666669</v>
      </c>
      <c r="AC1275" t="s">
        <v>6785</v>
      </c>
      <c r="AD1275" t="s">
        <v>6788</v>
      </c>
      <c r="AE1275" t="s">
        <v>8032</v>
      </c>
      <c r="AF1275" t="str">
        <f>IF(H1275="XFMR",IFERROR(VLOOKUP(AP1275,AuctionMapping2019SEP_AUTOS!$D:$J,6,FALSE)," "),IFERROR(VLOOKUP(AO1275,AuctionMapping2019SEP_LINES!$D:$K,7,FALSE)," "))</f>
        <v xml:space="preserve"> </v>
      </c>
      <c r="AG1275" t="str">
        <f>IF(H1275="XFMR",IFERROR(VLOOKUP(AP1275,AuctionMapping2019SEP_AUTOS!$D:$J,5,FALSE)," "),IFERROR(VLOOKUP(AO1275,AuctionMapping2019SEP_LINES!$D:$K,6,FALSE)," "))</f>
        <v xml:space="preserve"> </v>
      </c>
      <c r="AH1275" t="s">
        <v>5369</v>
      </c>
      <c r="AI1275" t="s">
        <v>6527</v>
      </c>
      <c r="AJ1275">
        <v>0.34100000000000003</v>
      </c>
      <c r="AK1275" t="s">
        <v>11385</v>
      </c>
      <c r="AL1275" t="s">
        <v>11385</v>
      </c>
      <c r="AM1275" s="2">
        <v>41870.988888888889</v>
      </c>
      <c r="AN1275" t="s">
        <v>12196</v>
      </c>
      <c r="AO1275" t="s">
        <v>14628</v>
      </c>
      <c r="AP1275" t="str">
        <f t="shared" si="19"/>
        <v>SNDHT-MONT1|6345F</v>
      </c>
    </row>
    <row r="1276" spans="1:42" x14ac:dyDescent="0.25">
      <c r="A1276" s="1">
        <v>1274</v>
      </c>
      <c r="B1276" t="s">
        <v>40</v>
      </c>
      <c r="D1276" t="str">
        <f>IF(H1276="XFMR",IFERROR(VLOOKUP(AP1276,AuctionMapping2019SEP_AUTOS!$D:$J,7,FALSE)," "),IFERROR(VLOOKUP(AO1276,AuctionMapping2019SEP_LINES!$D:$K,8,FALSE)," "))</f>
        <v xml:space="preserve"> </v>
      </c>
      <c r="E1276" t="s">
        <v>42</v>
      </c>
      <c r="G1276" s="2">
        <v>41741.602083333331</v>
      </c>
      <c r="H1276" t="s">
        <v>1916</v>
      </c>
      <c r="I1276" t="s">
        <v>4877</v>
      </c>
      <c r="K1276" t="str">
        <f>IF(H1276="XFMR",IFERROR(VLOOKUP(AP1276,AuctionMapping2019SEP_AUTOS!$D:$J,4,FALSE)," "),IFERROR(VLOOKUP(AO1276,AuctionMapping2019SEP_LINES!$D:$K,5,FALSE)," "))</f>
        <v xml:space="preserve"> </v>
      </c>
      <c r="L1276" t="str">
        <f>IF(H1276="XFMR",IFERROR(VLOOKUP(AP1276,AuctionMapping2019SEP_AUTOS!$D:$J,3,FALSE)," "),IFERROR(VLOOKUP(AO1276,AuctionMapping2019SEP_LINES!$D:$K,4,FALSE)," "))</f>
        <v xml:space="preserve"> </v>
      </c>
      <c r="M1276" t="s">
        <v>5549</v>
      </c>
      <c r="N1276" t="s">
        <v>6529</v>
      </c>
      <c r="O1276" t="s">
        <v>6530</v>
      </c>
      <c r="P1276">
        <v>138</v>
      </c>
      <c r="Q1276" t="s">
        <v>41</v>
      </c>
      <c r="R1276">
        <v>3.044</v>
      </c>
      <c r="S1276" t="s">
        <v>40</v>
      </c>
      <c r="T1276" s="2">
        <v>41741.708333333343</v>
      </c>
      <c r="U1276">
        <v>3.1880000000000002</v>
      </c>
      <c r="V1276" s="2">
        <v>41738.520833333343</v>
      </c>
      <c r="W1276">
        <v>3.1880000000000002</v>
      </c>
      <c r="X1276" s="2">
        <v>41729.28125</v>
      </c>
      <c r="AA1276" t="s">
        <v>1916</v>
      </c>
      <c r="AB1276" s="2">
        <v>41738.558333333327</v>
      </c>
      <c r="AC1276" t="s">
        <v>6785</v>
      </c>
      <c r="AD1276" t="s">
        <v>6788</v>
      </c>
      <c r="AE1276" t="s">
        <v>8033</v>
      </c>
      <c r="AF1276" t="str">
        <f>IF(H1276="XFMR",IFERROR(VLOOKUP(AP1276,AuctionMapping2019SEP_AUTOS!$D:$J,6,FALSE)," "),IFERROR(VLOOKUP(AO1276,AuctionMapping2019SEP_LINES!$D:$K,7,FALSE)," "))</f>
        <v xml:space="preserve"> </v>
      </c>
      <c r="AG1276" t="str">
        <f>IF(H1276="XFMR",IFERROR(VLOOKUP(AP1276,AuctionMapping2019SEP_AUTOS!$D:$J,5,FALSE)," "),IFERROR(VLOOKUP(AO1276,AuctionMapping2019SEP_LINES!$D:$K,6,FALSE)," "))</f>
        <v xml:space="preserve"> </v>
      </c>
      <c r="AJ1276">
        <v>3.044</v>
      </c>
      <c r="AK1276" t="s">
        <v>11385</v>
      </c>
      <c r="AL1276" t="s">
        <v>11387</v>
      </c>
      <c r="AM1276" s="2">
        <v>41741.602083333331</v>
      </c>
      <c r="AN1276" t="s">
        <v>12197</v>
      </c>
      <c r="AO1276" t="s">
        <v>13828</v>
      </c>
      <c r="AP1276" t="str">
        <f t="shared" si="19"/>
        <v>SNDSW|MR2L</v>
      </c>
    </row>
    <row r="1277" spans="1:42" x14ac:dyDescent="0.25">
      <c r="A1277" s="1">
        <v>1275</v>
      </c>
      <c r="B1277" t="s">
        <v>40</v>
      </c>
      <c r="D1277" t="str">
        <f>IF(H1277="XFMR",IFERROR(VLOOKUP(AP1277,AuctionMapping2019SEP_AUTOS!$D:$J,7,FALSE)," "),IFERROR(VLOOKUP(AO1277,AuctionMapping2019SEP_LINES!$D:$K,8,FALSE)," "))</f>
        <v xml:space="preserve"> </v>
      </c>
      <c r="E1277" t="s">
        <v>42</v>
      </c>
      <c r="G1277" s="2">
        <v>41741.602083333331</v>
      </c>
      <c r="H1277" t="s">
        <v>1917</v>
      </c>
      <c r="I1277" t="s">
        <v>4877</v>
      </c>
      <c r="K1277" t="str">
        <f>IF(H1277="XFMR",IFERROR(VLOOKUP(AP1277,AuctionMapping2019SEP_AUTOS!$D:$J,4,FALSE)," "),IFERROR(VLOOKUP(AO1277,AuctionMapping2019SEP_LINES!$D:$K,5,FALSE)," "))</f>
        <v xml:space="preserve"> </v>
      </c>
      <c r="L1277" t="str">
        <f>IF(H1277="XFMR",IFERROR(VLOOKUP(AP1277,AuctionMapping2019SEP_AUTOS!$D:$J,3,FALSE)," "),IFERROR(VLOOKUP(AO1277,AuctionMapping2019SEP_LINES!$D:$K,4,FALSE)," "))</f>
        <v xml:space="preserve"> </v>
      </c>
      <c r="M1277" t="s">
        <v>5549</v>
      </c>
      <c r="N1277" t="s">
        <v>6529</v>
      </c>
      <c r="O1277" t="s">
        <v>6530</v>
      </c>
      <c r="P1277">
        <v>13</v>
      </c>
      <c r="Q1277" t="s">
        <v>41</v>
      </c>
      <c r="R1277">
        <v>3.044</v>
      </c>
      <c r="S1277" t="s">
        <v>40</v>
      </c>
      <c r="T1277" s="2">
        <v>41741.708333333343</v>
      </c>
      <c r="U1277">
        <v>3.1880000000000002</v>
      </c>
      <c r="V1277" s="2">
        <v>41738.520833333343</v>
      </c>
      <c r="W1277">
        <v>3.1880000000000002</v>
      </c>
      <c r="X1277" s="2">
        <v>41729.28125</v>
      </c>
      <c r="AA1277" t="s">
        <v>1917</v>
      </c>
      <c r="AB1277" s="2">
        <v>41738.558333333327</v>
      </c>
      <c r="AC1277" t="s">
        <v>6785</v>
      </c>
      <c r="AD1277" t="s">
        <v>6788</v>
      </c>
      <c r="AE1277" t="s">
        <v>8034</v>
      </c>
      <c r="AF1277" t="str">
        <f>IF(H1277="XFMR",IFERROR(VLOOKUP(AP1277,AuctionMapping2019SEP_AUTOS!$D:$J,6,FALSE)," "),IFERROR(VLOOKUP(AO1277,AuctionMapping2019SEP_LINES!$D:$K,7,FALSE)," "))</f>
        <v xml:space="preserve"> </v>
      </c>
      <c r="AG1277" t="str">
        <f>IF(H1277="XFMR",IFERROR(VLOOKUP(AP1277,AuctionMapping2019SEP_AUTOS!$D:$J,5,FALSE)," "),IFERROR(VLOOKUP(AO1277,AuctionMapping2019SEP_LINES!$D:$K,6,FALSE)," "))</f>
        <v xml:space="preserve"> </v>
      </c>
      <c r="AJ1277">
        <v>3.044</v>
      </c>
      <c r="AK1277" t="s">
        <v>11385</v>
      </c>
      <c r="AL1277" t="s">
        <v>11387</v>
      </c>
      <c r="AM1277" s="2">
        <v>41741.602083333331</v>
      </c>
      <c r="AN1277" t="s">
        <v>12197</v>
      </c>
      <c r="AO1277" t="s">
        <v>13830</v>
      </c>
      <c r="AP1277" t="str">
        <f t="shared" si="19"/>
        <v>SNDSW|MR2T</v>
      </c>
    </row>
    <row r="1278" spans="1:42" x14ac:dyDescent="0.25">
      <c r="A1278" s="1">
        <v>1276</v>
      </c>
      <c r="B1278" t="s">
        <v>40</v>
      </c>
      <c r="D1278" t="str">
        <f>IF(H1278="XFMR",IFERROR(VLOOKUP(AP1278,AuctionMapping2019SEP_AUTOS!$D:$J,7,FALSE)," "),IFERROR(VLOOKUP(AO1278,AuctionMapping2019SEP_LINES!$D:$K,8,FALSE)," "))</f>
        <v xml:space="preserve"> </v>
      </c>
      <c r="E1278" t="s">
        <v>42</v>
      </c>
      <c r="G1278" s="2">
        <v>41741.602083333331</v>
      </c>
      <c r="H1278" t="s">
        <v>1918</v>
      </c>
      <c r="I1278" t="s">
        <v>4877</v>
      </c>
      <c r="K1278" t="str">
        <f>IF(H1278="XFMR",IFERROR(VLOOKUP(AP1278,AuctionMapping2019SEP_AUTOS!$D:$J,4,FALSE)," "),IFERROR(VLOOKUP(AO1278,AuctionMapping2019SEP_LINES!$D:$K,5,FALSE)," "))</f>
        <v xml:space="preserve"> </v>
      </c>
      <c r="L1278" t="str">
        <f>IF(H1278="XFMR",IFERROR(VLOOKUP(AP1278,AuctionMapping2019SEP_AUTOS!$D:$J,3,FALSE)," "),IFERROR(VLOOKUP(AO1278,AuctionMapping2019SEP_LINES!$D:$K,4,FALSE)," "))</f>
        <v xml:space="preserve"> </v>
      </c>
      <c r="M1278" t="s">
        <v>5549</v>
      </c>
      <c r="N1278" t="s">
        <v>6529</v>
      </c>
      <c r="O1278" t="s">
        <v>6530</v>
      </c>
      <c r="P1278">
        <v>345</v>
      </c>
      <c r="Q1278" t="s">
        <v>41</v>
      </c>
      <c r="R1278">
        <v>3.044</v>
      </c>
      <c r="S1278" t="s">
        <v>40</v>
      </c>
      <c r="T1278" s="2">
        <v>41741.708333333343</v>
      </c>
      <c r="U1278">
        <v>3.1880000000000002</v>
      </c>
      <c r="V1278" s="2">
        <v>41738.520833333343</v>
      </c>
      <c r="W1278">
        <v>3.1880000000000002</v>
      </c>
      <c r="X1278" s="2">
        <v>41729.28125</v>
      </c>
      <c r="AA1278" t="s">
        <v>1918</v>
      </c>
      <c r="AB1278" s="2">
        <v>41738.558333333327</v>
      </c>
      <c r="AC1278" t="s">
        <v>6785</v>
      </c>
      <c r="AD1278" t="s">
        <v>6788</v>
      </c>
      <c r="AE1278" t="s">
        <v>8035</v>
      </c>
      <c r="AF1278" t="str">
        <f>IF(H1278="XFMR",IFERROR(VLOOKUP(AP1278,AuctionMapping2019SEP_AUTOS!$D:$J,6,FALSE)," "),IFERROR(VLOOKUP(AO1278,AuctionMapping2019SEP_LINES!$D:$K,7,FALSE)," "))</f>
        <v xml:space="preserve"> </v>
      </c>
      <c r="AG1278" t="str">
        <f>IF(H1278="XFMR",IFERROR(VLOOKUP(AP1278,AuctionMapping2019SEP_AUTOS!$D:$J,5,FALSE)," "),IFERROR(VLOOKUP(AO1278,AuctionMapping2019SEP_LINES!$D:$K,6,FALSE)," "))</f>
        <v xml:space="preserve"> </v>
      </c>
      <c r="AJ1278">
        <v>3.044</v>
      </c>
      <c r="AK1278" t="s">
        <v>11385</v>
      </c>
      <c r="AL1278" t="s">
        <v>11387</v>
      </c>
      <c r="AM1278" s="2">
        <v>41741.602083333331</v>
      </c>
      <c r="AN1278" t="s">
        <v>12197</v>
      </c>
      <c r="AO1278" t="s">
        <v>13832</v>
      </c>
      <c r="AP1278" t="str">
        <f t="shared" si="19"/>
        <v>SNDSW|MR2H</v>
      </c>
    </row>
    <row r="1279" spans="1:42" x14ac:dyDescent="0.25">
      <c r="A1279" s="1">
        <v>1277</v>
      </c>
      <c r="B1279" t="s">
        <v>40</v>
      </c>
      <c r="D1279" t="str">
        <f>IF(H1279="XFMR",IFERROR(VLOOKUP(AP1279,AuctionMapping2019SEP_AUTOS!$D:$J,7,FALSE)," "),IFERROR(VLOOKUP(AO1279,AuctionMapping2019SEP_LINES!$D:$K,8,FALSE)," "))</f>
        <v xml:space="preserve"> </v>
      </c>
      <c r="E1279" t="s">
        <v>42</v>
      </c>
      <c r="G1279" s="2">
        <v>41725.65</v>
      </c>
      <c r="H1279" t="s">
        <v>1919</v>
      </c>
      <c r="I1279" t="s">
        <v>4878</v>
      </c>
      <c r="K1279" t="str">
        <f>IF(H1279="XFMR",IFERROR(VLOOKUP(AP1279,AuctionMapping2019SEP_AUTOS!$D:$J,4,FALSE)," "),IFERROR(VLOOKUP(AO1279,AuctionMapping2019SEP_LINES!$D:$K,5,FALSE)," "))</f>
        <v xml:space="preserve"> </v>
      </c>
      <c r="L1279" t="str">
        <f>IF(H1279="XFMR",IFERROR(VLOOKUP(AP1279,AuctionMapping2019SEP_AUTOS!$D:$J,3,FALSE)," "),IFERROR(VLOOKUP(AO1279,AuctionMapping2019SEP_LINES!$D:$K,4,FALSE)," "))</f>
        <v xml:space="preserve"> </v>
      </c>
      <c r="M1279" t="s">
        <v>5550</v>
      </c>
      <c r="N1279" t="s">
        <v>6526</v>
      </c>
      <c r="O1279" t="s">
        <v>6530</v>
      </c>
      <c r="P1279">
        <v>138</v>
      </c>
      <c r="Q1279" t="s">
        <v>41</v>
      </c>
      <c r="R1279">
        <v>78.293000000000006</v>
      </c>
      <c r="S1279" t="s">
        <v>40</v>
      </c>
      <c r="T1279" s="2">
        <v>41725.958333333343</v>
      </c>
      <c r="U1279">
        <v>78.625</v>
      </c>
      <c r="V1279" s="2">
        <v>41647.291666666657</v>
      </c>
      <c r="W1279">
        <v>78.625</v>
      </c>
      <c r="X1279" s="2">
        <v>41637.598611111112</v>
      </c>
      <c r="AA1279" t="s">
        <v>6678</v>
      </c>
      <c r="AB1279" s="2">
        <v>41647.31527777778</v>
      </c>
      <c r="AC1279" t="s">
        <v>6785</v>
      </c>
      <c r="AD1279" t="s">
        <v>6788</v>
      </c>
      <c r="AE1279" t="s">
        <v>8036</v>
      </c>
      <c r="AF1279" t="str">
        <f>IF(H1279="XFMR",IFERROR(VLOOKUP(AP1279,AuctionMapping2019SEP_AUTOS!$D:$J,6,FALSE)," "),IFERROR(VLOOKUP(AO1279,AuctionMapping2019SEP_LINES!$D:$K,7,FALSE)," "))</f>
        <v xml:space="preserve"> </v>
      </c>
      <c r="AG1279" t="str">
        <f>IF(H1279="XFMR",IFERROR(VLOOKUP(AP1279,AuctionMapping2019SEP_AUTOS!$D:$J,5,FALSE)," "),IFERROR(VLOOKUP(AO1279,AuctionMapping2019SEP_LINES!$D:$K,6,FALSE)," "))</f>
        <v xml:space="preserve"> </v>
      </c>
      <c r="AH1279" t="s">
        <v>5443</v>
      </c>
      <c r="AI1279" t="s">
        <v>6526</v>
      </c>
      <c r="AJ1279">
        <v>78.293000000000006</v>
      </c>
      <c r="AK1279" t="s">
        <v>11385</v>
      </c>
      <c r="AL1279" t="s">
        <v>11387</v>
      </c>
      <c r="AM1279" s="2">
        <v>41725.65</v>
      </c>
      <c r="AN1279" t="s">
        <v>12198</v>
      </c>
      <c r="AO1279" t="s">
        <v>14629</v>
      </c>
      <c r="AP1279" t="str">
        <f t="shared" si="19"/>
        <v>SOUSHORE-PHR|PHRSOU1</v>
      </c>
    </row>
    <row r="1280" spans="1:42" x14ac:dyDescent="0.25">
      <c r="A1280" s="1">
        <v>1278</v>
      </c>
      <c r="B1280" t="s">
        <v>40</v>
      </c>
      <c r="D1280" t="str">
        <f>IF(H1280="XFMR",IFERROR(VLOOKUP(AP1280,AuctionMapping2019SEP_AUTOS!$D:$J,7,FALSE)," "),IFERROR(VLOOKUP(AO1280,AuctionMapping2019SEP_LINES!$D:$K,8,FALSE)," "))</f>
        <v xml:space="preserve"> </v>
      </c>
      <c r="E1280" t="s">
        <v>42</v>
      </c>
      <c r="F1280" t="s">
        <v>623</v>
      </c>
      <c r="G1280" s="2">
        <v>41942.379861111112</v>
      </c>
      <c r="H1280" t="s">
        <v>1920</v>
      </c>
      <c r="I1280" t="s">
        <v>4878</v>
      </c>
      <c r="K1280" t="str">
        <f>IF(H1280="XFMR",IFERROR(VLOOKUP(AP1280,AuctionMapping2019SEP_AUTOS!$D:$J,4,FALSE)," "),IFERROR(VLOOKUP(AO1280,AuctionMapping2019SEP_LINES!$D:$K,5,FALSE)," "))</f>
        <v xml:space="preserve"> </v>
      </c>
      <c r="L1280" t="str">
        <f>IF(H1280="XFMR",IFERROR(VLOOKUP(AP1280,AuctionMapping2019SEP_AUTOS!$D:$J,3,FALSE)," "),IFERROR(VLOOKUP(AO1280,AuctionMapping2019SEP_LINES!$D:$K,4,FALSE)," "))</f>
        <v xml:space="preserve"> </v>
      </c>
      <c r="M1280" t="s">
        <v>5551</v>
      </c>
      <c r="N1280" t="s">
        <v>6528</v>
      </c>
      <c r="O1280" t="s">
        <v>6530</v>
      </c>
      <c r="P1280">
        <v>69</v>
      </c>
      <c r="Q1280" t="s">
        <v>41</v>
      </c>
      <c r="R1280">
        <v>6.04</v>
      </c>
      <c r="S1280" t="s">
        <v>41</v>
      </c>
      <c r="T1280" s="2">
        <v>41948.708333333343</v>
      </c>
      <c r="U1280">
        <v>12.417</v>
      </c>
      <c r="V1280" s="2">
        <v>41936.333333333343</v>
      </c>
      <c r="W1280">
        <v>12.417</v>
      </c>
      <c r="X1280" s="2">
        <v>41928.637511574067</v>
      </c>
      <c r="AA1280" t="s">
        <v>1920</v>
      </c>
      <c r="AB1280" s="2">
        <v>41936.340277777781</v>
      </c>
      <c r="AC1280" t="s">
        <v>6785</v>
      </c>
      <c r="AD1280" t="s">
        <v>6787</v>
      </c>
      <c r="AE1280" t="s">
        <v>8037</v>
      </c>
      <c r="AF1280" t="str">
        <f>IF(H1280="XFMR",IFERROR(VLOOKUP(AP1280,AuctionMapping2019SEP_AUTOS!$D:$J,6,FALSE)," "),IFERROR(VLOOKUP(AO1280,AuctionMapping2019SEP_LINES!$D:$K,7,FALSE)," "))</f>
        <v xml:space="preserve"> </v>
      </c>
      <c r="AG1280" t="str">
        <f>IF(H1280="XFMR",IFERROR(VLOOKUP(AP1280,AuctionMapping2019SEP_AUTOS!$D:$J,5,FALSE)," "),IFERROR(VLOOKUP(AO1280,AuctionMapping2019SEP_LINES!$D:$K,6,FALSE)," "))</f>
        <v xml:space="preserve"> </v>
      </c>
      <c r="AH1280" t="s">
        <v>5968</v>
      </c>
      <c r="AI1280" t="s">
        <v>6528</v>
      </c>
      <c r="AJ1280">
        <v>6.04</v>
      </c>
      <c r="AK1280" t="s">
        <v>11384</v>
      </c>
      <c r="AL1280" t="s">
        <v>11384</v>
      </c>
      <c r="AM1280" s="2">
        <v>41942.379861111112</v>
      </c>
      <c r="AN1280" t="s">
        <v>12199</v>
      </c>
      <c r="AO1280" t="s">
        <v>14630</v>
      </c>
      <c r="AP1280" t="str">
        <f t="shared" si="19"/>
        <v>SPNCER-WOODROW|SPNWOOD1</v>
      </c>
    </row>
    <row r="1281" spans="1:42" x14ac:dyDescent="0.25">
      <c r="A1281" s="1">
        <v>1279</v>
      </c>
      <c r="B1281" t="s">
        <v>40</v>
      </c>
      <c r="D1281" t="str">
        <f>IF(H1281="XFMR",IFERROR(VLOOKUP(AP1281,AuctionMapping2019SEP_AUTOS!$D:$J,7,FALSE)," "),IFERROR(VLOOKUP(AO1281,AuctionMapping2019SEP_LINES!$D:$K,8,FALSE)," "))</f>
        <v xml:space="preserve"> </v>
      </c>
      <c r="E1281" t="s">
        <v>282</v>
      </c>
      <c r="G1281" s="2">
        <v>41731.375</v>
      </c>
      <c r="H1281" t="s">
        <v>1921</v>
      </c>
      <c r="I1281" t="s">
        <v>4877</v>
      </c>
      <c r="K1281" t="str">
        <f>IF(H1281="XFMR",IFERROR(VLOOKUP(AP1281,AuctionMapping2019SEP_AUTOS!$D:$J,4,FALSE)," "),IFERROR(VLOOKUP(AO1281,AuctionMapping2019SEP_LINES!$D:$K,5,FALSE)," "))</f>
        <v xml:space="preserve"> </v>
      </c>
      <c r="L1281" t="str">
        <f>IF(H1281="XFMR",IFERROR(VLOOKUP(AP1281,AuctionMapping2019SEP_AUTOS!$D:$J,3,FALSE)," "),IFERROR(VLOOKUP(AO1281,AuctionMapping2019SEP_LINES!$D:$K,4,FALSE)," "))</f>
        <v xml:space="preserve"> </v>
      </c>
      <c r="M1281" t="s">
        <v>5552</v>
      </c>
      <c r="N1281" t="s">
        <v>6528</v>
      </c>
      <c r="O1281" t="s">
        <v>6530</v>
      </c>
      <c r="P1281">
        <v>138</v>
      </c>
      <c r="Q1281" t="s">
        <v>41</v>
      </c>
      <c r="R1281">
        <v>2.0299999999999998</v>
      </c>
      <c r="S1281" t="s">
        <v>41</v>
      </c>
      <c r="T1281" s="2">
        <v>41733.75</v>
      </c>
      <c r="U1281">
        <v>4.4169999999999998</v>
      </c>
      <c r="V1281" s="2">
        <v>41729.333333333343</v>
      </c>
      <c r="W1281">
        <v>4.4169999999999998</v>
      </c>
      <c r="X1281" s="2">
        <v>41614.486111111109</v>
      </c>
      <c r="AA1281" t="s">
        <v>1921</v>
      </c>
      <c r="AB1281" s="2">
        <v>41729.345138888893</v>
      </c>
      <c r="AC1281" t="s">
        <v>6785</v>
      </c>
      <c r="AD1281" t="s">
        <v>6787</v>
      </c>
      <c r="AE1281" t="s">
        <v>8038</v>
      </c>
      <c r="AF1281" t="str">
        <f>IF(H1281="XFMR",IFERROR(VLOOKUP(AP1281,AuctionMapping2019SEP_AUTOS!$D:$J,6,FALSE)," "),IFERROR(VLOOKUP(AO1281,AuctionMapping2019SEP_LINES!$D:$K,7,FALSE)," "))</f>
        <v xml:space="preserve"> </v>
      </c>
      <c r="AG1281" t="str">
        <f>IF(H1281="XFMR",IFERROR(VLOOKUP(AP1281,AuctionMapping2019SEP_AUTOS!$D:$J,5,FALSE)," "),IFERROR(VLOOKUP(AO1281,AuctionMapping2019SEP_LINES!$D:$K,6,FALSE)," "))</f>
        <v xml:space="preserve"> </v>
      </c>
      <c r="AJ1281">
        <v>2.0299999999999998</v>
      </c>
      <c r="AK1281" t="s">
        <v>11384</v>
      </c>
      <c r="AL1281" t="s">
        <v>11384</v>
      </c>
      <c r="AM1281" s="2">
        <v>41731.375</v>
      </c>
      <c r="AN1281" t="s">
        <v>5552</v>
      </c>
      <c r="AO1281" t="s">
        <v>13785</v>
      </c>
      <c r="AP1281" t="str">
        <f t="shared" si="19"/>
        <v>SPUNKY|FMR1</v>
      </c>
    </row>
    <row r="1282" spans="1:42" x14ac:dyDescent="0.25">
      <c r="A1282" s="1">
        <v>1280</v>
      </c>
      <c r="B1282" t="s">
        <v>40</v>
      </c>
      <c r="D1282" t="str">
        <f>IF(H1282="XFMR",IFERROR(VLOOKUP(AP1282,AuctionMapping2019SEP_AUTOS!$D:$J,7,FALSE)," "),IFERROR(VLOOKUP(AO1282,AuctionMapping2019SEP_LINES!$D:$K,8,FALSE)," "))</f>
        <v xml:space="preserve"> </v>
      </c>
      <c r="E1282" t="s">
        <v>283</v>
      </c>
      <c r="F1282" t="s">
        <v>632</v>
      </c>
      <c r="G1282" s="2">
        <v>41908.484027777777</v>
      </c>
      <c r="H1282" t="s">
        <v>1922</v>
      </c>
      <c r="I1282" t="s">
        <v>4877</v>
      </c>
      <c r="K1282" t="str">
        <f>IF(H1282="XFMR",IFERROR(VLOOKUP(AP1282,AuctionMapping2019SEP_AUTOS!$D:$J,4,FALSE)," "),IFERROR(VLOOKUP(AO1282,AuctionMapping2019SEP_LINES!$D:$K,5,FALSE)," "))</f>
        <v xml:space="preserve"> </v>
      </c>
      <c r="L1282" t="str">
        <f>IF(H1282="XFMR",IFERROR(VLOOKUP(AP1282,AuctionMapping2019SEP_AUTOS!$D:$J,3,FALSE)," "),IFERROR(VLOOKUP(AO1282,AuctionMapping2019SEP_LINES!$D:$K,4,FALSE)," "))</f>
        <v xml:space="preserve"> </v>
      </c>
      <c r="M1282" t="s">
        <v>5553</v>
      </c>
      <c r="N1282" t="s">
        <v>6527</v>
      </c>
      <c r="O1282" t="s">
        <v>6530</v>
      </c>
      <c r="P1282">
        <v>138</v>
      </c>
      <c r="Q1282" t="s">
        <v>41</v>
      </c>
      <c r="R1282">
        <v>9.6999999999999989E-2</v>
      </c>
      <c r="S1282" t="s">
        <v>41</v>
      </c>
      <c r="T1282" s="2">
        <v>41908.541666666657</v>
      </c>
      <c r="U1282">
        <v>0.16700000000000001</v>
      </c>
      <c r="V1282" s="2">
        <v>41908.375</v>
      </c>
      <c r="W1282">
        <v>0.16700000000000001</v>
      </c>
      <c r="X1282" s="2">
        <v>41899.429166666669</v>
      </c>
      <c r="AA1282" t="s">
        <v>1922</v>
      </c>
      <c r="AB1282" s="2">
        <v>41908.386805555558</v>
      </c>
      <c r="AC1282" t="s">
        <v>6785</v>
      </c>
      <c r="AD1282" t="s">
        <v>6787</v>
      </c>
      <c r="AE1282" t="s">
        <v>8039</v>
      </c>
      <c r="AF1282" t="str">
        <f>IF(H1282="XFMR",IFERROR(VLOOKUP(AP1282,AuctionMapping2019SEP_AUTOS!$D:$J,6,FALSE)," "),IFERROR(VLOOKUP(AO1282,AuctionMapping2019SEP_LINES!$D:$K,7,FALSE)," "))</f>
        <v xml:space="preserve"> </v>
      </c>
      <c r="AG1282" t="str">
        <f>IF(H1282="XFMR",IFERROR(VLOOKUP(AP1282,AuctionMapping2019SEP_AUTOS!$D:$J,5,FALSE)," "),IFERROR(VLOOKUP(AO1282,AuctionMapping2019SEP_LINES!$D:$K,6,FALSE)," "))</f>
        <v xml:space="preserve"> </v>
      </c>
      <c r="AJ1282">
        <v>9.6999999999999989E-2</v>
      </c>
      <c r="AK1282" t="s">
        <v>11384</v>
      </c>
      <c r="AL1282" t="s">
        <v>11384</v>
      </c>
      <c r="AM1282" s="2">
        <v>41908.484027777777</v>
      </c>
      <c r="AN1282" t="s">
        <v>5553</v>
      </c>
      <c r="AO1282" t="s">
        <v>13959</v>
      </c>
      <c r="AP1282" t="str">
        <f t="shared" si="19"/>
        <v>SPUR|691</v>
      </c>
    </row>
    <row r="1283" spans="1:42" x14ac:dyDescent="0.25">
      <c r="A1283" s="1">
        <v>1281</v>
      </c>
      <c r="B1283" t="s">
        <v>40</v>
      </c>
      <c r="D1283" t="str">
        <f>IF(H1283="XFMR",IFERROR(VLOOKUP(AP1283,AuctionMapping2019SEP_AUTOS!$D:$J,7,FALSE)," "),IFERROR(VLOOKUP(AO1283,AuctionMapping2019SEP_LINES!$D:$K,8,FALSE)," "))</f>
        <v xml:space="preserve"> </v>
      </c>
      <c r="E1283" t="s">
        <v>42</v>
      </c>
      <c r="G1283" s="2">
        <v>41800.517361111109</v>
      </c>
      <c r="H1283" t="s">
        <v>1923</v>
      </c>
      <c r="I1283" t="s">
        <v>4877</v>
      </c>
      <c r="K1283" t="str">
        <f>IF(H1283="XFMR",IFERROR(VLOOKUP(AP1283,AuctionMapping2019SEP_AUTOS!$D:$J,4,FALSE)," "),IFERROR(VLOOKUP(AO1283,AuctionMapping2019SEP_LINES!$D:$K,5,FALSE)," "))</f>
        <v xml:space="preserve"> </v>
      </c>
      <c r="L1283" t="str">
        <f>IF(H1283="XFMR",IFERROR(VLOOKUP(AP1283,AuctionMapping2019SEP_AUTOS!$D:$J,3,FALSE)," "),IFERROR(VLOOKUP(AO1283,AuctionMapping2019SEP_LINES!$D:$K,4,FALSE)," "))</f>
        <v xml:space="preserve"> </v>
      </c>
      <c r="M1283" t="s">
        <v>5554</v>
      </c>
      <c r="N1283" t="s">
        <v>6526</v>
      </c>
      <c r="O1283" t="s">
        <v>6530</v>
      </c>
      <c r="P1283">
        <v>138</v>
      </c>
      <c r="Q1283" t="s">
        <v>41</v>
      </c>
      <c r="R1283">
        <v>4.7E-2</v>
      </c>
      <c r="S1283" t="s">
        <v>40</v>
      </c>
      <c r="T1283" s="2">
        <v>41800.583333333343</v>
      </c>
      <c r="U1283">
        <v>0.113</v>
      </c>
      <c r="V1283" s="2">
        <v>41800.470138888893</v>
      </c>
      <c r="W1283">
        <v>0.113</v>
      </c>
      <c r="X1283" s="2">
        <v>41800.472916666673</v>
      </c>
      <c r="AA1283" t="s">
        <v>1923</v>
      </c>
      <c r="AB1283" s="2">
        <v>41800.470138888893</v>
      </c>
      <c r="AC1283" t="s">
        <v>6785</v>
      </c>
      <c r="AD1283" t="s">
        <v>6788</v>
      </c>
      <c r="AE1283" t="s">
        <v>8040</v>
      </c>
      <c r="AF1283" t="str">
        <f>IF(H1283="XFMR",IFERROR(VLOOKUP(AP1283,AuctionMapping2019SEP_AUTOS!$D:$J,6,FALSE)," "),IFERROR(VLOOKUP(AO1283,AuctionMapping2019SEP_LINES!$D:$K,7,FALSE)," "))</f>
        <v xml:space="preserve"> </v>
      </c>
      <c r="AG1283" t="str">
        <f>IF(H1283="XFMR",IFERROR(VLOOKUP(AP1283,AuctionMapping2019SEP_AUTOS!$D:$J,5,FALSE)," "),IFERROR(VLOOKUP(AO1283,AuctionMapping2019SEP_LINES!$D:$K,6,FALSE)," "))</f>
        <v xml:space="preserve"> </v>
      </c>
      <c r="AJ1283">
        <v>4.7E-2</v>
      </c>
      <c r="AK1283" t="s">
        <v>11385</v>
      </c>
      <c r="AL1283" t="s">
        <v>11385</v>
      </c>
      <c r="AM1283" s="2">
        <v>41800.517361111109</v>
      </c>
      <c r="AN1283" t="s">
        <v>12200</v>
      </c>
      <c r="AO1283" t="s">
        <v>14124</v>
      </c>
      <c r="AP1283" t="str">
        <f t="shared" ref="AP1283:AP1346" si="20">AN1283&amp;"|"&amp;AO1283</f>
        <v>SRB|AT1H</v>
      </c>
    </row>
    <row r="1284" spans="1:42" x14ac:dyDescent="0.25">
      <c r="A1284" s="1">
        <v>1282</v>
      </c>
      <c r="B1284" t="s">
        <v>40</v>
      </c>
      <c r="D1284" t="str">
        <f>IF(H1284="XFMR",IFERROR(VLOOKUP(AP1284,AuctionMapping2019SEP_AUTOS!$D:$J,7,FALSE)," "),IFERROR(VLOOKUP(AO1284,AuctionMapping2019SEP_LINES!$D:$K,8,FALSE)," "))</f>
        <v xml:space="preserve"> </v>
      </c>
      <c r="E1284" t="s">
        <v>42</v>
      </c>
      <c r="G1284" s="2">
        <v>41692.520138888889</v>
      </c>
      <c r="H1284" t="s">
        <v>1924</v>
      </c>
      <c r="I1284" t="s">
        <v>4877</v>
      </c>
      <c r="K1284" t="str">
        <f>IF(H1284="XFMR",IFERROR(VLOOKUP(AP1284,AuctionMapping2019SEP_AUTOS!$D:$J,4,FALSE)," "),IFERROR(VLOOKUP(AO1284,AuctionMapping2019SEP_LINES!$D:$K,5,FALSE)," "))</f>
        <v xml:space="preserve"> </v>
      </c>
      <c r="L1284" t="str">
        <f>IF(H1284="XFMR",IFERROR(VLOOKUP(AP1284,AuctionMapping2019SEP_AUTOS!$D:$J,3,FALSE)," "),IFERROR(VLOOKUP(AO1284,AuctionMapping2019SEP_LINES!$D:$K,4,FALSE)," "))</f>
        <v xml:space="preserve"> </v>
      </c>
      <c r="M1284" t="s">
        <v>5554</v>
      </c>
      <c r="N1284" t="s">
        <v>6526</v>
      </c>
      <c r="O1284" t="s">
        <v>6530</v>
      </c>
      <c r="P1284">
        <v>138</v>
      </c>
      <c r="Q1284" t="s">
        <v>41</v>
      </c>
      <c r="R1284">
        <v>2.1549999999999998</v>
      </c>
      <c r="S1284" t="s">
        <v>41</v>
      </c>
      <c r="T1284" s="2">
        <v>41692.708333333343</v>
      </c>
      <c r="U1284">
        <v>2.4169999999999998</v>
      </c>
      <c r="V1284" s="2">
        <v>41690.291666666657</v>
      </c>
      <c r="W1284">
        <v>2.4169999999999998</v>
      </c>
      <c r="X1284" s="2">
        <v>41687.412499999999</v>
      </c>
      <c r="AA1284" t="s">
        <v>1924</v>
      </c>
      <c r="AB1284" s="2">
        <v>41690.365277777782</v>
      </c>
      <c r="AC1284" t="s">
        <v>6785</v>
      </c>
      <c r="AD1284" t="s">
        <v>6787</v>
      </c>
      <c r="AE1284" t="s">
        <v>8041</v>
      </c>
      <c r="AF1284" t="str">
        <f>IF(H1284="XFMR",IFERROR(VLOOKUP(AP1284,AuctionMapping2019SEP_AUTOS!$D:$J,6,FALSE)," "),IFERROR(VLOOKUP(AO1284,AuctionMapping2019SEP_LINES!$D:$K,7,FALSE)," "))</f>
        <v xml:space="preserve"> </v>
      </c>
      <c r="AG1284" t="str">
        <f>IF(H1284="XFMR",IFERROR(VLOOKUP(AP1284,AuctionMapping2019SEP_AUTOS!$D:$J,5,FALSE)," "),IFERROR(VLOOKUP(AO1284,AuctionMapping2019SEP_LINES!$D:$K,6,FALSE)," "))</f>
        <v xml:space="preserve"> </v>
      </c>
      <c r="AJ1284">
        <v>2.1549999999999998</v>
      </c>
      <c r="AK1284" t="s">
        <v>11384</v>
      </c>
      <c r="AL1284" t="s">
        <v>11384</v>
      </c>
      <c r="AM1284" s="2">
        <v>41692.520138888889</v>
      </c>
      <c r="AN1284" t="s">
        <v>12200</v>
      </c>
      <c r="AO1284" t="s">
        <v>13804</v>
      </c>
      <c r="AP1284" t="str">
        <f t="shared" si="20"/>
        <v>SRB|AT2</v>
      </c>
    </row>
    <row r="1285" spans="1:42" x14ac:dyDescent="0.25">
      <c r="A1285" s="1">
        <v>1283</v>
      </c>
      <c r="B1285" t="s">
        <v>40</v>
      </c>
      <c r="D1285" t="str">
        <f>IF(H1285="XFMR",IFERROR(VLOOKUP(AP1285,AuctionMapping2019SEP_AUTOS!$D:$J,7,FALSE)," "),IFERROR(VLOOKUP(AO1285,AuctionMapping2019SEP_LINES!$D:$K,8,FALSE)," "))</f>
        <v xml:space="preserve"> </v>
      </c>
      <c r="E1285" t="s">
        <v>42</v>
      </c>
      <c r="F1285" t="s">
        <v>639</v>
      </c>
      <c r="G1285" s="2">
        <v>41984.63958333333</v>
      </c>
      <c r="H1285" t="s">
        <v>1925</v>
      </c>
      <c r="I1285" t="s">
        <v>4877</v>
      </c>
      <c r="K1285" t="str">
        <f>IF(H1285="XFMR",IFERROR(VLOOKUP(AP1285,AuctionMapping2019SEP_AUTOS!$D:$J,4,FALSE)," "),IFERROR(VLOOKUP(AO1285,AuctionMapping2019SEP_LINES!$D:$K,5,FALSE)," "))</f>
        <v xml:space="preserve"> </v>
      </c>
      <c r="L1285" t="str">
        <f>IF(H1285="XFMR",IFERROR(VLOOKUP(AP1285,AuctionMapping2019SEP_AUTOS!$D:$J,3,FALSE)," "),IFERROR(VLOOKUP(AO1285,AuctionMapping2019SEP_LINES!$D:$K,4,FALSE)," "))</f>
        <v xml:space="preserve"> </v>
      </c>
      <c r="M1285" t="s">
        <v>5554</v>
      </c>
      <c r="N1285" t="s">
        <v>6526</v>
      </c>
      <c r="O1285" t="s">
        <v>6530</v>
      </c>
      <c r="P1285">
        <v>69</v>
      </c>
      <c r="Q1285" t="s">
        <v>41</v>
      </c>
      <c r="R1285">
        <v>3.2810000000000001</v>
      </c>
      <c r="S1285" t="s">
        <v>41</v>
      </c>
      <c r="T1285" s="2">
        <v>41984.708333333343</v>
      </c>
      <c r="U1285">
        <v>3.4169999999999998</v>
      </c>
      <c r="V1285" s="2">
        <v>41981.291666666657</v>
      </c>
      <c r="W1285">
        <v>3.4169999999999998</v>
      </c>
      <c r="X1285" s="2">
        <v>41961.525636574072</v>
      </c>
      <c r="AA1285" t="s">
        <v>1925</v>
      </c>
      <c r="AB1285" s="2">
        <v>41981.35833333333</v>
      </c>
      <c r="AC1285" t="s">
        <v>6785</v>
      </c>
      <c r="AD1285" t="s">
        <v>6787</v>
      </c>
      <c r="AE1285" t="s">
        <v>8042</v>
      </c>
      <c r="AF1285" t="str">
        <f>IF(H1285="XFMR",IFERROR(VLOOKUP(AP1285,AuctionMapping2019SEP_AUTOS!$D:$J,6,FALSE)," "),IFERROR(VLOOKUP(AO1285,AuctionMapping2019SEP_LINES!$D:$K,7,FALSE)," "))</f>
        <v xml:space="preserve"> </v>
      </c>
      <c r="AG1285" t="str">
        <f>IF(H1285="XFMR",IFERROR(VLOOKUP(AP1285,AuctionMapping2019SEP_AUTOS!$D:$J,5,FALSE)," "),IFERROR(VLOOKUP(AO1285,AuctionMapping2019SEP_LINES!$D:$K,6,FALSE)," "))</f>
        <v xml:space="preserve"> </v>
      </c>
      <c r="AJ1285">
        <v>3.2810000000000001</v>
      </c>
      <c r="AK1285" t="s">
        <v>11384</v>
      </c>
      <c r="AL1285" t="s">
        <v>11384</v>
      </c>
      <c r="AM1285" s="2">
        <v>41984.63958333333</v>
      </c>
      <c r="AN1285" t="s">
        <v>12200</v>
      </c>
      <c r="AO1285" t="s">
        <v>13773</v>
      </c>
      <c r="AP1285" t="str">
        <f t="shared" si="20"/>
        <v>SRB|AT1</v>
      </c>
    </row>
    <row r="1286" spans="1:42" x14ac:dyDescent="0.25">
      <c r="A1286" s="1">
        <v>1284</v>
      </c>
      <c r="B1286" t="s">
        <v>40</v>
      </c>
      <c r="D1286" t="str">
        <f>IF(H1286="XFMR",IFERROR(VLOOKUP(AP1286,AuctionMapping2019SEP_AUTOS!$D:$J,7,FALSE)," "),IFERROR(VLOOKUP(AO1286,AuctionMapping2019SEP_LINES!$D:$K,8,FALSE)," "))</f>
        <v xml:space="preserve"> </v>
      </c>
      <c r="E1286" t="s">
        <v>42</v>
      </c>
      <c r="F1286" t="s">
        <v>630</v>
      </c>
      <c r="G1286" s="2">
        <v>41891.472916666673</v>
      </c>
      <c r="H1286" t="s">
        <v>1926</v>
      </c>
      <c r="I1286" t="s">
        <v>4878</v>
      </c>
      <c r="K1286" t="str">
        <f>IF(H1286="XFMR",IFERROR(VLOOKUP(AP1286,AuctionMapping2019SEP_AUTOS!$D:$J,4,FALSE)," "),IFERROR(VLOOKUP(AO1286,AuctionMapping2019SEP_LINES!$D:$K,5,FALSE)," "))</f>
        <v xml:space="preserve"> </v>
      </c>
      <c r="L1286" t="str">
        <f>IF(H1286="XFMR",IFERROR(VLOOKUP(AP1286,AuctionMapping2019SEP_AUTOS!$D:$J,3,FALSE)," "),IFERROR(VLOOKUP(AO1286,AuctionMapping2019SEP_LINES!$D:$K,4,FALSE)," "))</f>
        <v xml:space="preserve"> </v>
      </c>
      <c r="M1286" t="s">
        <v>5554</v>
      </c>
      <c r="N1286" t="s">
        <v>6526</v>
      </c>
      <c r="O1286" t="s">
        <v>6530</v>
      </c>
      <c r="P1286">
        <v>69</v>
      </c>
      <c r="Q1286" t="s">
        <v>41</v>
      </c>
      <c r="R1286">
        <v>0.11899999999999999</v>
      </c>
      <c r="S1286" t="s">
        <v>41</v>
      </c>
      <c r="T1286" s="2">
        <v>41891.5</v>
      </c>
      <c r="U1286">
        <v>0.16700000000000001</v>
      </c>
      <c r="V1286" s="2">
        <v>41891.333333333343</v>
      </c>
      <c r="W1286">
        <v>0.16700000000000001</v>
      </c>
      <c r="X1286" s="2">
        <v>41878.519444444442</v>
      </c>
      <c r="AA1286" t="s">
        <v>1926</v>
      </c>
      <c r="AB1286" s="2">
        <v>41891.354166666657</v>
      </c>
      <c r="AC1286" t="s">
        <v>6785</v>
      </c>
      <c r="AD1286" t="s">
        <v>6787</v>
      </c>
      <c r="AE1286" t="s">
        <v>8043</v>
      </c>
      <c r="AF1286" t="str">
        <f>IF(H1286="XFMR",IFERROR(VLOOKUP(AP1286,AuctionMapping2019SEP_AUTOS!$D:$J,6,FALSE)," "),IFERROR(VLOOKUP(AO1286,AuctionMapping2019SEP_LINES!$D:$K,7,FALSE)," "))</f>
        <v xml:space="preserve"> </v>
      </c>
      <c r="AG1286" t="str">
        <f>IF(H1286="XFMR",IFERROR(VLOOKUP(AP1286,AuctionMapping2019SEP_AUTOS!$D:$J,5,FALSE)," "),IFERROR(VLOOKUP(AO1286,AuctionMapping2019SEP_LINES!$D:$K,6,FALSE)," "))</f>
        <v xml:space="preserve"> </v>
      </c>
      <c r="AH1286" t="s">
        <v>4898</v>
      </c>
      <c r="AI1286" t="s">
        <v>6526</v>
      </c>
      <c r="AJ1286">
        <v>0.11899999999999999</v>
      </c>
      <c r="AK1286" t="s">
        <v>11384</v>
      </c>
      <c r="AL1286" t="s">
        <v>11384</v>
      </c>
      <c r="AM1286" s="2">
        <v>41891.472916666673</v>
      </c>
      <c r="AN1286" t="s">
        <v>12201</v>
      </c>
      <c r="AO1286" t="s">
        <v>14631</v>
      </c>
      <c r="AP1286" t="str">
        <f t="shared" si="20"/>
        <v>SRB-AI|SRBAI55A</v>
      </c>
    </row>
    <row r="1287" spans="1:42" x14ac:dyDescent="0.25">
      <c r="A1287" s="1">
        <v>1285</v>
      </c>
      <c r="B1287" t="s">
        <v>40</v>
      </c>
      <c r="D1287" t="str">
        <f>IF(H1287="XFMR",IFERROR(VLOOKUP(AP1287,AuctionMapping2019SEP_AUTOS!$D:$J,7,FALSE)," "),IFERROR(VLOOKUP(AO1287,AuctionMapping2019SEP_LINES!$D:$K,8,FALSE)," "))</f>
        <v xml:space="preserve"> </v>
      </c>
      <c r="E1287" t="s">
        <v>284</v>
      </c>
      <c r="F1287" t="s">
        <v>623</v>
      </c>
      <c r="G1287" s="2">
        <v>41961.790972222218</v>
      </c>
      <c r="H1287" t="s">
        <v>1927</v>
      </c>
      <c r="I1287" t="s">
        <v>4877</v>
      </c>
      <c r="K1287" t="str">
        <f>IF(H1287="XFMR",IFERROR(VLOOKUP(AP1287,AuctionMapping2019SEP_AUTOS!$D:$J,4,FALSE)," "),IFERROR(VLOOKUP(AO1287,AuctionMapping2019SEP_LINES!$D:$K,5,FALSE)," "))</f>
        <v xml:space="preserve"> </v>
      </c>
      <c r="L1287" t="str">
        <f>IF(H1287="XFMR",IFERROR(VLOOKUP(AP1287,AuctionMapping2019SEP_AUTOS!$D:$J,3,FALSE)," "),IFERROR(VLOOKUP(AO1287,AuctionMapping2019SEP_LINES!$D:$K,4,FALSE)," "))</f>
        <v xml:space="preserve"> </v>
      </c>
      <c r="M1287" t="s">
        <v>5555</v>
      </c>
      <c r="N1287" t="s">
        <v>6527</v>
      </c>
      <c r="O1287" t="s">
        <v>6530</v>
      </c>
      <c r="P1287">
        <v>345</v>
      </c>
      <c r="Q1287" t="s">
        <v>41</v>
      </c>
      <c r="R1287">
        <v>2.9990000000000001</v>
      </c>
      <c r="S1287" t="s">
        <v>40</v>
      </c>
      <c r="T1287" s="2">
        <v>41965.999305555553</v>
      </c>
      <c r="U1287">
        <v>7.2079999999999993</v>
      </c>
      <c r="V1287" s="2">
        <v>41958.791666666657</v>
      </c>
      <c r="W1287">
        <v>7.2079999999999993</v>
      </c>
      <c r="X1287" s="2">
        <v>41960.408032407409</v>
      </c>
      <c r="AA1287" t="s">
        <v>1927</v>
      </c>
      <c r="AB1287" s="2">
        <v>41958.791666666657</v>
      </c>
      <c r="AC1287" t="s">
        <v>6785</v>
      </c>
      <c r="AD1287" t="s">
        <v>6788</v>
      </c>
      <c r="AE1287" t="s">
        <v>8044</v>
      </c>
      <c r="AF1287" t="str">
        <f>IF(H1287="XFMR",IFERROR(VLOOKUP(AP1287,AuctionMapping2019SEP_AUTOS!$D:$J,6,FALSE)," "),IFERROR(VLOOKUP(AO1287,AuctionMapping2019SEP_LINES!$D:$K,7,FALSE)," "))</f>
        <v xml:space="preserve"> </v>
      </c>
      <c r="AG1287" t="str">
        <f>IF(H1287="XFMR",IFERROR(VLOOKUP(AP1287,AuctionMapping2019SEP_AUTOS!$D:$J,5,FALSE)," "),IFERROR(VLOOKUP(AO1287,AuctionMapping2019SEP_LINES!$D:$K,6,FALSE)," "))</f>
        <v xml:space="preserve"> </v>
      </c>
      <c r="AJ1287">
        <v>2.9990000000000001</v>
      </c>
      <c r="AK1287" t="s">
        <v>11385</v>
      </c>
      <c r="AL1287" t="s">
        <v>11385</v>
      </c>
      <c r="AM1287" s="2">
        <v>41961.790972222218</v>
      </c>
      <c r="AN1287" t="s">
        <v>5555</v>
      </c>
      <c r="AO1287" t="s">
        <v>14128</v>
      </c>
      <c r="AP1287" t="str">
        <f t="shared" si="20"/>
        <v>SRWE1|TR1</v>
      </c>
    </row>
    <row r="1288" spans="1:42" x14ac:dyDescent="0.25">
      <c r="A1288" s="1">
        <v>1286</v>
      </c>
      <c r="B1288" t="s">
        <v>40</v>
      </c>
      <c r="D1288" t="str">
        <f>IF(H1288="XFMR",IFERROR(VLOOKUP(AP1288,AuctionMapping2019SEP_AUTOS!$D:$J,7,FALSE)," "),IFERROR(VLOOKUP(AO1288,AuctionMapping2019SEP_LINES!$D:$K,8,FALSE)," "))</f>
        <v xml:space="preserve"> </v>
      </c>
      <c r="E1288" t="s">
        <v>42</v>
      </c>
      <c r="G1288" s="2">
        <v>41732.652083333327</v>
      </c>
      <c r="H1288" t="s">
        <v>1928</v>
      </c>
      <c r="I1288" t="s">
        <v>4877</v>
      </c>
      <c r="K1288" t="str">
        <f>IF(H1288="XFMR",IFERROR(VLOOKUP(AP1288,AuctionMapping2019SEP_AUTOS!$D:$J,4,FALSE)," "),IFERROR(VLOOKUP(AO1288,AuctionMapping2019SEP_LINES!$D:$K,5,FALSE)," "))</f>
        <v xml:space="preserve"> </v>
      </c>
      <c r="L1288" t="str">
        <f>IF(H1288="XFMR",IFERROR(VLOOKUP(AP1288,AuctionMapping2019SEP_AUTOS!$D:$J,3,FALSE)," "),IFERROR(VLOOKUP(AO1288,AuctionMapping2019SEP_LINES!$D:$K,4,FALSE)," "))</f>
        <v xml:space="preserve"> </v>
      </c>
      <c r="M1288" t="s">
        <v>5556</v>
      </c>
      <c r="N1288" t="s">
        <v>6528</v>
      </c>
      <c r="O1288" t="s">
        <v>6530</v>
      </c>
      <c r="P1288">
        <v>138</v>
      </c>
      <c r="Q1288" t="s">
        <v>41</v>
      </c>
      <c r="R1288">
        <v>2.2879999999999998</v>
      </c>
      <c r="S1288" t="s">
        <v>41</v>
      </c>
      <c r="T1288" s="2">
        <v>41732.666666666657</v>
      </c>
      <c r="U1288">
        <v>2.3330000000000002</v>
      </c>
      <c r="V1288" s="2">
        <v>41730.333333333343</v>
      </c>
      <c r="W1288">
        <v>2.3330000000000002</v>
      </c>
      <c r="X1288" s="2">
        <v>41724.6</v>
      </c>
      <c r="AA1288" t="s">
        <v>1928</v>
      </c>
      <c r="AB1288" s="2">
        <v>41730.364583333343</v>
      </c>
      <c r="AC1288" t="s">
        <v>6785</v>
      </c>
      <c r="AD1288" t="s">
        <v>6787</v>
      </c>
      <c r="AE1288" t="s">
        <v>8045</v>
      </c>
      <c r="AF1288" t="str">
        <f>IF(H1288="XFMR",IFERROR(VLOOKUP(AP1288,AuctionMapping2019SEP_AUTOS!$D:$J,6,FALSE)," "),IFERROR(VLOOKUP(AO1288,AuctionMapping2019SEP_LINES!$D:$K,7,FALSE)," "))</f>
        <v xml:space="preserve"> </v>
      </c>
      <c r="AG1288" t="str">
        <f>IF(H1288="XFMR",IFERROR(VLOOKUP(AP1288,AuctionMapping2019SEP_AUTOS!$D:$J,5,FALSE)," "),IFERROR(VLOOKUP(AO1288,AuctionMapping2019SEP_LINES!$D:$K,6,FALSE)," "))</f>
        <v xml:space="preserve"> </v>
      </c>
      <c r="AJ1288">
        <v>2.2879999999999998</v>
      </c>
      <c r="AK1288" t="s">
        <v>11384</v>
      </c>
      <c r="AL1288" t="s">
        <v>11384</v>
      </c>
      <c r="AM1288" s="2">
        <v>41732.652083333327</v>
      </c>
      <c r="AN1288" t="s">
        <v>12202</v>
      </c>
      <c r="AO1288" t="s">
        <v>13827</v>
      </c>
      <c r="AP1288" t="str">
        <f t="shared" si="20"/>
        <v>SSPSW|MR1L</v>
      </c>
    </row>
    <row r="1289" spans="1:42" x14ac:dyDescent="0.25">
      <c r="A1289" s="1">
        <v>1287</v>
      </c>
      <c r="B1289" t="s">
        <v>40</v>
      </c>
      <c r="D1289" t="str">
        <f>IF(H1289="XFMR",IFERROR(VLOOKUP(AP1289,AuctionMapping2019SEP_AUTOS!$D:$J,7,FALSE)," "),IFERROR(VLOOKUP(AO1289,AuctionMapping2019SEP_LINES!$D:$K,8,FALSE)," "))</f>
        <v xml:space="preserve"> </v>
      </c>
      <c r="E1289" t="s">
        <v>42</v>
      </c>
      <c r="G1289" s="2">
        <v>41732.652083333327</v>
      </c>
      <c r="H1289" t="s">
        <v>1929</v>
      </c>
      <c r="I1289" t="s">
        <v>4877</v>
      </c>
      <c r="K1289" t="str">
        <f>IF(H1289="XFMR",IFERROR(VLOOKUP(AP1289,AuctionMapping2019SEP_AUTOS!$D:$J,4,FALSE)," "),IFERROR(VLOOKUP(AO1289,AuctionMapping2019SEP_LINES!$D:$K,5,FALSE)," "))</f>
        <v xml:space="preserve"> </v>
      </c>
      <c r="L1289" t="str">
        <f>IF(H1289="XFMR",IFERROR(VLOOKUP(AP1289,AuctionMapping2019SEP_AUTOS!$D:$J,3,FALSE)," "),IFERROR(VLOOKUP(AO1289,AuctionMapping2019SEP_LINES!$D:$K,4,FALSE)," "))</f>
        <v xml:space="preserve"> </v>
      </c>
      <c r="M1289" t="s">
        <v>5556</v>
      </c>
      <c r="N1289" t="s">
        <v>6528</v>
      </c>
      <c r="O1289" t="s">
        <v>6530</v>
      </c>
      <c r="P1289">
        <v>13</v>
      </c>
      <c r="Q1289" t="s">
        <v>41</v>
      </c>
      <c r="R1289">
        <v>2.2879999999999998</v>
      </c>
      <c r="S1289" t="s">
        <v>41</v>
      </c>
      <c r="T1289" s="2">
        <v>41732.666666666657</v>
      </c>
      <c r="U1289">
        <v>2.3330000000000002</v>
      </c>
      <c r="V1289" s="2">
        <v>41730.333333333343</v>
      </c>
      <c r="W1289">
        <v>2.3330000000000002</v>
      </c>
      <c r="X1289" s="2">
        <v>41724.6</v>
      </c>
      <c r="AA1289" t="s">
        <v>1929</v>
      </c>
      <c r="AB1289" s="2">
        <v>41730.364583333343</v>
      </c>
      <c r="AC1289" t="s">
        <v>6785</v>
      </c>
      <c r="AD1289" t="s">
        <v>6787</v>
      </c>
      <c r="AE1289" t="s">
        <v>8046</v>
      </c>
      <c r="AF1289" t="str">
        <f>IF(H1289="XFMR",IFERROR(VLOOKUP(AP1289,AuctionMapping2019SEP_AUTOS!$D:$J,6,FALSE)," "),IFERROR(VLOOKUP(AO1289,AuctionMapping2019SEP_LINES!$D:$K,7,FALSE)," "))</f>
        <v xml:space="preserve"> </v>
      </c>
      <c r="AG1289" t="str">
        <f>IF(H1289="XFMR",IFERROR(VLOOKUP(AP1289,AuctionMapping2019SEP_AUTOS!$D:$J,5,FALSE)," "),IFERROR(VLOOKUP(AO1289,AuctionMapping2019SEP_LINES!$D:$K,6,FALSE)," "))</f>
        <v xml:space="preserve"> </v>
      </c>
      <c r="AJ1289">
        <v>2.2879999999999998</v>
      </c>
      <c r="AK1289" t="s">
        <v>11384</v>
      </c>
      <c r="AL1289" t="s">
        <v>11384</v>
      </c>
      <c r="AM1289" s="2">
        <v>41732.652083333327</v>
      </c>
      <c r="AN1289" t="s">
        <v>12202</v>
      </c>
      <c r="AO1289" t="s">
        <v>13829</v>
      </c>
      <c r="AP1289" t="str">
        <f t="shared" si="20"/>
        <v>SSPSW|MR1T</v>
      </c>
    </row>
    <row r="1290" spans="1:42" x14ac:dyDescent="0.25">
      <c r="A1290" s="1">
        <v>1288</v>
      </c>
      <c r="B1290" t="s">
        <v>40</v>
      </c>
      <c r="D1290" t="str">
        <f>IF(H1290="XFMR",IFERROR(VLOOKUP(AP1290,AuctionMapping2019SEP_AUTOS!$D:$J,7,FALSE)," "),IFERROR(VLOOKUP(AO1290,AuctionMapping2019SEP_LINES!$D:$K,8,FALSE)," "))</f>
        <v xml:space="preserve"> </v>
      </c>
      <c r="E1290" t="s">
        <v>42</v>
      </c>
      <c r="G1290" s="2">
        <v>41732.652083333327</v>
      </c>
      <c r="H1290" t="s">
        <v>1930</v>
      </c>
      <c r="I1290" t="s">
        <v>4877</v>
      </c>
      <c r="K1290" t="str">
        <f>IF(H1290="XFMR",IFERROR(VLOOKUP(AP1290,AuctionMapping2019SEP_AUTOS!$D:$J,4,FALSE)," "),IFERROR(VLOOKUP(AO1290,AuctionMapping2019SEP_LINES!$D:$K,5,FALSE)," "))</f>
        <v xml:space="preserve"> </v>
      </c>
      <c r="L1290" t="str">
        <f>IF(H1290="XFMR",IFERROR(VLOOKUP(AP1290,AuctionMapping2019SEP_AUTOS!$D:$J,3,FALSE)," "),IFERROR(VLOOKUP(AO1290,AuctionMapping2019SEP_LINES!$D:$K,4,FALSE)," "))</f>
        <v xml:space="preserve"> </v>
      </c>
      <c r="M1290" t="s">
        <v>5556</v>
      </c>
      <c r="N1290" t="s">
        <v>6528</v>
      </c>
      <c r="O1290" t="s">
        <v>6530</v>
      </c>
      <c r="P1290">
        <v>345</v>
      </c>
      <c r="Q1290" t="s">
        <v>41</v>
      </c>
      <c r="R1290">
        <v>2.2879999999999998</v>
      </c>
      <c r="S1290" t="s">
        <v>41</v>
      </c>
      <c r="T1290" s="2">
        <v>41732.666666666657</v>
      </c>
      <c r="U1290">
        <v>2.3330000000000002</v>
      </c>
      <c r="V1290" s="2">
        <v>41730.333333333343</v>
      </c>
      <c r="W1290">
        <v>2.3330000000000002</v>
      </c>
      <c r="X1290" s="2">
        <v>41724.6</v>
      </c>
      <c r="AA1290" t="s">
        <v>1930</v>
      </c>
      <c r="AB1290" s="2">
        <v>41730.364583333343</v>
      </c>
      <c r="AC1290" t="s">
        <v>6785</v>
      </c>
      <c r="AD1290" t="s">
        <v>6787</v>
      </c>
      <c r="AE1290" t="s">
        <v>8047</v>
      </c>
      <c r="AF1290" t="str">
        <f>IF(H1290="XFMR",IFERROR(VLOOKUP(AP1290,AuctionMapping2019SEP_AUTOS!$D:$J,6,FALSE)," "),IFERROR(VLOOKUP(AO1290,AuctionMapping2019SEP_LINES!$D:$K,7,FALSE)," "))</f>
        <v xml:space="preserve"> </v>
      </c>
      <c r="AG1290" t="str">
        <f>IF(H1290="XFMR",IFERROR(VLOOKUP(AP1290,AuctionMapping2019SEP_AUTOS!$D:$J,5,FALSE)," "),IFERROR(VLOOKUP(AO1290,AuctionMapping2019SEP_LINES!$D:$K,6,FALSE)," "))</f>
        <v xml:space="preserve"> </v>
      </c>
      <c r="AJ1290">
        <v>2.2879999999999998</v>
      </c>
      <c r="AK1290" t="s">
        <v>11384</v>
      </c>
      <c r="AL1290" t="s">
        <v>11384</v>
      </c>
      <c r="AM1290" s="2">
        <v>41732.652083333327</v>
      </c>
      <c r="AN1290" t="s">
        <v>12202</v>
      </c>
      <c r="AO1290" t="s">
        <v>13831</v>
      </c>
      <c r="AP1290" t="str">
        <f t="shared" si="20"/>
        <v>SSPSW|MR1H</v>
      </c>
    </row>
    <row r="1291" spans="1:42" x14ac:dyDescent="0.25">
      <c r="A1291" s="1">
        <v>1289</v>
      </c>
      <c r="B1291" t="s">
        <v>40</v>
      </c>
      <c r="D1291" t="str">
        <f>IF(H1291="XFMR",IFERROR(VLOOKUP(AP1291,AuctionMapping2019SEP_AUTOS!$D:$J,7,FALSE)," "),IFERROR(VLOOKUP(AO1291,AuctionMapping2019SEP_LINES!$D:$K,8,FALSE)," "))</f>
        <v xml:space="preserve"> </v>
      </c>
      <c r="E1291" t="s">
        <v>42</v>
      </c>
      <c r="G1291" s="2">
        <v>41760.441666666673</v>
      </c>
      <c r="H1291" t="s">
        <v>1931</v>
      </c>
      <c r="I1291" t="s">
        <v>4877</v>
      </c>
      <c r="K1291" t="str">
        <f>IF(H1291="XFMR",IFERROR(VLOOKUP(AP1291,AuctionMapping2019SEP_AUTOS!$D:$J,4,FALSE)," "),IFERROR(VLOOKUP(AO1291,AuctionMapping2019SEP_LINES!$D:$K,5,FALSE)," "))</f>
        <v xml:space="preserve"> </v>
      </c>
      <c r="L1291" t="str">
        <f>IF(H1291="XFMR",IFERROR(VLOOKUP(AP1291,AuctionMapping2019SEP_AUTOS!$D:$J,3,FALSE)," "),IFERROR(VLOOKUP(AO1291,AuctionMapping2019SEP_LINES!$D:$K,4,FALSE)," "))</f>
        <v xml:space="preserve"> </v>
      </c>
      <c r="M1291" t="s">
        <v>5557</v>
      </c>
      <c r="N1291" t="s">
        <v>6527</v>
      </c>
      <c r="O1291" t="s">
        <v>6530</v>
      </c>
      <c r="P1291">
        <v>345</v>
      </c>
      <c r="Q1291" t="s">
        <v>41</v>
      </c>
      <c r="R1291">
        <v>50.442</v>
      </c>
      <c r="S1291" t="s">
        <v>41</v>
      </c>
      <c r="T1291" s="2">
        <v>41760.666666666657</v>
      </c>
      <c r="U1291">
        <v>50.667000000000002</v>
      </c>
      <c r="V1291" s="2">
        <v>41710</v>
      </c>
      <c r="W1291">
        <v>50.667000000000002</v>
      </c>
      <c r="X1291" s="2">
        <v>41695.575694444437</v>
      </c>
      <c r="AA1291" t="s">
        <v>1931</v>
      </c>
      <c r="AB1291" s="2">
        <v>41710</v>
      </c>
      <c r="AC1291" t="s">
        <v>6785</v>
      </c>
      <c r="AD1291" t="s">
        <v>6787</v>
      </c>
      <c r="AE1291" t="s">
        <v>8048</v>
      </c>
      <c r="AF1291" t="str">
        <f>IF(H1291="XFMR",IFERROR(VLOOKUP(AP1291,AuctionMapping2019SEP_AUTOS!$D:$J,6,FALSE)," "),IFERROR(VLOOKUP(AO1291,AuctionMapping2019SEP_LINES!$D:$K,7,FALSE)," "))</f>
        <v xml:space="preserve"> </v>
      </c>
      <c r="AG1291" t="str">
        <f>IF(H1291="XFMR",IFERROR(VLOOKUP(AP1291,AuctionMapping2019SEP_AUTOS!$D:$J,5,FALSE)," "),IFERROR(VLOOKUP(AO1291,AuctionMapping2019SEP_LINES!$D:$K,6,FALSE)," "))</f>
        <v xml:space="preserve"> </v>
      </c>
      <c r="AJ1291">
        <v>50.442</v>
      </c>
      <c r="AK1291" t="s">
        <v>11384</v>
      </c>
      <c r="AL1291" t="s">
        <v>11384</v>
      </c>
      <c r="AM1291" s="2">
        <v>41760.441666666673</v>
      </c>
      <c r="AN1291" t="s">
        <v>5557</v>
      </c>
      <c r="AO1291" t="s">
        <v>4877</v>
      </c>
      <c r="AP1291" t="str">
        <f t="shared" si="20"/>
        <v>SSPURTWO|XFMR</v>
      </c>
    </row>
    <row r="1292" spans="1:42" x14ac:dyDescent="0.25">
      <c r="A1292" s="1">
        <v>1290</v>
      </c>
      <c r="B1292" t="s">
        <v>40</v>
      </c>
      <c r="D1292" t="str">
        <f>IF(H1292="XFMR",IFERROR(VLOOKUP(AP1292,AuctionMapping2019SEP_AUTOS!$D:$J,7,FALSE)," "),IFERROR(VLOOKUP(AO1292,AuctionMapping2019SEP_LINES!$D:$K,8,FALSE)," "))</f>
        <v xml:space="preserve"> </v>
      </c>
      <c r="E1292" t="s">
        <v>42</v>
      </c>
      <c r="F1292" t="s">
        <v>626</v>
      </c>
      <c r="G1292" s="2">
        <v>41899.67083333333</v>
      </c>
      <c r="H1292" t="s">
        <v>1932</v>
      </c>
      <c r="I1292" t="s">
        <v>4878</v>
      </c>
      <c r="K1292" t="str">
        <f>IF(H1292="XFMR",IFERROR(VLOOKUP(AP1292,AuctionMapping2019SEP_AUTOS!$D:$J,4,FALSE)," "),IFERROR(VLOOKUP(AO1292,AuctionMapping2019SEP_LINES!$D:$K,5,FALSE)," "))</f>
        <v xml:space="preserve"> </v>
      </c>
      <c r="L1292" t="str">
        <f>IF(H1292="XFMR",IFERROR(VLOOKUP(AP1292,AuctionMapping2019SEP_AUTOS!$D:$J,3,FALSE)," "),IFERROR(VLOOKUP(AO1292,AuctionMapping2019SEP_LINES!$D:$K,4,FALSE)," "))</f>
        <v xml:space="preserve"> </v>
      </c>
      <c r="M1292" t="s">
        <v>5558</v>
      </c>
      <c r="N1292" t="s">
        <v>6529</v>
      </c>
      <c r="O1292" t="s">
        <v>6530</v>
      </c>
      <c r="P1292">
        <v>138</v>
      </c>
      <c r="Q1292" t="s">
        <v>41</v>
      </c>
      <c r="R1292">
        <v>0.42099999999999999</v>
      </c>
      <c r="S1292" t="s">
        <v>41</v>
      </c>
      <c r="T1292" s="2">
        <v>41899.666666666657</v>
      </c>
      <c r="U1292">
        <v>0.41699999999999998</v>
      </c>
      <c r="V1292" s="2">
        <v>41899.25</v>
      </c>
      <c r="W1292">
        <v>0.41699999999999998</v>
      </c>
      <c r="X1292" s="2">
        <v>41893.477777777778</v>
      </c>
      <c r="AA1292" t="s">
        <v>6679</v>
      </c>
      <c r="AB1292" s="2">
        <v>41899.25</v>
      </c>
      <c r="AC1292" t="s">
        <v>6785</v>
      </c>
      <c r="AD1292" t="s">
        <v>6787</v>
      </c>
      <c r="AE1292" t="s">
        <v>8049</v>
      </c>
      <c r="AF1292" t="str">
        <f>IF(H1292="XFMR",IFERROR(VLOOKUP(AP1292,AuctionMapping2019SEP_AUTOS!$D:$J,6,FALSE)," "),IFERROR(VLOOKUP(AO1292,AuctionMapping2019SEP_LINES!$D:$K,7,FALSE)," "))</f>
        <v xml:space="preserve"> </v>
      </c>
      <c r="AG1292" t="str">
        <f>IF(H1292="XFMR",IFERROR(VLOOKUP(AP1292,AuctionMapping2019SEP_AUTOS!$D:$J,5,FALSE)," "),IFERROR(VLOOKUP(AO1292,AuctionMapping2019SEP_LINES!$D:$K,6,FALSE)," "))</f>
        <v xml:space="preserve"> </v>
      </c>
      <c r="AH1292" t="s">
        <v>5646</v>
      </c>
      <c r="AI1292" t="s">
        <v>6529</v>
      </c>
      <c r="AJ1292">
        <v>0.42099999999999999</v>
      </c>
      <c r="AK1292" t="s">
        <v>11384</v>
      </c>
      <c r="AL1292" t="s">
        <v>11384</v>
      </c>
      <c r="AM1292" s="2">
        <v>41899.67083333333</v>
      </c>
      <c r="AN1292" t="s">
        <v>12203</v>
      </c>
      <c r="AO1292" t="s">
        <v>14632</v>
      </c>
      <c r="AP1292" t="str">
        <f t="shared" si="20"/>
        <v>STARCK-WIRTZ|41T1961</v>
      </c>
    </row>
    <row r="1293" spans="1:42" x14ac:dyDescent="0.25">
      <c r="A1293" s="1">
        <v>1291</v>
      </c>
      <c r="B1293" t="s">
        <v>40</v>
      </c>
      <c r="D1293" t="str">
        <f>IF(H1293="XFMR",IFERROR(VLOOKUP(AP1293,AuctionMapping2019SEP_AUTOS!$D:$J,7,FALSE)," "),IFERROR(VLOOKUP(AO1293,AuctionMapping2019SEP_LINES!$D:$K,8,FALSE)," "))</f>
        <v xml:space="preserve"> </v>
      </c>
      <c r="E1293" t="s">
        <v>285</v>
      </c>
      <c r="F1293" t="s">
        <v>629</v>
      </c>
      <c r="G1293" s="2">
        <v>41919.834722222222</v>
      </c>
      <c r="H1293" t="s">
        <v>1933</v>
      </c>
      <c r="I1293" t="s">
        <v>4877</v>
      </c>
      <c r="K1293" t="str">
        <f>IF(H1293="XFMR",IFERROR(VLOOKUP(AP1293,AuctionMapping2019SEP_AUTOS!$D:$J,4,FALSE)," "),IFERROR(VLOOKUP(AO1293,AuctionMapping2019SEP_LINES!$D:$K,5,FALSE)," "))</f>
        <v xml:space="preserve"> </v>
      </c>
      <c r="L1293" t="str">
        <f>IF(H1293="XFMR",IFERROR(VLOOKUP(AP1293,AuctionMapping2019SEP_AUTOS!$D:$J,3,FALSE)," "),IFERROR(VLOOKUP(AO1293,AuctionMapping2019SEP_LINES!$D:$K,4,FALSE)," "))</f>
        <v xml:space="preserve"> </v>
      </c>
      <c r="M1293" t="s">
        <v>5559</v>
      </c>
      <c r="N1293" t="s">
        <v>6527</v>
      </c>
      <c r="O1293" t="s">
        <v>6530</v>
      </c>
      <c r="P1293">
        <v>138</v>
      </c>
      <c r="Q1293" t="s">
        <v>41</v>
      </c>
      <c r="R1293">
        <v>6.5060000000000002</v>
      </c>
      <c r="S1293" t="s">
        <v>40</v>
      </c>
      <c r="T1293" s="2">
        <v>41919.875</v>
      </c>
      <c r="U1293">
        <v>6.5829999999999993</v>
      </c>
      <c r="V1293" s="2">
        <v>41913.291666666657</v>
      </c>
      <c r="W1293">
        <v>6.5829999999999993</v>
      </c>
      <c r="X1293" s="2">
        <v>41862.429861111108</v>
      </c>
      <c r="AA1293" t="s">
        <v>1933</v>
      </c>
      <c r="AB1293" s="2">
        <v>41913.32916666667</v>
      </c>
      <c r="AC1293" t="s">
        <v>6785</v>
      </c>
      <c r="AD1293" t="s">
        <v>6788</v>
      </c>
      <c r="AE1293" t="s">
        <v>8050</v>
      </c>
      <c r="AF1293" t="str">
        <f>IF(H1293="XFMR",IFERROR(VLOOKUP(AP1293,AuctionMapping2019SEP_AUTOS!$D:$J,6,FALSE)," "),IFERROR(VLOOKUP(AO1293,AuctionMapping2019SEP_LINES!$D:$K,7,FALSE)," "))</f>
        <v xml:space="preserve"> </v>
      </c>
      <c r="AG1293" t="str">
        <f>IF(H1293="XFMR",IFERROR(VLOOKUP(AP1293,AuctionMapping2019SEP_AUTOS!$D:$J,5,FALSE)," "),IFERROR(VLOOKUP(AO1293,AuctionMapping2019SEP_LINES!$D:$K,6,FALSE)," "))</f>
        <v xml:space="preserve"> </v>
      </c>
      <c r="AJ1293">
        <v>6.5060000000000002</v>
      </c>
      <c r="AK1293" t="s">
        <v>11385</v>
      </c>
      <c r="AL1293" t="s">
        <v>11387</v>
      </c>
      <c r="AM1293" s="2">
        <v>41919.834722222222</v>
      </c>
      <c r="AN1293" t="s">
        <v>12204</v>
      </c>
      <c r="AO1293" t="s">
        <v>13785</v>
      </c>
      <c r="AP1293" t="str">
        <f t="shared" si="20"/>
        <v>STASW|FMR1</v>
      </c>
    </row>
    <row r="1294" spans="1:42" x14ac:dyDescent="0.25">
      <c r="A1294" s="1">
        <v>1292</v>
      </c>
      <c r="B1294" t="s">
        <v>40</v>
      </c>
      <c r="D1294" t="str">
        <f>IF(H1294="XFMR",IFERROR(VLOOKUP(AP1294,AuctionMapping2019SEP_AUTOS!$D:$J,7,FALSE)," "),IFERROR(VLOOKUP(AO1294,AuctionMapping2019SEP_LINES!$D:$K,8,FALSE)," "))</f>
        <v xml:space="preserve"> </v>
      </c>
      <c r="E1294" t="s">
        <v>286</v>
      </c>
      <c r="G1294" s="2">
        <v>41690.573611111111</v>
      </c>
      <c r="H1294" t="s">
        <v>1934</v>
      </c>
      <c r="I1294" t="s">
        <v>4877</v>
      </c>
      <c r="K1294" t="str">
        <f>IF(H1294="XFMR",IFERROR(VLOOKUP(AP1294,AuctionMapping2019SEP_AUTOS!$D:$J,4,FALSE)," "),IFERROR(VLOOKUP(AO1294,AuctionMapping2019SEP_LINES!$D:$K,5,FALSE)," "))</f>
        <v xml:space="preserve"> </v>
      </c>
      <c r="L1294" t="str">
        <f>IF(H1294="XFMR",IFERROR(VLOOKUP(AP1294,AuctionMapping2019SEP_AUTOS!$D:$J,3,FALSE)," "),IFERROR(VLOOKUP(AO1294,AuctionMapping2019SEP_LINES!$D:$K,4,FALSE)," "))</f>
        <v xml:space="preserve"> </v>
      </c>
      <c r="M1294" t="s">
        <v>5560</v>
      </c>
      <c r="N1294" t="s">
        <v>6528</v>
      </c>
      <c r="O1294" t="s">
        <v>6530</v>
      </c>
      <c r="P1294">
        <v>138</v>
      </c>
      <c r="Q1294" t="s">
        <v>41</v>
      </c>
      <c r="R1294">
        <v>0.192</v>
      </c>
      <c r="S1294" t="s">
        <v>41</v>
      </c>
      <c r="T1294" s="2">
        <v>41690.666666666657</v>
      </c>
      <c r="U1294">
        <v>0.33300000000000002</v>
      </c>
      <c r="V1294" s="2">
        <v>41690.333333333343</v>
      </c>
      <c r="W1294">
        <v>0.33300000000000002</v>
      </c>
      <c r="X1294" s="2">
        <v>41654.569444444453</v>
      </c>
      <c r="AA1294" t="s">
        <v>1934</v>
      </c>
      <c r="AB1294" s="2">
        <v>41690.381944444453</v>
      </c>
      <c r="AC1294" t="s">
        <v>6785</v>
      </c>
      <c r="AD1294" t="s">
        <v>6787</v>
      </c>
      <c r="AE1294" t="s">
        <v>8051</v>
      </c>
      <c r="AF1294" t="str">
        <f>IF(H1294="XFMR",IFERROR(VLOOKUP(AP1294,AuctionMapping2019SEP_AUTOS!$D:$J,6,FALSE)," "),IFERROR(VLOOKUP(AO1294,AuctionMapping2019SEP_LINES!$D:$K,7,FALSE)," "))</f>
        <v xml:space="preserve"> </v>
      </c>
      <c r="AG1294" t="str">
        <f>IF(H1294="XFMR",IFERROR(VLOOKUP(AP1294,AuctionMapping2019SEP_AUTOS!$D:$J,5,FALSE)," "),IFERROR(VLOOKUP(AO1294,AuctionMapping2019SEP_LINES!$D:$K,6,FALSE)," "))</f>
        <v xml:space="preserve"> </v>
      </c>
      <c r="AJ1294">
        <v>0.192</v>
      </c>
      <c r="AK1294" t="s">
        <v>11384</v>
      </c>
      <c r="AL1294" t="s">
        <v>11384</v>
      </c>
      <c r="AM1294" s="2">
        <v>41690.573611111111</v>
      </c>
      <c r="AN1294" t="s">
        <v>12205</v>
      </c>
      <c r="AO1294" t="s">
        <v>13785</v>
      </c>
      <c r="AP1294" t="str">
        <f t="shared" si="20"/>
        <v>STERT|FMR1</v>
      </c>
    </row>
    <row r="1295" spans="1:42" x14ac:dyDescent="0.25">
      <c r="A1295" s="1">
        <v>1293</v>
      </c>
      <c r="B1295" t="s">
        <v>40</v>
      </c>
      <c r="D1295" t="str">
        <f>IF(H1295="XFMR",IFERROR(VLOOKUP(AP1295,AuctionMapping2019SEP_AUTOS!$D:$J,7,FALSE)," "),IFERROR(VLOOKUP(AO1295,AuctionMapping2019SEP_LINES!$D:$K,8,FALSE)," "))</f>
        <v xml:space="preserve"> </v>
      </c>
      <c r="E1295" t="s">
        <v>42</v>
      </c>
      <c r="G1295" s="2">
        <v>41681.999305555553</v>
      </c>
      <c r="H1295" t="s">
        <v>1935</v>
      </c>
      <c r="I1295" t="s">
        <v>4878</v>
      </c>
      <c r="K1295" t="str">
        <f>IF(H1295="XFMR",IFERROR(VLOOKUP(AP1295,AuctionMapping2019SEP_AUTOS!$D:$J,4,FALSE)," "),IFERROR(VLOOKUP(AO1295,AuctionMapping2019SEP_LINES!$D:$K,5,FALSE)," "))</f>
        <v xml:space="preserve"> </v>
      </c>
      <c r="L1295" t="str">
        <f>IF(H1295="XFMR",IFERROR(VLOOKUP(AP1295,AuctionMapping2019SEP_AUTOS!$D:$J,3,FALSE)," "),IFERROR(VLOOKUP(AO1295,AuctionMapping2019SEP_LINES!$D:$K,4,FALSE)," "))</f>
        <v xml:space="preserve"> </v>
      </c>
      <c r="M1295" t="s">
        <v>5561</v>
      </c>
      <c r="N1295" t="s">
        <v>6529</v>
      </c>
      <c r="O1295" t="s">
        <v>6530</v>
      </c>
      <c r="P1295">
        <v>69</v>
      </c>
      <c r="Q1295" t="s">
        <v>41</v>
      </c>
      <c r="R1295">
        <v>32.332999999999998</v>
      </c>
      <c r="S1295" t="s">
        <v>41</v>
      </c>
      <c r="T1295" s="2">
        <v>41681.999305555553</v>
      </c>
      <c r="U1295">
        <v>32.332000000000001</v>
      </c>
      <c r="V1295" s="2">
        <v>41649.667361111111</v>
      </c>
      <c r="W1295">
        <v>32.332000000000001</v>
      </c>
      <c r="X1295" s="2">
        <v>41645.484027777777</v>
      </c>
      <c r="AA1295" t="s">
        <v>1935</v>
      </c>
      <c r="AB1295" s="2">
        <v>41649.666666666657</v>
      </c>
      <c r="AC1295" t="s">
        <v>6785</v>
      </c>
      <c r="AD1295" t="s">
        <v>6787</v>
      </c>
      <c r="AE1295" t="s">
        <v>8052</v>
      </c>
      <c r="AF1295" t="str">
        <f>IF(H1295="XFMR",IFERROR(VLOOKUP(AP1295,AuctionMapping2019SEP_AUTOS!$D:$J,6,FALSE)," "),IFERROR(VLOOKUP(AO1295,AuctionMapping2019SEP_LINES!$D:$K,7,FALSE)," "))</f>
        <v xml:space="preserve"> </v>
      </c>
      <c r="AG1295" t="str">
        <f>IF(H1295="XFMR",IFERROR(VLOOKUP(AP1295,AuctionMapping2019SEP_AUTOS!$D:$J,5,FALSE)," "),IFERROR(VLOOKUP(AO1295,AuctionMapping2019SEP_LINES!$D:$K,6,FALSE)," "))</f>
        <v xml:space="preserve"> </v>
      </c>
      <c r="AH1295" t="s">
        <v>5007</v>
      </c>
      <c r="AI1295" t="s">
        <v>6529</v>
      </c>
      <c r="AJ1295">
        <v>32.332999999999998</v>
      </c>
      <c r="AK1295" t="s">
        <v>11384</v>
      </c>
      <c r="AL1295" t="s">
        <v>11384</v>
      </c>
      <c r="AM1295" s="2">
        <v>41681.999305555553</v>
      </c>
      <c r="AN1295" t="s">
        <v>12206</v>
      </c>
      <c r="AO1295" t="s">
        <v>14633</v>
      </c>
      <c r="AP1295" t="str">
        <f t="shared" si="20"/>
        <v>STHBRDYT-CAMPSANS|CAMPSASTHBRD01</v>
      </c>
    </row>
    <row r="1296" spans="1:42" x14ac:dyDescent="0.25">
      <c r="A1296" s="1">
        <v>1294</v>
      </c>
      <c r="B1296" t="s">
        <v>40</v>
      </c>
      <c r="D1296" t="str">
        <f>IF(H1296="XFMR",IFERROR(VLOOKUP(AP1296,AuctionMapping2019SEP_AUTOS!$D:$J,7,FALSE)," "),IFERROR(VLOOKUP(AO1296,AuctionMapping2019SEP_LINES!$D:$K,8,FALSE)," "))</f>
        <v xml:space="preserve"> </v>
      </c>
      <c r="E1296" t="s">
        <v>42</v>
      </c>
      <c r="F1296" t="s">
        <v>624</v>
      </c>
      <c r="G1296" s="2">
        <v>41786.511805555558</v>
      </c>
      <c r="H1296" t="s">
        <v>1936</v>
      </c>
      <c r="I1296" t="s">
        <v>4878</v>
      </c>
      <c r="K1296" t="str">
        <f>IF(H1296="XFMR",IFERROR(VLOOKUP(AP1296,AuctionMapping2019SEP_AUTOS!$D:$J,4,FALSE)," "),IFERROR(VLOOKUP(AO1296,AuctionMapping2019SEP_LINES!$D:$K,5,FALSE)," "))</f>
        <v xml:space="preserve"> </v>
      </c>
      <c r="L1296" t="str">
        <f>IF(H1296="XFMR",IFERROR(VLOOKUP(AP1296,AuctionMapping2019SEP_AUTOS!$D:$J,3,FALSE)," "),IFERROR(VLOOKUP(AO1296,AuctionMapping2019SEP_LINES!$D:$K,4,FALSE)," "))</f>
        <v xml:space="preserve"> </v>
      </c>
      <c r="M1296" t="s">
        <v>5562</v>
      </c>
      <c r="N1296" t="s">
        <v>6528</v>
      </c>
      <c r="O1296" t="s">
        <v>6530</v>
      </c>
      <c r="P1296">
        <v>138</v>
      </c>
      <c r="Q1296" t="s">
        <v>41</v>
      </c>
      <c r="R1296">
        <v>74.512</v>
      </c>
      <c r="S1296" t="s">
        <v>41</v>
      </c>
      <c r="T1296" s="2">
        <v>41820.999305555553</v>
      </c>
      <c r="U1296">
        <v>108.999</v>
      </c>
      <c r="V1296" s="2">
        <v>41712</v>
      </c>
      <c r="W1296">
        <v>108.999</v>
      </c>
      <c r="X1296" s="2">
        <v>41709.374305555553</v>
      </c>
      <c r="AA1296" t="s">
        <v>1936</v>
      </c>
      <c r="AB1296" s="2">
        <v>41712</v>
      </c>
      <c r="AC1296" t="s">
        <v>6785</v>
      </c>
      <c r="AD1296" t="s">
        <v>6787</v>
      </c>
      <c r="AE1296" t="s">
        <v>8053</v>
      </c>
      <c r="AF1296" t="str">
        <f>IF(H1296="XFMR",IFERROR(VLOOKUP(AP1296,AuctionMapping2019SEP_AUTOS!$D:$J,6,FALSE)," "),IFERROR(VLOOKUP(AO1296,AuctionMapping2019SEP_LINES!$D:$K,7,FALSE)," "))</f>
        <v xml:space="preserve"> </v>
      </c>
      <c r="AG1296" t="str">
        <f>IF(H1296="XFMR",IFERROR(VLOOKUP(AP1296,AuctionMapping2019SEP_AUTOS!$D:$J,5,FALSE)," "),IFERROR(VLOOKUP(AO1296,AuctionMapping2019SEP_LINES!$D:$K,6,FALSE)," "))</f>
        <v xml:space="preserve"> </v>
      </c>
      <c r="AH1296" t="s">
        <v>11056</v>
      </c>
      <c r="AI1296" t="s">
        <v>6528</v>
      </c>
      <c r="AJ1296">
        <v>74.512</v>
      </c>
      <c r="AK1296" t="s">
        <v>11384</v>
      </c>
      <c r="AL1296" t="s">
        <v>11384</v>
      </c>
      <c r="AM1296" s="2">
        <v>41786.511805555558</v>
      </c>
      <c r="AN1296" t="s">
        <v>12207</v>
      </c>
      <c r="AO1296" t="s">
        <v>14634</v>
      </c>
      <c r="AP1296" t="str">
        <f t="shared" si="20"/>
        <v>STNVL-SLD|661Z</v>
      </c>
    </row>
    <row r="1297" spans="1:42" x14ac:dyDescent="0.25">
      <c r="A1297" s="1">
        <v>1295</v>
      </c>
      <c r="B1297" t="s">
        <v>40</v>
      </c>
      <c r="D1297" t="str">
        <f>IF(H1297="XFMR",IFERROR(VLOOKUP(AP1297,AuctionMapping2019SEP_AUTOS!$D:$J,7,FALSE)," "),IFERROR(VLOOKUP(AO1297,AuctionMapping2019SEP_LINES!$D:$K,8,FALSE)," "))</f>
        <v xml:space="preserve"> </v>
      </c>
      <c r="E1297" t="s">
        <v>287</v>
      </c>
      <c r="F1297" t="s">
        <v>628</v>
      </c>
      <c r="G1297" s="2">
        <v>42187.613194444442</v>
      </c>
      <c r="H1297" t="s">
        <v>1937</v>
      </c>
      <c r="I1297" t="s">
        <v>4877</v>
      </c>
      <c r="K1297" t="str">
        <f>IF(H1297="XFMR",IFERROR(VLOOKUP(AP1297,AuctionMapping2019SEP_AUTOS!$D:$J,4,FALSE)," "),IFERROR(VLOOKUP(AO1297,AuctionMapping2019SEP_LINES!$D:$K,5,FALSE)," "))</f>
        <v xml:space="preserve"> </v>
      </c>
      <c r="L1297" t="str">
        <f>IF(H1297="XFMR",IFERROR(VLOOKUP(AP1297,AuctionMapping2019SEP_AUTOS!$D:$J,3,FALSE)," "),IFERROR(VLOOKUP(AO1297,AuctionMapping2019SEP_LINES!$D:$K,4,FALSE)," "))</f>
        <v xml:space="preserve"> </v>
      </c>
      <c r="M1297" t="s">
        <v>5563</v>
      </c>
      <c r="N1297" t="s">
        <v>6529</v>
      </c>
      <c r="O1297" t="s">
        <v>6530</v>
      </c>
      <c r="P1297">
        <v>138</v>
      </c>
      <c r="Q1297" t="s">
        <v>41</v>
      </c>
      <c r="R1297">
        <v>180.124</v>
      </c>
      <c r="S1297" t="s">
        <v>40</v>
      </c>
      <c r="T1297" s="2">
        <v>42188.791666666657</v>
      </c>
      <c r="U1297">
        <v>180.124</v>
      </c>
      <c r="V1297" s="2">
        <v>41824.917361111111</v>
      </c>
      <c r="W1297">
        <v>363.87400000000002</v>
      </c>
      <c r="X1297" s="2">
        <v>41825.008379629631</v>
      </c>
      <c r="AA1297" t="s">
        <v>1937</v>
      </c>
      <c r="AB1297" s="2">
        <v>41824.917361111111</v>
      </c>
      <c r="AC1297" t="s">
        <v>6785</v>
      </c>
      <c r="AD1297" t="s">
        <v>6788</v>
      </c>
      <c r="AE1297" t="s">
        <v>8054</v>
      </c>
      <c r="AF1297" t="str">
        <f>IF(H1297="XFMR",IFERROR(VLOOKUP(AP1297,AuctionMapping2019SEP_AUTOS!$D:$J,6,FALSE)," "),IFERROR(VLOOKUP(AO1297,AuctionMapping2019SEP_LINES!$D:$K,7,FALSE)," "))</f>
        <v xml:space="preserve"> </v>
      </c>
      <c r="AG1297" t="str">
        <f>IF(H1297="XFMR",IFERROR(VLOOKUP(AP1297,AuctionMapping2019SEP_AUTOS!$D:$J,5,FALSE)," "),IFERROR(VLOOKUP(AO1297,AuctionMapping2019SEP_LINES!$D:$K,6,FALSE)," "))</f>
        <v xml:space="preserve"> </v>
      </c>
      <c r="AJ1297">
        <v>362.69600000000003</v>
      </c>
      <c r="AK1297" t="s">
        <v>11385</v>
      </c>
      <c r="AL1297" t="s">
        <v>11388</v>
      </c>
      <c r="AM1297" s="2">
        <v>42187.613194444442</v>
      </c>
      <c r="AN1297" t="s">
        <v>5563</v>
      </c>
      <c r="AO1297" t="s">
        <v>13959</v>
      </c>
      <c r="AP1297" t="str">
        <f t="shared" si="20"/>
        <v>STRATTON|691</v>
      </c>
    </row>
    <row r="1298" spans="1:42" x14ac:dyDescent="0.25">
      <c r="A1298" s="1">
        <v>1296</v>
      </c>
      <c r="B1298" t="s">
        <v>40</v>
      </c>
      <c r="D1298" t="str">
        <f>IF(H1298="XFMR",IFERROR(VLOOKUP(AP1298,AuctionMapping2019SEP_AUTOS!$D:$J,7,FALSE)," "),IFERROR(VLOOKUP(AO1298,AuctionMapping2019SEP_LINES!$D:$K,8,FALSE)," "))</f>
        <v xml:space="preserve"> </v>
      </c>
      <c r="E1298" t="s">
        <v>288</v>
      </c>
      <c r="G1298" s="2">
        <v>41737.38958333333</v>
      </c>
      <c r="H1298" t="s">
        <v>1938</v>
      </c>
      <c r="I1298" t="s">
        <v>4877</v>
      </c>
      <c r="K1298" t="str">
        <f>IF(H1298="XFMR",IFERROR(VLOOKUP(AP1298,AuctionMapping2019SEP_AUTOS!$D:$J,4,FALSE)," "),IFERROR(VLOOKUP(AO1298,AuctionMapping2019SEP_LINES!$D:$K,5,FALSE)," "))</f>
        <v xml:space="preserve"> </v>
      </c>
      <c r="L1298" t="str">
        <f>IF(H1298="XFMR",IFERROR(VLOOKUP(AP1298,AuctionMapping2019SEP_AUTOS!$D:$J,3,FALSE)," "),IFERROR(VLOOKUP(AO1298,AuctionMapping2019SEP_LINES!$D:$K,4,FALSE)," "))</f>
        <v xml:space="preserve"> </v>
      </c>
      <c r="M1298" t="s">
        <v>5564</v>
      </c>
      <c r="N1298" t="s">
        <v>6528</v>
      </c>
      <c r="O1298" t="s">
        <v>6530</v>
      </c>
      <c r="P1298">
        <v>138</v>
      </c>
      <c r="Q1298" t="s">
        <v>41</v>
      </c>
      <c r="R1298">
        <v>22.056000000000001</v>
      </c>
      <c r="S1298" t="s">
        <v>41</v>
      </c>
      <c r="T1298" s="2">
        <v>41737.875</v>
      </c>
      <c r="U1298">
        <v>22.582999999999998</v>
      </c>
      <c r="V1298" s="2">
        <v>41715.291666666657</v>
      </c>
      <c r="W1298">
        <v>22.582999999999998</v>
      </c>
      <c r="X1298" s="2">
        <v>41683.550000000003</v>
      </c>
      <c r="AA1298" t="s">
        <v>1938</v>
      </c>
      <c r="AB1298" s="2">
        <v>41715.334027777782</v>
      </c>
      <c r="AC1298" t="s">
        <v>6785</v>
      </c>
      <c r="AD1298" t="s">
        <v>6787</v>
      </c>
      <c r="AE1298" t="s">
        <v>8055</v>
      </c>
      <c r="AF1298" t="str">
        <f>IF(H1298="XFMR",IFERROR(VLOOKUP(AP1298,AuctionMapping2019SEP_AUTOS!$D:$J,6,FALSE)," "),IFERROR(VLOOKUP(AO1298,AuctionMapping2019SEP_LINES!$D:$K,7,FALSE)," "))</f>
        <v xml:space="preserve"> </v>
      </c>
      <c r="AG1298" t="str">
        <f>IF(H1298="XFMR",IFERROR(VLOOKUP(AP1298,AuctionMapping2019SEP_AUTOS!$D:$J,5,FALSE)," "),IFERROR(VLOOKUP(AO1298,AuctionMapping2019SEP_LINES!$D:$K,6,FALSE)," "))</f>
        <v xml:space="preserve"> </v>
      </c>
      <c r="AJ1298">
        <v>22.056000000000001</v>
      </c>
      <c r="AK1298" t="s">
        <v>11384</v>
      </c>
      <c r="AL1298" t="s">
        <v>11384</v>
      </c>
      <c r="AM1298" s="2">
        <v>41737.38958333333</v>
      </c>
      <c r="AN1298" t="s">
        <v>12208</v>
      </c>
      <c r="AO1298" t="s">
        <v>13785</v>
      </c>
      <c r="AP1298" t="str">
        <f t="shared" si="20"/>
        <v>STV|FMR1</v>
      </c>
    </row>
    <row r="1299" spans="1:42" x14ac:dyDescent="0.25">
      <c r="A1299" s="1">
        <v>1297</v>
      </c>
      <c r="B1299" t="s">
        <v>40</v>
      </c>
      <c r="D1299" t="str">
        <f>IF(H1299="XFMR",IFERROR(VLOOKUP(AP1299,AuctionMapping2019SEP_AUTOS!$D:$J,7,FALSE)," "),IFERROR(VLOOKUP(AO1299,AuctionMapping2019SEP_LINES!$D:$K,8,FALSE)," "))</f>
        <v xml:space="preserve"> </v>
      </c>
      <c r="E1299" t="s">
        <v>42</v>
      </c>
      <c r="G1299" s="2">
        <v>41752.583333333343</v>
      </c>
      <c r="H1299" t="s">
        <v>1939</v>
      </c>
      <c r="I1299" t="s">
        <v>4878</v>
      </c>
      <c r="K1299" t="str">
        <f>IF(H1299="XFMR",IFERROR(VLOOKUP(AP1299,AuctionMapping2019SEP_AUTOS!$D:$J,4,FALSE)," "),IFERROR(VLOOKUP(AO1299,AuctionMapping2019SEP_LINES!$D:$K,5,FALSE)," "))</f>
        <v xml:space="preserve"> </v>
      </c>
      <c r="L1299" t="str">
        <f>IF(H1299="XFMR",IFERROR(VLOOKUP(AP1299,AuctionMapping2019SEP_AUTOS!$D:$J,3,FALSE)," "),IFERROR(VLOOKUP(AO1299,AuctionMapping2019SEP_LINES!$D:$K,4,FALSE)," "))</f>
        <v xml:space="preserve"> </v>
      </c>
      <c r="M1299" t="s">
        <v>5564</v>
      </c>
      <c r="N1299" t="s">
        <v>6528</v>
      </c>
      <c r="O1299" t="s">
        <v>6530</v>
      </c>
      <c r="P1299">
        <v>138</v>
      </c>
      <c r="Q1299" t="s">
        <v>41</v>
      </c>
      <c r="R1299">
        <v>0.20100000000000001</v>
      </c>
      <c r="S1299" t="s">
        <v>41</v>
      </c>
      <c r="T1299" s="2">
        <v>41752.5</v>
      </c>
      <c r="U1299">
        <v>0.125</v>
      </c>
      <c r="V1299" s="2">
        <v>41752.375</v>
      </c>
      <c r="W1299">
        <v>0.125</v>
      </c>
      <c r="X1299" s="2">
        <v>41744.595833333333</v>
      </c>
      <c r="AA1299" t="s">
        <v>1939</v>
      </c>
      <c r="AB1299" s="2">
        <v>41752.382638888892</v>
      </c>
      <c r="AC1299" t="s">
        <v>6785</v>
      </c>
      <c r="AD1299" t="s">
        <v>6787</v>
      </c>
      <c r="AE1299" t="s">
        <v>8056</v>
      </c>
      <c r="AF1299" t="str">
        <f>IF(H1299="XFMR",IFERROR(VLOOKUP(AP1299,AuctionMapping2019SEP_AUTOS!$D:$J,6,FALSE)," "),IFERROR(VLOOKUP(AO1299,AuctionMapping2019SEP_LINES!$D:$K,7,FALSE)," "))</f>
        <v xml:space="preserve"> </v>
      </c>
      <c r="AG1299" t="str">
        <f>IF(H1299="XFMR",IFERROR(VLOOKUP(AP1299,AuctionMapping2019SEP_AUTOS!$D:$J,5,FALSE)," "),IFERROR(VLOOKUP(AO1299,AuctionMapping2019SEP_LINES!$D:$K,6,FALSE)," "))</f>
        <v xml:space="preserve"> </v>
      </c>
      <c r="AH1299" t="s">
        <v>11057</v>
      </c>
      <c r="AI1299" t="s">
        <v>6528</v>
      </c>
      <c r="AJ1299">
        <v>0.20100000000000001</v>
      </c>
      <c r="AK1299" t="s">
        <v>11384</v>
      </c>
      <c r="AL1299" t="s">
        <v>11384</v>
      </c>
      <c r="AM1299" s="2">
        <v>41752.583333333343</v>
      </c>
      <c r="AN1299" t="s">
        <v>12209</v>
      </c>
      <c r="AO1299" t="s">
        <v>14635</v>
      </c>
      <c r="AP1299" t="str">
        <f t="shared" si="20"/>
        <v>STV-NRFORK8|STVNORF81</v>
      </c>
    </row>
    <row r="1300" spans="1:42" x14ac:dyDescent="0.25">
      <c r="A1300" s="1">
        <v>1298</v>
      </c>
      <c r="B1300" t="s">
        <v>40</v>
      </c>
      <c r="D1300" t="str">
        <f>IF(H1300="XFMR",IFERROR(VLOOKUP(AP1300,AuctionMapping2019SEP_AUTOS!$D:$J,7,FALSE)," "),IFERROR(VLOOKUP(AO1300,AuctionMapping2019SEP_LINES!$D:$K,8,FALSE)," "))</f>
        <v xml:space="preserve"> </v>
      </c>
      <c r="E1300" t="s">
        <v>42</v>
      </c>
      <c r="G1300" s="2">
        <v>41713.29583333333</v>
      </c>
      <c r="H1300" t="s">
        <v>1940</v>
      </c>
      <c r="I1300" t="s">
        <v>4878</v>
      </c>
      <c r="K1300" t="str">
        <f>IF(H1300="XFMR",IFERROR(VLOOKUP(AP1300,AuctionMapping2019SEP_AUTOS!$D:$J,4,FALSE)," "),IFERROR(VLOOKUP(AO1300,AuctionMapping2019SEP_LINES!$D:$K,5,FALSE)," "))</f>
        <v xml:space="preserve"> </v>
      </c>
      <c r="L1300" t="str">
        <f>IF(H1300="XFMR",IFERROR(VLOOKUP(AP1300,AuctionMapping2019SEP_AUTOS!$D:$J,3,FALSE)," "),IFERROR(VLOOKUP(AO1300,AuctionMapping2019SEP_LINES!$D:$K,4,FALSE)," "))</f>
        <v xml:space="preserve"> </v>
      </c>
      <c r="M1300" t="s">
        <v>5564</v>
      </c>
      <c r="N1300" t="s">
        <v>6528</v>
      </c>
      <c r="O1300" t="s">
        <v>6530</v>
      </c>
      <c r="P1300">
        <v>138</v>
      </c>
      <c r="Q1300" t="s">
        <v>41</v>
      </c>
      <c r="R1300">
        <v>4.0000000000000001E-3</v>
      </c>
      <c r="S1300" t="s">
        <v>41</v>
      </c>
      <c r="T1300" s="2">
        <v>41730</v>
      </c>
      <c r="U1300">
        <v>16.707999999999998</v>
      </c>
      <c r="V1300" s="2">
        <v>41713.291666666657</v>
      </c>
      <c r="W1300">
        <v>16.707999999999998</v>
      </c>
      <c r="X1300" s="2">
        <v>41443.469444444447</v>
      </c>
      <c r="AA1300" t="s">
        <v>6680</v>
      </c>
      <c r="AB1300" s="2">
        <v>41713.291666666657</v>
      </c>
      <c r="AC1300" t="s">
        <v>6785</v>
      </c>
      <c r="AD1300" t="s">
        <v>6787</v>
      </c>
      <c r="AE1300" t="s">
        <v>8057</v>
      </c>
      <c r="AF1300" t="str">
        <f>IF(H1300="XFMR",IFERROR(VLOOKUP(AP1300,AuctionMapping2019SEP_AUTOS!$D:$J,6,FALSE)," "),IFERROR(VLOOKUP(AO1300,AuctionMapping2019SEP_LINES!$D:$K,7,FALSE)," "))</f>
        <v xml:space="preserve"> </v>
      </c>
      <c r="AG1300" t="str">
        <f>IF(H1300="XFMR",IFERROR(VLOOKUP(AP1300,AuctionMapping2019SEP_AUTOS!$D:$J,5,FALSE)," "),IFERROR(VLOOKUP(AO1300,AuctionMapping2019SEP_LINES!$D:$K,6,FALSE)," "))</f>
        <v xml:space="preserve"> </v>
      </c>
      <c r="AH1300" t="s">
        <v>11041</v>
      </c>
      <c r="AI1300" t="s">
        <v>6528</v>
      </c>
      <c r="AJ1300">
        <v>4.0000000000000001E-3</v>
      </c>
      <c r="AK1300" t="s">
        <v>11384</v>
      </c>
      <c r="AL1300" t="s">
        <v>11384</v>
      </c>
      <c r="AM1300" s="2">
        <v>41713.29583333333</v>
      </c>
      <c r="AN1300" t="s">
        <v>12210</v>
      </c>
      <c r="AO1300" t="s">
        <v>14636</v>
      </c>
      <c r="AP1300" t="str">
        <f t="shared" si="20"/>
        <v>STV-STVLT|STVSVT1</v>
      </c>
    </row>
    <row r="1301" spans="1:42" x14ac:dyDescent="0.25">
      <c r="A1301" s="1">
        <v>1299</v>
      </c>
      <c r="B1301" t="s">
        <v>40</v>
      </c>
      <c r="D1301" t="str">
        <f>IF(H1301="XFMR",IFERROR(VLOOKUP(AP1301,AuctionMapping2019SEP_AUTOS!$D:$J,7,FALSE)," "),IFERROR(VLOOKUP(AO1301,AuctionMapping2019SEP_LINES!$D:$K,8,FALSE)," "))</f>
        <v xml:space="preserve"> </v>
      </c>
      <c r="E1301" t="s">
        <v>42</v>
      </c>
      <c r="G1301" s="2">
        <v>41724.620833333327</v>
      </c>
      <c r="H1301" t="s">
        <v>1941</v>
      </c>
      <c r="I1301" t="s">
        <v>4878</v>
      </c>
      <c r="K1301" t="str">
        <f>IF(H1301="XFMR",IFERROR(VLOOKUP(AP1301,AuctionMapping2019SEP_AUTOS!$D:$J,4,FALSE)," "),IFERROR(VLOOKUP(AO1301,AuctionMapping2019SEP_LINES!$D:$K,5,FALSE)," "))</f>
        <v xml:space="preserve"> </v>
      </c>
      <c r="L1301" t="str">
        <f>IF(H1301="XFMR",IFERROR(VLOOKUP(AP1301,AuctionMapping2019SEP_AUTOS!$D:$J,3,FALSE)," "),IFERROR(VLOOKUP(AO1301,AuctionMapping2019SEP_LINES!$D:$K,4,FALSE)," "))</f>
        <v xml:space="preserve"> </v>
      </c>
      <c r="M1301" t="s">
        <v>5565</v>
      </c>
      <c r="N1301" t="s">
        <v>6526</v>
      </c>
      <c r="O1301" t="s">
        <v>6530</v>
      </c>
      <c r="P1301">
        <v>138</v>
      </c>
      <c r="Q1301" t="s">
        <v>41</v>
      </c>
      <c r="R1301">
        <v>0.30499999999999999</v>
      </c>
      <c r="S1301" t="s">
        <v>41</v>
      </c>
      <c r="T1301" s="2">
        <v>41724.708333333343</v>
      </c>
      <c r="U1301">
        <v>0.41699999999999998</v>
      </c>
      <c r="V1301" s="2">
        <v>41724.291666666657</v>
      </c>
      <c r="W1301">
        <v>0.41699999999999998</v>
      </c>
      <c r="X1301" s="2">
        <v>41703.4</v>
      </c>
      <c r="AA1301" t="s">
        <v>6681</v>
      </c>
      <c r="AB1301" s="2">
        <v>41724.315972222219</v>
      </c>
      <c r="AC1301" t="s">
        <v>6785</v>
      </c>
      <c r="AD1301" t="s">
        <v>6787</v>
      </c>
      <c r="AE1301" t="s">
        <v>8058</v>
      </c>
      <c r="AF1301" t="str">
        <f>IF(H1301="XFMR",IFERROR(VLOOKUP(AP1301,AuctionMapping2019SEP_AUTOS!$D:$J,6,FALSE)," "),IFERROR(VLOOKUP(AO1301,AuctionMapping2019SEP_LINES!$D:$K,7,FALSE)," "))</f>
        <v xml:space="preserve"> </v>
      </c>
      <c r="AG1301" t="str">
        <f>IF(H1301="XFMR",IFERROR(VLOOKUP(AP1301,AuctionMapping2019SEP_AUTOS!$D:$J,5,FALSE)," "),IFERROR(VLOOKUP(AO1301,AuctionMapping2019SEP_LINES!$D:$K,6,FALSE)," "))</f>
        <v xml:space="preserve"> </v>
      </c>
      <c r="AH1301" t="s">
        <v>11058</v>
      </c>
      <c r="AI1301" t="s">
        <v>6526</v>
      </c>
      <c r="AJ1301">
        <v>0.30499999999999999</v>
      </c>
      <c r="AK1301" t="s">
        <v>11384</v>
      </c>
      <c r="AL1301" t="s">
        <v>11384</v>
      </c>
      <c r="AM1301" s="2">
        <v>41724.620833333327</v>
      </c>
      <c r="AN1301" t="s">
        <v>12211</v>
      </c>
      <c r="AO1301" t="s">
        <v>14637</v>
      </c>
      <c r="AP1301" t="str">
        <f t="shared" si="20"/>
        <v>STW-LM|LMSTW63A</v>
      </c>
    </row>
    <row r="1302" spans="1:42" x14ac:dyDescent="0.25">
      <c r="A1302" s="1">
        <v>1300</v>
      </c>
      <c r="B1302" t="s">
        <v>41</v>
      </c>
      <c r="D1302" t="str">
        <f>IF(H1302="XFMR",IFERROR(VLOOKUP(AP1302,AuctionMapping2019SEP_AUTOS!$D:$J,7,FALSE)," "),IFERROR(VLOOKUP(AO1302,AuctionMapping2019SEP_LINES!$D:$K,8,FALSE)," "))</f>
        <v xml:space="preserve"> </v>
      </c>
      <c r="E1302" t="s">
        <v>42</v>
      </c>
      <c r="G1302" s="2">
        <v>41782.000104166669</v>
      </c>
      <c r="H1302" t="s">
        <v>1942</v>
      </c>
      <c r="I1302" t="s">
        <v>4878</v>
      </c>
      <c r="K1302" t="str">
        <f>IF(H1302="XFMR",IFERROR(VLOOKUP(AP1302,AuctionMapping2019SEP_AUTOS!$D:$J,4,FALSE)," "),IFERROR(VLOOKUP(AO1302,AuctionMapping2019SEP_LINES!$D:$K,5,FALSE)," "))</f>
        <v xml:space="preserve"> </v>
      </c>
      <c r="L1302" t="str">
        <f>IF(H1302="XFMR",IFERROR(VLOOKUP(AP1302,AuctionMapping2019SEP_AUTOS!$D:$J,3,FALSE)," "),IFERROR(VLOOKUP(AO1302,AuctionMapping2019SEP_LINES!$D:$K,4,FALSE)," "))</f>
        <v xml:space="preserve"> </v>
      </c>
      <c r="M1302" t="s">
        <v>5566</v>
      </c>
      <c r="N1302" t="s">
        <v>6529</v>
      </c>
      <c r="O1302" t="s">
        <v>6530</v>
      </c>
      <c r="P1302">
        <v>138</v>
      </c>
      <c r="Q1302" t="s">
        <v>41</v>
      </c>
      <c r="R1302">
        <v>51.678999999999988</v>
      </c>
      <c r="S1302" t="s">
        <v>41</v>
      </c>
      <c r="T1302" s="2">
        <v>41782.75</v>
      </c>
      <c r="U1302">
        <v>52.438000000000002</v>
      </c>
      <c r="V1302" s="2">
        <v>41730.3125</v>
      </c>
      <c r="W1302">
        <v>52.438000000000002</v>
      </c>
      <c r="X1302" s="2">
        <v>41697.536805555559</v>
      </c>
      <c r="AA1302" t="s">
        <v>1942</v>
      </c>
      <c r="AB1302" s="2">
        <v>41730.320833333331</v>
      </c>
      <c r="AC1302" t="s">
        <v>6785</v>
      </c>
      <c r="AD1302" t="s">
        <v>6787</v>
      </c>
      <c r="AE1302" t="s">
        <v>8059</v>
      </c>
      <c r="AF1302" t="str">
        <f>IF(H1302="XFMR",IFERROR(VLOOKUP(AP1302,AuctionMapping2019SEP_AUTOS!$D:$J,6,FALSE)," "),IFERROR(VLOOKUP(AO1302,AuctionMapping2019SEP_LINES!$D:$K,7,FALSE)," "))</f>
        <v xml:space="preserve"> </v>
      </c>
      <c r="AG1302" t="str">
        <f>IF(H1302="XFMR",IFERROR(VLOOKUP(AP1302,AuctionMapping2019SEP_AUTOS!$D:$J,5,FALSE)," "),IFERROR(VLOOKUP(AO1302,AuctionMapping2019SEP_LINES!$D:$K,6,FALSE)," "))</f>
        <v xml:space="preserve"> </v>
      </c>
      <c r="AH1302" t="s">
        <v>11059</v>
      </c>
      <c r="AI1302" t="s">
        <v>6529</v>
      </c>
      <c r="AJ1302">
        <v>51.678999999999988</v>
      </c>
      <c r="AK1302" t="s">
        <v>11384</v>
      </c>
      <c r="AL1302" t="s">
        <v>11384</v>
      </c>
      <c r="AM1302" s="2">
        <v>41782.000104166669</v>
      </c>
      <c r="AN1302" t="s">
        <v>12212</v>
      </c>
      <c r="AO1302" t="s">
        <v>14638</v>
      </c>
      <c r="AP1302" t="str">
        <f t="shared" si="20"/>
        <v>SUMMIT-WILLIAMS|CKT941OLD1</v>
      </c>
    </row>
    <row r="1303" spans="1:42" x14ac:dyDescent="0.25">
      <c r="A1303" s="1">
        <v>1301</v>
      </c>
      <c r="B1303" t="s">
        <v>40</v>
      </c>
      <c r="D1303" t="str">
        <f>IF(H1303="XFMR",IFERROR(VLOOKUP(AP1303,AuctionMapping2019SEP_AUTOS!$D:$J,7,FALSE)," "),IFERROR(VLOOKUP(AO1303,AuctionMapping2019SEP_LINES!$D:$K,8,FALSE)," "))</f>
        <v>1</v>
      </c>
      <c r="E1303" t="s">
        <v>42</v>
      </c>
      <c r="G1303" s="2">
        <v>41752.488194444442</v>
      </c>
      <c r="H1303" t="s">
        <v>1943</v>
      </c>
      <c r="I1303" t="s">
        <v>4878</v>
      </c>
      <c r="K1303" t="str">
        <f>IF(H1303="XFMR",IFERROR(VLOOKUP(AP1303,AuctionMapping2019SEP_AUTOS!$D:$J,4,FALSE)," "),IFERROR(VLOOKUP(AO1303,AuctionMapping2019SEP_LINES!$D:$K,5,FALSE)," "))</f>
        <v>S_PADRE4A</v>
      </c>
      <c r="L1303">
        <f>IF(H1303="XFMR",IFERROR(VLOOKUP(AP1303,AuctionMapping2019SEP_AUTOS!$D:$J,3,FALSE)," "),IFERROR(VLOOKUP(AO1303,AuctionMapping2019SEP_LINES!$D:$K,4,FALSE)," "))</f>
        <v>8335</v>
      </c>
      <c r="M1303" t="s">
        <v>5567</v>
      </c>
      <c r="N1303" t="s">
        <v>6529</v>
      </c>
      <c r="O1303" t="s">
        <v>6530</v>
      </c>
      <c r="P1303">
        <v>138</v>
      </c>
      <c r="Q1303" t="s">
        <v>41</v>
      </c>
      <c r="R1303">
        <v>2.08</v>
      </c>
      <c r="S1303" t="s">
        <v>40</v>
      </c>
      <c r="T1303" s="2">
        <v>41752.604166666657</v>
      </c>
      <c r="U1303">
        <v>2.2080000000000002</v>
      </c>
      <c r="V1303" s="2">
        <v>41750.395833333343</v>
      </c>
      <c r="W1303">
        <v>2.2080000000000002</v>
      </c>
      <c r="X1303" s="2">
        <v>41746.564583333333</v>
      </c>
      <c r="AA1303" t="s">
        <v>1943</v>
      </c>
      <c r="AB1303" s="2">
        <v>41750.408333333333</v>
      </c>
      <c r="AC1303" t="s">
        <v>6785</v>
      </c>
      <c r="AD1303" t="s">
        <v>6788</v>
      </c>
      <c r="AE1303" t="s">
        <v>8060</v>
      </c>
      <c r="AF1303" t="str">
        <f>IF(H1303="XFMR",IFERROR(VLOOKUP(AP1303,AuctionMapping2019SEP_AUTOS!$D:$J,6,FALSE)," "),IFERROR(VLOOKUP(AO1303,AuctionMapping2019SEP_LINES!$D:$K,7,FALSE)," "))</f>
        <v>SUNCHSE4A</v>
      </c>
      <c r="AG1303">
        <f>IF(H1303="XFMR",IFERROR(VLOOKUP(AP1303,AuctionMapping2019SEP_AUTOS!$D:$J,5,FALSE)," "),IFERROR(VLOOKUP(AO1303,AuctionMapping2019SEP_LINES!$D:$K,6,FALSE)," "))</f>
        <v>8917</v>
      </c>
      <c r="AH1303" t="s">
        <v>11060</v>
      </c>
      <c r="AI1303" t="s">
        <v>6529</v>
      </c>
      <c r="AJ1303">
        <v>2.08</v>
      </c>
      <c r="AK1303" t="s">
        <v>11385</v>
      </c>
      <c r="AL1303" t="s">
        <v>11387</v>
      </c>
      <c r="AM1303" s="2">
        <v>41752.488194444442</v>
      </c>
      <c r="AN1303" t="s">
        <v>12213</v>
      </c>
      <c r="AO1303" t="s">
        <v>14639</v>
      </c>
      <c r="AP1303" t="str">
        <f t="shared" si="20"/>
        <v>SUNCHSE-S_PADRE|SUNCHSSPADR11</v>
      </c>
    </row>
    <row r="1304" spans="1:42" x14ac:dyDescent="0.25">
      <c r="A1304" s="1">
        <v>1302</v>
      </c>
      <c r="B1304" t="s">
        <v>40</v>
      </c>
      <c r="D1304" t="str">
        <f>IF(H1304="XFMR",IFERROR(VLOOKUP(AP1304,AuctionMapping2019SEP_AUTOS!$D:$J,7,FALSE)," "),IFERROR(VLOOKUP(AO1304,AuctionMapping2019SEP_LINES!$D:$K,8,FALSE)," "))</f>
        <v xml:space="preserve"> </v>
      </c>
      <c r="E1304" t="s">
        <v>289</v>
      </c>
      <c r="F1304" t="s">
        <v>632</v>
      </c>
      <c r="G1304" s="2">
        <v>41878.604166666657</v>
      </c>
      <c r="H1304" t="s">
        <v>1944</v>
      </c>
      <c r="I1304" t="s">
        <v>4877</v>
      </c>
      <c r="K1304" t="str">
        <f>IF(H1304="XFMR",IFERROR(VLOOKUP(AP1304,AuctionMapping2019SEP_AUTOS!$D:$J,4,FALSE)," "),IFERROR(VLOOKUP(AO1304,AuctionMapping2019SEP_LINES!$D:$K,5,FALSE)," "))</f>
        <v xml:space="preserve"> </v>
      </c>
      <c r="L1304" t="str">
        <f>IF(H1304="XFMR",IFERROR(VLOOKUP(AP1304,AuctionMapping2019SEP_AUTOS!$D:$J,3,FALSE)," "),IFERROR(VLOOKUP(AO1304,AuctionMapping2019SEP_LINES!$D:$K,4,FALSE)," "))</f>
        <v xml:space="preserve"> </v>
      </c>
      <c r="M1304" t="s">
        <v>5568</v>
      </c>
      <c r="N1304" t="s">
        <v>6527</v>
      </c>
      <c r="O1304" t="s">
        <v>6530</v>
      </c>
      <c r="P1304">
        <v>138</v>
      </c>
      <c r="Q1304" t="s">
        <v>41</v>
      </c>
      <c r="R1304">
        <v>0.25</v>
      </c>
      <c r="S1304" t="s">
        <v>41</v>
      </c>
      <c r="T1304" s="2">
        <v>41878.8125</v>
      </c>
      <c r="U1304">
        <v>0.45800000000000002</v>
      </c>
      <c r="V1304" s="2">
        <v>41878.354166666657</v>
      </c>
      <c r="W1304">
        <v>0.45800000000000002</v>
      </c>
      <c r="X1304" s="2">
        <v>41835.32916666667</v>
      </c>
      <c r="AA1304" t="s">
        <v>1944</v>
      </c>
      <c r="AB1304" s="2">
        <v>41878.354166666657</v>
      </c>
      <c r="AC1304" t="s">
        <v>6785</v>
      </c>
      <c r="AD1304" t="s">
        <v>6787</v>
      </c>
      <c r="AE1304" t="s">
        <v>8061</v>
      </c>
      <c r="AF1304" t="str">
        <f>IF(H1304="XFMR",IFERROR(VLOOKUP(AP1304,AuctionMapping2019SEP_AUTOS!$D:$J,6,FALSE)," "),IFERROR(VLOOKUP(AO1304,AuctionMapping2019SEP_LINES!$D:$K,7,FALSE)," "))</f>
        <v xml:space="preserve"> </v>
      </c>
      <c r="AG1304" t="str">
        <f>IF(H1304="XFMR",IFERROR(VLOOKUP(AP1304,AuctionMapping2019SEP_AUTOS!$D:$J,5,FALSE)," "),IFERROR(VLOOKUP(AO1304,AuctionMapping2019SEP_LINES!$D:$K,6,FALSE)," "))</f>
        <v xml:space="preserve"> </v>
      </c>
      <c r="AJ1304">
        <v>0.25</v>
      </c>
      <c r="AK1304" t="s">
        <v>11384</v>
      </c>
      <c r="AL1304" t="s">
        <v>11384</v>
      </c>
      <c r="AM1304" s="2">
        <v>41878.604166666657</v>
      </c>
      <c r="AN1304" t="s">
        <v>12214</v>
      </c>
      <c r="AO1304" t="s">
        <v>14321</v>
      </c>
      <c r="AP1304" t="str">
        <f t="shared" si="20"/>
        <v>SW_MESA|UT1</v>
      </c>
    </row>
    <row r="1305" spans="1:42" x14ac:dyDescent="0.25">
      <c r="A1305" s="1">
        <v>1303</v>
      </c>
      <c r="B1305" t="s">
        <v>40</v>
      </c>
      <c r="D1305" t="str">
        <f>IF(H1305="XFMR",IFERROR(VLOOKUP(AP1305,AuctionMapping2019SEP_AUTOS!$D:$J,7,FALSE)," "),IFERROR(VLOOKUP(AO1305,AuctionMapping2019SEP_LINES!$D:$K,8,FALSE)," "))</f>
        <v xml:space="preserve"> </v>
      </c>
      <c r="E1305" t="s">
        <v>42</v>
      </c>
      <c r="G1305" s="2">
        <v>41669.999305555553</v>
      </c>
      <c r="H1305" t="s">
        <v>1945</v>
      </c>
      <c r="I1305" t="s">
        <v>4878</v>
      </c>
      <c r="K1305" t="str">
        <f>IF(H1305="XFMR",IFERROR(VLOOKUP(AP1305,AuctionMapping2019SEP_AUTOS!$D:$J,4,FALSE)," "),IFERROR(VLOOKUP(AO1305,AuctionMapping2019SEP_LINES!$D:$K,5,FALSE)," "))</f>
        <v xml:space="preserve"> </v>
      </c>
      <c r="L1305" t="str">
        <f>IF(H1305="XFMR",IFERROR(VLOOKUP(AP1305,AuctionMapping2019SEP_AUTOS!$D:$J,3,FALSE)," "),IFERROR(VLOOKUP(AO1305,AuctionMapping2019SEP_LINES!$D:$K,4,FALSE)," "))</f>
        <v xml:space="preserve"> </v>
      </c>
      <c r="M1305" t="s">
        <v>5569</v>
      </c>
      <c r="N1305" t="s">
        <v>6527</v>
      </c>
      <c r="O1305" t="s">
        <v>6530</v>
      </c>
      <c r="P1305">
        <v>345</v>
      </c>
      <c r="Q1305" t="s">
        <v>41</v>
      </c>
      <c r="R1305">
        <v>29.998999999999999</v>
      </c>
      <c r="S1305" t="s">
        <v>41</v>
      </c>
      <c r="T1305" s="2">
        <v>41670</v>
      </c>
      <c r="U1305">
        <v>30</v>
      </c>
      <c r="V1305" s="2">
        <v>41322</v>
      </c>
      <c r="W1305">
        <v>348</v>
      </c>
      <c r="X1305" s="2">
        <v>41319.540277777778</v>
      </c>
      <c r="AA1305" t="s">
        <v>1945</v>
      </c>
      <c r="AB1305" s="2">
        <v>41322</v>
      </c>
      <c r="AC1305" t="s">
        <v>6785</v>
      </c>
      <c r="AD1305" t="s">
        <v>6787</v>
      </c>
      <c r="AE1305" t="s">
        <v>8062</v>
      </c>
      <c r="AF1305" t="str">
        <f>IF(H1305="XFMR",IFERROR(VLOOKUP(AP1305,AuctionMapping2019SEP_AUTOS!$D:$J,6,FALSE)," "),IFERROR(VLOOKUP(AO1305,AuctionMapping2019SEP_LINES!$D:$K,7,FALSE)," "))</f>
        <v xml:space="preserve"> </v>
      </c>
      <c r="AG1305" t="str">
        <f>IF(H1305="XFMR",IFERROR(VLOOKUP(AP1305,AuctionMapping2019SEP_AUTOS!$D:$J,5,FALSE)," "),IFERROR(VLOOKUP(AO1305,AuctionMapping2019SEP_LINES!$D:$K,6,FALSE)," "))</f>
        <v xml:space="preserve"> </v>
      </c>
      <c r="AH1305" t="s">
        <v>11061</v>
      </c>
      <c r="AI1305" t="s">
        <v>6527</v>
      </c>
      <c r="AJ1305">
        <v>347.99900000000002</v>
      </c>
      <c r="AK1305" t="s">
        <v>11384</v>
      </c>
      <c r="AL1305" t="s">
        <v>11384</v>
      </c>
      <c r="AM1305" s="2">
        <v>41669.999305555553</v>
      </c>
      <c r="AN1305" t="s">
        <v>12215</v>
      </c>
      <c r="AO1305" t="s">
        <v>14640</v>
      </c>
      <c r="AP1305" t="str">
        <f t="shared" si="20"/>
        <v>SWCOG-SWESW|6030A</v>
      </c>
    </row>
    <row r="1306" spans="1:42" x14ac:dyDescent="0.25">
      <c r="A1306" s="1">
        <v>1304</v>
      </c>
      <c r="B1306" t="s">
        <v>40</v>
      </c>
      <c r="D1306" t="str">
        <f>IF(H1306="XFMR",IFERROR(VLOOKUP(AP1306,AuctionMapping2019SEP_AUTOS!$D:$J,7,FALSE)," "),IFERROR(VLOOKUP(AO1306,AuctionMapping2019SEP_LINES!$D:$K,8,FALSE)," "))</f>
        <v xml:space="preserve"> </v>
      </c>
      <c r="E1306" t="s">
        <v>290</v>
      </c>
      <c r="G1306" s="2">
        <v>41647.640277777777</v>
      </c>
      <c r="H1306" t="s">
        <v>1946</v>
      </c>
      <c r="I1306" t="s">
        <v>4877</v>
      </c>
      <c r="K1306" t="str">
        <f>IF(H1306="XFMR",IFERROR(VLOOKUP(AP1306,AuctionMapping2019SEP_AUTOS!$D:$J,4,FALSE)," "),IFERROR(VLOOKUP(AO1306,AuctionMapping2019SEP_LINES!$D:$K,5,FALSE)," "))</f>
        <v xml:space="preserve"> </v>
      </c>
      <c r="L1306" t="str">
        <f>IF(H1306="XFMR",IFERROR(VLOOKUP(AP1306,AuctionMapping2019SEP_AUTOS!$D:$J,3,FALSE)," "),IFERROR(VLOOKUP(AO1306,AuctionMapping2019SEP_LINES!$D:$K,4,FALSE)," "))</f>
        <v xml:space="preserve"> </v>
      </c>
      <c r="M1306" t="s">
        <v>5570</v>
      </c>
      <c r="N1306" t="s">
        <v>6527</v>
      </c>
      <c r="O1306" t="s">
        <v>6530</v>
      </c>
      <c r="P1306">
        <v>138</v>
      </c>
      <c r="Q1306" t="s">
        <v>41</v>
      </c>
      <c r="R1306">
        <v>0.29599999999999999</v>
      </c>
      <c r="S1306" t="s">
        <v>41</v>
      </c>
      <c r="T1306" s="2">
        <v>41647.666666666657</v>
      </c>
      <c r="U1306">
        <v>0.375</v>
      </c>
      <c r="V1306" s="2">
        <v>41647.291666666657</v>
      </c>
      <c r="W1306">
        <v>0.375</v>
      </c>
      <c r="X1306" s="2">
        <v>41647.044444444437</v>
      </c>
      <c r="AA1306" t="s">
        <v>1946</v>
      </c>
      <c r="AB1306" s="2">
        <v>41647.344444444447</v>
      </c>
      <c r="AC1306" t="s">
        <v>6785</v>
      </c>
      <c r="AD1306" t="s">
        <v>6787</v>
      </c>
      <c r="AE1306" t="s">
        <v>8063</v>
      </c>
      <c r="AF1306" t="str">
        <f>IF(H1306="XFMR",IFERROR(VLOOKUP(AP1306,AuctionMapping2019SEP_AUTOS!$D:$J,6,FALSE)," "),IFERROR(VLOOKUP(AO1306,AuctionMapping2019SEP_LINES!$D:$K,7,FALSE)," "))</f>
        <v xml:space="preserve"> </v>
      </c>
      <c r="AG1306" t="str">
        <f>IF(H1306="XFMR",IFERROR(VLOOKUP(AP1306,AuctionMapping2019SEP_AUTOS!$D:$J,5,FALSE)," "),IFERROR(VLOOKUP(AO1306,AuctionMapping2019SEP_LINES!$D:$K,6,FALSE)," "))</f>
        <v xml:space="preserve"> </v>
      </c>
      <c r="AJ1306">
        <v>0.29599999999999999</v>
      </c>
      <c r="AK1306" t="s">
        <v>11384</v>
      </c>
      <c r="AL1306" t="s">
        <v>11386</v>
      </c>
      <c r="AM1306" s="2">
        <v>41647.640277777777</v>
      </c>
      <c r="AN1306" t="s">
        <v>12216</v>
      </c>
      <c r="AO1306" t="s">
        <v>14641</v>
      </c>
      <c r="AP1306" t="str">
        <f t="shared" si="20"/>
        <v>SWEC|SWT1</v>
      </c>
    </row>
    <row r="1307" spans="1:42" x14ac:dyDescent="0.25">
      <c r="A1307" s="1">
        <v>1305</v>
      </c>
      <c r="B1307" t="s">
        <v>40</v>
      </c>
      <c r="D1307" t="str">
        <f>IF(H1307="XFMR",IFERROR(VLOOKUP(AP1307,AuctionMapping2019SEP_AUTOS!$D:$J,7,FALSE)," "),IFERROR(VLOOKUP(AO1307,AuctionMapping2019SEP_LINES!$D:$K,8,FALSE)," "))</f>
        <v xml:space="preserve"> </v>
      </c>
      <c r="E1307" t="s">
        <v>42</v>
      </c>
      <c r="F1307" t="s">
        <v>634</v>
      </c>
      <c r="G1307" s="2">
        <v>41837.453472222223</v>
      </c>
      <c r="H1307" t="s">
        <v>1947</v>
      </c>
      <c r="I1307" t="s">
        <v>4878</v>
      </c>
      <c r="K1307" t="str">
        <f>IF(H1307="XFMR",IFERROR(VLOOKUP(AP1307,AuctionMapping2019SEP_AUTOS!$D:$J,4,FALSE)," "),IFERROR(VLOOKUP(AO1307,AuctionMapping2019SEP_LINES!$D:$K,5,FALSE)," "))</f>
        <v xml:space="preserve"> </v>
      </c>
      <c r="L1307" t="str">
        <f>IF(H1307="XFMR",IFERROR(VLOOKUP(AP1307,AuctionMapping2019SEP_AUTOS!$D:$J,3,FALSE)," "),IFERROR(VLOOKUP(AO1307,AuctionMapping2019SEP_LINES!$D:$K,4,FALSE)," "))</f>
        <v xml:space="preserve"> </v>
      </c>
      <c r="M1307" t="s">
        <v>5571</v>
      </c>
      <c r="N1307" t="s">
        <v>6526</v>
      </c>
      <c r="O1307" t="s">
        <v>6530</v>
      </c>
      <c r="P1307">
        <v>69</v>
      </c>
      <c r="Q1307" t="s">
        <v>41</v>
      </c>
      <c r="R1307">
        <v>0.13800000000000001</v>
      </c>
      <c r="S1307" t="s">
        <v>41</v>
      </c>
      <c r="T1307" s="2">
        <v>41837.541666666657</v>
      </c>
      <c r="U1307">
        <v>0.20799999999999999</v>
      </c>
      <c r="V1307" s="2">
        <v>41837.333333333343</v>
      </c>
      <c r="W1307">
        <v>0.20799999999999999</v>
      </c>
      <c r="X1307" s="2">
        <v>41836.57708333333</v>
      </c>
      <c r="AA1307" t="s">
        <v>1947</v>
      </c>
      <c r="AB1307" s="2">
        <v>41837.31527777778</v>
      </c>
      <c r="AC1307" t="s">
        <v>6785</v>
      </c>
      <c r="AD1307" t="s">
        <v>6787</v>
      </c>
      <c r="AE1307" t="s">
        <v>8064</v>
      </c>
      <c r="AF1307" t="str">
        <f>IF(H1307="XFMR",IFERROR(VLOOKUP(AP1307,AuctionMapping2019SEP_AUTOS!$D:$J,6,FALSE)," "),IFERROR(VLOOKUP(AO1307,AuctionMapping2019SEP_LINES!$D:$K,7,FALSE)," "))</f>
        <v xml:space="preserve"> </v>
      </c>
      <c r="AG1307" t="str">
        <f>IF(H1307="XFMR",IFERROR(VLOOKUP(AP1307,AuctionMapping2019SEP_AUTOS!$D:$J,5,FALSE)," "),IFERROR(VLOOKUP(AO1307,AuctionMapping2019SEP_LINES!$D:$K,6,FALSE)," "))</f>
        <v xml:space="preserve"> </v>
      </c>
      <c r="AH1307" t="s">
        <v>5741</v>
      </c>
      <c r="AI1307" t="s">
        <v>6526</v>
      </c>
      <c r="AJ1307">
        <v>0.13800000000000001</v>
      </c>
      <c r="AK1307" t="s">
        <v>11384</v>
      </c>
      <c r="AL1307" t="s">
        <v>11386</v>
      </c>
      <c r="AM1307" s="2">
        <v>41837.453472222223</v>
      </c>
      <c r="AN1307" t="s">
        <v>12217</v>
      </c>
      <c r="AO1307" t="s">
        <v>14642</v>
      </c>
      <c r="AP1307" t="str">
        <f t="shared" si="20"/>
        <v>SWEENY-OLDOCEAN|G69R1</v>
      </c>
    </row>
    <row r="1308" spans="1:42" x14ac:dyDescent="0.25">
      <c r="A1308" s="1">
        <v>1306</v>
      </c>
      <c r="B1308" t="s">
        <v>40</v>
      </c>
      <c r="D1308" t="str">
        <f>IF(H1308="XFMR",IFERROR(VLOOKUP(AP1308,AuctionMapping2019SEP_AUTOS!$D:$J,7,FALSE)," "),IFERROR(VLOOKUP(AO1308,AuctionMapping2019SEP_LINES!$D:$K,8,FALSE)," "))</f>
        <v xml:space="preserve"> </v>
      </c>
      <c r="E1308" t="s">
        <v>291</v>
      </c>
      <c r="F1308" t="s">
        <v>623</v>
      </c>
      <c r="G1308" s="2">
        <v>41838.530555555553</v>
      </c>
      <c r="H1308" t="s">
        <v>1948</v>
      </c>
      <c r="I1308" t="s">
        <v>4877</v>
      </c>
      <c r="K1308" t="str">
        <f>IF(H1308="XFMR",IFERROR(VLOOKUP(AP1308,AuctionMapping2019SEP_AUTOS!$D:$J,4,FALSE)," "),IFERROR(VLOOKUP(AO1308,AuctionMapping2019SEP_LINES!$D:$K,5,FALSE)," "))</f>
        <v xml:space="preserve"> </v>
      </c>
      <c r="L1308" t="str">
        <f>IF(H1308="XFMR",IFERROR(VLOOKUP(AP1308,AuctionMapping2019SEP_AUTOS!$D:$J,3,FALSE)," "),IFERROR(VLOOKUP(AO1308,AuctionMapping2019SEP_LINES!$D:$K,4,FALSE)," "))</f>
        <v xml:space="preserve"> </v>
      </c>
      <c r="M1308" t="s">
        <v>5572</v>
      </c>
      <c r="N1308" t="s">
        <v>6527</v>
      </c>
      <c r="O1308" t="s">
        <v>6530</v>
      </c>
      <c r="P1308">
        <v>138</v>
      </c>
      <c r="Q1308" t="s">
        <v>41</v>
      </c>
      <c r="R1308">
        <v>0.14899999999999999</v>
      </c>
      <c r="S1308" t="s">
        <v>41</v>
      </c>
      <c r="T1308" s="2">
        <v>41838.625</v>
      </c>
      <c r="U1308">
        <v>0.29199999999999998</v>
      </c>
      <c r="V1308" s="2">
        <v>41838.333333333343</v>
      </c>
      <c r="W1308">
        <v>0.29199999999999998</v>
      </c>
      <c r="X1308" s="2">
        <v>41834.665277777778</v>
      </c>
      <c r="AA1308" t="s">
        <v>1948</v>
      </c>
      <c r="AB1308" s="2">
        <v>41838.381944444453</v>
      </c>
      <c r="AC1308" t="s">
        <v>6785</v>
      </c>
      <c r="AD1308" t="s">
        <v>6787</v>
      </c>
      <c r="AE1308" t="s">
        <v>8065</v>
      </c>
      <c r="AF1308" t="str">
        <f>IF(H1308="XFMR",IFERROR(VLOOKUP(AP1308,AuctionMapping2019SEP_AUTOS!$D:$J,6,FALSE)," "),IFERROR(VLOOKUP(AO1308,AuctionMapping2019SEP_LINES!$D:$K,7,FALSE)," "))</f>
        <v xml:space="preserve"> </v>
      </c>
      <c r="AG1308" t="str">
        <f>IF(H1308="XFMR",IFERROR(VLOOKUP(AP1308,AuctionMapping2019SEP_AUTOS!$D:$J,5,FALSE)," "),IFERROR(VLOOKUP(AO1308,AuctionMapping2019SEP_LINES!$D:$K,6,FALSE)," "))</f>
        <v xml:space="preserve"> </v>
      </c>
      <c r="AJ1308">
        <v>0.14899999999999999</v>
      </c>
      <c r="AK1308" t="s">
        <v>11384</v>
      </c>
      <c r="AL1308" t="s">
        <v>11384</v>
      </c>
      <c r="AM1308" s="2">
        <v>41838.530555555553</v>
      </c>
      <c r="AN1308" t="s">
        <v>5572</v>
      </c>
      <c r="AO1308" t="s">
        <v>13785</v>
      </c>
      <c r="AP1308" t="str">
        <f t="shared" si="20"/>
        <v>SWEETWN2|FMR1</v>
      </c>
    </row>
    <row r="1309" spans="1:42" x14ac:dyDescent="0.25">
      <c r="A1309" s="1">
        <v>1307</v>
      </c>
      <c r="B1309" t="s">
        <v>40</v>
      </c>
      <c r="D1309" t="str">
        <f>IF(H1309="XFMR",IFERROR(VLOOKUP(AP1309,AuctionMapping2019SEP_AUTOS!$D:$J,7,FALSE)," "),IFERROR(VLOOKUP(AO1309,AuctionMapping2019SEP_LINES!$D:$K,8,FALSE)," "))</f>
        <v xml:space="preserve"> </v>
      </c>
      <c r="E1309" t="s">
        <v>292</v>
      </c>
      <c r="F1309" t="s">
        <v>622</v>
      </c>
      <c r="G1309" s="2">
        <v>41934.317361111112</v>
      </c>
      <c r="H1309" t="s">
        <v>1949</v>
      </c>
      <c r="I1309" t="s">
        <v>4877</v>
      </c>
      <c r="K1309" t="str">
        <f>IF(H1309="XFMR",IFERROR(VLOOKUP(AP1309,AuctionMapping2019SEP_AUTOS!$D:$J,4,FALSE)," "),IFERROR(VLOOKUP(AO1309,AuctionMapping2019SEP_LINES!$D:$K,5,FALSE)," "))</f>
        <v xml:space="preserve"> </v>
      </c>
      <c r="L1309" t="str">
        <f>IF(H1309="XFMR",IFERROR(VLOOKUP(AP1309,AuctionMapping2019SEP_AUTOS!$D:$J,3,FALSE)," "),IFERROR(VLOOKUP(AO1309,AuctionMapping2019SEP_LINES!$D:$K,4,FALSE)," "))</f>
        <v xml:space="preserve"> </v>
      </c>
      <c r="M1309" t="s">
        <v>5573</v>
      </c>
      <c r="N1309" t="s">
        <v>6527</v>
      </c>
      <c r="O1309" t="s">
        <v>6530</v>
      </c>
      <c r="P1309">
        <v>345</v>
      </c>
      <c r="Q1309" t="s">
        <v>41</v>
      </c>
      <c r="R1309">
        <v>8.0079999999999991</v>
      </c>
      <c r="S1309" t="s">
        <v>40</v>
      </c>
      <c r="T1309" s="2">
        <v>41936.999305555553</v>
      </c>
      <c r="U1309">
        <v>10.69</v>
      </c>
      <c r="V1309" s="2">
        <v>41926.309027777781</v>
      </c>
      <c r="W1309">
        <v>10.69</v>
      </c>
      <c r="X1309" s="2">
        <v>41931.302141203712</v>
      </c>
      <c r="AA1309" t="s">
        <v>1949</v>
      </c>
      <c r="AB1309" s="2">
        <v>41926.309027777781</v>
      </c>
      <c r="AC1309" t="s">
        <v>6785</v>
      </c>
      <c r="AD1309" t="s">
        <v>6788</v>
      </c>
      <c r="AE1309" t="s">
        <v>8066</v>
      </c>
      <c r="AF1309" t="str">
        <f>IF(H1309="XFMR",IFERROR(VLOOKUP(AP1309,AuctionMapping2019SEP_AUTOS!$D:$J,6,FALSE)," "),IFERROR(VLOOKUP(AO1309,AuctionMapping2019SEP_LINES!$D:$K,7,FALSE)," "))</f>
        <v xml:space="preserve"> </v>
      </c>
      <c r="AG1309" t="str">
        <f>IF(H1309="XFMR",IFERROR(VLOOKUP(AP1309,AuctionMapping2019SEP_AUTOS!$D:$J,5,FALSE)," "),IFERROR(VLOOKUP(AO1309,AuctionMapping2019SEP_LINES!$D:$K,6,FALSE)," "))</f>
        <v xml:space="preserve"> </v>
      </c>
      <c r="AJ1309">
        <v>8.0079999999999991</v>
      </c>
      <c r="AK1309" t="s">
        <v>11385</v>
      </c>
      <c r="AL1309" t="s">
        <v>11385</v>
      </c>
      <c r="AM1309" s="2">
        <v>41934.317361111112</v>
      </c>
      <c r="AN1309" t="s">
        <v>12218</v>
      </c>
      <c r="AO1309" t="s">
        <v>14643</v>
      </c>
      <c r="AP1309" t="str">
        <f t="shared" si="20"/>
        <v>SWEETWN4|4A</v>
      </c>
    </row>
    <row r="1310" spans="1:42" x14ac:dyDescent="0.25">
      <c r="A1310" s="1">
        <v>1308</v>
      </c>
      <c r="B1310" t="s">
        <v>40</v>
      </c>
      <c r="D1310" t="str">
        <f>IF(H1310="XFMR",IFERROR(VLOOKUP(AP1310,AuctionMapping2019SEP_AUTOS!$D:$J,7,FALSE)," "),IFERROR(VLOOKUP(AO1310,AuctionMapping2019SEP_LINES!$D:$K,8,FALSE)," "))</f>
        <v xml:space="preserve"> </v>
      </c>
      <c r="E1310" t="s">
        <v>42</v>
      </c>
      <c r="F1310" t="s">
        <v>633</v>
      </c>
      <c r="G1310" s="2">
        <v>41865.916666666657</v>
      </c>
      <c r="H1310" t="s">
        <v>1950</v>
      </c>
      <c r="I1310" t="s">
        <v>4877</v>
      </c>
      <c r="K1310" t="str">
        <f>IF(H1310="XFMR",IFERROR(VLOOKUP(AP1310,AuctionMapping2019SEP_AUTOS!$D:$J,4,FALSE)," "),IFERROR(VLOOKUP(AO1310,AuctionMapping2019SEP_LINES!$D:$K,5,FALSE)," "))</f>
        <v xml:space="preserve"> </v>
      </c>
      <c r="L1310" t="str">
        <f>IF(H1310="XFMR",IFERROR(VLOOKUP(AP1310,AuctionMapping2019SEP_AUTOS!$D:$J,3,FALSE)," "),IFERROR(VLOOKUP(AO1310,AuctionMapping2019SEP_LINES!$D:$K,4,FALSE)," "))</f>
        <v xml:space="preserve"> </v>
      </c>
      <c r="M1310" t="s">
        <v>5574</v>
      </c>
      <c r="N1310" t="s">
        <v>6528</v>
      </c>
      <c r="O1310" t="s">
        <v>6530</v>
      </c>
      <c r="P1310">
        <v>138</v>
      </c>
      <c r="Q1310" t="s">
        <v>41</v>
      </c>
      <c r="R1310">
        <v>0.68799999999999994</v>
      </c>
      <c r="S1310" t="s">
        <v>41</v>
      </c>
      <c r="T1310" s="2">
        <v>41865.833333333343</v>
      </c>
      <c r="U1310">
        <v>0.625</v>
      </c>
      <c r="V1310" s="2">
        <v>41865.208333333343</v>
      </c>
      <c r="W1310">
        <v>0.625</v>
      </c>
      <c r="X1310" s="2">
        <v>41862.455555555563</v>
      </c>
      <c r="AA1310" t="s">
        <v>1950</v>
      </c>
      <c r="AB1310" s="2">
        <v>41865.228472222218</v>
      </c>
      <c r="AC1310" t="s">
        <v>6785</v>
      </c>
      <c r="AD1310" t="s">
        <v>6787</v>
      </c>
      <c r="AE1310" t="s">
        <v>8067</v>
      </c>
      <c r="AF1310" t="str">
        <f>IF(H1310="XFMR",IFERROR(VLOOKUP(AP1310,AuctionMapping2019SEP_AUTOS!$D:$J,6,FALSE)," "),IFERROR(VLOOKUP(AO1310,AuctionMapping2019SEP_LINES!$D:$K,7,FALSE)," "))</f>
        <v xml:space="preserve"> </v>
      </c>
      <c r="AG1310" t="str">
        <f>IF(H1310="XFMR",IFERROR(VLOOKUP(AP1310,AuctionMapping2019SEP_AUTOS!$D:$J,5,FALSE)," "),IFERROR(VLOOKUP(AO1310,AuctionMapping2019SEP_LINES!$D:$K,6,FALSE)," "))</f>
        <v xml:space="preserve"> </v>
      </c>
      <c r="AJ1310">
        <v>0.68799999999999994</v>
      </c>
      <c r="AK1310" t="s">
        <v>11384</v>
      </c>
      <c r="AL1310" t="s">
        <v>11389</v>
      </c>
      <c r="AM1310" s="2">
        <v>41865.916666666657</v>
      </c>
      <c r="AN1310" t="s">
        <v>12219</v>
      </c>
      <c r="AO1310" t="s">
        <v>13847</v>
      </c>
      <c r="AP1310" t="str">
        <f t="shared" si="20"/>
        <v>TAM|T1</v>
      </c>
    </row>
    <row r="1311" spans="1:42" x14ac:dyDescent="0.25">
      <c r="A1311" s="1">
        <v>1309</v>
      </c>
      <c r="B1311" t="s">
        <v>40</v>
      </c>
      <c r="D1311" t="str">
        <f>IF(H1311="XFMR",IFERROR(VLOOKUP(AP1311,AuctionMapping2019SEP_AUTOS!$D:$J,7,FALSE)," "),IFERROR(VLOOKUP(AO1311,AuctionMapping2019SEP_LINES!$D:$K,8,FALSE)," "))</f>
        <v xml:space="preserve"> </v>
      </c>
      <c r="E1311" t="s">
        <v>42</v>
      </c>
      <c r="F1311" t="s">
        <v>633</v>
      </c>
      <c r="G1311" s="2">
        <v>41868.458333333343</v>
      </c>
      <c r="H1311" t="s">
        <v>1951</v>
      </c>
      <c r="I1311" t="s">
        <v>4877</v>
      </c>
      <c r="K1311" t="str">
        <f>IF(H1311="XFMR",IFERROR(VLOOKUP(AP1311,AuctionMapping2019SEP_AUTOS!$D:$J,4,FALSE)," "),IFERROR(VLOOKUP(AO1311,AuctionMapping2019SEP_LINES!$D:$K,5,FALSE)," "))</f>
        <v xml:space="preserve"> </v>
      </c>
      <c r="L1311" t="str">
        <f>IF(H1311="XFMR",IFERROR(VLOOKUP(AP1311,AuctionMapping2019SEP_AUTOS!$D:$J,3,FALSE)," "),IFERROR(VLOOKUP(AO1311,AuctionMapping2019SEP_LINES!$D:$K,4,FALSE)," "))</f>
        <v xml:space="preserve"> </v>
      </c>
      <c r="M1311" t="s">
        <v>5574</v>
      </c>
      <c r="N1311" t="s">
        <v>6528</v>
      </c>
      <c r="O1311" t="s">
        <v>6530</v>
      </c>
      <c r="P1311">
        <v>138</v>
      </c>
      <c r="Q1311" t="s">
        <v>41</v>
      </c>
      <c r="R1311">
        <v>1.5409999999999999</v>
      </c>
      <c r="S1311" t="s">
        <v>40</v>
      </c>
      <c r="T1311" s="2">
        <v>41869.833333333343</v>
      </c>
      <c r="U1311">
        <v>2.9159999999999999</v>
      </c>
      <c r="V1311" s="2">
        <v>41866.917361111111</v>
      </c>
      <c r="W1311">
        <v>2.9159999999999999</v>
      </c>
      <c r="X1311" s="2">
        <v>41867.43472222222</v>
      </c>
      <c r="AA1311" t="s">
        <v>1951</v>
      </c>
      <c r="AB1311" s="2">
        <v>41866.917361111111</v>
      </c>
      <c r="AC1311" t="s">
        <v>6785</v>
      </c>
      <c r="AD1311" t="s">
        <v>6788</v>
      </c>
      <c r="AE1311" t="s">
        <v>8068</v>
      </c>
      <c r="AF1311" t="str">
        <f>IF(H1311="XFMR",IFERROR(VLOOKUP(AP1311,AuctionMapping2019SEP_AUTOS!$D:$J,6,FALSE)," "),IFERROR(VLOOKUP(AO1311,AuctionMapping2019SEP_LINES!$D:$K,7,FALSE)," "))</f>
        <v xml:space="preserve"> </v>
      </c>
      <c r="AG1311" t="str">
        <f>IF(H1311="XFMR",IFERROR(VLOOKUP(AP1311,AuctionMapping2019SEP_AUTOS!$D:$J,5,FALSE)," "),IFERROR(VLOOKUP(AO1311,AuctionMapping2019SEP_LINES!$D:$K,6,FALSE)," "))</f>
        <v xml:space="preserve"> </v>
      </c>
      <c r="AJ1311">
        <v>1.5409999999999999</v>
      </c>
      <c r="AK1311" t="s">
        <v>11385</v>
      </c>
      <c r="AL1311" t="s">
        <v>11385</v>
      </c>
      <c r="AM1311" s="2">
        <v>41868.458333333343</v>
      </c>
      <c r="AN1311" t="s">
        <v>12219</v>
      </c>
      <c r="AO1311" t="s">
        <v>14190</v>
      </c>
      <c r="AP1311" t="str">
        <f t="shared" si="20"/>
        <v>TAM|T2</v>
      </c>
    </row>
    <row r="1312" spans="1:42" x14ac:dyDescent="0.25">
      <c r="A1312" s="1">
        <v>1310</v>
      </c>
      <c r="B1312" t="s">
        <v>40</v>
      </c>
      <c r="D1312" t="str">
        <f>IF(H1312="XFMR",IFERROR(VLOOKUP(AP1312,AuctionMapping2019SEP_AUTOS!$D:$J,7,FALSE)," "),IFERROR(VLOOKUP(AO1312,AuctionMapping2019SEP_LINES!$D:$K,8,FALSE)," "))</f>
        <v xml:space="preserve"> </v>
      </c>
      <c r="E1312" t="s">
        <v>42</v>
      </c>
      <c r="G1312" s="2">
        <v>41797.477777777778</v>
      </c>
      <c r="H1312" t="s">
        <v>1952</v>
      </c>
      <c r="I1312" t="s">
        <v>4877</v>
      </c>
      <c r="K1312" t="str">
        <f>IF(H1312="XFMR",IFERROR(VLOOKUP(AP1312,AuctionMapping2019SEP_AUTOS!$D:$J,4,FALSE)," "),IFERROR(VLOOKUP(AO1312,AuctionMapping2019SEP_LINES!$D:$K,5,FALSE)," "))</f>
        <v xml:space="preserve"> </v>
      </c>
      <c r="L1312" t="str">
        <f>IF(H1312="XFMR",IFERROR(VLOOKUP(AP1312,AuctionMapping2019SEP_AUTOS!$D:$J,3,FALSE)," "),IFERROR(VLOOKUP(AO1312,AuctionMapping2019SEP_LINES!$D:$K,4,FALSE)," "))</f>
        <v xml:space="preserve"> </v>
      </c>
      <c r="M1312" t="s">
        <v>5575</v>
      </c>
      <c r="N1312" t="s">
        <v>6526</v>
      </c>
      <c r="O1312" t="s">
        <v>6530</v>
      </c>
      <c r="P1312">
        <v>138</v>
      </c>
      <c r="Q1312" t="s">
        <v>41</v>
      </c>
      <c r="R1312">
        <v>0.14099999999999999</v>
      </c>
      <c r="S1312" t="s">
        <v>41</v>
      </c>
      <c r="T1312" s="2">
        <v>41797.5</v>
      </c>
      <c r="U1312">
        <v>0.20799999999999999</v>
      </c>
      <c r="V1312" s="2">
        <v>41797.291666666657</v>
      </c>
      <c r="W1312">
        <v>0.20799999999999999</v>
      </c>
      <c r="X1312" s="2">
        <v>41787.701388888891</v>
      </c>
      <c r="AA1312" t="s">
        <v>1952</v>
      </c>
      <c r="AB1312" s="2">
        <v>41797.336805555547</v>
      </c>
      <c r="AC1312" t="s">
        <v>6785</v>
      </c>
      <c r="AD1312" t="s">
        <v>6787</v>
      </c>
      <c r="AE1312" t="s">
        <v>8069</v>
      </c>
      <c r="AF1312" t="str">
        <f>IF(H1312="XFMR",IFERROR(VLOOKUP(AP1312,AuctionMapping2019SEP_AUTOS!$D:$J,6,FALSE)," "),IFERROR(VLOOKUP(AO1312,AuctionMapping2019SEP_LINES!$D:$K,7,FALSE)," "))</f>
        <v xml:space="preserve"> </v>
      </c>
      <c r="AG1312" t="str">
        <f>IF(H1312="XFMR",IFERROR(VLOOKUP(AP1312,AuctionMapping2019SEP_AUTOS!$D:$J,5,FALSE)," "),IFERROR(VLOOKUP(AO1312,AuctionMapping2019SEP_LINES!$D:$K,6,FALSE)," "))</f>
        <v xml:space="preserve"> </v>
      </c>
      <c r="AJ1312">
        <v>0.14099999999999999</v>
      </c>
      <c r="AK1312" t="s">
        <v>11384</v>
      </c>
      <c r="AL1312" t="s">
        <v>11384</v>
      </c>
      <c r="AM1312" s="2">
        <v>41797.477777777778</v>
      </c>
      <c r="AN1312" t="s">
        <v>12220</v>
      </c>
      <c r="AO1312" t="s">
        <v>14114</v>
      </c>
      <c r="AP1312" t="str">
        <f t="shared" si="20"/>
        <v>TB|AT1L</v>
      </c>
    </row>
    <row r="1313" spans="1:42" x14ac:dyDescent="0.25">
      <c r="A1313" s="1">
        <v>1311</v>
      </c>
      <c r="B1313" t="s">
        <v>40</v>
      </c>
      <c r="D1313" t="str">
        <f>IF(H1313="XFMR",IFERROR(VLOOKUP(AP1313,AuctionMapping2019SEP_AUTOS!$D:$J,7,FALSE)," "),IFERROR(VLOOKUP(AO1313,AuctionMapping2019SEP_LINES!$D:$K,8,FALSE)," "))</f>
        <v xml:space="preserve"> </v>
      </c>
      <c r="E1313" t="s">
        <v>42</v>
      </c>
      <c r="F1313" t="s">
        <v>625</v>
      </c>
      <c r="G1313" s="2">
        <v>41922.79791666667</v>
      </c>
      <c r="H1313" t="s">
        <v>1953</v>
      </c>
      <c r="I1313" t="s">
        <v>4877</v>
      </c>
      <c r="K1313" t="str">
        <f>IF(H1313="XFMR",IFERROR(VLOOKUP(AP1313,AuctionMapping2019SEP_AUTOS!$D:$J,4,FALSE)," "),IFERROR(VLOOKUP(AO1313,AuctionMapping2019SEP_LINES!$D:$K,5,FALSE)," "))</f>
        <v xml:space="preserve"> </v>
      </c>
      <c r="L1313" t="str">
        <f>IF(H1313="XFMR",IFERROR(VLOOKUP(AP1313,AuctionMapping2019SEP_AUTOS!$D:$J,3,FALSE)," "),IFERROR(VLOOKUP(AO1313,AuctionMapping2019SEP_LINES!$D:$K,4,FALSE)," "))</f>
        <v xml:space="preserve"> </v>
      </c>
      <c r="M1313" t="s">
        <v>5575</v>
      </c>
      <c r="N1313" t="s">
        <v>6526</v>
      </c>
      <c r="O1313" t="s">
        <v>6530</v>
      </c>
      <c r="P1313">
        <v>138</v>
      </c>
      <c r="Q1313" t="s">
        <v>41</v>
      </c>
      <c r="R1313">
        <v>4.5060000000000002</v>
      </c>
      <c r="S1313" t="s">
        <v>41</v>
      </c>
      <c r="T1313" s="2">
        <v>41923.708333333343</v>
      </c>
      <c r="U1313">
        <v>5.4170000000000007</v>
      </c>
      <c r="V1313" s="2">
        <v>41918.291666666657</v>
      </c>
      <c r="W1313">
        <v>5.4170000000000007</v>
      </c>
      <c r="X1313" s="2">
        <v>41842.605555555558</v>
      </c>
      <c r="AA1313" t="s">
        <v>1953</v>
      </c>
      <c r="AB1313" s="2">
        <v>41918.291666666657</v>
      </c>
      <c r="AC1313" t="s">
        <v>6785</v>
      </c>
      <c r="AD1313" t="s">
        <v>6787</v>
      </c>
      <c r="AE1313" t="s">
        <v>8070</v>
      </c>
      <c r="AF1313" t="str">
        <f>IF(H1313="XFMR",IFERROR(VLOOKUP(AP1313,AuctionMapping2019SEP_AUTOS!$D:$J,6,FALSE)," "),IFERROR(VLOOKUP(AO1313,AuctionMapping2019SEP_LINES!$D:$K,7,FALSE)," "))</f>
        <v xml:space="preserve"> </v>
      </c>
      <c r="AG1313" t="str">
        <f>IF(H1313="XFMR",IFERROR(VLOOKUP(AP1313,AuctionMapping2019SEP_AUTOS!$D:$J,5,FALSE)," "),IFERROR(VLOOKUP(AO1313,AuctionMapping2019SEP_LINES!$D:$K,6,FALSE)," "))</f>
        <v xml:space="preserve"> </v>
      </c>
      <c r="AJ1313">
        <v>4.5060000000000002</v>
      </c>
      <c r="AK1313" t="s">
        <v>11384</v>
      </c>
      <c r="AL1313" t="s">
        <v>11384</v>
      </c>
      <c r="AM1313" s="2">
        <v>41922.79791666667</v>
      </c>
      <c r="AN1313" t="s">
        <v>12220</v>
      </c>
      <c r="AO1313" t="s">
        <v>14032</v>
      </c>
      <c r="AP1313" t="str">
        <f t="shared" si="20"/>
        <v>TB|AT2L</v>
      </c>
    </row>
    <row r="1314" spans="1:42" x14ac:dyDescent="0.25">
      <c r="A1314" s="1">
        <v>1312</v>
      </c>
      <c r="B1314" t="s">
        <v>40</v>
      </c>
      <c r="D1314" t="str">
        <f>IF(H1314="XFMR",IFERROR(VLOOKUP(AP1314,AuctionMapping2019SEP_AUTOS!$D:$J,7,FALSE)," "),IFERROR(VLOOKUP(AO1314,AuctionMapping2019SEP_LINES!$D:$K,8,FALSE)," "))</f>
        <v xml:space="preserve"> </v>
      </c>
      <c r="E1314" t="s">
        <v>42</v>
      </c>
      <c r="G1314" s="2">
        <v>41690.612500000003</v>
      </c>
      <c r="H1314" t="s">
        <v>1954</v>
      </c>
      <c r="I1314" t="s">
        <v>4877</v>
      </c>
      <c r="K1314" t="str">
        <f>IF(H1314="XFMR",IFERROR(VLOOKUP(AP1314,AuctionMapping2019SEP_AUTOS!$D:$J,4,FALSE)," "),IFERROR(VLOOKUP(AO1314,AuctionMapping2019SEP_LINES!$D:$K,5,FALSE)," "))</f>
        <v xml:space="preserve"> </v>
      </c>
      <c r="L1314" t="str">
        <f>IF(H1314="XFMR",IFERROR(VLOOKUP(AP1314,AuctionMapping2019SEP_AUTOS!$D:$J,3,FALSE)," "),IFERROR(VLOOKUP(AO1314,AuctionMapping2019SEP_LINES!$D:$K,4,FALSE)," "))</f>
        <v xml:space="preserve"> </v>
      </c>
      <c r="M1314" t="s">
        <v>5575</v>
      </c>
      <c r="N1314" t="s">
        <v>6526</v>
      </c>
      <c r="O1314" t="s">
        <v>6530</v>
      </c>
      <c r="P1314">
        <v>345</v>
      </c>
      <c r="Q1314" t="s">
        <v>41</v>
      </c>
      <c r="R1314">
        <v>0.26700000000000002</v>
      </c>
      <c r="S1314" t="s">
        <v>41</v>
      </c>
      <c r="T1314" s="2">
        <v>41690.666666666657</v>
      </c>
      <c r="U1314">
        <v>0.33300000000000002</v>
      </c>
      <c r="V1314" s="2">
        <v>41690.333333333343</v>
      </c>
      <c r="W1314">
        <v>0.33300000000000002</v>
      </c>
      <c r="X1314" s="2">
        <v>41317.533333333333</v>
      </c>
      <c r="AA1314" t="s">
        <v>1954</v>
      </c>
      <c r="AB1314" s="2">
        <v>41690.345833333333</v>
      </c>
      <c r="AC1314" t="s">
        <v>6785</v>
      </c>
      <c r="AD1314" t="s">
        <v>6787</v>
      </c>
      <c r="AE1314" t="s">
        <v>8071</v>
      </c>
      <c r="AF1314" t="str">
        <f>IF(H1314="XFMR",IFERROR(VLOOKUP(AP1314,AuctionMapping2019SEP_AUTOS!$D:$J,6,FALSE)," "),IFERROR(VLOOKUP(AO1314,AuctionMapping2019SEP_LINES!$D:$K,7,FALSE)," "))</f>
        <v xml:space="preserve"> </v>
      </c>
      <c r="AG1314" t="str">
        <f>IF(H1314="XFMR",IFERROR(VLOOKUP(AP1314,AuctionMapping2019SEP_AUTOS!$D:$J,5,FALSE)," "),IFERROR(VLOOKUP(AO1314,AuctionMapping2019SEP_LINES!$D:$K,6,FALSE)," "))</f>
        <v xml:space="preserve"> </v>
      </c>
      <c r="AJ1314">
        <v>0.26700000000000002</v>
      </c>
      <c r="AK1314" t="s">
        <v>11384</v>
      </c>
      <c r="AL1314" t="s">
        <v>11384</v>
      </c>
      <c r="AM1314" s="2">
        <v>41690.612500000003</v>
      </c>
      <c r="AN1314" t="s">
        <v>12220</v>
      </c>
      <c r="AO1314" t="s">
        <v>13773</v>
      </c>
      <c r="AP1314" t="str">
        <f t="shared" si="20"/>
        <v>TB|AT1</v>
      </c>
    </row>
    <row r="1315" spans="1:42" x14ac:dyDescent="0.25">
      <c r="A1315" s="1">
        <v>1313</v>
      </c>
      <c r="B1315" t="s">
        <v>40</v>
      </c>
      <c r="D1315" t="str">
        <f>IF(H1315="XFMR",IFERROR(VLOOKUP(AP1315,AuctionMapping2019SEP_AUTOS!$D:$J,7,FALSE)," "),IFERROR(VLOOKUP(AO1315,AuctionMapping2019SEP_LINES!$D:$K,8,FALSE)," "))</f>
        <v xml:space="preserve"> </v>
      </c>
      <c r="E1315" t="s">
        <v>42</v>
      </c>
      <c r="F1315" t="s">
        <v>633</v>
      </c>
      <c r="G1315" s="2">
        <v>41957.607638888891</v>
      </c>
      <c r="H1315" t="s">
        <v>1955</v>
      </c>
      <c r="I1315" t="s">
        <v>4877</v>
      </c>
      <c r="K1315" t="str">
        <f>IF(H1315="XFMR",IFERROR(VLOOKUP(AP1315,AuctionMapping2019SEP_AUTOS!$D:$J,4,FALSE)," "),IFERROR(VLOOKUP(AO1315,AuctionMapping2019SEP_LINES!$D:$K,5,FALSE)," "))</f>
        <v xml:space="preserve"> </v>
      </c>
      <c r="L1315" t="str">
        <f>IF(H1315="XFMR",IFERROR(VLOOKUP(AP1315,AuctionMapping2019SEP_AUTOS!$D:$J,3,FALSE)," "),IFERROR(VLOOKUP(AO1315,AuctionMapping2019SEP_LINES!$D:$K,4,FALSE)," "))</f>
        <v xml:space="preserve"> </v>
      </c>
      <c r="M1315" t="s">
        <v>5575</v>
      </c>
      <c r="N1315" t="s">
        <v>6526</v>
      </c>
      <c r="O1315" t="s">
        <v>6530</v>
      </c>
      <c r="P1315">
        <v>345</v>
      </c>
      <c r="Q1315" t="s">
        <v>41</v>
      </c>
      <c r="R1315">
        <v>5.5999999999999987E-2</v>
      </c>
      <c r="S1315" t="s">
        <v>40</v>
      </c>
      <c r="T1315" s="2">
        <v>41957.958333333343</v>
      </c>
      <c r="U1315">
        <v>0.40600000000000003</v>
      </c>
      <c r="V1315" s="2">
        <v>41957.552083333343</v>
      </c>
      <c r="W1315">
        <v>0.40600000000000003</v>
      </c>
      <c r="X1315" s="2">
        <v>41957.56449074074</v>
      </c>
      <c r="AA1315" t="s">
        <v>1955</v>
      </c>
      <c r="AB1315" s="2">
        <v>41957.552083333343</v>
      </c>
      <c r="AC1315" t="s">
        <v>6785</v>
      </c>
      <c r="AD1315" t="s">
        <v>6788</v>
      </c>
      <c r="AE1315" t="s">
        <v>8072</v>
      </c>
      <c r="AF1315" t="str">
        <f>IF(H1315="XFMR",IFERROR(VLOOKUP(AP1315,AuctionMapping2019SEP_AUTOS!$D:$J,6,FALSE)," "),IFERROR(VLOOKUP(AO1315,AuctionMapping2019SEP_LINES!$D:$K,7,FALSE)," "))</f>
        <v xml:space="preserve"> </v>
      </c>
      <c r="AG1315" t="str">
        <f>IF(H1315="XFMR",IFERROR(VLOOKUP(AP1315,AuctionMapping2019SEP_AUTOS!$D:$J,5,FALSE)," "),IFERROR(VLOOKUP(AO1315,AuctionMapping2019SEP_LINES!$D:$K,6,FALSE)," "))</f>
        <v xml:space="preserve"> </v>
      </c>
      <c r="AJ1315">
        <v>5.5999999999999987E-2</v>
      </c>
      <c r="AK1315" t="s">
        <v>11385</v>
      </c>
      <c r="AL1315" t="s">
        <v>11385</v>
      </c>
      <c r="AM1315" s="2">
        <v>41957.607638888891</v>
      </c>
      <c r="AN1315" t="s">
        <v>12220</v>
      </c>
      <c r="AO1315" t="s">
        <v>13804</v>
      </c>
      <c r="AP1315" t="str">
        <f t="shared" si="20"/>
        <v>TB|AT2</v>
      </c>
    </row>
    <row r="1316" spans="1:42" x14ac:dyDescent="0.25">
      <c r="A1316" s="1">
        <v>1314</v>
      </c>
      <c r="B1316" t="s">
        <v>40</v>
      </c>
      <c r="D1316" t="str">
        <f>IF(H1316="XFMR",IFERROR(VLOOKUP(AP1316,AuctionMapping2019SEP_AUTOS!$D:$J,7,FALSE)," "),IFERROR(VLOOKUP(AO1316,AuctionMapping2019SEP_LINES!$D:$K,8,FALSE)," "))</f>
        <v xml:space="preserve"> </v>
      </c>
      <c r="E1316" t="s">
        <v>293</v>
      </c>
      <c r="F1316" t="s">
        <v>628</v>
      </c>
      <c r="G1316" s="2">
        <v>41820.037499999999</v>
      </c>
      <c r="H1316" t="s">
        <v>1956</v>
      </c>
      <c r="I1316" t="s">
        <v>4877</v>
      </c>
      <c r="K1316" t="str">
        <f>IF(H1316="XFMR",IFERROR(VLOOKUP(AP1316,AuctionMapping2019SEP_AUTOS!$D:$J,4,FALSE)," "),IFERROR(VLOOKUP(AO1316,AuctionMapping2019SEP_LINES!$D:$K,5,FALSE)," "))</f>
        <v xml:space="preserve"> </v>
      </c>
      <c r="L1316" t="str">
        <f>IF(H1316="XFMR",IFERROR(VLOOKUP(AP1316,AuctionMapping2019SEP_AUTOS!$D:$J,3,FALSE)," "),IFERROR(VLOOKUP(AO1316,AuctionMapping2019SEP_LINES!$D:$K,4,FALSE)," "))</f>
        <v xml:space="preserve"> </v>
      </c>
      <c r="M1316" t="s">
        <v>5576</v>
      </c>
      <c r="N1316" t="s">
        <v>6526</v>
      </c>
      <c r="O1316" t="s">
        <v>6530</v>
      </c>
      <c r="P1316">
        <v>138</v>
      </c>
      <c r="Q1316" t="s">
        <v>41</v>
      </c>
      <c r="R1316">
        <v>0.29299999999999998</v>
      </c>
      <c r="S1316" t="s">
        <v>40</v>
      </c>
      <c r="T1316" s="2">
        <v>41820.999305555553</v>
      </c>
      <c r="U1316">
        <v>1.2549999999999999</v>
      </c>
      <c r="V1316" s="2">
        <v>41819.744444444441</v>
      </c>
      <c r="W1316">
        <v>1.2549999999999999</v>
      </c>
      <c r="X1316" s="2">
        <v>41820.582638888889</v>
      </c>
      <c r="AA1316" t="s">
        <v>1956</v>
      </c>
      <c r="AB1316" s="2">
        <v>41819.744444444441</v>
      </c>
      <c r="AC1316" t="s">
        <v>6785</v>
      </c>
      <c r="AD1316" t="s">
        <v>6788</v>
      </c>
      <c r="AE1316" t="s">
        <v>8073</v>
      </c>
      <c r="AF1316" t="str">
        <f>IF(H1316="XFMR",IFERROR(VLOOKUP(AP1316,AuctionMapping2019SEP_AUTOS!$D:$J,6,FALSE)," "),IFERROR(VLOOKUP(AO1316,AuctionMapping2019SEP_LINES!$D:$K,7,FALSE)," "))</f>
        <v xml:space="preserve"> </v>
      </c>
      <c r="AG1316" t="str">
        <f>IF(H1316="XFMR",IFERROR(VLOOKUP(AP1316,AuctionMapping2019SEP_AUTOS!$D:$J,5,FALSE)," "),IFERROR(VLOOKUP(AO1316,AuctionMapping2019SEP_LINES!$D:$K,6,FALSE)," "))</f>
        <v xml:space="preserve"> </v>
      </c>
      <c r="AJ1316">
        <v>0.29299999999999998</v>
      </c>
      <c r="AK1316" t="s">
        <v>11385</v>
      </c>
      <c r="AL1316" t="s">
        <v>11385</v>
      </c>
      <c r="AM1316" s="2">
        <v>41820.037499999999</v>
      </c>
      <c r="AN1316" t="s">
        <v>12221</v>
      </c>
      <c r="AO1316" t="s">
        <v>14644</v>
      </c>
      <c r="AP1316" t="str">
        <f t="shared" si="20"/>
        <v>TC|010A</v>
      </c>
    </row>
    <row r="1317" spans="1:42" x14ac:dyDescent="0.25">
      <c r="A1317" s="1">
        <v>1315</v>
      </c>
      <c r="B1317" t="s">
        <v>40</v>
      </c>
      <c r="D1317" t="str">
        <f>IF(H1317="XFMR",IFERROR(VLOOKUP(AP1317,AuctionMapping2019SEP_AUTOS!$D:$J,7,FALSE)," "),IFERROR(VLOOKUP(AO1317,AuctionMapping2019SEP_LINES!$D:$K,8,FALSE)," "))</f>
        <v xml:space="preserve"> </v>
      </c>
      <c r="E1317" t="s">
        <v>294</v>
      </c>
      <c r="G1317" s="2">
        <v>41659.663888888892</v>
      </c>
      <c r="H1317" t="s">
        <v>1957</v>
      </c>
      <c r="I1317" t="s">
        <v>4877</v>
      </c>
      <c r="K1317" t="str">
        <f>IF(H1317="XFMR",IFERROR(VLOOKUP(AP1317,AuctionMapping2019SEP_AUTOS!$D:$J,4,FALSE)," "),IFERROR(VLOOKUP(AO1317,AuctionMapping2019SEP_LINES!$D:$K,5,FALSE)," "))</f>
        <v xml:space="preserve"> </v>
      </c>
      <c r="L1317" t="str">
        <f>IF(H1317="XFMR",IFERROR(VLOOKUP(AP1317,AuctionMapping2019SEP_AUTOS!$D:$J,3,FALSE)," "),IFERROR(VLOOKUP(AO1317,AuctionMapping2019SEP_LINES!$D:$K,4,FALSE)," "))</f>
        <v xml:space="preserve"> </v>
      </c>
      <c r="M1317" t="s">
        <v>5576</v>
      </c>
      <c r="N1317" t="s">
        <v>6526</v>
      </c>
      <c r="O1317" t="s">
        <v>6530</v>
      </c>
      <c r="P1317">
        <v>138</v>
      </c>
      <c r="Q1317" t="s">
        <v>41</v>
      </c>
      <c r="R1317">
        <v>0.35799999999999998</v>
      </c>
      <c r="S1317" t="s">
        <v>41</v>
      </c>
      <c r="T1317" s="2">
        <v>41659.708333333343</v>
      </c>
      <c r="U1317">
        <v>0.41699999999999998</v>
      </c>
      <c r="V1317" s="2">
        <v>41659.291666666657</v>
      </c>
      <c r="W1317">
        <v>0.41699999999999998</v>
      </c>
      <c r="X1317" s="2">
        <v>41653.525000000001</v>
      </c>
      <c r="AA1317" t="s">
        <v>1957</v>
      </c>
      <c r="AB1317" s="2">
        <v>41659.306250000001</v>
      </c>
      <c r="AC1317" t="s">
        <v>6785</v>
      </c>
      <c r="AD1317" t="s">
        <v>6787</v>
      </c>
      <c r="AE1317" t="s">
        <v>8074</v>
      </c>
      <c r="AF1317" t="str">
        <f>IF(H1317="XFMR",IFERROR(VLOOKUP(AP1317,AuctionMapping2019SEP_AUTOS!$D:$J,6,FALSE)," "),IFERROR(VLOOKUP(AO1317,AuctionMapping2019SEP_LINES!$D:$K,7,FALSE)," "))</f>
        <v xml:space="preserve"> </v>
      </c>
      <c r="AG1317" t="str">
        <f>IF(H1317="XFMR",IFERROR(VLOOKUP(AP1317,AuctionMapping2019SEP_AUTOS!$D:$J,5,FALSE)," "),IFERROR(VLOOKUP(AO1317,AuctionMapping2019SEP_LINES!$D:$K,6,FALSE)," "))</f>
        <v xml:space="preserve"> </v>
      </c>
      <c r="AJ1317">
        <v>0.35799999999999998</v>
      </c>
      <c r="AK1317" t="s">
        <v>11384</v>
      </c>
      <c r="AL1317" t="s">
        <v>11384</v>
      </c>
      <c r="AM1317" s="2">
        <v>41659.663888888892</v>
      </c>
      <c r="AN1317" t="s">
        <v>12221</v>
      </c>
      <c r="AO1317" t="s">
        <v>14645</v>
      </c>
      <c r="AP1317" t="str">
        <f t="shared" si="20"/>
        <v>TC|010B</v>
      </c>
    </row>
    <row r="1318" spans="1:42" x14ac:dyDescent="0.25">
      <c r="A1318" s="1">
        <v>1316</v>
      </c>
      <c r="B1318" t="s">
        <v>40</v>
      </c>
      <c r="D1318" t="str">
        <f>IF(H1318="XFMR",IFERROR(VLOOKUP(AP1318,AuctionMapping2019SEP_AUTOS!$D:$J,7,FALSE)," "),IFERROR(VLOOKUP(AO1318,AuctionMapping2019SEP_LINES!$D:$K,8,FALSE)," "))</f>
        <v xml:space="preserve"> </v>
      </c>
      <c r="E1318" t="s">
        <v>42</v>
      </c>
      <c r="G1318" s="2">
        <v>41674.998611111107</v>
      </c>
      <c r="H1318" t="s">
        <v>1958</v>
      </c>
      <c r="I1318" t="s">
        <v>4878</v>
      </c>
      <c r="K1318" t="str">
        <f>IF(H1318="XFMR",IFERROR(VLOOKUP(AP1318,AuctionMapping2019SEP_AUTOS!$D:$J,4,FALSE)," "),IFERROR(VLOOKUP(AO1318,AuctionMapping2019SEP_LINES!$D:$K,5,FALSE)," "))</f>
        <v xml:space="preserve"> </v>
      </c>
      <c r="L1318" t="str">
        <f>IF(H1318="XFMR",IFERROR(VLOOKUP(AP1318,AuctionMapping2019SEP_AUTOS!$D:$J,3,FALSE)," "),IFERROR(VLOOKUP(AO1318,AuctionMapping2019SEP_LINES!$D:$K,4,FALSE)," "))</f>
        <v xml:space="preserve"> </v>
      </c>
      <c r="M1318" t="s">
        <v>5577</v>
      </c>
      <c r="N1318" t="s">
        <v>6527</v>
      </c>
      <c r="O1318" t="s">
        <v>6530</v>
      </c>
      <c r="P1318">
        <v>138</v>
      </c>
      <c r="Q1318" t="s">
        <v>41</v>
      </c>
      <c r="R1318">
        <v>1E-3</v>
      </c>
      <c r="S1318" t="s">
        <v>41</v>
      </c>
      <c r="T1318" s="2">
        <v>41674.998611111107</v>
      </c>
      <c r="U1318">
        <v>1E-3</v>
      </c>
      <c r="V1318" s="2">
        <v>41674.99722222222</v>
      </c>
      <c r="W1318">
        <v>1E-3</v>
      </c>
      <c r="X1318" s="2">
        <v>41625.644444444442</v>
      </c>
      <c r="AA1318" t="s">
        <v>1958</v>
      </c>
      <c r="AB1318" s="2">
        <v>41674.99722222222</v>
      </c>
      <c r="AC1318" t="s">
        <v>6785</v>
      </c>
      <c r="AD1318" t="s">
        <v>6787</v>
      </c>
      <c r="AE1318" t="s">
        <v>8075</v>
      </c>
      <c r="AF1318" t="str">
        <f>IF(H1318="XFMR",IFERROR(VLOOKUP(AP1318,AuctionMapping2019SEP_AUTOS!$D:$J,6,FALSE)," "),IFERROR(VLOOKUP(AO1318,AuctionMapping2019SEP_LINES!$D:$K,7,FALSE)," "))</f>
        <v xml:space="preserve"> </v>
      </c>
      <c r="AG1318" t="str">
        <f>IF(H1318="XFMR",IFERROR(VLOOKUP(AP1318,AuctionMapping2019SEP_AUTOS!$D:$J,5,FALSE)," "),IFERROR(VLOOKUP(AO1318,AuctionMapping2019SEP_LINES!$D:$K,6,FALSE)," "))</f>
        <v xml:space="preserve"> </v>
      </c>
      <c r="AH1318" t="s">
        <v>5193</v>
      </c>
      <c r="AI1318" t="s">
        <v>6527</v>
      </c>
      <c r="AJ1318">
        <v>1E-3</v>
      </c>
      <c r="AK1318" t="s">
        <v>11384</v>
      </c>
      <c r="AL1318" t="s">
        <v>11384</v>
      </c>
      <c r="AM1318" s="2">
        <v>41674.998611111107</v>
      </c>
      <c r="AN1318" t="s">
        <v>12222</v>
      </c>
      <c r="AO1318" t="s">
        <v>14229</v>
      </c>
      <c r="AP1318" t="str">
        <f t="shared" si="20"/>
        <v>TELPH_RD-GRPOI|GRDNDALEGRPOI1</v>
      </c>
    </row>
    <row r="1319" spans="1:42" x14ac:dyDescent="0.25">
      <c r="A1319" s="1">
        <v>1317</v>
      </c>
      <c r="B1319" t="s">
        <v>40</v>
      </c>
      <c r="D1319" t="str">
        <f>IF(H1319="XFMR",IFERROR(VLOOKUP(AP1319,AuctionMapping2019SEP_AUTOS!$D:$J,7,FALSE)," "),IFERROR(VLOOKUP(AO1319,AuctionMapping2019SEP_LINES!$D:$K,8,FALSE)," "))</f>
        <v xml:space="preserve"> </v>
      </c>
      <c r="E1319" t="s">
        <v>42</v>
      </c>
      <c r="G1319" s="2">
        <v>41717.606249999997</v>
      </c>
      <c r="H1319" t="s">
        <v>1959</v>
      </c>
      <c r="I1319" t="s">
        <v>4878</v>
      </c>
      <c r="K1319" t="str">
        <f>IF(H1319="XFMR",IFERROR(VLOOKUP(AP1319,AuctionMapping2019SEP_AUTOS!$D:$J,4,FALSE)," "),IFERROR(VLOOKUP(AO1319,AuctionMapping2019SEP_LINES!$D:$K,5,FALSE)," "))</f>
        <v xml:space="preserve"> </v>
      </c>
      <c r="L1319" t="str">
        <f>IF(H1319="XFMR",IFERROR(VLOOKUP(AP1319,AuctionMapping2019SEP_AUTOS!$D:$J,3,FALSE)," "),IFERROR(VLOOKUP(AO1319,AuctionMapping2019SEP_LINES!$D:$K,4,FALSE)," "))</f>
        <v xml:space="preserve"> </v>
      </c>
      <c r="M1319" t="s">
        <v>5578</v>
      </c>
      <c r="N1319" t="s">
        <v>6529</v>
      </c>
      <c r="O1319" t="s">
        <v>6530</v>
      </c>
      <c r="P1319">
        <v>69</v>
      </c>
      <c r="Q1319" t="s">
        <v>41</v>
      </c>
      <c r="R1319">
        <v>0.159</v>
      </c>
      <c r="S1319" t="s">
        <v>40</v>
      </c>
      <c r="T1319" s="2">
        <v>41717.625</v>
      </c>
      <c r="U1319">
        <v>0.17799999999999999</v>
      </c>
      <c r="V1319" s="2">
        <v>41717.447222222218</v>
      </c>
      <c r="W1319">
        <v>0.17799999999999999</v>
      </c>
      <c r="X1319" s="2">
        <v>41717.448611111111</v>
      </c>
      <c r="AA1319" t="s">
        <v>1959</v>
      </c>
      <c r="AB1319" s="2">
        <v>41717.447222222218</v>
      </c>
      <c r="AC1319" t="s">
        <v>6785</v>
      </c>
      <c r="AD1319" t="s">
        <v>6788</v>
      </c>
      <c r="AE1319" t="s">
        <v>8076</v>
      </c>
      <c r="AF1319" t="str">
        <f>IF(H1319="XFMR",IFERROR(VLOOKUP(AP1319,AuctionMapping2019SEP_AUTOS!$D:$J,6,FALSE)," "),IFERROR(VLOOKUP(AO1319,AuctionMapping2019SEP_LINES!$D:$K,7,FALSE)," "))</f>
        <v xml:space="preserve"> </v>
      </c>
      <c r="AG1319" t="str">
        <f>IF(H1319="XFMR",IFERROR(VLOOKUP(AP1319,AuctionMapping2019SEP_AUTOS!$D:$J,5,FALSE)," "),IFERROR(VLOOKUP(AO1319,AuctionMapping2019SEP_LINES!$D:$K,6,FALSE)," "))</f>
        <v xml:space="preserve"> </v>
      </c>
      <c r="AH1319" t="s">
        <v>11062</v>
      </c>
      <c r="AI1319" t="s">
        <v>6529</v>
      </c>
      <c r="AJ1319">
        <v>0.159</v>
      </c>
      <c r="AK1319" t="s">
        <v>11385</v>
      </c>
      <c r="AL1319" t="s">
        <v>11385</v>
      </c>
      <c r="AM1319" s="2">
        <v>41717.606249999997</v>
      </c>
      <c r="AN1319" t="s">
        <v>12223</v>
      </c>
      <c r="AO1319" t="s">
        <v>14646</v>
      </c>
      <c r="AP1319" t="str">
        <f t="shared" si="20"/>
        <v>TEMPBU-NASHCR|1284T3771</v>
      </c>
    </row>
    <row r="1320" spans="1:42" x14ac:dyDescent="0.25">
      <c r="A1320" s="1">
        <v>1318</v>
      </c>
      <c r="B1320" t="s">
        <v>40</v>
      </c>
      <c r="D1320" t="str">
        <f>IF(H1320="XFMR",IFERROR(VLOOKUP(AP1320,AuctionMapping2019SEP_AUTOS!$D:$J,7,FALSE)," "),IFERROR(VLOOKUP(AO1320,AuctionMapping2019SEP_LINES!$D:$K,8,FALSE)," "))</f>
        <v xml:space="preserve"> </v>
      </c>
      <c r="E1320" t="s">
        <v>42</v>
      </c>
      <c r="F1320" t="s">
        <v>623</v>
      </c>
      <c r="G1320" s="2">
        <v>41925.566666666673</v>
      </c>
      <c r="H1320" t="s">
        <v>1960</v>
      </c>
      <c r="I1320" t="s">
        <v>4878</v>
      </c>
      <c r="K1320" t="str">
        <f>IF(H1320="XFMR",IFERROR(VLOOKUP(AP1320,AuctionMapping2019SEP_AUTOS!$D:$J,4,FALSE)," "),IFERROR(VLOOKUP(AO1320,AuctionMapping2019SEP_LINES!$D:$K,5,FALSE)," "))</f>
        <v xml:space="preserve"> </v>
      </c>
      <c r="L1320" t="str">
        <f>IF(H1320="XFMR",IFERROR(VLOOKUP(AP1320,AuctionMapping2019SEP_AUTOS!$D:$J,3,FALSE)," "),IFERROR(VLOOKUP(AO1320,AuctionMapping2019SEP_LINES!$D:$K,4,FALSE)," "))</f>
        <v xml:space="preserve"> </v>
      </c>
      <c r="M1320" t="s">
        <v>5578</v>
      </c>
      <c r="N1320" t="s">
        <v>6529</v>
      </c>
      <c r="O1320" t="s">
        <v>6530</v>
      </c>
      <c r="P1320">
        <v>69</v>
      </c>
      <c r="Q1320" t="s">
        <v>41</v>
      </c>
      <c r="R1320">
        <v>2.0009999999999999</v>
      </c>
      <c r="S1320" t="s">
        <v>41</v>
      </c>
      <c r="T1320" s="2">
        <v>42107.583333333343</v>
      </c>
      <c r="U1320">
        <v>81.459000000000003</v>
      </c>
      <c r="V1320" s="2">
        <v>41923.582638888889</v>
      </c>
      <c r="W1320">
        <v>184.001</v>
      </c>
      <c r="X1320" s="2">
        <v>41920.584027777782</v>
      </c>
      <c r="AA1320" t="s">
        <v>1960</v>
      </c>
      <c r="AB1320" s="2">
        <v>41923.565972222219</v>
      </c>
      <c r="AC1320" t="s">
        <v>6785</v>
      </c>
      <c r="AD1320" t="s">
        <v>6787</v>
      </c>
      <c r="AE1320" t="s">
        <v>8077</v>
      </c>
      <c r="AF1320" t="str">
        <f>IF(H1320="XFMR",IFERROR(VLOOKUP(AP1320,AuctionMapping2019SEP_AUTOS!$D:$J,6,FALSE)," "),IFERROR(VLOOKUP(AO1320,AuctionMapping2019SEP_LINES!$D:$K,7,FALSE)," "))</f>
        <v xml:space="preserve"> </v>
      </c>
      <c r="AG1320" t="str">
        <f>IF(H1320="XFMR",IFERROR(VLOOKUP(AP1320,AuctionMapping2019SEP_AUTOS!$D:$J,5,FALSE)," "),IFERROR(VLOOKUP(AO1320,AuctionMapping2019SEP_LINES!$D:$K,6,FALSE)," "))</f>
        <v xml:space="preserve"> </v>
      </c>
      <c r="AH1320" t="s">
        <v>5579</v>
      </c>
      <c r="AI1320" t="s">
        <v>6529</v>
      </c>
      <c r="AJ1320">
        <v>2.0009999999999999</v>
      </c>
      <c r="AK1320" t="s">
        <v>11384</v>
      </c>
      <c r="AL1320" t="s">
        <v>11384</v>
      </c>
      <c r="AM1320" s="2">
        <v>41925.566666666673</v>
      </c>
      <c r="AN1320" t="s">
        <v>12224</v>
      </c>
      <c r="AO1320" t="s">
        <v>14647</v>
      </c>
      <c r="AP1320" t="str">
        <f t="shared" si="20"/>
        <v>TEMPBU-TEMPPR|TEMPBH1</v>
      </c>
    </row>
    <row r="1321" spans="1:42" x14ac:dyDescent="0.25">
      <c r="A1321" s="1">
        <v>1319</v>
      </c>
      <c r="B1321" t="s">
        <v>40</v>
      </c>
      <c r="D1321" t="str">
        <f>IF(H1321="XFMR",IFERROR(VLOOKUP(AP1321,AuctionMapping2019SEP_AUTOS!$D:$J,7,FALSE)," "),IFERROR(VLOOKUP(AO1321,AuctionMapping2019SEP_LINES!$D:$K,8,FALSE)," "))</f>
        <v xml:space="preserve"> </v>
      </c>
      <c r="E1321" t="s">
        <v>42</v>
      </c>
      <c r="F1321" t="s">
        <v>626</v>
      </c>
      <c r="G1321" s="2">
        <v>41920.677083333343</v>
      </c>
      <c r="H1321" t="s">
        <v>1961</v>
      </c>
      <c r="I1321" t="s">
        <v>4878</v>
      </c>
      <c r="K1321" t="str">
        <f>IF(H1321="XFMR",IFERROR(VLOOKUP(AP1321,AuctionMapping2019SEP_AUTOS!$D:$J,4,FALSE)," "),IFERROR(VLOOKUP(AO1321,AuctionMapping2019SEP_LINES!$D:$K,5,FALSE)," "))</f>
        <v xml:space="preserve"> </v>
      </c>
      <c r="L1321" t="str">
        <f>IF(H1321="XFMR",IFERROR(VLOOKUP(AP1321,AuctionMapping2019SEP_AUTOS!$D:$J,3,FALSE)," "),IFERROR(VLOOKUP(AO1321,AuctionMapping2019SEP_LINES!$D:$K,4,FALSE)," "))</f>
        <v xml:space="preserve"> </v>
      </c>
      <c r="M1321" t="s">
        <v>5579</v>
      </c>
      <c r="N1321" t="s">
        <v>6529</v>
      </c>
      <c r="O1321" t="s">
        <v>6530</v>
      </c>
      <c r="P1321">
        <v>69</v>
      </c>
      <c r="Q1321" t="s">
        <v>41</v>
      </c>
      <c r="R1321">
        <v>0.35099999999999998</v>
      </c>
      <c r="S1321" t="s">
        <v>40</v>
      </c>
      <c r="T1321" s="2">
        <v>41921.4375</v>
      </c>
      <c r="U1321">
        <v>1.1040000000000001</v>
      </c>
      <c r="V1321" s="2">
        <v>41920.333333333343</v>
      </c>
      <c r="W1321">
        <v>1.1040000000000001</v>
      </c>
      <c r="X1321" s="2">
        <v>41906.640277777777</v>
      </c>
      <c r="AA1321" t="s">
        <v>1961</v>
      </c>
      <c r="AB1321" s="2">
        <v>41920.326388888891</v>
      </c>
      <c r="AC1321" t="s">
        <v>6785</v>
      </c>
      <c r="AD1321" t="s">
        <v>6788</v>
      </c>
      <c r="AE1321" t="s">
        <v>8078</v>
      </c>
      <c r="AF1321" t="str">
        <f>IF(H1321="XFMR",IFERROR(VLOOKUP(AP1321,AuctionMapping2019SEP_AUTOS!$D:$J,6,FALSE)," "),IFERROR(VLOOKUP(AO1321,AuctionMapping2019SEP_LINES!$D:$K,7,FALSE)," "))</f>
        <v xml:space="preserve"> </v>
      </c>
      <c r="AG1321" t="str">
        <f>IF(H1321="XFMR",IFERROR(VLOOKUP(AP1321,AuctionMapping2019SEP_AUTOS!$D:$J,5,FALSE)," "),IFERROR(VLOOKUP(AO1321,AuctionMapping2019SEP_LINES!$D:$K,6,FALSE)," "))</f>
        <v xml:space="preserve"> </v>
      </c>
      <c r="AH1321" t="s">
        <v>5668</v>
      </c>
      <c r="AI1321" t="s">
        <v>6529</v>
      </c>
      <c r="AJ1321">
        <v>0.35099999999999998</v>
      </c>
      <c r="AK1321" t="s">
        <v>11385</v>
      </c>
      <c r="AL1321" t="s">
        <v>11387</v>
      </c>
      <c r="AM1321" s="2">
        <v>41920.677083333343</v>
      </c>
      <c r="AN1321" t="s">
        <v>12225</v>
      </c>
      <c r="AO1321" t="s">
        <v>14100</v>
      </c>
      <c r="AP1321" t="str">
        <f t="shared" si="20"/>
        <v>TEMPPR-NIXON|350T5381</v>
      </c>
    </row>
    <row r="1322" spans="1:42" x14ac:dyDescent="0.25">
      <c r="A1322" s="1">
        <v>1320</v>
      </c>
      <c r="B1322" t="s">
        <v>40</v>
      </c>
      <c r="D1322" t="str">
        <f>IF(H1322="XFMR",IFERROR(VLOOKUP(AP1322,AuctionMapping2019SEP_AUTOS!$D:$J,7,FALSE)," "),IFERROR(VLOOKUP(AO1322,AuctionMapping2019SEP_LINES!$D:$K,8,FALSE)," "))</f>
        <v xml:space="preserve"> </v>
      </c>
      <c r="E1322" t="s">
        <v>295</v>
      </c>
      <c r="F1322" t="s">
        <v>626</v>
      </c>
      <c r="G1322" s="2">
        <v>41912.795138888891</v>
      </c>
      <c r="H1322" t="s">
        <v>1962</v>
      </c>
      <c r="I1322" t="s">
        <v>4877</v>
      </c>
      <c r="K1322" t="str">
        <f>IF(H1322="XFMR",IFERROR(VLOOKUP(AP1322,AuctionMapping2019SEP_AUTOS!$D:$J,4,FALSE)," "),IFERROR(VLOOKUP(AO1322,AuctionMapping2019SEP_LINES!$D:$K,5,FALSE)," "))</f>
        <v xml:space="preserve"> </v>
      </c>
      <c r="L1322" t="str">
        <f>IF(H1322="XFMR",IFERROR(VLOOKUP(AP1322,AuctionMapping2019SEP_AUTOS!$D:$J,3,FALSE)," "),IFERROR(VLOOKUP(AO1322,AuctionMapping2019SEP_LINES!$D:$K,4,FALSE)," "))</f>
        <v xml:space="preserve"> </v>
      </c>
      <c r="M1322" t="s">
        <v>5580</v>
      </c>
      <c r="N1322" t="s">
        <v>6527</v>
      </c>
      <c r="O1322" t="s">
        <v>6530</v>
      </c>
      <c r="P1322">
        <v>345</v>
      </c>
      <c r="Q1322" t="s">
        <v>41</v>
      </c>
      <c r="R1322">
        <v>0.505</v>
      </c>
      <c r="S1322" t="s">
        <v>40</v>
      </c>
      <c r="T1322" s="2">
        <v>41912.8125</v>
      </c>
      <c r="U1322">
        <v>0.52100000000000002</v>
      </c>
      <c r="V1322" s="2">
        <v>41912.291666666657</v>
      </c>
      <c r="W1322">
        <v>0.52100000000000002</v>
      </c>
      <c r="X1322" s="2">
        <v>41906.736805555563</v>
      </c>
      <c r="AA1322" t="s">
        <v>1962</v>
      </c>
      <c r="AB1322" s="2">
        <v>41912.290277777778</v>
      </c>
      <c r="AC1322" t="s">
        <v>6785</v>
      </c>
      <c r="AD1322" t="s">
        <v>6788</v>
      </c>
      <c r="AE1322" t="s">
        <v>8079</v>
      </c>
      <c r="AF1322" t="str">
        <f>IF(H1322="XFMR",IFERROR(VLOOKUP(AP1322,AuctionMapping2019SEP_AUTOS!$D:$J,6,FALSE)," "),IFERROR(VLOOKUP(AO1322,AuctionMapping2019SEP_LINES!$D:$K,7,FALSE)," "))</f>
        <v xml:space="preserve"> </v>
      </c>
      <c r="AG1322" t="str">
        <f>IF(H1322="XFMR",IFERROR(VLOOKUP(AP1322,AuctionMapping2019SEP_AUTOS!$D:$J,5,FALSE)," "),IFERROR(VLOOKUP(AO1322,AuctionMapping2019SEP_LINES!$D:$K,6,FALSE)," "))</f>
        <v xml:space="preserve"> </v>
      </c>
      <c r="AJ1322">
        <v>0.505</v>
      </c>
      <c r="AK1322" t="s">
        <v>11385</v>
      </c>
      <c r="AL1322" t="s">
        <v>11387</v>
      </c>
      <c r="AM1322" s="2">
        <v>41912.795138888891</v>
      </c>
      <c r="AN1322" t="s">
        <v>5580</v>
      </c>
      <c r="AO1322" t="s">
        <v>14246</v>
      </c>
      <c r="AP1322" t="str">
        <f t="shared" si="20"/>
        <v>TESLA|AUT1</v>
      </c>
    </row>
    <row r="1323" spans="1:42" x14ac:dyDescent="0.25">
      <c r="A1323" s="1">
        <v>1321</v>
      </c>
      <c r="B1323" t="s">
        <v>40</v>
      </c>
      <c r="D1323" t="str">
        <f>IF(H1323="XFMR",IFERROR(VLOOKUP(AP1323,AuctionMapping2019SEP_AUTOS!$D:$J,7,FALSE)," "),IFERROR(VLOOKUP(AO1323,AuctionMapping2019SEP_LINES!$D:$K,8,FALSE)," "))</f>
        <v xml:space="preserve"> </v>
      </c>
      <c r="E1323" t="s">
        <v>296</v>
      </c>
      <c r="F1323" t="s">
        <v>626</v>
      </c>
      <c r="G1323" s="2">
        <v>41912.795138888891</v>
      </c>
      <c r="H1323" t="s">
        <v>1963</v>
      </c>
      <c r="I1323" t="s">
        <v>4877</v>
      </c>
      <c r="K1323" t="str">
        <f>IF(H1323="XFMR",IFERROR(VLOOKUP(AP1323,AuctionMapping2019SEP_AUTOS!$D:$J,4,FALSE)," "),IFERROR(VLOOKUP(AO1323,AuctionMapping2019SEP_LINES!$D:$K,5,FALSE)," "))</f>
        <v xml:space="preserve"> </v>
      </c>
      <c r="L1323" t="str">
        <f>IF(H1323="XFMR",IFERROR(VLOOKUP(AP1323,AuctionMapping2019SEP_AUTOS!$D:$J,3,FALSE)," "),IFERROR(VLOOKUP(AO1323,AuctionMapping2019SEP_LINES!$D:$K,4,FALSE)," "))</f>
        <v xml:space="preserve"> </v>
      </c>
      <c r="M1323" t="s">
        <v>5580</v>
      </c>
      <c r="N1323" t="s">
        <v>6527</v>
      </c>
      <c r="O1323" t="s">
        <v>6530</v>
      </c>
      <c r="P1323">
        <v>345</v>
      </c>
      <c r="Q1323" t="s">
        <v>41</v>
      </c>
      <c r="R1323">
        <v>0.505</v>
      </c>
      <c r="S1323" t="s">
        <v>40</v>
      </c>
      <c r="T1323" s="2">
        <v>41912.8125</v>
      </c>
      <c r="U1323">
        <v>0.52100000000000002</v>
      </c>
      <c r="V1323" s="2">
        <v>41912.291666666657</v>
      </c>
      <c r="W1323">
        <v>0.52100000000000002</v>
      </c>
      <c r="X1323" s="2">
        <v>41906.736805555563</v>
      </c>
      <c r="AA1323" t="s">
        <v>1963</v>
      </c>
      <c r="AB1323" s="2">
        <v>41912.290277777778</v>
      </c>
      <c r="AC1323" t="s">
        <v>6785</v>
      </c>
      <c r="AD1323" t="s">
        <v>6788</v>
      </c>
      <c r="AE1323" t="s">
        <v>8080</v>
      </c>
      <c r="AF1323" t="str">
        <f>IF(H1323="XFMR",IFERROR(VLOOKUP(AP1323,AuctionMapping2019SEP_AUTOS!$D:$J,6,FALSE)," "),IFERROR(VLOOKUP(AO1323,AuctionMapping2019SEP_LINES!$D:$K,7,FALSE)," "))</f>
        <v xml:space="preserve"> </v>
      </c>
      <c r="AG1323" t="str">
        <f>IF(H1323="XFMR",IFERROR(VLOOKUP(AP1323,AuctionMapping2019SEP_AUTOS!$D:$J,5,FALSE)," "),IFERROR(VLOOKUP(AO1323,AuctionMapping2019SEP_LINES!$D:$K,6,FALSE)," "))</f>
        <v xml:space="preserve"> </v>
      </c>
      <c r="AJ1323">
        <v>0.505</v>
      </c>
      <c r="AK1323" t="s">
        <v>11385</v>
      </c>
      <c r="AL1323" t="s">
        <v>11387</v>
      </c>
      <c r="AM1323" s="2">
        <v>41912.795138888891</v>
      </c>
      <c r="AN1323" t="s">
        <v>5580</v>
      </c>
      <c r="AO1323" t="s">
        <v>14247</v>
      </c>
      <c r="AP1323" t="str">
        <f t="shared" si="20"/>
        <v>TESLA|AUT2</v>
      </c>
    </row>
    <row r="1324" spans="1:42" x14ac:dyDescent="0.25">
      <c r="A1324" s="1">
        <v>1322</v>
      </c>
      <c r="B1324" t="s">
        <v>40</v>
      </c>
      <c r="D1324" t="str">
        <f>IF(H1324="XFMR",IFERROR(VLOOKUP(AP1324,AuctionMapping2019SEP_AUTOS!$D:$J,7,FALSE)," "),IFERROR(VLOOKUP(AO1324,AuctionMapping2019SEP_LINES!$D:$K,8,FALSE)," "))</f>
        <v xml:space="preserve"> </v>
      </c>
      <c r="E1324" t="s">
        <v>42</v>
      </c>
      <c r="F1324" t="s">
        <v>626</v>
      </c>
      <c r="G1324" s="2">
        <v>41912.795138888891</v>
      </c>
      <c r="H1324" t="s">
        <v>1964</v>
      </c>
      <c r="I1324" t="s">
        <v>4877</v>
      </c>
      <c r="K1324" t="str">
        <f>IF(H1324="XFMR",IFERROR(VLOOKUP(AP1324,AuctionMapping2019SEP_AUTOS!$D:$J,4,FALSE)," "),IFERROR(VLOOKUP(AO1324,AuctionMapping2019SEP_LINES!$D:$K,5,FALSE)," "))</f>
        <v xml:space="preserve"> </v>
      </c>
      <c r="L1324" t="str">
        <f>IF(H1324="XFMR",IFERROR(VLOOKUP(AP1324,AuctionMapping2019SEP_AUTOS!$D:$J,3,FALSE)," "),IFERROR(VLOOKUP(AO1324,AuctionMapping2019SEP_LINES!$D:$K,4,FALSE)," "))</f>
        <v xml:space="preserve"> </v>
      </c>
      <c r="M1324" t="s">
        <v>5580</v>
      </c>
      <c r="N1324" t="s">
        <v>6527</v>
      </c>
      <c r="O1324" t="s">
        <v>6530</v>
      </c>
      <c r="P1324">
        <v>345</v>
      </c>
      <c r="Q1324" t="s">
        <v>41</v>
      </c>
      <c r="R1324">
        <v>0.505</v>
      </c>
      <c r="S1324" t="s">
        <v>40</v>
      </c>
      <c r="T1324" s="2">
        <v>41912.8125</v>
      </c>
      <c r="U1324">
        <v>0.52100000000000002</v>
      </c>
      <c r="V1324" s="2">
        <v>41912.291666666657</v>
      </c>
      <c r="W1324">
        <v>0.52100000000000002</v>
      </c>
      <c r="X1324" s="2">
        <v>41906.736805555563</v>
      </c>
      <c r="AA1324" t="s">
        <v>1964</v>
      </c>
      <c r="AB1324" s="2">
        <v>41912.290277777778</v>
      </c>
      <c r="AC1324" t="s">
        <v>6785</v>
      </c>
      <c r="AD1324" t="s">
        <v>6788</v>
      </c>
      <c r="AE1324" t="s">
        <v>8081</v>
      </c>
      <c r="AF1324" t="str">
        <f>IF(H1324="XFMR",IFERROR(VLOOKUP(AP1324,AuctionMapping2019SEP_AUTOS!$D:$J,6,FALSE)," "),IFERROR(VLOOKUP(AO1324,AuctionMapping2019SEP_LINES!$D:$K,7,FALSE)," "))</f>
        <v xml:space="preserve"> </v>
      </c>
      <c r="AG1324" t="str">
        <f>IF(H1324="XFMR",IFERROR(VLOOKUP(AP1324,AuctionMapping2019SEP_AUTOS!$D:$J,5,FALSE)," "),IFERROR(VLOOKUP(AO1324,AuctionMapping2019SEP_LINES!$D:$K,6,FALSE)," "))</f>
        <v xml:space="preserve"> </v>
      </c>
      <c r="AJ1324">
        <v>0.505</v>
      </c>
      <c r="AK1324" t="s">
        <v>11385</v>
      </c>
      <c r="AL1324" t="s">
        <v>11387</v>
      </c>
      <c r="AM1324" s="2">
        <v>41912.795138888891</v>
      </c>
      <c r="AN1324" t="s">
        <v>5580</v>
      </c>
      <c r="AO1324" t="s">
        <v>14248</v>
      </c>
      <c r="AP1324" t="str">
        <f t="shared" si="20"/>
        <v>TESLA|AUT3</v>
      </c>
    </row>
    <row r="1325" spans="1:42" x14ac:dyDescent="0.25">
      <c r="A1325" s="1">
        <v>1323</v>
      </c>
      <c r="B1325" t="s">
        <v>40</v>
      </c>
      <c r="D1325" t="str">
        <f>IF(H1325="XFMR",IFERROR(VLOOKUP(AP1325,AuctionMapping2019SEP_AUTOS!$D:$J,7,FALSE)," "),IFERROR(VLOOKUP(AO1325,AuctionMapping2019SEP_LINES!$D:$K,8,FALSE)," "))</f>
        <v xml:space="preserve"> </v>
      </c>
      <c r="E1325" t="s">
        <v>42</v>
      </c>
      <c r="G1325" s="2">
        <v>41695.552777777782</v>
      </c>
      <c r="H1325" t="s">
        <v>1965</v>
      </c>
      <c r="I1325" t="s">
        <v>4878</v>
      </c>
      <c r="K1325" t="str">
        <f>IF(H1325="XFMR",IFERROR(VLOOKUP(AP1325,AuctionMapping2019SEP_AUTOS!$D:$J,4,FALSE)," "),IFERROR(VLOOKUP(AO1325,AuctionMapping2019SEP_LINES!$D:$K,5,FALSE)," "))</f>
        <v xml:space="preserve"> </v>
      </c>
      <c r="L1325" t="str">
        <f>IF(H1325="XFMR",IFERROR(VLOOKUP(AP1325,AuctionMapping2019SEP_AUTOS!$D:$J,3,FALSE)," "),IFERROR(VLOOKUP(AO1325,AuctionMapping2019SEP_LINES!$D:$K,4,FALSE)," "))</f>
        <v xml:space="preserve"> </v>
      </c>
      <c r="M1325" t="s">
        <v>5581</v>
      </c>
      <c r="N1325" t="s">
        <v>6527</v>
      </c>
      <c r="O1325" t="s">
        <v>6530</v>
      </c>
      <c r="P1325">
        <v>138</v>
      </c>
      <c r="Q1325" t="s">
        <v>41</v>
      </c>
      <c r="R1325">
        <v>5.5999999999999987E-2</v>
      </c>
      <c r="S1325" t="s">
        <v>40</v>
      </c>
      <c r="T1325" s="2">
        <v>41695.999305555553</v>
      </c>
      <c r="U1325">
        <v>0.503</v>
      </c>
      <c r="V1325" s="2">
        <v>41695.496527777781</v>
      </c>
      <c r="W1325">
        <v>0.503</v>
      </c>
      <c r="X1325" s="2">
        <v>41695.557638888888</v>
      </c>
      <c r="AA1325" t="s">
        <v>1965</v>
      </c>
      <c r="AB1325" s="2">
        <v>41695.496527777781</v>
      </c>
      <c r="AC1325" t="s">
        <v>6785</v>
      </c>
      <c r="AD1325" t="s">
        <v>6788</v>
      </c>
      <c r="AE1325" t="s">
        <v>8082</v>
      </c>
      <c r="AF1325" t="str">
        <f>IF(H1325="XFMR",IFERROR(VLOOKUP(AP1325,AuctionMapping2019SEP_AUTOS!$D:$J,6,FALSE)," "),IFERROR(VLOOKUP(AO1325,AuctionMapping2019SEP_LINES!$D:$K,7,FALSE)," "))</f>
        <v xml:space="preserve"> </v>
      </c>
      <c r="AG1325" t="str">
        <f>IF(H1325="XFMR",IFERROR(VLOOKUP(AP1325,AuctionMapping2019SEP_AUTOS!$D:$J,5,FALSE)," "),IFERROR(VLOOKUP(AO1325,AuctionMapping2019SEP_LINES!$D:$K,6,FALSE)," "))</f>
        <v xml:space="preserve"> </v>
      </c>
      <c r="AH1325" t="s">
        <v>5850</v>
      </c>
      <c r="AI1325" t="s">
        <v>6527</v>
      </c>
      <c r="AJ1325">
        <v>5.5999999999999987E-2</v>
      </c>
      <c r="AK1325" t="s">
        <v>11385</v>
      </c>
      <c r="AL1325" t="s">
        <v>11385</v>
      </c>
      <c r="AM1325" s="2">
        <v>41695.552777777782</v>
      </c>
      <c r="AN1325" t="s">
        <v>12226</v>
      </c>
      <c r="AO1325" t="s">
        <v>14648</v>
      </c>
      <c r="AP1325" t="str">
        <f t="shared" si="20"/>
        <v>TEXTP-ECTHM|6460B</v>
      </c>
    </row>
    <row r="1326" spans="1:42" x14ac:dyDescent="0.25">
      <c r="A1326" s="1">
        <v>1324</v>
      </c>
      <c r="B1326" t="s">
        <v>40</v>
      </c>
      <c r="D1326" t="str">
        <f>IF(H1326="XFMR",IFERROR(VLOOKUP(AP1326,AuctionMapping2019SEP_AUTOS!$D:$J,7,FALSE)," "),IFERROR(VLOOKUP(AO1326,AuctionMapping2019SEP_LINES!$D:$K,8,FALSE)," "))</f>
        <v xml:space="preserve"> </v>
      </c>
      <c r="E1326" t="s">
        <v>42</v>
      </c>
      <c r="G1326" s="2">
        <v>41730.000694444447</v>
      </c>
      <c r="H1326" t="s">
        <v>1966</v>
      </c>
      <c r="I1326" t="s">
        <v>4878</v>
      </c>
      <c r="K1326" t="str">
        <f>IF(H1326="XFMR",IFERROR(VLOOKUP(AP1326,AuctionMapping2019SEP_AUTOS!$D:$J,4,FALSE)," "),IFERROR(VLOOKUP(AO1326,AuctionMapping2019SEP_LINES!$D:$K,5,FALSE)," "))</f>
        <v xml:space="preserve"> </v>
      </c>
      <c r="L1326" t="str">
        <f>IF(H1326="XFMR",IFERROR(VLOOKUP(AP1326,AuctionMapping2019SEP_AUTOS!$D:$J,3,FALSE)," "),IFERROR(VLOOKUP(AO1326,AuctionMapping2019SEP_LINES!$D:$K,4,FALSE)," "))</f>
        <v xml:space="preserve"> </v>
      </c>
      <c r="M1326" t="s">
        <v>5581</v>
      </c>
      <c r="N1326" t="s">
        <v>6527</v>
      </c>
      <c r="O1326" t="s">
        <v>6530</v>
      </c>
      <c r="P1326">
        <v>138</v>
      </c>
      <c r="Q1326" t="s">
        <v>41</v>
      </c>
      <c r="R1326">
        <v>1E-3</v>
      </c>
      <c r="S1326" t="s">
        <v>41</v>
      </c>
      <c r="T1326" s="2">
        <v>41730.479166666657</v>
      </c>
      <c r="U1326">
        <v>0.47899999999999998</v>
      </c>
      <c r="V1326" s="2">
        <v>41730</v>
      </c>
      <c r="W1326">
        <v>0.47899999999999998</v>
      </c>
      <c r="X1326" s="2">
        <v>41724.463194444441</v>
      </c>
      <c r="AA1326" t="s">
        <v>1966</v>
      </c>
      <c r="AB1326" s="2">
        <v>41730</v>
      </c>
      <c r="AC1326" t="s">
        <v>6785</v>
      </c>
      <c r="AD1326" t="s">
        <v>6787</v>
      </c>
      <c r="AE1326" t="s">
        <v>8083</v>
      </c>
      <c r="AF1326" t="str">
        <f>IF(H1326="XFMR",IFERROR(VLOOKUP(AP1326,AuctionMapping2019SEP_AUTOS!$D:$J,6,FALSE)," "),IFERROR(VLOOKUP(AO1326,AuctionMapping2019SEP_LINES!$D:$K,7,FALSE)," "))</f>
        <v xml:space="preserve"> </v>
      </c>
      <c r="AG1326" t="str">
        <f>IF(H1326="XFMR",IFERROR(VLOOKUP(AP1326,AuctionMapping2019SEP_AUTOS!$D:$J,5,FALSE)," "),IFERROR(VLOOKUP(AO1326,AuctionMapping2019SEP_LINES!$D:$K,6,FALSE)," "))</f>
        <v xml:space="preserve"> </v>
      </c>
      <c r="AH1326" t="s">
        <v>5193</v>
      </c>
      <c r="AI1326" t="s">
        <v>6527</v>
      </c>
      <c r="AJ1326">
        <v>1E-3</v>
      </c>
      <c r="AK1326" t="s">
        <v>11384</v>
      </c>
      <c r="AL1326" t="s">
        <v>11384</v>
      </c>
      <c r="AM1326" s="2">
        <v>41730.000694444447</v>
      </c>
      <c r="AN1326" t="s">
        <v>12227</v>
      </c>
      <c r="AO1326" t="s">
        <v>14234</v>
      </c>
      <c r="AP1326" t="str">
        <f t="shared" si="20"/>
        <v>TEXTP-GRPOI|6460J</v>
      </c>
    </row>
    <row r="1327" spans="1:42" x14ac:dyDescent="0.25">
      <c r="A1327" s="1">
        <v>1325</v>
      </c>
      <c r="B1327" t="s">
        <v>40</v>
      </c>
      <c r="D1327" t="str">
        <f>IF(H1327="XFMR",IFERROR(VLOOKUP(AP1327,AuctionMapping2019SEP_AUTOS!$D:$J,7,FALSE)," "),IFERROR(VLOOKUP(AO1327,AuctionMapping2019SEP_LINES!$D:$K,8,FALSE)," "))</f>
        <v xml:space="preserve"> </v>
      </c>
      <c r="E1327" t="s">
        <v>42</v>
      </c>
      <c r="G1327" s="2">
        <v>41695.552777777782</v>
      </c>
      <c r="H1327" t="s">
        <v>1967</v>
      </c>
      <c r="I1327" t="s">
        <v>4878</v>
      </c>
      <c r="K1327" t="str">
        <f>IF(H1327="XFMR",IFERROR(VLOOKUP(AP1327,AuctionMapping2019SEP_AUTOS!$D:$J,4,FALSE)," "),IFERROR(VLOOKUP(AO1327,AuctionMapping2019SEP_LINES!$D:$K,5,FALSE)," "))</f>
        <v xml:space="preserve"> </v>
      </c>
      <c r="L1327" t="str">
        <f>IF(H1327="XFMR",IFERROR(VLOOKUP(AP1327,AuctionMapping2019SEP_AUTOS!$D:$J,3,FALSE)," "),IFERROR(VLOOKUP(AO1327,AuctionMapping2019SEP_LINES!$D:$K,4,FALSE)," "))</f>
        <v xml:space="preserve"> </v>
      </c>
      <c r="M1327" t="s">
        <v>5581</v>
      </c>
      <c r="N1327" t="s">
        <v>6527</v>
      </c>
      <c r="O1327" t="s">
        <v>6530</v>
      </c>
      <c r="P1327">
        <v>138</v>
      </c>
      <c r="Q1327" t="s">
        <v>41</v>
      </c>
      <c r="R1327">
        <v>5.5999999999999987E-2</v>
      </c>
      <c r="S1327" t="s">
        <v>40</v>
      </c>
      <c r="T1327" s="2">
        <v>41695.999305555553</v>
      </c>
      <c r="U1327">
        <v>0.503</v>
      </c>
      <c r="V1327" s="2">
        <v>41695.496527777781</v>
      </c>
      <c r="W1327">
        <v>0.503</v>
      </c>
      <c r="X1327" s="2">
        <v>41695.557638888888</v>
      </c>
      <c r="AA1327" t="s">
        <v>1967</v>
      </c>
      <c r="AB1327" s="2">
        <v>41695.496527777781</v>
      </c>
      <c r="AC1327" t="s">
        <v>6785</v>
      </c>
      <c r="AD1327" t="s">
        <v>6788</v>
      </c>
      <c r="AE1327" t="s">
        <v>8084</v>
      </c>
      <c r="AF1327" t="str">
        <f>IF(H1327="XFMR",IFERROR(VLOOKUP(AP1327,AuctionMapping2019SEP_AUTOS!$D:$J,6,FALSE)," "),IFERROR(VLOOKUP(AO1327,AuctionMapping2019SEP_LINES!$D:$K,7,FALSE)," "))</f>
        <v xml:space="preserve"> </v>
      </c>
      <c r="AG1327" t="str">
        <f>IF(H1327="XFMR",IFERROR(VLOOKUP(AP1327,AuctionMapping2019SEP_AUTOS!$D:$J,5,FALSE)," "),IFERROR(VLOOKUP(AO1327,AuctionMapping2019SEP_LINES!$D:$K,6,FALSE)," "))</f>
        <v xml:space="preserve"> </v>
      </c>
      <c r="AH1327" t="s">
        <v>6197</v>
      </c>
      <c r="AI1327" t="s">
        <v>6527</v>
      </c>
      <c r="AJ1327">
        <v>5.5999999999999987E-2</v>
      </c>
      <c r="AK1327" t="s">
        <v>11385</v>
      </c>
      <c r="AL1327" t="s">
        <v>11385</v>
      </c>
      <c r="AM1327" s="2">
        <v>41695.552777777782</v>
      </c>
      <c r="AN1327" t="s">
        <v>12228</v>
      </c>
      <c r="AO1327" t="s">
        <v>14649</v>
      </c>
      <c r="AP1327" t="str">
        <f t="shared" si="20"/>
        <v>TEXTP-SCPOI|6460F</v>
      </c>
    </row>
    <row r="1328" spans="1:42" x14ac:dyDescent="0.25">
      <c r="A1328" s="1">
        <v>1326</v>
      </c>
      <c r="B1328" t="s">
        <v>40</v>
      </c>
      <c r="D1328" t="str">
        <f>IF(H1328="XFMR",IFERROR(VLOOKUP(AP1328,AuctionMapping2019SEP_AUTOS!$D:$J,7,FALSE)," "),IFERROR(VLOOKUP(AO1328,AuctionMapping2019SEP_LINES!$D:$K,8,FALSE)," "))</f>
        <v xml:space="preserve"> </v>
      </c>
      <c r="E1328" t="s">
        <v>297</v>
      </c>
      <c r="F1328" t="s">
        <v>623</v>
      </c>
      <c r="G1328" s="2">
        <v>41936.330555555563</v>
      </c>
      <c r="H1328" t="s">
        <v>1968</v>
      </c>
      <c r="I1328" t="s">
        <v>4877</v>
      </c>
      <c r="K1328" t="str">
        <f>IF(H1328="XFMR",IFERROR(VLOOKUP(AP1328,AuctionMapping2019SEP_AUTOS!$D:$J,4,FALSE)," "),IFERROR(VLOOKUP(AO1328,AuctionMapping2019SEP_LINES!$D:$K,5,FALSE)," "))</f>
        <v xml:space="preserve"> </v>
      </c>
      <c r="L1328" t="str">
        <f>IF(H1328="XFMR",IFERROR(VLOOKUP(AP1328,AuctionMapping2019SEP_AUTOS!$D:$J,3,FALSE)," "),IFERROR(VLOOKUP(AO1328,AuctionMapping2019SEP_LINES!$D:$K,4,FALSE)," "))</f>
        <v xml:space="preserve"> </v>
      </c>
      <c r="M1328" t="s">
        <v>5582</v>
      </c>
      <c r="N1328" t="s">
        <v>6528</v>
      </c>
      <c r="O1328" t="s">
        <v>6530</v>
      </c>
      <c r="P1328">
        <v>345</v>
      </c>
      <c r="Q1328" t="s">
        <v>41</v>
      </c>
      <c r="R1328">
        <v>1.9970000000000001</v>
      </c>
      <c r="S1328" t="s">
        <v>41</v>
      </c>
      <c r="T1328" s="2">
        <v>41936.333333333343</v>
      </c>
      <c r="U1328">
        <v>2</v>
      </c>
      <c r="V1328" s="2">
        <v>41934.333333333343</v>
      </c>
      <c r="W1328">
        <v>2</v>
      </c>
      <c r="X1328" s="2">
        <v>41929.688206018523</v>
      </c>
      <c r="AA1328" t="s">
        <v>1968</v>
      </c>
      <c r="AB1328" s="2">
        <v>41934.333333333343</v>
      </c>
      <c r="AC1328" t="s">
        <v>6785</v>
      </c>
      <c r="AD1328" t="s">
        <v>6787</v>
      </c>
      <c r="AE1328" t="s">
        <v>8085</v>
      </c>
      <c r="AF1328" t="str">
        <f>IF(H1328="XFMR",IFERROR(VLOOKUP(AP1328,AuctionMapping2019SEP_AUTOS!$D:$J,6,FALSE)," "),IFERROR(VLOOKUP(AO1328,AuctionMapping2019SEP_LINES!$D:$K,7,FALSE)," "))</f>
        <v xml:space="preserve"> </v>
      </c>
      <c r="AG1328" t="str">
        <f>IF(H1328="XFMR",IFERROR(VLOOKUP(AP1328,AuctionMapping2019SEP_AUTOS!$D:$J,5,FALSE)," "),IFERROR(VLOOKUP(AO1328,AuctionMapping2019SEP_LINES!$D:$K,6,FALSE)," "))</f>
        <v xml:space="preserve"> </v>
      </c>
      <c r="AJ1328">
        <v>1.9970000000000001</v>
      </c>
      <c r="AK1328" t="s">
        <v>11384</v>
      </c>
      <c r="AL1328" t="s">
        <v>11384</v>
      </c>
      <c r="AM1328" s="2">
        <v>41936.330555555563</v>
      </c>
      <c r="AN1328" t="s">
        <v>12229</v>
      </c>
      <c r="AO1328" t="s">
        <v>14650</v>
      </c>
      <c r="AP1328" t="str">
        <f t="shared" si="20"/>
        <v>TGCCS|CXF1</v>
      </c>
    </row>
    <row r="1329" spans="1:42" x14ac:dyDescent="0.25">
      <c r="A1329" s="1">
        <v>1327</v>
      </c>
      <c r="B1329" t="s">
        <v>40</v>
      </c>
      <c r="D1329" t="str">
        <f>IF(H1329="XFMR",IFERROR(VLOOKUP(AP1329,AuctionMapping2019SEP_AUTOS!$D:$J,7,FALSE)," "),IFERROR(VLOOKUP(AO1329,AuctionMapping2019SEP_LINES!$D:$K,8,FALSE)," "))</f>
        <v xml:space="preserve"> </v>
      </c>
      <c r="E1329" t="s">
        <v>298</v>
      </c>
      <c r="F1329" t="s">
        <v>632</v>
      </c>
      <c r="G1329" s="2">
        <v>41927.334027777782</v>
      </c>
      <c r="H1329" t="s">
        <v>1969</v>
      </c>
      <c r="I1329" t="s">
        <v>4877</v>
      </c>
      <c r="K1329" t="str">
        <f>IF(H1329="XFMR",IFERROR(VLOOKUP(AP1329,AuctionMapping2019SEP_AUTOS!$D:$J,4,FALSE)," "),IFERROR(VLOOKUP(AO1329,AuctionMapping2019SEP_LINES!$D:$K,5,FALSE)," "))</f>
        <v xml:space="preserve"> </v>
      </c>
      <c r="L1329" t="str">
        <f>IF(H1329="XFMR",IFERROR(VLOOKUP(AP1329,AuctionMapping2019SEP_AUTOS!$D:$J,3,FALSE)," "),IFERROR(VLOOKUP(AO1329,AuctionMapping2019SEP_LINES!$D:$K,4,FALSE)," "))</f>
        <v xml:space="preserve"> </v>
      </c>
      <c r="M1329" t="s">
        <v>5582</v>
      </c>
      <c r="N1329" t="s">
        <v>6528</v>
      </c>
      <c r="O1329" t="s">
        <v>6530</v>
      </c>
      <c r="P1329">
        <v>345</v>
      </c>
      <c r="Q1329" t="s">
        <v>41</v>
      </c>
      <c r="R1329">
        <v>1.9790000000000001</v>
      </c>
      <c r="S1329" t="s">
        <v>41</v>
      </c>
      <c r="T1329" s="2">
        <v>41927.333333333343</v>
      </c>
      <c r="U1329">
        <v>2</v>
      </c>
      <c r="V1329" s="2">
        <v>41925.333333333343</v>
      </c>
      <c r="W1329">
        <v>2</v>
      </c>
      <c r="X1329" s="2">
        <v>41915.372916666667</v>
      </c>
      <c r="AA1329" t="s">
        <v>1969</v>
      </c>
      <c r="AB1329" s="2">
        <v>41925.354861111111</v>
      </c>
      <c r="AC1329" t="s">
        <v>6785</v>
      </c>
      <c r="AD1329" t="s">
        <v>6787</v>
      </c>
      <c r="AE1329" t="s">
        <v>8086</v>
      </c>
      <c r="AF1329" t="str">
        <f>IF(H1329="XFMR",IFERROR(VLOOKUP(AP1329,AuctionMapping2019SEP_AUTOS!$D:$J,6,FALSE)," "),IFERROR(VLOOKUP(AO1329,AuctionMapping2019SEP_LINES!$D:$K,7,FALSE)," "))</f>
        <v xml:space="preserve"> </v>
      </c>
      <c r="AG1329" t="str">
        <f>IF(H1329="XFMR",IFERROR(VLOOKUP(AP1329,AuctionMapping2019SEP_AUTOS!$D:$J,5,FALSE)," "),IFERROR(VLOOKUP(AO1329,AuctionMapping2019SEP_LINES!$D:$K,6,FALSE)," "))</f>
        <v xml:space="preserve"> </v>
      </c>
      <c r="AJ1329">
        <v>1.9790000000000001</v>
      </c>
      <c r="AK1329" t="s">
        <v>11384</v>
      </c>
      <c r="AL1329" t="s">
        <v>11384</v>
      </c>
      <c r="AM1329" s="2">
        <v>41927.334027777782</v>
      </c>
      <c r="AN1329" t="s">
        <v>12229</v>
      </c>
      <c r="AO1329" t="s">
        <v>14651</v>
      </c>
      <c r="AP1329" t="str">
        <f t="shared" si="20"/>
        <v>TGCCS|CXF2</v>
      </c>
    </row>
    <row r="1330" spans="1:42" x14ac:dyDescent="0.25">
      <c r="A1330" s="1">
        <v>1328</v>
      </c>
      <c r="B1330" t="s">
        <v>40</v>
      </c>
      <c r="D1330" t="str">
        <f>IF(H1330="XFMR",IFERROR(VLOOKUP(AP1330,AuctionMapping2019SEP_AUTOS!$D:$J,7,FALSE)," "),IFERROR(VLOOKUP(AO1330,AuctionMapping2019SEP_LINES!$D:$K,8,FALSE)," "))</f>
        <v xml:space="preserve"> </v>
      </c>
      <c r="E1330" t="s">
        <v>299</v>
      </c>
      <c r="F1330" t="s">
        <v>633</v>
      </c>
      <c r="G1330" s="2">
        <v>41949.727777777778</v>
      </c>
      <c r="H1330" t="s">
        <v>1970</v>
      </c>
      <c r="I1330" t="s">
        <v>4877</v>
      </c>
      <c r="K1330" t="str">
        <f>IF(H1330="XFMR",IFERROR(VLOOKUP(AP1330,AuctionMapping2019SEP_AUTOS!$D:$J,4,FALSE)," "),IFERROR(VLOOKUP(AO1330,AuctionMapping2019SEP_LINES!$D:$K,5,FALSE)," "))</f>
        <v xml:space="preserve"> </v>
      </c>
      <c r="L1330" t="str">
        <f>IF(H1330="XFMR",IFERROR(VLOOKUP(AP1330,AuctionMapping2019SEP_AUTOS!$D:$J,3,FALSE)," "),IFERROR(VLOOKUP(AO1330,AuctionMapping2019SEP_LINES!$D:$K,4,FALSE)," "))</f>
        <v xml:space="preserve"> </v>
      </c>
      <c r="M1330" t="s">
        <v>5583</v>
      </c>
      <c r="N1330" t="s">
        <v>6526</v>
      </c>
      <c r="O1330" t="s">
        <v>6530</v>
      </c>
      <c r="P1330">
        <v>138</v>
      </c>
      <c r="Q1330" t="s">
        <v>41</v>
      </c>
      <c r="R1330">
        <v>3.363</v>
      </c>
      <c r="S1330" t="s">
        <v>41</v>
      </c>
      <c r="T1330" s="2">
        <v>41949.666666666657</v>
      </c>
      <c r="U1330">
        <v>3.2919999999999998</v>
      </c>
      <c r="V1330" s="2">
        <v>41946.375</v>
      </c>
      <c r="W1330">
        <v>3.2919999999999998</v>
      </c>
      <c r="X1330" s="2">
        <v>41943.471261574072</v>
      </c>
      <c r="AA1330" t="s">
        <v>1970</v>
      </c>
      <c r="AB1330" s="2">
        <v>41946.365277777782</v>
      </c>
      <c r="AC1330" t="s">
        <v>6785</v>
      </c>
      <c r="AD1330" t="s">
        <v>6787</v>
      </c>
      <c r="AE1330" t="s">
        <v>8087</v>
      </c>
      <c r="AF1330" t="str">
        <f>IF(H1330="XFMR",IFERROR(VLOOKUP(AP1330,AuctionMapping2019SEP_AUTOS!$D:$J,6,FALSE)," "),IFERROR(VLOOKUP(AO1330,AuctionMapping2019SEP_LINES!$D:$K,7,FALSE)," "))</f>
        <v xml:space="preserve"> </v>
      </c>
      <c r="AG1330" t="str">
        <f>IF(H1330="XFMR",IFERROR(VLOOKUP(AP1330,AuctionMapping2019SEP_AUTOS!$D:$J,5,FALSE)," "),IFERROR(VLOOKUP(AO1330,AuctionMapping2019SEP_LINES!$D:$K,6,FALSE)," "))</f>
        <v xml:space="preserve"> </v>
      </c>
      <c r="AJ1330">
        <v>3.363</v>
      </c>
      <c r="AK1330" t="s">
        <v>11384</v>
      </c>
      <c r="AL1330" t="s">
        <v>11384</v>
      </c>
      <c r="AM1330" s="2">
        <v>41949.727777777778</v>
      </c>
      <c r="AN1330" t="s">
        <v>12230</v>
      </c>
      <c r="AO1330" t="s">
        <v>14652</v>
      </c>
      <c r="AP1330" t="str">
        <f t="shared" si="20"/>
        <v>TGF|XT1</v>
      </c>
    </row>
    <row r="1331" spans="1:42" x14ac:dyDescent="0.25">
      <c r="A1331" s="1">
        <v>1329</v>
      </c>
      <c r="B1331" t="s">
        <v>40</v>
      </c>
      <c r="D1331" t="str">
        <f>IF(H1331="XFMR",IFERROR(VLOOKUP(AP1331,AuctionMapping2019SEP_AUTOS!$D:$J,7,FALSE)," "),IFERROR(VLOOKUP(AO1331,AuctionMapping2019SEP_LINES!$D:$K,8,FALSE)," "))</f>
        <v xml:space="preserve"> </v>
      </c>
      <c r="E1331" t="s">
        <v>300</v>
      </c>
      <c r="G1331" s="2">
        <v>41772.729166666657</v>
      </c>
      <c r="H1331" t="s">
        <v>1971</v>
      </c>
      <c r="I1331" t="s">
        <v>4877</v>
      </c>
      <c r="K1331" t="str">
        <f>IF(H1331="XFMR",IFERROR(VLOOKUP(AP1331,AuctionMapping2019SEP_AUTOS!$D:$J,4,FALSE)," "),IFERROR(VLOOKUP(AO1331,AuctionMapping2019SEP_LINES!$D:$K,5,FALSE)," "))</f>
        <v xml:space="preserve"> </v>
      </c>
      <c r="L1331" t="str">
        <f>IF(H1331="XFMR",IFERROR(VLOOKUP(AP1331,AuctionMapping2019SEP_AUTOS!$D:$J,3,FALSE)," "),IFERROR(VLOOKUP(AO1331,AuctionMapping2019SEP_LINES!$D:$K,4,FALSE)," "))</f>
        <v xml:space="preserve"> </v>
      </c>
      <c r="M1331" t="s">
        <v>5584</v>
      </c>
      <c r="N1331" t="s">
        <v>6529</v>
      </c>
      <c r="O1331" t="s">
        <v>6530</v>
      </c>
      <c r="P1331">
        <v>345</v>
      </c>
      <c r="Q1331" t="s">
        <v>41</v>
      </c>
      <c r="R1331">
        <v>2.7759999999999998</v>
      </c>
      <c r="S1331" t="s">
        <v>40</v>
      </c>
      <c r="T1331" s="2">
        <v>41778.708333333343</v>
      </c>
      <c r="U1331">
        <v>8.7550000000000008</v>
      </c>
      <c r="V1331" s="2">
        <v>41769.953472222223</v>
      </c>
      <c r="W1331">
        <v>8.7550000000000008</v>
      </c>
      <c r="X1331" s="2">
        <v>41771.668055555558</v>
      </c>
      <c r="AA1331" t="s">
        <v>1971</v>
      </c>
      <c r="AB1331" s="2">
        <v>41769.953472222223</v>
      </c>
      <c r="AC1331" t="s">
        <v>6785</v>
      </c>
      <c r="AD1331" t="s">
        <v>6788</v>
      </c>
      <c r="AE1331" t="s">
        <v>8088</v>
      </c>
      <c r="AF1331" t="str">
        <f>IF(H1331="XFMR",IFERROR(VLOOKUP(AP1331,AuctionMapping2019SEP_AUTOS!$D:$J,6,FALSE)," "),IFERROR(VLOOKUP(AO1331,AuctionMapping2019SEP_LINES!$D:$K,7,FALSE)," "))</f>
        <v xml:space="preserve"> </v>
      </c>
      <c r="AG1331" t="str">
        <f>IF(H1331="XFMR",IFERROR(VLOOKUP(AP1331,AuctionMapping2019SEP_AUTOS!$D:$J,5,FALSE)," "),IFERROR(VLOOKUP(AO1331,AuctionMapping2019SEP_LINES!$D:$K,6,FALSE)," "))</f>
        <v xml:space="preserve"> </v>
      </c>
      <c r="AJ1331">
        <v>2.7759999999999998</v>
      </c>
      <c r="AK1331" t="s">
        <v>11385</v>
      </c>
      <c r="AL1331" t="s">
        <v>11385</v>
      </c>
      <c r="AM1331" s="2">
        <v>41772.729166666657</v>
      </c>
      <c r="AN1331" t="s">
        <v>12231</v>
      </c>
      <c r="AO1331" t="s">
        <v>13847</v>
      </c>
      <c r="AP1331" t="str">
        <f t="shared" si="20"/>
        <v>TGW|T1</v>
      </c>
    </row>
    <row r="1332" spans="1:42" x14ac:dyDescent="0.25">
      <c r="A1332" s="1">
        <v>1330</v>
      </c>
      <c r="B1332" t="s">
        <v>40</v>
      </c>
      <c r="D1332" t="str">
        <f>IF(H1332="XFMR",IFERROR(VLOOKUP(AP1332,AuctionMapping2019SEP_AUTOS!$D:$J,7,FALSE)," "),IFERROR(VLOOKUP(AO1332,AuctionMapping2019SEP_LINES!$D:$K,8,FALSE)," "))</f>
        <v xml:space="preserve"> </v>
      </c>
      <c r="E1332" t="s">
        <v>42</v>
      </c>
      <c r="F1332" t="s">
        <v>632</v>
      </c>
      <c r="G1332" s="2">
        <v>41956.757638888892</v>
      </c>
      <c r="H1332" t="s">
        <v>1972</v>
      </c>
      <c r="I1332" t="s">
        <v>4877</v>
      </c>
      <c r="K1332" t="str">
        <f>IF(H1332="XFMR",IFERROR(VLOOKUP(AP1332,AuctionMapping2019SEP_AUTOS!$D:$J,4,FALSE)," "),IFERROR(VLOOKUP(AO1332,AuctionMapping2019SEP_LINES!$D:$K,5,FALSE)," "))</f>
        <v xml:space="preserve"> </v>
      </c>
      <c r="L1332" t="str">
        <f>IF(H1332="XFMR",IFERROR(VLOOKUP(AP1332,AuctionMapping2019SEP_AUTOS!$D:$J,3,FALSE)," "),IFERROR(VLOOKUP(AO1332,AuctionMapping2019SEP_LINES!$D:$K,4,FALSE)," "))</f>
        <v xml:space="preserve"> </v>
      </c>
      <c r="M1332" t="s">
        <v>5585</v>
      </c>
      <c r="N1332" t="s">
        <v>6529</v>
      </c>
      <c r="O1332" t="s">
        <v>6530</v>
      </c>
      <c r="P1332">
        <v>138</v>
      </c>
      <c r="Q1332" t="s">
        <v>41</v>
      </c>
      <c r="R1332">
        <v>0.38300000000000001</v>
      </c>
      <c r="S1332" t="s">
        <v>40</v>
      </c>
      <c r="T1332" s="2">
        <v>41956.875</v>
      </c>
      <c r="U1332">
        <v>0.54200000000000004</v>
      </c>
      <c r="V1332" s="2">
        <v>41956.333333333343</v>
      </c>
      <c r="W1332">
        <v>0.54200000000000004</v>
      </c>
      <c r="X1332" s="2">
        <v>41947.54991898148</v>
      </c>
      <c r="AA1332" t="s">
        <v>1972</v>
      </c>
      <c r="AB1332" s="2">
        <v>41956.375</v>
      </c>
      <c r="AC1332" t="s">
        <v>6785</v>
      </c>
      <c r="AD1332" t="s">
        <v>6788</v>
      </c>
      <c r="AE1332" t="s">
        <v>8089</v>
      </c>
      <c r="AF1332" t="str">
        <f>IF(H1332="XFMR",IFERROR(VLOOKUP(AP1332,AuctionMapping2019SEP_AUTOS!$D:$J,6,FALSE)," "),IFERROR(VLOOKUP(AO1332,AuctionMapping2019SEP_LINES!$D:$K,7,FALSE)," "))</f>
        <v xml:space="preserve"> </v>
      </c>
      <c r="AG1332" t="str">
        <f>IF(H1332="XFMR",IFERROR(VLOOKUP(AP1332,AuctionMapping2019SEP_AUTOS!$D:$J,5,FALSE)," "),IFERROR(VLOOKUP(AO1332,AuctionMapping2019SEP_LINES!$D:$K,6,FALSE)," "))</f>
        <v xml:space="preserve"> </v>
      </c>
      <c r="AJ1332">
        <v>0.38300000000000001</v>
      </c>
      <c r="AK1332" t="s">
        <v>11385</v>
      </c>
      <c r="AL1332" t="s">
        <v>11387</v>
      </c>
      <c r="AM1332" s="2">
        <v>41956.757638888892</v>
      </c>
      <c r="AN1332" t="s">
        <v>12232</v>
      </c>
      <c r="AO1332" t="s">
        <v>13917</v>
      </c>
      <c r="AP1332" t="str">
        <f t="shared" si="20"/>
        <v>THOMASTN|PS1</v>
      </c>
    </row>
    <row r="1333" spans="1:42" x14ac:dyDescent="0.25">
      <c r="A1333" s="1">
        <v>1331</v>
      </c>
      <c r="B1333" t="s">
        <v>40</v>
      </c>
      <c r="D1333" t="str">
        <f>IF(H1333="XFMR",IFERROR(VLOOKUP(AP1333,AuctionMapping2019SEP_AUTOS!$D:$J,7,FALSE)," "),IFERROR(VLOOKUP(AO1333,AuctionMapping2019SEP_LINES!$D:$K,8,FALSE)," "))</f>
        <v xml:space="preserve"> </v>
      </c>
      <c r="E1333" t="s">
        <v>42</v>
      </c>
      <c r="G1333" s="2">
        <v>41780.613888888889</v>
      </c>
      <c r="H1333" t="s">
        <v>1973</v>
      </c>
      <c r="I1333" t="s">
        <v>4878</v>
      </c>
      <c r="K1333" t="str">
        <f>IF(H1333="XFMR",IFERROR(VLOOKUP(AP1333,AuctionMapping2019SEP_AUTOS!$D:$J,4,FALSE)," "),IFERROR(VLOOKUP(AO1333,AuctionMapping2019SEP_LINES!$D:$K,5,FALSE)," "))</f>
        <v xml:space="preserve"> </v>
      </c>
      <c r="L1333" t="str">
        <f>IF(H1333="XFMR",IFERROR(VLOOKUP(AP1333,AuctionMapping2019SEP_AUTOS!$D:$J,3,FALSE)," "),IFERROR(VLOOKUP(AO1333,AuctionMapping2019SEP_LINES!$D:$K,4,FALSE)," "))</f>
        <v xml:space="preserve"> </v>
      </c>
      <c r="M1333" t="s">
        <v>5586</v>
      </c>
      <c r="N1333" t="s">
        <v>6529</v>
      </c>
      <c r="O1333" t="s">
        <v>6530</v>
      </c>
      <c r="P1333">
        <v>69</v>
      </c>
      <c r="Q1333" t="s">
        <v>41</v>
      </c>
      <c r="R1333">
        <v>2.2370000000000001</v>
      </c>
      <c r="S1333" t="s">
        <v>41</v>
      </c>
      <c r="T1333" s="2">
        <v>41782.666666666657</v>
      </c>
      <c r="U1333">
        <v>4.2919999999999998</v>
      </c>
      <c r="V1333" s="2">
        <v>41778.375</v>
      </c>
      <c r="W1333">
        <v>4.2919999999999998</v>
      </c>
      <c r="X1333" s="2">
        <v>41769.421527777777</v>
      </c>
      <c r="AA1333" t="s">
        <v>1973</v>
      </c>
      <c r="AB1333" s="2">
        <v>41778.377083333333</v>
      </c>
      <c r="AC1333" t="s">
        <v>6785</v>
      </c>
      <c r="AD1333" t="s">
        <v>6787</v>
      </c>
      <c r="AE1333" t="s">
        <v>8090</v>
      </c>
      <c r="AF1333" t="str">
        <f>IF(H1333="XFMR",IFERROR(VLOOKUP(AP1333,AuctionMapping2019SEP_AUTOS!$D:$J,6,FALSE)," "),IFERROR(VLOOKUP(AO1333,AuctionMapping2019SEP_LINES!$D:$K,7,FALSE)," "))</f>
        <v xml:space="preserve"> </v>
      </c>
      <c r="AG1333" t="str">
        <f>IF(H1333="XFMR",IFERROR(VLOOKUP(AP1333,AuctionMapping2019SEP_AUTOS!$D:$J,5,FALSE)," "),IFERROR(VLOOKUP(AO1333,AuctionMapping2019SEP_LINES!$D:$K,6,FALSE)," "))</f>
        <v xml:space="preserve"> </v>
      </c>
      <c r="AH1333" t="s">
        <v>11063</v>
      </c>
      <c r="AI1333" t="s">
        <v>6529</v>
      </c>
      <c r="AJ1333">
        <v>2.2370000000000001</v>
      </c>
      <c r="AK1333" t="s">
        <v>11384</v>
      </c>
      <c r="AL1333" t="s">
        <v>11384</v>
      </c>
      <c r="AM1333" s="2">
        <v>41780.613888888889</v>
      </c>
      <c r="AN1333" t="s">
        <v>12233</v>
      </c>
      <c r="AO1333" t="s">
        <v>14653</v>
      </c>
      <c r="AP1333" t="str">
        <f t="shared" si="20"/>
        <v>THREE_RI-SUNNILAN|SUNNILTHREE11</v>
      </c>
    </row>
    <row r="1334" spans="1:42" x14ac:dyDescent="0.25">
      <c r="A1334" s="1">
        <v>1332</v>
      </c>
      <c r="B1334" t="s">
        <v>40</v>
      </c>
      <c r="D1334" t="str">
        <f>IF(H1334="XFMR",IFERROR(VLOOKUP(AP1334,AuctionMapping2019SEP_AUTOS!$D:$J,7,FALSE)," "),IFERROR(VLOOKUP(AO1334,AuctionMapping2019SEP_LINES!$D:$K,8,FALSE)," "))</f>
        <v xml:space="preserve"> </v>
      </c>
      <c r="E1334" t="s">
        <v>42</v>
      </c>
      <c r="F1334" t="s">
        <v>635</v>
      </c>
      <c r="G1334" s="2">
        <v>41929.722916666673</v>
      </c>
      <c r="H1334" t="s">
        <v>1974</v>
      </c>
      <c r="I1334" t="s">
        <v>4877</v>
      </c>
      <c r="K1334" t="str">
        <f>IF(H1334="XFMR",IFERROR(VLOOKUP(AP1334,AuctionMapping2019SEP_AUTOS!$D:$J,4,FALSE)," "),IFERROR(VLOOKUP(AO1334,AuctionMapping2019SEP_LINES!$D:$K,5,FALSE)," "))</f>
        <v xml:space="preserve"> </v>
      </c>
      <c r="L1334" t="str">
        <f>IF(H1334="XFMR",IFERROR(VLOOKUP(AP1334,AuctionMapping2019SEP_AUTOS!$D:$J,3,FALSE)," "),IFERROR(VLOOKUP(AO1334,AuctionMapping2019SEP_LINES!$D:$K,4,FALSE)," "))</f>
        <v xml:space="preserve"> </v>
      </c>
      <c r="M1334" t="s">
        <v>5587</v>
      </c>
      <c r="N1334" t="s">
        <v>6526</v>
      </c>
      <c r="O1334" t="s">
        <v>6530</v>
      </c>
      <c r="P1334">
        <v>138</v>
      </c>
      <c r="Q1334" t="s">
        <v>41</v>
      </c>
      <c r="R1334">
        <v>0.223</v>
      </c>
      <c r="S1334" t="s">
        <v>41</v>
      </c>
      <c r="T1334" s="2">
        <v>41929.708333333343</v>
      </c>
      <c r="U1334">
        <v>0.33300000000000002</v>
      </c>
      <c r="V1334" s="2">
        <v>41929.375</v>
      </c>
      <c r="W1334">
        <v>0.33300000000000002</v>
      </c>
      <c r="X1334" s="2">
        <v>41898.621527777781</v>
      </c>
      <c r="AA1334" t="s">
        <v>1974</v>
      </c>
      <c r="AB1334" s="2">
        <v>41929.5</v>
      </c>
      <c r="AC1334" t="s">
        <v>6785</v>
      </c>
      <c r="AD1334" t="s">
        <v>6787</v>
      </c>
      <c r="AE1334" t="s">
        <v>8091</v>
      </c>
      <c r="AF1334" t="str">
        <f>IF(H1334="XFMR",IFERROR(VLOOKUP(AP1334,AuctionMapping2019SEP_AUTOS!$D:$J,6,FALSE)," "),IFERROR(VLOOKUP(AO1334,AuctionMapping2019SEP_LINES!$D:$K,7,FALSE)," "))</f>
        <v xml:space="preserve"> </v>
      </c>
      <c r="AG1334" t="str">
        <f>IF(H1334="XFMR",IFERROR(VLOOKUP(AP1334,AuctionMapping2019SEP_AUTOS!$D:$J,5,FALSE)," "),IFERROR(VLOOKUP(AO1334,AuctionMapping2019SEP_LINES!$D:$K,6,FALSE)," "))</f>
        <v xml:space="preserve"> </v>
      </c>
      <c r="AJ1334">
        <v>0.223</v>
      </c>
      <c r="AK1334" t="s">
        <v>11384</v>
      </c>
      <c r="AL1334" t="s">
        <v>11384</v>
      </c>
      <c r="AM1334" s="2">
        <v>41929.722916666673</v>
      </c>
      <c r="AN1334" t="s">
        <v>12234</v>
      </c>
      <c r="AO1334" t="s">
        <v>14034</v>
      </c>
      <c r="AP1334" t="str">
        <f t="shared" si="20"/>
        <v>THW|AT2H</v>
      </c>
    </row>
    <row r="1335" spans="1:42" x14ac:dyDescent="0.25">
      <c r="A1335" s="1">
        <v>1333</v>
      </c>
      <c r="B1335" t="s">
        <v>40</v>
      </c>
      <c r="D1335" t="str">
        <f>IF(H1335="XFMR",IFERROR(VLOOKUP(AP1335,AuctionMapping2019SEP_AUTOS!$D:$J,7,FALSE)," "),IFERROR(VLOOKUP(AO1335,AuctionMapping2019SEP_LINES!$D:$K,8,FALSE)," "))</f>
        <v xml:space="preserve"> </v>
      </c>
      <c r="E1335" t="s">
        <v>42</v>
      </c>
      <c r="F1335" t="s">
        <v>635</v>
      </c>
      <c r="G1335" s="2">
        <v>41929.722916666673</v>
      </c>
      <c r="H1335" t="s">
        <v>1975</v>
      </c>
      <c r="I1335" t="s">
        <v>4877</v>
      </c>
      <c r="K1335" t="str">
        <f>IF(H1335="XFMR",IFERROR(VLOOKUP(AP1335,AuctionMapping2019SEP_AUTOS!$D:$J,4,FALSE)," "),IFERROR(VLOOKUP(AO1335,AuctionMapping2019SEP_LINES!$D:$K,5,FALSE)," "))</f>
        <v xml:space="preserve"> </v>
      </c>
      <c r="L1335" t="str">
        <f>IF(H1335="XFMR",IFERROR(VLOOKUP(AP1335,AuctionMapping2019SEP_AUTOS!$D:$J,3,FALSE)," "),IFERROR(VLOOKUP(AO1335,AuctionMapping2019SEP_LINES!$D:$K,4,FALSE)," "))</f>
        <v xml:space="preserve"> </v>
      </c>
      <c r="M1335" t="s">
        <v>5587</v>
      </c>
      <c r="N1335" t="s">
        <v>6526</v>
      </c>
      <c r="O1335" t="s">
        <v>6530</v>
      </c>
      <c r="P1335">
        <v>138</v>
      </c>
      <c r="Q1335" t="s">
        <v>41</v>
      </c>
      <c r="R1335">
        <v>0.22800000000000001</v>
      </c>
      <c r="S1335" t="s">
        <v>41</v>
      </c>
      <c r="T1335" s="2">
        <v>41929.708333333343</v>
      </c>
      <c r="U1335">
        <v>0.33300000000000002</v>
      </c>
      <c r="V1335" s="2">
        <v>41929.375</v>
      </c>
      <c r="W1335">
        <v>0.33300000000000002</v>
      </c>
      <c r="X1335" s="2">
        <v>41898.570833333331</v>
      </c>
      <c r="AA1335" t="s">
        <v>1975</v>
      </c>
      <c r="AB1335" s="2">
        <v>41929.495138888888</v>
      </c>
      <c r="AC1335" t="s">
        <v>6785</v>
      </c>
      <c r="AD1335" t="s">
        <v>6787</v>
      </c>
      <c r="AE1335" t="s">
        <v>8092</v>
      </c>
      <c r="AF1335" t="str">
        <f>IF(H1335="XFMR",IFERROR(VLOOKUP(AP1335,AuctionMapping2019SEP_AUTOS!$D:$J,6,FALSE)," "),IFERROR(VLOOKUP(AO1335,AuctionMapping2019SEP_LINES!$D:$K,7,FALSE)," "))</f>
        <v xml:space="preserve"> </v>
      </c>
      <c r="AG1335" t="str">
        <f>IF(H1335="XFMR",IFERROR(VLOOKUP(AP1335,AuctionMapping2019SEP_AUTOS!$D:$J,5,FALSE)," "),IFERROR(VLOOKUP(AO1335,AuctionMapping2019SEP_LINES!$D:$K,6,FALSE)," "))</f>
        <v xml:space="preserve"> </v>
      </c>
      <c r="AJ1335">
        <v>0.22800000000000001</v>
      </c>
      <c r="AK1335" t="s">
        <v>11384</v>
      </c>
      <c r="AL1335" t="s">
        <v>11384</v>
      </c>
      <c r="AM1335" s="2">
        <v>41929.722916666673</v>
      </c>
      <c r="AN1335" t="s">
        <v>12234</v>
      </c>
      <c r="AO1335" t="s">
        <v>14278</v>
      </c>
      <c r="AP1335" t="str">
        <f t="shared" si="20"/>
        <v>THW|AT3L</v>
      </c>
    </row>
    <row r="1336" spans="1:42" x14ac:dyDescent="0.25">
      <c r="A1336" s="1">
        <v>1334</v>
      </c>
      <c r="B1336" t="s">
        <v>40</v>
      </c>
      <c r="D1336" t="str">
        <f>IF(H1336="XFMR",IFERROR(VLOOKUP(AP1336,AuctionMapping2019SEP_AUTOS!$D:$J,7,FALSE)," "),IFERROR(VLOOKUP(AO1336,AuctionMapping2019SEP_LINES!$D:$K,8,FALSE)," "))</f>
        <v xml:space="preserve"> </v>
      </c>
      <c r="E1336" t="s">
        <v>42</v>
      </c>
      <c r="F1336" t="s">
        <v>638</v>
      </c>
      <c r="G1336" s="2">
        <v>41878.337500000001</v>
      </c>
      <c r="H1336" t="s">
        <v>1976</v>
      </c>
      <c r="I1336" t="s">
        <v>4877</v>
      </c>
      <c r="K1336" t="str">
        <f>IF(H1336="XFMR",IFERROR(VLOOKUP(AP1336,AuctionMapping2019SEP_AUTOS!$D:$J,4,FALSE)," "),IFERROR(VLOOKUP(AO1336,AuctionMapping2019SEP_LINES!$D:$K,5,FALSE)," "))</f>
        <v xml:space="preserve"> </v>
      </c>
      <c r="L1336" t="str">
        <f>IF(H1336="XFMR",IFERROR(VLOOKUP(AP1336,AuctionMapping2019SEP_AUTOS!$D:$J,3,FALSE)," "),IFERROR(VLOOKUP(AO1336,AuctionMapping2019SEP_LINES!$D:$K,4,FALSE)," "))</f>
        <v xml:space="preserve"> </v>
      </c>
      <c r="M1336" t="s">
        <v>5587</v>
      </c>
      <c r="N1336" t="s">
        <v>6526</v>
      </c>
      <c r="O1336" t="s">
        <v>6530</v>
      </c>
      <c r="P1336">
        <v>345</v>
      </c>
      <c r="Q1336" t="s">
        <v>41</v>
      </c>
      <c r="R1336">
        <v>0.13600000000000001</v>
      </c>
      <c r="S1336" t="s">
        <v>41</v>
      </c>
      <c r="T1336" s="2">
        <v>41878.333333333343</v>
      </c>
      <c r="U1336">
        <v>0.16700000000000001</v>
      </c>
      <c r="V1336" s="2">
        <v>41878.166666666657</v>
      </c>
      <c r="W1336">
        <v>0.16700000000000001</v>
      </c>
      <c r="X1336" s="2">
        <v>41871.414583333331</v>
      </c>
      <c r="AA1336" t="s">
        <v>1976</v>
      </c>
      <c r="AB1336" s="2">
        <v>41878.201388888891</v>
      </c>
      <c r="AC1336" t="s">
        <v>6785</v>
      </c>
      <c r="AD1336" t="s">
        <v>6787</v>
      </c>
      <c r="AE1336" t="s">
        <v>8093</v>
      </c>
      <c r="AF1336" t="str">
        <f>IF(H1336="XFMR",IFERROR(VLOOKUP(AP1336,AuctionMapping2019SEP_AUTOS!$D:$J,6,FALSE)," "),IFERROR(VLOOKUP(AO1336,AuctionMapping2019SEP_LINES!$D:$K,7,FALSE)," "))</f>
        <v xml:space="preserve"> </v>
      </c>
      <c r="AG1336" t="str">
        <f>IF(H1336="XFMR",IFERROR(VLOOKUP(AP1336,AuctionMapping2019SEP_AUTOS!$D:$J,5,FALSE)," "),IFERROR(VLOOKUP(AO1336,AuctionMapping2019SEP_LINES!$D:$K,6,FALSE)," "))</f>
        <v xml:space="preserve"> </v>
      </c>
      <c r="AJ1336">
        <v>0.13600000000000001</v>
      </c>
      <c r="AK1336" t="s">
        <v>11384</v>
      </c>
      <c r="AL1336" t="s">
        <v>11384</v>
      </c>
      <c r="AM1336" s="2">
        <v>41878.337500000001</v>
      </c>
      <c r="AN1336" t="s">
        <v>12234</v>
      </c>
      <c r="AO1336" t="s">
        <v>13773</v>
      </c>
      <c r="AP1336" t="str">
        <f t="shared" si="20"/>
        <v>THW|AT1</v>
      </c>
    </row>
    <row r="1337" spans="1:42" x14ac:dyDescent="0.25">
      <c r="A1337" s="1">
        <v>1335</v>
      </c>
      <c r="B1337" t="s">
        <v>40</v>
      </c>
      <c r="D1337" t="str">
        <f>IF(H1337="XFMR",IFERROR(VLOOKUP(AP1337,AuctionMapping2019SEP_AUTOS!$D:$J,7,FALSE)," "),IFERROR(VLOOKUP(AO1337,AuctionMapping2019SEP_LINES!$D:$K,8,FALSE)," "))</f>
        <v xml:space="preserve"> </v>
      </c>
      <c r="E1337" t="s">
        <v>42</v>
      </c>
      <c r="F1337" t="s">
        <v>638</v>
      </c>
      <c r="G1337" s="2">
        <v>41879.385416666657</v>
      </c>
      <c r="H1337" t="s">
        <v>1977</v>
      </c>
      <c r="I1337" t="s">
        <v>4877</v>
      </c>
      <c r="K1337" t="str">
        <f>IF(H1337="XFMR",IFERROR(VLOOKUP(AP1337,AuctionMapping2019SEP_AUTOS!$D:$J,4,FALSE)," "),IFERROR(VLOOKUP(AO1337,AuctionMapping2019SEP_LINES!$D:$K,5,FALSE)," "))</f>
        <v xml:space="preserve"> </v>
      </c>
      <c r="L1337" t="str">
        <f>IF(H1337="XFMR",IFERROR(VLOOKUP(AP1337,AuctionMapping2019SEP_AUTOS!$D:$J,3,FALSE)," "),IFERROR(VLOOKUP(AO1337,AuctionMapping2019SEP_LINES!$D:$K,4,FALSE)," "))</f>
        <v xml:space="preserve"> </v>
      </c>
      <c r="M1337" t="s">
        <v>5587</v>
      </c>
      <c r="N1337" t="s">
        <v>6526</v>
      </c>
      <c r="O1337" t="s">
        <v>6530</v>
      </c>
      <c r="P1337">
        <v>345</v>
      </c>
      <c r="Q1337" t="s">
        <v>41</v>
      </c>
      <c r="R1337">
        <v>0.127</v>
      </c>
      <c r="S1337" t="s">
        <v>41</v>
      </c>
      <c r="T1337" s="2">
        <v>41879.416666666657</v>
      </c>
      <c r="U1337">
        <v>0.16700000000000001</v>
      </c>
      <c r="V1337" s="2">
        <v>41879.25</v>
      </c>
      <c r="W1337">
        <v>0.16700000000000001</v>
      </c>
      <c r="X1337" s="2">
        <v>41871.418055555558</v>
      </c>
      <c r="AA1337" t="s">
        <v>1977</v>
      </c>
      <c r="AB1337" s="2">
        <v>41879.258333333331</v>
      </c>
      <c r="AC1337" t="s">
        <v>6785</v>
      </c>
      <c r="AD1337" t="s">
        <v>6787</v>
      </c>
      <c r="AE1337" t="s">
        <v>8094</v>
      </c>
      <c r="AF1337" t="str">
        <f>IF(H1337="XFMR",IFERROR(VLOOKUP(AP1337,AuctionMapping2019SEP_AUTOS!$D:$J,6,FALSE)," "),IFERROR(VLOOKUP(AO1337,AuctionMapping2019SEP_LINES!$D:$K,7,FALSE)," "))</f>
        <v xml:space="preserve"> </v>
      </c>
      <c r="AG1337" t="str">
        <f>IF(H1337="XFMR",IFERROR(VLOOKUP(AP1337,AuctionMapping2019SEP_AUTOS!$D:$J,5,FALSE)," "),IFERROR(VLOOKUP(AO1337,AuctionMapping2019SEP_LINES!$D:$K,6,FALSE)," "))</f>
        <v xml:space="preserve"> </v>
      </c>
      <c r="AJ1337">
        <v>0.127</v>
      </c>
      <c r="AK1337" t="s">
        <v>11384</v>
      </c>
      <c r="AL1337" t="s">
        <v>11384</v>
      </c>
      <c r="AM1337" s="2">
        <v>41879.385416666657</v>
      </c>
      <c r="AN1337" t="s">
        <v>12234</v>
      </c>
      <c r="AO1337" t="s">
        <v>13892</v>
      </c>
      <c r="AP1337" t="str">
        <f t="shared" si="20"/>
        <v>THW|AT3</v>
      </c>
    </row>
    <row r="1338" spans="1:42" x14ac:dyDescent="0.25">
      <c r="A1338" s="1">
        <v>1336</v>
      </c>
      <c r="B1338" t="s">
        <v>40</v>
      </c>
      <c r="D1338" t="str">
        <f>IF(H1338="XFMR",IFERROR(VLOOKUP(AP1338,AuctionMapping2019SEP_AUTOS!$D:$J,7,FALSE)," "),IFERROR(VLOOKUP(AO1338,AuctionMapping2019SEP_LINES!$D:$K,8,FALSE)," "))</f>
        <v xml:space="preserve"> </v>
      </c>
      <c r="E1338" t="s">
        <v>42</v>
      </c>
      <c r="F1338" t="s">
        <v>635</v>
      </c>
      <c r="G1338" s="2">
        <v>41955.563888888893</v>
      </c>
      <c r="H1338" t="s">
        <v>1978</v>
      </c>
      <c r="I1338" t="s">
        <v>4877</v>
      </c>
      <c r="K1338" t="str">
        <f>IF(H1338="XFMR",IFERROR(VLOOKUP(AP1338,AuctionMapping2019SEP_AUTOS!$D:$J,4,FALSE)," "),IFERROR(VLOOKUP(AO1338,AuctionMapping2019SEP_LINES!$D:$K,5,FALSE)," "))</f>
        <v xml:space="preserve"> </v>
      </c>
      <c r="L1338" t="str">
        <f>IF(H1338="XFMR",IFERROR(VLOOKUP(AP1338,AuctionMapping2019SEP_AUTOS!$D:$J,3,FALSE)," "),IFERROR(VLOOKUP(AO1338,AuctionMapping2019SEP_LINES!$D:$K,4,FALSE)," "))</f>
        <v xml:space="preserve"> </v>
      </c>
      <c r="M1338" t="s">
        <v>5587</v>
      </c>
      <c r="N1338" t="s">
        <v>6526</v>
      </c>
      <c r="O1338" t="s">
        <v>6530</v>
      </c>
      <c r="P1338">
        <v>69</v>
      </c>
      <c r="Q1338" t="s">
        <v>41</v>
      </c>
      <c r="R1338">
        <v>0.14699999999999999</v>
      </c>
      <c r="S1338" t="s">
        <v>41</v>
      </c>
      <c r="T1338" s="2">
        <v>41955.708333333343</v>
      </c>
      <c r="U1338">
        <v>0.33300000000000002</v>
      </c>
      <c r="V1338" s="2">
        <v>41955.375</v>
      </c>
      <c r="W1338">
        <v>0.33300000000000002</v>
      </c>
      <c r="X1338" s="2">
        <v>41941.288923611108</v>
      </c>
      <c r="AA1338" t="s">
        <v>1978</v>
      </c>
      <c r="AB1338" s="2">
        <v>41955.417361111111</v>
      </c>
      <c r="AC1338" t="s">
        <v>6785</v>
      </c>
      <c r="AD1338" t="s">
        <v>6787</v>
      </c>
      <c r="AE1338" t="s">
        <v>8095</v>
      </c>
      <c r="AF1338" t="str">
        <f>IF(H1338="XFMR",IFERROR(VLOOKUP(AP1338,AuctionMapping2019SEP_AUTOS!$D:$J,6,FALSE)," "),IFERROR(VLOOKUP(AO1338,AuctionMapping2019SEP_LINES!$D:$K,7,FALSE)," "))</f>
        <v xml:space="preserve"> </v>
      </c>
      <c r="AG1338" t="str">
        <f>IF(H1338="XFMR",IFERROR(VLOOKUP(AP1338,AuctionMapping2019SEP_AUTOS!$D:$J,5,FALSE)," "),IFERROR(VLOOKUP(AO1338,AuctionMapping2019SEP_LINES!$D:$K,6,FALSE)," "))</f>
        <v xml:space="preserve"> </v>
      </c>
      <c r="AJ1338">
        <v>0.14699999999999999</v>
      </c>
      <c r="AK1338" t="s">
        <v>11384</v>
      </c>
      <c r="AL1338" t="s">
        <v>11384</v>
      </c>
      <c r="AM1338" s="2">
        <v>41955.563888888893</v>
      </c>
      <c r="AN1338" t="s">
        <v>12234</v>
      </c>
      <c r="AO1338" t="s">
        <v>13804</v>
      </c>
      <c r="AP1338" t="str">
        <f t="shared" si="20"/>
        <v>THW|AT2</v>
      </c>
    </row>
    <row r="1339" spans="1:42" x14ac:dyDescent="0.25">
      <c r="A1339" s="1">
        <v>1337</v>
      </c>
      <c r="B1339" t="s">
        <v>40</v>
      </c>
      <c r="D1339" t="str">
        <f>IF(H1339="XFMR",IFERROR(VLOOKUP(AP1339,AuctionMapping2019SEP_AUTOS!$D:$J,7,FALSE)," "),IFERROR(VLOOKUP(AO1339,AuctionMapping2019SEP_LINES!$D:$K,8,FALSE)," "))</f>
        <v xml:space="preserve"> </v>
      </c>
      <c r="E1339" t="s">
        <v>42</v>
      </c>
      <c r="G1339" s="2">
        <v>41788.40902777778</v>
      </c>
      <c r="H1339" t="s">
        <v>1979</v>
      </c>
      <c r="I1339" t="s">
        <v>4878</v>
      </c>
      <c r="K1339" t="str">
        <f>IF(H1339="XFMR",IFERROR(VLOOKUP(AP1339,AuctionMapping2019SEP_AUTOS!$D:$J,4,FALSE)," "),IFERROR(VLOOKUP(AO1339,AuctionMapping2019SEP_LINES!$D:$K,5,FALSE)," "))</f>
        <v xml:space="preserve"> </v>
      </c>
      <c r="L1339" t="str">
        <f>IF(H1339="XFMR",IFERROR(VLOOKUP(AP1339,AuctionMapping2019SEP_AUTOS!$D:$J,3,FALSE)," "),IFERROR(VLOOKUP(AO1339,AuctionMapping2019SEP_LINES!$D:$K,4,FALSE)," "))</f>
        <v xml:space="preserve"> </v>
      </c>
      <c r="M1339" t="s">
        <v>5587</v>
      </c>
      <c r="N1339" t="s">
        <v>6526</v>
      </c>
      <c r="O1339" t="s">
        <v>6530</v>
      </c>
      <c r="P1339">
        <v>138</v>
      </c>
      <c r="Q1339" t="s">
        <v>41</v>
      </c>
      <c r="R1339">
        <v>0.11899999999999999</v>
      </c>
      <c r="S1339" t="s">
        <v>40</v>
      </c>
      <c r="T1339" s="2">
        <v>41788.416666666657</v>
      </c>
      <c r="U1339">
        <v>0.16700000000000001</v>
      </c>
      <c r="V1339" s="2">
        <v>41788.25</v>
      </c>
      <c r="W1339">
        <v>0.16700000000000001</v>
      </c>
      <c r="X1339" s="2">
        <v>41771.554861111108</v>
      </c>
      <c r="AA1339" t="s">
        <v>1979</v>
      </c>
      <c r="AB1339" s="2">
        <v>41788.290277777778</v>
      </c>
      <c r="AC1339" t="s">
        <v>6785</v>
      </c>
      <c r="AD1339" t="s">
        <v>6788</v>
      </c>
      <c r="AE1339" t="s">
        <v>8096</v>
      </c>
      <c r="AF1339" t="str">
        <f>IF(H1339="XFMR",IFERROR(VLOOKUP(AP1339,AuctionMapping2019SEP_AUTOS!$D:$J,6,FALSE)," "),IFERROR(VLOOKUP(AO1339,AuctionMapping2019SEP_LINES!$D:$K,7,FALSE)," "))</f>
        <v xml:space="preserve"> </v>
      </c>
      <c r="AG1339" t="str">
        <f>IF(H1339="XFMR",IFERROR(VLOOKUP(AP1339,AuctionMapping2019SEP_AUTOS!$D:$J,5,FALSE)," "),IFERROR(VLOOKUP(AO1339,AuctionMapping2019SEP_LINES!$D:$K,6,FALSE)," "))</f>
        <v xml:space="preserve"> </v>
      </c>
      <c r="AH1339" t="s">
        <v>4937</v>
      </c>
      <c r="AI1339" t="s">
        <v>6526</v>
      </c>
      <c r="AJ1339">
        <v>0.11899999999999999</v>
      </c>
      <c r="AK1339" t="s">
        <v>11385</v>
      </c>
      <c r="AL1339" t="s">
        <v>11387</v>
      </c>
      <c r="AM1339" s="2">
        <v>41788.40902777778</v>
      </c>
      <c r="AN1339" t="s">
        <v>12235</v>
      </c>
      <c r="AO1339" t="s">
        <v>14654</v>
      </c>
      <c r="AP1339" t="str">
        <f t="shared" si="20"/>
        <v>THW-BA|BATHW81A</v>
      </c>
    </row>
    <row r="1340" spans="1:42" x14ac:dyDescent="0.25">
      <c r="A1340" s="1">
        <v>1338</v>
      </c>
      <c r="B1340" t="s">
        <v>40</v>
      </c>
      <c r="D1340" t="str">
        <f>IF(H1340="XFMR",IFERROR(VLOOKUP(AP1340,AuctionMapping2019SEP_AUTOS!$D:$J,7,FALSE)," "),IFERROR(VLOOKUP(AO1340,AuctionMapping2019SEP_LINES!$D:$K,8,FALSE)," "))</f>
        <v xml:space="preserve"> </v>
      </c>
      <c r="E1340" t="s">
        <v>42</v>
      </c>
      <c r="F1340" t="s">
        <v>627</v>
      </c>
      <c r="G1340" s="2">
        <v>41969.685416666667</v>
      </c>
      <c r="H1340" t="s">
        <v>1980</v>
      </c>
      <c r="I1340" t="s">
        <v>4878</v>
      </c>
      <c r="K1340" t="str">
        <f>IF(H1340="XFMR",IFERROR(VLOOKUP(AP1340,AuctionMapping2019SEP_AUTOS!$D:$J,4,FALSE)," "),IFERROR(VLOOKUP(AO1340,AuctionMapping2019SEP_LINES!$D:$K,5,FALSE)," "))</f>
        <v xml:space="preserve"> </v>
      </c>
      <c r="L1340" t="str">
        <f>IF(H1340="XFMR",IFERROR(VLOOKUP(AP1340,AuctionMapping2019SEP_AUTOS!$D:$J,3,FALSE)," "),IFERROR(VLOOKUP(AO1340,AuctionMapping2019SEP_LINES!$D:$K,4,FALSE)," "))</f>
        <v xml:space="preserve"> </v>
      </c>
      <c r="M1340" t="s">
        <v>5588</v>
      </c>
      <c r="N1340" t="s">
        <v>6526</v>
      </c>
      <c r="O1340" t="s">
        <v>6530</v>
      </c>
      <c r="P1340">
        <v>138</v>
      </c>
      <c r="Q1340" t="s">
        <v>41</v>
      </c>
      <c r="R1340">
        <v>0.34200000000000003</v>
      </c>
      <c r="S1340" t="s">
        <v>41</v>
      </c>
      <c r="T1340" s="2">
        <v>41969.708333333343</v>
      </c>
      <c r="U1340">
        <v>0.41699999999999998</v>
      </c>
      <c r="V1340" s="2">
        <v>41969.291666666657</v>
      </c>
      <c r="W1340">
        <v>0.41699999999999998</v>
      </c>
      <c r="X1340" s="2">
        <v>41968.510949074072</v>
      </c>
      <c r="AA1340" t="s">
        <v>1980</v>
      </c>
      <c r="AB1340" s="2">
        <v>41969.34375</v>
      </c>
      <c r="AC1340" t="s">
        <v>6785</v>
      </c>
      <c r="AD1340" t="s">
        <v>6787</v>
      </c>
      <c r="AE1340" t="s">
        <v>8097</v>
      </c>
      <c r="AF1340" t="str">
        <f>IF(H1340="XFMR",IFERROR(VLOOKUP(AP1340,AuctionMapping2019SEP_AUTOS!$D:$J,6,FALSE)," "),IFERROR(VLOOKUP(AO1340,AuctionMapping2019SEP_LINES!$D:$K,7,FALSE)," "))</f>
        <v xml:space="preserve"> </v>
      </c>
      <c r="AG1340" t="str">
        <f>IF(H1340="XFMR",IFERROR(VLOOKUP(AP1340,AuctionMapping2019SEP_AUTOS!$D:$J,5,FALSE)," "),IFERROR(VLOOKUP(AO1340,AuctionMapping2019SEP_LINES!$D:$K,6,FALSE)," "))</f>
        <v xml:space="preserve"> </v>
      </c>
      <c r="AH1340" t="s">
        <v>11064</v>
      </c>
      <c r="AI1340" t="s">
        <v>6526</v>
      </c>
      <c r="AJ1340">
        <v>0.34200000000000003</v>
      </c>
      <c r="AK1340" t="s">
        <v>11384</v>
      </c>
      <c r="AL1340" t="s">
        <v>11386</v>
      </c>
      <c r="AM1340" s="2">
        <v>41969.685416666667</v>
      </c>
      <c r="AN1340" t="s">
        <v>12236</v>
      </c>
      <c r="AO1340" t="s">
        <v>14655</v>
      </c>
      <c r="AP1340" t="str">
        <f t="shared" si="20"/>
        <v>TI-STF|STFTI05A</v>
      </c>
    </row>
    <row r="1341" spans="1:42" x14ac:dyDescent="0.25">
      <c r="A1341" s="1">
        <v>1339</v>
      </c>
      <c r="B1341" t="s">
        <v>40</v>
      </c>
      <c r="D1341" t="str">
        <f>IF(H1341="XFMR",IFERROR(VLOOKUP(AP1341,AuctionMapping2019SEP_AUTOS!$D:$J,7,FALSE)," "),IFERROR(VLOOKUP(AO1341,AuctionMapping2019SEP_LINES!$D:$K,8,FALSE)," "))</f>
        <v xml:space="preserve"> </v>
      </c>
      <c r="E1341" t="s">
        <v>42</v>
      </c>
      <c r="F1341" t="s">
        <v>626</v>
      </c>
      <c r="G1341" s="2">
        <v>41950.708333333343</v>
      </c>
      <c r="H1341" t="s">
        <v>1981</v>
      </c>
      <c r="I1341" t="s">
        <v>4878</v>
      </c>
      <c r="K1341" t="str">
        <f>IF(H1341="XFMR",IFERROR(VLOOKUP(AP1341,AuctionMapping2019SEP_AUTOS!$D:$J,4,FALSE)," "),IFERROR(VLOOKUP(AO1341,AuctionMapping2019SEP_LINES!$D:$K,5,FALSE)," "))</f>
        <v xml:space="preserve"> </v>
      </c>
      <c r="L1341" t="str">
        <f>IF(H1341="XFMR",IFERROR(VLOOKUP(AP1341,AuctionMapping2019SEP_AUTOS!$D:$J,3,FALSE)," "),IFERROR(VLOOKUP(AO1341,AuctionMapping2019SEP_LINES!$D:$K,4,FALSE)," "))</f>
        <v xml:space="preserve"> </v>
      </c>
      <c r="M1341" t="s">
        <v>5589</v>
      </c>
      <c r="N1341" t="s">
        <v>6526</v>
      </c>
      <c r="O1341" t="s">
        <v>6530</v>
      </c>
      <c r="P1341">
        <v>138</v>
      </c>
      <c r="Q1341" t="s">
        <v>41</v>
      </c>
      <c r="R1341">
        <v>0.39</v>
      </c>
      <c r="S1341" t="s">
        <v>41</v>
      </c>
      <c r="T1341" s="2">
        <v>41950.708333333343</v>
      </c>
      <c r="U1341">
        <v>0.41699999999999998</v>
      </c>
      <c r="V1341" s="2">
        <v>41950.291666666657</v>
      </c>
      <c r="W1341">
        <v>0.41699999999999998</v>
      </c>
      <c r="X1341" s="2">
        <v>41947.436874999999</v>
      </c>
      <c r="AA1341" t="s">
        <v>6682</v>
      </c>
      <c r="AB1341" s="2">
        <v>41950.318749999999</v>
      </c>
      <c r="AC1341" t="s">
        <v>6785</v>
      </c>
      <c r="AD1341" t="s">
        <v>6787</v>
      </c>
      <c r="AE1341" t="s">
        <v>8098</v>
      </c>
      <c r="AF1341" t="str">
        <f>IF(H1341="XFMR",IFERROR(VLOOKUP(AP1341,AuctionMapping2019SEP_AUTOS!$D:$J,6,FALSE)," "),IFERROR(VLOOKUP(AO1341,AuctionMapping2019SEP_LINES!$D:$K,7,FALSE)," "))</f>
        <v xml:space="preserve"> </v>
      </c>
      <c r="AG1341" t="str">
        <f>IF(H1341="XFMR",IFERROR(VLOOKUP(AP1341,AuctionMapping2019SEP_AUTOS!$D:$J,5,FALSE)," "),IFERROR(VLOOKUP(AO1341,AuctionMapping2019SEP_LINES!$D:$K,6,FALSE)," "))</f>
        <v xml:space="preserve"> </v>
      </c>
      <c r="AH1341" t="s">
        <v>10996</v>
      </c>
      <c r="AI1341" t="s">
        <v>6526</v>
      </c>
      <c r="AJ1341">
        <v>0.39</v>
      </c>
      <c r="AK1341" t="s">
        <v>11384</v>
      </c>
      <c r="AL1341" t="s">
        <v>11384</v>
      </c>
      <c r="AM1341" s="2">
        <v>41950.708333333343</v>
      </c>
      <c r="AN1341" t="s">
        <v>12237</v>
      </c>
      <c r="AO1341" t="s">
        <v>14656</v>
      </c>
      <c r="AP1341" t="str">
        <f t="shared" si="20"/>
        <v>TKR-TID|TIDTKR06A</v>
      </c>
    </row>
    <row r="1342" spans="1:42" x14ac:dyDescent="0.25">
      <c r="A1342" s="1">
        <v>1340</v>
      </c>
      <c r="B1342" t="s">
        <v>40</v>
      </c>
      <c r="D1342" t="str">
        <f>IF(H1342="XFMR",IFERROR(VLOOKUP(AP1342,AuctionMapping2019SEP_AUTOS!$D:$J,7,FALSE)," "),IFERROR(VLOOKUP(AO1342,AuctionMapping2019SEP_LINES!$D:$K,8,FALSE)," "))</f>
        <v xml:space="preserve"> </v>
      </c>
      <c r="E1342" t="s">
        <v>42</v>
      </c>
      <c r="F1342" t="s">
        <v>622</v>
      </c>
      <c r="G1342" s="2">
        <v>41898.8125</v>
      </c>
      <c r="H1342" t="s">
        <v>1982</v>
      </c>
      <c r="I1342" t="s">
        <v>4877</v>
      </c>
      <c r="K1342" t="str">
        <f>IF(H1342="XFMR",IFERROR(VLOOKUP(AP1342,AuctionMapping2019SEP_AUTOS!$D:$J,4,FALSE)," "),IFERROR(VLOOKUP(AO1342,AuctionMapping2019SEP_LINES!$D:$K,5,FALSE)," "))</f>
        <v xml:space="preserve"> </v>
      </c>
      <c r="L1342" t="str">
        <f>IF(H1342="XFMR",IFERROR(VLOOKUP(AP1342,AuctionMapping2019SEP_AUTOS!$D:$J,3,FALSE)," "),IFERROR(VLOOKUP(AO1342,AuctionMapping2019SEP_LINES!$D:$K,4,FALSE)," "))</f>
        <v xml:space="preserve"> </v>
      </c>
      <c r="M1342" t="s">
        <v>5590</v>
      </c>
      <c r="N1342" t="s">
        <v>6527</v>
      </c>
      <c r="O1342" t="s">
        <v>6530</v>
      </c>
      <c r="P1342">
        <v>345</v>
      </c>
      <c r="Q1342" t="s">
        <v>41</v>
      </c>
      <c r="R1342">
        <v>0.92</v>
      </c>
      <c r="S1342" t="s">
        <v>40</v>
      </c>
      <c r="T1342" s="2">
        <v>41898.999305555553</v>
      </c>
      <c r="U1342">
        <v>1.107</v>
      </c>
      <c r="V1342" s="2">
        <v>41897.892361111109</v>
      </c>
      <c r="W1342">
        <v>1.107</v>
      </c>
      <c r="X1342" s="2">
        <v>41898.382638888892</v>
      </c>
      <c r="AA1342" t="s">
        <v>1982</v>
      </c>
      <c r="AB1342" s="2">
        <v>41897.892361111109</v>
      </c>
      <c r="AC1342" t="s">
        <v>6785</v>
      </c>
      <c r="AD1342" t="s">
        <v>6788</v>
      </c>
      <c r="AE1342" t="s">
        <v>8099</v>
      </c>
      <c r="AF1342" t="str">
        <f>IF(H1342="XFMR",IFERROR(VLOOKUP(AP1342,AuctionMapping2019SEP_AUTOS!$D:$J,6,FALSE)," "),IFERROR(VLOOKUP(AO1342,AuctionMapping2019SEP_LINES!$D:$K,7,FALSE)," "))</f>
        <v xml:space="preserve"> </v>
      </c>
      <c r="AG1342" t="str">
        <f>IF(H1342="XFMR",IFERROR(VLOOKUP(AP1342,AuctionMapping2019SEP_AUTOS!$D:$J,5,FALSE)," "),IFERROR(VLOOKUP(AO1342,AuctionMapping2019SEP_LINES!$D:$K,6,FALSE)," "))</f>
        <v xml:space="preserve"> </v>
      </c>
      <c r="AJ1342">
        <v>0.92</v>
      </c>
      <c r="AK1342" t="s">
        <v>11385</v>
      </c>
      <c r="AL1342" t="s">
        <v>11385</v>
      </c>
      <c r="AM1342" s="2">
        <v>41898.8125</v>
      </c>
      <c r="AN1342" t="s">
        <v>12238</v>
      </c>
      <c r="AO1342" t="s">
        <v>13847</v>
      </c>
      <c r="AP1342" t="str">
        <f t="shared" si="20"/>
        <v>TKWSW1|T1</v>
      </c>
    </row>
    <row r="1343" spans="1:42" x14ac:dyDescent="0.25">
      <c r="A1343" s="1">
        <v>1341</v>
      </c>
      <c r="B1343" t="s">
        <v>40</v>
      </c>
      <c r="D1343" t="str">
        <f>IF(H1343="XFMR",IFERROR(VLOOKUP(AP1343,AuctionMapping2019SEP_AUTOS!$D:$J,7,FALSE)," "),IFERROR(VLOOKUP(AO1343,AuctionMapping2019SEP_LINES!$D:$K,8,FALSE)," "))</f>
        <v xml:space="preserve"> </v>
      </c>
      <c r="E1343" t="s">
        <v>301</v>
      </c>
      <c r="F1343" t="s">
        <v>623</v>
      </c>
      <c r="G1343" s="2">
        <v>41873.833333333343</v>
      </c>
      <c r="H1343" t="s">
        <v>1983</v>
      </c>
      <c r="I1343" t="s">
        <v>4877</v>
      </c>
      <c r="K1343" t="str">
        <f>IF(H1343="XFMR",IFERROR(VLOOKUP(AP1343,AuctionMapping2019SEP_AUTOS!$D:$J,4,FALSE)," "),IFERROR(VLOOKUP(AO1343,AuctionMapping2019SEP_LINES!$D:$K,5,FALSE)," "))</f>
        <v xml:space="preserve"> </v>
      </c>
      <c r="L1343" t="str">
        <f>IF(H1343="XFMR",IFERROR(VLOOKUP(AP1343,AuctionMapping2019SEP_AUTOS!$D:$J,3,FALSE)," "),IFERROR(VLOOKUP(AO1343,AuctionMapping2019SEP_LINES!$D:$K,4,FALSE)," "))</f>
        <v xml:space="preserve"> </v>
      </c>
      <c r="M1343" t="s">
        <v>5590</v>
      </c>
      <c r="N1343" t="s">
        <v>6527</v>
      </c>
      <c r="O1343" t="s">
        <v>6530</v>
      </c>
      <c r="P1343">
        <v>345</v>
      </c>
      <c r="Q1343" t="s">
        <v>41</v>
      </c>
      <c r="R1343">
        <v>0.42899999999999999</v>
      </c>
      <c r="S1343" t="s">
        <v>41</v>
      </c>
      <c r="T1343" s="2">
        <v>41873.833333333343</v>
      </c>
      <c r="U1343">
        <v>0.58299999999999996</v>
      </c>
      <c r="V1343" s="2">
        <v>41873.25</v>
      </c>
      <c r="W1343">
        <v>0.58299999999999996</v>
      </c>
      <c r="X1343" s="2">
        <v>41862.586111111108</v>
      </c>
      <c r="AA1343" t="s">
        <v>1983</v>
      </c>
      <c r="AB1343" s="2">
        <v>41873.404166666667</v>
      </c>
      <c r="AC1343" t="s">
        <v>6785</v>
      </c>
      <c r="AD1343" t="s">
        <v>6787</v>
      </c>
      <c r="AE1343" t="s">
        <v>8100</v>
      </c>
      <c r="AF1343" t="str">
        <f>IF(H1343="XFMR",IFERROR(VLOOKUP(AP1343,AuctionMapping2019SEP_AUTOS!$D:$J,6,FALSE)," "),IFERROR(VLOOKUP(AO1343,AuctionMapping2019SEP_LINES!$D:$K,7,FALSE)," "))</f>
        <v xml:space="preserve"> </v>
      </c>
      <c r="AG1343" t="str">
        <f>IF(H1343="XFMR",IFERROR(VLOOKUP(AP1343,AuctionMapping2019SEP_AUTOS!$D:$J,5,FALSE)," "),IFERROR(VLOOKUP(AO1343,AuctionMapping2019SEP_LINES!$D:$K,6,FALSE)," "))</f>
        <v xml:space="preserve"> </v>
      </c>
      <c r="AJ1343">
        <v>0.42899999999999999</v>
      </c>
      <c r="AK1343" t="s">
        <v>11384</v>
      </c>
      <c r="AL1343" t="s">
        <v>11384</v>
      </c>
      <c r="AM1343" s="2">
        <v>41873.833333333343</v>
      </c>
      <c r="AN1343" t="s">
        <v>12238</v>
      </c>
      <c r="AO1343" t="s">
        <v>14190</v>
      </c>
      <c r="AP1343" t="str">
        <f t="shared" si="20"/>
        <v>TKWSW1|T2</v>
      </c>
    </row>
    <row r="1344" spans="1:42" x14ac:dyDescent="0.25">
      <c r="A1344" s="1">
        <v>1342</v>
      </c>
      <c r="B1344" t="s">
        <v>40</v>
      </c>
      <c r="D1344" t="str">
        <f>IF(H1344="XFMR",IFERROR(VLOOKUP(AP1344,AuctionMapping2019SEP_AUTOS!$D:$J,7,FALSE)," "),IFERROR(VLOOKUP(AO1344,AuctionMapping2019SEP_LINES!$D:$K,8,FALSE)," "))</f>
        <v xml:space="preserve"> </v>
      </c>
      <c r="E1344" t="s">
        <v>42</v>
      </c>
      <c r="G1344" s="2">
        <v>41796.55972222222</v>
      </c>
      <c r="H1344" t="s">
        <v>1984</v>
      </c>
      <c r="I1344" t="s">
        <v>4877</v>
      </c>
      <c r="K1344" t="str">
        <f>IF(H1344="XFMR",IFERROR(VLOOKUP(AP1344,AuctionMapping2019SEP_AUTOS!$D:$J,4,FALSE)," "),IFERROR(VLOOKUP(AO1344,AuctionMapping2019SEP_LINES!$D:$K,5,FALSE)," "))</f>
        <v xml:space="preserve"> </v>
      </c>
      <c r="L1344" t="str">
        <f>IF(H1344="XFMR",IFERROR(VLOOKUP(AP1344,AuctionMapping2019SEP_AUTOS!$D:$J,3,FALSE)," "),IFERROR(VLOOKUP(AO1344,AuctionMapping2019SEP_LINES!$D:$K,4,FALSE)," "))</f>
        <v xml:space="preserve"> </v>
      </c>
      <c r="M1344" t="s">
        <v>5591</v>
      </c>
      <c r="N1344" t="s">
        <v>6528</v>
      </c>
      <c r="O1344" t="s">
        <v>6530</v>
      </c>
      <c r="P1344">
        <v>138</v>
      </c>
      <c r="Q1344" t="s">
        <v>41</v>
      </c>
      <c r="R1344">
        <v>2.1829999999999998</v>
      </c>
      <c r="S1344" t="s">
        <v>41</v>
      </c>
      <c r="T1344" s="2">
        <v>41796.583333333343</v>
      </c>
      <c r="U1344">
        <v>2.25</v>
      </c>
      <c r="V1344" s="2">
        <v>41794.333333333343</v>
      </c>
      <c r="W1344">
        <v>2.25</v>
      </c>
      <c r="X1344" s="2">
        <v>41787.572222222218</v>
      </c>
      <c r="AA1344" t="s">
        <v>1984</v>
      </c>
      <c r="AB1344" s="2">
        <v>41794.376388888893</v>
      </c>
      <c r="AC1344" t="s">
        <v>6785</v>
      </c>
      <c r="AD1344" t="s">
        <v>6787</v>
      </c>
      <c r="AE1344" t="s">
        <v>8101</v>
      </c>
      <c r="AF1344" t="str">
        <f>IF(H1344="XFMR",IFERROR(VLOOKUP(AP1344,AuctionMapping2019SEP_AUTOS!$D:$J,6,FALSE)," "),IFERROR(VLOOKUP(AO1344,AuctionMapping2019SEP_LINES!$D:$K,7,FALSE)," "))</f>
        <v xml:space="preserve"> </v>
      </c>
      <c r="AG1344" t="str">
        <f>IF(H1344="XFMR",IFERROR(VLOOKUP(AP1344,AuctionMapping2019SEP_AUTOS!$D:$J,5,FALSE)," "),IFERROR(VLOOKUP(AO1344,AuctionMapping2019SEP_LINES!$D:$K,6,FALSE)," "))</f>
        <v xml:space="preserve"> </v>
      </c>
      <c r="AJ1344">
        <v>2.1829999999999998</v>
      </c>
      <c r="AK1344" t="s">
        <v>11384</v>
      </c>
      <c r="AL1344" t="s">
        <v>11384</v>
      </c>
      <c r="AM1344" s="2">
        <v>41796.55972222222</v>
      </c>
      <c r="AN1344" t="s">
        <v>12239</v>
      </c>
      <c r="AO1344" t="s">
        <v>13827</v>
      </c>
      <c r="AP1344" t="str">
        <f t="shared" si="20"/>
        <v>TMPCR|MR1L</v>
      </c>
    </row>
    <row r="1345" spans="1:42" x14ac:dyDescent="0.25">
      <c r="A1345" s="1">
        <v>1343</v>
      </c>
      <c r="B1345" t="s">
        <v>40</v>
      </c>
      <c r="D1345" t="str">
        <f>IF(H1345="XFMR",IFERROR(VLOOKUP(AP1345,AuctionMapping2019SEP_AUTOS!$D:$J,7,FALSE)," "),IFERROR(VLOOKUP(AO1345,AuctionMapping2019SEP_LINES!$D:$K,8,FALSE)," "))</f>
        <v xml:space="preserve"> </v>
      </c>
      <c r="E1345" t="s">
        <v>42</v>
      </c>
      <c r="G1345" s="2">
        <v>41796.55972222222</v>
      </c>
      <c r="H1345" t="s">
        <v>1985</v>
      </c>
      <c r="I1345" t="s">
        <v>4877</v>
      </c>
      <c r="K1345" t="str">
        <f>IF(H1345="XFMR",IFERROR(VLOOKUP(AP1345,AuctionMapping2019SEP_AUTOS!$D:$J,4,FALSE)," "),IFERROR(VLOOKUP(AO1345,AuctionMapping2019SEP_LINES!$D:$K,5,FALSE)," "))</f>
        <v xml:space="preserve"> </v>
      </c>
      <c r="L1345" t="str">
        <f>IF(H1345="XFMR",IFERROR(VLOOKUP(AP1345,AuctionMapping2019SEP_AUTOS!$D:$J,3,FALSE)," "),IFERROR(VLOOKUP(AO1345,AuctionMapping2019SEP_LINES!$D:$K,4,FALSE)," "))</f>
        <v xml:space="preserve"> </v>
      </c>
      <c r="M1345" t="s">
        <v>5591</v>
      </c>
      <c r="N1345" t="s">
        <v>6528</v>
      </c>
      <c r="O1345" t="s">
        <v>6530</v>
      </c>
      <c r="P1345">
        <v>13</v>
      </c>
      <c r="Q1345" t="s">
        <v>41</v>
      </c>
      <c r="R1345">
        <v>2.1829999999999998</v>
      </c>
      <c r="S1345" t="s">
        <v>41</v>
      </c>
      <c r="T1345" s="2">
        <v>41796.583333333343</v>
      </c>
      <c r="U1345">
        <v>2.25</v>
      </c>
      <c r="V1345" s="2">
        <v>41794.333333333343</v>
      </c>
      <c r="W1345">
        <v>2.25</v>
      </c>
      <c r="X1345" s="2">
        <v>41787.572222222218</v>
      </c>
      <c r="AA1345" t="s">
        <v>1985</v>
      </c>
      <c r="AB1345" s="2">
        <v>41794.376388888893</v>
      </c>
      <c r="AC1345" t="s">
        <v>6785</v>
      </c>
      <c r="AD1345" t="s">
        <v>6787</v>
      </c>
      <c r="AE1345" t="s">
        <v>8102</v>
      </c>
      <c r="AF1345" t="str">
        <f>IF(H1345="XFMR",IFERROR(VLOOKUP(AP1345,AuctionMapping2019SEP_AUTOS!$D:$J,6,FALSE)," "),IFERROR(VLOOKUP(AO1345,AuctionMapping2019SEP_LINES!$D:$K,7,FALSE)," "))</f>
        <v xml:space="preserve"> </v>
      </c>
      <c r="AG1345" t="str">
        <f>IF(H1345="XFMR",IFERROR(VLOOKUP(AP1345,AuctionMapping2019SEP_AUTOS!$D:$J,5,FALSE)," "),IFERROR(VLOOKUP(AO1345,AuctionMapping2019SEP_LINES!$D:$K,6,FALSE)," "))</f>
        <v xml:space="preserve"> </v>
      </c>
      <c r="AJ1345">
        <v>2.1829999999999998</v>
      </c>
      <c r="AK1345" t="s">
        <v>11384</v>
      </c>
      <c r="AL1345" t="s">
        <v>11384</v>
      </c>
      <c r="AM1345" s="2">
        <v>41796.55972222222</v>
      </c>
      <c r="AN1345" t="s">
        <v>12239</v>
      </c>
      <c r="AO1345" t="s">
        <v>13829</v>
      </c>
      <c r="AP1345" t="str">
        <f t="shared" si="20"/>
        <v>TMPCR|MR1T</v>
      </c>
    </row>
    <row r="1346" spans="1:42" x14ac:dyDescent="0.25">
      <c r="A1346" s="1">
        <v>1344</v>
      </c>
      <c r="B1346" t="s">
        <v>40</v>
      </c>
      <c r="D1346" t="str">
        <f>IF(H1346="XFMR",IFERROR(VLOOKUP(AP1346,AuctionMapping2019SEP_AUTOS!$D:$J,7,FALSE)," "),IFERROR(VLOOKUP(AO1346,AuctionMapping2019SEP_LINES!$D:$K,8,FALSE)," "))</f>
        <v xml:space="preserve"> </v>
      </c>
      <c r="E1346" t="s">
        <v>42</v>
      </c>
      <c r="G1346" s="2">
        <v>41796.55972222222</v>
      </c>
      <c r="H1346" t="s">
        <v>1986</v>
      </c>
      <c r="I1346" t="s">
        <v>4877</v>
      </c>
      <c r="K1346" t="str">
        <f>IF(H1346="XFMR",IFERROR(VLOOKUP(AP1346,AuctionMapping2019SEP_AUTOS!$D:$J,4,FALSE)," "),IFERROR(VLOOKUP(AO1346,AuctionMapping2019SEP_LINES!$D:$K,5,FALSE)," "))</f>
        <v xml:space="preserve"> </v>
      </c>
      <c r="L1346" t="str">
        <f>IF(H1346="XFMR",IFERROR(VLOOKUP(AP1346,AuctionMapping2019SEP_AUTOS!$D:$J,3,FALSE)," "),IFERROR(VLOOKUP(AO1346,AuctionMapping2019SEP_LINES!$D:$K,4,FALSE)," "))</f>
        <v xml:space="preserve"> </v>
      </c>
      <c r="M1346" t="s">
        <v>5591</v>
      </c>
      <c r="N1346" t="s">
        <v>6528</v>
      </c>
      <c r="O1346" t="s">
        <v>6530</v>
      </c>
      <c r="P1346">
        <v>345</v>
      </c>
      <c r="Q1346" t="s">
        <v>41</v>
      </c>
      <c r="R1346">
        <v>2.1829999999999998</v>
      </c>
      <c r="S1346" t="s">
        <v>41</v>
      </c>
      <c r="T1346" s="2">
        <v>41796.583333333343</v>
      </c>
      <c r="U1346">
        <v>2.25</v>
      </c>
      <c r="V1346" s="2">
        <v>41794.333333333343</v>
      </c>
      <c r="W1346">
        <v>2.25</v>
      </c>
      <c r="X1346" s="2">
        <v>41787.572222222218</v>
      </c>
      <c r="AA1346" t="s">
        <v>1986</v>
      </c>
      <c r="AB1346" s="2">
        <v>41794.376388888893</v>
      </c>
      <c r="AC1346" t="s">
        <v>6785</v>
      </c>
      <c r="AD1346" t="s">
        <v>6787</v>
      </c>
      <c r="AE1346" t="s">
        <v>8103</v>
      </c>
      <c r="AF1346" t="str">
        <f>IF(H1346="XFMR",IFERROR(VLOOKUP(AP1346,AuctionMapping2019SEP_AUTOS!$D:$J,6,FALSE)," "),IFERROR(VLOOKUP(AO1346,AuctionMapping2019SEP_LINES!$D:$K,7,FALSE)," "))</f>
        <v xml:space="preserve"> </v>
      </c>
      <c r="AG1346" t="str">
        <f>IF(H1346="XFMR",IFERROR(VLOOKUP(AP1346,AuctionMapping2019SEP_AUTOS!$D:$J,5,FALSE)," "),IFERROR(VLOOKUP(AO1346,AuctionMapping2019SEP_LINES!$D:$K,6,FALSE)," "))</f>
        <v xml:space="preserve"> </v>
      </c>
      <c r="AJ1346">
        <v>2.1829999999999998</v>
      </c>
      <c r="AK1346" t="s">
        <v>11384</v>
      </c>
      <c r="AL1346" t="s">
        <v>11384</v>
      </c>
      <c r="AM1346" s="2">
        <v>41796.55972222222</v>
      </c>
      <c r="AN1346" t="s">
        <v>12239</v>
      </c>
      <c r="AO1346" t="s">
        <v>13831</v>
      </c>
      <c r="AP1346" t="str">
        <f t="shared" si="20"/>
        <v>TMPCR|MR1H</v>
      </c>
    </row>
    <row r="1347" spans="1:42" x14ac:dyDescent="0.25">
      <c r="A1347" s="1">
        <v>1345</v>
      </c>
      <c r="B1347" t="s">
        <v>40</v>
      </c>
      <c r="D1347" t="str">
        <f>IF(H1347="XFMR",IFERROR(VLOOKUP(AP1347,AuctionMapping2019SEP_AUTOS!$D:$J,7,FALSE)," "),IFERROR(VLOOKUP(AO1347,AuctionMapping2019SEP_LINES!$D:$K,8,FALSE)," "))</f>
        <v xml:space="preserve"> </v>
      </c>
      <c r="E1347" t="s">
        <v>302</v>
      </c>
      <c r="G1347" s="2">
        <v>41675.440972222219</v>
      </c>
      <c r="H1347" t="s">
        <v>1987</v>
      </c>
      <c r="I1347" t="s">
        <v>4877</v>
      </c>
      <c r="K1347" t="str">
        <f>IF(H1347="XFMR",IFERROR(VLOOKUP(AP1347,AuctionMapping2019SEP_AUTOS!$D:$J,4,FALSE)," "),IFERROR(VLOOKUP(AO1347,AuctionMapping2019SEP_LINES!$D:$K,5,FALSE)," "))</f>
        <v xml:space="preserve"> </v>
      </c>
      <c r="L1347" t="str">
        <f>IF(H1347="XFMR",IFERROR(VLOOKUP(AP1347,AuctionMapping2019SEP_AUTOS!$D:$J,3,FALSE)," "),IFERROR(VLOOKUP(AO1347,AuctionMapping2019SEP_LINES!$D:$K,4,FALSE)," "))</f>
        <v xml:space="preserve"> </v>
      </c>
      <c r="M1347" t="s">
        <v>5592</v>
      </c>
      <c r="N1347" t="s">
        <v>6528</v>
      </c>
      <c r="O1347" t="s">
        <v>6530</v>
      </c>
      <c r="P1347">
        <v>138</v>
      </c>
      <c r="Q1347" t="s">
        <v>41</v>
      </c>
      <c r="R1347">
        <v>7.5999999999999998E-2</v>
      </c>
      <c r="S1347" t="s">
        <v>41</v>
      </c>
      <c r="T1347" s="2">
        <v>41675.479166666657</v>
      </c>
      <c r="U1347">
        <v>0.16700000000000001</v>
      </c>
      <c r="V1347" s="2">
        <v>41675.3125</v>
      </c>
      <c r="W1347">
        <v>0.16700000000000001</v>
      </c>
      <c r="X1347" s="2">
        <v>41674.933333333327</v>
      </c>
      <c r="AA1347" t="s">
        <v>1987</v>
      </c>
      <c r="AB1347" s="2">
        <v>41675.365277777782</v>
      </c>
      <c r="AC1347" t="s">
        <v>6785</v>
      </c>
      <c r="AD1347" t="s">
        <v>6787</v>
      </c>
      <c r="AE1347" t="s">
        <v>8104</v>
      </c>
      <c r="AF1347" t="str">
        <f>IF(H1347="XFMR",IFERROR(VLOOKUP(AP1347,AuctionMapping2019SEP_AUTOS!$D:$J,6,FALSE)," "),IFERROR(VLOOKUP(AO1347,AuctionMapping2019SEP_LINES!$D:$K,7,FALSE)," "))</f>
        <v xml:space="preserve"> </v>
      </c>
      <c r="AG1347" t="str">
        <f>IF(H1347="XFMR",IFERROR(VLOOKUP(AP1347,AuctionMapping2019SEP_AUTOS!$D:$J,5,FALSE)," "),IFERROR(VLOOKUP(AO1347,AuctionMapping2019SEP_LINES!$D:$K,6,FALSE)," "))</f>
        <v xml:space="preserve"> </v>
      </c>
      <c r="AJ1347">
        <v>7.5999999999999998E-2</v>
      </c>
      <c r="AK1347" t="s">
        <v>11384</v>
      </c>
      <c r="AL1347" t="s">
        <v>11386</v>
      </c>
      <c r="AM1347" s="2">
        <v>41675.440972222219</v>
      </c>
      <c r="AN1347" t="s">
        <v>12240</v>
      </c>
      <c r="AO1347" t="s">
        <v>13945</v>
      </c>
      <c r="AP1347" t="str">
        <f t="shared" ref="AP1347:AP1410" si="21">AN1347&amp;"|"&amp;AO1347</f>
        <v>TMPSW|FMR2</v>
      </c>
    </row>
    <row r="1348" spans="1:42" x14ac:dyDescent="0.25">
      <c r="A1348" s="1">
        <v>1346</v>
      </c>
      <c r="B1348" t="s">
        <v>40</v>
      </c>
      <c r="D1348" t="str">
        <f>IF(H1348="XFMR",IFERROR(VLOOKUP(AP1348,AuctionMapping2019SEP_AUTOS!$D:$J,7,FALSE)," "),IFERROR(VLOOKUP(AO1348,AuctionMapping2019SEP_LINES!$D:$K,8,FALSE)," "))</f>
        <v xml:space="preserve"> </v>
      </c>
      <c r="E1348" t="s">
        <v>42</v>
      </c>
      <c r="G1348" s="2">
        <v>41757.488888888889</v>
      </c>
      <c r="H1348" t="s">
        <v>1988</v>
      </c>
      <c r="I1348" t="s">
        <v>4878</v>
      </c>
      <c r="K1348" t="str">
        <f>IF(H1348="XFMR",IFERROR(VLOOKUP(AP1348,AuctionMapping2019SEP_AUTOS!$D:$J,4,FALSE)," "),IFERROR(VLOOKUP(AO1348,AuctionMapping2019SEP_LINES!$D:$K,5,FALSE)," "))</f>
        <v xml:space="preserve"> </v>
      </c>
      <c r="L1348" t="str">
        <f>IF(H1348="XFMR",IFERROR(VLOOKUP(AP1348,AuctionMapping2019SEP_AUTOS!$D:$J,3,FALSE)," "),IFERROR(VLOOKUP(AO1348,AuctionMapping2019SEP_LINES!$D:$K,4,FALSE)," "))</f>
        <v xml:space="preserve"> </v>
      </c>
      <c r="M1348" t="s">
        <v>5593</v>
      </c>
      <c r="N1348" t="s">
        <v>6527</v>
      </c>
      <c r="O1348" t="s">
        <v>6530</v>
      </c>
      <c r="P1348">
        <v>69</v>
      </c>
      <c r="Q1348" t="s">
        <v>41</v>
      </c>
      <c r="R1348">
        <v>41.188000000000002</v>
      </c>
      <c r="S1348" t="s">
        <v>41</v>
      </c>
      <c r="T1348" s="2">
        <v>41757.5</v>
      </c>
      <c r="U1348">
        <v>41.207999999999998</v>
      </c>
      <c r="V1348" s="2">
        <v>41716.291666666657</v>
      </c>
      <c r="W1348">
        <v>41.207999999999998</v>
      </c>
      <c r="X1348" s="2">
        <v>41709.519444444442</v>
      </c>
      <c r="AA1348" t="s">
        <v>1988</v>
      </c>
      <c r="AB1348" s="2">
        <v>41716.300694444442</v>
      </c>
      <c r="AC1348" t="s">
        <v>6785</v>
      </c>
      <c r="AD1348" t="s">
        <v>6787</v>
      </c>
      <c r="AE1348" t="s">
        <v>8105</v>
      </c>
      <c r="AF1348" t="str">
        <f>IF(H1348="XFMR",IFERROR(VLOOKUP(AP1348,AuctionMapping2019SEP_AUTOS!$D:$J,6,FALSE)," "),IFERROR(VLOOKUP(AO1348,AuctionMapping2019SEP_LINES!$D:$K,7,FALSE)," "))</f>
        <v xml:space="preserve"> </v>
      </c>
      <c r="AG1348" t="str">
        <f>IF(H1348="XFMR",IFERROR(VLOOKUP(AP1348,AuctionMapping2019SEP_AUTOS!$D:$J,5,FALSE)," "),IFERROR(VLOOKUP(AO1348,AuctionMapping2019SEP_LINES!$D:$K,6,FALSE)," "))</f>
        <v xml:space="preserve"> </v>
      </c>
      <c r="AH1348" t="s">
        <v>5307</v>
      </c>
      <c r="AI1348" t="s">
        <v>6527</v>
      </c>
      <c r="AJ1348">
        <v>41.188000000000002</v>
      </c>
      <c r="AK1348" t="s">
        <v>11384</v>
      </c>
      <c r="AL1348" t="s">
        <v>11384</v>
      </c>
      <c r="AM1348" s="2">
        <v>41757.488888888889</v>
      </c>
      <c r="AN1348" t="s">
        <v>12241</v>
      </c>
      <c r="AO1348" t="s">
        <v>14657</v>
      </c>
      <c r="AP1348" t="str">
        <f t="shared" si="21"/>
        <v>TNBRSTWT-LNSTRTAP|69LSTBAR1</v>
      </c>
    </row>
    <row r="1349" spans="1:42" x14ac:dyDescent="0.25">
      <c r="A1349" s="1">
        <v>1347</v>
      </c>
      <c r="B1349" t="s">
        <v>40</v>
      </c>
      <c r="D1349" t="str">
        <f>IF(H1349="XFMR",IFERROR(VLOOKUP(AP1349,AuctionMapping2019SEP_AUTOS!$D:$J,7,FALSE)," "),IFERROR(VLOOKUP(AO1349,AuctionMapping2019SEP_LINES!$D:$K,8,FALSE)," "))</f>
        <v xml:space="preserve"> </v>
      </c>
      <c r="E1349" t="s">
        <v>42</v>
      </c>
      <c r="F1349" t="s">
        <v>632</v>
      </c>
      <c r="G1349" s="2">
        <v>41925.455555555563</v>
      </c>
      <c r="H1349" t="s">
        <v>1989</v>
      </c>
      <c r="I1349" t="s">
        <v>4878</v>
      </c>
      <c r="K1349" t="str">
        <f>IF(H1349="XFMR",IFERROR(VLOOKUP(AP1349,AuctionMapping2019SEP_AUTOS!$D:$J,4,FALSE)," "),IFERROR(VLOOKUP(AO1349,AuctionMapping2019SEP_LINES!$D:$K,5,FALSE)," "))</f>
        <v xml:space="preserve"> </v>
      </c>
      <c r="L1349" t="str">
        <f>IF(H1349="XFMR",IFERROR(VLOOKUP(AP1349,AuctionMapping2019SEP_AUTOS!$D:$J,3,FALSE)," "),IFERROR(VLOOKUP(AO1349,AuctionMapping2019SEP_LINES!$D:$K,4,FALSE)," "))</f>
        <v xml:space="preserve"> </v>
      </c>
      <c r="M1349" t="s">
        <v>5594</v>
      </c>
      <c r="N1349" t="s">
        <v>6526</v>
      </c>
      <c r="O1349" t="s">
        <v>6530</v>
      </c>
      <c r="P1349">
        <v>138</v>
      </c>
      <c r="Q1349" t="s">
        <v>41</v>
      </c>
      <c r="R1349">
        <v>3.7999999999999999E-2</v>
      </c>
      <c r="S1349" t="s">
        <v>40</v>
      </c>
      <c r="T1349" s="2">
        <v>41925.541666666657</v>
      </c>
      <c r="U1349">
        <v>0.124</v>
      </c>
      <c r="V1349" s="2">
        <v>41925.417361111111</v>
      </c>
      <c r="W1349">
        <v>0.124</v>
      </c>
      <c r="X1349" s="2">
        <v>41925.453472222223</v>
      </c>
      <c r="AA1349" t="s">
        <v>1989</v>
      </c>
      <c r="AB1349" s="2">
        <v>41925.417361111111</v>
      </c>
      <c r="AC1349" t="s">
        <v>6785</v>
      </c>
      <c r="AD1349" t="s">
        <v>6788</v>
      </c>
      <c r="AE1349" t="s">
        <v>8106</v>
      </c>
      <c r="AF1349" t="str">
        <f>IF(H1349="XFMR",IFERROR(VLOOKUP(AP1349,AuctionMapping2019SEP_AUTOS!$D:$J,6,FALSE)," "),IFERROR(VLOOKUP(AO1349,AuctionMapping2019SEP_LINES!$D:$K,7,FALSE)," "))</f>
        <v xml:space="preserve"> </v>
      </c>
      <c r="AG1349" t="str">
        <f>IF(H1349="XFMR",IFERROR(VLOOKUP(AP1349,AuctionMapping2019SEP_AUTOS!$D:$J,5,FALSE)," "),IFERROR(VLOOKUP(AO1349,AuctionMapping2019SEP_LINES!$D:$K,6,FALSE)," "))</f>
        <v xml:space="preserve"> </v>
      </c>
      <c r="AH1349" t="s">
        <v>5345</v>
      </c>
      <c r="AI1349" t="s">
        <v>6526</v>
      </c>
      <c r="AJ1349">
        <v>3.7999999999999999E-2</v>
      </c>
      <c r="AK1349" t="s">
        <v>11385</v>
      </c>
      <c r="AL1349" t="s">
        <v>11385</v>
      </c>
      <c r="AM1349" s="2">
        <v>41925.455555555563</v>
      </c>
      <c r="AN1349" t="s">
        <v>12242</v>
      </c>
      <c r="AO1349" t="s">
        <v>14658</v>
      </c>
      <c r="AP1349" t="str">
        <f t="shared" si="21"/>
        <v>TNNALVIN-MDO|138NALMDO1</v>
      </c>
    </row>
    <row r="1350" spans="1:42" x14ac:dyDescent="0.25">
      <c r="A1350" s="1">
        <v>1348</v>
      </c>
      <c r="B1350" t="s">
        <v>40</v>
      </c>
      <c r="D1350" t="str">
        <f>IF(H1350="XFMR",IFERROR(VLOOKUP(AP1350,AuctionMapping2019SEP_AUTOS!$D:$J,7,FALSE)," "),IFERROR(VLOOKUP(AO1350,AuctionMapping2019SEP_LINES!$D:$K,8,FALSE)," "))</f>
        <v xml:space="preserve"> </v>
      </c>
      <c r="E1350" t="s">
        <v>303</v>
      </c>
      <c r="F1350" t="s">
        <v>628</v>
      </c>
      <c r="G1350" s="2">
        <v>41872.479861111111</v>
      </c>
      <c r="H1350" t="s">
        <v>1990</v>
      </c>
      <c r="I1350" t="s">
        <v>4877</v>
      </c>
      <c r="K1350" t="str">
        <f>IF(H1350="XFMR",IFERROR(VLOOKUP(AP1350,AuctionMapping2019SEP_AUTOS!$D:$J,4,FALSE)," "),IFERROR(VLOOKUP(AO1350,AuctionMapping2019SEP_LINES!$D:$K,5,FALSE)," "))</f>
        <v xml:space="preserve"> </v>
      </c>
      <c r="L1350" t="str">
        <f>IF(H1350="XFMR",IFERROR(VLOOKUP(AP1350,AuctionMapping2019SEP_AUTOS!$D:$J,3,FALSE)," "),IFERROR(VLOOKUP(AO1350,AuctionMapping2019SEP_LINES!$D:$K,4,FALSE)," "))</f>
        <v xml:space="preserve"> </v>
      </c>
      <c r="M1350" t="s">
        <v>5595</v>
      </c>
      <c r="N1350" t="s">
        <v>6529</v>
      </c>
      <c r="O1350" t="s">
        <v>6530</v>
      </c>
      <c r="P1350">
        <v>138</v>
      </c>
      <c r="Q1350" t="s">
        <v>41</v>
      </c>
      <c r="R1350">
        <v>0.81299999999999994</v>
      </c>
      <c r="S1350" t="s">
        <v>40</v>
      </c>
      <c r="T1350" s="2">
        <v>41872.666666666657</v>
      </c>
      <c r="U1350">
        <v>1</v>
      </c>
      <c r="V1350" s="2">
        <v>41871.666666666657</v>
      </c>
      <c r="W1350">
        <v>1</v>
      </c>
      <c r="X1350" s="2">
        <v>41871.697222222218</v>
      </c>
      <c r="AA1350" t="s">
        <v>1990</v>
      </c>
      <c r="AB1350" s="2">
        <v>41871.666666666657</v>
      </c>
      <c r="AC1350" t="s">
        <v>6785</v>
      </c>
      <c r="AD1350" t="s">
        <v>6788</v>
      </c>
      <c r="AE1350" t="s">
        <v>8107</v>
      </c>
      <c r="AF1350" t="str">
        <f>IF(H1350="XFMR",IFERROR(VLOOKUP(AP1350,AuctionMapping2019SEP_AUTOS!$D:$J,6,FALSE)," "),IFERROR(VLOOKUP(AO1350,AuctionMapping2019SEP_LINES!$D:$K,7,FALSE)," "))</f>
        <v xml:space="preserve"> </v>
      </c>
      <c r="AG1350" t="str">
        <f>IF(H1350="XFMR",IFERROR(VLOOKUP(AP1350,AuctionMapping2019SEP_AUTOS!$D:$J,5,FALSE)," "),IFERROR(VLOOKUP(AO1350,AuctionMapping2019SEP_LINES!$D:$K,6,FALSE)," "))</f>
        <v xml:space="preserve"> </v>
      </c>
      <c r="AJ1350">
        <v>0.81299999999999994</v>
      </c>
      <c r="AK1350" t="s">
        <v>11385</v>
      </c>
      <c r="AL1350" t="s">
        <v>11385</v>
      </c>
      <c r="AM1350" s="2">
        <v>41872.479861111111</v>
      </c>
      <c r="AN1350" t="s">
        <v>5595</v>
      </c>
      <c r="AO1350" t="s">
        <v>14659</v>
      </c>
      <c r="AP1350" t="str">
        <f t="shared" si="21"/>
        <v>TORDILLO|TORD</v>
      </c>
    </row>
    <row r="1351" spans="1:42" x14ac:dyDescent="0.25">
      <c r="A1351" s="1">
        <v>1349</v>
      </c>
      <c r="B1351" t="s">
        <v>40</v>
      </c>
      <c r="D1351" t="str">
        <f>IF(H1351="XFMR",IFERROR(VLOOKUP(AP1351,AuctionMapping2019SEP_AUTOS!$D:$J,7,FALSE)," "),IFERROR(VLOOKUP(AO1351,AuctionMapping2019SEP_LINES!$D:$K,8,FALSE)," "))</f>
        <v xml:space="preserve"> </v>
      </c>
      <c r="E1351" t="s">
        <v>42</v>
      </c>
      <c r="G1351" s="2">
        <v>41779.84375</v>
      </c>
      <c r="H1351" t="s">
        <v>1991</v>
      </c>
      <c r="I1351" t="s">
        <v>4878</v>
      </c>
      <c r="K1351" t="str">
        <f>IF(H1351="XFMR",IFERROR(VLOOKUP(AP1351,AuctionMapping2019SEP_AUTOS!$D:$J,4,FALSE)," "),IFERROR(VLOOKUP(AO1351,AuctionMapping2019SEP_LINES!$D:$K,5,FALSE)," "))</f>
        <v xml:space="preserve"> </v>
      </c>
      <c r="L1351" t="str">
        <f>IF(H1351="XFMR",IFERROR(VLOOKUP(AP1351,AuctionMapping2019SEP_AUTOS!$D:$J,3,FALSE)," "),IFERROR(VLOOKUP(AO1351,AuctionMapping2019SEP_LINES!$D:$K,4,FALSE)," "))</f>
        <v xml:space="preserve"> </v>
      </c>
      <c r="M1351" t="s">
        <v>5596</v>
      </c>
      <c r="N1351" t="s">
        <v>6529</v>
      </c>
      <c r="O1351" t="s">
        <v>6530</v>
      </c>
      <c r="P1351">
        <v>138</v>
      </c>
      <c r="Q1351" t="s">
        <v>41</v>
      </c>
      <c r="R1351">
        <v>0.14899999999999999</v>
      </c>
      <c r="S1351" t="s">
        <v>41</v>
      </c>
      <c r="T1351" s="2">
        <v>41779.833333333343</v>
      </c>
      <c r="U1351">
        <v>0.125</v>
      </c>
      <c r="V1351" s="2">
        <v>41779.708333333343</v>
      </c>
      <c r="W1351">
        <v>0.125</v>
      </c>
      <c r="X1351" s="2">
        <v>41778.582638888889</v>
      </c>
      <c r="AA1351" t="s">
        <v>1991</v>
      </c>
      <c r="AB1351" s="2">
        <v>41779.694444444453</v>
      </c>
      <c r="AC1351" t="s">
        <v>6785</v>
      </c>
      <c r="AD1351" t="s">
        <v>6787</v>
      </c>
      <c r="AE1351" t="s">
        <v>8108</v>
      </c>
      <c r="AF1351" t="str">
        <f>IF(H1351="XFMR",IFERROR(VLOOKUP(AP1351,AuctionMapping2019SEP_AUTOS!$D:$J,6,FALSE)," "),IFERROR(VLOOKUP(AO1351,AuctionMapping2019SEP_LINES!$D:$K,7,FALSE)," "))</f>
        <v xml:space="preserve"> </v>
      </c>
      <c r="AG1351" t="str">
        <f>IF(H1351="XFMR",IFERROR(VLOOKUP(AP1351,AuctionMapping2019SEP_AUTOS!$D:$J,5,FALSE)," "),IFERROR(VLOOKUP(AO1351,AuctionMapping2019SEP_LINES!$D:$K,6,FALSE)," "))</f>
        <v xml:space="preserve"> </v>
      </c>
      <c r="AH1351" t="s">
        <v>11065</v>
      </c>
      <c r="AI1351" t="s">
        <v>6529</v>
      </c>
      <c r="AJ1351">
        <v>0.14899999999999999</v>
      </c>
      <c r="AK1351" t="s">
        <v>11384</v>
      </c>
      <c r="AL1351" t="s">
        <v>11389</v>
      </c>
      <c r="AM1351" s="2">
        <v>41779.84375</v>
      </c>
      <c r="AN1351" t="s">
        <v>12243</v>
      </c>
      <c r="AO1351" t="s">
        <v>14660</v>
      </c>
      <c r="AP1351" t="str">
        <f t="shared" si="21"/>
        <v>TPCO_TAP-PORTLAND|PORTLATPCOT11</v>
      </c>
    </row>
    <row r="1352" spans="1:42" x14ac:dyDescent="0.25">
      <c r="A1352" s="1">
        <v>1350</v>
      </c>
      <c r="B1352" t="s">
        <v>40</v>
      </c>
      <c r="D1352" t="str">
        <f>IF(H1352="XFMR",IFERROR(VLOOKUP(AP1352,AuctionMapping2019SEP_AUTOS!$D:$J,7,FALSE)," "),IFERROR(VLOOKUP(AO1352,AuctionMapping2019SEP_LINES!$D:$K,8,FALSE)," "))</f>
        <v xml:space="preserve"> </v>
      </c>
      <c r="E1352" t="s">
        <v>42</v>
      </c>
      <c r="F1352" t="s">
        <v>625</v>
      </c>
      <c r="G1352" s="2">
        <v>41796.583333333343</v>
      </c>
      <c r="H1352" t="s">
        <v>1992</v>
      </c>
      <c r="I1352" t="s">
        <v>4878</v>
      </c>
      <c r="K1352" t="str">
        <f>IF(H1352="XFMR",IFERROR(VLOOKUP(AP1352,AuctionMapping2019SEP_AUTOS!$D:$J,4,FALSE)," "),IFERROR(VLOOKUP(AO1352,AuctionMapping2019SEP_LINES!$D:$K,5,FALSE)," "))</f>
        <v xml:space="preserve"> </v>
      </c>
      <c r="L1352" t="str">
        <f>IF(H1352="XFMR",IFERROR(VLOOKUP(AP1352,AuctionMapping2019SEP_AUTOS!$D:$J,3,FALSE)," "),IFERROR(VLOOKUP(AO1352,AuctionMapping2019SEP_LINES!$D:$K,4,FALSE)," "))</f>
        <v xml:space="preserve"> </v>
      </c>
      <c r="M1352" t="s">
        <v>5597</v>
      </c>
      <c r="N1352" t="s">
        <v>6527</v>
      </c>
      <c r="O1352" t="s">
        <v>6530</v>
      </c>
      <c r="P1352">
        <v>138</v>
      </c>
      <c r="Q1352" t="s">
        <v>41</v>
      </c>
      <c r="R1352">
        <v>2.5830000000000002</v>
      </c>
      <c r="S1352" t="s">
        <v>41</v>
      </c>
      <c r="T1352" s="2">
        <v>41831</v>
      </c>
      <c r="U1352">
        <v>37</v>
      </c>
      <c r="V1352" s="2">
        <v>41794</v>
      </c>
      <c r="W1352">
        <v>37</v>
      </c>
      <c r="X1352" s="2">
        <v>41687.390972222223</v>
      </c>
      <c r="AA1352" t="s">
        <v>1992</v>
      </c>
      <c r="AB1352" s="2">
        <v>41794</v>
      </c>
      <c r="AC1352" t="s">
        <v>6785</v>
      </c>
      <c r="AD1352" t="s">
        <v>6787</v>
      </c>
      <c r="AE1352" t="s">
        <v>8109</v>
      </c>
      <c r="AF1352" t="str">
        <f>IF(H1352="XFMR",IFERROR(VLOOKUP(AP1352,AuctionMapping2019SEP_AUTOS!$D:$J,6,FALSE)," "),IFERROR(VLOOKUP(AO1352,AuctionMapping2019SEP_LINES!$D:$K,7,FALSE)," "))</f>
        <v xml:space="preserve"> </v>
      </c>
      <c r="AG1352" t="str">
        <f>IF(H1352="XFMR",IFERROR(VLOOKUP(AP1352,AuctionMapping2019SEP_AUTOS!$D:$J,5,FALSE)," "),IFERROR(VLOOKUP(AO1352,AuctionMapping2019SEP_LINES!$D:$K,6,FALSE)," "))</f>
        <v xml:space="preserve"> </v>
      </c>
      <c r="AH1352" t="s">
        <v>5663</v>
      </c>
      <c r="AI1352" t="s">
        <v>6527</v>
      </c>
      <c r="AJ1352">
        <v>2.5830000000000002</v>
      </c>
      <c r="AK1352" t="s">
        <v>11384</v>
      </c>
      <c r="AL1352" t="s">
        <v>11384</v>
      </c>
      <c r="AM1352" s="2">
        <v>41796.583333333343</v>
      </c>
      <c r="AN1352" t="s">
        <v>12244</v>
      </c>
      <c r="AO1352" t="s">
        <v>14661</v>
      </c>
      <c r="AP1352" t="str">
        <f t="shared" si="21"/>
        <v>TRIANGLE-YOSEMITE|TRIANGYOSEMIT1</v>
      </c>
    </row>
    <row r="1353" spans="1:42" x14ac:dyDescent="0.25">
      <c r="A1353" s="1">
        <v>1351</v>
      </c>
      <c r="B1353" t="s">
        <v>40</v>
      </c>
      <c r="D1353" t="str">
        <f>IF(H1353="XFMR",IFERROR(VLOOKUP(AP1353,AuctionMapping2019SEP_AUTOS!$D:$J,7,FALSE)," "),IFERROR(VLOOKUP(AO1353,AuctionMapping2019SEP_LINES!$D:$K,8,FALSE)," "))</f>
        <v>1</v>
      </c>
      <c r="E1353" t="s">
        <v>42</v>
      </c>
      <c r="F1353" t="s">
        <v>632</v>
      </c>
      <c r="G1353" s="2">
        <v>41929.566666666673</v>
      </c>
      <c r="H1353" t="s">
        <v>1993</v>
      </c>
      <c r="I1353" t="s">
        <v>4878</v>
      </c>
      <c r="K1353" t="str">
        <f>IF(H1353="XFMR",IFERROR(VLOOKUP(AP1353,AuctionMapping2019SEP_AUTOS!$D:$J,4,FALSE)," "),IFERROR(VLOOKUP(AO1353,AuctionMapping2019SEP_LINES!$D:$K,5,FALSE)," "))</f>
        <v>TRICRN1_5</v>
      </c>
      <c r="L1353">
        <f>IF(H1353="XFMR",IFERROR(VLOOKUP(AP1353,AuctionMapping2019SEP_AUTOS!$D:$J,3,FALSE)," "),IFERROR(VLOOKUP(AO1353,AuctionMapping2019SEP_LINES!$D:$K,4,FALSE)," "))</f>
        <v>2432</v>
      </c>
      <c r="M1353" t="s">
        <v>5598</v>
      </c>
      <c r="N1353" t="s">
        <v>6528</v>
      </c>
      <c r="O1353" t="s">
        <v>6530</v>
      </c>
      <c r="P1353">
        <v>345</v>
      </c>
      <c r="Q1353" t="s">
        <v>41</v>
      </c>
      <c r="R1353">
        <v>4.1739999999999986</v>
      </c>
      <c r="S1353" t="s">
        <v>41</v>
      </c>
      <c r="T1353" s="2">
        <v>41929.791666666657</v>
      </c>
      <c r="U1353">
        <v>4.4580000000000002</v>
      </c>
      <c r="V1353" s="2">
        <v>41925.333333333343</v>
      </c>
      <c r="W1353">
        <v>4.4580000000000002</v>
      </c>
      <c r="X1353" s="2">
        <v>41834.500694444447</v>
      </c>
      <c r="AA1353" t="s">
        <v>6683</v>
      </c>
      <c r="AB1353" s="2">
        <v>41925.392361111109</v>
      </c>
      <c r="AC1353" t="s">
        <v>6785</v>
      </c>
      <c r="AD1353" t="s">
        <v>6787</v>
      </c>
      <c r="AE1353" t="s">
        <v>8110</v>
      </c>
      <c r="AF1353" t="str">
        <f>IF(H1353="XFMR",IFERROR(VLOOKUP(AP1353,AuctionMapping2019SEP_AUTOS!$D:$J,6,FALSE)," "),IFERROR(VLOOKUP(AO1353,AuctionMapping2019SEP_LINES!$D:$K,7,FALSE)," "))</f>
        <v>TRINDAD1_5</v>
      </c>
      <c r="AG1353">
        <f>IF(H1353="XFMR",IFERROR(VLOOKUP(AP1353,AuctionMapping2019SEP_AUTOS!$D:$J,5,FALSE)," "),IFERROR(VLOOKUP(AO1353,AuctionMapping2019SEP_LINES!$D:$K,6,FALSE)," "))</f>
        <v>3123</v>
      </c>
      <c r="AH1353" t="s">
        <v>5656</v>
      </c>
      <c r="AI1353" t="s">
        <v>6528</v>
      </c>
      <c r="AJ1353">
        <v>4.1739999999999986</v>
      </c>
      <c r="AK1353" t="s">
        <v>11384</v>
      </c>
      <c r="AL1353" t="s">
        <v>11384</v>
      </c>
      <c r="AM1353" s="2">
        <v>41929.566666666673</v>
      </c>
      <c r="AN1353" t="s">
        <v>12245</v>
      </c>
      <c r="AO1353" t="s">
        <v>14662</v>
      </c>
      <c r="AP1353" t="str">
        <f t="shared" si="21"/>
        <v>TRSES-WTRML|510A</v>
      </c>
    </row>
    <row r="1354" spans="1:42" x14ac:dyDescent="0.25">
      <c r="A1354" s="1">
        <v>1352</v>
      </c>
      <c r="B1354" t="s">
        <v>40</v>
      </c>
      <c r="D1354" t="str">
        <f>IF(H1354="XFMR",IFERROR(VLOOKUP(AP1354,AuctionMapping2019SEP_AUTOS!$D:$J,7,FALSE)," "),IFERROR(VLOOKUP(AO1354,AuctionMapping2019SEP_LINES!$D:$K,8,FALSE)," "))</f>
        <v xml:space="preserve"> </v>
      </c>
      <c r="E1354" t="s">
        <v>304</v>
      </c>
      <c r="F1354" t="s">
        <v>630</v>
      </c>
      <c r="G1354" s="2">
        <v>41977.826388888891</v>
      </c>
      <c r="H1354" t="s">
        <v>1994</v>
      </c>
      <c r="I1354" t="s">
        <v>4877</v>
      </c>
      <c r="K1354" t="str">
        <f>IF(H1354="XFMR",IFERROR(VLOOKUP(AP1354,AuctionMapping2019SEP_AUTOS!$D:$J,4,FALSE)," "),IFERROR(VLOOKUP(AO1354,AuctionMapping2019SEP_LINES!$D:$K,5,FALSE)," "))</f>
        <v xml:space="preserve"> </v>
      </c>
      <c r="L1354" t="str">
        <f>IF(H1354="XFMR",IFERROR(VLOOKUP(AP1354,AuctionMapping2019SEP_AUTOS!$D:$J,3,FALSE)," "),IFERROR(VLOOKUP(AO1354,AuctionMapping2019SEP_LINES!$D:$K,4,FALSE)," "))</f>
        <v xml:space="preserve"> </v>
      </c>
      <c r="M1354" t="s">
        <v>5599</v>
      </c>
      <c r="N1354" t="s">
        <v>6528</v>
      </c>
      <c r="O1354" t="s">
        <v>6530</v>
      </c>
      <c r="P1354">
        <v>345</v>
      </c>
      <c r="Q1354" t="s">
        <v>41</v>
      </c>
      <c r="R1354">
        <v>0.13500000000000001</v>
      </c>
      <c r="S1354" t="s">
        <v>40</v>
      </c>
      <c r="T1354" s="2">
        <v>41977.833333333343</v>
      </c>
      <c r="U1354">
        <v>0.14199999999999999</v>
      </c>
      <c r="V1354" s="2">
        <v>41977.690972222219</v>
      </c>
      <c r="W1354">
        <v>0.14199999999999999</v>
      </c>
      <c r="X1354" s="2">
        <v>41978.409328703703</v>
      </c>
      <c r="AA1354" t="s">
        <v>1994</v>
      </c>
      <c r="AB1354" s="2">
        <v>41977.690972222219</v>
      </c>
      <c r="AC1354" t="s">
        <v>6785</v>
      </c>
      <c r="AD1354" t="s">
        <v>6788</v>
      </c>
      <c r="AE1354" t="s">
        <v>8111</v>
      </c>
      <c r="AF1354" t="str">
        <f>IF(H1354="XFMR",IFERROR(VLOOKUP(AP1354,AuctionMapping2019SEP_AUTOS!$D:$J,6,FALSE)," "),IFERROR(VLOOKUP(AO1354,AuctionMapping2019SEP_LINES!$D:$K,7,FALSE)," "))</f>
        <v xml:space="preserve"> </v>
      </c>
      <c r="AG1354" t="str">
        <f>IF(H1354="XFMR",IFERROR(VLOOKUP(AP1354,AuctionMapping2019SEP_AUTOS!$D:$J,5,FALSE)," "),IFERROR(VLOOKUP(AO1354,AuctionMapping2019SEP_LINES!$D:$K,6,FALSE)," "))</f>
        <v xml:space="preserve"> </v>
      </c>
      <c r="AJ1354">
        <v>0.13500000000000001</v>
      </c>
      <c r="AK1354" t="s">
        <v>11385</v>
      </c>
      <c r="AL1354" t="s">
        <v>11385</v>
      </c>
      <c r="AM1354" s="2">
        <v>41977.826388888891</v>
      </c>
      <c r="AN1354" t="s">
        <v>5599</v>
      </c>
      <c r="AO1354" t="s">
        <v>13847</v>
      </c>
      <c r="AP1354" t="str">
        <f t="shared" si="21"/>
        <v>TRINITY|T1</v>
      </c>
    </row>
    <row r="1355" spans="1:42" x14ac:dyDescent="0.25">
      <c r="A1355" s="1">
        <v>1353</v>
      </c>
      <c r="B1355" t="s">
        <v>40</v>
      </c>
      <c r="D1355" t="str">
        <f>IF(H1355="XFMR",IFERROR(VLOOKUP(AP1355,AuctionMapping2019SEP_AUTOS!$D:$J,7,FALSE)," "),IFERROR(VLOOKUP(AO1355,AuctionMapping2019SEP_LINES!$D:$K,8,FALSE)," "))</f>
        <v xml:space="preserve"> </v>
      </c>
      <c r="E1355" t="s">
        <v>305</v>
      </c>
      <c r="G1355" s="2">
        <v>41667.698611111111</v>
      </c>
      <c r="H1355" t="s">
        <v>1995</v>
      </c>
      <c r="I1355" t="s">
        <v>4877</v>
      </c>
      <c r="K1355" t="str">
        <f>IF(H1355="XFMR",IFERROR(VLOOKUP(AP1355,AuctionMapping2019SEP_AUTOS!$D:$J,4,FALSE)," "),IFERROR(VLOOKUP(AO1355,AuctionMapping2019SEP_LINES!$D:$K,5,FALSE)," "))</f>
        <v xml:space="preserve"> </v>
      </c>
      <c r="L1355" t="str">
        <f>IF(H1355="XFMR",IFERROR(VLOOKUP(AP1355,AuctionMapping2019SEP_AUTOS!$D:$J,3,FALSE)," "),IFERROR(VLOOKUP(AO1355,AuctionMapping2019SEP_LINES!$D:$K,4,FALSE)," "))</f>
        <v xml:space="preserve"> </v>
      </c>
      <c r="M1355" t="s">
        <v>5599</v>
      </c>
      <c r="N1355" t="s">
        <v>6528</v>
      </c>
      <c r="O1355" t="s">
        <v>6530</v>
      </c>
      <c r="P1355">
        <v>345</v>
      </c>
      <c r="Q1355" t="s">
        <v>41</v>
      </c>
      <c r="R1355">
        <v>1.8520000000000001</v>
      </c>
      <c r="S1355" t="s">
        <v>40</v>
      </c>
      <c r="T1355" s="2">
        <v>41667.958333333343</v>
      </c>
      <c r="U1355">
        <v>2.1120000000000001</v>
      </c>
      <c r="V1355" s="2">
        <v>41665.84652777778</v>
      </c>
      <c r="W1355">
        <v>2.1120000000000001</v>
      </c>
      <c r="X1355" s="2">
        <v>41666.609722222223</v>
      </c>
      <c r="AA1355" t="s">
        <v>1995</v>
      </c>
      <c r="AB1355" s="2">
        <v>41665.84652777778</v>
      </c>
      <c r="AC1355" t="s">
        <v>6785</v>
      </c>
      <c r="AD1355" t="s">
        <v>6788</v>
      </c>
      <c r="AE1355" t="s">
        <v>8112</v>
      </c>
      <c r="AF1355" t="str">
        <f>IF(H1355="XFMR",IFERROR(VLOOKUP(AP1355,AuctionMapping2019SEP_AUTOS!$D:$J,6,FALSE)," "),IFERROR(VLOOKUP(AO1355,AuctionMapping2019SEP_LINES!$D:$K,7,FALSE)," "))</f>
        <v xml:space="preserve"> </v>
      </c>
      <c r="AG1355" t="str">
        <f>IF(H1355="XFMR",IFERROR(VLOOKUP(AP1355,AuctionMapping2019SEP_AUTOS!$D:$J,5,FALSE)," "),IFERROR(VLOOKUP(AO1355,AuctionMapping2019SEP_LINES!$D:$K,6,FALSE)," "))</f>
        <v xml:space="preserve"> </v>
      </c>
      <c r="AJ1355">
        <v>1.8520000000000001</v>
      </c>
      <c r="AK1355" t="s">
        <v>11385</v>
      </c>
      <c r="AL1355" t="s">
        <v>11388</v>
      </c>
      <c r="AM1355" s="2">
        <v>41667.698611111111</v>
      </c>
      <c r="AN1355" t="s">
        <v>5599</v>
      </c>
      <c r="AO1355" t="s">
        <v>14190</v>
      </c>
      <c r="AP1355" t="str">
        <f t="shared" si="21"/>
        <v>TRINITY|T2</v>
      </c>
    </row>
    <row r="1356" spans="1:42" x14ac:dyDescent="0.25">
      <c r="A1356" s="1">
        <v>1354</v>
      </c>
      <c r="B1356" t="s">
        <v>40</v>
      </c>
      <c r="D1356" t="str">
        <f>IF(H1356="XFMR",IFERROR(VLOOKUP(AP1356,AuctionMapping2019SEP_AUTOS!$D:$J,7,FALSE)," "),IFERROR(VLOOKUP(AO1356,AuctionMapping2019SEP_LINES!$D:$K,8,FALSE)," "))</f>
        <v xml:space="preserve"> </v>
      </c>
      <c r="E1356" t="s">
        <v>42</v>
      </c>
      <c r="G1356" s="2">
        <v>41774.645138888889</v>
      </c>
      <c r="H1356" t="s">
        <v>1996</v>
      </c>
      <c r="I1356" t="s">
        <v>4877</v>
      </c>
      <c r="K1356" t="str">
        <f>IF(H1356="XFMR",IFERROR(VLOOKUP(AP1356,AuctionMapping2019SEP_AUTOS!$D:$J,4,FALSE)," "),IFERROR(VLOOKUP(AO1356,AuctionMapping2019SEP_LINES!$D:$K,5,FALSE)," "))</f>
        <v xml:space="preserve"> </v>
      </c>
      <c r="L1356" t="str">
        <f>IF(H1356="XFMR",IFERROR(VLOOKUP(AP1356,AuctionMapping2019SEP_AUTOS!$D:$J,3,FALSE)," "),IFERROR(VLOOKUP(AO1356,AuctionMapping2019SEP_LINES!$D:$K,4,FALSE)," "))</f>
        <v xml:space="preserve"> </v>
      </c>
      <c r="M1356" t="s">
        <v>5600</v>
      </c>
      <c r="N1356" t="s">
        <v>6528</v>
      </c>
      <c r="O1356" t="s">
        <v>6530</v>
      </c>
      <c r="P1356">
        <v>138</v>
      </c>
      <c r="Q1356" t="s">
        <v>41</v>
      </c>
      <c r="R1356">
        <v>0.30399999999999999</v>
      </c>
      <c r="S1356" t="s">
        <v>40</v>
      </c>
      <c r="T1356" s="2">
        <v>41774.666666666657</v>
      </c>
      <c r="U1356">
        <v>0.33300000000000002</v>
      </c>
      <c r="V1356" s="2">
        <v>41774.333333333343</v>
      </c>
      <c r="W1356">
        <v>0.33300000000000002</v>
      </c>
      <c r="X1356" s="2">
        <v>41768.616666666669</v>
      </c>
      <c r="AA1356" t="s">
        <v>1996</v>
      </c>
      <c r="AB1356" s="2">
        <v>41774.34097222222</v>
      </c>
      <c r="AC1356" t="s">
        <v>6785</v>
      </c>
      <c r="AD1356" t="s">
        <v>6788</v>
      </c>
      <c r="AE1356" t="s">
        <v>8113</v>
      </c>
      <c r="AF1356" t="str">
        <f>IF(H1356="XFMR",IFERROR(VLOOKUP(AP1356,AuctionMapping2019SEP_AUTOS!$D:$J,6,FALSE)," "),IFERROR(VLOOKUP(AO1356,AuctionMapping2019SEP_LINES!$D:$K,7,FALSE)," "))</f>
        <v xml:space="preserve"> </v>
      </c>
      <c r="AG1356" t="str">
        <f>IF(H1356="XFMR",IFERROR(VLOOKUP(AP1356,AuctionMapping2019SEP_AUTOS!$D:$J,5,FALSE)," "),IFERROR(VLOOKUP(AO1356,AuctionMapping2019SEP_LINES!$D:$K,6,FALSE)," "))</f>
        <v xml:space="preserve"> </v>
      </c>
      <c r="AJ1356">
        <v>0.30399999999999999</v>
      </c>
      <c r="AK1356" t="s">
        <v>11385</v>
      </c>
      <c r="AL1356" t="s">
        <v>11387</v>
      </c>
      <c r="AM1356" s="2">
        <v>41774.645138888889</v>
      </c>
      <c r="AN1356" t="s">
        <v>12246</v>
      </c>
      <c r="AO1356" t="s">
        <v>13985</v>
      </c>
      <c r="AP1356" t="str">
        <f t="shared" si="21"/>
        <v>TRLSW|MR3H</v>
      </c>
    </row>
    <row r="1357" spans="1:42" x14ac:dyDescent="0.25">
      <c r="A1357" s="1">
        <v>1355</v>
      </c>
      <c r="B1357" t="s">
        <v>40</v>
      </c>
      <c r="D1357" t="str">
        <f>IF(H1357="XFMR",IFERROR(VLOOKUP(AP1357,AuctionMapping2019SEP_AUTOS!$D:$J,7,FALSE)," "),IFERROR(VLOOKUP(AO1357,AuctionMapping2019SEP_LINES!$D:$K,8,FALSE)," "))</f>
        <v xml:space="preserve"> </v>
      </c>
      <c r="E1357" t="s">
        <v>42</v>
      </c>
      <c r="G1357" s="2">
        <v>41774.645138888889</v>
      </c>
      <c r="H1357" t="s">
        <v>1997</v>
      </c>
      <c r="I1357" t="s">
        <v>4877</v>
      </c>
      <c r="K1357" t="str">
        <f>IF(H1357="XFMR",IFERROR(VLOOKUP(AP1357,AuctionMapping2019SEP_AUTOS!$D:$J,4,FALSE)," "),IFERROR(VLOOKUP(AO1357,AuctionMapping2019SEP_LINES!$D:$K,5,FALSE)," "))</f>
        <v xml:space="preserve"> </v>
      </c>
      <c r="L1357" t="str">
        <f>IF(H1357="XFMR",IFERROR(VLOOKUP(AP1357,AuctionMapping2019SEP_AUTOS!$D:$J,3,FALSE)," "),IFERROR(VLOOKUP(AO1357,AuctionMapping2019SEP_LINES!$D:$K,4,FALSE)," "))</f>
        <v xml:space="preserve"> </v>
      </c>
      <c r="M1357" t="s">
        <v>5600</v>
      </c>
      <c r="N1357" t="s">
        <v>6528</v>
      </c>
      <c r="O1357" t="s">
        <v>6530</v>
      </c>
      <c r="P1357">
        <v>13</v>
      </c>
      <c r="Q1357" t="s">
        <v>41</v>
      </c>
      <c r="R1357">
        <v>0.30399999999999999</v>
      </c>
      <c r="S1357" t="s">
        <v>40</v>
      </c>
      <c r="T1357" s="2">
        <v>41774.666666666657</v>
      </c>
      <c r="U1357">
        <v>0.33300000000000002</v>
      </c>
      <c r="V1357" s="2">
        <v>41774.333333333343</v>
      </c>
      <c r="W1357">
        <v>0.33300000000000002</v>
      </c>
      <c r="X1357" s="2">
        <v>41768.616666666669</v>
      </c>
      <c r="AA1357" t="s">
        <v>1997</v>
      </c>
      <c r="AB1357" s="2">
        <v>41774.34097222222</v>
      </c>
      <c r="AC1357" t="s">
        <v>6785</v>
      </c>
      <c r="AD1357" t="s">
        <v>6788</v>
      </c>
      <c r="AE1357" t="s">
        <v>8114</v>
      </c>
      <c r="AF1357" t="str">
        <f>IF(H1357="XFMR",IFERROR(VLOOKUP(AP1357,AuctionMapping2019SEP_AUTOS!$D:$J,6,FALSE)," "),IFERROR(VLOOKUP(AO1357,AuctionMapping2019SEP_LINES!$D:$K,7,FALSE)," "))</f>
        <v xml:space="preserve"> </v>
      </c>
      <c r="AG1357" t="str">
        <f>IF(H1357="XFMR",IFERROR(VLOOKUP(AP1357,AuctionMapping2019SEP_AUTOS!$D:$J,5,FALSE)," "),IFERROR(VLOOKUP(AO1357,AuctionMapping2019SEP_LINES!$D:$K,6,FALSE)," "))</f>
        <v xml:space="preserve"> </v>
      </c>
      <c r="AJ1357">
        <v>0.30399999999999999</v>
      </c>
      <c r="AK1357" t="s">
        <v>11385</v>
      </c>
      <c r="AL1357" t="s">
        <v>11387</v>
      </c>
      <c r="AM1357" s="2">
        <v>41774.645138888889</v>
      </c>
      <c r="AN1357" t="s">
        <v>12246</v>
      </c>
      <c r="AO1357" t="s">
        <v>13983</v>
      </c>
      <c r="AP1357" t="str">
        <f t="shared" si="21"/>
        <v>TRLSW|MR3T</v>
      </c>
    </row>
    <row r="1358" spans="1:42" x14ac:dyDescent="0.25">
      <c r="A1358" s="1">
        <v>1356</v>
      </c>
      <c r="B1358" t="s">
        <v>40</v>
      </c>
      <c r="D1358" t="str">
        <f>IF(H1358="XFMR",IFERROR(VLOOKUP(AP1358,AuctionMapping2019SEP_AUTOS!$D:$J,7,FALSE)," "),IFERROR(VLOOKUP(AO1358,AuctionMapping2019SEP_LINES!$D:$K,8,FALSE)," "))</f>
        <v xml:space="preserve"> </v>
      </c>
      <c r="E1358" t="s">
        <v>42</v>
      </c>
      <c r="G1358" s="2">
        <v>41774.645138888889</v>
      </c>
      <c r="H1358" t="s">
        <v>1998</v>
      </c>
      <c r="I1358" t="s">
        <v>4877</v>
      </c>
      <c r="K1358" t="str">
        <f>IF(H1358="XFMR",IFERROR(VLOOKUP(AP1358,AuctionMapping2019SEP_AUTOS!$D:$J,4,FALSE)," "),IFERROR(VLOOKUP(AO1358,AuctionMapping2019SEP_LINES!$D:$K,5,FALSE)," "))</f>
        <v xml:space="preserve"> </v>
      </c>
      <c r="L1358" t="str">
        <f>IF(H1358="XFMR",IFERROR(VLOOKUP(AP1358,AuctionMapping2019SEP_AUTOS!$D:$J,3,FALSE)," "),IFERROR(VLOOKUP(AO1358,AuctionMapping2019SEP_LINES!$D:$K,4,FALSE)," "))</f>
        <v xml:space="preserve"> </v>
      </c>
      <c r="M1358" t="s">
        <v>5600</v>
      </c>
      <c r="N1358" t="s">
        <v>6528</v>
      </c>
      <c r="O1358" t="s">
        <v>6530</v>
      </c>
      <c r="P1358">
        <v>69</v>
      </c>
      <c r="Q1358" t="s">
        <v>41</v>
      </c>
      <c r="R1358">
        <v>0.30399999999999999</v>
      </c>
      <c r="S1358" t="s">
        <v>40</v>
      </c>
      <c r="T1358" s="2">
        <v>41774.666666666657</v>
      </c>
      <c r="U1358">
        <v>0.33300000000000002</v>
      </c>
      <c r="V1358" s="2">
        <v>41774.333333333343</v>
      </c>
      <c r="W1358">
        <v>0.33300000000000002</v>
      </c>
      <c r="X1358" s="2">
        <v>41768.616666666669</v>
      </c>
      <c r="AA1358" t="s">
        <v>1998</v>
      </c>
      <c r="AB1358" s="2">
        <v>41774.34097222222</v>
      </c>
      <c r="AC1358" t="s">
        <v>6785</v>
      </c>
      <c r="AD1358" t="s">
        <v>6788</v>
      </c>
      <c r="AE1358" t="s">
        <v>8115</v>
      </c>
      <c r="AF1358" t="str">
        <f>IF(H1358="XFMR",IFERROR(VLOOKUP(AP1358,AuctionMapping2019SEP_AUTOS!$D:$J,6,FALSE)," "),IFERROR(VLOOKUP(AO1358,AuctionMapping2019SEP_LINES!$D:$K,7,FALSE)," "))</f>
        <v xml:space="preserve"> </v>
      </c>
      <c r="AG1358" t="str">
        <f>IF(H1358="XFMR",IFERROR(VLOOKUP(AP1358,AuctionMapping2019SEP_AUTOS!$D:$J,5,FALSE)," "),IFERROR(VLOOKUP(AO1358,AuctionMapping2019SEP_LINES!$D:$K,6,FALSE)," "))</f>
        <v xml:space="preserve"> </v>
      </c>
      <c r="AJ1358">
        <v>0.30399999999999999</v>
      </c>
      <c r="AK1358" t="s">
        <v>11385</v>
      </c>
      <c r="AL1358" t="s">
        <v>11387</v>
      </c>
      <c r="AM1358" s="2">
        <v>41774.645138888889</v>
      </c>
      <c r="AN1358" t="s">
        <v>12246</v>
      </c>
      <c r="AO1358" t="s">
        <v>13981</v>
      </c>
      <c r="AP1358" t="str">
        <f t="shared" si="21"/>
        <v>TRLSW|MR3L</v>
      </c>
    </row>
    <row r="1359" spans="1:42" x14ac:dyDescent="0.25">
      <c r="A1359" s="1">
        <v>1357</v>
      </c>
      <c r="B1359" t="s">
        <v>40</v>
      </c>
      <c r="D1359" t="str">
        <f>IF(H1359="XFMR",IFERROR(VLOOKUP(AP1359,AuctionMapping2019SEP_AUTOS!$D:$J,7,FALSE)," "),IFERROR(VLOOKUP(AO1359,AuctionMapping2019SEP_LINES!$D:$K,8,FALSE)," "))</f>
        <v xml:space="preserve"> </v>
      </c>
      <c r="E1359" t="s">
        <v>306</v>
      </c>
      <c r="G1359" s="2">
        <v>41689.4</v>
      </c>
      <c r="H1359" t="s">
        <v>1999</v>
      </c>
      <c r="I1359" t="s">
        <v>4877</v>
      </c>
      <c r="K1359" t="str">
        <f>IF(H1359="XFMR",IFERROR(VLOOKUP(AP1359,AuctionMapping2019SEP_AUTOS!$D:$J,4,FALSE)," "),IFERROR(VLOOKUP(AO1359,AuctionMapping2019SEP_LINES!$D:$K,5,FALSE)," "))</f>
        <v xml:space="preserve"> </v>
      </c>
      <c r="L1359" t="str">
        <f>IF(H1359="XFMR",IFERROR(VLOOKUP(AP1359,AuctionMapping2019SEP_AUTOS!$D:$J,3,FALSE)," "),IFERROR(VLOOKUP(AO1359,AuctionMapping2019SEP_LINES!$D:$K,4,FALSE)," "))</f>
        <v xml:space="preserve"> </v>
      </c>
      <c r="M1359" t="s">
        <v>5601</v>
      </c>
      <c r="N1359" t="s">
        <v>6528</v>
      </c>
      <c r="O1359" t="s">
        <v>6530</v>
      </c>
      <c r="P1359">
        <v>138</v>
      </c>
      <c r="Q1359" t="s">
        <v>41</v>
      </c>
      <c r="R1359">
        <v>2.0299999999999998</v>
      </c>
      <c r="S1359" t="s">
        <v>41</v>
      </c>
      <c r="T1359" s="2">
        <v>41689.666666666657</v>
      </c>
      <c r="U1359">
        <v>2.3330000000000002</v>
      </c>
      <c r="V1359" s="2">
        <v>41687.333333333343</v>
      </c>
      <c r="W1359">
        <v>2.3330000000000002</v>
      </c>
      <c r="X1359" s="2">
        <v>41661.554166666669</v>
      </c>
      <c r="AA1359" t="s">
        <v>1999</v>
      </c>
      <c r="AB1359" s="2">
        <v>41687.370138888888</v>
      </c>
      <c r="AC1359" t="s">
        <v>6785</v>
      </c>
      <c r="AD1359" t="s">
        <v>6787</v>
      </c>
      <c r="AE1359" t="s">
        <v>8116</v>
      </c>
      <c r="AF1359" t="str">
        <f>IF(H1359="XFMR",IFERROR(VLOOKUP(AP1359,AuctionMapping2019SEP_AUTOS!$D:$J,6,FALSE)," "),IFERROR(VLOOKUP(AO1359,AuctionMapping2019SEP_LINES!$D:$K,7,FALSE)," "))</f>
        <v xml:space="preserve"> </v>
      </c>
      <c r="AG1359" t="str">
        <f>IF(H1359="XFMR",IFERROR(VLOOKUP(AP1359,AuctionMapping2019SEP_AUTOS!$D:$J,5,FALSE)," "),IFERROR(VLOOKUP(AO1359,AuctionMapping2019SEP_LINES!$D:$K,6,FALSE)," "))</f>
        <v xml:space="preserve"> </v>
      </c>
      <c r="AJ1359">
        <v>2.0299999999999998</v>
      </c>
      <c r="AK1359" t="s">
        <v>11384</v>
      </c>
      <c r="AL1359" t="s">
        <v>11384</v>
      </c>
      <c r="AM1359" s="2">
        <v>41689.4</v>
      </c>
      <c r="AN1359" t="s">
        <v>5601</v>
      </c>
      <c r="AO1359" t="s">
        <v>13785</v>
      </c>
      <c r="AP1359" t="str">
        <f t="shared" si="21"/>
        <v>TROUP|FMR1</v>
      </c>
    </row>
    <row r="1360" spans="1:42" x14ac:dyDescent="0.25">
      <c r="A1360" s="1">
        <v>1358</v>
      </c>
      <c r="B1360" t="s">
        <v>40</v>
      </c>
      <c r="D1360" t="str">
        <f>IF(H1360="XFMR",IFERROR(VLOOKUP(AP1360,AuctionMapping2019SEP_AUTOS!$D:$J,7,FALSE)," "),IFERROR(VLOOKUP(AO1360,AuctionMapping2019SEP_LINES!$D:$K,8,FALSE)," "))</f>
        <v xml:space="preserve"> </v>
      </c>
      <c r="E1360" t="s">
        <v>42</v>
      </c>
      <c r="F1360" t="s">
        <v>632</v>
      </c>
      <c r="G1360" s="2">
        <v>41961.4375</v>
      </c>
      <c r="H1360" t="s">
        <v>2000</v>
      </c>
      <c r="I1360" t="s">
        <v>4877</v>
      </c>
      <c r="K1360" t="str">
        <f>IF(H1360="XFMR",IFERROR(VLOOKUP(AP1360,AuctionMapping2019SEP_AUTOS!$D:$J,4,FALSE)," "),IFERROR(VLOOKUP(AO1360,AuctionMapping2019SEP_LINES!$D:$K,5,FALSE)," "))</f>
        <v xml:space="preserve"> </v>
      </c>
      <c r="L1360" t="str">
        <f>IF(H1360="XFMR",IFERROR(VLOOKUP(AP1360,AuctionMapping2019SEP_AUTOS!$D:$J,3,FALSE)," "),IFERROR(VLOOKUP(AO1360,AuctionMapping2019SEP_LINES!$D:$K,4,FALSE)," "))</f>
        <v xml:space="preserve"> </v>
      </c>
      <c r="M1360" t="s">
        <v>5598</v>
      </c>
      <c r="N1360" t="s">
        <v>6528</v>
      </c>
      <c r="O1360" t="s">
        <v>6530</v>
      </c>
      <c r="P1360">
        <v>138</v>
      </c>
      <c r="Q1360" t="s">
        <v>41</v>
      </c>
      <c r="R1360">
        <v>11.101000000000001</v>
      </c>
      <c r="S1360" t="s">
        <v>41</v>
      </c>
      <c r="T1360" s="2">
        <v>41962.75</v>
      </c>
      <c r="U1360">
        <v>12.417</v>
      </c>
      <c r="V1360" s="2">
        <v>41950.333333333343</v>
      </c>
      <c r="W1360">
        <v>12.417</v>
      </c>
      <c r="X1360" s="2">
        <v>41835.42291666667</v>
      </c>
      <c r="AA1360" t="s">
        <v>2000</v>
      </c>
      <c r="AB1360" s="2">
        <v>41950.336111111108</v>
      </c>
      <c r="AC1360" t="s">
        <v>6785</v>
      </c>
      <c r="AD1360" t="s">
        <v>6787</v>
      </c>
      <c r="AE1360" t="s">
        <v>8117</v>
      </c>
      <c r="AF1360" t="str">
        <f>IF(H1360="XFMR",IFERROR(VLOOKUP(AP1360,AuctionMapping2019SEP_AUTOS!$D:$J,6,FALSE)," "),IFERROR(VLOOKUP(AO1360,AuctionMapping2019SEP_LINES!$D:$K,7,FALSE)," "))</f>
        <v xml:space="preserve"> </v>
      </c>
      <c r="AG1360" t="str">
        <f>IF(H1360="XFMR",IFERROR(VLOOKUP(AP1360,AuctionMapping2019SEP_AUTOS!$D:$J,5,FALSE)," "),IFERROR(VLOOKUP(AO1360,AuctionMapping2019SEP_LINES!$D:$K,6,FALSE)," "))</f>
        <v xml:space="preserve"> </v>
      </c>
      <c r="AJ1360">
        <v>11.101000000000001</v>
      </c>
      <c r="AK1360" t="s">
        <v>11384</v>
      </c>
      <c r="AL1360" t="s">
        <v>11384</v>
      </c>
      <c r="AM1360" s="2">
        <v>41961.4375</v>
      </c>
      <c r="AN1360" t="s">
        <v>12247</v>
      </c>
      <c r="AO1360" t="s">
        <v>13986</v>
      </c>
      <c r="AP1360" t="str">
        <f t="shared" si="21"/>
        <v>TRSES|MR4H</v>
      </c>
    </row>
    <row r="1361" spans="1:42" x14ac:dyDescent="0.25">
      <c r="A1361" s="1">
        <v>1359</v>
      </c>
      <c r="B1361" t="s">
        <v>40</v>
      </c>
      <c r="D1361" t="str">
        <f>IF(H1361="XFMR",IFERROR(VLOOKUP(AP1361,AuctionMapping2019SEP_AUTOS!$D:$J,7,FALSE)," "),IFERROR(VLOOKUP(AO1361,AuctionMapping2019SEP_LINES!$D:$K,8,FALSE)," "))</f>
        <v xml:space="preserve"> </v>
      </c>
      <c r="E1361" t="s">
        <v>42</v>
      </c>
      <c r="F1361" t="s">
        <v>633</v>
      </c>
      <c r="G1361" s="2">
        <v>41941.529861111107</v>
      </c>
      <c r="H1361" t="s">
        <v>2001</v>
      </c>
      <c r="I1361" t="s">
        <v>4877</v>
      </c>
      <c r="K1361" t="str">
        <f>IF(H1361="XFMR",IFERROR(VLOOKUP(AP1361,AuctionMapping2019SEP_AUTOS!$D:$J,4,FALSE)," "),IFERROR(VLOOKUP(AO1361,AuctionMapping2019SEP_LINES!$D:$K,5,FALSE)," "))</f>
        <v xml:space="preserve"> </v>
      </c>
      <c r="L1361" t="str">
        <f>IF(H1361="XFMR",IFERROR(VLOOKUP(AP1361,AuctionMapping2019SEP_AUTOS!$D:$J,3,FALSE)," "),IFERROR(VLOOKUP(AO1361,AuctionMapping2019SEP_LINES!$D:$K,4,FALSE)," "))</f>
        <v xml:space="preserve"> </v>
      </c>
      <c r="M1361" t="s">
        <v>5598</v>
      </c>
      <c r="N1361" t="s">
        <v>6528</v>
      </c>
      <c r="O1361" t="s">
        <v>6530</v>
      </c>
      <c r="P1361">
        <v>138</v>
      </c>
      <c r="Q1361" t="s">
        <v>41</v>
      </c>
      <c r="R1361">
        <v>2.8639999999999999</v>
      </c>
      <c r="S1361" t="s">
        <v>41</v>
      </c>
      <c r="T1361" s="2">
        <v>41941.666666666657</v>
      </c>
      <c r="U1361">
        <v>2.9990000000000001</v>
      </c>
      <c r="V1361" s="2">
        <v>41938.667361111111</v>
      </c>
      <c r="W1361">
        <v>2.9990000000000001</v>
      </c>
      <c r="X1361" s="2">
        <v>41935.307083333333</v>
      </c>
      <c r="AA1361" t="s">
        <v>2001</v>
      </c>
      <c r="AB1361" s="2">
        <v>41938.665972222218</v>
      </c>
      <c r="AC1361" t="s">
        <v>6785</v>
      </c>
      <c r="AD1361" t="s">
        <v>6787</v>
      </c>
      <c r="AE1361" t="s">
        <v>8118</v>
      </c>
      <c r="AF1361" t="str">
        <f>IF(H1361="XFMR",IFERROR(VLOOKUP(AP1361,AuctionMapping2019SEP_AUTOS!$D:$J,6,FALSE)," "),IFERROR(VLOOKUP(AO1361,AuctionMapping2019SEP_LINES!$D:$K,7,FALSE)," "))</f>
        <v xml:space="preserve"> </v>
      </c>
      <c r="AG1361" t="str">
        <f>IF(H1361="XFMR",IFERROR(VLOOKUP(AP1361,AuctionMapping2019SEP_AUTOS!$D:$J,5,FALSE)," "),IFERROR(VLOOKUP(AO1361,AuctionMapping2019SEP_LINES!$D:$K,6,FALSE)," "))</f>
        <v xml:space="preserve"> </v>
      </c>
      <c r="AJ1361">
        <v>2.8639999999999999</v>
      </c>
      <c r="AK1361" t="s">
        <v>11384</v>
      </c>
      <c r="AL1361" t="s">
        <v>11384</v>
      </c>
      <c r="AM1361" s="2">
        <v>41941.529861111107</v>
      </c>
      <c r="AN1361" t="s">
        <v>12247</v>
      </c>
      <c r="AO1361" t="s">
        <v>14663</v>
      </c>
      <c r="AP1361" t="str">
        <f t="shared" si="21"/>
        <v>TRSES|MR6L</v>
      </c>
    </row>
    <row r="1362" spans="1:42" x14ac:dyDescent="0.25">
      <c r="A1362" s="1">
        <v>1360</v>
      </c>
      <c r="B1362" t="s">
        <v>40</v>
      </c>
      <c r="D1362" t="str">
        <f>IF(H1362="XFMR",IFERROR(VLOOKUP(AP1362,AuctionMapping2019SEP_AUTOS!$D:$J,7,FALSE)," "),IFERROR(VLOOKUP(AO1362,AuctionMapping2019SEP_LINES!$D:$K,8,FALSE)," "))</f>
        <v xml:space="preserve"> </v>
      </c>
      <c r="E1362" t="s">
        <v>42</v>
      </c>
      <c r="F1362" t="s">
        <v>639</v>
      </c>
      <c r="G1362" s="2">
        <v>41984.817361111112</v>
      </c>
      <c r="H1362" t="s">
        <v>2002</v>
      </c>
      <c r="I1362" t="s">
        <v>4877</v>
      </c>
      <c r="K1362" t="str">
        <f>IF(H1362="XFMR",IFERROR(VLOOKUP(AP1362,AuctionMapping2019SEP_AUTOS!$D:$J,4,FALSE)," "),IFERROR(VLOOKUP(AO1362,AuctionMapping2019SEP_LINES!$D:$K,5,FALSE)," "))</f>
        <v xml:space="preserve"> </v>
      </c>
      <c r="L1362" t="str">
        <f>IF(H1362="XFMR",IFERROR(VLOOKUP(AP1362,AuctionMapping2019SEP_AUTOS!$D:$J,3,FALSE)," "),IFERROR(VLOOKUP(AO1362,AuctionMapping2019SEP_LINES!$D:$K,4,FALSE)," "))</f>
        <v xml:space="preserve"> </v>
      </c>
      <c r="M1362" t="s">
        <v>5598</v>
      </c>
      <c r="N1362" t="s">
        <v>6528</v>
      </c>
      <c r="O1362" t="s">
        <v>6530</v>
      </c>
      <c r="P1362">
        <v>138</v>
      </c>
      <c r="Q1362" t="s">
        <v>41</v>
      </c>
      <c r="R1362">
        <v>0.46899999999999997</v>
      </c>
      <c r="S1362" t="s">
        <v>40</v>
      </c>
      <c r="T1362" s="2">
        <v>41984.916666666657</v>
      </c>
      <c r="U1362">
        <v>0.58299999999999996</v>
      </c>
      <c r="V1362" s="2">
        <v>41984.333333333343</v>
      </c>
      <c r="W1362">
        <v>0.58299999999999996</v>
      </c>
      <c r="X1362" s="2">
        <v>41836.599583333344</v>
      </c>
      <c r="AA1362" t="s">
        <v>2002</v>
      </c>
      <c r="AB1362" s="2">
        <v>41984.347916666673</v>
      </c>
      <c r="AC1362" t="s">
        <v>6785</v>
      </c>
      <c r="AD1362" t="s">
        <v>6788</v>
      </c>
      <c r="AE1362" t="s">
        <v>8119</v>
      </c>
      <c r="AF1362" t="str">
        <f>IF(H1362="XFMR",IFERROR(VLOOKUP(AP1362,AuctionMapping2019SEP_AUTOS!$D:$J,6,FALSE)," "),IFERROR(VLOOKUP(AO1362,AuctionMapping2019SEP_LINES!$D:$K,7,FALSE)," "))</f>
        <v xml:space="preserve"> </v>
      </c>
      <c r="AG1362" t="str">
        <f>IF(H1362="XFMR",IFERROR(VLOOKUP(AP1362,AuctionMapping2019SEP_AUTOS!$D:$J,5,FALSE)," "),IFERROR(VLOOKUP(AO1362,AuctionMapping2019SEP_LINES!$D:$K,6,FALSE)," "))</f>
        <v xml:space="preserve"> </v>
      </c>
      <c r="AJ1362">
        <v>0.46899999999999997</v>
      </c>
      <c r="AK1362" t="s">
        <v>11385</v>
      </c>
      <c r="AL1362" t="s">
        <v>11387</v>
      </c>
      <c r="AM1362" s="2">
        <v>41984.817361111112</v>
      </c>
      <c r="AN1362" t="s">
        <v>12247</v>
      </c>
      <c r="AO1362" t="s">
        <v>14664</v>
      </c>
      <c r="AP1362" t="str">
        <f t="shared" si="21"/>
        <v>TRSES|MR7L</v>
      </c>
    </row>
    <row r="1363" spans="1:42" x14ac:dyDescent="0.25">
      <c r="A1363" s="1">
        <v>1361</v>
      </c>
      <c r="B1363" t="s">
        <v>40</v>
      </c>
      <c r="D1363" t="str">
        <f>IF(H1363="XFMR",IFERROR(VLOOKUP(AP1363,AuctionMapping2019SEP_AUTOS!$D:$J,7,FALSE)," "),IFERROR(VLOOKUP(AO1363,AuctionMapping2019SEP_LINES!$D:$K,8,FALSE)," "))</f>
        <v xml:space="preserve"> </v>
      </c>
      <c r="E1363" t="s">
        <v>42</v>
      </c>
      <c r="F1363" t="s">
        <v>639</v>
      </c>
      <c r="G1363" s="2">
        <v>41984.817361111112</v>
      </c>
      <c r="H1363" t="s">
        <v>2003</v>
      </c>
      <c r="I1363" t="s">
        <v>4877</v>
      </c>
      <c r="K1363" t="str">
        <f>IF(H1363="XFMR",IFERROR(VLOOKUP(AP1363,AuctionMapping2019SEP_AUTOS!$D:$J,4,FALSE)," "),IFERROR(VLOOKUP(AO1363,AuctionMapping2019SEP_LINES!$D:$K,5,FALSE)," "))</f>
        <v xml:space="preserve"> </v>
      </c>
      <c r="L1363" t="str">
        <f>IF(H1363="XFMR",IFERROR(VLOOKUP(AP1363,AuctionMapping2019SEP_AUTOS!$D:$J,3,FALSE)," "),IFERROR(VLOOKUP(AO1363,AuctionMapping2019SEP_LINES!$D:$K,4,FALSE)," "))</f>
        <v xml:space="preserve"> </v>
      </c>
      <c r="M1363" t="s">
        <v>5598</v>
      </c>
      <c r="N1363" t="s">
        <v>6528</v>
      </c>
      <c r="O1363" t="s">
        <v>6530</v>
      </c>
      <c r="P1363">
        <v>13</v>
      </c>
      <c r="Q1363" t="s">
        <v>41</v>
      </c>
      <c r="R1363">
        <v>0.46899999999999997</v>
      </c>
      <c r="S1363" t="s">
        <v>40</v>
      </c>
      <c r="T1363" s="2">
        <v>41984.916666666657</v>
      </c>
      <c r="U1363">
        <v>0.58299999999999996</v>
      </c>
      <c r="V1363" s="2">
        <v>41984.333333333343</v>
      </c>
      <c r="W1363">
        <v>0.58299999999999996</v>
      </c>
      <c r="X1363" s="2">
        <v>41836.599583333344</v>
      </c>
      <c r="AA1363" t="s">
        <v>2003</v>
      </c>
      <c r="AB1363" s="2">
        <v>41984.347916666673</v>
      </c>
      <c r="AC1363" t="s">
        <v>6785</v>
      </c>
      <c r="AD1363" t="s">
        <v>6788</v>
      </c>
      <c r="AE1363" t="s">
        <v>8120</v>
      </c>
      <c r="AF1363" t="str">
        <f>IF(H1363="XFMR",IFERROR(VLOOKUP(AP1363,AuctionMapping2019SEP_AUTOS!$D:$J,6,FALSE)," "),IFERROR(VLOOKUP(AO1363,AuctionMapping2019SEP_LINES!$D:$K,7,FALSE)," "))</f>
        <v xml:space="preserve"> </v>
      </c>
      <c r="AG1363" t="str">
        <f>IF(H1363="XFMR",IFERROR(VLOOKUP(AP1363,AuctionMapping2019SEP_AUTOS!$D:$J,5,FALSE)," "),IFERROR(VLOOKUP(AO1363,AuctionMapping2019SEP_LINES!$D:$K,6,FALSE)," "))</f>
        <v xml:space="preserve"> </v>
      </c>
      <c r="AJ1363">
        <v>0.46899999999999997</v>
      </c>
      <c r="AK1363" t="s">
        <v>11385</v>
      </c>
      <c r="AL1363" t="s">
        <v>11387</v>
      </c>
      <c r="AM1363" s="2">
        <v>41984.817361111112</v>
      </c>
      <c r="AN1363" t="s">
        <v>12247</v>
      </c>
      <c r="AO1363" t="s">
        <v>14665</v>
      </c>
      <c r="AP1363" t="str">
        <f t="shared" si="21"/>
        <v>TRSES|MR7T</v>
      </c>
    </row>
    <row r="1364" spans="1:42" x14ac:dyDescent="0.25">
      <c r="A1364" s="1">
        <v>1362</v>
      </c>
      <c r="B1364" t="s">
        <v>40</v>
      </c>
      <c r="D1364" t="str">
        <f>IF(H1364="XFMR",IFERROR(VLOOKUP(AP1364,AuctionMapping2019SEP_AUTOS!$D:$J,7,FALSE)," "),IFERROR(VLOOKUP(AO1364,AuctionMapping2019SEP_LINES!$D:$K,8,FALSE)," "))</f>
        <v xml:space="preserve"> </v>
      </c>
      <c r="E1364" t="s">
        <v>42</v>
      </c>
      <c r="F1364" t="s">
        <v>633</v>
      </c>
      <c r="G1364" s="2">
        <v>41941.529861111107</v>
      </c>
      <c r="H1364" t="s">
        <v>2004</v>
      </c>
      <c r="I1364" t="s">
        <v>4877</v>
      </c>
      <c r="K1364" t="str">
        <f>IF(H1364="XFMR",IFERROR(VLOOKUP(AP1364,AuctionMapping2019SEP_AUTOS!$D:$J,4,FALSE)," "),IFERROR(VLOOKUP(AO1364,AuctionMapping2019SEP_LINES!$D:$K,5,FALSE)," "))</f>
        <v xml:space="preserve"> </v>
      </c>
      <c r="L1364" t="str">
        <f>IF(H1364="XFMR",IFERROR(VLOOKUP(AP1364,AuctionMapping2019SEP_AUTOS!$D:$J,3,FALSE)," "),IFERROR(VLOOKUP(AO1364,AuctionMapping2019SEP_LINES!$D:$K,4,FALSE)," "))</f>
        <v xml:space="preserve"> </v>
      </c>
      <c r="M1364" t="s">
        <v>5598</v>
      </c>
      <c r="N1364" t="s">
        <v>6528</v>
      </c>
      <c r="O1364" t="s">
        <v>6530</v>
      </c>
      <c r="P1364">
        <v>22</v>
      </c>
      <c r="Q1364" t="s">
        <v>41</v>
      </c>
      <c r="R1364">
        <v>2.8639999999999999</v>
      </c>
      <c r="S1364" t="s">
        <v>41</v>
      </c>
      <c r="T1364" s="2">
        <v>41941.666666666657</v>
      </c>
      <c r="U1364">
        <v>2.9990000000000001</v>
      </c>
      <c r="V1364" s="2">
        <v>41938.667361111111</v>
      </c>
      <c r="W1364">
        <v>2.9990000000000001</v>
      </c>
      <c r="X1364" s="2">
        <v>41935.307083333333</v>
      </c>
      <c r="AA1364" t="s">
        <v>2004</v>
      </c>
      <c r="AB1364" s="2">
        <v>41938.665972222218</v>
      </c>
      <c r="AC1364" t="s">
        <v>6785</v>
      </c>
      <c r="AD1364" t="s">
        <v>6787</v>
      </c>
      <c r="AE1364" t="s">
        <v>8121</v>
      </c>
      <c r="AF1364" t="str">
        <f>IF(H1364="XFMR",IFERROR(VLOOKUP(AP1364,AuctionMapping2019SEP_AUTOS!$D:$J,6,FALSE)," "),IFERROR(VLOOKUP(AO1364,AuctionMapping2019SEP_LINES!$D:$K,7,FALSE)," "))</f>
        <v xml:space="preserve"> </v>
      </c>
      <c r="AG1364" t="str">
        <f>IF(H1364="XFMR",IFERROR(VLOOKUP(AP1364,AuctionMapping2019SEP_AUTOS!$D:$J,5,FALSE)," "),IFERROR(VLOOKUP(AO1364,AuctionMapping2019SEP_LINES!$D:$K,6,FALSE)," "))</f>
        <v xml:space="preserve"> </v>
      </c>
      <c r="AJ1364">
        <v>2.8639999999999999</v>
      </c>
      <c r="AK1364" t="s">
        <v>11384</v>
      </c>
      <c r="AL1364" t="s">
        <v>11384</v>
      </c>
      <c r="AM1364" s="2">
        <v>41941.529861111107</v>
      </c>
      <c r="AN1364" t="s">
        <v>12247</v>
      </c>
      <c r="AO1364" t="s">
        <v>14666</v>
      </c>
      <c r="AP1364" t="str">
        <f t="shared" si="21"/>
        <v>TRSES|MR6T</v>
      </c>
    </row>
    <row r="1365" spans="1:42" x14ac:dyDescent="0.25">
      <c r="A1365" s="1">
        <v>1363</v>
      </c>
      <c r="B1365" t="s">
        <v>40</v>
      </c>
      <c r="D1365" t="str">
        <f>IF(H1365="XFMR",IFERROR(VLOOKUP(AP1365,AuctionMapping2019SEP_AUTOS!$D:$J,7,FALSE)," "),IFERROR(VLOOKUP(AO1365,AuctionMapping2019SEP_LINES!$D:$K,8,FALSE)," "))</f>
        <v xml:space="preserve"> </v>
      </c>
      <c r="E1365" t="s">
        <v>42</v>
      </c>
      <c r="F1365" t="s">
        <v>633</v>
      </c>
      <c r="G1365" s="2">
        <v>41941.529861111107</v>
      </c>
      <c r="H1365" t="s">
        <v>2005</v>
      </c>
      <c r="I1365" t="s">
        <v>4877</v>
      </c>
      <c r="K1365" t="str">
        <f>IF(H1365="XFMR",IFERROR(VLOOKUP(AP1365,AuctionMapping2019SEP_AUTOS!$D:$J,4,FALSE)," "),IFERROR(VLOOKUP(AO1365,AuctionMapping2019SEP_LINES!$D:$K,5,FALSE)," "))</f>
        <v xml:space="preserve"> </v>
      </c>
      <c r="L1365" t="str">
        <f>IF(H1365="XFMR",IFERROR(VLOOKUP(AP1365,AuctionMapping2019SEP_AUTOS!$D:$J,3,FALSE)," "),IFERROR(VLOOKUP(AO1365,AuctionMapping2019SEP_LINES!$D:$K,4,FALSE)," "))</f>
        <v xml:space="preserve"> </v>
      </c>
      <c r="M1365" t="s">
        <v>5598</v>
      </c>
      <c r="N1365" t="s">
        <v>6528</v>
      </c>
      <c r="O1365" t="s">
        <v>6530</v>
      </c>
      <c r="P1365">
        <v>345</v>
      </c>
      <c r="Q1365" t="s">
        <v>41</v>
      </c>
      <c r="R1365">
        <v>2.8639999999999999</v>
      </c>
      <c r="S1365" t="s">
        <v>41</v>
      </c>
      <c r="T1365" s="2">
        <v>41941.666666666657</v>
      </c>
      <c r="U1365">
        <v>2.9990000000000001</v>
      </c>
      <c r="V1365" s="2">
        <v>41938.667361111111</v>
      </c>
      <c r="W1365">
        <v>2.9990000000000001</v>
      </c>
      <c r="X1365" s="2">
        <v>41935.307083333333</v>
      </c>
      <c r="AA1365" t="s">
        <v>2005</v>
      </c>
      <c r="AB1365" s="2">
        <v>41938.665972222218</v>
      </c>
      <c r="AC1365" t="s">
        <v>6785</v>
      </c>
      <c r="AD1365" t="s">
        <v>6787</v>
      </c>
      <c r="AE1365" t="s">
        <v>8122</v>
      </c>
      <c r="AF1365" t="str">
        <f>IF(H1365="XFMR",IFERROR(VLOOKUP(AP1365,AuctionMapping2019SEP_AUTOS!$D:$J,6,FALSE)," "),IFERROR(VLOOKUP(AO1365,AuctionMapping2019SEP_LINES!$D:$K,7,FALSE)," "))</f>
        <v xml:space="preserve"> </v>
      </c>
      <c r="AG1365" t="str">
        <f>IF(H1365="XFMR",IFERROR(VLOOKUP(AP1365,AuctionMapping2019SEP_AUTOS!$D:$J,5,FALSE)," "),IFERROR(VLOOKUP(AO1365,AuctionMapping2019SEP_LINES!$D:$K,6,FALSE)," "))</f>
        <v xml:space="preserve"> </v>
      </c>
      <c r="AJ1365">
        <v>2.8639999999999999</v>
      </c>
      <c r="AK1365" t="s">
        <v>11384</v>
      </c>
      <c r="AL1365" t="s">
        <v>11384</v>
      </c>
      <c r="AM1365" s="2">
        <v>41941.529861111107</v>
      </c>
      <c r="AN1365" t="s">
        <v>12247</v>
      </c>
      <c r="AO1365" t="s">
        <v>14667</v>
      </c>
      <c r="AP1365" t="str">
        <f t="shared" si="21"/>
        <v>TRSES|MR6H</v>
      </c>
    </row>
    <row r="1366" spans="1:42" x14ac:dyDescent="0.25">
      <c r="A1366" s="1">
        <v>1364</v>
      </c>
      <c r="B1366" t="s">
        <v>40</v>
      </c>
      <c r="D1366" t="str">
        <f>IF(H1366="XFMR",IFERROR(VLOOKUP(AP1366,AuctionMapping2019SEP_AUTOS!$D:$J,7,FALSE)," "),IFERROR(VLOOKUP(AO1366,AuctionMapping2019SEP_LINES!$D:$K,8,FALSE)," "))</f>
        <v xml:space="preserve"> </v>
      </c>
      <c r="E1366" t="s">
        <v>42</v>
      </c>
      <c r="F1366" t="s">
        <v>639</v>
      </c>
      <c r="G1366" s="2">
        <v>41984.817361111112</v>
      </c>
      <c r="H1366" t="s">
        <v>2006</v>
      </c>
      <c r="I1366" t="s">
        <v>4877</v>
      </c>
      <c r="K1366" t="str">
        <f>IF(H1366="XFMR",IFERROR(VLOOKUP(AP1366,AuctionMapping2019SEP_AUTOS!$D:$J,4,FALSE)," "),IFERROR(VLOOKUP(AO1366,AuctionMapping2019SEP_LINES!$D:$K,5,FALSE)," "))</f>
        <v xml:space="preserve"> </v>
      </c>
      <c r="L1366" t="str">
        <f>IF(H1366="XFMR",IFERROR(VLOOKUP(AP1366,AuctionMapping2019SEP_AUTOS!$D:$J,3,FALSE)," "),IFERROR(VLOOKUP(AO1366,AuctionMapping2019SEP_LINES!$D:$K,4,FALSE)," "))</f>
        <v xml:space="preserve"> </v>
      </c>
      <c r="M1366" t="s">
        <v>5598</v>
      </c>
      <c r="N1366" t="s">
        <v>6528</v>
      </c>
      <c r="O1366" t="s">
        <v>6530</v>
      </c>
      <c r="P1366">
        <v>345</v>
      </c>
      <c r="Q1366" t="s">
        <v>41</v>
      </c>
      <c r="R1366">
        <v>0.46899999999999997</v>
      </c>
      <c r="S1366" t="s">
        <v>40</v>
      </c>
      <c r="T1366" s="2">
        <v>41984.916666666657</v>
      </c>
      <c r="U1366">
        <v>0.58299999999999996</v>
      </c>
      <c r="V1366" s="2">
        <v>41984.333333333343</v>
      </c>
      <c r="W1366">
        <v>0.58299999999999996</v>
      </c>
      <c r="X1366" s="2">
        <v>41836.599583333344</v>
      </c>
      <c r="AA1366" t="s">
        <v>2006</v>
      </c>
      <c r="AB1366" s="2">
        <v>41984.347916666673</v>
      </c>
      <c r="AC1366" t="s">
        <v>6785</v>
      </c>
      <c r="AD1366" t="s">
        <v>6788</v>
      </c>
      <c r="AE1366" t="s">
        <v>8123</v>
      </c>
      <c r="AF1366" t="str">
        <f>IF(H1366="XFMR",IFERROR(VLOOKUP(AP1366,AuctionMapping2019SEP_AUTOS!$D:$J,6,FALSE)," "),IFERROR(VLOOKUP(AO1366,AuctionMapping2019SEP_LINES!$D:$K,7,FALSE)," "))</f>
        <v xml:space="preserve"> </v>
      </c>
      <c r="AG1366" t="str">
        <f>IF(H1366="XFMR",IFERROR(VLOOKUP(AP1366,AuctionMapping2019SEP_AUTOS!$D:$J,5,FALSE)," "),IFERROR(VLOOKUP(AO1366,AuctionMapping2019SEP_LINES!$D:$K,6,FALSE)," "))</f>
        <v xml:space="preserve"> </v>
      </c>
      <c r="AJ1366">
        <v>0.46899999999999997</v>
      </c>
      <c r="AK1366" t="s">
        <v>11385</v>
      </c>
      <c r="AL1366" t="s">
        <v>11387</v>
      </c>
      <c r="AM1366" s="2">
        <v>41984.817361111112</v>
      </c>
      <c r="AN1366" t="s">
        <v>12247</v>
      </c>
      <c r="AO1366" t="s">
        <v>14668</v>
      </c>
      <c r="AP1366" t="str">
        <f t="shared" si="21"/>
        <v>TRSES|MR7H</v>
      </c>
    </row>
    <row r="1367" spans="1:42" x14ac:dyDescent="0.25">
      <c r="A1367" s="1">
        <v>1365</v>
      </c>
      <c r="B1367" t="s">
        <v>40</v>
      </c>
      <c r="D1367" t="str">
        <f>IF(H1367="XFMR",IFERROR(VLOOKUP(AP1367,AuctionMapping2019SEP_AUTOS!$D:$J,7,FALSE)," "),IFERROR(VLOOKUP(AO1367,AuctionMapping2019SEP_LINES!$D:$K,8,FALSE)," "))</f>
        <v xml:space="preserve"> </v>
      </c>
      <c r="E1367" t="s">
        <v>42</v>
      </c>
      <c r="F1367" t="s">
        <v>632</v>
      </c>
      <c r="G1367" s="2">
        <v>41961.4375</v>
      </c>
      <c r="H1367" t="s">
        <v>2007</v>
      </c>
      <c r="I1367" t="s">
        <v>4877</v>
      </c>
      <c r="K1367" t="str">
        <f>IF(H1367="XFMR",IFERROR(VLOOKUP(AP1367,AuctionMapping2019SEP_AUTOS!$D:$J,4,FALSE)," "),IFERROR(VLOOKUP(AO1367,AuctionMapping2019SEP_LINES!$D:$K,5,FALSE)," "))</f>
        <v xml:space="preserve"> </v>
      </c>
      <c r="L1367" t="str">
        <f>IF(H1367="XFMR",IFERROR(VLOOKUP(AP1367,AuctionMapping2019SEP_AUTOS!$D:$J,3,FALSE)," "),IFERROR(VLOOKUP(AO1367,AuctionMapping2019SEP_LINES!$D:$K,4,FALSE)," "))</f>
        <v xml:space="preserve"> </v>
      </c>
      <c r="M1367" t="s">
        <v>5598</v>
      </c>
      <c r="N1367" t="s">
        <v>6528</v>
      </c>
      <c r="O1367" t="s">
        <v>6530</v>
      </c>
      <c r="P1367">
        <v>69</v>
      </c>
      <c r="Q1367" t="s">
        <v>41</v>
      </c>
      <c r="R1367">
        <v>11.101000000000001</v>
      </c>
      <c r="S1367" t="s">
        <v>41</v>
      </c>
      <c r="T1367" s="2">
        <v>41962.75</v>
      </c>
      <c r="U1367">
        <v>12.417</v>
      </c>
      <c r="V1367" s="2">
        <v>41950.333333333343</v>
      </c>
      <c r="W1367">
        <v>12.417</v>
      </c>
      <c r="X1367" s="2">
        <v>41835.42291666667</v>
      </c>
      <c r="AA1367" t="s">
        <v>2007</v>
      </c>
      <c r="AB1367" s="2">
        <v>41950.336111111108</v>
      </c>
      <c r="AC1367" t="s">
        <v>6785</v>
      </c>
      <c r="AD1367" t="s">
        <v>6787</v>
      </c>
      <c r="AE1367" t="s">
        <v>8124</v>
      </c>
      <c r="AF1367" t="str">
        <f>IF(H1367="XFMR",IFERROR(VLOOKUP(AP1367,AuctionMapping2019SEP_AUTOS!$D:$J,6,FALSE)," "),IFERROR(VLOOKUP(AO1367,AuctionMapping2019SEP_LINES!$D:$K,7,FALSE)," "))</f>
        <v xml:space="preserve"> </v>
      </c>
      <c r="AG1367" t="str">
        <f>IF(H1367="XFMR",IFERROR(VLOOKUP(AP1367,AuctionMapping2019SEP_AUTOS!$D:$J,5,FALSE)," "),IFERROR(VLOOKUP(AO1367,AuctionMapping2019SEP_LINES!$D:$K,6,FALSE)," "))</f>
        <v xml:space="preserve"> </v>
      </c>
      <c r="AJ1367">
        <v>11.101000000000001</v>
      </c>
      <c r="AK1367" t="s">
        <v>11384</v>
      </c>
      <c r="AL1367" t="s">
        <v>11384</v>
      </c>
      <c r="AM1367" s="2">
        <v>41961.4375</v>
      </c>
      <c r="AN1367" t="s">
        <v>12247</v>
      </c>
      <c r="AO1367" t="s">
        <v>13982</v>
      </c>
      <c r="AP1367" t="str">
        <f t="shared" si="21"/>
        <v>TRSES|MR4L</v>
      </c>
    </row>
    <row r="1368" spans="1:42" x14ac:dyDescent="0.25">
      <c r="A1368" s="1">
        <v>1366</v>
      </c>
      <c r="B1368" t="s">
        <v>40</v>
      </c>
      <c r="D1368" t="str">
        <f>IF(H1368="XFMR",IFERROR(VLOOKUP(AP1368,AuctionMapping2019SEP_AUTOS!$D:$J,7,FALSE)," "),IFERROR(VLOOKUP(AO1368,AuctionMapping2019SEP_LINES!$D:$K,8,FALSE)," "))</f>
        <v xml:space="preserve"> </v>
      </c>
      <c r="E1368" t="s">
        <v>42</v>
      </c>
      <c r="F1368" t="s">
        <v>626</v>
      </c>
      <c r="G1368" s="2">
        <v>41942.660416666673</v>
      </c>
      <c r="H1368" t="s">
        <v>2008</v>
      </c>
      <c r="I1368" t="s">
        <v>4878</v>
      </c>
      <c r="K1368" t="str">
        <f>IF(H1368="XFMR",IFERROR(VLOOKUP(AP1368,AuctionMapping2019SEP_AUTOS!$D:$J,4,FALSE)," "),IFERROR(VLOOKUP(AO1368,AuctionMapping2019SEP_LINES!$D:$K,5,FALSE)," "))</f>
        <v xml:space="preserve"> </v>
      </c>
      <c r="L1368" t="str">
        <f>IF(H1368="XFMR",IFERROR(VLOOKUP(AP1368,AuctionMapping2019SEP_AUTOS!$D:$J,3,FALSE)," "),IFERROR(VLOOKUP(AO1368,AuctionMapping2019SEP_LINES!$D:$K,4,FALSE)," "))</f>
        <v xml:space="preserve"> </v>
      </c>
      <c r="M1368" t="s">
        <v>5602</v>
      </c>
      <c r="N1368" t="s">
        <v>6526</v>
      </c>
      <c r="O1368" t="s">
        <v>6530</v>
      </c>
      <c r="P1368">
        <v>69</v>
      </c>
      <c r="Q1368" t="s">
        <v>41</v>
      </c>
      <c r="R1368">
        <v>1.3420000000000001</v>
      </c>
      <c r="S1368" t="s">
        <v>41</v>
      </c>
      <c r="T1368" s="2">
        <v>41942.708333333343</v>
      </c>
      <c r="U1368">
        <v>1.417</v>
      </c>
      <c r="V1368" s="2">
        <v>41941.291666666657</v>
      </c>
      <c r="W1368">
        <v>1.417</v>
      </c>
      <c r="X1368" s="2">
        <v>41879.500694444447</v>
      </c>
      <c r="AA1368" t="s">
        <v>2008</v>
      </c>
      <c r="AB1368" s="2">
        <v>41941.318055555559</v>
      </c>
      <c r="AC1368" t="s">
        <v>6785</v>
      </c>
      <c r="AD1368" t="s">
        <v>6787</v>
      </c>
      <c r="AE1368" t="s">
        <v>8125</v>
      </c>
      <c r="AF1368" t="str">
        <f>IF(H1368="XFMR",IFERROR(VLOOKUP(AP1368,AuctionMapping2019SEP_AUTOS!$D:$J,6,FALSE)," "),IFERROR(VLOOKUP(AO1368,AuctionMapping2019SEP_LINES!$D:$K,7,FALSE)," "))</f>
        <v xml:space="preserve"> </v>
      </c>
      <c r="AG1368" t="str">
        <f>IF(H1368="XFMR",IFERROR(VLOOKUP(AP1368,AuctionMapping2019SEP_AUTOS!$D:$J,5,FALSE)," "),IFERROR(VLOOKUP(AO1368,AuctionMapping2019SEP_LINES!$D:$K,6,FALSE)," "))</f>
        <v xml:space="preserve"> </v>
      </c>
      <c r="AH1368" t="s">
        <v>5174</v>
      </c>
      <c r="AI1368" t="s">
        <v>6526</v>
      </c>
      <c r="AJ1368">
        <v>1.3420000000000001</v>
      </c>
      <c r="AK1368" t="s">
        <v>11384</v>
      </c>
      <c r="AL1368" t="s">
        <v>11384</v>
      </c>
      <c r="AM1368" s="2">
        <v>41942.660416666673</v>
      </c>
      <c r="AN1368" t="s">
        <v>12248</v>
      </c>
      <c r="AO1368" t="s">
        <v>14669</v>
      </c>
      <c r="AP1368" t="str">
        <f t="shared" si="21"/>
        <v>TSS-GBY|GBYTSS61A</v>
      </c>
    </row>
    <row r="1369" spans="1:42" x14ac:dyDescent="0.25">
      <c r="A1369" s="1">
        <v>1367</v>
      </c>
      <c r="B1369" t="s">
        <v>40</v>
      </c>
      <c r="D1369" t="str">
        <f>IF(H1369="XFMR",IFERROR(VLOOKUP(AP1369,AuctionMapping2019SEP_AUTOS!$D:$J,7,FALSE)," "),IFERROR(VLOOKUP(AO1369,AuctionMapping2019SEP_LINES!$D:$K,8,FALSE)," "))</f>
        <v xml:space="preserve"> </v>
      </c>
      <c r="E1369" t="s">
        <v>42</v>
      </c>
      <c r="F1369" t="s">
        <v>626</v>
      </c>
      <c r="G1369" s="2">
        <v>41943.439583333333</v>
      </c>
      <c r="H1369" t="s">
        <v>2009</v>
      </c>
      <c r="I1369" t="s">
        <v>4878</v>
      </c>
      <c r="K1369" t="str">
        <f>IF(H1369="XFMR",IFERROR(VLOOKUP(AP1369,AuctionMapping2019SEP_AUTOS!$D:$J,4,FALSE)," "),IFERROR(VLOOKUP(AO1369,AuctionMapping2019SEP_LINES!$D:$K,5,FALSE)," "))</f>
        <v xml:space="preserve"> </v>
      </c>
      <c r="L1369" t="str">
        <f>IF(H1369="XFMR",IFERROR(VLOOKUP(AP1369,AuctionMapping2019SEP_AUTOS!$D:$J,3,FALSE)," "),IFERROR(VLOOKUP(AO1369,AuctionMapping2019SEP_LINES!$D:$K,4,FALSE)," "))</f>
        <v xml:space="preserve"> </v>
      </c>
      <c r="M1369" t="s">
        <v>5602</v>
      </c>
      <c r="N1369" t="s">
        <v>6526</v>
      </c>
      <c r="O1369" t="s">
        <v>6530</v>
      </c>
      <c r="P1369">
        <v>69</v>
      </c>
      <c r="Q1369" t="s">
        <v>41</v>
      </c>
      <c r="R1369">
        <v>2.5999999999999999E-2</v>
      </c>
      <c r="S1369" t="s">
        <v>41</v>
      </c>
      <c r="T1369" s="2">
        <v>41943.541666666657</v>
      </c>
      <c r="U1369">
        <v>8.3000000000000004E-2</v>
      </c>
      <c r="V1369" s="2">
        <v>41943.458333333343</v>
      </c>
      <c r="W1369">
        <v>8.3000000000000004E-2</v>
      </c>
      <c r="X1369" s="2">
        <v>41879.501388888893</v>
      </c>
      <c r="AA1369" t="s">
        <v>2009</v>
      </c>
      <c r="AB1369" s="2">
        <v>41943.413194444453</v>
      </c>
      <c r="AC1369" t="s">
        <v>6785</v>
      </c>
      <c r="AD1369" t="s">
        <v>6787</v>
      </c>
      <c r="AE1369" t="s">
        <v>8126</v>
      </c>
      <c r="AF1369" t="str">
        <f>IF(H1369="XFMR",IFERROR(VLOOKUP(AP1369,AuctionMapping2019SEP_AUTOS!$D:$J,6,FALSE)," "),IFERROR(VLOOKUP(AO1369,AuctionMapping2019SEP_LINES!$D:$K,7,FALSE)," "))</f>
        <v xml:space="preserve"> </v>
      </c>
      <c r="AG1369" t="str">
        <f>IF(H1369="XFMR",IFERROR(VLOOKUP(AP1369,AuctionMapping2019SEP_AUTOS!$D:$J,5,FALSE)," "),IFERROR(VLOOKUP(AO1369,AuctionMapping2019SEP_LINES!$D:$K,6,FALSE)," "))</f>
        <v xml:space="preserve"> </v>
      </c>
      <c r="AH1369" t="s">
        <v>5657</v>
      </c>
      <c r="AI1369" t="s">
        <v>6526</v>
      </c>
      <c r="AJ1369">
        <v>2.5999999999999999E-2</v>
      </c>
      <c r="AK1369" t="s">
        <v>11384</v>
      </c>
      <c r="AL1369" t="s">
        <v>11384</v>
      </c>
      <c r="AM1369" s="2">
        <v>41943.439583333333</v>
      </c>
      <c r="AN1369" t="s">
        <v>12249</v>
      </c>
      <c r="AO1369" t="s">
        <v>14670</v>
      </c>
      <c r="AP1369" t="str">
        <f t="shared" si="21"/>
        <v>TSS-WV|TSSWV61A</v>
      </c>
    </row>
    <row r="1370" spans="1:42" x14ac:dyDescent="0.25">
      <c r="A1370" s="1">
        <v>1368</v>
      </c>
      <c r="B1370" t="s">
        <v>40</v>
      </c>
      <c r="D1370" t="str">
        <f>IF(H1370="XFMR",IFERROR(VLOOKUP(AP1370,AuctionMapping2019SEP_AUTOS!$D:$J,7,FALSE)," "),IFERROR(VLOOKUP(AO1370,AuctionMapping2019SEP_LINES!$D:$K,8,FALSE)," "))</f>
        <v xml:space="preserve"> </v>
      </c>
      <c r="E1370" t="s">
        <v>42</v>
      </c>
      <c r="F1370" t="s">
        <v>626</v>
      </c>
      <c r="G1370" s="2">
        <v>41940.457638888889</v>
      </c>
      <c r="H1370" t="s">
        <v>2010</v>
      </c>
      <c r="I1370" t="s">
        <v>4878</v>
      </c>
      <c r="K1370" t="str">
        <f>IF(H1370="XFMR",IFERROR(VLOOKUP(AP1370,AuctionMapping2019SEP_AUTOS!$D:$J,4,FALSE)," "),IFERROR(VLOOKUP(AO1370,AuctionMapping2019SEP_LINES!$D:$K,5,FALSE)," "))</f>
        <v xml:space="preserve"> </v>
      </c>
      <c r="L1370" t="str">
        <f>IF(H1370="XFMR",IFERROR(VLOOKUP(AP1370,AuctionMapping2019SEP_AUTOS!$D:$J,3,FALSE)," "),IFERROR(VLOOKUP(AO1370,AuctionMapping2019SEP_LINES!$D:$K,4,FALSE)," "))</f>
        <v xml:space="preserve"> </v>
      </c>
      <c r="M1370" t="s">
        <v>5603</v>
      </c>
      <c r="N1370" t="s">
        <v>6526</v>
      </c>
      <c r="O1370" t="s">
        <v>6530</v>
      </c>
      <c r="P1370">
        <v>69</v>
      </c>
      <c r="Q1370" t="s">
        <v>40</v>
      </c>
      <c r="R1370">
        <v>7.400000000000001E-2</v>
      </c>
      <c r="S1370" t="s">
        <v>41</v>
      </c>
      <c r="T1370" s="2">
        <v>41940.458333333343</v>
      </c>
      <c r="U1370">
        <v>8.3000000000000004E-2</v>
      </c>
      <c r="V1370" s="2">
        <v>41940.375</v>
      </c>
      <c r="W1370">
        <v>8.3000000000000004E-2</v>
      </c>
      <c r="X1370" s="2">
        <v>41879.513888888891</v>
      </c>
      <c r="AA1370" t="s">
        <v>2010</v>
      </c>
      <c r="AB1370" s="2">
        <v>41940.383333333331</v>
      </c>
      <c r="AC1370" t="s">
        <v>6785</v>
      </c>
      <c r="AD1370" t="s">
        <v>6787</v>
      </c>
      <c r="AE1370" t="s">
        <v>8127</v>
      </c>
      <c r="AF1370" t="str">
        <f>IF(H1370="XFMR",IFERROR(VLOOKUP(AP1370,AuctionMapping2019SEP_AUTOS!$D:$J,6,FALSE)," "),IFERROR(VLOOKUP(AO1370,AuctionMapping2019SEP_LINES!$D:$K,7,FALSE)," "))</f>
        <v xml:space="preserve"> </v>
      </c>
      <c r="AG1370" t="str">
        <f>IF(H1370="XFMR",IFERROR(VLOOKUP(AP1370,AuctionMapping2019SEP_AUTOS!$D:$J,5,FALSE)," "),IFERROR(VLOOKUP(AO1370,AuctionMapping2019SEP_LINES!$D:$K,6,FALSE)," "))</f>
        <v xml:space="preserve"> </v>
      </c>
      <c r="AH1370" t="s">
        <v>5602</v>
      </c>
      <c r="AI1370" t="s">
        <v>6526</v>
      </c>
      <c r="AJ1370">
        <v>7.400000000000001E-2</v>
      </c>
      <c r="AK1370" t="s">
        <v>11384</v>
      </c>
      <c r="AL1370" t="s">
        <v>11384</v>
      </c>
      <c r="AM1370" s="2">
        <v>41940.457638888889</v>
      </c>
      <c r="AN1370" t="s">
        <v>12250</v>
      </c>
      <c r="AO1370" t="s">
        <v>14671</v>
      </c>
      <c r="AP1370" t="str">
        <f t="shared" si="21"/>
        <v>TS-TSS|TSTSS61A</v>
      </c>
    </row>
    <row r="1371" spans="1:42" x14ac:dyDescent="0.25">
      <c r="A1371" s="1">
        <v>1369</v>
      </c>
      <c r="B1371" t="s">
        <v>40</v>
      </c>
      <c r="D1371" t="str">
        <f>IF(H1371="XFMR",IFERROR(VLOOKUP(AP1371,AuctionMapping2019SEP_AUTOS!$D:$J,7,FALSE)," "),IFERROR(VLOOKUP(AO1371,AuctionMapping2019SEP_LINES!$D:$K,8,FALSE)," "))</f>
        <v xml:space="preserve"> </v>
      </c>
      <c r="E1371" t="s">
        <v>307</v>
      </c>
      <c r="F1371" t="s">
        <v>630</v>
      </c>
      <c r="G1371" s="2">
        <v>41926.511805555558</v>
      </c>
      <c r="H1371" t="s">
        <v>2011</v>
      </c>
      <c r="I1371" t="s">
        <v>4877</v>
      </c>
      <c r="K1371" t="str">
        <f>IF(H1371="XFMR",IFERROR(VLOOKUP(AP1371,AuctionMapping2019SEP_AUTOS!$D:$J,4,FALSE)," "),IFERROR(VLOOKUP(AO1371,AuctionMapping2019SEP_LINES!$D:$K,5,FALSE)," "))</f>
        <v xml:space="preserve"> </v>
      </c>
      <c r="L1371" t="str">
        <f>IF(H1371="XFMR",IFERROR(VLOOKUP(AP1371,AuctionMapping2019SEP_AUTOS!$D:$J,3,FALSE)," "),IFERROR(VLOOKUP(AO1371,AuctionMapping2019SEP_LINES!$D:$K,4,FALSE)," "))</f>
        <v xml:space="preserve"> </v>
      </c>
      <c r="M1371" t="s">
        <v>5604</v>
      </c>
      <c r="N1371" t="s">
        <v>6527</v>
      </c>
      <c r="O1371" t="s">
        <v>6530</v>
      </c>
      <c r="P1371">
        <v>138</v>
      </c>
      <c r="Q1371" t="s">
        <v>41</v>
      </c>
      <c r="R1371">
        <v>0.17899999999999999</v>
      </c>
      <c r="S1371" t="s">
        <v>40</v>
      </c>
      <c r="T1371" s="2">
        <v>41926.604166666657</v>
      </c>
      <c r="U1371">
        <v>0.313</v>
      </c>
      <c r="V1371" s="2">
        <v>41926.291666666657</v>
      </c>
      <c r="W1371">
        <v>0.313</v>
      </c>
      <c r="X1371" s="2">
        <v>41925.817361111112</v>
      </c>
      <c r="AA1371" t="s">
        <v>2011</v>
      </c>
      <c r="AB1371" s="2">
        <v>41926.332638888889</v>
      </c>
      <c r="AC1371" t="s">
        <v>6785</v>
      </c>
      <c r="AD1371" t="s">
        <v>6788</v>
      </c>
      <c r="AE1371" t="s">
        <v>8128</v>
      </c>
      <c r="AF1371" t="str">
        <f>IF(H1371="XFMR",IFERROR(VLOOKUP(AP1371,AuctionMapping2019SEP_AUTOS!$D:$J,6,FALSE)," "),IFERROR(VLOOKUP(AO1371,AuctionMapping2019SEP_LINES!$D:$K,7,FALSE)," "))</f>
        <v xml:space="preserve"> </v>
      </c>
      <c r="AG1371" t="str">
        <f>IF(H1371="XFMR",IFERROR(VLOOKUP(AP1371,AuctionMapping2019SEP_AUTOS!$D:$J,5,FALSE)," "),IFERROR(VLOOKUP(AO1371,AuctionMapping2019SEP_LINES!$D:$K,6,FALSE)," "))</f>
        <v xml:space="preserve"> </v>
      </c>
      <c r="AJ1371">
        <v>0.17899999999999999</v>
      </c>
      <c r="AK1371" t="s">
        <v>11385</v>
      </c>
      <c r="AL1371" t="s">
        <v>11387</v>
      </c>
      <c r="AM1371" s="2">
        <v>41926.511805555558</v>
      </c>
      <c r="AN1371" t="s">
        <v>12251</v>
      </c>
      <c r="AO1371" t="s">
        <v>13847</v>
      </c>
      <c r="AP1371" t="str">
        <f t="shared" si="21"/>
        <v>TTWEC|T1</v>
      </c>
    </row>
    <row r="1372" spans="1:42" x14ac:dyDescent="0.25">
      <c r="A1372" s="1">
        <v>1370</v>
      </c>
      <c r="B1372" t="s">
        <v>40</v>
      </c>
      <c r="D1372" t="str">
        <f>IF(H1372="XFMR",IFERROR(VLOOKUP(AP1372,AuctionMapping2019SEP_AUTOS!$D:$J,7,FALSE)," "),IFERROR(VLOOKUP(AO1372,AuctionMapping2019SEP_LINES!$D:$K,8,FALSE)," "))</f>
        <v xml:space="preserve"> </v>
      </c>
      <c r="E1372" t="s">
        <v>42</v>
      </c>
      <c r="F1372" t="s">
        <v>626</v>
      </c>
      <c r="G1372" s="2">
        <v>41995.708333333343</v>
      </c>
      <c r="H1372" t="s">
        <v>2012</v>
      </c>
      <c r="I1372" t="s">
        <v>4878</v>
      </c>
      <c r="K1372" t="str">
        <f>IF(H1372="XFMR",IFERROR(VLOOKUP(AP1372,AuctionMapping2019SEP_AUTOS!$D:$J,4,FALSE)," "),IFERROR(VLOOKUP(AO1372,AuctionMapping2019SEP_LINES!$D:$K,5,FALSE)," "))</f>
        <v xml:space="preserve"> </v>
      </c>
      <c r="L1372" t="str">
        <f>IF(H1372="XFMR",IFERROR(VLOOKUP(AP1372,AuctionMapping2019SEP_AUTOS!$D:$J,3,FALSE)," "),IFERROR(VLOOKUP(AO1372,AuctionMapping2019SEP_LINES!$D:$K,4,FALSE)," "))</f>
        <v xml:space="preserve"> </v>
      </c>
      <c r="M1372" t="s">
        <v>5605</v>
      </c>
      <c r="N1372" t="s">
        <v>6527</v>
      </c>
      <c r="O1372" t="s">
        <v>6530</v>
      </c>
      <c r="P1372">
        <v>345</v>
      </c>
      <c r="Q1372" t="s">
        <v>41</v>
      </c>
      <c r="R1372">
        <v>0.375</v>
      </c>
      <c r="S1372" t="s">
        <v>41</v>
      </c>
      <c r="T1372" s="2">
        <v>41995.708333333343</v>
      </c>
      <c r="U1372">
        <v>0.375</v>
      </c>
      <c r="V1372" s="2">
        <v>41995.333333333343</v>
      </c>
      <c r="W1372">
        <v>0.375</v>
      </c>
      <c r="X1372" s="2">
        <v>41991.488067129627</v>
      </c>
      <c r="AA1372" t="s">
        <v>2012</v>
      </c>
      <c r="AB1372" s="2">
        <v>41995.333333333343</v>
      </c>
      <c r="AC1372" t="s">
        <v>6785</v>
      </c>
      <c r="AD1372" t="s">
        <v>6787</v>
      </c>
      <c r="AE1372" t="s">
        <v>8129</v>
      </c>
      <c r="AF1372" t="str">
        <f>IF(H1372="XFMR",IFERROR(VLOOKUP(AP1372,AuctionMapping2019SEP_AUTOS!$D:$J,6,FALSE)," "),IFERROR(VLOOKUP(AO1372,AuctionMapping2019SEP_LINES!$D:$K,7,FALSE)," "))</f>
        <v xml:space="preserve"> </v>
      </c>
      <c r="AG1372" t="str">
        <f>IF(H1372="XFMR",IFERROR(VLOOKUP(AP1372,AuctionMapping2019SEP_AUTOS!$D:$J,5,FALSE)," "),IFERROR(VLOOKUP(AO1372,AuctionMapping2019SEP_LINES!$D:$K,6,FALSE)," "))</f>
        <v xml:space="preserve"> </v>
      </c>
      <c r="AH1372" t="s">
        <v>11066</v>
      </c>
      <c r="AI1372" t="s">
        <v>6527</v>
      </c>
      <c r="AJ1372">
        <v>0.375</v>
      </c>
      <c r="AK1372" t="s">
        <v>11384</v>
      </c>
      <c r="AL1372" t="s">
        <v>11384</v>
      </c>
      <c r="AM1372" s="2">
        <v>41995.708333333343</v>
      </c>
      <c r="AN1372" t="s">
        <v>12252</v>
      </c>
      <c r="AO1372" t="s">
        <v>14672</v>
      </c>
      <c r="AP1372" t="str">
        <f t="shared" si="21"/>
        <v>TULECNYN-W_CW_345|TULECWCW11</v>
      </c>
    </row>
    <row r="1373" spans="1:42" x14ac:dyDescent="0.25">
      <c r="A1373" s="1">
        <v>1371</v>
      </c>
      <c r="B1373" t="s">
        <v>40</v>
      </c>
      <c r="D1373" t="str">
        <f>IF(H1373="XFMR",IFERROR(VLOOKUP(AP1373,AuctionMapping2019SEP_AUTOS!$D:$J,7,FALSE)," "),IFERROR(VLOOKUP(AO1373,AuctionMapping2019SEP_LINES!$D:$K,8,FALSE)," "))</f>
        <v xml:space="preserve"> </v>
      </c>
      <c r="E1373" t="s">
        <v>42</v>
      </c>
      <c r="F1373" t="s">
        <v>626</v>
      </c>
      <c r="G1373" s="2">
        <v>41995.708333333343</v>
      </c>
      <c r="H1373" t="s">
        <v>2013</v>
      </c>
      <c r="I1373" t="s">
        <v>4878</v>
      </c>
      <c r="K1373" t="str">
        <f>IF(H1373="XFMR",IFERROR(VLOOKUP(AP1373,AuctionMapping2019SEP_AUTOS!$D:$J,4,FALSE)," "),IFERROR(VLOOKUP(AO1373,AuctionMapping2019SEP_LINES!$D:$K,5,FALSE)," "))</f>
        <v xml:space="preserve"> </v>
      </c>
      <c r="L1373" t="str">
        <f>IF(H1373="XFMR",IFERROR(VLOOKUP(AP1373,AuctionMapping2019SEP_AUTOS!$D:$J,3,FALSE)," "),IFERROR(VLOOKUP(AO1373,AuctionMapping2019SEP_LINES!$D:$K,4,FALSE)," "))</f>
        <v xml:space="preserve"> </v>
      </c>
      <c r="M1373" t="s">
        <v>5605</v>
      </c>
      <c r="N1373" t="s">
        <v>6527</v>
      </c>
      <c r="O1373" t="s">
        <v>6530</v>
      </c>
      <c r="P1373">
        <v>345</v>
      </c>
      <c r="Q1373" t="s">
        <v>41</v>
      </c>
      <c r="R1373">
        <v>0.375</v>
      </c>
      <c r="S1373" t="s">
        <v>41</v>
      </c>
      <c r="T1373" s="2">
        <v>41995.708333333343</v>
      </c>
      <c r="U1373">
        <v>0.375</v>
      </c>
      <c r="V1373" s="2">
        <v>41995.333333333343</v>
      </c>
      <c r="W1373">
        <v>0.375</v>
      </c>
      <c r="X1373" s="2">
        <v>41991.488078703696</v>
      </c>
      <c r="AA1373" t="s">
        <v>2013</v>
      </c>
      <c r="AB1373" s="2">
        <v>41995.333333333343</v>
      </c>
      <c r="AC1373" t="s">
        <v>6785</v>
      </c>
      <c r="AD1373" t="s">
        <v>6787</v>
      </c>
      <c r="AE1373" t="s">
        <v>8130</v>
      </c>
      <c r="AF1373" t="str">
        <f>IF(H1373="XFMR",IFERROR(VLOOKUP(AP1373,AuctionMapping2019SEP_AUTOS!$D:$J,6,FALSE)," "),IFERROR(VLOOKUP(AO1373,AuctionMapping2019SEP_LINES!$D:$K,7,FALSE)," "))</f>
        <v xml:space="preserve"> </v>
      </c>
      <c r="AG1373" t="str">
        <f>IF(H1373="XFMR",IFERROR(VLOOKUP(AP1373,AuctionMapping2019SEP_AUTOS!$D:$J,5,FALSE)," "),IFERROR(VLOOKUP(AO1373,AuctionMapping2019SEP_LINES!$D:$K,6,FALSE)," "))</f>
        <v xml:space="preserve"> </v>
      </c>
      <c r="AH1373" t="s">
        <v>11066</v>
      </c>
      <c r="AI1373" t="s">
        <v>6527</v>
      </c>
      <c r="AJ1373">
        <v>0.375</v>
      </c>
      <c r="AK1373" t="s">
        <v>11384</v>
      </c>
      <c r="AL1373" t="s">
        <v>11384</v>
      </c>
      <c r="AM1373" s="2">
        <v>41995.708333333343</v>
      </c>
      <c r="AN1373" t="s">
        <v>12252</v>
      </c>
      <c r="AO1373" t="s">
        <v>14673</v>
      </c>
      <c r="AP1373" t="str">
        <f t="shared" si="21"/>
        <v>TULECNYN-W_CW_345|TULECWCW21</v>
      </c>
    </row>
    <row r="1374" spans="1:42" x14ac:dyDescent="0.25">
      <c r="A1374" s="1">
        <v>1372</v>
      </c>
      <c r="B1374" t="s">
        <v>40</v>
      </c>
      <c r="D1374" t="str">
        <f>IF(H1374="XFMR",IFERROR(VLOOKUP(AP1374,AuctionMapping2019SEP_AUTOS!$D:$J,7,FALSE)," "),IFERROR(VLOOKUP(AO1374,AuctionMapping2019SEP_LINES!$D:$K,8,FALSE)," "))</f>
        <v xml:space="preserve"> </v>
      </c>
      <c r="E1374" t="s">
        <v>42</v>
      </c>
      <c r="F1374" t="s">
        <v>626</v>
      </c>
      <c r="G1374" s="2">
        <v>41872.872916666667</v>
      </c>
      <c r="H1374" t="s">
        <v>2014</v>
      </c>
      <c r="I1374" t="s">
        <v>4878</v>
      </c>
      <c r="K1374" t="str">
        <f>IF(H1374="XFMR",IFERROR(VLOOKUP(AP1374,AuctionMapping2019SEP_AUTOS!$D:$J,4,FALSE)," "),IFERROR(VLOOKUP(AO1374,AuctionMapping2019SEP_LINES!$D:$K,5,FALSE)," "))</f>
        <v xml:space="preserve"> </v>
      </c>
      <c r="L1374" t="str">
        <f>IF(H1374="XFMR",IFERROR(VLOOKUP(AP1374,AuctionMapping2019SEP_AUTOS!$D:$J,3,FALSE)," "),IFERROR(VLOOKUP(AO1374,AuctionMapping2019SEP_LINES!$D:$K,4,FALSE)," "))</f>
        <v xml:space="preserve"> </v>
      </c>
      <c r="M1374" t="s">
        <v>5606</v>
      </c>
      <c r="N1374" t="s">
        <v>6529</v>
      </c>
      <c r="O1374" t="s">
        <v>6530</v>
      </c>
      <c r="P1374">
        <v>69</v>
      </c>
      <c r="Q1374" t="s">
        <v>41</v>
      </c>
      <c r="R1374">
        <v>0.91299999999999992</v>
      </c>
      <c r="S1374" t="s">
        <v>40</v>
      </c>
      <c r="T1374" s="2">
        <v>41872.875</v>
      </c>
      <c r="U1374">
        <v>0.91500000000000004</v>
      </c>
      <c r="V1374" s="2">
        <v>41871.959722222222</v>
      </c>
      <c r="W1374">
        <v>0.91500000000000004</v>
      </c>
      <c r="X1374" s="2">
        <v>41872.04791666667</v>
      </c>
      <c r="AA1374" t="s">
        <v>2014</v>
      </c>
      <c r="AB1374" s="2">
        <v>41871.959722222222</v>
      </c>
      <c r="AC1374" t="s">
        <v>6785</v>
      </c>
      <c r="AD1374" t="s">
        <v>6788</v>
      </c>
      <c r="AE1374" t="s">
        <v>8131</v>
      </c>
      <c r="AF1374" t="str">
        <f>IF(H1374="XFMR",IFERROR(VLOOKUP(AP1374,AuctionMapping2019SEP_AUTOS!$D:$J,6,FALSE)," "),IFERROR(VLOOKUP(AO1374,AuctionMapping2019SEP_LINES!$D:$K,7,FALSE)," "))</f>
        <v xml:space="preserve"> </v>
      </c>
      <c r="AG1374" t="str">
        <f>IF(H1374="XFMR",IFERROR(VLOOKUP(AP1374,AuctionMapping2019SEP_AUTOS!$D:$J,5,FALSE)," "),IFERROR(VLOOKUP(AO1374,AuctionMapping2019SEP_LINES!$D:$K,6,FALSE)," "))</f>
        <v xml:space="preserve"> </v>
      </c>
      <c r="AH1374" t="s">
        <v>5282</v>
      </c>
      <c r="AI1374" t="s">
        <v>6529</v>
      </c>
      <c r="AJ1374">
        <v>0.91299999999999992</v>
      </c>
      <c r="AK1374" t="s">
        <v>11385</v>
      </c>
      <c r="AL1374" t="s">
        <v>11388</v>
      </c>
      <c r="AM1374" s="2">
        <v>41872.872916666667</v>
      </c>
      <c r="AN1374" t="s">
        <v>12253</v>
      </c>
      <c r="AO1374" t="s">
        <v>14674</v>
      </c>
      <c r="AP1374" t="str">
        <f t="shared" si="21"/>
        <v>TURTLCRK-LA_PRYOR|LAPRYTURTLC11</v>
      </c>
    </row>
    <row r="1375" spans="1:42" x14ac:dyDescent="0.25">
      <c r="A1375" s="1">
        <v>1373</v>
      </c>
      <c r="B1375" t="s">
        <v>40</v>
      </c>
      <c r="D1375" t="str">
        <f>IF(H1375="XFMR",IFERROR(VLOOKUP(AP1375,AuctionMapping2019SEP_AUTOS!$D:$J,7,FALSE)," "),IFERROR(VLOOKUP(AO1375,AuctionMapping2019SEP_LINES!$D:$K,8,FALSE)," "))</f>
        <v xml:space="preserve"> </v>
      </c>
      <c r="E1375" t="s">
        <v>42</v>
      </c>
      <c r="G1375" s="2">
        <v>41710.749305555553</v>
      </c>
      <c r="H1375" t="s">
        <v>2015</v>
      </c>
      <c r="I1375" t="s">
        <v>4877</v>
      </c>
      <c r="K1375" t="str">
        <f>IF(H1375="XFMR",IFERROR(VLOOKUP(AP1375,AuctionMapping2019SEP_AUTOS!$D:$J,4,FALSE)," "),IFERROR(VLOOKUP(AO1375,AuctionMapping2019SEP_LINES!$D:$K,5,FALSE)," "))</f>
        <v xml:space="preserve"> </v>
      </c>
      <c r="L1375" t="str">
        <f>IF(H1375="XFMR",IFERROR(VLOOKUP(AP1375,AuctionMapping2019SEP_AUTOS!$D:$J,3,FALSE)," "),IFERROR(VLOOKUP(AO1375,AuctionMapping2019SEP_LINES!$D:$K,4,FALSE)," "))</f>
        <v xml:space="preserve"> </v>
      </c>
      <c r="M1375" t="s">
        <v>5607</v>
      </c>
      <c r="N1375" t="s">
        <v>6527</v>
      </c>
      <c r="O1375" t="s">
        <v>6530</v>
      </c>
      <c r="P1375">
        <v>13</v>
      </c>
      <c r="Q1375" t="s">
        <v>41</v>
      </c>
      <c r="R1375">
        <v>2.367</v>
      </c>
      <c r="S1375" t="s">
        <v>41</v>
      </c>
      <c r="T1375" s="2">
        <v>41711.75</v>
      </c>
      <c r="U1375">
        <v>3.375</v>
      </c>
      <c r="V1375" s="2">
        <v>41708.375</v>
      </c>
      <c r="W1375">
        <v>3.375</v>
      </c>
      <c r="X1375" s="2">
        <v>41697.623611111107</v>
      </c>
      <c r="AA1375" t="s">
        <v>2015</v>
      </c>
      <c r="AB1375" s="2">
        <v>41708.382638888892</v>
      </c>
      <c r="AC1375" t="s">
        <v>6785</v>
      </c>
      <c r="AD1375" t="s">
        <v>6787</v>
      </c>
      <c r="AE1375" t="s">
        <v>8132</v>
      </c>
      <c r="AF1375" t="str">
        <f>IF(H1375="XFMR",IFERROR(VLOOKUP(AP1375,AuctionMapping2019SEP_AUTOS!$D:$J,6,FALSE)," "),IFERROR(VLOOKUP(AO1375,AuctionMapping2019SEP_LINES!$D:$K,7,FALSE)," "))</f>
        <v xml:space="preserve"> </v>
      </c>
      <c r="AG1375" t="str">
        <f>IF(H1375="XFMR",IFERROR(VLOOKUP(AP1375,AuctionMapping2019SEP_AUTOS!$D:$J,5,FALSE)," "),IFERROR(VLOOKUP(AO1375,AuctionMapping2019SEP_LINES!$D:$K,6,FALSE)," "))</f>
        <v xml:space="preserve"> </v>
      </c>
      <c r="AJ1375">
        <v>2.367</v>
      </c>
      <c r="AK1375" t="s">
        <v>11384</v>
      </c>
      <c r="AL1375" t="s">
        <v>11384</v>
      </c>
      <c r="AM1375" s="2">
        <v>41710.749305555553</v>
      </c>
      <c r="AN1375" t="s">
        <v>12254</v>
      </c>
      <c r="AO1375" t="s">
        <v>14547</v>
      </c>
      <c r="AP1375" t="str">
        <f t="shared" si="21"/>
        <v>TWINBU|T1T</v>
      </c>
    </row>
    <row r="1376" spans="1:42" x14ac:dyDescent="0.25">
      <c r="A1376" s="1">
        <v>1374</v>
      </c>
      <c r="B1376" t="s">
        <v>40</v>
      </c>
      <c r="D1376" t="str">
        <f>IF(H1376="XFMR",IFERROR(VLOOKUP(AP1376,AuctionMapping2019SEP_AUTOS!$D:$J,7,FALSE)," "),IFERROR(VLOOKUP(AO1376,AuctionMapping2019SEP_LINES!$D:$K,8,FALSE)," "))</f>
        <v xml:space="preserve"> </v>
      </c>
      <c r="E1376" t="s">
        <v>42</v>
      </c>
      <c r="G1376" s="2">
        <v>41781.578472222223</v>
      </c>
      <c r="H1376" t="s">
        <v>2016</v>
      </c>
      <c r="I1376" t="s">
        <v>4878</v>
      </c>
      <c r="K1376" t="str">
        <f>IF(H1376="XFMR",IFERROR(VLOOKUP(AP1376,AuctionMapping2019SEP_AUTOS!$D:$J,4,FALSE)," "),IFERROR(VLOOKUP(AO1376,AuctionMapping2019SEP_LINES!$D:$K,5,FALSE)," "))</f>
        <v xml:space="preserve"> </v>
      </c>
      <c r="L1376" t="str">
        <f>IF(H1376="XFMR",IFERROR(VLOOKUP(AP1376,AuctionMapping2019SEP_AUTOS!$D:$J,3,FALSE)," "),IFERROR(VLOOKUP(AO1376,AuctionMapping2019SEP_LINES!$D:$K,4,FALSE)," "))</f>
        <v xml:space="preserve"> </v>
      </c>
      <c r="M1376" t="s">
        <v>5607</v>
      </c>
      <c r="N1376" t="s">
        <v>6527</v>
      </c>
      <c r="O1376" t="s">
        <v>6530</v>
      </c>
      <c r="P1376">
        <v>138</v>
      </c>
      <c r="Q1376" t="s">
        <v>41</v>
      </c>
      <c r="R1376">
        <v>35.058</v>
      </c>
      <c r="S1376" t="s">
        <v>41</v>
      </c>
      <c r="T1376" s="2">
        <v>41793.999305555553</v>
      </c>
      <c r="U1376">
        <v>47.499000000000002</v>
      </c>
      <c r="V1376" s="2">
        <v>41746.500694444447</v>
      </c>
      <c r="W1376">
        <v>47.499000000000002</v>
      </c>
      <c r="X1376" s="2">
        <v>41740.390972222223</v>
      </c>
      <c r="AA1376" t="s">
        <v>2016</v>
      </c>
      <c r="AB1376" s="2">
        <v>41746.520138888889</v>
      </c>
      <c r="AC1376" t="s">
        <v>6785</v>
      </c>
      <c r="AD1376" t="s">
        <v>6787</v>
      </c>
      <c r="AE1376" t="s">
        <v>8133</v>
      </c>
      <c r="AF1376" t="str">
        <f>IF(H1376="XFMR",IFERROR(VLOOKUP(AP1376,AuctionMapping2019SEP_AUTOS!$D:$J,6,FALSE)," "),IFERROR(VLOOKUP(AO1376,AuctionMapping2019SEP_LINES!$D:$K,7,FALSE)," "))</f>
        <v xml:space="preserve"> </v>
      </c>
      <c r="AG1376" t="str">
        <f>IF(H1376="XFMR",IFERROR(VLOOKUP(AP1376,AuctionMapping2019SEP_AUTOS!$D:$J,5,FALSE)," "),IFERROR(VLOOKUP(AO1376,AuctionMapping2019SEP_LINES!$D:$K,6,FALSE)," "))</f>
        <v xml:space="preserve"> </v>
      </c>
      <c r="AH1376" t="s">
        <v>4960</v>
      </c>
      <c r="AI1376" t="s">
        <v>6527</v>
      </c>
      <c r="AJ1376">
        <v>35.058</v>
      </c>
      <c r="AK1376" t="s">
        <v>11384</v>
      </c>
      <c r="AL1376" t="s">
        <v>11384</v>
      </c>
      <c r="AM1376" s="2">
        <v>41781.578472222223</v>
      </c>
      <c r="AN1376" t="s">
        <v>12255</v>
      </c>
      <c r="AO1376" t="s">
        <v>14675</v>
      </c>
      <c r="AP1376" t="str">
        <f t="shared" si="21"/>
        <v>TWINBU-BGLK|BGLKTWINBU01</v>
      </c>
    </row>
    <row r="1377" spans="1:42" x14ac:dyDescent="0.25">
      <c r="A1377" s="1">
        <v>1375</v>
      </c>
      <c r="B1377" t="s">
        <v>40</v>
      </c>
      <c r="D1377" t="str">
        <f>IF(H1377="XFMR",IFERROR(VLOOKUP(AP1377,AuctionMapping2019SEP_AUTOS!$D:$J,7,FALSE)," "),IFERROR(VLOOKUP(AO1377,AuctionMapping2019SEP_LINES!$D:$K,8,FALSE)," "))</f>
        <v xml:space="preserve"> </v>
      </c>
      <c r="E1377" t="s">
        <v>42</v>
      </c>
      <c r="G1377" s="2">
        <v>41710.749305555553</v>
      </c>
      <c r="H1377" t="s">
        <v>2017</v>
      </c>
      <c r="I1377" t="s">
        <v>4877</v>
      </c>
      <c r="K1377" t="str">
        <f>IF(H1377="XFMR",IFERROR(VLOOKUP(AP1377,AuctionMapping2019SEP_AUTOS!$D:$J,4,FALSE)," "),IFERROR(VLOOKUP(AO1377,AuctionMapping2019SEP_LINES!$D:$K,5,FALSE)," "))</f>
        <v xml:space="preserve"> </v>
      </c>
      <c r="L1377" t="str">
        <f>IF(H1377="XFMR",IFERROR(VLOOKUP(AP1377,AuctionMapping2019SEP_AUTOS!$D:$J,3,FALSE)," "),IFERROR(VLOOKUP(AO1377,AuctionMapping2019SEP_LINES!$D:$K,4,FALSE)," "))</f>
        <v xml:space="preserve"> </v>
      </c>
      <c r="M1377" t="s">
        <v>5607</v>
      </c>
      <c r="N1377" t="s">
        <v>6527</v>
      </c>
      <c r="O1377" t="s">
        <v>6530</v>
      </c>
      <c r="P1377">
        <v>138</v>
      </c>
      <c r="Q1377" t="s">
        <v>41</v>
      </c>
      <c r="R1377">
        <v>2.367</v>
      </c>
      <c r="S1377" t="s">
        <v>41</v>
      </c>
      <c r="T1377" s="2">
        <v>41711.75</v>
      </c>
      <c r="U1377">
        <v>3.375</v>
      </c>
      <c r="V1377" s="2">
        <v>41708.375</v>
      </c>
      <c r="W1377">
        <v>3.375</v>
      </c>
      <c r="X1377" s="2">
        <v>41697.623611111107</v>
      </c>
      <c r="AA1377" t="s">
        <v>6684</v>
      </c>
      <c r="AB1377" s="2">
        <v>41708.382638888892</v>
      </c>
      <c r="AC1377" t="s">
        <v>6785</v>
      </c>
      <c r="AD1377" t="s">
        <v>6787</v>
      </c>
      <c r="AE1377" t="s">
        <v>8134</v>
      </c>
      <c r="AF1377" t="str">
        <f>IF(H1377="XFMR",IFERROR(VLOOKUP(AP1377,AuctionMapping2019SEP_AUTOS!$D:$J,6,FALSE)," "),IFERROR(VLOOKUP(AO1377,AuctionMapping2019SEP_LINES!$D:$K,7,FALSE)," "))</f>
        <v xml:space="preserve"> </v>
      </c>
      <c r="AG1377" t="str">
        <f>IF(H1377="XFMR",IFERROR(VLOOKUP(AP1377,AuctionMapping2019SEP_AUTOS!$D:$J,5,FALSE)," "),IFERROR(VLOOKUP(AO1377,AuctionMapping2019SEP_LINES!$D:$K,6,FALSE)," "))</f>
        <v xml:space="preserve"> </v>
      </c>
      <c r="AJ1377">
        <v>2.367</v>
      </c>
      <c r="AK1377" t="s">
        <v>11384</v>
      </c>
      <c r="AL1377" t="s">
        <v>11384</v>
      </c>
      <c r="AM1377" s="2">
        <v>41710.749305555553</v>
      </c>
      <c r="AN1377" t="s">
        <v>12254</v>
      </c>
      <c r="AO1377" t="s">
        <v>14546</v>
      </c>
      <c r="AP1377" t="str">
        <f t="shared" si="21"/>
        <v>TWINBU|T1L</v>
      </c>
    </row>
    <row r="1378" spans="1:42" x14ac:dyDescent="0.25">
      <c r="A1378" s="1">
        <v>1376</v>
      </c>
      <c r="B1378" t="s">
        <v>40</v>
      </c>
      <c r="D1378" t="str">
        <f>IF(H1378="XFMR",IFERROR(VLOOKUP(AP1378,AuctionMapping2019SEP_AUTOS!$D:$J,7,FALSE)," "),IFERROR(VLOOKUP(AO1378,AuctionMapping2019SEP_LINES!$D:$K,8,FALSE)," "))</f>
        <v xml:space="preserve"> </v>
      </c>
      <c r="E1378" t="s">
        <v>42</v>
      </c>
      <c r="G1378" s="2">
        <v>41710.749305555553</v>
      </c>
      <c r="H1378" t="s">
        <v>2018</v>
      </c>
      <c r="I1378" t="s">
        <v>4877</v>
      </c>
      <c r="K1378" t="str">
        <f>IF(H1378="XFMR",IFERROR(VLOOKUP(AP1378,AuctionMapping2019SEP_AUTOS!$D:$J,4,FALSE)," "),IFERROR(VLOOKUP(AO1378,AuctionMapping2019SEP_LINES!$D:$K,5,FALSE)," "))</f>
        <v xml:space="preserve"> </v>
      </c>
      <c r="L1378" t="str">
        <f>IF(H1378="XFMR",IFERROR(VLOOKUP(AP1378,AuctionMapping2019SEP_AUTOS!$D:$J,3,FALSE)," "),IFERROR(VLOOKUP(AO1378,AuctionMapping2019SEP_LINES!$D:$K,4,FALSE)," "))</f>
        <v xml:space="preserve"> </v>
      </c>
      <c r="M1378" t="s">
        <v>5607</v>
      </c>
      <c r="N1378" t="s">
        <v>6527</v>
      </c>
      <c r="O1378" t="s">
        <v>6530</v>
      </c>
      <c r="P1378">
        <v>345</v>
      </c>
      <c r="Q1378" t="s">
        <v>41</v>
      </c>
      <c r="R1378">
        <v>2.367</v>
      </c>
      <c r="S1378" t="s">
        <v>41</v>
      </c>
      <c r="T1378" s="2">
        <v>41711.75</v>
      </c>
      <c r="U1378">
        <v>3.375</v>
      </c>
      <c r="V1378" s="2">
        <v>41708.375</v>
      </c>
      <c r="W1378">
        <v>3.375</v>
      </c>
      <c r="X1378" s="2">
        <v>41697.623611111107</v>
      </c>
      <c r="AA1378" t="s">
        <v>6685</v>
      </c>
      <c r="AB1378" s="2">
        <v>41708.382638888892</v>
      </c>
      <c r="AC1378" t="s">
        <v>6785</v>
      </c>
      <c r="AD1378" t="s">
        <v>6787</v>
      </c>
      <c r="AE1378" t="s">
        <v>8135</v>
      </c>
      <c r="AF1378" t="str">
        <f>IF(H1378="XFMR",IFERROR(VLOOKUP(AP1378,AuctionMapping2019SEP_AUTOS!$D:$J,6,FALSE)," "),IFERROR(VLOOKUP(AO1378,AuctionMapping2019SEP_LINES!$D:$K,7,FALSE)," "))</f>
        <v xml:space="preserve"> </v>
      </c>
      <c r="AG1378" t="str">
        <f>IF(H1378="XFMR",IFERROR(VLOOKUP(AP1378,AuctionMapping2019SEP_AUTOS!$D:$J,5,FALSE)," "),IFERROR(VLOOKUP(AO1378,AuctionMapping2019SEP_LINES!$D:$K,6,FALSE)," "))</f>
        <v xml:space="preserve"> </v>
      </c>
      <c r="AJ1378">
        <v>2.367</v>
      </c>
      <c r="AK1378" t="s">
        <v>11384</v>
      </c>
      <c r="AL1378" t="s">
        <v>11384</v>
      </c>
      <c r="AM1378" s="2">
        <v>41710.749305555553</v>
      </c>
      <c r="AN1378" t="s">
        <v>12254</v>
      </c>
      <c r="AO1378" t="s">
        <v>14548</v>
      </c>
      <c r="AP1378" t="str">
        <f t="shared" si="21"/>
        <v>TWINBU|T1H</v>
      </c>
    </row>
    <row r="1379" spans="1:42" x14ac:dyDescent="0.25">
      <c r="A1379" s="1">
        <v>1377</v>
      </c>
      <c r="B1379" t="s">
        <v>40</v>
      </c>
      <c r="D1379" t="str">
        <f>IF(H1379="XFMR",IFERROR(VLOOKUP(AP1379,AuctionMapping2019SEP_AUTOS!$D:$J,7,FALSE)," "),IFERROR(VLOOKUP(AO1379,AuctionMapping2019SEP_LINES!$D:$K,8,FALSE)," "))</f>
        <v xml:space="preserve"> </v>
      </c>
      <c r="E1379" t="s">
        <v>42</v>
      </c>
      <c r="F1379" t="s">
        <v>629</v>
      </c>
      <c r="G1379" s="2">
        <v>41992.561111111107</v>
      </c>
      <c r="H1379" t="s">
        <v>2019</v>
      </c>
      <c r="I1379" t="s">
        <v>4877</v>
      </c>
      <c r="K1379" t="str">
        <f>IF(H1379="XFMR",IFERROR(VLOOKUP(AP1379,AuctionMapping2019SEP_AUTOS!$D:$J,4,FALSE)," "),IFERROR(VLOOKUP(AO1379,AuctionMapping2019SEP_LINES!$D:$K,5,FALSE)," "))</f>
        <v xml:space="preserve"> </v>
      </c>
      <c r="L1379" t="str">
        <f>IF(H1379="XFMR",IFERROR(VLOOKUP(AP1379,AuctionMapping2019SEP_AUTOS!$D:$J,3,FALSE)," "),IFERROR(VLOOKUP(AO1379,AuctionMapping2019SEP_LINES!$D:$K,4,FALSE)," "))</f>
        <v xml:space="preserve"> </v>
      </c>
      <c r="M1379" t="s">
        <v>5608</v>
      </c>
      <c r="N1379" t="s">
        <v>6528</v>
      </c>
      <c r="O1379" t="s">
        <v>6530</v>
      </c>
      <c r="P1379">
        <v>138</v>
      </c>
      <c r="Q1379" t="s">
        <v>41</v>
      </c>
      <c r="R1379">
        <v>0.22800000000000001</v>
      </c>
      <c r="S1379" t="s">
        <v>40</v>
      </c>
      <c r="T1379" s="2">
        <v>41992.75</v>
      </c>
      <c r="U1379">
        <v>0.41699999999999998</v>
      </c>
      <c r="V1379" s="2">
        <v>41992.333333333343</v>
      </c>
      <c r="W1379">
        <v>0.41699999999999998</v>
      </c>
      <c r="X1379" s="2">
        <v>41992.404178240737</v>
      </c>
      <c r="AA1379" t="s">
        <v>2019</v>
      </c>
      <c r="AB1379" s="2">
        <v>41992.333333333343</v>
      </c>
      <c r="AC1379" t="s">
        <v>6785</v>
      </c>
      <c r="AD1379" t="s">
        <v>6788</v>
      </c>
      <c r="AE1379" t="s">
        <v>8136</v>
      </c>
      <c r="AF1379" t="str">
        <f>IF(H1379="XFMR",IFERROR(VLOOKUP(AP1379,AuctionMapping2019SEP_AUTOS!$D:$J,6,FALSE)," "),IFERROR(VLOOKUP(AO1379,AuctionMapping2019SEP_LINES!$D:$K,7,FALSE)," "))</f>
        <v xml:space="preserve"> </v>
      </c>
      <c r="AG1379" t="str">
        <f>IF(H1379="XFMR",IFERROR(VLOOKUP(AP1379,AuctionMapping2019SEP_AUTOS!$D:$J,5,FALSE)," "),IFERROR(VLOOKUP(AO1379,AuctionMapping2019SEP_LINES!$D:$K,6,FALSE)," "))</f>
        <v xml:space="preserve"> </v>
      </c>
      <c r="AJ1379">
        <v>0.22800000000000001</v>
      </c>
      <c r="AK1379" t="s">
        <v>11385</v>
      </c>
      <c r="AL1379" t="s">
        <v>11385</v>
      </c>
      <c r="AM1379" s="2">
        <v>41992.561111111107</v>
      </c>
      <c r="AN1379" t="s">
        <v>12256</v>
      </c>
      <c r="AO1379" t="s">
        <v>13831</v>
      </c>
      <c r="AP1379" t="str">
        <f t="shared" si="21"/>
        <v>TYWST|MR1H</v>
      </c>
    </row>
    <row r="1380" spans="1:42" x14ac:dyDescent="0.25">
      <c r="A1380" s="1">
        <v>1378</v>
      </c>
      <c r="B1380" t="s">
        <v>40</v>
      </c>
      <c r="D1380" t="str">
        <f>IF(H1380="XFMR",IFERROR(VLOOKUP(AP1380,AuctionMapping2019SEP_AUTOS!$D:$J,7,FALSE)," "),IFERROR(VLOOKUP(AO1380,AuctionMapping2019SEP_LINES!$D:$K,8,FALSE)," "))</f>
        <v xml:space="preserve"> </v>
      </c>
      <c r="E1380" t="s">
        <v>42</v>
      </c>
      <c r="F1380" t="s">
        <v>629</v>
      </c>
      <c r="G1380" s="2">
        <v>41992.561111111107</v>
      </c>
      <c r="H1380" t="s">
        <v>2020</v>
      </c>
      <c r="I1380" t="s">
        <v>4877</v>
      </c>
      <c r="K1380" t="str">
        <f>IF(H1380="XFMR",IFERROR(VLOOKUP(AP1380,AuctionMapping2019SEP_AUTOS!$D:$J,4,FALSE)," "),IFERROR(VLOOKUP(AO1380,AuctionMapping2019SEP_LINES!$D:$K,5,FALSE)," "))</f>
        <v xml:space="preserve"> </v>
      </c>
      <c r="L1380" t="str">
        <f>IF(H1380="XFMR",IFERROR(VLOOKUP(AP1380,AuctionMapping2019SEP_AUTOS!$D:$J,3,FALSE)," "),IFERROR(VLOOKUP(AO1380,AuctionMapping2019SEP_LINES!$D:$K,4,FALSE)," "))</f>
        <v xml:space="preserve"> </v>
      </c>
      <c r="M1380" t="s">
        <v>5608</v>
      </c>
      <c r="N1380" t="s">
        <v>6528</v>
      </c>
      <c r="O1380" t="s">
        <v>6530</v>
      </c>
      <c r="P1380">
        <v>13</v>
      </c>
      <c r="Q1380" t="s">
        <v>41</v>
      </c>
      <c r="R1380">
        <v>0.22800000000000001</v>
      </c>
      <c r="S1380" t="s">
        <v>40</v>
      </c>
      <c r="T1380" s="2">
        <v>41992.75</v>
      </c>
      <c r="U1380">
        <v>0.41699999999999998</v>
      </c>
      <c r="V1380" s="2">
        <v>41992.333333333343</v>
      </c>
      <c r="W1380">
        <v>0.41699999999999998</v>
      </c>
      <c r="X1380" s="2">
        <v>41992.404189814813</v>
      </c>
      <c r="AA1380" t="s">
        <v>2020</v>
      </c>
      <c r="AB1380" s="2">
        <v>41992.333333333343</v>
      </c>
      <c r="AC1380" t="s">
        <v>6785</v>
      </c>
      <c r="AD1380" t="s">
        <v>6788</v>
      </c>
      <c r="AE1380" t="s">
        <v>8137</v>
      </c>
      <c r="AF1380" t="str">
        <f>IF(H1380="XFMR",IFERROR(VLOOKUP(AP1380,AuctionMapping2019SEP_AUTOS!$D:$J,6,FALSE)," "),IFERROR(VLOOKUP(AO1380,AuctionMapping2019SEP_LINES!$D:$K,7,FALSE)," "))</f>
        <v xml:space="preserve"> </v>
      </c>
      <c r="AG1380" t="str">
        <f>IF(H1380="XFMR",IFERROR(VLOOKUP(AP1380,AuctionMapping2019SEP_AUTOS!$D:$J,5,FALSE)," "),IFERROR(VLOOKUP(AO1380,AuctionMapping2019SEP_LINES!$D:$K,6,FALSE)," "))</f>
        <v xml:space="preserve"> </v>
      </c>
      <c r="AJ1380">
        <v>0.22800000000000001</v>
      </c>
      <c r="AK1380" t="s">
        <v>11385</v>
      </c>
      <c r="AL1380" t="s">
        <v>11385</v>
      </c>
      <c r="AM1380" s="2">
        <v>41992.561111111107</v>
      </c>
      <c r="AN1380" t="s">
        <v>12256</v>
      </c>
      <c r="AO1380" t="s">
        <v>13829</v>
      </c>
      <c r="AP1380" t="str">
        <f t="shared" si="21"/>
        <v>TYWST|MR1T</v>
      </c>
    </row>
    <row r="1381" spans="1:42" x14ac:dyDescent="0.25">
      <c r="A1381" s="1">
        <v>1379</v>
      </c>
      <c r="B1381" t="s">
        <v>40</v>
      </c>
      <c r="D1381" t="str">
        <f>IF(H1381="XFMR",IFERROR(VLOOKUP(AP1381,AuctionMapping2019SEP_AUTOS!$D:$J,7,FALSE)," "),IFERROR(VLOOKUP(AO1381,AuctionMapping2019SEP_LINES!$D:$K,8,FALSE)," "))</f>
        <v xml:space="preserve"> </v>
      </c>
      <c r="E1381" t="s">
        <v>42</v>
      </c>
      <c r="F1381" t="s">
        <v>629</v>
      </c>
      <c r="G1381" s="2">
        <v>41992.561111111107</v>
      </c>
      <c r="H1381" t="s">
        <v>2021</v>
      </c>
      <c r="I1381" t="s">
        <v>4877</v>
      </c>
      <c r="K1381" t="str">
        <f>IF(H1381="XFMR",IFERROR(VLOOKUP(AP1381,AuctionMapping2019SEP_AUTOS!$D:$J,4,FALSE)," "),IFERROR(VLOOKUP(AO1381,AuctionMapping2019SEP_LINES!$D:$K,5,FALSE)," "))</f>
        <v xml:space="preserve"> </v>
      </c>
      <c r="L1381" t="str">
        <f>IF(H1381="XFMR",IFERROR(VLOOKUP(AP1381,AuctionMapping2019SEP_AUTOS!$D:$J,3,FALSE)," "),IFERROR(VLOOKUP(AO1381,AuctionMapping2019SEP_LINES!$D:$K,4,FALSE)," "))</f>
        <v xml:space="preserve"> </v>
      </c>
      <c r="M1381" t="s">
        <v>5608</v>
      </c>
      <c r="N1381" t="s">
        <v>6528</v>
      </c>
      <c r="O1381" t="s">
        <v>6530</v>
      </c>
      <c r="P1381">
        <v>69</v>
      </c>
      <c r="Q1381" t="s">
        <v>41</v>
      </c>
      <c r="R1381">
        <v>0.22800000000000001</v>
      </c>
      <c r="S1381" t="s">
        <v>40</v>
      </c>
      <c r="T1381" s="2">
        <v>41992.75</v>
      </c>
      <c r="U1381">
        <v>0.41699999999999998</v>
      </c>
      <c r="V1381" s="2">
        <v>41992.333333333343</v>
      </c>
      <c r="W1381">
        <v>0.41699999999999998</v>
      </c>
      <c r="X1381" s="2">
        <v>41992.404178240737</v>
      </c>
      <c r="AA1381" t="s">
        <v>2021</v>
      </c>
      <c r="AB1381" s="2">
        <v>41992.333333333343</v>
      </c>
      <c r="AC1381" t="s">
        <v>6785</v>
      </c>
      <c r="AD1381" t="s">
        <v>6788</v>
      </c>
      <c r="AE1381" t="s">
        <v>8138</v>
      </c>
      <c r="AF1381" t="str">
        <f>IF(H1381="XFMR",IFERROR(VLOOKUP(AP1381,AuctionMapping2019SEP_AUTOS!$D:$J,6,FALSE)," "),IFERROR(VLOOKUP(AO1381,AuctionMapping2019SEP_LINES!$D:$K,7,FALSE)," "))</f>
        <v xml:space="preserve"> </v>
      </c>
      <c r="AG1381" t="str">
        <f>IF(H1381="XFMR",IFERROR(VLOOKUP(AP1381,AuctionMapping2019SEP_AUTOS!$D:$J,5,FALSE)," "),IFERROR(VLOOKUP(AO1381,AuctionMapping2019SEP_LINES!$D:$K,6,FALSE)," "))</f>
        <v xml:space="preserve"> </v>
      </c>
      <c r="AJ1381">
        <v>0.22800000000000001</v>
      </c>
      <c r="AK1381" t="s">
        <v>11385</v>
      </c>
      <c r="AL1381" t="s">
        <v>11385</v>
      </c>
      <c r="AM1381" s="2">
        <v>41992.561111111107</v>
      </c>
      <c r="AN1381" t="s">
        <v>12256</v>
      </c>
      <c r="AO1381" t="s">
        <v>13827</v>
      </c>
      <c r="AP1381" t="str">
        <f t="shared" si="21"/>
        <v>TYWST|MR1L</v>
      </c>
    </row>
    <row r="1382" spans="1:42" x14ac:dyDescent="0.25">
      <c r="A1382" s="1">
        <v>1380</v>
      </c>
      <c r="B1382" t="s">
        <v>40</v>
      </c>
      <c r="D1382" t="str">
        <f>IF(H1382="XFMR",IFERROR(VLOOKUP(AP1382,AuctionMapping2019SEP_AUTOS!$D:$J,7,FALSE)," "),IFERROR(VLOOKUP(AO1382,AuctionMapping2019SEP_LINES!$D:$K,8,FALSE)," "))</f>
        <v xml:space="preserve"> </v>
      </c>
      <c r="E1382" t="s">
        <v>42</v>
      </c>
      <c r="G1382" s="2">
        <v>41695.552777777782</v>
      </c>
      <c r="H1382" t="s">
        <v>2022</v>
      </c>
      <c r="I1382" t="s">
        <v>4878</v>
      </c>
      <c r="K1382" t="str">
        <f>IF(H1382="XFMR",IFERROR(VLOOKUP(AP1382,AuctionMapping2019SEP_AUTOS!$D:$J,4,FALSE)," "),IFERROR(VLOOKUP(AO1382,AuctionMapping2019SEP_LINES!$D:$K,5,FALSE)," "))</f>
        <v xml:space="preserve"> </v>
      </c>
      <c r="L1382" t="str">
        <f>IF(H1382="XFMR",IFERROR(VLOOKUP(AP1382,AuctionMapping2019SEP_AUTOS!$D:$J,3,FALSE)," "),IFERROR(VLOOKUP(AO1382,AuctionMapping2019SEP_LINES!$D:$K,4,FALSE)," "))</f>
        <v xml:space="preserve"> </v>
      </c>
      <c r="M1382" t="s">
        <v>5609</v>
      </c>
      <c r="N1382" t="s">
        <v>6527</v>
      </c>
      <c r="O1382" t="s">
        <v>6530</v>
      </c>
      <c r="P1382">
        <v>138</v>
      </c>
      <c r="Q1382" t="s">
        <v>41</v>
      </c>
      <c r="R1382">
        <v>5.5999999999999987E-2</v>
      </c>
      <c r="S1382" t="s">
        <v>40</v>
      </c>
      <c r="T1382" s="2">
        <v>41695.999305555553</v>
      </c>
      <c r="U1382">
        <v>0.503</v>
      </c>
      <c r="V1382" s="2">
        <v>41695.496527777781</v>
      </c>
      <c r="W1382">
        <v>0.503</v>
      </c>
      <c r="X1382" s="2">
        <v>41695.557638888888</v>
      </c>
      <c r="AA1382" t="s">
        <v>2022</v>
      </c>
      <c r="AB1382" s="2">
        <v>41695.496527777781</v>
      </c>
      <c r="AC1382" t="s">
        <v>6785</v>
      </c>
      <c r="AD1382" t="s">
        <v>6788</v>
      </c>
      <c r="AE1382" t="s">
        <v>8139</v>
      </c>
      <c r="AF1382" t="str">
        <f>IF(H1382="XFMR",IFERROR(VLOOKUP(AP1382,AuctionMapping2019SEP_AUTOS!$D:$J,6,FALSE)," "),IFERROR(VLOOKUP(AO1382,AuctionMapping2019SEP_LINES!$D:$K,7,FALSE)," "))</f>
        <v xml:space="preserve"> </v>
      </c>
      <c r="AG1382" t="str">
        <f>IF(H1382="XFMR",IFERROR(VLOOKUP(AP1382,AuctionMapping2019SEP_AUTOS!$D:$J,5,FALSE)," "),IFERROR(VLOOKUP(AO1382,AuctionMapping2019SEP_LINES!$D:$K,6,FALSE)," "))</f>
        <v xml:space="preserve"> </v>
      </c>
      <c r="AH1382" t="s">
        <v>11067</v>
      </c>
      <c r="AI1382" t="s">
        <v>6527</v>
      </c>
      <c r="AJ1382">
        <v>5.5999999999999987E-2</v>
      </c>
      <c r="AK1382" t="s">
        <v>11385</v>
      </c>
      <c r="AL1382" t="s">
        <v>11385</v>
      </c>
      <c r="AM1382" s="2">
        <v>41695.552777777782</v>
      </c>
      <c r="AN1382" t="s">
        <v>12257</v>
      </c>
      <c r="AO1382" t="s">
        <v>14676</v>
      </c>
      <c r="AP1382" t="str">
        <f t="shared" si="21"/>
        <v>TZPOI-FRPOI|6460I</v>
      </c>
    </row>
    <row r="1383" spans="1:42" x14ac:dyDescent="0.25">
      <c r="A1383" s="1">
        <v>1381</v>
      </c>
      <c r="B1383" t="s">
        <v>40</v>
      </c>
      <c r="D1383" t="str">
        <f>IF(H1383="XFMR",IFERROR(VLOOKUP(AP1383,AuctionMapping2019SEP_AUTOS!$D:$J,7,FALSE)," "),IFERROR(VLOOKUP(AO1383,AuctionMapping2019SEP_LINES!$D:$K,8,FALSE)," "))</f>
        <v>1</v>
      </c>
      <c r="E1383" t="s">
        <v>42</v>
      </c>
      <c r="G1383" s="2">
        <v>41695.552777777782</v>
      </c>
      <c r="H1383" t="s">
        <v>2023</v>
      </c>
      <c r="I1383" t="s">
        <v>4878</v>
      </c>
      <c r="K1383" t="str">
        <f>IF(H1383="XFMR",IFERROR(VLOOKUP(AP1383,AuctionMapping2019SEP_AUTOS!$D:$J,4,FALSE)," "),IFERROR(VLOOKUP(AO1383,AuctionMapping2019SEP_LINES!$D:$K,5,FALSE)," "))</f>
        <v>MARNSFLD1_T8</v>
      </c>
      <c r="L1383">
        <f>IF(H1383="XFMR",IFERROR(VLOOKUP(AP1383,AuctionMapping2019SEP_AUTOS!$D:$J,3,FALSE)," "),IFERROR(VLOOKUP(AO1383,AuctionMapping2019SEP_LINES!$D:$K,4,FALSE)," "))</f>
        <v>1200</v>
      </c>
      <c r="M1383" t="s">
        <v>5609</v>
      </c>
      <c r="N1383" t="s">
        <v>6527</v>
      </c>
      <c r="O1383" t="s">
        <v>6530</v>
      </c>
      <c r="P1383">
        <v>138</v>
      </c>
      <c r="Q1383" t="s">
        <v>41</v>
      </c>
      <c r="R1383">
        <v>5.5999999999999987E-2</v>
      </c>
      <c r="S1383" t="s">
        <v>40</v>
      </c>
      <c r="T1383" s="2">
        <v>41695.999305555553</v>
      </c>
      <c r="U1383">
        <v>0.503</v>
      </c>
      <c r="V1383" s="2">
        <v>41695.496527777781</v>
      </c>
      <c r="W1383">
        <v>0.503</v>
      </c>
      <c r="X1383" s="2">
        <v>41695.557638888888</v>
      </c>
      <c r="AA1383" t="s">
        <v>2023</v>
      </c>
      <c r="AB1383" s="2">
        <v>41695.496527777781</v>
      </c>
      <c r="AC1383" t="s">
        <v>6785</v>
      </c>
      <c r="AD1383" t="s">
        <v>6788</v>
      </c>
      <c r="AE1383" t="s">
        <v>8140</v>
      </c>
      <c r="AF1383" t="str">
        <f>IF(H1383="XFMR",IFERROR(VLOOKUP(AP1383,AuctionMapping2019SEP_AUTOS!$D:$J,6,FALSE)," "),IFERROR(VLOOKUP(AO1383,AuctionMapping2019SEP_LINES!$D:$K,7,FALSE)," "))</f>
        <v>FASKENC_8</v>
      </c>
      <c r="AG1383">
        <f>IF(H1383="XFMR",IFERROR(VLOOKUP(AP1383,AuctionMapping2019SEP_AUTOS!$D:$J,5,FALSE)," "),IFERROR(VLOOKUP(AO1383,AuctionMapping2019SEP_LINES!$D:$K,6,FALSE)," "))</f>
        <v>11177</v>
      </c>
      <c r="AH1383" t="s">
        <v>6197</v>
      </c>
      <c r="AI1383" t="s">
        <v>6527</v>
      </c>
      <c r="AJ1383">
        <v>5.5999999999999987E-2</v>
      </c>
      <c r="AK1383" t="s">
        <v>11385</v>
      </c>
      <c r="AL1383" t="s">
        <v>11385</v>
      </c>
      <c r="AM1383" s="2">
        <v>41695.552777777782</v>
      </c>
      <c r="AN1383" t="s">
        <v>12258</v>
      </c>
      <c r="AO1383" t="s">
        <v>14677</v>
      </c>
      <c r="AP1383" t="str">
        <f t="shared" si="21"/>
        <v>TZPOI-SCPOI|6460G</v>
      </c>
    </row>
    <row r="1384" spans="1:42" x14ac:dyDescent="0.25">
      <c r="A1384" s="1">
        <v>1382</v>
      </c>
      <c r="B1384" t="s">
        <v>40</v>
      </c>
      <c r="D1384" t="str">
        <f>IF(H1384="XFMR",IFERROR(VLOOKUP(AP1384,AuctionMapping2019SEP_AUTOS!$D:$J,7,FALSE)," "),IFERROR(VLOOKUP(AO1384,AuctionMapping2019SEP_LINES!$D:$K,8,FALSE)," "))</f>
        <v xml:space="preserve"> </v>
      </c>
      <c r="E1384" t="s">
        <v>42</v>
      </c>
      <c r="F1384" t="s">
        <v>623</v>
      </c>
      <c r="G1384" s="2">
        <v>41977.638888888891</v>
      </c>
      <c r="H1384" t="s">
        <v>2024</v>
      </c>
      <c r="I1384" t="s">
        <v>4877</v>
      </c>
      <c r="K1384" t="str">
        <f>IF(H1384="XFMR",IFERROR(VLOOKUP(AP1384,AuctionMapping2019SEP_AUTOS!$D:$J,4,FALSE)," "),IFERROR(VLOOKUP(AO1384,AuctionMapping2019SEP_LINES!$D:$K,5,FALSE)," "))</f>
        <v xml:space="preserve"> </v>
      </c>
      <c r="L1384" t="str">
        <f>IF(H1384="XFMR",IFERROR(VLOOKUP(AP1384,AuctionMapping2019SEP_AUTOS!$D:$J,3,FALSE)," "),IFERROR(VLOOKUP(AO1384,AuctionMapping2019SEP_LINES!$D:$K,4,FALSE)," "))</f>
        <v xml:space="preserve"> </v>
      </c>
      <c r="M1384" t="s">
        <v>5610</v>
      </c>
      <c r="N1384" t="s">
        <v>6526</v>
      </c>
      <c r="O1384" t="s">
        <v>6530</v>
      </c>
      <c r="P1384">
        <v>138</v>
      </c>
      <c r="Q1384" t="s">
        <v>41</v>
      </c>
      <c r="R1384">
        <v>0.33300000000000002</v>
      </c>
      <c r="S1384" t="s">
        <v>41</v>
      </c>
      <c r="T1384" s="2">
        <v>41977.708333333343</v>
      </c>
      <c r="U1384">
        <v>0.41699999999999998</v>
      </c>
      <c r="V1384" s="2">
        <v>41977.291666666657</v>
      </c>
      <c r="W1384">
        <v>0.41699999999999998</v>
      </c>
      <c r="X1384" s="2">
        <v>41915.315740740742</v>
      </c>
      <c r="AA1384" t="s">
        <v>2024</v>
      </c>
      <c r="AB1384" s="2">
        <v>41977.306250000001</v>
      </c>
      <c r="AC1384" t="s">
        <v>6785</v>
      </c>
      <c r="AD1384" t="s">
        <v>6787</v>
      </c>
      <c r="AE1384" t="s">
        <v>8141</v>
      </c>
      <c r="AF1384" t="str">
        <f>IF(H1384="XFMR",IFERROR(VLOOKUP(AP1384,AuctionMapping2019SEP_AUTOS!$D:$J,6,FALSE)," "),IFERROR(VLOOKUP(AO1384,AuctionMapping2019SEP_LINES!$D:$K,7,FALSE)," "))</f>
        <v xml:space="preserve"> </v>
      </c>
      <c r="AG1384" t="str">
        <f>IF(H1384="XFMR",IFERROR(VLOOKUP(AP1384,AuctionMapping2019SEP_AUTOS!$D:$J,5,FALSE)," "),IFERROR(VLOOKUP(AO1384,AuctionMapping2019SEP_LINES!$D:$K,6,FALSE)," "))</f>
        <v xml:space="preserve"> </v>
      </c>
      <c r="AJ1384">
        <v>0.33300000000000002</v>
      </c>
      <c r="AK1384" t="s">
        <v>11384</v>
      </c>
      <c r="AL1384" t="s">
        <v>11384</v>
      </c>
      <c r="AM1384" s="2">
        <v>41977.638888888891</v>
      </c>
      <c r="AN1384" t="s">
        <v>12259</v>
      </c>
      <c r="AO1384" t="s">
        <v>14124</v>
      </c>
      <c r="AP1384" t="str">
        <f t="shared" si="21"/>
        <v>UN|AT1H</v>
      </c>
    </row>
    <row r="1385" spans="1:42" x14ac:dyDescent="0.25">
      <c r="A1385" s="1">
        <v>1383</v>
      </c>
      <c r="B1385" t="s">
        <v>40</v>
      </c>
      <c r="D1385" t="str">
        <f>IF(H1385="XFMR",IFERROR(VLOOKUP(AP1385,AuctionMapping2019SEP_AUTOS!$D:$J,7,FALSE)," "),IFERROR(VLOOKUP(AO1385,AuctionMapping2019SEP_LINES!$D:$K,8,FALSE)," "))</f>
        <v xml:space="preserve"> </v>
      </c>
      <c r="E1385" t="s">
        <v>42</v>
      </c>
      <c r="F1385" t="s">
        <v>623</v>
      </c>
      <c r="G1385" s="2">
        <v>41871.372916666667</v>
      </c>
      <c r="H1385" t="s">
        <v>2025</v>
      </c>
      <c r="I1385" t="s">
        <v>4878</v>
      </c>
      <c r="K1385" t="str">
        <f>IF(H1385="XFMR",IFERROR(VLOOKUP(AP1385,AuctionMapping2019SEP_AUTOS!$D:$J,4,FALSE)," "),IFERROR(VLOOKUP(AO1385,AuctionMapping2019SEP_LINES!$D:$K,5,FALSE)," "))</f>
        <v xml:space="preserve"> </v>
      </c>
      <c r="L1385" t="str">
        <f>IF(H1385="XFMR",IFERROR(VLOOKUP(AP1385,AuctionMapping2019SEP_AUTOS!$D:$J,3,FALSE)," "),IFERROR(VLOOKUP(AO1385,AuctionMapping2019SEP_LINES!$D:$K,4,FALSE)," "))</f>
        <v xml:space="preserve"> </v>
      </c>
      <c r="M1385" t="s">
        <v>5611</v>
      </c>
      <c r="N1385" t="s">
        <v>6527</v>
      </c>
      <c r="O1385" t="s">
        <v>6530</v>
      </c>
      <c r="P1385">
        <v>138</v>
      </c>
      <c r="Q1385" t="s">
        <v>41</v>
      </c>
      <c r="R1385">
        <v>0.33</v>
      </c>
      <c r="S1385" t="s">
        <v>41</v>
      </c>
      <c r="T1385" s="2">
        <v>41871.375</v>
      </c>
      <c r="U1385">
        <v>0.33300000000000002</v>
      </c>
      <c r="V1385" s="2">
        <v>41871.041666666657</v>
      </c>
      <c r="W1385">
        <v>0.33300000000000002</v>
      </c>
      <c r="X1385" s="2">
        <v>41863.331944444442</v>
      </c>
      <c r="AA1385" t="s">
        <v>2025</v>
      </c>
      <c r="AB1385" s="2">
        <v>41871.043055555558</v>
      </c>
      <c r="AC1385" t="s">
        <v>6785</v>
      </c>
      <c r="AD1385" t="s">
        <v>6787</v>
      </c>
      <c r="AE1385" t="s">
        <v>8142</v>
      </c>
      <c r="AF1385" t="str">
        <f>IF(H1385="XFMR",IFERROR(VLOOKUP(AP1385,AuctionMapping2019SEP_AUTOS!$D:$J,6,FALSE)," "),IFERROR(VLOOKUP(AO1385,AuctionMapping2019SEP_LINES!$D:$K,7,FALSE)," "))</f>
        <v xml:space="preserve"> </v>
      </c>
      <c r="AG1385" t="str">
        <f>IF(H1385="XFMR",IFERROR(VLOOKUP(AP1385,AuctionMapping2019SEP_AUTOS!$D:$J,5,FALSE)," "),IFERROR(VLOOKUP(AO1385,AuctionMapping2019SEP_LINES!$D:$K,6,FALSE)," "))</f>
        <v xml:space="preserve"> </v>
      </c>
      <c r="AH1385" t="s">
        <v>4955</v>
      </c>
      <c r="AI1385" t="s">
        <v>6527</v>
      </c>
      <c r="AJ1385">
        <v>0.33</v>
      </c>
      <c r="AK1385" t="s">
        <v>11384</v>
      </c>
      <c r="AL1385" t="s">
        <v>11384</v>
      </c>
      <c r="AM1385" s="2">
        <v>41871.372916666667</v>
      </c>
      <c r="AN1385" t="s">
        <v>12260</v>
      </c>
      <c r="AO1385" t="s">
        <v>14678</v>
      </c>
      <c r="AP1385" t="str">
        <f t="shared" si="21"/>
        <v>UPTON-BENEDU|334T4411</v>
      </c>
    </row>
    <row r="1386" spans="1:42" x14ac:dyDescent="0.25">
      <c r="A1386" s="1">
        <v>1384</v>
      </c>
      <c r="B1386" t="s">
        <v>40</v>
      </c>
      <c r="D1386" t="str">
        <f>IF(H1386="XFMR",IFERROR(VLOOKUP(AP1386,AuctionMapping2019SEP_AUTOS!$D:$J,7,FALSE)," "),IFERROR(VLOOKUP(AO1386,AuctionMapping2019SEP_LINES!$D:$K,8,FALSE)," "))</f>
        <v xml:space="preserve"> </v>
      </c>
      <c r="E1386" t="s">
        <v>308</v>
      </c>
      <c r="F1386" t="s">
        <v>630</v>
      </c>
      <c r="G1386" s="2">
        <v>41948.554166666669</v>
      </c>
      <c r="H1386" t="s">
        <v>2026</v>
      </c>
      <c r="I1386" t="s">
        <v>4877</v>
      </c>
      <c r="K1386" t="str">
        <f>IF(H1386="XFMR",IFERROR(VLOOKUP(AP1386,AuctionMapping2019SEP_AUTOS!$D:$J,4,FALSE)," "),IFERROR(VLOOKUP(AO1386,AuctionMapping2019SEP_LINES!$D:$K,5,FALSE)," "))</f>
        <v xml:space="preserve"> </v>
      </c>
      <c r="L1386" t="str">
        <f>IF(H1386="XFMR",IFERROR(VLOOKUP(AP1386,AuctionMapping2019SEP_AUTOS!$D:$J,3,FALSE)," "),IFERROR(VLOOKUP(AO1386,AuctionMapping2019SEP_LINES!$D:$K,4,FALSE)," "))</f>
        <v xml:space="preserve"> </v>
      </c>
      <c r="M1386" t="s">
        <v>5612</v>
      </c>
      <c r="N1386" t="s">
        <v>6529</v>
      </c>
      <c r="O1386" t="s">
        <v>6530</v>
      </c>
      <c r="P1386">
        <v>138</v>
      </c>
      <c r="Q1386" t="s">
        <v>41</v>
      </c>
      <c r="R1386">
        <v>3.5000000000000003E-2</v>
      </c>
      <c r="S1386" t="s">
        <v>40</v>
      </c>
      <c r="T1386" s="2">
        <v>41948.666666666657</v>
      </c>
      <c r="U1386">
        <v>0.14799999999999999</v>
      </c>
      <c r="V1386" s="2">
        <v>41948.518750000003</v>
      </c>
      <c r="W1386">
        <v>0.14799999999999999</v>
      </c>
      <c r="X1386" s="2">
        <v>41948.521805555552</v>
      </c>
      <c r="AA1386" t="s">
        <v>2026</v>
      </c>
      <c r="AB1386" s="2">
        <v>41948.518750000003</v>
      </c>
      <c r="AC1386" t="s">
        <v>6785</v>
      </c>
      <c r="AD1386" t="s">
        <v>6788</v>
      </c>
      <c r="AE1386" t="s">
        <v>8143</v>
      </c>
      <c r="AF1386" t="str">
        <f>IF(H1386="XFMR",IFERROR(VLOOKUP(AP1386,AuctionMapping2019SEP_AUTOS!$D:$J,6,FALSE)," "),IFERROR(VLOOKUP(AO1386,AuctionMapping2019SEP_LINES!$D:$K,7,FALSE)," "))</f>
        <v xml:space="preserve"> </v>
      </c>
      <c r="AG1386" t="str">
        <f>IF(H1386="XFMR",IFERROR(VLOOKUP(AP1386,AuctionMapping2019SEP_AUTOS!$D:$J,5,FALSE)," "),IFERROR(VLOOKUP(AO1386,AuctionMapping2019SEP_LINES!$D:$K,6,FALSE)," "))</f>
        <v xml:space="preserve"> </v>
      </c>
      <c r="AJ1386">
        <v>3.5000000000000003E-2</v>
      </c>
      <c r="AK1386" t="s">
        <v>11385</v>
      </c>
      <c r="AL1386" t="s">
        <v>11385</v>
      </c>
      <c r="AM1386" s="2">
        <v>41948.554166666669</v>
      </c>
      <c r="AN1386" t="s">
        <v>12261</v>
      </c>
      <c r="AO1386" t="s">
        <v>13959</v>
      </c>
      <c r="AP1386" t="str">
        <f t="shared" si="21"/>
        <v>VANBLT|691</v>
      </c>
    </row>
    <row r="1387" spans="1:42" x14ac:dyDescent="0.25">
      <c r="A1387" s="1">
        <v>1385</v>
      </c>
      <c r="B1387" t="s">
        <v>40</v>
      </c>
      <c r="D1387" t="str">
        <f>IF(H1387="XFMR",IFERROR(VLOOKUP(AP1387,AuctionMapping2019SEP_AUTOS!$D:$J,7,FALSE)," "),IFERROR(VLOOKUP(AO1387,AuctionMapping2019SEP_LINES!$D:$K,8,FALSE)," "))</f>
        <v xml:space="preserve"> </v>
      </c>
      <c r="E1387" t="s">
        <v>42</v>
      </c>
      <c r="F1387" t="s">
        <v>632</v>
      </c>
      <c r="G1387" s="2">
        <v>41936.752083333333</v>
      </c>
      <c r="H1387" t="s">
        <v>2027</v>
      </c>
      <c r="I1387" t="s">
        <v>4877</v>
      </c>
      <c r="K1387" t="str">
        <f>IF(H1387="XFMR",IFERROR(VLOOKUP(AP1387,AuctionMapping2019SEP_AUTOS!$D:$J,4,FALSE)," "),IFERROR(VLOOKUP(AO1387,AuctionMapping2019SEP_LINES!$D:$K,5,FALSE)," "))</f>
        <v xml:space="preserve"> </v>
      </c>
      <c r="L1387" t="str">
        <f>IF(H1387="XFMR",IFERROR(VLOOKUP(AP1387,AuctionMapping2019SEP_AUTOS!$D:$J,3,FALSE)," "),IFERROR(VLOOKUP(AO1387,AuctionMapping2019SEP_LINES!$D:$K,4,FALSE)," "))</f>
        <v xml:space="preserve"> </v>
      </c>
      <c r="M1387" t="s">
        <v>5613</v>
      </c>
      <c r="N1387" t="s">
        <v>6528</v>
      </c>
      <c r="O1387" t="s">
        <v>6530</v>
      </c>
      <c r="P1387">
        <v>138</v>
      </c>
      <c r="Q1387" t="s">
        <v>41</v>
      </c>
      <c r="R1387">
        <v>0.33500000000000002</v>
      </c>
      <c r="S1387" t="s">
        <v>41</v>
      </c>
      <c r="T1387" s="2">
        <v>41936.729166666657</v>
      </c>
      <c r="U1387">
        <v>0.43799999999999989</v>
      </c>
      <c r="V1387" s="2">
        <v>41936.291666666657</v>
      </c>
      <c r="W1387">
        <v>0.43799999999999989</v>
      </c>
      <c r="X1387" s="2">
        <v>41787.445833333331</v>
      </c>
      <c r="AA1387" t="s">
        <v>2027</v>
      </c>
      <c r="AB1387" s="2">
        <v>41936.416666666657</v>
      </c>
      <c r="AC1387" t="s">
        <v>6785</v>
      </c>
      <c r="AD1387" t="s">
        <v>6787</v>
      </c>
      <c r="AE1387" t="s">
        <v>8144</v>
      </c>
      <c r="AF1387" t="str">
        <f>IF(H1387="XFMR",IFERROR(VLOOKUP(AP1387,AuctionMapping2019SEP_AUTOS!$D:$J,6,FALSE)," "),IFERROR(VLOOKUP(AO1387,AuctionMapping2019SEP_LINES!$D:$K,7,FALSE)," "))</f>
        <v xml:space="preserve"> </v>
      </c>
      <c r="AG1387" t="str">
        <f>IF(H1387="XFMR",IFERROR(VLOOKUP(AP1387,AuctionMapping2019SEP_AUTOS!$D:$J,5,FALSE)," "),IFERROR(VLOOKUP(AO1387,AuctionMapping2019SEP_LINES!$D:$K,6,FALSE)," "))</f>
        <v xml:space="preserve"> </v>
      </c>
      <c r="AJ1387">
        <v>0.33500000000000002</v>
      </c>
      <c r="AK1387" t="s">
        <v>11384</v>
      </c>
      <c r="AL1387" t="s">
        <v>11384</v>
      </c>
      <c r="AM1387" s="2">
        <v>41936.752083333333</v>
      </c>
      <c r="AN1387" t="s">
        <v>12262</v>
      </c>
      <c r="AO1387" t="s">
        <v>13828</v>
      </c>
      <c r="AP1387" t="str">
        <f t="shared" si="21"/>
        <v>VENSW|MR2L</v>
      </c>
    </row>
    <row r="1388" spans="1:42" x14ac:dyDescent="0.25">
      <c r="A1388" s="1">
        <v>1386</v>
      </c>
      <c r="B1388" t="s">
        <v>40</v>
      </c>
      <c r="D1388" t="str">
        <f>IF(H1388="XFMR",IFERROR(VLOOKUP(AP1388,AuctionMapping2019SEP_AUTOS!$D:$J,7,FALSE)," "),IFERROR(VLOOKUP(AO1388,AuctionMapping2019SEP_LINES!$D:$K,8,FALSE)," "))</f>
        <v xml:space="preserve"> </v>
      </c>
      <c r="E1388" t="s">
        <v>42</v>
      </c>
      <c r="F1388" t="s">
        <v>632</v>
      </c>
      <c r="G1388" s="2">
        <v>41936.752083333333</v>
      </c>
      <c r="H1388" t="s">
        <v>2028</v>
      </c>
      <c r="I1388" t="s">
        <v>4877</v>
      </c>
      <c r="K1388" t="str">
        <f>IF(H1388="XFMR",IFERROR(VLOOKUP(AP1388,AuctionMapping2019SEP_AUTOS!$D:$J,4,FALSE)," "),IFERROR(VLOOKUP(AO1388,AuctionMapping2019SEP_LINES!$D:$K,5,FALSE)," "))</f>
        <v xml:space="preserve"> </v>
      </c>
      <c r="L1388" t="str">
        <f>IF(H1388="XFMR",IFERROR(VLOOKUP(AP1388,AuctionMapping2019SEP_AUTOS!$D:$J,3,FALSE)," "),IFERROR(VLOOKUP(AO1388,AuctionMapping2019SEP_LINES!$D:$K,4,FALSE)," "))</f>
        <v xml:space="preserve"> </v>
      </c>
      <c r="M1388" t="s">
        <v>5613</v>
      </c>
      <c r="N1388" t="s">
        <v>6528</v>
      </c>
      <c r="O1388" t="s">
        <v>6530</v>
      </c>
      <c r="P1388">
        <v>13</v>
      </c>
      <c r="Q1388" t="s">
        <v>41</v>
      </c>
      <c r="R1388">
        <v>0.33500000000000002</v>
      </c>
      <c r="S1388" t="s">
        <v>41</v>
      </c>
      <c r="T1388" s="2">
        <v>41936.729166666657</v>
      </c>
      <c r="U1388">
        <v>0.43799999999999989</v>
      </c>
      <c r="V1388" s="2">
        <v>41936.291666666657</v>
      </c>
      <c r="W1388">
        <v>0.43799999999999989</v>
      </c>
      <c r="X1388" s="2">
        <v>41787.445833333331</v>
      </c>
      <c r="AA1388" t="s">
        <v>2028</v>
      </c>
      <c r="AB1388" s="2">
        <v>41936.416666666657</v>
      </c>
      <c r="AC1388" t="s">
        <v>6785</v>
      </c>
      <c r="AD1388" t="s">
        <v>6787</v>
      </c>
      <c r="AE1388" t="s">
        <v>8145</v>
      </c>
      <c r="AF1388" t="str">
        <f>IF(H1388="XFMR",IFERROR(VLOOKUP(AP1388,AuctionMapping2019SEP_AUTOS!$D:$J,6,FALSE)," "),IFERROR(VLOOKUP(AO1388,AuctionMapping2019SEP_LINES!$D:$K,7,FALSE)," "))</f>
        <v xml:space="preserve"> </v>
      </c>
      <c r="AG1388" t="str">
        <f>IF(H1388="XFMR",IFERROR(VLOOKUP(AP1388,AuctionMapping2019SEP_AUTOS!$D:$J,5,FALSE)," "),IFERROR(VLOOKUP(AO1388,AuctionMapping2019SEP_LINES!$D:$K,6,FALSE)," "))</f>
        <v xml:space="preserve"> </v>
      </c>
      <c r="AJ1388">
        <v>0.33500000000000002</v>
      </c>
      <c r="AK1388" t="s">
        <v>11384</v>
      </c>
      <c r="AL1388" t="s">
        <v>11384</v>
      </c>
      <c r="AM1388" s="2">
        <v>41936.752083333333</v>
      </c>
      <c r="AN1388" t="s">
        <v>12262</v>
      </c>
      <c r="AO1388" t="s">
        <v>13830</v>
      </c>
      <c r="AP1388" t="str">
        <f t="shared" si="21"/>
        <v>VENSW|MR2T</v>
      </c>
    </row>
    <row r="1389" spans="1:42" x14ac:dyDescent="0.25">
      <c r="A1389" s="1">
        <v>1387</v>
      </c>
      <c r="B1389" t="s">
        <v>40</v>
      </c>
      <c r="D1389" t="str">
        <f>IF(H1389="XFMR",IFERROR(VLOOKUP(AP1389,AuctionMapping2019SEP_AUTOS!$D:$J,7,FALSE)," "),IFERROR(VLOOKUP(AO1389,AuctionMapping2019SEP_LINES!$D:$K,8,FALSE)," "))</f>
        <v xml:space="preserve"> </v>
      </c>
      <c r="E1389" t="s">
        <v>42</v>
      </c>
      <c r="F1389" t="s">
        <v>632</v>
      </c>
      <c r="G1389" s="2">
        <v>41936.752083333333</v>
      </c>
      <c r="H1389" t="s">
        <v>2029</v>
      </c>
      <c r="I1389" t="s">
        <v>4877</v>
      </c>
      <c r="K1389" t="str">
        <f>IF(H1389="XFMR",IFERROR(VLOOKUP(AP1389,AuctionMapping2019SEP_AUTOS!$D:$J,4,FALSE)," "),IFERROR(VLOOKUP(AO1389,AuctionMapping2019SEP_LINES!$D:$K,5,FALSE)," "))</f>
        <v xml:space="preserve"> </v>
      </c>
      <c r="L1389" t="str">
        <f>IF(H1389="XFMR",IFERROR(VLOOKUP(AP1389,AuctionMapping2019SEP_AUTOS!$D:$J,3,FALSE)," "),IFERROR(VLOOKUP(AO1389,AuctionMapping2019SEP_LINES!$D:$K,4,FALSE)," "))</f>
        <v xml:space="preserve"> </v>
      </c>
      <c r="M1389" t="s">
        <v>5613</v>
      </c>
      <c r="N1389" t="s">
        <v>6528</v>
      </c>
      <c r="O1389" t="s">
        <v>6530</v>
      </c>
      <c r="P1389">
        <v>345</v>
      </c>
      <c r="Q1389" t="s">
        <v>41</v>
      </c>
      <c r="R1389">
        <v>0.33500000000000002</v>
      </c>
      <c r="S1389" t="s">
        <v>41</v>
      </c>
      <c r="T1389" s="2">
        <v>41936.729166666657</v>
      </c>
      <c r="U1389">
        <v>0.43799999999999989</v>
      </c>
      <c r="V1389" s="2">
        <v>41936.291666666657</v>
      </c>
      <c r="W1389">
        <v>0.43799999999999989</v>
      </c>
      <c r="X1389" s="2">
        <v>41787.445833333331</v>
      </c>
      <c r="AA1389" t="s">
        <v>2029</v>
      </c>
      <c r="AB1389" s="2">
        <v>41936.416666666657</v>
      </c>
      <c r="AC1389" t="s">
        <v>6785</v>
      </c>
      <c r="AD1389" t="s">
        <v>6787</v>
      </c>
      <c r="AE1389" t="s">
        <v>8146</v>
      </c>
      <c r="AF1389" t="str">
        <f>IF(H1389="XFMR",IFERROR(VLOOKUP(AP1389,AuctionMapping2019SEP_AUTOS!$D:$J,6,FALSE)," "),IFERROR(VLOOKUP(AO1389,AuctionMapping2019SEP_LINES!$D:$K,7,FALSE)," "))</f>
        <v xml:space="preserve"> </v>
      </c>
      <c r="AG1389" t="str">
        <f>IF(H1389="XFMR",IFERROR(VLOOKUP(AP1389,AuctionMapping2019SEP_AUTOS!$D:$J,5,FALSE)," "),IFERROR(VLOOKUP(AO1389,AuctionMapping2019SEP_LINES!$D:$K,6,FALSE)," "))</f>
        <v xml:space="preserve"> </v>
      </c>
      <c r="AJ1389">
        <v>0.33500000000000002</v>
      </c>
      <c r="AK1389" t="s">
        <v>11384</v>
      </c>
      <c r="AL1389" t="s">
        <v>11384</v>
      </c>
      <c r="AM1389" s="2">
        <v>41936.752083333333</v>
      </c>
      <c r="AN1389" t="s">
        <v>12262</v>
      </c>
      <c r="AO1389" t="s">
        <v>13832</v>
      </c>
      <c r="AP1389" t="str">
        <f t="shared" si="21"/>
        <v>VENSW|MR2H</v>
      </c>
    </row>
    <row r="1390" spans="1:42" x14ac:dyDescent="0.25">
      <c r="A1390" s="1">
        <v>1388</v>
      </c>
      <c r="B1390" t="s">
        <v>40</v>
      </c>
      <c r="D1390" t="str">
        <f>IF(H1390="XFMR",IFERROR(VLOOKUP(AP1390,AuctionMapping2019SEP_AUTOS!$D:$J,7,FALSE)," "),IFERROR(VLOOKUP(AO1390,AuctionMapping2019SEP_LINES!$D:$K,8,FALSE)," "))</f>
        <v xml:space="preserve"> </v>
      </c>
      <c r="E1390" t="s">
        <v>42</v>
      </c>
      <c r="F1390" t="s">
        <v>623</v>
      </c>
      <c r="G1390" s="2">
        <v>41930.763888888891</v>
      </c>
      <c r="H1390" t="s">
        <v>2030</v>
      </c>
      <c r="I1390" t="s">
        <v>4878</v>
      </c>
      <c r="K1390" t="str">
        <f>IF(H1390="XFMR",IFERROR(VLOOKUP(AP1390,AuctionMapping2019SEP_AUTOS!$D:$J,4,FALSE)," "),IFERROR(VLOOKUP(AO1390,AuctionMapping2019SEP_LINES!$D:$K,5,FALSE)," "))</f>
        <v xml:space="preserve"> </v>
      </c>
      <c r="L1390" t="str">
        <f>IF(H1390="XFMR",IFERROR(VLOOKUP(AP1390,AuctionMapping2019SEP_AUTOS!$D:$J,3,FALSE)," "),IFERROR(VLOOKUP(AO1390,AuctionMapping2019SEP_LINES!$D:$K,4,FALSE)," "))</f>
        <v xml:space="preserve"> </v>
      </c>
      <c r="M1390" t="s">
        <v>5613</v>
      </c>
      <c r="N1390" t="s">
        <v>6528</v>
      </c>
      <c r="O1390" t="s">
        <v>6530</v>
      </c>
      <c r="P1390">
        <v>138</v>
      </c>
      <c r="Q1390" t="s">
        <v>41</v>
      </c>
      <c r="R1390">
        <v>0.37</v>
      </c>
      <c r="S1390" t="s">
        <v>41</v>
      </c>
      <c r="T1390" s="2">
        <v>41931.916666666657</v>
      </c>
      <c r="U1390">
        <v>1.5209999999999999</v>
      </c>
      <c r="V1390" s="2">
        <v>41930.395833333343</v>
      </c>
      <c r="W1390">
        <v>1.5209999999999999</v>
      </c>
      <c r="X1390" s="2">
        <v>41930.373703703714</v>
      </c>
      <c r="AA1390" t="s">
        <v>2030</v>
      </c>
      <c r="AB1390" s="2">
        <v>41930.393750000003</v>
      </c>
      <c r="AC1390" t="s">
        <v>6785</v>
      </c>
      <c r="AD1390" t="s">
        <v>6787</v>
      </c>
      <c r="AE1390" t="s">
        <v>8147</v>
      </c>
      <c r="AF1390" t="str">
        <f>IF(H1390="XFMR",IFERROR(VLOOKUP(AP1390,AuctionMapping2019SEP_AUTOS!$D:$J,6,FALSE)," "),IFERROR(VLOOKUP(AO1390,AuctionMapping2019SEP_LINES!$D:$K,7,FALSE)," "))</f>
        <v xml:space="preserve"> </v>
      </c>
      <c r="AG1390" t="str">
        <f>IF(H1390="XFMR",IFERROR(VLOOKUP(AP1390,AuctionMapping2019SEP_AUTOS!$D:$J,5,FALSE)," "),IFERROR(VLOOKUP(AO1390,AuctionMapping2019SEP_LINES!$D:$K,6,FALSE)," "))</f>
        <v xml:space="preserve"> </v>
      </c>
      <c r="AH1390" t="s">
        <v>11068</v>
      </c>
      <c r="AI1390" t="s">
        <v>6528</v>
      </c>
      <c r="AJ1390">
        <v>0.37</v>
      </c>
      <c r="AK1390" t="s">
        <v>11384</v>
      </c>
      <c r="AL1390" t="s">
        <v>11386</v>
      </c>
      <c r="AM1390" s="2">
        <v>41930.763888888891</v>
      </c>
      <c r="AN1390" t="s">
        <v>12263</v>
      </c>
      <c r="AO1390" t="s">
        <v>14679</v>
      </c>
      <c r="AP1390" t="str">
        <f t="shared" si="21"/>
        <v>VENSW-APDTP|1810C</v>
      </c>
    </row>
    <row r="1391" spans="1:42" x14ac:dyDescent="0.25">
      <c r="A1391" s="1">
        <v>1389</v>
      </c>
      <c r="B1391" t="s">
        <v>40</v>
      </c>
      <c r="D1391" t="str">
        <f>IF(H1391="XFMR",IFERROR(VLOOKUP(AP1391,AuctionMapping2019SEP_AUTOS!$D:$J,7,FALSE)," "),IFERROR(VLOOKUP(AO1391,AuctionMapping2019SEP_LINES!$D:$K,8,FALSE)," "))</f>
        <v xml:space="preserve"> </v>
      </c>
      <c r="E1391" t="s">
        <v>309</v>
      </c>
      <c r="F1391" t="s">
        <v>632</v>
      </c>
      <c r="G1391" s="2">
        <v>41906.779166666667</v>
      </c>
      <c r="H1391" t="s">
        <v>2031</v>
      </c>
      <c r="I1391" t="s">
        <v>4877</v>
      </c>
      <c r="K1391" t="str">
        <f>IF(H1391="XFMR",IFERROR(VLOOKUP(AP1391,AuctionMapping2019SEP_AUTOS!$D:$J,4,FALSE)," "),IFERROR(VLOOKUP(AO1391,AuctionMapping2019SEP_LINES!$D:$K,5,FALSE)," "))</f>
        <v xml:space="preserve"> </v>
      </c>
      <c r="L1391" t="str">
        <f>IF(H1391="XFMR",IFERROR(VLOOKUP(AP1391,AuctionMapping2019SEP_AUTOS!$D:$J,3,FALSE)," "),IFERROR(VLOOKUP(AO1391,AuctionMapping2019SEP_LINES!$D:$K,4,FALSE)," "))</f>
        <v xml:space="preserve"> </v>
      </c>
      <c r="M1391" t="s">
        <v>5614</v>
      </c>
      <c r="N1391" t="s">
        <v>6527</v>
      </c>
      <c r="O1391" t="s">
        <v>6530</v>
      </c>
      <c r="P1391">
        <v>138</v>
      </c>
      <c r="Q1391" t="s">
        <v>41</v>
      </c>
      <c r="R1391">
        <v>0.13100000000000001</v>
      </c>
      <c r="S1391" t="s">
        <v>40</v>
      </c>
      <c r="T1391" s="2">
        <v>41906.833333333343</v>
      </c>
      <c r="U1391">
        <v>0.16600000000000001</v>
      </c>
      <c r="V1391" s="2">
        <v>41906.667361111111</v>
      </c>
      <c r="W1391">
        <v>0.16600000000000001</v>
      </c>
      <c r="X1391" s="2">
        <v>41899.638888888891</v>
      </c>
      <c r="AA1391" t="s">
        <v>2031</v>
      </c>
      <c r="AB1391" s="2">
        <v>41906.647916666669</v>
      </c>
      <c r="AC1391" t="s">
        <v>6785</v>
      </c>
      <c r="AD1391" t="s">
        <v>6788</v>
      </c>
      <c r="AE1391" t="s">
        <v>8148</v>
      </c>
      <c r="AF1391" t="str">
        <f>IF(H1391="XFMR",IFERROR(VLOOKUP(AP1391,AuctionMapping2019SEP_AUTOS!$D:$J,6,FALSE)," "),IFERROR(VLOOKUP(AO1391,AuctionMapping2019SEP_LINES!$D:$K,7,FALSE)," "))</f>
        <v xml:space="preserve"> </v>
      </c>
      <c r="AG1391" t="str">
        <f>IF(H1391="XFMR",IFERROR(VLOOKUP(AP1391,AuctionMapping2019SEP_AUTOS!$D:$J,5,FALSE)," "),IFERROR(VLOOKUP(AO1391,AuctionMapping2019SEP_LINES!$D:$K,6,FALSE)," "))</f>
        <v xml:space="preserve"> </v>
      </c>
      <c r="AJ1391">
        <v>0.13100000000000001</v>
      </c>
      <c r="AK1391" t="s">
        <v>11385</v>
      </c>
      <c r="AL1391" t="s">
        <v>11387</v>
      </c>
      <c r="AM1391" s="2">
        <v>41906.779166666667</v>
      </c>
      <c r="AN1391" t="s">
        <v>12264</v>
      </c>
      <c r="AO1391" t="s">
        <v>13788</v>
      </c>
      <c r="AP1391" t="str">
        <f t="shared" si="21"/>
        <v>VERN|69T1</v>
      </c>
    </row>
    <row r="1392" spans="1:42" x14ac:dyDescent="0.25">
      <c r="A1392" s="1">
        <v>1390</v>
      </c>
      <c r="B1392" t="s">
        <v>40</v>
      </c>
      <c r="D1392" t="str">
        <f>IF(H1392="XFMR",IFERROR(VLOOKUP(AP1392,AuctionMapping2019SEP_AUTOS!$D:$J,7,FALSE)," "),IFERROR(VLOOKUP(AO1392,AuctionMapping2019SEP_LINES!$D:$K,8,FALSE)," "))</f>
        <v xml:space="preserve"> </v>
      </c>
      <c r="E1392" t="s">
        <v>42</v>
      </c>
      <c r="F1392" t="s">
        <v>624</v>
      </c>
      <c r="G1392" s="2">
        <v>41912.999305555553</v>
      </c>
      <c r="H1392" t="s">
        <v>2032</v>
      </c>
      <c r="I1392" t="s">
        <v>4878</v>
      </c>
      <c r="K1392" t="str">
        <f>IF(H1392="XFMR",IFERROR(VLOOKUP(AP1392,AuctionMapping2019SEP_AUTOS!$D:$J,4,FALSE)," "),IFERROR(VLOOKUP(AO1392,AuctionMapping2019SEP_LINES!$D:$K,5,FALSE)," "))</f>
        <v xml:space="preserve"> </v>
      </c>
      <c r="L1392" t="str">
        <f>IF(H1392="XFMR",IFERROR(VLOOKUP(AP1392,AuctionMapping2019SEP_AUTOS!$D:$J,3,FALSE)," "),IFERROR(VLOOKUP(AO1392,AuctionMapping2019SEP_LINES!$D:$K,4,FALSE)," "))</f>
        <v xml:space="preserve"> </v>
      </c>
      <c r="M1392" t="s">
        <v>5614</v>
      </c>
      <c r="N1392" t="s">
        <v>6527</v>
      </c>
      <c r="O1392" t="s">
        <v>6530</v>
      </c>
      <c r="P1392">
        <v>138</v>
      </c>
      <c r="Q1392" t="s">
        <v>41</v>
      </c>
      <c r="R1392">
        <v>1.9E-2</v>
      </c>
      <c r="S1392" t="s">
        <v>41</v>
      </c>
      <c r="T1392" s="2">
        <v>41912.999305555553</v>
      </c>
      <c r="U1392">
        <v>4.0999999999999988E-2</v>
      </c>
      <c r="V1392" s="2">
        <v>41912.958333333343</v>
      </c>
      <c r="W1392">
        <v>4.0999999999999988E-2</v>
      </c>
      <c r="X1392" s="2">
        <v>41869.325694444437</v>
      </c>
      <c r="AA1392" t="s">
        <v>2032</v>
      </c>
      <c r="AB1392" s="2">
        <v>41912.979861111111</v>
      </c>
      <c r="AC1392" t="s">
        <v>6785</v>
      </c>
      <c r="AD1392" t="s">
        <v>6787</v>
      </c>
      <c r="AE1392" t="s">
        <v>8149</v>
      </c>
      <c r="AF1392" t="str">
        <f>IF(H1392="XFMR",IFERROR(VLOOKUP(AP1392,AuctionMapping2019SEP_AUTOS!$D:$J,6,FALSE)," "),IFERROR(VLOOKUP(AO1392,AuctionMapping2019SEP_LINES!$D:$K,7,FALSE)," "))</f>
        <v xml:space="preserve"> </v>
      </c>
      <c r="AG1392" t="str">
        <f>IF(H1392="XFMR",IFERROR(VLOOKUP(AP1392,AuctionMapping2019SEP_AUTOS!$D:$J,5,FALSE)," "),IFERROR(VLOOKUP(AO1392,AuctionMapping2019SEP_LINES!$D:$K,6,FALSE)," "))</f>
        <v xml:space="preserve"> </v>
      </c>
      <c r="AH1392" t="s">
        <v>5415</v>
      </c>
      <c r="AI1392" t="s">
        <v>6527</v>
      </c>
      <c r="AJ1392">
        <v>1.9E-2</v>
      </c>
      <c r="AK1392" t="s">
        <v>11384</v>
      </c>
      <c r="AL1392" t="s">
        <v>11384</v>
      </c>
      <c r="AM1392" s="2">
        <v>41912.999305555553</v>
      </c>
      <c r="AN1392" t="s">
        <v>12265</v>
      </c>
      <c r="AO1392" t="s">
        <v>14680</v>
      </c>
      <c r="AP1392" t="str">
        <f t="shared" si="21"/>
        <v>VERN-ORLANDO|ORLANDVERN11</v>
      </c>
    </row>
    <row r="1393" spans="1:42" x14ac:dyDescent="0.25">
      <c r="A1393" s="1">
        <v>1391</v>
      </c>
      <c r="B1393" t="s">
        <v>40</v>
      </c>
      <c r="D1393" t="str">
        <f>IF(H1393="XFMR",IFERROR(VLOOKUP(AP1393,AuctionMapping2019SEP_AUTOS!$D:$J,7,FALSE)," "),IFERROR(VLOOKUP(AO1393,AuctionMapping2019SEP_LINES!$D:$K,8,FALSE)," "))</f>
        <v xml:space="preserve"> </v>
      </c>
      <c r="E1393" t="s">
        <v>42</v>
      </c>
      <c r="G1393" s="2">
        <v>41710.724999999999</v>
      </c>
      <c r="H1393" t="s">
        <v>2033</v>
      </c>
      <c r="I1393" t="s">
        <v>4878</v>
      </c>
      <c r="K1393" t="str">
        <f>IF(H1393="XFMR",IFERROR(VLOOKUP(AP1393,AuctionMapping2019SEP_AUTOS!$D:$J,4,FALSE)," "),IFERROR(VLOOKUP(AO1393,AuctionMapping2019SEP_LINES!$D:$K,5,FALSE)," "))</f>
        <v xml:space="preserve"> </v>
      </c>
      <c r="L1393" t="str">
        <f>IF(H1393="XFMR",IFERROR(VLOOKUP(AP1393,AuctionMapping2019SEP_AUTOS!$D:$J,3,FALSE)," "),IFERROR(VLOOKUP(AO1393,AuctionMapping2019SEP_LINES!$D:$K,4,FALSE)," "))</f>
        <v xml:space="preserve"> </v>
      </c>
      <c r="M1393" t="s">
        <v>5614</v>
      </c>
      <c r="N1393" t="s">
        <v>6527</v>
      </c>
      <c r="O1393" t="s">
        <v>6530</v>
      </c>
      <c r="P1393">
        <v>69</v>
      </c>
      <c r="Q1393" t="s">
        <v>41</v>
      </c>
      <c r="R1393">
        <v>0.13300000000000001</v>
      </c>
      <c r="S1393" t="s">
        <v>41</v>
      </c>
      <c r="T1393" s="2">
        <v>41710.708333333343</v>
      </c>
      <c r="U1393">
        <v>0.125</v>
      </c>
      <c r="V1393" s="2">
        <v>41710.583333333343</v>
      </c>
      <c r="W1393">
        <v>0.125</v>
      </c>
      <c r="X1393" s="2">
        <v>41702.727777777778</v>
      </c>
      <c r="AA1393" t="s">
        <v>2033</v>
      </c>
      <c r="AB1393" s="2">
        <v>41710.592361111107</v>
      </c>
      <c r="AC1393" t="s">
        <v>6785</v>
      </c>
      <c r="AD1393" t="s">
        <v>6787</v>
      </c>
      <c r="AE1393" t="s">
        <v>8150</v>
      </c>
      <c r="AF1393" t="str">
        <f>IF(H1393="XFMR",IFERROR(VLOOKUP(AP1393,AuctionMapping2019SEP_AUTOS!$D:$J,6,FALSE)," "),IFERROR(VLOOKUP(AO1393,AuctionMapping2019SEP_LINES!$D:$K,7,FALSE)," "))</f>
        <v xml:space="preserve"> </v>
      </c>
      <c r="AG1393" t="str">
        <f>IF(H1393="XFMR",IFERROR(VLOOKUP(AP1393,AuctionMapping2019SEP_AUTOS!$D:$J,5,FALSE)," "),IFERROR(VLOOKUP(AO1393,AuctionMapping2019SEP_LINES!$D:$K,6,FALSE)," "))</f>
        <v xml:space="preserve"> </v>
      </c>
      <c r="AH1393" t="s">
        <v>5520</v>
      </c>
      <c r="AI1393" t="s">
        <v>6527</v>
      </c>
      <c r="AJ1393">
        <v>0.13300000000000001</v>
      </c>
      <c r="AK1393" t="s">
        <v>11384</v>
      </c>
      <c r="AL1393" t="s">
        <v>11384</v>
      </c>
      <c r="AM1393" s="2">
        <v>41710.724999999999</v>
      </c>
      <c r="AN1393" t="s">
        <v>12266</v>
      </c>
      <c r="AO1393" t="s">
        <v>14681</v>
      </c>
      <c r="AP1393" t="str">
        <f t="shared" si="21"/>
        <v>VERN-SANT|SANTVERN11</v>
      </c>
    </row>
    <row r="1394" spans="1:42" x14ac:dyDescent="0.25">
      <c r="A1394" s="1">
        <v>1392</v>
      </c>
      <c r="B1394" t="s">
        <v>40</v>
      </c>
      <c r="D1394" t="str">
        <f>IF(H1394="XFMR",IFERROR(VLOOKUP(AP1394,AuctionMapping2019SEP_AUTOS!$D:$J,7,FALSE)," "),IFERROR(VLOOKUP(AO1394,AuctionMapping2019SEP_LINES!$D:$K,8,FALSE)," "))</f>
        <v xml:space="preserve"> </v>
      </c>
      <c r="E1394" t="s">
        <v>310</v>
      </c>
      <c r="F1394" t="s">
        <v>623</v>
      </c>
      <c r="G1394" s="2">
        <v>41886.569444444453</v>
      </c>
      <c r="H1394" t="s">
        <v>2034</v>
      </c>
      <c r="I1394" t="s">
        <v>4877</v>
      </c>
      <c r="K1394" t="str">
        <f>IF(H1394="XFMR",IFERROR(VLOOKUP(AP1394,AuctionMapping2019SEP_AUTOS!$D:$J,4,FALSE)," "),IFERROR(VLOOKUP(AO1394,AuctionMapping2019SEP_LINES!$D:$K,5,FALSE)," "))</f>
        <v xml:space="preserve"> </v>
      </c>
      <c r="L1394" t="str">
        <f>IF(H1394="XFMR",IFERROR(VLOOKUP(AP1394,AuctionMapping2019SEP_AUTOS!$D:$J,3,FALSE)," "),IFERROR(VLOOKUP(AO1394,AuctionMapping2019SEP_LINES!$D:$K,4,FALSE)," "))</f>
        <v xml:space="preserve"> </v>
      </c>
      <c r="M1394" t="s">
        <v>5615</v>
      </c>
      <c r="N1394" t="s">
        <v>6527</v>
      </c>
      <c r="O1394" t="s">
        <v>6530</v>
      </c>
      <c r="P1394">
        <v>138</v>
      </c>
      <c r="Q1394" t="s">
        <v>41</v>
      </c>
      <c r="R1394">
        <v>20.91</v>
      </c>
      <c r="S1394" t="s">
        <v>40</v>
      </c>
      <c r="T1394" s="2">
        <v>41886.666666666657</v>
      </c>
      <c r="U1394">
        <v>20.998999999999999</v>
      </c>
      <c r="V1394" s="2">
        <v>41865.667361111111</v>
      </c>
      <c r="W1394">
        <v>20.998999999999999</v>
      </c>
      <c r="X1394" s="2">
        <v>41858.671527777777</v>
      </c>
      <c r="AA1394" t="s">
        <v>2034</v>
      </c>
      <c r="AB1394" s="2">
        <v>41865.65902777778</v>
      </c>
      <c r="AC1394" t="s">
        <v>6785</v>
      </c>
      <c r="AD1394" t="s">
        <v>6788</v>
      </c>
      <c r="AE1394" t="s">
        <v>8151</v>
      </c>
      <c r="AF1394" t="str">
        <f>IF(H1394="XFMR",IFERROR(VLOOKUP(AP1394,AuctionMapping2019SEP_AUTOS!$D:$J,6,FALSE)," "),IFERROR(VLOOKUP(AO1394,AuctionMapping2019SEP_LINES!$D:$K,7,FALSE)," "))</f>
        <v xml:space="preserve"> </v>
      </c>
      <c r="AG1394" t="str">
        <f>IF(H1394="XFMR",IFERROR(VLOOKUP(AP1394,AuctionMapping2019SEP_AUTOS!$D:$J,5,FALSE)," "),IFERROR(VLOOKUP(AO1394,AuctionMapping2019SEP_LINES!$D:$K,6,FALSE)," "))</f>
        <v xml:space="preserve"> </v>
      </c>
      <c r="AJ1394">
        <v>20.91</v>
      </c>
      <c r="AK1394" t="s">
        <v>11385</v>
      </c>
      <c r="AL1394" t="s">
        <v>11387</v>
      </c>
      <c r="AM1394" s="2">
        <v>41886.569444444453</v>
      </c>
      <c r="AN1394" t="s">
        <v>12267</v>
      </c>
      <c r="AO1394" t="s">
        <v>13959</v>
      </c>
      <c r="AP1394" t="str">
        <f t="shared" si="21"/>
        <v>VERS|691</v>
      </c>
    </row>
    <row r="1395" spans="1:42" x14ac:dyDescent="0.25">
      <c r="A1395" s="1">
        <v>1393</v>
      </c>
      <c r="B1395" t="s">
        <v>40</v>
      </c>
      <c r="D1395" t="str">
        <f>IF(H1395="XFMR",IFERROR(VLOOKUP(AP1395,AuctionMapping2019SEP_AUTOS!$D:$J,7,FALSE)," "),IFERROR(VLOOKUP(AO1395,AuctionMapping2019SEP_LINES!$D:$K,8,FALSE)," "))</f>
        <v xml:space="preserve"> </v>
      </c>
      <c r="E1395" t="s">
        <v>42</v>
      </c>
      <c r="G1395" s="2">
        <v>41710.429861111108</v>
      </c>
      <c r="H1395" t="s">
        <v>2035</v>
      </c>
      <c r="I1395" t="s">
        <v>4878</v>
      </c>
      <c r="K1395" t="str">
        <f>IF(H1395="XFMR",IFERROR(VLOOKUP(AP1395,AuctionMapping2019SEP_AUTOS!$D:$J,4,FALSE)," "),IFERROR(VLOOKUP(AO1395,AuctionMapping2019SEP_LINES!$D:$K,5,FALSE)," "))</f>
        <v xml:space="preserve"> </v>
      </c>
      <c r="L1395" t="str">
        <f>IF(H1395="XFMR",IFERROR(VLOOKUP(AP1395,AuctionMapping2019SEP_AUTOS!$D:$J,3,FALSE)," "),IFERROR(VLOOKUP(AO1395,AuctionMapping2019SEP_LINES!$D:$K,4,FALSE)," "))</f>
        <v xml:space="preserve"> </v>
      </c>
      <c r="M1395" t="s">
        <v>5615</v>
      </c>
      <c r="N1395" t="s">
        <v>6527</v>
      </c>
      <c r="O1395" t="s">
        <v>6530</v>
      </c>
      <c r="P1395">
        <v>69</v>
      </c>
      <c r="Q1395" t="s">
        <v>41</v>
      </c>
      <c r="R1395">
        <v>4.9420000000000002</v>
      </c>
      <c r="S1395" t="s">
        <v>41</v>
      </c>
      <c r="T1395" s="2">
        <v>41710.541666666657</v>
      </c>
      <c r="U1395">
        <v>5.0419999999999998</v>
      </c>
      <c r="V1395" s="2">
        <v>41705.458333333343</v>
      </c>
      <c r="W1395">
        <v>5.0419999999999998</v>
      </c>
      <c r="X1395" s="2">
        <v>41702.584027777782</v>
      </c>
      <c r="AA1395" t="s">
        <v>2035</v>
      </c>
      <c r="AB1395" s="2">
        <v>41705.446527777778</v>
      </c>
      <c r="AC1395" t="s">
        <v>6785</v>
      </c>
      <c r="AD1395" t="s">
        <v>6787</v>
      </c>
      <c r="AE1395" t="s">
        <v>8152</v>
      </c>
      <c r="AF1395" t="str">
        <f>IF(H1395="XFMR",IFERROR(VLOOKUP(AP1395,AuctionMapping2019SEP_AUTOS!$D:$J,6,FALSE)," "),IFERROR(VLOOKUP(AO1395,AuctionMapping2019SEP_LINES!$D:$K,7,FALSE)," "))</f>
        <v xml:space="preserve"> </v>
      </c>
      <c r="AG1395" t="str">
        <f>IF(H1395="XFMR",IFERROR(VLOOKUP(AP1395,AuctionMapping2019SEP_AUTOS!$D:$J,5,FALSE)," "),IFERROR(VLOOKUP(AO1395,AuctionMapping2019SEP_LINES!$D:$K,6,FALSE)," "))</f>
        <v xml:space="preserve"> </v>
      </c>
      <c r="AH1395" t="s">
        <v>5515</v>
      </c>
      <c r="AI1395" t="s">
        <v>6527</v>
      </c>
      <c r="AJ1395">
        <v>4.9420000000000002</v>
      </c>
      <c r="AK1395" t="s">
        <v>11384</v>
      </c>
      <c r="AL1395" t="s">
        <v>11384</v>
      </c>
      <c r="AM1395" s="2">
        <v>41710.429861111108</v>
      </c>
      <c r="AN1395" t="s">
        <v>12268</v>
      </c>
      <c r="AO1395" t="s">
        <v>14682</v>
      </c>
      <c r="AP1395" t="str">
        <f t="shared" si="21"/>
        <v>VERS-SAND|SANDVERS11</v>
      </c>
    </row>
    <row r="1396" spans="1:42" x14ac:dyDescent="0.25">
      <c r="A1396" s="1">
        <v>1394</v>
      </c>
      <c r="B1396" t="s">
        <v>40</v>
      </c>
      <c r="D1396" t="str">
        <f>IF(H1396="XFMR",IFERROR(VLOOKUP(AP1396,AuctionMapping2019SEP_AUTOS!$D:$J,7,FALSE)," "),IFERROR(VLOOKUP(AO1396,AuctionMapping2019SEP_LINES!$D:$K,8,FALSE)," "))</f>
        <v xml:space="preserve"> </v>
      </c>
      <c r="E1396" t="s">
        <v>42</v>
      </c>
      <c r="G1396" s="2">
        <v>41665.524305555547</v>
      </c>
      <c r="H1396" t="s">
        <v>2036</v>
      </c>
      <c r="I1396" t="s">
        <v>4878</v>
      </c>
      <c r="K1396" t="str">
        <f>IF(H1396="XFMR",IFERROR(VLOOKUP(AP1396,AuctionMapping2019SEP_AUTOS!$D:$J,4,FALSE)," "),IFERROR(VLOOKUP(AO1396,AuctionMapping2019SEP_LINES!$D:$K,5,FALSE)," "))</f>
        <v xml:space="preserve"> </v>
      </c>
      <c r="L1396" t="str">
        <f>IF(H1396="XFMR",IFERROR(VLOOKUP(AP1396,AuctionMapping2019SEP_AUTOS!$D:$J,3,FALSE)," "),IFERROR(VLOOKUP(AO1396,AuctionMapping2019SEP_LINES!$D:$K,4,FALSE)," "))</f>
        <v xml:space="preserve"> </v>
      </c>
      <c r="M1396" t="s">
        <v>5616</v>
      </c>
      <c r="N1396" t="s">
        <v>6527</v>
      </c>
      <c r="O1396" t="s">
        <v>6530</v>
      </c>
      <c r="P1396">
        <v>69</v>
      </c>
      <c r="Q1396" t="s">
        <v>41</v>
      </c>
      <c r="R1396">
        <v>0.13500000000000001</v>
      </c>
      <c r="S1396" t="s">
        <v>41</v>
      </c>
      <c r="T1396" s="2">
        <v>41665.75</v>
      </c>
      <c r="U1396">
        <v>0.375</v>
      </c>
      <c r="V1396" s="2">
        <v>41665.375</v>
      </c>
      <c r="W1396">
        <v>0.375</v>
      </c>
      <c r="X1396" s="2">
        <v>41664.718055555553</v>
      </c>
      <c r="AA1396" t="s">
        <v>2036</v>
      </c>
      <c r="AB1396" s="2">
        <v>41665.388888888891</v>
      </c>
      <c r="AC1396" t="s">
        <v>6785</v>
      </c>
      <c r="AD1396" t="s">
        <v>6787</v>
      </c>
      <c r="AE1396" t="s">
        <v>8153</v>
      </c>
      <c r="AF1396" t="str">
        <f>IF(H1396="XFMR",IFERROR(VLOOKUP(AP1396,AuctionMapping2019SEP_AUTOS!$D:$J,6,FALSE)," "),IFERROR(VLOOKUP(AO1396,AuctionMapping2019SEP_LINES!$D:$K,7,FALSE)," "))</f>
        <v xml:space="preserve"> </v>
      </c>
      <c r="AG1396" t="str">
        <f>IF(H1396="XFMR",IFERROR(VLOOKUP(AP1396,AuctionMapping2019SEP_AUTOS!$D:$J,5,FALSE)," "),IFERROR(VLOOKUP(AO1396,AuctionMapping2019SEP_LINES!$D:$K,6,FALSE)," "))</f>
        <v xml:space="preserve"> </v>
      </c>
      <c r="AH1396" t="s">
        <v>5645</v>
      </c>
      <c r="AI1396" t="s">
        <v>6527</v>
      </c>
      <c r="AJ1396">
        <v>0.13500000000000001</v>
      </c>
      <c r="AK1396" t="s">
        <v>11384</v>
      </c>
      <c r="AL1396" t="s">
        <v>11386</v>
      </c>
      <c r="AM1396" s="2">
        <v>41665.524305555547</v>
      </c>
      <c r="AN1396" t="s">
        <v>12269</v>
      </c>
      <c r="AO1396" t="s">
        <v>14683</v>
      </c>
      <c r="AP1396" t="str">
        <f t="shared" si="21"/>
        <v>VESTS-WINKS|6910C</v>
      </c>
    </row>
    <row r="1397" spans="1:42" x14ac:dyDescent="0.25">
      <c r="A1397" s="1">
        <v>1395</v>
      </c>
      <c r="B1397" t="s">
        <v>40</v>
      </c>
      <c r="D1397" t="str">
        <f>IF(H1397="XFMR",IFERROR(VLOOKUP(AP1397,AuctionMapping2019SEP_AUTOS!$D:$J,7,FALSE)," "),IFERROR(VLOOKUP(AO1397,AuctionMapping2019SEP_LINES!$D:$K,8,FALSE)," "))</f>
        <v xml:space="preserve"> </v>
      </c>
      <c r="E1397" t="s">
        <v>311</v>
      </c>
      <c r="F1397" t="s">
        <v>630</v>
      </c>
      <c r="G1397" s="2">
        <v>41969.46875</v>
      </c>
      <c r="H1397" t="s">
        <v>2037</v>
      </c>
      <c r="I1397" t="s">
        <v>4877</v>
      </c>
      <c r="K1397" t="str">
        <f>IF(H1397="XFMR",IFERROR(VLOOKUP(AP1397,AuctionMapping2019SEP_AUTOS!$D:$J,4,FALSE)," "),IFERROR(VLOOKUP(AO1397,AuctionMapping2019SEP_LINES!$D:$K,5,FALSE)," "))</f>
        <v xml:space="preserve"> </v>
      </c>
      <c r="L1397" t="str">
        <f>IF(H1397="XFMR",IFERROR(VLOOKUP(AP1397,AuctionMapping2019SEP_AUTOS!$D:$J,3,FALSE)," "),IFERROR(VLOOKUP(AO1397,AuctionMapping2019SEP_LINES!$D:$K,4,FALSE)," "))</f>
        <v xml:space="preserve"> </v>
      </c>
      <c r="M1397" t="s">
        <v>5617</v>
      </c>
      <c r="N1397" t="s">
        <v>6529</v>
      </c>
      <c r="O1397" t="s">
        <v>6530</v>
      </c>
      <c r="P1397">
        <v>138</v>
      </c>
      <c r="Q1397" t="s">
        <v>41</v>
      </c>
      <c r="R1397">
        <v>0.121</v>
      </c>
      <c r="S1397" t="s">
        <v>41</v>
      </c>
      <c r="T1397" s="2">
        <v>41969.666666666657</v>
      </c>
      <c r="U1397">
        <v>0.313</v>
      </c>
      <c r="V1397" s="2">
        <v>41969.354166666657</v>
      </c>
      <c r="W1397">
        <v>0.313</v>
      </c>
      <c r="X1397" s="2">
        <v>41964.624537037038</v>
      </c>
      <c r="AA1397" t="s">
        <v>2037</v>
      </c>
      <c r="AB1397" s="2">
        <v>41969.347916666673</v>
      </c>
      <c r="AC1397" t="s">
        <v>6785</v>
      </c>
      <c r="AD1397" t="s">
        <v>6787</v>
      </c>
      <c r="AE1397" t="s">
        <v>8154</v>
      </c>
      <c r="AF1397" t="str">
        <f>IF(H1397="XFMR",IFERROR(VLOOKUP(AP1397,AuctionMapping2019SEP_AUTOS!$D:$J,6,FALSE)," "),IFERROR(VLOOKUP(AO1397,AuctionMapping2019SEP_LINES!$D:$K,7,FALSE)," "))</f>
        <v xml:space="preserve"> </v>
      </c>
      <c r="AG1397" t="str">
        <f>IF(H1397="XFMR",IFERROR(VLOOKUP(AP1397,AuctionMapping2019SEP_AUTOS!$D:$J,5,FALSE)," "),IFERROR(VLOOKUP(AO1397,AuctionMapping2019SEP_LINES!$D:$K,6,FALSE)," "))</f>
        <v xml:space="preserve"> </v>
      </c>
      <c r="AJ1397">
        <v>0.121</v>
      </c>
      <c r="AK1397" t="s">
        <v>11384</v>
      </c>
      <c r="AL1397" t="s">
        <v>11384</v>
      </c>
      <c r="AM1397" s="2">
        <v>41969.46875</v>
      </c>
      <c r="AN1397" t="s">
        <v>5617</v>
      </c>
      <c r="AO1397" t="s">
        <v>13866</v>
      </c>
      <c r="AP1397" t="str">
        <f t="shared" si="21"/>
        <v>VICTORIA|69A1</v>
      </c>
    </row>
    <row r="1398" spans="1:42" x14ac:dyDescent="0.25">
      <c r="A1398" s="1">
        <v>1396</v>
      </c>
      <c r="B1398" t="s">
        <v>40</v>
      </c>
      <c r="D1398" t="str">
        <f>IF(H1398="XFMR",IFERROR(VLOOKUP(AP1398,AuctionMapping2019SEP_AUTOS!$D:$J,7,FALSE)," "),IFERROR(VLOOKUP(AO1398,AuctionMapping2019SEP_LINES!$D:$K,8,FALSE)," "))</f>
        <v xml:space="preserve"> </v>
      </c>
      <c r="E1398" t="s">
        <v>42</v>
      </c>
      <c r="G1398" s="2">
        <v>41766.699305555558</v>
      </c>
      <c r="H1398" t="s">
        <v>2038</v>
      </c>
      <c r="I1398" t="s">
        <v>4877</v>
      </c>
      <c r="K1398" t="str">
        <f>IF(H1398="XFMR",IFERROR(VLOOKUP(AP1398,AuctionMapping2019SEP_AUTOS!$D:$J,4,FALSE)," "),IFERROR(VLOOKUP(AO1398,AuctionMapping2019SEP_LINES!$D:$K,5,FALSE)," "))</f>
        <v xml:space="preserve"> </v>
      </c>
      <c r="L1398" t="str">
        <f>IF(H1398="XFMR",IFERROR(VLOOKUP(AP1398,AuctionMapping2019SEP_AUTOS!$D:$J,3,FALSE)," "),IFERROR(VLOOKUP(AO1398,AuctionMapping2019SEP_LINES!$D:$K,4,FALSE)," "))</f>
        <v xml:space="preserve"> </v>
      </c>
      <c r="M1398" t="s">
        <v>5618</v>
      </c>
      <c r="N1398" t="s">
        <v>6526</v>
      </c>
      <c r="O1398" t="s">
        <v>6530</v>
      </c>
      <c r="P1398">
        <v>138</v>
      </c>
      <c r="Q1398" t="s">
        <v>41</v>
      </c>
      <c r="R1398">
        <v>0.28299999999999997</v>
      </c>
      <c r="S1398" t="s">
        <v>40</v>
      </c>
      <c r="T1398" s="2">
        <v>41766.75</v>
      </c>
      <c r="U1398">
        <v>0.39600000000000002</v>
      </c>
      <c r="V1398" s="2">
        <v>41766.354166666657</v>
      </c>
      <c r="W1398">
        <v>0.39600000000000002</v>
      </c>
      <c r="X1398" s="2">
        <v>41743.427777777782</v>
      </c>
      <c r="AA1398" t="s">
        <v>2038</v>
      </c>
      <c r="AB1398" s="2">
        <v>41766.416666666657</v>
      </c>
      <c r="AC1398" t="s">
        <v>6785</v>
      </c>
      <c r="AD1398" t="s">
        <v>6788</v>
      </c>
      <c r="AE1398" t="s">
        <v>8155</v>
      </c>
      <c r="AF1398" t="str">
        <f>IF(H1398="XFMR",IFERROR(VLOOKUP(AP1398,AuctionMapping2019SEP_AUTOS!$D:$J,6,FALSE)," "),IFERROR(VLOOKUP(AO1398,AuctionMapping2019SEP_LINES!$D:$K,7,FALSE)," "))</f>
        <v xml:space="preserve"> </v>
      </c>
      <c r="AG1398" t="str">
        <f>IF(H1398="XFMR",IFERROR(VLOOKUP(AP1398,AuctionMapping2019SEP_AUTOS!$D:$J,5,FALSE)," "),IFERROR(VLOOKUP(AO1398,AuctionMapping2019SEP_LINES!$D:$K,6,FALSE)," "))</f>
        <v xml:space="preserve"> </v>
      </c>
      <c r="AJ1398">
        <v>0.28299999999999997</v>
      </c>
      <c r="AK1398" t="s">
        <v>11385</v>
      </c>
      <c r="AL1398" t="s">
        <v>11387</v>
      </c>
      <c r="AM1398" s="2">
        <v>41766.699305555558</v>
      </c>
      <c r="AN1398" t="s">
        <v>12270</v>
      </c>
      <c r="AO1398" t="s">
        <v>14124</v>
      </c>
      <c r="AP1398" t="str">
        <f t="shared" si="21"/>
        <v>VL|AT1H</v>
      </c>
    </row>
    <row r="1399" spans="1:42" x14ac:dyDescent="0.25">
      <c r="A1399" s="1">
        <v>1397</v>
      </c>
      <c r="B1399" t="s">
        <v>40</v>
      </c>
      <c r="D1399" t="str">
        <f>IF(H1399="XFMR",IFERROR(VLOOKUP(AP1399,AuctionMapping2019SEP_AUTOS!$D:$J,7,FALSE)," "),IFERROR(VLOOKUP(AO1399,AuctionMapping2019SEP_LINES!$D:$K,8,FALSE)," "))</f>
        <v xml:space="preserve"> </v>
      </c>
      <c r="E1399" t="s">
        <v>42</v>
      </c>
      <c r="G1399" s="2">
        <v>41767.491666666669</v>
      </c>
      <c r="H1399" t="s">
        <v>2039</v>
      </c>
      <c r="I1399" t="s">
        <v>4877</v>
      </c>
      <c r="K1399" t="str">
        <f>IF(H1399="XFMR",IFERROR(VLOOKUP(AP1399,AuctionMapping2019SEP_AUTOS!$D:$J,4,FALSE)," "),IFERROR(VLOOKUP(AO1399,AuctionMapping2019SEP_LINES!$D:$K,5,FALSE)," "))</f>
        <v xml:space="preserve"> </v>
      </c>
      <c r="L1399" t="str">
        <f>IF(H1399="XFMR",IFERROR(VLOOKUP(AP1399,AuctionMapping2019SEP_AUTOS!$D:$J,3,FALSE)," "),IFERROR(VLOOKUP(AO1399,AuctionMapping2019SEP_LINES!$D:$K,4,FALSE)," "))</f>
        <v xml:space="preserve"> </v>
      </c>
      <c r="M1399" t="s">
        <v>5618</v>
      </c>
      <c r="N1399" t="s">
        <v>6526</v>
      </c>
      <c r="O1399" t="s">
        <v>6530</v>
      </c>
      <c r="P1399">
        <v>138</v>
      </c>
      <c r="Q1399" t="s">
        <v>41</v>
      </c>
      <c r="R1399">
        <v>9.5000000000000001E-2</v>
      </c>
      <c r="S1399" t="s">
        <v>41</v>
      </c>
      <c r="T1399" s="2">
        <v>41767.666666666657</v>
      </c>
      <c r="U1399">
        <v>0.313</v>
      </c>
      <c r="V1399" s="2">
        <v>41767.354166666657</v>
      </c>
      <c r="W1399">
        <v>0.313</v>
      </c>
      <c r="X1399" s="2">
        <v>41743.429166666669</v>
      </c>
      <c r="AA1399" t="s">
        <v>2039</v>
      </c>
      <c r="AB1399" s="2">
        <v>41767.396527777782</v>
      </c>
      <c r="AC1399" t="s">
        <v>6785</v>
      </c>
      <c r="AD1399" t="s">
        <v>6787</v>
      </c>
      <c r="AE1399" t="s">
        <v>8156</v>
      </c>
      <c r="AF1399" t="str">
        <f>IF(H1399="XFMR",IFERROR(VLOOKUP(AP1399,AuctionMapping2019SEP_AUTOS!$D:$J,6,FALSE)," "),IFERROR(VLOOKUP(AO1399,AuctionMapping2019SEP_LINES!$D:$K,7,FALSE)," "))</f>
        <v xml:space="preserve"> </v>
      </c>
      <c r="AG1399" t="str">
        <f>IF(H1399="XFMR",IFERROR(VLOOKUP(AP1399,AuctionMapping2019SEP_AUTOS!$D:$J,5,FALSE)," "),IFERROR(VLOOKUP(AO1399,AuctionMapping2019SEP_LINES!$D:$K,6,FALSE)," "))</f>
        <v xml:space="preserve"> </v>
      </c>
      <c r="AJ1399">
        <v>9.5000000000000001E-2</v>
      </c>
      <c r="AK1399" t="s">
        <v>11384</v>
      </c>
      <c r="AL1399" t="s">
        <v>11384</v>
      </c>
      <c r="AM1399" s="2">
        <v>41767.491666666669</v>
      </c>
      <c r="AN1399" t="s">
        <v>12270</v>
      </c>
      <c r="AO1399" t="s">
        <v>13804</v>
      </c>
      <c r="AP1399" t="str">
        <f t="shared" si="21"/>
        <v>VL|AT2</v>
      </c>
    </row>
    <row r="1400" spans="1:42" x14ac:dyDescent="0.25">
      <c r="A1400" s="1">
        <v>1398</v>
      </c>
      <c r="B1400" t="s">
        <v>40</v>
      </c>
      <c r="D1400" t="str">
        <f>IF(H1400="XFMR",IFERROR(VLOOKUP(AP1400,AuctionMapping2019SEP_AUTOS!$D:$J,7,FALSE)," "),IFERROR(VLOOKUP(AO1400,AuctionMapping2019SEP_LINES!$D:$K,8,FALSE)," "))</f>
        <v xml:space="preserve"> </v>
      </c>
      <c r="E1400" t="s">
        <v>42</v>
      </c>
      <c r="F1400" t="s">
        <v>635</v>
      </c>
      <c r="G1400" s="2">
        <v>42004.574999999997</v>
      </c>
      <c r="H1400" t="s">
        <v>2040</v>
      </c>
      <c r="I1400" t="s">
        <v>4878</v>
      </c>
      <c r="K1400" t="str">
        <f>IF(H1400="XFMR",IFERROR(VLOOKUP(AP1400,AuctionMapping2019SEP_AUTOS!$D:$J,4,FALSE)," "),IFERROR(VLOOKUP(AO1400,AuctionMapping2019SEP_LINES!$D:$K,5,FALSE)," "))</f>
        <v xml:space="preserve"> </v>
      </c>
      <c r="L1400" t="str">
        <f>IF(H1400="XFMR",IFERROR(VLOOKUP(AP1400,AuctionMapping2019SEP_AUTOS!$D:$J,3,FALSE)," "),IFERROR(VLOOKUP(AO1400,AuctionMapping2019SEP_LINES!$D:$K,4,FALSE)," "))</f>
        <v xml:space="preserve"> </v>
      </c>
      <c r="M1400" t="s">
        <v>5618</v>
      </c>
      <c r="N1400" t="s">
        <v>6526</v>
      </c>
      <c r="O1400" t="s">
        <v>6530</v>
      </c>
      <c r="P1400">
        <v>138</v>
      </c>
      <c r="Q1400" t="s">
        <v>41</v>
      </c>
      <c r="R1400">
        <v>2.2570000000000001</v>
      </c>
      <c r="S1400" t="s">
        <v>41</v>
      </c>
      <c r="T1400" s="2">
        <v>42004.708333333343</v>
      </c>
      <c r="U1400">
        <v>2.4169999999999998</v>
      </c>
      <c r="V1400" s="2">
        <v>42002.291666666657</v>
      </c>
      <c r="W1400">
        <v>2.4169999999999998</v>
      </c>
      <c r="X1400" s="2">
        <v>41991.314756944441</v>
      </c>
      <c r="AA1400" t="s">
        <v>6686</v>
      </c>
      <c r="AB1400" s="2">
        <v>42002.318055555559</v>
      </c>
      <c r="AC1400" t="s">
        <v>6785</v>
      </c>
      <c r="AD1400" t="s">
        <v>6787</v>
      </c>
      <c r="AE1400" t="s">
        <v>8157</v>
      </c>
      <c r="AF1400" t="str">
        <f>IF(H1400="XFMR",IFERROR(VLOOKUP(AP1400,AuctionMapping2019SEP_AUTOS!$D:$J,6,FALSE)," "),IFERROR(VLOOKUP(AO1400,AuctionMapping2019SEP_LINES!$D:$K,7,FALSE)," "))</f>
        <v xml:space="preserve"> </v>
      </c>
      <c r="AG1400" t="str">
        <f>IF(H1400="XFMR",IFERROR(VLOOKUP(AP1400,AuctionMapping2019SEP_AUTOS!$D:$J,5,FALSE)," "),IFERROR(VLOOKUP(AO1400,AuctionMapping2019SEP_LINES!$D:$K,6,FALSE)," "))</f>
        <v xml:space="preserve"> </v>
      </c>
      <c r="AH1400" t="s">
        <v>5098</v>
      </c>
      <c r="AI1400" t="s">
        <v>6526</v>
      </c>
      <c r="AJ1400">
        <v>2.2570000000000001</v>
      </c>
      <c r="AK1400" t="s">
        <v>11384</v>
      </c>
      <c r="AL1400" t="s">
        <v>11384</v>
      </c>
      <c r="AM1400" s="2">
        <v>42004.574999999997</v>
      </c>
      <c r="AN1400" t="s">
        <v>12271</v>
      </c>
      <c r="AO1400" t="s">
        <v>14684</v>
      </c>
      <c r="AP1400" t="str">
        <f t="shared" si="21"/>
        <v>VL-DOW|DOWVL82A</v>
      </c>
    </row>
    <row r="1401" spans="1:42" x14ac:dyDescent="0.25">
      <c r="A1401" s="1">
        <v>1399</v>
      </c>
      <c r="B1401" t="s">
        <v>40</v>
      </c>
      <c r="D1401" t="str">
        <f>IF(H1401="XFMR",IFERROR(VLOOKUP(AP1401,AuctionMapping2019SEP_AUTOS!$D:$J,7,FALSE)," "),IFERROR(VLOOKUP(AO1401,AuctionMapping2019SEP_LINES!$D:$K,8,FALSE)," "))</f>
        <v xml:space="preserve"> </v>
      </c>
      <c r="E1401" t="s">
        <v>42</v>
      </c>
      <c r="F1401" t="s">
        <v>631</v>
      </c>
      <c r="G1401" s="2">
        <v>41921.42083333333</v>
      </c>
      <c r="H1401" t="s">
        <v>2041</v>
      </c>
      <c r="I1401" t="s">
        <v>4877</v>
      </c>
      <c r="K1401" t="str">
        <f>IF(H1401="XFMR",IFERROR(VLOOKUP(AP1401,AuctionMapping2019SEP_AUTOS!$D:$J,4,FALSE)," "),IFERROR(VLOOKUP(AO1401,AuctionMapping2019SEP_LINES!$D:$K,5,FALSE)," "))</f>
        <v xml:space="preserve"> </v>
      </c>
      <c r="L1401" t="str">
        <f>IF(H1401="XFMR",IFERROR(VLOOKUP(AP1401,AuctionMapping2019SEP_AUTOS!$D:$J,3,FALSE)," "),IFERROR(VLOOKUP(AO1401,AuctionMapping2019SEP_LINES!$D:$K,4,FALSE)," "))</f>
        <v xml:space="preserve"> </v>
      </c>
      <c r="M1401" t="s">
        <v>5619</v>
      </c>
      <c r="N1401" t="s">
        <v>6528</v>
      </c>
      <c r="O1401" t="s">
        <v>6530</v>
      </c>
      <c r="P1401">
        <v>138</v>
      </c>
      <c r="Q1401" t="s">
        <v>41</v>
      </c>
      <c r="R1401">
        <v>3.0379999999999998</v>
      </c>
      <c r="S1401" t="s">
        <v>41</v>
      </c>
      <c r="T1401" s="2">
        <v>41922.666666666657</v>
      </c>
      <c r="U1401">
        <v>4.2919999999999998</v>
      </c>
      <c r="V1401" s="2">
        <v>41918.375</v>
      </c>
      <c r="W1401">
        <v>4.2919999999999998</v>
      </c>
      <c r="X1401" s="2">
        <v>41796.30972222222</v>
      </c>
      <c r="AA1401" t="s">
        <v>2041</v>
      </c>
      <c r="AB1401" s="2">
        <v>41918.382638888892</v>
      </c>
      <c r="AC1401" t="s">
        <v>6785</v>
      </c>
      <c r="AD1401" t="s">
        <v>6787</v>
      </c>
      <c r="AE1401" t="s">
        <v>8158</v>
      </c>
      <c r="AF1401" t="str">
        <f>IF(H1401="XFMR",IFERROR(VLOOKUP(AP1401,AuctionMapping2019SEP_AUTOS!$D:$J,6,FALSE)," "),IFERROR(VLOOKUP(AO1401,AuctionMapping2019SEP_LINES!$D:$K,7,FALSE)," "))</f>
        <v xml:space="preserve"> </v>
      </c>
      <c r="AG1401" t="str">
        <f>IF(H1401="XFMR",IFERROR(VLOOKUP(AP1401,AuctionMapping2019SEP_AUTOS!$D:$J,5,FALSE)," "),IFERROR(VLOOKUP(AO1401,AuctionMapping2019SEP_LINES!$D:$K,6,FALSE)," "))</f>
        <v xml:space="preserve"> </v>
      </c>
      <c r="AJ1401">
        <v>3.0379999999999998</v>
      </c>
      <c r="AK1401" t="s">
        <v>11384</v>
      </c>
      <c r="AL1401" t="s">
        <v>11384</v>
      </c>
      <c r="AM1401" s="2">
        <v>41921.42083333333</v>
      </c>
      <c r="AN1401" t="s">
        <v>12272</v>
      </c>
      <c r="AO1401" t="s">
        <v>13827</v>
      </c>
      <c r="AP1401" t="str">
        <f t="shared" si="21"/>
        <v>VLSES|MR1L</v>
      </c>
    </row>
    <row r="1402" spans="1:42" x14ac:dyDescent="0.25">
      <c r="A1402" s="1">
        <v>1400</v>
      </c>
      <c r="B1402" t="s">
        <v>40</v>
      </c>
      <c r="D1402" t="str">
        <f>IF(H1402="XFMR",IFERROR(VLOOKUP(AP1402,AuctionMapping2019SEP_AUTOS!$D:$J,7,FALSE)," "),IFERROR(VLOOKUP(AO1402,AuctionMapping2019SEP_LINES!$D:$K,8,FALSE)," "))</f>
        <v xml:space="preserve"> </v>
      </c>
      <c r="E1402" t="s">
        <v>42</v>
      </c>
      <c r="F1402" t="s">
        <v>631</v>
      </c>
      <c r="G1402" s="2">
        <v>41921.42083333333</v>
      </c>
      <c r="H1402" t="s">
        <v>2042</v>
      </c>
      <c r="I1402" t="s">
        <v>4877</v>
      </c>
      <c r="K1402" t="str">
        <f>IF(H1402="XFMR",IFERROR(VLOOKUP(AP1402,AuctionMapping2019SEP_AUTOS!$D:$J,4,FALSE)," "),IFERROR(VLOOKUP(AO1402,AuctionMapping2019SEP_LINES!$D:$K,5,FALSE)," "))</f>
        <v xml:space="preserve"> </v>
      </c>
      <c r="L1402" t="str">
        <f>IF(H1402="XFMR",IFERROR(VLOOKUP(AP1402,AuctionMapping2019SEP_AUTOS!$D:$J,3,FALSE)," "),IFERROR(VLOOKUP(AO1402,AuctionMapping2019SEP_LINES!$D:$K,4,FALSE)," "))</f>
        <v xml:space="preserve"> </v>
      </c>
      <c r="M1402" t="s">
        <v>5619</v>
      </c>
      <c r="N1402" t="s">
        <v>6528</v>
      </c>
      <c r="O1402" t="s">
        <v>6530</v>
      </c>
      <c r="P1402">
        <v>13</v>
      </c>
      <c r="Q1402" t="s">
        <v>41</v>
      </c>
      <c r="R1402">
        <v>3.0379999999999998</v>
      </c>
      <c r="S1402" t="s">
        <v>41</v>
      </c>
      <c r="T1402" s="2">
        <v>41922.666666666657</v>
      </c>
      <c r="U1402">
        <v>4.2919999999999998</v>
      </c>
      <c r="V1402" s="2">
        <v>41918.375</v>
      </c>
      <c r="W1402">
        <v>4.2919999999999998</v>
      </c>
      <c r="X1402" s="2">
        <v>41796.30972222222</v>
      </c>
      <c r="AA1402" t="s">
        <v>2042</v>
      </c>
      <c r="AB1402" s="2">
        <v>41918.382638888892</v>
      </c>
      <c r="AC1402" t="s">
        <v>6785</v>
      </c>
      <c r="AD1402" t="s">
        <v>6787</v>
      </c>
      <c r="AE1402" t="s">
        <v>8159</v>
      </c>
      <c r="AF1402" t="str">
        <f>IF(H1402="XFMR",IFERROR(VLOOKUP(AP1402,AuctionMapping2019SEP_AUTOS!$D:$J,6,FALSE)," "),IFERROR(VLOOKUP(AO1402,AuctionMapping2019SEP_LINES!$D:$K,7,FALSE)," "))</f>
        <v xml:space="preserve"> </v>
      </c>
      <c r="AG1402" t="str">
        <f>IF(H1402="XFMR",IFERROR(VLOOKUP(AP1402,AuctionMapping2019SEP_AUTOS!$D:$J,5,FALSE)," "),IFERROR(VLOOKUP(AO1402,AuctionMapping2019SEP_LINES!$D:$K,6,FALSE)," "))</f>
        <v xml:space="preserve"> </v>
      </c>
      <c r="AJ1402">
        <v>3.0379999999999998</v>
      </c>
      <c r="AK1402" t="s">
        <v>11384</v>
      </c>
      <c r="AL1402" t="s">
        <v>11384</v>
      </c>
      <c r="AM1402" s="2">
        <v>41921.42083333333</v>
      </c>
      <c r="AN1402" t="s">
        <v>12272</v>
      </c>
      <c r="AO1402" t="s">
        <v>13829</v>
      </c>
      <c r="AP1402" t="str">
        <f t="shared" si="21"/>
        <v>VLSES|MR1T</v>
      </c>
    </row>
    <row r="1403" spans="1:42" x14ac:dyDescent="0.25">
      <c r="A1403" s="1">
        <v>1401</v>
      </c>
      <c r="B1403" t="s">
        <v>40</v>
      </c>
      <c r="D1403" t="str">
        <f>IF(H1403="XFMR",IFERROR(VLOOKUP(AP1403,AuctionMapping2019SEP_AUTOS!$D:$J,7,FALSE)," "),IFERROR(VLOOKUP(AO1403,AuctionMapping2019SEP_LINES!$D:$K,8,FALSE)," "))</f>
        <v xml:space="preserve"> </v>
      </c>
      <c r="E1403" t="s">
        <v>42</v>
      </c>
      <c r="F1403" t="s">
        <v>631</v>
      </c>
      <c r="G1403" s="2">
        <v>41921.42083333333</v>
      </c>
      <c r="H1403" t="s">
        <v>2043</v>
      </c>
      <c r="I1403" t="s">
        <v>4877</v>
      </c>
      <c r="K1403" t="str">
        <f>IF(H1403="XFMR",IFERROR(VLOOKUP(AP1403,AuctionMapping2019SEP_AUTOS!$D:$J,4,FALSE)," "),IFERROR(VLOOKUP(AO1403,AuctionMapping2019SEP_LINES!$D:$K,5,FALSE)," "))</f>
        <v xml:space="preserve"> </v>
      </c>
      <c r="L1403" t="str">
        <f>IF(H1403="XFMR",IFERROR(VLOOKUP(AP1403,AuctionMapping2019SEP_AUTOS!$D:$J,3,FALSE)," "),IFERROR(VLOOKUP(AO1403,AuctionMapping2019SEP_LINES!$D:$K,4,FALSE)," "))</f>
        <v xml:space="preserve"> </v>
      </c>
      <c r="M1403" t="s">
        <v>5619</v>
      </c>
      <c r="N1403" t="s">
        <v>6528</v>
      </c>
      <c r="O1403" t="s">
        <v>6530</v>
      </c>
      <c r="P1403">
        <v>345</v>
      </c>
      <c r="Q1403" t="s">
        <v>41</v>
      </c>
      <c r="R1403">
        <v>3.0379999999999998</v>
      </c>
      <c r="S1403" t="s">
        <v>41</v>
      </c>
      <c r="T1403" s="2">
        <v>41922.666666666657</v>
      </c>
      <c r="U1403">
        <v>4.2919999999999998</v>
      </c>
      <c r="V1403" s="2">
        <v>41918.375</v>
      </c>
      <c r="W1403">
        <v>4.2919999999999998</v>
      </c>
      <c r="X1403" s="2">
        <v>41796.30972222222</v>
      </c>
      <c r="AA1403" t="s">
        <v>2043</v>
      </c>
      <c r="AB1403" s="2">
        <v>41918.382638888892</v>
      </c>
      <c r="AC1403" t="s">
        <v>6785</v>
      </c>
      <c r="AD1403" t="s">
        <v>6787</v>
      </c>
      <c r="AE1403" t="s">
        <v>8160</v>
      </c>
      <c r="AF1403" t="str">
        <f>IF(H1403="XFMR",IFERROR(VLOOKUP(AP1403,AuctionMapping2019SEP_AUTOS!$D:$J,6,FALSE)," "),IFERROR(VLOOKUP(AO1403,AuctionMapping2019SEP_LINES!$D:$K,7,FALSE)," "))</f>
        <v xml:space="preserve"> </v>
      </c>
      <c r="AG1403" t="str">
        <f>IF(H1403="XFMR",IFERROR(VLOOKUP(AP1403,AuctionMapping2019SEP_AUTOS!$D:$J,5,FALSE)," "),IFERROR(VLOOKUP(AO1403,AuctionMapping2019SEP_LINES!$D:$K,6,FALSE)," "))</f>
        <v xml:space="preserve"> </v>
      </c>
      <c r="AJ1403">
        <v>3.0379999999999998</v>
      </c>
      <c r="AK1403" t="s">
        <v>11384</v>
      </c>
      <c r="AL1403" t="s">
        <v>11384</v>
      </c>
      <c r="AM1403" s="2">
        <v>41921.42083333333</v>
      </c>
      <c r="AN1403" t="s">
        <v>12272</v>
      </c>
      <c r="AO1403" t="s">
        <v>13831</v>
      </c>
      <c r="AP1403" t="str">
        <f t="shared" si="21"/>
        <v>VLSES|MR1H</v>
      </c>
    </row>
    <row r="1404" spans="1:42" x14ac:dyDescent="0.25">
      <c r="A1404" s="1">
        <v>1402</v>
      </c>
      <c r="B1404" t="s">
        <v>40</v>
      </c>
      <c r="D1404" t="str">
        <f>IF(H1404="XFMR",IFERROR(VLOOKUP(AP1404,AuctionMapping2019SEP_AUTOS!$D:$J,7,FALSE)," "),IFERROR(VLOOKUP(AO1404,AuctionMapping2019SEP_LINES!$D:$K,8,FALSE)," "))</f>
        <v xml:space="preserve"> </v>
      </c>
      <c r="E1404" t="s">
        <v>42</v>
      </c>
      <c r="G1404" s="2">
        <v>41807.999305555553</v>
      </c>
      <c r="H1404" t="s">
        <v>2044</v>
      </c>
      <c r="I1404" t="s">
        <v>4878</v>
      </c>
      <c r="K1404" t="str">
        <f>IF(H1404="XFMR",IFERROR(VLOOKUP(AP1404,AuctionMapping2019SEP_AUTOS!$D:$J,4,FALSE)," "),IFERROR(VLOOKUP(AO1404,AuctionMapping2019SEP_LINES!$D:$K,5,FALSE)," "))</f>
        <v xml:space="preserve"> </v>
      </c>
      <c r="L1404" t="str">
        <f>IF(H1404="XFMR",IFERROR(VLOOKUP(AP1404,AuctionMapping2019SEP_AUTOS!$D:$J,3,FALSE)," "),IFERROR(VLOOKUP(AO1404,AuctionMapping2019SEP_LINES!$D:$K,4,FALSE)," "))</f>
        <v xml:space="preserve"> </v>
      </c>
      <c r="M1404" t="s">
        <v>5620</v>
      </c>
      <c r="N1404" t="s">
        <v>6527</v>
      </c>
      <c r="O1404" t="s">
        <v>6530</v>
      </c>
      <c r="P1404">
        <v>69</v>
      </c>
      <c r="Q1404" t="s">
        <v>41</v>
      </c>
      <c r="R1404">
        <v>4.0999999999999988E-2</v>
      </c>
      <c r="S1404" t="s">
        <v>41</v>
      </c>
      <c r="T1404" s="2">
        <v>41807.999305555553</v>
      </c>
      <c r="U1404">
        <v>4.0999999999999988E-2</v>
      </c>
      <c r="V1404" s="2">
        <v>41807.958333333343</v>
      </c>
      <c r="W1404">
        <v>4.0999999999999988E-2</v>
      </c>
      <c r="X1404" s="2">
        <v>41710.672222222223</v>
      </c>
      <c r="AA1404" t="s">
        <v>2044</v>
      </c>
      <c r="AB1404" s="2">
        <v>41807.958333333343</v>
      </c>
      <c r="AC1404" t="s">
        <v>6785</v>
      </c>
      <c r="AD1404" t="s">
        <v>6787</v>
      </c>
      <c r="AE1404" t="s">
        <v>8161</v>
      </c>
      <c r="AF1404" t="str">
        <f>IF(H1404="XFMR",IFERROR(VLOOKUP(AP1404,AuctionMapping2019SEP_AUTOS!$D:$J,6,FALSE)," "),IFERROR(VLOOKUP(AO1404,AuctionMapping2019SEP_LINES!$D:$K,7,FALSE)," "))</f>
        <v xml:space="preserve"> </v>
      </c>
      <c r="AG1404" t="str">
        <f>IF(H1404="XFMR",IFERROR(VLOOKUP(AP1404,AuctionMapping2019SEP_AUTOS!$D:$J,5,FALSE)," "),IFERROR(VLOOKUP(AO1404,AuctionMapping2019SEP_LINES!$D:$K,6,FALSE)," "))</f>
        <v xml:space="preserve"> </v>
      </c>
      <c r="AH1404" t="s">
        <v>5520</v>
      </c>
      <c r="AI1404" t="s">
        <v>6527</v>
      </c>
      <c r="AJ1404">
        <v>4.0999999999999988E-2</v>
      </c>
      <c r="AK1404" t="s">
        <v>11384</v>
      </c>
      <c r="AL1404" t="s">
        <v>11384</v>
      </c>
      <c r="AM1404" s="2">
        <v>41807.999305555553</v>
      </c>
      <c r="AN1404" t="s">
        <v>12273</v>
      </c>
      <c r="AO1404" t="s">
        <v>14685</v>
      </c>
      <c r="AP1404" t="str">
        <f t="shared" si="21"/>
        <v>VRCP-SANT|SANTVRCP11</v>
      </c>
    </row>
    <row r="1405" spans="1:42" x14ac:dyDescent="0.25">
      <c r="A1405" s="1">
        <v>1403</v>
      </c>
      <c r="B1405" t="s">
        <v>40</v>
      </c>
      <c r="D1405" t="str">
        <f>IF(H1405="XFMR",IFERROR(VLOOKUP(AP1405,AuctionMapping2019SEP_AUTOS!$D:$J,7,FALSE)," "),IFERROR(VLOOKUP(AO1405,AuctionMapping2019SEP_LINES!$D:$K,8,FALSE)," "))</f>
        <v xml:space="preserve"> </v>
      </c>
      <c r="E1405" t="s">
        <v>42</v>
      </c>
      <c r="F1405" t="s">
        <v>629</v>
      </c>
      <c r="G1405" s="2">
        <v>41968.362500000003</v>
      </c>
      <c r="H1405" t="s">
        <v>2045</v>
      </c>
      <c r="I1405" t="s">
        <v>4878</v>
      </c>
      <c r="K1405" t="str">
        <f>IF(H1405="XFMR",IFERROR(VLOOKUP(AP1405,AuctionMapping2019SEP_AUTOS!$D:$J,4,FALSE)," "),IFERROR(VLOOKUP(AO1405,AuctionMapping2019SEP_LINES!$D:$K,5,FALSE)," "))</f>
        <v xml:space="preserve"> </v>
      </c>
      <c r="L1405" t="str">
        <f>IF(H1405="XFMR",IFERROR(VLOOKUP(AP1405,AuctionMapping2019SEP_AUTOS!$D:$J,3,FALSE)," "),IFERROR(VLOOKUP(AO1405,AuctionMapping2019SEP_LINES!$D:$K,4,FALSE)," "))</f>
        <v xml:space="preserve"> </v>
      </c>
      <c r="M1405" t="s">
        <v>5621</v>
      </c>
      <c r="N1405" t="s">
        <v>6529</v>
      </c>
      <c r="O1405" t="s">
        <v>6530</v>
      </c>
      <c r="P1405">
        <v>138</v>
      </c>
      <c r="Q1405" t="s">
        <v>41</v>
      </c>
      <c r="R1405">
        <v>15.019</v>
      </c>
      <c r="S1405" t="s">
        <v>40</v>
      </c>
      <c r="T1405" s="2">
        <v>41969.833333333343</v>
      </c>
      <c r="U1405">
        <v>16.5</v>
      </c>
      <c r="V1405" s="2">
        <v>41953.333333333343</v>
      </c>
      <c r="W1405">
        <v>16.5</v>
      </c>
      <c r="X1405" s="2">
        <v>41943.461365740739</v>
      </c>
      <c r="AA1405" t="s">
        <v>2045</v>
      </c>
      <c r="AB1405" s="2">
        <v>41953.34375</v>
      </c>
      <c r="AC1405" t="s">
        <v>6785</v>
      </c>
      <c r="AD1405" t="s">
        <v>6788</v>
      </c>
      <c r="AE1405" t="s">
        <v>8162</v>
      </c>
      <c r="AF1405" t="str">
        <f>IF(H1405="XFMR",IFERROR(VLOOKUP(AP1405,AuctionMapping2019SEP_AUTOS!$D:$J,6,FALSE)," "),IFERROR(VLOOKUP(AO1405,AuctionMapping2019SEP_LINES!$D:$K,7,FALSE)," "))</f>
        <v xml:space="preserve"> </v>
      </c>
      <c r="AG1405" t="str">
        <f>IF(H1405="XFMR",IFERROR(VLOOKUP(AP1405,AuctionMapping2019SEP_AUTOS!$D:$J,5,FALSE)," "),IFERROR(VLOOKUP(AO1405,AuctionMapping2019SEP_LINES!$D:$K,6,FALSE)," "))</f>
        <v xml:space="preserve"> </v>
      </c>
      <c r="AH1405" t="s">
        <v>5002</v>
      </c>
      <c r="AI1405" t="s">
        <v>6529</v>
      </c>
      <c r="AJ1405">
        <v>15.019</v>
      </c>
      <c r="AK1405" t="s">
        <v>11385</v>
      </c>
      <c r="AL1405" t="s">
        <v>11387</v>
      </c>
      <c r="AM1405" s="2">
        <v>41968.362500000003</v>
      </c>
      <c r="AN1405" t="s">
        <v>12274</v>
      </c>
      <c r="AO1405" t="s">
        <v>14686</v>
      </c>
      <c r="AP1405" t="str">
        <f t="shared" si="21"/>
        <v>W3-CAGNON|R4AMDSA1</v>
      </c>
    </row>
    <row r="1406" spans="1:42" x14ac:dyDescent="0.25">
      <c r="A1406" s="1">
        <v>1404</v>
      </c>
      <c r="B1406" t="s">
        <v>40</v>
      </c>
      <c r="D1406" t="str">
        <f>IF(H1406="XFMR",IFERROR(VLOOKUP(AP1406,AuctionMapping2019SEP_AUTOS!$D:$J,7,FALSE)," "),IFERROR(VLOOKUP(AO1406,AuctionMapping2019SEP_LINES!$D:$K,8,FALSE)," "))</f>
        <v xml:space="preserve"> </v>
      </c>
      <c r="E1406" t="s">
        <v>42</v>
      </c>
      <c r="F1406" t="s">
        <v>629</v>
      </c>
      <c r="G1406" s="2">
        <v>41968.362500000003</v>
      </c>
      <c r="H1406" t="s">
        <v>2046</v>
      </c>
      <c r="I1406" t="s">
        <v>4878</v>
      </c>
      <c r="K1406" t="str">
        <f>IF(H1406="XFMR",IFERROR(VLOOKUP(AP1406,AuctionMapping2019SEP_AUTOS!$D:$J,4,FALSE)," "),IFERROR(VLOOKUP(AO1406,AuctionMapping2019SEP_LINES!$D:$K,5,FALSE)," "))</f>
        <v xml:space="preserve"> </v>
      </c>
      <c r="L1406" t="str">
        <f>IF(H1406="XFMR",IFERROR(VLOOKUP(AP1406,AuctionMapping2019SEP_AUTOS!$D:$J,3,FALSE)," "),IFERROR(VLOOKUP(AO1406,AuctionMapping2019SEP_LINES!$D:$K,4,FALSE)," "))</f>
        <v xml:space="preserve"> </v>
      </c>
      <c r="M1406" t="s">
        <v>5621</v>
      </c>
      <c r="N1406" t="s">
        <v>6529</v>
      </c>
      <c r="O1406" t="s">
        <v>6530</v>
      </c>
      <c r="P1406">
        <v>138</v>
      </c>
      <c r="Q1406" t="s">
        <v>41</v>
      </c>
      <c r="R1406">
        <v>15.019</v>
      </c>
      <c r="S1406" t="s">
        <v>40</v>
      </c>
      <c r="T1406" s="2">
        <v>41969.833333333343</v>
      </c>
      <c r="U1406">
        <v>16.5</v>
      </c>
      <c r="V1406" s="2">
        <v>41953.333333333343</v>
      </c>
      <c r="W1406">
        <v>16.5</v>
      </c>
      <c r="X1406" s="2">
        <v>41943.461331018523</v>
      </c>
      <c r="AA1406" t="s">
        <v>2046</v>
      </c>
      <c r="AB1406" s="2">
        <v>41953.34375</v>
      </c>
      <c r="AC1406" t="s">
        <v>6785</v>
      </c>
      <c r="AD1406" t="s">
        <v>6788</v>
      </c>
      <c r="AE1406" t="s">
        <v>8163</v>
      </c>
      <c r="AF1406" t="str">
        <f>IF(H1406="XFMR",IFERROR(VLOOKUP(AP1406,AuctionMapping2019SEP_AUTOS!$D:$J,6,FALSE)," "),IFERROR(VLOOKUP(AO1406,AuctionMapping2019SEP_LINES!$D:$K,7,FALSE)," "))</f>
        <v xml:space="preserve"> </v>
      </c>
      <c r="AG1406" t="str">
        <f>IF(H1406="XFMR",IFERROR(VLOOKUP(AP1406,AuctionMapping2019SEP_AUTOS!$D:$J,5,FALSE)," "),IFERROR(VLOOKUP(AO1406,AuctionMapping2019SEP_LINES!$D:$K,6,FALSE)," "))</f>
        <v xml:space="preserve"> </v>
      </c>
      <c r="AH1406" t="s">
        <v>11069</v>
      </c>
      <c r="AI1406" t="s">
        <v>6529</v>
      </c>
      <c r="AJ1406">
        <v>15.019</v>
      </c>
      <c r="AK1406" t="s">
        <v>11385</v>
      </c>
      <c r="AL1406" t="s">
        <v>11387</v>
      </c>
      <c r="AM1406" s="2">
        <v>41968.362500000003</v>
      </c>
      <c r="AN1406" t="s">
        <v>12275</v>
      </c>
      <c r="AO1406" t="s">
        <v>14687</v>
      </c>
      <c r="AP1406" t="str">
        <f t="shared" si="21"/>
        <v>W3-Q3|Q3AMDSA1</v>
      </c>
    </row>
    <row r="1407" spans="1:42" x14ac:dyDescent="0.25">
      <c r="A1407" s="1">
        <v>1405</v>
      </c>
      <c r="B1407" t="s">
        <v>40</v>
      </c>
      <c r="D1407" t="str">
        <f>IF(H1407="XFMR",IFERROR(VLOOKUP(AP1407,AuctionMapping2019SEP_AUTOS!$D:$J,7,FALSE)," "),IFERROR(VLOOKUP(AO1407,AuctionMapping2019SEP_LINES!$D:$K,8,FALSE)," "))</f>
        <v xml:space="preserve"> </v>
      </c>
      <c r="E1407" t="s">
        <v>312</v>
      </c>
      <c r="G1407" s="2">
        <v>41766.457638888889</v>
      </c>
      <c r="H1407" t="s">
        <v>2047</v>
      </c>
      <c r="I1407" t="s">
        <v>4877</v>
      </c>
      <c r="K1407" t="str">
        <f>IF(H1407="XFMR",IFERROR(VLOOKUP(AP1407,AuctionMapping2019SEP_AUTOS!$D:$J,4,FALSE)," "),IFERROR(VLOOKUP(AO1407,AuctionMapping2019SEP_LINES!$D:$K,5,FALSE)," "))</f>
        <v xml:space="preserve"> </v>
      </c>
      <c r="L1407" t="str">
        <f>IF(H1407="XFMR",IFERROR(VLOOKUP(AP1407,AuctionMapping2019SEP_AUTOS!$D:$J,3,FALSE)," "),IFERROR(VLOOKUP(AO1407,AuctionMapping2019SEP_LINES!$D:$K,4,FALSE)," "))</f>
        <v xml:space="preserve"> </v>
      </c>
      <c r="M1407" t="s">
        <v>5622</v>
      </c>
      <c r="N1407" t="s">
        <v>6526</v>
      </c>
      <c r="O1407" t="s">
        <v>6530</v>
      </c>
      <c r="P1407">
        <v>138</v>
      </c>
      <c r="Q1407" t="s">
        <v>41</v>
      </c>
      <c r="R1407">
        <v>0.6409999999999999</v>
      </c>
      <c r="S1407" t="s">
        <v>40</v>
      </c>
      <c r="T1407" s="2">
        <v>41766.5</v>
      </c>
      <c r="U1407">
        <v>0.68299999999999994</v>
      </c>
      <c r="V1407" s="2">
        <v>41765.816666666673</v>
      </c>
      <c r="W1407">
        <v>0.68299999999999994</v>
      </c>
      <c r="X1407" s="2">
        <v>41765.854166666657</v>
      </c>
      <c r="AA1407" t="s">
        <v>2047</v>
      </c>
      <c r="AB1407" s="2">
        <v>41765.816666666673</v>
      </c>
      <c r="AC1407" t="s">
        <v>6785</v>
      </c>
      <c r="AD1407" t="s">
        <v>6788</v>
      </c>
      <c r="AE1407" t="s">
        <v>8164</v>
      </c>
      <c r="AF1407" t="str">
        <f>IF(H1407="XFMR",IFERROR(VLOOKUP(AP1407,AuctionMapping2019SEP_AUTOS!$D:$J,6,FALSE)," "),IFERROR(VLOOKUP(AO1407,AuctionMapping2019SEP_LINES!$D:$K,7,FALSE)," "))</f>
        <v xml:space="preserve"> </v>
      </c>
      <c r="AG1407" t="str">
        <f>IF(H1407="XFMR",IFERROR(VLOOKUP(AP1407,AuctionMapping2019SEP_AUTOS!$D:$J,5,FALSE)," "),IFERROR(VLOOKUP(AO1407,AuctionMapping2019SEP_LINES!$D:$K,6,FALSE)," "))</f>
        <v xml:space="preserve"> </v>
      </c>
      <c r="AJ1407">
        <v>0.6409999999999999</v>
      </c>
      <c r="AK1407" t="s">
        <v>11385</v>
      </c>
      <c r="AL1407" t="s">
        <v>11388</v>
      </c>
      <c r="AM1407" s="2">
        <v>41766.457638888889</v>
      </c>
      <c r="AN1407" t="s">
        <v>12276</v>
      </c>
      <c r="AO1407" t="s">
        <v>14688</v>
      </c>
      <c r="AP1407" t="str">
        <f t="shared" si="21"/>
        <v>WAP|MT4</v>
      </c>
    </row>
    <row r="1408" spans="1:42" x14ac:dyDescent="0.25">
      <c r="A1408" s="1">
        <v>1406</v>
      </c>
      <c r="B1408" t="s">
        <v>40</v>
      </c>
      <c r="D1408" t="str">
        <f>IF(H1408="XFMR",IFERROR(VLOOKUP(AP1408,AuctionMapping2019SEP_AUTOS!$D:$J,7,FALSE)," "),IFERROR(VLOOKUP(AO1408,AuctionMapping2019SEP_LINES!$D:$K,8,FALSE)," "))</f>
        <v xml:space="preserve"> </v>
      </c>
      <c r="E1408" t="s">
        <v>313</v>
      </c>
      <c r="F1408" t="s">
        <v>635</v>
      </c>
      <c r="G1408" s="2">
        <v>41918.737500000003</v>
      </c>
      <c r="H1408" t="s">
        <v>2048</v>
      </c>
      <c r="I1408" t="s">
        <v>4877</v>
      </c>
      <c r="K1408" t="str">
        <f>IF(H1408="XFMR",IFERROR(VLOOKUP(AP1408,AuctionMapping2019SEP_AUTOS!$D:$J,4,FALSE)," "),IFERROR(VLOOKUP(AO1408,AuctionMapping2019SEP_LINES!$D:$K,5,FALSE)," "))</f>
        <v xml:space="preserve"> </v>
      </c>
      <c r="L1408" t="str">
        <f>IF(H1408="XFMR",IFERROR(VLOOKUP(AP1408,AuctionMapping2019SEP_AUTOS!$D:$J,3,FALSE)," "),IFERROR(VLOOKUP(AO1408,AuctionMapping2019SEP_LINES!$D:$K,4,FALSE)," "))</f>
        <v xml:space="preserve"> </v>
      </c>
      <c r="M1408" t="s">
        <v>5622</v>
      </c>
      <c r="N1408" t="s">
        <v>6526</v>
      </c>
      <c r="O1408" t="s">
        <v>6530</v>
      </c>
      <c r="P1408">
        <v>138</v>
      </c>
      <c r="Q1408" t="s">
        <v>41</v>
      </c>
      <c r="R1408">
        <v>4.3899999999999997</v>
      </c>
      <c r="S1408" t="s">
        <v>41</v>
      </c>
      <c r="T1408" s="2">
        <v>41921.791666666657</v>
      </c>
      <c r="U1408">
        <v>8.2919999999999998</v>
      </c>
      <c r="V1408" s="2">
        <v>41913.5</v>
      </c>
      <c r="W1408">
        <v>8.2919999999999998</v>
      </c>
      <c r="X1408" s="2">
        <v>41898.420138888891</v>
      </c>
      <c r="AA1408" t="s">
        <v>2048</v>
      </c>
      <c r="AB1408" s="2">
        <v>41914.347222222219</v>
      </c>
      <c r="AC1408" t="s">
        <v>6785</v>
      </c>
      <c r="AD1408" t="s">
        <v>6787</v>
      </c>
      <c r="AE1408" t="s">
        <v>8165</v>
      </c>
      <c r="AF1408" t="str">
        <f>IF(H1408="XFMR",IFERROR(VLOOKUP(AP1408,AuctionMapping2019SEP_AUTOS!$D:$J,6,FALSE)," "),IFERROR(VLOOKUP(AO1408,AuctionMapping2019SEP_LINES!$D:$K,7,FALSE)," "))</f>
        <v xml:space="preserve"> </v>
      </c>
      <c r="AG1408" t="str">
        <f>IF(H1408="XFMR",IFERROR(VLOOKUP(AP1408,AuctionMapping2019SEP_AUTOS!$D:$J,5,FALSE)," "),IFERROR(VLOOKUP(AO1408,AuctionMapping2019SEP_LINES!$D:$K,6,FALSE)," "))</f>
        <v xml:space="preserve"> </v>
      </c>
      <c r="AJ1408">
        <v>4.3899999999999997</v>
      </c>
      <c r="AK1408" t="s">
        <v>11384</v>
      </c>
      <c r="AL1408" t="s">
        <v>11384</v>
      </c>
      <c r="AM1408" s="2">
        <v>41918.737500000003</v>
      </c>
      <c r="AN1408" t="s">
        <v>12276</v>
      </c>
      <c r="AO1408" t="s">
        <v>14652</v>
      </c>
      <c r="AP1408" t="str">
        <f t="shared" si="21"/>
        <v>WAP|XT1</v>
      </c>
    </row>
    <row r="1409" spans="1:42" x14ac:dyDescent="0.25">
      <c r="A1409" s="1">
        <v>1407</v>
      </c>
      <c r="B1409" t="s">
        <v>40</v>
      </c>
      <c r="D1409" t="str">
        <f>IF(H1409="XFMR",IFERROR(VLOOKUP(AP1409,AuctionMapping2019SEP_AUTOS!$D:$J,7,FALSE)," "),IFERROR(VLOOKUP(AO1409,AuctionMapping2019SEP_LINES!$D:$K,8,FALSE)," "))</f>
        <v xml:space="preserve"> </v>
      </c>
      <c r="E1409" t="s">
        <v>42</v>
      </c>
      <c r="F1409" t="s">
        <v>626</v>
      </c>
      <c r="G1409" s="2">
        <v>41904.552083333343</v>
      </c>
      <c r="H1409" t="s">
        <v>2049</v>
      </c>
      <c r="I1409" t="s">
        <v>4878</v>
      </c>
      <c r="K1409" t="str">
        <f>IF(H1409="XFMR",IFERROR(VLOOKUP(AP1409,AuctionMapping2019SEP_AUTOS!$D:$J,4,FALSE)," "),IFERROR(VLOOKUP(AO1409,AuctionMapping2019SEP_LINES!$D:$K,5,FALSE)," "))</f>
        <v xml:space="preserve"> </v>
      </c>
      <c r="L1409" t="str">
        <f>IF(H1409="XFMR",IFERROR(VLOOKUP(AP1409,AuctionMapping2019SEP_AUTOS!$D:$J,3,FALSE)," "),IFERROR(VLOOKUP(AO1409,AuctionMapping2019SEP_LINES!$D:$K,4,FALSE)," "))</f>
        <v xml:space="preserve"> </v>
      </c>
      <c r="M1409" t="s">
        <v>5623</v>
      </c>
      <c r="N1409" t="s">
        <v>6528</v>
      </c>
      <c r="O1409" t="s">
        <v>6530</v>
      </c>
      <c r="P1409">
        <v>69</v>
      </c>
      <c r="Q1409" t="s">
        <v>41</v>
      </c>
      <c r="R1409">
        <v>0.19600000000000001</v>
      </c>
      <c r="S1409" t="s">
        <v>41</v>
      </c>
      <c r="T1409" s="2">
        <v>41904.666666666657</v>
      </c>
      <c r="U1409">
        <v>0.375</v>
      </c>
      <c r="V1409" s="2">
        <v>41904.291666666657</v>
      </c>
      <c r="W1409">
        <v>0.375</v>
      </c>
      <c r="X1409" s="2">
        <v>41898.324999999997</v>
      </c>
      <c r="AA1409" t="s">
        <v>2049</v>
      </c>
      <c r="AB1409" s="2">
        <v>41904.356249999997</v>
      </c>
      <c r="AC1409" t="s">
        <v>6785</v>
      </c>
      <c r="AD1409" t="s">
        <v>6787</v>
      </c>
      <c r="AE1409" t="s">
        <v>8166</v>
      </c>
      <c r="AF1409" t="str">
        <f>IF(H1409="XFMR",IFERROR(VLOOKUP(AP1409,AuctionMapping2019SEP_AUTOS!$D:$J,6,FALSE)," "),IFERROR(VLOOKUP(AO1409,AuctionMapping2019SEP_LINES!$D:$K,7,FALSE)," "))</f>
        <v xml:space="preserve"> </v>
      </c>
      <c r="AG1409" t="str">
        <f>IF(H1409="XFMR",IFERROR(VLOOKUP(AP1409,AuctionMapping2019SEP_AUTOS!$D:$J,5,FALSE)," "),IFERROR(VLOOKUP(AO1409,AuctionMapping2019SEP_LINES!$D:$K,6,FALSE)," "))</f>
        <v xml:space="preserve"> </v>
      </c>
      <c r="AH1409" t="s">
        <v>5431</v>
      </c>
      <c r="AI1409" t="s">
        <v>6528</v>
      </c>
      <c r="AJ1409">
        <v>0.19600000000000001</v>
      </c>
      <c r="AK1409" t="s">
        <v>11384</v>
      </c>
      <c r="AL1409" t="s">
        <v>11384</v>
      </c>
      <c r="AM1409" s="2">
        <v>41904.552083333343</v>
      </c>
      <c r="AN1409" t="s">
        <v>12277</v>
      </c>
      <c r="AO1409" t="s">
        <v>14689</v>
      </c>
      <c r="AP1409" t="str">
        <f t="shared" si="21"/>
        <v>WBORO-PAYSW|2230B</v>
      </c>
    </row>
    <row r="1410" spans="1:42" x14ac:dyDescent="0.25">
      <c r="A1410" s="1">
        <v>1408</v>
      </c>
      <c r="B1410" t="s">
        <v>40</v>
      </c>
      <c r="D1410" t="str">
        <f>IF(H1410="XFMR",IFERROR(VLOOKUP(AP1410,AuctionMapping2019SEP_AUTOS!$D:$J,7,FALSE)," "),IFERROR(VLOOKUP(AO1410,AuctionMapping2019SEP_LINES!$D:$K,8,FALSE)," "))</f>
        <v xml:space="preserve"> </v>
      </c>
      <c r="E1410" t="s">
        <v>42</v>
      </c>
      <c r="F1410" t="s">
        <v>635</v>
      </c>
      <c r="G1410" s="2">
        <v>41919.564583333333</v>
      </c>
      <c r="H1410" t="s">
        <v>2050</v>
      </c>
      <c r="I1410" t="s">
        <v>4877</v>
      </c>
      <c r="K1410" t="str">
        <f>IF(H1410="XFMR",IFERROR(VLOOKUP(AP1410,AuctionMapping2019SEP_AUTOS!$D:$J,4,FALSE)," "),IFERROR(VLOOKUP(AO1410,AuctionMapping2019SEP_LINES!$D:$K,5,FALSE)," "))</f>
        <v xml:space="preserve"> </v>
      </c>
      <c r="L1410" t="str">
        <f>IF(H1410="XFMR",IFERROR(VLOOKUP(AP1410,AuctionMapping2019SEP_AUTOS!$D:$J,3,FALSE)," "),IFERROR(VLOOKUP(AO1410,AuctionMapping2019SEP_LINES!$D:$K,4,FALSE)," "))</f>
        <v xml:space="preserve"> </v>
      </c>
      <c r="M1410" t="s">
        <v>5624</v>
      </c>
      <c r="N1410" t="s">
        <v>6526</v>
      </c>
      <c r="O1410" t="s">
        <v>6530</v>
      </c>
      <c r="P1410">
        <v>138</v>
      </c>
      <c r="Q1410" t="s">
        <v>41</v>
      </c>
      <c r="R1410">
        <v>0.18099999999999999</v>
      </c>
      <c r="S1410" t="s">
        <v>40</v>
      </c>
      <c r="T1410" s="2">
        <v>41919.833333333343</v>
      </c>
      <c r="U1410">
        <v>0.54200000000000004</v>
      </c>
      <c r="V1410" s="2">
        <v>41919.291666666657</v>
      </c>
      <c r="W1410">
        <v>0.54200000000000004</v>
      </c>
      <c r="X1410" s="2">
        <v>41848.317361111112</v>
      </c>
      <c r="AA1410" t="s">
        <v>2050</v>
      </c>
      <c r="AB1410" s="2">
        <v>41919.383333333331</v>
      </c>
      <c r="AC1410" t="s">
        <v>6785</v>
      </c>
      <c r="AD1410" t="s">
        <v>6788</v>
      </c>
      <c r="AE1410" t="s">
        <v>8167</v>
      </c>
      <c r="AF1410" t="str">
        <f>IF(H1410="XFMR",IFERROR(VLOOKUP(AP1410,AuctionMapping2019SEP_AUTOS!$D:$J,6,FALSE)," "),IFERROR(VLOOKUP(AO1410,AuctionMapping2019SEP_LINES!$D:$K,7,FALSE)," "))</f>
        <v xml:space="preserve"> </v>
      </c>
      <c r="AG1410" t="str">
        <f>IF(H1410="XFMR",IFERROR(VLOOKUP(AP1410,AuctionMapping2019SEP_AUTOS!$D:$J,5,FALSE)," "),IFERROR(VLOOKUP(AO1410,AuctionMapping2019SEP_LINES!$D:$K,6,FALSE)," "))</f>
        <v xml:space="preserve"> </v>
      </c>
      <c r="AJ1410">
        <v>0.18099999999999999</v>
      </c>
      <c r="AK1410" t="s">
        <v>11385</v>
      </c>
      <c r="AL1410" t="s">
        <v>11387</v>
      </c>
      <c r="AM1410" s="2">
        <v>41919.564583333333</v>
      </c>
      <c r="AN1410" t="s">
        <v>12278</v>
      </c>
      <c r="AO1410" t="s">
        <v>14034</v>
      </c>
      <c r="AP1410" t="str">
        <f t="shared" si="21"/>
        <v>WC|AT2H</v>
      </c>
    </row>
    <row r="1411" spans="1:42" x14ac:dyDescent="0.25">
      <c r="A1411" s="1">
        <v>1409</v>
      </c>
      <c r="B1411" t="s">
        <v>40</v>
      </c>
      <c r="D1411" t="str">
        <f>IF(H1411="XFMR",IFERROR(VLOOKUP(AP1411,AuctionMapping2019SEP_AUTOS!$D:$J,7,FALSE)," "),IFERROR(VLOOKUP(AO1411,AuctionMapping2019SEP_LINES!$D:$K,8,FALSE)," "))</f>
        <v xml:space="preserve"> </v>
      </c>
      <c r="E1411" t="s">
        <v>42</v>
      </c>
      <c r="F1411" t="s">
        <v>625</v>
      </c>
      <c r="G1411" s="2">
        <v>42125.625</v>
      </c>
      <c r="H1411" t="s">
        <v>2051</v>
      </c>
      <c r="I1411" t="s">
        <v>4877</v>
      </c>
      <c r="K1411" t="str">
        <f>IF(H1411="XFMR",IFERROR(VLOOKUP(AP1411,AuctionMapping2019SEP_AUTOS!$D:$J,4,FALSE)," "),IFERROR(VLOOKUP(AO1411,AuctionMapping2019SEP_LINES!$D:$K,5,FALSE)," "))</f>
        <v xml:space="preserve"> </v>
      </c>
      <c r="L1411" t="str">
        <f>IF(H1411="XFMR",IFERROR(VLOOKUP(AP1411,AuctionMapping2019SEP_AUTOS!$D:$J,3,FALSE)," "),IFERROR(VLOOKUP(AO1411,AuctionMapping2019SEP_LINES!$D:$K,4,FALSE)," "))</f>
        <v xml:space="preserve"> </v>
      </c>
      <c r="M1411" t="s">
        <v>5625</v>
      </c>
      <c r="N1411" t="s">
        <v>6527</v>
      </c>
      <c r="O1411" t="s">
        <v>6530</v>
      </c>
      <c r="P1411">
        <v>138</v>
      </c>
      <c r="Q1411" t="s">
        <v>41</v>
      </c>
      <c r="R1411">
        <v>0.374</v>
      </c>
      <c r="S1411" t="s">
        <v>40</v>
      </c>
      <c r="T1411" s="2">
        <v>42125.625</v>
      </c>
      <c r="U1411">
        <v>0.374</v>
      </c>
      <c r="V1411" s="2">
        <v>42004.625694444447</v>
      </c>
      <c r="W1411">
        <v>120.958</v>
      </c>
      <c r="X1411" s="2">
        <v>42006.656782407408</v>
      </c>
      <c r="AA1411" t="s">
        <v>2051</v>
      </c>
      <c r="AB1411" s="2">
        <v>42004.625694444447</v>
      </c>
      <c r="AC1411" t="s">
        <v>6785</v>
      </c>
      <c r="AD1411" t="s">
        <v>6788</v>
      </c>
      <c r="AE1411" t="s">
        <v>8168</v>
      </c>
      <c r="AF1411" t="str">
        <f>IF(H1411="XFMR",IFERROR(VLOOKUP(AP1411,AuctionMapping2019SEP_AUTOS!$D:$J,6,FALSE)," "),IFERROR(VLOOKUP(AO1411,AuctionMapping2019SEP_LINES!$D:$K,7,FALSE)," "))</f>
        <v xml:space="preserve"> </v>
      </c>
      <c r="AG1411" t="str">
        <f>IF(H1411="XFMR",IFERROR(VLOOKUP(AP1411,AuctionMapping2019SEP_AUTOS!$D:$J,5,FALSE)," "),IFERROR(VLOOKUP(AO1411,AuctionMapping2019SEP_LINES!$D:$K,6,FALSE)," "))</f>
        <v xml:space="preserve"> </v>
      </c>
      <c r="AJ1411">
        <v>120.958</v>
      </c>
      <c r="AK1411" t="s">
        <v>11385</v>
      </c>
      <c r="AL1411" t="s">
        <v>11385</v>
      </c>
      <c r="AM1411" s="2">
        <v>42125.625</v>
      </c>
      <c r="AN1411" t="s">
        <v>5625</v>
      </c>
      <c r="AO1411" t="s">
        <v>4877</v>
      </c>
      <c r="AP1411" t="str">
        <f t="shared" ref="AP1411:AP1474" si="22">AN1411&amp;"|"&amp;AO1411</f>
        <v>WCSOLAR1|XFMR</v>
      </c>
    </row>
    <row r="1412" spans="1:42" x14ac:dyDescent="0.25">
      <c r="A1412" s="1">
        <v>1410</v>
      </c>
      <c r="B1412" t="s">
        <v>40</v>
      </c>
      <c r="D1412" t="str">
        <f>IF(H1412="XFMR",IFERROR(VLOOKUP(AP1412,AuctionMapping2019SEP_AUTOS!$D:$J,7,FALSE)," "),IFERROR(VLOOKUP(AO1412,AuctionMapping2019SEP_LINES!$D:$K,8,FALSE)," "))</f>
        <v xml:space="preserve"> </v>
      </c>
      <c r="E1412" t="s">
        <v>42</v>
      </c>
      <c r="F1412" t="s">
        <v>634</v>
      </c>
      <c r="G1412" s="2">
        <v>41954.722222222219</v>
      </c>
      <c r="H1412" t="s">
        <v>2052</v>
      </c>
      <c r="I1412" t="s">
        <v>4878</v>
      </c>
      <c r="K1412" t="str">
        <f>IF(H1412="XFMR",IFERROR(VLOOKUP(AP1412,AuctionMapping2019SEP_AUTOS!$D:$J,4,FALSE)," "),IFERROR(VLOOKUP(AO1412,AuctionMapping2019SEP_LINES!$D:$K,5,FALSE)," "))</f>
        <v xml:space="preserve"> </v>
      </c>
      <c r="L1412" t="str">
        <f>IF(H1412="XFMR",IFERROR(VLOOKUP(AP1412,AuctionMapping2019SEP_AUTOS!$D:$J,3,FALSE)," "),IFERROR(VLOOKUP(AO1412,AuctionMapping2019SEP_LINES!$D:$K,4,FALSE)," "))</f>
        <v xml:space="preserve"> </v>
      </c>
      <c r="M1412" t="s">
        <v>5626</v>
      </c>
      <c r="N1412" t="s">
        <v>6527</v>
      </c>
      <c r="O1412" t="s">
        <v>6530</v>
      </c>
      <c r="P1412">
        <v>138</v>
      </c>
      <c r="Q1412" t="s">
        <v>41</v>
      </c>
      <c r="R1412">
        <v>15.442</v>
      </c>
      <c r="S1412" t="s">
        <v>40</v>
      </c>
      <c r="T1412" s="2">
        <v>41954.75</v>
      </c>
      <c r="U1412">
        <v>15.458</v>
      </c>
      <c r="V1412" s="2">
        <v>41939.333333333343</v>
      </c>
      <c r="W1412">
        <v>15.458</v>
      </c>
      <c r="X1412" s="2">
        <v>41901.627962962957</v>
      </c>
      <c r="AA1412" t="s">
        <v>2052</v>
      </c>
      <c r="AB1412" s="2">
        <v>41939.322222222218</v>
      </c>
      <c r="AC1412" t="s">
        <v>6785</v>
      </c>
      <c r="AD1412" t="s">
        <v>6788</v>
      </c>
      <c r="AE1412" t="s">
        <v>8169</v>
      </c>
      <c r="AF1412" t="str">
        <f>IF(H1412="XFMR",IFERROR(VLOOKUP(AP1412,AuctionMapping2019SEP_AUTOS!$D:$J,6,FALSE)," "),IFERROR(VLOOKUP(AO1412,AuctionMapping2019SEP_LINES!$D:$K,7,FALSE)," "))</f>
        <v xml:space="preserve"> </v>
      </c>
      <c r="AG1412" t="str">
        <f>IF(H1412="XFMR",IFERROR(VLOOKUP(AP1412,AuctionMapping2019SEP_AUTOS!$D:$J,5,FALSE)," "),IFERROR(VLOOKUP(AO1412,AuctionMapping2019SEP_LINES!$D:$K,6,FALSE)," "))</f>
        <v xml:space="preserve"> </v>
      </c>
      <c r="AH1412" t="s">
        <v>5486</v>
      </c>
      <c r="AI1412" t="s">
        <v>6527</v>
      </c>
      <c r="AJ1412">
        <v>15.442</v>
      </c>
      <c r="AK1412" t="s">
        <v>11385</v>
      </c>
      <c r="AL1412" t="s">
        <v>11387</v>
      </c>
      <c r="AM1412" s="2">
        <v>41954.722222222219</v>
      </c>
      <c r="AN1412" t="s">
        <v>12279</v>
      </c>
      <c r="AO1412" t="s">
        <v>14690</v>
      </c>
      <c r="AP1412" t="str">
        <f t="shared" si="22"/>
        <v>WDWRDTP-RIOP|RIOPWDWRDT11</v>
      </c>
    </row>
    <row r="1413" spans="1:42" x14ac:dyDescent="0.25">
      <c r="A1413" s="1">
        <v>1411</v>
      </c>
      <c r="B1413" t="s">
        <v>40</v>
      </c>
      <c r="D1413" t="str">
        <f>IF(H1413="XFMR",IFERROR(VLOOKUP(AP1413,AuctionMapping2019SEP_AUTOS!$D:$J,7,FALSE)," "),IFERROR(VLOOKUP(AO1413,AuctionMapping2019SEP_LINES!$D:$K,8,FALSE)," "))</f>
        <v>1</v>
      </c>
      <c r="E1413" t="s">
        <v>42</v>
      </c>
      <c r="F1413" t="s">
        <v>634</v>
      </c>
      <c r="G1413" s="2">
        <v>41954.722222222219</v>
      </c>
      <c r="H1413" t="s">
        <v>2053</v>
      </c>
      <c r="I1413" t="s">
        <v>4878</v>
      </c>
      <c r="K1413" t="str">
        <f>IF(H1413="XFMR",IFERROR(VLOOKUP(AP1413,AuctionMapping2019SEP_AUTOS!$D:$J,4,FALSE)," "),IFERROR(VLOOKUP(AO1413,AuctionMapping2019SEP_LINES!$D:$K,5,FALSE)," "))</f>
        <v>RIOPECOS4A</v>
      </c>
      <c r="L1413">
        <f>IF(H1413="XFMR",IFERROR(VLOOKUP(AP1413,AuctionMapping2019SEP_AUTOS!$D:$J,3,FALSE)," "),IFERROR(VLOOKUP(AO1413,AuctionMapping2019SEP_LINES!$D:$K,4,FALSE)," "))</f>
        <v>6601</v>
      </c>
      <c r="M1413" t="s">
        <v>5626</v>
      </c>
      <c r="N1413" t="s">
        <v>6527</v>
      </c>
      <c r="O1413" t="s">
        <v>6530</v>
      </c>
      <c r="P1413">
        <v>138</v>
      </c>
      <c r="Q1413" t="s">
        <v>41</v>
      </c>
      <c r="R1413">
        <v>15.442</v>
      </c>
      <c r="S1413" t="s">
        <v>40</v>
      </c>
      <c r="T1413" s="2">
        <v>41954.75</v>
      </c>
      <c r="U1413">
        <v>15.458</v>
      </c>
      <c r="V1413" s="2">
        <v>41939.333333333343</v>
      </c>
      <c r="W1413">
        <v>15.458</v>
      </c>
      <c r="X1413" s="2">
        <v>41901.627962962957</v>
      </c>
      <c r="AA1413" t="s">
        <v>2053</v>
      </c>
      <c r="AB1413" s="2">
        <v>41939.322222222218</v>
      </c>
      <c r="AC1413" t="s">
        <v>6785</v>
      </c>
      <c r="AD1413" t="s">
        <v>6788</v>
      </c>
      <c r="AE1413" t="s">
        <v>8169</v>
      </c>
      <c r="AF1413" t="str">
        <f>IF(H1413="XFMR",IFERROR(VLOOKUP(AP1413,AuctionMapping2019SEP_AUTOS!$D:$J,6,FALSE)," "),IFERROR(VLOOKUP(AO1413,AuctionMapping2019SEP_LINES!$D:$K,7,FALSE)," "))</f>
        <v>WDWRDTP4A</v>
      </c>
      <c r="AG1413">
        <f>IF(H1413="XFMR",IFERROR(VLOOKUP(AP1413,AuctionMapping2019SEP_AUTOS!$D:$J,5,FALSE)," "),IFERROR(VLOOKUP(AO1413,AuctionMapping2019SEP_LINES!$D:$K,6,FALSE)," "))</f>
        <v>6632</v>
      </c>
      <c r="AH1413" t="s">
        <v>5486</v>
      </c>
      <c r="AI1413" t="s">
        <v>6527</v>
      </c>
      <c r="AJ1413">
        <v>15.442</v>
      </c>
      <c r="AK1413" t="s">
        <v>11385</v>
      </c>
      <c r="AL1413" t="s">
        <v>11387</v>
      </c>
      <c r="AM1413" s="2">
        <v>41954.722222222219</v>
      </c>
      <c r="AN1413" t="s">
        <v>12280</v>
      </c>
      <c r="AO1413" t="s">
        <v>14691</v>
      </c>
      <c r="AP1413" t="str">
        <f t="shared" si="22"/>
        <v>WDWRDTP-RIOPECOS|RIOPECWDWRDT11</v>
      </c>
    </row>
    <row r="1414" spans="1:42" x14ac:dyDescent="0.25">
      <c r="A1414" s="1">
        <v>1412</v>
      </c>
      <c r="B1414" t="s">
        <v>40</v>
      </c>
      <c r="D1414" t="str">
        <f>IF(H1414="XFMR",IFERROR(VLOOKUP(AP1414,AuctionMapping2019SEP_AUTOS!$D:$J,7,FALSE)," "),IFERROR(VLOOKUP(AO1414,AuctionMapping2019SEP_LINES!$D:$K,8,FALSE)," "))</f>
        <v xml:space="preserve"> </v>
      </c>
      <c r="E1414" t="s">
        <v>42</v>
      </c>
      <c r="F1414" t="s">
        <v>622</v>
      </c>
      <c r="G1414" s="2">
        <v>41856.524305555547</v>
      </c>
      <c r="H1414" t="s">
        <v>2054</v>
      </c>
      <c r="I1414" t="s">
        <v>4877</v>
      </c>
      <c r="K1414" t="str">
        <f>IF(H1414="XFMR",IFERROR(VLOOKUP(AP1414,AuctionMapping2019SEP_AUTOS!$D:$J,4,FALSE)," "),IFERROR(VLOOKUP(AO1414,AuctionMapping2019SEP_LINES!$D:$K,5,FALSE)," "))</f>
        <v xml:space="preserve"> </v>
      </c>
      <c r="L1414" t="str">
        <f>IF(H1414="XFMR",IFERROR(VLOOKUP(AP1414,AuctionMapping2019SEP_AUTOS!$D:$J,3,FALSE)," "),IFERROR(VLOOKUP(AO1414,AuctionMapping2019SEP_LINES!$D:$K,4,FALSE)," "))</f>
        <v xml:space="preserve"> </v>
      </c>
      <c r="M1414" t="s">
        <v>5627</v>
      </c>
      <c r="N1414" t="s">
        <v>6526</v>
      </c>
      <c r="O1414" t="s">
        <v>6530</v>
      </c>
      <c r="P1414">
        <v>138</v>
      </c>
      <c r="Q1414" t="s">
        <v>41</v>
      </c>
      <c r="R1414">
        <v>0.20799999999999999</v>
      </c>
      <c r="S1414" t="s">
        <v>41</v>
      </c>
      <c r="T1414" s="2">
        <v>41856.708333333343</v>
      </c>
      <c r="U1414">
        <v>0.41699999999999998</v>
      </c>
      <c r="V1414" s="2">
        <v>41856.291666666657</v>
      </c>
      <c r="W1414">
        <v>0.41699999999999998</v>
      </c>
      <c r="X1414" s="2">
        <v>41849.450694444437</v>
      </c>
      <c r="AA1414" t="s">
        <v>2054</v>
      </c>
      <c r="AB1414" s="2">
        <v>41856.316666666673</v>
      </c>
      <c r="AC1414" t="s">
        <v>6785</v>
      </c>
      <c r="AD1414" t="s">
        <v>6787</v>
      </c>
      <c r="AE1414" t="s">
        <v>8170</v>
      </c>
      <c r="AF1414" t="str">
        <f>IF(H1414="XFMR",IFERROR(VLOOKUP(AP1414,AuctionMapping2019SEP_AUTOS!$D:$J,6,FALSE)," "),IFERROR(VLOOKUP(AO1414,AuctionMapping2019SEP_LINES!$D:$K,7,FALSE)," "))</f>
        <v xml:space="preserve"> </v>
      </c>
      <c r="AG1414" t="str">
        <f>IF(H1414="XFMR",IFERROR(VLOOKUP(AP1414,AuctionMapping2019SEP_AUTOS!$D:$J,5,FALSE)," "),IFERROR(VLOOKUP(AO1414,AuctionMapping2019SEP_LINES!$D:$K,6,FALSE)," "))</f>
        <v xml:space="preserve"> </v>
      </c>
      <c r="AJ1414">
        <v>0.20799999999999999</v>
      </c>
      <c r="AK1414" t="s">
        <v>11384</v>
      </c>
      <c r="AL1414" t="s">
        <v>11384</v>
      </c>
      <c r="AM1414" s="2">
        <v>41856.524305555547</v>
      </c>
      <c r="AN1414" t="s">
        <v>12281</v>
      </c>
      <c r="AO1414" t="s">
        <v>13773</v>
      </c>
      <c r="AP1414" t="str">
        <f t="shared" si="22"/>
        <v>WEB|AT1</v>
      </c>
    </row>
    <row r="1415" spans="1:42" x14ac:dyDescent="0.25">
      <c r="A1415" s="1">
        <v>1413</v>
      </c>
      <c r="B1415" t="s">
        <v>40</v>
      </c>
      <c r="D1415" t="str">
        <f>IF(H1415="XFMR",IFERROR(VLOOKUP(AP1415,AuctionMapping2019SEP_AUTOS!$D:$J,7,FALSE)," "),IFERROR(VLOOKUP(AO1415,AuctionMapping2019SEP_LINES!$D:$K,8,FALSE)," "))</f>
        <v xml:space="preserve"> </v>
      </c>
      <c r="E1415" t="s">
        <v>314</v>
      </c>
      <c r="G1415" s="2">
        <v>41725.311111111107</v>
      </c>
      <c r="H1415" t="s">
        <v>2055</v>
      </c>
      <c r="I1415" t="s">
        <v>4877</v>
      </c>
      <c r="K1415" t="str">
        <f>IF(H1415="XFMR",IFERROR(VLOOKUP(AP1415,AuctionMapping2019SEP_AUTOS!$D:$J,4,FALSE)," "),IFERROR(VLOOKUP(AO1415,AuctionMapping2019SEP_LINES!$D:$K,5,FALSE)," "))</f>
        <v xml:space="preserve"> </v>
      </c>
      <c r="L1415" t="str">
        <f>IF(H1415="XFMR",IFERROR(VLOOKUP(AP1415,AuctionMapping2019SEP_AUTOS!$D:$J,3,FALSE)," "),IFERROR(VLOOKUP(AO1415,AuctionMapping2019SEP_LINES!$D:$K,4,FALSE)," "))</f>
        <v xml:space="preserve"> </v>
      </c>
      <c r="M1415" t="s">
        <v>5628</v>
      </c>
      <c r="N1415" t="s">
        <v>6529</v>
      </c>
      <c r="O1415" t="s">
        <v>6530</v>
      </c>
      <c r="P1415">
        <v>138</v>
      </c>
      <c r="Q1415" t="s">
        <v>41</v>
      </c>
      <c r="R1415">
        <v>0.495</v>
      </c>
      <c r="S1415" t="s">
        <v>41</v>
      </c>
      <c r="T1415" s="2">
        <v>41725.291666666657</v>
      </c>
      <c r="U1415">
        <v>0.46899999999999997</v>
      </c>
      <c r="V1415" s="2">
        <v>41724.822916666657</v>
      </c>
      <c r="W1415">
        <v>0.46899999999999997</v>
      </c>
      <c r="X1415" s="2">
        <v>41719.61041666667</v>
      </c>
      <c r="AA1415" t="s">
        <v>2055</v>
      </c>
      <c r="AB1415" s="2">
        <v>41724.815972222219</v>
      </c>
      <c r="AC1415" t="s">
        <v>6785</v>
      </c>
      <c r="AD1415" t="s">
        <v>6787</v>
      </c>
      <c r="AE1415" t="s">
        <v>8171</v>
      </c>
      <c r="AF1415" t="str">
        <f>IF(H1415="XFMR",IFERROR(VLOOKUP(AP1415,AuctionMapping2019SEP_AUTOS!$D:$J,6,FALSE)," "),IFERROR(VLOOKUP(AO1415,AuctionMapping2019SEP_LINES!$D:$K,7,FALSE)," "))</f>
        <v xml:space="preserve"> </v>
      </c>
      <c r="AG1415" t="str">
        <f>IF(H1415="XFMR",IFERROR(VLOOKUP(AP1415,AuctionMapping2019SEP_AUTOS!$D:$J,5,FALSE)," "),IFERROR(VLOOKUP(AO1415,AuctionMapping2019SEP_LINES!$D:$K,6,FALSE)," "))</f>
        <v xml:space="preserve"> </v>
      </c>
      <c r="AJ1415">
        <v>0.495</v>
      </c>
      <c r="AK1415" t="s">
        <v>11384</v>
      </c>
      <c r="AL1415" t="s">
        <v>11384</v>
      </c>
      <c r="AM1415" s="2">
        <v>41725.311111111107</v>
      </c>
      <c r="AN1415" t="s">
        <v>5628</v>
      </c>
      <c r="AO1415" t="s">
        <v>14108</v>
      </c>
      <c r="AP1415" t="str">
        <f t="shared" si="22"/>
        <v>WEBBER_S|MT1</v>
      </c>
    </row>
    <row r="1416" spans="1:42" x14ac:dyDescent="0.25">
      <c r="A1416" s="1">
        <v>1414</v>
      </c>
      <c r="B1416" t="s">
        <v>40</v>
      </c>
      <c r="D1416" t="str">
        <f>IF(H1416="XFMR",IFERROR(VLOOKUP(AP1416,AuctionMapping2019SEP_AUTOS!$D:$J,7,FALSE)," "),IFERROR(VLOOKUP(AO1416,AuctionMapping2019SEP_LINES!$D:$K,8,FALSE)," "))</f>
        <v xml:space="preserve"> </v>
      </c>
      <c r="E1416" t="s">
        <v>315</v>
      </c>
      <c r="F1416" t="s">
        <v>623</v>
      </c>
      <c r="G1416" s="2">
        <v>41865.640277777777</v>
      </c>
      <c r="H1416" t="s">
        <v>2056</v>
      </c>
      <c r="I1416" t="s">
        <v>4877</v>
      </c>
      <c r="K1416" t="str">
        <f>IF(H1416="XFMR",IFERROR(VLOOKUP(AP1416,AuctionMapping2019SEP_AUTOS!$D:$J,4,FALSE)," "),IFERROR(VLOOKUP(AO1416,AuctionMapping2019SEP_LINES!$D:$K,5,FALSE)," "))</f>
        <v xml:space="preserve"> </v>
      </c>
      <c r="L1416" t="str">
        <f>IF(H1416="XFMR",IFERROR(VLOOKUP(AP1416,AuctionMapping2019SEP_AUTOS!$D:$J,3,FALSE)," "),IFERROR(VLOOKUP(AO1416,AuctionMapping2019SEP_LINES!$D:$K,4,FALSE)," "))</f>
        <v xml:space="preserve"> </v>
      </c>
      <c r="M1416" t="s">
        <v>5629</v>
      </c>
      <c r="N1416" t="s">
        <v>6527</v>
      </c>
      <c r="O1416" t="s">
        <v>6530</v>
      </c>
      <c r="P1416">
        <v>69</v>
      </c>
      <c r="Q1416" t="s">
        <v>41</v>
      </c>
      <c r="R1416">
        <v>0.33100000000000002</v>
      </c>
      <c r="S1416" t="s">
        <v>41</v>
      </c>
      <c r="T1416" s="2">
        <v>41865.916666666657</v>
      </c>
      <c r="U1416">
        <v>0.625</v>
      </c>
      <c r="V1416" s="2">
        <v>41865.291666666657</v>
      </c>
      <c r="W1416">
        <v>0.625</v>
      </c>
      <c r="X1416" s="2">
        <v>41851.324305555558</v>
      </c>
      <c r="AA1416" t="s">
        <v>2056</v>
      </c>
      <c r="AB1416" s="2">
        <v>41865.309027777781</v>
      </c>
      <c r="AC1416" t="s">
        <v>6785</v>
      </c>
      <c r="AD1416" t="s">
        <v>6787</v>
      </c>
      <c r="AE1416" t="s">
        <v>8172</v>
      </c>
      <c r="AF1416" t="str">
        <f>IF(H1416="XFMR",IFERROR(VLOOKUP(AP1416,AuctionMapping2019SEP_AUTOS!$D:$J,6,FALSE)," "),IFERROR(VLOOKUP(AO1416,AuctionMapping2019SEP_LINES!$D:$K,7,FALSE)," "))</f>
        <v xml:space="preserve"> </v>
      </c>
      <c r="AG1416" t="str">
        <f>IF(H1416="XFMR",IFERROR(VLOOKUP(AP1416,AuctionMapping2019SEP_AUTOS!$D:$J,5,FALSE)," "),IFERROR(VLOOKUP(AO1416,AuctionMapping2019SEP_LINES!$D:$K,6,FALSE)," "))</f>
        <v xml:space="preserve"> </v>
      </c>
      <c r="AJ1416">
        <v>0.33100000000000002</v>
      </c>
      <c r="AK1416" t="s">
        <v>11384</v>
      </c>
      <c r="AL1416" t="s">
        <v>11384</v>
      </c>
      <c r="AM1416" s="2">
        <v>41865.640277777777</v>
      </c>
      <c r="AN1416" t="s">
        <v>12282</v>
      </c>
      <c r="AO1416" t="s">
        <v>4877</v>
      </c>
      <c r="AP1416" t="str">
        <f t="shared" si="22"/>
        <v>WEC|XFMR</v>
      </c>
    </row>
    <row r="1417" spans="1:42" x14ac:dyDescent="0.25">
      <c r="A1417" s="1">
        <v>1415</v>
      </c>
      <c r="B1417" t="s">
        <v>41</v>
      </c>
      <c r="D1417" t="str">
        <f>IF(H1417="XFMR",IFERROR(VLOOKUP(AP1417,AuctionMapping2019SEP_AUTOS!$D:$J,7,FALSE)," "),IFERROR(VLOOKUP(AO1417,AuctionMapping2019SEP_LINES!$D:$K,8,FALSE)," "))</f>
        <v xml:space="preserve"> </v>
      </c>
      <c r="E1417" t="s">
        <v>42</v>
      </c>
      <c r="G1417" s="2">
        <v>41772.875081018523</v>
      </c>
      <c r="H1417" t="s">
        <v>2057</v>
      </c>
      <c r="I1417" t="s">
        <v>4878</v>
      </c>
      <c r="K1417" t="str">
        <f>IF(H1417="XFMR",IFERROR(VLOOKUP(AP1417,AuctionMapping2019SEP_AUTOS!$D:$J,4,FALSE)," "),IFERROR(VLOOKUP(AO1417,AuctionMapping2019SEP_LINES!$D:$K,5,FALSE)," "))</f>
        <v xml:space="preserve"> </v>
      </c>
      <c r="L1417" t="str">
        <f>IF(H1417="XFMR",IFERROR(VLOOKUP(AP1417,AuctionMapping2019SEP_AUTOS!$D:$J,3,FALSE)," "),IFERROR(VLOOKUP(AO1417,AuctionMapping2019SEP_LINES!$D:$K,4,FALSE)," "))</f>
        <v xml:space="preserve"> </v>
      </c>
      <c r="M1417" t="s">
        <v>5630</v>
      </c>
      <c r="N1417" t="s">
        <v>6529</v>
      </c>
      <c r="O1417" t="s">
        <v>6530</v>
      </c>
      <c r="P1417">
        <v>138</v>
      </c>
      <c r="Q1417" t="s">
        <v>41</v>
      </c>
      <c r="R1417">
        <v>8.5760000000000005</v>
      </c>
      <c r="S1417" t="s">
        <v>41</v>
      </c>
      <c r="T1417" s="2">
        <v>41782.791666666657</v>
      </c>
      <c r="U1417">
        <v>18.5</v>
      </c>
      <c r="V1417" s="2">
        <v>41764.291666666657</v>
      </c>
      <c r="W1417">
        <v>18.5</v>
      </c>
      <c r="X1417" s="2">
        <v>41689.375694444447</v>
      </c>
      <c r="AA1417" t="s">
        <v>6687</v>
      </c>
      <c r="AB1417" s="2">
        <v>41764.298611111109</v>
      </c>
      <c r="AC1417" t="s">
        <v>6785</v>
      </c>
      <c r="AD1417" t="s">
        <v>6787</v>
      </c>
      <c r="AE1417" t="s">
        <v>8173</v>
      </c>
      <c r="AF1417" t="str">
        <f>IF(H1417="XFMR",IFERROR(VLOOKUP(AP1417,AuctionMapping2019SEP_AUTOS!$D:$J,6,FALSE)," "),IFERROR(VLOOKUP(AO1417,AuctionMapping2019SEP_LINES!$D:$K,7,FALSE)," "))</f>
        <v xml:space="preserve"> </v>
      </c>
      <c r="AG1417" t="str">
        <f>IF(H1417="XFMR",IFERROR(VLOOKUP(AP1417,AuctionMapping2019SEP_AUTOS!$D:$J,5,FALSE)," "),IFERROR(VLOOKUP(AO1417,AuctionMapping2019SEP_LINES!$D:$K,6,FALSE)," "))</f>
        <v xml:space="preserve"> </v>
      </c>
      <c r="AH1417" t="s">
        <v>5545</v>
      </c>
      <c r="AI1417" t="s">
        <v>6529</v>
      </c>
      <c r="AJ1417">
        <v>8.5760000000000005</v>
      </c>
      <c r="AK1417" t="s">
        <v>11384</v>
      </c>
      <c r="AL1417" t="s">
        <v>11384</v>
      </c>
      <c r="AM1417" s="2">
        <v>41772.875081018523</v>
      </c>
      <c r="AN1417" t="s">
        <v>12283</v>
      </c>
      <c r="AO1417" t="s">
        <v>14692</v>
      </c>
      <c r="AP1417" t="str">
        <f t="shared" si="22"/>
        <v>WEIDER-SKYLINE|WEIDERSKY1</v>
      </c>
    </row>
    <row r="1418" spans="1:42" x14ac:dyDescent="0.25">
      <c r="A1418" s="1">
        <v>1416</v>
      </c>
      <c r="B1418" t="s">
        <v>40</v>
      </c>
      <c r="D1418" t="str">
        <f>IF(H1418="XFMR",IFERROR(VLOOKUP(AP1418,AuctionMapping2019SEP_AUTOS!$D:$J,7,FALSE)," "),IFERROR(VLOOKUP(AO1418,AuctionMapping2019SEP_LINES!$D:$K,8,FALSE)," "))</f>
        <v xml:space="preserve"> </v>
      </c>
      <c r="E1418" t="s">
        <v>42</v>
      </c>
      <c r="F1418" t="s">
        <v>624</v>
      </c>
      <c r="G1418" s="2">
        <v>41885.999305555553</v>
      </c>
      <c r="H1418" t="s">
        <v>2058</v>
      </c>
      <c r="I1418" t="s">
        <v>4877</v>
      </c>
      <c r="K1418" t="str">
        <f>IF(H1418="XFMR",IFERROR(VLOOKUP(AP1418,AuctionMapping2019SEP_AUTOS!$D:$J,4,FALSE)," "),IFERROR(VLOOKUP(AO1418,AuctionMapping2019SEP_LINES!$D:$K,5,FALSE)," "))</f>
        <v xml:space="preserve"> </v>
      </c>
      <c r="L1418" t="str">
        <f>IF(H1418="XFMR",IFERROR(VLOOKUP(AP1418,AuctionMapping2019SEP_AUTOS!$D:$J,3,FALSE)," "),IFERROR(VLOOKUP(AO1418,AuctionMapping2019SEP_LINES!$D:$K,4,FALSE)," "))</f>
        <v xml:space="preserve"> </v>
      </c>
      <c r="M1418" t="s">
        <v>5631</v>
      </c>
      <c r="N1418" t="s">
        <v>6528</v>
      </c>
      <c r="O1418" t="s">
        <v>6530</v>
      </c>
      <c r="P1418">
        <v>138</v>
      </c>
      <c r="Q1418" t="s">
        <v>41</v>
      </c>
      <c r="R1418">
        <v>1E-3</v>
      </c>
      <c r="S1418" t="s">
        <v>41</v>
      </c>
      <c r="T1418" s="2">
        <v>41885.999305555553</v>
      </c>
      <c r="U1418">
        <v>1E-3</v>
      </c>
      <c r="V1418" s="2">
        <v>41885.998611111107</v>
      </c>
      <c r="W1418">
        <v>1E-3</v>
      </c>
      <c r="X1418" s="2">
        <v>41884.493750000001</v>
      </c>
      <c r="AA1418" t="s">
        <v>2058</v>
      </c>
      <c r="AB1418" s="2">
        <v>41885.998611111107</v>
      </c>
      <c r="AC1418" t="s">
        <v>6785</v>
      </c>
      <c r="AD1418" t="s">
        <v>6787</v>
      </c>
      <c r="AE1418" t="s">
        <v>8174</v>
      </c>
      <c r="AF1418" t="str">
        <f>IF(H1418="XFMR",IFERROR(VLOOKUP(AP1418,AuctionMapping2019SEP_AUTOS!$D:$J,6,FALSE)," "),IFERROR(VLOOKUP(AO1418,AuctionMapping2019SEP_LINES!$D:$K,7,FALSE)," "))</f>
        <v xml:space="preserve"> </v>
      </c>
      <c r="AG1418" t="str">
        <f>IF(H1418="XFMR",IFERROR(VLOOKUP(AP1418,AuctionMapping2019SEP_AUTOS!$D:$J,5,FALSE)," "),IFERROR(VLOOKUP(AO1418,AuctionMapping2019SEP_LINES!$D:$K,6,FALSE)," "))</f>
        <v xml:space="preserve"> </v>
      </c>
      <c r="AJ1418">
        <v>1E-3</v>
      </c>
      <c r="AK1418" t="s">
        <v>11384</v>
      </c>
      <c r="AL1418" t="s">
        <v>11389</v>
      </c>
      <c r="AM1418" s="2">
        <v>41885.999305555553</v>
      </c>
      <c r="AN1418" t="s">
        <v>5631</v>
      </c>
      <c r="AO1418" t="s">
        <v>13785</v>
      </c>
      <c r="AP1418" t="str">
        <f t="shared" si="22"/>
        <v>WELLBRN|FMR1</v>
      </c>
    </row>
    <row r="1419" spans="1:42" x14ac:dyDescent="0.25">
      <c r="A1419" s="1">
        <v>1417</v>
      </c>
      <c r="B1419" t="s">
        <v>40</v>
      </c>
      <c r="D1419" t="str">
        <f>IF(H1419="XFMR",IFERROR(VLOOKUP(AP1419,AuctionMapping2019SEP_AUTOS!$D:$J,7,FALSE)," "),IFERROR(VLOOKUP(AO1419,AuctionMapping2019SEP_LINES!$D:$K,8,FALSE)," "))</f>
        <v xml:space="preserve"> </v>
      </c>
      <c r="E1419" t="s">
        <v>42</v>
      </c>
      <c r="F1419" t="s">
        <v>625</v>
      </c>
      <c r="G1419" s="2">
        <v>41906.001388888893</v>
      </c>
      <c r="H1419" t="s">
        <v>2059</v>
      </c>
      <c r="I1419" t="s">
        <v>4877</v>
      </c>
      <c r="K1419" t="str">
        <f>IF(H1419="XFMR",IFERROR(VLOOKUP(AP1419,AuctionMapping2019SEP_AUTOS!$D:$J,4,FALSE)," "),IFERROR(VLOOKUP(AO1419,AuctionMapping2019SEP_LINES!$D:$K,5,FALSE)," "))</f>
        <v xml:space="preserve"> </v>
      </c>
      <c r="L1419" t="str">
        <f>IF(H1419="XFMR",IFERROR(VLOOKUP(AP1419,AuctionMapping2019SEP_AUTOS!$D:$J,3,FALSE)," "),IFERROR(VLOOKUP(AO1419,AuctionMapping2019SEP_LINES!$D:$K,4,FALSE)," "))</f>
        <v xml:space="preserve"> </v>
      </c>
      <c r="M1419" t="s">
        <v>5631</v>
      </c>
      <c r="N1419" t="s">
        <v>6528</v>
      </c>
      <c r="O1419" t="s">
        <v>6530</v>
      </c>
      <c r="P1419">
        <v>138</v>
      </c>
      <c r="Q1419" t="s">
        <v>41</v>
      </c>
      <c r="R1419">
        <v>1E-3</v>
      </c>
      <c r="S1419" t="s">
        <v>41</v>
      </c>
      <c r="T1419" s="2">
        <v>41906.001388888893</v>
      </c>
      <c r="U1419">
        <v>1E-3</v>
      </c>
      <c r="V1419" s="2">
        <v>41906.000694444447</v>
      </c>
      <c r="W1419">
        <v>1E-3</v>
      </c>
      <c r="X1419" s="2">
        <v>41899.651388888888</v>
      </c>
      <c r="AA1419" t="s">
        <v>2059</v>
      </c>
      <c r="AB1419" s="2">
        <v>41906.000694444447</v>
      </c>
      <c r="AC1419" t="s">
        <v>6785</v>
      </c>
      <c r="AD1419" t="s">
        <v>6787</v>
      </c>
      <c r="AE1419" t="s">
        <v>8175</v>
      </c>
      <c r="AF1419" t="str">
        <f>IF(H1419="XFMR",IFERROR(VLOOKUP(AP1419,AuctionMapping2019SEP_AUTOS!$D:$J,6,FALSE)," "),IFERROR(VLOOKUP(AO1419,AuctionMapping2019SEP_LINES!$D:$K,7,FALSE)," "))</f>
        <v xml:space="preserve"> </v>
      </c>
      <c r="AG1419" t="str">
        <f>IF(H1419="XFMR",IFERROR(VLOOKUP(AP1419,AuctionMapping2019SEP_AUTOS!$D:$J,5,FALSE)," "),IFERROR(VLOOKUP(AO1419,AuctionMapping2019SEP_LINES!$D:$K,6,FALSE)," "))</f>
        <v xml:space="preserve"> </v>
      </c>
      <c r="AJ1419">
        <v>1E-3</v>
      </c>
      <c r="AK1419" t="s">
        <v>11384</v>
      </c>
      <c r="AL1419" t="s">
        <v>11384</v>
      </c>
      <c r="AM1419" s="2">
        <v>41906.001388888893</v>
      </c>
      <c r="AN1419" t="s">
        <v>5631</v>
      </c>
      <c r="AO1419" t="s">
        <v>13945</v>
      </c>
      <c r="AP1419" t="str">
        <f t="shared" si="22"/>
        <v>WELLBRN|FMR2</v>
      </c>
    </row>
    <row r="1420" spans="1:42" x14ac:dyDescent="0.25">
      <c r="A1420" s="1">
        <v>1418</v>
      </c>
      <c r="B1420" t="s">
        <v>40</v>
      </c>
      <c r="D1420" t="str">
        <f>IF(H1420="XFMR",IFERROR(VLOOKUP(AP1420,AuctionMapping2019SEP_AUTOS!$D:$J,7,FALSE)," "),IFERROR(VLOOKUP(AO1420,AuctionMapping2019SEP_LINES!$D:$K,8,FALSE)," "))</f>
        <v>1</v>
      </c>
      <c r="E1420" t="s">
        <v>42</v>
      </c>
      <c r="G1420" s="2">
        <v>41711.542361111111</v>
      </c>
      <c r="H1420" t="s">
        <v>2060</v>
      </c>
      <c r="I1420" t="s">
        <v>4878</v>
      </c>
      <c r="K1420" t="str">
        <f>IF(H1420="XFMR",IFERROR(VLOOKUP(AP1420,AuctionMapping2019SEP_AUTOS!$D:$J,4,FALSE)," "),IFERROR(VLOOKUP(AO1420,AuctionMapping2019SEP_LINES!$D:$K,5,FALSE)," "))</f>
        <v>NTHHVN_W8</v>
      </c>
      <c r="L1420">
        <f>IF(H1420="XFMR",IFERROR(VLOOKUP(AP1420,AuctionMapping2019SEP_AUTOS!$D:$J,3,FALSE)," "),IFERROR(VLOOKUP(AO1420,AuctionMapping2019SEP_LINES!$D:$K,4,FALSE)," "))</f>
        <v>2657</v>
      </c>
      <c r="M1420" t="s">
        <v>5632</v>
      </c>
      <c r="N1420" t="s">
        <v>6528</v>
      </c>
      <c r="O1420" t="s">
        <v>6530</v>
      </c>
      <c r="P1420">
        <v>138</v>
      </c>
      <c r="Q1420" t="s">
        <v>41</v>
      </c>
      <c r="R1420">
        <v>0.185</v>
      </c>
      <c r="S1420" t="s">
        <v>41</v>
      </c>
      <c r="T1420" s="2">
        <v>41711.666666666657</v>
      </c>
      <c r="U1420">
        <v>0.33300000000000002</v>
      </c>
      <c r="V1420" s="2">
        <v>41711.333333333343</v>
      </c>
      <c r="W1420">
        <v>0.33300000000000002</v>
      </c>
      <c r="X1420" s="2">
        <v>41705.532638888893</v>
      </c>
      <c r="AA1420" t="s">
        <v>2060</v>
      </c>
      <c r="AB1420" s="2">
        <v>41711.357638888891</v>
      </c>
      <c r="AC1420" t="s">
        <v>6785</v>
      </c>
      <c r="AD1420" t="s">
        <v>6787</v>
      </c>
      <c r="AE1420" t="s">
        <v>8176</v>
      </c>
      <c r="AF1420" t="str">
        <f>IF(H1420="XFMR",IFERROR(VLOOKUP(AP1420,AuctionMapping2019SEP_AUTOS!$D:$J,6,FALSE)," "),IFERROR(VLOOKUP(AO1420,AuctionMapping2019SEP_LINES!$D:$K,7,FALSE)," "))</f>
        <v>WELCH1_8</v>
      </c>
      <c r="AG1420">
        <f>IF(H1420="XFMR",IFERROR(VLOOKUP(AP1420,AuctionMapping2019SEP_AUTOS!$D:$J,5,FALSE)," "),IFERROR(VLOOKUP(AO1420,AuctionMapping2019SEP_LINES!$D:$K,6,FALSE)," "))</f>
        <v>2660</v>
      </c>
      <c r="AH1420" t="s">
        <v>5393</v>
      </c>
      <c r="AI1420" t="s">
        <v>6528</v>
      </c>
      <c r="AJ1420">
        <v>0.185</v>
      </c>
      <c r="AK1420" t="s">
        <v>11384</v>
      </c>
      <c r="AL1420" t="s">
        <v>11384</v>
      </c>
      <c r="AM1420" s="2">
        <v>41711.542361111111</v>
      </c>
      <c r="AN1420" t="s">
        <v>12284</v>
      </c>
      <c r="AO1420" t="s">
        <v>14693</v>
      </c>
      <c r="AP1420" t="str">
        <f t="shared" si="22"/>
        <v>WELRD-NHNSW|3750C</v>
      </c>
    </row>
    <row r="1421" spans="1:42" x14ac:dyDescent="0.25">
      <c r="A1421" s="1">
        <v>1419</v>
      </c>
      <c r="B1421" t="s">
        <v>40</v>
      </c>
      <c r="D1421" t="str">
        <f>IF(H1421="XFMR",IFERROR(VLOOKUP(AP1421,AuctionMapping2019SEP_AUTOS!$D:$J,7,FALSE)," "),IFERROR(VLOOKUP(AO1421,AuctionMapping2019SEP_LINES!$D:$K,8,FALSE)," "))</f>
        <v xml:space="preserve"> </v>
      </c>
      <c r="E1421" t="s">
        <v>42</v>
      </c>
      <c r="F1421" t="s">
        <v>629</v>
      </c>
      <c r="G1421" s="2">
        <v>41938.171527777777</v>
      </c>
      <c r="H1421" t="s">
        <v>2061</v>
      </c>
      <c r="I1421" t="s">
        <v>4878</v>
      </c>
      <c r="K1421" t="str">
        <f>IF(H1421="XFMR",IFERROR(VLOOKUP(AP1421,AuctionMapping2019SEP_AUTOS!$D:$J,4,FALSE)," "),IFERROR(VLOOKUP(AO1421,AuctionMapping2019SEP_LINES!$D:$K,5,FALSE)," "))</f>
        <v xml:space="preserve"> </v>
      </c>
      <c r="L1421" t="str">
        <f>IF(H1421="XFMR",IFERROR(VLOOKUP(AP1421,AuctionMapping2019SEP_AUTOS!$D:$J,3,FALSE)," "),IFERROR(VLOOKUP(AO1421,AuctionMapping2019SEP_LINES!$D:$K,4,FALSE)," "))</f>
        <v xml:space="preserve"> </v>
      </c>
      <c r="M1421" t="s">
        <v>5633</v>
      </c>
      <c r="N1421" t="s">
        <v>6529</v>
      </c>
      <c r="O1421" t="s">
        <v>6530</v>
      </c>
      <c r="P1421">
        <v>138</v>
      </c>
      <c r="Q1421" t="s">
        <v>41</v>
      </c>
      <c r="R1421">
        <v>0.14399999999999999</v>
      </c>
      <c r="S1421" t="s">
        <v>41</v>
      </c>
      <c r="T1421" s="2">
        <v>41938.25</v>
      </c>
      <c r="U1421">
        <v>0.20799999999999999</v>
      </c>
      <c r="V1421" s="2">
        <v>41938.041666666657</v>
      </c>
      <c r="W1421">
        <v>0.20799999999999999</v>
      </c>
      <c r="X1421" s="2">
        <v>41928.648611111108</v>
      </c>
      <c r="AA1421" t="s">
        <v>6688</v>
      </c>
      <c r="AB1421" s="2">
        <v>41938.027083333327</v>
      </c>
      <c r="AC1421" t="s">
        <v>6785</v>
      </c>
      <c r="AD1421" t="s">
        <v>6787</v>
      </c>
      <c r="AE1421" t="s">
        <v>8177</v>
      </c>
      <c r="AF1421" t="str">
        <f>IF(H1421="XFMR",IFERROR(VLOOKUP(AP1421,AuctionMapping2019SEP_AUTOS!$D:$J,6,FALSE)," "),IFERROR(VLOOKUP(AO1421,AuctionMapping2019SEP_LINES!$D:$K,7,FALSE)," "))</f>
        <v xml:space="preserve"> </v>
      </c>
      <c r="AG1421" t="str">
        <f>IF(H1421="XFMR",IFERROR(VLOOKUP(AP1421,AuctionMapping2019SEP_AUTOS!$D:$J,5,FALSE)," "),IFERROR(VLOOKUP(AO1421,AuctionMapping2019SEP_LINES!$D:$K,6,FALSE)," "))</f>
        <v xml:space="preserve"> </v>
      </c>
      <c r="AH1421" t="s">
        <v>5383</v>
      </c>
      <c r="AI1421" t="s">
        <v>6529</v>
      </c>
      <c r="AJ1421">
        <v>0.14399999999999999</v>
      </c>
      <c r="AK1421" t="s">
        <v>11384</v>
      </c>
      <c r="AL1421" t="s">
        <v>11384</v>
      </c>
      <c r="AM1421" s="2">
        <v>41938.171527777777</v>
      </c>
      <c r="AN1421" t="s">
        <v>12285</v>
      </c>
      <c r="AO1421" t="s">
        <v>14694</v>
      </c>
      <c r="AP1421" t="str">
        <f t="shared" si="22"/>
        <v>WESMER-MVRANGER|MVRWES1</v>
      </c>
    </row>
    <row r="1422" spans="1:42" x14ac:dyDescent="0.25">
      <c r="A1422" s="1">
        <v>1420</v>
      </c>
      <c r="B1422" t="s">
        <v>40</v>
      </c>
      <c r="D1422" t="str">
        <f>IF(H1422="XFMR",IFERROR(VLOOKUP(AP1422,AuctionMapping2019SEP_AUTOS!$D:$J,7,FALSE)," "),IFERROR(VLOOKUP(AO1422,AuctionMapping2019SEP_LINES!$D:$K,8,FALSE)," "))</f>
        <v xml:space="preserve"> </v>
      </c>
      <c r="E1422" t="s">
        <v>316</v>
      </c>
      <c r="F1422" t="s">
        <v>632</v>
      </c>
      <c r="G1422" s="2">
        <v>41934.472222222219</v>
      </c>
      <c r="H1422" t="s">
        <v>2062</v>
      </c>
      <c r="I1422" t="s">
        <v>4877</v>
      </c>
      <c r="K1422" t="str">
        <f>IF(H1422="XFMR",IFERROR(VLOOKUP(AP1422,AuctionMapping2019SEP_AUTOS!$D:$J,4,FALSE)," "),IFERROR(VLOOKUP(AO1422,AuctionMapping2019SEP_LINES!$D:$K,5,FALSE)," "))</f>
        <v xml:space="preserve"> </v>
      </c>
      <c r="L1422" t="str">
        <f>IF(H1422="XFMR",IFERROR(VLOOKUP(AP1422,AuctionMapping2019SEP_AUTOS!$D:$J,3,FALSE)," "),IFERROR(VLOOKUP(AO1422,AuctionMapping2019SEP_LINES!$D:$K,4,FALSE)," "))</f>
        <v xml:space="preserve"> </v>
      </c>
      <c r="M1422" t="s">
        <v>5634</v>
      </c>
      <c r="N1422" t="s">
        <v>6527</v>
      </c>
      <c r="O1422" t="s">
        <v>6530</v>
      </c>
      <c r="P1422">
        <v>138</v>
      </c>
      <c r="Q1422" t="s">
        <v>41</v>
      </c>
      <c r="R1422">
        <v>1.089</v>
      </c>
      <c r="S1422" t="s">
        <v>41</v>
      </c>
      <c r="T1422" s="2">
        <v>41934.708333333343</v>
      </c>
      <c r="U1422">
        <v>1.333</v>
      </c>
      <c r="V1422" s="2">
        <v>41933.375</v>
      </c>
      <c r="W1422">
        <v>1.333</v>
      </c>
      <c r="X1422" s="2">
        <v>41918.46597222222</v>
      </c>
      <c r="AA1422" t="s">
        <v>2062</v>
      </c>
      <c r="AB1422" s="2">
        <v>41933.383333333331</v>
      </c>
      <c r="AC1422" t="s">
        <v>6785</v>
      </c>
      <c r="AD1422" t="s">
        <v>6787</v>
      </c>
      <c r="AE1422" t="s">
        <v>8178</v>
      </c>
      <c r="AF1422" t="str">
        <f>IF(H1422="XFMR",IFERROR(VLOOKUP(AP1422,AuctionMapping2019SEP_AUTOS!$D:$J,6,FALSE)," "),IFERROR(VLOOKUP(AO1422,AuctionMapping2019SEP_LINES!$D:$K,7,FALSE)," "))</f>
        <v xml:space="preserve"> </v>
      </c>
      <c r="AG1422" t="str">
        <f>IF(H1422="XFMR",IFERROR(VLOOKUP(AP1422,AuctionMapping2019SEP_AUTOS!$D:$J,5,FALSE)," "),IFERROR(VLOOKUP(AO1422,AuctionMapping2019SEP_LINES!$D:$K,6,FALSE)," "))</f>
        <v xml:space="preserve"> </v>
      </c>
      <c r="AJ1422">
        <v>1.089</v>
      </c>
      <c r="AK1422" t="s">
        <v>11384</v>
      </c>
      <c r="AL1422" t="s">
        <v>11384</v>
      </c>
      <c r="AM1422" s="2">
        <v>41934.472222222219</v>
      </c>
      <c r="AN1422" t="s">
        <v>12286</v>
      </c>
      <c r="AO1422" t="s">
        <v>13785</v>
      </c>
      <c r="AP1422" t="str">
        <f t="shared" si="22"/>
        <v>WESTYA|FMR1</v>
      </c>
    </row>
    <row r="1423" spans="1:42" x14ac:dyDescent="0.25">
      <c r="A1423" s="1">
        <v>1421</v>
      </c>
      <c r="B1423" t="s">
        <v>40</v>
      </c>
      <c r="D1423" t="str">
        <f>IF(H1423="XFMR",IFERROR(VLOOKUP(AP1423,AuctionMapping2019SEP_AUTOS!$D:$J,7,FALSE)," "),IFERROR(VLOOKUP(AO1423,AuctionMapping2019SEP_LINES!$D:$K,8,FALSE)," "))</f>
        <v xml:space="preserve"> </v>
      </c>
      <c r="E1423" t="s">
        <v>42</v>
      </c>
      <c r="F1423" t="s">
        <v>626</v>
      </c>
      <c r="G1423" s="2">
        <v>41981.791666666657</v>
      </c>
      <c r="H1423" t="s">
        <v>2063</v>
      </c>
      <c r="I1423" t="s">
        <v>4878</v>
      </c>
      <c r="K1423" t="str">
        <f>IF(H1423="XFMR",IFERROR(VLOOKUP(AP1423,AuctionMapping2019SEP_AUTOS!$D:$J,4,FALSE)," "),IFERROR(VLOOKUP(AO1423,AuctionMapping2019SEP_LINES!$D:$K,5,FALSE)," "))</f>
        <v xml:space="preserve"> </v>
      </c>
      <c r="L1423" t="str">
        <f>IF(H1423="XFMR",IFERROR(VLOOKUP(AP1423,AuctionMapping2019SEP_AUTOS!$D:$J,3,FALSE)," "),IFERROR(VLOOKUP(AO1423,AuctionMapping2019SEP_LINES!$D:$K,4,FALSE)," "))</f>
        <v xml:space="preserve"> </v>
      </c>
      <c r="M1423" t="s">
        <v>5635</v>
      </c>
      <c r="N1423" t="s">
        <v>6527</v>
      </c>
      <c r="O1423" t="s">
        <v>6530</v>
      </c>
      <c r="P1423">
        <v>69</v>
      </c>
      <c r="Q1423" t="s">
        <v>41</v>
      </c>
      <c r="R1423">
        <v>0.124</v>
      </c>
      <c r="S1423" t="s">
        <v>41</v>
      </c>
      <c r="T1423" s="2">
        <v>41981.791666666657</v>
      </c>
      <c r="U1423">
        <v>0.124</v>
      </c>
      <c r="V1423" s="2">
        <v>41981.667361111111</v>
      </c>
      <c r="W1423">
        <v>0.124</v>
      </c>
      <c r="X1423" s="2">
        <v>41977.367789351847</v>
      </c>
      <c r="AA1423" t="s">
        <v>2063</v>
      </c>
      <c r="AB1423" s="2">
        <v>41981.667361111111</v>
      </c>
      <c r="AC1423" t="s">
        <v>6785</v>
      </c>
      <c r="AD1423" t="s">
        <v>6787</v>
      </c>
      <c r="AE1423" t="s">
        <v>8179</v>
      </c>
      <c r="AF1423" t="str">
        <f>IF(H1423="XFMR",IFERROR(VLOOKUP(AP1423,AuctionMapping2019SEP_AUTOS!$D:$J,6,FALSE)," "),IFERROR(VLOOKUP(AO1423,AuctionMapping2019SEP_LINES!$D:$K,7,FALSE)," "))</f>
        <v xml:space="preserve"> </v>
      </c>
      <c r="AG1423" t="str">
        <f>IF(H1423="XFMR",IFERROR(VLOOKUP(AP1423,AuctionMapping2019SEP_AUTOS!$D:$J,5,FALSE)," "),IFERROR(VLOOKUP(AO1423,AuctionMapping2019SEP_LINES!$D:$K,6,FALSE)," "))</f>
        <v xml:space="preserve"> </v>
      </c>
      <c r="AH1423" t="s">
        <v>11070</v>
      </c>
      <c r="AI1423" t="s">
        <v>6527</v>
      </c>
      <c r="AJ1423">
        <v>0.124</v>
      </c>
      <c r="AK1423" t="s">
        <v>11384</v>
      </c>
      <c r="AL1423" t="s">
        <v>11384</v>
      </c>
      <c r="AM1423" s="2">
        <v>41981.791666666657</v>
      </c>
      <c r="AN1423" t="s">
        <v>12287</v>
      </c>
      <c r="AO1423" t="s">
        <v>14695</v>
      </c>
      <c r="AP1423" t="str">
        <f t="shared" si="22"/>
        <v>WFALS-WFNTP|6927C</v>
      </c>
    </row>
    <row r="1424" spans="1:42" x14ac:dyDescent="0.25">
      <c r="A1424" s="1">
        <v>1422</v>
      </c>
      <c r="B1424" t="s">
        <v>40</v>
      </c>
      <c r="D1424" t="str">
        <f>IF(H1424="XFMR",IFERROR(VLOOKUP(AP1424,AuctionMapping2019SEP_AUTOS!$D:$J,7,FALSE)," "),IFERROR(VLOOKUP(AO1424,AuctionMapping2019SEP_LINES!$D:$K,8,FALSE)," "))</f>
        <v xml:space="preserve"> </v>
      </c>
      <c r="E1424" t="s">
        <v>42</v>
      </c>
      <c r="G1424" s="2">
        <v>41712.609027777777</v>
      </c>
      <c r="H1424" t="s">
        <v>2064</v>
      </c>
      <c r="I1424" t="s">
        <v>4877</v>
      </c>
      <c r="K1424" t="str">
        <f>IF(H1424="XFMR",IFERROR(VLOOKUP(AP1424,AuctionMapping2019SEP_AUTOS!$D:$J,4,FALSE)," "),IFERROR(VLOOKUP(AO1424,AuctionMapping2019SEP_LINES!$D:$K,5,FALSE)," "))</f>
        <v xml:space="preserve"> </v>
      </c>
      <c r="L1424" t="str">
        <f>IF(H1424="XFMR",IFERROR(VLOOKUP(AP1424,AuctionMapping2019SEP_AUTOS!$D:$J,3,FALSE)," "),IFERROR(VLOOKUP(AO1424,AuctionMapping2019SEP_LINES!$D:$K,4,FALSE)," "))</f>
        <v xml:space="preserve"> </v>
      </c>
      <c r="M1424" t="s">
        <v>5636</v>
      </c>
      <c r="N1424" t="s">
        <v>6527</v>
      </c>
      <c r="O1424" t="s">
        <v>6530</v>
      </c>
      <c r="P1424">
        <v>138</v>
      </c>
      <c r="Q1424" t="s">
        <v>41</v>
      </c>
      <c r="R1424">
        <v>3.2330000000000001</v>
      </c>
      <c r="S1424" t="s">
        <v>41</v>
      </c>
      <c r="T1424" s="2">
        <v>41712.666666666657</v>
      </c>
      <c r="U1424">
        <v>3.2919999999999998</v>
      </c>
      <c r="V1424" s="2">
        <v>41709.375</v>
      </c>
      <c r="W1424">
        <v>3.2919999999999998</v>
      </c>
      <c r="X1424" s="2">
        <v>41673.476388888892</v>
      </c>
      <c r="AA1424" t="s">
        <v>2064</v>
      </c>
      <c r="AB1424" s="2">
        <v>41709.375694444447</v>
      </c>
      <c r="AC1424" t="s">
        <v>6785</v>
      </c>
      <c r="AD1424" t="s">
        <v>6787</v>
      </c>
      <c r="AE1424" t="s">
        <v>8180</v>
      </c>
      <c r="AF1424" t="str">
        <f>IF(H1424="XFMR",IFERROR(VLOOKUP(AP1424,AuctionMapping2019SEP_AUTOS!$D:$J,6,FALSE)," "),IFERROR(VLOOKUP(AO1424,AuctionMapping2019SEP_LINES!$D:$K,7,FALSE)," "))</f>
        <v xml:space="preserve"> </v>
      </c>
      <c r="AG1424" t="str">
        <f>IF(H1424="XFMR",IFERROR(VLOOKUP(AP1424,AuctionMapping2019SEP_AUTOS!$D:$J,5,FALSE)," "),IFERROR(VLOOKUP(AO1424,AuctionMapping2019SEP_LINES!$D:$K,6,FALSE)," "))</f>
        <v xml:space="preserve"> </v>
      </c>
      <c r="AJ1424">
        <v>3.2330000000000001</v>
      </c>
      <c r="AK1424" t="s">
        <v>11384</v>
      </c>
      <c r="AL1424" t="s">
        <v>11384</v>
      </c>
      <c r="AM1424" s="2">
        <v>41712.609027777777</v>
      </c>
      <c r="AN1424" t="s">
        <v>12288</v>
      </c>
      <c r="AO1424" t="s">
        <v>13847</v>
      </c>
      <c r="AP1424" t="str">
        <f t="shared" si="22"/>
        <v>WFCOGEN|T1</v>
      </c>
    </row>
    <row r="1425" spans="1:42" x14ac:dyDescent="0.25">
      <c r="A1425" s="1">
        <v>1423</v>
      </c>
      <c r="B1425" t="s">
        <v>40</v>
      </c>
      <c r="D1425" t="str">
        <f>IF(H1425="XFMR",IFERROR(VLOOKUP(AP1425,AuctionMapping2019SEP_AUTOS!$D:$J,7,FALSE)," "),IFERROR(VLOOKUP(AO1425,AuctionMapping2019SEP_LINES!$D:$K,8,FALSE)," "))</f>
        <v xml:space="preserve"> </v>
      </c>
      <c r="E1425" t="s">
        <v>42</v>
      </c>
      <c r="G1425" s="2">
        <v>41712.615972222222</v>
      </c>
      <c r="H1425" t="s">
        <v>2065</v>
      </c>
      <c r="I1425" t="s">
        <v>4877</v>
      </c>
      <c r="K1425" t="str">
        <f>IF(H1425="XFMR",IFERROR(VLOOKUP(AP1425,AuctionMapping2019SEP_AUTOS!$D:$J,4,FALSE)," "),IFERROR(VLOOKUP(AO1425,AuctionMapping2019SEP_LINES!$D:$K,5,FALSE)," "))</f>
        <v xml:space="preserve"> </v>
      </c>
      <c r="L1425" t="str">
        <f>IF(H1425="XFMR",IFERROR(VLOOKUP(AP1425,AuctionMapping2019SEP_AUTOS!$D:$J,3,FALSE)," "),IFERROR(VLOOKUP(AO1425,AuctionMapping2019SEP_LINES!$D:$K,4,FALSE)," "))</f>
        <v xml:space="preserve"> </v>
      </c>
      <c r="M1425" t="s">
        <v>5636</v>
      </c>
      <c r="N1425" t="s">
        <v>6527</v>
      </c>
      <c r="O1425" t="s">
        <v>6530</v>
      </c>
      <c r="P1425">
        <v>138</v>
      </c>
      <c r="Q1425" t="s">
        <v>41</v>
      </c>
      <c r="R1425">
        <v>10.204000000000001</v>
      </c>
      <c r="S1425" t="s">
        <v>41</v>
      </c>
      <c r="T1425" s="2">
        <v>41712.666666666657</v>
      </c>
      <c r="U1425">
        <v>10.25</v>
      </c>
      <c r="V1425" s="2">
        <v>41702.375</v>
      </c>
      <c r="W1425">
        <v>10.25</v>
      </c>
      <c r="X1425" s="2">
        <v>41673.477777777778</v>
      </c>
      <c r="AA1425" t="s">
        <v>2065</v>
      </c>
      <c r="AB1425" s="2">
        <v>41702.370138888888</v>
      </c>
      <c r="AC1425" t="s">
        <v>6785</v>
      </c>
      <c r="AD1425" t="s">
        <v>6787</v>
      </c>
      <c r="AE1425" t="s">
        <v>8181</v>
      </c>
      <c r="AF1425" t="str">
        <f>IF(H1425="XFMR",IFERROR(VLOOKUP(AP1425,AuctionMapping2019SEP_AUTOS!$D:$J,6,FALSE)," "),IFERROR(VLOOKUP(AO1425,AuctionMapping2019SEP_LINES!$D:$K,7,FALSE)," "))</f>
        <v xml:space="preserve"> </v>
      </c>
      <c r="AG1425" t="str">
        <f>IF(H1425="XFMR",IFERROR(VLOOKUP(AP1425,AuctionMapping2019SEP_AUTOS!$D:$J,5,FALSE)," "),IFERROR(VLOOKUP(AO1425,AuctionMapping2019SEP_LINES!$D:$K,6,FALSE)," "))</f>
        <v xml:space="preserve"> </v>
      </c>
      <c r="AJ1425">
        <v>10.204000000000001</v>
      </c>
      <c r="AK1425" t="s">
        <v>11384</v>
      </c>
      <c r="AL1425" t="s">
        <v>11384</v>
      </c>
      <c r="AM1425" s="2">
        <v>41712.615972222222</v>
      </c>
      <c r="AN1425" t="s">
        <v>12288</v>
      </c>
      <c r="AO1425" t="s">
        <v>14190</v>
      </c>
      <c r="AP1425" t="str">
        <f t="shared" si="22"/>
        <v>WFCOGEN|T2</v>
      </c>
    </row>
    <row r="1426" spans="1:42" x14ac:dyDescent="0.25">
      <c r="A1426" s="1">
        <v>1424</v>
      </c>
      <c r="B1426" t="s">
        <v>40</v>
      </c>
      <c r="D1426" t="str">
        <f>IF(H1426="XFMR",IFERROR(VLOOKUP(AP1426,AuctionMapping2019SEP_AUTOS!$D:$J,7,FALSE)," "),IFERROR(VLOOKUP(AO1426,AuctionMapping2019SEP_LINES!$D:$K,8,FALSE)," "))</f>
        <v>1</v>
      </c>
      <c r="E1426" t="s">
        <v>42</v>
      </c>
      <c r="F1426" t="s">
        <v>627</v>
      </c>
      <c r="G1426" s="2">
        <v>41930.458333333343</v>
      </c>
      <c r="H1426" t="s">
        <v>2066</v>
      </c>
      <c r="I1426" t="s">
        <v>4878</v>
      </c>
      <c r="K1426" t="str">
        <f>IF(H1426="XFMR",IFERROR(VLOOKUP(AP1426,AuctionMapping2019SEP_AUTOS!$D:$J,4,FALSE)," "),IFERROR(VLOOKUP(AO1426,AuctionMapping2019SEP_LINES!$D:$K,5,FALSE)," "))</f>
        <v>BONHAM_8</v>
      </c>
      <c r="L1426">
        <f>IF(H1426="XFMR",IFERROR(VLOOKUP(AP1426,AuctionMapping2019SEP_AUTOS!$D:$J,3,FALSE)," "),IFERROR(VLOOKUP(AO1426,AuctionMapping2019SEP_LINES!$D:$K,4,FALSE)," "))</f>
        <v>1808</v>
      </c>
      <c r="M1426" t="s">
        <v>5637</v>
      </c>
      <c r="N1426" t="s">
        <v>6528</v>
      </c>
      <c r="O1426" t="s">
        <v>6530</v>
      </c>
      <c r="P1426">
        <v>138</v>
      </c>
      <c r="Q1426" t="s">
        <v>41</v>
      </c>
      <c r="R1426">
        <v>1.107</v>
      </c>
      <c r="S1426" t="s">
        <v>41</v>
      </c>
      <c r="T1426" s="2">
        <v>41930.458333333343</v>
      </c>
      <c r="U1426">
        <v>1.125</v>
      </c>
      <c r="V1426" s="2">
        <v>41929.333333333343</v>
      </c>
      <c r="W1426">
        <v>1.125</v>
      </c>
      <c r="X1426" s="2">
        <v>41836.337500000001</v>
      </c>
      <c r="AA1426" t="s">
        <v>2066</v>
      </c>
      <c r="AB1426" s="2">
        <v>41929.351388888892</v>
      </c>
      <c r="AC1426" t="s">
        <v>6785</v>
      </c>
      <c r="AD1426" t="s">
        <v>6787</v>
      </c>
      <c r="AE1426" t="s">
        <v>8182</v>
      </c>
      <c r="AF1426" t="str">
        <f>IF(H1426="XFMR",IFERROR(VLOOKUP(AP1426,AuctionMapping2019SEP_AUTOS!$D:$J,6,FALSE)," "),IFERROR(VLOOKUP(AO1426,AuctionMapping2019SEP_LINES!$D:$K,7,FALSE)," "))</f>
        <v>WOLFCTY_P8</v>
      </c>
      <c r="AG1426">
        <f>IF(H1426="XFMR",IFERROR(VLOOKUP(AP1426,AuctionMapping2019SEP_AUTOS!$D:$J,5,FALSE)," "),IFERROR(VLOOKUP(AO1426,AuctionMapping2019SEP_LINES!$D:$K,6,FALSE)," "))</f>
        <v>1810</v>
      </c>
      <c r="AH1426" t="s">
        <v>11071</v>
      </c>
      <c r="AI1426" t="s">
        <v>6528</v>
      </c>
      <c r="AJ1426">
        <v>1.107</v>
      </c>
      <c r="AK1426" t="s">
        <v>11384</v>
      </c>
      <c r="AL1426" t="s">
        <v>11384</v>
      </c>
      <c r="AM1426" s="2">
        <v>41930.458333333343</v>
      </c>
      <c r="AN1426" t="s">
        <v>12289</v>
      </c>
      <c r="AO1426" t="s">
        <v>14696</v>
      </c>
      <c r="AP1426" t="str">
        <f t="shared" si="22"/>
        <v>WFPOI-BONHM|890H</v>
      </c>
    </row>
    <row r="1427" spans="1:42" x14ac:dyDescent="0.25">
      <c r="A1427" s="1">
        <v>1425</v>
      </c>
      <c r="B1427" t="s">
        <v>40</v>
      </c>
      <c r="D1427" t="str">
        <f>IF(H1427="XFMR",IFERROR(VLOOKUP(AP1427,AuctionMapping2019SEP_AUTOS!$D:$J,7,FALSE)," "),IFERROR(VLOOKUP(AO1427,AuctionMapping2019SEP_LINES!$D:$K,8,FALSE)," "))</f>
        <v xml:space="preserve"> </v>
      </c>
      <c r="E1427" t="s">
        <v>42</v>
      </c>
      <c r="F1427" t="s">
        <v>624</v>
      </c>
      <c r="G1427" s="2">
        <v>41912.999305555553</v>
      </c>
      <c r="H1427" t="s">
        <v>2067</v>
      </c>
      <c r="I1427" t="s">
        <v>4878</v>
      </c>
      <c r="K1427" t="str">
        <f>IF(H1427="XFMR",IFERROR(VLOOKUP(AP1427,AuctionMapping2019SEP_AUTOS!$D:$J,4,FALSE)," "),IFERROR(VLOOKUP(AO1427,AuctionMapping2019SEP_LINES!$D:$K,5,FALSE)," "))</f>
        <v xml:space="preserve"> </v>
      </c>
      <c r="L1427" t="str">
        <f>IF(H1427="XFMR",IFERROR(VLOOKUP(AP1427,AuctionMapping2019SEP_AUTOS!$D:$J,3,FALSE)," "),IFERROR(VLOOKUP(AO1427,AuctionMapping2019SEP_LINES!$D:$K,4,FALSE)," "))</f>
        <v xml:space="preserve"> </v>
      </c>
      <c r="M1427" t="s">
        <v>5638</v>
      </c>
      <c r="N1427" t="s">
        <v>6529</v>
      </c>
      <c r="O1427" t="s">
        <v>6530</v>
      </c>
      <c r="P1427">
        <v>69</v>
      </c>
      <c r="Q1427" t="s">
        <v>41</v>
      </c>
      <c r="R1427">
        <v>3.0000000000000001E-3</v>
      </c>
      <c r="S1427" t="s">
        <v>41</v>
      </c>
      <c r="T1427" s="2">
        <v>41912.999305555553</v>
      </c>
      <c r="U1427">
        <v>3.0000000000000001E-3</v>
      </c>
      <c r="V1427" s="2">
        <v>41912.995833333327</v>
      </c>
      <c r="W1427">
        <v>3.0000000000000001E-3</v>
      </c>
      <c r="X1427" s="2">
        <v>41838.413888888892</v>
      </c>
      <c r="AA1427" t="s">
        <v>2067</v>
      </c>
      <c r="AB1427" s="2">
        <v>41912.995833333327</v>
      </c>
      <c r="AC1427" t="s">
        <v>6785</v>
      </c>
      <c r="AD1427" t="s">
        <v>6787</v>
      </c>
      <c r="AE1427" t="s">
        <v>8183</v>
      </c>
      <c r="AF1427" t="str">
        <f>IF(H1427="XFMR",IFERROR(VLOOKUP(AP1427,AuctionMapping2019SEP_AUTOS!$D:$J,6,FALSE)," "),IFERROR(VLOOKUP(AO1427,AuctionMapping2019SEP_LINES!$D:$K,7,FALSE)," "))</f>
        <v xml:space="preserve"> </v>
      </c>
      <c r="AG1427" t="str">
        <f>IF(H1427="XFMR",IFERROR(VLOOKUP(AP1427,AuctionMapping2019SEP_AUTOS!$D:$J,5,FALSE)," "),IFERROR(VLOOKUP(AO1427,AuctionMapping2019SEP_LINES!$D:$K,6,FALSE)," "))</f>
        <v xml:space="preserve"> </v>
      </c>
      <c r="AH1427" t="s">
        <v>5638</v>
      </c>
      <c r="AI1427" t="s">
        <v>6529</v>
      </c>
      <c r="AJ1427">
        <v>3.0000000000000001E-3</v>
      </c>
      <c r="AK1427" t="s">
        <v>11384</v>
      </c>
      <c r="AL1427" t="s">
        <v>11384</v>
      </c>
      <c r="AM1427" s="2">
        <v>41912.999305555553</v>
      </c>
      <c r="AN1427" t="s">
        <v>12290</v>
      </c>
      <c r="AO1427" t="s">
        <v>14697</v>
      </c>
      <c r="AP1427" t="str">
        <f t="shared" si="22"/>
        <v>WGWSTS-WGWSW|WGWSWWGWS1</v>
      </c>
    </row>
    <row r="1428" spans="1:42" x14ac:dyDescent="0.25">
      <c r="A1428" s="1">
        <v>1426</v>
      </c>
      <c r="B1428" t="s">
        <v>40</v>
      </c>
      <c r="D1428" t="str">
        <f>IF(H1428="XFMR",IFERROR(VLOOKUP(AP1428,AuctionMapping2019SEP_AUTOS!$D:$J,7,FALSE)," "),IFERROR(VLOOKUP(AO1428,AuctionMapping2019SEP_LINES!$D:$K,8,FALSE)," "))</f>
        <v xml:space="preserve"> </v>
      </c>
      <c r="E1428" t="s">
        <v>42</v>
      </c>
      <c r="F1428" t="s">
        <v>625</v>
      </c>
      <c r="G1428" s="2">
        <v>41913.001388888893</v>
      </c>
      <c r="H1428" t="s">
        <v>2068</v>
      </c>
      <c r="I1428" t="s">
        <v>4878</v>
      </c>
      <c r="K1428" t="str">
        <f>IF(H1428="XFMR",IFERROR(VLOOKUP(AP1428,AuctionMapping2019SEP_AUTOS!$D:$J,4,FALSE)," "),IFERROR(VLOOKUP(AO1428,AuctionMapping2019SEP_LINES!$D:$K,5,FALSE)," "))</f>
        <v xml:space="preserve"> </v>
      </c>
      <c r="L1428" t="str">
        <f>IF(H1428="XFMR",IFERROR(VLOOKUP(AP1428,AuctionMapping2019SEP_AUTOS!$D:$J,3,FALSE)," "),IFERROR(VLOOKUP(AO1428,AuctionMapping2019SEP_LINES!$D:$K,4,FALSE)," "))</f>
        <v xml:space="preserve"> </v>
      </c>
      <c r="M1428" t="s">
        <v>5638</v>
      </c>
      <c r="N1428" t="s">
        <v>6529</v>
      </c>
      <c r="O1428" t="s">
        <v>6530</v>
      </c>
      <c r="P1428">
        <v>69</v>
      </c>
      <c r="Q1428" t="s">
        <v>41</v>
      </c>
      <c r="R1428">
        <v>1E-3</v>
      </c>
      <c r="S1428" t="s">
        <v>41</v>
      </c>
      <c r="T1428" s="2">
        <v>41913.004166666673</v>
      </c>
      <c r="U1428">
        <v>3.0000000000000001E-3</v>
      </c>
      <c r="V1428" s="2">
        <v>41913.000694444447</v>
      </c>
      <c r="W1428">
        <v>3.0000000000000001E-3</v>
      </c>
      <c r="X1428" s="2">
        <v>41820.412499999999</v>
      </c>
      <c r="AA1428" t="s">
        <v>2068</v>
      </c>
      <c r="AB1428" s="2">
        <v>41913.000694444447</v>
      </c>
      <c r="AC1428" t="s">
        <v>6785</v>
      </c>
      <c r="AD1428" t="s">
        <v>6787</v>
      </c>
      <c r="AE1428" t="s">
        <v>8184</v>
      </c>
      <c r="AF1428" t="str">
        <f>IF(H1428="XFMR",IFERROR(VLOOKUP(AP1428,AuctionMapping2019SEP_AUTOS!$D:$J,6,FALSE)," "),IFERROR(VLOOKUP(AO1428,AuctionMapping2019SEP_LINES!$D:$K,7,FALSE)," "))</f>
        <v xml:space="preserve"> </v>
      </c>
      <c r="AG1428" t="str">
        <f>IF(H1428="XFMR",IFERROR(VLOOKUP(AP1428,AuctionMapping2019SEP_AUTOS!$D:$J,5,FALSE)," "),IFERROR(VLOOKUP(AO1428,AuctionMapping2019SEP_LINES!$D:$K,6,FALSE)," "))</f>
        <v xml:space="preserve"> </v>
      </c>
      <c r="AH1428" t="s">
        <v>6517</v>
      </c>
      <c r="AI1428" t="s">
        <v>6529</v>
      </c>
      <c r="AJ1428">
        <v>1E-3</v>
      </c>
      <c r="AK1428" t="s">
        <v>11384</v>
      </c>
      <c r="AL1428" t="s">
        <v>11384</v>
      </c>
      <c r="AM1428" s="2">
        <v>41913.001388888893</v>
      </c>
      <c r="AN1428" t="s">
        <v>12291</v>
      </c>
      <c r="AO1428" t="s">
        <v>14698</v>
      </c>
      <c r="AP1428" t="str">
        <f t="shared" si="22"/>
        <v>WGWSW-KITTIEWE|WGWSWCHKITWST1</v>
      </c>
    </row>
    <row r="1429" spans="1:42" x14ac:dyDescent="0.25">
      <c r="A1429" s="1">
        <v>1427</v>
      </c>
      <c r="B1429" t="s">
        <v>40</v>
      </c>
      <c r="D1429" t="str">
        <f>IF(H1429="XFMR",IFERROR(VLOOKUP(AP1429,AuctionMapping2019SEP_AUTOS!$D:$J,7,FALSE)," "),IFERROR(VLOOKUP(AO1429,AuctionMapping2019SEP_LINES!$D:$K,8,FALSE)," "))</f>
        <v xml:space="preserve"> </v>
      </c>
      <c r="E1429" t="s">
        <v>42</v>
      </c>
      <c r="G1429" s="2">
        <v>41794.003472222219</v>
      </c>
      <c r="H1429" t="s">
        <v>2069</v>
      </c>
      <c r="I1429" t="s">
        <v>4877</v>
      </c>
      <c r="K1429" t="str">
        <f>IF(H1429="XFMR",IFERROR(VLOOKUP(AP1429,AuctionMapping2019SEP_AUTOS!$D:$J,4,FALSE)," "),IFERROR(VLOOKUP(AO1429,AuctionMapping2019SEP_LINES!$D:$K,5,FALSE)," "))</f>
        <v xml:space="preserve"> </v>
      </c>
      <c r="L1429" t="str">
        <f>IF(H1429="XFMR",IFERROR(VLOOKUP(AP1429,AuctionMapping2019SEP_AUTOS!$D:$J,3,FALSE)," "),IFERROR(VLOOKUP(AO1429,AuctionMapping2019SEP_LINES!$D:$K,4,FALSE)," "))</f>
        <v xml:space="preserve"> </v>
      </c>
      <c r="M1429" t="s">
        <v>5639</v>
      </c>
      <c r="N1429" t="s">
        <v>6528</v>
      </c>
      <c r="O1429" t="s">
        <v>6530</v>
      </c>
      <c r="P1429">
        <v>345</v>
      </c>
      <c r="Q1429" t="s">
        <v>41</v>
      </c>
      <c r="R1429">
        <v>3.0000000000000001E-3</v>
      </c>
      <c r="S1429" t="s">
        <v>41</v>
      </c>
      <c r="T1429" s="2">
        <v>41794.003472222219</v>
      </c>
      <c r="U1429">
        <v>3.0000000000000001E-3</v>
      </c>
      <c r="V1429" s="2">
        <v>41794</v>
      </c>
      <c r="W1429">
        <v>3.0000000000000001E-3</v>
      </c>
      <c r="X1429" s="2">
        <v>41786.461805555547</v>
      </c>
      <c r="AA1429" t="s">
        <v>2069</v>
      </c>
      <c r="AB1429" s="2">
        <v>41794</v>
      </c>
      <c r="AC1429" t="s">
        <v>6785</v>
      </c>
      <c r="AD1429" t="s">
        <v>6787</v>
      </c>
      <c r="AE1429" t="s">
        <v>8185</v>
      </c>
      <c r="AF1429" t="str">
        <f>IF(H1429="XFMR",IFERROR(VLOOKUP(AP1429,AuctionMapping2019SEP_AUTOS!$D:$J,6,FALSE)," "),IFERROR(VLOOKUP(AO1429,AuctionMapping2019SEP_LINES!$D:$K,7,FALSE)," "))</f>
        <v xml:space="preserve"> </v>
      </c>
      <c r="AG1429" t="str">
        <f>IF(H1429="XFMR",IFERROR(VLOOKUP(AP1429,AuctionMapping2019SEP_AUTOS!$D:$J,5,FALSE)," "),IFERROR(VLOOKUP(AO1429,AuctionMapping2019SEP_LINES!$D:$K,6,FALSE)," "))</f>
        <v xml:space="preserve"> </v>
      </c>
      <c r="AJ1429">
        <v>3.0000000000000001E-3</v>
      </c>
      <c r="AK1429" t="s">
        <v>11384</v>
      </c>
      <c r="AL1429" t="s">
        <v>11384</v>
      </c>
      <c r="AM1429" s="2">
        <v>41794.003472222219</v>
      </c>
      <c r="AN1429" t="s">
        <v>12292</v>
      </c>
      <c r="AO1429" t="s">
        <v>14699</v>
      </c>
      <c r="AP1429" t="str">
        <f t="shared" si="22"/>
        <v>WHCCS|1H</v>
      </c>
    </row>
    <row r="1430" spans="1:42" x14ac:dyDescent="0.25">
      <c r="A1430" s="1">
        <v>1428</v>
      </c>
      <c r="B1430" t="s">
        <v>40</v>
      </c>
      <c r="D1430" t="str">
        <f>IF(H1430="XFMR",IFERROR(VLOOKUP(AP1430,AuctionMapping2019SEP_AUTOS!$D:$J,7,FALSE)," "),IFERROR(VLOOKUP(AO1430,AuctionMapping2019SEP_LINES!$D:$K,8,FALSE)," "))</f>
        <v>1</v>
      </c>
      <c r="E1430" t="s">
        <v>42</v>
      </c>
      <c r="F1430" t="s">
        <v>636</v>
      </c>
      <c r="G1430" s="2">
        <v>41937.356944444437</v>
      </c>
      <c r="H1430" t="s">
        <v>2070</v>
      </c>
      <c r="I1430" t="s">
        <v>4878</v>
      </c>
      <c r="K1430" t="str">
        <f>IF(H1430="XFMR",IFERROR(VLOOKUP(AP1430,AuctionMapping2019SEP_AUTOS!$D:$J,4,FALSE)," "),IFERROR(VLOOKUP(AO1430,AuctionMapping2019SEP_LINES!$D:$K,5,FALSE)," "))</f>
        <v>WLFHMDPT_5</v>
      </c>
      <c r="L1430">
        <f>IF(H1430="XFMR",IFERROR(VLOOKUP(AP1430,AuctionMapping2019SEP_AUTOS!$D:$J,3,FALSE)," "),IFERROR(VLOOKUP(AO1430,AuctionMapping2019SEP_LINES!$D:$K,4,FALSE)," "))</f>
        <v>1868</v>
      </c>
      <c r="M1430" t="s">
        <v>5639</v>
      </c>
      <c r="N1430" t="s">
        <v>6528</v>
      </c>
      <c r="O1430" t="s">
        <v>6530</v>
      </c>
      <c r="P1430">
        <v>345</v>
      </c>
      <c r="Q1430" t="s">
        <v>41</v>
      </c>
      <c r="R1430">
        <v>2.69</v>
      </c>
      <c r="S1430" t="s">
        <v>40</v>
      </c>
      <c r="T1430" s="2">
        <v>41937.333333333343</v>
      </c>
      <c r="U1430">
        <v>2.6659999999999999</v>
      </c>
      <c r="V1430" s="2">
        <v>41934.667361111111</v>
      </c>
      <c r="W1430">
        <v>2.6659999999999999</v>
      </c>
      <c r="X1430" s="2">
        <v>41935.668576388889</v>
      </c>
      <c r="AA1430" t="s">
        <v>2070</v>
      </c>
      <c r="AB1430" s="2">
        <v>41934.667361111111</v>
      </c>
      <c r="AC1430" t="s">
        <v>6785</v>
      </c>
      <c r="AD1430" t="s">
        <v>6788</v>
      </c>
      <c r="AE1430" t="s">
        <v>8186</v>
      </c>
      <c r="AF1430" t="str">
        <f>IF(H1430="XFMR",IFERROR(VLOOKUP(AP1430,AuctionMapping2019SEP_AUTOS!$D:$J,6,FALSE)," "),IFERROR(VLOOKUP(AO1430,AuctionMapping2019SEP_LINES!$D:$K,7,FALSE)," "))</f>
        <v>WLFHOLW_5</v>
      </c>
      <c r="AG1430">
        <f>IF(H1430="XFMR",IFERROR(VLOOKUP(AP1430,AuctionMapping2019SEP_AUTOS!$D:$J,5,FALSE)," "),IFERROR(VLOOKUP(AO1430,AuctionMapping2019SEP_LINES!$D:$K,6,FALSE)," "))</f>
        <v>1876</v>
      </c>
      <c r="AH1430" t="s">
        <v>6001</v>
      </c>
      <c r="AI1430" t="s">
        <v>6528</v>
      </c>
      <c r="AJ1430">
        <v>2.69</v>
      </c>
      <c r="AK1430" t="s">
        <v>11385</v>
      </c>
      <c r="AL1430" t="s">
        <v>11388</v>
      </c>
      <c r="AM1430" s="2">
        <v>41937.356944444437</v>
      </c>
      <c r="AN1430" t="s">
        <v>12293</v>
      </c>
      <c r="AO1430" t="s">
        <v>14700</v>
      </c>
      <c r="AP1430" t="str">
        <f t="shared" si="22"/>
        <v>WHCCS-WOFHO|WHILPEAST1</v>
      </c>
    </row>
    <row r="1431" spans="1:42" x14ac:dyDescent="0.25">
      <c r="A1431" s="1">
        <v>1429</v>
      </c>
      <c r="B1431" t="s">
        <v>40</v>
      </c>
      <c r="D1431" t="str">
        <f>IF(H1431="XFMR",IFERROR(VLOOKUP(AP1431,AuctionMapping2019SEP_AUTOS!$D:$J,7,FALSE)," "),IFERROR(VLOOKUP(AO1431,AuctionMapping2019SEP_LINES!$D:$K,8,FALSE)," "))</f>
        <v>1</v>
      </c>
      <c r="E1431" t="s">
        <v>42</v>
      </c>
      <c r="G1431" s="2">
        <v>41741.76666666667</v>
      </c>
      <c r="H1431" t="s">
        <v>2071</v>
      </c>
      <c r="I1431" t="s">
        <v>4878</v>
      </c>
      <c r="K1431" t="str">
        <f>IF(H1431="XFMR",IFERROR(VLOOKUP(AP1431,AuctionMapping2019SEP_AUTOS!$D:$J,4,FALSE)," "),IFERROR(VLOOKUP(AO1431,AuctionMapping2019SEP_LINES!$D:$K,5,FALSE)," "))</f>
        <v>WLFHOLW_5</v>
      </c>
      <c r="L1431">
        <f>IF(H1431="XFMR",IFERROR(VLOOKUP(AP1431,AuctionMapping2019SEP_AUTOS!$D:$J,3,FALSE)," "),IFERROR(VLOOKUP(AO1431,AuctionMapping2019SEP_LINES!$D:$K,4,FALSE)," "))</f>
        <v>1876</v>
      </c>
      <c r="M1431" t="s">
        <v>5639</v>
      </c>
      <c r="N1431" t="s">
        <v>6528</v>
      </c>
      <c r="O1431" t="s">
        <v>6530</v>
      </c>
      <c r="P1431">
        <v>345</v>
      </c>
      <c r="Q1431" t="s">
        <v>41</v>
      </c>
      <c r="R1431">
        <v>2.0760000000000001</v>
      </c>
      <c r="S1431" t="s">
        <v>41</v>
      </c>
      <c r="T1431" s="2">
        <v>41742.625</v>
      </c>
      <c r="U1431">
        <v>2.9580000000000002</v>
      </c>
      <c r="V1431" s="2">
        <v>41739.666666666657</v>
      </c>
      <c r="W1431">
        <v>2.9580000000000002</v>
      </c>
      <c r="X1431" s="2">
        <v>41704.421527777777</v>
      </c>
      <c r="AA1431" t="s">
        <v>2071</v>
      </c>
      <c r="AB1431" s="2">
        <v>41739.690972222219</v>
      </c>
      <c r="AC1431" t="s">
        <v>6785</v>
      </c>
      <c r="AD1431" t="s">
        <v>6787</v>
      </c>
      <c r="AE1431" t="s">
        <v>8187</v>
      </c>
      <c r="AF1431" t="str">
        <f>IF(H1431="XFMR",IFERROR(VLOOKUP(AP1431,AuctionMapping2019SEP_AUTOS!$D:$J,6,FALSE)," "),IFERROR(VLOOKUP(AO1431,AuctionMapping2019SEP_LINES!$D:$K,7,FALSE)," "))</f>
        <v>WLFHOSTR</v>
      </c>
      <c r="AG1431">
        <f>IF(H1431="XFMR",IFERROR(VLOOKUP(AP1431,AuctionMapping2019SEP_AUTOS!$D:$J,5,FALSE)," "),IFERROR(VLOOKUP(AO1431,AuctionMapping2019SEP_LINES!$D:$K,6,FALSE)," "))</f>
        <v>11879</v>
      </c>
      <c r="AH1431" t="s">
        <v>6001</v>
      </c>
      <c r="AI1431" t="s">
        <v>6528</v>
      </c>
      <c r="AJ1431">
        <v>2.0760000000000001</v>
      </c>
      <c r="AK1431" t="s">
        <v>11384</v>
      </c>
      <c r="AL1431" t="s">
        <v>11384</v>
      </c>
      <c r="AM1431" s="2">
        <v>41741.76666666667</v>
      </c>
      <c r="AN1431" t="s">
        <v>12293</v>
      </c>
      <c r="AO1431" t="s">
        <v>14701</v>
      </c>
      <c r="AP1431" t="str">
        <f t="shared" si="22"/>
        <v>WHCCS-WOFHO|WHILPWEST1</v>
      </c>
    </row>
    <row r="1432" spans="1:42" x14ac:dyDescent="0.25">
      <c r="A1432" s="1">
        <v>1430</v>
      </c>
      <c r="B1432" t="s">
        <v>40</v>
      </c>
      <c r="D1432" t="str">
        <f>IF(H1432="XFMR",IFERROR(VLOOKUP(AP1432,AuctionMapping2019SEP_AUTOS!$D:$J,7,FALSE)," "),IFERROR(VLOOKUP(AO1432,AuctionMapping2019SEP_LINES!$D:$K,8,FALSE)," "))</f>
        <v xml:space="preserve"> </v>
      </c>
      <c r="E1432" t="s">
        <v>42</v>
      </c>
      <c r="F1432" t="s">
        <v>632</v>
      </c>
      <c r="G1432" s="2">
        <v>41953.754861111112</v>
      </c>
      <c r="H1432" t="s">
        <v>2072</v>
      </c>
      <c r="I1432" t="s">
        <v>4877</v>
      </c>
      <c r="K1432" t="str">
        <f>IF(H1432="XFMR",IFERROR(VLOOKUP(AP1432,AuctionMapping2019SEP_AUTOS!$D:$J,4,FALSE)," "),IFERROR(VLOOKUP(AO1432,AuctionMapping2019SEP_LINES!$D:$K,5,FALSE)," "))</f>
        <v xml:space="preserve"> </v>
      </c>
      <c r="L1432" t="str">
        <f>IF(H1432="XFMR",IFERROR(VLOOKUP(AP1432,AuctionMapping2019SEP_AUTOS!$D:$J,3,FALSE)," "),IFERROR(VLOOKUP(AO1432,AuctionMapping2019SEP_LINES!$D:$K,4,FALSE)," "))</f>
        <v xml:space="preserve"> </v>
      </c>
      <c r="M1432" t="s">
        <v>5640</v>
      </c>
      <c r="N1432" t="s">
        <v>6528</v>
      </c>
      <c r="O1432" t="s">
        <v>6530</v>
      </c>
      <c r="P1432">
        <v>138</v>
      </c>
      <c r="Q1432" t="s">
        <v>41</v>
      </c>
      <c r="R1432">
        <v>0.36499999999999999</v>
      </c>
      <c r="S1432" t="s">
        <v>40</v>
      </c>
      <c r="T1432" s="2">
        <v>41953.75</v>
      </c>
      <c r="U1432">
        <v>0.45800000000000002</v>
      </c>
      <c r="V1432" s="2">
        <v>41953.291666666657</v>
      </c>
      <c r="W1432">
        <v>0.45800000000000002</v>
      </c>
      <c r="X1432" s="2">
        <v>41851.491041666668</v>
      </c>
      <c r="AA1432" t="s">
        <v>2072</v>
      </c>
      <c r="AB1432" s="2">
        <v>41953.38958333333</v>
      </c>
      <c r="AC1432" t="s">
        <v>6785</v>
      </c>
      <c r="AD1432" t="s">
        <v>6788</v>
      </c>
      <c r="AE1432" t="s">
        <v>8188</v>
      </c>
      <c r="AF1432" t="str">
        <f>IF(H1432="XFMR",IFERROR(VLOOKUP(AP1432,AuctionMapping2019SEP_AUTOS!$D:$J,6,FALSE)," "),IFERROR(VLOOKUP(AO1432,AuctionMapping2019SEP_LINES!$D:$K,7,FALSE)," "))</f>
        <v xml:space="preserve"> </v>
      </c>
      <c r="AG1432" t="str">
        <f>IF(H1432="XFMR",IFERROR(VLOOKUP(AP1432,AuctionMapping2019SEP_AUTOS!$D:$J,5,FALSE)," "),IFERROR(VLOOKUP(AO1432,AuctionMapping2019SEP_LINES!$D:$K,6,FALSE)," "))</f>
        <v xml:space="preserve"> </v>
      </c>
      <c r="AJ1432">
        <v>0.36499999999999999</v>
      </c>
      <c r="AK1432" t="s">
        <v>11385</v>
      </c>
      <c r="AL1432" t="s">
        <v>11387</v>
      </c>
      <c r="AM1432" s="2">
        <v>41953.754861111112</v>
      </c>
      <c r="AN1432" t="s">
        <v>12294</v>
      </c>
      <c r="AO1432" t="s">
        <v>14702</v>
      </c>
      <c r="AP1432" t="str">
        <f t="shared" si="22"/>
        <v>WHTNY|HT1L</v>
      </c>
    </row>
    <row r="1433" spans="1:42" x14ac:dyDescent="0.25">
      <c r="A1433" s="1">
        <v>1431</v>
      </c>
      <c r="B1433" t="s">
        <v>40</v>
      </c>
      <c r="D1433" t="str">
        <f>IF(H1433="XFMR",IFERROR(VLOOKUP(AP1433,AuctionMapping2019SEP_AUTOS!$D:$J,7,FALSE)," "),IFERROR(VLOOKUP(AO1433,AuctionMapping2019SEP_LINES!$D:$K,8,FALSE)," "))</f>
        <v xml:space="preserve"> </v>
      </c>
      <c r="E1433" t="s">
        <v>42</v>
      </c>
      <c r="F1433" t="s">
        <v>632</v>
      </c>
      <c r="G1433" s="2">
        <v>41954.708333333343</v>
      </c>
      <c r="H1433" t="s">
        <v>2073</v>
      </c>
      <c r="I1433" t="s">
        <v>4877</v>
      </c>
      <c r="K1433" t="str">
        <f>IF(H1433="XFMR",IFERROR(VLOOKUP(AP1433,AuctionMapping2019SEP_AUTOS!$D:$J,4,FALSE)," "),IFERROR(VLOOKUP(AO1433,AuctionMapping2019SEP_LINES!$D:$K,5,FALSE)," "))</f>
        <v xml:space="preserve"> </v>
      </c>
      <c r="L1433" t="str">
        <f>IF(H1433="XFMR",IFERROR(VLOOKUP(AP1433,AuctionMapping2019SEP_AUTOS!$D:$J,3,FALSE)," "),IFERROR(VLOOKUP(AO1433,AuctionMapping2019SEP_LINES!$D:$K,4,FALSE)," "))</f>
        <v xml:space="preserve"> </v>
      </c>
      <c r="M1433" t="s">
        <v>5640</v>
      </c>
      <c r="N1433" t="s">
        <v>6528</v>
      </c>
      <c r="O1433" t="s">
        <v>6530</v>
      </c>
      <c r="P1433">
        <v>138</v>
      </c>
      <c r="Q1433" t="s">
        <v>41</v>
      </c>
      <c r="R1433">
        <v>0.11799999999999999</v>
      </c>
      <c r="S1433" t="s">
        <v>41</v>
      </c>
      <c r="T1433" s="2">
        <v>41954.75</v>
      </c>
      <c r="U1433">
        <v>0.109</v>
      </c>
      <c r="V1433" s="2">
        <v>41954.640972222223</v>
      </c>
      <c r="W1433">
        <v>0.109</v>
      </c>
      <c r="X1433" s="2">
        <v>41954.6408912037</v>
      </c>
      <c r="AA1433" t="s">
        <v>2073</v>
      </c>
      <c r="AB1433" s="2">
        <v>41954.590277777781</v>
      </c>
      <c r="AC1433" t="s">
        <v>6785</v>
      </c>
      <c r="AD1433" t="s">
        <v>6787</v>
      </c>
      <c r="AE1433" t="s">
        <v>8189</v>
      </c>
      <c r="AF1433" t="str">
        <f>IF(H1433="XFMR",IFERROR(VLOOKUP(AP1433,AuctionMapping2019SEP_AUTOS!$D:$J,6,FALSE)," "),IFERROR(VLOOKUP(AO1433,AuctionMapping2019SEP_LINES!$D:$K,7,FALSE)," "))</f>
        <v xml:space="preserve"> </v>
      </c>
      <c r="AG1433" t="str">
        <f>IF(H1433="XFMR",IFERROR(VLOOKUP(AP1433,AuctionMapping2019SEP_AUTOS!$D:$J,5,FALSE)," "),IFERROR(VLOOKUP(AO1433,AuctionMapping2019SEP_LINES!$D:$K,6,FALSE)," "))</f>
        <v xml:space="preserve"> </v>
      </c>
      <c r="AJ1433">
        <v>0.11799999999999999</v>
      </c>
      <c r="AK1433" t="s">
        <v>11384</v>
      </c>
      <c r="AL1433" t="s">
        <v>11386</v>
      </c>
      <c r="AM1433" s="2">
        <v>41954.708333333343</v>
      </c>
      <c r="AN1433" t="s">
        <v>12294</v>
      </c>
      <c r="AO1433" t="s">
        <v>13828</v>
      </c>
      <c r="AP1433" t="str">
        <f t="shared" si="22"/>
        <v>WHTNY|MR2L</v>
      </c>
    </row>
    <row r="1434" spans="1:42" x14ac:dyDescent="0.25">
      <c r="A1434" s="1">
        <v>1432</v>
      </c>
      <c r="B1434" t="s">
        <v>40</v>
      </c>
      <c r="D1434" t="str">
        <f>IF(H1434="XFMR",IFERROR(VLOOKUP(AP1434,AuctionMapping2019SEP_AUTOS!$D:$J,7,FALSE)," "),IFERROR(VLOOKUP(AO1434,AuctionMapping2019SEP_LINES!$D:$K,8,FALSE)," "))</f>
        <v xml:space="preserve"> </v>
      </c>
      <c r="E1434" t="s">
        <v>42</v>
      </c>
      <c r="F1434" t="s">
        <v>632</v>
      </c>
      <c r="G1434" s="2">
        <v>41953.754861111112</v>
      </c>
      <c r="H1434" t="s">
        <v>2074</v>
      </c>
      <c r="I1434" t="s">
        <v>4877</v>
      </c>
      <c r="K1434" t="str">
        <f>IF(H1434="XFMR",IFERROR(VLOOKUP(AP1434,AuctionMapping2019SEP_AUTOS!$D:$J,4,FALSE)," "),IFERROR(VLOOKUP(AO1434,AuctionMapping2019SEP_LINES!$D:$K,5,FALSE)," "))</f>
        <v xml:space="preserve"> </v>
      </c>
      <c r="L1434" t="str">
        <f>IF(H1434="XFMR",IFERROR(VLOOKUP(AP1434,AuctionMapping2019SEP_AUTOS!$D:$J,3,FALSE)," "),IFERROR(VLOOKUP(AO1434,AuctionMapping2019SEP_LINES!$D:$K,4,FALSE)," "))</f>
        <v xml:space="preserve"> </v>
      </c>
      <c r="M1434" t="s">
        <v>5640</v>
      </c>
      <c r="N1434" t="s">
        <v>6528</v>
      </c>
      <c r="O1434" t="s">
        <v>6530</v>
      </c>
      <c r="P1434">
        <v>13</v>
      </c>
      <c r="Q1434" t="s">
        <v>41</v>
      </c>
      <c r="R1434">
        <v>0.36499999999999999</v>
      </c>
      <c r="S1434" t="s">
        <v>40</v>
      </c>
      <c r="T1434" s="2">
        <v>41953.75</v>
      </c>
      <c r="U1434">
        <v>0.45800000000000002</v>
      </c>
      <c r="V1434" s="2">
        <v>41953.291666666657</v>
      </c>
      <c r="W1434">
        <v>0.45800000000000002</v>
      </c>
      <c r="X1434" s="2">
        <v>41851.491041666668</v>
      </c>
      <c r="AA1434" t="s">
        <v>2074</v>
      </c>
      <c r="AB1434" s="2">
        <v>41953.38958333333</v>
      </c>
      <c r="AC1434" t="s">
        <v>6785</v>
      </c>
      <c r="AD1434" t="s">
        <v>6788</v>
      </c>
      <c r="AE1434" t="s">
        <v>8190</v>
      </c>
      <c r="AF1434" t="str">
        <f>IF(H1434="XFMR",IFERROR(VLOOKUP(AP1434,AuctionMapping2019SEP_AUTOS!$D:$J,6,FALSE)," "),IFERROR(VLOOKUP(AO1434,AuctionMapping2019SEP_LINES!$D:$K,7,FALSE)," "))</f>
        <v xml:space="preserve"> </v>
      </c>
      <c r="AG1434" t="str">
        <f>IF(H1434="XFMR",IFERROR(VLOOKUP(AP1434,AuctionMapping2019SEP_AUTOS!$D:$J,5,FALSE)," "),IFERROR(VLOOKUP(AO1434,AuctionMapping2019SEP_LINES!$D:$K,6,FALSE)," "))</f>
        <v xml:space="preserve"> </v>
      </c>
      <c r="AJ1434">
        <v>0.36499999999999999</v>
      </c>
      <c r="AK1434" t="s">
        <v>11385</v>
      </c>
      <c r="AL1434" t="s">
        <v>11387</v>
      </c>
      <c r="AM1434" s="2">
        <v>41953.754861111112</v>
      </c>
      <c r="AN1434" t="s">
        <v>12294</v>
      </c>
      <c r="AO1434" t="s">
        <v>14703</v>
      </c>
      <c r="AP1434" t="str">
        <f t="shared" si="22"/>
        <v>WHTNY|HT1T</v>
      </c>
    </row>
    <row r="1435" spans="1:42" x14ac:dyDescent="0.25">
      <c r="A1435" s="1">
        <v>1433</v>
      </c>
      <c r="B1435" t="s">
        <v>40</v>
      </c>
      <c r="D1435" t="str">
        <f>IF(H1435="XFMR",IFERROR(VLOOKUP(AP1435,AuctionMapping2019SEP_AUTOS!$D:$J,7,FALSE)," "),IFERROR(VLOOKUP(AO1435,AuctionMapping2019SEP_LINES!$D:$K,8,FALSE)," "))</f>
        <v xml:space="preserve"> </v>
      </c>
      <c r="E1435" t="s">
        <v>42</v>
      </c>
      <c r="F1435" t="s">
        <v>632</v>
      </c>
      <c r="G1435" s="2">
        <v>41954.708333333343</v>
      </c>
      <c r="H1435" t="s">
        <v>2075</v>
      </c>
      <c r="I1435" t="s">
        <v>4877</v>
      </c>
      <c r="K1435" t="str">
        <f>IF(H1435="XFMR",IFERROR(VLOOKUP(AP1435,AuctionMapping2019SEP_AUTOS!$D:$J,4,FALSE)," "),IFERROR(VLOOKUP(AO1435,AuctionMapping2019SEP_LINES!$D:$K,5,FALSE)," "))</f>
        <v xml:space="preserve"> </v>
      </c>
      <c r="L1435" t="str">
        <f>IF(H1435="XFMR",IFERROR(VLOOKUP(AP1435,AuctionMapping2019SEP_AUTOS!$D:$J,3,FALSE)," "),IFERROR(VLOOKUP(AO1435,AuctionMapping2019SEP_LINES!$D:$K,4,FALSE)," "))</f>
        <v xml:space="preserve"> </v>
      </c>
      <c r="M1435" t="s">
        <v>5640</v>
      </c>
      <c r="N1435" t="s">
        <v>6528</v>
      </c>
      <c r="O1435" t="s">
        <v>6530</v>
      </c>
      <c r="P1435">
        <v>13</v>
      </c>
      <c r="Q1435" t="s">
        <v>41</v>
      </c>
      <c r="R1435">
        <v>0.11799999999999999</v>
      </c>
      <c r="S1435" t="s">
        <v>41</v>
      </c>
      <c r="T1435" s="2">
        <v>41954.75</v>
      </c>
      <c r="U1435">
        <v>0.109</v>
      </c>
      <c r="V1435" s="2">
        <v>41954.640972222223</v>
      </c>
      <c r="W1435">
        <v>0.109</v>
      </c>
      <c r="X1435" s="2">
        <v>41954.6408912037</v>
      </c>
      <c r="AA1435" t="s">
        <v>2075</v>
      </c>
      <c r="AB1435" s="2">
        <v>41954.590277777781</v>
      </c>
      <c r="AC1435" t="s">
        <v>6785</v>
      </c>
      <c r="AD1435" t="s">
        <v>6787</v>
      </c>
      <c r="AE1435" t="s">
        <v>8191</v>
      </c>
      <c r="AF1435" t="str">
        <f>IF(H1435="XFMR",IFERROR(VLOOKUP(AP1435,AuctionMapping2019SEP_AUTOS!$D:$J,6,FALSE)," "),IFERROR(VLOOKUP(AO1435,AuctionMapping2019SEP_LINES!$D:$K,7,FALSE)," "))</f>
        <v xml:space="preserve"> </v>
      </c>
      <c r="AG1435" t="str">
        <f>IF(H1435="XFMR",IFERROR(VLOOKUP(AP1435,AuctionMapping2019SEP_AUTOS!$D:$J,5,FALSE)," "),IFERROR(VLOOKUP(AO1435,AuctionMapping2019SEP_LINES!$D:$K,6,FALSE)," "))</f>
        <v xml:space="preserve"> </v>
      </c>
      <c r="AJ1435">
        <v>0.11799999999999999</v>
      </c>
      <c r="AK1435" t="s">
        <v>11384</v>
      </c>
      <c r="AL1435" t="s">
        <v>11386</v>
      </c>
      <c r="AM1435" s="2">
        <v>41954.708333333343</v>
      </c>
      <c r="AN1435" t="s">
        <v>12294</v>
      </c>
      <c r="AO1435" t="s">
        <v>13830</v>
      </c>
      <c r="AP1435" t="str">
        <f t="shared" si="22"/>
        <v>WHTNY|MR2T</v>
      </c>
    </row>
    <row r="1436" spans="1:42" x14ac:dyDescent="0.25">
      <c r="A1436" s="1">
        <v>1434</v>
      </c>
      <c r="B1436" t="s">
        <v>40</v>
      </c>
      <c r="D1436" t="str">
        <f>IF(H1436="XFMR",IFERROR(VLOOKUP(AP1436,AuctionMapping2019SEP_AUTOS!$D:$J,7,FALSE)," "),IFERROR(VLOOKUP(AO1436,AuctionMapping2019SEP_LINES!$D:$K,8,FALSE)," "))</f>
        <v xml:space="preserve"> </v>
      </c>
      <c r="E1436" t="s">
        <v>42</v>
      </c>
      <c r="F1436" t="s">
        <v>632</v>
      </c>
      <c r="G1436" s="2">
        <v>41953.754861111112</v>
      </c>
      <c r="H1436" t="s">
        <v>2076</v>
      </c>
      <c r="I1436" t="s">
        <v>4877</v>
      </c>
      <c r="K1436" t="str">
        <f>IF(H1436="XFMR",IFERROR(VLOOKUP(AP1436,AuctionMapping2019SEP_AUTOS!$D:$J,4,FALSE)," "),IFERROR(VLOOKUP(AO1436,AuctionMapping2019SEP_LINES!$D:$K,5,FALSE)," "))</f>
        <v xml:space="preserve"> </v>
      </c>
      <c r="L1436" t="str">
        <f>IF(H1436="XFMR",IFERROR(VLOOKUP(AP1436,AuctionMapping2019SEP_AUTOS!$D:$J,3,FALSE)," "),IFERROR(VLOOKUP(AO1436,AuctionMapping2019SEP_LINES!$D:$K,4,FALSE)," "))</f>
        <v xml:space="preserve"> </v>
      </c>
      <c r="M1436" t="s">
        <v>5640</v>
      </c>
      <c r="N1436" t="s">
        <v>6528</v>
      </c>
      <c r="O1436" t="s">
        <v>6530</v>
      </c>
      <c r="P1436">
        <v>345</v>
      </c>
      <c r="Q1436" t="s">
        <v>41</v>
      </c>
      <c r="R1436">
        <v>0.36499999999999999</v>
      </c>
      <c r="S1436" t="s">
        <v>40</v>
      </c>
      <c r="T1436" s="2">
        <v>41953.75</v>
      </c>
      <c r="U1436">
        <v>0.45800000000000002</v>
      </c>
      <c r="V1436" s="2">
        <v>41953.291666666657</v>
      </c>
      <c r="W1436">
        <v>0.45800000000000002</v>
      </c>
      <c r="X1436" s="2">
        <v>41851.491030092591</v>
      </c>
      <c r="AA1436" t="s">
        <v>2076</v>
      </c>
      <c r="AB1436" s="2">
        <v>41953.38958333333</v>
      </c>
      <c r="AC1436" t="s">
        <v>6785</v>
      </c>
      <c r="AD1436" t="s">
        <v>6788</v>
      </c>
      <c r="AE1436" t="s">
        <v>8192</v>
      </c>
      <c r="AF1436" t="str">
        <f>IF(H1436="XFMR",IFERROR(VLOOKUP(AP1436,AuctionMapping2019SEP_AUTOS!$D:$J,6,FALSE)," "),IFERROR(VLOOKUP(AO1436,AuctionMapping2019SEP_LINES!$D:$K,7,FALSE)," "))</f>
        <v xml:space="preserve"> </v>
      </c>
      <c r="AG1436" t="str">
        <f>IF(H1436="XFMR",IFERROR(VLOOKUP(AP1436,AuctionMapping2019SEP_AUTOS!$D:$J,5,FALSE)," "),IFERROR(VLOOKUP(AO1436,AuctionMapping2019SEP_LINES!$D:$K,6,FALSE)," "))</f>
        <v xml:space="preserve"> </v>
      </c>
      <c r="AJ1436">
        <v>0.36499999999999999</v>
      </c>
      <c r="AK1436" t="s">
        <v>11385</v>
      </c>
      <c r="AL1436" t="s">
        <v>11387</v>
      </c>
      <c r="AM1436" s="2">
        <v>41953.754861111112</v>
      </c>
      <c r="AN1436" t="s">
        <v>12294</v>
      </c>
      <c r="AO1436" t="s">
        <v>14704</v>
      </c>
      <c r="AP1436" t="str">
        <f t="shared" si="22"/>
        <v>WHTNY|HT1H</v>
      </c>
    </row>
    <row r="1437" spans="1:42" x14ac:dyDescent="0.25">
      <c r="A1437" s="1">
        <v>1435</v>
      </c>
      <c r="B1437" t="s">
        <v>40</v>
      </c>
      <c r="D1437" t="str">
        <f>IF(H1437="XFMR",IFERROR(VLOOKUP(AP1437,AuctionMapping2019SEP_AUTOS!$D:$J,7,FALSE)," "),IFERROR(VLOOKUP(AO1437,AuctionMapping2019SEP_LINES!$D:$K,8,FALSE)," "))</f>
        <v xml:space="preserve"> </v>
      </c>
      <c r="E1437" t="s">
        <v>42</v>
      </c>
      <c r="F1437" t="s">
        <v>632</v>
      </c>
      <c r="G1437" s="2">
        <v>41954.708333333343</v>
      </c>
      <c r="H1437" t="s">
        <v>2077</v>
      </c>
      <c r="I1437" t="s">
        <v>4877</v>
      </c>
      <c r="K1437" t="str">
        <f>IF(H1437="XFMR",IFERROR(VLOOKUP(AP1437,AuctionMapping2019SEP_AUTOS!$D:$J,4,FALSE)," "),IFERROR(VLOOKUP(AO1437,AuctionMapping2019SEP_LINES!$D:$K,5,FALSE)," "))</f>
        <v xml:space="preserve"> </v>
      </c>
      <c r="L1437" t="str">
        <f>IF(H1437="XFMR",IFERROR(VLOOKUP(AP1437,AuctionMapping2019SEP_AUTOS!$D:$J,3,FALSE)," "),IFERROR(VLOOKUP(AO1437,AuctionMapping2019SEP_LINES!$D:$K,4,FALSE)," "))</f>
        <v xml:space="preserve"> </v>
      </c>
      <c r="M1437" t="s">
        <v>5640</v>
      </c>
      <c r="N1437" t="s">
        <v>6528</v>
      </c>
      <c r="O1437" t="s">
        <v>6530</v>
      </c>
      <c r="P1437">
        <v>345</v>
      </c>
      <c r="Q1437" t="s">
        <v>41</v>
      </c>
      <c r="R1437">
        <v>0.11799999999999999</v>
      </c>
      <c r="S1437" t="s">
        <v>41</v>
      </c>
      <c r="T1437" s="2">
        <v>41954.75</v>
      </c>
      <c r="U1437">
        <v>0.109</v>
      </c>
      <c r="V1437" s="2">
        <v>41954.640972222223</v>
      </c>
      <c r="W1437">
        <v>0.109</v>
      </c>
      <c r="X1437" s="2">
        <v>41954.640879629631</v>
      </c>
      <c r="AA1437" t="s">
        <v>2077</v>
      </c>
      <c r="AB1437" s="2">
        <v>41954.590277777781</v>
      </c>
      <c r="AC1437" t="s">
        <v>6785</v>
      </c>
      <c r="AD1437" t="s">
        <v>6787</v>
      </c>
      <c r="AE1437" t="s">
        <v>8193</v>
      </c>
      <c r="AF1437" t="str">
        <f>IF(H1437="XFMR",IFERROR(VLOOKUP(AP1437,AuctionMapping2019SEP_AUTOS!$D:$J,6,FALSE)," "),IFERROR(VLOOKUP(AO1437,AuctionMapping2019SEP_LINES!$D:$K,7,FALSE)," "))</f>
        <v xml:space="preserve"> </v>
      </c>
      <c r="AG1437" t="str">
        <f>IF(H1437="XFMR",IFERROR(VLOOKUP(AP1437,AuctionMapping2019SEP_AUTOS!$D:$J,5,FALSE)," "),IFERROR(VLOOKUP(AO1437,AuctionMapping2019SEP_LINES!$D:$K,6,FALSE)," "))</f>
        <v xml:space="preserve"> </v>
      </c>
      <c r="AJ1437">
        <v>0.11799999999999999</v>
      </c>
      <c r="AK1437" t="s">
        <v>11384</v>
      </c>
      <c r="AL1437" t="s">
        <v>11386</v>
      </c>
      <c r="AM1437" s="2">
        <v>41954.708333333343</v>
      </c>
      <c r="AN1437" t="s">
        <v>12294</v>
      </c>
      <c r="AO1437" t="s">
        <v>13832</v>
      </c>
      <c r="AP1437" t="str">
        <f t="shared" si="22"/>
        <v>WHTNY|MR2H</v>
      </c>
    </row>
    <row r="1438" spans="1:42" x14ac:dyDescent="0.25">
      <c r="A1438" s="1">
        <v>1436</v>
      </c>
      <c r="B1438" t="s">
        <v>40</v>
      </c>
      <c r="D1438" t="str">
        <f>IF(H1438="XFMR",IFERROR(VLOOKUP(AP1438,AuctionMapping2019SEP_AUTOS!$D:$J,7,FALSE)," "),IFERROR(VLOOKUP(AO1438,AuctionMapping2019SEP_LINES!$D:$K,8,FALSE)," "))</f>
        <v xml:space="preserve"> </v>
      </c>
      <c r="E1438" t="s">
        <v>317</v>
      </c>
      <c r="F1438" t="s">
        <v>636</v>
      </c>
      <c r="G1438" s="2">
        <v>41892.325694444437</v>
      </c>
      <c r="H1438" t="s">
        <v>2078</v>
      </c>
      <c r="I1438" t="s">
        <v>4877</v>
      </c>
      <c r="K1438" t="str">
        <f>IF(H1438="XFMR",IFERROR(VLOOKUP(AP1438,AuctionMapping2019SEP_AUTOS!$D:$J,4,FALSE)," "),IFERROR(VLOOKUP(AO1438,AuctionMapping2019SEP_LINES!$D:$K,5,FALSE)," "))</f>
        <v xml:space="preserve"> </v>
      </c>
      <c r="L1438" t="str">
        <f>IF(H1438="XFMR",IFERROR(VLOOKUP(AP1438,AuctionMapping2019SEP_AUTOS!$D:$J,3,FALSE)," "),IFERROR(VLOOKUP(AO1438,AuctionMapping2019SEP_LINES!$D:$K,4,FALSE)," "))</f>
        <v xml:space="preserve"> </v>
      </c>
      <c r="M1438" t="s">
        <v>5641</v>
      </c>
      <c r="N1438" t="s">
        <v>6528</v>
      </c>
      <c r="O1438" t="s">
        <v>6530</v>
      </c>
      <c r="P1438">
        <v>138</v>
      </c>
      <c r="Q1438" t="s">
        <v>41</v>
      </c>
      <c r="R1438">
        <v>0.97900000000000009</v>
      </c>
      <c r="S1438" t="s">
        <v>41</v>
      </c>
      <c r="T1438" s="2">
        <v>41892.708333333343</v>
      </c>
      <c r="U1438">
        <v>1.417</v>
      </c>
      <c r="V1438" s="2">
        <v>41891.291666666657</v>
      </c>
      <c r="W1438">
        <v>1.417</v>
      </c>
      <c r="X1438" s="2">
        <v>41879.373611111107</v>
      </c>
      <c r="AA1438" t="s">
        <v>2078</v>
      </c>
      <c r="AB1438" s="2">
        <v>41891.34652777778</v>
      </c>
      <c r="AC1438" t="s">
        <v>6785</v>
      </c>
      <c r="AD1438" t="s">
        <v>6787</v>
      </c>
      <c r="AE1438" t="s">
        <v>8194</v>
      </c>
      <c r="AF1438" t="str">
        <f>IF(H1438="XFMR",IFERROR(VLOOKUP(AP1438,AuctionMapping2019SEP_AUTOS!$D:$J,6,FALSE)," "),IFERROR(VLOOKUP(AO1438,AuctionMapping2019SEP_LINES!$D:$K,7,FALSE)," "))</f>
        <v xml:space="preserve"> </v>
      </c>
      <c r="AG1438" t="str">
        <f>IF(H1438="XFMR",IFERROR(VLOOKUP(AP1438,AuctionMapping2019SEP_AUTOS!$D:$J,5,FALSE)," "),IFERROR(VLOOKUP(AO1438,AuctionMapping2019SEP_LINES!$D:$K,6,FALSE)," "))</f>
        <v xml:space="preserve"> </v>
      </c>
      <c r="AJ1438">
        <v>0.97900000000000009</v>
      </c>
      <c r="AK1438" t="s">
        <v>11384</v>
      </c>
      <c r="AL1438" t="s">
        <v>11384</v>
      </c>
      <c r="AM1438" s="2">
        <v>41892.325694444437</v>
      </c>
      <c r="AN1438" t="s">
        <v>12295</v>
      </c>
      <c r="AO1438" t="s">
        <v>14705</v>
      </c>
      <c r="AP1438" t="str">
        <f t="shared" si="22"/>
        <v>WHTTAIL|WHTL</v>
      </c>
    </row>
    <row r="1439" spans="1:42" x14ac:dyDescent="0.25">
      <c r="A1439" s="1">
        <v>1437</v>
      </c>
      <c r="B1439" t="s">
        <v>40</v>
      </c>
      <c r="D1439" t="str">
        <f>IF(H1439="XFMR",IFERROR(VLOOKUP(AP1439,AuctionMapping2019SEP_AUTOS!$D:$J,7,FALSE)," "),IFERROR(VLOOKUP(AO1439,AuctionMapping2019SEP_LINES!$D:$K,8,FALSE)," "))</f>
        <v xml:space="preserve"> </v>
      </c>
      <c r="E1439" t="s">
        <v>42</v>
      </c>
      <c r="F1439" t="s">
        <v>636</v>
      </c>
      <c r="G1439" s="2">
        <v>41978.506249999999</v>
      </c>
      <c r="H1439" t="s">
        <v>2079</v>
      </c>
      <c r="I1439" t="s">
        <v>4878</v>
      </c>
      <c r="K1439" t="str">
        <f>IF(H1439="XFMR",IFERROR(VLOOKUP(AP1439,AuctionMapping2019SEP_AUTOS!$D:$J,4,FALSE)," "),IFERROR(VLOOKUP(AO1439,AuctionMapping2019SEP_LINES!$D:$K,5,FALSE)," "))</f>
        <v xml:space="preserve"> </v>
      </c>
      <c r="L1439" t="str">
        <f>IF(H1439="XFMR",IFERROR(VLOOKUP(AP1439,AuctionMapping2019SEP_AUTOS!$D:$J,3,FALSE)," "),IFERROR(VLOOKUP(AO1439,AuctionMapping2019SEP_LINES!$D:$K,4,FALSE)," "))</f>
        <v xml:space="preserve"> </v>
      </c>
      <c r="M1439" t="s">
        <v>5642</v>
      </c>
      <c r="N1439" t="s">
        <v>6527</v>
      </c>
      <c r="O1439" t="s">
        <v>6530</v>
      </c>
      <c r="P1439">
        <v>69</v>
      </c>
      <c r="Q1439" t="s">
        <v>41</v>
      </c>
      <c r="R1439">
        <v>11.17</v>
      </c>
      <c r="S1439" t="s">
        <v>40</v>
      </c>
      <c r="T1439" s="2">
        <v>41978.5</v>
      </c>
      <c r="U1439">
        <v>11.167</v>
      </c>
      <c r="V1439" s="2">
        <v>41967.333333333343</v>
      </c>
      <c r="W1439">
        <v>11.167</v>
      </c>
      <c r="X1439" s="2">
        <v>41950.476724537039</v>
      </c>
      <c r="AA1439" t="s">
        <v>2079</v>
      </c>
      <c r="AB1439" s="2">
        <v>41967.336111111108</v>
      </c>
      <c r="AC1439" t="s">
        <v>6785</v>
      </c>
      <c r="AD1439" t="s">
        <v>6788</v>
      </c>
      <c r="AE1439" t="s">
        <v>8195</v>
      </c>
      <c r="AF1439" t="str">
        <f>IF(H1439="XFMR",IFERROR(VLOOKUP(AP1439,AuctionMapping2019SEP_AUTOS!$D:$J,6,FALSE)," "),IFERROR(VLOOKUP(AO1439,AuctionMapping2019SEP_LINES!$D:$K,7,FALSE)," "))</f>
        <v xml:space="preserve"> </v>
      </c>
      <c r="AG1439" t="str">
        <f>IF(H1439="XFMR",IFERROR(VLOOKUP(AP1439,AuctionMapping2019SEP_AUTOS!$D:$J,5,FALSE)," "),IFERROR(VLOOKUP(AO1439,AuctionMapping2019SEP_LINES!$D:$K,6,FALSE)," "))</f>
        <v xml:space="preserve"> </v>
      </c>
      <c r="AH1439" t="s">
        <v>5920</v>
      </c>
      <c r="AI1439" t="s">
        <v>6527</v>
      </c>
      <c r="AJ1439">
        <v>11.17</v>
      </c>
      <c r="AK1439" t="s">
        <v>11385</v>
      </c>
      <c r="AL1439" t="s">
        <v>11387</v>
      </c>
      <c r="AM1439" s="2">
        <v>41978.506249999999</v>
      </c>
      <c r="AN1439" t="s">
        <v>12296</v>
      </c>
      <c r="AO1439" t="s">
        <v>14706</v>
      </c>
      <c r="AP1439" t="str">
        <f t="shared" si="22"/>
        <v>WICKETT-PYOTE|M69H11</v>
      </c>
    </row>
    <row r="1440" spans="1:42" x14ac:dyDescent="0.25">
      <c r="A1440" s="1">
        <v>1438</v>
      </c>
      <c r="B1440" t="s">
        <v>40</v>
      </c>
      <c r="D1440" t="str">
        <f>IF(H1440="XFMR",IFERROR(VLOOKUP(AP1440,AuctionMapping2019SEP_AUTOS!$D:$J,7,FALSE)," "),IFERROR(VLOOKUP(AO1440,AuctionMapping2019SEP_LINES!$D:$K,8,FALSE)," "))</f>
        <v xml:space="preserve"> </v>
      </c>
      <c r="E1440" t="s">
        <v>318</v>
      </c>
      <c r="F1440" t="s">
        <v>632</v>
      </c>
      <c r="G1440" s="2">
        <v>41899.504166666673</v>
      </c>
      <c r="H1440" t="s">
        <v>2080</v>
      </c>
      <c r="I1440" t="s">
        <v>4877</v>
      </c>
      <c r="K1440" t="str">
        <f>IF(H1440="XFMR",IFERROR(VLOOKUP(AP1440,AuctionMapping2019SEP_AUTOS!$D:$J,4,FALSE)," "),IFERROR(VLOOKUP(AO1440,AuctionMapping2019SEP_LINES!$D:$K,5,FALSE)," "))</f>
        <v xml:space="preserve"> </v>
      </c>
      <c r="L1440" t="str">
        <f>IF(H1440="XFMR",IFERROR(VLOOKUP(AP1440,AuctionMapping2019SEP_AUTOS!$D:$J,3,FALSE)," "),IFERROR(VLOOKUP(AO1440,AuctionMapping2019SEP_LINES!$D:$K,4,FALSE)," "))</f>
        <v xml:space="preserve"> </v>
      </c>
      <c r="M1440" t="s">
        <v>5643</v>
      </c>
      <c r="N1440" t="s">
        <v>6527</v>
      </c>
      <c r="O1440" t="s">
        <v>6530</v>
      </c>
      <c r="P1440">
        <v>138</v>
      </c>
      <c r="Q1440" t="s">
        <v>41</v>
      </c>
      <c r="R1440">
        <v>0.10100000000000001</v>
      </c>
      <c r="S1440" t="s">
        <v>41</v>
      </c>
      <c r="T1440" s="2">
        <v>41899.5</v>
      </c>
      <c r="U1440">
        <v>0.16700000000000001</v>
      </c>
      <c r="V1440" s="2">
        <v>41899.333333333343</v>
      </c>
      <c r="W1440">
        <v>0.16700000000000001</v>
      </c>
      <c r="X1440" s="2">
        <v>41877.443055555559</v>
      </c>
      <c r="AA1440" t="s">
        <v>2080</v>
      </c>
      <c r="AB1440" s="2">
        <v>41899.402777777781</v>
      </c>
      <c r="AC1440" t="s">
        <v>6785</v>
      </c>
      <c r="AD1440" t="s">
        <v>6787</v>
      </c>
      <c r="AE1440" t="s">
        <v>8196</v>
      </c>
      <c r="AF1440" t="str">
        <f>IF(H1440="XFMR",IFERROR(VLOOKUP(AP1440,AuctionMapping2019SEP_AUTOS!$D:$J,6,FALSE)," "),IFERROR(VLOOKUP(AO1440,AuctionMapping2019SEP_LINES!$D:$K,7,FALSE)," "))</f>
        <v xml:space="preserve"> </v>
      </c>
      <c r="AG1440" t="str">
        <f>IF(H1440="XFMR",IFERROR(VLOOKUP(AP1440,AuctionMapping2019SEP_AUTOS!$D:$J,5,FALSE)," "),IFERROR(VLOOKUP(AO1440,AuctionMapping2019SEP_LINES!$D:$K,6,FALSE)," "))</f>
        <v xml:space="preserve"> </v>
      </c>
      <c r="AJ1440">
        <v>0.10100000000000001</v>
      </c>
      <c r="AK1440" t="s">
        <v>11384</v>
      </c>
      <c r="AL1440" t="s">
        <v>11384</v>
      </c>
      <c r="AM1440" s="2">
        <v>41899.504166666673</v>
      </c>
      <c r="AN1440" t="s">
        <v>5643</v>
      </c>
      <c r="AO1440" t="s">
        <v>13785</v>
      </c>
      <c r="AP1440" t="str">
        <f t="shared" si="22"/>
        <v>WICKT|FMR1</v>
      </c>
    </row>
    <row r="1441" spans="1:42" x14ac:dyDescent="0.25">
      <c r="A1441" s="1">
        <v>1439</v>
      </c>
      <c r="B1441" t="s">
        <v>40</v>
      </c>
      <c r="D1441" t="str">
        <f>IF(H1441="XFMR",IFERROR(VLOOKUP(AP1441,AuctionMapping2019SEP_AUTOS!$D:$J,7,FALSE)," "),IFERROR(VLOOKUP(AO1441,AuctionMapping2019SEP_LINES!$D:$K,8,FALSE)," "))</f>
        <v xml:space="preserve"> </v>
      </c>
      <c r="E1441" t="s">
        <v>319</v>
      </c>
      <c r="F1441" t="s">
        <v>627</v>
      </c>
      <c r="G1441" s="2">
        <v>41992.468055555553</v>
      </c>
      <c r="H1441" t="s">
        <v>2081</v>
      </c>
      <c r="I1441" t="s">
        <v>4877</v>
      </c>
      <c r="K1441" t="str">
        <f>IF(H1441="XFMR",IFERROR(VLOOKUP(AP1441,AuctionMapping2019SEP_AUTOS!$D:$J,4,FALSE)," "),IFERROR(VLOOKUP(AO1441,AuctionMapping2019SEP_LINES!$D:$K,5,FALSE)," "))</f>
        <v xml:space="preserve"> </v>
      </c>
      <c r="L1441" t="str">
        <f>IF(H1441="XFMR",IFERROR(VLOOKUP(AP1441,AuctionMapping2019SEP_AUTOS!$D:$J,3,FALSE)," "),IFERROR(VLOOKUP(AO1441,AuctionMapping2019SEP_LINES!$D:$K,4,FALSE)," "))</f>
        <v xml:space="preserve"> </v>
      </c>
      <c r="M1441" t="s">
        <v>5644</v>
      </c>
      <c r="N1441" t="s">
        <v>6528</v>
      </c>
      <c r="O1441" t="s">
        <v>6530</v>
      </c>
      <c r="P1441">
        <v>138</v>
      </c>
      <c r="Q1441" t="s">
        <v>41</v>
      </c>
      <c r="R1441">
        <v>18.071999999999999</v>
      </c>
      <c r="S1441" t="s">
        <v>41</v>
      </c>
      <c r="T1441" s="2">
        <v>41992.666666666657</v>
      </c>
      <c r="U1441">
        <v>18.292000000000002</v>
      </c>
      <c r="V1441" s="2">
        <v>41974.375</v>
      </c>
      <c r="W1441">
        <v>18.292000000000002</v>
      </c>
      <c r="X1441" s="2">
        <v>41901.584027777782</v>
      </c>
      <c r="AA1441" t="s">
        <v>2081</v>
      </c>
      <c r="AB1441" s="2">
        <v>41974.396527777782</v>
      </c>
      <c r="AC1441" t="s">
        <v>6785</v>
      </c>
      <c r="AD1441" t="s">
        <v>6787</v>
      </c>
      <c r="AE1441" t="s">
        <v>8197</v>
      </c>
      <c r="AF1441" t="str">
        <f>IF(H1441="XFMR",IFERROR(VLOOKUP(AP1441,AuctionMapping2019SEP_AUTOS!$D:$J,6,FALSE)," "),IFERROR(VLOOKUP(AO1441,AuctionMapping2019SEP_LINES!$D:$K,7,FALSE)," "))</f>
        <v xml:space="preserve"> </v>
      </c>
      <c r="AG1441" t="str">
        <f>IF(H1441="XFMR",IFERROR(VLOOKUP(AP1441,AuctionMapping2019SEP_AUTOS!$D:$J,5,FALSE)," "),IFERROR(VLOOKUP(AO1441,AuctionMapping2019SEP_LINES!$D:$K,6,FALSE)," "))</f>
        <v xml:space="preserve"> </v>
      </c>
      <c r="AJ1441">
        <v>18.071999999999999</v>
      </c>
      <c r="AK1441" t="s">
        <v>11384</v>
      </c>
      <c r="AL1441" t="s">
        <v>11384</v>
      </c>
      <c r="AM1441" s="2">
        <v>41992.468055555553</v>
      </c>
      <c r="AN1441" t="s">
        <v>12297</v>
      </c>
      <c r="AO1441" t="s">
        <v>13785</v>
      </c>
      <c r="AP1441" t="str">
        <f t="shared" si="22"/>
        <v>WILMR|FMR1</v>
      </c>
    </row>
    <row r="1442" spans="1:42" x14ac:dyDescent="0.25">
      <c r="A1442" s="1">
        <v>1440</v>
      </c>
      <c r="B1442" t="s">
        <v>40</v>
      </c>
      <c r="D1442" t="str">
        <f>IF(H1442="XFMR",IFERROR(VLOOKUP(AP1442,AuctionMapping2019SEP_AUTOS!$D:$J,7,FALSE)," "),IFERROR(VLOOKUP(AO1442,AuctionMapping2019SEP_LINES!$D:$K,8,FALSE)," "))</f>
        <v xml:space="preserve"> </v>
      </c>
      <c r="E1442" t="s">
        <v>42</v>
      </c>
      <c r="G1442" s="2">
        <v>41697.484722222223</v>
      </c>
      <c r="H1442" t="s">
        <v>2082</v>
      </c>
      <c r="I1442" t="s">
        <v>4878</v>
      </c>
      <c r="K1442" t="str">
        <f>IF(H1442="XFMR",IFERROR(VLOOKUP(AP1442,AuctionMapping2019SEP_AUTOS!$D:$J,4,FALSE)," "),IFERROR(VLOOKUP(AO1442,AuctionMapping2019SEP_LINES!$D:$K,5,FALSE)," "))</f>
        <v xml:space="preserve"> </v>
      </c>
      <c r="L1442" t="str">
        <f>IF(H1442="XFMR",IFERROR(VLOOKUP(AP1442,AuctionMapping2019SEP_AUTOS!$D:$J,3,FALSE)," "),IFERROR(VLOOKUP(AO1442,AuctionMapping2019SEP_LINES!$D:$K,4,FALSE)," "))</f>
        <v xml:space="preserve"> </v>
      </c>
      <c r="M1442" t="s">
        <v>5645</v>
      </c>
      <c r="N1442" t="s">
        <v>6527</v>
      </c>
      <c r="O1442" t="s">
        <v>6530</v>
      </c>
      <c r="P1442">
        <v>138</v>
      </c>
      <c r="Q1442" t="s">
        <v>41</v>
      </c>
      <c r="R1442">
        <v>23.151</v>
      </c>
      <c r="S1442" t="s">
        <v>40</v>
      </c>
      <c r="T1442" s="2">
        <v>41697.791666666657</v>
      </c>
      <c r="U1442">
        <v>23.457999999999998</v>
      </c>
      <c r="V1442" s="2">
        <v>41674.333333333343</v>
      </c>
      <c r="W1442">
        <v>23.457999999999998</v>
      </c>
      <c r="X1442" s="2">
        <v>41668.431944444441</v>
      </c>
      <c r="AA1442" t="s">
        <v>2082</v>
      </c>
      <c r="AB1442" s="2">
        <v>41674.333333333343</v>
      </c>
      <c r="AC1442" t="s">
        <v>6785</v>
      </c>
      <c r="AD1442" t="s">
        <v>6788</v>
      </c>
      <c r="AE1442" t="s">
        <v>8198</v>
      </c>
      <c r="AF1442" t="str">
        <f>IF(H1442="XFMR",IFERROR(VLOOKUP(AP1442,AuctionMapping2019SEP_AUTOS!$D:$J,6,FALSE)," "),IFERROR(VLOOKUP(AO1442,AuctionMapping2019SEP_LINES!$D:$K,7,FALSE)," "))</f>
        <v xml:space="preserve"> </v>
      </c>
      <c r="AG1442" t="str">
        <f>IF(H1442="XFMR",IFERROR(VLOOKUP(AP1442,AuctionMapping2019SEP_AUTOS!$D:$J,5,FALSE)," "),IFERROR(VLOOKUP(AO1442,AuctionMapping2019SEP_LINES!$D:$K,6,FALSE)," "))</f>
        <v xml:space="preserve"> </v>
      </c>
      <c r="AH1442" t="s">
        <v>5311</v>
      </c>
      <c r="AI1442" t="s">
        <v>6527</v>
      </c>
      <c r="AJ1442">
        <v>23.151</v>
      </c>
      <c r="AK1442" t="s">
        <v>11385</v>
      </c>
      <c r="AL1442" t="s">
        <v>11387</v>
      </c>
      <c r="AM1442" s="2">
        <v>41697.484722222223</v>
      </c>
      <c r="AN1442" t="s">
        <v>12298</v>
      </c>
      <c r="AO1442" t="s">
        <v>14707</v>
      </c>
      <c r="AP1442" t="str">
        <f t="shared" si="22"/>
        <v>WINKS-LOVNG|6150D</v>
      </c>
    </row>
    <row r="1443" spans="1:42" x14ac:dyDescent="0.25">
      <c r="A1443" s="1">
        <v>1441</v>
      </c>
      <c r="B1443" t="s">
        <v>40</v>
      </c>
      <c r="D1443" t="str">
        <f>IF(H1443="XFMR",IFERROR(VLOOKUP(AP1443,AuctionMapping2019SEP_AUTOS!$D:$J,7,FALSE)," "),IFERROR(VLOOKUP(AO1443,AuctionMapping2019SEP_LINES!$D:$K,8,FALSE)," "))</f>
        <v xml:space="preserve"> </v>
      </c>
      <c r="E1443" t="s">
        <v>42</v>
      </c>
      <c r="F1443" t="s">
        <v>624</v>
      </c>
      <c r="G1443" s="2">
        <v>41926.373611111107</v>
      </c>
      <c r="H1443" t="s">
        <v>2083</v>
      </c>
      <c r="I1443" t="s">
        <v>4878</v>
      </c>
      <c r="K1443" t="str">
        <f>IF(H1443="XFMR",IFERROR(VLOOKUP(AP1443,AuctionMapping2019SEP_AUTOS!$D:$J,4,FALSE)," "),IFERROR(VLOOKUP(AO1443,AuctionMapping2019SEP_LINES!$D:$K,5,FALSE)," "))</f>
        <v xml:space="preserve"> </v>
      </c>
      <c r="L1443" t="str">
        <f>IF(H1443="XFMR",IFERROR(VLOOKUP(AP1443,AuctionMapping2019SEP_AUTOS!$D:$J,3,FALSE)," "),IFERROR(VLOOKUP(AO1443,AuctionMapping2019SEP_LINES!$D:$K,4,FALSE)," "))</f>
        <v xml:space="preserve"> </v>
      </c>
      <c r="M1443" t="s">
        <v>5645</v>
      </c>
      <c r="N1443" t="s">
        <v>6527</v>
      </c>
      <c r="O1443" t="s">
        <v>6530</v>
      </c>
      <c r="P1443">
        <v>138</v>
      </c>
      <c r="Q1443" t="s">
        <v>41</v>
      </c>
      <c r="R1443">
        <v>104.71299999999999</v>
      </c>
      <c r="S1443" t="s">
        <v>40</v>
      </c>
      <c r="T1443" s="2">
        <v>41947.999305555553</v>
      </c>
      <c r="U1443">
        <v>126.38</v>
      </c>
      <c r="V1443" s="2">
        <v>41821.661111111112</v>
      </c>
      <c r="W1443">
        <v>126.38</v>
      </c>
      <c r="X1443" s="2">
        <v>41821.663888888892</v>
      </c>
      <c r="AA1443" t="s">
        <v>2083</v>
      </c>
      <c r="AB1443" s="2">
        <v>41821.661111111112</v>
      </c>
      <c r="AC1443" t="s">
        <v>6785</v>
      </c>
      <c r="AD1443" t="s">
        <v>6788</v>
      </c>
      <c r="AE1443" t="s">
        <v>8199</v>
      </c>
      <c r="AF1443" t="str">
        <f>IF(H1443="XFMR",IFERROR(VLOOKUP(AP1443,AuctionMapping2019SEP_AUTOS!$D:$J,6,FALSE)," "),IFERROR(VLOOKUP(AO1443,AuctionMapping2019SEP_LINES!$D:$K,7,FALSE)," "))</f>
        <v xml:space="preserve"> </v>
      </c>
      <c r="AG1443" t="str">
        <f>IF(H1443="XFMR",IFERROR(VLOOKUP(AP1443,AuctionMapping2019SEP_AUTOS!$D:$J,5,FALSE)," "),IFERROR(VLOOKUP(AO1443,AuctionMapping2019SEP_LINES!$D:$K,6,FALSE)," "))</f>
        <v xml:space="preserve"> </v>
      </c>
      <c r="AH1443" t="s">
        <v>5311</v>
      </c>
      <c r="AI1443" t="s">
        <v>6527</v>
      </c>
      <c r="AJ1443">
        <v>104.71299999999999</v>
      </c>
      <c r="AK1443" t="s">
        <v>11385</v>
      </c>
      <c r="AL1443" t="s">
        <v>11388</v>
      </c>
      <c r="AM1443" s="2">
        <v>41926.373611111107</v>
      </c>
      <c r="AN1443" t="s">
        <v>12298</v>
      </c>
      <c r="AO1443" t="s">
        <v>14708</v>
      </c>
      <c r="AP1443" t="str">
        <f t="shared" si="22"/>
        <v>WINKS-LOVNG|WNKLVNG1</v>
      </c>
    </row>
    <row r="1444" spans="1:42" x14ac:dyDescent="0.25">
      <c r="A1444" s="1">
        <v>1442</v>
      </c>
      <c r="B1444" t="s">
        <v>40</v>
      </c>
      <c r="D1444" t="str">
        <f>IF(H1444="XFMR",IFERROR(VLOOKUP(AP1444,AuctionMapping2019SEP_AUTOS!$D:$J,7,FALSE)," "),IFERROR(VLOOKUP(AO1444,AuctionMapping2019SEP_LINES!$D:$K,8,FALSE)," "))</f>
        <v xml:space="preserve"> </v>
      </c>
      <c r="E1444" t="s">
        <v>320</v>
      </c>
      <c r="F1444" t="s">
        <v>636</v>
      </c>
      <c r="G1444" s="2">
        <v>41953.469444444447</v>
      </c>
      <c r="H1444" t="s">
        <v>2084</v>
      </c>
      <c r="I1444" t="s">
        <v>4877</v>
      </c>
      <c r="K1444" t="str">
        <f>IF(H1444="XFMR",IFERROR(VLOOKUP(AP1444,AuctionMapping2019SEP_AUTOS!$D:$J,4,FALSE)," "),IFERROR(VLOOKUP(AO1444,AuctionMapping2019SEP_LINES!$D:$K,5,FALSE)," "))</f>
        <v xml:space="preserve"> </v>
      </c>
      <c r="L1444" t="str">
        <f>IF(H1444="XFMR",IFERROR(VLOOKUP(AP1444,AuctionMapping2019SEP_AUTOS!$D:$J,3,FALSE)," "),IFERROR(VLOOKUP(AO1444,AuctionMapping2019SEP_LINES!$D:$K,4,FALSE)," "))</f>
        <v xml:space="preserve"> </v>
      </c>
      <c r="M1444" t="s">
        <v>5646</v>
      </c>
      <c r="N1444" t="s">
        <v>6529</v>
      </c>
      <c r="O1444" t="s">
        <v>6530</v>
      </c>
      <c r="P1444">
        <v>138</v>
      </c>
      <c r="Q1444" t="s">
        <v>41</v>
      </c>
      <c r="R1444">
        <v>7.9000000000000001E-2</v>
      </c>
      <c r="S1444" t="s">
        <v>41</v>
      </c>
      <c r="T1444" s="2">
        <v>41953.729166666657</v>
      </c>
      <c r="U1444">
        <v>0.35399999999999998</v>
      </c>
      <c r="V1444" s="2">
        <v>41953.375</v>
      </c>
      <c r="W1444">
        <v>0.35399999999999998</v>
      </c>
      <c r="X1444" s="2">
        <v>41941.29283564815</v>
      </c>
      <c r="AA1444" t="s">
        <v>2084</v>
      </c>
      <c r="AB1444" s="2">
        <v>41953.390277777777</v>
      </c>
      <c r="AC1444" t="s">
        <v>6785</v>
      </c>
      <c r="AD1444" t="s">
        <v>6787</v>
      </c>
      <c r="AE1444" t="s">
        <v>8200</v>
      </c>
      <c r="AF1444" t="str">
        <f>IF(H1444="XFMR",IFERROR(VLOOKUP(AP1444,AuctionMapping2019SEP_AUTOS!$D:$J,6,FALSE)," "),IFERROR(VLOOKUP(AO1444,AuctionMapping2019SEP_LINES!$D:$K,7,FALSE)," "))</f>
        <v xml:space="preserve"> </v>
      </c>
      <c r="AG1444" t="str">
        <f>IF(H1444="XFMR",IFERROR(VLOOKUP(AP1444,AuctionMapping2019SEP_AUTOS!$D:$J,5,FALSE)," "),IFERROR(VLOOKUP(AO1444,AuctionMapping2019SEP_LINES!$D:$K,6,FALSE)," "))</f>
        <v xml:space="preserve"> </v>
      </c>
      <c r="AJ1444">
        <v>7.9000000000000001E-2</v>
      </c>
      <c r="AK1444" t="s">
        <v>11384</v>
      </c>
      <c r="AL1444" t="s">
        <v>11384</v>
      </c>
      <c r="AM1444" s="2">
        <v>41953.469444444447</v>
      </c>
      <c r="AN1444" t="s">
        <v>5646</v>
      </c>
      <c r="AO1444" t="s">
        <v>14586</v>
      </c>
      <c r="AP1444" t="str">
        <f t="shared" si="22"/>
        <v>WIRTZ|GSU2</v>
      </c>
    </row>
    <row r="1445" spans="1:42" x14ac:dyDescent="0.25">
      <c r="A1445" s="1">
        <v>1443</v>
      </c>
      <c r="B1445" t="s">
        <v>40</v>
      </c>
      <c r="D1445" t="str">
        <f>IF(H1445="XFMR",IFERROR(VLOOKUP(AP1445,AuctionMapping2019SEP_AUTOS!$D:$J,7,FALSE)," "),IFERROR(VLOOKUP(AO1445,AuctionMapping2019SEP_LINES!$D:$K,8,FALSE)," "))</f>
        <v xml:space="preserve"> </v>
      </c>
      <c r="E1445" t="s">
        <v>321</v>
      </c>
      <c r="G1445" s="2">
        <v>41666.683333333327</v>
      </c>
      <c r="H1445" t="s">
        <v>2085</v>
      </c>
      <c r="I1445" t="s">
        <v>4877</v>
      </c>
      <c r="K1445" t="str">
        <f>IF(H1445="XFMR",IFERROR(VLOOKUP(AP1445,AuctionMapping2019SEP_AUTOS!$D:$J,4,FALSE)," "),IFERROR(VLOOKUP(AO1445,AuctionMapping2019SEP_LINES!$D:$K,5,FALSE)," "))</f>
        <v xml:space="preserve"> </v>
      </c>
      <c r="L1445" t="str">
        <f>IF(H1445="XFMR",IFERROR(VLOOKUP(AP1445,AuctionMapping2019SEP_AUTOS!$D:$J,3,FALSE)," "),IFERROR(VLOOKUP(AO1445,AuctionMapping2019SEP_LINES!$D:$K,4,FALSE)," "))</f>
        <v xml:space="preserve"> </v>
      </c>
      <c r="M1445" t="s">
        <v>5646</v>
      </c>
      <c r="N1445" t="s">
        <v>6529</v>
      </c>
      <c r="O1445" t="s">
        <v>6530</v>
      </c>
      <c r="P1445">
        <v>69</v>
      </c>
      <c r="Q1445" t="s">
        <v>41</v>
      </c>
      <c r="R1445">
        <v>0.14399999999999999</v>
      </c>
      <c r="S1445" t="s">
        <v>41</v>
      </c>
      <c r="T1445" s="2">
        <v>41666.729166666657</v>
      </c>
      <c r="U1445">
        <v>0.188</v>
      </c>
      <c r="V1445" s="2">
        <v>41666.541666666657</v>
      </c>
      <c r="W1445">
        <v>0.188</v>
      </c>
      <c r="X1445" s="2">
        <v>41654.591666666667</v>
      </c>
      <c r="AA1445" t="s">
        <v>2085</v>
      </c>
      <c r="AB1445" s="2">
        <v>41666.539583333331</v>
      </c>
      <c r="AC1445" t="s">
        <v>6785</v>
      </c>
      <c r="AD1445" t="s">
        <v>6787</v>
      </c>
      <c r="AE1445" t="s">
        <v>8201</v>
      </c>
      <c r="AF1445" t="str">
        <f>IF(H1445="XFMR",IFERROR(VLOOKUP(AP1445,AuctionMapping2019SEP_AUTOS!$D:$J,6,FALSE)," "),IFERROR(VLOOKUP(AO1445,AuctionMapping2019SEP_LINES!$D:$K,7,FALSE)," "))</f>
        <v xml:space="preserve"> </v>
      </c>
      <c r="AG1445" t="str">
        <f>IF(H1445="XFMR",IFERROR(VLOOKUP(AP1445,AuctionMapping2019SEP_AUTOS!$D:$J,5,FALSE)," "),IFERROR(VLOOKUP(AO1445,AuctionMapping2019SEP_LINES!$D:$K,6,FALSE)," "))</f>
        <v xml:space="preserve"> </v>
      </c>
      <c r="AJ1445">
        <v>0.14399999999999999</v>
      </c>
      <c r="AK1445" t="s">
        <v>11384</v>
      </c>
      <c r="AL1445" t="s">
        <v>11384</v>
      </c>
      <c r="AM1445" s="2">
        <v>41666.683333333327</v>
      </c>
      <c r="AN1445" t="s">
        <v>5646</v>
      </c>
      <c r="AO1445" t="s">
        <v>14246</v>
      </c>
      <c r="AP1445" t="str">
        <f t="shared" si="22"/>
        <v>WIRTZ|AUT1</v>
      </c>
    </row>
    <row r="1446" spans="1:42" x14ac:dyDescent="0.25">
      <c r="A1446" s="1">
        <v>1444</v>
      </c>
      <c r="B1446" t="s">
        <v>40</v>
      </c>
      <c r="D1446" t="str">
        <f>IF(H1446="XFMR",IFERROR(VLOOKUP(AP1446,AuctionMapping2019SEP_AUTOS!$D:$J,7,FALSE)," "),IFERROR(VLOOKUP(AO1446,AuctionMapping2019SEP_LINES!$D:$K,8,FALSE)," "))</f>
        <v xml:space="preserve"> </v>
      </c>
      <c r="E1446" t="s">
        <v>42</v>
      </c>
      <c r="F1446" t="s">
        <v>632</v>
      </c>
      <c r="G1446" s="2">
        <v>41976.552083333343</v>
      </c>
      <c r="H1446" t="s">
        <v>2086</v>
      </c>
      <c r="I1446" t="s">
        <v>4877</v>
      </c>
      <c r="K1446" t="str">
        <f>IF(H1446="XFMR",IFERROR(VLOOKUP(AP1446,AuctionMapping2019SEP_AUTOS!$D:$J,4,FALSE)," "),IFERROR(VLOOKUP(AO1446,AuctionMapping2019SEP_LINES!$D:$K,5,FALSE)," "))</f>
        <v xml:space="preserve"> </v>
      </c>
      <c r="L1446" t="str">
        <f>IF(H1446="XFMR",IFERROR(VLOOKUP(AP1446,AuctionMapping2019SEP_AUTOS!$D:$J,3,FALSE)," "),IFERROR(VLOOKUP(AO1446,AuctionMapping2019SEP_LINES!$D:$K,4,FALSE)," "))</f>
        <v xml:space="preserve"> </v>
      </c>
      <c r="M1446" t="s">
        <v>5647</v>
      </c>
      <c r="N1446" t="s">
        <v>6528</v>
      </c>
      <c r="O1446" t="s">
        <v>6530</v>
      </c>
      <c r="P1446">
        <v>138</v>
      </c>
      <c r="Q1446" t="s">
        <v>41</v>
      </c>
      <c r="R1446">
        <v>1.1120000000000001</v>
      </c>
      <c r="S1446" t="s">
        <v>41</v>
      </c>
      <c r="T1446" s="2">
        <v>41977.666666666657</v>
      </c>
      <c r="U1446">
        <v>2.3330000000000002</v>
      </c>
      <c r="V1446" s="2">
        <v>41975.333333333343</v>
      </c>
      <c r="W1446">
        <v>2.3330000000000002</v>
      </c>
      <c r="X1446" s="2">
        <v>41906.590277777781</v>
      </c>
      <c r="AA1446" t="s">
        <v>2086</v>
      </c>
      <c r="AB1446" s="2">
        <v>41975.44027777778</v>
      </c>
      <c r="AC1446" t="s">
        <v>6785</v>
      </c>
      <c r="AD1446" t="s">
        <v>6787</v>
      </c>
      <c r="AE1446" t="s">
        <v>8202</v>
      </c>
      <c r="AF1446" t="str">
        <f>IF(H1446="XFMR",IFERROR(VLOOKUP(AP1446,AuctionMapping2019SEP_AUTOS!$D:$J,6,FALSE)," "),IFERROR(VLOOKUP(AO1446,AuctionMapping2019SEP_LINES!$D:$K,7,FALSE)," "))</f>
        <v xml:space="preserve"> </v>
      </c>
      <c r="AG1446" t="str">
        <f>IF(H1446="XFMR",IFERROR(VLOOKUP(AP1446,AuctionMapping2019SEP_AUTOS!$D:$J,5,FALSE)," "),IFERROR(VLOOKUP(AO1446,AuctionMapping2019SEP_LINES!$D:$K,6,FALSE)," "))</f>
        <v xml:space="preserve"> </v>
      </c>
      <c r="AJ1446">
        <v>1.1120000000000001</v>
      </c>
      <c r="AK1446" t="s">
        <v>11384</v>
      </c>
      <c r="AL1446" t="s">
        <v>11384</v>
      </c>
      <c r="AM1446" s="2">
        <v>41976.552083333343</v>
      </c>
      <c r="AN1446" t="s">
        <v>12299</v>
      </c>
      <c r="AO1446" t="s">
        <v>13827</v>
      </c>
      <c r="AP1446" t="str">
        <f t="shared" si="22"/>
        <v>WLVEE|MR1L</v>
      </c>
    </row>
    <row r="1447" spans="1:42" x14ac:dyDescent="0.25">
      <c r="A1447" s="1">
        <v>1445</v>
      </c>
      <c r="B1447" t="s">
        <v>40</v>
      </c>
      <c r="D1447" t="str">
        <f>IF(H1447="XFMR",IFERROR(VLOOKUP(AP1447,AuctionMapping2019SEP_AUTOS!$D:$J,7,FALSE)," "),IFERROR(VLOOKUP(AO1447,AuctionMapping2019SEP_LINES!$D:$K,8,FALSE)," "))</f>
        <v xml:space="preserve"> </v>
      </c>
      <c r="E1447" t="s">
        <v>42</v>
      </c>
      <c r="F1447" t="s">
        <v>632</v>
      </c>
      <c r="G1447" s="2">
        <v>41991.444444444453</v>
      </c>
      <c r="H1447" t="s">
        <v>2087</v>
      </c>
      <c r="I1447" t="s">
        <v>4877</v>
      </c>
      <c r="K1447" t="str">
        <f>IF(H1447="XFMR",IFERROR(VLOOKUP(AP1447,AuctionMapping2019SEP_AUTOS!$D:$J,4,FALSE)," "),IFERROR(VLOOKUP(AO1447,AuctionMapping2019SEP_LINES!$D:$K,5,FALSE)," "))</f>
        <v xml:space="preserve"> </v>
      </c>
      <c r="L1447" t="str">
        <f>IF(H1447="XFMR",IFERROR(VLOOKUP(AP1447,AuctionMapping2019SEP_AUTOS!$D:$J,3,FALSE)," "),IFERROR(VLOOKUP(AO1447,AuctionMapping2019SEP_LINES!$D:$K,4,FALSE)," "))</f>
        <v xml:space="preserve"> </v>
      </c>
      <c r="M1447" t="s">
        <v>5647</v>
      </c>
      <c r="N1447" t="s">
        <v>6528</v>
      </c>
      <c r="O1447" t="s">
        <v>6530</v>
      </c>
      <c r="P1447">
        <v>138</v>
      </c>
      <c r="Q1447" t="s">
        <v>41</v>
      </c>
      <c r="R1447">
        <v>1.0880000000000001</v>
      </c>
      <c r="S1447" t="s">
        <v>41</v>
      </c>
      <c r="T1447" s="2">
        <v>41992.75</v>
      </c>
      <c r="U1447">
        <v>2.4169999999999998</v>
      </c>
      <c r="V1447" s="2">
        <v>41990.333333333343</v>
      </c>
      <c r="W1447">
        <v>2.4169999999999998</v>
      </c>
      <c r="X1447" s="2">
        <v>41982.327349537038</v>
      </c>
      <c r="AA1447" t="s">
        <v>2087</v>
      </c>
      <c r="AB1447" s="2">
        <v>41990.356249999997</v>
      </c>
      <c r="AC1447" t="s">
        <v>6785</v>
      </c>
      <c r="AD1447" t="s">
        <v>6787</v>
      </c>
      <c r="AE1447" t="s">
        <v>8203</v>
      </c>
      <c r="AF1447" t="str">
        <f>IF(H1447="XFMR",IFERROR(VLOOKUP(AP1447,AuctionMapping2019SEP_AUTOS!$D:$J,6,FALSE)," "),IFERROR(VLOOKUP(AO1447,AuctionMapping2019SEP_LINES!$D:$K,7,FALSE)," "))</f>
        <v xml:space="preserve"> </v>
      </c>
      <c r="AG1447" t="str">
        <f>IF(H1447="XFMR",IFERROR(VLOOKUP(AP1447,AuctionMapping2019SEP_AUTOS!$D:$J,5,FALSE)," "),IFERROR(VLOOKUP(AO1447,AuctionMapping2019SEP_LINES!$D:$K,6,FALSE)," "))</f>
        <v xml:space="preserve"> </v>
      </c>
      <c r="AJ1447">
        <v>1.0880000000000001</v>
      </c>
      <c r="AK1447" t="s">
        <v>11384</v>
      </c>
      <c r="AL1447" t="s">
        <v>11384</v>
      </c>
      <c r="AM1447" s="2">
        <v>41991.444444444453</v>
      </c>
      <c r="AN1447" t="s">
        <v>12299</v>
      </c>
      <c r="AO1447" t="s">
        <v>13828</v>
      </c>
      <c r="AP1447" t="str">
        <f t="shared" si="22"/>
        <v>WLVEE|MR2L</v>
      </c>
    </row>
    <row r="1448" spans="1:42" x14ac:dyDescent="0.25">
      <c r="A1448" s="1">
        <v>1446</v>
      </c>
      <c r="B1448" t="s">
        <v>40</v>
      </c>
      <c r="D1448" t="str">
        <f>IF(H1448="XFMR",IFERROR(VLOOKUP(AP1448,AuctionMapping2019SEP_AUTOS!$D:$J,7,FALSE)," "),IFERROR(VLOOKUP(AO1448,AuctionMapping2019SEP_LINES!$D:$K,8,FALSE)," "))</f>
        <v xml:space="preserve"> </v>
      </c>
      <c r="E1448" t="s">
        <v>42</v>
      </c>
      <c r="F1448" t="s">
        <v>632</v>
      </c>
      <c r="G1448" s="2">
        <v>41976.552083333343</v>
      </c>
      <c r="H1448" t="s">
        <v>2088</v>
      </c>
      <c r="I1448" t="s">
        <v>4877</v>
      </c>
      <c r="K1448" t="str">
        <f>IF(H1448="XFMR",IFERROR(VLOOKUP(AP1448,AuctionMapping2019SEP_AUTOS!$D:$J,4,FALSE)," "),IFERROR(VLOOKUP(AO1448,AuctionMapping2019SEP_LINES!$D:$K,5,FALSE)," "))</f>
        <v xml:space="preserve"> </v>
      </c>
      <c r="L1448" t="str">
        <f>IF(H1448="XFMR",IFERROR(VLOOKUP(AP1448,AuctionMapping2019SEP_AUTOS!$D:$J,3,FALSE)," "),IFERROR(VLOOKUP(AO1448,AuctionMapping2019SEP_LINES!$D:$K,4,FALSE)," "))</f>
        <v xml:space="preserve"> </v>
      </c>
      <c r="M1448" t="s">
        <v>5647</v>
      </c>
      <c r="N1448" t="s">
        <v>6528</v>
      </c>
      <c r="O1448" t="s">
        <v>6530</v>
      </c>
      <c r="P1448">
        <v>13</v>
      </c>
      <c r="Q1448" t="s">
        <v>41</v>
      </c>
      <c r="R1448">
        <v>1.1120000000000001</v>
      </c>
      <c r="S1448" t="s">
        <v>41</v>
      </c>
      <c r="T1448" s="2">
        <v>41977.666666666657</v>
      </c>
      <c r="U1448">
        <v>2.3330000000000002</v>
      </c>
      <c r="V1448" s="2">
        <v>41975.333333333343</v>
      </c>
      <c r="W1448">
        <v>2.3330000000000002</v>
      </c>
      <c r="X1448" s="2">
        <v>41906.590277777781</v>
      </c>
      <c r="AA1448" t="s">
        <v>2088</v>
      </c>
      <c r="AB1448" s="2">
        <v>41975.44027777778</v>
      </c>
      <c r="AC1448" t="s">
        <v>6785</v>
      </c>
      <c r="AD1448" t="s">
        <v>6787</v>
      </c>
      <c r="AE1448" t="s">
        <v>8204</v>
      </c>
      <c r="AF1448" t="str">
        <f>IF(H1448="XFMR",IFERROR(VLOOKUP(AP1448,AuctionMapping2019SEP_AUTOS!$D:$J,6,FALSE)," "),IFERROR(VLOOKUP(AO1448,AuctionMapping2019SEP_LINES!$D:$K,7,FALSE)," "))</f>
        <v xml:space="preserve"> </v>
      </c>
      <c r="AG1448" t="str">
        <f>IF(H1448="XFMR",IFERROR(VLOOKUP(AP1448,AuctionMapping2019SEP_AUTOS!$D:$J,5,FALSE)," "),IFERROR(VLOOKUP(AO1448,AuctionMapping2019SEP_LINES!$D:$K,6,FALSE)," "))</f>
        <v xml:space="preserve"> </v>
      </c>
      <c r="AJ1448">
        <v>1.1120000000000001</v>
      </c>
      <c r="AK1448" t="s">
        <v>11384</v>
      </c>
      <c r="AL1448" t="s">
        <v>11384</v>
      </c>
      <c r="AM1448" s="2">
        <v>41976.552083333343</v>
      </c>
      <c r="AN1448" t="s">
        <v>12299</v>
      </c>
      <c r="AO1448" t="s">
        <v>13829</v>
      </c>
      <c r="AP1448" t="str">
        <f t="shared" si="22"/>
        <v>WLVEE|MR1T</v>
      </c>
    </row>
    <row r="1449" spans="1:42" x14ac:dyDescent="0.25">
      <c r="A1449" s="1">
        <v>1447</v>
      </c>
      <c r="B1449" t="s">
        <v>40</v>
      </c>
      <c r="D1449" t="str">
        <f>IF(H1449="XFMR",IFERROR(VLOOKUP(AP1449,AuctionMapping2019SEP_AUTOS!$D:$J,7,FALSE)," "),IFERROR(VLOOKUP(AO1449,AuctionMapping2019SEP_LINES!$D:$K,8,FALSE)," "))</f>
        <v xml:space="preserve"> </v>
      </c>
      <c r="E1449" t="s">
        <v>42</v>
      </c>
      <c r="F1449" t="s">
        <v>632</v>
      </c>
      <c r="G1449" s="2">
        <v>41991.444444444453</v>
      </c>
      <c r="H1449" t="s">
        <v>2089</v>
      </c>
      <c r="I1449" t="s">
        <v>4877</v>
      </c>
      <c r="K1449" t="str">
        <f>IF(H1449="XFMR",IFERROR(VLOOKUP(AP1449,AuctionMapping2019SEP_AUTOS!$D:$J,4,FALSE)," "),IFERROR(VLOOKUP(AO1449,AuctionMapping2019SEP_LINES!$D:$K,5,FALSE)," "))</f>
        <v xml:space="preserve"> </v>
      </c>
      <c r="L1449" t="str">
        <f>IF(H1449="XFMR",IFERROR(VLOOKUP(AP1449,AuctionMapping2019SEP_AUTOS!$D:$J,3,FALSE)," "),IFERROR(VLOOKUP(AO1449,AuctionMapping2019SEP_LINES!$D:$K,4,FALSE)," "))</f>
        <v xml:space="preserve"> </v>
      </c>
      <c r="M1449" t="s">
        <v>5647</v>
      </c>
      <c r="N1449" t="s">
        <v>6528</v>
      </c>
      <c r="O1449" t="s">
        <v>6530</v>
      </c>
      <c r="P1449">
        <v>13</v>
      </c>
      <c r="Q1449" t="s">
        <v>41</v>
      </c>
      <c r="R1449">
        <v>1.0880000000000001</v>
      </c>
      <c r="S1449" t="s">
        <v>41</v>
      </c>
      <c r="T1449" s="2">
        <v>41992.75</v>
      </c>
      <c r="U1449">
        <v>2.4169999999999998</v>
      </c>
      <c r="V1449" s="2">
        <v>41990.333333333343</v>
      </c>
      <c r="W1449">
        <v>2.4169999999999998</v>
      </c>
      <c r="X1449" s="2">
        <v>41982.327349537038</v>
      </c>
      <c r="AA1449" t="s">
        <v>2089</v>
      </c>
      <c r="AB1449" s="2">
        <v>41990.356249999997</v>
      </c>
      <c r="AC1449" t="s">
        <v>6785</v>
      </c>
      <c r="AD1449" t="s">
        <v>6787</v>
      </c>
      <c r="AE1449" t="s">
        <v>8205</v>
      </c>
      <c r="AF1449" t="str">
        <f>IF(H1449="XFMR",IFERROR(VLOOKUP(AP1449,AuctionMapping2019SEP_AUTOS!$D:$J,6,FALSE)," "),IFERROR(VLOOKUP(AO1449,AuctionMapping2019SEP_LINES!$D:$K,7,FALSE)," "))</f>
        <v xml:space="preserve"> </v>
      </c>
      <c r="AG1449" t="str">
        <f>IF(H1449="XFMR",IFERROR(VLOOKUP(AP1449,AuctionMapping2019SEP_AUTOS!$D:$J,5,FALSE)," "),IFERROR(VLOOKUP(AO1449,AuctionMapping2019SEP_LINES!$D:$K,6,FALSE)," "))</f>
        <v xml:space="preserve"> </v>
      </c>
      <c r="AJ1449">
        <v>1.0880000000000001</v>
      </c>
      <c r="AK1449" t="s">
        <v>11384</v>
      </c>
      <c r="AL1449" t="s">
        <v>11384</v>
      </c>
      <c r="AM1449" s="2">
        <v>41991.444444444453</v>
      </c>
      <c r="AN1449" t="s">
        <v>12299</v>
      </c>
      <c r="AO1449" t="s">
        <v>13830</v>
      </c>
      <c r="AP1449" t="str">
        <f t="shared" si="22"/>
        <v>WLVEE|MR2T</v>
      </c>
    </row>
    <row r="1450" spans="1:42" x14ac:dyDescent="0.25">
      <c r="A1450" s="1">
        <v>1448</v>
      </c>
      <c r="B1450" t="s">
        <v>40</v>
      </c>
      <c r="D1450" t="str">
        <f>IF(H1450="XFMR",IFERROR(VLOOKUP(AP1450,AuctionMapping2019SEP_AUTOS!$D:$J,7,FALSE)," "),IFERROR(VLOOKUP(AO1450,AuctionMapping2019SEP_LINES!$D:$K,8,FALSE)," "))</f>
        <v xml:space="preserve"> </v>
      </c>
      <c r="E1450" t="s">
        <v>42</v>
      </c>
      <c r="F1450" t="s">
        <v>632</v>
      </c>
      <c r="G1450" s="2">
        <v>41976.552083333343</v>
      </c>
      <c r="H1450" t="s">
        <v>2090</v>
      </c>
      <c r="I1450" t="s">
        <v>4877</v>
      </c>
      <c r="K1450" t="str">
        <f>IF(H1450="XFMR",IFERROR(VLOOKUP(AP1450,AuctionMapping2019SEP_AUTOS!$D:$J,4,FALSE)," "),IFERROR(VLOOKUP(AO1450,AuctionMapping2019SEP_LINES!$D:$K,5,FALSE)," "))</f>
        <v xml:space="preserve"> </v>
      </c>
      <c r="L1450" t="str">
        <f>IF(H1450="XFMR",IFERROR(VLOOKUP(AP1450,AuctionMapping2019SEP_AUTOS!$D:$J,3,FALSE)," "),IFERROR(VLOOKUP(AO1450,AuctionMapping2019SEP_LINES!$D:$K,4,FALSE)," "))</f>
        <v xml:space="preserve"> </v>
      </c>
      <c r="M1450" t="s">
        <v>5647</v>
      </c>
      <c r="N1450" t="s">
        <v>6528</v>
      </c>
      <c r="O1450" t="s">
        <v>6530</v>
      </c>
      <c r="P1450">
        <v>345</v>
      </c>
      <c r="Q1450" t="s">
        <v>41</v>
      </c>
      <c r="R1450">
        <v>1.1120000000000001</v>
      </c>
      <c r="S1450" t="s">
        <v>41</v>
      </c>
      <c r="T1450" s="2">
        <v>41977.666666666657</v>
      </c>
      <c r="U1450">
        <v>2.3330000000000002</v>
      </c>
      <c r="V1450" s="2">
        <v>41975.333333333343</v>
      </c>
      <c r="W1450">
        <v>2.3330000000000002</v>
      </c>
      <c r="X1450" s="2">
        <v>41906.590277777781</v>
      </c>
      <c r="AA1450" t="s">
        <v>2090</v>
      </c>
      <c r="AB1450" s="2">
        <v>41975.44027777778</v>
      </c>
      <c r="AC1450" t="s">
        <v>6785</v>
      </c>
      <c r="AD1450" t="s">
        <v>6787</v>
      </c>
      <c r="AE1450" t="s">
        <v>8206</v>
      </c>
      <c r="AF1450" t="str">
        <f>IF(H1450="XFMR",IFERROR(VLOOKUP(AP1450,AuctionMapping2019SEP_AUTOS!$D:$J,6,FALSE)," "),IFERROR(VLOOKUP(AO1450,AuctionMapping2019SEP_LINES!$D:$K,7,FALSE)," "))</f>
        <v xml:space="preserve"> </v>
      </c>
      <c r="AG1450" t="str">
        <f>IF(H1450="XFMR",IFERROR(VLOOKUP(AP1450,AuctionMapping2019SEP_AUTOS!$D:$J,5,FALSE)," "),IFERROR(VLOOKUP(AO1450,AuctionMapping2019SEP_LINES!$D:$K,6,FALSE)," "))</f>
        <v xml:space="preserve"> </v>
      </c>
      <c r="AJ1450">
        <v>1.1120000000000001</v>
      </c>
      <c r="AK1450" t="s">
        <v>11384</v>
      </c>
      <c r="AL1450" t="s">
        <v>11384</v>
      </c>
      <c r="AM1450" s="2">
        <v>41976.552083333343</v>
      </c>
      <c r="AN1450" t="s">
        <v>12299</v>
      </c>
      <c r="AO1450" t="s">
        <v>13831</v>
      </c>
      <c r="AP1450" t="str">
        <f t="shared" si="22"/>
        <v>WLVEE|MR1H</v>
      </c>
    </row>
    <row r="1451" spans="1:42" x14ac:dyDescent="0.25">
      <c r="A1451" s="1">
        <v>1449</v>
      </c>
      <c r="B1451" t="s">
        <v>40</v>
      </c>
      <c r="D1451" t="str">
        <f>IF(H1451="XFMR",IFERROR(VLOOKUP(AP1451,AuctionMapping2019SEP_AUTOS!$D:$J,7,FALSE)," "),IFERROR(VLOOKUP(AO1451,AuctionMapping2019SEP_LINES!$D:$K,8,FALSE)," "))</f>
        <v xml:space="preserve"> </v>
      </c>
      <c r="E1451" t="s">
        <v>42</v>
      </c>
      <c r="F1451" t="s">
        <v>632</v>
      </c>
      <c r="G1451" s="2">
        <v>41991.444444444453</v>
      </c>
      <c r="H1451" t="s">
        <v>2091</v>
      </c>
      <c r="I1451" t="s">
        <v>4877</v>
      </c>
      <c r="K1451" t="str">
        <f>IF(H1451="XFMR",IFERROR(VLOOKUP(AP1451,AuctionMapping2019SEP_AUTOS!$D:$J,4,FALSE)," "),IFERROR(VLOOKUP(AO1451,AuctionMapping2019SEP_LINES!$D:$K,5,FALSE)," "))</f>
        <v xml:space="preserve"> </v>
      </c>
      <c r="L1451" t="str">
        <f>IF(H1451="XFMR",IFERROR(VLOOKUP(AP1451,AuctionMapping2019SEP_AUTOS!$D:$J,3,FALSE)," "),IFERROR(VLOOKUP(AO1451,AuctionMapping2019SEP_LINES!$D:$K,4,FALSE)," "))</f>
        <v xml:space="preserve"> </v>
      </c>
      <c r="M1451" t="s">
        <v>5647</v>
      </c>
      <c r="N1451" t="s">
        <v>6528</v>
      </c>
      <c r="O1451" t="s">
        <v>6530</v>
      </c>
      <c r="P1451">
        <v>345</v>
      </c>
      <c r="Q1451" t="s">
        <v>41</v>
      </c>
      <c r="R1451">
        <v>1.0880000000000001</v>
      </c>
      <c r="S1451" t="s">
        <v>41</v>
      </c>
      <c r="T1451" s="2">
        <v>41992.75</v>
      </c>
      <c r="U1451">
        <v>2.4169999999999998</v>
      </c>
      <c r="V1451" s="2">
        <v>41990.333333333343</v>
      </c>
      <c r="W1451">
        <v>2.4169999999999998</v>
      </c>
      <c r="X1451" s="2">
        <v>41982.327337962961</v>
      </c>
      <c r="AA1451" t="s">
        <v>2091</v>
      </c>
      <c r="AB1451" s="2">
        <v>41990.356249999997</v>
      </c>
      <c r="AC1451" t="s">
        <v>6785</v>
      </c>
      <c r="AD1451" t="s">
        <v>6787</v>
      </c>
      <c r="AE1451" t="s">
        <v>8207</v>
      </c>
      <c r="AF1451" t="str">
        <f>IF(H1451="XFMR",IFERROR(VLOOKUP(AP1451,AuctionMapping2019SEP_AUTOS!$D:$J,6,FALSE)," "),IFERROR(VLOOKUP(AO1451,AuctionMapping2019SEP_LINES!$D:$K,7,FALSE)," "))</f>
        <v xml:space="preserve"> </v>
      </c>
      <c r="AG1451" t="str">
        <f>IF(H1451="XFMR",IFERROR(VLOOKUP(AP1451,AuctionMapping2019SEP_AUTOS!$D:$J,5,FALSE)," "),IFERROR(VLOOKUP(AO1451,AuctionMapping2019SEP_LINES!$D:$K,6,FALSE)," "))</f>
        <v xml:space="preserve"> </v>
      </c>
      <c r="AJ1451">
        <v>1.0880000000000001</v>
      </c>
      <c r="AK1451" t="s">
        <v>11384</v>
      </c>
      <c r="AL1451" t="s">
        <v>11384</v>
      </c>
      <c r="AM1451" s="2">
        <v>41991.444444444453</v>
      </c>
      <c r="AN1451" t="s">
        <v>12299</v>
      </c>
      <c r="AO1451" t="s">
        <v>13832</v>
      </c>
      <c r="AP1451" t="str">
        <f t="shared" si="22"/>
        <v>WLVEE|MR2H</v>
      </c>
    </row>
    <row r="1452" spans="1:42" x14ac:dyDescent="0.25">
      <c r="A1452" s="1">
        <v>1450</v>
      </c>
      <c r="B1452" t="s">
        <v>40</v>
      </c>
      <c r="D1452" t="str">
        <f>IF(H1452="XFMR",IFERROR(VLOOKUP(AP1452,AuctionMapping2019SEP_AUTOS!$D:$J,7,FALSE)," "),IFERROR(VLOOKUP(AO1452,AuctionMapping2019SEP_LINES!$D:$K,8,FALSE)," "))</f>
        <v xml:space="preserve"> </v>
      </c>
      <c r="E1452" t="s">
        <v>42</v>
      </c>
      <c r="G1452" s="2">
        <v>41717.78402777778</v>
      </c>
      <c r="H1452" t="s">
        <v>2092</v>
      </c>
      <c r="I1452" t="s">
        <v>4877</v>
      </c>
      <c r="K1452" t="str">
        <f>IF(H1452="XFMR",IFERROR(VLOOKUP(AP1452,AuctionMapping2019SEP_AUTOS!$D:$J,4,FALSE)," "),IFERROR(VLOOKUP(AO1452,AuctionMapping2019SEP_LINES!$D:$K,5,FALSE)," "))</f>
        <v xml:space="preserve"> </v>
      </c>
      <c r="L1452" t="str">
        <f>IF(H1452="XFMR",IFERROR(VLOOKUP(AP1452,AuctionMapping2019SEP_AUTOS!$D:$J,3,FALSE)," "),IFERROR(VLOOKUP(AO1452,AuctionMapping2019SEP_LINES!$D:$K,4,FALSE)," "))</f>
        <v xml:space="preserve"> </v>
      </c>
      <c r="M1452" t="s">
        <v>5648</v>
      </c>
      <c r="N1452" t="s">
        <v>6527</v>
      </c>
      <c r="O1452" t="s">
        <v>6530</v>
      </c>
      <c r="P1452">
        <v>138</v>
      </c>
      <c r="Q1452" t="s">
        <v>41</v>
      </c>
      <c r="R1452">
        <v>0.46</v>
      </c>
      <c r="S1452" t="s">
        <v>41</v>
      </c>
      <c r="T1452" s="2">
        <v>41717.791666666657</v>
      </c>
      <c r="U1452">
        <v>0.5</v>
      </c>
      <c r="V1452" s="2">
        <v>41717.291666666657</v>
      </c>
      <c r="W1452">
        <v>0.5</v>
      </c>
      <c r="X1452" s="2">
        <v>41704.460416666669</v>
      </c>
      <c r="AA1452" t="s">
        <v>2092</v>
      </c>
      <c r="AB1452" s="2">
        <v>41717.323611111111</v>
      </c>
      <c r="AC1452" t="s">
        <v>6785</v>
      </c>
      <c r="AD1452" t="s">
        <v>6787</v>
      </c>
      <c r="AE1452" t="s">
        <v>8208</v>
      </c>
      <c r="AF1452" t="str">
        <f>IF(H1452="XFMR",IFERROR(VLOOKUP(AP1452,AuctionMapping2019SEP_AUTOS!$D:$J,6,FALSE)," "),IFERROR(VLOOKUP(AO1452,AuctionMapping2019SEP_LINES!$D:$K,7,FALSE)," "))</f>
        <v xml:space="preserve"> </v>
      </c>
      <c r="AG1452" t="str">
        <f>IF(H1452="XFMR",IFERROR(VLOOKUP(AP1452,AuctionMapping2019SEP_AUTOS!$D:$J,5,FALSE)," "),IFERROR(VLOOKUP(AO1452,AuctionMapping2019SEP_LINES!$D:$K,6,FALSE)," "))</f>
        <v xml:space="preserve"> </v>
      </c>
      <c r="AJ1452">
        <v>0.46</v>
      </c>
      <c r="AK1452" t="s">
        <v>11384</v>
      </c>
      <c r="AL1452" t="s">
        <v>11384</v>
      </c>
      <c r="AM1452" s="2">
        <v>41717.78402777778</v>
      </c>
      <c r="AN1452" t="s">
        <v>12300</v>
      </c>
      <c r="AO1452" t="s">
        <v>13827</v>
      </c>
      <c r="AP1452" t="str">
        <f t="shared" si="22"/>
        <v>WLVSW|MR1L</v>
      </c>
    </row>
    <row r="1453" spans="1:42" x14ac:dyDescent="0.25">
      <c r="A1453" s="1">
        <v>1451</v>
      </c>
      <c r="B1453" t="s">
        <v>40</v>
      </c>
      <c r="D1453" t="str">
        <f>IF(H1453="XFMR",IFERROR(VLOOKUP(AP1453,AuctionMapping2019SEP_AUTOS!$D:$J,7,FALSE)," "),IFERROR(VLOOKUP(AO1453,AuctionMapping2019SEP_LINES!$D:$K,8,FALSE)," "))</f>
        <v xml:space="preserve"> </v>
      </c>
      <c r="E1453" t="s">
        <v>42</v>
      </c>
      <c r="G1453" s="2">
        <v>41717.78402777778</v>
      </c>
      <c r="H1453" t="s">
        <v>2093</v>
      </c>
      <c r="I1453" t="s">
        <v>4877</v>
      </c>
      <c r="K1453" t="str">
        <f>IF(H1453="XFMR",IFERROR(VLOOKUP(AP1453,AuctionMapping2019SEP_AUTOS!$D:$J,4,FALSE)," "),IFERROR(VLOOKUP(AO1453,AuctionMapping2019SEP_LINES!$D:$K,5,FALSE)," "))</f>
        <v xml:space="preserve"> </v>
      </c>
      <c r="L1453" t="str">
        <f>IF(H1453="XFMR",IFERROR(VLOOKUP(AP1453,AuctionMapping2019SEP_AUTOS!$D:$J,3,FALSE)," "),IFERROR(VLOOKUP(AO1453,AuctionMapping2019SEP_LINES!$D:$K,4,FALSE)," "))</f>
        <v xml:space="preserve"> </v>
      </c>
      <c r="M1453" t="s">
        <v>5648</v>
      </c>
      <c r="N1453" t="s">
        <v>6527</v>
      </c>
      <c r="O1453" t="s">
        <v>6530</v>
      </c>
      <c r="P1453">
        <v>13</v>
      </c>
      <c r="Q1453" t="s">
        <v>41</v>
      </c>
      <c r="R1453">
        <v>0.46</v>
      </c>
      <c r="S1453" t="s">
        <v>41</v>
      </c>
      <c r="T1453" s="2">
        <v>41717.791666666657</v>
      </c>
      <c r="U1453">
        <v>0.5</v>
      </c>
      <c r="V1453" s="2">
        <v>41717.291666666657</v>
      </c>
      <c r="W1453">
        <v>0.5</v>
      </c>
      <c r="X1453" s="2">
        <v>41704.460416666669</v>
      </c>
      <c r="AA1453" t="s">
        <v>2093</v>
      </c>
      <c r="AB1453" s="2">
        <v>41717.323611111111</v>
      </c>
      <c r="AC1453" t="s">
        <v>6785</v>
      </c>
      <c r="AD1453" t="s">
        <v>6787</v>
      </c>
      <c r="AE1453" t="s">
        <v>8209</v>
      </c>
      <c r="AF1453" t="str">
        <f>IF(H1453="XFMR",IFERROR(VLOOKUP(AP1453,AuctionMapping2019SEP_AUTOS!$D:$J,6,FALSE)," "),IFERROR(VLOOKUP(AO1453,AuctionMapping2019SEP_LINES!$D:$K,7,FALSE)," "))</f>
        <v xml:space="preserve"> </v>
      </c>
      <c r="AG1453" t="str">
        <f>IF(H1453="XFMR",IFERROR(VLOOKUP(AP1453,AuctionMapping2019SEP_AUTOS!$D:$J,5,FALSE)," "),IFERROR(VLOOKUP(AO1453,AuctionMapping2019SEP_LINES!$D:$K,6,FALSE)," "))</f>
        <v xml:space="preserve"> </v>
      </c>
      <c r="AJ1453">
        <v>0.46</v>
      </c>
      <c r="AK1453" t="s">
        <v>11384</v>
      </c>
      <c r="AL1453" t="s">
        <v>11384</v>
      </c>
      <c r="AM1453" s="2">
        <v>41717.78402777778</v>
      </c>
      <c r="AN1453" t="s">
        <v>12300</v>
      </c>
      <c r="AO1453" t="s">
        <v>13829</v>
      </c>
      <c r="AP1453" t="str">
        <f t="shared" si="22"/>
        <v>WLVSW|MR1T</v>
      </c>
    </row>
    <row r="1454" spans="1:42" x14ac:dyDescent="0.25">
      <c r="A1454" s="1">
        <v>1452</v>
      </c>
      <c r="B1454" t="s">
        <v>40</v>
      </c>
      <c r="D1454" t="str">
        <f>IF(H1454="XFMR",IFERROR(VLOOKUP(AP1454,AuctionMapping2019SEP_AUTOS!$D:$J,7,FALSE)," "),IFERROR(VLOOKUP(AO1454,AuctionMapping2019SEP_LINES!$D:$K,8,FALSE)," "))</f>
        <v xml:space="preserve"> </v>
      </c>
      <c r="E1454" t="s">
        <v>42</v>
      </c>
      <c r="G1454" s="2">
        <v>41717.78402777778</v>
      </c>
      <c r="H1454" t="s">
        <v>2094</v>
      </c>
      <c r="I1454" t="s">
        <v>4877</v>
      </c>
      <c r="K1454" t="str">
        <f>IF(H1454="XFMR",IFERROR(VLOOKUP(AP1454,AuctionMapping2019SEP_AUTOS!$D:$J,4,FALSE)," "),IFERROR(VLOOKUP(AO1454,AuctionMapping2019SEP_LINES!$D:$K,5,FALSE)," "))</f>
        <v xml:space="preserve"> </v>
      </c>
      <c r="L1454" t="str">
        <f>IF(H1454="XFMR",IFERROR(VLOOKUP(AP1454,AuctionMapping2019SEP_AUTOS!$D:$J,3,FALSE)," "),IFERROR(VLOOKUP(AO1454,AuctionMapping2019SEP_LINES!$D:$K,4,FALSE)," "))</f>
        <v xml:space="preserve"> </v>
      </c>
      <c r="M1454" t="s">
        <v>5648</v>
      </c>
      <c r="N1454" t="s">
        <v>6527</v>
      </c>
      <c r="O1454" t="s">
        <v>6530</v>
      </c>
      <c r="P1454">
        <v>345</v>
      </c>
      <c r="Q1454" t="s">
        <v>41</v>
      </c>
      <c r="R1454">
        <v>0.46</v>
      </c>
      <c r="S1454" t="s">
        <v>41</v>
      </c>
      <c r="T1454" s="2">
        <v>41717.791666666657</v>
      </c>
      <c r="U1454">
        <v>0.5</v>
      </c>
      <c r="V1454" s="2">
        <v>41717.291666666657</v>
      </c>
      <c r="W1454">
        <v>0.5</v>
      </c>
      <c r="X1454" s="2">
        <v>41704.460416666669</v>
      </c>
      <c r="AA1454" t="s">
        <v>2094</v>
      </c>
      <c r="AB1454" s="2">
        <v>41717.323611111111</v>
      </c>
      <c r="AC1454" t="s">
        <v>6785</v>
      </c>
      <c r="AD1454" t="s">
        <v>6787</v>
      </c>
      <c r="AE1454" t="s">
        <v>8210</v>
      </c>
      <c r="AF1454" t="str">
        <f>IF(H1454="XFMR",IFERROR(VLOOKUP(AP1454,AuctionMapping2019SEP_AUTOS!$D:$J,6,FALSE)," "),IFERROR(VLOOKUP(AO1454,AuctionMapping2019SEP_LINES!$D:$K,7,FALSE)," "))</f>
        <v xml:space="preserve"> </v>
      </c>
      <c r="AG1454" t="str">
        <f>IF(H1454="XFMR",IFERROR(VLOOKUP(AP1454,AuctionMapping2019SEP_AUTOS!$D:$J,5,FALSE)," "),IFERROR(VLOOKUP(AO1454,AuctionMapping2019SEP_LINES!$D:$K,6,FALSE)," "))</f>
        <v xml:space="preserve"> </v>
      </c>
      <c r="AJ1454">
        <v>0.46</v>
      </c>
      <c r="AK1454" t="s">
        <v>11384</v>
      </c>
      <c r="AL1454" t="s">
        <v>11384</v>
      </c>
      <c r="AM1454" s="2">
        <v>41717.78402777778</v>
      </c>
      <c r="AN1454" t="s">
        <v>12300</v>
      </c>
      <c r="AO1454" t="s">
        <v>13831</v>
      </c>
      <c r="AP1454" t="str">
        <f t="shared" si="22"/>
        <v>WLVSW|MR1H</v>
      </c>
    </row>
    <row r="1455" spans="1:42" x14ac:dyDescent="0.25">
      <c r="A1455" s="1">
        <v>1453</v>
      </c>
      <c r="B1455" t="s">
        <v>40</v>
      </c>
      <c r="D1455" t="str">
        <f>IF(H1455="XFMR",IFERROR(VLOOKUP(AP1455,AuctionMapping2019SEP_AUTOS!$D:$J,7,FALSE)," "),IFERROR(VLOOKUP(AO1455,AuctionMapping2019SEP_LINES!$D:$K,8,FALSE)," "))</f>
        <v xml:space="preserve"> </v>
      </c>
      <c r="E1455" t="s">
        <v>42</v>
      </c>
      <c r="F1455" t="s">
        <v>626</v>
      </c>
      <c r="G1455" s="2">
        <v>41857.571527777778</v>
      </c>
      <c r="H1455" t="s">
        <v>2095</v>
      </c>
      <c r="I1455" t="s">
        <v>4878</v>
      </c>
      <c r="K1455" t="str">
        <f>IF(H1455="XFMR",IFERROR(VLOOKUP(AP1455,AuctionMapping2019SEP_AUTOS!$D:$J,4,FALSE)," "),IFERROR(VLOOKUP(AO1455,AuctionMapping2019SEP_LINES!$D:$K,5,FALSE)," "))</f>
        <v xml:space="preserve"> </v>
      </c>
      <c r="L1455" t="str">
        <f>IF(H1455="XFMR",IFERROR(VLOOKUP(AP1455,AuctionMapping2019SEP_AUTOS!$D:$J,3,FALSE)," "),IFERROR(VLOOKUP(AO1455,AuctionMapping2019SEP_LINES!$D:$K,4,FALSE)," "))</f>
        <v xml:space="preserve"> </v>
      </c>
      <c r="M1455" t="s">
        <v>5649</v>
      </c>
      <c r="N1455" t="s">
        <v>6528</v>
      </c>
      <c r="O1455" t="s">
        <v>6530</v>
      </c>
      <c r="P1455">
        <v>138</v>
      </c>
      <c r="Q1455" t="s">
        <v>41</v>
      </c>
      <c r="R1455">
        <v>0.313</v>
      </c>
      <c r="S1455" t="s">
        <v>41</v>
      </c>
      <c r="T1455" s="2">
        <v>41858.541666666657</v>
      </c>
      <c r="U1455">
        <v>1.292</v>
      </c>
      <c r="V1455" s="2">
        <v>41857.25</v>
      </c>
      <c r="W1455">
        <v>1.292</v>
      </c>
      <c r="X1455" s="2">
        <v>41851.607638888891</v>
      </c>
      <c r="AA1455" t="s">
        <v>2095</v>
      </c>
      <c r="AB1455" s="2">
        <v>41857.258333333331</v>
      </c>
      <c r="AC1455" t="s">
        <v>6785</v>
      </c>
      <c r="AD1455" t="s">
        <v>6787</v>
      </c>
      <c r="AE1455" t="s">
        <v>8211</v>
      </c>
      <c r="AF1455" t="str">
        <f>IF(H1455="XFMR",IFERROR(VLOOKUP(AP1455,AuctionMapping2019SEP_AUTOS!$D:$J,6,FALSE)," "),IFERROR(VLOOKUP(AO1455,AuctionMapping2019SEP_LINES!$D:$K,7,FALSE)," "))</f>
        <v xml:space="preserve"> </v>
      </c>
      <c r="AG1455" t="str">
        <f>IF(H1455="XFMR",IFERROR(VLOOKUP(AP1455,AuctionMapping2019SEP_AUTOS!$D:$J,5,FALSE)," "),IFERROR(VLOOKUP(AO1455,AuctionMapping2019SEP_LINES!$D:$K,6,FALSE)," "))</f>
        <v xml:space="preserve"> </v>
      </c>
      <c r="AH1455" t="s">
        <v>5658</v>
      </c>
      <c r="AI1455" t="s">
        <v>6528</v>
      </c>
      <c r="AJ1455">
        <v>0.313</v>
      </c>
      <c r="AK1455" t="s">
        <v>11384</v>
      </c>
      <c r="AL1455" t="s">
        <v>11384</v>
      </c>
      <c r="AM1455" s="2">
        <v>41857.571527777778</v>
      </c>
      <c r="AN1455" t="s">
        <v>12301</v>
      </c>
      <c r="AO1455" t="s">
        <v>14709</v>
      </c>
      <c r="AP1455" t="str">
        <f t="shared" si="22"/>
        <v>WMMT2-WWEST|1290D</v>
      </c>
    </row>
    <row r="1456" spans="1:42" x14ac:dyDescent="0.25">
      <c r="A1456" s="1">
        <v>1454</v>
      </c>
      <c r="B1456" t="s">
        <v>40</v>
      </c>
      <c r="D1456" t="str">
        <f>IF(H1456="XFMR",IFERROR(VLOOKUP(AP1456,AuctionMapping2019SEP_AUTOS!$D:$J,7,FALSE)," "),IFERROR(VLOOKUP(AO1456,AuctionMapping2019SEP_LINES!$D:$K,8,FALSE)," "))</f>
        <v xml:space="preserve"> </v>
      </c>
      <c r="E1456" t="s">
        <v>42</v>
      </c>
      <c r="F1456" t="s">
        <v>628</v>
      </c>
      <c r="G1456" s="2">
        <v>41937.393055555563</v>
      </c>
      <c r="H1456" t="s">
        <v>2096</v>
      </c>
      <c r="I1456" t="s">
        <v>4877</v>
      </c>
      <c r="K1456" t="str">
        <f>IF(H1456="XFMR",IFERROR(VLOOKUP(AP1456,AuctionMapping2019SEP_AUTOS!$D:$J,4,FALSE)," "),IFERROR(VLOOKUP(AO1456,AuctionMapping2019SEP_LINES!$D:$K,5,FALSE)," "))</f>
        <v xml:space="preserve"> </v>
      </c>
      <c r="L1456" t="str">
        <f>IF(H1456="XFMR",IFERROR(VLOOKUP(AP1456,AuctionMapping2019SEP_AUTOS!$D:$J,3,FALSE)," "),IFERROR(VLOOKUP(AO1456,AuctionMapping2019SEP_LINES!$D:$K,4,FALSE)," "))</f>
        <v xml:space="preserve"> </v>
      </c>
      <c r="M1456" t="s">
        <v>5650</v>
      </c>
      <c r="N1456" t="s">
        <v>6526</v>
      </c>
      <c r="O1456" t="s">
        <v>6530</v>
      </c>
      <c r="P1456">
        <v>138</v>
      </c>
      <c r="Q1456" t="s">
        <v>41</v>
      </c>
      <c r="R1456">
        <v>10.71</v>
      </c>
      <c r="S1456" t="s">
        <v>40</v>
      </c>
      <c r="T1456" s="2">
        <v>41937.416666666657</v>
      </c>
      <c r="U1456">
        <v>10.733000000000001</v>
      </c>
      <c r="V1456" s="2">
        <v>41926.683333333327</v>
      </c>
      <c r="W1456">
        <v>10.733000000000001</v>
      </c>
      <c r="X1456" s="2">
        <v>41926.692349537043</v>
      </c>
      <c r="AA1456" t="s">
        <v>2096</v>
      </c>
      <c r="AB1456" s="2">
        <v>41926.683333333327</v>
      </c>
      <c r="AC1456" t="s">
        <v>6785</v>
      </c>
      <c r="AD1456" t="s">
        <v>6788</v>
      </c>
      <c r="AE1456" t="s">
        <v>8212</v>
      </c>
      <c r="AF1456" t="str">
        <f>IF(H1456="XFMR",IFERROR(VLOOKUP(AP1456,AuctionMapping2019SEP_AUTOS!$D:$J,6,FALSE)," "),IFERROR(VLOOKUP(AO1456,AuctionMapping2019SEP_LINES!$D:$K,7,FALSE)," "))</f>
        <v xml:space="preserve"> </v>
      </c>
      <c r="AG1456" t="str">
        <f>IF(H1456="XFMR",IFERROR(VLOOKUP(AP1456,AuctionMapping2019SEP_AUTOS!$D:$J,5,FALSE)," "),IFERROR(VLOOKUP(AO1456,AuctionMapping2019SEP_LINES!$D:$K,6,FALSE)," "))</f>
        <v xml:space="preserve"> </v>
      </c>
      <c r="AJ1456">
        <v>10.71</v>
      </c>
      <c r="AK1456" t="s">
        <v>11385</v>
      </c>
      <c r="AL1456" t="s">
        <v>11388</v>
      </c>
      <c r="AM1456" s="2">
        <v>41937.393055555563</v>
      </c>
      <c r="AN1456" t="s">
        <v>12302</v>
      </c>
      <c r="AO1456" t="s">
        <v>14034</v>
      </c>
      <c r="AP1456" t="str">
        <f t="shared" si="22"/>
        <v>WO|AT2H</v>
      </c>
    </row>
    <row r="1457" spans="1:42" x14ac:dyDescent="0.25">
      <c r="A1457" s="1">
        <v>1455</v>
      </c>
      <c r="B1457" t="s">
        <v>40</v>
      </c>
      <c r="D1457" t="str">
        <f>IF(H1457="XFMR",IFERROR(VLOOKUP(AP1457,AuctionMapping2019SEP_AUTOS!$D:$J,7,FALSE)," "),IFERROR(VLOOKUP(AO1457,AuctionMapping2019SEP_LINES!$D:$K,8,FALSE)," "))</f>
        <v xml:space="preserve"> </v>
      </c>
      <c r="E1457" t="s">
        <v>42</v>
      </c>
      <c r="G1457" s="2">
        <v>41745.859027777777</v>
      </c>
      <c r="H1457" t="s">
        <v>2097</v>
      </c>
      <c r="I1457" t="s">
        <v>4877</v>
      </c>
      <c r="K1457" t="str">
        <f>IF(H1457="XFMR",IFERROR(VLOOKUP(AP1457,AuctionMapping2019SEP_AUTOS!$D:$J,4,FALSE)," "),IFERROR(VLOOKUP(AO1457,AuctionMapping2019SEP_LINES!$D:$K,5,FALSE)," "))</f>
        <v xml:space="preserve"> </v>
      </c>
      <c r="L1457" t="str">
        <f>IF(H1457="XFMR",IFERROR(VLOOKUP(AP1457,AuctionMapping2019SEP_AUTOS!$D:$J,3,FALSE)," "),IFERROR(VLOOKUP(AO1457,AuctionMapping2019SEP_LINES!$D:$K,4,FALSE)," "))</f>
        <v xml:space="preserve"> </v>
      </c>
      <c r="M1457" t="s">
        <v>5650</v>
      </c>
      <c r="N1457" t="s">
        <v>6526</v>
      </c>
      <c r="O1457" t="s">
        <v>6530</v>
      </c>
      <c r="P1457">
        <v>345</v>
      </c>
      <c r="Q1457" t="s">
        <v>41</v>
      </c>
      <c r="R1457">
        <v>0.32200000000000001</v>
      </c>
      <c r="S1457" t="s">
        <v>40</v>
      </c>
      <c r="T1457" s="2">
        <v>41745.999305555553</v>
      </c>
      <c r="U1457">
        <v>0.66599999999999993</v>
      </c>
      <c r="V1457" s="2">
        <v>41745.333333333343</v>
      </c>
      <c r="W1457">
        <v>0.66599999999999993</v>
      </c>
      <c r="X1457" s="2">
        <v>41738.604861111111</v>
      </c>
      <c r="AA1457" t="s">
        <v>2097</v>
      </c>
      <c r="AB1457" s="2">
        <v>41745.536805555559</v>
      </c>
      <c r="AC1457" t="s">
        <v>6785</v>
      </c>
      <c r="AD1457" t="s">
        <v>6788</v>
      </c>
      <c r="AE1457" t="s">
        <v>8213</v>
      </c>
      <c r="AF1457" t="str">
        <f>IF(H1457="XFMR",IFERROR(VLOOKUP(AP1457,AuctionMapping2019SEP_AUTOS!$D:$J,6,FALSE)," "),IFERROR(VLOOKUP(AO1457,AuctionMapping2019SEP_LINES!$D:$K,7,FALSE)," "))</f>
        <v xml:space="preserve"> </v>
      </c>
      <c r="AG1457" t="str">
        <f>IF(H1457="XFMR",IFERROR(VLOOKUP(AP1457,AuctionMapping2019SEP_AUTOS!$D:$J,5,FALSE)," "),IFERROR(VLOOKUP(AO1457,AuctionMapping2019SEP_LINES!$D:$K,6,FALSE)," "))</f>
        <v xml:space="preserve"> </v>
      </c>
      <c r="AJ1457">
        <v>0.32200000000000001</v>
      </c>
      <c r="AK1457" t="s">
        <v>11385</v>
      </c>
      <c r="AL1457" t="s">
        <v>11387</v>
      </c>
      <c r="AM1457" s="2">
        <v>41745.859027777777</v>
      </c>
      <c r="AN1457" t="s">
        <v>12302</v>
      </c>
      <c r="AO1457" t="s">
        <v>13773</v>
      </c>
      <c r="AP1457" t="str">
        <f t="shared" si="22"/>
        <v>WO|AT1</v>
      </c>
    </row>
    <row r="1458" spans="1:42" x14ac:dyDescent="0.25">
      <c r="A1458" s="1">
        <v>1456</v>
      </c>
      <c r="B1458" t="s">
        <v>40</v>
      </c>
      <c r="D1458" t="str">
        <f>IF(H1458="XFMR",IFERROR(VLOOKUP(AP1458,AuctionMapping2019SEP_AUTOS!$D:$J,7,FALSE)," "),IFERROR(VLOOKUP(AO1458,AuctionMapping2019SEP_LINES!$D:$K,8,FALSE)," "))</f>
        <v xml:space="preserve"> </v>
      </c>
      <c r="E1458" t="s">
        <v>42</v>
      </c>
      <c r="F1458" t="s">
        <v>622</v>
      </c>
      <c r="G1458" s="2">
        <v>42002.936111111107</v>
      </c>
      <c r="H1458" t="s">
        <v>2098</v>
      </c>
      <c r="I1458" t="s">
        <v>4877</v>
      </c>
      <c r="K1458" t="str">
        <f>IF(H1458="XFMR",IFERROR(VLOOKUP(AP1458,AuctionMapping2019SEP_AUTOS!$D:$J,4,FALSE)," "),IFERROR(VLOOKUP(AO1458,AuctionMapping2019SEP_LINES!$D:$K,5,FALSE)," "))</f>
        <v xml:space="preserve"> </v>
      </c>
      <c r="L1458" t="str">
        <f>IF(H1458="XFMR",IFERROR(VLOOKUP(AP1458,AuctionMapping2019SEP_AUTOS!$D:$J,3,FALSE)," "),IFERROR(VLOOKUP(AO1458,AuctionMapping2019SEP_LINES!$D:$K,4,FALSE)," "))</f>
        <v xml:space="preserve"> </v>
      </c>
      <c r="M1458" t="s">
        <v>5650</v>
      </c>
      <c r="N1458" t="s">
        <v>6526</v>
      </c>
      <c r="O1458" t="s">
        <v>6530</v>
      </c>
      <c r="P1458">
        <v>345</v>
      </c>
      <c r="Q1458" t="s">
        <v>41</v>
      </c>
      <c r="R1458">
        <v>1.4830000000000001</v>
      </c>
      <c r="S1458" t="s">
        <v>40</v>
      </c>
      <c r="T1458" s="2">
        <v>42003.15625</v>
      </c>
      <c r="U1458">
        <v>1.7030000000000001</v>
      </c>
      <c r="V1458" s="2">
        <v>42001.453472222223</v>
      </c>
      <c r="W1458">
        <v>1.7030000000000001</v>
      </c>
      <c r="X1458" s="2">
        <v>42001.454525462963</v>
      </c>
      <c r="AA1458" t="s">
        <v>2098</v>
      </c>
      <c r="AB1458" s="2">
        <v>42001.453472222223</v>
      </c>
      <c r="AC1458" t="s">
        <v>6785</v>
      </c>
      <c r="AD1458" t="s">
        <v>6788</v>
      </c>
      <c r="AE1458" t="s">
        <v>8214</v>
      </c>
      <c r="AF1458" t="str">
        <f>IF(H1458="XFMR",IFERROR(VLOOKUP(AP1458,AuctionMapping2019SEP_AUTOS!$D:$J,6,FALSE)," "),IFERROR(VLOOKUP(AO1458,AuctionMapping2019SEP_LINES!$D:$K,7,FALSE)," "))</f>
        <v xml:space="preserve"> </v>
      </c>
      <c r="AG1458" t="str">
        <f>IF(H1458="XFMR",IFERROR(VLOOKUP(AP1458,AuctionMapping2019SEP_AUTOS!$D:$J,5,FALSE)," "),IFERROR(VLOOKUP(AO1458,AuctionMapping2019SEP_LINES!$D:$K,6,FALSE)," "))</f>
        <v xml:space="preserve"> </v>
      </c>
      <c r="AJ1458">
        <v>1.4830000000000001</v>
      </c>
      <c r="AK1458" t="s">
        <v>11385</v>
      </c>
      <c r="AL1458" t="s">
        <v>11388</v>
      </c>
      <c r="AM1458" s="2">
        <v>42002.936111111107</v>
      </c>
      <c r="AN1458" t="s">
        <v>12302</v>
      </c>
      <c r="AO1458" t="s">
        <v>13892</v>
      </c>
      <c r="AP1458" t="str">
        <f t="shared" si="22"/>
        <v>WO|AT3</v>
      </c>
    </row>
    <row r="1459" spans="1:42" x14ac:dyDescent="0.25">
      <c r="A1459" s="1">
        <v>1457</v>
      </c>
      <c r="B1459" t="s">
        <v>40</v>
      </c>
      <c r="D1459" t="str">
        <f>IF(H1459="XFMR",IFERROR(VLOOKUP(AP1459,AuctionMapping2019SEP_AUTOS!$D:$J,7,FALSE)," "),IFERROR(VLOOKUP(AO1459,AuctionMapping2019SEP_LINES!$D:$K,8,FALSE)," "))</f>
        <v xml:space="preserve"> </v>
      </c>
      <c r="E1459" t="s">
        <v>42</v>
      </c>
      <c r="F1459" t="s">
        <v>625</v>
      </c>
      <c r="G1459" s="2">
        <v>41885.988194444442</v>
      </c>
      <c r="H1459" t="s">
        <v>2099</v>
      </c>
      <c r="I1459" t="s">
        <v>4877</v>
      </c>
      <c r="K1459" t="str">
        <f>IF(H1459="XFMR",IFERROR(VLOOKUP(AP1459,AuctionMapping2019SEP_AUTOS!$D:$J,4,FALSE)," "),IFERROR(VLOOKUP(AO1459,AuctionMapping2019SEP_LINES!$D:$K,5,FALSE)," "))</f>
        <v xml:space="preserve"> </v>
      </c>
      <c r="L1459" t="str">
        <f>IF(H1459="XFMR",IFERROR(VLOOKUP(AP1459,AuctionMapping2019SEP_AUTOS!$D:$J,3,FALSE)," "),IFERROR(VLOOKUP(AO1459,AuctionMapping2019SEP_LINES!$D:$K,4,FALSE)," "))</f>
        <v xml:space="preserve"> </v>
      </c>
      <c r="M1459" t="s">
        <v>5651</v>
      </c>
      <c r="N1459" t="s">
        <v>6529</v>
      </c>
      <c r="O1459" t="s">
        <v>6530</v>
      </c>
      <c r="P1459">
        <v>138</v>
      </c>
      <c r="Q1459" t="s">
        <v>41</v>
      </c>
      <c r="R1459">
        <v>1E-3</v>
      </c>
      <c r="S1459" t="s">
        <v>41</v>
      </c>
      <c r="T1459" s="2">
        <v>41886.000694444447</v>
      </c>
      <c r="U1459">
        <v>1E-3</v>
      </c>
      <c r="V1459" s="2">
        <v>41886</v>
      </c>
      <c r="W1459">
        <v>1E-3</v>
      </c>
      <c r="X1459" s="2">
        <v>41793.576388888891</v>
      </c>
      <c r="AA1459" t="s">
        <v>2099</v>
      </c>
      <c r="AB1459" s="2">
        <v>41885.986805555563</v>
      </c>
      <c r="AC1459" t="s">
        <v>6785</v>
      </c>
      <c r="AD1459" t="s">
        <v>6787</v>
      </c>
      <c r="AE1459" t="s">
        <v>8215</v>
      </c>
      <c r="AF1459" t="str">
        <f>IF(H1459="XFMR",IFERROR(VLOOKUP(AP1459,AuctionMapping2019SEP_AUTOS!$D:$J,6,FALSE)," "),IFERROR(VLOOKUP(AO1459,AuctionMapping2019SEP_LINES!$D:$K,7,FALSE)," "))</f>
        <v xml:space="preserve"> </v>
      </c>
      <c r="AG1459" t="str">
        <f>IF(H1459="XFMR",IFERROR(VLOOKUP(AP1459,AuctionMapping2019SEP_AUTOS!$D:$J,5,FALSE)," "),IFERROR(VLOOKUP(AO1459,AuctionMapping2019SEP_LINES!$D:$K,6,FALSE)," "))</f>
        <v xml:space="preserve"> </v>
      </c>
      <c r="AJ1459">
        <v>1E-3</v>
      </c>
      <c r="AK1459" t="s">
        <v>11384</v>
      </c>
      <c r="AL1459" t="s">
        <v>11384</v>
      </c>
      <c r="AM1459" s="2">
        <v>41885.988194444442</v>
      </c>
      <c r="AN1459" t="s">
        <v>12303</v>
      </c>
      <c r="AO1459" t="s">
        <v>13847</v>
      </c>
      <c r="AP1459" t="str">
        <f t="shared" si="22"/>
        <v>WORMSER|T1</v>
      </c>
    </row>
    <row r="1460" spans="1:42" x14ac:dyDescent="0.25">
      <c r="A1460" s="1">
        <v>1458</v>
      </c>
      <c r="B1460" t="s">
        <v>40</v>
      </c>
      <c r="D1460" t="str">
        <f>IF(H1460="XFMR",IFERROR(VLOOKUP(AP1460,AuctionMapping2019SEP_AUTOS!$D:$J,7,FALSE)," "),IFERROR(VLOOKUP(AO1460,AuctionMapping2019SEP_LINES!$D:$K,8,FALSE)," "))</f>
        <v xml:space="preserve"> </v>
      </c>
      <c r="E1460" t="s">
        <v>42</v>
      </c>
      <c r="F1460" t="s">
        <v>630</v>
      </c>
      <c r="G1460" s="2">
        <v>41869.715277777781</v>
      </c>
      <c r="H1460" t="s">
        <v>2100</v>
      </c>
      <c r="I1460" t="s">
        <v>4878</v>
      </c>
      <c r="K1460" t="str">
        <f>IF(H1460="XFMR",IFERROR(VLOOKUP(AP1460,AuctionMapping2019SEP_AUTOS!$D:$J,4,FALSE)," "),IFERROR(VLOOKUP(AO1460,AuctionMapping2019SEP_LINES!$D:$K,5,FALSE)," "))</f>
        <v xml:space="preserve"> </v>
      </c>
      <c r="L1460" t="str">
        <f>IF(H1460="XFMR",IFERROR(VLOOKUP(AP1460,AuctionMapping2019SEP_AUTOS!$D:$J,3,FALSE)," "),IFERROR(VLOOKUP(AO1460,AuctionMapping2019SEP_LINES!$D:$K,4,FALSE)," "))</f>
        <v xml:space="preserve"> </v>
      </c>
      <c r="M1460" t="s">
        <v>5652</v>
      </c>
      <c r="N1460" t="s">
        <v>6527</v>
      </c>
      <c r="O1460" t="s">
        <v>6530</v>
      </c>
      <c r="P1460">
        <v>69</v>
      </c>
      <c r="Q1460" t="s">
        <v>41</v>
      </c>
      <c r="R1460">
        <v>0.98499999999999999</v>
      </c>
      <c r="S1460" t="s">
        <v>40</v>
      </c>
      <c r="T1460" s="2">
        <v>41869.75</v>
      </c>
      <c r="U1460">
        <v>1.0189999999999999</v>
      </c>
      <c r="V1460" s="2">
        <v>41868.730555555558</v>
      </c>
      <c r="W1460">
        <v>1.0189999999999999</v>
      </c>
      <c r="X1460" s="2">
        <v>41868.744444444441</v>
      </c>
      <c r="AA1460" t="s">
        <v>6689</v>
      </c>
      <c r="AB1460" s="2">
        <v>41868.730555555558</v>
      </c>
      <c r="AC1460" t="s">
        <v>6785</v>
      </c>
      <c r="AD1460" t="s">
        <v>6788</v>
      </c>
      <c r="AE1460" t="s">
        <v>8216</v>
      </c>
      <c r="AF1460" t="str">
        <f>IF(H1460="XFMR",IFERROR(VLOOKUP(AP1460,AuctionMapping2019SEP_AUTOS!$D:$J,6,FALSE)," "),IFERROR(VLOOKUP(AO1460,AuctionMapping2019SEP_LINES!$D:$K,7,FALSE)," "))</f>
        <v xml:space="preserve"> </v>
      </c>
      <c r="AG1460" t="str">
        <f>IF(H1460="XFMR",IFERROR(VLOOKUP(AP1460,AuctionMapping2019SEP_AUTOS!$D:$J,5,FALSE)," "),IFERROR(VLOOKUP(AO1460,AuctionMapping2019SEP_LINES!$D:$K,6,FALSE)," "))</f>
        <v xml:space="preserve"> </v>
      </c>
      <c r="AH1460" t="s">
        <v>5440</v>
      </c>
      <c r="AI1460" t="s">
        <v>6527</v>
      </c>
      <c r="AJ1460">
        <v>0.98499999999999999</v>
      </c>
      <c r="AK1460" t="s">
        <v>11385</v>
      </c>
      <c r="AL1460" t="s">
        <v>11388</v>
      </c>
      <c r="AM1460" s="2">
        <v>41869.715277777781</v>
      </c>
      <c r="AN1460" t="s">
        <v>12304</v>
      </c>
      <c r="AO1460" t="s">
        <v>14710</v>
      </c>
      <c r="AP1460" t="str">
        <f t="shared" si="22"/>
        <v>WRDSW-PBSES|6720G</v>
      </c>
    </row>
    <row r="1461" spans="1:42" x14ac:dyDescent="0.25">
      <c r="A1461" s="1">
        <v>1459</v>
      </c>
      <c r="B1461" t="s">
        <v>40</v>
      </c>
      <c r="D1461" t="str">
        <f>IF(H1461="XFMR",IFERROR(VLOOKUP(AP1461,AuctionMapping2019SEP_AUTOS!$D:$J,7,FALSE)," "),IFERROR(VLOOKUP(AO1461,AuctionMapping2019SEP_LINES!$D:$K,8,FALSE)," "))</f>
        <v xml:space="preserve"> </v>
      </c>
      <c r="E1461" t="s">
        <v>42</v>
      </c>
      <c r="G1461" s="2">
        <v>41795.59097222222</v>
      </c>
      <c r="H1461" t="s">
        <v>2101</v>
      </c>
      <c r="I1461" t="s">
        <v>4878</v>
      </c>
      <c r="K1461" t="str">
        <f>IF(H1461="XFMR",IFERROR(VLOOKUP(AP1461,AuctionMapping2019SEP_AUTOS!$D:$J,4,FALSE)," "),IFERROR(VLOOKUP(AO1461,AuctionMapping2019SEP_LINES!$D:$K,5,FALSE)," "))</f>
        <v xml:space="preserve"> </v>
      </c>
      <c r="L1461" t="str">
        <f>IF(H1461="XFMR",IFERROR(VLOOKUP(AP1461,AuctionMapping2019SEP_AUTOS!$D:$J,3,FALSE)," "),IFERROR(VLOOKUP(AO1461,AuctionMapping2019SEP_LINES!$D:$K,4,FALSE)," "))</f>
        <v xml:space="preserve"> </v>
      </c>
      <c r="M1461" t="s">
        <v>5652</v>
      </c>
      <c r="N1461" t="s">
        <v>6527</v>
      </c>
      <c r="O1461" t="s">
        <v>6530</v>
      </c>
      <c r="P1461">
        <v>69</v>
      </c>
      <c r="Q1461" t="s">
        <v>41</v>
      </c>
      <c r="R1461">
        <v>0.25800000000000001</v>
      </c>
      <c r="S1461" t="s">
        <v>41</v>
      </c>
      <c r="T1461" s="2">
        <v>41795.583333333343</v>
      </c>
      <c r="U1461">
        <v>0.25</v>
      </c>
      <c r="V1461" s="2">
        <v>41795.333333333343</v>
      </c>
      <c r="W1461">
        <v>0.25</v>
      </c>
      <c r="X1461" s="2">
        <v>41789.311111111107</v>
      </c>
      <c r="AA1461" t="s">
        <v>2101</v>
      </c>
      <c r="AB1461" s="2">
        <v>41795.333333333343</v>
      </c>
      <c r="AC1461" t="s">
        <v>6785</v>
      </c>
      <c r="AD1461" t="s">
        <v>6787</v>
      </c>
      <c r="AE1461" t="s">
        <v>8217</v>
      </c>
      <c r="AF1461" t="str">
        <f>IF(H1461="XFMR",IFERROR(VLOOKUP(AP1461,AuctionMapping2019SEP_AUTOS!$D:$J,6,FALSE)," "),IFERROR(VLOOKUP(AO1461,AuctionMapping2019SEP_LINES!$D:$K,7,FALSE)," "))</f>
        <v xml:space="preserve"> </v>
      </c>
      <c r="AG1461" t="str">
        <f>IF(H1461="XFMR",IFERROR(VLOOKUP(AP1461,AuctionMapping2019SEP_AUTOS!$D:$J,5,FALSE)," "),IFERROR(VLOOKUP(AO1461,AuctionMapping2019SEP_LINES!$D:$K,6,FALSE)," "))</f>
        <v xml:space="preserve"> </v>
      </c>
      <c r="AH1461" t="s">
        <v>5996</v>
      </c>
      <c r="AI1461" t="s">
        <v>6527</v>
      </c>
      <c r="AJ1461">
        <v>0.25800000000000001</v>
      </c>
      <c r="AK1461" t="s">
        <v>11384</v>
      </c>
      <c r="AL1461" t="s">
        <v>11384</v>
      </c>
      <c r="AM1461" s="2">
        <v>41795.59097222222</v>
      </c>
      <c r="AN1461" t="s">
        <v>12305</v>
      </c>
      <c r="AO1461" t="s">
        <v>14711</v>
      </c>
      <c r="AP1461" t="str">
        <f t="shared" si="22"/>
        <v>WRDSW-RYLTY|6720H</v>
      </c>
    </row>
    <row r="1462" spans="1:42" x14ac:dyDescent="0.25">
      <c r="A1462" s="1">
        <v>1460</v>
      </c>
      <c r="B1462" t="s">
        <v>40</v>
      </c>
      <c r="D1462" t="str">
        <f>IF(H1462="XFMR",IFERROR(VLOOKUP(AP1462,AuctionMapping2019SEP_AUTOS!$D:$J,7,FALSE)," "),IFERROR(VLOOKUP(AO1462,AuctionMapping2019SEP_LINES!$D:$K,8,FALSE)," "))</f>
        <v xml:space="preserve"> </v>
      </c>
      <c r="E1462" t="s">
        <v>42</v>
      </c>
      <c r="G1462" s="2">
        <v>41652.422222222223</v>
      </c>
      <c r="H1462" t="s">
        <v>2102</v>
      </c>
      <c r="I1462" t="s">
        <v>4878</v>
      </c>
      <c r="K1462" t="str">
        <f>IF(H1462="XFMR",IFERROR(VLOOKUP(AP1462,AuctionMapping2019SEP_AUTOS!$D:$J,4,FALSE)," "),IFERROR(VLOOKUP(AO1462,AuctionMapping2019SEP_LINES!$D:$K,5,FALSE)," "))</f>
        <v xml:space="preserve"> </v>
      </c>
      <c r="L1462" t="str">
        <f>IF(H1462="XFMR",IFERROR(VLOOKUP(AP1462,AuctionMapping2019SEP_AUTOS!$D:$J,3,FALSE)," "),IFERROR(VLOOKUP(AO1462,AuctionMapping2019SEP_LINES!$D:$K,4,FALSE)," "))</f>
        <v xml:space="preserve"> </v>
      </c>
      <c r="M1462" t="s">
        <v>5653</v>
      </c>
      <c r="N1462" t="s">
        <v>6528</v>
      </c>
      <c r="O1462" t="s">
        <v>6530</v>
      </c>
      <c r="P1462">
        <v>138</v>
      </c>
      <c r="Q1462" t="s">
        <v>41</v>
      </c>
      <c r="R1462">
        <v>6.7000000000000004E-2</v>
      </c>
      <c r="S1462" t="s">
        <v>41</v>
      </c>
      <c r="T1462" s="2">
        <v>41652.416666666657</v>
      </c>
      <c r="U1462">
        <v>6.3E-2</v>
      </c>
      <c r="V1462" s="2">
        <v>41652.354166666657</v>
      </c>
      <c r="W1462">
        <v>6.3E-2</v>
      </c>
      <c r="X1462" s="2">
        <v>41625.625</v>
      </c>
      <c r="AA1462" t="s">
        <v>2102</v>
      </c>
      <c r="AB1462" s="2">
        <v>41652.355555555558</v>
      </c>
      <c r="AC1462" t="s">
        <v>6785</v>
      </c>
      <c r="AD1462" t="s">
        <v>6787</v>
      </c>
      <c r="AE1462" t="s">
        <v>8218</v>
      </c>
      <c r="AF1462" t="str">
        <f>IF(H1462="XFMR",IFERROR(VLOOKUP(AP1462,AuctionMapping2019SEP_AUTOS!$D:$J,6,FALSE)," "),IFERROR(VLOOKUP(AO1462,AuctionMapping2019SEP_LINES!$D:$K,7,FALSE)," "))</f>
        <v xml:space="preserve"> </v>
      </c>
      <c r="AG1462" t="str">
        <f>IF(H1462="XFMR",IFERROR(VLOOKUP(AP1462,AuctionMapping2019SEP_AUTOS!$D:$J,5,FALSE)," "),IFERROR(VLOOKUP(AO1462,AuctionMapping2019SEP_LINES!$D:$K,6,FALSE)," "))</f>
        <v xml:space="preserve"> </v>
      </c>
      <c r="AH1462" t="s">
        <v>11072</v>
      </c>
      <c r="AI1462" t="s">
        <v>6528</v>
      </c>
      <c r="AJ1462">
        <v>6.7000000000000004E-2</v>
      </c>
      <c r="AK1462" t="s">
        <v>11384</v>
      </c>
      <c r="AL1462" t="s">
        <v>11384</v>
      </c>
      <c r="AM1462" s="2">
        <v>41652.422222222223</v>
      </c>
      <c r="AN1462" t="s">
        <v>12306</v>
      </c>
      <c r="AO1462" t="s">
        <v>14712</v>
      </c>
      <c r="AP1462" t="str">
        <f t="shared" si="22"/>
        <v>WRIGHT8-BLUFDAL8|BLFDALWRGHT81</v>
      </c>
    </row>
    <row r="1463" spans="1:42" x14ac:dyDescent="0.25">
      <c r="A1463" s="1">
        <v>1461</v>
      </c>
      <c r="B1463" t="s">
        <v>40</v>
      </c>
      <c r="D1463" t="str">
        <f>IF(H1463="XFMR",IFERROR(VLOOKUP(AP1463,AuctionMapping2019SEP_AUTOS!$D:$J,7,FALSE)," "),IFERROR(VLOOKUP(AO1463,AuctionMapping2019SEP_LINES!$D:$K,8,FALSE)," "))</f>
        <v xml:space="preserve"> </v>
      </c>
      <c r="E1463" t="s">
        <v>42</v>
      </c>
      <c r="G1463" s="2">
        <v>41654.416666666657</v>
      </c>
      <c r="H1463" t="s">
        <v>2103</v>
      </c>
      <c r="I1463" t="s">
        <v>4878</v>
      </c>
      <c r="K1463" t="str">
        <f>IF(H1463="XFMR",IFERROR(VLOOKUP(AP1463,AuctionMapping2019SEP_AUTOS!$D:$J,4,FALSE)," "),IFERROR(VLOOKUP(AO1463,AuctionMapping2019SEP_LINES!$D:$K,5,FALSE)," "))</f>
        <v xml:space="preserve"> </v>
      </c>
      <c r="L1463" t="str">
        <f>IF(H1463="XFMR",IFERROR(VLOOKUP(AP1463,AuctionMapping2019SEP_AUTOS!$D:$J,3,FALSE)," "),IFERROR(VLOOKUP(AO1463,AuctionMapping2019SEP_LINES!$D:$K,4,FALSE)," "))</f>
        <v xml:space="preserve"> </v>
      </c>
      <c r="M1463" t="s">
        <v>5653</v>
      </c>
      <c r="N1463" t="s">
        <v>6528</v>
      </c>
      <c r="O1463" t="s">
        <v>6530</v>
      </c>
      <c r="P1463">
        <v>138</v>
      </c>
      <c r="Q1463" t="s">
        <v>41</v>
      </c>
      <c r="R1463">
        <v>1.948</v>
      </c>
      <c r="S1463" t="s">
        <v>41</v>
      </c>
      <c r="T1463" s="2">
        <v>41655.5</v>
      </c>
      <c r="U1463">
        <v>2.9580000000000002</v>
      </c>
      <c r="V1463" s="2">
        <v>41652.541666666657</v>
      </c>
      <c r="W1463">
        <v>2.9580000000000002</v>
      </c>
      <c r="X1463" s="2">
        <v>41625.63958333333</v>
      </c>
      <c r="AA1463" t="s">
        <v>2103</v>
      </c>
      <c r="AB1463" s="2">
        <v>41652.46875</v>
      </c>
      <c r="AC1463" t="s">
        <v>6785</v>
      </c>
      <c r="AD1463" t="s">
        <v>6787</v>
      </c>
      <c r="AE1463" t="s">
        <v>8219</v>
      </c>
      <c r="AF1463" t="str">
        <f>IF(H1463="XFMR",IFERROR(VLOOKUP(AP1463,AuctionMapping2019SEP_AUTOS!$D:$J,6,FALSE)," "),IFERROR(VLOOKUP(AO1463,AuctionMapping2019SEP_LINES!$D:$K,7,FALSE)," "))</f>
        <v xml:space="preserve"> </v>
      </c>
      <c r="AG1463" t="str">
        <f>IF(H1463="XFMR",IFERROR(VLOOKUP(AP1463,AuctionMapping2019SEP_AUTOS!$D:$J,5,FALSE)," "),IFERROR(VLOOKUP(AO1463,AuctionMapping2019SEP_LINES!$D:$K,6,FALSE)," "))</f>
        <v xml:space="preserve"> </v>
      </c>
      <c r="AH1463" t="s">
        <v>11057</v>
      </c>
      <c r="AI1463" t="s">
        <v>6528</v>
      </c>
      <c r="AJ1463">
        <v>1.948</v>
      </c>
      <c r="AK1463" t="s">
        <v>11384</v>
      </c>
      <c r="AL1463" t="s">
        <v>11384</v>
      </c>
      <c r="AM1463" s="2">
        <v>41654.416666666657</v>
      </c>
      <c r="AN1463" t="s">
        <v>12307</v>
      </c>
      <c r="AO1463" t="s">
        <v>14713</v>
      </c>
      <c r="AP1463" t="str">
        <f t="shared" si="22"/>
        <v>WRIGHT8-NRFORK8|NORWRIG81</v>
      </c>
    </row>
    <row r="1464" spans="1:42" x14ac:dyDescent="0.25">
      <c r="A1464" s="1">
        <v>1462</v>
      </c>
      <c r="B1464" t="s">
        <v>40</v>
      </c>
      <c r="D1464" t="str">
        <f>IF(H1464="XFMR",IFERROR(VLOOKUP(AP1464,AuctionMapping2019SEP_AUTOS!$D:$J,7,FALSE)," "),IFERROR(VLOOKUP(AO1464,AuctionMapping2019SEP_LINES!$D:$K,8,FALSE)," "))</f>
        <v xml:space="preserve"> </v>
      </c>
      <c r="E1464" t="s">
        <v>42</v>
      </c>
      <c r="F1464" t="s">
        <v>630</v>
      </c>
      <c r="G1464" s="2">
        <v>41906.979861111111</v>
      </c>
      <c r="H1464" t="s">
        <v>2104</v>
      </c>
      <c r="I1464" t="s">
        <v>4878</v>
      </c>
      <c r="K1464" t="str">
        <f>IF(H1464="XFMR",IFERROR(VLOOKUP(AP1464,AuctionMapping2019SEP_AUTOS!$D:$J,4,FALSE)," "),IFERROR(VLOOKUP(AO1464,AuctionMapping2019SEP_LINES!$D:$K,5,FALSE)," "))</f>
        <v xml:space="preserve"> </v>
      </c>
      <c r="L1464" t="str">
        <f>IF(H1464="XFMR",IFERROR(VLOOKUP(AP1464,AuctionMapping2019SEP_AUTOS!$D:$J,3,FALSE)," "),IFERROR(VLOOKUP(AO1464,AuctionMapping2019SEP_LINES!$D:$K,4,FALSE)," "))</f>
        <v xml:space="preserve"> </v>
      </c>
      <c r="M1464" t="s">
        <v>5654</v>
      </c>
      <c r="N1464" t="s">
        <v>6527</v>
      </c>
      <c r="O1464" t="s">
        <v>6530</v>
      </c>
      <c r="P1464">
        <v>345</v>
      </c>
      <c r="Q1464" t="s">
        <v>41</v>
      </c>
      <c r="R1464">
        <v>1.734</v>
      </c>
      <c r="S1464" t="s">
        <v>40</v>
      </c>
      <c r="T1464" s="2">
        <v>41906.979166666657</v>
      </c>
      <c r="U1464">
        <v>1.7290000000000001</v>
      </c>
      <c r="V1464" s="2">
        <v>41905.25</v>
      </c>
      <c r="W1464">
        <v>1.7290000000000001</v>
      </c>
      <c r="X1464" s="2">
        <v>41870.662499999999</v>
      </c>
      <c r="AA1464" t="s">
        <v>2104</v>
      </c>
      <c r="AB1464" s="2">
        <v>41905.245833333327</v>
      </c>
      <c r="AC1464" t="s">
        <v>6785</v>
      </c>
      <c r="AD1464" t="s">
        <v>6788</v>
      </c>
      <c r="AE1464" t="s">
        <v>8220</v>
      </c>
      <c r="AF1464" t="str">
        <f>IF(H1464="XFMR",IFERROR(VLOOKUP(AP1464,AuctionMapping2019SEP_AUTOS!$D:$J,6,FALSE)," "),IFERROR(VLOOKUP(AO1464,AuctionMapping2019SEP_LINES!$D:$K,7,FALSE)," "))</f>
        <v xml:space="preserve"> </v>
      </c>
      <c r="AG1464" t="str">
        <f>IF(H1464="XFMR",IFERROR(VLOOKUP(AP1464,AuctionMapping2019SEP_AUTOS!$D:$J,5,FALSE)," "),IFERROR(VLOOKUP(AO1464,AuctionMapping2019SEP_LINES!$D:$K,6,FALSE)," "))</f>
        <v xml:space="preserve"> </v>
      </c>
      <c r="AH1464" t="s">
        <v>5899</v>
      </c>
      <c r="AI1464" t="s">
        <v>6527</v>
      </c>
      <c r="AJ1464">
        <v>1.734</v>
      </c>
      <c r="AK1464" t="s">
        <v>11385</v>
      </c>
      <c r="AL1464" t="s">
        <v>11387</v>
      </c>
      <c r="AM1464" s="2">
        <v>41906.979861111111</v>
      </c>
      <c r="AN1464" t="s">
        <v>12308</v>
      </c>
      <c r="AO1464" t="s">
        <v>14714</v>
      </c>
      <c r="AP1464" t="str">
        <f t="shared" si="22"/>
        <v>WSHACK-SCOSW|WSHACKSCOSW11</v>
      </c>
    </row>
    <row r="1465" spans="1:42" x14ac:dyDescent="0.25">
      <c r="A1465" s="1">
        <v>1463</v>
      </c>
      <c r="B1465" t="s">
        <v>40</v>
      </c>
      <c r="D1465" t="str">
        <f>IF(H1465="XFMR",IFERROR(VLOOKUP(AP1465,AuctionMapping2019SEP_AUTOS!$D:$J,7,FALSE)," "),IFERROR(VLOOKUP(AO1465,AuctionMapping2019SEP_LINES!$D:$K,8,FALSE)," "))</f>
        <v xml:space="preserve"> </v>
      </c>
      <c r="E1465" t="s">
        <v>42</v>
      </c>
      <c r="F1465" t="s">
        <v>623</v>
      </c>
      <c r="G1465" s="2">
        <v>42007.674305555563</v>
      </c>
      <c r="H1465" t="s">
        <v>2105</v>
      </c>
      <c r="I1465" t="s">
        <v>4878</v>
      </c>
      <c r="K1465" t="str">
        <f>IF(H1465="XFMR",IFERROR(VLOOKUP(AP1465,AuctionMapping2019SEP_AUTOS!$D:$J,4,FALSE)," "),IFERROR(VLOOKUP(AO1465,AuctionMapping2019SEP_LINES!$D:$K,5,FALSE)," "))</f>
        <v xml:space="preserve"> </v>
      </c>
      <c r="L1465" t="str">
        <f>IF(H1465="XFMR",IFERROR(VLOOKUP(AP1465,AuctionMapping2019SEP_AUTOS!$D:$J,3,FALSE)," "),IFERROR(VLOOKUP(AO1465,AuctionMapping2019SEP_LINES!$D:$K,4,FALSE)," "))</f>
        <v xml:space="preserve"> </v>
      </c>
      <c r="M1465" t="s">
        <v>5654</v>
      </c>
      <c r="N1465" t="s">
        <v>6527</v>
      </c>
      <c r="O1465" t="s">
        <v>6530</v>
      </c>
      <c r="P1465">
        <v>345</v>
      </c>
      <c r="Q1465" t="s">
        <v>41</v>
      </c>
      <c r="R1465">
        <v>1.4850000000000001</v>
      </c>
      <c r="S1465" t="s">
        <v>40</v>
      </c>
      <c r="T1465" s="2">
        <v>42009.666666666657</v>
      </c>
      <c r="U1465">
        <v>1.4850000000000001</v>
      </c>
      <c r="V1465" s="2">
        <v>42003.51458333333</v>
      </c>
      <c r="W1465">
        <v>6.1520000000000001</v>
      </c>
      <c r="X1465" s="2">
        <v>42003.55327546296</v>
      </c>
      <c r="AA1465" t="s">
        <v>2105</v>
      </c>
      <c r="AB1465" s="2">
        <v>42003.51458333333</v>
      </c>
      <c r="AC1465" t="s">
        <v>6785</v>
      </c>
      <c r="AD1465" t="s">
        <v>6788</v>
      </c>
      <c r="AE1465" t="s">
        <v>8221</v>
      </c>
      <c r="AF1465" t="str">
        <f>IF(H1465="XFMR",IFERROR(VLOOKUP(AP1465,AuctionMapping2019SEP_AUTOS!$D:$J,6,FALSE)," "),IFERROR(VLOOKUP(AO1465,AuctionMapping2019SEP_LINES!$D:$K,7,FALSE)," "))</f>
        <v xml:space="preserve"> </v>
      </c>
      <c r="AG1465" t="str">
        <f>IF(H1465="XFMR",IFERROR(VLOOKUP(AP1465,AuctionMapping2019SEP_AUTOS!$D:$J,5,FALSE)," "),IFERROR(VLOOKUP(AO1465,AuctionMapping2019SEP_LINES!$D:$K,6,FALSE)," "))</f>
        <v xml:space="preserve"> </v>
      </c>
      <c r="AH1465" t="s">
        <v>5899</v>
      </c>
      <c r="AI1465" t="s">
        <v>6527</v>
      </c>
      <c r="AJ1465">
        <v>4.16</v>
      </c>
      <c r="AK1465" t="s">
        <v>11385</v>
      </c>
      <c r="AL1465" t="s">
        <v>11388</v>
      </c>
      <c r="AM1465" s="2">
        <v>42007.674305555563</v>
      </c>
      <c r="AN1465" t="s">
        <v>12308</v>
      </c>
      <c r="AO1465" t="s">
        <v>14715</v>
      </c>
      <c r="AP1465" t="str">
        <f t="shared" si="22"/>
        <v>WSHACK-SCOSW|WSHACKSCOSW21</v>
      </c>
    </row>
    <row r="1466" spans="1:42" x14ac:dyDescent="0.25">
      <c r="A1466" s="1">
        <v>1464</v>
      </c>
      <c r="B1466" t="s">
        <v>40</v>
      </c>
      <c r="D1466" t="str">
        <f>IF(H1466="XFMR",IFERROR(VLOOKUP(AP1466,AuctionMapping2019SEP_AUTOS!$D:$J,7,FALSE)," "),IFERROR(VLOOKUP(AO1466,AuctionMapping2019SEP_LINES!$D:$K,8,FALSE)," "))</f>
        <v xml:space="preserve"> </v>
      </c>
      <c r="E1466" t="s">
        <v>322</v>
      </c>
      <c r="G1466" s="2">
        <v>41806.631249999999</v>
      </c>
      <c r="H1466" t="s">
        <v>2106</v>
      </c>
      <c r="I1466" t="s">
        <v>4877</v>
      </c>
      <c r="K1466" t="str">
        <f>IF(H1466="XFMR",IFERROR(VLOOKUP(AP1466,AuctionMapping2019SEP_AUTOS!$D:$J,4,FALSE)," "),IFERROR(VLOOKUP(AO1466,AuctionMapping2019SEP_LINES!$D:$K,5,FALSE)," "))</f>
        <v xml:space="preserve"> </v>
      </c>
      <c r="L1466" t="str">
        <f>IF(H1466="XFMR",IFERROR(VLOOKUP(AP1466,AuctionMapping2019SEP_AUTOS!$D:$J,3,FALSE)," "),IFERROR(VLOOKUP(AO1466,AuctionMapping2019SEP_LINES!$D:$K,4,FALSE)," "))</f>
        <v xml:space="preserve"> </v>
      </c>
      <c r="M1466" t="s">
        <v>5655</v>
      </c>
      <c r="N1466" t="s">
        <v>6528</v>
      </c>
      <c r="O1466" t="s">
        <v>6530</v>
      </c>
      <c r="P1466">
        <v>138</v>
      </c>
      <c r="Q1466" t="s">
        <v>41</v>
      </c>
      <c r="R1466">
        <v>0.24399999999999999</v>
      </c>
      <c r="S1466" t="s">
        <v>41</v>
      </c>
      <c r="T1466" s="2">
        <v>41806.666666666657</v>
      </c>
      <c r="U1466">
        <v>0.29199999999999998</v>
      </c>
      <c r="V1466" s="2">
        <v>41806.375</v>
      </c>
      <c r="W1466">
        <v>0.29199999999999998</v>
      </c>
      <c r="X1466" s="2">
        <v>41793.478472222218</v>
      </c>
      <c r="AA1466" t="s">
        <v>2106</v>
      </c>
      <c r="AB1466" s="2">
        <v>41806.387499999997</v>
      </c>
      <c r="AC1466" t="s">
        <v>6785</v>
      </c>
      <c r="AD1466" t="s">
        <v>6787</v>
      </c>
      <c r="AE1466" t="s">
        <v>8222</v>
      </c>
      <c r="AF1466" t="str">
        <f>IF(H1466="XFMR",IFERROR(VLOOKUP(AP1466,AuctionMapping2019SEP_AUTOS!$D:$J,6,FALSE)," "),IFERROR(VLOOKUP(AO1466,AuctionMapping2019SEP_LINES!$D:$K,7,FALSE)," "))</f>
        <v xml:space="preserve"> </v>
      </c>
      <c r="AG1466" t="str">
        <f>IF(H1466="XFMR",IFERROR(VLOOKUP(AP1466,AuctionMapping2019SEP_AUTOS!$D:$J,5,FALSE)," "),IFERROR(VLOOKUP(AO1466,AuctionMapping2019SEP_LINES!$D:$K,6,FALSE)," "))</f>
        <v xml:space="preserve"> </v>
      </c>
      <c r="AJ1466">
        <v>0.24399999999999999</v>
      </c>
      <c r="AK1466" t="s">
        <v>11384</v>
      </c>
      <c r="AL1466" t="s">
        <v>11384</v>
      </c>
      <c r="AM1466" s="2">
        <v>41806.631249999999</v>
      </c>
      <c r="AN1466" t="s">
        <v>12309</v>
      </c>
      <c r="AO1466" t="s">
        <v>13785</v>
      </c>
      <c r="AP1466" t="str">
        <f t="shared" si="22"/>
        <v>WTHRW|FMR1</v>
      </c>
    </row>
    <row r="1467" spans="1:42" x14ac:dyDescent="0.25">
      <c r="A1467" s="1">
        <v>1465</v>
      </c>
      <c r="B1467" t="s">
        <v>40</v>
      </c>
      <c r="D1467" t="str">
        <f>IF(H1467="XFMR",IFERROR(VLOOKUP(AP1467,AuctionMapping2019SEP_AUTOS!$D:$J,7,FALSE)," "),IFERROR(VLOOKUP(AO1467,AuctionMapping2019SEP_LINES!$D:$K,8,FALSE)," "))</f>
        <v xml:space="preserve"> </v>
      </c>
      <c r="E1467" t="s">
        <v>42</v>
      </c>
      <c r="G1467" s="2">
        <v>41717.560416666667</v>
      </c>
      <c r="H1467" t="s">
        <v>2107</v>
      </c>
      <c r="I1467" t="s">
        <v>4877</v>
      </c>
      <c r="K1467" t="str">
        <f>IF(H1467="XFMR",IFERROR(VLOOKUP(AP1467,AuctionMapping2019SEP_AUTOS!$D:$J,4,FALSE)," "),IFERROR(VLOOKUP(AO1467,AuctionMapping2019SEP_LINES!$D:$K,5,FALSE)," "))</f>
        <v xml:space="preserve"> </v>
      </c>
      <c r="L1467" t="str">
        <f>IF(H1467="XFMR",IFERROR(VLOOKUP(AP1467,AuctionMapping2019SEP_AUTOS!$D:$J,3,FALSE)," "),IFERROR(VLOOKUP(AO1467,AuctionMapping2019SEP_LINES!$D:$K,4,FALSE)," "))</f>
        <v xml:space="preserve"> </v>
      </c>
      <c r="M1467" t="s">
        <v>5656</v>
      </c>
      <c r="N1467" t="s">
        <v>6528</v>
      </c>
      <c r="O1467" t="s">
        <v>6530</v>
      </c>
      <c r="P1467">
        <v>138</v>
      </c>
      <c r="Q1467" t="s">
        <v>41</v>
      </c>
      <c r="R1467">
        <v>1.1579999999999999</v>
      </c>
      <c r="S1467" t="s">
        <v>41</v>
      </c>
      <c r="T1467" s="2">
        <v>41717.666666666657</v>
      </c>
      <c r="U1467">
        <v>1.333</v>
      </c>
      <c r="V1467" s="2">
        <v>41716.333333333343</v>
      </c>
      <c r="W1467">
        <v>1.333</v>
      </c>
      <c r="X1467" s="2">
        <v>41698.455555555563</v>
      </c>
      <c r="AA1467" t="s">
        <v>2107</v>
      </c>
      <c r="AB1467" s="2">
        <v>41716.402777777781</v>
      </c>
      <c r="AC1467" t="s">
        <v>6785</v>
      </c>
      <c r="AD1467" t="s">
        <v>6787</v>
      </c>
      <c r="AE1467" t="s">
        <v>8223</v>
      </c>
      <c r="AF1467" t="str">
        <f>IF(H1467="XFMR",IFERROR(VLOOKUP(AP1467,AuctionMapping2019SEP_AUTOS!$D:$J,6,FALSE)," "),IFERROR(VLOOKUP(AO1467,AuctionMapping2019SEP_LINES!$D:$K,7,FALSE)," "))</f>
        <v xml:space="preserve"> </v>
      </c>
      <c r="AG1467" t="str">
        <f>IF(H1467="XFMR",IFERROR(VLOOKUP(AP1467,AuctionMapping2019SEP_AUTOS!$D:$J,5,FALSE)," "),IFERROR(VLOOKUP(AO1467,AuctionMapping2019SEP_LINES!$D:$K,6,FALSE)," "))</f>
        <v xml:space="preserve"> </v>
      </c>
      <c r="AJ1467">
        <v>1.1579999999999999</v>
      </c>
      <c r="AK1467" t="s">
        <v>11384</v>
      </c>
      <c r="AL1467" t="s">
        <v>11384</v>
      </c>
      <c r="AM1467" s="2">
        <v>41717.560416666667</v>
      </c>
      <c r="AN1467" t="s">
        <v>12310</v>
      </c>
      <c r="AO1467" t="s">
        <v>13827</v>
      </c>
      <c r="AP1467" t="str">
        <f t="shared" si="22"/>
        <v>WTRML|MR1L</v>
      </c>
    </row>
    <row r="1468" spans="1:42" x14ac:dyDescent="0.25">
      <c r="A1468" s="1">
        <v>1466</v>
      </c>
      <c r="B1468" t="s">
        <v>40</v>
      </c>
      <c r="D1468" t="str">
        <f>IF(H1468="XFMR",IFERROR(VLOOKUP(AP1468,AuctionMapping2019SEP_AUTOS!$D:$J,7,FALSE)," "),IFERROR(VLOOKUP(AO1468,AuctionMapping2019SEP_LINES!$D:$K,8,FALSE)," "))</f>
        <v xml:space="preserve"> </v>
      </c>
      <c r="E1468" t="s">
        <v>42</v>
      </c>
      <c r="G1468" s="2">
        <v>41717.560416666667</v>
      </c>
      <c r="H1468" t="s">
        <v>2108</v>
      </c>
      <c r="I1468" t="s">
        <v>4877</v>
      </c>
      <c r="K1468" t="str">
        <f>IF(H1468="XFMR",IFERROR(VLOOKUP(AP1468,AuctionMapping2019SEP_AUTOS!$D:$J,4,FALSE)," "),IFERROR(VLOOKUP(AO1468,AuctionMapping2019SEP_LINES!$D:$K,5,FALSE)," "))</f>
        <v xml:space="preserve"> </v>
      </c>
      <c r="L1468" t="str">
        <f>IF(H1468="XFMR",IFERROR(VLOOKUP(AP1468,AuctionMapping2019SEP_AUTOS!$D:$J,3,FALSE)," "),IFERROR(VLOOKUP(AO1468,AuctionMapping2019SEP_LINES!$D:$K,4,FALSE)," "))</f>
        <v xml:space="preserve"> </v>
      </c>
      <c r="M1468" t="s">
        <v>5656</v>
      </c>
      <c r="N1468" t="s">
        <v>6528</v>
      </c>
      <c r="O1468" t="s">
        <v>6530</v>
      </c>
      <c r="P1468">
        <v>13</v>
      </c>
      <c r="Q1468" t="s">
        <v>41</v>
      </c>
      <c r="R1468">
        <v>1.1579999999999999</v>
      </c>
      <c r="S1468" t="s">
        <v>41</v>
      </c>
      <c r="T1468" s="2">
        <v>41717.666666666657</v>
      </c>
      <c r="U1468">
        <v>1.333</v>
      </c>
      <c r="V1468" s="2">
        <v>41716.333333333343</v>
      </c>
      <c r="W1468">
        <v>1.333</v>
      </c>
      <c r="X1468" s="2">
        <v>41698.455555555563</v>
      </c>
      <c r="AA1468" t="s">
        <v>2108</v>
      </c>
      <c r="AB1468" s="2">
        <v>41716.402777777781</v>
      </c>
      <c r="AC1468" t="s">
        <v>6785</v>
      </c>
      <c r="AD1468" t="s">
        <v>6787</v>
      </c>
      <c r="AE1468" t="s">
        <v>8224</v>
      </c>
      <c r="AF1468" t="str">
        <f>IF(H1468="XFMR",IFERROR(VLOOKUP(AP1468,AuctionMapping2019SEP_AUTOS!$D:$J,6,FALSE)," "),IFERROR(VLOOKUP(AO1468,AuctionMapping2019SEP_LINES!$D:$K,7,FALSE)," "))</f>
        <v xml:space="preserve"> </v>
      </c>
      <c r="AG1468" t="str">
        <f>IF(H1468="XFMR",IFERROR(VLOOKUP(AP1468,AuctionMapping2019SEP_AUTOS!$D:$J,5,FALSE)," "),IFERROR(VLOOKUP(AO1468,AuctionMapping2019SEP_LINES!$D:$K,6,FALSE)," "))</f>
        <v xml:space="preserve"> </v>
      </c>
      <c r="AJ1468">
        <v>1.1579999999999999</v>
      </c>
      <c r="AK1468" t="s">
        <v>11384</v>
      </c>
      <c r="AL1468" t="s">
        <v>11384</v>
      </c>
      <c r="AM1468" s="2">
        <v>41717.560416666667</v>
      </c>
      <c r="AN1468" t="s">
        <v>12310</v>
      </c>
      <c r="AO1468" t="s">
        <v>13829</v>
      </c>
      <c r="AP1468" t="str">
        <f t="shared" si="22"/>
        <v>WTRML|MR1T</v>
      </c>
    </row>
    <row r="1469" spans="1:42" x14ac:dyDescent="0.25">
      <c r="A1469" s="1">
        <v>1467</v>
      </c>
      <c r="B1469" t="s">
        <v>40</v>
      </c>
      <c r="D1469" t="str">
        <f>IF(H1469="XFMR",IFERROR(VLOOKUP(AP1469,AuctionMapping2019SEP_AUTOS!$D:$J,7,FALSE)," "),IFERROR(VLOOKUP(AO1469,AuctionMapping2019SEP_LINES!$D:$K,8,FALSE)," "))</f>
        <v xml:space="preserve"> </v>
      </c>
      <c r="E1469" t="s">
        <v>42</v>
      </c>
      <c r="G1469" s="2">
        <v>41717.560416666667</v>
      </c>
      <c r="H1469" t="s">
        <v>2109</v>
      </c>
      <c r="I1469" t="s">
        <v>4877</v>
      </c>
      <c r="K1469" t="str">
        <f>IF(H1469="XFMR",IFERROR(VLOOKUP(AP1469,AuctionMapping2019SEP_AUTOS!$D:$J,4,FALSE)," "),IFERROR(VLOOKUP(AO1469,AuctionMapping2019SEP_LINES!$D:$K,5,FALSE)," "))</f>
        <v xml:space="preserve"> </v>
      </c>
      <c r="L1469" t="str">
        <f>IF(H1469="XFMR",IFERROR(VLOOKUP(AP1469,AuctionMapping2019SEP_AUTOS!$D:$J,3,FALSE)," "),IFERROR(VLOOKUP(AO1469,AuctionMapping2019SEP_LINES!$D:$K,4,FALSE)," "))</f>
        <v xml:space="preserve"> </v>
      </c>
      <c r="M1469" t="s">
        <v>5656</v>
      </c>
      <c r="N1469" t="s">
        <v>6528</v>
      </c>
      <c r="O1469" t="s">
        <v>6530</v>
      </c>
      <c r="P1469">
        <v>345</v>
      </c>
      <c r="Q1469" t="s">
        <v>41</v>
      </c>
      <c r="R1469">
        <v>1.1579999999999999</v>
      </c>
      <c r="S1469" t="s">
        <v>41</v>
      </c>
      <c r="T1469" s="2">
        <v>41717.666666666657</v>
      </c>
      <c r="U1469">
        <v>1.333</v>
      </c>
      <c r="V1469" s="2">
        <v>41716.333333333343</v>
      </c>
      <c r="W1469">
        <v>1.333</v>
      </c>
      <c r="X1469" s="2">
        <v>41698.455555555563</v>
      </c>
      <c r="AA1469" t="s">
        <v>2109</v>
      </c>
      <c r="AB1469" s="2">
        <v>41716.402777777781</v>
      </c>
      <c r="AC1469" t="s">
        <v>6785</v>
      </c>
      <c r="AD1469" t="s">
        <v>6787</v>
      </c>
      <c r="AE1469" t="s">
        <v>8225</v>
      </c>
      <c r="AF1469" t="str">
        <f>IF(H1469="XFMR",IFERROR(VLOOKUP(AP1469,AuctionMapping2019SEP_AUTOS!$D:$J,6,FALSE)," "),IFERROR(VLOOKUP(AO1469,AuctionMapping2019SEP_LINES!$D:$K,7,FALSE)," "))</f>
        <v xml:space="preserve"> </v>
      </c>
      <c r="AG1469" t="str">
        <f>IF(H1469="XFMR",IFERROR(VLOOKUP(AP1469,AuctionMapping2019SEP_AUTOS!$D:$J,5,FALSE)," "),IFERROR(VLOOKUP(AO1469,AuctionMapping2019SEP_LINES!$D:$K,6,FALSE)," "))</f>
        <v xml:space="preserve"> </v>
      </c>
      <c r="AJ1469">
        <v>1.1579999999999999</v>
      </c>
      <c r="AK1469" t="s">
        <v>11384</v>
      </c>
      <c r="AL1469" t="s">
        <v>11384</v>
      </c>
      <c r="AM1469" s="2">
        <v>41717.560416666667</v>
      </c>
      <c r="AN1469" t="s">
        <v>12310</v>
      </c>
      <c r="AO1469" t="s">
        <v>13831</v>
      </c>
      <c r="AP1469" t="str">
        <f t="shared" si="22"/>
        <v>WTRML|MR1H</v>
      </c>
    </row>
    <row r="1470" spans="1:42" x14ac:dyDescent="0.25">
      <c r="A1470" s="1">
        <v>1468</v>
      </c>
      <c r="B1470" t="s">
        <v>40</v>
      </c>
      <c r="D1470" t="str">
        <f>IF(H1470="XFMR",IFERROR(VLOOKUP(AP1470,AuctionMapping2019SEP_AUTOS!$D:$J,7,FALSE)," "),IFERROR(VLOOKUP(AO1470,AuctionMapping2019SEP_LINES!$D:$K,8,FALSE)," "))</f>
        <v xml:space="preserve"> </v>
      </c>
      <c r="E1470" t="s">
        <v>42</v>
      </c>
      <c r="G1470" s="2">
        <v>41776.761111111111</v>
      </c>
      <c r="H1470" t="s">
        <v>2110</v>
      </c>
      <c r="I1470" t="s">
        <v>4878</v>
      </c>
      <c r="K1470" t="str">
        <f>IF(H1470="XFMR",IFERROR(VLOOKUP(AP1470,AuctionMapping2019SEP_AUTOS!$D:$J,4,FALSE)," "),IFERROR(VLOOKUP(AO1470,AuctionMapping2019SEP_LINES!$D:$K,5,FALSE)," "))</f>
        <v xml:space="preserve"> </v>
      </c>
      <c r="L1470" t="str">
        <f>IF(H1470="XFMR",IFERROR(VLOOKUP(AP1470,AuctionMapping2019SEP_AUTOS!$D:$J,3,FALSE)," "),IFERROR(VLOOKUP(AO1470,AuctionMapping2019SEP_LINES!$D:$K,4,FALSE)," "))</f>
        <v xml:space="preserve"> </v>
      </c>
      <c r="M1470" t="s">
        <v>5657</v>
      </c>
      <c r="N1470" t="s">
        <v>6526</v>
      </c>
      <c r="O1470" t="s">
        <v>6530</v>
      </c>
      <c r="P1470">
        <v>69</v>
      </c>
      <c r="Q1470" t="s">
        <v>41</v>
      </c>
      <c r="R1470">
        <v>0.39400000000000002</v>
      </c>
      <c r="S1470" t="s">
        <v>40</v>
      </c>
      <c r="T1470" s="2">
        <v>41776.833333333343</v>
      </c>
      <c r="U1470">
        <v>0.54200000000000004</v>
      </c>
      <c r="V1470" s="2">
        <v>41776.291666666657</v>
      </c>
      <c r="W1470">
        <v>0.54200000000000004</v>
      </c>
      <c r="X1470" s="2">
        <v>41772.522222222222</v>
      </c>
      <c r="AA1470" t="s">
        <v>2110</v>
      </c>
      <c r="AB1470" s="2">
        <v>41776.366666666669</v>
      </c>
      <c r="AC1470" t="s">
        <v>6785</v>
      </c>
      <c r="AD1470" t="s">
        <v>6788</v>
      </c>
      <c r="AE1470" t="s">
        <v>8226</v>
      </c>
      <c r="AF1470" t="str">
        <f>IF(H1470="XFMR",IFERROR(VLOOKUP(AP1470,AuctionMapping2019SEP_AUTOS!$D:$J,6,FALSE)," "),IFERROR(VLOOKUP(AO1470,AuctionMapping2019SEP_LINES!$D:$K,7,FALSE)," "))</f>
        <v xml:space="preserve"> </v>
      </c>
      <c r="AG1470" t="str">
        <f>IF(H1470="XFMR",IFERROR(VLOOKUP(AP1470,AuctionMapping2019SEP_AUTOS!$D:$J,5,FALSE)," "),IFERROR(VLOOKUP(AO1470,AuctionMapping2019SEP_LINES!$D:$K,6,FALSE)," "))</f>
        <v xml:space="preserve"> </v>
      </c>
      <c r="AH1470" t="s">
        <v>5174</v>
      </c>
      <c r="AI1470" t="s">
        <v>6526</v>
      </c>
      <c r="AJ1470">
        <v>0.39400000000000002</v>
      </c>
      <c r="AK1470" t="s">
        <v>11385</v>
      </c>
      <c r="AL1470" t="s">
        <v>11387</v>
      </c>
      <c r="AM1470" s="2">
        <v>41776.761111111111</v>
      </c>
      <c r="AN1470" t="s">
        <v>12311</v>
      </c>
      <c r="AO1470" t="s">
        <v>14716</v>
      </c>
      <c r="AP1470" t="str">
        <f t="shared" si="22"/>
        <v>WV-GBY|GBYWV10A</v>
      </c>
    </row>
    <row r="1471" spans="1:42" x14ac:dyDescent="0.25">
      <c r="A1471" s="1">
        <v>1469</v>
      </c>
      <c r="B1471" t="s">
        <v>40</v>
      </c>
      <c r="D1471" t="str">
        <f>IF(H1471="XFMR",IFERROR(VLOOKUP(AP1471,AuctionMapping2019SEP_AUTOS!$D:$J,7,FALSE)," "),IFERROR(VLOOKUP(AO1471,AuctionMapping2019SEP_LINES!$D:$K,8,FALSE)," "))</f>
        <v xml:space="preserve"> </v>
      </c>
      <c r="E1471" t="s">
        <v>42</v>
      </c>
      <c r="F1471" t="s">
        <v>632</v>
      </c>
      <c r="G1471" s="2">
        <v>41990.647916666669</v>
      </c>
      <c r="H1471" t="s">
        <v>2111</v>
      </c>
      <c r="I1471" t="s">
        <v>4877</v>
      </c>
      <c r="K1471" t="str">
        <f>IF(H1471="XFMR",IFERROR(VLOOKUP(AP1471,AuctionMapping2019SEP_AUTOS!$D:$J,4,FALSE)," "),IFERROR(VLOOKUP(AO1471,AuctionMapping2019SEP_LINES!$D:$K,5,FALSE)," "))</f>
        <v xml:space="preserve"> </v>
      </c>
      <c r="L1471" t="str">
        <f>IF(H1471="XFMR",IFERROR(VLOOKUP(AP1471,AuctionMapping2019SEP_AUTOS!$D:$J,3,FALSE)," "),IFERROR(VLOOKUP(AO1471,AuctionMapping2019SEP_LINES!$D:$K,4,FALSE)," "))</f>
        <v xml:space="preserve"> </v>
      </c>
      <c r="M1471" t="s">
        <v>5658</v>
      </c>
      <c r="N1471" t="s">
        <v>6528</v>
      </c>
      <c r="O1471" t="s">
        <v>6530</v>
      </c>
      <c r="P1471">
        <v>138</v>
      </c>
      <c r="Q1471" t="s">
        <v>41</v>
      </c>
      <c r="R1471">
        <v>1.296</v>
      </c>
      <c r="S1471" t="s">
        <v>41</v>
      </c>
      <c r="T1471" s="2">
        <v>41990.666666666657</v>
      </c>
      <c r="U1471">
        <v>1.375</v>
      </c>
      <c r="V1471" s="2">
        <v>41989.291666666657</v>
      </c>
      <c r="W1471">
        <v>1.375</v>
      </c>
      <c r="X1471" s="2">
        <v>41955.390208333331</v>
      </c>
      <c r="AA1471" t="s">
        <v>2111</v>
      </c>
      <c r="AB1471" s="2">
        <v>41989.352083333331</v>
      </c>
      <c r="AC1471" t="s">
        <v>6785</v>
      </c>
      <c r="AD1471" t="s">
        <v>6787</v>
      </c>
      <c r="AE1471" t="s">
        <v>8227</v>
      </c>
      <c r="AF1471" t="str">
        <f>IF(H1471="XFMR",IFERROR(VLOOKUP(AP1471,AuctionMapping2019SEP_AUTOS!$D:$J,6,FALSE)," "),IFERROR(VLOOKUP(AO1471,AuctionMapping2019SEP_LINES!$D:$K,7,FALSE)," "))</f>
        <v xml:space="preserve"> </v>
      </c>
      <c r="AG1471" t="str">
        <f>IF(H1471="XFMR",IFERROR(VLOOKUP(AP1471,AuctionMapping2019SEP_AUTOS!$D:$J,5,FALSE)," "),IFERROR(VLOOKUP(AO1471,AuctionMapping2019SEP_LINES!$D:$K,6,FALSE)," "))</f>
        <v xml:space="preserve"> </v>
      </c>
      <c r="AJ1471">
        <v>1.296</v>
      </c>
      <c r="AK1471" t="s">
        <v>11384</v>
      </c>
      <c r="AL1471" t="s">
        <v>11384</v>
      </c>
      <c r="AM1471" s="2">
        <v>41990.647916666669</v>
      </c>
      <c r="AN1471" t="s">
        <v>12312</v>
      </c>
      <c r="AO1471" t="s">
        <v>13832</v>
      </c>
      <c r="AP1471" t="str">
        <f t="shared" si="22"/>
        <v>WWEST|MR2H</v>
      </c>
    </row>
    <row r="1472" spans="1:42" x14ac:dyDescent="0.25">
      <c r="A1472" s="1">
        <v>1470</v>
      </c>
      <c r="B1472" t="s">
        <v>40</v>
      </c>
      <c r="D1472" t="str">
        <f>IF(H1472="XFMR",IFERROR(VLOOKUP(AP1472,AuctionMapping2019SEP_AUTOS!$D:$J,7,FALSE)," "),IFERROR(VLOOKUP(AO1472,AuctionMapping2019SEP_LINES!$D:$K,8,FALSE)," "))</f>
        <v xml:space="preserve"> </v>
      </c>
      <c r="E1472" t="s">
        <v>42</v>
      </c>
      <c r="F1472" t="s">
        <v>632</v>
      </c>
      <c r="G1472" s="2">
        <v>41990.647916666669</v>
      </c>
      <c r="H1472" t="s">
        <v>2112</v>
      </c>
      <c r="I1472" t="s">
        <v>4877</v>
      </c>
      <c r="K1472" t="str">
        <f>IF(H1472="XFMR",IFERROR(VLOOKUP(AP1472,AuctionMapping2019SEP_AUTOS!$D:$J,4,FALSE)," "),IFERROR(VLOOKUP(AO1472,AuctionMapping2019SEP_LINES!$D:$K,5,FALSE)," "))</f>
        <v xml:space="preserve"> </v>
      </c>
      <c r="L1472" t="str">
        <f>IF(H1472="XFMR",IFERROR(VLOOKUP(AP1472,AuctionMapping2019SEP_AUTOS!$D:$J,3,FALSE)," "),IFERROR(VLOOKUP(AO1472,AuctionMapping2019SEP_LINES!$D:$K,4,FALSE)," "))</f>
        <v xml:space="preserve"> </v>
      </c>
      <c r="M1472" t="s">
        <v>5658</v>
      </c>
      <c r="N1472" t="s">
        <v>6528</v>
      </c>
      <c r="O1472" t="s">
        <v>6530</v>
      </c>
      <c r="P1472">
        <v>13</v>
      </c>
      <c r="Q1472" t="s">
        <v>41</v>
      </c>
      <c r="R1472">
        <v>1.296</v>
      </c>
      <c r="S1472" t="s">
        <v>41</v>
      </c>
      <c r="T1472" s="2">
        <v>41990.666666666657</v>
      </c>
      <c r="U1472">
        <v>1.375</v>
      </c>
      <c r="V1472" s="2">
        <v>41989.291666666657</v>
      </c>
      <c r="W1472">
        <v>1.375</v>
      </c>
      <c r="X1472" s="2">
        <v>41955.390219907407</v>
      </c>
      <c r="AA1472" t="s">
        <v>2112</v>
      </c>
      <c r="AB1472" s="2">
        <v>41989.352083333331</v>
      </c>
      <c r="AC1472" t="s">
        <v>6785</v>
      </c>
      <c r="AD1472" t="s">
        <v>6787</v>
      </c>
      <c r="AE1472" t="s">
        <v>8228</v>
      </c>
      <c r="AF1472" t="str">
        <f>IF(H1472="XFMR",IFERROR(VLOOKUP(AP1472,AuctionMapping2019SEP_AUTOS!$D:$J,6,FALSE)," "),IFERROR(VLOOKUP(AO1472,AuctionMapping2019SEP_LINES!$D:$K,7,FALSE)," "))</f>
        <v xml:space="preserve"> </v>
      </c>
      <c r="AG1472" t="str">
        <f>IF(H1472="XFMR",IFERROR(VLOOKUP(AP1472,AuctionMapping2019SEP_AUTOS!$D:$J,5,FALSE)," "),IFERROR(VLOOKUP(AO1472,AuctionMapping2019SEP_LINES!$D:$K,6,FALSE)," "))</f>
        <v xml:space="preserve"> </v>
      </c>
      <c r="AJ1472">
        <v>1.296</v>
      </c>
      <c r="AK1472" t="s">
        <v>11384</v>
      </c>
      <c r="AL1472" t="s">
        <v>11384</v>
      </c>
      <c r="AM1472" s="2">
        <v>41990.647916666669</v>
      </c>
      <c r="AN1472" t="s">
        <v>12312</v>
      </c>
      <c r="AO1472" t="s">
        <v>13830</v>
      </c>
      <c r="AP1472" t="str">
        <f t="shared" si="22"/>
        <v>WWEST|MR2T</v>
      </c>
    </row>
    <row r="1473" spans="1:42" x14ac:dyDescent="0.25">
      <c r="A1473" s="1">
        <v>1471</v>
      </c>
      <c r="B1473" t="s">
        <v>40</v>
      </c>
      <c r="D1473" t="str">
        <f>IF(H1473="XFMR",IFERROR(VLOOKUP(AP1473,AuctionMapping2019SEP_AUTOS!$D:$J,7,FALSE)," "),IFERROR(VLOOKUP(AO1473,AuctionMapping2019SEP_LINES!$D:$K,8,FALSE)," "))</f>
        <v xml:space="preserve"> </v>
      </c>
      <c r="E1473" t="s">
        <v>42</v>
      </c>
      <c r="F1473" t="s">
        <v>632</v>
      </c>
      <c r="G1473" s="2">
        <v>41990.647916666669</v>
      </c>
      <c r="H1473" t="s">
        <v>2113</v>
      </c>
      <c r="I1473" t="s">
        <v>4877</v>
      </c>
      <c r="K1473" t="str">
        <f>IF(H1473="XFMR",IFERROR(VLOOKUP(AP1473,AuctionMapping2019SEP_AUTOS!$D:$J,4,FALSE)," "),IFERROR(VLOOKUP(AO1473,AuctionMapping2019SEP_LINES!$D:$K,5,FALSE)," "))</f>
        <v xml:space="preserve"> </v>
      </c>
      <c r="L1473" t="str">
        <f>IF(H1473="XFMR",IFERROR(VLOOKUP(AP1473,AuctionMapping2019SEP_AUTOS!$D:$J,3,FALSE)," "),IFERROR(VLOOKUP(AO1473,AuctionMapping2019SEP_LINES!$D:$K,4,FALSE)," "))</f>
        <v xml:space="preserve"> </v>
      </c>
      <c r="M1473" t="s">
        <v>5658</v>
      </c>
      <c r="N1473" t="s">
        <v>6528</v>
      </c>
      <c r="O1473" t="s">
        <v>6530</v>
      </c>
      <c r="P1473">
        <v>69</v>
      </c>
      <c r="Q1473" t="s">
        <v>41</v>
      </c>
      <c r="R1473">
        <v>1.296</v>
      </c>
      <c r="S1473" t="s">
        <v>41</v>
      </c>
      <c r="T1473" s="2">
        <v>41990.666666666657</v>
      </c>
      <c r="U1473">
        <v>1.375</v>
      </c>
      <c r="V1473" s="2">
        <v>41989.291666666657</v>
      </c>
      <c r="W1473">
        <v>1.375</v>
      </c>
      <c r="X1473" s="2">
        <v>41955.390219907407</v>
      </c>
      <c r="AA1473" t="s">
        <v>2113</v>
      </c>
      <c r="AB1473" s="2">
        <v>41989.352083333331</v>
      </c>
      <c r="AC1473" t="s">
        <v>6785</v>
      </c>
      <c r="AD1473" t="s">
        <v>6787</v>
      </c>
      <c r="AE1473" t="s">
        <v>8229</v>
      </c>
      <c r="AF1473" t="str">
        <f>IF(H1473="XFMR",IFERROR(VLOOKUP(AP1473,AuctionMapping2019SEP_AUTOS!$D:$J,6,FALSE)," "),IFERROR(VLOOKUP(AO1473,AuctionMapping2019SEP_LINES!$D:$K,7,FALSE)," "))</f>
        <v xml:space="preserve"> </v>
      </c>
      <c r="AG1473" t="str">
        <f>IF(H1473="XFMR",IFERROR(VLOOKUP(AP1473,AuctionMapping2019SEP_AUTOS!$D:$J,5,FALSE)," "),IFERROR(VLOOKUP(AO1473,AuctionMapping2019SEP_LINES!$D:$K,6,FALSE)," "))</f>
        <v xml:space="preserve"> </v>
      </c>
      <c r="AJ1473">
        <v>1.296</v>
      </c>
      <c r="AK1473" t="s">
        <v>11384</v>
      </c>
      <c r="AL1473" t="s">
        <v>11384</v>
      </c>
      <c r="AM1473" s="2">
        <v>41990.647916666669</v>
      </c>
      <c r="AN1473" t="s">
        <v>12312</v>
      </c>
      <c r="AO1473" t="s">
        <v>13828</v>
      </c>
      <c r="AP1473" t="str">
        <f t="shared" si="22"/>
        <v>WWEST|MR2L</v>
      </c>
    </row>
    <row r="1474" spans="1:42" x14ac:dyDescent="0.25">
      <c r="A1474" s="1">
        <v>1472</v>
      </c>
      <c r="B1474" t="s">
        <v>40</v>
      </c>
      <c r="D1474" t="str">
        <f>IF(H1474="XFMR",IFERROR(VLOOKUP(AP1474,AuctionMapping2019SEP_AUTOS!$D:$J,7,FALSE)," "),IFERROR(VLOOKUP(AO1474,AuctionMapping2019SEP_LINES!$D:$K,8,FALSE)," "))</f>
        <v xml:space="preserve"> </v>
      </c>
      <c r="E1474" t="s">
        <v>42</v>
      </c>
      <c r="F1474" t="s">
        <v>623</v>
      </c>
      <c r="G1474" s="2">
        <v>41912.981249999997</v>
      </c>
      <c r="H1474" t="s">
        <v>2114</v>
      </c>
      <c r="I1474" t="s">
        <v>4878</v>
      </c>
      <c r="K1474" t="str">
        <f>IF(H1474="XFMR",IFERROR(VLOOKUP(AP1474,AuctionMapping2019SEP_AUTOS!$D:$J,4,FALSE)," "),IFERROR(VLOOKUP(AO1474,AuctionMapping2019SEP_LINES!$D:$K,5,FALSE)," "))</f>
        <v xml:space="preserve"> </v>
      </c>
      <c r="L1474" t="str">
        <f>IF(H1474="XFMR",IFERROR(VLOOKUP(AP1474,AuctionMapping2019SEP_AUTOS!$D:$J,3,FALSE)," "),IFERROR(VLOOKUP(AO1474,AuctionMapping2019SEP_LINES!$D:$K,4,FALSE)," "))</f>
        <v xml:space="preserve"> </v>
      </c>
      <c r="M1474" t="s">
        <v>5659</v>
      </c>
      <c r="N1474" t="s">
        <v>6528</v>
      </c>
      <c r="O1474" t="s">
        <v>6530</v>
      </c>
      <c r="P1474">
        <v>138</v>
      </c>
      <c r="Q1474" t="s">
        <v>41</v>
      </c>
      <c r="R1474">
        <v>14.680999999999999</v>
      </c>
      <c r="S1474" t="s">
        <v>41</v>
      </c>
      <c r="T1474" s="2">
        <v>41912.999305555553</v>
      </c>
      <c r="U1474">
        <v>14.708</v>
      </c>
      <c r="V1474" s="2">
        <v>41898.291666666657</v>
      </c>
      <c r="W1474">
        <v>14.708</v>
      </c>
      <c r="X1474" s="2">
        <v>41848.615972222222</v>
      </c>
      <c r="AA1474" t="s">
        <v>2114</v>
      </c>
      <c r="AB1474" s="2">
        <v>41898.300694444442</v>
      </c>
      <c r="AC1474" t="s">
        <v>6785</v>
      </c>
      <c r="AD1474" t="s">
        <v>6787</v>
      </c>
      <c r="AE1474" t="s">
        <v>8230</v>
      </c>
      <c r="AF1474" t="str">
        <f>IF(H1474="XFMR",IFERROR(VLOOKUP(AP1474,AuctionMapping2019SEP_AUTOS!$D:$J,6,FALSE)," "),IFERROR(VLOOKUP(AO1474,AuctionMapping2019SEP_LINES!$D:$K,7,FALSE)," "))</f>
        <v xml:space="preserve"> </v>
      </c>
      <c r="AG1474" t="str">
        <f>IF(H1474="XFMR",IFERROR(VLOOKUP(AP1474,AuctionMapping2019SEP_AUTOS!$D:$J,5,FALSE)," "),IFERROR(VLOOKUP(AO1474,AuctionMapping2019SEP_LINES!$D:$K,6,FALSE)," "))</f>
        <v xml:space="preserve"> </v>
      </c>
      <c r="AH1474" t="s">
        <v>11073</v>
      </c>
      <c r="AI1474" t="s">
        <v>6528</v>
      </c>
      <c r="AJ1474">
        <v>14.680999999999999</v>
      </c>
      <c r="AK1474" t="s">
        <v>11384</v>
      </c>
      <c r="AL1474" t="s">
        <v>11384</v>
      </c>
      <c r="AM1474" s="2">
        <v>41912.981249999997</v>
      </c>
      <c r="AN1474" t="s">
        <v>12313</v>
      </c>
      <c r="AO1474" t="s">
        <v>14717</v>
      </c>
      <c r="AP1474" t="str">
        <f t="shared" si="22"/>
        <v>WYNJOYCE-MILLERRD|MILLWYN1</v>
      </c>
    </row>
    <row r="1475" spans="1:42" x14ac:dyDescent="0.25">
      <c r="A1475" s="1">
        <v>1473</v>
      </c>
      <c r="B1475" t="s">
        <v>40</v>
      </c>
      <c r="D1475" t="str">
        <f>IF(H1475="XFMR",IFERROR(VLOOKUP(AP1475,AuctionMapping2019SEP_AUTOS!$D:$J,7,FALSE)," "),IFERROR(VLOOKUP(AO1475,AuctionMapping2019SEP_LINES!$D:$K,8,FALSE)," "))</f>
        <v xml:space="preserve"> </v>
      </c>
      <c r="E1475" t="s">
        <v>42</v>
      </c>
      <c r="G1475" s="2">
        <v>41711.556250000001</v>
      </c>
      <c r="H1475" t="s">
        <v>2115</v>
      </c>
      <c r="I1475" t="s">
        <v>4878</v>
      </c>
      <c r="K1475" t="str">
        <f>IF(H1475="XFMR",IFERROR(VLOOKUP(AP1475,AuctionMapping2019SEP_AUTOS!$D:$J,4,FALSE)," "),IFERROR(VLOOKUP(AO1475,AuctionMapping2019SEP_LINES!$D:$K,5,FALSE)," "))</f>
        <v xml:space="preserve"> </v>
      </c>
      <c r="L1475" t="str">
        <f>IF(H1475="XFMR",IFERROR(VLOOKUP(AP1475,AuctionMapping2019SEP_AUTOS!$D:$J,3,FALSE)," "),IFERROR(VLOOKUP(AO1475,AuctionMapping2019SEP_LINES!$D:$K,4,FALSE)," "))</f>
        <v xml:space="preserve"> </v>
      </c>
      <c r="M1475" t="s">
        <v>5660</v>
      </c>
      <c r="N1475" t="s">
        <v>6529</v>
      </c>
      <c r="O1475" t="s">
        <v>6530</v>
      </c>
      <c r="P1475">
        <v>138</v>
      </c>
      <c r="Q1475" t="s">
        <v>41</v>
      </c>
      <c r="R1475">
        <v>0.247</v>
      </c>
      <c r="S1475" t="s">
        <v>40</v>
      </c>
      <c r="T1475" s="2">
        <v>41711.645833333343</v>
      </c>
      <c r="U1475">
        <v>0.35399999999999998</v>
      </c>
      <c r="V1475" s="2">
        <v>41711.291666666657</v>
      </c>
      <c r="W1475">
        <v>0.35399999999999998</v>
      </c>
      <c r="X1475" s="2">
        <v>41704.400000000001</v>
      </c>
      <c r="AA1475" t="s">
        <v>2115</v>
      </c>
      <c r="AB1475" s="2">
        <v>41711.30972222222</v>
      </c>
      <c r="AC1475" t="s">
        <v>6785</v>
      </c>
      <c r="AD1475" t="s">
        <v>6788</v>
      </c>
      <c r="AE1475" t="s">
        <v>8231</v>
      </c>
      <c r="AF1475" t="str">
        <f>IF(H1475="XFMR",IFERROR(VLOOKUP(AP1475,AuctionMapping2019SEP_AUTOS!$D:$J,6,FALSE)," "),IFERROR(VLOOKUP(AO1475,AuctionMapping2019SEP_LINES!$D:$K,7,FALSE)," "))</f>
        <v xml:space="preserve"> </v>
      </c>
      <c r="AG1475" t="str">
        <f>IF(H1475="XFMR",IFERROR(VLOOKUP(AP1475,AuctionMapping2019SEP_AUTOS!$D:$J,5,FALSE)," "),IFERROR(VLOOKUP(AO1475,AuctionMapping2019SEP_LINES!$D:$K,6,FALSE)," "))</f>
        <v xml:space="preserve"> </v>
      </c>
      <c r="AH1475" t="s">
        <v>11074</v>
      </c>
      <c r="AI1475" t="s">
        <v>6529</v>
      </c>
      <c r="AJ1475">
        <v>0.247</v>
      </c>
      <c r="AK1475" t="s">
        <v>11385</v>
      </c>
      <c r="AL1475" t="s">
        <v>11387</v>
      </c>
      <c r="AM1475" s="2">
        <v>41711.556250000001</v>
      </c>
      <c r="AN1475" t="s">
        <v>12314</v>
      </c>
      <c r="AO1475" t="s">
        <v>14718</v>
      </c>
      <c r="AP1475" t="str">
        <f t="shared" ref="AP1475:AP1538" si="23">AN1475&amp;"|"&amp;AO1475</f>
        <v>Y1-C4|Y1C41</v>
      </c>
    </row>
    <row r="1476" spans="1:42" x14ac:dyDescent="0.25">
      <c r="A1476" s="1">
        <v>1474</v>
      </c>
      <c r="B1476" t="s">
        <v>40</v>
      </c>
      <c r="D1476" t="str">
        <f>IF(H1476="XFMR",IFERROR(VLOOKUP(AP1476,AuctionMapping2019SEP_AUTOS!$D:$J,7,FALSE)," "),IFERROR(VLOOKUP(AO1476,AuctionMapping2019SEP_LINES!$D:$K,8,FALSE)," "))</f>
        <v xml:space="preserve"> </v>
      </c>
      <c r="E1476" t="s">
        <v>323</v>
      </c>
      <c r="F1476" t="s">
        <v>631</v>
      </c>
      <c r="G1476" s="2">
        <v>41825.31527777778</v>
      </c>
      <c r="H1476" t="s">
        <v>2116</v>
      </c>
      <c r="I1476" t="s">
        <v>4877</v>
      </c>
      <c r="K1476" t="str">
        <f>IF(H1476="XFMR",IFERROR(VLOOKUP(AP1476,AuctionMapping2019SEP_AUTOS!$D:$J,4,FALSE)," "),IFERROR(VLOOKUP(AO1476,AuctionMapping2019SEP_LINES!$D:$K,5,FALSE)," "))</f>
        <v xml:space="preserve"> </v>
      </c>
      <c r="L1476" t="str">
        <f>IF(H1476="XFMR",IFERROR(VLOOKUP(AP1476,AuctionMapping2019SEP_AUTOS!$D:$J,3,FALSE)," "),IFERROR(VLOOKUP(AO1476,AuctionMapping2019SEP_LINES!$D:$K,4,FALSE)," "))</f>
        <v xml:space="preserve"> </v>
      </c>
      <c r="M1476" t="s">
        <v>5661</v>
      </c>
      <c r="N1476" t="s">
        <v>6527</v>
      </c>
      <c r="O1476" t="s">
        <v>6530</v>
      </c>
      <c r="P1476">
        <v>138</v>
      </c>
      <c r="Q1476" t="s">
        <v>41</v>
      </c>
      <c r="R1476">
        <v>0.41699999999999998</v>
      </c>
      <c r="S1476" t="s">
        <v>40</v>
      </c>
      <c r="T1476" s="2">
        <v>41841.75</v>
      </c>
      <c r="U1476">
        <v>16.852</v>
      </c>
      <c r="V1476" s="2">
        <v>41824.897916666669</v>
      </c>
      <c r="W1476">
        <v>16.852</v>
      </c>
      <c r="X1476" s="2">
        <v>41825.042361111111</v>
      </c>
      <c r="AA1476" t="s">
        <v>2116</v>
      </c>
      <c r="AB1476" s="2">
        <v>41824.897916666669</v>
      </c>
      <c r="AC1476" t="s">
        <v>6785</v>
      </c>
      <c r="AD1476" t="s">
        <v>6788</v>
      </c>
      <c r="AE1476" t="s">
        <v>8232</v>
      </c>
      <c r="AF1476" t="str">
        <f>IF(H1476="XFMR",IFERROR(VLOOKUP(AP1476,AuctionMapping2019SEP_AUTOS!$D:$J,6,FALSE)," "),IFERROR(VLOOKUP(AO1476,AuctionMapping2019SEP_LINES!$D:$K,7,FALSE)," "))</f>
        <v xml:space="preserve"> </v>
      </c>
      <c r="AG1476" t="str">
        <f>IF(H1476="XFMR",IFERROR(VLOOKUP(AP1476,AuctionMapping2019SEP_AUTOS!$D:$J,5,FALSE)," "),IFERROR(VLOOKUP(AO1476,AuctionMapping2019SEP_LINES!$D:$K,6,FALSE)," "))</f>
        <v xml:space="preserve"> </v>
      </c>
      <c r="AJ1476">
        <v>0.41699999999999998</v>
      </c>
      <c r="AK1476" t="s">
        <v>11385</v>
      </c>
      <c r="AL1476" t="s">
        <v>11385</v>
      </c>
      <c r="AM1476" s="2">
        <v>41825.31527777778</v>
      </c>
      <c r="AN1476" t="s">
        <v>12315</v>
      </c>
      <c r="AO1476" t="s">
        <v>13788</v>
      </c>
      <c r="AP1476" t="str">
        <f t="shared" si="23"/>
        <v>YELWJCKT|69T1</v>
      </c>
    </row>
    <row r="1477" spans="1:42" x14ac:dyDescent="0.25">
      <c r="A1477" s="1">
        <v>1475</v>
      </c>
      <c r="B1477" t="s">
        <v>40</v>
      </c>
      <c r="D1477" t="str">
        <f>IF(H1477="XFMR",IFERROR(VLOOKUP(AP1477,AuctionMapping2019SEP_AUTOS!$D:$J,7,FALSE)," "),IFERROR(VLOOKUP(AO1477,AuctionMapping2019SEP_LINES!$D:$K,8,FALSE)," "))</f>
        <v xml:space="preserve"> </v>
      </c>
      <c r="E1477" t="s">
        <v>324</v>
      </c>
      <c r="G1477" s="2">
        <v>41723.819444444453</v>
      </c>
      <c r="H1477" t="s">
        <v>2117</v>
      </c>
      <c r="I1477" t="s">
        <v>4877</v>
      </c>
      <c r="K1477" t="str">
        <f>IF(H1477="XFMR",IFERROR(VLOOKUP(AP1477,AuctionMapping2019SEP_AUTOS!$D:$J,4,FALSE)," "),IFERROR(VLOOKUP(AO1477,AuctionMapping2019SEP_LINES!$D:$K,5,FALSE)," "))</f>
        <v xml:space="preserve"> </v>
      </c>
      <c r="L1477" t="str">
        <f>IF(H1477="XFMR",IFERROR(VLOOKUP(AP1477,AuctionMapping2019SEP_AUTOS!$D:$J,3,FALSE)," "),IFERROR(VLOOKUP(AO1477,AuctionMapping2019SEP_LINES!$D:$K,4,FALSE)," "))</f>
        <v xml:space="preserve"> </v>
      </c>
      <c r="M1477" t="s">
        <v>5661</v>
      </c>
      <c r="N1477" t="s">
        <v>6527</v>
      </c>
      <c r="O1477" t="s">
        <v>6530</v>
      </c>
      <c r="P1477">
        <v>138</v>
      </c>
      <c r="Q1477" t="s">
        <v>41</v>
      </c>
      <c r="R1477">
        <v>0.122</v>
      </c>
      <c r="S1477" t="s">
        <v>40</v>
      </c>
      <c r="T1477" s="2">
        <v>41723.833333333343</v>
      </c>
      <c r="U1477">
        <v>0.17699999999999999</v>
      </c>
      <c r="V1477" s="2">
        <v>41723.65625</v>
      </c>
      <c r="W1477">
        <v>0.17699999999999999</v>
      </c>
      <c r="X1477" s="2">
        <v>41716.388888888891</v>
      </c>
      <c r="AA1477" t="s">
        <v>2117</v>
      </c>
      <c r="AB1477" s="2">
        <v>41723.697222222218</v>
      </c>
      <c r="AC1477" t="s">
        <v>6785</v>
      </c>
      <c r="AD1477" t="s">
        <v>6788</v>
      </c>
      <c r="AE1477" t="s">
        <v>8233</v>
      </c>
      <c r="AF1477" t="str">
        <f>IF(H1477="XFMR",IFERROR(VLOOKUP(AP1477,AuctionMapping2019SEP_AUTOS!$D:$J,6,FALSE)," "),IFERROR(VLOOKUP(AO1477,AuctionMapping2019SEP_LINES!$D:$K,7,FALSE)," "))</f>
        <v xml:space="preserve"> </v>
      </c>
      <c r="AG1477" t="str">
        <f>IF(H1477="XFMR",IFERROR(VLOOKUP(AP1477,AuctionMapping2019SEP_AUTOS!$D:$J,5,FALSE)," "),IFERROR(VLOOKUP(AO1477,AuctionMapping2019SEP_LINES!$D:$K,6,FALSE)," "))</f>
        <v xml:space="preserve"> </v>
      </c>
      <c r="AJ1477">
        <v>0.122</v>
      </c>
      <c r="AK1477" t="s">
        <v>11385</v>
      </c>
      <c r="AL1477" t="s">
        <v>11387</v>
      </c>
      <c r="AM1477" s="2">
        <v>41723.819444444453</v>
      </c>
      <c r="AN1477" t="s">
        <v>12315</v>
      </c>
      <c r="AO1477" t="s">
        <v>13780</v>
      </c>
      <c r="AP1477" t="str">
        <f t="shared" si="23"/>
        <v>YELWJCKT|69T2</v>
      </c>
    </row>
    <row r="1478" spans="1:42" x14ac:dyDescent="0.25">
      <c r="A1478" s="1">
        <v>1476</v>
      </c>
      <c r="B1478" t="s">
        <v>40</v>
      </c>
      <c r="D1478" t="str">
        <f>IF(H1478="XFMR",IFERROR(VLOOKUP(AP1478,AuctionMapping2019SEP_AUTOS!$D:$J,7,FALSE)," "),IFERROR(VLOOKUP(AO1478,AuctionMapping2019SEP_LINES!$D:$K,8,FALSE)," "))</f>
        <v xml:space="preserve"> </v>
      </c>
      <c r="E1478" t="s">
        <v>42</v>
      </c>
      <c r="F1478" t="s">
        <v>630</v>
      </c>
      <c r="G1478" s="2">
        <v>41837.546527777777</v>
      </c>
      <c r="H1478" t="s">
        <v>2118</v>
      </c>
      <c r="I1478" t="s">
        <v>4877</v>
      </c>
      <c r="K1478" t="str">
        <f>IF(H1478="XFMR",IFERROR(VLOOKUP(AP1478,AuctionMapping2019SEP_AUTOS!$D:$J,4,FALSE)," "),IFERROR(VLOOKUP(AO1478,AuctionMapping2019SEP_LINES!$D:$K,5,FALSE)," "))</f>
        <v xml:space="preserve"> </v>
      </c>
      <c r="L1478" t="str">
        <f>IF(H1478="XFMR",IFERROR(VLOOKUP(AP1478,AuctionMapping2019SEP_AUTOS!$D:$J,3,FALSE)," "),IFERROR(VLOOKUP(AO1478,AuctionMapping2019SEP_LINES!$D:$K,4,FALSE)," "))</f>
        <v xml:space="preserve"> </v>
      </c>
      <c r="M1478" t="s">
        <v>5661</v>
      </c>
      <c r="N1478" t="s">
        <v>6527</v>
      </c>
      <c r="O1478" t="s">
        <v>6530</v>
      </c>
      <c r="P1478">
        <v>138</v>
      </c>
      <c r="Q1478" t="s">
        <v>41</v>
      </c>
      <c r="R1478">
        <v>0.27200000000000002</v>
      </c>
      <c r="S1478" t="s">
        <v>40</v>
      </c>
      <c r="T1478" s="2">
        <v>41837.541666666657</v>
      </c>
      <c r="U1478">
        <v>0.25</v>
      </c>
      <c r="V1478" s="2">
        <v>41837.291666666657</v>
      </c>
      <c r="W1478">
        <v>0.25</v>
      </c>
      <c r="X1478" s="2">
        <v>41831.450694444437</v>
      </c>
      <c r="AA1478" t="s">
        <v>2118</v>
      </c>
      <c r="AB1478" s="2">
        <v>41837.274305555547</v>
      </c>
      <c r="AC1478" t="s">
        <v>6785</v>
      </c>
      <c r="AD1478" t="s">
        <v>6788</v>
      </c>
      <c r="AE1478" t="s">
        <v>8234</v>
      </c>
      <c r="AF1478" t="str">
        <f>IF(H1478="XFMR",IFERROR(VLOOKUP(AP1478,AuctionMapping2019SEP_AUTOS!$D:$J,6,FALSE)," "),IFERROR(VLOOKUP(AO1478,AuctionMapping2019SEP_LINES!$D:$K,7,FALSE)," "))</f>
        <v xml:space="preserve"> </v>
      </c>
      <c r="AG1478" t="str">
        <f>IF(H1478="XFMR",IFERROR(VLOOKUP(AP1478,AuctionMapping2019SEP_AUTOS!$D:$J,5,FALSE)," "),IFERROR(VLOOKUP(AO1478,AuctionMapping2019SEP_LINES!$D:$K,6,FALSE)," "))</f>
        <v xml:space="preserve"> </v>
      </c>
      <c r="AJ1478">
        <v>0.27200000000000002</v>
      </c>
      <c r="AK1478" t="s">
        <v>11385</v>
      </c>
      <c r="AL1478" t="s">
        <v>11387</v>
      </c>
      <c r="AM1478" s="2">
        <v>41837.546527777777</v>
      </c>
      <c r="AN1478" t="s">
        <v>12315</v>
      </c>
      <c r="AO1478" t="s">
        <v>13917</v>
      </c>
      <c r="AP1478" t="str">
        <f t="shared" si="23"/>
        <v>YELWJCKT|PS1</v>
      </c>
    </row>
    <row r="1479" spans="1:42" x14ac:dyDescent="0.25">
      <c r="A1479" s="1">
        <v>1477</v>
      </c>
      <c r="B1479" t="s">
        <v>40</v>
      </c>
      <c r="D1479" t="str">
        <f>IF(H1479="XFMR",IFERROR(VLOOKUP(AP1479,AuctionMapping2019SEP_AUTOS!$D:$J,7,FALSE)," "),IFERROR(VLOOKUP(AO1479,AuctionMapping2019SEP_LINES!$D:$K,8,FALSE)," "))</f>
        <v xml:space="preserve"> </v>
      </c>
      <c r="E1479" t="s">
        <v>42</v>
      </c>
      <c r="G1479" s="2">
        <v>41696.61041666667</v>
      </c>
      <c r="H1479" t="s">
        <v>2119</v>
      </c>
      <c r="I1479" t="s">
        <v>4878</v>
      </c>
      <c r="K1479" t="str">
        <f>IF(H1479="XFMR",IFERROR(VLOOKUP(AP1479,AuctionMapping2019SEP_AUTOS!$D:$J,4,FALSE)," "),IFERROR(VLOOKUP(AO1479,AuctionMapping2019SEP_LINES!$D:$K,5,FALSE)," "))</f>
        <v xml:space="preserve"> </v>
      </c>
      <c r="L1479" t="str">
        <f>IF(H1479="XFMR",IFERROR(VLOOKUP(AP1479,AuctionMapping2019SEP_AUTOS!$D:$J,3,FALSE)," "),IFERROR(VLOOKUP(AO1479,AuctionMapping2019SEP_LINES!$D:$K,4,FALSE)," "))</f>
        <v xml:space="preserve"> </v>
      </c>
      <c r="M1479" t="s">
        <v>5661</v>
      </c>
      <c r="N1479" t="s">
        <v>6527</v>
      </c>
      <c r="O1479" t="s">
        <v>6530</v>
      </c>
      <c r="P1479">
        <v>138</v>
      </c>
      <c r="Q1479" t="s">
        <v>41</v>
      </c>
      <c r="R1479">
        <v>0.31900000000000001</v>
      </c>
      <c r="S1479" t="s">
        <v>40</v>
      </c>
      <c r="T1479" s="2">
        <v>41696.999305555553</v>
      </c>
      <c r="U1479">
        <v>0.70799999999999996</v>
      </c>
      <c r="V1479" s="2">
        <v>41696.290972222218</v>
      </c>
      <c r="W1479">
        <v>0.70799999999999996</v>
      </c>
      <c r="X1479" s="2">
        <v>41696.305555555547</v>
      </c>
      <c r="AA1479" t="s">
        <v>6690</v>
      </c>
      <c r="AB1479" s="2">
        <v>41696.290972222218</v>
      </c>
      <c r="AC1479" t="s">
        <v>6785</v>
      </c>
      <c r="AD1479" t="s">
        <v>6788</v>
      </c>
      <c r="AE1479" t="s">
        <v>8235</v>
      </c>
      <c r="AF1479" t="str">
        <f>IF(H1479="XFMR",IFERROR(VLOOKUP(AP1479,AuctionMapping2019SEP_AUTOS!$D:$J,6,FALSE)," "),IFERROR(VLOOKUP(AO1479,AuctionMapping2019SEP_LINES!$D:$K,7,FALSE)," "))</f>
        <v xml:space="preserve"> </v>
      </c>
      <c r="AG1479" t="str">
        <f>IF(H1479="XFMR",IFERROR(VLOOKUP(AP1479,AuctionMapping2019SEP_AUTOS!$D:$J,5,FALSE)," "),IFERROR(VLOOKUP(AO1479,AuctionMapping2019SEP_LINES!$D:$K,6,FALSE)," "))</f>
        <v xml:space="preserve"> </v>
      </c>
      <c r="AH1479" t="s">
        <v>5512</v>
      </c>
      <c r="AI1479" t="s">
        <v>6527</v>
      </c>
      <c r="AJ1479">
        <v>0.31900000000000001</v>
      </c>
      <c r="AK1479" t="s">
        <v>11385</v>
      </c>
      <c r="AL1479" t="s">
        <v>11385</v>
      </c>
      <c r="AM1479" s="2">
        <v>41696.61041666667</v>
      </c>
      <c r="AN1479" t="s">
        <v>12316</v>
      </c>
      <c r="AO1479" t="s">
        <v>14719</v>
      </c>
      <c r="AP1479" t="str">
        <f t="shared" si="23"/>
        <v>YELWJCKT-SAPS|SAPSYELWJC11</v>
      </c>
    </row>
    <row r="1480" spans="1:42" x14ac:dyDescent="0.25">
      <c r="A1480" s="1">
        <v>1478</v>
      </c>
      <c r="B1480" t="s">
        <v>40</v>
      </c>
      <c r="D1480" t="str">
        <f>IF(H1480="XFMR",IFERROR(VLOOKUP(AP1480,AuctionMapping2019SEP_AUTOS!$D:$J,7,FALSE)," "),IFERROR(VLOOKUP(AO1480,AuctionMapping2019SEP_LINES!$D:$K,8,FALSE)," "))</f>
        <v xml:space="preserve"> </v>
      </c>
      <c r="E1480" t="s">
        <v>42</v>
      </c>
      <c r="F1480" t="s">
        <v>630</v>
      </c>
      <c r="G1480" s="2">
        <v>41837.546527777777</v>
      </c>
      <c r="H1480" t="s">
        <v>2120</v>
      </c>
      <c r="I1480" t="s">
        <v>4878</v>
      </c>
      <c r="K1480" t="str">
        <f>IF(H1480="XFMR",IFERROR(VLOOKUP(AP1480,AuctionMapping2019SEP_AUTOS!$D:$J,4,FALSE)," "),IFERROR(VLOOKUP(AO1480,AuctionMapping2019SEP_LINES!$D:$K,5,FALSE)," "))</f>
        <v xml:space="preserve"> </v>
      </c>
      <c r="L1480" t="str">
        <f>IF(H1480="XFMR",IFERROR(VLOOKUP(AP1480,AuctionMapping2019SEP_AUTOS!$D:$J,3,FALSE)," "),IFERROR(VLOOKUP(AO1480,AuctionMapping2019SEP_LINES!$D:$K,4,FALSE)," "))</f>
        <v xml:space="preserve"> </v>
      </c>
      <c r="M1480" t="s">
        <v>5661</v>
      </c>
      <c r="N1480" t="s">
        <v>6527</v>
      </c>
      <c r="O1480" t="s">
        <v>6530</v>
      </c>
      <c r="P1480">
        <v>138</v>
      </c>
      <c r="Q1480" t="s">
        <v>41</v>
      </c>
      <c r="R1480">
        <v>0.27200000000000002</v>
      </c>
      <c r="S1480" t="s">
        <v>40</v>
      </c>
      <c r="T1480" s="2">
        <v>41837.541666666657</v>
      </c>
      <c r="U1480">
        <v>0.25</v>
      </c>
      <c r="V1480" s="2">
        <v>41837.291666666657</v>
      </c>
      <c r="W1480">
        <v>0.25</v>
      </c>
      <c r="X1480" s="2">
        <v>41831.450694444437</v>
      </c>
      <c r="AA1480" t="s">
        <v>2120</v>
      </c>
      <c r="AB1480" s="2">
        <v>41837.274305555547</v>
      </c>
      <c r="AC1480" t="s">
        <v>6785</v>
      </c>
      <c r="AD1480" t="s">
        <v>6788</v>
      </c>
      <c r="AE1480" t="s">
        <v>8236</v>
      </c>
      <c r="AF1480" t="str">
        <f>IF(H1480="XFMR",IFERROR(VLOOKUP(AP1480,AuctionMapping2019SEP_AUTOS!$D:$J,6,FALSE)," "),IFERROR(VLOOKUP(AO1480,AuctionMapping2019SEP_LINES!$D:$K,7,FALSE)," "))</f>
        <v xml:space="preserve"> </v>
      </c>
      <c r="AG1480" t="str">
        <f>IF(H1480="XFMR",IFERROR(VLOOKUP(AP1480,AuctionMapping2019SEP_AUTOS!$D:$J,5,FALSE)," "),IFERROR(VLOOKUP(AO1480,AuctionMapping2019SEP_LINES!$D:$K,6,FALSE)," "))</f>
        <v xml:space="preserve"> </v>
      </c>
      <c r="AH1480" t="s">
        <v>5512</v>
      </c>
      <c r="AI1480" t="s">
        <v>6527</v>
      </c>
      <c r="AJ1480">
        <v>0.27200000000000002</v>
      </c>
      <c r="AK1480" t="s">
        <v>11385</v>
      </c>
      <c r="AL1480" t="s">
        <v>11387</v>
      </c>
      <c r="AM1480" s="2">
        <v>41837.546527777777</v>
      </c>
      <c r="AN1480" t="s">
        <v>12317</v>
      </c>
      <c r="AO1480" t="s">
        <v>14720</v>
      </c>
      <c r="AP1480" t="str">
        <f t="shared" si="23"/>
        <v>YELWJCKT-SAPOWER|SAPOWEYELWJC11</v>
      </c>
    </row>
    <row r="1481" spans="1:42" x14ac:dyDescent="0.25">
      <c r="A1481" s="1">
        <v>1479</v>
      </c>
      <c r="B1481" t="s">
        <v>40</v>
      </c>
      <c r="D1481" t="str">
        <f>IF(H1481="XFMR",IFERROR(VLOOKUP(AP1481,AuctionMapping2019SEP_AUTOS!$D:$J,7,FALSE)," "),IFERROR(VLOOKUP(AO1481,AuctionMapping2019SEP_LINES!$D:$K,8,FALSE)," "))</f>
        <v xml:space="preserve"> </v>
      </c>
      <c r="E1481" t="s">
        <v>42</v>
      </c>
      <c r="F1481" t="s">
        <v>625</v>
      </c>
      <c r="G1481" s="2">
        <v>42028.225694444453</v>
      </c>
      <c r="H1481" t="s">
        <v>2121</v>
      </c>
      <c r="I1481" t="s">
        <v>4878</v>
      </c>
      <c r="K1481" t="str">
        <f>IF(H1481="XFMR",IFERROR(VLOOKUP(AP1481,AuctionMapping2019SEP_AUTOS!$D:$J,4,FALSE)," "),IFERROR(VLOOKUP(AO1481,AuctionMapping2019SEP_LINES!$D:$K,5,FALSE)," "))</f>
        <v xml:space="preserve"> </v>
      </c>
      <c r="L1481" t="str">
        <f>IF(H1481="XFMR",IFERROR(VLOOKUP(AP1481,AuctionMapping2019SEP_AUTOS!$D:$J,3,FALSE)," "),IFERROR(VLOOKUP(AO1481,AuctionMapping2019SEP_LINES!$D:$K,4,FALSE)," "))</f>
        <v xml:space="preserve"> </v>
      </c>
      <c r="M1481" t="s">
        <v>5662</v>
      </c>
      <c r="N1481" t="s">
        <v>6529</v>
      </c>
      <c r="O1481" t="s">
        <v>6530</v>
      </c>
      <c r="P1481">
        <v>138</v>
      </c>
      <c r="Q1481" t="s">
        <v>41</v>
      </c>
      <c r="R1481">
        <v>64.042000000000002</v>
      </c>
      <c r="S1481" t="s">
        <v>41</v>
      </c>
      <c r="T1481" s="2">
        <v>42035.999305555553</v>
      </c>
      <c r="U1481">
        <v>64.042000000000002</v>
      </c>
      <c r="V1481" s="2">
        <v>41941</v>
      </c>
      <c r="W1481">
        <v>95.040999999999997</v>
      </c>
      <c r="X1481" s="2">
        <v>41878.404861111107</v>
      </c>
      <c r="AA1481" t="s">
        <v>2121</v>
      </c>
      <c r="AB1481" s="2">
        <v>41941</v>
      </c>
      <c r="AC1481" t="s">
        <v>6785</v>
      </c>
      <c r="AD1481" t="s">
        <v>6787</v>
      </c>
      <c r="AE1481" t="s">
        <v>8237</v>
      </c>
      <c r="AF1481" t="str">
        <f>IF(H1481="XFMR",IFERROR(VLOOKUP(AP1481,AuctionMapping2019SEP_AUTOS!$D:$J,6,FALSE)," "),IFERROR(VLOOKUP(AO1481,AuctionMapping2019SEP_LINES!$D:$K,7,FALSE)," "))</f>
        <v xml:space="preserve"> </v>
      </c>
      <c r="AG1481" t="str">
        <f>IF(H1481="XFMR",IFERROR(VLOOKUP(AP1481,AuctionMapping2019SEP_AUTOS!$D:$J,5,FALSE)," "),IFERROR(VLOOKUP(AO1481,AuctionMapping2019SEP_LINES!$D:$K,6,FALSE)," "))</f>
        <v xml:space="preserve"> </v>
      </c>
      <c r="AH1481" t="s">
        <v>11017</v>
      </c>
      <c r="AI1481" t="s">
        <v>6529</v>
      </c>
      <c r="AJ1481">
        <v>87.26700000000001</v>
      </c>
      <c r="AK1481" t="s">
        <v>11384</v>
      </c>
      <c r="AL1481" t="s">
        <v>11384</v>
      </c>
      <c r="AM1481" s="2">
        <v>42028.225694444453</v>
      </c>
      <c r="AN1481" t="s">
        <v>12318</v>
      </c>
      <c r="AO1481" t="s">
        <v>14721</v>
      </c>
      <c r="AP1481" t="str">
        <f t="shared" si="23"/>
        <v>YORKTO-NORDHE|1352T5911</v>
      </c>
    </row>
    <row r="1482" spans="1:42" x14ac:dyDescent="0.25">
      <c r="A1482" s="1">
        <v>1480</v>
      </c>
      <c r="B1482" t="s">
        <v>40</v>
      </c>
      <c r="D1482" t="str">
        <f>IF(H1482="XFMR",IFERROR(VLOOKUP(AP1482,AuctionMapping2019SEP_AUTOS!$D:$J,7,FALSE)," "),IFERROR(VLOOKUP(AO1482,AuctionMapping2019SEP_LINES!$D:$K,8,FALSE)," "))</f>
        <v xml:space="preserve"> </v>
      </c>
      <c r="E1482" t="s">
        <v>42</v>
      </c>
      <c r="G1482" s="2">
        <v>41751.662499999999</v>
      </c>
      <c r="H1482" t="s">
        <v>2122</v>
      </c>
      <c r="I1482" t="s">
        <v>4878</v>
      </c>
      <c r="K1482" t="str">
        <f>IF(H1482="XFMR",IFERROR(VLOOKUP(AP1482,AuctionMapping2019SEP_AUTOS!$D:$J,4,FALSE)," "),IFERROR(VLOOKUP(AO1482,AuctionMapping2019SEP_LINES!$D:$K,5,FALSE)," "))</f>
        <v xml:space="preserve"> </v>
      </c>
      <c r="L1482" t="str">
        <f>IF(H1482="XFMR",IFERROR(VLOOKUP(AP1482,AuctionMapping2019SEP_AUTOS!$D:$J,3,FALSE)," "),IFERROR(VLOOKUP(AO1482,AuctionMapping2019SEP_LINES!$D:$K,4,FALSE)," "))</f>
        <v xml:space="preserve"> </v>
      </c>
      <c r="M1482" t="s">
        <v>5663</v>
      </c>
      <c r="N1482" t="s">
        <v>6527</v>
      </c>
      <c r="O1482" t="s">
        <v>6530</v>
      </c>
      <c r="P1482">
        <v>138</v>
      </c>
      <c r="Q1482" t="s">
        <v>41</v>
      </c>
      <c r="R1482">
        <v>0.13100000000000001</v>
      </c>
      <c r="S1482" t="s">
        <v>41</v>
      </c>
      <c r="T1482" s="2">
        <v>41751.75</v>
      </c>
      <c r="U1482">
        <v>0.375</v>
      </c>
      <c r="V1482" s="2">
        <v>41751.375</v>
      </c>
      <c r="W1482">
        <v>0.375</v>
      </c>
      <c r="X1482" s="2">
        <v>41745.443749999999</v>
      </c>
      <c r="AA1482" t="s">
        <v>2122</v>
      </c>
      <c r="AB1482" s="2">
        <v>41751.53125</v>
      </c>
      <c r="AC1482" t="s">
        <v>6785</v>
      </c>
      <c r="AD1482" t="s">
        <v>6787</v>
      </c>
      <c r="AE1482" t="s">
        <v>8238</v>
      </c>
      <c r="AF1482" t="str">
        <f>IF(H1482="XFMR",IFERROR(VLOOKUP(AP1482,AuctionMapping2019SEP_AUTOS!$D:$J,6,FALSE)," "),IFERROR(VLOOKUP(AO1482,AuctionMapping2019SEP_LINES!$D:$K,7,FALSE)," "))</f>
        <v xml:space="preserve"> </v>
      </c>
      <c r="AG1482" t="str">
        <f>IF(H1482="XFMR",IFERROR(VLOOKUP(AP1482,AuctionMapping2019SEP_AUTOS!$D:$J,5,FALSE)," "),IFERROR(VLOOKUP(AO1482,AuctionMapping2019SEP_LINES!$D:$K,6,FALSE)," "))</f>
        <v xml:space="preserve"> </v>
      </c>
      <c r="AH1482" t="s">
        <v>4992</v>
      </c>
      <c r="AI1482" t="s">
        <v>6527</v>
      </c>
      <c r="AJ1482">
        <v>0.13100000000000001</v>
      </c>
      <c r="AK1482" t="s">
        <v>11384</v>
      </c>
      <c r="AL1482" t="s">
        <v>11384</v>
      </c>
      <c r="AM1482" s="2">
        <v>41751.662499999999</v>
      </c>
      <c r="AN1482" t="s">
        <v>12319</v>
      </c>
      <c r="AO1482" t="s">
        <v>14722</v>
      </c>
      <c r="AP1482" t="str">
        <f t="shared" si="23"/>
        <v>YOSEMITE-BUFFALO|YOSEMITEBUFF1</v>
      </c>
    </row>
    <row r="1483" spans="1:42" x14ac:dyDescent="0.25">
      <c r="A1483" s="1">
        <v>1481</v>
      </c>
      <c r="B1483" t="s">
        <v>40</v>
      </c>
      <c r="D1483" t="str">
        <f>IF(H1483="XFMR",IFERROR(VLOOKUP(AP1483,AuctionMapping2019SEP_AUTOS!$D:$J,7,FALSE)," "),IFERROR(VLOOKUP(AO1483,AuctionMapping2019SEP_LINES!$D:$K,8,FALSE)," "))</f>
        <v xml:space="preserve"> </v>
      </c>
      <c r="E1483" t="s">
        <v>42</v>
      </c>
      <c r="F1483" t="s">
        <v>626</v>
      </c>
      <c r="G1483" s="2">
        <v>41921.626388888893</v>
      </c>
      <c r="H1483" t="s">
        <v>2123</v>
      </c>
      <c r="I1483" t="s">
        <v>4878</v>
      </c>
      <c r="K1483" t="str">
        <f>IF(H1483="XFMR",IFERROR(VLOOKUP(AP1483,AuctionMapping2019SEP_AUTOS!$D:$J,4,FALSE)," "),IFERROR(VLOOKUP(AO1483,AuctionMapping2019SEP_LINES!$D:$K,5,FALSE)," "))</f>
        <v xml:space="preserve"> </v>
      </c>
      <c r="L1483" t="str">
        <f>IF(H1483="XFMR",IFERROR(VLOOKUP(AP1483,AuctionMapping2019SEP_AUTOS!$D:$J,3,FALSE)," "),IFERROR(VLOOKUP(AO1483,AuctionMapping2019SEP_LINES!$D:$K,4,FALSE)," "))</f>
        <v xml:space="preserve"> </v>
      </c>
      <c r="M1483" t="s">
        <v>5663</v>
      </c>
      <c r="N1483" t="s">
        <v>6527</v>
      </c>
      <c r="O1483" t="s">
        <v>6530</v>
      </c>
      <c r="P1483">
        <v>138</v>
      </c>
      <c r="Q1483" t="s">
        <v>41</v>
      </c>
      <c r="R1483">
        <v>0.33200000000000002</v>
      </c>
      <c r="S1483" t="s">
        <v>41</v>
      </c>
      <c r="T1483" s="2">
        <v>41921.708333333343</v>
      </c>
      <c r="U1483">
        <v>0.41699999999999998</v>
      </c>
      <c r="V1483" s="2">
        <v>41921.291666666657</v>
      </c>
      <c r="W1483">
        <v>0.41699999999999998</v>
      </c>
      <c r="X1483" s="2">
        <v>41911.643055555563</v>
      </c>
      <c r="AA1483" t="s">
        <v>2123</v>
      </c>
      <c r="AB1483" s="2">
        <v>41921.294444444437</v>
      </c>
      <c r="AC1483" t="s">
        <v>6785</v>
      </c>
      <c r="AD1483" t="s">
        <v>6787</v>
      </c>
      <c r="AE1483" t="s">
        <v>8239</v>
      </c>
      <c r="AF1483" t="str">
        <f>IF(H1483="XFMR",IFERROR(VLOOKUP(AP1483,AuctionMapping2019SEP_AUTOS!$D:$J,6,FALSE)," "),IFERROR(VLOOKUP(AO1483,AuctionMapping2019SEP_LINES!$D:$K,7,FALSE)," "))</f>
        <v xml:space="preserve"> </v>
      </c>
      <c r="AG1483" t="str">
        <f>IF(H1483="XFMR",IFERROR(VLOOKUP(AP1483,AuctionMapping2019SEP_AUTOS!$D:$J,5,FALSE)," "),IFERROR(VLOOKUP(AO1483,AuctionMapping2019SEP_LINES!$D:$K,6,FALSE)," "))</f>
        <v xml:space="preserve"> </v>
      </c>
      <c r="AH1483" t="s">
        <v>11075</v>
      </c>
      <c r="AI1483" t="s">
        <v>6527</v>
      </c>
      <c r="AJ1483">
        <v>0.33200000000000002</v>
      </c>
      <c r="AK1483" t="s">
        <v>11384</v>
      </c>
      <c r="AL1483" t="s">
        <v>11384</v>
      </c>
      <c r="AM1483" s="2">
        <v>41921.626388888893</v>
      </c>
      <c r="AN1483" t="s">
        <v>12320</v>
      </c>
      <c r="AO1483" t="s">
        <v>14723</v>
      </c>
      <c r="AP1483" t="str">
        <f t="shared" si="23"/>
        <v>YOSEMITE-SMIDLAND|YOSEMITESMIDL1</v>
      </c>
    </row>
    <row r="1484" spans="1:42" x14ac:dyDescent="0.25">
      <c r="A1484" s="1">
        <v>1482</v>
      </c>
      <c r="B1484" t="s">
        <v>40</v>
      </c>
      <c r="D1484" t="str">
        <f>IF(H1484="XFMR",IFERROR(VLOOKUP(AP1484,AuctionMapping2019SEP_AUTOS!$D:$J,7,FALSE)," "),IFERROR(VLOOKUP(AO1484,AuctionMapping2019SEP_LINES!$D:$K,8,FALSE)," "))</f>
        <v xml:space="preserve"> </v>
      </c>
      <c r="E1484" t="s">
        <v>325</v>
      </c>
      <c r="G1484" s="2">
        <v>41667.729166666657</v>
      </c>
      <c r="H1484" t="s">
        <v>2124</v>
      </c>
      <c r="I1484" t="s">
        <v>4877</v>
      </c>
      <c r="K1484" t="str">
        <f>IF(H1484="XFMR",IFERROR(VLOOKUP(AP1484,AuctionMapping2019SEP_AUTOS!$D:$J,4,FALSE)," "),IFERROR(VLOOKUP(AO1484,AuctionMapping2019SEP_LINES!$D:$K,5,FALSE)," "))</f>
        <v xml:space="preserve"> </v>
      </c>
      <c r="L1484" t="str">
        <f>IF(H1484="XFMR",IFERROR(VLOOKUP(AP1484,AuctionMapping2019SEP_AUTOS!$D:$J,3,FALSE)," "),IFERROR(VLOOKUP(AO1484,AuctionMapping2019SEP_LINES!$D:$K,4,FALSE)," "))</f>
        <v xml:space="preserve"> </v>
      </c>
      <c r="M1484" t="s">
        <v>5664</v>
      </c>
      <c r="N1484" t="s">
        <v>6527</v>
      </c>
      <c r="O1484" t="s">
        <v>6530</v>
      </c>
      <c r="P1484">
        <v>69</v>
      </c>
      <c r="Q1484" t="s">
        <v>41</v>
      </c>
      <c r="R1484">
        <v>27.728999999999999</v>
      </c>
      <c r="S1484" t="s">
        <v>40</v>
      </c>
      <c r="T1484" s="2">
        <v>41670.708333333343</v>
      </c>
      <c r="U1484">
        <v>30.707999999999998</v>
      </c>
      <c r="V1484" s="2">
        <v>41549</v>
      </c>
      <c r="W1484">
        <v>121.75</v>
      </c>
      <c r="X1484" s="2">
        <v>41481.381249999999</v>
      </c>
      <c r="AA1484" t="s">
        <v>2124</v>
      </c>
      <c r="AB1484" s="2">
        <v>41549</v>
      </c>
      <c r="AC1484" t="s">
        <v>6785</v>
      </c>
      <c r="AD1484" t="s">
        <v>6788</v>
      </c>
      <c r="AE1484" t="s">
        <v>8240</v>
      </c>
      <c r="AF1484" t="str">
        <f>IF(H1484="XFMR",IFERROR(VLOOKUP(AP1484,AuctionMapping2019SEP_AUTOS!$D:$J,6,FALSE)," "),IFERROR(VLOOKUP(AO1484,AuctionMapping2019SEP_LINES!$D:$K,7,FALSE)," "))</f>
        <v xml:space="preserve"> </v>
      </c>
      <c r="AG1484" t="str">
        <f>IF(H1484="XFMR",IFERROR(VLOOKUP(AP1484,AuctionMapping2019SEP_AUTOS!$D:$J,5,FALSE)," "),IFERROR(VLOOKUP(AO1484,AuctionMapping2019SEP_LINES!$D:$K,6,FALSE)," "))</f>
        <v xml:space="preserve"> </v>
      </c>
      <c r="AJ1484">
        <v>118.771</v>
      </c>
      <c r="AK1484" t="s">
        <v>11385</v>
      </c>
      <c r="AL1484" t="s">
        <v>11387</v>
      </c>
      <c r="AM1484" s="2">
        <v>41667.729166666657</v>
      </c>
      <c r="AN1484" t="s">
        <v>5664</v>
      </c>
      <c r="AO1484" t="s">
        <v>14724</v>
      </c>
      <c r="AP1484" t="str">
        <f t="shared" si="23"/>
        <v>YUCCA|XFST</v>
      </c>
    </row>
    <row r="1485" spans="1:42" x14ac:dyDescent="0.25">
      <c r="A1485" s="1">
        <v>1483</v>
      </c>
      <c r="B1485" t="s">
        <v>40</v>
      </c>
      <c r="D1485" t="str">
        <f>IF(H1485="XFMR",IFERROR(VLOOKUP(AP1485,AuctionMapping2019SEP_AUTOS!$D:$J,7,FALSE)," "),IFERROR(VLOOKUP(AO1485,AuctionMapping2019SEP_LINES!$D:$K,8,FALSE)," "))</f>
        <v xml:space="preserve"> </v>
      </c>
      <c r="E1485" t="s">
        <v>42</v>
      </c>
      <c r="G1485" s="2">
        <v>41695.550694444442</v>
      </c>
      <c r="H1485" t="s">
        <v>2125</v>
      </c>
      <c r="I1485" t="s">
        <v>4878</v>
      </c>
      <c r="K1485" t="str">
        <f>IF(H1485="XFMR",IFERROR(VLOOKUP(AP1485,AuctionMapping2019SEP_AUTOS!$D:$J,4,FALSE)," "),IFERROR(VLOOKUP(AO1485,AuctionMapping2019SEP_LINES!$D:$K,5,FALSE)," "))</f>
        <v xml:space="preserve"> </v>
      </c>
      <c r="L1485" t="str">
        <f>IF(H1485="XFMR",IFERROR(VLOOKUP(AP1485,AuctionMapping2019SEP_AUTOS!$D:$J,3,FALSE)," "),IFERROR(VLOOKUP(AO1485,AuctionMapping2019SEP_LINES!$D:$K,4,FALSE)," "))</f>
        <v xml:space="preserve"> </v>
      </c>
      <c r="M1485" t="s">
        <v>5665</v>
      </c>
      <c r="N1485" t="s">
        <v>6529</v>
      </c>
      <c r="O1485" t="s">
        <v>6530</v>
      </c>
      <c r="P1485">
        <v>138</v>
      </c>
      <c r="Q1485" t="s">
        <v>41</v>
      </c>
      <c r="R1485">
        <v>3.7999999999999999E-2</v>
      </c>
      <c r="S1485" t="s">
        <v>41</v>
      </c>
      <c r="T1485" s="2">
        <v>41695.5625</v>
      </c>
      <c r="U1485">
        <v>4.2000000000000003E-2</v>
      </c>
      <c r="V1485" s="2">
        <v>41695.520833333343</v>
      </c>
      <c r="W1485">
        <v>4.2000000000000003E-2</v>
      </c>
      <c r="X1485" s="2">
        <v>41691.393055555563</v>
      </c>
      <c r="AA1485" t="s">
        <v>2125</v>
      </c>
      <c r="AB1485" s="2">
        <v>41695.513194444437</v>
      </c>
      <c r="AC1485" t="s">
        <v>6785</v>
      </c>
      <c r="AD1485" t="s">
        <v>6787</v>
      </c>
      <c r="AE1485" t="s">
        <v>8241</v>
      </c>
      <c r="AF1485" t="str">
        <f>IF(H1485="XFMR",IFERROR(VLOOKUP(AP1485,AuctionMapping2019SEP_AUTOS!$D:$J,6,FALSE)," "),IFERROR(VLOOKUP(AO1485,AuctionMapping2019SEP_LINES!$D:$K,7,FALSE)," "))</f>
        <v xml:space="preserve"> </v>
      </c>
      <c r="AG1485" t="str">
        <f>IF(H1485="XFMR",IFERROR(VLOOKUP(AP1485,AuctionMapping2019SEP_AUTOS!$D:$J,5,FALSE)," "),IFERROR(VLOOKUP(AO1485,AuctionMapping2019SEP_LINES!$D:$K,6,FALSE)," "))</f>
        <v xml:space="preserve"> </v>
      </c>
      <c r="AH1485" t="s">
        <v>11076</v>
      </c>
      <c r="AI1485" t="s">
        <v>6529</v>
      </c>
      <c r="AJ1485">
        <v>3.7999999999999999E-2</v>
      </c>
      <c r="AK1485" t="s">
        <v>11384</v>
      </c>
      <c r="AL1485" t="s">
        <v>11384</v>
      </c>
      <c r="AM1485" s="2">
        <v>41695.550694444442</v>
      </c>
      <c r="AN1485" t="s">
        <v>12321</v>
      </c>
      <c r="AO1485" t="s">
        <v>14725</v>
      </c>
      <c r="AP1485" t="str">
        <f t="shared" si="23"/>
        <v>Z4-H1|H1Z41</v>
      </c>
    </row>
    <row r="1486" spans="1:42" x14ac:dyDescent="0.25">
      <c r="A1486" s="1">
        <v>1484</v>
      </c>
      <c r="B1486" t="s">
        <v>40</v>
      </c>
      <c r="D1486" t="str">
        <f>IF(H1486="XFMR",IFERROR(VLOOKUP(AP1486,AuctionMapping2019SEP_AUTOS!$D:$J,7,FALSE)," "),IFERROR(VLOOKUP(AO1486,AuctionMapping2019SEP_LINES!$D:$K,8,FALSE)," "))</f>
        <v xml:space="preserve"> </v>
      </c>
      <c r="E1486" t="s">
        <v>42</v>
      </c>
      <c r="G1486" s="2">
        <v>41647.606249999997</v>
      </c>
      <c r="H1486" t="s">
        <v>2126</v>
      </c>
      <c r="I1486" t="s">
        <v>4877</v>
      </c>
      <c r="K1486" t="str">
        <f>IF(H1486="XFMR",IFERROR(VLOOKUP(AP1486,AuctionMapping2019SEP_AUTOS!$D:$J,4,FALSE)," "),IFERROR(VLOOKUP(AO1486,AuctionMapping2019SEP_LINES!$D:$K,5,FALSE)," "))</f>
        <v xml:space="preserve"> </v>
      </c>
      <c r="L1486" t="str">
        <f>IF(H1486="XFMR",IFERROR(VLOOKUP(AP1486,AuctionMapping2019SEP_AUTOS!$D:$J,3,FALSE)," "),IFERROR(VLOOKUP(AO1486,AuctionMapping2019SEP_LINES!$D:$K,4,FALSE)," "))</f>
        <v xml:space="preserve"> </v>
      </c>
      <c r="M1486" t="s">
        <v>5666</v>
      </c>
      <c r="N1486" t="s">
        <v>6526</v>
      </c>
      <c r="O1486" t="s">
        <v>6530</v>
      </c>
      <c r="P1486">
        <v>345</v>
      </c>
      <c r="Q1486" t="s">
        <v>41</v>
      </c>
      <c r="R1486">
        <v>0.23499999999999999</v>
      </c>
      <c r="S1486" t="s">
        <v>41</v>
      </c>
      <c r="T1486" s="2">
        <v>41647.666666666657</v>
      </c>
      <c r="U1486">
        <v>0.33300000000000002</v>
      </c>
      <c r="V1486" s="2">
        <v>41647.333333333343</v>
      </c>
      <c r="W1486">
        <v>0.33300000000000002</v>
      </c>
      <c r="X1486" s="2">
        <v>41499.5625</v>
      </c>
      <c r="AA1486" t="s">
        <v>2126</v>
      </c>
      <c r="AB1486" s="2">
        <v>41647.371527777781</v>
      </c>
      <c r="AC1486" t="s">
        <v>6785</v>
      </c>
      <c r="AD1486" t="s">
        <v>6787</v>
      </c>
      <c r="AE1486" t="s">
        <v>8242</v>
      </c>
      <c r="AF1486" t="str">
        <f>IF(H1486="XFMR",IFERROR(VLOOKUP(AP1486,AuctionMapping2019SEP_AUTOS!$D:$J,6,FALSE)," "),IFERROR(VLOOKUP(AO1486,AuctionMapping2019SEP_LINES!$D:$K,7,FALSE)," "))</f>
        <v xml:space="preserve"> </v>
      </c>
      <c r="AG1486" t="str">
        <f>IF(H1486="XFMR",IFERROR(VLOOKUP(AP1486,AuctionMapping2019SEP_AUTOS!$D:$J,5,FALSE)," "),IFERROR(VLOOKUP(AO1486,AuctionMapping2019SEP_LINES!$D:$K,6,FALSE)," "))</f>
        <v xml:space="preserve"> </v>
      </c>
      <c r="AJ1486">
        <v>0.23499999999999999</v>
      </c>
      <c r="AK1486" t="s">
        <v>11384</v>
      </c>
      <c r="AL1486" t="s">
        <v>11384</v>
      </c>
      <c r="AM1486" s="2">
        <v>41647.606249999997</v>
      </c>
      <c r="AN1486" t="s">
        <v>5666</v>
      </c>
      <c r="AO1486" t="s">
        <v>13773</v>
      </c>
      <c r="AP1486" t="str">
        <f t="shared" si="23"/>
        <v>ZEN|AT1</v>
      </c>
    </row>
    <row r="1487" spans="1:42" x14ac:dyDescent="0.25">
      <c r="A1487" s="1">
        <v>1485</v>
      </c>
      <c r="B1487" t="s">
        <v>40</v>
      </c>
      <c r="D1487" t="str">
        <f>IF(H1487="XFMR",IFERROR(VLOOKUP(AP1487,AuctionMapping2019SEP_AUTOS!$D:$J,7,FALSE)," "),IFERROR(VLOOKUP(AO1487,AuctionMapping2019SEP_LINES!$D:$K,8,FALSE)," "))</f>
        <v xml:space="preserve"> </v>
      </c>
      <c r="E1487" t="s">
        <v>42</v>
      </c>
      <c r="G1487" s="2">
        <v>41732.477083333331</v>
      </c>
      <c r="H1487" t="s">
        <v>2127</v>
      </c>
      <c r="I1487" t="s">
        <v>4877</v>
      </c>
      <c r="K1487" t="str">
        <f>IF(H1487="XFMR",IFERROR(VLOOKUP(AP1487,AuctionMapping2019SEP_AUTOS!$D:$J,4,FALSE)," "),IFERROR(VLOOKUP(AO1487,AuctionMapping2019SEP_LINES!$D:$K,5,FALSE)," "))</f>
        <v xml:space="preserve"> </v>
      </c>
      <c r="L1487" t="str">
        <f>IF(H1487="XFMR",IFERROR(VLOOKUP(AP1487,AuctionMapping2019SEP_AUTOS!$D:$J,3,FALSE)," "),IFERROR(VLOOKUP(AO1487,AuctionMapping2019SEP_LINES!$D:$K,4,FALSE)," "))</f>
        <v xml:space="preserve"> </v>
      </c>
      <c r="M1487" t="s">
        <v>5667</v>
      </c>
      <c r="N1487" t="s">
        <v>6529</v>
      </c>
      <c r="O1487" t="s">
        <v>6530</v>
      </c>
      <c r="P1487">
        <v>138</v>
      </c>
      <c r="Q1487" t="s">
        <v>41</v>
      </c>
      <c r="R1487">
        <v>3.16</v>
      </c>
      <c r="S1487" t="s">
        <v>41</v>
      </c>
      <c r="T1487" s="2">
        <v>41733.75</v>
      </c>
      <c r="U1487">
        <v>4.4169999999999998</v>
      </c>
      <c r="V1487" s="2">
        <v>41729.333333333343</v>
      </c>
      <c r="W1487">
        <v>4.4169999999999998</v>
      </c>
      <c r="X1487" s="2">
        <v>41647.643750000003</v>
      </c>
      <c r="AA1487" t="s">
        <v>2127</v>
      </c>
      <c r="AB1487" s="2">
        <v>41729.316666666673</v>
      </c>
      <c r="AC1487" t="s">
        <v>6785</v>
      </c>
      <c r="AD1487" t="s">
        <v>6787</v>
      </c>
      <c r="AE1487" t="s">
        <v>8243</v>
      </c>
      <c r="AF1487" t="str">
        <f>IF(H1487="XFMR",IFERROR(VLOOKUP(AP1487,AuctionMapping2019SEP_AUTOS!$D:$J,6,FALSE)," "),IFERROR(VLOOKUP(AO1487,AuctionMapping2019SEP_LINES!$D:$K,7,FALSE)," "))</f>
        <v xml:space="preserve"> </v>
      </c>
      <c r="AG1487" t="str">
        <f>IF(H1487="XFMR",IFERROR(VLOOKUP(AP1487,AuctionMapping2019SEP_AUTOS!$D:$J,5,FALSE)," "),IFERROR(VLOOKUP(AO1487,AuctionMapping2019SEP_LINES!$D:$K,6,FALSE)," "))</f>
        <v xml:space="preserve"> </v>
      </c>
      <c r="AJ1487">
        <v>3.16</v>
      </c>
      <c r="AK1487" t="s">
        <v>11384</v>
      </c>
      <c r="AL1487" t="s">
        <v>11384</v>
      </c>
      <c r="AM1487" s="2">
        <v>41732.477083333331</v>
      </c>
      <c r="AN1487" t="s">
        <v>5667</v>
      </c>
      <c r="AO1487" t="s">
        <v>14278</v>
      </c>
      <c r="AP1487" t="str">
        <f t="shared" si="23"/>
        <v>ZORN|AT3L</v>
      </c>
    </row>
    <row r="1488" spans="1:42" x14ac:dyDescent="0.25">
      <c r="A1488" s="1">
        <v>1486</v>
      </c>
      <c r="B1488" t="s">
        <v>40</v>
      </c>
      <c r="D1488" t="str">
        <f>IF(H1488="XFMR",IFERROR(VLOOKUP(AP1488,AuctionMapping2019SEP_AUTOS!$D:$J,7,FALSE)," "),IFERROR(VLOOKUP(AO1488,AuctionMapping2019SEP_LINES!$D:$K,8,FALSE)," "))</f>
        <v xml:space="preserve"> </v>
      </c>
      <c r="E1488" t="s">
        <v>42</v>
      </c>
      <c r="G1488" s="2">
        <v>41732.477083333331</v>
      </c>
      <c r="H1488" t="s">
        <v>2128</v>
      </c>
      <c r="I1488" t="s">
        <v>4877</v>
      </c>
      <c r="K1488" t="str">
        <f>IF(H1488="XFMR",IFERROR(VLOOKUP(AP1488,AuctionMapping2019SEP_AUTOS!$D:$J,4,FALSE)," "),IFERROR(VLOOKUP(AO1488,AuctionMapping2019SEP_LINES!$D:$K,5,FALSE)," "))</f>
        <v xml:space="preserve"> </v>
      </c>
      <c r="L1488" t="str">
        <f>IF(H1488="XFMR",IFERROR(VLOOKUP(AP1488,AuctionMapping2019SEP_AUTOS!$D:$J,3,FALSE)," "),IFERROR(VLOOKUP(AO1488,AuctionMapping2019SEP_LINES!$D:$K,4,FALSE)," "))</f>
        <v xml:space="preserve"> </v>
      </c>
      <c r="M1488" t="s">
        <v>5667</v>
      </c>
      <c r="N1488" t="s">
        <v>6529</v>
      </c>
      <c r="O1488" t="s">
        <v>6530</v>
      </c>
      <c r="P1488">
        <v>13</v>
      </c>
      <c r="Q1488" t="s">
        <v>41</v>
      </c>
      <c r="R1488">
        <v>3.16</v>
      </c>
      <c r="S1488" t="s">
        <v>41</v>
      </c>
      <c r="T1488" s="2">
        <v>41733.75</v>
      </c>
      <c r="U1488">
        <v>4.4169999999999998</v>
      </c>
      <c r="V1488" s="2">
        <v>41729.333333333343</v>
      </c>
      <c r="W1488">
        <v>4.4169999999999998</v>
      </c>
      <c r="X1488" s="2">
        <v>41647.643750000003</v>
      </c>
      <c r="AA1488" t="s">
        <v>2128</v>
      </c>
      <c r="AB1488" s="2">
        <v>41729.316666666673</v>
      </c>
      <c r="AC1488" t="s">
        <v>6785</v>
      </c>
      <c r="AD1488" t="s">
        <v>6787</v>
      </c>
      <c r="AE1488" t="s">
        <v>8244</v>
      </c>
      <c r="AF1488" t="str">
        <f>IF(H1488="XFMR",IFERROR(VLOOKUP(AP1488,AuctionMapping2019SEP_AUTOS!$D:$J,6,FALSE)," "),IFERROR(VLOOKUP(AO1488,AuctionMapping2019SEP_LINES!$D:$K,7,FALSE)," "))</f>
        <v xml:space="preserve"> </v>
      </c>
      <c r="AG1488" t="str">
        <f>IF(H1488="XFMR",IFERROR(VLOOKUP(AP1488,AuctionMapping2019SEP_AUTOS!$D:$J,5,FALSE)," "),IFERROR(VLOOKUP(AO1488,AuctionMapping2019SEP_LINES!$D:$K,6,FALSE)," "))</f>
        <v xml:space="preserve"> </v>
      </c>
      <c r="AJ1488">
        <v>3.16</v>
      </c>
      <c r="AK1488" t="s">
        <v>11384</v>
      </c>
      <c r="AL1488" t="s">
        <v>11384</v>
      </c>
      <c r="AM1488" s="2">
        <v>41732.477083333331</v>
      </c>
      <c r="AN1488" t="s">
        <v>5667</v>
      </c>
      <c r="AO1488" t="s">
        <v>14726</v>
      </c>
      <c r="AP1488" t="str">
        <f t="shared" si="23"/>
        <v>ZORN|AT3T</v>
      </c>
    </row>
    <row r="1489" spans="1:42" x14ac:dyDescent="0.25">
      <c r="A1489" s="1">
        <v>1487</v>
      </c>
      <c r="B1489" t="s">
        <v>40</v>
      </c>
      <c r="D1489" t="str">
        <f>IF(H1489="XFMR",IFERROR(VLOOKUP(AP1489,AuctionMapping2019SEP_AUTOS!$D:$J,7,FALSE)," "),IFERROR(VLOOKUP(AO1489,AuctionMapping2019SEP_LINES!$D:$K,8,FALSE)," "))</f>
        <v xml:space="preserve"> </v>
      </c>
      <c r="E1489" t="s">
        <v>42</v>
      </c>
      <c r="G1489" s="2">
        <v>41732.477083333331</v>
      </c>
      <c r="H1489" t="s">
        <v>2129</v>
      </c>
      <c r="I1489" t="s">
        <v>4877</v>
      </c>
      <c r="K1489" t="str">
        <f>IF(H1489="XFMR",IFERROR(VLOOKUP(AP1489,AuctionMapping2019SEP_AUTOS!$D:$J,4,FALSE)," "),IFERROR(VLOOKUP(AO1489,AuctionMapping2019SEP_LINES!$D:$K,5,FALSE)," "))</f>
        <v xml:space="preserve"> </v>
      </c>
      <c r="L1489" t="str">
        <f>IF(H1489="XFMR",IFERROR(VLOOKUP(AP1489,AuctionMapping2019SEP_AUTOS!$D:$J,3,FALSE)," "),IFERROR(VLOOKUP(AO1489,AuctionMapping2019SEP_LINES!$D:$K,4,FALSE)," "))</f>
        <v xml:space="preserve"> </v>
      </c>
      <c r="M1489" t="s">
        <v>5667</v>
      </c>
      <c r="N1489" t="s">
        <v>6529</v>
      </c>
      <c r="O1489" t="s">
        <v>6530</v>
      </c>
      <c r="P1489">
        <v>345</v>
      </c>
      <c r="Q1489" t="s">
        <v>41</v>
      </c>
      <c r="R1489">
        <v>3.16</v>
      </c>
      <c r="S1489" t="s">
        <v>41</v>
      </c>
      <c r="T1489" s="2">
        <v>41733.75</v>
      </c>
      <c r="U1489">
        <v>4.4169999999999998</v>
      </c>
      <c r="V1489" s="2">
        <v>41729.333333333343</v>
      </c>
      <c r="W1489">
        <v>4.4169999999999998</v>
      </c>
      <c r="X1489" s="2">
        <v>41647.643750000003</v>
      </c>
      <c r="AA1489" t="s">
        <v>2129</v>
      </c>
      <c r="AB1489" s="2">
        <v>41729.316666666673</v>
      </c>
      <c r="AC1489" t="s">
        <v>6785</v>
      </c>
      <c r="AD1489" t="s">
        <v>6787</v>
      </c>
      <c r="AE1489" t="s">
        <v>8245</v>
      </c>
      <c r="AF1489" t="str">
        <f>IF(H1489="XFMR",IFERROR(VLOOKUP(AP1489,AuctionMapping2019SEP_AUTOS!$D:$J,6,FALSE)," "),IFERROR(VLOOKUP(AO1489,AuctionMapping2019SEP_LINES!$D:$K,7,FALSE)," "))</f>
        <v xml:space="preserve"> </v>
      </c>
      <c r="AG1489" t="str">
        <f>IF(H1489="XFMR",IFERROR(VLOOKUP(AP1489,AuctionMapping2019SEP_AUTOS!$D:$J,5,FALSE)," "),IFERROR(VLOOKUP(AO1489,AuctionMapping2019SEP_LINES!$D:$K,6,FALSE)," "))</f>
        <v xml:space="preserve"> </v>
      </c>
      <c r="AJ1489">
        <v>3.16</v>
      </c>
      <c r="AK1489" t="s">
        <v>11384</v>
      </c>
      <c r="AL1489" t="s">
        <v>11384</v>
      </c>
      <c r="AM1489" s="2">
        <v>41732.477083333331</v>
      </c>
      <c r="AN1489" t="s">
        <v>5667</v>
      </c>
      <c r="AO1489" t="s">
        <v>14727</v>
      </c>
      <c r="AP1489" t="str">
        <f t="shared" si="23"/>
        <v>ZORN|AT3H</v>
      </c>
    </row>
    <row r="1490" spans="1:42" x14ac:dyDescent="0.25">
      <c r="A1490" s="1">
        <v>1488</v>
      </c>
      <c r="B1490" t="s">
        <v>40</v>
      </c>
      <c r="D1490" t="str">
        <f>IF(H1490="XFMR",IFERROR(VLOOKUP(AP1490,AuctionMapping2019SEP_AUTOS!$D:$J,7,FALSE)," "),IFERROR(VLOOKUP(AO1490,AuctionMapping2019SEP_LINES!$D:$K,8,FALSE)," "))</f>
        <v xml:space="preserve"> </v>
      </c>
      <c r="E1490" t="s">
        <v>42</v>
      </c>
      <c r="F1490" t="s">
        <v>625</v>
      </c>
      <c r="G1490" s="2">
        <v>42711.958333333343</v>
      </c>
      <c r="H1490" t="s">
        <v>2130</v>
      </c>
      <c r="I1490" t="s">
        <v>4877</v>
      </c>
      <c r="K1490" t="str">
        <f>IF(H1490="XFMR",IFERROR(VLOOKUP(AP1490,AuctionMapping2019SEP_AUTOS!$D:$J,4,FALSE)," "),IFERROR(VLOOKUP(AO1490,AuctionMapping2019SEP_LINES!$D:$K,5,FALSE)," "))</f>
        <v xml:space="preserve"> </v>
      </c>
      <c r="L1490" t="str">
        <f>IF(H1490="XFMR",IFERROR(VLOOKUP(AP1490,AuctionMapping2019SEP_AUTOS!$D:$J,3,FALSE)," "),IFERROR(VLOOKUP(AO1490,AuctionMapping2019SEP_LINES!$D:$K,4,FALSE)," "))</f>
        <v xml:space="preserve"> </v>
      </c>
      <c r="M1490" t="s">
        <v>5668</v>
      </c>
      <c r="N1490" t="s">
        <v>6529</v>
      </c>
      <c r="O1490" t="s">
        <v>6530</v>
      </c>
      <c r="P1490">
        <v>138</v>
      </c>
      <c r="Q1490" t="s">
        <v>41</v>
      </c>
      <c r="R1490">
        <v>23</v>
      </c>
      <c r="S1490" t="s">
        <v>40</v>
      </c>
      <c r="T1490" s="2">
        <v>42711.958333333343</v>
      </c>
      <c r="U1490">
        <v>23</v>
      </c>
      <c r="V1490" s="2">
        <v>42347</v>
      </c>
      <c r="W1490">
        <v>364.95800000000003</v>
      </c>
      <c r="X1490" s="2">
        <v>42304.269560185188</v>
      </c>
      <c r="AA1490" t="s">
        <v>2130</v>
      </c>
      <c r="AB1490" s="2">
        <v>42347</v>
      </c>
      <c r="AC1490" t="s">
        <v>6785</v>
      </c>
      <c r="AD1490" t="s">
        <v>6788</v>
      </c>
      <c r="AE1490" t="s">
        <v>8246</v>
      </c>
      <c r="AF1490" t="str">
        <f>IF(H1490="XFMR",IFERROR(VLOOKUP(AP1490,AuctionMapping2019SEP_AUTOS!$D:$J,6,FALSE)," "),IFERROR(VLOOKUP(AO1490,AuctionMapping2019SEP_LINES!$D:$K,7,FALSE)," "))</f>
        <v xml:space="preserve"> </v>
      </c>
      <c r="AG1490" t="str">
        <f>IF(H1490="XFMR",IFERROR(VLOOKUP(AP1490,AuctionMapping2019SEP_AUTOS!$D:$J,5,FALSE)," "),IFERROR(VLOOKUP(AO1490,AuctionMapping2019SEP_LINES!$D:$K,6,FALSE)," "))</f>
        <v xml:space="preserve"> </v>
      </c>
      <c r="AJ1490">
        <v>364.95800000000003</v>
      </c>
      <c r="AK1490" t="s">
        <v>11385</v>
      </c>
      <c r="AL1490" t="s">
        <v>11387</v>
      </c>
      <c r="AM1490" s="2">
        <v>42711.958333333343</v>
      </c>
      <c r="AN1490" t="s">
        <v>5668</v>
      </c>
      <c r="AO1490" t="s">
        <v>13773</v>
      </c>
      <c r="AP1490" t="str">
        <f t="shared" si="23"/>
        <v>NIXON|AT1</v>
      </c>
    </row>
    <row r="1491" spans="1:42" x14ac:dyDescent="0.25">
      <c r="A1491" s="1">
        <v>1489</v>
      </c>
      <c r="B1491" t="s">
        <v>40</v>
      </c>
      <c r="D1491" t="str">
        <f>IF(H1491="XFMR",IFERROR(VLOOKUP(AP1491,AuctionMapping2019SEP_AUTOS!$D:$J,7,FALSE)," "),IFERROR(VLOOKUP(AO1491,AuctionMapping2019SEP_LINES!$D:$K,8,FALSE)," "))</f>
        <v>1</v>
      </c>
      <c r="E1491" t="s">
        <v>42</v>
      </c>
      <c r="F1491" t="s">
        <v>625</v>
      </c>
      <c r="G1491" s="2">
        <v>42671.695833333331</v>
      </c>
      <c r="H1491" t="s">
        <v>2131</v>
      </c>
      <c r="I1491" t="s">
        <v>4878</v>
      </c>
      <c r="K1491" t="str">
        <f>IF(H1491="XFMR",IFERROR(VLOOKUP(AP1491,AuctionMapping2019SEP_AUTOS!$D:$J,4,FALSE)," "),IFERROR(VLOOKUP(AO1491,AuctionMapping2019SEP_LINES!$D:$K,5,FALSE)," "))</f>
        <v>OAKC4A</v>
      </c>
      <c r="L1491">
        <f>IF(H1491="XFMR",IFERROR(VLOOKUP(AP1491,AuctionMapping2019SEP_AUTOS!$D:$J,3,FALSE)," "),IFERROR(VLOOKUP(AO1491,AuctionMapping2019SEP_LINES!$D:$K,4,FALSE)," "))</f>
        <v>6335</v>
      </c>
      <c r="M1491" t="s">
        <v>5018</v>
      </c>
      <c r="N1491" t="s">
        <v>6527</v>
      </c>
      <c r="O1491" t="s">
        <v>6530</v>
      </c>
      <c r="P1491">
        <v>138</v>
      </c>
      <c r="Q1491" t="s">
        <v>41</v>
      </c>
      <c r="R1491">
        <v>62.344999999999999</v>
      </c>
      <c r="S1491" t="s">
        <v>40</v>
      </c>
      <c r="T1491" s="2">
        <v>42671.708333333343</v>
      </c>
      <c r="U1491">
        <v>62.344999999999999</v>
      </c>
      <c r="V1491" s="2">
        <v>42307.696527777778</v>
      </c>
      <c r="W1491">
        <v>364.01199999999989</v>
      </c>
      <c r="X1491" s="2">
        <v>42307.696782407409</v>
      </c>
      <c r="AA1491" t="s">
        <v>2131</v>
      </c>
      <c r="AB1491" s="2">
        <v>42307.696527777778</v>
      </c>
      <c r="AC1491" t="s">
        <v>6785</v>
      </c>
      <c r="AD1491" t="s">
        <v>6788</v>
      </c>
      <c r="AE1491" t="s">
        <v>8247</v>
      </c>
      <c r="AF1491" t="str">
        <f>IF(H1491="XFMR",IFERROR(VLOOKUP(AP1491,AuctionMapping2019SEP_AUTOS!$D:$J,6,FALSE)," "),IFERROR(VLOOKUP(AO1491,AuctionMapping2019SEP_LINES!$D:$K,7,FALSE)," "))</f>
        <v>CEDRHILL4A</v>
      </c>
      <c r="AG1491">
        <f>IF(H1491="XFMR",IFERROR(VLOOKUP(AP1491,AuctionMapping2019SEP_AUTOS!$D:$J,5,FALSE)," "),IFERROR(VLOOKUP(AO1491,AuctionMapping2019SEP_LINES!$D:$K,6,FALSE)," "))</f>
        <v>6425</v>
      </c>
      <c r="AH1491" t="s">
        <v>6445</v>
      </c>
      <c r="AI1491" t="s">
        <v>6527</v>
      </c>
      <c r="AJ1491">
        <v>363.99900000000002</v>
      </c>
      <c r="AK1491" t="s">
        <v>11385</v>
      </c>
      <c r="AL1491" t="s">
        <v>11388</v>
      </c>
      <c r="AM1491" s="2">
        <v>42671.695833333331</v>
      </c>
      <c r="AN1491" t="s">
        <v>12322</v>
      </c>
      <c r="AO1491" t="s">
        <v>14728</v>
      </c>
      <c r="AP1491" t="str">
        <f t="shared" si="23"/>
        <v>CEDRHILL-OAKC|CEDRHIOAKC11</v>
      </c>
    </row>
    <row r="1492" spans="1:42" x14ac:dyDescent="0.25">
      <c r="A1492" s="1">
        <v>1490</v>
      </c>
      <c r="B1492" t="s">
        <v>40</v>
      </c>
      <c r="D1492" t="str">
        <f>IF(H1492="XFMR",IFERROR(VLOOKUP(AP1492,AuctionMapping2019SEP_AUTOS!$D:$J,7,FALSE)," "),IFERROR(VLOOKUP(AO1492,AuctionMapping2019SEP_LINES!$D:$K,8,FALSE)," "))</f>
        <v xml:space="preserve"> </v>
      </c>
      <c r="E1492" t="s">
        <v>326</v>
      </c>
      <c r="F1492" t="s">
        <v>625</v>
      </c>
      <c r="G1492" s="2">
        <v>42671.695833333331</v>
      </c>
      <c r="H1492" t="s">
        <v>2132</v>
      </c>
      <c r="I1492" t="s">
        <v>4877</v>
      </c>
      <c r="K1492" t="str">
        <f>IF(H1492="XFMR",IFERROR(VLOOKUP(AP1492,AuctionMapping2019SEP_AUTOS!$D:$J,4,FALSE)," "),IFERROR(VLOOKUP(AO1492,AuctionMapping2019SEP_LINES!$D:$K,5,FALSE)," "))</f>
        <v xml:space="preserve"> </v>
      </c>
      <c r="L1492" t="str">
        <f>IF(H1492="XFMR",IFERROR(VLOOKUP(AP1492,AuctionMapping2019SEP_AUTOS!$D:$J,3,FALSE)," "),IFERROR(VLOOKUP(AO1492,AuctionMapping2019SEP_LINES!$D:$K,4,FALSE)," "))</f>
        <v xml:space="preserve"> </v>
      </c>
      <c r="M1492" t="s">
        <v>5018</v>
      </c>
      <c r="N1492" t="s">
        <v>6527</v>
      </c>
      <c r="O1492" t="s">
        <v>6530</v>
      </c>
      <c r="P1492">
        <v>138</v>
      </c>
      <c r="Q1492" t="s">
        <v>41</v>
      </c>
      <c r="R1492">
        <v>62.344999999999999</v>
      </c>
      <c r="S1492" t="s">
        <v>40</v>
      </c>
      <c r="T1492" s="2">
        <v>42671.708333333343</v>
      </c>
      <c r="U1492">
        <v>62.344999999999999</v>
      </c>
      <c r="V1492" s="2">
        <v>42307.696527777778</v>
      </c>
      <c r="W1492">
        <v>364.01199999999989</v>
      </c>
      <c r="X1492" s="2">
        <v>42307.696782407409</v>
      </c>
      <c r="AA1492" t="s">
        <v>2132</v>
      </c>
      <c r="AB1492" s="2">
        <v>42307.696527777778</v>
      </c>
      <c r="AC1492" t="s">
        <v>6785</v>
      </c>
      <c r="AD1492" t="s">
        <v>6788</v>
      </c>
      <c r="AE1492" t="s">
        <v>8248</v>
      </c>
      <c r="AF1492" t="str">
        <f>IF(H1492="XFMR",IFERROR(VLOOKUP(AP1492,AuctionMapping2019SEP_AUTOS!$D:$J,6,FALSE)," "),IFERROR(VLOOKUP(AO1492,AuctionMapping2019SEP_LINES!$D:$K,7,FALSE)," "))</f>
        <v xml:space="preserve"> </v>
      </c>
      <c r="AG1492" t="str">
        <f>IF(H1492="XFMR",IFERROR(VLOOKUP(AP1492,AuctionMapping2019SEP_AUTOS!$D:$J,5,FALSE)," "),IFERROR(VLOOKUP(AO1492,AuctionMapping2019SEP_LINES!$D:$K,6,FALSE)," "))</f>
        <v xml:space="preserve"> </v>
      </c>
      <c r="AJ1492">
        <v>363.99900000000002</v>
      </c>
      <c r="AK1492" t="s">
        <v>11385</v>
      </c>
      <c r="AL1492" t="s">
        <v>11388</v>
      </c>
      <c r="AM1492" s="2">
        <v>42671.695833333331</v>
      </c>
      <c r="AN1492" t="s">
        <v>12323</v>
      </c>
      <c r="AO1492" t="s">
        <v>13847</v>
      </c>
      <c r="AP1492" t="str">
        <f t="shared" si="23"/>
        <v>CEDRHILL|T1</v>
      </c>
    </row>
    <row r="1493" spans="1:42" x14ac:dyDescent="0.25">
      <c r="A1493" s="1">
        <v>1491</v>
      </c>
      <c r="B1493" t="s">
        <v>40</v>
      </c>
      <c r="D1493" t="str">
        <f>IF(H1493="XFMR",IFERROR(VLOOKUP(AP1493,AuctionMapping2019SEP_AUTOS!$D:$J,7,FALSE)," "),IFERROR(VLOOKUP(AO1493,AuctionMapping2019SEP_LINES!$D:$K,8,FALSE)," "))</f>
        <v xml:space="preserve"> </v>
      </c>
      <c r="E1493" t="s">
        <v>42</v>
      </c>
      <c r="F1493" t="s">
        <v>625</v>
      </c>
      <c r="G1493" s="2">
        <v>42587.5625</v>
      </c>
      <c r="H1493" t="s">
        <v>2133</v>
      </c>
      <c r="I1493" t="s">
        <v>4877</v>
      </c>
      <c r="K1493" t="str">
        <f>IF(H1493="XFMR",IFERROR(VLOOKUP(AP1493,AuctionMapping2019SEP_AUTOS!$D:$J,4,FALSE)," "),IFERROR(VLOOKUP(AO1493,AuctionMapping2019SEP_LINES!$D:$K,5,FALSE)," "))</f>
        <v xml:space="preserve"> </v>
      </c>
      <c r="L1493" t="str">
        <f>IF(H1493="XFMR",IFERROR(VLOOKUP(AP1493,AuctionMapping2019SEP_AUTOS!$D:$J,3,FALSE)," "),IFERROR(VLOOKUP(AO1493,AuctionMapping2019SEP_LINES!$D:$K,4,FALSE)," "))</f>
        <v xml:space="preserve"> </v>
      </c>
      <c r="M1493" t="s">
        <v>5669</v>
      </c>
      <c r="N1493" t="s">
        <v>6529</v>
      </c>
      <c r="O1493" t="s">
        <v>6530</v>
      </c>
      <c r="P1493">
        <v>13</v>
      </c>
      <c r="Q1493" t="s">
        <v>41</v>
      </c>
      <c r="R1493">
        <v>23</v>
      </c>
      <c r="S1493" t="s">
        <v>40</v>
      </c>
      <c r="T1493" s="2">
        <v>42594.5</v>
      </c>
      <c r="U1493">
        <v>23</v>
      </c>
      <c r="V1493" s="2">
        <v>42347</v>
      </c>
      <c r="W1493">
        <v>247.458</v>
      </c>
      <c r="X1493" s="2">
        <v>42300.500497685192</v>
      </c>
      <c r="AA1493" t="s">
        <v>2133</v>
      </c>
      <c r="AB1493" s="2">
        <v>42347</v>
      </c>
      <c r="AC1493" t="s">
        <v>6785</v>
      </c>
      <c r="AD1493" t="s">
        <v>6788</v>
      </c>
      <c r="AE1493" t="s">
        <v>8249</v>
      </c>
      <c r="AF1493" t="str">
        <f>IF(H1493="XFMR",IFERROR(VLOOKUP(AP1493,AuctionMapping2019SEP_AUTOS!$D:$J,6,FALSE)," "),IFERROR(VLOOKUP(AO1493,AuctionMapping2019SEP_LINES!$D:$K,7,FALSE)," "))</f>
        <v xml:space="preserve"> </v>
      </c>
      <c r="AG1493" t="str">
        <f>IF(H1493="XFMR",IFERROR(VLOOKUP(AP1493,AuctionMapping2019SEP_AUTOS!$D:$J,5,FALSE)," "),IFERROR(VLOOKUP(AO1493,AuctionMapping2019SEP_LINES!$D:$K,6,FALSE)," "))</f>
        <v xml:space="preserve"> </v>
      </c>
      <c r="AJ1493">
        <v>240.52099999999999</v>
      </c>
      <c r="AK1493" t="s">
        <v>11385</v>
      </c>
      <c r="AL1493" t="s">
        <v>11387</v>
      </c>
      <c r="AM1493" s="2">
        <v>42587.5625</v>
      </c>
      <c r="AN1493" t="s">
        <v>5669</v>
      </c>
      <c r="AO1493" t="s">
        <v>14729</v>
      </c>
      <c r="AP1493" t="str">
        <f t="shared" si="23"/>
        <v>REDGATE|GS1Y</v>
      </c>
    </row>
    <row r="1494" spans="1:42" x14ac:dyDescent="0.25">
      <c r="A1494" s="1">
        <v>1492</v>
      </c>
      <c r="B1494" t="s">
        <v>40</v>
      </c>
      <c r="D1494" t="str">
        <f>IF(H1494="XFMR",IFERROR(VLOOKUP(AP1494,AuctionMapping2019SEP_AUTOS!$D:$J,7,FALSE)," "),IFERROR(VLOOKUP(AO1494,AuctionMapping2019SEP_LINES!$D:$K,8,FALSE)," "))</f>
        <v xml:space="preserve"> </v>
      </c>
      <c r="E1494" t="s">
        <v>42</v>
      </c>
      <c r="F1494" t="s">
        <v>625</v>
      </c>
      <c r="G1494" s="2">
        <v>42587.5625</v>
      </c>
      <c r="H1494" t="s">
        <v>2134</v>
      </c>
      <c r="I1494" t="s">
        <v>4877</v>
      </c>
      <c r="K1494" t="str">
        <f>IF(H1494="XFMR",IFERROR(VLOOKUP(AP1494,AuctionMapping2019SEP_AUTOS!$D:$J,4,FALSE)," "),IFERROR(VLOOKUP(AO1494,AuctionMapping2019SEP_LINES!$D:$K,5,FALSE)," "))</f>
        <v xml:space="preserve"> </v>
      </c>
      <c r="L1494" t="str">
        <f>IF(H1494="XFMR",IFERROR(VLOOKUP(AP1494,AuctionMapping2019SEP_AUTOS!$D:$J,3,FALSE)," "),IFERROR(VLOOKUP(AO1494,AuctionMapping2019SEP_LINES!$D:$K,4,FALSE)," "))</f>
        <v xml:space="preserve"> </v>
      </c>
      <c r="M1494" t="s">
        <v>5669</v>
      </c>
      <c r="N1494" t="s">
        <v>6529</v>
      </c>
      <c r="O1494" t="s">
        <v>6530</v>
      </c>
      <c r="P1494">
        <v>13</v>
      </c>
      <c r="Q1494" t="s">
        <v>41</v>
      </c>
      <c r="R1494">
        <v>23</v>
      </c>
      <c r="S1494" t="s">
        <v>40</v>
      </c>
      <c r="T1494" s="2">
        <v>42594.5</v>
      </c>
      <c r="U1494">
        <v>23</v>
      </c>
      <c r="V1494" s="2">
        <v>42347</v>
      </c>
      <c r="W1494">
        <v>247.458</v>
      </c>
      <c r="X1494" s="2">
        <v>42300.500509259262</v>
      </c>
      <c r="AA1494" t="s">
        <v>2134</v>
      </c>
      <c r="AB1494" s="2">
        <v>42347</v>
      </c>
      <c r="AC1494" t="s">
        <v>6785</v>
      </c>
      <c r="AD1494" t="s">
        <v>6788</v>
      </c>
      <c r="AE1494" t="s">
        <v>8250</v>
      </c>
      <c r="AF1494" t="str">
        <f>IF(H1494="XFMR",IFERROR(VLOOKUP(AP1494,AuctionMapping2019SEP_AUTOS!$D:$J,6,FALSE)," "),IFERROR(VLOOKUP(AO1494,AuctionMapping2019SEP_LINES!$D:$K,7,FALSE)," "))</f>
        <v xml:space="preserve"> </v>
      </c>
      <c r="AG1494" t="str">
        <f>IF(H1494="XFMR",IFERROR(VLOOKUP(AP1494,AuctionMapping2019SEP_AUTOS!$D:$J,5,FALSE)," "),IFERROR(VLOOKUP(AO1494,AuctionMapping2019SEP_LINES!$D:$K,6,FALSE)," "))</f>
        <v xml:space="preserve"> </v>
      </c>
      <c r="AJ1494">
        <v>240.52099999999999</v>
      </c>
      <c r="AK1494" t="s">
        <v>11385</v>
      </c>
      <c r="AL1494" t="s">
        <v>11387</v>
      </c>
      <c r="AM1494" s="2">
        <v>42587.5625</v>
      </c>
      <c r="AN1494" t="s">
        <v>5669</v>
      </c>
      <c r="AO1494" t="s">
        <v>14730</v>
      </c>
      <c r="AP1494" t="str">
        <f t="shared" si="23"/>
        <v>REDGATE|GSU2Y</v>
      </c>
    </row>
    <row r="1495" spans="1:42" x14ac:dyDescent="0.25">
      <c r="A1495" s="1">
        <v>1493</v>
      </c>
      <c r="B1495" t="s">
        <v>40</v>
      </c>
      <c r="D1495" t="str">
        <f>IF(H1495="XFMR",IFERROR(VLOOKUP(AP1495,AuctionMapping2019SEP_AUTOS!$D:$J,7,FALSE)," "),IFERROR(VLOOKUP(AO1495,AuctionMapping2019SEP_LINES!$D:$K,8,FALSE)," "))</f>
        <v xml:space="preserve"> </v>
      </c>
      <c r="E1495" t="s">
        <v>42</v>
      </c>
      <c r="F1495" t="s">
        <v>625</v>
      </c>
      <c r="G1495" s="2">
        <v>42587.5625</v>
      </c>
      <c r="H1495" t="s">
        <v>2135</v>
      </c>
      <c r="I1495" t="s">
        <v>4877</v>
      </c>
      <c r="K1495" t="str">
        <f>IF(H1495="XFMR",IFERROR(VLOOKUP(AP1495,AuctionMapping2019SEP_AUTOS!$D:$J,4,FALSE)," "),IFERROR(VLOOKUP(AO1495,AuctionMapping2019SEP_LINES!$D:$K,5,FALSE)," "))</f>
        <v xml:space="preserve"> </v>
      </c>
      <c r="L1495" t="str">
        <f>IF(H1495="XFMR",IFERROR(VLOOKUP(AP1495,AuctionMapping2019SEP_AUTOS!$D:$J,3,FALSE)," "),IFERROR(VLOOKUP(AO1495,AuctionMapping2019SEP_LINES!$D:$K,4,FALSE)," "))</f>
        <v xml:space="preserve"> </v>
      </c>
      <c r="M1495" t="s">
        <v>5669</v>
      </c>
      <c r="N1495" t="s">
        <v>6529</v>
      </c>
      <c r="O1495" t="s">
        <v>6530</v>
      </c>
      <c r="P1495">
        <v>138</v>
      </c>
      <c r="Q1495" t="s">
        <v>41</v>
      </c>
      <c r="R1495">
        <v>23</v>
      </c>
      <c r="S1495" t="s">
        <v>40</v>
      </c>
      <c r="T1495" s="2">
        <v>42594.5</v>
      </c>
      <c r="U1495">
        <v>23</v>
      </c>
      <c r="V1495" s="2">
        <v>42347</v>
      </c>
      <c r="W1495">
        <v>247.458</v>
      </c>
      <c r="X1495" s="2">
        <v>42300.500486111108</v>
      </c>
      <c r="AA1495" t="s">
        <v>2135</v>
      </c>
      <c r="AB1495" s="2">
        <v>42347</v>
      </c>
      <c r="AC1495" t="s">
        <v>6785</v>
      </c>
      <c r="AD1495" t="s">
        <v>6788</v>
      </c>
      <c r="AE1495" t="s">
        <v>8251</v>
      </c>
      <c r="AF1495" t="str">
        <f>IF(H1495="XFMR",IFERROR(VLOOKUP(AP1495,AuctionMapping2019SEP_AUTOS!$D:$J,6,FALSE)," "),IFERROR(VLOOKUP(AO1495,AuctionMapping2019SEP_LINES!$D:$K,7,FALSE)," "))</f>
        <v xml:space="preserve"> </v>
      </c>
      <c r="AG1495" t="str">
        <f>IF(H1495="XFMR",IFERROR(VLOOKUP(AP1495,AuctionMapping2019SEP_AUTOS!$D:$J,5,FALSE)," "),IFERROR(VLOOKUP(AO1495,AuctionMapping2019SEP_LINES!$D:$K,6,FALSE)," "))</f>
        <v xml:space="preserve"> </v>
      </c>
      <c r="AJ1495">
        <v>240.52099999999999</v>
      </c>
      <c r="AK1495" t="s">
        <v>11385</v>
      </c>
      <c r="AL1495" t="s">
        <v>11387</v>
      </c>
      <c r="AM1495" s="2">
        <v>42587.5625</v>
      </c>
      <c r="AN1495" t="s">
        <v>5669</v>
      </c>
      <c r="AO1495" t="s">
        <v>14731</v>
      </c>
      <c r="AP1495" t="str">
        <f t="shared" si="23"/>
        <v>REDGATE|GS1H</v>
      </c>
    </row>
    <row r="1496" spans="1:42" x14ac:dyDescent="0.25">
      <c r="A1496" s="1">
        <v>1494</v>
      </c>
      <c r="B1496" t="s">
        <v>40</v>
      </c>
      <c r="D1496" t="str">
        <f>IF(H1496="XFMR",IFERROR(VLOOKUP(AP1496,AuctionMapping2019SEP_AUTOS!$D:$J,7,FALSE)," "),IFERROR(VLOOKUP(AO1496,AuctionMapping2019SEP_LINES!$D:$K,8,FALSE)," "))</f>
        <v xml:space="preserve"> </v>
      </c>
      <c r="E1496" t="s">
        <v>42</v>
      </c>
      <c r="F1496" t="s">
        <v>625</v>
      </c>
      <c r="G1496" s="2">
        <v>42587.5625</v>
      </c>
      <c r="H1496" t="s">
        <v>2136</v>
      </c>
      <c r="I1496" t="s">
        <v>4877</v>
      </c>
      <c r="K1496" t="str">
        <f>IF(H1496="XFMR",IFERROR(VLOOKUP(AP1496,AuctionMapping2019SEP_AUTOS!$D:$J,4,FALSE)," "),IFERROR(VLOOKUP(AO1496,AuctionMapping2019SEP_LINES!$D:$K,5,FALSE)," "))</f>
        <v xml:space="preserve"> </v>
      </c>
      <c r="L1496" t="str">
        <f>IF(H1496="XFMR",IFERROR(VLOOKUP(AP1496,AuctionMapping2019SEP_AUTOS!$D:$J,3,FALSE)," "),IFERROR(VLOOKUP(AO1496,AuctionMapping2019SEP_LINES!$D:$K,4,FALSE)," "))</f>
        <v xml:space="preserve"> </v>
      </c>
      <c r="M1496" t="s">
        <v>5669</v>
      </c>
      <c r="N1496" t="s">
        <v>6529</v>
      </c>
      <c r="O1496" t="s">
        <v>6530</v>
      </c>
      <c r="P1496">
        <v>138</v>
      </c>
      <c r="Q1496" t="s">
        <v>41</v>
      </c>
      <c r="R1496">
        <v>23</v>
      </c>
      <c r="S1496" t="s">
        <v>40</v>
      </c>
      <c r="T1496" s="2">
        <v>42594.5</v>
      </c>
      <c r="U1496">
        <v>23</v>
      </c>
      <c r="V1496" s="2">
        <v>42347</v>
      </c>
      <c r="W1496">
        <v>247.458</v>
      </c>
      <c r="X1496" s="2">
        <v>42300.500497685192</v>
      </c>
      <c r="AA1496" t="s">
        <v>2136</v>
      </c>
      <c r="AB1496" s="2">
        <v>42347</v>
      </c>
      <c r="AC1496" t="s">
        <v>6785</v>
      </c>
      <c r="AD1496" t="s">
        <v>6788</v>
      </c>
      <c r="AE1496" t="s">
        <v>8252</v>
      </c>
      <c r="AF1496" t="str">
        <f>IF(H1496="XFMR",IFERROR(VLOOKUP(AP1496,AuctionMapping2019SEP_AUTOS!$D:$J,6,FALSE)," "),IFERROR(VLOOKUP(AO1496,AuctionMapping2019SEP_LINES!$D:$K,7,FALSE)," "))</f>
        <v xml:space="preserve"> </v>
      </c>
      <c r="AG1496" t="str">
        <f>IF(H1496="XFMR",IFERROR(VLOOKUP(AP1496,AuctionMapping2019SEP_AUTOS!$D:$J,5,FALSE)," "),IFERROR(VLOOKUP(AO1496,AuctionMapping2019SEP_LINES!$D:$K,6,FALSE)," "))</f>
        <v xml:space="preserve"> </v>
      </c>
      <c r="AJ1496">
        <v>240.52099999999999</v>
      </c>
      <c r="AK1496" t="s">
        <v>11385</v>
      </c>
      <c r="AL1496" t="s">
        <v>11387</v>
      </c>
      <c r="AM1496" s="2">
        <v>42587.5625</v>
      </c>
      <c r="AN1496" t="s">
        <v>5669</v>
      </c>
      <c r="AO1496" t="s">
        <v>14732</v>
      </c>
      <c r="AP1496" t="str">
        <f t="shared" si="23"/>
        <v>REDGATE|GSU2H</v>
      </c>
    </row>
    <row r="1497" spans="1:42" x14ac:dyDescent="0.25">
      <c r="A1497" s="1">
        <v>1495</v>
      </c>
      <c r="B1497" t="s">
        <v>40</v>
      </c>
      <c r="D1497" t="str">
        <f>IF(H1497="XFMR",IFERROR(VLOOKUP(AP1497,AuctionMapping2019SEP_AUTOS!$D:$J,7,FALSE)," "),IFERROR(VLOOKUP(AO1497,AuctionMapping2019SEP_LINES!$D:$K,8,FALSE)," "))</f>
        <v xml:space="preserve"> </v>
      </c>
      <c r="E1497" t="s">
        <v>42</v>
      </c>
      <c r="F1497" t="s">
        <v>625</v>
      </c>
      <c r="G1497" s="2">
        <v>42587.5625</v>
      </c>
      <c r="H1497" t="s">
        <v>2137</v>
      </c>
      <c r="I1497" t="s">
        <v>4877</v>
      </c>
      <c r="K1497" t="str">
        <f>IF(H1497="XFMR",IFERROR(VLOOKUP(AP1497,AuctionMapping2019SEP_AUTOS!$D:$J,4,FALSE)," "),IFERROR(VLOOKUP(AO1497,AuctionMapping2019SEP_LINES!$D:$K,5,FALSE)," "))</f>
        <v xml:space="preserve"> </v>
      </c>
      <c r="L1497" t="str">
        <f>IF(H1497="XFMR",IFERROR(VLOOKUP(AP1497,AuctionMapping2019SEP_AUTOS!$D:$J,3,FALSE)," "),IFERROR(VLOOKUP(AO1497,AuctionMapping2019SEP_LINES!$D:$K,4,FALSE)," "))</f>
        <v xml:space="preserve"> </v>
      </c>
      <c r="M1497" t="s">
        <v>5669</v>
      </c>
      <c r="N1497" t="s">
        <v>6529</v>
      </c>
      <c r="O1497" t="s">
        <v>6530</v>
      </c>
      <c r="P1497">
        <v>13</v>
      </c>
      <c r="Q1497" t="s">
        <v>41</v>
      </c>
      <c r="R1497">
        <v>23</v>
      </c>
      <c r="S1497" t="s">
        <v>40</v>
      </c>
      <c r="T1497" s="2">
        <v>42594.5</v>
      </c>
      <c r="U1497">
        <v>23</v>
      </c>
      <c r="V1497" s="2">
        <v>42347</v>
      </c>
      <c r="W1497">
        <v>247.458</v>
      </c>
      <c r="X1497" s="2">
        <v>42300.500486111108</v>
      </c>
      <c r="AA1497" t="s">
        <v>2137</v>
      </c>
      <c r="AB1497" s="2">
        <v>42347</v>
      </c>
      <c r="AC1497" t="s">
        <v>6785</v>
      </c>
      <c r="AD1497" t="s">
        <v>6788</v>
      </c>
      <c r="AE1497" t="s">
        <v>8253</v>
      </c>
      <c r="AF1497" t="str">
        <f>IF(H1497="XFMR",IFERROR(VLOOKUP(AP1497,AuctionMapping2019SEP_AUTOS!$D:$J,6,FALSE)," "),IFERROR(VLOOKUP(AO1497,AuctionMapping2019SEP_LINES!$D:$K,7,FALSE)," "))</f>
        <v xml:space="preserve"> </v>
      </c>
      <c r="AG1497" t="str">
        <f>IF(H1497="XFMR",IFERROR(VLOOKUP(AP1497,AuctionMapping2019SEP_AUTOS!$D:$J,5,FALSE)," "),IFERROR(VLOOKUP(AO1497,AuctionMapping2019SEP_LINES!$D:$K,6,FALSE)," "))</f>
        <v xml:space="preserve"> </v>
      </c>
      <c r="AJ1497">
        <v>240.52099999999999</v>
      </c>
      <c r="AK1497" t="s">
        <v>11385</v>
      </c>
      <c r="AL1497" t="s">
        <v>11387</v>
      </c>
      <c r="AM1497" s="2">
        <v>42587.5625</v>
      </c>
      <c r="AN1497" t="s">
        <v>5669</v>
      </c>
      <c r="AO1497" t="s">
        <v>14733</v>
      </c>
      <c r="AP1497" t="str">
        <f t="shared" si="23"/>
        <v>REDGATE|GS1X</v>
      </c>
    </row>
    <row r="1498" spans="1:42" x14ac:dyDescent="0.25">
      <c r="A1498" s="1">
        <v>1496</v>
      </c>
      <c r="B1498" t="s">
        <v>40</v>
      </c>
      <c r="D1498" t="str">
        <f>IF(H1498="XFMR",IFERROR(VLOOKUP(AP1498,AuctionMapping2019SEP_AUTOS!$D:$J,7,FALSE)," "),IFERROR(VLOOKUP(AO1498,AuctionMapping2019SEP_LINES!$D:$K,8,FALSE)," "))</f>
        <v xml:space="preserve"> </v>
      </c>
      <c r="E1498" t="s">
        <v>42</v>
      </c>
      <c r="F1498" t="s">
        <v>625</v>
      </c>
      <c r="G1498" s="2">
        <v>42587.5625</v>
      </c>
      <c r="H1498" t="s">
        <v>2138</v>
      </c>
      <c r="I1498" t="s">
        <v>4877</v>
      </c>
      <c r="K1498" t="str">
        <f>IF(H1498="XFMR",IFERROR(VLOOKUP(AP1498,AuctionMapping2019SEP_AUTOS!$D:$J,4,FALSE)," "),IFERROR(VLOOKUP(AO1498,AuctionMapping2019SEP_LINES!$D:$K,5,FALSE)," "))</f>
        <v xml:space="preserve"> </v>
      </c>
      <c r="L1498" t="str">
        <f>IF(H1498="XFMR",IFERROR(VLOOKUP(AP1498,AuctionMapping2019SEP_AUTOS!$D:$J,3,FALSE)," "),IFERROR(VLOOKUP(AO1498,AuctionMapping2019SEP_LINES!$D:$K,4,FALSE)," "))</f>
        <v xml:space="preserve"> </v>
      </c>
      <c r="M1498" t="s">
        <v>5669</v>
      </c>
      <c r="N1498" t="s">
        <v>6529</v>
      </c>
      <c r="O1498" t="s">
        <v>6530</v>
      </c>
      <c r="P1498">
        <v>13</v>
      </c>
      <c r="Q1498" t="s">
        <v>41</v>
      </c>
      <c r="R1498">
        <v>23</v>
      </c>
      <c r="S1498" t="s">
        <v>40</v>
      </c>
      <c r="T1498" s="2">
        <v>42594.5</v>
      </c>
      <c r="U1498">
        <v>23</v>
      </c>
      <c r="V1498" s="2">
        <v>42347</v>
      </c>
      <c r="W1498">
        <v>247.458</v>
      </c>
      <c r="X1498" s="2">
        <v>42300.500497685192</v>
      </c>
      <c r="AA1498" t="s">
        <v>2138</v>
      </c>
      <c r="AB1498" s="2">
        <v>42347</v>
      </c>
      <c r="AC1498" t="s">
        <v>6785</v>
      </c>
      <c r="AD1498" t="s">
        <v>6788</v>
      </c>
      <c r="AE1498" t="s">
        <v>8254</v>
      </c>
      <c r="AF1498" t="str">
        <f>IF(H1498="XFMR",IFERROR(VLOOKUP(AP1498,AuctionMapping2019SEP_AUTOS!$D:$J,6,FALSE)," "),IFERROR(VLOOKUP(AO1498,AuctionMapping2019SEP_LINES!$D:$K,7,FALSE)," "))</f>
        <v xml:space="preserve"> </v>
      </c>
      <c r="AG1498" t="str">
        <f>IF(H1498="XFMR",IFERROR(VLOOKUP(AP1498,AuctionMapping2019SEP_AUTOS!$D:$J,5,FALSE)," "),IFERROR(VLOOKUP(AO1498,AuctionMapping2019SEP_LINES!$D:$K,6,FALSE)," "))</f>
        <v xml:space="preserve"> </v>
      </c>
      <c r="AJ1498">
        <v>240.52099999999999</v>
      </c>
      <c r="AK1498" t="s">
        <v>11385</v>
      </c>
      <c r="AL1498" t="s">
        <v>11387</v>
      </c>
      <c r="AM1498" s="2">
        <v>42587.5625</v>
      </c>
      <c r="AN1498" t="s">
        <v>5669</v>
      </c>
      <c r="AO1498" t="s">
        <v>14734</v>
      </c>
      <c r="AP1498" t="str">
        <f t="shared" si="23"/>
        <v>REDGATE|GSU2X</v>
      </c>
    </row>
    <row r="1499" spans="1:42" x14ac:dyDescent="0.25">
      <c r="A1499" s="1">
        <v>1497</v>
      </c>
      <c r="B1499" t="s">
        <v>40</v>
      </c>
      <c r="D1499" t="str">
        <f>IF(H1499="XFMR",IFERROR(VLOOKUP(AP1499,AuctionMapping2019SEP_AUTOS!$D:$J,7,FALSE)," "),IFERROR(VLOOKUP(AO1499,AuctionMapping2019SEP_LINES!$D:$K,8,FALSE)," "))</f>
        <v xml:space="preserve"> </v>
      </c>
      <c r="E1499" t="s">
        <v>42</v>
      </c>
      <c r="F1499" t="s">
        <v>625</v>
      </c>
      <c r="G1499" s="2">
        <v>42587.5625</v>
      </c>
      <c r="H1499" t="s">
        <v>2139</v>
      </c>
      <c r="I1499" t="s">
        <v>4877</v>
      </c>
      <c r="K1499" t="str">
        <f>IF(H1499="XFMR",IFERROR(VLOOKUP(AP1499,AuctionMapping2019SEP_AUTOS!$D:$J,4,FALSE)," "),IFERROR(VLOOKUP(AO1499,AuctionMapping2019SEP_LINES!$D:$K,5,FALSE)," "))</f>
        <v xml:space="preserve"> </v>
      </c>
      <c r="L1499" t="str">
        <f>IF(H1499="XFMR",IFERROR(VLOOKUP(AP1499,AuctionMapping2019SEP_AUTOS!$D:$J,3,FALSE)," "),IFERROR(VLOOKUP(AO1499,AuctionMapping2019SEP_LINES!$D:$K,4,FALSE)," "))</f>
        <v xml:space="preserve"> </v>
      </c>
      <c r="M1499" t="s">
        <v>5669</v>
      </c>
      <c r="N1499" t="s">
        <v>6529</v>
      </c>
      <c r="O1499" t="s">
        <v>6530</v>
      </c>
      <c r="P1499">
        <v>13</v>
      </c>
      <c r="Q1499" t="s">
        <v>41</v>
      </c>
      <c r="R1499">
        <v>23</v>
      </c>
      <c r="S1499" t="s">
        <v>40</v>
      </c>
      <c r="T1499" s="2">
        <v>42594.5</v>
      </c>
      <c r="U1499">
        <v>23</v>
      </c>
      <c r="V1499" s="2">
        <v>42347</v>
      </c>
      <c r="W1499">
        <v>247.458</v>
      </c>
      <c r="X1499" s="2">
        <v>42300.500497685192</v>
      </c>
      <c r="AA1499" t="s">
        <v>2139</v>
      </c>
      <c r="AB1499" s="2">
        <v>42347</v>
      </c>
      <c r="AC1499" t="s">
        <v>6785</v>
      </c>
      <c r="AD1499" t="s">
        <v>6788</v>
      </c>
      <c r="AE1499" t="s">
        <v>8249</v>
      </c>
      <c r="AF1499" t="str">
        <f>IF(H1499="XFMR",IFERROR(VLOOKUP(AP1499,AuctionMapping2019SEP_AUTOS!$D:$J,6,FALSE)," "),IFERROR(VLOOKUP(AO1499,AuctionMapping2019SEP_LINES!$D:$K,7,FALSE)," "))</f>
        <v xml:space="preserve"> </v>
      </c>
      <c r="AG1499" t="str">
        <f>IF(H1499="XFMR",IFERROR(VLOOKUP(AP1499,AuctionMapping2019SEP_AUTOS!$D:$J,5,FALSE)," "),IFERROR(VLOOKUP(AO1499,AuctionMapping2019SEP_LINES!$D:$K,6,FALSE)," "))</f>
        <v xml:space="preserve"> </v>
      </c>
      <c r="AJ1499">
        <v>240.52099999999999</v>
      </c>
      <c r="AK1499" t="s">
        <v>11385</v>
      </c>
      <c r="AL1499" t="s">
        <v>11387</v>
      </c>
      <c r="AM1499" s="2">
        <v>42587.5625</v>
      </c>
      <c r="AN1499" t="s">
        <v>5669</v>
      </c>
      <c r="AO1499" t="s">
        <v>14735</v>
      </c>
      <c r="AP1499" t="str">
        <f t="shared" si="23"/>
        <v>REDGATE|GSU1Y</v>
      </c>
    </row>
    <row r="1500" spans="1:42" x14ac:dyDescent="0.25">
      <c r="A1500" s="1">
        <v>1498</v>
      </c>
      <c r="B1500" t="s">
        <v>40</v>
      </c>
      <c r="D1500" t="str">
        <f>IF(H1500="XFMR",IFERROR(VLOOKUP(AP1500,AuctionMapping2019SEP_AUTOS!$D:$J,7,FALSE)," "),IFERROR(VLOOKUP(AO1500,AuctionMapping2019SEP_LINES!$D:$K,8,FALSE)," "))</f>
        <v xml:space="preserve"> </v>
      </c>
      <c r="E1500" t="s">
        <v>42</v>
      </c>
      <c r="F1500" t="s">
        <v>625</v>
      </c>
      <c r="G1500" s="2">
        <v>42587.5625</v>
      </c>
      <c r="H1500" t="s">
        <v>2140</v>
      </c>
      <c r="I1500" t="s">
        <v>4877</v>
      </c>
      <c r="K1500" t="str">
        <f>IF(H1500="XFMR",IFERROR(VLOOKUP(AP1500,AuctionMapping2019SEP_AUTOS!$D:$J,4,FALSE)," "),IFERROR(VLOOKUP(AO1500,AuctionMapping2019SEP_LINES!$D:$K,5,FALSE)," "))</f>
        <v xml:space="preserve"> </v>
      </c>
      <c r="L1500" t="str">
        <f>IF(H1500="XFMR",IFERROR(VLOOKUP(AP1500,AuctionMapping2019SEP_AUTOS!$D:$J,3,FALSE)," "),IFERROR(VLOOKUP(AO1500,AuctionMapping2019SEP_LINES!$D:$K,4,FALSE)," "))</f>
        <v xml:space="preserve"> </v>
      </c>
      <c r="M1500" t="s">
        <v>5669</v>
      </c>
      <c r="N1500" t="s">
        <v>6529</v>
      </c>
      <c r="O1500" t="s">
        <v>6530</v>
      </c>
      <c r="P1500">
        <v>13</v>
      </c>
      <c r="Q1500" t="s">
        <v>41</v>
      </c>
      <c r="R1500">
        <v>23</v>
      </c>
      <c r="S1500" t="s">
        <v>40</v>
      </c>
      <c r="T1500" s="2">
        <v>42594.5</v>
      </c>
      <c r="U1500">
        <v>23</v>
      </c>
      <c r="V1500" s="2">
        <v>42347</v>
      </c>
      <c r="W1500">
        <v>247.458</v>
      </c>
      <c r="X1500" s="2">
        <v>42300.500486111108</v>
      </c>
      <c r="AA1500" t="s">
        <v>2140</v>
      </c>
      <c r="AB1500" s="2">
        <v>42347</v>
      </c>
      <c r="AC1500" t="s">
        <v>6785</v>
      </c>
      <c r="AD1500" t="s">
        <v>6788</v>
      </c>
      <c r="AE1500" t="s">
        <v>8253</v>
      </c>
      <c r="AF1500" t="str">
        <f>IF(H1500="XFMR",IFERROR(VLOOKUP(AP1500,AuctionMapping2019SEP_AUTOS!$D:$J,6,FALSE)," "),IFERROR(VLOOKUP(AO1500,AuctionMapping2019SEP_LINES!$D:$K,7,FALSE)," "))</f>
        <v xml:space="preserve"> </v>
      </c>
      <c r="AG1500" t="str">
        <f>IF(H1500="XFMR",IFERROR(VLOOKUP(AP1500,AuctionMapping2019SEP_AUTOS!$D:$J,5,FALSE)," "),IFERROR(VLOOKUP(AO1500,AuctionMapping2019SEP_LINES!$D:$K,6,FALSE)," "))</f>
        <v xml:space="preserve"> </v>
      </c>
      <c r="AJ1500">
        <v>240.52099999999999</v>
      </c>
      <c r="AK1500" t="s">
        <v>11385</v>
      </c>
      <c r="AL1500" t="s">
        <v>11387</v>
      </c>
      <c r="AM1500" s="2">
        <v>42587.5625</v>
      </c>
      <c r="AN1500" t="s">
        <v>5669</v>
      </c>
      <c r="AO1500" t="s">
        <v>14736</v>
      </c>
      <c r="AP1500" t="str">
        <f t="shared" si="23"/>
        <v>REDGATE|GSU1X</v>
      </c>
    </row>
    <row r="1501" spans="1:42" x14ac:dyDescent="0.25">
      <c r="A1501" s="1">
        <v>1499</v>
      </c>
      <c r="B1501" t="s">
        <v>40</v>
      </c>
      <c r="D1501" t="str">
        <f>IF(H1501="XFMR",IFERROR(VLOOKUP(AP1501,AuctionMapping2019SEP_AUTOS!$D:$J,7,FALSE)," "),IFERROR(VLOOKUP(AO1501,AuctionMapping2019SEP_LINES!$D:$K,8,FALSE)," "))</f>
        <v xml:space="preserve"> </v>
      </c>
      <c r="E1501" t="s">
        <v>42</v>
      </c>
      <c r="F1501" t="s">
        <v>625</v>
      </c>
      <c r="G1501" s="2">
        <v>42587.5625</v>
      </c>
      <c r="H1501" t="s">
        <v>2141</v>
      </c>
      <c r="I1501" t="s">
        <v>4877</v>
      </c>
      <c r="K1501" t="str">
        <f>IF(H1501="XFMR",IFERROR(VLOOKUP(AP1501,AuctionMapping2019SEP_AUTOS!$D:$J,4,FALSE)," "),IFERROR(VLOOKUP(AO1501,AuctionMapping2019SEP_LINES!$D:$K,5,FALSE)," "))</f>
        <v xml:space="preserve"> </v>
      </c>
      <c r="L1501" t="str">
        <f>IF(H1501="XFMR",IFERROR(VLOOKUP(AP1501,AuctionMapping2019SEP_AUTOS!$D:$J,3,FALSE)," "),IFERROR(VLOOKUP(AO1501,AuctionMapping2019SEP_LINES!$D:$K,4,FALSE)," "))</f>
        <v xml:space="preserve"> </v>
      </c>
      <c r="M1501" t="s">
        <v>5669</v>
      </c>
      <c r="N1501" t="s">
        <v>6529</v>
      </c>
      <c r="O1501" t="s">
        <v>6530</v>
      </c>
      <c r="P1501">
        <v>138</v>
      </c>
      <c r="Q1501" t="s">
        <v>41</v>
      </c>
      <c r="R1501">
        <v>23</v>
      </c>
      <c r="S1501" t="s">
        <v>40</v>
      </c>
      <c r="T1501" s="2">
        <v>42594.5</v>
      </c>
      <c r="U1501">
        <v>23</v>
      </c>
      <c r="V1501" s="2">
        <v>42347</v>
      </c>
      <c r="W1501">
        <v>247.458</v>
      </c>
      <c r="X1501" s="2">
        <v>42300.500486111108</v>
      </c>
      <c r="AA1501" t="s">
        <v>2141</v>
      </c>
      <c r="AB1501" s="2">
        <v>42347</v>
      </c>
      <c r="AC1501" t="s">
        <v>6785</v>
      </c>
      <c r="AD1501" t="s">
        <v>6788</v>
      </c>
      <c r="AE1501" t="s">
        <v>8251</v>
      </c>
      <c r="AF1501" t="str">
        <f>IF(H1501="XFMR",IFERROR(VLOOKUP(AP1501,AuctionMapping2019SEP_AUTOS!$D:$J,6,FALSE)," "),IFERROR(VLOOKUP(AO1501,AuctionMapping2019SEP_LINES!$D:$K,7,FALSE)," "))</f>
        <v xml:space="preserve"> </v>
      </c>
      <c r="AG1501" t="str">
        <f>IF(H1501="XFMR",IFERROR(VLOOKUP(AP1501,AuctionMapping2019SEP_AUTOS!$D:$J,5,FALSE)," "),IFERROR(VLOOKUP(AO1501,AuctionMapping2019SEP_LINES!$D:$K,6,FALSE)," "))</f>
        <v xml:space="preserve"> </v>
      </c>
      <c r="AJ1501">
        <v>240.52099999999999</v>
      </c>
      <c r="AK1501" t="s">
        <v>11385</v>
      </c>
      <c r="AL1501" t="s">
        <v>11387</v>
      </c>
      <c r="AM1501" s="2">
        <v>42587.5625</v>
      </c>
      <c r="AN1501" t="s">
        <v>5669</v>
      </c>
      <c r="AO1501" t="s">
        <v>14737</v>
      </c>
      <c r="AP1501" t="str">
        <f t="shared" si="23"/>
        <v>REDGATE|GSU1H</v>
      </c>
    </row>
    <row r="1502" spans="1:42" x14ac:dyDescent="0.25">
      <c r="A1502" s="1">
        <v>1500</v>
      </c>
      <c r="B1502" t="s">
        <v>40</v>
      </c>
      <c r="D1502" t="str">
        <f>IF(H1502="XFMR",IFERROR(VLOOKUP(AP1502,AuctionMapping2019SEP_AUTOS!$D:$J,7,FALSE)," "),IFERROR(VLOOKUP(AO1502,AuctionMapping2019SEP_LINES!$D:$K,8,FALSE)," "))</f>
        <v xml:space="preserve"> </v>
      </c>
      <c r="E1502" t="s">
        <v>42</v>
      </c>
      <c r="F1502" t="s">
        <v>625</v>
      </c>
      <c r="G1502" s="2">
        <v>42587.5625</v>
      </c>
      <c r="H1502" t="s">
        <v>2142</v>
      </c>
      <c r="I1502" t="s">
        <v>4877</v>
      </c>
      <c r="K1502" t="str">
        <f>IF(H1502="XFMR",IFERROR(VLOOKUP(AP1502,AuctionMapping2019SEP_AUTOS!$D:$J,4,FALSE)," "),IFERROR(VLOOKUP(AO1502,AuctionMapping2019SEP_LINES!$D:$K,5,FALSE)," "))</f>
        <v xml:space="preserve"> </v>
      </c>
      <c r="L1502" t="str">
        <f>IF(H1502="XFMR",IFERROR(VLOOKUP(AP1502,AuctionMapping2019SEP_AUTOS!$D:$J,3,FALSE)," "),IFERROR(VLOOKUP(AO1502,AuctionMapping2019SEP_LINES!$D:$K,4,FALSE)," "))</f>
        <v xml:space="preserve"> </v>
      </c>
      <c r="M1502" t="s">
        <v>5669</v>
      </c>
      <c r="N1502" t="s">
        <v>6529</v>
      </c>
      <c r="O1502" t="s">
        <v>6530</v>
      </c>
      <c r="P1502">
        <v>13</v>
      </c>
      <c r="Q1502" t="s">
        <v>41</v>
      </c>
      <c r="R1502">
        <v>23</v>
      </c>
      <c r="S1502" t="s">
        <v>40</v>
      </c>
      <c r="T1502" s="2">
        <v>42594.5</v>
      </c>
      <c r="U1502">
        <v>23</v>
      </c>
      <c r="V1502" s="2">
        <v>42347</v>
      </c>
      <c r="W1502">
        <v>247.458</v>
      </c>
      <c r="X1502" s="2">
        <v>42300.500509259262</v>
      </c>
      <c r="AA1502" t="s">
        <v>2142</v>
      </c>
      <c r="AB1502" s="2">
        <v>42347</v>
      </c>
      <c r="AC1502" t="s">
        <v>6785</v>
      </c>
      <c r="AD1502" t="s">
        <v>6788</v>
      </c>
      <c r="AE1502" t="s">
        <v>8250</v>
      </c>
      <c r="AF1502" t="str">
        <f>IF(H1502="XFMR",IFERROR(VLOOKUP(AP1502,AuctionMapping2019SEP_AUTOS!$D:$J,6,FALSE)," "),IFERROR(VLOOKUP(AO1502,AuctionMapping2019SEP_LINES!$D:$K,7,FALSE)," "))</f>
        <v xml:space="preserve"> </v>
      </c>
      <c r="AG1502" t="str">
        <f>IF(H1502="XFMR",IFERROR(VLOOKUP(AP1502,AuctionMapping2019SEP_AUTOS!$D:$J,5,FALSE)," "),IFERROR(VLOOKUP(AO1502,AuctionMapping2019SEP_LINES!$D:$K,6,FALSE)," "))</f>
        <v xml:space="preserve"> </v>
      </c>
      <c r="AJ1502">
        <v>240.52099999999999</v>
      </c>
      <c r="AK1502" t="s">
        <v>11385</v>
      </c>
      <c r="AL1502" t="s">
        <v>11387</v>
      </c>
      <c r="AM1502" s="2">
        <v>42587.5625</v>
      </c>
      <c r="AN1502" t="s">
        <v>5669</v>
      </c>
      <c r="AO1502" t="s">
        <v>14738</v>
      </c>
      <c r="AP1502" t="str">
        <f t="shared" si="23"/>
        <v>REDGATE|GS2Y</v>
      </c>
    </row>
    <row r="1503" spans="1:42" x14ac:dyDescent="0.25">
      <c r="A1503" s="1">
        <v>1501</v>
      </c>
      <c r="B1503" t="s">
        <v>40</v>
      </c>
      <c r="D1503" t="str">
        <f>IF(H1503="XFMR",IFERROR(VLOOKUP(AP1503,AuctionMapping2019SEP_AUTOS!$D:$J,7,FALSE)," "),IFERROR(VLOOKUP(AO1503,AuctionMapping2019SEP_LINES!$D:$K,8,FALSE)," "))</f>
        <v xml:space="preserve"> </v>
      </c>
      <c r="E1503" t="s">
        <v>42</v>
      </c>
      <c r="F1503" t="s">
        <v>625</v>
      </c>
      <c r="G1503" s="2">
        <v>42587.5625</v>
      </c>
      <c r="H1503" t="s">
        <v>2143</v>
      </c>
      <c r="I1503" t="s">
        <v>4877</v>
      </c>
      <c r="K1503" t="str">
        <f>IF(H1503="XFMR",IFERROR(VLOOKUP(AP1503,AuctionMapping2019SEP_AUTOS!$D:$J,4,FALSE)," "),IFERROR(VLOOKUP(AO1503,AuctionMapping2019SEP_LINES!$D:$K,5,FALSE)," "))</f>
        <v xml:space="preserve"> </v>
      </c>
      <c r="L1503" t="str">
        <f>IF(H1503="XFMR",IFERROR(VLOOKUP(AP1503,AuctionMapping2019SEP_AUTOS!$D:$J,3,FALSE)," "),IFERROR(VLOOKUP(AO1503,AuctionMapping2019SEP_LINES!$D:$K,4,FALSE)," "))</f>
        <v xml:space="preserve"> </v>
      </c>
      <c r="M1503" t="s">
        <v>5669</v>
      </c>
      <c r="N1503" t="s">
        <v>6529</v>
      </c>
      <c r="O1503" t="s">
        <v>6530</v>
      </c>
      <c r="P1503">
        <v>13</v>
      </c>
      <c r="Q1503" t="s">
        <v>41</v>
      </c>
      <c r="R1503">
        <v>23</v>
      </c>
      <c r="S1503" t="s">
        <v>40</v>
      </c>
      <c r="T1503" s="2">
        <v>42594.5</v>
      </c>
      <c r="U1503">
        <v>23</v>
      </c>
      <c r="V1503" s="2">
        <v>42347</v>
      </c>
      <c r="W1503">
        <v>247.458</v>
      </c>
      <c r="X1503" s="2">
        <v>42300.500497685192</v>
      </c>
      <c r="AA1503" t="s">
        <v>2143</v>
      </c>
      <c r="AB1503" s="2">
        <v>42347</v>
      </c>
      <c r="AC1503" t="s">
        <v>6785</v>
      </c>
      <c r="AD1503" t="s">
        <v>6788</v>
      </c>
      <c r="AE1503" t="s">
        <v>8254</v>
      </c>
      <c r="AF1503" t="str">
        <f>IF(H1503="XFMR",IFERROR(VLOOKUP(AP1503,AuctionMapping2019SEP_AUTOS!$D:$J,6,FALSE)," "),IFERROR(VLOOKUP(AO1503,AuctionMapping2019SEP_LINES!$D:$K,7,FALSE)," "))</f>
        <v xml:space="preserve"> </v>
      </c>
      <c r="AG1503" t="str">
        <f>IF(H1503="XFMR",IFERROR(VLOOKUP(AP1503,AuctionMapping2019SEP_AUTOS!$D:$J,5,FALSE)," "),IFERROR(VLOOKUP(AO1503,AuctionMapping2019SEP_LINES!$D:$K,6,FALSE)," "))</f>
        <v xml:space="preserve"> </v>
      </c>
      <c r="AJ1503">
        <v>240.52099999999999</v>
      </c>
      <c r="AK1503" t="s">
        <v>11385</v>
      </c>
      <c r="AL1503" t="s">
        <v>11387</v>
      </c>
      <c r="AM1503" s="2">
        <v>42587.5625</v>
      </c>
      <c r="AN1503" t="s">
        <v>5669</v>
      </c>
      <c r="AO1503" t="s">
        <v>14739</v>
      </c>
      <c r="AP1503" t="str">
        <f t="shared" si="23"/>
        <v>REDGATE|GS2X</v>
      </c>
    </row>
    <row r="1504" spans="1:42" x14ac:dyDescent="0.25">
      <c r="A1504" s="1">
        <v>1502</v>
      </c>
      <c r="B1504" t="s">
        <v>40</v>
      </c>
      <c r="D1504" t="str">
        <f>IF(H1504="XFMR",IFERROR(VLOOKUP(AP1504,AuctionMapping2019SEP_AUTOS!$D:$J,7,FALSE)," "),IFERROR(VLOOKUP(AO1504,AuctionMapping2019SEP_LINES!$D:$K,8,FALSE)," "))</f>
        <v xml:space="preserve"> </v>
      </c>
      <c r="E1504" t="s">
        <v>42</v>
      </c>
      <c r="F1504" t="s">
        <v>625</v>
      </c>
      <c r="G1504" s="2">
        <v>42587.5625</v>
      </c>
      <c r="H1504" t="s">
        <v>2144</v>
      </c>
      <c r="I1504" t="s">
        <v>4877</v>
      </c>
      <c r="K1504" t="str">
        <f>IF(H1504="XFMR",IFERROR(VLOOKUP(AP1504,AuctionMapping2019SEP_AUTOS!$D:$J,4,FALSE)," "),IFERROR(VLOOKUP(AO1504,AuctionMapping2019SEP_LINES!$D:$K,5,FALSE)," "))</f>
        <v xml:space="preserve"> </v>
      </c>
      <c r="L1504" t="str">
        <f>IF(H1504="XFMR",IFERROR(VLOOKUP(AP1504,AuctionMapping2019SEP_AUTOS!$D:$J,3,FALSE)," "),IFERROR(VLOOKUP(AO1504,AuctionMapping2019SEP_LINES!$D:$K,4,FALSE)," "))</f>
        <v xml:space="preserve"> </v>
      </c>
      <c r="M1504" t="s">
        <v>5669</v>
      </c>
      <c r="N1504" t="s">
        <v>6529</v>
      </c>
      <c r="O1504" t="s">
        <v>6530</v>
      </c>
      <c r="P1504">
        <v>138</v>
      </c>
      <c r="Q1504" t="s">
        <v>41</v>
      </c>
      <c r="R1504">
        <v>23</v>
      </c>
      <c r="S1504" t="s">
        <v>40</v>
      </c>
      <c r="T1504" s="2">
        <v>42594.5</v>
      </c>
      <c r="U1504">
        <v>23</v>
      </c>
      <c r="V1504" s="2">
        <v>42347</v>
      </c>
      <c r="W1504">
        <v>247.458</v>
      </c>
      <c r="X1504" s="2">
        <v>42300.500497685192</v>
      </c>
      <c r="AA1504" t="s">
        <v>2144</v>
      </c>
      <c r="AB1504" s="2">
        <v>42347</v>
      </c>
      <c r="AC1504" t="s">
        <v>6785</v>
      </c>
      <c r="AD1504" t="s">
        <v>6788</v>
      </c>
      <c r="AE1504" t="s">
        <v>8252</v>
      </c>
      <c r="AF1504" t="str">
        <f>IF(H1504="XFMR",IFERROR(VLOOKUP(AP1504,AuctionMapping2019SEP_AUTOS!$D:$J,6,FALSE)," "),IFERROR(VLOOKUP(AO1504,AuctionMapping2019SEP_LINES!$D:$K,7,FALSE)," "))</f>
        <v xml:space="preserve"> </v>
      </c>
      <c r="AG1504" t="str">
        <f>IF(H1504="XFMR",IFERROR(VLOOKUP(AP1504,AuctionMapping2019SEP_AUTOS!$D:$J,5,FALSE)," "),IFERROR(VLOOKUP(AO1504,AuctionMapping2019SEP_LINES!$D:$K,6,FALSE)," "))</f>
        <v xml:space="preserve"> </v>
      </c>
      <c r="AJ1504">
        <v>240.52099999999999</v>
      </c>
      <c r="AK1504" t="s">
        <v>11385</v>
      </c>
      <c r="AL1504" t="s">
        <v>11387</v>
      </c>
      <c r="AM1504" s="2">
        <v>42587.5625</v>
      </c>
      <c r="AN1504" t="s">
        <v>5669</v>
      </c>
      <c r="AO1504" t="s">
        <v>14740</v>
      </c>
      <c r="AP1504" t="str">
        <f t="shared" si="23"/>
        <v>REDGATE|GS2H</v>
      </c>
    </row>
    <row r="1505" spans="1:42" x14ac:dyDescent="0.25">
      <c r="A1505" s="1">
        <v>1503</v>
      </c>
      <c r="B1505" t="s">
        <v>40</v>
      </c>
      <c r="D1505" t="str">
        <f>IF(H1505="XFMR",IFERROR(VLOOKUP(AP1505,AuctionMapping2019SEP_AUTOS!$D:$J,7,FALSE)," "),IFERROR(VLOOKUP(AO1505,AuctionMapping2019SEP_LINES!$D:$K,8,FALSE)," "))</f>
        <v xml:space="preserve"> </v>
      </c>
      <c r="E1505" t="s">
        <v>42</v>
      </c>
      <c r="F1505" t="s">
        <v>625</v>
      </c>
      <c r="G1505" s="2">
        <v>42557.784722222219</v>
      </c>
      <c r="H1505" t="s">
        <v>2145</v>
      </c>
      <c r="I1505" t="s">
        <v>4878</v>
      </c>
      <c r="K1505" t="str">
        <f>IF(H1505="XFMR",IFERROR(VLOOKUP(AP1505,AuctionMapping2019SEP_AUTOS!$D:$J,4,FALSE)," "),IFERROR(VLOOKUP(AO1505,AuctionMapping2019SEP_LINES!$D:$K,5,FALSE)," "))</f>
        <v xml:space="preserve"> </v>
      </c>
      <c r="L1505" t="str">
        <f>IF(H1505="XFMR",IFERROR(VLOOKUP(AP1505,AuctionMapping2019SEP_AUTOS!$D:$J,3,FALSE)," "),IFERROR(VLOOKUP(AO1505,AuctionMapping2019SEP_LINES!$D:$K,4,FALSE)," "))</f>
        <v xml:space="preserve"> </v>
      </c>
      <c r="M1505" t="s">
        <v>5670</v>
      </c>
      <c r="N1505" t="s">
        <v>6527</v>
      </c>
      <c r="O1505" t="s">
        <v>6530</v>
      </c>
      <c r="P1505">
        <v>69</v>
      </c>
      <c r="Q1505" t="s">
        <v>41</v>
      </c>
      <c r="R1505">
        <v>30</v>
      </c>
      <c r="S1505" t="s">
        <v>40</v>
      </c>
      <c r="T1505" s="2">
        <v>42566.791666666657</v>
      </c>
      <c r="U1505">
        <v>30</v>
      </c>
      <c r="V1505" s="2">
        <v>42340</v>
      </c>
      <c r="W1505">
        <v>226.75</v>
      </c>
      <c r="X1505" s="2">
        <v>42328.468298611107</v>
      </c>
      <c r="AA1505" t="s">
        <v>2145</v>
      </c>
      <c r="AB1505" s="2">
        <v>42340</v>
      </c>
      <c r="AC1505" t="s">
        <v>6785</v>
      </c>
      <c r="AD1505" t="s">
        <v>6788</v>
      </c>
      <c r="AE1505" t="s">
        <v>8255</v>
      </c>
      <c r="AF1505" t="str">
        <f>IF(H1505="XFMR",IFERROR(VLOOKUP(AP1505,AuctionMapping2019SEP_AUTOS!$D:$J,6,FALSE)," "),IFERROR(VLOOKUP(AO1505,AuctionMapping2019SEP_LINES!$D:$K,7,FALSE)," "))</f>
        <v xml:space="preserve"> </v>
      </c>
      <c r="AG1505" t="str">
        <f>IF(H1505="XFMR",IFERROR(VLOOKUP(AP1505,AuctionMapping2019SEP_AUTOS!$D:$J,5,FALSE)," "),IFERROR(VLOOKUP(AO1505,AuctionMapping2019SEP_LINES!$D:$K,6,FALSE)," "))</f>
        <v xml:space="preserve"> </v>
      </c>
      <c r="AH1505" t="s">
        <v>11077</v>
      </c>
      <c r="AI1505" t="s">
        <v>6527</v>
      </c>
      <c r="AJ1505">
        <v>217.74299999999999</v>
      </c>
      <c r="AK1505" t="s">
        <v>11385</v>
      </c>
      <c r="AL1505" t="s">
        <v>11387</v>
      </c>
      <c r="AM1505" s="2">
        <v>42557.784722222219</v>
      </c>
      <c r="AN1505" t="s">
        <v>12324</v>
      </c>
      <c r="AO1505" t="s">
        <v>14741</v>
      </c>
      <c r="AP1505" t="str">
        <f t="shared" si="23"/>
        <v>BRDSPREY-BRDPREYC|69BOPBPC1</v>
      </c>
    </row>
    <row r="1506" spans="1:42" x14ac:dyDescent="0.25">
      <c r="A1506" s="1">
        <v>1504</v>
      </c>
      <c r="B1506" t="s">
        <v>40</v>
      </c>
      <c r="D1506" t="str">
        <f>IF(H1506="XFMR",IFERROR(VLOOKUP(AP1506,AuctionMapping2019SEP_AUTOS!$D:$J,7,FALSE)," "),IFERROR(VLOOKUP(AO1506,AuctionMapping2019SEP_LINES!$D:$K,8,FALSE)," "))</f>
        <v xml:space="preserve"> </v>
      </c>
      <c r="E1506" t="s">
        <v>42</v>
      </c>
      <c r="F1506" t="s">
        <v>625</v>
      </c>
      <c r="G1506" s="2">
        <v>42557.784722222219</v>
      </c>
      <c r="H1506" t="s">
        <v>2146</v>
      </c>
      <c r="I1506" t="s">
        <v>4878</v>
      </c>
      <c r="K1506" t="str">
        <f>IF(H1506="XFMR",IFERROR(VLOOKUP(AP1506,AuctionMapping2019SEP_AUTOS!$D:$J,4,FALSE)," "),IFERROR(VLOOKUP(AO1506,AuctionMapping2019SEP_LINES!$D:$K,5,FALSE)," "))</f>
        <v xml:space="preserve"> </v>
      </c>
      <c r="L1506" t="str">
        <f>IF(H1506="XFMR",IFERROR(VLOOKUP(AP1506,AuctionMapping2019SEP_AUTOS!$D:$J,3,FALSE)," "),IFERROR(VLOOKUP(AO1506,AuctionMapping2019SEP_LINES!$D:$K,4,FALSE)," "))</f>
        <v xml:space="preserve"> </v>
      </c>
      <c r="M1506" t="s">
        <v>5670</v>
      </c>
      <c r="N1506" t="s">
        <v>6527</v>
      </c>
      <c r="O1506" t="s">
        <v>6530</v>
      </c>
      <c r="P1506">
        <v>69</v>
      </c>
      <c r="Q1506" t="s">
        <v>41</v>
      </c>
      <c r="R1506">
        <v>30</v>
      </c>
      <c r="S1506" t="s">
        <v>40</v>
      </c>
      <c r="T1506" s="2">
        <v>42566.791666666657</v>
      </c>
      <c r="U1506">
        <v>30</v>
      </c>
      <c r="V1506" s="2">
        <v>42340</v>
      </c>
      <c r="W1506">
        <v>226.75</v>
      </c>
      <c r="X1506" s="2">
        <v>42328.468310185177</v>
      </c>
      <c r="AA1506" t="s">
        <v>2146</v>
      </c>
      <c r="AB1506" s="2">
        <v>42340</v>
      </c>
      <c r="AC1506" t="s">
        <v>6785</v>
      </c>
      <c r="AD1506" t="s">
        <v>6788</v>
      </c>
      <c r="AE1506" t="s">
        <v>8256</v>
      </c>
      <c r="AF1506" t="str">
        <f>IF(H1506="XFMR",IFERROR(VLOOKUP(AP1506,AuctionMapping2019SEP_AUTOS!$D:$J,6,FALSE)," "),IFERROR(VLOOKUP(AO1506,AuctionMapping2019SEP_LINES!$D:$K,7,FALSE)," "))</f>
        <v xml:space="preserve"> </v>
      </c>
      <c r="AG1506" t="str">
        <f>IF(H1506="XFMR",IFERROR(VLOOKUP(AP1506,AuctionMapping2019SEP_AUTOS!$D:$J,5,FALSE)," "),IFERROR(VLOOKUP(AO1506,AuctionMapping2019SEP_LINES!$D:$K,6,FALSE)," "))</f>
        <v xml:space="preserve"> </v>
      </c>
      <c r="AH1506" t="s">
        <v>5675</v>
      </c>
      <c r="AI1506" t="s">
        <v>6527</v>
      </c>
      <c r="AJ1506">
        <v>217.74299999999999</v>
      </c>
      <c r="AK1506" t="s">
        <v>11385</v>
      </c>
      <c r="AL1506" t="s">
        <v>11387</v>
      </c>
      <c r="AM1506" s="2">
        <v>42557.784722222219</v>
      </c>
      <c r="AN1506" t="s">
        <v>12325</v>
      </c>
      <c r="AO1506" t="s">
        <v>14742</v>
      </c>
      <c r="AP1506" t="str">
        <f t="shared" si="23"/>
        <v>BRDSPREY-BRDSPRYT|69BPTBOP1</v>
      </c>
    </row>
    <row r="1507" spans="1:42" x14ac:dyDescent="0.25">
      <c r="A1507" s="1">
        <v>1505</v>
      </c>
      <c r="B1507" t="s">
        <v>40</v>
      </c>
      <c r="D1507" t="str">
        <f>IF(H1507="XFMR",IFERROR(VLOOKUP(AP1507,AuctionMapping2019SEP_AUTOS!$D:$J,7,FALSE)," "),IFERROR(VLOOKUP(AO1507,AuctionMapping2019SEP_LINES!$D:$K,8,FALSE)," "))</f>
        <v xml:space="preserve"> </v>
      </c>
      <c r="E1507" t="s">
        <v>42</v>
      </c>
      <c r="F1507" t="s">
        <v>625</v>
      </c>
      <c r="G1507" s="2">
        <v>42542.333333333343</v>
      </c>
      <c r="H1507" t="s">
        <v>2147</v>
      </c>
      <c r="I1507" t="s">
        <v>4877</v>
      </c>
      <c r="K1507" t="str">
        <f>IF(H1507="XFMR",IFERROR(VLOOKUP(AP1507,AuctionMapping2019SEP_AUTOS!$D:$J,4,FALSE)," "),IFERROR(VLOOKUP(AO1507,AuctionMapping2019SEP_LINES!$D:$K,5,FALSE)," "))</f>
        <v xml:space="preserve"> </v>
      </c>
      <c r="L1507" t="str">
        <f>IF(H1507="XFMR",IFERROR(VLOOKUP(AP1507,AuctionMapping2019SEP_AUTOS!$D:$J,3,FALSE)," "),IFERROR(VLOOKUP(AO1507,AuctionMapping2019SEP_LINES!$D:$K,4,FALSE)," "))</f>
        <v xml:space="preserve"> </v>
      </c>
      <c r="M1507" t="s">
        <v>5671</v>
      </c>
      <c r="N1507" t="s">
        <v>6526</v>
      </c>
      <c r="O1507" t="s">
        <v>6530</v>
      </c>
      <c r="P1507">
        <v>13</v>
      </c>
      <c r="Q1507" t="s">
        <v>41</v>
      </c>
      <c r="R1507">
        <v>56.665999999999997</v>
      </c>
      <c r="S1507" t="s">
        <v>40</v>
      </c>
      <c r="T1507" s="2">
        <v>42542.333333333343</v>
      </c>
      <c r="U1507">
        <v>56.665999999999997</v>
      </c>
      <c r="V1507" s="2">
        <v>42313.334027777782</v>
      </c>
      <c r="W1507">
        <v>228.958</v>
      </c>
      <c r="X1507" s="2">
        <v>42307.626400462963</v>
      </c>
      <c r="AA1507" t="s">
        <v>2147</v>
      </c>
      <c r="AB1507" s="2">
        <v>42313.334027777782</v>
      </c>
      <c r="AC1507" t="s">
        <v>6785</v>
      </c>
      <c r="AD1507" t="s">
        <v>6788</v>
      </c>
      <c r="AE1507" t="s">
        <v>8257</v>
      </c>
      <c r="AF1507" t="str">
        <f>IF(H1507="XFMR",IFERROR(VLOOKUP(AP1507,AuctionMapping2019SEP_AUTOS!$D:$J,6,FALSE)," "),IFERROR(VLOOKUP(AO1507,AuctionMapping2019SEP_LINES!$D:$K,7,FALSE)," "))</f>
        <v xml:space="preserve"> </v>
      </c>
      <c r="AG1507" t="str">
        <f>IF(H1507="XFMR",IFERROR(VLOOKUP(AP1507,AuctionMapping2019SEP_AUTOS!$D:$J,5,FALSE)," "),IFERROR(VLOOKUP(AO1507,AuctionMapping2019SEP_LINES!$D:$K,6,FALSE)," "))</f>
        <v xml:space="preserve"> </v>
      </c>
      <c r="AJ1507">
        <v>228.958</v>
      </c>
      <c r="AK1507" t="s">
        <v>11385</v>
      </c>
      <c r="AL1507" t="s">
        <v>11387</v>
      </c>
      <c r="AM1507" s="2">
        <v>42542.333333333343</v>
      </c>
      <c r="AN1507" t="s">
        <v>5671</v>
      </c>
      <c r="AO1507" t="s">
        <v>14743</v>
      </c>
      <c r="AP1507" t="str">
        <f t="shared" si="23"/>
        <v>BAC|XT2T</v>
      </c>
    </row>
    <row r="1508" spans="1:42" x14ac:dyDescent="0.25">
      <c r="A1508" s="1">
        <v>1506</v>
      </c>
      <c r="B1508" t="s">
        <v>40</v>
      </c>
      <c r="D1508" t="str">
        <f>IF(H1508="XFMR",IFERROR(VLOOKUP(AP1508,AuctionMapping2019SEP_AUTOS!$D:$J,7,FALSE)," "),IFERROR(VLOOKUP(AO1508,AuctionMapping2019SEP_LINES!$D:$K,8,FALSE)," "))</f>
        <v xml:space="preserve"> </v>
      </c>
      <c r="E1508" t="s">
        <v>42</v>
      </c>
      <c r="F1508" t="s">
        <v>625</v>
      </c>
      <c r="G1508" s="2">
        <v>42542.333333333343</v>
      </c>
      <c r="H1508" t="s">
        <v>2148</v>
      </c>
      <c r="I1508" t="s">
        <v>4877</v>
      </c>
      <c r="K1508" t="str">
        <f>IF(H1508="XFMR",IFERROR(VLOOKUP(AP1508,AuctionMapping2019SEP_AUTOS!$D:$J,4,FALSE)," "),IFERROR(VLOOKUP(AO1508,AuctionMapping2019SEP_LINES!$D:$K,5,FALSE)," "))</f>
        <v xml:space="preserve"> </v>
      </c>
      <c r="L1508" t="str">
        <f>IF(H1508="XFMR",IFERROR(VLOOKUP(AP1508,AuctionMapping2019SEP_AUTOS!$D:$J,3,FALSE)," "),IFERROR(VLOOKUP(AO1508,AuctionMapping2019SEP_LINES!$D:$K,4,FALSE)," "))</f>
        <v xml:space="preserve"> </v>
      </c>
      <c r="M1508" t="s">
        <v>5671</v>
      </c>
      <c r="N1508" t="s">
        <v>6526</v>
      </c>
      <c r="O1508" t="s">
        <v>6530</v>
      </c>
      <c r="P1508">
        <v>138</v>
      </c>
      <c r="Q1508" t="s">
        <v>41</v>
      </c>
      <c r="R1508">
        <v>56.665999999999997</v>
      </c>
      <c r="S1508" t="s">
        <v>40</v>
      </c>
      <c r="T1508" s="2">
        <v>42542.333333333343</v>
      </c>
      <c r="U1508">
        <v>56.665999999999997</v>
      </c>
      <c r="V1508" s="2">
        <v>42313.334027777782</v>
      </c>
      <c r="W1508">
        <v>228.958</v>
      </c>
      <c r="X1508" s="2">
        <v>42307.626400462963</v>
      </c>
      <c r="AA1508" t="s">
        <v>2148</v>
      </c>
      <c r="AB1508" s="2">
        <v>42313.334027777782</v>
      </c>
      <c r="AC1508" t="s">
        <v>6785</v>
      </c>
      <c r="AD1508" t="s">
        <v>6788</v>
      </c>
      <c r="AE1508" t="s">
        <v>8258</v>
      </c>
      <c r="AF1508" t="str">
        <f>IF(H1508="XFMR",IFERROR(VLOOKUP(AP1508,AuctionMapping2019SEP_AUTOS!$D:$J,6,FALSE)," "),IFERROR(VLOOKUP(AO1508,AuctionMapping2019SEP_LINES!$D:$K,7,FALSE)," "))</f>
        <v xml:space="preserve"> </v>
      </c>
      <c r="AG1508" t="str">
        <f>IF(H1508="XFMR",IFERROR(VLOOKUP(AP1508,AuctionMapping2019SEP_AUTOS!$D:$J,5,FALSE)," "),IFERROR(VLOOKUP(AO1508,AuctionMapping2019SEP_LINES!$D:$K,6,FALSE)," "))</f>
        <v xml:space="preserve"> </v>
      </c>
      <c r="AJ1508">
        <v>228.958</v>
      </c>
      <c r="AK1508" t="s">
        <v>11385</v>
      </c>
      <c r="AL1508" t="s">
        <v>11387</v>
      </c>
      <c r="AM1508" s="2">
        <v>42542.333333333343</v>
      </c>
      <c r="AN1508" t="s">
        <v>5671</v>
      </c>
      <c r="AO1508" t="s">
        <v>14744</v>
      </c>
      <c r="AP1508" t="str">
        <f t="shared" si="23"/>
        <v>BAC|XT4P</v>
      </c>
    </row>
    <row r="1509" spans="1:42" x14ac:dyDescent="0.25">
      <c r="A1509" s="1">
        <v>1507</v>
      </c>
      <c r="B1509" t="s">
        <v>40</v>
      </c>
      <c r="D1509" t="str">
        <f>IF(H1509="XFMR",IFERROR(VLOOKUP(AP1509,AuctionMapping2019SEP_AUTOS!$D:$J,7,FALSE)," "),IFERROR(VLOOKUP(AO1509,AuctionMapping2019SEP_LINES!$D:$K,8,FALSE)," "))</f>
        <v xml:space="preserve"> </v>
      </c>
      <c r="E1509" t="s">
        <v>42</v>
      </c>
      <c r="F1509" t="s">
        <v>625</v>
      </c>
      <c r="G1509" s="2">
        <v>42542.333333333343</v>
      </c>
      <c r="H1509" t="s">
        <v>2149</v>
      </c>
      <c r="I1509" t="s">
        <v>4877</v>
      </c>
      <c r="K1509" t="str">
        <f>IF(H1509="XFMR",IFERROR(VLOOKUP(AP1509,AuctionMapping2019SEP_AUTOS!$D:$J,4,FALSE)," "),IFERROR(VLOOKUP(AO1509,AuctionMapping2019SEP_LINES!$D:$K,5,FALSE)," "))</f>
        <v xml:space="preserve"> </v>
      </c>
      <c r="L1509" t="str">
        <f>IF(H1509="XFMR",IFERROR(VLOOKUP(AP1509,AuctionMapping2019SEP_AUTOS!$D:$J,3,FALSE)," "),IFERROR(VLOOKUP(AO1509,AuctionMapping2019SEP_LINES!$D:$K,4,FALSE)," "))</f>
        <v xml:space="preserve"> </v>
      </c>
      <c r="M1509" t="s">
        <v>5671</v>
      </c>
      <c r="N1509" t="s">
        <v>6526</v>
      </c>
      <c r="O1509" t="s">
        <v>6530</v>
      </c>
      <c r="P1509">
        <v>138</v>
      </c>
      <c r="Q1509" t="s">
        <v>41</v>
      </c>
      <c r="R1509">
        <v>56.665999999999997</v>
      </c>
      <c r="S1509" t="s">
        <v>40</v>
      </c>
      <c r="T1509" s="2">
        <v>42542.333333333343</v>
      </c>
      <c r="U1509">
        <v>56.665999999999997</v>
      </c>
      <c r="V1509" s="2">
        <v>42313.334027777782</v>
      </c>
      <c r="W1509">
        <v>228.958</v>
      </c>
      <c r="X1509" s="2">
        <v>42307.626377314817</v>
      </c>
      <c r="AA1509" t="s">
        <v>2149</v>
      </c>
      <c r="AB1509" s="2">
        <v>42313.334027777782</v>
      </c>
      <c r="AC1509" t="s">
        <v>6785</v>
      </c>
      <c r="AD1509" t="s">
        <v>6788</v>
      </c>
      <c r="AE1509" t="s">
        <v>8259</v>
      </c>
      <c r="AF1509" t="str">
        <f>IF(H1509="XFMR",IFERROR(VLOOKUP(AP1509,AuctionMapping2019SEP_AUTOS!$D:$J,6,FALSE)," "),IFERROR(VLOOKUP(AO1509,AuctionMapping2019SEP_LINES!$D:$K,7,FALSE)," "))</f>
        <v xml:space="preserve"> </v>
      </c>
      <c r="AG1509" t="str">
        <f>IF(H1509="XFMR",IFERROR(VLOOKUP(AP1509,AuctionMapping2019SEP_AUTOS!$D:$J,5,FALSE)," "),IFERROR(VLOOKUP(AO1509,AuctionMapping2019SEP_LINES!$D:$K,6,FALSE)," "))</f>
        <v xml:space="preserve"> </v>
      </c>
      <c r="AJ1509">
        <v>228.958</v>
      </c>
      <c r="AK1509" t="s">
        <v>11385</v>
      </c>
      <c r="AL1509" t="s">
        <v>11387</v>
      </c>
      <c r="AM1509" s="2">
        <v>42542.333333333343</v>
      </c>
      <c r="AN1509" t="s">
        <v>5671</v>
      </c>
      <c r="AO1509" t="s">
        <v>14745</v>
      </c>
      <c r="AP1509" t="str">
        <f t="shared" si="23"/>
        <v>BAC|XT2P</v>
      </c>
    </row>
    <row r="1510" spans="1:42" x14ac:dyDescent="0.25">
      <c r="A1510" s="1">
        <v>1508</v>
      </c>
      <c r="B1510" t="s">
        <v>40</v>
      </c>
      <c r="D1510" t="str">
        <f>IF(H1510="XFMR",IFERROR(VLOOKUP(AP1510,AuctionMapping2019SEP_AUTOS!$D:$J,7,FALSE)," "),IFERROR(VLOOKUP(AO1510,AuctionMapping2019SEP_LINES!$D:$K,8,FALSE)," "))</f>
        <v xml:space="preserve"> </v>
      </c>
      <c r="E1510" t="s">
        <v>42</v>
      </c>
      <c r="F1510" t="s">
        <v>625</v>
      </c>
      <c r="G1510" s="2">
        <v>42542.333333333343</v>
      </c>
      <c r="H1510" t="s">
        <v>2150</v>
      </c>
      <c r="I1510" t="s">
        <v>4877</v>
      </c>
      <c r="K1510" t="str">
        <f>IF(H1510="XFMR",IFERROR(VLOOKUP(AP1510,AuctionMapping2019SEP_AUTOS!$D:$J,4,FALSE)," "),IFERROR(VLOOKUP(AO1510,AuctionMapping2019SEP_LINES!$D:$K,5,FALSE)," "))</f>
        <v xml:space="preserve"> </v>
      </c>
      <c r="L1510" t="str">
        <f>IF(H1510="XFMR",IFERROR(VLOOKUP(AP1510,AuctionMapping2019SEP_AUTOS!$D:$J,3,FALSE)," "),IFERROR(VLOOKUP(AO1510,AuctionMapping2019SEP_LINES!$D:$K,4,FALSE)," "))</f>
        <v xml:space="preserve"> </v>
      </c>
      <c r="M1510" t="s">
        <v>5671</v>
      </c>
      <c r="N1510" t="s">
        <v>6526</v>
      </c>
      <c r="O1510" t="s">
        <v>6530</v>
      </c>
      <c r="P1510">
        <v>13</v>
      </c>
      <c r="Q1510" t="s">
        <v>41</v>
      </c>
      <c r="R1510">
        <v>56.665999999999997</v>
      </c>
      <c r="S1510" t="s">
        <v>40</v>
      </c>
      <c r="T1510" s="2">
        <v>42542.333333333343</v>
      </c>
      <c r="U1510">
        <v>56.665999999999997</v>
      </c>
      <c r="V1510" s="2">
        <v>42313.334027777782</v>
      </c>
      <c r="W1510">
        <v>228.958</v>
      </c>
      <c r="X1510" s="2">
        <v>42307.62641203704</v>
      </c>
      <c r="AA1510" t="s">
        <v>2150</v>
      </c>
      <c r="AB1510" s="2">
        <v>42313.334027777782</v>
      </c>
      <c r="AC1510" t="s">
        <v>6785</v>
      </c>
      <c r="AD1510" t="s">
        <v>6788</v>
      </c>
      <c r="AE1510" t="s">
        <v>8260</v>
      </c>
      <c r="AF1510" t="str">
        <f>IF(H1510="XFMR",IFERROR(VLOOKUP(AP1510,AuctionMapping2019SEP_AUTOS!$D:$J,6,FALSE)," "),IFERROR(VLOOKUP(AO1510,AuctionMapping2019SEP_LINES!$D:$K,7,FALSE)," "))</f>
        <v xml:space="preserve"> </v>
      </c>
      <c r="AG1510" t="str">
        <f>IF(H1510="XFMR",IFERROR(VLOOKUP(AP1510,AuctionMapping2019SEP_AUTOS!$D:$J,5,FALSE)," "),IFERROR(VLOOKUP(AO1510,AuctionMapping2019SEP_LINES!$D:$K,6,FALSE)," "))</f>
        <v xml:space="preserve"> </v>
      </c>
      <c r="AJ1510">
        <v>228.958</v>
      </c>
      <c r="AK1510" t="s">
        <v>11385</v>
      </c>
      <c r="AL1510" t="s">
        <v>11387</v>
      </c>
      <c r="AM1510" s="2">
        <v>42542.333333333343</v>
      </c>
      <c r="AN1510" t="s">
        <v>5671</v>
      </c>
      <c r="AO1510" t="s">
        <v>14746</v>
      </c>
      <c r="AP1510" t="str">
        <f t="shared" si="23"/>
        <v>BAC|XT6S</v>
      </c>
    </row>
    <row r="1511" spans="1:42" x14ac:dyDescent="0.25">
      <c r="A1511" s="1">
        <v>1509</v>
      </c>
      <c r="B1511" t="s">
        <v>40</v>
      </c>
      <c r="D1511" t="str">
        <f>IF(H1511="XFMR",IFERROR(VLOOKUP(AP1511,AuctionMapping2019SEP_AUTOS!$D:$J,7,FALSE)," "),IFERROR(VLOOKUP(AO1511,AuctionMapping2019SEP_LINES!$D:$K,8,FALSE)," "))</f>
        <v xml:space="preserve"> </v>
      </c>
      <c r="E1511" t="s">
        <v>42</v>
      </c>
      <c r="F1511" t="s">
        <v>625</v>
      </c>
      <c r="G1511" s="2">
        <v>42542.333333333343</v>
      </c>
      <c r="H1511" t="s">
        <v>2151</v>
      </c>
      <c r="I1511" t="s">
        <v>4877</v>
      </c>
      <c r="K1511" t="str">
        <f>IF(H1511="XFMR",IFERROR(VLOOKUP(AP1511,AuctionMapping2019SEP_AUTOS!$D:$J,4,FALSE)," "),IFERROR(VLOOKUP(AO1511,AuctionMapping2019SEP_LINES!$D:$K,5,FALSE)," "))</f>
        <v xml:space="preserve"> </v>
      </c>
      <c r="L1511" t="str">
        <f>IF(H1511="XFMR",IFERROR(VLOOKUP(AP1511,AuctionMapping2019SEP_AUTOS!$D:$J,3,FALSE)," "),IFERROR(VLOOKUP(AO1511,AuctionMapping2019SEP_LINES!$D:$K,4,FALSE)," "))</f>
        <v xml:space="preserve"> </v>
      </c>
      <c r="M1511" t="s">
        <v>5671</v>
      </c>
      <c r="N1511" t="s">
        <v>6526</v>
      </c>
      <c r="O1511" t="s">
        <v>6530</v>
      </c>
      <c r="P1511">
        <v>13</v>
      </c>
      <c r="Q1511" t="s">
        <v>41</v>
      </c>
      <c r="R1511">
        <v>56.665999999999997</v>
      </c>
      <c r="S1511" t="s">
        <v>40</v>
      </c>
      <c r="T1511" s="2">
        <v>42542.333333333343</v>
      </c>
      <c r="U1511">
        <v>56.665999999999997</v>
      </c>
      <c r="V1511" s="2">
        <v>42313.334027777782</v>
      </c>
      <c r="W1511">
        <v>228.958</v>
      </c>
      <c r="X1511" s="2">
        <v>42307.626388888893</v>
      </c>
      <c r="AA1511" t="s">
        <v>2151</v>
      </c>
      <c r="AB1511" s="2">
        <v>42313.334027777782</v>
      </c>
      <c r="AC1511" t="s">
        <v>6785</v>
      </c>
      <c r="AD1511" t="s">
        <v>6788</v>
      </c>
      <c r="AE1511" t="s">
        <v>8261</v>
      </c>
      <c r="AF1511" t="str">
        <f>IF(H1511="XFMR",IFERROR(VLOOKUP(AP1511,AuctionMapping2019SEP_AUTOS!$D:$J,6,FALSE)," "),IFERROR(VLOOKUP(AO1511,AuctionMapping2019SEP_LINES!$D:$K,7,FALSE)," "))</f>
        <v xml:space="preserve"> </v>
      </c>
      <c r="AG1511" t="str">
        <f>IF(H1511="XFMR",IFERROR(VLOOKUP(AP1511,AuctionMapping2019SEP_AUTOS!$D:$J,5,FALSE)," "),IFERROR(VLOOKUP(AO1511,AuctionMapping2019SEP_LINES!$D:$K,6,FALSE)," "))</f>
        <v xml:space="preserve"> </v>
      </c>
      <c r="AJ1511">
        <v>228.958</v>
      </c>
      <c r="AK1511" t="s">
        <v>11385</v>
      </c>
      <c r="AL1511" t="s">
        <v>11387</v>
      </c>
      <c r="AM1511" s="2">
        <v>42542.333333333343</v>
      </c>
      <c r="AN1511" t="s">
        <v>5671</v>
      </c>
      <c r="AO1511" t="s">
        <v>14747</v>
      </c>
      <c r="AP1511" t="str">
        <f t="shared" si="23"/>
        <v>BAC|XT4T</v>
      </c>
    </row>
    <row r="1512" spans="1:42" x14ac:dyDescent="0.25">
      <c r="A1512" s="1">
        <v>1510</v>
      </c>
      <c r="B1512" t="s">
        <v>40</v>
      </c>
      <c r="D1512" t="str">
        <f>IF(H1512="XFMR",IFERROR(VLOOKUP(AP1512,AuctionMapping2019SEP_AUTOS!$D:$J,7,FALSE)," "),IFERROR(VLOOKUP(AO1512,AuctionMapping2019SEP_LINES!$D:$K,8,FALSE)," "))</f>
        <v xml:space="preserve"> </v>
      </c>
      <c r="E1512" t="s">
        <v>42</v>
      </c>
      <c r="F1512" t="s">
        <v>625</v>
      </c>
      <c r="G1512" s="2">
        <v>42542.333333333343</v>
      </c>
      <c r="H1512" t="s">
        <v>2152</v>
      </c>
      <c r="I1512" t="s">
        <v>4877</v>
      </c>
      <c r="K1512" t="str">
        <f>IF(H1512="XFMR",IFERROR(VLOOKUP(AP1512,AuctionMapping2019SEP_AUTOS!$D:$J,4,FALSE)," "),IFERROR(VLOOKUP(AO1512,AuctionMapping2019SEP_LINES!$D:$K,5,FALSE)," "))</f>
        <v xml:space="preserve"> </v>
      </c>
      <c r="L1512" t="str">
        <f>IF(H1512="XFMR",IFERROR(VLOOKUP(AP1512,AuctionMapping2019SEP_AUTOS!$D:$J,3,FALSE)," "),IFERROR(VLOOKUP(AO1512,AuctionMapping2019SEP_LINES!$D:$K,4,FALSE)," "))</f>
        <v xml:space="preserve"> </v>
      </c>
      <c r="M1512" t="s">
        <v>5671</v>
      </c>
      <c r="N1512" t="s">
        <v>6526</v>
      </c>
      <c r="O1512" t="s">
        <v>6530</v>
      </c>
      <c r="P1512">
        <v>138</v>
      </c>
      <c r="Q1512" t="s">
        <v>41</v>
      </c>
      <c r="R1512">
        <v>56.665999999999997</v>
      </c>
      <c r="S1512" t="s">
        <v>40</v>
      </c>
      <c r="T1512" s="2">
        <v>42542.333333333343</v>
      </c>
      <c r="U1512">
        <v>56.665999999999997</v>
      </c>
      <c r="V1512" s="2">
        <v>42313.334027777782</v>
      </c>
      <c r="W1512">
        <v>228.958</v>
      </c>
      <c r="X1512" s="2">
        <v>42307.626400462963</v>
      </c>
      <c r="AA1512" t="s">
        <v>2152</v>
      </c>
      <c r="AB1512" s="2">
        <v>42313.334027777782</v>
      </c>
      <c r="AC1512" t="s">
        <v>6785</v>
      </c>
      <c r="AD1512" t="s">
        <v>6788</v>
      </c>
      <c r="AE1512" t="s">
        <v>8262</v>
      </c>
      <c r="AF1512" t="str">
        <f>IF(H1512="XFMR",IFERROR(VLOOKUP(AP1512,AuctionMapping2019SEP_AUTOS!$D:$J,6,FALSE)," "),IFERROR(VLOOKUP(AO1512,AuctionMapping2019SEP_LINES!$D:$K,7,FALSE)," "))</f>
        <v xml:space="preserve"> </v>
      </c>
      <c r="AG1512" t="str">
        <f>IF(H1512="XFMR",IFERROR(VLOOKUP(AP1512,AuctionMapping2019SEP_AUTOS!$D:$J,5,FALSE)," "),IFERROR(VLOOKUP(AO1512,AuctionMapping2019SEP_LINES!$D:$K,6,FALSE)," "))</f>
        <v xml:space="preserve"> </v>
      </c>
      <c r="AJ1512">
        <v>228.958</v>
      </c>
      <c r="AK1512" t="s">
        <v>11385</v>
      </c>
      <c r="AL1512" t="s">
        <v>11387</v>
      </c>
      <c r="AM1512" s="2">
        <v>42542.333333333343</v>
      </c>
      <c r="AN1512" t="s">
        <v>5671</v>
      </c>
      <c r="AO1512" t="s">
        <v>14748</v>
      </c>
      <c r="AP1512" t="str">
        <f t="shared" si="23"/>
        <v>BAC|XT6P</v>
      </c>
    </row>
    <row r="1513" spans="1:42" x14ac:dyDescent="0.25">
      <c r="A1513" s="1">
        <v>1511</v>
      </c>
      <c r="B1513" t="s">
        <v>40</v>
      </c>
      <c r="D1513" t="str">
        <f>IF(H1513="XFMR",IFERROR(VLOOKUP(AP1513,AuctionMapping2019SEP_AUTOS!$D:$J,7,FALSE)," "),IFERROR(VLOOKUP(AO1513,AuctionMapping2019SEP_LINES!$D:$K,8,FALSE)," "))</f>
        <v xml:space="preserve"> </v>
      </c>
      <c r="E1513" t="s">
        <v>42</v>
      </c>
      <c r="F1513" t="s">
        <v>625</v>
      </c>
      <c r="G1513" s="2">
        <v>42542.333333333343</v>
      </c>
      <c r="H1513" t="s">
        <v>2153</v>
      </c>
      <c r="I1513" t="s">
        <v>4877</v>
      </c>
      <c r="K1513" t="str">
        <f>IF(H1513="XFMR",IFERROR(VLOOKUP(AP1513,AuctionMapping2019SEP_AUTOS!$D:$J,4,FALSE)," "),IFERROR(VLOOKUP(AO1513,AuctionMapping2019SEP_LINES!$D:$K,5,FALSE)," "))</f>
        <v xml:space="preserve"> </v>
      </c>
      <c r="L1513" t="str">
        <f>IF(H1513="XFMR",IFERROR(VLOOKUP(AP1513,AuctionMapping2019SEP_AUTOS!$D:$J,3,FALSE)," "),IFERROR(VLOOKUP(AO1513,AuctionMapping2019SEP_LINES!$D:$K,4,FALSE)," "))</f>
        <v xml:space="preserve"> </v>
      </c>
      <c r="M1513" t="s">
        <v>5671</v>
      </c>
      <c r="N1513" t="s">
        <v>6526</v>
      </c>
      <c r="O1513" t="s">
        <v>6530</v>
      </c>
      <c r="P1513">
        <v>13</v>
      </c>
      <c r="Q1513" t="s">
        <v>41</v>
      </c>
      <c r="R1513">
        <v>56.665999999999997</v>
      </c>
      <c r="S1513" t="s">
        <v>40</v>
      </c>
      <c r="T1513" s="2">
        <v>42542.333333333343</v>
      </c>
      <c r="U1513">
        <v>56.665999999999997</v>
      </c>
      <c r="V1513" s="2">
        <v>42313.334027777782</v>
      </c>
      <c r="W1513">
        <v>228.958</v>
      </c>
      <c r="X1513" s="2">
        <v>42307.62641203704</v>
      </c>
      <c r="AA1513" t="s">
        <v>2153</v>
      </c>
      <c r="AB1513" s="2">
        <v>42313.334027777782</v>
      </c>
      <c r="AC1513" t="s">
        <v>6785</v>
      </c>
      <c r="AD1513" t="s">
        <v>6788</v>
      </c>
      <c r="AE1513" t="s">
        <v>8263</v>
      </c>
      <c r="AF1513" t="str">
        <f>IF(H1513="XFMR",IFERROR(VLOOKUP(AP1513,AuctionMapping2019SEP_AUTOS!$D:$J,6,FALSE)," "),IFERROR(VLOOKUP(AO1513,AuctionMapping2019SEP_LINES!$D:$K,7,FALSE)," "))</f>
        <v xml:space="preserve"> </v>
      </c>
      <c r="AG1513" t="str">
        <f>IF(H1513="XFMR",IFERROR(VLOOKUP(AP1513,AuctionMapping2019SEP_AUTOS!$D:$J,5,FALSE)," "),IFERROR(VLOOKUP(AO1513,AuctionMapping2019SEP_LINES!$D:$K,6,FALSE)," "))</f>
        <v xml:space="preserve"> </v>
      </c>
      <c r="AJ1513">
        <v>228.958</v>
      </c>
      <c r="AK1513" t="s">
        <v>11385</v>
      </c>
      <c r="AL1513" t="s">
        <v>11387</v>
      </c>
      <c r="AM1513" s="2">
        <v>42542.333333333343</v>
      </c>
      <c r="AN1513" t="s">
        <v>5671</v>
      </c>
      <c r="AO1513" t="s">
        <v>14749</v>
      </c>
      <c r="AP1513" t="str">
        <f t="shared" si="23"/>
        <v>BAC|XT4S</v>
      </c>
    </row>
    <row r="1514" spans="1:42" x14ac:dyDescent="0.25">
      <c r="A1514" s="1">
        <v>1512</v>
      </c>
      <c r="B1514" t="s">
        <v>40</v>
      </c>
      <c r="D1514" t="str">
        <f>IF(H1514="XFMR",IFERROR(VLOOKUP(AP1514,AuctionMapping2019SEP_AUTOS!$D:$J,7,FALSE)," "),IFERROR(VLOOKUP(AO1514,AuctionMapping2019SEP_LINES!$D:$K,8,FALSE)," "))</f>
        <v xml:space="preserve"> </v>
      </c>
      <c r="E1514" t="s">
        <v>42</v>
      </c>
      <c r="F1514" t="s">
        <v>625</v>
      </c>
      <c r="G1514" s="2">
        <v>42542.333333333343</v>
      </c>
      <c r="H1514" t="s">
        <v>2154</v>
      </c>
      <c r="I1514" t="s">
        <v>4877</v>
      </c>
      <c r="K1514" t="str">
        <f>IF(H1514="XFMR",IFERROR(VLOOKUP(AP1514,AuctionMapping2019SEP_AUTOS!$D:$J,4,FALSE)," "),IFERROR(VLOOKUP(AO1514,AuctionMapping2019SEP_LINES!$D:$K,5,FALSE)," "))</f>
        <v xml:space="preserve"> </v>
      </c>
      <c r="L1514" t="str">
        <f>IF(H1514="XFMR",IFERROR(VLOOKUP(AP1514,AuctionMapping2019SEP_AUTOS!$D:$J,3,FALSE)," "),IFERROR(VLOOKUP(AO1514,AuctionMapping2019SEP_LINES!$D:$K,4,FALSE)," "))</f>
        <v xml:space="preserve"> </v>
      </c>
      <c r="M1514" t="s">
        <v>5671</v>
      </c>
      <c r="N1514" t="s">
        <v>6526</v>
      </c>
      <c r="O1514" t="s">
        <v>6530</v>
      </c>
      <c r="P1514">
        <v>13</v>
      </c>
      <c r="Q1514" t="s">
        <v>41</v>
      </c>
      <c r="R1514">
        <v>56.665999999999997</v>
      </c>
      <c r="S1514" t="s">
        <v>40</v>
      </c>
      <c r="T1514" s="2">
        <v>42542.333333333343</v>
      </c>
      <c r="U1514">
        <v>56.665999999999997</v>
      </c>
      <c r="V1514" s="2">
        <v>42313.334027777782</v>
      </c>
      <c r="W1514">
        <v>228.958</v>
      </c>
      <c r="X1514" s="2">
        <v>42307.626400462963</v>
      </c>
      <c r="AA1514" t="s">
        <v>2154</v>
      </c>
      <c r="AB1514" s="2">
        <v>42313.334027777782</v>
      </c>
      <c r="AC1514" t="s">
        <v>6785</v>
      </c>
      <c r="AD1514" t="s">
        <v>6788</v>
      </c>
      <c r="AE1514" t="s">
        <v>8264</v>
      </c>
      <c r="AF1514" t="str">
        <f>IF(H1514="XFMR",IFERROR(VLOOKUP(AP1514,AuctionMapping2019SEP_AUTOS!$D:$J,6,FALSE)," "),IFERROR(VLOOKUP(AO1514,AuctionMapping2019SEP_LINES!$D:$K,7,FALSE)," "))</f>
        <v xml:space="preserve"> </v>
      </c>
      <c r="AG1514" t="str">
        <f>IF(H1514="XFMR",IFERROR(VLOOKUP(AP1514,AuctionMapping2019SEP_AUTOS!$D:$J,5,FALSE)," "),IFERROR(VLOOKUP(AO1514,AuctionMapping2019SEP_LINES!$D:$K,6,FALSE)," "))</f>
        <v xml:space="preserve"> </v>
      </c>
      <c r="AJ1514">
        <v>228.958</v>
      </c>
      <c r="AK1514" t="s">
        <v>11385</v>
      </c>
      <c r="AL1514" t="s">
        <v>11387</v>
      </c>
      <c r="AM1514" s="2">
        <v>42542.333333333343</v>
      </c>
      <c r="AN1514" t="s">
        <v>5671</v>
      </c>
      <c r="AO1514" t="s">
        <v>14750</v>
      </c>
      <c r="AP1514" t="str">
        <f t="shared" si="23"/>
        <v>BAC|XT6T</v>
      </c>
    </row>
    <row r="1515" spans="1:42" x14ac:dyDescent="0.25">
      <c r="A1515" s="1">
        <v>1513</v>
      </c>
      <c r="B1515" t="s">
        <v>40</v>
      </c>
      <c r="D1515" t="str">
        <f>IF(H1515="XFMR",IFERROR(VLOOKUP(AP1515,AuctionMapping2019SEP_AUTOS!$D:$J,7,FALSE)," "),IFERROR(VLOOKUP(AO1515,AuctionMapping2019SEP_LINES!$D:$K,8,FALSE)," "))</f>
        <v xml:space="preserve"> </v>
      </c>
      <c r="E1515" t="s">
        <v>42</v>
      </c>
      <c r="F1515" t="s">
        <v>625</v>
      </c>
      <c r="G1515" s="2">
        <v>42542.333333333343</v>
      </c>
      <c r="H1515" t="s">
        <v>2155</v>
      </c>
      <c r="I1515" t="s">
        <v>4877</v>
      </c>
      <c r="K1515" t="str">
        <f>IF(H1515="XFMR",IFERROR(VLOOKUP(AP1515,AuctionMapping2019SEP_AUTOS!$D:$J,4,FALSE)," "),IFERROR(VLOOKUP(AO1515,AuctionMapping2019SEP_LINES!$D:$K,5,FALSE)," "))</f>
        <v xml:space="preserve"> </v>
      </c>
      <c r="L1515" t="str">
        <f>IF(H1515="XFMR",IFERROR(VLOOKUP(AP1515,AuctionMapping2019SEP_AUTOS!$D:$J,3,FALSE)," "),IFERROR(VLOOKUP(AO1515,AuctionMapping2019SEP_LINES!$D:$K,4,FALSE)," "))</f>
        <v xml:space="preserve"> </v>
      </c>
      <c r="M1515" t="s">
        <v>5671</v>
      </c>
      <c r="N1515" t="s">
        <v>6526</v>
      </c>
      <c r="O1515" t="s">
        <v>6530</v>
      </c>
      <c r="P1515">
        <v>13</v>
      </c>
      <c r="Q1515" t="s">
        <v>41</v>
      </c>
      <c r="R1515">
        <v>56.665999999999997</v>
      </c>
      <c r="S1515" t="s">
        <v>40</v>
      </c>
      <c r="T1515" s="2">
        <v>42542.333333333343</v>
      </c>
      <c r="U1515">
        <v>56.665999999999997</v>
      </c>
      <c r="V1515" s="2">
        <v>42313.334027777782</v>
      </c>
      <c r="W1515">
        <v>228.958</v>
      </c>
      <c r="X1515" s="2">
        <v>42307.626388888893</v>
      </c>
      <c r="AA1515" t="s">
        <v>2155</v>
      </c>
      <c r="AB1515" s="2">
        <v>42313.334027777782</v>
      </c>
      <c r="AC1515" t="s">
        <v>6785</v>
      </c>
      <c r="AD1515" t="s">
        <v>6788</v>
      </c>
      <c r="AE1515" t="s">
        <v>8265</v>
      </c>
      <c r="AF1515" t="str">
        <f>IF(H1515="XFMR",IFERROR(VLOOKUP(AP1515,AuctionMapping2019SEP_AUTOS!$D:$J,6,FALSE)," "),IFERROR(VLOOKUP(AO1515,AuctionMapping2019SEP_LINES!$D:$K,7,FALSE)," "))</f>
        <v xml:space="preserve"> </v>
      </c>
      <c r="AG1515" t="str">
        <f>IF(H1515="XFMR",IFERROR(VLOOKUP(AP1515,AuctionMapping2019SEP_AUTOS!$D:$J,5,FALSE)," "),IFERROR(VLOOKUP(AO1515,AuctionMapping2019SEP_LINES!$D:$K,6,FALSE)," "))</f>
        <v xml:space="preserve"> </v>
      </c>
      <c r="AJ1515">
        <v>228.958</v>
      </c>
      <c r="AK1515" t="s">
        <v>11385</v>
      </c>
      <c r="AL1515" t="s">
        <v>11387</v>
      </c>
      <c r="AM1515" s="2">
        <v>42542.333333333343</v>
      </c>
      <c r="AN1515" t="s">
        <v>5671</v>
      </c>
      <c r="AO1515" t="s">
        <v>14751</v>
      </c>
      <c r="AP1515" t="str">
        <f t="shared" si="23"/>
        <v>BAC|XT2S</v>
      </c>
    </row>
    <row r="1516" spans="1:42" x14ac:dyDescent="0.25">
      <c r="A1516" s="1">
        <v>1514</v>
      </c>
      <c r="B1516" t="s">
        <v>40</v>
      </c>
      <c r="D1516" t="str">
        <f>IF(H1516="XFMR",IFERROR(VLOOKUP(AP1516,AuctionMapping2019SEP_AUTOS!$D:$J,7,FALSE)," "),IFERROR(VLOOKUP(AO1516,AuctionMapping2019SEP_LINES!$D:$K,8,FALSE)," "))</f>
        <v xml:space="preserve"> </v>
      </c>
      <c r="E1516" t="s">
        <v>42</v>
      </c>
      <c r="F1516" t="s">
        <v>623</v>
      </c>
      <c r="G1516" s="2">
        <v>42535.708333333343</v>
      </c>
      <c r="H1516" t="s">
        <v>2156</v>
      </c>
      <c r="I1516" t="s">
        <v>4877</v>
      </c>
      <c r="K1516" t="str">
        <f>IF(H1516="XFMR",IFERROR(VLOOKUP(AP1516,AuctionMapping2019SEP_AUTOS!$D:$J,4,FALSE)," "),IFERROR(VLOOKUP(AO1516,AuctionMapping2019SEP_LINES!$D:$K,5,FALSE)," "))</f>
        <v xml:space="preserve"> </v>
      </c>
      <c r="L1516" t="str">
        <f>IF(H1516="XFMR",IFERROR(VLOOKUP(AP1516,AuctionMapping2019SEP_AUTOS!$D:$J,3,FALSE)," "),IFERROR(VLOOKUP(AO1516,AuctionMapping2019SEP_LINES!$D:$K,4,FALSE)," "))</f>
        <v xml:space="preserve"> </v>
      </c>
      <c r="M1516" t="s">
        <v>5004</v>
      </c>
      <c r="N1516" t="s">
        <v>6527</v>
      </c>
      <c r="O1516" t="s">
        <v>6530</v>
      </c>
      <c r="P1516">
        <v>138</v>
      </c>
      <c r="Q1516" t="s">
        <v>41</v>
      </c>
      <c r="R1516">
        <v>28.641999999999999</v>
      </c>
      <c r="S1516" t="s">
        <v>41</v>
      </c>
      <c r="T1516" s="2">
        <v>42535.708333333343</v>
      </c>
      <c r="U1516">
        <v>28.623999999999999</v>
      </c>
      <c r="V1516" s="2">
        <v>42341.375694444447</v>
      </c>
      <c r="W1516">
        <v>194.291</v>
      </c>
      <c r="X1516" s="2">
        <v>42340.643634259257</v>
      </c>
      <c r="Y1516">
        <v>0.84</v>
      </c>
      <c r="Z1516">
        <v>-0.63</v>
      </c>
      <c r="AA1516" t="s">
        <v>2156</v>
      </c>
      <c r="AB1516" s="2">
        <v>42341.35833333333</v>
      </c>
      <c r="AC1516" t="s">
        <v>6785</v>
      </c>
      <c r="AD1516" t="s">
        <v>6787</v>
      </c>
      <c r="AE1516" t="s">
        <v>8266</v>
      </c>
      <c r="AF1516" t="str">
        <f>IF(H1516="XFMR",IFERROR(VLOOKUP(AP1516,AuctionMapping2019SEP_AUTOS!$D:$J,6,FALSE)," "),IFERROR(VLOOKUP(AO1516,AuctionMapping2019SEP_LINES!$D:$K,7,FALSE)," "))</f>
        <v xml:space="preserve"> </v>
      </c>
      <c r="AG1516" t="str">
        <f>IF(H1516="XFMR",IFERROR(VLOOKUP(AP1516,AuctionMapping2019SEP_AUTOS!$D:$J,5,FALSE)," "),IFERROR(VLOOKUP(AO1516,AuctionMapping2019SEP_LINES!$D:$K,6,FALSE)," "))</f>
        <v xml:space="preserve"> </v>
      </c>
      <c r="AJ1516">
        <v>194.30799999999999</v>
      </c>
      <c r="AK1516" t="s">
        <v>11384</v>
      </c>
      <c r="AL1516" t="s">
        <v>11386</v>
      </c>
      <c r="AM1516" s="2">
        <v>42535.708333333343</v>
      </c>
      <c r="AN1516" t="s">
        <v>5004</v>
      </c>
      <c r="AO1516" t="s">
        <v>14321</v>
      </c>
      <c r="AP1516" t="str">
        <f t="shared" si="23"/>
        <v>CALLAHAN|UT1</v>
      </c>
    </row>
    <row r="1517" spans="1:42" x14ac:dyDescent="0.25">
      <c r="A1517" s="1">
        <v>1515</v>
      </c>
      <c r="B1517" t="s">
        <v>40</v>
      </c>
      <c r="D1517" t="str">
        <f>IF(H1517="XFMR",IFERROR(VLOOKUP(AP1517,AuctionMapping2019SEP_AUTOS!$D:$J,7,FALSE)," "),IFERROR(VLOOKUP(AO1517,AuctionMapping2019SEP_LINES!$D:$K,8,FALSE)," "))</f>
        <v xml:space="preserve"> </v>
      </c>
      <c r="E1517" t="s">
        <v>42</v>
      </c>
      <c r="F1517" t="s">
        <v>625</v>
      </c>
      <c r="G1517" s="2">
        <v>42503.470833333333</v>
      </c>
      <c r="H1517" t="s">
        <v>2157</v>
      </c>
      <c r="I1517" t="s">
        <v>4878</v>
      </c>
      <c r="K1517" t="str">
        <f>IF(H1517="XFMR",IFERROR(VLOOKUP(AP1517,AuctionMapping2019SEP_AUTOS!$D:$J,4,FALSE)," "),IFERROR(VLOOKUP(AO1517,AuctionMapping2019SEP_LINES!$D:$K,5,FALSE)," "))</f>
        <v xml:space="preserve"> </v>
      </c>
      <c r="L1517" t="str">
        <f>IF(H1517="XFMR",IFERROR(VLOOKUP(AP1517,AuctionMapping2019SEP_AUTOS!$D:$J,3,FALSE)," "),IFERROR(VLOOKUP(AO1517,AuctionMapping2019SEP_LINES!$D:$K,4,FALSE)," "))</f>
        <v xml:space="preserve"> </v>
      </c>
      <c r="M1517" t="s">
        <v>5634</v>
      </c>
      <c r="N1517" t="s">
        <v>6527</v>
      </c>
      <c r="O1517" t="s">
        <v>6530</v>
      </c>
      <c r="P1517">
        <v>138</v>
      </c>
      <c r="Q1517" t="s">
        <v>41</v>
      </c>
      <c r="R1517">
        <v>30</v>
      </c>
      <c r="S1517" t="s">
        <v>40</v>
      </c>
      <c r="T1517" s="2">
        <v>42503.45416666667</v>
      </c>
      <c r="U1517">
        <v>30</v>
      </c>
      <c r="V1517" s="2">
        <v>42340</v>
      </c>
      <c r="W1517">
        <v>163.41300000000001</v>
      </c>
      <c r="X1517" s="2">
        <v>42207.684641203698</v>
      </c>
      <c r="AA1517" t="s">
        <v>2157</v>
      </c>
      <c r="AB1517" s="2">
        <v>42340</v>
      </c>
      <c r="AC1517" t="s">
        <v>6785</v>
      </c>
      <c r="AD1517" t="s">
        <v>6788</v>
      </c>
      <c r="AE1517" t="s">
        <v>8267</v>
      </c>
      <c r="AF1517" t="str">
        <f>IF(H1517="XFMR",IFERROR(VLOOKUP(AP1517,AuctionMapping2019SEP_AUTOS!$D:$J,6,FALSE)," "),IFERROR(VLOOKUP(AO1517,AuctionMapping2019SEP_LINES!$D:$K,7,FALSE)," "))</f>
        <v xml:space="preserve"> </v>
      </c>
      <c r="AG1517" t="str">
        <f>IF(H1517="XFMR",IFERROR(VLOOKUP(AP1517,AuctionMapping2019SEP_AUTOS!$D:$J,5,FALSE)," "),IFERROR(VLOOKUP(AO1517,AuctionMapping2019SEP_LINES!$D:$K,6,FALSE)," "))</f>
        <v xml:space="preserve"> </v>
      </c>
      <c r="AH1517" t="s">
        <v>11078</v>
      </c>
      <c r="AI1517" t="s">
        <v>6527</v>
      </c>
      <c r="AJ1517">
        <v>163.429</v>
      </c>
      <c r="AK1517" t="s">
        <v>11385</v>
      </c>
      <c r="AL1517" t="s">
        <v>11387</v>
      </c>
      <c r="AM1517" s="2">
        <v>42503.470833333333</v>
      </c>
      <c r="AN1517" t="s">
        <v>12326</v>
      </c>
      <c r="AO1517" t="s">
        <v>14752</v>
      </c>
      <c r="AP1517" t="str">
        <f t="shared" si="23"/>
        <v>WESTYA-LONGLO|1446T4461</v>
      </c>
    </row>
    <row r="1518" spans="1:42" x14ac:dyDescent="0.25">
      <c r="A1518" s="1">
        <v>1516</v>
      </c>
      <c r="B1518" t="s">
        <v>40</v>
      </c>
      <c r="D1518" t="str">
        <f>IF(H1518="XFMR",IFERROR(VLOOKUP(AP1518,AuctionMapping2019SEP_AUTOS!$D:$J,7,FALSE)," "),IFERROR(VLOOKUP(AO1518,AuctionMapping2019SEP_LINES!$D:$K,8,FALSE)," "))</f>
        <v xml:space="preserve"> </v>
      </c>
      <c r="E1518" t="s">
        <v>42</v>
      </c>
      <c r="F1518" t="s">
        <v>634</v>
      </c>
      <c r="G1518" s="2">
        <v>42502.497916666667</v>
      </c>
      <c r="H1518" t="s">
        <v>2158</v>
      </c>
      <c r="I1518" t="s">
        <v>4877</v>
      </c>
      <c r="K1518" t="str">
        <f>IF(H1518="XFMR",IFERROR(VLOOKUP(AP1518,AuctionMapping2019SEP_AUTOS!$D:$J,4,FALSE)," "),IFERROR(VLOOKUP(AO1518,AuctionMapping2019SEP_LINES!$D:$K,5,FALSE)," "))</f>
        <v xml:space="preserve"> </v>
      </c>
      <c r="L1518" t="str">
        <f>IF(H1518="XFMR",IFERROR(VLOOKUP(AP1518,AuctionMapping2019SEP_AUTOS!$D:$J,3,FALSE)," "),IFERROR(VLOOKUP(AO1518,AuctionMapping2019SEP_LINES!$D:$K,4,FALSE)," "))</f>
        <v xml:space="preserve"> </v>
      </c>
      <c r="M1518" t="s">
        <v>5259</v>
      </c>
      <c r="N1518" t="s">
        <v>6529</v>
      </c>
      <c r="O1518" t="s">
        <v>6530</v>
      </c>
      <c r="P1518">
        <v>13</v>
      </c>
      <c r="Q1518" t="s">
        <v>41</v>
      </c>
      <c r="R1518">
        <v>41.536000000000001</v>
      </c>
      <c r="S1518" t="s">
        <v>40</v>
      </c>
      <c r="T1518" s="2">
        <v>42502.75</v>
      </c>
      <c r="U1518">
        <v>41.536000000000001</v>
      </c>
      <c r="V1518" s="2">
        <v>42328.463888888888</v>
      </c>
      <c r="W1518">
        <v>174.244</v>
      </c>
      <c r="X1518" s="2">
        <v>42328.472256944442</v>
      </c>
      <c r="AA1518" t="s">
        <v>2158</v>
      </c>
      <c r="AB1518" s="2">
        <v>42328.463888888888</v>
      </c>
      <c r="AC1518" t="s">
        <v>6785</v>
      </c>
      <c r="AD1518" t="s">
        <v>6788</v>
      </c>
      <c r="AE1518" t="s">
        <v>8268</v>
      </c>
      <c r="AF1518" t="str">
        <f>IF(H1518="XFMR",IFERROR(VLOOKUP(AP1518,AuctionMapping2019SEP_AUTOS!$D:$J,6,FALSE)," "),IFERROR(VLOOKUP(AO1518,AuctionMapping2019SEP_LINES!$D:$K,7,FALSE)," "))</f>
        <v xml:space="preserve"> </v>
      </c>
      <c r="AG1518" t="str">
        <f>IF(H1518="XFMR",IFERROR(VLOOKUP(AP1518,AuctionMapping2019SEP_AUTOS!$D:$J,5,FALSE)," "),IFERROR(VLOOKUP(AO1518,AuctionMapping2019SEP_LINES!$D:$K,6,FALSE)," "))</f>
        <v xml:space="preserve"> </v>
      </c>
      <c r="AJ1518">
        <v>173.99199999999999</v>
      </c>
      <c r="AK1518" t="s">
        <v>11385</v>
      </c>
      <c r="AL1518" t="s">
        <v>11388</v>
      </c>
      <c r="AM1518" s="2">
        <v>42502.497916666667</v>
      </c>
      <c r="AN1518" t="s">
        <v>11865</v>
      </c>
      <c r="AO1518" t="s">
        <v>14033</v>
      </c>
      <c r="AP1518" t="str">
        <f t="shared" si="23"/>
        <v>KENDAL|AT2T</v>
      </c>
    </row>
    <row r="1519" spans="1:42" x14ac:dyDescent="0.25">
      <c r="A1519" s="1">
        <v>1517</v>
      </c>
      <c r="B1519" t="s">
        <v>40</v>
      </c>
      <c r="D1519" t="str">
        <f>IF(H1519="XFMR",IFERROR(VLOOKUP(AP1519,AuctionMapping2019SEP_AUTOS!$D:$J,7,FALSE)," "),IFERROR(VLOOKUP(AO1519,AuctionMapping2019SEP_LINES!$D:$K,8,FALSE)," "))</f>
        <v xml:space="preserve"> </v>
      </c>
      <c r="E1519" t="s">
        <v>42</v>
      </c>
      <c r="F1519" t="s">
        <v>634</v>
      </c>
      <c r="G1519" s="2">
        <v>42502.497916666667</v>
      </c>
      <c r="H1519" t="s">
        <v>2159</v>
      </c>
      <c r="I1519" t="s">
        <v>4877</v>
      </c>
      <c r="K1519" t="str">
        <f>IF(H1519="XFMR",IFERROR(VLOOKUP(AP1519,AuctionMapping2019SEP_AUTOS!$D:$J,4,FALSE)," "),IFERROR(VLOOKUP(AO1519,AuctionMapping2019SEP_LINES!$D:$K,5,FALSE)," "))</f>
        <v xml:space="preserve"> </v>
      </c>
      <c r="L1519" t="str">
        <f>IF(H1519="XFMR",IFERROR(VLOOKUP(AP1519,AuctionMapping2019SEP_AUTOS!$D:$J,3,FALSE)," "),IFERROR(VLOOKUP(AO1519,AuctionMapping2019SEP_LINES!$D:$K,4,FALSE)," "))</f>
        <v xml:space="preserve"> </v>
      </c>
      <c r="M1519" t="s">
        <v>5259</v>
      </c>
      <c r="N1519" t="s">
        <v>6529</v>
      </c>
      <c r="O1519" t="s">
        <v>6530</v>
      </c>
      <c r="P1519">
        <v>13</v>
      </c>
      <c r="Q1519" t="s">
        <v>41</v>
      </c>
      <c r="R1519">
        <v>41.536000000000001</v>
      </c>
      <c r="S1519" t="s">
        <v>40</v>
      </c>
      <c r="T1519" s="2">
        <v>42502.75</v>
      </c>
      <c r="U1519">
        <v>41.536000000000001</v>
      </c>
      <c r="V1519" s="2">
        <v>42328.463888888888</v>
      </c>
      <c r="W1519">
        <v>174.244</v>
      </c>
      <c r="X1519" s="2">
        <v>42328.472256944442</v>
      </c>
      <c r="AA1519" t="s">
        <v>2159</v>
      </c>
      <c r="AB1519" s="2">
        <v>42328.463888888888</v>
      </c>
      <c r="AC1519" t="s">
        <v>6785</v>
      </c>
      <c r="AD1519" t="s">
        <v>6788</v>
      </c>
      <c r="AE1519" t="s">
        <v>8268</v>
      </c>
      <c r="AF1519" t="str">
        <f>IF(H1519="XFMR",IFERROR(VLOOKUP(AP1519,AuctionMapping2019SEP_AUTOS!$D:$J,6,FALSE)," "),IFERROR(VLOOKUP(AO1519,AuctionMapping2019SEP_LINES!$D:$K,7,FALSE)," "))</f>
        <v xml:space="preserve"> </v>
      </c>
      <c r="AG1519" t="str">
        <f>IF(H1519="XFMR",IFERROR(VLOOKUP(AP1519,AuctionMapping2019SEP_AUTOS!$D:$J,5,FALSE)," "),IFERROR(VLOOKUP(AO1519,AuctionMapping2019SEP_LINES!$D:$K,6,FALSE)," "))</f>
        <v xml:space="preserve"> </v>
      </c>
      <c r="AJ1519">
        <v>173.99199999999999</v>
      </c>
      <c r="AK1519" t="s">
        <v>11385</v>
      </c>
      <c r="AL1519" t="s">
        <v>11388</v>
      </c>
      <c r="AM1519" s="2">
        <v>42502.497916666667</v>
      </c>
      <c r="AN1519" t="s">
        <v>11865</v>
      </c>
      <c r="AO1519" t="s">
        <v>14726</v>
      </c>
      <c r="AP1519" t="str">
        <f t="shared" si="23"/>
        <v>KENDAL|AT3T</v>
      </c>
    </row>
    <row r="1520" spans="1:42" x14ac:dyDescent="0.25">
      <c r="A1520" s="1">
        <v>1518</v>
      </c>
      <c r="B1520" t="s">
        <v>40</v>
      </c>
      <c r="D1520" t="str">
        <f>IF(H1520="XFMR",IFERROR(VLOOKUP(AP1520,AuctionMapping2019SEP_AUTOS!$D:$J,7,FALSE)," "),IFERROR(VLOOKUP(AO1520,AuctionMapping2019SEP_LINES!$D:$K,8,FALSE)," "))</f>
        <v xml:space="preserve"> </v>
      </c>
      <c r="E1520" t="s">
        <v>42</v>
      </c>
      <c r="F1520" t="s">
        <v>634</v>
      </c>
      <c r="G1520" s="2">
        <v>42502.497916666667</v>
      </c>
      <c r="H1520" t="s">
        <v>2160</v>
      </c>
      <c r="I1520" t="s">
        <v>4877</v>
      </c>
      <c r="K1520" t="str">
        <f>IF(H1520="XFMR",IFERROR(VLOOKUP(AP1520,AuctionMapping2019SEP_AUTOS!$D:$J,4,FALSE)," "),IFERROR(VLOOKUP(AO1520,AuctionMapping2019SEP_LINES!$D:$K,5,FALSE)," "))</f>
        <v xml:space="preserve"> </v>
      </c>
      <c r="L1520" t="str">
        <f>IF(H1520="XFMR",IFERROR(VLOOKUP(AP1520,AuctionMapping2019SEP_AUTOS!$D:$J,3,FALSE)," "),IFERROR(VLOOKUP(AO1520,AuctionMapping2019SEP_LINES!$D:$K,4,FALSE)," "))</f>
        <v xml:space="preserve"> </v>
      </c>
      <c r="M1520" t="s">
        <v>5259</v>
      </c>
      <c r="N1520" t="s">
        <v>6529</v>
      </c>
      <c r="O1520" t="s">
        <v>6530</v>
      </c>
      <c r="P1520">
        <v>345</v>
      </c>
      <c r="Q1520" t="s">
        <v>41</v>
      </c>
      <c r="R1520">
        <v>41.536000000000001</v>
      </c>
      <c r="S1520" t="s">
        <v>40</v>
      </c>
      <c r="T1520" s="2">
        <v>42502.75</v>
      </c>
      <c r="U1520">
        <v>41.536000000000001</v>
      </c>
      <c r="V1520" s="2">
        <v>42328.463888888888</v>
      </c>
      <c r="W1520">
        <v>174.244</v>
      </c>
      <c r="X1520" s="2">
        <v>42328.472256944442</v>
      </c>
      <c r="AA1520" t="s">
        <v>2160</v>
      </c>
      <c r="AB1520" s="2">
        <v>42328.463888888888</v>
      </c>
      <c r="AC1520" t="s">
        <v>6785</v>
      </c>
      <c r="AD1520" t="s">
        <v>6788</v>
      </c>
      <c r="AE1520" t="s">
        <v>8269</v>
      </c>
      <c r="AF1520" t="str">
        <f>IF(H1520="XFMR",IFERROR(VLOOKUP(AP1520,AuctionMapping2019SEP_AUTOS!$D:$J,6,FALSE)," "),IFERROR(VLOOKUP(AO1520,AuctionMapping2019SEP_LINES!$D:$K,7,FALSE)," "))</f>
        <v xml:space="preserve"> </v>
      </c>
      <c r="AG1520" t="str">
        <f>IF(H1520="XFMR",IFERROR(VLOOKUP(AP1520,AuctionMapping2019SEP_AUTOS!$D:$J,5,FALSE)," "),IFERROR(VLOOKUP(AO1520,AuctionMapping2019SEP_LINES!$D:$K,6,FALSE)," "))</f>
        <v xml:space="preserve"> </v>
      </c>
      <c r="AJ1520">
        <v>173.99199999999999</v>
      </c>
      <c r="AK1520" t="s">
        <v>11385</v>
      </c>
      <c r="AL1520" t="s">
        <v>11388</v>
      </c>
      <c r="AM1520" s="2">
        <v>42502.497916666667</v>
      </c>
      <c r="AN1520" t="s">
        <v>11865</v>
      </c>
      <c r="AO1520" t="s">
        <v>14727</v>
      </c>
      <c r="AP1520" t="str">
        <f t="shared" si="23"/>
        <v>KENDAL|AT3H</v>
      </c>
    </row>
    <row r="1521" spans="1:42" x14ac:dyDescent="0.25">
      <c r="A1521" s="1">
        <v>1519</v>
      </c>
      <c r="B1521" t="s">
        <v>40</v>
      </c>
      <c r="D1521" t="str">
        <f>IF(H1521="XFMR",IFERROR(VLOOKUP(AP1521,AuctionMapping2019SEP_AUTOS!$D:$J,7,FALSE)," "),IFERROR(VLOOKUP(AO1521,AuctionMapping2019SEP_LINES!$D:$K,8,FALSE)," "))</f>
        <v xml:space="preserve"> </v>
      </c>
      <c r="E1521" t="s">
        <v>42</v>
      </c>
      <c r="F1521" t="s">
        <v>634</v>
      </c>
      <c r="G1521" s="2">
        <v>42502.497916666667</v>
      </c>
      <c r="H1521" t="s">
        <v>2161</v>
      </c>
      <c r="I1521" t="s">
        <v>4877</v>
      </c>
      <c r="K1521" t="str">
        <f>IF(H1521="XFMR",IFERROR(VLOOKUP(AP1521,AuctionMapping2019SEP_AUTOS!$D:$J,4,FALSE)," "),IFERROR(VLOOKUP(AO1521,AuctionMapping2019SEP_LINES!$D:$K,5,FALSE)," "))</f>
        <v xml:space="preserve"> </v>
      </c>
      <c r="L1521" t="str">
        <f>IF(H1521="XFMR",IFERROR(VLOOKUP(AP1521,AuctionMapping2019SEP_AUTOS!$D:$J,3,FALSE)," "),IFERROR(VLOOKUP(AO1521,AuctionMapping2019SEP_LINES!$D:$K,4,FALSE)," "))</f>
        <v xml:space="preserve"> </v>
      </c>
      <c r="M1521" t="s">
        <v>5259</v>
      </c>
      <c r="N1521" t="s">
        <v>6529</v>
      </c>
      <c r="O1521" t="s">
        <v>6530</v>
      </c>
      <c r="P1521">
        <v>138</v>
      </c>
      <c r="Q1521" t="s">
        <v>41</v>
      </c>
      <c r="R1521">
        <v>41.536000000000001</v>
      </c>
      <c r="S1521" t="s">
        <v>40</v>
      </c>
      <c r="T1521" s="2">
        <v>42502.75</v>
      </c>
      <c r="U1521">
        <v>41.536000000000001</v>
      </c>
      <c r="V1521" s="2">
        <v>42328.463888888888</v>
      </c>
      <c r="W1521">
        <v>174.244</v>
      </c>
      <c r="X1521" s="2">
        <v>42328.472256944442</v>
      </c>
      <c r="AA1521" t="s">
        <v>2161</v>
      </c>
      <c r="AB1521" s="2">
        <v>42328.463888888888</v>
      </c>
      <c r="AC1521" t="s">
        <v>6785</v>
      </c>
      <c r="AD1521" t="s">
        <v>6788</v>
      </c>
      <c r="AE1521" t="s">
        <v>8270</v>
      </c>
      <c r="AF1521" t="str">
        <f>IF(H1521="XFMR",IFERROR(VLOOKUP(AP1521,AuctionMapping2019SEP_AUTOS!$D:$J,6,FALSE)," "),IFERROR(VLOOKUP(AO1521,AuctionMapping2019SEP_LINES!$D:$K,7,FALSE)," "))</f>
        <v xml:space="preserve"> </v>
      </c>
      <c r="AG1521" t="str">
        <f>IF(H1521="XFMR",IFERROR(VLOOKUP(AP1521,AuctionMapping2019SEP_AUTOS!$D:$J,5,FALSE)," "),IFERROR(VLOOKUP(AO1521,AuctionMapping2019SEP_LINES!$D:$K,6,FALSE)," "))</f>
        <v xml:space="preserve"> </v>
      </c>
      <c r="AJ1521">
        <v>173.99199999999999</v>
      </c>
      <c r="AK1521" t="s">
        <v>11385</v>
      </c>
      <c r="AL1521" t="s">
        <v>11388</v>
      </c>
      <c r="AM1521" s="2">
        <v>42502.497916666667</v>
      </c>
      <c r="AN1521" t="s">
        <v>11865</v>
      </c>
      <c r="AO1521" t="s">
        <v>14278</v>
      </c>
      <c r="AP1521" t="str">
        <f t="shared" si="23"/>
        <v>KENDAL|AT3L</v>
      </c>
    </row>
    <row r="1522" spans="1:42" x14ac:dyDescent="0.25">
      <c r="A1522" s="1">
        <v>1520</v>
      </c>
      <c r="B1522" t="s">
        <v>40</v>
      </c>
      <c r="D1522" t="str">
        <f>IF(H1522="XFMR",IFERROR(VLOOKUP(AP1522,AuctionMapping2019SEP_AUTOS!$D:$J,7,FALSE)," "),IFERROR(VLOOKUP(AO1522,AuctionMapping2019SEP_LINES!$D:$K,8,FALSE)," "))</f>
        <v xml:space="preserve"> </v>
      </c>
      <c r="E1522" t="s">
        <v>42</v>
      </c>
      <c r="F1522" t="s">
        <v>634</v>
      </c>
      <c r="G1522" s="2">
        <v>42502.497916666667</v>
      </c>
      <c r="H1522" t="s">
        <v>2162</v>
      </c>
      <c r="I1522" t="s">
        <v>4877</v>
      </c>
      <c r="K1522" t="str">
        <f>IF(H1522="XFMR",IFERROR(VLOOKUP(AP1522,AuctionMapping2019SEP_AUTOS!$D:$J,4,FALSE)," "),IFERROR(VLOOKUP(AO1522,AuctionMapping2019SEP_LINES!$D:$K,5,FALSE)," "))</f>
        <v xml:space="preserve"> </v>
      </c>
      <c r="L1522" t="str">
        <f>IF(H1522="XFMR",IFERROR(VLOOKUP(AP1522,AuctionMapping2019SEP_AUTOS!$D:$J,3,FALSE)," "),IFERROR(VLOOKUP(AO1522,AuctionMapping2019SEP_LINES!$D:$K,4,FALSE)," "))</f>
        <v xml:space="preserve"> </v>
      </c>
      <c r="M1522" t="s">
        <v>5259</v>
      </c>
      <c r="N1522" t="s">
        <v>6529</v>
      </c>
      <c r="O1522" t="s">
        <v>6530</v>
      </c>
      <c r="P1522">
        <v>345</v>
      </c>
      <c r="Q1522" t="s">
        <v>41</v>
      </c>
      <c r="R1522">
        <v>41.536000000000001</v>
      </c>
      <c r="S1522" t="s">
        <v>40</v>
      </c>
      <c r="T1522" s="2">
        <v>42502.75</v>
      </c>
      <c r="U1522">
        <v>41.536000000000001</v>
      </c>
      <c r="V1522" s="2">
        <v>42328.463888888888</v>
      </c>
      <c r="W1522">
        <v>174.244</v>
      </c>
      <c r="X1522" s="2">
        <v>42328.472256944442</v>
      </c>
      <c r="AA1522" t="s">
        <v>2162</v>
      </c>
      <c r="AB1522" s="2">
        <v>42328.463888888888</v>
      </c>
      <c r="AC1522" t="s">
        <v>6785</v>
      </c>
      <c r="AD1522" t="s">
        <v>6788</v>
      </c>
      <c r="AE1522" t="s">
        <v>8269</v>
      </c>
      <c r="AF1522" t="str">
        <f>IF(H1522="XFMR",IFERROR(VLOOKUP(AP1522,AuctionMapping2019SEP_AUTOS!$D:$J,6,FALSE)," "),IFERROR(VLOOKUP(AO1522,AuctionMapping2019SEP_LINES!$D:$K,7,FALSE)," "))</f>
        <v xml:space="preserve"> </v>
      </c>
      <c r="AG1522" t="str">
        <f>IF(H1522="XFMR",IFERROR(VLOOKUP(AP1522,AuctionMapping2019SEP_AUTOS!$D:$J,5,FALSE)," "),IFERROR(VLOOKUP(AO1522,AuctionMapping2019SEP_LINES!$D:$K,6,FALSE)," "))</f>
        <v xml:space="preserve"> </v>
      </c>
      <c r="AJ1522">
        <v>173.99199999999999</v>
      </c>
      <c r="AK1522" t="s">
        <v>11385</v>
      </c>
      <c r="AL1522" t="s">
        <v>11388</v>
      </c>
      <c r="AM1522" s="2">
        <v>42502.497916666667</v>
      </c>
      <c r="AN1522" t="s">
        <v>11865</v>
      </c>
      <c r="AO1522" t="s">
        <v>14034</v>
      </c>
      <c r="AP1522" t="str">
        <f t="shared" si="23"/>
        <v>KENDAL|AT2H</v>
      </c>
    </row>
    <row r="1523" spans="1:42" x14ac:dyDescent="0.25">
      <c r="A1523" s="1">
        <v>1521</v>
      </c>
      <c r="B1523" t="s">
        <v>40</v>
      </c>
      <c r="D1523" t="str">
        <f>IF(H1523="XFMR",IFERROR(VLOOKUP(AP1523,AuctionMapping2019SEP_AUTOS!$D:$J,7,FALSE)," "),IFERROR(VLOOKUP(AO1523,AuctionMapping2019SEP_LINES!$D:$K,8,FALSE)," "))</f>
        <v>1</v>
      </c>
      <c r="E1523" t="s">
        <v>42</v>
      </c>
      <c r="F1523" t="s">
        <v>625</v>
      </c>
      <c r="G1523" s="2">
        <v>42493.311805555553</v>
      </c>
      <c r="H1523" t="s">
        <v>2163</v>
      </c>
      <c r="I1523" t="s">
        <v>4878</v>
      </c>
      <c r="K1523" t="str">
        <f>IF(H1523="XFMR",IFERROR(VLOOKUP(AP1523,AuctionMapping2019SEP_AUTOS!$D:$J,4,FALSE)," "),IFERROR(VLOOKUP(AO1523,AuctionMapping2019SEP_LINES!$D:$K,5,FALSE)," "))</f>
        <v>GILA4A</v>
      </c>
      <c r="L1523">
        <f>IF(H1523="XFMR",IFERROR(VLOOKUP(AP1523,AuctionMapping2019SEP_AUTOS!$D:$J,3,FALSE)," "),IFERROR(VLOOKUP(AO1523,AuctionMapping2019SEP_LINES!$D:$K,4,FALSE)," "))</f>
        <v>80260</v>
      </c>
      <c r="M1523" t="s">
        <v>5178</v>
      </c>
      <c r="N1523" t="s">
        <v>6529</v>
      </c>
      <c r="O1523" t="s">
        <v>6530</v>
      </c>
      <c r="P1523">
        <v>138</v>
      </c>
      <c r="Q1523" t="s">
        <v>41</v>
      </c>
      <c r="R1523">
        <v>79.042000000000002</v>
      </c>
      <c r="S1523" t="s">
        <v>40</v>
      </c>
      <c r="T1523" s="2">
        <v>42493.311805555553</v>
      </c>
      <c r="U1523">
        <v>79.042000000000002</v>
      </c>
      <c r="V1523" s="2">
        <v>42291</v>
      </c>
      <c r="W1523">
        <v>202.31200000000001</v>
      </c>
      <c r="X1523" s="2">
        <v>42184.615300925929</v>
      </c>
      <c r="AA1523" t="s">
        <v>2163</v>
      </c>
      <c r="AB1523" s="2">
        <v>42291</v>
      </c>
      <c r="AC1523" t="s">
        <v>6785</v>
      </c>
      <c r="AD1523" t="s">
        <v>6788</v>
      </c>
      <c r="AE1523" t="s">
        <v>8271</v>
      </c>
      <c r="AF1523" t="str">
        <f>IF(H1523="XFMR",IFERROR(VLOOKUP(AP1523,AuctionMapping2019SEP_AUTOS!$D:$J,6,FALSE)," "),IFERROR(VLOOKUP(AO1523,AuctionMapping2019SEP_LINES!$D:$K,7,FALSE)," "))</f>
        <v>TORTGTP4A</v>
      </c>
      <c r="AG1523">
        <f>IF(H1523="XFMR",IFERROR(VLOOKUP(AP1523,AuctionMapping2019SEP_AUTOS!$D:$J,5,FALSE)," "),IFERROR(VLOOKUP(AO1523,AuctionMapping2019SEP_LINES!$D:$K,6,FALSE)," "))</f>
        <v>81680</v>
      </c>
      <c r="AH1523" t="s">
        <v>6049</v>
      </c>
      <c r="AI1523" t="s">
        <v>6529</v>
      </c>
      <c r="AJ1523">
        <v>202.31200000000001</v>
      </c>
      <c r="AK1523" t="s">
        <v>11385</v>
      </c>
      <c r="AL1523" t="s">
        <v>11387</v>
      </c>
      <c r="AM1523" s="2">
        <v>42493.311805555553</v>
      </c>
      <c r="AN1523" t="s">
        <v>12327</v>
      </c>
      <c r="AO1523" t="s">
        <v>14753</v>
      </c>
      <c r="AP1523" t="str">
        <f t="shared" si="23"/>
        <v>GILA-TORTUGA|GILATORTUG11</v>
      </c>
    </row>
    <row r="1524" spans="1:42" x14ac:dyDescent="0.25">
      <c r="A1524" s="1">
        <v>1522</v>
      </c>
      <c r="B1524" t="s">
        <v>40</v>
      </c>
      <c r="D1524" t="str">
        <f>IF(H1524="XFMR",IFERROR(VLOOKUP(AP1524,AuctionMapping2019SEP_AUTOS!$D:$J,7,FALSE)," "),IFERROR(VLOOKUP(AO1524,AuctionMapping2019SEP_LINES!$D:$K,8,FALSE)," "))</f>
        <v xml:space="preserve"> </v>
      </c>
      <c r="E1524" t="s">
        <v>42</v>
      </c>
      <c r="F1524" t="s">
        <v>634</v>
      </c>
      <c r="G1524" s="2">
        <v>42468.432638888888</v>
      </c>
      <c r="H1524" t="s">
        <v>2164</v>
      </c>
      <c r="I1524" t="s">
        <v>4878</v>
      </c>
      <c r="K1524" t="str">
        <f>IF(H1524="XFMR",IFERROR(VLOOKUP(AP1524,AuctionMapping2019SEP_AUTOS!$D:$J,4,FALSE)," "),IFERROR(VLOOKUP(AO1524,AuctionMapping2019SEP_LINES!$D:$K,5,FALSE)," "))</f>
        <v xml:space="preserve"> </v>
      </c>
      <c r="L1524" t="str">
        <f>IF(H1524="XFMR",IFERROR(VLOOKUP(AP1524,AuctionMapping2019SEP_AUTOS!$D:$J,3,FALSE)," "),IFERROR(VLOOKUP(AO1524,AuctionMapping2019SEP_LINES!$D:$K,4,FALSE)," "))</f>
        <v xml:space="preserve"> </v>
      </c>
      <c r="M1524" t="s">
        <v>5672</v>
      </c>
      <c r="N1524" t="s">
        <v>6528</v>
      </c>
      <c r="O1524" t="s">
        <v>6530</v>
      </c>
      <c r="P1524">
        <v>69</v>
      </c>
      <c r="Q1524" t="s">
        <v>41</v>
      </c>
      <c r="R1524">
        <v>175.69399999999999</v>
      </c>
      <c r="S1524" t="s">
        <v>40</v>
      </c>
      <c r="T1524" s="2">
        <v>42522.75</v>
      </c>
      <c r="U1524">
        <v>175.708</v>
      </c>
      <c r="V1524" s="2">
        <v>42194.333333333343</v>
      </c>
      <c r="W1524">
        <v>328.41699999999997</v>
      </c>
      <c r="X1524" s="2">
        <v>42191.41233796296</v>
      </c>
      <c r="AA1524" t="s">
        <v>2164</v>
      </c>
      <c r="AB1524" s="2">
        <v>42194.347222222219</v>
      </c>
      <c r="AC1524" t="s">
        <v>6785</v>
      </c>
      <c r="AD1524" t="s">
        <v>6788</v>
      </c>
      <c r="AE1524" t="s">
        <v>8272</v>
      </c>
      <c r="AF1524" t="str">
        <f>IF(H1524="XFMR",IFERROR(VLOOKUP(AP1524,AuctionMapping2019SEP_AUTOS!$D:$J,6,FALSE)," "),IFERROR(VLOOKUP(AO1524,AuctionMapping2019SEP_LINES!$D:$K,7,FALSE)," "))</f>
        <v xml:space="preserve"> </v>
      </c>
      <c r="AG1524" t="str">
        <f>IF(H1524="XFMR",IFERROR(VLOOKUP(AP1524,AuctionMapping2019SEP_AUTOS!$D:$J,5,FALSE)," "),IFERROR(VLOOKUP(AO1524,AuctionMapping2019SEP_LINES!$D:$K,6,FALSE)," "))</f>
        <v xml:space="preserve"> </v>
      </c>
      <c r="AH1524" t="s">
        <v>11079</v>
      </c>
      <c r="AI1524" t="s">
        <v>6528</v>
      </c>
      <c r="AJ1524">
        <v>274.08499999999998</v>
      </c>
      <c r="AK1524" t="s">
        <v>11385</v>
      </c>
      <c r="AL1524" t="s">
        <v>11387</v>
      </c>
      <c r="AM1524" s="2">
        <v>42468.432638888888</v>
      </c>
      <c r="AN1524" t="s">
        <v>12328</v>
      </c>
      <c r="AO1524" t="s">
        <v>14754</v>
      </c>
      <c r="AP1524" t="str">
        <f t="shared" si="23"/>
        <v>DCVT1-WLSPT|2160E</v>
      </c>
    </row>
    <row r="1525" spans="1:42" x14ac:dyDescent="0.25">
      <c r="A1525" s="1">
        <v>1523</v>
      </c>
      <c r="B1525" t="s">
        <v>40</v>
      </c>
      <c r="D1525" t="str">
        <f>IF(H1525="XFMR",IFERROR(VLOOKUP(AP1525,AuctionMapping2019SEP_AUTOS!$D:$J,7,FALSE)," "),IFERROR(VLOOKUP(AO1525,AuctionMapping2019SEP_LINES!$D:$K,8,FALSE)," "))</f>
        <v xml:space="preserve"> </v>
      </c>
      <c r="E1525" t="s">
        <v>42</v>
      </c>
      <c r="F1525" t="s">
        <v>622</v>
      </c>
      <c r="G1525" s="2">
        <v>42461</v>
      </c>
      <c r="H1525" t="s">
        <v>2165</v>
      </c>
      <c r="I1525" t="s">
        <v>4877</v>
      </c>
      <c r="K1525" t="str">
        <f>IF(H1525="XFMR",IFERROR(VLOOKUP(AP1525,AuctionMapping2019SEP_AUTOS!$D:$J,4,FALSE)," "),IFERROR(VLOOKUP(AO1525,AuctionMapping2019SEP_LINES!$D:$K,5,FALSE)," "))</f>
        <v xml:space="preserve"> </v>
      </c>
      <c r="L1525" t="str">
        <f>IF(H1525="XFMR",IFERROR(VLOOKUP(AP1525,AuctionMapping2019SEP_AUTOS!$D:$J,3,FALSE)," "),IFERROR(VLOOKUP(AO1525,AuctionMapping2019SEP_LINES!$D:$K,4,FALSE)," "))</f>
        <v xml:space="preserve"> </v>
      </c>
      <c r="M1525" t="s">
        <v>5673</v>
      </c>
      <c r="N1525" t="s">
        <v>6529</v>
      </c>
      <c r="O1525" t="s">
        <v>6530</v>
      </c>
      <c r="P1525">
        <v>138</v>
      </c>
      <c r="Q1525" t="s">
        <v>41</v>
      </c>
      <c r="R1525">
        <v>52.642000000000003</v>
      </c>
      <c r="S1525" t="s">
        <v>41</v>
      </c>
      <c r="T1525" s="2">
        <v>42461</v>
      </c>
      <c r="U1525">
        <v>52.707999999999998</v>
      </c>
      <c r="V1525" s="2">
        <v>42317.291666666657</v>
      </c>
      <c r="W1525">
        <v>143.667</v>
      </c>
      <c r="X1525" s="2">
        <v>42296.43478009259</v>
      </c>
      <c r="Y1525">
        <v>0.97</v>
      </c>
      <c r="Z1525">
        <v>-7.38</v>
      </c>
      <c r="AA1525" t="s">
        <v>2165</v>
      </c>
      <c r="AB1525" s="2">
        <v>42317.357638888891</v>
      </c>
      <c r="AC1525" t="s">
        <v>6785</v>
      </c>
      <c r="AD1525" t="s">
        <v>6787</v>
      </c>
      <c r="AE1525" t="s">
        <v>8273</v>
      </c>
      <c r="AF1525" t="str">
        <f>IF(H1525="XFMR",IFERROR(VLOOKUP(AP1525,AuctionMapping2019SEP_AUTOS!$D:$J,6,FALSE)," "),IFERROR(VLOOKUP(AO1525,AuctionMapping2019SEP_LINES!$D:$K,7,FALSE)," "))</f>
        <v xml:space="preserve"> </v>
      </c>
      <c r="AG1525" t="str">
        <f>IF(H1525="XFMR",IFERROR(VLOOKUP(AP1525,AuctionMapping2019SEP_AUTOS!$D:$J,5,FALSE)," "),IFERROR(VLOOKUP(AO1525,AuctionMapping2019SEP_LINES!$D:$K,6,FALSE)," "))</f>
        <v xml:space="preserve"> </v>
      </c>
      <c r="AJ1525">
        <v>143.601</v>
      </c>
      <c r="AK1525" t="s">
        <v>11384</v>
      </c>
      <c r="AL1525" t="s">
        <v>11384</v>
      </c>
      <c r="AM1525" s="2">
        <v>42461</v>
      </c>
      <c r="AN1525" t="s">
        <v>5673</v>
      </c>
      <c r="AO1525" t="s">
        <v>14755</v>
      </c>
      <c r="AP1525" t="str">
        <f t="shared" si="23"/>
        <v>SEGUIN|8AT2</v>
      </c>
    </row>
    <row r="1526" spans="1:42" x14ac:dyDescent="0.25">
      <c r="A1526" s="1">
        <v>1524</v>
      </c>
      <c r="B1526" t="s">
        <v>40</v>
      </c>
      <c r="D1526" t="str">
        <f>IF(H1526="XFMR",IFERROR(VLOOKUP(AP1526,AuctionMapping2019SEP_AUTOS!$D:$J,7,FALSE)," "),IFERROR(VLOOKUP(AO1526,AuctionMapping2019SEP_LINES!$D:$K,8,FALSE)," "))</f>
        <v xml:space="preserve"> </v>
      </c>
      <c r="E1526" t="s">
        <v>42</v>
      </c>
      <c r="F1526" t="s">
        <v>623</v>
      </c>
      <c r="G1526" s="2">
        <v>42458.999305555553</v>
      </c>
      <c r="H1526" t="s">
        <v>2166</v>
      </c>
      <c r="I1526" t="s">
        <v>4878</v>
      </c>
      <c r="K1526" t="str">
        <f>IF(H1526="XFMR",IFERROR(VLOOKUP(AP1526,AuctionMapping2019SEP_AUTOS!$D:$J,4,FALSE)," "),IFERROR(VLOOKUP(AO1526,AuctionMapping2019SEP_LINES!$D:$K,5,FALSE)," "))</f>
        <v xml:space="preserve"> </v>
      </c>
      <c r="L1526" t="str">
        <f>IF(H1526="XFMR",IFERROR(VLOOKUP(AP1526,AuctionMapping2019SEP_AUTOS!$D:$J,3,FALSE)," "),IFERROR(VLOOKUP(AO1526,AuctionMapping2019SEP_LINES!$D:$K,4,FALSE)," "))</f>
        <v xml:space="preserve"> </v>
      </c>
      <c r="M1526" t="s">
        <v>5674</v>
      </c>
      <c r="N1526" t="s">
        <v>6528</v>
      </c>
      <c r="O1526" t="s">
        <v>6530</v>
      </c>
      <c r="P1526">
        <v>138</v>
      </c>
      <c r="Q1526" t="s">
        <v>41</v>
      </c>
      <c r="R1526">
        <v>142.68100000000001</v>
      </c>
      <c r="S1526" t="s">
        <v>40</v>
      </c>
      <c r="T1526" s="2">
        <v>42458.999305555553</v>
      </c>
      <c r="U1526">
        <v>142.68100000000001</v>
      </c>
      <c r="V1526" s="2">
        <v>42227.361111111109</v>
      </c>
      <c r="W1526">
        <v>231.63800000000001</v>
      </c>
      <c r="X1526" s="2">
        <v>42227.361631944441</v>
      </c>
      <c r="AA1526" t="s">
        <v>2166</v>
      </c>
      <c r="AB1526" s="2">
        <v>42227.361111111109</v>
      </c>
      <c r="AC1526" t="s">
        <v>6785</v>
      </c>
      <c r="AD1526" t="s">
        <v>6788</v>
      </c>
      <c r="AE1526" t="s">
        <v>8274</v>
      </c>
      <c r="AF1526" t="str">
        <f>IF(H1526="XFMR",IFERROR(VLOOKUP(AP1526,AuctionMapping2019SEP_AUTOS!$D:$J,6,FALSE)," "),IFERROR(VLOOKUP(AO1526,AuctionMapping2019SEP_LINES!$D:$K,7,FALSE)," "))</f>
        <v xml:space="preserve"> </v>
      </c>
      <c r="AG1526" t="str">
        <f>IF(H1526="XFMR",IFERROR(VLOOKUP(AP1526,AuctionMapping2019SEP_AUTOS!$D:$J,5,FALSE)," "),IFERROR(VLOOKUP(AO1526,AuctionMapping2019SEP_LINES!$D:$K,6,FALSE)," "))</f>
        <v xml:space="preserve"> </v>
      </c>
      <c r="AH1526" t="s">
        <v>11080</v>
      </c>
      <c r="AI1526" t="s">
        <v>6528</v>
      </c>
      <c r="AJ1526">
        <v>231.63800000000001</v>
      </c>
      <c r="AK1526" t="s">
        <v>11385</v>
      </c>
      <c r="AL1526" t="s">
        <v>11388</v>
      </c>
      <c r="AM1526" s="2">
        <v>42458.999305555553</v>
      </c>
      <c r="AN1526" t="s">
        <v>12329</v>
      </c>
      <c r="AO1526" t="s">
        <v>14756</v>
      </c>
      <c r="AP1526" t="str">
        <f t="shared" si="23"/>
        <v>DENTON-POCKRUSC|POCDENT21</v>
      </c>
    </row>
    <row r="1527" spans="1:42" x14ac:dyDescent="0.25">
      <c r="A1527" s="1">
        <v>1525</v>
      </c>
      <c r="B1527" t="s">
        <v>40</v>
      </c>
      <c r="D1527" t="str">
        <f>IF(H1527="XFMR",IFERROR(VLOOKUP(AP1527,AuctionMapping2019SEP_AUTOS!$D:$J,7,FALSE)," "),IFERROR(VLOOKUP(AO1527,AuctionMapping2019SEP_LINES!$D:$K,8,FALSE)," "))</f>
        <v xml:space="preserve"> </v>
      </c>
      <c r="E1527" t="s">
        <v>42</v>
      </c>
      <c r="F1527" t="s">
        <v>625</v>
      </c>
      <c r="G1527" s="2">
        <v>42452.999305555553</v>
      </c>
      <c r="H1527" t="s">
        <v>2167</v>
      </c>
      <c r="I1527" t="s">
        <v>4878</v>
      </c>
      <c r="K1527" t="str">
        <f>IF(H1527="XFMR",IFERROR(VLOOKUP(AP1527,AuctionMapping2019SEP_AUTOS!$D:$J,4,FALSE)," "),IFERROR(VLOOKUP(AO1527,AuctionMapping2019SEP_LINES!$D:$K,5,FALSE)," "))</f>
        <v xml:space="preserve"> </v>
      </c>
      <c r="L1527" t="str">
        <f>IF(H1527="XFMR",IFERROR(VLOOKUP(AP1527,AuctionMapping2019SEP_AUTOS!$D:$J,3,FALSE)," "),IFERROR(VLOOKUP(AO1527,AuctionMapping2019SEP_LINES!$D:$K,4,FALSE)," "))</f>
        <v xml:space="preserve"> </v>
      </c>
      <c r="M1527" t="s">
        <v>5675</v>
      </c>
      <c r="N1527" t="s">
        <v>6527</v>
      </c>
      <c r="O1527" t="s">
        <v>6530</v>
      </c>
      <c r="P1527">
        <v>69</v>
      </c>
      <c r="Q1527" t="s">
        <v>41</v>
      </c>
      <c r="R1527">
        <v>30</v>
      </c>
      <c r="S1527" t="s">
        <v>40</v>
      </c>
      <c r="T1527" s="2">
        <v>42452.999305555553</v>
      </c>
      <c r="U1527">
        <v>30</v>
      </c>
      <c r="V1527" s="2">
        <v>42340</v>
      </c>
      <c r="W1527">
        <v>112.958</v>
      </c>
      <c r="X1527" s="2">
        <v>42328.468321759261</v>
      </c>
      <c r="AA1527" t="s">
        <v>2167</v>
      </c>
      <c r="AB1527" s="2">
        <v>42340</v>
      </c>
      <c r="AC1527" t="s">
        <v>6785</v>
      </c>
      <c r="AD1527" t="s">
        <v>6788</v>
      </c>
      <c r="AE1527" t="s">
        <v>8275</v>
      </c>
      <c r="AF1527" t="str">
        <f>IF(H1527="XFMR",IFERROR(VLOOKUP(AP1527,AuctionMapping2019SEP_AUTOS!$D:$J,6,FALSE)," "),IFERROR(VLOOKUP(AO1527,AuctionMapping2019SEP_LINES!$D:$K,7,FALSE)," "))</f>
        <v xml:space="preserve"> </v>
      </c>
      <c r="AG1527" t="str">
        <f>IF(H1527="XFMR",IFERROR(VLOOKUP(AP1527,AuctionMapping2019SEP_AUTOS!$D:$J,5,FALSE)," "),IFERROR(VLOOKUP(AO1527,AuctionMapping2019SEP_LINES!$D:$K,6,FALSE)," "))</f>
        <v xml:space="preserve"> </v>
      </c>
      <c r="AH1527" t="s">
        <v>5755</v>
      </c>
      <c r="AI1527" t="s">
        <v>6527</v>
      </c>
      <c r="AJ1527">
        <v>112.958</v>
      </c>
      <c r="AK1527" t="s">
        <v>11385</v>
      </c>
      <c r="AL1527" t="s">
        <v>11387</v>
      </c>
      <c r="AM1527" s="2">
        <v>42452.999305555553</v>
      </c>
      <c r="AN1527" t="s">
        <v>12330</v>
      </c>
      <c r="AO1527" t="s">
        <v>14757</v>
      </c>
      <c r="AP1527" t="str">
        <f t="shared" si="23"/>
        <v>BRDSPRYT-TNCOLIET|69BPTCLT1</v>
      </c>
    </row>
    <row r="1528" spans="1:42" x14ac:dyDescent="0.25">
      <c r="A1528" s="1">
        <v>1526</v>
      </c>
      <c r="B1528" t="s">
        <v>40</v>
      </c>
      <c r="D1528" t="str">
        <f>IF(H1528="XFMR",IFERROR(VLOOKUP(AP1528,AuctionMapping2019SEP_AUTOS!$D:$J,7,FALSE)," "),IFERROR(VLOOKUP(AO1528,AuctionMapping2019SEP_LINES!$D:$K,8,FALSE)," "))</f>
        <v xml:space="preserve"> </v>
      </c>
      <c r="E1528" t="s">
        <v>42</v>
      </c>
      <c r="F1528" t="s">
        <v>624</v>
      </c>
      <c r="G1528" s="2">
        <v>42448.999305555553</v>
      </c>
      <c r="H1528" t="s">
        <v>2168</v>
      </c>
      <c r="I1528" t="s">
        <v>4878</v>
      </c>
      <c r="K1528" t="str">
        <f>IF(H1528="XFMR",IFERROR(VLOOKUP(AP1528,AuctionMapping2019SEP_AUTOS!$D:$J,4,FALSE)," "),IFERROR(VLOOKUP(AO1528,AuctionMapping2019SEP_LINES!$D:$K,5,FALSE)," "))</f>
        <v xml:space="preserve"> </v>
      </c>
      <c r="L1528" t="str">
        <f>IF(H1528="XFMR",IFERROR(VLOOKUP(AP1528,AuctionMapping2019SEP_AUTOS!$D:$J,3,FALSE)," "),IFERROR(VLOOKUP(AO1528,AuctionMapping2019SEP_LINES!$D:$K,4,FALSE)," "))</f>
        <v xml:space="preserve"> </v>
      </c>
      <c r="M1528" t="s">
        <v>5280</v>
      </c>
      <c r="N1528" t="s">
        <v>6529</v>
      </c>
      <c r="O1528" t="s">
        <v>6530</v>
      </c>
      <c r="P1528">
        <v>138</v>
      </c>
      <c r="Q1528" t="s">
        <v>41</v>
      </c>
      <c r="R1528">
        <v>147.35900000000001</v>
      </c>
      <c r="S1528" t="s">
        <v>40</v>
      </c>
      <c r="T1528" s="2">
        <v>42448.999305555553</v>
      </c>
      <c r="U1528">
        <v>147.35900000000001</v>
      </c>
      <c r="V1528" s="2">
        <v>42222.682638888888</v>
      </c>
      <c r="W1528">
        <v>226.31700000000001</v>
      </c>
      <c r="X1528" s="2">
        <v>42222.685243055559</v>
      </c>
      <c r="AA1528" t="s">
        <v>2168</v>
      </c>
      <c r="AB1528" s="2">
        <v>42222.682638888888</v>
      </c>
      <c r="AC1528" t="s">
        <v>6785</v>
      </c>
      <c r="AD1528" t="s">
        <v>6788</v>
      </c>
      <c r="AE1528" t="s">
        <v>8276</v>
      </c>
      <c r="AF1528" t="str">
        <f>IF(H1528="XFMR",IFERROR(VLOOKUP(AP1528,AuctionMapping2019SEP_AUTOS!$D:$J,6,FALSE)," "),IFERROR(VLOOKUP(AO1528,AuctionMapping2019SEP_LINES!$D:$K,7,FALSE)," "))</f>
        <v xml:space="preserve"> </v>
      </c>
      <c r="AG1528" t="str">
        <f>IF(H1528="XFMR",IFERROR(VLOOKUP(AP1528,AuctionMapping2019SEP_AUTOS!$D:$J,5,FALSE)," "),IFERROR(VLOOKUP(AO1528,AuctionMapping2019SEP_LINES!$D:$K,6,FALSE)," "))</f>
        <v xml:space="preserve"> </v>
      </c>
      <c r="AH1528" t="s">
        <v>5860</v>
      </c>
      <c r="AI1528" t="s">
        <v>6529</v>
      </c>
      <c r="AJ1528">
        <v>226.31700000000001</v>
      </c>
      <c r="AK1528" t="s">
        <v>11385</v>
      </c>
      <c r="AL1528" t="s">
        <v>11388</v>
      </c>
      <c r="AM1528" s="2">
        <v>42448.999305555553</v>
      </c>
      <c r="AN1528" t="s">
        <v>12331</v>
      </c>
      <c r="AO1528" t="s">
        <v>14758</v>
      </c>
      <c r="AP1528" t="str">
        <f t="shared" si="23"/>
        <v>L_MILPAS-STEWART|LMILPSTEWAR01</v>
      </c>
    </row>
    <row r="1529" spans="1:42" x14ac:dyDescent="0.25">
      <c r="A1529" s="1">
        <v>1527</v>
      </c>
      <c r="B1529" t="s">
        <v>40</v>
      </c>
      <c r="D1529" t="str">
        <f>IF(H1529="XFMR",IFERROR(VLOOKUP(AP1529,AuctionMapping2019SEP_AUTOS!$D:$J,7,FALSE)," "),IFERROR(VLOOKUP(AO1529,AuctionMapping2019SEP_LINES!$D:$K,8,FALSE)," "))</f>
        <v xml:space="preserve"> </v>
      </c>
      <c r="E1529" t="s">
        <v>42</v>
      </c>
      <c r="F1529" t="s">
        <v>629</v>
      </c>
      <c r="G1529" s="2">
        <v>42447.759027777778</v>
      </c>
      <c r="H1529" t="s">
        <v>2169</v>
      </c>
      <c r="I1529" t="s">
        <v>4878</v>
      </c>
      <c r="K1529" t="str">
        <f>IF(H1529="XFMR",IFERROR(VLOOKUP(AP1529,AuctionMapping2019SEP_AUTOS!$D:$J,4,FALSE)," "),IFERROR(VLOOKUP(AO1529,AuctionMapping2019SEP_LINES!$D:$K,5,FALSE)," "))</f>
        <v xml:space="preserve"> </v>
      </c>
      <c r="L1529" t="str">
        <f>IF(H1529="XFMR",IFERROR(VLOOKUP(AP1529,AuctionMapping2019SEP_AUTOS!$D:$J,3,FALSE)," "),IFERROR(VLOOKUP(AO1529,AuctionMapping2019SEP_LINES!$D:$K,4,FALSE)," "))</f>
        <v xml:space="preserve"> </v>
      </c>
      <c r="M1529" t="s">
        <v>5087</v>
      </c>
      <c r="N1529" t="s">
        <v>6529</v>
      </c>
      <c r="O1529" t="s">
        <v>6530</v>
      </c>
      <c r="P1529">
        <v>69</v>
      </c>
      <c r="Q1529" t="s">
        <v>41</v>
      </c>
      <c r="R1529">
        <v>197.68799999999999</v>
      </c>
      <c r="S1529" t="s">
        <v>40</v>
      </c>
      <c r="T1529" s="2">
        <v>42447.75</v>
      </c>
      <c r="U1529">
        <v>197.708</v>
      </c>
      <c r="V1529" s="2">
        <v>42172.333333333343</v>
      </c>
      <c r="W1529">
        <v>275.41699999999997</v>
      </c>
      <c r="X1529" s="2">
        <v>42159.693761574083</v>
      </c>
      <c r="AA1529" t="s">
        <v>2169</v>
      </c>
      <c r="AB1529" s="2">
        <v>42172.354166666657</v>
      </c>
      <c r="AC1529" t="s">
        <v>6785</v>
      </c>
      <c r="AD1529" t="s">
        <v>6788</v>
      </c>
      <c r="AE1529" t="s">
        <v>8277</v>
      </c>
      <c r="AF1529" t="str">
        <f>IF(H1529="XFMR",IFERROR(VLOOKUP(AP1529,AuctionMapping2019SEP_AUTOS!$D:$J,6,FALSE)," "),IFERROR(VLOOKUP(AO1529,AuctionMapping2019SEP_LINES!$D:$K,7,FALSE)," "))</f>
        <v xml:space="preserve"> </v>
      </c>
      <c r="AG1529" t="str">
        <f>IF(H1529="XFMR",IFERROR(VLOOKUP(AP1529,AuctionMapping2019SEP_AUTOS!$D:$J,5,FALSE)," "),IFERROR(VLOOKUP(AO1529,AuctionMapping2019SEP_LINES!$D:$K,6,FALSE)," "))</f>
        <v xml:space="preserve"> </v>
      </c>
      <c r="AH1529" t="s">
        <v>5579</v>
      </c>
      <c r="AI1529" t="s">
        <v>6529</v>
      </c>
      <c r="AJ1529">
        <v>275.40499999999997</v>
      </c>
      <c r="AK1529" t="s">
        <v>11385</v>
      </c>
      <c r="AL1529" t="s">
        <v>11387</v>
      </c>
      <c r="AM1529" s="2">
        <v>42447.759027777778</v>
      </c>
      <c r="AN1529" t="s">
        <v>12332</v>
      </c>
      <c r="AO1529" t="s">
        <v>14759</v>
      </c>
      <c r="AP1529" t="str">
        <f t="shared" si="23"/>
        <v>DARSCR-TEMPPR|1350T5381</v>
      </c>
    </row>
    <row r="1530" spans="1:42" x14ac:dyDescent="0.25">
      <c r="A1530" s="1">
        <v>1528</v>
      </c>
      <c r="B1530" t="s">
        <v>40</v>
      </c>
      <c r="D1530" t="str">
        <f>IF(H1530="XFMR",IFERROR(VLOOKUP(AP1530,AuctionMapping2019SEP_AUTOS!$D:$J,7,FALSE)," "),IFERROR(VLOOKUP(AO1530,AuctionMapping2019SEP_LINES!$D:$K,8,FALSE)," "))</f>
        <v xml:space="preserve"> </v>
      </c>
      <c r="E1530" t="s">
        <v>42</v>
      </c>
      <c r="F1530" t="s">
        <v>629</v>
      </c>
      <c r="G1530" s="2">
        <v>42447.759027777778</v>
      </c>
      <c r="H1530" t="s">
        <v>2170</v>
      </c>
      <c r="I1530" t="s">
        <v>4878</v>
      </c>
      <c r="K1530" t="str">
        <f>IF(H1530="XFMR",IFERROR(VLOOKUP(AP1530,AuctionMapping2019SEP_AUTOS!$D:$J,4,FALSE)," "),IFERROR(VLOOKUP(AO1530,AuctionMapping2019SEP_LINES!$D:$K,5,FALSE)," "))</f>
        <v xml:space="preserve"> </v>
      </c>
      <c r="L1530" t="str">
        <f>IF(H1530="XFMR",IFERROR(VLOOKUP(AP1530,AuctionMapping2019SEP_AUTOS!$D:$J,3,FALSE)," "),IFERROR(VLOOKUP(AO1530,AuctionMapping2019SEP_LINES!$D:$K,4,FALSE)," "))</f>
        <v xml:space="preserve"> </v>
      </c>
      <c r="M1530" t="s">
        <v>5087</v>
      </c>
      <c r="N1530" t="s">
        <v>6529</v>
      </c>
      <c r="O1530" t="s">
        <v>6530</v>
      </c>
      <c r="P1530">
        <v>69</v>
      </c>
      <c r="Q1530" t="s">
        <v>41</v>
      </c>
      <c r="R1530">
        <v>197.68799999999999</v>
      </c>
      <c r="S1530" t="s">
        <v>40</v>
      </c>
      <c r="T1530" s="2">
        <v>42447.75</v>
      </c>
      <c r="U1530">
        <v>197.708</v>
      </c>
      <c r="V1530" s="2">
        <v>42172.333333333343</v>
      </c>
      <c r="W1530">
        <v>275.41699999999997</v>
      </c>
      <c r="X1530" s="2">
        <v>42159.693761574083</v>
      </c>
      <c r="AA1530" t="s">
        <v>2170</v>
      </c>
      <c r="AB1530" s="2">
        <v>42172.354166666657</v>
      </c>
      <c r="AC1530" t="s">
        <v>6785</v>
      </c>
      <c r="AD1530" t="s">
        <v>6788</v>
      </c>
      <c r="AE1530" t="s">
        <v>8278</v>
      </c>
      <c r="AF1530" t="str">
        <f>IF(H1530="XFMR",IFERROR(VLOOKUP(AP1530,AuctionMapping2019SEP_AUTOS!$D:$J,6,FALSE)," "),IFERROR(VLOOKUP(AO1530,AuctionMapping2019SEP_LINES!$D:$K,7,FALSE)," "))</f>
        <v xml:space="preserve"> </v>
      </c>
      <c r="AG1530" t="str">
        <f>IF(H1530="XFMR",IFERROR(VLOOKUP(AP1530,AuctionMapping2019SEP_AUTOS!$D:$J,5,FALSE)," "),IFERROR(VLOOKUP(AO1530,AuctionMapping2019SEP_LINES!$D:$K,6,FALSE)," "))</f>
        <v xml:space="preserve"> </v>
      </c>
      <c r="AH1530" t="s">
        <v>6098</v>
      </c>
      <c r="AI1530" t="s">
        <v>6529</v>
      </c>
      <c r="AJ1530">
        <v>275.40499999999997</v>
      </c>
      <c r="AK1530" t="s">
        <v>11385</v>
      </c>
      <c r="AL1530" t="s">
        <v>11387</v>
      </c>
      <c r="AM1530" s="2">
        <v>42447.759027777778</v>
      </c>
      <c r="AN1530" t="s">
        <v>12333</v>
      </c>
      <c r="AO1530" t="s">
        <v>14100</v>
      </c>
      <c r="AP1530" t="str">
        <f t="shared" si="23"/>
        <v>DARSCR-DEERCR|350T5381</v>
      </c>
    </row>
    <row r="1531" spans="1:42" x14ac:dyDescent="0.25">
      <c r="A1531" s="1">
        <v>1529</v>
      </c>
      <c r="B1531" t="s">
        <v>41</v>
      </c>
      <c r="D1531" t="str">
        <f>IF(H1531="XFMR",IFERROR(VLOOKUP(AP1531,AuctionMapping2019SEP_AUTOS!$D:$J,7,FALSE)," "),IFERROR(VLOOKUP(AO1531,AuctionMapping2019SEP_LINES!$D:$K,8,FALSE)," "))</f>
        <v xml:space="preserve"> </v>
      </c>
      <c r="E1531" t="s">
        <v>42</v>
      </c>
      <c r="F1531" t="s">
        <v>625</v>
      </c>
      <c r="G1531" s="2">
        <v>42432.95884259259</v>
      </c>
      <c r="H1531" t="s">
        <v>2171</v>
      </c>
      <c r="I1531" t="s">
        <v>4878</v>
      </c>
      <c r="K1531" t="str">
        <f>IF(H1531="XFMR",IFERROR(VLOOKUP(AP1531,AuctionMapping2019SEP_AUTOS!$D:$J,4,FALSE)," "),IFERROR(VLOOKUP(AO1531,AuctionMapping2019SEP_LINES!$D:$K,5,FALSE)," "))</f>
        <v xml:space="preserve"> </v>
      </c>
      <c r="L1531" t="str">
        <f>IF(H1531="XFMR",IFERROR(VLOOKUP(AP1531,AuctionMapping2019SEP_AUTOS!$D:$J,3,FALSE)," "),IFERROR(VLOOKUP(AO1531,AuctionMapping2019SEP_LINES!$D:$K,4,FALSE)," "))</f>
        <v xml:space="preserve"> </v>
      </c>
      <c r="M1531" t="s">
        <v>5676</v>
      </c>
      <c r="N1531" t="s">
        <v>6528</v>
      </c>
      <c r="O1531" t="s">
        <v>6530</v>
      </c>
      <c r="P1531">
        <v>138</v>
      </c>
      <c r="Q1531" t="s">
        <v>41</v>
      </c>
      <c r="R1531">
        <v>58</v>
      </c>
      <c r="S1531" t="s">
        <v>40</v>
      </c>
      <c r="T1531" s="2">
        <v>42312.000694444447</v>
      </c>
      <c r="U1531">
        <v>1E-3</v>
      </c>
      <c r="V1531" s="2">
        <v>42312</v>
      </c>
      <c r="W1531">
        <v>1E-3</v>
      </c>
      <c r="X1531" s="2">
        <v>42312.506458333337</v>
      </c>
      <c r="AA1531" t="s">
        <v>2171</v>
      </c>
      <c r="AB1531" s="2">
        <v>42312</v>
      </c>
      <c r="AC1531" t="s">
        <v>6785</v>
      </c>
      <c r="AD1531" t="s">
        <v>6788</v>
      </c>
      <c r="AE1531" t="s">
        <v>8279</v>
      </c>
      <c r="AF1531" t="str">
        <f>IF(H1531="XFMR",IFERROR(VLOOKUP(AP1531,AuctionMapping2019SEP_AUTOS!$D:$J,6,FALSE)," "),IFERROR(VLOOKUP(AO1531,AuctionMapping2019SEP_LINES!$D:$K,7,FALSE)," "))</f>
        <v xml:space="preserve"> </v>
      </c>
      <c r="AG1531" t="str">
        <f>IF(H1531="XFMR",IFERROR(VLOOKUP(AP1531,AuctionMapping2019SEP_AUTOS!$D:$J,5,FALSE)," "),IFERROR(VLOOKUP(AO1531,AuctionMapping2019SEP_LINES!$D:$K,6,FALSE)," "))</f>
        <v xml:space="preserve"> </v>
      </c>
      <c r="AH1531" t="s">
        <v>5729</v>
      </c>
      <c r="AI1531" t="s">
        <v>6528</v>
      </c>
      <c r="AJ1531">
        <v>120.959</v>
      </c>
      <c r="AK1531" t="s">
        <v>11385</v>
      </c>
      <c r="AL1531" t="s">
        <v>11385</v>
      </c>
      <c r="AM1531" s="2">
        <v>42432.95884259259</v>
      </c>
      <c r="AN1531" t="s">
        <v>12334</v>
      </c>
      <c r="AO1531" t="s">
        <v>14760</v>
      </c>
      <c r="AP1531" t="str">
        <f t="shared" si="23"/>
        <v>HBR-CRLFR|815G</v>
      </c>
    </row>
    <row r="1532" spans="1:42" x14ac:dyDescent="0.25">
      <c r="A1532" s="1">
        <v>1530</v>
      </c>
      <c r="B1532" t="s">
        <v>40</v>
      </c>
      <c r="D1532" t="str">
        <f>IF(H1532="XFMR",IFERROR(VLOOKUP(AP1532,AuctionMapping2019SEP_AUTOS!$D:$J,7,FALSE)," "),IFERROR(VLOOKUP(AO1532,AuctionMapping2019SEP_LINES!$D:$K,8,FALSE)," "))</f>
        <v xml:space="preserve"> </v>
      </c>
      <c r="E1532" t="s">
        <v>42</v>
      </c>
      <c r="F1532" t="s">
        <v>624</v>
      </c>
      <c r="G1532" s="2">
        <v>42426.427083333343</v>
      </c>
      <c r="H1532" t="s">
        <v>2172</v>
      </c>
      <c r="I1532" t="s">
        <v>4878</v>
      </c>
      <c r="K1532" t="str">
        <f>IF(H1532="XFMR",IFERROR(VLOOKUP(AP1532,AuctionMapping2019SEP_AUTOS!$D:$J,4,FALSE)," "),IFERROR(VLOOKUP(AO1532,AuctionMapping2019SEP_LINES!$D:$K,5,FALSE)," "))</f>
        <v xml:space="preserve"> </v>
      </c>
      <c r="L1532" t="str">
        <f>IF(H1532="XFMR",IFERROR(VLOOKUP(AP1532,AuctionMapping2019SEP_AUTOS!$D:$J,3,FALSE)," "),IFERROR(VLOOKUP(AO1532,AuctionMapping2019SEP_LINES!$D:$K,4,FALSE)," "))</f>
        <v xml:space="preserve"> </v>
      </c>
      <c r="M1532" t="s">
        <v>5677</v>
      </c>
      <c r="N1532" t="s">
        <v>6529</v>
      </c>
      <c r="O1532" t="s">
        <v>6530</v>
      </c>
      <c r="P1532">
        <v>138</v>
      </c>
      <c r="Q1532" t="s">
        <v>41</v>
      </c>
      <c r="R1532">
        <v>80.555999999999997</v>
      </c>
      <c r="S1532" t="s">
        <v>40</v>
      </c>
      <c r="T1532" s="2">
        <v>42426.708333333343</v>
      </c>
      <c r="U1532">
        <v>80.555999999999997</v>
      </c>
      <c r="V1532" s="2">
        <v>42289.48541666667</v>
      </c>
      <c r="W1532">
        <v>137.26499999999999</v>
      </c>
      <c r="X1532" s="2">
        <v>42289.487627314818</v>
      </c>
      <c r="AA1532" t="s">
        <v>2172</v>
      </c>
      <c r="AB1532" s="2">
        <v>42289.48541666667</v>
      </c>
      <c r="AC1532" t="s">
        <v>6785</v>
      </c>
      <c r="AD1532" t="s">
        <v>6788</v>
      </c>
      <c r="AE1532" t="s">
        <v>8280</v>
      </c>
      <c r="AF1532" t="str">
        <f>IF(H1532="XFMR",IFERROR(VLOOKUP(AP1532,AuctionMapping2019SEP_AUTOS!$D:$J,6,FALSE)," "),IFERROR(VLOOKUP(AO1532,AuctionMapping2019SEP_LINES!$D:$K,7,FALSE)," "))</f>
        <v xml:space="preserve"> </v>
      </c>
      <c r="AG1532" t="str">
        <f>IF(H1532="XFMR",IFERROR(VLOOKUP(AP1532,AuctionMapping2019SEP_AUTOS!$D:$J,5,FALSE)," "),IFERROR(VLOOKUP(AO1532,AuctionMapping2019SEP_LINES!$D:$K,6,FALSE)," "))</f>
        <v xml:space="preserve"> </v>
      </c>
      <c r="AH1532" t="s">
        <v>5814</v>
      </c>
      <c r="AI1532" t="s">
        <v>6529</v>
      </c>
      <c r="AJ1532">
        <v>136.983</v>
      </c>
      <c r="AK1532" t="s">
        <v>11385</v>
      </c>
      <c r="AL1532" t="s">
        <v>11388</v>
      </c>
      <c r="AM1532" s="2">
        <v>42426.427083333343</v>
      </c>
      <c r="AN1532" t="s">
        <v>12335</v>
      </c>
      <c r="AO1532" t="s">
        <v>14761</v>
      </c>
      <c r="AP1532" t="str">
        <f t="shared" si="23"/>
        <v>MOLINA-RIO_BRAV|MOLINARIOBR01</v>
      </c>
    </row>
    <row r="1533" spans="1:42" x14ac:dyDescent="0.25">
      <c r="A1533" s="1">
        <v>1531</v>
      </c>
      <c r="B1533" t="s">
        <v>40</v>
      </c>
      <c r="D1533" t="str">
        <f>IF(H1533="XFMR",IFERROR(VLOOKUP(AP1533,AuctionMapping2019SEP_AUTOS!$D:$J,7,FALSE)," "),IFERROR(VLOOKUP(AO1533,AuctionMapping2019SEP_LINES!$D:$K,8,FALSE)," "))</f>
        <v xml:space="preserve"> </v>
      </c>
      <c r="E1533" t="s">
        <v>42</v>
      </c>
      <c r="F1533" t="s">
        <v>625</v>
      </c>
      <c r="G1533" s="2">
        <v>42425.831944444442</v>
      </c>
      <c r="H1533" t="s">
        <v>2173</v>
      </c>
      <c r="I1533" t="s">
        <v>4878</v>
      </c>
      <c r="K1533" t="str">
        <f>IF(H1533="XFMR",IFERROR(VLOOKUP(AP1533,AuctionMapping2019SEP_AUTOS!$D:$J,4,FALSE)," "),IFERROR(VLOOKUP(AO1533,AuctionMapping2019SEP_LINES!$D:$K,5,FALSE)," "))</f>
        <v xml:space="preserve"> </v>
      </c>
      <c r="L1533" t="str">
        <f>IF(H1533="XFMR",IFERROR(VLOOKUP(AP1533,AuctionMapping2019SEP_AUTOS!$D:$J,3,FALSE)," "),IFERROR(VLOOKUP(AO1533,AuctionMapping2019SEP_LINES!$D:$K,4,FALSE)," "))</f>
        <v xml:space="preserve"> </v>
      </c>
      <c r="M1533" t="s">
        <v>5678</v>
      </c>
      <c r="N1533" t="s">
        <v>6526</v>
      </c>
      <c r="O1533" t="s">
        <v>6530</v>
      </c>
      <c r="P1533">
        <v>138</v>
      </c>
      <c r="Q1533" t="s">
        <v>40</v>
      </c>
      <c r="R1533">
        <v>44</v>
      </c>
      <c r="S1533" t="s">
        <v>40</v>
      </c>
      <c r="T1533" s="2">
        <v>42433.708333333343</v>
      </c>
      <c r="U1533">
        <v>44</v>
      </c>
      <c r="V1533" s="2">
        <v>42326</v>
      </c>
      <c r="W1533">
        <v>107.708</v>
      </c>
      <c r="X1533" s="2">
        <v>42243.311226851853</v>
      </c>
      <c r="AA1533" t="s">
        <v>2173</v>
      </c>
      <c r="AB1533" s="2">
        <v>42326</v>
      </c>
      <c r="AC1533" t="s">
        <v>6785</v>
      </c>
      <c r="AD1533" t="s">
        <v>6788</v>
      </c>
      <c r="AE1533" t="s">
        <v>8281</v>
      </c>
      <c r="AF1533" t="str">
        <f>IF(H1533="XFMR",IFERROR(VLOOKUP(AP1533,AuctionMapping2019SEP_AUTOS!$D:$J,6,FALSE)," "),IFERROR(VLOOKUP(AO1533,AuctionMapping2019SEP_LINES!$D:$K,7,FALSE)," "))</f>
        <v xml:space="preserve"> </v>
      </c>
      <c r="AG1533" t="str">
        <f>IF(H1533="XFMR",IFERROR(VLOOKUP(AP1533,AuctionMapping2019SEP_AUTOS!$D:$J,5,FALSE)," "),IFERROR(VLOOKUP(AO1533,AuctionMapping2019SEP_LINES!$D:$K,6,FALSE)," "))</f>
        <v xml:space="preserve"> </v>
      </c>
      <c r="AH1533" t="s">
        <v>5703</v>
      </c>
      <c r="AI1533" t="s">
        <v>6526</v>
      </c>
      <c r="AJ1533">
        <v>99.832000000000008</v>
      </c>
      <c r="AK1533" t="s">
        <v>11385</v>
      </c>
      <c r="AL1533" t="s">
        <v>11387</v>
      </c>
      <c r="AM1533" s="2">
        <v>42425.831944444442</v>
      </c>
      <c r="AN1533" t="s">
        <v>12336</v>
      </c>
      <c r="AO1533" t="s">
        <v>14762</v>
      </c>
      <c r="AP1533" t="str">
        <f t="shared" si="23"/>
        <v>MRE-SRF|MRESRF59A</v>
      </c>
    </row>
    <row r="1534" spans="1:42" x14ac:dyDescent="0.25">
      <c r="A1534" s="1">
        <v>1532</v>
      </c>
      <c r="B1534" t="s">
        <v>40</v>
      </c>
      <c r="D1534" t="str">
        <f>IF(H1534="XFMR",IFERROR(VLOOKUP(AP1534,AuctionMapping2019SEP_AUTOS!$D:$J,7,FALSE)," "),IFERROR(VLOOKUP(AO1534,AuctionMapping2019SEP_LINES!$D:$K,8,FALSE)," "))</f>
        <v xml:space="preserve"> </v>
      </c>
      <c r="E1534" t="s">
        <v>42</v>
      </c>
      <c r="F1534" t="s">
        <v>625</v>
      </c>
      <c r="G1534" s="2">
        <v>42425.625</v>
      </c>
      <c r="H1534" t="s">
        <v>2174</v>
      </c>
      <c r="I1534" t="s">
        <v>4878</v>
      </c>
      <c r="K1534" t="str">
        <f>IF(H1534="XFMR",IFERROR(VLOOKUP(AP1534,AuctionMapping2019SEP_AUTOS!$D:$J,4,FALSE)," "),IFERROR(VLOOKUP(AO1534,AuctionMapping2019SEP_LINES!$D:$K,5,FALSE)," "))</f>
        <v xml:space="preserve"> </v>
      </c>
      <c r="L1534" t="str">
        <f>IF(H1534="XFMR",IFERROR(VLOOKUP(AP1534,AuctionMapping2019SEP_AUTOS!$D:$J,3,FALSE)," "),IFERROR(VLOOKUP(AO1534,AuctionMapping2019SEP_LINES!$D:$K,4,FALSE)," "))</f>
        <v xml:space="preserve"> </v>
      </c>
      <c r="M1534" t="s">
        <v>5678</v>
      </c>
      <c r="N1534" t="s">
        <v>6526</v>
      </c>
      <c r="O1534" t="s">
        <v>6530</v>
      </c>
      <c r="P1534">
        <v>138</v>
      </c>
      <c r="Q1534" t="s">
        <v>40</v>
      </c>
      <c r="R1534">
        <v>30.998999999999999</v>
      </c>
      <c r="S1534" t="s">
        <v>40</v>
      </c>
      <c r="T1534" s="2">
        <v>42425.541666666657</v>
      </c>
      <c r="U1534">
        <v>30.998999999999999</v>
      </c>
      <c r="V1534" s="2">
        <v>42339.000694444447</v>
      </c>
      <c r="W1534">
        <v>86.540999999999997</v>
      </c>
      <c r="X1534" s="2">
        <v>42307.435856481483</v>
      </c>
      <c r="AA1534" t="s">
        <v>2174</v>
      </c>
      <c r="AB1534" s="2">
        <v>42339.000694444447</v>
      </c>
      <c r="AC1534" t="s">
        <v>6785</v>
      </c>
      <c r="AD1534" t="s">
        <v>6788</v>
      </c>
      <c r="AE1534" t="s">
        <v>8282</v>
      </c>
      <c r="AF1534" t="str">
        <f>IF(H1534="XFMR",IFERROR(VLOOKUP(AP1534,AuctionMapping2019SEP_AUTOS!$D:$J,6,FALSE)," "),IFERROR(VLOOKUP(AO1534,AuctionMapping2019SEP_LINES!$D:$K,7,FALSE)," "))</f>
        <v xml:space="preserve"> </v>
      </c>
      <c r="AG1534" t="str">
        <f>IF(H1534="XFMR",IFERROR(VLOOKUP(AP1534,AuctionMapping2019SEP_AUTOS!$D:$J,5,FALSE)," "),IFERROR(VLOOKUP(AO1534,AuctionMapping2019SEP_LINES!$D:$K,6,FALSE)," "))</f>
        <v xml:space="preserve"> </v>
      </c>
      <c r="AH1534" t="s">
        <v>5472</v>
      </c>
      <c r="AI1534" t="s">
        <v>6526</v>
      </c>
      <c r="AJ1534">
        <v>86.623999999999995</v>
      </c>
      <c r="AK1534" t="s">
        <v>11385</v>
      </c>
      <c r="AL1534" t="s">
        <v>11387</v>
      </c>
      <c r="AM1534" s="2">
        <v>42425.625</v>
      </c>
      <c r="AN1534" t="s">
        <v>12337</v>
      </c>
      <c r="AO1534" t="s">
        <v>14763</v>
      </c>
      <c r="AP1534" t="str">
        <f t="shared" si="23"/>
        <v>MRE-QNT|MREQNT59A</v>
      </c>
    </row>
    <row r="1535" spans="1:42" x14ac:dyDescent="0.25">
      <c r="A1535" s="1">
        <v>1533</v>
      </c>
      <c r="B1535" t="s">
        <v>40</v>
      </c>
      <c r="D1535" t="str">
        <f>IF(H1535="XFMR",IFERROR(VLOOKUP(AP1535,AuctionMapping2019SEP_AUTOS!$D:$J,7,FALSE)," "),IFERROR(VLOOKUP(AO1535,AuctionMapping2019SEP_LINES!$D:$K,8,FALSE)," "))</f>
        <v xml:space="preserve"> </v>
      </c>
      <c r="E1535" t="s">
        <v>42</v>
      </c>
      <c r="F1535" t="s">
        <v>624</v>
      </c>
      <c r="G1535" s="2">
        <v>42410.000694444447</v>
      </c>
      <c r="H1535" t="s">
        <v>2175</v>
      </c>
      <c r="I1535" t="s">
        <v>4878</v>
      </c>
      <c r="K1535" t="str">
        <f>IF(H1535="XFMR",IFERROR(VLOOKUP(AP1535,AuctionMapping2019SEP_AUTOS!$D:$J,4,FALSE)," "),IFERROR(VLOOKUP(AO1535,AuctionMapping2019SEP_LINES!$D:$K,5,FALSE)," "))</f>
        <v xml:space="preserve"> </v>
      </c>
      <c r="L1535" t="str">
        <f>IF(H1535="XFMR",IFERROR(VLOOKUP(AP1535,AuctionMapping2019SEP_AUTOS!$D:$J,3,FALSE)," "),IFERROR(VLOOKUP(AO1535,AuctionMapping2019SEP_LINES!$D:$K,4,FALSE)," "))</f>
        <v xml:space="preserve"> </v>
      </c>
      <c r="M1535" t="s">
        <v>5678</v>
      </c>
      <c r="N1535" t="s">
        <v>6526</v>
      </c>
      <c r="O1535" t="s">
        <v>6530</v>
      </c>
      <c r="P1535">
        <v>138</v>
      </c>
      <c r="Q1535" t="s">
        <v>40</v>
      </c>
      <c r="R1535">
        <v>30.998999999999999</v>
      </c>
      <c r="S1535" t="s">
        <v>41</v>
      </c>
      <c r="T1535" s="2">
        <v>42410.000694444447</v>
      </c>
      <c r="U1535">
        <v>30.998999999999999</v>
      </c>
      <c r="V1535" s="2">
        <v>42339.000694444447</v>
      </c>
      <c r="W1535">
        <v>71</v>
      </c>
      <c r="X1535" s="2">
        <v>42328.581134259257</v>
      </c>
      <c r="Y1535">
        <v>0.95</v>
      </c>
      <c r="Z1535">
        <v>-4.7699999999999996</v>
      </c>
      <c r="AA1535" t="s">
        <v>2175</v>
      </c>
      <c r="AB1535" s="2">
        <v>42339.000694444447</v>
      </c>
      <c r="AC1535" t="s">
        <v>6785</v>
      </c>
      <c r="AD1535" t="s">
        <v>6787</v>
      </c>
      <c r="AE1535" t="s">
        <v>8283</v>
      </c>
      <c r="AF1535" t="str">
        <f>IF(H1535="XFMR",IFERROR(VLOOKUP(AP1535,AuctionMapping2019SEP_AUTOS!$D:$J,6,FALSE)," "),IFERROR(VLOOKUP(AO1535,AuctionMapping2019SEP_LINES!$D:$K,7,FALSE)," "))</f>
        <v xml:space="preserve"> </v>
      </c>
      <c r="AG1535" t="str">
        <f>IF(H1535="XFMR",IFERROR(VLOOKUP(AP1535,AuctionMapping2019SEP_AUTOS!$D:$J,5,FALSE)," "),IFERROR(VLOOKUP(AO1535,AuctionMapping2019SEP_LINES!$D:$K,6,FALSE)," "))</f>
        <v xml:space="preserve"> </v>
      </c>
      <c r="AH1535" t="s">
        <v>5618</v>
      </c>
      <c r="AI1535" t="s">
        <v>6526</v>
      </c>
      <c r="AJ1535">
        <v>71</v>
      </c>
      <c r="AK1535" t="s">
        <v>11384</v>
      </c>
      <c r="AL1535" t="s">
        <v>11384</v>
      </c>
      <c r="AM1535" s="2">
        <v>42410.000694444447</v>
      </c>
      <c r="AN1535" t="s">
        <v>12338</v>
      </c>
      <c r="AO1535" t="s">
        <v>14764</v>
      </c>
      <c r="AP1535" t="str">
        <f t="shared" si="23"/>
        <v>MRE-VL|MREVL59A</v>
      </c>
    </row>
    <row r="1536" spans="1:42" x14ac:dyDescent="0.25">
      <c r="A1536" s="1">
        <v>1534</v>
      </c>
      <c r="B1536" t="s">
        <v>40</v>
      </c>
      <c r="D1536" t="str">
        <f>IF(H1536="XFMR",IFERROR(VLOOKUP(AP1536,AuctionMapping2019SEP_AUTOS!$D:$J,7,FALSE)," "),IFERROR(VLOOKUP(AO1536,AuctionMapping2019SEP_LINES!$D:$K,8,FALSE)," "))</f>
        <v xml:space="preserve"> </v>
      </c>
      <c r="E1536" t="s">
        <v>42</v>
      </c>
      <c r="F1536" t="s">
        <v>624</v>
      </c>
      <c r="G1536" s="2">
        <v>42410.000694444447</v>
      </c>
      <c r="H1536" t="s">
        <v>2176</v>
      </c>
      <c r="I1536" t="s">
        <v>4878</v>
      </c>
      <c r="K1536" t="str">
        <f>IF(H1536="XFMR",IFERROR(VLOOKUP(AP1536,AuctionMapping2019SEP_AUTOS!$D:$J,4,FALSE)," "),IFERROR(VLOOKUP(AO1536,AuctionMapping2019SEP_LINES!$D:$K,5,FALSE)," "))</f>
        <v xml:space="preserve"> </v>
      </c>
      <c r="L1536" t="str">
        <f>IF(H1536="XFMR",IFERROR(VLOOKUP(AP1536,AuctionMapping2019SEP_AUTOS!$D:$J,3,FALSE)," "),IFERROR(VLOOKUP(AO1536,AuctionMapping2019SEP_LINES!$D:$K,4,FALSE)," "))</f>
        <v xml:space="preserve"> </v>
      </c>
      <c r="M1536" t="s">
        <v>5472</v>
      </c>
      <c r="N1536" t="s">
        <v>6526</v>
      </c>
      <c r="O1536" t="s">
        <v>6530</v>
      </c>
      <c r="P1536">
        <v>138</v>
      </c>
      <c r="Q1536" t="s">
        <v>41</v>
      </c>
      <c r="R1536">
        <v>24.722000000000001</v>
      </c>
      <c r="S1536" t="s">
        <v>41</v>
      </c>
      <c r="T1536" s="2">
        <v>42410.000694444447</v>
      </c>
      <c r="U1536">
        <v>24.707999999999998</v>
      </c>
      <c r="V1536" s="2">
        <v>42345.291666666657</v>
      </c>
      <c r="W1536">
        <v>64.709000000000003</v>
      </c>
      <c r="X1536" s="2">
        <v>42300.637824074067</v>
      </c>
      <c r="Y1536">
        <v>0.93</v>
      </c>
      <c r="Z1536">
        <v>-3.53</v>
      </c>
      <c r="AA1536" t="s">
        <v>2176</v>
      </c>
      <c r="AB1536" s="2">
        <v>42345.27847222222</v>
      </c>
      <c r="AC1536" t="s">
        <v>6785</v>
      </c>
      <c r="AD1536" t="s">
        <v>6787</v>
      </c>
      <c r="AE1536" t="s">
        <v>8284</v>
      </c>
      <c r="AF1536" t="str">
        <f>IF(H1536="XFMR",IFERROR(VLOOKUP(AP1536,AuctionMapping2019SEP_AUTOS!$D:$J,6,FALSE)," "),IFERROR(VLOOKUP(AO1536,AuctionMapping2019SEP_LINES!$D:$K,7,FALSE)," "))</f>
        <v xml:space="preserve"> </v>
      </c>
      <c r="AG1536" t="str">
        <f>IF(H1536="XFMR",IFERROR(VLOOKUP(AP1536,AuctionMapping2019SEP_AUTOS!$D:$J,5,FALSE)," "),IFERROR(VLOOKUP(AO1536,AuctionMapping2019SEP_LINES!$D:$K,6,FALSE)," "))</f>
        <v xml:space="preserve"> </v>
      </c>
      <c r="AH1536" t="s">
        <v>5618</v>
      </c>
      <c r="AI1536" t="s">
        <v>6526</v>
      </c>
      <c r="AJ1536">
        <v>64.721999999999994</v>
      </c>
      <c r="AK1536" t="s">
        <v>11384</v>
      </c>
      <c r="AL1536" t="s">
        <v>11384</v>
      </c>
      <c r="AM1536" s="2">
        <v>42410.000694444447</v>
      </c>
      <c r="AN1536" t="s">
        <v>12339</v>
      </c>
      <c r="AO1536" t="s">
        <v>14765</v>
      </c>
      <c r="AP1536" t="str">
        <f t="shared" si="23"/>
        <v>QNT-VL|QNTVL59A</v>
      </c>
    </row>
    <row r="1537" spans="1:42" x14ac:dyDescent="0.25">
      <c r="A1537" s="1">
        <v>1535</v>
      </c>
      <c r="B1537" t="s">
        <v>40</v>
      </c>
      <c r="D1537" t="str">
        <f>IF(H1537="XFMR",IFERROR(VLOOKUP(AP1537,AuctionMapping2019SEP_AUTOS!$D:$J,7,FALSE)," "),IFERROR(VLOOKUP(AO1537,AuctionMapping2019SEP_LINES!$D:$K,8,FALSE)," "))</f>
        <v xml:space="preserve"> </v>
      </c>
      <c r="E1537" t="s">
        <v>42</v>
      </c>
      <c r="F1537" t="s">
        <v>625</v>
      </c>
      <c r="G1537" s="2">
        <v>42404.486805555563</v>
      </c>
      <c r="H1537" t="s">
        <v>2177</v>
      </c>
      <c r="I1537" t="s">
        <v>4878</v>
      </c>
      <c r="K1537" t="str">
        <f>IF(H1537="XFMR",IFERROR(VLOOKUP(AP1537,AuctionMapping2019SEP_AUTOS!$D:$J,4,FALSE)," "),IFERROR(VLOOKUP(AO1537,AuctionMapping2019SEP_LINES!$D:$K,5,FALSE)," "))</f>
        <v xml:space="preserve"> </v>
      </c>
      <c r="L1537" t="str">
        <f>IF(H1537="XFMR",IFERROR(VLOOKUP(AP1537,AuctionMapping2019SEP_AUTOS!$D:$J,3,FALSE)," "),IFERROR(VLOOKUP(AO1537,AuctionMapping2019SEP_LINES!$D:$K,4,FALSE)," "))</f>
        <v xml:space="preserve"> </v>
      </c>
      <c r="M1537" t="s">
        <v>5679</v>
      </c>
      <c r="N1537" t="s">
        <v>6528</v>
      </c>
      <c r="O1537" t="s">
        <v>6530</v>
      </c>
      <c r="P1537">
        <v>138</v>
      </c>
      <c r="Q1537" t="s">
        <v>41</v>
      </c>
      <c r="R1537">
        <v>23</v>
      </c>
      <c r="S1537" t="s">
        <v>40</v>
      </c>
      <c r="T1537" s="2">
        <v>42404.457638888889</v>
      </c>
      <c r="U1537">
        <v>23</v>
      </c>
      <c r="V1537" s="2">
        <v>42347</v>
      </c>
      <c r="W1537">
        <v>57.457999999999998</v>
      </c>
      <c r="X1537" s="2">
        <v>42235.386157407411</v>
      </c>
      <c r="AA1537" t="s">
        <v>2177</v>
      </c>
      <c r="AB1537" s="2">
        <v>42347</v>
      </c>
      <c r="AC1537" t="s">
        <v>6785</v>
      </c>
      <c r="AD1537" t="s">
        <v>6788</v>
      </c>
      <c r="AE1537" t="s">
        <v>8285</v>
      </c>
      <c r="AF1537" t="str">
        <f>IF(H1537="XFMR",IFERROR(VLOOKUP(AP1537,AuctionMapping2019SEP_AUTOS!$D:$J,6,FALSE)," "),IFERROR(VLOOKUP(AO1537,AuctionMapping2019SEP_LINES!$D:$K,7,FALSE)," "))</f>
        <v xml:space="preserve"> </v>
      </c>
      <c r="AG1537" t="str">
        <f>IF(H1537="XFMR",IFERROR(VLOOKUP(AP1537,AuctionMapping2019SEP_AUTOS!$D:$J,5,FALSE)," "),IFERROR(VLOOKUP(AO1537,AuctionMapping2019SEP_LINES!$D:$K,6,FALSE)," "))</f>
        <v xml:space="preserve"> </v>
      </c>
      <c r="AH1537" t="s">
        <v>5049</v>
      </c>
      <c r="AI1537" t="s">
        <v>6528</v>
      </c>
      <c r="AJ1537">
        <v>57.486999999999988</v>
      </c>
      <c r="AK1537" t="s">
        <v>11385</v>
      </c>
      <c r="AL1537" t="s">
        <v>11387</v>
      </c>
      <c r="AM1537" s="2">
        <v>42404.486805555563</v>
      </c>
      <c r="AN1537" t="s">
        <v>12340</v>
      </c>
      <c r="AO1537" t="s">
        <v>14766</v>
      </c>
      <c r="AP1537" t="str">
        <f t="shared" si="23"/>
        <v>NAVO-CNSES|COLNNAVO1</v>
      </c>
    </row>
    <row r="1538" spans="1:42" x14ac:dyDescent="0.25">
      <c r="A1538" s="1">
        <v>1536</v>
      </c>
      <c r="B1538" t="s">
        <v>40</v>
      </c>
      <c r="D1538" t="str">
        <f>IF(H1538="XFMR",IFERROR(VLOOKUP(AP1538,AuctionMapping2019SEP_AUTOS!$D:$J,7,FALSE)," "),IFERROR(VLOOKUP(AO1538,AuctionMapping2019SEP_LINES!$D:$K,8,FALSE)," "))</f>
        <v xml:space="preserve"> </v>
      </c>
      <c r="E1538" t="s">
        <v>42</v>
      </c>
      <c r="F1538" t="s">
        <v>624</v>
      </c>
      <c r="G1538" s="2">
        <v>42403.5</v>
      </c>
      <c r="H1538" t="s">
        <v>2178</v>
      </c>
      <c r="I1538" t="s">
        <v>4878</v>
      </c>
      <c r="K1538" t="str">
        <f>IF(H1538="XFMR",IFERROR(VLOOKUP(AP1538,AuctionMapping2019SEP_AUTOS!$D:$J,4,FALSE)," "),IFERROR(VLOOKUP(AO1538,AuctionMapping2019SEP_LINES!$D:$K,5,FALSE)," "))</f>
        <v xml:space="preserve"> </v>
      </c>
      <c r="L1538" t="str">
        <f>IF(H1538="XFMR",IFERROR(VLOOKUP(AP1538,AuctionMapping2019SEP_AUTOS!$D:$J,3,FALSE)," "),IFERROR(VLOOKUP(AO1538,AuctionMapping2019SEP_LINES!$D:$K,4,FALSE)," "))</f>
        <v xml:space="preserve"> </v>
      </c>
      <c r="M1538" t="s">
        <v>5680</v>
      </c>
      <c r="N1538" t="s">
        <v>6527</v>
      </c>
      <c r="O1538" t="s">
        <v>6530</v>
      </c>
      <c r="P1538">
        <v>69</v>
      </c>
      <c r="Q1538" t="s">
        <v>41</v>
      </c>
      <c r="R1538">
        <v>55.267000000000003</v>
      </c>
      <c r="S1538" t="s">
        <v>40</v>
      </c>
      <c r="T1538" s="2">
        <v>42403.5</v>
      </c>
      <c r="U1538">
        <v>55.332999999999998</v>
      </c>
      <c r="V1538" s="2">
        <v>42314.667361111111</v>
      </c>
      <c r="W1538">
        <v>88.832999999999998</v>
      </c>
      <c r="X1538" s="2">
        <v>42307.694490740738</v>
      </c>
      <c r="AA1538" t="s">
        <v>2178</v>
      </c>
      <c r="AB1538" s="2">
        <v>42314.732638888891</v>
      </c>
      <c r="AC1538" t="s">
        <v>6785</v>
      </c>
      <c r="AD1538" t="s">
        <v>6788</v>
      </c>
      <c r="AE1538" t="s">
        <v>8286</v>
      </c>
      <c r="AF1538" t="str">
        <f>IF(H1538="XFMR",IFERROR(VLOOKUP(AP1538,AuctionMapping2019SEP_AUTOS!$D:$J,6,FALSE)," "),IFERROR(VLOOKUP(AO1538,AuctionMapping2019SEP_LINES!$D:$K,7,FALSE)," "))</f>
        <v xml:space="preserve"> </v>
      </c>
      <c r="AG1538" t="str">
        <f>IF(H1538="XFMR",IFERROR(VLOOKUP(AP1538,AuctionMapping2019SEP_AUTOS!$D:$J,5,FALSE)," "),IFERROR(VLOOKUP(AO1538,AuctionMapping2019SEP_LINES!$D:$K,6,FALSE)," "))</f>
        <v xml:space="preserve"> </v>
      </c>
      <c r="AH1538" t="s">
        <v>11034</v>
      </c>
      <c r="AI1538" t="s">
        <v>6527</v>
      </c>
      <c r="AJ1538">
        <v>88.76700000000001</v>
      </c>
      <c r="AK1538" t="s">
        <v>11385</v>
      </c>
      <c r="AL1538" t="s">
        <v>11387</v>
      </c>
      <c r="AM1538" s="2">
        <v>42403.5</v>
      </c>
      <c r="AN1538" t="s">
        <v>12341</v>
      </c>
      <c r="AO1538" t="s">
        <v>14767</v>
      </c>
      <c r="AP1538" t="str">
        <f t="shared" si="23"/>
        <v>TEXN-TEXT|TEXNTEXT01</v>
      </c>
    </row>
    <row r="1539" spans="1:42" x14ac:dyDescent="0.25">
      <c r="A1539" s="1">
        <v>1537</v>
      </c>
      <c r="B1539" t="s">
        <v>40</v>
      </c>
      <c r="D1539" t="str">
        <f>IF(H1539="XFMR",IFERROR(VLOOKUP(AP1539,AuctionMapping2019SEP_AUTOS!$D:$J,7,FALSE)," "),IFERROR(VLOOKUP(AO1539,AuctionMapping2019SEP_LINES!$D:$K,8,FALSE)," "))</f>
        <v xml:space="preserve"> </v>
      </c>
      <c r="E1539" t="s">
        <v>327</v>
      </c>
      <c r="F1539" t="s">
        <v>625</v>
      </c>
      <c r="G1539" s="2">
        <v>42401.791666666657</v>
      </c>
      <c r="H1539" t="s">
        <v>2179</v>
      </c>
      <c r="I1539" t="s">
        <v>4877</v>
      </c>
      <c r="K1539" t="str">
        <f>IF(H1539="XFMR",IFERROR(VLOOKUP(AP1539,AuctionMapping2019SEP_AUTOS!$D:$J,4,FALSE)," "),IFERROR(VLOOKUP(AO1539,AuctionMapping2019SEP_LINES!$D:$K,5,FALSE)," "))</f>
        <v xml:space="preserve"> </v>
      </c>
      <c r="L1539" t="str">
        <f>IF(H1539="XFMR",IFERROR(VLOOKUP(AP1539,AuctionMapping2019SEP_AUTOS!$D:$J,3,FALSE)," "),IFERROR(VLOOKUP(AO1539,AuctionMapping2019SEP_LINES!$D:$K,4,FALSE)," "))</f>
        <v xml:space="preserve"> </v>
      </c>
      <c r="M1539" t="s">
        <v>5681</v>
      </c>
      <c r="N1539" t="s">
        <v>6529</v>
      </c>
      <c r="O1539" t="s">
        <v>6530</v>
      </c>
      <c r="P1539">
        <v>138</v>
      </c>
      <c r="Q1539" t="s">
        <v>41</v>
      </c>
      <c r="R1539">
        <v>16</v>
      </c>
      <c r="S1539" t="s">
        <v>41</v>
      </c>
      <c r="T1539" s="2">
        <v>42401.708333333343</v>
      </c>
      <c r="U1539">
        <v>16</v>
      </c>
      <c r="V1539" s="2">
        <v>42354</v>
      </c>
      <c r="W1539">
        <v>47.707999999999998</v>
      </c>
      <c r="X1539" s="2">
        <v>42251.667349537027</v>
      </c>
      <c r="Y1539">
        <v>0.95</v>
      </c>
      <c r="Z1539">
        <v>-4.2699999999999996</v>
      </c>
      <c r="AA1539" t="s">
        <v>2179</v>
      </c>
      <c r="AB1539" s="2">
        <v>42354</v>
      </c>
      <c r="AC1539" t="s">
        <v>6785</v>
      </c>
      <c r="AD1539" t="s">
        <v>6787</v>
      </c>
      <c r="AE1539" t="s">
        <v>8287</v>
      </c>
      <c r="AF1539" t="str">
        <f>IF(H1539="XFMR",IFERROR(VLOOKUP(AP1539,AuctionMapping2019SEP_AUTOS!$D:$J,6,FALSE)," "),IFERROR(VLOOKUP(AO1539,AuctionMapping2019SEP_LINES!$D:$K,7,FALSE)," "))</f>
        <v xml:space="preserve"> </v>
      </c>
      <c r="AG1539" t="str">
        <f>IF(H1539="XFMR",IFERROR(VLOOKUP(AP1539,AuctionMapping2019SEP_AUTOS!$D:$J,5,FALSE)," "),IFERROR(VLOOKUP(AO1539,AuctionMapping2019SEP_LINES!$D:$K,6,FALSE)," "))</f>
        <v xml:space="preserve"> </v>
      </c>
      <c r="AJ1539">
        <v>47.792000000000002</v>
      </c>
      <c r="AK1539" t="s">
        <v>11384</v>
      </c>
      <c r="AL1539" t="s">
        <v>11384</v>
      </c>
      <c r="AM1539" s="2">
        <v>42401.791666666657</v>
      </c>
      <c r="AN1539" t="s">
        <v>12342</v>
      </c>
      <c r="AO1539" t="s">
        <v>13847</v>
      </c>
      <c r="AP1539" t="str">
        <f t="shared" ref="AP1539:AP1602" si="24">AN1539&amp;"|"&amp;AO1539</f>
        <v>UVALDE|T1</v>
      </c>
    </row>
    <row r="1540" spans="1:42" x14ac:dyDescent="0.25">
      <c r="A1540" s="1">
        <v>1538</v>
      </c>
      <c r="B1540" t="s">
        <v>40</v>
      </c>
      <c r="D1540" t="str">
        <f>IF(H1540="XFMR",IFERROR(VLOOKUP(AP1540,AuctionMapping2019SEP_AUTOS!$D:$J,7,FALSE)," "),IFERROR(VLOOKUP(AO1540,AuctionMapping2019SEP_LINES!$D:$K,8,FALSE)," "))</f>
        <v xml:space="preserve"> </v>
      </c>
      <c r="E1540" t="s">
        <v>42</v>
      </c>
      <c r="F1540" t="s">
        <v>622</v>
      </c>
      <c r="G1540" s="2">
        <v>42401.75</v>
      </c>
      <c r="H1540" t="s">
        <v>2180</v>
      </c>
      <c r="I1540" t="s">
        <v>4877</v>
      </c>
      <c r="K1540" t="str">
        <f>IF(H1540="XFMR",IFERROR(VLOOKUP(AP1540,AuctionMapping2019SEP_AUTOS!$D:$J,4,FALSE)," "),IFERROR(VLOOKUP(AO1540,AuctionMapping2019SEP_LINES!$D:$K,5,FALSE)," "))</f>
        <v xml:space="preserve"> </v>
      </c>
      <c r="L1540" t="str">
        <f>IF(H1540="XFMR",IFERROR(VLOOKUP(AP1540,AuctionMapping2019SEP_AUTOS!$D:$J,3,FALSE)," "),IFERROR(VLOOKUP(AO1540,AuctionMapping2019SEP_LINES!$D:$K,4,FALSE)," "))</f>
        <v xml:space="preserve"> </v>
      </c>
      <c r="M1540" t="s">
        <v>5681</v>
      </c>
      <c r="N1540" t="s">
        <v>6529</v>
      </c>
      <c r="O1540" t="s">
        <v>6530</v>
      </c>
      <c r="P1540">
        <v>138</v>
      </c>
      <c r="Q1540" t="s">
        <v>41</v>
      </c>
      <c r="R1540">
        <v>107.435</v>
      </c>
      <c r="S1540" t="s">
        <v>41</v>
      </c>
      <c r="T1540" s="2">
        <v>42401.666666666657</v>
      </c>
      <c r="U1540">
        <v>107.458</v>
      </c>
      <c r="V1540" s="2">
        <v>42262.583333333343</v>
      </c>
      <c r="W1540">
        <v>139.125</v>
      </c>
      <c r="X1540" s="2">
        <v>42220.656192129631</v>
      </c>
      <c r="Y1540">
        <v>0.93</v>
      </c>
      <c r="Z1540">
        <v>-3.46</v>
      </c>
      <c r="AA1540" t="s">
        <v>2180</v>
      </c>
      <c r="AB1540" s="2">
        <v>42262.606249999997</v>
      </c>
      <c r="AC1540" t="s">
        <v>6785</v>
      </c>
      <c r="AD1540" t="s">
        <v>6787</v>
      </c>
      <c r="AE1540" t="s">
        <v>8288</v>
      </c>
      <c r="AF1540" t="str">
        <f>IF(H1540="XFMR",IFERROR(VLOOKUP(AP1540,AuctionMapping2019SEP_AUTOS!$D:$J,6,FALSE)," "),IFERROR(VLOOKUP(AO1540,AuctionMapping2019SEP_LINES!$D:$K,7,FALSE)," "))</f>
        <v xml:space="preserve"> </v>
      </c>
      <c r="AG1540" t="str">
        <f>IF(H1540="XFMR",IFERROR(VLOOKUP(AP1540,AuctionMapping2019SEP_AUTOS!$D:$J,5,FALSE)," "),IFERROR(VLOOKUP(AO1540,AuctionMapping2019SEP_LINES!$D:$K,6,FALSE)," "))</f>
        <v xml:space="preserve"> </v>
      </c>
      <c r="AJ1540">
        <v>139.185</v>
      </c>
      <c r="AK1540" t="s">
        <v>11384</v>
      </c>
      <c r="AL1540" t="s">
        <v>11384</v>
      </c>
      <c r="AM1540" s="2">
        <v>42401.75</v>
      </c>
      <c r="AN1540" t="s">
        <v>12342</v>
      </c>
      <c r="AO1540" t="s">
        <v>13866</v>
      </c>
      <c r="AP1540" t="str">
        <f t="shared" si="24"/>
        <v>UVALDE|69A1</v>
      </c>
    </row>
    <row r="1541" spans="1:42" x14ac:dyDescent="0.25">
      <c r="A1541" s="1">
        <v>1539</v>
      </c>
      <c r="B1541" t="s">
        <v>40</v>
      </c>
      <c r="D1541" t="str">
        <f>IF(H1541="XFMR",IFERROR(VLOOKUP(AP1541,AuctionMapping2019SEP_AUTOS!$D:$J,7,FALSE)," "),IFERROR(VLOOKUP(AO1541,AuctionMapping2019SEP_LINES!$D:$K,8,FALSE)," "))</f>
        <v xml:space="preserve"> </v>
      </c>
      <c r="E1541" t="s">
        <v>42</v>
      </c>
      <c r="F1541" t="s">
        <v>625</v>
      </c>
      <c r="G1541" s="2">
        <v>42401.510416666657</v>
      </c>
      <c r="H1541" t="s">
        <v>2181</v>
      </c>
      <c r="I1541" t="s">
        <v>4877</v>
      </c>
      <c r="K1541" t="str">
        <f>IF(H1541="XFMR",IFERROR(VLOOKUP(AP1541,AuctionMapping2019SEP_AUTOS!$D:$J,4,FALSE)," "),IFERROR(VLOOKUP(AO1541,AuctionMapping2019SEP_LINES!$D:$K,5,FALSE)," "))</f>
        <v xml:space="preserve"> </v>
      </c>
      <c r="L1541" t="str">
        <f>IF(H1541="XFMR",IFERROR(VLOOKUP(AP1541,AuctionMapping2019SEP_AUTOS!$D:$J,3,FALSE)," "),IFERROR(VLOOKUP(AO1541,AuctionMapping2019SEP_LINES!$D:$K,4,FALSE)," "))</f>
        <v xml:space="preserve"> </v>
      </c>
      <c r="M1541" t="s">
        <v>5682</v>
      </c>
      <c r="N1541" t="s">
        <v>6527</v>
      </c>
      <c r="O1541" t="s">
        <v>6530</v>
      </c>
      <c r="P1541">
        <v>345</v>
      </c>
      <c r="Q1541" t="s">
        <v>41</v>
      </c>
      <c r="R1541">
        <v>3.2080000000000002</v>
      </c>
      <c r="S1541" t="s">
        <v>40</v>
      </c>
      <c r="T1541" s="2">
        <v>42426.792361111111</v>
      </c>
      <c r="U1541">
        <v>3.2080000000000002</v>
      </c>
      <c r="V1541" s="2">
        <v>42366.792361111111</v>
      </c>
      <c r="W1541">
        <v>60</v>
      </c>
      <c r="X1541" s="2">
        <v>42374.608576388891</v>
      </c>
      <c r="AA1541" t="s">
        <v>2181</v>
      </c>
      <c r="AB1541" s="2">
        <v>42366.792361111111</v>
      </c>
      <c r="AC1541" t="s">
        <v>6785</v>
      </c>
      <c r="AD1541" t="s">
        <v>6788</v>
      </c>
      <c r="AE1541" t="s">
        <v>8289</v>
      </c>
      <c r="AF1541" t="str">
        <f>IF(H1541="XFMR",IFERROR(VLOOKUP(AP1541,AuctionMapping2019SEP_AUTOS!$D:$J,6,FALSE)," "),IFERROR(VLOOKUP(AO1541,AuctionMapping2019SEP_LINES!$D:$K,7,FALSE)," "))</f>
        <v xml:space="preserve"> </v>
      </c>
      <c r="AG1541" t="str">
        <f>IF(H1541="XFMR",IFERROR(VLOOKUP(AP1541,AuctionMapping2019SEP_AUTOS!$D:$J,5,FALSE)," "),IFERROR(VLOOKUP(AO1541,AuctionMapping2019SEP_LINES!$D:$K,6,FALSE)," "))</f>
        <v xml:space="preserve"> </v>
      </c>
      <c r="AJ1541">
        <v>34.718000000000004</v>
      </c>
      <c r="AK1541" t="s">
        <v>11385</v>
      </c>
      <c r="AL1541" t="s">
        <v>11385</v>
      </c>
      <c r="AM1541" s="2">
        <v>42401.510416666657</v>
      </c>
      <c r="AN1541" t="s">
        <v>5682</v>
      </c>
      <c r="AO1541" t="s">
        <v>14768</v>
      </c>
      <c r="AP1541" t="str">
        <f t="shared" si="24"/>
        <v>VEALMOOR|7TR2</v>
      </c>
    </row>
    <row r="1542" spans="1:42" x14ac:dyDescent="0.25">
      <c r="A1542" s="1">
        <v>1540</v>
      </c>
      <c r="B1542" t="s">
        <v>40</v>
      </c>
      <c r="D1542" t="str">
        <f>IF(H1542="XFMR",IFERROR(VLOOKUP(AP1542,AuctionMapping2019SEP_AUTOS!$D:$J,7,FALSE)," "),IFERROR(VLOOKUP(AO1542,AuctionMapping2019SEP_LINES!$D:$K,8,FALSE)," "))</f>
        <v xml:space="preserve"> </v>
      </c>
      <c r="E1542" t="s">
        <v>42</v>
      </c>
      <c r="F1542" t="s">
        <v>622</v>
      </c>
      <c r="G1542" s="2">
        <v>42396.418749999997</v>
      </c>
      <c r="H1542" t="s">
        <v>2182</v>
      </c>
      <c r="I1542" t="s">
        <v>4877</v>
      </c>
      <c r="K1542" t="str">
        <f>IF(H1542="XFMR",IFERROR(VLOOKUP(AP1542,AuctionMapping2019SEP_AUTOS!$D:$J,4,FALSE)," "),IFERROR(VLOOKUP(AO1542,AuctionMapping2019SEP_LINES!$D:$K,5,FALSE)," "))</f>
        <v xml:space="preserve"> </v>
      </c>
      <c r="L1542" t="str">
        <f>IF(H1542="XFMR",IFERROR(VLOOKUP(AP1542,AuctionMapping2019SEP_AUTOS!$D:$J,3,FALSE)," "),IFERROR(VLOOKUP(AO1542,AuctionMapping2019SEP_LINES!$D:$K,4,FALSE)," "))</f>
        <v xml:space="preserve"> </v>
      </c>
      <c r="M1542" t="s">
        <v>5577</v>
      </c>
      <c r="N1542" t="s">
        <v>6527</v>
      </c>
      <c r="O1542" t="s">
        <v>6530</v>
      </c>
      <c r="P1542">
        <v>345</v>
      </c>
      <c r="Q1542" t="s">
        <v>41</v>
      </c>
      <c r="R1542">
        <v>13.284000000000001</v>
      </c>
      <c r="S1542" t="s">
        <v>40</v>
      </c>
      <c r="T1542" s="2">
        <v>42489.762499999997</v>
      </c>
      <c r="U1542">
        <v>13.284000000000001</v>
      </c>
      <c r="V1542" s="2">
        <v>42356.71597222222</v>
      </c>
      <c r="W1542">
        <v>133.005</v>
      </c>
      <c r="X1542" s="2">
        <v>42357.390787037039</v>
      </c>
      <c r="AA1542" t="s">
        <v>2182</v>
      </c>
      <c r="AB1542" s="2">
        <v>42356.71597222222</v>
      </c>
      <c r="AC1542" t="s">
        <v>6785</v>
      </c>
      <c r="AD1542" t="s">
        <v>6788</v>
      </c>
      <c r="AE1542" t="s">
        <v>8290</v>
      </c>
      <c r="AF1542" t="str">
        <f>IF(H1542="XFMR",IFERROR(VLOOKUP(AP1542,AuctionMapping2019SEP_AUTOS!$D:$J,6,FALSE)," "),IFERROR(VLOOKUP(AO1542,AuctionMapping2019SEP_LINES!$D:$K,7,FALSE)," "))</f>
        <v xml:space="preserve"> </v>
      </c>
      <c r="AG1542" t="str">
        <f>IF(H1542="XFMR",IFERROR(VLOOKUP(AP1542,AuctionMapping2019SEP_AUTOS!$D:$J,5,FALSE)," "),IFERROR(VLOOKUP(AO1542,AuctionMapping2019SEP_LINES!$D:$K,6,FALSE)," "))</f>
        <v xml:space="preserve"> </v>
      </c>
      <c r="AJ1542">
        <v>39.703000000000003</v>
      </c>
      <c r="AK1542" t="s">
        <v>11385</v>
      </c>
      <c r="AL1542" t="s">
        <v>11385</v>
      </c>
      <c r="AM1542" s="2">
        <v>42396.418749999997</v>
      </c>
      <c r="AN1542" t="s">
        <v>5577</v>
      </c>
      <c r="AO1542" t="s">
        <v>14769</v>
      </c>
      <c r="AP1542" t="str">
        <f t="shared" si="24"/>
        <v>TELPH_RD|7TR1</v>
      </c>
    </row>
    <row r="1543" spans="1:42" x14ac:dyDescent="0.25">
      <c r="A1543" s="1">
        <v>1541</v>
      </c>
      <c r="B1543" t="s">
        <v>40</v>
      </c>
      <c r="D1543" t="str">
        <f>IF(H1543="XFMR",IFERROR(VLOOKUP(AP1543,AuctionMapping2019SEP_AUTOS!$D:$J,7,FALSE)," "),IFERROR(VLOOKUP(AO1543,AuctionMapping2019SEP_LINES!$D:$K,8,FALSE)," "))</f>
        <v xml:space="preserve"> </v>
      </c>
      <c r="E1543" t="s">
        <v>42</v>
      </c>
      <c r="F1543" t="s">
        <v>625</v>
      </c>
      <c r="G1543" s="2">
        <v>42395.332638888889</v>
      </c>
      <c r="H1543" t="s">
        <v>2183</v>
      </c>
      <c r="I1543" t="s">
        <v>4878</v>
      </c>
      <c r="K1543" t="str">
        <f>IF(H1543="XFMR",IFERROR(VLOOKUP(AP1543,AuctionMapping2019SEP_AUTOS!$D:$J,4,FALSE)," "),IFERROR(VLOOKUP(AO1543,AuctionMapping2019SEP_LINES!$D:$K,5,FALSE)," "))</f>
        <v xml:space="preserve"> </v>
      </c>
      <c r="L1543" t="str">
        <f>IF(H1543="XFMR",IFERROR(VLOOKUP(AP1543,AuctionMapping2019SEP_AUTOS!$D:$J,3,FALSE)," "),IFERROR(VLOOKUP(AO1543,AuctionMapping2019SEP_LINES!$D:$K,4,FALSE)," "))</f>
        <v xml:space="preserve"> </v>
      </c>
      <c r="M1543" t="s">
        <v>5683</v>
      </c>
      <c r="N1543" t="s">
        <v>6527</v>
      </c>
      <c r="O1543" t="s">
        <v>6530</v>
      </c>
      <c r="P1543">
        <v>69</v>
      </c>
      <c r="Q1543" t="s">
        <v>41</v>
      </c>
      <c r="R1543">
        <v>31.623000000000001</v>
      </c>
      <c r="S1543" t="s">
        <v>40</v>
      </c>
      <c r="T1543" s="2">
        <v>42395.332638888889</v>
      </c>
      <c r="U1543">
        <v>31.623000000000001</v>
      </c>
      <c r="V1543" s="2">
        <v>42338.377083333333</v>
      </c>
      <c r="W1543">
        <v>56.956000000000003</v>
      </c>
      <c r="X1543" s="2">
        <v>42338.378067129634</v>
      </c>
      <c r="AA1543" t="s">
        <v>2183</v>
      </c>
      <c r="AB1543" s="2">
        <v>42338.377083333333</v>
      </c>
      <c r="AC1543" t="s">
        <v>6785</v>
      </c>
      <c r="AD1543" t="s">
        <v>6788</v>
      </c>
      <c r="AE1543" t="s">
        <v>8291</v>
      </c>
      <c r="AF1543" t="str">
        <f>IF(H1543="XFMR",IFERROR(VLOOKUP(AP1543,AuctionMapping2019SEP_AUTOS!$D:$J,6,FALSE)," "),IFERROR(VLOOKUP(AO1543,AuctionMapping2019SEP_LINES!$D:$K,7,FALSE)," "))</f>
        <v xml:space="preserve"> </v>
      </c>
      <c r="AG1543" t="str">
        <f>IF(H1543="XFMR",IFERROR(VLOOKUP(AP1543,AuctionMapping2019SEP_AUTOS!$D:$J,5,FALSE)," "),IFERROR(VLOOKUP(AO1543,AuctionMapping2019SEP_LINES!$D:$K,6,FALSE)," "))</f>
        <v xml:space="preserve"> </v>
      </c>
      <c r="AH1543" t="s">
        <v>5518</v>
      </c>
      <c r="AI1543" t="s">
        <v>6527</v>
      </c>
      <c r="AJ1543">
        <v>56.956000000000003</v>
      </c>
      <c r="AK1543" t="s">
        <v>11385</v>
      </c>
      <c r="AL1543" t="s">
        <v>11388</v>
      </c>
      <c r="AM1543" s="2">
        <v>42395.332638888889</v>
      </c>
      <c r="AN1543" t="s">
        <v>12343</v>
      </c>
      <c r="AO1543" t="s">
        <v>14770</v>
      </c>
      <c r="AP1543" t="str">
        <f t="shared" si="24"/>
        <v>CINNAMON-SANO|CINNAMSANO11</v>
      </c>
    </row>
    <row r="1544" spans="1:42" x14ac:dyDescent="0.25">
      <c r="A1544" s="1">
        <v>1542</v>
      </c>
      <c r="B1544" t="s">
        <v>40</v>
      </c>
      <c r="D1544" t="str">
        <f>IF(H1544="XFMR",IFERROR(VLOOKUP(AP1544,AuctionMapping2019SEP_AUTOS!$D:$J,7,FALSE)," "),IFERROR(VLOOKUP(AO1544,AuctionMapping2019SEP_LINES!$D:$K,8,FALSE)," "))</f>
        <v xml:space="preserve"> </v>
      </c>
      <c r="E1544" t="s">
        <v>42</v>
      </c>
      <c r="F1544" t="s">
        <v>629</v>
      </c>
      <c r="G1544" s="2">
        <v>42390.371527777781</v>
      </c>
      <c r="H1544" t="s">
        <v>2184</v>
      </c>
      <c r="I1544" t="s">
        <v>4878</v>
      </c>
      <c r="K1544" t="str">
        <f>IF(H1544="XFMR",IFERROR(VLOOKUP(AP1544,AuctionMapping2019SEP_AUTOS!$D:$J,4,FALSE)," "),IFERROR(VLOOKUP(AO1544,AuctionMapping2019SEP_LINES!$D:$K,5,FALSE)," "))</f>
        <v xml:space="preserve"> </v>
      </c>
      <c r="L1544" t="str">
        <f>IF(H1544="XFMR",IFERROR(VLOOKUP(AP1544,AuctionMapping2019SEP_AUTOS!$D:$J,3,FALSE)," "),IFERROR(VLOOKUP(AO1544,AuctionMapping2019SEP_LINES!$D:$K,4,FALSE)," "))</f>
        <v xml:space="preserve"> </v>
      </c>
      <c r="M1544" t="s">
        <v>5679</v>
      </c>
      <c r="N1544" t="s">
        <v>6528</v>
      </c>
      <c r="O1544" t="s">
        <v>6530</v>
      </c>
      <c r="P1544">
        <v>138</v>
      </c>
      <c r="Q1544" t="s">
        <v>41</v>
      </c>
      <c r="R1544">
        <v>0.249</v>
      </c>
      <c r="S1544" t="s">
        <v>40</v>
      </c>
      <c r="T1544" s="2">
        <v>42394.75</v>
      </c>
      <c r="U1544">
        <v>0.249</v>
      </c>
      <c r="V1544" s="2">
        <v>42369.750694444447</v>
      </c>
      <c r="W1544">
        <v>24.998999999999999</v>
      </c>
      <c r="X1544" s="2">
        <v>42360.420937499999</v>
      </c>
      <c r="AA1544" t="s">
        <v>6691</v>
      </c>
      <c r="AB1544" s="2">
        <v>42369.750694444447</v>
      </c>
      <c r="AC1544" t="s">
        <v>6785</v>
      </c>
      <c r="AD1544" t="s">
        <v>6788</v>
      </c>
      <c r="AE1544" t="s">
        <v>8292</v>
      </c>
      <c r="AF1544" t="str">
        <f>IF(H1544="XFMR",IFERROR(VLOOKUP(AP1544,AuctionMapping2019SEP_AUTOS!$D:$J,6,FALSE)," "),IFERROR(VLOOKUP(AO1544,AuctionMapping2019SEP_LINES!$D:$K,7,FALSE)," "))</f>
        <v xml:space="preserve"> </v>
      </c>
      <c r="AG1544" t="str">
        <f>IF(H1544="XFMR",IFERROR(VLOOKUP(AP1544,AuctionMapping2019SEP_AUTOS!$D:$J,5,FALSE)," "),IFERROR(VLOOKUP(AO1544,AuctionMapping2019SEP_LINES!$D:$K,6,FALSE)," "))</f>
        <v xml:space="preserve"> </v>
      </c>
      <c r="AH1544" t="s">
        <v>11081</v>
      </c>
      <c r="AI1544" t="s">
        <v>6528</v>
      </c>
      <c r="AJ1544">
        <v>20.620999999999999</v>
      </c>
      <c r="AK1544" t="s">
        <v>11385</v>
      </c>
      <c r="AL1544" t="s">
        <v>11387</v>
      </c>
      <c r="AM1544" s="2">
        <v>42390.371527777781</v>
      </c>
      <c r="AN1544" t="s">
        <v>12344</v>
      </c>
      <c r="AO1544" t="s">
        <v>14771</v>
      </c>
      <c r="AP1544" t="str">
        <f t="shared" si="24"/>
        <v>NAVO-KRGRV|NAVOKRGRV1</v>
      </c>
    </row>
    <row r="1545" spans="1:42" x14ac:dyDescent="0.25">
      <c r="A1545" s="1">
        <v>1543</v>
      </c>
      <c r="B1545" t="s">
        <v>40</v>
      </c>
      <c r="D1545" t="str">
        <f>IF(H1545="XFMR",IFERROR(VLOOKUP(AP1545,AuctionMapping2019SEP_AUTOS!$D:$J,7,FALSE)," "),IFERROR(VLOOKUP(AO1545,AuctionMapping2019SEP_LINES!$D:$K,8,FALSE)," "))</f>
        <v xml:space="preserve"> </v>
      </c>
      <c r="E1545" t="s">
        <v>42</v>
      </c>
      <c r="F1545" t="s">
        <v>625</v>
      </c>
      <c r="G1545" s="2">
        <v>42388.791666666657</v>
      </c>
      <c r="H1545" t="s">
        <v>2185</v>
      </c>
      <c r="I1545" t="s">
        <v>4878</v>
      </c>
      <c r="K1545" t="str">
        <f>IF(H1545="XFMR",IFERROR(VLOOKUP(AP1545,AuctionMapping2019SEP_AUTOS!$D:$J,4,FALSE)," "),IFERROR(VLOOKUP(AO1545,AuctionMapping2019SEP_LINES!$D:$K,5,FALSE)," "))</f>
        <v xml:space="preserve"> </v>
      </c>
      <c r="L1545" t="str">
        <f>IF(H1545="XFMR",IFERROR(VLOOKUP(AP1545,AuctionMapping2019SEP_AUTOS!$D:$J,3,FALSE)," "),IFERROR(VLOOKUP(AO1545,AuctionMapping2019SEP_LINES!$D:$K,4,FALSE)," "))</f>
        <v xml:space="preserve"> </v>
      </c>
      <c r="M1545" t="s">
        <v>5684</v>
      </c>
      <c r="N1545" t="s">
        <v>6527</v>
      </c>
      <c r="O1545" t="s">
        <v>6530</v>
      </c>
      <c r="P1545">
        <v>69</v>
      </c>
      <c r="Q1545" t="s">
        <v>41</v>
      </c>
      <c r="R1545">
        <v>30</v>
      </c>
      <c r="S1545" t="s">
        <v>40</v>
      </c>
      <c r="T1545" s="2">
        <v>42388.791666666657</v>
      </c>
      <c r="U1545">
        <v>30</v>
      </c>
      <c r="V1545" s="2">
        <v>42340</v>
      </c>
      <c r="W1545">
        <v>48.792000000000002</v>
      </c>
      <c r="X1545" s="2">
        <v>42328.477129629631</v>
      </c>
      <c r="AA1545" t="s">
        <v>2185</v>
      </c>
      <c r="AB1545" s="2">
        <v>42340</v>
      </c>
      <c r="AC1545" t="s">
        <v>6785</v>
      </c>
      <c r="AD1545" t="s">
        <v>6788</v>
      </c>
      <c r="AE1545" t="s">
        <v>8293</v>
      </c>
      <c r="AF1545" t="str">
        <f>IF(H1545="XFMR",IFERROR(VLOOKUP(AP1545,AuctionMapping2019SEP_AUTOS!$D:$J,6,FALSE)," "),IFERROR(VLOOKUP(AO1545,AuctionMapping2019SEP_LINES!$D:$K,7,FALSE)," "))</f>
        <v xml:space="preserve"> </v>
      </c>
      <c r="AG1545" t="str">
        <f>IF(H1545="XFMR",IFERROR(VLOOKUP(AP1545,AuctionMapping2019SEP_AUTOS!$D:$J,5,FALSE)," "),IFERROR(VLOOKUP(AO1545,AuctionMapping2019SEP_LINES!$D:$K,6,FALSE)," "))</f>
        <v xml:space="preserve"> </v>
      </c>
      <c r="AH1545" t="s">
        <v>5686</v>
      </c>
      <c r="AI1545" t="s">
        <v>6527</v>
      </c>
      <c r="AJ1545">
        <v>48.792000000000002</v>
      </c>
      <c r="AK1545" t="s">
        <v>11385</v>
      </c>
      <c r="AL1545" t="s">
        <v>11387</v>
      </c>
      <c r="AM1545" s="2">
        <v>42388.791666666657</v>
      </c>
      <c r="AN1545" t="s">
        <v>12345</v>
      </c>
      <c r="AO1545" t="s">
        <v>14772</v>
      </c>
      <c r="AP1545" t="str">
        <f t="shared" si="24"/>
        <v>QUITODRT-QUITODRW|69QDTQDR1</v>
      </c>
    </row>
    <row r="1546" spans="1:42" x14ac:dyDescent="0.25">
      <c r="A1546" s="1">
        <v>1544</v>
      </c>
      <c r="B1546" t="s">
        <v>40</v>
      </c>
      <c r="D1546" t="str">
        <f>IF(H1546="XFMR",IFERROR(VLOOKUP(AP1546,AuctionMapping2019SEP_AUTOS!$D:$J,7,FALSE)," "),IFERROR(VLOOKUP(AO1546,AuctionMapping2019SEP_LINES!$D:$K,8,FALSE)," "))</f>
        <v xml:space="preserve"> </v>
      </c>
      <c r="E1546" t="s">
        <v>42</v>
      </c>
      <c r="F1546" t="s">
        <v>625</v>
      </c>
      <c r="G1546" s="2">
        <v>42388.791666666657</v>
      </c>
      <c r="H1546" t="s">
        <v>2186</v>
      </c>
      <c r="I1546" t="s">
        <v>4878</v>
      </c>
      <c r="K1546" t="str">
        <f>IF(H1546="XFMR",IFERROR(VLOOKUP(AP1546,AuctionMapping2019SEP_AUTOS!$D:$J,4,FALSE)," "),IFERROR(VLOOKUP(AO1546,AuctionMapping2019SEP_LINES!$D:$K,5,FALSE)," "))</f>
        <v xml:space="preserve"> </v>
      </c>
      <c r="L1546" t="str">
        <f>IF(H1546="XFMR",IFERROR(VLOOKUP(AP1546,AuctionMapping2019SEP_AUTOS!$D:$J,3,FALSE)," "),IFERROR(VLOOKUP(AO1546,AuctionMapping2019SEP_LINES!$D:$K,4,FALSE)," "))</f>
        <v xml:space="preserve"> </v>
      </c>
      <c r="M1546" t="s">
        <v>5684</v>
      </c>
      <c r="N1546" t="s">
        <v>6527</v>
      </c>
      <c r="O1546" t="s">
        <v>6530</v>
      </c>
      <c r="P1546">
        <v>69</v>
      </c>
      <c r="Q1546" t="s">
        <v>41</v>
      </c>
      <c r="R1546">
        <v>30</v>
      </c>
      <c r="S1546" t="s">
        <v>40</v>
      </c>
      <c r="T1546" s="2">
        <v>42388.791666666657</v>
      </c>
      <c r="U1546">
        <v>30</v>
      </c>
      <c r="V1546" s="2">
        <v>42340</v>
      </c>
      <c r="W1546">
        <v>48.792000000000002</v>
      </c>
      <c r="X1546" s="2">
        <v>42328.477152777778</v>
      </c>
      <c r="AA1546" t="s">
        <v>2186</v>
      </c>
      <c r="AB1546" s="2">
        <v>42340</v>
      </c>
      <c r="AC1546" t="s">
        <v>6785</v>
      </c>
      <c r="AD1546" t="s">
        <v>6788</v>
      </c>
      <c r="AE1546" t="s">
        <v>8294</v>
      </c>
      <c r="AF1546" t="str">
        <f>IF(H1546="XFMR",IFERROR(VLOOKUP(AP1546,AuctionMapping2019SEP_AUTOS!$D:$J,6,FALSE)," "),IFERROR(VLOOKUP(AO1546,AuctionMapping2019SEP_LINES!$D:$K,7,FALSE)," "))</f>
        <v xml:space="preserve"> </v>
      </c>
      <c r="AG1546" t="str">
        <f>IF(H1546="XFMR",IFERROR(VLOOKUP(AP1546,AuctionMapping2019SEP_AUTOS!$D:$J,5,FALSE)," "),IFERROR(VLOOKUP(AO1546,AuctionMapping2019SEP_LINES!$D:$K,6,FALSE)," "))</f>
        <v xml:space="preserve"> </v>
      </c>
      <c r="AH1546" t="s">
        <v>5675</v>
      </c>
      <c r="AI1546" t="s">
        <v>6527</v>
      </c>
      <c r="AJ1546">
        <v>48.792000000000002</v>
      </c>
      <c r="AK1546" t="s">
        <v>11385</v>
      </c>
      <c r="AL1546" t="s">
        <v>11387</v>
      </c>
      <c r="AM1546" s="2">
        <v>42388.791666666657</v>
      </c>
      <c r="AN1546" t="s">
        <v>12346</v>
      </c>
      <c r="AO1546" t="s">
        <v>14773</v>
      </c>
      <c r="AP1546" t="str">
        <f t="shared" si="24"/>
        <v>QUITODRT-BRDSPRYT|69BPTQDT1</v>
      </c>
    </row>
    <row r="1547" spans="1:42" x14ac:dyDescent="0.25">
      <c r="A1547" s="1">
        <v>1545</v>
      </c>
      <c r="B1547" t="s">
        <v>40</v>
      </c>
      <c r="D1547" t="str">
        <f>IF(H1547="XFMR",IFERROR(VLOOKUP(AP1547,AuctionMapping2019SEP_AUTOS!$D:$J,7,FALSE)," "),IFERROR(VLOOKUP(AO1547,AuctionMapping2019SEP_LINES!$D:$K,8,FALSE)," "))</f>
        <v xml:space="preserve"> </v>
      </c>
      <c r="E1547" t="s">
        <v>42</v>
      </c>
      <c r="F1547" t="s">
        <v>625</v>
      </c>
      <c r="G1547" s="2">
        <v>42388.791666666657</v>
      </c>
      <c r="H1547" t="s">
        <v>2187</v>
      </c>
      <c r="I1547" t="s">
        <v>4878</v>
      </c>
      <c r="K1547" t="str">
        <f>IF(H1547="XFMR",IFERROR(VLOOKUP(AP1547,AuctionMapping2019SEP_AUTOS!$D:$J,4,FALSE)," "),IFERROR(VLOOKUP(AO1547,AuctionMapping2019SEP_LINES!$D:$K,5,FALSE)," "))</f>
        <v xml:space="preserve"> </v>
      </c>
      <c r="L1547" t="str">
        <f>IF(H1547="XFMR",IFERROR(VLOOKUP(AP1547,AuctionMapping2019SEP_AUTOS!$D:$J,3,FALSE)," "),IFERROR(VLOOKUP(AO1547,AuctionMapping2019SEP_LINES!$D:$K,4,FALSE)," "))</f>
        <v xml:space="preserve"> </v>
      </c>
      <c r="M1547" t="s">
        <v>5685</v>
      </c>
      <c r="N1547" t="s">
        <v>6527</v>
      </c>
      <c r="O1547" t="s">
        <v>6530</v>
      </c>
      <c r="P1547">
        <v>69</v>
      </c>
      <c r="Q1547" t="s">
        <v>41</v>
      </c>
      <c r="R1547">
        <v>30</v>
      </c>
      <c r="S1547" t="s">
        <v>40</v>
      </c>
      <c r="T1547" s="2">
        <v>42388.791666666657</v>
      </c>
      <c r="U1547">
        <v>30</v>
      </c>
      <c r="V1547" s="2">
        <v>42340</v>
      </c>
      <c r="W1547">
        <v>48.792000000000002</v>
      </c>
      <c r="X1547" s="2">
        <v>42328.477152777778</v>
      </c>
      <c r="AA1547" t="s">
        <v>2187</v>
      </c>
      <c r="AB1547" s="2">
        <v>42340</v>
      </c>
      <c r="AC1547" t="s">
        <v>6785</v>
      </c>
      <c r="AD1547" t="s">
        <v>6788</v>
      </c>
      <c r="AE1547" t="s">
        <v>8295</v>
      </c>
      <c r="AF1547" t="str">
        <f>IF(H1547="XFMR",IFERROR(VLOOKUP(AP1547,AuctionMapping2019SEP_AUTOS!$D:$J,6,FALSE)," "),IFERROR(VLOOKUP(AO1547,AuctionMapping2019SEP_LINES!$D:$K,7,FALSE)," "))</f>
        <v xml:space="preserve"> </v>
      </c>
      <c r="AG1547" t="str">
        <f>IF(H1547="XFMR",IFERROR(VLOOKUP(AP1547,AuctionMapping2019SEP_AUTOS!$D:$J,5,FALSE)," "),IFERROR(VLOOKUP(AO1547,AuctionMapping2019SEP_LINES!$D:$K,6,FALSE)," "))</f>
        <v xml:space="preserve"> </v>
      </c>
      <c r="AH1547" t="s">
        <v>5684</v>
      </c>
      <c r="AI1547" t="s">
        <v>6527</v>
      </c>
      <c r="AJ1547">
        <v>48.792000000000002</v>
      </c>
      <c r="AK1547" t="s">
        <v>11385</v>
      </c>
      <c r="AL1547" t="s">
        <v>11387</v>
      </c>
      <c r="AM1547" s="2">
        <v>42388.791666666657</v>
      </c>
      <c r="AN1547" t="s">
        <v>12347</v>
      </c>
      <c r="AO1547" t="s">
        <v>14774</v>
      </c>
      <c r="AP1547" t="str">
        <f t="shared" si="24"/>
        <v>WORSHAM-QUITODRT|69WORQDT1</v>
      </c>
    </row>
    <row r="1548" spans="1:42" x14ac:dyDescent="0.25">
      <c r="A1548" s="1">
        <v>1546</v>
      </c>
      <c r="B1548" t="s">
        <v>40</v>
      </c>
      <c r="D1548" t="str">
        <f>IF(H1548="XFMR",IFERROR(VLOOKUP(AP1548,AuctionMapping2019SEP_AUTOS!$D:$J,7,FALSE)," "),IFERROR(VLOOKUP(AO1548,AuctionMapping2019SEP_LINES!$D:$K,8,FALSE)," "))</f>
        <v xml:space="preserve"> </v>
      </c>
      <c r="E1548" t="s">
        <v>42</v>
      </c>
      <c r="F1548" t="s">
        <v>625</v>
      </c>
      <c r="G1548" s="2">
        <v>42388.791666666657</v>
      </c>
      <c r="H1548" t="s">
        <v>2188</v>
      </c>
      <c r="I1548" t="s">
        <v>4878</v>
      </c>
      <c r="K1548" t="str">
        <f>IF(H1548="XFMR",IFERROR(VLOOKUP(AP1548,AuctionMapping2019SEP_AUTOS!$D:$J,4,FALSE)," "),IFERROR(VLOOKUP(AO1548,AuctionMapping2019SEP_LINES!$D:$K,5,FALSE)," "))</f>
        <v xml:space="preserve"> </v>
      </c>
      <c r="L1548" t="str">
        <f>IF(H1548="XFMR",IFERROR(VLOOKUP(AP1548,AuctionMapping2019SEP_AUTOS!$D:$J,3,FALSE)," "),IFERROR(VLOOKUP(AO1548,AuctionMapping2019SEP_LINES!$D:$K,4,FALSE)," "))</f>
        <v xml:space="preserve"> </v>
      </c>
      <c r="M1548" t="s">
        <v>5686</v>
      </c>
      <c r="N1548" t="s">
        <v>6527</v>
      </c>
      <c r="O1548" t="s">
        <v>6530</v>
      </c>
      <c r="P1548">
        <v>69</v>
      </c>
      <c r="Q1548" t="s">
        <v>41</v>
      </c>
      <c r="R1548">
        <v>30</v>
      </c>
      <c r="S1548" t="s">
        <v>40</v>
      </c>
      <c r="T1548" s="2">
        <v>42388.791666666657</v>
      </c>
      <c r="U1548">
        <v>30</v>
      </c>
      <c r="V1548" s="2">
        <v>42340</v>
      </c>
      <c r="W1548">
        <v>48.792000000000002</v>
      </c>
      <c r="X1548" s="2">
        <v>42328.477106481478</v>
      </c>
      <c r="AA1548" t="s">
        <v>2188</v>
      </c>
      <c r="AB1548" s="2">
        <v>42340</v>
      </c>
      <c r="AC1548" t="s">
        <v>6785</v>
      </c>
      <c r="AD1548" t="s">
        <v>6788</v>
      </c>
      <c r="AE1548" t="s">
        <v>8296</v>
      </c>
      <c r="AF1548" t="str">
        <f>IF(H1548="XFMR",IFERROR(VLOOKUP(AP1548,AuctionMapping2019SEP_AUTOS!$D:$J,6,FALSE)," "),IFERROR(VLOOKUP(AO1548,AuctionMapping2019SEP_LINES!$D:$K,7,FALSE)," "))</f>
        <v xml:space="preserve"> </v>
      </c>
      <c r="AG1548" t="str">
        <f>IF(H1548="XFMR",IFERROR(VLOOKUP(AP1548,AuctionMapping2019SEP_AUTOS!$D:$J,5,FALSE)," "),IFERROR(VLOOKUP(AO1548,AuctionMapping2019SEP_LINES!$D:$K,6,FALSE)," "))</f>
        <v xml:space="preserve"> </v>
      </c>
      <c r="AH1548" t="s">
        <v>11082</v>
      </c>
      <c r="AI1548" t="s">
        <v>6527</v>
      </c>
      <c r="AJ1548">
        <v>48.792000000000002</v>
      </c>
      <c r="AK1548" t="s">
        <v>11385</v>
      </c>
      <c r="AL1548" t="s">
        <v>11387</v>
      </c>
      <c r="AM1548" s="2">
        <v>42388.791666666657</v>
      </c>
      <c r="AN1548" t="s">
        <v>12348</v>
      </c>
      <c r="AO1548" t="s">
        <v>14775</v>
      </c>
      <c r="AP1548" t="str">
        <f t="shared" si="24"/>
        <v>QUITODRW-QUITODRC|69QDRQDC1</v>
      </c>
    </row>
    <row r="1549" spans="1:42" x14ac:dyDescent="0.25">
      <c r="A1549" s="1">
        <v>1547</v>
      </c>
      <c r="B1549" t="s">
        <v>40</v>
      </c>
      <c r="D1549" t="str">
        <f>IF(H1549="XFMR",IFERROR(VLOOKUP(AP1549,AuctionMapping2019SEP_AUTOS!$D:$J,7,FALSE)," "),IFERROR(VLOOKUP(AO1549,AuctionMapping2019SEP_LINES!$D:$K,8,FALSE)," "))</f>
        <v xml:space="preserve"> </v>
      </c>
      <c r="E1549" t="s">
        <v>42</v>
      </c>
      <c r="F1549" t="s">
        <v>625</v>
      </c>
      <c r="G1549" s="2">
        <v>42385.708333333343</v>
      </c>
      <c r="H1549" t="s">
        <v>2189</v>
      </c>
      <c r="I1549" t="s">
        <v>4877</v>
      </c>
      <c r="K1549" t="str">
        <f>IF(H1549="XFMR",IFERROR(VLOOKUP(AP1549,AuctionMapping2019SEP_AUTOS!$D:$J,4,FALSE)," "),IFERROR(VLOOKUP(AO1549,AuctionMapping2019SEP_LINES!$D:$K,5,FALSE)," "))</f>
        <v xml:space="preserve"> </v>
      </c>
      <c r="L1549" t="str">
        <f>IF(H1549="XFMR",IFERROR(VLOOKUP(AP1549,AuctionMapping2019SEP_AUTOS!$D:$J,3,FALSE)," "),IFERROR(VLOOKUP(AO1549,AuctionMapping2019SEP_LINES!$D:$K,4,FALSE)," "))</f>
        <v xml:space="preserve"> </v>
      </c>
      <c r="M1549" t="s">
        <v>5405</v>
      </c>
      <c r="N1549" t="s">
        <v>6526</v>
      </c>
      <c r="O1549" t="s">
        <v>6530</v>
      </c>
      <c r="P1549">
        <v>138</v>
      </c>
      <c r="Q1549" t="s">
        <v>41</v>
      </c>
      <c r="R1549">
        <v>9.2490000000000006</v>
      </c>
      <c r="S1549" t="s">
        <v>40</v>
      </c>
      <c r="T1549" s="2">
        <v>42385.708333333343</v>
      </c>
      <c r="U1549">
        <v>9.2490000000000006</v>
      </c>
      <c r="V1549" s="2">
        <v>42360.750694444447</v>
      </c>
      <c r="W1549">
        <v>24.957999999999998</v>
      </c>
      <c r="X1549" s="2">
        <v>42361.517268518517</v>
      </c>
      <c r="AA1549" t="s">
        <v>2189</v>
      </c>
      <c r="AB1549" s="2">
        <v>42360.750694444447</v>
      </c>
      <c r="AC1549" t="s">
        <v>6785</v>
      </c>
      <c r="AD1549" t="s">
        <v>6788</v>
      </c>
      <c r="AE1549" t="s">
        <v>8297</v>
      </c>
      <c r="AF1549" t="str">
        <f>IF(H1549="XFMR",IFERROR(VLOOKUP(AP1549,AuctionMapping2019SEP_AUTOS!$D:$J,6,FALSE)," "),IFERROR(VLOOKUP(AO1549,AuctionMapping2019SEP_LINES!$D:$K,7,FALSE)," "))</f>
        <v xml:space="preserve"> </v>
      </c>
      <c r="AG1549" t="str">
        <f>IF(H1549="XFMR",IFERROR(VLOOKUP(AP1549,AuctionMapping2019SEP_AUTOS!$D:$J,5,FALSE)," "),IFERROR(VLOOKUP(AO1549,AuctionMapping2019SEP_LINES!$D:$K,6,FALSE)," "))</f>
        <v xml:space="preserve"> </v>
      </c>
      <c r="AJ1549">
        <v>24.957999999999998</v>
      </c>
      <c r="AK1549" t="s">
        <v>11385</v>
      </c>
      <c r="AL1549" t="s">
        <v>11385</v>
      </c>
      <c r="AM1549" s="2">
        <v>42385.708333333343</v>
      </c>
      <c r="AN1549" t="s">
        <v>12036</v>
      </c>
      <c r="AO1549" t="s">
        <v>14776</v>
      </c>
      <c r="AP1549" t="str">
        <f t="shared" si="24"/>
        <v>OB|AT2B</v>
      </c>
    </row>
    <row r="1550" spans="1:42" x14ac:dyDescent="0.25">
      <c r="A1550" s="1">
        <v>1548</v>
      </c>
      <c r="B1550" t="s">
        <v>40</v>
      </c>
      <c r="D1550" t="str">
        <f>IF(H1550="XFMR",IFERROR(VLOOKUP(AP1550,AuctionMapping2019SEP_AUTOS!$D:$J,7,FALSE)," "),IFERROR(VLOOKUP(AO1550,AuctionMapping2019SEP_LINES!$D:$K,8,FALSE)," "))</f>
        <v xml:space="preserve"> </v>
      </c>
      <c r="E1550" t="s">
        <v>42</v>
      </c>
      <c r="F1550" t="s">
        <v>622</v>
      </c>
      <c r="G1550" s="2">
        <v>42385.708333333343</v>
      </c>
      <c r="H1550" t="s">
        <v>2190</v>
      </c>
      <c r="I1550" t="s">
        <v>4877</v>
      </c>
      <c r="K1550" t="str">
        <f>IF(H1550="XFMR",IFERROR(VLOOKUP(AP1550,AuctionMapping2019SEP_AUTOS!$D:$J,4,FALSE)," "),IFERROR(VLOOKUP(AO1550,AuctionMapping2019SEP_LINES!$D:$K,5,FALSE)," "))</f>
        <v xml:space="preserve"> </v>
      </c>
      <c r="L1550" t="str">
        <f>IF(H1550="XFMR",IFERROR(VLOOKUP(AP1550,AuctionMapping2019SEP_AUTOS!$D:$J,3,FALSE)," "),IFERROR(VLOOKUP(AO1550,AuctionMapping2019SEP_LINES!$D:$K,4,FALSE)," "))</f>
        <v xml:space="preserve"> </v>
      </c>
      <c r="M1550" t="s">
        <v>5405</v>
      </c>
      <c r="N1550" t="s">
        <v>6526</v>
      </c>
      <c r="O1550" t="s">
        <v>6530</v>
      </c>
      <c r="P1550">
        <v>345</v>
      </c>
      <c r="Q1550" t="s">
        <v>41</v>
      </c>
      <c r="R1550">
        <v>9.2910000000000004</v>
      </c>
      <c r="S1550" t="s">
        <v>41</v>
      </c>
      <c r="T1550" s="2">
        <v>42385.708333333343</v>
      </c>
      <c r="U1550">
        <v>9.2910000000000004</v>
      </c>
      <c r="V1550" s="2">
        <v>42360.709027777782</v>
      </c>
      <c r="W1550">
        <v>24.998999999999999</v>
      </c>
      <c r="X1550" s="2">
        <v>42311.63008101852</v>
      </c>
      <c r="Y1550">
        <v>0.88</v>
      </c>
      <c r="Z1550">
        <v>-1.65</v>
      </c>
      <c r="AA1550" t="s">
        <v>2190</v>
      </c>
      <c r="AB1550" s="2">
        <v>42360.709027777782</v>
      </c>
      <c r="AC1550" t="s">
        <v>6785</v>
      </c>
      <c r="AD1550" t="s">
        <v>6787</v>
      </c>
      <c r="AE1550" t="s">
        <v>8298</v>
      </c>
      <c r="AF1550" t="str">
        <f>IF(H1550="XFMR",IFERROR(VLOOKUP(AP1550,AuctionMapping2019SEP_AUTOS!$D:$J,6,FALSE)," "),IFERROR(VLOOKUP(AO1550,AuctionMapping2019SEP_LINES!$D:$K,7,FALSE)," "))</f>
        <v xml:space="preserve"> </v>
      </c>
      <c r="AG1550" t="str">
        <f>IF(H1550="XFMR",IFERROR(VLOOKUP(AP1550,AuctionMapping2019SEP_AUTOS!$D:$J,5,FALSE)," "),IFERROR(VLOOKUP(AO1550,AuctionMapping2019SEP_LINES!$D:$K,6,FALSE)," "))</f>
        <v xml:space="preserve"> </v>
      </c>
      <c r="AJ1550">
        <v>24.998999999999999</v>
      </c>
      <c r="AK1550" t="s">
        <v>11384</v>
      </c>
      <c r="AL1550" t="s">
        <v>11384</v>
      </c>
      <c r="AM1550" s="2">
        <v>42385.708333333343</v>
      </c>
      <c r="AN1550" t="s">
        <v>12036</v>
      </c>
      <c r="AO1550" t="s">
        <v>14777</v>
      </c>
      <c r="AP1550" t="str">
        <f t="shared" si="24"/>
        <v>OB|A2AH</v>
      </c>
    </row>
    <row r="1551" spans="1:42" x14ac:dyDescent="0.25">
      <c r="A1551" s="1">
        <v>1549</v>
      </c>
      <c r="B1551" t="s">
        <v>40</v>
      </c>
      <c r="D1551" t="str">
        <f>IF(H1551="XFMR",IFERROR(VLOOKUP(AP1551,AuctionMapping2019SEP_AUTOS!$D:$J,7,FALSE)," "),IFERROR(VLOOKUP(AO1551,AuctionMapping2019SEP_LINES!$D:$K,8,FALSE)," "))</f>
        <v xml:space="preserve"> </v>
      </c>
      <c r="E1551" t="s">
        <v>42</v>
      </c>
      <c r="F1551" t="s">
        <v>623</v>
      </c>
      <c r="G1551" s="2">
        <v>42374.500694444447</v>
      </c>
      <c r="H1551" t="s">
        <v>2191</v>
      </c>
      <c r="I1551" t="s">
        <v>4877</v>
      </c>
      <c r="K1551" t="str">
        <f>IF(H1551="XFMR",IFERROR(VLOOKUP(AP1551,AuctionMapping2019SEP_AUTOS!$D:$J,4,FALSE)," "),IFERROR(VLOOKUP(AO1551,AuctionMapping2019SEP_LINES!$D:$K,5,FALSE)," "))</f>
        <v xml:space="preserve"> </v>
      </c>
      <c r="L1551" t="str">
        <f>IF(H1551="XFMR",IFERROR(VLOOKUP(AP1551,AuctionMapping2019SEP_AUTOS!$D:$J,3,FALSE)," "),IFERROR(VLOOKUP(AO1551,AuctionMapping2019SEP_LINES!$D:$K,4,FALSE)," "))</f>
        <v xml:space="preserve"> </v>
      </c>
      <c r="M1551" t="s">
        <v>5310</v>
      </c>
      <c r="N1551" t="s">
        <v>6529</v>
      </c>
      <c r="O1551" t="s">
        <v>6530</v>
      </c>
      <c r="P1551">
        <v>13</v>
      </c>
      <c r="Q1551" t="s">
        <v>41</v>
      </c>
      <c r="R1551">
        <v>24.72</v>
      </c>
      <c r="S1551" t="s">
        <v>41</v>
      </c>
      <c r="T1551" s="2">
        <v>42374.5</v>
      </c>
      <c r="U1551">
        <v>24.707999999999998</v>
      </c>
      <c r="V1551" s="2">
        <v>42345.291666666657</v>
      </c>
      <c r="W1551">
        <v>29.207999999999998</v>
      </c>
      <c r="X1551" s="2">
        <v>42250.662037037036</v>
      </c>
      <c r="Y1551">
        <v>0.91</v>
      </c>
      <c r="Z1551">
        <v>-2.74</v>
      </c>
      <c r="AA1551" t="s">
        <v>2191</v>
      </c>
      <c r="AB1551" s="2">
        <v>42345.279861111107</v>
      </c>
      <c r="AC1551" t="s">
        <v>6785</v>
      </c>
      <c r="AD1551" t="s">
        <v>6787</v>
      </c>
      <c r="AE1551" t="s">
        <v>8299</v>
      </c>
      <c r="AF1551" t="str">
        <f>IF(H1551="XFMR",IFERROR(VLOOKUP(AP1551,AuctionMapping2019SEP_AUTOS!$D:$J,6,FALSE)," "),IFERROR(VLOOKUP(AO1551,AuctionMapping2019SEP_LINES!$D:$K,7,FALSE)," "))</f>
        <v xml:space="preserve"> </v>
      </c>
      <c r="AG1551" t="str">
        <f>IF(H1551="XFMR",IFERROR(VLOOKUP(AP1551,AuctionMapping2019SEP_AUTOS!$D:$J,5,FALSE)," "),IFERROR(VLOOKUP(AO1551,AuctionMapping2019SEP_LINES!$D:$K,6,FALSE)," "))</f>
        <v xml:space="preserve"> </v>
      </c>
      <c r="AJ1551">
        <v>29.221</v>
      </c>
      <c r="AK1551" t="s">
        <v>11384</v>
      </c>
      <c r="AL1551" t="s">
        <v>11384</v>
      </c>
      <c r="AM1551" s="2">
        <v>42374.500694444447</v>
      </c>
      <c r="AN1551" t="s">
        <v>11926</v>
      </c>
      <c r="AO1551" t="s">
        <v>14778</v>
      </c>
      <c r="AP1551" t="str">
        <f t="shared" si="24"/>
        <v>LON_HILL|381T</v>
      </c>
    </row>
    <row r="1552" spans="1:42" x14ac:dyDescent="0.25">
      <c r="A1552" s="1">
        <v>1550</v>
      </c>
      <c r="B1552" t="s">
        <v>40</v>
      </c>
      <c r="D1552" t="str">
        <f>IF(H1552="XFMR",IFERROR(VLOOKUP(AP1552,AuctionMapping2019SEP_AUTOS!$D:$J,7,FALSE)," "),IFERROR(VLOOKUP(AO1552,AuctionMapping2019SEP_LINES!$D:$K,8,FALSE)," "))</f>
        <v xml:space="preserve"> </v>
      </c>
      <c r="E1552" t="s">
        <v>42</v>
      </c>
      <c r="F1552" t="s">
        <v>623</v>
      </c>
      <c r="G1552" s="2">
        <v>42374.500694444447</v>
      </c>
      <c r="H1552" t="s">
        <v>2192</v>
      </c>
      <c r="I1552" t="s">
        <v>4877</v>
      </c>
      <c r="K1552" t="str">
        <f>IF(H1552="XFMR",IFERROR(VLOOKUP(AP1552,AuctionMapping2019SEP_AUTOS!$D:$J,4,FALSE)," "),IFERROR(VLOOKUP(AO1552,AuctionMapping2019SEP_LINES!$D:$K,5,FALSE)," "))</f>
        <v xml:space="preserve"> </v>
      </c>
      <c r="L1552" t="str">
        <f>IF(H1552="XFMR",IFERROR(VLOOKUP(AP1552,AuctionMapping2019SEP_AUTOS!$D:$J,3,FALSE)," "),IFERROR(VLOOKUP(AO1552,AuctionMapping2019SEP_LINES!$D:$K,4,FALSE)," "))</f>
        <v xml:space="preserve"> </v>
      </c>
      <c r="M1552" t="s">
        <v>5310</v>
      </c>
      <c r="N1552" t="s">
        <v>6529</v>
      </c>
      <c r="O1552" t="s">
        <v>6530</v>
      </c>
      <c r="P1552">
        <v>138</v>
      </c>
      <c r="Q1552" t="s">
        <v>41</v>
      </c>
      <c r="R1552">
        <v>24.72</v>
      </c>
      <c r="S1552" t="s">
        <v>41</v>
      </c>
      <c r="T1552" s="2">
        <v>42374.5</v>
      </c>
      <c r="U1552">
        <v>24.707999999999998</v>
      </c>
      <c r="V1552" s="2">
        <v>42345.291666666657</v>
      </c>
      <c r="W1552">
        <v>29.207999999999998</v>
      </c>
      <c r="X1552" s="2">
        <v>42250.66202546296</v>
      </c>
      <c r="Y1552">
        <v>0.97</v>
      </c>
      <c r="Z1552">
        <v>-6.13</v>
      </c>
      <c r="AA1552" t="s">
        <v>2192</v>
      </c>
      <c r="AB1552" s="2">
        <v>42345.279861111107</v>
      </c>
      <c r="AC1552" t="s">
        <v>6785</v>
      </c>
      <c r="AD1552" t="s">
        <v>6787</v>
      </c>
      <c r="AE1552" t="s">
        <v>8300</v>
      </c>
      <c r="AF1552" t="str">
        <f>IF(H1552="XFMR",IFERROR(VLOOKUP(AP1552,AuctionMapping2019SEP_AUTOS!$D:$J,6,FALSE)," "),IFERROR(VLOOKUP(AO1552,AuctionMapping2019SEP_LINES!$D:$K,7,FALSE)," "))</f>
        <v xml:space="preserve"> </v>
      </c>
      <c r="AG1552" t="str">
        <f>IF(H1552="XFMR",IFERROR(VLOOKUP(AP1552,AuctionMapping2019SEP_AUTOS!$D:$J,5,FALSE)," "),IFERROR(VLOOKUP(AO1552,AuctionMapping2019SEP_LINES!$D:$K,6,FALSE)," "))</f>
        <v xml:space="preserve"> </v>
      </c>
      <c r="AJ1552">
        <v>29.221</v>
      </c>
      <c r="AK1552" t="s">
        <v>11384</v>
      </c>
      <c r="AL1552" t="s">
        <v>11384</v>
      </c>
      <c r="AM1552" s="2">
        <v>42374.500694444447</v>
      </c>
      <c r="AN1552" t="s">
        <v>11926</v>
      </c>
      <c r="AO1552" t="s">
        <v>14779</v>
      </c>
      <c r="AP1552" t="str">
        <f t="shared" si="24"/>
        <v>LON_HILL|381L</v>
      </c>
    </row>
    <row r="1553" spans="1:42" x14ac:dyDescent="0.25">
      <c r="A1553" s="1">
        <v>1551</v>
      </c>
      <c r="B1553" t="s">
        <v>40</v>
      </c>
      <c r="D1553" t="str">
        <f>IF(H1553="XFMR",IFERROR(VLOOKUP(AP1553,AuctionMapping2019SEP_AUTOS!$D:$J,7,FALSE)," "),IFERROR(VLOOKUP(AO1553,AuctionMapping2019SEP_LINES!$D:$K,8,FALSE)," "))</f>
        <v xml:space="preserve"> </v>
      </c>
      <c r="E1553" t="s">
        <v>42</v>
      </c>
      <c r="F1553" t="s">
        <v>623</v>
      </c>
      <c r="G1553" s="2">
        <v>42374.500694444447</v>
      </c>
      <c r="H1553" t="s">
        <v>2193</v>
      </c>
      <c r="I1553" t="s">
        <v>4877</v>
      </c>
      <c r="K1553" t="str">
        <f>IF(H1553="XFMR",IFERROR(VLOOKUP(AP1553,AuctionMapping2019SEP_AUTOS!$D:$J,4,FALSE)," "),IFERROR(VLOOKUP(AO1553,AuctionMapping2019SEP_LINES!$D:$K,5,FALSE)," "))</f>
        <v xml:space="preserve"> </v>
      </c>
      <c r="L1553" t="str">
        <f>IF(H1553="XFMR",IFERROR(VLOOKUP(AP1553,AuctionMapping2019SEP_AUTOS!$D:$J,3,FALSE)," "),IFERROR(VLOOKUP(AO1553,AuctionMapping2019SEP_LINES!$D:$K,4,FALSE)," "))</f>
        <v xml:space="preserve"> </v>
      </c>
      <c r="M1553" t="s">
        <v>5310</v>
      </c>
      <c r="N1553" t="s">
        <v>6529</v>
      </c>
      <c r="O1553" t="s">
        <v>6530</v>
      </c>
      <c r="P1553">
        <v>345</v>
      </c>
      <c r="Q1553" t="s">
        <v>41</v>
      </c>
      <c r="R1553">
        <v>24.72</v>
      </c>
      <c r="S1553" t="s">
        <v>41</v>
      </c>
      <c r="T1553" s="2">
        <v>42374.5</v>
      </c>
      <c r="U1553">
        <v>24.707999999999998</v>
      </c>
      <c r="V1553" s="2">
        <v>42345.291666666657</v>
      </c>
      <c r="W1553">
        <v>29.207999999999998</v>
      </c>
      <c r="X1553" s="2">
        <v>42250.66202546296</v>
      </c>
      <c r="Y1553">
        <v>0.97</v>
      </c>
      <c r="Z1553">
        <v>-5.81</v>
      </c>
      <c r="AA1553" t="s">
        <v>2193</v>
      </c>
      <c r="AB1553" s="2">
        <v>42345.279861111107</v>
      </c>
      <c r="AC1553" t="s">
        <v>6785</v>
      </c>
      <c r="AD1553" t="s">
        <v>6787</v>
      </c>
      <c r="AE1553" t="s">
        <v>8301</v>
      </c>
      <c r="AF1553" t="str">
        <f>IF(H1553="XFMR",IFERROR(VLOOKUP(AP1553,AuctionMapping2019SEP_AUTOS!$D:$J,6,FALSE)," "),IFERROR(VLOOKUP(AO1553,AuctionMapping2019SEP_LINES!$D:$K,7,FALSE)," "))</f>
        <v xml:space="preserve"> </v>
      </c>
      <c r="AG1553" t="str">
        <f>IF(H1553="XFMR",IFERROR(VLOOKUP(AP1553,AuctionMapping2019SEP_AUTOS!$D:$J,5,FALSE)," "),IFERROR(VLOOKUP(AO1553,AuctionMapping2019SEP_LINES!$D:$K,6,FALSE)," "))</f>
        <v xml:space="preserve"> </v>
      </c>
      <c r="AJ1553">
        <v>29.221</v>
      </c>
      <c r="AK1553" t="s">
        <v>11384</v>
      </c>
      <c r="AL1553" t="s">
        <v>11384</v>
      </c>
      <c r="AM1553" s="2">
        <v>42374.500694444447</v>
      </c>
      <c r="AN1553" t="s">
        <v>11926</v>
      </c>
      <c r="AO1553" t="s">
        <v>14780</v>
      </c>
      <c r="AP1553" t="str">
        <f t="shared" si="24"/>
        <v>LON_HILL|381H</v>
      </c>
    </row>
    <row r="1554" spans="1:42" x14ac:dyDescent="0.25">
      <c r="A1554" s="1">
        <v>1552</v>
      </c>
      <c r="B1554" t="s">
        <v>40</v>
      </c>
      <c r="D1554" t="str">
        <f>IF(H1554="XFMR",IFERROR(VLOOKUP(AP1554,AuctionMapping2019SEP_AUTOS!$D:$J,7,FALSE)," "),IFERROR(VLOOKUP(AO1554,AuctionMapping2019SEP_LINES!$D:$K,8,FALSE)," "))</f>
        <v xml:space="preserve"> </v>
      </c>
      <c r="E1554" t="s">
        <v>328</v>
      </c>
      <c r="F1554" t="s">
        <v>631</v>
      </c>
      <c r="G1554" s="2">
        <v>42373.583333333343</v>
      </c>
      <c r="H1554" t="s">
        <v>2194</v>
      </c>
      <c r="I1554" t="s">
        <v>4877</v>
      </c>
      <c r="K1554" t="str">
        <f>IF(H1554="XFMR",IFERROR(VLOOKUP(AP1554,AuctionMapping2019SEP_AUTOS!$D:$J,4,FALSE)," "),IFERROR(VLOOKUP(AO1554,AuctionMapping2019SEP_LINES!$D:$K,5,FALSE)," "))</f>
        <v xml:space="preserve"> </v>
      </c>
      <c r="L1554" t="str">
        <f>IF(H1554="XFMR",IFERROR(VLOOKUP(AP1554,AuctionMapping2019SEP_AUTOS!$D:$J,3,FALSE)," "),IFERROR(VLOOKUP(AO1554,AuctionMapping2019SEP_LINES!$D:$K,4,FALSE)," "))</f>
        <v xml:space="preserve"> </v>
      </c>
      <c r="M1554" t="s">
        <v>5687</v>
      </c>
      <c r="N1554" t="s">
        <v>6529</v>
      </c>
      <c r="O1554" t="s">
        <v>6530</v>
      </c>
      <c r="P1554">
        <v>138</v>
      </c>
      <c r="Q1554" t="s">
        <v>41</v>
      </c>
      <c r="R1554">
        <v>43</v>
      </c>
      <c r="S1554" t="s">
        <v>40</v>
      </c>
      <c r="T1554" s="2">
        <v>42373.583333333343</v>
      </c>
      <c r="U1554">
        <v>43</v>
      </c>
      <c r="V1554" s="2">
        <v>42327</v>
      </c>
      <c r="W1554">
        <v>46.582999999999998</v>
      </c>
      <c r="X1554" s="2">
        <v>42327.569166666668</v>
      </c>
      <c r="AA1554" t="s">
        <v>2194</v>
      </c>
      <c r="AB1554" s="2">
        <v>42327</v>
      </c>
      <c r="AC1554" t="s">
        <v>6785</v>
      </c>
      <c r="AD1554" t="s">
        <v>6788</v>
      </c>
      <c r="AE1554" t="s">
        <v>8302</v>
      </c>
      <c r="AF1554" t="str">
        <f>IF(H1554="XFMR",IFERROR(VLOOKUP(AP1554,AuctionMapping2019SEP_AUTOS!$D:$J,6,FALSE)," "),IFERROR(VLOOKUP(AO1554,AuctionMapping2019SEP_LINES!$D:$K,7,FALSE)," "))</f>
        <v xml:space="preserve"> </v>
      </c>
      <c r="AG1554" t="str">
        <f>IF(H1554="XFMR",IFERROR(VLOOKUP(AP1554,AuctionMapping2019SEP_AUTOS!$D:$J,5,FALSE)," "),IFERROR(VLOOKUP(AO1554,AuctionMapping2019SEP_LINES!$D:$K,6,FALSE)," "))</f>
        <v xml:space="preserve"> </v>
      </c>
      <c r="AJ1554">
        <v>46.582999999999998</v>
      </c>
      <c r="AK1554" t="s">
        <v>11385</v>
      </c>
      <c r="AL1554" t="s">
        <v>11385</v>
      </c>
      <c r="AM1554" s="2">
        <v>42373.583333333343</v>
      </c>
      <c r="AN1554" t="s">
        <v>12349</v>
      </c>
      <c r="AO1554" t="s">
        <v>14781</v>
      </c>
      <c r="AP1554" t="str">
        <f t="shared" si="24"/>
        <v>COTULAS|COTU</v>
      </c>
    </row>
    <row r="1555" spans="1:42" x14ac:dyDescent="0.25">
      <c r="A1555" s="1">
        <v>1553</v>
      </c>
      <c r="B1555" t="s">
        <v>40</v>
      </c>
      <c r="D1555" t="str">
        <f>IF(H1555="XFMR",IFERROR(VLOOKUP(AP1555,AuctionMapping2019SEP_AUTOS!$D:$J,7,FALSE)," "),IFERROR(VLOOKUP(AO1555,AuctionMapping2019SEP_LINES!$D:$K,8,FALSE)," "))</f>
        <v xml:space="preserve"> </v>
      </c>
      <c r="E1555" t="s">
        <v>42</v>
      </c>
      <c r="F1555" t="s">
        <v>628</v>
      </c>
      <c r="G1555" s="2">
        <v>42372.447916666657</v>
      </c>
      <c r="H1555" t="s">
        <v>2195</v>
      </c>
      <c r="I1555" t="s">
        <v>4878</v>
      </c>
      <c r="K1555" t="str">
        <f>IF(H1555="XFMR",IFERROR(VLOOKUP(AP1555,AuctionMapping2019SEP_AUTOS!$D:$J,4,FALSE)," "),IFERROR(VLOOKUP(AO1555,AuctionMapping2019SEP_LINES!$D:$K,5,FALSE)," "))</f>
        <v xml:space="preserve"> </v>
      </c>
      <c r="L1555" t="str">
        <f>IF(H1555="XFMR",IFERROR(VLOOKUP(AP1555,AuctionMapping2019SEP_AUTOS!$D:$J,3,FALSE)," "),IFERROR(VLOOKUP(AO1555,AuctionMapping2019SEP_LINES!$D:$K,4,FALSE)," "))</f>
        <v xml:space="preserve"> </v>
      </c>
      <c r="M1555" t="s">
        <v>5688</v>
      </c>
      <c r="N1555" t="s">
        <v>6527</v>
      </c>
      <c r="O1555" t="s">
        <v>6530</v>
      </c>
      <c r="P1555">
        <v>69</v>
      </c>
      <c r="Q1555" t="s">
        <v>41</v>
      </c>
      <c r="R1555">
        <v>1.4710000000000001</v>
      </c>
      <c r="S1555" t="s">
        <v>40</v>
      </c>
      <c r="T1555" s="2">
        <v>42373.833333333343</v>
      </c>
      <c r="U1555">
        <v>1.4710000000000001</v>
      </c>
      <c r="V1555" s="2">
        <v>42368.529166666667</v>
      </c>
      <c r="W1555">
        <v>5.3039999999999994</v>
      </c>
      <c r="X1555" s="2">
        <v>42368.531469907408</v>
      </c>
      <c r="AA1555" t="s">
        <v>2195</v>
      </c>
      <c r="AB1555" s="2">
        <v>42368.529166666667</v>
      </c>
      <c r="AC1555" t="s">
        <v>6785</v>
      </c>
      <c r="AD1555" t="s">
        <v>6788</v>
      </c>
      <c r="AE1555" t="s">
        <v>8303</v>
      </c>
      <c r="AF1555" t="str">
        <f>IF(H1555="XFMR",IFERROR(VLOOKUP(AP1555,AuctionMapping2019SEP_AUTOS!$D:$J,6,FALSE)," "),IFERROR(VLOOKUP(AO1555,AuctionMapping2019SEP_LINES!$D:$K,7,FALSE)," "))</f>
        <v xml:space="preserve"> </v>
      </c>
      <c r="AG1555" t="str">
        <f>IF(H1555="XFMR",IFERROR(VLOOKUP(AP1555,AuctionMapping2019SEP_AUTOS!$D:$J,5,FALSE)," "),IFERROR(VLOOKUP(AO1555,AuctionMapping2019SEP_LINES!$D:$K,6,FALSE)," "))</f>
        <v xml:space="preserve"> </v>
      </c>
      <c r="AH1555" t="s">
        <v>11083</v>
      </c>
      <c r="AI1555" t="s">
        <v>6527</v>
      </c>
      <c r="AJ1555">
        <v>3.919</v>
      </c>
      <c r="AK1555" t="s">
        <v>11385</v>
      </c>
      <c r="AL1555" t="s">
        <v>11388</v>
      </c>
      <c r="AM1555" s="2">
        <v>42372.447916666657</v>
      </c>
      <c r="AN1555" t="s">
        <v>12350</v>
      </c>
      <c r="AO1555" t="s">
        <v>14782</v>
      </c>
      <c r="AP1555" t="str">
        <f t="shared" si="24"/>
        <v>BENJTAP-BENJ|BENJBENJTA11</v>
      </c>
    </row>
    <row r="1556" spans="1:42" x14ac:dyDescent="0.25">
      <c r="A1556" s="1">
        <v>1554</v>
      </c>
      <c r="B1556" t="s">
        <v>40</v>
      </c>
      <c r="D1556" t="str">
        <f>IF(H1556="XFMR",IFERROR(VLOOKUP(AP1556,AuctionMapping2019SEP_AUTOS!$D:$J,7,FALSE)," "),IFERROR(VLOOKUP(AO1556,AuctionMapping2019SEP_LINES!$D:$K,8,FALSE)," "))</f>
        <v xml:space="preserve"> </v>
      </c>
      <c r="E1556" t="s">
        <v>42</v>
      </c>
      <c r="F1556" t="s">
        <v>634</v>
      </c>
      <c r="G1556" s="2">
        <v>42370.754861111112</v>
      </c>
      <c r="H1556" t="s">
        <v>2196</v>
      </c>
      <c r="I1556" t="s">
        <v>4877</v>
      </c>
      <c r="K1556" t="str">
        <f>IF(H1556="XFMR",IFERROR(VLOOKUP(AP1556,AuctionMapping2019SEP_AUTOS!$D:$J,4,FALSE)," "),IFERROR(VLOOKUP(AO1556,AuctionMapping2019SEP_LINES!$D:$K,5,FALSE)," "))</f>
        <v xml:space="preserve"> </v>
      </c>
      <c r="L1556" t="str">
        <f>IF(H1556="XFMR",IFERROR(VLOOKUP(AP1556,AuctionMapping2019SEP_AUTOS!$D:$J,3,FALSE)," "),IFERROR(VLOOKUP(AO1556,AuctionMapping2019SEP_LINES!$D:$K,4,FALSE)," "))</f>
        <v xml:space="preserve"> </v>
      </c>
      <c r="M1556" t="s">
        <v>5281</v>
      </c>
      <c r="N1556" t="s">
        <v>6529</v>
      </c>
      <c r="O1556" t="s">
        <v>6530</v>
      </c>
      <c r="P1556">
        <v>138</v>
      </c>
      <c r="Q1556" t="s">
        <v>41</v>
      </c>
      <c r="R1556">
        <v>28.696999999999999</v>
      </c>
      <c r="S1556" t="s">
        <v>40</v>
      </c>
      <c r="T1556" s="2">
        <v>42370.75</v>
      </c>
      <c r="U1556">
        <v>28.707999999999998</v>
      </c>
      <c r="V1556" s="2">
        <v>42341.291666666657</v>
      </c>
      <c r="W1556">
        <v>29.457999999999998</v>
      </c>
      <c r="X1556" s="2">
        <v>41978.47797453704</v>
      </c>
      <c r="AA1556" t="s">
        <v>2196</v>
      </c>
      <c r="AB1556" s="2">
        <v>42341.302777777782</v>
      </c>
      <c r="AC1556" t="s">
        <v>6785</v>
      </c>
      <c r="AD1556" t="s">
        <v>6788</v>
      </c>
      <c r="AE1556" t="s">
        <v>8304</v>
      </c>
      <c r="AF1556" t="str">
        <f>IF(H1556="XFMR",IFERROR(VLOOKUP(AP1556,AuctionMapping2019SEP_AUTOS!$D:$J,6,FALSE)," "),IFERROR(VLOOKUP(AO1556,AuctionMapping2019SEP_LINES!$D:$K,7,FALSE)," "))</f>
        <v xml:space="preserve"> </v>
      </c>
      <c r="AG1556" t="str">
        <f>IF(H1556="XFMR",IFERROR(VLOOKUP(AP1556,AuctionMapping2019SEP_AUTOS!$D:$J,5,FALSE)," "),IFERROR(VLOOKUP(AO1556,AuctionMapping2019SEP_LINES!$D:$K,6,FALSE)," "))</f>
        <v xml:space="preserve"> </v>
      </c>
      <c r="AJ1556">
        <v>29.452000000000002</v>
      </c>
      <c r="AK1556" t="s">
        <v>11385</v>
      </c>
      <c r="AL1556" t="s">
        <v>11387</v>
      </c>
      <c r="AM1556" s="2">
        <v>42370.754861111112</v>
      </c>
      <c r="AN1556" t="s">
        <v>11892</v>
      </c>
      <c r="AO1556" t="s">
        <v>14783</v>
      </c>
      <c r="AP1556" t="str">
        <f t="shared" si="24"/>
        <v>LA_PALMA|XF1B</v>
      </c>
    </row>
    <row r="1557" spans="1:42" x14ac:dyDescent="0.25">
      <c r="A1557" s="1">
        <v>1555</v>
      </c>
      <c r="B1557" t="s">
        <v>40</v>
      </c>
      <c r="D1557" t="str">
        <f>IF(H1557="XFMR",IFERROR(VLOOKUP(AP1557,AuctionMapping2019SEP_AUTOS!$D:$J,7,FALSE)," "),IFERROR(VLOOKUP(AO1557,AuctionMapping2019SEP_LINES!$D:$K,8,FALSE)," "))</f>
        <v xml:space="preserve"> </v>
      </c>
      <c r="E1557" t="s">
        <v>42</v>
      </c>
      <c r="F1557" t="s">
        <v>634</v>
      </c>
      <c r="G1557" s="2">
        <v>42370.754861111112</v>
      </c>
      <c r="H1557" t="s">
        <v>2197</v>
      </c>
      <c r="I1557" t="s">
        <v>4877</v>
      </c>
      <c r="K1557" t="str">
        <f>IF(H1557="XFMR",IFERROR(VLOOKUP(AP1557,AuctionMapping2019SEP_AUTOS!$D:$J,4,FALSE)," "),IFERROR(VLOOKUP(AO1557,AuctionMapping2019SEP_LINES!$D:$K,5,FALSE)," "))</f>
        <v xml:space="preserve"> </v>
      </c>
      <c r="L1557" t="str">
        <f>IF(H1557="XFMR",IFERROR(VLOOKUP(AP1557,AuctionMapping2019SEP_AUTOS!$D:$J,3,FALSE)," "),IFERROR(VLOOKUP(AO1557,AuctionMapping2019SEP_LINES!$D:$K,4,FALSE)," "))</f>
        <v xml:space="preserve"> </v>
      </c>
      <c r="M1557" t="s">
        <v>5281</v>
      </c>
      <c r="N1557" t="s">
        <v>6529</v>
      </c>
      <c r="O1557" t="s">
        <v>6530</v>
      </c>
      <c r="P1557">
        <v>13</v>
      </c>
      <c r="Q1557" t="s">
        <v>41</v>
      </c>
      <c r="R1557">
        <v>28.696999999999999</v>
      </c>
      <c r="S1557" t="s">
        <v>40</v>
      </c>
      <c r="T1557" s="2">
        <v>42370.75</v>
      </c>
      <c r="U1557">
        <v>28.707999999999998</v>
      </c>
      <c r="V1557" s="2">
        <v>42341.291666666657</v>
      </c>
      <c r="W1557">
        <v>29.457999999999998</v>
      </c>
      <c r="X1557" s="2">
        <v>41978.47797453704</v>
      </c>
      <c r="AA1557" t="s">
        <v>2197</v>
      </c>
      <c r="AB1557" s="2">
        <v>42341.302777777782</v>
      </c>
      <c r="AC1557" t="s">
        <v>6785</v>
      </c>
      <c r="AD1557" t="s">
        <v>6788</v>
      </c>
      <c r="AE1557" t="s">
        <v>8305</v>
      </c>
      <c r="AF1557" t="str">
        <f>IF(H1557="XFMR",IFERROR(VLOOKUP(AP1557,AuctionMapping2019SEP_AUTOS!$D:$J,6,FALSE)," "),IFERROR(VLOOKUP(AO1557,AuctionMapping2019SEP_LINES!$D:$K,7,FALSE)," "))</f>
        <v xml:space="preserve"> </v>
      </c>
      <c r="AG1557" t="str">
        <f>IF(H1557="XFMR",IFERROR(VLOOKUP(AP1557,AuctionMapping2019SEP_AUTOS!$D:$J,5,FALSE)," "),IFERROR(VLOOKUP(AO1557,AuctionMapping2019SEP_LINES!$D:$K,6,FALSE)," "))</f>
        <v xml:space="preserve"> </v>
      </c>
      <c r="AJ1557">
        <v>29.452000000000002</v>
      </c>
      <c r="AK1557" t="s">
        <v>11385</v>
      </c>
      <c r="AL1557" t="s">
        <v>11387</v>
      </c>
      <c r="AM1557" s="2">
        <v>42370.754861111112</v>
      </c>
      <c r="AN1557" t="s">
        <v>11892</v>
      </c>
      <c r="AO1557" t="s">
        <v>14784</v>
      </c>
      <c r="AP1557" t="str">
        <f t="shared" si="24"/>
        <v>LA_PALMA|XF1C</v>
      </c>
    </row>
    <row r="1558" spans="1:42" x14ac:dyDescent="0.25">
      <c r="A1558" s="1">
        <v>1556</v>
      </c>
      <c r="B1558" t="s">
        <v>40</v>
      </c>
      <c r="D1558" t="str">
        <f>IF(H1558="XFMR",IFERROR(VLOOKUP(AP1558,AuctionMapping2019SEP_AUTOS!$D:$J,7,FALSE)," "),IFERROR(VLOOKUP(AO1558,AuctionMapping2019SEP_LINES!$D:$K,8,FALSE)," "))</f>
        <v xml:space="preserve"> </v>
      </c>
      <c r="E1558" t="s">
        <v>42</v>
      </c>
      <c r="F1558" t="s">
        <v>634</v>
      </c>
      <c r="G1558" s="2">
        <v>42370.754861111112</v>
      </c>
      <c r="H1558" t="s">
        <v>2198</v>
      </c>
      <c r="I1558" t="s">
        <v>4877</v>
      </c>
      <c r="K1558" t="str">
        <f>IF(H1558="XFMR",IFERROR(VLOOKUP(AP1558,AuctionMapping2019SEP_AUTOS!$D:$J,4,FALSE)," "),IFERROR(VLOOKUP(AO1558,AuctionMapping2019SEP_LINES!$D:$K,5,FALSE)," "))</f>
        <v xml:space="preserve"> </v>
      </c>
      <c r="L1558" t="str">
        <f>IF(H1558="XFMR",IFERROR(VLOOKUP(AP1558,AuctionMapping2019SEP_AUTOS!$D:$J,3,FALSE)," "),IFERROR(VLOOKUP(AO1558,AuctionMapping2019SEP_LINES!$D:$K,4,FALSE)," "))</f>
        <v xml:space="preserve"> </v>
      </c>
      <c r="M1558" t="s">
        <v>5281</v>
      </c>
      <c r="N1558" t="s">
        <v>6529</v>
      </c>
      <c r="O1558" t="s">
        <v>6530</v>
      </c>
      <c r="P1558">
        <v>345</v>
      </c>
      <c r="Q1558" t="s">
        <v>41</v>
      </c>
      <c r="R1558">
        <v>28.696999999999999</v>
      </c>
      <c r="S1558" t="s">
        <v>40</v>
      </c>
      <c r="T1558" s="2">
        <v>42370.75</v>
      </c>
      <c r="U1558">
        <v>28.707999999999998</v>
      </c>
      <c r="V1558" s="2">
        <v>42341.291666666657</v>
      </c>
      <c r="W1558">
        <v>29.457999999999998</v>
      </c>
      <c r="X1558" s="2">
        <v>41978.477962962963</v>
      </c>
      <c r="AA1558" t="s">
        <v>2198</v>
      </c>
      <c r="AB1558" s="2">
        <v>42341.302777777782</v>
      </c>
      <c r="AC1558" t="s">
        <v>6785</v>
      </c>
      <c r="AD1558" t="s">
        <v>6788</v>
      </c>
      <c r="AE1558" t="s">
        <v>8306</v>
      </c>
      <c r="AF1558" t="str">
        <f>IF(H1558="XFMR",IFERROR(VLOOKUP(AP1558,AuctionMapping2019SEP_AUTOS!$D:$J,6,FALSE)," "),IFERROR(VLOOKUP(AO1558,AuctionMapping2019SEP_LINES!$D:$K,7,FALSE)," "))</f>
        <v xml:space="preserve"> </v>
      </c>
      <c r="AG1558" t="str">
        <f>IF(H1558="XFMR",IFERROR(VLOOKUP(AP1558,AuctionMapping2019SEP_AUTOS!$D:$J,5,FALSE)," "),IFERROR(VLOOKUP(AO1558,AuctionMapping2019SEP_LINES!$D:$K,6,FALSE)," "))</f>
        <v xml:space="preserve"> </v>
      </c>
      <c r="AJ1558">
        <v>29.452000000000002</v>
      </c>
      <c r="AK1558" t="s">
        <v>11385</v>
      </c>
      <c r="AL1558" t="s">
        <v>11387</v>
      </c>
      <c r="AM1558" s="2">
        <v>42370.754861111112</v>
      </c>
      <c r="AN1558" t="s">
        <v>11892</v>
      </c>
      <c r="AO1558" t="s">
        <v>14785</v>
      </c>
      <c r="AP1558" t="str">
        <f t="shared" si="24"/>
        <v>LA_PALMA|XF1A</v>
      </c>
    </row>
    <row r="1559" spans="1:42" x14ac:dyDescent="0.25">
      <c r="A1559" s="1">
        <v>1557</v>
      </c>
      <c r="B1559" t="s">
        <v>40</v>
      </c>
      <c r="D1559" t="str">
        <f>IF(H1559="XFMR",IFERROR(VLOOKUP(AP1559,AuctionMapping2019SEP_AUTOS!$D:$J,7,FALSE)," "),IFERROR(VLOOKUP(AO1559,AuctionMapping2019SEP_LINES!$D:$K,8,FALSE)," "))</f>
        <v xml:space="preserve"> </v>
      </c>
      <c r="E1559" t="s">
        <v>42</v>
      </c>
      <c r="F1559" t="s">
        <v>635</v>
      </c>
      <c r="G1559" s="2">
        <v>42368.698611111111</v>
      </c>
      <c r="H1559" t="s">
        <v>2199</v>
      </c>
      <c r="I1559" t="s">
        <v>4878</v>
      </c>
      <c r="K1559" t="str">
        <f>IF(H1559="XFMR",IFERROR(VLOOKUP(AP1559,AuctionMapping2019SEP_AUTOS!$D:$J,4,FALSE)," "),IFERROR(VLOOKUP(AO1559,AuctionMapping2019SEP_LINES!$D:$K,5,FALSE)," "))</f>
        <v xml:space="preserve"> </v>
      </c>
      <c r="L1559" t="str">
        <f>IF(H1559="XFMR",IFERROR(VLOOKUP(AP1559,AuctionMapping2019SEP_AUTOS!$D:$J,3,FALSE)," "),IFERROR(VLOOKUP(AO1559,AuctionMapping2019SEP_LINES!$D:$K,4,FALSE)," "))</f>
        <v xml:space="preserve"> </v>
      </c>
      <c r="M1559" t="s">
        <v>5156</v>
      </c>
      <c r="N1559" t="s">
        <v>6526</v>
      </c>
      <c r="O1559" t="s">
        <v>6530</v>
      </c>
      <c r="P1559">
        <v>138</v>
      </c>
      <c r="Q1559" t="s">
        <v>41</v>
      </c>
      <c r="R1559">
        <v>2.3969999999999998</v>
      </c>
      <c r="S1559" t="s">
        <v>41</v>
      </c>
      <c r="T1559" s="2">
        <v>42368.708333333343</v>
      </c>
      <c r="U1559">
        <v>2.4169999999999998</v>
      </c>
      <c r="V1559" s="2">
        <v>42366.291666666657</v>
      </c>
      <c r="W1559">
        <v>2.4169999999999998</v>
      </c>
      <c r="X1559" s="2">
        <v>42249.540578703702</v>
      </c>
      <c r="Y1559">
        <v>0.92</v>
      </c>
      <c r="Z1559">
        <v>-2.98</v>
      </c>
      <c r="AA1559" t="s">
        <v>2199</v>
      </c>
      <c r="AB1559" s="2">
        <v>42366.302083333343</v>
      </c>
      <c r="AC1559" t="s">
        <v>6785</v>
      </c>
      <c r="AD1559" t="s">
        <v>6787</v>
      </c>
      <c r="AE1559" t="s">
        <v>8307</v>
      </c>
      <c r="AF1559" t="str">
        <f>IF(H1559="XFMR",IFERROR(VLOOKUP(AP1559,AuctionMapping2019SEP_AUTOS!$D:$J,6,FALSE)," "),IFERROR(VLOOKUP(AO1559,AuctionMapping2019SEP_LINES!$D:$K,7,FALSE)," "))</f>
        <v xml:space="preserve"> </v>
      </c>
      <c r="AG1559" t="str">
        <f>IF(H1559="XFMR",IFERROR(VLOOKUP(AP1559,AuctionMapping2019SEP_AUTOS!$D:$J,5,FALSE)," "),IFERROR(VLOOKUP(AO1559,AuctionMapping2019SEP_LINES!$D:$K,6,FALSE)," "))</f>
        <v xml:space="preserve"> </v>
      </c>
      <c r="AH1559" t="s">
        <v>5618</v>
      </c>
      <c r="AI1559" t="s">
        <v>6526</v>
      </c>
      <c r="AJ1559">
        <v>2.3969999999999998</v>
      </c>
      <c r="AK1559" t="s">
        <v>11384</v>
      </c>
      <c r="AL1559" t="s">
        <v>11384</v>
      </c>
      <c r="AM1559" s="2">
        <v>42368.698611111111</v>
      </c>
      <c r="AN1559" t="s">
        <v>11754</v>
      </c>
      <c r="AO1559" t="s">
        <v>14786</v>
      </c>
      <c r="AP1559" t="str">
        <f t="shared" si="24"/>
        <v>FP-VL|FPVL59A</v>
      </c>
    </row>
    <row r="1560" spans="1:42" x14ac:dyDescent="0.25">
      <c r="A1560" s="1">
        <v>1558</v>
      </c>
      <c r="B1560" t="s">
        <v>40</v>
      </c>
      <c r="D1560" t="str">
        <f>IF(H1560="XFMR",IFERROR(VLOOKUP(AP1560,AuctionMapping2019SEP_AUTOS!$D:$J,7,FALSE)," "),IFERROR(VLOOKUP(AO1560,AuctionMapping2019SEP_LINES!$D:$K,8,FALSE)," "))</f>
        <v xml:space="preserve"> </v>
      </c>
      <c r="E1560" t="s">
        <v>42</v>
      </c>
      <c r="F1560" t="s">
        <v>623</v>
      </c>
      <c r="G1560" s="2">
        <v>42368.679166666669</v>
      </c>
      <c r="H1560" t="s">
        <v>2200</v>
      </c>
      <c r="I1560" t="s">
        <v>4878</v>
      </c>
      <c r="K1560" t="str">
        <f>IF(H1560="XFMR",IFERROR(VLOOKUP(AP1560,AuctionMapping2019SEP_AUTOS!$D:$J,4,FALSE)," "),IFERROR(VLOOKUP(AO1560,AuctionMapping2019SEP_LINES!$D:$K,5,FALSE)," "))</f>
        <v xml:space="preserve"> </v>
      </c>
      <c r="L1560" t="str">
        <f>IF(H1560="XFMR",IFERROR(VLOOKUP(AP1560,AuctionMapping2019SEP_AUTOS!$D:$J,3,FALSE)," "),IFERROR(VLOOKUP(AO1560,AuctionMapping2019SEP_LINES!$D:$K,4,FALSE)," "))</f>
        <v xml:space="preserve"> </v>
      </c>
      <c r="M1560" t="s">
        <v>5689</v>
      </c>
      <c r="N1560" t="s">
        <v>6529</v>
      </c>
      <c r="O1560" t="s">
        <v>6530</v>
      </c>
      <c r="P1560">
        <v>69</v>
      </c>
      <c r="Q1560" t="s">
        <v>41</v>
      </c>
      <c r="R1560">
        <v>2.4260000000000002</v>
      </c>
      <c r="S1560" t="s">
        <v>41</v>
      </c>
      <c r="T1560" s="2">
        <v>42369.833333333343</v>
      </c>
      <c r="U1560">
        <v>3.5830000000000002</v>
      </c>
      <c r="V1560" s="2">
        <v>42366.25</v>
      </c>
      <c r="W1560">
        <v>3.5830000000000002</v>
      </c>
      <c r="X1560" s="2">
        <v>42349.430891203701</v>
      </c>
      <c r="AA1560" t="s">
        <v>2200</v>
      </c>
      <c r="AB1560" s="2">
        <v>42366.25277777778</v>
      </c>
      <c r="AC1560" t="s">
        <v>6785</v>
      </c>
      <c r="AD1560" t="s">
        <v>6787</v>
      </c>
      <c r="AE1560" t="s">
        <v>8308</v>
      </c>
      <c r="AF1560" t="str">
        <f>IF(H1560="XFMR",IFERROR(VLOOKUP(AP1560,AuctionMapping2019SEP_AUTOS!$D:$J,6,FALSE)," "),IFERROR(VLOOKUP(AO1560,AuctionMapping2019SEP_LINES!$D:$K,7,FALSE)," "))</f>
        <v xml:space="preserve"> </v>
      </c>
      <c r="AG1560" t="str">
        <f>IF(H1560="XFMR",IFERROR(VLOOKUP(AP1560,AuctionMapping2019SEP_AUTOS!$D:$J,5,FALSE)," "),IFERROR(VLOOKUP(AO1560,AuctionMapping2019SEP_LINES!$D:$K,6,FALSE)," "))</f>
        <v xml:space="preserve"> </v>
      </c>
      <c r="AH1560" t="s">
        <v>6078</v>
      </c>
      <c r="AI1560" t="s">
        <v>6529</v>
      </c>
      <c r="AJ1560">
        <v>2.4260000000000002</v>
      </c>
      <c r="AK1560" t="s">
        <v>11384</v>
      </c>
      <c r="AL1560" t="s">
        <v>11384</v>
      </c>
      <c r="AM1560" s="2">
        <v>42368.679166666669</v>
      </c>
      <c r="AN1560" t="s">
        <v>12351</v>
      </c>
      <c r="AO1560" t="s">
        <v>14787</v>
      </c>
      <c r="AP1560" t="str">
        <f t="shared" si="24"/>
        <v>VALERO-KOCH_UP|KOCHUVALERO11</v>
      </c>
    </row>
    <row r="1561" spans="1:42" x14ac:dyDescent="0.25">
      <c r="A1561" s="1">
        <v>1559</v>
      </c>
      <c r="B1561" t="s">
        <v>40</v>
      </c>
      <c r="D1561" t="str">
        <f>IF(H1561="XFMR",IFERROR(VLOOKUP(AP1561,AuctionMapping2019SEP_AUTOS!$D:$J,7,FALSE)," "),IFERROR(VLOOKUP(AO1561,AuctionMapping2019SEP_LINES!$D:$K,8,FALSE)," "))</f>
        <v xml:space="preserve"> </v>
      </c>
      <c r="E1561" t="s">
        <v>42</v>
      </c>
      <c r="F1561" t="s">
        <v>623</v>
      </c>
      <c r="G1561" s="2">
        <v>42368.679166666669</v>
      </c>
      <c r="H1561" t="s">
        <v>2201</v>
      </c>
      <c r="I1561" t="s">
        <v>4878</v>
      </c>
      <c r="K1561" t="str">
        <f>IF(H1561="XFMR",IFERROR(VLOOKUP(AP1561,AuctionMapping2019SEP_AUTOS!$D:$J,4,FALSE)," "),IFERROR(VLOOKUP(AO1561,AuctionMapping2019SEP_LINES!$D:$K,5,FALSE)," "))</f>
        <v xml:space="preserve"> </v>
      </c>
      <c r="L1561" t="str">
        <f>IF(H1561="XFMR",IFERROR(VLOOKUP(AP1561,AuctionMapping2019SEP_AUTOS!$D:$J,3,FALSE)," "),IFERROR(VLOOKUP(AO1561,AuctionMapping2019SEP_LINES!$D:$K,4,FALSE)," "))</f>
        <v xml:space="preserve"> </v>
      </c>
      <c r="M1561" t="s">
        <v>5689</v>
      </c>
      <c r="N1561" t="s">
        <v>6529</v>
      </c>
      <c r="O1561" t="s">
        <v>6530</v>
      </c>
      <c r="P1561">
        <v>69</v>
      </c>
      <c r="Q1561" t="s">
        <v>41</v>
      </c>
      <c r="R1561">
        <v>2.4260000000000002</v>
      </c>
      <c r="S1561" t="s">
        <v>41</v>
      </c>
      <c r="T1561" s="2">
        <v>42369.833333333343</v>
      </c>
      <c r="U1561">
        <v>3.5830000000000002</v>
      </c>
      <c r="V1561" s="2">
        <v>42366.25</v>
      </c>
      <c r="W1561">
        <v>3.5830000000000002</v>
      </c>
      <c r="X1561" s="2">
        <v>42349.430891203701</v>
      </c>
      <c r="Y1561">
        <v>0.98</v>
      </c>
      <c r="Z1561">
        <v>-10.15</v>
      </c>
      <c r="AA1561" t="s">
        <v>2201</v>
      </c>
      <c r="AB1561" s="2">
        <v>42366.25277777778</v>
      </c>
      <c r="AC1561" t="s">
        <v>6785</v>
      </c>
      <c r="AD1561" t="s">
        <v>6787</v>
      </c>
      <c r="AE1561" t="s">
        <v>8308</v>
      </c>
      <c r="AF1561" t="str">
        <f>IF(H1561="XFMR",IFERROR(VLOOKUP(AP1561,AuctionMapping2019SEP_AUTOS!$D:$J,6,FALSE)," "),IFERROR(VLOOKUP(AO1561,AuctionMapping2019SEP_LINES!$D:$K,7,FALSE)," "))</f>
        <v xml:space="preserve"> </v>
      </c>
      <c r="AG1561" t="str">
        <f>IF(H1561="XFMR",IFERROR(VLOOKUP(AP1561,AuctionMapping2019SEP_AUTOS!$D:$J,5,FALSE)," "),IFERROR(VLOOKUP(AO1561,AuctionMapping2019SEP_LINES!$D:$K,6,FALSE)," "))</f>
        <v xml:space="preserve"> </v>
      </c>
      <c r="AH1561" t="s">
        <v>6078</v>
      </c>
      <c r="AI1561" t="s">
        <v>6529</v>
      </c>
      <c r="AJ1561">
        <v>2.4260000000000002</v>
      </c>
      <c r="AK1561" t="s">
        <v>11384</v>
      </c>
      <c r="AL1561" t="s">
        <v>11384</v>
      </c>
      <c r="AM1561" s="2">
        <v>42368.679166666669</v>
      </c>
      <c r="AN1561" t="s">
        <v>12351</v>
      </c>
      <c r="AO1561" t="s">
        <v>14788</v>
      </c>
      <c r="AP1561" t="str">
        <f t="shared" si="24"/>
        <v>VALERO-KOCH_UP|KOCHUVALERO01</v>
      </c>
    </row>
    <row r="1562" spans="1:42" x14ac:dyDescent="0.25">
      <c r="A1562" s="1">
        <v>1560</v>
      </c>
      <c r="B1562" t="s">
        <v>40</v>
      </c>
      <c r="D1562" t="str">
        <f>IF(H1562="XFMR",IFERROR(VLOOKUP(AP1562,AuctionMapping2019SEP_AUTOS!$D:$J,7,FALSE)," "),IFERROR(VLOOKUP(AO1562,AuctionMapping2019SEP_LINES!$D:$K,8,FALSE)," "))</f>
        <v xml:space="preserve"> </v>
      </c>
      <c r="E1562" t="s">
        <v>42</v>
      </c>
      <c r="F1562" t="s">
        <v>635</v>
      </c>
      <c r="G1562" s="2">
        <v>42368.612500000003</v>
      </c>
      <c r="H1562" t="s">
        <v>2202</v>
      </c>
      <c r="I1562" t="s">
        <v>4878</v>
      </c>
      <c r="K1562" t="str">
        <f>IF(H1562="XFMR",IFERROR(VLOOKUP(AP1562,AuctionMapping2019SEP_AUTOS!$D:$J,4,FALSE)," "),IFERROR(VLOOKUP(AO1562,AuctionMapping2019SEP_LINES!$D:$K,5,FALSE)," "))</f>
        <v xml:space="preserve"> </v>
      </c>
      <c r="L1562" t="str">
        <f>IF(H1562="XFMR",IFERROR(VLOOKUP(AP1562,AuctionMapping2019SEP_AUTOS!$D:$J,3,FALSE)," "),IFERROR(VLOOKUP(AO1562,AuctionMapping2019SEP_LINES!$D:$K,4,FALSE)," "))</f>
        <v xml:space="preserve"> </v>
      </c>
      <c r="M1562" t="s">
        <v>5690</v>
      </c>
      <c r="N1562" t="s">
        <v>6527</v>
      </c>
      <c r="O1562" t="s">
        <v>6530</v>
      </c>
      <c r="P1562">
        <v>138</v>
      </c>
      <c r="Q1562" t="s">
        <v>41</v>
      </c>
      <c r="R1562">
        <v>1.3080000000000001</v>
      </c>
      <c r="S1562" t="s">
        <v>41</v>
      </c>
      <c r="T1562" s="2">
        <v>42368.791666666657</v>
      </c>
      <c r="U1562">
        <v>1.5</v>
      </c>
      <c r="V1562" s="2">
        <v>42367.291666666657</v>
      </c>
      <c r="W1562">
        <v>1.5</v>
      </c>
      <c r="X1562" s="2">
        <v>42366.281006944453</v>
      </c>
      <c r="Y1562">
        <v>0.98</v>
      </c>
      <c r="Z1562">
        <v>-9.57</v>
      </c>
      <c r="AA1562" t="s">
        <v>2202</v>
      </c>
      <c r="AB1562" s="2">
        <v>42367.304166666669</v>
      </c>
      <c r="AC1562" t="s">
        <v>6785</v>
      </c>
      <c r="AD1562" t="s">
        <v>6787</v>
      </c>
      <c r="AE1562" t="s">
        <v>8309</v>
      </c>
      <c r="AF1562" t="str">
        <f>IF(H1562="XFMR",IFERROR(VLOOKUP(AP1562,AuctionMapping2019SEP_AUTOS!$D:$J,6,FALSE)," "),IFERROR(VLOOKUP(AO1562,AuctionMapping2019SEP_LINES!$D:$K,7,FALSE)," "))</f>
        <v xml:space="preserve"> </v>
      </c>
      <c r="AG1562" t="str">
        <f>IF(H1562="XFMR",IFERROR(VLOOKUP(AP1562,AuctionMapping2019SEP_AUTOS!$D:$J,5,FALSE)," "),IFERROR(VLOOKUP(AO1562,AuctionMapping2019SEP_LINES!$D:$K,6,FALSE)," "))</f>
        <v xml:space="preserve"> </v>
      </c>
      <c r="AH1562" t="s">
        <v>11084</v>
      </c>
      <c r="AI1562" t="s">
        <v>6527</v>
      </c>
      <c r="AJ1562">
        <v>1.3080000000000001</v>
      </c>
      <c r="AK1562" t="s">
        <v>11384</v>
      </c>
      <c r="AL1562" t="s">
        <v>11389</v>
      </c>
      <c r="AM1562" s="2">
        <v>42368.612500000003</v>
      </c>
      <c r="AN1562" t="s">
        <v>12352</v>
      </c>
      <c r="AO1562" t="s">
        <v>14789</v>
      </c>
      <c r="AP1562" t="str">
        <f t="shared" si="24"/>
        <v>SBYSW-SKYWES|6455T4401</v>
      </c>
    </row>
    <row r="1563" spans="1:42" x14ac:dyDescent="0.25">
      <c r="A1563" s="1">
        <v>1561</v>
      </c>
      <c r="B1563" t="s">
        <v>40</v>
      </c>
      <c r="D1563" t="str">
        <f>IF(H1563="XFMR",IFERROR(VLOOKUP(AP1563,AuctionMapping2019SEP_AUTOS!$D:$J,7,FALSE)," "),IFERROR(VLOOKUP(AO1563,AuctionMapping2019SEP_LINES!$D:$K,8,FALSE)," "))</f>
        <v xml:space="preserve"> </v>
      </c>
      <c r="E1563" t="s">
        <v>42</v>
      </c>
      <c r="F1563" t="s">
        <v>626</v>
      </c>
      <c r="G1563" s="2">
        <v>42368.057638888888</v>
      </c>
      <c r="H1563" t="s">
        <v>2203</v>
      </c>
      <c r="I1563" t="s">
        <v>4877</v>
      </c>
      <c r="K1563" t="str">
        <f>IF(H1563="XFMR",IFERROR(VLOOKUP(AP1563,AuctionMapping2019SEP_AUTOS!$D:$J,4,FALSE)," "),IFERROR(VLOOKUP(AO1563,AuctionMapping2019SEP_LINES!$D:$K,5,FALSE)," "))</f>
        <v xml:space="preserve"> </v>
      </c>
      <c r="L1563" t="str">
        <f>IF(H1563="XFMR",IFERROR(VLOOKUP(AP1563,AuctionMapping2019SEP_AUTOS!$D:$J,3,FALSE)," "),IFERROR(VLOOKUP(AO1563,AuctionMapping2019SEP_LINES!$D:$K,4,FALSE)," "))</f>
        <v xml:space="preserve"> </v>
      </c>
      <c r="M1563" t="s">
        <v>5691</v>
      </c>
      <c r="N1563" t="s">
        <v>6527</v>
      </c>
      <c r="O1563" t="s">
        <v>6530</v>
      </c>
      <c r="P1563">
        <v>138</v>
      </c>
      <c r="Q1563" t="s">
        <v>41</v>
      </c>
      <c r="R1563">
        <v>2.3639999999999999</v>
      </c>
      <c r="S1563" t="s">
        <v>40</v>
      </c>
      <c r="T1563" s="2">
        <v>42368.999305555553</v>
      </c>
      <c r="U1563">
        <v>3.306</v>
      </c>
      <c r="V1563" s="2">
        <v>42365.693749999999</v>
      </c>
      <c r="W1563">
        <v>3.306</v>
      </c>
      <c r="X1563" s="2">
        <v>42366.548831018517</v>
      </c>
      <c r="AA1563" t="s">
        <v>2203</v>
      </c>
      <c r="AB1563" s="2">
        <v>42365.693749999999</v>
      </c>
      <c r="AC1563" t="s">
        <v>6785</v>
      </c>
      <c r="AD1563" t="s">
        <v>6788</v>
      </c>
      <c r="AE1563" t="s">
        <v>8310</v>
      </c>
      <c r="AF1563" t="str">
        <f>IF(H1563="XFMR",IFERROR(VLOOKUP(AP1563,AuctionMapping2019SEP_AUTOS!$D:$J,6,FALSE)," "),IFERROR(VLOOKUP(AO1563,AuctionMapping2019SEP_LINES!$D:$K,7,FALSE)," "))</f>
        <v xml:space="preserve"> </v>
      </c>
      <c r="AG1563" t="str">
        <f>IF(H1563="XFMR",IFERROR(VLOOKUP(AP1563,AuctionMapping2019SEP_AUTOS!$D:$J,5,FALSE)," "),IFERROR(VLOOKUP(AO1563,AuctionMapping2019SEP_LINES!$D:$K,6,FALSE)," "))</f>
        <v xml:space="preserve"> </v>
      </c>
      <c r="AJ1563">
        <v>2.3639999999999999</v>
      </c>
      <c r="AK1563" t="s">
        <v>11385</v>
      </c>
      <c r="AL1563" t="s">
        <v>11388</v>
      </c>
      <c r="AM1563" s="2">
        <v>42368.057638888888</v>
      </c>
      <c r="AN1563" t="s">
        <v>12353</v>
      </c>
      <c r="AO1563" t="s">
        <v>14269</v>
      </c>
      <c r="AP1563" t="str">
        <f t="shared" si="24"/>
        <v>HHOLLOW3|TX3A</v>
      </c>
    </row>
    <row r="1564" spans="1:42" x14ac:dyDescent="0.25">
      <c r="A1564" s="1">
        <v>1562</v>
      </c>
      <c r="B1564" t="s">
        <v>40</v>
      </c>
      <c r="D1564" t="str">
        <f>IF(H1564="XFMR",IFERROR(VLOOKUP(AP1564,AuctionMapping2019SEP_AUTOS!$D:$J,7,FALSE)," "),IFERROR(VLOOKUP(AO1564,AuctionMapping2019SEP_LINES!$D:$K,8,FALSE)," "))</f>
        <v xml:space="preserve"> </v>
      </c>
      <c r="E1564" t="s">
        <v>42</v>
      </c>
      <c r="F1564" t="s">
        <v>626</v>
      </c>
      <c r="G1564" s="2">
        <v>42368.057638888888</v>
      </c>
      <c r="H1564" t="s">
        <v>2204</v>
      </c>
      <c r="I1564" t="s">
        <v>4877</v>
      </c>
      <c r="K1564" t="str">
        <f>IF(H1564="XFMR",IFERROR(VLOOKUP(AP1564,AuctionMapping2019SEP_AUTOS!$D:$J,4,FALSE)," "),IFERROR(VLOOKUP(AO1564,AuctionMapping2019SEP_LINES!$D:$K,5,FALSE)," "))</f>
        <v xml:space="preserve"> </v>
      </c>
      <c r="L1564" t="str">
        <f>IF(H1564="XFMR",IFERROR(VLOOKUP(AP1564,AuctionMapping2019SEP_AUTOS!$D:$J,3,FALSE)," "),IFERROR(VLOOKUP(AO1564,AuctionMapping2019SEP_LINES!$D:$K,4,FALSE)," "))</f>
        <v xml:space="preserve"> </v>
      </c>
      <c r="M1564" t="s">
        <v>5691</v>
      </c>
      <c r="N1564" t="s">
        <v>6527</v>
      </c>
      <c r="O1564" t="s">
        <v>6530</v>
      </c>
      <c r="P1564">
        <v>138</v>
      </c>
      <c r="Q1564" t="s">
        <v>41</v>
      </c>
      <c r="R1564">
        <v>2.3639999999999999</v>
      </c>
      <c r="S1564" t="s">
        <v>40</v>
      </c>
      <c r="T1564" s="2">
        <v>42368.999305555553</v>
      </c>
      <c r="U1564">
        <v>3.306</v>
      </c>
      <c r="V1564" s="2">
        <v>42365.693749999999</v>
      </c>
      <c r="W1564">
        <v>3.306</v>
      </c>
      <c r="X1564" s="2">
        <v>42366.548831018517</v>
      </c>
      <c r="AA1564" t="s">
        <v>2204</v>
      </c>
      <c r="AB1564" s="2">
        <v>42365.693749999999</v>
      </c>
      <c r="AC1564" t="s">
        <v>6785</v>
      </c>
      <c r="AD1564" t="s">
        <v>6788</v>
      </c>
      <c r="AE1564" t="s">
        <v>8311</v>
      </c>
      <c r="AF1564" t="str">
        <f>IF(H1564="XFMR",IFERROR(VLOOKUP(AP1564,AuctionMapping2019SEP_AUTOS!$D:$J,6,FALSE)," "),IFERROR(VLOOKUP(AO1564,AuctionMapping2019SEP_LINES!$D:$K,7,FALSE)," "))</f>
        <v xml:space="preserve"> </v>
      </c>
      <c r="AG1564" t="str">
        <f>IF(H1564="XFMR",IFERROR(VLOOKUP(AP1564,AuctionMapping2019SEP_AUTOS!$D:$J,5,FALSE)," "),IFERROR(VLOOKUP(AO1564,AuctionMapping2019SEP_LINES!$D:$K,6,FALSE)," "))</f>
        <v xml:space="preserve"> </v>
      </c>
      <c r="AJ1564">
        <v>2.3639999999999999</v>
      </c>
      <c r="AK1564" t="s">
        <v>11385</v>
      </c>
      <c r="AL1564" t="s">
        <v>11388</v>
      </c>
      <c r="AM1564" s="2">
        <v>42368.057638888888</v>
      </c>
      <c r="AN1564" t="s">
        <v>12353</v>
      </c>
      <c r="AO1564" t="s">
        <v>14270</v>
      </c>
      <c r="AP1564" t="str">
        <f t="shared" si="24"/>
        <v>HHOLLOW3|TX3B</v>
      </c>
    </row>
    <row r="1565" spans="1:42" x14ac:dyDescent="0.25">
      <c r="A1565" s="1">
        <v>1563</v>
      </c>
      <c r="B1565" t="s">
        <v>40</v>
      </c>
      <c r="D1565" t="str">
        <f>IF(H1565="XFMR",IFERROR(VLOOKUP(AP1565,AuctionMapping2019SEP_AUTOS!$D:$J,7,FALSE)," "),IFERROR(VLOOKUP(AO1565,AuctionMapping2019SEP_LINES!$D:$K,8,FALSE)," "))</f>
        <v xml:space="preserve"> </v>
      </c>
      <c r="E1565" t="s">
        <v>329</v>
      </c>
      <c r="F1565" t="s">
        <v>625</v>
      </c>
      <c r="G1565" s="2">
        <v>42368.013194444437</v>
      </c>
      <c r="H1565" t="s">
        <v>2205</v>
      </c>
      <c r="I1565" t="s">
        <v>4877</v>
      </c>
      <c r="K1565" t="str">
        <f>IF(H1565="XFMR",IFERROR(VLOOKUP(AP1565,AuctionMapping2019SEP_AUTOS!$D:$J,4,FALSE)," "),IFERROR(VLOOKUP(AO1565,AuctionMapping2019SEP_LINES!$D:$K,5,FALSE)," "))</f>
        <v xml:space="preserve"> </v>
      </c>
      <c r="L1565" t="str">
        <f>IF(H1565="XFMR",IFERROR(VLOOKUP(AP1565,AuctionMapping2019SEP_AUTOS!$D:$J,3,FALSE)," "),IFERROR(VLOOKUP(AO1565,AuctionMapping2019SEP_LINES!$D:$K,4,FALSE)," "))</f>
        <v xml:space="preserve"> </v>
      </c>
      <c r="M1565" t="s">
        <v>5692</v>
      </c>
      <c r="N1565" t="s">
        <v>6529</v>
      </c>
      <c r="O1565" t="s">
        <v>6530</v>
      </c>
      <c r="P1565">
        <v>138</v>
      </c>
      <c r="Q1565" t="s">
        <v>41</v>
      </c>
      <c r="R1565">
        <v>56.013000000000012</v>
      </c>
      <c r="S1565" t="s">
        <v>41</v>
      </c>
      <c r="T1565" s="2">
        <v>42429</v>
      </c>
      <c r="U1565">
        <v>58</v>
      </c>
      <c r="V1565" s="2">
        <v>42312</v>
      </c>
      <c r="W1565">
        <v>117</v>
      </c>
      <c r="X1565" s="2">
        <v>42226.550983796304</v>
      </c>
      <c r="Y1565">
        <v>0.97</v>
      </c>
      <c r="Z1565">
        <v>-7.1</v>
      </c>
      <c r="AA1565" t="s">
        <v>2205</v>
      </c>
      <c r="AB1565" s="2">
        <v>42312</v>
      </c>
      <c r="AC1565" t="s">
        <v>6785</v>
      </c>
      <c r="AD1565" t="s">
        <v>6787</v>
      </c>
      <c r="AE1565" t="s">
        <v>8312</v>
      </c>
      <c r="AF1565" t="str">
        <f>IF(H1565="XFMR",IFERROR(VLOOKUP(AP1565,AuctionMapping2019SEP_AUTOS!$D:$J,6,FALSE)," "),IFERROR(VLOOKUP(AO1565,AuctionMapping2019SEP_LINES!$D:$K,7,FALSE)," "))</f>
        <v xml:space="preserve"> </v>
      </c>
      <c r="AG1565" t="str">
        <f>IF(H1565="XFMR",IFERROR(VLOOKUP(AP1565,AuctionMapping2019SEP_AUTOS!$D:$J,5,FALSE)," "),IFERROR(VLOOKUP(AO1565,AuctionMapping2019SEP_LINES!$D:$K,6,FALSE)," "))</f>
        <v xml:space="preserve"> </v>
      </c>
      <c r="AJ1565">
        <v>56.013000000000012</v>
      </c>
      <c r="AK1565" t="s">
        <v>11384</v>
      </c>
      <c r="AL1565" t="s">
        <v>11384</v>
      </c>
      <c r="AM1565" s="2">
        <v>42368.013194444437</v>
      </c>
      <c r="AN1565" t="s">
        <v>12354</v>
      </c>
      <c r="AO1565" t="s">
        <v>13847</v>
      </c>
      <c r="AP1565" t="str">
        <f t="shared" si="24"/>
        <v>GEORSO|T1</v>
      </c>
    </row>
    <row r="1566" spans="1:42" x14ac:dyDescent="0.25">
      <c r="A1566" s="1">
        <v>1564</v>
      </c>
      <c r="B1566" t="s">
        <v>40</v>
      </c>
      <c r="D1566" t="str">
        <f>IF(H1566="XFMR",IFERROR(VLOOKUP(AP1566,AuctionMapping2019SEP_AUTOS!$D:$J,7,FALSE)," "),IFERROR(VLOOKUP(AO1566,AuctionMapping2019SEP_LINES!$D:$K,8,FALSE)," "))</f>
        <v xml:space="preserve"> </v>
      </c>
      <c r="E1566" t="s">
        <v>42</v>
      </c>
      <c r="F1566" t="s">
        <v>630</v>
      </c>
      <c r="G1566" s="2">
        <v>42367.833333333343</v>
      </c>
      <c r="H1566" t="s">
        <v>2206</v>
      </c>
      <c r="I1566" t="s">
        <v>4878</v>
      </c>
      <c r="K1566" t="str">
        <f>IF(H1566="XFMR",IFERROR(VLOOKUP(AP1566,AuctionMapping2019SEP_AUTOS!$D:$J,4,FALSE)," "),IFERROR(VLOOKUP(AO1566,AuctionMapping2019SEP_LINES!$D:$K,5,FALSE)," "))</f>
        <v xml:space="preserve"> </v>
      </c>
      <c r="L1566" t="str">
        <f>IF(H1566="XFMR",IFERROR(VLOOKUP(AP1566,AuctionMapping2019SEP_AUTOS!$D:$J,3,FALSE)," "),IFERROR(VLOOKUP(AO1566,AuctionMapping2019SEP_LINES!$D:$K,4,FALSE)," "))</f>
        <v xml:space="preserve"> </v>
      </c>
      <c r="M1566" t="s">
        <v>5693</v>
      </c>
      <c r="N1566" t="s">
        <v>6527</v>
      </c>
      <c r="O1566" t="s">
        <v>6530</v>
      </c>
      <c r="P1566">
        <v>69</v>
      </c>
      <c r="Q1566" t="s">
        <v>41</v>
      </c>
      <c r="R1566">
        <v>2.367</v>
      </c>
      <c r="S1566" t="s">
        <v>40</v>
      </c>
      <c r="T1566" s="2">
        <v>42367.833333333343</v>
      </c>
      <c r="U1566">
        <v>2.367</v>
      </c>
      <c r="V1566" s="2">
        <v>42365.46597222222</v>
      </c>
      <c r="W1566">
        <v>2.367</v>
      </c>
      <c r="X1566" s="2">
        <v>42365.472627314812</v>
      </c>
      <c r="AA1566" t="s">
        <v>2206</v>
      </c>
      <c r="AB1566" s="2">
        <v>42365.46597222222</v>
      </c>
      <c r="AC1566" t="s">
        <v>6785</v>
      </c>
      <c r="AD1566" t="s">
        <v>6788</v>
      </c>
      <c r="AE1566" t="s">
        <v>8313</v>
      </c>
      <c r="AF1566" t="str">
        <f>IF(H1566="XFMR",IFERROR(VLOOKUP(AP1566,AuctionMapping2019SEP_AUTOS!$D:$J,6,FALSE)," "),IFERROR(VLOOKUP(AO1566,AuctionMapping2019SEP_LINES!$D:$K,7,FALSE)," "))</f>
        <v xml:space="preserve"> </v>
      </c>
      <c r="AG1566" t="str">
        <f>IF(H1566="XFMR",IFERROR(VLOOKUP(AP1566,AuctionMapping2019SEP_AUTOS!$D:$J,5,FALSE)," "),IFERROR(VLOOKUP(AO1566,AuctionMapping2019SEP_LINES!$D:$K,6,FALSE)," "))</f>
        <v xml:space="preserve"> </v>
      </c>
      <c r="AH1566" t="s">
        <v>5694</v>
      </c>
      <c r="AI1566" t="s">
        <v>6527</v>
      </c>
      <c r="AJ1566">
        <v>2.367</v>
      </c>
      <c r="AK1566" t="s">
        <v>11385</v>
      </c>
      <c r="AL1566" t="s">
        <v>11385</v>
      </c>
      <c r="AM1566" s="2">
        <v>42367.833333333343</v>
      </c>
      <c r="AN1566" t="s">
        <v>12355</v>
      </c>
      <c r="AO1566" t="s">
        <v>14790</v>
      </c>
      <c r="AP1566" t="str">
        <f t="shared" si="24"/>
        <v>USGYP-FLTNT|6795C</v>
      </c>
    </row>
    <row r="1567" spans="1:42" x14ac:dyDescent="0.25">
      <c r="A1567" s="1">
        <v>1565</v>
      </c>
      <c r="B1567" t="s">
        <v>40</v>
      </c>
      <c r="D1567" t="str">
        <f>IF(H1567="XFMR",IFERROR(VLOOKUP(AP1567,AuctionMapping2019SEP_AUTOS!$D:$J,7,FALSE)," "),IFERROR(VLOOKUP(AO1567,AuctionMapping2019SEP_LINES!$D:$K,8,FALSE)," "))</f>
        <v xml:space="preserve"> </v>
      </c>
      <c r="E1567" t="s">
        <v>42</v>
      </c>
      <c r="F1567" t="s">
        <v>630</v>
      </c>
      <c r="G1567" s="2">
        <v>42367.833333333343</v>
      </c>
      <c r="H1567" t="s">
        <v>2207</v>
      </c>
      <c r="I1567" t="s">
        <v>4878</v>
      </c>
      <c r="K1567" t="str">
        <f>IF(H1567="XFMR",IFERROR(VLOOKUP(AP1567,AuctionMapping2019SEP_AUTOS!$D:$J,4,FALSE)," "),IFERROR(VLOOKUP(AO1567,AuctionMapping2019SEP_LINES!$D:$K,5,FALSE)," "))</f>
        <v xml:space="preserve"> </v>
      </c>
      <c r="L1567" t="str">
        <f>IF(H1567="XFMR",IFERROR(VLOOKUP(AP1567,AuctionMapping2019SEP_AUTOS!$D:$J,3,FALSE)," "),IFERROR(VLOOKUP(AO1567,AuctionMapping2019SEP_LINES!$D:$K,4,FALSE)," "))</f>
        <v xml:space="preserve"> </v>
      </c>
      <c r="M1567" t="s">
        <v>5694</v>
      </c>
      <c r="N1567" t="s">
        <v>6527</v>
      </c>
      <c r="O1567" t="s">
        <v>6530</v>
      </c>
      <c r="P1567">
        <v>69</v>
      </c>
      <c r="Q1567" t="s">
        <v>41</v>
      </c>
      <c r="R1567">
        <v>2.367</v>
      </c>
      <c r="S1567" t="s">
        <v>40</v>
      </c>
      <c r="T1567" s="2">
        <v>42367.833333333343</v>
      </c>
      <c r="U1567">
        <v>2.367</v>
      </c>
      <c r="V1567" s="2">
        <v>42365.46597222222</v>
      </c>
      <c r="W1567">
        <v>2.367</v>
      </c>
      <c r="X1567" s="2">
        <v>42365.472627314812</v>
      </c>
      <c r="AA1567" t="s">
        <v>2207</v>
      </c>
      <c r="AB1567" s="2">
        <v>42365.46597222222</v>
      </c>
      <c r="AC1567" t="s">
        <v>6785</v>
      </c>
      <c r="AD1567" t="s">
        <v>6788</v>
      </c>
      <c r="AE1567" t="s">
        <v>8314</v>
      </c>
      <c r="AF1567" t="str">
        <f>IF(H1567="XFMR",IFERROR(VLOOKUP(AP1567,AuctionMapping2019SEP_AUTOS!$D:$J,6,FALSE)," "),IFERROR(VLOOKUP(AO1567,AuctionMapping2019SEP_LINES!$D:$K,7,FALSE)," "))</f>
        <v xml:space="preserve"> </v>
      </c>
      <c r="AG1567" t="str">
        <f>IF(H1567="XFMR",IFERROR(VLOOKUP(AP1567,AuctionMapping2019SEP_AUTOS!$D:$J,5,FALSE)," "),IFERROR(VLOOKUP(AO1567,AuctionMapping2019SEP_LINES!$D:$K,6,FALSE)," "))</f>
        <v xml:space="preserve"> </v>
      </c>
      <c r="AH1567" t="s">
        <v>11085</v>
      </c>
      <c r="AI1567" t="s">
        <v>6527</v>
      </c>
      <c r="AJ1567">
        <v>2.367</v>
      </c>
      <c r="AK1567" t="s">
        <v>11385</v>
      </c>
      <c r="AL1567" t="s">
        <v>11385</v>
      </c>
      <c r="AM1567" s="2">
        <v>42367.833333333343</v>
      </c>
      <c r="AN1567" t="s">
        <v>12356</v>
      </c>
      <c r="AO1567" t="s">
        <v>14791</v>
      </c>
      <c r="AP1567" t="str">
        <f t="shared" si="24"/>
        <v>FLTNT-FLNTK|6795B</v>
      </c>
    </row>
    <row r="1568" spans="1:42" x14ac:dyDescent="0.25">
      <c r="A1568" s="1">
        <v>1566</v>
      </c>
      <c r="B1568" t="s">
        <v>40</v>
      </c>
      <c r="D1568" t="str">
        <f>IF(H1568="XFMR",IFERROR(VLOOKUP(AP1568,AuctionMapping2019SEP_AUTOS!$D:$J,7,FALSE)," "),IFERROR(VLOOKUP(AO1568,AuctionMapping2019SEP_LINES!$D:$K,8,FALSE)," "))</f>
        <v xml:space="preserve"> </v>
      </c>
      <c r="E1568" t="s">
        <v>42</v>
      </c>
      <c r="F1568" t="s">
        <v>632</v>
      </c>
      <c r="G1568" s="2">
        <v>42367.598611111112</v>
      </c>
      <c r="H1568" t="s">
        <v>2208</v>
      </c>
      <c r="I1568" t="s">
        <v>4877</v>
      </c>
      <c r="K1568" t="str">
        <f>IF(H1568="XFMR",IFERROR(VLOOKUP(AP1568,AuctionMapping2019SEP_AUTOS!$D:$J,4,FALSE)," "),IFERROR(VLOOKUP(AO1568,AuctionMapping2019SEP_LINES!$D:$K,5,FALSE)," "))</f>
        <v xml:space="preserve"> </v>
      </c>
      <c r="L1568" t="str">
        <f>IF(H1568="XFMR",IFERROR(VLOOKUP(AP1568,AuctionMapping2019SEP_AUTOS!$D:$J,3,FALSE)," "),IFERROR(VLOOKUP(AO1568,AuctionMapping2019SEP_LINES!$D:$K,4,FALSE)," "))</f>
        <v xml:space="preserve"> </v>
      </c>
      <c r="M1568" t="s">
        <v>5695</v>
      </c>
      <c r="N1568" t="s">
        <v>6528</v>
      </c>
      <c r="O1568" t="s">
        <v>6530</v>
      </c>
      <c r="P1568">
        <v>13</v>
      </c>
      <c r="Q1568" t="s">
        <v>41</v>
      </c>
      <c r="R1568">
        <v>0.251</v>
      </c>
      <c r="S1568" t="s">
        <v>41</v>
      </c>
      <c r="T1568" s="2">
        <v>42367.75</v>
      </c>
      <c r="U1568">
        <v>0.45800000000000002</v>
      </c>
      <c r="V1568" s="2">
        <v>42367.291666666657</v>
      </c>
      <c r="W1568">
        <v>0.45800000000000002</v>
      </c>
      <c r="X1568" s="2">
        <v>42286.360115740739</v>
      </c>
      <c r="Y1568">
        <v>0.98</v>
      </c>
      <c r="Z1568">
        <v>-8.41</v>
      </c>
      <c r="AA1568" t="s">
        <v>2208</v>
      </c>
      <c r="AB1568" s="2">
        <v>42367.347222222219</v>
      </c>
      <c r="AC1568" t="s">
        <v>6785</v>
      </c>
      <c r="AD1568" t="s">
        <v>6787</v>
      </c>
      <c r="AE1568" t="s">
        <v>8315</v>
      </c>
      <c r="AF1568" t="str">
        <f>IF(H1568="XFMR",IFERROR(VLOOKUP(AP1568,AuctionMapping2019SEP_AUTOS!$D:$J,6,FALSE)," "),IFERROR(VLOOKUP(AO1568,AuctionMapping2019SEP_LINES!$D:$K,7,FALSE)," "))</f>
        <v xml:space="preserve"> </v>
      </c>
      <c r="AG1568" t="str">
        <f>IF(H1568="XFMR",IFERROR(VLOOKUP(AP1568,AuctionMapping2019SEP_AUTOS!$D:$J,5,FALSE)," "),IFERROR(VLOOKUP(AO1568,AuctionMapping2019SEP_LINES!$D:$K,6,FALSE)," "))</f>
        <v xml:space="preserve"> </v>
      </c>
      <c r="AJ1568">
        <v>0.251</v>
      </c>
      <c r="AK1568" t="s">
        <v>11384</v>
      </c>
      <c r="AL1568" t="s">
        <v>11384</v>
      </c>
      <c r="AM1568" s="2">
        <v>42367.598611111112</v>
      </c>
      <c r="AN1568" t="s">
        <v>12357</v>
      </c>
      <c r="AO1568" t="s">
        <v>13829</v>
      </c>
      <c r="AP1568" t="str">
        <f t="shared" si="24"/>
        <v>RCSES|MR1T</v>
      </c>
    </row>
    <row r="1569" spans="1:42" x14ac:dyDescent="0.25">
      <c r="A1569" s="1">
        <v>1567</v>
      </c>
      <c r="B1569" t="s">
        <v>40</v>
      </c>
      <c r="D1569" t="str">
        <f>IF(H1569="XFMR",IFERROR(VLOOKUP(AP1569,AuctionMapping2019SEP_AUTOS!$D:$J,7,FALSE)," "),IFERROR(VLOOKUP(AO1569,AuctionMapping2019SEP_LINES!$D:$K,8,FALSE)," "))</f>
        <v xml:space="preserve"> </v>
      </c>
      <c r="E1569" t="s">
        <v>42</v>
      </c>
      <c r="F1569" t="s">
        <v>632</v>
      </c>
      <c r="G1569" s="2">
        <v>42367.598611111112</v>
      </c>
      <c r="H1569" t="s">
        <v>2209</v>
      </c>
      <c r="I1569" t="s">
        <v>4877</v>
      </c>
      <c r="K1569" t="str">
        <f>IF(H1569="XFMR",IFERROR(VLOOKUP(AP1569,AuctionMapping2019SEP_AUTOS!$D:$J,4,FALSE)," "),IFERROR(VLOOKUP(AO1569,AuctionMapping2019SEP_LINES!$D:$K,5,FALSE)," "))</f>
        <v xml:space="preserve"> </v>
      </c>
      <c r="L1569" t="str">
        <f>IF(H1569="XFMR",IFERROR(VLOOKUP(AP1569,AuctionMapping2019SEP_AUTOS!$D:$J,3,FALSE)," "),IFERROR(VLOOKUP(AO1569,AuctionMapping2019SEP_LINES!$D:$K,4,FALSE)," "))</f>
        <v xml:space="preserve"> </v>
      </c>
      <c r="M1569" t="s">
        <v>5695</v>
      </c>
      <c r="N1569" t="s">
        <v>6528</v>
      </c>
      <c r="O1569" t="s">
        <v>6530</v>
      </c>
      <c r="P1569">
        <v>69</v>
      </c>
      <c r="Q1569" t="s">
        <v>41</v>
      </c>
      <c r="R1569">
        <v>0.251</v>
      </c>
      <c r="S1569" t="s">
        <v>41</v>
      </c>
      <c r="T1569" s="2">
        <v>42367.75</v>
      </c>
      <c r="U1569">
        <v>0.45800000000000002</v>
      </c>
      <c r="V1569" s="2">
        <v>42367.291666666657</v>
      </c>
      <c r="W1569">
        <v>0.45800000000000002</v>
      </c>
      <c r="X1569" s="2">
        <v>42286.360115740739</v>
      </c>
      <c r="Y1569">
        <v>0.96</v>
      </c>
      <c r="Z1569">
        <v>-4.41</v>
      </c>
      <c r="AA1569" t="s">
        <v>2209</v>
      </c>
      <c r="AB1569" s="2">
        <v>42367.347222222219</v>
      </c>
      <c r="AC1569" t="s">
        <v>6785</v>
      </c>
      <c r="AD1569" t="s">
        <v>6787</v>
      </c>
      <c r="AE1569" t="s">
        <v>8316</v>
      </c>
      <c r="AF1569" t="str">
        <f>IF(H1569="XFMR",IFERROR(VLOOKUP(AP1569,AuctionMapping2019SEP_AUTOS!$D:$J,6,FALSE)," "),IFERROR(VLOOKUP(AO1569,AuctionMapping2019SEP_LINES!$D:$K,7,FALSE)," "))</f>
        <v xml:space="preserve"> </v>
      </c>
      <c r="AG1569" t="str">
        <f>IF(H1569="XFMR",IFERROR(VLOOKUP(AP1569,AuctionMapping2019SEP_AUTOS!$D:$J,5,FALSE)," "),IFERROR(VLOOKUP(AO1569,AuctionMapping2019SEP_LINES!$D:$K,6,FALSE)," "))</f>
        <v xml:space="preserve"> </v>
      </c>
      <c r="AJ1569">
        <v>0.251</v>
      </c>
      <c r="AK1569" t="s">
        <v>11384</v>
      </c>
      <c r="AL1569" t="s">
        <v>11384</v>
      </c>
      <c r="AM1569" s="2">
        <v>42367.598611111112</v>
      </c>
      <c r="AN1569" t="s">
        <v>12357</v>
      </c>
      <c r="AO1569" t="s">
        <v>13827</v>
      </c>
      <c r="AP1569" t="str">
        <f t="shared" si="24"/>
        <v>RCSES|MR1L</v>
      </c>
    </row>
    <row r="1570" spans="1:42" x14ac:dyDescent="0.25">
      <c r="A1570" s="1">
        <v>1568</v>
      </c>
      <c r="B1570" t="s">
        <v>40</v>
      </c>
      <c r="D1570" t="str">
        <f>IF(H1570="XFMR",IFERROR(VLOOKUP(AP1570,AuctionMapping2019SEP_AUTOS!$D:$J,7,FALSE)," "),IFERROR(VLOOKUP(AO1570,AuctionMapping2019SEP_LINES!$D:$K,8,FALSE)," "))</f>
        <v xml:space="preserve"> </v>
      </c>
      <c r="E1570" t="s">
        <v>42</v>
      </c>
      <c r="F1570" t="s">
        <v>632</v>
      </c>
      <c r="G1570" s="2">
        <v>42367.598611111112</v>
      </c>
      <c r="H1570" t="s">
        <v>2210</v>
      </c>
      <c r="I1570" t="s">
        <v>4877</v>
      </c>
      <c r="K1570" t="str">
        <f>IF(H1570="XFMR",IFERROR(VLOOKUP(AP1570,AuctionMapping2019SEP_AUTOS!$D:$J,4,FALSE)," "),IFERROR(VLOOKUP(AO1570,AuctionMapping2019SEP_LINES!$D:$K,5,FALSE)," "))</f>
        <v xml:space="preserve"> </v>
      </c>
      <c r="L1570" t="str">
        <f>IF(H1570="XFMR",IFERROR(VLOOKUP(AP1570,AuctionMapping2019SEP_AUTOS!$D:$J,3,FALSE)," "),IFERROR(VLOOKUP(AO1570,AuctionMapping2019SEP_LINES!$D:$K,4,FALSE)," "))</f>
        <v xml:space="preserve"> </v>
      </c>
      <c r="M1570" t="s">
        <v>5695</v>
      </c>
      <c r="N1570" t="s">
        <v>6528</v>
      </c>
      <c r="O1570" t="s">
        <v>6530</v>
      </c>
      <c r="P1570">
        <v>138</v>
      </c>
      <c r="Q1570" t="s">
        <v>41</v>
      </c>
      <c r="R1570">
        <v>0.251</v>
      </c>
      <c r="S1570" t="s">
        <v>41</v>
      </c>
      <c r="T1570" s="2">
        <v>42367.75</v>
      </c>
      <c r="U1570">
        <v>0.45800000000000002</v>
      </c>
      <c r="V1570" s="2">
        <v>42367.291666666657</v>
      </c>
      <c r="W1570">
        <v>0.45800000000000002</v>
      </c>
      <c r="X1570" s="2">
        <v>42286.36010416667</v>
      </c>
      <c r="Y1570">
        <v>0.97</v>
      </c>
      <c r="Z1570">
        <v>-5.24</v>
      </c>
      <c r="AA1570" t="s">
        <v>2210</v>
      </c>
      <c r="AB1570" s="2">
        <v>42367.347222222219</v>
      </c>
      <c r="AC1570" t="s">
        <v>6785</v>
      </c>
      <c r="AD1570" t="s">
        <v>6787</v>
      </c>
      <c r="AE1570" t="s">
        <v>8317</v>
      </c>
      <c r="AF1570" t="str">
        <f>IF(H1570="XFMR",IFERROR(VLOOKUP(AP1570,AuctionMapping2019SEP_AUTOS!$D:$J,6,FALSE)," "),IFERROR(VLOOKUP(AO1570,AuctionMapping2019SEP_LINES!$D:$K,7,FALSE)," "))</f>
        <v xml:space="preserve"> </v>
      </c>
      <c r="AG1570" t="str">
        <f>IF(H1570="XFMR",IFERROR(VLOOKUP(AP1570,AuctionMapping2019SEP_AUTOS!$D:$J,5,FALSE)," "),IFERROR(VLOOKUP(AO1570,AuctionMapping2019SEP_LINES!$D:$K,6,FALSE)," "))</f>
        <v xml:space="preserve"> </v>
      </c>
      <c r="AJ1570">
        <v>0.251</v>
      </c>
      <c r="AK1570" t="s">
        <v>11384</v>
      </c>
      <c r="AL1570" t="s">
        <v>11384</v>
      </c>
      <c r="AM1570" s="2">
        <v>42367.598611111112</v>
      </c>
      <c r="AN1570" t="s">
        <v>12357</v>
      </c>
      <c r="AO1570" t="s">
        <v>13831</v>
      </c>
      <c r="AP1570" t="str">
        <f t="shared" si="24"/>
        <v>RCSES|MR1H</v>
      </c>
    </row>
    <row r="1571" spans="1:42" x14ac:dyDescent="0.25">
      <c r="A1571" s="1">
        <v>1569</v>
      </c>
      <c r="B1571" t="s">
        <v>40</v>
      </c>
      <c r="D1571" t="str">
        <f>IF(H1571="XFMR",IFERROR(VLOOKUP(AP1571,AuctionMapping2019SEP_AUTOS!$D:$J,7,FALSE)," "),IFERROR(VLOOKUP(AO1571,AuctionMapping2019SEP_LINES!$D:$K,8,FALSE)," "))</f>
        <v xml:space="preserve"> </v>
      </c>
      <c r="E1571" t="s">
        <v>42</v>
      </c>
      <c r="F1571" t="s">
        <v>634</v>
      </c>
      <c r="G1571" s="2">
        <v>42367.577777777777</v>
      </c>
      <c r="H1571" t="s">
        <v>2211</v>
      </c>
      <c r="I1571" t="s">
        <v>4877</v>
      </c>
      <c r="K1571" t="str">
        <f>IF(H1571="XFMR",IFERROR(VLOOKUP(AP1571,AuctionMapping2019SEP_AUTOS!$D:$J,4,FALSE)," "),IFERROR(VLOOKUP(AO1571,AuctionMapping2019SEP_LINES!$D:$K,5,FALSE)," "))</f>
        <v xml:space="preserve"> </v>
      </c>
      <c r="L1571" t="str">
        <f>IF(H1571="XFMR",IFERROR(VLOOKUP(AP1571,AuctionMapping2019SEP_AUTOS!$D:$J,3,FALSE)," "),IFERROR(VLOOKUP(AO1571,AuctionMapping2019SEP_LINES!$D:$K,4,FALSE)," "))</f>
        <v xml:space="preserve"> </v>
      </c>
      <c r="M1571" t="s">
        <v>5696</v>
      </c>
      <c r="N1571" t="s">
        <v>6529</v>
      </c>
      <c r="O1571" t="s">
        <v>6530</v>
      </c>
      <c r="P1571">
        <v>138</v>
      </c>
      <c r="Q1571" t="s">
        <v>41</v>
      </c>
      <c r="R1571">
        <v>78.248999999999995</v>
      </c>
      <c r="S1571" t="s">
        <v>40</v>
      </c>
      <c r="T1571" s="2">
        <v>42369.708333333343</v>
      </c>
      <c r="U1571">
        <v>80.417000000000002</v>
      </c>
      <c r="V1571" s="2">
        <v>42289.333333333343</v>
      </c>
      <c r="W1571">
        <v>80.417000000000002</v>
      </c>
      <c r="X1571" s="2">
        <v>42282.395775462966</v>
      </c>
      <c r="AA1571" t="s">
        <v>2211</v>
      </c>
      <c r="AB1571" s="2">
        <v>42289.370833333327</v>
      </c>
      <c r="AC1571" t="s">
        <v>6785</v>
      </c>
      <c r="AD1571" t="s">
        <v>6788</v>
      </c>
      <c r="AE1571" t="s">
        <v>8318</v>
      </c>
      <c r="AF1571" t="str">
        <f>IF(H1571="XFMR",IFERROR(VLOOKUP(AP1571,AuctionMapping2019SEP_AUTOS!$D:$J,6,FALSE)," "),IFERROR(VLOOKUP(AO1571,AuctionMapping2019SEP_LINES!$D:$K,7,FALSE)," "))</f>
        <v xml:space="preserve"> </v>
      </c>
      <c r="AG1571" t="str">
        <f>IF(H1571="XFMR",IFERROR(VLOOKUP(AP1571,AuctionMapping2019SEP_AUTOS!$D:$J,5,FALSE)," "),IFERROR(VLOOKUP(AO1571,AuctionMapping2019SEP_LINES!$D:$K,6,FALSE)," "))</f>
        <v xml:space="preserve"> </v>
      </c>
      <c r="AJ1571">
        <v>78.248999999999995</v>
      </c>
      <c r="AK1571" t="s">
        <v>11385</v>
      </c>
      <c r="AL1571" t="s">
        <v>11387</v>
      </c>
      <c r="AM1571" s="2">
        <v>42367.577777777777</v>
      </c>
      <c r="AN1571" t="s">
        <v>12358</v>
      </c>
      <c r="AO1571" t="s">
        <v>14032</v>
      </c>
      <c r="AP1571" t="str">
        <f t="shared" si="24"/>
        <v>AUSTRO|AT2L</v>
      </c>
    </row>
    <row r="1572" spans="1:42" x14ac:dyDescent="0.25">
      <c r="A1572" s="1">
        <v>1570</v>
      </c>
      <c r="B1572" t="s">
        <v>40</v>
      </c>
      <c r="D1572" t="str">
        <f>IF(H1572="XFMR",IFERROR(VLOOKUP(AP1572,AuctionMapping2019SEP_AUTOS!$D:$J,7,FALSE)," "),IFERROR(VLOOKUP(AO1572,AuctionMapping2019SEP_LINES!$D:$K,8,FALSE)," "))</f>
        <v xml:space="preserve"> </v>
      </c>
      <c r="E1572" t="s">
        <v>42</v>
      </c>
      <c r="F1572" t="s">
        <v>634</v>
      </c>
      <c r="G1572" s="2">
        <v>42367.577777777777</v>
      </c>
      <c r="H1572" t="s">
        <v>2212</v>
      </c>
      <c r="I1572" t="s">
        <v>4877</v>
      </c>
      <c r="K1572" t="str">
        <f>IF(H1572="XFMR",IFERROR(VLOOKUP(AP1572,AuctionMapping2019SEP_AUTOS!$D:$J,4,FALSE)," "),IFERROR(VLOOKUP(AO1572,AuctionMapping2019SEP_LINES!$D:$K,5,FALSE)," "))</f>
        <v xml:space="preserve"> </v>
      </c>
      <c r="L1572" t="str">
        <f>IF(H1572="XFMR",IFERROR(VLOOKUP(AP1572,AuctionMapping2019SEP_AUTOS!$D:$J,3,FALSE)," "),IFERROR(VLOOKUP(AO1572,AuctionMapping2019SEP_LINES!$D:$K,4,FALSE)," "))</f>
        <v xml:space="preserve"> </v>
      </c>
      <c r="M1572" t="s">
        <v>5696</v>
      </c>
      <c r="N1572" t="s">
        <v>6529</v>
      </c>
      <c r="O1572" t="s">
        <v>6530</v>
      </c>
      <c r="P1572">
        <v>13</v>
      </c>
      <c r="Q1572" t="s">
        <v>41</v>
      </c>
      <c r="R1572">
        <v>78.248999999999995</v>
      </c>
      <c r="S1572" t="s">
        <v>40</v>
      </c>
      <c r="T1572" s="2">
        <v>42369.708333333343</v>
      </c>
      <c r="U1572">
        <v>80.417000000000002</v>
      </c>
      <c r="V1572" s="2">
        <v>42289.333333333343</v>
      </c>
      <c r="W1572">
        <v>80.417000000000002</v>
      </c>
      <c r="X1572" s="2">
        <v>42282.395775462966</v>
      </c>
      <c r="AA1572" t="s">
        <v>2212</v>
      </c>
      <c r="AB1572" s="2">
        <v>42289.370833333327</v>
      </c>
      <c r="AC1572" t="s">
        <v>6785</v>
      </c>
      <c r="AD1572" t="s">
        <v>6788</v>
      </c>
      <c r="AE1572" t="s">
        <v>8319</v>
      </c>
      <c r="AF1572" t="str">
        <f>IF(H1572="XFMR",IFERROR(VLOOKUP(AP1572,AuctionMapping2019SEP_AUTOS!$D:$J,6,FALSE)," "),IFERROR(VLOOKUP(AO1572,AuctionMapping2019SEP_LINES!$D:$K,7,FALSE)," "))</f>
        <v xml:space="preserve"> </v>
      </c>
      <c r="AG1572" t="str">
        <f>IF(H1572="XFMR",IFERROR(VLOOKUP(AP1572,AuctionMapping2019SEP_AUTOS!$D:$J,5,FALSE)," "),IFERROR(VLOOKUP(AO1572,AuctionMapping2019SEP_LINES!$D:$K,6,FALSE)," "))</f>
        <v xml:space="preserve"> </v>
      </c>
      <c r="AJ1572">
        <v>78.248999999999995</v>
      </c>
      <c r="AK1572" t="s">
        <v>11385</v>
      </c>
      <c r="AL1572" t="s">
        <v>11387</v>
      </c>
      <c r="AM1572" s="2">
        <v>42367.577777777777</v>
      </c>
      <c r="AN1572" t="s">
        <v>12358</v>
      </c>
      <c r="AO1572" t="s">
        <v>14033</v>
      </c>
      <c r="AP1572" t="str">
        <f t="shared" si="24"/>
        <v>AUSTRO|AT2T</v>
      </c>
    </row>
    <row r="1573" spans="1:42" x14ac:dyDescent="0.25">
      <c r="A1573" s="1">
        <v>1571</v>
      </c>
      <c r="B1573" t="s">
        <v>40</v>
      </c>
      <c r="D1573" t="str">
        <f>IF(H1573="XFMR",IFERROR(VLOOKUP(AP1573,AuctionMapping2019SEP_AUTOS!$D:$J,7,FALSE)," "),IFERROR(VLOOKUP(AO1573,AuctionMapping2019SEP_LINES!$D:$K,8,FALSE)," "))</f>
        <v xml:space="preserve"> </v>
      </c>
      <c r="E1573" t="s">
        <v>42</v>
      </c>
      <c r="F1573" t="s">
        <v>634</v>
      </c>
      <c r="G1573" s="2">
        <v>42367.577777777777</v>
      </c>
      <c r="H1573" t="s">
        <v>2213</v>
      </c>
      <c r="I1573" t="s">
        <v>4877</v>
      </c>
      <c r="K1573" t="str">
        <f>IF(H1573="XFMR",IFERROR(VLOOKUP(AP1573,AuctionMapping2019SEP_AUTOS!$D:$J,4,FALSE)," "),IFERROR(VLOOKUP(AO1573,AuctionMapping2019SEP_LINES!$D:$K,5,FALSE)," "))</f>
        <v xml:space="preserve"> </v>
      </c>
      <c r="L1573" t="str">
        <f>IF(H1573="XFMR",IFERROR(VLOOKUP(AP1573,AuctionMapping2019SEP_AUTOS!$D:$J,3,FALSE)," "),IFERROR(VLOOKUP(AO1573,AuctionMapping2019SEP_LINES!$D:$K,4,FALSE)," "))</f>
        <v xml:space="preserve"> </v>
      </c>
      <c r="M1573" t="s">
        <v>5696</v>
      </c>
      <c r="N1573" t="s">
        <v>6529</v>
      </c>
      <c r="O1573" t="s">
        <v>6530</v>
      </c>
      <c r="P1573">
        <v>345</v>
      </c>
      <c r="Q1573" t="s">
        <v>41</v>
      </c>
      <c r="R1573">
        <v>78.248999999999995</v>
      </c>
      <c r="S1573" t="s">
        <v>40</v>
      </c>
      <c r="T1573" s="2">
        <v>42369.708333333343</v>
      </c>
      <c r="U1573">
        <v>80.417000000000002</v>
      </c>
      <c r="V1573" s="2">
        <v>42289.333333333343</v>
      </c>
      <c r="W1573">
        <v>80.417000000000002</v>
      </c>
      <c r="X1573" s="2">
        <v>42282.395729166667</v>
      </c>
      <c r="AA1573" t="s">
        <v>2213</v>
      </c>
      <c r="AB1573" s="2">
        <v>42289.370833333327</v>
      </c>
      <c r="AC1573" t="s">
        <v>6785</v>
      </c>
      <c r="AD1573" t="s">
        <v>6788</v>
      </c>
      <c r="AE1573" t="s">
        <v>8320</v>
      </c>
      <c r="AF1573" t="str">
        <f>IF(H1573="XFMR",IFERROR(VLOOKUP(AP1573,AuctionMapping2019SEP_AUTOS!$D:$J,6,FALSE)," "),IFERROR(VLOOKUP(AO1573,AuctionMapping2019SEP_LINES!$D:$K,7,FALSE)," "))</f>
        <v xml:space="preserve"> </v>
      </c>
      <c r="AG1573" t="str">
        <f>IF(H1573="XFMR",IFERROR(VLOOKUP(AP1573,AuctionMapping2019SEP_AUTOS!$D:$J,5,FALSE)," "),IFERROR(VLOOKUP(AO1573,AuctionMapping2019SEP_LINES!$D:$K,6,FALSE)," "))</f>
        <v xml:space="preserve"> </v>
      </c>
      <c r="AJ1573">
        <v>78.248999999999995</v>
      </c>
      <c r="AK1573" t="s">
        <v>11385</v>
      </c>
      <c r="AL1573" t="s">
        <v>11387</v>
      </c>
      <c r="AM1573" s="2">
        <v>42367.577777777777</v>
      </c>
      <c r="AN1573" t="s">
        <v>12358</v>
      </c>
      <c r="AO1573" t="s">
        <v>14034</v>
      </c>
      <c r="AP1573" t="str">
        <f t="shared" si="24"/>
        <v>AUSTRO|AT2H</v>
      </c>
    </row>
    <row r="1574" spans="1:42" x14ac:dyDescent="0.25">
      <c r="A1574" s="1">
        <v>1572</v>
      </c>
      <c r="B1574" t="s">
        <v>40</v>
      </c>
      <c r="D1574" t="str">
        <f>IF(H1574="XFMR",IFERROR(VLOOKUP(AP1574,AuctionMapping2019SEP_AUTOS!$D:$J,7,FALSE)," "),IFERROR(VLOOKUP(AO1574,AuctionMapping2019SEP_LINES!$D:$K,8,FALSE)," "))</f>
        <v>1</v>
      </c>
      <c r="E1574" t="s">
        <v>42</v>
      </c>
      <c r="F1574" t="s">
        <v>630</v>
      </c>
      <c r="G1574" s="2">
        <v>42366.88958333333</v>
      </c>
      <c r="H1574" t="s">
        <v>2214</v>
      </c>
      <c r="I1574" t="s">
        <v>4878</v>
      </c>
      <c r="K1574" t="str">
        <f>IF(H1574="XFMR",IFERROR(VLOOKUP(AP1574,AuctionMapping2019SEP_AUTOS!$D:$J,4,FALSE)," "),IFERROR(VLOOKUP(AO1574,AuctionMapping2019SEP_LINES!$D:$K,5,FALSE)," "))</f>
        <v>ROYSE_B8</v>
      </c>
      <c r="L1574">
        <f>IF(H1574="XFMR",IFERROR(VLOOKUP(AP1574,AuctionMapping2019SEP_AUTOS!$D:$J,3,FALSE)," "),IFERROR(VLOOKUP(AO1574,AuctionMapping2019SEP_LINES!$D:$K,4,FALSE)," "))</f>
        <v>2472</v>
      </c>
      <c r="M1574" t="s">
        <v>5505</v>
      </c>
      <c r="N1574" t="s">
        <v>6528</v>
      </c>
      <c r="O1574" t="s">
        <v>6530</v>
      </c>
      <c r="P1574">
        <v>138</v>
      </c>
      <c r="Q1574" t="s">
        <v>41</v>
      </c>
      <c r="R1574">
        <v>0.11899999999999999</v>
      </c>
      <c r="S1574" t="s">
        <v>40</v>
      </c>
      <c r="T1574" s="2">
        <v>42366.958333333343</v>
      </c>
      <c r="U1574">
        <v>0.188</v>
      </c>
      <c r="V1574" s="2">
        <v>42366.770833333343</v>
      </c>
      <c r="W1574">
        <v>0.188</v>
      </c>
      <c r="X1574" s="2">
        <v>42366.779814814807</v>
      </c>
      <c r="AA1574" t="s">
        <v>2214</v>
      </c>
      <c r="AB1574" s="2">
        <v>42366.770833333343</v>
      </c>
      <c r="AC1574" t="s">
        <v>6785</v>
      </c>
      <c r="AD1574" t="s">
        <v>6788</v>
      </c>
      <c r="AE1574" t="s">
        <v>8321</v>
      </c>
      <c r="AF1574" t="str">
        <f>IF(H1574="XFMR",IFERROR(VLOOKUP(AP1574,AuctionMapping2019SEP_AUTOS!$D:$J,6,FALSE)," "),IFERROR(VLOOKUP(AO1574,AuctionMapping2019SEP_LINES!$D:$K,7,FALSE)," "))</f>
        <v>RCKWL_AL_T8</v>
      </c>
      <c r="AG1574">
        <f>IF(H1574="XFMR",IFERROR(VLOOKUP(AP1574,AuctionMapping2019SEP_AUTOS!$D:$J,5,FALSE)," "),IFERROR(VLOOKUP(AO1574,AuctionMapping2019SEP_LINES!$D:$K,6,FALSE)," "))</f>
        <v>2733</v>
      </c>
      <c r="AH1574" t="s">
        <v>11086</v>
      </c>
      <c r="AI1574" t="s">
        <v>6528</v>
      </c>
      <c r="AJ1574">
        <v>0.11899999999999999</v>
      </c>
      <c r="AK1574" t="s">
        <v>11385</v>
      </c>
      <c r="AL1574" t="s">
        <v>11385</v>
      </c>
      <c r="AM1574" s="2">
        <v>42366.88958333333</v>
      </c>
      <c r="AN1574" t="s">
        <v>12359</v>
      </c>
      <c r="AO1574" t="s">
        <v>14792</v>
      </c>
      <c r="AP1574" t="str">
        <f t="shared" si="24"/>
        <v>RYSSW-RWATP|1391E</v>
      </c>
    </row>
    <row r="1575" spans="1:42" x14ac:dyDescent="0.25">
      <c r="A1575" s="1">
        <v>1573</v>
      </c>
      <c r="B1575" t="s">
        <v>40</v>
      </c>
      <c r="D1575" t="str">
        <f>IF(H1575="XFMR",IFERROR(VLOOKUP(AP1575,AuctionMapping2019SEP_AUTOS!$D:$J,7,FALSE)," "),IFERROR(VLOOKUP(AO1575,AuctionMapping2019SEP_LINES!$D:$K,8,FALSE)," "))</f>
        <v xml:space="preserve"> </v>
      </c>
      <c r="E1575" t="s">
        <v>42</v>
      </c>
      <c r="F1575" t="s">
        <v>630</v>
      </c>
      <c r="G1575" s="2">
        <v>42366.886805555558</v>
      </c>
      <c r="H1575" t="s">
        <v>2215</v>
      </c>
      <c r="I1575" t="s">
        <v>4878</v>
      </c>
      <c r="K1575" t="str">
        <f>IF(H1575="XFMR",IFERROR(VLOOKUP(AP1575,AuctionMapping2019SEP_AUTOS!$D:$J,4,FALSE)," "),IFERROR(VLOOKUP(AO1575,AuctionMapping2019SEP_LINES!$D:$K,5,FALSE)," "))</f>
        <v xml:space="preserve"> </v>
      </c>
      <c r="L1575" t="str">
        <f>IF(H1575="XFMR",IFERROR(VLOOKUP(AP1575,AuctionMapping2019SEP_AUTOS!$D:$J,3,FALSE)," "),IFERROR(VLOOKUP(AO1575,AuctionMapping2019SEP_LINES!$D:$K,4,FALSE)," "))</f>
        <v xml:space="preserve"> </v>
      </c>
      <c r="M1575" t="s">
        <v>5029</v>
      </c>
      <c r="N1575" t="s">
        <v>6527</v>
      </c>
      <c r="O1575" t="s">
        <v>6530</v>
      </c>
      <c r="P1575">
        <v>69</v>
      </c>
      <c r="Q1575" t="s">
        <v>41</v>
      </c>
      <c r="R1575">
        <v>0.22700000000000001</v>
      </c>
      <c r="S1575" t="s">
        <v>40</v>
      </c>
      <c r="T1575" s="2">
        <v>42367.25</v>
      </c>
      <c r="U1575">
        <v>0.59</v>
      </c>
      <c r="V1575" s="2">
        <v>42366.659722222219</v>
      </c>
      <c r="W1575">
        <v>0.59</v>
      </c>
      <c r="X1575" s="2">
        <v>42366.759131944447</v>
      </c>
      <c r="AA1575" t="s">
        <v>2215</v>
      </c>
      <c r="AB1575" s="2">
        <v>42366.659722222219</v>
      </c>
      <c r="AC1575" t="s">
        <v>6785</v>
      </c>
      <c r="AD1575" t="s">
        <v>6788</v>
      </c>
      <c r="AE1575" t="s">
        <v>8322</v>
      </c>
      <c r="AF1575" t="str">
        <f>IF(H1575="XFMR",IFERROR(VLOOKUP(AP1575,AuctionMapping2019SEP_AUTOS!$D:$J,6,FALSE)," "),IFERROR(VLOOKUP(AO1575,AuctionMapping2019SEP_LINES!$D:$K,7,FALSE)," "))</f>
        <v xml:space="preserve"> </v>
      </c>
      <c r="AG1575" t="str">
        <f>IF(H1575="XFMR",IFERROR(VLOOKUP(AP1575,AuctionMapping2019SEP_AUTOS!$D:$J,5,FALSE)," "),IFERROR(VLOOKUP(AO1575,AuctionMapping2019SEP_LINES!$D:$K,6,FALSE)," "))</f>
        <v xml:space="preserve"> </v>
      </c>
      <c r="AH1575" t="s">
        <v>5429</v>
      </c>
      <c r="AI1575" t="s">
        <v>6527</v>
      </c>
      <c r="AJ1575">
        <v>0.22700000000000001</v>
      </c>
      <c r="AK1575" t="s">
        <v>11385</v>
      </c>
      <c r="AL1575" t="s">
        <v>11385</v>
      </c>
      <c r="AM1575" s="2">
        <v>42366.886805555558</v>
      </c>
      <c r="AN1575" t="s">
        <v>12360</v>
      </c>
      <c r="AO1575" t="s">
        <v>14793</v>
      </c>
      <c r="AP1575" t="str">
        <f t="shared" si="24"/>
        <v>CHLC-PAUL|CHLCPAUL11</v>
      </c>
    </row>
    <row r="1576" spans="1:42" x14ac:dyDescent="0.25">
      <c r="A1576" s="1">
        <v>1574</v>
      </c>
      <c r="B1576" t="s">
        <v>40</v>
      </c>
      <c r="D1576" t="str">
        <f>IF(H1576="XFMR",IFERROR(VLOOKUP(AP1576,AuctionMapping2019SEP_AUTOS!$D:$J,7,FALSE)," "),IFERROR(VLOOKUP(AO1576,AuctionMapping2019SEP_LINES!$D:$K,8,FALSE)," "))</f>
        <v xml:space="preserve"> </v>
      </c>
      <c r="E1576" t="s">
        <v>42</v>
      </c>
      <c r="F1576" t="s">
        <v>630</v>
      </c>
      <c r="G1576" s="2">
        <v>42366.882638888892</v>
      </c>
      <c r="H1576" t="s">
        <v>2216</v>
      </c>
      <c r="I1576" t="s">
        <v>4878</v>
      </c>
      <c r="K1576" t="str">
        <f>IF(H1576="XFMR",IFERROR(VLOOKUP(AP1576,AuctionMapping2019SEP_AUTOS!$D:$J,4,FALSE)," "),IFERROR(VLOOKUP(AO1576,AuctionMapping2019SEP_LINES!$D:$K,5,FALSE)," "))</f>
        <v xml:space="preserve"> </v>
      </c>
      <c r="L1576" t="str">
        <f>IF(H1576="XFMR",IFERROR(VLOOKUP(AP1576,AuctionMapping2019SEP_AUTOS!$D:$J,3,FALSE)," "),IFERROR(VLOOKUP(AO1576,AuctionMapping2019SEP_LINES!$D:$K,4,FALSE)," "))</f>
        <v xml:space="preserve"> </v>
      </c>
      <c r="M1576" t="s">
        <v>5697</v>
      </c>
      <c r="N1576" t="s">
        <v>6528</v>
      </c>
      <c r="O1576" t="s">
        <v>6530</v>
      </c>
      <c r="P1576">
        <v>138</v>
      </c>
      <c r="Q1576" t="s">
        <v>41</v>
      </c>
      <c r="R1576">
        <v>2.1240000000000001</v>
      </c>
      <c r="S1576" t="s">
        <v>40</v>
      </c>
      <c r="T1576" s="2">
        <v>42366.999305555553</v>
      </c>
      <c r="U1576">
        <v>2.2410000000000001</v>
      </c>
      <c r="V1576" s="2">
        <v>42364.758333333331</v>
      </c>
      <c r="W1576">
        <v>2.2410000000000001</v>
      </c>
      <c r="X1576" s="2">
        <v>42364.853495370371</v>
      </c>
      <c r="AA1576" t="s">
        <v>2216</v>
      </c>
      <c r="AB1576" s="2">
        <v>42364.758333333331</v>
      </c>
      <c r="AC1576" t="s">
        <v>6785</v>
      </c>
      <c r="AD1576" t="s">
        <v>6788</v>
      </c>
      <c r="AE1576" t="s">
        <v>8323</v>
      </c>
      <c r="AF1576" t="str">
        <f>IF(H1576="XFMR",IFERROR(VLOOKUP(AP1576,AuctionMapping2019SEP_AUTOS!$D:$J,6,FALSE)," "),IFERROR(VLOOKUP(AO1576,AuctionMapping2019SEP_LINES!$D:$K,7,FALSE)," "))</f>
        <v xml:space="preserve"> </v>
      </c>
      <c r="AG1576" t="str">
        <f>IF(H1576="XFMR",IFERROR(VLOOKUP(AP1576,AuctionMapping2019SEP_AUTOS!$D:$J,5,FALSE)," "),IFERROR(VLOOKUP(AO1576,AuctionMapping2019SEP_LINES!$D:$K,6,FALSE)," "))</f>
        <v xml:space="preserve"> </v>
      </c>
      <c r="AH1576" t="s">
        <v>5560</v>
      </c>
      <c r="AI1576" t="s">
        <v>6528</v>
      </c>
      <c r="AJ1576">
        <v>2.1240000000000001</v>
      </c>
      <c r="AK1576" t="s">
        <v>11385</v>
      </c>
      <c r="AL1576" t="s">
        <v>11388</v>
      </c>
      <c r="AM1576" s="2">
        <v>42366.882638888892</v>
      </c>
      <c r="AN1576" t="s">
        <v>12361</v>
      </c>
      <c r="AO1576" t="s">
        <v>14794</v>
      </c>
      <c r="AP1576" t="str">
        <f t="shared" si="24"/>
        <v>GLNHT-STERT|945B</v>
      </c>
    </row>
    <row r="1577" spans="1:42" x14ac:dyDescent="0.25">
      <c r="A1577" s="1">
        <v>1575</v>
      </c>
      <c r="B1577" t="s">
        <v>40</v>
      </c>
      <c r="D1577" t="str">
        <f>IF(H1577="XFMR",IFERROR(VLOOKUP(AP1577,AuctionMapping2019SEP_AUTOS!$D:$J,7,FALSE)," "),IFERROR(VLOOKUP(AO1577,AuctionMapping2019SEP_LINES!$D:$K,8,FALSE)," "))</f>
        <v xml:space="preserve"> </v>
      </c>
      <c r="E1577" t="s">
        <v>42</v>
      </c>
      <c r="F1577" t="s">
        <v>626</v>
      </c>
      <c r="G1577" s="2">
        <v>42366.790277777778</v>
      </c>
      <c r="H1577" t="s">
        <v>2217</v>
      </c>
      <c r="I1577" t="s">
        <v>4878</v>
      </c>
      <c r="K1577" t="str">
        <f>IF(H1577="XFMR",IFERROR(VLOOKUP(AP1577,AuctionMapping2019SEP_AUTOS!$D:$J,4,FALSE)," "),IFERROR(VLOOKUP(AO1577,AuctionMapping2019SEP_LINES!$D:$K,5,FALSE)," "))</f>
        <v xml:space="preserve"> </v>
      </c>
      <c r="L1577" t="str">
        <f>IF(H1577="XFMR",IFERROR(VLOOKUP(AP1577,AuctionMapping2019SEP_AUTOS!$D:$J,3,FALSE)," "),IFERROR(VLOOKUP(AO1577,AuctionMapping2019SEP_LINES!$D:$K,4,FALSE)," "))</f>
        <v xml:space="preserve"> </v>
      </c>
      <c r="M1577" t="s">
        <v>5018</v>
      </c>
      <c r="N1577" t="s">
        <v>6527</v>
      </c>
      <c r="O1577" t="s">
        <v>6530</v>
      </c>
      <c r="P1577">
        <v>138</v>
      </c>
      <c r="Q1577" t="s">
        <v>41</v>
      </c>
      <c r="R1577">
        <v>1.9670000000000001</v>
      </c>
      <c r="S1577" t="s">
        <v>40</v>
      </c>
      <c r="T1577" s="2">
        <v>42366.75</v>
      </c>
      <c r="U1577">
        <v>1.927</v>
      </c>
      <c r="V1577" s="2">
        <v>42364.822916666657</v>
      </c>
      <c r="W1577">
        <v>1.927</v>
      </c>
      <c r="X1577" s="2">
        <v>42364.882719907408</v>
      </c>
      <c r="AA1577" t="s">
        <v>2217</v>
      </c>
      <c r="AB1577" s="2">
        <v>42364.822916666657</v>
      </c>
      <c r="AC1577" t="s">
        <v>6785</v>
      </c>
      <c r="AD1577" t="s">
        <v>6788</v>
      </c>
      <c r="AE1577" t="s">
        <v>8324</v>
      </c>
      <c r="AF1577" t="str">
        <f>IF(H1577="XFMR",IFERROR(VLOOKUP(AP1577,AuctionMapping2019SEP_AUTOS!$D:$J,6,FALSE)," "),IFERROR(VLOOKUP(AO1577,AuctionMapping2019SEP_LINES!$D:$K,7,FALSE)," "))</f>
        <v xml:space="preserve"> </v>
      </c>
      <c r="AG1577" t="str">
        <f>IF(H1577="XFMR",IFERROR(VLOOKUP(AP1577,AuctionMapping2019SEP_AUTOS!$D:$J,5,FALSE)," "),IFERROR(VLOOKUP(AO1577,AuctionMapping2019SEP_LINES!$D:$K,6,FALSE)," "))</f>
        <v xml:space="preserve"> </v>
      </c>
      <c r="AH1577" t="s">
        <v>6445</v>
      </c>
      <c r="AI1577" t="s">
        <v>6527</v>
      </c>
      <c r="AJ1577">
        <v>1.9670000000000001</v>
      </c>
      <c r="AK1577" t="s">
        <v>11385</v>
      </c>
      <c r="AL1577" t="s">
        <v>11385</v>
      </c>
      <c r="AM1577" s="2">
        <v>42366.790277777778</v>
      </c>
      <c r="AN1577" t="s">
        <v>12322</v>
      </c>
      <c r="AO1577" t="s">
        <v>14795</v>
      </c>
      <c r="AP1577" t="str">
        <f t="shared" si="24"/>
        <v>CEDRHILL-OAKC|CEDRHIOAKC01</v>
      </c>
    </row>
    <row r="1578" spans="1:42" x14ac:dyDescent="0.25">
      <c r="A1578" s="1">
        <v>1576</v>
      </c>
      <c r="B1578" t="s">
        <v>40</v>
      </c>
      <c r="D1578" t="str">
        <f>IF(H1578="XFMR",IFERROR(VLOOKUP(AP1578,AuctionMapping2019SEP_AUTOS!$D:$J,7,FALSE)," "),IFERROR(VLOOKUP(AO1578,AuctionMapping2019SEP_LINES!$D:$K,8,FALSE)," "))</f>
        <v xml:space="preserve"> </v>
      </c>
      <c r="E1578" t="s">
        <v>42</v>
      </c>
      <c r="F1578" t="s">
        <v>626</v>
      </c>
      <c r="G1578" s="2">
        <v>42366.549305555563</v>
      </c>
      <c r="H1578" t="s">
        <v>2218</v>
      </c>
      <c r="I1578" t="s">
        <v>4878</v>
      </c>
      <c r="K1578" t="str">
        <f>IF(H1578="XFMR",IFERROR(VLOOKUP(AP1578,AuctionMapping2019SEP_AUTOS!$D:$J,4,FALSE)," "),IFERROR(VLOOKUP(AO1578,AuctionMapping2019SEP_LINES!$D:$K,5,FALSE)," "))</f>
        <v xml:space="preserve"> </v>
      </c>
      <c r="L1578" t="str">
        <f>IF(H1578="XFMR",IFERROR(VLOOKUP(AP1578,AuctionMapping2019SEP_AUTOS!$D:$J,3,FALSE)," "),IFERROR(VLOOKUP(AO1578,AuctionMapping2019SEP_LINES!$D:$K,4,FALSE)," "))</f>
        <v xml:space="preserve"> </v>
      </c>
      <c r="M1578" t="s">
        <v>5698</v>
      </c>
      <c r="N1578" t="s">
        <v>6527</v>
      </c>
      <c r="O1578" t="s">
        <v>6530</v>
      </c>
      <c r="P1578">
        <v>69</v>
      </c>
      <c r="Q1578" t="s">
        <v>41</v>
      </c>
      <c r="R1578">
        <v>0.59099999999999997</v>
      </c>
      <c r="S1578" t="s">
        <v>40</v>
      </c>
      <c r="T1578" s="2">
        <v>42368.833333333343</v>
      </c>
      <c r="U1578">
        <v>2.875</v>
      </c>
      <c r="V1578" s="2">
        <v>42365.958333333343</v>
      </c>
      <c r="W1578">
        <v>2.875</v>
      </c>
      <c r="X1578" s="2">
        <v>42365.972083333327</v>
      </c>
      <c r="AA1578" t="s">
        <v>2218</v>
      </c>
      <c r="AB1578" s="2">
        <v>42365.958333333343</v>
      </c>
      <c r="AC1578" t="s">
        <v>6785</v>
      </c>
      <c r="AD1578" t="s">
        <v>6788</v>
      </c>
      <c r="AE1578" t="s">
        <v>8325</v>
      </c>
      <c r="AF1578" t="str">
        <f>IF(H1578="XFMR",IFERROR(VLOOKUP(AP1578,AuctionMapping2019SEP_AUTOS!$D:$J,6,FALSE)," "),IFERROR(VLOOKUP(AO1578,AuctionMapping2019SEP_LINES!$D:$K,7,FALSE)," "))</f>
        <v xml:space="preserve"> </v>
      </c>
      <c r="AG1578" t="str">
        <f>IF(H1578="XFMR",IFERROR(VLOOKUP(AP1578,AuctionMapping2019SEP_AUTOS!$D:$J,5,FALSE)," "),IFERROR(VLOOKUP(AO1578,AuctionMapping2019SEP_LINES!$D:$K,6,FALSE)," "))</f>
        <v xml:space="preserve"> </v>
      </c>
      <c r="AH1578" t="s">
        <v>5421</v>
      </c>
      <c r="AI1578" t="s">
        <v>6527</v>
      </c>
      <c r="AJ1578">
        <v>0.59099999999999997</v>
      </c>
      <c r="AK1578" t="s">
        <v>11385</v>
      </c>
      <c r="AL1578" t="s">
        <v>11385</v>
      </c>
      <c r="AM1578" s="2">
        <v>42366.549305555563</v>
      </c>
      <c r="AN1578" t="s">
        <v>12362</v>
      </c>
      <c r="AO1578" t="s">
        <v>14796</v>
      </c>
      <c r="AP1578" t="str">
        <f t="shared" si="24"/>
        <v>STAMFPMP-PAIP|PAIPSTAMFP11</v>
      </c>
    </row>
    <row r="1579" spans="1:42" x14ac:dyDescent="0.25">
      <c r="A1579" s="1">
        <v>1577</v>
      </c>
      <c r="B1579" t="s">
        <v>40</v>
      </c>
      <c r="D1579" t="str">
        <f>IF(H1579="XFMR",IFERROR(VLOOKUP(AP1579,AuctionMapping2019SEP_AUTOS!$D:$J,7,FALSE)," "),IFERROR(VLOOKUP(AO1579,AuctionMapping2019SEP_LINES!$D:$K,8,FALSE)," "))</f>
        <v>2</v>
      </c>
      <c r="E1579" t="s">
        <v>42</v>
      </c>
      <c r="F1579" t="s">
        <v>623</v>
      </c>
      <c r="G1579" s="2">
        <v>42366.53402777778</v>
      </c>
      <c r="H1579" t="s">
        <v>2219</v>
      </c>
      <c r="I1579" t="s">
        <v>4878</v>
      </c>
      <c r="K1579" t="str">
        <f>IF(H1579="XFMR",IFERROR(VLOOKUP(AP1579,AuctionMapping2019SEP_AUTOS!$D:$J,4,FALSE)," "),IFERROR(VLOOKUP(AO1579,AuctionMapping2019SEP_LINES!$D:$K,5,FALSE)," "))</f>
        <v>HEADLEE_8</v>
      </c>
      <c r="L1579">
        <f>IF(H1579="XFMR",IFERROR(VLOOKUP(AP1579,AuctionMapping2019SEP_AUTOS!$D:$J,3,FALSE)," "),IFERROR(VLOOKUP(AO1579,AuctionMapping2019SEP_LINES!$D:$K,4,FALSE)," "))</f>
        <v>1139</v>
      </c>
      <c r="M1579" t="s">
        <v>5699</v>
      </c>
      <c r="N1579" t="s">
        <v>6527</v>
      </c>
      <c r="O1579" t="s">
        <v>6530</v>
      </c>
      <c r="P1579">
        <v>138</v>
      </c>
      <c r="Q1579" t="s">
        <v>41</v>
      </c>
      <c r="R1579">
        <v>0.55700000000000005</v>
      </c>
      <c r="S1579" t="s">
        <v>40</v>
      </c>
      <c r="T1579" s="2">
        <v>42367.75</v>
      </c>
      <c r="U1579">
        <v>1.7729999999999999</v>
      </c>
      <c r="V1579" s="2">
        <v>42365.977083333331</v>
      </c>
      <c r="W1579">
        <v>1.7729999999999999</v>
      </c>
      <c r="X1579" s="2">
        <v>42366.031736111108</v>
      </c>
      <c r="AA1579" t="s">
        <v>2219</v>
      </c>
      <c r="AB1579" s="2">
        <v>42365.977083333331</v>
      </c>
      <c r="AC1579" t="s">
        <v>6785</v>
      </c>
      <c r="AD1579" t="s">
        <v>6788</v>
      </c>
      <c r="AE1579" t="s">
        <v>8326</v>
      </c>
      <c r="AF1579" t="str">
        <f>IF(H1579="XFMR",IFERROR(VLOOKUP(AP1579,AuctionMapping2019SEP_AUTOS!$D:$J,6,FALSE)," "),IFERROR(VLOOKUP(AO1579,AuctionMapping2019SEP_LINES!$D:$K,7,FALSE)," "))</f>
        <v>GRAVEPIT_8</v>
      </c>
      <c r="AG1579">
        <f>IF(H1579="XFMR",IFERROR(VLOOKUP(AP1579,AuctionMapping2019SEP_AUTOS!$D:$J,5,FALSE)," "),IFERROR(VLOOKUP(AO1579,AuctionMapping2019SEP_LINES!$D:$K,6,FALSE)," "))</f>
        <v>11139</v>
      </c>
      <c r="AH1579" t="s">
        <v>5745</v>
      </c>
      <c r="AI1579" t="s">
        <v>6527</v>
      </c>
      <c r="AJ1579">
        <v>0.55700000000000005</v>
      </c>
      <c r="AK1579" t="s">
        <v>11385</v>
      </c>
      <c r="AL1579" t="s">
        <v>11385</v>
      </c>
      <c r="AM1579" s="2">
        <v>42366.53402777778</v>
      </c>
      <c r="AN1579" t="s">
        <v>12363</v>
      </c>
      <c r="AO1579" t="s">
        <v>14797</v>
      </c>
      <c r="AP1579" t="str">
        <f t="shared" si="24"/>
        <v>TXJTP-MDSSW|6535D</v>
      </c>
    </row>
    <row r="1580" spans="1:42" x14ac:dyDescent="0.25">
      <c r="A1580" s="1">
        <v>1578</v>
      </c>
      <c r="B1580" t="s">
        <v>40</v>
      </c>
      <c r="D1580" t="str">
        <f>IF(H1580="XFMR",IFERROR(VLOOKUP(AP1580,AuctionMapping2019SEP_AUTOS!$D:$J,7,FALSE)," "),IFERROR(VLOOKUP(AO1580,AuctionMapping2019SEP_LINES!$D:$K,8,FALSE)," "))</f>
        <v xml:space="preserve"> </v>
      </c>
      <c r="E1580" t="s">
        <v>330</v>
      </c>
      <c r="F1580" t="s">
        <v>628</v>
      </c>
      <c r="G1580" s="2">
        <v>42366.5</v>
      </c>
      <c r="H1580" t="s">
        <v>2220</v>
      </c>
      <c r="I1580" t="s">
        <v>4877</v>
      </c>
      <c r="K1580" t="str">
        <f>IF(H1580="XFMR",IFERROR(VLOOKUP(AP1580,AuctionMapping2019SEP_AUTOS!$D:$J,4,FALSE)," "),IFERROR(VLOOKUP(AO1580,AuctionMapping2019SEP_LINES!$D:$K,5,FALSE)," "))</f>
        <v xml:space="preserve"> </v>
      </c>
      <c r="L1580" t="str">
        <f>IF(H1580="XFMR",IFERROR(VLOOKUP(AP1580,AuctionMapping2019SEP_AUTOS!$D:$J,3,FALSE)," "),IFERROR(VLOOKUP(AO1580,AuctionMapping2019SEP_LINES!$D:$K,4,FALSE)," "))</f>
        <v xml:space="preserve"> </v>
      </c>
      <c r="M1580" t="s">
        <v>5700</v>
      </c>
      <c r="N1580" t="s">
        <v>6527</v>
      </c>
      <c r="O1580" t="s">
        <v>6530</v>
      </c>
      <c r="P1580">
        <v>69</v>
      </c>
      <c r="Q1580" t="s">
        <v>41</v>
      </c>
      <c r="R1580">
        <v>1.381</v>
      </c>
      <c r="S1580" t="s">
        <v>40</v>
      </c>
      <c r="T1580" s="2">
        <v>42366.416666666657</v>
      </c>
      <c r="U1580">
        <v>1.298</v>
      </c>
      <c r="V1580" s="2">
        <v>42365.118750000001</v>
      </c>
      <c r="W1580">
        <v>1.298</v>
      </c>
      <c r="X1580" s="2">
        <v>42365.78565972222</v>
      </c>
      <c r="AA1580" t="s">
        <v>2220</v>
      </c>
      <c r="AB1580" s="2">
        <v>42365.118750000001</v>
      </c>
      <c r="AC1580" t="s">
        <v>6785</v>
      </c>
      <c r="AD1580" t="s">
        <v>6788</v>
      </c>
      <c r="AE1580" t="s">
        <v>8327</v>
      </c>
      <c r="AF1580" t="str">
        <f>IF(H1580="XFMR",IFERROR(VLOOKUP(AP1580,AuctionMapping2019SEP_AUTOS!$D:$J,6,FALSE)," "),IFERROR(VLOOKUP(AO1580,AuctionMapping2019SEP_LINES!$D:$K,7,FALSE)," "))</f>
        <v xml:space="preserve"> </v>
      </c>
      <c r="AG1580" t="str">
        <f>IF(H1580="XFMR",IFERROR(VLOOKUP(AP1580,AuctionMapping2019SEP_AUTOS!$D:$J,5,FALSE)," "),IFERROR(VLOOKUP(AO1580,AuctionMapping2019SEP_LINES!$D:$K,6,FALSE)," "))</f>
        <v xml:space="preserve"> </v>
      </c>
      <c r="AJ1580">
        <v>1.381</v>
      </c>
      <c r="AK1580" t="s">
        <v>11385</v>
      </c>
      <c r="AL1580" t="s">
        <v>11388</v>
      </c>
      <c r="AM1580" s="2">
        <v>42366.5</v>
      </c>
      <c r="AN1580" t="s">
        <v>5700</v>
      </c>
      <c r="AO1580" t="s">
        <v>13847</v>
      </c>
      <c r="AP1580" t="str">
        <f t="shared" si="24"/>
        <v>MOZART|T1</v>
      </c>
    </row>
    <row r="1581" spans="1:42" x14ac:dyDescent="0.25">
      <c r="A1581" s="1">
        <v>1579</v>
      </c>
      <c r="B1581" t="s">
        <v>40</v>
      </c>
      <c r="D1581" t="str">
        <f>IF(H1581="XFMR",IFERROR(VLOOKUP(AP1581,AuctionMapping2019SEP_AUTOS!$D:$J,7,FALSE)," "),IFERROR(VLOOKUP(AO1581,AuctionMapping2019SEP_LINES!$D:$K,8,FALSE)," "))</f>
        <v xml:space="preserve"> </v>
      </c>
      <c r="E1581" t="s">
        <v>331</v>
      </c>
      <c r="F1581" t="s">
        <v>622</v>
      </c>
      <c r="G1581" s="2">
        <v>42364.96875</v>
      </c>
      <c r="H1581" t="s">
        <v>2221</v>
      </c>
      <c r="I1581" t="s">
        <v>4877</v>
      </c>
      <c r="K1581" t="str">
        <f>IF(H1581="XFMR",IFERROR(VLOOKUP(AP1581,AuctionMapping2019SEP_AUTOS!$D:$J,4,FALSE)," "),IFERROR(VLOOKUP(AO1581,AuctionMapping2019SEP_LINES!$D:$K,5,FALSE)," "))</f>
        <v xml:space="preserve"> </v>
      </c>
      <c r="L1581" t="str">
        <f>IF(H1581="XFMR",IFERROR(VLOOKUP(AP1581,AuctionMapping2019SEP_AUTOS!$D:$J,3,FALSE)," "),IFERROR(VLOOKUP(AO1581,AuctionMapping2019SEP_LINES!$D:$K,4,FALSE)," "))</f>
        <v xml:space="preserve"> </v>
      </c>
      <c r="M1581" t="s">
        <v>5701</v>
      </c>
      <c r="N1581" t="s">
        <v>6528</v>
      </c>
      <c r="O1581" t="s">
        <v>6530</v>
      </c>
      <c r="P1581">
        <v>138</v>
      </c>
      <c r="Q1581" t="s">
        <v>41</v>
      </c>
      <c r="R1581">
        <v>0.159</v>
      </c>
      <c r="S1581" t="s">
        <v>40</v>
      </c>
      <c r="T1581" s="2">
        <v>42365.999305555553</v>
      </c>
      <c r="U1581">
        <v>1.19</v>
      </c>
      <c r="V1581" s="2">
        <v>42364.80972222222</v>
      </c>
      <c r="W1581">
        <v>1.19</v>
      </c>
      <c r="X1581" s="2">
        <v>42364.865601851852</v>
      </c>
      <c r="AA1581" t="s">
        <v>2221</v>
      </c>
      <c r="AB1581" s="2">
        <v>42364.80972222222</v>
      </c>
      <c r="AC1581" t="s">
        <v>6785</v>
      </c>
      <c r="AD1581" t="s">
        <v>6788</v>
      </c>
      <c r="AE1581" t="s">
        <v>8328</v>
      </c>
      <c r="AF1581" t="str">
        <f>IF(H1581="XFMR",IFERROR(VLOOKUP(AP1581,AuctionMapping2019SEP_AUTOS!$D:$J,6,FALSE)," "),IFERROR(VLOOKUP(AO1581,AuctionMapping2019SEP_LINES!$D:$K,7,FALSE)," "))</f>
        <v xml:space="preserve"> </v>
      </c>
      <c r="AG1581" t="str">
        <f>IF(H1581="XFMR",IFERROR(VLOOKUP(AP1581,AuctionMapping2019SEP_AUTOS!$D:$J,5,FALSE)," "),IFERROR(VLOOKUP(AO1581,AuctionMapping2019SEP_LINES!$D:$K,6,FALSE)," "))</f>
        <v xml:space="preserve"> </v>
      </c>
      <c r="AJ1581">
        <v>0.159</v>
      </c>
      <c r="AK1581" t="s">
        <v>11385</v>
      </c>
      <c r="AL1581" t="s">
        <v>11385</v>
      </c>
      <c r="AM1581" s="2">
        <v>42364.96875</v>
      </c>
      <c r="AN1581" t="s">
        <v>12364</v>
      </c>
      <c r="AO1581" t="s">
        <v>14798</v>
      </c>
      <c r="AP1581" t="str">
        <f t="shared" si="24"/>
        <v>CLIMAX|AAT2</v>
      </c>
    </row>
    <row r="1582" spans="1:42" x14ac:dyDescent="0.25">
      <c r="A1582" s="1">
        <v>1580</v>
      </c>
      <c r="B1582" t="s">
        <v>40</v>
      </c>
      <c r="D1582" t="str">
        <f>IF(H1582="XFMR",IFERROR(VLOOKUP(AP1582,AuctionMapping2019SEP_AUTOS!$D:$J,7,FALSE)," "),IFERROR(VLOOKUP(AO1582,AuctionMapping2019SEP_LINES!$D:$K,8,FALSE)," "))</f>
        <v xml:space="preserve"> </v>
      </c>
      <c r="E1582" t="s">
        <v>332</v>
      </c>
      <c r="F1582" t="s">
        <v>623</v>
      </c>
      <c r="G1582" s="2">
        <v>42364.564583333333</v>
      </c>
      <c r="H1582" t="s">
        <v>2222</v>
      </c>
      <c r="I1582" t="s">
        <v>4877</v>
      </c>
      <c r="K1582" t="str">
        <f>IF(H1582="XFMR",IFERROR(VLOOKUP(AP1582,AuctionMapping2019SEP_AUTOS!$D:$J,4,FALSE)," "),IFERROR(VLOOKUP(AO1582,AuctionMapping2019SEP_LINES!$D:$K,5,FALSE)," "))</f>
        <v xml:space="preserve"> </v>
      </c>
      <c r="L1582" t="str">
        <f>IF(H1582="XFMR",IFERROR(VLOOKUP(AP1582,AuctionMapping2019SEP_AUTOS!$D:$J,3,FALSE)," "),IFERROR(VLOOKUP(AO1582,AuctionMapping2019SEP_LINES!$D:$K,4,FALSE)," "))</f>
        <v xml:space="preserve"> </v>
      </c>
      <c r="M1582" t="s">
        <v>5702</v>
      </c>
      <c r="N1582" t="s">
        <v>6529</v>
      </c>
      <c r="O1582" t="s">
        <v>6530</v>
      </c>
      <c r="P1582">
        <v>138</v>
      </c>
      <c r="Q1582" t="s">
        <v>41</v>
      </c>
      <c r="R1582">
        <v>1.171</v>
      </c>
      <c r="S1582" t="s">
        <v>40</v>
      </c>
      <c r="T1582" s="2">
        <v>42364.5625</v>
      </c>
      <c r="U1582">
        <v>1.169</v>
      </c>
      <c r="V1582" s="2">
        <v>42363.393750000003</v>
      </c>
      <c r="W1582">
        <v>1.169</v>
      </c>
      <c r="X1582" s="2">
        <v>42366.587523148148</v>
      </c>
      <c r="AA1582" t="s">
        <v>2222</v>
      </c>
      <c r="AB1582" s="2">
        <v>42363.393750000003</v>
      </c>
      <c r="AC1582" t="s">
        <v>6785</v>
      </c>
      <c r="AD1582" t="s">
        <v>6788</v>
      </c>
      <c r="AE1582" t="s">
        <v>8329</v>
      </c>
      <c r="AF1582" t="str">
        <f>IF(H1582="XFMR",IFERROR(VLOOKUP(AP1582,AuctionMapping2019SEP_AUTOS!$D:$J,6,FALSE)," "),IFERROR(VLOOKUP(AO1582,AuctionMapping2019SEP_LINES!$D:$K,7,FALSE)," "))</f>
        <v xml:space="preserve"> </v>
      </c>
      <c r="AG1582" t="str">
        <f>IF(H1582="XFMR",IFERROR(VLOOKUP(AP1582,AuctionMapping2019SEP_AUTOS!$D:$J,5,FALSE)," "),IFERROR(VLOOKUP(AO1582,AuctionMapping2019SEP_LINES!$D:$K,6,FALSE)," "))</f>
        <v xml:space="preserve"> </v>
      </c>
      <c r="AJ1582">
        <v>1.171</v>
      </c>
      <c r="AK1582" t="s">
        <v>11385</v>
      </c>
      <c r="AL1582" t="s">
        <v>11385</v>
      </c>
      <c r="AM1582" s="2">
        <v>42364.564583333333</v>
      </c>
      <c r="AN1582" t="s">
        <v>5702</v>
      </c>
      <c r="AO1582" t="s">
        <v>13847</v>
      </c>
      <c r="AP1582" t="str">
        <f t="shared" si="24"/>
        <v>EXGNSND|T1</v>
      </c>
    </row>
    <row r="1583" spans="1:42" x14ac:dyDescent="0.25">
      <c r="A1583" s="1">
        <v>1581</v>
      </c>
      <c r="B1583" t="s">
        <v>40</v>
      </c>
      <c r="D1583" t="str">
        <f>IF(H1583="XFMR",IFERROR(VLOOKUP(AP1583,AuctionMapping2019SEP_AUTOS!$D:$J,7,FALSE)," "),IFERROR(VLOOKUP(AO1583,AuctionMapping2019SEP_LINES!$D:$K,8,FALSE)," "))</f>
        <v xml:space="preserve"> </v>
      </c>
      <c r="E1583" t="s">
        <v>42</v>
      </c>
      <c r="F1583" t="s">
        <v>629</v>
      </c>
      <c r="G1583" s="2">
        <v>42362.461805555547</v>
      </c>
      <c r="H1583" t="s">
        <v>2223</v>
      </c>
      <c r="I1583" t="s">
        <v>4878</v>
      </c>
      <c r="K1583" t="str">
        <f>IF(H1583="XFMR",IFERROR(VLOOKUP(AP1583,AuctionMapping2019SEP_AUTOS!$D:$J,4,FALSE)," "),IFERROR(VLOOKUP(AO1583,AuctionMapping2019SEP_LINES!$D:$K,5,FALSE)," "))</f>
        <v xml:space="preserve"> </v>
      </c>
      <c r="L1583" t="str">
        <f>IF(H1583="XFMR",IFERROR(VLOOKUP(AP1583,AuctionMapping2019SEP_AUTOS!$D:$J,3,FALSE)," "),IFERROR(VLOOKUP(AO1583,AuctionMapping2019SEP_LINES!$D:$K,4,FALSE)," "))</f>
        <v xml:space="preserve"> </v>
      </c>
      <c r="M1583" t="s">
        <v>5178</v>
      </c>
      <c r="N1583" t="s">
        <v>6529</v>
      </c>
      <c r="O1583" t="s">
        <v>6530</v>
      </c>
      <c r="P1583">
        <v>138</v>
      </c>
      <c r="Q1583" t="s">
        <v>41</v>
      </c>
      <c r="R1583">
        <v>13.143000000000001</v>
      </c>
      <c r="S1583" t="s">
        <v>41</v>
      </c>
      <c r="T1583" s="2">
        <v>42362.75</v>
      </c>
      <c r="U1583">
        <v>13.417</v>
      </c>
      <c r="V1583" s="2">
        <v>42349.333333333343</v>
      </c>
      <c r="W1583">
        <v>13.417</v>
      </c>
      <c r="X1583" s="2">
        <v>42313.489166666674</v>
      </c>
      <c r="Y1583">
        <v>0.98</v>
      </c>
      <c r="Z1583">
        <v>-8.31</v>
      </c>
      <c r="AA1583" t="s">
        <v>2223</v>
      </c>
      <c r="AB1583" s="2">
        <v>42349.318749999999</v>
      </c>
      <c r="AC1583" t="s">
        <v>6785</v>
      </c>
      <c r="AD1583" t="s">
        <v>6787</v>
      </c>
      <c r="AE1583" t="s">
        <v>8330</v>
      </c>
      <c r="AF1583" t="str">
        <f>IF(H1583="XFMR",IFERROR(VLOOKUP(AP1583,AuctionMapping2019SEP_AUTOS!$D:$J,6,FALSE)," "),IFERROR(VLOOKUP(AO1583,AuctionMapping2019SEP_LINES!$D:$K,7,FALSE)," "))</f>
        <v xml:space="preserve"> </v>
      </c>
      <c r="AG1583" t="str">
        <f>IF(H1583="XFMR",IFERROR(VLOOKUP(AP1583,AuctionMapping2019SEP_AUTOS!$D:$J,5,FALSE)," "),IFERROR(VLOOKUP(AO1583,AuctionMapping2019SEP_LINES!$D:$K,6,FALSE)," "))</f>
        <v xml:space="preserve"> </v>
      </c>
      <c r="AH1583" t="s">
        <v>6078</v>
      </c>
      <c r="AI1583" t="s">
        <v>6529</v>
      </c>
      <c r="AJ1583">
        <v>13.143000000000001</v>
      </c>
      <c r="AK1583" t="s">
        <v>11384</v>
      </c>
      <c r="AL1583" t="s">
        <v>11384</v>
      </c>
      <c r="AM1583" s="2">
        <v>42362.461805555547</v>
      </c>
      <c r="AN1583" t="s">
        <v>12365</v>
      </c>
      <c r="AO1583" t="s">
        <v>14799</v>
      </c>
      <c r="AP1583" t="str">
        <f t="shared" si="24"/>
        <v>GILA-KOCH_UP|GILAKOCHU01</v>
      </c>
    </row>
    <row r="1584" spans="1:42" x14ac:dyDescent="0.25">
      <c r="A1584" s="1">
        <v>1582</v>
      </c>
      <c r="B1584" t="s">
        <v>40</v>
      </c>
      <c r="D1584" t="str">
        <f>IF(H1584="XFMR",IFERROR(VLOOKUP(AP1584,AuctionMapping2019SEP_AUTOS!$D:$J,7,FALSE)," "),IFERROR(VLOOKUP(AO1584,AuctionMapping2019SEP_LINES!$D:$K,8,FALSE)," "))</f>
        <v xml:space="preserve"> </v>
      </c>
      <c r="E1584" t="s">
        <v>42</v>
      </c>
      <c r="F1584" t="s">
        <v>629</v>
      </c>
      <c r="G1584" s="2">
        <v>42362.406944444447</v>
      </c>
      <c r="H1584" t="s">
        <v>2224</v>
      </c>
      <c r="I1584" t="s">
        <v>4878</v>
      </c>
      <c r="K1584" t="str">
        <f>IF(H1584="XFMR",IFERROR(VLOOKUP(AP1584,AuctionMapping2019SEP_AUTOS!$D:$J,4,FALSE)," "),IFERROR(VLOOKUP(AO1584,AuctionMapping2019SEP_LINES!$D:$K,5,FALSE)," "))</f>
        <v xml:space="preserve"> </v>
      </c>
      <c r="L1584" t="str">
        <f>IF(H1584="XFMR",IFERROR(VLOOKUP(AP1584,AuctionMapping2019SEP_AUTOS!$D:$J,3,FALSE)," "),IFERROR(VLOOKUP(AO1584,AuctionMapping2019SEP_LINES!$D:$K,4,FALSE)," "))</f>
        <v xml:space="preserve"> </v>
      </c>
      <c r="M1584" t="s">
        <v>5310</v>
      </c>
      <c r="N1584" t="s">
        <v>6529</v>
      </c>
      <c r="O1584" t="s">
        <v>6530</v>
      </c>
      <c r="P1584">
        <v>138</v>
      </c>
      <c r="Q1584" t="s">
        <v>41</v>
      </c>
      <c r="R1584">
        <v>13.093</v>
      </c>
      <c r="S1584" t="s">
        <v>41</v>
      </c>
      <c r="T1584" s="2">
        <v>42362.75</v>
      </c>
      <c r="U1584">
        <v>13.417</v>
      </c>
      <c r="V1584" s="2">
        <v>42349.333333333343</v>
      </c>
      <c r="W1584">
        <v>13.417</v>
      </c>
      <c r="X1584" s="2">
        <v>42313.492118055547</v>
      </c>
      <c r="Y1584">
        <v>0.98</v>
      </c>
      <c r="Z1584">
        <v>-6</v>
      </c>
      <c r="AA1584" t="s">
        <v>2224</v>
      </c>
      <c r="AB1584" s="2">
        <v>42349.313888888893</v>
      </c>
      <c r="AC1584" t="s">
        <v>6785</v>
      </c>
      <c r="AD1584" t="s">
        <v>6787</v>
      </c>
      <c r="AE1584" t="s">
        <v>8331</v>
      </c>
      <c r="AF1584" t="str">
        <f>IF(H1584="XFMR",IFERROR(VLOOKUP(AP1584,AuctionMapping2019SEP_AUTOS!$D:$J,6,FALSE)," "),IFERROR(VLOOKUP(AO1584,AuctionMapping2019SEP_LINES!$D:$K,7,FALSE)," "))</f>
        <v xml:space="preserve"> </v>
      </c>
      <c r="AG1584" t="str">
        <f>IF(H1584="XFMR",IFERROR(VLOOKUP(AP1584,AuctionMapping2019SEP_AUTOS!$D:$J,5,FALSE)," "),IFERROR(VLOOKUP(AO1584,AuctionMapping2019SEP_LINES!$D:$K,6,FALSE)," "))</f>
        <v xml:space="preserve"> </v>
      </c>
      <c r="AH1584" t="s">
        <v>5402</v>
      </c>
      <c r="AI1584" t="s">
        <v>6529</v>
      </c>
      <c r="AJ1584">
        <v>13.093</v>
      </c>
      <c r="AK1584" t="s">
        <v>11384</v>
      </c>
      <c r="AL1584" t="s">
        <v>11384</v>
      </c>
      <c r="AM1584" s="2">
        <v>42362.406944444447</v>
      </c>
      <c r="AN1584" t="s">
        <v>12366</v>
      </c>
      <c r="AO1584" t="s">
        <v>14800</v>
      </c>
      <c r="AP1584" t="str">
        <f t="shared" si="24"/>
        <v>LON_HILL-NUECES_B|12355T4371</v>
      </c>
    </row>
    <row r="1585" spans="1:42" x14ac:dyDescent="0.25">
      <c r="A1585" s="1">
        <v>1583</v>
      </c>
      <c r="B1585" t="s">
        <v>40</v>
      </c>
      <c r="D1585" t="str">
        <f>IF(H1585="XFMR",IFERROR(VLOOKUP(AP1585,AuctionMapping2019SEP_AUTOS!$D:$J,7,FALSE)," "),IFERROR(VLOOKUP(AO1585,AuctionMapping2019SEP_LINES!$D:$K,8,FALSE)," "))</f>
        <v>59</v>
      </c>
      <c r="E1585" t="s">
        <v>42</v>
      </c>
      <c r="F1585" t="s">
        <v>629</v>
      </c>
      <c r="G1585" s="2">
        <v>42361.486805555563</v>
      </c>
      <c r="H1585" t="s">
        <v>2225</v>
      </c>
      <c r="I1585" t="s">
        <v>4878</v>
      </c>
      <c r="K1585" t="str">
        <f>IF(H1585="XFMR",IFERROR(VLOOKUP(AP1585,AuctionMapping2019SEP_AUTOS!$D:$J,4,FALSE)," "),IFERROR(VLOOKUP(AO1585,AuctionMapping2019SEP_LINES!$D:$K,5,FALSE)," "))</f>
        <v>SURFSI_X59B8</v>
      </c>
      <c r="L1585">
        <f>IF(H1585="XFMR",IFERROR(VLOOKUP(AP1585,AuctionMapping2019SEP_AUTOS!$D:$J,3,FALSE)," "),IFERROR(VLOOKUP(AO1585,AuctionMapping2019SEP_LINES!$D:$K,4,FALSE)," "))</f>
        <v>43315</v>
      </c>
      <c r="M1585" t="s">
        <v>5703</v>
      </c>
      <c r="N1585" t="s">
        <v>6526</v>
      </c>
      <c r="O1585" t="s">
        <v>6530</v>
      </c>
      <c r="P1585">
        <v>138</v>
      </c>
      <c r="Q1585" t="s">
        <v>41</v>
      </c>
      <c r="R1585">
        <v>14.18</v>
      </c>
      <c r="S1585" t="s">
        <v>41</v>
      </c>
      <c r="T1585" s="2">
        <v>42361.708333333343</v>
      </c>
      <c r="U1585">
        <v>14.417</v>
      </c>
      <c r="V1585" s="2">
        <v>42347.291666666657</v>
      </c>
      <c r="W1585">
        <v>14.417</v>
      </c>
      <c r="X1585" s="2">
        <v>42328.439571759263</v>
      </c>
      <c r="Y1585">
        <v>0.99</v>
      </c>
      <c r="Z1585">
        <v>-10.51</v>
      </c>
      <c r="AA1585" t="s">
        <v>2225</v>
      </c>
      <c r="AB1585" s="2">
        <v>42347.306944444441</v>
      </c>
      <c r="AC1585" t="s">
        <v>6785</v>
      </c>
      <c r="AD1585" t="s">
        <v>6787</v>
      </c>
      <c r="AE1585" t="s">
        <v>8332</v>
      </c>
      <c r="AF1585" t="str">
        <f>IF(H1585="XFMR",IFERROR(VLOOKUP(AP1585,AuctionMapping2019SEP_AUTOS!$D:$J,6,FALSE)," "),IFERROR(VLOOKUP(AO1585,AuctionMapping2019SEP_LINES!$D:$K,7,FALSE)," "))</f>
        <v>VLASCO_C59_8</v>
      </c>
      <c r="AG1585">
        <f>IF(H1585="XFMR",IFERROR(VLOOKUP(AP1585,AuctionMapping2019SEP_AUTOS!$D:$J,5,FALSE)," "),IFERROR(VLOOKUP(AO1585,AuctionMapping2019SEP_LINES!$D:$K,6,FALSE)," "))</f>
        <v>43363</v>
      </c>
      <c r="AH1585" t="s">
        <v>5618</v>
      </c>
      <c r="AI1585" t="s">
        <v>6526</v>
      </c>
      <c r="AJ1585">
        <v>14.18</v>
      </c>
      <c r="AK1585" t="s">
        <v>11384</v>
      </c>
      <c r="AL1585" t="s">
        <v>11384</v>
      </c>
      <c r="AM1585" s="2">
        <v>42361.486805555563</v>
      </c>
      <c r="AN1585" t="s">
        <v>12367</v>
      </c>
      <c r="AO1585" t="s">
        <v>14801</v>
      </c>
      <c r="AP1585" t="str">
        <f t="shared" si="24"/>
        <v>SRF-VL|SRFVL59A</v>
      </c>
    </row>
    <row r="1586" spans="1:42" x14ac:dyDescent="0.25">
      <c r="A1586" s="1">
        <v>1584</v>
      </c>
      <c r="B1586" t="s">
        <v>40</v>
      </c>
      <c r="D1586" t="str">
        <f>IF(H1586="XFMR",IFERROR(VLOOKUP(AP1586,AuctionMapping2019SEP_AUTOS!$D:$J,7,FALSE)," "),IFERROR(VLOOKUP(AO1586,AuctionMapping2019SEP_LINES!$D:$K,8,FALSE)," "))</f>
        <v xml:space="preserve"> </v>
      </c>
      <c r="E1586" t="s">
        <v>42</v>
      </c>
      <c r="F1586" t="s">
        <v>625</v>
      </c>
      <c r="G1586" s="2">
        <v>42360.75</v>
      </c>
      <c r="H1586" t="s">
        <v>2226</v>
      </c>
      <c r="I1586" t="s">
        <v>4877</v>
      </c>
      <c r="K1586" t="str">
        <f>IF(H1586="XFMR",IFERROR(VLOOKUP(AP1586,AuctionMapping2019SEP_AUTOS!$D:$J,4,FALSE)," "),IFERROR(VLOOKUP(AO1586,AuctionMapping2019SEP_LINES!$D:$K,5,FALSE)," "))</f>
        <v xml:space="preserve"> </v>
      </c>
      <c r="L1586" t="str">
        <f>IF(H1586="XFMR",IFERROR(VLOOKUP(AP1586,AuctionMapping2019SEP_AUTOS!$D:$J,3,FALSE)," "),IFERROR(VLOOKUP(AO1586,AuctionMapping2019SEP_LINES!$D:$K,4,FALSE)," "))</f>
        <v xml:space="preserve"> </v>
      </c>
      <c r="M1586" t="s">
        <v>5405</v>
      </c>
      <c r="N1586" t="s">
        <v>6526</v>
      </c>
      <c r="O1586" t="s">
        <v>6530</v>
      </c>
      <c r="P1586">
        <v>23</v>
      </c>
      <c r="Q1586" t="s">
        <v>41</v>
      </c>
      <c r="R1586">
        <v>20.75</v>
      </c>
      <c r="S1586" t="s">
        <v>41</v>
      </c>
      <c r="T1586" s="2">
        <v>42360.75</v>
      </c>
      <c r="U1586">
        <v>20.75</v>
      </c>
      <c r="V1586" s="2">
        <v>42340</v>
      </c>
      <c r="W1586">
        <v>20.75</v>
      </c>
      <c r="X1586" s="2">
        <v>42256.454907407409</v>
      </c>
      <c r="Y1586">
        <v>0.98</v>
      </c>
      <c r="Z1586">
        <v>-6.43</v>
      </c>
      <c r="AA1586" t="s">
        <v>2226</v>
      </c>
      <c r="AB1586" s="2">
        <v>42340</v>
      </c>
      <c r="AC1586" t="s">
        <v>6785</v>
      </c>
      <c r="AD1586" t="s">
        <v>6787</v>
      </c>
      <c r="AE1586" t="s">
        <v>8333</v>
      </c>
      <c r="AF1586" t="str">
        <f>IF(H1586="XFMR",IFERROR(VLOOKUP(AP1586,AuctionMapping2019SEP_AUTOS!$D:$J,6,FALSE)," "),IFERROR(VLOOKUP(AO1586,AuctionMapping2019SEP_LINES!$D:$K,7,FALSE)," "))</f>
        <v xml:space="preserve"> </v>
      </c>
      <c r="AG1586" t="str">
        <f>IF(H1586="XFMR",IFERROR(VLOOKUP(AP1586,AuctionMapping2019SEP_AUTOS!$D:$J,5,FALSE)," "),IFERROR(VLOOKUP(AO1586,AuctionMapping2019SEP_LINES!$D:$K,6,FALSE)," "))</f>
        <v xml:space="preserve"> </v>
      </c>
      <c r="AJ1586">
        <v>20.75</v>
      </c>
      <c r="AK1586" t="s">
        <v>11384</v>
      </c>
      <c r="AL1586" t="s">
        <v>11384</v>
      </c>
      <c r="AM1586" s="2">
        <v>42360.75</v>
      </c>
      <c r="AN1586" t="s">
        <v>12036</v>
      </c>
      <c r="AO1586" t="s">
        <v>14802</v>
      </c>
      <c r="AP1586" t="str">
        <f t="shared" si="24"/>
        <v>OB|A2BT</v>
      </c>
    </row>
    <row r="1587" spans="1:42" x14ac:dyDescent="0.25">
      <c r="A1587" s="1">
        <v>1585</v>
      </c>
      <c r="B1587" t="s">
        <v>40</v>
      </c>
      <c r="D1587" t="str">
        <f>IF(H1587="XFMR",IFERROR(VLOOKUP(AP1587,AuctionMapping2019SEP_AUTOS!$D:$J,7,FALSE)," "),IFERROR(VLOOKUP(AO1587,AuctionMapping2019SEP_LINES!$D:$K,8,FALSE)," "))</f>
        <v xml:space="preserve"> </v>
      </c>
      <c r="E1587" t="s">
        <v>42</v>
      </c>
      <c r="F1587" t="s">
        <v>625</v>
      </c>
      <c r="G1587" s="2">
        <v>42360.75</v>
      </c>
      <c r="H1587" t="s">
        <v>2227</v>
      </c>
      <c r="I1587" t="s">
        <v>4877</v>
      </c>
      <c r="K1587" t="str">
        <f>IF(H1587="XFMR",IFERROR(VLOOKUP(AP1587,AuctionMapping2019SEP_AUTOS!$D:$J,4,FALSE)," "),IFERROR(VLOOKUP(AO1587,AuctionMapping2019SEP_LINES!$D:$K,5,FALSE)," "))</f>
        <v xml:space="preserve"> </v>
      </c>
      <c r="L1587" t="str">
        <f>IF(H1587="XFMR",IFERROR(VLOOKUP(AP1587,AuctionMapping2019SEP_AUTOS!$D:$J,3,FALSE)," "),IFERROR(VLOOKUP(AO1587,AuctionMapping2019SEP_LINES!$D:$K,4,FALSE)," "))</f>
        <v xml:space="preserve"> </v>
      </c>
      <c r="M1587" t="s">
        <v>5405</v>
      </c>
      <c r="N1587" t="s">
        <v>6526</v>
      </c>
      <c r="O1587" t="s">
        <v>6530</v>
      </c>
      <c r="P1587">
        <v>345</v>
      </c>
      <c r="Q1587" t="s">
        <v>41</v>
      </c>
      <c r="R1587">
        <v>20.75</v>
      </c>
      <c r="S1587" t="s">
        <v>41</v>
      </c>
      <c r="T1587" s="2">
        <v>42360.75</v>
      </c>
      <c r="U1587">
        <v>20.75</v>
      </c>
      <c r="V1587" s="2">
        <v>42340</v>
      </c>
      <c r="W1587">
        <v>20.75</v>
      </c>
      <c r="X1587" s="2">
        <v>42256.454895833333</v>
      </c>
      <c r="Y1587">
        <v>0.98</v>
      </c>
      <c r="Z1587">
        <v>-8.8699999999999992</v>
      </c>
      <c r="AA1587" t="s">
        <v>2227</v>
      </c>
      <c r="AB1587" s="2">
        <v>42340</v>
      </c>
      <c r="AC1587" t="s">
        <v>6785</v>
      </c>
      <c r="AD1587" t="s">
        <v>6787</v>
      </c>
      <c r="AE1587" t="s">
        <v>8334</v>
      </c>
      <c r="AF1587" t="str">
        <f>IF(H1587="XFMR",IFERROR(VLOOKUP(AP1587,AuctionMapping2019SEP_AUTOS!$D:$J,6,FALSE)," "),IFERROR(VLOOKUP(AO1587,AuctionMapping2019SEP_LINES!$D:$K,7,FALSE)," "))</f>
        <v xml:space="preserve"> </v>
      </c>
      <c r="AG1587" t="str">
        <f>IF(H1587="XFMR",IFERROR(VLOOKUP(AP1587,AuctionMapping2019SEP_AUTOS!$D:$J,5,FALSE)," "),IFERROR(VLOOKUP(AO1587,AuctionMapping2019SEP_LINES!$D:$K,6,FALSE)," "))</f>
        <v xml:space="preserve"> </v>
      </c>
      <c r="AJ1587">
        <v>20.75</v>
      </c>
      <c r="AK1587" t="s">
        <v>11384</v>
      </c>
      <c r="AL1587" t="s">
        <v>11384</v>
      </c>
      <c r="AM1587" s="2">
        <v>42360.75</v>
      </c>
      <c r="AN1587" t="s">
        <v>12036</v>
      </c>
      <c r="AO1587" t="s">
        <v>14803</v>
      </c>
      <c r="AP1587" t="str">
        <f t="shared" si="24"/>
        <v>OB|A2BH</v>
      </c>
    </row>
    <row r="1588" spans="1:42" x14ac:dyDescent="0.25">
      <c r="A1588" s="1">
        <v>1586</v>
      </c>
      <c r="B1588" t="s">
        <v>40</v>
      </c>
      <c r="D1588" t="str">
        <f>IF(H1588="XFMR",IFERROR(VLOOKUP(AP1588,AuctionMapping2019SEP_AUTOS!$D:$J,7,FALSE)," "),IFERROR(VLOOKUP(AO1588,AuctionMapping2019SEP_LINES!$D:$K,8,FALSE)," "))</f>
        <v xml:space="preserve"> </v>
      </c>
      <c r="E1588" t="s">
        <v>42</v>
      </c>
      <c r="F1588" t="s">
        <v>634</v>
      </c>
      <c r="G1588" s="2">
        <v>42360.659722222219</v>
      </c>
      <c r="H1588" t="s">
        <v>2228</v>
      </c>
      <c r="I1588" t="s">
        <v>4877</v>
      </c>
      <c r="K1588" t="str">
        <f>IF(H1588="XFMR",IFERROR(VLOOKUP(AP1588,AuctionMapping2019SEP_AUTOS!$D:$J,4,FALSE)," "),IFERROR(VLOOKUP(AO1588,AuctionMapping2019SEP_LINES!$D:$K,5,FALSE)," "))</f>
        <v xml:space="preserve"> </v>
      </c>
      <c r="L1588" t="str">
        <f>IF(H1588="XFMR",IFERROR(VLOOKUP(AP1588,AuctionMapping2019SEP_AUTOS!$D:$J,3,FALSE)," "),IFERROR(VLOOKUP(AO1588,AuctionMapping2019SEP_LINES!$D:$K,4,FALSE)," "))</f>
        <v xml:space="preserve"> </v>
      </c>
      <c r="M1588" t="s">
        <v>5704</v>
      </c>
      <c r="N1588" t="s">
        <v>6529</v>
      </c>
      <c r="O1588" t="s">
        <v>6530</v>
      </c>
      <c r="P1588">
        <v>69</v>
      </c>
      <c r="Q1588" t="s">
        <v>41</v>
      </c>
      <c r="R1588">
        <v>50.33</v>
      </c>
      <c r="S1588" t="s">
        <v>40</v>
      </c>
      <c r="T1588" s="2">
        <v>42360.666666666657</v>
      </c>
      <c r="U1588">
        <v>50.353999999999999</v>
      </c>
      <c r="V1588" s="2">
        <v>42310.3125</v>
      </c>
      <c r="W1588">
        <v>50.353999999999999</v>
      </c>
      <c r="X1588" s="2">
        <v>42300.445729166669</v>
      </c>
      <c r="AA1588" t="s">
        <v>2228</v>
      </c>
      <c r="AB1588" s="2">
        <v>42310.329861111109</v>
      </c>
      <c r="AC1588" t="s">
        <v>6785</v>
      </c>
      <c r="AD1588" t="s">
        <v>6788</v>
      </c>
      <c r="AE1588" t="s">
        <v>8335</v>
      </c>
      <c r="AF1588" t="str">
        <f>IF(H1588="XFMR",IFERROR(VLOOKUP(AP1588,AuctionMapping2019SEP_AUTOS!$D:$J,6,FALSE)," "),IFERROR(VLOOKUP(AO1588,AuctionMapping2019SEP_LINES!$D:$K,7,FALSE)," "))</f>
        <v xml:space="preserve"> </v>
      </c>
      <c r="AG1588" t="str">
        <f>IF(H1588="XFMR",IFERROR(VLOOKUP(AP1588,AuctionMapping2019SEP_AUTOS!$D:$J,5,FALSE)," "),IFERROR(VLOOKUP(AO1588,AuctionMapping2019SEP_LINES!$D:$K,6,FALSE)," "))</f>
        <v xml:space="preserve"> </v>
      </c>
      <c r="AJ1588">
        <v>50.33</v>
      </c>
      <c r="AK1588" t="s">
        <v>11385</v>
      </c>
      <c r="AL1588" t="s">
        <v>11387</v>
      </c>
      <c r="AM1588" s="2">
        <v>42360.659722222219</v>
      </c>
      <c r="AN1588" t="s">
        <v>12368</v>
      </c>
      <c r="AO1588" t="s">
        <v>14804</v>
      </c>
      <c r="AP1588" t="str">
        <f t="shared" si="24"/>
        <v>NORTHLAN|T1S</v>
      </c>
    </row>
    <row r="1589" spans="1:42" x14ac:dyDescent="0.25">
      <c r="A1589" s="1">
        <v>1587</v>
      </c>
      <c r="B1589" t="s">
        <v>40</v>
      </c>
      <c r="D1589" t="str">
        <f>IF(H1589="XFMR",IFERROR(VLOOKUP(AP1589,AuctionMapping2019SEP_AUTOS!$D:$J,7,FALSE)," "),IFERROR(VLOOKUP(AO1589,AuctionMapping2019SEP_LINES!$D:$K,8,FALSE)," "))</f>
        <v xml:space="preserve"> </v>
      </c>
      <c r="E1589" t="s">
        <v>42</v>
      </c>
      <c r="F1589" t="s">
        <v>634</v>
      </c>
      <c r="G1589" s="2">
        <v>42360.659722222219</v>
      </c>
      <c r="H1589" t="s">
        <v>2229</v>
      </c>
      <c r="I1589" t="s">
        <v>4877</v>
      </c>
      <c r="K1589" t="str">
        <f>IF(H1589="XFMR",IFERROR(VLOOKUP(AP1589,AuctionMapping2019SEP_AUTOS!$D:$J,4,FALSE)," "),IFERROR(VLOOKUP(AO1589,AuctionMapping2019SEP_LINES!$D:$K,5,FALSE)," "))</f>
        <v xml:space="preserve"> </v>
      </c>
      <c r="L1589" t="str">
        <f>IF(H1589="XFMR",IFERROR(VLOOKUP(AP1589,AuctionMapping2019SEP_AUTOS!$D:$J,3,FALSE)," "),IFERROR(VLOOKUP(AO1589,AuctionMapping2019SEP_LINES!$D:$K,4,FALSE)," "))</f>
        <v xml:space="preserve"> </v>
      </c>
      <c r="M1589" t="s">
        <v>5704</v>
      </c>
      <c r="N1589" t="s">
        <v>6529</v>
      </c>
      <c r="O1589" t="s">
        <v>6530</v>
      </c>
      <c r="P1589">
        <v>138</v>
      </c>
      <c r="Q1589" t="s">
        <v>41</v>
      </c>
      <c r="R1589">
        <v>50.33</v>
      </c>
      <c r="S1589" t="s">
        <v>40</v>
      </c>
      <c r="T1589" s="2">
        <v>42360.666666666657</v>
      </c>
      <c r="U1589">
        <v>50.353999999999999</v>
      </c>
      <c r="V1589" s="2">
        <v>42310.3125</v>
      </c>
      <c r="W1589">
        <v>50.353999999999999</v>
      </c>
      <c r="X1589" s="2">
        <v>42300.445694444446</v>
      </c>
      <c r="AA1589" t="s">
        <v>2229</v>
      </c>
      <c r="AB1589" s="2">
        <v>42310.329861111109</v>
      </c>
      <c r="AC1589" t="s">
        <v>6785</v>
      </c>
      <c r="AD1589" t="s">
        <v>6788</v>
      </c>
      <c r="AE1589" t="s">
        <v>8336</v>
      </c>
      <c r="AF1589" t="str">
        <f>IF(H1589="XFMR",IFERROR(VLOOKUP(AP1589,AuctionMapping2019SEP_AUTOS!$D:$J,6,FALSE)," "),IFERROR(VLOOKUP(AO1589,AuctionMapping2019SEP_LINES!$D:$K,7,FALSE)," "))</f>
        <v xml:space="preserve"> </v>
      </c>
      <c r="AG1589" t="str">
        <f>IF(H1589="XFMR",IFERROR(VLOOKUP(AP1589,AuctionMapping2019SEP_AUTOS!$D:$J,5,FALSE)," "),IFERROR(VLOOKUP(AO1589,AuctionMapping2019SEP_LINES!$D:$K,6,FALSE)," "))</f>
        <v xml:space="preserve"> </v>
      </c>
      <c r="AJ1589">
        <v>50.33</v>
      </c>
      <c r="AK1589" t="s">
        <v>11385</v>
      </c>
      <c r="AL1589" t="s">
        <v>11387</v>
      </c>
      <c r="AM1589" s="2">
        <v>42360.659722222219</v>
      </c>
      <c r="AN1589" t="s">
        <v>12368</v>
      </c>
      <c r="AO1589" t="s">
        <v>14805</v>
      </c>
      <c r="AP1589" t="str">
        <f t="shared" si="24"/>
        <v>NORTHLAN|T1P</v>
      </c>
    </row>
    <row r="1590" spans="1:42" x14ac:dyDescent="0.25">
      <c r="A1590" s="1">
        <v>1588</v>
      </c>
      <c r="B1590" t="s">
        <v>40</v>
      </c>
      <c r="D1590" t="str">
        <f>IF(H1590="XFMR",IFERROR(VLOOKUP(AP1590,AuctionMapping2019SEP_AUTOS!$D:$J,7,FALSE)," "),IFERROR(VLOOKUP(AO1590,AuctionMapping2019SEP_LINES!$D:$K,8,FALSE)," "))</f>
        <v xml:space="preserve"> </v>
      </c>
      <c r="E1590" t="s">
        <v>42</v>
      </c>
      <c r="F1590" t="s">
        <v>634</v>
      </c>
      <c r="G1590" s="2">
        <v>42360.659722222219</v>
      </c>
      <c r="H1590" t="s">
        <v>2230</v>
      </c>
      <c r="I1590" t="s">
        <v>4877</v>
      </c>
      <c r="K1590" t="str">
        <f>IF(H1590="XFMR",IFERROR(VLOOKUP(AP1590,AuctionMapping2019SEP_AUTOS!$D:$J,4,FALSE)," "),IFERROR(VLOOKUP(AO1590,AuctionMapping2019SEP_LINES!$D:$K,5,FALSE)," "))</f>
        <v xml:space="preserve"> </v>
      </c>
      <c r="L1590" t="str">
        <f>IF(H1590="XFMR",IFERROR(VLOOKUP(AP1590,AuctionMapping2019SEP_AUTOS!$D:$J,3,FALSE)," "),IFERROR(VLOOKUP(AO1590,AuctionMapping2019SEP_LINES!$D:$K,4,FALSE)," "))</f>
        <v xml:space="preserve"> </v>
      </c>
      <c r="M1590" t="s">
        <v>5704</v>
      </c>
      <c r="N1590" t="s">
        <v>6529</v>
      </c>
      <c r="O1590" t="s">
        <v>6530</v>
      </c>
      <c r="P1590">
        <v>13</v>
      </c>
      <c r="Q1590" t="s">
        <v>41</v>
      </c>
      <c r="R1590">
        <v>50.33</v>
      </c>
      <c r="S1590" t="s">
        <v>40</v>
      </c>
      <c r="T1590" s="2">
        <v>42360.666666666657</v>
      </c>
      <c r="U1590">
        <v>50.353999999999999</v>
      </c>
      <c r="V1590" s="2">
        <v>42310.3125</v>
      </c>
      <c r="W1590">
        <v>50.353999999999999</v>
      </c>
      <c r="X1590" s="2">
        <v>42300.445740740739</v>
      </c>
      <c r="AA1590" t="s">
        <v>2230</v>
      </c>
      <c r="AB1590" s="2">
        <v>42310.329861111109</v>
      </c>
      <c r="AC1590" t="s">
        <v>6785</v>
      </c>
      <c r="AD1590" t="s">
        <v>6788</v>
      </c>
      <c r="AE1590" t="s">
        <v>8337</v>
      </c>
      <c r="AF1590" t="str">
        <f>IF(H1590="XFMR",IFERROR(VLOOKUP(AP1590,AuctionMapping2019SEP_AUTOS!$D:$J,6,FALSE)," "),IFERROR(VLOOKUP(AO1590,AuctionMapping2019SEP_LINES!$D:$K,7,FALSE)," "))</f>
        <v xml:space="preserve"> </v>
      </c>
      <c r="AG1590" t="str">
        <f>IF(H1590="XFMR",IFERROR(VLOOKUP(AP1590,AuctionMapping2019SEP_AUTOS!$D:$J,5,FALSE)," "),IFERROR(VLOOKUP(AO1590,AuctionMapping2019SEP_LINES!$D:$K,6,FALSE)," "))</f>
        <v xml:space="preserve"> </v>
      </c>
      <c r="AJ1590">
        <v>50.33</v>
      </c>
      <c r="AK1590" t="s">
        <v>11385</v>
      </c>
      <c r="AL1590" t="s">
        <v>11387</v>
      </c>
      <c r="AM1590" s="2">
        <v>42360.659722222219</v>
      </c>
      <c r="AN1590" t="s">
        <v>12368</v>
      </c>
      <c r="AO1590" t="s">
        <v>14547</v>
      </c>
      <c r="AP1590" t="str">
        <f t="shared" si="24"/>
        <v>NORTHLAN|T1T</v>
      </c>
    </row>
    <row r="1591" spans="1:42" x14ac:dyDescent="0.25">
      <c r="A1591" s="1">
        <v>1589</v>
      </c>
      <c r="B1591" t="s">
        <v>40</v>
      </c>
      <c r="D1591" t="str">
        <f>IF(H1591="XFMR",IFERROR(VLOOKUP(AP1591,AuctionMapping2019SEP_AUTOS!$D:$J,7,FALSE)," "),IFERROR(VLOOKUP(AO1591,AuctionMapping2019SEP_LINES!$D:$K,8,FALSE)," "))</f>
        <v xml:space="preserve"> </v>
      </c>
      <c r="E1591" t="s">
        <v>42</v>
      </c>
      <c r="F1591" t="s">
        <v>626</v>
      </c>
      <c r="G1591" s="2">
        <v>42360.55972222222</v>
      </c>
      <c r="H1591" t="s">
        <v>2231</v>
      </c>
      <c r="I1591" t="s">
        <v>4878</v>
      </c>
      <c r="K1591" t="str">
        <f>IF(H1591="XFMR",IFERROR(VLOOKUP(AP1591,AuctionMapping2019SEP_AUTOS!$D:$J,4,FALSE)," "),IFERROR(VLOOKUP(AO1591,AuctionMapping2019SEP_LINES!$D:$K,5,FALSE)," "))</f>
        <v xml:space="preserve"> </v>
      </c>
      <c r="L1591" t="str">
        <f>IF(H1591="XFMR",IFERROR(VLOOKUP(AP1591,AuctionMapping2019SEP_AUTOS!$D:$J,3,FALSE)," "),IFERROR(VLOOKUP(AO1591,AuctionMapping2019SEP_LINES!$D:$K,4,FALSE)," "))</f>
        <v xml:space="preserve"> </v>
      </c>
      <c r="M1591" t="s">
        <v>5705</v>
      </c>
      <c r="N1591" t="s">
        <v>6529</v>
      </c>
      <c r="O1591" t="s">
        <v>6530</v>
      </c>
      <c r="P1591">
        <v>138</v>
      </c>
      <c r="Q1591" t="s">
        <v>41</v>
      </c>
      <c r="R1591">
        <v>1.1850000000000001</v>
      </c>
      <c r="S1591" t="s">
        <v>41</v>
      </c>
      <c r="T1591" s="2">
        <v>42361.666666666657</v>
      </c>
      <c r="U1591">
        <v>2.2919999999999998</v>
      </c>
      <c r="V1591" s="2">
        <v>42359.375</v>
      </c>
      <c r="W1591">
        <v>2.2919999999999998</v>
      </c>
      <c r="X1591" s="2">
        <v>42353.477731481478</v>
      </c>
      <c r="Y1591">
        <v>0.99</v>
      </c>
      <c r="Z1591">
        <v>-10.6</v>
      </c>
      <c r="AA1591" t="s">
        <v>6692</v>
      </c>
      <c r="AB1591" s="2">
        <v>42359.375</v>
      </c>
      <c r="AC1591" t="s">
        <v>6785</v>
      </c>
      <c r="AD1591" t="s">
        <v>6787</v>
      </c>
      <c r="AE1591" t="s">
        <v>8338</v>
      </c>
      <c r="AF1591" t="str">
        <f>IF(H1591="XFMR",IFERROR(VLOOKUP(AP1591,AuctionMapping2019SEP_AUTOS!$D:$J,6,FALSE)," "),IFERROR(VLOOKUP(AO1591,AuctionMapping2019SEP_LINES!$D:$K,7,FALSE)," "))</f>
        <v xml:space="preserve"> </v>
      </c>
      <c r="AG1591" t="str">
        <f>IF(H1591="XFMR",IFERROR(VLOOKUP(AP1591,AuctionMapping2019SEP_AUTOS!$D:$J,5,FALSE)," "),IFERROR(VLOOKUP(AO1591,AuctionMapping2019SEP_LINES!$D:$K,6,FALSE)," "))</f>
        <v xml:space="preserve"> </v>
      </c>
      <c r="AH1591" t="s">
        <v>5681</v>
      </c>
      <c r="AI1591" t="s">
        <v>6529</v>
      </c>
      <c r="AJ1591">
        <v>1.1850000000000001</v>
      </c>
      <c r="AK1591" t="s">
        <v>11384</v>
      </c>
      <c r="AL1591" t="s">
        <v>11384</v>
      </c>
      <c r="AM1591" s="2">
        <v>42360.55972222222</v>
      </c>
      <c r="AN1591" t="s">
        <v>12369</v>
      </c>
      <c r="AO1591" t="s">
        <v>14806</v>
      </c>
      <c r="AP1591" t="str">
        <f t="shared" si="24"/>
        <v>DOWNIES-UVALDE|25841</v>
      </c>
    </row>
    <row r="1592" spans="1:42" x14ac:dyDescent="0.25">
      <c r="A1592" s="1">
        <v>1590</v>
      </c>
      <c r="B1592" t="s">
        <v>40</v>
      </c>
      <c r="D1592" t="str">
        <f>IF(H1592="XFMR",IFERROR(VLOOKUP(AP1592,AuctionMapping2019SEP_AUTOS!$D:$J,7,FALSE)," "),IFERROR(VLOOKUP(AO1592,AuctionMapping2019SEP_LINES!$D:$K,8,FALSE)," "))</f>
        <v xml:space="preserve"> </v>
      </c>
      <c r="E1592" t="s">
        <v>333</v>
      </c>
      <c r="F1592" t="s">
        <v>632</v>
      </c>
      <c r="G1592" s="2">
        <v>42360.392361111109</v>
      </c>
      <c r="H1592" t="s">
        <v>2232</v>
      </c>
      <c r="I1592" t="s">
        <v>4877</v>
      </c>
      <c r="K1592" t="str">
        <f>IF(H1592="XFMR",IFERROR(VLOOKUP(AP1592,AuctionMapping2019SEP_AUTOS!$D:$J,4,FALSE)," "),IFERROR(VLOOKUP(AO1592,AuctionMapping2019SEP_LINES!$D:$K,5,FALSE)," "))</f>
        <v xml:space="preserve"> </v>
      </c>
      <c r="L1592" t="str">
        <f>IF(H1592="XFMR",IFERROR(VLOOKUP(AP1592,AuctionMapping2019SEP_AUTOS!$D:$J,3,FALSE)," "),IFERROR(VLOOKUP(AO1592,AuctionMapping2019SEP_LINES!$D:$K,4,FALSE)," "))</f>
        <v xml:space="preserve"> </v>
      </c>
      <c r="M1592" t="s">
        <v>5706</v>
      </c>
      <c r="N1592" t="s">
        <v>6527</v>
      </c>
      <c r="O1592" t="s">
        <v>6530</v>
      </c>
      <c r="P1592">
        <v>345</v>
      </c>
      <c r="Q1592" t="s">
        <v>41</v>
      </c>
      <c r="R1592">
        <v>4.2000000000000003E-2</v>
      </c>
      <c r="S1592" t="s">
        <v>41</v>
      </c>
      <c r="T1592" s="2">
        <v>42360.625</v>
      </c>
      <c r="U1592">
        <v>0.29199999999999998</v>
      </c>
      <c r="V1592" s="2">
        <v>42360.333333333343</v>
      </c>
      <c r="W1592">
        <v>0.29199999999999998</v>
      </c>
      <c r="X1592" s="2">
        <v>42357.498298611114</v>
      </c>
      <c r="Y1592">
        <v>0.91</v>
      </c>
      <c r="Z1592">
        <v>-2.39</v>
      </c>
      <c r="AA1592" t="s">
        <v>2232</v>
      </c>
      <c r="AB1592" s="2">
        <v>42360.350694444453</v>
      </c>
      <c r="AC1592" t="s">
        <v>6785</v>
      </c>
      <c r="AD1592" t="s">
        <v>6787</v>
      </c>
      <c r="AE1592" t="s">
        <v>8339</v>
      </c>
      <c r="AF1592" t="str">
        <f>IF(H1592="XFMR",IFERROR(VLOOKUP(AP1592,AuctionMapping2019SEP_AUTOS!$D:$J,6,FALSE)," "),IFERROR(VLOOKUP(AO1592,AuctionMapping2019SEP_LINES!$D:$K,7,FALSE)," "))</f>
        <v xml:space="preserve"> </v>
      </c>
      <c r="AG1592" t="str">
        <f>IF(H1592="XFMR",IFERROR(VLOOKUP(AP1592,AuctionMapping2019SEP_AUTOS!$D:$J,5,FALSE)," "),IFERROR(VLOOKUP(AO1592,AuctionMapping2019SEP_LINES!$D:$K,6,FALSE)," "))</f>
        <v xml:space="preserve"> </v>
      </c>
      <c r="AJ1592">
        <v>4.2000000000000003E-2</v>
      </c>
      <c r="AK1592" t="s">
        <v>11384</v>
      </c>
      <c r="AL1592" t="s">
        <v>11389</v>
      </c>
      <c r="AM1592" s="2">
        <v>42360.392361111109</v>
      </c>
      <c r="AN1592" t="s">
        <v>5706</v>
      </c>
      <c r="AO1592" t="s">
        <v>14190</v>
      </c>
      <c r="AP1592" t="str">
        <f t="shared" si="24"/>
        <v>RSNAKE|T2</v>
      </c>
    </row>
    <row r="1593" spans="1:42" x14ac:dyDescent="0.25">
      <c r="A1593" s="1">
        <v>1591</v>
      </c>
      <c r="B1593" t="s">
        <v>40</v>
      </c>
      <c r="D1593" t="str">
        <f>IF(H1593="XFMR",IFERROR(VLOOKUP(AP1593,AuctionMapping2019SEP_AUTOS!$D:$J,7,FALSE)," "),IFERROR(VLOOKUP(AO1593,AuctionMapping2019SEP_LINES!$D:$K,8,FALSE)," "))</f>
        <v xml:space="preserve"> </v>
      </c>
      <c r="E1593" t="s">
        <v>334</v>
      </c>
      <c r="F1593" t="s">
        <v>629</v>
      </c>
      <c r="G1593" s="2">
        <v>42359.694444444453</v>
      </c>
      <c r="H1593" t="s">
        <v>2233</v>
      </c>
      <c r="I1593" t="s">
        <v>4877</v>
      </c>
      <c r="K1593" t="str">
        <f>IF(H1593="XFMR",IFERROR(VLOOKUP(AP1593,AuctionMapping2019SEP_AUTOS!$D:$J,4,FALSE)," "),IFERROR(VLOOKUP(AO1593,AuctionMapping2019SEP_LINES!$D:$K,5,FALSE)," "))</f>
        <v xml:space="preserve"> </v>
      </c>
      <c r="L1593" t="str">
        <f>IF(H1593="XFMR",IFERROR(VLOOKUP(AP1593,AuctionMapping2019SEP_AUTOS!$D:$J,3,FALSE)," "),IFERROR(VLOOKUP(AO1593,AuctionMapping2019SEP_LINES!$D:$K,4,FALSE)," "))</f>
        <v xml:space="preserve"> </v>
      </c>
      <c r="M1593" t="s">
        <v>5707</v>
      </c>
      <c r="N1593" t="s">
        <v>6527</v>
      </c>
      <c r="O1593" t="s">
        <v>6530</v>
      </c>
      <c r="P1593">
        <v>345</v>
      </c>
      <c r="Q1593" t="s">
        <v>41</v>
      </c>
      <c r="R1593">
        <v>7.41</v>
      </c>
      <c r="S1593" t="s">
        <v>41</v>
      </c>
      <c r="T1593" s="2">
        <v>42361.791666666657</v>
      </c>
      <c r="U1593">
        <v>9.5069999999999997</v>
      </c>
      <c r="V1593" s="2">
        <v>42352.284722222219</v>
      </c>
      <c r="W1593">
        <v>9.5069999999999997</v>
      </c>
      <c r="X1593" s="2">
        <v>42345.669745370367</v>
      </c>
      <c r="Y1593">
        <v>0.98</v>
      </c>
      <c r="Z1593">
        <v>-6.53</v>
      </c>
      <c r="AA1593" t="s">
        <v>2233</v>
      </c>
      <c r="AB1593" s="2">
        <v>42352.284722222219</v>
      </c>
      <c r="AC1593" t="s">
        <v>6785</v>
      </c>
      <c r="AD1593" t="s">
        <v>6787</v>
      </c>
      <c r="AE1593" t="s">
        <v>8340</v>
      </c>
      <c r="AF1593" t="str">
        <f>IF(H1593="XFMR",IFERROR(VLOOKUP(AP1593,AuctionMapping2019SEP_AUTOS!$D:$J,6,FALSE)," "),IFERROR(VLOOKUP(AO1593,AuctionMapping2019SEP_LINES!$D:$K,7,FALSE)," "))</f>
        <v xml:space="preserve"> </v>
      </c>
      <c r="AG1593" t="str">
        <f>IF(H1593="XFMR",IFERROR(VLOOKUP(AP1593,AuctionMapping2019SEP_AUTOS!$D:$J,5,FALSE)," "),IFERROR(VLOOKUP(AO1593,AuctionMapping2019SEP_LINES!$D:$K,6,FALSE)," "))</f>
        <v xml:space="preserve"> </v>
      </c>
      <c r="AJ1593">
        <v>7.41</v>
      </c>
      <c r="AK1593" t="s">
        <v>11384</v>
      </c>
      <c r="AL1593" t="s">
        <v>11384</v>
      </c>
      <c r="AM1593" s="2">
        <v>42359.694444444453</v>
      </c>
      <c r="AN1593" t="s">
        <v>5707</v>
      </c>
      <c r="AO1593" t="s">
        <v>13847</v>
      </c>
      <c r="AP1593" t="str">
        <f t="shared" si="24"/>
        <v>SPLAIN1|T1</v>
      </c>
    </row>
    <row r="1594" spans="1:42" x14ac:dyDescent="0.25">
      <c r="A1594" s="1">
        <v>1592</v>
      </c>
      <c r="B1594" t="s">
        <v>40</v>
      </c>
      <c r="D1594" t="str">
        <f>IF(H1594="XFMR",IFERROR(VLOOKUP(AP1594,AuctionMapping2019SEP_AUTOS!$D:$J,7,FALSE)," "),IFERROR(VLOOKUP(AO1594,AuctionMapping2019SEP_LINES!$D:$K,8,FALSE)," "))</f>
        <v xml:space="preserve"> </v>
      </c>
      <c r="E1594" t="s">
        <v>335</v>
      </c>
      <c r="F1594" t="s">
        <v>629</v>
      </c>
      <c r="G1594" s="2">
        <v>42359.694444444453</v>
      </c>
      <c r="H1594" t="s">
        <v>2234</v>
      </c>
      <c r="I1594" t="s">
        <v>4877</v>
      </c>
      <c r="K1594" t="str">
        <f>IF(H1594="XFMR",IFERROR(VLOOKUP(AP1594,AuctionMapping2019SEP_AUTOS!$D:$J,4,FALSE)," "),IFERROR(VLOOKUP(AO1594,AuctionMapping2019SEP_LINES!$D:$K,5,FALSE)," "))</f>
        <v xml:space="preserve"> </v>
      </c>
      <c r="L1594" t="str">
        <f>IF(H1594="XFMR",IFERROR(VLOOKUP(AP1594,AuctionMapping2019SEP_AUTOS!$D:$J,3,FALSE)," "),IFERROR(VLOOKUP(AO1594,AuctionMapping2019SEP_LINES!$D:$K,4,FALSE)," "))</f>
        <v xml:space="preserve"> </v>
      </c>
      <c r="M1594" t="s">
        <v>5707</v>
      </c>
      <c r="N1594" t="s">
        <v>6527</v>
      </c>
      <c r="O1594" t="s">
        <v>6530</v>
      </c>
      <c r="P1594">
        <v>345</v>
      </c>
      <c r="Q1594" t="s">
        <v>41</v>
      </c>
      <c r="R1594">
        <v>7.41</v>
      </c>
      <c r="S1594" t="s">
        <v>41</v>
      </c>
      <c r="T1594" s="2">
        <v>42361.791666666657</v>
      </c>
      <c r="U1594">
        <v>9.5069999999999997</v>
      </c>
      <c r="V1594" s="2">
        <v>42352.284722222219</v>
      </c>
      <c r="W1594">
        <v>9.5069999999999997</v>
      </c>
      <c r="X1594" s="2">
        <v>42345.669756944437</v>
      </c>
      <c r="Y1594">
        <v>0.97</v>
      </c>
      <c r="Z1594">
        <v>-5.17</v>
      </c>
      <c r="AA1594" t="s">
        <v>2234</v>
      </c>
      <c r="AB1594" s="2">
        <v>42352.284722222219</v>
      </c>
      <c r="AC1594" t="s">
        <v>6785</v>
      </c>
      <c r="AD1594" t="s">
        <v>6787</v>
      </c>
      <c r="AE1594" t="s">
        <v>8341</v>
      </c>
      <c r="AF1594" t="str">
        <f>IF(H1594="XFMR",IFERROR(VLOOKUP(AP1594,AuctionMapping2019SEP_AUTOS!$D:$J,6,FALSE)," "),IFERROR(VLOOKUP(AO1594,AuctionMapping2019SEP_LINES!$D:$K,7,FALSE)," "))</f>
        <v xml:space="preserve"> </v>
      </c>
      <c r="AG1594" t="str">
        <f>IF(H1594="XFMR",IFERROR(VLOOKUP(AP1594,AuctionMapping2019SEP_AUTOS!$D:$J,5,FALSE)," "),IFERROR(VLOOKUP(AO1594,AuctionMapping2019SEP_LINES!$D:$K,6,FALSE)," "))</f>
        <v xml:space="preserve"> </v>
      </c>
      <c r="AJ1594">
        <v>7.41</v>
      </c>
      <c r="AK1594" t="s">
        <v>11384</v>
      </c>
      <c r="AL1594" t="s">
        <v>11384</v>
      </c>
      <c r="AM1594" s="2">
        <v>42359.694444444453</v>
      </c>
      <c r="AN1594" t="s">
        <v>5707</v>
      </c>
      <c r="AO1594" t="s">
        <v>14190</v>
      </c>
      <c r="AP1594" t="str">
        <f t="shared" si="24"/>
        <v>SPLAIN1|T2</v>
      </c>
    </row>
    <row r="1595" spans="1:42" x14ac:dyDescent="0.25">
      <c r="A1595" s="1">
        <v>1593</v>
      </c>
      <c r="B1595" t="s">
        <v>40</v>
      </c>
      <c r="D1595" t="str">
        <f>IF(H1595="XFMR",IFERROR(VLOOKUP(AP1595,AuctionMapping2019SEP_AUTOS!$D:$J,7,FALSE)," "),IFERROR(VLOOKUP(AO1595,AuctionMapping2019SEP_LINES!$D:$K,8,FALSE)," "))</f>
        <v xml:space="preserve"> </v>
      </c>
      <c r="E1595" t="s">
        <v>42</v>
      </c>
      <c r="F1595" t="s">
        <v>630</v>
      </c>
      <c r="G1595" s="2">
        <v>42357.974999999999</v>
      </c>
      <c r="H1595" t="s">
        <v>2235</v>
      </c>
      <c r="I1595" t="s">
        <v>4878</v>
      </c>
      <c r="K1595" t="str">
        <f>IF(H1595="XFMR",IFERROR(VLOOKUP(AP1595,AuctionMapping2019SEP_AUTOS!$D:$J,4,FALSE)," "),IFERROR(VLOOKUP(AO1595,AuctionMapping2019SEP_LINES!$D:$K,5,FALSE)," "))</f>
        <v xml:space="preserve"> </v>
      </c>
      <c r="L1595" t="str">
        <f>IF(H1595="XFMR",IFERROR(VLOOKUP(AP1595,AuctionMapping2019SEP_AUTOS!$D:$J,3,FALSE)," "),IFERROR(VLOOKUP(AO1595,AuctionMapping2019SEP_LINES!$D:$K,4,FALSE)," "))</f>
        <v xml:space="preserve"> </v>
      </c>
      <c r="M1595" t="s">
        <v>5708</v>
      </c>
      <c r="N1595" t="s">
        <v>6529</v>
      </c>
      <c r="O1595" t="s">
        <v>6530</v>
      </c>
      <c r="P1595">
        <v>69</v>
      </c>
      <c r="Q1595" t="s">
        <v>41</v>
      </c>
      <c r="R1595">
        <v>1.897</v>
      </c>
      <c r="S1595" t="s">
        <v>40</v>
      </c>
      <c r="T1595" s="2">
        <v>42359.75</v>
      </c>
      <c r="U1595">
        <v>3.6720000000000002</v>
      </c>
      <c r="V1595" s="2">
        <v>42356.078472222223</v>
      </c>
      <c r="W1595">
        <v>3.6720000000000002</v>
      </c>
      <c r="X1595" s="2">
        <v>42356.136238425926</v>
      </c>
      <c r="AA1595" t="s">
        <v>2235</v>
      </c>
      <c r="AB1595" s="2">
        <v>42356.078472222223</v>
      </c>
      <c r="AC1595" t="s">
        <v>6785</v>
      </c>
      <c r="AD1595" t="s">
        <v>6788</v>
      </c>
      <c r="AE1595" t="s">
        <v>8342</v>
      </c>
      <c r="AF1595" t="str">
        <f>IF(H1595="XFMR",IFERROR(VLOOKUP(AP1595,AuctionMapping2019SEP_AUTOS!$D:$J,6,FALSE)," "),IFERROR(VLOOKUP(AO1595,AuctionMapping2019SEP_LINES!$D:$K,7,FALSE)," "))</f>
        <v xml:space="preserve"> </v>
      </c>
      <c r="AG1595" t="str">
        <f>IF(H1595="XFMR",IFERROR(VLOOKUP(AP1595,AuctionMapping2019SEP_AUTOS!$D:$J,5,FALSE)," "),IFERROR(VLOOKUP(AO1595,AuctionMapping2019SEP_LINES!$D:$K,6,FALSE)," "))</f>
        <v xml:space="preserve"> </v>
      </c>
      <c r="AH1595" t="s">
        <v>11087</v>
      </c>
      <c r="AI1595" t="s">
        <v>6529</v>
      </c>
      <c r="AJ1595">
        <v>1.897</v>
      </c>
      <c r="AK1595" t="s">
        <v>11385</v>
      </c>
      <c r="AL1595" t="s">
        <v>11385</v>
      </c>
      <c r="AM1595" s="2">
        <v>42357.974999999999</v>
      </c>
      <c r="AN1595" t="s">
        <v>12370</v>
      </c>
      <c r="AO1595" t="s">
        <v>14807</v>
      </c>
      <c r="AP1595" t="str">
        <f t="shared" si="24"/>
        <v>NAVAL_BS-N_PADRE|NAVALNPADR11</v>
      </c>
    </row>
    <row r="1596" spans="1:42" x14ac:dyDescent="0.25">
      <c r="A1596" s="1">
        <v>1594</v>
      </c>
      <c r="B1596" t="s">
        <v>40</v>
      </c>
      <c r="D1596" t="str">
        <f>IF(H1596="XFMR",IFERROR(VLOOKUP(AP1596,AuctionMapping2019SEP_AUTOS!$D:$J,7,FALSE)," "),IFERROR(VLOOKUP(AO1596,AuctionMapping2019SEP_LINES!$D:$K,8,FALSE)," "))</f>
        <v xml:space="preserve"> </v>
      </c>
      <c r="E1596" t="s">
        <v>42</v>
      </c>
      <c r="F1596" t="s">
        <v>623</v>
      </c>
      <c r="G1596" s="2">
        <v>42357.606944444437</v>
      </c>
      <c r="H1596" t="s">
        <v>2236</v>
      </c>
      <c r="I1596" t="s">
        <v>4878</v>
      </c>
      <c r="K1596" t="str">
        <f>IF(H1596="XFMR",IFERROR(VLOOKUP(AP1596,AuctionMapping2019SEP_AUTOS!$D:$J,4,FALSE)," "),IFERROR(VLOOKUP(AO1596,AuctionMapping2019SEP_LINES!$D:$K,5,FALSE)," "))</f>
        <v xml:space="preserve"> </v>
      </c>
      <c r="L1596" t="str">
        <f>IF(H1596="XFMR",IFERROR(VLOOKUP(AP1596,AuctionMapping2019SEP_AUTOS!$D:$J,3,FALSE)," "),IFERROR(VLOOKUP(AO1596,AuctionMapping2019SEP_LINES!$D:$K,4,FALSE)," "))</f>
        <v xml:space="preserve"> </v>
      </c>
      <c r="M1596" t="s">
        <v>5709</v>
      </c>
      <c r="N1596" t="s">
        <v>6529</v>
      </c>
      <c r="O1596" t="s">
        <v>6530</v>
      </c>
      <c r="P1596">
        <v>138</v>
      </c>
      <c r="Q1596" t="s">
        <v>41</v>
      </c>
      <c r="R1596">
        <v>0.93700000000000006</v>
      </c>
      <c r="S1596" t="s">
        <v>41</v>
      </c>
      <c r="T1596" s="2">
        <v>42360.666666666657</v>
      </c>
      <c r="U1596">
        <v>3.9990000000000001</v>
      </c>
      <c r="V1596" s="2">
        <v>42356.667361111111</v>
      </c>
      <c r="W1596">
        <v>3.9990000000000001</v>
      </c>
      <c r="X1596" s="2">
        <v>42346.611388888887</v>
      </c>
      <c r="Y1596">
        <v>0.99</v>
      </c>
      <c r="Z1596">
        <v>-11.05</v>
      </c>
      <c r="AA1596" t="s">
        <v>2236</v>
      </c>
      <c r="AB1596" s="2">
        <v>42356.670138888891</v>
      </c>
      <c r="AC1596" t="s">
        <v>6785</v>
      </c>
      <c r="AD1596" t="s">
        <v>6787</v>
      </c>
      <c r="AE1596" t="s">
        <v>8343</v>
      </c>
      <c r="AF1596" t="str">
        <f>IF(H1596="XFMR",IFERROR(VLOOKUP(AP1596,AuctionMapping2019SEP_AUTOS!$D:$J,6,FALSE)," "),IFERROR(VLOOKUP(AO1596,AuctionMapping2019SEP_LINES!$D:$K,7,FALSE)," "))</f>
        <v xml:space="preserve"> </v>
      </c>
      <c r="AG1596" t="str">
        <f>IF(H1596="XFMR",IFERROR(VLOOKUP(AP1596,AuctionMapping2019SEP_AUTOS!$D:$J,5,FALSE)," "),IFERROR(VLOOKUP(AO1596,AuctionMapping2019SEP_LINES!$D:$K,6,FALSE)," "))</f>
        <v xml:space="preserve"> </v>
      </c>
      <c r="AH1596" t="s">
        <v>11088</v>
      </c>
      <c r="AI1596" t="s">
        <v>6529</v>
      </c>
      <c r="AJ1596">
        <v>0.93700000000000006</v>
      </c>
      <c r="AK1596" t="s">
        <v>11384</v>
      </c>
      <c r="AL1596" t="s">
        <v>11384</v>
      </c>
      <c r="AM1596" s="2">
        <v>42357.606944444437</v>
      </c>
      <c r="AN1596" t="s">
        <v>12371</v>
      </c>
      <c r="AO1596" t="s">
        <v>14808</v>
      </c>
      <c r="AP1596" t="str">
        <f t="shared" si="24"/>
        <v>EAGLHYTP-ESCONDID|EAGLHYESCOND11</v>
      </c>
    </row>
    <row r="1597" spans="1:42" x14ac:dyDescent="0.25">
      <c r="A1597" s="1">
        <v>1595</v>
      </c>
      <c r="B1597" t="s">
        <v>40</v>
      </c>
      <c r="D1597" t="str">
        <f>IF(H1597="XFMR",IFERROR(VLOOKUP(AP1597,AuctionMapping2019SEP_AUTOS!$D:$J,7,FALSE)," "),IFERROR(VLOOKUP(AO1597,AuctionMapping2019SEP_LINES!$D:$K,8,FALSE)," "))</f>
        <v xml:space="preserve"> </v>
      </c>
      <c r="E1597" t="s">
        <v>336</v>
      </c>
      <c r="F1597" t="s">
        <v>634</v>
      </c>
      <c r="G1597" s="2">
        <v>42356.757638888892</v>
      </c>
      <c r="H1597" t="s">
        <v>2237</v>
      </c>
      <c r="I1597" t="s">
        <v>4878</v>
      </c>
      <c r="K1597" t="str">
        <f>IF(H1597="XFMR",IFERROR(VLOOKUP(AP1597,AuctionMapping2019SEP_AUTOS!$D:$J,4,FALSE)," "),IFERROR(VLOOKUP(AO1597,AuctionMapping2019SEP_LINES!$D:$K,5,FALSE)," "))</f>
        <v xml:space="preserve"> </v>
      </c>
      <c r="L1597" t="str">
        <f>IF(H1597="XFMR",IFERROR(VLOOKUP(AP1597,AuctionMapping2019SEP_AUTOS!$D:$J,3,FALSE)," "),IFERROR(VLOOKUP(AO1597,AuctionMapping2019SEP_LINES!$D:$K,4,FALSE)," "))</f>
        <v xml:space="preserve"> </v>
      </c>
      <c r="M1597" t="s">
        <v>5710</v>
      </c>
      <c r="N1597" t="s">
        <v>6528</v>
      </c>
      <c r="O1597" t="s">
        <v>6530</v>
      </c>
      <c r="P1597">
        <v>69</v>
      </c>
      <c r="Q1597" t="s">
        <v>41</v>
      </c>
      <c r="R1597">
        <v>8.427999999999999</v>
      </c>
      <c r="S1597" t="s">
        <v>41</v>
      </c>
      <c r="T1597" s="2">
        <v>42356.833333333343</v>
      </c>
      <c r="U1597">
        <v>8.5</v>
      </c>
      <c r="V1597" s="2">
        <v>42348.333333333343</v>
      </c>
      <c r="W1597">
        <v>8.5</v>
      </c>
      <c r="X1597" s="2">
        <v>42227.518043981479</v>
      </c>
      <c r="Y1597">
        <v>0.98</v>
      </c>
      <c r="Z1597">
        <v>-6.74</v>
      </c>
      <c r="AA1597" t="s">
        <v>6693</v>
      </c>
      <c r="AB1597" s="2">
        <v>42348.32916666667</v>
      </c>
      <c r="AC1597" t="s">
        <v>6785</v>
      </c>
      <c r="AD1597" t="s">
        <v>6787</v>
      </c>
      <c r="AE1597" t="s">
        <v>8344</v>
      </c>
      <c r="AF1597" t="str">
        <f>IF(H1597="XFMR",IFERROR(VLOOKUP(AP1597,AuctionMapping2019SEP_AUTOS!$D:$J,6,FALSE)," "),IFERROR(VLOOKUP(AO1597,AuctionMapping2019SEP_LINES!$D:$K,7,FALSE)," "))</f>
        <v xml:space="preserve"> </v>
      </c>
      <c r="AG1597" t="str">
        <f>IF(H1597="XFMR",IFERROR(VLOOKUP(AP1597,AuctionMapping2019SEP_AUTOS!$D:$J,5,FALSE)," "),IFERROR(VLOOKUP(AO1597,AuctionMapping2019SEP_LINES!$D:$K,6,FALSE)," "))</f>
        <v xml:space="preserve"> </v>
      </c>
      <c r="AH1597" t="s">
        <v>5598</v>
      </c>
      <c r="AI1597" t="s">
        <v>6528</v>
      </c>
      <c r="AJ1597">
        <v>8.427999999999999</v>
      </c>
      <c r="AK1597" t="s">
        <v>11384</v>
      </c>
      <c r="AL1597" t="s">
        <v>11384</v>
      </c>
      <c r="AM1597" s="2">
        <v>42356.757638888892</v>
      </c>
      <c r="AN1597" t="s">
        <v>12372</v>
      </c>
      <c r="AO1597" t="s">
        <v>14809</v>
      </c>
      <c r="AP1597" t="str">
        <f t="shared" si="24"/>
        <v>KERNS-TRSES|2030C</v>
      </c>
    </row>
    <row r="1598" spans="1:42" x14ac:dyDescent="0.25">
      <c r="A1598" s="1">
        <v>1596</v>
      </c>
      <c r="B1598" t="s">
        <v>40</v>
      </c>
      <c r="D1598" t="str">
        <f>IF(H1598="XFMR",IFERROR(VLOOKUP(AP1598,AuctionMapping2019SEP_AUTOS!$D:$J,7,FALSE)," "),IFERROR(VLOOKUP(AO1598,AuctionMapping2019SEP_LINES!$D:$K,8,FALSE)," "))</f>
        <v xml:space="preserve"> </v>
      </c>
      <c r="E1598" t="s">
        <v>42</v>
      </c>
      <c r="F1598" t="s">
        <v>629</v>
      </c>
      <c r="G1598" s="2">
        <v>42356.732638888891</v>
      </c>
      <c r="H1598" t="s">
        <v>2238</v>
      </c>
      <c r="I1598" t="s">
        <v>4878</v>
      </c>
      <c r="K1598" t="str">
        <f>IF(H1598="XFMR",IFERROR(VLOOKUP(AP1598,AuctionMapping2019SEP_AUTOS!$D:$J,4,FALSE)," "),IFERROR(VLOOKUP(AO1598,AuctionMapping2019SEP_LINES!$D:$K,5,FALSE)," "))</f>
        <v xml:space="preserve"> </v>
      </c>
      <c r="L1598" t="str">
        <f>IF(H1598="XFMR",IFERROR(VLOOKUP(AP1598,AuctionMapping2019SEP_AUTOS!$D:$J,3,FALSE)," "),IFERROR(VLOOKUP(AO1598,AuctionMapping2019SEP_LINES!$D:$K,4,FALSE)," "))</f>
        <v xml:space="preserve"> </v>
      </c>
      <c r="M1598" t="s">
        <v>5711</v>
      </c>
      <c r="N1598" t="s">
        <v>6528</v>
      </c>
      <c r="O1598" t="s">
        <v>6530</v>
      </c>
      <c r="P1598">
        <v>138</v>
      </c>
      <c r="Q1598" t="s">
        <v>41</v>
      </c>
      <c r="R1598">
        <v>0.46200000000000002</v>
      </c>
      <c r="S1598" t="s">
        <v>41</v>
      </c>
      <c r="T1598" s="2">
        <v>42357.833333333343</v>
      </c>
      <c r="U1598">
        <v>1.583</v>
      </c>
      <c r="V1598" s="2">
        <v>42356.25</v>
      </c>
      <c r="W1598">
        <v>1.583</v>
      </c>
      <c r="X1598" s="2">
        <v>42338.398564814823</v>
      </c>
      <c r="Y1598">
        <v>0.99</v>
      </c>
      <c r="Z1598">
        <v>-10.6</v>
      </c>
      <c r="AA1598" t="s">
        <v>2238</v>
      </c>
      <c r="AB1598" s="2">
        <v>42356.270833333343</v>
      </c>
      <c r="AC1598" t="s">
        <v>6785</v>
      </c>
      <c r="AD1598" t="s">
        <v>6787</v>
      </c>
      <c r="AE1598" t="s">
        <v>8345</v>
      </c>
      <c r="AF1598" t="str">
        <f>IF(H1598="XFMR",IFERROR(VLOOKUP(AP1598,AuctionMapping2019SEP_AUTOS!$D:$J,6,FALSE)," "),IFERROR(VLOOKUP(AO1598,AuctionMapping2019SEP_LINES!$D:$K,7,FALSE)," "))</f>
        <v xml:space="preserve"> </v>
      </c>
      <c r="AG1598" t="str">
        <f>IF(H1598="XFMR",IFERROR(VLOOKUP(AP1598,AuctionMapping2019SEP_AUTOS!$D:$J,5,FALSE)," "),IFERROR(VLOOKUP(AO1598,AuctionMapping2019SEP_LINES!$D:$K,6,FALSE)," "))</f>
        <v xml:space="preserve"> </v>
      </c>
      <c r="AH1598" t="s">
        <v>11089</v>
      </c>
      <c r="AI1598" t="s">
        <v>6528</v>
      </c>
      <c r="AJ1598">
        <v>0.46200000000000002</v>
      </c>
      <c r="AK1598" t="s">
        <v>11384</v>
      </c>
      <c r="AL1598" t="s">
        <v>11384</v>
      </c>
      <c r="AM1598" s="2">
        <v>42356.732638888891</v>
      </c>
      <c r="AN1598" t="s">
        <v>12373</v>
      </c>
      <c r="AO1598" t="s">
        <v>14810</v>
      </c>
      <c r="AP1598" t="str">
        <f t="shared" si="24"/>
        <v>SGOVL-KLBTP|1750B</v>
      </c>
    </row>
    <row r="1599" spans="1:42" x14ac:dyDescent="0.25">
      <c r="A1599" s="1">
        <v>1597</v>
      </c>
      <c r="B1599" t="s">
        <v>40</v>
      </c>
      <c r="D1599" t="str">
        <f>IF(H1599="XFMR",IFERROR(VLOOKUP(AP1599,AuctionMapping2019SEP_AUTOS!$D:$J,7,FALSE)," "),IFERROR(VLOOKUP(AO1599,AuctionMapping2019SEP_LINES!$D:$K,8,FALSE)," "))</f>
        <v xml:space="preserve"> </v>
      </c>
      <c r="E1599" t="s">
        <v>42</v>
      </c>
      <c r="F1599" t="s">
        <v>623</v>
      </c>
      <c r="G1599" s="2">
        <v>42356.676388888889</v>
      </c>
      <c r="H1599" t="s">
        <v>2239</v>
      </c>
      <c r="I1599" t="s">
        <v>4878</v>
      </c>
      <c r="K1599" t="str">
        <f>IF(H1599="XFMR",IFERROR(VLOOKUP(AP1599,AuctionMapping2019SEP_AUTOS!$D:$J,4,FALSE)," "),IFERROR(VLOOKUP(AO1599,AuctionMapping2019SEP_LINES!$D:$K,5,FALSE)," "))</f>
        <v xml:space="preserve"> </v>
      </c>
      <c r="L1599" t="str">
        <f>IF(H1599="XFMR",IFERROR(VLOOKUP(AP1599,AuctionMapping2019SEP_AUTOS!$D:$J,3,FALSE)," "),IFERROR(VLOOKUP(AO1599,AuctionMapping2019SEP_LINES!$D:$K,4,FALSE)," "))</f>
        <v xml:space="preserve"> </v>
      </c>
      <c r="M1599" t="s">
        <v>5712</v>
      </c>
      <c r="N1599" t="s">
        <v>6529</v>
      </c>
      <c r="O1599" t="s">
        <v>6530</v>
      </c>
      <c r="P1599">
        <v>138</v>
      </c>
      <c r="Q1599" t="s">
        <v>41</v>
      </c>
      <c r="R1599">
        <v>0.34799999999999998</v>
      </c>
      <c r="S1599" t="s">
        <v>41</v>
      </c>
      <c r="T1599" s="2">
        <v>42356.708333333343</v>
      </c>
      <c r="U1599">
        <v>0.375</v>
      </c>
      <c r="V1599" s="2">
        <v>42356.333333333343</v>
      </c>
      <c r="W1599">
        <v>0.375</v>
      </c>
      <c r="X1599" s="2">
        <v>42352.538981481477</v>
      </c>
      <c r="Y1599">
        <v>0.98</v>
      </c>
      <c r="Z1599">
        <v>-8.85</v>
      </c>
      <c r="AA1599" t="s">
        <v>2239</v>
      </c>
      <c r="AB1599" s="2">
        <v>42356.328472222223</v>
      </c>
      <c r="AC1599" t="s">
        <v>6785</v>
      </c>
      <c r="AD1599" t="s">
        <v>6787</v>
      </c>
      <c r="AE1599" t="s">
        <v>8346</v>
      </c>
      <c r="AF1599" t="str">
        <f>IF(H1599="XFMR",IFERROR(VLOOKUP(AP1599,AuctionMapping2019SEP_AUTOS!$D:$J,6,FALSE)," "),IFERROR(VLOOKUP(AO1599,AuctionMapping2019SEP_LINES!$D:$K,7,FALSE)," "))</f>
        <v xml:space="preserve"> </v>
      </c>
      <c r="AG1599" t="str">
        <f>IF(H1599="XFMR",IFERROR(VLOOKUP(AP1599,AuctionMapping2019SEP_AUTOS!$D:$J,5,FALSE)," "),IFERROR(VLOOKUP(AO1599,AuctionMapping2019SEP_LINES!$D:$K,6,FALSE)," "))</f>
        <v xml:space="preserve"> </v>
      </c>
      <c r="AH1599" t="s">
        <v>5392</v>
      </c>
      <c r="AI1599" t="s">
        <v>6529</v>
      </c>
      <c r="AJ1599">
        <v>0.34799999999999998</v>
      </c>
      <c r="AK1599" t="s">
        <v>11384</v>
      </c>
      <c r="AL1599" t="s">
        <v>11384</v>
      </c>
      <c r="AM1599" s="2">
        <v>42356.676388888889</v>
      </c>
      <c r="AN1599" t="s">
        <v>12374</v>
      </c>
      <c r="AO1599" t="s">
        <v>14811</v>
      </c>
      <c r="AP1599" t="str">
        <f t="shared" si="24"/>
        <v>RACHAL-NEDIN|NEDINRACHAL01</v>
      </c>
    </row>
    <row r="1600" spans="1:42" x14ac:dyDescent="0.25">
      <c r="A1600" s="1">
        <v>1598</v>
      </c>
      <c r="B1600" t="s">
        <v>40</v>
      </c>
      <c r="D1600" t="str">
        <f>IF(H1600="XFMR",IFERROR(VLOOKUP(AP1600,AuctionMapping2019SEP_AUTOS!$D:$J,7,FALSE)," "),IFERROR(VLOOKUP(AO1600,AuctionMapping2019SEP_LINES!$D:$K,8,FALSE)," "))</f>
        <v xml:space="preserve"> </v>
      </c>
      <c r="E1600" t="s">
        <v>42</v>
      </c>
      <c r="F1600" t="s">
        <v>630</v>
      </c>
      <c r="G1600" s="2">
        <v>42356.613888888889</v>
      </c>
      <c r="H1600" t="s">
        <v>2240</v>
      </c>
      <c r="I1600" t="s">
        <v>4878</v>
      </c>
      <c r="K1600" t="str">
        <f>IF(H1600="XFMR",IFERROR(VLOOKUP(AP1600,AuctionMapping2019SEP_AUTOS!$D:$J,4,FALSE)," "),IFERROR(VLOOKUP(AO1600,AuctionMapping2019SEP_LINES!$D:$K,5,FALSE)," "))</f>
        <v xml:space="preserve"> </v>
      </c>
      <c r="L1600" t="str">
        <f>IF(H1600="XFMR",IFERROR(VLOOKUP(AP1600,AuctionMapping2019SEP_AUTOS!$D:$J,3,FALSE)," "),IFERROR(VLOOKUP(AO1600,AuctionMapping2019SEP_LINES!$D:$K,4,FALSE)," "))</f>
        <v xml:space="preserve"> </v>
      </c>
      <c r="M1600" t="s">
        <v>5465</v>
      </c>
      <c r="N1600" t="s">
        <v>6528</v>
      </c>
      <c r="O1600" t="s">
        <v>6530</v>
      </c>
      <c r="P1600">
        <v>138</v>
      </c>
      <c r="Q1600" t="s">
        <v>41</v>
      </c>
      <c r="R1600">
        <v>0.26700000000000002</v>
      </c>
      <c r="S1600" t="s">
        <v>40</v>
      </c>
      <c r="T1600" s="2">
        <v>42356.875</v>
      </c>
      <c r="U1600">
        <v>0.52800000000000002</v>
      </c>
      <c r="V1600" s="2">
        <v>42356.347222222219</v>
      </c>
      <c r="W1600">
        <v>0.52800000000000002</v>
      </c>
      <c r="X1600" s="2">
        <v>42356.354050925933</v>
      </c>
      <c r="AA1600" t="s">
        <v>6694</v>
      </c>
      <c r="AB1600" s="2">
        <v>42356.347222222219</v>
      </c>
      <c r="AC1600" t="s">
        <v>6785</v>
      </c>
      <c r="AD1600" t="s">
        <v>6788</v>
      </c>
      <c r="AE1600" t="s">
        <v>8347</v>
      </c>
      <c r="AF1600" t="str">
        <f>IF(H1600="XFMR",IFERROR(VLOOKUP(AP1600,AuctionMapping2019SEP_AUTOS!$D:$J,6,FALSE)," "),IFERROR(VLOOKUP(AO1600,AuctionMapping2019SEP_LINES!$D:$K,7,FALSE)," "))</f>
        <v xml:space="preserve"> </v>
      </c>
      <c r="AG1600" t="str">
        <f>IF(H1600="XFMR",IFERROR(VLOOKUP(AP1600,AuctionMapping2019SEP_AUTOS!$D:$J,5,FALSE)," "),IFERROR(VLOOKUP(AO1600,AuctionMapping2019SEP_LINES!$D:$K,6,FALSE)," "))</f>
        <v xml:space="preserve"> </v>
      </c>
      <c r="AH1600" t="s">
        <v>11090</v>
      </c>
      <c r="AI1600" t="s">
        <v>6528</v>
      </c>
      <c r="AJ1600">
        <v>0.26700000000000002</v>
      </c>
      <c r="AK1600" t="s">
        <v>11385</v>
      </c>
      <c r="AL1600" t="s">
        <v>11385</v>
      </c>
      <c r="AM1600" s="2">
        <v>42356.613888888889</v>
      </c>
      <c r="AN1600" t="s">
        <v>12375</v>
      </c>
      <c r="AO1600" t="s">
        <v>14812</v>
      </c>
      <c r="AP1600" t="str">
        <f t="shared" si="24"/>
        <v>PRSSW-TNSKA|1535A</v>
      </c>
    </row>
    <row r="1601" spans="1:42" x14ac:dyDescent="0.25">
      <c r="A1601" s="1">
        <v>1599</v>
      </c>
      <c r="B1601" t="s">
        <v>40</v>
      </c>
      <c r="D1601" t="str">
        <f>IF(H1601="XFMR",IFERROR(VLOOKUP(AP1601,AuctionMapping2019SEP_AUTOS!$D:$J,7,FALSE)," "),IFERROR(VLOOKUP(AO1601,AuctionMapping2019SEP_LINES!$D:$K,8,FALSE)," "))</f>
        <v xml:space="preserve"> </v>
      </c>
      <c r="E1601" t="s">
        <v>337</v>
      </c>
      <c r="F1601" t="s">
        <v>622</v>
      </c>
      <c r="G1601" s="2">
        <v>42356.423611111109</v>
      </c>
      <c r="H1601" t="s">
        <v>2241</v>
      </c>
      <c r="I1601" t="s">
        <v>4877</v>
      </c>
      <c r="K1601" t="str">
        <f>IF(H1601="XFMR",IFERROR(VLOOKUP(AP1601,AuctionMapping2019SEP_AUTOS!$D:$J,4,FALSE)," "),IFERROR(VLOOKUP(AO1601,AuctionMapping2019SEP_LINES!$D:$K,5,FALSE)," "))</f>
        <v xml:space="preserve"> </v>
      </c>
      <c r="L1601" t="str">
        <f>IF(H1601="XFMR",IFERROR(VLOOKUP(AP1601,AuctionMapping2019SEP_AUTOS!$D:$J,3,FALSE)," "),IFERROR(VLOOKUP(AO1601,AuctionMapping2019SEP_LINES!$D:$K,4,FALSE)," "))</f>
        <v xml:space="preserve"> </v>
      </c>
      <c r="M1601" t="s">
        <v>5412</v>
      </c>
      <c r="N1601" t="s">
        <v>6528</v>
      </c>
      <c r="O1601" t="s">
        <v>6530</v>
      </c>
      <c r="P1601">
        <v>138</v>
      </c>
      <c r="Q1601" t="s">
        <v>41</v>
      </c>
      <c r="R1601">
        <v>49.09</v>
      </c>
      <c r="S1601" t="s">
        <v>41</v>
      </c>
      <c r="T1601" s="2">
        <v>42368.666666666657</v>
      </c>
      <c r="U1601">
        <v>61.332999999999998</v>
      </c>
      <c r="V1601" s="2">
        <v>42307.375</v>
      </c>
      <c r="W1601">
        <v>61.332999999999998</v>
      </c>
      <c r="X1601" s="2">
        <v>42201.466874999998</v>
      </c>
      <c r="Y1601">
        <v>0.98</v>
      </c>
      <c r="Z1601">
        <v>-5.92</v>
      </c>
      <c r="AA1601" t="s">
        <v>2241</v>
      </c>
      <c r="AB1601" s="2">
        <v>42307.375694444447</v>
      </c>
      <c r="AC1601" t="s">
        <v>6785</v>
      </c>
      <c r="AD1601" t="s">
        <v>6787</v>
      </c>
      <c r="AE1601" t="s">
        <v>8348</v>
      </c>
      <c r="AF1601" t="str">
        <f>IF(H1601="XFMR",IFERROR(VLOOKUP(AP1601,AuctionMapping2019SEP_AUTOS!$D:$J,6,FALSE)," "),IFERROR(VLOOKUP(AO1601,AuctionMapping2019SEP_LINES!$D:$K,7,FALSE)," "))</f>
        <v xml:space="preserve"> </v>
      </c>
      <c r="AG1601" t="str">
        <f>IF(H1601="XFMR",IFERROR(VLOOKUP(AP1601,AuctionMapping2019SEP_AUTOS!$D:$J,5,FALSE)," "),IFERROR(VLOOKUP(AO1601,AuctionMapping2019SEP_LINES!$D:$K,6,FALSE)," "))</f>
        <v xml:space="preserve"> </v>
      </c>
      <c r="AJ1601">
        <v>49.09</v>
      </c>
      <c r="AK1601" t="s">
        <v>11384</v>
      </c>
      <c r="AL1601" t="s">
        <v>11384</v>
      </c>
      <c r="AM1601" s="2">
        <v>42356.423611111109</v>
      </c>
      <c r="AN1601" t="s">
        <v>12376</v>
      </c>
      <c r="AO1601" t="s">
        <v>13785</v>
      </c>
      <c r="AP1601" t="str">
        <f t="shared" si="24"/>
        <v>OLINGR|FMR1</v>
      </c>
    </row>
    <row r="1602" spans="1:42" x14ac:dyDescent="0.25">
      <c r="A1602" s="1">
        <v>1600</v>
      </c>
      <c r="B1602" t="s">
        <v>40</v>
      </c>
      <c r="D1602" t="str">
        <f>IF(H1602="XFMR",IFERROR(VLOOKUP(AP1602,AuctionMapping2019SEP_AUTOS!$D:$J,7,FALSE)," "),IFERROR(VLOOKUP(AO1602,AuctionMapping2019SEP_LINES!$D:$K,8,FALSE)," "))</f>
        <v xml:space="preserve"> </v>
      </c>
      <c r="E1602" t="s">
        <v>42</v>
      </c>
      <c r="F1602" t="s">
        <v>623</v>
      </c>
      <c r="G1602" s="2">
        <v>42355.758333333331</v>
      </c>
      <c r="H1602" t="s">
        <v>2242</v>
      </c>
      <c r="I1602" t="s">
        <v>4878</v>
      </c>
      <c r="K1602" t="str">
        <f>IF(H1602="XFMR",IFERROR(VLOOKUP(AP1602,AuctionMapping2019SEP_AUTOS!$D:$J,4,FALSE)," "),IFERROR(VLOOKUP(AO1602,AuctionMapping2019SEP_LINES!$D:$K,5,FALSE)," "))</f>
        <v xml:space="preserve"> </v>
      </c>
      <c r="L1602" t="str">
        <f>IF(H1602="XFMR",IFERROR(VLOOKUP(AP1602,AuctionMapping2019SEP_AUTOS!$D:$J,3,FALSE)," "),IFERROR(VLOOKUP(AO1602,AuctionMapping2019SEP_LINES!$D:$K,4,FALSE)," "))</f>
        <v xml:space="preserve"> </v>
      </c>
      <c r="M1602" t="s">
        <v>5516</v>
      </c>
      <c r="N1602" t="s">
        <v>6529</v>
      </c>
      <c r="O1602" t="s">
        <v>6530</v>
      </c>
      <c r="P1602">
        <v>138</v>
      </c>
      <c r="Q1602" t="s">
        <v>41</v>
      </c>
      <c r="R1602">
        <v>0.29399999999999998</v>
      </c>
      <c r="S1602" t="s">
        <v>41</v>
      </c>
      <c r="T1602" s="2">
        <v>42357.729166666657</v>
      </c>
      <c r="U1602">
        <v>2.4380000000000002</v>
      </c>
      <c r="V1602" s="2">
        <v>42355.291666666657</v>
      </c>
      <c r="W1602">
        <v>2.4380000000000002</v>
      </c>
      <c r="X1602" s="2">
        <v>42347.646550925929</v>
      </c>
      <c r="Y1602">
        <v>0.99</v>
      </c>
      <c r="Z1602">
        <v>-10.97</v>
      </c>
      <c r="AA1602" t="s">
        <v>2242</v>
      </c>
      <c r="AB1602" s="2">
        <v>42355.464583333327</v>
      </c>
      <c r="AC1602" t="s">
        <v>6785</v>
      </c>
      <c r="AD1602" t="s">
        <v>6787</v>
      </c>
      <c r="AE1602" t="s">
        <v>8349</v>
      </c>
      <c r="AF1602" t="str">
        <f>IF(H1602="XFMR",IFERROR(VLOOKUP(AP1602,AuctionMapping2019SEP_AUTOS!$D:$J,6,FALSE)," "),IFERROR(VLOOKUP(AO1602,AuctionMapping2019SEP_LINES!$D:$K,7,FALSE)," "))</f>
        <v xml:space="preserve"> </v>
      </c>
      <c r="AG1602" t="str">
        <f>IF(H1602="XFMR",IFERROR(VLOOKUP(AP1602,AuctionMapping2019SEP_AUTOS!$D:$J,5,FALSE)," "),IFERROR(VLOOKUP(AO1602,AuctionMapping2019SEP_LINES!$D:$K,6,FALSE)," "))</f>
        <v xml:space="preserve"> </v>
      </c>
      <c r="AH1602" t="s">
        <v>11091</v>
      </c>
      <c r="AI1602" t="s">
        <v>6529</v>
      </c>
      <c r="AJ1602">
        <v>0.29399999999999998</v>
      </c>
      <c r="AK1602" t="s">
        <v>11384</v>
      </c>
      <c r="AL1602" t="s">
        <v>11384</v>
      </c>
      <c r="AM1602" s="2">
        <v>42355.758333333331</v>
      </c>
      <c r="AN1602" t="s">
        <v>12377</v>
      </c>
      <c r="AO1602" t="s">
        <v>14813</v>
      </c>
      <c r="AP1602" t="str">
        <f t="shared" si="24"/>
        <v>SANMGSW-HINDES|HINDESSANMGS01</v>
      </c>
    </row>
    <row r="1603" spans="1:42" x14ac:dyDescent="0.25">
      <c r="A1603" s="1">
        <v>1601</v>
      </c>
      <c r="B1603" t="s">
        <v>40</v>
      </c>
      <c r="D1603" t="str">
        <f>IF(H1603="XFMR",IFERROR(VLOOKUP(AP1603,AuctionMapping2019SEP_AUTOS!$D:$J,7,FALSE)," "),IFERROR(VLOOKUP(AO1603,AuctionMapping2019SEP_LINES!$D:$K,8,FALSE)," "))</f>
        <v xml:space="preserve"> </v>
      </c>
      <c r="E1603" t="s">
        <v>42</v>
      </c>
      <c r="F1603" t="s">
        <v>623</v>
      </c>
      <c r="G1603" s="2">
        <v>42355.722222222219</v>
      </c>
      <c r="H1603" t="s">
        <v>2243</v>
      </c>
      <c r="I1603" t="s">
        <v>4878</v>
      </c>
      <c r="K1603" t="str">
        <f>IF(H1603="XFMR",IFERROR(VLOOKUP(AP1603,AuctionMapping2019SEP_AUTOS!$D:$J,4,FALSE)," "),IFERROR(VLOOKUP(AO1603,AuctionMapping2019SEP_LINES!$D:$K,5,FALSE)," "))</f>
        <v xml:space="preserve"> </v>
      </c>
      <c r="L1603" t="str">
        <f>IF(H1603="XFMR",IFERROR(VLOOKUP(AP1603,AuctionMapping2019SEP_AUTOS!$D:$J,3,FALSE)," "),IFERROR(VLOOKUP(AO1603,AuctionMapping2019SEP_LINES!$D:$K,4,FALSE)," "))</f>
        <v xml:space="preserve"> </v>
      </c>
      <c r="M1603" t="s">
        <v>5713</v>
      </c>
      <c r="N1603" t="s">
        <v>6527</v>
      </c>
      <c r="O1603" t="s">
        <v>6530</v>
      </c>
      <c r="P1603">
        <v>138</v>
      </c>
      <c r="Q1603" t="s">
        <v>41</v>
      </c>
      <c r="R1603">
        <v>0.38400000000000001</v>
      </c>
      <c r="S1603" t="s">
        <v>40</v>
      </c>
      <c r="T1603" s="2">
        <v>42355.791666666657</v>
      </c>
      <c r="U1603">
        <v>0.45800000000000002</v>
      </c>
      <c r="V1603" s="2">
        <v>42355.333333333343</v>
      </c>
      <c r="W1603">
        <v>0.45800000000000002</v>
      </c>
      <c r="X1603" s="2">
        <v>42352.956701388888</v>
      </c>
      <c r="AA1603" t="s">
        <v>2243</v>
      </c>
      <c r="AB1603" s="2">
        <v>42355.338194444441</v>
      </c>
      <c r="AC1603" t="s">
        <v>6785</v>
      </c>
      <c r="AD1603" t="s">
        <v>6788</v>
      </c>
      <c r="AE1603" t="s">
        <v>8350</v>
      </c>
      <c r="AF1603" t="str">
        <f>IF(H1603="XFMR",IFERROR(VLOOKUP(AP1603,AuctionMapping2019SEP_AUTOS!$D:$J,6,FALSE)," "),IFERROR(VLOOKUP(AO1603,AuctionMapping2019SEP_LINES!$D:$K,7,FALSE)," "))</f>
        <v xml:space="preserve"> </v>
      </c>
      <c r="AG1603" t="str">
        <f>IF(H1603="XFMR",IFERROR(VLOOKUP(AP1603,AuctionMapping2019SEP_AUTOS!$D:$J,5,FALSE)," "),IFERROR(VLOOKUP(AO1603,AuctionMapping2019SEP_LINES!$D:$K,6,FALSE)," "))</f>
        <v xml:space="preserve"> </v>
      </c>
      <c r="AH1603" t="s">
        <v>6220</v>
      </c>
      <c r="AI1603" t="s">
        <v>6527</v>
      </c>
      <c r="AJ1603">
        <v>0.38400000000000001</v>
      </c>
      <c r="AK1603" t="s">
        <v>11385</v>
      </c>
      <c r="AL1603" t="s">
        <v>11387</v>
      </c>
      <c r="AM1603" s="2">
        <v>42355.722222222219</v>
      </c>
      <c r="AN1603" t="s">
        <v>12378</v>
      </c>
      <c r="AO1603" t="s">
        <v>14814</v>
      </c>
      <c r="AP1603" t="str">
        <f t="shared" ref="AP1603:AP1666" si="25">AN1603&amp;"|"&amp;AO1603</f>
        <v>DELAWRTP-CR101TAP|TNCNTYTAP1</v>
      </c>
    </row>
    <row r="1604" spans="1:42" x14ac:dyDescent="0.25">
      <c r="A1604" s="1">
        <v>1602</v>
      </c>
      <c r="B1604" t="s">
        <v>40</v>
      </c>
      <c r="D1604" t="str">
        <f>IF(H1604="XFMR",IFERROR(VLOOKUP(AP1604,AuctionMapping2019SEP_AUTOS!$D:$J,7,FALSE)," "),IFERROR(VLOOKUP(AO1604,AuctionMapping2019SEP_LINES!$D:$K,8,FALSE)," "))</f>
        <v xml:space="preserve"> </v>
      </c>
      <c r="E1604" t="s">
        <v>338</v>
      </c>
      <c r="F1604" t="s">
        <v>633</v>
      </c>
      <c r="G1604" s="2">
        <v>42355.697916666657</v>
      </c>
      <c r="H1604" t="s">
        <v>2244</v>
      </c>
      <c r="I1604" t="s">
        <v>4877</v>
      </c>
      <c r="K1604" t="str">
        <f>IF(H1604="XFMR",IFERROR(VLOOKUP(AP1604,AuctionMapping2019SEP_AUTOS!$D:$J,4,FALSE)," "),IFERROR(VLOOKUP(AO1604,AuctionMapping2019SEP_LINES!$D:$K,5,FALSE)," "))</f>
        <v xml:space="preserve"> </v>
      </c>
      <c r="L1604" t="str">
        <f>IF(H1604="XFMR",IFERROR(VLOOKUP(AP1604,AuctionMapping2019SEP_AUTOS!$D:$J,3,FALSE)," "),IFERROR(VLOOKUP(AO1604,AuctionMapping2019SEP_LINES!$D:$K,4,FALSE)," "))</f>
        <v xml:space="preserve"> </v>
      </c>
      <c r="M1604" t="s">
        <v>5313</v>
      </c>
      <c r="N1604" t="s">
        <v>6528</v>
      </c>
      <c r="O1604" t="s">
        <v>6530</v>
      </c>
      <c r="P1604">
        <v>345</v>
      </c>
      <c r="Q1604" t="s">
        <v>41</v>
      </c>
      <c r="R1604">
        <v>3.5859999999999999</v>
      </c>
      <c r="S1604" t="s">
        <v>41</v>
      </c>
      <c r="T1604" s="2">
        <v>42356.166666666657</v>
      </c>
      <c r="U1604">
        <v>4.0830000000000002</v>
      </c>
      <c r="V1604" s="2">
        <v>42352.083333333343</v>
      </c>
      <c r="W1604">
        <v>4.0830000000000002</v>
      </c>
      <c r="X1604" s="2">
        <v>42346.594525462962</v>
      </c>
      <c r="Y1604">
        <v>0.98</v>
      </c>
      <c r="Z1604">
        <v>-10.23</v>
      </c>
      <c r="AA1604" t="s">
        <v>2244</v>
      </c>
      <c r="AB1604" s="2">
        <v>42352.111805555563</v>
      </c>
      <c r="AC1604" t="s">
        <v>6785</v>
      </c>
      <c r="AD1604" t="s">
        <v>6787</v>
      </c>
      <c r="AE1604" t="s">
        <v>8351</v>
      </c>
      <c r="AF1604" t="str">
        <f>IF(H1604="XFMR",IFERROR(VLOOKUP(AP1604,AuctionMapping2019SEP_AUTOS!$D:$J,6,FALSE)," "),IFERROR(VLOOKUP(AO1604,AuctionMapping2019SEP_LINES!$D:$K,7,FALSE)," "))</f>
        <v xml:space="preserve"> </v>
      </c>
      <c r="AG1604" t="str">
        <f>IF(H1604="XFMR",IFERROR(VLOOKUP(AP1604,AuctionMapping2019SEP_AUTOS!$D:$J,5,FALSE)," "),IFERROR(VLOOKUP(AO1604,AuctionMapping2019SEP_LINES!$D:$K,6,FALSE)," "))</f>
        <v xml:space="preserve"> </v>
      </c>
      <c r="AJ1604">
        <v>3.5859999999999999</v>
      </c>
      <c r="AK1604" t="s">
        <v>11384</v>
      </c>
      <c r="AL1604" t="s">
        <v>11384</v>
      </c>
      <c r="AM1604" s="2">
        <v>42355.697916666657</v>
      </c>
      <c r="AN1604" t="s">
        <v>11931</v>
      </c>
      <c r="AO1604" t="s">
        <v>14815</v>
      </c>
      <c r="AP1604" t="str">
        <f t="shared" si="25"/>
        <v>LPCCS|MR11</v>
      </c>
    </row>
    <row r="1605" spans="1:42" x14ac:dyDescent="0.25">
      <c r="A1605" s="1">
        <v>1603</v>
      </c>
      <c r="B1605" t="s">
        <v>40</v>
      </c>
      <c r="D1605" t="str">
        <f>IF(H1605="XFMR",IFERROR(VLOOKUP(AP1605,AuctionMapping2019SEP_AUTOS!$D:$J,7,FALSE)," "),IFERROR(VLOOKUP(AO1605,AuctionMapping2019SEP_LINES!$D:$K,8,FALSE)," "))</f>
        <v xml:space="preserve"> </v>
      </c>
      <c r="E1605" t="s">
        <v>339</v>
      </c>
      <c r="F1605" t="s">
        <v>633</v>
      </c>
      <c r="G1605" s="2">
        <v>42355.697916666657</v>
      </c>
      <c r="H1605" t="s">
        <v>2245</v>
      </c>
      <c r="I1605" t="s">
        <v>4877</v>
      </c>
      <c r="K1605" t="str">
        <f>IF(H1605="XFMR",IFERROR(VLOOKUP(AP1605,AuctionMapping2019SEP_AUTOS!$D:$J,4,FALSE)," "),IFERROR(VLOOKUP(AO1605,AuctionMapping2019SEP_LINES!$D:$K,5,FALSE)," "))</f>
        <v xml:space="preserve"> </v>
      </c>
      <c r="L1605" t="str">
        <f>IF(H1605="XFMR",IFERROR(VLOOKUP(AP1605,AuctionMapping2019SEP_AUTOS!$D:$J,3,FALSE)," "),IFERROR(VLOOKUP(AO1605,AuctionMapping2019SEP_LINES!$D:$K,4,FALSE)," "))</f>
        <v xml:space="preserve"> </v>
      </c>
      <c r="M1605" t="s">
        <v>5313</v>
      </c>
      <c r="N1605" t="s">
        <v>6528</v>
      </c>
      <c r="O1605" t="s">
        <v>6530</v>
      </c>
      <c r="P1605">
        <v>345</v>
      </c>
      <c r="Q1605" t="s">
        <v>41</v>
      </c>
      <c r="R1605">
        <v>3.5859999999999999</v>
      </c>
      <c r="S1605" t="s">
        <v>41</v>
      </c>
      <c r="T1605" s="2">
        <v>42356.166666666657</v>
      </c>
      <c r="U1605">
        <v>4.0830000000000002</v>
      </c>
      <c r="V1605" s="2">
        <v>42352.083333333343</v>
      </c>
      <c r="W1605">
        <v>4.0830000000000002</v>
      </c>
      <c r="X1605" s="2">
        <v>42346.594537037039</v>
      </c>
      <c r="Y1605">
        <v>0.98</v>
      </c>
      <c r="Z1605">
        <v>-10.23</v>
      </c>
      <c r="AA1605" t="s">
        <v>2245</v>
      </c>
      <c r="AB1605" s="2">
        <v>42352.111805555563</v>
      </c>
      <c r="AC1605" t="s">
        <v>6785</v>
      </c>
      <c r="AD1605" t="s">
        <v>6787</v>
      </c>
      <c r="AE1605" t="s">
        <v>8352</v>
      </c>
      <c r="AF1605" t="str">
        <f>IF(H1605="XFMR",IFERROR(VLOOKUP(AP1605,AuctionMapping2019SEP_AUTOS!$D:$J,6,FALSE)," "),IFERROR(VLOOKUP(AO1605,AuctionMapping2019SEP_LINES!$D:$K,7,FALSE)," "))</f>
        <v xml:space="preserve"> </v>
      </c>
      <c r="AG1605" t="str">
        <f>IF(H1605="XFMR",IFERROR(VLOOKUP(AP1605,AuctionMapping2019SEP_AUTOS!$D:$J,5,FALSE)," "),IFERROR(VLOOKUP(AO1605,AuctionMapping2019SEP_LINES!$D:$K,6,FALSE)," "))</f>
        <v xml:space="preserve"> </v>
      </c>
      <c r="AJ1605">
        <v>3.5859999999999999</v>
      </c>
      <c r="AK1605" t="s">
        <v>11384</v>
      </c>
      <c r="AL1605" t="s">
        <v>11384</v>
      </c>
      <c r="AM1605" s="2">
        <v>42355.697916666657</v>
      </c>
      <c r="AN1605" t="s">
        <v>11931</v>
      </c>
      <c r="AO1605" t="s">
        <v>13785</v>
      </c>
      <c r="AP1605" t="str">
        <f t="shared" si="25"/>
        <v>LPCCS|FMR1</v>
      </c>
    </row>
    <row r="1606" spans="1:42" x14ac:dyDescent="0.25">
      <c r="A1606" s="1">
        <v>1604</v>
      </c>
      <c r="B1606" t="s">
        <v>40</v>
      </c>
      <c r="D1606" t="str">
        <f>IF(H1606="XFMR",IFERROR(VLOOKUP(AP1606,AuctionMapping2019SEP_AUTOS!$D:$J,7,FALSE)," "),IFERROR(VLOOKUP(AO1606,AuctionMapping2019SEP_LINES!$D:$K,8,FALSE)," "))</f>
        <v xml:space="preserve"> </v>
      </c>
      <c r="E1606" t="s">
        <v>42</v>
      </c>
      <c r="F1606" t="s">
        <v>623</v>
      </c>
      <c r="G1606" s="2">
        <v>42355.629166666673</v>
      </c>
      <c r="H1606" t="s">
        <v>2246</v>
      </c>
      <c r="I1606" t="s">
        <v>4877</v>
      </c>
      <c r="K1606" t="str">
        <f>IF(H1606="XFMR",IFERROR(VLOOKUP(AP1606,AuctionMapping2019SEP_AUTOS!$D:$J,4,FALSE)," "),IFERROR(VLOOKUP(AO1606,AuctionMapping2019SEP_LINES!$D:$K,5,FALSE)," "))</f>
        <v xml:space="preserve"> </v>
      </c>
      <c r="L1606" t="str">
        <f>IF(H1606="XFMR",IFERROR(VLOOKUP(AP1606,AuctionMapping2019SEP_AUTOS!$D:$J,3,FALSE)," "),IFERROR(VLOOKUP(AO1606,AuctionMapping2019SEP_LINES!$D:$K,4,FALSE)," "))</f>
        <v xml:space="preserve"> </v>
      </c>
      <c r="M1606" t="s">
        <v>5102</v>
      </c>
      <c r="N1606" t="s">
        <v>6529</v>
      </c>
      <c r="O1606" t="s">
        <v>6530</v>
      </c>
      <c r="P1606">
        <v>138</v>
      </c>
      <c r="Q1606" t="s">
        <v>41</v>
      </c>
      <c r="R1606">
        <v>0.91500000000000004</v>
      </c>
      <c r="S1606" t="s">
        <v>41</v>
      </c>
      <c r="T1606" s="2">
        <v>42356.708333333343</v>
      </c>
      <c r="U1606">
        <v>1.917</v>
      </c>
      <c r="V1606" s="2">
        <v>42354.791666666657</v>
      </c>
      <c r="W1606">
        <v>1.917</v>
      </c>
      <c r="X1606" s="2">
        <v>42345.410509259258</v>
      </c>
      <c r="Y1606">
        <v>0.99</v>
      </c>
      <c r="Z1606">
        <v>-10.41</v>
      </c>
      <c r="AA1606" t="s">
        <v>2246</v>
      </c>
      <c r="AB1606" s="2">
        <v>42354.714583333327</v>
      </c>
      <c r="AC1606" t="s">
        <v>6785</v>
      </c>
      <c r="AD1606" t="s">
        <v>6787</v>
      </c>
      <c r="AE1606" t="s">
        <v>8353</v>
      </c>
      <c r="AF1606" t="str">
        <f>IF(H1606="XFMR",IFERROR(VLOOKUP(AP1606,AuctionMapping2019SEP_AUTOS!$D:$J,6,FALSE)," "),IFERROR(VLOOKUP(AO1606,AuctionMapping2019SEP_LINES!$D:$K,7,FALSE)," "))</f>
        <v xml:space="preserve"> </v>
      </c>
      <c r="AG1606" t="str">
        <f>IF(H1606="XFMR",IFERROR(VLOOKUP(AP1606,AuctionMapping2019SEP_AUTOS!$D:$J,5,FALSE)," "),IFERROR(VLOOKUP(AO1606,AuctionMapping2019SEP_LINES!$D:$K,6,FALSE)," "))</f>
        <v xml:space="preserve"> </v>
      </c>
      <c r="AJ1606">
        <v>0.91500000000000004</v>
      </c>
      <c r="AK1606" t="s">
        <v>11384</v>
      </c>
      <c r="AL1606" t="s">
        <v>11384</v>
      </c>
      <c r="AM1606" s="2">
        <v>42355.629166666673</v>
      </c>
      <c r="AN1606" t="s">
        <v>12379</v>
      </c>
      <c r="AO1606" t="s">
        <v>14816</v>
      </c>
      <c r="AP1606" t="str">
        <f t="shared" si="25"/>
        <v>DUKE|TFB</v>
      </c>
    </row>
    <row r="1607" spans="1:42" x14ac:dyDescent="0.25">
      <c r="A1607" s="1">
        <v>1605</v>
      </c>
      <c r="B1607" t="s">
        <v>40</v>
      </c>
      <c r="D1607" t="str">
        <f>IF(H1607="XFMR",IFERROR(VLOOKUP(AP1607,AuctionMapping2019SEP_AUTOS!$D:$J,7,FALSE)," "),IFERROR(VLOOKUP(AO1607,AuctionMapping2019SEP_LINES!$D:$K,8,FALSE)," "))</f>
        <v xml:space="preserve"> </v>
      </c>
      <c r="E1607" t="s">
        <v>340</v>
      </c>
      <c r="F1607" t="s">
        <v>631</v>
      </c>
      <c r="G1607" s="2">
        <v>42355.588888888888</v>
      </c>
      <c r="H1607" t="s">
        <v>2247</v>
      </c>
      <c r="I1607" t="s">
        <v>4877</v>
      </c>
      <c r="K1607" t="str">
        <f>IF(H1607="XFMR",IFERROR(VLOOKUP(AP1607,AuctionMapping2019SEP_AUTOS!$D:$J,4,FALSE)," "),IFERROR(VLOOKUP(AO1607,AuctionMapping2019SEP_LINES!$D:$K,5,FALSE)," "))</f>
        <v xml:space="preserve"> </v>
      </c>
      <c r="L1607" t="str">
        <f>IF(H1607="XFMR",IFERROR(VLOOKUP(AP1607,AuctionMapping2019SEP_AUTOS!$D:$J,3,FALSE)," "),IFERROR(VLOOKUP(AO1607,AuctionMapping2019SEP_LINES!$D:$K,4,FALSE)," "))</f>
        <v xml:space="preserve"> </v>
      </c>
      <c r="M1607" t="s">
        <v>5714</v>
      </c>
      <c r="N1607" t="s">
        <v>6527</v>
      </c>
      <c r="O1607" t="s">
        <v>6530</v>
      </c>
      <c r="P1607">
        <v>138</v>
      </c>
      <c r="Q1607" t="s">
        <v>41</v>
      </c>
      <c r="R1607">
        <v>3.222</v>
      </c>
      <c r="S1607" t="s">
        <v>41</v>
      </c>
      <c r="T1607" s="2">
        <v>42356.708333333343</v>
      </c>
      <c r="U1607">
        <v>4.3330000000000002</v>
      </c>
      <c r="V1607" s="2">
        <v>42352.375</v>
      </c>
      <c r="W1607">
        <v>4.3330000000000002</v>
      </c>
      <c r="X1607" s="2">
        <v>42348.464641203696</v>
      </c>
      <c r="Y1607">
        <v>0.99</v>
      </c>
      <c r="Z1607">
        <v>-10.49</v>
      </c>
      <c r="AA1607" t="s">
        <v>2247</v>
      </c>
      <c r="AB1607" s="2">
        <v>42352.367361111108</v>
      </c>
      <c r="AC1607" t="s">
        <v>6785</v>
      </c>
      <c r="AD1607" t="s">
        <v>6787</v>
      </c>
      <c r="AE1607" t="s">
        <v>8354</v>
      </c>
      <c r="AF1607" t="str">
        <f>IF(H1607="XFMR",IFERROR(VLOOKUP(AP1607,AuctionMapping2019SEP_AUTOS!$D:$J,6,FALSE)," "),IFERROR(VLOOKUP(AO1607,AuctionMapping2019SEP_LINES!$D:$K,7,FALSE)," "))</f>
        <v xml:space="preserve"> </v>
      </c>
      <c r="AG1607" t="str">
        <f>IF(H1607="XFMR",IFERROR(VLOOKUP(AP1607,AuctionMapping2019SEP_AUTOS!$D:$J,5,FALSE)," "),IFERROR(VLOOKUP(AO1607,AuctionMapping2019SEP_LINES!$D:$K,6,FALSE)," "))</f>
        <v xml:space="preserve"> </v>
      </c>
      <c r="AJ1607">
        <v>3.222</v>
      </c>
      <c r="AK1607" t="s">
        <v>11384</v>
      </c>
      <c r="AL1607" t="s">
        <v>11384</v>
      </c>
      <c r="AM1607" s="2">
        <v>42355.588888888888</v>
      </c>
      <c r="AN1607" t="s">
        <v>5714</v>
      </c>
      <c r="AO1607" t="s">
        <v>13945</v>
      </c>
      <c r="AP1607" t="str">
        <f t="shared" si="25"/>
        <v>OLN|FMR2</v>
      </c>
    </row>
    <row r="1608" spans="1:42" x14ac:dyDescent="0.25">
      <c r="A1608" s="1">
        <v>1606</v>
      </c>
      <c r="B1608" t="s">
        <v>40</v>
      </c>
      <c r="D1608" t="str">
        <f>IF(H1608="XFMR",IFERROR(VLOOKUP(AP1608,AuctionMapping2019SEP_AUTOS!$D:$J,7,FALSE)," "),IFERROR(VLOOKUP(AO1608,AuctionMapping2019SEP_LINES!$D:$K,8,FALSE)," "))</f>
        <v xml:space="preserve"> </v>
      </c>
      <c r="E1608" t="s">
        <v>42</v>
      </c>
      <c r="F1608" t="s">
        <v>623</v>
      </c>
      <c r="G1608" s="2">
        <v>42354.695833333331</v>
      </c>
      <c r="H1608" t="s">
        <v>2248</v>
      </c>
      <c r="I1608" t="s">
        <v>4877</v>
      </c>
      <c r="K1608" t="str">
        <f>IF(H1608="XFMR",IFERROR(VLOOKUP(AP1608,AuctionMapping2019SEP_AUTOS!$D:$J,4,FALSE)," "),IFERROR(VLOOKUP(AO1608,AuctionMapping2019SEP_LINES!$D:$K,5,FALSE)," "))</f>
        <v xml:space="preserve"> </v>
      </c>
      <c r="L1608" t="str">
        <f>IF(H1608="XFMR",IFERROR(VLOOKUP(AP1608,AuctionMapping2019SEP_AUTOS!$D:$J,3,FALSE)," "),IFERROR(VLOOKUP(AO1608,AuctionMapping2019SEP_LINES!$D:$K,4,FALSE)," "))</f>
        <v xml:space="preserve"> </v>
      </c>
      <c r="M1608" t="s">
        <v>5102</v>
      </c>
      <c r="N1608" t="s">
        <v>6529</v>
      </c>
      <c r="O1608" t="s">
        <v>6530</v>
      </c>
      <c r="P1608">
        <v>138</v>
      </c>
      <c r="Q1608" t="s">
        <v>41</v>
      </c>
      <c r="R1608">
        <v>1.206</v>
      </c>
      <c r="S1608" t="s">
        <v>41</v>
      </c>
      <c r="T1608" s="2">
        <v>42355.291666666657</v>
      </c>
      <c r="U1608">
        <v>1.792</v>
      </c>
      <c r="V1608" s="2">
        <v>42353.5</v>
      </c>
      <c r="W1608">
        <v>1.792</v>
      </c>
      <c r="X1608" s="2">
        <v>42345.408518518518</v>
      </c>
      <c r="Y1608">
        <v>0.99</v>
      </c>
      <c r="Z1608">
        <v>-10.41</v>
      </c>
      <c r="AA1608" t="s">
        <v>2248</v>
      </c>
      <c r="AB1608" s="2">
        <v>42353.490277777782</v>
      </c>
      <c r="AC1608" t="s">
        <v>6785</v>
      </c>
      <c r="AD1608" t="s">
        <v>6787</v>
      </c>
      <c r="AE1608" t="s">
        <v>8355</v>
      </c>
      <c r="AF1608" t="str">
        <f>IF(H1608="XFMR",IFERROR(VLOOKUP(AP1608,AuctionMapping2019SEP_AUTOS!$D:$J,6,FALSE)," "),IFERROR(VLOOKUP(AO1608,AuctionMapping2019SEP_LINES!$D:$K,7,FALSE)," "))</f>
        <v xml:space="preserve"> </v>
      </c>
      <c r="AG1608" t="str">
        <f>IF(H1608="XFMR",IFERROR(VLOOKUP(AP1608,AuctionMapping2019SEP_AUTOS!$D:$J,5,FALSE)," "),IFERROR(VLOOKUP(AO1608,AuctionMapping2019SEP_LINES!$D:$K,6,FALSE)," "))</f>
        <v xml:space="preserve"> </v>
      </c>
      <c r="AJ1608">
        <v>1.206</v>
      </c>
      <c r="AK1608" t="s">
        <v>11384</v>
      </c>
      <c r="AL1608" t="s">
        <v>11384</v>
      </c>
      <c r="AM1608" s="2">
        <v>42354.695833333331</v>
      </c>
      <c r="AN1608" t="s">
        <v>12379</v>
      </c>
      <c r="AO1608" t="s">
        <v>14817</v>
      </c>
      <c r="AP1608" t="str">
        <f t="shared" si="25"/>
        <v>DUKE|TFA</v>
      </c>
    </row>
    <row r="1609" spans="1:42" x14ac:dyDescent="0.25">
      <c r="A1609" s="1">
        <v>1607</v>
      </c>
      <c r="B1609" t="s">
        <v>40</v>
      </c>
      <c r="D1609" t="str">
        <f>IF(H1609="XFMR",IFERROR(VLOOKUP(AP1609,AuctionMapping2019SEP_AUTOS!$D:$J,7,FALSE)," "),IFERROR(VLOOKUP(AO1609,AuctionMapping2019SEP_LINES!$D:$K,8,FALSE)," "))</f>
        <v xml:space="preserve"> </v>
      </c>
      <c r="E1609" t="s">
        <v>42</v>
      </c>
      <c r="F1609" t="s">
        <v>623</v>
      </c>
      <c r="G1609" s="2">
        <v>42354.695833333331</v>
      </c>
      <c r="H1609" t="s">
        <v>2249</v>
      </c>
      <c r="I1609" t="s">
        <v>4877</v>
      </c>
      <c r="K1609" t="str">
        <f>IF(H1609="XFMR",IFERROR(VLOOKUP(AP1609,AuctionMapping2019SEP_AUTOS!$D:$J,4,FALSE)," "),IFERROR(VLOOKUP(AO1609,AuctionMapping2019SEP_LINES!$D:$K,5,FALSE)," "))</f>
        <v xml:space="preserve"> </v>
      </c>
      <c r="L1609" t="str">
        <f>IF(H1609="XFMR",IFERROR(VLOOKUP(AP1609,AuctionMapping2019SEP_AUTOS!$D:$J,3,FALSE)," "),IFERROR(VLOOKUP(AO1609,AuctionMapping2019SEP_LINES!$D:$K,4,FALSE)," "))</f>
        <v xml:space="preserve"> </v>
      </c>
      <c r="M1609" t="s">
        <v>5102</v>
      </c>
      <c r="N1609" t="s">
        <v>6529</v>
      </c>
      <c r="O1609" t="s">
        <v>6530</v>
      </c>
      <c r="P1609">
        <v>138</v>
      </c>
      <c r="Q1609" t="s">
        <v>41</v>
      </c>
      <c r="R1609">
        <v>1.206</v>
      </c>
      <c r="S1609" t="s">
        <v>41</v>
      </c>
      <c r="T1609" s="2">
        <v>42355.291666666657</v>
      </c>
      <c r="U1609">
        <v>1.792</v>
      </c>
      <c r="V1609" s="2">
        <v>42353.5</v>
      </c>
      <c r="W1609">
        <v>1.792</v>
      </c>
      <c r="X1609" s="2">
        <v>42345.408506944441</v>
      </c>
      <c r="Y1609">
        <v>0.99</v>
      </c>
      <c r="Z1609">
        <v>-10.41</v>
      </c>
      <c r="AA1609" t="s">
        <v>2249</v>
      </c>
      <c r="AB1609" s="2">
        <v>42353.490277777782</v>
      </c>
      <c r="AC1609" t="s">
        <v>6785</v>
      </c>
      <c r="AD1609" t="s">
        <v>6787</v>
      </c>
      <c r="AE1609" t="s">
        <v>8356</v>
      </c>
      <c r="AF1609" t="str">
        <f>IF(H1609="XFMR",IFERROR(VLOOKUP(AP1609,AuctionMapping2019SEP_AUTOS!$D:$J,6,FALSE)," "),IFERROR(VLOOKUP(AO1609,AuctionMapping2019SEP_LINES!$D:$K,7,FALSE)," "))</f>
        <v xml:space="preserve"> </v>
      </c>
      <c r="AG1609" t="str">
        <f>IF(H1609="XFMR",IFERROR(VLOOKUP(AP1609,AuctionMapping2019SEP_AUTOS!$D:$J,5,FALSE)," "),IFERROR(VLOOKUP(AO1609,AuctionMapping2019SEP_LINES!$D:$K,6,FALSE)," "))</f>
        <v xml:space="preserve"> </v>
      </c>
      <c r="AJ1609">
        <v>1.206</v>
      </c>
      <c r="AK1609" t="s">
        <v>11384</v>
      </c>
      <c r="AL1609" t="s">
        <v>11384</v>
      </c>
      <c r="AM1609" s="2">
        <v>42354.695833333331</v>
      </c>
      <c r="AN1609" t="s">
        <v>12379</v>
      </c>
      <c r="AO1609" t="s">
        <v>14818</v>
      </c>
      <c r="AP1609" t="str">
        <f t="shared" si="25"/>
        <v>DUKE|TFC</v>
      </c>
    </row>
    <row r="1610" spans="1:42" x14ac:dyDescent="0.25">
      <c r="A1610" s="1">
        <v>1608</v>
      </c>
      <c r="B1610" t="s">
        <v>40</v>
      </c>
      <c r="D1610" t="str">
        <f>IF(H1610="XFMR",IFERROR(VLOOKUP(AP1610,AuctionMapping2019SEP_AUTOS!$D:$J,7,FALSE)," "),IFERROR(VLOOKUP(AO1610,AuctionMapping2019SEP_LINES!$D:$K,8,FALSE)," "))</f>
        <v xml:space="preserve"> </v>
      </c>
      <c r="E1610" t="s">
        <v>341</v>
      </c>
      <c r="F1610" t="s">
        <v>635</v>
      </c>
      <c r="G1610" s="2">
        <v>42354.665277777778</v>
      </c>
      <c r="H1610" t="s">
        <v>2250</v>
      </c>
      <c r="I1610" t="s">
        <v>4877</v>
      </c>
      <c r="K1610" t="str">
        <f>IF(H1610="XFMR",IFERROR(VLOOKUP(AP1610,AuctionMapping2019SEP_AUTOS!$D:$J,4,FALSE)," "),IFERROR(VLOOKUP(AO1610,AuctionMapping2019SEP_LINES!$D:$K,5,FALSE)," "))</f>
        <v xml:space="preserve"> </v>
      </c>
      <c r="L1610" t="str">
        <f>IF(H1610="XFMR",IFERROR(VLOOKUP(AP1610,AuctionMapping2019SEP_AUTOS!$D:$J,3,FALSE)," "),IFERROR(VLOOKUP(AO1610,AuctionMapping2019SEP_LINES!$D:$K,4,FALSE)," "))</f>
        <v xml:space="preserve"> </v>
      </c>
      <c r="M1610" t="s">
        <v>5715</v>
      </c>
      <c r="N1610" t="s">
        <v>6528</v>
      </c>
      <c r="O1610" t="s">
        <v>6530</v>
      </c>
      <c r="P1610">
        <v>138</v>
      </c>
      <c r="Q1610" t="s">
        <v>41</v>
      </c>
      <c r="R1610">
        <v>2.2480000000000002</v>
      </c>
      <c r="S1610" t="s">
        <v>41</v>
      </c>
      <c r="T1610" s="2">
        <v>42355.833333333343</v>
      </c>
      <c r="U1610">
        <v>3.4169999999999998</v>
      </c>
      <c r="V1610" s="2">
        <v>42352.416666666657</v>
      </c>
      <c r="W1610">
        <v>3.4169999999999998</v>
      </c>
      <c r="X1610" s="2">
        <v>42352.358263888891</v>
      </c>
      <c r="Y1610">
        <v>0.95</v>
      </c>
      <c r="Z1610">
        <v>-4</v>
      </c>
      <c r="AA1610" t="s">
        <v>2250</v>
      </c>
      <c r="AB1610" s="2">
        <v>42352.417361111111</v>
      </c>
      <c r="AC1610" t="s">
        <v>6785</v>
      </c>
      <c r="AD1610" t="s">
        <v>6787</v>
      </c>
      <c r="AE1610" t="s">
        <v>8357</v>
      </c>
      <c r="AF1610" t="str">
        <f>IF(H1610="XFMR",IFERROR(VLOOKUP(AP1610,AuctionMapping2019SEP_AUTOS!$D:$J,6,FALSE)," "),IFERROR(VLOOKUP(AO1610,AuctionMapping2019SEP_LINES!$D:$K,7,FALSE)," "))</f>
        <v xml:space="preserve"> </v>
      </c>
      <c r="AG1610" t="str">
        <f>IF(H1610="XFMR",IFERROR(VLOOKUP(AP1610,AuctionMapping2019SEP_AUTOS!$D:$J,5,FALSE)," "),IFERROR(VLOOKUP(AO1610,AuctionMapping2019SEP_LINES!$D:$K,6,FALSE)," "))</f>
        <v xml:space="preserve"> </v>
      </c>
      <c r="AJ1610">
        <v>2.2480000000000002</v>
      </c>
      <c r="AK1610" t="s">
        <v>11384</v>
      </c>
      <c r="AL1610" t="s">
        <v>11386</v>
      </c>
      <c r="AM1610" s="2">
        <v>42354.665277777778</v>
      </c>
      <c r="AN1610" t="s">
        <v>12380</v>
      </c>
      <c r="AO1610" t="s">
        <v>14650</v>
      </c>
      <c r="AP1610" t="str">
        <f t="shared" si="25"/>
        <v>ETCCS|CXF1</v>
      </c>
    </row>
    <row r="1611" spans="1:42" x14ac:dyDescent="0.25">
      <c r="A1611" s="1">
        <v>1609</v>
      </c>
      <c r="B1611" t="s">
        <v>40</v>
      </c>
      <c r="D1611" t="str">
        <f>IF(H1611="XFMR",IFERROR(VLOOKUP(AP1611,AuctionMapping2019SEP_AUTOS!$D:$J,7,FALSE)," "),IFERROR(VLOOKUP(AO1611,AuctionMapping2019SEP_LINES!$D:$K,8,FALSE)," "))</f>
        <v xml:space="preserve"> </v>
      </c>
      <c r="E1611" t="s">
        <v>342</v>
      </c>
      <c r="F1611" t="s">
        <v>635</v>
      </c>
      <c r="G1611" s="2">
        <v>42354.665277777778</v>
      </c>
      <c r="H1611" t="s">
        <v>2251</v>
      </c>
      <c r="I1611" t="s">
        <v>4877</v>
      </c>
      <c r="K1611" t="str">
        <f>IF(H1611="XFMR",IFERROR(VLOOKUP(AP1611,AuctionMapping2019SEP_AUTOS!$D:$J,4,FALSE)," "),IFERROR(VLOOKUP(AO1611,AuctionMapping2019SEP_LINES!$D:$K,5,FALSE)," "))</f>
        <v xml:space="preserve"> </v>
      </c>
      <c r="L1611" t="str">
        <f>IF(H1611="XFMR",IFERROR(VLOOKUP(AP1611,AuctionMapping2019SEP_AUTOS!$D:$J,3,FALSE)," "),IFERROR(VLOOKUP(AO1611,AuctionMapping2019SEP_LINES!$D:$K,4,FALSE)," "))</f>
        <v xml:space="preserve"> </v>
      </c>
      <c r="M1611" t="s">
        <v>5715</v>
      </c>
      <c r="N1611" t="s">
        <v>6528</v>
      </c>
      <c r="O1611" t="s">
        <v>6530</v>
      </c>
      <c r="P1611">
        <v>138</v>
      </c>
      <c r="Q1611" t="s">
        <v>41</v>
      </c>
      <c r="R1611">
        <v>2.2480000000000002</v>
      </c>
      <c r="S1611" t="s">
        <v>41</v>
      </c>
      <c r="T1611" s="2">
        <v>42355.833333333343</v>
      </c>
      <c r="U1611">
        <v>3.4169999999999998</v>
      </c>
      <c r="V1611" s="2">
        <v>42352.416666666657</v>
      </c>
      <c r="W1611">
        <v>3.4169999999999998</v>
      </c>
      <c r="X1611" s="2">
        <v>42352.358263888891</v>
      </c>
      <c r="Y1611">
        <v>0.98</v>
      </c>
      <c r="Z1611">
        <v>-8.17</v>
      </c>
      <c r="AA1611" t="s">
        <v>2251</v>
      </c>
      <c r="AB1611" s="2">
        <v>42352.417361111111</v>
      </c>
      <c r="AC1611" t="s">
        <v>6785</v>
      </c>
      <c r="AD1611" t="s">
        <v>6787</v>
      </c>
      <c r="AE1611" t="s">
        <v>8358</v>
      </c>
      <c r="AF1611" t="str">
        <f>IF(H1611="XFMR",IFERROR(VLOOKUP(AP1611,AuctionMapping2019SEP_AUTOS!$D:$J,6,FALSE)," "),IFERROR(VLOOKUP(AO1611,AuctionMapping2019SEP_LINES!$D:$K,7,FALSE)," "))</f>
        <v xml:space="preserve"> </v>
      </c>
      <c r="AG1611" t="str">
        <f>IF(H1611="XFMR",IFERROR(VLOOKUP(AP1611,AuctionMapping2019SEP_AUTOS!$D:$J,5,FALSE)," "),IFERROR(VLOOKUP(AO1611,AuctionMapping2019SEP_LINES!$D:$K,6,FALSE)," "))</f>
        <v xml:space="preserve"> </v>
      </c>
      <c r="AJ1611">
        <v>2.2480000000000002</v>
      </c>
      <c r="AK1611" t="s">
        <v>11384</v>
      </c>
      <c r="AL1611" t="s">
        <v>11386</v>
      </c>
      <c r="AM1611" s="2">
        <v>42354.665277777778</v>
      </c>
      <c r="AN1611" t="s">
        <v>12380</v>
      </c>
      <c r="AO1611" t="s">
        <v>14461</v>
      </c>
      <c r="AP1611" t="str">
        <f t="shared" si="25"/>
        <v>ETCCS|XF1</v>
      </c>
    </row>
    <row r="1612" spans="1:42" x14ac:dyDescent="0.25">
      <c r="A1612" s="1">
        <v>1610</v>
      </c>
      <c r="B1612" t="s">
        <v>40</v>
      </c>
      <c r="D1612" t="str">
        <f>IF(H1612="XFMR",IFERROR(VLOOKUP(AP1612,AuctionMapping2019SEP_AUTOS!$D:$J,7,FALSE)," "),IFERROR(VLOOKUP(AO1612,AuctionMapping2019SEP_LINES!$D:$K,8,FALSE)," "))</f>
        <v xml:space="preserve"> </v>
      </c>
      <c r="E1612" t="s">
        <v>343</v>
      </c>
      <c r="F1612" t="s">
        <v>623</v>
      </c>
      <c r="G1612" s="2">
        <v>42354.576388888891</v>
      </c>
      <c r="H1612" t="s">
        <v>2252</v>
      </c>
      <c r="I1612" t="s">
        <v>4877</v>
      </c>
      <c r="K1612" t="str">
        <f>IF(H1612="XFMR",IFERROR(VLOOKUP(AP1612,AuctionMapping2019SEP_AUTOS!$D:$J,4,FALSE)," "),IFERROR(VLOOKUP(AO1612,AuctionMapping2019SEP_LINES!$D:$K,5,FALSE)," "))</f>
        <v xml:space="preserve"> </v>
      </c>
      <c r="L1612" t="str">
        <f>IF(H1612="XFMR",IFERROR(VLOOKUP(AP1612,AuctionMapping2019SEP_AUTOS!$D:$J,3,FALSE)," "),IFERROR(VLOOKUP(AO1612,AuctionMapping2019SEP_LINES!$D:$K,4,FALSE)," "))</f>
        <v xml:space="preserve"> </v>
      </c>
      <c r="M1612" t="s">
        <v>5716</v>
      </c>
      <c r="N1612" t="s">
        <v>6529</v>
      </c>
      <c r="O1612" t="s">
        <v>6530</v>
      </c>
      <c r="P1612">
        <v>138</v>
      </c>
      <c r="Q1612" t="s">
        <v>40</v>
      </c>
      <c r="R1612">
        <v>9.0999999999999998E-2</v>
      </c>
      <c r="S1612" t="s">
        <v>40</v>
      </c>
      <c r="T1612" s="2">
        <v>42354.576388888891</v>
      </c>
      <c r="U1612">
        <v>9.0999999999999998E-2</v>
      </c>
      <c r="V1612" s="2">
        <v>42354.48541666667</v>
      </c>
      <c r="W1612">
        <v>9.0999999999999998E-2</v>
      </c>
      <c r="X1612" s="2">
        <v>42355.337939814817</v>
      </c>
      <c r="AA1612" t="s">
        <v>2252</v>
      </c>
      <c r="AB1612" s="2">
        <v>42354.48541666667</v>
      </c>
      <c r="AC1612" t="s">
        <v>6785</v>
      </c>
      <c r="AD1612" t="s">
        <v>6788</v>
      </c>
      <c r="AE1612" t="s">
        <v>8359</v>
      </c>
      <c r="AF1612" t="str">
        <f>IF(H1612="XFMR",IFERROR(VLOOKUP(AP1612,AuctionMapping2019SEP_AUTOS!$D:$J,6,FALSE)," "),IFERROR(VLOOKUP(AO1612,AuctionMapping2019SEP_LINES!$D:$K,7,FALSE)," "))</f>
        <v xml:space="preserve"> </v>
      </c>
      <c r="AG1612" t="str">
        <f>IF(H1612="XFMR",IFERROR(VLOOKUP(AP1612,AuctionMapping2019SEP_AUTOS!$D:$J,5,FALSE)," "),IFERROR(VLOOKUP(AO1612,AuctionMapping2019SEP_LINES!$D:$K,6,FALSE)," "))</f>
        <v xml:space="preserve"> </v>
      </c>
      <c r="AJ1612">
        <v>9.0999999999999998E-2</v>
      </c>
      <c r="AK1612" t="s">
        <v>11385</v>
      </c>
      <c r="AL1612" t="s">
        <v>11385</v>
      </c>
      <c r="AM1612" s="2">
        <v>42354.576388888891</v>
      </c>
      <c r="AN1612" t="s">
        <v>5716</v>
      </c>
      <c r="AO1612" t="s">
        <v>14394</v>
      </c>
      <c r="AP1612" t="str">
        <f t="shared" si="25"/>
        <v>LV5|MPT1</v>
      </c>
    </row>
    <row r="1613" spans="1:42" x14ac:dyDescent="0.25">
      <c r="A1613" s="1">
        <v>1611</v>
      </c>
      <c r="B1613" t="s">
        <v>40</v>
      </c>
      <c r="D1613" t="str">
        <f>IF(H1613="XFMR",IFERROR(VLOOKUP(AP1613,AuctionMapping2019SEP_AUTOS!$D:$J,7,FALSE)," "),IFERROR(VLOOKUP(AO1613,AuctionMapping2019SEP_LINES!$D:$K,8,FALSE)," "))</f>
        <v xml:space="preserve"> </v>
      </c>
      <c r="E1613" t="s">
        <v>42</v>
      </c>
      <c r="F1613" t="s">
        <v>629</v>
      </c>
      <c r="G1613" s="2">
        <v>42354.482638888891</v>
      </c>
      <c r="H1613" t="s">
        <v>2253</v>
      </c>
      <c r="I1613" t="s">
        <v>4878</v>
      </c>
      <c r="K1613" t="str">
        <f>IF(H1613="XFMR",IFERROR(VLOOKUP(AP1613,AuctionMapping2019SEP_AUTOS!$D:$J,4,FALSE)," "),IFERROR(VLOOKUP(AO1613,AuctionMapping2019SEP_LINES!$D:$K,5,FALSE)," "))</f>
        <v xml:space="preserve"> </v>
      </c>
      <c r="L1613" t="str">
        <f>IF(H1613="XFMR",IFERROR(VLOOKUP(AP1613,AuctionMapping2019SEP_AUTOS!$D:$J,3,FALSE)," "),IFERROR(VLOOKUP(AO1613,AuctionMapping2019SEP_LINES!$D:$K,4,FALSE)," "))</f>
        <v xml:space="preserve"> </v>
      </c>
      <c r="M1613" t="s">
        <v>5717</v>
      </c>
      <c r="N1613" t="s">
        <v>6528</v>
      </c>
      <c r="O1613" t="s">
        <v>6530</v>
      </c>
      <c r="P1613">
        <v>138</v>
      </c>
      <c r="Q1613" t="s">
        <v>41</v>
      </c>
      <c r="R1613">
        <v>24.518999999999998</v>
      </c>
      <c r="S1613" t="s">
        <v>41</v>
      </c>
      <c r="T1613" s="2">
        <v>42356.666666666657</v>
      </c>
      <c r="U1613">
        <v>26.667000000000002</v>
      </c>
      <c r="V1613" s="2">
        <v>42330</v>
      </c>
      <c r="W1613">
        <v>26.667000000000002</v>
      </c>
      <c r="X1613" s="2">
        <v>42327.636701388888</v>
      </c>
      <c r="Y1613">
        <v>0.87</v>
      </c>
      <c r="Z1613">
        <v>-1.36</v>
      </c>
      <c r="AA1613" t="s">
        <v>6695</v>
      </c>
      <c r="AB1613" s="2">
        <v>42329.963194444441</v>
      </c>
      <c r="AC1613" t="s">
        <v>6785</v>
      </c>
      <c r="AD1613" t="s">
        <v>6787</v>
      </c>
      <c r="AE1613" t="s">
        <v>8360</v>
      </c>
      <c r="AF1613" t="str">
        <f>IF(H1613="XFMR",IFERROR(VLOOKUP(AP1613,AuctionMapping2019SEP_AUTOS!$D:$J,6,FALSE)," "),IFERROR(VLOOKUP(AO1613,AuctionMapping2019SEP_LINES!$D:$K,7,FALSE)," "))</f>
        <v xml:space="preserve"> </v>
      </c>
      <c r="AG1613" t="str">
        <f>IF(H1613="XFMR",IFERROR(VLOOKUP(AP1613,AuctionMapping2019SEP_AUTOS!$D:$J,5,FALSE)," "),IFERROR(VLOOKUP(AO1613,AuctionMapping2019SEP_LINES!$D:$K,6,FALSE)," "))</f>
        <v xml:space="preserve"> </v>
      </c>
      <c r="AH1613" t="s">
        <v>11092</v>
      </c>
      <c r="AI1613" t="s">
        <v>6528</v>
      </c>
      <c r="AJ1613">
        <v>24.518999999999998</v>
      </c>
      <c r="AK1613" t="s">
        <v>11384</v>
      </c>
      <c r="AL1613" t="s">
        <v>11384</v>
      </c>
      <c r="AM1613" s="2">
        <v>42354.482638888891</v>
      </c>
      <c r="AN1613" t="s">
        <v>12381</v>
      </c>
      <c r="AO1613" t="s">
        <v>14819</v>
      </c>
      <c r="AP1613" t="str">
        <f t="shared" si="25"/>
        <v>TYGND-WHOUS|1820C</v>
      </c>
    </row>
    <row r="1614" spans="1:42" x14ac:dyDescent="0.25">
      <c r="A1614" s="1">
        <v>1612</v>
      </c>
      <c r="B1614" t="s">
        <v>40</v>
      </c>
      <c r="D1614" t="str">
        <f>IF(H1614="XFMR",IFERROR(VLOOKUP(AP1614,AuctionMapping2019SEP_AUTOS!$D:$J,7,FALSE)," "),IFERROR(VLOOKUP(AO1614,AuctionMapping2019SEP_LINES!$D:$K,8,FALSE)," "))</f>
        <v xml:space="preserve"> </v>
      </c>
      <c r="E1614" t="s">
        <v>42</v>
      </c>
      <c r="F1614" t="s">
        <v>623</v>
      </c>
      <c r="G1614" s="2">
        <v>42354.3125</v>
      </c>
      <c r="H1614" t="s">
        <v>2254</v>
      </c>
      <c r="I1614" t="s">
        <v>4878</v>
      </c>
      <c r="K1614" t="str">
        <f>IF(H1614="XFMR",IFERROR(VLOOKUP(AP1614,AuctionMapping2019SEP_AUTOS!$D:$J,4,FALSE)," "),IFERROR(VLOOKUP(AO1614,AuctionMapping2019SEP_LINES!$D:$K,5,FALSE)," "))</f>
        <v xml:space="preserve"> </v>
      </c>
      <c r="L1614" t="str">
        <f>IF(H1614="XFMR",IFERROR(VLOOKUP(AP1614,AuctionMapping2019SEP_AUTOS!$D:$J,3,FALSE)," "),IFERROR(VLOOKUP(AO1614,AuctionMapping2019SEP_LINES!$D:$K,4,FALSE)," "))</f>
        <v xml:space="preserve"> </v>
      </c>
      <c r="M1614" t="s">
        <v>5718</v>
      </c>
      <c r="N1614" t="s">
        <v>6528</v>
      </c>
      <c r="O1614" t="s">
        <v>6530</v>
      </c>
      <c r="P1614">
        <v>138</v>
      </c>
      <c r="Q1614" t="s">
        <v>41</v>
      </c>
      <c r="R1614">
        <v>1.0049999999999999</v>
      </c>
      <c r="S1614" t="s">
        <v>41</v>
      </c>
      <c r="T1614" s="2">
        <v>42354.666666666657</v>
      </c>
      <c r="U1614">
        <v>1.375</v>
      </c>
      <c r="V1614" s="2">
        <v>42353.291666666657</v>
      </c>
      <c r="W1614">
        <v>1.375</v>
      </c>
      <c r="X1614" s="2">
        <v>42349.358298611107</v>
      </c>
      <c r="Y1614">
        <v>0.99</v>
      </c>
      <c r="Z1614">
        <v>-10.6</v>
      </c>
      <c r="AA1614" t="s">
        <v>2254</v>
      </c>
      <c r="AB1614" s="2">
        <v>42353.307638888888</v>
      </c>
      <c r="AC1614" t="s">
        <v>6785</v>
      </c>
      <c r="AD1614" t="s">
        <v>6787</v>
      </c>
      <c r="AE1614" t="s">
        <v>8361</v>
      </c>
      <c r="AF1614" t="str">
        <f>IF(H1614="XFMR",IFERROR(VLOOKUP(AP1614,AuctionMapping2019SEP_AUTOS!$D:$J,6,FALSE)," "),IFERROR(VLOOKUP(AO1614,AuctionMapping2019SEP_LINES!$D:$K,7,FALSE)," "))</f>
        <v xml:space="preserve"> </v>
      </c>
      <c r="AG1614" t="str">
        <f>IF(H1614="XFMR",IFERROR(VLOOKUP(AP1614,AuctionMapping2019SEP_AUTOS!$D:$J,5,FALSE)," "),IFERROR(VLOOKUP(AO1614,AuctionMapping2019SEP_LINES!$D:$K,6,FALSE)," "))</f>
        <v xml:space="preserve"> </v>
      </c>
      <c r="AH1614" t="s">
        <v>5127</v>
      </c>
      <c r="AI1614" t="s">
        <v>6528</v>
      </c>
      <c r="AJ1614">
        <v>1.0049999999999999</v>
      </c>
      <c r="AK1614" t="s">
        <v>11384</v>
      </c>
      <c r="AL1614" t="s">
        <v>11384</v>
      </c>
      <c r="AM1614" s="2">
        <v>42354.3125</v>
      </c>
      <c r="AN1614" t="s">
        <v>12382</v>
      </c>
      <c r="AO1614" t="s">
        <v>14820</v>
      </c>
      <c r="AP1614" t="str">
        <f t="shared" si="25"/>
        <v>MNFLD-EVRSW|790D</v>
      </c>
    </row>
    <row r="1615" spans="1:42" x14ac:dyDescent="0.25">
      <c r="A1615" s="1">
        <v>1613</v>
      </c>
      <c r="B1615" t="s">
        <v>40</v>
      </c>
      <c r="D1615" t="str">
        <f>IF(H1615="XFMR",IFERROR(VLOOKUP(AP1615,AuctionMapping2019SEP_AUTOS!$D:$J,7,FALSE)," "),IFERROR(VLOOKUP(AO1615,AuctionMapping2019SEP_LINES!$D:$K,8,FALSE)," "))</f>
        <v xml:space="preserve"> </v>
      </c>
      <c r="E1615" t="s">
        <v>42</v>
      </c>
      <c r="F1615" t="s">
        <v>622</v>
      </c>
      <c r="G1615" s="2">
        <v>42353.724305555559</v>
      </c>
      <c r="H1615" t="s">
        <v>2255</v>
      </c>
      <c r="I1615" t="s">
        <v>4877</v>
      </c>
      <c r="K1615" t="str">
        <f>IF(H1615="XFMR",IFERROR(VLOOKUP(AP1615,AuctionMapping2019SEP_AUTOS!$D:$J,4,FALSE)," "),IFERROR(VLOOKUP(AO1615,AuctionMapping2019SEP_LINES!$D:$K,5,FALSE)," "))</f>
        <v xml:space="preserve"> </v>
      </c>
      <c r="L1615" t="str">
        <f>IF(H1615="XFMR",IFERROR(VLOOKUP(AP1615,AuctionMapping2019SEP_AUTOS!$D:$J,3,FALSE)," "),IFERROR(VLOOKUP(AO1615,AuctionMapping2019SEP_LINES!$D:$K,4,FALSE)," "))</f>
        <v xml:space="preserve"> </v>
      </c>
      <c r="M1615" t="s">
        <v>5443</v>
      </c>
      <c r="N1615" t="s">
        <v>6526</v>
      </c>
      <c r="O1615" t="s">
        <v>6530</v>
      </c>
      <c r="P1615">
        <v>345</v>
      </c>
      <c r="Q1615" t="s">
        <v>41</v>
      </c>
      <c r="R1615">
        <v>0.307</v>
      </c>
      <c r="S1615" t="s">
        <v>40</v>
      </c>
      <c r="T1615" s="2">
        <v>42353.791666666657</v>
      </c>
      <c r="U1615">
        <v>0.375</v>
      </c>
      <c r="V1615" s="2">
        <v>42353.416666666657</v>
      </c>
      <c r="W1615">
        <v>0.375</v>
      </c>
      <c r="X1615" s="2">
        <v>42353.368472222217</v>
      </c>
      <c r="AA1615" t="s">
        <v>2255</v>
      </c>
      <c r="AB1615" s="2">
        <v>42353.417361111111</v>
      </c>
      <c r="AC1615" t="s">
        <v>6785</v>
      </c>
      <c r="AD1615" t="s">
        <v>6788</v>
      </c>
      <c r="AE1615" t="s">
        <v>8362</v>
      </c>
      <c r="AF1615" t="str">
        <f>IF(H1615="XFMR",IFERROR(VLOOKUP(AP1615,AuctionMapping2019SEP_AUTOS!$D:$J,6,FALSE)," "),IFERROR(VLOOKUP(AO1615,AuctionMapping2019SEP_LINES!$D:$K,7,FALSE)," "))</f>
        <v xml:space="preserve"> </v>
      </c>
      <c r="AG1615" t="str">
        <f>IF(H1615="XFMR",IFERROR(VLOOKUP(AP1615,AuctionMapping2019SEP_AUTOS!$D:$J,5,FALSE)," "),IFERROR(VLOOKUP(AO1615,AuctionMapping2019SEP_LINES!$D:$K,6,FALSE)," "))</f>
        <v xml:space="preserve"> </v>
      </c>
      <c r="AJ1615">
        <v>0.307</v>
      </c>
      <c r="AK1615" t="s">
        <v>11385</v>
      </c>
      <c r="AL1615" t="s">
        <v>11387</v>
      </c>
      <c r="AM1615" s="2">
        <v>42353.724305555559</v>
      </c>
      <c r="AN1615" t="s">
        <v>12076</v>
      </c>
      <c r="AO1615" t="s">
        <v>13922</v>
      </c>
      <c r="AP1615" t="str">
        <f t="shared" si="25"/>
        <v>PHR|AT4</v>
      </c>
    </row>
    <row r="1616" spans="1:42" x14ac:dyDescent="0.25">
      <c r="A1616" s="1">
        <v>1614</v>
      </c>
      <c r="B1616" t="s">
        <v>40</v>
      </c>
      <c r="D1616" t="str">
        <f>IF(H1616="XFMR",IFERROR(VLOOKUP(AP1616,AuctionMapping2019SEP_AUTOS!$D:$J,7,FALSE)," "),IFERROR(VLOOKUP(AO1616,AuctionMapping2019SEP_LINES!$D:$K,8,FALSE)," "))</f>
        <v xml:space="preserve"> </v>
      </c>
      <c r="E1616" t="s">
        <v>42</v>
      </c>
      <c r="F1616" t="s">
        <v>622</v>
      </c>
      <c r="G1616" s="2">
        <v>42353.693749999999</v>
      </c>
      <c r="H1616" t="s">
        <v>2256</v>
      </c>
      <c r="I1616" t="s">
        <v>4877</v>
      </c>
      <c r="K1616" t="str">
        <f>IF(H1616="XFMR",IFERROR(VLOOKUP(AP1616,AuctionMapping2019SEP_AUTOS!$D:$J,4,FALSE)," "),IFERROR(VLOOKUP(AO1616,AuctionMapping2019SEP_LINES!$D:$K,5,FALSE)," "))</f>
        <v xml:space="preserve"> </v>
      </c>
      <c r="L1616" t="str">
        <f>IF(H1616="XFMR",IFERROR(VLOOKUP(AP1616,AuctionMapping2019SEP_AUTOS!$D:$J,3,FALSE)," "),IFERROR(VLOOKUP(AO1616,AuctionMapping2019SEP_LINES!$D:$K,4,FALSE)," "))</f>
        <v xml:space="preserve"> </v>
      </c>
      <c r="M1616" t="s">
        <v>5592</v>
      </c>
      <c r="N1616" t="s">
        <v>6528</v>
      </c>
      <c r="O1616" t="s">
        <v>6530</v>
      </c>
      <c r="P1616">
        <v>345</v>
      </c>
      <c r="Q1616" t="s">
        <v>41</v>
      </c>
      <c r="R1616">
        <v>24.026</v>
      </c>
      <c r="S1616" t="s">
        <v>41</v>
      </c>
      <c r="T1616" s="2">
        <v>42353.75</v>
      </c>
      <c r="U1616">
        <v>24.082999999999998</v>
      </c>
      <c r="V1616" s="2">
        <v>42329.667361111111</v>
      </c>
      <c r="W1616">
        <v>24.082999999999998</v>
      </c>
      <c r="X1616" s="2">
        <v>42170.403287037043</v>
      </c>
      <c r="Y1616">
        <v>0.9</v>
      </c>
      <c r="Z1616">
        <v>-2.2999999999999998</v>
      </c>
      <c r="AA1616" t="s">
        <v>2256</v>
      </c>
      <c r="AB1616" s="2">
        <v>42329.667361111111</v>
      </c>
      <c r="AC1616" t="s">
        <v>6785</v>
      </c>
      <c r="AD1616" t="s">
        <v>6787</v>
      </c>
      <c r="AE1616" t="s">
        <v>8363</v>
      </c>
      <c r="AF1616" t="str">
        <f>IF(H1616="XFMR",IFERROR(VLOOKUP(AP1616,AuctionMapping2019SEP_AUTOS!$D:$J,6,FALSE)," "),IFERROR(VLOOKUP(AO1616,AuctionMapping2019SEP_LINES!$D:$K,7,FALSE)," "))</f>
        <v xml:space="preserve"> </v>
      </c>
      <c r="AG1616" t="str">
        <f>IF(H1616="XFMR",IFERROR(VLOOKUP(AP1616,AuctionMapping2019SEP_AUTOS!$D:$J,5,FALSE)," "),IFERROR(VLOOKUP(AO1616,AuctionMapping2019SEP_LINES!$D:$K,6,FALSE)," "))</f>
        <v xml:space="preserve"> </v>
      </c>
      <c r="AJ1616">
        <v>24.026</v>
      </c>
      <c r="AK1616" t="s">
        <v>11384</v>
      </c>
      <c r="AL1616" t="s">
        <v>11384</v>
      </c>
      <c r="AM1616" s="2">
        <v>42353.693749999999</v>
      </c>
      <c r="AN1616" t="s">
        <v>12240</v>
      </c>
      <c r="AO1616" t="s">
        <v>13831</v>
      </c>
      <c r="AP1616" t="str">
        <f t="shared" si="25"/>
        <v>TMPSW|MR1H</v>
      </c>
    </row>
    <row r="1617" spans="1:42" x14ac:dyDescent="0.25">
      <c r="A1617" s="1">
        <v>1615</v>
      </c>
      <c r="B1617" t="s">
        <v>40</v>
      </c>
      <c r="D1617" t="str">
        <f>IF(H1617="XFMR",IFERROR(VLOOKUP(AP1617,AuctionMapping2019SEP_AUTOS!$D:$J,7,FALSE)," "),IFERROR(VLOOKUP(AO1617,AuctionMapping2019SEP_LINES!$D:$K,8,FALSE)," "))</f>
        <v xml:space="preserve"> </v>
      </c>
      <c r="E1617" t="s">
        <v>42</v>
      </c>
      <c r="F1617" t="s">
        <v>622</v>
      </c>
      <c r="G1617" s="2">
        <v>42353.693749999999</v>
      </c>
      <c r="H1617" t="s">
        <v>2257</v>
      </c>
      <c r="I1617" t="s">
        <v>4877</v>
      </c>
      <c r="K1617" t="str">
        <f>IF(H1617="XFMR",IFERROR(VLOOKUP(AP1617,AuctionMapping2019SEP_AUTOS!$D:$J,4,FALSE)," "),IFERROR(VLOOKUP(AO1617,AuctionMapping2019SEP_LINES!$D:$K,5,FALSE)," "))</f>
        <v xml:space="preserve"> </v>
      </c>
      <c r="L1617" t="str">
        <f>IF(H1617="XFMR",IFERROR(VLOOKUP(AP1617,AuctionMapping2019SEP_AUTOS!$D:$J,3,FALSE)," "),IFERROR(VLOOKUP(AO1617,AuctionMapping2019SEP_LINES!$D:$K,4,FALSE)," "))</f>
        <v xml:space="preserve"> </v>
      </c>
      <c r="M1617" t="s">
        <v>5592</v>
      </c>
      <c r="N1617" t="s">
        <v>6528</v>
      </c>
      <c r="O1617" t="s">
        <v>6530</v>
      </c>
      <c r="P1617">
        <v>138</v>
      </c>
      <c r="Q1617" t="s">
        <v>41</v>
      </c>
      <c r="R1617">
        <v>24.026</v>
      </c>
      <c r="S1617" t="s">
        <v>41</v>
      </c>
      <c r="T1617" s="2">
        <v>42353.75</v>
      </c>
      <c r="U1617">
        <v>24.082999999999998</v>
      </c>
      <c r="V1617" s="2">
        <v>42329.667361111111</v>
      </c>
      <c r="W1617">
        <v>24.082999999999998</v>
      </c>
      <c r="X1617" s="2">
        <v>42170.403287037043</v>
      </c>
      <c r="Y1617">
        <v>0.89</v>
      </c>
      <c r="Z1617">
        <v>-2.0099999999999998</v>
      </c>
      <c r="AA1617" t="s">
        <v>2257</v>
      </c>
      <c r="AB1617" s="2">
        <v>42329.667361111111</v>
      </c>
      <c r="AC1617" t="s">
        <v>6785</v>
      </c>
      <c r="AD1617" t="s">
        <v>6787</v>
      </c>
      <c r="AE1617" t="s">
        <v>8364</v>
      </c>
      <c r="AF1617" t="str">
        <f>IF(H1617="XFMR",IFERROR(VLOOKUP(AP1617,AuctionMapping2019SEP_AUTOS!$D:$J,6,FALSE)," "),IFERROR(VLOOKUP(AO1617,AuctionMapping2019SEP_LINES!$D:$K,7,FALSE)," "))</f>
        <v xml:space="preserve"> </v>
      </c>
      <c r="AG1617" t="str">
        <f>IF(H1617="XFMR",IFERROR(VLOOKUP(AP1617,AuctionMapping2019SEP_AUTOS!$D:$J,5,FALSE)," "),IFERROR(VLOOKUP(AO1617,AuctionMapping2019SEP_LINES!$D:$K,6,FALSE)," "))</f>
        <v xml:space="preserve"> </v>
      </c>
      <c r="AJ1617">
        <v>24.026</v>
      </c>
      <c r="AK1617" t="s">
        <v>11384</v>
      </c>
      <c r="AL1617" t="s">
        <v>11384</v>
      </c>
      <c r="AM1617" s="2">
        <v>42353.693749999999</v>
      </c>
      <c r="AN1617" t="s">
        <v>12240</v>
      </c>
      <c r="AO1617" t="s">
        <v>13827</v>
      </c>
      <c r="AP1617" t="str">
        <f t="shared" si="25"/>
        <v>TMPSW|MR1L</v>
      </c>
    </row>
    <row r="1618" spans="1:42" x14ac:dyDescent="0.25">
      <c r="A1618" s="1">
        <v>1616</v>
      </c>
      <c r="B1618" t="s">
        <v>40</v>
      </c>
      <c r="D1618" t="str">
        <f>IF(H1618="XFMR",IFERROR(VLOOKUP(AP1618,AuctionMapping2019SEP_AUTOS!$D:$J,7,FALSE)," "),IFERROR(VLOOKUP(AO1618,AuctionMapping2019SEP_LINES!$D:$K,8,FALSE)," "))</f>
        <v xml:space="preserve"> </v>
      </c>
      <c r="E1618" t="s">
        <v>42</v>
      </c>
      <c r="F1618" t="s">
        <v>626</v>
      </c>
      <c r="G1618" s="2">
        <v>42353.661805555559</v>
      </c>
      <c r="H1618" t="s">
        <v>2258</v>
      </c>
      <c r="I1618" t="s">
        <v>4878</v>
      </c>
      <c r="K1618" t="str">
        <f>IF(H1618="XFMR",IFERROR(VLOOKUP(AP1618,AuctionMapping2019SEP_AUTOS!$D:$J,4,FALSE)," "),IFERROR(VLOOKUP(AO1618,AuctionMapping2019SEP_LINES!$D:$K,5,FALSE)," "))</f>
        <v xml:space="preserve"> </v>
      </c>
      <c r="L1618" t="str">
        <f>IF(H1618="XFMR",IFERROR(VLOOKUP(AP1618,AuctionMapping2019SEP_AUTOS!$D:$J,3,FALSE)," "),IFERROR(VLOOKUP(AO1618,AuctionMapping2019SEP_LINES!$D:$K,4,FALSE)," "))</f>
        <v xml:space="preserve"> </v>
      </c>
      <c r="M1618" t="s">
        <v>5271</v>
      </c>
      <c r="N1618" t="s">
        <v>6529</v>
      </c>
      <c r="O1618" t="s">
        <v>6530</v>
      </c>
      <c r="P1618">
        <v>138</v>
      </c>
      <c r="Q1618" t="s">
        <v>41</v>
      </c>
      <c r="R1618">
        <v>1.3380000000000001</v>
      </c>
      <c r="S1618" t="s">
        <v>41</v>
      </c>
      <c r="T1618" s="2">
        <v>42355.666666666657</v>
      </c>
      <c r="U1618">
        <v>3.3540000000000001</v>
      </c>
      <c r="V1618" s="2">
        <v>42352.3125</v>
      </c>
      <c r="W1618">
        <v>3.3540000000000001</v>
      </c>
      <c r="X1618" s="2">
        <v>42346.61178240741</v>
      </c>
      <c r="Y1618">
        <v>0.98</v>
      </c>
      <c r="Z1618">
        <v>-9.66</v>
      </c>
      <c r="AA1618" t="s">
        <v>2258</v>
      </c>
      <c r="AB1618" s="2">
        <v>42352.324305555558</v>
      </c>
      <c r="AC1618" t="s">
        <v>6785</v>
      </c>
      <c r="AD1618" t="s">
        <v>6787</v>
      </c>
      <c r="AE1618" t="s">
        <v>8365</v>
      </c>
      <c r="AF1618" t="str">
        <f>IF(H1618="XFMR",IFERROR(VLOOKUP(AP1618,AuctionMapping2019SEP_AUTOS!$D:$J,6,FALSE)," "),IFERROR(VLOOKUP(AO1618,AuctionMapping2019SEP_LINES!$D:$K,7,FALSE)," "))</f>
        <v xml:space="preserve"> </v>
      </c>
      <c r="AG1618" t="str">
        <f>IF(H1618="XFMR",IFERROR(VLOOKUP(AP1618,AuctionMapping2019SEP_AUTOS!$D:$J,5,FALSE)," "),IFERROR(VLOOKUP(AO1618,AuctionMapping2019SEP_LINES!$D:$K,6,FALSE)," "))</f>
        <v xml:space="preserve"> </v>
      </c>
      <c r="AH1618" t="s">
        <v>5854</v>
      </c>
      <c r="AI1618" t="s">
        <v>6529</v>
      </c>
      <c r="AJ1618">
        <v>1.3380000000000001</v>
      </c>
      <c r="AK1618" t="s">
        <v>11384</v>
      </c>
      <c r="AL1618" t="s">
        <v>11384</v>
      </c>
      <c r="AM1618" s="2">
        <v>42353.661805555559</v>
      </c>
      <c r="AN1618" t="s">
        <v>12383</v>
      </c>
      <c r="AO1618" t="s">
        <v>14821</v>
      </c>
      <c r="AP1618" t="str">
        <f t="shared" si="25"/>
        <v>KINGSVIL-BUNSEN|BUNSENKINGSV11</v>
      </c>
    </row>
    <row r="1619" spans="1:42" x14ac:dyDescent="0.25">
      <c r="A1619" s="1">
        <v>1617</v>
      </c>
      <c r="B1619" t="s">
        <v>40</v>
      </c>
      <c r="D1619" t="str">
        <f>IF(H1619="XFMR",IFERROR(VLOOKUP(AP1619,AuctionMapping2019SEP_AUTOS!$D:$J,7,FALSE)," "),IFERROR(VLOOKUP(AO1619,AuctionMapping2019SEP_LINES!$D:$K,8,FALSE)," "))</f>
        <v xml:space="preserve"> </v>
      </c>
      <c r="E1619" t="s">
        <v>42</v>
      </c>
      <c r="F1619" t="s">
        <v>626</v>
      </c>
      <c r="G1619" s="2">
        <v>42353.545138888891</v>
      </c>
      <c r="H1619" t="s">
        <v>2259</v>
      </c>
      <c r="I1619" t="s">
        <v>4878</v>
      </c>
      <c r="K1619" t="str">
        <f>IF(H1619="XFMR",IFERROR(VLOOKUP(AP1619,AuctionMapping2019SEP_AUTOS!$D:$J,4,FALSE)," "),IFERROR(VLOOKUP(AO1619,AuctionMapping2019SEP_LINES!$D:$K,5,FALSE)," "))</f>
        <v xml:space="preserve"> </v>
      </c>
      <c r="L1619" t="str">
        <f>IF(H1619="XFMR",IFERROR(VLOOKUP(AP1619,AuctionMapping2019SEP_AUTOS!$D:$J,3,FALSE)," "),IFERROR(VLOOKUP(AO1619,AuctionMapping2019SEP_LINES!$D:$K,4,FALSE)," "))</f>
        <v xml:space="preserve"> </v>
      </c>
      <c r="M1619" t="s">
        <v>5719</v>
      </c>
      <c r="N1619" t="s">
        <v>6526</v>
      </c>
      <c r="O1619" t="s">
        <v>6530</v>
      </c>
      <c r="P1619">
        <v>69</v>
      </c>
      <c r="Q1619" t="s">
        <v>41</v>
      </c>
      <c r="R1619">
        <v>8.5000000000000006E-2</v>
      </c>
      <c r="S1619" t="s">
        <v>41</v>
      </c>
      <c r="T1619" s="2">
        <v>42353.583333333343</v>
      </c>
      <c r="U1619">
        <v>0.20799999999999999</v>
      </c>
      <c r="V1619" s="2">
        <v>42353.375</v>
      </c>
      <c r="W1619">
        <v>0.20799999999999999</v>
      </c>
      <c r="X1619" s="2">
        <v>42348.429560185177</v>
      </c>
      <c r="Y1619">
        <v>0.98</v>
      </c>
      <c r="Z1619">
        <v>-7.4</v>
      </c>
      <c r="AA1619" t="s">
        <v>2259</v>
      </c>
      <c r="AB1619" s="2">
        <v>42353.460416666669</v>
      </c>
      <c r="AC1619" t="s">
        <v>6785</v>
      </c>
      <c r="AD1619" t="s">
        <v>6787</v>
      </c>
      <c r="AE1619" t="s">
        <v>8366</v>
      </c>
      <c r="AF1619" t="str">
        <f>IF(H1619="XFMR",IFERROR(VLOOKUP(AP1619,AuctionMapping2019SEP_AUTOS!$D:$J,6,FALSE)," "),IFERROR(VLOOKUP(AO1619,AuctionMapping2019SEP_LINES!$D:$K,7,FALSE)," "))</f>
        <v xml:space="preserve"> </v>
      </c>
      <c r="AG1619" t="str">
        <f>IF(H1619="XFMR",IFERROR(VLOOKUP(AP1619,AuctionMapping2019SEP_AUTOS!$D:$J,5,FALSE)," "),IFERROR(VLOOKUP(AO1619,AuctionMapping2019SEP_LINES!$D:$K,6,FALSE)," "))</f>
        <v xml:space="preserve"> </v>
      </c>
      <c r="AH1619" t="s">
        <v>5759</v>
      </c>
      <c r="AI1619" t="s">
        <v>6526</v>
      </c>
      <c r="AJ1619">
        <v>8.5000000000000006E-2</v>
      </c>
      <c r="AK1619" t="s">
        <v>11384</v>
      </c>
      <c r="AL1619" t="s">
        <v>11384</v>
      </c>
      <c r="AM1619" s="2">
        <v>42353.545138888891</v>
      </c>
      <c r="AN1619" t="s">
        <v>12384</v>
      </c>
      <c r="AO1619" t="s">
        <v>14822</v>
      </c>
      <c r="AP1619" t="str">
        <f t="shared" si="25"/>
        <v>BS-BSS|BSBSS53A</v>
      </c>
    </row>
    <row r="1620" spans="1:42" x14ac:dyDescent="0.25">
      <c r="A1620" s="1">
        <v>1618</v>
      </c>
      <c r="B1620" t="s">
        <v>40</v>
      </c>
      <c r="D1620" t="str">
        <f>IF(H1620="XFMR",IFERROR(VLOOKUP(AP1620,AuctionMapping2019SEP_AUTOS!$D:$J,7,FALSE)," "),IFERROR(VLOOKUP(AO1620,AuctionMapping2019SEP_LINES!$D:$K,8,FALSE)," "))</f>
        <v xml:space="preserve"> </v>
      </c>
      <c r="E1620" t="s">
        <v>42</v>
      </c>
      <c r="F1620" t="s">
        <v>630</v>
      </c>
      <c r="G1620" s="2">
        <v>42352.688194444447</v>
      </c>
      <c r="H1620" t="s">
        <v>2260</v>
      </c>
      <c r="I1620" t="s">
        <v>4878</v>
      </c>
      <c r="K1620" t="str">
        <f>IF(H1620="XFMR",IFERROR(VLOOKUP(AP1620,AuctionMapping2019SEP_AUTOS!$D:$J,4,FALSE)," "),IFERROR(VLOOKUP(AO1620,AuctionMapping2019SEP_LINES!$D:$K,5,FALSE)," "))</f>
        <v xml:space="preserve"> </v>
      </c>
      <c r="L1620" t="str">
        <f>IF(H1620="XFMR",IFERROR(VLOOKUP(AP1620,AuctionMapping2019SEP_AUTOS!$D:$J,3,FALSE)," "),IFERROR(VLOOKUP(AO1620,AuctionMapping2019SEP_LINES!$D:$K,4,FALSE)," "))</f>
        <v xml:space="preserve"> </v>
      </c>
      <c r="M1620" t="s">
        <v>5720</v>
      </c>
      <c r="N1620" t="s">
        <v>6527</v>
      </c>
      <c r="O1620" t="s">
        <v>6530</v>
      </c>
      <c r="P1620">
        <v>69</v>
      </c>
      <c r="Q1620" t="s">
        <v>41</v>
      </c>
      <c r="R1620">
        <v>1.667</v>
      </c>
      <c r="S1620" t="s">
        <v>40</v>
      </c>
      <c r="T1620" s="2">
        <v>42352.75</v>
      </c>
      <c r="U1620">
        <v>1.728</v>
      </c>
      <c r="V1620" s="2">
        <v>42351.021527777782</v>
      </c>
      <c r="W1620">
        <v>1.728</v>
      </c>
      <c r="X1620" s="2">
        <v>42351.025370370371</v>
      </c>
      <c r="AA1620" t="s">
        <v>2260</v>
      </c>
      <c r="AB1620" s="2">
        <v>42351.021527777782</v>
      </c>
      <c r="AC1620" t="s">
        <v>6785</v>
      </c>
      <c r="AD1620" t="s">
        <v>6788</v>
      </c>
      <c r="AE1620" t="s">
        <v>8367</v>
      </c>
      <c r="AF1620" t="str">
        <f>IF(H1620="XFMR",IFERROR(VLOOKUP(AP1620,AuctionMapping2019SEP_AUTOS!$D:$J,6,FALSE)," "),IFERROR(VLOOKUP(AO1620,AuctionMapping2019SEP_LINES!$D:$K,7,FALSE)," "))</f>
        <v xml:space="preserve"> </v>
      </c>
      <c r="AG1620" t="str">
        <f>IF(H1620="XFMR",IFERROR(VLOOKUP(AP1620,AuctionMapping2019SEP_AUTOS!$D:$J,5,FALSE)," "),IFERROR(VLOOKUP(AO1620,AuctionMapping2019SEP_LINES!$D:$K,6,FALSE)," "))</f>
        <v xml:space="preserve"> </v>
      </c>
      <c r="AH1620" t="s">
        <v>11034</v>
      </c>
      <c r="AI1620" t="s">
        <v>6527</v>
      </c>
      <c r="AJ1620">
        <v>1.667</v>
      </c>
      <c r="AK1620" t="s">
        <v>11385</v>
      </c>
      <c r="AL1620" t="s">
        <v>11385</v>
      </c>
      <c r="AM1620" s="2">
        <v>42352.688194444447</v>
      </c>
      <c r="AN1620" t="s">
        <v>12385</v>
      </c>
      <c r="AO1620" t="s">
        <v>14823</v>
      </c>
      <c r="AP1620" t="str">
        <f t="shared" si="25"/>
        <v>SANTARIT-TEXT|SANTARTEXT11</v>
      </c>
    </row>
    <row r="1621" spans="1:42" x14ac:dyDescent="0.25">
      <c r="A1621" s="1">
        <v>1619</v>
      </c>
      <c r="B1621" t="s">
        <v>40</v>
      </c>
      <c r="D1621" t="str">
        <f>IF(H1621="XFMR",IFERROR(VLOOKUP(AP1621,AuctionMapping2019SEP_AUTOS!$D:$J,7,FALSE)," "),IFERROR(VLOOKUP(AO1621,AuctionMapping2019SEP_LINES!$D:$K,8,FALSE)," "))</f>
        <v xml:space="preserve"> </v>
      </c>
      <c r="E1621" t="s">
        <v>42</v>
      </c>
      <c r="F1621" t="s">
        <v>630</v>
      </c>
      <c r="G1621" s="2">
        <v>42352.54791666667</v>
      </c>
      <c r="H1621" t="s">
        <v>2261</v>
      </c>
      <c r="I1621" t="s">
        <v>4878</v>
      </c>
      <c r="K1621" t="str">
        <f>IF(H1621="XFMR",IFERROR(VLOOKUP(AP1621,AuctionMapping2019SEP_AUTOS!$D:$J,4,FALSE)," "),IFERROR(VLOOKUP(AO1621,AuctionMapping2019SEP_LINES!$D:$K,5,FALSE)," "))</f>
        <v xml:space="preserve"> </v>
      </c>
      <c r="L1621" t="str">
        <f>IF(H1621="XFMR",IFERROR(VLOOKUP(AP1621,AuctionMapping2019SEP_AUTOS!$D:$J,3,FALSE)," "),IFERROR(VLOOKUP(AO1621,AuctionMapping2019SEP_LINES!$D:$K,4,FALSE)," "))</f>
        <v xml:space="preserve"> </v>
      </c>
      <c r="M1621" t="s">
        <v>4943</v>
      </c>
      <c r="N1621" t="s">
        <v>6527</v>
      </c>
      <c r="O1621" t="s">
        <v>6530</v>
      </c>
      <c r="P1621">
        <v>138</v>
      </c>
      <c r="Q1621" t="s">
        <v>41</v>
      </c>
      <c r="R1621">
        <v>1.881</v>
      </c>
      <c r="S1621" t="s">
        <v>40</v>
      </c>
      <c r="T1621" s="2">
        <v>42352.791666666657</v>
      </c>
      <c r="U1621">
        <v>2.1240000000000001</v>
      </c>
      <c r="V1621" s="2">
        <v>42350.667361111111</v>
      </c>
      <c r="W1621">
        <v>2.1240000000000001</v>
      </c>
      <c r="X1621" s="2">
        <v>42350.669710648152</v>
      </c>
      <c r="AA1621" t="s">
        <v>6696</v>
      </c>
      <c r="AB1621" s="2">
        <v>42350.667361111111</v>
      </c>
      <c r="AC1621" t="s">
        <v>6785</v>
      </c>
      <c r="AD1621" t="s">
        <v>6788</v>
      </c>
      <c r="AE1621" t="s">
        <v>8368</v>
      </c>
      <c r="AF1621" t="str">
        <f>IF(H1621="XFMR",IFERROR(VLOOKUP(AP1621,AuctionMapping2019SEP_AUTOS!$D:$J,6,FALSE)," "),IFERROR(VLOOKUP(AO1621,AuctionMapping2019SEP_LINES!$D:$K,7,FALSE)," "))</f>
        <v xml:space="preserve"> </v>
      </c>
      <c r="AG1621" t="str">
        <f>IF(H1621="XFMR",IFERROR(VLOOKUP(AP1621,AuctionMapping2019SEP_AUTOS!$D:$J,5,FALSE)," "),IFERROR(VLOOKUP(AO1621,AuctionMapping2019SEP_LINES!$D:$K,6,FALSE)," "))</f>
        <v xml:space="preserve"> </v>
      </c>
      <c r="AH1621" t="s">
        <v>5861</v>
      </c>
      <c r="AI1621" t="s">
        <v>6527</v>
      </c>
      <c r="AJ1621">
        <v>1.881</v>
      </c>
      <c r="AK1621" t="s">
        <v>11385</v>
      </c>
      <c r="AL1621" t="s">
        <v>11388</v>
      </c>
      <c r="AM1621" s="2">
        <v>42352.54791666667</v>
      </c>
      <c r="AN1621" t="s">
        <v>12386</v>
      </c>
      <c r="AO1621" t="s">
        <v>14824</v>
      </c>
      <c r="AP1621" t="str">
        <f t="shared" si="25"/>
        <v>BARL-FTST|BARLFTST11</v>
      </c>
    </row>
    <row r="1622" spans="1:42" x14ac:dyDescent="0.25">
      <c r="A1622" s="1">
        <v>1620</v>
      </c>
      <c r="B1622" t="s">
        <v>40</v>
      </c>
      <c r="D1622" t="str">
        <f>IF(H1622="XFMR",IFERROR(VLOOKUP(AP1622,AuctionMapping2019SEP_AUTOS!$D:$J,7,FALSE)," "),IFERROR(VLOOKUP(AO1622,AuctionMapping2019SEP_LINES!$D:$K,8,FALSE)," "))</f>
        <v xml:space="preserve"> </v>
      </c>
      <c r="E1622" t="s">
        <v>42</v>
      </c>
      <c r="F1622" t="s">
        <v>630</v>
      </c>
      <c r="G1622" s="2">
        <v>42352.54791666667</v>
      </c>
      <c r="H1622" t="s">
        <v>2262</v>
      </c>
      <c r="I1622" t="s">
        <v>4878</v>
      </c>
      <c r="K1622" t="str">
        <f>IF(H1622="XFMR",IFERROR(VLOOKUP(AP1622,AuctionMapping2019SEP_AUTOS!$D:$J,4,FALSE)," "),IFERROR(VLOOKUP(AO1622,AuctionMapping2019SEP_LINES!$D:$K,5,FALSE)," "))</f>
        <v xml:space="preserve"> </v>
      </c>
      <c r="L1622" t="str">
        <f>IF(H1622="XFMR",IFERROR(VLOOKUP(AP1622,AuctionMapping2019SEP_AUTOS!$D:$J,3,FALSE)," "),IFERROR(VLOOKUP(AO1622,AuctionMapping2019SEP_LINES!$D:$K,4,FALSE)," "))</f>
        <v xml:space="preserve"> </v>
      </c>
      <c r="M1622" t="s">
        <v>4943</v>
      </c>
      <c r="N1622" t="s">
        <v>6527</v>
      </c>
      <c r="O1622" t="s">
        <v>6530</v>
      </c>
      <c r="P1622">
        <v>138</v>
      </c>
      <c r="Q1622" t="s">
        <v>41</v>
      </c>
      <c r="R1622">
        <v>1.881</v>
      </c>
      <c r="S1622" t="s">
        <v>40</v>
      </c>
      <c r="T1622" s="2">
        <v>42352.791666666657</v>
      </c>
      <c r="U1622">
        <v>2.1240000000000001</v>
      </c>
      <c r="V1622" s="2">
        <v>42350.667361111111</v>
      </c>
      <c r="W1622">
        <v>2.1240000000000001</v>
      </c>
      <c r="X1622" s="2">
        <v>42350.669710648152</v>
      </c>
      <c r="AA1622" t="s">
        <v>2262</v>
      </c>
      <c r="AB1622" s="2">
        <v>42350.667361111111</v>
      </c>
      <c r="AC1622" t="s">
        <v>6785</v>
      </c>
      <c r="AD1622" t="s">
        <v>6788</v>
      </c>
      <c r="AE1622" t="s">
        <v>8368</v>
      </c>
      <c r="AF1622" t="str">
        <f>IF(H1622="XFMR",IFERROR(VLOOKUP(AP1622,AuctionMapping2019SEP_AUTOS!$D:$J,6,FALSE)," "),IFERROR(VLOOKUP(AO1622,AuctionMapping2019SEP_LINES!$D:$K,7,FALSE)," "))</f>
        <v xml:space="preserve"> </v>
      </c>
      <c r="AG1622" t="str">
        <f>IF(H1622="XFMR",IFERROR(VLOOKUP(AP1622,AuctionMapping2019SEP_AUTOS!$D:$J,5,FALSE)," "),IFERROR(VLOOKUP(AO1622,AuctionMapping2019SEP_LINES!$D:$K,6,FALSE)," "))</f>
        <v xml:space="preserve"> </v>
      </c>
      <c r="AH1622" t="s">
        <v>5861</v>
      </c>
      <c r="AI1622" t="s">
        <v>6527</v>
      </c>
      <c r="AJ1622">
        <v>1.881</v>
      </c>
      <c r="AK1622" t="s">
        <v>11385</v>
      </c>
      <c r="AL1622" t="s">
        <v>11388</v>
      </c>
      <c r="AM1622" s="2">
        <v>42352.54791666667</v>
      </c>
      <c r="AN1622" t="s">
        <v>12386</v>
      </c>
      <c r="AO1622" t="s">
        <v>14825</v>
      </c>
      <c r="AP1622" t="str">
        <f t="shared" si="25"/>
        <v>BARL-FTST|BARLFTST01</v>
      </c>
    </row>
    <row r="1623" spans="1:42" x14ac:dyDescent="0.25">
      <c r="A1623" s="1">
        <v>1621</v>
      </c>
      <c r="B1623" t="s">
        <v>40</v>
      </c>
      <c r="D1623" t="str">
        <f>IF(H1623="XFMR",IFERROR(VLOOKUP(AP1623,AuctionMapping2019SEP_AUTOS!$D:$J,7,FALSE)," "),IFERROR(VLOOKUP(AO1623,AuctionMapping2019SEP_LINES!$D:$K,8,FALSE)," "))</f>
        <v xml:space="preserve"> </v>
      </c>
      <c r="E1623" t="s">
        <v>42</v>
      </c>
      <c r="F1623" t="s">
        <v>626</v>
      </c>
      <c r="G1623" s="2">
        <v>42350.708333333343</v>
      </c>
      <c r="H1623" t="s">
        <v>2263</v>
      </c>
      <c r="I1623" t="s">
        <v>4878</v>
      </c>
      <c r="K1623" t="str">
        <f>IF(H1623="XFMR",IFERROR(VLOOKUP(AP1623,AuctionMapping2019SEP_AUTOS!$D:$J,4,FALSE)," "),IFERROR(VLOOKUP(AO1623,AuctionMapping2019SEP_LINES!$D:$K,5,FALSE)," "))</f>
        <v xml:space="preserve"> </v>
      </c>
      <c r="L1623" t="str">
        <f>IF(H1623="XFMR",IFERROR(VLOOKUP(AP1623,AuctionMapping2019SEP_AUTOS!$D:$J,3,FALSE)," "),IFERROR(VLOOKUP(AO1623,AuctionMapping2019SEP_LINES!$D:$K,4,FALSE)," "))</f>
        <v xml:space="preserve"> </v>
      </c>
      <c r="M1623" t="s">
        <v>5721</v>
      </c>
      <c r="N1623" t="s">
        <v>6526</v>
      </c>
      <c r="O1623" t="s">
        <v>6530</v>
      </c>
      <c r="P1623">
        <v>138</v>
      </c>
      <c r="Q1623" t="s">
        <v>41</v>
      </c>
      <c r="R1623">
        <v>12.41</v>
      </c>
      <c r="S1623" t="s">
        <v>41</v>
      </c>
      <c r="T1623" s="2">
        <v>42350.708333333343</v>
      </c>
      <c r="U1623">
        <v>12.417</v>
      </c>
      <c r="V1623" s="2">
        <v>42338.291666666657</v>
      </c>
      <c r="W1623">
        <v>12.417</v>
      </c>
      <c r="X1623" s="2">
        <v>42243.402372685188</v>
      </c>
      <c r="Y1623">
        <v>0.97</v>
      </c>
      <c r="Z1623">
        <v>-5.67</v>
      </c>
      <c r="AA1623" t="s">
        <v>2263</v>
      </c>
      <c r="AB1623" s="2">
        <v>42338.298611111109</v>
      </c>
      <c r="AC1623" t="s">
        <v>6785</v>
      </c>
      <c r="AD1623" t="s">
        <v>6787</v>
      </c>
      <c r="AE1623" t="s">
        <v>8369</v>
      </c>
      <c r="AF1623" t="str">
        <f>IF(H1623="XFMR",IFERROR(VLOOKUP(AP1623,AuctionMapping2019SEP_AUTOS!$D:$J,6,FALSE)," "),IFERROR(VLOOKUP(AO1623,AuctionMapping2019SEP_LINES!$D:$K,7,FALSE)," "))</f>
        <v xml:space="preserve"> </v>
      </c>
      <c r="AG1623" t="str">
        <f>IF(H1623="XFMR",IFERROR(VLOOKUP(AP1623,AuctionMapping2019SEP_AUTOS!$D:$J,5,FALSE)," "),IFERROR(VLOOKUP(AO1623,AuctionMapping2019SEP_LINES!$D:$K,6,FALSE)," "))</f>
        <v xml:space="preserve"> </v>
      </c>
      <c r="AH1623" t="s">
        <v>10821</v>
      </c>
      <c r="AI1623" t="s">
        <v>6526</v>
      </c>
      <c r="AJ1623">
        <v>12.41</v>
      </c>
      <c r="AK1623" t="s">
        <v>11384</v>
      </c>
      <c r="AL1623" t="s">
        <v>11384</v>
      </c>
      <c r="AM1623" s="2">
        <v>42350.708333333343</v>
      </c>
      <c r="AN1623" t="s">
        <v>12387</v>
      </c>
      <c r="AO1623" t="s">
        <v>14826</v>
      </c>
      <c r="AP1623" t="str">
        <f t="shared" si="25"/>
        <v>FW-SO|FWSO05A</v>
      </c>
    </row>
    <row r="1624" spans="1:42" x14ac:dyDescent="0.25">
      <c r="A1624" s="1">
        <v>1622</v>
      </c>
      <c r="B1624" t="s">
        <v>40</v>
      </c>
      <c r="D1624" t="str">
        <f>IF(H1624="XFMR",IFERROR(VLOOKUP(AP1624,AuctionMapping2019SEP_AUTOS!$D:$J,7,FALSE)," "),IFERROR(VLOOKUP(AO1624,AuctionMapping2019SEP_LINES!$D:$K,8,FALSE)," "))</f>
        <v xml:space="preserve"> </v>
      </c>
      <c r="E1624" t="s">
        <v>42</v>
      </c>
      <c r="F1624" t="s">
        <v>623</v>
      </c>
      <c r="G1624" s="2">
        <v>42350.563194444447</v>
      </c>
      <c r="H1624" t="s">
        <v>2264</v>
      </c>
      <c r="I1624" t="s">
        <v>4878</v>
      </c>
      <c r="K1624" t="str">
        <f>IF(H1624="XFMR",IFERROR(VLOOKUP(AP1624,AuctionMapping2019SEP_AUTOS!$D:$J,4,FALSE)," "),IFERROR(VLOOKUP(AO1624,AuctionMapping2019SEP_LINES!$D:$K,5,FALSE)," "))</f>
        <v xml:space="preserve"> </v>
      </c>
      <c r="L1624" t="str">
        <f>IF(H1624="XFMR",IFERROR(VLOOKUP(AP1624,AuctionMapping2019SEP_AUTOS!$D:$J,3,FALSE)," "),IFERROR(VLOOKUP(AO1624,AuctionMapping2019SEP_LINES!$D:$K,4,FALSE)," "))</f>
        <v xml:space="preserve"> </v>
      </c>
      <c r="M1624" t="s">
        <v>4928</v>
      </c>
      <c r="N1624" t="s">
        <v>6529</v>
      </c>
      <c r="O1624" t="s">
        <v>6530</v>
      </c>
      <c r="P1624">
        <v>138</v>
      </c>
      <c r="Q1624" t="s">
        <v>41</v>
      </c>
      <c r="R1624">
        <v>54.238999999999997</v>
      </c>
      <c r="S1624" t="s">
        <v>40</v>
      </c>
      <c r="T1624" s="2">
        <v>42351.791666666657</v>
      </c>
      <c r="U1624">
        <v>55.478999999999999</v>
      </c>
      <c r="V1624" s="2">
        <v>42296.354166666657</v>
      </c>
      <c r="W1624">
        <v>55.478999999999999</v>
      </c>
      <c r="X1624" s="2">
        <v>42180.684895833343</v>
      </c>
      <c r="AA1624" t="s">
        <v>6697</v>
      </c>
      <c r="AB1624" s="2">
        <v>42296.365972222222</v>
      </c>
      <c r="AC1624" t="s">
        <v>6785</v>
      </c>
      <c r="AD1624" t="s">
        <v>6788</v>
      </c>
      <c r="AE1624" t="s">
        <v>8370</v>
      </c>
      <c r="AF1624" t="str">
        <f>IF(H1624="XFMR",IFERROR(VLOOKUP(AP1624,AuctionMapping2019SEP_AUTOS!$D:$J,6,FALSE)," "),IFERROR(VLOOKUP(AO1624,AuctionMapping2019SEP_LINES!$D:$K,7,FALSE)," "))</f>
        <v xml:space="preserve"> </v>
      </c>
      <c r="AG1624" t="str">
        <f>IF(H1624="XFMR",IFERROR(VLOOKUP(AP1624,AuctionMapping2019SEP_AUTOS!$D:$J,5,FALSE)," "),IFERROR(VLOOKUP(AO1624,AuctionMapping2019SEP_LINES!$D:$K,6,FALSE)," "))</f>
        <v xml:space="preserve"> </v>
      </c>
      <c r="AH1624" t="s">
        <v>11093</v>
      </c>
      <c r="AI1624" t="s">
        <v>6529</v>
      </c>
      <c r="AJ1624">
        <v>54.238999999999997</v>
      </c>
      <c r="AK1624" t="s">
        <v>11385</v>
      </c>
      <c r="AL1624" t="s">
        <v>11387</v>
      </c>
      <c r="AM1624" s="2">
        <v>42350.563194444447</v>
      </c>
      <c r="AN1624" t="s">
        <v>12388</v>
      </c>
      <c r="AO1624" t="s">
        <v>14827</v>
      </c>
      <c r="AP1624" t="str">
        <f t="shared" si="25"/>
        <v>ASHERTON-W_BATESV|ASHERTWBATE11</v>
      </c>
    </row>
    <row r="1625" spans="1:42" x14ac:dyDescent="0.25">
      <c r="A1625" s="1">
        <v>1623</v>
      </c>
      <c r="B1625" t="s">
        <v>40</v>
      </c>
      <c r="D1625" t="str">
        <f>IF(H1625="XFMR",IFERROR(VLOOKUP(AP1625,AuctionMapping2019SEP_AUTOS!$D:$J,7,FALSE)," "),IFERROR(VLOOKUP(AO1625,AuctionMapping2019SEP_LINES!$D:$K,8,FALSE)," "))</f>
        <v xml:space="preserve"> </v>
      </c>
      <c r="E1625" t="s">
        <v>42</v>
      </c>
      <c r="F1625" t="s">
        <v>623</v>
      </c>
      <c r="G1625" s="2">
        <v>42349.840277777781</v>
      </c>
      <c r="H1625" t="s">
        <v>2265</v>
      </c>
      <c r="I1625" t="s">
        <v>4878</v>
      </c>
      <c r="K1625" t="str">
        <f>IF(H1625="XFMR",IFERROR(VLOOKUP(AP1625,AuctionMapping2019SEP_AUTOS!$D:$J,4,FALSE)," "),IFERROR(VLOOKUP(AO1625,AuctionMapping2019SEP_LINES!$D:$K,5,FALSE)," "))</f>
        <v xml:space="preserve"> </v>
      </c>
      <c r="L1625" t="str">
        <f>IF(H1625="XFMR",IFERROR(VLOOKUP(AP1625,AuctionMapping2019SEP_AUTOS!$D:$J,3,FALSE)," "),IFERROR(VLOOKUP(AO1625,AuctionMapping2019SEP_LINES!$D:$K,4,FALSE)," "))</f>
        <v xml:space="preserve"> </v>
      </c>
      <c r="M1625" t="s">
        <v>5722</v>
      </c>
      <c r="N1625" t="s">
        <v>6527</v>
      </c>
      <c r="O1625" t="s">
        <v>6530</v>
      </c>
      <c r="P1625">
        <v>69</v>
      </c>
      <c r="Q1625" t="s">
        <v>41</v>
      </c>
      <c r="R1625">
        <v>4.47</v>
      </c>
      <c r="S1625" t="s">
        <v>40</v>
      </c>
      <c r="T1625" s="2">
        <v>42349.833333333343</v>
      </c>
      <c r="U1625">
        <v>4.4580000000000002</v>
      </c>
      <c r="V1625" s="2">
        <v>42345.375</v>
      </c>
      <c r="W1625">
        <v>4.4580000000000002</v>
      </c>
      <c r="X1625" s="2">
        <v>42326.458657407413</v>
      </c>
      <c r="AA1625" t="s">
        <v>2265</v>
      </c>
      <c r="AB1625" s="2">
        <v>42345.370138888888</v>
      </c>
      <c r="AC1625" t="s">
        <v>6785</v>
      </c>
      <c r="AD1625" t="s">
        <v>6788</v>
      </c>
      <c r="AE1625" t="s">
        <v>8371</v>
      </c>
      <c r="AF1625" t="str">
        <f>IF(H1625="XFMR",IFERROR(VLOOKUP(AP1625,AuctionMapping2019SEP_AUTOS!$D:$J,6,FALSE)," "),IFERROR(VLOOKUP(AO1625,AuctionMapping2019SEP_LINES!$D:$K,7,FALSE)," "))</f>
        <v xml:space="preserve"> </v>
      </c>
      <c r="AG1625" t="str">
        <f>IF(H1625="XFMR",IFERROR(VLOOKUP(AP1625,AuctionMapping2019SEP_AUTOS!$D:$J,5,FALSE)," "),IFERROR(VLOOKUP(AO1625,AuctionMapping2019SEP_LINES!$D:$K,6,FALSE)," "))</f>
        <v xml:space="preserve"> </v>
      </c>
      <c r="AH1625" t="s">
        <v>5518</v>
      </c>
      <c r="AI1625" t="s">
        <v>6527</v>
      </c>
      <c r="AJ1625">
        <v>4.47</v>
      </c>
      <c r="AK1625" t="s">
        <v>11385</v>
      </c>
      <c r="AL1625" t="s">
        <v>11387</v>
      </c>
      <c r="AM1625" s="2">
        <v>42349.840277777781</v>
      </c>
      <c r="AN1625" t="s">
        <v>12389</v>
      </c>
      <c r="AO1625" t="s">
        <v>14828</v>
      </c>
      <c r="AP1625" t="str">
        <f t="shared" si="25"/>
        <v>CRM3-SANO|CRM3SANO01</v>
      </c>
    </row>
    <row r="1626" spans="1:42" x14ac:dyDescent="0.25">
      <c r="A1626" s="1">
        <v>1624</v>
      </c>
      <c r="B1626" t="s">
        <v>40</v>
      </c>
      <c r="D1626" t="str">
        <f>IF(H1626="XFMR",IFERROR(VLOOKUP(AP1626,AuctionMapping2019SEP_AUTOS!$D:$J,7,FALSE)," "),IFERROR(VLOOKUP(AO1626,AuctionMapping2019SEP_LINES!$D:$K,8,FALSE)," "))</f>
        <v xml:space="preserve"> </v>
      </c>
      <c r="E1626" t="s">
        <v>344</v>
      </c>
      <c r="F1626" t="s">
        <v>636</v>
      </c>
      <c r="G1626" s="2">
        <v>42349.48541666667</v>
      </c>
      <c r="H1626" t="s">
        <v>2266</v>
      </c>
      <c r="I1626" t="s">
        <v>4877</v>
      </c>
      <c r="K1626" t="str">
        <f>IF(H1626="XFMR",IFERROR(VLOOKUP(AP1626,AuctionMapping2019SEP_AUTOS!$D:$J,4,FALSE)," "),IFERROR(VLOOKUP(AO1626,AuctionMapping2019SEP_LINES!$D:$K,5,FALSE)," "))</f>
        <v xml:space="preserve"> </v>
      </c>
      <c r="L1626" t="str">
        <f>IF(H1626="XFMR",IFERROR(VLOOKUP(AP1626,AuctionMapping2019SEP_AUTOS!$D:$J,3,FALSE)," "),IFERROR(VLOOKUP(AO1626,AuctionMapping2019SEP_LINES!$D:$K,4,FALSE)," "))</f>
        <v xml:space="preserve"> </v>
      </c>
      <c r="M1626" t="s">
        <v>5723</v>
      </c>
      <c r="N1626" t="s">
        <v>6529</v>
      </c>
      <c r="O1626" t="s">
        <v>6530</v>
      </c>
      <c r="P1626">
        <v>138</v>
      </c>
      <c r="Q1626" t="s">
        <v>41</v>
      </c>
      <c r="R1626">
        <v>0.11799999999999999</v>
      </c>
      <c r="S1626" t="s">
        <v>41</v>
      </c>
      <c r="T1626" s="2">
        <v>42349.666666666657</v>
      </c>
      <c r="U1626">
        <v>0.29199999999999998</v>
      </c>
      <c r="V1626" s="2">
        <v>42349.375</v>
      </c>
      <c r="W1626">
        <v>0.29199999999999998</v>
      </c>
      <c r="X1626" s="2">
        <v>42338.349560185183</v>
      </c>
      <c r="Y1626">
        <v>0.99</v>
      </c>
      <c r="Z1626">
        <v>-10.8</v>
      </c>
      <c r="AA1626" t="s">
        <v>2266</v>
      </c>
      <c r="AB1626" s="2">
        <v>42349.367361111108</v>
      </c>
      <c r="AC1626" t="s">
        <v>6785</v>
      </c>
      <c r="AD1626" t="s">
        <v>6787</v>
      </c>
      <c r="AE1626" t="s">
        <v>8372</v>
      </c>
      <c r="AF1626" t="str">
        <f>IF(H1626="XFMR",IFERROR(VLOOKUP(AP1626,AuctionMapping2019SEP_AUTOS!$D:$J,6,FALSE)," "),IFERROR(VLOOKUP(AO1626,AuctionMapping2019SEP_LINES!$D:$K,7,FALSE)," "))</f>
        <v xml:space="preserve"> </v>
      </c>
      <c r="AG1626" t="str">
        <f>IF(H1626="XFMR",IFERROR(VLOOKUP(AP1626,AuctionMapping2019SEP_AUTOS!$D:$J,5,FALSE)," "),IFERROR(VLOOKUP(AO1626,AuctionMapping2019SEP_LINES!$D:$K,6,FALSE)," "))</f>
        <v xml:space="preserve"> </v>
      </c>
      <c r="AJ1626">
        <v>0.11799999999999999</v>
      </c>
      <c r="AK1626" t="s">
        <v>11384</v>
      </c>
      <c r="AL1626" t="s">
        <v>11384</v>
      </c>
      <c r="AM1626" s="2">
        <v>42349.48541666667</v>
      </c>
      <c r="AN1626" t="s">
        <v>5723</v>
      </c>
      <c r="AO1626" t="s">
        <v>13892</v>
      </c>
      <c r="AP1626" t="str">
        <f t="shared" si="25"/>
        <v>ANDICE|AT3</v>
      </c>
    </row>
    <row r="1627" spans="1:42" x14ac:dyDescent="0.25">
      <c r="A1627" s="1">
        <v>1625</v>
      </c>
      <c r="B1627" t="s">
        <v>40</v>
      </c>
      <c r="D1627" t="str">
        <f>IF(H1627="XFMR",IFERROR(VLOOKUP(AP1627,AuctionMapping2019SEP_AUTOS!$D:$J,7,FALSE)," "),IFERROR(VLOOKUP(AO1627,AuctionMapping2019SEP_LINES!$D:$K,8,FALSE)," "))</f>
        <v xml:space="preserve"> </v>
      </c>
      <c r="E1627" t="s">
        <v>345</v>
      </c>
      <c r="F1627" t="s">
        <v>634</v>
      </c>
      <c r="G1627" s="2">
        <v>42348.811111111107</v>
      </c>
      <c r="H1627" t="s">
        <v>2267</v>
      </c>
      <c r="I1627" t="s">
        <v>4877</v>
      </c>
      <c r="K1627" t="str">
        <f>IF(H1627="XFMR",IFERROR(VLOOKUP(AP1627,AuctionMapping2019SEP_AUTOS!$D:$J,4,FALSE)," "),IFERROR(VLOOKUP(AO1627,AuctionMapping2019SEP_LINES!$D:$K,5,FALSE)," "))</f>
        <v xml:space="preserve"> </v>
      </c>
      <c r="L1627" t="str">
        <f>IF(H1627="XFMR",IFERROR(VLOOKUP(AP1627,AuctionMapping2019SEP_AUTOS!$D:$J,3,FALSE)," "),IFERROR(VLOOKUP(AO1627,AuctionMapping2019SEP_LINES!$D:$K,4,FALSE)," "))</f>
        <v xml:space="preserve"> </v>
      </c>
      <c r="M1627" t="s">
        <v>5557</v>
      </c>
      <c r="N1627" t="s">
        <v>6527</v>
      </c>
      <c r="O1627" t="s">
        <v>6530</v>
      </c>
      <c r="P1627">
        <v>345</v>
      </c>
      <c r="Q1627" t="s">
        <v>41</v>
      </c>
      <c r="R1627">
        <v>8.4740000000000002</v>
      </c>
      <c r="S1627" t="s">
        <v>41</v>
      </c>
      <c r="T1627" s="2">
        <v>42354.416666666657</v>
      </c>
      <c r="U1627">
        <v>14.125</v>
      </c>
      <c r="V1627" s="2">
        <v>42340.291666666657</v>
      </c>
      <c r="W1627">
        <v>14.125</v>
      </c>
      <c r="X1627" s="2">
        <v>42320.674317129633</v>
      </c>
      <c r="Y1627">
        <v>0.86</v>
      </c>
      <c r="Z1627">
        <v>-1.01</v>
      </c>
      <c r="AA1627" t="s">
        <v>2267</v>
      </c>
      <c r="AB1627" s="2">
        <v>42340.337500000001</v>
      </c>
      <c r="AC1627" t="s">
        <v>6785</v>
      </c>
      <c r="AD1627" t="s">
        <v>6787</v>
      </c>
      <c r="AE1627" t="s">
        <v>8373</v>
      </c>
      <c r="AF1627" t="str">
        <f>IF(H1627="XFMR",IFERROR(VLOOKUP(AP1627,AuctionMapping2019SEP_AUTOS!$D:$J,6,FALSE)," "),IFERROR(VLOOKUP(AO1627,AuctionMapping2019SEP_LINES!$D:$K,7,FALSE)," "))</f>
        <v xml:space="preserve"> </v>
      </c>
      <c r="AG1627" t="str">
        <f>IF(H1627="XFMR",IFERROR(VLOOKUP(AP1627,AuctionMapping2019SEP_AUTOS!$D:$J,5,FALSE)," "),IFERROR(VLOOKUP(AO1627,AuctionMapping2019SEP_LINES!$D:$K,6,FALSE)," "))</f>
        <v xml:space="preserve"> </v>
      </c>
      <c r="AJ1627">
        <v>8.4740000000000002</v>
      </c>
      <c r="AK1627" t="s">
        <v>11384</v>
      </c>
      <c r="AL1627" t="s">
        <v>11384</v>
      </c>
      <c r="AM1627" s="2">
        <v>42348.811111111107</v>
      </c>
      <c r="AN1627" t="s">
        <v>5557</v>
      </c>
      <c r="AO1627" t="s">
        <v>14829</v>
      </c>
      <c r="AP1627" t="str">
        <f t="shared" si="25"/>
        <v>SSPURTWO|SST2</v>
      </c>
    </row>
    <row r="1628" spans="1:42" x14ac:dyDescent="0.25">
      <c r="A1628" s="1">
        <v>1626</v>
      </c>
      <c r="B1628" t="s">
        <v>40</v>
      </c>
      <c r="D1628" t="str">
        <f>IF(H1628="XFMR",IFERROR(VLOOKUP(AP1628,AuctionMapping2019SEP_AUTOS!$D:$J,7,FALSE)," "),IFERROR(VLOOKUP(AO1628,AuctionMapping2019SEP_LINES!$D:$K,8,FALSE)," "))</f>
        <v xml:space="preserve"> </v>
      </c>
      <c r="E1628" t="s">
        <v>346</v>
      </c>
      <c r="F1628" t="s">
        <v>634</v>
      </c>
      <c r="G1628" s="2">
        <v>42348.811111111107</v>
      </c>
      <c r="H1628" t="s">
        <v>2268</v>
      </c>
      <c r="I1628" t="s">
        <v>4877</v>
      </c>
      <c r="K1628" t="str">
        <f>IF(H1628="XFMR",IFERROR(VLOOKUP(AP1628,AuctionMapping2019SEP_AUTOS!$D:$J,4,FALSE)," "),IFERROR(VLOOKUP(AO1628,AuctionMapping2019SEP_LINES!$D:$K,5,FALSE)," "))</f>
        <v xml:space="preserve"> </v>
      </c>
      <c r="L1628" t="str">
        <f>IF(H1628="XFMR",IFERROR(VLOOKUP(AP1628,AuctionMapping2019SEP_AUTOS!$D:$J,3,FALSE)," "),IFERROR(VLOOKUP(AO1628,AuctionMapping2019SEP_LINES!$D:$K,4,FALSE)," "))</f>
        <v xml:space="preserve"> </v>
      </c>
      <c r="M1628" t="s">
        <v>5557</v>
      </c>
      <c r="N1628" t="s">
        <v>6527</v>
      </c>
      <c r="O1628" t="s">
        <v>6530</v>
      </c>
      <c r="P1628">
        <v>345</v>
      </c>
      <c r="Q1628" t="s">
        <v>41</v>
      </c>
      <c r="R1628">
        <v>8.4740000000000002</v>
      </c>
      <c r="S1628" t="s">
        <v>41</v>
      </c>
      <c r="T1628" s="2">
        <v>42354.416666666657</v>
      </c>
      <c r="U1628">
        <v>14.125</v>
      </c>
      <c r="V1628" s="2">
        <v>42340.291666666657</v>
      </c>
      <c r="W1628">
        <v>14.125</v>
      </c>
      <c r="X1628" s="2">
        <v>42320.674328703702</v>
      </c>
      <c r="Y1628">
        <v>0.93</v>
      </c>
      <c r="Z1628">
        <v>-3.09</v>
      </c>
      <c r="AA1628" t="s">
        <v>2268</v>
      </c>
      <c r="AB1628" s="2">
        <v>42340.337500000001</v>
      </c>
      <c r="AC1628" t="s">
        <v>6785</v>
      </c>
      <c r="AD1628" t="s">
        <v>6787</v>
      </c>
      <c r="AE1628" t="s">
        <v>8374</v>
      </c>
      <c r="AF1628" t="str">
        <f>IF(H1628="XFMR",IFERROR(VLOOKUP(AP1628,AuctionMapping2019SEP_AUTOS!$D:$J,6,FALSE)," "),IFERROR(VLOOKUP(AO1628,AuctionMapping2019SEP_LINES!$D:$K,7,FALSE)," "))</f>
        <v xml:space="preserve"> </v>
      </c>
      <c r="AG1628" t="str">
        <f>IF(H1628="XFMR",IFERROR(VLOOKUP(AP1628,AuctionMapping2019SEP_AUTOS!$D:$J,5,FALSE)," "),IFERROR(VLOOKUP(AO1628,AuctionMapping2019SEP_LINES!$D:$K,6,FALSE)," "))</f>
        <v xml:space="preserve"> </v>
      </c>
      <c r="AJ1628">
        <v>8.4740000000000002</v>
      </c>
      <c r="AK1628" t="s">
        <v>11384</v>
      </c>
      <c r="AL1628" t="s">
        <v>11384</v>
      </c>
      <c r="AM1628" s="2">
        <v>42348.811111111107</v>
      </c>
      <c r="AN1628" t="s">
        <v>5557</v>
      </c>
      <c r="AO1628" t="s">
        <v>14830</v>
      </c>
      <c r="AP1628" t="str">
        <f t="shared" si="25"/>
        <v>SSPURTWO|SST1</v>
      </c>
    </row>
    <row r="1629" spans="1:42" x14ac:dyDescent="0.25">
      <c r="A1629" s="1">
        <v>1627</v>
      </c>
      <c r="B1629" t="s">
        <v>40</v>
      </c>
      <c r="D1629" t="str">
        <f>IF(H1629="XFMR",IFERROR(VLOOKUP(AP1629,AuctionMapping2019SEP_AUTOS!$D:$J,7,FALSE)," "),IFERROR(VLOOKUP(AO1629,AuctionMapping2019SEP_LINES!$D:$K,8,FALSE)," "))</f>
        <v xml:space="preserve"> </v>
      </c>
      <c r="E1629" t="s">
        <v>347</v>
      </c>
      <c r="F1629" t="s">
        <v>633</v>
      </c>
      <c r="G1629" s="2">
        <v>42348.708333333343</v>
      </c>
      <c r="H1629" t="s">
        <v>2269</v>
      </c>
      <c r="I1629" t="s">
        <v>4877</v>
      </c>
      <c r="K1629" t="str">
        <f>IF(H1629="XFMR",IFERROR(VLOOKUP(AP1629,AuctionMapping2019SEP_AUTOS!$D:$J,4,FALSE)," "),IFERROR(VLOOKUP(AO1629,AuctionMapping2019SEP_LINES!$D:$K,5,FALSE)," "))</f>
        <v xml:space="preserve"> </v>
      </c>
      <c r="L1629" t="str">
        <f>IF(H1629="XFMR",IFERROR(VLOOKUP(AP1629,AuctionMapping2019SEP_AUTOS!$D:$J,3,FALSE)," "),IFERROR(VLOOKUP(AO1629,AuctionMapping2019SEP_LINES!$D:$K,4,FALSE)," "))</f>
        <v xml:space="preserve"> </v>
      </c>
      <c r="M1629" t="s">
        <v>5227</v>
      </c>
      <c r="N1629" t="s">
        <v>6528</v>
      </c>
      <c r="O1629" t="s">
        <v>6530</v>
      </c>
      <c r="P1629">
        <v>138</v>
      </c>
      <c r="Q1629" t="s">
        <v>41</v>
      </c>
      <c r="R1629">
        <v>0.46899999999999997</v>
      </c>
      <c r="S1629" t="s">
        <v>41</v>
      </c>
      <c r="T1629" s="2">
        <v>42348.791666666657</v>
      </c>
      <c r="U1629">
        <v>0.54200000000000004</v>
      </c>
      <c r="V1629" s="2">
        <v>42348.25</v>
      </c>
      <c r="W1629">
        <v>0.54200000000000004</v>
      </c>
      <c r="X1629" s="2">
        <v>42347.82984953704</v>
      </c>
      <c r="Y1629">
        <v>0.98</v>
      </c>
      <c r="Z1629">
        <v>-8.17</v>
      </c>
      <c r="AA1629" t="s">
        <v>2269</v>
      </c>
      <c r="AB1629" s="2">
        <v>42348.239583333343</v>
      </c>
      <c r="AC1629" t="s">
        <v>6785</v>
      </c>
      <c r="AD1629" t="s">
        <v>6787</v>
      </c>
      <c r="AE1629" t="s">
        <v>8375</v>
      </c>
      <c r="AF1629" t="str">
        <f>IF(H1629="XFMR",IFERROR(VLOOKUP(AP1629,AuctionMapping2019SEP_AUTOS!$D:$J,6,FALSE)," "),IFERROR(VLOOKUP(AO1629,AuctionMapping2019SEP_LINES!$D:$K,7,FALSE)," "))</f>
        <v xml:space="preserve"> </v>
      </c>
      <c r="AG1629" t="str">
        <f>IF(H1629="XFMR",IFERROR(VLOOKUP(AP1629,AuctionMapping2019SEP_AUTOS!$D:$J,5,FALSE)," "),IFERROR(VLOOKUP(AO1629,AuctionMapping2019SEP_LINES!$D:$K,6,FALSE)," "))</f>
        <v xml:space="preserve"> </v>
      </c>
      <c r="AJ1629">
        <v>0.46899999999999997</v>
      </c>
      <c r="AK1629" t="s">
        <v>11384</v>
      </c>
      <c r="AL1629" t="s">
        <v>11386</v>
      </c>
      <c r="AM1629" s="2">
        <v>42348.708333333343</v>
      </c>
      <c r="AN1629" t="s">
        <v>11835</v>
      </c>
      <c r="AO1629" t="s">
        <v>13838</v>
      </c>
      <c r="AP1629" t="str">
        <f t="shared" si="25"/>
        <v>HLSES|FMR3</v>
      </c>
    </row>
    <row r="1630" spans="1:42" x14ac:dyDescent="0.25">
      <c r="A1630" s="1">
        <v>1628</v>
      </c>
      <c r="B1630" t="s">
        <v>40</v>
      </c>
      <c r="D1630" t="str">
        <f>IF(H1630="XFMR",IFERROR(VLOOKUP(AP1630,AuctionMapping2019SEP_AUTOS!$D:$J,7,FALSE)," "),IFERROR(VLOOKUP(AO1630,AuctionMapping2019SEP_LINES!$D:$K,8,FALSE)," "))</f>
        <v xml:space="preserve"> </v>
      </c>
      <c r="E1630" t="s">
        <v>42</v>
      </c>
      <c r="F1630" t="s">
        <v>626</v>
      </c>
      <c r="G1630" s="2">
        <v>42348.604861111111</v>
      </c>
      <c r="H1630" t="s">
        <v>2270</v>
      </c>
      <c r="I1630" t="s">
        <v>4878</v>
      </c>
      <c r="K1630" t="str">
        <f>IF(H1630="XFMR",IFERROR(VLOOKUP(AP1630,AuctionMapping2019SEP_AUTOS!$D:$J,4,FALSE)," "),IFERROR(VLOOKUP(AO1630,AuctionMapping2019SEP_LINES!$D:$K,5,FALSE)," "))</f>
        <v xml:space="preserve"> </v>
      </c>
      <c r="L1630" t="str">
        <f>IF(H1630="XFMR",IFERROR(VLOOKUP(AP1630,AuctionMapping2019SEP_AUTOS!$D:$J,3,FALSE)," "),IFERROR(VLOOKUP(AO1630,AuctionMapping2019SEP_LINES!$D:$K,4,FALSE)," "))</f>
        <v xml:space="preserve"> </v>
      </c>
      <c r="M1630" t="s">
        <v>5724</v>
      </c>
      <c r="N1630" t="s">
        <v>6529</v>
      </c>
      <c r="O1630" t="s">
        <v>6530</v>
      </c>
      <c r="P1630">
        <v>69</v>
      </c>
      <c r="Q1630" t="s">
        <v>41</v>
      </c>
      <c r="R1630">
        <v>1.2549999999999999</v>
      </c>
      <c r="S1630" t="s">
        <v>41</v>
      </c>
      <c r="T1630" s="2">
        <v>42348.666666666657</v>
      </c>
      <c r="U1630">
        <v>1.3129999999999999</v>
      </c>
      <c r="V1630" s="2">
        <v>42347.354166666657</v>
      </c>
      <c r="W1630">
        <v>1.3129999999999999</v>
      </c>
      <c r="X1630" s="2">
        <v>42338.553657407407</v>
      </c>
      <c r="Y1630">
        <v>0.99</v>
      </c>
      <c r="Z1630">
        <v>-10.83</v>
      </c>
      <c r="AA1630" t="s">
        <v>2270</v>
      </c>
      <c r="AB1630" s="2">
        <v>42347.35</v>
      </c>
      <c r="AC1630" t="s">
        <v>6785</v>
      </c>
      <c r="AD1630" t="s">
        <v>6787</v>
      </c>
      <c r="AE1630" t="s">
        <v>8376</v>
      </c>
      <c r="AF1630" t="str">
        <f>IF(H1630="XFMR",IFERROR(VLOOKUP(AP1630,AuctionMapping2019SEP_AUTOS!$D:$J,6,FALSE)," "),IFERROR(VLOOKUP(AO1630,AuctionMapping2019SEP_LINES!$D:$K,7,FALSE)," "))</f>
        <v xml:space="preserve"> </v>
      </c>
      <c r="AG1630" t="str">
        <f>IF(H1630="XFMR",IFERROR(VLOOKUP(AP1630,AuctionMapping2019SEP_AUTOS!$D:$J,5,FALSE)," "),IFERROR(VLOOKUP(AO1630,AuctionMapping2019SEP_LINES!$D:$K,6,FALSE)," "))</f>
        <v xml:space="preserve"> </v>
      </c>
      <c r="AH1630" t="s">
        <v>5449</v>
      </c>
      <c r="AI1630" t="s">
        <v>6529</v>
      </c>
      <c r="AJ1630">
        <v>1.2549999999999999</v>
      </c>
      <c r="AK1630" t="s">
        <v>11384</v>
      </c>
      <c r="AL1630" t="s">
        <v>11384</v>
      </c>
      <c r="AM1630" s="2">
        <v>42348.604861111111</v>
      </c>
      <c r="AN1630" t="s">
        <v>12390</v>
      </c>
      <c r="AO1630" t="s">
        <v>14831</v>
      </c>
      <c r="AP1630" t="str">
        <f t="shared" si="25"/>
        <v>JOURDNTN-PLEASANT|JOURDNPLEASA11</v>
      </c>
    </row>
    <row r="1631" spans="1:42" x14ac:dyDescent="0.25">
      <c r="A1631" s="1">
        <v>1629</v>
      </c>
      <c r="B1631" t="s">
        <v>40</v>
      </c>
      <c r="D1631" t="str">
        <f>IF(H1631="XFMR",IFERROR(VLOOKUP(AP1631,AuctionMapping2019SEP_AUTOS!$D:$J,7,FALSE)," "),IFERROR(VLOOKUP(AO1631,AuctionMapping2019SEP_LINES!$D:$K,8,FALSE)," "))</f>
        <v xml:space="preserve"> </v>
      </c>
      <c r="E1631" t="s">
        <v>42</v>
      </c>
      <c r="F1631" t="s">
        <v>623</v>
      </c>
      <c r="G1631" s="2">
        <v>42348.508333333331</v>
      </c>
      <c r="H1631" t="s">
        <v>2271</v>
      </c>
      <c r="I1631" t="s">
        <v>4878</v>
      </c>
      <c r="K1631" t="str">
        <f>IF(H1631="XFMR",IFERROR(VLOOKUP(AP1631,AuctionMapping2019SEP_AUTOS!$D:$J,4,FALSE)," "),IFERROR(VLOOKUP(AO1631,AuctionMapping2019SEP_LINES!$D:$K,5,FALSE)," "))</f>
        <v xml:space="preserve"> </v>
      </c>
      <c r="L1631" t="str">
        <f>IF(H1631="XFMR",IFERROR(VLOOKUP(AP1631,AuctionMapping2019SEP_AUTOS!$D:$J,3,FALSE)," "),IFERROR(VLOOKUP(AO1631,AuctionMapping2019SEP_LINES!$D:$K,4,FALSE)," "))</f>
        <v xml:space="preserve"> </v>
      </c>
      <c r="M1631" t="s">
        <v>5725</v>
      </c>
      <c r="N1631" t="s">
        <v>6529</v>
      </c>
      <c r="O1631" t="s">
        <v>6530</v>
      </c>
      <c r="P1631">
        <v>138</v>
      </c>
      <c r="Q1631" t="s">
        <v>41</v>
      </c>
      <c r="R1631">
        <v>3.1240000000000001</v>
      </c>
      <c r="S1631" t="s">
        <v>41</v>
      </c>
      <c r="T1631" s="2">
        <v>42349.708333333343</v>
      </c>
      <c r="U1631">
        <v>4.375</v>
      </c>
      <c r="V1631" s="2">
        <v>42345.333333333343</v>
      </c>
      <c r="W1631">
        <v>4.375</v>
      </c>
      <c r="X1631" s="2">
        <v>42338.609270833331</v>
      </c>
      <c r="Y1631">
        <v>0.99</v>
      </c>
      <c r="Z1631">
        <v>-11.05</v>
      </c>
      <c r="AA1631" t="s">
        <v>2271</v>
      </c>
      <c r="AB1631" s="2">
        <v>42345.384722222218</v>
      </c>
      <c r="AC1631" t="s">
        <v>6785</v>
      </c>
      <c r="AD1631" t="s">
        <v>6787</v>
      </c>
      <c r="AE1631" t="s">
        <v>8377</v>
      </c>
      <c r="AF1631" t="str">
        <f>IF(H1631="XFMR",IFERROR(VLOOKUP(AP1631,AuctionMapping2019SEP_AUTOS!$D:$J,6,FALSE)," "),IFERROR(VLOOKUP(AO1631,AuctionMapping2019SEP_LINES!$D:$K,7,FALSE)," "))</f>
        <v xml:space="preserve"> </v>
      </c>
      <c r="AG1631" t="str">
        <f>IF(H1631="XFMR",IFERROR(VLOOKUP(AP1631,AuctionMapping2019SEP_AUTOS!$D:$J,5,FALSE)," "),IFERROR(VLOOKUP(AO1631,AuctionMapping2019SEP_LINES!$D:$K,6,FALSE)," "))</f>
        <v xml:space="preserve"> </v>
      </c>
      <c r="AH1631" t="s">
        <v>11091</v>
      </c>
      <c r="AI1631" t="s">
        <v>6529</v>
      </c>
      <c r="AJ1631">
        <v>3.1240000000000001</v>
      </c>
      <c r="AK1631" t="s">
        <v>11384</v>
      </c>
      <c r="AL1631" t="s">
        <v>11384</v>
      </c>
      <c r="AM1631" s="2">
        <v>42348.508333333331</v>
      </c>
      <c r="AN1631" t="s">
        <v>12391</v>
      </c>
      <c r="AO1631" t="s">
        <v>14832</v>
      </c>
      <c r="AP1631" t="str">
        <f t="shared" si="25"/>
        <v>DILLEYSW-HINDES|DILLEYHINDES01</v>
      </c>
    </row>
    <row r="1632" spans="1:42" x14ac:dyDescent="0.25">
      <c r="A1632" s="1">
        <v>1630</v>
      </c>
      <c r="B1632" t="s">
        <v>40</v>
      </c>
      <c r="D1632" t="str">
        <f>IF(H1632="XFMR",IFERROR(VLOOKUP(AP1632,AuctionMapping2019SEP_AUTOS!$D:$J,7,FALSE)," "),IFERROR(VLOOKUP(AO1632,AuctionMapping2019SEP_LINES!$D:$K,8,FALSE)," "))</f>
        <v xml:space="preserve"> </v>
      </c>
      <c r="E1632" t="s">
        <v>42</v>
      </c>
      <c r="F1632" t="s">
        <v>633</v>
      </c>
      <c r="G1632" s="2">
        <v>42348.427777777782</v>
      </c>
      <c r="H1632" t="s">
        <v>2272</v>
      </c>
      <c r="I1632" t="s">
        <v>4877</v>
      </c>
      <c r="K1632" t="str">
        <f>IF(H1632="XFMR",IFERROR(VLOOKUP(AP1632,AuctionMapping2019SEP_AUTOS!$D:$J,4,FALSE)," "),IFERROR(VLOOKUP(AO1632,AuctionMapping2019SEP_LINES!$D:$K,5,FALSE)," "))</f>
        <v xml:space="preserve"> </v>
      </c>
      <c r="L1632" t="str">
        <f>IF(H1632="XFMR",IFERROR(VLOOKUP(AP1632,AuctionMapping2019SEP_AUTOS!$D:$J,3,FALSE)," "),IFERROR(VLOOKUP(AO1632,AuctionMapping2019SEP_LINES!$D:$K,4,FALSE)," "))</f>
        <v xml:space="preserve"> </v>
      </c>
      <c r="M1632" t="s">
        <v>5726</v>
      </c>
      <c r="N1632" t="s">
        <v>6528</v>
      </c>
      <c r="O1632" t="s">
        <v>6530</v>
      </c>
      <c r="P1632">
        <v>138</v>
      </c>
      <c r="Q1632" t="s">
        <v>41</v>
      </c>
      <c r="R1632">
        <v>2.0649999999999999</v>
      </c>
      <c r="S1632" t="s">
        <v>41</v>
      </c>
      <c r="T1632" s="2">
        <v>42348.666666666657</v>
      </c>
      <c r="U1632">
        <v>2.3330000000000002</v>
      </c>
      <c r="V1632" s="2">
        <v>42346.333333333343</v>
      </c>
      <c r="W1632">
        <v>2.3330000000000002</v>
      </c>
      <c r="X1632" s="2">
        <v>42307.565428240741</v>
      </c>
      <c r="Y1632">
        <v>0.99</v>
      </c>
      <c r="Z1632">
        <v>-11.37</v>
      </c>
      <c r="AA1632" t="s">
        <v>6698</v>
      </c>
      <c r="AB1632" s="2">
        <v>42346.362500000003</v>
      </c>
      <c r="AC1632" t="s">
        <v>6785</v>
      </c>
      <c r="AD1632" t="s">
        <v>6787</v>
      </c>
      <c r="AE1632" t="s">
        <v>8378</v>
      </c>
      <c r="AF1632" t="str">
        <f>IF(H1632="XFMR",IFERROR(VLOOKUP(AP1632,AuctionMapping2019SEP_AUTOS!$D:$J,6,FALSE)," "),IFERROR(VLOOKUP(AO1632,AuctionMapping2019SEP_LINES!$D:$K,7,FALSE)," "))</f>
        <v xml:space="preserve"> </v>
      </c>
      <c r="AG1632" t="str">
        <f>IF(H1632="XFMR",IFERROR(VLOOKUP(AP1632,AuctionMapping2019SEP_AUTOS!$D:$J,5,FALSE)," "),IFERROR(VLOOKUP(AO1632,AuctionMapping2019SEP_LINES!$D:$K,6,FALSE)," "))</f>
        <v xml:space="preserve"> </v>
      </c>
      <c r="AJ1632">
        <v>2.0649999999999999</v>
      </c>
      <c r="AK1632" t="s">
        <v>11384</v>
      </c>
      <c r="AL1632" t="s">
        <v>11384</v>
      </c>
      <c r="AM1632" s="2">
        <v>42348.427777777782</v>
      </c>
      <c r="AN1632" t="s">
        <v>12392</v>
      </c>
      <c r="AO1632" t="s">
        <v>14833</v>
      </c>
      <c r="AP1632" t="str">
        <f t="shared" si="25"/>
        <v>LNCST|LDLXFMR1</v>
      </c>
    </row>
    <row r="1633" spans="1:42" x14ac:dyDescent="0.25">
      <c r="A1633" s="1">
        <v>1631</v>
      </c>
      <c r="B1633" t="s">
        <v>40</v>
      </c>
      <c r="D1633" t="str">
        <f>IF(H1633="XFMR",IFERROR(VLOOKUP(AP1633,AuctionMapping2019SEP_AUTOS!$D:$J,7,FALSE)," "),IFERROR(VLOOKUP(AO1633,AuctionMapping2019SEP_LINES!$D:$K,8,FALSE)," "))</f>
        <v xml:space="preserve"> </v>
      </c>
      <c r="E1633" t="s">
        <v>348</v>
      </c>
      <c r="F1633" t="s">
        <v>632</v>
      </c>
      <c r="G1633" s="2">
        <v>42347.650694444441</v>
      </c>
      <c r="H1633" t="s">
        <v>2273</v>
      </c>
      <c r="I1633" t="s">
        <v>4877</v>
      </c>
      <c r="K1633" t="str">
        <f>IF(H1633="XFMR",IFERROR(VLOOKUP(AP1633,AuctionMapping2019SEP_AUTOS!$D:$J,4,FALSE)," "),IFERROR(VLOOKUP(AO1633,AuctionMapping2019SEP_LINES!$D:$K,5,FALSE)," "))</f>
        <v xml:space="preserve"> </v>
      </c>
      <c r="L1633" t="str">
        <f>IF(H1633="XFMR",IFERROR(VLOOKUP(AP1633,AuctionMapping2019SEP_AUTOS!$D:$J,3,FALSE)," "),IFERROR(VLOOKUP(AO1633,AuctionMapping2019SEP_LINES!$D:$K,4,FALSE)," "))</f>
        <v xml:space="preserve"> </v>
      </c>
      <c r="M1633" t="s">
        <v>5727</v>
      </c>
      <c r="N1633" t="s">
        <v>6528</v>
      </c>
      <c r="O1633" t="s">
        <v>6530</v>
      </c>
      <c r="P1633">
        <v>138</v>
      </c>
      <c r="Q1633" t="s">
        <v>41</v>
      </c>
      <c r="R1633">
        <v>0.29399999999999998</v>
      </c>
      <c r="S1633" t="s">
        <v>41</v>
      </c>
      <c r="T1633" s="2">
        <v>42347.666666666657</v>
      </c>
      <c r="U1633">
        <v>0.33300000000000002</v>
      </c>
      <c r="V1633" s="2">
        <v>42347.333333333343</v>
      </c>
      <c r="W1633">
        <v>0.33300000000000002</v>
      </c>
      <c r="X1633" s="2">
        <v>42327.500752314823</v>
      </c>
      <c r="Y1633">
        <v>0.99</v>
      </c>
      <c r="Z1633">
        <v>-10.8</v>
      </c>
      <c r="AA1633" t="s">
        <v>2273</v>
      </c>
      <c r="AB1633" s="2">
        <v>42347.356249999997</v>
      </c>
      <c r="AC1633" t="s">
        <v>6785</v>
      </c>
      <c r="AD1633" t="s">
        <v>6787</v>
      </c>
      <c r="AE1633" t="s">
        <v>8379</v>
      </c>
      <c r="AF1633" t="str">
        <f>IF(H1633="XFMR",IFERROR(VLOOKUP(AP1633,AuctionMapping2019SEP_AUTOS!$D:$J,6,FALSE)," "),IFERROR(VLOOKUP(AO1633,AuctionMapping2019SEP_LINES!$D:$K,7,FALSE)," "))</f>
        <v xml:space="preserve"> </v>
      </c>
      <c r="AG1633" t="str">
        <f>IF(H1633="XFMR",IFERROR(VLOOKUP(AP1633,AuctionMapping2019SEP_AUTOS!$D:$J,5,FALSE)," "),IFERROR(VLOOKUP(AO1633,AuctionMapping2019SEP_LINES!$D:$K,6,FALSE)," "))</f>
        <v xml:space="preserve"> </v>
      </c>
      <c r="AJ1633">
        <v>0.29399999999999998</v>
      </c>
      <c r="AK1633" t="s">
        <v>11384</v>
      </c>
      <c r="AL1633" t="s">
        <v>11384</v>
      </c>
      <c r="AM1633" s="2">
        <v>42347.650694444441</v>
      </c>
      <c r="AN1633" t="s">
        <v>12393</v>
      </c>
      <c r="AO1633" t="s">
        <v>13785</v>
      </c>
      <c r="AP1633" t="str">
        <f t="shared" si="25"/>
        <v>COMRC|FMR1</v>
      </c>
    </row>
    <row r="1634" spans="1:42" x14ac:dyDescent="0.25">
      <c r="A1634" s="1">
        <v>1632</v>
      </c>
      <c r="B1634" t="s">
        <v>40</v>
      </c>
      <c r="D1634" t="str">
        <f>IF(H1634="XFMR",IFERROR(VLOOKUP(AP1634,AuctionMapping2019SEP_AUTOS!$D:$J,7,FALSE)," "),IFERROR(VLOOKUP(AO1634,AuctionMapping2019SEP_LINES!$D:$K,8,FALSE)," "))</f>
        <v xml:space="preserve"> </v>
      </c>
      <c r="E1634" t="s">
        <v>42</v>
      </c>
      <c r="F1634" t="s">
        <v>625</v>
      </c>
      <c r="G1634" s="2">
        <v>42347.000694444447</v>
      </c>
      <c r="H1634" t="s">
        <v>2274</v>
      </c>
      <c r="I1634" t="s">
        <v>4878</v>
      </c>
      <c r="K1634" t="str">
        <f>IF(H1634="XFMR",IFERROR(VLOOKUP(AP1634,AuctionMapping2019SEP_AUTOS!$D:$J,4,FALSE)," "),IFERROR(VLOOKUP(AO1634,AuctionMapping2019SEP_LINES!$D:$K,5,FALSE)," "))</f>
        <v xml:space="preserve"> </v>
      </c>
      <c r="L1634" t="str">
        <f>IF(H1634="XFMR",IFERROR(VLOOKUP(AP1634,AuctionMapping2019SEP_AUTOS!$D:$J,3,FALSE)," "),IFERROR(VLOOKUP(AO1634,AuctionMapping2019SEP_LINES!$D:$K,4,FALSE)," "))</f>
        <v xml:space="preserve"> </v>
      </c>
      <c r="M1634" t="s">
        <v>5728</v>
      </c>
      <c r="N1634" t="s">
        <v>6527</v>
      </c>
      <c r="O1634" t="s">
        <v>6530</v>
      </c>
      <c r="P1634">
        <v>138</v>
      </c>
      <c r="Q1634" t="s">
        <v>41</v>
      </c>
      <c r="R1634">
        <v>1E-3</v>
      </c>
      <c r="S1634" t="s">
        <v>41</v>
      </c>
      <c r="T1634" s="2">
        <v>42347.000694444447</v>
      </c>
      <c r="U1634">
        <v>1E-3</v>
      </c>
      <c r="V1634" s="2">
        <v>42347</v>
      </c>
      <c r="W1634">
        <v>1E-3</v>
      </c>
      <c r="X1634" s="2">
        <v>42346.832175925927</v>
      </c>
      <c r="Y1634">
        <v>0.98</v>
      </c>
      <c r="Z1634">
        <v>-9.1</v>
      </c>
      <c r="AA1634" t="s">
        <v>2274</v>
      </c>
      <c r="AB1634" s="2">
        <v>42347</v>
      </c>
      <c r="AC1634" t="s">
        <v>6785</v>
      </c>
      <c r="AD1634" t="s">
        <v>6787</v>
      </c>
      <c r="AE1634" t="s">
        <v>8380</v>
      </c>
      <c r="AF1634" t="str">
        <f>IF(H1634="XFMR",IFERROR(VLOOKUP(AP1634,AuctionMapping2019SEP_AUTOS!$D:$J,6,FALSE)," "),IFERROR(VLOOKUP(AO1634,AuctionMapping2019SEP_LINES!$D:$K,7,FALSE)," "))</f>
        <v xml:space="preserve"> </v>
      </c>
      <c r="AG1634" t="str">
        <f>IF(H1634="XFMR",IFERROR(VLOOKUP(AP1634,AuctionMapping2019SEP_AUTOS!$D:$J,5,FALSE)," "),IFERROR(VLOOKUP(AO1634,AuctionMapping2019SEP_LINES!$D:$K,6,FALSE)," "))</f>
        <v xml:space="preserve"> </v>
      </c>
      <c r="AH1634" t="s">
        <v>11094</v>
      </c>
      <c r="AI1634" t="s">
        <v>6527</v>
      </c>
      <c r="AJ1634">
        <v>1E-3</v>
      </c>
      <c r="AK1634" t="s">
        <v>11384</v>
      </c>
      <c r="AL1634" t="s">
        <v>11386</v>
      </c>
      <c r="AM1634" s="2">
        <v>42347.000694444447</v>
      </c>
      <c r="AN1634" t="s">
        <v>12394</v>
      </c>
      <c r="AO1634" t="s">
        <v>14834</v>
      </c>
      <c r="AP1634" t="str">
        <f t="shared" si="25"/>
        <v>TROTP-LIQAR|6510J</v>
      </c>
    </row>
    <row r="1635" spans="1:42" x14ac:dyDescent="0.25">
      <c r="A1635" s="1">
        <v>1633</v>
      </c>
      <c r="B1635" t="s">
        <v>40</v>
      </c>
      <c r="D1635" t="str">
        <f>IF(H1635="XFMR",IFERROR(VLOOKUP(AP1635,AuctionMapping2019SEP_AUTOS!$D:$J,7,FALSE)," "),IFERROR(VLOOKUP(AO1635,AuctionMapping2019SEP_LINES!$D:$K,8,FALSE)," "))</f>
        <v xml:space="preserve"> </v>
      </c>
      <c r="E1635" t="s">
        <v>42</v>
      </c>
      <c r="F1635" t="s">
        <v>625</v>
      </c>
      <c r="G1635" s="2">
        <v>42347.000694444447</v>
      </c>
      <c r="H1635" t="s">
        <v>2275</v>
      </c>
      <c r="I1635" t="s">
        <v>4878</v>
      </c>
      <c r="K1635" t="str">
        <f>IF(H1635="XFMR",IFERROR(VLOOKUP(AP1635,AuctionMapping2019SEP_AUTOS!$D:$J,4,FALSE)," "),IFERROR(VLOOKUP(AO1635,AuctionMapping2019SEP_LINES!$D:$K,5,FALSE)," "))</f>
        <v xml:space="preserve"> </v>
      </c>
      <c r="L1635" t="str">
        <f>IF(H1635="XFMR",IFERROR(VLOOKUP(AP1635,AuctionMapping2019SEP_AUTOS!$D:$J,3,FALSE)," "),IFERROR(VLOOKUP(AO1635,AuctionMapping2019SEP_LINES!$D:$K,4,FALSE)," "))</f>
        <v xml:space="preserve"> </v>
      </c>
      <c r="M1635" t="s">
        <v>5729</v>
      </c>
      <c r="N1635" t="s">
        <v>6528</v>
      </c>
      <c r="O1635" t="s">
        <v>6530</v>
      </c>
      <c r="P1635">
        <v>138</v>
      </c>
      <c r="Q1635" t="s">
        <v>41</v>
      </c>
      <c r="R1635">
        <v>1E-3</v>
      </c>
      <c r="S1635" t="s">
        <v>41</v>
      </c>
      <c r="T1635" s="2">
        <v>42347.000694444447</v>
      </c>
      <c r="U1635">
        <v>1E-3</v>
      </c>
      <c r="V1635" s="2">
        <v>42347</v>
      </c>
      <c r="W1635">
        <v>1E-3</v>
      </c>
      <c r="X1635" s="2">
        <v>42326.402361111112</v>
      </c>
      <c r="Y1635">
        <v>0.99</v>
      </c>
      <c r="Z1635">
        <v>-12.03</v>
      </c>
      <c r="AA1635" t="s">
        <v>2275</v>
      </c>
      <c r="AB1635" s="2">
        <v>42347</v>
      </c>
      <c r="AC1635" t="s">
        <v>6785</v>
      </c>
      <c r="AD1635" t="s">
        <v>6787</v>
      </c>
      <c r="AE1635" t="s">
        <v>8381</v>
      </c>
      <c r="AF1635" t="str">
        <f>IF(H1635="XFMR",IFERROR(VLOOKUP(AP1635,AuctionMapping2019SEP_AUTOS!$D:$J,6,FALSE)," "),IFERROR(VLOOKUP(AO1635,AuctionMapping2019SEP_LINES!$D:$K,7,FALSE)," "))</f>
        <v xml:space="preserve"> </v>
      </c>
      <c r="AG1635" t="str">
        <f>IF(H1635="XFMR",IFERROR(VLOOKUP(AP1635,AuctionMapping2019SEP_AUTOS!$D:$J,5,FALSE)," "),IFERROR(VLOOKUP(AO1635,AuctionMapping2019SEP_LINES!$D:$K,6,FALSE)," "))</f>
        <v xml:space="preserve"> </v>
      </c>
      <c r="AH1635" t="s">
        <v>5064</v>
      </c>
      <c r="AI1635" t="s">
        <v>6528</v>
      </c>
      <c r="AJ1635">
        <v>1E-3</v>
      </c>
      <c r="AK1635" t="s">
        <v>11384</v>
      </c>
      <c r="AL1635" t="s">
        <v>11384</v>
      </c>
      <c r="AM1635" s="2">
        <v>42347.000694444447</v>
      </c>
      <c r="AN1635" t="s">
        <v>12395</v>
      </c>
      <c r="AO1635" t="s">
        <v>14835</v>
      </c>
      <c r="AP1635" t="str">
        <f t="shared" si="25"/>
        <v>CRLFR-CRLNW|815H</v>
      </c>
    </row>
    <row r="1636" spans="1:42" x14ac:dyDescent="0.25">
      <c r="A1636" s="1">
        <v>1634</v>
      </c>
      <c r="B1636" t="s">
        <v>40</v>
      </c>
      <c r="D1636" t="str">
        <f>IF(H1636="XFMR",IFERROR(VLOOKUP(AP1636,AuctionMapping2019SEP_AUTOS!$D:$J,7,FALSE)," "),IFERROR(VLOOKUP(AO1636,AuctionMapping2019SEP_LINES!$D:$K,8,FALSE)," "))</f>
        <v xml:space="preserve"> </v>
      </c>
      <c r="E1636" t="s">
        <v>42</v>
      </c>
      <c r="F1636" t="s">
        <v>625</v>
      </c>
      <c r="G1636" s="2">
        <v>42347.000694444447</v>
      </c>
      <c r="H1636" t="s">
        <v>2276</v>
      </c>
      <c r="I1636" t="s">
        <v>4877</v>
      </c>
      <c r="K1636" t="str">
        <f>IF(H1636="XFMR",IFERROR(VLOOKUP(AP1636,AuctionMapping2019SEP_AUTOS!$D:$J,4,FALSE)," "),IFERROR(VLOOKUP(AO1636,AuctionMapping2019SEP_LINES!$D:$K,5,FALSE)," "))</f>
        <v xml:space="preserve"> </v>
      </c>
      <c r="L1636" t="str">
        <f>IF(H1636="XFMR",IFERROR(VLOOKUP(AP1636,AuctionMapping2019SEP_AUTOS!$D:$J,3,FALSE)," "),IFERROR(VLOOKUP(AO1636,AuctionMapping2019SEP_LINES!$D:$K,4,FALSE)," "))</f>
        <v xml:space="preserve"> </v>
      </c>
      <c r="M1636" t="s">
        <v>5666</v>
      </c>
      <c r="N1636" t="s">
        <v>6526</v>
      </c>
      <c r="O1636" t="s">
        <v>6530</v>
      </c>
      <c r="P1636">
        <v>345</v>
      </c>
      <c r="Q1636" t="s">
        <v>41</v>
      </c>
      <c r="R1636">
        <v>1E-3</v>
      </c>
      <c r="S1636" t="s">
        <v>41</v>
      </c>
      <c r="T1636" s="2">
        <v>42347.000694444447</v>
      </c>
      <c r="U1636">
        <v>1E-3</v>
      </c>
      <c r="V1636" s="2">
        <v>42347</v>
      </c>
      <c r="W1636">
        <v>1E-3</v>
      </c>
      <c r="X1636" s="2">
        <v>42331.534791666672</v>
      </c>
      <c r="Y1636">
        <v>0.99</v>
      </c>
      <c r="Z1636">
        <v>-10.53</v>
      </c>
      <c r="AA1636" t="s">
        <v>2276</v>
      </c>
      <c r="AB1636" s="2">
        <v>42347</v>
      </c>
      <c r="AC1636" t="s">
        <v>6785</v>
      </c>
      <c r="AD1636" t="s">
        <v>6787</v>
      </c>
      <c r="AE1636" t="s">
        <v>8382</v>
      </c>
      <c r="AF1636" t="str">
        <f>IF(H1636="XFMR",IFERROR(VLOOKUP(AP1636,AuctionMapping2019SEP_AUTOS!$D:$J,6,FALSE)," "),IFERROR(VLOOKUP(AO1636,AuctionMapping2019SEP_LINES!$D:$K,7,FALSE)," "))</f>
        <v xml:space="preserve"> </v>
      </c>
      <c r="AG1636" t="str">
        <f>IF(H1636="XFMR",IFERROR(VLOOKUP(AP1636,AuctionMapping2019SEP_AUTOS!$D:$J,5,FALSE)," "),IFERROR(VLOOKUP(AO1636,AuctionMapping2019SEP_LINES!$D:$K,6,FALSE)," "))</f>
        <v xml:space="preserve"> </v>
      </c>
      <c r="AJ1636">
        <v>1E-3</v>
      </c>
      <c r="AK1636" t="s">
        <v>11384</v>
      </c>
      <c r="AL1636" t="s">
        <v>11384</v>
      </c>
      <c r="AM1636" s="2">
        <v>42347.000694444447</v>
      </c>
      <c r="AN1636" t="s">
        <v>5666</v>
      </c>
      <c r="AO1636" t="s">
        <v>14124</v>
      </c>
      <c r="AP1636" t="str">
        <f t="shared" si="25"/>
        <v>ZEN|AT1H</v>
      </c>
    </row>
    <row r="1637" spans="1:42" x14ac:dyDescent="0.25">
      <c r="A1637" s="1">
        <v>1635</v>
      </c>
      <c r="B1637" t="s">
        <v>40</v>
      </c>
      <c r="D1637" t="str">
        <f>IF(H1637="XFMR",IFERROR(VLOOKUP(AP1637,AuctionMapping2019SEP_AUTOS!$D:$J,7,FALSE)," "),IFERROR(VLOOKUP(AO1637,AuctionMapping2019SEP_LINES!$D:$K,8,FALSE)," "))</f>
        <v xml:space="preserve"> </v>
      </c>
      <c r="E1637" t="s">
        <v>42</v>
      </c>
      <c r="F1637" t="s">
        <v>625</v>
      </c>
      <c r="G1637" s="2">
        <v>42347.000694444447</v>
      </c>
      <c r="H1637" t="s">
        <v>2277</v>
      </c>
      <c r="I1637" t="s">
        <v>4878</v>
      </c>
      <c r="K1637" t="str">
        <f>IF(H1637="XFMR",IFERROR(VLOOKUP(AP1637,AuctionMapping2019SEP_AUTOS!$D:$J,4,FALSE)," "),IFERROR(VLOOKUP(AO1637,AuctionMapping2019SEP_LINES!$D:$K,5,FALSE)," "))</f>
        <v xml:space="preserve"> </v>
      </c>
      <c r="L1637" t="str">
        <f>IF(H1637="XFMR",IFERROR(VLOOKUP(AP1637,AuctionMapping2019SEP_AUTOS!$D:$J,3,FALSE)," "),IFERROR(VLOOKUP(AO1637,AuctionMapping2019SEP_LINES!$D:$K,4,FALSE)," "))</f>
        <v xml:space="preserve"> </v>
      </c>
      <c r="M1637" t="s">
        <v>5472</v>
      </c>
      <c r="N1637" t="s">
        <v>6526</v>
      </c>
      <c r="O1637" t="s">
        <v>6530</v>
      </c>
      <c r="P1637">
        <v>138</v>
      </c>
      <c r="Q1637" t="s">
        <v>41</v>
      </c>
      <c r="R1637">
        <v>1E-3</v>
      </c>
      <c r="S1637" t="s">
        <v>41</v>
      </c>
      <c r="T1637" s="2">
        <v>42347.000694444447</v>
      </c>
      <c r="U1637">
        <v>1E-3</v>
      </c>
      <c r="V1637" s="2">
        <v>42347</v>
      </c>
      <c r="W1637">
        <v>1E-3</v>
      </c>
      <c r="X1637" s="2">
        <v>42328.556261574071</v>
      </c>
      <c r="Y1637">
        <v>0.99</v>
      </c>
      <c r="Z1637">
        <v>-11.7</v>
      </c>
      <c r="AA1637" t="s">
        <v>2277</v>
      </c>
      <c r="AB1637" s="2">
        <v>42347</v>
      </c>
      <c r="AC1637" t="s">
        <v>6785</v>
      </c>
      <c r="AD1637" t="s">
        <v>6787</v>
      </c>
      <c r="AE1637" t="s">
        <v>8383</v>
      </c>
      <c r="AF1637" t="str">
        <f>IF(H1637="XFMR",IFERROR(VLOOKUP(AP1637,AuctionMapping2019SEP_AUTOS!$D:$J,6,FALSE)," "),IFERROR(VLOOKUP(AO1637,AuctionMapping2019SEP_LINES!$D:$K,7,FALSE)," "))</f>
        <v xml:space="preserve"> </v>
      </c>
      <c r="AG1637" t="str">
        <f>IF(H1637="XFMR",IFERROR(VLOOKUP(AP1637,AuctionMapping2019SEP_AUTOS!$D:$J,5,FALSE)," "),IFERROR(VLOOKUP(AO1637,AuctionMapping2019SEP_LINES!$D:$K,6,FALSE)," "))</f>
        <v xml:space="preserve"> </v>
      </c>
      <c r="AH1637" t="s">
        <v>5703</v>
      </c>
      <c r="AI1637" t="s">
        <v>6526</v>
      </c>
      <c r="AJ1637">
        <v>1E-3</v>
      </c>
      <c r="AK1637" t="s">
        <v>11384</v>
      </c>
      <c r="AL1637" t="s">
        <v>11384</v>
      </c>
      <c r="AM1637" s="2">
        <v>42347.000694444447</v>
      </c>
      <c r="AN1637" t="s">
        <v>12107</v>
      </c>
      <c r="AO1637" t="s">
        <v>14836</v>
      </c>
      <c r="AP1637" t="str">
        <f t="shared" si="25"/>
        <v>QNT-SRF|QNTSRF59A</v>
      </c>
    </row>
    <row r="1638" spans="1:42" x14ac:dyDescent="0.25">
      <c r="A1638" s="1">
        <v>1636</v>
      </c>
      <c r="B1638" t="s">
        <v>40</v>
      </c>
      <c r="D1638" t="str">
        <f>IF(H1638="XFMR",IFERROR(VLOOKUP(AP1638,AuctionMapping2019SEP_AUTOS!$D:$J,7,FALSE)," "),IFERROR(VLOOKUP(AO1638,AuctionMapping2019SEP_LINES!$D:$K,8,FALSE)," "))</f>
        <v xml:space="preserve"> </v>
      </c>
      <c r="E1638" t="s">
        <v>42</v>
      </c>
      <c r="F1638" t="s">
        <v>625</v>
      </c>
      <c r="G1638" s="2">
        <v>42347.000694444447</v>
      </c>
      <c r="H1638" t="s">
        <v>2278</v>
      </c>
      <c r="I1638" t="s">
        <v>4877</v>
      </c>
      <c r="K1638" t="str">
        <f>IF(H1638="XFMR",IFERROR(VLOOKUP(AP1638,AuctionMapping2019SEP_AUTOS!$D:$J,4,FALSE)," "),IFERROR(VLOOKUP(AO1638,AuctionMapping2019SEP_LINES!$D:$K,5,FALSE)," "))</f>
        <v xml:space="preserve"> </v>
      </c>
      <c r="L1638" t="str">
        <f>IF(H1638="XFMR",IFERROR(VLOOKUP(AP1638,AuctionMapping2019SEP_AUTOS!$D:$J,3,FALSE)," "),IFERROR(VLOOKUP(AO1638,AuctionMapping2019SEP_LINES!$D:$K,4,FALSE)," "))</f>
        <v xml:space="preserve"> </v>
      </c>
      <c r="M1638" t="s">
        <v>5136</v>
      </c>
      <c r="N1638" t="s">
        <v>6526</v>
      </c>
      <c r="O1638" t="s">
        <v>6530</v>
      </c>
      <c r="P1638">
        <v>138</v>
      </c>
      <c r="Q1638" t="s">
        <v>41</v>
      </c>
      <c r="R1638">
        <v>1E-3</v>
      </c>
      <c r="S1638" t="s">
        <v>41</v>
      </c>
      <c r="T1638" s="2">
        <v>42347.000694444447</v>
      </c>
      <c r="U1638">
        <v>1E-3</v>
      </c>
      <c r="V1638" s="2">
        <v>42347</v>
      </c>
      <c r="W1638">
        <v>1E-3</v>
      </c>
      <c r="X1638" s="2">
        <v>42331.535208333327</v>
      </c>
      <c r="Y1638">
        <v>0.99</v>
      </c>
      <c r="Z1638">
        <v>-10.8</v>
      </c>
      <c r="AA1638" t="s">
        <v>2278</v>
      </c>
      <c r="AB1638" s="2">
        <v>42347</v>
      </c>
      <c r="AC1638" t="s">
        <v>6785</v>
      </c>
      <c r="AD1638" t="s">
        <v>6787</v>
      </c>
      <c r="AE1638" t="s">
        <v>8384</v>
      </c>
      <c r="AF1638" t="str">
        <f>IF(H1638="XFMR",IFERROR(VLOOKUP(AP1638,AuctionMapping2019SEP_AUTOS!$D:$J,6,FALSE)," "),IFERROR(VLOOKUP(AO1638,AuctionMapping2019SEP_LINES!$D:$K,7,FALSE)," "))</f>
        <v xml:space="preserve"> </v>
      </c>
      <c r="AG1638" t="str">
        <f>IF(H1638="XFMR",IFERROR(VLOOKUP(AP1638,AuctionMapping2019SEP_AUTOS!$D:$J,5,FALSE)," "),IFERROR(VLOOKUP(AO1638,AuctionMapping2019SEP_LINES!$D:$K,6,FALSE)," "))</f>
        <v xml:space="preserve"> </v>
      </c>
      <c r="AJ1638">
        <v>1E-3</v>
      </c>
      <c r="AK1638" t="s">
        <v>11384</v>
      </c>
      <c r="AL1638" t="s">
        <v>11384</v>
      </c>
      <c r="AM1638" s="2">
        <v>42347.000694444447</v>
      </c>
      <c r="AN1638" t="s">
        <v>11727</v>
      </c>
      <c r="AO1638" t="s">
        <v>14124</v>
      </c>
      <c r="AP1638" t="str">
        <f t="shared" si="25"/>
        <v>FB|AT1H</v>
      </c>
    </row>
    <row r="1639" spans="1:42" x14ac:dyDescent="0.25">
      <c r="A1639" s="1">
        <v>1637</v>
      </c>
      <c r="B1639" t="s">
        <v>41</v>
      </c>
      <c r="D1639" t="str">
        <f>IF(H1639="XFMR",IFERROR(VLOOKUP(AP1639,AuctionMapping2019SEP_AUTOS!$D:$J,7,FALSE)," "),IFERROR(VLOOKUP(AO1639,AuctionMapping2019SEP_LINES!$D:$K,8,FALSE)," "))</f>
        <v xml:space="preserve"> </v>
      </c>
      <c r="E1639" t="s">
        <v>42</v>
      </c>
      <c r="F1639" t="s">
        <v>630</v>
      </c>
      <c r="G1639" s="2">
        <v>42346.416967592602</v>
      </c>
      <c r="H1639" t="s">
        <v>2279</v>
      </c>
      <c r="I1639" t="s">
        <v>4877</v>
      </c>
      <c r="K1639" t="str">
        <f>IF(H1639="XFMR",IFERROR(VLOOKUP(AP1639,AuctionMapping2019SEP_AUTOS!$D:$J,4,FALSE)," "),IFERROR(VLOOKUP(AO1639,AuctionMapping2019SEP_LINES!$D:$K,5,FALSE)," "))</f>
        <v xml:space="preserve"> </v>
      </c>
      <c r="L1639" t="str">
        <f>IF(H1639="XFMR",IFERROR(VLOOKUP(AP1639,AuctionMapping2019SEP_AUTOS!$D:$J,3,FALSE)," "),IFERROR(VLOOKUP(AO1639,AuctionMapping2019SEP_LINES!$D:$K,4,FALSE)," "))</f>
        <v xml:space="preserve"> </v>
      </c>
      <c r="M1639" t="s">
        <v>5471</v>
      </c>
      <c r="N1639" t="s">
        <v>6527</v>
      </c>
      <c r="O1639" t="s">
        <v>6530</v>
      </c>
      <c r="P1639">
        <v>14</v>
      </c>
      <c r="Q1639" t="s">
        <v>41</v>
      </c>
      <c r="R1639">
        <v>9.6210000000000004</v>
      </c>
      <c r="S1639" t="s">
        <v>40</v>
      </c>
      <c r="T1639" s="2">
        <v>42345.75</v>
      </c>
      <c r="U1639">
        <v>8.9540000000000006</v>
      </c>
      <c r="V1639" s="2">
        <v>42336.79583333333</v>
      </c>
      <c r="W1639">
        <v>8.9540000000000006</v>
      </c>
      <c r="X1639" s="2">
        <v>42338.500567129631</v>
      </c>
      <c r="AA1639" t="s">
        <v>2279</v>
      </c>
      <c r="AB1639" s="2">
        <v>42336.79583333333</v>
      </c>
      <c r="AC1639" t="s">
        <v>6785</v>
      </c>
      <c r="AD1639" t="s">
        <v>6788</v>
      </c>
      <c r="AE1639" t="s">
        <v>8385</v>
      </c>
      <c r="AF1639" t="str">
        <f>IF(H1639="XFMR",IFERROR(VLOOKUP(AP1639,AuctionMapping2019SEP_AUTOS!$D:$J,6,FALSE)," "),IFERROR(VLOOKUP(AO1639,AuctionMapping2019SEP_LINES!$D:$K,7,FALSE)," "))</f>
        <v xml:space="preserve"> </v>
      </c>
      <c r="AG1639" t="str">
        <f>IF(H1639="XFMR",IFERROR(VLOOKUP(AP1639,AuctionMapping2019SEP_AUTOS!$D:$J,5,FALSE)," "),IFERROR(VLOOKUP(AO1639,AuctionMapping2019SEP_LINES!$D:$K,6,FALSE)," "))</f>
        <v xml:space="preserve"> </v>
      </c>
      <c r="AJ1639">
        <v>9.6210000000000004</v>
      </c>
      <c r="AK1639" t="s">
        <v>11385</v>
      </c>
      <c r="AL1639" t="s">
        <v>11385</v>
      </c>
      <c r="AM1639" s="2">
        <v>42346.416967592602</v>
      </c>
      <c r="AN1639" t="s">
        <v>12106</v>
      </c>
      <c r="AO1639" t="s">
        <v>14837</v>
      </c>
      <c r="AP1639" t="str">
        <f t="shared" si="25"/>
        <v>QALSW|16X</v>
      </c>
    </row>
    <row r="1640" spans="1:42" x14ac:dyDescent="0.25">
      <c r="A1640" s="1">
        <v>1638</v>
      </c>
      <c r="B1640" t="s">
        <v>41</v>
      </c>
      <c r="D1640" t="str">
        <f>IF(H1640="XFMR",IFERROR(VLOOKUP(AP1640,AuctionMapping2019SEP_AUTOS!$D:$J,7,FALSE)," "),IFERROR(VLOOKUP(AO1640,AuctionMapping2019SEP_LINES!$D:$K,8,FALSE)," "))</f>
        <v xml:space="preserve"> </v>
      </c>
      <c r="E1640" t="s">
        <v>42</v>
      </c>
      <c r="F1640" t="s">
        <v>630</v>
      </c>
      <c r="G1640" s="2">
        <v>42346.416967592602</v>
      </c>
      <c r="H1640" t="s">
        <v>2280</v>
      </c>
      <c r="I1640" t="s">
        <v>4877</v>
      </c>
      <c r="K1640" t="str">
        <f>IF(H1640="XFMR",IFERROR(VLOOKUP(AP1640,AuctionMapping2019SEP_AUTOS!$D:$J,4,FALSE)," "),IFERROR(VLOOKUP(AO1640,AuctionMapping2019SEP_LINES!$D:$K,5,FALSE)," "))</f>
        <v xml:space="preserve"> </v>
      </c>
      <c r="L1640" t="str">
        <f>IF(H1640="XFMR",IFERROR(VLOOKUP(AP1640,AuctionMapping2019SEP_AUTOS!$D:$J,3,FALSE)," "),IFERROR(VLOOKUP(AO1640,AuctionMapping2019SEP_LINES!$D:$K,4,FALSE)," "))</f>
        <v xml:space="preserve"> </v>
      </c>
      <c r="M1640" t="s">
        <v>5471</v>
      </c>
      <c r="N1640" t="s">
        <v>6527</v>
      </c>
      <c r="O1640" t="s">
        <v>6530</v>
      </c>
      <c r="P1640">
        <v>14</v>
      </c>
      <c r="Q1640" t="s">
        <v>41</v>
      </c>
      <c r="R1640">
        <v>9.6210000000000004</v>
      </c>
      <c r="S1640" t="s">
        <v>40</v>
      </c>
      <c r="T1640" s="2">
        <v>42345.75</v>
      </c>
      <c r="U1640">
        <v>8.9540000000000006</v>
      </c>
      <c r="V1640" s="2">
        <v>42336.79583333333</v>
      </c>
      <c r="W1640">
        <v>8.9540000000000006</v>
      </c>
      <c r="X1640" s="2">
        <v>42338.500567129631</v>
      </c>
      <c r="AA1640" t="s">
        <v>2280</v>
      </c>
      <c r="AB1640" s="2">
        <v>42336.79583333333</v>
      </c>
      <c r="AC1640" t="s">
        <v>6785</v>
      </c>
      <c r="AD1640" t="s">
        <v>6788</v>
      </c>
      <c r="AE1640" t="s">
        <v>8386</v>
      </c>
      <c r="AF1640" t="str">
        <f>IF(H1640="XFMR",IFERROR(VLOOKUP(AP1640,AuctionMapping2019SEP_AUTOS!$D:$J,6,FALSE)," "),IFERROR(VLOOKUP(AO1640,AuctionMapping2019SEP_LINES!$D:$K,7,FALSE)," "))</f>
        <v xml:space="preserve"> </v>
      </c>
      <c r="AG1640" t="str">
        <f>IF(H1640="XFMR",IFERROR(VLOOKUP(AP1640,AuctionMapping2019SEP_AUTOS!$D:$J,5,FALSE)," "),IFERROR(VLOOKUP(AO1640,AuctionMapping2019SEP_LINES!$D:$K,6,FALSE)," "))</f>
        <v xml:space="preserve"> </v>
      </c>
      <c r="AJ1640">
        <v>9.6210000000000004</v>
      </c>
      <c r="AK1640" t="s">
        <v>11385</v>
      </c>
      <c r="AL1640" t="s">
        <v>11385</v>
      </c>
      <c r="AM1640" s="2">
        <v>42346.416967592602</v>
      </c>
      <c r="AN1640" t="s">
        <v>12106</v>
      </c>
      <c r="AO1640" t="s">
        <v>14838</v>
      </c>
      <c r="AP1640" t="str">
        <f t="shared" si="25"/>
        <v>QALSW|16Y</v>
      </c>
    </row>
    <row r="1641" spans="1:42" x14ac:dyDescent="0.25">
      <c r="A1641" s="1">
        <v>1639</v>
      </c>
      <c r="B1641" t="s">
        <v>40</v>
      </c>
      <c r="D1641" t="str">
        <f>IF(H1641="XFMR",IFERROR(VLOOKUP(AP1641,AuctionMapping2019SEP_AUTOS!$D:$J,7,FALSE)," "),IFERROR(VLOOKUP(AO1641,AuctionMapping2019SEP_LINES!$D:$K,8,FALSE)," "))</f>
        <v xml:space="preserve"> </v>
      </c>
      <c r="E1641" t="s">
        <v>349</v>
      </c>
      <c r="F1641" t="s">
        <v>635</v>
      </c>
      <c r="G1641" s="2">
        <v>42346.382638888892</v>
      </c>
      <c r="H1641" t="s">
        <v>2281</v>
      </c>
      <c r="I1641" t="s">
        <v>4877</v>
      </c>
      <c r="K1641" t="str">
        <f>IF(H1641="XFMR",IFERROR(VLOOKUP(AP1641,AuctionMapping2019SEP_AUTOS!$D:$J,4,FALSE)," "),IFERROR(VLOOKUP(AO1641,AuctionMapping2019SEP_LINES!$D:$K,5,FALSE)," "))</f>
        <v xml:space="preserve"> </v>
      </c>
      <c r="L1641" t="str">
        <f>IF(H1641="XFMR",IFERROR(VLOOKUP(AP1641,AuctionMapping2019SEP_AUTOS!$D:$J,3,FALSE)," "),IFERROR(VLOOKUP(AO1641,AuctionMapping2019SEP_LINES!$D:$K,4,FALSE)," "))</f>
        <v xml:space="preserve"> </v>
      </c>
      <c r="M1641" t="s">
        <v>5544</v>
      </c>
      <c r="N1641" t="s">
        <v>6526</v>
      </c>
      <c r="O1641" t="s">
        <v>6530</v>
      </c>
      <c r="P1641">
        <v>138</v>
      </c>
      <c r="Q1641" t="s">
        <v>41</v>
      </c>
      <c r="R1641">
        <v>1.9359999999999999</v>
      </c>
      <c r="S1641" t="s">
        <v>40</v>
      </c>
      <c r="T1641" s="2">
        <v>42346.999305555553</v>
      </c>
      <c r="U1641">
        <v>2.5529999999999999</v>
      </c>
      <c r="V1641" s="2">
        <v>42344.446527777778</v>
      </c>
      <c r="W1641">
        <v>2.5529999999999999</v>
      </c>
      <c r="X1641" s="2">
        <v>42345.428136574083</v>
      </c>
      <c r="AA1641" t="s">
        <v>2281</v>
      </c>
      <c r="AB1641" s="2">
        <v>42344.446527777778</v>
      </c>
      <c r="AC1641" t="s">
        <v>6785</v>
      </c>
      <c r="AD1641" t="s">
        <v>6788</v>
      </c>
      <c r="AE1641" t="s">
        <v>8387</v>
      </c>
      <c r="AF1641" t="str">
        <f>IF(H1641="XFMR",IFERROR(VLOOKUP(AP1641,AuctionMapping2019SEP_AUTOS!$D:$J,6,FALSE)," "),IFERROR(VLOOKUP(AO1641,AuctionMapping2019SEP_LINES!$D:$K,7,FALSE)," "))</f>
        <v xml:space="preserve"> </v>
      </c>
      <c r="AG1641" t="str">
        <f>IF(H1641="XFMR",IFERROR(VLOOKUP(AP1641,AuctionMapping2019SEP_AUTOS!$D:$J,5,FALSE)," "),IFERROR(VLOOKUP(AO1641,AuctionMapping2019SEP_LINES!$D:$K,6,FALSE)," "))</f>
        <v xml:space="preserve"> </v>
      </c>
      <c r="AJ1641">
        <v>1.9359999999999999</v>
      </c>
      <c r="AK1641" t="s">
        <v>11385</v>
      </c>
      <c r="AL1641" t="s">
        <v>11388</v>
      </c>
      <c r="AM1641" s="2">
        <v>42346.382638888892</v>
      </c>
      <c r="AN1641" t="s">
        <v>12191</v>
      </c>
      <c r="AO1641" t="s">
        <v>14652</v>
      </c>
      <c r="AP1641" t="str">
        <f t="shared" si="25"/>
        <v>SJS|XT1</v>
      </c>
    </row>
    <row r="1642" spans="1:42" x14ac:dyDescent="0.25">
      <c r="A1642" s="1">
        <v>1640</v>
      </c>
      <c r="B1642" t="s">
        <v>40</v>
      </c>
      <c r="D1642" t="str">
        <f>IF(H1642="XFMR",IFERROR(VLOOKUP(AP1642,AuctionMapping2019SEP_AUTOS!$D:$J,7,FALSE)," "),IFERROR(VLOOKUP(AO1642,AuctionMapping2019SEP_LINES!$D:$K,8,FALSE)," "))</f>
        <v xml:space="preserve"> </v>
      </c>
      <c r="E1642" t="s">
        <v>350</v>
      </c>
      <c r="F1642" t="s">
        <v>632</v>
      </c>
      <c r="G1642" s="2">
        <v>42345.854166666657</v>
      </c>
      <c r="H1642" t="s">
        <v>2282</v>
      </c>
      <c r="I1642" t="s">
        <v>4877</v>
      </c>
      <c r="K1642" t="str">
        <f>IF(H1642="XFMR",IFERROR(VLOOKUP(AP1642,AuctionMapping2019SEP_AUTOS!$D:$J,4,FALSE)," "),IFERROR(VLOOKUP(AO1642,AuctionMapping2019SEP_LINES!$D:$K,5,FALSE)," "))</f>
        <v xml:space="preserve"> </v>
      </c>
      <c r="L1642" t="str">
        <f>IF(H1642="XFMR",IFERROR(VLOOKUP(AP1642,AuctionMapping2019SEP_AUTOS!$D:$J,3,FALSE)," "),IFERROR(VLOOKUP(AO1642,AuctionMapping2019SEP_LINES!$D:$K,4,FALSE)," "))</f>
        <v xml:space="preserve"> </v>
      </c>
      <c r="M1642" t="s">
        <v>5730</v>
      </c>
      <c r="N1642" t="s">
        <v>6527</v>
      </c>
      <c r="O1642" t="s">
        <v>6530</v>
      </c>
      <c r="P1642">
        <v>345</v>
      </c>
      <c r="Q1642" t="s">
        <v>41</v>
      </c>
      <c r="R1642">
        <v>0.218</v>
      </c>
      <c r="S1642" t="s">
        <v>40</v>
      </c>
      <c r="T1642" s="2">
        <v>42345.916666666657</v>
      </c>
      <c r="U1642">
        <v>0.375</v>
      </c>
      <c r="V1642" s="2">
        <v>42345.541666666657</v>
      </c>
      <c r="W1642">
        <v>0.375</v>
      </c>
      <c r="X1642" s="2">
        <v>42342.793923611112</v>
      </c>
      <c r="AA1642" t="s">
        <v>2282</v>
      </c>
      <c r="AB1642" s="2">
        <v>42345.636111111111</v>
      </c>
      <c r="AC1642" t="s">
        <v>6785</v>
      </c>
      <c r="AD1642" t="s">
        <v>6788</v>
      </c>
      <c r="AE1642" t="s">
        <v>8388</v>
      </c>
      <c r="AF1642" t="str">
        <f>IF(H1642="XFMR",IFERROR(VLOOKUP(AP1642,AuctionMapping2019SEP_AUTOS!$D:$J,6,FALSE)," "),IFERROR(VLOOKUP(AO1642,AuctionMapping2019SEP_LINES!$D:$K,7,FALSE)," "))</f>
        <v xml:space="preserve"> </v>
      </c>
      <c r="AG1642" t="str">
        <f>IF(H1642="XFMR",IFERROR(VLOOKUP(AP1642,AuctionMapping2019SEP_AUTOS!$D:$J,5,FALSE)," "),IFERROR(VLOOKUP(AO1642,AuctionMapping2019SEP_LINES!$D:$K,6,FALSE)," "))</f>
        <v xml:space="preserve"> </v>
      </c>
      <c r="AJ1642">
        <v>0.218</v>
      </c>
      <c r="AK1642" t="s">
        <v>11385</v>
      </c>
      <c r="AL1642" t="s">
        <v>11387</v>
      </c>
      <c r="AM1642" s="2">
        <v>42345.854166666657</v>
      </c>
      <c r="AN1642" t="s">
        <v>5730</v>
      </c>
      <c r="AO1642" t="s">
        <v>13847</v>
      </c>
      <c r="AP1642" t="str">
        <f t="shared" si="25"/>
        <v>SHANNONW|T1</v>
      </c>
    </row>
    <row r="1643" spans="1:42" x14ac:dyDescent="0.25">
      <c r="A1643" s="1">
        <v>1641</v>
      </c>
      <c r="B1643" t="s">
        <v>40</v>
      </c>
      <c r="D1643" t="str">
        <f>IF(H1643="XFMR",IFERROR(VLOOKUP(AP1643,AuctionMapping2019SEP_AUTOS!$D:$J,7,FALSE)," "),IFERROR(VLOOKUP(AO1643,AuctionMapping2019SEP_LINES!$D:$K,8,FALSE)," "))</f>
        <v xml:space="preserve"> </v>
      </c>
      <c r="E1643" t="s">
        <v>351</v>
      </c>
      <c r="F1643" t="s">
        <v>623</v>
      </c>
      <c r="G1643" s="2">
        <v>42345.595833333333</v>
      </c>
      <c r="H1643" t="s">
        <v>2283</v>
      </c>
      <c r="I1643" t="s">
        <v>4877</v>
      </c>
      <c r="K1643" t="str">
        <f>IF(H1643="XFMR",IFERROR(VLOOKUP(AP1643,AuctionMapping2019SEP_AUTOS!$D:$J,4,FALSE)," "),IFERROR(VLOOKUP(AO1643,AuctionMapping2019SEP_LINES!$D:$K,5,FALSE)," "))</f>
        <v xml:space="preserve"> </v>
      </c>
      <c r="L1643" t="str">
        <f>IF(H1643="XFMR",IFERROR(VLOOKUP(AP1643,AuctionMapping2019SEP_AUTOS!$D:$J,3,FALSE)," "),IFERROR(VLOOKUP(AO1643,AuctionMapping2019SEP_LINES!$D:$K,4,FALSE)," "))</f>
        <v xml:space="preserve"> </v>
      </c>
      <c r="M1643" t="s">
        <v>4897</v>
      </c>
      <c r="N1643" t="s">
        <v>6529</v>
      </c>
      <c r="O1643" t="s">
        <v>6530</v>
      </c>
      <c r="P1643">
        <v>138</v>
      </c>
      <c r="Q1643" t="s">
        <v>41</v>
      </c>
      <c r="R1643">
        <v>7.1769999999999996</v>
      </c>
      <c r="S1643" t="s">
        <v>40</v>
      </c>
      <c r="T1643" s="2">
        <v>42345.75</v>
      </c>
      <c r="U1643">
        <v>7.3329999999999993</v>
      </c>
      <c r="V1643" s="2">
        <v>42338.416666666657</v>
      </c>
      <c r="W1643">
        <v>7.3329999999999993</v>
      </c>
      <c r="X1643" s="2">
        <v>42304.466956018521</v>
      </c>
      <c r="AA1643" t="s">
        <v>2283</v>
      </c>
      <c r="AB1643" s="2">
        <v>42338.418749999997</v>
      </c>
      <c r="AC1643" t="s">
        <v>6785</v>
      </c>
      <c r="AD1643" t="s">
        <v>6788</v>
      </c>
      <c r="AE1643" t="s">
        <v>8389</v>
      </c>
      <c r="AF1643" t="str">
        <f>IF(H1643="XFMR",IFERROR(VLOOKUP(AP1643,AuctionMapping2019SEP_AUTOS!$D:$J,6,FALSE)," "),IFERROR(VLOOKUP(AO1643,AuctionMapping2019SEP_LINES!$D:$K,7,FALSE)," "))</f>
        <v xml:space="preserve"> </v>
      </c>
      <c r="AG1643" t="str">
        <f>IF(H1643="XFMR",IFERROR(VLOOKUP(AP1643,AuctionMapping2019SEP_AUTOS!$D:$J,5,FALSE)," "),IFERROR(VLOOKUP(AO1643,AuctionMapping2019SEP_LINES!$D:$K,6,FALSE)," "))</f>
        <v xml:space="preserve"> </v>
      </c>
      <c r="AJ1643">
        <v>7.1769999999999996</v>
      </c>
      <c r="AK1643" t="s">
        <v>11385</v>
      </c>
      <c r="AL1643" t="s">
        <v>11387</v>
      </c>
      <c r="AM1643" s="2">
        <v>42345.595833333333</v>
      </c>
      <c r="AN1643" t="s">
        <v>12396</v>
      </c>
      <c r="AO1643" t="s">
        <v>13866</v>
      </c>
      <c r="AP1643" t="str">
        <f t="shared" si="25"/>
        <v>AIRLINE|69A1</v>
      </c>
    </row>
    <row r="1644" spans="1:42" x14ac:dyDescent="0.25">
      <c r="A1644" s="1">
        <v>1642</v>
      </c>
      <c r="B1644" t="s">
        <v>40</v>
      </c>
      <c r="D1644" t="str">
        <f>IF(H1644="XFMR",IFERROR(VLOOKUP(AP1644,AuctionMapping2019SEP_AUTOS!$D:$J,7,FALSE)," "),IFERROR(VLOOKUP(AO1644,AuctionMapping2019SEP_LINES!$D:$K,8,FALSE)," "))</f>
        <v xml:space="preserve"> </v>
      </c>
      <c r="E1644" t="s">
        <v>352</v>
      </c>
      <c r="F1644" t="s">
        <v>625</v>
      </c>
      <c r="G1644" s="2">
        <v>42345.521527777782</v>
      </c>
      <c r="H1644" t="s">
        <v>2284</v>
      </c>
      <c r="I1644" t="s">
        <v>4877</v>
      </c>
      <c r="K1644" t="str">
        <f>IF(H1644="XFMR",IFERROR(VLOOKUP(AP1644,AuctionMapping2019SEP_AUTOS!$D:$J,4,FALSE)," "),IFERROR(VLOOKUP(AO1644,AuctionMapping2019SEP_LINES!$D:$K,5,FALSE)," "))</f>
        <v xml:space="preserve"> </v>
      </c>
      <c r="L1644" t="str">
        <f>IF(H1644="XFMR",IFERROR(VLOOKUP(AP1644,AuctionMapping2019SEP_AUTOS!$D:$J,3,FALSE)," "),IFERROR(VLOOKUP(AO1644,AuctionMapping2019SEP_LINES!$D:$K,4,FALSE)," "))</f>
        <v xml:space="preserve"> </v>
      </c>
      <c r="M1644" t="s">
        <v>5123</v>
      </c>
      <c r="N1644" t="s">
        <v>6527</v>
      </c>
      <c r="O1644" t="s">
        <v>6530</v>
      </c>
      <c r="P1644">
        <v>138</v>
      </c>
      <c r="Q1644" t="s">
        <v>41</v>
      </c>
      <c r="R1644">
        <v>33.521999999999998</v>
      </c>
      <c r="S1644" t="s">
        <v>40</v>
      </c>
      <c r="T1644" s="2">
        <v>42346.75</v>
      </c>
      <c r="U1644">
        <v>34.75</v>
      </c>
      <c r="V1644" s="2">
        <v>42312</v>
      </c>
      <c r="W1644">
        <v>34.75</v>
      </c>
      <c r="X1644" s="2">
        <v>42292.442662037043</v>
      </c>
      <c r="AA1644" t="s">
        <v>2284</v>
      </c>
      <c r="AB1644" s="2">
        <v>42312</v>
      </c>
      <c r="AC1644" t="s">
        <v>6785</v>
      </c>
      <c r="AD1644" t="s">
        <v>6788</v>
      </c>
      <c r="AE1644" t="s">
        <v>8390</v>
      </c>
      <c r="AF1644" t="str">
        <f>IF(H1644="XFMR",IFERROR(VLOOKUP(AP1644,AuctionMapping2019SEP_AUTOS!$D:$J,6,FALSE)," "),IFERROR(VLOOKUP(AO1644,AuctionMapping2019SEP_LINES!$D:$K,7,FALSE)," "))</f>
        <v xml:space="preserve"> </v>
      </c>
      <c r="AG1644" t="str">
        <f>IF(H1644="XFMR",IFERROR(VLOOKUP(AP1644,AuctionMapping2019SEP_AUTOS!$D:$J,5,FALSE)," "),IFERROR(VLOOKUP(AO1644,AuctionMapping2019SEP_LINES!$D:$K,6,FALSE)," "))</f>
        <v xml:space="preserve"> </v>
      </c>
      <c r="AJ1644">
        <v>33.521999999999998</v>
      </c>
      <c r="AK1644" t="s">
        <v>11385</v>
      </c>
      <c r="AL1644" t="s">
        <v>11387</v>
      </c>
      <c r="AM1644" s="2">
        <v>42345.521527777782</v>
      </c>
      <c r="AN1644" t="s">
        <v>11713</v>
      </c>
      <c r="AO1644" t="s">
        <v>13945</v>
      </c>
      <c r="AP1644" t="str">
        <f t="shared" si="25"/>
        <v>ESKSW|FMR2</v>
      </c>
    </row>
    <row r="1645" spans="1:42" x14ac:dyDescent="0.25">
      <c r="A1645" s="1">
        <v>1643</v>
      </c>
      <c r="B1645" t="s">
        <v>40</v>
      </c>
      <c r="D1645" t="str">
        <f>IF(H1645="XFMR",IFERROR(VLOOKUP(AP1645,AuctionMapping2019SEP_AUTOS!$D:$J,7,FALSE)," "),IFERROR(VLOOKUP(AO1645,AuctionMapping2019SEP_LINES!$D:$K,8,FALSE)," "))</f>
        <v xml:space="preserve"> </v>
      </c>
      <c r="E1645" t="s">
        <v>42</v>
      </c>
      <c r="F1645" t="s">
        <v>632</v>
      </c>
      <c r="G1645" s="2">
        <v>42345.290972222218</v>
      </c>
      <c r="H1645" t="s">
        <v>2285</v>
      </c>
      <c r="I1645" t="s">
        <v>4878</v>
      </c>
      <c r="K1645" t="str">
        <f>IF(H1645="XFMR",IFERROR(VLOOKUP(AP1645,AuctionMapping2019SEP_AUTOS!$D:$J,4,FALSE)," "),IFERROR(VLOOKUP(AO1645,AuctionMapping2019SEP_LINES!$D:$K,5,FALSE)," "))</f>
        <v xml:space="preserve"> </v>
      </c>
      <c r="L1645" t="str">
        <f>IF(H1645="XFMR",IFERROR(VLOOKUP(AP1645,AuctionMapping2019SEP_AUTOS!$D:$J,3,FALSE)," "),IFERROR(VLOOKUP(AO1645,AuctionMapping2019SEP_LINES!$D:$K,4,FALSE)," "))</f>
        <v xml:space="preserve"> </v>
      </c>
      <c r="M1645" t="s">
        <v>5156</v>
      </c>
      <c r="N1645" t="s">
        <v>6526</v>
      </c>
      <c r="O1645" t="s">
        <v>6530</v>
      </c>
      <c r="P1645">
        <v>138</v>
      </c>
      <c r="Q1645" t="s">
        <v>41</v>
      </c>
      <c r="R1645">
        <v>6.8940000000000001</v>
      </c>
      <c r="S1645" t="s">
        <v>40</v>
      </c>
      <c r="T1645" s="2">
        <v>42345.290972222218</v>
      </c>
      <c r="U1645">
        <v>6.9989999999999997</v>
      </c>
      <c r="V1645" s="2">
        <v>42338.291666666657</v>
      </c>
      <c r="W1645">
        <v>6.9989999999999997</v>
      </c>
      <c r="X1645" s="2">
        <v>42242.619421296287</v>
      </c>
      <c r="AA1645" t="s">
        <v>2285</v>
      </c>
      <c r="AB1645" s="2">
        <v>42338.397222222222</v>
      </c>
      <c r="AC1645" t="s">
        <v>6785</v>
      </c>
      <c r="AD1645" t="s">
        <v>6788</v>
      </c>
      <c r="AE1645" t="s">
        <v>8391</v>
      </c>
      <c r="AF1645" t="str">
        <f>IF(H1645="XFMR",IFERROR(VLOOKUP(AP1645,AuctionMapping2019SEP_AUTOS!$D:$J,6,FALSE)," "),IFERROR(VLOOKUP(AO1645,AuctionMapping2019SEP_LINES!$D:$K,7,FALSE)," "))</f>
        <v xml:space="preserve"> </v>
      </c>
      <c r="AG1645" t="str">
        <f>IF(H1645="XFMR",IFERROR(VLOOKUP(AP1645,AuctionMapping2019SEP_AUTOS!$D:$J,5,FALSE)," "),IFERROR(VLOOKUP(AO1645,AuctionMapping2019SEP_LINES!$D:$K,6,FALSE)," "))</f>
        <v xml:space="preserve"> </v>
      </c>
      <c r="AH1645" t="s">
        <v>5472</v>
      </c>
      <c r="AI1645" t="s">
        <v>6526</v>
      </c>
      <c r="AJ1645">
        <v>6.8940000000000001</v>
      </c>
      <c r="AK1645" t="s">
        <v>11385</v>
      </c>
      <c r="AL1645" t="s">
        <v>11387</v>
      </c>
      <c r="AM1645" s="2">
        <v>42345.290972222218</v>
      </c>
      <c r="AN1645" t="s">
        <v>11753</v>
      </c>
      <c r="AO1645" t="s">
        <v>14839</v>
      </c>
      <c r="AP1645" t="str">
        <f t="shared" si="25"/>
        <v>FP-QNT|FPQNT59A</v>
      </c>
    </row>
    <row r="1646" spans="1:42" x14ac:dyDescent="0.25">
      <c r="A1646" s="1">
        <v>1644</v>
      </c>
      <c r="B1646" t="s">
        <v>40</v>
      </c>
      <c r="D1646" t="str">
        <f>IF(H1646="XFMR",IFERROR(VLOOKUP(AP1646,AuctionMapping2019SEP_AUTOS!$D:$J,7,FALSE)," "),IFERROR(VLOOKUP(AO1646,AuctionMapping2019SEP_LINES!$D:$K,8,FALSE)," "))</f>
        <v xml:space="preserve"> </v>
      </c>
      <c r="E1646" t="s">
        <v>353</v>
      </c>
      <c r="F1646" t="s">
        <v>622</v>
      </c>
      <c r="G1646" s="2">
        <v>42343.64166666667</v>
      </c>
      <c r="H1646" t="s">
        <v>2286</v>
      </c>
      <c r="I1646" t="s">
        <v>4877</v>
      </c>
      <c r="K1646" t="str">
        <f>IF(H1646="XFMR",IFERROR(VLOOKUP(AP1646,AuctionMapping2019SEP_AUTOS!$D:$J,4,FALSE)," "),IFERROR(VLOOKUP(AO1646,AuctionMapping2019SEP_LINES!$D:$K,5,FALSE)," "))</f>
        <v xml:space="preserve"> </v>
      </c>
      <c r="L1646" t="str">
        <f>IF(H1646="XFMR",IFERROR(VLOOKUP(AP1646,AuctionMapping2019SEP_AUTOS!$D:$J,3,FALSE)," "),IFERROR(VLOOKUP(AO1646,AuctionMapping2019SEP_LINES!$D:$K,4,FALSE)," "))</f>
        <v xml:space="preserve"> </v>
      </c>
      <c r="M1646" t="s">
        <v>5731</v>
      </c>
      <c r="N1646" t="s">
        <v>6529</v>
      </c>
      <c r="O1646" t="s">
        <v>6530</v>
      </c>
      <c r="P1646">
        <v>138</v>
      </c>
      <c r="Q1646" t="s">
        <v>41</v>
      </c>
      <c r="R1646">
        <v>2.0470000000000002</v>
      </c>
      <c r="S1646" t="s">
        <v>40</v>
      </c>
      <c r="T1646" s="2">
        <v>42344.75</v>
      </c>
      <c r="U1646">
        <v>3.1549999999999998</v>
      </c>
      <c r="V1646" s="2">
        <v>42341.595138888893</v>
      </c>
      <c r="W1646">
        <v>3.1549999999999998</v>
      </c>
      <c r="X1646" s="2">
        <v>42342.642418981479</v>
      </c>
      <c r="AA1646" t="s">
        <v>2286</v>
      </c>
      <c r="AB1646" s="2">
        <v>42341.595138888893</v>
      </c>
      <c r="AC1646" t="s">
        <v>6785</v>
      </c>
      <c r="AD1646" t="s">
        <v>6788</v>
      </c>
      <c r="AE1646" t="s">
        <v>8392</v>
      </c>
      <c r="AF1646" t="str">
        <f>IF(H1646="XFMR",IFERROR(VLOOKUP(AP1646,AuctionMapping2019SEP_AUTOS!$D:$J,6,FALSE)," "),IFERROR(VLOOKUP(AO1646,AuctionMapping2019SEP_LINES!$D:$K,7,FALSE)," "))</f>
        <v xml:space="preserve"> </v>
      </c>
      <c r="AG1646" t="str">
        <f>IF(H1646="XFMR",IFERROR(VLOOKUP(AP1646,AuctionMapping2019SEP_AUTOS!$D:$J,5,FALSE)," "),IFERROR(VLOOKUP(AO1646,AuctionMapping2019SEP_LINES!$D:$K,6,FALSE)," "))</f>
        <v xml:space="preserve"> </v>
      </c>
      <c r="AJ1646">
        <v>2.0470000000000002</v>
      </c>
      <c r="AK1646" t="s">
        <v>11385</v>
      </c>
      <c r="AL1646" t="s">
        <v>11385</v>
      </c>
      <c r="AM1646" s="2">
        <v>42343.64166666667</v>
      </c>
      <c r="AN1646" t="s">
        <v>5731</v>
      </c>
      <c r="AO1646" t="s">
        <v>14128</v>
      </c>
      <c r="AP1646" t="str">
        <f t="shared" si="25"/>
        <v>HELIOS|TR1</v>
      </c>
    </row>
    <row r="1647" spans="1:42" x14ac:dyDescent="0.25">
      <c r="A1647" s="1">
        <v>1645</v>
      </c>
      <c r="B1647" t="s">
        <v>40</v>
      </c>
      <c r="D1647" t="str">
        <f>IF(H1647="XFMR",IFERROR(VLOOKUP(AP1647,AuctionMapping2019SEP_AUTOS!$D:$J,7,FALSE)," "),IFERROR(VLOOKUP(AO1647,AuctionMapping2019SEP_LINES!$D:$K,8,FALSE)," "))</f>
        <v xml:space="preserve"> </v>
      </c>
      <c r="E1647" t="s">
        <v>42</v>
      </c>
      <c r="F1647" t="s">
        <v>630</v>
      </c>
      <c r="G1647" s="2">
        <v>42342.759027777778</v>
      </c>
      <c r="H1647" t="s">
        <v>2287</v>
      </c>
      <c r="I1647" t="s">
        <v>4878</v>
      </c>
      <c r="K1647" t="str">
        <f>IF(H1647="XFMR",IFERROR(VLOOKUP(AP1647,AuctionMapping2019SEP_AUTOS!$D:$J,4,FALSE)," "),IFERROR(VLOOKUP(AO1647,AuctionMapping2019SEP_LINES!$D:$K,5,FALSE)," "))</f>
        <v xml:space="preserve"> </v>
      </c>
      <c r="L1647" t="str">
        <f>IF(H1647="XFMR",IFERROR(VLOOKUP(AP1647,AuctionMapping2019SEP_AUTOS!$D:$J,3,FALSE)," "),IFERROR(VLOOKUP(AO1647,AuctionMapping2019SEP_LINES!$D:$K,4,FALSE)," "))</f>
        <v xml:space="preserve"> </v>
      </c>
      <c r="M1647" t="s">
        <v>5065</v>
      </c>
      <c r="N1647" t="s">
        <v>6527</v>
      </c>
      <c r="O1647" t="s">
        <v>6530</v>
      </c>
      <c r="P1647">
        <v>138</v>
      </c>
      <c r="Q1647" t="s">
        <v>41</v>
      </c>
      <c r="R1647">
        <v>4.9249999999999998</v>
      </c>
      <c r="S1647" t="s">
        <v>40</v>
      </c>
      <c r="T1647" s="2">
        <v>42342.708333333343</v>
      </c>
      <c r="U1647">
        <v>4.8739999999999997</v>
      </c>
      <c r="V1647" s="2">
        <v>42337.834027777782</v>
      </c>
      <c r="W1647">
        <v>4.8739999999999997</v>
      </c>
      <c r="X1647" s="2">
        <v>42337.982499999998</v>
      </c>
      <c r="AA1647" t="s">
        <v>2287</v>
      </c>
      <c r="AB1647" s="2">
        <v>42337.834027777782</v>
      </c>
      <c r="AC1647" t="s">
        <v>6785</v>
      </c>
      <c r="AD1647" t="s">
        <v>6788</v>
      </c>
      <c r="AE1647" t="s">
        <v>8393</v>
      </c>
      <c r="AF1647" t="str">
        <f>IF(H1647="XFMR",IFERROR(VLOOKUP(AP1647,AuctionMapping2019SEP_AUTOS!$D:$J,6,FALSE)," "),IFERROR(VLOOKUP(AO1647,AuctionMapping2019SEP_LINES!$D:$K,7,FALSE)," "))</f>
        <v xml:space="preserve"> </v>
      </c>
      <c r="AG1647" t="str">
        <f>IF(H1647="XFMR",IFERROR(VLOOKUP(AP1647,AuctionMapping2019SEP_AUTOS!$D:$J,5,FALSE)," "),IFERROR(VLOOKUP(AO1647,AuctionMapping2019SEP_LINES!$D:$K,6,FALSE)," "))</f>
        <v xml:space="preserve"> </v>
      </c>
      <c r="AH1647" t="s">
        <v>5481</v>
      </c>
      <c r="AI1647" t="s">
        <v>6527</v>
      </c>
      <c r="AJ1647">
        <v>4.9249999999999998</v>
      </c>
      <c r="AK1647" t="s">
        <v>11385</v>
      </c>
      <c r="AL1647" t="s">
        <v>11385</v>
      </c>
      <c r="AM1647" s="2">
        <v>42342.759027777778</v>
      </c>
      <c r="AN1647" t="s">
        <v>12397</v>
      </c>
      <c r="AO1647" t="s">
        <v>14840</v>
      </c>
      <c r="AP1647" t="str">
        <f t="shared" si="25"/>
        <v>CRM2-REDCREEK|CRM2REDCRE11</v>
      </c>
    </row>
    <row r="1648" spans="1:42" x14ac:dyDescent="0.25">
      <c r="A1648" s="1">
        <v>1646</v>
      </c>
      <c r="B1648" t="s">
        <v>40</v>
      </c>
      <c r="D1648" t="str">
        <f>IF(H1648="XFMR",IFERROR(VLOOKUP(AP1648,AuctionMapping2019SEP_AUTOS!$D:$J,7,FALSE)," "),IFERROR(VLOOKUP(AO1648,AuctionMapping2019SEP_LINES!$D:$K,8,FALSE)," "))</f>
        <v xml:space="preserve"> </v>
      </c>
      <c r="E1648" t="s">
        <v>42</v>
      </c>
      <c r="F1648" t="s">
        <v>629</v>
      </c>
      <c r="G1648" s="2">
        <v>42342.649305555547</v>
      </c>
      <c r="H1648" t="s">
        <v>2288</v>
      </c>
      <c r="I1648" t="s">
        <v>4878</v>
      </c>
      <c r="K1648" t="str">
        <f>IF(H1648="XFMR",IFERROR(VLOOKUP(AP1648,AuctionMapping2019SEP_AUTOS!$D:$J,4,FALSE)," "),IFERROR(VLOOKUP(AO1648,AuctionMapping2019SEP_LINES!$D:$K,5,FALSE)," "))</f>
        <v xml:space="preserve"> </v>
      </c>
      <c r="L1648" t="str">
        <f>IF(H1648="XFMR",IFERROR(VLOOKUP(AP1648,AuctionMapping2019SEP_AUTOS!$D:$J,3,FALSE)," "),IFERROR(VLOOKUP(AO1648,AuctionMapping2019SEP_LINES!$D:$K,4,FALSE)," "))</f>
        <v xml:space="preserve"> </v>
      </c>
      <c r="M1648" t="s">
        <v>5732</v>
      </c>
      <c r="N1648" t="s">
        <v>6527</v>
      </c>
      <c r="O1648" t="s">
        <v>6530</v>
      </c>
      <c r="P1648">
        <v>138</v>
      </c>
      <c r="Q1648" t="s">
        <v>41</v>
      </c>
      <c r="R1648">
        <v>4.2489999999999997</v>
      </c>
      <c r="S1648" t="s">
        <v>41</v>
      </c>
      <c r="T1648" s="2">
        <v>42342.75</v>
      </c>
      <c r="U1648">
        <v>4.375</v>
      </c>
      <c r="V1648" s="2">
        <v>42338.375</v>
      </c>
      <c r="W1648">
        <v>4.375</v>
      </c>
      <c r="X1648" s="2">
        <v>42250.375115740739</v>
      </c>
      <c r="Y1648">
        <v>0.98</v>
      </c>
      <c r="Z1648">
        <v>-10.02</v>
      </c>
      <c r="AA1648" t="s">
        <v>2288</v>
      </c>
      <c r="AB1648" s="2">
        <v>42338.400000000001</v>
      </c>
      <c r="AC1648" t="s">
        <v>6785</v>
      </c>
      <c r="AD1648" t="s">
        <v>6787</v>
      </c>
      <c r="AE1648" t="s">
        <v>8394</v>
      </c>
      <c r="AF1648" t="str">
        <f>IF(H1648="XFMR",IFERROR(VLOOKUP(AP1648,AuctionMapping2019SEP_AUTOS!$D:$J,6,FALSE)," "),IFERROR(VLOOKUP(AO1648,AuctionMapping2019SEP_LINES!$D:$K,7,FALSE)," "))</f>
        <v xml:space="preserve"> </v>
      </c>
      <c r="AG1648" t="str">
        <f>IF(H1648="XFMR",IFERROR(VLOOKUP(AP1648,AuctionMapping2019SEP_AUTOS!$D:$J,5,FALSE)," "),IFERROR(VLOOKUP(AO1648,AuctionMapping2019SEP_LINES!$D:$K,6,FALSE)," "))</f>
        <v xml:space="preserve"> </v>
      </c>
      <c r="AH1648" t="s">
        <v>6112</v>
      </c>
      <c r="AI1648" t="s">
        <v>6527</v>
      </c>
      <c r="AJ1648">
        <v>4.2489999999999997</v>
      </c>
      <c r="AK1648" t="s">
        <v>11384</v>
      </c>
      <c r="AL1648" t="s">
        <v>11384</v>
      </c>
      <c r="AM1648" s="2">
        <v>42342.649305555547</v>
      </c>
      <c r="AN1648" t="s">
        <v>12398</v>
      </c>
      <c r="AO1648" t="s">
        <v>14841</v>
      </c>
      <c r="AP1648" t="str">
        <f t="shared" si="25"/>
        <v>TIODE-MDESA|6535A</v>
      </c>
    </row>
    <row r="1649" spans="1:42" x14ac:dyDescent="0.25">
      <c r="A1649" s="1">
        <v>1647</v>
      </c>
      <c r="B1649" t="s">
        <v>40</v>
      </c>
      <c r="D1649" t="str">
        <f>IF(H1649="XFMR",IFERROR(VLOOKUP(AP1649,AuctionMapping2019SEP_AUTOS!$D:$J,7,FALSE)," "),IFERROR(VLOOKUP(AO1649,AuctionMapping2019SEP_LINES!$D:$K,8,FALSE)," "))</f>
        <v xml:space="preserve"> </v>
      </c>
      <c r="E1649" t="s">
        <v>42</v>
      </c>
      <c r="F1649" t="s">
        <v>629</v>
      </c>
      <c r="G1649" s="2">
        <v>42342.649305555547</v>
      </c>
      <c r="H1649" t="s">
        <v>2289</v>
      </c>
      <c r="I1649" t="s">
        <v>4878</v>
      </c>
      <c r="K1649" t="str">
        <f>IF(H1649="XFMR",IFERROR(VLOOKUP(AP1649,AuctionMapping2019SEP_AUTOS!$D:$J,4,FALSE)," "),IFERROR(VLOOKUP(AO1649,AuctionMapping2019SEP_LINES!$D:$K,5,FALSE)," "))</f>
        <v xml:space="preserve"> </v>
      </c>
      <c r="L1649" t="str">
        <f>IF(H1649="XFMR",IFERROR(VLOOKUP(AP1649,AuctionMapping2019SEP_AUTOS!$D:$J,3,FALSE)," "),IFERROR(VLOOKUP(AO1649,AuctionMapping2019SEP_LINES!$D:$K,4,FALSE)," "))</f>
        <v xml:space="preserve"> </v>
      </c>
      <c r="M1649" t="s">
        <v>5732</v>
      </c>
      <c r="N1649" t="s">
        <v>6527</v>
      </c>
      <c r="O1649" t="s">
        <v>6530</v>
      </c>
      <c r="P1649">
        <v>138</v>
      </c>
      <c r="Q1649" t="s">
        <v>41</v>
      </c>
      <c r="R1649">
        <v>4.2489999999999997</v>
      </c>
      <c r="S1649" t="s">
        <v>41</v>
      </c>
      <c r="T1649" s="2">
        <v>42342.75</v>
      </c>
      <c r="U1649">
        <v>4.375</v>
      </c>
      <c r="V1649" s="2">
        <v>42338.375</v>
      </c>
      <c r="W1649">
        <v>4.375</v>
      </c>
      <c r="X1649" s="2">
        <v>42250.375115740739</v>
      </c>
      <c r="Y1649">
        <v>0.97</v>
      </c>
      <c r="Z1649">
        <v>-5.84</v>
      </c>
      <c r="AA1649" t="s">
        <v>2289</v>
      </c>
      <c r="AB1649" s="2">
        <v>42338.400000000001</v>
      </c>
      <c r="AC1649" t="s">
        <v>6785</v>
      </c>
      <c r="AD1649" t="s">
        <v>6787</v>
      </c>
      <c r="AE1649" t="s">
        <v>8394</v>
      </c>
      <c r="AF1649" t="str">
        <f>IF(H1649="XFMR",IFERROR(VLOOKUP(AP1649,AuctionMapping2019SEP_AUTOS!$D:$J,6,FALSE)," "),IFERROR(VLOOKUP(AO1649,AuctionMapping2019SEP_LINES!$D:$K,7,FALSE)," "))</f>
        <v xml:space="preserve"> </v>
      </c>
      <c r="AG1649" t="str">
        <f>IF(H1649="XFMR",IFERROR(VLOOKUP(AP1649,AuctionMapping2019SEP_AUTOS!$D:$J,5,FALSE)," "),IFERROR(VLOOKUP(AO1649,AuctionMapping2019SEP_LINES!$D:$K,6,FALSE)," "))</f>
        <v xml:space="preserve"> </v>
      </c>
      <c r="AH1649" t="s">
        <v>6112</v>
      </c>
      <c r="AI1649" t="s">
        <v>6527</v>
      </c>
      <c r="AJ1649">
        <v>4.2489999999999997</v>
      </c>
      <c r="AK1649" t="s">
        <v>11384</v>
      </c>
      <c r="AL1649" t="s">
        <v>11384</v>
      </c>
      <c r="AM1649" s="2">
        <v>42342.649305555547</v>
      </c>
      <c r="AN1649" t="s">
        <v>12399</v>
      </c>
      <c r="AO1649" t="s">
        <v>14841</v>
      </c>
      <c r="AP1649" t="str">
        <f t="shared" si="25"/>
        <v>TIODE-MDASW|6535A</v>
      </c>
    </row>
    <row r="1650" spans="1:42" x14ac:dyDescent="0.25">
      <c r="A1650" s="1">
        <v>1648</v>
      </c>
      <c r="B1650" t="s">
        <v>40</v>
      </c>
      <c r="D1650" t="str">
        <f>IF(H1650="XFMR",IFERROR(VLOOKUP(AP1650,AuctionMapping2019SEP_AUTOS!$D:$J,7,FALSE)," "),IFERROR(VLOOKUP(AO1650,AuctionMapping2019SEP_LINES!$D:$K,8,FALSE)," "))</f>
        <v xml:space="preserve"> </v>
      </c>
      <c r="E1650" t="s">
        <v>42</v>
      </c>
      <c r="F1650" t="s">
        <v>632</v>
      </c>
      <c r="G1650" s="2">
        <v>42342.59652777778</v>
      </c>
      <c r="H1650" t="s">
        <v>2290</v>
      </c>
      <c r="I1650" t="s">
        <v>4877</v>
      </c>
      <c r="K1650" t="str">
        <f>IF(H1650="XFMR",IFERROR(VLOOKUP(AP1650,AuctionMapping2019SEP_AUTOS!$D:$J,4,FALSE)," "),IFERROR(VLOOKUP(AO1650,AuctionMapping2019SEP_LINES!$D:$K,5,FALSE)," "))</f>
        <v xml:space="preserve"> </v>
      </c>
      <c r="L1650" t="str">
        <f>IF(H1650="XFMR",IFERROR(VLOOKUP(AP1650,AuctionMapping2019SEP_AUTOS!$D:$J,3,FALSE)," "),IFERROR(VLOOKUP(AO1650,AuctionMapping2019SEP_LINES!$D:$K,4,FALSE)," "))</f>
        <v xml:space="preserve"> </v>
      </c>
      <c r="M1650" t="s">
        <v>5717</v>
      </c>
      <c r="N1650" t="s">
        <v>6528</v>
      </c>
      <c r="O1650" t="s">
        <v>6530</v>
      </c>
      <c r="P1650">
        <v>345</v>
      </c>
      <c r="Q1650" t="s">
        <v>41</v>
      </c>
      <c r="R1650">
        <v>1.8979999999999999</v>
      </c>
      <c r="S1650" t="s">
        <v>40</v>
      </c>
      <c r="T1650" s="2">
        <v>42342.791666666657</v>
      </c>
      <c r="U1650">
        <v>2.093</v>
      </c>
      <c r="V1650" s="2">
        <v>42340.698611111111</v>
      </c>
      <c r="W1650">
        <v>2.093</v>
      </c>
      <c r="X1650" s="2">
        <v>42340.699444444443</v>
      </c>
      <c r="AA1650" t="s">
        <v>2290</v>
      </c>
      <c r="AB1650" s="2">
        <v>42340.698611111111</v>
      </c>
      <c r="AC1650" t="s">
        <v>6785</v>
      </c>
      <c r="AD1650" t="s">
        <v>6788</v>
      </c>
      <c r="AE1650" t="s">
        <v>8395</v>
      </c>
      <c r="AF1650" t="str">
        <f>IF(H1650="XFMR",IFERROR(VLOOKUP(AP1650,AuctionMapping2019SEP_AUTOS!$D:$J,6,FALSE)," "),IFERROR(VLOOKUP(AO1650,AuctionMapping2019SEP_LINES!$D:$K,7,FALSE)," "))</f>
        <v xml:space="preserve"> </v>
      </c>
      <c r="AG1650" t="str">
        <f>IF(H1650="XFMR",IFERROR(VLOOKUP(AP1650,AuctionMapping2019SEP_AUTOS!$D:$J,5,FALSE)," "),IFERROR(VLOOKUP(AO1650,AuctionMapping2019SEP_LINES!$D:$K,6,FALSE)," "))</f>
        <v xml:space="preserve"> </v>
      </c>
      <c r="AJ1650">
        <v>1.8979999999999999</v>
      </c>
      <c r="AK1650" t="s">
        <v>11385</v>
      </c>
      <c r="AL1650" t="s">
        <v>11385</v>
      </c>
      <c r="AM1650" s="2">
        <v>42342.59652777778</v>
      </c>
      <c r="AN1650" t="s">
        <v>12400</v>
      </c>
      <c r="AO1650" t="s">
        <v>13831</v>
      </c>
      <c r="AP1650" t="str">
        <f t="shared" si="25"/>
        <v>TYGND|MR1H</v>
      </c>
    </row>
    <row r="1651" spans="1:42" x14ac:dyDescent="0.25">
      <c r="A1651" s="1">
        <v>1649</v>
      </c>
      <c r="B1651" t="s">
        <v>40</v>
      </c>
      <c r="D1651" t="str">
        <f>IF(H1651="XFMR",IFERROR(VLOOKUP(AP1651,AuctionMapping2019SEP_AUTOS!$D:$J,7,FALSE)," "),IFERROR(VLOOKUP(AO1651,AuctionMapping2019SEP_LINES!$D:$K,8,FALSE)," "))</f>
        <v xml:space="preserve"> </v>
      </c>
      <c r="E1651" t="s">
        <v>42</v>
      </c>
      <c r="F1651" t="s">
        <v>632</v>
      </c>
      <c r="G1651" s="2">
        <v>42342.59652777778</v>
      </c>
      <c r="H1651" t="s">
        <v>2291</v>
      </c>
      <c r="I1651" t="s">
        <v>4877</v>
      </c>
      <c r="K1651" t="str">
        <f>IF(H1651="XFMR",IFERROR(VLOOKUP(AP1651,AuctionMapping2019SEP_AUTOS!$D:$J,4,FALSE)," "),IFERROR(VLOOKUP(AO1651,AuctionMapping2019SEP_LINES!$D:$K,5,FALSE)," "))</f>
        <v xml:space="preserve"> </v>
      </c>
      <c r="L1651" t="str">
        <f>IF(H1651="XFMR",IFERROR(VLOOKUP(AP1651,AuctionMapping2019SEP_AUTOS!$D:$J,3,FALSE)," "),IFERROR(VLOOKUP(AO1651,AuctionMapping2019SEP_LINES!$D:$K,4,FALSE)," "))</f>
        <v xml:space="preserve"> </v>
      </c>
      <c r="M1651" t="s">
        <v>5717</v>
      </c>
      <c r="N1651" t="s">
        <v>6528</v>
      </c>
      <c r="O1651" t="s">
        <v>6530</v>
      </c>
      <c r="P1651">
        <v>138</v>
      </c>
      <c r="Q1651" t="s">
        <v>41</v>
      </c>
      <c r="R1651">
        <v>1.8979999999999999</v>
      </c>
      <c r="S1651" t="s">
        <v>40</v>
      </c>
      <c r="T1651" s="2">
        <v>42342.791666666657</v>
      </c>
      <c r="U1651">
        <v>2.093</v>
      </c>
      <c r="V1651" s="2">
        <v>42340.698611111111</v>
      </c>
      <c r="W1651">
        <v>2.093</v>
      </c>
      <c r="X1651" s="2">
        <v>42340.699421296304</v>
      </c>
      <c r="AA1651" t="s">
        <v>2291</v>
      </c>
      <c r="AB1651" s="2">
        <v>42340.698611111111</v>
      </c>
      <c r="AC1651" t="s">
        <v>6785</v>
      </c>
      <c r="AD1651" t="s">
        <v>6788</v>
      </c>
      <c r="AE1651" t="s">
        <v>8396</v>
      </c>
      <c r="AF1651" t="str">
        <f>IF(H1651="XFMR",IFERROR(VLOOKUP(AP1651,AuctionMapping2019SEP_AUTOS!$D:$J,6,FALSE)," "),IFERROR(VLOOKUP(AO1651,AuctionMapping2019SEP_LINES!$D:$K,7,FALSE)," "))</f>
        <v xml:space="preserve"> </v>
      </c>
      <c r="AG1651" t="str">
        <f>IF(H1651="XFMR",IFERROR(VLOOKUP(AP1651,AuctionMapping2019SEP_AUTOS!$D:$J,5,FALSE)," "),IFERROR(VLOOKUP(AO1651,AuctionMapping2019SEP_LINES!$D:$K,6,FALSE)," "))</f>
        <v xml:space="preserve"> </v>
      </c>
      <c r="AJ1651">
        <v>1.8979999999999999</v>
      </c>
      <c r="AK1651" t="s">
        <v>11385</v>
      </c>
      <c r="AL1651" t="s">
        <v>11385</v>
      </c>
      <c r="AM1651" s="2">
        <v>42342.59652777778</v>
      </c>
      <c r="AN1651" t="s">
        <v>12400</v>
      </c>
      <c r="AO1651" t="s">
        <v>13827</v>
      </c>
      <c r="AP1651" t="str">
        <f t="shared" si="25"/>
        <v>TYGND|MR1L</v>
      </c>
    </row>
    <row r="1652" spans="1:42" x14ac:dyDescent="0.25">
      <c r="A1652" s="1">
        <v>1650</v>
      </c>
      <c r="B1652" t="s">
        <v>40</v>
      </c>
      <c r="D1652" t="str">
        <f>IF(H1652="XFMR",IFERROR(VLOOKUP(AP1652,AuctionMapping2019SEP_AUTOS!$D:$J,7,FALSE)," "),IFERROR(VLOOKUP(AO1652,AuctionMapping2019SEP_LINES!$D:$K,8,FALSE)," "))</f>
        <v xml:space="preserve"> </v>
      </c>
      <c r="E1652" t="s">
        <v>42</v>
      </c>
      <c r="F1652" t="s">
        <v>632</v>
      </c>
      <c r="G1652" s="2">
        <v>42342.59652777778</v>
      </c>
      <c r="H1652" t="s">
        <v>2292</v>
      </c>
      <c r="I1652" t="s">
        <v>4877</v>
      </c>
      <c r="K1652" t="str">
        <f>IF(H1652="XFMR",IFERROR(VLOOKUP(AP1652,AuctionMapping2019SEP_AUTOS!$D:$J,4,FALSE)," "),IFERROR(VLOOKUP(AO1652,AuctionMapping2019SEP_LINES!$D:$K,5,FALSE)," "))</f>
        <v xml:space="preserve"> </v>
      </c>
      <c r="L1652" t="str">
        <f>IF(H1652="XFMR",IFERROR(VLOOKUP(AP1652,AuctionMapping2019SEP_AUTOS!$D:$J,3,FALSE)," "),IFERROR(VLOOKUP(AO1652,AuctionMapping2019SEP_LINES!$D:$K,4,FALSE)," "))</f>
        <v xml:space="preserve"> </v>
      </c>
      <c r="M1652" t="s">
        <v>5717</v>
      </c>
      <c r="N1652" t="s">
        <v>6528</v>
      </c>
      <c r="O1652" t="s">
        <v>6530</v>
      </c>
      <c r="P1652">
        <v>13</v>
      </c>
      <c r="Q1652" t="s">
        <v>41</v>
      </c>
      <c r="R1652">
        <v>1.8979999999999999</v>
      </c>
      <c r="S1652" t="s">
        <v>40</v>
      </c>
      <c r="T1652" s="2">
        <v>42342.791666666657</v>
      </c>
      <c r="U1652">
        <v>2.093</v>
      </c>
      <c r="V1652" s="2">
        <v>42340.698611111111</v>
      </c>
      <c r="W1652">
        <v>2.093</v>
      </c>
      <c r="X1652" s="2">
        <v>42340.699456018519</v>
      </c>
      <c r="AA1652" t="s">
        <v>2292</v>
      </c>
      <c r="AB1652" s="2">
        <v>42340.698611111111</v>
      </c>
      <c r="AC1652" t="s">
        <v>6785</v>
      </c>
      <c r="AD1652" t="s">
        <v>6788</v>
      </c>
      <c r="AE1652" t="s">
        <v>8397</v>
      </c>
      <c r="AF1652" t="str">
        <f>IF(H1652="XFMR",IFERROR(VLOOKUP(AP1652,AuctionMapping2019SEP_AUTOS!$D:$J,6,FALSE)," "),IFERROR(VLOOKUP(AO1652,AuctionMapping2019SEP_LINES!$D:$K,7,FALSE)," "))</f>
        <v xml:space="preserve"> </v>
      </c>
      <c r="AG1652" t="str">
        <f>IF(H1652="XFMR",IFERROR(VLOOKUP(AP1652,AuctionMapping2019SEP_AUTOS!$D:$J,5,FALSE)," "),IFERROR(VLOOKUP(AO1652,AuctionMapping2019SEP_LINES!$D:$K,6,FALSE)," "))</f>
        <v xml:space="preserve"> </v>
      </c>
      <c r="AJ1652">
        <v>1.8979999999999999</v>
      </c>
      <c r="AK1652" t="s">
        <v>11385</v>
      </c>
      <c r="AL1652" t="s">
        <v>11385</v>
      </c>
      <c r="AM1652" s="2">
        <v>42342.59652777778</v>
      </c>
      <c r="AN1652" t="s">
        <v>12400</v>
      </c>
      <c r="AO1652" t="s">
        <v>13829</v>
      </c>
      <c r="AP1652" t="str">
        <f t="shared" si="25"/>
        <v>TYGND|MR1T</v>
      </c>
    </row>
    <row r="1653" spans="1:42" x14ac:dyDescent="0.25">
      <c r="A1653" s="1">
        <v>1651</v>
      </c>
      <c r="B1653" t="s">
        <v>41</v>
      </c>
      <c r="D1653" t="str">
        <f>IF(H1653="XFMR",IFERROR(VLOOKUP(AP1653,AuctionMapping2019SEP_AUTOS!$D:$J,7,FALSE)," "),IFERROR(VLOOKUP(AO1653,AuctionMapping2019SEP_LINES!$D:$K,8,FALSE)," "))</f>
        <v xml:space="preserve"> </v>
      </c>
      <c r="E1653" t="s">
        <v>42</v>
      </c>
      <c r="F1653" t="s">
        <v>632</v>
      </c>
      <c r="G1653" s="2">
        <v>42342.583634259259</v>
      </c>
      <c r="H1653" t="s">
        <v>2293</v>
      </c>
      <c r="I1653" t="s">
        <v>4877</v>
      </c>
      <c r="K1653" t="str">
        <f>IF(H1653="XFMR",IFERROR(VLOOKUP(AP1653,AuctionMapping2019SEP_AUTOS!$D:$J,4,FALSE)," "),IFERROR(VLOOKUP(AO1653,AuctionMapping2019SEP_LINES!$D:$K,5,FALSE)," "))</f>
        <v xml:space="preserve"> </v>
      </c>
      <c r="L1653" t="str">
        <f>IF(H1653="XFMR",IFERROR(VLOOKUP(AP1653,AuctionMapping2019SEP_AUTOS!$D:$J,3,FALSE)," "),IFERROR(VLOOKUP(AO1653,AuctionMapping2019SEP_LINES!$D:$K,4,FALSE)," "))</f>
        <v xml:space="preserve"> </v>
      </c>
      <c r="M1653" t="s">
        <v>5717</v>
      </c>
      <c r="N1653" t="s">
        <v>6528</v>
      </c>
      <c r="O1653" t="s">
        <v>6530</v>
      </c>
      <c r="P1653">
        <v>14</v>
      </c>
      <c r="Q1653" t="s">
        <v>41</v>
      </c>
      <c r="R1653">
        <v>1.885</v>
      </c>
      <c r="S1653" t="s">
        <v>40</v>
      </c>
      <c r="T1653" s="2">
        <v>42342.791666666657</v>
      </c>
      <c r="U1653">
        <v>2.093</v>
      </c>
      <c r="V1653" s="2">
        <v>42340.698611111111</v>
      </c>
      <c r="W1653">
        <v>2.093</v>
      </c>
      <c r="X1653" s="2">
        <v>42340.699456018519</v>
      </c>
      <c r="AA1653" t="s">
        <v>2293</v>
      </c>
      <c r="AB1653" s="2">
        <v>42340.698611111111</v>
      </c>
      <c r="AC1653" t="s">
        <v>6785</v>
      </c>
      <c r="AD1653" t="s">
        <v>6788</v>
      </c>
      <c r="AE1653" t="s">
        <v>8397</v>
      </c>
      <c r="AF1653" t="str">
        <f>IF(H1653="XFMR",IFERROR(VLOOKUP(AP1653,AuctionMapping2019SEP_AUTOS!$D:$J,6,FALSE)," "),IFERROR(VLOOKUP(AO1653,AuctionMapping2019SEP_LINES!$D:$K,7,FALSE)," "))</f>
        <v xml:space="preserve"> </v>
      </c>
      <c r="AG1653" t="str">
        <f>IF(H1653="XFMR",IFERROR(VLOOKUP(AP1653,AuctionMapping2019SEP_AUTOS!$D:$J,5,FALSE)," "),IFERROR(VLOOKUP(AO1653,AuctionMapping2019SEP_LINES!$D:$K,6,FALSE)," "))</f>
        <v xml:space="preserve"> </v>
      </c>
      <c r="AJ1653">
        <v>1.885</v>
      </c>
      <c r="AK1653" t="s">
        <v>11385</v>
      </c>
      <c r="AL1653" t="s">
        <v>11385</v>
      </c>
      <c r="AM1653" s="2">
        <v>42342.583634259259</v>
      </c>
      <c r="AN1653" t="s">
        <v>12400</v>
      </c>
      <c r="AO1653" t="s">
        <v>13829</v>
      </c>
      <c r="AP1653" t="str">
        <f t="shared" si="25"/>
        <v>TYGND|MR1T</v>
      </c>
    </row>
    <row r="1654" spans="1:42" x14ac:dyDescent="0.25">
      <c r="A1654" s="1">
        <v>1652</v>
      </c>
      <c r="B1654" t="s">
        <v>40</v>
      </c>
      <c r="D1654" t="str">
        <f>IF(H1654="XFMR",IFERROR(VLOOKUP(AP1654,AuctionMapping2019SEP_AUTOS!$D:$J,7,FALSE)," "),IFERROR(VLOOKUP(AO1654,AuctionMapping2019SEP_LINES!$D:$K,8,FALSE)," "))</f>
        <v xml:space="preserve"> </v>
      </c>
      <c r="E1654" t="s">
        <v>42</v>
      </c>
      <c r="F1654" t="s">
        <v>630</v>
      </c>
      <c r="G1654" s="2">
        <v>42341.849305555559</v>
      </c>
      <c r="H1654" t="s">
        <v>2294</v>
      </c>
      <c r="I1654" t="s">
        <v>4877</v>
      </c>
      <c r="K1654" t="str">
        <f>IF(H1654="XFMR",IFERROR(VLOOKUP(AP1654,AuctionMapping2019SEP_AUTOS!$D:$J,4,FALSE)," "),IFERROR(VLOOKUP(AO1654,AuctionMapping2019SEP_LINES!$D:$K,5,FALSE)," "))</f>
        <v xml:space="preserve"> </v>
      </c>
      <c r="L1654" t="str">
        <f>IF(H1654="XFMR",IFERROR(VLOOKUP(AP1654,AuctionMapping2019SEP_AUTOS!$D:$J,3,FALSE)," "),IFERROR(VLOOKUP(AO1654,AuctionMapping2019SEP_LINES!$D:$K,4,FALSE)," "))</f>
        <v xml:space="preserve"> </v>
      </c>
      <c r="M1654" t="s">
        <v>5471</v>
      </c>
      <c r="N1654" t="s">
        <v>6527</v>
      </c>
      <c r="O1654" t="s">
        <v>6530</v>
      </c>
      <c r="P1654">
        <v>13</v>
      </c>
      <c r="Q1654" t="s">
        <v>41</v>
      </c>
      <c r="R1654">
        <v>5.0529999999999999</v>
      </c>
      <c r="S1654" t="s">
        <v>40</v>
      </c>
      <c r="T1654" s="2">
        <v>42345.75</v>
      </c>
      <c r="U1654">
        <v>8.9540000000000006</v>
      </c>
      <c r="V1654" s="2">
        <v>42336.79583333333</v>
      </c>
      <c r="W1654">
        <v>8.9540000000000006</v>
      </c>
      <c r="X1654" s="2">
        <v>42338.500567129631</v>
      </c>
      <c r="AA1654" t="s">
        <v>2294</v>
      </c>
      <c r="AB1654" s="2">
        <v>42336.79583333333</v>
      </c>
      <c r="AC1654" t="s">
        <v>6785</v>
      </c>
      <c r="AD1654" t="s">
        <v>6788</v>
      </c>
      <c r="AE1654" t="s">
        <v>8385</v>
      </c>
      <c r="AF1654" t="str">
        <f>IF(H1654="XFMR",IFERROR(VLOOKUP(AP1654,AuctionMapping2019SEP_AUTOS!$D:$J,6,FALSE)," "),IFERROR(VLOOKUP(AO1654,AuctionMapping2019SEP_LINES!$D:$K,7,FALSE)," "))</f>
        <v xml:space="preserve"> </v>
      </c>
      <c r="AG1654" t="str">
        <f>IF(H1654="XFMR",IFERROR(VLOOKUP(AP1654,AuctionMapping2019SEP_AUTOS!$D:$J,5,FALSE)," "),IFERROR(VLOOKUP(AO1654,AuctionMapping2019SEP_LINES!$D:$K,6,FALSE)," "))</f>
        <v xml:space="preserve"> </v>
      </c>
      <c r="AJ1654">
        <v>5.0529999999999999</v>
      </c>
      <c r="AK1654" t="s">
        <v>11385</v>
      </c>
      <c r="AL1654" t="s">
        <v>11385</v>
      </c>
      <c r="AM1654" s="2">
        <v>42341.849305555559</v>
      </c>
      <c r="AN1654" t="s">
        <v>12106</v>
      </c>
      <c r="AO1654" t="s">
        <v>14837</v>
      </c>
      <c r="AP1654" t="str">
        <f t="shared" si="25"/>
        <v>QALSW|16X</v>
      </c>
    </row>
    <row r="1655" spans="1:42" x14ac:dyDescent="0.25">
      <c r="A1655" s="1">
        <v>1653</v>
      </c>
      <c r="B1655" t="s">
        <v>40</v>
      </c>
      <c r="D1655" t="str">
        <f>IF(H1655="XFMR",IFERROR(VLOOKUP(AP1655,AuctionMapping2019SEP_AUTOS!$D:$J,7,FALSE)," "),IFERROR(VLOOKUP(AO1655,AuctionMapping2019SEP_LINES!$D:$K,8,FALSE)," "))</f>
        <v xml:space="preserve"> </v>
      </c>
      <c r="E1655" t="s">
        <v>42</v>
      </c>
      <c r="F1655" t="s">
        <v>630</v>
      </c>
      <c r="G1655" s="2">
        <v>42341.849305555559</v>
      </c>
      <c r="H1655" t="s">
        <v>2295</v>
      </c>
      <c r="I1655" t="s">
        <v>4877</v>
      </c>
      <c r="K1655" t="str">
        <f>IF(H1655="XFMR",IFERROR(VLOOKUP(AP1655,AuctionMapping2019SEP_AUTOS!$D:$J,4,FALSE)," "),IFERROR(VLOOKUP(AO1655,AuctionMapping2019SEP_LINES!$D:$K,5,FALSE)," "))</f>
        <v xml:space="preserve"> </v>
      </c>
      <c r="L1655" t="str">
        <f>IF(H1655="XFMR",IFERROR(VLOOKUP(AP1655,AuctionMapping2019SEP_AUTOS!$D:$J,3,FALSE)," "),IFERROR(VLOOKUP(AO1655,AuctionMapping2019SEP_LINES!$D:$K,4,FALSE)," "))</f>
        <v xml:space="preserve"> </v>
      </c>
      <c r="M1655" t="s">
        <v>5471</v>
      </c>
      <c r="N1655" t="s">
        <v>6527</v>
      </c>
      <c r="O1655" t="s">
        <v>6530</v>
      </c>
      <c r="P1655">
        <v>13</v>
      </c>
      <c r="Q1655" t="s">
        <v>41</v>
      </c>
      <c r="R1655">
        <v>5.0529999999999999</v>
      </c>
      <c r="S1655" t="s">
        <v>40</v>
      </c>
      <c r="T1655" s="2">
        <v>42345.75</v>
      </c>
      <c r="U1655">
        <v>8.9540000000000006</v>
      </c>
      <c r="V1655" s="2">
        <v>42336.79583333333</v>
      </c>
      <c r="W1655">
        <v>8.9540000000000006</v>
      </c>
      <c r="X1655" s="2">
        <v>42338.500567129631</v>
      </c>
      <c r="AA1655" t="s">
        <v>2295</v>
      </c>
      <c r="AB1655" s="2">
        <v>42336.79583333333</v>
      </c>
      <c r="AC1655" t="s">
        <v>6785</v>
      </c>
      <c r="AD1655" t="s">
        <v>6788</v>
      </c>
      <c r="AE1655" t="s">
        <v>8386</v>
      </c>
      <c r="AF1655" t="str">
        <f>IF(H1655="XFMR",IFERROR(VLOOKUP(AP1655,AuctionMapping2019SEP_AUTOS!$D:$J,6,FALSE)," "),IFERROR(VLOOKUP(AO1655,AuctionMapping2019SEP_LINES!$D:$K,7,FALSE)," "))</f>
        <v xml:space="preserve"> </v>
      </c>
      <c r="AG1655" t="str">
        <f>IF(H1655="XFMR",IFERROR(VLOOKUP(AP1655,AuctionMapping2019SEP_AUTOS!$D:$J,5,FALSE)," "),IFERROR(VLOOKUP(AO1655,AuctionMapping2019SEP_LINES!$D:$K,6,FALSE)," "))</f>
        <v xml:space="preserve"> </v>
      </c>
      <c r="AJ1655">
        <v>5.0529999999999999</v>
      </c>
      <c r="AK1655" t="s">
        <v>11385</v>
      </c>
      <c r="AL1655" t="s">
        <v>11385</v>
      </c>
      <c r="AM1655" s="2">
        <v>42341.849305555559</v>
      </c>
      <c r="AN1655" t="s">
        <v>12106</v>
      </c>
      <c r="AO1655" t="s">
        <v>14838</v>
      </c>
      <c r="AP1655" t="str">
        <f t="shared" si="25"/>
        <v>QALSW|16Y</v>
      </c>
    </row>
    <row r="1656" spans="1:42" x14ac:dyDescent="0.25">
      <c r="A1656" s="1">
        <v>1654</v>
      </c>
      <c r="B1656" t="s">
        <v>40</v>
      </c>
      <c r="D1656" t="str">
        <f>IF(H1656="XFMR",IFERROR(VLOOKUP(AP1656,AuctionMapping2019SEP_AUTOS!$D:$J,7,FALSE)," "),IFERROR(VLOOKUP(AO1656,AuctionMapping2019SEP_LINES!$D:$K,8,FALSE)," "))</f>
        <v xml:space="preserve"> </v>
      </c>
      <c r="E1656" t="s">
        <v>354</v>
      </c>
      <c r="F1656" t="s">
        <v>630</v>
      </c>
      <c r="G1656" s="2">
        <v>42341.849305555559</v>
      </c>
      <c r="H1656" t="s">
        <v>2296</v>
      </c>
      <c r="I1656" t="s">
        <v>4877</v>
      </c>
      <c r="K1656" t="str">
        <f>IF(H1656="XFMR",IFERROR(VLOOKUP(AP1656,AuctionMapping2019SEP_AUTOS!$D:$J,4,FALSE)," "),IFERROR(VLOOKUP(AO1656,AuctionMapping2019SEP_LINES!$D:$K,5,FALSE)," "))</f>
        <v xml:space="preserve"> </v>
      </c>
      <c r="L1656" t="str">
        <f>IF(H1656="XFMR",IFERROR(VLOOKUP(AP1656,AuctionMapping2019SEP_AUTOS!$D:$J,3,FALSE)," "),IFERROR(VLOOKUP(AO1656,AuctionMapping2019SEP_LINES!$D:$K,4,FALSE)," "))</f>
        <v xml:space="preserve"> </v>
      </c>
      <c r="M1656" t="s">
        <v>5471</v>
      </c>
      <c r="N1656" t="s">
        <v>6527</v>
      </c>
      <c r="O1656" t="s">
        <v>6530</v>
      </c>
      <c r="P1656">
        <v>345</v>
      </c>
      <c r="Q1656" t="s">
        <v>41</v>
      </c>
      <c r="R1656">
        <v>5.0529999999999999</v>
      </c>
      <c r="S1656" t="s">
        <v>40</v>
      </c>
      <c r="T1656" s="2">
        <v>42345.75</v>
      </c>
      <c r="U1656">
        <v>8.9540000000000006</v>
      </c>
      <c r="V1656" s="2">
        <v>42336.79583333333</v>
      </c>
      <c r="W1656">
        <v>8.9540000000000006</v>
      </c>
      <c r="X1656" s="2">
        <v>42338.500555555547</v>
      </c>
      <c r="AA1656" t="s">
        <v>2296</v>
      </c>
      <c r="AB1656" s="2">
        <v>42336.79583333333</v>
      </c>
      <c r="AC1656" t="s">
        <v>6785</v>
      </c>
      <c r="AD1656" t="s">
        <v>6788</v>
      </c>
      <c r="AE1656" t="s">
        <v>8398</v>
      </c>
      <c r="AF1656" t="str">
        <f>IF(H1656="XFMR",IFERROR(VLOOKUP(AP1656,AuctionMapping2019SEP_AUTOS!$D:$J,6,FALSE)," "),IFERROR(VLOOKUP(AO1656,AuctionMapping2019SEP_LINES!$D:$K,7,FALSE)," "))</f>
        <v xml:space="preserve"> </v>
      </c>
      <c r="AG1656" t="str">
        <f>IF(H1656="XFMR",IFERROR(VLOOKUP(AP1656,AuctionMapping2019SEP_AUTOS!$D:$J,5,FALSE)," "),IFERROR(VLOOKUP(AO1656,AuctionMapping2019SEP_LINES!$D:$K,6,FALSE)," "))</f>
        <v xml:space="preserve"> </v>
      </c>
      <c r="AJ1656">
        <v>5.0529999999999999</v>
      </c>
      <c r="AK1656" t="s">
        <v>11385</v>
      </c>
      <c r="AL1656" t="s">
        <v>11385</v>
      </c>
      <c r="AM1656" s="2">
        <v>42341.849305555559</v>
      </c>
      <c r="AN1656" t="s">
        <v>12106</v>
      </c>
      <c r="AO1656" t="s">
        <v>14842</v>
      </c>
      <c r="AP1656" t="str">
        <f t="shared" si="25"/>
        <v>QALSW|16H</v>
      </c>
    </row>
    <row r="1657" spans="1:42" x14ac:dyDescent="0.25">
      <c r="A1657" s="1">
        <v>1655</v>
      </c>
      <c r="B1657" t="s">
        <v>40</v>
      </c>
      <c r="D1657" t="str">
        <f>IF(H1657="XFMR",IFERROR(VLOOKUP(AP1657,AuctionMapping2019SEP_AUTOS!$D:$J,7,FALSE)," "),IFERROR(VLOOKUP(AO1657,AuctionMapping2019SEP_LINES!$D:$K,8,FALSE)," "))</f>
        <v xml:space="preserve"> </v>
      </c>
      <c r="E1657" t="s">
        <v>42</v>
      </c>
      <c r="F1657" t="s">
        <v>629</v>
      </c>
      <c r="G1657" s="2">
        <v>42341.833333333343</v>
      </c>
      <c r="H1657" t="s">
        <v>2297</v>
      </c>
      <c r="I1657" t="s">
        <v>4877</v>
      </c>
      <c r="K1657" t="str">
        <f>IF(H1657="XFMR",IFERROR(VLOOKUP(AP1657,AuctionMapping2019SEP_AUTOS!$D:$J,4,FALSE)," "),IFERROR(VLOOKUP(AO1657,AuctionMapping2019SEP_LINES!$D:$K,5,FALSE)," "))</f>
        <v xml:space="preserve"> </v>
      </c>
      <c r="L1657" t="str">
        <f>IF(H1657="XFMR",IFERROR(VLOOKUP(AP1657,AuctionMapping2019SEP_AUTOS!$D:$J,3,FALSE)," "),IFERROR(VLOOKUP(AO1657,AuctionMapping2019SEP_LINES!$D:$K,4,FALSE)," "))</f>
        <v xml:space="preserve"> </v>
      </c>
      <c r="M1657" t="s">
        <v>5483</v>
      </c>
      <c r="N1657" t="s">
        <v>6528</v>
      </c>
      <c r="O1657" t="s">
        <v>6530</v>
      </c>
      <c r="P1657">
        <v>13</v>
      </c>
      <c r="Q1657" t="s">
        <v>41</v>
      </c>
      <c r="R1657">
        <v>3.5419999999999998</v>
      </c>
      <c r="S1657" t="s">
        <v>40</v>
      </c>
      <c r="T1657" s="2">
        <v>42341.833333333343</v>
      </c>
      <c r="U1657">
        <v>3.5419999999999998</v>
      </c>
      <c r="V1657" s="2">
        <v>42338.291666666657</v>
      </c>
      <c r="W1657">
        <v>3.5419999999999998</v>
      </c>
      <c r="X1657" s="2">
        <v>42332.373773148152</v>
      </c>
      <c r="AA1657" t="s">
        <v>2297</v>
      </c>
      <c r="AB1657" s="2">
        <v>42338.291666666657</v>
      </c>
      <c r="AC1657" t="s">
        <v>6785</v>
      </c>
      <c r="AD1657" t="s">
        <v>6788</v>
      </c>
      <c r="AE1657" t="s">
        <v>8399</v>
      </c>
      <c r="AF1657" t="str">
        <f>IF(H1657="XFMR",IFERROR(VLOOKUP(AP1657,AuctionMapping2019SEP_AUTOS!$D:$J,6,FALSE)," "),IFERROR(VLOOKUP(AO1657,AuctionMapping2019SEP_LINES!$D:$K,7,FALSE)," "))</f>
        <v xml:space="preserve"> </v>
      </c>
      <c r="AG1657" t="str">
        <f>IF(H1657="XFMR",IFERROR(VLOOKUP(AP1657,AuctionMapping2019SEP_AUTOS!$D:$J,5,FALSE)," "),IFERROR(VLOOKUP(AO1657,AuctionMapping2019SEP_LINES!$D:$K,6,FALSE)," "))</f>
        <v xml:space="preserve"> </v>
      </c>
      <c r="AJ1657">
        <v>3.5419999999999998</v>
      </c>
      <c r="AK1657" t="s">
        <v>11385</v>
      </c>
      <c r="AL1657" t="s">
        <v>11387</v>
      </c>
      <c r="AM1657" s="2">
        <v>42341.833333333343</v>
      </c>
      <c r="AN1657" t="s">
        <v>12118</v>
      </c>
      <c r="AO1657" t="s">
        <v>13830</v>
      </c>
      <c r="AP1657" t="str">
        <f t="shared" si="25"/>
        <v>RENSW|MR2T</v>
      </c>
    </row>
    <row r="1658" spans="1:42" x14ac:dyDescent="0.25">
      <c r="A1658" s="1">
        <v>1656</v>
      </c>
      <c r="B1658" t="s">
        <v>40</v>
      </c>
      <c r="D1658" t="str">
        <f>IF(H1658="XFMR",IFERROR(VLOOKUP(AP1658,AuctionMapping2019SEP_AUTOS!$D:$J,7,FALSE)," "),IFERROR(VLOOKUP(AO1658,AuctionMapping2019SEP_LINES!$D:$K,8,FALSE)," "))</f>
        <v xml:space="preserve"> </v>
      </c>
      <c r="E1658" t="s">
        <v>42</v>
      </c>
      <c r="F1658" t="s">
        <v>629</v>
      </c>
      <c r="G1658" s="2">
        <v>42341.833333333343</v>
      </c>
      <c r="H1658" t="s">
        <v>2298</v>
      </c>
      <c r="I1658" t="s">
        <v>4877</v>
      </c>
      <c r="K1658" t="str">
        <f>IF(H1658="XFMR",IFERROR(VLOOKUP(AP1658,AuctionMapping2019SEP_AUTOS!$D:$J,4,FALSE)," "),IFERROR(VLOOKUP(AO1658,AuctionMapping2019SEP_LINES!$D:$K,5,FALSE)," "))</f>
        <v xml:space="preserve"> </v>
      </c>
      <c r="L1658" t="str">
        <f>IF(H1658="XFMR",IFERROR(VLOOKUP(AP1658,AuctionMapping2019SEP_AUTOS!$D:$J,3,FALSE)," "),IFERROR(VLOOKUP(AO1658,AuctionMapping2019SEP_LINES!$D:$K,4,FALSE)," "))</f>
        <v xml:space="preserve"> </v>
      </c>
      <c r="M1658" t="s">
        <v>5483</v>
      </c>
      <c r="N1658" t="s">
        <v>6528</v>
      </c>
      <c r="O1658" t="s">
        <v>6530</v>
      </c>
      <c r="P1658">
        <v>138</v>
      </c>
      <c r="Q1658" t="s">
        <v>41</v>
      </c>
      <c r="R1658">
        <v>3.5419999999999998</v>
      </c>
      <c r="S1658" t="s">
        <v>40</v>
      </c>
      <c r="T1658" s="2">
        <v>42341.833333333343</v>
      </c>
      <c r="U1658">
        <v>3.5419999999999998</v>
      </c>
      <c r="V1658" s="2">
        <v>42338.291666666657</v>
      </c>
      <c r="W1658">
        <v>3.5419999999999998</v>
      </c>
      <c r="X1658" s="2">
        <v>42332.373761574083</v>
      </c>
      <c r="AA1658" t="s">
        <v>2298</v>
      </c>
      <c r="AB1658" s="2">
        <v>42338.291666666657</v>
      </c>
      <c r="AC1658" t="s">
        <v>6785</v>
      </c>
      <c r="AD1658" t="s">
        <v>6788</v>
      </c>
      <c r="AE1658" t="s">
        <v>8400</v>
      </c>
      <c r="AF1658" t="str">
        <f>IF(H1658="XFMR",IFERROR(VLOOKUP(AP1658,AuctionMapping2019SEP_AUTOS!$D:$J,6,FALSE)," "),IFERROR(VLOOKUP(AO1658,AuctionMapping2019SEP_LINES!$D:$K,7,FALSE)," "))</f>
        <v xml:space="preserve"> </v>
      </c>
      <c r="AG1658" t="str">
        <f>IF(H1658="XFMR",IFERROR(VLOOKUP(AP1658,AuctionMapping2019SEP_AUTOS!$D:$J,5,FALSE)," "),IFERROR(VLOOKUP(AO1658,AuctionMapping2019SEP_LINES!$D:$K,6,FALSE)," "))</f>
        <v xml:space="preserve"> </v>
      </c>
      <c r="AJ1658">
        <v>3.5419999999999998</v>
      </c>
      <c r="AK1658" t="s">
        <v>11385</v>
      </c>
      <c r="AL1658" t="s">
        <v>11387</v>
      </c>
      <c r="AM1658" s="2">
        <v>42341.833333333343</v>
      </c>
      <c r="AN1658" t="s">
        <v>12118</v>
      </c>
      <c r="AO1658" t="s">
        <v>13828</v>
      </c>
      <c r="AP1658" t="str">
        <f t="shared" si="25"/>
        <v>RENSW|MR2L</v>
      </c>
    </row>
    <row r="1659" spans="1:42" x14ac:dyDescent="0.25">
      <c r="A1659" s="1">
        <v>1657</v>
      </c>
      <c r="B1659" t="s">
        <v>40</v>
      </c>
      <c r="D1659" t="str">
        <f>IF(H1659="XFMR",IFERROR(VLOOKUP(AP1659,AuctionMapping2019SEP_AUTOS!$D:$J,7,FALSE)," "),IFERROR(VLOOKUP(AO1659,AuctionMapping2019SEP_LINES!$D:$K,8,FALSE)," "))</f>
        <v xml:space="preserve"> </v>
      </c>
      <c r="E1659" t="s">
        <v>42</v>
      </c>
      <c r="F1659" t="s">
        <v>629</v>
      </c>
      <c r="G1659" s="2">
        <v>42341.833333333343</v>
      </c>
      <c r="H1659" t="s">
        <v>2299</v>
      </c>
      <c r="I1659" t="s">
        <v>4877</v>
      </c>
      <c r="K1659" t="str">
        <f>IF(H1659="XFMR",IFERROR(VLOOKUP(AP1659,AuctionMapping2019SEP_AUTOS!$D:$J,4,FALSE)," "),IFERROR(VLOOKUP(AO1659,AuctionMapping2019SEP_LINES!$D:$K,5,FALSE)," "))</f>
        <v xml:space="preserve"> </v>
      </c>
      <c r="L1659" t="str">
        <f>IF(H1659="XFMR",IFERROR(VLOOKUP(AP1659,AuctionMapping2019SEP_AUTOS!$D:$J,3,FALSE)," "),IFERROR(VLOOKUP(AO1659,AuctionMapping2019SEP_LINES!$D:$K,4,FALSE)," "))</f>
        <v xml:space="preserve"> </v>
      </c>
      <c r="M1659" t="s">
        <v>5483</v>
      </c>
      <c r="N1659" t="s">
        <v>6528</v>
      </c>
      <c r="O1659" t="s">
        <v>6530</v>
      </c>
      <c r="P1659">
        <v>345</v>
      </c>
      <c r="Q1659" t="s">
        <v>41</v>
      </c>
      <c r="R1659">
        <v>3.5419999999999998</v>
      </c>
      <c r="S1659" t="s">
        <v>40</v>
      </c>
      <c r="T1659" s="2">
        <v>42341.833333333343</v>
      </c>
      <c r="U1659">
        <v>3.5419999999999998</v>
      </c>
      <c r="V1659" s="2">
        <v>42338.291666666657</v>
      </c>
      <c r="W1659">
        <v>3.5419999999999998</v>
      </c>
      <c r="X1659" s="2">
        <v>42332.373761574083</v>
      </c>
      <c r="AA1659" t="s">
        <v>2299</v>
      </c>
      <c r="AB1659" s="2">
        <v>42338.291666666657</v>
      </c>
      <c r="AC1659" t="s">
        <v>6785</v>
      </c>
      <c r="AD1659" t="s">
        <v>6788</v>
      </c>
      <c r="AE1659" t="s">
        <v>8401</v>
      </c>
      <c r="AF1659" t="str">
        <f>IF(H1659="XFMR",IFERROR(VLOOKUP(AP1659,AuctionMapping2019SEP_AUTOS!$D:$J,6,FALSE)," "),IFERROR(VLOOKUP(AO1659,AuctionMapping2019SEP_LINES!$D:$K,7,FALSE)," "))</f>
        <v xml:space="preserve"> </v>
      </c>
      <c r="AG1659" t="str">
        <f>IF(H1659="XFMR",IFERROR(VLOOKUP(AP1659,AuctionMapping2019SEP_AUTOS!$D:$J,5,FALSE)," "),IFERROR(VLOOKUP(AO1659,AuctionMapping2019SEP_LINES!$D:$K,6,FALSE)," "))</f>
        <v xml:space="preserve"> </v>
      </c>
      <c r="AJ1659">
        <v>3.5419999999999998</v>
      </c>
      <c r="AK1659" t="s">
        <v>11385</v>
      </c>
      <c r="AL1659" t="s">
        <v>11387</v>
      </c>
      <c r="AM1659" s="2">
        <v>42341.833333333343</v>
      </c>
      <c r="AN1659" t="s">
        <v>12118</v>
      </c>
      <c r="AO1659" t="s">
        <v>13832</v>
      </c>
      <c r="AP1659" t="str">
        <f t="shared" si="25"/>
        <v>RENSW|MR2H</v>
      </c>
    </row>
    <row r="1660" spans="1:42" x14ac:dyDescent="0.25">
      <c r="A1660" s="1">
        <v>1658</v>
      </c>
      <c r="B1660" t="s">
        <v>40</v>
      </c>
      <c r="D1660" t="str">
        <f>IF(H1660="XFMR",IFERROR(VLOOKUP(AP1660,AuctionMapping2019SEP_AUTOS!$D:$J,7,FALSE)," "),IFERROR(VLOOKUP(AO1660,AuctionMapping2019SEP_LINES!$D:$K,8,FALSE)," "))</f>
        <v xml:space="preserve"> </v>
      </c>
      <c r="E1660" t="s">
        <v>355</v>
      </c>
      <c r="F1660" t="s">
        <v>623</v>
      </c>
      <c r="G1660" s="2">
        <v>42340.684027777781</v>
      </c>
      <c r="H1660" t="s">
        <v>2300</v>
      </c>
      <c r="I1660" t="s">
        <v>4878</v>
      </c>
      <c r="K1660" t="str">
        <f>IF(H1660="XFMR",IFERROR(VLOOKUP(AP1660,AuctionMapping2019SEP_AUTOS!$D:$J,4,FALSE)," "),IFERROR(VLOOKUP(AO1660,AuctionMapping2019SEP_LINES!$D:$K,5,FALSE)," "))</f>
        <v xml:space="preserve"> </v>
      </c>
      <c r="L1660" t="str">
        <f>IF(H1660="XFMR",IFERROR(VLOOKUP(AP1660,AuctionMapping2019SEP_AUTOS!$D:$J,3,FALSE)," "),IFERROR(VLOOKUP(AO1660,AuctionMapping2019SEP_LINES!$D:$K,4,FALSE)," "))</f>
        <v xml:space="preserve"> </v>
      </c>
      <c r="M1660" t="s">
        <v>5733</v>
      </c>
      <c r="N1660" t="s">
        <v>6528</v>
      </c>
      <c r="O1660" t="s">
        <v>6530</v>
      </c>
      <c r="P1660">
        <v>69</v>
      </c>
      <c r="Q1660" t="s">
        <v>41</v>
      </c>
      <c r="R1660">
        <v>2.3730000000000002</v>
      </c>
      <c r="S1660" t="s">
        <v>40</v>
      </c>
      <c r="T1660" s="2">
        <v>42340.75</v>
      </c>
      <c r="U1660">
        <v>2.4580000000000002</v>
      </c>
      <c r="V1660" s="2">
        <v>42338.291666666657</v>
      </c>
      <c r="W1660">
        <v>2.4580000000000002</v>
      </c>
      <c r="X1660" s="2">
        <v>42333.628148148149</v>
      </c>
      <c r="AA1660" t="s">
        <v>2300</v>
      </c>
      <c r="AB1660" s="2">
        <v>42338.311111111107</v>
      </c>
      <c r="AC1660" t="s">
        <v>6785</v>
      </c>
      <c r="AD1660" t="s">
        <v>6788</v>
      </c>
      <c r="AE1660" t="s">
        <v>8402</v>
      </c>
      <c r="AF1660" t="str">
        <f>IF(H1660="XFMR",IFERROR(VLOOKUP(AP1660,AuctionMapping2019SEP_AUTOS!$D:$J,6,FALSE)," "),IFERROR(VLOOKUP(AO1660,AuctionMapping2019SEP_LINES!$D:$K,7,FALSE)," "))</f>
        <v xml:space="preserve"> </v>
      </c>
      <c r="AG1660" t="str">
        <f>IF(H1660="XFMR",IFERROR(VLOOKUP(AP1660,AuctionMapping2019SEP_AUTOS!$D:$J,5,FALSE)," "),IFERROR(VLOOKUP(AO1660,AuctionMapping2019SEP_LINES!$D:$K,6,FALSE)," "))</f>
        <v xml:space="preserve"> </v>
      </c>
      <c r="AH1660" t="s">
        <v>6003</v>
      </c>
      <c r="AI1660" t="s">
        <v>6528</v>
      </c>
      <c r="AJ1660">
        <v>2.3730000000000002</v>
      </c>
      <c r="AK1660" t="s">
        <v>11385</v>
      </c>
      <c r="AL1660" t="s">
        <v>11387</v>
      </c>
      <c r="AM1660" s="2">
        <v>42340.684027777781</v>
      </c>
      <c r="AN1660" t="s">
        <v>12401</v>
      </c>
      <c r="AO1660" t="s">
        <v>14843</v>
      </c>
      <c r="AP1660" t="str">
        <f t="shared" si="25"/>
        <v>MLDR2-NVARO|2040D</v>
      </c>
    </row>
    <row r="1661" spans="1:42" x14ac:dyDescent="0.25">
      <c r="A1661" s="1">
        <v>1659</v>
      </c>
      <c r="B1661" t="s">
        <v>40</v>
      </c>
      <c r="D1661" t="str">
        <f>IF(H1661="XFMR",IFERROR(VLOOKUP(AP1661,AuctionMapping2019SEP_AUTOS!$D:$J,7,FALSE)," "),IFERROR(VLOOKUP(AO1661,AuctionMapping2019SEP_LINES!$D:$K,8,FALSE)," "))</f>
        <v xml:space="preserve"> </v>
      </c>
      <c r="E1661" t="s">
        <v>356</v>
      </c>
      <c r="F1661" t="s">
        <v>635</v>
      </c>
      <c r="G1661" s="2">
        <v>42340.684027777781</v>
      </c>
      <c r="H1661" t="s">
        <v>2301</v>
      </c>
      <c r="I1661" t="s">
        <v>4877</v>
      </c>
      <c r="K1661" t="str">
        <f>IF(H1661="XFMR",IFERROR(VLOOKUP(AP1661,AuctionMapping2019SEP_AUTOS!$D:$J,4,FALSE)," "),IFERROR(VLOOKUP(AO1661,AuctionMapping2019SEP_LINES!$D:$K,5,FALSE)," "))</f>
        <v xml:space="preserve"> </v>
      </c>
      <c r="L1661" t="str">
        <f>IF(H1661="XFMR",IFERROR(VLOOKUP(AP1661,AuctionMapping2019SEP_AUTOS!$D:$J,3,FALSE)," "),IFERROR(VLOOKUP(AO1661,AuctionMapping2019SEP_LINES!$D:$K,4,FALSE)," "))</f>
        <v xml:space="preserve"> </v>
      </c>
      <c r="M1661" t="s">
        <v>5734</v>
      </c>
      <c r="N1661" t="s">
        <v>6529</v>
      </c>
      <c r="O1661" t="s">
        <v>6530</v>
      </c>
      <c r="P1661">
        <v>138</v>
      </c>
      <c r="Q1661" t="s">
        <v>41</v>
      </c>
      <c r="R1661">
        <v>0.315</v>
      </c>
      <c r="S1661" t="s">
        <v>41</v>
      </c>
      <c r="T1661" s="2">
        <v>42340.75</v>
      </c>
      <c r="U1661">
        <v>0.41699999999999998</v>
      </c>
      <c r="V1661" s="2">
        <v>42340.333333333343</v>
      </c>
      <c r="W1661">
        <v>0.41699999999999998</v>
      </c>
      <c r="X1661" s="2">
        <v>42339.523182870369</v>
      </c>
      <c r="AA1661" t="s">
        <v>2301</v>
      </c>
      <c r="AB1661" s="2">
        <v>42340.369444444441</v>
      </c>
      <c r="AC1661" t="s">
        <v>6785</v>
      </c>
      <c r="AD1661" t="s">
        <v>6787</v>
      </c>
      <c r="AE1661" t="s">
        <v>8403</v>
      </c>
      <c r="AF1661" t="str">
        <f>IF(H1661="XFMR",IFERROR(VLOOKUP(AP1661,AuctionMapping2019SEP_AUTOS!$D:$J,6,FALSE)," "),IFERROR(VLOOKUP(AO1661,AuctionMapping2019SEP_LINES!$D:$K,7,FALSE)," "))</f>
        <v xml:space="preserve"> </v>
      </c>
      <c r="AG1661" t="str">
        <f>IF(H1661="XFMR",IFERROR(VLOOKUP(AP1661,AuctionMapping2019SEP_AUTOS!$D:$J,5,FALSE)," "),IFERROR(VLOOKUP(AO1661,AuctionMapping2019SEP_LINES!$D:$K,6,FALSE)," "))</f>
        <v xml:space="preserve"> </v>
      </c>
      <c r="AJ1661">
        <v>0.315</v>
      </c>
      <c r="AK1661" t="s">
        <v>11384</v>
      </c>
      <c r="AL1661" t="s">
        <v>11386</v>
      </c>
      <c r="AM1661" s="2">
        <v>42340.684027777781</v>
      </c>
      <c r="AN1661" t="s">
        <v>5734</v>
      </c>
      <c r="AO1661" t="s">
        <v>13847</v>
      </c>
      <c r="AP1661" t="str">
        <f t="shared" si="25"/>
        <v>CAMWIND|T1</v>
      </c>
    </row>
    <row r="1662" spans="1:42" x14ac:dyDescent="0.25">
      <c r="A1662" s="1">
        <v>1660</v>
      </c>
      <c r="B1662" t="s">
        <v>40</v>
      </c>
      <c r="D1662" t="str">
        <f>IF(H1662="XFMR",IFERROR(VLOOKUP(AP1662,AuctionMapping2019SEP_AUTOS!$D:$J,7,FALSE)," "),IFERROR(VLOOKUP(AO1662,AuctionMapping2019SEP_LINES!$D:$K,8,FALSE)," "))</f>
        <v xml:space="preserve"> </v>
      </c>
      <c r="E1662" t="s">
        <v>357</v>
      </c>
      <c r="F1662" t="s">
        <v>623</v>
      </c>
      <c r="G1662" s="2">
        <v>42340.572916666657</v>
      </c>
      <c r="H1662" t="s">
        <v>2302</v>
      </c>
      <c r="I1662" t="s">
        <v>4877</v>
      </c>
      <c r="K1662" t="str">
        <f>IF(H1662="XFMR",IFERROR(VLOOKUP(AP1662,AuctionMapping2019SEP_AUTOS!$D:$J,4,FALSE)," "),IFERROR(VLOOKUP(AO1662,AuctionMapping2019SEP_LINES!$D:$K,5,FALSE)," "))</f>
        <v xml:space="preserve"> </v>
      </c>
      <c r="L1662" t="str">
        <f>IF(H1662="XFMR",IFERROR(VLOOKUP(AP1662,AuctionMapping2019SEP_AUTOS!$D:$J,3,FALSE)," "),IFERROR(VLOOKUP(AO1662,AuctionMapping2019SEP_LINES!$D:$K,4,FALSE)," "))</f>
        <v xml:space="preserve"> </v>
      </c>
      <c r="M1662" t="s">
        <v>5735</v>
      </c>
      <c r="N1662" t="s">
        <v>6527</v>
      </c>
      <c r="O1662" t="s">
        <v>6530</v>
      </c>
      <c r="P1662">
        <v>138</v>
      </c>
      <c r="Q1662" t="s">
        <v>41</v>
      </c>
      <c r="R1662">
        <v>3.927</v>
      </c>
      <c r="S1662" t="s">
        <v>40</v>
      </c>
      <c r="T1662" s="2">
        <v>42340.999305555553</v>
      </c>
      <c r="U1662">
        <v>4.3529999999999998</v>
      </c>
      <c r="V1662" s="2">
        <v>42336.645833333343</v>
      </c>
      <c r="W1662">
        <v>4.3529999999999998</v>
      </c>
      <c r="X1662" s="2">
        <v>42338.577280092592</v>
      </c>
      <c r="AA1662" t="s">
        <v>2302</v>
      </c>
      <c r="AB1662" s="2">
        <v>42336.645833333343</v>
      </c>
      <c r="AC1662" t="s">
        <v>6785</v>
      </c>
      <c r="AD1662" t="s">
        <v>6788</v>
      </c>
      <c r="AE1662" t="s">
        <v>8404</v>
      </c>
      <c r="AF1662" t="str">
        <f>IF(H1662="XFMR",IFERROR(VLOOKUP(AP1662,AuctionMapping2019SEP_AUTOS!$D:$J,6,FALSE)," "),IFERROR(VLOOKUP(AO1662,AuctionMapping2019SEP_LINES!$D:$K,7,FALSE)," "))</f>
        <v xml:space="preserve"> </v>
      </c>
      <c r="AG1662" t="str">
        <f>IF(H1662="XFMR",IFERROR(VLOOKUP(AP1662,AuctionMapping2019SEP_AUTOS!$D:$J,5,FALSE)," "),IFERROR(VLOOKUP(AO1662,AuctionMapping2019SEP_LINES!$D:$K,6,FALSE)," "))</f>
        <v xml:space="preserve"> </v>
      </c>
      <c r="AJ1662">
        <v>3.927</v>
      </c>
      <c r="AK1662" t="s">
        <v>11385</v>
      </c>
      <c r="AL1662" t="s">
        <v>11385</v>
      </c>
      <c r="AM1662" s="2">
        <v>42340.572916666657</v>
      </c>
      <c r="AN1662" t="s">
        <v>5735</v>
      </c>
      <c r="AO1662" t="s">
        <v>14652</v>
      </c>
      <c r="AP1662" t="str">
        <f t="shared" si="25"/>
        <v>SWEETWN3|XT1</v>
      </c>
    </row>
    <row r="1663" spans="1:42" x14ac:dyDescent="0.25">
      <c r="A1663" s="1">
        <v>1661</v>
      </c>
      <c r="B1663" t="s">
        <v>40</v>
      </c>
      <c r="D1663" t="str">
        <f>IF(H1663="XFMR",IFERROR(VLOOKUP(AP1663,AuctionMapping2019SEP_AUTOS!$D:$J,7,FALSE)," "),IFERROR(VLOOKUP(AO1663,AuctionMapping2019SEP_LINES!$D:$K,8,FALSE)," "))</f>
        <v xml:space="preserve"> </v>
      </c>
      <c r="E1663" t="s">
        <v>42</v>
      </c>
      <c r="F1663" t="s">
        <v>622</v>
      </c>
      <c r="G1663" s="2">
        <v>42340.413194444453</v>
      </c>
      <c r="H1663" t="s">
        <v>2303</v>
      </c>
      <c r="I1663" t="s">
        <v>4878</v>
      </c>
      <c r="K1663" t="str">
        <f>IF(H1663="XFMR",IFERROR(VLOOKUP(AP1663,AuctionMapping2019SEP_AUTOS!$D:$J,4,FALSE)," "),IFERROR(VLOOKUP(AO1663,AuctionMapping2019SEP_LINES!$D:$K,5,FALSE)," "))</f>
        <v xml:space="preserve"> </v>
      </c>
      <c r="L1663" t="str">
        <f>IF(H1663="XFMR",IFERROR(VLOOKUP(AP1663,AuctionMapping2019SEP_AUTOS!$D:$J,3,FALSE)," "),IFERROR(VLOOKUP(AO1663,AuctionMapping2019SEP_LINES!$D:$K,4,FALSE)," "))</f>
        <v xml:space="preserve"> </v>
      </c>
      <c r="M1663" t="s">
        <v>5736</v>
      </c>
      <c r="N1663" t="s">
        <v>6529</v>
      </c>
      <c r="O1663" t="s">
        <v>6530</v>
      </c>
      <c r="P1663">
        <v>138</v>
      </c>
      <c r="Q1663" t="s">
        <v>41</v>
      </c>
      <c r="R1663">
        <v>2.069</v>
      </c>
      <c r="S1663" t="s">
        <v>41</v>
      </c>
      <c r="T1663" s="2">
        <v>42341.666666666657</v>
      </c>
      <c r="U1663">
        <v>3.3330000000000002</v>
      </c>
      <c r="V1663" s="2">
        <v>42338.333333333343</v>
      </c>
      <c r="W1663">
        <v>3.3330000000000002</v>
      </c>
      <c r="X1663" s="2">
        <v>42332.45685185185</v>
      </c>
      <c r="Y1663">
        <v>0.96</v>
      </c>
      <c r="Z1663">
        <v>-4.47</v>
      </c>
      <c r="AA1663" t="s">
        <v>2303</v>
      </c>
      <c r="AB1663" s="2">
        <v>42338.344444444447</v>
      </c>
      <c r="AC1663" t="s">
        <v>6785</v>
      </c>
      <c r="AD1663" t="s">
        <v>6787</v>
      </c>
      <c r="AE1663" t="s">
        <v>8405</v>
      </c>
      <c r="AF1663" t="str">
        <f>IF(H1663="XFMR",IFERROR(VLOOKUP(AP1663,AuctionMapping2019SEP_AUTOS!$D:$J,6,FALSE)," "),IFERROR(VLOOKUP(AO1663,AuctionMapping2019SEP_LINES!$D:$K,7,FALSE)," "))</f>
        <v xml:space="preserve"> </v>
      </c>
      <c r="AG1663" t="str">
        <f>IF(H1663="XFMR",IFERROR(VLOOKUP(AP1663,AuctionMapping2019SEP_AUTOS!$D:$J,5,FALSE)," "),IFERROR(VLOOKUP(AO1663,AuctionMapping2019SEP_LINES!$D:$K,6,FALSE)," "))</f>
        <v xml:space="preserve"> </v>
      </c>
      <c r="AH1663" t="s">
        <v>11076</v>
      </c>
      <c r="AI1663" t="s">
        <v>6529</v>
      </c>
      <c r="AJ1663">
        <v>2.069</v>
      </c>
      <c r="AK1663" t="s">
        <v>11384</v>
      </c>
      <c r="AL1663" t="s">
        <v>11384</v>
      </c>
      <c r="AM1663" s="2">
        <v>42340.413194444453</v>
      </c>
      <c r="AN1663" t="s">
        <v>12402</v>
      </c>
      <c r="AO1663" t="s">
        <v>14844</v>
      </c>
      <c r="AP1663" t="str">
        <f t="shared" si="25"/>
        <v>Y5-H1|Y5H11</v>
      </c>
    </row>
    <row r="1664" spans="1:42" x14ac:dyDescent="0.25">
      <c r="A1664" s="1">
        <v>1662</v>
      </c>
      <c r="B1664" t="s">
        <v>40</v>
      </c>
      <c r="D1664" t="str">
        <f>IF(H1664="XFMR",IFERROR(VLOOKUP(AP1664,AuctionMapping2019SEP_AUTOS!$D:$J,7,FALSE)," "),IFERROR(VLOOKUP(AO1664,AuctionMapping2019SEP_LINES!$D:$K,8,FALSE)," "))</f>
        <v xml:space="preserve"> </v>
      </c>
      <c r="E1664" t="s">
        <v>358</v>
      </c>
      <c r="F1664" t="s">
        <v>623</v>
      </c>
      <c r="G1664" s="2">
        <v>42339.859722222223</v>
      </c>
      <c r="H1664" t="s">
        <v>2304</v>
      </c>
      <c r="I1664" t="s">
        <v>4877</v>
      </c>
      <c r="K1664" t="str">
        <f>IF(H1664="XFMR",IFERROR(VLOOKUP(AP1664,AuctionMapping2019SEP_AUTOS!$D:$J,4,FALSE)," "),IFERROR(VLOOKUP(AO1664,AuctionMapping2019SEP_LINES!$D:$K,5,FALSE)," "))</f>
        <v xml:space="preserve"> </v>
      </c>
      <c r="L1664" t="str">
        <f>IF(H1664="XFMR",IFERROR(VLOOKUP(AP1664,AuctionMapping2019SEP_AUTOS!$D:$J,3,FALSE)," "),IFERROR(VLOOKUP(AO1664,AuctionMapping2019SEP_LINES!$D:$K,4,FALSE)," "))</f>
        <v xml:space="preserve"> </v>
      </c>
      <c r="M1664" t="s">
        <v>5573</v>
      </c>
      <c r="N1664" t="s">
        <v>6527</v>
      </c>
      <c r="O1664" t="s">
        <v>6530</v>
      </c>
      <c r="P1664">
        <v>345</v>
      </c>
      <c r="Q1664" t="s">
        <v>41</v>
      </c>
      <c r="R1664">
        <v>2.4420000000000002</v>
      </c>
      <c r="S1664" t="s">
        <v>40</v>
      </c>
      <c r="T1664" s="2">
        <v>42342.999305555553</v>
      </c>
      <c r="U1664">
        <v>5.5820000000000007</v>
      </c>
      <c r="V1664" s="2">
        <v>42337.417361111111</v>
      </c>
      <c r="W1664">
        <v>5.5820000000000007</v>
      </c>
      <c r="X1664" s="2">
        <v>42338.589328703703</v>
      </c>
      <c r="AA1664" t="s">
        <v>2304</v>
      </c>
      <c r="AB1664" s="2">
        <v>42337.417361111111</v>
      </c>
      <c r="AC1664" t="s">
        <v>6785</v>
      </c>
      <c r="AD1664" t="s">
        <v>6788</v>
      </c>
      <c r="AE1664" t="s">
        <v>8406</v>
      </c>
      <c r="AF1664" t="str">
        <f>IF(H1664="XFMR",IFERROR(VLOOKUP(AP1664,AuctionMapping2019SEP_AUTOS!$D:$J,6,FALSE)," "),IFERROR(VLOOKUP(AO1664,AuctionMapping2019SEP_LINES!$D:$K,7,FALSE)," "))</f>
        <v xml:space="preserve"> </v>
      </c>
      <c r="AG1664" t="str">
        <f>IF(H1664="XFMR",IFERROR(VLOOKUP(AP1664,AuctionMapping2019SEP_AUTOS!$D:$J,5,FALSE)," "),IFERROR(VLOOKUP(AO1664,AuctionMapping2019SEP_LINES!$D:$K,6,FALSE)," "))</f>
        <v xml:space="preserve"> </v>
      </c>
      <c r="AJ1664">
        <v>2.4420000000000002</v>
      </c>
      <c r="AK1664" t="s">
        <v>11385</v>
      </c>
      <c r="AL1664" t="s">
        <v>11385</v>
      </c>
      <c r="AM1664" s="2">
        <v>42339.859722222223</v>
      </c>
      <c r="AN1664" t="s">
        <v>12218</v>
      </c>
      <c r="AO1664" t="s">
        <v>14845</v>
      </c>
      <c r="AP1664" t="str">
        <f t="shared" si="25"/>
        <v>SWEETWN4|4B</v>
      </c>
    </row>
    <row r="1665" spans="1:42" x14ac:dyDescent="0.25">
      <c r="A1665" s="1">
        <v>1663</v>
      </c>
      <c r="B1665" t="s">
        <v>40</v>
      </c>
      <c r="D1665" t="str">
        <f>IF(H1665="XFMR",IFERROR(VLOOKUP(AP1665,AuctionMapping2019SEP_AUTOS!$D:$J,7,FALSE)," "),IFERROR(VLOOKUP(AO1665,AuctionMapping2019SEP_LINES!$D:$K,8,FALSE)," "))</f>
        <v xml:space="preserve"> </v>
      </c>
      <c r="E1665" t="s">
        <v>42</v>
      </c>
      <c r="F1665" t="s">
        <v>626</v>
      </c>
      <c r="G1665" s="2">
        <v>42337.734722222223</v>
      </c>
      <c r="H1665" t="s">
        <v>2305</v>
      </c>
      <c r="I1665" t="s">
        <v>4878</v>
      </c>
      <c r="K1665" t="str">
        <f>IF(H1665="XFMR",IFERROR(VLOOKUP(AP1665,AuctionMapping2019SEP_AUTOS!$D:$J,4,FALSE)," "),IFERROR(VLOOKUP(AO1665,AuctionMapping2019SEP_LINES!$D:$K,5,FALSE)," "))</f>
        <v xml:space="preserve"> </v>
      </c>
      <c r="L1665" t="str">
        <f>IF(H1665="XFMR",IFERROR(VLOOKUP(AP1665,AuctionMapping2019SEP_AUTOS!$D:$J,3,FALSE)," "),IFERROR(VLOOKUP(AO1665,AuctionMapping2019SEP_LINES!$D:$K,4,FALSE)," "))</f>
        <v xml:space="preserve"> </v>
      </c>
      <c r="M1665" t="s">
        <v>5536</v>
      </c>
      <c r="N1665" t="s">
        <v>6527</v>
      </c>
      <c r="O1665" t="s">
        <v>6530</v>
      </c>
      <c r="P1665">
        <v>69</v>
      </c>
      <c r="Q1665" t="s">
        <v>41</v>
      </c>
      <c r="R1665">
        <v>1.3080000000000001</v>
      </c>
      <c r="S1665" t="s">
        <v>40</v>
      </c>
      <c r="T1665" s="2">
        <v>42338.75</v>
      </c>
      <c r="U1665">
        <v>2.3239999999999998</v>
      </c>
      <c r="V1665" s="2">
        <v>42336.426388888889</v>
      </c>
      <c r="W1665">
        <v>2.3239999999999998</v>
      </c>
      <c r="X1665" s="2">
        <v>42336.544293981482</v>
      </c>
      <c r="AA1665" t="s">
        <v>2305</v>
      </c>
      <c r="AB1665" s="2">
        <v>42336.426388888889</v>
      </c>
      <c r="AC1665" t="s">
        <v>6785</v>
      </c>
      <c r="AD1665" t="s">
        <v>6788</v>
      </c>
      <c r="AE1665" t="s">
        <v>8407</v>
      </c>
      <c r="AF1665" t="str">
        <f>IF(H1665="XFMR",IFERROR(VLOOKUP(AP1665,AuctionMapping2019SEP_AUTOS!$D:$J,6,FALSE)," "),IFERROR(VLOOKUP(AO1665,AuctionMapping2019SEP_LINES!$D:$K,7,FALSE)," "))</f>
        <v xml:space="preserve"> </v>
      </c>
      <c r="AG1665" t="str">
        <f>IF(H1665="XFMR",IFERROR(VLOOKUP(AP1665,AuctionMapping2019SEP_AUTOS!$D:$J,5,FALSE)," "),IFERROR(VLOOKUP(AO1665,AuctionMapping2019SEP_LINES!$D:$K,6,FALSE)," "))</f>
        <v xml:space="preserve"> </v>
      </c>
      <c r="AH1665" t="s">
        <v>11095</v>
      </c>
      <c r="AI1665" t="s">
        <v>6527</v>
      </c>
      <c r="AJ1665">
        <v>1.3080000000000001</v>
      </c>
      <c r="AK1665" t="s">
        <v>11385</v>
      </c>
      <c r="AL1665" t="s">
        <v>11385</v>
      </c>
      <c r="AM1665" s="2">
        <v>42337.734722222223</v>
      </c>
      <c r="AN1665" t="s">
        <v>12403</v>
      </c>
      <c r="AO1665" t="s">
        <v>14846</v>
      </c>
      <c r="AP1665" t="str">
        <f t="shared" si="25"/>
        <v>SHELPWTP-SHELLPOW|SHELLPSHELPW11</v>
      </c>
    </row>
    <row r="1666" spans="1:42" x14ac:dyDescent="0.25">
      <c r="A1666" s="1">
        <v>1664</v>
      </c>
      <c r="B1666" t="s">
        <v>40</v>
      </c>
      <c r="D1666" t="str">
        <f>IF(H1666="XFMR",IFERROR(VLOOKUP(AP1666,AuctionMapping2019SEP_AUTOS!$D:$J,7,FALSE)," "),IFERROR(VLOOKUP(AO1666,AuctionMapping2019SEP_LINES!$D:$K,8,FALSE)," "))</f>
        <v xml:space="preserve"> </v>
      </c>
      <c r="E1666" t="s">
        <v>42</v>
      </c>
      <c r="F1666" t="s">
        <v>629</v>
      </c>
      <c r="G1666" s="2">
        <v>42337.566666666673</v>
      </c>
      <c r="H1666" t="s">
        <v>2306</v>
      </c>
      <c r="I1666" t="s">
        <v>4878</v>
      </c>
      <c r="K1666" t="str">
        <f>IF(H1666="XFMR",IFERROR(VLOOKUP(AP1666,AuctionMapping2019SEP_AUTOS!$D:$J,4,FALSE)," "),IFERROR(VLOOKUP(AO1666,AuctionMapping2019SEP_LINES!$D:$K,5,FALSE)," "))</f>
        <v xml:space="preserve"> </v>
      </c>
      <c r="L1666" t="str">
        <f>IF(H1666="XFMR",IFERROR(VLOOKUP(AP1666,AuctionMapping2019SEP_AUTOS!$D:$J,3,FALSE)," "),IFERROR(VLOOKUP(AO1666,AuctionMapping2019SEP_LINES!$D:$K,4,FALSE)," "))</f>
        <v xml:space="preserve"> </v>
      </c>
      <c r="M1666" t="s">
        <v>5737</v>
      </c>
      <c r="N1666" t="s">
        <v>6528</v>
      </c>
      <c r="O1666" t="s">
        <v>6530</v>
      </c>
      <c r="P1666">
        <v>69</v>
      </c>
      <c r="Q1666" t="s">
        <v>41</v>
      </c>
      <c r="R1666">
        <v>15.816000000000001</v>
      </c>
      <c r="S1666" t="s">
        <v>41</v>
      </c>
      <c r="T1666" s="2">
        <v>42337.833333333343</v>
      </c>
      <c r="U1666">
        <v>16.082999999999998</v>
      </c>
      <c r="V1666" s="2">
        <v>42321.750694444447</v>
      </c>
      <c r="W1666">
        <v>16.082999999999998</v>
      </c>
      <c r="X1666" s="2">
        <v>42227.575868055559</v>
      </c>
      <c r="AA1666" t="s">
        <v>2306</v>
      </c>
      <c r="AB1666" s="2">
        <v>42321.750694444447</v>
      </c>
      <c r="AC1666" t="s">
        <v>6785</v>
      </c>
      <c r="AD1666" t="s">
        <v>6787</v>
      </c>
      <c r="AE1666" t="s">
        <v>8408</v>
      </c>
      <c r="AF1666" t="str">
        <f>IF(H1666="XFMR",IFERROR(VLOOKUP(AP1666,AuctionMapping2019SEP_AUTOS!$D:$J,6,FALSE)," "),IFERROR(VLOOKUP(AO1666,AuctionMapping2019SEP_LINES!$D:$K,7,FALSE)," "))</f>
        <v xml:space="preserve"> </v>
      </c>
      <c r="AG1666" t="str">
        <f>IF(H1666="XFMR",IFERROR(VLOOKUP(AP1666,AuctionMapping2019SEP_AUTOS!$D:$J,5,FALSE)," "),IFERROR(VLOOKUP(AO1666,AuctionMapping2019SEP_LINES!$D:$K,6,FALSE)," "))</f>
        <v xml:space="preserve"> </v>
      </c>
      <c r="AH1666" t="s">
        <v>11096</v>
      </c>
      <c r="AI1666" t="s">
        <v>6528</v>
      </c>
      <c r="AJ1666">
        <v>15.816000000000001</v>
      </c>
      <c r="AK1666" t="s">
        <v>11384</v>
      </c>
      <c r="AL1666" t="s">
        <v>11384</v>
      </c>
      <c r="AM1666" s="2">
        <v>42337.566666666673</v>
      </c>
      <c r="AN1666" t="s">
        <v>12404</v>
      </c>
      <c r="AO1666" t="s">
        <v>14847</v>
      </c>
      <c r="AP1666" t="str">
        <f t="shared" si="25"/>
        <v>SYPOI-LTVSB|3930A</v>
      </c>
    </row>
    <row r="1667" spans="1:42" x14ac:dyDescent="0.25">
      <c r="A1667" s="1">
        <v>1665</v>
      </c>
      <c r="B1667" t="s">
        <v>40</v>
      </c>
      <c r="D1667" t="str">
        <f>IF(H1667="XFMR",IFERROR(VLOOKUP(AP1667,AuctionMapping2019SEP_AUTOS!$D:$J,7,FALSE)," "),IFERROR(VLOOKUP(AO1667,AuctionMapping2019SEP_LINES!$D:$K,8,FALSE)," "))</f>
        <v xml:space="preserve"> </v>
      </c>
      <c r="E1667" t="s">
        <v>42</v>
      </c>
      <c r="F1667" t="s">
        <v>623</v>
      </c>
      <c r="G1667" s="2">
        <v>42333.449305555558</v>
      </c>
      <c r="H1667" t="s">
        <v>2307</v>
      </c>
      <c r="I1667" t="s">
        <v>4878</v>
      </c>
      <c r="K1667" t="str">
        <f>IF(H1667="XFMR",IFERROR(VLOOKUP(AP1667,AuctionMapping2019SEP_AUTOS!$D:$J,4,FALSE)," "),IFERROR(VLOOKUP(AO1667,AuctionMapping2019SEP_LINES!$D:$K,5,FALSE)," "))</f>
        <v xml:space="preserve"> </v>
      </c>
      <c r="L1667" t="str">
        <f>IF(H1667="XFMR",IFERROR(VLOOKUP(AP1667,AuctionMapping2019SEP_AUTOS!$D:$J,3,FALSE)," "),IFERROR(VLOOKUP(AO1667,AuctionMapping2019SEP_LINES!$D:$K,4,FALSE)," "))</f>
        <v xml:space="preserve"> </v>
      </c>
      <c r="M1667" t="s">
        <v>5738</v>
      </c>
      <c r="N1667" t="s">
        <v>6528</v>
      </c>
      <c r="O1667" t="s">
        <v>6530</v>
      </c>
      <c r="P1667">
        <v>138</v>
      </c>
      <c r="Q1667" t="s">
        <v>41</v>
      </c>
      <c r="R1667">
        <v>9.1539999999999999</v>
      </c>
      <c r="S1667" t="s">
        <v>41</v>
      </c>
      <c r="T1667" s="2">
        <v>42339.75</v>
      </c>
      <c r="U1667">
        <v>15.458</v>
      </c>
      <c r="V1667" s="2">
        <v>42324.291666666657</v>
      </c>
      <c r="W1667">
        <v>15.458</v>
      </c>
      <c r="X1667" s="2">
        <v>42291.472175925926</v>
      </c>
      <c r="AA1667" t="s">
        <v>2307</v>
      </c>
      <c r="AB1667" s="2">
        <v>42324.295138888891</v>
      </c>
      <c r="AC1667" t="s">
        <v>6785</v>
      </c>
      <c r="AD1667" t="s">
        <v>6787</v>
      </c>
      <c r="AE1667" t="s">
        <v>8409</v>
      </c>
      <c r="AF1667" t="str">
        <f>IF(H1667="XFMR",IFERROR(VLOOKUP(AP1667,AuctionMapping2019SEP_AUTOS!$D:$J,6,FALSE)," "),IFERROR(VLOOKUP(AO1667,AuctionMapping2019SEP_LINES!$D:$K,7,FALSE)," "))</f>
        <v xml:space="preserve"> </v>
      </c>
      <c r="AG1667" t="str">
        <f>IF(H1667="XFMR",IFERROR(VLOOKUP(AP1667,AuctionMapping2019SEP_AUTOS!$D:$J,5,FALSE)," "),IFERROR(VLOOKUP(AO1667,AuctionMapping2019SEP_LINES!$D:$K,6,FALSE)," "))</f>
        <v xml:space="preserve"> </v>
      </c>
      <c r="AH1667" t="s">
        <v>11019</v>
      </c>
      <c r="AI1667" t="s">
        <v>6528</v>
      </c>
      <c r="AJ1667">
        <v>9.1539999999999999</v>
      </c>
      <c r="AK1667" t="s">
        <v>11384</v>
      </c>
      <c r="AL1667" t="s">
        <v>11384</v>
      </c>
      <c r="AM1667" s="2">
        <v>42333.449305555558</v>
      </c>
      <c r="AN1667" t="s">
        <v>12405</v>
      </c>
      <c r="AO1667" t="s">
        <v>14848</v>
      </c>
      <c r="AP1667" t="str">
        <f t="shared" ref="AP1667:AP1730" si="26">AN1667&amp;"|"&amp;AO1667</f>
        <v>NEVADA-ELMGROVE|NEVELMG1</v>
      </c>
    </row>
    <row r="1668" spans="1:42" x14ac:dyDescent="0.25">
      <c r="A1668" s="1">
        <v>1666</v>
      </c>
      <c r="B1668" t="s">
        <v>40</v>
      </c>
      <c r="D1668" t="str">
        <f>IF(H1668="XFMR",IFERROR(VLOOKUP(AP1668,AuctionMapping2019SEP_AUTOS!$D:$J,7,FALSE)," "),IFERROR(VLOOKUP(AO1668,AuctionMapping2019SEP_LINES!$D:$K,8,FALSE)," "))</f>
        <v xml:space="preserve"> </v>
      </c>
      <c r="E1668" t="s">
        <v>42</v>
      </c>
      <c r="F1668" t="s">
        <v>624</v>
      </c>
      <c r="G1668" s="2">
        <v>42332.999305555553</v>
      </c>
      <c r="H1668" t="s">
        <v>2308</v>
      </c>
      <c r="I1668" t="s">
        <v>4878</v>
      </c>
      <c r="K1668" t="str">
        <f>IF(H1668="XFMR",IFERROR(VLOOKUP(AP1668,AuctionMapping2019SEP_AUTOS!$D:$J,4,FALSE)," "),IFERROR(VLOOKUP(AO1668,AuctionMapping2019SEP_LINES!$D:$K,5,FALSE)," "))</f>
        <v xml:space="preserve"> </v>
      </c>
      <c r="L1668" t="str">
        <f>IF(H1668="XFMR",IFERROR(VLOOKUP(AP1668,AuctionMapping2019SEP_AUTOS!$D:$J,3,FALSE)," "),IFERROR(VLOOKUP(AO1668,AuctionMapping2019SEP_LINES!$D:$K,4,FALSE)," "))</f>
        <v xml:space="preserve"> </v>
      </c>
      <c r="M1668" t="s">
        <v>5120</v>
      </c>
      <c r="N1668" t="s">
        <v>6529</v>
      </c>
      <c r="O1668" t="s">
        <v>6530</v>
      </c>
      <c r="P1668">
        <v>138</v>
      </c>
      <c r="Q1668" t="s">
        <v>41</v>
      </c>
      <c r="R1668">
        <v>53.4</v>
      </c>
      <c r="S1668" t="s">
        <v>41</v>
      </c>
      <c r="T1668" s="2">
        <v>42332.999305555553</v>
      </c>
      <c r="U1668">
        <v>53.374000000000002</v>
      </c>
      <c r="V1668" s="2">
        <v>42279.667361111111</v>
      </c>
      <c r="W1668">
        <v>53.374000000000002</v>
      </c>
      <c r="X1668" s="2">
        <v>42272.579907407409</v>
      </c>
      <c r="AA1668" t="s">
        <v>2308</v>
      </c>
      <c r="AB1668" s="2">
        <v>42279.640972222223</v>
      </c>
      <c r="AC1668" t="s">
        <v>6785</v>
      </c>
      <c r="AD1668" t="s">
        <v>6787</v>
      </c>
      <c r="AE1668" t="s">
        <v>8410</v>
      </c>
      <c r="AF1668" t="str">
        <f>IF(H1668="XFMR",IFERROR(VLOOKUP(AP1668,AuctionMapping2019SEP_AUTOS!$D:$J,6,FALSE)," "),IFERROR(VLOOKUP(AO1668,AuctionMapping2019SEP_LINES!$D:$K,7,FALSE)," "))</f>
        <v xml:space="preserve"> </v>
      </c>
      <c r="AG1668" t="str">
        <f>IF(H1668="XFMR",IFERROR(VLOOKUP(AP1668,AuctionMapping2019SEP_AUTOS!$D:$J,5,FALSE)," "),IFERROR(VLOOKUP(AO1668,AuctionMapping2019SEP_LINES!$D:$K,6,FALSE)," "))</f>
        <v xml:space="preserve"> </v>
      </c>
      <c r="AH1668" t="s">
        <v>5395</v>
      </c>
      <c r="AI1668" t="s">
        <v>6529</v>
      </c>
      <c r="AJ1668">
        <v>53.4</v>
      </c>
      <c r="AK1668" t="s">
        <v>11384</v>
      </c>
      <c r="AL1668" t="s">
        <v>11384</v>
      </c>
      <c r="AM1668" s="2">
        <v>42332.999305555553</v>
      </c>
      <c r="AN1668" t="s">
        <v>11710</v>
      </c>
      <c r="AO1668" t="s">
        <v>14849</v>
      </c>
      <c r="AP1668" t="str">
        <f t="shared" si="26"/>
        <v>ENCINAL-NLARSW|ENCINANLARSW01</v>
      </c>
    </row>
    <row r="1669" spans="1:42" x14ac:dyDescent="0.25">
      <c r="A1669" s="1">
        <v>1667</v>
      </c>
      <c r="B1669" t="s">
        <v>40</v>
      </c>
      <c r="D1669" t="str">
        <f>IF(H1669="XFMR",IFERROR(VLOOKUP(AP1669,AuctionMapping2019SEP_AUTOS!$D:$J,7,FALSE)," "),IFERROR(VLOOKUP(AO1669,AuctionMapping2019SEP_LINES!$D:$K,8,FALSE)," "))</f>
        <v xml:space="preserve"> </v>
      </c>
      <c r="E1669" t="s">
        <v>42</v>
      </c>
      <c r="F1669" t="s">
        <v>629</v>
      </c>
      <c r="G1669" s="2">
        <v>42332.715277777781</v>
      </c>
      <c r="H1669" t="s">
        <v>2309</v>
      </c>
      <c r="I1669" t="s">
        <v>4878</v>
      </c>
      <c r="K1669" t="str">
        <f>IF(H1669="XFMR",IFERROR(VLOOKUP(AP1669,AuctionMapping2019SEP_AUTOS!$D:$J,4,FALSE)," "),IFERROR(VLOOKUP(AO1669,AuctionMapping2019SEP_LINES!$D:$K,5,FALSE)," "))</f>
        <v xml:space="preserve"> </v>
      </c>
      <c r="L1669" t="str">
        <f>IF(H1669="XFMR",IFERROR(VLOOKUP(AP1669,AuctionMapping2019SEP_AUTOS!$D:$J,3,FALSE)," "),IFERROR(VLOOKUP(AO1669,AuctionMapping2019SEP_LINES!$D:$K,4,FALSE)," "))</f>
        <v xml:space="preserve"> </v>
      </c>
      <c r="M1669" t="s">
        <v>5739</v>
      </c>
      <c r="N1669" t="s">
        <v>6527</v>
      </c>
      <c r="O1669" t="s">
        <v>6530</v>
      </c>
      <c r="P1669">
        <v>138</v>
      </c>
      <c r="Q1669" t="s">
        <v>41</v>
      </c>
      <c r="R1669">
        <v>7.1179999999999994</v>
      </c>
      <c r="S1669" t="s">
        <v>41</v>
      </c>
      <c r="T1669" s="2">
        <v>42332.75</v>
      </c>
      <c r="U1669">
        <v>7.1670000000000007</v>
      </c>
      <c r="V1669" s="2">
        <v>42325.583333333343</v>
      </c>
      <c r="W1669">
        <v>7.1670000000000007</v>
      </c>
      <c r="X1669" s="2">
        <v>42298.339317129627</v>
      </c>
      <c r="AA1669" t="s">
        <v>2309</v>
      </c>
      <c r="AB1669" s="2">
        <v>42325.597222222219</v>
      </c>
      <c r="AC1669" t="s">
        <v>6785</v>
      </c>
      <c r="AD1669" t="s">
        <v>6787</v>
      </c>
      <c r="AE1669" t="s">
        <v>8411</v>
      </c>
      <c r="AF1669" t="str">
        <f>IF(H1669="XFMR",IFERROR(VLOOKUP(AP1669,AuctionMapping2019SEP_AUTOS!$D:$J,6,FALSE)," "),IFERROR(VLOOKUP(AO1669,AuctionMapping2019SEP_LINES!$D:$K,7,FALSE)," "))</f>
        <v xml:space="preserve"> </v>
      </c>
      <c r="AG1669" t="str">
        <f>IF(H1669="XFMR",IFERROR(VLOOKUP(AP1669,AuctionMapping2019SEP_AUTOS!$D:$J,5,FALSE)," "),IFERROR(VLOOKUP(AO1669,AuctionMapping2019SEP_LINES!$D:$K,6,FALSE)," "))</f>
        <v xml:space="preserve"> </v>
      </c>
      <c r="AH1669" t="s">
        <v>5486</v>
      </c>
      <c r="AI1669" t="s">
        <v>6527</v>
      </c>
      <c r="AJ1669">
        <v>7.1179999999999994</v>
      </c>
      <c r="AK1669" t="s">
        <v>11384</v>
      </c>
      <c r="AL1669" t="s">
        <v>11384</v>
      </c>
      <c r="AM1669" s="2">
        <v>42332.715277777781</v>
      </c>
      <c r="AN1669" t="s">
        <v>12406</v>
      </c>
      <c r="AO1669" t="s">
        <v>14850</v>
      </c>
      <c r="AP1669" t="str">
        <f t="shared" si="26"/>
        <v>INDN-RIOPECOS|333T4491</v>
      </c>
    </row>
    <row r="1670" spans="1:42" x14ac:dyDescent="0.25">
      <c r="A1670" s="1">
        <v>1668</v>
      </c>
      <c r="B1670" t="s">
        <v>40</v>
      </c>
      <c r="D1670" t="str">
        <f>IF(H1670="XFMR",IFERROR(VLOOKUP(AP1670,AuctionMapping2019SEP_AUTOS!$D:$J,7,FALSE)," "),IFERROR(VLOOKUP(AO1670,AuctionMapping2019SEP_LINES!$D:$K,8,FALSE)," "))</f>
        <v xml:space="preserve"> </v>
      </c>
      <c r="E1670" t="s">
        <v>42</v>
      </c>
      <c r="F1670" t="s">
        <v>629</v>
      </c>
      <c r="G1670" s="2">
        <v>42332.715277777781</v>
      </c>
      <c r="H1670" t="s">
        <v>2310</v>
      </c>
      <c r="I1670" t="s">
        <v>4878</v>
      </c>
      <c r="K1670" t="str">
        <f>IF(H1670="XFMR",IFERROR(VLOOKUP(AP1670,AuctionMapping2019SEP_AUTOS!$D:$J,4,FALSE)," "),IFERROR(VLOOKUP(AO1670,AuctionMapping2019SEP_LINES!$D:$K,5,FALSE)," "))</f>
        <v xml:space="preserve"> </v>
      </c>
      <c r="L1670" t="str">
        <f>IF(H1670="XFMR",IFERROR(VLOOKUP(AP1670,AuctionMapping2019SEP_AUTOS!$D:$J,3,FALSE)," "),IFERROR(VLOOKUP(AO1670,AuctionMapping2019SEP_LINES!$D:$K,4,FALSE)," "))</f>
        <v xml:space="preserve"> </v>
      </c>
      <c r="M1670" t="s">
        <v>5740</v>
      </c>
      <c r="N1670" t="s">
        <v>6527</v>
      </c>
      <c r="O1670" t="s">
        <v>6530</v>
      </c>
      <c r="P1670">
        <v>138</v>
      </c>
      <c r="Q1670" t="s">
        <v>41</v>
      </c>
      <c r="R1670">
        <v>7.1179999999999994</v>
      </c>
      <c r="S1670" t="s">
        <v>41</v>
      </c>
      <c r="T1670" s="2">
        <v>42332.75</v>
      </c>
      <c r="U1670">
        <v>7.1670000000000007</v>
      </c>
      <c r="V1670" s="2">
        <v>42325.583333333343</v>
      </c>
      <c r="W1670">
        <v>7.1670000000000007</v>
      </c>
      <c r="X1670" s="2">
        <v>42298.339317129627</v>
      </c>
      <c r="AA1670" t="s">
        <v>2310</v>
      </c>
      <c r="AB1670" s="2">
        <v>42325.597222222219</v>
      </c>
      <c r="AC1670" t="s">
        <v>6785</v>
      </c>
      <c r="AD1670" t="s">
        <v>6787</v>
      </c>
      <c r="AE1670" t="s">
        <v>8411</v>
      </c>
      <c r="AF1670" t="str">
        <f>IF(H1670="XFMR",IFERROR(VLOOKUP(AP1670,AuctionMapping2019SEP_AUTOS!$D:$J,6,FALSE)," "),IFERROR(VLOOKUP(AO1670,AuctionMapping2019SEP_LINES!$D:$K,7,FALSE)," "))</f>
        <v xml:space="preserve"> </v>
      </c>
      <c r="AG1670" t="str">
        <f>IF(H1670="XFMR",IFERROR(VLOOKUP(AP1670,AuctionMapping2019SEP_AUTOS!$D:$J,5,FALSE)," "),IFERROR(VLOOKUP(AO1670,AuctionMapping2019SEP_LINES!$D:$K,6,FALSE)," "))</f>
        <v xml:space="preserve"> </v>
      </c>
      <c r="AH1670" t="s">
        <v>5486</v>
      </c>
      <c r="AI1670" t="s">
        <v>6527</v>
      </c>
      <c r="AJ1670">
        <v>7.1179999999999994</v>
      </c>
      <c r="AK1670" t="s">
        <v>11384</v>
      </c>
      <c r="AL1670" t="s">
        <v>11384</v>
      </c>
      <c r="AM1670" s="2">
        <v>42332.715277777781</v>
      </c>
      <c r="AN1670" t="s">
        <v>12407</v>
      </c>
      <c r="AO1670" t="s">
        <v>14850</v>
      </c>
      <c r="AP1670" t="str">
        <f t="shared" si="26"/>
        <v>TUNACR-RIOPECOS|333T4491</v>
      </c>
    </row>
    <row r="1671" spans="1:42" x14ac:dyDescent="0.25">
      <c r="A1671" s="1">
        <v>1669</v>
      </c>
      <c r="B1671" t="s">
        <v>40</v>
      </c>
      <c r="D1671" t="str">
        <f>IF(H1671="XFMR",IFERROR(VLOOKUP(AP1671,AuctionMapping2019SEP_AUTOS!$D:$J,7,FALSE)," "),IFERROR(VLOOKUP(AO1671,AuctionMapping2019SEP_LINES!$D:$K,8,FALSE)," "))</f>
        <v xml:space="preserve"> </v>
      </c>
      <c r="E1671" t="s">
        <v>359</v>
      </c>
      <c r="F1671" t="s">
        <v>635</v>
      </c>
      <c r="G1671" s="2">
        <v>42332.640277777777</v>
      </c>
      <c r="H1671" t="s">
        <v>2311</v>
      </c>
      <c r="I1671" t="s">
        <v>4877</v>
      </c>
      <c r="K1671" t="str">
        <f>IF(H1671="XFMR",IFERROR(VLOOKUP(AP1671,AuctionMapping2019SEP_AUTOS!$D:$J,4,FALSE)," "),IFERROR(VLOOKUP(AO1671,AuctionMapping2019SEP_LINES!$D:$K,5,FALSE)," "))</f>
        <v xml:space="preserve"> </v>
      </c>
      <c r="L1671" t="str">
        <f>IF(H1671="XFMR",IFERROR(VLOOKUP(AP1671,AuctionMapping2019SEP_AUTOS!$D:$J,3,FALSE)," "),IFERROR(VLOOKUP(AO1671,AuctionMapping2019SEP_LINES!$D:$K,4,FALSE)," "))</f>
        <v xml:space="preserve"> </v>
      </c>
      <c r="M1671" t="s">
        <v>5012</v>
      </c>
      <c r="N1671" t="s">
        <v>6529</v>
      </c>
      <c r="O1671" t="s">
        <v>6530</v>
      </c>
      <c r="P1671">
        <v>138</v>
      </c>
      <c r="Q1671" t="s">
        <v>41</v>
      </c>
      <c r="R1671">
        <v>0.39400000000000002</v>
      </c>
      <c r="S1671" t="s">
        <v>41</v>
      </c>
      <c r="T1671" s="2">
        <v>42332.999305555553</v>
      </c>
      <c r="U1671">
        <v>0.99900000000000011</v>
      </c>
      <c r="V1671" s="2">
        <v>42332.000694444447</v>
      </c>
      <c r="W1671">
        <v>0.99900000000000011</v>
      </c>
      <c r="X1671" s="2">
        <v>42331.473171296297</v>
      </c>
      <c r="AA1671" t="s">
        <v>2311</v>
      </c>
      <c r="AB1671" s="2">
        <v>42332.246527777781</v>
      </c>
      <c r="AC1671" t="s">
        <v>6785</v>
      </c>
      <c r="AD1671" t="s">
        <v>6787</v>
      </c>
      <c r="AE1671" t="s">
        <v>8412</v>
      </c>
      <c r="AF1671" t="str">
        <f>IF(H1671="XFMR",IFERROR(VLOOKUP(AP1671,AuctionMapping2019SEP_AUTOS!$D:$J,6,FALSE)," "),IFERROR(VLOOKUP(AO1671,AuctionMapping2019SEP_LINES!$D:$K,7,FALSE)," "))</f>
        <v xml:space="preserve"> </v>
      </c>
      <c r="AG1671" t="str">
        <f>IF(H1671="XFMR",IFERROR(VLOOKUP(AP1671,AuctionMapping2019SEP_AUTOS!$D:$J,5,FALSE)," "),IFERROR(VLOOKUP(AO1671,AuctionMapping2019SEP_LINES!$D:$K,6,FALSE)," "))</f>
        <v xml:space="preserve"> </v>
      </c>
      <c r="AJ1671">
        <v>0.39400000000000002</v>
      </c>
      <c r="AK1671" t="s">
        <v>11384</v>
      </c>
      <c r="AL1671" t="s">
        <v>11386</v>
      </c>
      <c r="AM1671" s="2">
        <v>42332.640277777777</v>
      </c>
      <c r="AN1671" t="s">
        <v>11579</v>
      </c>
      <c r="AO1671" t="s">
        <v>14851</v>
      </c>
      <c r="AP1671" t="str">
        <f t="shared" si="26"/>
        <v>CBEC|21T</v>
      </c>
    </row>
    <row r="1672" spans="1:42" x14ac:dyDescent="0.25">
      <c r="A1672" s="1">
        <v>1670</v>
      </c>
      <c r="B1672" t="s">
        <v>40</v>
      </c>
      <c r="D1672" t="str">
        <f>IF(H1672="XFMR",IFERROR(VLOOKUP(AP1672,AuctionMapping2019SEP_AUTOS!$D:$J,7,FALSE)," "),IFERROR(VLOOKUP(AO1672,AuctionMapping2019SEP_LINES!$D:$K,8,FALSE)," "))</f>
        <v xml:space="preserve"> </v>
      </c>
      <c r="E1672" t="s">
        <v>360</v>
      </c>
      <c r="F1672" t="s">
        <v>623</v>
      </c>
      <c r="G1672" s="2">
        <v>42332.100694444453</v>
      </c>
      <c r="H1672" t="s">
        <v>2312</v>
      </c>
      <c r="I1672" t="s">
        <v>4877</v>
      </c>
      <c r="K1672" t="str">
        <f>IF(H1672="XFMR",IFERROR(VLOOKUP(AP1672,AuctionMapping2019SEP_AUTOS!$D:$J,4,FALSE)," "),IFERROR(VLOOKUP(AO1672,AuctionMapping2019SEP_LINES!$D:$K,5,FALSE)," "))</f>
        <v xml:space="preserve"> </v>
      </c>
      <c r="L1672" t="str">
        <f>IF(H1672="XFMR",IFERROR(VLOOKUP(AP1672,AuctionMapping2019SEP_AUTOS!$D:$J,3,FALSE)," "),IFERROR(VLOOKUP(AO1672,AuctionMapping2019SEP_LINES!$D:$K,4,FALSE)," "))</f>
        <v xml:space="preserve"> </v>
      </c>
      <c r="M1672" t="s">
        <v>5313</v>
      </c>
      <c r="N1672" t="s">
        <v>6528</v>
      </c>
      <c r="O1672" t="s">
        <v>6530</v>
      </c>
      <c r="P1672">
        <v>345</v>
      </c>
      <c r="Q1672" t="s">
        <v>41</v>
      </c>
      <c r="R1672">
        <v>23.173999999999999</v>
      </c>
      <c r="S1672" t="s">
        <v>41</v>
      </c>
      <c r="T1672" s="2">
        <v>42338.583333333343</v>
      </c>
      <c r="U1672">
        <v>29.625</v>
      </c>
      <c r="V1672" s="2">
        <v>42309</v>
      </c>
      <c r="W1672">
        <v>29.625</v>
      </c>
      <c r="X1672" s="2">
        <v>42305.387407407397</v>
      </c>
      <c r="AA1672" t="s">
        <v>2312</v>
      </c>
      <c r="AB1672" s="2">
        <v>42308.968055555553</v>
      </c>
      <c r="AC1672" t="s">
        <v>6785</v>
      </c>
      <c r="AD1672" t="s">
        <v>6787</v>
      </c>
      <c r="AE1672" t="s">
        <v>8413</v>
      </c>
      <c r="AF1672" t="str">
        <f>IF(H1672="XFMR",IFERROR(VLOOKUP(AP1672,AuctionMapping2019SEP_AUTOS!$D:$J,6,FALSE)," "),IFERROR(VLOOKUP(AO1672,AuctionMapping2019SEP_LINES!$D:$K,7,FALSE)," "))</f>
        <v xml:space="preserve"> </v>
      </c>
      <c r="AG1672" t="str">
        <f>IF(H1672="XFMR",IFERROR(VLOOKUP(AP1672,AuctionMapping2019SEP_AUTOS!$D:$J,5,FALSE)," "),IFERROR(VLOOKUP(AO1672,AuctionMapping2019SEP_LINES!$D:$K,6,FALSE)," "))</f>
        <v xml:space="preserve"> </v>
      </c>
      <c r="AJ1672">
        <v>23.173999999999999</v>
      </c>
      <c r="AK1672" t="s">
        <v>11384</v>
      </c>
      <c r="AL1672" t="s">
        <v>11384</v>
      </c>
      <c r="AM1672" s="2">
        <v>42332.100694444453</v>
      </c>
      <c r="AN1672" t="s">
        <v>11931</v>
      </c>
      <c r="AO1672" t="s">
        <v>14852</v>
      </c>
      <c r="AP1672" t="str">
        <f t="shared" si="26"/>
        <v>LPCCS|MR22</v>
      </c>
    </row>
    <row r="1673" spans="1:42" x14ac:dyDescent="0.25">
      <c r="A1673" s="1">
        <v>1671</v>
      </c>
      <c r="B1673" t="s">
        <v>40</v>
      </c>
      <c r="D1673" t="str">
        <f>IF(H1673="XFMR",IFERROR(VLOOKUP(AP1673,AuctionMapping2019SEP_AUTOS!$D:$J,7,FALSE)," "),IFERROR(VLOOKUP(AO1673,AuctionMapping2019SEP_LINES!$D:$K,8,FALSE)," "))</f>
        <v xml:space="preserve"> </v>
      </c>
      <c r="E1673" t="s">
        <v>42</v>
      </c>
      <c r="F1673" t="s">
        <v>625</v>
      </c>
      <c r="G1673" s="2">
        <v>42331.685416666667</v>
      </c>
      <c r="H1673" t="s">
        <v>2313</v>
      </c>
      <c r="I1673" t="s">
        <v>4877</v>
      </c>
      <c r="K1673" t="str">
        <f>IF(H1673="XFMR",IFERROR(VLOOKUP(AP1673,AuctionMapping2019SEP_AUTOS!$D:$J,4,FALSE)," "),IFERROR(VLOOKUP(AO1673,AuctionMapping2019SEP_LINES!$D:$K,5,FALSE)," "))</f>
        <v xml:space="preserve"> </v>
      </c>
      <c r="L1673" t="str">
        <f>IF(H1673="XFMR",IFERROR(VLOOKUP(AP1673,AuctionMapping2019SEP_AUTOS!$D:$J,3,FALSE)," "),IFERROR(VLOOKUP(AO1673,AuctionMapping2019SEP_LINES!$D:$K,4,FALSE)," "))</f>
        <v xml:space="preserve"> </v>
      </c>
      <c r="M1673" t="s">
        <v>5405</v>
      </c>
      <c r="N1673" t="s">
        <v>6526</v>
      </c>
      <c r="O1673" t="s">
        <v>6530</v>
      </c>
      <c r="P1673">
        <v>345</v>
      </c>
      <c r="Q1673" t="s">
        <v>41</v>
      </c>
      <c r="R1673">
        <v>19.684999999999999</v>
      </c>
      <c r="S1673" t="s">
        <v>41</v>
      </c>
      <c r="T1673" s="2">
        <v>42369</v>
      </c>
      <c r="U1673">
        <v>57</v>
      </c>
      <c r="V1673" s="2">
        <v>42312</v>
      </c>
      <c r="W1673">
        <v>57</v>
      </c>
      <c r="X1673" s="2">
        <v>42226.418587962973</v>
      </c>
      <c r="Y1673">
        <v>0.98</v>
      </c>
      <c r="Z1673">
        <v>-5.98</v>
      </c>
      <c r="AA1673" t="s">
        <v>2313</v>
      </c>
      <c r="AB1673" s="2">
        <v>42312</v>
      </c>
      <c r="AC1673" t="s">
        <v>6785</v>
      </c>
      <c r="AD1673" t="s">
        <v>6787</v>
      </c>
      <c r="AE1673" t="s">
        <v>8414</v>
      </c>
      <c r="AF1673" t="str">
        <f>IF(H1673="XFMR",IFERROR(VLOOKUP(AP1673,AuctionMapping2019SEP_AUTOS!$D:$J,6,FALSE)," "),IFERROR(VLOOKUP(AO1673,AuctionMapping2019SEP_LINES!$D:$K,7,FALSE)," "))</f>
        <v xml:space="preserve"> </v>
      </c>
      <c r="AG1673" t="str">
        <f>IF(H1673="XFMR",IFERROR(VLOOKUP(AP1673,AuctionMapping2019SEP_AUTOS!$D:$J,5,FALSE)," "),IFERROR(VLOOKUP(AO1673,AuctionMapping2019SEP_LINES!$D:$K,6,FALSE)," "))</f>
        <v xml:space="preserve"> </v>
      </c>
      <c r="AJ1673">
        <v>19.684999999999999</v>
      </c>
      <c r="AK1673" t="s">
        <v>11384</v>
      </c>
      <c r="AL1673" t="s">
        <v>11384</v>
      </c>
      <c r="AM1673" s="2">
        <v>42331.685416666667</v>
      </c>
      <c r="AN1673" t="s">
        <v>12036</v>
      </c>
      <c r="AO1673" t="s">
        <v>14124</v>
      </c>
      <c r="AP1673" t="str">
        <f t="shared" si="26"/>
        <v>OB|AT1H</v>
      </c>
    </row>
    <row r="1674" spans="1:42" x14ac:dyDescent="0.25">
      <c r="A1674" s="1">
        <v>1672</v>
      </c>
      <c r="B1674" t="s">
        <v>40</v>
      </c>
      <c r="D1674" t="str">
        <f>IF(H1674="XFMR",IFERROR(VLOOKUP(AP1674,AuctionMapping2019SEP_AUTOS!$D:$J,7,FALSE)," "),IFERROR(VLOOKUP(AO1674,AuctionMapping2019SEP_LINES!$D:$K,8,FALSE)," "))</f>
        <v xml:space="preserve"> </v>
      </c>
      <c r="E1674" t="s">
        <v>42</v>
      </c>
      <c r="F1674" t="s">
        <v>623</v>
      </c>
      <c r="G1674" s="2">
        <v>42330.399305555547</v>
      </c>
      <c r="H1674" t="s">
        <v>2314</v>
      </c>
      <c r="I1674" t="s">
        <v>4877</v>
      </c>
      <c r="K1674" t="str">
        <f>IF(H1674="XFMR",IFERROR(VLOOKUP(AP1674,AuctionMapping2019SEP_AUTOS!$D:$J,4,FALSE)," "),IFERROR(VLOOKUP(AO1674,AuctionMapping2019SEP_LINES!$D:$K,5,FALSE)," "))</f>
        <v xml:space="preserve"> </v>
      </c>
      <c r="L1674" t="str">
        <f>IF(H1674="XFMR",IFERROR(VLOOKUP(AP1674,AuctionMapping2019SEP_AUTOS!$D:$J,3,FALSE)," "),IFERROR(VLOOKUP(AO1674,AuctionMapping2019SEP_LINES!$D:$K,4,FALSE)," "))</f>
        <v xml:space="preserve"> </v>
      </c>
      <c r="M1674" t="s">
        <v>5587</v>
      </c>
      <c r="N1674" t="s">
        <v>6526</v>
      </c>
      <c r="O1674" t="s">
        <v>6530</v>
      </c>
      <c r="P1674">
        <v>13</v>
      </c>
      <c r="Q1674" t="s">
        <v>41</v>
      </c>
      <c r="R1674">
        <v>2.3809999999999998</v>
      </c>
      <c r="S1674" t="s">
        <v>41</v>
      </c>
      <c r="T1674" s="2">
        <v>42334.999305555553</v>
      </c>
      <c r="U1674">
        <v>6.9989999999999997</v>
      </c>
      <c r="V1674" s="2">
        <v>42328.000694444447</v>
      </c>
      <c r="W1674">
        <v>6.9989999999999997</v>
      </c>
      <c r="X1674" s="2">
        <v>42324.569606481477</v>
      </c>
      <c r="AA1674" t="s">
        <v>2314</v>
      </c>
      <c r="AB1674" s="2">
        <v>42328.018055555563</v>
      </c>
      <c r="AC1674" t="s">
        <v>6785</v>
      </c>
      <c r="AD1674" t="s">
        <v>6787</v>
      </c>
      <c r="AE1674" t="s">
        <v>8415</v>
      </c>
      <c r="AF1674" t="str">
        <f>IF(H1674="XFMR",IFERROR(VLOOKUP(AP1674,AuctionMapping2019SEP_AUTOS!$D:$J,6,FALSE)," "),IFERROR(VLOOKUP(AO1674,AuctionMapping2019SEP_LINES!$D:$K,7,FALSE)," "))</f>
        <v xml:space="preserve"> </v>
      </c>
      <c r="AG1674" t="str">
        <f>IF(H1674="XFMR",IFERROR(VLOOKUP(AP1674,AuctionMapping2019SEP_AUTOS!$D:$J,5,FALSE)," "),IFERROR(VLOOKUP(AO1674,AuctionMapping2019SEP_LINES!$D:$K,6,FALSE)," "))</f>
        <v xml:space="preserve"> </v>
      </c>
      <c r="AJ1674">
        <v>2.3809999999999998</v>
      </c>
      <c r="AK1674" t="s">
        <v>11384</v>
      </c>
      <c r="AL1674" t="s">
        <v>11384</v>
      </c>
      <c r="AM1674" s="2">
        <v>42330.399305555547</v>
      </c>
      <c r="AN1674" t="s">
        <v>12234</v>
      </c>
      <c r="AO1674" t="s">
        <v>14853</v>
      </c>
      <c r="AP1674" t="str">
        <f t="shared" si="26"/>
        <v>THW|XT5C</v>
      </c>
    </row>
    <row r="1675" spans="1:42" x14ac:dyDescent="0.25">
      <c r="A1675" s="1">
        <v>1673</v>
      </c>
      <c r="B1675" t="s">
        <v>40</v>
      </c>
      <c r="D1675" t="str">
        <f>IF(H1675="XFMR",IFERROR(VLOOKUP(AP1675,AuctionMapping2019SEP_AUTOS!$D:$J,7,FALSE)," "),IFERROR(VLOOKUP(AO1675,AuctionMapping2019SEP_LINES!$D:$K,8,FALSE)," "))</f>
        <v xml:space="preserve"> </v>
      </c>
      <c r="E1675" t="s">
        <v>42</v>
      </c>
      <c r="F1675" t="s">
        <v>623</v>
      </c>
      <c r="G1675" s="2">
        <v>42330.399305555547</v>
      </c>
      <c r="H1675" t="s">
        <v>2315</v>
      </c>
      <c r="I1675" t="s">
        <v>4877</v>
      </c>
      <c r="K1675" t="str">
        <f>IF(H1675="XFMR",IFERROR(VLOOKUP(AP1675,AuctionMapping2019SEP_AUTOS!$D:$J,4,FALSE)," "),IFERROR(VLOOKUP(AO1675,AuctionMapping2019SEP_LINES!$D:$K,5,FALSE)," "))</f>
        <v xml:space="preserve"> </v>
      </c>
      <c r="L1675" t="str">
        <f>IF(H1675="XFMR",IFERROR(VLOOKUP(AP1675,AuctionMapping2019SEP_AUTOS!$D:$J,3,FALSE)," "),IFERROR(VLOOKUP(AO1675,AuctionMapping2019SEP_LINES!$D:$K,4,FALSE)," "))</f>
        <v xml:space="preserve"> </v>
      </c>
      <c r="M1675" t="s">
        <v>5587</v>
      </c>
      <c r="N1675" t="s">
        <v>6526</v>
      </c>
      <c r="O1675" t="s">
        <v>6530</v>
      </c>
      <c r="P1675">
        <v>345</v>
      </c>
      <c r="Q1675" t="s">
        <v>41</v>
      </c>
      <c r="R1675">
        <v>2.3809999999999998</v>
      </c>
      <c r="S1675" t="s">
        <v>41</v>
      </c>
      <c r="T1675" s="2">
        <v>42334.999305555553</v>
      </c>
      <c r="U1675">
        <v>6.9989999999999997</v>
      </c>
      <c r="V1675" s="2">
        <v>42328.000694444447</v>
      </c>
      <c r="W1675">
        <v>6.9989999999999997</v>
      </c>
      <c r="X1675" s="2">
        <v>42324.569594907407</v>
      </c>
      <c r="AA1675" t="s">
        <v>2315</v>
      </c>
      <c r="AB1675" s="2">
        <v>42328.018055555563</v>
      </c>
      <c r="AC1675" t="s">
        <v>6785</v>
      </c>
      <c r="AD1675" t="s">
        <v>6787</v>
      </c>
      <c r="AE1675" t="s">
        <v>8416</v>
      </c>
      <c r="AF1675" t="str">
        <f>IF(H1675="XFMR",IFERROR(VLOOKUP(AP1675,AuctionMapping2019SEP_AUTOS!$D:$J,6,FALSE)," "),IFERROR(VLOOKUP(AO1675,AuctionMapping2019SEP_LINES!$D:$K,7,FALSE)," "))</f>
        <v xml:space="preserve"> </v>
      </c>
      <c r="AG1675" t="str">
        <f>IF(H1675="XFMR",IFERROR(VLOOKUP(AP1675,AuctionMapping2019SEP_AUTOS!$D:$J,5,FALSE)," "),IFERROR(VLOOKUP(AO1675,AuctionMapping2019SEP_LINES!$D:$K,6,FALSE)," "))</f>
        <v xml:space="preserve"> </v>
      </c>
      <c r="AJ1675">
        <v>2.3809999999999998</v>
      </c>
      <c r="AK1675" t="s">
        <v>11384</v>
      </c>
      <c r="AL1675" t="s">
        <v>11384</v>
      </c>
      <c r="AM1675" s="2">
        <v>42330.399305555547</v>
      </c>
      <c r="AN1675" t="s">
        <v>12234</v>
      </c>
      <c r="AO1675" t="s">
        <v>14854</v>
      </c>
      <c r="AP1675" t="str">
        <f t="shared" si="26"/>
        <v>THW|XT5A</v>
      </c>
    </row>
    <row r="1676" spans="1:42" x14ac:dyDescent="0.25">
      <c r="A1676" s="1">
        <v>1674</v>
      </c>
      <c r="B1676" t="s">
        <v>40</v>
      </c>
      <c r="D1676" t="str">
        <f>IF(H1676="XFMR",IFERROR(VLOOKUP(AP1676,AuctionMapping2019SEP_AUTOS!$D:$J,7,FALSE)," "),IFERROR(VLOOKUP(AO1676,AuctionMapping2019SEP_LINES!$D:$K,8,FALSE)," "))</f>
        <v xml:space="preserve"> </v>
      </c>
      <c r="E1676" t="s">
        <v>42</v>
      </c>
      <c r="F1676" t="s">
        <v>623</v>
      </c>
      <c r="G1676" s="2">
        <v>42330.399305555547</v>
      </c>
      <c r="H1676" t="s">
        <v>2316</v>
      </c>
      <c r="I1676" t="s">
        <v>4877</v>
      </c>
      <c r="K1676" t="str">
        <f>IF(H1676="XFMR",IFERROR(VLOOKUP(AP1676,AuctionMapping2019SEP_AUTOS!$D:$J,4,FALSE)," "),IFERROR(VLOOKUP(AO1676,AuctionMapping2019SEP_LINES!$D:$K,5,FALSE)," "))</f>
        <v xml:space="preserve"> </v>
      </c>
      <c r="L1676" t="str">
        <f>IF(H1676="XFMR",IFERROR(VLOOKUP(AP1676,AuctionMapping2019SEP_AUTOS!$D:$J,3,FALSE)," "),IFERROR(VLOOKUP(AO1676,AuctionMapping2019SEP_LINES!$D:$K,4,FALSE)," "))</f>
        <v xml:space="preserve"> </v>
      </c>
      <c r="M1676" t="s">
        <v>5587</v>
      </c>
      <c r="N1676" t="s">
        <v>6526</v>
      </c>
      <c r="O1676" t="s">
        <v>6530</v>
      </c>
      <c r="P1676">
        <v>13</v>
      </c>
      <c r="Q1676" t="s">
        <v>41</v>
      </c>
      <c r="R1676">
        <v>2.3809999999999998</v>
      </c>
      <c r="S1676" t="s">
        <v>41</v>
      </c>
      <c r="T1676" s="2">
        <v>42334.999305555553</v>
      </c>
      <c r="U1676">
        <v>6.9989999999999997</v>
      </c>
      <c r="V1676" s="2">
        <v>42328.000694444447</v>
      </c>
      <c r="W1676">
        <v>6.9989999999999997</v>
      </c>
      <c r="X1676" s="2">
        <v>42324.569594907407</v>
      </c>
      <c r="AA1676" t="s">
        <v>2316</v>
      </c>
      <c r="AB1676" s="2">
        <v>42328.018055555563</v>
      </c>
      <c r="AC1676" t="s">
        <v>6785</v>
      </c>
      <c r="AD1676" t="s">
        <v>6787</v>
      </c>
      <c r="AE1676" t="s">
        <v>8417</v>
      </c>
      <c r="AF1676" t="str">
        <f>IF(H1676="XFMR",IFERROR(VLOOKUP(AP1676,AuctionMapping2019SEP_AUTOS!$D:$J,6,FALSE)," "),IFERROR(VLOOKUP(AO1676,AuctionMapping2019SEP_LINES!$D:$K,7,FALSE)," "))</f>
        <v xml:space="preserve"> </v>
      </c>
      <c r="AG1676" t="str">
        <f>IF(H1676="XFMR",IFERROR(VLOOKUP(AP1676,AuctionMapping2019SEP_AUTOS!$D:$J,5,FALSE)," "),IFERROR(VLOOKUP(AO1676,AuctionMapping2019SEP_LINES!$D:$K,6,FALSE)," "))</f>
        <v xml:space="preserve"> </v>
      </c>
      <c r="AJ1676">
        <v>2.3809999999999998</v>
      </c>
      <c r="AK1676" t="s">
        <v>11384</v>
      </c>
      <c r="AL1676" t="s">
        <v>11384</v>
      </c>
      <c r="AM1676" s="2">
        <v>42330.399305555547</v>
      </c>
      <c r="AN1676" t="s">
        <v>12234</v>
      </c>
      <c r="AO1676" t="s">
        <v>14855</v>
      </c>
      <c r="AP1676" t="str">
        <f t="shared" si="26"/>
        <v>THW|XT5B</v>
      </c>
    </row>
    <row r="1677" spans="1:42" x14ac:dyDescent="0.25">
      <c r="A1677" s="1">
        <v>1675</v>
      </c>
      <c r="B1677" t="s">
        <v>40</v>
      </c>
      <c r="D1677" t="str">
        <f>IF(H1677="XFMR",IFERROR(VLOOKUP(AP1677,AuctionMapping2019SEP_AUTOS!$D:$J,7,FALSE)," "),IFERROR(VLOOKUP(AO1677,AuctionMapping2019SEP_LINES!$D:$K,8,FALSE)," "))</f>
        <v xml:space="preserve"> </v>
      </c>
      <c r="E1677" t="s">
        <v>42</v>
      </c>
      <c r="F1677" t="s">
        <v>629</v>
      </c>
      <c r="G1677" s="2">
        <v>42328.75</v>
      </c>
      <c r="H1677" t="s">
        <v>2317</v>
      </c>
      <c r="I1677" t="s">
        <v>4878</v>
      </c>
      <c r="K1677" t="str">
        <f>IF(H1677="XFMR",IFERROR(VLOOKUP(AP1677,AuctionMapping2019SEP_AUTOS!$D:$J,4,FALSE)," "),IFERROR(VLOOKUP(AO1677,AuctionMapping2019SEP_LINES!$D:$K,5,FALSE)," "))</f>
        <v xml:space="preserve"> </v>
      </c>
      <c r="L1677" t="str">
        <f>IF(H1677="XFMR",IFERROR(VLOOKUP(AP1677,AuctionMapping2019SEP_AUTOS!$D:$J,3,FALSE)," "),IFERROR(VLOOKUP(AO1677,AuctionMapping2019SEP_LINES!$D:$K,4,FALSE)," "))</f>
        <v xml:space="preserve"> </v>
      </c>
      <c r="M1677" t="s">
        <v>5741</v>
      </c>
      <c r="N1677" t="s">
        <v>6526</v>
      </c>
      <c r="O1677" t="s">
        <v>6530</v>
      </c>
      <c r="P1677">
        <v>69</v>
      </c>
      <c r="Q1677" t="s">
        <v>41</v>
      </c>
      <c r="R1677">
        <v>11.247</v>
      </c>
      <c r="S1677" t="s">
        <v>40</v>
      </c>
      <c r="T1677" s="2">
        <v>42328.75</v>
      </c>
      <c r="U1677">
        <v>11.458</v>
      </c>
      <c r="V1677" s="2">
        <v>42317.291666666657</v>
      </c>
      <c r="W1677">
        <v>11.458</v>
      </c>
      <c r="X1677" s="2">
        <v>42304.398784722223</v>
      </c>
      <c r="AA1677" t="s">
        <v>2317</v>
      </c>
      <c r="AB1677" s="2">
        <v>42317.50277777778</v>
      </c>
      <c r="AC1677" t="s">
        <v>6785</v>
      </c>
      <c r="AD1677" t="s">
        <v>6788</v>
      </c>
      <c r="AE1677" t="s">
        <v>8418</v>
      </c>
      <c r="AF1677" t="str">
        <f>IF(H1677="XFMR",IFERROR(VLOOKUP(AP1677,AuctionMapping2019SEP_AUTOS!$D:$J,6,FALSE)," "),IFERROR(VLOOKUP(AO1677,AuctionMapping2019SEP_LINES!$D:$K,7,FALSE)," "))</f>
        <v xml:space="preserve"> </v>
      </c>
      <c r="AG1677" t="str">
        <f>IF(H1677="XFMR",IFERROR(VLOOKUP(AP1677,AuctionMapping2019SEP_AUTOS!$D:$J,5,FALSE)," "),IFERROR(VLOOKUP(AO1677,AuctionMapping2019SEP_LINES!$D:$K,6,FALSE)," "))</f>
        <v xml:space="preserve"> </v>
      </c>
      <c r="AH1677" t="s">
        <v>5528</v>
      </c>
      <c r="AI1677" t="s">
        <v>6526</v>
      </c>
      <c r="AJ1677">
        <v>11.247</v>
      </c>
      <c r="AK1677" t="s">
        <v>11385</v>
      </c>
      <c r="AL1677" t="s">
        <v>11387</v>
      </c>
      <c r="AM1677" s="2">
        <v>42328.75</v>
      </c>
      <c r="AN1677" t="s">
        <v>12408</v>
      </c>
      <c r="AO1677" t="s">
        <v>14856</v>
      </c>
      <c r="AP1677" t="str">
        <f t="shared" si="26"/>
        <v>OLDOCEAN-SCLPCOGN|G69EZ1</v>
      </c>
    </row>
    <row r="1678" spans="1:42" x14ac:dyDescent="0.25">
      <c r="A1678" s="1">
        <v>1676</v>
      </c>
      <c r="B1678" t="s">
        <v>40</v>
      </c>
      <c r="D1678" t="str">
        <f>IF(H1678="XFMR",IFERROR(VLOOKUP(AP1678,AuctionMapping2019SEP_AUTOS!$D:$J,7,FALSE)," "),IFERROR(VLOOKUP(AO1678,AuctionMapping2019SEP_LINES!$D:$K,8,FALSE)," "))</f>
        <v xml:space="preserve"> </v>
      </c>
      <c r="E1678" t="s">
        <v>42</v>
      </c>
      <c r="F1678" t="s">
        <v>626</v>
      </c>
      <c r="G1678" s="2">
        <v>42328.724305555559</v>
      </c>
      <c r="H1678" t="s">
        <v>2318</v>
      </c>
      <c r="I1678" t="s">
        <v>4878</v>
      </c>
      <c r="K1678" t="str">
        <f>IF(H1678="XFMR",IFERROR(VLOOKUP(AP1678,AuctionMapping2019SEP_AUTOS!$D:$J,4,FALSE)," "),IFERROR(VLOOKUP(AO1678,AuctionMapping2019SEP_LINES!$D:$K,5,FALSE)," "))</f>
        <v xml:space="preserve"> </v>
      </c>
      <c r="L1678" t="str">
        <f>IF(H1678="XFMR",IFERROR(VLOOKUP(AP1678,AuctionMapping2019SEP_AUTOS!$D:$J,3,FALSE)," "),IFERROR(VLOOKUP(AO1678,AuctionMapping2019SEP_LINES!$D:$K,4,FALSE)," "))</f>
        <v xml:space="preserve"> </v>
      </c>
      <c r="M1678" t="s">
        <v>5742</v>
      </c>
      <c r="N1678" t="s">
        <v>6528</v>
      </c>
      <c r="O1678" t="s">
        <v>6530</v>
      </c>
      <c r="P1678">
        <v>69</v>
      </c>
      <c r="Q1678" t="s">
        <v>41</v>
      </c>
      <c r="R1678">
        <v>1.8440000000000001</v>
      </c>
      <c r="S1678" t="s">
        <v>40</v>
      </c>
      <c r="T1678" s="2">
        <v>42330.791666666657</v>
      </c>
      <c r="U1678">
        <v>3.9119999999999999</v>
      </c>
      <c r="V1678" s="2">
        <v>42326.879861111112</v>
      </c>
      <c r="W1678">
        <v>3.9119999999999999</v>
      </c>
      <c r="X1678" s="2">
        <v>42326.882106481477</v>
      </c>
      <c r="AA1678" t="s">
        <v>2318</v>
      </c>
      <c r="AB1678" s="2">
        <v>42326.879861111112</v>
      </c>
      <c r="AC1678" t="s">
        <v>6785</v>
      </c>
      <c r="AD1678" t="s">
        <v>6788</v>
      </c>
      <c r="AE1678" t="s">
        <v>8419</v>
      </c>
      <c r="AF1678" t="str">
        <f>IF(H1678="XFMR",IFERROR(VLOOKUP(AP1678,AuctionMapping2019SEP_AUTOS!$D:$J,6,FALSE)," "),IFERROR(VLOOKUP(AO1678,AuctionMapping2019SEP_LINES!$D:$K,7,FALSE)," "))</f>
        <v xml:space="preserve"> </v>
      </c>
      <c r="AG1678" t="str">
        <f>IF(H1678="XFMR",IFERROR(VLOOKUP(AP1678,AuctionMapping2019SEP_AUTOS!$D:$J,5,FALSE)," "),IFERROR(VLOOKUP(AO1678,AuctionMapping2019SEP_LINES!$D:$K,6,FALSE)," "))</f>
        <v xml:space="preserve"> </v>
      </c>
      <c r="AH1678" t="s">
        <v>5223</v>
      </c>
      <c r="AI1678" t="s">
        <v>6528</v>
      </c>
      <c r="AJ1678">
        <v>1.8440000000000001</v>
      </c>
      <c r="AK1678" t="s">
        <v>11385</v>
      </c>
      <c r="AL1678" t="s">
        <v>11385</v>
      </c>
      <c r="AM1678" s="2">
        <v>42328.724305555559</v>
      </c>
      <c r="AN1678" t="s">
        <v>12409</v>
      </c>
      <c r="AO1678" t="s">
        <v>14857</v>
      </c>
      <c r="AP1678" t="str">
        <f t="shared" si="26"/>
        <v>WSMSW-HIL|2391B</v>
      </c>
    </row>
    <row r="1679" spans="1:42" x14ac:dyDescent="0.25">
      <c r="A1679" s="1">
        <v>1677</v>
      </c>
      <c r="B1679" t="s">
        <v>40</v>
      </c>
      <c r="D1679" t="str">
        <f>IF(H1679="XFMR",IFERROR(VLOOKUP(AP1679,AuctionMapping2019SEP_AUTOS!$D:$J,7,FALSE)," "),IFERROR(VLOOKUP(AO1679,AuctionMapping2019SEP_LINES!$D:$K,8,FALSE)," "))</f>
        <v xml:space="preserve"> </v>
      </c>
      <c r="E1679" t="s">
        <v>361</v>
      </c>
      <c r="F1679" t="s">
        <v>633</v>
      </c>
      <c r="G1679" s="2">
        <v>42328.587500000001</v>
      </c>
      <c r="H1679" t="s">
        <v>2319</v>
      </c>
      <c r="I1679" t="s">
        <v>4877</v>
      </c>
      <c r="K1679" t="str">
        <f>IF(H1679="XFMR",IFERROR(VLOOKUP(AP1679,AuctionMapping2019SEP_AUTOS!$D:$J,4,FALSE)," "),IFERROR(VLOOKUP(AO1679,AuctionMapping2019SEP_LINES!$D:$K,5,FALSE)," "))</f>
        <v xml:space="preserve"> </v>
      </c>
      <c r="L1679" t="str">
        <f>IF(H1679="XFMR",IFERROR(VLOOKUP(AP1679,AuctionMapping2019SEP_AUTOS!$D:$J,3,FALSE)," "),IFERROR(VLOOKUP(AO1679,AuctionMapping2019SEP_LINES!$D:$K,4,FALSE)," "))</f>
        <v xml:space="preserve"> </v>
      </c>
      <c r="M1679" t="s">
        <v>5743</v>
      </c>
      <c r="N1679" t="s">
        <v>6528</v>
      </c>
      <c r="O1679" t="s">
        <v>6530</v>
      </c>
      <c r="P1679">
        <v>138</v>
      </c>
      <c r="Q1679" t="s">
        <v>41</v>
      </c>
      <c r="R1679">
        <v>1.258</v>
      </c>
      <c r="S1679" t="s">
        <v>41</v>
      </c>
      <c r="T1679" s="2">
        <v>42328.666666666657</v>
      </c>
      <c r="U1679">
        <v>1.333</v>
      </c>
      <c r="V1679" s="2">
        <v>42327.333333333343</v>
      </c>
      <c r="W1679">
        <v>1.333</v>
      </c>
      <c r="X1679" s="2">
        <v>42314.618726851862</v>
      </c>
      <c r="AA1679" t="s">
        <v>2319</v>
      </c>
      <c r="AB1679" s="2">
        <v>42327.32916666667</v>
      </c>
      <c r="AC1679" t="s">
        <v>6785</v>
      </c>
      <c r="AD1679" t="s">
        <v>6787</v>
      </c>
      <c r="AE1679" t="s">
        <v>8420</v>
      </c>
      <c r="AF1679" t="str">
        <f>IF(H1679="XFMR",IFERROR(VLOOKUP(AP1679,AuctionMapping2019SEP_AUTOS!$D:$J,6,FALSE)," "),IFERROR(VLOOKUP(AO1679,AuctionMapping2019SEP_LINES!$D:$K,7,FALSE)," "))</f>
        <v xml:space="preserve"> </v>
      </c>
      <c r="AG1679" t="str">
        <f>IF(H1679="XFMR",IFERROR(VLOOKUP(AP1679,AuctionMapping2019SEP_AUTOS!$D:$J,5,FALSE)," "),IFERROR(VLOOKUP(AO1679,AuctionMapping2019SEP_LINES!$D:$K,6,FALSE)," "))</f>
        <v xml:space="preserve"> </v>
      </c>
      <c r="AJ1679">
        <v>1.258</v>
      </c>
      <c r="AK1679" t="s">
        <v>11384</v>
      </c>
      <c r="AL1679" t="s">
        <v>11384</v>
      </c>
      <c r="AM1679" s="2">
        <v>42328.587500000001</v>
      </c>
      <c r="AN1679" t="s">
        <v>12410</v>
      </c>
      <c r="AO1679" t="s">
        <v>13785</v>
      </c>
      <c r="AP1679" t="str">
        <f t="shared" si="26"/>
        <v>JKSVL|FMR1</v>
      </c>
    </row>
    <row r="1680" spans="1:42" x14ac:dyDescent="0.25">
      <c r="A1680" s="1">
        <v>1678</v>
      </c>
      <c r="B1680" t="s">
        <v>40</v>
      </c>
      <c r="D1680" t="str">
        <f>IF(H1680="XFMR",IFERROR(VLOOKUP(AP1680,AuctionMapping2019SEP_AUTOS!$D:$J,7,FALSE)," "),IFERROR(VLOOKUP(AO1680,AuctionMapping2019SEP_LINES!$D:$K,8,FALSE)," "))</f>
        <v xml:space="preserve"> </v>
      </c>
      <c r="E1680" t="s">
        <v>42</v>
      </c>
      <c r="F1680" t="s">
        <v>629</v>
      </c>
      <c r="G1680" s="2">
        <v>42328.478472222218</v>
      </c>
      <c r="H1680" t="s">
        <v>2320</v>
      </c>
      <c r="I1680" t="s">
        <v>4878</v>
      </c>
      <c r="K1680" t="str">
        <f>IF(H1680="XFMR",IFERROR(VLOOKUP(AP1680,AuctionMapping2019SEP_AUTOS!$D:$J,4,FALSE)," "),IFERROR(VLOOKUP(AO1680,AuctionMapping2019SEP_LINES!$D:$K,5,FALSE)," "))</f>
        <v xml:space="preserve"> </v>
      </c>
      <c r="L1680" t="str">
        <f>IF(H1680="XFMR",IFERROR(VLOOKUP(AP1680,AuctionMapping2019SEP_AUTOS!$D:$J,3,FALSE)," "),IFERROR(VLOOKUP(AO1680,AuctionMapping2019SEP_LINES!$D:$K,4,FALSE)," "))</f>
        <v xml:space="preserve"> </v>
      </c>
      <c r="M1680" t="s">
        <v>5679</v>
      </c>
      <c r="N1680" t="s">
        <v>6528</v>
      </c>
      <c r="O1680" t="s">
        <v>6530</v>
      </c>
      <c r="P1680">
        <v>138</v>
      </c>
      <c r="Q1680" t="s">
        <v>41</v>
      </c>
      <c r="R1680">
        <v>22.195</v>
      </c>
      <c r="S1680" t="s">
        <v>40</v>
      </c>
      <c r="T1680" s="2">
        <v>42328.5</v>
      </c>
      <c r="U1680">
        <v>22.207999999999998</v>
      </c>
      <c r="V1680" s="2">
        <v>42306.333333333343</v>
      </c>
      <c r="W1680">
        <v>22.207999999999998</v>
      </c>
      <c r="X1680" s="2">
        <v>42018.494340277779</v>
      </c>
      <c r="AA1680" t="s">
        <v>6699</v>
      </c>
      <c r="AB1680" s="2">
        <v>42306.324999999997</v>
      </c>
      <c r="AC1680" t="s">
        <v>6785</v>
      </c>
      <c r="AD1680" t="s">
        <v>6788</v>
      </c>
      <c r="AE1680" t="s">
        <v>8421</v>
      </c>
      <c r="AF1680" t="str">
        <f>IF(H1680="XFMR",IFERROR(VLOOKUP(AP1680,AuctionMapping2019SEP_AUTOS!$D:$J,6,FALSE)," "),IFERROR(VLOOKUP(AO1680,AuctionMapping2019SEP_LINES!$D:$K,7,FALSE)," "))</f>
        <v xml:space="preserve"> </v>
      </c>
      <c r="AG1680" t="str">
        <f>IF(H1680="XFMR",IFERROR(VLOOKUP(AP1680,AuctionMapping2019SEP_AUTOS!$D:$J,5,FALSE)," "),IFERROR(VLOOKUP(AO1680,AuctionMapping2019SEP_LINES!$D:$K,6,FALSE)," "))</f>
        <v xml:space="preserve"> </v>
      </c>
      <c r="AH1680" t="s">
        <v>11097</v>
      </c>
      <c r="AI1680" t="s">
        <v>6528</v>
      </c>
      <c r="AJ1680">
        <v>22.195</v>
      </c>
      <c r="AK1680" t="s">
        <v>11385</v>
      </c>
      <c r="AL1680" t="s">
        <v>11387</v>
      </c>
      <c r="AM1680" s="2">
        <v>42328.478472222218</v>
      </c>
      <c r="AN1680" t="s">
        <v>12411</v>
      </c>
      <c r="AO1680" t="s">
        <v>14858</v>
      </c>
      <c r="AP1680" t="str">
        <f t="shared" si="26"/>
        <v>NAVO-PNTHRCRK|NAVOPNTHR1</v>
      </c>
    </row>
    <row r="1681" spans="1:42" x14ac:dyDescent="0.25">
      <c r="A1681" s="1">
        <v>1679</v>
      </c>
      <c r="B1681" t="s">
        <v>40</v>
      </c>
      <c r="D1681" t="str">
        <f>IF(H1681="XFMR",IFERROR(VLOOKUP(AP1681,AuctionMapping2019SEP_AUTOS!$D:$J,7,FALSE)," "),IFERROR(VLOOKUP(AO1681,AuctionMapping2019SEP_LINES!$D:$K,8,FALSE)," "))</f>
        <v xml:space="preserve"> </v>
      </c>
      <c r="E1681" t="s">
        <v>362</v>
      </c>
      <c r="F1681" t="s">
        <v>623</v>
      </c>
      <c r="G1681" s="2">
        <v>42328.197916666657</v>
      </c>
      <c r="H1681" t="s">
        <v>2321</v>
      </c>
      <c r="I1681" t="s">
        <v>4877</v>
      </c>
      <c r="K1681" t="str">
        <f>IF(H1681="XFMR",IFERROR(VLOOKUP(AP1681,AuctionMapping2019SEP_AUTOS!$D:$J,4,FALSE)," "),IFERROR(VLOOKUP(AO1681,AuctionMapping2019SEP_LINES!$D:$K,5,FALSE)," "))</f>
        <v xml:space="preserve"> </v>
      </c>
      <c r="L1681" t="str">
        <f>IF(H1681="XFMR",IFERROR(VLOOKUP(AP1681,AuctionMapping2019SEP_AUTOS!$D:$J,3,FALSE)," "),IFERROR(VLOOKUP(AO1681,AuctionMapping2019SEP_LINES!$D:$K,4,FALSE)," "))</f>
        <v xml:space="preserve"> </v>
      </c>
      <c r="M1681" t="s">
        <v>4944</v>
      </c>
      <c r="N1681" t="s">
        <v>6529</v>
      </c>
      <c r="O1681" t="s">
        <v>6530</v>
      </c>
      <c r="P1681">
        <v>138</v>
      </c>
      <c r="Q1681" t="s">
        <v>41</v>
      </c>
      <c r="R1681">
        <v>0.28100000000000003</v>
      </c>
      <c r="S1681" t="s">
        <v>41</v>
      </c>
      <c r="T1681" s="2">
        <v>42328.166666666657</v>
      </c>
      <c r="U1681">
        <v>0.27100000000000002</v>
      </c>
      <c r="V1681" s="2">
        <v>42327.895833333343</v>
      </c>
      <c r="W1681">
        <v>0.27100000000000002</v>
      </c>
      <c r="X1681" s="2">
        <v>42327.629374999997</v>
      </c>
      <c r="AA1681" t="s">
        <v>2321</v>
      </c>
      <c r="AB1681" s="2">
        <v>42327.916666666657</v>
      </c>
      <c r="AC1681" t="s">
        <v>6785</v>
      </c>
      <c r="AD1681" t="s">
        <v>6787</v>
      </c>
      <c r="AE1681" t="s">
        <v>8422</v>
      </c>
      <c r="AF1681" t="str">
        <f>IF(H1681="XFMR",IFERROR(VLOOKUP(AP1681,AuctionMapping2019SEP_AUTOS!$D:$J,6,FALSE)," "),IFERROR(VLOOKUP(AO1681,AuctionMapping2019SEP_LINES!$D:$K,7,FALSE)," "))</f>
        <v xml:space="preserve"> </v>
      </c>
      <c r="AG1681" t="str">
        <f>IF(H1681="XFMR",IFERROR(VLOOKUP(AP1681,AuctionMapping2019SEP_AUTOS!$D:$J,5,FALSE)," "),IFERROR(VLOOKUP(AO1681,AuctionMapping2019SEP_LINES!$D:$K,6,FALSE)," "))</f>
        <v xml:space="preserve"> </v>
      </c>
      <c r="AJ1681">
        <v>0.28100000000000003</v>
      </c>
      <c r="AK1681" t="s">
        <v>11384</v>
      </c>
      <c r="AL1681" t="s">
        <v>11386</v>
      </c>
      <c r="AM1681" s="2">
        <v>42328.197916666657</v>
      </c>
      <c r="AN1681" t="s">
        <v>12412</v>
      </c>
      <c r="AO1681" t="s">
        <v>14859</v>
      </c>
      <c r="AP1681" t="str">
        <f t="shared" si="26"/>
        <v>B_DAVIS|184</v>
      </c>
    </row>
    <row r="1682" spans="1:42" x14ac:dyDescent="0.25">
      <c r="A1682" s="1">
        <v>1680</v>
      </c>
      <c r="B1682" t="s">
        <v>40</v>
      </c>
      <c r="D1682" t="str">
        <f>IF(H1682="XFMR",IFERROR(VLOOKUP(AP1682,AuctionMapping2019SEP_AUTOS!$D:$J,7,FALSE)," "),IFERROR(VLOOKUP(AO1682,AuctionMapping2019SEP_LINES!$D:$K,8,FALSE)," "))</f>
        <v xml:space="preserve"> </v>
      </c>
      <c r="E1682" t="s">
        <v>42</v>
      </c>
      <c r="F1682" t="s">
        <v>630</v>
      </c>
      <c r="G1682" s="2">
        <v>42327.881944444453</v>
      </c>
      <c r="H1682" t="s">
        <v>2322</v>
      </c>
      <c r="I1682" t="s">
        <v>4878</v>
      </c>
      <c r="K1682" t="str">
        <f>IF(H1682="XFMR",IFERROR(VLOOKUP(AP1682,AuctionMapping2019SEP_AUTOS!$D:$J,4,FALSE)," "),IFERROR(VLOOKUP(AO1682,AuctionMapping2019SEP_LINES!$D:$K,5,FALSE)," "))</f>
        <v xml:space="preserve"> </v>
      </c>
      <c r="L1682" t="str">
        <f>IF(H1682="XFMR",IFERROR(VLOOKUP(AP1682,AuctionMapping2019SEP_AUTOS!$D:$J,3,FALSE)," "),IFERROR(VLOOKUP(AO1682,AuctionMapping2019SEP_LINES!$D:$K,4,FALSE)," "))</f>
        <v xml:space="preserve"> </v>
      </c>
      <c r="M1682" t="s">
        <v>4886</v>
      </c>
      <c r="N1682" t="s">
        <v>6527</v>
      </c>
      <c r="O1682" t="s">
        <v>6530</v>
      </c>
      <c r="P1682">
        <v>69</v>
      </c>
      <c r="Q1682" t="s">
        <v>41</v>
      </c>
      <c r="R1682">
        <v>1.131</v>
      </c>
      <c r="S1682" t="s">
        <v>40</v>
      </c>
      <c r="T1682" s="2">
        <v>42328.75</v>
      </c>
      <c r="U1682">
        <v>1.9990000000000001</v>
      </c>
      <c r="V1682" s="2">
        <v>42326.750694444447</v>
      </c>
      <c r="W1682">
        <v>1.9990000000000001</v>
      </c>
      <c r="X1682" s="2">
        <v>42326.782222222217</v>
      </c>
      <c r="AA1682" t="s">
        <v>2322</v>
      </c>
      <c r="AB1682" s="2">
        <v>42326.750694444447</v>
      </c>
      <c r="AC1682" t="s">
        <v>6785</v>
      </c>
      <c r="AD1682" t="s">
        <v>6788</v>
      </c>
      <c r="AE1682" t="s">
        <v>8423</v>
      </c>
      <c r="AF1682" t="str">
        <f>IF(H1682="XFMR",IFERROR(VLOOKUP(AP1682,AuctionMapping2019SEP_AUTOS!$D:$J,6,FALSE)," "),IFERROR(VLOOKUP(AO1682,AuctionMapping2019SEP_LINES!$D:$K,7,FALSE)," "))</f>
        <v xml:space="preserve"> </v>
      </c>
      <c r="AG1682" t="str">
        <f>IF(H1682="XFMR",IFERROR(VLOOKUP(AP1682,AuctionMapping2019SEP_AUTOS!$D:$J,5,FALSE)," "),IFERROR(VLOOKUP(AO1682,AuctionMapping2019SEP_LINES!$D:$K,6,FALSE)," "))</f>
        <v xml:space="preserve"> </v>
      </c>
      <c r="AH1682" t="s">
        <v>4888</v>
      </c>
      <c r="AI1682" t="s">
        <v>6527</v>
      </c>
      <c r="AJ1682">
        <v>1.131</v>
      </c>
      <c r="AK1682" t="s">
        <v>11385</v>
      </c>
      <c r="AL1682" t="s">
        <v>11385</v>
      </c>
      <c r="AM1682" s="2">
        <v>42327.881944444453</v>
      </c>
      <c r="AN1682" t="s">
        <v>12413</v>
      </c>
      <c r="AO1682" t="s">
        <v>14860</v>
      </c>
      <c r="AP1682" t="str">
        <f t="shared" si="26"/>
        <v>OVERSTRE-ABSO|ABSOOVERST11</v>
      </c>
    </row>
    <row r="1683" spans="1:42" x14ac:dyDescent="0.25">
      <c r="A1683" s="1">
        <v>1681</v>
      </c>
      <c r="B1683" t="s">
        <v>40</v>
      </c>
      <c r="D1683" t="str">
        <f>IF(H1683="XFMR",IFERROR(VLOOKUP(AP1683,AuctionMapping2019SEP_AUTOS!$D:$J,7,FALSE)," "),IFERROR(VLOOKUP(AO1683,AuctionMapping2019SEP_LINES!$D:$K,8,FALSE)," "))</f>
        <v xml:space="preserve"> </v>
      </c>
      <c r="E1683" t="s">
        <v>363</v>
      </c>
      <c r="F1683" t="s">
        <v>632</v>
      </c>
      <c r="G1683" s="2">
        <v>42327.775694444441</v>
      </c>
      <c r="H1683" t="s">
        <v>2323</v>
      </c>
      <c r="I1683" t="s">
        <v>4877</v>
      </c>
      <c r="K1683" t="str">
        <f>IF(H1683="XFMR",IFERROR(VLOOKUP(AP1683,AuctionMapping2019SEP_AUTOS!$D:$J,4,FALSE)," "),IFERROR(VLOOKUP(AO1683,AuctionMapping2019SEP_LINES!$D:$K,5,FALSE)," "))</f>
        <v xml:space="preserve"> </v>
      </c>
      <c r="L1683" t="str">
        <f>IF(H1683="XFMR",IFERROR(VLOOKUP(AP1683,AuctionMapping2019SEP_AUTOS!$D:$J,3,FALSE)," "),IFERROR(VLOOKUP(AO1683,AuctionMapping2019SEP_LINES!$D:$K,4,FALSE)," "))</f>
        <v xml:space="preserve"> </v>
      </c>
      <c r="M1683" t="s">
        <v>5308</v>
      </c>
      <c r="N1683" t="s">
        <v>6529</v>
      </c>
      <c r="O1683" t="s">
        <v>6530</v>
      </c>
      <c r="P1683">
        <v>345</v>
      </c>
      <c r="Q1683" t="s">
        <v>41</v>
      </c>
      <c r="R1683">
        <v>0.501</v>
      </c>
      <c r="S1683" t="s">
        <v>41</v>
      </c>
      <c r="T1683" s="2">
        <v>42327.791666666657</v>
      </c>
      <c r="U1683">
        <v>0.58299999999999996</v>
      </c>
      <c r="V1683" s="2">
        <v>42327.208333333343</v>
      </c>
      <c r="W1683">
        <v>0.58299999999999996</v>
      </c>
      <c r="X1683" s="2">
        <v>42277.688634259262</v>
      </c>
      <c r="AA1683" t="s">
        <v>2323</v>
      </c>
      <c r="AB1683" s="2">
        <v>42327.274305555547</v>
      </c>
      <c r="AC1683" t="s">
        <v>6785</v>
      </c>
      <c r="AD1683" t="s">
        <v>6787</v>
      </c>
      <c r="AE1683" t="s">
        <v>8424</v>
      </c>
      <c r="AF1683" t="str">
        <f>IF(H1683="XFMR",IFERROR(VLOOKUP(AP1683,AuctionMapping2019SEP_AUTOS!$D:$J,6,FALSE)," "),IFERROR(VLOOKUP(AO1683,AuctionMapping2019SEP_LINES!$D:$K,7,FALSE)," "))</f>
        <v xml:space="preserve"> </v>
      </c>
      <c r="AG1683" t="str">
        <f>IF(H1683="XFMR",IFERROR(VLOOKUP(AP1683,AuctionMapping2019SEP_AUTOS!$D:$J,5,FALSE)," "),IFERROR(VLOOKUP(AO1683,AuctionMapping2019SEP_LINES!$D:$K,6,FALSE)," "))</f>
        <v xml:space="preserve"> </v>
      </c>
      <c r="AJ1683">
        <v>0.501</v>
      </c>
      <c r="AK1683" t="s">
        <v>11384</v>
      </c>
      <c r="AL1683" t="s">
        <v>11384</v>
      </c>
      <c r="AM1683" s="2">
        <v>42327.775694444441</v>
      </c>
      <c r="AN1683" t="s">
        <v>5308</v>
      </c>
      <c r="AO1683" t="s">
        <v>14861</v>
      </c>
      <c r="AP1683" t="str">
        <f t="shared" si="26"/>
        <v>LOBO|A2</v>
      </c>
    </row>
    <row r="1684" spans="1:42" x14ac:dyDescent="0.25">
      <c r="A1684" s="1">
        <v>1682</v>
      </c>
      <c r="B1684" t="s">
        <v>40</v>
      </c>
      <c r="D1684" t="str">
        <f>IF(H1684="XFMR",IFERROR(VLOOKUP(AP1684,AuctionMapping2019SEP_AUTOS!$D:$J,7,FALSE)," "),IFERROR(VLOOKUP(AO1684,AuctionMapping2019SEP_LINES!$D:$K,8,FALSE)," "))</f>
        <v xml:space="preserve"> </v>
      </c>
      <c r="E1684" t="s">
        <v>364</v>
      </c>
      <c r="F1684" t="s">
        <v>633</v>
      </c>
      <c r="G1684" s="2">
        <v>42326.451388888891</v>
      </c>
      <c r="H1684" t="s">
        <v>2324</v>
      </c>
      <c r="I1684" t="s">
        <v>4877</v>
      </c>
      <c r="K1684" t="str">
        <f>IF(H1684="XFMR",IFERROR(VLOOKUP(AP1684,AuctionMapping2019SEP_AUTOS!$D:$J,4,FALSE)," "),IFERROR(VLOOKUP(AO1684,AuctionMapping2019SEP_LINES!$D:$K,5,FALSE)," "))</f>
        <v xml:space="preserve"> </v>
      </c>
      <c r="L1684" t="str">
        <f>IF(H1684="XFMR",IFERROR(VLOOKUP(AP1684,AuctionMapping2019SEP_AUTOS!$D:$J,3,FALSE)," "),IFERROR(VLOOKUP(AO1684,AuctionMapping2019SEP_LINES!$D:$K,4,FALSE)," "))</f>
        <v xml:space="preserve"> </v>
      </c>
      <c r="M1684" t="s">
        <v>5744</v>
      </c>
      <c r="N1684" t="s">
        <v>6528</v>
      </c>
      <c r="O1684" t="s">
        <v>6530</v>
      </c>
      <c r="P1684">
        <v>138</v>
      </c>
      <c r="Q1684" t="s">
        <v>41</v>
      </c>
      <c r="R1684">
        <v>4.798</v>
      </c>
      <c r="S1684" t="s">
        <v>41</v>
      </c>
      <c r="T1684" s="2">
        <v>42326.666666666657</v>
      </c>
      <c r="U1684">
        <v>4.9989999999999997</v>
      </c>
      <c r="V1684" s="2">
        <v>42321.667361111111</v>
      </c>
      <c r="W1684">
        <v>4.9989999999999997</v>
      </c>
      <c r="X1684" s="2">
        <v>42318.45244212963</v>
      </c>
      <c r="AA1684" t="s">
        <v>2324</v>
      </c>
      <c r="AB1684" s="2">
        <v>42321.65347222222</v>
      </c>
      <c r="AC1684" t="s">
        <v>6785</v>
      </c>
      <c r="AD1684" t="s">
        <v>6787</v>
      </c>
      <c r="AE1684" t="s">
        <v>8425</v>
      </c>
      <c r="AF1684" t="str">
        <f>IF(H1684="XFMR",IFERROR(VLOOKUP(AP1684,AuctionMapping2019SEP_AUTOS!$D:$J,6,FALSE)," "),IFERROR(VLOOKUP(AO1684,AuctionMapping2019SEP_LINES!$D:$K,7,FALSE)," "))</f>
        <v xml:space="preserve"> </v>
      </c>
      <c r="AG1684" t="str">
        <f>IF(H1684="XFMR",IFERROR(VLOOKUP(AP1684,AuctionMapping2019SEP_AUTOS!$D:$J,5,FALSE)," "),IFERROR(VLOOKUP(AO1684,AuctionMapping2019SEP_LINES!$D:$K,6,FALSE)," "))</f>
        <v xml:space="preserve"> </v>
      </c>
      <c r="AJ1684">
        <v>4.798</v>
      </c>
      <c r="AK1684" t="s">
        <v>11384</v>
      </c>
      <c r="AL1684" t="s">
        <v>11384</v>
      </c>
      <c r="AM1684" s="2">
        <v>42326.451388888891</v>
      </c>
      <c r="AN1684" t="s">
        <v>12414</v>
      </c>
      <c r="AO1684" t="s">
        <v>13785</v>
      </c>
      <c r="AP1684" t="str">
        <f t="shared" si="26"/>
        <v>CMTSW|FMR1</v>
      </c>
    </row>
    <row r="1685" spans="1:42" x14ac:dyDescent="0.25">
      <c r="A1685" s="1">
        <v>1683</v>
      </c>
      <c r="B1685" t="s">
        <v>40</v>
      </c>
      <c r="D1685" t="str">
        <f>IF(H1685="XFMR",IFERROR(VLOOKUP(AP1685,AuctionMapping2019SEP_AUTOS!$D:$J,7,FALSE)," "),IFERROR(VLOOKUP(AO1685,AuctionMapping2019SEP_LINES!$D:$K,8,FALSE)," "))</f>
        <v xml:space="preserve"> </v>
      </c>
      <c r="E1685" t="s">
        <v>42</v>
      </c>
      <c r="F1685" t="s">
        <v>625</v>
      </c>
      <c r="G1685" s="2">
        <v>42326.000694444447</v>
      </c>
      <c r="H1685" t="s">
        <v>2325</v>
      </c>
      <c r="I1685" t="s">
        <v>4878</v>
      </c>
      <c r="K1685" t="str">
        <f>IF(H1685="XFMR",IFERROR(VLOOKUP(AP1685,AuctionMapping2019SEP_AUTOS!$D:$J,4,FALSE)," "),IFERROR(VLOOKUP(AO1685,AuctionMapping2019SEP_LINES!$D:$K,5,FALSE)," "))</f>
        <v xml:space="preserve"> </v>
      </c>
      <c r="L1685" t="str">
        <f>IF(H1685="XFMR",IFERROR(VLOOKUP(AP1685,AuctionMapping2019SEP_AUTOS!$D:$J,3,FALSE)," "),IFERROR(VLOOKUP(AO1685,AuctionMapping2019SEP_LINES!$D:$K,4,FALSE)," "))</f>
        <v xml:space="preserve"> </v>
      </c>
      <c r="M1685" t="s">
        <v>5745</v>
      </c>
      <c r="N1685" t="s">
        <v>6527</v>
      </c>
      <c r="O1685" t="s">
        <v>6530</v>
      </c>
      <c r="P1685">
        <v>138</v>
      </c>
      <c r="Q1685" t="s">
        <v>41</v>
      </c>
      <c r="R1685">
        <v>1E-3</v>
      </c>
      <c r="S1685" t="s">
        <v>41</v>
      </c>
      <c r="T1685" s="2">
        <v>42326.000694444447</v>
      </c>
      <c r="U1685">
        <v>1E-3</v>
      </c>
      <c r="V1685" s="2">
        <v>42326</v>
      </c>
      <c r="W1685">
        <v>1E-3</v>
      </c>
      <c r="X1685" s="2">
        <v>42320.393726851849</v>
      </c>
      <c r="AA1685" t="s">
        <v>2325</v>
      </c>
      <c r="AB1685" s="2">
        <v>42326</v>
      </c>
      <c r="AC1685" t="s">
        <v>6785</v>
      </c>
      <c r="AD1685" t="s">
        <v>6787</v>
      </c>
      <c r="AE1685" t="s">
        <v>8426</v>
      </c>
      <c r="AF1685" t="str">
        <f>IF(H1685="XFMR",IFERROR(VLOOKUP(AP1685,AuctionMapping2019SEP_AUTOS!$D:$J,6,FALSE)," "),IFERROR(VLOOKUP(AO1685,AuctionMapping2019SEP_LINES!$D:$K,7,FALSE)," "))</f>
        <v xml:space="preserve"> </v>
      </c>
      <c r="AG1685" t="str">
        <f>IF(H1685="XFMR",IFERROR(VLOOKUP(AP1685,AuctionMapping2019SEP_AUTOS!$D:$J,5,FALSE)," "),IFERROR(VLOOKUP(AO1685,AuctionMapping2019SEP_LINES!$D:$K,6,FALSE)," "))</f>
        <v xml:space="preserve"> </v>
      </c>
      <c r="AH1685" t="s">
        <v>5732</v>
      </c>
      <c r="AI1685" t="s">
        <v>6527</v>
      </c>
      <c r="AJ1685">
        <v>1E-3</v>
      </c>
      <c r="AK1685" t="s">
        <v>11384</v>
      </c>
      <c r="AL1685" t="s">
        <v>11384</v>
      </c>
      <c r="AM1685" s="2">
        <v>42326.000694444447</v>
      </c>
      <c r="AN1685" t="s">
        <v>12415</v>
      </c>
      <c r="AO1685" t="s">
        <v>14862</v>
      </c>
      <c r="AP1685" t="str">
        <f t="shared" si="26"/>
        <v>MDSSW-TIODE|6536A</v>
      </c>
    </row>
    <row r="1686" spans="1:42" x14ac:dyDescent="0.25">
      <c r="A1686" s="1">
        <v>1684</v>
      </c>
      <c r="B1686" t="s">
        <v>40</v>
      </c>
      <c r="D1686" t="str">
        <f>IF(H1686="XFMR",IFERROR(VLOOKUP(AP1686,AuctionMapping2019SEP_AUTOS!$D:$J,7,FALSE)," "),IFERROR(VLOOKUP(AO1686,AuctionMapping2019SEP_LINES!$D:$K,8,FALSE)," "))</f>
        <v>1</v>
      </c>
      <c r="E1686" t="s">
        <v>42</v>
      </c>
      <c r="F1686" t="s">
        <v>625</v>
      </c>
      <c r="G1686" s="2">
        <v>42326.000694444447</v>
      </c>
      <c r="H1686" t="s">
        <v>2326</v>
      </c>
      <c r="I1686" t="s">
        <v>4878</v>
      </c>
      <c r="K1686" t="str">
        <f>IF(H1686="XFMR",IFERROR(VLOOKUP(AP1686,AuctionMapping2019SEP_AUTOS!$D:$J,4,FALSE)," "),IFERROR(VLOOKUP(AO1686,AuctionMapping2019SEP_LINES!$D:$K,5,FALSE)," "))</f>
        <v>BUZZDRAW_8</v>
      </c>
      <c r="L1686">
        <f>IF(H1686="XFMR",IFERROR(VLOOKUP(AP1686,AuctionMapping2019SEP_AUTOS!$D:$J,3,FALSE)," "),IFERROR(VLOOKUP(AO1686,AuctionMapping2019SEP_LINES!$D:$K,4,FALSE)," "))</f>
        <v>1355</v>
      </c>
      <c r="M1686" t="s">
        <v>5746</v>
      </c>
      <c r="N1686" t="s">
        <v>6527</v>
      </c>
      <c r="O1686" t="s">
        <v>6530</v>
      </c>
      <c r="P1686">
        <v>138</v>
      </c>
      <c r="Q1686" t="s">
        <v>41</v>
      </c>
      <c r="R1686">
        <v>1E-3</v>
      </c>
      <c r="S1686" t="s">
        <v>41</v>
      </c>
      <c r="T1686" s="2">
        <v>42326.000694444447</v>
      </c>
      <c r="U1686">
        <v>1E-3</v>
      </c>
      <c r="V1686" s="2">
        <v>42326</v>
      </c>
      <c r="W1686">
        <v>1E-3</v>
      </c>
      <c r="X1686" s="2">
        <v>42300.523981481478</v>
      </c>
      <c r="AA1686" t="s">
        <v>2326</v>
      </c>
      <c r="AB1686" s="2">
        <v>42326</v>
      </c>
      <c r="AC1686" t="s">
        <v>6785</v>
      </c>
      <c r="AD1686" t="s">
        <v>6787</v>
      </c>
      <c r="AE1686" t="s">
        <v>8427</v>
      </c>
      <c r="AF1686" t="str">
        <f>IF(H1686="XFMR",IFERROR(VLOOKUP(AP1686,AuctionMapping2019SEP_AUTOS!$D:$J,6,FALSE)," "),IFERROR(VLOOKUP(AO1686,AuctionMapping2019SEP_LINES!$D:$K,7,FALSE)," "))</f>
        <v>FLOWRGRVE_8</v>
      </c>
      <c r="AG1686">
        <f>IF(H1686="XFMR",IFERROR(VLOOKUP(AP1686,AuctionMapping2019SEP_AUTOS!$D:$J,5,FALSE)," "),IFERROR(VLOOKUP(AO1686,AuctionMapping2019SEP_LINES!$D:$K,6,FALSE)," "))</f>
        <v>11362</v>
      </c>
      <c r="AH1686" t="s">
        <v>6510</v>
      </c>
      <c r="AI1686" t="s">
        <v>6527</v>
      </c>
      <c r="AJ1686">
        <v>1E-3</v>
      </c>
      <c r="AK1686" t="s">
        <v>11384</v>
      </c>
      <c r="AL1686" t="s">
        <v>11384</v>
      </c>
      <c r="AM1686" s="2">
        <v>42326.000694444447</v>
      </c>
      <c r="AN1686" t="s">
        <v>12416</v>
      </c>
      <c r="AO1686" t="s">
        <v>14863</v>
      </c>
      <c r="AP1686" t="str">
        <f t="shared" si="26"/>
        <v>BUZSW-GUNSW|6137A</v>
      </c>
    </row>
    <row r="1687" spans="1:42" x14ac:dyDescent="0.25">
      <c r="A1687" s="1">
        <v>1685</v>
      </c>
      <c r="B1687" t="s">
        <v>41</v>
      </c>
      <c r="D1687" t="str">
        <f>IF(H1687="XFMR",IFERROR(VLOOKUP(AP1687,AuctionMapping2019SEP_AUTOS!$D:$J,7,FALSE)," "),IFERROR(VLOOKUP(AO1687,AuctionMapping2019SEP_LINES!$D:$K,8,FALSE)," "))</f>
        <v>2</v>
      </c>
      <c r="E1687" t="s">
        <v>42</v>
      </c>
      <c r="F1687" t="s">
        <v>627</v>
      </c>
      <c r="G1687" s="2">
        <v>42325.958680555559</v>
      </c>
      <c r="H1687" t="s">
        <v>2327</v>
      </c>
      <c r="I1687" t="s">
        <v>4878</v>
      </c>
      <c r="K1687" t="str">
        <f>IF(H1687="XFMR",IFERROR(VLOOKUP(AP1687,AuctionMapping2019SEP_AUTOS!$D:$J,4,FALSE)," "),IFERROR(VLOOKUP(AO1687,AuctionMapping2019SEP_LINES!$D:$K,5,FALSE)," "))</f>
        <v>HEADLEE_8</v>
      </c>
      <c r="L1687">
        <f>IF(H1687="XFMR",IFERROR(VLOOKUP(AP1687,AuctionMapping2019SEP_AUTOS!$D:$J,3,FALSE)," "),IFERROR(VLOOKUP(AO1687,AuctionMapping2019SEP_LINES!$D:$K,4,FALSE)," "))</f>
        <v>1139</v>
      </c>
      <c r="M1687" t="s">
        <v>5699</v>
      </c>
      <c r="N1687" t="s">
        <v>6527</v>
      </c>
      <c r="O1687" t="s">
        <v>6530</v>
      </c>
      <c r="P1687">
        <v>138</v>
      </c>
      <c r="Q1687" t="s">
        <v>41</v>
      </c>
      <c r="R1687">
        <v>1.64</v>
      </c>
      <c r="S1687" t="s">
        <v>41</v>
      </c>
      <c r="T1687" s="2">
        <v>42331.666666666657</v>
      </c>
      <c r="U1687">
        <v>7.2920000000000007</v>
      </c>
      <c r="V1687" s="2">
        <v>42324.375</v>
      </c>
      <c r="W1687">
        <v>7.2920000000000007</v>
      </c>
      <c r="X1687" s="2">
        <v>42250.404409722221</v>
      </c>
      <c r="AA1687" t="s">
        <v>2327</v>
      </c>
      <c r="AB1687" s="2">
        <v>42324.318749999999</v>
      </c>
      <c r="AC1687" t="s">
        <v>6785</v>
      </c>
      <c r="AD1687" t="s">
        <v>6787</v>
      </c>
      <c r="AE1687" t="s">
        <v>8428</v>
      </c>
      <c r="AF1687" t="str">
        <f>IF(H1687="XFMR",IFERROR(VLOOKUP(AP1687,AuctionMapping2019SEP_AUTOS!$D:$J,6,FALSE)," "),IFERROR(VLOOKUP(AO1687,AuctionMapping2019SEP_LINES!$D:$K,7,FALSE)," "))</f>
        <v>GRAVEPIT_8</v>
      </c>
      <c r="AG1687">
        <f>IF(H1687="XFMR",IFERROR(VLOOKUP(AP1687,AuctionMapping2019SEP_AUTOS!$D:$J,5,FALSE)," "),IFERROR(VLOOKUP(AO1687,AuctionMapping2019SEP_LINES!$D:$K,6,FALSE)," "))</f>
        <v>11139</v>
      </c>
      <c r="AH1687" t="s">
        <v>5732</v>
      </c>
      <c r="AI1687" t="s">
        <v>6527</v>
      </c>
      <c r="AJ1687">
        <v>1.64</v>
      </c>
      <c r="AK1687" t="s">
        <v>11384</v>
      </c>
      <c r="AL1687" t="s">
        <v>11384</v>
      </c>
      <c r="AM1687" s="2">
        <v>42325.958680555559</v>
      </c>
      <c r="AN1687" t="s">
        <v>12417</v>
      </c>
      <c r="AO1687" t="s">
        <v>14797</v>
      </c>
      <c r="AP1687" t="str">
        <f t="shared" si="26"/>
        <v>TXJTP-TIODE|6535D</v>
      </c>
    </row>
    <row r="1688" spans="1:42" x14ac:dyDescent="0.25">
      <c r="A1688" s="1">
        <v>1686</v>
      </c>
      <c r="B1688" t="s">
        <v>40</v>
      </c>
      <c r="D1688" t="str">
        <f>IF(H1688="XFMR",IFERROR(VLOOKUP(AP1688,AuctionMapping2019SEP_AUTOS!$D:$J,7,FALSE)," "),IFERROR(VLOOKUP(AO1688,AuctionMapping2019SEP_LINES!$D:$K,8,FALSE)," "))</f>
        <v xml:space="preserve"> </v>
      </c>
      <c r="E1688" t="s">
        <v>365</v>
      </c>
      <c r="F1688" t="s">
        <v>632</v>
      </c>
      <c r="G1688" s="2">
        <v>42325.75</v>
      </c>
      <c r="H1688" t="s">
        <v>2328</v>
      </c>
      <c r="I1688" t="s">
        <v>4877</v>
      </c>
      <c r="K1688" t="str">
        <f>IF(H1688="XFMR",IFERROR(VLOOKUP(AP1688,AuctionMapping2019SEP_AUTOS!$D:$J,4,FALSE)," "),IFERROR(VLOOKUP(AO1688,AuctionMapping2019SEP_LINES!$D:$K,5,FALSE)," "))</f>
        <v xml:space="preserve"> </v>
      </c>
      <c r="L1688" t="str">
        <f>IF(H1688="XFMR",IFERROR(VLOOKUP(AP1688,AuctionMapping2019SEP_AUTOS!$D:$J,3,FALSE)," "),IFERROR(VLOOKUP(AO1688,AuctionMapping2019SEP_LINES!$D:$K,4,FALSE)," "))</f>
        <v xml:space="preserve"> </v>
      </c>
      <c r="M1688" t="s">
        <v>5747</v>
      </c>
      <c r="N1688" t="s">
        <v>6529</v>
      </c>
      <c r="O1688" t="s">
        <v>6530</v>
      </c>
      <c r="P1688">
        <v>138</v>
      </c>
      <c r="Q1688" t="s">
        <v>41</v>
      </c>
      <c r="R1688">
        <v>4.2989999999999986</v>
      </c>
      <c r="S1688" t="s">
        <v>41</v>
      </c>
      <c r="T1688" s="2">
        <v>42325.666666666657</v>
      </c>
      <c r="U1688">
        <v>4.25</v>
      </c>
      <c r="V1688" s="2">
        <v>42321.416666666657</v>
      </c>
      <c r="W1688">
        <v>4.25</v>
      </c>
      <c r="X1688" s="2">
        <v>42318.393564814818</v>
      </c>
      <c r="AA1688" t="s">
        <v>2328</v>
      </c>
      <c r="AB1688" s="2">
        <v>42321.451388888891</v>
      </c>
      <c r="AC1688" t="s">
        <v>6785</v>
      </c>
      <c r="AD1688" t="s">
        <v>6787</v>
      </c>
      <c r="AE1688" t="s">
        <v>8429</v>
      </c>
      <c r="AF1688" t="str">
        <f>IF(H1688="XFMR",IFERROR(VLOOKUP(AP1688,AuctionMapping2019SEP_AUTOS!$D:$J,6,FALSE)," "),IFERROR(VLOOKUP(AO1688,AuctionMapping2019SEP_LINES!$D:$K,7,FALSE)," "))</f>
        <v xml:space="preserve"> </v>
      </c>
      <c r="AG1688" t="str">
        <f>IF(H1688="XFMR",IFERROR(VLOOKUP(AP1688,AuctionMapping2019SEP_AUTOS!$D:$J,5,FALSE)," "),IFERROR(VLOOKUP(AO1688,AuctionMapping2019SEP_LINES!$D:$K,6,FALSE)," "))</f>
        <v xml:space="preserve"> </v>
      </c>
      <c r="AJ1688">
        <v>4.2989999999999986</v>
      </c>
      <c r="AK1688" t="s">
        <v>11384</v>
      </c>
      <c r="AL1688" t="s">
        <v>11384</v>
      </c>
      <c r="AM1688" s="2">
        <v>42325.75</v>
      </c>
      <c r="AN1688" t="s">
        <v>12418</v>
      </c>
      <c r="AO1688" t="s">
        <v>14864</v>
      </c>
      <c r="AP1688" t="str">
        <f t="shared" si="26"/>
        <v>SILASRAY|SGT1</v>
      </c>
    </row>
    <row r="1689" spans="1:42" x14ac:dyDescent="0.25">
      <c r="A1689" s="1">
        <v>1687</v>
      </c>
      <c r="B1689" t="s">
        <v>40</v>
      </c>
      <c r="D1689" t="str">
        <f>IF(H1689="XFMR",IFERROR(VLOOKUP(AP1689,AuctionMapping2019SEP_AUTOS!$D:$J,7,FALSE)," "),IFERROR(VLOOKUP(AO1689,AuctionMapping2019SEP_LINES!$D:$K,8,FALSE)," "))</f>
        <v xml:space="preserve"> </v>
      </c>
      <c r="E1689" t="s">
        <v>42</v>
      </c>
      <c r="F1689" t="s">
        <v>632</v>
      </c>
      <c r="G1689" s="2">
        <v>42325.75</v>
      </c>
      <c r="H1689" t="s">
        <v>2329</v>
      </c>
      <c r="I1689" t="s">
        <v>4877</v>
      </c>
      <c r="K1689" t="str">
        <f>IF(H1689="XFMR",IFERROR(VLOOKUP(AP1689,AuctionMapping2019SEP_AUTOS!$D:$J,4,FALSE)," "),IFERROR(VLOOKUP(AO1689,AuctionMapping2019SEP_LINES!$D:$K,5,FALSE)," "))</f>
        <v xml:space="preserve"> </v>
      </c>
      <c r="L1689" t="str">
        <f>IF(H1689="XFMR",IFERROR(VLOOKUP(AP1689,AuctionMapping2019SEP_AUTOS!$D:$J,3,FALSE)," "),IFERROR(VLOOKUP(AO1689,AuctionMapping2019SEP_LINES!$D:$K,4,FALSE)," "))</f>
        <v xml:space="preserve"> </v>
      </c>
      <c r="M1689" t="s">
        <v>5747</v>
      </c>
      <c r="N1689" t="s">
        <v>6529</v>
      </c>
      <c r="O1689" t="s">
        <v>6530</v>
      </c>
      <c r="P1689">
        <v>69</v>
      </c>
      <c r="Q1689" t="s">
        <v>41</v>
      </c>
      <c r="R1689">
        <v>4.2989999999999986</v>
      </c>
      <c r="S1689" t="s">
        <v>41</v>
      </c>
      <c r="T1689" s="2">
        <v>42325.666666666657</v>
      </c>
      <c r="U1689">
        <v>4.25</v>
      </c>
      <c r="V1689" s="2">
        <v>42321.416666666657</v>
      </c>
      <c r="W1689">
        <v>4.25</v>
      </c>
      <c r="X1689" s="2">
        <v>42318.393576388888</v>
      </c>
      <c r="AA1689" t="s">
        <v>2329</v>
      </c>
      <c r="AB1689" s="2">
        <v>42321.451388888891</v>
      </c>
      <c r="AC1689" t="s">
        <v>6785</v>
      </c>
      <c r="AD1689" t="s">
        <v>6787</v>
      </c>
      <c r="AE1689" t="s">
        <v>8430</v>
      </c>
      <c r="AF1689" t="str">
        <f>IF(H1689="XFMR",IFERROR(VLOOKUP(AP1689,AuctionMapping2019SEP_AUTOS!$D:$J,6,FALSE)," "),IFERROR(VLOOKUP(AO1689,AuctionMapping2019SEP_LINES!$D:$K,7,FALSE)," "))</f>
        <v xml:space="preserve"> </v>
      </c>
      <c r="AG1689" t="str">
        <f>IF(H1689="XFMR",IFERROR(VLOOKUP(AP1689,AuctionMapping2019SEP_AUTOS!$D:$J,5,FALSE)," "),IFERROR(VLOOKUP(AO1689,AuctionMapping2019SEP_LINES!$D:$K,6,FALSE)," "))</f>
        <v xml:space="preserve"> </v>
      </c>
      <c r="AJ1689">
        <v>4.2989999999999986</v>
      </c>
      <c r="AK1689" t="s">
        <v>11384</v>
      </c>
      <c r="AL1689" t="s">
        <v>11384</v>
      </c>
      <c r="AM1689" s="2">
        <v>42325.75</v>
      </c>
      <c r="AN1689" t="s">
        <v>12418</v>
      </c>
      <c r="AO1689" t="s">
        <v>14865</v>
      </c>
      <c r="AP1689" t="str">
        <f t="shared" si="26"/>
        <v>SILASRAY|SGT5</v>
      </c>
    </row>
    <row r="1690" spans="1:42" x14ac:dyDescent="0.25">
      <c r="A1690" s="1">
        <v>1688</v>
      </c>
      <c r="B1690" t="s">
        <v>40</v>
      </c>
      <c r="D1690" t="str">
        <f>IF(H1690="XFMR",IFERROR(VLOOKUP(AP1690,AuctionMapping2019SEP_AUTOS!$D:$J,7,FALSE)," "),IFERROR(VLOOKUP(AO1690,AuctionMapping2019SEP_LINES!$D:$K,8,FALSE)," "))</f>
        <v xml:space="preserve"> </v>
      </c>
      <c r="E1690" t="s">
        <v>42</v>
      </c>
      <c r="F1690" t="s">
        <v>637</v>
      </c>
      <c r="G1690" s="2">
        <v>42325.643055555563</v>
      </c>
      <c r="H1690" t="s">
        <v>2330</v>
      </c>
      <c r="I1690" t="s">
        <v>4878</v>
      </c>
      <c r="K1690" t="str">
        <f>IF(H1690="XFMR",IFERROR(VLOOKUP(AP1690,AuctionMapping2019SEP_AUTOS!$D:$J,4,FALSE)," "),IFERROR(VLOOKUP(AO1690,AuctionMapping2019SEP_LINES!$D:$K,5,FALSE)," "))</f>
        <v xml:space="preserve"> </v>
      </c>
      <c r="L1690" t="str">
        <f>IF(H1690="XFMR",IFERROR(VLOOKUP(AP1690,AuctionMapping2019SEP_AUTOS!$D:$J,3,FALSE)," "),IFERROR(VLOOKUP(AO1690,AuctionMapping2019SEP_LINES!$D:$K,4,FALSE)," "))</f>
        <v xml:space="preserve"> </v>
      </c>
      <c r="M1690" t="s">
        <v>5748</v>
      </c>
      <c r="N1690" t="s">
        <v>6527</v>
      </c>
      <c r="O1690" t="s">
        <v>6530</v>
      </c>
      <c r="P1690">
        <v>138</v>
      </c>
      <c r="Q1690" t="s">
        <v>41</v>
      </c>
      <c r="R1690">
        <v>0.27600000000000002</v>
      </c>
      <c r="S1690" t="s">
        <v>41</v>
      </c>
      <c r="T1690" s="2">
        <v>42325.583333333343</v>
      </c>
      <c r="U1690">
        <v>0.27100000000000002</v>
      </c>
      <c r="V1690" s="2">
        <v>42325.3125</v>
      </c>
      <c r="W1690">
        <v>0.27100000000000002</v>
      </c>
      <c r="X1690" s="2">
        <v>42312.309004629627</v>
      </c>
      <c r="AA1690" t="s">
        <v>2330</v>
      </c>
      <c r="AB1690" s="2">
        <v>42325.366666666669</v>
      </c>
      <c r="AC1690" t="s">
        <v>6785</v>
      </c>
      <c r="AD1690" t="s">
        <v>6787</v>
      </c>
      <c r="AE1690" t="s">
        <v>8431</v>
      </c>
      <c r="AF1690" t="str">
        <f>IF(H1690="XFMR",IFERROR(VLOOKUP(AP1690,AuctionMapping2019SEP_AUTOS!$D:$J,6,FALSE)," "),IFERROR(VLOOKUP(AO1690,AuctionMapping2019SEP_LINES!$D:$K,7,FALSE)," "))</f>
        <v xml:space="preserve"> </v>
      </c>
      <c r="AG1690" t="str">
        <f>IF(H1690="XFMR",IFERROR(VLOOKUP(AP1690,AuctionMapping2019SEP_AUTOS!$D:$J,5,FALSE)," "),IFERROR(VLOOKUP(AO1690,AuctionMapping2019SEP_LINES!$D:$K,6,FALSE)," "))</f>
        <v xml:space="preserve"> </v>
      </c>
      <c r="AH1690" t="s">
        <v>5241</v>
      </c>
      <c r="AI1690" t="s">
        <v>6527</v>
      </c>
      <c r="AJ1690">
        <v>0.27600000000000002</v>
      </c>
      <c r="AK1690" t="s">
        <v>11384</v>
      </c>
      <c r="AL1690" t="s">
        <v>11384</v>
      </c>
      <c r="AM1690" s="2">
        <v>42325.643055555563</v>
      </c>
      <c r="AN1690" t="s">
        <v>12419</v>
      </c>
      <c r="AO1690" t="s">
        <v>14866</v>
      </c>
      <c r="AP1690" t="str">
        <f t="shared" si="26"/>
        <v>MCAM-INDNENR|10578T5521</v>
      </c>
    </row>
    <row r="1691" spans="1:42" x14ac:dyDescent="0.25">
      <c r="A1691" s="1">
        <v>1689</v>
      </c>
      <c r="B1691" t="s">
        <v>40</v>
      </c>
      <c r="D1691" t="str">
        <f>IF(H1691="XFMR",IFERROR(VLOOKUP(AP1691,AuctionMapping2019SEP_AUTOS!$D:$J,7,FALSE)," "),IFERROR(VLOOKUP(AO1691,AuctionMapping2019SEP_LINES!$D:$K,8,FALSE)," "))</f>
        <v xml:space="preserve"> </v>
      </c>
      <c r="E1691" t="s">
        <v>42</v>
      </c>
      <c r="F1691" t="s">
        <v>623</v>
      </c>
      <c r="G1691" s="2">
        <v>42324.425694444442</v>
      </c>
      <c r="H1691" t="s">
        <v>2331</v>
      </c>
      <c r="I1691" t="s">
        <v>4877</v>
      </c>
      <c r="K1691" t="str">
        <f>IF(H1691="XFMR",IFERROR(VLOOKUP(AP1691,AuctionMapping2019SEP_AUTOS!$D:$J,4,FALSE)," "),IFERROR(VLOOKUP(AO1691,AuctionMapping2019SEP_LINES!$D:$K,5,FALSE)," "))</f>
        <v xml:space="preserve"> </v>
      </c>
      <c r="L1691" t="str">
        <f>IF(H1691="XFMR",IFERROR(VLOOKUP(AP1691,AuctionMapping2019SEP_AUTOS!$D:$J,3,FALSE)," "),IFERROR(VLOOKUP(AO1691,AuctionMapping2019SEP_LINES!$D:$K,4,FALSE)," "))</f>
        <v xml:space="preserve"> </v>
      </c>
      <c r="M1691" t="s">
        <v>5587</v>
      </c>
      <c r="N1691" t="s">
        <v>6526</v>
      </c>
      <c r="O1691" t="s">
        <v>6530</v>
      </c>
      <c r="P1691">
        <v>345</v>
      </c>
      <c r="Q1691" t="s">
        <v>41</v>
      </c>
      <c r="R1691">
        <v>3.4249999999999998</v>
      </c>
      <c r="S1691" t="s">
        <v>41</v>
      </c>
      <c r="T1691" s="2">
        <v>42327.999305555553</v>
      </c>
      <c r="U1691">
        <v>6.9989999999999997</v>
      </c>
      <c r="V1691" s="2">
        <v>42321.000694444447</v>
      </c>
      <c r="W1691">
        <v>6.9989999999999997</v>
      </c>
      <c r="X1691" s="2">
        <v>42307.565196759257</v>
      </c>
      <c r="AA1691" t="s">
        <v>2331</v>
      </c>
      <c r="AB1691" s="2">
        <v>42321.000694444447</v>
      </c>
      <c r="AC1691" t="s">
        <v>6785</v>
      </c>
      <c r="AD1691" t="s">
        <v>6787</v>
      </c>
      <c r="AE1691" t="s">
        <v>8432</v>
      </c>
      <c r="AF1691" t="str">
        <f>IF(H1691="XFMR",IFERROR(VLOOKUP(AP1691,AuctionMapping2019SEP_AUTOS!$D:$J,6,FALSE)," "),IFERROR(VLOOKUP(AO1691,AuctionMapping2019SEP_LINES!$D:$K,7,FALSE)," "))</f>
        <v xml:space="preserve"> </v>
      </c>
      <c r="AG1691" t="str">
        <f>IF(H1691="XFMR",IFERROR(VLOOKUP(AP1691,AuctionMapping2019SEP_AUTOS!$D:$J,5,FALSE)," "),IFERROR(VLOOKUP(AO1691,AuctionMapping2019SEP_LINES!$D:$K,6,FALSE)," "))</f>
        <v xml:space="preserve"> </v>
      </c>
      <c r="AJ1691">
        <v>3.4249999999999998</v>
      </c>
      <c r="AK1691" t="s">
        <v>11384</v>
      </c>
      <c r="AL1691" t="s">
        <v>11384</v>
      </c>
      <c r="AM1691" s="2">
        <v>42324.425694444442</v>
      </c>
      <c r="AN1691" t="s">
        <v>12234</v>
      </c>
      <c r="AO1691" t="s">
        <v>14867</v>
      </c>
      <c r="AP1691" t="str">
        <f t="shared" si="26"/>
        <v>THW|XT5D</v>
      </c>
    </row>
    <row r="1692" spans="1:42" x14ac:dyDescent="0.25">
      <c r="A1692" s="1">
        <v>1690</v>
      </c>
      <c r="B1692" t="s">
        <v>40</v>
      </c>
      <c r="D1692" t="str">
        <f>IF(H1692="XFMR",IFERROR(VLOOKUP(AP1692,AuctionMapping2019SEP_AUTOS!$D:$J,7,FALSE)," "),IFERROR(VLOOKUP(AO1692,AuctionMapping2019SEP_LINES!$D:$K,8,FALSE)," "))</f>
        <v xml:space="preserve"> </v>
      </c>
      <c r="E1692" t="s">
        <v>42</v>
      </c>
      <c r="F1692" t="s">
        <v>623</v>
      </c>
      <c r="G1692" s="2">
        <v>42324.425694444442</v>
      </c>
      <c r="H1692" t="s">
        <v>2332</v>
      </c>
      <c r="I1692" t="s">
        <v>4877</v>
      </c>
      <c r="K1692" t="str">
        <f>IF(H1692="XFMR",IFERROR(VLOOKUP(AP1692,AuctionMapping2019SEP_AUTOS!$D:$J,4,FALSE)," "),IFERROR(VLOOKUP(AO1692,AuctionMapping2019SEP_LINES!$D:$K,5,FALSE)," "))</f>
        <v xml:space="preserve"> </v>
      </c>
      <c r="L1692" t="str">
        <f>IF(H1692="XFMR",IFERROR(VLOOKUP(AP1692,AuctionMapping2019SEP_AUTOS!$D:$J,3,FALSE)," "),IFERROR(VLOOKUP(AO1692,AuctionMapping2019SEP_LINES!$D:$K,4,FALSE)," "))</f>
        <v xml:space="preserve"> </v>
      </c>
      <c r="M1692" t="s">
        <v>5587</v>
      </c>
      <c r="N1692" t="s">
        <v>6526</v>
      </c>
      <c r="O1692" t="s">
        <v>6530</v>
      </c>
      <c r="P1692">
        <v>13</v>
      </c>
      <c r="Q1692" t="s">
        <v>41</v>
      </c>
      <c r="R1692">
        <v>3.4249999999999998</v>
      </c>
      <c r="S1692" t="s">
        <v>41</v>
      </c>
      <c r="T1692" s="2">
        <v>42327.999305555553</v>
      </c>
      <c r="U1692">
        <v>6.9989999999999997</v>
      </c>
      <c r="V1692" s="2">
        <v>42321.000694444447</v>
      </c>
      <c r="W1692">
        <v>6.9989999999999997</v>
      </c>
      <c r="X1692" s="2">
        <v>42307.565208333333</v>
      </c>
      <c r="AA1692" t="s">
        <v>2332</v>
      </c>
      <c r="AB1692" s="2">
        <v>42321.000694444447</v>
      </c>
      <c r="AC1692" t="s">
        <v>6785</v>
      </c>
      <c r="AD1692" t="s">
        <v>6787</v>
      </c>
      <c r="AE1692" t="s">
        <v>8433</v>
      </c>
      <c r="AF1692" t="str">
        <f>IF(H1692="XFMR",IFERROR(VLOOKUP(AP1692,AuctionMapping2019SEP_AUTOS!$D:$J,6,FALSE)," "),IFERROR(VLOOKUP(AO1692,AuctionMapping2019SEP_LINES!$D:$K,7,FALSE)," "))</f>
        <v xml:space="preserve"> </v>
      </c>
      <c r="AG1692" t="str">
        <f>IF(H1692="XFMR",IFERROR(VLOOKUP(AP1692,AuctionMapping2019SEP_AUTOS!$D:$J,5,FALSE)," "),IFERROR(VLOOKUP(AO1692,AuctionMapping2019SEP_LINES!$D:$K,6,FALSE)," "))</f>
        <v xml:space="preserve"> </v>
      </c>
      <c r="AJ1692">
        <v>3.4249999999999998</v>
      </c>
      <c r="AK1692" t="s">
        <v>11384</v>
      </c>
      <c r="AL1692" t="s">
        <v>11384</v>
      </c>
      <c r="AM1692" s="2">
        <v>42324.425694444442</v>
      </c>
      <c r="AN1692" t="s">
        <v>12234</v>
      </c>
      <c r="AO1692" t="s">
        <v>14868</v>
      </c>
      <c r="AP1692" t="str">
        <f t="shared" si="26"/>
        <v>THW|XT5F</v>
      </c>
    </row>
    <row r="1693" spans="1:42" x14ac:dyDescent="0.25">
      <c r="A1693" s="1">
        <v>1691</v>
      </c>
      <c r="B1693" t="s">
        <v>40</v>
      </c>
      <c r="D1693" t="str">
        <f>IF(H1693="XFMR",IFERROR(VLOOKUP(AP1693,AuctionMapping2019SEP_AUTOS!$D:$J,7,FALSE)," "),IFERROR(VLOOKUP(AO1693,AuctionMapping2019SEP_LINES!$D:$K,8,FALSE)," "))</f>
        <v xml:space="preserve"> </v>
      </c>
      <c r="E1693" t="s">
        <v>42</v>
      </c>
      <c r="F1693" t="s">
        <v>623</v>
      </c>
      <c r="G1693" s="2">
        <v>42324.425694444442</v>
      </c>
      <c r="H1693" t="s">
        <v>2333</v>
      </c>
      <c r="I1693" t="s">
        <v>4877</v>
      </c>
      <c r="K1693" t="str">
        <f>IF(H1693="XFMR",IFERROR(VLOOKUP(AP1693,AuctionMapping2019SEP_AUTOS!$D:$J,4,FALSE)," "),IFERROR(VLOOKUP(AO1693,AuctionMapping2019SEP_LINES!$D:$K,5,FALSE)," "))</f>
        <v xml:space="preserve"> </v>
      </c>
      <c r="L1693" t="str">
        <f>IF(H1693="XFMR",IFERROR(VLOOKUP(AP1693,AuctionMapping2019SEP_AUTOS!$D:$J,3,FALSE)," "),IFERROR(VLOOKUP(AO1693,AuctionMapping2019SEP_LINES!$D:$K,4,FALSE)," "))</f>
        <v xml:space="preserve"> </v>
      </c>
      <c r="M1693" t="s">
        <v>5587</v>
      </c>
      <c r="N1693" t="s">
        <v>6526</v>
      </c>
      <c r="O1693" t="s">
        <v>6530</v>
      </c>
      <c r="P1693">
        <v>13</v>
      </c>
      <c r="Q1693" t="s">
        <v>41</v>
      </c>
      <c r="R1693">
        <v>3.4249999999999998</v>
      </c>
      <c r="S1693" t="s">
        <v>41</v>
      </c>
      <c r="T1693" s="2">
        <v>42327.999305555553</v>
      </c>
      <c r="U1693">
        <v>6.9989999999999997</v>
      </c>
      <c r="V1693" s="2">
        <v>42321.000694444447</v>
      </c>
      <c r="W1693">
        <v>6.9989999999999997</v>
      </c>
      <c r="X1693" s="2">
        <v>42307.565208333333</v>
      </c>
      <c r="AA1693" t="s">
        <v>2333</v>
      </c>
      <c r="AB1693" s="2">
        <v>42321.000694444447</v>
      </c>
      <c r="AC1693" t="s">
        <v>6785</v>
      </c>
      <c r="AD1693" t="s">
        <v>6787</v>
      </c>
      <c r="AE1693" t="s">
        <v>8434</v>
      </c>
      <c r="AF1693" t="str">
        <f>IF(H1693="XFMR",IFERROR(VLOOKUP(AP1693,AuctionMapping2019SEP_AUTOS!$D:$J,6,FALSE)," "),IFERROR(VLOOKUP(AO1693,AuctionMapping2019SEP_LINES!$D:$K,7,FALSE)," "))</f>
        <v xml:space="preserve"> </v>
      </c>
      <c r="AG1693" t="str">
        <f>IF(H1693="XFMR",IFERROR(VLOOKUP(AP1693,AuctionMapping2019SEP_AUTOS!$D:$J,5,FALSE)," "),IFERROR(VLOOKUP(AO1693,AuctionMapping2019SEP_LINES!$D:$K,6,FALSE)," "))</f>
        <v xml:space="preserve"> </v>
      </c>
      <c r="AJ1693">
        <v>3.4249999999999998</v>
      </c>
      <c r="AK1693" t="s">
        <v>11384</v>
      </c>
      <c r="AL1693" t="s">
        <v>11384</v>
      </c>
      <c r="AM1693" s="2">
        <v>42324.425694444442</v>
      </c>
      <c r="AN1693" t="s">
        <v>12234</v>
      </c>
      <c r="AO1693" t="s">
        <v>14869</v>
      </c>
      <c r="AP1693" t="str">
        <f t="shared" si="26"/>
        <v>THW|XT5E</v>
      </c>
    </row>
    <row r="1694" spans="1:42" x14ac:dyDescent="0.25">
      <c r="A1694" s="1">
        <v>1692</v>
      </c>
      <c r="B1694" t="s">
        <v>40</v>
      </c>
      <c r="D1694" t="str">
        <f>IF(H1694="XFMR",IFERROR(VLOOKUP(AP1694,AuctionMapping2019SEP_AUTOS!$D:$J,7,FALSE)," "),IFERROR(VLOOKUP(AO1694,AuctionMapping2019SEP_LINES!$D:$K,8,FALSE)," "))</f>
        <v xml:space="preserve"> </v>
      </c>
      <c r="E1694" t="s">
        <v>42</v>
      </c>
      <c r="F1694" t="s">
        <v>630</v>
      </c>
      <c r="G1694" s="2">
        <v>42322.601388888892</v>
      </c>
      <c r="H1694" t="s">
        <v>2334</v>
      </c>
      <c r="I1694" t="s">
        <v>4878</v>
      </c>
      <c r="K1694" t="str">
        <f>IF(H1694="XFMR",IFERROR(VLOOKUP(AP1694,AuctionMapping2019SEP_AUTOS!$D:$J,4,FALSE)," "),IFERROR(VLOOKUP(AO1694,AuctionMapping2019SEP_LINES!$D:$K,5,FALSE)," "))</f>
        <v xml:space="preserve"> </v>
      </c>
      <c r="L1694" t="str">
        <f>IF(H1694="XFMR",IFERROR(VLOOKUP(AP1694,AuctionMapping2019SEP_AUTOS!$D:$J,3,FALSE)," "),IFERROR(VLOOKUP(AO1694,AuctionMapping2019SEP_LINES!$D:$K,4,FALSE)," "))</f>
        <v xml:space="preserve"> </v>
      </c>
      <c r="M1694" t="s">
        <v>4952</v>
      </c>
      <c r="N1694" t="s">
        <v>6529</v>
      </c>
      <c r="O1694" t="s">
        <v>6530</v>
      </c>
      <c r="P1694">
        <v>69</v>
      </c>
      <c r="Q1694" t="s">
        <v>41</v>
      </c>
      <c r="R1694">
        <v>0.68500000000000005</v>
      </c>
      <c r="S1694" t="s">
        <v>40</v>
      </c>
      <c r="T1694" s="2">
        <v>42322.791666666657</v>
      </c>
      <c r="U1694">
        <v>0.87599999999999989</v>
      </c>
      <c r="V1694" s="2">
        <v>42321.915972222218</v>
      </c>
      <c r="W1694">
        <v>0.87599999999999989</v>
      </c>
      <c r="X1694" s="2">
        <v>42321.970208333332</v>
      </c>
      <c r="AA1694" t="s">
        <v>2334</v>
      </c>
      <c r="AB1694" s="2">
        <v>42321.915972222218</v>
      </c>
      <c r="AC1694" t="s">
        <v>6785</v>
      </c>
      <c r="AD1694" t="s">
        <v>6788</v>
      </c>
      <c r="AE1694" t="s">
        <v>8435</v>
      </c>
      <c r="AF1694" t="str">
        <f>IF(H1694="XFMR",IFERROR(VLOOKUP(AP1694,AuctionMapping2019SEP_AUTOS!$D:$J,6,FALSE)," "),IFERROR(VLOOKUP(AO1694,AuctionMapping2019SEP_LINES!$D:$K,7,FALSE)," "))</f>
        <v xml:space="preserve"> </v>
      </c>
      <c r="AG1694" t="str">
        <f>IF(H1694="XFMR",IFERROR(VLOOKUP(AP1694,AuctionMapping2019SEP_AUTOS!$D:$J,5,FALSE)," "),IFERROR(VLOOKUP(AO1694,AuctionMapping2019SEP_LINES!$D:$K,6,FALSE)," "))</f>
        <v xml:space="preserve"> </v>
      </c>
      <c r="AH1694" t="s">
        <v>5586</v>
      </c>
      <c r="AI1694" t="s">
        <v>6529</v>
      </c>
      <c r="AJ1694">
        <v>0.68500000000000005</v>
      </c>
      <c r="AK1694" t="s">
        <v>11385</v>
      </c>
      <c r="AL1694" t="s">
        <v>11385</v>
      </c>
      <c r="AM1694" s="2">
        <v>42322.601388888892</v>
      </c>
      <c r="AN1694" t="s">
        <v>12420</v>
      </c>
      <c r="AO1694" t="s">
        <v>14870</v>
      </c>
      <c r="AP1694" t="str">
        <f t="shared" si="26"/>
        <v>BEEVILLE-THREE_RI|BEEVILTHREE11</v>
      </c>
    </row>
    <row r="1695" spans="1:42" x14ac:dyDescent="0.25">
      <c r="A1695" s="1">
        <v>1693</v>
      </c>
      <c r="B1695" t="s">
        <v>40</v>
      </c>
      <c r="D1695" t="str">
        <f>IF(H1695="XFMR",IFERROR(VLOOKUP(AP1695,AuctionMapping2019SEP_AUTOS!$D:$J,7,FALSE)," "),IFERROR(VLOOKUP(AO1695,AuctionMapping2019SEP_LINES!$D:$K,8,FALSE)," "))</f>
        <v xml:space="preserve"> </v>
      </c>
      <c r="E1695" t="s">
        <v>366</v>
      </c>
      <c r="F1695" t="s">
        <v>623</v>
      </c>
      <c r="G1695" s="2">
        <v>42321.661111111112</v>
      </c>
      <c r="H1695" t="s">
        <v>2335</v>
      </c>
      <c r="I1695" t="s">
        <v>4877</v>
      </c>
      <c r="K1695" t="str">
        <f>IF(H1695="XFMR",IFERROR(VLOOKUP(AP1695,AuctionMapping2019SEP_AUTOS!$D:$J,4,FALSE)," "),IFERROR(VLOOKUP(AO1695,AuctionMapping2019SEP_LINES!$D:$K,5,FALSE)," "))</f>
        <v xml:space="preserve"> </v>
      </c>
      <c r="L1695" t="str">
        <f>IF(H1695="XFMR",IFERROR(VLOOKUP(AP1695,AuctionMapping2019SEP_AUTOS!$D:$J,3,FALSE)," "),IFERROR(VLOOKUP(AO1695,AuctionMapping2019SEP_LINES!$D:$K,4,FALSE)," "))</f>
        <v xml:space="preserve"> </v>
      </c>
      <c r="M1695" t="s">
        <v>5749</v>
      </c>
      <c r="N1695" t="s">
        <v>6529</v>
      </c>
      <c r="O1695" t="s">
        <v>6530</v>
      </c>
      <c r="P1695">
        <v>138</v>
      </c>
      <c r="Q1695" t="s">
        <v>41</v>
      </c>
      <c r="R1695">
        <v>14.141999999999999</v>
      </c>
      <c r="S1695" t="s">
        <v>40</v>
      </c>
      <c r="T1695" s="2">
        <v>42321.666666666657</v>
      </c>
      <c r="U1695">
        <v>14.147</v>
      </c>
      <c r="V1695" s="2">
        <v>42307.561111111107</v>
      </c>
      <c r="W1695">
        <v>14.147</v>
      </c>
      <c r="X1695" s="2">
        <v>42307.565162037034</v>
      </c>
      <c r="AA1695" t="s">
        <v>2335</v>
      </c>
      <c r="AB1695" s="2">
        <v>42307.561111111107</v>
      </c>
      <c r="AC1695" t="s">
        <v>6785</v>
      </c>
      <c r="AD1695" t="s">
        <v>6788</v>
      </c>
      <c r="AE1695" t="s">
        <v>8436</v>
      </c>
      <c r="AF1695" t="str">
        <f>IF(H1695="XFMR",IFERROR(VLOOKUP(AP1695,AuctionMapping2019SEP_AUTOS!$D:$J,6,FALSE)," "),IFERROR(VLOOKUP(AO1695,AuctionMapping2019SEP_LINES!$D:$K,7,FALSE)," "))</f>
        <v xml:space="preserve"> </v>
      </c>
      <c r="AG1695" t="str">
        <f>IF(H1695="XFMR",IFERROR(VLOOKUP(AP1695,AuctionMapping2019SEP_AUTOS!$D:$J,5,FALSE)," "),IFERROR(VLOOKUP(AO1695,AuctionMapping2019SEP_LINES!$D:$K,6,FALSE)," "))</f>
        <v xml:space="preserve"> </v>
      </c>
      <c r="AJ1695">
        <v>14.141999999999999</v>
      </c>
      <c r="AK1695" t="s">
        <v>11385</v>
      </c>
      <c r="AL1695" t="s">
        <v>11388</v>
      </c>
      <c r="AM1695" s="2">
        <v>42321.661111111112</v>
      </c>
      <c r="AN1695" t="s">
        <v>12421</v>
      </c>
      <c r="AO1695" t="s">
        <v>13892</v>
      </c>
      <c r="AP1695" t="str">
        <f t="shared" si="26"/>
        <v>SANMAR|AT3</v>
      </c>
    </row>
    <row r="1696" spans="1:42" x14ac:dyDescent="0.25">
      <c r="A1696" s="1">
        <v>1694</v>
      </c>
      <c r="B1696" t="s">
        <v>40</v>
      </c>
      <c r="D1696" t="str">
        <f>IF(H1696="XFMR",IFERROR(VLOOKUP(AP1696,AuctionMapping2019SEP_AUTOS!$D:$J,7,FALSE)," "),IFERROR(VLOOKUP(AO1696,AuctionMapping2019SEP_LINES!$D:$K,8,FALSE)," "))</f>
        <v xml:space="preserve"> </v>
      </c>
      <c r="E1696" t="s">
        <v>42</v>
      </c>
      <c r="F1696" t="s">
        <v>634</v>
      </c>
      <c r="G1696" s="2">
        <v>42321.65625</v>
      </c>
      <c r="H1696" t="s">
        <v>2336</v>
      </c>
      <c r="I1696" t="s">
        <v>4877</v>
      </c>
      <c r="K1696" t="str">
        <f>IF(H1696="XFMR",IFERROR(VLOOKUP(AP1696,AuctionMapping2019SEP_AUTOS!$D:$J,4,FALSE)," "),IFERROR(VLOOKUP(AO1696,AuctionMapping2019SEP_LINES!$D:$K,5,FALSE)," "))</f>
        <v xml:space="preserve"> </v>
      </c>
      <c r="L1696" t="str">
        <f>IF(H1696="XFMR",IFERROR(VLOOKUP(AP1696,AuctionMapping2019SEP_AUTOS!$D:$J,3,FALSE)," "),IFERROR(VLOOKUP(AO1696,AuctionMapping2019SEP_LINES!$D:$K,4,FALSE)," "))</f>
        <v xml:space="preserve"> </v>
      </c>
      <c r="M1696" t="s">
        <v>5174</v>
      </c>
      <c r="N1696" t="s">
        <v>6526</v>
      </c>
      <c r="O1696" t="s">
        <v>6530</v>
      </c>
      <c r="P1696">
        <v>13</v>
      </c>
      <c r="Q1696" t="s">
        <v>41</v>
      </c>
      <c r="R1696">
        <v>9.26</v>
      </c>
      <c r="S1696" t="s">
        <v>41</v>
      </c>
      <c r="T1696" s="2">
        <v>42321.708333333343</v>
      </c>
      <c r="U1696">
        <v>9.4169999999999998</v>
      </c>
      <c r="V1696" s="2">
        <v>42312.291666666657</v>
      </c>
      <c r="W1696">
        <v>9.4169999999999998</v>
      </c>
      <c r="X1696" s="2">
        <v>42220.393576388888</v>
      </c>
      <c r="AA1696" t="s">
        <v>2336</v>
      </c>
      <c r="AB1696" s="2">
        <v>42312.395833333343</v>
      </c>
      <c r="AC1696" t="s">
        <v>6785</v>
      </c>
      <c r="AD1696" t="s">
        <v>6787</v>
      </c>
      <c r="AE1696" t="s">
        <v>8437</v>
      </c>
      <c r="AF1696" t="str">
        <f>IF(H1696="XFMR",IFERROR(VLOOKUP(AP1696,AuctionMapping2019SEP_AUTOS!$D:$J,6,FALSE)," "),IFERROR(VLOOKUP(AO1696,AuctionMapping2019SEP_LINES!$D:$K,7,FALSE)," "))</f>
        <v xml:space="preserve"> </v>
      </c>
      <c r="AG1696" t="str">
        <f>IF(H1696="XFMR",IFERROR(VLOOKUP(AP1696,AuctionMapping2019SEP_AUTOS!$D:$J,5,FALSE)," "),IFERROR(VLOOKUP(AO1696,AuctionMapping2019SEP_LINES!$D:$K,6,FALSE)," "))</f>
        <v xml:space="preserve"> </v>
      </c>
      <c r="AJ1696">
        <v>9.26</v>
      </c>
      <c r="AK1696" t="s">
        <v>11384</v>
      </c>
      <c r="AL1696" t="s">
        <v>11384</v>
      </c>
      <c r="AM1696" s="2">
        <v>42321.65625</v>
      </c>
      <c r="AN1696" t="s">
        <v>11775</v>
      </c>
      <c r="AO1696" t="s">
        <v>14871</v>
      </c>
      <c r="AP1696" t="str">
        <f t="shared" si="26"/>
        <v>GBY|XT8A</v>
      </c>
    </row>
    <row r="1697" spans="1:42" x14ac:dyDescent="0.25">
      <c r="A1697" s="1">
        <v>1695</v>
      </c>
      <c r="B1697" t="s">
        <v>40</v>
      </c>
      <c r="D1697" t="str">
        <f>IF(H1697="XFMR",IFERROR(VLOOKUP(AP1697,AuctionMapping2019SEP_AUTOS!$D:$J,7,FALSE)," "),IFERROR(VLOOKUP(AO1697,AuctionMapping2019SEP_LINES!$D:$K,8,FALSE)," "))</f>
        <v xml:space="preserve"> </v>
      </c>
      <c r="E1697" t="s">
        <v>42</v>
      </c>
      <c r="F1697" t="s">
        <v>634</v>
      </c>
      <c r="G1697" s="2">
        <v>42321.65625</v>
      </c>
      <c r="H1697" t="s">
        <v>2337</v>
      </c>
      <c r="I1697" t="s">
        <v>4877</v>
      </c>
      <c r="K1697" t="str">
        <f>IF(H1697="XFMR",IFERROR(VLOOKUP(AP1697,AuctionMapping2019SEP_AUTOS!$D:$J,4,FALSE)," "),IFERROR(VLOOKUP(AO1697,AuctionMapping2019SEP_LINES!$D:$K,5,FALSE)," "))</f>
        <v xml:space="preserve"> </v>
      </c>
      <c r="L1697" t="str">
        <f>IF(H1697="XFMR",IFERROR(VLOOKUP(AP1697,AuctionMapping2019SEP_AUTOS!$D:$J,3,FALSE)," "),IFERROR(VLOOKUP(AO1697,AuctionMapping2019SEP_LINES!$D:$K,4,FALSE)," "))</f>
        <v xml:space="preserve"> </v>
      </c>
      <c r="M1697" t="s">
        <v>5174</v>
      </c>
      <c r="N1697" t="s">
        <v>6526</v>
      </c>
      <c r="O1697" t="s">
        <v>6530</v>
      </c>
      <c r="P1697">
        <v>138</v>
      </c>
      <c r="Q1697" t="s">
        <v>41</v>
      </c>
      <c r="R1697">
        <v>9.26</v>
      </c>
      <c r="S1697" t="s">
        <v>41</v>
      </c>
      <c r="T1697" s="2">
        <v>42321.708333333343</v>
      </c>
      <c r="U1697">
        <v>9.4169999999999998</v>
      </c>
      <c r="V1697" s="2">
        <v>42312.291666666657</v>
      </c>
      <c r="W1697">
        <v>9.4169999999999998</v>
      </c>
      <c r="X1697" s="2">
        <v>42220.393587962957</v>
      </c>
      <c r="AA1697" t="s">
        <v>2337</v>
      </c>
      <c r="AB1697" s="2">
        <v>42312.395833333343</v>
      </c>
      <c r="AC1697" t="s">
        <v>6785</v>
      </c>
      <c r="AD1697" t="s">
        <v>6787</v>
      </c>
      <c r="AE1697" t="s">
        <v>8438</v>
      </c>
      <c r="AF1697" t="str">
        <f>IF(H1697="XFMR",IFERROR(VLOOKUP(AP1697,AuctionMapping2019SEP_AUTOS!$D:$J,6,FALSE)," "),IFERROR(VLOOKUP(AO1697,AuctionMapping2019SEP_LINES!$D:$K,7,FALSE)," "))</f>
        <v xml:space="preserve"> </v>
      </c>
      <c r="AG1697" t="str">
        <f>IF(H1697="XFMR",IFERROR(VLOOKUP(AP1697,AuctionMapping2019SEP_AUTOS!$D:$J,5,FALSE)," "),IFERROR(VLOOKUP(AO1697,AuctionMapping2019SEP_LINES!$D:$K,6,FALSE)," "))</f>
        <v xml:space="preserve"> </v>
      </c>
      <c r="AJ1697">
        <v>9.26</v>
      </c>
      <c r="AK1697" t="s">
        <v>11384</v>
      </c>
      <c r="AL1697" t="s">
        <v>11384</v>
      </c>
      <c r="AM1697" s="2">
        <v>42321.65625</v>
      </c>
      <c r="AN1697" t="s">
        <v>11775</v>
      </c>
      <c r="AO1697" t="s">
        <v>14872</v>
      </c>
      <c r="AP1697" t="str">
        <f t="shared" si="26"/>
        <v>GBY|XT8C</v>
      </c>
    </row>
    <row r="1698" spans="1:42" x14ac:dyDescent="0.25">
      <c r="A1698" s="1">
        <v>1696</v>
      </c>
      <c r="B1698" t="s">
        <v>40</v>
      </c>
      <c r="D1698" t="str">
        <f>IF(H1698="XFMR",IFERROR(VLOOKUP(AP1698,AuctionMapping2019SEP_AUTOS!$D:$J,7,FALSE)," "),IFERROR(VLOOKUP(AO1698,AuctionMapping2019SEP_LINES!$D:$K,8,FALSE)," "))</f>
        <v xml:space="preserve"> </v>
      </c>
      <c r="E1698" t="s">
        <v>42</v>
      </c>
      <c r="F1698" t="s">
        <v>634</v>
      </c>
      <c r="G1698" s="2">
        <v>42321.65625</v>
      </c>
      <c r="H1698" t="s">
        <v>2338</v>
      </c>
      <c r="I1698" t="s">
        <v>4877</v>
      </c>
      <c r="K1698" t="str">
        <f>IF(H1698="XFMR",IFERROR(VLOOKUP(AP1698,AuctionMapping2019SEP_AUTOS!$D:$J,4,FALSE)," "),IFERROR(VLOOKUP(AO1698,AuctionMapping2019SEP_LINES!$D:$K,5,FALSE)," "))</f>
        <v xml:space="preserve"> </v>
      </c>
      <c r="L1698" t="str">
        <f>IF(H1698="XFMR",IFERROR(VLOOKUP(AP1698,AuctionMapping2019SEP_AUTOS!$D:$J,3,FALSE)," "),IFERROR(VLOOKUP(AO1698,AuctionMapping2019SEP_LINES!$D:$K,4,FALSE)," "))</f>
        <v xml:space="preserve"> </v>
      </c>
      <c r="M1698" t="s">
        <v>5174</v>
      </c>
      <c r="N1698" t="s">
        <v>6526</v>
      </c>
      <c r="O1698" t="s">
        <v>6530</v>
      </c>
      <c r="P1698">
        <v>13</v>
      </c>
      <c r="Q1698" t="s">
        <v>41</v>
      </c>
      <c r="R1698">
        <v>9.26</v>
      </c>
      <c r="S1698" t="s">
        <v>41</v>
      </c>
      <c r="T1698" s="2">
        <v>42321.708333333343</v>
      </c>
      <c r="U1698">
        <v>9.4169999999999998</v>
      </c>
      <c r="V1698" s="2">
        <v>42312.291666666657</v>
      </c>
      <c r="W1698">
        <v>9.4169999999999998</v>
      </c>
      <c r="X1698" s="2">
        <v>42220.393599537027</v>
      </c>
      <c r="AA1698" t="s">
        <v>2338</v>
      </c>
      <c r="AB1698" s="2">
        <v>42312.395833333343</v>
      </c>
      <c r="AC1698" t="s">
        <v>6785</v>
      </c>
      <c r="AD1698" t="s">
        <v>6787</v>
      </c>
      <c r="AE1698" t="s">
        <v>8439</v>
      </c>
      <c r="AF1698" t="str">
        <f>IF(H1698="XFMR",IFERROR(VLOOKUP(AP1698,AuctionMapping2019SEP_AUTOS!$D:$J,6,FALSE)," "),IFERROR(VLOOKUP(AO1698,AuctionMapping2019SEP_LINES!$D:$K,7,FALSE)," "))</f>
        <v xml:space="preserve"> </v>
      </c>
      <c r="AG1698" t="str">
        <f>IF(H1698="XFMR",IFERROR(VLOOKUP(AP1698,AuctionMapping2019SEP_AUTOS!$D:$J,5,FALSE)," "),IFERROR(VLOOKUP(AO1698,AuctionMapping2019SEP_LINES!$D:$K,6,FALSE)," "))</f>
        <v xml:space="preserve"> </v>
      </c>
      <c r="AJ1698">
        <v>9.26</v>
      </c>
      <c r="AK1698" t="s">
        <v>11384</v>
      </c>
      <c r="AL1698" t="s">
        <v>11384</v>
      </c>
      <c r="AM1698" s="2">
        <v>42321.65625</v>
      </c>
      <c r="AN1698" t="s">
        <v>11775</v>
      </c>
      <c r="AO1698" t="s">
        <v>14873</v>
      </c>
      <c r="AP1698" t="str">
        <f t="shared" si="26"/>
        <v>GBY|XT7A</v>
      </c>
    </row>
    <row r="1699" spans="1:42" x14ac:dyDescent="0.25">
      <c r="A1699" s="1">
        <v>1697</v>
      </c>
      <c r="B1699" t="s">
        <v>40</v>
      </c>
      <c r="D1699" t="str">
        <f>IF(H1699="XFMR",IFERROR(VLOOKUP(AP1699,AuctionMapping2019SEP_AUTOS!$D:$J,7,FALSE)," "),IFERROR(VLOOKUP(AO1699,AuctionMapping2019SEP_LINES!$D:$K,8,FALSE)," "))</f>
        <v xml:space="preserve"> </v>
      </c>
      <c r="E1699" t="s">
        <v>42</v>
      </c>
      <c r="F1699" t="s">
        <v>634</v>
      </c>
      <c r="G1699" s="2">
        <v>42321.65625</v>
      </c>
      <c r="H1699" t="s">
        <v>2339</v>
      </c>
      <c r="I1699" t="s">
        <v>4877</v>
      </c>
      <c r="K1699" t="str">
        <f>IF(H1699="XFMR",IFERROR(VLOOKUP(AP1699,AuctionMapping2019SEP_AUTOS!$D:$J,4,FALSE)," "),IFERROR(VLOOKUP(AO1699,AuctionMapping2019SEP_LINES!$D:$K,5,FALSE)," "))</f>
        <v xml:space="preserve"> </v>
      </c>
      <c r="L1699" t="str">
        <f>IF(H1699="XFMR",IFERROR(VLOOKUP(AP1699,AuctionMapping2019SEP_AUTOS!$D:$J,3,FALSE)," "),IFERROR(VLOOKUP(AO1699,AuctionMapping2019SEP_LINES!$D:$K,4,FALSE)," "))</f>
        <v xml:space="preserve"> </v>
      </c>
      <c r="M1699" t="s">
        <v>5174</v>
      </c>
      <c r="N1699" t="s">
        <v>6526</v>
      </c>
      <c r="O1699" t="s">
        <v>6530</v>
      </c>
      <c r="P1699">
        <v>13</v>
      </c>
      <c r="Q1699" t="s">
        <v>41</v>
      </c>
      <c r="R1699">
        <v>9.26</v>
      </c>
      <c r="S1699" t="s">
        <v>41</v>
      </c>
      <c r="T1699" s="2">
        <v>42321.708333333343</v>
      </c>
      <c r="U1699">
        <v>9.4169999999999998</v>
      </c>
      <c r="V1699" s="2">
        <v>42312.291666666657</v>
      </c>
      <c r="W1699">
        <v>9.4169999999999998</v>
      </c>
      <c r="X1699" s="2">
        <v>42220.393587962957</v>
      </c>
      <c r="AA1699" t="s">
        <v>2339</v>
      </c>
      <c r="AB1699" s="2">
        <v>42312.395833333343</v>
      </c>
      <c r="AC1699" t="s">
        <v>6785</v>
      </c>
      <c r="AD1699" t="s">
        <v>6787</v>
      </c>
      <c r="AE1699" t="s">
        <v>8440</v>
      </c>
      <c r="AF1699" t="str">
        <f>IF(H1699="XFMR",IFERROR(VLOOKUP(AP1699,AuctionMapping2019SEP_AUTOS!$D:$J,6,FALSE)," "),IFERROR(VLOOKUP(AO1699,AuctionMapping2019SEP_LINES!$D:$K,7,FALSE)," "))</f>
        <v xml:space="preserve"> </v>
      </c>
      <c r="AG1699" t="str">
        <f>IF(H1699="XFMR",IFERROR(VLOOKUP(AP1699,AuctionMapping2019SEP_AUTOS!$D:$J,5,FALSE)," "),IFERROR(VLOOKUP(AO1699,AuctionMapping2019SEP_LINES!$D:$K,6,FALSE)," "))</f>
        <v xml:space="preserve"> </v>
      </c>
      <c r="AJ1699">
        <v>9.26</v>
      </c>
      <c r="AK1699" t="s">
        <v>11384</v>
      </c>
      <c r="AL1699" t="s">
        <v>11384</v>
      </c>
      <c r="AM1699" s="2">
        <v>42321.65625</v>
      </c>
      <c r="AN1699" t="s">
        <v>11775</v>
      </c>
      <c r="AO1699" t="s">
        <v>14874</v>
      </c>
      <c r="AP1699" t="str">
        <f t="shared" si="26"/>
        <v>GBY|XT8B</v>
      </c>
    </row>
    <row r="1700" spans="1:42" x14ac:dyDescent="0.25">
      <c r="A1700" s="1">
        <v>1698</v>
      </c>
      <c r="B1700" t="s">
        <v>40</v>
      </c>
      <c r="D1700" t="str">
        <f>IF(H1700="XFMR",IFERROR(VLOOKUP(AP1700,AuctionMapping2019SEP_AUTOS!$D:$J,7,FALSE)," "),IFERROR(VLOOKUP(AO1700,AuctionMapping2019SEP_LINES!$D:$K,8,FALSE)," "))</f>
        <v xml:space="preserve"> </v>
      </c>
      <c r="E1700" t="s">
        <v>42</v>
      </c>
      <c r="F1700" t="s">
        <v>634</v>
      </c>
      <c r="G1700" s="2">
        <v>42321.65625</v>
      </c>
      <c r="H1700" t="s">
        <v>2340</v>
      </c>
      <c r="I1700" t="s">
        <v>4877</v>
      </c>
      <c r="K1700" t="str">
        <f>IF(H1700="XFMR",IFERROR(VLOOKUP(AP1700,AuctionMapping2019SEP_AUTOS!$D:$J,4,FALSE)," "),IFERROR(VLOOKUP(AO1700,AuctionMapping2019SEP_LINES!$D:$K,5,FALSE)," "))</f>
        <v xml:space="preserve"> </v>
      </c>
      <c r="L1700" t="str">
        <f>IF(H1700="XFMR",IFERROR(VLOOKUP(AP1700,AuctionMapping2019SEP_AUTOS!$D:$J,3,FALSE)," "),IFERROR(VLOOKUP(AO1700,AuctionMapping2019SEP_LINES!$D:$K,4,FALSE)," "))</f>
        <v xml:space="preserve"> </v>
      </c>
      <c r="M1700" t="s">
        <v>5174</v>
      </c>
      <c r="N1700" t="s">
        <v>6526</v>
      </c>
      <c r="O1700" t="s">
        <v>6530</v>
      </c>
      <c r="P1700">
        <v>13</v>
      </c>
      <c r="Q1700" t="s">
        <v>41</v>
      </c>
      <c r="R1700">
        <v>9.26</v>
      </c>
      <c r="S1700" t="s">
        <v>41</v>
      </c>
      <c r="T1700" s="2">
        <v>42321.708333333343</v>
      </c>
      <c r="U1700">
        <v>9.4169999999999998</v>
      </c>
      <c r="V1700" s="2">
        <v>42312.291666666657</v>
      </c>
      <c r="W1700">
        <v>9.4169999999999998</v>
      </c>
      <c r="X1700" s="2">
        <v>42220.393599537027</v>
      </c>
      <c r="AA1700" t="s">
        <v>2340</v>
      </c>
      <c r="AB1700" s="2">
        <v>42312.395833333343</v>
      </c>
      <c r="AC1700" t="s">
        <v>6785</v>
      </c>
      <c r="AD1700" t="s">
        <v>6787</v>
      </c>
      <c r="AE1700" t="s">
        <v>8441</v>
      </c>
      <c r="AF1700" t="str">
        <f>IF(H1700="XFMR",IFERROR(VLOOKUP(AP1700,AuctionMapping2019SEP_AUTOS!$D:$J,6,FALSE)," "),IFERROR(VLOOKUP(AO1700,AuctionMapping2019SEP_LINES!$D:$K,7,FALSE)," "))</f>
        <v xml:space="preserve"> </v>
      </c>
      <c r="AG1700" t="str">
        <f>IF(H1700="XFMR",IFERROR(VLOOKUP(AP1700,AuctionMapping2019SEP_AUTOS!$D:$J,5,FALSE)," "),IFERROR(VLOOKUP(AO1700,AuctionMapping2019SEP_LINES!$D:$K,6,FALSE)," "))</f>
        <v xml:space="preserve"> </v>
      </c>
      <c r="AJ1700">
        <v>9.26</v>
      </c>
      <c r="AK1700" t="s">
        <v>11384</v>
      </c>
      <c r="AL1700" t="s">
        <v>11384</v>
      </c>
      <c r="AM1700" s="2">
        <v>42321.65625</v>
      </c>
      <c r="AN1700" t="s">
        <v>11775</v>
      </c>
      <c r="AO1700" t="s">
        <v>14875</v>
      </c>
      <c r="AP1700" t="str">
        <f t="shared" si="26"/>
        <v>GBY|XT7B</v>
      </c>
    </row>
    <row r="1701" spans="1:42" x14ac:dyDescent="0.25">
      <c r="A1701" s="1">
        <v>1699</v>
      </c>
      <c r="B1701" t="s">
        <v>40</v>
      </c>
      <c r="D1701" t="str">
        <f>IF(H1701="XFMR",IFERROR(VLOOKUP(AP1701,AuctionMapping2019SEP_AUTOS!$D:$J,7,FALSE)," "),IFERROR(VLOOKUP(AO1701,AuctionMapping2019SEP_LINES!$D:$K,8,FALSE)," "))</f>
        <v xml:space="preserve"> </v>
      </c>
      <c r="E1701" t="s">
        <v>42</v>
      </c>
      <c r="F1701" t="s">
        <v>634</v>
      </c>
      <c r="G1701" s="2">
        <v>42321.65625</v>
      </c>
      <c r="H1701" t="s">
        <v>2341</v>
      </c>
      <c r="I1701" t="s">
        <v>4877</v>
      </c>
      <c r="K1701" t="str">
        <f>IF(H1701="XFMR",IFERROR(VLOOKUP(AP1701,AuctionMapping2019SEP_AUTOS!$D:$J,4,FALSE)," "),IFERROR(VLOOKUP(AO1701,AuctionMapping2019SEP_LINES!$D:$K,5,FALSE)," "))</f>
        <v xml:space="preserve"> </v>
      </c>
      <c r="L1701" t="str">
        <f>IF(H1701="XFMR",IFERROR(VLOOKUP(AP1701,AuctionMapping2019SEP_AUTOS!$D:$J,3,FALSE)," "),IFERROR(VLOOKUP(AO1701,AuctionMapping2019SEP_LINES!$D:$K,4,FALSE)," "))</f>
        <v xml:space="preserve"> </v>
      </c>
      <c r="M1701" t="s">
        <v>5174</v>
      </c>
      <c r="N1701" t="s">
        <v>6526</v>
      </c>
      <c r="O1701" t="s">
        <v>6530</v>
      </c>
      <c r="P1701">
        <v>13</v>
      </c>
      <c r="Q1701" t="s">
        <v>41</v>
      </c>
      <c r="R1701">
        <v>9.26</v>
      </c>
      <c r="S1701" t="s">
        <v>41</v>
      </c>
      <c r="T1701" s="2">
        <v>42321.708333333343</v>
      </c>
      <c r="U1701">
        <v>9.4169999999999998</v>
      </c>
      <c r="V1701" s="2">
        <v>42312.291666666657</v>
      </c>
      <c r="W1701">
        <v>9.4169999999999998</v>
      </c>
      <c r="X1701" s="2">
        <v>42220.393576388888</v>
      </c>
      <c r="AA1701" t="s">
        <v>2341</v>
      </c>
      <c r="AB1701" s="2">
        <v>42312.395833333343</v>
      </c>
      <c r="AC1701" t="s">
        <v>6785</v>
      </c>
      <c r="AD1701" t="s">
        <v>6787</v>
      </c>
      <c r="AE1701" t="s">
        <v>8442</v>
      </c>
      <c r="AF1701" t="str">
        <f>IF(H1701="XFMR",IFERROR(VLOOKUP(AP1701,AuctionMapping2019SEP_AUTOS!$D:$J,6,FALSE)," "),IFERROR(VLOOKUP(AO1701,AuctionMapping2019SEP_LINES!$D:$K,7,FALSE)," "))</f>
        <v xml:space="preserve"> </v>
      </c>
      <c r="AG1701" t="str">
        <f>IF(H1701="XFMR",IFERROR(VLOOKUP(AP1701,AuctionMapping2019SEP_AUTOS!$D:$J,5,FALSE)," "),IFERROR(VLOOKUP(AO1701,AuctionMapping2019SEP_LINES!$D:$K,6,FALSE)," "))</f>
        <v xml:space="preserve"> </v>
      </c>
      <c r="AJ1701">
        <v>9.26</v>
      </c>
      <c r="AK1701" t="s">
        <v>11384</v>
      </c>
      <c r="AL1701" t="s">
        <v>11384</v>
      </c>
      <c r="AM1701" s="2">
        <v>42321.65625</v>
      </c>
      <c r="AN1701" t="s">
        <v>11775</v>
      </c>
      <c r="AO1701" t="s">
        <v>14876</v>
      </c>
      <c r="AP1701" t="str">
        <f t="shared" si="26"/>
        <v>GBY|XT8E</v>
      </c>
    </row>
    <row r="1702" spans="1:42" x14ac:dyDescent="0.25">
      <c r="A1702" s="1">
        <v>1700</v>
      </c>
      <c r="B1702" t="s">
        <v>40</v>
      </c>
      <c r="D1702" t="str">
        <f>IF(H1702="XFMR",IFERROR(VLOOKUP(AP1702,AuctionMapping2019SEP_AUTOS!$D:$J,7,FALSE)," "),IFERROR(VLOOKUP(AO1702,AuctionMapping2019SEP_LINES!$D:$K,8,FALSE)," "))</f>
        <v xml:space="preserve"> </v>
      </c>
      <c r="E1702" t="s">
        <v>42</v>
      </c>
      <c r="F1702" t="s">
        <v>634</v>
      </c>
      <c r="G1702" s="2">
        <v>42321.65625</v>
      </c>
      <c r="H1702" t="s">
        <v>2342</v>
      </c>
      <c r="I1702" t="s">
        <v>4877</v>
      </c>
      <c r="K1702" t="str">
        <f>IF(H1702="XFMR",IFERROR(VLOOKUP(AP1702,AuctionMapping2019SEP_AUTOS!$D:$J,4,FALSE)," "),IFERROR(VLOOKUP(AO1702,AuctionMapping2019SEP_LINES!$D:$K,5,FALSE)," "))</f>
        <v xml:space="preserve"> </v>
      </c>
      <c r="L1702" t="str">
        <f>IF(H1702="XFMR",IFERROR(VLOOKUP(AP1702,AuctionMapping2019SEP_AUTOS!$D:$J,3,FALSE)," "),IFERROR(VLOOKUP(AO1702,AuctionMapping2019SEP_LINES!$D:$K,4,FALSE)," "))</f>
        <v xml:space="preserve"> </v>
      </c>
      <c r="M1702" t="s">
        <v>5174</v>
      </c>
      <c r="N1702" t="s">
        <v>6526</v>
      </c>
      <c r="O1702" t="s">
        <v>6530</v>
      </c>
      <c r="P1702">
        <v>138</v>
      </c>
      <c r="Q1702" t="s">
        <v>41</v>
      </c>
      <c r="R1702">
        <v>9.26</v>
      </c>
      <c r="S1702" t="s">
        <v>41</v>
      </c>
      <c r="T1702" s="2">
        <v>42321.708333333343</v>
      </c>
      <c r="U1702">
        <v>9.4169999999999998</v>
      </c>
      <c r="V1702" s="2">
        <v>42312.291666666657</v>
      </c>
      <c r="W1702">
        <v>9.4169999999999998</v>
      </c>
      <c r="X1702" s="2">
        <v>42220.393599537027</v>
      </c>
      <c r="AA1702" t="s">
        <v>2342</v>
      </c>
      <c r="AB1702" s="2">
        <v>42312.395833333343</v>
      </c>
      <c r="AC1702" t="s">
        <v>6785</v>
      </c>
      <c r="AD1702" t="s">
        <v>6787</v>
      </c>
      <c r="AE1702" t="s">
        <v>8443</v>
      </c>
      <c r="AF1702" t="str">
        <f>IF(H1702="XFMR",IFERROR(VLOOKUP(AP1702,AuctionMapping2019SEP_AUTOS!$D:$J,6,FALSE)," "),IFERROR(VLOOKUP(AO1702,AuctionMapping2019SEP_LINES!$D:$K,7,FALSE)," "))</f>
        <v xml:space="preserve"> </v>
      </c>
      <c r="AG1702" t="str">
        <f>IF(H1702="XFMR",IFERROR(VLOOKUP(AP1702,AuctionMapping2019SEP_AUTOS!$D:$J,5,FALSE)," "),IFERROR(VLOOKUP(AO1702,AuctionMapping2019SEP_LINES!$D:$K,6,FALSE)," "))</f>
        <v xml:space="preserve"> </v>
      </c>
      <c r="AJ1702">
        <v>9.26</v>
      </c>
      <c r="AK1702" t="s">
        <v>11384</v>
      </c>
      <c r="AL1702" t="s">
        <v>11384</v>
      </c>
      <c r="AM1702" s="2">
        <v>42321.65625</v>
      </c>
      <c r="AN1702" t="s">
        <v>11775</v>
      </c>
      <c r="AO1702" t="s">
        <v>14877</v>
      </c>
      <c r="AP1702" t="str">
        <f t="shared" si="26"/>
        <v>GBY|XT7C</v>
      </c>
    </row>
    <row r="1703" spans="1:42" x14ac:dyDescent="0.25">
      <c r="A1703" s="1">
        <v>1701</v>
      </c>
      <c r="B1703" t="s">
        <v>40</v>
      </c>
      <c r="D1703" t="str">
        <f>IF(H1703="XFMR",IFERROR(VLOOKUP(AP1703,AuctionMapping2019SEP_AUTOS!$D:$J,7,FALSE)," "),IFERROR(VLOOKUP(AO1703,AuctionMapping2019SEP_LINES!$D:$K,8,FALSE)," "))</f>
        <v xml:space="preserve"> </v>
      </c>
      <c r="E1703" t="s">
        <v>42</v>
      </c>
      <c r="F1703" t="s">
        <v>634</v>
      </c>
      <c r="G1703" s="2">
        <v>42321.65625</v>
      </c>
      <c r="H1703" t="s">
        <v>2343</v>
      </c>
      <c r="I1703" t="s">
        <v>4877</v>
      </c>
      <c r="K1703" t="str">
        <f>IF(H1703="XFMR",IFERROR(VLOOKUP(AP1703,AuctionMapping2019SEP_AUTOS!$D:$J,4,FALSE)," "),IFERROR(VLOOKUP(AO1703,AuctionMapping2019SEP_LINES!$D:$K,5,FALSE)," "))</f>
        <v xml:space="preserve"> </v>
      </c>
      <c r="L1703" t="str">
        <f>IF(H1703="XFMR",IFERROR(VLOOKUP(AP1703,AuctionMapping2019SEP_AUTOS!$D:$J,3,FALSE)," "),IFERROR(VLOOKUP(AO1703,AuctionMapping2019SEP_LINES!$D:$K,4,FALSE)," "))</f>
        <v xml:space="preserve"> </v>
      </c>
      <c r="M1703" t="s">
        <v>5174</v>
      </c>
      <c r="N1703" t="s">
        <v>6526</v>
      </c>
      <c r="O1703" t="s">
        <v>6530</v>
      </c>
      <c r="P1703">
        <v>13</v>
      </c>
      <c r="Q1703" t="s">
        <v>41</v>
      </c>
      <c r="R1703">
        <v>9.26</v>
      </c>
      <c r="S1703" t="s">
        <v>41</v>
      </c>
      <c r="T1703" s="2">
        <v>42321.708333333343</v>
      </c>
      <c r="U1703">
        <v>9.4169999999999998</v>
      </c>
      <c r="V1703" s="2">
        <v>42312.291666666657</v>
      </c>
      <c r="W1703">
        <v>9.4169999999999998</v>
      </c>
      <c r="X1703" s="2">
        <v>42220.393576388888</v>
      </c>
      <c r="AA1703" t="s">
        <v>2343</v>
      </c>
      <c r="AB1703" s="2">
        <v>42312.395833333343</v>
      </c>
      <c r="AC1703" t="s">
        <v>6785</v>
      </c>
      <c r="AD1703" t="s">
        <v>6787</v>
      </c>
      <c r="AE1703" t="s">
        <v>8444</v>
      </c>
      <c r="AF1703" t="str">
        <f>IF(H1703="XFMR",IFERROR(VLOOKUP(AP1703,AuctionMapping2019SEP_AUTOS!$D:$J,6,FALSE)," "),IFERROR(VLOOKUP(AO1703,AuctionMapping2019SEP_LINES!$D:$K,7,FALSE)," "))</f>
        <v xml:space="preserve"> </v>
      </c>
      <c r="AG1703" t="str">
        <f>IF(H1703="XFMR",IFERROR(VLOOKUP(AP1703,AuctionMapping2019SEP_AUTOS!$D:$J,5,FALSE)," "),IFERROR(VLOOKUP(AO1703,AuctionMapping2019SEP_LINES!$D:$K,6,FALSE)," "))</f>
        <v xml:space="preserve"> </v>
      </c>
      <c r="AJ1703">
        <v>9.26</v>
      </c>
      <c r="AK1703" t="s">
        <v>11384</v>
      </c>
      <c r="AL1703" t="s">
        <v>11384</v>
      </c>
      <c r="AM1703" s="2">
        <v>42321.65625</v>
      </c>
      <c r="AN1703" t="s">
        <v>11775</v>
      </c>
      <c r="AO1703" t="s">
        <v>14878</v>
      </c>
      <c r="AP1703" t="str">
        <f t="shared" si="26"/>
        <v>GBY|XT8D</v>
      </c>
    </row>
    <row r="1704" spans="1:42" x14ac:dyDescent="0.25">
      <c r="A1704" s="1">
        <v>1702</v>
      </c>
      <c r="B1704" t="s">
        <v>40</v>
      </c>
      <c r="D1704" t="str">
        <f>IF(H1704="XFMR",IFERROR(VLOOKUP(AP1704,AuctionMapping2019SEP_AUTOS!$D:$J,7,FALSE)," "),IFERROR(VLOOKUP(AO1704,AuctionMapping2019SEP_LINES!$D:$K,8,FALSE)," "))</f>
        <v xml:space="preserve"> </v>
      </c>
      <c r="E1704" t="s">
        <v>42</v>
      </c>
      <c r="F1704" t="s">
        <v>634</v>
      </c>
      <c r="G1704" s="2">
        <v>42321.65625</v>
      </c>
      <c r="H1704" t="s">
        <v>2344</v>
      </c>
      <c r="I1704" t="s">
        <v>4877</v>
      </c>
      <c r="K1704" t="str">
        <f>IF(H1704="XFMR",IFERROR(VLOOKUP(AP1704,AuctionMapping2019SEP_AUTOS!$D:$J,4,FALSE)," "),IFERROR(VLOOKUP(AO1704,AuctionMapping2019SEP_LINES!$D:$K,5,FALSE)," "))</f>
        <v xml:space="preserve"> </v>
      </c>
      <c r="L1704" t="str">
        <f>IF(H1704="XFMR",IFERROR(VLOOKUP(AP1704,AuctionMapping2019SEP_AUTOS!$D:$J,3,FALSE)," "),IFERROR(VLOOKUP(AO1704,AuctionMapping2019SEP_LINES!$D:$K,4,FALSE)," "))</f>
        <v xml:space="preserve"> </v>
      </c>
      <c r="M1704" t="s">
        <v>5174</v>
      </c>
      <c r="N1704" t="s">
        <v>6526</v>
      </c>
      <c r="O1704" t="s">
        <v>6530</v>
      </c>
      <c r="P1704">
        <v>138</v>
      </c>
      <c r="Q1704" t="s">
        <v>41</v>
      </c>
      <c r="R1704">
        <v>9.26</v>
      </c>
      <c r="S1704" t="s">
        <v>41</v>
      </c>
      <c r="T1704" s="2">
        <v>42321.708333333343</v>
      </c>
      <c r="U1704">
        <v>9.4169999999999998</v>
      </c>
      <c r="V1704" s="2">
        <v>42312.291666666657</v>
      </c>
      <c r="W1704">
        <v>9.4169999999999998</v>
      </c>
      <c r="X1704" s="2">
        <v>42220.393564814818</v>
      </c>
      <c r="AA1704" t="s">
        <v>2344</v>
      </c>
      <c r="AB1704" s="2">
        <v>42312.395833333343</v>
      </c>
      <c r="AC1704" t="s">
        <v>6785</v>
      </c>
      <c r="AD1704" t="s">
        <v>6787</v>
      </c>
      <c r="AE1704" t="s">
        <v>8445</v>
      </c>
      <c r="AF1704" t="str">
        <f>IF(H1704="XFMR",IFERROR(VLOOKUP(AP1704,AuctionMapping2019SEP_AUTOS!$D:$J,6,FALSE)," "),IFERROR(VLOOKUP(AO1704,AuctionMapping2019SEP_LINES!$D:$K,7,FALSE)," "))</f>
        <v xml:space="preserve"> </v>
      </c>
      <c r="AG1704" t="str">
        <f>IF(H1704="XFMR",IFERROR(VLOOKUP(AP1704,AuctionMapping2019SEP_AUTOS!$D:$J,5,FALSE)," "),IFERROR(VLOOKUP(AO1704,AuctionMapping2019SEP_LINES!$D:$K,6,FALSE)," "))</f>
        <v xml:space="preserve"> </v>
      </c>
      <c r="AJ1704">
        <v>9.26</v>
      </c>
      <c r="AK1704" t="s">
        <v>11384</v>
      </c>
      <c r="AL1704" t="s">
        <v>11384</v>
      </c>
      <c r="AM1704" s="2">
        <v>42321.65625</v>
      </c>
      <c r="AN1704" t="s">
        <v>11775</v>
      </c>
      <c r="AO1704" t="s">
        <v>14879</v>
      </c>
      <c r="AP1704" t="str">
        <f t="shared" si="26"/>
        <v>GBY|XT8F</v>
      </c>
    </row>
    <row r="1705" spans="1:42" x14ac:dyDescent="0.25">
      <c r="A1705" s="1">
        <v>1703</v>
      </c>
      <c r="B1705" t="s">
        <v>40</v>
      </c>
      <c r="D1705" t="str">
        <f>IF(H1705="XFMR",IFERROR(VLOOKUP(AP1705,AuctionMapping2019SEP_AUTOS!$D:$J,7,FALSE)," "),IFERROR(VLOOKUP(AO1705,AuctionMapping2019SEP_LINES!$D:$K,8,FALSE)," "))</f>
        <v>2</v>
      </c>
      <c r="E1705" t="s">
        <v>42</v>
      </c>
      <c r="F1705" t="s">
        <v>629</v>
      </c>
      <c r="G1705" s="2">
        <v>42321.636111111111</v>
      </c>
      <c r="H1705" t="s">
        <v>2345</v>
      </c>
      <c r="I1705" t="s">
        <v>4878</v>
      </c>
      <c r="K1705" t="str">
        <f>IF(H1705="XFMR",IFERROR(VLOOKUP(AP1705,AuctionMapping2019SEP_AUTOS!$D:$J,4,FALSE)," "),IFERROR(VLOOKUP(AO1705,AuctionMapping2019SEP_LINES!$D:$K,5,FALSE)," "))</f>
        <v>FRISCO2_P8</v>
      </c>
      <c r="L1705">
        <f>IF(H1705="XFMR",IFERROR(VLOOKUP(AP1705,AuctionMapping2019SEP_AUTOS!$D:$J,3,FALSE)," "),IFERROR(VLOOKUP(AO1705,AuctionMapping2019SEP_LINES!$D:$K,4,FALSE)," "))</f>
        <v>12579</v>
      </c>
      <c r="M1705" t="s">
        <v>5750</v>
      </c>
      <c r="N1705" t="s">
        <v>6528</v>
      </c>
      <c r="O1705" t="s">
        <v>6530</v>
      </c>
      <c r="P1705">
        <v>138</v>
      </c>
      <c r="Q1705" t="s">
        <v>41</v>
      </c>
      <c r="R1705">
        <v>10.26</v>
      </c>
      <c r="S1705" t="s">
        <v>40</v>
      </c>
      <c r="T1705" s="2">
        <v>42321.833333333343</v>
      </c>
      <c r="U1705">
        <v>10.542</v>
      </c>
      <c r="V1705" s="2">
        <v>42311.291666666657</v>
      </c>
      <c r="W1705">
        <v>10.542</v>
      </c>
      <c r="X1705" s="2">
        <v>42221.592141203713</v>
      </c>
      <c r="AA1705" t="s">
        <v>2345</v>
      </c>
      <c r="AB1705" s="2">
        <v>42311.376388888893</v>
      </c>
      <c r="AC1705" t="s">
        <v>6785</v>
      </c>
      <c r="AD1705" t="s">
        <v>6788</v>
      </c>
      <c r="AE1705" t="s">
        <v>8446</v>
      </c>
      <c r="AF1705" t="str">
        <f>IF(H1705="XFMR",IFERROR(VLOOKUP(AP1705,AuctionMapping2019SEP_AUTOS!$D:$J,6,FALSE)," "),IFERROR(VLOOKUP(AO1705,AuctionMapping2019SEP_LINES!$D:$K,7,FALSE)," "))</f>
        <v>ROMANJUAREZ2</v>
      </c>
      <c r="AG1705">
        <f>IF(H1705="XFMR",IFERROR(VLOOKUP(AP1705,AuctionMapping2019SEP_AUTOS!$D:$J,5,FALSE)," "),IFERROR(VLOOKUP(AO1705,AuctionMapping2019SEP_LINES!$D:$K,6,FALSE)," "))</f>
        <v>33629</v>
      </c>
      <c r="AH1705" t="s">
        <v>5831</v>
      </c>
      <c r="AI1705" t="s">
        <v>6528</v>
      </c>
      <c r="AJ1705">
        <v>10.26</v>
      </c>
      <c r="AK1705" t="s">
        <v>11385</v>
      </c>
      <c r="AL1705" t="s">
        <v>11387</v>
      </c>
      <c r="AM1705" s="2">
        <v>42321.636111111111</v>
      </c>
      <c r="AN1705" t="s">
        <v>12422</v>
      </c>
      <c r="AO1705" t="s">
        <v>14880</v>
      </c>
      <c r="AP1705" t="str">
        <f t="shared" si="26"/>
        <v>RMNJUARZ-COLNY|842D</v>
      </c>
    </row>
    <row r="1706" spans="1:42" x14ac:dyDescent="0.25">
      <c r="A1706" s="1">
        <v>1704</v>
      </c>
      <c r="B1706" t="s">
        <v>40</v>
      </c>
      <c r="D1706" t="str">
        <f>IF(H1706="XFMR",IFERROR(VLOOKUP(AP1706,AuctionMapping2019SEP_AUTOS!$D:$J,7,FALSE)," "),IFERROR(VLOOKUP(AO1706,AuctionMapping2019SEP_LINES!$D:$K,8,FALSE)," "))</f>
        <v xml:space="preserve"> </v>
      </c>
      <c r="E1706" t="s">
        <v>367</v>
      </c>
      <c r="F1706" t="s">
        <v>623</v>
      </c>
      <c r="G1706" s="2">
        <v>42321.466666666667</v>
      </c>
      <c r="H1706" t="s">
        <v>2346</v>
      </c>
      <c r="I1706" t="s">
        <v>4877</v>
      </c>
      <c r="K1706" t="str">
        <f>IF(H1706="XFMR",IFERROR(VLOOKUP(AP1706,AuctionMapping2019SEP_AUTOS!$D:$J,4,FALSE)," "),IFERROR(VLOOKUP(AO1706,AuctionMapping2019SEP_LINES!$D:$K,5,FALSE)," "))</f>
        <v xml:space="preserve"> </v>
      </c>
      <c r="L1706" t="str">
        <f>IF(H1706="XFMR",IFERROR(VLOOKUP(AP1706,AuctionMapping2019SEP_AUTOS!$D:$J,3,FALSE)," "),IFERROR(VLOOKUP(AO1706,AuctionMapping2019SEP_LINES!$D:$K,4,FALSE)," "))</f>
        <v xml:space="preserve"> </v>
      </c>
      <c r="M1706" t="s">
        <v>5751</v>
      </c>
      <c r="N1706" t="s">
        <v>6528</v>
      </c>
      <c r="O1706" t="s">
        <v>6530</v>
      </c>
      <c r="P1706">
        <v>138</v>
      </c>
      <c r="Q1706" t="s">
        <v>41</v>
      </c>
      <c r="R1706">
        <v>0.11600000000000001</v>
      </c>
      <c r="S1706" t="s">
        <v>41</v>
      </c>
      <c r="T1706" s="2">
        <v>42321.583333333343</v>
      </c>
      <c r="U1706">
        <v>0.25</v>
      </c>
      <c r="V1706" s="2">
        <v>42321.333333333343</v>
      </c>
      <c r="W1706">
        <v>0.25</v>
      </c>
      <c r="X1706" s="2">
        <v>42317.666006944448</v>
      </c>
      <c r="AA1706" t="s">
        <v>2346</v>
      </c>
      <c r="AB1706" s="2">
        <v>42321.350694444453</v>
      </c>
      <c r="AC1706" t="s">
        <v>6785</v>
      </c>
      <c r="AD1706" t="s">
        <v>6787</v>
      </c>
      <c r="AE1706" t="s">
        <v>8447</v>
      </c>
      <c r="AF1706" t="str">
        <f>IF(H1706="XFMR",IFERROR(VLOOKUP(AP1706,AuctionMapping2019SEP_AUTOS!$D:$J,6,FALSE)," "),IFERROR(VLOOKUP(AO1706,AuctionMapping2019SEP_LINES!$D:$K,7,FALSE)," "))</f>
        <v xml:space="preserve"> </v>
      </c>
      <c r="AG1706" t="str">
        <f>IF(H1706="XFMR",IFERROR(VLOOKUP(AP1706,AuctionMapping2019SEP_AUTOS!$D:$J,5,FALSE)," "),IFERROR(VLOOKUP(AO1706,AuctionMapping2019SEP_LINES!$D:$K,6,FALSE)," "))</f>
        <v xml:space="preserve"> </v>
      </c>
      <c r="AJ1706">
        <v>0.11600000000000001</v>
      </c>
      <c r="AK1706" t="s">
        <v>11384</v>
      </c>
      <c r="AL1706" t="s">
        <v>11384</v>
      </c>
      <c r="AM1706" s="2">
        <v>42321.466666666667</v>
      </c>
      <c r="AN1706" t="s">
        <v>5751</v>
      </c>
      <c r="AO1706" t="s">
        <v>13847</v>
      </c>
      <c r="AP1706" t="str">
        <f t="shared" si="26"/>
        <v>LGW|T1</v>
      </c>
    </row>
    <row r="1707" spans="1:42" x14ac:dyDescent="0.25">
      <c r="A1707" s="1">
        <v>1705</v>
      </c>
      <c r="B1707" t="s">
        <v>40</v>
      </c>
      <c r="D1707" t="str">
        <f>IF(H1707="XFMR",IFERROR(VLOOKUP(AP1707,AuctionMapping2019SEP_AUTOS!$D:$J,7,FALSE)," "),IFERROR(VLOOKUP(AO1707,AuctionMapping2019SEP_LINES!$D:$K,8,FALSE)," "))</f>
        <v xml:space="preserve"> </v>
      </c>
      <c r="E1707" t="s">
        <v>368</v>
      </c>
      <c r="F1707" t="s">
        <v>623</v>
      </c>
      <c r="G1707" s="2">
        <v>42321.466666666667</v>
      </c>
      <c r="H1707" t="s">
        <v>2347</v>
      </c>
      <c r="I1707" t="s">
        <v>4877</v>
      </c>
      <c r="K1707" t="str">
        <f>IF(H1707="XFMR",IFERROR(VLOOKUP(AP1707,AuctionMapping2019SEP_AUTOS!$D:$J,4,FALSE)," "),IFERROR(VLOOKUP(AO1707,AuctionMapping2019SEP_LINES!$D:$K,5,FALSE)," "))</f>
        <v xml:space="preserve"> </v>
      </c>
      <c r="L1707" t="str">
        <f>IF(H1707="XFMR",IFERROR(VLOOKUP(AP1707,AuctionMapping2019SEP_AUTOS!$D:$J,3,FALSE)," "),IFERROR(VLOOKUP(AO1707,AuctionMapping2019SEP_LINES!$D:$K,4,FALSE)," "))</f>
        <v xml:space="preserve"> </v>
      </c>
      <c r="M1707" t="s">
        <v>5751</v>
      </c>
      <c r="N1707" t="s">
        <v>6528</v>
      </c>
      <c r="O1707" t="s">
        <v>6530</v>
      </c>
      <c r="P1707">
        <v>138</v>
      </c>
      <c r="Q1707" t="s">
        <v>41</v>
      </c>
      <c r="R1707">
        <v>0.11600000000000001</v>
      </c>
      <c r="S1707" t="s">
        <v>41</v>
      </c>
      <c r="T1707" s="2">
        <v>42321.583333333343</v>
      </c>
      <c r="U1707">
        <v>0.25</v>
      </c>
      <c r="V1707" s="2">
        <v>42321.333333333343</v>
      </c>
      <c r="W1707">
        <v>0.25</v>
      </c>
      <c r="X1707" s="2">
        <v>42317.666006944448</v>
      </c>
      <c r="AA1707" t="s">
        <v>2347</v>
      </c>
      <c r="AB1707" s="2">
        <v>42321.350694444453</v>
      </c>
      <c r="AC1707" t="s">
        <v>6785</v>
      </c>
      <c r="AD1707" t="s">
        <v>6787</v>
      </c>
      <c r="AE1707" t="s">
        <v>8448</v>
      </c>
      <c r="AF1707" t="str">
        <f>IF(H1707="XFMR",IFERROR(VLOOKUP(AP1707,AuctionMapping2019SEP_AUTOS!$D:$J,6,FALSE)," "),IFERROR(VLOOKUP(AO1707,AuctionMapping2019SEP_LINES!$D:$K,7,FALSE)," "))</f>
        <v xml:space="preserve"> </v>
      </c>
      <c r="AG1707" t="str">
        <f>IF(H1707="XFMR",IFERROR(VLOOKUP(AP1707,AuctionMapping2019SEP_AUTOS!$D:$J,5,FALSE)," "),IFERROR(VLOOKUP(AO1707,AuctionMapping2019SEP_LINES!$D:$K,6,FALSE)," "))</f>
        <v xml:space="preserve"> </v>
      </c>
      <c r="AJ1707">
        <v>0.11600000000000001</v>
      </c>
      <c r="AK1707" t="s">
        <v>11384</v>
      </c>
      <c r="AL1707" t="s">
        <v>11384</v>
      </c>
      <c r="AM1707" s="2">
        <v>42321.466666666667</v>
      </c>
      <c r="AN1707" t="s">
        <v>5751</v>
      </c>
      <c r="AO1707" t="s">
        <v>14190</v>
      </c>
      <c r="AP1707" t="str">
        <f t="shared" si="26"/>
        <v>LGW|T2</v>
      </c>
    </row>
    <row r="1708" spans="1:42" x14ac:dyDescent="0.25">
      <c r="A1708" s="1">
        <v>1706</v>
      </c>
      <c r="B1708" t="s">
        <v>40</v>
      </c>
      <c r="D1708" t="str">
        <f>IF(H1708="XFMR",IFERROR(VLOOKUP(AP1708,AuctionMapping2019SEP_AUTOS!$D:$J,7,FALSE)," "),IFERROR(VLOOKUP(AO1708,AuctionMapping2019SEP_LINES!$D:$K,8,FALSE)," "))</f>
        <v xml:space="preserve"> </v>
      </c>
      <c r="E1708" t="s">
        <v>42</v>
      </c>
      <c r="F1708" t="s">
        <v>632</v>
      </c>
      <c r="G1708" s="2">
        <v>42321.069444444453</v>
      </c>
      <c r="H1708" t="s">
        <v>2348</v>
      </c>
      <c r="I1708" t="s">
        <v>4878</v>
      </c>
      <c r="K1708" t="str">
        <f>IF(H1708="XFMR",IFERROR(VLOOKUP(AP1708,AuctionMapping2019SEP_AUTOS!$D:$J,4,FALSE)," "),IFERROR(VLOOKUP(AO1708,AuctionMapping2019SEP_LINES!$D:$K,5,FALSE)," "))</f>
        <v xml:space="preserve"> </v>
      </c>
      <c r="L1708" t="str">
        <f>IF(H1708="XFMR",IFERROR(VLOOKUP(AP1708,AuctionMapping2019SEP_AUTOS!$D:$J,3,FALSE)," "),IFERROR(VLOOKUP(AO1708,AuctionMapping2019SEP_LINES!$D:$K,4,FALSE)," "))</f>
        <v xml:space="preserve"> </v>
      </c>
      <c r="M1708" t="s">
        <v>5465</v>
      </c>
      <c r="N1708" t="s">
        <v>6528</v>
      </c>
      <c r="O1708" t="s">
        <v>6530</v>
      </c>
      <c r="P1708">
        <v>138</v>
      </c>
      <c r="Q1708" t="s">
        <v>41</v>
      </c>
      <c r="R1708">
        <v>0.10100000000000001</v>
      </c>
      <c r="S1708" t="s">
        <v>40</v>
      </c>
      <c r="T1708" s="2">
        <v>42321.083333333343</v>
      </c>
      <c r="U1708">
        <v>0.125</v>
      </c>
      <c r="V1708" s="2">
        <v>42320.958333333343</v>
      </c>
      <c r="W1708">
        <v>0.125</v>
      </c>
      <c r="X1708" s="2">
        <v>42314.453819444447</v>
      </c>
      <c r="AA1708" t="s">
        <v>2348</v>
      </c>
      <c r="AB1708" s="2">
        <v>42320.96875</v>
      </c>
      <c r="AC1708" t="s">
        <v>6785</v>
      </c>
      <c r="AD1708" t="s">
        <v>6788</v>
      </c>
      <c r="AE1708" t="s">
        <v>8449</v>
      </c>
      <c r="AF1708" t="str">
        <f>IF(H1708="XFMR",IFERROR(VLOOKUP(AP1708,AuctionMapping2019SEP_AUTOS!$D:$J,6,FALSE)," "),IFERROR(VLOOKUP(AO1708,AuctionMapping2019SEP_LINES!$D:$K,7,FALSE)," "))</f>
        <v xml:space="preserve"> </v>
      </c>
      <c r="AG1708" t="str">
        <f>IF(H1708="XFMR",IFERROR(VLOOKUP(AP1708,AuctionMapping2019SEP_AUTOS!$D:$J,5,FALSE)," "),IFERROR(VLOOKUP(AO1708,AuctionMapping2019SEP_LINES!$D:$K,6,FALSE)," "))</f>
        <v xml:space="preserve"> </v>
      </c>
      <c r="AH1708" t="s">
        <v>5461</v>
      </c>
      <c r="AI1708" t="s">
        <v>6528</v>
      </c>
      <c r="AJ1708">
        <v>0.10100000000000001</v>
      </c>
      <c r="AK1708" t="s">
        <v>11385</v>
      </c>
      <c r="AL1708" t="s">
        <v>11387</v>
      </c>
      <c r="AM1708" s="2">
        <v>42321.069444444453</v>
      </c>
      <c r="AN1708" t="s">
        <v>12423</v>
      </c>
      <c r="AO1708" t="s">
        <v>14881</v>
      </c>
      <c r="AP1708" t="str">
        <f t="shared" si="26"/>
        <v>PRSSW-PRETP|1560F</v>
      </c>
    </row>
    <row r="1709" spans="1:42" x14ac:dyDescent="0.25">
      <c r="A1709" s="1">
        <v>1707</v>
      </c>
      <c r="B1709" t="s">
        <v>40</v>
      </c>
      <c r="D1709" t="str">
        <f>IF(H1709="XFMR",IFERROR(VLOOKUP(AP1709,AuctionMapping2019SEP_AUTOS!$D:$J,7,FALSE)," "),IFERROR(VLOOKUP(AO1709,AuctionMapping2019SEP_LINES!$D:$K,8,FALSE)," "))</f>
        <v xml:space="preserve"> </v>
      </c>
      <c r="E1709" t="s">
        <v>369</v>
      </c>
      <c r="F1709" t="s">
        <v>634</v>
      </c>
      <c r="G1709" s="2">
        <v>42320.436805555553</v>
      </c>
      <c r="H1709" t="s">
        <v>2349</v>
      </c>
      <c r="I1709" t="s">
        <v>4877</v>
      </c>
      <c r="K1709" t="str">
        <f>IF(H1709="XFMR",IFERROR(VLOOKUP(AP1709,AuctionMapping2019SEP_AUTOS!$D:$J,4,FALSE)," "),IFERROR(VLOOKUP(AO1709,AuctionMapping2019SEP_LINES!$D:$K,5,FALSE)," "))</f>
        <v xml:space="preserve"> </v>
      </c>
      <c r="L1709" t="str">
        <f>IF(H1709="XFMR",IFERROR(VLOOKUP(AP1709,AuctionMapping2019SEP_AUTOS!$D:$J,3,FALSE)," "),IFERROR(VLOOKUP(AO1709,AuctionMapping2019SEP_LINES!$D:$K,4,FALSE)," "))</f>
        <v xml:space="preserve"> </v>
      </c>
      <c r="M1709" t="s">
        <v>5752</v>
      </c>
      <c r="N1709" t="s">
        <v>6528</v>
      </c>
      <c r="O1709" t="s">
        <v>6530</v>
      </c>
      <c r="P1709">
        <v>138</v>
      </c>
      <c r="Q1709" t="s">
        <v>41</v>
      </c>
      <c r="R1709">
        <v>9.6999999999999989E-2</v>
      </c>
      <c r="S1709" t="s">
        <v>41</v>
      </c>
      <c r="T1709" s="2">
        <v>42320.666666666657</v>
      </c>
      <c r="U1709">
        <v>0.33300000000000002</v>
      </c>
      <c r="V1709" s="2">
        <v>42320.333333333343</v>
      </c>
      <c r="W1709">
        <v>0.33300000000000002</v>
      </c>
      <c r="X1709" s="2">
        <v>42312.587141203701</v>
      </c>
      <c r="AA1709" t="s">
        <v>2349</v>
      </c>
      <c r="AB1709" s="2">
        <v>42320.340277777781</v>
      </c>
      <c r="AC1709" t="s">
        <v>6785</v>
      </c>
      <c r="AD1709" t="s">
        <v>6787</v>
      </c>
      <c r="AE1709" t="s">
        <v>8450</v>
      </c>
      <c r="AF1709" t="str">
        <f>IF(H1709="XFMR",IFERROR(VLOOKUP(AP1709,AuctionMapping2019SEP_AUTOS!$D:$J,6,FALSE)," "),IFERROR(VLOOKUP(AO1709,AuctionMapping2019SEP_LINES!$D:$K,7,FALSE)," "))</f>
        <v xml:space="preserve"> </v>
      </c>
      <c r="AG1709" t="str">
        <f>IF(H1709="XFMR",IFERROR(VLOOKUP(AP1709,AuctionMapping2019SEP_AUTOS!$D:$J,5,FALSE)," "),IFERROR(VLOOKUP(AO1709,AuctionMapping2019SEP_LINES!$D:$K,6,FALSE)," "))</f>
        <v xml:space="preserve"> </v>
      </c>
      <c r="AJ1709">
        <v>9.6999999999999989E-2</v>
      </c>
      <c r="AK1709" t="s">
        <v>11384</v>
      </c>
      <c r="AL1709" t="s">
        <v>11384</v>
      </c>
      <c r="AM1709" s="2">
        <v>42320.436805555553</v>
      </c>
      <c r="AN1709" t="s">
        <v>12424</v>
      </c>
      <c r="AO1709" t="s">
        <v>13945</v>
      </c>
      <c r="AP1709" t="str">
        <f t="shared" si="26"/>
        <v>LMRBL|FMR2</v>
      </c>
    </row>
    <row r="1710" spans="1:42" x14ac:dyDescent="0.25">
      <c r="A1710" s="1">
        <v>1708</v>
      </c>
      <c r="B1710" t="s">
        <v>40</v>
      </c>
      <c r="D1710" t="str">
        <f>IF(H1710="XFMR",IFERROR(VLOOKUP(AP1710,AuctionMapping2019SEP_AUTOS!$D:$J,7,FALSE)," "),IFERROR(VLOOKUP(AO1710,AuctionMapping2019SEP_LINES!$D:$K,8,FALSE)," "))</f>
        <v xml:space="preserve"> </v>
      </c>
      <c r="E1710" t="s">
        <v>370</v>
      </c>
      <c r="F1710" t="s">
        <v>630</v>
      </c>
      <c r="G1710" s="2">
        <v>42319.529861111107</v>
      </c>
      <c r="H1710" t="s">
        <v>2350</v>
      </c>
      <c r="I1710" t="s">
        <v>4877</v>
      </c>
      <c r="K1710" t="str">
        <f>IF(H1710="XFMR",IFERROR(VLOOKUP(AP1710,AuctionMapping2019SEP_AUTOS!$D:$J,4,FALSE)," "),IFERROR(VLOOKUP(AO1710,AuctionMapping2019SEP_LINES!$D:$K,5,FALSE)," "))</f>
        <v xml:space="preserve"> </v>
      </c>
      <c r="L1710" t="str">
        <f>IF(H1710="XFMR",IFERROR(VLOOKUP(AP1710,AuctionMapping2019SEP_AUTOS!$D:$J,3,FALSE)," "),IFERROR(VLOOKUP(AO1710,AuctionMapping2019SEP_LINES!$D:$K,4,FALSE)," "))</f>
        <v xml:space="preserve"> </v>
      </c>
      <c r="M1710" t="s">
        <v>5060</v>
      </c>
      <c r="N1710" t="s">
        <v>6527</v>
      </c>
      <c r="O1710" t="s">
        <v>6530</v>
      </c>
      <c r="P1710">
        <v>138</v>
      </c>
      <c r="Q1710" t="s">
        <v>41</v>
      </c>
      <c r="R1710">
        <v>7.0379999999999994</v>
      </c>
      <c r="S1710" t="s">
        <v>40</v>
      </c>
      <c r="T1710" s="2">
        <v>42319.666666666657</v>
      </c>
      <c r="U1710">
        <v>7.1739999999999986</v>
      </c>
      <c r="V1710" s="2">
        <v>42312.492361111108</v>
      </c>
      <c r="W1710">
        <v>7.1739999999999986</v>
      </c>
      <c r="X1710" s="2">
        <v>42312.777962962973</v>
      </c>
      <c r="AA1710" t="s">
        <v>2350</v>
      </c>
      <c r="AB1710" s="2">
        <v>42312.492361111108</v>
      </c>
      <c r="AC1710" t="s">
        <v>6785</v>
      </c>
      <c r="AD1710" t="s">
        <v>6788</v>
      </c>
      <c r="AE1710" t="s">
        <v>8451</v>
      </c>
      <c r="AF1710" t="str">
        <f>IF(H1710="XFMR",IFERROR(VLOOKUP(AP1710,AuctionMapping2019SEP_AUTOS!$D:$J,6,FALSE)," "),IFERROR(VLOOKUP(AO1710,AuctionMapping2019SEP_LINES!$D:$K,7,FALSE)," "))</f>
        <v xml:space="preserve"> </v>
      </c>
      <c r="AG1710" t="str">
        <f>IF(H1710="XFMR",IFERROR(VLOOKUP(AP1710,AuctionMapping2019SEP_AUTOS!$D:$J,5,FALSE)," "),IFERROR(VLOOKUP(AO1710,AuctionMapping2019SEP_LINES!$D:$K,6,FALSE)," "))</f>
        <v xml:space="preserve"> </v>
      </c>
      <c r="AJ1710">
        <v>7.0379999999999994</v>
      </c>
      <c r="AK1710" t="s">
        <v>11385</v>
      </c>
      <c r="AL1710" t="s">
        <v>11388</v>
      </c>
      <c r="AM1710" s="2">
        <v>42319.529861111107</v>
      </c>
      <c r="AN1710" t="s">
        <v>12425</v>
      </c>
      <c r="AO1710" t="s">
        <v>13785</v>
      </c>
      <c r="AP1710" t="str">
        <f t="shared" si="26"/>
        <v>CRAN|FMR1</v>
      </c>
    </row>
    <row r="1711" spans="1:42" x14ac:dyDescent="0.25">
      <c r="A1711" s="1">
        <v>1709</v>
      </c>
      <c r="B1711" t="s">
        <v>40</v>
      </c>
      <c r="D1711" t="str">
        <f>IF(H1711="XFMR",IFERROR(VLOOKUP(AP1711,AuctionMapping2019SEP_AUTOS!$D:$J,7,FALSE)," "),IFERROR(VLOOKUP(AO1711,AuctionMapping2019SEP_LINES!$D:$K,8,FALSE)," "))</f>
        <v xml:space="preserve"> </v>
      </c>
      <c r="E1711" t="s">
        <v>371</v>
      </c>
      <c r="F1711" t="s">
        <v>635</v>
      </c>
      <c r="G1711" s="2">
        <v>42319.225694444453</v>
      </c>
      <c r="H1711" t="s">
        <v>2351</v>
      </c>
      <c r="I1711" t="s">
        <v>4877</v>
      </c>
      <c r="K1711" t="str">
        <f>IF(H1711="XFMR",IFERROR(VLOOKUP(AP1711,AuctionMapping2019SEP_AUTOS!$D:$J,4,FALSE)," "),IFERROR(VLOOKUP(AO1711,AuctionMapping2019SEP_LINES!$D:$K,5,FALSE)," "))</f>
        <v xml:space="preserve"> </v>
      </c>
      <c r="L1711" t="str">
        <f>IF(H1711="XFMR",IFERROR(VLOOKUP(AP1711,AuctionMapping2019SEP_AUTOS!$D:$J,3,FALSE)," "),IFERROR(VLOOKUP(AO1711,AuctionMapping2019SEP_LINES!$D:$K,4,FALSE)," "))</f>
        <v xml:space="preserve"> </v>
      </c>
      <c r="M1711" t="s">
        <v>5227</v>
      </c>
      <c r="N1711" t="s">
        <v>6528</v>
      </c>
      <c r="O1711" t="s">
        <v>6530</v>
      </c>
      <c r="P1711">
        <v>138</v>
      </c>
      <c r="Q1711" t="s">
        <v>41</v>
      </c>
      <c r="R1711">
        <v>3.6739999999999999</v>
      </c>
      <c r="S1711" t="s">
        <v>40</v>
      </c>
      <c r="T1711" s="2">
        <v>42319.5</v>
      </c>
      <c r="U1711">
        <v>3.9580000000000002</v>
      </c>
      <c r="V1711" s="2">
        <v>42315.541666666657</v>
      </c>
      <c r="W1711">
        <v>3.9580000000000002</v>
      </c>
      <c r="X1711" s="2">
        <v>42315.496967592589</v>
      </c>
      <c r="AA1711" t="s">
        <v>2351</v>
      </c>
      <c r="AB1711" s="2">
        <v>42315.552083333343</v>
      </c>
      <c r="AC1711" t="s">
        <v>6785</v>
      </c>
      <c r="AD1711" t="s">
        <v>6788</v>
      </c>
      <c r="AE1711" t="s">
        <v>8452</v>
      </c>
      <c r="AF1711" t="str">
        <f>IF(H1711="XFMR",IFERROR(VLOOKUP(AP1711,AuctionMapping2019SEP_AUTOS!$D:$J,6,FALSE)," "),IFERROR(VLOOKUP(AO1711,AuctionMapping2019SEP_LINES!$D:$K,7,FALSE)," "))</f>
        <v xml:space="preserve"> </v>
      </c>
      <c r="AG1711" t="str">
        <f>IF(H1711="XFMR",IFERROR(VLOOKUP(AP1711,AuctionMapping2019SEP_AUTOS!$D:$J,5,FALSE)," "),IFERROR(VLOOKUP(AO1711,AuctionMapping2019SEP_LINES!$D:$K,6,FALSE)," "))</f>
        <v xml:space="preserve"> </v>
      </c>
      <c r="AJ1711">
        <v>3.6739999999999999</v>
      </c>
      <c r="AK1711" t="s">
        <v>11385</v>
      </c>
      <c r="AL1711" t="s">
        <v>11387</v>
      </c>
      <c r="AM1711" s="2">
        <v>42319.225694444453</v>
      </c>
      <c r="AN1711" t="s">
        <v>11835</v>
      </c>
      <c r="AO1711" t="s">
        <v>13946</v>
      </c>
      <c r="AP1711" t="str">
        <f t="shared" si="26"/>
        <v>HLSES|FMR5</v>
      </c>
    </row>
    <row r="1712" spans="1:42" x14ac:dyDescent="0.25">
      <c r="A1712" s="1">
        <v>1710</v>
      </c>
      <c r="B1712" t="s">
        <v>40</v>
      </c>
      <c r="D1712" t="str">
        <f>IF(H1712="XFMR",IFERROR(VLOOKUP(AP1712,AuctionMapping2019SEP_AUTOS!$D:$J,7,FALSE)," "),IFERROR(VLOOKUP(AO1712,AuctionMapping2019SEP_LINES!$D:$K,8,FALSE)," "))</f>
        <v xml:space="preserve"> </v>
      </c>
      <c r="E1712" t="s">
        <v>42</v>
      </c>
      <c r="F1712" t="s">
        <v>637</v>
      </c>
      <c r="G1712" s="2">
        <v>42318.780555555553</v>
      </c>
      <c r="H1712" t="s">
        <v>2352</v>
      </c>
      <c r="I1712" t="s">
        <v>4877</v>
      </c>
      <c r="K1712" t="str">
        <f>IF(H1712="XFMR",IFERROR(VLOOKUP(AP1712,AuctionMapping2019SEP_AUTOS!$D:$J,4,FALSE)," "),IFERROR(VLOOKUP(AO1712,AuctionMapping2019SEP_LINES!$D:$K,5,FALSE)," "))</f>
        <v xml:space="preserve"> </v>
      </c>
      <c r="L1712" t="str">
        <f>IF(H1712="XFMR",IFERROR(VLOOKUP(AP1712,AuctionMapping2019SEP_AUTOS!$D:$J,3,FALSE)," "),IFERROR(VLOOKUP(AO1712,AuctionMapping2019SEP_LINES!$D:$K,4,FALSE)," "))</f>
        <v xml:space="preserve"> </v>
      </c>
      <c r="M1712" t="s">
        <v>5753</v>
      </c>
      <c r="N1712" t="s">
        <v>6527</v>
      </c>
      <c r="O1712" t="s">
        <v>6530</v>
      </c>
      <c r="P1712">
        <v>69</v>
      </c>
      <c r="Q1712" t="s">
        <v>41</v>
      </c>
      <c r="R1712">
        <v>0.433</v>
      </c>
      <c r="S1712" t="s">
        <v>41</v>
      </c>
      <c r="T1712" s="2">
        <v>42318.75</v>
      </c>
      <c r="U1712">
        <v>0.41699999999999998</v>
      </c>
      <c r="V1712" s="2">
        <v>42318.333333333343</v>
      </c>
      <c r="W1712">
        <v>0.41699999999999998</v>
      </c>
      <c r="X1712" s="2">
        <v>42275.574907407397</v>
      </c>
      <c r="AA1712" t="s">
        <v>2352</v>
      </c>
      <c r="AB1712" s="2">
        <v>42318.347222222219</v>
      </c>
      <c r="AC1712" t="s">
        <v>6785</v>
      </c>
      <c r="AD1712" t="s">
        <v>6787</v>
      </c>
      <c r="AE1712" t="s">
        <v>8453</v>
      </c>
      <c r="AF1712" t="str">
        <f>IF(H1712="XFMR",IFERROR(VLOOKUP(AP1712,AuctionMapping2019SEP_AUTOS!$D:$J,6,FALSE)," "),IFERROR(VLOOKUP(AO1712,AuctionMapping2019SEP_LINES!$D:$K,7,FALSE)," "))</f>
        <v xml:space="preserve"> </v>
      </c>
      <c r="AG1712" t="str">
        <f>IF(H1712="XFMR",IFERROR(VLOOKUP(AP1712,AuctionMapping2019SEP_AUTOS!$D:$J,5,FALSE)," "),IFERROR(VLOOKUP(AO1712,AuctionMapping2019SEP_LINES!$D:$K,6,FALSE)," "))</f>
        <v xml:space="preserve"> </v>
      </c>
      <c r="AJ1712">
        <v>0.433</v>
      </c>
      <c r="AK1712" t="s">
        <v>11384</v>
      </c>
      <c r="AL1712" t="s">
        <v>11384</v>
      </c>
      <c r="AM1712" s="2">
        <v>42318.780555555553</v>
      </c>
      <c r="AN1712" t="s">
        <v>12426</v>
      </c>
      <c r="AO1712" t="s">
        <v>13785</v>
      </c>
      <c r="AP1712" t="str">
        <f t="shared" si="26"/>
        <v>SGMTN|FMR1</v>
      </c>
    </row>
    <row r="1713" spans="1:42" x14ac:dyDescent="0.25">
      <c r="A1713" s="1">
        <v>1711</v>
      </c>
      <c r="B1713" t="s">
        <v>40</v>
      </c>
      <c r="D1713" t="str">
        <f>IF(H1713="XFMR",IFERROR(VLOOKUP(AP1713,AuctionMapping2019SEP_AUTOS!$D:$J,7,FALSE)," "),IFERROR(VLOOKUP(AO1713,AuctionMapping2019SEP_LINES!$D:$K,8,FALSE)," "))</f>
        <v xml:space="preserve"> </v>
      </c>
      <c r="E1713" t="s">
        <v>372</v>
      </c>
      <c r="F1713" t="s">
        <v>623</v>
      </c>
      <c r="G1713" s="2">
        <v>42317.690972222219</v>
      </c>
      <c r="H1713" t="s">
        <v>2353</v>
      </c>
      <c r="I1713" t="s">
        <v>4877</v>
      </c>
      <c r="K1713" t="str">
        <f>IF(H1713="XFMR",IFERROR(VLOOKUP(AP1713,AuctionMapping2019SEP_AUTOS!$D:$J,4,FALSE)," "),IFERROR(VLOOKUP(AO1713,AuctionMapping2019SEP_LINES!$D:$K,5,FALSE)," "))</f>
        <v xml:space="preserve"> </v>
      </c>
      <c r="L1713" t="str">
        <f>IF(H1713="XFMR",IFERROR(VLOOKUP(AP1713,AuctionMapping2019SEP_AUTOS!$D:$J,3,FALSE)," "),IFERROR(VLOOKUP(AO1713,AuctionMapping2019SEP_LINES!$D:$K,4,FALSE)," "))</f>
        <v xml:space="preserve"> </v>
      </c>
      <c r="M1713" t="s">
        <v>4897</v>
      </c>
      <c r="N1713" t="s">
        <v>6529</v>
      </c>
      <c r="O1713" t="s">
        <v>6530</v>
      </c>
      <c r="P1713">
        <v>138</v>
      </c>
      <c r="Q1713" t="s">
        <v>41</v>
      </c>
      <c r="R1713">
        <v>7.2410000000000014</v>
      </c>
      <c r="S1713" t="s">
        <v>40</v>
      </c>
      <c r="T1713" s="2">
        <v>42317.75</v>
      </c>
      <c r="U1713">
        <v>7.2920000000000007</v>
      </c>
      <c r="V1713" s="2">
        <v>42310.458333333343</v>
      </c>
      <c r="W1713">
        <v>7.2920000000000007</v>
      </c>
      <c r="X1713" s="2">
        <v>42222.56082175926</v>
      </c>
      <c r="AA1713" t="s">
        <v>2353</v>
      </c>
      <c r="AB1713" s="2">
        <v>42310.45</v>
      </c>
      <c r="AC1713" t="s">
        <v>6785</v>
      </c>
      <c r="AD1713" t="s">
        <v>6788</v>
      </c>
      <c r="AE1713" t="s">
        <v>8454</v>
      </c>
      <c r="AF1713" t="str">
        <f>IF(H1713="XFMR",IFERROR(VLOOKUP(AP1713,AuctionMapping2019SEP_AUTOS!$D:$J,6,FALSE)," "),IFERROR(VLOOKUP(AO1713,AuctionMapping2019SEP_LINES!$D:$K,7,FALSE)," "))</f>
        <v xml:space="preserve"> </v>
      </c>
      <c r="AG1713" t="str">
        <f>IF(H1713="XFMR",IFERROR(VLOOKUP(AP1713,AuctionMapping2019SEP_AUTOS!$D:$J,5,FALSE)," "),IFERROR(VLOOKUP(AO1713,AuctionMapping2019SEP_LINES!$D:$K,6,FALSE)," "))</f>
        <v xml:space="preserve"> </v>
      </c>
      <c r="AJ1713">
        <v>7.2410000000000014</v>
      </c>
      <c r="AK1713" t="s">
        <v>11385</v>
      </c>
      <c r="AL1713" t="s">
        <v>11387</v>
      </c>
      <c r="AM1713" s="2">
        <v>42317.690972222219</v>
      </c>
      <c r="AN1713" t="s">
        <v>12396</v>
      </c>
      <c r="AO1713" t="s">
        <v>14336</v>
      </c>
      <c r="AP1713" t="str">
        <f t="shared" si="26"/>
        <v>AIRLINE|69A2</v>
      </c>
    </row>
    <row r="1714" spans="1:42" x14ac:dyDescent="0.25">
      <c r="A1714" s="1">
        <v>1712</v>
      </c>
      <c r="B1714" t="s">
        <v>40</v>
      </c>
      <c r="D1714" t="str">
        <f>IF(H1714="XFMR",IFERROR(VLOOKUP(AP1714,AuctionMapping2019SEP_AUTOS!$D:$J,7,FALSE)," "),IFERROR(VLOOKUP(AO1714,AuctionMapping2019SEP_LINES!$D:$K,8,FALSE)," "))</f>
        <v xml:space="preserve"> </v>
      </c>
      <c r="E1714" t="s">
        <v>373</v>
      </c>
      <c r="F1714" t="s">
        <v>632</v>
      </c>
      <c r="G1714" s="2">
        <v>42317.622916666667</v>
      </c>
      <c r="H1714" t="s">
        <v>2354</v>
      </c>
      <c r="I1714" t="s">
        <v>4877</v>
      </c>
      <c r="K1714" t="str">
        <f>IF(H1714="XFMR",IFERROR(VLOOKUP(AP1714,AuctionMapping2019SEP_AUTOS!$D:$J,4,FALSE)," "),IFERROR(VLOOKUP(AO1714,AuctionMapping2019SEP_LINES!$D:$K,5,FALSE)," "))</f>
        <v xml:space="preserve"> </v>
      </c>
      <c r="L1714" t="str">
        <f>IF(H1714="XFMR",IFERROR(VLOOKUP(AP1714,AuctionMapping2019SEP_AUTOS!$D:$J,3,FALSE)," "),IFERROR(VLOOKUP(AO1714,AuctionMapping2019SEP_LINES!$D:$K,4,FALSE)," "))</f>
        <v xml:space="preserve"> </v>
      </c>
      <c r="M1714" t="s">
        <v>5012</v>
      </c>
      <c r="N1714" t="s">
        <v>6529</v>
      </c>
      <c r="O1714" t="s">
        <v>6530</v>
      </c>
      <c r="P1714">
        <v>138</v>
      </c>
      <c r="Q1714" t="s">
        <v>41</v>
      </c>
      <c r="R1714">
        <v>6.2060000000000004</v>
      </c>
      <c r="S1714" t="s">
        <v>41</v>
      </c>
      <c r="T1714" s="2">
        <v>42318.416666666657</v>
      </c>
      <c r="U1714">
        <v>7</v>
      </c>
      <c r="V1714" s="2">
        <v>42311.416666666657</v>
      </c>
      <c r="W1714">
        <v>7</v>
      </c>
      <c r="X1714" s="2">
        <v>42300.411157407398</v>
      </c>
      <c r="AA1714" t="s">
        <v>2354</v>
      </c>
      <c r="AB1714" s="2">
        <v>42311.416666666657</v>
      </c>
      <c r="AC1714" t="s">
        <v>6785</v>
      </c>
      <c r="AD1714" t="s">
        <v>6787</v>
      </c>
      <c r="AE1714" t="s">
        <v>8455</v>
      </c>
      <c r="AF1714" t="str">
        <f>IF(H1714="XFMR",IFERROR(VLOOKUP(AP1714,AuctionMapping2019SEP_AUTOS!$D:$J,6,FALSE)," "),IFERROR(VLOOKUP(AO1714,AuctionMapping2019SEP_LINES!$D:$K,7,FALSE)," "))</f>
        <v xml:space="preserve"> </v>
      </c>
      <c r="AG1714" t="str">
        <f>IF(H1714="XFMR",IFERROR(VLOOKUP(AP1714,AuctionMapping2019SEP_AUTOS!$D:$J,5,FALSE)," "),IFERROR(VLOOKUP(AO1714,AuctionMapping2019SEP_LINES!$D:$K,6,FALSE)," "))</f>
        <v xml:space="preserve"> </v>
      </c>
      <c r="AJ1714">
        <v>6.2060000000000004</v>
      </c>
      <c r="AK1714" t="s">
        <v>11384</v>
      </c>
      <c r="AL1714" t="s">
        <v>11384</v>
      </c>
      <c r="AM1714" s="2">
        <v>42317.622916666667</v>
      </c>
      <c r="AN1714" t="s">
        <v>11579</v>
      </c>
      <c r="AO1714" t="s">
        <v>14882</v>
      </c>
      <c r="AP1714" t="str">
        <f t="shared" si="26"/>
        <v>CBEC|22T</v>
      </c>
    </row>
    <row r="1715" spans="1:42" x14ac:dyDescent="0.25">
      <c r="A1715" s="1">
        <v>1713</v>
      </c>
      <c r="B1715" t="s">
        <v>40</v>
      </c>
      <c r="D1715" t="str">
        <f>IF(H1715="XFMR",IFERROR(VLOOKUP(AP1715,AuctionMapping2019SEP_AUTOS!$D:$J,7,FALSE)," "),IFERROR(VLOOKUP(AO1715,AuctionMapping2019SEP_LINES!$D:$K,8,FALSE)," "))</f>
        <v xml:space="preserve"> </v>
      </c>
      <c r="E1715" t="s">
        <v>42</v>
      </c>
      <c r="F1715" t="s">
        <v>623</v>
      </c>
      <c r="G1715" s="2">
        <v>42315.612500000003</v>
      </c>
      <c r="H1715" t="s">
        <v>2355</v>
      </c>
      <c r="I1715" t="s">
        <v>4877</v>
      </c>
      <c r="K1715" t="str">
        <f>IF(H1715="XFMR",IFERROR(VLOOKUP(AP1715,AuctionMapping2019SEP_AUTOS!$D:$J,4,FALSE)," "),IFERROR(VLOOKUP(AO1715,AuctionMapping2019SEP_LINES!$D:$K,5,FALSE)," "))</f>
        <v xml:space="preserve"> </v>
      </c>
      <c r="L1715" t="str">
        <f>IF(H1715="XFMR",IFERROR(VLOOKUP(AP1715,AuctionMapping2019SEP_AUTOS!$D:$J,3,FALSE)," "),IFERROR(VLOOKUP(AO1715,AuctionMapping2019SEP_LINES!$D:$K,4,FALSE)," "))</f>
        <v xml:space="preserve"> </v>
      </c>
      <c r="M1715" t="s">
        <v>5639</v>
      </c>
      <c r="N1715" t="s">
        <v>6528</v>
      </c>
      <c r="O1715" t="s">
        <v>6530</v>
      </c>
      <c r="P1715">
        <v>16</v>
      </c>
      <c r="Q1715" t="s">
        <v>41</v>
      </c>
      <c r="R1715">
        <v>5.984</v>
      </c>
      <c r="S1715" t="s">
        <v>41</v>
      </c>
      <c r="T1715" s="2">
        <v>42315.541666666657</v>
      </c>
      <c r="U1715">
        <v>6</v>
      </c>
      <c r="V1715" s="2">
        <v>42309.541666666657</v>
      </c>
      <c r="W1715">
        <v>6</v>
      </c>
      <c r="X1715" s="2">
        <v>42256.565625000003</v>
      </c>
      <c r="AA1715" t="s">
        <v>2355</v>
      </c>
      <c r="AB1715" s="2">
        <v>42309.628472222219</v>
      </c>
      <c r="AC1715" t="s">
        <v>6785</v>
      </c>
      <c r="AD1715" t="s">
        <v>6787</v>
      </c>
      <c r="AE1715" t="s">
        <v>8456</v>
      </c>
      <c r="AF1715" t="str">
        <f>IF(H1715="XFMR",IFERROR(VLOOKUP(AP1715,AuctionMapping2019SEP_AUTOS!$D:$J,6,FALSE)," "),IFERROR(VLOOKUP(AO1715,AuctionMapping2019SEP_LINES!$D:$K,7,FALSE)," "))</f>
        <v xml:space="preserve"> </v>
      </c>
      <c r="AG1715" t="str">
        <f>IF(H1715="XFMR",IFERROR(VLOOKUP(AP1715,AuctionMapping2019SEP_AUTOS!$D:$J,5,FALSE)," "),IFERROR(VLOOKUP(AO1715,AuctionMapping2019SEP_LINES!$D:$K,6,FALSE)," "))</f>
        <v xml:space="preserve"> </v>
      </c>
      <c r="AJ1715">
        <v>5.984</v>
      </c>
      <c r="AK1715" t="s">
        <v>11384</v>
      </c>
      <c r="AL1715" t="s">
        <v>11384</v>
      </c>
      <c r="AM1715" s="2">
        <v>42315.612500000003</v>
      </c>
      <c r="AN1715" t="s">
        <v>12292</v>
      </c>
      <c r="AO1715" t="s">
        <v>14883</v>
      </c>
      <c r="AP1715" t="str">
        <f t="shared" si="26"/>
        <v>WHCCS|1Y</v>
      </c>
    </row>
    <row r="1716" spans="1:42" x14ac:dyDescent="0.25">
      <c r="A1716" s="1">
        <v>1714</v>
      </c>
      <c r="B1716" t="s">
        <v>40</v>
      </c>
      <c r="D1716" t="str">
        <f>IF(H1716="XFMR",IFERROR(VLOOKUP(AP1716,AuctionMapping2019SEP_AUTOS!$D:$J,7,FALSE)," "),IFERROR(VLOOKUP(AO1716,AuctionMapping2019SEP_LINES!$D:$K,8,FALSE)," "))</f>
        <v xml:space="preserve"> </v>
      </c>
      <c r="E1716" t="s">
        <v>42</v>
      </c>
      <c r="F1716" t="s">
        <v>623</v>
      </c>
      <c r="G1716" s="2">
        <v>42315.612500000003</v>
      </c>
      <c r="H1716" t="s">
        <v>2356</v>
      </c>
      <c r="I1716" t="s">
        <v>4877</v>
      </c>
      <c r="K1716" t="str">
        <f>IF(H1716="XFMR",IFERROR(VLOOKUP(AP1716,AuctionMapping2019SEP_AUTOS!$D:$J,4,FALSE)," "),IFERROR(VLOOKUP(AO1716,AuctionMapping2019SEP_LINES!$D:$K,5,FALSE)," "))</f>
        <v xml:space="preserve"> </v>
      </c>
      <c r="L1716" t="str">
        <f>IF(H1716="XFMR",IFERROR(VLOOKUP(AP1716,AuctionMapping2019SEP_AUTOS!$D:$J,3,FALSE)," "),IFERROR(VLOOKUP(AO1716,AuctionMapping2019SEP_LINES!$D:$K,4,FALSE)," "))</f>
        <v xml:space="preserve"> </v>
      </c>
      <c r="M1716" t="s">
        <v>5639</v>
      </c>
      <c r="N1716" t="s">
        <v>6528</v>
      </c>
      <c r="O1716" t="s">
        <v>6530</v>
      </c>
      <c r="P1716">
        <v>12</v>
      </c>
      <c r="Q1716" t="s">
        <v>41</v>
      </c>
      <c r="R1716">
        <v>5.984</v>
      </c>
      <c r="S1716" t="s">
        <v>41</v>
      </c>
      <c r="T1716" s="2">
        <v>42315.541666666657</v>
      </c>
      <c r="U1716">
        <v>6</v>
      </c>
      <c r="V1716" s="2">
        <v>42309.541666666657</v>
      </c>
      <c r="W1716">
        <v>6</v>
      </c>
      <c r="X1716" s="2">
        <v>42256.565613425933</v>
      </c>
      <c r="AA1716" t="s">
        <v>2356</v>
      </c>
      <c r="AB1716" s="2">
        <v>42309.628472222219</v>
      </c>
      <c r="AC1716" t="s">
        <v>6785</v>
      </c>
      <c r="AD1716" t="s">
        <v>6787</v>
      </c>
      <c r="AE1716" t="s">
        <v>8457</v>
      </c>
      <c r="AF1716" t="str">
        <f>IF(H1716="XFMR",IFERROR(VLOOKUP(AP1716,AuctionMapping2019SEP_AUTOS!$D:$J,6,FALSE)," "),IFERROR(VLOOKUP(AO1716,AuctionMapping2019SEP_LINES!$D:$K,7,FALSE)," "))</f>
        <v xml:space="preserve"> </v>
      </c>
      <c r="AG1716" t="str">
        <f>IF(H1716="XFMR",IFERROR(VLOOKUP(AP1716,AuctionMapping2019SEP_AUTOS!$D:$J,5,FALSE)," "),IFERROR(VLOOKUP(AO1716,AuctionMapping2019SEP_LINES!$D:$K,6,FALSE)," "))</f>
        <v xml:space="preserve"> </v>
      </c>
      <c r="AJ1716">
        <v>5.984</v>
      </c>
      <c r="AK1716" t="s">
        <v>11384</v>
      </c>
      <c r="AL1716" t="s">
        <v>11384</v>
      </c>
      <c r="AM1716" s="2">
        <v>42315.612500000003</v>
      </c>
      <c r="AN1716" t="s">
        <v>12292</v>
      </c>
      <c r="AO1716" t="s">
        <v>14884</v>
      </c>
      <c r="AP1716" t="str">
        <f t="shared" si="26"/>
        <v>WHCCS|1X</v>
      </c>
    </row>
    <row r="1717" spans="1:42" x14ac:dyDescent="0.25">
      <c r="A1717" s="1">
        <v>1715</v>
      </c>
      <c r="B1717" t="s">
        <v>40</v>
      </c>
      <c r="D1717" t="str">
        <f>IF(H1717="XFMR",IFERROR(VLOOKUP(AP1717,AuctionMapping2019SEP_AUTOS!$D:$J,7,FALSE)," "),IFERROR(VLOOKUP(AO1717,AuctionMapping2019SEP_LINES!$D:$K,8,FALSE)," "))</f>
        <v xml:space="preserve"> </v>
      </c>
      <c r="E1717" t="s">
        <v>374</v>
      </c>
      <c r="F1717" t="s">
        <v>625</v>
      </c>
      <c r="G1717" s="2">
        <v>42314.832638888889</v>
      </c>
      <c r="H1717" t="s">
        <v>2357</v>
      </c>
      <c r="I1717" t="s">
        <v>4877</v>
      </c>
      <c r="K1717" t="str">
        <f>IF(H1717="XFMR",IFERROR(VLOOKUP(AP1717,AuctionMapping2019SEP_AUTOS!$D:$J,4,FALSE)," "),IFERROR(VLOOKUP(AO1717,AuctionMapping2019SEP_LINES!$D:$K,5,FALSE)," "))</f>
        <v xml:space="preserve"> </v>
      </c>
      <c r="L1717" t="str">
        <f>IF(H1717="XFMR",IFERROR(VLOOKUP(AP1717,AuctionMapping2019SEP_AUTOS!$D:$J,3,FALSE)," "),IFERROR(VLOOKUP(AO1717,AuctionMapping2019SEP_LINES!$D:$K,4,FALSE)," "))</f>
        <v xml:space="preserve"> </v>
      </c>
      <c r="M1717" t="s">
        <v>5754</v>
      </c>
      <c r="N1717" t="s">
        <v>6526</v>
      </c>
      <c r="O1717" t="s">
        <v>6530</v>
      </c>
      <c r="P1717">
        <v>138</v>
      </c>
      <c r="Q1717" t="s">
        <v>41</v>
      </c>
      <c r="R1717">
        <v>135.524</v>
      </c>
      <c r="S1717" t="s">
        <v>40</v>
      </c>
      <c r="T1717" s="2">
        <v>42315.75</v>
      </c>
      <c r="U1717">
        <v>136.44200000000001</v>
      </c>
      <c r="V1717" s="2">
        <v>42179.35</v>
      </c>
      <c r="W1717">
        <v>136.44200000000001</v>
      </c>
      <c r="X1717" s="2">
        <v>42179.350810185177</v>
      </c>
      <c r="AA1717" t="s">
        <v>2357</v>
      </c>
      <c r="AB1717" s="2">
        <v>42179.35</v>
      </c>
      <c r="AC1717" t="s">
        <v>6785</v>
      </c>
      <c r="AD1717" t="s">
        <v>6788</v>
      </c>
      <c r="AE1717" t="s">
        <v>8458</v>
      </c>
      <c r="AF1717" t="str">
        <f>IF(H1717="XFMR",IFERROR(VLOOKUP(AP1717,AuctionMapping2019SEP_AUTOS!$D:$J,6,FALSE)," "),IFERROR(VLOOKUP(AO1717,AuctionMapping2019SEP_LINES!$D:$K,7,FALSE)," "))</f>
        <v xml:space="preserve"> </v>
      </c>
      <c r="AG1717" t="str">
        <f>IF(H1717="XFMR",IFERROR(VLOOKUP(AP1717,AuctionMapping2019SEP_AUTOS!$D:$J,5,FALSE)," "),IFERROR(VLOOKUP(AO1717,AuctionMapping2019SEP_LINES!$D:$K,6,FALSE)," "))</f>
        <v xml:space="preserve"> </v>
      </c>
      <c r="AJ1717">
        <v>135.524</v>
      </c>
      <c r="AK1717" t="s">
        <v>11385</v>
      </c>
      <c r="AL1717" t="s">
        <v>11388</v>
      </c>
      <c r="AM1717" s="2">
        <v>42314.832638888889</v>
      </c>
      <c r="AN1717" t="s">
        <v>5754</v>
      </c>
      <c r="AO1717" t="s">
        <v>14885</v>
      </c>
      <c r="AP1717" t="str">
        <f t="shared" si="26"/>
        <v>FM524|FMF1</v>
      </c>
    </row>
    <row r="1718" spans="1:42" x14ac:dyDescent="0.25">
      <c r="A1718" s="1">
        <v>1716</v>
      </c>
      <c r="B1718" t="s">
        <v>40</v>
      </c>
      <c r="D1718" t="str">
        <f>IF(H1718="XFMR",IFERROR(VLOOKUP(AP1718,AuctionMapping2019SEP_AUTOS!$D:$J,7,FALSE)," "),IFERROR(VLOOKUP(AO1718,AuctionMapping2019SEP_LINES!$D:$K,8,FALSE)," "))</f>
        <v>1</v>
      </c>
      <c r="E1718" t="s">
        <v>42</v>
      </c>
      <c r="F1718" t="s">
        <v>629</v>
      </c>
      <c r="G1718" s="2">
        <v>42314.738888888889</v>
      </c>
      <c r="H1718" t="s">
        <v>2358</v>
      </c>
      <c r="I1718" t="s">
        <v>4878</v>
      </c>
      <c r="K1718" t="str">
        <f>IF(H1718="XFMR",IFERROR(VLOOKUP(AP1718,AuctionMapping2019SEP_AUTOS!$D:$J,4,FALSE)," "),IFERROR(VLOOKUP(AO1718,AuctionMapping2019SEP_LINES!$D:$K,5,FALSE)," "))</f>
        <v>ROMANJUAREZ</v>
      </c>
      <c r="L1718">
        <f>IF(H1718="XFMR",IFERROR(VLOOKUP(AP1718,AuctionMapping2019SEP_AUTOS!$D:$J,3,FALSE)," "),IFERROR(VLOOKUP(AO1718,AuctionMapping2019SEP_LINES!$D:$K,4,FALSE)," "))</f>
        <v>629</v>
      </c>
      <c r="M1718" t="s">
        <v>5750</v>
      </c>
      <c r="N1718" t="s">
        <v>6528</v>
      </c>
      <c r="O1718" t="s">
        <v>6530</v>
      </c>
      <c r="P1718">
        <v>138</v>
      </c>
      <c r="Q1718" t="s">
        <v>41</v>
      </c>
      <c r="R1718">
        <v>3.3650000000000002</v>
      </c>
      <c r="S1718" t="s">
        <v>41</v>
      </c>
      <c r="T1718" s="2">
        <v>42314.75</v>
      </c>
      <c r="U1718">
        <v>3.4580000000000002</v>
      </c>
      <c r="V1718" s="2">
        <v>42311.291666666657</v>
      </c>
      <c r="W1718">
        <v>3.4580000000000002</v>
      </c>
      <c r="X1718" s="2">
        <v>42227.524629629632</v>
      </c>
      <c r="AA1718" t="s">
        <v>2358</v>
      </c>
      <c r="AB1718" s="2">
        <v>42311.374305555553</v>
      </c>
      <c r="AC1718" t="s">
        <v>6785</v>
      </c>
      <c r="AD1718" t="s">
        <v>6787</v>
      </c>
      <c r="AE1718" t="s">
        <v>8459</v>
      </c>
      <c r="AF1718" t="str">
        <f>IF(H1718="XFMR",IFERROR(VLOOKUP(AP1718,AuctionMapping2019SEP_AUTOS!$D:$J,6,FALSE)," "),IFERROR(VLOOKUP(AO1718,AuctionMapping2019SEP_LINES!$D:$K,7,FALSE)," "))</f>
        <v>FRISCO1_8</v>
      </c>
      <c r="AG1718">
        <f>IF(H1718="XFMR",IFERROR(VLOOKUP(AP1718,AuctionMapping2019SEP_AUTOS!$D:$J,5,FALSE)," "),IFERROR(VLOOKUP(AO1718,AuctionMapping2019SEP_LINES!$D:$K,6,FALSE)," "))</f>
        <v>2579</v>
      </c>
      <c r="AH1718" t="s">
        <v>11098</v>
      </c>
      <c r="AI1718" t="s">
        <v>6528</v>
      </c>
      <c r="AJ1718">
        <v>3.3650000000000002</v>
      </c>
      <c r="AK1718" t="s">
        <v>11384</v>
      </c>
      <c r="AL1718" t="s">
        <v>11384</v>
      </c>
      <c r="AM1718" s="2">
        <v>42314.738888888889</v>
      </c>
      <c r="AN1718" t="s">
        <v>12427</v>
      </c>
      <c r="AO1718" t="s">
        <v>14886</v>
      </c>
      <c r="AP1718" t="str">
        <f t="shared" si="26"/>
        <v>RMNJUARZ-BRG|815C</v>
      </c>
    </row>
    <row r="1719" spans="1:42" x14ac:dyDescent="0.25">
      <c r="A1719" s="1">
        <v>1717</v>
      </c>
      <c r="B1719" t="s">
        <v>40</v>
      </c>
      <c r="D1719" t="str">
        <f>IF(H1719="XFMR",IFERROR(VLOOKUP(AP1719,AuctionMapping2019SEP_AUTOS!$D:$J,7,FALSE)," "),IFERROR(VLOOKUP(AO1719,AuctionMapping2019SEP_LINES!$D:$K,8,FALSE)," "))</f>
        <v xml:space="preserve"> </v>
      </c>
      <c r="E1719" t="s">
        <v>42</v>
      </c>
      <c r="F1719" t="s">
        <v>627</v>
      </c>
      <c r="G1719" s="2">
        <v>42314.647222222222</v>
      </c>
      <c r="H1719" t="s">
        <v>2359</v>
      </c>
      <c r="I1719" t="s">
        <v>4878</v>
      </c>
      <c r="K1719" t="str">
        <f>IF(H1719="XFMR",IFERROR(VLOOKUP(AP1719,AuctionMapping2019SEP_AUTOS!$D:$J,4,FALSE)," "),IFERROR(VLOOKUP(AO1719,AuctionMapping2019SEP_LINES!$D:$K,5,FALSE)," "))</f>
        <v xml:space="preserve"> </v>
      </c>
      <c r="L1719" t="str">
        <f>IF(H1719="XFMR",IFERROR(VLOOKUP(AP1719,AuctionMapping2019SEP_AUTOS!$D:$J,3,FALSE)," "),IFERROR(VLOOKUP(AO1719,AuctionMapping2019SEP_LINES!$D:$K,4,FALSE)," "))</f>
        <v xml:space="preserve"> </v>
      </c>
      <c r="M1719" t="s">
        <v>5755</v>
      </c>
      <c r="N1719" t="s">
        <v>6527</v>
      </c>
      <c r="O1719" t="s">
        <v>6530</v>
      </c>
      <c r="P1719">
        <v>69</v>
      </c>
      <c r="Q1719" t="s">
        <v>41</v>
      </c>
      <c r="R1719">
        <v>0.30099999999999999</v>
      </c>
      <c r="S1719" t="s">
        <v>41</v>
      </c>
      <c r="T1719" s="2">
        <v>42314.833333333343</v>
      </c>
      <c r="U1719">
        <v>0.54200000000000004</v>
      </c>
      <c r="V1719" s="2">
        <v>42314.291666666657</v>
      </c>
      <c r="W1719">
        <v>0.54200000000000004</v>
      </c>
      <c r="X1719" s="2">
        <v>42313.492488425924</v>
      </c>
      <c r="AA1719" t="s">
        <v>2359</v>
      </c>
      <c r="AB1719" s="2">
        <v>42314.34652777778</v>
      </c>
      <c r="AC1719" t="s">
        <v>6785</v>
      </c>
      <c r="AD1719" t="s">
        <v>6787</v>
      </c>
      <c r="AE1719" t="s">
        <v>8460</v>
      </c>
      <c r="AF1719" t="str">
        <f>IF(H1719="XFMR",IFERROR(VLOOKUP(AP1719,AuctionMapping2019SEP_AUTOS!$D:$J,6,FALSE)," "),IFERROR(VLOOKUP(AO1719,AuctionMapping2019SEP_LINES!$D:$K,7,FALSE)," "))</f>
        <v xml:space="preserve"> </v>
      </c>
      <c r="AG1719" t="str">
        <f>IF(H1719="XFMR",IFERROR(VLOOKUP(AP1719,AuctionMapping2019SEP_AUTOS!$D:$J,5,FALSE)," "),IFERROR(VLOOKUP(AO1719,AuctionMapping2019SEP_LINES!$D:$K,6,FALSE)," "))</f>
        <v xml:space="preserve"> </v>
      </c>
      <c r="AH1719" t="s">
        <v>5685</v>
      </c>
      <c r="AI1719" t="s">
        <v>6527</v>
      </c>
      <c r="AJ1719">
        <v>0.30099999999999999</v>
      </c>
      <c r="AK1719" t="s">
        <v>11384</v>
      </c>
      <c r="AL1719" t="s">
        <v>11386</v>
      </c>
      <c r="AM1719" s="2">
        <v>42314.647222222222</v>
      </c>
      <c r="AN1719" t="s">
        <v>12428</v>
      </c>
      <c r="AO1719" t="s">
        <v>14887</v>
      </c>
      <c r="AP1719" t="str">
        <f t="shared" si="26"/>
        <v>TNCOLIET-WORSHAM|69WORCOLT1</v>
      </c>
    </row>
    <row r="1720" spans="1:42" x14ac:dyDescent="0.25">
      <c r="A1720" s="1">
        <v>1718</v>
      </c>
      <c r="B1720" t="s">
        <v>40</v>
      </c>
      <c r="D1720" t="str">
        <f>IF(H1720="XFMR",IFERROR(VLOOKUP(AP1720,AuctionMapping2019SEP_AUTOS!$D:$J,7,FALSE)," "),IFERROR(VLOOKUP(AO1720,AuctionMapping2019SEP_LINES!$D:$K,8,FALSE)," "))</f>
        <v xml:space="preserve"> </v>
      </c>
      <c r="E1720" t="s">
        <v>375</v>
      </c>
      <c r="F1720" t="s">
        <v>632</v>
      </c>
      <c r="G1720" s="2">
        <v>42314.593055555553</v>
      </c>
      <c r="H1720" t="s">
        <v>2360</v>
      </c>
      <c r="I1720" t="s">
        <v>4877</v>
      </c>
      <c r="K1720" t="str">
        <f>IF(H1720="XFMR",IFERROR(VLOOKUP(AP1720,AuctionMapping2019SEP_AUTOS!$D:$J,4,FALSE)," "),IFERROR(VLOOKUP(AO1720,AuctionMapping2019SEP_LINES!$D:$K,5,FALSE)," "))</f>
        <v xml:space="preserve"> </v>
      </c>
      <c r="L1720" t="str">
        <f>IF(H1720="XFMR",IFERROR(VLOOKUP(AP1720,AuctionMapping2019SEP_AUTOS!$D:$J,3,FALSE)," "),IFERROR(VLOOKUP(AO1720,AuctionMapping2019SEP_LINES!$D:$K,4,FALSE)," "))</f>
        <v xml:space="preserve"> </v>
      </c>
      <c r="M1720" t="s">
        <v>5756</v>
      </c>
      <c r="N1720" t="s">
        <v>6528</v>
      </c>
      <c r="O1720" t="s">
        <v>6530</v>
      </c>
      <c r="P1720">
        <v>138</v>
      </c>
      <c r="Q1720" t="s">
        <v>41</v>
      </c>
      <c r="R1720">
        <v>0.21299999999999999</v>
      </c>
      <c r="S1720" t="s">
        <v>41</v>
      </c>
      <c r="T1720" s="2">
        <v>42314.666666666657</v>
      </c>
      <c r="U1720">
        <v>0.33300000000000002</v>
      </c>
      <c r="V1720" s="2">
        <v>42314.333333333343</v>
      </c>
      <c r="W1720">
        <v>0.33300000000000002</v>
      </c>
      <c r="X1720" s="2">
        <v>42311.387025462973</v>
      </c>
      <c r="AA1720" t="s">
        <v>2360</v>
      </c>
      <c r="AB1720" s="2">
        <v>42314.380555555559</v>
      </c>
      <c r="AC1720" t="s">
        <v>6785</v>
      </c>
      <c r="AD1720" t="s">
        <v>6787</v>
      </c>
      <c r="AE1720" t="s">
        <v>8461</v>
      </c>
      <c r="AF1720" t="str">
        <f>IF(H1720="XFMR",IFERROR(VLOOKUP(AP1720,AuctionMapping2019SEP_AUTOS!$D:$J,6,FALSE)," "),IFERROR(VLOOKUP(AO1720,AuctionMapping2019SEP_LINES!$D:$K,7,FALSE)," "))</f>
        <v xml:space="preserve"> </v>
      </c>
      <c r="AG1720" t="str">
        <f>IF(H1720="XFMR",IFERROR(VLOOKUP(AP1720,AuctionMapping2019SEP_AUTOS!$D:$J,5,FALSE)," "),IFERROR(VLOOKUP(AO1720,AuctionMapping2019SEP_LINES!$D:$K,6,FALSE)," "))</f>
        <v xml:space="preserve"> </v>
      </c>
      <c r="AJ1720">
        <v>0.21299999999999999</v>
      </c>
      <c r="AK1720" t="s">
        <v>11384</v>
      </c>
      <c r="AL1720" t="s">
        <v>11384</v>
      </c>
      <c r="AM1720" s="2">
        <v>42314.593055555553</v>
      </c>
      <c r="AN1720" t="s">
        <v>12429</v>
      </c>
      <c r="AO1720" t="s">
        <v>13785</v>
      </c>
      <c r="AP1720" t="str">
        <f t="shared" si="26"/>
        <v>TYLNW|FMR1</v>
      </c>
    </row>
    <row r="1721" spans="1:42" x14ac:dyDescent="0.25">
      <c r="A1721" s="1">
        <v>1719</v>
      </c>
      <c r="B1721" t="s">
        <v>40</v>
      </c>
      <c r="D1721" t="str">
        <f>IF(H1721="XFMR",IFERROR(VLOOKUP(AP1721,AuctionMapping2019SEP_AUTOS!$D:$J,7,FALSE)," "),IFERROR(VLOOKUP(AO1721,AuctionMapping2019SEP_LINES!$D:$K,8,FALSE)," "))</f>
        <v xml:space="preserve"> </v>
      </c>
      <c r="E1721" t="s">
        <v>376</v>
      </c>
      <c r="F1721" t="s">
        <v>635</v>
      </c>
      <c r="G1721" s="2">
        <v>42314.583333333343</v>
      </c>
      <c r="H1721" t="s">
        <v>2361</v>
      </c>
      <c r="I1721" t="s">
        <v>4877</v>
      </c>
      <c r="K1721" t="str">
        <f>IF(H1721="XFMR",IFERROR(VLOOKUP(AP1721,AuctionMapping2019SEP_AUTOS!$D:$J,4,FALSE)," "),IFERROR(VLOOKUP(AO1721,AuctionMapping2019SEP_LINES!$D:$K,5,FALSE)," "))</f>
        <v xml:space="preserve"> </v>
      </c>
      <c r="L1721" t="str">
        <f>IF(H1721="XFMR",IFERROR(VLOOKUP(AP1721,AuctionMapping2019SEP_AUTOS!$D:$J,3,FALSE)," "),IFERROR(VLOOKUP(AO1721,AuctionMapping2019SEP_LINES!$D:$K,4,FALSE)," "))</f>
        <v xml:space="preserve"> </v>
      </c>
      <c r="M1721" t="s">
        <v>5757</v>
      </c>
      <c r="N1721" t="s">
        <v>6527</v>
      </c>
      <c r="O1721" t="s">
        <v>6530</v>
      </c>
      <c r="P1721">
        <v>345</v>
      </c>
      <c r="Q1721" t="s">
        <v>41</v>
      </c>
      <c r="R1721">
        <v>0.247</v>
      </c>
      <c r="S1721" t="s">
        <v>41</v>
      </c>
      <c r="T1721" s="2">
        <v>42314.5</v>
      </c>
      <c r="U1721">
        <v>0.16700000000000001</v>
      </c>
      <c r="V1721" s="2">
        <v>42314.333333333343</v>
      </c>
      <c r="W1721">
        <v>0.16700000000000001</v>
      </c>
      <c r="X1721" s="2">
        <v>42304.339629629627</v>
      </c>
      <c r="AA1721" t="s">
        <v>2361</v>
      </c>
      <c r="AB1721" s="2">
        <v>42314.336805555547</v>
      </c>
      <c r="AC1721" t="s">
        <v>6785</v>
      </c>
      <c r="AD1721" t="s">
        <v>6787</v>
      </c>
      <c r="AE1721" t="s">
        <v>8462</v>
      </c>
      <c r="AF1721" t="str">
        <f>IF(H1721="XFMR",IFERROR(VLOOKUP(AP1721,AuctionMapping2019SEP_AUTOS!$D:$J,6,FALSE)," "),IFERROR(VLOOKUP(AO1721,AuctionMapping2019SEP_LINES!$D:$K,7,FALSE)," "))</f>
        <v xml:space="preserve"> </v>
      </c>
      <c r="AG1721" t="str">
        <f>IF(H1721="XFMR",IFERROR(VLOOKUP(AP1721,AuctionMapping2019SEP_AUTOS!$D:$J,5,FALSE)," "),IFERROR(VLOOKUP(AO1721,AuctionMapping2019SEP_LINES!$D:$K,6,FALSE)," "))</f>
        <v xml:space="preserve"> </v>
      </c>
      <c r="AJ1721">
        <v>0.247</v>
      </c>
      <c r="AK1721" t="s">
        <v>11384</v>
      </c>
      <c r="AL1721" t="s">
        <v>11384</v>
      </c>
      <c r="AM1721" s="2">
        <v>42314.583333333343</v>
      </c>
      <c r="AN1721" t="s">
        <v>12430</v>
      </c>
      <c r="AO1721" t="s">
        <v>14888</v>
      </c>
      <c r="AP1721" t="str">
        <f t="shared" si="26"/>
        <v>FLCNS|AMR2</v>
      </c>
    </row>
    <row r="1722" spans="1:42" x14ac:dyDescent="0.25">
      <c r="A1722" s="1">
        <v>1720</v>
      </c>
      <c r="B1722" t="s">
        <v>40</v>
      </c>
      <c r="D1722" t="str">
        <f>IF(H1722="XFMR",IFERROR(VLOOKUP(AP1722,AuctionMapping2019SEP_AUTOS!$D:$J,7,FALSE)," "),IFERROR(VLOOKUP(AO1722,AuctionMapping2019SEP_LINES!$D:$K,8,FALSE)," "))</f>
        <v xml:space="preserve"> </v>
      </c>
      <c r="E1722" t="s">
        <v>42</v>
      </c>
      <c r="F1722" t="s">
        <v>624</v>
      </c>
      <c r="G1722" s="2">
        <v>42314.462500000001</v>
      </c>
      <c r="H1722" t="s">
        <v>2362</v>
      </c>
      <c r="I1722" t="s">
        <v>4878</v>
      </c>
      <c r="K1722" t="str">
        <f>IF(H1722="XFMR",IFERROR(VLOOKUP(AP1722,AuctionMapping2019SEP_AUTOS!$D:$J,4,FALSE)," "),IFERROR(VLOOKUP(AO1722,AuctionMapping2019SEP_LINES!$D:$K,5,FALSE)," "))</f>
        <v xml:space="preserve"> </v>
      </c>
      <c r="L1722" t="str">
        <f>IF(H1722="XFMR",IFERROR(VLOOKUP(AP1722,AuctionMapping2019SEP_AUTOS!$D:$J,3,FALSE)," "),IFERROR(VLOOKUP(AO1722,AuctionMapping2019SEP_LINES!$D:$K,4,FALSE)," "))</f>
        <v xml:space="preserve"> </v>
      </c>
      <c r="M1722" t="s">
        <v>5758</v>
      </c>
      <c r="N1722" t="s">
        <v>6527</v>
      </c>
      <c r="O1722" t="s">
        <v>6530</v>
      </c>
      <c r="P1722">
        <v>69</v>
      </c>
      <c r="Q1722" t="s">
        <v>41</v>
      </c>
      <c r="R1722">
        <v>7.0000000000000007E-2</v>
      </c>
      <c r="S1722" t="s">
        <v>40</v>
      </c>
      <c r="T1722" s="2">
        <v>42314.666666666657</v>
      </c>
      <c r="U1722">
        <v>0.27400000000000002</v>
      </c>
      <c r="V1722" s="2">
        <v>42314.392361111109</v>
      </c>
      <c r="W1722">
        <v>0.27400000000000002</v>
      </c>
      <c r="X1722" s="2">
        <v>42314.392766203702</v>
      </c>
      <c r="AA1722" t="s">
        <v>2362</v>
      </c>
      <c r="AB1722" s="2">
        <v>42314.392361111109</v>
      </c>
      <c r="AC1722" t="s">
        <v>6785</v>
      </c>
      <c r="AD1722" t="s">
        <v>6788</v>
      </c>
      <c r="AE1722" t="s">
        <v>8463</v>
      </c>
      <c r="AF1722" t="str">
        <f>IF(H1722="XFMR",IFERROR(VLOOKUP(AP1722,AuctionMapping2019SEP_AUTOS!$D:$J,6,FALSE)," "),IFERROR(VLOOKUP(AO1722,AuctionMapping2019SEP_LINES!$D:$K,7,FALSE)," "))</f>
        <v xml:space="preserve"> </v>
      </c>
      <c r="AG1722" t="str">
        <f>IF(H1722="XFMR",IFERROR(VLOOKUP(AP1722,AuctionMapping2019SEP_AUTOS!$D:$J,5,FALSE)," "),IFERROR(VLOOKUP(AO1722,AuctionMapping2019SEP_LINES!$D:$K,6,FALSE)," "))</f>
        <v xml:space="preserve"> </v>
      </c>
      <c r="AH1722" t="s">
        <v>5680</v>
      </c>
      <c r="AI1722" t="s">
        <v>6527</v>
      </c>
      <c r="AJ1722">
        <v>7.0000000000000007E-2</v>
      </c>
      <c r="AK1722" t="s">
        <v>11385</v>
      </c>
      <c r="AL1722" t="s">
        <v>11385</v>
      </c>
      <c r="AM1722" s="2">
        <v>42314.462500000001</v>
      </c>
      <c r="AN1722" t="s">
        <v>12431</v>
      </c>
      <c r="AO1722" t="s">
        <v>14889</v>
      </c>
      <c r="AP1722" t="str">
        <f t="shared" si="26"/>
        <v>ATLB-TEXN|ATLBTEXN01</v>
      </c>
    </row>
    <row r="1723" spans="1:42" x14ac:dyDescent="0.25">
      <c r="A1723" s="1">
        <v>1721</v>
      </c>
      <c r="B1723" t="s">
        <v>40</v>
      </c>
      <c r="D1723" t="str">
        <f>IF(H1723="XFMR",IFERROR(VLOOKUP(AP1723,AuctionMapping2019SEP_AUTOS!$D:$J,7,FALSE)," "),IFERROR(VLOOKUP(AO1723,AuctionMapping2019SEP_LINES!$D:$K,8,FALSE)," "))</f>
        <v xml:space="preserve"> </v>
      </c>
      <c r="E1723" t="s">
        <v>42</v>
      </c>
      <c r="F1723" t="s">
        <v>626</v>
      </c>
      <c r="G1723" s="2">
        <v>42313.713194444441</v>
      </c>
      <c r="H1723" t="s">
        <v>2363</v>
      </c>
      <c r="I1723" t="s">
        <v>4878</v>
      </c>
      <c r="K1723" t="str">
        <f>IF(H1723="XFMR",IFERROR(VLOOKUP(AP1723,AuctionMapping2019SEP_AUTOS!$D:$J,4,FALSE)," "),IFERROR(VLOOKUP(AO1723,AuctionMapping2019SEP_LINES!$D:$K,5,FALSE)," "))</f>
        <v xml:space="preserve"> </v>
      </c>
      <c r="L1723" t="str">
        <f>IF(H1723="XFMR",IFERROR(VLOOKUP(AP1723,AuctionMapping2019SEP_AUTOS!$D:$J,3,FALSE)," "),IFERROR(VLOOKUP(AO1723,AuctionMapping2019SEP_LINES!$D:$K,4,FALSE)," "))</f>
        <v xml:space="preserve"> </v>
      </c>
      <c r="M1723" t="s">
        <v>4884</v>
      </c>
      <c r="N1723" t="s">
        <v>6527</v>
      </c>
      <c r="O1723" t="s">
        <v>6530</v>
      </c>
      <c r="P1723">
        <v>138</v>
      </c>
      <c r="Q1723" t="s">
        <v>41</v>
      </c>
      <c r="R1723">
        <v>3.3010000000000002</v>
      </c>
      <c r="S1723" t="s">
        <v>41</v>
      </c>
      <c r="T1723" s="2">
        <v>42314.666666666657</v>
      </c>
      <c r="U1723">
        <v>4.25</v>
      </c>
      <c r="V1723" s="2">
        <v>42310.416666666657</v>
      </c>
      <c r="W1723">
        <v>4.25</v>
      </c>
      <c r="X1723" s="2">
        <v>42293.66128472222</v>
      </c>
      <c r="AA1723" t="s">
        <v>2363</v>
      </c>
      <c r="AB1723" s="2">
        <v>42310.412499999999</v>
      </c>
      <c r="AC1723" t="s">
        <v>6785</v>
      </c>
      <c r="AD1723" t="s">
        <v>6787</v>
      </c>
      <c r="AE1723" t="s">
        <v>8464</v>
      </c>
      <c r="AF1723" t="str">
        <f>IF(H1723="XFMR",IFERROR(VLOOKUP(AP1723,AuctionMapping2019SEP_AUTOS!$D:$J,6,FALSE)," "),IFERROR(VLOOKUP(AO1723,AuctionMapping2019SEP_LINES!$D:$K,7,FALSE)," "))</f>
        <v xml:space="preserve"> </v>
      </c>
      <c r="AG1723" t="str">
        <f>IF(H1723="XFMR",IFERROR(VLOOKUP(AP1723,AuctionMapping2019SEP_AUTOS!$D:$J,5,FALSE)," "),IFERROR(VLOOKUP(AO1723,AuctionMapping2019SEP_LINES!$D:$K,6,FALSE)," "))</f>
        <v xml:space="preserve"> </v>
      </c>
      <c r="AH1723" t="s">
        <v>5421</v>
      </c>
      <c r="AI1723" t="s">
        <v>6527</v>
      </c>
      <c r="AJ1723">
        <v>3.3010000000000002</v>
      </c>
      <c r="AK1723" t="s">
        <v>11384</v>
      </c>
      <c r="AL1723" t="s">
        <v>11384</v>
      </c>
      <c r="AM1723" s="2">
        <v>42313.713194444441</v>
      </c>
      <c r="AN1723" t="s">
        <v>12432</v>
      </c>
      <c r="AO1723" t="s">
        <v>14890</v>
      </c>
      <c r="AP1723" t="str">
        <f t="shared" si="26"/>
        <v>ABNW-PAINTCRE|ABNWPAINTC01</v>
      </c>
    </row>
    <row r="1724" spans="1:42" x14ac:dyDescent="0.25">
      <c r="A1724" s="1">
        <v>1722</v>
      </c>
      <c r="B1724" t="s">
        <v>40</v>
      </c>
      <c r="D1724" t="str">
        <f>IF(H1724="XFMR",IFERROR(VLOOKUP(AP1724,AuctionMapping2019SEP_AUTOS!$D:$J,7,FALSE)," "),IFERROR(VLOOKUP(AO1724,AuctionMapping2019SEP_LINES!$D:$K,8,FALSE)," "))</f>
        <v xml:space="preserve"> </v>
      </c>
      <c r="E1724" t="s">
        <v>42</v>
      </c>
      <c r="F1724" t="s">
        <v>626</v>
      </c>
      <c r="G1724" s="2">
        <v>42313.713194444441</v>
      </c>
      <c r="H1724" t="s">
        <v>2364</v>
      </c>
      <c r="I1724" t="s">
        <v>4878</v>
      </c>
      <c r="K1724" t="str">
        <f>IF(H1724="XFMR",IFERROR(VLOOKUP(AP1724,AuctionMapping2019SEP_AUTOS!$D:$J,4,FALSE)," "),IFERROR(VLOOKUP(AO1724,AuctionMapping2019SEP_LINES!$D:$K,5,FALSE)," "))</f>
        <v xml:space="preserve"> </v>
      </c>
      <c r="L1724" t="str">
        <f>IF(H1724="XFMR",IFERROR(VLOOKUP(AP1724,AuctionMapping2019SEP_AUTOS!$D:$J,3,FALSE)," "),IFERROR(VLOOKUP(AO1724,AuctionMapping2019SEP_LINES!$D:$K,4,FALSE)," "))</f>
        <v xml:space="preserve"> </v>
      </c>
      <c r="M1724" t="s">
        <v>4884</v>
      </c>
      <c r="N1724" t="s">
        <v>6527</v>
      </c>
      <c r="O1724" t="s">
        <v>6530</v>
      </c>
      <c r="P1724">
        <v>138</v>
      </c>
      <c r="Q1724" t="s">
        <v>41</v>
      </c>
      <c r="R1724">
        <v>3.3010000000000002</v>
      </c>
      <c r="S1724" t="s">
        <v>41</v>
      </c>
      <c r="T1724" s="2">
        <v>42314.666666666657</v>
      </c>
      <c r="U1724">
        <v>4.25</v>
      </c>
      <c r="V1724" s="2">
        <v>42310.416666666657</v>
      </c>
      <c r="W1724">
        <v>4.25</v>
      </c>
      <c r="X1724" s="2">
        <v>42293.66128472222</v>
      </c>
      <c r="AA1724" t="s">
        <v>2364</v>
      </c>
      <c r="AB1724" s="2">
        <v>42310.412499999999</v>
      </c>
      <c r="AC1724" t="s">
        <v>6785</v>
      </c>
      <c r="AD1724" t="s">
        <v>6787</v>
      </c>
      <c r="AE1724" t="s">
        <v>8464</v>
      </c>
      <c r="AF1724" t="str">
        <f>IF(H1724="XFMR",IFERROR(VLOOKUP(AP1724,AuctionMapping2019SEP_AUTOS!$D:$J,6,FALSE)," "),IFERROR(VLOOKUP(AO1724,AuctionMapping2019SEP_LINES!$D:$K,7,FALSE)," "))</f>
        <v xml:space="preserve"> </v>
      </c>
      <c r="AG1724" t="str">
        <f>IF(H1724="XFMR",IFERROR(VLOOKUP(AP1724,AuctionMapping2019SEP_AUTOS!$D:$J,5,FALSE)," "),IFERROR(VLOOKUP(AO1724,AuctionMapping2019SEP_LINES!$D:$K,6,FALSE)," "))</f>
        <v xml:space="preserve"> </v>
      </c>
      <c r="AH1724" t="s">
        <v>5421</v>
      </c>
      <c r="AI1724" t="s">
        <v>6527</v>
      </c>
      <c r="AJ1724">
        <v>3.3010000000000002</v>
      </c>
      <c r="AK1724" t="s">
        <v>11384</v>
      </c>
      <c r="AL1724" t="s">
        <v>11384</v>
      </c>
      <c r="AM1724" s="2">
        <v>42313.713194444441</v>
      </c>
      <c r="AN1724" t="s">
        <v>11410</v>
      </c>
      <c r="AO1724" t="s">
        <v>14891</v>
      </c>
      <c r="AP1724" t="str">
        <f t="shared" si="26"/>
        <v>ABNW-PAIP|ABNWPAIP01</v>
      </c>
    </row>
    <row r="1725" spans="1:42" x14ac:dyDescent="0.25">
      <c r="A1725" s="1">
        <v>1723</v>
      </c>
      <c r="B1725" t="s">
        <v>40</v>
      </c>
      <c r="D1725" t="str">
        <f>IF(H1725="XFMR",IFERROR(VLOOKUP(AP1725,AuctionMapping2019SEP_AUTOS!$D:$J,7,FALSE)," "),IFERROR(VLOOKUP(AO1725,AuctionMapping2019SEP_LINES!$D:$K,8,FALSE)," "))</f>
        <v xml:space="preserve"> </v>
      </c>
      <c r="E1725" t="s">
        <v>377</v>
      </c>
      <c r="F1725" t="s">
        <v>633</v>
      </c>
      <c r="G1725" s="2">
        <v>42312.788888888892</v>
      </c>
      <c r="H1725" t="s">
        <v>2365</v>
      </c>
      <c r="I1725" t="s">
        <v>4877</v>
      </c>
      <c r="K1725" t="str">
        <f>IF(H1725="XFMR",IFERROR(VLOOKUP(AP1725,AuctionMapping2019SEP_AUTOS!$D:$J,4,FALSE)," "),IFERROR(VLOOKUP(AO1725,AuctionMapping2019SEP_LINES!$D:$K,5,FALSE)," "))</f>
        <v xml:space="preserve"> </v>
      </c>
      <c r="L1725" t="str">
        <f>IF(H1725="XFMR",IFERROR(VLOOKUP(AP1725,AuctionMapping2019SEP_AUTOS!$D:$J,3,FALSE)," "),IFERROR(VLOOKUP(AO1725,AuctionMapping2019SEP_LINES!$D:$K,4,FALSE)," "))</f>
        <v xml:space="preserve"> </v>
      </c>
      <c r="M1725" t="s">
        <v>5224</v>
      </c>
      <c r="N1725" t="s">
        <v>6529</v>
      </c>
      <c r="O1725" t="s">
        <v>6530</v>
      </c>
      <c r="P1725">
        <v>138</v>
      </c>
      <c r="Q1725" t="s">
        <v>41</v>
      </c>
      <c r="R1725">
        <v>1.3919999999999999</v>
      </c>
      <c r="S1725" t="s">
        <v>41</v>
      </c>
      <c r="T1725" s="2">
        <v>42313.666666666657</v>
      </c>
      <c r="U1725">
        <v>2.2919999999999998</v>
      </c>
      <c r="V1725" s="2">
        <v>42311.375</v>
      </c>
      <c r="W1725">
        <v>2.2919999999999998</v>
      </c>
      <c r="X1725" s="2">
        <v>42299.306805555563</v>
      </c>
      <c r="AA1725" t="s">
        <v>2365</v>
      </c>
      <c r="AB1725" s="2">
        <v>42311.397222222222</v>
      </c>
      <c r="AC1725" t="s">
        <v>6785</v>
      </c>
      <c r="AD1725" t="s">
        <v>6787</v>
      </c>
      <c r="AE1725" t="s">
        <v>8465</v>
      </c>
      <c r="AF1725" t="str">
        <f>IF(H1725="XFMR",IFERROR(VLOOKUP(AP1725,AuctionMapping2019SEP_AUTOS!$D:$J,6,FALSE)," "),IFERROR(VLOOKUP(AO1725,AuctionMapping2019SEP_LINES!$D:$K,7,FALSE)," "))</f>
        <v xml:space="preserve"> </v>
      </c>
      <c r="AG1725" t="str">
        <f>IF(H1725="XFMR",IFERROR(VLOOKUP(AP1725,AuctionMapping2019SEP_AUTOS!$D:$J,5,FALSE)," "),IFERROR(VLOOKUP(AO1725,AuctionMapping2019SEP_LINES!$D:$K,6,FALSE)," "))</f>
        <v xml:space="preserve"> </v>
      </c>
      <c r="AJ1725">
        <v>1.3919999999999999</v>
      </c>
      <c r="AK1725" t="s">
        <v>11384</v>
      </c>
      <c r="AL1725" t="s">
        <v>11384</v>
      </c>
      <c r="AM1725" s="2">
        <v>42312.788888888892</v>
      </c>
      <c r="AN1725" t="s">
        <v>12433</v>
      </c>
      <c r="AO1725" t="s">
        <v>14336</v>
      </c>
      <c r="AP1725" t="str">
        <f t="shared" si="26"/>
        <v>HIWAY_9|69A2</v>
      </c>
    </row>
    <row r="1726" spans="1:42" x14ac:dyDescent="0.25">
      <c r="A1726" s="1">
        <v>1724</v>
      </c>
      <c r="B1726" t="s">
        <v>40</v>
      </c>
      <c r="D1726" t="str">
        <f>IF(H1726="XFMR",IFERROR(VLOOKUP(AP1726,AuctionMapping2019SEP_AUTOS!$D:$J,7,FALSE)," "),IFERROR(VLOOKUP(AO1726,AuctionMapping2019SEP_LINES!$D:$K,8,FALSE)," "))</f>
        <v xml:space="preserve"> </v>
      </c>
      <c r="E1726" t="s">
        <v>42</v>
      </c>
      <c r="F1726" t="s">
        <v>632</v>
      </c>
      <c r="G1726" s="2">
        <v>42312.75277777778</v>
      </c>
      <c r="H1726" t="s">
        <v>2366</v>
      </c>
      <c r="I1726" t="s">
        <v>4877</v>
      </c>
      <c r="K1726" t="str">
        <f>IF(H1726="XFMR",IFERROR(VLOOKUP(AP1726,AuctionMapping2019SEP_AUTOS!$D:$J,4,FALSE)," "),IFERROR(VLOOKUP(AO1726,AuctionMapping2019SEP_LINES!$D:$K,5,FALSE)," "))</f>
        <v xml:space="preserve"> </v>
      </c>
      <c r="L1726" t="str">
        <f>IF(H1726="XFMR",IFERROR(VLOOKUP(AP1726,AuctionMapping2019SEP_AUTOS!$D:$J,3,FALSE)," "),IFERROR(VLOOKUP(AO1726,AuctionMapping2019SEP_LINES!$D:$K,4,FALSE)," "))</f>
        <v xml:space="preserve"> </v>
      </c>
      <c r="M1726" t="s">
        <v>5114</v>
      </c>
      <c r="N1726" t="s">
        <v>6528</v>
      </c>
      <c r="O1726" t="s">
        <v>6530</v>
      </c>
      <c r="P1726">
        <v>13</v>
      </c>
      <c r="Q1726" t="s">
        <v>41</v>
      </c>
      <c r="R1726">
        <v>2.3959999999999999</v>
      </c>
      <c r="S1726" t="s">
        <v>40</v>
      </c>
      <c r="T1726" s="2">
        <v>42312.958333333343</v>
      </c>
      <c r="U1726">
        <v>2.625</v>
      </c>
      <c r="V1726" s="2">
        <v>42310.333333333343</v>
      </c>
      <c r="W1726">
        <v>2.625</v>
      </c>
      <c r="X1726" s="2">
        <v>42255.600335648152</v>
      </c>
      <c r="AA1726" t="s">
        <v>2366</v>
      </c>
      <c r="AB1726" s="2">
        <v>42310.356944444437</v>
      </c>
      <c r="AC1726" t="s">
        <v>6785</v>
      </c>
      <c r="AD1726" t="s">
        <v>6788</v>
      </c>
      <c r="AE1726" t="s">
        <v>8466</v>
      </c>
      <c r="AF1726" t="str">
        <f>IF(H1726="XFMR",IFERROR(VLOOKUP(AP1726,AuctionMapping2019SEP_AUTOS!$D:$J,6,FALSE)," "),IFERROR(VLOOKUP(AO1726,AuctionMapping2019SEP_LINES!$D:$K,7,FALSE)," "))</f>
        <v xml:space="preserve"> </v>
      </c>
      <c r="AG1726" t="str">
        <f>IF(H1726="XFMR",IFERROR(VLOOKUP(AP1726,AuctionMapping2019SEP_AUTOS!$D:$J,5,FALSE)," "),IFERROR(VLOOKUP(AO1726,AuctionMapping2019SEP_LINES!$D:$K,6,FALSE)," "))</f>
        <v xml:space="preserve"> </v>
      </c>
      <c r="AJ1726">
        <v>2.3959999999999999</v>
      </c>
      <c r="AK1726" t="s">
        <v>11385</v>
      </c>
      <c r="AL1726" t="s">
        <v>11387</v>
      </c>
      <c r="AM1726" s="2">
        <v>42312.75277777778</v>
      </c>
      <c r="AN1726" t="s">
        <v>12434</v>
      </c>
      <c r="AO1726" t="s">
        <v>13983</v>
      </c>
      <c r="AP1726" t="str">
        <f t="shared" si="26"/>
        <v>ELKTN|MR3T</v>
      </c>
    </row>
    <row r="1727" spans="1:42" x14ac:dyDescent="0.25">
      <c r="A1727" s="1">
        <v>1725</v>
      </c>
      <c r="B1727" t="s">
        <v>40</v>
      </c>
      <c r="D1727" t="str">
        <f>IF(H1727="XFMR",IFERROR(VLOOKUP(AP1727,AuctionMapping2019SEP_AUTOS!$D:$J,7,FALSE)," "),IFERROR(VLOOKUP(AO1727,AuctionMapping2019SEP_LINES!$D:$K,8,FALSE)," "))</f>
        <v xml:space="preserve"> </v>
      </c>
      <c r="E1727" t="s">
        <v>42</v>
      </c>
      <c r="F1727" t="s">
        <v>632</v>
      </c>
      <c r="G1727" s="2">
        <v>42312.75277777778</v>
      </c>
      <c r="H1727" t="s">
        <v>2367</v>
      </c>
      <c r="I1727" t="s">
        <v>4877</v>
      </c>
      <c r="K1727" t="str">
        <f>IF(H1727="XFMR",IFERROR(VLOOKUP(AP1727,AuctionMapping2019SEP_AUTOS!$D:$J,4,FALSE)," "),IFERROR(VLOOKUP(AO1727,AuctionMapping2019SEP_LINES!$D:$K,5,FALSE)," "))</f>
        <v xml:space="preserve"> </v>
      </c>
      <c r="L1727" t="str">
        <f>IF(H1727="XFMR",IFERROR(VLOOKUP(AP1727,AuctionMapping2019SEP_AUTOS!$D:$J,3,FALSE)," "),IFERROR(VLOOKUP(AO1727,AuctionMapping2019SEP_LINES!$D:$K,4,FALSE)," "))</f>
        <v xml:space="preserve"> </v>
      </c>
      <c r="M1727" t="s">
        <v>5114</v>
      </c>
      <c r="N1727" t="s">
        <v>6528</v>
      </c>
      <c r="O1727" t="s">
        <v>6530</v>
      </c>
      <c r="P1727">
        <v>345</v>
      </c>
      <c r="Q1727" t="s">
        <v>41</v>
      </c>
      <c r="R1727">
        <v>2.3959999999999999</v>
      </c>
      <c r="S1727" t="s">
        <v>40</v>
      </c>
      <c r="T1727" s="2">
        <v>42312.958333333343</v>
      </c>
      <c r="U1727">
        <v>2.625</v>
      </c>
      <c r="V1727" s="2">
        <v>42310.333333333343</v>
      </c>
      <c r="W1727">
        <v>2.625</v>
      </c>
      <c r="X1727" s="2">
        <v>42255.600335648152</v>
      </c>
      <c r="AA1727" t="s">
        <v>2367</v>
      </c>
      <c r="AB1727" s="2">
        <v>42310.356944444437</v>
      </c>
      <c r="AC1727" t="s">
        <v>6785</v>
      </c>
      <c r="AD1727" t="s">
        <v>6788</v>
      </c>
      <c r="AE1727" t="s">
        <v>8467</v>
      </c>
      <c r="AF1727" t="str">
        <f>IF(H1727="XFMR",IFERROR(VLOOKUP(AP1727,AuctionMapping2019SEP_AUTOS!$D:$J,6,FALSE)," "),IFERROR(VLOOKUP(AO1727,AuctionMapping2019SEP_LINES!$D:$K,7,FALSE)," "))</f>
        <v xml:space="preserve"> </v>
      </c>
      <c r="AG1727" t="str">
        <f>IF(H1727="XFMR",IFERROR(VLOOKUP(AP1727,AuctionMapping2019SEP_AUTOS!$D:$J,5,FALSE)," "),IFERROR(VLOOKUP(AO1727,AuctionMapping2019SEP_LINES!$D:$K,6,FALSE)," "))</f>
        <v xml:space="preserve"> </v>
      </c>
      <c r="AJ1727">
        <v>2.3959999999999999</v>
      </c>
      <c r="AK1727" t="s">
        <v>11385</v>
      </c>
      <c r="AL1727" t="s">
        <v>11387</v>
      </c>
      <c r="AM1727" s="2">
        <v>42312.75277777778</v>
      </c>
      <c r="AN1727" t="s">
        <v>12434</v>
      </c>
      <c r="AO1727" t="s">
        <v>13985</v>
      </c>
      <c r="AP1727" t="str">
        <f t="shared" si="26"/>
        <v>ELKTN|MR3H</v>
      </c>
    </row>
    <row r="1728" spans="1:42" x14ac:dyDescent="0.25">
      <c r="A1728" s="1">
        <v>1726</v>
      </c>
      <c r="B1728" t="s">
        <v>40</v>
      </c>
      <c r="D1728" t="str">
        <f>IF(H1728="XFMR",IFERROR(VLOOKUP(AP1728,AuctionMapping2019SEP_AUTOS!$D:$J,7,FALSE)," "),IFERROR(VLOOKUP(AO1728,AuctionMapping2019SEP_LINES!$D:$K,8,FALSE)," "))</f>
        <v xml:space="preserve"> </v>
      </c>
      <c r="E1728" t="s">
        <v>42</v>
      </c>
      <c r="F1728" t="s">
        <v>632</v>
      </c>
      <c r="G1728" s="2">
        <v>42312.75277777778</v>
      </c>
      <c r="H1728" t="s">
        <v>2368</v>
      </c>
      <c r="I1728" t="s">
        <v>4877</v>
      </c>
      <c r="K1728" t="str">
        <f>IF(H1728="XFMR",IFERROR(VLOOKUP(AP1728,AuctionMapping2019SEP_AUTOS!$D:$J,4,FALSE)," "),IFERROR(VLOOKUP(AO1728,AuctionMapping2019SEP_LINES!$D:$K,5,FALSE)," "))</f>
        <v xml:space="preserve"> </v>
      </c>
      <c r="L1728" t="str">
        <f>IF(H1728="XFMR",IFERROR(VLOOKUP(AP1728,AuctionMapping2019SEP_AUTOS!$D:$J,3,FALSE)," "),IFERROR(VLOOKUP(AO1728,AuctionMapping2019SEP_LINES!$D:$K,4,FALSE)," "))</f>
        <v xml:space="preserve"> </v>
      </c>
      <c r="M1728" t="s">
        <v>5114</v>
      </c>
      <c r="N1728" t="s">
        <v>6528</v>
      </c>
      <c r="O1728" t="s">
        <v>6530</v>
      </c>
      <c r="P1728">
        <v>138</v>
      </c>
      <c r="Q1728" t="s">
        <v>41</v>
      </c>
      <c r="R1728">
        <v>2.3959999999999999</v>
      </c>
      <c r="S1728" t="s">
        <v>40</v>
      </c>
      <c r="T1728" s="2">
        <v>42312.958333333343</v>
      </c>
      <c r="U1728">
        <v>2.625</v>
      </c>
      <c r="V1728" s="2">
        <v>42310.333333333343</v>
      </c>
      <c r="W1728">
        <v>2.625</v>
      </c>
      <c r="X1728" s="2">
        <v>42255.600335648152</v>
      </c>
      <c r="AA1728" t="s">
        <v>2368</v>
      </c>
      <c r="AB1728" s="2">
        <v>42310.356944444437</v>
      </c>
      <c r="AC1728" t="s">
        <v>6785</v>
      </c>
      <c r="AD1728" t="s">
        <v>6788</v>
      </c>
      <c r="AE1728" t="s">
        <v>8468</v>
      </c>
      <c r="AF1728" t="str">
        <f>IF(H1728="XFMR",IFERROR(VLOOKUP(AP1728,AuctionMapping2019SEP_AUTOS!$D:$J,6,FALSE)," "),IFERROR(VLOOKUP(AO1728,AuctionMapping2019SEP_LINES!$D:$K,7,FALSE)," "))</f>
        <v xml:space="preserve"> </v>
      </c>
      <c r="AG1728" t="str">
        <f>IF(H1728="XFMR",IFERROR(VLOOKUP(AP1728,AuctionMapping2019SEP_AUTOS!$D:$J,5,FALSE)," "),IFERROR(VLOOKUP(AO1728,AuctionMapping2019SEP_LINES!$D:$K,6,FALSE)," "))</f>
        <v xml:space="preserve"> </v>
      </c>
      <c r="AJ1728">
        <v>2.3959999999999999</v>
      </c>
      <c r="AK1728" t="s">
        <v>11385</v>
      </c>
      <c r="AL1728" t="s">
        <v>11387</v>
      </c>
      <c r="AM1728" s="2">
        <v>42312.75277777778</v>
      </c>
      <c r="AN1728" t="s">
        <v>12434</v>
      </c>
      <c r="AO1728" t="s">
        <v>13981</v>
      </c>
      <c r="AP1728" t="str">
        <f t="shared" si="26"/>
        <v>ELKTN|MR3L</v>
      </c>
    </row>
    <row r="1729" spans="1:42" x14ac:dyDescent="0.25">
      <c r="A1729" s="1">
        <v>1727</v>
      </c>
      <c r="B1729" t="s">
        <v>40</v>
      </c>
      <c r="D1729" t="str">
        <f>IF(H1729="XFMR",IFERROR(VLOOKUP(AP1729,AuctionMapping2019SEP_AUTOS!$D:$J,7,FALSE)," "),IFERROR(VLOOKUP(AO1729,AuctionMapping2019SEP_LINES!$D:$K,8,FALSE)," "))</f>
        <v xml:space="preserve"> </v>
      </c>
      <c r="E1729" t="s">
        <v>42</v>
      </c>
      <c r="F1729" t="s">
        <v>625</v>
      </c>
      <c r="G1729" s="2">
        <v>42312.702777777777</v>
      </c>
      <c r="H1729" t="s">
        <v>2369</v>
      </c>
      <c r="I1729" t="s">
        <v>4878</v>
      </c>
      <c r="K1729" t="str">
        <f>IF(H1729="XFMR",IFERROR(VLOOKUP(AP1729,AuctionMapping2019SEP_AUTOS!$D:$J,4,FALSE)," "),IFERROR(VLOOKUP(AO1729,AuctionMapping2019SEP_LINES!$D:$K,5,FALSE)," "))</f>
        <v xml:space="preserve"> </v>
      </c>
      <c r="L1729" t="str">
        <f>IF(H1729="XFMR",IFERROR(VLOOKUP(AP1729,AuctionMapping2019SEP_AUTOS!$D:$J,3,FALSE)," "),IFERROR(VLOOKUP(AO1729,AuctionMapping2019SEP_LINES!$D:$K,4,FALSE)," "))</f>
        <v xml:space="preserve"> </v>
      </c>
      <c r="M1729" t="s">
        <v>5759</v>
      </c>
      <c r="N1729" t="s">
        <v>6526</v>
      </c>
      <c r="O1729" t="s">
        <v>6530</v>
      </c>
      <c r="P1729">
        <v>69</v>
      </c>
      <c r="Q1729" t="s">
        <v>41</v>
      </c>
      <c r="R1729">
        <v>0.70299999999999996</v>
      </c>
      <c r="S1729" t="s">
        <v>41</v>
      </c>
      <c r="T1729" s="2">
        <v>42314.75</v>
      </c>
      <c r="U1729">
        <v>2.75</v>
      </c>
      <c r="V1729" s="2">
        <v>42312</v>
      </c>
      <c r="W1729">
        <v>2.75</v>
      </c>
      <c r="X1729" s="2">
        <v>42234.556377314817</v>
      </c>
      <c r="AA1729" t="s">
        <v>2369</v>
      </c>
      <c r="AB1729" s="2">
        <v>42312</v>
      </c>
      <c r="AC1729" t="s">
        <v>6785</v>
      </c>
      <c r="AD1729" t="s">
        <v>6787</v>
      </c>
      <c r="AE1729" t="s">
        <v>8469</v>
      </c>
      <c r="AF1729" t="str">
        <f>IF(H1729="XFMR",IFERROR(VLOOKUP(AP1729,AuctionMapping2019SEP_AUTOS!$D:$J,6,FALSE)," "),IFERROR(VLOOKUP(AO1729,AuctionMapping2019SEP_LINES!$D:$K,7,FALSE)," "))</f>
        <v xml:space="preserve"> </v>
      </c>
      <c r="AG1729" t="str">
        <f>IF(H1729="XFMR",IFERROR(VLOOKUP(AP1729,AuctionMapping2019SEP_AUTOS!$D:$J,5,FALSE)," "),IFERROR(VLOOKUP(AO1729,AuctionMapping2019SEP_LINES!$D:$K,6,FALSE)," "))</f>
        <v xml:space="preserve"> </v>
      </c>
      <c r="AH1729" t="s">
        <v>5276</v>
      </c>
      <c r="AI1729" t="s">
        <v>6526</v>
      </c>
      <c r="AJ1729">
        <v>0.70299999999999996</v>
      </c>
      <c r="AK1729" t="s">
        <v>11384</v>
      </c>
      <c r="AL1729" t="s">
        <v>11384</v>
      </c>
      <c r="AM1729" s="2">
        <v>42312.702777777777</v>
      </c>
      <c r="AN1729" t="s">
        <v>12435</v>
      </c>
      <c r="AO1729" t="s">
        <v>14892</v>
      </c>
      <c r="AP1729" t="str">
        <f t="shared" si="26"/>
        <v>BSS-KR|BSSKR53A</v>
      </c>
    </row>
    <row r="1730" spans="1:42" x14ac:dyDescent="0.25">
      <c r="A1730" s="1">
        <v>1728</v>
      </c>
      <c r="B1730" t="s">
        <v>40</v>
      </c>
      <c r="D1730" t="str">
        <f>IF(H1730="XFMR",IFERROR(VLOOKUP(AP1730,AuctionMapping2019SEP_AUTOS!$D:$J,7,FALSE)," "),IFERROR(VLOOKUP(AO1730,AuctionMapping2019SEP_LINES!$D:$K,8,FALSE)," "))</f>
        <v xml:space="preserve"> </v>
      </c>
      <c r="E1730" t="s">
        <v>42</v>
      </c>
      <c r="F1730" t="s">
        <v>625</v>
      </c>
      <c r="G1730" s="2">
        <v>42312.45208333333</v>
      </c>
      <c r="H1730" t="s">
        <v>2370</v>
      </c>
      <c r="I1730" t="s">
        <v>4878</v>
      </c>
      <c r="K1730" t="str">
        <f>IF(H1730="XFMR",IFERROR(VLOOKUP(AP1730,AuctionMapping2019SEP_AUTOS!$D:$J,4,FALSE)," "),IFERROR(VLOOKUP(AO1730,AuctionMapping2019SEP_LINES!$D:$K,5,FALSE)," "))</f>
        <v xml:space="preserve"> </v>
      </c>
      <c r="L1730" t="str">
        <f>IF(H1730="XFMR",IFERROR(VLOOKUP(AP1730,AuctionMapping2019SEP_AUTOS!$D:$J,3,FALSE)," "),IFERROR(VLOOKUP(AO1730,AuctionMapping2019SEP_LINES!$D:$K,4,FALSE)," "))</f>
        <v xml:space="preserve"> </v>
      </c>
      <c r="M1730" t="s">
        <v>5760</v>
      </c>
      <c r="N1730" t="s">
        <v>6527</v>
      </c>
      <c r="O1730" t="s">
        <v>6530</v>
      </c>
      <c r="P1730">
        <v>69</v>
      </c>
      <c r="Q1730" t="s">
        <v>41</v>
      </c>
      <c r="R1730">
        <v>203.494</v>
      </c>
      <c r="S1730" t="s">
        <v>41</v>
      </c>
      <c r="T1730" s="2">
        <v>42367.75</v>
      </c>
      <c r="U1730">
        <v>258.79199999999997</v>
      </c>
      <c r="V1730" s="2">
        <v>42109</v>
      </c>
      <c r="W1730">
        <v>258.79199999999997</v>
      </c>
      <c r="X1730" s="2">
        <v>42004.667557870373</v>
      </c>
      <c r="AA1730" t="s">
        <v>2370</v>
      </c>
      <c r="AB1730" s="2">
        <v>42109</v>
      </c>
      <c r="AC1730" t="s">
        <v>6785</v>
      </c>
      <c r="AD1730" t="s">
        <v>6787</v>
      </c>
      <c r="AE1730" t="s">
        <v>8470</v>
      </c>
      <c r="AF1730" t="str">
        <f>IF(H1730="XFMR",IFERROR(VLOOKUP(AP1730,AuctionMapping2019SEP_AUTOS!$D:$J,6,FALSE)," "),IFERROR(VLOOKUP(AO1730,AuctionMapping2019SEP_LINES!$D:$K,7,FALSE)," "))</f>
        <v xml:space="preserve"> </v>
      </c>
      <c r="AG1730" t="str">
        <f>IF(H1730="XFMR",IFERROR(VLOOKUP(AP1730,AuctionMapping2019SEP_AUTOS!$D:$J,5,FALSE)," "),IFERROR(VLOOKUP(AO1730,AuctionMapping2019SEP_LINES!$D:$K,6,FALSE)," "))</f>
        <v xml:space="preserve"> </v>
      </c>
      <c r="AH1730" t="s">
        <v>5377</v>
      </c>
      <c r="AI1730" t="s">
        <v>6527</v>
      </c>
      <c r="AJ1730">
        <v>203.494</v>
      </c>
      <c r="AK1730" t="s">
        <v>11384</v>
      </c>
      <c r="AL1730" t="s">
        <v>11384</v>
      </c>
      <c r="AM1730" s="2">
        <v>42312.45208333333</v>
      </c>
      <c r="AN1730" t="s">
        <v>12436</v>
      </c>
      <c r="AO1730" t="s">
        <v>14893</v>
      </c>
      <c r="AP1730" t="str">
        <f t="shared" si="26"/>
        <v>MARCY-MUNDAYR2|MARCYMUNDAY11</v>
      </c>
    </row>
    <row r="1731" spans="1:42" x14ac:dyDescent="0.25">
      <c r="A1731" s="1">
        <v>1729</v>
      </c>
      <c r="B1731" t="s">
        <v>40</v>
      </c>
      <c r="D1731" t="str">
        <f>IF(H1731="XFMR",IFERROR(VLOOKUP(AP1731,AuctionMapping2019SEP_AUTOS!$D:$J,7,FALSE)," "),IFERROR(VLOOKUP(AO1731,AuctionMapping2019SEP_LINES!$D:$K,8,FALSE)," "))</f>
        <v xml:space="preserve"> </v>
      </c>
      <c r="E1731" t="s">
        <v>42</v>
      </c>
      <c r="F1731" t="s">
        <v>624</v>
      </c>
      <c r="G1731" s="2">
        <v>42312</v>
      </c>
      <c r="H1731" t="s">
        <v>2371</v>
      </c>
      <c r="I1731" t="s">
        <v>4878</v>
      </c>
      <c r="K1731" t="str">
        <f>IF(H1731="XFMR",IFERROR(VLOOKUP(AP1731,AuctionMapping2019SEP_AUTOS!$D:$J,4,FALSE)," "),IFERROR(VLOOKUP(AO1731,AuctionMapping2019SEP_LINES!$D:$K,5,FALSE)," "))</f>
        <v xml:space="preserve"> </v>
      </c>
      <c r="L1731" t="str">
        <f>IF(H1731="XFMR",IFERROR(VLOOKUP(AP1731,AuctionMapping2019SEP_AUTOS!$D:$J,3,FALSE)," "),IFERROR(VLOOKUP(AO1731,AuctionMapping2019SEP_LINES!$D:$K,4,FALSE)," "))</f>
        <v xml:space="preserve"> </v>
      </c>
      <c r="M1731" t="s">
        <v>4947</v>
      </c>
      <c r="N1731" t="s">
        <v>6529</v>
      </c>
      <c r="O1731" t="s">
        <v>6530</v>
      </c>
      <c r="P1731">
        <v>138</v>
      </c>
      <c r="Q1731" t="s">
        <v>41</v>
      </c>
      <c r="R1731">
        <v>21.042000000000002</v>
      </c>
      <c r="S1731" t="s">
        <v>40</v>
      </c>
      <c r="T1731" s="2">
        <v>42312</v>
      </c>
      <c r="U1731">
        <v>21.042000000000002</v>
      </c>
      <c r="V1731" s="2">
        <v>42291</v>
      </c>
      <c r="W1731">
        <v>21.042000000000002</v>
      </c>
      <c r="X1731" s="2">
        <v>42291.317025462973</v>
      </c>
      <c r="AA1731" t="s">
        <v>2371</v>
      </c>
      <c r="AB1731" s="2">
        <v>42291</v>
      </c>
      <c r="AC1731" t="s">
        <v>6785</v>
      </c>
      <c r="AD1731" t="s">
        <v>6788</v>
      </c>
      <c r="AE1731" t="s">
        <v>8471</v>
      </c>
      <c r="AF1731" t="str">
        <f>IF(H1731="XFMR",IFERROR(VLOOKUP(AP1731,AuctionMapping2019SEP_AUTOS!$D:$J,6,FALSE)," "),IFERROR(VLOOKUP(AO1731,AuctionMapping2019SEP_LINES!$D:$K,7,FALSE)," "))</f>
        <v xml:space="preserve"> </v>
      </c>
      <c r="AG1731" t="str">
        <f>IF(H1731="XFMR",IFERROR(VLOOKUP(AP1731,AuctionMapping2019SEP_AUTOS!$D:$J,5,FALSE)," "),IFERROR(VLOOKUP(AO1731,AuctionMapping2019SEP_LINES!$D:$K,6,FALSE)," "))</f>
        <v xml:space="preserve"> </v>
      </c>
      <c r="AH1731" t="s">
        <v>5357</v>
      </c>
      <c r="AI1731" t="s">
        <v>6529</v>
      </c>
      <c r="AJ1731">
        <v>21.042000000000002</v>
      </c>
      <c r="AK1731" t="s">
        <v>11385</v>
      </c>
      <c r="AL1731" t="s">
        <v>11385</v>
      </c>
      <c r="AM1731" s="2">
        <v>42312</v>
      </c>
      <c r="AN1731" t="s">
        <v>11499</v>
      </c>
      <c r="AO1731" t="s">
        <v>14894</v>
      </c>
      <c r="AP1731" t="str">
        <f t="shared" ref="AP1731:AP1794" si="27">AN1731&amp;"|"&amp;AO1731</f>
        <v>BATES-MIGHOWTP|BATESMIGHOW01</v>
      </c>
    </row>
    <row r="1732" spans="1:42" x14ac:dyDescent="0.25">
      <c r="A1732" s="1">
        <v>1730</v>
      </c>
      <c r="B1732" t="s">
        <v>40</v>
      </c>
      <c r="D1732" t="str">
        <f>IF(H1732="XFMR",IFERROR(VLOOKUP(AP1732,AuctionMapping2019SEP_AUTOS!$D:$J,7,FALSE)," "),IFERROR(VLOOKUP(AO1732,AuctionMapping2019SEP_LINES!$D:$K,8,FALSE)," "))</f>
        <v xml:space="preserve"> </v>
      </c>
      <c r="E1732" t="s">
        <v>42</v>
      </c>
      <c r="F1732" t="s">
        <v>626</v>
      </c>
      <c r="G1732" s="2">
        <v>42311.708333333343</v>
      </c>
      <c r="H1732" t="s">
        <v>2372</v>
      </c>
      <c r="I1732" t="s">
        <v>4878</v>
      </c>
      <c r="K1732" t="str">
        <f>IF(H1732="XFMR",IFERROR(VLOOKUP(AP1732,AuctionMapping2019SEP_AUTOS!$D:$J,4,FALSE)," "),IFERROR(VLOOKUP(AO1732,AuctionMapping2019SEP_LINES!$D:$K,5,FALSE)," "))</f>
        <v xml:space="preserve"> </v>
      </c>
      <c r="L1732" t="str">
        <f>IF(H1732="XFMR",IFERROR(VLOOKUP(AP1732,AuctionMapping2019SEP_AUTOS!$D:$J,3,FALSE)," "),IFERROR(VLOOKUP(AO1732,AuctionMapping2019SEP_LINES!$D:$K,4,FALSE)," "))</f>
        <v xml:space="preserve"> </v>
      </c>
      <c r="M1732" t="s">
        <v>5759</v>
      </c>
      <c r="N1732" t="s">
        <v>6526</v>
      </c>
      <c r="O1732" t="s">
        <v>6530</v>
      </c>
      <c r="P1732">
        <v>69</v>
      </c>
      <c r="Q1732" t="s">
        <v>41</v>
      </c>
      <c r="R1732">
        <v>15.455</v>
      </c>
      <c r="S1732" t="s">
        <v>41</v>
      </c>
      <c r="T1732" s="2">
        <v>42311.708333333343</v>
      </c>
      <c r="U1732">
        <v>15.458</v>
      </c>
      <c r="V1732" s="2">
        <v>42296.291666666657</v>
      </c>
      <c r="W1732">
        <v>15.458</v>
      </c>
      <c r="X1732" s="2">
        <v>42248.552407407413</v>
      </c>
      <c r="AA1732" t="s">
        <v>2372</v>
      </c>
      <c r="AB1732" s="2">
        <v>42296.295138888891</v>
      </c>
      <c r="AC1732" t="s">
        <v>6785</v>
      </c>
      <c r="AD1732" t="s">
        <v>6787</v>
      </c>
      <c r="AE1732" t="s">
        <v>8472</v>
      </c>
      <c r="AF1732" t="str">
        <f>IF(H1732="XFMR",IFERROR(VLOOKUP(AP1732,AuctionMapping2019SEP_AUTOS!$D:$J,6,FALSE)," "),IFERROR(VLOOKUP(AO1732,AuctionMapping2019SEP_LINES!$D:$K,7,FALSE)," "))</f>
        <v xml:space="preserve"> </v>
      </c>
      <c r="AG1732" t="str">
        <f>IF(H1732="XFMR",IFERROR(VLOOKUP(AP1732,AuctionMapping2019SEP_AUTOS!$D:$J,5,FALSE)," "),IFERROR(VLOOKUP(AO1732,AuctionMapping2019SEP_LINES!$D:$K,6,FALSE)," "))</f>
        <v xml:space="preserve"> </v>
      </c>
      <c r="AH1732" t="s">
        <v>10978</v>
      </c>
      <c r="AI1732" t="s">
        <v>6526</v>
      </c>
      <c r="AJ1732">
        <v>15.455</v>
      </c>
      <c r="AK1732" t="s">
        <v>11384</v>
      </c>
      <c r="AL1732" t="s">
        <v>11384</v>
      </c>
      <c r="AM1732" s="2">
        <v>42311.708333333343</v>
      </c>
      <c r="AN1732" t="s">
        <v>12437</v>
      </c>
      <c r="AO1732" t="s">
        <v>14895</v>
      </c>
      <c r="AP1732" t="str">
        <f t="shared" si="27"/>
        <v>BSS-JTS|BSSJTS53A</v>
      </c>
    </row>
    <row r="1733" spans="1:42" x14ac:dyDescent="0.25">
      <c r="A1733" s="1">
        <v>1731</v>
      </c>
      <c r="B1733" t="s">
        <v>40</v>
      </c>
      <c r="D1733" t="str">
        <f>IF(H1733="XFMR",IFERROR(VLOOKUP(AP1733,AuctionMapping2019SEP_AUTOS!$D:$J,7,FALSE)," "),IFERROR(VLOOKUP(AO1733,AuctionMapping2019SEP_LINES!$D:$K,8,FALSE)," "))</f>
        <v xml:space="preserve"> </v>
      </c>
      <c r="E1733" t="s">
        <v>42</v>
      </c>
      <c r="F1733" t="s">
        <v>623</v>
      </c>
      <c r="G1733" s="2">
        <v>42310.790972222218</v>
      </c>
      <c r="H1733" t="s">
        <v>2373</v>
      </c>
      <c r="I1733" t="s">
        <v>4877</v>
      </c>
      <c r="K1733" t="str">
        <f>IF(H1733="XFMR",IFERROR(VLOOKUP(AP1733,AuctionMapping2019SEP_AUTOS!$D:$J,4,FALSE)," "),IFERROR(VLOOKUP(AO1733,AuctionMapping2019SEP_LINES!$D:$K,5,FALSE)," "))</f>
        <v xml:space="preserve"> </v>
      </c>
      <c r="L1733" t="str">
        <f>IF(H1733="XFMR",IFERROR(VLOOKUP(AP1733,AuctionMapping2019SEP_AUTOS!$D:$J,3,FALSE)," "),IFERROR(VLOOKUP(AO1733,AuctionMapping2019SEP_LINES!$D:$K,4,FALSE)," "))</f>
        <v xml:space="preserve"> </v>
      </c>
      <c r="M1733" t="s">
        <v>5761</v>
      </c>
      <c r="N1733" t="s">
        <v>6527</v>
      </c>
      <c r="O1733" t="s">
        <v>6530</v>
      </c>
      <c r="P1733">
        <v>138</v>
      </c>
      <c r="Q1733" t="s">
        <v>41</v>
      </c>
      <c r="R1733">
        <v>55.518000000000001</v>
      </c>
      <c r="S1733" t="s">
        <v>40</v>
      </c>
      <c r="T1733" s="2">
        <v>42310.791666666657</v>
      </c>
      <c r="U1733">
        <v>55.5</v>
      </c>
      <c r="V1733" s="2">
        <v>42255.333333333343</v>
      </c>
      <c r="W1733">
        <v>55.5</v>
      </c>
      <c r="X1733" s="2">
        <v>42191.436909722222</v>
      </c>
      <c r="AA1733" t="s">
        <v>2373</v>
      </c>
      <c r="AB1733" s="2">
        <v>42255.314583333333</v>
      </c>
      <c r="AC1733" t="s">
        <v>6785</v>
      </c>
      <c r="AD1733" t="s">
        <v>6788</v>
      </c>
      <c r="AE1733" t="s">
        <v>8473</v>
      </c>
      <c r="AF1733" t="str">
        <f>IF(H1733="XFMR",IFERROR(VLOOKUP(AP1733,AuctionMapping2019SEP_AUTOS!$D:$J,6,FALSE)," "),IFERROR(VLOOKUP(AO1733,AuctionMapping2019SEP_LINES!$D:$K,7,FALSE)," "))</f>
        <v xml:space="preserve"> </v>
      </c>
      <c r="AG1733" t="str">
        <f>IF(H1733="XFMR",IFERROR(VLOOKUP(AP1733,AuctionMapping2019SEP_AUTOS!$D:$J,5,FALSE)," "),IFERROR(VLOOKUP(AO1733,AuctionMapping2019SEP_LINES!$D:$K,6,FALSE)," "))</f>
        <v xml:space="preserve"> </v>
      </c>
      <c r="AJ1733">
        <v>55.518000000000001</v>
      </c>
      <c r="AK1733" t="s">
        <v>11385</v>
      </c>
      <c r="AL1733" t="s">
        <v>11387</v>
      </c>
      <c r="AM1733" s="2">
        <v>42310.790972222218</v>
      </c>
      <c r="AN1733" t="s">
        <v>12438</v>
      </c>
      <c r="AO1733" t="s">
        <v>14896</v>
      </c>
      <c r="AP1733" t="str">
        <f t="shared" si="27"/>
        <v>EASTMUND|FMR0</v>
      </c>
    </row>
    <row r="1734" spans="1:42" x14ac:dyDescent="0.25">
      <c r="A1734" s="1">
        <v>1732</v>
      </c>
      <c r="B1734" t="s">
        <v>40</v>
      </c>
      <c r="D1734" t="str">
        <f>IF(H1734="XFMR",IFERROR(VLOOKUP(AP1734,AuctionMapping2019SEP_AUTOS!$D:$J,7,FALSE)," "),IFERROR(VLOOKUP(AO1734,AuctionMapping2019SEP_LINES!$D:$K,8,FALSE)," "))</f>
        <v xml:space="preserve"> </v>
      </c>
      <c r="E1734" t="s">
        <v>378</v>
      </c>
      <c r="F1734" t="s">
        <v>633</v>
      </c>
      <c r="G1734" s="2">
        <v>42310.775000000001</v>
      </c>
      <c r="H1734" t="s">
        <v>2374</v>
      </c>
      <c r="I1734" t="s">
        <v>4877</v>
      </c>
      <c r="K1734" t="str">
        <f>IF(H1734="XFMR",IFERROR(VLOOKUP(AP1734,AuctionMapping2019SEP_AUTOS!$D:$J,4,FALSE)," "),IFERROR(VLOOKUP(AO1734,AuctionMapping2019SEP_LINES!$D:$K,5,FALSE)," "))</f>
        <v xml:space="preserve"> </v>
      </c>
      <c r="L1734" t="str">
        <f>IF(H1734="XFMR",IFERROR(VLOOKUP(AP1734,AuctionMapping2019SEP_AUTOS!$D:$J,3,FALSE)," "),IFERROR(VLOOKUP(AO1734,AuctionMapping2019SEP_LINES!$D:$K,4,FALSE)," "))</f>
        <v xml:space="preserve"> </v>
      </c>
      <c r="M1734" t="s">
        <v>5012</v>
      </c>
      <c r="N1734" t="s">
        <v>6529</v>
      </c>
      <c r="O1734" t="s">
        <v>6530</v>
      </c>
      <c r="P1734">
        <v>138</v>
      </c>
      <c r="Q1734" t="s">
        <v>41</v>
      </c>
      <c r="R1734">
        <v>1.3160000000000001</v>
      </c>
      <c r="S1734" t="s">
        <v>40</v>
      </c>
      <c r="T1734" s="2">
        <v>42310.999305555553</v>
      </c>
      <c r="U1734">
        <v>1.54</v>
      </c>
      <c r="V1734" s="2">
        <v>42309.459027777782</v>
      </c>
      <c r="W1734">
        <v>1.54</v>
      </c>
      <c r="X1734" s="2">
        <v>42310.514409722222</v>
      </c>
      <c r="AA1734" t="s">
        <v>2374</v>
      </c>
      <c r="AB1734" s="2">
        <v>42309.459027777782</v>
      </c>
      <c r="AC1734" t="s">
        <v>6785</v>
      </c>
      <c r="AD1734" t="s">
        <v>6788</v>
      </c>
      <c r="AE1734" t="s">
        <v>8474</v>
      </c>
      <c r="AF1734" t="str">
        <f>IF(H1734="XFMR",IFERROR(VLOOKUP(AP1734,AuctionMapping2019SEP_AUTOS!$D:$J,6,FALSE)," "),IFERROR(VLOOKUP(AO1734,AuctionMapping2019SEP_LINES!$D:$K,7,FALSE)," "))</f>
        <v xml:space="preserve"> </v>
      </c>
      <c r="AG1734" t="str">
        <f>IF(H1734="XFMR",IFERROR(VLOOKUP(AP1734,AuctionMapping2019SEP_AUTOS!$D:$J,5,FALSE)," "),IFERROR(VLOOKUP(AO1734,AuctionMapping2019SEP_LINES!$D:$K,6,FALSE)," "))</f>
        <v xml:space="preserve"> </v>
      </c>
      <c r="AJ1734">
        <v>1.3160000000000001</v>
      </c>
      <c r="AK1734" t="s">
        <v>11385</v>
      </c>
      <c r="AL1734" t="s">
        <v>11385</v>
      </c>
      <c r="AM1734" s="2">
        <v>42310.775000000001</v>
      </c>
      <c r="AN1734" t="s">
        <v>11579</v>
      </c>
      <c r="AO1734" t="s">
        <v>14897</v>
      </c>
      <c r="AP1734" t="str">
        <f t="shared" si="27"/>
        <v>CBEC|23T</v>
      </c>
    </row>
    <row r="1735" spans="1:42" x14ac:dyDescent="0.25">
      <c r="A1735" s="1">
        <v>1733</v>
      </c>
      <c r="B1735" t="s">
        <v>40</v>
      </c>
      <c r="D1735" t="str">
        <f>IF(H1735="XFMR",IFERROR(VLOOKUP(AP1735,AuctionMapping2019SEP_AUTOS!$D:$J,7,FALSE)," "),IFERROR(VLOOKUP(AO1735,AuctionMapping2019SEP_LINES!$D:$K,8,FALSE)," "))</f>
        <v xml:space="preserve"> </v>
      </c>
      <c r="E1735" t="s">
        <v>379</v>
      </c>
      <c r="F1735" t="s">
        <v>632</v>
      </c>
      <c r="G1735" s="2">
        <v>42310.775000000001</v>
      </c>
      <c r="H1735" t="s">
        <v>2375</v>
      </c>
      <c r="I1735" t="s">
        <v>4877</v>
      </c>
      <c r="K1735" t="str">
        <f>IF(H1735="XFMR",IFERROR(VLOOKUP(AP1735,AuctionMapping2019SEP_AUTOS!$D:$J,4,FALSE)," "),IFERROR(VLOOKUP(AO1735,AuctionMapping2019SEP_LINES!$D:$K,5,FALSE)," "))</f>
        <v xml:space="preserve"> </v>
      </c>
      <c r="L1735" t="str">
        <f>IF(H1735="XFMR",IFERROR(VLOOKUP(AP1735,AuctionMapping2019SEP_AUTOS!$D:$J,3,FALSE)," "),IFERROR(VLOOKUP(AO1735,AuctionMapping2019SEP_LINES!$D:$K,4,FALSE)," "))</f>
        <v xml:space="preserve"> </v>
      </c>
      <c r="M1735" t="s">
        <v>5012</v>
      </c>
      <c r="N1735" t="s">
        <v>6529</v>
      </c>
      <c r="O1735" t="s">
        <v>6530</v>
      </c>
      <c r="P1735">
        <v>138</v>
      </c>
      <c r="Q1735" t="s">
        <v>41</v>
      </c>
      <c r="R1735">
        <v>6.5250000000000004</v>
      </c>
      <c r="S1735" t="s">
        <v>40</v>
      </c>
      <c r="T1735" s="2">
        <v>42310.999305555553</v>
      </c>
      <c r="U1735">
        <v>6.7489999999999997</v>
      </c>
      <c r="V1735" s="2">
        <v>42304.291666666657</v>
      </c>
      <c r="W1735">
        <v>6.7489999999999997</v>
      </c>
      <c r="X1735" s="2">
        <v>42300.406215277777</v>
      </c>
      <c r="AA1735" t="s">
        <v>2375</v>
      </c>
      <c r="AB1735" s="2">
        <v>42304.291666666657</v>
      </c>
      <c r="AC1735" t="s">
        <v>6785</v>
      </c>
      <c r="AD1735" t="s">
        <v>6788</v>
      </c>
      <c r="AE1735" t="s">
        <v>8475</v>
      </c>
      <c r="AF1735" t="str">
        <f>IF(H1735="XFMR",IFERROR(VLOOKUP(AP1735,AuctionMapping2019SEP_AUTOS!$D:$J,6,FALSE)," "),IFERROR(VLOOKUP(AO1735,AuctionMapping2019SEP_LINES!$D:$K,7,FALSE)," "))</f>
        <v xml:space="preserve"> </v>
      </c>
      <c r="AG1735" t="str">
        <f>IF(H1735="XFMR",IFERROR(VLOOKUP(AP1735,AuctionMapping2019SEP_AUTOS!$D:$J,5,FALSE)," "),IFERROR(VLOOKUP(AO1735,AuctionMapping2019SEP_LINES!$D:$K,6,FALSE)," "))</f>
        <v xml:space="preserve"> </v>
      </c>
      <c r="AJ1735">
        <v>6.5250000000000004</v>
      </c>
      <c r="AK1735" t="s">
        <v>11385</v>
      </c>
      <c r="AL1735" t="s">
        <v>11387</v>
      </c>
      <c r="AM1735" s="2">
        <v>42310.775000000001</v>
      </c>
      <c r="AN1735" t="s">
        <v>11579</v>
      </c>
      <c r="AO1735" t="s">
        <v>14898</v>
      </c>
      <c r="AP1735" t="str">
        <f t="shared" si="27"/>
        <v>CBEC|24T</v>
      </c>
    </row>
    <row r="1736" spans="1:42" x14ac:dyDescent="0.25">
      <c r="A1736" s="1">
        <v>1734</v>
      </c>
      <c r="B1736" t="s">
        <v>40</v>
      </c>
      <c r="D1736" t="str">
        <f>IF(H1736="XFMR",IFERROR(VLOOKUP(AP1736,AuctionMapping2019SEP_AUTOS!$D:$J,7,FALSE)," "),IFERROR(VLOOKUP(AO1736,AuctionMapping2019SEP_LINES!$D:$K,8,FALSE)," "))</f>
        <v xml:space="preserve"> </v>
      </c>
      <c r="E1736" t="s">
        <v>380</v>
      </c>
      <c r="F1736" t="s">
        <v>623</v>
      </c>
      <c r="G1736" s="2">
        <v>42310.775000000001</v>
      </c>
      <c r="H1736" t="s">
        <v>2376</v>
      </c>
      <c r="I1736" t="s">
        <v>4877</v>
      </c>
      <c r="K1736" t="str">
        <f>IF(H1736="XFMR",IFERROR(VLOOKUP(AP1736,AuctionMapping2019SEP_AUTOS!$D:$J,4,FALSE)," "),IFERROR(VLOOKUP(AO1736,AuctionMapping2019SEP_LINES!$D:$K,5,FALSE)," "))</f>
        <v xml:space="preserve"> </v>
      </c>
      <c r="L1736" t="str">
        <f>IF(H1736="XFMR",IFERROR(VLOOKUP(AP1736,AuctionMapping2019SEP_AUTOS!$D:$J,3,FALSE)," "),IFERROR(VLOOKUP(AO1736,AuctionMapping2019SEP_LINES!$D:$K,4,FALSE)," "))</f>
        <v xml:space="preserve"> </v>
      </c>
      <c r="M1736" t="s">
        <v>5012</v>
      </c>
      <c r="N1736" t="s">
        <v>6529</v>
      </c>
      <c r="O1736" t="s">
        <v>6530</v>
      </c>
      <c r="P1736">
        <v>138</v>
      </c>
      <c r="Q1736" t="s">
        <v>41</v>
      </c>
      <c r="R1736">
        <v>0.77500000000000002</v>
      </c>
      <c r="S1736" t="s">
        <v>40</v>
      </c>
      <c r="T1736" s="2">
        <v>42310.999305555553</v>
      </c>
      <c r="U1736">
        <v>0.99900000000000011</v>
      </c>
      <c r="V1736" s="2">
        <v>42310</v>
      </c>
      <c r="W1736">
        <v>0.99900000000000011</v>
      </c>
      <c r="X1736" s="2">
        <v>42310.517488425918</v>
      </c>
      <c r="AA1736" t="s">
        <v>2376</v>
      </c>
      <c r="AB1736" s="2">
        <v>42310</v>
      </c>
      <c r="AC1736" t="s">
        <v>6785</v>
      </c>
      <c r="AD1736" t="s">
        <v>6788</v>
      </c>
      <c r="AE1736" t="s">
        <v>8476</v>
      </c>
      <c r="AF1736" t="str">
        <f>IF(H1736="XFMR",IFERROR(VLOOKUP(AP1736,AuctionMapping2019SEP_AUTOS!$D:$J,6,FALSE)," "),IFERROR(VLOOKUP(AO1736,AuctionMapping2019SEP_LINES!$D:$K,7,FALSE)," "))</f>
        <v xml:space="preserve"> </v>
      </c>
      <c r="AG1736" t="str">
        <f>IF(H1736="XFMR",IFERROR(VLOOKUP(AP1736,AuctionMapping2019SEP_AUTOS!$D:$J,5,FALSE)," "),IFERROR(VLOOKUP(AO1736,AuctionMapping2019SEP_LINES!$D:$K,6,FALSE)," "))</f>
        <v xml:space="preserve"> </v>
      </c>
      <c r="AJ1736">
        <v>0.77500000000000002</v>
      </c>
      <c r="AK1736" t="s">
        <v>11385</v>
      </c>
      <c r="AL1736" t="s">
        <v>11385</v>
      </c>
      <c r="AM1736" s="2">
        <v>42310.775000000001</v>
      </c>
      <c r="AN1736" t="s">
        <v>11579</v>
      </c>
      <c r="AO1736" t="s">
        <v>14899</v>
      </c>
      <c r="AP1736" t="str">
        <f t="shared" si="27"/>
        <v>CBEC|26T</v>
      </c>
    </row>
    <row r="1737" spans="1:42" x14ac:dyDescent="0.25">
      <c r="A1737" s="1">
        <v>1735</v>
      </c>
      <c r="B1737" t="s">
        <v>40</v>
      </c>
      <c r="D1737" t="str">
        <f>IF(H1737="XFMR",IFERROR(VLOOKUP(AP1737,AuctionMapping2019SEP_AUTOS!$D:$J,7,FALSE)," "),IFERROR(VLOOKUP(AO1737,AuctionMapping2019SEP_LINES!$D:$K,8,FALSE)," "))</f>
        <v xml:space="preserve"> </v>
      </c>
      <c r="E1737" t="s">
        <v>381</v>
      </c>
      <c r="F1737" t="s">
        <v>635</v>
      </c>
      <c r="G1737" s="2">
        <v>42310.6875</v>
      </c>
      <c r="H1737" t="s">
        <v>2377</v>
      </c>
      <c r="I1737" t="s">
        <v>4877</v>
      </c>
      <c r="K1737" t="str">
        <f>IF(H1737="XFMR",IFERROR(VLOOKUP(AP1737,AuctionMapping2019SEP_AUTOS!$D:$J,4,FALSE)," "),IFERROR(VLOOKUP(AO1737,AuctionMapping2019SEP_LINES!$D:$K,5,FALSE)," "))</f>
        <v xml:space="preserve"> </v>
      </c>
      <c r="L1737" t="str">
        <f>IF(H1737="XFMR",IFERROR(VLOOKUP(AP1737,AuctionMapping2019SEP_AUTOS!$D:$J,3,FALSE)," "),IFERROR(VLOOKUP(AO1737,AuctionMapping2019SEP_LINES!$D:$K,4,FALSE)," "))</f>
        <v xml:space="preserve"> </v>
      </c>
      <c r="M1737" t="s">
        <v>5762</v>
      </c>
      <c r="N1737" t="s">
        <v>6528</v>
      </c>
      <c r="O1737" t="s">
        <v>6530</v>
      </c>
      <c r="P1737">
        <v>138</v>
      </c>
      <c r="Q1737" t="s">
        <v>41</v>
      </c>
      <c r="R1737">
        <v>0.39600000000000002</v>
      </c>
      <c r="S1737" t="s">
        <v>41</v>
      </c>
      <c r="T1737" s="2">
        <v>42310.791666666657</v>
      </c>
      <c r="U1737">
        <v>0.47899999999999998</v>
      </c>
      <c r="V1737" s="2">
        <v>42310.3125</v>
      </c>
      <c r="W1737">
        <v>0.47899999999999998</v>
      </c>
      <c r="X1737" s="2">
        <v>42248.44908564815</v>
      </c>
      <c r="AA1737" t="s">
        <v>2377</v>
      </c>
      <c r="AB1737" s="2">
        <v>42310.291666666657</v>
      </c>
      <c r="AC1737" t="s">
        <v>6785</v>
      </c>
      <c r="AD1737" t="s">
        <v>6787</v>
      </c>
      <c r="AE1737" t="s">
        <v>8477</v>
      </c>
      <c r="AF1737" t="str">
        <f>IF(H1737="XFMR",IFERROR(VLOOKUP(AP1737,AuctionMapping2019SEP_AUTOS!$D:$J,6,FALSE)," "),IFERROR(VLOOKUP(AO1737,AuctionMapping2019SEP_LINES!$D:$K,7,FALSE)," "))</f>
        <v xml:space="preserve"> </v>
      </c>
      <c r="AG1737" t="str">
        <f>IF(H1737="XFMR",IFERROR(VLOOKUP(AP1737,AuctionMapping2019SEP_AUTOS!$D:$J,5,FALSE)," "),IFERROR(VLOOKUP(AO1737,AuctionMapping2019SEP_LINES!$D:$K,6,FALSE)," "))</f>
        <v xml:space="preserve"> </v>
      </c>
      <c r="AJ1737">
        <v>0.39600000000000002</v>
      </c>
      <c r="AK1737" t="s">
        <v>11384</v>
      </c>
      <c r="AL1737" t="s">
        <v>11384</v>
      </c>
      <c r="AM1737" s="2">
        <v>42310.6875</v>
      </c>
      <c r="AN1737" t="s">
        <v>5762</v>
      </c>
      <c r="AO1737" t="s">
        <v>14900</v>
      </c>
      <c r="AP1737" t="str">
        <f t="shared" si="27"/>
        <v>NACPW|GSU1</v>
      </c>
    </row>
    <row r="1738" spans="1:42" x14ac:dyDescent="0.25">
      <c r="A1738" s="1">
        <v>1736</v>
      </c>
      <c r="B1738" t="s">
        <v>40</v>
      </c>
      <c r="D1738" t="str">
        <f>IF(H1738="XFMR",IFERROR(VLOOKUP(AP1738,AuctionMapping2019SEP_AUTOS!$D:$J,7,FALSE)," "),IFERROR(VLOOKUP(AO1738,AuctionMapping2019SEP_LINES!$D:$K,8,FALSE)," "))</f>
        <v xml:space="preserve"> </v>
      </c>
      <c r="E1738" t="s">
        <v>382</v>
      </c>
      <c r="F1738" t="s">
        <v>625</v>
      </c>
      <c r="G1738" s="2">
        <v>42310.666666666657</v>
      </c>
      <c r="H1738" t="s">
        <v>2378</v>
      </c>
      <c r="I1738" t="s">
        <v>4877</v>
      </c>
      <c r="K1738" t="str">
        <f>IF(H1738="XFMR",IFERROR(VLOOKUP(AP1738,AuctionMapping2019SEP_AUTOS!$D:$J,4,FALSE)," "),IFERROR(VLOOKUP(AO1738,AuctionMapping2019SEP_LINES!$D:$K,5,FALSE)," "))</f>
        <v xml:space="preserve"> </v>
      </c>
      <c r="L1738" t="str">
        <f>IF(H1738="XFMR",IFERROR(VLOOKUP(AP1738,AuctionMapping2019SEP_AUTOS!$D:$J,3,FALSE)," "),IFERROR(VLOOKUP(AO1738,AuctionMapping2019SEP_LINES!$D:$K,4,FALSE)," "))</f>
        <v xml:space="preserve"> </v>
      </c>
      <c r="M1738" t="s">
        <v>5761</v>
      </c>
      <c r="N1738" t="s">
        <v>6527</v>
      </c>
      <c r="O1738" t="s">
        <v>6530</v>
      </c>
      <c r="P1738">
        <v>138</v>
      </c>
      <c r="Q1738" t="s">
        <v>41</v>
      </c>
      <c r="R1738">
        <v>153.017</v>
      </c>
      <c r="S1738" t="s">
        <v>40</v>
      </c>
      <c r="T1738" s="2">
        <v>42310.666666666657</v>
      </c>
      <c r="U1738">
        <v>153.017</v>
      </c>
      <c r="V1738" s="2">
        <v>42157.690972222219</v>
      </c>
      <c r="W1738">
        <v>153.017</v>
      </c>
      <c r="X1738" s="2">
        <v>42157.69253472222</v>
      </c>
      <c r="AA1738" t="s">
        <v>2378</v>
      </c>
      <c r="AB1738" s="2">
        <v>42157.690972222219</v>
      </c>
      <c r="AC1738" t="s">
        <v>6785</v>
      </c>
      <c r="AD1738" t="s">
        <v>6788</v>
      </c>
      <c r="AE1738" t="s">
        <v>8478</v>
      </c>
      <c r="AF1738" t="str">
        <f>IF(H1738="XFMR",IFERROR(VLOOKUP(AP1738,AuctionMapping2019SEP_AUTOS!$D:$J,6,FALSE)," "),IFERROR(VLOOKUP(AO1738,AuctionMapping2019SEP_LINES!$D:$K,7,FALSE)," "))</f>
        <v xml:space="preserve"> </v>
      </c>
      <c r="AG1738" t="str">
        <f>IF(H1738="XFMR",IFERROR(VLOOKUP(AP1738,AuctionMapping2019SEP_AUTOS!$D:$J,5,FALSE)," "),IFERROR(VLOOKUP(AO1738,AuctionMapping2019SEP_LINES!$D:$K,6,FALSE)," "))</f>
        <v xml:space="preserve"> </v>
      </c>
      <c r="AJ1738">
        <v>153.017</v>
      </c>
      <c r="AK1738" t="s">
        <v>11385</v>
      </c>
      <c r="AL1738" t="s">
        <v>11388</v>
      </c>
      <c r="AM1738" s="2">
        <v>42310.666666666657</v>
      </c>
      <c r="AN1738" t="s">
        <v>12438</v>
      </c>
      <c r="AO1738" t="s">
        <v>13847</v>
      </c>
      <c r="AP1738" t="str">
        <f t="shared" si="27"/>
        <v>EASTMUND|T1</v>
      </c>
    </row>
    <row r="1739" spans="1:42" x14ac:dyDescent="0.25">
      <c r="A1739" s="1">
        <v>1737</v>
      </c>
      <c r="B1739" t="s">
        <v>40</v>
      </c>
      <c r="D1739" t="str">
        <f>IF(H1739="XFMR",IFERROR(VLOOKUP(AP1739,AuctionMapping2019SEP_AUTOS!$D:$J,7,FALSE)," "),IFERROR(VLOOKUP(AO1739,AuctionMapping2019SEP_LINES!$D:$K,8,FALSE)," "))</f>
        <v xml:space="preserve"> </v>
      </c>
      <c r="E1739" t="s">
        <v>42</v>
      </c>
      <c r="F1739" t="s">
        <v>629</v>
      </c>
      <c r="G1739" s="2">
        <v>42310.47152777778</v>
      </c>
      <c r="H1739" t="s">
        <v>2379</v>
      </c>
      <c r="I1739" t="s">
        <v>4878</v>
      </c>
      <c r="K1739" t="str">
        <f>IF(H1739="XFMR",IFERROR(VLOOKUP(AP1739,AuctionMapping2019SEP_AUTOS!$D:$J,4,FALSE)," "),IFERROR(VLOOKUP(AO1739,AuctionMapping2019SEP_LINES!$D:$K,5,FALSE)," "))</f>
        <v xml:space="preserve"> </v>
      </c>
      <c r="L1739" t="str">
        <f>IF(H1739="XFMR",IFERROR(VLOOKUP(AP1739,AuctionMapping2019SEP_AUTOS!$D:$J,3,FALSE)," "),IFERROR(VLOOKUP(AO1739,AuctionMapping2019SEP_LINES!$D:$K,4,FALSE)," "))</f>
        <v xml:space="preserve"> </v>
      </c>
      <c r="M1739" t="s">
        <v>5341</v>
      </c>
      <c r="N1739" t="s">
        <v>6529</v>
      </c>
      <c r="O1739" t="s">
        <v>6530</v>
      </c>
      <c r="P1739">
        <v>138</v>
      </c>
      <c r="Q1739" t="s">
        <v>41</v>
      </c>
      <c r="R1739">
        <v>3.0649999999999999</v>
      </c>
      <c r="S1739" t="s">
        <v>41</v>
      </c>
      <c r="T1739" s="2">
        <v>42310.625</v>
      </c>
      <c r="U1739">
        <v>3.2189999999999999</v>
      </c>
      <c r="V1739" s="2">
        <v>42307.447916666657</v>
      </c>
      <c r="W1739">
        <v>3.2189999999999999</v>
      </c>
      <c r="X1739" s="2">
        <v>42307.447835648149</v>
      </c>
      <c r="AA1739" t="s">
        <v>2379</v>
      </c>
      <c r="AB1739" s="2">
        <v>42307.447916666657</v>
      </c>
      <c r="AC1739" t="s">
        <v>6785</v>
      </c>
      <c r="AD1739" t="s">
        <v>6787</v>
      </c>
      <c r="AE1739" t="s">
        <v>8479</v>
      </c>
      <c r="AF1739" t="str">
        <f>IF(H1739="XFMR",IFERROR(VLOOKUP(AP1739,AuctionMapping2019SEP_AUTOS!$D:$J,6,FALSE)," "),IFERROR(VLOOKUP(AO1739,AuctionMapping2019SEP_LINES!$D:$K,7,FALSE)," "))</f>
        <v xml:space="preserve"> </v>
      </c>
      <c r="AG1739" t="str">
        <f>IF(H1739="XFMR",IFERROR(VLOOKUP(AP1739,AuctionMapping2019SEP_AUTOS!$D:$J,5,FALSE)," "),IFERROR(VLOOKUP(AO1739,AuctionMapping2019SEP_LINES!$D:$K,6,FALSE)," "))</f>
        <v xml:space="preserve"> </v>
      </c>
      <c r="AH1739" t="s">
        <v>11099</v>
      </c>
      <c r="AI1739" t="s">
        <v>6529</v>
      </c>
      <c r="AJ1739">
        <v>3.0649999999999999</v>
      </c>
      <c r="AK1739" t="s">
        <v>11384</v>
      </c>
      <c r="AL1739" t="s">
        <v>11386</v>
      </c>
      <c r="AM1739" s="2">
        <v>42310.47152777778</v>
      </c>
      <c r="AN1739" t="s">
        <v>12439</v>
      </c>
      <c r="AO1739" t="s">
        <v>14418</v>
      </c>
      <c r="AP1739" t="str">
        <f t="shared" si="27"/>
        <v>MCQUEE-SMI|1300T3001</v>
      </c>
    </row>
    <row r="1740" spans="1:42" x14ac:dyDescent="0.25">
      <c r="A1740" s="1">
        <v>1738</v>
      </c>
      <c r="B1740" t="s">
        <v>40</v>
      </c>
      <c r="D1740" t="str">
        <f>IF(H1740="XFMR",IFERROR(VLOOKUP(AP1740,AuctionMapping2019SEP_AUTOS!$D:$J,7,FALSE)," "),IFERROR(VLOOKUP(AO1740,AuctionMapping2019SEP_LINES!$D:$K,8,FALSE)," "))</f>
        <v>1</v>
      </c>
      <c r="E1740" t="s">
        <v>42</v>
      </c>
      <c r="F1740" t="s">
        <v>626</v>
      </c>
      <c r="G1740" s="2">
        <v>42310.404166666667</v>
      </c>
      <c r="H1740" t="s">
        <v>2380</v>
      </c>
      <c r="I1740" t="s">
        <v>4878</v>
      </c>
      <c r="K1740" t="str">
        <f>IF(H1740="XFMR",IFERROR(VLOOKUP(AP1740,AuctionMapping2019SEP_AUTOS!$D:$J,4,FALSE)," "),IFERROR(VLOOKUP(AO1740,AuctionMapping2019SEP_LINES!$D:$K,5,FALSE)," "))</f>
        <v>FULERTON_9</v>
      </c>
      <c r="L1740">
        <f>IF(H1740="XFMR",IFERROR(VLOOKUP(AP1740,AuctionMapping2019SEP_AUTOS!$D:$J,3,FALSE)," "),IFERROR(VLOOKUP(AO1740,AuctionMapping2019SEP_LINES!$D:$K,4,FALSE)," "))</f>
        <v>1274</v>
      </c>
      <c r="M1740" t="s">
        <v>5763</v>
      </c>
      <c r="N1740" t="s">
        <v>6527</v>
      </c>
      <c r="O1740" t="s">
        <v>6530</v>
      </c>
      <c r="P1740">
        <v>69</v>
      </c>
      <c r="Q1740" t="s">
        <v>41</v>
      </c>
      <c r="R1740">
        <v>4.0000000000000001E-3</v>
      </c>
      <c r="S1740" t="s">
        <v>41</v>
      </c>
      <c r="T1740" s="2">
        <v>42333.666666666657</v>
      </c>
      <c r="U1740">
        <v>23.332999999999998</v>
      </c>
      <c r="V1740" s="2">
        <v>42310.333333333343</v>
      </c>
      <c r="W1740">
        <v>23.332999999999998</v>
      </c>
      <c r="X1740" s="2">
        <v>42276.454444444447</v>
      </c>
      <c r="AA1740" t="s">
        <v>2380</v>
      </c>
      <c r="AB1740" s="2">
        <v>42310.400000000001</v>
      </c>
      <c r="AC1740" t="s">
        <v>6785</v>
      </c>
      <c r="AD1740" t="s">
        <v>6787</v>
      </c>
      <c r="AE1740" t="s">
        <v>8480</v>
      </c>
      <c r="AF1740" t="str">
        <f>IF(H1740="XFMR",IFERROR(VLOOKUP(AP1740,AuctionMapping2019SEP_AUTOS!$D:$J,6,FALSE)," "),IFERROR(VLOOKUP(AO1740,AuctionMapping2019SEP_LINES!$D:$K,7,FALSE)," "))</f>
        <v>MEANS_9</v>
      </c>
      <c r="AG1740">
        <f>IF(H1740="XFMR",IFERROR(VLOOKUP(AP1740,AuctionMapping2019SEP_AUTOS!$D:$J,5,FALSE)," "),IFERROR(VLOOKUP(AO1740,AuctionMapping2019SEP_LINES!$D:$K,6,FALSE)," "))</f>
        <v>1285</v>
      </c>
      <c r="AH1740" t="s">
        <v>6090</v>
      </c>
      <c r="AI1740" t="s">
        <v>6527</v>
      </c>
      <c r="AJ1740">
        <v>4.0000000000000001E-3</v>
      </c>
      <c r="AK1740" t="s">
        <v>11384</v>
      </c>
      <c r="AL1740" t="s">
        <v>11384</v>
      </c>
      <c r="AM1740" s="2">
        <v>42310.404166666667</v>
      </c>
      <c r="AN1740" t="s">
        <v>12440</v>
      </c>
      <c r="AO1740" t="s">
        <v>14901</v>
      </c>
      <c r="AP1740" t="str">
        <f t="shared" si="27"/>
        <v>MEANS-SFTLK|6590H</v>
      </c>
    </row>
    <row r="1741" spans="1:42" x14ac:dyDescent="0.25">
      <c r="A1741" s="1">
        <v>1739</v>
      </c>
      <c r="B1741" t="s">
        <v>40</v>
      </c>
      <c r="D1741" t="str">
        <f>IF(H1741="XFMR",IFERROR(VLOOKUP(AP1741,AuctionMapping2019SEP_AUTOS!$D:$J,7,FALSE)," "),IFERROR(VLOOKUP(AO1741,AuctionMapping2019SEP_LINES!$D:$K,8,FALSE)," "))</f>
        <v xml:space="preserve"> </v>
      </c>
      <c r="E1741" t="s">
        <v>383</v>
      </c>
      <c r="F1741" t="s">
        <v>623</v>
      </c>
      <c r="G1741" s="2">
        <v>42309.734027777777</v>
      </c>
      <c r="H1741" t="s">
        <v>2381</v>
      </c>
      <c r="I1741" t="s">
        <v>4877</v>
      </c>
      <c r="K1741" t="str">
        <f>IF(H1741="XFMR",IFERROR(VLOOKUP(AP1741,AuctionMapping2019SEP_AUTOS!$D:$J,4,FALSE)," "),IFERROR(VLOOKUP(AO1741,AuctionMapping2019SEP_LINES!$D:$K,5,FALSE)," "))</f>
        <v xml:space="preserve"> </v>
      </c>
      <c r="L1741" t="str">
        <f>IF(H1741="XFMR",IFERROR(VLOOKUP(AP1741,AuctionMapping2019SEP_AUTOS!$D:$J,3,FALSE)," "),IFERROR(VLOOKUP(AO1741,AuctionMapping2019SEP_LINES!$D:$K,4,FALSE)," "))</f>
        <v xml:space="preserve"> </v>
      </c>
      <c r="M1741" t="s">
        <v>5764</v>
      </c>
      <c r="N1741" t="s">
        <v>6528</v>
      </c>
      <c r="O1741" t="s">
        <v>6530</v>
      </c>
      <c r="P1741">
        <v>69</v>
      </c>
      <c r="Q1741" t="s">
        <v>41</v>
      </c>
      <c r="R1741">
        <v>6.4189999999999996</v>
      </c>
      <c r="S1741" t="s">
        <v>41</v>
      </c>
      <c r="T1741" s="2">
        <v>42309.75</v>
      </c>
      <c r="U1741">
        <v>6.4579999999999993</v>
      </c>
      <c r="V1741" s="2">
        <v>42303.333333333343</v>
      </c>
      <c r="W1741">
        <v>6.4579999999999993</v>
      </c>
      <c r="X1741" s="2">
        <v>42297.577349537038</v>
      </c>
      <c r="AA1741" t="s">
        <v>2381</v>
      </c>
      <c r="AB1741" s="2">
        <v>42303.356944444437</v>
      </c>
      <c r="AC1741" t="s">
        <v>6785</v>
      </c>
      <c r="AD1741" t="s">
        <v>6787</v>
      </c>
      <c r="AE1741" t="s">
        <v>8481</v>
      </c>
      <c r="AF1741" t="str">
        <f>IF(H1741="XFMR",IFERROR(VLOOKUP(AP1741,AuctionMapping2019SEP_AUTOS!$D:$J,6,FALSE)," "),IFERROR(VLOOKUP(AO1741,AuctionMapping2019SEP_LINES!$D:$K,7,FALSE)," "))</f>
        <v xml:space="preserve"> </v>
      </c>
      <c r="AG1741" t="str">
        <f>IF(H1741="XFMR",IFERROR(VLOOKUP(AP1741,AuctionMapping2019SEP_AUTOS!$D:$J,5,FALSE)," "),IFERROR(VLOOKUP(AO1741,AuctionMapping2019SEP_LINES!$D:$K,6,FALSE)," "))</f>
        <v xml:space="preserve"> </v>
      </c>
      <c r="AJ1741">
        <v>6.4189999999999996</v>
      </c>
      <c r="AK1741" t="s">
        <v>11384</v>
      </c>
      <c r="AL1741" t="s">
        <v>11384</v>
      </c>
      <c r="AM1741" s="2">
        <v>42309.734027777777</v>
      </c>
      <c r="AN1741" t="s">
        <v>5764</v>
      </c>
      <c r="AO1741" t="s">
        <v>13838</v>
      </c>
      <c r="AP1741" t="str">
        <f t="shared" si="27"/>
        <v>STEAM|FMR3</v>
      </c>
    </row>
    <row r="1742" spans="1:42" x14ac:dyDescent="0.25">
      <c r="A1742" s="1">
        <v>1740</v>
      </c>
      <c r="B1742" t="s">
        <v>40</v>
      </c>
      <c r="D1742" t="str">
        <f>IF(H1742="XFMR",IFERROR(VLOOKUP(AP1742,AuctionMapping2019SEP_AUTOS!$D:$J,7,FALSE)," "),IFERROR(VLOOKUP(AO1742,AuctionMapping2019SEP_LINES!$D:$K,8,FALSE)," "))</f>
        <v xml:space="preserve"> </v>
      </c>
      <c r="E1742" t="s">
        <v>42</v>
      </c>
      <c r="F1742" t="s">
        <v>629</v>
      </c>
      <c r="G1742" s="2">
        <v>42308.75</v>
      </c>
      <c r="H1742" t="s">
        <v>2382</v>
      </c>
      <c r="I1742" t="s">
        <v>4878</v>
      </c>
      <c r="K1742" t="str">
        <f>IF(H1742="XFMR",IFERROR(VLOOKUP(AP1742,AuctionMapping2019SEP_AUTOS!$D:$J,4,FALSE)," "),IFERROR(VLOOKUP(AO1742,AuctionMapping2019SEP_LINES!$D:$K,5,FALSE)," "))</f>
        <v xml:space="preserve"> </v>
      </c>
      <c r="L1742" t="str">
        <f>IF(H1742="XFMR",IFERROR(VLOOKUP(AP1742,AuctionMapping2019SEP_AUTOS!$D:$J,3,FALSE)," "),IFERROR(VLOOKUP(AO1742,AuctionMapping2019SEP_LINES!$D:$K,4,FALSE)," "))</f>
        <v xml:space="preserve"> </v>
      </c>
      <c r="M1742" t="s">
        <v>5729</v>
      </c>
      <c r="N1742" t="s">
        <v>6528</v>
      </c>
      <c r="O1742" t="s">
        <v>6530</v>
      </c>
      <c r="P1742">
        <v>138</v>
      </c>
      <c r="Q1742" t="s">
        <v>41</v>
      </c>
      <c r="R1742">
        <v>12.999000000000001</v>
      </c>
      <c r="S1742" t="s">
        <v>41</v>
      </c>
      <c r="T1742" s="2">
        <v>42308.75</v>
      </c>
      <c r="U1742">
        <v>12.999000000000001</v>
      </c>
      <c r="V1742" s="2">
        <v>42295.750694444447</v>
      </c>
      <c r="W1742">
        <v>12.999000000000001</v>
      </c>
      <c r="X1742" s="2">
        <v>42293.619849537034</v>
      </c>
      <c r="AA1742" t="s">
        <v>2382</v>
      </c>
      <c r="AB1742" s="2">
        <v>42295.751388888893</v>
      </c>
      <c r="AC1742" t="s">
        <v>6785</v>
      </c>
      <c r="AD1742" t="s">
        <v>6787</v>
      </c>
      <c r="AE1742" t="s">
        <v>8482</v>
      </c>
      <c r="AF1742" t="str">
        <f>IF(H1742="XFMR",IFERROR(VLOOKUP(AP1742,AuctionMapping2019SEP_AUTOS!$D:$J,6,FALSE)," "),IFERROR(VLOOKUP(AO1742,AuctionMapping2019SEP_LINES!$D:$K,7,FALSE)," "))</f>
        <v xml:space="preserve"> </v>
      </c>
      <c r="AG1742" t="str">
        <f>IF(H1742="XFMR",IFERROR(VLOOKUP(AP1742,AuctionMapping2019SEP_AUTOS!$D:$J,5,FALSE)," "),IFERROR(VLOOKUP(AO1742,AuctionMapping2019SEP_LINES!$D:$K,6,FALSE)," "))</f>
        <v xml:space="preserve"> </v>
      </c>
      <c r="AH1742" t="s">
        <v>11100</v>
      </c>
      <c r="AI1742" t="s">
        <v>6528</v>
      </c>
      <c r="AJ1742">
        <v>12.999000000000001</v>
      </c>
      <c r="AK1742" t="s">
        <v>11384</v>
      </c>
      <c r="AL1742" t="s">
        <v>11389</v>
      </c>
      <c r="AM1742" s="2">
        <v>42308.75</v>
      </c>
      <c r="AN1742" t="s">
        <v>12441</v>
      </c>
      <c r="AO1742" t="s">
        <v>14902</v>
      </c>
      <c r="AP1742" t="str">
        <f t="shared" si="27"/>
        <v>CRLFR-ATNRN|840C</v>
      </c>
    </row>
    <row r="1743" spans="1:42" x14ac:dyDescent="0.25">
      <c r="A1743" s="1">
        <v>1741</v>
      </c>
      <c r="B1743" t="s">
        <v>40</v>
      </c>
      <c r="D1743" t="str">
        <f>IF(H1743="XFMR",IFERROR(VLOOKUP(AP1743,AuctionMapping2019SEP_AUTOS!$D:$J,7,FALSE)," "),IFERROR(VLOOKUP(AO1743,AuctionMapping2019SEP_LINES!$D:$K,8,FALSE)," "))</f>
        <v xml:space="preserve"> </v>
      </c>
      <c r="E1743" t="s">
        <v>42</v>
      </c>
      <c r="F1743" t="s">
        <v>628</v>
      </c>
      <c r="G1743" s="2">
        <v>42307.673611111109</v>
      </c>
      <c r="H1743" t="s">
        <v>2383</v>
      </c>
      <c r="I1743" t="s">
        <v>4878</v>
      </c>
      <c r="K1743" t="str">
        <f>IF(H1743="XFMR",IFERROR(VLOOKUP(AP1743,AuctionMapping2019SEP_AUTOS!$D:$J,4,FALSE)," "),IFERROR(VLOOKUP(AO1743,AuctionMapping2019SEP_LINES!$D:$K,5,FALSE)," "))</f>
        <v xml:space="preserve"> </v>
      </c>
      <c r="L1743" t="str">
        <f>IF(H1743="XFMR",IFERROR(VLOOKUP(AP1743,AuctionMapping2019SEP_AUTOS!$D:$J,3,FALSE)," "),IFERROR(VLOOKUP(AO1743,AuctionMapping2019SEP_LINES!$D:$K,4,FALSE)," "))</f>
        <v xml:space="preserve"> </v>
      </c>
      <c r="M1743" t="s">
        <v>5132</v>
      </c>
      <c r="N1743" t="s">
        <v>6529</v>
      </c>
      <c r="O1743" t="s">
        <v>6530</v>
      </c>
      <c r="P1743">
        <v>138</v>
      </c>
      <c r="Q1743" t="s">
        <v>41</v>
      </c>
      <c r="R1743">
        <v>0.42099999999999999</v>
      </c>
      <c r="S1743" t="s">
        <v>40</v>
      </c>
      <c r="T1743" s="2">
        <v>42308.75</v>
      </c>
      <c r="U1743">
        <v>1.4970000000000001</v>
      </c>
      <c r="V1743" s="2">
        <v>42307.25277777778</v>
      </c>
      <c r="W1743">
        <v>1.4970000000000001</v>
      </c>
      <c r="X1743" s="2">
        <v>42307.302986111114</v>
      </c>
      <c r="AA1743" t="s">
        <v>2383</v>
      </c>
      <c r="AB1743" s="2">
        <v>42307.25277777778</v>
      </c>
      <c r="AC1743" t="s">
        <v>6785</v>
      </c>
      <c r="AD1743" t="s">
        <v>6788</v>
      </c>
      <c r="AE1743" t="s">
        <v>8483</v>
      </c>
      <c r="AF1743" t="str">
        <f>IF(H1743="XFMR",IFERROR(VLOOKUP(AP1743,AuctionMapping2019SEP_AUTOS!$D:$J,6,FALSE)," "),IFERROR(VLOOKUP(AO1743,AuctionMapping2019SEP_LINES!$D:$K,7,FALSE)," "))</f>
        <v xml:space="preserve"> </v>
      </c>
      <c r="AG1743" t="str">
        <f>IF(H1743="XFMR",IFERROR(VLOOKUP(AP1743,AuctionMapping2019SEP_AUTOS!$D:$J,5,FALSE)," "),IFERROR(VLOOKUP(AO1743,AuctionMapping2019SEP_LINES!$D:$K,6,FALSE)," "))</f>
        <v xml:space="preserve"> </v>
      </c>
      <c r="AH1743" t="s">
        <v>11101</v>
      </c>
      <c r="AI1743" t="s">
        <v>6529</v>
      </c>
      <c r="AJ1743">
        <v>0.42099999999999999</v>
      </c>
      <c r="AK1743" t="s">
        <v>11385</v>
      </c>
      <c r="AL1743" t="s">
        <v>11385</v>
      </c>
      <c r="AM1743" s="2">
        <v>42307.673611111109</v>
      </c>
      <c r="AN1743" t="s">
        <v>12442</v>
      </c>
      <c r="AO1743" t="s">
        <v>14903</v>
      </c>
      <c r="AP1743" t="str">
        <f t="shared" si="27"/>
        <v>F2-F1|F2F11</v>
      </c>
    </row>
    <row r="1744" spans="1:42" x14ac:dyDescent="0.25">
      <c r="A1744" s="1">
        <v>1742</v>
      </c>
      <c r="B1744" t="s">
        <v>40</v>
      </c>
      <c r="D1744" t="str">
        <f>IF(H1744="XFMR",IFERROR(VLOOKUP(AP1744,AuctionMapping2019SEP_AUTOS!$D:$J,7,FALSE)," "),IFERROR(VLOOKUP(AO1744,AuctionMapping2019SEP_LINES!$D:$K,8,FALSE)," "))</f>
        <v xml:space="preserve"> </v>
      </c>
      <c r="E1744" t="s">
        <v>42</v>
      </c>
      <c r="F1744" t="s">
        <v>627</v>
      </c>
      <c r="G1744" s="2">
        <v>42307.234722222223</v>
      </c>
      <c r="H1744" t="s">
        <v>2384</v>
      </c>
      <c r="I1744" t="s">
        <v>4878</v>
      </c>
      <c r="K1744" t="str">
        <f>IF(H1744="XFMR",IFERROR(VLOOKUP(AP1744,AuctionMapping2019SEP_AUTOS!$D:$J,4,FALSE)," "),IFERROR(VLOOKUP(AO1744,AuctionMapping2019SEP_LINES!$D:$K,5,FALSE)," "))</f>
        <v xml:space="preserve"> </v>
      </c>
      <c r="L1744" t="str">
        <f>IF(H1744="XFMR",IFERROR(VLOOKUP(AP1744,AuctionMapping2019SEP_AUTOS!$D:$J,3,FALSE)," "),IFERROR(VLOOKUP(AO1744,AuctionMapping2019SEP_LINES!$D:$K,4,FALSE)," "))</f>
        <v xml:space="preserve"> </v>
      </c>
      <c r="M1744" t="s">
        <v>5765</v>
      </c>
      <c r="N1744" t="s">
        <v>6529</v>
      </c>
      <c r="O1744" t="s">
        <v>6530</v>
      </c>
      <c r="P1744">
        <v>138</v>
      </c>
      <c r="Q1744" t="s">
        <v>41</v>
      </c>
      <c r="R1744">
        <v>0.251</v>
      </c>
      <c r="S1744" t="s">
        <v>41</v>
      </c>
      <c r="T1744" s="2">
        <v>42307.333333333343</v>
      </c>
      <c r="U1744">
        <v>0.33300000000000002</v>
      </c>
      <c r="V1744" s="2">
        <v>42307</v>
      </c>
      <c r="W1744">
        <v>0.33300000000000002</v>
      </c>
      <c r="X1744" s="2">
        <v>42291.450810185182</v>
      </c>
      <c r="AA1744" t="s">
        <v>2384</v>
      </c>
      <c r="AB1744" s="2">
        <v>42306.984027777777</v>
      </c>
      <c r="AC1744" t="s">
        <v>6785</v>
      </c>
      <c r="AD1744" t="s">
        <v>6787</v>
      </c>
      <c r="AE1744" t="s">
        <v>8484</v>
      </c>
      <c r="AF1744" t="str">
        <f>IF(H1744="XFMR",IFERROR(VLOOKUP(AP1744,AuctionMapping2019SEP_AUTOS!$D:$J,6,FALSE)," "),IFERROR(VLOOKUP(AO1744,AuctionMapping2019SEP_LINES!$D:$K,7,FALSE)," "))</f>
        <v xml:space="preserve"> </v>
      </c>
      <c r="AG1744" t="str">
        <f>IF(H1744="XFMR",IFERROR(VLOOKUP(AP1744,AuctionMapping2019SEP_AUTOS!$D:$J,5,FALSE)," "),IFERROR(VLOOKUP(AO1744,AuctionMapping2019SEP_LINES!$D:$K,6,FALSE)," "))</f>
        <v xml:space="preserve"> </v>
      </c>
      <c r="AH1744" t="s">
        <v>5102</v>
      </c>
      <c r="AI1744" t="s">
        <v>6529</v>
      </c>
      <c r="AJ1744">
        <v>0.251</v>
      </c>
      <c r="AK1744" t="s">
        <v>11384</v>
      </c>
      <c r="AL1744" t="s">
        <v>11384</v>
      </c>
      <c r="AM1744" s="2">
        <v>42307.234722222223</v>
      </c>
      <c r="AN1744" t="s">
        <v>12443</v>
      </c>
      <c r="AO1744" t="s">
        <v>14904</v>
      </c>
      <c r="AP1744" t="str">
        <f t="shared" si="27"/>
        <v>ADERHOLD-DUKE|ADERHODUKE11</v>
      </c>
    </row>
    <row r="1745" spans="1:42" x14ac:dyDescent="0.25">
      <c r="A1745" s="1">
        <v>1743</v>
      </c>
      <c r="B1745" t="s">
        <v>40</v>
      </c>
      <c r="D1745" t="str">
        <f>IF(H1745="XFMR",IFERROR(VLOOKUP(AP1745,AuctionMapping2019SEP_AUTOS!$D:$J,7,FALSE)," "),IFERROR(VLOOKUP(AO1745,AuctionMapping2019SEP_LINES!$D:$K,8,FALSE)," "))</f>
        <v>1</v>
      </c>
      <c r="E1745" t="s">
        <v>42</v>
      </c>
      <c r="F1745" t="s">
        <v>627</v>
      </c>
      <c r="G1745" s="2">
        <v>42306.708333333343</v>
      </c>
      <c r="H1745" t="s">
        <v>2385</v>
      </c>
      <c r="I1745" t="s">
        <v>4878</v>
      </c>
      <c r="K1745" t="str">
        <f>IF(H1745="XFMR",IFERROR(VLOOKUP(AP1745,AuctionMapping2019SEP_AUTOS!$D:$J,4,FALSE)," "),IFERROR(VLOOKUP(AO1745,AuctionMapping2019SEP_LINES!$D:$K,5,FALSE)," "))</f>
        <v>MITCHBND_5</v>
      </c>
      <c r="L1745">
        <f>IF(H1745="XFMR",IFERROR(VLOOKUP(AP1745,AuctionMapping2019SEP_AUTOS!$D:$J,3,FALSE)," "),IFERROR(VLOOKUP(AO1745,AuctionMapping2019SEP_LINES!$D:$K,4,FALSE)," "))</f>
        <v>1877</v>
      </c>
      <c r="M1745" t="s">
        <v>5766</v>
      </c>
      <c r="N1745" t="s">
        <v>6528</v>
      </c>
      <c r="O1745" t="s">
        <v>6530</v>
      </c>
      <c r="P1745">
        <v>345</v>
      </c>
      <c r="Q1745" t="s">
        <v>41</v>
      </c>
      <c r="R1745">
        <v>2.0409999999999999</v>
      </c>
      <c r="S1745" t="s">
        <v>41</v>
      </c>
      <c r="T1745" s="2">
        <v>42306.708333333343</v>
      </c>
      <c r="U1745">
        <v>2.0409999999999999</v>
      </c>
      <c r="V1745" s="2">
        <v>42304.667361111111</v>
      </c>
      <c r="W1745">
        <v>2.0409999999999999</v>
      </c>
      <c r="X1745" s="2">
        <v>42300.461111111108</v>
      </c>
      <c r="AA1745" t="s">
        <v>2385</v>
      </c>
      <c r="AB1745" s="2">
        <v>42304.667361111111</v>
      </c>
      <c r="AC1745" t="s">
        <v>6785</v>
      </c>
      <c r="AD1745" t="s">
        <v>6787</v>
      </c>
      <c r="AE1745" t="s">
        <v>8485</v>
      </c>
      <c r="AF1745" t="str">
        <f>IF(H1745="XFMR",IFERROR(VLOOKUP(AP1745,AuctionMapping2019SEP_AUTOS!$D:$J,6,FALSE)," "),IFERROR(VLOOKUP(AO1745,AuctionMapping2019SEP_LINES!$D:$K,7,FALSE)," "))</f>
        <v>DECRDOVA_5</v>
      </c>
      <c r="AG1745">
        <f>IF(H1745="XFMR",IFERROR(VLOOKUP(AP1745,AuctionMapping2019SEP_AUTOS!$D:$J,5,FALSE)," "),IFERROR(VLOOKUP(AO1745,AuctionMapping2019SEP_LINES!$D:$K,6,FALSE)," "))</f>
        <v>1890</v>
      </c>
      <c r="AH1745" t="s">
        <v>5089</v>
      </c>
      <c r="AI1745" t="s">
        <v>6528</v>
      </c>
      <c r="AJ1745">
        <v>2.0409999999999999</v>
      </c>
      <c r="AK1745" t="s">
        <v>11384</v>
      </c>
      <c r="AL1745" t="s">
        <v>11384</v>
      </c>
      <c r="AM1745" s="2">
        <v>42306.708333333343</v>
      </c>
      <c r="AN1745" t="s">
        <v>12444</v>
      </c>
      <c r="AO1745" t="s">
        <v>14905</v>
      </c>
      <c r="AP1745" t="str">
        <f t="shared" si="27"/>
        <v>MBDSW-DCSES|6017A</v>
      </c>
    </row>
    <row r="1746" spans="1:42" x14ac:dyDescent="0.25">
      <c r="A1746" s="1">
        <v>1744</v>
      </c>
      <c r="B1746" t="s">
        <v>40</v>
      </c>
      <c r="D1746" t="str">
        <f>IF(H1746="XFMR",IFERROR(VLOOKUP(AP1746,AuctionMapping2019SEP_AUTOS!$D:$J,7,FALSE)," "),IFERROR(VLOOKUP(AO1746,AuctionMapping2019SEP_LINES!$D:$K,8,FALSE)," "))</f>
        <v>1</v>
      </c>
      <c r="E1746" t="s">
        <v>42</v>
      </c>
      <c r="F1746" t="s">
        <v>627</v>
      </c>
      <c r="G1746" s="2">
        <v>42306.708333333343</v>
      </c>
      <c r="H1746" t="s">
        <v>2386</v>
      </c>
      <c r="I1746" t="s">
        <v>4878</v>
      </c>
      <c r="K1746" t="str">
        <f>IF(H1746="XFMR",IFERROR(VLOOKUP(AP1746,AuctionMapping2019SEP_AUTOS!$D:$J,4,FALSE)," "),IFERROR(VLOOKUP(AO1746,AuctionMapping2019SEP_LINES!$D:$K,5,FALSE)," "))</f>
        <v>MITCHBND_5</v>
      </c>
      <c r="L1746">
        <f>IF(H1746="XFMR",IFERROR(VLOOKUP(AP1746,AuctionMapping2019SEP_AUTOS!$D:$J,3,FALSE)," "),IFERROR(VLOOKUP(AO1746,AuctionMapping2019SEP_LINES!$D:$K,4,FALSE)," "))</f>
        <v>1877</v>
      </c>
      <c r="M1746" t="s">
        <v>5767</v>
      </c>
      <c r="N1746" t="s">
        <v>6528</v>
      </c>
      <c r="O1746" t="s">
        <v>6530</v>
      </c>
      <c r="P1746">
        <v>345</v>
      </c>
      <c r="Q1746" t="s">
        <v>41</v>
      </c>
      <c r="R1746">
        <v>2.0409999999999999</v>
      </c>
      <c r="S1746" t="s">
        <v>41</v>
      </c>
      <c r="T1746" s="2">
        <v>42306.708333333343</v>
      </c>
      <c r="U1746">
        <v>2.0409999999999999</v>
      </c>
      <c r="V1746" s="2">
        <v>42304.667361111111</v>
      </c>
      <c r="W1746">
        <v>2.0409999999999999</v>
      </c>
      <c r="X1746" s="2">
        <v>42300.461111111108</v>
      </c>
      <c r="AA1746" t="s">
        <v>6700</v>
      </c>
      <c r="AB1746" s="2">
        <v>42304.667361111111</v>
      </c>
      <c r="AC1746" t="s">
        <v>6785</v>
      </c>
      <c r="AD1746" t="s">
        <v>6787</v>
      </c>
      <c r="AE1746" t="s">
        <v>8485</v>
      </c>
      <c r="AF1746" t="str">
        <f>IF(H1746="XFMR",IFERROR(VLOOKUP(AP1746,AuctionMapping2019SEP_AUTOS!$D:$J,6,FALSE)," "),IFERROR(VLOOKUP(AO1746,AuctionMapping2019SEP_LINES!$D:$K,7,FALSE)," "))</f>
        <v>DECRDOVA_5</v>
      </c>
      <c r="AG1746">
        <f>IF(H1746="XFMR",IFERROR(VLOOKUP(AP1746,AuctionMapping2019SEP_AUTOS!$D:$J,5,FALSE)," "),IFERROR(VLOOKUP(AO1746,AuctionMapping2019SEP_LINES!$D:$K,6,FALSE)," "))</f>
        <v>1890</v>
      </c>
      <c r="AH1746" t="s">
        <v>5089</v>
      </c>
      <c r="AI1746" t="s">
        <v>6528</v>
      </c>
      <c r="AJ1746">
        <v>2.0409999999999999</v>
      </c>
      <c r="AK1746" t="s">
        <v>11384</v>
      </c>
      <c r="AL1746" t="s">
        <v>11384</v>
      </c>
      <c r="AM1746" s="2">
        <v>42306.708333333343</v>
      </c>
      <c r="AN1746" t="s">
        <v>12445</v>
      </c>
      <c r="AO1746" t="s">
        <v>14905</v>
      </c>
      <c r="AP1746" t="str">
        <f t="shared" si="27"/>
        <v>CPSES-DCSES|6017A</v>
      </c>
    </row>
    <row r="1747" spans="1:42" x14ac:dyDescent="0.25">
      <c r="A1747" s="1">
        <v>1745</v>
      </c>
      <c r="B1747" t="s">
        <v>40</v>
      </c>
      <c r="D1747" t="str">
        <f>IF(H1747="XFMR",IFERROR(VLOOKUP(AP1747,AuctionMapping2019SEP_AUTOS!$D:$J,7,FALSE)," "),IFERROR(VLOOKUP(AO1747,AuctionMapping2019SEP_LINES!$D:$K,8,FALSE)," "))</f>
        <v xml:space="preserve"> </v>
      </c>
      <c r="E1747" t="s">
        <v>42</v>
      </c>
      <c r="F1747" t="s">
        <v>626</v>
      </c>
      <c r="G1747" s="2">
        <v>42306.515972222223</v>
      </c>
      <c r="H1747" t="s">
        <v>2387</v>
      </c>
      <c r="I1747" t="s">
        <v>4878</v>
      </c>
      <c r="K1747" t="str">
        <f>IF(H1747="XFMR",IFERROR(VLOOKUP(AP1747,AuctionMapping2019SEP_AUTOS!$D:$J,4,FALSE)," "),IFERROR(VLOOKUP(AO1747,AuctionMapping2019SEP_LINES!$D:$K,5,FALSE)," "))</f>
        <v xml:space="preserve"> </v>
      </c>
      <c r="L1747" t="str">
        <f>IF(H1747="XFMR",IFERROR(VLOOKUP(AP1747,AuctionMapping2019SEP_AUTOS!$D:$J,3,FALSE)," "),IFERROR(VLOOKUP(AO1747,AuctionMapping2019SEP_LINES!$D:$K,4,FALSE)," "))</f>
        <v xml:space="preserve"> </v>
      </c>
      <c r="M1747" t="s">
        <v>5297</v>
      </c>
      <c r="N1747" t="s">
        <v>6528</v>
      </c>
      <c r="O1747" t="s">
        <v>6530</v>
      </c>
      <c r="P1747">
        <v>138</v>
      </c>
      <c r="Q1747" t="s">
        <v>41</v>
      </c>
      <c r="R1747">
        <v>0.16900000000000001</v>
      </c>
      <c r="S1747" t="s">
        <v>41</v>
      </c>
      <c r="T1747" s="2">
        <v>42306.5</v>
      </c>
      <c r="U1747">
        <v>0.16700000000000001</v>
      </c>
      <c r="V1747" s="2">
        <v>42306.333333333343</v>
      </c>
      <c r="W1747">
        <v>0.16700000000000001</v>
      </c>
      <c r="X1747" s="2">
        <v>42299.398715277777</v>
      </c>
      <c r="AA1747" t="s">
        <v>2387</v>
      </c>
      <c r="AB1747" s="2">
        <v>42306.347222222219</v>
      </c>
      <c r="AC1747" t="s">
        <v>6785</v>
      </c>
      <c r="AD1747" t="s">
        <v>6787</v>
      </c>
      <c r="AE1747" t="s">
        <v>8486</v>
      </c>
      <c r="AF1747" t="str">
        <f>IF(H1747="XFMR",IFERROR(VLOOKUP(AP1747,AuctionMapping2019SEP_AUTOS!$D:$J,6,FALSE)," "),IFERROR(VLOOKUP(AO1747,AuctionMapping2019SEP_LINES!$D:$K,7,FALSE)," "))</f>
        <v xml:space="preserve"> </v>
      </c>
      <c r="AG1747" t="str">
        <f>IF(H1747="XFMR",IFERROR(VLOOKUP(AP1747,AuctionMapping2019SEP_AUTOS!$D:$J,5,FALSE)," "),IFERROR(VLOOKUP(AO1747,AuctionMapping2019SEP_LINES!$D:$K,6,FALSE)," "))</f>
        <v xml:space="preserve"> </v>
      </c>
      <c r="AH1747" t="s">
        <v>11102</v>
      </c>
      <c r="AI1747" t="s">
        <v>6528</v>
      </c>
      <c r="AJ1747">
        <v>0.16900000000000001</v>
      </c>
      <c r="AK1747" t="s">
        <v>11384</v>
      </c>
      <c r="AL1747" t="s">
        <v>11384</v>
      </c>
      <c r="AM1747" s="2">
        <v>42306.515972222223</v>
      </c>
      <c r="AN1747" t="s">
        <v>12446</v>
      </c>
      <c r="AO1747" t="s">
        <v>14906</v>
      </c>
      <c r="AP1747" t="str">
        <f t="shared" si="27"/>
        <v>LFKSW-LFBIO|1365A</v>
      </c>
    </row>
    <row r="1748" spans="1:42" x14ac:dyDescent="0.25">
      <c r="A1748" s="1">
        <v>1746</v>
      </c>
      <c r="B1748" t="s">
        <v>40</v>
      </c>
      <c r="D1748" t="str">
        <f>IF(H1748="XFMR",IFERROR(VLOOKUP(AP1748,AuctionMapping2019SEP_AUTOS!$D:$J,7,FALSE)," "),IFERROR(VLOOKUP(AO1748,AuctionMapping2019SEP_LINES!$D:$K,8,FALSE)," "))</f>
        <v xml:space="preserve"> </v>
      </c>
      <c r="E1748" t="s">
        <v>42</v>
      </c>
      <c r="F1748" t="s">
        <v>623</v>
      </c>
      <c r="G1748" s="2">
        <v>42306.449305555558</v>
      </c>
      <c r="H1748" t="s">
        <v>2388</v>
      </c>
      <c r="I1748" t="s">
        <v>4878</v>
      </c>
      <c r="K1748" t="str">
        <f>IF(H1748="XFMR",IFERROR(VLOOKUP(AP1748,AuctionMapping2019SEP_AUTOS!$D:$J,4,FALSE)," "),IFERROR(VLOOKUP(AO1748,AuctionMapping2019SEP_LINES!$D:$K,5,FALSE)," "))</f>
        <v xml:space="preserve"> </v>
      </c>
      <c r="L1748" t="str">
        <f>IF(H1748="XFMR",IFERROR(VLOOKUP(AP1748,AuctionMapping2019SEP_AUTOS!$D:$J,3,FALSE)," "),IFERROR(VLOOKUP(AO1748,AuctionMapping2019SEP_LINES!$D:$K,4,FALSE)," "))</f>
        <v xml:space="preserve"> </v>
      </c>
      <c r="M1748" t="s">
        <v>5477</v>
      </c>
      <c r="N1748" t="s">
        <v>6529</v>
      </c>
      <c r="O1748" t="s">
        <v>6530</v>
      </c>
      <c r="P1748">
        <v>138</v>
      </c>
      <c r="Q1748" t="s">
        <v>41</v>
      </c>
      <c r="R1748">
        <v>7.0000000000000007E-2</v>
      </c>
      <c r="S1748" t="s">
        <v>41</v>
      </c>
      <c r="T1748" s="2">
        <v>42306.5</v>
      </c>
      <c r="U1748">
        <v>0.125</v>
      </c>
      <c r="V1748" s="2">
        <v>42306.375</v>
      </c>
      <c r="W1748">
        <v>0.125</v>
      </c>
      <c r="X1748" s="2">
        <v>42305.575671296298</v>
      </c>
      <c r="AA1748" t="s">
        <v>6701</v>
      </c>
      <c r="AB1748" s="2">
        <v>42306.379166666673</v>
      </c>
      <c r="AC1748" t="s">
        <v>6785</v>
      </c>
      <c r="AD1748" t="s">
        <v>6787</v>
      </c>
      <c r="AE1748" t="s">
        <v>8487</v>
      </c>
      <c r="AF1748" t="str">
        <f>IF(H1748="XFMR",IFERROR(VLOOKUP(AP1748,AuctionMapping2019SEP_AUTOS!$D:$J,6,FALSE)," "),IFERROR(VLOOKUP(AO1748,AuctionMapping2019SEP_LINES!$D:$K,7,FALSE)," "))</f>
        <v xml:space="preserve"> </v>
      </c>
      <c r="AG1748" t="str">
        <f>IF(H1748="XFMR",IFERROR(VLOOKUP(AP1748,AuctionMapping2019SEP_AUTOS!$D:$J,5,FALSE)," "),IFERROR(VLOOKUP(AO1748,AuctionMapping2019SEP_LINES!$D:$K,6,FALSE)," "))</f>
        <v xml:space="preserve"> </v>
      </c>
      <c r="AH1748" t="s">
        <v>11103</v>
      </c>
      <c r="AI1748" t="s">
        <v>6529</v>
      </c>
      <c r="AJ1748">
        <v>7.0000000000000007E-2</v>
      </c>
      <c r="AK1748" t="s">
        <v>11384</v>
      </c>
      <c r="AL1748" t="s">
        <v>11386</v>
      </c>
      <c r="AM1748" s="2">
        <v>42306.449305555558</v>
      </c>
      <c r="AN1748" t="s">
        <v>12447</v>
      </c>
      <c r="AO1748" t="s">
        <v>14907</v>
      </c>
      <c r="AP1748" t="str">
        <f t="shared" si="27"/>
        <v>RAYBAR-CYPRCR|66T1211</v>
      </c>
    </row>
    <row r="1749" spans="1:42" x14ac:dyDescent="0.25">
      <c r="A1749" s="1">
        <v>1747</v>
      </c>
      <c r="B1749" t="s">
        <v>40</v>
      </c>
      <c r="D1749" t="str">
        <f>IF(H1749="XFMR",IFERROR(VLOOKUP(AP1749,AuctionMapping2019SEP_AUTOS!$D:$J,7,FALSE)," "),IFERROR(VLOOKUP(AO1749,AuctionMapping2019SEP_LINES!$D:$K,8,FALSE)," "))</f>
        <v xml:space="preserve"> </v>
      </c>
      <c r="E1749" t="s">
        <v>42</v>
      </c>
      <c r="F1749" t="s">
        <v>633</v>
      </c>
      <c r="G1749" s="2">
        <v>42306.446527777778</v>
      </c>
      <c r="H1749" t="s">
        <v>2389</v>
      </c>
      <c r="I1749" t="s">
        <v>4877</v>
      </c>
      <c r="K1749" t="str">
        <f>IF(H1749="XFMR",IFERROR(VLOOKUP(AP1749,AuctionMapping2019SEP_AUTOS!$D:$J,4,FALSE)," "),IFERROR(VLOOKUP(AO1749,AuctionMapping2019SEP_LINES!$D:$K,5,FALSE)," "))</f>
        <v xml:space="preserve"> </v>
      </c>
      <c r="L1749" t="str">
        <f>IF(H1749="XFMR",IFERROR(VLOOKUP(AP1749,AuctionMapping2019SEP_AUTOS!$D:$J,3,FALSE)," "),IFERROR(VLOOKUP(AO1749,AuctionMapping2019SEP_LINES!$D:$K,4,FALSE)," "))</f>
        <v xml:space="preserve"> </v>
      </c>
      <c r="M1749" t="s">
        <v>5407</v>
      </c>
      <c r="N1749" t="s">
        <v>6527</v>
      </c>
      <c r="O1749" t="s">
        <v>6530</v>
      </c>
      <c r="P1749">
        <v>138</v>
      </c>
      <c r="Q1749" t="s">
        <v>41</v>
      </c>
      <c r="R1749">
        <v>1.095</v>
      </c>
      <c r="S1749" t="s">
        <v>41</v>
      </c>
      <c r="T1749" s="2">
        <v>42307.770833333343</v>
      </c>
      <c r="U1749">
        <v>2.4380000000000002</v>
      </c>
      <c r="V1749" s="2">
        <v>42305.333333333343</v>
      </c>
      <c r="W1749">
        <v>2.4380000000000002</v>
      </c>
      <c r="X1749" s="2">
        <v>42220.475451388891</v>
      </c>
      <c r="AA1749" t="s">
        <v>2389</v>
      </c>
      <c r="AB1749" s="2">
        <v>42305.351388888892</v>
      </c>
      <c r="AC1749" t="s">
        <v>6785</v>
      </c>
      <c r="AD1749" t="s">
        <v>6787</v>
      </c>
      <c r="AE1749" t="s">
        <v>8488</v>
      </c>
      <c r="AF1749" t="str">
        <f>IF(H1749="XFMR",IFERROR(VLOOKUP(AP1749,AuctionMapping2019SEP_AUTOS!$D:$J,6,FALSE)," "),IFERROR(VLOOKUP(AO1749,AuctionMapping2019SEP_LINES!$D:$K,7,FALSE)," "))</f>
        <v xml:space="preserve"> </v>
      </c>
      <c r="AG1749" t="str">
        <f>IF(H1749="XFMR",IFERROR(VLOOKUP(AP1749,AuctionMapping2019SEP_AUTOS!$D:$J,5,FALSE)," "),IFERROR(VLOOKUP(AO1749,AuctionMapping2019SEP_LINES!$D:$K,6,FALSE)," "))</f>
        <v xml:space="preserve"> </v>
      </c>
      <c r="AJ1749">
        <v>1.095</v>
      </c>
      <c r="AK1749" t="s">
        <v>11384</v>
      </c>
      <c r="AL1749" t="s">
        <v>11384</v>
      </c>
      <c r="AM1749" s="2">
        <v>42306.446527777778</v>
      </c>
      <c r="AN1749" t="s">
        <v>12037</v>
      </c>
      <c r="AO1749" t="s">
        <v>13828</v>
      </c>
      <c r="AP1749" t="str">
        <f t="shared" si="27"/>
        <v>ODEHV|MR2L</v>
      </c>
    </row>
    <row r="1750" spans="1:42" x14ac:dyDescent="0.25">
      <c r="A1750" s="1">
        <v>1748</v>
      </c>
      <c r="B1750" t="s">
        <v>40</v>
      </c>
      <c r="D1750" t="str">
        <f>IF(H1750="XFMR",IFERROR(VLOOKUP(AP1750,AuctionMapping2019SEP_AUTOS!$D:$J,7,FALSE)," "),IFERROR(VLOOKUP(AO1750,AuctionMapping2019SEP_LINES!$D:$K,8,FALSE)," "))</f>
        <v xml:space="preserve"> </v>
      </c>
      <c r="E1750" t="s">
        <v>42</v>
      </c>
      <c r="F1750" t="s">
        <v>633</v>
      </c>
      <c r="G1750" s="2">
        <v>42306.446527777778</v>
      </c>
      <c r="H1750" t="s">
        <v>2390</v>
      </c>
      <c r="I1750" t="s">
        <v>4877</v>
      </c>
      <c r="K1750" t="str">
        <f>IF(H1750="XFMR",IFERROR(VLOOKUP(AP1750,AuctionMapping2019SEP_AUTOS!$D:$J,4,FALSE)," "),IFERROR(VLOOKUP(AO1750,AuctionMapping2019SEP_LINES!$D:$K,5,FALSE)," "))</f>
        <v xml:space="preserve"> </v>
      </c>
      <c r="L1750" t="str">
        <f>IF(H1750="XFMR",IFERROR(VLOOKUP(AP1750,AuctionMapping2019SEP_AUTOS!$D:$J,3,FALSE)," "),IFERROR(VLOOKUP(AO1750,AuctionMapping2019SEP_LINES!$D:$K,4,FALSE)," "))</f>
        <v xml:space="preserve"> </v>
      </c>
      <c r="M1750" t="s">
        <v>5407</v>
      </c>
      <c r="N1750" t="s">
        <v>6527</v>
      </c>
      <c r="O1750" t="s">
        <v>6530</v>
      </c>
      <c r="P1750">
        <v>13</v>
      </c>
      <c r="Q1750" t="s">
        <v>41</v>
      </c>
      <c r="R1750">
        <v>1.095</v>
      </c>
      <c r="S1750" t="s">
        <v>41</v>
      </c>
      <c r="T1750" s="2">
        <v>42307.770833333343</v>
      </c>
      <c r="U1750">
        <v>2.4380000000000002</v>
      </c>
      <c r="V1750" s="2">
        <v>42305.333333333343</v>
      </c>
      <c r="W1750">
        <v>2.4380000000000002</v>
      </c>
      <c r="X1750" s="2">
        <v>42220.475451388891</v>
      </c>
      <c r="AA1750" t="s">
        <v>2390</v>
      </c>
      <c r="AB1750" s="2">
        <v>42305.351388888892</v>
      </c>
      <c r="AC1750" t="s">
        <v>6785</v>
      </c>
      <c r="AD1750" t="s">
        <v>6787</v>
      </c>
      <c r="AE1750" t="s">
        <v>8489</v>
      </c>
      <c r="AF1750" t="str">
        <f>IF(H1750="XFMR",IFERROR(VLOOKUP(AP1750,AuctionMapping2019SEP_AUTOS!$D:$J,6,FALSE)," "),IFERROR(VLOOKUP(AO1750,AuctionMapping2019SEP_LINES!$D:$K,7,FALSE)," "))</f>
        <v xml:space="preserve"> </v>
      </c>
      <c r="AG1750" t="str">
        <f>IF(H1750="XFMR",IFERROR(VLOOKUP(AP1750,AuctionMapping2019SEP_AUTOS!$D:$J,5,FALSE)," "),IFERROR(VLOOKUP(AO1750,AuctionMapping2019SEP_LINES!$D:$K,6,FALSE)," "))</f>
        <v xml:space="preserve"> </v>
      </c>
      <c r="AJ1750">
        <v>1.095</v>
      </c>
      <c r="AK1750" t="s">
        <v>11384</v>
      </c>
      <c r="AL1750" t="s">
        <v>11384</v>
      </c>
      <c r="AM1750" s="2">
        <v>42306.446527777778</v>
      </c>
      <c r="AN1750" t="s">
        <v>12037</v>
      </c>
      <c r="AO1750" t="s">
        <v>13830</v>
      </c>
      <c r="AP1750" t="str">
        <f t="shared" si="27"/>
        <v>ODEHV|MR2T</v>
      </c>
    </row>
    <row r="1751" spans="1:42" x14ac:dyDescent="0.25">
      <c r="A1751" s="1">
        <v>1749</v>
      </c>
      <c r="B1751" t="s">
        <v>40</v>
      </c>
      <c r="D1751" t="str">
        <f>IF(H1751="XFMR",IFERROR(VLOOKUP(AP1751,AuctionMapping2019SEP_AUTOS!$D:$J,7,FALSE)," "),IFERROR(VLOOKUP(AO1751,AuctionMapping2019SEP_LINES!$D:$K,8,FALSE)," "))</f>
        <v xml:space="preserve"> </v>
      </c>
      <c r="E1751" t="s">
        <v>42</v>
      </c>
      <c r="F1751" t="s">
        <v>633</v>
      </c>
      <c r="G1751" s="2">
        <v>42306.446527777778</v>
      </c>
      <c r="H1751" t="s">
        <v>2391</v>
      </c>
      <c r="I1751" t="s">
        <v>4877</v>
      </c>
      <c r="K1751" t="str">
        <f>IF(H1751="XFMR",IFERROR(VLOOKUP(AP1751,AuctionMapping2019SEP_AUTOS!$D:$J,4,FALSE)," "),IFERROR(VLOOKUP(AO1751,AuctionMapping2019SEP_LINES!$D:$K,5,FALSE)," "))</f>
        <v xml:space="preserve"> </v>
      </c>
      <c r="L1751" t="str">
        <f>IF(H1751="XFMR",IFERROR(VLOOKUP(AP1751,AuctionMapping2019SEP_AUTOS!$D:$J,3,FALSE)," "),IFERROR(VLOOKUP(AO1751,AuctionMapping2019SEP_LINES!$D:$K,4,FALSE)," "))</f>
        <v xml:space="preserve"> </v>
      </c>
      <c r="M1751" t="s">
        <v>5407</v>
      </c>
      <c r="N1751" t="s">
        <v>6527</v>
      </c>
      <c r="O1751" t="s">
        <v>6530</v>
      </c>
      <c r="P1751">
        <v>345</v>
      </c>
      <c r="Q1751" t="s">
        <v>41</v>
      </c>
      <c r="R1751">
        <v>1.095</v>
      </c>
      <c r="S1751" t="s">
        <v>41</v>
      </c>
      <c r="T1751" s="2">
        <v>42307.770833333343</v>
      </c>
      <c r="U1751">
        <v>2.4380000000000002</v>
      </c>
      <c r="V1751" s="2">
        <v>42305.333333333343</v>
      </c>
      <c r="W1751">
        <v>2.4380000000000002</v>
      </c>
      <c r="X1751" s="2">
        <v>42220.475451388891</v>
      </c>
      <c r="AA1751" t="s">
        <v>2391</v>
      </c>
      <c r="AB1751" s="2">
        <v>42305.351388888892</v>
      </c>
      <c r="AC1751" t="s">
        <v>6785</v>
      </c>
      <c r="AD1751" t="s">
        <v>6787</v>
      </c>
      <c r="AE1751" t="s">
        <v>8490</v>
      </c>
      <c r="AF1751" t="str">
        <f>IF(H1751="XFMR",IFERROR(VLOOKUP(AP1751,AuctionMapping2019SEP_AUTOS!$D:$J,6,FALSE)," "),IFERROR(VLOOKUP(AO1751,AuctionMapping2019SEP_LINES!$D:$K,7,FALSE)," "))</f>
        <v xml:space="preserve"> </v>
      </c>
      <c r="AG1751" t="str">
        <f>IF(H1751="XFMR",IFERROR(VLOOKUP(AP1751,AuctionMapping2019SEP_AUTOS!$D:$J,5,FALSE)," "),IFERROR(VLOOKUP(AO1751,AuctionMapping2019SEP_LINES!$D:$K,6,FALSE)," "))</f>
        <v xml:space="preserve"> </v>
      </c>
      <c r="AJ1751">
        <v>1.095</v>
      </c>
      <c r="AK1751" t="s">
        <v>11384</v>
      </c>
      <c r="AL1751" t="s">
        <v>11384</v>
      </c>
      <c r="AM1751" s="2">
        <v>42306.446527777778</v>
      </c>
      <c r="AN1751" t="s">
        <v>12037</v>
      </c>
      <c r="AO1751" t="s">
        <v>13832</v>
      </c>
      <c r="AP1751" t="str">
        <f t="shared" si="27"/>
        <v>ODEHV|MR2H</v>
      </c>
    </row>
    <row r="1752" spans="1:42" x14ac:dyDescent="0.25">
      <c r="A1752" s="1">
        <v>1750</v>
      </c>
      <c r="B1752" t="s">
        <v>40</v>
      </c>
      <c r="D1752" t="str">
        <f>IF(H1752="XFMR",IFERROR(VLOOKUP(AP1752,AuctionMapping2019SEP_AUTOS!$D:$J,7,FALSE)," "),IFERROR(VLOOKUP(AO1752,AuctionMapping2019SEP_LINES!$D:$K,8,FALSE)," "))</f>
        <v xml:space="preserve"> </v>
      </c>
      <c r="E1752" t="s">
        <v>384</v>
      </c>
      <c r="F1752" t="s">
        <v>623</v>
      </c>
      <c r="G1752" s="2">
        <v>42306.286805555559</v>
      </c>
      <c r="H1752" t="s">
        <v>2392</v>
      </c>
      <c r="I1752" t="s">
        <v>4877</v>
      </c>
      <c r="K1752" t="str">
        <f>IF(H1752="XFMR",IFERROR(VLOOKUP(AP1752,AuctionMapping2019SEP_AUTOS!$D:$J,4,FALSE)," "),IFERROR(VLOOKUP(AO1752,AuctionMapping2019SEP_LINES!$D:$K,5,FALSE)," "))</f>
        <v xml:space="preserve"> </v>
      </c>
      <c r="L1752" t="str">
        <f>IF(H1752="XFMR",IFERROR(VLOOKUP(AP1752,AuctionMapping2019SEP_AUTOS!$D:$J,3,FALSE)," "),IFERROR(VLOOKUP(AO1752,AuctionMapping2019SEP_LINES!$D:$K,4,FALSE)," "))</f>
        <v xml:space="preserve"> </v>
      </c>
      <c r="M1752" t="s">
        <v>5768</v>
      </c>
      <c r="N1752" t="s">
        <v>6527</v>
      </c>
      <c r="O1752" t="s">
        <v>6530</v>
      </c>
      <c r="P1752">
        <v>138</v>
      </c>
      <c r="Q1752" t="s">
        <v>41</v>
      </c>
      <c r="R1752">
        <v>0.32400000000000001</v>
      </c>
      <c r="S1752" t="s">
        <v>40</v>
      </c>
      <c r="T1752" s="2">
        <v>42306.286805555559</v>
      </c>
      <c r="U1752">
        <v>0.32400000000000001</v>
      </c>
      <c r="V1752" s="2">
        <v>42305.963194444441</v>
      </c>
      <c r="W1752">
        <v>0.32400000000000001</v>
      </c>
      <c r="X1752" s="2">
        <v>42307.56863425926</v>
      </c>
      <c r="AA1752" t="s">
        <v>2392</v>
      </c>
      <c r="AB1752" s="2">
        <v>42305.963194444441</v>
      </c>
      <c r="AC1752" t="s">
        <v>6785</v>
      </c>
      <c r="AD1752" t="s">
        <v>6788</v>
      </c>
      <c r="AE1752" t="s">
        <v>8491</v>
      </c>
      <c r="AF1752" t="str">
        <f>IF(H1752="XFMR",IFERROR(VLOOKUP(AP1752,AuctionMapping2019SEP_AUTOS!$D:$J,6,FALSE)," "),IFERROR(VLOOKUP(AO1752,AuctionMapping2019SEP_LINES!$D:$K,7,FALSE)," "))</f>
        <v xml:space="preserve"> </v>
      </c>
      <c r="AG1752" t="str">
        <f>IF(H1752="XFMR",IFERROR(VLOOKUP(AP1752,AuctionMapping2019SEP_AUTOS!$D:$J,5,FALSE)," "),IFERROR(VLOOKUP(AO1752,AuctionMapping2019SEP_LINES!$D:$K,6,FALSE)," "))</f>
        <v xml:space="preserve"> </v>
      </c>
      <c r="AJ1752">
        <v>0.32400000000000001</v>
      </c>
      <c r="AK1752" t="s">
        <v>11385</v>
      </c>
      <c r="AL1752" t="s">
        <v>11385</v>
      </c>
      <c r="AM1752" s="2">
        <v>42306.286805555559</v>
      </c>
      <c r="AN1752" t="s">
        <v>12448</v>
      </c>
      <c r="AO1752" t="s">
        <v>13945</v>
      </c>
      <c r="AP1752" t="str">
        <f t="shared" si="27"/>
        <v>BULLCRK|FMR2</v>
      </c>
    </row>
    <row r="1753" spans="1:42" x14ac:dyDescent="0.25">
      <c r="A1753" s="1">
        <v>1751</v>
      </c>
      <c r="B1753" t="s">
        <v>40</v>
      </c>
      <c r="D1753" t="str">
        <f>IF(H1753="XFMR",IFERROR(VLOOKUP(AP1753,AuctionMapping2019SEP_AUTOS!$D:$J,7,FALSE)," "),IFERROR(VLOOKUP(AO1753,AuctionMapping2019SEP_LINES!$D:$K,8,FALSE)," "))</f>
        <v xml:space="preserve"> </v>
      </c>
      <c r="E1753" t="s">
        <v>385</v>
      </c>
      <c r="F1753" t="s">
        <v>623</v>
      </c>
      <c r="G1753" s="2">
        <v>42306.286805555559</v>
      </c>
      <c r="H1753" t="s">
        <v>2393</v>
      </c>
      <c r="I1753" t="s">
        <v>4877</v>
      </c>
      <c r="K1753" t="str">
        <f>IF(H1753="XFMR",IFERROR(VLOOKUP(AP1753,AuctionMapping2019SEP_AUTOS!$D:$J,4,FALSE)," "),IFERROR(VLOOKUP(AO1753,AuctionMapping2019SEP_LINES!$D:$K,5,FALSE)," "))</f>
        <v xml:space="preserve"> </v>
      </c>
      <c r="L1753" t="str">
        <f>IF(H1753="XFMR",IFERROR(VLOOKUP(AP1753,AuctionMapping2019SEP_AUTOS!$D:$J,3,FALSE)," "),IFERROR(VLOOKUP(AO1753,AuctionMapping2019SEP_LINES!$D:$K,4,FALSE)," "))</f>
        <v xml:space="preserve"> </v>
      </c>
      <c r="M1753" t="s">
        <v>5768</v>
      </c>
      <c r="N1753" t="s">
        <v>6527</v>
      </c>
      <c r="O1753" t="s">
        <v>6530</v>
      </c>
      <c r="P1753">
        <v>138</v>
      </c>
      <c r="Q1753" t="s">
        <v>41</v>
      </c>
      <c r="R1753">
        <v>0.32400000000000001</v>
      </c>
      <c r="S1753" t="s">
        <v>40</v>
      </c>
      <c r="T1753" s="2">
        <v>42306.286805555559</v>
      </c>
      <c r="U1753">
        <v>0.32400000000000001</v>
      </c>
      <c r="V1753" s="2">
        <v>42305.963194444441</v>
      </c>
      <c r="W1753">
        <v>0.32400000000000001</v>
      </c>
      <c r="X1753" s="2">
        <v>42307.56863425926</v>
      </c>
      <c r="AA1753" t="s">
        <v>2393</v>
      </c>
      <c r="AB1753" s="2">
        <v>42305.963194444441</v>
      </c>
      <c r="AC1753" t="s">
        <v>6785</v>
      </c>
      <c r="AD1753" t="s">
        <v>6788</v>
      </c>
      <c r="AE1753" t="s">
        <v>8492</v>
      </c>
      <c r="AF1753" t="str">
        <f>IF(H1753="XFMR",IFERROR(VLOOKUP(AP1753,AuctionMapping2019SEP_AUTOS!$D:$J,6,FALSE)," "),IFERROR(VLOOKUP(AO1753,AuctionMapping2019SEP_LINES!$D:$K,7,FALSE)," "))</f>
        <v xml:space="preserve"> </v>
      </c>
      <c r="AG1753" t="str">
        <f>IF(H1753="XFMR",IFERROR(VLOOKUP(AP1753,AuctionMapping2019SEP_AUTOS!$D:$J,5,FALSE)," "),IFERROR(VLOOKUP(AO1753,AuctionMapping2019SEP_LINES!$D:$K,6,FALSE)," "))</f>
        <v xml:space="preserve"> </v>
      </c>
      <c r="AJ1753">
        <v>0.32400000000000001</v>
      </c>
      <c r="AK1753" t="s">
        <v>11385</v>
      </c>
      <c r="AL1753" t="s">
        <v>11385</v>
      </c>
      <c r="AM1753" s="2">
        <v>42306.286805555559</v>
      </c>
      <c r="AN1753" t="s">
        <v>12448</v>
      </c>
      <c r="AO1753" t="s">
        <v>13785</v>
      </c>
      <c r="AP1753" t="str">
        <f t="shared" si="27"/>
        <v>BULLCRK|FMR1</v>
      </c>
    </row>
    <row r="1754" spans="1:42" x14ac:dyDescent="0.25">
      <c r="A1754" s="1">
        <v>1752</v>
      </c>
      <c r="B1754" t="s">
        <v>40</v>
      </c>
      <c r="D1754" t="str">
        <f>IF(H1754="XFMR",IFERROR(VLOOKUP(AP1754,AuctionMapping2019SEP_AUTOS!$D:$J,7,FALSE)," "),IFERROR(VLOOKUP(AO1754,AuctionMapping2019SEP_LINES!$D:$K,8,FALSE)," "))</f>
        <v xml:space="preserve"> </v>
      </c>
      <c r="E1754" t="s">
        <v>386</v>
      </c>
      <c r="F1754" t="s">
        <v>628</v>
      </c>
      <c r="G1754" s="2">
        <v>42305.756944444453</v>
      </c>
      <c r="H1754" t="s">
        <v>2394</v>
      </c>
      <c r="I1754" t="s">
        <v>4877</v>
      </c>
      <c r="K1754" t="str">
        <f>IF(H1754="XFMR",IFERROR(VLOOKUP(AP1754,AuctionMapping2019SEP_AUTOS!$D:$J,4,FALSE)," "),IFERROR(VLOOKUP(AO1754,AuctionMapping2019SEP_LINES!$D:$K,5,FALSE)," "))</f>
        <v xml:space="preserve"> </v>
      </c>
      <c r="L1754" t="str">
        <f>IF(H1754="XFMR",IFERROR(VLOOKUP(AP1754,AuctionMapping2019SEP_AUTOS!$D:$J,3,FALSE)," "),IFERROR(VLOOKUP(AO1754,AuctionMapping2019SEP_LINES!$D:$K,4,FALSE)," "))</f>
        <v xml:space="preserve"> </v>
      </c>
      <c r="M1754" t="s">
        <v>5769</v>
      </c>
      <c r="N1754" t="s">
        <v>6527</v>
      </c>
      <c r="O1754" t="s">
        <v>6530</v>
      </c>
      <c r="P1754">
        <v>345</v>
      </c>
      <c r="Q1754" t="s">
        <v>41</v>
      </c>
      <c r="R1754">
        <v>0.23400000000000001</v>
      </c>
      <c r="S1754" t="s">
        <v>40</v>
      </c>
      <c r="T1754" s="2">
        <v>42306.999305555553</v>
      </c>
      <c r="U1754">
        <v>1.476</v>
      </c>
      <c r="V1754" s="2">
        <v>42305.522916666669</v>
      </c>
      <c r="W1754">
        <v>1.476</v>
      </c>
      <c r="X1754" s="2">
        <v>42305.69394675926</v>
      </c>
      <c r="AA1754" t="s">
        <v>2394</v>
      </c>
      <c r="AB1754" s="2">
        <v>42305.522916666669</v>
      </c>
      <c r="AC1754" t="s">
        <v>6785</v>
      </c>
      <c r="AD1754" t="s">
        <v>6788</v>
      </c>
      <c r="AE1754" t="s">
        <v>8493</v>
      </c>
      <c r="AF1754" t="str">
        <f>IF(H1754="XFMR",IFERROR(VLOOKUP(AP1754,AuctionMapping2019SEP_AUTOS!$D:$J,6,FALSE)," "),IFERROR(VLOOKUP(AO1754,AuctionMapping2019SEP_LINES!$D:$K,7,FALSE)," "))</f>
        <v xml:space="preserve"> </v>
      </c>
      <c r="AG1754" t="str">
        <f>IF(H1754="XFMR",IFERROR(VLOOKUP(AP1754,AuctionMapping2019SEP_AUTOS!$D:$J,5,FALSE)," "),IFERROR(VLOOKUP(AO1754,AuctionMapping2019SEP_LINES!$D:$K,6,FALSE)," "))</f>
        <v xml:space="preserve"> </v>
      </c>
      <c r="AJ1754">
        <v>0.23400000000000001</v>
      </c>
      <c r="AK1754" t="s">
        <v>11385</v>
      </c>
      <c r="AL1754" t="s">
        <v>11385</v>
      </c>
      <c r="AM1754" s="2">
        <v>42305.756944444453</v>
      </c>
      <c r="AN1754" t="s">
        <v>12449</v>
      </c>
      <c r="AO1754" t="s">
        <v>14908</v>
      </c>
      <c r="AP1754" t="str">
        <f t="shared" si="27"/>
        <v>ELB|ECXF</v>
      </c>
    </row>
    <row r="1755" spans="1:42" x14ac:dyDescent="0.25">
      <c r="A1755" s="1">
        <v>1753</v>
      </c>
      <c r="B1755" t="s">
        <v>41</v>
      </c>
      <c r="D1755" t="str">
        <f>IF(H1755="XFMR",IFERROR(VLOOKUP(AP1755,AuctionMapping2019SEP_AUTOS!$D:$J,7,FALSE)," "),IFERROR(VLOOKUP(AO1755,AuctionMapping2019SEP_LINES!$D:$K,8,FALSE)," "))</f>
        <v xml:space="preserve"> </v>
      </c>
      <c r="E1755" t="s">
        <v>42</v>
      </c>
      <c r="F1755" t="s">
        <v>629</v>
      </c>
      <c r="G1755" s="2">
        <v>42304.917002314818</v>
      </c>
      <c r="H1755" t="s">
        <v>2395</v>
      </c>
      <c r="I1755" t="s">
        <v>4878</v>
      </c>
      <c r="K1755" t="str">
        <f>IF(H1755="XFMR",IFERROR(VLOOKUP(AP1755,AuctionMapping2019SEP_AUTOS!$D:$J,4,FALSE)," "),IFERROR(VLOOKUP(AO1755,AuctionMapping2019SEP_LINES!$D:$K,5,FALSE)," "))</f>
        <v xml:space="preserve"> </v>
      </c>
      <c r="L1755" t="str">
        <f>IF(H1755="XFMR",IFERROR(VLOOKUP(AP1755,AuctionMapping2019SEP_AUTOS!$D:$J,3,FALSE)," "),IFERROR(VLOOKUP(AO1755,AuctionMapping2019SEP_LINES!$D:$K,4,FALSE)," "))</f>
        <v xml:space="preserve"> </v>
      </c>
      <c r="M1755" t="s">
        <v>5676</v>
      </c>
      <c r="N1755" t="s">
        <v>6528</v>
      </c>
      <c r="O1755" t="s">
        <v>6530</v>
      </c>
      <c r="P1755">
        <v>138</v>
      </c>
      <c r="Q1755" t="s">
        <v>41</v>
      </c>
      <c r="R1755">
        <v>9.1660000000000004</v>
      </c>
      <c r="S1755" t="s">
        <v>41</v>
      </c>
      <c r="T1755" s="2">
        <v>42308.75</v>
      </c>
      <c r="U1755">
        <v>12.999000000000001</v>
      </c>
      <c r="V1755" s="2">
        <v>42295.750694444447</v>
      </c>
      <c r="W1755">
        <v>12.999000000000001</v>
      </c>
      <c r="X1755" s="2">
        <v>42293.619849537034</v>
      </c>
      <c r="AA1755" t="s">
        <v>2395</v>
      </c>
      <c r="AB1755" s="2">
        <v>42295.751388888893</v>
      </c>
      <c r="AC1755" t="s">
        <v>6785</v>
      </c>
      <c r="AD1755" t="s">
        <v>6787</v>
      </c>
      <c r="AE1755" t="s">
        <v>8482</v>
      </c>
      <c r="AF1755" t="str">
        <f>IF(H1755="XFMR",IFERROR(VLOOKUP(AP1755,AuctionMapping2019SEP_AUTOS!$D:$J,6,FALSE)," "),IFERROR(VLOOKUP(AO1755,AuctionMapping2019SEP_LINES!$D:$K,7,FALSE)," "))</f>
        <v xml:space="preserve"> </v>
      </c>
      <c r="AG1755" t="str">
        <f>IF(H1755="XFMR",IFERROR(VLOOKUP(AP1755,AuctionMapping2019SEP_AUTOS!$D:$J,5,FALSE)," "),IFERROR(VLOOKUP(AO1755,AuctionMapping2019SEP_LINES!$D:$K,6,FALSE)," "))</f>
        <v xml:space="preserve"> </v>
      </c>
      <c r="AH1755" t="s">
        <v>11100</v>
      </c>
      <c r="AI1755" t="s">
        <v>6528</v>
      </c>
      <c r="AJ1755">
        <v>9.1660000000000004</v>
      </c>
      <c r="AK1755" t="s">
        <v>11384</v>
      </c>
      <c r="AL1755" t="s">
        <v>11389</v>
      </c>
      <c r="AM1755" s="2">
        <v>42304.917002314818</v>
      </c>
      <c r="AN1755" t="s">
        <v>12450</v>
      </c>
      <c r="AO1755" t="s">
        <v>14902</v>
      </c>
      <c r="AP1755" t="str">
        <f t="shared" si="27"/>
        <v>HBR-ATNRN|840C</v>
      </c>
    </row>
    <row r="1756" spans="1:42" x14ac:dyDescent="0.25">
      <c r="A1756" s="1">
        <v>1754</v>
      </c>
      <c r="B1756" t="s">
        <v>40</v>
      </c>
      <c r="D1756" t="str">
        <f>IF(H1756="XFMR",IFERROR(VLOOKUP(AP1756,AuctionMapping2019SEP_AUTOS!$D:$J,7,FALSE)," "),IFERROR(VLOOKUP(AO1756,AuctionMapping2019SEP_LINES!$D:$K,8,FALSE)," "))</f>
        <v xml:space="preserve"> </v>
      </c>
      <c r="E1756" t="s">
        <v>387</v>
      </c>
      <c r="F1756" t="s">
        <v>632</v>
      </c>
      <c r="G1756" s="2">
        <v>42303.568749999999</v>
      </c>
      <c r="H1756" t="s">
        <v>2396</v>
      </c>
      <c r="I1756" t="s">
        <v>4877</v>
      </c>
      <c r="K1756" t="str">
        <f>IF(H1756="XFMR",IFERROR(VLOOKUP(AP1756,AuctionMapping2019SEP_AUTOS!$D:$J,4,FALSE)," "),IFERROR(VLOOKUP(AO1756,AuctionMapping2019SEP_LINES!$D:$K,5,FALSE)," "))</f>
        <v xml:space="preserve"> </v>
      </c>
      <c r="L1756" t="str">
        <f>IF(H1756="XFMR",IFERROR(VLOOKUP(AP1756,AuctionMapping2019SEP_AUTOS!$D:$J,3,FALSE)," "),IFERROR(VLOOKUP(AO1756,AuctionMapping2019SEP_LINES!$D:$K,4,FALSE)," "))</f>
        <v xml:space="preserve"> </v>
      </c>
      <c r="M1756" t="s">
        <v>5770</v>
      </c>
      <c r="N1756" t="s">
        <v>6527</v>
      </c>
      <c r="O1756" t="s">
        <v>6530</v>
      </c>
      <c r="P1756">
        <v>138</v>
      </c>
      <c r="Q1756" t="s">
        <v>41</v>
      </c>
      <c r="R1756">
        <v>0.16800000000000001</v>
      </c>
      <c r="S1756" t="s">
        <v>41</v>
      </c>
      <c r="T1756" s="2">
        <v>42303.666666666657</v>
      </c>
      <c r="U1756">
        <v>0.29199999999999998</v>
      </c>
      <c r="V1756" s="2">
        <v>42303.375</v>
      </c>
      <c r="W1756">
        <v>0.29199999999999998</v>
      </c>
      <c r="X1756" s="2">
        <v>42296.610405092593</v>
      </c>
      <c r="AA1756" t="s">
        <v>2396</v>
      </c>
      <c r="AB1756" s="2">
        <v>42303.400694444441</v>
      </c>
      <c r="AC1756" t="s">
        <v>6785</v>
      </c>
      <c r="AD1756" t="s">
        <v>6787</v>
      </c>
      <c r="AE1756" t="s">
        <v>8494</v>
      </c>
      <c r="AF1756" t="str">
        <f>IF(H1756="XFMR",IFERROR(VLOOKUP(AP1756,AuctionMapping2019SEP_AUTOS!$D:$J,6,FALSE)," "),IFERROR(VLOOKUP(AO1756,AuctionMapping2019SEP_LINES!$D:$K,7,FALSE)," "))</f>
        <v xml:space="preserve"> </v>
      </c>
      <c r="AG1756" t="str">
        <f>IF(H1756="XFMR",IFERROR(VLOOKUP(AP1756,AuctionMapping2019SEP_AUTOS!$D:$J,5,FALSE)," "),IFERROR(VLOOKUP(AO1756,AuctionMapping2019SEP_LINES!$D:$K,6,FALSE)," "))</f>
        <v xml:space="preserve"> </v>
      </c>
      <c r="AJ1756">
        <v>0.16800000000000001</v>
      </c>
      <c r="AK1756" t="s">
        <v>11384</v>
      </c>
      <c r="AL1756" t="s">
        <v>11384</v>
      </c>
      <c r="AM1756" s="2">
        <v>42303.568749999999</v>
      </c>
      <c r="AN1756" t="s">
        <v>12451</v>
      </c>
      <c r="AO1756" t="s">
        <v>13788</v>
      </c>
      <c r="AP1756" t="str">
        <f t="shared" si="27"/>
        <v>ASPM|69T1</v>
      </c>
    </row>
    <row r="1757" spans="1:42" x14ac:dyDescent="0.25">
      <c r="A1757" s="1">
        <v>1755</v>
      </c>
      <c r="B1757" t="s">
        <v>40</v>
      </c>
      <c r="D1757" t="str">
        <f>IF(H1757="XFMR",IFERROR(VLOOKUP(AP1757,AuctionMapping2019SEP_AUTOS!$D:$J,7,FALSE)," "),IFERROR(VLOOKUP(AO1757,AuctionMapping2019SEP_LINES!$D:$K,8,FALSE)," "))</f>
        <v xml:space="preserve"> </v>
      </c>
      <c r="E1757" t="s">
        <v>42</v>
      </c>
      <c r="F1757" t="s">
        <v>627</v>
      </c>
      <c r="G1757" s="2">
        <v>42302.597222222219</v>
      </c>
      <c r="H1757" t="s">
        <v>2397</v>
      </c>
      <c r="I1757" t="s">
        <v>4877</v>
      </c>
      <c r="K1757" t="str">
        <f>IF(H1757="XFMR",IFERROR(VLOOKUP(AP1757,AuctionMapping2019SEP_AUTOS!$D:$J,4,FALSE)," "),IFERROR(VLOOKUP(AO1757,AuctionMapping2019SEP_LINES!$D:$K,5,FALSE)," "))</f>
        <v xml:space="preserve"> </v>
      </c>
      <c r="L1757" t="str">
        <f>IF(H1757="XFMR",IFERROR(VLOOKUP(AP1757,AuctionMapping2019SEP_AUTOS!$D:$J,3,FALSE)," "),IFERROR(VLOOKUP(AO1757,AuctionMapping2019SEP_LINES!$D:$K,4,FALSE)," "))</f>
        <v xml:space="preserve"> </v>
      </c>
      <c r="M1757" t="s">
        <v>5613</v>
      </c>
      <c r="N1757" t="s">
        <v>6528</v>
      </c>
      <c r="O1757" t="s">
        <v>6530</v>
      </c>
      <c r="P1757">
        <v>345</v>
      </c>
      <c r="Q1757" t="s">
        <v>41</v>
      </c>
      <c r="R1757">
        <v>3.2240000000000002</v>
      </c>
      <c r="S1757" t="s">
        <v>41</v>
      </c>
      <c r="T1757" s="2">
        <v>42302.75</v>
      </c>
      <c r="U1757">
        <v>3.4580000000000002</v>
      </c>
      <c r="V1757" s="2">
        <v>42299.291666666657</v>
      </c>
      <c r="W1757">
        <v>3.4580000000000002</v>
      </c>
      <c r="X1757" s="2">
        <v>42235.385428240741</v>
      </c>
      <c r="AA1757" t="s">
        <v>2397</v>
      </c>
      <c r="AB1757" s="2">
        <v>42299.372916666667</v>
      </c>
      <c r="AC1757" t="s">
        <v>6785</v>
      </c>
      <c r="AD1757" t="s">
        <v>6787</v>
      </c>
      <c r="AE1757" t="s">
        <v>8495</v>
      </c>
      <c r="AF1757" t="str">
        <f>IF(H1757="XFMR",IFERROR(VLOOKUP(AP1757,AuctionMapping2019SEP_AUTOS!$D:$J,6,FALSE)," "),IFERROR(VLOOKUP(AO1757,AuctionMapping2019SEP_LINES!$D:$K,7,FALSE)," "))</f>
        <v xml:space="preserve"> </v>
      </c>
      <c r="AG1757" t="str">
        <f>IF(H1757="XFMR",IFERROR(VLOOKUP(AP1757,AuctionMapping2019SEP_AUTOS!$D:$J,5,FALSE)," "),IFERROR(VLOOKUP(AO1757,AuctionMapping2019SEP_LINES!$D:$K,6,FALSE)," "))</f>
        <v xml:space="preserve"> </v>
      </c>
      <c r="AJ1757">
        <v>3.2240000000000002</v>
      </c>
      <c r="AK1757" t="s">
        <v>11384</v>
      </c>
      <c r="AL1757" t="s">
        <v>11384</v>
      </c>
      <c r="AM1757" s="2">
        <v>42302.597222222219</v>
      </c>
      <c r="AN1757" t="s">
        <v>12262</v>
      </c>
      <c r="AO1757" t="s">
        <v>13831</v>
      </c>
      <c r="AP1757" t="str">
        <f t="shared" si="27"/>
        <v>VENSW|MR1H</v>
      </c>
    </row>
    <row r="1758" spans="1:42" x14ac:dyDescent="0.25">
      <c r="A1758" s="1">
        <v>1756</v>
      </c>
      <c r="B1758" t="s">
        <v>40</v>
      </c>
      <c r="D1758" t="str">
        <f>IF(H1758="XFMR",IFERROR(VLOOKUP(AP1758,AuctionMapping2019SEP_AUTOS!$D:$J,7,FALSE)," "),IFERROR(VLOOKUP(AO1758,AuctionMapping2019SEP_LINES!$D:$K,8,FALSE)," "))</f>
        <v xml:space="preserve"> </v>
      </c>
      <c r="E1758" t="s">
        <v>42</v>
      </c>
      <c r="F1758" t="s">
        <v>627</v>
      </c>
      <c r="G1758" s="2">
        <v>42302.597222222219</v>
      </c>
      <c r="H1758" t="s">
        <v>2398</v>
      </c>
      <c r="I1758" t="s">
        <v>4877</v>
      </c>
      <c r="K1758" t="str">
        <f>IF(H1758="XFMR",IFERROR(VLOOKUP(AP1758,AuctionMapping2019SEP_AUTOS!$D:$J,4,FALSE)," "),IFERROR(VLOOKUP(AO1758,AuctionMapping2019SEP_LINES!$D:$K,5,FALSE)," "))</f>
        <v xml:space="preserve"> </v>
      </c>
      <c r="L1758" t="str">
        <f>IF(H1758="XFMR",IFERROR(VLOOKUP(AP1758,AuctionMapping2019SEP_AUTOS!$D:$J,3,FALSE)," "),IFERROR(VLOOKUP(AO1758,AuctionMapping2019SEP_LINES!$D:$K,4,FALSE)," "))</f>
        <v xml:space="preserve"> </v>
      </c>
      <c r="M1758" t="s">
        <v>5613</v>
      </c>
      <c r="N1758" t="s">
        <v>6528</v>
      </c>
      <c r="O1758" t="s">
        <v>6530</v>
      </c>
      <c r="P1758">
        <v>345</v>
      </c>
      <c r="Q1758" t="s">
        <v>41</v>
      </c>
      <c r="R1758">
        <v>3.2240000000000002</v>
      </c>
      <c r="S1758" t="s">
        <v>41</v>
      </c>
      <c r="T1758" s="2">
        <v>42302.75</v>
      </c>
      <c r="U1758">
        <v>3.4580000000000002</v>
      </c>
      <c r="V1758" s="2">
        <v>42299.291666666657</v>
      </c>
      <c r="W1758">
        <v>3.4580000000000002</v>
      </c>
      <c r="X1758" s="2">
        <v>42235.385462962957</v>
      </c>
      <c r="AA1758" t="s">
        <v>2398</v>
      </c>
      <c r="AB1758" s="2">
        <v>42299.372916666667</v>
      </c>
      <c r="AC1758" t="s">
        <v>6785</v>
      </c>
      <c r="AD1758" t="s">
        <v>6787</v>
      </c>
      <c r="AE1758" t="s">
        <v>8496</v>
      </c>
      <c r="AF1758" t="str">
        <f>IF(H1758="XFMR",IFERROR(VLOOKUP(AP1758,AuctionMapping2019SEP_AUTOS!$D:$J,6,FALSE)," "),IFERROR(VLOOKUP(AO1758,AuctionMapping2019SEP_LINES!$D:$K,7,FALSE)," "))</f>
        <v xml:space="preserve"> </v>
      </c>
      <c r="AG1758" t="str">
        <f>IF(H1758="XFMR",IFERROR(VLOOKUP(AP1758,AuctionMapping2019SEP_AUTOS!$D:$J,5,FALSE)," "),IFERROR(VLOOKUP(AO1758,AuctionMapping2019SEP_LINES!$D:$K,6,FALSE)," "))</f>
        <v xml:space="preserve"> </v>
      </c>
      <c r="AJ1758">
        <v>3.2240000000000002</v>
      </c>
      <c r="AK1758" t="s">
        <v>11384</v>
      </c>
      <c r="AL1758" t="s">
        <v>11384</v>
      </c>
      <c r="AM1758" s="2">
        <v>42302.597222222219</v>
      </c>
      <c r="AN1758" t="s">
        <v>12262</v>
      </c>
      <c r="AO1758" t="s">
        <v>13985</v>
      </c>
      <c r="AP1758" t="str">
        <f t="shared" si="27"/>
        <v>VENSW|MR3H</v>
      </c>
    </row>
    <row r="1759" spans="1:42" x14ac:dyDescent="0.25">
      <c r="A1759" s="1">
        <v>1757</v>
      </c>
      <c r="B1759" t="s">
        <v>40</v>
      </c>
      <c r="D1759" t="str">
        <f>IF(H1759="XFMR",IFERROR(VLOOKUP(AP1759,AuctionMapping2019SEP_AUTOS!$D:$J,7,FALSE)," "),IFERROR(VLOOKUP(AO1759,AuctionMapping2019SEP_LINES!$D:$K,8,FALSE)," "))</f>
        <v xml:space="preserve"> </v>
      </c>
      <c r="E1759" t="s">
        <v>42</v>
      </c>
      <c r="F1759" t="s">
        <v>627</v>
      </c>
      <c r="G1759" s="2">
        <v>42302.597222222219</v>
      </c>
      <c r="H1759" t="s">
        <v>2399</v>
      </c>
      <c r="I1759" t="s">
        <v>4877</v>
      </c>
      <c r="K1759" t="str">
        <f>IF(H1759="XFMR",IFERROR(VLOOKUP(AP1759,AuctionMapping2019SEP_AUTOS!$D:$J,4,FALSE)," "),IFERROR(VLOOKUP(AO1759,AuctionMapping2019SEP_LINES!$D:$K,5,FALSE)," "))</f>
        <v xml:space="preserve"> </v>
      </c>
      <c r="L1759" t="str">
        <f>IF(H1759="XFMR",IFERROR(VLOOKUP(AP1759,AuctionMapping2019SEP_AUTOS!$D:$J,3,FALSE)," "),IFERROR(VLOOKUP(AO1759,AuctionMapping2019SEP_LINES!$D:$K,4,FALSE)," "))</f>
        <v xml:space="preserve"> </v>
      </c>
      <c r="M1759" t="s">
        <v>5613</v>
      </c>
      <c r="N1759" t="s">
        <v>6528</v>
      </c>
      <c r="O1759" t="s">
        <v>6530</v>
      </c>
      <c r="P1759">
        <v>138</v>
      </c>
      <c r="Q1759" t="s">
        <v>41</v>
      </c>
      <c r="R1759">
        <v>3.2240000000000002</v>
      </c>
      <c r="S1759" t="s">
        <v>41</v>
      </c>
      <c r="T1759" s="2">
        <v>42302.75</v>
      </c>
      <c r="U1759">
        <v>3.4580000000000002</v>
      </c>
      <c r="V1759" s="2">
        <v>42299.291666666657</v>
      </c>
      <c r="W1759">
        <v>3.4580000000000002</v>
      </c>
      <c r="X1759" s="2">
        <v>42235.385474537034</v>
      </c>
      <c r="AA1759" t="s">
        <v>2399</v>
      </c>
      <c r="AB1759" s="2">
        <v>42299.372916666667</v>
      </c>
      <c r="AC1759" t="s">
        <v>6785</v>
      </c>
      <c r="AD1759" t="s">
        <v>6787</v>
      </c>
      <c r="AE1759" t="s">
        <v>8497</v>
      </c>
      <c r="AF1759" t="str">
        <f>IF(H1759="XFMR",IFERROR(VLOOKUP(AP1759,AuctionMapping2019SEP_AUTOS!$D:$J,6,FALSE)," "),IFERROR(VLOOKUP(AO1759,AuctionMapping2019SEP_LINES!$D:$K,7,FALSE)," "))</f>
        <v xml:space="preserve"> </v>
      </c>
      <c r="AG1759" t="str">
        <f>IF(H1759="XFMR",IFERROR(VLOOKUP(AP1759,AuctionMapping2019SEP_AUTOS!$D:$J,5,FALSE)," "),IFERROR(VLOOKUP(AO1759,AuctionMapping2019SEP_LINES!$D:$K,6,FALSE)," "))</f>
        <v xml:space="preserve"> </v>
      </c>
      <c r="AJ1759">
        <v>3.2240000000000002</v>
      </c>
      <c r="AK1759" t="s">
        <v>11384</v>
      </c>
      <c r="AL1759" t="s">
        <v>11384</v>
      </c>
      <c r="AM1759" s="2">
        <v>42302.597222222219</v>
      </c>
      <c r="AN1759" t="s">
        <v>12262</v>
      </c>
      <c r="AO1759" t="s">
        <v>13981</v>
      </c>
      <c r="AP1759" t="str">
        <f t="shared" si="27"/>
        <v>VENSW|MR3L</v>
      </c>
    </row>
    <row r="1760" spans="1:42" x14ac:dyDescent="0.25">
      <c r="A1760" s="1">
        <v>1758</v>
      </c>
      <c r="B1760" t="s">
        <v>40</v>
      </c>
      <c r="D1760" t="str">
        <f>IF(H1760="XFMR",IFERROR(VLOOKUP(AP1760,AuctionMapping2019SEP_AUTOS!$D:$J,7,FALSE)," "),IFERROR(VLOOKUP(AO1760,AuctionMapping2019SEP_LINES!$D:$K,8,FALSE)," "))</f>
        <v xml:space="preserve"> </v>
      </c>
      <c r="E1760" t="s">
        <v>42</v>
      </c>
      <c r="F1760" t="s">
        <v>627</v>
      </c>
      <c r="G1760" s="2">
        <v>42302.597222222219</v>
      </c>
      <c r="H1760" t="s">
        <v>2400</v>
      </c>
      <c r="I1760" t="s">
        <v>4877</v>
      </c>
      <c r="K1760" t="str">
        <f>IF(H1760="XFMR",IFERROR(VLOOKUP(AP1760,AuctionMapping2019SEP_AUTOS!$D:$J,4,FALSE)," "),IFERROR(VLOOKUP(AO1760,AuctionMapping2019SEP_LINES!$D:$K,5,FALSE)," "))</f>
        <v xml:space="preserve"> </v>
      </c>
      <c r="L1760" t="str">
        <f>IF(H1760="XFMR",IFERROR(VLOOKUP(AP1760,AuctionMapping2019SEP_AUTOS!$D:$J,3,FALSE)," "),IFERROR(VLOOKUP(AO1760,AuctionMapping2019SEP_LINES!$D:$K,4,FALSE)," "))</f>
        <v xml:space="preserve"> </v>
      </c>
      <c r="M1760" t="s">
        <v>5613</v>
      </c>
      <c r="N1760" t="s">
        <v>6528</v>
      </c>
      <c r="O1760" t="s">
        <v>6530</v>
      </c>
      <c r="P1760">
        <v>13</v>
      </c>
      <c r="Q1760" t="s">
        <v>41</v>
      </c>
      <c r="R1760">
        <v>3.2240000000000002</v>
      </c>
      <c r="S1760" t="s">
        <v>41</v>
      </c>
      <c r="T1760" s="2">
        <v>42302.75</v>
      </c>
      <c r="U1760">
        <v>3.4580000000000002</v>
      </c>
      <c r="V1760" s="2">
        <v>42299.291666666657</v>
      </c>
      <c r="W1760">
        <v>3.4580000000000002</v>
      </c>
      <c r="X1760" s="2">
        <v>42235.385439814818</v>
      </c>
      <c r="AA1760" t="s">
        <v>2400</v>
      </c>
      <c r="AB1760" s="2">
        <v>42299.372916666667</v>
      </c>
      <c r="AC1760" t="s">
        <v>6785</v>
      </c>
      <c r="AD1760" t="s">
        <v>6787</v>
      </c>
      <c r="AE1760" t="s">
        <v>8498</v>
      </c>
      <c r="AF1760" t="str">
        <f>IF(H1760="XFMR",IFERROR(VLOOKUP(AP1760,AuctionMapping2019SEP_AUTOS!$D:$J,6,FALSE)," "),IFERROR(VLOOKUP(AO1760,AuctionMapping2019SEP_LINES!$D:$K,7,FALSE)," "))</f>
        <v xml:space="preserve"> </v>
      </c>
      <c r="AG1760" t="str">
        <f>IF(H1760="XFMR",IFERROR(VLOOKUP(AP1760,AuctionMapping2019SEP_AUTOS!$D:$J,5,FALSE)," "),IFERROR(VLOOKUP(AO1760,AuctionMapping2019SEP_LINES!$D:$K,6,FALSE)," "))</f>
        <v xml:space="preserve"> </v>
      </c>
      <c r="AJ1760">
        <v>3.2240000000000002</v>
      </c>
      <c r="AK1760" t="s">
        <v>11384</v>
      </c>
      <c r="AL1760" t="s">
        <v>11384</v>
      </c>
      <c r="AM1760" s="2">
        <v>42302.597222222219</v>
      </c>
      <c r="AN1760" t="s">
        <v>12262</v>
      </c>
      <c r="AO1760" t="s">
        <v>13829</v>
      </c>
      <c r="AP1760" t="str">
        <f t="shared" si="27"/>
        <v>VENSW|MR1T</v>
      </c>
    </row>
    <row r="1761" spans="1:42" x14ac:dyDescent="0.25">
      <c r="A1761" s="1">
        <v>1759</v>
      </c>
      <c r="B1761" t="s">
        <v>40</v>
      </c>
      <c r="D1761" t="str">
        <f>IF(H1761="XFMR",IFERROR(VLOOKUP(AP1761,AuctionMapping2019SEP_AUTOS!$D:$J,7,FALSE)," "),IFERROR(VLOOKUP(AO1761,AuctionMapping2019SEP_LINES!$D:$K,8,FALSE)," "))</f>
        <v xml:space="preserve"> </v>
      </c>
      <c r="E1761" t="s">
        <v>42</v>
      </c>
      <c r="F1761" t="s">
        <v>627</v>
      </c>
      <c r="G1761" s="2">
        <v>42302.597222222219</v>
      </c>
      <c r="H1761" t="s">
        <v>2401</v>
      </c>
      <c r="I1761" t="s">
        <v>4877</v>
      </c>
      <c r="K1761" t="str">
        <f>IF(H1761="XFMR",IFERROR(VLOOKUP(AP1761,AuctionMapping2019SEP_AUTOS!$D:$J,4,FALSE)," "),IFERROR(VLOOKUP(AO1761,AuctionMapping2019SEP_LINES!$D:$K,5,FALSE)," "))</f>
        <v xml:space="preserve"> </v>
      </c>
      <c r="L1761" t="str">
        <f>IF(H1761="XFMR",IFERROR(VLOOKUP(AP1761,AuctionMapping2019SEP_AUTOS!$D:$J,3,FALSE)," "),IFERROR(VLOOKUP(AO1761,AuctionMapping2019SEP_LINES!$D:$K,4,FALSE)," "))</f>
        <v xml:space="preserve"> </v>
      </c>
      <c r="M1761" t="s">
        <v>5613</v>
      </c>
      <c r="N1761" t="s">
        <v>6528</v>
      </c>
      <c r="O1761" t="s">
        <v>6530</v>
      </c>
      <c r="P1761">
        <v>13</v>
      </c>
      <c r="Q1761" t="s">
        <v>41</v>
      </c>
      <c r="R1761">
        <v>3.2240000000000002</v>
      </c>
      <c r="S1761" t="s">
        <v>41</v>
      </c>
      <c r="T1761" s="2">
        <v>42302.75</v>
      </c>
      <c r="U1761">
        <v>3.4580000000000002</v>
      </c>
      <c r="V1761" s="2">
        <v>42299.291666666657</v>
      </c>
      <c r="W1761">
        <v>3.4580000000000002</v>
      </c>
      <c r="X1761" s="2">
        <v>42235.385474537034</v>
      </c>
      <c r="AA1761" t="s">
        <v>2401</v>
      </c>
      <c r="AB1761" s="2">
        <v>42299.372916666667</v>
      </c>
      <c r="AC1761" t="s">
        <v>6785</v>
      </c>
      <c r="AD1761" t="s">
        <v>6787</v>
      </c>
      <c r="AE1761" t="s">
        <v>8499</v>
      </c>
      <c r="AF1761" t="str">
        <f>IF(H1761="XFMR",IFERROR(VLOOKUP(AP1761,AuctionMapping2019SEP_AUTOS!$D:$J,6,FALSE)," "),IFERROR(VLOOKUP(AO1761,AuctionMapping2019SEP_LINES!$D:$K,7,FALSE)," "))</f>
        <v xml:space="preserve"> </v>
      </c>
      <c r="AG1761" t="str">
        <f>IF(H1761="XFMR",IFERROR(VLOOKUP(AP1761,AuctionMapping2019SEP_AUTOS!$D:$J,5,FALSE)," "),IFERROR(VLOOKUP(AO1761,AuctionMapping2019SEP_LINES!$D:$K,6,FALSE)," "))</f>
        <v xml:space="preserve"> </v>
      </c>
      <c r="AJ1761">
        <v>3.2240000000000002</v>
      </c>
      <c r="AK1761" t="s">
        <v>11384</v>
      </c>
      <c r="AL1761" t="s">
        <v>11384</v>
      </c>
      <c r="AM1761" s="2">
        <v>42302.597222222219</v>
      </c>
      <c r="AN1761" t="s">
        <v>12262</v>
      </c>
      <c r="AO1761" t="s">
        <v>13983</v>
      </c>
      <c r="AP1761" t="str">
        <f t="shared" si="27"/>
        <v>VENSW|MR3T</v>
      </c>
    </row>
    <row r="1762" spans="1:42" x14ac:dyDescent="0.25">
      <c r="A1762" s="1">
        <v>1760</v>
      </c>
      <c r="B1762" t="s">
        <v>40</v>
      </c>
      <c r="D1762" t="str">
        <f>IF(H1762="XFMR",IFERROR(VLOOKUP(AP1762,AuctionMapping2019SEP_AUTOS!$D:$J,7,FALSE)," "),IFERROR(VLOOKUP(AO1762,AuctionMapping2019SEP_LINES!$D:$K,8,FALSE)," "))</f>
        <v xml:space="preserve"> </v>
      </c>
      <c r="E1762" t="s">
        <v>42</v>
      </c>
      <c r="F1762" t="s">
        <v>627</v>
      </c>
      <c r="G1762" s="2">
        <v>42302.597222222219</v>
      </c>
      <c r="H1762" t="s">
        <v>2402</v>
      </c>
      <c r="I1762" t="s">
        <v>4877</v>
      </c>
      <c r="K1762" t="str">
        <f>IF(H1762="XFMR",IFERROR(VLOOKUP(AP1762,AuctionMapping2019SEP_AUTOS!$D:$J,4,FALSE)," "),IFERROR(VLOOKUP(AO1762,AuctionMapping2019SEP_LINES!$D:$K,5,FALSE)," "))</f>
        <v xml:space="preserve"> </v>
      </c>
      <c r="L1762" t="str">
        <f>IF(H1762="XFMR",IFERROR(VLOOKUP(AP1762,AuctionMapping2019SEP_AUTOS!$D:$J,3,FALSE)," "),IFERROR(VLOOKUP(AO1762,AuctionMapping2019SEP_LINES!$D:$K,4,FALSE)," "))</f>
        <v xml:space="preserve"> </v>
      </c>
      <c r="M1762" t="s">
        <v>5613</v>
      </c>
      <c r="N1762" t="s">
        <v>6528</v>
      </c>
      <c r="O1762" t="s">
        <v>6530</v>
      </c>
      <c r="P1762">
        <v>138</v>
      </c>
      <c r="Q1762" t="s">
        <v>41</v>
      </c>
      <c r="R1762">
        <v>3.2240000000000002</v>
      </c>
      <c r="S1762" t="s">
        <v>41</v>
      </c>
      <c r="T1762" s="2">
        <v>42302.75</v>
      </c>
      <c r="U1762">
        <v>3.4580000000000002</v>
      </c>
      <c r="V1762" s="2">
        <v>42299.291666666657</v>
      </c>
      <c r="W1762">
        <v>3.4580000000000002</v>
      </c>
      <c r="X1762" s="2">
        <v>42235.385428240741</v>
      </c>
      <c r="AA1762" t="s">
        <v>2402</v>
      </c>
      <c r="AB1762" s="2">
        <v>42299.372916666667</v>
      </c>
      <c r="AC1762" t="s">
        <v>6785</v>
      </c>
      <c r="AD1762" t="s">
        <v>6787</v>
      </c>
      <c r="AE1762" t="s">
        <v>8500</v>
      </c>
      <c r="AF1762" t="str">
        <f>IF(H1762="XFMR",IFERROR(VLOOKUP(AP1762,AuctionMapping2019SEP_AUTOS!$D:$J,6,FALSE)," "),IFERROR(VLOOKUP(AO1762,AuctionMapping2019SEP_LINES!$D:$K,7,FALSE)," "))</f>
        <v xml:space="preserve"> </v>
      </c>
      <c r="AG1762" t="str">
        <f>IF(H1762="XFMR",IFERROR(VLOOKUP(AP1762,AuctionMapping2019SEP_AUTOS!$D:$J,5,FALSE)," "),IFERROR(VLOOKUP(AO1762,AuctionMapping2019SEP_LINES!$D:$K,6,FALSE)," "))</f>
        <v xml:space="preserve"> </v>
      </c>
      <c r="AJ1762">
        <v>3.2240000000000002</v>
      </c>
      <c r="AK1762" t="s">
        <v>11384</v>
      </c>
      <c r="AL1762" t="s">
        <v>11384</v>
      </c>
      <c r="AM1762" s="2">
        <v>42302.597222222219</v>
      </c>
      <c r="AN1762" t="s">
        <v>12262</v>
      </c>
      <c r="AO1762" t="s">
        <v>13827</v>
      </c>
      <c r="AP1762" t="str">
        <f t="shared" si="27"/>
        <v>VENSW|MR1L</v>
      </c>
    </row>
    <row r="1763" spans="1:42" x14ac:dyDescent="0.25">
      <c r="A1763" s="1">
        <v>1761</v>
      </c>
      <c r="B1763" t="s">
        <v>41</v>
      </c>
      <c r="D1763" t="str">
        <f>IF(H1763="XFMR",IFERROR(VLOOKUP(AP1763,AuctionMapping2019SEP_AUTOS!$D:$J,7,FALSE)," "),IFERROR(VLOOKUP(AO1763,AuctionMapping2019SEP_LINES!$D:$K,8,FALSE)," "))</f>
        <v xml:space="preserve"> </v>
      </c>
      <c r="E1763" t="s">
        <v>42</v>
      </c>
      <c r="F1763" t="s">
        <v>630</v>
      </c>
      <c r="G1763" s="2">
        <v>42300.583715277768</v>
      </c>
      <c r="H1763" t="s">
        <v>2403</v>
      </c>
      <c r="I1763" t="s">
        <v>4877</v>
      </c>
      <c r="K1763" t="str">
        <f>IF(H1763="XFMR",IFERROR(VLOOKUP(AP1763,AuctionMapping2019SEP_AUTOS!$D:$J,4,FALSE)," "),IFERROR(VLOOKUP(AO1763,AuctionMapping2019SEP_LINES!$D:$K,5,FALSE)," "))</f>
        <v xml:space="preserve"> </v>
      </c>
      <c r="L1763" t="str">
        <f>IF(H1763="XFMR",IFERROR(VLOOKUP(AP1763,AuctionMapping2019SEP_AUTOS!$D:$J,3,FALSE)," "),IFERROR(VLOOKUP(AO1763,AuctionMapping2019SEP_LINES!$D:$K,4,FALSE)," "))</f>
        <v xml:space="preserve"> </v>
      </c>
      <c r="M1763" t="s">
        <v>5465</v>
      </c>
      <c r="N1763" t="s">
        <v>6528</v>
      </c>
      <c r="O1763" t="s">
        <v>6530</v>
      </c>
      <c r="P1763">
        <v>14</v>
      </c>
      <c r="Q1763" t="s">
        <v>41</v>
      </c>
      <c r="R1763">
        <v>0.27800000000000002</v>
      </c>
      <c r="S1763" t="s">
        <v>40</v>
      </c>
      <c r="T1763" s="2">
        <v>42300.770833333343</v>
      </c>
      <c r="U1763">
        <v>0.46500000000000002</v>
      </c>
      <c r="V1763" s="2">
        <v>42300.305555555547</v>
      </c>
      <c r="W1763">
        <v>0.46500000000000002</v>
      </c>
      <c r="X1763" s="2">
        <v>42300.308923611112</v>
      </c>
      <c r="AA1763" t="s">
        <v>2403</v>
      </c>
      <c r="AB1763" s="2">
        <v>42300.305555555547</v>
      </c>
      <c r="AC1763" t="s">
        <v>6785</v>
      </c>
      <c r="AD1763" t="s">
        <v>6788</v>
      </c>
      <c r="AE1763" t="s">
        <v>8501</v>
      </c>
      <c r="AF1763" t="str">
        <f>IF(H1763="XFMR",IFERROR(VLOOKUP(AP1763,AuctionMapping2019SEP_AUTOS!$D:$J,6,FALSE)," "),IFERROR(VLOOKUP(AO1763,AuctionMapping2019SEP_LINES!$D:$K,7,FALSE)," "))</f>
        <v xml:space="preserve"> </v>
      </c>
      <c r="AG1763" t="str">
        <f>IF(H1763="XFMR",IFERROR(VLOOKUP(AP1763,AuctionMapping2019SEP_AUTOS!$D:$J,5,FALSE)," "),IFERROR(VLOOKUP(AO1763,AuctionMapping2019SEP_LINES!$D:$K,6,FALSE)," "))</f>
        <v xml:space="preserve"> </v>
      </c>
      <c r="AJ1763">
        <v>0.27800000000000002</v>
      </c>
      <c r="AK1763" t="s">
        <v>11385</v>
      </c>
      <c r="AL1763" t="s">
        <v>11385</v>
      </c>
      <c r="AM1763" s="2">
        <v>42300.583715277768</v>
      </c>
      <c r="AN1763" t="s">
        <v>12100</v>
      </c>
      <c r="AO1763" t="s">
        <v>13829</v>
      </c>
      <c r="AP1763" t="str">
        <f t="shared" si="27"/>
        <v>PRSSW|MR1T</v>
      </c>
    </row>
    <row r="1764" spans="1:42" x14ac:dyDescent="0.25">
      <c r="A1764" s="1">
        <v>1762</v>
      </c>
      <c r="B1764" t="s">
        <v>41</v>
      </c>
      <c r="D1764" t="str">
        <f>IF(H1764="XFMR",IFERROR(VLOOKUP(AP1764,AuctionMapping2019SEP_AUTOS!$D:$J,7,FALSE)," "),IFERROR(VLOOKUP(AO1764,AuctionMapping2019SEP_LINES!$D:$K,8,FALSE)," "))</f>
        <v xml:space="preserve"> </v>
      </c>
      <c r="E1764" t="s">
        <v>42</v>
      </c>
      <c r="F1764" t="s">
        <v>630</v>
      </c>
      <c r="G1764" s="2">
        <v>42300.500300925924</v>
      </c>
      <c r="H1764" t="s">
        <v>2404</v>
      </c>
      <c r="I1764" t="s">
        <v>4877</v>
      </c>
      <c r="K1764" t="str">
        <f>IF(H1764="XFMR",IFERROR(VLOOKUP(AP1764,AuctionMapping2019SEP_AUTOS!$D:$J,4,FALSE)," "),IFERROR(VLOOKUP(AO1764,AuctionMapping2019SEP_LINES!$D:$K,5,FALSE)," "))</f>
        <v xml:space="preserve"> </v>
      </c>
      <c r="L1764" t="str">
        <f>IF(H1764="XFMR",IFERROR(VLOOKUP(AP1764,AuctionMapping2019SEP_AUTOS!$D:$J,3,FALSE)," "),IFERROR(VLOOKUP(AO1764,AuctionMapping2019SEP_LINES!$D:$K,4,FALSE)," "))</f>
        <v xml:space="preserve"> </v>
      </c>
      <c r="M1764" t="s">
        <v>5640</v>
      </c>
      <c r="N1764" t="s">
        <v>6528</v>
      </c>
      <c r="O1764" t="s">
        <v>6530</v>
      </c>
      <c r="P1764">
        <v>14</v>
      </c>
      <c r="Q1764" t="s">
        <v>41</v>
      </c>
      <c r="R1764">
        <v>3.4000000000000002E-2</v>
      </c>
      <c r="S1764" t="s">
        <v>40</v>
      </c>
      <c r="T1764" s="2">
        <v>42300.520833333343</v>
      </c>
      <c r="U1764">
        <v>5.5E-2</v>
      </c>
      <c r="V1764" s="2">
        <v>42300.46597222222</v>
      </c>
      <c r="W1764">
        <v>5.5E-2</v>
      </c>
      <c r="X1764" s="2">
        <v>42300.485381944447</v>
      </c>
      <c r="AA1764" t="s">
        <v>2404</v>
      </c>
      <c r="AB1764" s="2">
        <v>42300.46597222222</v>
      </c>
      <c r="AC1764" t="s">
        <v>6785</v>
      </c>
      <c r="AD1764" t="s">
        <v>6788</v>
      </c>
      <c r="AE1764" t="s">
        <v>8502</v>
      </c>
      <c r="AF1764" t="str">
        <f>IF(H1764="XFMR",IFERROR(VLOOKUP(AP1764,AuctionMapping2019SEP_AUTOS!$D:$J,6,FALSE)," "),IFERROR(VLOOKUP(AO1764,AuctionMapping2019SEP_LINES!$D:$K,7,FALSE)," "))</f>
        <v xml:space="preserve"> </v>
      </c>
      <c r="AG1764" t="str">
        <f>IF(H1764="XFMR",IFERROR(VLOOKUP(AP1764,AuctionMapping2019SEP_AUTOS!$D:$J,5,FALSE)," "),IFERROR(VLOOKUP(AO1764,AuctionMapping2019SEP_LINES!$D:$K,6,FALSE)," "))</f>
        <v xml:space="preserve"> </v>
      </c>
      <c r="AJ1764">
        <v>3.4000000000000002E-2</v>
      </c>
      <c r="AK1764" t="s">
        <v>11385</v>
      </c>
      <c r="AL1764" t="s">
        <v>11385</v>
      </c>
      <c r="AM1764" s="2">
        <v>42300.500300925924</v>
      </c>
      <c r="AN1764" t="s">
        <v>12294</v>
      </c>
      <c r="AO1764" t="s">
        <v>13830</v>
      </c>
      <c r="AP1764" t="str">
        <f t="shared" si="27"/>
        <v>WHTNY|MR2T</v>
      </c>
    </row>
    <row r="1765" spans="1:42" x14ac:dyDescent="0.25">
      <c r="A1765" s="1">
        <v>1763</v>
      </c>
      <c r="B1765" t="s">
        <v>40</v>
      </c>
      <c r="D1765" t="str">
        <f>IF(H1765="XFMR",IFERROR(VLOOKUP(AP1765,AuctionMapping2019SEP_AUTOS!$D:$J,7,FALSE)," "),IFERROR(VLOOKUP(AO1765,AuctionMapping2019SEP_LINES!$D:$K,8,FALSE)," "))</f>
        <v xml:space="preserve"> </v>
      </c>
      <c r="E1765" t="s">
        <v>42</v>
      </c>
      <c r="F1765" t="s">
        <v>629</v>
      </c>
      <c r="G1765" s="2">
        <v>42298.872916666667</v>
      </c>
      <c r="H1765" t="s">
        <v>2405</v>
      </c>
      <c r="I1765" t="s">
        <v>4878</v>
      </c>
      <c r="K1765" t="str">
        <f>IF(H1765="XFMR",IFERROR(VLOOKUP(AP1765,AuctionMapping2019SEP_AUTOS!$D:$J,4,FALSE)," "),IFERROR(VLOOKUP(AO1765,AuctionMapping2019SEP_LINES!$D:$K,5,FALSE)," "))</f>
        <v xml:space="preserve"> </v>
      </c>
      <c r="L1765" t="str">
        <f>IF(H1765="XFMR",IFERROR(VLOOKUP(AP1765,AuctionMapping2019SEP_AUTOS!$D:$J,3,FALSE)," "),IFERROR(VLOOKUP(AO1765,AuctionMapping2019SEP_LINES!$D:$K,4,FALSE)," "))</f>
        <v xml:space="preserve"> </v>
      </c>
      <c r="M1765" t="s">
        <v>5771</v>
      </c>
      <c r="N1765" t="s">
        <v>6526</v>
      </c>
      <c r="O1765" t="s">
        <v>6530</v>
      </c>
      <c r="P1765">
        <v>138</v>
      </c>
      <c r="Q1765" t="s">
        <v>41</v>
      </c>
      <c r="R1765">
        <v>1.544</v>
      </c>
      <c r="S1765" t="s">
        <v>41</v>
      </c>
      <c r="T1765" s="2">
        <v>42298.875</v>
      </c>
      <c r="U1765">
        <v>1.583</v>
      </c>
      <c r="V1765" s="2">
        <v>42297.291666666657</v>
      </c>
      <c r="W1765">
        <v>1.583</v>
      </c>
      <c r="X1765" s="2">
        <v>42227.374988425923</v>
      </c>
      <c r="AA1765" t="s">
        <v>6702</v>
      </c>
      <c r="AB1765" s="2">
        <v>42297.32916666667</v>
      </c>
      <c r="AC1765" t="s">
        <v>6785</v>
      </c>
      <c r="AD1765" t="s">
        <v>6787</v>
      </c>
      <c r="AE1765" t="s">
        <v>8503</v>
      </c>
      <c r="AF1765" t="str">
        <f>IF(H1765="XFMR",IFERROR(VLOOKUP(AP1765,AuctionMapping2019SEP_AUTOS!$D:$J,6,FALSE)," "),IFERROR(VLOOKUP(AO1765,AuctionMapping2019SEP_LINES!$D:$K,7,FALSE)," "))</f>
        <v xml:space="preserve"> </v>
      </c>
      <c r="AG1765" t="str">
        <f>IF(H1765="XFMR",IFERROR(VLOOKUP(AP1765,AuctionMapping2019SEP_AUTOS!$D:$J,5,FALSE)," "),IFERROR(VLOOKUP(AO1765,AuctionMapping2019SEP_LINES!$D:$K,6,FALSE)," "))</f>
        <v xml:space="preserve"> </v>
      </c>
      <c r="AH1765" t="s">
        <v>4894</v>
      </c>
      <c r="AI1765" t="s">
        <v>6526</v>
      </c>
      <c r="AJ1765">
        <v>1.544</v>
      </c>
      <c r="AK1765" t="s">
        <v>11384</v>
      </c>
      <c r="AL1765" t="s">
        <v>11384</v>
      </c>
      <c r="AM1765" s="2">
        <v>42298.872916666667</v>
      </c>
      <c r="AN1765" t="s">
        <v>12452</v>
      </c>
      <c r="AO1765" t="s">
        <v>14909</v>
      </c>
      <c r="AP1765" t="str">
        <f t="shared" si="27"/>
        <v>SA-ADK|ADKSA24A</v>
      </c>
    </row>
    <row r="1766" spans="1:42" x14ac:dyDescent="0.25">
      <c r="A1766" s="1">
        <v>1764</v>
      </c>
      <c r="B1766" t="s">
        <v>40</v>
      </c>
      <c r="D1766" t="str">
        <f>IF(H1766="XFMR",IFERROR(VLOOKUP(AP1766,AuctionMapping2019SEP_AUTOS!$D:$J,7,FALSE)," "),IFERROR(VLOOKUP(AO1766,AuctionMapping2019SEP_LINES!$D:$K,8,FALSE)," "))</f>
        <v xml:space="preserve"> </v>
      </c>
      <c r="E1766" t="s">
        <v>42</v>
      </c>
      <c r="F1766" t="s">
        <v>627</v>
      </c>
      <c r="G1766" s="2">
        <v>42298.714583333327</v>
      </c>
      <c r="H1766" t="s">
        <v>2406</v>
      </c>
      <c r="I1766" t="s">
        <v>4877</v>
      </c>
      <c r="K1766" t="str">
        <f>IF(H1766="XFMR",IFERROR(VLOOKUP(AP1766,AuctionMapping2019SEP_AUTOS!$D:$J,4,FALSE)," "),IFERROR(VLOOKUP(AO1766,AuctionMapping2019SEP_LINES!$D:$K,5,FALSE)," "))</f>
        <v xml:space="preserve"> </v>
      </c>
      <c r="L1766" t="str">
        <f>IF(H1766="XFMR",IFERROR(VLOOKUP(AP1766,AuctionMapping2019SEP_AUTOS!$D:$J,3,FALSE)," "),IFERROR(VLOOKUP(AO1766,AuctionMapping2019SEP_LINES!$D:$K,4,FALSE)," "))</f>
        <v xml:space="preserve"> </v>
      </c>
      <c r="M1766" t="s">
        <v>5772</v>
      </c>
      <c r="N1766" t="s">
        <v>6529</v>
      </c>
      <c r="O1766" t="s">
        <v>6530</v>
      </c>
      <c r="P1766">
        <v>138</v>
      </c>
      <c r="Q1766" t="s">
        <v>41</v>
      </c>
      <c r="R1766">
        <v>3.9990000000000001</v>
      </c>
      <c r="S1766" t="s">
        <v>41</v>
      </c>
      <c r="T1766" s="2">
        <v>42300.708333333343</v>
      </c>
      <c r="U1766">
        <v>6</v>
      </c>
      <c r="V1766" s="2">
        <v>42294.708333333343</v>
      </c>
      <c r="W1766">
        <v>6</v>
      </c>
      <c r="X1766" s="2">
        <v>42293.705520833333</v>
      </c>
      <c r="AA1766" t="s">
        <v>2406</v>
      </c>
      <c r="AB1766" s="2">
        <v>42294.715277777781</v>
      </c>
      <c r="AC1766" t="s">
        <v>6785</v>
      </c>
      <c r="AD1766" t="s">
        <v>6787</v>
      </c>
      <c r="AE1766" t="s">
        <v>8504</v>
      </c>
      <c r="AF1766" t="str">
        <f>IF(H1766="XFMR",IFERROR(VLOOKUP(AP1766,AuctionMapping2019SEP_AUTOS!$D:$J,6,FALSE)," "),IFERROR(VLOOKUP(AO1766,AuctionMapping2019SEP_LINES!$D:$K,7,FALSE)," "))</f>
        <v xml:space="preserve"> </v>
      </c>
      <c r="AG1766" t="str">
        <f>IF(H1766="XFMR",IFERROR(VLOOKUP(AP1766,AuctionMapping2019SEP_AUTOS!$D:$J,5,FALSE)," "),IFERROR(VLOOKUP(AO1766,AuctionMapping2019SEP_LINES!$D:$K,6,FALSE)," "))</f>
        <v xml:space="preserve"> </v>
      </c>
      <c r="AJ1766">
        <v>3.9990000000000001</v>
      </c>
      <c r="AK1766" t="s">
        <v>11384</v>
      </c>
      <c r="AL1766" t="s">
        <v>11389</v>
      </c>
      <c r="AM1766" s="2">
        <v>42298.714583333327</v>
      </c>
      <c r="AN1766" t="s">
        <v>5772</v>
      </c>
      <c r="AO1766" t="s">
        <v>14080</v>
      </c>
      <c r="AP1766" t="str">
        <f t="shared" si="27"/>
        <v>BORDAS|TRT1</v>
      </c>
    </row>
    <row r="1767" spans="1:42" x14ac:dyDescent="0.25">
      <c r="A1767" s="1">
        <v>1765</v>
      </c>
      <c r="B1767" t="s">
        <v>40</v>
      </c>
      <c r="D1767" t="str">
        <f>IF(H1767="XFMR",IFERROR(VLOOKUP(AP1767,AuctionMapping2019SEP_AUTOS!$D:$J,7,FALSE)," "),IFERROR(VLOOKUP(AO1767,AuctionMapping2019SEP_LINES!$D:$K,8,FALSE)," "))</f>
        <v xml:space="preserve"> </v>
      </c>
      <c r="E1767" t="s">
        <v>42</v>
      </c>
      <c r="F1767" t="s">
        <v>625</v>
      </c>
      <c r="G1767" s="2">
        <v>42298.003472222219</v>
      </c>
      <c r="H1767" t="s">
        <v>2407</v>
      </c>
      <c r="I1767" t="s">
        <v>4878</v>
      </c>
      <c r="K1767" t="str">
        <f>IF(H1767="XFMR",IFERROR(VLOOKUP(AP1767,AuctionMapping2019SEP_AUTOS!$D:$J,4,FALSE)," "),IFERROR(VLOOKUP(AO1767,AuctionMapping2019SEP_LINES!$D:$K,5,FALSE)," "))</f>
        <v xml:space="preserve"> </v>
      </c>
      <c r="L1767" t="str">
        <f>IF(H1767="XFMR",IFERROR(VLOOKUP(AP1767,AuctionMapping2019SEP_AUTOS!$D:$J,3,FALSE)," "),IFERROR(VLOOKUP(AO1767,AuctionMapping2019SEP_LINES!$D:$K,4,FALSE)," "))</f>
        <v xml:space="preserve"> </v>
      </c>
      <c r="M1767" t="s">
        <v>5773</v>
      </c>
      <c r="N1767" t="s">
        <v>6527</v>
      </c>
      <c r="O1767" t="s">
        <v>6530</v>
      </c>
      <c r="P1767">
        <v>138</v>
      </c>
      <c r="Q1767" t="s">
        <v>41</v>
      </c>
      <c r="R1767">
        <v>3.0000000000000001E-3</v>
      </c>
      <c r="S1767" t="s">
        <v>41</v>
      </c>
      <c r="T1767" s="2">
        <v>42298.003472222219</v>
      </c>
      <c r="U1767">
        <v>3.0000000000000001E-3</v>
      </c>
      <c r="V1767" s="2">
        <v>42298</v>
      </c>
      <c r="W1767">
        <v>3.0000000000000001E-3</v>
      </c>
      <c r="X1767" s="2">
        <v>42199.483854166669</v>
      </c>
      <c r="AA1767" t="s">
        <v>2407</v>
      </c>
      <c r="AB1767" s="2">
        <v>42298</v>
      </c>
      <c r="AC1767" t="s">
        <v>6785</v>
      </c>
      <c r="AD1767" t="s">
        <v>6787</v>
      </c>
      <c r="AE1767" t="s">
        <v>8505</v>
      </c>
      <c r="AF1767" t="str">
        <f>IF(H1767="XFMR",IFERROR(VLOOKUP(AP1767,AuctionMapping2019SEP_AUTOS!$D:$J,6,FALSE)," "),IFERROR(VLOOKUP(AO1767,AuctionMapping2019SEP_LINES!$D:$K,7,FALSE)," "))</f>
        <v xml:space="preserve"> </v>
      </c>
      <c r="AG1767" t="str">
        <f>IF(H1767="XFMR",IFERROR(VLOOKUP(AP1767,AuctionMapping2019SEP_AUTOS!$D:$J,5,FALSE)," "),IFERROR(VLOOKUP(AO1767,AuctionMapping2019SEP_LINES!$D:$K,6,FALSE)," "))</f>
        <v xml:space="preserve"> </v>
      </c>
      <c r="AH1767" t="s">
        <v>10928</v>
      </c>
      <c r="AI1767" t="s">
        <v>6527</v>
      </c>
      <c r="AJ1767">
        <v>3.0000000000000001E-3</v>
      </c>
      <c r="AK1767" t="s">
        <v>11384</v>
      </c>
      <c r="AL1767" t="s">
        <v>11384</v>
      </c>
      <c r="AM1767" s="2">
        <v>42298.003472222219</v>
      </c>
      <c r="AN1767" t="s">
        <v>12453</v>
      </c>
      <c r="AO1767" t="s">
        <v>14910</v>
      </c>
      <c r="AP1767" t="str">
        <f t="shared" si="27"/>
        <v>CRTRVLLE-STLWRNCE|CRTVLLESTLWRC1</v>
      </c>
    </row>
    <row r="1768" spans="1:42" x14ac:dyDescent="0.25">
      <c r="A1768" s="1">
        <v>1766</v>
      </c>
      <c r="B1768" t="s">
        <v>40</v>
      </c>
      <c r="D1768" t="str">
        <f>IF(H1768="XFMR",IFERROR(VLOOKUP(AP1768,AuctionMapping2019SEP_AUTOS!$D:$J,7,FALSE)," "),IFERROR(VLOOKUP(AO1768,AuctionMapping2019SEP_LINES!$D:$K,8,FALSE)," "))</f>
        <v xml:space="preserve"> </v>
      </c>
      <c r="E1768" t="s">
        <v>42</v>
      </c>
      <c r="F1768" t="s">
        <v>624</v>
      </c>
      <c r="G1768" s="2">
        <v>42297.999305555553</v>
      </c>
      <c r="H1768" t="s">
        <v>2408</v>
      </c>
      <c r="I1768" t="s">
        <v>4878</v>
      </c>
      <c r="K1768" t="str">
        <f>IF(H1768="XFMR",IFERROR(VLOOKUP(AP1768,AuctionMapping2019SEP_AUTOS!$D:$J,4,FALSE)," "),IFERROR(VLOOKUP(AO1768,AuctionMapping2019SEP_LINES!$D:$K,5,FALSE)," "))</f>
        <v xml:space="preserve"> </v>
      </c>
      <c r="L1768" t="str">
        <f>IF(H1768="XFMR",IFERROR(VLOOKUP(AP1768,AuctionMapping2019SEP_AUTOS!$D:$J,3,FALSE)," "),IFERROR(VLOOKUP(AO1768,AuctionMapping2019SEP_LINES!$D:$K,4,FALSE)," "))</f>
        <v xml:space="preserve"> </v>
      </c>
      <c r="M1768" t="s">
        <v>5774</v>
      </c>
      <c r="N1768" t="s">
        <v>6526</v>
      </c>
      <c r="O1768" t="s">
        <v>6530</v>
      </c>
      <c r="P1768">
        <v>69</v>
      </c>
      <c r="Q1768" t="s">
        <v>41</v>
      </c>
      <c r="R1768">
        <v>29.619</v>
      </c>
      <c r="S1768" t="s">
        <v>41</v>
      </c>
      <c r="T1768" s="2">
        <v>42297.999305555553</v>
      </c>
      <c r="U1768">
        <v>29.707999999999998</v>
      </c>
      <c r="V1768" s="2">
        <v>42268.291666666657</v>
      </c>
      <c r="W1768">
        <v>29.707999999999998</v>
      </c>
      <c r="X1768" s="2">
        <v>42242.524282407408</v>
      </c>
      <c r="AA1768" t="s">
        <v>2408</v>
      </c>
      <c r="AB1768" s="2">
        <v>42268.379861111112</v>
      </c>
      <c r="AC1768" t="s">
        <v>6785</v>
      </c>
      <c r="AD1768" t="s">
        <v>6787</v>
      </c>
      <c r="AE1768" t="s">
        <v>8506</v>
      </c>
      <c r="AF1768" t="str">
        <f>IF(H1768="XFMR",IFERROR(VLOOKUP(AP1768,AuctionMapping2019SEP_AUTOS!$D:$J,6,FALSE)," "),IFERROR(VLOOKUP(AO1768,AuctionMapping2019SEP_LINES!$D:$K,7,FALSE)," "))</f>
        <v xml:space="preserve"> </v>
      </c>
      <c r="AG1768" t="str">
        <f>IF(H1768="XFMR",IFERROR(VLOOKUP(AP1768,AuctionMapping2019SEP_AUTOS!$D:$J,5,FALSE)," "),IFERROR(VLOOKUP(AO1768,AuctionMapping2019SEP_LINES!$D:$K,6,FALSE)," "))</f>
        <v xml:space="preserve"> </v>
      </c>
      <c r="AH1768" t="s">
        <v>5618</v>
      </c>
      <c r="AI1768" t="s">
        <v>6526</v>
      </c>
      <c r="AJ1768">
        <v>29.619</v>
      </c>
      <c r="AK1768" t="s">
        <v>11384</v>
      </c>
      <c r="AL1768" t="s">
        <v>11384</v>
      </c>
      <c r="AM1768" s="2">
        <v>42297.999305555553</v>
      </c>
      <c r="AN1768" t="s">
        <v>12454</v>
      </c>
      <c r="AO1768" t="s">
        <v>14911</v>
      </c>
      <c r="AP1768" t="str">
        <f t="shared" si="27"/>
        <v>RT-VL|RTVL47A</v>
      </c>
    </row>
    <row r="1769" spans="1:42" x14ac:dyDescent="0.25">
      <c r="A1769" s="1">
        <v>1767</v>
      </c>
      <c r="B1769" t="s">
        <v>40</v>
      </c>
      <c r="D1769" t="str">
        <f>IF(H1769="XFMR",IFERROR(VLOOKUP(AP1769,AuctionMapping2019SEP_AUTOS!$D:$J,7,FALSE)," "),IFERROR(VLOOKUP(AO1769,AuctionMapping2019SEP_LINES!$D:$K,8,FALSE)," "))</f>
        <v xml:space="preserve"> </v>
      </c>
      <c r="E1769" t="s">
        <v>42</v>
      </c>
      <c r="F1769" t="s">
        <v>626</v>
      </c>
      <c r="G1769" s="2">
        <v>42297.780555555553</v>
      </c>
      <c r="H1769" t="s">
        <v>2409</v>
      </c>
      <c r="I1769" t="s">
        <v>4878</v>
      </c>
      <c r="K1769" t="str">
        <f>IF(H1769="XFMR",IFERROR(VLOOKUP(AP1769,AuctionMapping2019SEP_AUTOS!$D:$J,4,FALSE)," "),IFERROR(VLOOKUP(AO1769,AuctionMapping2019SEP_LINES!$D:$K,5,FALSE)," "))</f>
        <v xml:space="preserve"> </v>
      </c>
      <c r="L1769" t="str">
        <f>IF(H1769="XFMR",IFERROR(VLOOKUP(AP1769,AuctionMapping2019SEP_AUTOS!$D:$J,3,FALSE)," "),IFERROR(VLOOKUP(AO1769,AuctionMapping2019SEP_LINES!$D:$K,4,FALSE)," "))</f>
        <v xml:space="preserve"> </v>
      </c>
      <c r="M1769" t="s">
        <v>5775</v>
      </c>
      <c r="N1769" t="s">
        <v>6527</v>
      </c>
      <c r="O1769" t="s">
        <v>6530</v>
      </c>
      <c r="P1769">
        <v>138</v>
      </c>
      <c r="Q1769" t="s">
        <v>41</v>
      </c>
      <c r="R1769">
        <v>1.44</v>
      </c>
      <c r="S1769" t="s">
        <v>40</v>
      </c>
      <c r="T1769" s="2">
        <v>42297.791666666657</v>
      </c>
      <c r="U1769">
        <v>1.458</v>
      </c>
      <c r="V1769" s="2">
        <v>42296.333333333343</v>
      </c>
      <c r="W1769">
        <v>1.458</v>
      </c>
      <c r="X1769" s="2">
        <v>42291.452905092592</v>
      </c>
      <c r="AA1769" t="s">
        <v>6703</v>
      </c>
      <c r="AB1769" s="2">
        <v>42296.340277777781</v>
      </c>
      <c r="AC1769" t="s">
        <v>6785</v>
      </c>
      <c r="AD1769" t="s">
        <v>6788</v>
      </c>
      <c r="AE1769" t="s">
        <v>8507</v>
      </c>
      <c r="AF1769" t="str">
        <f>IF(H1769="XFMR",IFERROR(VLOOKUP(AP1769,AuctionMapping2019SEP_AUTOS!$D:$J,6,FALSE)," "),IFERROR(VLOOKUP(AO1769,AuctionMapping2019SEP_LINES!$D:$K,7,FALSE)," "))</f>
        <v xml:space="preserve"> </v>
      </c>
      <c r="AG1769" t="str">
        <f>IF(H1769="XFMR",IFERROR(VLOOKUP(AP1769,AuctionMapping2019SEP_AUTOS!$D:$J,5,FALSE)," "),IFERROR(VLOOKUP(AO1769,AuctionMapping2019SEP_LINES!$D:$K,6,FALSE)," "))</f>
        <v xml:space="preserve"> </v>
      </c>
      <c r="AH1769" t="s">
        <v>5518</v>
      </c>
      <c r="AI1769" t="s">
        <v>6527</v>
      </c>
      <c r="AJ1769">
        <v>1.44</v>
      </c>
      <c r="AK1769" t="s">
        <v>11385</v>
      </c>
      <c r="AL1769" t="s">
        <v>11387</v>
      </c>
      <c r="AM1769" s="2">
        <v>42297.780555555553</v>
      </c>
      <c r="AN1769" t="s">
        <v>12455</v>
      </c>
      <c r="AO1769" t="s">
        <v>14912</v>
      </c>
      <c r="AP1769" t="str">
        <f t="shared" si="27"/>
        <v>PAULANN-SANO|PAULANSANO11</v>
      </c>
    </row>
    <row r="1770" spans="1:42" x14ac:dyDescent="0.25">
      <c r="A1770" s="1">
        <v>1768</v>
      </c>
      <c r="B1770" t="s">
        <v>40</v>
      </c>
      <c r="D1770" t="str">
        <f>IF(H1770="XFMR",IFERROR(VLOOKUP(AP1770,AuctionMapping2019SEP_AUTOS!$D:$J,7,FALSE)," "),IFERROR(VLOOKUP(AO1770,AuctionMapping2019SEP_LINES!$D:$K,8,FALSE)," "))</f>
        <v xml:space="preserve"> </v>
      </c>
      <c r="E1770" t="s">
        <v>388</v>
      </c>
      <c r="F1770" t="s">
        <v>630</v>
      </c>
      <c r="G1770" s="2">
        <v>42297.625</v>
      </c>
      <c r="H1770" t="s">
        <v>2410</v>
      </c>
      <c r="I1770" t="s">
        <v>4877</v>
      </c>
      <c r="K1770" t="str">
        <f>IF(H1770="XFMR",IFERROR(VLOOKUP(AP1770,AuctionMapping2019SEP_AUTOS!$D:$J,4,FALSE)," "),IFERROR(VLOOKUP(AO1770,AuctionMapping2019SEP_LINES!$D:$K,5,FALSE)," "))</f>
        <v xml:space="preserve"> </v>
      </c>
      <c r="L1770" t="str">
        <f>IF(H1770="XFMR",IFERROR(VLOOKUP(AP1770,AuctionMapping2019SEP_AUTOS!$D:$J,3,FALSE)," "),IFERROR(VLOOKUP(AO1770,AuctionMapping2019SEP_LINES!$D:$K,4,FALSE)," "))</f>
        <v xml:space="preserve"> </v>
      </c>
      <c r="M1770" t="s">
        <v>5776</v>
      </c>
      <c r="N1770" t="s">
        <v>6528</v>
      </c>
      <c r="O1770" t="s">
        <v>6530</v>
      </c>
      <c r="P1770">
        <v>69</v>
      </c>
      <c r="Q1770" t="s">
        <v>41</v>
      </c>
      <c r="R1770">
        <v>0.28699999999999998</v>
      </c>
      <c r="S1770" t="s">
        <v>41</v>
      </c>
      <c r="T1770" s="2">
        <v>42297.708333333343</v>
      </c>
      <c r="U1770">
        <v>0.41699999999999998</v>
      </c>
      <c r="V1770" s="2">
        <v>42297.291666666657</v>
      </c>
      <c r="W1770">
        <v>0.41699999999999998</v>
      </c>
      <c r="X1770" s="2">
        <v>42291.377395833333</v>
      </c>
      <c r="AA1770" t="s">
        <v>2410</v>
      </c>
      <c r="AB1770" s="2">
        <v>42297.338194444441</v>
      </c>
      <c r="AC1770" t="s">
        <v>6785</v>
      </c>
      <c r="AD1770" t="s">
        <v>6787</v>
      </c>
      <c r="AE1770" t="s">
        <v>8508</v>
      </c>
      <c r="AF1770" t="str">
        <f>IF(H1770="XFMR",IFERROR(VLOOKUP(AP1770,AuctionMapping2019SEP_AUTOS!$D:$J,6,FALSE)," "),IFERROR(VLOOKUP(AO1770,AuctionMapping2019SEP_LINES!$D:$K,7,FALSE)," "))</f>
        <v xml:space="preserve"> </v>
      </c>
      <c r="AG1770" t="str">
        <f>IF(H1770="XFMR",IFERROR(VLOOKUP(AP1770,AuctionMapping2019SEP_AUTOS!$D:$J,5,FALSE)," "),IFERROR(VLOOKUP(AO1770,AuctionMapping2019SEP_LINES!$D:$K,6,FALSE)," "))</f>
        <v xml:space="preserve"> </v>
      </c>
      <c r="AJ1770">
        <v>0.28699999999999998</v>
      </c>
      <c r="AK1770" t="s">
        <v>11384</v>
      </c>
      <c r="AL1770" t="s">
        <v>11384</v>
      </c>
      <c r="AM1770" s="2">
        <v>42297.625</v>
      </c>
      <c r="AN1770" t="s">
        <v>5776</v>
      </c>
      <c r="AO1770" t="s">
        <v>13785</v>
      </c>
      <c r="AP1770" t="str">
        <f t="shared" si="27"/>
        <v>DIESEL|FMR1</v>
      </c>
    </row>
    <row r="1771" spans="1:42" x14ac:dyDescent="0.25">
      <c r="A1771" s="1">
        <v>1769</v>
      </c>
      <c r="B1771" t="s">
        <v>40</v>
      </c>
      <c r="D1771" t="str">
        <f>IF(H1771="XFMR",IFERROR(VLOOKUP(AP1771,AuctionMapping2019SEP_AUTOS!$D:$J,7,FALSE)," "),IFERROR(VLOOKUP(AO1771,AuctionMapping2019SEP_LINES!$D:$K,8,FALSE)," "))</f>
        <v xml:space="preserve"> </v>
      </c>
      <c r="E1771" t="s">
        <v>389</v>
      </c>
      <c r="F1771" t="s">
        <v>632</v>
      </c>
      <c r="G1771" s="2">
        <v>42297.607638888891</v>
      </c>
      <c r="H1771" t="s">
        <v>2411</v>
      </c>
      <c r="I1771" t="s">
        <v>4877</v>
      </c>
      <c r="K1771" t="str">
        <f>IF(H1771="XFMR",IFERROR(VLOOKUP(AP1771,AuctionMapping2019SEP_AUTOS!$D:$J,4,FALSE)," "),IFERROR(VLOOKUP(AO1771,AuctionMapping2019SEP_LINES!$D:$K,5,FALSE)," "))</f>
        <v xml:space="preserve"> </v>
      </c>
      <c r="L1771" t="str">
        <f>IF(H1771="XFMR",IFERROR(VLOOKUP(AP1771,AuctionMapping2019SEP_AUTOS!$D:$J,3,FALSE)," "),IFERROR(VLOOKUP(AO1771,AuctionMapping2019SEP_LINES!$D:$K,4,FALSE)," "))</f>
        <v xml:space="preserve"> </v>
      </c>
      <c r="M1771" t="s">
        <v>5690</v>
      </c>
      <c r="N1771" t="s">
        <v>6527</v>
      </c>
      <c r="O1771" t="s">
        <v>6530</v>
      </c>
      <c r="P1771">
        <v>138</v>
      </c>
      <c r="Q1771" t="s">
        <v>41</v>
      </c>
      <c r="R1771">
        <v>0.26700000000000002</v>
      </c>
      <c r="S1771" t="s">
        <v>41</v>
      </c>
      <c r="T1771" s="2">
        <v>42297.916666666657</v>
      </c>
      <c r="U1771">
        <v>0.58299999999999996</v>
      </c>
      <c r="V1771" s="2">
        <v>42297.333333333343</v>
      </c>
      <c r="W1771">
        <v>0.58299999999999996</v>
      </c>
      <c r="X1771" s="2">
        <v>42200.897615740738</v>
      </c>
      <c r="AA1771" t="s">
        <v>2411</v>
      </c>
      <c r="AB1771" s="2">
        <v>42297.340277777781</v>
      </c>
      <c r="AC1771" t="s">
        <v>6785</v>
      </c>
      <c r="AD1771" t="s">
        <v>6787</v>
      </c>
      <c r="AE1771" t="s">
        <v>8509</v>
      </c>
      <c r="AF1771" t="str">
        <f>IF(H1771="XFMR",IFERROR(VLOOKUP(AP1771,AuctionMapping2019SEP_AUTOS!$D:$J,6,FALSE)," "),IFERROR(VLOOKUP(AO1771,AuctionMapping2019SEP_LINES!$D:$K,7,FALSE)," "))</f>
        <v xml:space="preserve"> </v>
      </c>
      <c r="AG1771" t="str">
        <f>IF(H1771="XFMR",IFERROR(VLOOKUP(AP1771,AuctionMapping2019SEP_AUTOS!$D:$J,5,FALSE)," "),IFERROR(VLOOKUP(AO1771,AuctionMapping2019SEP_LINES!$D:$K,6,FALSE)," "))</f>
        <v xml:space="preserve"> </v>
      </c>
      <c r="AJ1771">
        <v>0.26700000000000002</v>
      </c>
      <c r="AK1771" t="s">
        <v>11384</v>
      </c>
      <c r="AL1771" t="s">
        <v>11384</v>
      </c>
      <c r="AM1771" s="2">
        <v>42297.607638888891</v>
      </c>
      <c r="AN1771" t="s">
        <v>12456</v>
      </c>
      <c r="AO1771" t="s">
        <v>13785</v>
      </c>
      <c r="AP1771" t="str">
        <f t="shared" si="27"/>
        <v>SBYSW|FMR1</v>
      </c>
    </row>
    <row r="1772" spans="1:42" x14ac:dyDescent="0.25">
      <c r="A1772" s="1">
        <v>1770</v>
      </c>
      <c r="B1772" t="s">
        <v>40</v>
      </c>
      <c r="D1772" t="str">
        <f>IF(H1772="XFMR",IFERROR(VLOOKUP(AP1772,AuctionMapping2019SEP_AUTOS!$D:$J,7,FALSE)," "),IFERROR(VLOOKUP(AO1772,AuctionMapping2019SEP_LINES!$D:$K,8,FALSE)," "))</f>
        <v xml:space="preserve"> </v>
      </c>
      <c r="E1772" t="s">
        <v>390</v>
      </c>
      <c r="F1772" t="s">
        <v>633</v>
      </c>
      <c r="G1772" s="2">
        <v>42297.567361111112</v>
      </c>
      <c r="H1772" t="s">
        <v>2412</v>
      </c>
      <c r="I1772" t="s">
        <v>4877</v>
      </c>
      <c r="K1772" t="str">
        <f>IF(H1772="XFMR",IFERROR(VLOOKUP(AP1772,AuctionMapping2019SEP_AUTOS!$D:$J,4,FALSE)," "),IFERROR(VLOOKUP(AO1772,AuctionMapping2019SEP_LINES!$D:$K,5,FALSE)," "))</f>
        <v xml:space="preserve"> </v>
      </c>
      <c r="L1772" t="str">
        <f>IF(H1772="XFMR",IFERROR(VLOOKUP(AP1772,AuctionMapping2019SEP_AUTOS!$D:$J,3,FALSE)," "),IFERROR(VLOOKUP(AO1772,AuctionMapping2019SEP_LINES!$D:$K,4,FALSE)," "))</f>
        <v xml:space="preserve"> </v>
      </c>
      <c r="M1772" t="s">
        <v>5552</v>
      </c>
      <c r="N1772" t="s">
        <v>6528</v>
      </c>
      <c r="O1772" t="s">
        <v>6530</v>
      </c>
      <c r="P1772">
        <v>138</v>
      </c>
      <c r="Q1772" t="s">
        <v>41</v>
      </c>
      <c r="R1772">
        <v>0.95299999999999996</v>
      </c>
      <c r="S1772" t="s">
        <v>41</v>
      </c>
      <c r="T1772" s="2">
        <v>42298.75</v>
      </c>
      <c r="U1772">
        <v>2.2080000000000002</v>
      </c>
      <c r="V1772" s="2">
        <v>42296.541666666657</v>
      </c>
      <c r="W1772">
        <v>2.2080000000000002</v>
      </c>
      <c r="X1772" s="2">
        <v>41872.703043981477</v>
      </c>
      <c r="AA1772" t="s">
        <v>2412</v>
      </c>
      <c r="AB1772" s="2">
        <v>42296.613888888889</v>
      </c>
      <c r="AC1772" t="s">
        <v>6785</v>
      </c>
      <c r="AD1772" t="s">
        <v>6787</v>
      </c>
      <c r="AE1772" t="s">
        <v>8510</v>
      </c>
      <c r="AF1772" t="str">
        <f>IF(H1772="XFMR",IFERROR(VLOOKUP(AP1772,AuctionMapping2019SEP_AUTOS!$D:$J,6,FALSE)," "),IFERROR(VLOOKUP(AO1772,AuctionMapping2019SEP_LINES!$D:$K,7,FALSE)," "))</f>
        <v xml:space="preserve"> </v>
      </c>
      <c r="AG1772" t="str">
        <f>IF(H1772="XFMR",IFERROR(VLOOKUP(AP1772,AuctionMapping2019SEP_AUTOS!$D:$J,5,FALSE)," "),IFERROR(VLOOKUP(AO1772,AuctionMapping2019SEP_LINES!$D:$K,6,FALSE)," "))</f>
        <v xml:space="preserve"> </v>
      </c>
      <c r="AJ1772">
        <v>0.95299999999999996</v>
      </c>
      <c r="AK1772" t="s">
        <v>11384</v>
      </c>
      <c r="AL1772" t="s">
        <v>11384</v>
      </c>
      <c r="AM1772" s="2">
        <v>42297.567361111112</v>
      </c>
      <c r="AN1772" t="s">
        <v>5552</v>
      </c>
      <c r="AO1772" t="s">
        <v>13945</v>
      </c>
      <c r="AP1772" t="str">
        <f t="shared" si="27"/>
        <v>SPUNKY|FMR2</v>
      </c>
    </row>
    <row r="1773" spans="1:42" x14ac:dyDescent="0.25">
      <c r="A1773" s="1">
        <v>1771</v>
      </c>
      <c r="B1773" t="s">
        <v>40</v>
      </c>
      <c r="D1773" t="str">
        <f>IF(H1773="XFMR",IFERROR(VLOOKUP(AP1773,AuctionMapping2019SEP_AUTOS!$D:$J,7,FALSE)," "),IFERROR(VLOOKUP(AO1773,AuctionMapping2019SEP_LINES!$D:$K,8,FALSE)," "))</f>
        <v xml:space="preserve"> </v>
      </c>
      <c r="E1773" t="s">
        <v>42</v>
      </c>
      <c r="F1773" t="s">
        <v>630</v>
      </c>
      <c r="G1773" s="2">
        <v>42295.752083333333</v>
      </c>
      <c r="H1773" t="s">
        <v>2413</v>
      </c>
      <c r="I1773" t="s">
        <v>4878</v>
      </c>
      <c r="K1773" t="str">
        <f>IF(H1773="XFMR",IFERROR(VLOOKUP(AP1773,AuctionMapping2019SEP_AUTOS!$D:$J,4,FALSE)," "),IFERROR(VLOOKUP(AO1773,AuctionMapping2019SEP_LINES!$D:$K,5,FALSE)," "))</f>
        <v xml:space="preserve"> </v>
      </c>
      <c r="L1773" t="str">
        <f>IF(H1773="XFMR",IFERROR(VLOOKUP(AP1773,AuctionMapping2019SEP_AUTOS!$D:$J,3,FALSE)," "),IFERROR(VLOOKUP(AO1773,AuctionMapping2019SEP_LINES!$D:$K,4,FALSE)," "))</f>
        <v xml:space="preserve"> </v>
      </c>
      <c r="M1773" t="s">
        <v>5043</v>
      </c>
      <c r="N1773" t="s">
        <v>6528</v>
      </c>
      <c r="O1773" t="s">
        <v>6530</v>
      </c>
      <c r="P1773">
        <v>345</v>
      </c>
      <c r="Q1773" t="s">
        <v>41</v>
      </c>
      <c r="R1773">
        <v>1.109</v>
      </c>
      <c r="S1773" t="s">
        <v>40</v>
      </c>
      <c r="T1773" s="2">
        <v>42295.958333333343</v>
      </c>
      <c r="U1773">
        <v>1.3149999999999999</v>
      </c>
      <c r="V1773" s="2">
        <v>42294.643055555563</v>
      </c>
      <c r="W1773">
        <v>1.3149999999999999</v>
      </c>
      <c r="X1773" s="2">
        <v>42294.751006944447</v>
      </c>
      <c r="AA1773" t="s">
        <v>2413</v>
      </c>
      <c r="AB1773" s="2">
        <v>42294.643055555563</v>
      </c>
      <c r="AC1773" t="s">
        <v>6785</v>
      </c>
      <c r="AD1773" t="s">
        <v>6788</v>
      </c>
      <c r="AE1773" t="s">
        <v>8511</v>
      </c>
      <c r="AF1773" t="str">
        <f>IF(H1773="XFMR",IFERROR(VLOOKUP(AP1773,AuctionMapping2019SEP_AUTOS!$D:$J,6,FALSE)," "),IFERROR(VLOOKUP(AO1773,AuctionMapping2019SEP_LINES!$D:$K,7,FALSE)," "))</f>
        <v xml:space="preserve"> </v>
      </c>
      <c r="AG1773" t="str">
        <f>IF(H1773="XFMR",IFERROR(VLOOKUP(AP1773,AuctionMapping2019SEP_AUTOS!$D:$J,5,FALSE)," "),IFERROR(VLOOKUP(AO1773,AuctionMapping2019SEP_LINES!$D:$K,6,FALSE)," "))</f>
        <v xml:space="preserve"> </v>
      </c>
      <c r="AH1773" t="s">
        <v>4997</v>
      </c>
      <c r="AI1773" t="s">
        <v>6528</v>
      </c>
      <c r="AJ1773">
        <v>1.109</v>
      </c>
      <c r="AK1773" t="s">
        <v>11385</v>
      </c>
      <c r="AL1773" t="s">
        <v>11385</v>
      </c>
      <c r="AM1773" s="2">
        <v>42295.752083333333</v>
      </c>
      <c r="AN1773" t="s">
        <v>12457</v>
      </c>
      <c r="AO1773" t="s">
        <v>14913</v>
      </c>
      <c r="AP1773" t="str">
        <f t="shared" si="27"/>
        <v>CMNSW-BWNSW|35080A</v>
      </c>
    </row>
    <row r="1774" spans="1:42" x14ac:dyDescent="0.25">
      <c r="A1774" s="1">
        <v>1772</v>
      </c>
      <c r="B1774" t="s">
        <v>40</v>
      </c>
      <c r="D1774" t="str">
        <f>IF(H1774="XFMR",IFERROR(VLOOKUP(AP1774,AuctionMapping2019SEP_AUTOS!$D:$J,7,FALSE)," "),IFERROR(VLOOKUP(AO1774,AuctionMapping2019SEP_LINES!$D:$K,8,FALSE)," "))</f>
        <v xml:space="preserve"> </v>
      </c>
      <c r="E1774" t="s">
        <v>42</v>
      </c>
      <c r="F1774" t="s">
        <v>626</v>
      </c>
      <c r="G1774" s="2">
        <v>42294.654166666667</v>
      </c>
      <c r="H1774" t="s">
        <v>2414</v>
      </c>
      <c r="I1774" t="s">
        <v>4878</v>
      </c>
      <c r="K1774" t="str">
        <f>IF(H1774="XFMR",IFERROR(VLOOKUP(AP1774,AuctionMapping2019SEP_AUTOS!$D:$J,4,FALSE)," "),IFERROR(VLOOKUP(AO1774,AuctionMapping2019SEP_LINES!$D:$K,5,FALSE)," "))</f>
        <v xml:space="preserve"> </v>
      </c>
      <c r="L1774" t="str">
        <f>IF(H1774="XFMR",IFERROR(VLOOKUP(AP1774,AuctionMapping2019SEP_AUTOS!$D:$J,3,FALSE)," "),IFERROR(VLOOKUP(AO1774,AuctionMapping2019SEP_LINES!$D:$K,4,FALSE)," "))</f>
        <v xml:space="preserve"> </v>
      </c>
      <c r="M1774" t="s">
        <v>5759</v>
      </c>
      <c r="N1774" t="s">
        <v>6526</v>
      </c>
      <c r="O1774" t="s">
        <v>6530</v>
      </c>
      <c r="P1774">
        <v>69</v>
      </c>
      <c r="Q1774" t="s">
        <v>41</v>
      </c>
      <c r="R1774">
        <v>18.343</v>
      </c>
      <c r="S1774" t="s">
        <v>41</v>
      </c>
      <c r="T1774" s="2">
        <v>42294.708333333343</v>
      </c>
      <c r="U1774">
        <v>18.417000000000002</v>
      </c>
      <c r="V1774" s="2">
        <v>42276.291666666657</v>
      </c>
      <c r="W1774">
        <v>18.417000000000002</v>
      </c>
      <c r="X1774" s="2">
        <v>42187.451203703713</v>
      </c>
      <c r="AA1774" t="s">
        <v>2414</v>
      </c>
      <c r="AB1774" s="2">
        <v>42276.311111111107</v>
      </c>
      <c r="AC1774" t="s">
        <v>6785</v>
      </c>
      <c r="AD1774" t="s">
        <v>6787</v>
      </c>
      <c r="AE1774" t="s">
        <v>8512</v>
      </c>
      <c r="AF1774" t="str">
        <f>IF(H1774="XFMR",IFERROR(VLOOKUP(AP1774,AuctionMapping2019SEP_AUTOS!$D:$J,6,FALSE)," "),IFERROR(VLOOKUP(AO1774,AuctionMapping2019SEP_LINES!$D:$K,7,FALSE)," "))</f>
        <v xml:space="preserve"> </v>
      </c>
      <c r="AG1774" t="str">
        <f>IF(H1774="XFMR",IFERROR(VLOOKUP(AP1774,AuctionMapping2019SEP_AUTOS!$D:$J,5,FALSE)," "),IFERROR(VLOOKUP(AO1774,AuctionMapping2019SEP_LINES!$D:$K,6,FALSE)," "))</f>
        <v xml:space="preserve"> </v>
      </c>
      <c r="AH1774" t="s">
        <v>5228</v>
      </c>
      <c r="AI1774" t="s">
        <v>6526</v>
      </c>
      <c r="AJ1774">
        <v>18.343</v>
      </c>
      <c r="AK1774" t="s">
        <v>11384</v>
      </c>
      <c r="AL1774" t="s">
        <v>11384</v>
      </c>
      <c r="AM1774" s="2">
        <v>42294.654166666667</v>
      </c>
      <c r="AN1774" t="s">
        <v>12458</v>
      </c>
      <c r="AO1774" t="s">
        <v>14914</v>
      </c>
      <c r="AP1774" t="str">
        <f t="shared" si="27"/>
        <v>BSS-HOC|BSSHOC53A</v>
      </c>
    </row>
    <row r="1775" spans="1:42" x14ac:dyDescent="0.25">
      <c r="A1775" s="1">
        <v>1773</v>
      </c>
      <c r="B1775" t="s">
        <v>40</v>
      </c>
      <c r="D1775" t="str">
        <f>IF(H1775="XFMR",IFERROR(VLOOKUP(AP1775,AuctionMapping2019SEP_AUTOS!$D:$J,7,FALSE)," "),IFERROR(VLOOKUP(AO1775,AuctionMapping2019SEP_LINES!$D:$K,8,FALSE)," "))</f>
        <v xml:space="preserve"> </v>
      </c>
      <c r="E1775" t="s">
        <v>42</v>
      </c>
      <c r="F1775" t="s">
        <v>630</v>
      </c>
      <c r="G1775" s="2">
        <v>42293.65902777778</v>
      </c>
      <c r="H1775" t="s">
        <v>2415</v>
      </c>
      <c r="I1775" t="s">
        <v>4878</v>
      </c>
      <c r="K1775" t="str">
        <f>IF(H1775="XFMR",IFERROR(VLOOKUP(AP1775,AuctionMapping2019SEP_AUTOS!$D:$J,4,FALSE)," "),IFERROR(VLOOKUP(AO1775,AuctionMapping2019SEP_LINES!$D:$K,5,FALSE)," "))</f>
        <v xml:space="preserve"> </v>
      </c>
      <c r="L1775" t="str">
        <f>IF(H1775="XFMR",IFERROR(VLOOKUP(AP1775,AuctionMapping2019SEP_AUTOS!$D:$J,3,FALSE)," "),IFERROR(VLOOKUP(AO1775,AuctionMapping2019SEP_LINES!$D:$K,4,FALSE)," "))</f>
        <v xml:space="preserve"> </v>
      </c>
      <c r="M1775" t="s">
        <v>5777</v>
      </c>
      <c r="N1775" t="s">
        <v>6527</v>
      </c>
      <c r="O1775" t="s">
        <v>6530</v>
      </c>
      <c r="P1775">
        <v>138</v>
      </c>
      <c r="Q1775" t="s">
        <v>41</v>
      </c>
      <c r="R1775">
        <v>0.21</v>
      </c>
      <c r="S1775" t="s">
        <v>41</v>
      </c>
      <c r="T1775" s="2">
        <v>42293.666666666657</v>
      </c>
      <c r="U1775">
        <v>0.29199999999999998</v>
      </c>
      <c r="V1775" s="2">
        <v>42293.375</v>
      </c>
      <c r="W1775">
        <v>0.29199999999999998</v>
      </c>
      <c r="X1775" s="2">
        <v>42292.703483796293</v>
      </c>
      <c r="AA1775" t="s">
        <v>2415</v>
      </c>
      <c r="AB1775" s="2">
        <v>42293.448611111111</v>
      </c>
      <c r="AC1775" t="s">
        <v>6785</v>
      </c>
      <c r="AD1775" t="s">
        <v>6787</v>
      </c>
      <c r="AE1775" t="s">
        <v>8513</v>
      </c>
      <c r="AF1775" t="str">
        <f>IF(H1775="XFMR",IFERROR(VLOOKUP(AP1775,AuctionMapping2019SEP_AUTOS!$D:$J,6,FALSE)," "),IFERROR(VLOOKUP(AO1775,AuctionMapping2019SEP_LINES!$D:$K,7,FALSE)," "))</f>
        <v xml:space="preserve"> </v>
      </c>
      <c r="AG1775" t="str">
        <f>IF(H1775="XFMR",IFERROR(VLOOKUP(AP1775,AuctionMapping2019SEP_AUTOS!$D:$J,5,FALSE)," "),IFERROR(VLOOKUP(AO1775,AuctionMapping2019SEP_LINES!$D:$K,6,FALSE)," "))</f>
        <v xml:space="preserve"> </v>
      </c>
      <c r="AH1775" t="s">
        <v>5440</v>
      </c>
      <c r="AI1775" t="s">
        <v>6527</v>
      </c>
      <c r="AJ1775">
        <v>0.21</v>
      </c>
      <c r="AK1775" t="s">
        <v>11384</v>
      </c>
      <c r="AL1775" t="s">
        <v>11386</v>
      </c>
      <c r="AM1775" s="2">
        <v>42293.65902777778</v>
      </c>
      <c r="AN1775" t="s">
        <v>12459</v>
      </c>
      <c r="AO1775" t="s">
        <v>14915</v>
      </c>
      <c r="AP1775" t="str">
        <f t="shared" si="27"/>
        <v>GASPADTP-PBSES|6427A</v>
      </c>
    </row>
    <row r="1776" spans="1:42" x14ac:dyDescent="0.25">
      <c r="A1776" s="1">
        <v>1774</v>
      </c>
      <c r="B1776" t="s">
        <v>40</v>
      </c>
      <c r="D1776" t="str">
        <f>IF(H1776="XFMR",IFERROR(VLOOKUP(AP1776,AuctionMapping2019SEP_AUTOS!$D:$J,7,FALSE)," "),IFERROR(VLOOKUP(AO1776,AuctionMapping2019SEP_LINES!$D:$K,8,FALSE)," "))</f>
        <v xml:space="preserve"> </v>
      </c>
      <c r="E1776" t="s">
        <v>42</v>
      </c>
      <c r="F1776" t="s">
        <v>630</v>
      </c>
      <c r="G1776" s="2">
        <v>42293.65902777778</v>
      </c>
      <c r="H1776" t="s">
        <v>2416</v>
      </c>
      <c r="I1776" t="s">
        <v>4878</v>
      </c>
      <c r="K1776" t="str">
        <f>IF(H1776="XFMR",IFERROR(VLOOKUP(AP1776,AuctionMapping2019SEP_AUTOS!$D:$J,4,FALSE)," "),IFERROR(VLOOKUP(AO1776,AuctionMapping2019SEP_LINES!$D:$K,5,FALSE)," "))</f>
        <v xml:space="preserve"> </v>
      </c>
      <c r="L1776" t="str">
        <f>IF(H1776="XFMR",IFERROR(VLOOKUP(AP1776,AuctionMapping2019SEP_AUTOS!$D:$J,3,FALSE)," "),IFERROR(VLOOKUP(AO1776,AuctionMapping2019SEP_LINES!$D:$K,4,FALSE)," "))</f>
        <v xml:space="preserve"> </v>
      </c>
      <c r="M1776" t="s">
        <v>5778</v>
      </c>
      <c r="N1776" t="s">
        <v>6527</v>
      </c>
      <c r="O1776" t="s">
        <v>6530</v>
      </c>
      <c r="P1776">
        <v>138</v>
      </c>
      <c r="Q1776" t="s">
        <v>41</v>
      </c>
      <c r="R1776">
        <v>0.21</v>
      </c>
      <c r="S1776" t="s">
        <v>41</v>
      </c>
      <c r="T1776" s="2">
        <v>42293.666666666657</v>
      </c>
      <c r="U1776">
        <v>0.29199999999999998</v>
      </c>
      <c r="V1776" s="2">
        <v>42293.375</v>
      </c>
      <c r="W1776">
        <v>0.29199999999999998</v>
      </c>
      <c r="X1776" s="2">
        <v>42292.703483796293</v>
      </c>
      <c r="AA1776" t="s">
        <v>6704</v>
      </c>
      <c r="AB1776" s="2">
        <v>42293.448611111111</v>
      </c>
      <c r="AC1776" t="s">
        <v>6785</v>
      </c>
      <c r="AD1776" t="s">
        <v>6787</v>
      </c>
      <c r="AE1776" t="s">
        <v>8513</v>
      </c>
      <c r="AF1776" t="str">
        <f>IF(H1776="XFMR",IFERROR(VLOOKUP(AP1776,AuctionMapping2019SEP_AUTOS!$D:$J,6,FALSE)," "),IFERROR(VLOOKUP(AO1776,AuctionMapping2019SEP_LINES!$D:$K,7,FALSE)," "))</f>
        <v xml:space="preserve"> </v>
      </c>
      <c r="AG1776" t="str">
        <f>IF(H1776="XFMR",IFERROR(VLOOKUP(AP1776,AuctionMapping2019SEP_AUTOS!$D:$J,5,FALSE)," "),IFERROR(VLOOKUP(AO1776,AuctionMapping2019SEP_LINES!$D:$K,6,FALSE)," "))</f>
        <v xml:space="preserve"> </v>
      </c>
      <c r="AH1776" t="s">
        <v>5440</v>
      </c>
      <c r="AI1776" t="s">
        <v>6527</v>
      </c>
      <c r="AJ1776">
        <v>0.21</v>
      </c>
      <c r="AK1776" t="s">
        <v>11384</v>
      </c>
      <c r="AL1776" t="s">
        <v>11386</v>
      </c>
      <c r="AM1776" s="2">
        <v>42293.65902777778</v>
      </c>
      <c r="AN1776" t="s">
        <v>12460</v>
      </c>
      <c r="AO1776" t="s">
        <v>14915</v>
      </c>
      <c r="AP1776" t="str">
        <f t="shared" si="27"/>
        <v>HACKBTAP-PBSES|6427A</v>
      </c>
    </row>
    <row r="1777" spans="1:42" x14ac:dyDescent="0.25">
      <c r="A1777" s="1">
        <v>1775</v>
      </c>
      <c r="B1777" t="s">
        <v>40</v>
      </c>
      <c r="D1777" t="str">
        <f>IF(H1777="XFMR",IFERROR(VLOOKUP(AP1777,AuctionMapping2019SEP_AUTOS!$D:$J,7,FALSE)," "),IFERROR(VLOOKUP(AO1777,AuctionMapping2019SEP_LINES!$D:$K,8,FALSE)," "))</f>
        <v xml:space="preserve"> </v>
      </c>
      <c r="E1777" t="s">
        <v>42</v>
      </c>
      <c r="F1777" t="s">
        <v>623</v>
      </c>
      <c r="G1777" s="2">
        <v>42293.460416666669</v>
      </c>
      <c r="H1777" t="s">
        <v>2417</v>
      </c>
      <c r="I1777" t="s">
        <v>4878</v>
      </c>
      <c r="K1777" t="str">
        <f>IF(H1777="XFMR",IFERROR(VLOOKUP(AP1777,AuctionMapping2019SEP_AUTOS!$D:$J,4,FALSE)," "),IFERROR(VLOOKUP(AO1777,AuctionMapping2019SEP_LINES!$D:$K,5,FALSE)," "))</f>
        <v xml:space="preserve"> </v>
      </c>
      <c r="L1777" t="str">
        <f>IF(H1777="XFMR",IFERROR(VLOOKUP(AP1777,AuctionMapping2019SEP_AUTOS!$D:$J,3,FALSE)," "),IFERROR(VLOOKUP(AO1777,AuctionMapping2019SEP_LINES!$D:$K,4,FALSE)," "))</f>
        <v xml:space="preserve"> </v>
      </c>
      <c r="M1777" t="s">
        <v>5779</v>
      </c>
      <c r="N1777" t="s">
        <v>6529</v>
      </c>
      <c r="O1777" t="s">
        <v>6530</v>
      </c>
      <c r="P1777">
        <v>138</v>
      </c>
      <c r="Q1777" t="s">
        <v>41</v>
      </c>
      <c r="R1777">
        <v>0.187</v>
      </c>
      <c r="S1777" t="s">
        <v>41</v>
      </c>
      <c r="T1777" s="2">
        <v>42293.541666666657</v>
      </c>
      <c r="U1777">
        <v>0.25</v>
      </c>
      <c r="V1777" s="2">
        <v>42293.291666666657</v>
      </c>
      <c r="W1777">
        <v>0.25</v>
      </c>
      <c r="X1777" s="2">
        <v>42275.702118055553</v>
      </c>
      <c r="AA1777" t="s">
        <v>2417</v>
      </c>
      <c r="AB1777" s="2">
        <v>42293.273611111108</v>
      </c>
      <c r="AC1777" t="s">
        <v>6785</v>
      </c>
      <c r="AD1777" t="s">
        <v>6787</v>
      </c>
      <c r="AE1777" t="s">
        <v>8514</v>
      </c>
      <c r="AF1777" t="str">
        <f>IF(H1777="XFMR",IFERROR(VLOOKUP(AP1777,AuctionMapping2019SEP_AUTOS!$D:$J,6,FALSE)," "),IFERROR(VLOOKUP(AO1777,AuctionMapping2019SEP_LINES!$D:$K,7,FALSE)," "))</f>
        <v xml:space="preserve"> </v>
      </c>
      <c r="AG1777" t="str">
        <f>IF(H1777="XFMR",IFERROR(VLOOKUP(AP1777,AuctionMapping2019SEP_AUTOS!$D:$J,5,FALSE)," "),IFERROR(VLOOKUP(AO1777,AuctionMapping2019SEP_LINES!$D:$K,6,FALSE)," "))</f>
        <v xml:space="preserve"> </v>
      </c>
      <c r="AH1777" t="s">
        <v>11104</v>
      </c>
      <c r="AI1777" t="s">
        <v>6529</v>
      </c>
      <c r="AJ1777">
        <v>0.187</v>
      </c>
      <c r="AK1777" t="s">
        <v>11384</v>
      </c>
      <c r="AL1777" t="s">
        <v>11384</v>
      </c>
      <c r="AM1777" s="2">
        <v>42293.460416666669</v>
      </c>
      <c r="AN1777" t="s">
        <v>12461</v>
      </c>
      <c r="AO1777" t="s">
        <v>14916</v>
      </c>
      <c r="AP1777" t="str">
        <f t="shared" si="27"/>
        <v>GOODWIN-L_GRULLA|11093T4851</v>
      </c>
    </row>
    <row r="1778" spans="1:42" x14ac:dyDescent="0.25">
      <c r="A1778" s="1">
        <v>1776</v>
      </c>
      <c r="B1778" t="s">
        <v>40</v>
      </c>
      <c r="D1778" t="str">
        <f>IF(H1778="XFMR",IFERROR(VLOOKUP(AP1778,AuctionMapping2019SEP_AUTOS!$D:$J,7,FALSE)," "),IFERROR(VLOOKUP(AO1778,AuctionMapping2019SEP_LINES!$D:$K,8,FALSE)," "))</f>
        <v xml:space="preserve"> </v>
      </c>
      <c r="E1778" t="s">
        <v>42</v>
      </c>
      <c r="F1778" t="s">
        <v>637</v>
      </c>
      <c r="G1778" s="2">
        <v>42292.42083333333</v>
      </c>
      <c r="H1778" t="s">
        <v>2418</v>
      </c>
      <c r="I1778" t="s">
        <v>4878</v>
      </c>
      <c r="K1778" t="str">
        <f>IF(H1778="XFMR",IFERROR(VLOOKUP(AP1778,AuctionMapping2019SEP_AUTOS!$D:$J,4,FALSE)," "),IFERROR(VLOOKUP(AO1778,AuctionMapping2019SEP_LINES!$D:$K,5,FALSE)," "))</f>
        <v xml:space="preserve"> </v>
      </c>
      <c r="L1778" t="str">
        <f>IF(H1778="XFMR",IFERROR(VLOOKUP(AP1778,AuctionMapping2019SEP_AUTOS!$D:$J,3,FALSE)," "),IFERROR(VLOOKUP(AO1778,AuctionMapping2019SEP_LINES!$D:$K,4,FALSE)," "))</f>
        <v xml:space="preserve"> </v>
      </c>
      <c r="M1778" t="s">
        <v>5780</v>
      </c>
      <c r="N1778" t="s">
        <v>6529</v>
      </c>
      <c r="O1778" t="s">
        <v>6530</v>
      </c>
      <c r="P1778">
        <v>138</v>
      </c>
      <c r="Q1778" t="s">
        <v>41</v>
      </c>
      <c r="R1778">
        <v>1.0529999999999999</v>
      </c>
      <c r="S1778" t="s">
        <v>41</v>
      </c>
      <c r="T1778" s="2">
        <v>42292.6875</v>
      </c>
      <c r="U1778">
        <v>1.3129999999999999</v>
      </c>
      <c r="V1778" s="2">
        <v>42291.375</v>
      </c>
      <c r="W1778">
        <v>1.3129999999999999</v>
      </c>
      <c r="X1778" s="2">
        <v>42277.446250000001</v>
      </c>
      <c r="AA1778" t="s">
        <v>6705</v>
      </c>
      <c r="AB1778" s="2">
        <v>42291.367361111108</v>
      </c>
      <c r="AC1778" t="s">
        <v>6785</v>
      </c>
      <c r="AD1778" t="s">
        <v>6787</v>
      </c>
      <c r="AE1778" t="s">
        <v>8515</v>
      </c>
      <c r="AF1778" t="str">
        <f>IF(H1778="XFMR",IFERROR(VLOOKUP(AP1778,AuctionMapping2019SEP_AUTOS!$D:$J,6,FALSE)," "),IFERROR(VLOOKUP(AO1778,AuctionMapping2019SEP_LINES!$D:$K,7,FALSE)," "))</f>
        <v xml:space="preserve"> </v>
      </c>
      <c r="AG1778" t="str">
        <f>IF(H1778="XFMR",IFERROR(VLOOKUP(AP1778,AuctionMapping2019SEP_AUTOS!$D:$J,5,FALSE)," "),IFERROR(VLOOKUP(AO1778,AuctionMapping2019SEP_LINES!$D:$K,6,FALSE)," "))</f>
        <v xml:space="preserve"> </v>
      </c>
      <c r="AH1778" t="s">
        <v>5696</v>
      </c>
      <c r="AI1778" t="s">
        <v>6529</v>
      </c>
      <c r="AJ1778">
        <v>1.0529999999999999</v>
      </c>
      <c r="AK1778" t="s">
        <v>11384</v>
      </c>
      <c r="AL1778" t="s">
        <v>11384</v>
      </c>
      <c r="AM1778" s="2">
        <v>42292.42083333333</v>
      </c>
      <c r="AN1778" t="s">
        <v>12462</v>
      </c>
      <c r="AO1778" t="s">
        <v>14917</v>
      </c>
      <c r="AP1778" t="str">
        <f t="shared" si="27"/>
        <v>WEBBER-AUSTRO|501T2311</v>
      </c>
    </row>
    <row r="1779" spans="1:42" x14ac:dyDescent="0.25">
      <c r="A1779" s="1">
        <v>1777</v>
      </c>
      <c r="B1779" t="s">
        <v>40</v>
      </c>
      <c r="D1779" t="str">
        <f>IF(H1779="XFMR",IFERROR(VLOOKUP(AP1779,AuctionMapping2019SEP_AUTOS!$D:$J,7,FALSE)," "),IFERROR(VLOOKUP(AO1779,AuctionMapping2019SEP_LINES!$D:$K,8,FALSE)," "))</f>
        <v xml:space="preserve"> </v>
      </c>
      <c r="E1779" t="s">
        <v>42</v>
      </c>
      <c r="F1779" t="s">
        <v>623</v>
      </c>
      <c r="G1779" s="2">
        <v>42292.395138888889</v>
      </c>
      <c r="H1779" t="s">
        <v>2419</v>
      </c>
      <c r="I1779" t="s">
        <v>4878</v>
      </c>
      <c r="K1779" t="str">
        <f>IF(H1779="XFMR",IFERROR(VLOOKUP(AP1779,AuctionMapping2019SEP_AUTOS!$D:$J,4,FALSE)," "),IFERROR(VLOOKUP(AO1779,AuctionMapping2019SEP_LINES!$D:$K,5,FALSE)," "))</f>
        <v xml:space="preserve"> </v>
      </c>
      <c r="L1779" t="str">
        <f>IF(H1779="XFMR",IFERROR(VLOOKUP(AP1779,AuctionMapping2019SEP_AUTOS!$D:$J,3,FALSE)," "),IFERROR(VLOOKUP(AO1779,AuctionMapping2019SEP_LINES!$D:$K,4,FALSE)," "))</f>
        <v xml:space="preserve"> </v>
      </c>
      <c r="M1779" t="s">
        <v>5781</v>
      </c>
      <c r="N1779" t="s">
        <v>6529</v>
      </c>
      <c r="O1779" t="s">
        <v>6530</v>
      </c>
      <c r="P1779">
        <v>138</v>
      </c>
      <c r="Q1779" t="s">
        <v>41</v>
      </c>
      <c r="R1779">
        <v>7.9000000000000001E-2</v>
      </c>
      <c r="S1779" t="s">
        <v>41</v>
      </c>
      <c r="T1779" s="2">
        <v>42292.416666666657</v>
      </c>
      <c r="U1779">
        <v>8.3000000000000004E-2</v>
      </c>
      <c r="V1779" s="2">
        <v>42292.333333333343</v>
      </c>
      <c r="W1779">
        <v>8.3000000000000004E-2</v>
      </c>
      <c r="X1779" s="2">
        <v>42289.57</v>
      </c>
      <c r="AA1779" t="s">
        <v>2419</v>
      </c>
      <c r="AB1779" s="2">
        <v>42292.315972222219</v>
      </c>
      <c r="AC1779" t="s">
        <v>6785</v>
      </c>
      <c r="AD1779" t="s">
        <v>6787</v>
      </c>
      <c r="AE1779" t="s">
        <v>8516</v>
      </c>
      <c r="AF1779" t="str">
        <f>IF(H1779="XFMR",IFERROR(VLOOKUP(AP1779,AuctionMapping2019SEP_AUTOS!$D:$J,6,FALSE)," "),IFERROR(VLOOKUP(AO1779,AuctionMapping2019SEP_LINES!$D:$K,7,FALSE)," "))</f>
        <v xml:space="preserve"> </v>
      </c>
      <c r="AG1779" t="str">
        <f>IF(H1779="XFMR",IFERROR(VLOOKUP(AP1779,AuctionMapping2019SEP_AUTOS!$D:$J,5,FALSE)," "),IFERROR(VLOOKUP(AO1779,AuctionMapping2019SEP_LINES!$D:$K,6,FALSE)," "))</f>
        <v xml:space="preserve"> </v>
      </c>
      <c r="AH1779" t="s">
        <v>5677</v>
      </c>
      <c r="AI1779" t="s">
        <v>6529</v>
      </c>
      <c r="AJ1779">
        <v>7.9000000000000001E-2</v>
      </c>
      <c r="AK1779" t="s">
        <v>11384</v>
      </c>
      <c r="AL1779" t="s">
        <v>11384</v>
      </c>
      <c r="AM1779" s="2">
        <v>42292.395138888889</v>
      </c>
      <c r="AN1779" t="s">
        <v>12463</v>
      </c>
      <c r="AO1779" t="s">
        <v>14918</v>
      </c>
      <c r="AP1779" t="str">
        <f t="shared" si="27"/>
        <v>JAVALTAP-MOLINA|JAVALTMOLINA11</v>
      </c>
    </row>
    <row r="1780" spans="1:42" x14ac:dyDescent="0.25">
      <c r="A1780" s="1">
        <v>1778</v>
      </c>
      <c r="B1780" t="s">
        <v>40</v>
      </c>
      <c r="D1780" t="str">
        <f>IF(H1780="XFMR",IFERROR(VLOOKUP(AP1780,AuctionMapping2019SEP_AUTOS!$D:$J,7,FALSE)," "),IFERROR(VLOOKUP(AO1780,AuctionMapping2019SEP_LINES!$D:$K,8,FALSE)," "))</f>
        <v xml:space="preserve"> </v>
      </c>
      <c r="E1780" t="s">
        <v>42</v>
      </c>
      <c r="F1780" t="s">
        <v>625</v>
      </c>
      <c r="G1780" s="2">
        <v>42292.384722222218</v>
      </c>
      <c r="H1780" t="s">
        <v>2420</v>
      </c>
      <c r="I1780" t="s">
        <v>4878</v>
      </c>
      <c r="K1780" t="str">
        <f>IF(H1780="XFMR",IFERROR(VLOOKUP(AP1780,AuctionMapping2019SEP_AUTOS!$D:$J,4,FALSE)," "),IFERROR(VLOOKUP(AO1780,AuctionMapping2019SEP_LINES!$D:$K,5,FALSE)," "))</f>
        <v xml:space="preserve"> </v>
      </c>
      <c r="L1780" t="str">
        <f>IF(H1780="XFMR",IFERROR(VLOOKUP(AP1780,AuctionMapping2019SEP_AUTOS!$D:$J,3,FALSE)," "),IFERROR(VLOOKUP(AO1780,AuctionMapping2019SEP_LINES!$D:$K,4,FALSE)," "))</f>
        <v xml:space="preserve"> </v>
      </c>
      <c r="M1780" t="s">
        <v>5782</v>
      </c>
      <c r="N1780" t="s">
        <v>6529</v>
      </c>
      <c r="O1780" t="s">
        <v>6530</v>
      </c>
      <c r="P1780">
        <v>138</v>
      </c>
      <c r="Q1780" t="s">
        <v>41</v>
      </c>
      <c r="R1780">
        <v>8.3849999999999998</v>
      </c>
      <c r="S1780" t="s">
        <v>41</v>
      </c>
      <c r="T1780" s="2">
        <v>42293.708333333343</v>
      </c>
      <c r="U1780">
        <v>9.7080000000000002</v>
      </c>
      <c r="V1780" s="2">
        <v>42284</v>
      </c>
      <c r="W1780">
        <v>9.7080000000000002</v>
      </c>
      <c r="X1780" s="2">
        <v>42243.577835648153</v>
      </c>
      <c r="AA1780" t="s">
        <v>2420</v>
      </c>
      <c r="AB1780" s="2">
        <v>42284</v>
      </c>
      <c r="AC1780" t="s">
        <v>6785</v>
      </c>
      <c r="AD1780" t="s">
        <v>6787</v>
      </c>
      <c r="AE1780" t="s">
        <v>8517</v>
      </c>
      <c r="AF1780" t="str">
        <f>IF(H1780="XFMR",IFERROR(VLOOKUP(AP1780,AuctionMapping2019SEP_AUTOS!$D:$J,6,FALSE)," "),IFERROR(VLOOKUP(AO1780,AuctionMapping2019SEP_LINES!$D:$K,7,FALSE)," "))</f>
        <v xml:space="preserve"> </v>
      </c>
      <c r="AG1780" t="str">
        <f>IF(H1780="XFMR",IFERROR(VLOOKUP(AP1780,AuctionMapping2019SEP_AUTOS!$D:$J,5,FALSE)," "),IFERROR(VLOOKUP(AO1780,AuctionMapping2019SEP_LINES!$D:$K,6,FALSE)," "))</f>
        <v xml:space="preserve"> </v>
      </c>
      <c r="AH1780" t="s">
        <v>5772</v>
      </c>
      <c r="AI1780" t="s">
        <v>6529</v>
      </c>
      <c r="AJ1780">
        <v>8.3849999999999998</v>
      </c>
      <c r="AK1780" t="s">
        <v>11384</v>
      </c>
      <c r="AL1780" t="s">
        <v>11384</v>
      </c>
      <c r="AM1780" s="2">
        <v>42292.384722222218</v>
      </c>
      <c r="AN1780" t="s">
        <v>12464</v>
      </c>
      <c r="AO1780" t="s">
        <v>14919</v>
      </c>
      <c r="AP1780" t="str">
        <f t="shared" si="27"/>
        <v>AGUILAR-BORDAS|BORDASAGUILAR1</v>
      </c>
    </row>
    <row r="1781" spans="1:42" x14ac:dyDescent="0.25">
      <c r="A1781" s="1">
        <v>1779</v>
      </c>
      <c r="B1781" t="s">
        <v>40</v>
      </c>
      <c r="D1781" t="str">
        <f>IF(H1781="XFMR",IFERROR(VLOOKUP(AP1781,AuctionMapping2019SEP_AUTOS!$D:$J,7,FALSE)," "),IFERROR(VLOOKUP(AO1781,AuctionMapping2019SEP_LINES!$D:$K,8,FALSE)," "))</f>
        <v xml:space="preserve"> </v>
      </c>
      <c r="E1781" t="s">
        <v>42</v>
      </c>
      <c r="F1781" t="s">
        <v>625</v>
      </c>
      <c r="G1781" s="2">
        <v>42292.384722222218</v>
      </c>
      <c r="H1781" t="s">
        <v>2421</v>
      </c>
      <c r="I1781" t="s">
        <v>4878</v>
      </c>
      <c r="K1781" t="str">
        <f>IF(H1781="XFMR",IFERROR(VLOOKUP(AP1781,AuctionMapping2019SEP_AUTOS!$D:$J,4,FALSE)," "),IFERROR(VLOOKUP(AO1781,AuctionMapping2019SEP_LINES!$D:$K,5,FALSE)," "))</f>
        <v xml:space="preserve"> </v>
      </c>
      <c r="L1781" t="str">
        <f>IF(H1781="XFMR",IFERROR(VLOOKUP(AP1781,AuctionMapping2019SEP_AUTOS!$D:$J,3,FALSE)," "),IFERROR(VLOOKUP(AO1781,AuctionMapping2019SEP_LINES!$D:$K,4,FALSE)," "))</f>
        <v xml:space="preserve"> </v>
      </c>
      <c r="M1781" t="s">
        <v>5781</v>
      </c>
      <c r="N1781" t="s">
        <v>6529</v>
      </c>
      <c r="O1781" t="s">
        <v>6530</v>
      </c>
      <c r="P1781">
        <v>138</v>
      </c>
      <c r="Q1781" t="s">
        <v>41</v>
      </c>
      <c r="R1781">
        <v>8.3849999999999998</v>
      </c>
      <c r="S1781" t="s">
        <v>41</v>
      </c>
      <c r="T1781" s="2">
        <v>42293.708333333343</v>
      </c>
      <c r="U1781">
        <v>9.7080000000000002</v>
      </c>
      <c r="V1781" s="2">
        <v>42284</v>
      </c>
      <c r="W1781">
        <v>9.7080000000000002</v>
      </c>
      <c r="X1781" s="2">
        <v>42243.5778587963</v>
      </c>
      <c r="AA1781" t="s">
        <v>2421</v>
      </c>
      <c r="AB1781" s="2">
        <v>42284</v>
      </c>
      <c r="AC1781" t="s">
        <v>6785</v>
      </c>
      <c r="AD1781" t="s">
        <v>6787</v>
      </c>
      <c r="AE1781" t="s">
        <v>8518</v>
      </c>
      <c r="AF1781" t="str">
        <f>IF(H1781="XFMR",IFERROR(VLOOKUP(AP1781,AuctionMapping2019SEP_AUTOS!$D:$J,6,FALSE)," "),IFERROR(VLOOKUP(AO1781,AuctionMapping2019SEP_LINES!$D:$K,7,FALSE)," "))</f>
        <v xml:space="preserve"> </v>
      </c>
      <c r="AG1781" t="str">
        <f>IF(H1781="XFMR",IFERROR(VLOOKUP(AP1781,AuctionMapping2019SEP_AUTOS!$D:$J,5,FALSE)," "),IFERROR(VLOOKUP(AO1781,AuctionMapping2019SEP_LINES!$D:$K,6,FALSE)," "))</f>
        <v xml:space="preserve"> </v>
      </c>
      <c r="AH1781" t="s">
        <v>5782</v>
      </c>
      <c r="AI1781" t="s">
        <v>6529</v>
      </c>
      <c r="AJ1781">
        <v>8.3849999999999998</v>
      </c>
      <c r="AK1781" t="s">
        <v>11384</v>
      </c>
      <c r="AL1781" t="s">
        <v>11384</v>
      </c>
      <c r="AM1781" s="2">
        <v>42292.384722222218</v>
      </c>
      <c r="AN1781" t="s">
        <v>12465</v>
      </c>
      <c r="AO1781" t="s">
        <v>14920</v>
      </c>
      <c r="AP1781" t="str">
        <f t="shared" si="27"/>
        <v>JAVALTAP-AGUILAR|AGUILARJAVLTP1</v>
      </c>
    </row>
    <row r="1782" spans="1:42" x14ac:dyDescent="0.25">
      <c r="A1782" s="1">
        <v>1780</v>
      </c>
      <c r="B1782" t="s">
        <v>40</v>
      </c>
      <c r="D1782" t="str">
        <f>IF(H1782="XFMR",IFERROR(VLOOKUP(AP1782,AuctionMapping2019SEP_AUTOS!$D:$J,7,FALSE)," "),IFERROR(VLOOKUP(AO1782,AuctionMapping2019SEP_LINES!$D:$K,8,FALSE)," "))</f>
        <v xml:space="preserve"> </v>
      </c>
      <c r="E1782" t="s">
        <v>42</v>
      </c>
      <c r="F1782" t="s">
        <v>625</v>
      </c>
      <c r="G1782" s="2">
        <v>42291.000694444447</v>
      </c>
      <c r="H1782" t="s">
        <v>2422</v>
      </c>
      <c r="I1782" t="s">
        <v>4878</v>
      </c>
      <c r="K1782" t="str">
        <f>IF(H1782="XFMR",IFERROR(VLOOKUP(AP1782,AuctionMapping2019SEP_AUTOS!$D:$J,4,FALSE)," "),IFERROR(VLOOKUP(AO1782,AuctionMapping2019SEP_LINES!$D:$K,5,FALSE)," "))</f>
        <v xml:space="preserve"> </v>
      </c>
      <c r="L1782" t="str">
        <f>IF(H1782="XFMR",IFERROR(VLOOKUP(AP1782,AuctionMapping2019SEP_AUTOS!$D:$J,3,FALSE)," "),IFERROR(VLOOKUP(AO1782,AuctionMapping2019SEP_LINES!$D:$K,4,FALSE)," "))</f>
        <v xml:space="preserve"> </v>
      </c>
      <c r="M1782" t="s">
        <v>5783</v>
      </c>
      <c r="N1782" t="s">
        <v>6529</v>
      </c>
      <c r="O1782" t="s">
        <v>6530</v>
      </c>
      <c r="P1782">
        <v>138</v>
      </c>
      <c r="Q1782" t="s">
        <v>41</v>
      </c>
      <c r="R1782">
        <v>1E-3</v>
      </c>
      <c r="S1782" t="s">
        <v>41</v>
      </c>
      <c r="T1782" s="2">
        <v>42291.999305555553</v>
      </c>
      <c r="U1782">
        <v>0.99900000000000011</v>
      </c>
      <c r="V1782" s="2">
        <v>42291</v>
      </c>
      <c r="W1782">
        <v>0.99900000000000011</v>
      </c>
      <c r="X1782" s="2">
        <v>42173.517569444448</v>
      </c>
      <c r="AA1782" t="s">
        <v>2422</v>
      </c>
      <c r="AB1782" s="2">
        <v>42291</v>
      </c>
      <c r="AC1782" t="s">
        <v>6785</v>
      </c>
      <c r="AD1782" t="s">
        <v>6787</v>
      </c>
      <c r="AE1782" t="s">
        <v>8519</v>
      </c>
      <c r="AF1782" t="str">
        <f>IF(H1782="XFMR",IFERROR(VLOOKUP(AP1782,AuctionMapping2019SEP_AUTOS!$D:$J,6,FALSE)," "),IFERROR(VLOOKUP(AO1782,AuctionMapping2019SEP_LINES!$D:$K,7,FALSE)," "))</f>
        <v xml:space="preserve"> </v>
      </c>
      <c r="AG1782" t="str">
        <f>IF(H1782="XFMR",IFERROR(VLOOKUP(AP1782,AuctionMapping2019SEP_AUTOS!$D:$J,5,FALSE)," "),IFERROR(VLOOKUP(AO1782,AuctionMapping2019SEP_LINES!$D:$K,6,FALSE)," "))</f>
        <v xml:space="preserve"> </v>
      </c>
      <c r="AH1782" t="s">
        <v>5357</v>
      </c>
      <c r="AI1782" t="s">
        <v>6529</v>
      </c>
      <c r="AJ1782">
        <v>1E-3</v>
      </c>
      <c r="AK1782" t="s">
        <v>11384</v>
      </c>
      <c r="AL1782" t="s">
        <v>11384</v>
      </c>
      <c r="AM1782" s="2">
        <v>42291.000694444447</v>
      </c>
      <c r="AN1782" t="s">
        <v>12466</v>
      </c>
      <c r="AO1782" t="s">
        <v>14921</v>
      </c>
      <c r="AP1782" t="str">
        <f t="shared" si="27"/>
        <v>LISTON-MIGHOWTP|LISTONMIGHOW11</v>
      </c>
    </row>
    <row r="1783" spans="1:42" x14ac:dyDescent="0.25">
      <c r="A1783" s="1">
        <v>1781</v>
      </c>
      <c r="B1783" t="s">
        <v>40</v>
      </c>
      <c r="D1783" t="str">
        <f>IF(H1783="XFMR",IFERROR(VLOOKUP(AP1783,AuctionMapping2019SEP_AUTOS!$D:$J,7,FALSE)," "),IFERROR(VLOOKUP(AO1783,AuctionMapping2019SEP_LINES!$D:$K,8,FALSE)," "))</f>
        <v xml:space="preserve"> </v>
      </c>
      <c r="E1783" t="s">
        <v>42</v>
      </c>
      <c r="F1783" t="s">
        <v>634</v>
      </c>
      <c r="G1783" s="2">
        <v>42290.6875</v>
      </c>
      <c r="H1783" t="s">
        <v>2423</v>
      </c>
      <c r="I1783" t="s">
        <v>4877</v>
      </c>
      <c r="K1783" t="str">
        <f>IF(H1783="XFMR",IFERROR(VLOOKUP(AP1783,AuctionMapping2019SEP_AUTOS!$D:$J,4,FALSE)," "),IFERROR(VLOOKUP(AO1783,AuctionMapping2019SEP_LINES!$D:$K,5,FALSE)," "))</f>
        <v xml:space="preserve"> </v>
      </c>
      <c r="L1783" t="str">
        <f>IF(H1783="XFMR",IFERROR(VLOOKUP(AP1783,AuctionMapping2019SEP_AUTOS!$D:$J,3,FALSE)," "),IFERROR(VLOOKUP(AO1783,AuctionMapping2019SEP_LINES!$D:$K,4,FALSE)," "))</f>
        <v xml:space="preserve"> </v>
      </c>
      <c r="M1783" t="s">
        <v>5784</v>
      </c>
      <c r="N1783" t="s">
        <v>6528</v>
      </c>
      <c r="O1783" t="s">
        <v>6530</v>
      </c>
      <c r="P1783">
        <v>138</v>
      </c>
      <c r="Q1783" t="s">
        <v>41</v>
      </c>
      <c r="R1783">
        <v>8.3780000000000001</v>
      </c>
      <c r="S1783" t="s">
        <v>41</v>
      </c>
      <c r="T1783" s="2">
        <v>42293.708333333343</v>
      </c>
      <c r="U1783">
        <v>11.417</v>
      </c>
      <c r="V1783" s="2">
        <v>42282.291666666657</v>
      </c>
      <c r="W1783">
        <v>11.417</v>
      </c>
      <c r="X1783" s="2">
        <v>42272.450601851851</v>
      </c>
      <c r="AA1783" t="s">
        <v>2423</v>
      </c>
      <c r="AB1783" s="2">
        <v>42282.30972222222</v>
      </c>
      <c r="AC1783" t="s">
        <v>6785</v>
      </c>
      <c r="AD1783" t="s">
        <v>6787</v>
      </c>
      <c r="AE1783" t="s">
        <v>8520</v>
      </c>
      <c r="AF1783" t="str">
        <f>IF(H1783="XFMR",IFERROR(VLOOKUP(AP1783,AuctionMapping2019SEP_AUTOS!$D:$J,6,FALSE)," "),IFERROR(VLOOKUP(AO1783,AuctionMapping2019SEP_LINES!$D:$K,7,FALSE)," "))</f>
        <v xml:space="preserve"> </v>
      </c>
      <c r="AG1783" t="str">
        <f>IF(H1783="XFMR",IFERROR(VLOOKUP(AP1783,AuctionMapping2019SEP_AUTOS!$D:$J,5,FALSE)," "),IFERROR(VLOOKUP(AO1783,AuctionMapping2019SEP_LINES!$D:$K,6,FALSE)," "))</f>
        <v xml:space="preserve"> </v>
      </c>
      <c r="AJ1783">
        <v>8.3780000000000001</v>
      </c>
      <c r="AK1783" t="s">
        <v>11384</v>
      </c>
      <c r="AL1783" t="s">
        <v>11384</v>
      </c>
      <c r="AM1783" s="2">
        <v>42290.6875</v>
      </c>
      <c r="AN1783" t="s">
        <v>12467</v>
      </c>
      <c r="AO1783" t="s">
        <v>14922</v>
      </c>
      <c r="AP1783" t="str">
        <f t="shared" si="27"/>
        <v>GN_S_I|XT2H</v>
      </c>
    </row>
    <row r="1784" spans="1:42" x14ac:dyDescent="0.25">
      <c r="A1784" s="1">
        <v>1782</v>
      </c>
      <c r="B1784" t="s">
        <v>40</v>
      </c>
      <c r="D1784" t="str">
        <f>IF(H1784="XFMR",IFERROR(VLOOKUP(AP1784,AuctionMapping2019SEP_AUTOS!$D:$J,7,FALSE)," "),IFERROR(VLOOKUP(AO1784,AuctionMapping2019SEP_LINES!$D:$K,8,FALSE)," "))</f>
        <v xml:space="preserve"> </v>
      </c>
      <c r="E1784" t="s">
        <v>42</v>
      </c>
      <c r="F1784" t="s">
        <v>637</v>
      </c>
      <c r="G1784" s="2">
        <v>42290.636111111111</v>
      </c>
      <c r="H1784" t="s">
        <v>2424</v>
      </c>
      <c r="I1784" t="s">
        <v>4878</v>
      </c>
      <c r="K1784" t="str">
        <f>IF(H1784="XFMR",IFERROR(VLOOKUP(AP1784,AuctionMapping2019SEP_AUTOS!$D:$J,4,FALSE)," "),IFERROR(VLOOKUP(AO1784,AuctionMapping2019SEP_LINES!$D:$K,5,FALSE)," "))</f>
        <v xml:space="preserve"> </v>
      </c>
      <c r="L1784" t="str">
        <f>IF(H1784="XFMR",IFERROR(VLOOKUP(AP1784,AuctionMapping2019SEP_AUTOS!$D:$J,3,FALSE)," "),IFERROR(VLOOKUP(AO1784,AuctionMapping2019SEP_LINES!$D:$K,4,FALSE)," "))</f>
        <v xml:space="preserve"> </v>
      </c>
      <c r="M1784" t="s">
        <v>5785</v>
      </c>
      <c r="N1784" t="s">
        <v>6529</v>
      </c>
      <c r="O1784" t="s">
        <v>6530</v>
      </c>
      <c r="P1784">
        <v>138</v>
      </c>
      <c r="Q1784" t="s">
        <v>41</v>
      </c>
      <c r="R1784">
        <v>0.20399999999999999</v>
      </c>
      <c r="S1784" t="s">
        <v>41</v>
      </c>
      <c r="T1784" s="2">
        <v>42290.666666666657</v>
      </c>
      <c r="U1784">
        <v>0.33300000000000002</v>
      </c>
      <c r="V1784" s="2">
        <v>42290.333333333343</v>
      </c>
      <c r="W1784">
        <v>0.33300000000000002</v>
      </c>
      <c r="X1784" s="2">
        <v>42285.669016203698</v>
      </c>
      <c r="AA1784" t="s">
        <v>2424</v>
      </c>
      <c r="AB1784" s="2">
        <v>42290.431944444441</v>
      </c>
      <c r="AC1784" t="s">
        <v>6785</v>
      </c>
      <c r="AD1784" t="s">
        <v>6787</v>
      </c>
      <c r="AE1784" t="s">
        <v>8521</v>
      </c>
      <c r="AF1784" t="str">
        <f>IF(H1784="XFMR",IFERROR(VLOOKUP(AP1784,AuctionMapping2019SEP_AUTOS!$D:$J,6,FALSE)," "),IFERROR(VLOOKUP(AO1784,AuctionMapping2019SEP_LINES!$D:$K,7,FALSE)," "))</f>
        <v xml:space="preserve"> </v>
      </c>
      <c r="AG1784" t="str">
        <f>IF(H1784="XFMR",IFERROR(VLOOKUP(AP1784,AuctionMapping2019SEP_AUTOS!$D:$J,5,FALSE)," "),IFERROR(VLOOKUP(AO1784,AuctionMapping2019SEP_LINES!$D:$K,6,FALSE)," "))</f>
        <v xml:space="preserve"> </v>
      </c>
      <c r="AH1784" t="s">
        <v>5906</v>
      </c>
      <c r="AI1784" t="s">
        <v>6529</v>
      </c>
      <c r="AJ1784">
        <v>0.20399999999999999</v>
      </c>
      <c r="AK1784" t="s">
        <v>11384</v>
      </c>
      <c r="AL1784" t="s">
        <v>11384</v>
      </c>
      <c r="AM1784" s="2">
        <v>42290.636111111111</v>
      </c>
      <c r="AN1784" t="s">
        <v>12468</v>
      </c>
      <c r="AO1784" t="s">
        <v>14923</v>
      </c>
      <c r="AP1784" t="str">
        <f t="shared" si="27"/>
        <v>X1-U4|X1U41</v>
      </c>
    </row>
    <row r="1785" spans="1:42" x14ac:dyDescent="0.25">
      <c r="A1785" s="1">
        <v>1783</v>
      </c>
      <c r="B1785" t="s">
        <v>40</v>
      </c>
      <c r="D1785" t="str">
        <f>IF(H1785="XFMR",IFERROR(VLOOKUP(AP1785,AuctionMapping2019SEP_AUTOS!$D:$J,7,FALSE)," "),IFERROR(VLOOKUP(AO1785,AuctionMapping2019SEP_LINES!$D:$K,8,FALSE)," "))</f>
        <v>35</v>
      </c>
      <c r="E1785" t="s">
        <v>42</v>
      </c>
      <c r="F1785" t="s">
        <v>630</v>
      </c>
      <c r="G1785" s="2">
        <v>42289.968055555553</v>
      </c>
      <c r="H1785" t="s">
        <v>2425</v>
      </c>
      <c r="I1785" t="s">
        <v>4878</v>
      </c>
      <c r="K1785" t="str">
        <f>IF(H1785="XFMR",IFERROR(VLOOKUP(AP1785,AuctionMapping2019SEP_AUTOS!$D:$J,4,FALSE)," "),IFERROR(VLOOKUP(AO1785,AuctionMapping2019SEP_LINES!$D:$K,5,FALSE)," "))</f>
        <v>CAPTOL_POI_8</v>
      </c>
      <c r="L1785">
        <f>IF(H1785="XFMR",IFERROR(VLOOKUP(AP1785,AuctionMapping2019SEP_AUTOS!$D:$J,3,FALSE)," "),IFERROR(VLOOKUP(AO1785,AuctionMapping2019SEP_LINES!$D:$K,4,FALSE)," "))</f>
        <v>42230</v>
      </c>
      <c r="M1785" t="s">
        <v>5786</v>
      </c>
      <c r="N1785" t="s">
        <v>6526</v>
      </c>
      <c r="O1785" t="s">
        <v>6530</v>
      </c>
      <c r="P1785">
        <v>138</v>
      </c>
      <c r="Q1785" t="s">
        <v>41</v>
      </c>
      <c r="R1785">
        <v>0.28100000000000003</v>
      </c>
      <c r="S1785" t="s">
        <v>40</v>
      </c>
      <c r="T1785" s="2">
        <v>42289.979166666657</v>
      </c>
      <c r="U1785">
        <v>0.29199999999999998</v>
      </c>
      <c r="V1785" s="2">
        <v>42289.686805555553</v>
      </c>
      <c r="W1785">
        <v>0.29199999999999998</v>
      </c>
      <c r="X1785" s="2">
        <v>42289.726145833331</v>
      </c>
      <c r="AA1785" t="s">
        <v>6706</v>
      </c>
      <c r="AB1785" s="2">
        <v>42289.686805555553</v>
      </c>
      <c r="AC1785" t="s">
        <v>6785</v>
      </c>
      <c r="AD1785" t="s">
        <v>6788</v>
      </c>
      <c r="AE1785" t="s">
        <v>8522</v>
      </c>
      <c r="AF1785" t="str">
        <f>IF(H1785="XFMR",IFERROR(VLOOKUP(AP1785,AuctionMapping2019SEP_AUTOS!$D:$J,6,FALSE)," "),IFERROR(VLOOKUP(AO1785,AuctionMapping2019SEP_LINES!$D:$K,7,FALSE)," "))</f>
        <v>CELNEC_X35B8</v>
      </c>
      <c r="AG1785">
        <f>IF(H1785="XFMR",IFERROR(VLOOKUP(AP1785,AuctionMapping2019SEP_AUTOS!$D:$J,5,FALSE)," "),IFERROR(VLOOKUP(AO1785,AuctionMapping2019SEP_LINES!$D:$K,6,FALSE)," "))</f>
        <v>42260</v>
      </c>
      <c r="AH1785" t="s">
        <v>5080</v>
      </c>
      <c r="AI1785" t="s">
        <v>6526</v>
      </c>
      <c r="AJ1785">
        <v>0.28100000000000003</v>
      </c>
      <c r="AK1785" t="s">
        <v>11385</v>
      </c>
      <c r="AL1785" t="s">
        <v>11385</v>
      </c>
      <c r="AM1785" s="2">
        <v>42289.968055555553</v>
      </c>
      <c r="AN1785" t="s">
        <v>12469</v>
      </c>
      <c r="AO1785" t="s">
        <v>14924</v>
      </c>
      <c r="AP1785" t="str">
        <f t="shared" si="27"/>
        <v>CN-CTL|CNCTL35A</v>
      </c>
    </row>
    <row r="1786" spans="1:42" x14ac:dyDescent="0.25">
      <c r="A1786" s="1">
        <v>1784</v>
      </c>
      <c r="B1786" t="s">
        <v>40</v>
      </c>
      <c r="D1786" t="str">
        <f>IF(H1786="XFMR",IFERROR(VLOOKUP(AP1786,AuctionMapping2019SEP_AUTOS!$D:$J,7,FALSE)," "),IFERROR(VLOOKUP(AO1786,AuctionMapping2019SEP_LINES!$D:$K,8,FALSE)," "))</f>
        <v xml:space="preserve"> </v>
      </c>
      <c r="E1786" t="s">
        <v>42</v>
      </c>
      <c r="F1786" t="s">
        <v>626</v>
      </c>
      <c r="G1786" s="2">
        <v>42289.941666666673</v>
      </c>
      <c r="H1786" t="s">
        <v>2426</v>
      </c>
      <c r="I1786" t="s">
        <v>4878</v>
      </c>
      <c r="K1786" t="str">
        <f>IF(H1786="XFMR",IFERROR(VLOOKUP(AP1786,AuctionMapping2019SEP_AUTOS!$D:$J,4,FALSE)," "),IFERROR(VLOOKUP(AO1786,AuctionMapping2019SEP_LINES!$D:$K,5,FALSE)," "))</f>
        <v xml:space="preserve"> </v>
      </c>
      <c r="L1786" t="str">
        <f>IF(H1786="XFMR",IFERROR(VLOOKUP(AP1786,AuctionMapping2019SEP_AUTOS!$D:$J,3,FALSE)," "),IFERROR(VLOOKUP(AO1786,AuctionMapping2019SEP_LINES!$D:$K,4,FALSE)," "))</f>
        <v xml:space="preserve"> </v>
      </c>
      <c r="M1786" t="s">
        <v>5787</v>
      </c>
      <c r="N1786" t="s">
        <v>6526</v>
      </c>
      <c r="O1786" t="s">
        <v>6530</v>
      </c>
      <c r="P1786">
        <v>138</v>
      </c>
      <c r="Q1786" t="s">
        <v>41</v>
      </c>
      <c r="R1786">
        <v>0.65</v>
      </c>
      <c r="S1786" t="s">
        <v>40</v>
      </c>
      <c r="T1786" s="2">
        <v>42289.999305555553</v>
      </c>
      <c r="U1786">
        <v>0.70799999999999996</v>
      </c>
      <c r="V1786" s="2">
        <v>42289.291666666657</v>
      </c>
      <c r="W1786">
        <v>0.70799999999999996</v>
      </c>
      <c r="X1786" s="2">
        <v>42157.525648148148</v>
      </c>
      <c r="AA1786" t="s">
        <v>6707</v>
      </c>
      <c r="AB1786" s="2">
        <v>42289.291666666657</v>
      </c>
      <c r="AC1786" t="s">
        <v>6785</v>
      </c>
      <c r="AD1786" t="s">
        <v>6788</v>
      </c>
      <c r="AE1786" t="s">
        <v>8523</v>
      </c>
      <c r="AF1786" t="str">
        <f>IF(H1786="XFMR",IFERROR(VLOOKUP(AP1786,AuctionMapping2019SEP_AUTOS!$D:$J,6,FALSE)," "),IFERROR(VLOOKUP(AO1786,AuctionMapping2019SEP_LINES!$D:$K,7,FALSE)," "))</f>
        <v xml:space="preserve"> </v>
      </c>
      <c r="AG1786" t="str">
        <f>IF(H1786="XFMR",IFERROR(VLOOKUP(AP1786,AuctionMapping2019SEP_AUTOS!$D:$J,5,FALSE)," "),IFERROR(VLOOKUP(AO1786,AuctionMapping2019SEP_LINES!$D:$K,6,FALSE)," "))</f>
        <v xml:space="preserve"> </v>
      </c>
      <c r="AH1786" t="s">
        <v>5954</v>
      </c>
      <c r="AI1786" t="s">
        <v>6526</v>
      </c>
      <c r="AJ1786">
        <v>0.65</v>
      </c>
      <c r="AK1786" t="s">
        <v>11385</v>
      </c>
      <c r="AL1786" t="s">
        <v>11387</v>
      </c>
      <c r="AM1786" s="2">
        <v>42289.941666666673</v>
      </c>
      <c r="AN1786" t="s">
        <v>12470</v>
      </c>
      <c r="AO1786" t="s">
        <v>14925</v>
      </c>
      <c r="AP1786" t="str">
        <f t="shared" si="27"/>
        <v>DPW-GYR|DPWGYR70A</v>
      </c>
    </row>
    <row r="1787" spans="1:42" x14ac:dyDescent="0.25">
      <c r="A1787" s="1">
        <v>1785</v>
      </c>
      <c r="B1787" t="s">
        <v>40</v>
      </c>
      <c r="D1787" t="str">
        <f>IF(H1787="XFMR",IFERROR(VLOOKUP(AP1787,AuctionMapping2019SEP_AUTOS!$D:$J,7,FALSE)," "),IFERROR(VLOOKUP(AO1787,AuctionMapping2019SEP_LINES!$D:$K,8,FALSE)," "))</f>
        <v xml:space="preserve"> </v>
      </c>
      <c r="E1787" t="s">
        <v>391</v>
      </c>
      <c r="F1787" t="s">
        <v>623</v>
      </c>
      <c r="G1787" s="2">
        <v>42289.868750000001</v>
      </c>
      <c r="H1787" t="s">
        <v>2427</v>
      </c>
      <c r="I1787" t="s">
        <v>4877</v>
      </c>
      <c r="K1787" t="str">
        <f>IF(H1787="XFMR",IFERROR(VLOOKUP(AP1787,AuctionMapping2019SEP_AUTOS!$D:$J,4,FALSE)," "),IFERROR(VLOOKUP(AO1787,AuctionMapping2019SEP_LINES!$D:$K,5,FALSE)," "))</f>
        <v xml:space="preserve"> </v>
      </c>
      <c r="L1787" t="str">
        <f>IF(H1787="XFMR",IFERROR(VLOOKUP(AP1787,AuctionMapping2019SEP_AUTOS!$D:$J,3,FALSE)," "),IFERROR(VLOOKUP(AO1787,AuctionMapping2019SEP_LINES!$D:$K,4,FALSE)," "))</f>
        <v xml:space="preserve"> </v>
      </c>
      <c r="M1787" t="s">
        <v>5186</v>
      </c>
      <c r="N1787" t="s">
        <v>6527</v>
      </c>
      <c r="O1787" t="s">
        <v>6530</v>
      </c>
      <c r="P1787">
        <v>345</v>
      </c>
      <c r="Q1787" t="s">
        <v>41</v>
      </c>
      <c r="R1787">
        <v>0.188</v>
      </c>
      <c r="S1787" t="s">
        <v>40</v>
      </c>
      <c r="T1787" s="2">
        <v>42290.75</v>
      </c>
      <c r="U1787">
        <v>1.069</v>
      </c>
      <c r="V1787" s="2">
        <v>42289.681250000001</v>
      </c>
      <c r="W1787">
        <v>1.069</v>
      </c>
      <c r="X1787" s="2">
        <v>42289.698483796303</v>
      </c>
      <c r="AA1787" t="s">
        <v>2427</v>
      </c>
      <c r="AB1787" s="2">
        <v>42289.681250000001</v>
      </c>
      <c r="AC1787" t="s">
        <v>6785</v>
      </c>
      <c r="AD1787" t="s">
        <v>6788</v>
      </c>
      <c r="AE1787" t="s">
        <v>8524</v>
      </c>
      <c r="AF1787" t="str">
        <f>IF(H1787="XFMR",IFERROR(VLOOKUP(AP1787,AuctionMapping2019SEP_AUTOS!$D:$J,6,FALSE)," "),IFERROR(VLOOKUP(AO1787,AuctionMapping2019SEP_LINES!$D:$K,7,FALSE)," "))</f>
        <v xml:space="preserve"> </v>
      </c>
      <c r="AG1787" t="str">
        <f>IF(H1787="XFMR",IFERROR(VLOOKUP(AP1787,AuctionMapping2019SEP_AUTOS!$D:$J,5,FALSE)," "),IFERROR(VLOOKUP(AO1787,AuctionMapping2019SEP_LINES!$D:$K,6,FALSE)," "))</f>
        <v xml:space="preserve"> </v>
      </c>
      <c r="AJ1787">
        <v>0.188</v>
      </c>
      <c r="AK1787" t="s">
        <v>11385</v>
      </c>
      <c r="AL1787" t="s">
        <v>11385</v>
      </c>
      <c r="AM1787" s="2">
        <v>42289.868750000001</v>
      </c>
      <c r="AN1787" t="s">
        <v>5186</v>
      </c>
      <c r="AO1787" t="s">
        <v>14926</v>
      </c>
      <c r="AP1787" t="str">
        <f t="shared" si="27"/>
        <v>GRANDVW1|GVT2</v>
      </c>
    </row>
    <row r="1788" spans="1:42" x14ac:dyDescent="0.25">
      <c r="A1788" s="1">
        <v>1786</v>
      </c>
      <c r="B1788" t="s">
        <v>40</v>
      </c>
      <c r="D1788" t="str">
        <f>IF(H1788="XFMR",IFERROR(VLOOKUP(AP1788,AuctionMapping2019SEP_AUTOS!$D:$J,7,FALSE)," "),IFERROR(VLOOKUP(AO1788,AuctionMapping2019SEP_LINES!$D:$K,8,FALSE)," "))</f>
        <v xml:space="preserve"> </v>
      </c>
      <c r="E1788" t="s">
        <v>42</v>
      </c>
      <c r="F1788" t="s">
        <v>625</v>
      </c>
      <c r="G1788" s="2">
        <v>42289.53402777778</v>
      </c>
      <c r="H1788" t="s">
        <v>2428</v>
      </c>
      <c r="I1788" t="s">
        <v>4878</v>
      </c>
      <c r="K1788" t="str">
        <f>IF(H1788="XFMR",IFERROR(VLOOKUP(AP1788,AuctionMapping2019SEP_AUTOS!$D:$J,4,FALSE)," "),IFERROR(VLOOKUP(AO1788,AuctionMapping2019SEP_LINES!$D:$K,5,FALSE)," "))</f>
        <v xml:space="preserve"> </v>
      </c>
      <c r="L1788" t="str">
        <f>IF(H1788="XFMR",IFERROR(VLOOKUP(AP1788,AuctionMapping2019SEP_AUTOS!$D:$J,3,FALSE)," "),IFERROR(VLOOKUP(AO1788,AuctionMapping2019SEP_LINES!$D:$K,4,FALSE)," "))</f>
        <v xml:space="preserve"> </v>
      </c>
      <c r="M1788" t="s">
        <v>5781</v>
      </c>
      <c r="N1788" t="s">
        <v>6529</v>
      </c>
      <c r="O1788" t="s">
        <v>6530</v>
      </c>
      <c r="P1788">
        <v>138</v>
      </c>
      <c r="Q1788" t="s">
        <v>41</v>
      </c>
      <c r="R1788">
        <v>5.5339999999999998</v>
      </c>
      <c r="S1788" t="s">
        <v>41</v>
      </c>
      <c r="T1788" s="2">
        <v>42292.666666666657</v>
      </c>
      <c r="U1788">
        <v>8.6669999999999998</v>
      </c>
      <c r="V1788" s="2">
        <v>42284</v>
      </c>
      <c r="W1788">
        <v>8.6669999999999998</v>
      </c>
      <c r="X1788" s="2">
        <v>42179.407847222217</v>
      </c>
      <c r="AA1788" t="s">
        <v>2428</v>
      </c>
      <c r="AB1788" s="2">
        <v>42284</v>
      </c>
      <c r="AC1788" t="s">
        <v>6785</v>
      </c>
      <c r="AD1788" t="s">
        <v>6787</v>
      </c>
      <c r="AE1788" t="s">
        <v>8525</v>
      </c>
      <c r="AF1788" t="str">
        <f>IF(H1788="XFMR",IFERROR(VLOOKUP(AP1788,AuctionMapping2019SEP_AUTOS!$D:$J,6,FALSE)," "),IFERROR(VLOOKUP(AO1788,AuctionMapping2019SEP_LINES!$D:$K,7,FALSE)," "))</f>
        <v xml:space="preserve"> </v>
      </c>
      <c r="AG1788" t="str">
        <f>IF(H1788="XFMR",IFERROR(VLOOKUP(AP1788,AuctionMapping2019SEP_AUTOS!$D:$J,5,FALSE)," "),IFERROR(VLOOKUP(AO1788,AuctionMapping2019SEP_LINES!$D:$K,6,FALSE)," "))</f>
        <v xml:space="preserve"> </v>
      </c>
      <c r="AH1788" t="s">
        <v>5814</v>
      </c>
      <c r="AI1788" t="s">
        <v>6529</v>
      </c>
      <c r="AJ1788">
        <v>5.5339999999999998</v>
      </c>
      <c r="AK1788" t="s">
        <v>11384</v>
      </c>
      <c r="AL1788" t="s">
        <v>11384</v>
      </c>
      <c r="AM1788" s="2">
        <v>42289.53402777778</v>
      </c>
      <c r="AN1788" t="s">
        <v>12471</v>
      </c>
      <c r="AO1788" t="s">
        <v>14927</v>
      </c>
      <c r="AP1788" t="str">
        <f t="shared" si="27"/>
        <v>JAVALTAP-RIO_BRAV|JAVALTRIOBR11</v>
      </c>
    </row>
    <row r="1789" spans="1:42" x14ac:dyDescent="0.25">
      <c r="A1789" s="1">
        <v>1787</v>
      </c>
      <c r="B1789" t="s">
        <v>40</v>
      </c>
      <c r="D1789" t="str">
        <f>IF(H1789="XFMR",IFERROR(VLOOKUP(AP1789,AuctionMapping2019SEP_AUTOS!$D:$J,7,FALSE)," "),IFERROR(VLOOKUP(AO1789,AuctionMapping2019SEP_LINES!$D:$K,8,FALSE)," "))</f>
        <v xml:space="preserve"> </v>
      </c>
      <c r="E1789" t="s">
        <v>42</v>
      </c>
      <c r="F1789" t="s">
        <v>629</v>
      </c>
      <c r="G1789" s="2">
        <v>42287.723611111112</v>
      </c>
      <c r="H1789" t="s">
        <v>2429</v>
      </c>
      <c r="I1789" t="s">
        <v>4878</v>
      </c>
      <c r="K1789" t="str">
        <f>IF(H1789="XFMR",IFERROR(VLOOKUP(AP1789,AuctionMapping2019SEP_AUTOS!$D:$J,4,FALSE)," "),IFERROR(VLOOKUP(AO1789,AuctionMapping2019SEP_LINES!$D:$K,5,FALSE)," "))</f>
        <v xml:space="preserve"> </v>
      </c>
      <c r="L1789" t="str">
        <f>IF(H1789="XFMR",IFERROR(VLOOKUP(AP1789,AuctionMapping2019SEP_AUTOS!$D:$J,3,FALSE)," "),IFERROR(VLOOKUP(AO1789,AuctionMapping2019SEP_LINES!$D:$K,4,FALSE)," "))</f>
        <v xml:space="preserve"> </v>
      </c>
      <c r="M1789" t="s">
        <v>5788</v>
      </c>
      <c r="N1789" t="s">
        <v>6528</v>
      </c>
      <c r="O1789" t="s">
        <v>6530</v>
      </c>
      <c r="P1789">
        <v>138</v>
      </c>
      <c r="Q1789" t="s">
        <v>41</v>
      </c>
      <c r="R1789">
        <v>5.3739999999999997</v>
      </c>
      <c r="S1789" t="s">
        <v>41</v>
      </c>
      <c r="T1789" s="2">
        <v>42288.75</v>
      </c>
      <c r="U1789">
        <v>6.4579999999999993</v>
      </c>
      <c r="V1789" s="2">
        <v>42282.291666666657</v>
      </c>
      <c r="W1789">
        <v>6.4579999999999993</v>
      </c>
      <c r="X1789" s="2">
        <v>42150.411261574067</v>
      </c>
      <c r="AA1789" t="s">
        <v>2429</v>
      </c>
      <c r="AB1789" s="2">
        <v>42282.35</v>
      </c>
      <c r="AC1789" t="s">
        <v>6785</v>
      </c>
      <c r="AD1789" t="s">
        <v>6787</v>
      </c>
      <c r="AE1789" t="s">
        <v>8526</v>
      </c>
      <c r="AF1789" t="str">
        <f>IF(H1789="XFMR",IFERROR(VLOOKUP(AP1789,AuctionMapping2019SEP_AUTOS!$D:$J,6,FALSE)," "),IFERROR(VLOOKUP(AO1789,AuctionMapping2019SEP_LINES!$D:$K,7,FALSE)," "))</f>
        <v xml:space="preserve"> </v>
      </c>
      <c r="AG1789" t="str">
        <f>IF(H1789="XFMR",IFERROR(VLOOKUP(AP1789,AuctionMapping2019SEP_AUTOS!$D:$J,5,FALSE)," "),IFERROR(VLOOKUP(AO1789,AuctionMapping2019SEP_LINES!$D:$K,6,FALSE)," "))</f>
        <v xml:space="preserve"> </v>
      </c>
      <c r="AH1789" t="s">
        <v>11105</v>
      </c>
      <c r="AI1789" t="s">
        <v>6528</v>
      </c>
      <c r="AJ1789">
        <v>5.3739999999999997</v>
      </c>
      <c r="AK1789" t="s">
        <v>11384</v>
      </c>
      <c r="AL1789" t="s">
        <v>11384</v>
      </c>
      <c r="AM1789" s="2">
        <v>42287.723611111112</v>
      </c>
      <c r="AN1789" t="s">
        <v>12472</v>
      </c>
      <c r="AO1789" t="s">
        <v>14928</v>
      </c>
      <c r="AP1789" t="str">
        <f t="shared" si="27"/>
        <v>AMPOI-PRCTN|567A</v>
      </c>
    </row>
    <row r="1790" spans="1:42" x14ac:dyDescent="0.25">
      <c r="A1790" s="1">
        <v>1788</v>
      </c>
      <c r="B1790" t="s">
        <v>40</v>
      </c>
      <c r="D1790" t="str">
        <f>IF(H1790="XFMR",IFERROR(VLOOKUP(AP1790,AuctionMapping2019SEP_AUTOS!$D:$J,7,FALSE)," "),IFERROR(VLOOKUP(AO1790,AuctionMapping2019SEP_LINES!$D:$K,8,FALSE)," "))</f>
        <v xml:space="preserve"> </v>
      </c>
      <c r="E1790" t="s">
        <v>42</v>
      </c>
      <c r="F1790" t="s">
        <v>623</v>
      </c>
      <c r="G1790" s="2">
        <v>42287.277777777781</v>
      </c>
      <c r="H1790" t="s">
        <v>2430</v>
      </c>
      <c r="I1790" t="s">
        <v>4878</v>
      </c>
      <c r="K1790" t="str">
        <f>IF(H1790="XFMR",IFERROR(VLOOKUP(AP1790,AuctionMapping2019SEP_AUTOS!$D:$J,4,FALSE)," "),IFERROR(VLOOKUP(AO1790,AuctionMapping2019SEP_LINES!$D:$K,5,FALSE)," "))</f>
        <v xml:space="preserve"> </v>
      </c>
      <c r="L1790" t="str">
        <f>IF(H1790="XFMR",IFERROR(VLOOKUP(AP1790,AuctionMapping2019SEP_AUTOS!$D:$J,3,FALSE)," "),IFERROR(VLOOKUP(AO1790,AuctionMapping2019SEP_LINES!$D:$K,4,FALSE)," "))</f>
        <v xml:space="preserve"> </v>
      </c>
      <c r="M1790" t="s">
        <v>5712</v>
      </c>
      <c r="N1790" t="s">
        <v>6529</v>
      </c>
      <c r="O1790" t="s">
        <v>6530</v>
      </c>
      <c r="P1790">
        <v>138</v>
      </c>
      <c r="Q1790" t="s">
        <v>41</v>
      </c>
      <c r="R1790">
        <v>0.34899999999999998</v>
      </c>
      <c r="S1790" t="s">
        <v>40</v>
      </c>
      <c r="T1790" s="2">
        <v>42287.291666666657</v>
      </c>
      <c r="U1790">
        <v>0.375</v>
      </c>
      <c r="V1790" s="2">
        <v>42286.916666666657</v>
      </c>
      <c r="W1790">
        <v>0.375</v>
      </c>
      <c r="X1790" s="2">
        <v>42283.676122685189</v>
      </c>
      <c r="AA1790" t="s">
        <v>6708</v>
      </c>
      <c r="AB1790" s="2">
        <v>42286.929166666669</v>
      </c>
      <c r="AC1790" t="s">
        <v>6785</v>
      </c>
      <c r="AD1790" t="s">
        <v>6788</v>
      </c>
      <c r="AE1790" t="s">
        <v>8527</v>
      </c>
      <c r="AF1790" t="str">
        <f>IF(H1790="XFMR",IFERROR(VLOOKUP(AP1790,AuctionMapping2019SEP_AUTOS!$D:$J,6,FALSE)," "),IFERROR(VLOOKUP(AO1790,AuctionMapping2019SEP_LINES!$D:$K,7,FALSE)," "))</f>
        <v xml:space="preserve"> </v>
      </c>
      <c r="AG1790" t="str">
        <f>IF(H1790="XFMR",IFERROR(VLOOKUP(AP1790,AuctionMapping2019SEP_AUTOS!$D:$J,5,FALSE)," "),IFERROR(VLOOKUP(AO1790,AuctionMapping2019SEP_LINES!$D:$K,6,FALSE)," "))</f>
        <v xml:space="preserve"> </v>
      </c>
      <c r="AH1790" t="s">
        <v>5392</v>
      </c>
      <c r="AI1790" t="s">
        <v>6529</v>
      </c>
      <c r="AJ1790">
        <v>0.34899999999999998</v>
      </c>
      <c r="AK1790" t="s">
        <v>11385</v>
      </c>
      <c r="AL1790" t="s">
        <v>11387</v>
      </c>
      <c r="AM1790" s="2">
        <v>42287.277777777781</v>
      </c>
      <c r="AN1790" t="s">
        <v>12374</v>
      </c>
      <c r="AO1790" t="s">
        <v>14929</v>
      </c>
      <c r="AP1790" t="str">
        <f t="shared" si="27"/>
        <v>RACHAL-NEDIN|NEDINRACHAL11</v>
      </c>
    </row>
    <row r="1791" spans="1:42" x14ac:dyDescent="0.25">
      <c r="A1791" s="1">
        <v>1789</v>
      </c>
      <c r="B1791" t="s">
        <v>40</v>
      </c>
      <c r="D1791" t="str">
        <f>IF(H1791="XFMR",IFERROR(VLOOKUP(AP1791,AuctionMapping2019SEP_AUTOS!$D:$J,7,FALSE)," "),IFERROR(VLOOKUP(AO1791,AuctionMapping2019SEP_LINES!$D:$K,8,FALSE)," "))</f>
        <v xml:space="preserve"> </v>
      </c>
      <c r="E1791" t="s">
        <v>42</v>
      </c>
      <c r="F1791" t="s">
        <v>626</v>
      </c>
      <c r="G1791" s="2">
        <v>42286.727083333331</v>
      </c>
      <c r="H1791" t="s">
        <v>2431</v>
      </c>
      <c r="I1791" t="s">
        <v>4878</v>
      </c>
      <c r="K1791" t="str">
        <f>IF(H1791="XFMR",IFERROR(VLOOKUP(AP1791,AuctionMapping2019SEP_AUTOS!$D:$J,4,FALSE)," "),IFERROR(VLOOKUP(AO1791,AuctionMapping2019SEP_LINES!$D:$K,5,FALSE)," "))</f>
        <v xml:space="preserve"> </v>
      </c>
      <c r="L1791" t="str">
        <f>IF(H1791="XFMR",IFERROR(VLOOKUP(AP1791,AuctionMapping2019SEP_AUTOS!$D:$J,3,FALSE)," "),IFERROR(VLOOKUP(AO1791,AuctionMapping2019SEP_LINES!$D:$K,4,FALSE)," "))</f>
        <v xml:space="preserve"> </v>
      </c>
      <c r="M1791" t="s">
        <v>5789</v>
      </c>
      <c r="N1791" t="s">
        <v>6528</v>
      </c>
      <c r="O1791" t="s">
        <v>6530</v>
      </c>
      <c r="P1791">
        <v>138</v>
      </c>
      <c r="Q1791" t="s">
        <v>41</v>
      </c>
      <c r="R1791">
        <v>4.47</v>
      </c>
      <c r="S1791" t="s">
        <v>41</v>
      </c>
      <c r="T1791" s="2">
        <v>42286.6875</v>
      </c>
      <c r="U1791">
        <v>4.4379999999999997</v>
      </c>
      <c r="V1791" s="2">
        <v>42282.25</v>
      </c>
      <c r="W1791">
        <v>4.4379999999999997</v>
      </c>
      <c r="X1791" s="2">
        <v>42230.45517361111</v>
      </c>
      <c r="AA1791" t="s">
        <v>6709</v>
      </c>
      <c r="AB1791" s="2">
        <v>42282.256944444453</v>
      </c>
      <c r="AC1791" t="s">
        <v>6785</v>
      </c>
      <c r="AD1791" t="s">
        <v>6787</v>
      </c>
      <c r="AE1791" t="s">
        <v>8528</v>
      </c>
      <c r="AF1791" t="str">
        <f>IF(H1791="XFMR",IFERROR(VLOOKUP(AP1791,AuctionMapping2019SEP_AUTOS!$D:$J,6,FALSE)," "),IFERROR(VLOOKUP(AO1791,AuctionMapping2019SEP_LINES!$D:$K,7,FALSE)," "))</f>
        <v xml:space="preserve"> </v>
      </c>
      <c r="AG1791" t="str">
        <f>IF(H1791="XFMR",IFERROR(VLOOKUP(AP1791,AuctionMapping2019SEP_AUTOS!$D:$J,5,FALSE)," "),IFERROR(VLOOKUP(AO1791,AuctionMapping2019SEP_LINES!$D:$K,6,FALSE)," "))</f>
        <v xml:space="preserve"> </v>
      </c>
      <c r="AH1791" t="s">
        <v>11106</v>
      </c>
      <c r="AI1791" t="s">
        <v>6528</v>
      </c>
      <c r="AJ1791">
        <v>4.47</v>
      </c>
      <c r="AK1791" t="s">
        <v>11384</v>
      </c>
      <c r="AL1791" t="s">
        <v>11384</v>
      </c>
      <c r="AM1791" s="2">
        <v>42286.727083333331</v>
      </c>
      <c r="AN1791" t="s">
        <v>12473</v>
      </c>
      <c r="AO1791" t="s">
        <v>14930</v>
      </c>
      <c r="AP1791" t="str">
        <f t="shared" si="27"/>
        <v>COPPCV-CPRCV|1181T3931</v>
      </c>
    </row>
    <row r="1792" spans="1:42" x14ac:dyDescent="0.25">
      <c r="A1792" s="1">
        <v>1790</v>
      </c>
      <c r="B1792" t="s">
        <v>40</v>
      </c>
      <c r="D1792" t="str">
        <f>IF(H1792="XFMR",IFERROR(VLOOKUP(AP1792,AuctionMapping2019SEP_AUTOS!$D:$J,7,FALSE)," "),IFERROR(VLOOKUP(AO1792,AuctionMapping2019SEP_LINES!$D:$K,8,FALSE)," "))</f>
        <v xml:space="preserve"> </v>
      </c>
      <c r="E1792" t="s">
        <v>42</v>
      </c>
      <c r="F1792" t="s">
        <v>633</v>
      </c>
      <c r="G1792" s="2">
        <v>42286.538194444453</v>
      </c>
      <c r="H1792" t="s">
        <v>2432</v>
      </c>
      <c r="I1792" t="s">
        <v>4878</v>
      </c>
      <c r="K1792" t="str">
        <f>IF(H1792="XFMR",IFERROR(VLOOKUP(AP1792,AuctionMapping2019SEP_AUTOS!$D:$J,4,FALSE)," "),IFERROR(VLOOKUP(AO1792,AuctionMapping2019SEP_LINES!$D:$K,5,FALSE)," "))</f>
        <v xml:space="preserve"> </v>
      </c>
      <c r="L1792" t="str">
        <f>IF(H1792="XFMR",IFERROR(VLOOKUP(AP1792,AuctionMapping2019SEP_AUTOS!$D:$J,3,FALSE)," "),IFERROR(VLOOKUP(AO1792,AuctionMapping2019SEP_LINES!$D:$K,4,FALSE)," "))</f>
        <v xml:space="preserve"> </v>
      </c>
      <c r="M1792" t="s">
        <v>5790</v>
      </c>
      <c r="N1792" t="s">
        <v>6528</v>
      </c>
      <c r="O1792" t="s">
        <v>6530</v>
      </c>
      <c r="P1792">
        <v>69</v>
      </c>
      <c r="Q1792" t="s">
        <v>41</v>
      </c>
      <c r="R1792">
        <v>3.5000000000000003E-2</v>
      </c>
      <c r="S1792" t="s">
        <v>41</v>
      </c>
      <c r="T1792" s="2">
        <v>42286.666666666657</v>
      </c>
      <c r="U1792">
        <v>0.16700000000000001</v>
      </c>
      <c r="V1792" s="2">
        <v>42286.5</v>
      </c>
      <c r="W1792">
        <v>0.16700000000000001</v>
      </c>
      <c r="X1792" s="2">
        <v>42220.6093287037</v>
      </c>
      <c r="AA1792" t="s">
        <v>2432</v>
      </c>
      <c r="AB1792" s="2">
        <v>42286.50277777778</v>
      </c>
      <c r="AC1792" t="s">
        <v>6785</v>
      </c>
      <c r="AD1792" t="s">
        <v>6787</v>
      </c>
      <c r="AE1792" t="s">
        <v>8529</v>
      </c>
      <c r="AF1792" t="str">
        <f>IF(H1792="XFMR",IFERROR(VLOOKUP(AP1792,AuctionMapping2019SEP_AUTOS!$D:$J,6,FALSE)," "),IFERROR(VLOOKUP(AO1792,AuctionMapping2019SEP_LINES!$D:$K,7,FALSE)," "))</f>
        <v xml:space="preserve"> </v>
      </c>
      <c r="AG1792" t="str">
        <f>IF(H1792="XFMR",IFERROR(VLOOKUP(AP1792,AuctionMapping2019SEP_AUTOS!$D:$J,5,FALSE)," "),IFERROR(VLOOKUP(AO1792,AuctionMapping2019SEP_LINES!$D:$K,6,FALSE)," "))</f>
        <v xml:space="preserve"> </v>
      </c>
      <c r="AH1792" t="s">
        <v>11107</v>
      </c>
      <c r="AI1792" t="s">
        <v>6527</v>
      </c>
      <c r="AJ1792">
        <v>3.5000000000000003E-2</v>
      </c>
      <c r="AK1792" t="s">
        <v>11384</v>
      </c>
      <c r="AL1792" t="s">
        <v>11384</v>
      </c>
      <c r="AM1792" s="2">
        <v>42286.538194444453</v>
      </c>
      <c r="AN1792" t="s">
        <v>12474</v>
      </c>
      <c r="AO1792" t="s">
        <v>14931</v>
      </c>
      <c r="AP1792" t="str">
        <f t="shared" si="27"/>
        <v>DLEON-DLMTP|2150D</v>
      </c>
    </row>
    <row r="1793" spans="1:42" x14ac:dyDescent="0.25">
      <c r="A1793" s="1">
        <v>1791</v>
      </c>
      <c r="B1793" t="s">
        <v>40</v>
      </c>
      <c r="D1793" t="str">
        <f>IF(H1793="XFMR",IFERROR(VLOOKUP(AP1793,AuctionMapping2019SEP_AUTOS!$D:$J,7,FALSE)," "),IFERROR(VLOOKUP(AO1793,AuctionMapping2019SEP_LINES!$D:$K,8,FALSE)," "))</f>
        <v xml:space="preserve"> </v>
      </c>
      <c r="E1793" t="s">
        <v>392</v>
      </c>
      <c r="F1793" t="s">
        <v>632</v>
      </c>
      <c r="G1793" s="2">
        <v>42285.78402777778</v>
      </c>
      <c r="H1793" t="s">
        <v>2433</v>
      </c>
      <c r="I1793" t="s">
        <v>4877</v>
      </c>
      <c r="K1793" t="str">
        <f>IF(H1793="XFMR",IFERROR(VLOOKUP(AP1793,AuctionMapping2019SEP_AUTOS!$D:$J,4,FALSE)," "),IFERROR(VLOOKUP(AO1793,AuctionMapping2019SEP_LINES!$D:$K,5,FALSE)," "))</f>
        <v xml:space="preserve"> </v>
      </c>
      <c r="L1793" t="str">
        <f>IF(H1793="XFMR",IFERROR(VLOOKUP(AP1793,AuctionMapping2019SEP_AUTOS!$D:$J,3,FALSE)," "),IFERROR(VLOOKUP(AO1793,AuctionMapping2019SEP_LINES!$D:$K,4,FALSE)," "))</f>
        <v xml:space="preserve"> </v>
      </c>
      <c r="M1793" t="s">
        <v>5791</v>
      </c>
      <c r="N1793" t="s">
        <v>6528</v>
      </c>
      <c r="O1793" t="s">
        <v>6530</v>
      </c>
      <c r="P1793">
        <v>138</v>
      </c>
      <c r="Q1793" t="s">
        <v>41</v>
      </c>
      <c r="R1793">
        <v>3.4529999999999998</v>
      </c>
      <c r="S1793" t="s">
        <v>41</v>
      </c>
      <c r="T1793" s="2">
        <v>42286.708333333343</v>
      </c>
      <c r="U1793">
        <v>4.4169999999999998</v>
      </c>
      <c r="V1793" s="2">
        <v>42282.291666666657</v>
      </c>
      <c r="W1793">
        <v>4.4169999999999998</v>
      </c>
      <c r="X1793" s="2">
        <v>42054.714537037027</v>
      </c>
      <c r="AA1793" t="s">
        <v>2433</v>
      </c>
      <c r="AB1793" s="2">
        <v>42282.331250000003</v>
      </c>
      <c r="AC1793" t="s">
        <v>6785</v>
      </c>
      <c r="AD1793" t="s">
        <v>6787</v>
      </c>
      <c r="AE1793" t="s">
        <v>8530</v>
      </c>
      <c r="AF1793" t="str">
        <f>IF(H1793="XFMR",IFERROR(VLOOKUP(AP1793,AuctionMapping2019SEP_AUTOS!$D:$J,6,FALSE)," "),IFERROR(VLOOKUP(AO1793,AuctionMapping2019SEP_LINES!$D:$K,7,FALSE)," "))</f>
        <v xml:space="preserve"> </v>
      </c>
      <c r="AG1793" t="str">
        <f>IF(H1793="XFMR",IFERROR(VLOOKUP(AP1793,AuctionMapping2019SEP_AUTOS!$D:$J,5,FALSE)," "),IFERROR(VLOOKUP(AO1793,AuctionMapping2019SEP_LINES!$D:$K,6,FALSE)," "))</f>
        <v xml:space="preserve"> </v>
      </c>
      <c r="AJ1793">
        <v>3.4529999999999998</v>
      </c>
      <c r="AK1793" t="s">
        <v>11384</v>
      </c>
      <c r="AL1793" t="s">
        <v>11384</v>
      </c>
      <c r="AM1793" s="2">
        <v>42285.78402777778</v>
      </c>
      <c r="AN1793" t="s">
        <v>12475</v>
      </c>
      <c r="AO1793" t="s">
        <v>13945</v>
      </c>
      <c r="AP1793" t="str">
        <f t="shared" si="27"/>
        <v>HAWKINSW|FMR2</v>
      </c>
    </row>
    <row r="1794" spans="1:42" x14ac:dyDescent="0.25">
      <c r="A1794" s="1">
        <v>1792</v>
      </c>
      <c r="B1794" t="s">
        <v>40</v>
      </c>
      <c r="D1794" t="str">
        <f>IF(H1794="XFMR",IFERROR(VLOOKUP(AP1794,AuctionMapping2019SEP_AUTOS!$D:$J,7,FALSE)," "),IFERROR(VLOOKUP(AO1794,AuctionMapping2019SEP_LINES!$D:$K,8,FALSE)," "))</f>
        <v xml:space="preserve"> </v>
      </c>
      <c r="E1794" t="s">
        <v>393</v>
      </c>
      <c r="F1794" t="s">
        <v>632</v>
      </c>
      <c r="G1794" s="2">
        <v>42285.78402777778</v>
      </c>
      <c r="H1794" t="s">
        <v>2434</v>
      </c>
      <c r="I1794" t="s">
        <v>4877</v>
      </c>
      <c r="K1794" t="str">
        <f>IF(H1794="XFMR",IFERROR(VLOOKUP(AP1794,AuctionMapping2019SEP_AUTOS!$D:$J,4,FALSE)," "),IFERROR(VLOOKUP(AO1794,AuctionMapping2019SEP_LINES!$D:$K,5,FALSE)," "))</f>
        <v xml:space="preserve"> </v>
      </c>
      <c r="L1794" t="str">
        <f>IF(H1794="XFMR",IFERROR(VLOOKUP(AP1794,AuctionMapping2019SEP_AUTOS!$D:$J,3,FALSE)," "),IFERROR(VLOOKUP(AO1794,AuctionMapping2019SEP_LINES!$D:$K,4,FALSE)," "))</f>
        <v xml:space="preserve"> </v>
      </c>
      <c r="M1794" t="s">
        <v>5791</v>
      </c>
      <c r="N1794" t="s">
        <v>6528</v>
      </c>
      <c r="O1794" t="s">
        <v>6530</v>
      </c>
      <c r="P1794">
        <v>138</v>
      </c>
      <c r="Q1794" t="s">
        <v>41</v>
      </c>
      <c r="R1794">
        <v>3.4529999999999998</v>
      </c>
      <c r="S1794" t="s">
        <v>41</v>
      </c>
      <c r="T1794" s="2">
        <v>42286.708333333343</v>
      </c>
      <c r="U1794">
        <v>4.4169999999999998</v>
      </c>
      <c r="V1794" s="2">
        <v>42282.291666666657</v>
      </c>
      <c r="W1794">
        <v>4.4169999999999998</v>
      </c>
      <c r="X1794" s="2">
        <v>42054.714537037027</v>
      </c>
      <c r="AA1794" t="s">
        <v>2434</v>
      </c>
      <c r="AB1794" s="2">
        <v>42282.331250000003</v>
      </c>
      <c r="AC1794" t="s">
        <v>6785</v>
      </c>
      <c r="AD1794" t="s">
        <v>6787</v>
      </c>
      <c r="AE1794" t="s">
        <v>8531</v>
      </c>
      <c r="AF1794" t="str">
        <f>IF(H1794="XFMR",IFERROR(VLOOKUP(AP1794,AuctionMapping2019SEP_AUTOS!$D:$J,6,FALSE)," "),IFERROR(VLOOKUP(AO1794,AuctionMapping2019SEP_LINES!$D:$K,7,FALSE)," "))</f>
        <v xml:space="preserve"> </v>
      </c>
      <c r="AG1794" t="str">
        <f>IF(H1794="XFMR",IFERROR(VLOOKUP(AP1794,AuctionMapping2019SEP_AUTOS!$D:$J,5,FALSE)," "),IFERROR(VLOOKUP(AO1794,AuctionMapping2019SEP_LINES!$D:$K,6,FALSE)," "))</f>
        <v xml:space="preserve"> </v>
      </c>
      <c r="AJ1794">
        <v>3.4529999999999998</v>
      </c>
      <c r="AK1794" t="s">
        <v>11384</v>
      </c>
      <c r="AL1794" t="s">
        <v>11384</v>
      </c>
      <c r="AM1794" s="2">
        <v>42285.78402777778</v>
      </c>
      <c r="AN1794" t="s">
        <v>12475</v>
      </c>
      <c r="AO1794" t="s">
        <v>13785</v>
      </c>
      <c r="AP1794" t="str">
        <f t="shared" si="27"/>
        <v>HAWKINSW|FMR1</v>
      </c>
    </row>
    <row r="1795" spans="1:42" x14ac:dyDescent="0.25">
      <c r="A1795" s="1">
        <v>1793</v>
      </c>
      <c r="B1795" t="s">
        <v>40</v>
      </c>
      <c r="D1795" t="str">
        <f>IF(H1795="XFMR",IFERROR(VLOOKUP(AP1795,AuctionMapping2019SEP_AUTOS!$D:$J,7,FALSE)," "),IFERROR(VLOOKUP(AO1795,AuctionMapping2019SEP_LINES!$D:$K,8,FALSE)," "))</f>
        <v xml:space="preserve"> </v>
      </c>
      <c r="E1795" t="s">
        <v>394</v>
      </c>
      <c r="F1795" t="s">
        <v>623</v>
      </c>
      <c r="G1795" s="2">
        <v>42285.685416666667</v>
      </c>
      <c r="H1795" t="s">
        <v>2435</v>
      </c>
      <c r="I1795" t="s">
        <v>4877</v>
      </c>
      <c r="K1795" t="str">
        <f>IF(H1795="XFMR",IFERROR(VLOOKUP(AP1795,AuctionMapping2019SEP_AUTOS!$D:$J,4,FALSE)," "),IFERROR(VLOOKUP(AO1795,AuctionMapping2019SEP_LINES!$D:$K,5,FALSE)," "))</f>
        <v xml:space="preserve"> </v>
      </c>
      <c r="L1795" t="str">
        <f>IF(H1795="XFMR",IFERROR(VLOOKUP(AP1795,AuctionMapping2019SEP_AUTOS!$D:$J,3,FALSE)," "),IFERROR(VLOOKUP(AO1795,AuctionMapping2019SEP_LINES!$D:$K,4,FALSE)," "))</f>
        <v xml:space="preserve"> </v>
      </c>
      <c r="M1795" t="s">
        <v>5792</v>
      </c>
      <c r="N1795" t="s">
        <v>6527</v>
      </c>
      <c r="O1795" t="s">
        <v>6530</v>
      </c>
      <c r="P1795">
        <v>138</v>
      </c>
      <c r="Q1795" t="s">
        <v>41</v>
      </c>
      <c r="R1795">
        <v>0.34399999999999997</v>
      </c>
      <c r="S1795" t="s">
        <v>40</v>
      </c>
      <c r="T1795" s="2">
        <v>42285.784722222219</v>
      </c>
      <c r="U1795">
        <v>0.45100000000000001</v>
      </c>
      <c r="V1795" s="2">
        <v>42285.333333333343</v>
      </c>
      <c r="W1795">
        <v>0.45100000000000001</v>
      </c>
      <c r="X1795" s="2">
        <v>42200.876157407409</v>
      </c>
      <c r="AA1795" t="s">
        <v>2435</v>
      </c>
      <c r="AB1795" s="2">
        <v>42285.341666666667</v>
      </c>
      <c r="AC1795" t="s">
        <v>6785</v>
      </c>
      <c r="AD1795" t="s">
        <v>6788</v>
      </c>
      <c r="AE1795" t="s">
        <v>8532</v>
      </c>
      <c r="AF1795" t="str">
        <f>IF(H1795="XFMR",IFERROR(VLOOKUP(AP1795,AuctionMapping2019SEP_AUTOS!$D:$J,6,FALSE)," "),IFERROR(VLOOKUP(AO1795,AuctionMapping2019SEP_LINES!$D:$K,7,FALSE)," "))</f>
        <v xml:space="preserve"> </v>
      </c>
      <c r="AG1795" t="str">
        <f>IF(H1795="XFMR",IFERROR(VLOOKUP(AP1795,AuctionMapping2019SEP_AUTOS!$D:$J,5,FALSE)," "),IFERROR(VLOOKUP(AO1795,AuctionMapping2019SEP_LINES!$D:$K,6,FALSE)," "))</f>
        <v xml:space="preserve"> </v>
      </c>
      <c r="AJ1795">
        <v>0.34399999999999997</v>
      </c>
      <c r="AK1795" t="s">
        <v>11385</v>
      </c>
      <c r="AL1795" t="s">
        <v>11387</v>
      </c>
      <c r="AM1795" s="2">
        <v>42285.685416666667</v>
      </c>
      <c r="AN1795" t="s">
        <v>12476</v>
      </c>
      <c r="AO1795" t="s">
        <v>13785</v>
      </c>
      <c r="AP1795" t="str">
        <f t="shared" ref="AP1795:AP1858" si="28">AN1795&amp;"|"&amp;AO1795</f>
        <v>GRMSW|FMR1</v>
      </c>
    </row>
    <row r="1796" spans="1:42" x14ac:dyDescent="0.25">
      <c r="A1796" s="1">
        <v>1794</v>
      </c>
      <c r="B1796" t="s">
        <v>40</v>
      </c>
      <c r="D1796" t="str">
        <f>IF(H1796="XFMR",IFERROR(VLOOKUP(AP1796,AuctionMapping2019SEP_AUTOS!$D:$J,7,FALSE)," "),IFERROR(VLOOKUP(AO1796,AuctionMapping2019SEP_LINES!$D:$K,8,FALSE)," "))</f>
        <v xml:space="preserve"> </v>
      </c>
      <c r="E1796" t="s">
        <v>42</v>
      </c>
      <c r="F1796" t="s">
        <v>626</v>
      </c>
      <c r="G1796" s="2">
        <v>42285.644444444442</v>
      </c>
      <c r="H1796" t="s">
        <v>2436</v>
      </c>
      <c r="I1796" t="s">
        <v>4878</v>
      </c>
      <c r="K1796" t="str">
        <f>IF(H1796="XFMR",IFERROR(VLOOKUP(AP1796,AuctionMapping2019SEP_AUTOS!$D:$J,4,FALSE)," "),IFERROR(VLOOKUP(AO1796,AuctionMapping2019SEP_LINES!$D:$K,5,FALSE)," "))</f>
        <v xml:space="preserve"> </v>
      </c>
      <c r="L1796" t="str">
        <f>IF(H1796="XFMR",IFERROR(VLOOKUP(AP1796,AuctionMapping2019SEP_AUTOS!$D:$J,3,FALSE)," "),IFERROR(VLOOKUP(AO1796,AuctionMapping2019SEP_LINES!$D:$K,4,FALSE)," "))</f>
        <v xml:space="preserve"> </v>
      </c>
      <c r="M1796" t="s">
        <v>5793</v>
      </c>
      <c r="N1796" t="s">
        <v>6526</v>
      </c>
      <c r="O1796" t="s">
        <v>6530</v>
      </c>
      <c r="P1796">
        <v>69</v>
      </c>
      <c r="Q1796" t="s">
        <v>41</v>
      </c>
      <c r="R1796">
        <v>3.3519999999999999</v>
      </c>
      <c r="S1796" t="s">
        <v>41</v>
      </c>
      <c r="T1796" s="2">
        <v>42285.708333333343</v>
      </c>
      <c r="U1796">
        <v>3.4169999999999998</v>
      </c>
      <c r="V1796" s="2">
        <v>42282.291666666657</v>
      </c>
      <c r="W1796">
        <v>3.4169999999999998</v>
      </c>
      <c r="X1796" s="2">
        <v>42235.615682870368</v>
      </c>
      <c r="AA1796" t="s">
        <v>2436</v>
      </c>
      <c r="AB1796" s="2">
        <v>42282.292361111111</v>
      </c>
      <c r="AC1796" t="s">
        <v>6785</v>
      </c>
      <c r="AD1796" t="s">
        <v>6787</v>
      </c>
      <c r="AE1796" t="s">
        <v>8533</v>
      </c>
      <c r="AF1796" t="str">
        <f>IF(H1796="XFMR",IFERROR(VLOOKUP(AP1796,AuctionMapping2019SEP_AUTOS!$D:$J,6,FALSE)," "),IFERROR(VLOOKUP(AO1796,AuctionMapping2019SEP_LINES!$D:$K,7,FALSE)," "))</f>
        <v xml:space="preserve"> </v>
      </c>
      <c r="AG1796" t="str">
        <f>IF(H1796="XFMR",IFERROR(VLOOKUP(AP1796,AuctionMapping2019SEP_AUTOS!$D:$J,5,FALSE)," "),IFERROR(VLOOKUP(AO1796,AuctionMapping2019SEP_LINES!$D:$K,6,FALSE)," "))</f>
        <v xml:space="preserve"> </v>
      </c>
      <c r="AH1796" t="s">
        <v>5787</v>
      </c>
      <c r="AI1796" t="s">
        <v>6526</v>
      </c>
      <c r="AJ1796">
        <v>3.3519999999999999</v>
      </c>
      <c r="AK1796" t="s">
        <v>11384</v>
      </c>
      <c r="AL1796" t="s">
        <v>11384</v>
      </c>
      <c r="AM1796" s="2">
        <v>42285.644444444442</v>
      </c>
      <c r="AN1796" t="s">
        <v>12477</v>
      </c>
      <c r="AO1796" t="s">
        <v>14932</v>
      </c>
      <c r="AP1796" t="str">
        <f t="shared" si="28"/>
        <v>CHL-DPW|CHLDPW55A</v>
      </c>
    </row>
    <row r="1797" spans="1:42" x14ac:dyDescent="0.25">
      <c r="A1797" s="1">
        <v>1795</v>
      </c>
      <c r="B1797" t="s">
        <v>40</v>
      </c>
      <c r="D1797" t="str">
        <f>IF(H1797="XFMR",IFERROR(VLOOKUP(AP1797,AuctionMapping2019SEP_AUTOS!$D:$J,7,FALSE)," "),IFERROR(VLOOKUP(AO1797,AuctionMapping2019SEP_LINES!$D:$K,8,FALSE)," "))</f>
        <v xml:space="preserve"> </v>
      </c>
      <c r="E1797" t="s">
        <v>42</v>
      </c>
      <c r="F1797" t="s">
        <v>626</v>
      </c>
      <c r="G1797" s="2">
        <v>42285.54583333333</v>
      </c>
      <c r="H1797" t="s">
        <v>2437</v>
      </c>
      <c r="I1797" t="s">
        <v>4878</v>
      </c>
      <c r="K1797" t="str">
        <f>IF(H1797="XFMR",IFERROR(VLOOKUP(AP1797,AuctionMapping2019SEP_AUTOS!$D:$J,4,FALSE)," "),IFERROR(VLOOKUP(AO1797,AuctionMapping2019SEP_LINES!$D:$K,5,FALSE)," "))</f>
        <v xml:space="preserve"> </v>
      </c>
      <c r="L1797" t="str">
        <f>IF(H1797="XFMR",IFERROR(VLOOKUP(AP1797,AuctionMapping2019SEP_AUTOS!$D:$J,3,FALSE)," "),IFERROR(VLOOKUP(AO1797,AuctionMapping2019SEP_LINES!$D:$K,4,FALSE)," "))</f>
        <v xml:space="preserve"> </v>
      </c>
      <c r="M1797" t="s">
        <v>5794</v>
      </c>
      <c r="N1797" t="s">
        <v>6528</v>
      </c>
      <c r="O1797" t="s">
        <v>6530</v>
      </c>
      <c r="P1797">
        <v>69</v>
      </c>
      <c r="Q1797" t="s">
        <v>41</v>
      </c>
      <c r="R1797">
        <v>1.2290000000000001</v>
      </c>
      <c r="S1797" t="s">
        <v>41</v>
      </c>
      <c r="T1797" s="2">
        <v>42285.666666666657</v>
      </c>
      <c r="U1797">
        <v>1.375</v>
      </c>
      <c r="V1797" s="2">
        <v>42284.291666666657</v>
      </c>
      <c r="W1797">
        <v>1.375</v>
      </c>
      <c r="X1797" s="2">
        <v>42275.424976851849</v>
      </c>
      <c r="AA1797" t="s">
        <v>2437</v>
      </c>
      <c r="AB1797" s="2">
        <v>42284.316666666673</v>
      </c>
      <c r="AC1797" t="s">
        <v>6785</v>
      </c>
      <c r="AD1797" t="s">
        <v>6787</v>
      </c>
      <c r="AE1797" t="s">
        <v>8534</v>
      </c>
      <c r="AF1797" t="str">
        <f>IF(H1797="XFMR",IFERROR(VLOOKUP(AP1797,AuctionMapping2019SEP_AUTOS!$D:$J,6,FALSE)," "),IFERROR(VLOOKUP(AO1797,AuctionMapping2019SEP_LINES!$D:$K,7,FALSE)," "))</f>
        <v xml:space="preserve"> </v>
      </c>
      <c r="AG1797" t="str">
        <f>IF(H1797="XFMR",IFERROR(VLOOKUP(AP1797,AuctionMapping2019SEP_AUTOS!$D:$J,5,FALSE)," "),IFERROR(VLOOKUP(AO1797,AuctionMapping2019SEP_LINES!$D:$K,6,FALSE)," "))</f>
        <v xml:space="preserve"> </v>
      </c>
      <c r="AH1797" t="s">
        <v>11108</v>
      </c>
      <c r="AI1797" t="s">
        <v>6528</v>
      </c>
      <c r="AJ1797">
        <v>1.2290000000000001</v>
      </c>
      <c r="AK1797" t="s">
        <v>11384</v>
      </c>
      <c r="AL1797" t="s">
        <v>11384</v>
      </c>
      <c r="AM1797" s="2">
        <v>42285.54583333333</v>
      </c>
      <c r="AN1797" t="s">
        <v>12478</v>
      </c>
      <c r="AO1797" t="s">
        <v>14933</v>
      </c>
      <c r="AP1797" t="str">
        <f t="shared" si="28"/>
        <v>SMBMG-WRGPT|2310E</v>
      </c>
    </row>
    <row r="1798" spans="1:42" x14ac:dyDescent="0.25">
      <c r="A1798" s="1">
        <v>1796</v>
      </c>
      <c r="B1798" t="s">
        <v>40</v>
      </c>
      <c r="D1798" t="str">
        <f>IF(H1798="XFMR",IFERROR(VLOOKUP(AP1798,AuctionMapping2019SEP_AUTOS!$D:$J,7,FALSE)," "),IFERROR(VLOOKUP(AO1798,AuctionMapping2019SEP_LINES!$D:$K,8,FALSE)," "))</f>
        <v>1</v>
      </c>
      <c r="E1798" t="s">
        <v>42</v>
      </c>
      <c r="F1798" t="s">
        <v>626</v>
      </c>
      <c r="G1798" s="2">
        <v>42285.524305555547</v>
      </c>
      <c r="H1798" t="s">
        <v>2438</v>
      </c>
      <c r="I1798" t="s">
        <v>4878</v>
      </c>
      <c r="K1798" t="str">
        <f>IF(H1798="XFMR",IFERROR(VLOOKUP(AP1798,AuctionMapping2019SEP_AUTOS!$D:$J,4,FALSE)," "),IFERROR(VLOOKUP(AO1798,AuctionMapping2019SEP_LINES!$D:$K,5,FALSE)," "))</f>
        <v>CRANE_9</v>
      </c>
      <c r="L1798">
        <f>IF(H1798="XFMR",IFERROR(VLOOKUP(AP1798,AuctionMapping2019SEP_AUTOS!$D:$J,3,FALSE)," "),IFERROR(VLOOKUP(AO1798,AuctionMapping2019SEP_LINES!$D:$K,4,FALSE)," "))</f>
        <v>1198</v>
      </c>
      <c r="M1798" t="s">
        <v>5061</v>
      </c>
      <c r="N1798" t="s">
        <v>6527</v>
      </c>
      <c r="O1798" t="s">
        <v>6530</v>
      </c>
      <c r="P1798">
        <v>69</v>
      </c>
      <c r="Q1798" t="s">
        <v>41</v>
      </c>
      <c r="R1798">
        <v>10.218999999999999</v>
      </c>
      <c r="S1798" t="s">
        <v>41</v>
      </c>
      <c r="T1798" s="2">
        <v>42286.666666666657</v>
      </c>
      <c r="U1798">
        <v>11.333</v>
      </c>
      <c r="V1798" s="2">
        <v>42275.333333333343</v>
      </c>
      <c r="W1798">
        <v>11.333</v>
      </c>
      <c r="X1798" s="2">
        <v>42268.635821759257</v>
      </c>
      <c r="AA1798" t="s">
        <v>2438</v>
      </c>
      <c r="AB1798" s="2">
        <v>42275.304861111108</v>
      </c>
      <c r="AC1798" t="s">
        <v>6785</v>
      </c>
      <c r="AD1798" t="s">
        <v>6787</v>
      </c>
      <c r="AE1798" t="s">
        <v>8535</v>
      </c>
      <c r="AF1798" t="str">
        <f>IF(H1798="XFMR",IFERROR(VLOOKUP(AP1798,AuctionMapping2019SEP_AUTOS!$D:$J,6,FALSE)," "),IFERROR(VLOOKUP(AO1798,AuctionMapping2019SEP_LINES!$D:$K,7,FALSE)," "))</f>
        <v>CRANEHUM_9</v>
      </c>
      <c r="AG1798">
        <f>IF(H1798="XFMR",IFERROR(VLOOKUP(AP1798,AuctionMapping2019SEP_AUTOS!$D:$J,5,FALSE)," "),IFERROR(VLOOKUP(AO1798,AuctionMapping2019SEP_LINES!$D:$K,6,FALSE)," "))</f>
        <v>1232</v>
      </c>
      <c r="AH1798" t="s">
        <v>11109</v>
      </c>
      <c r="AI1798" t="s">
        <v>6527</v>
      </c>
      <c r="AJ1798">
        <v>10.218999999999999</v>
      </c>
      <c r="AK1798" t="s">
        <v>11384</v>
      </c>
      <c r="AL1798" t="s">
        <v>11384</v>
      </c>
      <c r="AM1798" s="2">
        <v>42285.524305555547</v>
      </c>
      <c r="AN1798" t="s">
        <v>12479</v>
      </c>
      <c r="AO1798" t="s">
        <v>14934</v>
      </c>
      <c r="AP1798" t="str">
        <f t="shared" si="28"/>
        <v>CRANE-CRNHU|6715A</v>
      </c>
    </row>
    <row r="1799" spans="1:42" x14ac:dyDescent="0.25">
      <c r="A1799" s="1">
        <v>1797</v>
      </c>
      <c r="B1799" t="s">
        <v>40</v>
      </c>
      <c r="D1799" t="str">
        <f>IF(H1799="XFMR",IFERROR(VLOOKUP(AP1799,AuctionMapping2019SEP_AUTOS!$D:$J,7,FALSE)," "),IFERROR(VLOOKUP(AO1799,AuctionMapping2019SEP_LINES!$D:$K,8,FALSE)," "))</f>
        <v>1</v>
      </c>
      <c r="E1799" t="s">
        <v>42</v>
      </c>
      <c r="F1799" t="s">
        <v>626</v>
      </c>
      <c r="G1799" s="2">
        <v>42284.757638888892</v>
      </c>
      <c r="H1799" t="s">
        <v>2439</v>
      </c>
      <c r="I1799" t="s">
        <v>4878</v>
      </c>
      <c r="K1799" t="str">
        <f>IF(H1799="XFMR",IFERROR(VLOOKUP(AP1799,AuctionMapping2019SEP_AUTOS!$D:$J,4,FALSE)," "),IFERROR(VLOOKUP(AO1799,AuctionMapping2019SEP_LINES!$D:$K,5,FALSE)," "))</f>
        <v>ROYSE_B8</v>
      </c>
      <c r="L1799">
        <f>IF(H1799="XFMR",IFERROR(VLOOKUP(AP1799,AuctionMapping2019SEP_AUTOS!$D:$J,3,FALSE)," "),IFERROR(VLOOKUP(AO1799,AuctionMapping2019SEP_LINES!$D:$K,4,FALSE)," "))</f>
        <v>2472</v>
      </c>
      <c r="M1799" t="s">
        <v>5505</v>
      </c>
      <c r="N1799" t="s">
        <v>6528</v>
      </c>
      <c r="O1799" t="s">
        <v>6530</v>
      </c>
      <c r="P1799">
        <v>138</v>
      </c>
      <c r="Q1799" t="s">
        <v>41</v>
      </c>
      <c r="R1799">
        <v>0.47699999999999998</v>
      </c>
      <c r="S1799" t="s">
        <v>41</v>
      </c>
      <c r="T1799" s="2">
        <v>42284.833333333343</v>
      </c>
      <c r="U1799">
        <v>0.58299999999999996</v>
      </c>
      <c r="V1799" s="2">
        <v>42284.25</v>
      </c>
      <c r="W1799">
        <v>0.58299999999999996</v>
      </c>
      <c r="X1799" s="2">
        <v>42272.389664351853</v>
      </c>
      <c r="AA1799" t="s">
        <v>2439</v>
      </c>
      <c r="AB1799" s="2">
        <v>42284.280555555553</v>
      </c>
      <c r="AC1799" t="s">
        <v>6785</v>
      </c>
      <c r="AD1799" t="s">
        <v>6787</v>
      </c>
      <c r="AE1799" t="s">
        <v>8536</v>
      </c>
      <c r="AF1799" t="str">
        <f>IF(H1799="XFMR",IFERROR(VLOOKUP(AP1799,AuctionMapping2019SEP_AUTOS!$D:$J,6,FALSE)," "),IFERROR(VLOOKUP(AO1799,AuctionMapping2019SEP_LINES!$D:$K,7,FALSE)," "))</f>
        <v>BLACKLND_8</v>
      </c>
      <c r="AG1799">
        <f>IF(H1799="XFMR",IFERROR(VLOOKUP(AP1799,AuctionMapping2019SEP_AUTOS!$D:$J,5,FALSE)," "),IFERROR(VLOOKUP(AO1799,AuctionMapping2019SEP_LINES!$D:$K,6,FALSE)," "))</f>
        <v>12713</v>
      </c>
      <c r="AH1799" t="s">
        <v>6350</v>
      </c>
      <c r="AI1799" t="s">
        <v>6528</v>
      </c>
      <c r="AJ1799">
        <v>0.47699999999999998</v>
      </c>
      <c r="AK1799" t="s">
        <v>11384</v>
      </c>
      <c r="AL1799" t="s">
        <v>11384</v>
      </c>
      <c r="AM1799" s="2">
        <v>42284.757638888892</v>
      </c>
      <c r="AN1799" t="s">
        <v>12480</v>
      </c>
      <c r="AO1799" t="s">
        <v>14935</v>
      </c>
      <c r="AP1799" t="str">
        <f t="shared" si="28"/>
        <v>RYSSW-BLKLD|1700B</v>
      </c>
    </row>
    <row r="1800" spans="1:42" x14ac:dyDescent="0.25">
      <c r="A1800" s="1">
        <v>1798</v>
      </c>
      <c r="B1800" t="s">
        <v>40</v>
      </c>
      <c r="D1800" t="str">
        <f>IF(H1800="XFMR",IFERROR(VLOOKUP(AP1800,AuctionMapping2019SEP_AUTOS!$D:$J,7,FALSE)," "),IFERROR(VLOOKUP(AO1800,AuctionMapping2019SEP_LINES!$D:$K,8,FALSE)," "))</f>
        <v xml:space="preserve"> </v>
      </c>
      <c r="E1800" t="s">
        <v>395</v>
      </c>
      <c r="F1800" t="s">
        <v>622</v>
      </c>
      <c r="G1800" s="2">
        <v>42284.568055555559</v>
      </c>
      <c r="H1800" t="s">
        <v>2440</v>
      </c>
      <c r="I1800" t="s">
        <v>4877</v>
      </c>
      <c r="K1800" t="str">
        <f>IF(H1800="XFMR",IFERROR(VLOOKUP(AP1800,AuctionMapping2019SEP_AUTOS!$D:$J,4,FALSE)," "),IFERROR(VLOOKUP(AO1800,AuctionMapping2019SEP_LINES!$D:$K,5,FALSE)," "))</f>
        <v xml:space="preserve"> </v>
      </c>
      <c r="L1800" t="str">
        <f>IF(H1800="XFMR",IFERROR(VLOOKUP(AP1800,AuctionMapping2019SEP_AUTOS!$D:$J,3,FALSE)," "),IFERROR(VLOOKUP(AO1800,AuctionMapping2019SEP_LINES!$D:$K,4,FALSE)," "))</f>
        <v xml:space="preserve"> </v>
      </c>
      <c r="M1800" t="s">
        <v>5514</v>
      </c>
      <c r="N1800" t="s">
        <v>6529</v>
      </c>
      <c r="O1800" t="s">
        <v>6530</v>
      </c>
      <c r="P1800">
        <v>138</v>
      </c>
      <c r="Q1800" t="s">
        <v>41</v>
      </c>
      <c r="R1800">
        <v>0.22700000000000001</v>
      </c>
      <c r="S1800" t="s">
        <v>41</v>
      </c>
      <c r="T1800" s="2">
        <v>42284.75</v>
      </c>
      <c r="U1800">
        <v>0.41699999999999998</v>
      </c>
      <c r="V1800" s="2">
        <v>42284.333333333343</v>
      </c>
      <c r="W1800">
        <v>0.41699999999999998</v>
      </c>
      <c r="X1800" s="2">
        <v>42283.522835648153</v>
      </c>
      <c r="AA1800" t="s">
        <v>2440</v>
      </c>
      <c r="AB1800" s="2">
        <v>42284.34097222222</v>
      </c>
      <c r="AC1800" t="s">
        <v>6785</v>
      </c>
      <c r="AD1800" t="s">
        <v>6787</v>
      </c>
      <c r="AE1800" t="s">
        <v>8537</v>
      </c>
      <c r="AF1800" t="str">
        <f>IF(H1800="XFMR",IFERROR(VLOOKUP(AP1800,AuctionMapping2019SEP_AUTOS!$D:$J,6,FALSE)," "),IFERROR(VLOOKUP(AO1800,AuctionMapping2019SEP_LINES!$D:$K,7,FALSE)," "))</f>
        <v xml:space="preserve"> </v>
      </c>
      <c r="AG1800" t="str">
        <f>IF(H1800="XFMR",IFERROR(VLOOKUP(AP1800,AuctionMapping2019SEP_AUTOS!$D:$J,5,FALSE)," "),IFERROR(VLOOKUP(AO1800,AuctionMapping2019SEP_LINES!$D:$K,6,FALSE)," "))</f>
        <v xml:space="preserve"> </v>
      </c>
      <c r="AJ1800">
        <v>0.22700000000000001</v>
      </c>
      <c r="AK1800" t="s">
        <v>11384</v>
      </c>
      <c r="AL1800" t="s">
        <v>11386</v>
      </c>
      <c r="AM1800" s="2">
        <v>42284.568055555559</v>
      </c>
      <c r="AN1800" t="s">
        <v>12153</v>
      </c>
      <c r="AO1800" t="s">
        <v>14293</v>
      </c>
      <c r="AP1800" t="str">
        <f t="shared" si="28"/>
        <v>SANDHSYD|GSU3</v>
      </c>
    </row>
    <row r="1801" spans="1:42" x14ac:dyDescent="0.25">
      <c r="A1801" s="1">
        <v>1799</v>
      </c>
      <c r="B1801" t="s">
        <v>40</v>
      </c>
      <c r="D1801" t="str">
        <f>IF(H1801="XFMR",IFERROR(VLOOKUP(AP1801,AuctionMapping2019SEP_AUTOS!$D:$J,7,FALSE)," "),IFERROR(VLOOKUP(AO1801,AuctionMapping2019SEP_LINES!$D:$K,8,FALSE)," "))</f>
        <v xml:space="preserve"> </v>
      </c>
      <c r="E1801" t="s">
        <v>396</v>
      </c>
      <c r="F1801" t="s">
        <v>633</v>
      </c>
      <c r="G1801" s="2">
        <v>42284.418749999997</v>
      </c>
      <c r="H1801" t="s">
        <v>2441</v>
      </c>
      <c r="I1801" t="s">
        <v>4877</v>
      </c>
      <c r="K1801" t="str">
        <f>IF(H1801="XFMR",IFERROR(VLOOKUP(AP1801,AuctionMapping2019SEP_AUTOS!$D:$J,4,FALSE)," "),IFERROR(VLOOKUP(AO1801,AuctionMapping2019SEP_LINES!$D:$K,5,FALSE)," "))</f>
        <v xml:space="preserve"> </v>
      </c>
      <c r="L1801" t="str">
        <f>IF(H1801="XFMR",IFERROR(VLOOKUP(AP1801,AuctionMapping2019SEP_AUTOS!$D:$J,3,FALSE)," "),IFERROR(VLOOKUP(AO1801,AuctionMapping2019SEP_LINES!$D:$K,4,FALSE)," "))</f>
        <v xml:space="preserve"> </v>
      </c>
      <c r="M1801" t="s">
        <v>5689</v>
      </c>
      <c r="N1801" t="s">
        <v>6529</v>
      </c>
      <c r="O1801" t="s">
        <v>6530</v>
      </c>
      <c r="P1801">
        <v>69</v>
      </c>
      <c r="Q1801" t="s">
        <v>41</v>
      </c>
      <c r="R1801">
        <v>2.0510000000000002</v>
      </c>
      <c r="S1801" t="s">
        <v>41</v>
      </c>
      <c r="T1801" s="2">
        <v>42285.708333333343</v>
      </c>
      <c r="U1801">
        <v>3.375</v>
      </c>
      <c r="V1801" s="2">
        <v>42282.333333333343</v>
      </c>
      <c r="W1801">
        <v>3.375</v>
      </c>
      <c r="X1801" s="2">
        <v>42256.651990740742</v>
      </c>
      <c r="AA1801" t="s">
        <v>2441</v>
      </c>
      <c r="AB1801" s="2">
        <v>42282.367361111108</v>
      </c>
      <c r="AC1801" t="s">
        <v>6785</v>
      </c>
      <c r="AD1801" t="s">
        <v>6787</v>
      </c>
      <c r="AE1801" t="s">
        <v>8538</v>
      </c>
      <c r="AF1801" t="str">
        <f>IF(H1801="XFMR",IFERROR(VLOOKUP(AP1801,AuctionMapping2019SEP_AUTOS!$D:$J,6,FALSE)," "),IFERROR(VLOOKUP(AO1801,AuctionMapping2019SEP_LINES!$D:$K,7,FALSE)," "))</f>
        <v xml:space="preserve"> </v>
      </c>
      <c r="AG1801" t="str">
        <f>IF(H1801="XFMR",IFERROR(VLOOKUP(AP1801,AuctionMapping2019SEP_AUTOS!$D:$J,5,FALSE)," "),IFERROR(VLOOKUP(AO1801,AuctionMapping2019SEP_LINES!$D:$K,6,FALSE)," "))</f>
        <v xml:space="preserve"> </v>
      </c>
      <c r="AJ1801">
        <v>2.0510000000000002</v>
      </c>
      <c r="AK1801" t="s">
        <v>11384</v>
      </c>
      <c r="AL1801" t="s">
        <v>11384</v>
      </c>
      <c r="AM1801" s="2">
        <v>42284.418749999997</v>
      </c>
      <c r="AN1801" t="s">
        <v>5689</v>
      </c>
      <c r="AO1801" t="s">
        <v>14936</v>
      </c>
      <c r="AP1801" t="str">
        <f t="shared" si="28"/>
        <v>VALERO|169</v>
      </c>
    </row>
    <row r="1802" spans="1:42" x14ac:dyDescent="0.25">
      <c r="A1802" s="1">
        <v>1800</v>
      </c>
      <c r="B1802" t="s">
        <v>40</v>
      </c>
      <c r="D1802" t="str">
        <f>IF(H1802="XFMR",IFERROR(VLOOKUP(AP1802,AuctionMapping2019SEP_AUTOS!$D:$J,7,FALSE)," "),IFERROR(VLOOKUP(AO1802,AuctionMapping2019SEP_LINES!$D:$K,8,FALSE)," "))</f>
        <v xml:space="preserve"> </v>
      </c>
      <c r="E1802" t="s">
        <v>42</v>
      </c>
      <c r="F1802" t="s">
        <v>628</v>
      </c>
      <c r="G1802" s="2">
        <v>42282.674305555563</v>
      </c>
      <c r="H1802" t="s">
        <v>2442</v>
      </c>
      <c r="I1802" t="s">
        <v>4878</v>
      </c>
      <c r="K1802" t="str">
        <f>IF(H1802="XFMR",IFERROR(VLOOKUP(AP1802,AuctionMapping2019SEP_AUTOS!$D:$J,4,FALSE)," "),IFERROR(VLOOKUP(AO1802,AuctionMapping2019SEP_LINES!$D:$K,5,FALSE)," "))</f>
        <v xml:space="preserve"> </v>
      </c>
      <c r="L1802" t="str">
        <f>IF(H1802="XFMR",IFERROR(VLOOKUP(AP1802,AuctionMapping2019SEP_AUTOS!$D:$J,3,FALSE)," "),IFERROR(VLOOKUP(AO1802,AuctionMapping2019SEP_LINES!$D:$K,4,FALSE)," "))</f>
        <v xml:space="preserve"> </v>
      </c>
      <c r="M1802" t="s">
        <v>5795</v>
      </c>
      <c r="N1802" t="s">
        <v>6527</v>
      </c>
      <c r="O1802" t="s">
        <v>6530</v>
      </c>
      <c r="P1802">
        <v>138</v>
      </c>
      <c r="Q1802" t="s">
        <v>41</v>
      </c>
      <c r="R1802">
        <v>0.112</v>
      </c>
      <c r="S1802" t="s">
        <v>40</v>
      </c>
      <c r="T1802" s="2">
        <v>42282.875</v>
      </c>
      <c r="U1802">
        <v>0.313</v>
      </c>
      <c r="V1802" s="2">
        <v>42282.5625</v>
      </c>
      <c r="W1802">
        <v>0.313</v>
      </c>
      <c r="X1802" s="2">
        <v>42282.658159722218</v>
      </c>
      <c r="AA1802" t="s">
        <v>2442</v>
      </c>
      <c r="AB1802" s="2">
        <v>42282.5625</v>
      </c>
      <c r="AC1802" t="s">
        <v>6785</v>
      </c>
      <c r="AD1802" t="s">
        <v>6788</v>
      </c>
      <c r="AE1802" t="s">
        <v>8539</v>
      </c>
      <c r="AF1802" t="str">
        <f>IF(H1802="XFMR",IFERROR(VLOOKUP(AP1802,AuctionMapping2019SEP_AUTOS!$D:$J,6,FALSE)," "),IFERROR(VLOOKUP(AO1802,AuctionMapping2019SEP_LINES!$D:$K,7,FALSE)," "))</f>
        <v xml:space="preserve"> </v>
      </c>
      <c r="AG1802" t="str">
        <f>IF(H1802="XFMR",IFERROR(VLOOKUP(AP1802,AuctionMapping2019SEP_AUTOS!$D:$J,5,FALSE)," "),IFERROR(VLOOKUP(AO1802,AuctionMapping2019SEP_LINES!$D:$K,6,FALSE)," "))</f>
        <v xml:space="preserve"> </v>
      </c>
      <c r="AH1802" t="s">
        <v>10935</v>
      </c>
      <c r="AI1802" t="s">
        <v>6527</v>
      </c>
      <c r="AJ1802">
        <v>0.112</v>
      </c>
      <c r="AK1802" t="s">
        <v>11385</v>
      </c>
      <c r="AL1802" t="s">
        <v>11385</v>
      </c>
      <c r="AM1802" s="2">
        <v>42282.674305555563</v>
      </c>
      <c r="AN1802" t="s">
        <v>12481</v>
      </c>
      <c r="AO1802" t="s">
        <v>14937</v>
      </c>
      <c r="AP1802" t="str">
        <f t="shared" si="28"/>
        <v>CANAL_RD-STILES|CANALRDSTILE1</v>
      </c>
    </row>
    <row r="1803" spans="1:42" x14ac:dyDescent="0.25">
      <c r="A1803" s="1">
        <v>1801</v>
      </c>
      <c r="B1803" t="s">
        <v>40</v>
      </c>
      <c r="D1803" t="str">
        <f>IF(H1803="XFMR",IFERROR(VLOOKUP(AP1803,AuctionMapping2019SEP_AUTOS!$D:$J,7,FALSE)," "),IFERROR(VLOOKUP(AO1803,AuctionMapping2019SEP_LINES!$D:$K,8,FALSE)," "))</f>
        <v xml:space="preserve"> </v>
      </c>
      <c r="E1803" t="s">
        <v>42</v>
      </c>
      <c r="F1803" t="s">
        <v>629</v>
      </c>
      <c r="G1803" s="2">
        <v>42281.395138888889</v>
      </c>
      <c r="H1803" t="s">
        <v>2443</v>
      </c>
      <c r="I1803" t="s">
        <v>4878</v>
      </c>
      <c r="K1803" t="str">
        <f>IF(H1803="XFMR",IFERROR(VLOOKUP(AP1803,AuctionMapping2019SEP_AUTOS!$D:$J,4,FALSE)," "),IFERROR(VLOOKUP(AO1803,AuctionMapping2019SEP_LINES!$D:$K,5,FALSE)," "))</f>
        <v xml:space="preserve"> </v>
      </c>
      <c r="L1803" t="str">
        <f>IF(H1803="XFMR",IFERROR(VLOOKUP(AP1803,AuctionMapping2019SEP_AUTOS!$D:$J,3,FALSE)," "),IFERROR(VLOOKUP(AO1803,AuctionMapping2019SEP_LINES!$D:$K,4,FALSE)," "))</f>
        <v xml:space="preserve"> </v>
      </c>
      <c r="M1803" t="s">
        <v>5093</v>
      </c>
      <c r="N1803" t="s">
        <v>6528</v>
      </c>
      <c r="O1803" t="s">
        <v>6530</v>
      </c>
      <c r="P1803">
        <v>69</v>
      </c>
      <c r="Q1803" t="s">
        <v>41</v>
      </c>
      <c r="R1803">
        <v>3.0830000000000002</v>
      </c>
      <c r="S1803" t="s">
        <v>41</v>
      </c>
      <c r="T1803" s="2">
        <v>42286.791666666657</v>
      </c>
      <c r="U1803">
        <v>8.5</v>
      </c>
      <c r="V1803" s="2">
        <v>42278.291666666657</v>
      </c>
      <c r="W1803">
        <v>8.5</v>
      </c>
      <c r="X1803" s="2">
        <v>42191.461678240739</v>
      </c>
      <c r="AA1803" t="s">
        <v>2443</v>
      </c>
      <c r="AB1803" s="2">
        <v>42278.3125</v>
      </c>
      <c r="AC1803" t="s">
        <v>6785</v>
      </c>
      <c r="AD1803" t="s">
        <v>6787</v>
      </c>
      <c r="AE1803" t="s">
        <v>8540</v>
      </c>
      <c r="AF1803" t="str">
        <f>IF(H1803="XFMR",IFERROR(VLOOKUP(AP1803,AuctionMapping2019SEP_AUTOS!$D:$J,6,FALSE)," "),IFERROR(VLOOKUP(AO1803,AuctionMapping2019SEP_LINES!$D:$K,7,FALSE)," "))</f>
        <v xml:space="preserve"> </v>
      </c>
      <c r="AG1803" t="str">
        <f>IF(H1803="XFMR",IFERROR(VLOOKUP(AP1803,AuctionMapping2019SEP_AUTOS!$D:$J,5,FALSE)," "),IFERROR(VLOOKUP(AO1803,AuctionMapping2019SEP_LINES!$D:$K,6,FALSE)," "))</f>
        <v xml:space="preserve"> </v>
      </c>
      <c r="AH1803" t="s">
        <v>5396</v>
      </c>
      <c r="AI1803" t="s">
        <v>6528</v>
      </c>
      <c r="AJ1803">
        <v>3.0830000000000002</v>
      </c>
      <c r="AK1803" t="s">
        <v>11384</v>
      </c>
      <c r="AL1803" t="s">
        <v>11384</v>
      </c>
      <c r="AM1803" s="2">
        <v>42281.395138888889</v>
      </c>
      <c r="AN1803" t="s">
        <v>12482</v>
      </c>
      <c r="AO1803" t="s">
        <v>14938</v>
      </c>
      <c r="AP1803" t="str">
        <f t="shared" si="28"/>
        <v>DENAV-NMSES|6740A</v>
      </c>
    </row>
    <row r="1804" spans="1:42" x14ac:dyDescent="0.25">
      <c r="A1804" s="1">
        <v>1802</v>
      </c>
      <c r="B1804" t="s">
        <v>40</v>
      </c>
      <c r="D1804" t="str">
        <f>IF(H1804="XFMR",IFERROR(VLOOKUP(AP1804,AuctionMapping2019SEP_AUTOS!$D:$J,7,FALSE)," "),IFERROR(VLOOKUP(AO1804,AuctionMapping2019SEP_LINES!$D:$K,8,FALSE)," "))</f>
        <v xml:space="preserve"> </v>
      </c>
      <c r="E1804" t="s">
        <v>42</v>
      </c>
      <c r="F1804" t="s">
        <v>629</v>
      </c>
      <c r="G1804" s="2">
        <v>42281.370138888888</v>
      </c>
      <c r="H1804" t="s">
        <v>2444</v>
      </c>
      <c r="I1804" t="s">
        <v>4878</v>
      </c>
      <c r="K1804" t="str">
        <f>IF(H1804="XFMR",IFERROR(VLOOKUP(AP1804,AuctionMapping2019SEP_AUTOS!$D:$J,4,FALSE)," "),IFERROR(VLOOKUP(AO1804,AuctionMapping2019SEP_LINES!$D:$K,5,FALSE)," "))</f>
        <v xml:space="preserve"> </v>
      </c>
      <c r="L1804" t="str">
        <f>IF(H1804="XFMR",IFERROR(VLOOKUP(AP1804,AuctionMapping2019SEP_AUTOS!$D:$J,3,FALSE)," "),IFERROR(VLOOKUP(AO1804,AuctionMapping2019SEP_LINES!$D:$K,4,FALSE)," "))</f>
        <v xml:space="preserve"> </v>
      </c>
      <c r="M1804" t="s">
        <v>5093</v>
      </c>
      <c r="N1804" t="s">
        <v>6528</v>
      </c>
      <c r="O1804" t="s">
        <v>6530</v>
      </c>
      <c r="P1804">
        <v>69</v>
      </c>
      <c r="Q1804" t="s">
        <v>41</v>
      </c>
      <c r="R1804">
        <v>3.08</v>
      </c>
      <c r="S1804" t="s">
        <v>41</v>
      </c>
      <c r="T1804" s="2">
        <v>42286.791666666657</v>
      </c>
      <c r="U1804">
        <v>8.5</v>
      </c>
      <c r="V1804" s="2">
        <v>42278.291666666657</v>
      </c>
      <c r="W1804">
        <v>8.5</v>
      </c>
      <c r="X1804" s="2">
        <v>42191.459143518521</v>
      </c>
      <c r="AA1804" t="s">
        <v>6710</v>
      </c>
      <c r="AB1804" s="2">
        <v>42278.290277777778</v>
      </c>
      <c r="AC1804" t="s">
        <v>6785</v>
      </c>
      <c r="AD1804" t="s">
        <v>6787</v>
      </c>
      <c r="AE1804" t="s">
        <v>8541</v>
      </c>
      <c r="AF1804" t="str">
        <f>IF(H1804="XFMR",IFERROR(VLOOKUP(AP1804,AuctionMapping2019SEP_AUTOS!$D:$J,6,FALSE)," "),IFERROR(VLOOKUP(AO1804,AuctionMapping2019SEP_LINES!$D:$K,7,FALSE)," "))</f>
        <v xml:space="preserve"> </v>
      </c>
      <c r="AG1804" t="str">
        <f>IF(H1804="XFMR",IFERROR(VLOOKUP(AP1804,AuctionMapping2019SEP_AUTOS!$D:$J,5,FALSE)," "),IFERROR(VLOOKUP(AO1804,AuctionMapping2019SEP_LINES!$D:$K,6,FALSE)," "))</f>
        <v xml:space="preserve"> </v>
      </c>
      <c r="AH1804" t="s">
        <v>5227</v>
      </c>
      <c r="AI1804" t="s">
        <v>6528</v>
      </c>
      <c r="AJ1804">
        <v>3.08</v>
      </c>
      <c r="AK1804" t="s">
        <v>11384</v>
      </c>
      <c r="AL1804" t="s">
        <v>11384</v>
      </c>
      <c r="AM1804" s="2">
        <v>42281.370138888888</v>
      </c>
      <c r="AN1804" t="s">
        <v>12483</v>
      </c>
      <c r="AO1804" t="s">
        <v>14939</v>
      </c>
      <c r="AP1804" t="str">
        <f t="shared" si="28"/>
        <v>DENAV-HLSES|6735A</v>
      </c>
    </row>
    <row r="1805" spans="1:42" x14ac:dyDescent="0.25">
      <c r="A1805" s="1">
        <v>1803</v>
      </c>
      <c r="B1805" t="s">
        <v>40</v>
      </c>
      <c r="D1805" t="str">
        <f>IF(H1805="XFMR",IFERROR(VLOOKUP(AP1805,AuctionMapping2019SEP_AUTOS!$D:$J,7,FALSE)," "),IFERROR(VLOOKUP(AO1805,AuctionMapping2019SEP_LINES!$D:$K,8,FALSE)," "))</f>
        <v xml:space="preserve"> </v>
      </c>
      <c r="E1805" t="s">
        <v>397</v>
      </c>
      <c r="F1805" t="s">
        <v>623</v>
      </c>
      <c r="G1805" s="2">
        <v>42279.634722222218</v>
      </c>
      <c r="H1805" t="s">
        <v>2445</v>
      </c>
      <c r="I1805" t="s">
        <v>4877</v>
      </c>
      <c r="K1805" t="str">
        <f>IF(H1805="XFMR",IFERROR(VLOOKUP(AP1805,AuctionMapping2019SEP_AUTOS!$D:$J,4,FALSE)," "),IFERROR(VLOOKUP(AO1805,AuctionMapping2019SEP_LINES!$D:$K,5,FALSE)," "))</f>
        <v xml:space="preserve"> </v>
      </c>
      <c r="L1805" t="str">
        <f>IF(H1805="XFMR",IFERROR(VLOOKUP(AP1805,AuctionMapping2019SEP_AUTOS!$D:$J,3,FALSE)," "),IFERROR(VLOOKUP(AO1805,AuctionMapping2019SEP_LINES!$D:$K,4,FALSE)," "))</f>
        <v xml:space="preserve"> </v>
      </c>
      <c r="M1805" t="s">
        <v>5622</v>
      </c>
      <c r="N1805" t="s">
        <v>6526</v>
      </c>
      <c r="O1805" t="s">
        <v>6530</v>
      </c>
      <c r="P1805">
        <v>138</v>
      </c>
      <c r="Q1805" t="s">
        <v>41</v>
      </c>
      <c r="R1805">
        <v>0.247</v>
      </c>
      <c r="S1805" t="s">
        <v>41</v>
      </c>
      <c r="T1805" s="2">
        <v>42279.708333333343</v>
      </c>
      <c r="U1805">
        <v>0.375</v>
      </c>
      <c r="V1805" s="2">
        <v>42279.333333333343</v>
      </c>
      <c r="W1805">
        <v>0.375</v>
      </c>
      <c r="X1805" s="2">
        <v>42249.623217592591</v>
      </c>
      <c r="AA1805" t="s">
        <v>2445</v>
      </c>
      <c r="AB1805" s="2">
        <v>42279.387499999997</v>
      </c>
      <c r="AC1805" t="s">
        <v>6785</v>
      </c>
      <c r="AD1805" t="s">
        <v>6787</v>
      </c>
      <c r="AE1805" t="s">
        <v>8542</v>
      </c>
      <c r="AF1805" t="str">
        <f>IF(H1805="XFMR",IFERROR(VLOOKUP(AP1805,AuctionMapping2019SEP_AUTOS!$D:$J,6,FALSE)," "),IFERROR(VLOOKUP(AO1805,AuctionMapping2019SEP_LINES!$D:$K,7,FALSE)," "))</f>
        <v xml:space="preserve"> </v>
      </c>
      <c r="AG1805" t="str">
        <f>IF(H1805="XFMR",IFERROR(VLOOKUP(AP1805,AuctionMapping2019SEP_AUTOS!$D:$J,5,FALSE)," "),IFERROR(VLOOKUP(AO1805,AuctionMapping2019SEP_LINES!$D:$K,6,FALSE)," "))</f>
        <v xml:space="preserve"> </v>
      </c>
      <c r="AJ1805">
        <v>0.247</v>
      </c>
      <c r="AK1805" t="s">
        <v>11384</v>
      </c>
      <c r="AL1805" t="s">
        <v>11384</v>
      </c>
      <c r="AM1805" s="2">
        <v>42279.634722222218</v>
      </c>
      <c r="AN1805" t="s">
        <v>12276</v>
      </c>
      <c r="AO1805" t="s">
        <v>14108</v>
      </c>
      <c r="AP1805" t="str">
        <f t="shared" si="28"/>
        <v>WAP|MT1</v>
      </c>
    </row>
    <row r="1806" spans="1:42" x14ac:dyDescent="0.25">
      <c r="A1806" s="1">
        <v>1804</v>
      </c>
      <c r="B1806" t="s">
        <v>40</v>
      </c>
      <c r="D1806" t="str">
        <f>IF(H1806="XFMR",IFERROR(VLOOKUP(AP1806,AuctionMapping2019SEP_AUTOS!$D:$J,7,FALSE)," "),IFERROR(VLOOKUP(AO1806,AuctionMapping2019SEP_LINES!$D:$K,8,FALSE)," "))</f>
        <v xml:space="preserve"> </v>
      </c>
      <c r="E1806" t="s">
        <v>42</v>
      </c>
      <c r="F1806" t="s">
        <v>623</v>
      </c>
      <c r="G1806" s="2">
        <v>42279.620138888888</v>
      </c>
      <c r="H1806" t="s">
        <v>2446</v>
      </c>
      <c r="I1806" t="s">
        <v>4878</v>
      </c>
      <c r="K1806" t="str">
        <f>IF(H1806="XFMR",IFERROR(VLOOKUP(AP1806,AuctionMapping2019SEP_AUTOS!$D:$J,4,FALSE)," "),IFERROR(VLOOKUP(AO1806,AuctionMapping2019SEP_LINES!$D:$K,5,FALSE)," "))</f>
        <v xml:space="preserve"> </v>
      </c>
      <c r="L1806" t="str">
        <f>IF(H1806="XFMR",IFERROR(VLOOKUP(AP1806,AuctionMapping2019SEP_AUTOS!$D:$J,3,FALSE)," "),IFERROR(VLOOKUP(AO1806,AuctionMapping2019SEP_LINES!$D:$K,4,FALSE)," "))</f>
        <v xml:space="preserve"> </v>
      </c>
      <c r="M1806" t="s">
        <v>5796</v>
      </c>
      <c r="N1806" t="s">
        <v>6529</v>
      </c>
      <c r="O1806" t="s">
        <v>6530</v>
      </c>
      <c r="P1806">
        <v>138</v>
      </c>
      <c r="Q1806" t="s">
        <v>41</v>
      </c>
      <c r="R1806">
        <v>17.178000000000001</v>
      </c>
      <c r="S1806" t="s">
        <v>41</v>
      </c>
      <c r="T1806" s="2">
        <v>42279.666666666657</v>
      </c>
      <c r="U1806">
        <v>17.228999999999999</v>
      </c>
      <c r="V1806" s="2">
        <v>42262.4375</v>
      </c>
      <c r="W1806">
        <v>17.228999999999999</v>
      </c>
      <c r="X1806" s="2">
        <v>42159.579988425918</v>
      </c>
      <c r="AA1806" t="s">
        <v>2446</v>
      </c>
      <c r="AB1806" s="2">
        <v>42262.442361111112</v>
      </c>
      <c r="AC1806" t="s">
        <v>6785</v>
      </c>
      <c r="AD1806" t="s">
        <v>6787</v>
      </c>
      <c r="AE1806" t="s">
        <v>8543</v>
      </c>
      <c r="AF1806" t="str">
        <f>IF(H1806="XFMR",IFERROR(VLOOKUP(AP1806,AuctionMapping2019SEP_AUTOS!$D:$J,6,FALSE)," "),IFERROR(VLOOKUP(AO1806,AuctionMapping2019SEP_LINES!$D:$K,7,FALSE)," "))</f>
        <v xml:space="preserve"> </v>
      </c>
      <c r="AG1806" t="str">
        <f>IF(H1806="XFMR",IFERROR(VLOOKUP(AP1806,AuctionMapping2019SEP_AUTOS!$D:$J,5,FALSE)," "),IFERROR(VLOOKUP(AO1806,AuctionMapping2019SEP_LINES!$D:$K,6,FALSE)," "))</f>
        <v xml:space="preserve"> </v>
      </c>
      <c r="AH1806" t="s">
        <v>11088</v>
      </c>
      <c r="AI1806" t="s">
        <v>6529</v>
      </c>
      <c r="AJ1806">
        <v>17.178000000000001</v>
      </c>
      <c r="AK1806" t="s">
        <v>11384</v>
      </c>
      <c r="AL1806" t="s">
        <v>11384</v>
      </c>
      <c r="AM1806" s="2">
        <v>42279.620138888888</v>
      </c>
      <c r="AN1806" t="s">
        <v>12484</v>
      </c>
      <c r="AO1806" t="s">
        <v>14940</v>
      </c>
      <c r="AP1806" t="str">
        <f t="shared" si="28"/>
        <v>ROSICR-ESCONDID|13125T4631</v>
      </c>
    </row>
    <row r="1807" spans="1:42" x14ac:dyDescent="0.25">
      <c r="A1807" s="1">
        <v>1805</v>
      </c>
      <c r="B1807" t="s">
        <v>40</v>
      </c>
      <c r="D1807" t="str">
        <f>IF(H1807="XFMR",IFERROR(VLOOKUP(AP1807,AuctionMapping2019SEP_AUTOS!$D:$J,7,FALSE)," "),IFERROR(VLOOKUP(AO1807,AuctionMapping2019SEP_LINES!$D:$K,8,FALSE)," "))</f>
        <v xml:space="preserve"> </v>
      </c>
      <c r="E1807" t="s">
        <v>398</v>
      </c>
      <c r="F1807" t="s">
        <v>633</v>
      </c>
      <c r="G1807" s="2">
        <v>42278.8125</v>
      </c>
      <c r="H1807" t="s">
        <v>2447</v>
      </c>
      <c r="I1807" t="s">
        <v>4877</v>
      </c>
      <c r="K1807" t="str">
        <f>IF(H1807="XFMR",IFERROR(VLOOKUP(AP1807,AuctionMapping2019SEP_AUTOS!$D:$J,4,FALSE)," "),IFERROR(VLOOKUP(AO1807,AuctionMapping2019SEP_LINES!$D:$K,5,FALSE)," "))</f>
        <v xml:space="preserve"> </v>
      </c>
      <c r="L1807" t="str">
        <f>IF(H1807="XFMR",IFERROR(VLOOKUP(AP1807,AuctionMapping2019SEP_AUTOS!$D:$J,3,FALSE)," "),IFERROR(VLOOKUP(AO1807,AuctionMapping2019SEP_LINES!$D:$K,4,FALSE)," "))</f>
        <v xml:space="preserve"> </v>
      </c>
      <c r="M1807" t="s">
        <v>5584</v>
      </c>
      <c r="N1807" t="s">
        <v>6529</v>
      </c>
      <c r="O1807" t="s">
        <v>6530</v>
      </c>
      <c r="P1807">
        <v>345</v>
      </c>
      <c r="Q1807" t="s">
        <v>41</v>
      </c>
      <c r="R1807">
        <v>1.4590000000000001</v>
      </c>
      <c r="S1807" t="s">
        <v>41</v>
      </c>
      <c r="T1807" s="2">
        <v>42278.916666666657</v>
      </c>
      <c r="U1807">
        <v>1.583</v>
      </c>
      <c r="V1807" s="2">
        <v>42277.333333333343</v>
      </c>
      <c r="W1807">
        <v>1.583</v>
      </c>
      <c r="X1807" s="2">
        <v>42272.726018518522</v>
      </c>
      <c r="AA1807" t="s">
        <v>2447</v>
      </c>
      <c r="AB1807" s="2">
        <v>42277.353472222218</v>
      </c>
      <c r="AC1807" t="s">
        <v>6785</v>
      </c>
      <c r="AD1807" t="s">
        <v>6787</v>
      </c>
      <c r="AE1807" t="s">
        <v>8544</v>
      </c>
      <c r="AF1807" t="str">
        <f>IF(H1807="XFMR",IFERROR(VLOOKUP(AP1807,AuctionMapping2019SEP_AUTOS!$D:$J,6,FALSE)," "),IFERROR(VLOOKUP(AO1807,AuctionMapping2019SEP_LINES!$D:$K,7,FALSE)," "))</f>
        <v xml:space="preserve"> </v>
      </c>
      <c r="AG1807" t="str">
        <f>IF(H1807="XFMR",IFERROR(VLOOKUP(AP1807,AuctionMapping2019SEP_AUTOS!$D:$J,5,FALSE)," "),IFERROR(VLOOKUP(AO1807,AuctionMapping2019SEP_LINES!$D:$K,6,FALSE)," "))</f>
        <v xml:space="preserve"> </v>
      </c>
      <c r="AJ1807">
        <v>1.4590000000000001</v>
      </c>
      <c r="AK1807" t="s">
        <v>11384</v>
      </c>
      <c r="AL1807" t="s">
        <v>11384</v>
      </c>
      <c r="AM1807" s="2">
        <v>42278.8125</v>
      </c>
      <c r="AN1807" t="s">
        <v>12231</v>
      </c>
      <c r="AO1807" t="s">
        <v>14190</v>
      </c>
      <c r="AP1807" t="str">
        <f t="shared" si="28"/>
        <v>TGW|T2</v>
      </c>
    </row>
    <row r="1808" spans="1:42" x14ac:dyDescent="0.25">
      <c r="A1808" s="1">
        <v>1806</v>
      </c>
      <c r="B1808" t="s">
        <v>40</v>
      </c>
      <c r="D1808" t="str">
        <f>IF(H1808="XFMR",IFERROR(VLOOKUP(AP1808,AuctionMapping2019SEP_AUTOS!$D:$J,7,FALSE)," "),IFERROR(VLOOKUP(AO1808,AuctionMapping2019SEP_LINES!$D:$K,8,FALSE)," "))</f>
        <v xml:space="preserve"> </v>
      </c>
      <c r="E1808" t="s">
        <v>42</v>
      </c>
      <c r="F1808" t="s">
        <v>629</v>
      </c>
      <c r="G1808" s="2">
        <v>42278.708333333343</v>
      </c>
      <c r="H1808" t="s">
        <v>2448</v>
      </c>
      <c r="I1808" t="s">
        <v>4878</v>
      </c>
      <c r="K1808" t="str">
        <f>IF(H1808="XFMR",IFERROR(VLOOKUP(AP1808,AuctionMapping2019SEP_AUTOS!$D:$J,4,FALSE)," "),IFERROR(VLOOKUP(AO1808,AuctionMapping2019SEP_LINES!$D:$K,5,FALSE)," "))</f>
        <v xml:space="preserve"> </v>
      </c>
      <c r="L1808" t="str">
        <f>IF(H1808="XFMR",IFERROR(VLOOKUP(AP1808,AuctionMapping2019SEP_AUTOS!$D:$J,3,FALSE)," "),IFERROR(VLOOKUP(AO1808,AuctionMapping2019SEP_LINES!$D:$K,4,FALSE)," "))</f>
        <v xml:space="preserve"> </v>
      </c>
      <c r="M1808" t="s">
        <v>5258</v>
      </c>
      <c r="N1808" t="s">
        <v>6529</v>
      </c>
      <c r="O1808" t="s">
        <v>6530</v>
      </c>
      <c r="P1808">
        <v>138</v>
      </c>
      <c r="Q1808" t="s">
        <v>41</v>
      </c>
      <c r="R1808">
        <v>3.3439999999999999</v>
      </c>
      <c r="S1808" t="s">
        <v>41</v>
      </c>
      <c r="T1808" s="2">
        <v>42279.666666666657</v>
      </c>
      <c r="U1808">
        <v>4.375</v>
      </c>
      <c r="V1808" s="2">
        <v>42275.291666666657</v>
      </c>
      <c r="W1808">
        <v>4.375</v>
      </c>
      <c r="X1808" s="2">
        <v>42257.431990740741</v>
      </c>
      <c r="AA1808" t="s">
        <v>2448</v>
      </c>
      <c r="AB1808" s="2">
        <v>42275.363888888889</v>
      </c>
      <c r="AC1808" t="s">
        <v>6785</v>
      </c>
      <c r="AD1808" t="s">
        <v>6787</v>
      </c>
      <c r="AE1808" t="s">
        <v>8545</v>
      </c>
      <c r="AF1808" t="str">
        <f>IF(H1808="XFMR",IFERROR(VLOOKUP(AP1808,AuctionMapping2019SEP_AUTOS!$D:$J,6,FALSE)," "),IFERROR(VLOOKUP(AO1808,AuctionMapping2019SEP_LINES!$D:$K,7,FALSE)," "))</f>
        <v xml:space="preserve"> </v>
      </c>
      <c r="AG1808" t="str">
        <f>IF(H1808="XFMR",IFERROR(VLOOKUP(AP1808,AuctionMapping2019SEP_AUTOS!$D:$J,5,FALSE)," "),IFERROR(VLOOKUP(AO1808,AuctionMapping2019SEP_LINES!$D:$K,6,FALSE)," "))</f>
        <v xml:space="preserve"> </v>
      </c>
      <c r="AH1808" t="s">
        <v>5906</v>
      </c>
      <c r="AI1808" t="s">
        <v>6529</v>
      </c>
      <c r="AJ1808">
        <v>3.3439999999999999</v>
      </c>
      <c r="AK1808" t="s">
        <v>11384</v>
      </c>
      <c r="AL1808" t="s">
        <v>11384</v>
      </c>
      <c r="AM1808" s="2">
        <v>42278.708333333343</v>
      </c>
      <c r="AN1808" t="s">
        <v>12485</v>
      </c>
      <c r="AO1808" t="s">
        <v>14941</v>
      </c>
      <c r="AP1808" t="str">
        <f t="shared" si="28"/>
        <v>I3-U4|I3U41</v>
      </c>
    </row>
    <row r="1809" spans="1:42" x14ac:dyDescent="0.25">
      <c r="A1809" s="1">
        <v>1807</v>
      </c>
      <c r="B1809" t="s">
        <v>40</v>
      </c>
      <c r="D1809" t="str">
        <f>IF(H1809="XFMR",IFERROR(VLOOKUP(AP1809,AuctionMapping2019SEP_AUTOS!$D:$J,7,FALSE)," "),IFERROR(VLOOKUP(AO1809,AuctionMapping2019SEP_LINES!$D:$K,8,FALSE)," "))</f>
        <v>1</v>
      </c>
      <c r="E1809" t="s">
        <v>42</v>
      </c>
      <c r="F1809" t="s">
        <v>626</v>
      </c>
      <c r="G1809" s="2">
        <v>42278.625694444447</v>
      </c>
      <c r="H1809" t="s">
        <v>2449</v>
      </c>
      <c r="I1809" t="s">
        <v>4878</v>
      </c>
      <c r="K1809" t="str">
        <f>IF(H1809="XFMR",IFERROR(VLOOKUP(AP1809,AuctionMapping2019SEP_AUTOS!$D:$J,4,FALSE)," "),IFERROR(VLOOKUP(AO1809,AuctionMapping2019SEP_LINES!$D:$K,5,FALSE)," "))</f>
        <v>SAGT2A</v>
      </c>
      <c r="L1809">
        <f>IF(H1809="XFMR",IFERROR(VLOOKUP(AP1809,AuctionMapping2019SEP_AUTOS!$D:$J,3,FALSE)," "),IFERROR(VLOOKUP(AO1809,AuctionMapping2019SEP_LINES!$D:$K,4,FALSE)," "))</f>
        <v>6416</v>
      </c>
      <c r="M1809" t="s">
        <v>5797</v>
      </c>
      <c r="N1809" t="s">
        <v>6527</v>
      </c>
      <c r="O1809" t="s">
        <v>6530</v>
      </c>
      <c r="P1809">
        <v>69</v>
      </c>
      <c r="Q1809" t="s">
        <v>41</v>
      </c>
      <c r="R1809">
        <v>0.20599999999999999</v>
      </c>
      <c r="S1809" t="s">
        <v>41</v>
      </c>
      <c r="T1809" s="2">
        <v>42278.708333333343</v>
      </c>
      <c r="U1809">
        <v>0.33300000000000002</v>
      </c>
      <c r="V1809" s="2">
        <v>42278.375</v>
      </c>
      <c r="W1809">
        <v>0.33300000000000002</v>
      </c>
      <c r="X1809" s="2">
        <v>42271.466840277782</v>
      </c>
      <c r="AA1809" t="s">
        <v>2449</v>
      </c>
      <c r="AB1809" s="2">
        <v>42278.419444444437</v>
      </c>
      <c r="AC1809" t="s">
        <v>6785</v>
      </c>
      <c r="AD1809" t="s">
        <v>6787</v>
      </c>
      <c r="AE1809" t="s">
        <v>8546</v>
      </c>
      <c r="AF1809" t="str">
        <f>IF(H1809="XFMR",IFERROR(VLOOKUP(AP1809,AuctionMapping2019SEP_AUTOS!$D:$J,6,FALSE)," "),IFERROR(VLOOKUP(AO1809,AuctionMapping2019SEP_LINES!$D:$K,7,FALSE)," "))</f>
        <v>CRM42A</v>
      </c>
      <c r="AG1809">
        <f>IF(H1809="XFMR",IFERROR(VLOOKUP(AP1809,AuctionMapping2019SEP_AUTOS!$D:$J,5,FALSE)," "),IFERROR(VLOOKUP(AO1809,AuctionMapping2019SEP_LINES!$D:$K,6,FALSE)," "))</f>
        <v>6460</v>
      </c>
      <c r="AH1809" t="s">
        <v>11110</v>
      </c>
      <c r="AI1809" t="s">
        <v>6527</v>
      </c>
      <c r="AJ1809">
        <v>0.20599999999999999</v>
      </c>
      <c r="AK1809" t="s">
        <v>11384</v>
      </c>
      <c r="AL1809" t="s">
        <v>11384</v>
      </c>
      <c r="AM1809" s="2">
        <v>42278.625694444447</v>
      </c>
      <c r="AN1809" t="s">
        <v>12486</v>
      </c>
      <c r="AO1809" t="s">
        <v>14942</v>
      </c>
      <c r="AP1809" t="str">
        <f t="shared" si="28"/>
        <v>SAGT-CRM4|CRM4SAGT11</v>
      </c>
    </row>
    <row r="1810" spans="1:42" x14ac:dyDescent="0.25">
      <c r="A1810" s="1">
        <v>1808</v>
      </c>
      <c r="B1810" t="s">
        <v>40</v>
      </c>
      <c r="D1810" t="str">
        <f>IF(H1810="XFMR",IFERROR(VLOOKUP(AP1810,AuctionMapping2019SEP_AUTOS!$D:$J,7,FALSE)," "),IFERROR(VLOOKUP(AO1810,AuctionMapping2019SEP_LINES!$D:$K,8,FALSE)," "))</f>
        <v xml:space="preserve"> </v>
      </c>
      <c r="E1810" t="s">
        <v>42</v>
      </c>
      <c r="F1810" t="s">
        <v>638</v>
      </c>
      <c r="G1810" s="2">
        <v>42277.556250000001</v>
      </c>
      <c r="H1810" t="s">
        <v>2450</v>
      </c>
      <c r="I1810" t="s">
        <v>4877</v>
      </c>
      <c r="K1810" t="str">
        <f>IF(H1810="XFMR",IFERROR(VLOOKUP(AP1810,AuctionMapping2019SEP_AUTOS!$D:$J,4,FALSE)," "),IFERROR(VLOOKUP(AO1810,AuctionMapping2019SEP_LINES!$D:$K,5,FALSE)," "))</f>
        <v xml:space="preserve"> </v>
      </c>
      <c r="L1810" t="str">
        <f>IF(H1810="XFMR",IFERROR(VLOOKUP(AP1810,AuctionMapping2019SEP_AUTOS!$D:$J,3,FALSE)," "),IFERROR(VLOOKUP(AO1810,AuctionMapping2019SEP_LINES!$D:$K,4,FALSE)," "))</f>
        <v xml:space="preserve"> </v>
      </c>
      <c r="M1810" t="s">
        <v>5798</v>
      </c>
      <c r="N1810" t="s">
        <v>6528</v>
      </c>
      <c r="O1810" t="s">
        <v>6530</v>
      </c>
      <c r="P1810">
        <v>345</v>
      </c>
      <c r="Q1810" t="s">
        <v>41</v>
      </c>
      <c r="R1810">
        <v>29.164999999999999</v>
      </c>
      <c r="S1810" t="s">
        <v>40</v>
      </c>
      <c r="T1810" s="2">
        <v>42278.75</v>
      </c>
      <c r="U1810">
        <v>30.396000000000001</v>
      </c>
      <c r="V1810" s="2">
        <v>42248.354166666657</v>
      </c>
      <c r="W1810">
        <v>30.396000000000001</v>
      </c>
      <c r="X1810" s="2">
        <v>42046.332256944443</v>
      </c>
      <c r="AA1810" t="s">
        <v>2450</v>
      </c>
      <c r="AB1810" s="2">
        <v>42248.390972222223</v>
      </c>
      <c r="AC1810" t="s">
        <v>6785</v>
      </c>
      <c r="AD1810" t="s">
        <v>6788</v>
      </c>
      <c r="AE1810" t="s">
        <v>8547</v>
      </c>
      <c r="AF1810" t="str">
        <f>IF(H1810="XFMR",IFERROR(VLOOKUP(AP1810,AuctionMapping2019SEP_AUTOS!$D:$J,6,FALSE)," "),IFERROR(VLOOKUP(AO1810,AuctionMapping2019SEP_LINES!$D:$K,7,FALSE)," "))</f>
        <v xml:space="preserve"> </v>
      </c>
      <c r="AG1810" t="str">
        <f>IF(H1810="XFMR",IFERROR(VLOOKUP(AP1810,AuctionMapping2019SEP_AUTOS!$D:$J,5,FALSE)," "),IFERROR(VLOOKUP(AO1810,AuctionMapping2019SEP_LINES!$D:$K,6,FALSE)," "))</f>
        <v xml:space="preserve"> </v>
      </c>
      <c r="AJ1810">
        <v>29.164999999999999</v>
      </c>
      <c r="AK1810" t="s">
        <v>11385</v>
      </c>
      <c r="AL1810" t="s">
        <v>11387</v>
      </c>
      <c r="AM1810" s="2">
        <v>42277.556250000001</v>
      </c>
      <c r="AN1810" t="s">
        <v>12487</v>
      </c>
      <c r="AO1810" t="s">
        <v>13831</v>
      </c>
      <c r="AP1810" t="str">
        <f t="shared" si="28"/>
        <v>KLNSW|MR1H</v>
      </c>
    </row>
    <row r="1811" spans="1:42" x14ac:dyDescent="0.25">
      <c r="A1811" s="1">
        <v>1809</v>
      </c>
      <c r="B1811" t="s">
        <v>40</v>
      </c>
      <c r="D1811" t="str">
        <f>IF(H1811="XFMR",IFERROR(VLOOKUP(AP1811,AuctionMapping2019SEP_AUTOS!$D:$J,7,FALSE)," "),IFERROR(VLOOKUP(AO1811,AuctionMapping2019SEP_LINES!$D:$K,8,FALSE)," "))</f>
        <v xml:space="preserve"> </v>
      </c>
      <c r="E1811" t="s">
        <v>42</v>
      </c>
      <c r="F1811" t="s">
        <v>629</v>
      </c>
      <c r="G1811" s="2">
        <v>42274.53125</v>
      </c>
      <c r="H1811" t="s">
        <v>2451</v>
      </c>
      <c r="I1811" t="s">
        <v>4878</v>
      </c>
      <c r="K1811" t="str">
        <f>IF(H1811="XFMR",IFERROR(VLOOKUP(AP1811,AuctionMapping2019SEP_AUTOS!$D:$J,4,FALSE)," "),IFERROR(VLOOKUP(AO1811,AuctionMapping2019SEP_LINES!$D:$K,5,FALSE)," "))</f>
        <v xml:space="preserve"> </v>
      </c>
      <c r="L1811" t="str">
        <f>IF(H1811="XFMR",IFERROR(VLOOKUP(AP1811,AuctionMapping2019SEP_AUTOS!$D:$J,3,FALSE)," "),IFERROR(VLOOKUP(AO1811,AuctionMapping2019SEP_LINES!$D:$K,4,FALSE)," "))</f>
        <v xml:space="preserve"> </v>
      </c>
      <c r="M1811" t="s">
        <v>5799</v>
      </c>
      <c r="N1811" t="s">
        <v>6529</v>
      </c>
      <c r="O1811" t="s">
        <v>6530</v>
      </c>
      <c r="P1811">
        <v>138</v>
      </c>
      <c r="Q1811" t="s">
        <v>41</v>
      </c>
      <c r="R1811">
        <v>7.2070000000000007</v>
      </c>
      <c r="S1811" t="s">
        <v>41</v>
      </c>
      <c r="T1811" s="2">
        <v>42274.75</v>
      </c>
      <c r="U1811">
        <v>7.4579999999999993</v>
      </c>
      <c r="V1811" s="2">
        <v>42267.291666666657</v>
      </c>
      <c r="W1811">
        <v>7.4579999999999993</v>
      </c>
      <c r="X1811" s="2">
        <v>42248.664768518523</v>
      </c>
      <c r="AA1811" t="s">
        <v>2451</v>
      </c>
      <c r="AB1811" s="2">
        <v>42267.324305555558</v>
      </c>
      <c r="AC1811" t="s">
        <v>6785</v>
      </c>
      <c r="AD1811" t="s">
        <v>6787</v>
      </c>
      <c r="AE1811" t="s">
        <v>8548</v>
      </c>
      <c r="AF1811" t="str">
        <f>IF(H1811="XFMR",IFERROR(VLOOKUP(AP1811,AuctionMapping2019SEP_AUTOS!$D:$J,6,FALSE)," "),IFERROR(VLOOKUP(AO1811,AuctionMapping2019SEP_LINES!$D:$K,7,FALSE)," "))</f>
        <v xml:space="preserve"> </v>
      </c>
      <c r="AG1811" t="str">
        <f>IF(H1811="XFMR",IFERROR(VLOOKUP(AP1811,AuctionMapping2019SEP_AUTOS!$D:$J,5,FALSE)," "),IFERROR(VLOOKUP(AO1811,AuctionMapping2019SEP_LINES!$D:$K,6,FALSE)," "))</f>
        <v xml:space="preserve"> </v>
      </c>
      <c r="AH1811" t="s">
        <v>5596</v>
      </c>
      <c r="AI1811" t="s">
        <v>6529</v>
      </c>
      <c r="AJ1811">
        <v>7.2070000000000007</v>
      </c>
      <c r="AK1811" t="s">
        <v>11384</v>
      </c>
      <c r="AL1811" t="s">
        <v>11384</v>
      </c>
      <c r="AM1811" s="2">
        <v>42274.53125</v>
      </c>
      <c r="AN1811" t="s">
        <v>12488</v>
      </c>
      <c r="AO1811" t="s">
        <v>14943</v>
      </c>
      <c r="AP1811" t="str">
        <f t="shared" si="28"/>
        <v>TPCO-TPCO_TAP|TPCOTPCOT11</v>
      </c>
    </row>
    <row r="1812" spans="1:42" x14ac:dyDescent="0.25">
      <c r="A1812" s="1">
        <v>1810</v>
      </c>
      <c r="B1812" t="s">
        <v>40</v>
      </c>
      <c r="D1812" t="str">
        <f>IF(H1812="XFMR",IFERROR(VLOOKUP(AP1812,AuctionMapping2019SEP_AUTOS!$D:$J,7,FALSE)," "),IFERROR(VLOOKUP(AO1812,AuctionMapping2019SEP_LINES!$D:$K,8,FALSE)," "))</f>
        <v>1</v>
      </c>
      <c r="E1812" t="s">
        <v>42</v>
      </c>
      <c r="F1812" t="s">
        <v>630</v>
      </c>
      <c r="G1812" s="2">
        <v>42273.977777777778</v>
      </c>
      <c r="H1812" t="s">
        <v>2452</v>
      </c>
      <c r="I1812" t="s">
        <v>4878</v>
      </c>
      <c r="K1812" t="str">
        <f>IF(H1812="XFMR",IFERROR(VLOOKUP(AP1812,AuctionMapping2019SEP_AUTOS!$D:$J,4,FALSE)," "),IFERROR(VLOOKUP(AO1812,AuctionMapping2019SEP_LINES!$D:$K,5,FALSE)," "))</f>
        <v>SNMIGUELTAP9</v>
      </c>
      <c r="L1812">
        <f>IF(H1812="XFMR",IFERROR(VLOOKUP(AP1812,AuctionMapping2019SEP_AUTOS!$D:$J,3,FALSE)," "),IFERROR(VLOOKUP(AO1812,AuctionMapping2019SEP_LINES!$D:$K,4,FALSE)," "))</f>
        <v>5693</v>
      </c>
      <c r="M1812" t="s">
        <v>5800</v>
      </c>
      <c r="N1812" t="s">
        <v>6529</v>
      </c>
      <c r="O1812" t="s">
        <v>6530</v>
      </c>
      <c r="P1812">
        <v>69</v>
      </c>
      <c r="Q1812" t="s">
        <v>41</v>
      </c>
      <c r="R1812">
        <v>0.26500000000000001</v>
      </c>
      <c r="S1812" t="s">
        <v>40</v>
      </c>
      <c r="T1812" s="2">
        <v>42274.5</v>
      </c>
      <c r="U1812">
        <v>0.78799999999999992</v>
      </c>
      <c r="V1812" s="2">
        <v>42273.712500000001</v>
      </c>
      <c r="W1812">
        <v>0.78799999999999992</v>
      </c>
      <c r="X1812" s="2">
        <v>42273.718518518523</v>
      </c>
      <c r="AA1812" t="s">
        <v>2452</v>
      </c>
      <c r="AB1812" s="2">
        <v>42273.712500000001</v>
      </c>
      <c r="AC1812" t="s">
        <v>6785</v>
      </c>
      <c r="AD1812" t="s">
        <v>6788</v>
      </c>
      <c r="AE1812" t="s">
        <v>8549</v>
      </c>
      <c r="AF1812" t="str">
        <f>IF(H1812="XFMR",IFERROR(VLOOKUP(AP1812,AuctionMapping2019SEP_AUTOS!$D:$J,6,FALSE)," "),IFERROR(VLOOKUP(AO1812,AuctionMapping2019SEP_LINES!$D:$K,7,FALSE)," "))</f>
        <v>SNMGSWNRMOPN</v>
      </c>
      <c r="AG1812">
        <f>IF(H1812="XFMR",IFERROR(VLOOKUP(AP1812,AuctionMapping2019SEP_AUTOS!$D:$J,5,FALSE)," "),IFERROR(VLOOKUP(AO1812,AuctionMapping2019SEP_LINES!$D:$K,6,FALSE)," "))</f>
        <v>56920</v>
      </c>
      <c r="AH1812" t="s">
        <v>11111</v>
      </c>
      <c r="AI1812" t="s">
        <v>6529</v>
      </c>
      <c r="AJ1812">
        <v>0.26500000000000001</v>
      </c>
      <c r="AK1812" t="s">
        <v>11385</v>
      </c>
      <c r="AL1812" t="s">
        <v>11385</v>
      </c>
      <c r="AM1812" s="2">
        <v>42273.977777777778</v>
      </c>
      <c r="AN1812" t="s">
        <v>12489</v>
      </c>
      <c r="AO1812" t="s">
        <v>14944</v>
      </c>
      <c r="AP1812" t="str">
        <f t="shared" si="28"/>
        <v>SANMSW-SANMTAP|SMSWSMTP1</v>
      </c>
    </row>
    <row r="1813" spans="1:42" x14ac:dyDescent="0.25">
      <c r="A1813" s="1">
        <v>1811</v>
      </c>
      <c r="B1813" t="s">
        <v>40</v>
      </c>
      <c r="D1813" t="str">
        <f>IF(H1813="XFMR",IFERROR(VLOOKUP(AP1813,AuctionMapping2019SEP_AUTOS!$D:$J,7,FALSE)," "),IFERROR(VLOOKUP(AO1813,AuctionMapping2019SEP_LINES!$D:$K,8,FALSE)," "))</f>
        <v xml:space="preserve"> </v>
      </c>
      <c r="E1813" t="s">
        <v>42</v>
      </c>
      <c r="F1813" t="s">
        <v>626</v>
      </c>
      <c r="G1813" s="2">
        <v>42272.724999999999</v>
      </c>
      <c r="H1813" t="s">
        <v>2453</v>
      </c>
      <c r="I1813" t="s">
        <v>4878</v>
      </c>
      <c r="K1813" t="str">
        <f>IF(H1813="XFMR",IFERROR(VLOOKUP(AP1813,AuctionMapping2019SEP_AUTOS!$D:$J,4,FALSE)," "),IFERROR(VLOOKUP(AO1813,AuctionMapping2019SEP_LINES!$D:$K,5,FALSE)," "))</f>
        <v xml:space="preserve"> </v>
      </c>
      <c r="L1813" t="str">
        <f>IF(H1813="XFMR",IFERROR(VLOOKUP(AP1813,AuctionMapping2019SEP_AUTOS!$D:$J,3,FALSE)," "),IFERROR(VLOOKUP(AO1813,AuctionMapping2019SEP_LINES!$D:$K,4,FALSE)," "))</f>
        <v xml:space="preserve"> </v>
      </c>
      <c r="M1813" t="s">
        <v>5801</v>
      </c>
      <c r="N1813" t="s">
        <v>6527</v>
      </c>
      <c r="O1813" t="s">
        <v>6530</v>
      </c>
      <c r="P1813">
        <v>138</v>
      </c>
      <c r="Q1813" t="s">
        <v>41</v>
      </c>
      <c r="R1813">
        <v>1.415</v>
      </c>
      <c r="S1813" t="s">
        <v>41</v>
      </c>
      <c r="T1813" s="2">
        <v>42274.791666666657</v>
      </c>
      <c r="U1813">
        <v>3.5</v>
      </c>
      <c r="V1813" s="2">
        <v>42271.291666666657</v>
      </c>
      <c r="W1813">
        <v>3.5</v>
      </c>
      <c r="X1813" s="2">
        <v>42261.403425925928</v>
      </c>
      <c r="AA1813" t="s">
        <v>2453</v>
      </c>
      <c r="AB1813" s="2">
        <v>42271.30972222222</v>
      </c>
      <c r="AC1813" t="s">
        <v>6785</v>
      </c>
      <c r="AD1813" t="s">
        <v>6787</v>
      </c>
      <c r="AE1813" t="s">
        <v>8550</v>
      </c>
      <c r="AF1813" t="str">
        <f>IF(H1813="XFMR",IFERROR(VLOOKUP(AP1813,AuctionMapping2019SEP_AUTOS!$D:$J,6,FALSE)," "),IFERROR(VLOOKUP(AO1813,AuctionMapping2019SEP_LINES!$D:$K,7,FALSE)," "))</f>
        <v xml:space="preserve"> </v>
      </c>
      <c r="AG1813" t="str">
        <f>IF(H1813="XFMR",IFERROR(VLOOKUP(AP1813,AuctionMapping2019SEP_AUTOS!$D:$J,5,FALSE)," "),IFERROR(VLOOKUP(AO1813,AuctionMapping2019SEP_LINES!$D:$K,6,FALSE)," "))</f>
        <v xml:space="preserve"> </v>
      </c>
      <c r="AH1813" t="s">
        <v>11075</v>
      </c>
      <c r="AI1813" t="s">
        <v>6527</v>
      </c>
      <c r="AJ1813">
        <v>1.415</v>
      </c>
      <c r="AK1813" t="s">
        <v>11384</v>
      </c>
      <c r="AL1813" t="s">
        <v>11384</v>
      </c>
      <c r="AM1813" s="2">
        <v>42272.724999999999</v>
      </c>
      <c r="AN1813" t="s">
        <v>12490</v>
      </c>
      <c r="AO1813" t="s">
        <v>14945</v>
      </c>
      <c r="AP1813" t="str">
        <f t="shared" si="28"/>
        <v>SALTFLAT-SMIDLAND|SALTFLSMIDLAN1</v>
      </c>
    </row>
    <row r="1814" spans="1:42" x14ac:dyDescent="0.25">
      <c r="A1814" s="1">
        <v>1812</v>
      </c>
      <c r="B1814" t="s">
        <v>40</v>
      </c>
      <c r="D1814" t="str">
        <f>IF(H1814="XFMR",IFERROR(VLOOKUP(AP1814,AuctionMapping2019SEP_AUTOS!$D:$J,7,FALSE)," "),IFERROR(VLOOKUP(AO1814,AuctionMapping2019SEP_LINES!$D:$K,8,FALSE)," "))</f>
        <v xml:space="preserve"> </v>
      </c>
      <c r="E1814" t="s">
        <v>42</v>
      </c>
      <c r="F1814" t="s">
        <v>626</v>
      </c>
      <c r="G1814" s="2">
        <v>42272.71875</v>
      </c>
      <c r="H1814" t="s">
        <v>2454</v>
      </c>
      <c r="I1814" t="s">
        <v>4878</v>
      </c>
      <c r="K1814" t="str">
        <f>IF(H1814="XFMR",IFERROR(VLOOKUP(AP1814,AuctionMapping2019SEP_AUTOS!$D:$J,4,FALSE)," "),IFERROR(VLOOKUP(AO1814,AuctionMapping2019SEP_LINES!$D:$K,5,FALSE)," "))</f>
        <v xml:space="preserve"> </v>
      </c>
      <c r="L1814" t="str">
        <f>IF(H1814="XFMR",IFERROR(VLOOKUP(AP1814,AuctionMapping2019SEP_AUTOS!$D:$J,3,FALSE)," "),IFERROR(VLOOKUP(AO1814,AuctionMapping2019SEP_LINES!$D:$K,4,FALSE)," "))</f>
        <v xml:space="preserve"> </v>
      </c>
      <c r="M1814" t="s">
        <v>5802</v>
      </c>
      <c r="N1814" t="s">
        <v>6529</v>
      </c>
      <c r="O1814" t="s">
        <v>6530</v>
      </c>
      <c r="P1814">
        <v>138</v>
      </c>
      <c r="Q1814" t="s">
        <v>41</v>
      </c>
      <c r="R1814">
        <v>4.3940000000000001</v>
      </c>
      <c r="S1814" t="s">
        <v>41</v>
      </c>
      <c r="T1814" s="2">
        <v>42272.75</v>
      </c>
      <c r="U1814">
        <v>4.4169999999999998</v>
      </c>
      <c r="V1814" s="2">
        <v>42268.333333333343</v>
      </c>
      <c r="W1814">
        <v>4.4169999999999998</v>
      </c>
      <c r="X1814" s="2">
        <v>42263.389166666668</v>
      </c>
      <c r="AA1814" t="s">
        <v>6711</v>
      </c>
      <c r="AB1814" s="2">
        <v>42268.324999999997</v>
      </c>
      <c r="AC1814" t="s">
        <v>6785</v>
      </c>
      <c r="AD1814" t="s">
        <v>6787</v>
      </c>
      <c r="AE1814" t="s">
        <v>8551</v>
      </c>
      <c r="AF1814" t="str">
        <f>IF(H1814="XFMR",IFERROR(VLOOKUP(AP1814,AuctionMapping2019SEP_AUTOS!$D:$J,6,FALSE)," "),IFERROR(VLOOKUP(AO1814,AuctionMapping2019SEP_LINES!$D:$K,7,FALSE)," "))</f>
        <v xml:space="preserve"> </v>
      </c>
      <c r="AG1814" t="str">
        <f>IF(H1814="XFMR",IFERROR(VLOOKUP(AP1814,AuctionMapping2019SEP_AUTOS!$D:$J,5,FALSE)," "),IFERROR(VLOOKUP(AO1814,AuctionMapping2019SEP_LINES!$D:$K,6,FALSE)," "))</f>
        <v xml:space="preserve"> </v>
      </c>
      <c r="AH1814" t="s">
        <v>11112</v>
      </c>
      <c r="AI1814" t="s">
        <v>6529</v>
      </c>
      <c r="AJ1814">
        <v>4.3940000000000001</v>
      </c>
      <c r="AK1814" t="s">
        <v>11384</v>
      </c>
      <c r="AL1814" t="s">
        <v>11384</v>
      </c>
      <c r="AM1814" s="2">
        <v>42272.71875</v>
      </c>
      <c r="AN1814" t="s">
        <v>12491</v>
      </c>
      <c r="AO1814" t="s">
        <v>14946</v>
      </c>
      <c r="AP1814" t="str">
        <f t="shared" si="28"/>
        <v>N_MCALLN-W_MCALLN|GCB1001</v>
      </c>
    </row>
    <row r="1815" spans="1:42" x14ac:dyDescent="0.25">
      <c r="A1815" s="1">
        <v>1813</v>
      </c>
      <c r="B1815" t="s">
        <v>40</v>
      </c>
      <c r="D1815" t="str">
        <f>IF(H1815="XFMR",IFERROR(VLOOKUP(AP1815,AuctionMapping2019SEP_AUTOS!$D:$J,7,FALSE)," "),IFERROR(VLOOKUP(AO1815,AuctionMapping2019SEP_LINES!$D:$K,8,FALSE)," "))</f>
        <v xml:space="preserve"> </v>
      </c>
      <c r="E1815" t="s">
        <v>42</v>
      </c>
      <c r="F1815" t="s">
        <v>626</v>
      </c>
      <c r="G1815" s="2">
        <v>42272.598611111112</v>
      </c>
      <c r="H1815" t="s">
        <v>2455</v>
      </c>
      <c r="I1815" t="s">
        <v>4878</v>
      </c>
      <c r="K1815" t="str">
        <f>IF(H1815="XFMR",IFERROR(VLOOKUP(AP1815,AuctionMapping2019SEP_AUTOS!$D:$J,4,FALSE)," "),IFERROR(VLOOKUP(AO1815,AuctionMapping2019SEP_LINES!$D:$K,5,FALSE)," "))</f>
        <v xml:space="preserve"> </v>
      </c>
      <c r="L1815" t="str">
        <f>IF(H1815="XFMR",IFERROR(VLOOKUP(AP1815,AuctionMapping2019SEP_AUTOS!$D:$J,3,FALSE)," "),IFERROR(VLOOKUP(AO1815,AuctionMapping2019SEP_LINES!$D:$K,4,FALSE)," "))</f>
        <v xml:space="preserve"> </v>
      </c>
      <c r="M1815" t="s">
        <v>5721</v>
      </c>
      <c r="N1815" t="s">
        <v>6526</v>
      </c>
      <c r="O1815" t="s">
        <v>6530</v>
      </c>
      <c r="P1815">
        <v>138</v>
      </c>
      <c r="Q1815" t="s">
        <v>41</v>
      </c>
      <c r="R1815">
        <v>0.27600000000000002</v>
      </c>
      <c r="S1815" t="s">
        <v>41</v>
      </c>
      <c r="T1815" s="2">
        <v>42272.708333333343</v>
      </c>
      <c r="U1815">
        <v>0.41699999999999998</v>
      </c>
      <c r="V1815" s="2">
        <v>42272.291666666657</v>
      </c>
      <c r="W1815">
        <v>0.41699999999999998</v>
      </c>
      <c r="X1815" s="2">
        <v>42265.368217592593</v>
      </c>
      <c r="AA1815" t="s">
        <v>6712</v>
      </c>
      <c r="AB1815" s="2">
        <v>42272.322916666657</v>
      </c>
      <c r="AC1815" t="s">
        <v>6785</v>
      </c>
      <c r="AD1815" t="s">
        <v>6787</v>
      </c>
      <c r="AE1815" t="s">
        <v>8552</v>
      </c>
      <c r="AF1815" t="str">
        <f>IF(H1815="XFMR",IFERROR(VLOOKUP(AP1815,AuctionMapping2019SEP_AUTOS!$D:$J,6,FALSE)," "),IFERROR(VLOOKUP(AO1815,AuctionMapping2019SEP_LINES!$D:$K,7,FALSE)," "))</f>
        <v xml:space="preserve"> </v>
      </c>
      <c r="AG1815" t="str">
        <f>IF(H1815="XFMR",IFERROR(VLOOKUP(AP1815,AuctionMapping2019SEP_AUTOS!$D:$J,5,FALSE)," "),IFERROR(VLOOKUP(AO1815,AuctionMapping2019SEP_LINES!$D:$K,6,FALSE)," "))</f>
        <v xml:space="preserve"> </v>
      </c>
      <c r="AH1815" t="s">
        <v>5627</v>
      </c>
      <c r="AI1815" t="s">
        <v>6526</v>
      </c>
      <c r="AJ1815">
        <v>0.27600000000000002</v>
      </c>
      <c r="AK1815" t="s">
        <v>11384</v>
      </c>
      <c r="AL1815" t="s">
        <v>11384</v>
      </c>
      <c r="AM1815" s="2">
        <v>42272.598611111112</v>
      </c>
      <c r="AN1815" t="s">
        <v>12492</v>
      </c>
      <c r="AO1815" t="s">
        <v>14947</v>
      </c>
      <c r="AP1815" t="str">
        <f t="shared" si="28"/>
        <v>FW-WEB|FWWEB04A</v>
      </c>
    </row>
    <row r="1816" spans="1:42" x14ac:dyDescent="0.25">
      <c r="A1816" s="1">
        <v>1814</v>
      </c>
      <c r="B1816" t="s">
        <v>40</v>
      </c>
      <c r="D1816" t="str">
        <f>IF(H1816="XFMR",IFERROR(VLOOKUP(AP1816,AuctionMapping2019SEP_AUTOS!$D:$J,7,FALSE)," "),IFERROR(VLOOKUP(AO1816,AuctionMapping2019SEP_LINES!$D:$K,8,FALSE)," "))</f>
        <v xml:space="preserve"> </v>
      </c>
      <c r="E1816" t="s">
        <v>399</v>
      </c>
      <c r="F1816" t="s">
        <v>622</v>
      </c>
      <c r="G1816" s="2">
        <v>42272.559027777781</v>
      </c>
      <c r="H1816" t="s">
        <v>2456</v>
      </c>
      <c r="I1816" t="s">
        <v>4877</v>
      </c>
      <c r="K1816" t="str">
        <f>IF(H1816="XFMR",IFERROR(VLOOKUP(AP1816,AuctionMapping2019SEP_AUTOS!$D:$J,4,FALSE)," "),IFERROR(VLOOKUP(AO1816,AuctionMapping2019SEP_LINES!$D:$K,5,FALSE)," "))</f>
        <v xml:space="preserve"> </v>
      </c>
      <c r="L1816" t="str">
        <f>IF(H1816="XFMR",IFERROR(VLOOKUP(AP1816,AuctionMapping2019SEP_AUTOS!$D:$J,3,FALSE)," "),IFERROR(VLOOKUP(AO1816,AuctionMapping2019SEP_LINES!$D:$K,4,FALSE)," "))</f>
        <v xml:space="preserve"> </v>
      </c>
      <c r="M1816" t="s">
        <v>5803</v>
      </c>
      <c r="N1816" t="s">
        <v>6527</v>
      </c>
      <c r="O1816" t="s">
        <v>6530</v>
      </c>
      <c r="P1816">
        <v>345</v>
      </c>
      <c r="Q1816" t="s">
        <v>41</v>
      </c>
      <c r="R1816">
        <v>9.14</v>
      </c>
      <c r="S1816" t="s">
        <v>40</v>
      </c>
      <c r="T1816" s="2">
        <v>42279.708333333343</v>
      </c>
      <c r="U1816">
        <v>16.29</v>
      </c>
      <c r="V1816" s="2">
        <v>42263.418749999997</v>
      </c>
      <c r="W1816">
        <v>16.29</v>
      </c>
      <c r="X1816" s="2">
        <v>42264.501458333332</v>
      </c>
      <c r="AA1816" t="s">
        <v>2456</v>
      </c>
      <c r="AB1816" s="2">
        <v>42263.418749999997</v>
      </c>
      <c r="AC1816" t="s">
        <v>6785</v>
      </c>
      <c r="AD1816" t="s">
        <v>6788</v>
      </c>
      <c r="AE1816" t="s">
        <v>8553</v>
      </c>
      <c r="AF1816" t="str">
        <f>IF(H1816="XFMR",IFERROR(VLOOKUP(AP1816,AuctionMapping2019SEP_AUTOS!$D:$J,6,FALSE)," "),IFERROR(VLOOKUP(AO1816,AuctionMapping2019SEP_LINES!$D:$K,7,FALSE)," "))</f>
        <v xml:space="preserve"> </v>
      </c>
      <c r="AG1816" t="str">
        <f>IF(H1816="XFMR",IFERROR(VLOOKUP(AP1816,AuctionMapping2019SEP_AUTOS!$D:$J,5,FALSE)," "),IFERROR(VLOOKUP(AO1816,AuctionMapping2019SEP_LINES!$D:$K,6,FALSE)," "))</f>
        <v xml:space="preserve"> </v>
      </c>
      <c r="AJ1816">
        <v>9.14</v>
      </c>
      <c r="AK1816" t="s">
        <v>11385</v>
      </c>
      <c r="AL1816" t="s">
        <v>11388</v>
      </c>
      <c r="AM1816" s="2">
        <v>42272.559027777781</v>
      </c>
      <c r="AN1816" t="s">
        <v>5803</v>
      </c>
      <c r="AO1816" t="s">
        <v>14948</v>
      </c>
      <c r="AP1816" t="str">
        <f t="shared" si="28"/>
        <v>BRISCOE|MPT</v>
      </c>
    </row>
    <row r="1817" spans="1:42" x14ac:dyDescent="0.25">
      <c r="A1817" s="1">
        <v>1815</v>
      </c>
      <c r="B1817" t="s">
        <v>40</v>
      </c>
      <c r="D1817" t="str">
        <f>IF(H1817="XFMR",IFERROR(VLOOKUP(AP1817,AuctionMapping2019SEP_AUTOS!$D:$J,7,FALSE)," "),IFERROR(VLOOKUP(AO1817,AuctionMapping2019SEP_LINES!$D:$K,8,FALSE)," "))</f>
        <v xml:space="preserve"> </v>
      </c>
      <c r="E1817" t="s">
        <v>42</v>
      </c>
      <c r="F1817" t="s">
        <v>623</v>
      </c>
      <c r="G1817" s="2">
        <v>42271.395833333343</v>
      </c>
      <c r="H1817" t="s">
        <v>2457</v>
      </c>
      <c r="I1817" t="s">
        <v>4878</v>
      </c>
      <c r="K1817" t="str">
        <f>IF(H1817="XFMR",IFERROR(VLOOKUP(AP1817,AuctionMapping2019SEP_AUTOS!$D:$J,4,FALSE)," "),IFERROR(VLOOKUP(AO1817,AuctionMapping2019SEP_LINES!$D:$K,5,FALSE)," "))</f>
        <v xml:space="preserve"> </v>
      </c>
      <c r="L1817" t="str">
        <f>IF(H1817="XFMR",IFERROR(VLOOKUP(AP1817,AuctionMapping2019SEP_AUTOS!$D:$J,3,FALSE)," "),IFERROR(VLOOKUP(AO1817,AuctionMapping2019SEP_LINES!$D:$K,4,FALSE)," "))</f>
        <v xml:space="preserve"> </v>
      </c>
      <c r="M1817" t="s">
        <v>5755</v>
      </c>
      <c r="N1817" t="s">
        <v>6527</v>
      </c>
      <c r="O1817" t="s">
        <v>6530</v>
      </c>
      <c r="P1817">
        <v>69</v>
      </c>
      <c r="Q1817" t="s">
        <v>41</v>
      </c>
      <c r="R1817">
        <v>0.61199999999999999</v>
      </c>
      <c r="S1817" t="s">
        <v>40</v>
      </c>
      <c r="T1817" s="2">
        <v>42271.833333333343</v>
      </c>
      <c r="U1817">
        <v>1.0489999999999999</v>
      </c>
      <c r="V1817" s="2">
        <v>42270.78402777778</v>
      </c>
      <c r="W1817">
        <v>1.0489999999999999</v>
      </c>
      <c r="X1817" s="2">
        <v>42270.812465277777</v>
      </c>
      <c r="AA1817" t="s">
        <v>2457</v>
      </c>
      <c r="AB1817" s="2">
        <v>42270.78402777778</v>
      </c>
      <c r="AC1817" t="s">
        <v>6785</v>
      </c>
      <c r="AD1817" t="s">
        <v>6788</v>
      </c>
      <c r="AE1817" t="s">
        <v>8554</v>
      </c>
      <c r="AF1817" t="str">
        <f>IF(H1817="XFMR",IFERROR(VLOOKUP(AP1817,AuctionMapping2019SEP_AUTOS!$D:$J,6,FALSE)," "),IFERROR(VLOOKUP(AO1817,AuctionMapping2019SEP_LINES!$D:$K,7,FALSE)," "))</f>
        <v xml:space="preserve"> </v>
      </c>
      <c r="AG1817" t="str">
        <f>IF(H1817="XFMR",IFERROR(VLOOKUP(AP1817,AuctionMapping2019SEP_AUTOS!$D:$J,5,FALSE)," "),IFERROR(VLOOKUP(AO1817,AuctionMapping2019SEP_LINES!$D:$K,6,FALSE)," "))</f>
        <v xml:space="preserve"> </v>
      </c>
      <c r="AH1817" t="s">
        <v>5946</v>
      </c>
      <c r="AI1817" t="s">
        <v>6527</v>
      </c>
      <c r="AJ1817">
        <v>0.61199999999999999</v>
      </c>
      <c r="AK1817" t="s">
        <v>11385</v>
      </c>
      <c r="AL1817" t="s">
        <v>11388</v>
      </c>
      <c r="AM1817" s="2">
        <v>42271.395833333343</v>
      </c>
      <c r="AN1817" t="s">
        <v>12493</v>
      </c>
      <c r="AO1817" t="s">
        <v>14949</v>
      </c>
      <c r="AP1817" t="str">
        <f t="shared" si="28"/>
        <v>TNCOLIET-IH20|69COLTIH201</v>
      </c>
    </row>
    <row r="1818" spans="1:42" x14ac:dyDescent="0.25">
      <c r="A1818" s="1">
        <v>1816</v>
      </c>
      <c r="B1818" t="s">
        <v>40</v>
      </c>
      <c r="D1818" t="str">
        <f>IF(H1818="XFMR",IFERROR(VLOOKUP(AP1818,AuctionMapping2019SEP_AUTOS!$D:$J,7,FALSE)," "),IFERROR(VLOOKUP(AO1818,AuctionMapping2019SEP_LINES!$D:$K,8,FALSE)," "))</f>
        <v xml:space="preserve"> </v>
      </c>
      <c r="E1818" t="s">
        <v>400</v>
      </c>
      <c r="F1818" t="s">
        <v>634</v>
      </c>
      <c r="G1818" s="2">
        <v>42270.62777777778</v>
      </c>
      <c r="H1818" t="s">
        <v>2458</v>
      </c>
      <c r="I1818" t="s">
        <v>4877</v>
      </c>
      <c r="K1818" t="str">
        <f>IF(H1818="XFMR",IFERROR(VLOOKUP(AP1818,AuctionMapping2019SEP_AUTOS!$D:$J,4,FALSE)," "),IFERROR(VLOOKUP(AO1818,AuctionMapping2019SEP_LINES!$D:$K,5,FALSE)," "))</f>
        <v xml:space="preserve"> </v>
      </c>
      <c r="L1818" t="str">
        <f>IF(H1818="XFMR",IFERROR(VLOOKUP(AP1818,AuctionMapping2019SEP_AUTOS!$D:$J,3,FALSE)," "),IFERROR(VLOOKUP(AO1818,AuctionMapping2019SEP_LINES!$D:$K,4,FALSE)," "))</f>
        <v xml:space="preserve"> </v>
      </c>
      <c r="M1818" t="s">
        <v>5804</v>
      </c>
      <c r="N1818" t="s">
        <v>6528</v>
      </c>
      <c r="O1818" t="s">
        <v>6530</v>
      </c>
      <c r="P1818">
        <v>138</v>
      </c>
      <c r="Q1818" t="s">
        <v>41</v>
      </c>
      <c r="R1818">
        <v>2.2810000000000001</v>
      </c>
      <c r="S1818" t="s">
        <v>41</v>
      </c>
      <c r="T1818" s="2">
        <v>42270.666666666657</v>
      </c>
      <c r="U1818">
        <v>2.375</v>
      </c>
      <c r="V1818" s="2">
        <v>42268.291666666657</v>
      </c>
      <c r="W1818">
        <v>2.375</v>
      </c>
      <c r="X1818" s="2">
        <v>42213.412962962961</v>
      </c>
      <c r="AA1818" t="s">
        <v>2458</v>
      </c>
      <c r="AB1818" s="2">
        <v>42268.34652777778</v>
      </c>
      <c r="AC1818" t="s">
        <v>6785</v>
      </c>
      <c r="AD1818" t="s">
        <v>6787</v>
      </c>
      <c r="AE1818" t="s">
        <v>8555</v>
      </c>
      <c r="AF1818" t="str">
        <f>IF(H1818="XFMR",IFERROR(VLOOKUP(AP1818,AuctionMapping2019SEP_AUTOS!$D:$J,6,FALSE)," "),IFERROR(VLOOKUP(AO1818,AuctionMapping2019SEP_LINES!$D:$K,7,FALSE)," "))</f>
        <v xml:space="preserve"> </v>
      </c>
      <c r="AG1818" t="str">
        <f>IF(H1818="XFMR",IFERROR(VLOOKUP(AP1818,AuctionMapping2019SEP_AUTOS!$D:$J,5,FALSE)," "),IFERROR(VLOOKUP(AO1818,AuctionMapping2019SEP_LINES!$D:$K,6,FALSE)," "))</f>
        <v xml:space="preserve"> </v>
      </c>
      <c r="AJ1818">
        <v>2.2810000000000001</v>
      </c>
      <c r="AK1818" t="s">
        <v>11384</v>
      </c>
      <c r="AL1818" t="s">
        <v>11384</v>
      </c>
      <c r="AM1818" s="2">
        <v>42270.62777777778</v>
      </c>
      <c r="AN1818" t="s">
        <v>12494</v>
      </c>
      <c r="AO1818" t="s">
        <v>13838</v>
      </c>
      <c r="AP1818" t="str">
        <f t="shared" si="28"/>
        <v>ATHNS|FMR3</v>
      </c>
    </row>
    <row r="1819" spans="1:42" x14ac:dyDescent="0.25">
      <c r="A1819" s="1">
        <v>1817</v>
      </c>
      <c r="B1819" t="s">
        <v>40</v>
      </c>
      <c r="D1819" t="str">
        <f>IF(H1819="XFMR",IFERROR(VLOOKUP(AP1819,AuctionMapping2019SEP_AUTOS!$D:$J,7,FALSE)," "),IFERROR(VLOOKUP(AO1819,AuctionMapping2019SEP_LINES!$D:$K,8,FALSE)," "))</f>
        <v xml:space="preserve"> </v>
      </c>
      <c r="E1819" t="s">
        <v>42</v>
      </c>
      <c r="F1819" t="s">
        <v>632</v>
      </c>
      <c r="G1819" s="2">
        <v>42270.595833333333</v>
      </c>
      <c r="H1819" t="s">
        <v>2459</v>
      </c>
      <c r="I1819" t="s">
        <v>4877</v>
      </c>
      <c r="K1819" t="str">
        <f>IF(H1819="XFMR",IFERROR(VLOOKUP(AP1819,AuctionMapping2019SEP_AUTOS!$D:$J,4,FALSE)," "),IFERROR(VLOOKUP(AO1819,AuctionMapping2019SEP_LINES!$D:$K,5,FALSE)," "))</f>
        <v xml:space="preserve"> </v>
      </c>
      <c r="L1819" t="str">
        <f>IF(H1819="XFMR",IFERROR(VLOOKUP(AP1819,AuctionMapping2019SEP_AUTOS!$D:$J,3,FALSE)," "),IFERROR(VLOOKUP(AO1819,AuctionMapping2019SEP_LINES!$D:$K,4,FALSE)," "))</f>
        <v xml:space="preserve"> </v>
      </c>
      <c r="M1819" t="s">
        <v>4960</v>
      </c>
      <c r="N1819" t="s">
        <v>6527</v>
      </c>
      <c r="O1819" t="s">
        <v>6530</v>
      </c>
      <c r="P1819">
        <v>138</v>
      </c>
      <c r="Q1819" t="s">
        <v>41</v>
      </c>
      <c r="R1819">
        <v>0.24</v>
      </c>
      <c r="S1819" t="s">
        <v>41</v>
      </c>
      <c r="T1819" s="2">
        <v>42270.708333333343</v>
      </c>
      <c r="U1819">
        <v>0.35399999999999998</v>
      </c>
      <c r="V1819" s="2">
        <v>42270.354166666657</v>
      </c>
      <c r="W1819">
        <v>0.35399999999999998</v>
      </c>
      <c r="X1819" s="2">
        <v>42262.681909722232</v>
      </c>
      <c r="AA1819" t="s">
        <v>2459</v>
      </c>
      <c r="AB1819" s="2">
        <v>42270.355555555558</v>
      </c>
      <c r="AC1819" t="s">
        <v>6785</v>
      </c>
      <c r="AD1819" t="s">
        <v>6787</v>
      </c>
      <c r="AE1819" t="s">
        <v>8556</v>
      </c>
      <c r="AF1819" t="str">
        <f>IF(H1819="XFMR",IFERROR(VLOOKUP(AP1819,AuctionMapping2019SEP_AUTOS!$D:$J,6,FALSE)," "),IFERROR(VLOOKUP(AO1819,AuctionMapping2019SEP_LINES!$D:$K,7,FALSE)," "))</f>
        <v xml:space="preserve"> </v>
      </c>
      <c r="AG1819" t="str">
        <f>IF(H1819="XFMR",IFERROR(VLOOKUP(AP1819,AuctionMapping2019SEP_AUTOS!$D:$J,5,FALSE)," "),IFERROR(VLOOKUP(AO1819,AuctionMapping2019SEP_LINES!$D:$K,6,FALSE)," "))</f>
        <v xml:space="preserve"> </v>
      </c>
      <c r="AJ1819">
        <v>0.24</v>
      </c>
      <c r="AK1819" t="s">
        <v>11384</v>
      </c>
      <c r="AL1819" t="s">
        <v>11384</v>
      </c>
      <c r="AM1819" s="2">
        <v>42270.595833333333</v>
      </c>
      <c r="AN1819" t="s">
        <v>11513</v>
      </c>
      <c r="AO1819" t="s">
        <v>14950</v>
      </c>
      <c r="AP1819" t="str">
        <f t="shared" si="28"/>
        <v>BGLK|RW2</v>
      </c>
    </row>
    <row r="1820" spans="1:42" x14ac:dyDescent="0.25">
      <c r="A1820" s="1">
        <v>1818</v>
      </c>
      <c r="B1820" t="s">
        <v>40</v>
      </c>
      <c r="D1820" t="str">
        <f>IF(H1820="XFMR",IFERROR(VLOOKUP(AP1820,AuctionMapping2019SEP_AUTOS!$D:$J,7,FALSE)," "),IFERROR(VLOOKUP(AO1820,AuctionMapping2019SEP_LINES!$D:$K,8,FALSE)," "))</f>
        <v xml:space="preserve"> </v>
      </c>
      <c r="E1820" t="s">
        <v>401</v>
      </c>
      <c r="F1820" t="s">
        <v>633</v>
      </c>
      <c r="G1820" s="2">
        <v>42270.524305555547</v>
      </c>
      <c r="H1820" t="s">
        <v>2460</v>
      </c>
      <c r="I1820" t="s">
        <v>4877</v>
      </c>
      <c r="K1820" t="str">
        <f>IF(H1820="XFMR",IFERROR(VLOOKUP(AP1820,AuctionMapping2019SEP_AUTOS!$D:$J,4,FALSE)," "),IFERROR(VLOOKUP(AO1820,AuctionMapping2019SEP_LINES!$D:$K,5,FALSE)," "))</f>
        <v xml:space="preserve"> </v>
      </c>
      <c r="L1820" t="str">
        <f>IF(H1820="XFMR",IFERROR(VLOOKUP(AP1820,AuctionMapping2019SEP_AUTOS!$D:$J,3,FALSE)," "),IFERROR(VLOOKUP(AO1820,AuctionMapping2019SEP_LINES!$D:$K,4,FALSE)," "))</f>
        <v xml:space="preserve"> </v>
      </c>
      <c r="M1820" t="s">
        <v>5805</v>
      </c>
      <c r="N1820" t="s">
        <v>6529</v>
      </c>
      <c r="O1820" t="s">
        <v>6530</v>
      </c>
      <c r="P1820">
        <v>138</v>
      </c>
      <c r="Q1820" t="s">
        <v>41</v>
      </c>
      <c r="R1820">
        <v>2.1059999999999999</v>
      </c>
      <c r="S1820" t="s">
        <v>41</v>
      </c>
      <c r="T1820" s="2">
        <v>42270.666666666657</v>
      </c>
      <c r="U1820">
        <v>2.25</v>
      </c>
      <c r="V1820" s="2">
        <v>42268.416666666657</v>
      </c>
      <c r="W1820">
        <v>2.25</v>
      </c>
      <c r="X1820" s="2">
        <v>42251.503969907397</v>
      </c>
      <c r="AA1820" t="s">
        <v>2460</v>
      </c>
      <c r="AB1820" s="2">
        <v>42268.418749999997</v>
      </c>
      <c r="AC1820" t="s">
        <v>6785</v>
      </c>
      <c r="AD1820" t="s">
        <v>6787</v>
      </c>
      <c r="AE1820" t="s">
        <v>8557</v>
      </c>
      <c r="AF1820" t="str">
        <f>IF(H1820="XFMR",IFERROR(VLOOKUP(AP1820,AuctionMapping2019SEP_AUTOS!$D:$J,6,FALSE)," "),IFERROR(VLOOKUP(AO1820,AuctionMapping2019SEP_LINES!$D:$K,7,FALSE)," "))</f>
        <v xml:space="preserve"> </v>
      </c>
      <c r="AG1820" t="str">
        <f>IF(H1820="XFMR",IFERROR(VLOOKUP(AP1820,AuctionMapping2019SEP_AUTOS!$D:$J,5,FALSE)," "),IFERROR(VLOOKUP(AO1820,AuctionMapping2019SEP_LINES!$D:$K,6,FALSE)," "))</f>
        <v xml:space="preserve"> </v>
      </c>
      <c r="AJ1820">
        <v>2.1059999999999999</v>
      </c>
      <c r="AK1820" t="s">
        <v>11384</v>
      </c>
      <c r="AL1820" t="s">
        <v>11384</v>
      </c>
      <c r="AM1820" s="2">
        <v>42270.524305555547</v>
      </c>
      <c r="AN1820" t="s">
        <v>12495</v>
      </c>
      <c r="AO1820" t="s">
        <v>14951</v>
      </c>
      <c r="AP1820" t="str">
        <f t="shared" si="28"/>
        <v>RIO_GRAN|138</v>
      </c>
    </row>
    <row r="1821" spans="1:42" x14ac:dyDescent="0.25">
      <c r="A1821" s="1">
        <v>1819</v>
      </c>
      <c r="B1821" t="s">
        <v>40</v>
      </c>
      <c r="D1821" t="str">
        <f>IF(H1821="XFMR",IFERROR(VLOOKUP(AP1821,AuctionMapping2019SEP_AUTOS!$D:$J,7,FALSE)," "),IFERROR(VLOOKUP(AO1821,AuctionMapping2019SEP_LINES!$D:$K,8,FALSE)," "))</f>
        <v xml:space="preserve"> </v>
      </c>
      <c r="E1821" t="s">
        <v>402</v>
      </c>
      <c r="F1821" t="s">
        <v>635</v>
      </c>
      <c r="G1821" s="2">
        <v>42269.78125</v>
      </c>
      <c r="H1821" t="s">
        <v>2461</v>
      </c>
      <c r="I1821" t="s">
        <v>4877</v>
      </c>
      <c r="K1821" t="str">
        <f>IF(H1821="XFMR",IFERROR(VLOOKUP(AP1821,AuctionMapping2019SEP_AUTOS!$D:$J,4,FALSE)," "),IFERROR(VLOOKUP(AO1821,AuctionMapping2019SEP_LINES!$D:$K,5,FALSE)," "))</f>
        <v xml:space="preserve"> </v>
      </c>
      <c r="L1821" t="str">
        <f>IF(H1821="XFMR",IFERROR(VLOOKUP(AP1821,AuctionMapping2019SEP_AUTOS!$D:$J,3,FALSE)," "),IFERROR(VLOOKUP(AO1821,AuctionMapping2019SEP_LINES!$D:$K,4,FALSE)," "))</f>
        <v xml:space="preserve"> </v>
      </c>
      <c r="M1821" t="s">
        <v>5806</v>
      </c>
      <c r="N1821" t="s">
        <v>6527</v>
      </c>
      <c r="O1821" t="s">
        <v>6530</v>
      </c>
      <c r="P1821">
        <v>345</v>
      </c>
      <c r="Q1821" t="s">
        <v>41</v>
      </c>
      <c r="R1821">
        <v>2.2170000000000001</v>
      </c>
      <c r="S1821" t="s">
        <v>40</v>
      </c>
      <c r="T1821" s="2">
        <v>42270.958333333343</v>
      </c>
      <c r="U1821">
        <v>3.3940000000000001</v>
      </c>
      <c r="V1821" s="2">
        <v>42267.564583333333</v>
      </c>
      <c r="W1821">
        <v>3.3940000000000001</v>
      </c>
      <c r="X1821" s="2">
        <v>42268.664201388892</v>
      </c>
      <c r="AA1821" t="s">
        <v>2461</v>
      </c>
      <c r="AB1821" s="2">
        <v>42267.564583333333</v>
      </c>
      <c r="AC1821" t="s">
        <v>6785</v>
      </c>
      <c r="AD1821" t="s">
        <v>6788</v>
      </c>
      <c r="AE1821" t="s">
        <v>8558</v>
      </c>
      <c r="AF1821" t="str">
        <f>IF(H1821="XFMR",IFERROR(VLOOKUP(AP1821,AuctionMapping2019SEP_AUTOS!$D:$J,6,FALSE)," "),IFERROR(VLOOKUP(AO1821,AuctionMapping2019SEP_LINES!$D:$K,7,FALSE)," "))</f>
        <v xml:space="preserve"> </v>
      </c>
      <c r="AG1821" t="str">
        <f>IF(H1821="XFMR",IFERROR(VLOOKUP(AP1821,AuctionMapping2019SEP_AUTOS!$D:$J,5,FALSE)," "),IFERROR(VLOOKUP(AO1821,AuctionMapping2019SEP_LINES!$D:$K,6,FALSE)," "))</f>
        <v xml:space="preserve"> </v>
      </c>
      <c r="AJ1821">
        <v>2.2170000000000001</v>
      </c>
      <c r="AK1821" t="s">
        <v>11385</v>
      </c>
      <c r="AL1821" t="s">
        <v>11385</v>
      </c>
      <c r="AM1821" s="2">
        <v>42269.78125</v>
      </c>
      <c r="AN1821" t="s">
        <v>5806</v>
      </c>
      <c r="AO1821" t="s">
        <v>14190</v>
      </c>
      <c r="AP1821" t="str">
        <f t="shared" si="28"/>
        <v>VERTIGO|T2</v>
      </c>
    </row>
    <row r="1822" spans="1:42" x14ac:dyDescent="0.25">
      <c r="A1822" s="1">
        <v>1820</v>
      </c>
      <c r="B1822" t="s">
        <v>40</v>
      </c>
      <c r="D1822" t="str">
        <f>IF(H1822="XFMR",IFERROR(VLOOKUP(AP1822,AuctionMapping2019SEP_AUTOS!$D:$J,7,FALSE)," "),IFERROR(VLOOKUP(AO1822,AuctionMapping2019SEP_LINES!$D:$K,8,FALSE)," "))</f>
        <v xml:space="preserve"> </v>
      </c>
      <c r="E1822" t="s">
        <v>42</v>
      </c>
      <c r="F1822" t="s">
        <v>623</v>
      </c>
      <c r="G1822" s="2">
        <v>42269.693055555559</v>
      </c>
      <c r="H1822" t="s">
        <v>2462</v>
      </c>
      <c r="I1822" t="s">
        <v>4878</v>
      </c>
      <c r="K1822" t="str">
        <f>IF(H1822="XFMR",IFERROR(VLOOKUP(AP1822,AuctionMapping2019SEP_AUTOS!$D:$J,4,FALSE)," "),IFERROR(VLOOKUP(AO1822,AuctionMapping2019SEP_LINES!$D:$K,5,FALSE)," "))</f>
        <v xml:space="preserve"> </v>
      </c>
      <c r="L1822" t="str">
        <f>IF(H1822="XFMR",IFERROR(VLOOKUP(AP1822,AuctionMapping2019SEP_AUTOS!$D:$J,3,FALSE)," "),IFERROR(VLOOKUP(AO1822,AuctionMapping2019SEP_LINES!$D:$K,4,FALSE)," "))</f>
        <v xml:space="preserve"> </v>
      </c>
      <c r="M1822" t="s">
        <v>5154</v>
      </c>
      <c r="N1822" t="s">
        <v>6527</v>
      </c>
      <c r="O1822" t="s">
        <v>6530</v>
      </c>
      <c r="P1822">
        <v>345</v>
      </c>
      <c r="Q1822" t="s">
        <v>41</v>
      </c>
      <c r="R1822">
        <v>2.1120000000000001</v>
      </c>
      <c r="S1822" t="s">
        <v>40</v>
      </c>
      <c r="T1822" s="2">
        <v>42272.75</v>
      </c>
      <c r="U1822">
        <v>5.1689999999999996</v>
      </c>
      <c r="V1822" s="2">
        <v>42267.581250000003</v>
      </c>
      <c r="W1822">
        <v>5.1689999999999996</v>
      </c>
      <c r="X1822" s="2">
        <v>42267.644097222219</v>
      </c>
      <c r="AA1822" t="s">
        <v>2462</v>
      </c>
      <c r="AB1822" s="2">
        <v>42267.581250000003</v>
      </c>
      <c r="AC1822" t="s">
        <v>6785</v>
      </c>
      <c r="AD1822" t="s">
        <v>6788</v>
      </c>
      <c r="AE1822" t="s">
        <v>8559</v>
      </c>
      <c r="AF1822" t="str">
        <f>IF(H1822="XFMR",IFERROR(VLOOKUP(AP1822,AuctionMapping2019SEP_AUTOS!$D:$J,6,FALSE)," "),IFERROR(VLOOKUP(AO1822,AuctionMapping2019SEP_LINES!$D:$K,7,FALSE)," "))</f>
        <v xml:space="preserve"> </v>
      </c>
      <c r="AG1822" t="str">
        <f>IF(H1822="XFMR",IFERROR(VLOOKUP(AP1822,AuctionMapping2019SEP_AUTOS!$D:$J,5,FALSE)," "),IFERROR(VLOOKUP(AO1822,AuctionMapping2019SEP_LINES!$D:$K,6,FALSE)," "))</f>
        <v xml:space="preserve"> </v>
      </c>
      <c r="AH1822" t="s">
        <v>5410</v>
      </c>
      <c r="AI1822" t="s">
        <v>6527</v>
      </c>
      <c r="AJ1822">
        <v>2.1120000000000001</v>
      </c>
      <c r="AK1822" t="s">
        <v>11385</v>
      </c>
      <c r="AL1822" t="s">
        <v>11385</v>
      </c>
      <c r="AM1822" s="2">
        <v>42269.693055555559</v>
      </c>
      <c r="AN1822" t="s">
        <v>11751</v>
      </c>
      <c r="AO1822" t="s">
        <v>14952</v>
      </c>
      <c r="AP1822" t="str">
        <f t="shared" si="28"/>
        <v>FOX_TAP-OKLA|FOXTAOKLA01</v>
      </c>
    </row>
    <row r="1823" spans="1:42" x14ac:dyDescent="0.25">
      <c r="A1823" s="1">
        <v>1821</v>
      </c>
      <c r="B1823" t="s">
        <v>40</v>
      </c>
      <c r="D1823" t="str">
        <f>IF(H1823="XFMR",IFERROR(VLOOKUP(AP1823,AuctionMapping2019SEP_AUTOS!$D:$J,7,FALSE)," "),IFERROR(VLOOKUP(AO1823,AuctionMapping2019SEP_LINES!$D:$K,8,FALSE)," "))</f>
        <v xml:space="preserve"> </v>
      </c>
      <c r="E1823" t="s">
        <v>42</v>
      </c>
      <c r="F1823" t="s">
        <v>632</v>
      </c>
      <c r="G1823" s="2">
        <v>42269.667361111111</v>
      </c>
      <c r="H1823" t="s">
        <v>2463</v>
      </c>
      <c r="I1823" t="s">
        <v>4877</v>
      </c>
      <c r="K1823" t="str">
        <f>IF(H1823="XFMR",IFERROR(VLOOKUP(AP1823,AuctionMapping2019SEP_AUTOS!$D:$J,4,FALSE)," "),IFERROR(VLOOKUP(AO1823,AuctionMapping2019SEP_LINES!$D:$K,5,FALSE)," "))</f>
        <v xml:space="preserve"> </v>
      </c>
      <c r="L1823" t="str">
        <f>IF(H1823="XFMR",IFERROR(VLOOKUP(AP1823,AuctionMapping2019SEP_AUTOS!$D:$J,3,FALSE)," "),IFERROR(VLOOKUP(AO1823,AuctionMapping2019SEP_LINES!$D:$K,4,FALSE)," "))</f>
        <v xml:space="preserve"> </v>
      </c>
      <c r="M1823" t="s">
        <v>4960</v>
      </c>
      <c r="N1823" t="s">
        <v>6527</v>
      </c>
      <c r="O1823" t="s">
        <v>6530</v>
      </c>
      <c r="P1823">
        <v>138</v>
      </c>
      <c r="Q1823" t="s">
        <v>41</v>
      </c>
      <c r="R1823">
        <v>0.317</v>
      </c>
      <c r="S1823" t="s">
        <v>41</v>
      </c>
      <c r="T1823" s="2">
        <v>42269.708333333343</v>
      </c>
      <c r="U1823">
        <v>0.375</v>
      </c>
      <c r="V1823" s="2">
        <v>42269.333333333343</v>
      </c>
      <c r="W1823">
        <v>0.375</v>
      </c>
      <c r="X1823" s="2">
        <v>42262.663680555554</v>
      </c>
      <c r="AA1823" t="s">
        <v>2463</v>
      </c>
      <c r="AB1823" s="2">
        <v>42269.350694444453</v>
      </c>
      <c r="AC1823" t="s">
        <v>6785</v>
      </c>
      <c r="AD1823" t="s">
        <v>6787</v>
      </c>
      <c r="AE1823" t="s">
        <v>8560</v>
      </c>
      <c r="AF1823" t="str">
        <f>IF(H1823="XFMR",IFERROR(VLOOKUP(AP1823,AuctionMapping2019SEP_AUTOS!$D:$J,6,FALSE)," "),IFERROR(VLOOKUP(AO1823,AuctionMapping2019SEP_LINES!$D:$K,7,FALSE)," "))</f>
        <v xml:space="preserve"> </v>
      </c>
      <c r="AG1823" t="str">
        <f>IF(H1823="XFMR",IFERROR(VLOOKUP(AP1823,AuctionMapping2019SEP_AUTOS!$D:$J,5,FALSE)," "),IFERROR(VLOOKUP(AO1823,AuctionMapping2019SEP_LINES!$D:$K,6,FALSE)," "))</f>
        <v xml:space="preserve"> </v>
      </c>
      <c r="AJ1823">
        <v>0.317</v>
      </c>
      <c r="AK1823" t="s">
        <v>11384</v>
      </c>
      <c r="AL1823" t="s">
        <v>11384</v>
      </c>
      <c r="AM1823" s="2">
        <v>42269.667361111111</v>
      </c>
      <c r="AN1823" t="s">
        <v>11513</v>
      </c>
      <c r="AO1823" t="s">
        <v>14451</v>
      </c>
      <c r="AP1823" t="str">
        <f t="shared" si="28"/>
        <v>BGLK|RE1</v>
      </c>
    </row>
    <row r="1824" spans="1:42" x14ac:dyDescent="0.25">
      <c r="A1824" s="1">
        <v>1822</v>
      </c>
      <c r="B1824" t="s">
        <v>40</v>
      </c>
      <c r="D1824" t="str">
        <f>IF(H1824="XFMR",IFERROR(VLOOKUP(AP1824,AuctionMapping2019SEP_AUTOS!$D:$J,7,FALSE)," "),IFERROR(VLOOKUP(AO1824,AuctionMapping2019SEP_LINES!$D:$K,8,FALSE)," "))</f>
        <v xml:space="preserve"> </v>
      </c>
      <c r="E1824" t="s">
        <v>403</v>
      </c>
      <c r="F1824" t="s">
        <v>627</v>
      </c>
      <c r="G1824" s="2">
        <v>42269.625</v>
      </c>
      <c r="H1824" t="s">
        <v>2464</v>
      </c>
      <c r="I1824" t="s">
        <v>4877</v>
      </c>
      <c r="K1824" t="str">
        <f>IF(H1824="XFMR",IFERROR(VLOOKUP(AP1824,AuctionMapping2019SEP_AUTOS!$D:$J,4,FALSE)," "),IFERROR(VLOOKUP(AO1824,AuctionMapping2019SEP_LINES!$D:$K,5,FALSE)," "))</f>
        <v xml:space="preserve"> </v>
      </c>
      <c r="L1824" t="str">
        <f>IF(H1824="XFMR",IFERROR(VLOOKUP(AP1824,AuctionMapping2019SEP_AUTOS!$D:$J,3,FALSE)," "),IFERROR(VLOOKUP(AO1824,AuctionMapping2019SEP_LINES!$D:$K,4,FALSE)," "))</f>
        <v xml:space="preserve"> </v>
      </c>
      <c r="M1824" t="s">
        <v>5807</v>
      </c>
      <c r="N1824" t="s">
        <v>6528</v>
      </c>
      <c r="O1824" t="s">
        <v>6530</v>
      </c>
      <c r="P1824">
        <v>138</v>
      </c>
      <c r="Q1824" t="s">
        <v>41</v>
      </c>
      <c r="R1824">
        <v>1.3129999999999999</v>
      </c>
      <c r="S1824" t="s">
        <v>41</v>
      </c>
      <c r="T1824" s="2">
        <v>42271.75</v>
      </c>
      <c r="U1824">
        <v>3.4580000000000002</v>
      </c>
      <c r="V1824" s="2">
        <v>42268.291666666657</v>
      </c>
      <c r="W1824">
        <v>3.4580000000000002</v>
      </c>
      <c r="X1824" s="2">
        <v>42173.399212962962</v>
      </c>
      <c r="AA1824" t="s">
        <v>2464</v>
      </c>
      <c r="AB1824" s="2">
        <v>42268.3125</v>
      </c>
      <c r="AC1824" t="s">
        <v>6785</v>
      </c>
      <c r="AD1824" t="s">
        <v>6787</v>
      </c>
      <c r="AE1824" t="s">
        <v>8561</v>
      </c>
      <c r="AF1824" t="str">
        <f>IF(H1824="XFMR",IFERROR(VLOOKUP(AP1824,AuctionMapping2019SEP_AUTOS!$D:$J,6,FALSE)," "),IFERROR(VLOOKUP(AO1824,AuctionMapping2019SEP_LINES!$D:$K,7,FALSE)," "))</f>
        <v xml:space="preserve"> </v>
      </c>
      <c r="AG1824" t="str">
        <f>IF(H1824="XFMR",IFERROR(VLOOKUP(AP1824,AuctionMapping2019SEP_AUTOS!$D:$J,5,FALSE)," "),IFERROR(VLOOKUP(AO1824,AuctionMapping2019SEP_LINES!$D:$K,6,FALSE)," "))</f>
        <v xml:space="preserve"> </v>
      </c>
      <c r="AJ1824">
        <v>1.3129999999999999</v>
      </c>
      <c r="AK1824" t="s">
        <v>11384</v>
      </c>
      <c r="AL1824" t="s">
        <v>11384</v>
      </c>
      <c r="AM1824" s="2">
        <v>42269.625</v>
      </c>
      <c r="AN1824" t="s">
        <v>12496</v>
      </c>
      <c r="AO1824" t="s">
        <v>13785</v>
      </c>
      <c r="AP1824" t="str">
        <f t="shared" si="28"/>
        <v>SJO|FMR1</v>
      </c>
    </row>
    <row r="1825" spans="1:42" x14ac:dyDescent="0.25">
      <c r="A1825" s="1">
        <v>1823</v>
      </c>
      <c r="B1825" t="s">
        <v>40</v>
      </c>
      <c r="D1825" t="str">
        <f>IF(H1825="XFMR",IFERROR(VLOOKUP(AP1825,AuctionMapping2019SEP_AUTOS!$D:$J,7,FALSE)," "),IFERROR(VLOOKUP(AO1825,AuctionMapping2019SEP_LINES!$D:$K,8,FALSE)," "))</f>
        <v>2</v>
      </c>
      <c r="E1825" t="s">
        <v>42</v>
      </c>
      <c r="F1825" t="s">
        <v>623</v>
      </c>
      <c r="G1825" s="2">
        <v>42269.574999999997</v>
      </c>
      <c r="H1825" t="s">
        <v>2465</v>
      </c>
      <c r="I1825" t="s">
        <v>4878</v>
      </c>
      <c r="K1825" t="str">
        <f>IF(H1825="XFMR",IFERROR(VLOOKUP(AP1825,AuctionMapping2019SEP_AUTOS!$D:$J,4,FALSE)," "),IFERROR(VLOOKUP(AO1825,AuctionMapping2019SEP_LINES!$D:$K,5,FALSE)," "))</f>
        <v>BIGBRN__5</v>
      </c>
      <c r="L1825">
        <f>IF(H1825="XFMR",IFERROR(VLOOKUP(AP1825,AuctionMapping2019SEP_AUTOS!$D:$J,3,FALSE)," "),IFERROR(VLOOKUP(AO1825,AuctionMapping2019SEP_LINES!$D:$K,4,FALSE)," "))</f>
        <v>3380</v>
      </c>
      <c r="M1825" t="s">
        <v>4950</v>
      </c>
      <c r="N1825" t="s">
        <v>6528</v>
      </c>
      <c r="O1825" t="s">
        <v>6530</v>
      </c>
      <c r="P1825">
        <v>345</v>
      </c>
      <c r="Q1825" t="s">
        <v>41</v>
      </c>
      <c r="R1825">
        <v>0.29199999999999998</v>
      </c>
      <c r="S1825" t="s">
        <v>41</v>
      </c>
      <c r="T1825" s="2">
        <v>42269.5</v>
      </c>
      <c r="U1825">
        <v>0.25</v>
      </c>
      <c r="V1825" s="2">
        <v>42269.25</v>
      </c>
      <c r="W1825">
        <v>0.25</v>
      </c>
      <c r="X1825" s="2">
        <v>42262.323784722219</v>
      </c>
      <c r="AA1825" t="s">
        <v>2465</v>
      </c>
      <c r="AB1825" s="2">
        <v>42269.283333333333</v>
      </c>
      <c r="AC1825" t="s">
        <v>6785</v>
      </c>
      <c r="AD1825" t="s">
        <v>6787</v>
      </c>
      <c r="AE1825" t="s">
        <v>8562</v>
      </c>
      <c r="AF1825" t="str">
        <f>IF(H1825="XFMR",IFERROR(VLOOKUP(AP1825,AuctionMapping2019SEP_AUTOS!$D:$J,6,FALSE)," "),IFERROR(VLOOKUP(AO1825,AuctionMapping2019SEP_LINES!$D:$K,7,FALSE)," "))</f>
        <v>NAVARRO</v>
      </c>
      <c r="AG1825">
        <f>IF(H1825="XFMR",IFERROR(VLOOKUP(AP1825,AuctionMapping2019SEP_AUTOS!$D:$J,5,FALSE)," "),IFERROR(VLOOKUP(AO1825,AuctionMapping2019SEP_LINES!$D:$K,6,FALSE)," "))</f>
        <v>68091</v>
      </c>
      <c r="AH1825" t="s">
        <v>6003</v>
      </c>
      <c r="AI1825" t="s">
        <v>6528</v>
      </c>
      <c r="AJ1825">
        <v>0.29199999999999998</v>
      </c>
      <c r="AK1825" t="s">
        <v>11384</v>
      </c>
      <c r="AL1825" t="s">
        <v>11384</v>
      </c>
      <c r="AM1825" s="2">
        <v>42269.574999999997</v>
      </c>
      <c r="AN1825" t="s">
        <v>11502</v>
      </c>
      <c r="AO1825" t="s">
        <v>14953</v>
      </c>
      <c r="AP1825" t="str">
        <f t="shared" si="28"/>
        <v>BBSES-NAVARRO|60A</v>
      </c>
    </row>
    <row r="1826" spans="1:42" x14ac:dyDescent="0.25">
      <c r="A1826" s="1">
        <v>1824</v>
      </c>
      <c r="B1826" t="s">
        <v>40</v>
      </c>
      <c r="D1826" t="str">
        <f>IF(H1826="XFMR",IFERROR(VLOOKUP(AP1826,AuctionMapping2019SEP_AUTOS!$D:$J,7,FALSE)," "),IFERROR(VLOOKUP(AO1826,AuctionMapping2019SEP_LINES!$D:$K,8,FALSE)," "))</f>
        <v xml:space="preserve"> </v>
      </c>
      <c r="E1826" t="s">
        <v>404</v>
      </c>
      <c r="F1826" t="s">
        <v>623</v>
      </c>
      <c r="G1826" s="2">
        <v>42269.507638888892</v>
      </c>
      <c r="H1826" t="s">
        <v>2466</v>
      </c>
      <c r="I1826" t="s">
        <v>4877</v>
      </c>
      <c r="K1826" t="str">
        <f>IF(H1826="XFMR",IFERROR(VLOOKUP(AP1826,AuctionMapping2019SEP_AUTOS!$D:$J,4,FALSE)," "),IFERROR(VLOOKUP(AO1826,AuctionMapping2019SEP_LINES!$D:$K,5,FALSE)," "))</f>
        <v xml:space="preserve"> </v>
      </c>
      <c r="L1826" t="str">
        <f>IF(H1826="XFMR",IFERROR(VLOOKUP(AP1826,AuctionMapping2019SEP_AUTOS!$D:$J,3,FALSE)," "),IFERROR(VLOOKUP(AO1826,AuctionMapping2019SEP_LINES!$D:$K,4,FALSE)," "))</f>
        <v xml:space="preserve"> </v>
      </c>
      <c r="M1826" t="s">
        <v>5808</v>
      </c>
      <c r="N1826" t="s">
        <v>6528</v>
      </c>
      <c r="O1826" t="s">
        <v>6530</v>
      </c>
      <c r="P1826">
        <v>138</v>
      </c>
      <c r="Q1826" t="s">
        <v>41</v>
      </c>
      <c r="R1826">
        <v>0.18</v>
      </c>
      <c r="S1826" t="s">
        <v>40</v>
      </c>
      <c r="T1826" s="2">
        <v>42269.458333333343</v>
      </c>
      <c r="U1826">
        <v>0.13100000000000001</v>
      </c>
      <c r="V1826" s="2">
        <v>42269.327777777777</v>
      </c>
      <c r="W1826">
        <v>0.13100000000000001</v>
      </c>
      <c r="X1826" s="2">
        <v>42269.399108796293</v>
      </c>
      <c r="AA1826" t="s">
        <v>2466</v>
      </c>
      <c r="AB1826" s="2">
        <v>42269.327777777777</v>
      </c>
      <c r="AC1826" t="s">
        <v>6785</v>
      </c>
      <c r="AD1826" t="s">
        <v>6788</v>
      </c>
      <c r="AE1826" t="s">
        <v>8563</v>
      </c>
      <c r="AF1826" t="str">
        <f>IF(H1826="XFMR",IFERROR(VLOOKUP(AP1826,AuctionMapping2019SEP_AUTOS!$D:$J,6,FALSE)," "),IFERROR(VLOOKUP(AO1826,AuctionMapping2019SEP_LINES!$D:$K,7,FALSE)," "))</f>
        <v xml:space="preserve"> </v>
      </c>
      <c r="AG1826" t="str">
        <f>IF(H1826="XFMR",IFERROR(VLOOKUP(AP1826,AuctionMapping2019SEP_AUTOS!$D:$J,5,FALSE)," "),IFERROR(VLOOKUP(AO1826,AuctionMapping2019SEP_LINES!$D:$K,6,FALSE)," "))</f>
        <v xml:space="preserve"> </v>
      </c>
      <c r="AJ1826">
        <v>0.18</v>
      </c>
      <c r="AK1826" t="s">
        <v>11385</v>
      </c>
      <c r="AL1826" t="s">
        <v>11385</v>
      </c>
      <c r="AM1826" s="2">
        <v>42269.507638888892</v>
      </c>
      <c r="AN1826" t="s">
        <v>12497</v>
      </c>
      <c r="AO1826" t="s">
        <v>13785</v>
      </c>
      <c r="AP1826" t="str">
        <f t="shared" si="28"/>
        <v>FHLSW|FMR1</v>
      </c>
    </row>
    <row r="1827" spans="1:42" x14ac:dyDescent="0.25">
      <c r="A1827" s="1">
        <v>1825</v>
      </c>
      <c r="B1827" t="s">
        <v>40</v>
      </c>
      <c r="D1827" t="str">
        <f>IF(H1827="XFMR",IFERROR(VLOOKUP(AP1827,AuctionMapping2019SEP_AUTOS!$D:$J,7,FALSE)," "),IFERROR(VLOOKUP(AO1827,AuctionMapping2019SEP_LINES!$D:$K,8,FALSE)," "))</f>
        <v xml:space="preserve"> </v>
      </c>
      <c r="E1827" t="s">
        <v>405</v>
      </c>
      <c r="F1827" t="s">
        <v>623</v>
      </c>
      <c r="G1827" s="2">
        <v>42264.740972222222</v>
      </c>
      <c r="H1827" t="s">
        <v>2467</v>
      </c>
      <c r="I1827" t="s">
        <v>4877</v>
      </c>
      <c r="K1827" t="str">
        <f>IF(H1827="XFMR",IFERROR(VLOOKUP(AP1827,AuctionMapping2019SEP_AUTOS!$D:$J,4,FALSE)," "),IFERROR(VLOOKUP(AO1827,AuctionMapping2019SEP_LINES!$D:$K,5,FALSE)," "))</f>
        <v xml:space="preserve"> </v>
      </c>
      <c r="L1827" t="str">
        <f>IF(H1827="XFMR",IFERROR(VLOOKUP(AP1827,AuctionMapping2019SEP_AUTOS!$D:$J,3,FALSE)," "),IFERROR(VLOOKUP(AO1827,AuctionMapping2019SEP_LINES!$D:$K,4,FALSE)," "))</f>
        <v xml:space="preserve"> </v>
      </c>
      <c r="M1827" t="s">
        <v>5809</v>
      </c>
      <c r="N1827" t="s">
        <v>6527</v>
      </c>
      <c r="O1827" t="s">
        <v>6530</v>
      </c>
      <c r="P1827">
        <v>345</v>
      </c>
      <c r="Q1827" t="s">
        <v>41</v>
      </c>
      <c r="R1827">
        <v>0.40799999999999997</v>
      </c>
      <c r="S1827" t="s">
        <v>40</v>
      </c>
      <c r="T1827" s="2">
        <v>42264.875</v>
      </c>
      <c r="U1827">
        <v>0.54200000000000004</v>
      </c>
      <c r="V1827" s="2">
        <v>42264.333333333343</v>
      </c>
      <c r="W1827">
        <v>0.54200000000000004</v>
      </c>
      <c r="X1827" s="2">
        <v>42268.464791666673</v>
      </c>
      <c r="AA1827" t="s">
        <v>2467</v>
      </c>
      <c r="AB1827" s="2">
        <v>42264.333333333343</v>
      </c>
      <c r="AC1827" t="s">
        <v>6785</v>
      </c>
      <c r="AD1827" t="s">
        <v>6788</v>
      </c>
      <c r="AE1827" t="s">
        <v>8564</v>
      </c>
      <c r="AF1827" t="str">
        <f>IF(H1827="XFMR",IFERROR(VLOOKUP(AP1827,AuctionMapping2019SEP_AUTOS!$D:$J,6,FALSE)," "),IFERROR(VLOOKUP(AO1827,AuctionMapping2019SEP_LINES!$D:$K,7,FALSE)," "))</f>
        <v xml:space="preserve"> </v>
      </c>
      <c r="AG1827" t="str">
        <f>IF(H1827="XFMR",IFERROR(VLOOKUP(AP1827,AuctionMapping2019SEP_AUTOS!$D:$J,5,FALSE)," "),IFERROR(VLOOKUP(AO1827,AuctionMapping2019SEP_LINES!$D:$K,6,FALSE)," "))</f>
        <v xml:space="preserve"> </v>
      </c>
      <c r="AJ1827">
        <v>0.40799999999999997</v>
      </c>
      <c r="AK1827" t="s">
        <v>11385</v>
      </c>
      <c r="AL1827" t="s">
        <v>11385</v>
      </c>
      <c r="AM1827" s="2">
        <v>42264.740972222222</v>
      </c>
      <c r="AN1827" t="s">
        <v>5809</v>
      </c>
      <c r="AO1827" t="s">
        <v>13847</v>
      </c>
      <c r="AP1827" t="str">
        <f t="shared" si="28"/>
        <v>SENATEWD|T1</v>
      </c>
    </row>
    <row r="1828" spans="1:42" x14ac:dyDescent="0.25">
      <c r="A1828" s="1">
        <v>1826</v>
      </c>
      <c r="B1828" t="s">
        <v>40</v>
      </c>
      <c r="D1828" t="str">
        <f>IF(H1828="XFMR",IFERROR(VLOOKUP(AP1828,AuctionMapping2019SEP_AUTOS!$D:$J,7,FALSE)," "),IFERROR(VLOOKUP(AO1828,AuctionMapping2019SEP_LINES!$D:$K,8,FALSE)," "))</f>
        <v xml:space="preserve"> </v>
      </c>
      <c r="E1828" t="s">
        <v>406</v>
      </c>
      <c r="F1828" t="s">
        <v>636</v>
      </c>
      <c r="G1828" s="2">
        <v>42264.45416666667</v>
      </c>
      <c r="H1828" t="s">
        <v>2468</v>
      </c>
      <c r="I1828" t="s">
        <v>4877</v>
      </c>
      <c r="K1828" t="str">
        <f>IF(H1828="XFMR",IFERROR(VLOOKUP(AP1828,AuctionMapping2019SEP_AUTOS!$D:$J,4,FALSE)," "),IFERROR(VLOOKUP(AO1828,AuctionMapping2019SEP_LINES!$D:$K,5,FALSE)," "))</f>
        <v xml:space="preserve"> </v>
      </c>
      <c r="L1828" t="str">
        <f>IF(H1828="XFMR",IFERROR(VLOOKUP(AP1828,AuctionMapping2019SEP_AUTOS!$D:$J,3,FALSE)," "),IFERROR(VLOOKUP(AO1828,AuctionMapping2019SEP_LINES!$D:$K,4,FALSE)," "))</f>
        <v xml:space="preserve"> </v>
      </c>
      <c r="M1828" t="s">
        <v>5810</v>
      </c>
      <c r="N1828" t="s">
        <v>6529</v>
      </c>
      <c r="O1828" t="s">
        <v>6530</v>
      </c>
      <c r="P1828">
        <v>138</v>
      </c>
      <c r="Q1828" t="s">
        <v>41</v>
      </c>
      <c r="R1828">
        <v>3.0680000000000001</v>
      </c>
      <c r="S1828" t="s">
        <v>41</v>
      </c>
      <c r="T1828" s="2">
        <v>42265.708333333343</v>
      </c>
      <c r="U1828">
        <v>4.375</v>
      </c>
      <c r="V1828" s="2">
        <v>42261.333333333343</v>
      </c>
      <c r="W1828">
        <v>4.375</v>
      </c>
      <c r="X1828" s="2">
        <v>42255.275000000001</v>
      </c>
      <c r="AA1828" t="s">
        <v>2468</v>
      </c>
      <c r="AB1828" s="2">
        <v>42261.386111111111</v>
      </c>
      <c r="AC1828" t="s">
        <v>6785</v>
      </c>
      <c r="AD1828" t="s">
        <v>6787</v>
      </c>
      <c r="AE1828" t="s">
        <v>8565</v>
      </c>
      <c r="AF1828" t="str">
        <f>IF(H1828="XFMR",IFERROR(VLOOKUP(AP1828,AuctionMapping2019SEP_AUTOS!$D:$J,6,FALSE)," "),IFERROR(VLOOKUP(AO1828,AuctionMapping2019SEP_LINES!$D:$K,7,FALSE)," "))</f>
        <v xml:space="preserve"> </v>
      </c>
      <c r="AG1828" t="str">
        <f>IF(H1828="XFMR",IFERROR(VLOOKUP(AP1828,AuctionMapping2019SEP_AUTOS!$D:$J,5,FALSE)," "),IFERROR(VLOOKUP(AO1828,AuctionMapping2019SEP_LINES!$D:$K,6,FALSE)," "))</f>
        <v xml:space="preserve"> </v>
      </c>
      <c r="AJ1828">
        <v>3.0680000000000001</v>
      </c>
      <c r="AK1828" t="s">
        <v>11384</v>
      </c>
      <c r="AL1828" t="s">
        <v>11384</v>
      </c>
      <c r="AM1828" s="2">
        <v>42264.45416666667</v>
      </c>
      <c r="AN1828" t="s">
        <v>5810</v>
      </c>
      <c r="AO1828" t="s">
        <v>14755</v>
      </c>
      <c r="AP1828" t="str">
        <f t="shared" si="28"/>
        <v>BUDA|8AT2</v>
      </c>
    </row>
    <row r="1829" spans="1:42" x14ac:dyDescent="0.25">
      <c r="A1829" s="1">
        <v>1827</v>
      </c>
      <c r="B1829" t="s">
        <v>40</v>
      </c>
      <c r="D1829" t="str">
        <f>IF(H1829="XFMR",IFERROR(VLOOKUP(AP1829,AuctionMapping2019SEP_AUTOS!$D:$J,7,FALSE)," "),IFERROR(VLOOKUP(AO1829,AuctionMapping2019SEP_LINES!$D:$K,8,FALSE)," "))</f>
        <v xml:space="preserve"> </v>
      </c>
      <c r="E1829" t="s">
        <v>42</v>
      </c>
      <c r="F1829" t="s">
        <v>625</v>
      </c>
      <c r="G1829" s="2">
        <v>42262.698611111111</v>
      </c>
      <c r="H1829" t="s">
        <v>2469</v>
      </c>
      <c r="I1829" t="s">
        <v>4877</v>
      </c>
      <c r="K1829" t="str">
        <f>IF(H1829="XFMR",IFERROR(VLOOKUP(AP1829,AuctionMapping2019SEP_AUTOS!$D:$J,4,FALSE)," "),IFERROR(VLOOKUP(AO1829,AuctionMapping2019SEP_LINES!$D:$K,5,FALSE)," "))</f>
        <v xml:space="preserve"> </v>
      </c>
      <c r="L1829" t="str">
        <f>IF(H1829="XFMR",IFERROR(VLOOKUP(AP1829,AuctionMapping2019SEP_AUTOS!$D:$J,3,FALSE)," "),IFERROR(VLOOKUP(AO1829,AuctionMapping2019SEP_LINES!$D:$K,4,FALSE)," "))</f>
        <v xml:space="preserve"> </v>
      </c>
      <c r="M1829" t="s">
        <v>5681</v>
      </c>
      <c r="N1829" t="s">
        <v>6529</v>
      </c>
      <c r="O1829" t="s">
        <v>6530</v>
      </c>
      <c r="P1829">
        <v>138</v>
      </c>
      <c r="Q1829" t="s">
        <v>41</v>
      </c>
      <c r="R1829">
        <v>13.699</v>
      </c>
      <c r="S1829" t="s">
        <v>40</v>
      </c>
      <c r="T1829" s="2">
        <v>42263.479166666657</v>
      </c>
      <c r="U1829">
        <v>14.478999999999999</v>
      </c>
      <c r="V1829" s="2">
        <v>42249</v>
      </c>
      <c r="W1829">
        <v>14.478999999999999</v>
      </c>
      <c r="X1829" s="2">
        <v>42152.397951388892</v>
      </c>
      <c r="AA1829" t="s">
        <v>2469</v>
      </c>
      <c r="AB1829" s="2">
        <v>42249</v>
      </c>
      <c r="AC1829" t="s">
        <v>6785</v>
      </c>
      <c r="AD1829" t="s">
        <v>6788</v>
      </c>
      <c r="AE1829" t="s">
        <v>8566</v>
      </c>
      <c r="AF1829" t="str">
        <f>IF(H1829="XFMR",IFERROR(VLOOKUP(AP1829,AuctionMapping2019SEP_AUTOS!$D:$J,6,FALSE)," "),IFERROR(VLOOKUP(AO1829,AuctionMapping2019SEP_LINES!$D:$K,7,FALSE)," "))</f>
        <v xml:space="preserve"> </v>
      </c>
      <c r="AG1829" t="str">
        <f>IF(H1829="XFMR",IFERROR(VLOOKUP(AP1829,AuctionMapping2019SEP_AUTOS!$D:$J,5,FALSE)," "),IFERROR(VLOOKUP(AO1829,AuctionMapping2019SEP_LINES!$D:$K,6,FALSE)," "))</f>
        <v xml:space="preserve"> </v>
      </c>
      <c r="AJ1829">
        <v>13.699</v>
      </c>
      <c r="AK1829" t="s">
        <v>11385</v>
      </c>
      <c r="AL1829" t="s">
        <v>11387</v>
      </c>
      <c r="AM1829" s="2">
        <v>42262.698611111111</v>
      </c>
      <c r="AN1829" t="s">
        <v>12342</v>
      </c>
      <c r="AO1829" t="s">
        <v>14954</v>
      </c>
      <c r="AP1829" t="str">
        <f t="shared" si="28"/>
        <v>UVALDE|MOB1</v>
      </c>
    </row>
    <row r="1830" spans="1:42" x14ac:dyDescent="0.25">
      <c r="A1830" s="1">
        <v>1828</v>
      </c>
      <c r="B1830" t="s">
        <v>40</v>
      </c>
      <c r="D1830" t="str">
        <f>IF(H1830="XFMR",IFERROR(VLOOKUP(AP1830,AuctionMapping2019SEP_AUTOS!$D:$J,7,FALSE)," "),IFERROR(VLOOKUP(AO1830,AuctionMapping2019SEP_LINES!$D:$K,8,FALSE)," "))</f>
        <v xml:space="preserve"> </v>
      </c>
      <c r="E1830" t="s">
        <v>407</v>
      </c>
      <c r="F1830" t="s">
        <v>622</v>
      </c>
      <c r="G1830" s="2">
        <v>42258.463194444441</v>
      </c>
      <c r="H1830" t="s">
        <v>2470</v>
      </c>
      <c r="I1830" t="s">
        <v>4877</v>
      </c>
      <c r="K1830" t="str">
        <f>IF(H1830="XFMR",IFERROR(VLOOKUP(AP1830,AuctionMapping2019SEP_AUTOS!$D:$J,4,FALSE)," "),IFERROR(VLOOKUP(AO1830,AuctionMapping2019SEP_LINES!$D:$K,5,FALSE)," "))</f>
        <v xml:space="preserve"> </v>
      </c>
      <c r="L1830" t="str">
        <f>IF(H1830="XFMR",IFERROR(VLOOKUP(AP1830,AuctionMapping2019SEP_AUTOS!$D:$J,3,FALSE)," "),IFERROR(VLOOKUP(AO1830,AuctionMapping2019SEP_LINES!$D:$K,4,FALSE)," "))</f>
        <v xml:space="preserve"> </v>
      </c>
      <c r="M1830" t="s">
        <v>5103</v>
      </c>
      <c r="N1830" t="s">
        <v>6529</v>
      </c>
      <c r="O1830" t="s">
        <v>6530</v>
      </c>
      <c r="P1830">
        <v>345</v>
      </c>
      <c r="Q1830" t="s">
        <v>41</v>
      </c>
      <c r="R1830">
        <v>0.14399999999999999</v>
      </c>
      <c r="S1830" t="s">
        <v>41</v>
      </c>
      <c r="T1830" s="2">
        <v>42258.604166666657</v>
      </c>
      <c r="U1830">
        <v>0.29199999999999998</v>
      </c>
      <c r="V1830" s="2">
        <v>42258.3125</v>
      </c>
      <c r="W1830">
        <v>0.29199999999999998</v>
      </c>
      <c r="X1830" s="2">
        <v>42255.272638888891</v>
      </c>
      <c r="AA1830" t="s">
        <v>2470</v>
      </c>
      <c r="AB1830" s="2">
        <v>42258.319444444453</v>
      </c>
      <c r="AC1830" t="s">
        <v>6785</v>
      </c>
      <c r="AD1830" t="s">
        <v>6787</v>
      </c>
      <c r="AE1830" t="s">
        <v>8567</v>
      </c>
      <c r="AF1830" t="str">
        <f>IF(H1830="XFMR",IFERROR(VLOOKUP(AP1830,AuctionMapping2019SEP_AUTOS!$D:$J,6,FALSE)," "),IFERROR(VLOOKUP(AO1830,AuctionMapping2019SEP_LINES!$D:$K,7,FALSE)," "))</f>
        <v xml:space="preserve"> </v>
      </c>
      <c r="AG1830" t="str">
        <f>IF(H1830="XFMR",IFERROR(VLOOKUP(AP1830,AuctionMapping2019SEP_AUTOS!$D:$J,5,FALSE)," "),IFERROR(VLOOKUP(AO1830,AuctionMapping2019SEP_LINES!$D:$K,6,FALSE)," "))</f>
        <v xml:space="preserve"> </v>
      </c>
      <c r="AJ1830">
        <v>0.14399999999999999</v>
      </c>
      <c r="AK1830" t="s">
        <v>11384</v>
      </c>
      <c r="AL1830" t="s">
        <v>11384</v>
      </c>
      <c r="AM1830" s="2">
        <v>42258.463194444441</v>
      </c>
      <c r="AN1830" t="s">
        <v>5103</v>
      </c>
      <c r="AO1830" t="s">
        <v>13773</v>
      </c>
      <c r="AP1830" t="str">
        <f t="shared" si="28"/>
        <v>DUNLAP|AT1</v>
      </c>
    </row>
    <row r="1831" spans="1:42" x14ac:dyDescent="0.25">
      <c r="A1831" s="1">
        <v>1829</v>
      </c>
      <c r="B1831" t="s">
        <v>40</v>
      </c>
      <c r="D1831" t="str">
        <f>IF(H1831="XFMR",IFERROR(VLOOKUP(AP1831,AuctionMapping2019SEP_AUTOS!$D:$J,7,FALSE)," "),IFERROR(VLOOKUP(AO1831,AuctionMapping2019SEP_LINES!$D:$K,8,FALSE)," "))</f>
        <v xml:space="preserve"> </v>
      </c>
      <c r="E1831" t="s">
        <v>42</v>
      </c>
      <c r="F1831" t="s">
        <v>630</v>
      </c>
      <c r="G1831" s="2">
        <v>42257.558333333327</v>
      </c>
      <c r="H1831" t="s">
        <v>2471</v>
      </c>
      <c r="I1831" t="s">
        <v>4878</v>
      </c>
      <c r="K1831" t="str">
        <f>IF(H1831="XFMR",IFERROR(VLOOKUP(AP1831,AuctionMapping2019SEP_AUTOS!$D:$J,4,FALSE)," "),IFERROR(VLOOKUP(AO1831,AuctionMapping2019SEP_LINES!$D:$K,5,FALSE)," "))</f>
        <v xml:space="preserve"> </v>
      </c>
      <c r="L1831" t="str">
        <f>IF(H1831="XFMR",IFERROR(VLOOKUP(AP1831,AuctionMapping2019SEP_AUTOS!$D:$J,3,FALSE)," "),IFERROR(VLOOKUP(AO1831,AuctionMapping2019SEP_LINES!$D:$K,4,FALSE)," "))</f>
        <v xml:space="preserve"> </v>
      </c>
      <c r="M1831" t="s">
        <v>5009</v>
      </c>
      <c r="N1831" t="s">
        <v>6527</v>
      </c>
      <c r="O1831" t="s">
        <v>6530</v>
      </c>
      <c r="P1831">
        <v>69</v>
      </c>
      <c r="Q1831" t="s">
        <v>41</v>
      </c>
      <c r="R1831">
        <v>3.1E-2</v>
      </c>
      <c r="S1831" t="s">
        <v>40</v>
      </c>
      <c r="T1831" s="2">
        <v>42259.75</v>
      </c>
      <c r="U1831">
        <v>2.222</v>
      </c>
      <c r="V1831" s="2">
        <v>42257.527777777781</v>
      </c>
      <c r="W1831">
        <v>2.222</v>
      </c>
      <c r="X1831" s="2">
        <v>42257.533645833333</v>
      </c>
      <c r="AA1831" t="s">
        <v>2471</v>
      </c>
      <c r="AB1831" s="2">
        <v>42257.527777777781</v>
      </c>
      <c r="AC1831" t="s">
        <v>6785</v>
      </c>
      <c r="AD1831" t="s">
        <v>6788</v>
      </c>
      <c r="AE1831" t="s">
        <v>8568</v>
      </c>
      <c r="AF1831" t="str">
        <f>IF(H1831="XFMR",IFERROR(VLOOKUP(AP1831,AuctionMapping2019SEP_AUTOS!$D:$J,6,FALSE)," "),IFERROR(VLOOKUP(AO1831,AuctionMapping2019SEP_LINES!$D:$K,7,FALSE)," "))</f>
        <v xml:space="preserve"> </v>
      </c>
      <c r="AG1831" t="str">
        <f>IF(H1831="XFMR",IFERROR(VLOOKUP(AP1831,AuctionMapping2019SEP_AUTOS!$D:$J,5,FALSE)," "),IFERROR(VLOOKUP(AO1831,AuctionMapping2019SEP_LINES!$D:$K,6,FALSE)," "))</f>
        <v xml:space="preserve"> </v>
      </c>
      <c r="AH1831" t="s">
        <v>11113</v>
      </c>
      <c r="AI1831" t="s">
        <v>6527</v>
      </c>
      <c r="AJ1831">
        <v>3.1E-2</v>
      </c>
      <c r="AK1831" t="s">
        <v>11385</v>
      </c>
      <c r="AL1831" t="s">
        <v>11385</v>
      </c>
      <c r="AM1831" s="2">
        <v>42257.558333333327</v>
      </c>
      <c r="AN1831" t="s">
        <v>12498</v>
      </c>
      <c r="AO1831" t="s">
        <v>14955</v>
      </c>
      <c r="AP1831" t="str">
        <f t="shared" si="28"/>
        <v>CARLBDTP-SAGC|CARLBDSAGC11</v>
      </c>
    </row>
    <row r="1832" spans="1:42" x14ac:dyDescent="0.25">
      <c r="A1832" s="1">
        <v>1830</v>
      </c>
      <c r="B1832" t="s">
        <v>40</v>
      </c>
      <c r="D1832" t="str">
        <f>IF(H1832="XFMR",IFERROR(VLOOKUP(AP1832,AuctionMapping2019SEP_AUTOS!$D:$J,7,FALSE)," "),IFERROR(VLOOKUP(AO1832,AuctionMapping2019SEP_LINES!$D:$K,8,FALSE)," "))</f>
        <v xml:space="preserve"> </v>
      </c>
      <c r="E1832" t="s">
        <v>408</v>
      </c>
      <c r="F1832" t="s">
        <v>633</v>
      </c>
      <c r="G1832" s="2">
        <v>42257.279166666667</v>
      </c>
      <c r="H1832" t="s">
        <v>2472</v>
      </c>
      <c r="I1832" t="s">
        <v>4877</v>
      </c>
      <c r="K1832" t="str">
        <f>IF(H1832="XFMR",IFERROR(VLOOKUP(AP1832,AuctionMapping2019SEP_AUTOS!$D:$J,4,FALSE)," "),IFERROR(VLOOKUP(AO1832,AuctionMapping2019SEP_LINES!$D:$K,5,FALSE)," "))</f>
        <v xml:space="preserve"> </v>
      </c>
      <c r="L1832" t="str">
        <f>IF(H1832="XFMR",IFERROR(VLOOKUP(AP1832,AuctionMapping2019SEP_AUTOS!$D:$J,3,FALSE)," "),IFERROR(VLOOKUP(AO1832,AuctionMapping2019SEP_LINES!$D:$K,4,FALSE)," "))</f>
        <v xml:space="preserve"> </v>
      </c>
      <c r="M1832" t="s">
        <v>5811</v>
      </c>
      <c r="N1832" t="s">
        <v>6529</v>
      </c>
      <c r="O1832" t="s">
        <v>6530</v>
      </c>
      <c r="P1832">
        <v>138</v>
      </c>
      <c r="Q1832" t="s">
        <v>41</v>
      </c>
      <c r="R1832">
        <v>0.29299999999999998</v>
      </c>
      <c r="S1832" t="s">
        <v>41</v>
      </c>
      <c r="T1832" s="2">
        <v>42257.333333333343</v>
      </c>
      <c r="U1832">
        <v>0.33300000000000002</v>
      </c>
      <c r="V1832" s="2">
        <v>42257</v>
      </c>
      <c r="W1832">
        <v>0.33300000000000002</v>
      </c>
      <c r="X1832" s="2">
        <v>42235.473240740743</v>
      </c>
      <c r="AA1832" t="s">
        <v>2472</v>
      </c>
      <c r="AB1832" s="2">
        <v>42256.986111111109</v>
      </c>
      <c r="AC1832" t="s">
        <v>6785</v>
      </c>
      <c r="AD1832" t="s">
        <v>6787</v>
      </c>
      <c r="AE1832" t="s">
        <v>8569</v>
      </c>
      <c r="AF1832" t="str">
        <f>IF(H1832="XFMR",IFERROR(VLOOKUP(AP1832,AuctionMapping2019SEP_AUTOS!$D:$J,6,FALSE)," "),IFERROR(VLOOKUP(AO1832,AuctionMapping2019SEP_LINES!$D:$K,7,FALSE)," "))</f>
        <v xml:space="preserve"> </v>
      </c>
      <c r="AG1832" t="str">
        <f>IF(H1832="XFMR",IFERROR(VLOOKUP(AP1832,AuctionMapping2019SEP_AUTOS!$D:$J,5,FALSE)," "),IFERROR(VLOOKUP(AO1832,AuctionMapping2019SEP_LINES!$D:$K,6,FALSE)," "))</f>
        <v xml:space="preserve"> </v>
      </c>
      <c r="AJ1832">
        <v>0.29299999999999998</v>
      </c>
      <c r="AK1832" t="s">
        <v>11384</v>
      </c>
      <c r="AL1832" t="s">
        <v>11384</v>
      </c>
      <c r="AM1832" s="2">
        <v>42257.279166666667</v>
      </c>
      <c r="AN1832" t="s">
        <v>12499</v>
      </c>
      <c r="AO1832" t="s">
        <v>13866</v>
      </c>
      <c r="AP1832" t="str">
        <f t="shared" si="28"/>
        <v>WHITE_PT|69A1</v>
      </c>
    </row>
    <row r="1833" spans="1:42" x14ac:dyDescent="0.25">
      <c r="A1833" s="1">
        <v>1831</v>
      </c>
      <c r="B1833" t="s">
        <v>40</v>
      </c>
      <c r="D1833" t="str">
        <f>IF(H1833="XFMR",IFERROR(VLOOKUP(AP1833,AuctionMapping2019SEP_AUTOS!$D:$J,7,FALSE)," "),IFERROR(VLOOKUP(AO1833,AuctionMapping2019SEP_LINES!$D:$K,8,FALSE)," "))</f>
        <v xml:space="preserve"> </v>
      </c>
      <c r="E1833" t="s">
        <v>42</v>
      </c>
      <c r="F1833" t="s">
        <v>624</v>
      </c>
      <c r="G1833" s="2">
        <v>42255.989583333343</v>
      </c>
      <c r="H1833" t="s">
        <v>2473</v>
      </c>
      <c r="I1833" t="s">
        <v>4877</v>
      </c>
      <c r="K1833" t="str">
        <f>IF(H1833="XFMR",IFERROR(VLOOKUP(AP1833,AuctionMapping2019SEP_AUTOS!$D:$J,4,FALSE)," "),IFERROR(VLOOKUP(AO1833,AuctionMapping2019SEP_LINES!$D:$K,5,FALSE)," "))</f>
        <v xml:space="preserve"> </v>
      </c>
      <c r="L1833" t="str">
        <f>IF(H1833="XFMR",IFERROR(VLOOKUP(AP1833,AuctionMapping2019SEP_AUTOS!$D:$J,3,FALSE)," "),IFERROR(VLOOKUP(AO1833,AuctionMapping2019SEP_LINES!$D:$K,4,FALSE)," "))</f>
        <v xml:space="preserve"> </v>
      </c>
      <c r="M1833" t="s">
        <v>5052</v>
      </c>
      <c r="N1833" t="s">
        <v>6527</v>
      </c>
      <c r="O1833" t="s">
        <v>6530</v>
      </c>
      <c r="P1833">
        <v>138</v>
      </c>
      <c r="Q1833" t="s">
        <v>41</v>
      </c>
      <c r="R1833">
        <v>26.707000000000001</v>
      </c>
      <c r="S1833" t="s">
        <v>41</v>
      </c>
      <c r="T1833" s="2">
        <v>42255.999305555553</v>
      </c>
      <c r="U1833">
        <v>26.713999999999999</v>
      </c>
      <c r="V1833" s="2">
        <v>42229.285416666673</v>
      </c>
      <c r="W1833">
        <v>26.713999999999999</v>
      </c>
      <c r="X1833" s="2">
        <v>42226.282870370371</v>
      </c>
      <c r="AA1833" t="s">
        <v>2473</v>
      </c>
      <c r="AB1833" s="2">
        <v>42229.282638888893</v>
      </c>
      <c r="AC1833" t="s">
        <v>6785</v>
      </c>
      <c r="AD1833" t="s">
        <v>6787</v>
      </c>
      <c r="AE1833" t="s">
        <v>8570</v>
      </c>
      <c r="AF1833" t="str">
        <f>IF(H1833="XFMR",IFERROR(VLOOKUP(AP1833,AuctionMapping2019SEP_AUTOS!$D:$J,6,FALSE)," "),IFERROR(VLOOKUP(AO1833,AuctionMapping2019SEP_LINES!$D:$K,7,FALSE)," "))</f>
        <v xml:space="preserve"> </v>
      </c>
      <c r="AG1833" t="str">
        <f>IF(H1833="XFMR",IFERROR(VLOOKUP(AP1833,AuctionMapping2019SEP_AUTOS!$D:$J,5,FALSE)," "),IFERROR(VLOOKUP(AO1833,AuctionMapping2019SEP_LINES!$D:$K,6,FALSE)," "))</f>
        <v xml:space="preserve"> </v>
      </c>
      <c r="AJ1833">
        <v>26.707000000000001</v>
      </c>
      <c r="AK1833" t="s">
        <v>11384</v>
      </c>
      <c r="AL1833" t="s">
        <v>11384</v>
      </c>
      <c r="AM1833" s="2">
        <v>42255.989583333343</v>
      </c>
      <c r="AN1833" t="s">
        <v>12500</v>
      </c>
      <c r="AO1833" t="s">
        <v>13785</v>
      </c>
      <c r="AP1833" t="str">
        <f t="shared" si="28"/>
        <v>CONCHO|FMR1</v>
      </c>
    </row>
    <row r="1834" spans="1:42" x14ac:dyDescent="0.25">
      <c r="A1834" s="1">
        <v>1832</v>
      </c>
      <c r="B1834" t="s">
        <v>40</v>
      </c>
      <c r="D1834" t="str">
        <f>IF(H1834="XFMR",IFERROR(VLOOKUP(AP1834,AuctionMapping2019SEP_AUTOS!$D:$J,7,FALSE)," "),IFERROR(VLOOKUP(AO1834,AuctionMapping2019SEP_LINES!$D:$K,8,FALSE)," "))</f>
        <v xml:space="preserve"> </v>
      </c>
      <c r="E1834" t="s">
        <v>42</v>
      </c>
      <c r="F1834" t="s">
        <v>624</v>
      </c>
      <c r="G1834" s="2">
        <v>42255.988888888889</v>
      </c>
      <c r="H1834" t="s">
        <v>2474</v>
      </c>
      <c r="I1834" t="s">
        <v>4878</v>
      </c>
      <c r="K1834" t="str">
        <f>IF(H1834="XFMR",IFERROR(VLOOKUP(AP1834,AuctionMapping2019SEP_AUTOS!$D:$J,4,FALSE)," "),IFERROR(VLOOKUP(AO1834,AuctionMapping2019SEP_LINES!$D:$K,5,FALSE)," "))</f>
        <v xml:space="preserve"> </v>
      </c>
      <c r="L1834" t="str">
        <f>IF(H1834="XFMR",IFERROR(VLOOKUP(AP1834,AuctionMapping2019SEP_AUTOS!$D:$J,3,FALSE)," "),IFERROR(VLOOKUP(AO1834,AuctionMapping2019SEP_LINES!$D:$K,4,FALSE)," "))</f>
        <v xml:space="preserve"> </v>
      </c>
      <c r="M1834" t="s">
        <v>4960</v>
      </c>
      <c r="N1834" t="s">
        <v>6527</v>
      </c>
      <c r="O1834" t="s">
        <v>6530</v>
      </c>
      <c r="P1834">
        <v>138</v>
      </c>
      <c r="Q1834" t="s">
        <v>41</v>
      </c>
      <c r="R1834">
        <v>70.322000000000003</v>
      </c>
      <c r="S1834" t="s">
        <v>41</v>
      </c>
      <c r="T1834" s="2">
        <v>42255.999305555553</v>
      </c>
      <c r="U1834">
        <v>70.331999999999994</v>
      </c>
      <c r="V1834" s="2">
        <v>42185.667361111111</v>
      </c>
      <c r="W1834">
        <v>70.331999999999994</v>
      </c>
      <c r="X1834" s="2">
        <v>42179.414282407408</v>
      </c>
      <c r="AA1834" t="s">
        <v>2474</v>
      </c>
      <c r="AB1834" s="2">
        <v>42185.667361111111</v>
      </c>
      <c r="AC1834" t="s">
        <v>6785</v>
      </c>
      <c r="AD1834" t="s">
        <v>6787</v>
      </c>
      <c r="AE1834" t="s">
        <v>8571</v>
      </c>
      <c r="AF1834" t="str">
        <f>IF(H1834="XFMR",IFERROR(VLOOKUP(AP1834,AuctionMapping2019SEP_AUTOS!$D:$J,6,FALSE)," "),IFERROR(VLOOKUP(AO1834,AuctionMapping2019SEP_LINES!$D:$K,7,FALSE)," "))</f>
        <v xml:space="preserve"> </v>
      </c>
      <c r="AG1834" t="str">
        <f>IF(H1834="XFMR",IFERROR(VLOOKUP(AP1834,AuctionMapping2019SEP_AUTOS!$D:$J,5,FALSE)," "),IFERROR(VLOOKUP(AO1834,AuctionMapping2019SEP_LINES!$D:$K,6,FALSE)," "))</f>
        <v xml:space="preserve"> </v>
      </c>
      <c r="AH1834" t="s">
        <v>5248</v>
      </c>
      <c r="AI1834" t="s">
        <v>6527</v>
      </c>
      <c r="AJ1834">
        <v>70.322000000000003</v>
      </c>
      <c r="AK1834" t="s">
        <v>11384</v>
      </c>
      <c r="AL1834" t="s">
        <v>11384</v>
      </c>
      <c r="AM1834" s="2">
        <v>42255.988888888889</v>
      </c>
      <c r="AN1834" t="s">
        <v>11514</v>
      </c>
      <c r="AO1834" t="s">
        <v>14956</v>
      </c>
      <c r="AP1834" t="str">
        <f t="shared" si="28"/>
        <v>BGLK-JERRY|BGLKJERRY01</v>
      </c>
    </row>
    <row r="1835" spans="1:42" x14ac:dyDescent="0.25">
      <c r="A1835" s="1">
        <v>1833</v>
      </c>
      <c r="B1835" t="s">
        <v>40</v>
      </c>
      <c r="D1835" t="str">
        <f>IF(H1835="XFMR",IFERROR(VLOOKUP(AP1835,AuctionMapping2019SEP_AUTOS!$D:$J,7,FALSE)," "),IFERROR(VLOOKUP(AO1835,AuctionMapping2019SEP_LINES!$D:$K,8,FALSE)," "))</f>
        <v xml:space="preserve"> </v>
      </c>
      <c r="E1835" t="s">
        <v>409</v>
      </c>
      <c r="F1835" t="s">
        <v>626</v>
      </c>
      <c r="G1835" s="2">
        <v>42250.525000000001</v>
      </c>
      <c r="H1835" t="s">
        <v>2475</v>
      </c>
      <c r="I1835" t="s">
        <v>4877</v>
      </c>
      <c r="K1835" t="str">
        <f>IF(H1835="XFMR",IFERROR(VLOOKUP(AP1835,AuctionMapping2019SEP_AUTOS!$D:$J,4,FALSE)," "),IFERROR(VLOOKUP(AO1835,AuctionMapping2019SEP_LINES!$D:$K,5,FALSE)," "))</f>
        <v xml:space="preserve"> </v>
      </c>
      <c r="L1835" t="str">
        <f>IF(H1835="XFMR",IFERROR(VLOOKUP(AP1835,AuctionMapping2019SEP_AUTOS!$D:$J,3,FALSE)," "),IFERROR(VLOOKUP(AO1835,AuctionMapping2019SEP_LINES!$D:$K,4,FALSE)," "))</f>
        <v xml:space="preserve"> </v>
      </c>
      <c r="M1835" t="s">
        <v>5573</v>
      </c>
      <c r="N1835" t="s">
        <v>6527</v>
      </c>
      <c r="O1835" t="s">
        <v>6530</v>
      </c>
      <c r="P1835">
        <v>345</v>
      </c>
      <c r="Q1835" t="s">
        <v>41</v>
      </c>
      <c r="R1835">
        <v>2.1920000000000002</v>
      </c>
      <c r="S1835" t="s">
        <v>41</v>
      </c>
      <c r="T1835" s="2">
        <v>42250.791666666657</v>
      </c>
      <c r="U1835">
        <v>2.5</v>
      </c>
      <c r="V1835" s="2">
        <v>42248.291666666657</v>
      </c>
      <c r="W1835">
        <v>2.5</v>
      </c>
      <c r="X1835" s="2">
        <v>42242.613877314812</v>
      </c>
      <c r="AA1835" t="s">
        <v>2475</v>
      </c>
      <c r="AB1835" s="2">
        <v>42248.333333333343</v>
      </c>
      <c r="AC1835" t="s">
        <v>6785</v>
      </c>
      <c r="AD1835" t="s">
        <v>6787</v>
      </c>
      <c r="AE1835" t="s">
        <v>8572</v>
      </c>
      <c r="AF1835" t="str">
        <f>IF(H1835="XFMR",IFERROR(VLOOKUP(AP1835,AuctionMapping2019SEP_AUTOS!$D:$J,6,FALSE)," "),IFERROR(VLOOKUP(AO1835,AuctionMapping2019SEP_LINES!$D:$K,7,FALSE)," "))</f>
        <v xml:space="preserve"> </v>
      </c>
      <c r="AG1835" t="str">
        <f>IF(H1835="XFMR",IFERROR(VLOOKUP(AP1835,AuctionMapping2019SEP_AUTOS!$D:$J,5,FALSE)," "),IFERROR(VLOOKUP(AO1835,AuctionMapping2019SEP_LINES!$D:$K,6,FALSE)," "))</f>
        <v xml:space="preserve"> </v>
      </c>
      <c r="AJ1835">
        <v>2.1920000000000002</v>
      </c>
      <c r="AK1835" t="s">
        <v>11384</v>
      </c>
      <c r="AL1835" t="s">
        <v>11384</v>
      </c>
      <c r="AM1835" s="2">
        <v>42250.525000000001</v>
      </c>
      <c r="AN1835" t="s">
        <v>12218</v>
      </c>
      <c r="AO1835" t="s">
        <v>14957</v>
      </c>
      <c r="AP1835" t="str">
        <f t="shared" si="28"/>
        <v>SWEETWN4|5</v>
      </c>
    </row>
    <row r="1836" spans="1:42" x14ac:dyDescent="0.25">
      <c r="A1836" s="1">
        <v>1834</v>
      </c>
      <c r="B1836" t="s">
        <v>40</v>
      </c>
      <c r="D1836" t="str">
        <f>IF(H1836="XFMR",IFERROR(VLOOKUP(AP1836,AuctionMapping2019SEP_AUTOS!$D:$J,7,FALSE)," "),IFERROR(VLOOKUP(AO1836,AuctionMapping2019SEP_LINES!$D:$K,8,FALSE)," "))</f>
        <v xml:space="preserve"> </v>
      </c>
      <c r="E1836" t="s">
        <v>42</v>
      </c>
      <c r="F1836" t="s">
        <v>623</v>
      </c>
      <c r="G1836" s="2">
        <v>42250.517361111109</v>
      </c>
      <c r="H1836" t="s">
        <v>2476</v>
      </c>
      <c r="I1836" t="s">
        <v>4878</v>
      </c>
      <c r="K1836" t="str">
        <f>IF(H1836="XFMR",IFERROR(VLOOKUP(AP1836,AuctionMapping2019SEP_AUTOS!$D:$J,4,FALSE)," "),IFERROR(VLOOKUP(AO1836,AuctionMapping2019SEP_LINES!$D:$K,5,FALSE)," "))</f>
        <v xml:space="preserve"> </v>
      </c>
      <c r="L1836" t="str">
        <f>IF(H1836="XFMR",IFERROR(VLOOKUP(AP1836,AuctionMapping2019SEP_AUTOS!$D:$J,3,FALSE)," "),IFERROR(VLOOKUP(AO1836,AuctionMapping2019SEP_LINES!$D:$K,4,FALSE)," "))</f>
        <v xml:space="preserve"> </v>
      </c>
      <c r="M1836" t="s">
        <v>5812</v>
      </c>
      <c r="N1836" t="s">
        <v>6529</v>
      </c>
      <c r="O1836" t="s">
        <v>6530</v>
      </c>
      <c r="P1836">
        <v>138</v>
      </c>
      <c r="Q1836" t="s">
        <v>41</v>
      </c>
      <c r="R1836">
        <v>0.45300000000000001</v>
      </c>
      <c r="S1836" t="s">
        <v>41</v>
      </c>
      <c r="T1836" s="2">
        <v>42250.541666666657</v>
      </c>
      <c r="U1836">
        <v>0.45800000000000002</v>
      </c>
      <c r="V1836" s="2">
        <v>42250.083333333343</v>
      </c>
      <c r="W1836">
        <v>0.45800000000000002</v>
      </c>
      <c r="X1836" s="2">
        <v>42212.632314814808</v>
      </c>
      <c r="AA1836" t="s">
        <v>2476</v>
      </c>
      <c r="AB1836" s="2">
        <v>42250.064583333333</v>
      </c>
      <c r="AC1836" t="s">
        <v>6785</v>
      </c>
      <c r="AD1836" t="s">
        <v>6787</v>
      </c>
      <c r="AE1836" t="s">
        <v>8573</v>
      </c>
      <c r="AF1836" t="str">
        <f>IF(H1836="XFMR",IFERROR(VLOOKUP(AP1836,AuctionMapping2019SEP_AUTOS!$D:$J,6,FALSE)," "),IFERROR(VLOOKUP(AO1836,AuctionMapping2019SEP_LINES!$D:$K,7,FALSE)," "))</f>
        <v xml:space="preserve"> </v>
      </c>
      <c r="AG1836" t="str">
        <f>IF(H1836="XFMR",IFERROR(VLOOKUP(AP1836,AuctionMapping2019SEP_AUTOS!$D:$J,5,FALSE)," "),IFERROR(VLOOKUP(AO1836,AuctionMapping2019SEP_LINES!$D:$K,6,FALSE)," "))</f>
        <v xml:space="preserve"> </v>
      </c>
      <c r="AH1836" t="s">
        <v>5310</v>
      </c>
      <c r="AI1836" t="s">
        <v>6529</v>
      </c>
      <c r="AJ1836">
        <v>0.45300000000000001</v>
      </c>
      <c r="AK1836" t="s">
        <v>11384</v>
      </c>
      <c r="AL1836" t="s">
        <v>11384</v>
      </c>
      <c r="AM1836" s="2">
        <v>42250.517361111109</v>
      </c>
      <c r="AN1836" t="s">
        <v>12501</v>
      </c>
      <c r="AO1836" t="s">
        <v>14958</v>
      </c>
      <c r="AP1836" t="str">
        <f t="shared" si="28"/>
        <v>BESSEL-LON_HILL|BESSELLONHI01</v>
      </c>
    </row>
    <row r="1837" spans="1:42" x14ac:dyDescent="0.25">
      <c r="A1837" s="1">
        <v>1835</v>
      </c>
      <c r="B1837" t="s">
        <v>40</v>
      </c>
      <c r="D1837" t="str">
        <f>IF(H1837="XFMR",IFERROR(VLOOKUP(AP1837,AuctionMapping2019SEP_AUTOS!$D:$J,7,FALSE)," "),IFERROR(VLOOKUP(AO1837,AuctionMapping2019SEP_LINES!$D:$K,8,FALSE)," "))</f>
        <v>1</v>
      </c>
      <c r="E1837" t="s">
        <v>42</v>
      </c>
      <c r="F1837" t="s">
        <v>623</v>
      </c>
      <c r="G1837" s="2">
        <v>42249.623611111107</v>
      </c>
      <c r="H1837" t="s">
        <v>2477</v>
      </c>
      <c r="I1837" t="s">
        <v>4878</v>
      </c>
      <c r="K1837" t="str">
        <f>IF(H1837="XFMR",IFERROR(VLOOKUP(AP1837,AuctionMapping2019SEP_AUTOS!$D:$J,4,FALSE)," "),IFERROR(VLOOKUP(AO1837,AuctionMapping2019SEP_LINES!$D:$K,5,FALSE)," "))</f>
        <v>PYRON_1_5</v>
      </c>
      <c r="L1837">
        <f>IF(H1837="XFMR",IFERROR(VLOOKUP(AP1837,AuctionMapping2019SEP_AUTOS!$D:$J,3,FALSE)," "),IFERROR(VLOOKUP(AO1837,AuctionMapping2019SEP_LINES!$D:$K,4,FALSE)," "))</f>
        <v>180958</v>
      </c>
      <c r="M1837" t="s">
        <v>5469</v>
      </c>
      <c r="N1837" t="s">
        <v>6527</v>
      </c>
      <c r="O1837" t="s">
        <v>6530</v>
      </c>
      <c r="P1837">
        <v>345</v>
      </c>
      <c r="Q1837" t="s">
        <v>41</v>
      </c>
      <c r="R1837">
        <v>0.317</v>
      </c>
      <c r="S1837" t="s">
        <v>41</v>
      </c>
      <c r="T1837" s="2">
        <v>42249.75</v>
      </c>
      <c r="U1837">
        <v>0.47899999999999998</v>
      </c>
      <c r="V1837" s="2">
        <v>42249.270833333343</v>
      </c>
      <c r="W1837">
        <v>0.47899999999999998</v>
      </c>
      <c r="X1837" s="2">
        <v>42244.595520833333</v>
      </c>
      <c r="AA1837" t="s">
        <v>2477</v>
      </c>
      <c r="AB1837" s="2">
        <v>42249.306944444441</v>
      </c>
      <c r="AC1837" t="s">
        <v>6785</v>
      </c>
      <c r="AD1837" t="s">
        <v>6787</v>
      </c>
      <c r="AE1837" t="s">
        <v>8574</v>
      </c>
      <c r="AF1837" t="str">
        <f>IF(H1837="XFMR",IFERROR(VLOOKUP(AP1837,AuctionMapping2019SEP_AUTOS!$D:$J,6,FALSE)," "),IFERROR(VLOOKUP(AO1837,AuctionMapping2019SEP_LINES!$D:$K,7,FALSE)," "))</f>
        <v>KIO_SWYD_3_5</v>
      </c>
      <c r="AG1837">
        <f>IF(H1837="XFMR",IFERROR(VLOOKUP(AP1837,AuctionMapping2019SEP_AUTOS!$D:$J,5,FALSE)," "),IFERROR(VLOOKUP(AO1837,AuctionMapping2019SEP_LINES!$D:$K,6,FALSE)," "))</f>
        <v>180959</v>
      </c>
      <c r="AH1837" t="s">
        <v>5272</v>
      </c>
      <c r="AI1837" t="s">
        <v>6527</v>
      </c>
      <c r="AJ1837">
        <v>0.317</v>
      </c>
      <c r="AK1837" t="s">
        <v>11384</v>
      </c>
      <c r="AL1837" t="s">
        <v>11384</v>
      </c>
      <c r="AM1837" s="2">
        <v>42249.623611111107</v>
      </c>
      <c r="AN1837" t="s">
        <v>12502</v>
      </c>
      <c r="AO1837" t="s">
        <v>14959</v>
      </c>
      <c r="AP1837" t="str">
        <f t="shared" si="28"/>
        <v>PYR-KIO_SWYD|PYRLINE1</v>
      </c>
    </row>
    <row r="1838" spans="1:42" x14ac:dyDescent="0.25">
      <c r="A1838" s="1">
        <v>1836</v>
      </c>
      <c r="B1838" t="s">
        <v>40</v>
      </c>
      <c r="D1838" t="str">
        <f>IF(H1838="XFMR",IFERROR(VLOOKUP(AP1838,AuctionMapping2019SEP_AUTOS!$D:$J,7,FALSE)," "),IFERROR(VLOOKUP(AO1838,AuctionMapping2019SEP_LINES!$D:$K,8,FALSE)," "))</f>
        <v xml:space="preserve"> </v>
      </c>
      <c r="E1838" t="s">
        <v>410</v>
      </c>
      <c r="F1838" t="s">
        <v>623</v>
      </c>
      <c r="G1838" s="2">
        <v>42249.4375</v>
      </c>
      <c r="H1838" t="s">
        <v>2478</v>
      </c>
      <c r="I1838" t="s">
        <v>4877</v>
      </c>
      <c r="K1838" t="str">
        <f>IF(H1838="XFMR",IFERROR(VLOOKUP(AP1838,AuctionMapping2019SEP_AUTOS!$D:$J,4,FALSE)," "),IFERROR(VLOOKUP(AO1838,AuctionMapping2019SEP_LINES!$D:$K,5,FALSE)," "))</f>
        <v xml:space="preserve"> </v>
      </c>
      <c r="L1838" t="str">
        <f>IF(H1838="XFMR",IFERROR(VLOOKUP(AP1838,AuctionMapping2019SEP_AUTOS!$D:$J,3,FALSE)," "),IFERROR(VLOOKUP(AO1838,AuctionMapping2019SEP_LINES!$D:$K,4,FALSE)," "))</f>
        <v xml:space="preserve"> </v>
      </c>
      <c r="M1838" t="s">
        <v>5813</v>
      </c>
      <c r="N1838" t="s">
        <v>6528</v>
      </c>
      <c r="O1838" t="s">
        <v>6530</v>
      </c>
      <c r="P1838">
        <v>69</v>
      </c>
      <c r="Q1838" t="s">
        <v>41</v>
      </c>
      <c r="R1838">
        <v>0.40600000000000003</v>
      </c>
      <c r="S1838" t="s">
        <v>40</v>
      </c>
      <c r="T1838" s="2">
        <v>42252.03125</v>
      </c>
      <c r="U1838">
        <v>3</v>
      </c>
      <c r="V1838" s="2">
        <v>42249.03125</v>
      </c>
      <c r="W1838">
        <v>3</v>
      </c>
      <c r="X1838" s="2">
        <v>42249.469722222217</v>
      </c>
      <c r="AA1838" t="s">
        <v>2478</v>
      </c>
      <c r="AB1838" s="2">
        <v>42249.03125</v>
      </c>
      <c r="AC1838" t="s">
        <v>6785</v>
      </c>
      <c r="AD1838" t="s">
        <v>6788</v>
      </c>
      <c r="AE1838" t="s">
        <v>8575</v>
      </c>
      <c r="AF1838" t="str">
        <f>IF(H1838="XFMR",IFERROR(VLOOKUP(AP1838,AuctionMapping2019SEP_AUTOS!$D:$J,6,FALSE)," "),IFERROR(VLOOKUP(AO1838,AuctionMapping2019SEP_LINES!$D:$K,7,FALSE)," "))</f>
        <v xml:space="preserve"> </v>
      </c>
      <c r="AG1838" t="str">
        <f>IF(H1838="XFMR",IFERROR(VLOOKUP(AP1838,AuctionMapping2019SEP_AUTOS!$D:$J,5,FALSE)," "),IFERROR(VLOOKUP(AO1838,AuctionMapping2019SEP_LINES!$D:$K,6,FALSE)," "))</f>
        <v xml:space="preserve"> </v>
      </c>
      <c r="AJ1838">
        <v>0.40600000000000003</v>
      </c>
      <c r="AK1838" t="s">
        <v>11385</v>
      </c>
      <c r="AL1838" t="s">
        <v>11385</v>
      </c>
      <c r="AM1838" s="2">
        <v>42249.4375</v>
      </c>
      <c r="AN1838" t="s">
        <v>12503</v>
      </c>
      <c r="AO1838" t="s">
        <v>13785</v>
      </c>
      <c r="AP1838" t="str">
        <f t="shared" si="28"/>
        <v>WND|FMR1</v>
      </c>
    </row>
    <row r="1839" spans="1:42" x14ac:dyDescent="0.25">
      <c r="A1839" s="1">
        <v>1837</v>
      </c>
      <c r="B1839" t="s">
        <v>40</v>
      </c>
      <c r="D1839" t="str">
        <f>IF(H1839="XFMR",IFERROR(VLOOKUP(AP1839,AuctionMapping2019SEP_AUTOS!$D:$J,7,FALSE)," "),IFERROR(VLOOKUP(AO1839,AuctionMapping2019SEP_LINES!$D:$K,8,FALSE)," "))</f>
        <v xml:space="preserve"> </v>
      </c>
      <c r="E1839" t="s">
        <v>42</v>
      </c>
      <c r="F1839" t="s">
        <v>624</v>
      </c>
      <c r="G1839" s="2">
        <v>42248.999305555553</v>
      </c>
      <c r="H1839" t="s">
        <v>2479</v>
      </c>
      <c r="I1839" t="s">
        <v>4877</v>
      </c>
      <c r="K1839" t="str">
        <f>IF(H1839="XFMR",IFERROR(VLOOKUP(AP1839,AuctionMapping2019SEP_AUTOS!$D:$J,4,FALSE)," "),IFERROR(VLOOKUP(AO1839,AuctionMapping2019SEP_LINES!$D:$K,5,FALSE)," "))</f>
        <v xml:space="preserve"> </v>
      </c>
      <c r="L1839" t="str">
        <f>IF(H1839="XFMR",IFERROR(VLOOKUP(AP1839,AuctionMapping2019SEP_AUTOS!$D:$J,3,FALSE)," "),IFERROR(VLOOKUP(AO1839,AuctionMapping2019SEP_LINES!$D:$K,4,FALSE)," "))</f>
        <v xml:space="preserve"> </v>
      </c>
      <c r="M1839" t="s">
        <v>5619</v>
      </c>
      <c r="N1839" t="s">
        <v>6528</v>
      </c>
      <c r="O1839" t="s">
        <v>6530</v>
      </c>
      <c r="P1839">
        <v>345</v>
      </c>
      <c r="Q1839" t="s">
        <v>41</v>
      </c>
      <c r="R1839">
        <v>43.582999999999998</v>
      </c>
      <c r="S1839" t="s">
        <v>41</v>
      </c>
      <c r="T1839" s="2">
        <v>42248.999305555553</v>
      </c>
      <c r="U1839">
        <v>43.582999999999998</v>
      </c>
      <c r="V1839" s="2">
        <v>42205.416666666657</v>
      </c>
      <c r="W1839">
        <v>43.582999999999998</v>
      </c>
      <c r="X1839" s="2">
        <v>42200.47084490741</v>
      </c>
      <c r="AA1839" t="s">
        <v>2479</v>
      </c>
      <c r="AB1839" s="2">
        <v>42205.416666666657</v>
      </c>
      <c r="AC1839" t="s">
        <v>6785</v>
      </c>
      <c r="AD1839" t="s">
        <v>6787</v>
      </c>
      <c r="AE1839" t="s">
        <v>8576</v>
      </c>
      <c r="AF1839" t="str">
        <f>IF(H1839="XFMR",IFERROR(VLOOKUP(AP1839,AuctionMapping2019SEP_AUTOS!$D:$J,6,FALSE)," "),IFERROR(VLOOKUP(AO1839,AuctionMapping2019SEP_LINES!$D:$K,7,FALSE)," "))</f>
        <v xml:space="preserve"> </v>
      </c>
      <c r="AG1839" t="str">
        <f>IF(H1839="XFMR",IFERROR(VLOOKUP(AP1839,AuctionMapping2019SEP_AUTOS!$D:$J,5,FALSE)," "),IFERROR(VLOOKUP(AO1839,AuctionMapping2019SEP_LINES!$D:$K,6,FALSE)," "))</f>
        <v xml:space="preserve"> </v>
      </c>
      <c r="AJ1839">
        <v>43.582999999999998</v>
      </c>
      <c r="AK1839" t="s">
        <v>11384</v>
      </c>
      <c r="AL1839" t="s">
        <v>11384</v>
      </c>
      <c r="AM1839" s="2">
        <v>42248.999305555553</v>
      </c>
      <c r="AN1839" t="s">
        <v>12272</v>
      </c>
      <c r="AO1839" t="s">
        <v>13838</v>
      </c>
      <c r="AP1839" t="str">
        <f t="shared" si="28"/>
        <v>VLSES|FMR3</v>
      </c>
    </row>
    <row r="1840" spans="1:42" x14ac:dyDescent="0.25">
      <c r="A1840" s="1">
        <v>1838</v>
      </c>
      <c r="B1840" t="s">
        <v>40</v>
      </c>
      <c r="D1840" t="str">
        <f>IF(H1840="XFMR",IFERROR(VLOOKUP(AP1840,AuctionMapping2019SEP_AUTOS!$D:$J,7,FALSE)," "),IFERROR(VLOOKUP(AO1840,AuctionMapping2019SEP_LINES!$D:$K,8,FALSE)," "))</f>
        <v xml:space="preserve"> </v>
      </c>
      <c r="E1840" t="s">
        <v>42</v>
      </c>
      <c r="F1840" t="s">
        <v>624</v>
      </c>
      <c r="G1840" s="2">
        <v>42248.999305555553</v>
      </c>
      <c r="H1840" t="s">
        <v>2480</v>
      </c>
      <c r="I1840" t="s">
        <v>4877</v>
      </c>
      <c r="K1840" t="str">
        <f>IF(H1840="XFMR",IFERROR(VLOOKUP(AP1840,AuctionMapping2019SEP_AUTOS!$D:$J,4,FALSE)," "),IFERROR(VLOOKUP(AO1840,AuctionMapping2019SEP_LINES!$D:$K,5,FALSE)," "))</f>
        <v xml:space="preserve"> </v>
      </c>
      <c r="L1840" t="str">
        <f>IF(H1840="XFMR",IFERROR(VLOOKUP(AP1840,AuctionMapping2019SEP_AUTOS!$D:$J,3,FALSE)," "),IFERROR(VLOOKUP(AO1840,AuctionMapping2019SEP_LINES!$D:$K,4,FALSE)," "))</f>
        <v xml:space="preserve"> </v>
      </c>
      <c r="M1840" t="s">
        <v>5619</v>
      </c>
      <c r="N1840" t="s">
        <v>6528</v>
      </c>
      <c r="O1840" t="s">
        <v>6530</v>
      </c>
      <c r="P1840">
        <v>138</v>
      </c>
      <c r="Q1840" t="s">
        <v>41</v>
      </c>
      <c r="R1840">
        <v>43.582999999999998</v>
      </c>
      <c r="S1840" t="s">
        <v>41</v>
      </c>
      <c r="T1840" s="2">
        <v>42248.999305555553</v>
      </c>
      <c r="U1840">
        <v>43.582999999999998</v>
      </c>
      <c r="V1840" s="2">
        <v>42205.416666666657</v>
      </c>
      <c r="W1840">
        <v>43.582999999999998</v>
      </c>
      <c r="X1840" s="2">
        <v>42200.47084490741</v>
      </c>
      <c r="AA1840" t="s">
        <v>2480</v>
      </c>
      <c r="AB1840" s="2">
        <v>42205.416666666657</v>
      </c>
      <c r="AC1840" t="s">
        <v>6785</v>
      </c>
      <c r="AD1840" t="s">
        <v>6787</v>
      </c>
      <c r="AE1840" t="s">
        <v>8577</v>
      </c>
      <c r="AF1840" t="str">
        <f>IF(H1840="XFMR",IFERROR(VLOOKUP(AP1840,AuctionMapping2019SEP_AUTOS!$D:$J,6,FALSE)," "),IFERROR(VLOOKUP(AO1840,AuctionMapping2019SEP_LINES!$D:$K,7,FALSE)," "))</f>
        <v xml:space="preserve"> </v>
      </c>
      <c r="AG1840" t="str">
        <f>IF(H1840="XFMR",IFERROR(VLOOKUP(AP1840,AuctionMapping2019SEP_AUTOS!$D:$J,5,FALSE)," "),IFERROR(VLOOKUP(AO1840,AuctionMapping2019SEP_LINES!$D:$K,6,FALSE)," "))</f>
        <v xml:space="preserve"> </v>
      </c>
      <c r="AJ1840">
        <v>43.582999999999998</v>
      </c>
      <c r="AK1840" t="s">
        <v>11384</v>
      </c>
      <c r="AL1840" t="s">
        <v>11384</v>
      </c>
      <c r="AM1840" s="2">
        <v>42248.999305555553</v>
      </c>
      <c r="AN1840" t="s">
        <v>12272</v>
      </c>
      <c r="AO1840" t="s">
        <v>13945</v>
      </c>
      <c r="AP1840" t="str">
        <f t="shared" si="28"/>
        <v>VLSES|FMR2</v>
      </c>
    </row>
    <row r="1841" spans="1:42" x14ac:dyDescent="0.25">
      <c r="A1841" s="1">
        <v>1839</v>
      </c>
      <c r="B1841" t="s">
        <v>40</v>
      </c>
      <c r="D1841" t="str">
        <f>IF(H1841="XFMR",IFERROR(VLOOKUP(AP1841,AuctionMapping2019SEP_AUTOS!$D:$J,7,FALSE)," "),IFERROR(VLOOKUP(AO1841,AuctionMapping2019SEP_LINES!$D:$K,8,FALSE)," "))</f>
        <v xml:space="preserve"> </v>
      </c>
      <c r="E1841" t="s">
        <v>42</v>
      </c>
      <c r="F1841" t="s">
        <v>624</v>
      </c>
      <c r="G1841" s="2">
        <v>42248.999305555553</v>
      </c>
      <c r="H1841" t="s">
        <v>2481</v>
      </c>
      <c r="I1841" t="s">
        <v>4877</v>
      </c>
      <c r="K1841" t="str">
        <f>IF(H1841="XFMR",IFERROR(VLOOKUP(AP1841,AuctionMapping2019SEP_AUTOS!$D:$J,4,FALSE)," "),IFERROR(VLOOKUP(AO1841,AuctionMapping2019SEP_LINES!$D:$K,5,FALSE)," "))</f>
        <v xml:space="preserve"> </v>
      </c>
      <c r="L1841" t="str">
        <f>IF(H1841="XFMR",IFERROR(VLOOKUP(AP1841,AuctionMapping2019SEP_AUTOS!$D:$J,3,FALSE)," "),IFERROR(VLOOKUP(AO1841,AuctionMapping2019SEP_LINES!$D:$K,4,FALSE)," "))</f>
        <v xml:space="preserve"> </v>
      </c>
      <c r="M1841" t="s">
        <v>5619</v>
      </c>
      <c r="N1841" t="s">
        <v>6528</v>
      </c>
      <c r="O1841" t="s">
        <v>6530</v>
      </c>
      <c r="P1841">
        <v>138</v>
      </c>
      <c r="Q1841" t="s">
        <v>41</v>
      </c>
      <c r="R1841">
        <v>43.582999999999998</v>
      </c>
      <c r="S1841" t="s">
        <v>41</v>
      </c>
      <c r="T1841" s="2">
        <v>42248.999305555553</v>
      </c>
      <c r="U1841">
        <v>43.582999999999998</v>
      </c>
      <c r="V1841" s="2">
        <v>42205.416666666657</v>
      </c>
      <c r="W1841">
        <v>43.582999999999998</v>
      </c>
      <c r="X1841" s="2">
        <v>42200.47084490741</v>
      </c>
      <c r="AA1841" t="s">
        <v>2481</v>
      </c>
      <c r="AB1841" s="2">
        <v>42205.416666666657</v>
      </c>
      <c r="AC1841" t="s">
        <v>6785</v>
      </c>
      <c r="AD1841" t="s">
        <v>6787</v>
      </c>
      <c r="AE1841" t="s">
        <v>8578</v>
      </c>
      <c r="AF1841" t="str">
        <f>IF(H1841="XFMR",IFERROR(VLOOKUP(AP1841,AuctionMapping2019SEP_AUTOS!$D:$J,6,FALSE)," "),IFERROR(VLOOKUP(AO1841,AuctionMapping2019SEP_LINES!$D:$K,7,FALSE)," "))</f>
        <v xml:space="preserve"> </v>
      </c>
      <c r="AG1841" t="str">
        <f>IF(H1841="XFMR",IFERROR(VLOOKUP(AP1841,AuctionMapping2019SEP_AUTOS!$D:$J,5,FALSE)," "),IFERROR(VLOOKUP(AO1841,AuctionMapping2019SEP_LINES!$D:$K,6,FALSE)," "))</f>
        <v xml:space="preserve"> </v>
      </c>
      <c r="AJ1841">
        <v>43.582999999999998</v>
      </c>
      <c r="AK1841" t="s">
        <v>11384</v>
      </c>
      <c r="AL1841" t="s">
        <v>11384</v>
      </c>
      <c r="AM1841" s="2">
        <v>42248.999305555553</v>
      </c>
      <c r="AN1841" t="s">
        <v>12272</v>
      </c>
      <c r="AO1841" t="s">
        <v>13785</v>
      </c>
      <c r="AP1841" t="str">
        <f t="shared" si="28"/>
        <v>VLSES|FMR1</v>
      </c>
    </row>
    <row r="1842" spans="1:42" x14ac:dyDescent="0.25">
      <c r="A1842" s="1">
        <v>1840</v>
      </c>
      <c r="B1842" t="s">
        <v>40</v>
      </c>
      <c r="D1842" t="str">
        <f>IF(H1842="XFMR",IFERROR(VLOOKUP(AP1842,AuctionMapping2019SEP_AUTOS!$D:$J,7,FALSE)," "),IFERROR(VLOOKUP(AO1842,AuctionMapping2019SEP_LINES!$D:$K,8,FALSE)," "))</f>
        <v xml:space="preserve"> </v>
      </c>
      <c r="E1842" t="s">
        <v>42</v>
      </c>
      <c r="F1842" t="s">
        <v>624</v>
      </c>
      <c r="G1842" s="2">
        <v>42248.987500000003</v>
      </c>
      <c r="H1842" t="s">
        <v>2482</v>
      </c>
      <c r="I1842" t="s">
        <v>4878</v>
      </c>
      <c r="K1842" t="str">
        <f>IF(H1842="XFMR",IFERROR(VLOOKUP(AP1842,AuctionMapping2019SEP_AUTOS!$D:$J,4,FALSE)," "),IFERROR(VLOOKUP(AO1842,AuctionMapping2019SEP_LINES!$D:$K,5,FALSE)," "))</f>
        <v xml:space="preserve"> </v>
      </c>
      <c r="L1842" t="str">
        <f>IF(H1842="XFMR",IFERROR(VLOOKUP(AP1842,AuctionMapping2019SEP_AUTOS!$D:$J,3,FALSE)," "),IFERROR(VLOOKUP(AO1842,AuctionMapping2019SEP_LINES!$D:$K,4,FALSE)," "))</f>
        <v xml:space="preserve"> </v>
      </c>
      <c r="M1842" t="s">
        <v>5814</v>
      </c>
      <c r="N1842" t="s">
        <v>6529</v>
      </c>
      <c r="O1842" t="s">
        <v>6530</v>
      </c>
      <c r="P1842">
        <v>138</v>
      </c>
      <c r="Q1842" t="s">
        <v>41</v>
      </c>
      <c r="R1842">
        <v>109.29300000000001</v>
      </c>
      <c r="S1842" t="s">
        <v>41</v>
      </c>
      <c r="T1842" s="2">
        <v>42249</v>
      </c>
      <c r="U1842">
        <v>109.306</v>
      </c>
      <c r="V1842" s="2">
        <v>42139.694444444453</v>
      </c>
      <c r="W1842">
        <v>109.306</v>
      </c>
      <c r="X1842" s="2">
        <v>42139.693530092591</v>
      </c>
      <c r="AA1842" t="s">
        <v>2482</v>
      </c>
      <c r="AB1842" s="2">
        <v>42139.694444444453</v>
      </c>
      <c r="AC1842" t="s">
        <v>6785</v>
      </c>
      <c r="AD1842" t="s">
        <v>6787</v>
      </c>
      <c r="AE1842" t="s">
        <v>8579</v>
      </c>
      <c r="AF1842" t="str">
        <f>IF(H1842="XFMR",IFERROR(VLOOKUP(AP1842,AuctionMapping2019SEP_AUTOS!$D:$J,6,FALSE)," "),IFERROR(VLOOKUP(AO1842,AuctionMapping2019SEP_LINES!$D:$K,7,FALSE)," "))</f>
        <v xml:space="preserve"> </v>
      </c>
      <c r="AG1842" t="str">
        <f>IF(H1842="XFMR",IFERROR(VLOOKUP(AP1842,AuctionMapping2019SEP_AUTOS!$D:$J,5,FALSE)," "),IFERROR(VLOOKUP(AO1842,AuctionMapping2019SEP_LINES!$D:$K,6,FALSE)," "))</f>
        <v xml:space="preserve"> </v>
      </c>
      <c r="AH1842" t="s">
        <v>5651</v>
      </c>
      <c r="AI1842" t="s">
        <v>6529</v>
      </c>
      <c r="AJ1842">
        <v>109.29300000000001</v>
      </c>
      <c r="AK1842" t="s">
        <v>11384</v>
      </c>
      <c r="AL1842" t="s">
        <v>11386</v>
      </c>
      <c r="AM1842" s="2">
        <v>42248.987500000003</v>
      </c>
      <c r="AN1842" t="s">
        <v>12504</v>
      </c>
      <c r="AO1842" t="s">
        <v>14960</v>
      </c>
      <c r="AP1842" t="str">
        <f t="shared" si="28"/>
        <v>RIO_BRAV-WORMSER|RIOBRWORMSE01</v>
      </c>
    </row>
    <row r="1843" spans="1:42" x14ac:dyDescent="0.25">
      <c r="A1843" s="1">
        <v>1841</v>
      </c>
      <c r="B1843" t="s">
        <v>40</v>
      </c>
      <c r="D1843" t="str">
        <f>IF(H1843="XFMR",IFERROR(VLOOKUP(AP1843,AuctionMapping2019SEP_AUTOS!$D:$J,7,FALSE)," "),IFERROR(VLOOKUP(AO1843,AuctionMapping2019SEP_LINES!$D:$K,8,FALSE)," "))</f>
        <v xml:space="preserve"> </v>
      </c>
      <c r="E1843" t="s">
        <v>42</v>
      </c>
      <c r="F1843" t="s">
        <v>626</v>
      </c>
      <c r="G1843" s="2">
        <v>42248.640277777777</v>
      </c>
      <c r="H1843" t="s">
        <v>2483</v>
      </c>
      <c r="I1843" t="s">
        <v>4878</v>
      </c>
      <c r="K1843" t="str">
        <f>IF(H1843="XFMR",IFERROR(VLOOKUP(AP1843,AuctionMapping2019SEP_AUTOS!$D:$J,4,FALSE)," "),IFERROR(VLOOKUP(AO1843,AuctionMapping2019SEP_LINES!$D:$K,5,FALSE)," "))</f>
        <v xml:space="preserve"> </v>
      </c>
      <c r="L1843" t="str">
        <f>IF(H1843="XFMR",IFERROR(VLOOKUP(AP1843,AuctionMapping2019SEP_AUTOS!$D:$J,3,FALSE)," "),IFERROR(VLOOKUP(AO1843,AuctionMapping2019SEP_LINES!$D:$K,4,FALSE)," "))</f>
        <v xml:space="preserve"> </v>
      </c>
      <c r="M1843" t="s">
        <v>5222</v>
      </c>
      <c r="N1843" t="s">
        <v>6529</v>
      </c>
      <c r="O1843" t="s">
        <v>6530</v>
      </c>
      <c r="P1843">
        <v>345</v>
      </c>
      <c r="Q1843" t="s">
        <v>41</v>
      </c>
      <c r="R1843">
        <v>0.307</v>
      </c>
      <c r="S1843" t="s">
        <v>41</v>
      </c>
      <c r="T1843" s="2">
        <v>42248.666666666657</v>
      </c>
      <c r="U1843">
        <v>0.33300000000000002</v>
      </c>
      <c r="V1843" s="2">
        <v>42248.333333333343</v>
      </c>
      <c r="W1843">
        <v>0.33300000000000002</v>
      </c>
      <c r="X1843" s="2">
        <v>42244.399629629632</v>
      </c>
      <c r="AA1843" t="s">
        <v>6713</v>
      </c>
      <c r="AB1843" s="2">
        <v>42248.333333333343</v>
      </c>
      <c r="AC1843" t="s">
        <v>6785</v>
      </c>
      <c r="AD1843" t="s">
        <v>6787</v>
      </c>
      <c r="AE1843" t="s">
        <v>8580</v>
      </c>
      <c r="AF1843" t="str">
        <f>IF(H1843="XFMR",IFERROR(VLOOKUP(AP1843,AuctionMapping2019SEP_AUTOS!$D:$J,6,FALSE)," "),IFERROR(VLOOKUP(AO1843,AuctionMapping2019SEP_LINES!$D:$K,7,FALSE)," "))</f>
        <v xml:space="preserve"> </v>
      </c>
      <c r="AG1843" t="str">
        <f>IF(H1843="XFMR",IFERROR(VLOOKUP(AP1843,AuctionMapping2019SEP_AUTOS!$D:$J,5,FALSE)," "),IFERROR(VLOOKUP(AO1843,AuctionMapping2019SEP_LINES!$D:$K,6,FALSE)," "))</f>
        <v xml:space="preserve"> </v>
      </c>
      <c r="AH1843" t="s">
        <v>5330</v>
      </c>
      <c r="AI1843" t="s">
        <v>6529</v>
      </c>
      <c r="AJ1843">
        <v>0.307</v>
      </c>
      <c r="AK1843" t="s">
        <v>11384</v>
      </c>
      <c r="AL1843" t="s">
        <v>11384</v>
      </c>
      <c r="AM1843" s="2">
        <v>42248.640277777777</v>
      </c>
      <c r="AN1843" t="s">
        <v>12505</v>
      </c>
      <c r="AO1843" t="s">
        <v>14961</v>
      </c>
      <c r="AP1843" t="str">
        <f t="shared" si="28"/>
        <v>HILLCTRY-MARION|HILMAR1</v>
      </c>
    </row>
    <row r="1844" spans="1:42" x14ac:dyDescent="0.25">
      <c r="A1844" s="1">
        <v>1842</v>
      </c>
      <c r="B1844" t="s">
        <v>40</v>
      </c>
      <c r="D1844" t="str">
        <f>IF(H1844="XFMR",IFERROR(VLOOKUP(AP1844,AuctionMapping2019SEP_AUTOS!$D:$J,7,FALSE)," "),IFERROR(VLOOKUP(AO1844,AuctionMapping2019SEP_LINES!$D:$K,8,FALSE)," "))</f>
        <v xml:space="preserve"> </v>
      </c>
      <c r="E1844" t="s">
        <v>42</v>
      </c>
      <c r="F1844" t="s">
        <v>623</v>
      </c>
      <c r="G1844" s="2">
        <v>42246.925000000003</v>
      </c>
      <c r="H1844" t="s">
        <v>2484</v>
      </c>
      <c r="I1844" t="s">
        <v>4878</v>
      </c>
      <c r="K1844" t="str">
        <f>IF(H1844="XFMR",IFERROR(VLOOKUP(AP1844,AuctionMapping2019SEP_AUTOS!$D:$J,4,FALSE)," "),IFERROR(VLOOKUP(AO1844,AuctionMapping2019SEP_LINES!$D:$K,5,FALSE)," "))</f>
        <v xml:space="preserve"> </v>
      </c>
      <c r="L1844" t="str">
        <f>IF(H1844="XFMR",IFERROR(VLOOKUP(AP1844,AuctionMapping2019SEP_AUTOS!$D:$J,3,FALSE)," "),IFERROR(VLOOKUP(AO1844,AuctionMapping2019SEP_LINES!$D:$K,4,FALSE)," "))</f>
        <v xml:space="preserve"> </v>
      </c>
      <c r="M1844" t="s">
        <v>5815</v>
      </c>
      <c r="N1844" t="s">
        <v>6528</v>
      </c>
      <c r="O1844" t="s">
        <v>6530</v>
      </c>
      <c r="P1844">
        <v>138</v>
      </c>
      <c r="Q1844" t="s">
        <v>41</v>
      </c>
      <c r="R1844">
        <v>0.623</v>
      </c>
      <c r="S1844" t="s">
        <v>41</v>
      </c>
      <c r="T1844" s="2">
        <v>42247.25</v>
      </c>
      <c r="U1844">
        <v>1</v>
      </c>
      <c r="V1844" s="2">
        <v>42246.25</v>
      </c>
      <c r="W1844">
        <v>1</v>
      </c>
      <c r="X1844" s="2">
        <v>42241.582037037027</v>
      </c>
      <c r="AA1844" t="s">
        <v>2484</v>
      </c>
      <c r="AB1844" s="2">
        <v>42246.302083333343</v>
      </c>
      <c r="AC1844" t="s">
        <v>6785</v>
      </c>
      <c r="AD1844" t="s">
        <v>6787</v>
      </c>
      <c r="AE1844" t="s">
        <v>8581</v>
      </c>
      <c r="AF1844" t="str">
        <f>IF(H1844="XFMR",IFERROR(VLOOKUP(AP1844,AuctionMapping2019SEP_AUTOS!$D:$J,6,FALSE)," "),IFERROR(VLOOKUP(AO1844,AuctionMapping2019SEP_LINES!$D:$K,7,FALSE)," "))</f>
        <v xml:space="preserve"> </v>
      </c>
      <c r="AG1844" t="str">
        <f>IF(H1844="XFMR",IFERROR(VLOOKUP(AP1844,AuctionMapping2019SEP_AUTOS!$D:$J,5,FALSE)," "),IFERROR(VLOOKUP(AO1844,AuctionMapping2019SEP_LINES!$D:$K,6,FALSE)," "))</f>
        <v xml:space="preserve"> </v>
      </c>
      <c r="AH1844" t="s">
        <v>5613</v>
      </c>
      <c r="AI1844" t="s">
        <v>6528</v>
      </c>
      <c r="AJ1844">
        <v>0.623</v>
      </c>
      <c r="AK1844" t="s">
        <v>11384</v>
      </c>
      <c r="AL1844" t="s">
        <v>11384</v>
      </c>
      <c r="AM1844" s="2">
        <v>42246.925000000003</v>
      </c>
      <c r="AN1844" t="s">
        <v>12506</v>
      </c>
      <c r="AO1844" t="s">
        <v>14086</v>
      </c>
      <c r="AP1844" t="str">
        <f t="shared" si="28"/>
        <v>CWDTP-VENSW|1870D</v>
      </c>
    </row>
    <row r="1845" spans="1:42" x14ac:dyDescent="0.25">
      <c r="A1845" s="1">
        <v>1843</v>
      </c>
      <c r="B1845" t="s">
        <v>40</v>
      </c>
      <c r="D1845" t="str">
        <f>IF(H1845="XFMR",IFERROR(VLOOKUP(AP1845,AuctionMapping2019SEP_AUTOS!$D:$J,7,FALSE)," "),IFERROR(VLOOKUP(AO1845,AuctionMapping2019SEP_LINES!$D:$K,8,FALSE)," "))</f>
        <v xml:space="preserve"> </v>
      </c>
      <c r="E1845" t="s">
        <v>42</v>
      </c>
      <c r="F1845" t="s">
        <v>630</v>
      </c>
      <c r="G1845" s="2">
        <v>42246.682638888888</v>
      </c>
      <c r="H1845" t="s">
        <v>2485</v>
      </c>
      <c r="I1845" t="s">
        <v>4878</v>
      </c>
      <c r="K1845" t="str">
        <f>IF(H1845="XFMR",IFERROR(VLOOKUP(AP1845,AuctionMapping2019SEP_AUTOS!$D:$J,4,FALSE)," "),IFERROR(VLOOKUP(AO1845,AuctionMapping2019SEP_LINES!$D:$K,5,FALSE)," "))</f>
        <v xml:space="preserve"> </v>
      </c>
      <c r="L1845" t="str">
        <f>IF(H1845="XFMR",IFERROR(VLOOKUP(AP1845,AuctionMapping2019SEP_AUTOS!$D:$J,3,FALSE)," "),IFERROR(VLOOKUP(AO1845,AuctionMapping2019SEP_LINES!$D:$K,4,FALSE)," "))</f>
        <v xml:space="preserve"> </v>
      </c>
      <c r="M1845" t="s">
        <v>5816</v>
      </c>
      <c r="N1845" t="s">
        <v>6527</v>
      </c>
      <c r="O1845" t="s">
        <v>6530</v>
      </c>
      <c r="P1845">
        <v>69</v>
      </c>
      <c r="Q1845" t="s">
        <v>41</v>
      </c>
      <c r="R1845">
        <v>0.92700000000000005</v>
      </c>
      <c r="S1845" t="s">
        <v>40</v>
      </c>
      <c r="T1845" s="2">
        <v>42248.666666666657</v>
      </c>
      <c r="U1845">
        <v>2.911</v>
      </c>
      <c r="V1845" s="2">
        <v>42245.755555555559</v>
      </c>
      <c r="W1845">
        <v>2.911</v>
      </c>
      <c r="X1845" s="2">
        <v>42245.826099537036</v>
      </c>
      <c r="AA1845" t="s">
        <v>2485</v>
      </c>
      <c r="AB1845" s="2">
        <v>42245.755555555559</v>
      </c>
      <c r="AC1845" t="s">
        <v>6785</v>
      </c>
      <c r="AD1845" t="s">
        <v>6788</v>
      </c>
      <c r="AE1845" t="s">
        <v>8582</v>
      </c>
      <c r="AF1845" t="str">
        <f>IF(H1845="XFMR",IFERROR(VLOOKUP(AP1845,AuctionMapping2019SEP_AUTOS!$D:$J,6,FALSE)," "),IFERROR(VLOOKUP(AO1845,AuctionMapping2019SEP_LINES!$D:$K,7,FALSE)," "))</f>
        <v xml:space="preserve"> </v>
      </c>
      <c r="AG1845" t="str">
        <f>IF(H1845="XFMR",IFERROR(VLOOKUP(AP1845,AuctionMapping2019SEP_AUTOS!$D:$J,5,FALSE)," "),IFERROR(VLOOKUP(AO1845,AuctionMapping2019SEP_LINES!$D:$K,6,FALSE)," "))</f>
        <v xml:space="preserve"> </v>
      </c>
      <c r="AH1845" t="s">
        <v>10826</v>
      </c>
      <c r="AI1845" t="s">
        <v>6527</v>
      </c>
      <c r="AJ1845">
        <v>0.92700000000000005</v>
      </c>
      <c r="AK1845" t="s">
        <v>11385</v>
      </c>
      <c r="AL1845" t="s">
        <v>11385</v>
      </c>
      <c r="AM1845" s="2">
        <v>42246.682638888888</v>
      </c>
      <c r="AN1845" t="s">
        <v>12507</v>
      </c>
      <c r="AO1845" t="s">
        <v>14962</v>
      </c>
      <c r="AP1845" t="str">
        <f t="shared" si="28"/>
        <v>CLFK-ONYS|CLFKONYS11</v>
      </c>
    </row>
    <row r="1846" spans="1:42" x14ac:dyDescent="0.25">
      <c r="A1846" s="1">
        <v>1844</v>
      </c>
      <c r="B1846" t="s">
        <v>40</v>
      </c>
      <c r="D1846" t="str">
        <f>IF(H1846="XFMR",IFERROR(VLOOKUP(AP1846,AuctionMapping2019SEP_AUTOS!$D:$J,7,FALSE)," "),IFERROR(VLOOKUP(AO1846,AuctionMapping2019SEP_LINES!$D:$K,8,FALSE)," "))</f>
        <v xml:space="preserve"> </v>
      </c>
      <c r="E1846" t="s">
        <v>411</v>
      </c>
      <c r="F1846" t="s">
        <v>622</v>
      </c>
      <c r="G1846" s="2">
        <v>42246.668055555558</v>
      </c>
      <c r="H1846" t="s">
        <v>2486</v>
      </c>
      <c r="I1846" t="s">
        <v>4877</v>
      </c>
      <c r="K1846" t="str">
        <f>IF(H1846="XFMR",IFERROR(VLOOKUP(AP1846,AuctionMapping2019SEP_AUTOS!$D:$J,4,FALSE)," "),IFERROR(VLOOKUP(AO1846,AuctionMapping2019SEP_LINES!$D:$K,5,FALSE)," "))</f>
        <v xml:space="preserve"> </v>
      </c>
      <c r="L1846" t="str">
        <f>IF(H1846="XFMR",IFERROR(VLOOKUP(AP1846,AuctionMapping2019SEP_AUTOS!$D:$J,3,FALSE)," "),IFERROR(VLOOKUP(AO1846,AuctionMapping2019SEP_LINES!$D:$K,4,FALSE)," "))</f>
        <v xml:space="preserve"> </v>
      </c>
      <c r="M1846" t="s">
        <v>5817</v>
      </c>
      <c r="N1846" t="s">
        <v>6527</v>
      </c>
      <c r="O1846" t="s">
        <v>6530</v>
      </c>
      <c r="P1846">
        <v>138</v>
      </c>
      <c r="Q1846" t="s">
        <v>41</v>
      </c>
      <c r="R1846">
        <v>3.8010000000000002</v>
      </c>
      <c r="S1846" t="s">
        <v>40</v>
      </c>
      <c r="T1846" s="2">
        <v>42246.708333333343</v>
      </c>
      <c r="U1846">
        <v>3.8420000000000001</v>
      </c>
      <c r="V1846" s="2">
        <v>42242.866666666669</v>
      </c>
      <c r="W1846">
        <v>3.8420000000000001</v>
      </c>
      <c r="X1846" s="2">
        <v>42243.594976851848</v>
      </c>
      <c r="AA1846" t="s">
        <v>2486</v>
      </c>
      <c r="AB1846" s="2">
        <v>42242.866666666669</v>
      </c>
      <c r="AC1846" t="s">
        <v>6785</v>
      </c>
      <c r="AD1846" t="s">
        <v>6788</v>
      </c>
      <c r="AE1846" t="s">
        <v>8583</v>
      </c>
      <c r="AF1846" t="str">
        <f>IF(H1846="XFMR",IFERROR(VLOOKUP(AP1846,AuctionMapping2019SEP_AUTOS!$D:$J,6,FALSE)," "),IFERROR(VLOOKUP(AO1846,AuctionMapping2019SEP_LINES!$D:$K,7,FALSE)," "))</f>
        <v xml:space="preserve"> </v>
      </c>
      <c r="AG1846" t="str">
        <f>IF(H1846="XFMR",IFERROR(VLOOKUP(AP1846,AuctionMapping2019SEP_AUTOS!$D:$J,5,FALSE)," "),IFERROR(VLOOKUP(AO1846,AuctionMapping2019SEP_LINES!$D:$K,6,FALSE)," "))</f>
        <v xml:space="preserve"> </v>
      </c>
      <c r="AJ1846">
        <v>3.8010000000000002</v>
      </c>
      <c r="AK1846" t="s">
        <v>11385</v>
      </c>
      <c r="AL1846" t="s">
        <v>11388</v>
      </c>
      <c r="AM1846" s="2">
        <v>42246.668055555558</v>
      </c>
      <c r="AN1846" t="s">
        <v>12508</v>
      </c>
      <c r="AO1846" t="s">
        <v>13785</v>
      </c>
      <c r="AP1846" t="str">
        <f t="shared" si="28"/>
        <v>BUFF_GAP|FMR1</v>
      </c>
    </row>
    <row r="1847" spans="1:42" x14ac:dyDescent="0.25">
      <c r="A1847" s="1">
        <v>1845</v>
      </c>
      <c r="B1847" t="s">
        <v>40</v>
      </c>
      <c r="D1847" t="str">
        <f>IF(H1847="XFMR",IFERROR(VLOOKUP(AP1847,AuctionMapping2019SEP_AUTOS!$D:$J,7,FALSE)," "),IFERROR(VLOOKUP(AO1847,AuctionMapping2019SEP_LINES!$D:$K,8,FALSE)," "))</f>
        <v xml:space="preserve"> </v>
      </c>
      <c r="E1847" t="s">
        <v>412</v>
      </c>
      <c r="F1847" t="s">
        <v>625</v>
      </c>
      <c r="G1847" s="2">
        <v>42245.709027777782</v>
      </c>
      <c r="H1847" t="s">
        <v>2487</v>
      </c>
      <c r="I1847" t="s">
        <v>4877</v>
      </c>
      <c r="K1847" t="str">
        <f>IF(H1847="XFMR",IFERROR(VLOOKUP(AP1847,AuctionMapping2019SEP_AUTOS!$D:$J,4,FALSE)," "),IFERROR(VLOOKUP(AO1847,AuctionMapping2019SEP_LINES!$D:$K,5,FALSE)," "))</f>
        <v xml:space="preserve"> </v>
      </c>
      <c r="L1847" t="str">
        <f>IF(H1847="XFMR",IFERROR(VLOOKUP(AP1847,AuctionMapping2019SEP_AUTOS!$D:$J,3,FALSE)," "),IFERROR(VLOOKUP(AO1847,AuctionMapping2019SEP_LINES!$D:$K,4,FALSE)," "))</f>
        <v xml:space="preserve"> </v>
      </c>
      <c r="M1847" t="s">
        <v>5818</v>
      </c>
      <c r="N1847" t="s">
        <v>6527</v>
      </c>
      <c r="O1847" t="s">
        <v>6530</v>
      </c>
      <c r="P1847">
        <v>138</v>
      </c>
      <c r="Q1847" t="s">
        <v>41</v>
      </c>
      <c r="R1847">
        <v>21.709</v>
      </c>
      <c r="S1847" t="s">
        <v>40</v>
      </c>
      <c r="T1847" s="2">
        <v>42247</v>
      </c>
      <c r="U1847">
        <v>23</v>
      </c>
      <c r="V1847" s="2">
        <v>42224</v>
      </c>
      <c r="W1847">
        <v>23</v>
      </c>
      <c r="X1847" s="2">
        <v>42227.50922453704</v>
      </c>
      <c r="AA1847" t="s">
        <v>2487</v>
      </c>
      <c r="AB1847" s="2">
        <v>42224</v>
      </c>
      <c r="AC1847" t="s">
        <v>6785</v>
      </c>
      <c r="AD1847" t="s">
        <v>6788</v>
      </c>
      <c r="AE1847" t="s">
        <v>8584</v>
      </c>
      <c r="AF1847" t="str">
        <f>IF(H1847="XFMR",IFERROR(VLOOKUP(AP1847,AuctionMapping2019SEP_AUTOS!$D:$J,6,FALSE)," "),IFERROR(VLOOKUP(AO1847,AuctionMapping2019SEP_LINES!$D:$K,7,FALSE)," "))</f>
        <v xml:space="preserve"> </v>
      </c>
      <c r="AG1847" t="str">
        <f>IF(H1847="XFMR",IFERROR(VLOOKUP(AP1847,AuctionMapping2019SEP_AUTOS!$D:$J,5,FALSE)," "),IFERROR(VLOOKUP(AO1847,AuctionMapping2019SEP_LINES!$D:$K,6,FALSE)," "))</f>
        <v xml:space="preserve"> </v>
      </c>
      <c r="AJ1847">
        <v>21.709</v>
      </c>
      <c r="AK1847" t="s">
        <v>11385</v>
      </c>
      <c r="AL1847" t="s">
        <v>11385</v>
      </c>
      <c r="AM1847" s="2">
        <v>42245.709027777782</v>
      </c>
      <c r="AN1847" t="s">
        <v>5818</v>
      </c>
      <c r="AO1847" t="s">
        <v>14190</v>
      </c>
      <c r="AP1847" t="str">
        <f t="shared" si="28"/>
        <v>ECEC|T2</v>
      </c>
    </row>
    <row r="1848" spans="1:42" x14ac:dyDescent="0.25">
      <c r="A1848" s="1">
        <v>1846</v>
      </c>
      <c r="B1848" t="s">
        <v>40</v>
      </c>
      <c r="D1848" t="str">
        <f>IF(H1848="XFMR",IFERROR(VLOOKUP(AP1848,AuctionMapping2019SEP_AUTOS!$D:$J,7,FALSE)," "),IFERROR(VLOOKUP(AO1848,AuctionMapping2019SEP_LINES!$D:$K,8,FALSE)," "))</f>
        <v xml:space="preserve"> </v>
      </c>
      <c r="E1848" t="s">
        <v>42</v>
      </c>
      <c r="F1848" t="s">
        <v>632</v>
      </c>
      <c r="G1848" s="2">
        <v>42244.054861111108</v>
      </c>
      <c r="H1848" t="s">
        <v>2488</v>
      </c>
      <c r="I1848" t="s">
        <v>4878</v>
      </c>
      <c r="K1848" t="str">
        <f>IF(H1848="XFMR",IFERROR(VLOOKUP(AP1848,AuctionMapping2019SEP_AUTOS!$D:$J,4,FALSE)," "),IFERROR(VLOOKUP(AO1848,AuctionMapping2019SEP_LINES!$D:$K,5,FALSE)," "))</f>
        <v xml:space="preserve"> </v>
      </c>
      <c r="L1848" t="str">
        <f>IF(H1848="XFMR",IFERROR(VLOOKUP(AP1848,AuctionMapping2019SEP_AUTOS!$D:$J,3,FALSE)," "),IFERROR(VLOOKUP(AO1848,AuctionMapping2019SEP_LINES!$D:$K,4,FALSE)," "))</f>
        <v xml:space="preserve"> </v>
      </c>
      <c r="M1848" t="s">
        <v>5289</v>
      </c>
      <c r="N1848" t="s">
        <v>6529</v>
      </c>
      <c r="O1848" t="s">
        <v>6530</v>
      </c>
      <c r="P1848">
        <v>138</v>
      </c>
      <c r="Q1848" t="s">
        <v>41</v>
      </c>
      <c r="R1848">
        <v>7.5999999999999998E-2</v>
      </c>
      <c r="S1848" t="s">
        <v>41</v>
      </c>
      <c r="T1848" s="2">
        <v>42244.25</v>
      </c>
      <c r="U1848">
        <v>0.25</v>
      </c>
      <c r="V1848" s="2">
        <v>42244</v>
      </c>
      <c r="W1848">
        <v>0.25</v>
      </c>
      <c r="X1848" s="2">
        <v>42234.715567129628</v>
      </c>
      <c r="AA1848" t="s">
        <v>2488</v>
      </c>
      <c r="AB1848" s="2">
        <v>42243.979166666657</v>
      </c>
      <c r="AC1848" t="s">
        <v>6785</v>
      </c>
      <c r="AD1848" t="s">
        <v>6787</v>
      </c>
      <c r="AE1848" t="s">
        <v>8585</v>
      </c>
      <c r="AF1848" t="str">
        <f>IF(H1848="XFMR",IFERROR(VLOOKUP(AP1848,AuctionMapping2019SEP_AUTOS!$D:$J,6,FALSE)," "),IFERROR(VLOOKUP(AO1848,AuctionMapping2019SEP_LINES!$D:$K,7,FALSE)," "))</f>
        <v xml:space="preserve"> </v>
      </c>
      <c r="AG1848" t="str">
        <f>IF(H1848="XFMR",IFERROR(VLOOKUP(AP1848,AuctionMapping2019SEP_AUTOS!$D:$J,5,FALSE)," "),IFERROR(VLOOKUP(AO1848,AuctionMapping2019SEP_LINES!$D:$K,6,FALSE)," "))</f>
        <v xml:space="preserve"> </v>
      </c>
      <c r="AH1848" t="s">
        <v>5879</v>
      </c>
      <c r="AI1848" t="s">
        <v>6529</v>
      </c>
      <c r="AJ1848">
        <v>7.5999999999999998E-2</v>
      </c>
      <c r="AK1848" t="s">
        <v>11384</v>
      </c>
      <c r="AL1848" t="s">
        <v>11384</v>
      </c>
      <c r="AM1848" s="2">
        <v>42244.054861111108</v>
      </c>
      <c r="AN1848" t="s">
        <v>11901</v>
      </c>
      <c r="AO1848" t="s">
        <v>14963</v>
      </c>
      <c r="AP1848" t="str">
        <f t="shared" si="28"/>
        <v>LAURELES-P_ISABEL|LAURELPISAB01</v>
      </c>
    </row>
    <row r="1849" spans="1:42" x14ac:dyDescent="0.25">
      <c r="A1849" s="1">
        <v>1847</v>
      </c>
      <c r="B1849" t="s">
        <v>40</v>
      </c>
      <c r="D1849" t="str">
        <f>IF(H1849="XFMR",IFERROR(VLOOKUP(AP1849,AuctionMapping2019SEP_AUTOS!$D:$J,7,FALSE)," "),IFERROR(VLOOKUP(AO1849,AuctionMapping2019SEP_LINES!$D:$K,8,FALSE)," "))</f>
        <v xml:space="preserve"> </v>
      </c>
      <c r="E1849" t="s">
        <v>42</v>
      </c>
      <c r="F1849" t="s">
        <v>634</v>
      </c>
      <c r="G1849" s="2">
        <v>42243.661805555559</v>
      </c>
      <c r="H1849" t="s">
        <v>2489</v>
      </c>
      <c r="I1849" t="s">
        <v>4878</v>
      </c>
      <c r="K1849" t="str">
        <f>IF(H1849="XFMR",IFERROR(VLOOKUP(AP1849,AuctionMapping2019SEP_AUTOS!$D:$J,4,FALSE)," "),IFERROR(VLOOKUP(AO1849,AuctionMapping2019SEP_LINES!$D:$K,5,FALSE)," "))</f>
        <v xml:space="preserve"> </v>
      </c>
      <c r="L1849" t="str">
        <f>IF(H1849="XFMR",IFERROR(VLOOKUP(AP1849,AuctionMapping2019SEP_AUTOS!$D:$J,3,FALSE)," "),IFERROR(VLOOKUP(AO1849,AuctionMapping2019SEP_LINES!$D:$K,4,FALSE)," "))</f>
        <v xml:space="preserve"> </v>
      </c>
      <c r="M1849" t="s">
        <v>5819</v>
      </c>
      <c r="N1849" t="s">
        <v>6529</v>
      </c>
      <c r="O1849" t="s">
        <v>6530</v>
      </c>
      <c r="P1849">
        <v>138</v>
      </c>
      <c r="Q1849" t="s">
        <v>41</v>
      </c>
      <c r="R1849">
        <v>3.3260000000000001</v>
      </c>
      <c r="S1849" t="s">
        <v>41</v>
      </c>
      <c r="T1849" s="2">
        <v>42243.666666666657</v>
      </c>
      <c r="U1849">
        <v>3.3330000000000002</v>
      </c>
      <c r="V1849" s="2">
        <v>42240.333333333343</v>
      </c>
      <c r="W1849">
        <v>3.3330000000000002</v>
      </c>
      <c r="X1849" s="2">
        <v>42216.624861111108</v>
      </c>
      <c r="AA1849" t="s">
        <v>6714</v>
      </c>
      <c r="AB1849" s="2">
        <v>42240.335416666669</v>
      </c>
      <c r="AC1849" t="s">
        <v>6785</v>
      </c>
      <c r="AD1849" t="s">
        <v>6787</v>
      </c>
      <c r="AE1849" t="s">
        <v>8586</v>
      </c>
      <c r="AF1849" t="str">
        <f>IF(H1849="XFMR",IFERROR(VLOOKUP(AP1849,AuctionMapping2019SEP_AUTOS!$D:$J,6,FALSE)," "),IFERROR(VLOOKUP(AO1849,AuctionMapping2019SEP_LINES!$D:$K,7,FALSE)," "))</f>
        <v xml:space="preserve"> </v>
      </c>
      <c r="AG1849" t="str">
        <f>IF(H1849="XFMR",IFERROR(VLOOKUP(AP1849,AuctionMapping2019SEP_AUTOS!$D:$J,5,FALSE)," "),IFERROR(VLOOKUP(AO1849,AuctionMapping2019SEP_LINES!$D:$K,6,FALSE)," "))</f>
        <v xml:space="preserve"> </v>
      </c>
      <c r="AH1849" t="s">
        <v>5617</v>
      </c>
      <c r="AI1849" t="s">
        <v>6529</v>
      </c>
      <c r="AJ1849">
        <v>3.3260000000000001</v>
      </c>
      <c r="AK1849" t="s">
        <v>11384</v>
      </c>
      <c r="AL1849" t="s">
        <v>11384</v>
      </c>
      <c r="AM1849" s="2">
        <v>42243.661805555559</v>
      </c>
      <c r="AN1849" t="s">
        <v>12509</v>
      </c>
      <c r="AO1849" t="s">
        <v>14964</v>
      </c>
      <c r="AP1849" t="str">
        <f t="shared" si="28"/>
        <v>V_DUPSW-VICTORIA|VICTORVDUPS21</v>
      </c>
    </row>
    <row r="1850" spans="1:42" x14ac:dyDescent="0.25">
      <c r="A1850" s="1">
        <v>1848</v>
      </c>
      <c r="B1850" t="s">
        <v>40</v>
      </c>
      <c r="D1850" t="str">
        <f>IF(H1850="XFMR",IFERROR(VLOOKUP(AP1850,AuctionMapping2019SEP_AUTOS!$D:$J,7,FALSE)," "),IFERROR(VLOOKUP(AO1850,AuctionMapping2019SEP_LINES!$D:$K,8,FALSE)," "))</f>
        <v xml:space="preserve"> </v>
      </c>
      <c r="E1850" t="s">
        <v>413</v>
      </c>
      <c r="F1850" t="s">
        <v>623</v>
      </c>
      <c r="G1850" s="2">
        <v>42243.606944444437</v>
      </c>
      <c r="H1850" t="s">
        <v>2490</v>
      </c>
      <c r="I1850" t="s">
        <v>4877</v>
      </c>
      <c r="K1850" t="str">
        <f>IF(H1850="XFMR",IFERROR(VLOOKUP(AP1850,AuctionMapping2019SEP_AUTOS!$D:$J,4,FALSE)," "),IFERROR(VLOOKUP(AO1850,AuctionMapping2019SEP_LINES!$D:$K,5,FALSE)," "))</f>
        <v xml:space="preserve"> </v>
      </c>
      <c r="L1850" t="str">
        <f>IF(H1850="XFMR",IFERROR(VLOOKUP(AP1850,AuctionMapping2019SEP_AUTOS!$D:$J,3,FALSE)," "),IFERROR(VLOOKUP(AO1850,AuctionMapping2019SEP_LINES!$D:$K,4,FALSE)," "))</f>
        <v xml:space="preserve"> </v>
      </c>
      <c r="M1850" t="s">
        <v>5820</v>
      </c>
      <c r="N1850" t="s">
        <v>6529</v>
      </c>
      <c r="O1850" t="s">
        <v>6530</v>
      </c>
      <c r="P1850">
        <v>138</v>
      </c>
      <c r="Q1850" t="s">
        <v>41</v>
      </c>
      <c r="R1850">
        <v>2.3860000000000001</v>
      </c>
      <c r="S1850" t="s">
        <v>41</v>
      </c>
      <c r="T1850" s="2">
        <v>42243.708333333343</v>
      </c>
      <c r="U1850">
        <v>2.5</v>
      </c>
      <c r="V1850" s="2">
        <v>42241.208333333343</v>
      </c>
      <c r="W1850">
        <v>2.5</v>
      </c>
      <c r="X1850" s="2">
        <v>42235.572951388887</v>
      </c>
      <c r="AA1850" t="s">
        <v>2490</v>
      </c>
      <c r="AB1850" s="2">
        <v>42241.220833333333</v>
      </c>
      <c r="AC1850" t="s">
        <v>6785</v>
      </c>
      <c r="AD1850" t="s">
        <v>6787</v>
      </c>
      <c r="AE1850" t="s">
        <v>8587</v>
      </c>
      <c r="AF1850" t="str">
        <f>IF(H1850="XFMR",IFERROR(VLOOKUP(AP1850,AuctionMapping2019SEP_AUTOS!$D:$J,6,FALSE)," "),IFERROR(VLOOKUP(AO1850,AuctionMapping2019SEP_LINES!$D:$K,7,FALSE)," "))</f>
        <v xml:space="preserve"> </v>
      </c>
      <c r="AG1850" t="str">
        <f>IF(H1850="XFMR",IFERROR(VLOOKUP(AP1850,AuctionMapping2019SEP_AUTOS!$D:$J,5,FALSE)," "),IFERROR(VLOOKUP(AO1850,AuctionMapping2019SEP_LINES!$D:$K,6,FALSE)," "))</f>
        <v xml:space="preserve"> </v>
      </c>
      <c r="AJ1850">
        <v>2.3860000000000001</v>
      </c>
      <c r="AK1850" t="s">
        <v>11384</v>
      </c>
      <c r="AL1850" t="s">
        <v>11384</v>
      </c>
      <c r="AM1850" s="2">
        <v>42243.606944444437</v>
      </c>
      <c r="AN1850" t="s">
        <v>5820</v>
      </c>
      <c r="AO1850" t="s">
        <v>13847</v>
      </c>
      <c r="AP1850" t="str">
        <f t="shared" si="28"/>
        <v>CEDROHIL|T1</v>
      </c>
    </row>
    <row r="1851" spans="1:42" x14ac:dyDescent="0.25">
      <c r="A1851" s="1">
        <v>1849</v>
      </c>
      <c r="B1851" t="s">
        <v>40</v>
      </c>
      <c r="D1851" t="str">
        <f>IF(H1851="XFMR",IFERROR(VLOOKUP(AP1851,AuctionMapping2019SEP_AUTOS!$D:$J,7,FALSE)," "),IFERROR(VLOOKUP(AO1851,AuctionMapping2019SEP_LINES!$D:$K,8,FALSE)," "))</f>
        <v xml:space="preserve"> </v>
      </c>
      <c r="E1851" t="s">
        <v>42</v>
      </c>
      <c r="F1851" t="s">
        <v>627</v>
      </c>
      <c r="G1851" s="2">
        <v>42243.25</v>
      </c>
      <c r="H1851" t="s">
        <v>2491</v>
      </c>
      <c r="I1851" t="s">
        <v>4878</v>
      </c>
      <c r="K1851" t="str">
        <f>IF(H1851="XFMR",IFERROR(VLOOKUP(AP1851,AuctionMapping2019SEP_AUTOS!$D:$J,4,FALSE)," "),IFERROR(VLOOKUP(AO1851,AuctionMapping2019SEP_LINES!$D:$K,5,FALSE)," "))</f>
        <v xml:space="preserve"> </v>
      </c>
      <c r="L1851" t="str">
        <f>IF(H1851="XFMR",IFERROR(VLOOKUP(AP1851,AuctionMapping2019SEP_AUTOS!$D:$J,3,FALSE)," "),IFERROR(VLOOKUP(AO1851,AuctionMapping2019SEP_LINES!$D:$K,4,FALSE)," "))</f>
        <v xml:space="preserve"> </v>
      </c>
      <c r="M1851" t="s">
        <v>5392</v>
      </c>
      <c r="N1851" t="s">
        <v>6529</v>
      </c>
      <c r="O1851" t="s">
        <v>6530</v>
      </c>
      <c r="P1851">
        <v>138</v>
      </c>
      <c r="Q1851" t="s">
        <v>41</v>
      </c>
      <c r="R1851">
        <v>0.122</v>
      </c>
      <c r="S1851" t="s">
        <v>41</v>
      </c>
      <c r="T1851" s="2">
        <v>42243.333333333343</v>
      </c>
      <c r="U1851">
        <v>0.16600000000000001</v>
      </c>
      <c r="V1851" s="2">
        <v>42243.167361111111</v>
      </c>
      <c r="W1851">
        <v>0.16600000000000001</v>
      </c>
      <c r="X1851" s="2">
        <v>42242.683530092603</v>
      </c>
      <c r="AA1851" t="s">
        <v>2491</v>
      </c>
      <c r="AB1851" s="2">
        <v>42243.12777777778</v>
      </c>
      <c r="AC1851" t="s">
        <v>6785</v>
      </c>
      <c r="AD1851" t="s">
        <v>6787</v>
      </c>
      <c r="AE1851" t="s">
        <v>8588</v>
      </c>
      <c r="AF1851" t="str">
        <f>IF(H1851="XFMR",IFERROR(VLOOKUP(AP1851,AuctionMapping2019SEP_AUTOS!$D:$J,6,FALSE)," "),IFERROR(VLOOKUP(AO1851,AuctionMapping2019SEP_LINES!$D:$K,7,FALSE)," "))</f>
        <v xml:space="preserve"> </v>
      </c>
      <c r="AG1851" t="str">
        <f>IF(H1851="XFMR",IFERROR(VLOOKUP(AP1851,AuctionMapping2019SEP_AUTOS!$D:$J,5,FALSE)," "),IFERROR(VLOOKUP(AO1851,AuctionMapping2019SEP_LINES!$D:$K,6,FALSE)," "))</f>
        <v xml:space="preserve"> </v>
      </c>
      <c r="AH1851" t="s">
        <v>5802</v>
      </c>
      <c r="AI1851" t="s">
        <v>6529</v>
      </c>
      <c r="AJ1851">
        <v>0.122</v>
      </c>
      <c r="AK1851" t="s">
        <v>11384</v>
      </c>
      <c r="AL1851" t="s">
        <v>11386</v>
      </c>
      <c r="AM1851" s="2">
        <v>42243.25</v>
      </c>
      <c r="AN1851" t="s">
        <v>12510</v>
      </c>
      <c r="AO1851" t="s">
        <v>14965</v>
      </c>
      <c r="AP1851" t="str">
        <f t="shared" si="28"/>
        <v>NEDIN-N_MCALLN|NEDINNMCAL1</v>
      </c>
    </row>
    <row r="1852" spans="1:42" x14ac:dyDescent="0.25">
      <c r="A1852" s="1">
        <v>1850</v>
      </c>
      <c r="B1852" t="s">
        <v>40</v>
      </c>
      <c r="D1852" t="str">
        <f>IF(H1852="XFMR",IFERROR(VLOOKUP(AP1852,AuctionMapping2019SEP_AUTOS!$D:$J,7,FALSE)," "),IFERROR(VLOOKUP(AO1852,AuctionMapping2019SEP_LINES!$D:$K,8,FALSE)," "))</f>
        <v xml:space="preserve"> </v>
      </c>
      <c r="E1852" t="s">
        <v>42</v>
      </c>
      <c r="F1852" t="s">
        <v>627</v>
      </c>
      <c r="G1852" s="2">
        <v>42243.25</v>
      </c>
      <c r="H1852" t="s">
        <v>2492</v>
      </c>
      <c r="I1852" t="s">
        <v>4878</v>
      </c>
      <c r="K1852" t="str">
        <f>IF(H1852="XFMR",IFERROR(VLOOKUP(AP1852,AuctionMapping2019SEP_AUTOS!$D:$J,4,FALSE)," "),IFERROR(VLOOKUP(AO1852,AuctionMapping2019SEP_LINES!$D:$K,5,FALSE)," "))</f>
        <v xml:space="preserve"> </v>
      </c>
      <c r="L1852" t="str">
        <f>IF(H1852="XFMR",IFERROR(VLOOKUP(AP1852,AuctionMapping2019SEP_AUTOS!$D:$J,3,FALSE)," "),IFERROR(VLOOKUP(AO1852,AuctionMapping2019SEP_LINES!$D:$K,4,FALSE)," "))</f>
        <v xml:space="preserve"> </v>
      </c>
      <c r="M1852" t="s">
        <v>5392</v>
      </c>
      <c r="N1852" t="s">
        <v>6529</v>
      </c>
      <c r="O1852" t="s">
        <v>6530</v>
      </c>
      <c r="P1852">
        <v>138</v>
      </c>
      <c r="Q1852" t="s">
        <v>41</v>
      </c>
      <c r="R1852">
        <v>0.122</v>
      </c>
      <c r="S1852" t="s">
        <v>41</v>
      </c>
      <c r="T1852" s="2">
        <v>42243.333333333343</v>
      </c>
      <c r="U1852">
        <v>0.16600000000000001</v>
      </c>
      <c r="V1852" s="2">
        <v>42243.167361111111</v>
      </c>
      <c r="W1852">
        <v>0.16600000000000001</v>
      </c>
      <c r="X1852" s="2">
        <v>42242.683530092603</v>
      </c>
      <c r="AA1852" t="s">
        <v>2492</v>
      </c>
      <c r="AB1852" s="2">
        <v>42243.12777777778</v>
      </c>
      <c r="AC1852" t="s">
        <v>6785</v>
      </c>
      <c r="AD1852" t="s">
        <v>6787</v>
      </c>
      <c r="AE1852" t="s">
        <v>8588</v>
      </c>
      <c r="AF1852" t="str">
        <f>IF(H1852="XFMR",IFERROR(VLOOKUP(AP1852,AuctionMapping2019SEP_AUTOS!$D:$J,6,FALSE)," "),IFERROR(VLOOKUP(AO1852,AuctionMapping2019SEP_LINES!$D:$K,7,FALSE)," "))</f>
        <v xml:space="preserve"> </v>
      </c>
      <c r="AG1852" t="str">
        <f>IF(H1852="XFMR",IFERROR(VLOOKUP(AP1852,AuctionMapping2019SEP_AUTOS!$D:$J,5,FALSE)," "),IFERROR(VLOOKUP(AO1852,AuctionMapping2019SEP_LINES!$D:$K,6,FALSE)," "))</f>
        <v xml:space="preserve"> </v>
      </c>
      <c r="AH1852" t="s">
        <v>5802</v>
      </c>
      <c r="AI1852" t="s">
        <v>6529</v>
      </c>
      <c r="AJ1852">
        <v>0.122</v>
      </c>
      <c r="AK1852" t="s">
        <v>11384</v>
      </c>
      <c r="AL1852" t="s">
        <v>11386</v>
      </c>
      <c r="AM1852" s="2">
        <v>42243.25</v>
      </c>
      <c r="AN1852" t="s">
        <v>12510</v>
      </c>
      <c r="AO1852" t="s">
        <v>14966</v>
      </c>
      <c r="AP1852" t="str">
        <f t="shared" si="28"/>
        <v>NEDIN-N_MCALLN|NEDINNMCAL11</v>
      </c>
    </row>
    <row r="1853" spans="1:42" x14ac:dyDescent="0.25">
      <c r="A1853" s="1">
        <v>1851</v>
      </c>
      <c r="B1853" t="s">
        <v>40</v>
      </c>
      <c r="D1853" t="str">
        <f>IF(H1853="XFMR",IFERROR(VLOOKUP(AP1853,AuctionMapping2019SEP_AUTOS!$D:$J,7,FALSE)," "),IFERROR(VLOOKUP(AO1853,AuctionMapping2019SEP_LINES!$D:$K,8,FALSE)," "))</f>
        <v xml:space="preserve"> </v>
      </c>
      <c r="E1853" t="s">
        <v>414</v>
      </c>
      <c r="F1853" t="s">
        <v>636</v>
      </c>
      <c r="G1853" s="2">
        <v>42242.75</v>
      </c>
      <c r="H1853" t="s">
        <v>2493</v>
      </c>
      <c r="I1853" t="s">
        <v>4877</v>
      </c>
      <c r="K1853" t="str">
        <f>IF(H1853="XFMR",IFERROR(VLOOKUP(AP1853,AuctionMapping2019SEP_AUTOS!$D:$J,4,FALSE)," "),IFERROR(VLOOKUP(AO1853,AuctionMapping2019SEP_LINES!$D:$K,5,FALSE)," "))</f>
        <v xml:space="preserve"> </v>
      </c>
      <c r="L1853" t="str">
        <f>IF(H1853="XFMR",IFERROR(VLOOKUP(AP1853,AuctionMapping2019SEP_AUTOS!$D:$J,3,FALSE)," "),IFERROR(VLOOKUP(AO1853,AuctionMapping2019SEP_LINES!$D:$K,4,FALSE)," "))</f>
        <v xml:space="preserve"> </v>
      </c>
      <c r="M1853" t="s">
        <v>5821</v>
      </c>
      <c r="N1853" t="s">
        <v>6527</v>
      </c>
      <c r="O1853" t="s">
        <v>6530</v>
      </c>
      <c r="P1853">
        <v>138</v>
      </c>
      <c r="Q1853" t="s">
        <v>41</v>
      </c>
      <c r="R1853">
        <v>2.4169999999999998</v>
      </c>
      <c r="S1853" t="s">
        <v>40</v>
      </c>
      <c r="T1853" s="2">
        <v>42242.708333333343</v>
      </c>
      <c r="U1853">
        <v>2.3759999999999999</v>
      </c>
      <c r="V1853" s="2">
        <v>42240.332638888889</v>
      </c>
      <c r="W1853">
        <v>2.3759999999999999</v>
      </c>
      <c r="X1853" s="2">
        <v>42240.70212962963</v>
      </c>
      <c r="AA1853" t="s">
        <v>2493</v>
      </c>
      <c r="AB1853" s="2">
        <v>42240.332638888889</v>
      </c>
      <c r="AC1853" t="s">
        <v>6785</v>
      </c>
      <c r="AD1853" t="s">
        <v>6788</v>
      </c>
      <c r="AE1853" t="s">
        <v>8589</v>
      </c>
      <c r="AF1853" t="str">
        <f>IF(H1853="XFMR",IFERROR(VLOOKUP(AP1853,AuctionMapping2019SEP_AUTOS!$D:$J,6,FALSE)," "),IFERROR(VLOOKUP(AO1853,AuctionMapping2019SEP_LINES!$D:$K,7,FALSE)," "))</f>
        <v xml:space="preserve"> </v>
      </c>
      <c r="AG1853" t="str">
        <f>IF(H1853="XFMR",IFERROR(VLOOKUP(AP1853,AuctionMapping2019SEP_AUTOS!$D:$J,5,FALSE)," "),IFERROR(VLOOKUP(AO1853,AuctionMapping2019SEP_LINES!$D:$K,6,FALSE)," "))</f>
        <v xml:space="preserve"> </v>
      </c>
      <c r="AJ1853">
        <v>2.4169999999999998</v>
      </c>
      <c r="AK1853" t="s">
        <v>11385</v>
      </c>
      <c r="AL1853" t="s">
        <v>11385</v>
      </c>
      <c r="AM1853" s="2">
        <v>42242.75</v>
      </c>
      <c r="AN1853" t="s">
        <v>12511</v>
      </c>
      <c r="AO1853" t="s">
        <v>14967</v>
      </c>
      <c r="AP1853" t="str">
        <f t="shared" si="28"/>
        <v>BRAZ_WND|MR2</v>
      </c>
    </row>
    <row r="1854" spans="1:42" x14ac:dyDescent="0.25">
      <c r="A1854" s="1">
        <v>1852</v>
      </c>
      <c r="B1854" t="s">
        <v>40</v>
      </c>
      <c r="D1854" t="str">
        <f>IF(H1854="XFMR",IFERROR(VLOOKUP(AP1854,AuctionMapping2019SEP_AUTOS!$D:$J,7,FALSE)," "),IFERROR(VLOOKUP(AO1854,AuctionMapping2019SEP_LINES!$D:$K,8,FALSE)," "))</f>
        <v xml:space="preserve"> </v>
      </c>
      <c r="E1854" t="s">
        <v>415</v>
      </c>
      <c r="F1854" t="s">
        <v>636</v>
      </c>
      <c r="G1854" s="2">
        <v>42242.75</v>
      </c>
      <c r="H1854" t="s">
        <v>2494</v>
      </c>
      <c r="I1854" t="s">
        <v>4877</v>
      </c>
      <c r="K1854" t="str">
        <f>IF(H1854="XFMR",IFERROR(VLOOKUP(AP1854,AuctionMapping2019SEP_AUTOS!$D:$J,4,FALSE)," "),IFERROR(VLOOKUP(AO1854,AuctionMapping2019SEP_LINES!$D:$K,5,FALSE)," "))</f>
        <v xml:space="preserve"> </v>
      </c>
      <c r="L1854" t="str">
        <f>IF(H1854="XFMR",IFERROR(VLOOKUP(AP1854,AuctionMapping2019SEP_AUTOS!$D:$J,3,FALSE)," "),IFERROR(VLOOKUP(AO1854,AuctionMapping2019SEP_LINES!$D:$K,4,FALSE)," "))</f>
        <v xml:space="preserve"> </v>
      </c>
      <c r="M1854" t="s">
        <v>5821</v>
      </c>
      <c r="N1854" t="s">
        <v>6527</v>
      </c>
      <c r="O1854" t="s">
        <v>6530</v>
      </c>
      <c r="P1854">
        <v>138</v>
      </c>
      <c r="Q1854" t="s">
        <v>41</v>
      </c>
      <c r="R1854">
        <v>2.4169999999999998</v>
      </c>
      <c r="S1854" t="s">
        <v>41</v>
      </c>
      <c r="T1854" s="2">
        <v>42242.708333333343</v>
      </c>
      <c r="U1854">
        <v>2.3330000000000002</v>
      </c>
      <c r="V1854" s="2">
        <v>42240.375</v>
      </c>
      <c r="W1854">
        <v>2.3330000000000002</v>
      </c>
      <c r="X1854" s="2">
        <v>42227.467627314807</v>
      </c>
      <c r="AA1854" t="s">
        <v>2494</v>
      </c>
      <c r="AB1854" s="2">
        <v>42240.332638888889</v>
      </c>
      <c r="AC1854" t="s">
        <v>6785</v>
      </c>
      <c r="AD1854" t="s">
        <v>6787</v>
      </c>
      <c r="AE1854" t="s">
        <v>8590</v>
      </c>
      <c r="AF1854" t="str">
        <f>IF(H1854="XFMR",IFERROR(VLOOKUP(AP1854,AuctionMapping2019SEP_AUTOS!$D:$J,6,FALSE)," "),IFERROR(VLOOKUP(AO1854,AuctionMapping2019SEP_LINES!$D:$K,7,FALSE)," "))</f>
        <v xml:space="preserve"> </v>
      </c>
      <c r="AG1854" t="str">
        <f>IF(H1854="XFMR",IFERROR(VLOOKUP(AP1854,AuctionMapping2019SEP_AUTOS!$D:$J,5,FALSE)," "),IFERROR(VLOOKUP(AO1854,AuctionMapping2019SEP_LINES!$D:$K,6,FALSE)," "))</f>
        <v xml:space="preserve"> </v>
      </c>
      <c r="AJ1854">
        <v>2.4169999999999998</v>
      </c>
      <c r="AK1854" t="s">
        <v>11384</v>
      </c>
      <c r="AL1854" t="s">
        <v>11384</v>
      </c>
      <c r="AM1854" s="2">
        <v>42242.75</v>
      </c>
      <c r="AN1854" t="s">
        <v>12511</v>
      </c>
      <c r="AO1854" t="s">
        <v>14968</v>
      </c>
      <c r="AP1854" t="str">
        <f t="shared" si="28"/>
        <v>BRAZ_WND|MR1</v>
      </c>
    </row>
    <row r="1855" spans="1:42" x14ac:dyDescent="0.25">
      <c r="A1855" s="1">
        <v>1853</v>
      </c>
      <c r="B1855" t="s">
        <v>40</v>
      </c>
      <c r="D1855" t="str">
        <f>IF(H1855="XFMR",IFERROR(VLOOKUP(AP1855,AuctionMapping2019SEP_AUTOS!$D:$J,7,FALSE)," "),IFERROR(VLOOKUP(AO1855,AuctionMapping2019SEP_LINES!$D:$K,8,FALSE)," "))</f>
        <v xml:space="preserve"> </v>
      </c>
      <c r="E1855" t="s">
        <v>42</v>
      </c>
      <c r="F1855" t="s">
        <v>624</v>
      </c>
      <c r="G1855" s="2">
        <v>42242</v>
      </c>
      <c r="H1855" t="s">
        <v>2495</v>
      </c>
      <c r="I1855" t="s">
        <v>4878</v>
      </c>
      <c r="K1855" t="str">
        <f>IF(H1855="XFMR",IFERROR(VLOOKUP(AP1855,AuctionMapping2019SEP_AUTOS!$D:$J,4,FALSE)," "),IFERROR(VLOOKUP(AO1855,AuctionMapping2019SEP_LINES!$D:$K,5,FALSE)," "))</f>
        <v xml:space="preserve"> </v>
      </c>
      <c r="L1855" t="str">
        <f>IF(H1855="XFMR",IFERROR(VLOOKUP(AP1855,AuctionMapping2019SEP_AUTOS!$D:$J,3,FALSE)," "),IFERROR(VLOOKUP(AO1855,AuctionMapping2019SEP_LINES!$D:$K,4,FALSE)," "))</f>
        <v xml:space="preserve"> </v>
      </c>
      <c r="M1855" t="s">
        <v>5159</v>
      </c>
      <c r="N1855" t="s">
        <v>6527</v>
      </c>
      <c r="O1855" t="s">
        <v>6530</v>
      </c>
      <c r="P1855">
        <v>138</v>
      </c>
      <c r="Q1855" t="s">
        <v>41</v>
      </c>
      <c r="R1855">
        <v>96.531000000000006</v>
      </c>
      <c r="S1855" t="s">
        <v>41</v>
      </c>
      <c r="T1855" s="2">
        <v>42242</v>
      </c>
      <c r="U1855">
        <v>96.531000000000006</v>
      </c>
      <c r="V1855" s="2">
        <v>42145.46875</v>
      </c>
      <c r="W1855">
        <v>96.531000000000006</v>
      </c>
      <c r="X1855" s="2">
        <v>42145.466493055559</v>
      </c>
      <c r="AA1855" t="s">
        <v>6715</v>
      </c>
      <c r="AB1855" s="2">
        <v>42145.46875</v>
      </c>
      <c r="AC1855" t="s">
        <v>6785</v>
      </c>
      <c r="AD1855" t="s">
        <v>6787</v>
      </c>
      <c r="AE1855" t="s">
        <v>8591</v>
      </c>
      <c r="AF1855" t="str">
        <f>IF(H1855="XFMR",IFERROR(VLOOKUP(AP1855,AuctionMapping2019SEP_AUTOS!$D:$J,6,FALSE)," "),IFERROR(VLOOKUP(AO1855,AuctionMapping2019SEP_LINES!$D:$K,7,FALSE)," "))</f>
        <v xml:space="preserve"> </v>
      </c>
      <c r="AG1855" t="str">
        <f>IF(H1855="XFMR",IFERROR(VLOOKUP(AP1855,AuctionMapping2019SEP_AUTOS!$D:$J,5,FALSE)," "),IFERROR(VLOOKUP(AO1855,AuctionMapping2019SEP_LINES!$D:$K,6,FALSE)," "))</f>
        <v xml:space="preserve"> </v>
      </c>
      <c r="AH1855" t="s">
        <v>4960</v>
      </c>
      <c r="AI1855" t="s">
        <v>6527</v>
      </c>
      <c r="AJ1855">
        <v>96.531000000000006</v>
      </c>
      <c r="AK1855" t="s">
        <v>11384</v>
      </c>
      <c r="AL1855" t="s">
        <v>11386</v>
      </c>
      <c r="AM1855" s="2">
        <v>42242</v>
      </c>
      <c r="AN1855" t="s">
        <v>12512</v>
      </c>
      <c r="AO1855" t="s">
        <v>14969</v>
      </c>
      <c r="AP1855" t="str">
        <f t="shared" si="28"/>
        <v>FRIEND_R-BGLK|FDRBGLK1</v>
      </c>
    </row>
    <row r="1856" spans="1:42" x14ac:dyDescent="0.25">
      <c r="A1856" s="1">
        <v>1854</v>
      </c>
      <c r="B1856" t="s">
        <v>40</v>
      </c>
      <c r="D1856" t="str">
        <f>IF(H1856="XFMR",IFERROR(VLOOKUP(AP1856,AuctionMapping2019SEP_AUTOS!$D:$J,7,FALSE)," "),IFERROR(VLOOKUP(AO1856,AuctionMapping2019SEP_LINES!$D:$K,8,FALSE)," "))</f>
        <v xml:space="preserve"> </v>
      </c>
      <c r="E1856" t="s">
        <v>42</v>
      </c>
      <c r="F1856" t="s">
        <v>624</v>
      </c>
      <c r="G1856" s="2">
        <v>42241.999305555553</v>
      </c>
      <c r="H1856" t="s">
        <v>2496</v>
      </c>
      <c r="I1856" t="s">
        <v>4878</v>
      </c>
      <c r="K1856" t="str">
        <f>IF(H1856="XFMR",IFERROR(VLOOKUP(AP1856,AuctionMapping2019SEP_AUTOS!$D:$J,4,FALSE)," "),IFERROR(VLOOKUP(AO1856,AuctionMapping2019SEP_LINES!$D:$K,5,FALSE)," "))</f>
        <v xml:space="preserve"> </v>
      </c>
      <c r="L1856" t="str">
        <f>IF(H1856="XFMR",IFERROR(VLOOKUP(AP1856,AuctionMapping2019SEP_AUTOS!$D:$J,3,FALSE)," "),IFERROR(VLOOKUP(AO1856,AuctionMapping2019SEP_LINES!$D:$K,4,FALSE)," "))</f>
        <v xml:space="preserve"> </v>
      </c>
      <c r="M1856" t="s">
        <v>5822</v>
      </c>
      <c r="N1856" t="s">
        <v>6526</v>
      </c>
      <c r="O1856" t="s">
        <v>6530</v>
      </c>
      <c r="P1856">
        <v>138</v>
      </c>
      <c r="Q1856" t="s">
        <v>41</v>
      </c>
      <c r="R1856">
        <v>20.413</v>
      </c>
      <c r="S1856" t="s">
        <v>41</v>
      </c>
      <c r="T1856" s="2">
        <v>42241.999305555553</v>
      </c>
      <c r="U1856">
        <v>20.707999999999998</v>
      </c>
      <c r="V1856" s="2">
        <v>42221.291666666657</v>
      </c>
      <c r="W1856">
        <v>20.707999999999998</v>
      </c>
      <c r="X1856" s="2">
        <v>42199.371608796297</v>
      </c>
      <c r="AA1856" t="s">
        <v>2496</v>
      </c>
      <c r="AB1856" s="2">
        <v>42221.586111111108</v>
      </c>
      <c r="AC1856" t="s">
        <v>6785</v>
      </c>
      <c r="AD1856" t="s">
        <v>6787</v>
      </c>
      <c r="AE1856" t="s">
        <v>8592</v>
      </c>
      <c r="AF1856" t="str">
        <f>IF(H1856="XFMR",IFERROR(VLOOKUP(AP1856,AuctionMapping2019SEP_AUTOS!$D:$J,6,FALSE)," "),IFERROR(VLOOKUP(AO1856,AuctionMapping2019SEP_LINES!$D:$K,7,FALSE)," "))</f>
        <v xml:space="preserve"> </v>
      </c>
      <c r="AG1856" t="str">
        <f>IF(H1856="XFMR",IFERROR(VLOOKUP(AP1856,AuctionMapping2019SEP_AUTOS!$D:$J,5,FALSE)," "),IFERROR(VLOOKUP(AO1856,AuctionMapping2019SEP_LINES!$D:$K,6,FALSE)," "))</f>
        <v xml:space="preserve"> </v>
      </c>
      <c r="AH1856" t="s">
        <v>5867</v>
      </c>
      <c r="AI1856" t="s">
        <v>6526</v>
      </c>
      <c r="AJ1856">
        <v>20.413</v>
      </c>
      <c r="AK1856" t="s">
        <v>11384</v>
      </c>
      <c r="AL1856" t="s">
        <v>11384</v>
      </c>
      <c r="AM1856" s="2">
        <v>42241.999305555553</v>
      </c>
      <c r="AN1856" t="s">
        <v>12513</v>
      </c>
      <c r="AO1856" t="s">
        <v>14970</v>
      </c>
      <c r="AP1856" t="str">
        <f t="shared" si="28"/>
        <v>ALK-BBC|ALKBBC96A</v>
      </c>
    </row>
    <row r="1857" spans="1:42" x14ac:dyDescent="0.25">
      <c r="A1857" s="1">
        <v>1855</v>
      </c>
      <c r="B1857" t="s">
        <v>40</v>
      </c>
      <c r="D1857" t="str">
        <f>IF(H1857="XFMR",IFERROR(VLOOKUP(AP1857,AuctionMapping2019SEP_AUTOS!$D:$J,7,FALSE)," "),IFERROR(VLOOKUP(AO1857,AuctionMapping2019SEP_LINES!$D:$K,8,FALSE)," "))</f>
        <v xml:space="preserve"> </v>
      </c>
      <c r="E1857" t="s">
        <v>42</v>
      </c>
      <c r="F1857" t="s">
        <v>624</v>
      </c>
      <c r="G1857" s="2">
        <v>42241.995833333327</v>
      </c>
      <c r="H1857" t="s">
        <v>2497</v>
      </c>
      <c r="I1857" t="s">
        <v>4877</v>
      </c>
      <c r="K1857" t="str">
        <f>IF(H1857="XFMR",IFERROR(VLOOKUP(AP1857,AuctionMapping2019SEP_AUTOS!$D:$J,4,FALSE)," "),IFERROR(VLOOKUP(AO1857,AuctionMapping2019SEP_LINES!$D:$K,5,FALSE)," "))</f>
        <v xml:space="preserve"> </v>
      </c>
      <c r="L1857" t="str">
        <f>IF(H1857="XFMR",IFERROR(VLOOKUP(AP1857,AuctionMapping2019SEP_AUTOS!$D:$J,3,FALSE)," "),IFERROR(VLOOKUP(AO1857,AuctionMapping2019SEP_LINES!$D:$K,4,FALSE)," "))</f>
        <v xml:space="preserve"> </v>
      </c>
      <c r="M1857" t="s">
        <v>5260</v>
      </c>
      <c r="N1857" t="s">
        <v>6529</v>
      </c>
      <c r="O1857" t="s">
        <v>6530</v>
      </c>
      <c r="P1857">
        <v>138</v>
      </c>
      <c r="Q1857" t="s">
        <v>41</v>
      </c>
      <c r="R1857">
        <v>12.494999999999999</v>
      </c>
      <c r="S1857" t="s">
        <v>41</v>
      </c>
      <c r="T1857" s="2">
        <v>42241.999305555553</v>
      </c>
      <c r="U1857">
        <v>12.499000000000001</v>
      </c>
      <c r="V1857" s="2">
        <v>42229.500694444447</v>
      </c>
      <c r="W1857">
        <v>12.499000000000001</v>
      </c>
      <c r="X1857" s="2">
        <v>42221.405185185176</v>
      </c>
      <c r="AA1857" t="s">
        <v>2497</v>
      </c>
      <c r="AB1857" s="2">
        <v>42229.500694444447</v>
      </c>
      <c r="AC1857" t="s">
        <v>6785</v>
      </c>
      <c r="AD1857" t="s">
        <v>6787</v>
      </c>
      <c r="AE1857" t="s">
        <v>8593</v>
      </c>
      <c r="AF1857" t="str">
        <f>IF(H1857="XFMR",IFERROR(VLOOKUP(AP1857,AuctionMapping2019SEP_AUTOS!$D:$J,6,FALSE)," "),IFERROR(VLOOKUP(AO1857,AuctionMapping2019SEP_LINES!$D:$K,7,FALSE)," "))</f>
        <v xml:space="preserve"> </v>
      </c>
      <c r="AG1857" t="str">
        <f>IF(H1857="XFMR",IFERROR(VLOOKUP(AP1857,AuctionMapping2019SEP_AUTOS!$D:$J,5,FALSE)," "),IFERROR(VLOOKUP(AO1857,AuctionMapping2019SEP_LINES!$D:$K,6,FALSE)," "))</f>
        <v xml:space="preserve"> </v>
      </c>
      <c r="AJ1857">
        <v>12.494999999999999</v>
      </c>
      <c r="AK1857" t="s">
        <v>11384</v>
      </c>
      <c r="AL1857" t="s">
        <v>11384</v>
      </c>
      <c r="AM1857" s="2">
        <v>42241.995833333327</v>
      </c>
      <c r="AN1857" t="s">
        <v>11866</v>
      </c>
      <c r="AO1857" t="s">
        <v>14954</v>
      </c>
      <c r="AP1857" t="str">
        <f t="shared" si="28"/>
        <v>KENEDSW|MOB1</v>
      </c>
    </row>
    <row r="1858" spans="1:42" x14ac:dyDescent="0.25">
      <c r="A1858" s="1">
        <v>1856</v>
      </c>
      <c r="B1858" t="s">
        <v>40</v>
      </c>
      <c r="D1858" t="str">
        <f>IF(H1858="XFMR",IFERROR(VLOOKUP(AP1858,AuctionMapping2019SEP_AUTOS!$D:$J,7,FALSE)," "),IFERROR(VLOOKUP(AO1858,AuctionMapping2019SEP_LINES!$D:$K,8,FALSE)," "))</f>
        <v xml:space="preserve"> </v>
      </c>
      <c r="E1858" t="s">
        <v>42</v>
      </c>
      <c r="F1858" t="s">
        <v>637</v>
      </c>
      <c r="G1858" s="2">
        <v>42241.295138888891</v>
      </c>
      <c r="H1858" t="s">
        <v>2498</v>
      </c>
      <c r="I1858" t="s">
        <v>4878</v>
      </c>
      <c r="K1858" t="str">
        <f>IF(H1858="XFMR",IFERROR(VLOOKUP(AP1858,AuctionMapping2019SEP_AUTOS!$D:$J,4,FALSE)," "),IFERROR(VLOOKUP(AO1858,AuctionMapping2019SEP_LINES!$D:$K,5,FALSE)," "))</f>
        <v xml:space="preserve"> </v>
      </c>
      <c r="L1858" t="str">
        <f>IF(H1858="XFMR",IFERROR(VLOOKUP(AP1858,AuctionMapping2019SEP_AUTOS!$D:$J,3,FALSE)," "),IFERROR(VLOOKUP(AO1858,AuctionMapping2019SEP_LINES!$D:$K,4,FALSE)," "))</f>
        <v xml:space="preserve"> </v>
      </c>
      <c r="M1858" t="s">
        <v>5117</v>
      </c>
      <c r="N1858" t="s">
        <v>6528</v>
      </c>
      <c r="O1858" t="s">
        <v>6530</v>
      </c>
      <c r="P1858">
        <v>138</v>
      </c>
      <c r="Q1858" t="s">
        <v>41</v>
      </c>
      <c r="R1858">
        <v>6.2E-2</v>
      </c>
      <c r="S1858" t="s">
        <v>41</v>
      </c>
      <c r="T1858" s="2">
        <v>42241.5</v>
      </c>
      <c r="U1858">
        <v>0.33300000000000002</v>
      </c>
      <c r="V1858" s="2">
        <v>42241.166666666657</v>
      </c>
      <c r="W1858">
        <v>0.33300000000000002</v>
      </c>
      <c r="X1858" s="2">
        <v>42128.620092592602</v>
      </c>
      <c r="AA1858" t="s">
        <v>2498</v>
      </c>
      <c r="AB1858" s="2">
        <v>42241.23333333333</v>
      </c>
      <c r="AC1858" t="s">
        <v>6785</v>
      </c>
      <c r="AD1858" t="s">
        <v>6787</v>
      </c>
      <c r="AE1858" t="s">
        <v>8594</v>
      </c>
      <c r="AF1858" t="str">
        <f>IF(H1858="XFMR",IFERROR(VLOOKUP(AP1858,AuctionMapping2019SEP_AUTOS!$D:$J,6,FALSE)," "),IFERROR(VLOOKUP(AO1858,AuctionMapping2019SEP_LINES!$D:$K,7,FALSE)," "))</f>
        <v xml:space="preserve"> </v>
      </c>
      <c r="AG1858" t="str">
        <f>IF(H1858="XFMR",IFERROR(VLOOKUP(AP1858,AuctionMapping2019SEP_AUTOS!$D:$J,5,FALSE)," "),IFERROR(VLOOKUP(AO1858,AuctionMapping2019SEP_LINES!$D:$K,6,FALSE)," "))</f>
        <v xml:space="preserve"> </v>
      </c>
      <c r="AH1858" t="s">
        <v>6117</v>
      </c>
      <c r="AI1858" t="s">
        <v>6528</v>
      </c>
      <c r="AJ1858">
        <v>6.2E-2</v>
      </c>
      <c r="AK1858" t="s">
        <v>11384</v>
      </c>
      <c r="AL1858" t="s">
        <v>11384</v>
      </c>
      <c r="AM1858" s="2">
        <v>42241.295138888891</v>
      </c>
      <c r="AN1858" t="s">
        <v>12514</v>
      </c>
      <c r="AO1858" t="s">
        <v>14971</v>
      </c>
      <c r="AP1858" t="str">
        <f t="shared" si="28"/>
        <v>ELMOT-NCRTP|1010A</v>
      </c>
    </row>
    <row r="1859" spans="1:42" x14ac:dyDescent="0.25">
      <c r="A1859" s="1">
        <v>1857</v>
      </c>
      <c r="B1859" t="s">
        <v>40</v>
      </c>
      <c r="D1859" t="str">
        <f>IF(H1859="XFMR",IFERROR(VLOOKUP(AP1859,AuctionMapping2019SEP_AUTOS!$D:$J,7,FALSE)," "),IFERROR(VLOOKUP(AO1859,AuctionMapping2019SEP_LINES!$D:$K,8,FALSE)," "))</f>
        <v xml:space="preserve"> </v>
      </c>
      <c r="E1859" t="s">
        <v>42</v>
      </c>
      <c r="F1859" t="s">
        <v>632</v>
      </c>
      <c r="G1859" s="2">
        <v>42241.12222222222</v>
      </c>
      <c r="H1859" t="s">
        <v>2499</v>
      </c>
      <c r="I1859" t="s">
        <v>4877</v>
      </c>
      <c r="K1859" t="str">
        <f>IF(H1859="XFMR",IFERROR(VLOOKUP(AP1859,AuctionMapping2019SEP_AUTOS!$D:$J,4,FALSE)," "),IFERROR(VLOOKUP(AO1859,AuctionMapping2019SEP_LINES!$D:$K,5,FALSE)," "))</f>
        <v xml:space="preserve"> </v>
      </c>
      <c r="L1859" t="str">
        <f>IF(H1859="XFMR",IFERROR(VLOOKUP(AP1859,AuctionMapping2019SEP_AUTOS!$D:$J,3,FALSE)," "),IFERROR(VLOOKUP(AO1859,AuctionMapping2019SEP_LINES!$D:$K,4,FALSE)," "))</f>
        <v xml:space="preserve"> </v>
      </c>
      <c r="M1859" t="s">
        <v>5352</v>
      </c>
      <c r="N1859" t="s">
        <v>6527</v>
      </c>
      <c r="O1859" t="s">
        <v>6530</v>
      </c>
      <c r="P1859">
        <v>13</v>
      </c>
      <c r="Q1859" t="s">
        <v>41</v>
      </c>
      <c r="R1859">
        <v>0.16900000000000001</v>
      </c>
      <c r="S1859" t="s">
        <v>41</v>
      </c>
      <c r="T1859" s="2">
        <v>42241.333333333343</v>
      </c>
      <c r="U1859">
        <v>0.41699999999999998</v>
      </c>
      <c r="V1859" s="2">
        <v>42240.916666666657</v>
      </c>
      <c r="W1859">
        <v>0.41699999999999998</v>
      </c>
      <c r="X1859" s="2">
        <v>42237.579780092587</v>
      </c>
      <c r="AA1859" t="s">
        <v>2499</v>
      </c>
      <c r="AB1859" s="2">
        <v>42240.952777777777</v>
      </c>
      <c r="AC1859" t="s">
        <v>6785</v>
      </c>
      <c r="AD1859" t="s">
        <v>6787</v>
      </c>
      <c r="AE1859" t="s">
        <v>8595</v>
      </c>
      <c r="AF1859" t="str">
        <f>IF(H1859="XFMR",IFERROR(VLOOKUP(AP1859,AuctionMapping2019SEP_AUTOS!$D:$J,6,FALSE)," "),IFERROR(VLOOKUP(AO1859,AuctionMapping2019SEP_LINES!$D:$K,7,FALSE)," "))</f>
        <v xml:space="preserve"> </v>
      </c>
      <c r="AG1859" t="str">
        <f>IF(H1859="XFMR",IFERROR(VLOOKUP(AP1859,AuctionMapping2019SEP_AUTOS!$D:$J,5,FALSE)," "),IFERROR(VLOOKUP(AO1859,AuctionMapping2019SEP_LINES!$D:$K,6,FALSE)," "))</f>
        <v xml:space="preserve"> </v>
      </c>
      <c r="AJ1859">
        <v>0.16900000000000001</v>
      </c>
      <c r="AK1859" t="s">
        <v>11384</v>
      </c>
      <c r="AL1859" t="s">
        <v>11384</v>
      </c>
      <c r="AM1859" s="2">
        <v>42241.12222222222</v>
      </c>
      <c r="AN1859" t="s">
        <v>11970</v>
      </c>
      <c r="AO1859" t="s">
        <v>13983</v>
      </c>
      <c r="AP1859" t="str">
        <f t="shared" ref="AP1859:AP1922" si="29">AN1859&amp;"|"&amp;AO1859</f>
        <v>MGSES|MR3T</v>
      </c>
    </row>
    <row r="1860" spans="1:42" x14ac:dyDescent="0.25">
      <c r="A1860" s="1">
        <v>1858</v>
      </c>
      <c r="B1860" t="s">
        <v>40</v>
      </c>
      <c r="D1860" t="str">
        <f>IF(H1860="XFMR",IFERROR(VLOOKUP(AP1860,AuctionMapping2019SEP_AUTOS!$D:$J,7,FALSE)," "),IFERROR(VLOOKUP(AO1860,AuctionMapping2019SEP_LINES!$D:$K,8,FALSE)," "))</f>
        <v xml:space="preserve"> </v>
      </c>
      <c r="E1860" t="s">
        <v>42</v>
      </c>
      <c r="F1860" t="s">
        <v>632</v>
      </c>
      <c r="G1860" s="2">
        <v>42241.12222222222</v>
      </c>
      <c r="H1860" t="s">
        <v>2500</v>
      </c>
      <c r="I1860" t="s">
        <v>4877</v>
      </c>
      <c r="K1860" t="str">
        <f>IF(H1860="XFMR",IFERROR(VLOOKUP(AP1860,AuctionMapping2019SEP_AUTOS!$D:$J,4,FALSE)," "),IFERROR(VLOOKUP(AO1860,AuctionMapping2019SEP_LINES!$D:$K,5,FALSE)," "))</f>
        <v xml:space="preserve"> </v>
      </c>
      <c r="L1860" t="str">
        <f>IF(H1860="XFMR",IFERROR(VLOOKUP(AP1860,AuctionMapping2019SEP_AUTOS!$D:$J,3,FALSE)," "),IFERROR(VLOOKUP(AO1860,AuctionMapping2019SEP_LINES!$D:$K,4,FALSE)," "))</f>
        <v xml:space="preserve"> </v>
      </c>
      <c r="M1860" t="s">
        <v>5352</v>
      </c>
      <c r="N1860" t="s">
        <v>6527</v>
      </c>
      <c r="O1860" t="s">
        <v>6530</v>
      </c>
      <c r="P1860">
        <v>69</v>
      </c>
      <c r="Q1860" t="s">
        <v>41</v>
      </c>
      <c r="R1860">
        <v>0.16900000000000001</v>
      </c>
      <c r="S1860" t="s">
        <v>41</v>
      </c>
      <c r="T1860" s="2">
        <v>42241.333333333343</v>
      </c>
      <c r="U1860">
        <v>0.41699999999999998</v>
      </c>
      <c r="V1860" s="2">
        <v>42240.916666666657</v>
      </c>
      <c r="W1860">
        <v>0.41699999999999998</v>
      </c>
      <c r="X1860" s="2">
        <v>42237.579780092587</v>
      </c>
      <c r="AA1860" t="s">
        <v>2500</v>
      </c>
      <c r="AB1860" s="2">
        <v>42240.952777777777</v>
      </c>
      <c r="AC1860" t="s">
        <v>6785</v>
      </c>
      <c r="AD1860" t="s">
        <v>6787</v>
      </c>
      <c r="AE1860" t="s">
        <v>8596</v>
      </c>
      <c r="AF1860" t="str">
        <f>IF(H1860="XFMR",IFERROR(VLOOKUP(AP1860,AuctionMapping2019SEP_AUTOS!$D:$J,6,FALSE)," "),IFERROR(VLOOKUP(AO1860,AuctionMapping2019SEP_LINES!$D:$K,7,FALSE)," "))</f>
        <v xml:space="preserve"> </v>
      </c>
      <c r="AG1860" t="str">
        <f>IF(H1860="XFMR",IFERROR(VLOOKUP(AP1860,AuctionMapping2019SEP_AUTOS!$D:$J,5,FALSE)," "),IFERROR(VLOOKUP(AO1860,AuctionMapping2019SEP_LINES!$D:$K,6,FALSE)," "))</f>
        <v xml:space="preserve"> </v>
      </c>
      <c r="AJ1860">
        <v>0.16900000000000001</v>
      </c>
      <c r="AK1860" t="s">
        <v>11384</v>
      </c>
      <c r="AL1860" t="s">
        <v>11384</v>
      </c>
      <c r="AM1860" s="2">
        <v>42241.12222222222</v>
      </c>
      <c r="AN1860" t="s">
        <v>11970</v>
      </c>
      <c r="AO1860" t="s">
        <v>13981</v>
      </c>
      <c r="AP1860" t="str">
        <f t="shared" si="29"/>
        <v>MGSES|MR3L</v>
      </c>
    </row>
    <row r="1861" spans="1:42" x14ac:dyDescent="0.25">
      <c r="A1861" s="1">
        <v>1859</v>
      </c>
      <c r="B1861" t="s">
        <v>40</v>
      </c>
      <c r="D1861" t="str">
        <f>IF(H1861="XFMR",IFERROR(VLOOKUP(AP1861,AuctionMapping2019SEP_AUTOS!$D:$J,7,FALSE)," "),IFERROR(VLOOKUP(AO1861,AuctionMapping2019SEP_LINES!$D:$K,8,FALSE)," "))</f>
        <v xml:space="preserve"> </v>
      </c>
      <c r="E1861" t="s">
        <v>42</v>
      </c>
      <c r="F1861" t="s">
        <v>632</v>
      </c>
      <c r="G1861" s="2">
        <v>42241.12222222222</v>
      </c>
      <c r="H1861" t="s">
        <v>2501</v>
      </c>
      <c r="I1861" t="s">
        <v>4877</v>
      </c>
      <c r="K1861" t="str">
        <f>IF(H1861="XFMR",IFERROR(VLOOKUP(AP1861,AuctionMapping2019SEP_AUTOS!$D:$J,4,FALSE)," "),IFERROR(VLOOKUP(AO1861,AuctionMapping2019SEP_LINES!$D:$K,5,FALSE)," "))</f>
        <v xml:space="preserve"> </v>
      </c>
      <c r="L1861" t="str">
        <f>IF(H1861="XFMR",IFERROR(VLOOKUP(AP1861,AuctionMapping2019SEP_AUTOS!$D:$J,3,FALSE)," "),IFERROR(VLOOKUP(AO1861,AuctionMapping2019SEP_LINES!$D:$K,4,FALSE)," "))</f>
        <v xml:space="preserve"> </v>
      </c>
      <c r="M1861" t="s">
        <v>5352</v>
      </c>
      <c r="N1861" t="s">
        <v>6527</v>
      </c>
      <c r="O1861" t="s">
        <v>6530</v>
      </c>
      <c r="P1861">
        <v>138</v>
      </c>
      <c r="Q1861" t="s">
        <v>41</v>
      </c>
      <c r="R1861">
        <v>0.16900000000000001</v>
      </c>
      <c r="S1861" t="s">
        <v>41</v>
      </c>
      <c r="T1861" s="2">
        <v>42241.333333333343</v>
      </c>
      <c r="U1861">
        <v>0.41699999999999998</v>
      </c>
      <c r="V1861" s="2">
        <v>42240.916666666657</v>
      </c>
      <c r="W1861">
        <v>0.41699999999999998</v>
      </c>
      <c r="X1861" s="2">
        <v>42237.579780092587</v>
      </c>
      <c r="AA1861" t="s">
        <v>2501</v>
      </c>
      <c r="AB1861" s="2">
        <v>42240.952777777777</v>
      </c>
      <c r="AC1861" t="s">
        <v>6785</v>
      </c>
      <c r="AD1861" t="s">
        <v>6787</v>
      </c>
      <c r="AE1861" t="s">
        <v>8597</v>
      </c>
      <c r="AF1861" t="str">
        <f>IF(H1861="XFMR",IFERROR(VLOOKUP(AP1861,AuctionMapping2019SEP_AUTOS!$D:$J,6,FALSE)," "),IFERROR(VLOOKUP(AO1861,AuctionMapping2019SEP_LINES!$D:$K,7,FALSE)," "))</f>
        <v xml:space="preserve"> </v>
      </c>
      <c r="AG1861" t="str">
        <f>IF(H1861="XFMR",IFERROR(VLOOKUP(AP1861,AuctionMapping2019SEP_AUTOS!$D:$J,5,FALSE)," "),IFERROR(VLOOKUP(AO1861,AuctionMapping2019SEP_LINES!$D:$K,6,FALSE)," "))</f>
        <v xml:space="preserve"> </v>
      </c>
      <c r="AJ1861">
        <v>0.16900000000000001</v>
      </c>
      <c r="AK1861" t="s">
        <v>11384</v>
      </c>
      <c r="AL1861" t="s">
        <v>11384</v>
      </c>
      <c r="AM1861" s="2">
        <v>42241.12222222222</v>
      </c>
      <c r="AN1861" t="s">
        <v>11970</v>
      </c>
      <c r="AO1861" t="s">
        <v>13985</v>
      </c>
      <c r="AP1861" t="str">
        <f t="shared" si="29"/>
        <v>MGSES|MR3H</v>
      </c>
    </row>
    <row r="1862" spans="1:42" x14ac:dyDescent="0.25">
      <c r="A1862" s="1">
        <v>1860</v>
      </c>
      <c r="B1862" t="s">
        <v>40</v>
      </c>
      <c r="D1862" t="str">
        <f>IF(H1862="XFMR",IFERROR(VLOOKUP(AP1862,AuctionMapping2019SEP_AUTOS!$D:$J,7,FALSE)," "),IFERROR(VLOOKUP(AO1862,AuctionMapping2019SEP_LINES!$D:$K,8,FALSE)," "))</f>
        <v>1</v>
      </c>
      <c r="E1862" t="s">
        <v>42</v>
      </c>
      <c r="F1862" t="s">
        <v>637</v>
      </c>
      <c r="G1862" s="2">
        <v>42240.451388888891</v>
      </c>
      <c r="H1862" t="s">
        <v>2502</v>
      </c>
      <c r="I1862" t="s">
        <v>4878</v>
      </c>
      <c r="K1862" t="str">
        <f>IF(H1862="XFMR",IFERROR(VLOOKUP(AP1862,AuctionMapping2019SEP_AUTOS!$D:$J,4,FALSE)," "),IFERROR(VLOOKUP(AO1862,AuctionMapping2019SEP_LINES!$D:$K,5,FALSE)," "))</f>
        <v>ELM_MOTT__8</v>
      </c>
      <c r="L1862">
        <f>IF(H1862="XFMR",IFERROR(VLOOKUP(AP1862,AuctionMapping2019SEP_AUTOS!$D:$J,3,FALSE)," "),IFERROR(VLOOKUP(AO1862,AuctionMapping2019SEP_LINES!$D:$K,4,FALSE)," "))</f>
        <v>3407</v>
      </c>
      <c r="M1862" t="s">
        <v>5117</v>
      </c>
      <c r="N1862" t="s">
        <v>6528</v>
      </c>
      <c r="O1862" t="s">
        <v>6530</v>
      </c>
      <c r="P1862">
        <v>138</v>
      </c>
      <c r="Q1862" t="s">
        <v>41</v>
      </c>
      <c r="R1862">
        <v>7.5999999999999998E-2</v>
      </c>
      <c r="S1862" t="s">
        <v>41</v>
      </c>
      <c r="T1862" s="2">
        <v>42240.625</v>
      </c>
      <c r="U1862">
        <v>0.25</v>
      </c>
      <c r="V1862" s="2">
        <v>42240.375</v>
      </c>
      <c r="W1862">
        <v>0.25</v>
      </c>
      <c r="X1862" s="2">
        <v>42128.61791666667</v>
      </c>
      <c r="AA1862" t="s">
        <v>2502</v>
      </c>
      <c r="AB1862" s="2">
        <v>42240.375694444447</v>
      </c>
      <c r="AC1862" t="s">
        <v>6785</v>
      </c>
      <c r="AD1862" t="s">
        <v>6787</v>
      </c>
      <c r="AE1862" t="s">
        <v>8598</v>
      </c>
      <c r="AF1862" t="str">
        <f>IF(H1862="XFMR",IFERROR(VLOOKUP(AP1862,AuctionMapping2019SEP_AUTOS!$D:$J,6,FALSE)," "),IFERROR(VLOOKUP(AO1862,AuctionMapping2019SEP_LINES!$D:$K,7,FALSE)," "))</f>
        <v>MCLECOU_E_8</v>
      </c>
      <c r="AG1862">
        <f>IF(H1862="XFMR",IFERROR(VLOOKUP(AP1862,AuctionMapping2019SEP_AUTOS!$D:$J,5,FALSE)," "),IFERROR(VLOOKUP(AO1862,AuctionMapping2019SEP_LINES!$D:$K,6,FALSE)," "))</f>
        <v>4442</v>
      </c>
      <c r="AH1862" t="s">
        <v>11114</v>
      </c>
      <c r="AI1862" t="s">
        <v>6528</v>
      </c>
      <c r="AJ1862">
        <v>7.5999999999999998E-2</v>
      </c>
      <c r="AK1862" t="s">
        <v>11384</v>
      </c>
      <c r="AL1862" t="s">
        <v>11384</v>
      </c>
      <c r="AM1862" s="2">
        <v>42240.451388888891</v>
      </c>
      <c r="AN1862" t="s">
        <v>12515</v>
      </c>
      <c r="AO1862" t="s">
        <v>14972</v>
      </c>
      <c r="AP1862" t="str">
        <f t="shared" si="29"/>
        <v>ELMOT-THSTP|1020A</v>
      </c>
    </row>
    <row r="1863" spans="1:42" x14ac:dyDescent="0.25">
      <c r="A1863" s="1">
        <v>1861</v>
      </c>
      <c r="B1863" t="s">
        <v>40</v>
      </c>
      <c r="D1863" t="str">
        <f>IF(H1863="XFMR",IFERROR(VLOOKUP(AP1863,AuctionMapping2019SEP_AUTOS!$D:$J,7,FALSE)," "),IFERROR(VLOOKUP(AO1863,AuctionMapping2019SEP_LINES!$D:$K,8,FALSE)," "))</f>
        <v xml:space="preserve"> </v>
      </c>
      <c r="E1863" t="s">
        <v>42</v>
      </c>
      <c r="F1863" t="s">
        <v>629</v>
      </c>
      <c r="G1863" s="2">
        <v>42238.348611111112</v>
      </c>
      <c r="H1863" t="s">
        <v>2503</v>
      </c>
      <c r="I1863" t="s">
        <v>4878</v>
      </c>
      <c r="K1863" t="str">
        <f>IF(H1863="XFMR",IFERROR(VLOOKUP(AP1863,AuctionMapping2019SEP_AUTOS!$D:$J,4,FALSE)," "),IFERROR(VLOOKUP(AO1863,AuctionMapping2019SEP_LINES!$D:$K,5,FALSE)," "))</f>
        <v xml:space="preserve"> </v>
      </c>
      <c r="L1863" t="str">
        <f>IF(H1863="XFMR",IFERROR(VLOOKUP(AP1863,AuctionMapping2019SEP_AUTOS!$D:$J,3,FALSE)," "),IFERROR(VLOOKUP(AO1863,AuctionMapping2019SEP_LINES!$D:$K,4,FALSE)," "))</f>
        <v xml:space="preserve"> </v>
      </c>
      <c r="M1863" t="s">
        <v>5823</v>
      </c>
      <c r="N1863" t="s">
        <v>6527</v>
      </c>
      <c r="O1863" t="s">
        <v>6530</v>
      </c>
      <c r="P1863">
        <v>138</v>
      </c>
      <c r="Q1863" t="s">
        <v>41</v>
      </c>
      <c r="R1863">
        <v>3.1579999999999999</v>
      </c>
      <c r="S1863" t="s">
        <v>40</v>
      </c>
      <c r="T1863" s="2">
        <v>42238.770833333343</v>
      </c>
      <c r="U1863">
        <v>3.58</v>
      </c>
      <c r="V1863" s="2">
        <v>42235.190972222219</v>
      </c>
      <c r="W1863">
        <v>3.58</v>
      </c>
      <c r="X1863" s="2">
        <v>42236.362534722219</v>
      </c>
      <c r="AA1863" t="s">
        <v>2503</v>
      </c>
      <c r="AB1863" s="2">
        <v>42235.190972222219</v>
      </c>
      <c r="AC1863" t="s">
        <v>6785</v>
      </c>
      <c r="AD1863" t="s">
        <v>6788</v>
      </c>
      <c r="AE1863" t="s">
        <v>8599</v>
      </c>
      <c r="AF1863" t="str">
        <f>IF(H1863="XFMR",IFERROR(VLOOKUP(AP1863,AuctionMapping2019SEP_AUTOS!$D:$J,6,FALSE)," "),IFERROR(VLOOKUP(AO1863,AuctionMapping2019SEP_LINES!$D:$K,7,FALSE)," "))</f>
        <v xml:space="preserve"> </v>
      </c>
      <c r="AG1863" t="str">
        <f>IF(H1863="XFMR",IFERROR(VLOOKUP(AP1863,AuctionMapping2019SEP_AUTOS!$D:$J,5,FALSE)," "),IFERROR(VLOOKUP(AO1863,AuctionMapping2019SEP_LINES!$D:$K,6,FALSE)," "))</f>
        <v xml:space="preserve"> </v>
      </c>
      <c r="AH1863" t="s">
        <v>6477</v>
      </c>
      <c r="AI1863" t="s">
        <v>6527</v>
      </c>
      <c r="AJ1863">
        <v>3.1579999999999999</v>
      </c>
      <c r="AK1863" t="s">
        <v>11385</v>
      </c>
      <c r="AL1863" t="s">
        <v>11385</v>
      </c>
      <c r="AM1863" s="2">
        <v>42238.348611111112</v>
      </c>
      <c r="AN1863" t="s">
        <v>12516</v>
      </c>
      <c r="AO1863" t="s">
        <v>14973</v>
      </c>
      <c r="AP1863" t="str">
        <f t="shared" si="29"/>
        <v>GRADY-SLSRANCH|GRADYSLSRANCH1</v>
      </c>
    </row>
    <row r="1864" spans="1:42" x14ac:dyDescent="0.25">
      <c r="A1864" s="1">
        <v>1862</v>
      </c>
      <c r="B1864" t="s">
        <v>40</v>
      </c>
      <c r="D1864" t="str">
        <f>IF(H1864="XFMR",IFERROR(VLOOKUP(AP1864,AuctionMapping2019SEP_AUTOS!$D:$J,7,FALSE)," "),IFERROR(VLOOKUP(AO1864,AuctionMapping2019SEP_LINES!$D:$K,8,FALSE)," "))</f>
        <v xml:space="preserve"> </v>
      </c>
      <c r="E1864" t="s">
        <v>42</v>
      </c>
      <c r="F1864" t="s">
        <v>626</v>
      </c>
      <c r="G1864" s="2">
        <v>42236.794444444437</v>
      </c>
      <c r="H1864" t="s">
        <v>2504</v>
      </c>
      <c r="I1864" t="s">
        <v>4878</v>
      </c>
      <c r="K1864" t="str">
        <f>IF(H1864="XFMR",IFERROR(VLOOKUP(AP1864,AuctionMapping2019SEP_AUTOS!$D:$J,4,FALSE)," "),IFERROR(VLOOKUP(AO1864,AuctionMapping2019SEP_LINES!$D:$K,5,FALSE)," "))</f>
        <v xml:space="preserve"> </v>
      </c>
      <c r="L1864" t="str">
        <f>IF(H1864="XFMR",IFERROR(VLOOKUP(AP1864,AuctionMapping2019SEP_AUTOS!$D:$J,3,FALSE)," "),IFERROR(VLOOKUP(AO1864,AuctionMapping2019SEP_LINES!$D:$K,4,FALSE)," "))</f>
        <v xml:space="preserve"> </v>
      </c>
      <c r="M1864" t="s">
        <v>5824</v>
      </c>
      <c r="N1864" t="s">
        <v>6527</v>
      </c>
      <c r="O1864" t="s">
        <v>6530</v>
      </c>
      <c r="P1864">
        <v>69</v>
      </c>
      <c r="Q1864" t="s">
        <v>41</v>
      </c>
      <c r="R1864">
        <v>0.35199999999999998</v>
      </c>
      <c r="S1864" t="s">
        <v>40</v>
      </c>
      <c r="T1864" s="2">
        <v>42236.791666666657</v>
      </c>
      <c r="U1864">
        <v>0.375</v>
      </c>
      <c r="V1864" s="2">
        <v>42236.416666666657</v>
      </c>
      <c r="W1864">
        <v>0.375</v>
      </c>
      <c r="X1864" s="2">
        <v>42235.72047453704</v>
      </c>
      <c r="AA1864" t="s">
        <v>2504</v>
      </c>
      <c r="AB1864" s="2">
        <v>42236.442361111112</v>
      </c>
      <c r="AC1864" t="s">
        <v>6785</v>
      </c>
      <c r="AD1864" t="s">
        <v>6788</v>
      </c>
      <c r="AE1864" t="s">
        <v>8600</v>
      </c>
      <c r="AF1864" t="str">
        <f>IF(H1864="XFMR",IFERROR(VLOOKUP(AP1864,AuctionMapping2019SEP_AUTOS!$D:$J,6,FALSE)," "),IFERROR(VLOOKUP(AO1864,AuctionMapping2019SEP_LINES!$D:$K,7,FALSE)," "))</f>
        <v xml:space="preserve"> </v>
      </c>
      <c r="AG1864" t="str">
        <f>IF(H1864="XFMR",IFERROR(VLOOKUP(AP1864,AuctionMapping2019SEP_AUTOS!$D:$J,5,FALSE)," "),IFERROR(VLOOKUP(AO1864,AuctionMapping2019SEP_LINES!$D:$K,6,FALSE)," "))</f>
        <v xml:space="preserve"> </v>
      </c>
      <c r="AH1864" t="s">
        <v>4927</v>
      </c>
      <c r="AI1864" t="s">
        <v>6527</v>
      </c>
      <c r="AJ1864">
        <v>0.35199999999999998</v>
      </c>
      <c r="AK1864" t="s">
        <v>11385</v>
      </c>
      <c r="AL1864" t="s">
        <v>11387</v>
      </c>
      <c r="AM1864" s="2">
        <v>42236.794444444437</v>
      </c>
      <c r="AN1864" t="s">
        <v>12517</v>
      </c>
      <c r="AO1864" t="s">
        <v>14974</v>
      </c>
      <c r="AP1864" t="str">
        <f t="shared" si="29"/>
        <v>ABD2-ARNT|ABD2ARNT11</v>
      </c>
    </row>
    <row r="1865" spans="1:42" x14ac:dyDescent="0.25">
      <c r="A1865" s="1">
        <v>1863</v>
      </c>
      <c r="B1865" t="s">
        <v>40</v>
      </c>
      <c r="D1865" t="str">
        <f>IF(H1865="XFMR",IFERROR(VLOOKUP(AP1865,AuctionMapping2019SEP_AUTOS!$D:$J,7,FALSE)," "),IFERROR(VLOOKUP(AO1865,AuctionMapping2019SEP_LINES!$D:$K,8,FALSE)," "))</f>
        <v xml:space="preserve"> </v>
      </c>
      <c r="E1865" t="s">
        <v>42</v>
      </c>
      <c r="F1865" t="s">
        <v>624</v>
      </c>
      <c r="G1865" s="2">
        <v>42235.416666666657</v>
      </c>
      <c r="H1865" t="s">
        <v>2505</v>
      </c>
      <c r="I1865" t="s">
        <v>4878</v>
      </c>
      <c r="K1865" t="str">
        <f>IF(H1865="XFMR",IFERROR(VLOOKUP(AP1865,AuctionMapping2019SEP_AUTOS!$D:$J,4,FALSE)," "),IFERROR(VLOOKUP(AO1865,AuctionMapping2019SEP_LINES!$D:$K,5,FALSE)," "))</f>
        <v xml:space="preserve"> </v>
      </c>
      <c r="L1865" t="str">
        <f>IF(H1865="XFMR",IFERROR(VLOOKUP(AP1865,AuctionMapping2019SEP_AUTOS!$D:$J,3,FALSE)," "),IFERROR(VLOOKUP(AO1865,AuctionMapping2019SEP_LINES!$D:$K,4,FALSE)," "))</f>
        <v xml:space="preserve"> </v>
      </c>
      <c r="M1865" t="s">
        <v>5825</v>
      </c>
      <c r="N1865" t="s">
        <v>6527</v>
      </c>
      <c r="O1865" t="s">
        <v>6530</v>
      </c>
      <c r="P1865">
        <v>69</v>
      </c>
      <c r="Q1865" t="s">
        <v>41</v>
      </c>
      <c r="R1865">
        <v>41.786999999999999</v>
      </c>
      <c r="S1865" t="s">
        <v>40</v>
      </c>
      <c r="T1865" s="2">
        <v>42235.416666666657</v>
      </c>
      <c r="U1865">
        <v>41.786999999999999</v>
      </c>
      <c r="V1865" s="2">
        <v>42193.629861111112</v>
      </c>
      <c r="W1865">
        <v>41.786999999999999</v>
      </c>
      <c r="X1865" s="2">
        <v>42193.636701388888</v>
      </c>
      <c r="AA1865" t="s">
        <v>2505</v>
      </c>
      <c r="AB1865" s="2">
        <v>42193.629861111112</v>
      </c>
      <c r="AC1865" t="s">
        <v>6785</v>
      </c>
      <c r="AD1865" t="s">
        <v>6788</v>
      </c>
      <c r="AE1865" t="s">
        <v>8601</v>
      </c>
      <c r="AF1865" t="str">
        <f>IF(H1865="XFMR",IFERROR(VLOOKUP(AP1865,AuctionMapping2019SEP_AUTOS!$D:$J,6,FALSE)," "),IFERROR(VLOOKUP(AO1865,AuctionMapping2019SEP_LINES!$D:$K,7,FALSE)," "))</f>
        <v xml:space="preserve"> </v>
      </c>
      <c r="AG1865" t="str">
        <f>IF(H1865="XFMR",IFERROR(VLOOKUP(AP1865,AuctionMapping2019SEP_AUTOS!$D:$J,5,FALSE)," "),IFERROR(VLOOKUP(AO1865,AuctionMapping2019SEP_LINES!$D:$K,6,FALSE)," "))</f>
        <v xml:space="preserve"> </v>
      </c>
      <c r="AH1865" t="s">
        <v>5634</v>
      </c>
      <c r="AI1865" t="s">
        <v>6527</v>
      </c>
      <c r="AJ1865">
        <v>41.786999999999999</v>
      </c>
      <c r="AK1865" t="s">
        <v>11385</v>
      </c>
      <c r="AL1865" t="s">
        <v>11388</v>
      </c>
      <c r="AM1865" s="2">
        <v>42235.416666666657</v>
      </c>
      <c r="AN1865" t="s">
        <v>12518</v>
      </c>
      <c r="AO1865" t="s">
        <v>14975</v>
      </c>
      <c r="AP1865" t="str">
        <f t="shared" si="29"/>
        <v>ARPT-WESTYA|ARPTWESTYA01</v>
      </c>
    </row>
    <row r="1866" spans="1:42" x14ac:dyDescent="0.25">
      <c r="A1866" s="1">
        <v>1864</v>
      </c>
      <c r="B1866" t="s">
        <v>40</v>
      </c>
      <c r="D1866" t="str">
        <f>IF(H1866="XFMR",IFERROR(VLOOKUP(AP1866,AuctionMapping2019SEP_AUTOS!$D:$J,7,FALSE)," "),IFERROR(VLOOKUP(AO1866,AuctionMapping2019SEP_LINES!$D:$K,8,FALSE)," "))</f>
        <v xml:space="preserve"> </v>
      </c>
      <c r="E1866" t="s">
        <v>42</v>
      </c>
      <c r="F1866" t="s">
        <v>624</v>
      </c>
      <c r="G1866" s="2">
        <v>42235.416666666657</v>
      </c>
      <c r="H1866" t="s">
        <v>2506</v>
      </c>
      <c r="I1866" t="s">
        <v>4878</v>
      </c>
      <c r="K1866" t="str">
        <f>IF(H1866="XFMR",IFERROR(VLOOKUP(AP1866,AuctionMapping2019SEP_AUTOS!$D:$J,4,FALSE)," "),IFERROR(VLOOKUP(AO1866,AuctionMapping2019SEP_LINES!$D:$K,5,FALSE)," "))</f>
        <v xml:space="preserve"> </v>
      </c>
      <c r="L1866" t="str">
        <f>IF(H1866="XFMR",IFERROR(VLOOKUP(AP1866,AuctionMapping2019SEP_AUTOS!$D:$J,3,FALSE)," "),IFERROR(VLOOKUP(AO1866,AuctionMapping2019SEP_LINES!$D:$K,4,FALSE)," "))</f>
        <v xml:space="preserve"> </v>
      </c>
      <c r="M1866" t="s">
        <v>5825</v>
      </c>
      <c r="N1866" t="s">
        <v>6527</v>
      </c>
      <c r="O1866" t="s">
        <v>6530</v>
      </c>
      <c r="P1866">
        <v>69</v>
      </c>
      <c r="Q1866" t="s">
        <v>41</v>
      </c>
      <c r="R1866">
        <v>41.786999999999999</v>
      </c>
      <c r="S1866" t="s">
        <v>40</v>
      </c>
      <c r="T1866" s="2">
        <v>42235.416666666657</v>
      </c>
      <c r="U1866">
        <v>41.786999999999999</v>
      </c>
      <c r="V1866" s="2">
        <v>42193.629861111112</v>
      </c>
      <c r="W1866">
        <v>41.786999999999999</v>
      </c>
      <c r="X1866" s="2">
        <v>42193.636689814812</v>
      </c>
      <c r="AA1866" t="s">
        <v>2506</v>
      </c>
      <c r="AB1866" s="2">
        <v>42193.629861111112</v>
      </c>
      <c r="AC1866" t="s">
        <v>6785</v>
      </c>
      <c r="AD1866" t="s">
        <v>6788</v>
      </c>
      <c r="AE1866" t="s">
        <v>8602</v>
      </c>
      <c r="AF1866" t="str">
        <f>IF(H1866="XFMR",IFERROR(VLOOKUP(AP1866,AuctionMapping2019SEP_AUTOS!$D:$J,6,FALSE)," "),IFERROR(VLOOKUP(AO1866,AuctionMapping2019SEP_LINES!$D:$K,7,FALSE)," "))</f>
        <v xml:space="preserve"> </v>
      </c>
      <c r="AG1866" t="str">
        <f>IF(H1866="XFMR",IFERROR(VLOOKUP(AP1866,AuctionMapping2019SEP_AUTOS!$D:$J,5,FALSE)," "),IFERROR(VLOOKUP(AO1866,AuctionMapping2019SEP_LINES!$D:$K,6,FALSE)," "))</f>
        <v xml:space="preserve"> </v>
      </c>
      <c r="AH1866" t="s">
        <v>11115</v>
      </c>
      <c r="AI1866" t="s">
        <v>6527</v>
      </c>
      <c r="AJ1866">
        <v>41.786999999999999</v>
      </c>
      <c r="AK1866" t="s">
        <v>11385</v>
      </c>
      <c r="AL1866" t="s">
        <v>11388</v>
      </c>
      <c r="AM1866" s="2">
        <v>42235.416666666657</v>
      </c>
      <c r="AN1866" t="s">
        <v>12519</v>
      </c>
      <c r="AO1866" t="s">
        <v>14976</v>
      </c>
      <c r="AP1866" t="str">
        <f t="shared" si="29"/>
        <v>ARPT-MARYATTP|ARPTMARYAT11</v>
      </c>
    </row>
    <row r="1867" spans="1:42" x14ac:dyDescent="0.25">
      <c r="A1867" s="1">
        <v>1865</v>
      </c>
      <c r="B1867" t="s">
        <v>40</v>
      </c>
      <c r="D1867" t="str">
        <f>IF(H1867="XFMR",IFERROR(VLOOKUP(AP1867,AuctionMapping2019SEP_AUTOS!$D:$J,7,FALSE)," "),IFERROR(VLOOKUP(AO1867,AuctionMapping2019SEP_LINES!$D:$K,8,FALSE)," "))</f>
        <v xml:space="preserve"> </v>
      </c>
      <c r="E1867" t="s">
        <v>42</v>
      </c>
      <c r="F1867" t="s">
        <v>624</v>
      </c>
      <c r="G1867" s="2">
        <v>42235.416666666657</v>
      </c>
      <c r="H1867" t="s">
        <v>2507</v>
      </c>
      <c r="I1867" t="s">
        <v>4878</v>
      </c>
      <c r="K1867" t="str">
        <f>IF(H1867="XFMR",IFERROR(VLOOKUP(AP1867,AuctionMapping2019SEP_AUTOS!$D:$J,4,FALSE)," "),IFERROR(VLOOKUP(AO1867,AuctionMapping2019SEP_LINES!$D:$K,5,FALSE)," "))</f>
        <v xml:space="preserve"> </v>
      </c>
      <c r="L1867" t="str">
        <f>IF(H1867="XFMR",IFERROR(VLOOKUP(AP1867,AuctionMapping2019SEP_AUTOS!$D:$J,3,FALSE)," "),IFERROR(VLOOKUP(AO1867,AuctionMapping2019SEP_LINES!$D:$K,4,FALSE)," "))</f>
        <v xml:space="preserve"> </v>
      </c>
      <c r="M1867" t="s">
        <v>5826</v>
      </c>
      <c r="N1867" t="s">
        <v>6527</v>
      </c>
      <c r="O1867" t="s">
        <v>6530</v>
      </c>
      <c r="P1867">
        <v>69</v>
      </c>
      <c r="Q1867" t="s">
        <v>41</v>
      </c>
      <c r="R1867">
        <v>41.78</v>
      </c>
      <c r="S1867" t="s">
        <v>40</v>
      </c>
      <c r="T1867" s="2">
        <v>42235.416666666657</v>
      </c>
      <c r="U1867">
        <v>41.749000000000002</v>
      </c>
      <c r="V1867" s="2">
        <v>42193.667361111111</v>
      </c>
      <c r="W1867">
        <v>41.749000000000002</v>
      </c>
      <c r="X1867" s="2">
        <v>42163.576458333337</v>
      </c>
      <c r="AA1867" t="s">
        <v>2507</v>
      </c>
      <c r="AB1867" s="2">
        <v>42193.636805555558</v>
      </c>
      <c r="AC1867" t="s">
        <v>6785</v>
      </c>
      <c r="AD1867" t="s">
        <v>6788</v>
      </c>
      <c r="AE1867" t="s">
        <v>8603</v>
      </c>
      <c r="AF1867" t="str">
        <f>IF(H1867="XFMR",IFERROR(VLOOKUP(AP1867,AuctionMapping2019SEP_AUTOS!$D:$J,6,FALSE)," "),IFERROR(VLOOKUP(AO1867,AuctionMapping2019SEP_LINES!$D:$K,7,FALSE)," "))</f>
        <v xml:space="preserve"> </v>
      </c>
      <c r="AG1867" t="str">
        <f>IF(H1867="XFMR",IFERROR(VLOOKUP(AP1867,AuctionMapping2019SEP_AUTOS!$D:$J,5,FALSE)," "),IFERROR(VLOOKUP(AO1867,AuctionMapping2019SEP_LINES!$D:$K,6,FALSE)," "))</f>
        <v xml:space="preserve"> </v>
      </c>
      <c r="AH1867" t="s">
        <v>11115</v>
      </c>
      <c r="AI1867" t="s">
        <v>6527</v>
      </c>
      <c r="AJ1867">
        <v>41.78</v>
      </c>
      <c r="AK1867" t="s">
        <v>11385</v>
      </c>
      <c r="AL1867" t="s">
        <v>11387</v>
      </c>
      <c r="AM1867" s="2">
        <v>42235.416666666657</v>
      </c>
      <c r="AN1867" t="s">
        <v>12520</v>
      </c>
      <c r="AO1867" t="s">
        <v>14977</v>
      </c>
      <c r="AP1867" t="str">
        <f t="shared" si="29"/>
        <v>DISCVRYT-MARYATTP|DISCVRMARYAT11</v>
      </c>
    </row>
    <row r="1868" spans="1:42" x14ac:dyDescent="0.25">
      <c r="A1868" s="1">
        <v>1866</v>
      </c>
      <c r="B1868" t="s">
        <v>40</v>
      </c>
      <c r="D1868" t="str">
        <f>IF(H1868="XFMR",IFERROR(VLOOKUP(AP1868,AuctionMapping2019SEP_AUTOS!$D:$J,7,FALSE)," "),IFERROR(VLOOKUP(AO1868,AuctionMapping2019SEP_LINES!$D:$K,8,FALSE)," "))</f>
        <v xml:space="preserve"> </v>
      </c>
      <c r="E1868" t="s">
        <v>42</v>
      </c>
      <c r="F1868" t="s">
        <v>624</v>
      </c>
      <c r="G1868" s="2">
        <v>42235.416666666657</v>
      </c>
      <c r="H1868" t="s">
        <v>2508</v>
      </c>
      <c r="I1868" t="s">
        <v>4878</v>
      </c>
      <c r="K1868" t="str">
        <f>IF(H1868="XFMR",IFERROR(VLOOKUP(AP1868,AuctionMapping2019SEP_AUTOS!$D:$J,4,FALSE)," "),IFERROR(VLOOKUP(AO1868,AuctionMapping2019SEP_LINES!$D:$K,5,FALSE)," "))</f>
        <v xml:space="preserve"> </v>
      </c>
      <c r="L1868" t="str">
        <f>IF(H1868="XFMR",IFERROR(VLOOKUP(AP1868,AuctionMapping2019SEP_AUTOS!$D:$J,3,FALSE)," "),IFERROR(VLOOKUP(AO1868,AuctionMapping2019SEP_LINES!$D:$K,4,FALSE)," "))</f>
        <v xml:space="preserve"> </v>
      </c>
      <c r="M1868" t="s">
        <v>5827</v>
      </c>
      <c r="N1868" t="s">
        <v>6527</v>
      </c>
      <c r="O1868" t="s">
        <v>6530</v>
      </c>
      <c r="P1868">
        <v>69</v>
      </c>
      <c r="Q1868" t="s">
        <v>41</v>
      </c>
      <c r="R1868">
        <v>41.786999999999999</v>
      </c>
      <c r="S1868" t="s">
        <v>40</v>
      </c>
      <c r="T1868" s="2">
        <v>42235.416666666657</v>
      </c>
      <c r="U1868">
        <v>41.786999999999999</v>
      </c>
      <c r="V1868" s="2">
        <v>42193.629861111112</v>
      </c>
      <c r="W1868">
        <v>41.786999999999999</v>
      </c>
      <c r="X1868" s="2">
        <v>42193.636689814812</v>
      </c>
      <c r="AA1868" t="s">
        <v>2508</v>
      </c>
      <c r="AB1868" s="2">
        <v>42193.629861111112</v>
      </c>
      <c r="AC1868" t="s">
        <v>6785</v>
      </c>
      <c r="AD1868" t="s">
        <v>6788</v>
      </c>
      <c r="AE1868" t="s">
        <v>8604</v>
      </c>
      <c r="AF1868" t="str">
        <f>IF(H1868="XFMR",IFERROR(VLOOKUP(AP1868,AuctionMapping2019SEP_AUTOS!$D:$J,6,FALSE)," "),IFERROR(VLOOKUP(AO1868,AuctionMapping2019SEP_LINES!$D:$K,7,FALSE)," "))</f>
        <v xml:space="preserve"> </v>
      </c>
      <c r="AG1868" t="str">
        <f>IF(H1868="XFMR",IFERROR(VLOOKUP(AP1868,AuctionMapping2019SEP_AUTOS!$D:$J,5,FALSE)," "),IFERROR(VLOOKUP(AO1868,AuctionMapping2019SEP_LINES!$D:$K,6,FALSE)," "))</f>
        <v xml:space="preserve"> </v>
      </c>
      <c r="AH1868" t="s">
        <v>5825</v>
      </c>
      <c r="AI1868" t="s">
        <v>6527</v>
      </c>
      <c r="AJ1868">
        <v>41.786999999999999</v>
      </c>
      <c r="AK1868" t="s">
        <v>11385</v>
      </c>
      <c r="AL1868" t="s">
        <v>11388</v>
      </c>
      <c r="AM1868" s="2">
        <v>42235.416666666657</v>
      </c>
      <c r="AN1868" t="s">
        <v>12521</v>
      </c>
      <c r="AO1868" t="s">
        <v>14978</v>
      </c>
      <c r="AP1868" t="str">
        <f t="shared" si="29"/>
        <v>AIRP-ARPT|AIRPARPT01</v>
      </c>
    </row>
    <row r="1869" spans="1:42" x14ac:dyDescent="0.25">
      <c r="A1869" s="1">
        <v>1867</v>
      </c>
      <c r="B1869" t="s">
        <v>40</v>
      </c>
      <c r="D1869" t="str">
        <f>IF(H1869="XFMR",IFERROR(VLOOKUP(AP1869,AuctionMapping2019SEP_AUTOS!$D:$J,7,FALSE)," "),IFERROR(VLOOKUP(AO1869,AuctionMapping2019SEP_LINES!$D:$K,8,FALSE)," "))</f>
        <v xml:space="preserve"> </v>
      </c>
      <c r="E1869" t="s">
        <v>42</v>
      </c>
      <c r="F1869" t="s">
        <v>624</v>
      </c>
      <c r="G1869" s="2">
        <v>42235.416666666657</v>
      </c>
      <c r="H1869" t="s">
        <v>2509</v>
      </c>
      <c r="I1869" t="s">
        <v>4878</v>
      </c>
      <c r="K1869" t="str">
        <f>IF(H1869="XFMR",IFERROR(VLOOKUP(AP1869,AuctionMapping2019SEP_AUTOS!$D:$J,4,FALSE)," "),IFERROR(VLOOKUP(AO1869,AuctionMapping2019SEP_LINES!$D:$K,5,FALSE)," "))</f>
        <v xml:space="preserve"> </v>
      </c>
      <c r="L1869" t="str">
        <f>IF(H1869="XFMR",IFERROR(VLOOKUP(AP1869,AuctionMapping2019SEP_AUTOS!$D:$J,3,FALSE)," "),IFERROR(VLOOKUP(AO1869,AuctionMapping2019SEP_LINES!$D:$K,4,FALSE)," "))</f>
        <v xml:space="preserve"> </v>
      </c>
      <c r="M1869" t="s">
        <v>5828</v>
      </c>
      <c r="N1869" t="s">
        <v>6527</v>
      </c>
      <c r="O1869" t="s">
        <v>6530</v>
      </c>
      <c r="P1869">
        <v>69</v>
      </c>
      <c r="Q1869" t="s">
        <v>41</v>
      </c>
      <c r="R1869">
        <v>36.582999999999998</v>
      </c>
      <c r="S1869" t="s">
        <v>40</v>
      </c>
      <c r="T1869" s="2">
        <v>42235.416666666657</v>
      </c>
      <c r="U1869">
        <v>36.582999999999998</v>
      </c>
      <c r="V1869" s="2">
        <v>42198.834027777782</v>
      </c>
      <c r="W1869">
        <v>36.582999999999998</v>
      </c>
      <c r="X1869" s="2">
        <v>42163.576458333337</v>
      </c>
      <c r="AA1869" t="s">
        <v>2509</v>
      </c>
      <c r="AB1869" s="2">
        <v>42198.834027777782</v>
      </c>
      <c r="AC1869" t="s">
        <v>6785</v>
      </c>
      <c r="AD1869" t="s">
        <v>6788</v>
      </c>
      <c r="AE1869" t="s">
        <v>8605</v>
      </c>
      <c r="AF1869" t="str">
        <f>IF(H1869="XFMR",IFERROR(VLOOKUP(AP1869,AuctionMapping2019SEP_AUTOS!$D:$J,6,FALSE)," "),IFERROR(VLOOKUP(AO1869,AuctionMapping2019SEP_LINES!$D:$K,7,FALSE)," "))</f>
        <v xml:space="preserve"> </v>
      </c>
      <c r="AG1869" t="str">
        <f>IF(H1869="XFMR",IFERROR(VLOOKUP(AP1869,AuctionMapping2019SEP_AUTOS!$D:$J,5,FALSE)," "),IFERROR(VLOOKUP(AO1869,AuctionMapping2019SEP_LINES!$D:$K,6,FALSE)," "))</f>
        <v xml:space="preserve"> </v>
      </c>
      <c r="AH1869" t="s">
        <v>5826</v>
      </c>
      <c r="AI1869" t="s">
        <v>6527</v>
      </c>
      <c r="AJ1869">
        <v>36.582999999999998</v>
      </c>
      <c r="AK1869" t="s">
        <v>11385</v>
      </c>
      <c r="AL1869" t="s">
        <v>11387</v>
      </c>
      <c r="AM1869" s="2">
        <v>42235.416666666657</v>
      </c>
      <c r="AN1869" t="s">
        <v>12522</v>
      </c>
      <c r="AO1869" t="s">
        <v>14979</v>
      </c>
      <c r="AP1869" t="str">
        <f t="shared" si="29"/>
        <v>DISCOVER-DISCVRYT|DISCOVDISCVR11</v>
      </c>
    </row>
    <row r="1870" spans="1:42" x14ac:dyDescent="0.25">
      <c r="A1870" s="1">
        <v>1868</v>
      </c>
      <c r="B1870" t="s">
        <v>40</v>
      </c>
      <c r="D1870" t="str">
        <f>IF(H1870="XFMR",IFERROR(VLOOKUP(AP1870,AuctionMapping2019SEP_AUTOS!$D:$J,7,FALSE)," "),IFERROR(VLOOKUP(AO1870,AuctionMapping2019SEP_LINES!$D:$K,8,FALSE)," "))</f>
        <v xml:space="preserve"> </v>
      </c>
      <c r="E1870" t="s">
        <v>42</v>
      </c>
      <c r="F1870" t="s">
        <v>624</v>
      </c>
      <c r="G1870" s="2">
        <v>42235.416666666657</v>
      </c>
      <c r="H1870" t="s">
        <v>2510</v>
      </c>
      <c r="I1870" t="s">
        <v>4878</v>
      </c>
      <c r="K1870" t="str">
        <f>IF(H1870="XFMR",IFERROR(VLOOKUP(AP1870,AuctionMapping2019SEP_AUTOS!$D:$J,4,FALSE)," "),IFERROR(VLOOKUP(AO1870,AuctionMapping2019SEP_LINES!$D:$K,5,FALSE)," "))</f>
        <v xml:space="preserve"> </v>
      </c>
      <c r="L1870" t="str">
        <f>IF(H1870="XFMR",IFERROR(VLOOKUP(AP1870,AuctionMapping2019SEP_AUTOS!$D:$J,3,FALSE)," "),IFERROR(VLOOKUP(AO1870,AuctionMapping2019SEP_LINES!$D:$K,4,FALSE)," "))</f>
        <v xml:space="preserve"> </v>
      </c>
      <c r="M1870" t="s">
        <v>5829</v>
      </c>
      <c r="N1870" t="s">
        <v>6527</v>
      </c>
      <c r="O1870" t="s">
        <v>6530</v>
      </c>
      <c r="P1870">
        <v>69</v>
      </c>
      <c r="Q1870" t="s">
        <v>41</v>
      </c>
      <c r="R1870">
        <v>41.78</v>
      </c>
      <c r="S1870" t="s">
        <v>40</v>
      </c>
      <c r="T1870" s="2">
        <v>42235.416666666657</v>
      </c>
      <c r="U1870">
        <v>41.749000000000002</v>
      </c>
      <c r="V1870" s="2">
        <v>42193.667361111111</v>
      </c>
      <c r="W1870">
        <v>41.749000000000002</v>
      </c>
      <c r="X1870" s="2">
        <v>42163.576469907413</v>
      </c>
      <c r="AA1870" t="s">
        <v>2510</v>
      </c>
      <c r="AB1870" s="2">
        <v>42193.636805555558</v>
      </c>
      <c r="AC1870" t="s">
        <v>6785</v>
      </c>
      <c r="AD1870" t="s">
        <v>6788</v>
      </c>
      <c r="AE1870" t="s">
        <v>8606</v>
      </c>
      <c r="AF1870" t="str">
        <f>IF(H1870="XFMR",IFERROR(VLOOKUP(AP1870,AuctionMapping2019SEP_AUTOS!$D:$J,6,FALSE)," "),IFERROR(VLOOKUP(AO1870,AuctionMapping2019SEP_LINES!$D:$K,7,FALSE)," "))</f>
        <v xml:space="preserve"> </v>
      </c>
      <c r="AG1870" t="str">
        <f>IF(H1870="XFMR",IFERROR(VLOOKUP(AP1870,AuctionMapping2019SEP_AUTOS!$D:$J,5,FALSE)," "),IFERROR(VLOOKUP(AO1870,AuctionMapping2019SEP_LINES!$D:$K,6,FALSE)," "))</f>
        <v xml:space="preserve"> </v>
      </c>
      <c r="AH1870" t="s">
        <v>11115</v>
      </c>
      <c r="AI1870" t="s">
        <v>6527</v>
      </c>
      <c r="AJ1870">
        <v>41.78</v>
      </c>
      <c r="AK1870" t="s">
        <v>11385</v>
      </c>
      <c r="AL1870" t="s">
        <v>11387</v>
      </c>
      <c r="AM1870" s="2">
        <v>42235.416666666657</v>
      </c>
      <c r="AN1870" t="s">
        <v>12523</v>
      </c>
      <c r="AO1870" t="s">
        <v>14980</v>
      </c>
      <c r="AP1870" t="str">
        <f t="shared" si="29"/>
        <v>MARATHON-MARYATTP|MARATHMARYAT01</v>
      </c>
    </row>
    <row r="1871" spans="1:42" x14ac:dyDescent="0.25">
      <c r="A1871" s="1">
        <v>1869</v>
      </c>
      <c r="B1871" t="s">
        <v>40</v>
      </c>
      <c r="D1871" t="str">
        <f>IF(H1871="XFMR",IFERROR(VLOOKUP(AP1871,AuctionMapping2019SEP_AUTOS!$D:$J,7,FALSE)," "),IFERROR(VLOOKUP(AO1871,AuctionMapping2019SEP_LINES!$D:$K,8,FALSE)," "))</f>
        <v xml:space="preserve"> </v>
      </c>
      <c r="E1871" t="s">
        <v>42</v>
      </c>
      <c r="F1871" t="s">
        <v>623</v>
      </c>
      <c r="G1871" s="2">
        <v>42233.701388888891</v>
      </c>
      <c r="H1871" t="s">
        <v>2511</v>
      </c>
      <c r="I1871" t="s">
        <v>4878</v>
      </c>
      <c r="K1871" t="str">
        <f>IF(H1871="XFMR",IFERROR(VLOOKUP(AP1871,AuctionMapping2019SEP_AUTOS!$D:$J,4,FALSE)," "),IFERROR(VLOOKUP(AO1871,AuctionMapping2019SEP_LINES!$D:$K,5,FALSE)," "))</f>
        <v xml:space="preserve"> </v>
      </c>
      <c r="L1871" t="str">
        <f>IF(H1871="XFMR",IFERROR(VLOOKUP(AP1871,AuctionMapping2019SEP_AUTOS!$D:$J,3,FALSE)," "),IFERROR(VLOOKUP(AO1871,AuctionMapping2019SEP_LINES!$D:$K,4,FALSE)," "))</f>
        <v xml:space="preserve"> </v>
      </c>
      <c r="M1871" t="s">
        <v>5830</v>
      </c>
      <c r="N1871" t="s">
        <v>6527</v>
      </c>
      <c r="O1871" t="s">
        <v>6530</v>
      </c>
      <c r="P1871">
        <v>69</v>
      </c>
      <c r="Q1871" t="s">
        <v>41</v>
      </c>
      <c r="R1871">
        <v>1.0229999999999999</v>
      </c>
      <c r="S1871" t="s">
        <v>41</v>
      </c>
      <c r="T1871" s="2">
        <v>42233.625</v>
      </c>
      <c r="U1871">
        <v>0.93799999999999994</v>
      </c>
      <c r="V1871" s="2">
        <v>42232.6875</v>
      </c>
      <c r="W1871">
        <v>0.93799999999999994</v>
      </c>
      <c r="X1871" s="2">
        <v>42232.676296296297</v>
      </c>
      <c r="AA1871" t="s">
        <v>2511</v>
      </c>
      <c r="AB1871" s="2">
        <v>42232.678472222222</v>
      </c>
      <c r="AC1871" t="s">
        <v>6785</v>
      </c>
      <c r="AD1871" t="s">
        <v>6787</v>
      </c>
      <c r="AE1871" t="s">
        <v>8607</v>
      </c>
      <c r="AF1871" t="str">
        <f>IF(H1871="XFMR",IFERROR(VLOOKUP(AP1871,AuctionMapping2019SEP_AUTOS!$D:$J,6,FALSE)," "),IFERROR(VLOOKUP(AO1871,AuctionMapping2019SEP_LINES!$D:$K,7,FALSE)," "))</f>
        <v xml:space="preserve"> </v>
      </c>
      <c r="AG1871" t="str">
        <f>IF(H1871="XFMR",IFERROR(VLOOKUP(AP1871,AuctionMapping2019SEP_AUTOS!$D:$J,5,FALSE)," "),IFERROR(VLOOKUP(AO1871,AuctionMapping2019SEP_LINES!$D:$K,6,FALSE)," "))</f>
        <v xml:space="preserve"> </v>
      </c>
      <c r="AH1871" t="s">
        <v>6024</v>
      </c>
      <c r="AI1871" t="s">
        <v>6527</v>
      </c>
      <c r="AJ1871">
        <v>1.0229999999999999</v>
      </c>
      <c r="AK1871" t="s">
        <v>11384</v>
      </c>
      <c r="AL1871" t="s">
        <v>11386</v>
      </c>
      <c r="AM1871" s="2">
        <v>42233.701388888891</v>
      </c>
      <c r="AN1871" t="s">
        <v>12524</v>
      </c>
      <c r="AO1871" t="s">
        <v>14981</v>
      </c>
      <c r="AP1871" t="str">
        <f t="shared" si="29"/>
        <v>AROT-CRIS|AROTCRIS11</v>
      </c>
    </row>
    <row r="1872" spans="1:42" x14ac:dyDescent="0.25">
      <c r="A1872" s="1">
        <v>1870</v>
      </c>
      <c r="B1872" t="s">
        <v>40</v>
      </c>
      <c r="D1872" t="str">
        <f>IF(H1872="XFMR",IFERROR(VLOOKUP(AP1872,AuctionMapping2019SEP_AUTOS!$D:$J,7,FALSE)," "),IFERROR(VLOOKUP(AO1872,AuctionMapping2019SEP_LINES!$D:$K,8,FALSE)," "))</f>
        <v xml:space="preserve"> </v>
      </c>
      <c r="E1872" t="s">
        <v>42</v>
      </c>
      <c r="F1872" t="s">
        <v>625</v>
      </c>
      <c r="G1872" s="2">
        <v>42233.567361111112</v>
      </c>
      <c r="H1872" t="s">
        <v>2512</v>
      </c>
      <c r="I1872" t="s">
        <v>4878</v>
      </c>
      <c r="K1872" t="str">
        <f>IF(H1872="XFMR",IFERROR(VLOOKUP(AP1872,AuctionMapping2019SEP_AUTOS!$D:$J,4,FALSE)," "),IFERROR(VLOOKUP(AO1872,AuctionMapping2019SEP_LINES!$D:$K,5,FALSE)," "))</f>
        <v xml:space="preserve"> </v>
      </c>
      <c r="L1872" t="str">
        <f>IF(H1872="XFMR",IFERROR(VLOOKUP(AP1872,AuctionMapping2019SEP_AUTOS!$D:$J,3,FALSE)," "),IFERROR(VLOOKUP(AO1872,AuctionMapping2019SEP_LINES!$D:$K,4,FALSE)," "))</f>
        <v xml:space="preserve"> </v>
      </c>
      <c r="M1872" t="s">
        <v>5758</v>
      </c>
      <c r="N1872" t="s">
        <v>6527</v>
      </c>
      <c r="O1872" t="s">
        <v>6530</v>
      </c>
      <c r="P1872">
        <v>69</v>
      </c>
      <c r="Q1872" t="s">
        <v>41</v>
      </c>
      <c r="R1872">
        <v>40.567</v>
      </c>
      <c r="S1872" t="s">
        <v>40</v>
      </c>
      <c r="T1872" s="2">
        <v>42314.666666666657</v>
      </c>
      <c r="U1872">
        <v>121.708</v>
      </c>
      <c r="V1872" s="2">
        <v>42193</v>
      </c>
      <c r="W1872">
        <v>121.708</v>
      </c>
      <c r="X1872" s="2">
        <v>42152.402499999997</v>
      </c>
      <c r="AA1872" t="s">
        <v>2512</v>
      </c>
      <c r="AB1872" s="2">
        <v>42193</v>
      </c>
      <c r="AC1872" t="s">
        <v>6785</v>
      </c>
      <c r="AD1872" t="s">
        <v>6788</v>
      </c>
      <c r="AE1872" t="s">
        <v>8608</v>
      </c>
      <c r="AF1872" t="str">
        <f>IF(H1872="XFMR",IFERROR(VLOOKUP(AP1872,AuctionMapping2019SEP_AUTOS!$D:$J,6,FALSE)," "),IFERROR(VLOOKUP(AO1872,AuctionMapping2019SEP_LINES!$D:$K,7,FALSE)," "))</f>
        <v xml:space="preserve"> </v>
      </c>
      <c r="AG1872" t="str">
        <f>IF(H1872="XFMR",IFERROR(VLOOKUP(AP1872,AuctionMapping2019SEP_AUTOS!$D:$J,5,FALSE)," "),IFERROR(VLOOKUP(AO1872,AuctionMapping2019SEP_LINES!$D:$K,6,FALSE)," "))</f>
        <v xml:space="preserve"> </v>
      </c>
      <c r="AH1872" t="s">
        <v>5720</v>
      </c>
      <c r="AI1872" t="s">
        <v>6527</v>
      </c>
      <c r="AJ1872">
        <v>40.567</v>
      </c>
      <c r="AK1872" t="s">
        <v>11385</v>
      </c>
      <c r="AL1872" t="s">
        <v>11387</v>
      </c>
      <c r="AM1872" s="2">
        <v>42233.567361111112</v>
      </c>
      <c r="AN1872" t="s">
        <v>12525</v>
      </c>
      <c r="AO1872" t="s">
        <v>14982</v>
      </c>
      <c r="AP1872" t="str">
        <f t="shared" si="29"/>
        <v>ATLB-SANTARIT|ATLBSANTAR11</v>
      </c>
    </row>
    <row r="1873" spans="1:42" x14ac:dyDescent="0.25">
      <c r="A1873" s="1">
        <v>1871</v>
      </c>
      <c r="B1873" t="s">
        <v>40</v>
      </c>
      <c r="D1873" t="str">
        <f>IF(H1873="XFMR",IFERROR(VLOOKUP(AP1873,AuctionMapping2019SEP_AUTOS!$D:$J,7,FALSE)," "),IFERROR(VLOOKUP(AO1873,AuctionMapping2019SEP_LINES!$D:$K,8,FALSE)," "))</f>
        <v xml:space="preserve"> </v>
      </c>
      <c r="E1873" t="s">
        <v>42</v>
      </c>
      <c r="F1873" t="s">
        <v>633</v>
      </c>
      <c r="G1873" s="2">
        <v>42233.487500000003</v>
      </c>
      <c r="H1873" t="s">
        <v>2513</v>
      </c>
      <c r="I1873" t="s">
        <v>4877</v>
      </c>
      <c r="K1873" t="str">
        <f>IF(H1873="XFMR",IFERROR(VLOOKUP(AP1873,AuctionMapping2019SEP_AUTOS!$D:$J,4,FALSE)," "),IFERROR(VLOOKUP(AO1873,AuctionMapping2019SEP_LINES!$D:$K,5,FALSE)," "))</f>
        <v xml:space="preserve"> </v>
      </c>
      <c r="L1873" t="str">
        <f>IF(H1873="XFMR",IFERROR(VLOOKUP(AP1873,AuctionMapping2019SEP_AUTOS!$D:$J,3,FALSE)," "),IFERROR(VLOOKUP(AO1873,AuctionMapping2019SEP_LINES!$D:$K,4,FALSE)," "))</f>
        <v xml:space="preserve"> </v>
      </c>
      <c r="M1873" t="s">
        <v>5667</v>
      </c>
      <c r="N1873" t="s">
        <v>6529</v>
      </c>
      <c r="O1873" t="s">
        <v>6530</v>
      </c>
      <c r="P1873">
        <v>345</v>
      </c>
      <c r="Q1873" t="s">
        <v>41</v>
      </c>
      <c r="R1873">
        <v>0.13200000000000001</v>
      </c>
      <c r="S1873" t="s">
        <v>41</v>
      </c>
      <c r="T1873" s="2">
        <v>42233.666666666657</v>
      </c>
      <c r="U1873">
        <v>0.313</v>
      </c>
      <c r="V1873" s="2">
        <v>42233.354166666657</v>
      </c>
      <c r="W1873">
        <v>0.313</v>
      </c>
      <c r="X1873" s="2">
        <v>42222.570185185177</v>
      </c>
      <c r="AA1873" t="s">
        <v>2513</v>
      </c>
      <c r="AB1873" s="2">
        <v>42233.355555555558</v>
      </c>
      <c r="AC1873" t="s">
        <v>6785</v>
      </c>
      <c r="AD1873" t="s">
        <v>6787</v>
      </c>
      <c r="AE1873" t="s">
        <v>8609</v>
      </c>
      <c r="AF1873" t="str">
        <f>IF(H1873="XFMR",IFERROR(VLOOKUP(AP1873,AuctionMapping2019SEP_AUTOS!$D:$J,6,FALSE)," "),IFERROR(VLOOKUP(AO1873,AuctionMapping2019SEP_LINES!$D:$K,7,FALSE)," "))</f>
        <v xml:space="preserve"> </v>
      </c>
      <c r="AG1873" t="str">
        <f>IF(H1873="XFMR",IFERROR(VLOOKUP(AP1873,AuctionMapping2019SEP_AUTOS!$D:$J,5,FALSE)," "),IFERROR(VLOOKUP(AO1873,AuctionMapping2019SEP_LINES!$D:$K,6,FALSE)," "))</f>
        <v xml:space="preserve"> </v>
      </c>
      <c r="AJ1873">
        <v>0.13200000000000001</v>
      </c>
      <c r="AK1873" t="s">
        <v>11384</v>
      </c>
      <c r="AL1873" t="s">
        <v>11384</v>
      </c>
      <c r="AM1873" s="2">
        <v>42233.487500000003</v>
      </c>
      <c r="AN1873" t="s">
        <v>5667</v>
      </c>
      <c r="AO1873" t="s">
        <v>14983</v>
      </c>
      <c r="AP1873" t="str">
        <f t="shared" si="29"/>
        <v>ZORN|2AT2</v>
      </c>
    </row>
    <row r="1874" spans="1:42" x14ac:dyDescent="0.25">
      <c r="A1874" s="1">
        <v>1872</v>
      </c>
      <c r="B1874" t="s">
        <v>40</v>
      </c>
      <c r="D1874" t="str">
        <f>IF(H1874="XFMR",IFERROR(VLOOKUP(AP1874,AuctionMapping2019SEP_AUTOS!$D:$J,7,FALSE)," "),IFERROR(VLOOKUP(AO1874,AuctionMapping2019SEP_LINES!$D:$K,8,FALSE)," "))</f>
        <v xml:space="preserve"> </v>
      </c>
      <c r="E1874" t="s">
        <v>42</v>
      </c>
      <c r="F1874" t="s">
        <v>632</v>
      </c>
      <c r="G1874" s="2">
        <v>42233.121527777781</v>
      </c>
      <c r="H1874" t="s">
        <v>2514</v>
      </c>
      <c r="I1874" t="s">
        <v>4877</v>
      </c>
      <c r="K1874" t="str">
        <f>IF(H1874="XFMR",IFERROR(VLOOKUP(AP1874,AuctionMapping2019SEP_AUTOS!$D:$J,4,FALSE)," "),IFERROR(VLOOKUP(AO1874,AuctionMapping2019SEP_LINES!$D:$K,5,FALSE)," "))</f>
        <v xml:space="preserve"> </v>
      </c>
      <c r="L1874" t="str">
        <f>IF(H1874="XFMR",IFERROR(VLOOKUP(AP1874,AuctionMapping2019SEP_AUTOS!$D:$J,3,FALSE)," "),IFERROR(VLOOKUP(AO1874,AuctionMapping2019SEP_LINES!$D:$K,4,FALSE)," "))</f>
        <v xml:space="preserve"> </v>
      </c>
      <c r="M1874" t="s">
        <v>5586</v>
      </c>
      <c r="N1874" t="s">
        <v>6529</v>
      </c>
      <c r="O1874" t="s">
        <v>6530</v>
      </c>
      <c r="P1874">
        <v>138</v>
      </c>
      <c r="Q1874" t="s">
        <v>41</v>
      </c>
      <c r="R1874">
        <v>0.113</v>
      </c>
      <c r="S1874" t="s">
        <v>41</v>
      </c>
      <c r="T1874" s="2">
        <v>42233.25</v>
      </c>
      <c r="U1874">
        <v>0.25</v>
      </c>
      <c r="V1874" s="2">
        <v>42233</v>
      </c>
      <c r="W1874">
        <v>0.25</v>
      </c>
      <c r="X1874" s="2">
        <v>42207.696458333332</v>
      </c>
      <c r="AA1874" t="s">
        <v>2514</v>
      </c>
      <c r="AB1874" s="2">
        <v>42233.008333333331</v>
      </c>
      <c r="AC1874" t="s">
        <v>6785</v>
      </c>
      <c r="AD1874" t="s">
        <v>6787</v>
      </c>
      <c r="AE1874" t="s">
        <v>8610</v>
      </c>
      <c r="AF1874" t="str">
        <f>IF(H1874="XFMR",IFERROR(VLOOKUP(AP1874,AuctionMapping2019SEP_AUTOS!$D:$J,6,FALSE)," "),IFERROR(VLOOKUP(AO1874,AuctionMapping2019SEP_LINES!$D:$K,7,FALSE)," "))</f>
        <v xml:space="preserve"> </v>
      </c>
      <c r="AG1874" t="str">
        <f>IF(H1874="XFMR",IFERROR(VLOOKUP(AP1874,AuctionMapping2019SEP_AUTOS!$D:$J,5,FALSE)," "),IFERROR(VLOOKUP(AO1874,AuctionMapping2019SEP_LINES!$D:$K,6,FALSE)," "))</f>
        <v xml:space="preserve"> </v>
      </c>
      <c r="AJ1874">
        <v>0.113</v>
      </c>
      <c r="AK1874" t="s">
        <v>11384</v>
      </c>
      <c r="AL1874" t="s">
        <v>11384</v>
      </c>
      <c r="AM1874" s="2">
        <v>42233.121527777781</v>
      </c>
      <c r="AN1874" t="s">
        <v>12526</v>
      </c>
      <c r="AO1874" t="s">
        <v>13866</v>
      </c>
      <c r="AP1874" t="str">
        <f t="shared" si="29"/>
        <v>THREE_RI|69A1</v>
      </c>
    </row>
    <row r="1875" spans="1:42" x14ac:dyDescent="0.25">
      <c r="A1875" s="1">
        <v>1873</v>
      </c>
      <c r="B1875" t="s">
        <v>40</v>
      </c>
      <c r="D1875" t="str">
        <f>IF(H1875="XFMR",IFERROR(VLOOKUP(AP1875,AuctionMapping2019SEP_AUTOS!$D:$J,7,FALSE)," "),IFERROR(VLOOKUP(AO1875,AuctionMapping2019SEP_LINES!$D:$K,8,FALSE)," "))</f>
        <v xml:space="preserve"> </v>
      </c>
      <c r="E1875" t="s">
        <v>42</v>
      </c>
      <c r="F1875" t="s">
        <v>629</v>
      </c>
      <c r="G1875" s="2">
        <v>42229.666666666657</v>
      </c>
      <c r="H1875" t="s">
        <v>2515</v>
      </c>
      <c r="I1875" t="s">
        <v>4878</v>
      </c>
      <c r="K1875" t="str">
        <f>IF(H1875="XFMR",IFERROR(VLOOKUP(AP1875,AuctionMapping2019SEP_AUTOS!$D:$J,4,FALSE)," "),IFERROR(VLOOKUP(AO1875,AuctionMapping2019SEP_LINES!$D:$K,5,FALSE)," "))</f>
        <v xml:space="preserve"> </v>
      </c>
      <c r="L1875" t="str">
        <f>IF(H1875="XFMR",IFERROR(VLOOKUP(AP1875,AuctionMapping2019SEP_AUTOS!$D:$J,3,FALSE)," "),IFERROR(VLOOKUP(AO1875,AuctionMapping2019SEP_LINES!$D:$K,4,FALSE)," "))</f>
        <v xml:space="preserve"> </v>
      </c>
      <c r="M1875" t="s">
        <v>5831</v>
      </c>
      <c r="N1875" t="s">
        <v>6528</v>
      </c>
      <c r="O1875" t="s">
        <v>6530</v>
      </c>
      <c r="P1875">
        <v>138</v>
      </c>
      <c r="Q1875" t="s">
        <v>41</v>
      </c>
      <c r="R1875">
        <v>12.833</v>
      </c>
      <c r="S1875" t="s">
        <v>41</v>
      </c>
      <c r="T1875" s="2">
        <v>42229.666666666657</v>
      </c>
      <c r="U1875">
        <v>12.833</v>
      </c>
      <c r="V1875" s="2">
        <v>42216.834027777782</v>
      </c>
      <c r="W1875">
        <v>12.833</v>
      </c>
      <c r="X1875" s="2">
        <v>42209.623310185183</v>
      </c>
      <c r="AA1875" t="s">
        <v>2515</v>
      </c>
      <c r="AB1875" s="2">
        <v>42216.834027777782</v>
      </c>
      <c r="AC1875" t="s">
        <v>6785</v>
      </c>
      <c r="AD1875" t="s">
        <v>6787</v>
      </c>
      <c r="AE1875" t="s">
        <v>8611</v>
      </c>
      <c r="AF1875" t="str">
        <f>IF(H1875="XFMR",IFERROR(VLOOKUP(AP1875,AuctionMapping2019SEP_AUTOS!$D:$J,6,FALSE)," "),IFERROR(VLOOKUP(AO1875,AuctionMapping2019SEP_LINES!$D:$K,7,FALSE)," "))</f>
        <v xml:space="preserve"> </v>
      </c>
      <c r="AG1875" t="str">
        <f>IF(H1875="XFMR",IFERROR(VLOOKUP(AP1875,AuctionMapping2019SEP_AUTOS!$D:$J,5,FALSE)," "),IFERROR(VLOOKUP(AO1875,AuctionMapping2019SEP_LINES!$D:$K,6,FALSE)," "))</f>
        <v xml:space="preserve"> </v>
      </c>
      <c r="AH1875" t="s">
        <v>11100</v>
      </c>
      <c r="AI1875" t="s">
        <v>6528</v>
      </c>
      <c r="AJ1875">
        <v>12.833</v>
      </c>
      <c r="AK1875" t="s">
        <v>11384</v>
      </c>
      <c r="AL1875" t="s">
        <v>11384</v>
      </c>
      <c r="AM1875" s="2">
        <v>42229.666666666657</v>
      </c>
      <c r="AN1875" t="s">
        <v>12527</v>
      </c>
      <c r="AO1875" t="s">
        <v>14984</v>
      </c>
      <c r="AP1875" t="str">
        <f t="shared" si="29"/>
        <v>COLNY-ATNRN|842B</v>
      </c>
    </row>
    <row r="1876" spans="1:42" x14ac:dyDescent="0.25">
      <c r="A1876" s="1">
        <v>1874</v>
      </c>
      <c r="B1876" t="s">
        <v>40</v>
      </c>
      <c r="D1876" t="str">
        <f>IF(H1876="XFMR",IFERROR(VLOOKUP(AP1876,AuctionMapping2019SEP_AUTOS!$D:$J,7,FALSE)," "),IFERROR(VLOOKUP(AO1876,AuctionMapping2019SEP_LINES!$D:$K,8,FALSE)," "))</f>
        <v xml:space="preserve"> </v>
      </c>
      <c r="E1876" t="s">
        <v>42</v>
      </c>
      <c r="F1876" t="s">
        <v>630</v>
      </c>
      <c r="G1876" s="2">
        <v>42228.904861111107</v>
      </c>
      <c r="H1876" t="s">
        <v>2516</v>
      </c>
      <c r="I1876" t="s">
        <v>4878</v>
      </c>
      <c r="K1876" t="str">
        <f>IF(H1876="XFMR",IFERROR(VLOOKUP(AP1876,AuctionMapping2019SEP_AUTOS!$D:$J,4,FALSE)," "),IFERROR(VLOOKUP(AO1876,AuctionMapping2019SEP_LINES!$D:$K,5,FALSE)," "))</f>
        <v xml:space="preserve"> </v>
      </c>
      <c r="L1876" t="str">
        <f>IF(H1876="XFMR",IFERROR(VLOOKUP(AP1876,AuctionMapping2019SEP_AUTOS!$D:$J,3,FALSE)," "),IFERROR(VLOOKUP(AO1876,AuctionMapping2019SEP_LINES!$D:$K,4,FALSE)," "))</f>
        <v xml:space="preserve"> </v>
      </c>
      <c r="M1876" t="s">
        <v>5832</v>
      </c>
      <c r="N1876" t="s">
        <v>6527</v>
      </c>
      <c r="O1876" t="s">
        <v>6530</v>
      </c>
      <c r="P1876">
        <v>138</v>
      </c>
      <c r="Q1876" t="s">
        <v>41</v>
      </c>
      <c r="R1876">
        <v>0.57799999999999996</v>
      </c>
      <c r="S1876" t="s">
        <v>40</v>
      </c>
      <c r="T1876" s="2">
        <v>42228.833333333343</v>
      </c>
      <c r="U1876">
        <v>0.50600000000000001</v>
      </c>
      <c r="V1876" s="2">
        <v>42228.32708333333</v>
      </c>
      <c r="W1876">
        <v>0.50600000000000001</v>
      </c>
      <c r="X1876" s="2">
        <v>42228.376006944447</v>
      </c>
      <c r="AA1876" t="s">
        <v>2516</v>
      </c>
      <c r="AB1876" s="2">
        <v>42228.32708333333</v>
      </c>
      <c r="AC1876" t="s">
        <v>6785</v>
      </c>
      <c r="AD1876" t="s">
        <v>6788</v>
      </c>
      <c r="AE1876" t="s">
        <v>8612</v>
      </c>
      <c r="AF1876" t="str">
        <f>IF(H1876="XFMR",IFERROR(VLOOKUP(AP1876,AuctionMapping2019SEP_AUTOS!$D:$J,6,FALSE)," "),IFERROR(VLOOKUP(AO1876,AuctionMapping2019SEP_LINES!$D:$K,7,FALSE)," "))</f>
        <v xml:space="preserve"> </v>
      </c>
      <c r="AG1876" t="str">
        <f>IF(H1876="XFMR",IFERROR(VLOOKUP(AP1876,AuctionMapping2019SEP_AUTOS!$D:$J,5,FALSE)," "),IFERROR(VLOOKUP(AO1876,AuctionMapping2019SEP_LINES!$D:$K,6,FALSE)," "))</f>
        <v xml:space="preserve"> </v>
      </c>
      <c r="AH1876" t="s">
        <v>5421</v>
      </c>
      <c r="AI1876" t="s">
        <v>6527</v>
      </c>
      <c r="AJ1876">
        <v>0.57799999999999996</v>
      </c>
      <c r="AK1876" t="s">
        <v>11385</v>
      </c>
      <c r="AL1876" t="s">
        <v>11388</v>
      </c>
      <c r="AM1876" s="2">
        <v>42228.904861111107</v>
      </c>
      <c r="AN1876" t="s">
        <v>12528</v>
      </c>
      <c r="AO1876" t="s">
        <v>14985</v>
      </c>
      <c r="AP1876" t="str">
        <f t="shared" si="29"/>
        <v>CALCRKTP-PAIP|CALCRKPAIP11</v>
      </c>
    </row>
    <row r="1877" spans="1:42" x14ac:dyDescent="0.25">
      <c r="A1877" s="1">
        <v>1875</v>
      </c>
      <c r="B1877" t="s">
        <v>40</v>
      </c>
      <c r="D1877" t="str">
        <f>IF(H1877="XFMR",IFERROR(VLOOKUP(AP1877,AuctionMapping2019SEP_AUTOS!$D:$J,7,FALSE)," "),IFERROR(VLOOKUP(AO1877,AuctionMapping2019SEP_LINES!$D:$K,8,FALSE)," "))</f>
        <v xml:space="preserve"> </v>
      </c>
      <c r="E1877" t="s">
        <v>42</v>
      </c>
      <c r="F1877" t="s">
        <v>623</v>
      </c>
      <c r="G1877" s="2">
        <v>42228.572222222218</v>
      </c>
      <c r="H1877" t="s">
        <v>2517</v>
      </c>
      <c r="I1877" t="s">
        <v>4878</v>
      </c>
      <c r="K1877" t="str">
        <f>IF(H1877="XFMR",IFERROR(VLOOKUP(AP1877,AuctionMapping2019SEP_AUTOS!$D:$J,4,FALSE)," "),IFERROR(VLOOKUP(AO1877,AuctionMapping2019SEP_LINES!$D:$K,5,FALSE)," "))</f>
        <v xml:space="preserve"> </v>
      </c>
      <c r="L1877" t="str">
        <f>IF(H1877="XFMR",IFERROR(VLOOKUP(AP1877,AuctionMapping2019SEP_AUTOS!$D:$J,3,FALSE)," "),IFERROR(VLOOKUP(AO1877,AuctionMapping2019SEP_LINES!$D:$K,4,FALSE)," "))</f>
        <v xml:space="preserve"> </v>
      </c>
      <c r="M1877" t="s">
        <v>5822</v>
      </c>
      <c r="N1877" t="s">
        <v>6526</v>
      </c>
      <c r="O1877" t="s">
        <v>6530</v>
      </c>
      <c r="P1877">
        <v>138</v>
      </c>
      <c r="Q1877" t="s">
        <v>41</v>
      </c>
      <c r="R1877">
        <v>0.28100000000000003</v>
      </c>
      <c r="S1877" t="s">
        <v>40</v>
      </c>
      <c r="T1877" s="2">
        <v>42228.625</v>
      </c>
      <c r="U1877">
        <v>0.33300000000000002</v>
      </c>
      <c r="V1877" s="2">
        <v>42228.291666666657</v>
      </c>
      <c r="W1877">
        <v>0.33300000000000002</v>
      </c>
      <c r="X1877" s="2">
        <v>42221.624965277777</v>
      </c>
      <c r="AA1877" t="s">
        <v>2517</v>
      </c>
      <c r="AB1877" s="2">
        <v>42228.290972222218</v>
      </c>
      <c r="AC1877" t="s">
        <v>6785</v>
      </c>
      <c r="AD1877" t="s">
        <v>6788</v>
      </c>
      <c r="AE1877" t="s">
        <v>8613</v>
      </c>
      <c r="AF1877" t="str">
        <f>IF(H1877="XFMR",IFERROR(VLOOKUP(AP1877,AuctionMapping2019SEP_AUTOS!$D:$J,6,FALSE)," "),IFERROR(VLOOKUP(AO1877,AuctionMapping2019SEP_LINES!$D:$K,7,FALSE)," "))</f>
        <v xml:space="preserve"> </v>
      </c>
      <c r="AG1877" t="str">
        <f>IF(H1877="XFMR",IFERROR(VLOOKUP(AP1877,AuctionMapping2019SEP_AUTOS!$D:$J,5,FALSE)," "),IFERROR(VLOOKUP(AO1877,AuctionMapping2019SEP_LINES!$D:$K,6,FALSE)," "))</f>
        <v xml:space="preserve"> </v>
      </c>
      <c r="AH1877" t="s">
        <v>5312</v>
      </c>
      <c r="AI1877" t="s">
        <v>6526</v>
      </c>
      <c r="AJ1877">
        <v>0.28100000000000003</v>
      </c>
      <c r="AK1877" t="s">
        <v>11385</v>
      </c>
      <c r="AL1877" t="s">
        <v>11387</v>
      </c>
      <c r="AM1877" s="2">
        <v>42228.572222222218</v>
      </c>
      <c r="AN1877" t="s">
        <v>12529</v>
      </c>
      <c r="AO1877" t="s">
        <v>14986</v>
      </c>
      <c r="AP1877" t="str">
        <f t="shared" si="29"/>
        <v>ALK-LP|ALKLP96A</v>
      </c>
    </row>
    <row r="1878" spans="1:42" x14ac:dyDescent="0.25">
      <c r="A1878" s="1">
        <v>1876</v>
      </c>
      <c r="B1878" t="s">
        <v>40</v>
      </c>
      <c r="D1878" t="str">
        <f>IF(H1878="XFMR",IFERROR(VLOOKUP(AP1878,AuctionMapping2019SEP_AUTOS!$D:$J,7,FALSE)," "),IFERROR(VLOOKUP(AO1878,AuctionMapping2019SEP_LINES!$D:$K,8,FALSE)," "))</f>
        <v xml:space="preserve"> </v>
      </c>
      <c r="E1878" t="s">
        <v>42</v>
      </c>
      <c r="F1878" t="s">
        <v>625</v>
      </c>
      <c r="G1878" s="2">
        <v>42228.334027777782</v>
      </c>
      <c r="H1878" t="s">
        <v>2518</v>
      </c>
      <c r="I1878" t="s">
        <v>4878</v>
      </c>
      <c r="K1878" t="str">
        <f>IF(H1878="XFMR",IFERROR(VLOOKUP(AP1878,AuctionMapping2019SEP_AUTOS!$D:$J,4,FALSE)," "),IFERROR(VLOOKUP(AO1878,AuctionMapping2019SEP_LINES!$D:$K,5,FALSE)," "))</f>
        <v xml:space="preserve"> </v>
      </c>
      <c r="L1878" t="str">
        <f>IF(H1878="XFMR",IFERROR(VLOOKUP(AP1878,AuctionMapping2019SEP_AUTOS!$D:$J,3,FALSE)," "),IFERROR(VLOOKUP(AO1878,AuctionMapping2019SEP_LINES!$D:$K,4,FALSE)," "))</f>
        <v xml:space="preserve"> </v>
      </c>
      <c r="M1878" t="s">
        <v>5665</v>
      </c>
      <c r="N1878" t="s">
        <v>6529</v>
      </c>
      <c r="O1878" t="s">
        <v>6530</v>
      </c>
      <c r="P1878">
        <v>138</v>
      </c>
      <c r="Q1878" t="s">
        <v>41</v>
      </c>
      <c r="R1878">
        <v>1E-3</v>
      </c>
      <c r="S1878" t="s">
        <v>41</v>
      </c>
      <c r="T1878" s="2">
        <v>42228.334027777782</v>
      </c>
      <c r="U1878">
        <v>1E-3</v>
      </c>
      <c r="V1878" s="2">
        <v>42228.333333333343</v>
      </c>
      <c r="W1878">
        <v>1E-3</v>
      </c>
      <c r="X1878" s="2">
        <v>42150.348657407398</v>
      </c>
      <c r="AA1878" t="s">
        <v>2518</v>
      </c>
      <c r="AB1878" s="2">
        <v>42228.333333333343</v>
      </c>
      <c r="AC1878" t="s">
        <v>6785</v>
      </c>
      <c r="AD1878" t="s">
        <v>6787</v>
      </c>
      <c r="AE1878" t="s">
        <v>8614</v>
      </c>
      <c r="AF1878" t="str">
        <f>IF(H1878="XFMR",IFERROR(VLOOKUP(AP1878,AuctionMapping2019SEP_AUTOS!$D:$J,6,FALSE)," "),IFERROR(VLOOKUP(AO1878,AuctionMapping2019SEP_LINES!$D:$K,7,FALSE)," "))</f>
        <v xml:space="preserve"> </v>
      </c>
      <c r="AG1878" t="str">
        <f>IF(H1878="XFMR",IFERROR(VLOOKUP(AP1878,AuctionMapping2019SEP_AUTOS!$D:$J,5,FALSE)," "),IFERROR(VLOOKUP(AO1878,AuctionMapping2019SEP_LINES!$D:$K,6,FALSE)," "))</f>
        <v xml:space="preserve"> </v>
      </c>
      <c r="AH1878" t="s">
        <v>5736</v>
      </c>
      <c r="AI1878" t="s">
        <v>6529</v>
      </c>
      <c r="AJ1878">
        <v>1E-3</v>
      </c>
      <c r="AK1878" t="s">
        <v>11384</v>
      </c>
      <c r="AL1878" t="s">
        <v>11384</v>
      </c>
      <c r="AM1878" s="2">
        <v>42228.334027777782</v>
      </c>
      <c r="AN1878" t="s">
        <v>12530</v>
      </c>
      <c r="AO1878" t="s">
        <v>14987</v>
      </c>
      <c r="AP1878" t="str">
        <f t="shared" si="29"/>
        <v>Z4-Y5|Z4Y51</v>
      </c>
    </row>
    <row r="1879" spans="1:42" x14ac:dyDescent="0.25">
      <c r="A1879" s="1">
        <v>1877</v>
      </c>
      <c r="B1879" t="s">
        <v>41</v>
      </c>
      <c r="D1879" t="str">
        <f>IF(H1879="XFMR",IFERROR(VLOOKUP(AP1879,AuctionMapping2019SEP_AUTOS!$D:$J,7,FALSE)," "),IFERROR(VLOOKUP(AO1879,AuctionMapping2019SEP_LINES!$D:$K,8,FALSE)," "))</f>
        <v xml:space="preserve"> </v>
      </c>
      <c r="E1879" t="s">
        <v>42</v>
      </c>
      <c r="F1879" t="s">
        <v>625</v>
      </c>
      <c r="G1879" s="2">
        <v>42227.917037037027</v>
      </c>
      <c r="H1879" t="s">
        <v>2519</v>
      </c>
      <c r="I1879" t="s">
        <v>4878</v>
      </c>
      <c r="K1879" t="str">
        <f>IF(H1879="XFMR",IFERROR(VLOOKUP(AP1879,AuctionMapping2019SEP_AUTOS!$D:$J,4,FALSE)," "),IFERROR(VLOOKUP(AO1879,AuctionMapping2019SEP_LINES!$D:$K,5,FALSE)," "))</f>
        <v xml:space="preserve"> </v>
      </c>
      <c r="L1879" t="str">
        <f>IF(H1879="XFMR",IFERROR(VLOOKUP(AP1879,AuctionMapping2019SEP_AUTOS!$D:$J,3,FALSE)," "),IFERROR(VLOOKUP(AO1879,AuctionMapping2019SEP_LINES!$D:$K,4,FALSE)," "))</f>
        <v xml:space="preserve"> </v>
      </c>
      <c r="M1879" t="s">
        <v>5018</v>
      </c>
      <c r="N1879" t="s">
        <v>6527</v>
      </c>
      <c r="O1879" t="s">
        <v>6530</v>
      </c>
      <c r="P1879">
        <v>138</v>
      </c>
      <c r="Q1879" t="s">
        <v>41</v>
      </c>
      <c r="R1879">
        <v>82.430999999999997</v>
      </c>
      <c r="S1879" t="s">
        <v>40</v>
      </c>
      <c r="T1879" s="2">
        <v>42307.708333333343</v>
      </c>
      <c r="U1879">
        <v>162.22200000000001</v>
      </c>
      <c r="V1879" s="2">
        <v>42145.486111111109</v>
      </c>
      <c r="W1879">
        <v>162.22200000000001</v>
      </c>
      <c r="X1879" s="2">
        <v>42145.48474537037</v>
      </c>
      <c r="AA1879" t="s">
        <v>6716</v>
      </c>
      <c r="AB1879" s="2">
        <v>42145.486111111109</v>
      </c>
      <c r="AC1879" t="s">
        <v>6785</v>
      </c>
      <c r="AD1879" t="s">
        <v>6788</v>
      </c>
      <c r="AE1879" t="s">
        <v>8615</v>
      </c>
      <c r="AF1879" t="str">
        <f>IF(H1879="XFMR",IFERROR(VLOOKUP(AP1879,AuctionMapping2019SEP_AUTOS!$D:$J,6,FALSE)," "),IFERROR(VLOOKUP(AO1879,AuctionMapping2019SEP_LINES!$D:$K,7,FALSE)," "))</f>
        <v xml:space="preserve"> </v>
      </c>
      <c r="AG1879" t="str">
        <f>IF(H1879="XFMR",IFERROR(VLOOKUP(AP1879,AuctionMapping2019SEP_AUTOS!$D:$J,5,FALSE)," "),IFERROR(VLOOKUP(AO1879,AuctionMapping2019SEP_LINES!$D:$K,6,FALSE)," "))</f>
        <v xml:space="preserve"> </v>
      </c>
      <c r="AH1879" t="s">
        <v>6445</v>
      </c>
      <c r="AI1879" t="s">
        <v>6527</v>
      </c>
      <c r="AJ1879">
        <v>82.430999999999997</v>
      </c>
      <c r="AK1879" t="s">
        <v>11385</v>
      </c>
      <c r="AL1879" t="s">
        <v>11387</v>
      </c>
      <c r="AM1879" s="2">
        <v>42227.917037037027</v>
      </c>
      <c r="AN1879" t="s">
        <v>12531</v>
      </c>
      <c r="AO1879" t="s">
        <v>14988</v>
      </c>
      <c r="AP1879" t="str">
        <f t="shared" si="29"/>
        <v>CEDH-OAKC|CEDHOAKC11</v>
      </c>
    </row>
    <row r="1880" spans="1:42" x14ac:dyDescent="0.25">
      <c r="A1880" s="1">
        <v>1878</v>
      </c>
      <c r="B1880" t="s">
        <v>40</v>
      </c>
      <c r="D1880" t="str">
        <f>IF(H1880="XFMR",IFERROR(VLOOKUP(AP1880,AuctionMapping2019SEP_AUTOS!$D:$J,7,FALSE)," "),IFERROR(VLOOKUP(AO1880,AuctionMapping2019SEP_LINES!$D:$K,8,FALSE)," "))</f>
        <v xml:space="preserve"> </v>
      </c>
      <c r="E1880" t="s">
        <v>42</v>
      </c>
      <c r="F1880" t="s">
        <v>626</v>
      </c>
      <c r="G1880" s="2">
        <v>42227.836805555547</v>
      </c>
      <c r="H1880" t="s">
        <v>2520</v>
      </c>
      <c r="I1880" t="s">
        <v>4878</v>
      </c>
      <c r="K1880" t="str">
        <f>IF(H1880="XFMR",IFERROR(VLOOKUP(AP1880,AuctionMapping2019SEP_AUTOS!$D:$J,4,FALSE)," "),IFERROR(VLOOKUP(AO1880,AuctionMapping2019SEP_LINES!$D:$K,5,FALSE)," "))</f>
        <v xml:space="preserve"> </v>
      </c>
      <c r="L1880" t="str">
        <f>IF(H1880="XFMR",IFERROR(VLOOKUP(AP1880,AuctionMapping2019SEP_AUTOS!$D:$J,3,FALSE)," "),IFERROR(VLOOKUP(AO1880,AuctionMapping2019SEP_LINES!$D:$K,4,FALSE)," "))</f>
        <v xml:space="preserve"> </v>
      </c>
      <c r="M1880" t="s">
        <v>5833</v>
      </c>
      <c r="N1880" t="s">
        <v>6527</v>
      </c>
      <c r="O1880" t="s">
        <v>6530</v>
      </c>
      <c r="P1880">
        <v>69</v>
      </c>
      <c r="Q1880" t="s">
        <v>41</v>
      </c>
      <c r="R1880">
        <v>1.9730000000000001</v>
      </c>
      <c r="S1880" t="s">
        <v>40</v>
      </c>
      <c r="T1880" s="2">
        <v>42228.958333333343</v>
      </c>
      <c r="U1880">
        <v>3.0939999999999999</v>
      </c>
      <c r="V1880" s="2">
        <v>42225.863888888889</v>
      </c>
      <c r="W1880">
        <v>3.0939999999999999</v>
      </c>
      <c r="X1880" s="2">
        <v>42225.9065162037</v>
      </c>
      <c r="AA1880" t="s">
        <v>2520</v>
      </c>
      <c r="AB1880" s="2">
        <v>42225.863888888889</v>
      </c>
      <c r="AC1880" t="s">
        <v>6785</v>
      </c>
      <c r="AD1880" t="s">
        <v>6788</v>
      </c>
      <c r="AE1880" t="s">
        <v>8616</v>
      </c>
      <c r="AF1880" t="str">
        <f>IF(H1880="XFMR",IFERROR(VLOOKUP(AP1880,AuctionMapping2019SEP_AUTOS!$D:$J,6,FALSE)," "),IFERROR(VLOOKUP(AO1880,AuctionMapping2019SEP_LINES!$D:$K,7,FALSE)," "))</f>
        <v xml:space="preserve"> </v>
      </c>
      <c r="AG1880" t="str">
        <f>IF(H1880="XFMR",IFERROR(VLOOKUP(AP1880,AuctionMapping2019SEP_AUTOS!$D:$J,5,FALSE)," "),IFERROR(VLOOKUP(AO1880,AuctionMapping2019SEP_LINES!$D:$K,6,FALSE)," "))</f>
        <v xml:space="preserve"> </v>
      </c>
      <c r="AH1880" t="s">
        <v>10862</v>
      </c>
      <c r="AI1880" t="s">
        <v>6527</v>
      </c>
      <c r="AJ1880">
        <v>1.9730000000000001</v>
      </c>
      <c r="AK1880" t="s">
        <v>11385</v>
      </c>
      <c r="AL1880" t="s">
        <v>11388</v>
      </c>
      <c r="AM1880" s="2">
        <v>42227.836805555547</v>
      </c>
      <c r="AN1880" t="s">
        <v>12532</v>
      </c>
      <c r="AO1880" t="s">
        <v>14989</v>
      </c>
      <c r="AP1880" t="str">
        <f t="shared" si="29"/>
        <v>CCRT-VERH|CCRTVERH11</v>
      </c>
    </row>
    <row r="1881" spans="1:42" x14ac:dyDescent="0.25">
      <c r="A1881" s="1">
        <v>1879</v>
      </c>
      <c r="B1881" t="s">
        <v>40</v>
      </c>
      <c r="D1881" t="str">
        <f>IF(H1881="XFMR",IFERROR(VLOOKUP(AP1881,AuctionMapping2019SEP_AUTOS!$D:$J,7,FALSE)," "),IFERROR(VLOOKUP(AO1881,AuctionMapping2019SEP_LINES!$D:$K,8,FALSE)," "))</f>
        <v xml:space="preserve"> </v>
      </c>
      <c r="E1881" t="s">
        <v>42</v>
      </c>
      <c r="F1881" t="s">
        <v>623</v>
      </c>
      <c r="G1881" s="2">
        <v>42227.664583333331</v>
      </c>
      <c r="H1881" t="s">
        <v>2521</v>
      </c>
      <c r="I1881" t="s">
        <v>4878</v>
      </c>
      <c r="K1881" t="str">
        <f>IF(H1881="XFMR",IFERROR(VLOOKUP(AP1881,AuctionMapping2019SEP_AUTOS!$D:$J,4,FALSE)," "),IFERROR(VLOOKUP(AO1881,AuctionMapping2019SEP_LINES!$D:$K,5,FALSE)," "))</f>
        <v xml:space="preserve"> </v>
      </c>
      <c r="L1881" t="str">
        <f>IF(H1881="XFMR",IFERROR(VLOOKUP(AP1881,AuctionMapping2019SEP_AUTOS!$D:$J,3,FALSE)," "),IFERROR(VLOOKUP(AO1881,AuctionMapping2019SEP_LINES!$D:$K,4,FALSE)," "))</f>
        <v xml:space="preserve"> </v>
      </c>
      <c r="M1881" t="s">
        <v>5467</v>
      </c>
      <c r="N1881" t="s">
        <v>6529</v>
      </c>
      <c r="O1881" t="s">
        <v>6530</v>
      </c>
      <c r="P1881">
        <v>69</v>
      </c>
      <c r="Q1881" t="s">
        <v>41</v>
      </c>
      <c r="R1881">
        <v>0.248</v>
      </c>
      <c r="S1881" t="s">
        <v>41</v>
      </c>
      <c r="T1881" s="2">
        <v>42227.791666666657</v>
      </c>
      <c r="U1881">
        <v>0.375</v>
      </c>
      <c r="V1881" s="2">
        <v>42227.416666666657</v>
      </c>
      <c r="W1881">
        <v>0.375</v>
      </c>
      <c r="X1881" s="2">
        <v>42220.573460648149</v>
      </c>
      <c r="AA1881" t="s">
        <v>2521</v>
      </c>
      <c r="AB1881" s="2">
        <v>42227.416666666657</v>
      </c>
      <c r="AC1881" t="s">
        <v>6785</v>
      </c>
      <c r="AD1881" t="s">
        <v>6787</v>
      </c>
      <c r="AE1881" t="s">
        <v>8617</v>
      </c>
      <c r="AF1881" t="str">
        <f>IF(H1881="XFMR",IFERROR(VLOOKUP(AP1881,AuctionMapping2019SEP_AUTOS!$D:$J,6,FALSE)," "),IFERROR(VLOOKUP(AO1881,AuctionMapping2019SEP_LINES!$D:$K,7,FALSE)," "))</f>
        <v xml:space="preserve"> </v>
      </c>
      <c r="AG1881" t="str">
        <f>IF(H1881="XFMR",IFERROR(VLOOKUP(AP1881,AuctionMapping2019SEP_AUTOS!$D:$J,5,FALSE)," "),IFERROR(VLOOKUP(AO1881,AuctionMapping2019SEP_LINES!$D:$K,6,FALSE)," "))</f>
        <v xml:space="preserve"> </v>
      </c>
      <c r="AH1881" t="s">
        <v>11116</v>
      </c>
      <c r="AI1881" t="s">
        <v>6529</v>
      </c>
      <c r="AJ1881">
        <v>0.248</v>
      </c>
      <c r="AK1881" t="s">
        <v>11384</v>
      </c>
      <c r="AL1881" t="s">
        <v>11384</v>
      </c>
      <c r="AM1881" s="2">
        <v>42227.664583333331</v>
      </c>
      <c r="AN1881" t="s">
        <v>12533</v>
      </c>
      <c r="AO1881" t="s">
        <v>14990</v>
      </c>
      <c r="AP1881" t="str">
        <f t="shared" si="29"/>
        <v>PUNCHER-MASONPHI|MASONPPUNCHE01</v>
      </c>
    </row>
    <row r="1882" spans="1:42" x14ac:dyDescent="0.25">
      <c r="A1882" s="1">
        <v>1880</v>
      </c>
      <c r="B1882" t="s">
        <v>40</v>
      </c>
      <c r="D1882" t="str">
        <f>IF(H1882="XFMR",IFERROR(VLOOKUP(AP1882,AuctionMapping2019SEP_AUTOS!$D:$J,7,FALSE)," "),IFERROR(VLOOKUP(AO1882,AuctionMapping2019SEP_LINES!$D:$K,8,FALSE)," "))</f>
        <v xml:space="preserve"> </v>
      </c>
      <c r="E1882" t="s">
        <v>42</v>
      </c>
      <c r="F1882" t="s">
        <v>623</v>
      </c>
      <c r="G1882" s="2">
        <v>42226.588888888888</v>
      </c>
      <c r="H1882" t="s">
        <v>2522</v>
      </c>
      <c r="I1882" t="s">
        <v>4878</v>
      </c>
      <c r="K1882" t="str">
        <f>IF(H1882="XFMR",IFERROR(VLOOKUP(AP1882,AuctionMapping2019SEP_AUTOS!$D:$J,4,FALSE)," "),IFERROR(VLOOKUP(AO1882,AuctionMapping2019SEP_LINES!$D:$K,5,FALSE)," "))</f>
        <v xml:space="preserve"> </v>
      </c>
      <c r="L1882" t="str">
        <f>IF(H1882="XFMR",IFERROR(VLOOKUP(AP1882,AuctionMapping2019SEP_AUTOS!$D:$J,3,FALSE)," "),IFERROR(VLOOKUP(AO1882,AuctionMapping2019SEP_LINES!$D:$K,4,FALSE)," "))</f>
        <v xml:space="preserve"> </v>
      </c>
      <c r="M1882" t="s">
        <v>5052</v>
      </c>
      <c r="N1882" t="s">
        <v>6527</v>
      </c>
      <c r="O1882" t="s">
        <v>6530</v>
      </c>
      <c r="P1882">
        <v>69</v>
      </c>
      <c r="Q1882" t="s">
        <v>41</v>
      </c>
      <c r="R1882">
        <v>0.28799999999999998</v>
      </c>
      <c r="S1882" t="s">
        <v>41</v>
      </c>
      <c r="T1882" s="2">
        <v>42227.708333333343</v>
      </c>
      <c r="U1882">
        <v>1.417</v>
      </c>
      <c r="V1882" s="2">
        <v>42226.291666666657</v>
      </c>
      <c r="W1882">
        <v>1.417</v>
      </c>
      <c r="X1882" s="2">
        <v>42219.441782407397</v>
      </c>
      <c r="AA1882" t="s">
        <v>2522</v>
      </c>
      <c r="AB1882" s="2">
        <v>42226.300694444442</v>
      </c>
      <c r="AC1882" t="s">
        <v>6785</v>
      </c>
      <c r="AD1882" t="s">
        <v>6787</v>
      </c>
      <c r="AE1882" t="s">
        <v>8618</v>
      </c>
      <c r="AF1882" t="str">
        <f>IF(H1882="XFMR",IFERROR(VLOOKUP(AP1882,AuctionMapping2019SEP_AUTOS!$D:$J,6,FALSE)," "),IFERROR(VLOOKUP(AO1882,AuctionMapping2019SEP_LINES!$D:$K,7,FALSE)," "))</f>
        <v xml:space="preserve"> </v>
      </c>
      <c r="AG1882" t="str">
        <f>IF(H1882="XFMR",IFERROR(VLOOKUP(AP1882,AuctionMapping2019SEP_AUTOS!$D:$J,5,FALSE)," "),IFERROR(VLOOKUP(AO1882,AuctionMapping2019SEP_LINES!$D:$K,6,FALSE)," "))</f>
        <v xml:space="preserve"> </v>
      </c>
      <c r="AH1882" t="s">
        <v>5511</v>
      </c>
      <c r="AI1882" t="s">
        <v>6527</v>
      </c>
      <c r="AJ1882">
        <v>0.28799999999999998</v>
      </c>
      <c r="AK1882" t="s">
        <v>11384</v>
      </c>
      <c r="AL1882" t="s">
        <v>11384</v>
      </c>
      <c r="AM1882" s="2">
        <v>42226.588888888888</v>
      </c>
      <c r="AN1882" t="s">
        <v>12534</v>
      </c>
      <c r="AO1882" t="s">
        <v>14991</v>
      </c>
      <c r="AP1882" t="str">
        <f t="shared" si="29"/>
        <v>CONCHO-SAMF|CONCHOSAMF11</v>
      </c>
    </row>
    <row r="1883" spans="1:42" x14ac:dyDescent="0.25">
      <c r="A1883" s="1">
        <v>1881</v>
      </c>
      <c r="B1883" t="s">
        <v>40</v>
      </c>
      <c r="D1883" t="str">
        <f>IF(H1883="XFMR",IFERROR(VLOOKUP(AP1883,AuctionMapping2019SEP_AUTOS!$D:$J,7,FALSE)," "),IFERROR(VLOOKUP(AO1883,AuctionMapping2019SEP_LINES!$D:$K,8,FALSE)," "))</f>
        <v>1</v>
      </c>
      <c r="E1883" t="s">
        <v>42</v>
      </c>
      <c r="F1883" t="s">
        <v>623</v>
      </c>
      <c r="G1883" s="2">
        <v>42224.461111111108</v>
      </c>
      <c r="H1883" t="s">
        <v>2523</v>
      </c>
      <c r="I1883" t="s">
        <v>4878</v>
      </c>
      <c r="K1883" t="str">
        <f>IF(H1883="XFMR",IFERROR(VLOOKUP(AP1883,AuctionMapping2019SEP_AUTOS!$D:$J,4,FALSE)," "),IFERROR(VLOOKUP(AO1883,AuctionMapping2019SEP_LINES!$D:$K,5,FALSE)," "))</f>
        <v>JOLLYVIL</v>
      </c>
      <c r="L1883">
        <f>IF(H1883="XFMR",IFERROR(VLOOKUP(AP1883,AuctionMapping2019SEP_AUTOS!$D:$J,3,FALSE)," "),IFERROR(VLOOKUP(AO1883,AuctionMapping2019SEP_LINES!$D:$K,4,FALSE)," "))</f>
        <v>9223</v>
      </c>
      <c r="M1883" t="s">
        <v>5834</v>
      </c>
      <c r="N1883" t="s">
        <v>6529</v>
      </c>
      <c r="O1883" t="s">
        <v>6530</v>
      </c>
      <c r="P1883">
        <v>138</v>
      </c>
      <c r="Q1883" t="s">
        <v>41</v>
      </c>
      <c r="R1883">
        <v>0.16500000000000001</v>
      </c>
      <c r="S1883" t="s">
        <v>41</v>
      </c>
      <c r="T1883" s="2">
        <v>42224.458333333343</v>
      </c>
      <c r="U1883">
        <v>0.16700000000000001</v>
      </c>
      <c r="V1883" s="2">
        <v>42224.291666666657</v>
      </c>
      <c r="W1883">
        <v>0.16700000000000001</v>
      </c>
      <c r="X1883" s="2">
        <v>42214.365115740737</v>
      </c>
      <c r="AA1883" t="s">
        <v>6717</v>
      </c>
      <c r="AB1883" s="2">
        <v>42224.29583333333</v>
      </c>
      <c r="AC1883" t="s">
        <v>6785</v>
      </c>
      <c r="AD1883" t="s">
        <v>6787</v>
      </c>
      <c r="AE1883" t="s">
        <v>8619</v>
      </c>
      <c r="AF1883" t="str">
        <f>IF(H1883="XFMR",IFERROR(VLOOKUP(AP1883,AuctionMapping2019SEP_AUTOS!$D:$J,6,FALSE)," "),IFERROR(VLOOKUP(AO1883,AuctionMapping2019SEP_LINES!$D:$K,7,FALSE)," "))</f>
        <v>ASHWDS</v>
      </c>
      <c r="AG1883">
        <f>IF(H1883="XFMR",IFERROR(VLOOKUP(AP1883,AuctionMapping2019SEP_AUTOS!$D:$J,5,FALSE)," "),IFERROR(VLOOKUP(AO1883,AuctionMapping2019SEP_LINES!$D:$K,6,FALSE)," "))</f>
        <v>9224</v>
      </c>
      <c r="AH1883" t="s">
        <v>11117</v>
      </c>
      <c r="AI1883" t="s">
        <v>6529</v>
      </c>
      <c r="AJ1883">
        <v>0.16500000000000001</v>
      </c>
      <c r="AK1883" t="s">
        <v>11384</v>
      </c>
      <c r="AL1883" t="s">
        <v>11384</v>
      </c>
      <c r="AM1883" s="2">
        <v>42224.461111111108</v>
      </c>
      <c r="AN1883" t="s">
        <v>12535</v>
      </c>
      <c r="AO1883" t="s">
        <v>14992</v>
      </c>
      <c r="AP1883" t="str">
        <f t="shared" si="29"/>
        <v>HWRDLN-JOLLYVIL|CKT9611</v>
      </c>
    </row>
    <row r="1884" spans="1:42" x14ac:dyDescent="0.25">
      <c r="A1884" s="1">
        <v>1882</v>
      </c>
      <c r="B1884" t="s">
        <v>40</v>
      </c>
      <c r="D1884" t="str">
        <f>IF(H1884="XFMR",IFERROR(VLOOKUP(AP1884,AuctionMapping2019SEP_AUTOS!$D:$J,7,FALSE)," "),IFERROR(VLOOKUP(AO1884,AuctionMapping2019SEP_LINES!$D:$K,8,FALSE)," "))</f>
        <v xml:space="preserve"> </v>
      </c>
      <c r="E1884" t="s">
        <v>42</v>
      </c>
      <c r="F1884" t="s">
        <v>624</v>
      </c>
      <c r="G1884" s="2">
        <v>42221</v>
      </c>
      <c r="H1884" t="s">
        <v>2524</v>
      </c>
      <c r="I1884" t="s">
        <v>4877</v>
      </c>
      <c r="K1884" t="str">
        <f>IF(H1884="XFMR",IFERROR(VLOOKUP(AP1884,AuctionMapping2019SEP_AUTOS!$D:$J,4,FALSE)," "),IFERROR(VLOOKUP(AO1884,AuctionMapping2019SEP_LINES!$D:$K,5,FALSE)," "))</f>
        <v xml:space="preserve"> </v>
      </c>
      <c r="L1884" t="str">
        <f>IF(H1884="XFMR",IFERROR(VLOOKUP(AP1884,AuctionMapping2019SEP_AUTOS!$D:$J,3,FALSE)," "),IFERROR(VLOOKUP(AO1884,AuctionMapping2019SEP_LINES!$D:$K,4,FALSE)," "))</f>
        <v xml:space="preserve"> </v>
      </c>
      <c r="M1884" t="s">
        <v>4879</v>
      </c>
      <c r="N1884" t="s">
        <v>6526</v>
      </c>
      <c r="O1884" t="s">
        <v>6530</v>
      </c>
      <c r="P1884">
        <v>12</v>
      </c>
      <c r="Q1884" t="s">
        <v>41</v>
      </c>
      <c r="R1884">
        <v>1E-3</v>
      </c>
      <c r="S1884" t="s">
        <v>41</v>
      </c>
      <c r="T1884" s="2">
        <v>42221</v>
      </c>
      <c r="U1884">
        <v>1E-3</v>
      </c>
      <c r="V1884" s="2">
        <v>42220.999305555553</v>
      </c>
      <c r="W1884">
        <v>1E-3</v>
      </c>
      <c r="X1884" s="2">
        <v>42163.384699074071</v>
      </c>
      <c r="AA1884" t="s">
        <v>2524</v>
      </c>
      <c r="AB1884" s="2">
        <v>42220.999305555553</v>
      </c>
      <c r="AC1884" t="s">
        <v>6785</v>
      </c>
      <c r="AD1884" t="s">
        <v>6787</v>
      </c>
      <c r="AE1884" t="s">
        <v>8620</v>
      </c>
      <c r="AF1884" t="str">
        <f>IF(H1884="XFMR",IFERROR(VLOOKUP(AP1884,AuctionMapping2019SEP_AUTOS!$D:$J,6,FALSE)," "),IFERROR(VLOOKUP(AO1884,AuctionMapping2019SEP_LINES!$D:$K,7,FALSE)," "))</f>
        <v xml:space="preserve"> </v>
      </c>
      <c r="AG1884" t="str">
        <f>IF(H1884="XFMR",IFERROR(VLOOKUP(AP1884,AuctionMapping2019SEP_AUTOS!$D:$J,5,FALSE)," "),IFERROR(VLOOKUP(AO1884,AuctionMapping2019SEP_LINES!$D:$K,6,FALSE)," "))</f>
        <v xml:space="preserve"> </v>
      </c>
      <c r="AJ1884">
        <v>1E-3</v>
      </c>
      <c r="AK1884" t="s">
        <v>11384</v>
      </c>
      <c r="AL1884" t="s">
        <v>11384</v>
      </c>
      <c r="AM1884" s="2">
        <v>42221</v>
      </c>
      <c r="AN1884" t="s">
        <v>11392</v>
      </c>
      <c r="AO1884" t="s">
        <v>14220</v>
      </c>
      <c r="AP1884" t="str">
        <f t="shared" si="29"/>
        <v>AA|AT1T</v>
      </c>
    </row>
    <row r="1885" spans="1:42" x14ac:dyDescent="0.25">
      <c r="A1885" s="1">
        <v>1883</v>
      </c>
      <c r="B1885" t="s">
        <v>40</v>
      </c>
      <c r="D1885" t="str">
        <f>IF(H1885="XFMR",IFERROR(VLOOKUP(AP1885,AuctionMapping2019SEP_AUTOS!$D:$J,7,FALSE)," "),IFERROR(VLOOKUP(AO1885,AuctionMapping2019SEP_LINES!$D:$K,8,FALSE)," "))</f>
        <v xml:space="preserve"> </v>
      </c>
      <c r="E1885" t="s">
        <v>42</v>
      </c>
      <c r="F1885" t="s">
        <v>624</v>
      </c>
      <c r="G1885" s="2">
        <v>42221</v>
      </c>
      <c r="H1885" t="s">
        <v>2525</v>
      </c>
      <c r="I1885" t="s">
        <v>4877</v>
      </c>
      <c r="K1885" t="str">
        <f>IF(H1885="XFMR",IFERROR(VLOOKUP(AP1885,AuctionMapping2019SEP_AUTOS!$D:$J,4,FALSE)," "),IFERROR(VLOOKUP(AO1885,AuctionMapping2019SEP_LINES!$D:$K,5,FALSE)," "))</f>
        <v xml:space="preserve"> </v>
      </c>
      <c r="L1885" t="str">
        <f>IF(H1885="XFMR",IFERROR(VLOOKUP(AP1885,AuctionMapping2019SEP_AUTOS!$D:$J,3,FALSE)," "),IFERROR(VLOOKUP(AO1885,AuctionMapping2019SEP_LINES!$D:$K,4,FALSE)," "))</f>
        <v xml:space="preserve"> </v>
      </c>
      <c r="M1885" t="s">
        <v>4879</v>
      </c>
      <c r="N1885" t="s">
        <v>6526</v>
      </c>
      <c r="O1885" t="s">
        <v>6530</v>
      </c>
      <c r="P1885">
        <v>69</v>
      </c>
      <c r="Q1885" t="s">
        <v>41</v>
      </c>
      <c r="R1885">
        <v>1E-3</v>
      </c>
      <c r="S1885" t="s">
        <v>41</v>
      </c>
      <c r="T1885" s="2">
        <v>42221</v>
      </c>
      <c r="U1885">
        <v>1E-3</v>
      </c>
      <c r="V1885" s="2">
        <v>42220.999305555553</v>
      </c>
      <c r="W1885">
        <v>1E-3</v>
      </c>
      <c r="X1885" s="2">
        <v>42163.384699074071</v>
      </c>
      <c r="AA1885" t="s">
        <v>2525</v>
      </c>
      <c r="AB1885" s="2">
        <v>42220.999305555553</v>
      </c>
      <c r="AC1885" t="s">
        <v>6785</v>
      </c>
      <c r="AD1885" t="s">
        <v>6787</v>
      </c>
      <c r="AE1885" t="s">
        <v>8621</v>
      </c>
      <c r="AF1885" t="str">
        <f>IF(H1885="XFMR",IFERROR(VLOOKUP(AP1885,AuctionMapping2019SEP_AUTOS!$D:$J,6,FALSE)," "),IFERROR(VLOOKUP(AO1885,AuctionMapping2019SEP_LINES!$D:$K,7,FALSE)," "))</f>
        <v xml:space="preserve"> </v>
      </c>
      <c r="AG1885" t="str">
        <f>IF(H1885="XFMR",IFERROR(VLOOKUP(AP1885,AuctionMapping2019SEP_AUTOS!$D:$J,5,FALSE)," "),IFERROR(VLOOKUP(AO1885,AuctionMapping2019SEP_LINES!$D:$K,6,FALSE)," "))</f>
        <v xml:space="preserve"> </v>
      </c>
      <c r="AJ1885">
        <v>1E-3</v>
      </c>
      <c r="AK1885" t="s">
        <v>11384</v>
      </c>
      <c r="AL1885" t="s">
        <v>11384</v>
      </c>
      <c r="AM1885" s="2">
        <v>42221</v>
      </c>
      <c r="AN1885" t="s">
        <v>11392</v>
      </c>
      <c r="AO1885" t="s">
        <v>14114</v>
      </c>
      <c r="AP1885" t="str">
        <f t="shared" si="29"/>
        <v>AA|AT1L</v>
      </c>
    </row>
    <row r="1886" spans="1:42" x14ac:dyDescent="0.25">
      <c r="A1886" s="1">
        <v>1884</v>
      </c>
      <c r="B1886" t="s">
        <v>40</v>
      </c>
      <c r="D1886" t="str">
        <f>IF(H1886="XFMR",IFERROR(VLOOKUP(AP1886,AuctionMapping2019SEP_AUTOS!$D:$J,7,FALSE)," "),IFERROR(VLOOKUP(AO1886,AuctionMapping2019SEP_LINES!$D:$K,8,FALSE)," "))</f>
        <v xml:space="preserve"> </v>
      </c>
      <c r="E1886" t="s">
        <v>416</v>
      </c>
      <c r="F1886" t="s">
        <v>633</v>
      </c>
      <c r="G1886" s="2">
        <v>42220.813888888893</v>
      </c>
      <c r="H1886" t="s">
        <v>2526</v>
      </c>
      <c r="I1886" t="s">
        <v>4877</v>
      </c>
      <c r="K1886" t="str">
        <f>IF(H1886="XFMR",IFERROR(VLOOKUP(AP1886,AuctionMapping2019SEP_AUTOS!$D:$J,4,FALSE)," "),IFERROR(VLOOKUP(AO1886,AuctionMapping2019SEP_LINES!$D:$K,5,FALSE)," "))</f>
        <v xml:space="preserve"> </v>
      </c>
      <c r="L1886" t="str">
        <f>IF(H1886="XFMR",IFERROR(VLOOKUP(AP1886,AuctionMapping2019SEP_AUTOS!$D:$J,3,FALSE)," "),IFERROR(VLOOKUP(AO1886,AuctionMapping2019SEP_LINES!$D:$K,4,FALSE)," "))</f>
        <v xml:space="preserve"> </v>
      </c>
      <c r="M1886" t="s">
        <v>5706</v>
      </c>
      <c r="N1886" t="s">
        <v>6527</v>
      </c>
      <c r="O1886" t="s">
        <v>6530</v>
      </c>
      <c r="P1886">
        <v>345</v>
      </c>
      <c r="Q1886" t="s">
        <v>41</v>
      </c>
      <c r="R1886">
        <v>9.9000000000000005E-2</v>
      </c>
      <c r="S1886" t="s">
        <v>41</v>
      </c>
      <c r="T1886" s="2">
        <v>42221.583333333343</v>
      </c>
      <c r="U1886">
        <v>0.83299999999999996</v>
      </c>
      <c r="V1886" s="2">
        <v>42220.75</v>
      </c>
      <c r="W1886">
        <v>0.83299999999999996</v>
      </c>
      <c r="X1886" s="2">
        <v>42220.413923611108</v>
      </c>
      <c r="AA1886" t="s">
        <v>2526</v>
      </c>
      <c r="AB1886" s="2">
        <v>42220.714583333327</v>
      </c>
      <c r="AC1886" t="s">
        <v>6785</v>
      </c>
      <c r="AD1886" t="s">
        <v>6787</v>
      </c>
      <c r="AE1886" t="s">
        <v>8622</v>
      </c>
      <c r="AF1886" t="str">
        <f>IF(H1886="XFMR",IFERROR(VLOOKUP(AP1886,AuctionMapping2019SEP_AUTOS!$D:$J,6,FALSE)," "),IFERROR(VLOOKUP(AO1886,AuctionMapping2019SEP_LINES!$D:$K,7,FALSE)," "))</f>
        <v xml:space="preserve"> </v>
      </c>
      <c r="AG1886" t="str">
        <f>IF(H1886="XFMR",IFERROR(VLOOKUP(AP1886,AuctionMapping2019SEP_AUTOS!$D:$J,5,FALSE)," "),IFERROR(VLOOKUP(AO1886,AuctionMapping2019SEP_LINES!$D:$K,6,FALSE)," "))</f>
        <v xml:space="preserve"> </v>
      </c>
      <c r="AJ1886">
        <v>9.9000000000000005E-2</v>
      </c>
      <c r="AK1886" t="s">
        <v>11384</v>
      </c>
      <c r="AL1886" t="s">
        <v>11386</v>
      </c>
      <c r="AM1886" s="2">
        <v>42220.813888888893</v>
      </c>
      <c r="AN1886" t="s">
        <v>5706</v>
      </c>
      <c r="AO1886" t="s">
        <v>13847</v>
      </c>
      <c r="AP1886" t="str">
        <f t="shared" si="29"/>
        <v>RSNAKE|T1</v>
      </c>
    </row>
    <row r="1887" spans="1:42" x14ac:dyDescent="0.25">
      <c r="A1887" s="1">
        <v>1885</v>
      </c>
      <c r="B1887" t="s">
        <v>40</v>
      </c>
      <c r="D1887" t="str">
        <f>IF(H1887="XFMR",IFERROR(VLOOKUP(AP1887,AuctionMapping2019SEP_AUTOS!$D:$J,7,FALSE)," "),IFERROR(VLOOKUP(AO1887,AuctionMapping2019SEP_LINES!$D:$K,8,FALSE)," "))</f>
        <v xml:space="preserve"> </v>
      </c>
      <c r="E1887" t="s">
        <v>417</v>
      </c>
      <c r="F1887" t="s">
        <v>623</v>
      </c>
      <c r="G1887" s="2">
        <v>42216.842361111107</v>
      </c>
      <c r="H1887" t="s">
        <v>2527</v>
      </c>
      <c r="I1887" t="s">
        <v>4877</v>
      </c>
      <c r="K1887" t="str">
        <f>IF(H1887="XFMR",IFERROR(VLOOKUP(AP1887,AuctionMapping2019SEP_AUTOS!$D:$J,4,FALSE)," "),IFERROR(VLOOKUP(AO1887,AuctionMapping2019SEP_LINES!$D:$K,5,FALSE)," "))</f>
        <v xml:space="preserve"> </v>
      </c>
      <c r="L1887" t="str">
        <f>IF(H1887="XFMR",IFERROR(VLOOKUP(AP1887,AuctionMapping2019SEP_AUTOS!$D:$J,3,FALSE)," "),IFERROR(VLOOKUP(AO1887,AuctionMapping2019SEP_LINES!$D:$K,4,FALSE)," "))</f>
        <v xml:space="preserve"> </v>
      </c>
      <c r="M1887" t="s">
        <v>5835</v>
      </c>
      <c r="N1887" t="s">
        <v>6527</v>
      </c>
      <c r="O1887" t="s">
        <v>6530</v>
      </c>
      <c r="P1887">
        <v>69</v>
      </c>
      <c r="Q1887" t="s">
        <v>41</v>
      </c>
      <c r="R1887">
        <v>0.13300000000000001</v>
      </c>
      <c r="S1887" t="s">
        <v>40</v>
      </c>
      <c r="T1887" s="2">
        <v>42216.875</v>
      </c>
      <c r="U1887">
        <v>0.16600000000000001</v>
      </c>
      <c r="V1887" s="2">
        <v>42216.709027777782</v>
      </c>
      <c r="W1887">
        <v>0.16600000000000001</v>
      </c>
      <c r="X1887" s="2">
        <v>42219.648726851847</v>
      </c>
      <c r="AA1887" t="s">
        <v>2527</v>
      </c>
      <c r="AB1887" s="2">
        <v>42216.709027777782</v>
      </c>
      <c r="AC1887" t="s">
        <v>6785</v>
      </c>
      <c r="AD1887" t="s">
        <v>6788</v>
      </c>
      <c r="AE1887" t="s">
        <v>8623</v>
      </c>
      <c r="AF1887" t="str">
        <f>IF(H1887="XFMR",IFERROR(VLOOKUP(AP1887,AuctionMapping2019SEP_AUTOS!$D:$J,6,FALSE)," "),IFERROR(VLOOKUP(AO1887,AuctionMapping2019SEP_LINES!$D:$K,7,FALSE)," "))</f>
        <v xml:space="preserve"> </v>
      </c>
      <c r="AG1887" t="str">
        <f>IF(H1887="XFMR",IFERROR(VLOOKUP(AP1887,AuctionMapping2019SEP_AUTOS!$D:$J,5,FALSE)," "),IFERROR(VLOOKUP(AO1887,AuctionMapping2019SEP_LINES!$D:$K,6,FALSE)," "))</f>
        <v xml:space="preserve"> </v>
      </c>
      <c r="AJ1887">
        <v>0.13300000000000001</v>
      </c>
      <c r="AK1887" t="s">
        <v>11385</v>
      </c>
      <c r="AL1887" t="s">
        <v>11385</v>
      </c>
      <c r="AM1887" s="2">
        <v>42216.842361111107</v>
      </c>
      <c r="AN1887" t="s">
        <v>12536</v>
      </c>
      <c r="AO1887" t="s">
        <v>14993</v>
      </c>
      <c r="AP1887" t="str">
        <f t="shared" si="29"/>
        <v>ENAS|SWXF</v>
      </c>
    </row>
    <row r="1888" spans="1:42" x14ac:dyDescent="0.25">
      <c r="A1888" s="1">
        <v>1886</v>
      </c>
      <c r="B1888" t="s">
        <v>40</v>
      </c>
      <c r="D1888" t="str">
        <f>IF(H1888="XFMR",IFERROR(VLOOKUP(AP1888,AuctionMapping2019SEP_AUTOS!$D:$J,7,FALSE)," "),IFERROR(VLOOKUP(AO1888,AuctionMapping2019SEP_LINES!$D:$K,8,FALSE)," "))</f>
        <v xml:space="preserve"> </v>
      </c>
      <c r="E1888" t="s">
        <v>418</v>
      </c>
      <c r="F1888" t="s">
        <v>625</v>
      </c>
      <c r="G1888" s="2">
        <v>42216.536111111112</v>
      </c>
      <c r="H1888" t="s">
        <v>2528</v>
      </c>
      <c r="I1888" t="s">
        <v>4877</v>
      </c>
      <c r="K1888" t="str">
        <f>IF(H1888="XFMR",IFERROR(VLOOKUP(AP1888,AuctionMapping2019SEP_AUTOS!$D:$J,4,FALSE)," "),IFERROR(VLOOKUP(AO1888,AuctionMapping2019SEP_LINES!$D:$K,5,FALSE)," "))</f>
        <v xml:space="preserve"> </v>
      </c>
      <c r="L1888" t="str">
        <f>IF(H1888="XFMR",IFERROR(VLOOKUP(AP1888,AuctionMapping2019SEP_AUTOS!$D:$J,3,FALSE)," "),IFERROR(VLOOKUP(AO1888,AuctionMapping2019SEP_LINES!$D:$K,4,FALSE)," "))</f>
        <v xml:space="preserve"> </v>
      </c>
      <c r="M1888" t="s">
        <v>5818</v>
      </c>
      <c r="N1888" t="s">
        <v>6527</v>
      </c>
      <c r="O1888" t="s">
        <v>6530</v>
      </c>
      <c r="P1888">
        <v>138</v>
      </c>
      <c r="Q1888" t="s">
        <v>41</v>
      </c>
      <c r="R1888">
        <v>102.535</v>
      </c>
      <c r="S1888" t="s">
        <v>40</v>
      </c>
      <c r="T1888" s="2">
        <v>42223.999305555553</v>
      </c>
      <c r="U1888">
        <v>109.998</v>
      </c>
      <c r="V1888" s="2">
        <v>42114.001388888893</v>
      </c>
      <c r="W1888">
        <v>109.998</v>
      </c>
      <c r="X1888" s="2">
        <v>42114.417893518519</v>
      </c>
      <c r="AA1888" t="s">
        <v>2528</v>
      </c>
      <c r="AB1888" s="2">
        <v>42114.001388888893</v>
      </c>
      <c r="AC1888" t="s">
        <v>6785</v>
      </c>
      <c r="AD1888" t="s">
        <v>6788</v>
      </c>
      <c r="AE1888" t="s">
        <v>8624</v>
      </c>
      <c r="AF1888" t="str">
        <f>IF(H1888="XFMR",IFERROR(VLOOKUP(AP1888,AuctionMapping2019SEP_AUTOS!$D:$J,6,FALSE)," "),IFERROR(VLOOKUP(AO1888,AuctionMapping2019SEP_LINES!$D:$K,7,FALSE)," "))</f>
        <v xml:space="preserve"> </v>
      </c>
      <c r="AG1888" t="str">
        <f>IF(H1888="XFMR",IFERROR(VLOOKUP(AP1888,AuctionMapping2019SEP_AUTOS!$D:$J,5,FALSE)," "),IFERROR(VLOOKUP(AO1888,AuctionMapping2019SEP_LINES!$D:$K,6,FALSE)," "))</f>
        <v xml:space="preserve"> </v>
      </c>
      <c r="AJ1888">
        <v>102.535</v>
      </c>
      <c r="AK1888" t="s">
        <v>11385</v>
      </c>
      <c r="AL1888" t="s">
        <v>11388</v>
      </c>
      <c r="AM1888" s="2">
        <v>42216.536111111112</v>
      </c>
      <c r="AN1888" t="s">
        <v>5818</v>
      </c>
      <c r="AO1888" t="s">
        <v>13847</v>
      </c>
      <c r="AP1888" t="str">
        <f t="shared" si="29"/>
        <v>ECEC|T1</v>
      </c>
    </row>
    <row r="1889" spans="1:42" x14ac:dyDescent="0.25">
      <c r="A1889" s="1">
        <v>1887</v>
      </c>
      <c r="B1889" t="s">
        <v>40</v>
      </c>
      <c r="D1889" t="str">
        <f>IF(H1889="XFMR",IFERROR(VLOOKUP(AP1889,AuctionMapping2019SEP_AUTOS!$D:$J,7,FALSE)," "),IFERROR(VLOOKUP(AO1889,AuctionMapping2019SEP_LINES!$D:$K,8,FALSE)," "))</f>
        <v>1</v>
      </c>
      <c r="E1889" t="s">
        <v>42</v>
      </c>
      <c r="F1889" t="s">
        <v>629</v>
      </c>
      <c r="G1889" s="2">
        <v>42216.399305555547</v>
      </c>
      <c r="H1889" t="s">
        <v>2529</v>
      </c>
      <c r="I1889" t="s">
        <v>4878</v>
      </c>
      <c r="K1889" t="str">
        <f>IF(H1889="XFMR",IFERROR(VLOOKUP(AP1889,AuctionMapping2019SEP_AUTOS!$D:$J,4,FALSE)," "),IFERROR(VLOOKUP(AO1889,AuctionMapping2019SEP_LINES!$D:$K,5,FALSE)," "))</f>
        <v>ROMANJUAREZ</v>
      </c>
      <c r="L1889">
        <f>IF(H1889="XFMR",IFERROR(VLOOKUP(AP1889,AuctionMapping2019SEP_AUTOS!$D:$J,3,FALSE)," "),IFERROR(VLOOKUP(AO1889,AuctionMapping2019SEP_LINES!$D:$K,4,FALSE)," "))</f>
        <v>629</v>
      </c>
      <c r="M1889" t="s">
        <v>5750</v>
      </c>
      <c r="N1889" t="s">
        <v>6528</v>
      </c>
      <c r="O1889" t="s">
        <v>6530</v>
      </c>
      <c r="P1889">
        <v>138</v>
      </c>
      <c r="Q1889" t="s">
        <v>41</v>
      </c>
      <c r="R1889">
        <v>32.026000000000003</v>
      </c>
      <c r="S1889" t="s">
        <v>40</v>
      </c>
      <c r="T1889" s="2">
        <v>42278.666666666657</v>
      </c>
      <c r="U1889">
        <v>94.292999999999992</v>
      </c>
      <c r="V1889" s="2">
        <v>42184.373611111107</v>
      </c>
      <c r="W1889">
        <v>94.292999999999992</v>
      </c>
      <c r="X1889" s="2">
        <v>42184.374201388891</v>
      </c>
      <c r="AA1889" t="s">
        <v>2529</v>
      </c>
      <c r="AB1889" s="2">
        <v>42184.373611111107</v>
      </c>
      <c r="AC1889" t="s">
        <v>6785</v>
      </c>
      <c r="AD1889" t="s">
        <v>6788</v>
      </c>
      <c r="AE1889" t="s">
        <v>8625</v>
      </c>
      <c r="AF1889" t="str">
        <f>IF(H1889="XFMR",IFERROR(VLOOKUP(AP1889,AuctionMapping2019SEP_AUTOS!$D:$J,6,FALSE)," "),IFERROR(VLOOKUP(AO1889,AuctionMapping2019SEP_LINES!$D:$K,7,FALSE)," "))</f>
        <v>FRISCO1_8</v>
      </c>
      <c r="AG1889">
        <f>IF(H1889="XFMR",IFERROR(VLOOKUP(AP1889,AuctionMapping2019SEP_AUTOS!$D:$J,5,FALSE)," "),IFERROR(VLOOKUP(AO1889,AuctionMapping2019SEP_LINES!$D:$K,6,FALSE)," "))</f>
        <v>2579</v>
      </c>
      <c r="AH1889" t="s">
        <v>5831</v>
      </c>
      <c r="AI1889" t="s">
        <v>6528</v>
      </c>
      <c r="AJ1889">
        <v>32.026000000000003</v>
      </c>
      <c r="AK1889" t="s">
        <v>11385</v>
      </c>
      <c r="AL1889" t="s">
        <v>11385</v>
      </c>
      <c r="AM1889" s="2">
        <v>42216.399305555547</v>
      </c>
      <c r="AN1889" t="s">
        <v>12422</v>
      </c>
      <c r="AO1889" t="s">
        <v>14886</v>
      </c>
      <c r="AP1889" t="str">
        <f t="shared" si="29"/>
        <v>RMNJUARZ-COLNY|815C</v>
      </c>
    </row>
    <row r="1890" spans="1:42" x14ac:dyDescent="0.25">
      <c r="A1890" s="1">
        <v>1888</v>
      </c>
      <c r="B1890" t="s">
        <v>40</v>
      </c>
      <c r="D1890" t="str">
        <f>IF(H1890="XFMR",IFERROR(VLOOKUP(AP1890,AuctionMapping2019SEP_AUTOS!$D:$J,7,FALSE)," "),IFERROR(VLOOKUP(AO1890,AuctionMapping2019SEP_LINES!$D:$K,8,FALSE)," "))</f>
        <v xml:space="preserve"> </v>
      </c>
      <c r="E1890" t="s">
        <v>42</v>
      </c>
      <c r="F1890" t="s">
        <v>632</v>
      </c>
      <c r="G1890" s="2">
        <v>42214.633333333331</v>
      </c>
      <c r="H1890" t="s">
        <v>2530</v>
      </c>
      <c r="I1890" t="s">
        <v>4878</v>
      </c>
      <c r="K1890" t="str">
        <f>IF(H1890="XFMR",IFERROR(VLOOKUP(AP1890,AuctionMapping2019SEP_AUTOS!$D:$J,4,FALSE)," "),IFERROR(VLOOKUP(AO1890,AuctionMapping2019SEP_LINES!$D:$K,5,FALSE)," "))</f>
        <v xml:space="preserve"> </v>
      </c>
      <c r="L1890" t="str">
        <f>IF(H1890="XFMR",IFERROR(VLOOKUP(AP1890,AuctionMapping2019SEP_AUTOS!$D:$J,3,FALSE)," "),IFERROR(VLOOKUP(AO1890,AuctionMapping2019SEP_LINES!$D:$K,4,FALSE)," "))</f>
        <v xml:space="preserve"> </v>
      </c>
      <c r="M1890" t="s">
        <v>4960</v>
      </c>
      <c r="N1890" t="s">
        <v>6527</v>
      </c>
      <c r="O1890" t="s">
        <v>6530</v>
      </c>
      <c r="P1890">
        <v>138</v>
      </c>
      <c r="Q1890" t="s">
        <v>41</v>
      </c>
      <c r="R1890">
        <v>1.2430000000000001</v>
      </c>
      <c r="S1890" t="s">
        <v>41</v>
      </c>
      <c r="T1890" s="2">
        <v>42214.666666666657</v>
      </c>
      <c r="U1890">
        <v>1.2709999999999999</v>
      </c>
      <c r="V1890" s="2">
        <v>42213.395833333343</v>
      </c>
      <c r="W1890">
        <v>1.2709999999999999</v>
      </c>
      <c r="X1890" s="2">
        <v>42208.605925925927</v>
      </c>
      <c r="AA1890" t="s">
        <v>2530</v>
      </c>
      <c r="AB1890" s="2">
        <v>42213.390277777777</v>
      </c>
      <c r="AC1890" t="s">
        <v>6785</v>
      </c>
      <c r="AD1890" t="s">
        <v>6787</v>
      </c>
      <c r="AE1890" t="s">
        <v>8626</v>
      </c>
      <c r="AF1890" t="str">
        <f>IF(H1890="XFMR",IFERROR(VLOOKUP(AP1890,AuctionMapping2019SEP_AUTOS!$D:$J,6,FALSE)," "),IFERROR(VLOOKUP(AO1890,AuctionMapping2019SEP_LINES!$D:$K,7,FALSE)," "))</f>
        <v xml:space="preserve"> </v>
      </c>
      <c r="AG1890" t="str">
        <f>IF(H1890="XFMR",IFERROR(VLOOKUP(AP1890,AuctionMapping2019SEP_AUTOS!$D:$J,5,FALSE)," "),IFERROR(VLOOKUP(AO1890,AuctionMapping2019SEP_LINES!$D:$K,6,FALSE)," "))</f>
        <v xml:space="preserve"> </v>
      </c>
      <c r="AH1890" t="s">
        <v>11118</v>
      </c>
      <c r="AI1890" t="s">
        <v>6527</v>
      </c>
      <c r="AJ1890">
        <v>1.2430000000000001</v>
      </c>
      <c r="AK1890" t="s">
        <v>11384</v>
      </c>
      <c r="AL1890" t="s">
        <v>11384</v>
      </c>
      <c r="AM1890" s="2">
        <v>42214.633333333331</v>
      </c>
      <c r="AN1890" t="s">
        <v>12537</v>
      </c>
      <c r="AO1890" t="s">
        <v>14994</v>
      </c>
      <c r="AP1890" t="str">
        <f t="shared" si="29"/>
        <v>BGLK-RUSSEKST|BGLKRUSSEK11</v>
      </c>
    </row>
    <row r="1891" spans="1:42" x14ac:dyDescent="0.25">
      <c r="A1891" s="1">
        <v>1889</v>
      </c>
      <c r="B1891" t="s">
        <v>40</v>
      </c>
      <c r="D1891" t="str">
        <f>IF(H1891="XFMR",IFERROR(VLOOKUP(AP1891,AuctionMapping2019SEP_AUTOS!$D:$J,7,FALSE)," "),IFERROR(VLOOKUP(AO1891,AuctionMapping2019SEP_LINES!$D:$K,8,FALSE)," "))</f>
        <v xml:space="preserve"> </v>
      </c>
      <c r="E1891" t="s">
        <v>42</v>
      </c>
      <c r="F1891" t="s">
        <v>626</v>
      </c>
      <c r="G1891" s="2">
        <v>42214.443749999999</v>
      </c>
      <c r="H1891" t="s">
        <v>2531</v>
      </c>
      <c r="I1891" t="s">
        <v>4878</v>
      </c>
      <c r="K1891" t="str">
        <f>IF(H1891="XFMR",IFERROR(VLOOKUP(AP1891,AuctionMapping2019SEP_AUTOS!$D:$J,4,FALSE)," "),IFERROR(VLOOKUP(AO1891,AuctionMapping2019SEP_LINES!$D:$K,5,FALSE)," "))</f>
        <v xml:space="preserve"> </v>
      </c>
      <c r="L1891" t="str">
        <f>IF(H1891="XFMR",IFERROR(VLOOKUP(AP1891,AuctionMapping2019SEP_AUTOS!$D:$J,3,FALSE)," "),IFERROR(VLOOKUP(AO1891,AuctionMapping2019SEP_LINES!$D:$K,4,FALSE)," "))</f>
        <v xml:space="preserve"> </v>
      </c>
      <c r="M1891" t="s">
        <v>5070</v>
      </c>
      <c r="N1891" t="s">
        <v>6528</v>
      </c>
      <c r="O1891" t="s">
        <v>6530</v>
      </c>
      <c r="P1891">
        <v>69</v>
      </c>
      <c r="Q1891" t="s">
        <v>41</v>
      </c>
      <c r="R1891">
        <v>0.14399999999999999</v>
      </c>
      <c r="S1891" t="s">
        <v>41</v>
      </c>
      <c r="T1891" s="2">
        <v>42214.458333333343</v>
      </c>
      <c r="U1891">
        <v>0.16700000000000001</v>
      </c>
      <c r="V1891" s="2">
        <v>42214.291666666657</v>
      </c>
      <c r="W1891">
        <v>0.16700000000000001</v>
      </c>
      <c r="X1891" s="2">
        <v>42205.620844907397</v>
      </c>
      <c r="AA1891" t="s">
        <v>2531</v>
      </c>
      <c r="AB1891" s="2">
        <v>42214.3</v>
      </c>
      <c r="AC1891" t="s">
        <v>6785</v>
      </c>
      <c r="AD1891" t="s">
        <v>6787</v>
      </c>
      <c r="AE1891" t="s">
        <v>8627</v>
      </c>
      <c r="AF1891" t="str">
        <f>IF(H1891="XFMR",IFERROR(VLOOKUP(AP1891,AuctionMapping2019SEP_AUTOS!$D:$J,6,FALSE)," "),IFERROR(VLOOKUP(AO1891,AuctionMapping2019SEP_LINES!$D:$K,7,FALSE)," "))</f>
        <v xml:space="preserve"> </v>
      </c>
      <c r="AG1891" t="str">
        <f>IF(H1891="XFMR",IFERROR(VLOOKUP(AP1891,AuctionMapping2019SEP_AUTOS!$D:$J,5,FALSE)," "),IFERROR(VLOOKUP(AO1891,AuctionMapping2019SEP_LINES!$D:$K,6,FALSE)," "))</f>
        <v xml:space="preserve"> </v>
      </c>
      <c r="AH1891" t="s">
        <v>5733</v>
      </c>
      <c r="AI1891" t="s">
        <v>6528</v>
      </c>
      <c r="AJ1891">
        <v>0.14399999999999999</v>
      </c>
      <c r="AK1891" t="s">
        <v>11384</v>
      </c>
      <c r="AL1891" t="s">
        <v>11384</v>
      </c>
      <c r="AM1891" s="2">
        <v>42214.443749999999</v>
      </c>
      <c r="AN1891" t="s">
        <v>12538</v>
      </c>
      <c r="AO1891" t="s">
        <v>14075</v>
      </c>
      <c r="AP1891" t="str">
        <f t="shared" si="29"/>
        <v>CRSCN-MLDR2|2040A</v>
      </c>
    </row>
    <row r="1892" spans="1:42" x14ac:dyDescent="0.25">
      <c r="A1892" s="1">
        <v>1890</v>
      </c>
      <c r="B1892" t="s">
        <v>40</v>
      </c>
      <c r="D1892" t="str">
        <f>IF(H1892="XFMR",IFERROR(VLOOKUP(AP1892,AuctionMapping2019SEP_AUTOS!$D:$J,7,FALSE)," "),IFERROR(VLOOKUP(AO1892,AuctionMapping2019SEP_LINES!$D:$K,8,FALSE)," "))</f>
        <v xml:space="preserve"> </v>
      </c>
      <c r="E1892" t="s">
        <v>42</v>
      </c>
      <c r="F1892" t="s">
        <v>625</v>
      </c>
      <c r="G1892" s="2">
        <v>42212.395833333343</v>
      </c>
      <c r="H1892" t="s">
        <v>2532</v>
      </c>
      <c r="I1892" t="s">
        <v>4877</v>
      </c>
      <c r="K1892" t="str">
        <f>IF(H1892="XFMR",IFERROR(VLOOKUP(AP1892,AuctionMapping2019SEP_AUTOS!$D:$J,4,FALSE)," "),IFERROR(VLOOKUP(AO1892,AuctionMapping2019SEP_LINES!$D:$K,5,FALSE)," "))</f>
        <v xml:space="preserve"> </v>
      </c>
      <c r="L1892" t="str">
        <f>IF(H1892="XFMR",IFERROR(VLOOKUP(AP1892,AuctionMapping2019SEP_AUTOS!$D:$J,3,FALSE)," "),IFERROR(VLOOKUP(AO1892,AuctionMapping2019SEP_LINES!$D:$K,4,FALSE)," "))</f>
        <v xml:space="preserve"> </v>
      </c>
      <c r="M1892" t="s">
        <v>5002</v>
      </c>
      <c r="N1892" t="s">
        <v>6529</v>
      </c>
      <c r="O1892" t="s">
        <v>6530</v>
      </c>
      <c r="P1892">
        <v>345</v>
      </c>
      <c r="Q1892" t="s">
        <v>41</v>
      </c>
      <c r="R1892">
        <v>201.35400000000001</v>
      </c>
      <c r="S1892" t="s">
        <v>41</v>
      </c>
      <c r="T1892" s="2">
        <v>42270</v>
      </c>
      <c r="U1892">
        <v>258.95800000000003</v>
      </c>
      <c r="V1892" s="2">
        <v>42011</v>
      </c>
      <c r="W1892">
        <v>258.95800000000003</v>
      </c>
      <c r="X1892" s="2">
        <v>41936.516365740739</v>
      </c>
      <c r="AA1892" t="s">
        <v>2532</v>
      </c>
      <c r="AB1892" s="2">
        <v>42011</v>
      </c>
      <c r="AC1892" t="s">
        <v>6785</v>
      </c>
      <c r="AD1892" t="s">
        <v>6787</v>
      </c>
      <c r="AE1892" t="s">
        <v>8628</v>
      </c>
      <c r="AF1892" t="str">
        <f>IF(H1892="XFMR",IFERROR(VLOOKUP(AP1892,AuctionMapping2019SEP_AUTOS!$D:$J,6,FALSE)," "),IFERROR(VLOOKUP(AO1892,AuctionMapping2019SEP_LINES!$D:$K,7,FALSE)," "))</f>
        <v xml:space="preserve"> </v>
      </c>
      <c r="AG1892" t="str">
        <f>IF(H1892="XFMR",IFERROR(VLOOKUP(AP1892,AuctionMapping2019SEP_AUTOS!$D:$J,5,FALSE)," "),IFERROR(VLOOKUP(AO1892,AuctionMapping2019SEP_LINES!$D:$K,6,FALSE)," "))</f>
        <v xml:space="preserve"> </v>
      </c>
      <c r="AJ1892">
        <v>201.35400000000001</v>
      </c>
      <c r="AK1892" t="s">
        <v>11384</v>
      </c>
      <c r="AL1892" t="s">
        <v>11384</v>
      </c>
      <c r="AM1892" s="2">
        <v>42212.395833333343</v>
      </c>
      <c r="AN1892" t="s">
        <v>11567</v>
      </c>
      <c r="AO1892" t="s">
        <v>14967</v>
      </c>
      <c r="AP1892" t="str">
        <f t="shared" si="29"/>
        <v>CAGNON|MR2</v>
      </c>
    </row>
    <row r="1893" spans="1:42" x14ac:dyDescent="0.25">
      <c r="A1893" s="1">
        <v>1891</v>
      </c>
      <c r="B1893" t="s">
        <v>40</v>
      </c>
      <c r="D1893" t="str">
        <f>IF(H1893="XFMR",IFERROR(VLOOKUP(AP1893,AuctionMapping2019SEP_AUTOS!$D:$J,7,FALSE)," "),IFERROR(VLOOKUP(AO1893,AuctionMapping2019SEP_LINES!$D:$K,8,FALSE)," "))</f>
        <v xml:space="preserve"> </v>
      </c>
      <c r="E1893" t="s">
        <v>42</v>
      </c>
      <c r="F1893" t="s">
        <v>629</v>
      </c>
      <c r="G1893" s="2">
        <v>42209.386111111111</v>
      </c>
      <c r="H1893" t="s">
        <v>2533</v>
      </c>
      <c r="I1893" t="s">
        <v>4878</v>
      </c>
      <c r="K1893" t="str">
        <f>IF(H1893="XFMR",IFERROR(VLOOKUP(AP1893,AuctionMapping2019SEP_AUTOS!$D:$J,4,FALSE)," "),IFERROR(VLOOKUP(AO1893,AuctionMapping2019SEP_LINES!$D:$K,5,FALSE)," "))</f>
        <v xml:space="preserve"> </v>
      </c>
      <c r="L1893" t="str">
        <f>IF(H1893="XFMR",IFERROR(VLOOKUP(AP1893,AuctionMapping2019SEP_AUTOS!$D:$J,3,FALSE)," "),IFERROR(VLOOKUP(AO1893,AuctionMapping2019SEP_LINES!$D:$K,4,FALSE)," "))</f>
        <v xml:space="preserve"> </v>
      </c>
      <c r="M1893" t="s">
        <v>5836</v>
      </c>
      <c r="N1893" t="s">
        <v>6528</v>
      </c>
      <c r="O1893" t="s">
        <v>6530</v>
      </c>
      <c r="P1893">
        <v>138</v>
      </c>
      <c r="Q1893" t="s">
        <v>41</v>
      </c>
      <c r="R1893">
        <v>0.45400000000000001</v>
      </c>
      <c r="S1893" t="s">
        <v>41</v>
      </c>
      <c r="T1893" s="2">
        <v>42209.416666666657</v>
      </c>
      <c r="U1893">
        <v>0.5</v>
      </c>
      <c r="V1893" s="2">
        <v>42208.916666666657</v>
      </c>
      <c r="W1893">
        <v>0.5</v>
      </c>
      <c r="X1893" s="2">
        <v>42202.378946759258</v>
      </c>
      <c r="AA1893" t="s">
        <v>2533</v>
      </c>
      <c r="AB1893" s="2">
        <v>42208.931944444441</v>
      </c>
      <c r="AC1893" t="s">
        <v>6785</v>
      </c>
      <c r="AD1893" t="s">
        <v>6787</v>
      </c>
      <c r="AE1893" t="s">
        <v>8629</v>
      </c>
      <c r="AF1893" t="str">
        <f>IF(H1893="XFMR",IFERROR(VLOOKUP(AP1893,AuctionMapping2019SEP_AUTOS!$D:$J,6,FALSE)," "),IFERROR(VLOOKUP(AO1893,AuctionMapping2019SEP_LINES!$D:$K,7,FALSE)," "))</f>
        <v xml:space="preserve"> </v>
      </c>
      <c r="AG1893" t="str">
        <f>IF(H1893="XFMR",IFERROR(VLOOKUP(AP1893,AuctionMapping2019SEP_AUTOS!$D:$J,5,FALSE)," "),IFERROR(VLOOKUP(AO1893,AuctionMapping2019SEP_LINES!$D:$K,6,FALSE)," "))</f>
        <v xml:space="preserve"> </v>
      </c>
      <c r="AH1893" t="s">
        <v>6300</v>
      </c>
      <c r="AI1893" t="s">
        <v>6528</v>
      </c>
      <c r="AJ1893">
        <v>0.45400000000000001</v>
      </c>
      <c r="AK1893" t="s">
        <v>11384</v>
      </c>
      <c r="AL1893" t="s">
        <v>11384</v>
      </c>
      <c r="AM1893" s="2">
        <v>42209.386111111111</v>
      </c>
      <c r="AN1893" t="s">
        <v>12539</v>
      </c>
      <c r="AO1893" t="s">
        <v>14995</v>
      </c>
      <c r="AP1893" t="str">
        <f t="shared" si="29"/>
        <v>CRLUD-CRNRD|735B</v>
      </c>
    </row>
    <row r="1894" spans="1:42" x14ac:dyDescent="0.25">
      <c r="A1894" s="1">
        <v>1892</v>
      </c>
      <c r="B1894" t="s">
        <v>40</v>
      </c>
      <c r="D1894" t="str">
        <f>IF(H1894="XFMR",IFERROR(VLOOKUP(AP1894,AuctionMapping2019SEP_AUTOS!$D:$J,7,FALSE)," "),IFERROR(VLOOKUP(AO1894,AuctionMapping2019SEP_LINES!$D:$K,8,FALSE)," "))</f>
        <v xml:space="preserve"> </v>
      </c>
      <c r="E1894" t="s">
        <v>42</v>
      </c>
      <c r="F1894" t="s">
        <v>629</v>
      </c>
      <c r="G1894" s="2">
        <v>42209.386111111111</v>
      </c>
      <c r="H1894" t="s">
        <v>2534</v>
      </c>
      <c r="I1894" t="s">
        <v>4878</v>
      </c>
      <c r="K1894" t="str">
        <f>IF(H1894="XFMR",IFERROR(VLOOKUP(AP1894,AuctionMapping2019SEP_AUTOS!$D:$J,4,FALSE)," "),IFERROR(VLOOKUP(AO1894,AuctionMapping2019SEP_LINES!$D:$K,5,FALSE)," "))</f>
        <v xml:space="preserve"> </v>
      </c>
      <c r="L1894" t="str">
        <f>IF(H1894="XFMR",IFERROR(VLOOKUP(AP1894,AuctionMapping2019SEP_AUTOS!$D:$J,3,FALSE)," "),IFERROR(VLOOKUP(AO1894,AuctionMapping2019SEP_LINES!$D:$K,4,FALSE)," "))</f>
        <v xml:space="preserve"> </v>
      </c>
      <c r="M1894" t="s">
        <v>5837</v>
      </c>
      <c r="N1894" t="s">
        <v>6528</v>
      </c>
      <c r="O1894" t="s">
        <v>6530</v>
      </c>
      <c r="P1894">
        <v>138</v>
      </c>
      <c r="Q1894" t="s">
        <v>41</v>
      </c>
      <c r="R1894">
        <v>0.45400000000000001</v>
      </c>
      <c r="S1894" t="s">
        <v>41</v>
      </c>
      <c r="T1894" s="2">
        <v>42209.416666666657</v>
      </c>
      <c r="U1894">
        <v>0.5</v>
      </c>
      <c r="V1894" s="2">
        <v>42208.916666666657</v>
      </c>
      <c r="W1894">
        <v>0.5</v>
      </c>
      <c r="X1894" s="2">
        <v>42202.375787037039</v>
      </c>
      <c r="AA1894" t="s">
        <v>2534</v>
      </c>
      <c r="AB1894" s="2">
        <v>42208.931944444441</v>
      </c>
      <c r="AC1894" t="s">
        <v>6785</v>
      </c>
      <c r="AD1894" t="s">
        <v>6787</v>
      </c>
      <c r="AE1894" t="s">
        <v>8630</v>
      </c>
      <c r="AF1894" t="str">
        <f>IF(H1894="XFMR",IFERROR(VLOOKUP(AP1894,AuctionMapping2019SEP_AUTOS!$D:$J,6,FALSE)," "),IFERROR(VLOOKUP(AO1894,AuctionMapping2019SEP_LINES!$D:$K,7,FALSE)," "))</f>
        <v xml:space="preserve"> </v>
      </c>
      <c r="AG1894" t="str">
        <f>IF(H1894="XFMR",IFERROR(VLOOKUP(AP1894,AuctionMapping2019SEP_AUTOS!$D:$J,5,FALSE)," "),IFERROR(VLOOKUP(AO1894,AuctionMapping2019SEP_LINES!$D:$K,6,FALSE)," "))</f>
        <v xml:space="preserve"> </v>
      </c>
      <c r="AH1894" t="s">
        <v>6300</v>
      </c>
      <c r="AI1894" t="s">
        <v>6528</v>
      </c>
      <c r="AJ1894">
        <v>0.45400000000000001</v>
      </c>
      <c r="AK1894" t="s">
        <v>11384</v>
      </c>
      <c r="AL1894" t="s">
        <v>11384</v>
      </c>
      <c r="AM1894" s="2">
        <v>42209.386111111111</v>
      </c>
      <c r="AN1894" t="s">
        <v>12540</v>
      </c>
      <c r="AO1894" t="s">
        <v>14996</v>
      </c>
      <c r="AP1894" t="str">
        <f t="shared" si="29"/>
        <v>MNTRY-CRNRD|735H</v>
      </c>
    </row>
    <row r="1895" spans="1:42" x14ac:dyDescent="0.25">
      <c r="A1895" s="1">
        <v>1893</v>
      </c>
      <c r="B1895" t="s">
        <v>40</v>
      </c>
      <c r="D1895" t="str">
        <f>IF(H1895="XFMR",IFERROR(VLOOKUP(AP1895,AuctionMapping2019SEP_AUTOS!$D:$J,7,FALSE)," "),IFERROR(VLOOKUP(AO1895,AuctionMapping2019SEP_LINES!$D:$K,8,FALSE)," "))</f>
        <v xml:space="preserve"> </v>
      </c>
      <c r="E1895" t="s">
        <v>42</v>
      </c>
      <c r="F1895" t="s">
        <v>629</v>
      </c>
      <c r="G1895" s="2">
        <v>42209.386111111111</v>
      </c>
      <c r="H1895" t="s">
        <v>2535</v>
      </c>
      <c r="I1895" t="s">
        <v>4878</v>
      </c>
      <c r="K1895" t="str">
        <f>IF(H1895="XFMR",IFERROR(VLOOKUP(AP1895,AuctionMapping2019SEP_AUTOS!$D:$J,4,FALSE)," "),IFERROR(VLOOKUP(AO1895,AuctionMapping2019SEP_LINES!$D:$K,5,FALSE)," "))</f>
        <v xml:space="preserve"> </v>
      </c>
      <c r="L1895" t="str">
        <f>IF(H1895="XFMR",IFERROR(VLOOKUP(AP1895,AuctionMapping2019SEP_AUTOS!$D:$J,3,FALSE)," "),IFERROR(VLOOKUP(AO1895,AuctionMapping2019SEP_LINES!$D:$K,4,FALSE)," "))</f>
        <v xml:space="preserve"> </v>
      </c>
      <c r="M1895" t="s">
        <v>5836</v>
      </c>
      <c r="N1895" t="s">
        <v>6528</v>
      </c>
      <c r="O1895" t="s">
        <v>6530</v>
      </c>
      <c r="P1895">
        <v>138</v>
      </c>
      <c r="Q1895" t="s">
        <v>41</v>
      </c>
      <c r="R1895">
        <v>0.45400000000000001</v>
      </c>
      <c r="S1895" t="s">
        <v>41</v>
      </c>
      <c r="T1895" s="2">
        <v>42209.416666666657</v>
      </c>
      <c r="U1895">
        <v>0.5</v>
      </c>
      <c r="V1895" s="2">
        <v>42208.916666666657</v>
      </c>
      <c r="W1895">
        <v>0.5</v>
      </c>
      <c r="X1895" s="2">
        <v>42202.378946759258</v>
      </c>
      <c r="AA1895" t="s">
        <v>2535</v>
      </c>
      <c r="AB1895" s="2">
        <v>42208.931944444441</v>
      </c>
      <c r="AC1895" t="s">
        <v>6785</v>
      </c>
      <c r="AD1895" t="s">
        <v>6787</v>
      </c>
      <c r="AE1895" t="s">
        <v>8629</v>
      </c>
      <c r="AF1895" t="str">
        <f>IF(H1895="XFMR",IFERROR(VLOOKUP(AP1895,AuctionMapping2019SEP_AUTOS!$D:$J,6,FALSE)," "),IFERROR(VLOOKUP(AO1895,AuctionMapping2019SEP_LINES!$D:$K,7,FALSE)," "))</f>
        <v xml:space="preserve"> </v>
      </c>
      <c r="AG1895" t="str">
        <f>IF(H1895="XFMR",IFERROR(VLOOKUP(AP1895,AuctionMapping2019SEP_AUTOS!$D:$J,5,FALSE)," "),IFERROR(VLOOKUP(AO1895,AuctionMapping2019SEP_LINES!$D:$K,6,FALSE)," "))</f>
        <v xml:space="preserve"> </v>
      </c>
      <c r="AH1895" t="s">
        <v>5837</v>
      </c>
      <c r="AI1895" t="s">
        <v>6528</v>
      </c>
      <c r="AJ1895">
        <v>0.45400000000000001</v>
      </c>
      <c r="AK1895" t="s">
        <v>11384</v>
      </c>
      <c r="AL1895" t="s">
        <v>11384</v>
      </c>
      <c r="AM1895" s="2">
        <v>42209.386111111111</v>
      </c>
      <c r="AN1895" t="s">
        <v>12541</v>
      </c>
      <c r="AO1895" t="s">
        <v>14995</v>
      </c>
      <c r="AP1895" t="str">
        <f t="shared" si="29"/>
        <v>CRLUD-MNTRY|735B</v>
      </c>
    </row>
    <row r="1896" spans="1:42" x14ac:dyDescent="0.25">
      <c r="A1896" s="1">
        <v>1894</v>
      </c>
      <c r="B1896" t="s">
        <v>40</v>
      </c>
      <c r="D1896" t="str">
        <f>IF(H1896="XFMR",IFERROR(VLOOKUP(AP1896,AuctionMapping2019SEP_AUTOS!$D:$J,7,FALSE)," "),IFERROR(VLOOKUP(AO1896,AuctionMapping2019SEP_LINES!$D:$K,8,FALSE)," "))</f>
        <v xml:space="preserve"> </v>
      </c>
      <c r="E1896" t="s">
        <v>42</v>
      </c>
      <c r="F1896" t="s">
        <v>629</v>
      </c>
      <c r="G1896" s="2">
        <v>42208.454861111109</v>
      </c>
      <c r="H1896" t="s">
        <v>2536</v>
      </c>
      <c r="I1896" t="s">
        <v>4878</v>
      </c>
      <c r="K1896" t="str">
        <f>IF(H1896="XFMR",IFERROR(VLOOKUP(AP1896,AuctionMapping2019SEP_AUTOS!$D:$J,4,FALSE)," "),IFERROR(VLOOKUP(AO1896,AuctionMapping2019SEP_LINES!$D:$K,5,FALSE)," "))</f>
        <v xml:space="preserve"> </v>
      </c>
      <c r="L1896" t="str">
        <f>IF(H1896="XFMR",IFERROR(VLOOKUP(AP1896,AuctionMapping2019SEP_AUTOS!$D:$J,3,FALSE)," "),IFERROR(VLOOKUP(AO1896,AuctionMapping2019SEP_LINES!$D:$K,4,FALSE)," "))</f>
        <v xml:space="preserve"> </v>
      </c>
      <c r="M1896" t="s">
        <v>5837</v>
      </c>
      <c r="N1896" t="s">
        <v>6528</v>
      </c>
      <c r="O1896" t="s">
        <v>6530</v>
      </c>
      <c r="P1896">
        <v>138</v>
      </c>
      <c r="Q1896" t="s">
        <v>41</v>
      </c>
      <c r="R1896">
        <v>0.53799999999999992</v>
      </c>
      <c r="S1896" t="s">
        <v>41</v>
      </c>
      <c r="T1896" s="2">
        <v>42208.416666666657</v>
      </c>
      <c r="U1896">
        <v>0.5</v>
      </c>
      <c r="V1896" s="2">
        <v>42207.916666666657</v>
      </c>
      <c r="W1896">
        <v>0.5</v>
      </c>
      <c r="X1896" s="2">
        <v>42202.346782407411</v>
      </c>
      <c r="AA1896" t="s">
        <v>2536</v>
      </c>
      <c r="AB1896" s="2">
        <v>42207.916666666657</v>
      </c>
      <c r="AC1896" t="s">
        <v>6785</v>
      </c>
      <c r="AD1896" t="s">
        <v>6787</v>
      </c>
      <c r="AE1896" t="s">
        <v>8631</v>
      </c>
      <c r="AF1896" t="str">
        <f>IF(H1896="XFMR",IFERROR(VLOOKUP(AP1896,AuctionMapping2019SEP_AUTOS!$D:$J,6,FALSE)," "),IFERROR(VLOOKUP(AO1896,AuctionMapping2019SEP_LINES!$D:$K,7,FALSE)," "))</f>
        <v xml:space="preserve"> </v>
      </c>
      <c r="AG1896" t="str">
        <f>IF(H1896="XFMR",IFERROR(VLOOKUP(AP1896,AuctionMapping2019SEP_AUTOS!$D:$J,5,FALSE)," "),IFERROR(VLOOKUP(AO1896,AuctionMapping2019SEP_LINES!$D:$K,6,FALSE)," "))</f>
        <v xml:space="preserve"> </v>
      </c>
      <c r="AH1896" t="s">
        <v>11119</v>
      </c>
      <c r="AI1896" t="s">
        <v>6528</v>
      </c>
      <c r="AJ1896">
        <v>0.53799999999999992</v>
      </c>
      <c r="AK1896" t="s">
        <v>11384</v>
      </c>
      <c r="AL1896" t="s">
        <v>11384</v>
      </c>
      <c r="AM1896" s="2">
        <v>42208.454861111109</v>
      </c>
      <c r="AN1896" t="s">
        <v>12542</v>
      </c>
      <c r="AO1896" t="s">
        <v>14997</v>
      </c>
      <c r="AP1896" t="str">
        <f t="shared" si="29"/>
        <v>MNTRY-CRLTN|720H</v>
      </c>
    </row>
    <row r="1897" spans="1:42" x14ac:dyDescent="0.25">
      <c r="A1897" s="1">
        <v>1895</v>
      </c>
      <c r="B1897" t="s">
        <v>40</v>
      </c>
      <c r="D1897" t="str">
        <f>IF(H1897="XFMR",IFERROR(VLOOKUP(AP1897,AuctionMapping2019SEP_AUTOS!$D:$J,7,FALSE)," "),IFERROR(VLOOKUP(AO1897,AuctionMapping2019SEP_LINES!$D:$K,8,FALSE)," "))</f>
        <v xml:space="preserve"> </v>
      </c>
      <c r="E1897" t="s">
        <v>42</v>
      </c>
      <c r="F1897" t="s">
        <v>623</v>
      </c>
      <c r="G1897" s="2">
        <v>42208.412499999999</v>
      </c>
      <c r="H1897" t="s">
        <v>2537</v>
      </c>
      <c r="I1897" t="s">
        <v>4878</v>
      </c>
      <c r="K1897" t="str">
        <f>IF(H1897="XFMR",IFERROR(VLOOKUP(AP1897,AuctionMapping2019SEP_AUTOS!$D:$J,4,FALSE)," "),IFERROR(VLOOKUP(AO1897,AuctionMapping2019SEP_LINES!$D:$K,5,FALSE)," "))</f>
        <v xml:space="preserve"> </v>
      </c>
      <c r="L1897" t="str">
        <f>IF(H1897="XFMR",IFERROR(VLOOKUP(AP1897,AuctionMapping2019SEP_AUTOS!$D:$J,3,FALSE)," "),IFERROR(VLOOKUP(AO1897,AuctionMapping2019SEP_LINES!$D:$K,4,FALSE)," "))</f>
        <v xml:space="preserve"> </v>
      </c>
      <c r="M1897" t="s">
        <v>5162</v>
      </c>
      <c r="N1897" t="s">
        <v>6529</v>
      </c>
      <c r="O1897" t="s">
        <v>6530</v>
      </c>
      <c r="P1897">
        <v>138</v>
      </c>
      <c r="Q1897" t="s">
        <v>41</v>
      </c>
      <c r="R1897">
        <v>0.13900000000000001</v>
      </c>
      <c r="S1897" t="s">
        <v>41</v>
      </c>
      <c r="T1897" s="2">
        <v>42208.5</v>
      </c>
      <c r="U1897">
        <v>0.20799999999999999</v>
      </c>
      <c r="V1897" s="2">
        <v>42208.291666666657</v>
      </c>
      <c r="W1897">
        <v>0.20799999999999999</v>
      </c>
      <c r="X1897" s="2">
        <v>42206.465046296304</v>
      </c>
      <c r="AA1897" t="s">
        <v>2537</v>
      </c>
      <c r="AB1897" s="2">
        <v>42208.273611111108</v>
      </c>
      <c r="AC1897" t="s">
        <v>6785</v>
      </c>
      <c r="AD1897" t="s">
        <v>6787</v>
      </c>
      <c r="AE1897" t="s">
        <v>8632</v>
      </c>
      <c r="AF1897" t="str">
        <f>IF(H1897="XFMR",IFERROR(VLOOKUP(AP1897,AuctionMapping2019SEP_AUTOS!$D:$J,6,FALSE)," "),IFERROR(VLOOKUP(AO1897,AuctionMapping2019SEP_LINES!$D:$K,7,FALSE)," "))</f>
        <v xml:space="preserve"> </v>
      </c>
      <c r="AG1897" t="str">
        <f>IF(H1897="XFMR",IFERROR(VLOOKUP(AP1897,AuctionMapping2019SEP_AUTOS!$D:$J,5,FALSE)," "),IFERROR(VLOOKUP(AO1897,AuctionMapping2019SEP_LINES!$D:$K,6,FALSE)," "))</f>
        <v xml:space="preserve"> </v>
      </c>
      <c r="AH1897" t="s">
        <v>5779</v>
      </c>
      <c r="AI1897" t="s">
        <v>6529</v>
      </c>
      <c r="AJ1897">
        <v>0.13900000000000001</v>
      </c>
      <c r="AK1897" t="s">
        <v>11384</v>
      </c>
      <c r="AL1897" t="s">
        <v>11389</v>
      </c>
      <c r="AM1897" s="2">
        <v>42208.412499999999</v>
      </c>
      <c r="AN1897" t="s">
        <v>12543</v>
      </c>
      <c r="AO1897" t="s">
        <v>14998</v>
      </c>
      <c r="AP1897" t="str">
        <f t="shared" si="29"/>
        <v>FRONTERA-GOODWIN|13998T4851</v>
      </c>
    </row>
    <row r="1898" spans="1:42" x14ac:dyDescent="0.25">
      <c r="A1898" s="1">
        <v>1896</v>
      </c>
      <c r="B1898" t="s">
        <v>40</v>
      </c>
      <c r="D1898" t="str">
        <f>IF(H1898="XFMR",IFERROR(VLOOKUP(AP1898,AuctionMapping2019SEP_AUTOS!$D:$J,7,FALSE)," "),IFERROR(VLOOKUP(AO1898,AuctionMapping2019SEP_LINES!$D:$K,8,FALSE)," "))</f>
        <v>1</v>
      </c>
      <c r="E1898" t="s">
        <v>42</v>
      </c>
      <c r="F1898" t="s">
        <v>630</v>
      </c>
      <c r="G1898" s="2">
        <v>42206.783333333333</v>
      </c>
      <c r="H1898" t="s">
        <v>2538</v>
      </c>
      <c r="I1898" t="s">
        <v>4878</v>
      </c>
      <c r="K1898" t="str">
        <f>IF(H1898="XFMR",IFERROR(VLOOKUP(AP1898,AuctionMapping2019SEP_AUTOS!$D:$J,4,FALSE)," "),IFERROR(VLOOKUP(AO1898,AuctionMapping2019SEP_LINES!$D:$K,5,FALSE)," "))</f>
        <v>WHITESTW1_8</v>
      </c>
      <c r="L1898">
        <f>IF(H1898="XFMR",IFERROR(VLOOKUP(AP1898,AuctionMapping2019SEP_AUTOS!$D:$J,3,FALSE)," "),IFERROR(VLOOKUP(AO1898,AuctionMapping2019SEP_LINES!$D:$K,4,FALSE)," "))</f>
        <v>1953</v>
      </c>
      <c r="M1898" t="s">
        <v>5838</v>
      </c>
      <c r="N1898" t="s">
        <v>6528</v>
      </c>
      <c r="O1898" t="s">
        <v>6530</v>
      </c>
      <c r="P1898">
        <v>138</v>
      </c>
      <c r="Q1898" t="s">
        <v>41</v>
      </c>
      <c r="R1898">
        <v>0.156</v>
      </c>
      <c r="S1898" t="s">
        <v>40</v>
      </c>
      <c r="T1898" s="2">
        <v>42207.666666666657</v>
      </c>
      <c r="U1898">
        <v>1.04</v>
      </c>
      <c r="V1898" s="2">
        <v>42206.627083333333</v>
      </c>
      <c r="W1898">
        <v>1.04</v>
      </c>
      <c r="X1898" s="2">
        <v>42206.62773148148</v>
      </c>
      <c r="AA1898" t="s">
        <v>2538</v>
      </c>
      <c r="AB1898" s="2">
        <v>42206.627083333333</v>
      </c>
      <c r="AC1898" t="s">
        <v>6785</v>
      </c>
      <c r="AD1898" t="s">
        <v>6788</v>
      </c>
      <c r="AE1898" t="s">
        <v>8633</v>
      </c>
      <c r="AF1898" t="str">
        <f>IF(H1898="XFMR",IFERROR(VLOOKUP(AP1898,AuctionMapping2019SEP_AUTOS!$D:$J,6,FALSE)," "),IFERROR(VLOOKUP(AO1898,AuctionMapping2019SEP_LINES!$D:$K,7,FALSE)," "))</f>
        <v>SANSOM2_8</v>
      </c>
      <c r="AG1898">
        <f>IF(H1898="XFMR",IFERROR(VLOOKUP(AP1898,AuctionMapping2019SEP_AUTOS!$D:$J,5,FALSE)," "),IFERROR(VLOOKUP(AO1898,AuctionMapping2019SEP_LINES!$D:$K,6,FALSE)," "))</f>
        <v>2086</v>
      </c>
      <c r="AH1898" t="s">
        <v>6349</v>
      </c>
      <c r="AI1898" t="s">
        <v>6528</v>
      </c>
      <c r="AJ1898">
        <v>0.156</v>
      </c>
      <c r="AK1898" t="s">
        <v>11385</v>
      </c>
      <c r="AL1898" t="s">
        <v>11385</v>
      </c>
      <c r="AM1898" s="2">
        <v>42206.783333333333</v>
      </c>
      <c r="AN1898" t="s">
        <v>12544</v>
      </c>
      <c r="AO1898" t="s">
        <v>14999</v>
      </c>
      <c r="AP1898" t="str">
        <f t="shared" si="29"/>
        <v>WSTHL-SANSM|6190C</v>
      </c>
    </row>
    <row r="1899" spans="1:42" x14ac:dyDescent="0.25">
      <c r="A1899" s="1">
        <v>1897</v>
      </c>
      <c r="B1899" t="s">
        <v>40</v>
      </c>
      <c r="D1899" t="str">
        <f>IF(H1899="XFMR",IFERROR(VLOOKUP(AP1899,AuctionMapping2019SEP_AUTOS!$D:$J,7,FALSE)," "),IFERROR(VLOOKUP(AO1899,AuctionMapping2019SEP_LINES!$D:$K,8,FALSE)," "))</f>
        <v xml:space="preserve"> </v>
      </c>
      <c r="E1899" t="s">
        <v>42</v>
      </c>
      <c r="F1899" t="s">
        <v>623</v>
      </c>
      <c r="G1899" s="2">
        <v>42206.625694444447</v>
      </c>
      <c r="H1899" t="s">
        <v>2539</v>
      </c>
      <c r="I1899" t="s">
        <v>4878</v>
      </c>
      <c r="K1899" t="str">
        <f>IF(H1899="XFMR",IFERROR(VLOOKUP(AP1899,AuctionMapping2019SEP_AUTOS!$D:$J,4,FALSE)," "),IFERROR(VLOOKUP(AO1899,AuctionMapping2019SEP_LINES!$D:$K,5,FALSE)," "))</f>
        <v xml:space="preserve"> </v>
      </c>
      <c r="L1899" t="str">
        <f>IF(H1899="XFMR",IFERROR(VLOOKUP(AP1899,AuctionMapping2019SEP_AUTOS!$D:$J,3,FALSE)," "),IFERROR(VLOOKUP(AO1899,AuctionMapping2019SEP_LINES!$D:$K,4,FALSE)," "))</f>
        <v xml:space="preserve"> </v>
      </c>
      <c r="M1899" t="s">
        <v>5499</v>
      </c>
      <c r="N1899" t="s">
        <v>6529</v>
      </c>
      <c r="O1899" t="s">
        <v>6530</v>
      </c>
      <c r="P1899">
        <v>138</v>
      </c>
      <c r="Q1899" t="s">
        <v>41</v>
      </c>
      <c r="R1899">
        <v>0.29399999999999998</v>
      </c>
      <c r="S1899" t="s">
        <v>41</v>
      </c>
      <c r="T1899" s="2">
        <v>42206.666666666657</v>
      </c>
      <c r="U1899">
        <v>0.33300000000000002</v>
      </c>
      <c r="V1899" s="2">
        <v>42206.333333333343</v>
      </c>
      <c r="W1899">
        <v>0.33300000000000002</v>
      </c>
      <c r="X1899" s="2">
        <v>42194.56077546296</v>
      </c>
      <c r="AA1899" t="s">
        <v>6718</v>
      </c>
      <c r="AB1899" s="2">
        <v>42206.331250000003</v>
      </c>
      <c r="AC1899" t="s">
        <v>6785</v>
      </c>
      <c r="AD1899" t="s">
        <v>6787</v>
      </c>
      <c r="AE1899" t="s">
        <v>8634</v>
      </c>
      <c r="AF1899" t="str">
        <f>IF(H1899="XFMR",IFERROR(VLOOKUP(AP1899,AuctionMapping2019SEP_AUTOS!$D:$J,6,FALSE)," "),IFERROR(VLOOKUP(AO1899,AuctionMapping2019SEP_LINES!$D:$K,7,FALSE)," "))</f>
        <v xml:space="preserve"> </v>
      </c>
      <c r="AG1899" t="str">
        <f>IF(H1899="XFMR",IFERROR(VLOOKUP(AP1899,AuctionMapping2019SEP_AUTOS!$D:$J,5,FALSE)," "),IFERROR(VLOOKUP(AO1899,AuctionMapping2019SEP_LINES!$D:$K,6,FALSE)," "))</f>
        <v xml:space="preserve"> </v>
      </c>
      <c r="AH1899" t="s">
        <v>11120</v>
      </c>
      <c r="AI1899" t="s">
        <v>6529</v>
      </c>
      <c r="AJ1899">
        <v>0.29399999999999998</v>
      </c>
      <c r="AK1899" t="s">
        <v>11384</v>
      </c>
      <c r="AL1899" t="s">
        <v>11384</v>
      </c>
      <c r="AM1899" s="2">
        <v>42206.625694444447</v>
      </c>
      <c r="AN1899" t="s">
        <v>12545</v>
      </c>
      <c r="AO1899" t="s">
        <v>15000</v>
      </c>
      <c r="AP1899" t="str">
        <f t="shared" si="29"/>
        <v>RTOPTA-WARDA|186T1701</v>
      </c>
    </row>
    <row r="1900" spans="1:42" x14ac:dyDescent="0.25">
      <c r="A1900" s="1">
        <v>1898</v>
      </c>
      <c r="B1900" t="s">
        <v>40</v>
      </c>
      <c r="D1900" t="str">
        <f>IF(H1900="XFMR",IFERROR(VLOOKUP(AP1900,AuctionMapping2019SEP_AUTOS!$D:$J,7,FALSE)," "),IFERROR(VLOOKUP(AO1900,AuctionMapping2019SEP_LINES!$D:$K,8,FALSE)," "))</f>
        <v xml:space="preserve"> </v>
      </c>
      <c r="E1900" t="s">
        <v>42</v>
      </c>
      <c r="F1900" t="s">
        <v>629</v>
      </c>
      <c r="G1900" s="2">
        <v>42205.864583333343</v>
      </c>
      <c r="H1900" t="s">
        <v>2540</v>
      </c>
      <c r="I1900" t="s">
        <v>4878</v>
      </c>
      <c r="K1900" t="str">
        <f>IF(H1900="XFMR",IFERROR(VLOOKUP(AP1900,AuctionMapping2019SEP_AUTOS!$D:$J,4,FALSE)," "),IFERROR(VLOOKUP(AO1900,AuctionMapping2019SEP_LINES!$D:$K,5,FALSE)," "))</f>
        <v xml:space="preserve"> </v>
      </c>
      <c r="L1900" t="str">
        <f>IF(H1900="XFMR",IFERROR(VLOOKUP(AP1900,AuctionMapping2019SEP_AUTOS!$D:$J,3,FALSE)," "),IFERROR(VLOOKUP(AO1900,AuctionMapping2019SEP_LINES!$D:$K,4,FALSE)," "))</f>
        <v xml:space="preserve"> </v>
      </c>
      <c r="M1900" t="s">
        <v>5839</v>
      </c>
      <c r="N1900" t="s">
        <v>6529</v>
      </c>
      <c r="O1900" t="s">
        <v>6530</v>
      </c>
      <c r="P1900">
        <v>69</v>
      </c>
      <c r="Q1900" t="s">
        <v>41</v>
      </c>
      <c r="R1900">
        <v>131.24799999999999</v>
      </c>
      <c r="S1900" t="s">
        <v>40</v>
      </c>
      <c r="T1900" s="2">
        <v>42205.791666666657</v>
      </c>
      <c r="U1900">
        <v>133.375</v>
      </c>
      <c r="V1900" s="2">
        <v>42072.416666666657</v>
      </c>
      <c r="W1900">
        <v>133.375</v>
      </c>
      <c r="X1900" s="2">
        <v>42020.416516203702</v>
      </c>
      <c r="AA1900" t="s">
        <v>2540</v>
      </c>
      <c r="AB1900" s="2">
        <v>42074.616666666669</v>
      </c>
      <c r="AC1900" t="s">
        <v>6785</v>
      </c>
      <c r="AD1900" t="s">
        <v>6788</v>
      </c>
      <c r="AE1900" t="s">
        <v>8635</v>
      </c>
      <c r="AF1900" t="str">
        <f>IF(H1900="XFMR",IFERROR(VLOOKUP(AP1900,AuctionMapping2019SEP_AUTOS!$D:$J,6,FALSE)," "),IFERROR(VLOOKUP(AO1900,AuctionMapping2019SEP_LINES!$D:$K,7,FALSE)," "))</f>
        <v xml:space="preserve"> </v>
      </c>
      <c r="AG1900" t="str">
        <f>IF(H1900="XFMR",IFERROR(VLOOKUP(AP1900,AuctionMapping2019SEP_AUTOS!$D:$J,5,FALSE)," "),IFERROR(VLOOKUP(AO1900,AuctionMapping2019SEP_LINES!$D:$K,6,FALSE)," "))</f>
        <v xml:space="preserve"> </v>
      </c>
      <c r="AH1900" t="s">
        <v>11121</v>
      </c>
      <c r="AI1900" t="s">
        <v>6529</v>
      </c>
      <c r="AJ1900">
        <v>131.24799999999999</v>
      </c>
      <c r="AK1900" t="s">
        <v>11385</v>
      </c>
      <c r="AL1900" t="s">
        <v>11387</v>
      </c>
      <c r="AM1900" s="2">
        <v>42205.864583333343</v>
      </c>
      <c r="AN1900" t="s">
        <v>12546</v>
      </c>
      <c r="AO1900" t="s">
        <v>15001</v>
      </c>
      <c r="AP1900" t="str">
        <f t="shared" si="29"/>
        <v>CLEMVSW-MRKHMSW|CLEMRKH1</v>
      </c>
    </row>
    <row r="1901" spans="1:42" x14ac:dyDescent="0.25">
      <c r="A1901" s="1">
        <v>1899</v>
      </c>
      <c r="B1901" t="s">
        <v>40</v>
      </c>
      <c r="D1901" t="str">
        <f>IF(H1901="XFMR",IFERROR(VLOOKUP(AP1901,AuctionMapping2019SEP_AUTOS!$D:$J,7,FALSE)," "),IFERROR(VLOOKUP(AO1901,AuctionMapping2019SEP_LINES!$D:$K,8,FALSE)," "))</f>
        <v xml:space="preserve"> </v>
      </c>
      <c r="E1901" t="s">
        <v>42</v>
      </c>
      <c r="F1901" t="s">
        <v>633</v>
      </c>
      <c r="G1901" s="2">
        <v>42204.291666666657</v>
      </c>
      <c r="H1901" t="s">
        <v>2541</v>
      </c>
      <c r="I1901" t="s">
        <v>4877</v>
      </c>
      <c r="K1901" t="str">
        <f>IF(H1901="XFMR",IFERROR(VLOOKUP(AP1901,AuctionMapping2019SEP_AUTOS!$D:$J,4,FALSE)," "),IFERROR(VLOOKUP(AO1901,AuctionMapping2019SEP_LINES!$D:$K,5,FALSE)," "))</f>
        <v xml:space="preserve"> </v>
      </c>
      <c r="L1901" t="str">
        <f>IF(H1901="XFMR",IFERROR(VLOOKUP(AP1901,AuctionMapping2019SEP_AUTOS!$D:$J,3,FALSE)," "),IFERROR(VLOOKUP(AO1901,AuctionMapping2019SEP_LINES!$D:$K,4,FALSE)," "))</f>
        <v xml:space="preserve"> </v>
      </c>
      <c r="M1901" t="s">
        <v>5587</v>
      </c>
      <c r="N1901" t="s">
        <v>6526</v>
      </c>
      <c r="O1901" t="s">
        <v>6530</v>
      </c>
      <c r="P1901">
        <v>13</v>
      </c>
      <c r="Q1901" t="s">
        <v>41</v>
      </c>
      <c r="R1901">
        <v>2.0569999999999999</v>
      </c>
      <c r="S1901" t="s">
        <v>41</v>
      </c>
      <c r="T1901" s="2">
        <v>42204.5</v>
      </c>
      <c r="U1901">
        <v>2.7080000000000002</v>
      </c>
      <c r="V1901" s="2">
        <v>42201.791666666657</v>
      </c>
      <c r="W1901">
        <v>2.7080000000000002</v>
      </c>
      <c r="X1901" s="2">
        <v>42201.361041666663</v>
      </c>
      <c r="AA1901" t="s">
        <v>2541</v>
      </c>
      <c r="AB1901" s="2">
        <v>42202.234722222223</v>
      </c>
      <c r="AC1901" t="s">
        <v>6785</v>
      </c>
      <c r="AD1901" t="s">
        <v>6787</v>
      </c>
      <c r="AE1901" t="s">
        <v>8636</v>
      </c>
      <c r="AF1901" t="str">
        <f>IF(H1901="XFMR",IFERROR(VLOOKUP(AP1901,AuctionMapping2019SEP_AUTOS!$D:$J,6,FALSE)," "),IFERROR(VLOOKUP(AO1901,AuctionMapping2019SEP_LINES!$D:$K,7,FALSE)," "))</f>
        <v xml:space="preserve"> </v>
      </c>
      <c r="AG1901" t="str">
        <f>IF(H1901="XFMR",IFERROR(VLOOKUP(AP1901,AuctionMapping2019SEP_AUTOS!$D:$J,5,FALSE)," "),IFERROR(VLOOKUP(AO1901,AuctionMapping2019SEP_LINES!$D:$K,6,FALSE)," "))</f>
        <v xml:space="preserve"> </v>
      </c>
      <c r="AJ1901">
        <v>2.0569999999999999</v>
      </c>
      <c r="AK1901" t="s">
        <v>11384</v>
      </c>
      <c r="AL1901" t="s">
        <v>11386</v>
      </c>
      <c r="AM1901" s="2">
        <v>42204.291666666657</v>
      </c>
      <c r="AN1901" t="s">
        <v>12234</v>
      </c>
      <c r="AO1901" t="s">
        <v>15002</v>
      </c>
      <c r="AP1901" t="str">
        <f t="shared" si="29"/>
        <v>THW|XT4F</v>
      </c>
    </row>
    <row r="1902" spans="1:42" x14ac:dyDescent="0.25">
      <c r="A1902" s="1">
        <v>1900</v>
      </c>
      <c r="B1902" t="s">
        <v>40</v>
      </c>
      <c r="D1902" t="str">
        <f>IF(H1902="XFMR",IFERROR(VLOOKUP(AP1902,AuctionMapping2019SEP_AUTOS!$D:$J,7,FALSE)," "),IFERROR(VLOOKUP(AO1902,AuctionMapping2019SEP_LINES!$D:$K,8,FALSE)," "))</f>
        <v xml:space="preserve"> </v>
      </c>
      <c r="E1902" t="s">
        <v>42</v>
      </c>
      <c r="F1902" t="s">
        <v>633</v>
      </c>
      <c r="G1902" s="2">
        <v>42204.291666666657</v>
      </c>
      <c r="H1902" t="s">
        <v>2542</v>
      </c>
      <c r="I1902" t="s">
        <v>4877</v>
      </c>
      <c r="K1902" t="str">
        <f>IF(H1902="XFMR",IFERROR(VLOOKUP(AP1902,AuctionMapping2019SEP_AUTOS!$D:$J,4,FALSE)," "),IFERROR(VLOOKUP(AO1902,AuctionMapping2019SEP_LINES!$D:$K,5,FALSE)," "))</f>
        <v xml:space="preserve"> </v>
      </c>
      <c r="L1902" t="str">
        <f>IF(H1902="XFMR",IFERROR(VLOOKUP(AP1902,AuctionMapping2019SEP_AUTOS!$D:$J,3,FALSE)," "),IFERROR(VLOOKUP(AO1902,AuctionMapping2019SEP_LINES!$D:$K,4,FALSE)," "))</f>
        <v xml:space="preserve"> </v>
      </c>
      <c r="M1902" t="s">
        <v>5587</v>
      </c>
      <c r="N1902" t="s">
        <v>6526</v>
      </c>
      <c r="O1902" t="s">
        <v>6530</v>
      </c>
      <c r="P1902">
        <v>138</v>
      </c>
      <c r="Q1902" t="s">
        <v>41</v>
      </c>
      <c r="R1902">
        <v>2.0569999999999999</v>
      </c>
      <c r="S1902" t="s">
        <v>41</v>
      </c>
      <c r="T1902" s="2">
        <v>42204.5</v>
      </c>
      <c r="U1902">
        <v>2.7080000000000002</v>
      </c>
      <c r="V1902" s="2">
        <v>42201.791666666657</v>
      </c>
      <c r="W1902">
        <v>2.7080000000000002</v>
      </c>
      <c r="X1902" s="2">
        <v>42201.361041666663</v>
      </c>
      <c r="AA1902" t="s">
        <v>2542</v>
      </c>
      <c r="AB1902" s="2">
        <v>42202.234722222223</v>
      </c>
      <c r="AC1902" t="s">
        <v>6785</v>
      </c>
      <c r="AD1902" t="s">
        <v>6787</v>
      </c>
      <c r="AE1902" t="s">
        <v>8637</v>
      </c>
      <c r="AF1902" t="str">
        <f>IF(H1902="XFMR",IFERROR(VLOOKUP(AP1902,AuctionMapping2019SEP_AUTOS!$D:$J,6,FALSE)," "),IFERROR(VLOOKUP(AO1902,AuctionMapping2019SEP_LINES!$D:$K,7,FALSE)," "))</f>
        <v xml:space="preserve"> </v>
      </c>
      <c r="AG1902" t="str">
        <f>IF(H1902="XFMR",IFERROR(VLOOKUP(AP1902,AuctionMapping2019SEP_AUTOS!$D:$J,5,FALSE)," "),IFERROR(VLOOKUP(AO1902,AuctionMapping2019SEP_LINES!$D:$K,6,FALSE)," "))</f>
        <v xml:space="preserve"> </v>
      </c>
      <c r="AJ1902">
        <v>2.0569999999999999</v>
      </c>
      <c r="AK1902" t="s">
        <v>11384</v>
      </c>
      <c r="AL1902" t="s">
        <v>11386</v>
      </c>
      <c r="AM1902" s="2">
        <v>42204.291666666657</v>
      </c>
      <c r="AN1902" t="s">
        <v>12234</v>
      </c>
      <c r="AO1902" t="s">
        <v>15003</v>
      </c>
      <c r="AP1902" t="str">
        <f t="shared" si="29"/>
        <v>THW|XT4D</v>
      </c>
    </row>
    <row r="1903" spans="1:42" x14ac:dyDescent="0.25">
      <c r="A1903" s="1">
        <v>1901</v>
      </c>
      <c r="B1903" t="s">
        <v>40</v>
      </c>
      <c r="D1903" t="str">
        <f>IF(H1903="XFMR",IFERROR(VLOOKUP(AP1903,AuctionMapping2019SEP_AUTOS!$D:$J,7,FALSE)," "),IFERROR(VLOOKUP(AO1903,AuctionMapping2019SEP_LINES!$D:$K,8,FALSE)," "))</f>
        <v xml:space="preserve"> </v>
      </c>
      <c r="E1903" t="s">
        <v>42</v>
      </c>
      <c r="F1903" t="s">
        <v>633</v>
      </c>
      <c r="G1903" s="2">
        <v>42204.291666666657</v>
      </c>
      <c r="H1903" t="s">
        <v>2543</v>
      </c>
      <c r="I1903" t="s">
        <v>4877</v>
      </c>
      <c r="K1903" t="str">
        <f>IF(H1903="XFMR",IFERROR(VLOOKUP(AP1903,AuctionMapping2019SEP_AUTOS!$D:$J,4,FALSE)," "),IFERROR(VLOOKUP(AO1903,AuctionMapping2019SEP_LINES!$D:$K,5,FALSE)," "))</f>
        <v xml:space="preserve"> </v>
      </c>
      <c r="L1903" t="str">
        <f>IF(H1903="XFMR",IFERROR(VLOOKUP(AP1903,AuctionMapping2019SEP_AUTOS!$D:$J,3,FALSE)," "),IFERROR(VLOOKUP(AO1903,AuctionMapping2019SEP_LINES!$D:$K,4,FALSE)," "))</f>
        <v xml:space="preserve"> </v>
      </c>
      <c r="M1903" t="s">
        <v>5587</v>
      </c>
      <c r="N1903" t="s">
        <v>6526</v>
      </c>
      <c r="O1903" t="s">
        <v>6530</v>
      </c>
      <c r="P1903">
        <v>13</v>
      </c>
      <c r="Q1903" t="s">
        <v>41</v>
      </c>
      <c r="R1903">
        <v>2.0569999999999999</v>
      </c>
      <c r="S1903" t="s">
        <v>41</v>
      </c>
      <c r="T1903" s="2">
        <v>42204.5</v>
      </c>
      <c r="U1903">
        <v>2.7080000000000002</v>
      </c>
      <c r="V1903" s="2">
        <v>42201.791666666657</v>
      </c>
      <c r="W1903">
        <v>2.7080000000000002</v>
      </c>
      <c r="X1903" s="2">
        <v>42201.361041666663</v>
      </c>
      <c r="AA1903" t="s">
        <v>2543</v>
      </c>
      <c r="AB1903" s="2">
        <v>42202.234722222223</v>
      </c>
      <c r="AC1903" t="s">
        <v>6785</v>
      </c>
      <c r="AD1903" t="s">
        <v>6787</v>
      </c>
      <c r="AE1903" t="s">
        <v>8638</v>
      </c>
      <c r="AF1903" t="str">
        <f>IF(H1903="XFMR",IFERROR(VLOOKUP(AP1903,AuctionMapping2019SEP_AUTOS!$D:$J,6,FALSE)," "),IFERROR(VLOOKUP(AO1903,AuctionMapping2019SEP_LINES!$D:$K,7,FALSE)," "))</f>
        <v xml:space="preserve"> </v>
      </c>
      <c r="AG1903" t="str">
        <f>IF(H1903="XFMR",IFERROR(VLOOKUP(AP1903,AuctionMapping2019SEP_AUTOS!$D:$J,5,FALSE)," "),IFERROR(VLOOKUP(AO1903,AuctionMapping2019SEP_LINES!$D:$K,6,FALSE)," "))</f>
        <v xml:space="preserve"> </v>
      </c>
      <c r="AJ1903">
        <v>2.0569999999999999</v>
      </c>
      <c r="AK1903" t="s">
        <v>11384</v>
      </c>
      <c r="AL1903" t="s">
        <v>11386</v>
      </c>
      <c r="AM1903" s="2">
        <v>42204.291666666657</v>
      </c>
      <c r="AN1903" t="s">
        <v>12234</v>
      </c>
      <c r="AO1903" t="s">
        <v>15004</v>
      </c>
      <c r="AP1903" t="str">
        <f t="shared" si="29"/>
        <v>THW|XT4E</v>
      </c>
    </row>
    <row r="1904" spans="1:42" x14ac:dyDescent="0.25">
      <c r="A1904" s="1">
        <v>1902</v>
      </c>
      <c r="B1904" t="s">
        <v>40</v>
      </c>
      <c r="D1904" t="str">
        <f>IF(H1904="XFMR",IFERROR(VLOOKUP(AP1904,AuctionMapping2019SEP_AUTOS!$D:$J,7,FALSE)," "),IFERROR(VLOOKUP(AO1904,AuctionMapping2019SEP_LINES!$D:$K,8,FALSE)," "))</f>
        <v xml:space="preserve"> </v>
      </c>
      <c r="E1904" t="s">
        <v>42</v>
      </c>
      <c r="F1904" t="s">
        <v>622</v>
      </c>
      <c r="G1904" s="2">
        <v>42203.957638888889</v>
      </c>
      <c r="H1904" t="s">
        <v>2544</v>
      </c>
      <c r="I1904" t="s">
        <v>4878</v>
      </c>
      <c r="K1904" t="str">
        <f>IF(H1904="XFMR",IFERROR(VLOOKUP(AP1904,AuctionMapping2019SEP_AUTOS!$D:$J,4,FALSE)," "),IFERROR(VLOOKUP(AO1904,AuctionMapping2019SEP_LINES!$D:$K,5,FALSE)," "))</f>
        <v xml:space="preserve"> </v>
      </c>
      <c r="L1904" t="str">
        <f>IF(H1904="XFMR",IFERROR(VLOOKUP(AP1904,AuctionMapping2019SEP_AUTOS!$D:$J,3,FALSE)," "),IFERROR(VLOOKUP(AO1904,AuctionMapping2019SEP_LINES!$D:$K,4,FALSE)," "))</f>
        <v xml:space="preserve"> </v>
      </c>
      <c r="M1904" t="s">
        <v>4952</v>
      </c>
      <c r="N1904" t="s">
        <v>6529</v>
      </c>
      <c r="O1904" t="s">
        <v>6530</v>
      </c>
      <c r="P1904">
        <v>69</v>
      </c>
      <c r="Q1904" t="s">
        <v>41</v>
      </c>
      <c r="R1904">
        <v>5.1999999999999998E-2</v>
      </c>
      <c r="S1904" t="s">
        <v>40</v>
      </c>
      <c r="T1904" s="2">
        <v>42203.999305555553</v>
      </c>
      <c r="U1904">
        <v>9.4E-2</v>
      </c>
      <c r="V1904" s="2">
        <v>42203.905555555553</v>
      </c>
      <c r="W1904">
        <v>9.4E-2</v>
      </c>
      <c r="X1904" s="2">
        <v>42203.90724537037</v>
      </c>
      <c r="AA1904" t="s">
        <v>2544</v>
      </c>
      <c r="AB1904" s="2">
        <v>42203.905555555553</v>
      </c>
      <c r="AC1904" t="s">
        <v>6785</v>
      </c>
      <c r="AD1904" t="s">
        <v>6788</v>
      </c>
      <c r="AE1904" t="s">
        <v>8639</v>
      </c>
      <c r="AF1904" t="str">
        <f>IF(H1904="XFMR",IFERROR(VLOOKUP(AP1904,AuctionMapping2019SEP_AUTOS!$D:$J,6,FALSE)," "),IFERROR(VLOOKUP(AO1904,AuctionMapping2019SEP_LINES!$D:$K,7,FALSE)," "))</f>
        <v xml:space="preserve"> </v>
      </c>
      <c r="AG1904" t="str">
        <f>IF(H1904="XFMR",IFERROR(VLOOKUP(AP1904,AuctionMapping2019SEP_AUTOS!$D:$J,5,FALSE)," "),IFERROR(VLOOKUP(AO1904,AuctionMapping2019SEP_LINES!$D:$K,6,FALSE)," "))</f>
        <v xml:space="preserve"> </v>
      </c>
      <c r="AH1904" t="s">
        <v>5840</v>
      </c>
      <c r="AI1904" t="s">
        <v>6529</v>
      </c>
      <c r="AJ1904">
        <v>5.1999999999999998E-2</v>
      </c>
      <c r="AK1904" t="s">
        <v>11385</v>
      </c>
      <c r="AL1904" t="s">
        <v>11385</v>
      </c>
      <c r="AM1904" s="2">
        <v>42203.957638888889</v>
      </c>
      <c r="AN1904" t="s">
        <v>12547</v>
      </c>
      <c r="AO1904" t="s">
        <v>15005</v>
      </c>
      <c r="AP1904" t="str">
        <f t="shared" si="29"/>
        <v>BEEVILLE-CHAS_TAP|BEEVILCHAST11</v>
      </c>
    </row>
    <row r="1905" spans="1:42" x14ac:dyDescent="0.25">
      <c r="A1905" s="1">
        <v>1903</v>
      </c>
      <c r="B1905" t="s">
        <v>40</v>
      </c>
      <c r="D1905" t="str">
        <f>IF(H1905="XFMR",IFERROR(VLOOKUP(AP1905,AuctionMapping2019SEP_AUTOS!$D:$J,7,FALSE)," "),IFERROR(VLOOKUP(AO1905,AuctionMapping2019SEP_LINES!$D:$K,8,FALSE)," "))</f>
        <v xml:space="preserve"> </v>
      </c>
      <c r="E1905" t="s">
        <v>42</v>
      </c>
      <c r="F1905" t="s">
        <v>622</v>
      </c>
      <c r="G1905" s="2">
        <v>42203.957638888889</v>
      </c>
      <c r="H1905" t="s">
        <v>2545</v>
      </c>
      <c r="I1905" t="s">
        <v>4878</v>
      </c>
      <c r="K1905" t="str">
        <f>IF(H1905="XFMR",IFERROR(VLOOKUP(AP1905,AuctionMapping2019SEP_AUTOS!$D:$J,4,FALSE)," "),IFERROR(VLOOKUP(AO1905,AuctionMapping2019SEP_LINES!$D:$K,5,FALSE)," "))</f>
        <v xml:space="preserve"> </v>
      </c>
      <c r="L1905" t="str">
        <f>IF(H1905="XFMR",IFERROR(VLOOKUP(AP1905,AuctionMapping2019SEP_AUTOS!$D:$J,3,FALSE)," "),IFERROR(VLOOKUP(AO1905,AuctionMapping2019SEP_LINES!$D:$K,4,FALSE)," "))</f>
        <v xml:space="preserve"> </v>
      </c>
      <c r="M1905" t="s">
        <v>5840</v>
      </c>
      <c r="N1905" t="s">
        <v>6529</v>
      </c>
      <c r="O1905" t="s">
        <v>6530</v>
      </c>
      <c r="P1905">
        <v>69</v>
      </c>
      <c r="Q1905" t="s">
        <v>41</v>
      </c>
      <c r="R1905">
        <v>5.1999999999999998E-2</v>
      </c>
      <c r="S1905" t="s">
        <v>40</v>
      </c>
      <c r="T1905" s="2">
        <v>42203.999305555553</v>
      </c>
      <c r="U1905">
        <v>9.4E-2</v>
      </c>
      <c r="V1905" s="2">
        <v>42203.905555555553</v>
      </c>
      <c r="W1905">
        <v>9.4E-2</v>
      </c>
      <c r="X1905" s="2">
        <v>42203.907256944447</v>
      </c>
      <c r="AA1905" t="s">
        <v>2545</v>
      </c>
      <c r="AB1905" s="2">
        <v>42203.905555555553</v>
      </c>
      <c r="AC1905" t="s">
        <v>6785</v>
      </c>
      <c r="AD1905" t="s">
        <v>6788</v>
      </c>
      <c r="AE1905" t="s">
        <v>8640</v>
      </c>
      <c r="AF1905" t="str">
        <f>IF(H1905="XFMR",IFERROR(VLOOKUP(AP1905,AuctionMapping2019SEP_AUTOS!$D:$J,6,FALSE)," "),IFERROR(VLOOKUP(AO1905,AuctionMapping2019SEP_LINES!$D:$K,7,FALSE)," "))</f>
        <v xml:space="preserve"> </v>
      </c>
      <c r="AG1905" t="str">
        <f>IF(H1905="XFMR",IFERROR(VLOOKUP(AP1905,AuctionMapping2019SEP_AUTOS!$D:$J,5,FALSE)," "),IFERROR(VLOOKUP(AO1905,AuctionMapping2019SEP_LINES!$D:$K,6,FALSE)," "))</f>
        <v xml:space="preserve"> </v>
      </c>
      <c r="AH1905" t="s">
        <v>11122</v>
      </c>
      <c r="AI1905" t="s">
        <v>6529</v>
      </c>
      <c r="AJ1905">
        <v>5.1999999999999998E-2</v>
      </c>
      <c r="AK1905" t="s">
        <v>11385</v>
      </c>
      <c r="AL1905" t="s">
        <v>11385</v>
      </c>
      <c r="AM1905" s="2">
        <v>42203.957638888889</v>
      </c>
      <c r="AN1905" t="s">
        <v>12548</v>
      </c>
      <c r="AO1905" t="s">
        <v>15006</v>
      </c>
      <c r="AP1905" t="str">
        <f t="shared" si="29"/>
        <v>CHAS_TAP-SKIDMORE|CHASTSKIDMO11</v>
      </c>
    </row>
    <row r="1906" spans="1:42" x14ac:dyDescent="0.25">
      <c r="A1906" s="1">
        <v>1904</v>
      </c>
      <c r="B1906" t="s">
        <v>40</v>
      </c>
      <c r="D1906" t="str">
        <f>IF(H1906="XFMR",IFERROR(VLOOKUP(AP1906,AuctionMapping2019SEP_AUTOS!$D:$J,7,FALSE)," "),IFERROR(VLOOKUP(AO1906,AuctionMapping2019SEP_LINES!$D:$K,8,FALSE)," "))</f>
        <v xml:space="preserve"> </v>
      </c>
      <c r="E1906" t="s">
        <v>42</v>
      </c>
      <c r="F1906" t="s">
        <v>626</v>
      </c>
      <c r="G1906" s="2">
        <v>42201.532638888893</v>
      </c>
      <c r="H1906" t="s">
        <v>2546</v>
      </c>
      <c r="I1906" t="s">
        <v>4878</v>
      </c>
      <c r="K1906" t="str">
        <f>IF(H1906="XFMR",IFERROR(VLOOKUP(AP1906,AuctionMapping2019SEP_AUTOS!$D:$J,4,FALSE)," "),IFERROR(VLOOKUP(AO1906,AuctionMapping2019SEP_LINES!$D:$K,5,FALSE)," "))</f>
        <v xml:space="preserve"> </v>
      </c>
      <c r="L1906" t="str">
        <f>IF(H1906="XFMR",IFERROR(VLOOKUP(AP1906,AuctionMapping2019SEP_AUTOS!$D:$J,3,FALSE)," "),IFERROR(VLOOKUP(AO1906,AuctionMapping2019SEP_LINES!$D:$K,4,FALSE)," "))</f>
        <v xml:space="preserve"> </v>
      </c>
      <c r="M1906" t="s">
        <v>5841</v>
      </c>
      <c r="N1906" t="s">
        <v>6526</v>
      </c>
      <c r="O1906" t="s">
        <v>6530</v>
      </c>
      <c r="P1906">
        <v>138</v>
      </c>
      <c r="Q1906" t="s">
        <v>41</v>
      </c>
      <c r="R1906">
        <v>0.24099999999999999</v>
      </c>
      <c r="S1906" t="s">
        <v>41</v>
      </c>
      <c r="T1906" s="2">
        <v>42201.541666666657</v>
      </c>
      <c r="U1906">
        <v>0.25</v>
      </c>
      <c r="V1906" s="2">
        <v>42201.291666666657</v>
      </c>
      <c r="W1906">
        <v>0.25</v>
      </c>
      <c r="X1906" s="2">
        <v>42198.580567129633</v>
      </c>
      <c r="AA1906" t="s">
        <v>6719</v>
      </c>
      <c r="AB1906" s="2">
        <v>42201.291666666657</v>
      </c>
      <c r="AC1906" t="s">
        <v>6785</v>
      </c>
      <c r="AD1906" t="s">
        <v>6787</v>
      </c>
      <c r="AE1906" t="s">
        <v>8641</v>
      </c>
      <c r="AF1906" t="str">
        <f>IF(H1906="XFMR",IFERROR(VLOOKUP(AP1906,AuctionMapping2019SEP_AUTOS!$D:$J,6,FALSE)," "),IFERROR(VLOOKUP(AO1906,AuctionMapping2019SEP_LINES!$D:$K,7,FALSE)," "))</f>
        <v xml:space="preserve"> </v>
      </c>
      <c r="AG1906" t="str">
        <f>IF(H1906="XFMR",IFERROR(VLOOKUP(AP1906,AuctionMapping2019SEP_AUTOS!$D:$J,5,FALSE)," "),IFERROR(VLOOKUP(AO1906,AuctionMapping2019SEP_LINES!$D:$K,6,FALSE)," "))</f>
        <v xml:space="preserve"> </v>
      </c>
      <c r="AH1906" t="s">
        <v>5624</v>
      </c>
      <c r="AI1906" t="s">
        <v>6526</v>
      </c>
      <c r="AJ1906">
        <v>0.24099999999999999</v>
      </c>
      <c r="AK1906" t="s">
        <v>11384</v>
      </c>
      <c r="AL1906" t="s">
        <v>11384</v>
      </c>
      <c r="AM1906" s="2">
        <v>42201.532638888893</v>
      </c>
      <c r="AN1906" t="s">
        <v>12549</v>
      </c>
      <c r="AO1906" t="s">
        <v>15007</v>
      </c>
      <c r="AP1906" t="str">
        <f t="shared" si="29"/>
        <v>LJ-WC|LJWC02A</v>
      </c>
    </row>
    <row r="1907" spans="1:42" x14ac:dyDescent="0.25">
      <c r="A1907" s="1">
        <v>1905</v>
      </c>
      <c r="B1907" t="s">
        <v>40</v>
      </c>
      <c r="D1907" t="str">
        <f>IF(H1907="XFMR",IFERROR(VLOOKUP(AP1907,AuctionMapping2019SEP_AUTOS!$D:$J,7,FALSE)," "),IFERROR(VLOOKUP(AO1907,AuctionMapping2019SEP_LINES!$D:$K,8,FALSE)," "))</f>
        <v xml:space="preserve"> </v>
      </c>
      <c r="E1907" t="s">
        <v>42</v>
      </c>
      <c r="F1907" t="s">
        <v>623</v>
      </c>
      <c r="G1907" s="2">
        <v>42201.513888888891</v>
      </c>
      <c r="H1907" t="s">
        <v>2547</v>
      </c>
      <c r="I1907" t="s">
        <v>4877</v>
      </c>
      <c r="K1907" t="str">
        <f>IF(H1907="XFMR",IFERROR(VLOOKUP(AP1907,AuctionMapping2019SEP_AUTOS!$D:$J,4,FALSE)," "),IFERROR(VLOOKUP(AO1907,AuctionMapping2019SEP_LINES!$D:$K,5,FALSE)," "))</f>
        <v xml:space="preserve"> </v>
      </c>
      <c r="L1907" t="str">
        <f>IF(H1907="XFMR",IFERROR(VLOOKUP(AP1907,AuctionMapping2019SEP_AUTOS!$D:$J,3,FALSE)," "),IFERROR(VLOOKUP(AO1907,AuctionMapping2019SEP_LINES!$D:$K,4,FALSE)," "))</f>
        <v xml:space="preserve"> </v>
      </c>
      <c r="M1907" t="s">
        <v>5842</v>
      </c>
      <c r="N1907" t="s">
        <v>6528</v>
      </c>
      <c r="O1907" t="s">
        <v>6530</v>
      </c>
      <c r="P1907">
        <v>13</v>
      </c>
      <c r="Q1907" t="s">
        <v>41</v>
      </c>
      <c r="R1907">
        <v>0.158</v>
      </c>
      <c r="S1907" t="s">
        <v>41</v>
      </c>
      <c r="T1907" s="2">
        <v>42201.625</v>
      </c>
      <c r="U1907">
        <v>0.29199999999999998</v>
      </c>
      <c r="V1907" s="2">
        <v>42201.333333333343</v>
      </c>
      <c r="W1907">
        <v>0.29199999999999998</v>
      </c>
      <c r="X1907" s="2">
        <v>42198.616909722223</v>
      </c>
      <c r="AA1907" t="s">
        <v>2547</v>
      </c>
      <c r="AB1907" s="2">
        <v>42201.355555555558</v>
      </c>
      <c r="AC1907" t="s">
        <v>6785</v>
      </c>
      <c r="AD1907" t="s">
        <v>6787</v>
      </c>
      <c r="AE1907" t="s">
        <v>8642</v>
      </c>
      <c r="AF1907" t="str">
        <f>IF(H1907="XFMR",IFERROR(VLOOKUP(AP1907,AuctionMapping2019SEP_AUTOS!$D:$J,6,FALSE)," "),IFERROR(VLOOKUP(AO1907,AuctionMapping2019SEP_LINES!$D:$K,7,FALSE)," "))</f>
        <v xml:space="preserve"> </v>
      </c>
      <c r="AG1907" t="str">
        <f>IF(H1907="XFMR",IFERROR(VLOOKUP(AP1907,AuctionMapping2019SEP_AUTOS!$D:$J,5,FALSE)," "),IFERROR(VLOOKUP(AO1907,AuctionMapping2019SEP_LINES!$D:$K,6,FALSE)," "))</f>
        <v xml:space="preserve"> </v>
      </c>
      <c r="AJ1907">
        <v>0.158</v>
      </c>
      <c r="AK1907" t="s">
        <v>11384</v>
      </c>
      <c r="AL1907" t="s">
        <v>11384</v>
      </c>
      <c r="AM1907" s="2">
        <v>42201.513888888891</v>
      </c>
      <c r="AN1907" t="s">
        <v>12550</v>
      </c>
      <c r="AO1907" t="s">
        <v>13829</v>
      </c>
      <c r="AP1907" t="str">
        <f t="shared" si="29"/>
        <v>EMSES|MR1T</v>
      </c>
    </row>
    <row r="1908" spans="1:42" x14ac:dyDescent="0.25">
      <c r="A1908" s="1">
        <v>1906</v>
      </c>
      <c r="B1908" t="s">
        <v>40</v>
      </c>
      <c r="D1908" t="str">
        <f>IF(H1908="XFMR",IFERROR(VLOOKUP(AP1908,AuctionMapping2019SEP_AUTOS!$D:$J,7,FALSE)," "),IFERROR(VLOOKUP(AO1908,AuctionMapping2019SEP_LINES!$D:$K,8,FALSE)," "))</f>
        <v xml:space="preserve"> </v>
      </c>
      <c r="E1908" t="s">
        <v>42</v>
      </c>
      <c r="F1908" t="s">
        <v>623</v>
      </c>
      <c r="G1908" s="2">
        <v>42201.513888888891</v>
      </c>
      <c r="H1908" t="s">
        <v>2548</v>
      </c>
      <c r="I1908" t="s">
        <v>4877</v>
      </c>
      <c r="K1908" t="str">
        <f>IF(H1908="XFMR",IFERROR(VLOOKUP(AP1908,AuctionMapping2019SEP_AUTOS!$D:$J,4,FALSE)," "),IFERROR(VLOOKUP(AO1908,AuctionMapping2019SEP_LINES!$D:$K,5,FALSE)," "))</f>
        <v xml:space="preserve"> </v>
      </c>
      <c r="L1908" t="str">
        <f>IF(H1908="XFMR",IFERROR(VLOOKUP(AP1908,AuctionMapping2019SEP_AUTOS!$D:$J,3,FALSE)," "),IFERROR(VLOOKUP(AO1908,AuctionMapping2019SEP_LINES!$D:$K,4,FALSE)," "))</f>
        <v xml:space="preserve"> </v>
      </c>
      <c r="M1908" t="s">
        <v>5842</v>
      </c>
      <c r="N1908" t="s">
        <v>6528</v>
      </c>
      <c r="O1908" t="s">
        <v>6530</v>
      </c>
      <c r="P1908">
        <v>138</v>
      </c>
      <c r="Q1908" t="s">
        <v>41</v>
      </c>
      <c r="R1908">
        <v>0.158</v>
      </c>
      <c r="S1908" t="s">
        <v>41</v>
      </c>
      <c r="T1908" s="2">
        <v>42201.625</v>
      </c>
      <c r="U1908">
        <v>0.29199999999999998</v>
      </c>
      <c r="V1908" s="2">
        <v>42201.333333333343</v>
      </c>
      <c r="W1908">
        <v>0.29199999999999998</v>
      </c>
      <c r="X1908" s="2">
        <v>42198.616909722223</v>
      </c>
      <c r="AA1908" t="s">
        <v>2548</v>
      </c>
      <c r="AB1908" s="2">
        <v>42201.355555555558</v>
      </c>
      <c r="AC1908" t="s">
        <v>6785</v>
      </c>
      <c r="AD1908" t="s">
        <v>6787</v>
      </c>
      <c r="AE1908" t="s">
        <v>8643</v>
      </c>
      <c r="AF1908" t="str">
        <f>IF(H1908="XFMR",IFERROR(VLOOKUP(AP1908,AuctionMapping2019SEP_AUTOS!$D:$J,6,FALSE)," "),IFERROR(VLOOKUP(AO1908,AuctionMapping2019SEP_LINES!$D:$K,7,FALSE)," "))</f>
        <v xml:space="preserve"> </v>
      </c>
      <c r="AG1908" t="str">
        <f>IF(H1908="XFMR",IFERROR(VLOOKUP(AP1908,AuctionMapping2019SEP_AUTOS!$D:$J,5,FALSE)," "),IFERROR(VLOOKUP(AO1908,AuctionMapping2019SEP_LINES!$D:$K,6,FALSE)," "))</f>
        <v xml:space="preserve"> </v>
      </c>
      <c r="AJ1908">
        <v>0.158</v>
      </c>
      <c r="AK1908" t="s">
        <v>11384</v>
      </c>
      <c r="AL1908" t="s">
        <v>11384</v>
      </c>
      <c r="AM1908" s="2">
        <v>42201.513888888891</v>
      </c>
      <c r="AN1908" t="s">
        <v>12550</v>
      </c>
      <c r="AO1908" t="s">
        <v>13827</v>
      </c>
      <c r="AP1908" t="str">
        <f t="shared" si="29"/>
        <v>EMSES|MR1L</v>
      </c>
    </row>
    <row r="1909" spans="1:42" x14ac:dyDescent="0.25">
      <c r="A1909" s="1">
        <v>1907</v>
      </c>
      <c r="B1909" t="s">
        <v>40</v>
      </c>
      <c r="D1909" t="str">
        <f>IF(H1909="XFMR",IFERROR(VLOOKUP(AP1909,AuctionMapping2019SEP_AUTOS!$D:$J,7,FALSE)," "),IFERROR(VLOOKUP(AO1909,AuctionMapping2019SEP_LINES!$D:$K,8,FALSE)," "))</f>
        <v xml:space="preserve"> </v>
      </c>
      <c r="E1909" t="s">
        <v>42</v>
      </c>
      <c r="F1909" t="s">
        <v>623</v>
      </c>
      <c r="G1909" s="2">
        <v>42201.513888888891</v>
      </c>
      <c r="H1909" t="s">
        <v>2549</v>
      </c>
      <c r="I1909" t="s">
        <v>4877</v>
      </c>
      <c r="K1909" t="str">
        <f>IF(H1909="XFMR",IFERROR(VLOOKUP(AP1909,AuctionMapping2019SEP_AUTOS!$D:$J,4,FALSE)," "),IFERROR(VLOOKUP(AO1909,AuctionMapping2019SEP_LINES!$D:$K,5,FALSE)," "))</f>
        <v xml:space="preserve"> </v>
      </c>
      <c r="L1909" t="str">
        <f>IF(H1909="XFMR",IFERROR(VLOOKUP(AP1909,AuctionMapping2019SEP_AUTOS!$D:$J,3,FALSE)," "),IFERROR(VLOOKUP(AO1909,AuctionMapping2019SEP_LINES!$D:$K,4,FALSE)," "))</f>
        <v xml:space="preserve"> </v>
      </c>
      <c r="M1909" t="s">
        <v>5842</v>
      </c>
      <c r="N1909" t="s">
        <v>6528</v>
      </c>
      <c r="O1909" t="s">
        <v>6530</v>
      </c>
      <c r="P1909">
        <v>345</v>
      </c>
      <c r="Q1909" t="s">
        <v>41</v>
      </c>
      <c r="R1909">
        <v>0.158</v>
      </c>
      <c r="S1909" t="s">
        <v>41</v>
      </c>
      <c r="T1909" s="2">
        <v>42201.625</v>
      </c>
      <c r="U1909">
        <v>0.29199999999999998</v>
      </c>
      <c r="V1909" s="2">
        <v>42201.333333333343</v>
      </c>
      <c r="W1909">
        <v>0.29199999999999998</v>
      </c>
      <c r="X1909" s="2">
        <v>42198.616898148153</v>
      </c>
      <c r="AA1909" t="s">
        <v>2549</v>
      </c>
      <c r="AB1909" s="2">
        <v>42201.355555555558</v>
      </c>
      <c r="AC1909" t="s">
        <v>6785</v>
      </c>
      <c r="AD1909" t="s">
        <v>6787</v>
      </c>
      <c r="AE1909" t="s">
        <v>8644</v>
      </c>
      <c r="AF1909" t="str">
        <f>IF(H1909="XFMR",IFERROR(VLOOKUP(AP1909,AuctionMapping2019SEP_AUTOS!$D:$J,6,FALSE)," "),IFERROR(VLOOKUP(AO1909,AuctionMapping2019SEP_LINES!$D:$K,7,FALSE)," "))</f>
        <v xml:space="preserve"> </v>
      </c>
      <c r="AG1909" t="str">
        <f>IF(H1909="XFMR",IFERROR(VLOOKUP(AP1909,AuctionMapping2019SEP_AUTOS!$D:$J,5,FALSE)," "),IFERROR(VLOOKUP(AO1909,AuctionMapping2019SEP_LINES!$D:$K,6,FALSE)," "))</f>
        <v xml:space="preserve"> </v>
      </c>
      <c r="AJ1909">
        <v>0.158</v>
      </c>
      <c r="AK1909" t="s">
        <v>11384</v>
      </c>
      <c r="AL1909" t="s">
        <v>11384</v>
      </c>
      <c r="AM1909" s="2">
        <v>42201.513888888891</v>
      </c>
      <c r="AN1909" t="s">
        <v>12550</v>
      </c>
      <c r="AO1909" t="s">
        <v>13831</v>
      </c>
      <c r="AP1909" t="str">
        <f t="shared" si="29"/>
        <v>EMSES|MR1H</v>
      </c>
    </row>
    <row r="1910" spans="1:42" x14ac:dyDescent="0.25">
      <c r="A1910" s="1">
        <v>1908</v>
      </c>
      <c r="B1910" t="s">
        <v>40</v>
      </c>
      <c r="D1910" t="str">
        <f>IF(H1910="XFMR",IFERROR(VLOOKUP(AP1910,AuctionMapping2019SEP_AUTOS!$D:$J,7,FALSE)," "),IFERROR(VLOOKUP(AO1910,AuctionMapping2019SEP_LINES!$D:$K,8,FALSE)," "))</f>
        <v xml:space="preserve"> </v>
      </c>
      <c r="E1910" t="s">
        <v>42</v>
      </c>
      <c r="F1910" t="s">
        <v>626</v>
      </c>
      <c r="G1910" s="2">
        <v>42200.503472222219</v>
      </c>
      <c r="H1910" t="s">
        <v>2550</v>
      </c>
      <c r="I1910" t="s">
        <v>4878</v>
      </c>
      <c r="K1910" t="str">
        <f>IF(H1910="XFMR",IFERROR(VLOOKUP(AP1910,AuctionMapping2019SEP_AUTOS!$D:$J,4,FALSE)," "),IFERROR(VLOOKUP(AO1910,AuctionMapping2019SEP_LINES!$D:$K,5,FALSE)," "))</f>
        <v xml:space="preserve"> </v>
      </c>
      <c r="L1910" t="str">
        <f>IF(H1910="XFMR",IFERROR(VLOOKUP(AP1910,AuctionMapping2019SEP_AUTOS!$D:$J,3,FALSE)," "),IFERROR(VLOOKUP(AO1910,AuctionMapping2019SEP_LINES!$D:$K,4,FALSE)," "))</f>
        <v xml:space="preserve"> </v>
      </c>
      <c r="M1910" t="s">
        <v>5843</v>
      </c>
      <c r="N1910" t="s">
        <v>6529</v>
      </c>
      <c r="O1910" t="s">
        <v>6530</v>
      </c>
      <c r="P1910">
        <v>138</v>
      </c>
      <c r="Q1910" t="s">
        <v>41</v>
      </c>
      <c r="R1910">
        <v>0.14000000000000001</v>
      </c>
      <c r="S1910" t="s">
        <v>40</v>
      </c>
      <c r="T1910" s="2">
        <v>42200.541666666657</v>
      </c>
      <c r="U1910">
        <v>0.25</v>
      </c>
      <c r="V1910" s="2">
        <v>42200.291666666657</v>
      </c>
      <c r="W1910">
        <v>0.25</v>
      </c>
      <c r="X1910" s="2">
        <v>42194.65896990741</v>
      </c>
      <c r="AA1910" t="s">
        <v>2550</v>
      </c>
      <c r="AB1910" s="2">
        <v>42200.363888888889</v>
      </c>
      <c r="AC1910" t="s">
        <v>6785</v>
      </c>
      <c r="AD1910" t="s">
        <v>6788</v>
      </c>
      <c r="AE1910" t="s">
        <v>8645</v>
      </c>
      <c r="AF1910" t="str">
        <f>IF(H1910="XFMR",IFERROR(VLOOKUP(AP1910,AuctionMapping2019SEP_AUTOS!$D:$J,6,FALSE)," "),IFERROR(VLOOKUP(AO1910,AuctionMapping2019SEP_LINES!$D:$K,7,FALSE)," "))</f>
        <v xml:space="preserve"> </v>
      </c>
      <c r="AG1910" t="str">
        <f>IF(H1910="XFMR",IFERROR(VLOOKUP(AP1910,AuctionMapping2019SEP_AUTOS!$D:$J,5,FALSE)," "),IFERROR(VLOOKUP(AO1910,AuctionMapping2019SEP_LINES!$D:$K,6,FALSE)," "))</f>
        <v xml:space="preserve"> </v>
      </c>
      <c r="AH1910" t="s">
        <v>6356</v>
      </c>
      <c r="AI1910" t="s">
        <v>6529</v>
      </c>
      <c r="AJ1910">
        <v>0.14000000000000001</v>
      </c>
      <c r="AK1910" t="s">
        <v>11385</v>
      </c>
      <c r="AL1910" t="s">
        <v>11387</v>
      </c>
      <c r="AM1910" s="2">
        <v>42200.503472222219</v>
      </c>
      <c r="AN1910" t="s">
        <v>12551</v>
      </c>
      <c r="AO1910" t="s">
        <v>15008</v>
      </c>
      <c r="AP1910" t="str">
        <f t="shared" si="29"/>
        <v>X2-D1|X2D11</v>
      </c>
    </row>
    <row r="1911" spans="1:42" x14ac:dyDescent="0.25">
      <c r="A1911" s="1">
        <v>1909</v>
      </c>
      <c r="B1911" t="s">
        <v>40</v>
      </c>
      <c r="D1911" t="str">
        <f>IF(H1911="XFMR",IFERROR(VLOOKUP(AP1911,AuctionMapping2019SEP_AUTOS!$D:$J,7,FALSE)," "),IFERROR(VLOOKUP(AO1911,AuctionMapping2019SEP_LINES!$D:$K,8,FALSE)," "))</f>
        <v xml:space="preserve"> </v>
      </c>
      <c r="E1911" t="s">
        <v>42</v>
      </c>
      <c r="F1911" t="s">
        <v>623</v>
      </c>
      <c r="G1911" s="2">
        <v>42200.339583333327</v>
      </c>
      <c r="H1911" t="s">
        <v>2551</v>
      </c>
      <c r="I1911" t="s">
        <v>4878</v>
      </c>
      <c r="K1911" t="str">
        <f>IF(H1911="XFMR",IFERROR(VLOOKUP(AP1911,AuctionMapping2019SEP_AUTOS!$D:$J,4,FALSE)," "),IFERROR(VLOOKUP(AO1911,AuctionMapping2019SEP_LINES!$D:$K,5,FALSE)," "))</f>
        <v xml:space="preserve"> </v>
      </c>
      <c r="L1911" t="str">
        <f>IF(H1911="XFMR",IFERROR(VLOOKUP(AP1911,AuctionMapping2019SEP_AUTOS!$D:$J,3,FALSE)," "),IFERROR(VLOOKUP(AO1911,AuctionMapping2019SEP_LINES!$D:$K,4,FALSE)," "))</f>
        <v xml:space="preserve"> </v>
      </c>
      <c r="M1911" t="s">
        <v>5844</v>
      </c>
      <c r="N1911" t="s">
        <v>6527</v>
      </c>
      <c r="O1911" t="s">
        <v>6530</v>
      </c>
      <c r="P1911">
        <v>138</v>
      </c>
      <c r="Q1911" t="s">
        <v>41</v>
      </c>
      <c r="R1911">
        <v>0.21299999999999999</v>
      </c>
      <c r="S1911" t="s">
        <v>41</v>
      </c>
      <c r="T1911" s="2">
        <v>42200.375</v>
      </c>
      <c r="U1911">
        <v>0.20799999999999999</v>
      </c>
      <c r="V1911" s="2">
        <v>42200.166666666657</v>
      </c>
      <c r="W1911">
        <v>0.20799999999999999</v>
      </c>
      <c r="X1911" s="2">
        <v>42195.415266203701</v>
      </c>
      <c r="AA1911" t="s">
        <v>2551</v>
      </c>
      <c r="AB1911" s="2">
        <v>42200.126388888893</v>
      </c>
      <c r="AC1911" t="s">
        <v>6785</v>
      </c>
      <c r="AD1911" t="s">
        <v>6787</v>
      </c>
      <c r="AE1911" t="s">
        <v>8646</v>
      </c>
      <c r="AF1911" t="str">
        <f>IF(H1911="XFMR",IFERROR(VLOOKUP(AP1911,AuctionMapping2019SEP_AUTOS!$D:$J,6,FALSE)," "),IFERROR(VLOOKUP(AO1911,AuctionMapping2019SEP_LINES!$D:$K,7,FALSE)," "))</f>
        <v xml:space="preserve"> </v>
      </c>
      <c r="AG1911" t="str">
        <f>IF(H1911="XFMR",IFERROR(VLOOKUP(AP1911,AuctionMapping2019SEP_AUTOS!$D:$J,5,FALSE)," "),IFERROR(VLOOKUP(AO1911,AuctionMapping2019SEP_LINES!$D:$K,6,FALSE)," "))</f>
        <v xml:space="preserve"> </v>
      </c>
      <c r="AH1911" t="s">
        <v>5876</v>
      </c>
      <c r="AI1911" t="s">
        <v>6527</v>
      </c>
      <c r="AJ1911">
        <v>0.21299999999999999</v>
      </c>
      <c r="AK1911" t="s">
        <v>11384</v>
      </c>
      <c r="AL1911" t="s">
        <v>11384</v>
      </c>
      <c r="AM1911" s="2">
        <v>42200.339583333327</v>
      </c>
      <c r="AN1911" t="s">
        <v>12552</v>
      </c>
      <c r="AO1911" t="s">
        <v>15009</v>
      </c>
      <c r="AP1911" t="str">
        <f t="shared" si="29"/>
        <v>AMMFT-HLTSW|6090D</v>
      </c>
    </row>
    <row r="1912" spans="1:42" x14ac:dyDescent="0.25">
      <c r="A1912" s="1">
        <v>1910</v>
      </c>
      <c r="B1912" t="s">
        <v>40</v>
      </c>
      <c r="D1912" t="str">
        <f>IF(H1912="XFMR",IFERROR(VLOOKUP(AP1912,AuctionMapping2019SEP_AUTOS!$D:$J,7,FALSE)," "),IFERROR(VLOOKUP(AO1912,AuctionMapping2019SEP_LINES!$D:$K,8,FALSE)," "))</f>
        <v xml:space="preserve"> </v>
      </c>
      <c r="E1912" t="s">
        <v>42</v>
      </c>
      <c r="F1912" t="s">
        <v>623</v>
      </c>
      <c r="G1912" s="2">
        <v>42199.560416666667</v>
      </c>
      <c r="H1912" t="s">
        <v>2552</v>
      </c>
      <c r="I1912" t="s">
        <v>4878</v>
      </c>
      <c r="K1912" t="str">
        <f>IF(H1912="XFMR",IFERROR(VLOOKUP(AP1912,AuctionMapping2019SEP_AUTOS!$D:$J,4,FALSE)," "),IFERROR(VLOOKUP(AO1912,AuctionMapping2019SEP_LINES!$D:$K,5,FALSE)," "))</f>
        <v xml:space="preserve"> </v>
      </c>
      <c r="L1912" t="str">
        <f>IF(H1912="XFMR",IFERROR(VLOOKUP(AP1912,AuctionMapping2019SEP_AUTOS!$D:$J,3,FALSE)," "),IFERROR(VLOOKUP(AO1912,AuctionMapping2019SEP_LINES!$D:$K,4,FALSE)," "))</f>
        <v xml:space="preserve"> </v>
      </c>
      <c r="M1912" t="s">
        <v>5845</v>
      </c>
      <c r="N1912" t="s">
        <v>6529</v>
      </c>
      <c r="O1912" t="s">
        <v>6530</v>
      </c>
      <c r="P1912">
        <v>69</v>
      </c>
      <c r="Q1912" t="s">
        <v>41</v>
      </c>
      <c r="R1912">
        <v>0.26300000000000001</v>
      </c>
      <c r="S1912" t="s">
        <v>41</v>
      </c>
      <c r="T1912" s="2">
        <v>42199.708333333343</v>
      </c>
      <c r="U1912">
        <v>0.41699999999999998</v>
      </c>
      <c r="V1912" s="2">
        <v>42199.291666666657</v>
      </c>
      <c r="W1912">
        <v>0.41699999999999998</v>
      </c>
      <c r="X1912" s="2">
        <v>42193.452916666669</v>
      </c>
      <c r="AA1912" t="s">
        <v>2552</v>
      </c>
      <c r="AB1912" s="2">
        <v>42199.29791666667</v>
      </c>
      <c r="AC1912" t="s">
        <v>6785</v>
      </c>
      <c r="AD1912" t="s">
        <v>6787</v>
      </c>
      <c r="AE1912" t="s">
        <v>8647</v>
      </c>
      <c r="AF1912" t="str">
        <f>IF(H1912="XFMR",IFERROR(VLOOKUP(AP1912,AuctionMapping2019SEP_AUTOS!$D:$J,6,FALSE)," "),IFERROR(VLOOKUP(AO1912,AuctionMapping2019SEP_LINES!$D:$K,7,FALSE)," "))</f>
        <v xml:space="preserve"> </v>
      </c>
      <c r="AG1912" t="str">
        <f>IF(H1912="XFMR",IFERROR(VLOOKUP(AP1912,AuctionMapping2019SEP_AUTOS!$D:$J,5,FALSE)," "),IFERROR(VLOOKUP(AO1912,AuctionMapping2019SEP_LINES!$D:$K,6,FALSE)," "))</f>
        <v xml:space="preserve"> </v>
      </c>
      <c r="AH1912" t="s">
        <v>11123</v>
      </c>
      <c r="AI1912" t="s">
        <v>6529</v>
      </c>
      <c r="AJ1912">
        <v>0.26300000000000001</v>
      </c>
      <c r="AK1912" t="s">
        <v>11384</v>
      </c>
      <c r="AL1912" t="s">
        <v>11384</v>
      </c>
      <c r="AM1912" s="2">
        <v>42199.560416666667</v>
      </c>
      <c r="AN1912" t="s">
        <v>12553</v>
      </c>
      <c r="AO1912" t="s">
        <v>15010</v>
      </c>
      <c r="AP1912" t="str">
        <f t="shared" si="29"/>
        <v>HORNET-MENARDPH|HORNETMENARD11</v>
      </c>
    </row>
    <row r="1913" spans="1:42" x14ac:dyDescent="0.25">
      <c r="A1913" s="1">
        <v>1911</v>
      </c>
      <c r="B1913" t="s">
        <v>40</v>
      </c>
      <c r="D1913" t="str">
        <f>IF(H1913="XFMR",IFERROR(VLOOKUP(AP1913,AuctionMapping2019SEP_AUTOS!$D:$J,7,FALSE)," "),IFERROR(VLOOKUP(AO1913,AuctionMapping2019SEP_LINES!$D:$K,8,FALSE)," "))</f>
        <v xml:space="preserve"> </v>
      </c>
      <c r="E1913" t="s">
        <v>42</v>
      </c>
      <c r="F1913" t="s">
        <v>623</v>
      </c>
      <c r="G1913" s="2">
        <v>42198.833333333343</v>
      </c>
      <c r="H1913" t="s">
        <v>2553</v>
      </c>
      <c r="I1913" t="s">
        <v>4878</v>
      </c>
      <c r="K1913" t="str">
        <f>IF(H1913="XFMR",IFERROR(VLOOKUP(AP1913,AuctionMapping2019SEP_AUTOS!$D:$J,4,FALSE)," "),IFERROR(VLOOKUP(AO1913,AuctionMapping2019SEP_LINES!$D:$K,5,FALSE)," "))</f>
        <v xml:space="preserve"> </v>
      </c>
      <c r="L1913" t="str">
        <f>IF(H1913="XFMR",IFERROR(VLOOKUP(AP1913,AuctionMapping2019SEP_AUTOS!$D:$J,3,FALSE)," "),IFERROR(VLOOKUP(AO1913,AuctionMapping2019SEP_LINES!$D:$K,4,FALSE)," "))</f>
        <v xml:space="preserve"> </v>
      </c>
      <c r="M1913" t="s">
        <v>5846</v>
      </c>
      <c r="N1913" t="s">
        <v>6527</v>
      </c>
      <c r="O1913" t="s">
        <v>6530</v>
      </c>
      <c r="P1913">
        <v>69</v>
      </c>
      <c r="Q1913" t="s">
        <v>41</v>
      </c>
      <c r="R1913">
        <v>0.46300000000000002</v>
      </c>
      <c r="S1913" t="s">
        <v>41</v>
      </c>
      <c r="T1913" s="2">
        <v>42198.833333333343</v>
      </c>
      <c r="U1913">
        <v>0.5</v>
      </c>
      <c r="V1913" s="2">
        <v>42198.333333333343</v>
      </c>
      <c r="W1913">
        <v>0.5</v>
      </c>
      <c r="X1913" s="2">
        <v>42193.400254629632</v>
      </c>
      <c r="AA1913" t="s">
        <v>2553</v>
      </c>
      <c r="AB1913" s="2">
        <v>42198.370138888888</v>
      </c>
      <c r="AC1913" t="s">
        <v>6785</v>
      </c>
      <c r="AD1913" t="s">
        <v>6787</v>
      </c>
      <c r="AE1913" t="s">
        <v>8648</v>
      </c>
      <c r="AF1913" t="str">
        <f>IF(H1913="XFMR",IFERROR(VLOOKUP(AP1913,AuctionMapping2019SEP_AUTOS!$D:$J,6,FALSE)," "),IFERROR(VLOOKUP(AO1913,AuctionMapping2019SEP_LINES!$D:$K,7,FALSE)," "))</f>
        <v xml:space="preserve"> </v>
      </c>
      <c r="AG1913" t="str">
        <f>IF(H1913="XFMR",IFERROR(VLOOKUP(AP1913,AuctionMapping2019SEP_AUTOS!$D:$J,5,FALSE)," "),IFERROR(VLOOKUP(AO1913,AuctionMapping2019SEP_LINES!$D:$K,6,FALSE)," "))</f>
        <v xml:space="preserve"> </v>
      </c>
      <c r="AH1913" t="s">
        <v>5826</v>
      </c>
      <c r="AI1913" t="s">
        <v>6527</v>
      </c>
      <c r="AJ1913">
        <v>0.46300000000000002</v>
      </c>
      <c r="AK1913" t="s">
        <v>11384</v>
      </c>
      <c r="AL1913" t="s">
        <v>11384</v>
      </c>
      <c r="AM1913" s="2">
        <v>42198.833333333343</v>
      </c>
      <c r="AN1913" t="s">
        <v>12554</v>
      </c>
      <c r="AO1913" t="s">
        <v>15011</v>
      </c>
      <c r="AP1913" t="str">
        <f t="shared" si="29"/>
        <v>IRAAN-DISCVRYT|DISCVRIRAAN01</v>
      </c>
    </row>
    <row r="1914" spans="1:42" x14ac:dyDescent="0.25">
      <c r="A1914" s="1">
        <v>1912</v>
      </c>
      <c r="B1914" t="s">
        <v>40</v>
      </c>
      <c r="D1914" t="str">
        <f>IF(H1914="XFMR",IFERROR(VLOOKUP(AP1914,AuctionMapping2019SEP_AUTOS!$D:$J,7,FALSE)," "),IFERROR(VLOOKUP(AO1914,AuctionMapping2019SEP_LINES!$D:$K,8,FALSE)," "))</f>
        <v xml:space="preserve"> </v>
      </c>
      <c r="E1914" t="s">
        <v>42</v>
      </c>
      <c r="F1914" t="s">
        <v>625</v>
      </c>
      <c r="G1914" s="2">
        <v>42195.481944444437</v>
      </c>
      <c r="H1914" t="s">
        <v>2554</v>
      </c>
      <c r="I1914" t="s">
        <v>4878</v>
      </c>
      <c r="K1914" t="str">
        <f>IF(H1914="XFMR",IFERROR(VLOOKUP(AP1914,AuctionMapping2019SEP_AUTOS!$D:$J,4,FALSE)," "),IFERROR(VLOOKUP(AO1914,AuctionMapping2019SEP_LINES!$D:$K,5,FALSE)," "))</f>
        <v xml:space="preserve"> </v>
      </c>
      <c r="L1914" t="str">
        <f>IF(H1914="XFMR",IFERROR(VLOOKUP(AP1914,AuctionMapping2019SEP_AUTOS!$D:$J,3,FALSE)," "),IFERROR(VLOOKUP(AO1914,AuctionMapping2019SEP_LINES!$D:$K,4,FALSE)," "))</f>
        <v xml:space="preserve"> </v>
      </c>
      <c r="M1914" t="s">
        <v>5847</v>
      </c>
      <c r="N1914" t="s">
        <v>6529</v>
      </c>
      <c r="O1914" t="s">
        <v>6530</v>
      </c>
      <c r="P1914">
        <v>138</v>
      </c>
      <c r="Q1914" t="s">
        <v>41</v>
      </c>
      <c r="R1914">
        <v>170.44</v>
      </c>
      <c r="S1914" t="s">
        <v>41</v>
      </c>
      <c r="T1914" s="2">
        <v>42248.75</v>
      </c>
      <c r="U1914">
        <v>223.708</v>
      </c>
      <c r="V1914" s="2">
        <v>42025</v>
      </c>
      <c r="W1914">
        <v>223.708</v>
      </c>
      <c r="X1914" s="2">
        <v>41955.557800925933</v>
      </c>
      <c r="AA1914" t="s">
        <v>2554</v>
      </c>
      <c r="AB1914" s="2">
        <v>42025</v>
      </c>
      <c r="AC1914" t="s">
        <v>6785</v>
      </c>
      <c r="AD1914" t="s">
        <v>6787</v>
      </c>
      <c r="AE1914" t="s">
        <v>8649</v>
      </c>
      <c r="AF1914" t="str">
        <f>IF(H1914="XFMR",IFERROR(VLOOKUP(AP1914,AuctionMapping2019SEP_AUTOS!$D:$J,6,FALSE)," "),IFERROR(VLOOKUP(AO1914,AuctionMapping2019SEP_LINES!$D:$K,7,FALSE)," "))</f>
        <v xml:space="preserve"> </v>
      </c>
      <c r="AG1914" t="str">
        <f>IF(H1914="XFMR",IFERROR(VLOOKUP(AP1914,AuctionMapping2019SEP_AUTOS!$D:$J,5,FALSE)," "),IFERROR(VLOOKUP(AO1914,AuctionMapping2019SEP_LINES!$D:$K,6,FALSE)," "))</f>
        <v xml:space="preserve"> </v>
      </c>
      <c r="AH1914" t="s">
        <v>5871</v>
      </c>
      <c r="AI1914" t="s">
        <v>6529</v>
      </c>
      <c r="AJ1914">
        <v>170.44</v>
      </c>
      <c r="AK1914" t="s">
        <v>11384</v>
      </c>
      <c r="AL1914" t="s">
        <v>11384</v>
      </c>
      <c r="AM1914" s="2">
        <v>42195.481944444437</v>
      </c>
      <c r="AN1914" t="s">
        <v>12555</v>
      </c>
      <c r="AO1914" t="s">
        <v>15012</v>
      </c>
      <c r="AP1914" t="str">
        <f t="shared" si="29"/>
        <v>GUADAL-LOSTCR|1541T5411</v>
      </c>
    </row>
    <row r="1915" spans="1:42" x14ac:dyDescent="0.25">
      <c r="A1915" s="1">
        <v>1913</v>
      </c>
      <c r="B1915" t="s">
        <v>40</v>
      </c>
      <c r="D1915" t="str">
        <f>IF(H1915="XFMR",IFERROR(VLOOKUP(AP1915,AuctionMapping2019SEP_AUTOS!$D:$J,7,FALSE)," "),IFERROR(VLOOKUP(AO1915,AuctionMapping2019SEP_LINES!$D:$K,8,FALSE)," "))</f>
        <v xml:space="preserve"> </v>
      </c>
      <c r="E1915" t="s">
        <v>42</v>
      </c>
      <c r="F1915" t="s">
        <v>625</v>
      </c>
      <c r="G1915" s="2">
        <v>42193.635416666657</v>
      </c>
      <c r="H1915" t="s">
        <v>2555</v>
      </c>
      <c r="I1915" t="s">
        <v>4878</v>
      </c>
      <c r="K1915" t="str">
        <f>IF(H1915="XFMR",IFERROR(VLOOKUP(AP1915,AuctionMapping2019SEP_AUTOS!$D:$J,4,FALSE)," "),IFERROR(VLOOKUP(AO1915,AuctionMapping2019SEP_LINES!$D:$K,5,FALSE)," "))</f>
        <v xml:space="preserve"> </v>
      </c>
      <c r="L1915" t="str">
        <f>IF(H1915="XFMR",IFERROR(VLOOKUP(AP1915,AuctionMapping2019SEP_AUTOS!$D:$J,3,FALSE)," "),IFERROR(VLOOKUP(AO1915,AuctionMapping2019SEP_LINES!$D:$K,4,FALSE)," "))</f>
        <v xml:space="preserve"> </v>
      </c>
      <c r="M1915" t="s">
        <v>5848</v>
      </c>
      <c r="N1915" t="s">
        <v>6527</v>
      </c>
      <c r="O1915" t="s">
        <v>6530</v>
      </c>
      <c r="P1915">
        <v>69</v>
      </c>
      <c r="Q1915" t="s">
        <v>41</v>
      </c>
      <c r="R1915">
        <v>27.344000000000001</v>
      </c>
      <c r="S1915" t="s">
        <v>40</v>
      </c>
      <c r="T1915" s="2">
        <v>42193.666666666657</v>
      </c>
      <c r="U1915">
        <v>27.375</v>
      </c>
      <c r="V1915" s="2">
        <v>42166.291666666657</v>
      </c>
      <c r="W1915">
        <v>27.375</v>
      </c>
      <c r="X1915" s="2">
        <v>42169.150347222218</v>
      </c>
      <c r="AA1915" t="s">
        <v>2555</v>
      </c>
      <c r="AB1915" s="2">
        <v>42166.291666666657</v>
      </c>
      <c r="AC1915" t="s">
        <v>6785</v>
      </c>
      <c r="AD1915" t="s">
        <v>6788</v>
      </c>
      <c r="AE1915" t="s">
        <v>8650</v>
      </c>
      <c r="AF1915" t="str">
        <f>IF(H1915="XFMR",IFERROR(VLOOKUP(AP1915,AuctionMapping2019SEP_AUTOS!$D:$J,6,FALSE)," "),IFERROR(VLOOKUP(AO1915,AuctionMapping2019SEP_LINES!$D:$K,7,FALSE)," "))</f>
        <v xml:space="preserve"> </v>
      </c>
      <c r="AG1915" t="str">
        <f>IF(H1915="XFMR",IFERROR(VLOOKUP(AP1915,AuctionMapping2019SEP_AUTOS!$D:$J,5,FALSE)," "),IFERROR(VLOOKUP(AO1915,AuctionMapping2019SEP_LINES!$D:$K,6,FALSE)," "))</f>
        <v xml:space="preserve"> </v>
      </c>
      <c r="AH1915" t="s">
        <v>5846</v>
      </c>
      <c r="AI1915" t="s">
        <v>6527</v>
      </c>
      <c r="AJ1915">
        <v>27.344000000000001</v>
      </c>
      <c r="AK1915" t="s">
        <v>11385</v>
      </c>
      <c r="AL1915" t="s">
        <v>11388</v>
      </c>
      <c r="AM1915" s="2">
        <v>42193.635416666657</v>
      </c>
      <c r="AN1915" t="s">
        <v>12556</v>
      </c>
      <c r="AO1915" t="s">
        <v>15013</v>
      </c>
      <c r="AP1915" t="str">
        <f t="shared" si="29"/>
        <v>DINNY-IRAAN|DINNYIRAAN11</v>
      </c>
    </row>
    <row r="1916" spans="1:42" x14ac:dyDescent="0.25">
      <c r="A1916" s="1">
        <v>1914</v>
      </c>
      <c r="B1916" t="s">
        <v>40</v>
      </c>
      <c r="D1916" t="str">
        <f>IF(H1916="XFMR",IFERROR(VLOOKUP(AP1916,AuctionMapping2019SEP_AUTOS!$D:$J,7,FALSE)," "),IFERROR(VLOOKUP(AO1916,AuctionMapping2019SEP_LINES!$D:$K,8,FALSE)," "))</f>
        <v xml:space="preserve"> </v>
      </c>
      <c r="E1916" t="s">
        <v>42</v>
      </c>
      <c r="F1916" t="s">
        <v>630</v>
      </c>
      <c r="G1916" s="2">
        <v>42193.631249999999</v>
      </c>
      <c r="H1916" t="s">
        <v>2556</v>
      </c>
      <c r="I1916" t="s">
        <v>4878</v>
      </c>
      <c r="K1916" t="str">
        <f>IF(H1916="XFMR",IFERROR(VLOOKUP(AP1916,AuctionMapping2019SEP_AUTOS!$D:$J,4,FALSE)," "),IFERROR(VLOOKUP(AO1916,AuctionMapping2019SEP_LINES!$D:$K,5,FALSE)," "))</f>
        <v xml:space="preserve"> </v>
      </c>
      <c r="L1916" t="str">
        <f>IF(H1916="XFMR",IFERROR(VLOOKUP(AP1916,AuctionMapping2019SEP_AUTOS!$D:$J,3,FALSE)," "),IFERROR(VLOOKUP(AO1916,AuctionMapping2019SEP_LINES!$D:$K,4,FALSE)," "))</f>
        <v xml:space="preserve"> </v>
      </c>
      <c r="M1916" t="s">
        <v>4881</v>
      </c>
      <c r="N1916" t="s">
        <v>6527</v>
      </c>
      <c r="O1916" t="s">
        <v>6530</v>
      </c>
      <c r="P1916">
        <v>69</v>
      </c>
      <c r="Q1916" t="s">
        <v>41</v>
      </c>
      <c r="R1916">
        <v>1.0429999999999999</v>
      </c>
      <c r="S1916" t="s">
        <v>40</v>
      </c>
      <c r="T1916" s="2">
        <v>42194.75</v>
      </c>
      <c r="U1916">
        <v>2.1619999999999999</v>
      </c>
      <c r="V1916" s="2">
        <v>42192.588194444441</v>
      </c>
      <c r="W1916">
        <v>2.1619999999999999</v>
      </c>
      <c r="X1916" s="2">
        <v>42192.652743055558</v>
      </c>
      <c r="AA1916" t="s">
        <v>2556</v>
      </c>
      <c r="AB1916" s="2">
        <v>42192.588194444441</v>
      </c>
      <c r="AC1916" t="s">
        <v>6785</v>
      </c>
      <c r="AD1916" t="s">
        <v>6788</v>
      </c>
      <c r="AE1916" t="s">
        <v>8651</v>
      </c>
      <c r="AF1916" t="str">
        <f>IF(H1916="XFMR",IFERROR(VLOOKUP(AP1916,AuctionMapping2019SEP_AUTOS!$D:$J,6,FALSE)," "),IFERROR(VLOOKUP(AO1916,AuctionMapping2019SEP_LINES!$D:$K,7,FALSE)," "))</f>
        <v xml:space="preserve"> </v>
      </c>
      <c r="AG1916" t="str">
        <f>IF(H1916="XFMR",IFERROR(VLOOKUP(AP1916,AuctionMapping2019SEP_AUTOS!$D:$J,5,FALSE)," "),IFERROR(VLOOKUP(AO1916,AuctionMapping2019SEP_LINES!$D:$K,6,FALSE)," "))</f>
        <v xml:space="preserve"> </v>
      </c>
      <c r="AH1916" t="s">
        <v>10825</v>
      </c>
      <c r="AI1916" t="s">
        <v>6527</v>
      </c>
      <c r="AJ1916">
        <v>1.0429999999999999</v>
      </c>
      <c r="AK1916" t="s">
        <v>11385</v>
      </c>
      <c r="AL1916" t="s">
        <v>11385</v>
      </c>
      <c r="AM1916" s="2">
        <v>42193.631249999999</v>
      </c>
      <c r="AN1916" t="s">
        <v>12557</v>
      </c>
      <c r="AO1916" t="s">
        <v>15014</v>
      </c>
      <c r="AP1916" t="str">
        <f t="shared" si="29"/>
        <v>ABEA-ABPG|ABEAABPG11</v>
      </c>
    </row>
    <row r="1917" spans="1:42" x14ac:dyDescent="0.25">
      <c r="A1917" s="1">
        <v>1915</v>
      </c>
      <c r="B1917" t="s">
        <v>40</v>
      </c>
      <c r="D1917" t="str">
        <f>IF(H1917="XFMR",IFERROR(VLOOKUP(AP1917,AuctionMapping2019SEP_AUTOS!$D:$J,7,FALSE)," "),IFERROR(VLOOKUP(AO1917,AuctionMapping2019SEP_LINES!$D:$K,8,FALSE)," "))</f>
        <v xml:space="preserve"> </v>
      </c>
      <c r="E1917" t="s">
        <v>42</v>
      </c>
      <c r="F1917" t="s">
        <v>627</v>
      </c>
      <c r="G1917" s="2">
        <v>42193.508333333331</v>
      </c>
      <c r="H1917" t="s">
        <v>2557</v>
      </c>
      <c r="I1917" t="s">
        <v>4877</v>
      </c>
      <c r="K1917" t="str">
        <f>IF(H1917="XFMR",IFERROR(VLOOKUP(AP1917,AuctionMapping2019SEP_AUTOS!$D:$J,4,FALSE)," "),IFERROR(VLOOKUP(AO1917,AuctionMapping2019SEP_LINES!$D:$K,5,FALSE)," "))</f>
        <v xml:space="preserve"> </v>
      </c>
      <c r="L1917" t="str">
        <f>IF(H1917="XFMR",IFERROR(VLOOKUP(AP1917,AuctionMapping2019SEP_AUTOS!$D:$J,3,FALSE)," "),IFERROR(VLOOKUP(AO1917,AuctionMapping2019SEP_LINES!$D:$K,4,FALSE)," "))</f>
        <v xml:space="preserve"> </v>
      </c>
      <c r="M1917" t="s">
        <v>5696</v>
      </c>
      <c r="N1917" t="s">
        <v>6529</v>
      </c>
      <c r="O1917" t="s">
        <v>6530</v>
      </c>
      <c r="P1917">
        <v>345</v>
      </c>
      <c r="Q1917" t="s">
        <v>41</v>
      </c>
      <c r="R1917">
        <v>1.149</v>
      </c>
      <c r="S1917" t="s">
        <v>41</v>
      </c>
      <c r="T1917" s="2">
        <v>42193.666666666657</v>
      </c>
      <c r="U1917">
        <v>1.3540000000000001</v>
      </c>
      <c r="V1917" s="2">
        <v>42192.3125</v>
      </c>
      <c r="W1917">
        <v>1.3540000000000001</v>
      </c>
      <c r="X1917" s="2">
        <v>42184.458449074067</v>
      </c>
      <c r="AA1917" t="s">
        <v>2557</v>
      </c>
      <c r="AB1917" s="2">
        <v>42192.359722222223</v>
      </c>
      <c r="AC1917" t="s">
        <v>6785</v>
      </c>
      <c r="AD1917" t="s">
        <v>6787</v>
      </c>
      <c r="AE1917" t="s">
        <v>8652</v>
      </c>
      <c r="AF1917" t="str">
        <f>IF(H1917="XFMR",IFERROR(VLOOKUP(AP1917,AuctionMapping2019SEP_AUTOS!$D:$J,6,FALSE)," "),IFERROR(VLOOKUP(AO1917,AuctionMapping2019SEP_LINES!$D:$K,7,FALSE)," "))</f>
        <v xml:space="preserve"> </v>
      </c>
      <c r="AG1917" t="str">
        <f>IF(H1917="XFMR",IFERROR(VLOOKUP(AP1917,AuctionMapping2019SEP_AUTOS!$D:$J,5,FALSE)," "),IFERROR(VLOOKUP(AO1917,AuctionMapping2019SEP_LINES!$D:$K,6,FALSE)," "))</f>
        <v xml:space="preserve"> </v>
      </c>
      <c r="AJ1917">
        <v>1.149</v>
      </c>
      <c r="AK1917" t="s">
        <v>11384</v>
      </c>
      <c r="AL1917" t="s">
        <v>11384</v>
      </c>
      <c r="AM1917" s="2">
        <v>42193.508333333331</v>
      </c>
      <c r="AN1917" t="s">
        <v>12358</v>
      </c>
      <c r="AO1917" t="s">
        <v>14124</v>
      </c>
      <c r="AP1917" t="str">
        <f t="shared" si="29"/>
        <v>AUSTRO|AT1H</v>
      </c>
    </row>
    <row r="1918" spans="1:42" x14ac:dyDescent="0.25">
      <c r="A1918" s="1">
        <v>1916</v>
      </c>
      <c r="B1918" t="s">
        <v>40</v>
      </c>
      <c r="D1918" t="str">
        <f>IF(H1918="XFMR",IFERROR(VLOOKUP(AP1918,AuctionMapping2019SEP_AUTOS!$D:$J,7,FALSE)," "),IFERROR(VLOOKUP(AO1918,AuctionMapping2019SEP_LINES!$D:$K,8,FALSE)," "))</f>
        <v xml:space="preserve"> </v>
      </c>
      <c r="E1918" t="s">
        <v>42</v>
      </c>
      <c r="F1918" t="s">
        <v>627</v>
      </c>
      <c r="G1918" s="2">
        <v>42193.508333333331</v>
      </c>
      <c r="H1918" t="s">
        <v>2558</v>
      </c>
      <c r="I1918" t="s">
        <v>4877</v>
      </c>
      <c r="K1918" t="str">
        <f>IF(H1918="XFMR",IFERROR(VLOOKUP(AP1918,AuctionMapping2019SEP_AUTOS!$D:$J,4,FALSE)," "),IFERROR(VLOOKUP(AO1918,AuctionMapping2019SEP_LINES!$D:$K,5,FALSE)," "))</f>
        <v xml:space="preserve"> </v>
      </c>
      <c r="L1918" t="str">
        <f>IF(H1918="XFMR",IFERROR(VLOOKUP(AP1918,AuctionMapping2019SEP_AUTOS!$D:$J,3,FALSE)," "),IFERROR(VLOOKUP(AO1918,AuctionMapping2019SEP_LINES!$D:$K,4,FALSE)," "))</f>
        <v xml:space="preserve"> </v>
      </c>
      <c r="M1918" t="s">
        <v>5696</v>
      </c>
      <c r="N1918" t="s">
        <v>6529</v>
      </c>
      <c r="O1918" t="s">
        <v>6530</v>
      </c>
      <c r="P1918">
        <v>138</v>
      </c>
      <c r="Q1918" t="s">
        <v>41</v>
      </c>
      <c r="R1918">
        <v>1.149</v>
      </c>
      <c r="S1918" t="s">
        <v>41</v>
      </c>
      <c r="T1918" s="2">
        <v>42193.666666666657</v>
      </c>
      <c r="U1918">
        <v>1.3540000000000001</v>
      </c>
      <c r="V1918" s="2">
        <v>42192.3125</v>
      </c>
      <c r="W1918">
        <v>1.3540000000000001</v>
      </c>
      <c r="X1918" s="2">
        <v>42184.458518518521</v>
      </c>
      <c r="AA1918" t="s">
        <v>2558</v>
      </c>
      <c r="AB1918" s="2">
        <v>42192.359722222223</v>
      </c>
      <c r="AC1918" t="s">
        <v>6785</v>
      </c>
      <c r="AD1918" t="s">
        <v>6787</v>
      </c>
      <c r="AE1918" t="s">
        <v>8653</v>
      </c>
      <c r="AF1918" t="str">
        <f>IF(H1918="XFMR",IFERROR(VLOOKUP(AP1918,AuctionMapping2019SEP_AUTOS!$D:$J,6,FALSE)," "),IFERROR(VLOOKUP(AO1918,AuctionMapping2019SEP_LINES!$D:$K,7,FALSE)," "))</f>
        <v xml:space="preserve"> </v>
      </c>
      <c r="AG1918" t="str">
        <f>IF(H1918="XFMR",IFERROR(VLOOKUP(AP1918,AuctionMapping2019SEP_AUTOS!$D:$J,5,FALSE)," "),IFERROR(VLOOKUP(AO1918,AuctionMapping2019SEP_LINES!$D:$K,6,FALSE)," "))</f>
        <v xml:space="preserve"> </v>
      </c>
      <c r="AJ1918">
        <v>1.149</v>
      </c>
      <c r="AK1918" t="s">
        <v>11384</v>
      </c>
      <c r="AL1918" t="s">
        <v>11384</v>
      </c>
      <c r="AM1918" s="2">
        <v>42193.508333333331</v>
      </c>
      <c r="AN1918" t="s">
        <v>12358</v>
      </c>
      <c r="AO1918" t="s">
        <v>14114</v>
      </c>
      <c r="AP1918" t="str">
        <f t="shared" si="29"/>
        <v>AUSTRO|AT1L</v>
      </c>
    </row>
    <row r="1919" spans="1:42" x14ac:dyDescent="0.25">
      <c r="A1919" s="1">
        <v>1917</v>
      </c>
      <c r="B1919" t="s">
        <v>40</v>
      </c>
      <c r="D1919" t="str">
        <f>IF(H1919="XFMR",IFERROR(VLOOKUP(AP1919,AuctionMapping2019SEP_AUTOS!$D:$J,7,FALSE)," "),IFERROR(VLOOKUP(AO1919,AuctionMapping2019SEP_LINES!$D:$K,8,FALSE)," "))</f>
        <v xml:space="preserve"> </v>
      </c>
      <c r="E1919" t="s">
        <v>42</v>
      </c>
      <c r="F1919" t="s">
        <v>627</v>
      </c>
      <c r="G1919" s="2">
        <v>42193.508333333331</v>
      </c>
      <c r="H1919" t="s">
        <v>2559</v>
      </c>
      <c r="I1919" t="s">
        <v>4877</v>
      </c>
      <c r="K1919" t="str">
        <f>IF(H1919="XFMR",IFERROR(VLOOKUP(AP1919,AuctionMapping2019SEP_AUTOS!$D:$J,4,FALSE)," "),IFERROR(VLOOKUP(AO1919,AuctionMapping2019SEP_LINES!$D:$K,5,FALSE)," "))</f>
        <v xml:space="preserve"> </v>
      </c>
      <c r="L1919" t="str">
        <f>IF(H1919="XFMR",IFERROR(VLOOKUP(AP1919,AuctionMapping2019SEP_AUTOS!$D:$J,3,FALSE)," "),IFERROR(VLOOKUP(AO1919,AuctionMapping2019SEP_LINES!$D:$K,4,FALSE)," "))</f>
        <v xml:space="preserve"> </v>
      </c>
      <c r="M1919" t="s">
        <v>5696</v>
      </c>
      <c r="N1919" t="s">
        <v>6529</v>
      </c>
      <c r="O1919" t="s">
        <v>6530</v>
      </c>
      <c r="P1919">
        <v>13</v>
      </c>
      <c r="Q1919" t="s">
        <v>41</v>
      </c>
      <c r="R1919">
        <v>1.149</v>
      </c>
      <c r="S1919" t="s">
        <v>41</v>
      </c>
      <c r="T1919" s="2">
        <v>42193.666666666657</v>
      </c>
      <c r="U1919">
        <v>1.3540000000000001</v>
      </c>
      <c r="V1919" s="2">
        <v>42192.3125</v>
      </c>
      <c r="W1919">
        <v>1.3540000000000001</v>
      </c>
      <c r="X1919" s="2">
        <v>42184.45853009259</v>
      </c>
      <c r="AA1919" t="s">
        <v>2559</v>
      </c>
      <c r="AB1919" s="2">
        <v>42192.359722222223</v>
      </c>
      <c r="AC1919" t="s">
        <v>6785</v>
      </c>
      <c r="AD1919" t="s">
        <v>6787</v>
      </c>
      <c r="AE1919" t="s">
        <v>8654</v>
      </c>
      <c r="AF1919" t="str">
        <f>IF(H1919="XFMR",IFERROR(VLOOKUP(AP1919,AuctionMapping2019SEP_AUTOS!$D:$J,6,FALSE)," "),IFERROR(VLOOKUP(AO1919,AuctionMapping2019SEP_LINES!$D:$K,7,FALSE)," "))</f>
        <v xml:space="preserve"> </v>
      </c>
      <c r="AG1919" t="str">
        <f>IF(H1919="XFMR",IFERROR(VLOOKUP(AP1919,AuctionMapping2019SEP_AUTOS!$D:$J,5,FALSE)," "),IFERROR(VLOOKUP(AO1919,AuctionMapping2019SEP_LINES!$D:$K,6,FALSE)," "))</f>
        <v xml:space="preserve"> </v>
      </c>
      <c r="AJ1919">
        <v>1.149</v>
      </c>
      <c r="AK1919" t="s">
        <v>11384</v>
      </c>
      <c r="AL1919" t="s">
        <v>11384</v>
      </c>
      <c r="AM1919" s="2">
        <v>42193.508333333331</v>
      </c>
      <c r="AN1919" t="s">
        <v>12358</v>
      </c>
      <c r="AO1919" t="s">
        <v>14220</v>
      </c>
      <c r="AP1919" t="str">
        <f t="shared" si="29"/>
        <v>AUSTRO|AT1T</v>
      </c>
    </row>
    <row r="1920" spans="1:42" x14ac:dyDescent="0.25">
      <c r="A1920" s="1">
        <v>1918</v>
      </c>
      <c r="B1920" t="s">
        <v>40</v>
      </c>
      <c r="D1920" t="str">
        <f>IF(H1920="XFMR",IFERROR(VLOOKUP(AP1920,AuctionMapping2019SEP_AUTOS!$D:$J,7,FALSE)," "),IFERROR(VLOOKUP(AO1920,AuctionMapping2019SEP_LINES!$D:$K,8,FALSE)," "))</f>
        <v xml:space="preserve"> </v>
      </c>
      <c r="E1920" t="s">
        <v>42</v>
      </c>
      <c r="F1920" t="s">
        <v>623</v>
      </c>
      <c r="G1920" s="2">
        <v>42192.702777777777</v>
      </c>
      <c r="H1920" t="s">
        <v>2560</v>
      </c>
      <c r="I1920" t="s">
        <v>4878</v>
      </c>
      <c r="K1920" t="str">
        <f>IF(H1920="XFMR",IFERROR(VLOOKUP(AP1920,AuctionMapping2019SEP_AUTOS!$D:$J,4,FALSE)," "),IFERROR(VLOOKUP(AO1920,AuctionMapping2019SEP_LINES!$D:$K,5,FALSE)," "))</f>
        <v xml:space="preserve"> </v>
      </c>
      <c r="L1920" t="str">
        <f>IF(H1920="XFMR",IFERROR(VLOOKUP(AP1920,AuctionMapping2019SEP_AUTOS!$D:$J,3,FALSE)," "),IFERROR(VLOOKUP(AO1920,AuctionMapping2019SEP_LINES!$D:$K,4,FALSE)," "))</f>
        <v xml:space="preserve"> </v>
      </c>
      <c r="M1920" t="s">
        <v>4903</v>
      </c>
      <c r="N1920" t="s">
        <v>6527</v>
      </c>
      <c r="O1920" t="s">
        <v>6530</v>
      </c>
      <c r="P1920">
        <v>69</v>
      </c>
      <c r="Q1920" t="s">
        <v>41</v>
      </c>
      <c r="R1920">
        <v>0.51200000000000001</v>
      </c>
      <c r="S1920" t="s">
        <v>40</v>
      </c>
      <c r="T1920" s="2">
        <v>42193.75</v>
      </c>
      <c r="U1920">
        <v>1.5589999999999999</v>
      </c>
      <c r="V1920" s="2">
        <v>42192.190972222219</v>
      </c>
      <c r="W1920">
        <v>1.5589999999999999</v>
      </c>
      <c r="X1920" s="2">
        <v>42192.246550925927</v>
      </c>
      <c r="AA1920" t="s">
        <v>2560</v>
      </c>
      <c r="AB1920" s="2">
        <v>42192.190972222219</v>
      </c>
      <c r="AC1920" t="s">
        <v>6785</v>
      </c>
      <c r="AD1920" t="s">
        <v>6788</v>
      </c>
      <c r="AE1920" t="s">
        <v>8655</v>
      </c>
      <c r="AF1920" t="str">
        <f>IF(H1920="XFMR",IFERROR(VLOOKUP(AP1920,AuctionMapping2019SEP_AUTOS!$D:$J,6,FALSE)," "),IFERROR(VLOOKUP(AO1920,AuctionMapping2019SEP_LINES!$D:$K,7,FALSE)," "))</f>
        <v xml:space="preserve"> </v>
      </c>
      <c r="AG1920" t="str">
        <f>IF(H1920="XFMR",IFERROR(VLOOKUP(AP1920,AuctionMapping2019SEP_AUTOS!$D:$J,5,FALSE)," "),IFERROR(VLOOKUP(AO1920,AuctionMapping2019SEP_LINES!$D:$K,6,FALSE)," "))</f>
        <v xml:space="preserve"> </v>
      </c>
      <c r="AH1920" t="s">
        <v>5373</v>
      </c>
      <c r="AI1920" t="s">
        <v>6527</v>
      </c>
      <c r="AJ1920">
        <v>0.51200000000000001</v>
      </c>
      <c r="AK1920" t="s">
        <v>11385</v>
      </c>
      <c r="AL1920" t="s">
        <v>11385</v>
      </c>
      <c r="AM1920" s="2">
        <v>42192.702777777777</v>
      </c>
      <c r="AN1920" t="s">
        <v>12558</v>
      </c>
      <c r="AO1920" t="s">
        <v>15015</v>
      </c>
      <c r="AP1920" t="str">
        <f t="shared" si="29"/>
        <v>ALBNY_FD-MRAN|ALBNYMRAN11</v>
      </c>
    </row>
    <row r="1921" spans="1:42" x14ac:dyDescent="0.25">
      <c r="A1921" s="1">
        <v>1919</v>
      </c>
      <c r="B1921" t="s">
        <v>40</v>
      </c>
      <c r="D1921" t="str">
        <f>IF(H1921="XFMR",IFERROR(VLOOKUP(AP1921,AuctionMapping2019SEP_AUTOS!$D:$J,7,FALSE)," "),IFERROR(VLOOKUP(AO1921,AuctionMapping2019SEP_LINES!$D:$K,8,FALSE)," "))</f>
        <v xml:space="preserve"> </v>
      </c>
      <c r="E1921" t="s">
        <v>42</v>
      </c>
      <c r="F1921" t="s">
        <v>630</v>
      </c>
      <c r="G1921" s="2">
        <v>42192.606944444437</v>
      </c>
      <c r="H1921" t="s">
        <v>2561</v>
      </c>
      <c r="I1921" t="s">
        <v>4878</v>
      </c>
      <c r="K1921" t="str">
        <f>IF(H1921="XFMR",IFERROR(VLOOKUP(AP1921,AuctionMapping2019SEP_AUTOS!$D:$J,4,FALSE)," "),IFERROR(VLOOKUP(AO1921,AuctionMapping2019SEP_LINES!$D:$K,5,FALSE)," "))</f>
        <v xml:space="preserve"> </v>
      </c>
      <c r="L1921" t="str">
        <f>IF(H1921="XFMR",IFERROR(VLOOKUP(AP1921,AuctionMapping2019SEP_AUTOS!$D:$J,3,FALSE)," "),IFERROR(VLOOKUP(AO1921,AuctionMapping2019SEP_LINES!$D:$K,4,FALSE)," "))</f>
        <v xml:space="preserve"> </v>
      </c>
      <c r="M1921" t="s">
        <v>5461</v>
      </c>
      <c r="N1921" t="s">
        <v>6528</v>
      </c>
      <c r="O1921" t="s">
        <v>6530</v>
      </c>
      <c r="P1921">
        <v>138</v>
      </c>
      <c r="Q1921" t="s">
        <v>41</v>
      </c>
      <c r="R1921">
        <v>2.8260000000000001</v>
      </c>
      <c r="S1921" t="s">
        <v>40</v>
      </c>
      <c r="T1921" s="2">
        <v>42193.833333333343</v>
      </c>
      <c r="U1921">
        <v>4.0519999999999996</v>
      </c>
      <c r="V1921" s="2">
        <v>42189.78125</v>
      </c>
      <c r="W1921">
        <v>4.0519999999999996</v>
      </c>
      <c r="X1921" s="2">
        <v>42189.896284722221</v>
      </c>
      <c r="AA1921" t="s">
        <v>2561</v>
      </c>
      <c r="AB1921" s="2">
        <v>42189.78125</v>
      </c>
      <c r="AC1921" t="s">
        <v>6785</v>
      </c>
      <c r="AD1921" t="s">
        <v>6788</v>
      </c>
      <c r="AE1921" t="s">
        <v>8656</v>
      </c>
      <c r="AF1921" t="str">
        <f>IF(H1921="XFMR",IFERROR(VLOOKUP(AP1921,AuctionMapping2019SEP_AUTOS!$D:$J,6,FALSE)," "),IFERROR(VLOOKUP(AO1921,AuctionMapping2019SEP_LINES!$D:$K,7,FALSE)," "))</f>
        <v xml:space="preserve"> </v>
      </c>
      <c r="AG1921" t="str">
        <f>IF(H1921="XFMR",IFERROR(VLOOKUP(AP1921,AuctionMapping2019SEP_AUTOS!$D:$J,5,FALSE)," "),IFERROR(VLOOKUP(AO1921,AuctionMapping2019SEP_LINES!$D:$K,6,FALSE)," "))</f>
        <v xml:space="preserve"> </v>
      </c>
      <c r="AH1921" t="s">
        <v>11124</v>
      </c>
      <c r="AI1921" t="s">
        <v>6528</v>
      </c>
      <c r="AJ1921">
        <v>2.8260000000000001</v>
      </c>
      <c r="AK1921" t="s">
        <v>11385</v>
      </c>
      <c r="AL1921" t="s">
        <v>11388</v>
      </c>
      <c r="AM1921" s="2">
        <v>42192.606944444437</v>
      </c>
      <c r="AN1921" t="s">
        <v>12559</v>
      </c>
      <c r="AO1921" t="s">
        <v>15016</v>
      </c>
      <c r="AP1921" t="str">
        <f t="shared" si="29"/>
        <v>PRETP-LMRTP|1560E</v>
      </c>
    </row>
    <row r="1922" spans="1:42" x14ac:dyDescent="0.25">
      <c r="A1922" s="1">
        <v>1920</v>
      </c>
      <c r="B1922" t="s">
        <v>40</v>
      </c>
      <c r="D1922" t="str">
        <f>IF(H1922="XFMR",IFERROR(VLOOKUP(AP1922,AuctionMapping2019SEP_AUTOS!$D:$J,7,FALSE)," "),IFERROR(VLOOKUP(AO1922,AuctionMapping2019SEP_LINES!$D:$K,8,FALSE)," "))</f>
        <v xml:space="preserve"> </v>
      </c>
      <c r="E1922" t="s">
        <v>42</v>
      </c>
      <c r="F1922" t="s">
        <v>626</v>
      </c>
      <c r="G1922" s="2">
        <v>42187.645833333343</v>
      </c>
      <c r="H1922" t="s">
        <v>2562</v>
      </c>
      <c r="I1922" t="s">
        <v>4878</v>
      </c>
      <c r="K1922" t="str">
        <f>IF(H1922="XFMR",IFERROR(VLOOKUP(AP1922,AuctionMapping2019SEP_AUTOS!$D:$J,4,FALSE)," "),IFERROR(VLOOKUP(AO1922,AuctionMapping2019SEP_LINES!$D:$K,5,FALSE)," "))</f>
        <v xml:space="preserve"> </v>
      </c>
      <c r="L1922" t="str">
        <f>IF(H1922="XFMR",IFERROR(VLOOKUP(AP1922,AuctionMapping2019SEP_AUTOS!$D:$J,3,FALSE)," "),IFERROR(VLOOKUP(AO1922,AuctionMapping2019SEP_LINES!$D:$K,4,FALSE)," "))</f>
        <v xml:space="preserve"> </v>
      </c>
      <c r="M1922" t="s">
        <v>5509</v>
      </c>
      <c r="N1922" t="s">
        <v>6527</v>
      </c>
      <c r="O1922" t="s">
        <v>6530</v>
      </c>
      <c r="P1922">
        <v>69</v>
      </c>
      <c r="Q1922" t="s">
        <v>41</v>
      </c>
      <c r="R1922">
        <v>0.33100000000000002</v>
      </c>
      <c r="S1922" t="s">
        <v>41</v>
      </c>
      <c r="T1922" s="2">
        <v>42187.666666666657</v>
      </c>
      <c r="U1922">
        <v>0.33300000000000002</v>
      </c>
      <c r="V1922" s="2">
        <v>42187.333333333343</v>
      </c>
      <c r="W1922">
        <v>0.33300000000000002</v>
      </c>
      <c r="X1922" s="2">
        <v>42178.707442129627</v>
      </c>
      <c r="AA1922" t="s">
        <v>2562</v>
      </c>
      <c r="AB1922" s="2">
        <v>42187.31527777778</v>
      </c>
      <c r="AC1922" t="s">
        <v>6785</v>
      </c>
      <c r="AD1922" t="s">
        <v>6787</v>
      </c>
      <c r="AE1922" t="s">
        <v>8657</v>
      </c>
      <c r="AF1922" t="str">
        <f>IF(H1922="XFMR",IFERROR(VLOOKUP(AP1922,AuctionMapping2019SEP_AUTOS!$D:$J,6,FALSE)," "),IFERROR(VLOOKUP(AO1922,AuctionMapping2019SEP_LINES!$D:$K,7,FALSE)," "))</f>
        <v xml:space="preserve"> </v>
      </c>
      <c r="AG1922" t="str">
        <f>IF(H1922="XFMR",IFERROR(VLOOKUP(AP1922,AuctionMapping2019SEP_AUTOS!$D:$J,5,FALSE)," "),IFERROR(VLOOKUP(AO1922,AuctionMapping2019SEP_LINES!$D:$K,6,FALSE)," "))</f>
        <v xml:space="preserve"> </v>
      </c>
      <c r="AH1922" t="s">
        <v>11125</v>
      </c>
      <c r="AI1922" t="s">
        <v>6527</v>
      </c>
      <c r="AJ1922">
        <v>0.33100000000000002</v>
      </c>
      <c r="AK1922" t="s">
        <v>11384</v>
      </c>
      <c r="AL1922" t="s">
        <v>11384</v>
      </c>
      <c r="AM1922" s="2">
        <v>42187.645833333343</v>
      </c>
      <c r="AN1922" t="s">
        <v>12560</v>
      </c>
      <c r="AO1922" t="s">
        <v>15017</v>
      </c>
      <c r="AP1922" t="str">
        <f t="shared" si="29"/>
        <v>SAJS-SAWA|SAJSSAWA11</v>
      </c>
    </row>
    <row r="1923" spans="1:42" x14ac:dyDescent="0.25">
      <c r="A1923" s="1">
        <v>1921</v>
      </c>
      <c r="B1923" t="s">
        <v>40</v>
      </c>
      <c r="D1923" t="str">
        <f>IF(H1923="XFMR",IFERROR(VLOOKUP(AP1923,AuctionMapping2019SEP_AUTOS!$D:$J,7,FALSE)," "),IFERROR(VLOOKUP(AO1923,AuctionMapping2019SEP_LINES!$D:$K,8,FALSE)," "))</f>
        <v xml:space="preserve"> </v>
      </c>
      <c r="E1923" t="s">
        <v>42</v>
      </c>
      <c r="F1923" t="s">
        <v>623</v>
      </c>
      <c r="G1923" s="2">
        <v>42187.463888888888</v>
      </c>
      <c r="H1923" t="s">
        <v>2563</v>
      </c>
      <c r="I1923" t="s">
        <v>4878</v>
      </c>
      <c r="K1923" t="str">
        <f>IF(H1923="XFMR",IFERROR(VLOOKUP(AP1923,AuctionMapping2019SEP_AUTOS!$D:$J,4,FALSE)," "),IFERROR(VLOOKUP(AO1923,AuctionMapping2019SEP_LINES!$D:$K,5,FALSE)," "))</f>
        <v xml:space="preserve"> </v>
      </c>
      <c r="L1923" t="str">
        <f>IF(H1923="XFMR",IFERROR(VLOOKUP(AP1923,AuctionMapping2019SEP_AUTOS!$D:$J,3,FALSE)," "),IFERROR(VLOOKUP(AO1923,AuctionMapping2019SEP_LINES!$D:$K,4,FALSE)," "))</f>
        <v xml:space="preserve"> </v>
      </c>
      <c r="M1923" t="s">
        <v>5849</v>
      </c>
      <c r="N1923" t="s">
        <v>6529</v>
      </c>
      <c r="O1923" t="s">
        <v>6530</v>
      </c>
      <c r="P1923">
        <v>138</v>
      </c>
      <c r="Q1923" t="s">
        <v>41</v>
      </c>
      <c r="R1923">
        <v>10.044</v>
      </c>
      <c r="S1923" t="s">
        <v>40</v>
      </c>
      <c r="T1923" s="2">
        <v>42187.5</v>
      </c>
      <c r="U1923">
        <v>10.083</v>
      </c>
      <c r="V1923" s="2">
        <v>42177.416666666657</v>
      </c>
      <c r="W1923">
        <v>10.083</v>
      </c>
      <c r="X1923" s="2">
        <v>42146.617002314822</v>
      </c>
      <c r="AA1923" t="s">
        <v>2563</v>
      </c>
      <c r="AB1923" s="2">
        <v>42177.420138888891</v>
      </c>
      <c r="AC1923" t="s">
        <v>6785</v>
      </c>
      <c r="AD1923" t="s">
        <v>6788</v>
      </c>
      <c r="AE1923" t="s">
        <v>8658</v>
      </c>
      <c r="AF1923" t="str">
        <f>IF(H1923="XFMR",IFERROR(VLOOKUP(AP1923,AuctionMapping2019SEP_AUTOS!$D:$J,6,FALSE)," "),IFERROR(VLOOKUP(AO1923,AuctionMapping2019SEP_LINES!$D:$K,7,FALSE)," "))</f>
        <v xml:space="preserve"> </v>
      </c>
      <c r="AG1923" t="str">
        <f>IF(H1923="XFMR",IFERROR(VLOOKUP(AP1923,AuctionMapping2019SEP_AUTOS!$D:$J,5,FALSE)," "),IFERROR(VLOOKUP(AO1923,AuctionMapping2019SEP_LINES!$D:$K,6,FALSE)," "))</f>
        <v xml:space="preserve"> </v>
      </c>
      <c r="AH1923" t="s">
        <v>5681</v>
      </c>
      <c r="AI1923" t="s">
        <v>6529</v>
      </c>
      <c r="AJ1923">
        <v>10.044</v>
      </c>
      <c r="AK1923" t="s">
        <v>11385</v>
      </c>
      <c r="AL1923" t="s">
        <v>11387</v>
      </c>
      <c r="AM1923" s="2">
        <v>42187.463888888888</v>
      </c>
      <c r="AN1923" t="s">
        <v>12561</v>
      </c>
      <c r="AO1923" t="s">
        <v>15018</v>
      </c>
      <c r="AP1923" t="str">
        <f t="shared" ref="AP1923:AP1986" si="30">AN1923&amp;"|"&amp;AO1923</f>
        <v>RAZORTAP-UVALDE|RAZORTUVALDE11</v>
      </c>
    </row>
    <row r="1924" spans="1:42" x14ac:dyDescent="0.25">
      <c r="A1924" s="1">
        <v>1922</v>
      </c>
      <c r="B1924" t="s">
        <v>40</v>
      </c>
      <c r="D1924" t="str">
        <f>IF(H1924="XFMR",IFERROR(VLOOKUP(AP1924,AuctionMapping2019SEP_AUTOS!$D:$J,7,FALSE)," "),IFERROR(VLOOKUP(AO1924,AuctionMapping2019SEP_LINES!$D:$K,8,FALSE)," "))</f>
        <v xml:space="preserve"> </v>
      </c>
      <c r="E1924" t="s">
        <v>42</v>
      </c>
      <c r="F1924" t="s">
        <v>623</v>
      </c>
      <c r="G1924" s="2">
        <v>42187.463888888888</v>
      </c>
      <c r="H1924" t="s">
        <v>2564</v>
      </c>
      <c r="I1924" t="s">
        <v>4878</v>
      </c>
      <c r="K1924" t="str">
        <f>IF(H1924="XFMR",IFERROR(VLOOKUP(AP1924,AuctionMapping2019SEP_AUTOS!$D:$J,4,FALSE)," "),IFERROR(VLOOKUP(AO1924,AuctionMapping2019SEP_LINES!$D:$K,5,FALSE)," "))</f>
        <v xml:space="preserve"> </v>
      </c>
      <c r="L1924" t="str">
        <f>IF(H1924="XFMR",IFERROR(VLOOKUP(AP1924,AuctionMapping2019SEP_AUTOS!$D:$J,3,FALSE)," "),IFERROR(VLOOKUP(AO1924,AuctionMapping2019SEP_LINES!$D:$K,4,FALSE)," "))</f>
        <v xml:space="preserve"> </v>
      </c>
      <c r="M1924" t="s">
        <v>5849</v>
      </c>
      <c r="N1924" t="s">
        <v>6529</v>
      </c>
      <c r="O1924" t="s">
        <v>6530</v>
      </c>
      <c r="P1924">
        <v>138</v>
      </c>
      <c r="Q1924" t="s">
        <v>41</v>
      </c>
      <c r="R1924">
        <v>10.044</v>
      </c>
      <c r="S1924" t="s">
        <v>40</v>
      </c>
      <c r="T1924" s="2">
        <v>42187.5</v>
      </c>
      <c r="U1924">
        <v>10.083</v>
      </c>
      <c r="V1924" s="2">
        <v>42177.416666666657</v>
      </c>
      <c r="W1924">
        <v>10.083</v>
      </c>
      <c r="X1924" s="2">
        <v>42146.617025462961</v>
      </c>
      <c r="AA1924" t="s">
        <v>2564</v>
      </c>
      <c r="AB1924" s="2">
        <v>42177.420138888891</v>
      </c>
      <c r="AC1924" t="s">
        <v>6785</v>
      </c>
      <c r="AD1924" t="s">
        <v>6788</v>
      </c>
      <c r="AE1924" t="s">
        <v>8659</v>
      </c>
      <c r="AF1924" t="str">
        <f>IF(H1924="XFMR",IFERROR(VLOOKUP(AP1924,AuctionMapping2019SEP_AUTOS!$D:$J,6,FALSE)," "),IFERROR(VLOOKUP(AO1924,AuctionMapping2019SEP_LINES!$D:$K,7,FALSE)," "))</f>
        <v xml:space="preserve"> </v>
      </c>
      <c r="AG1924" t="str">
        <f>IF(H1924="XFMR",IFERROR(VLOOKUP(AP1924,AuctionMapping2019SEP_AUTOS!$D:$J,5,FALSE)," "),IFERROR(VLOOKUP(AO1924,AuctionMapping2019SEP_LINES!$D:$K,6,FALSE)," "))</f>
        <v xml:space="preserve"> </v>
      </c>
      <c r="AH1924" t="s">
        <v>6356</v>
      </c>
      <c r="AI1924" t="s">
        <v>6529</v>
      </c>
      <c r="AJ1924">
        <v>10.044</v>
      </c>
      <c r="AK1924" t="s">
        <v>11385</v>
      </c>
      <c r="AL1924" t="s">
        <v>11387</v>
      </c>
      <c r="AM1924" s="2">
        <v>42187.463888888888</v>
      </c>
      <c r="AN1924" t="s">
        <v>12562</v>
      </c>
      <c r="AO1924" t="s">
        <v>15019</v>
      </c>
      <c r="AP1924" t="str">
        <f t="shared" si="30"/>
        <v>RAZORTAP-D1|D1RAZORT11</v>
      </c>
    </row>
    <row r="1925" spans="1:42" x14ac:dyDescent="0.25">
      <c r="A1925" s="1">
        <v>1923</v>
      </c>
      <c r="B1925" t="s">
        <v>40</v>
      </c>
      <c r="D1925" t="str">
        <f>IF(H1925="XFMR",IFERROR(VLOOKUP(AP1925,AuctionMapping2019SEP_AUTOS!$D:$J,7,FALSE)," "),IFERROR(VLOOKUP(AO1925,AuctionMapping2019SEP_LINES!$D:$K,8,FALSE)," "))</f>
        <v xml:space="preserve"> </v>
      </c>
      <c r="E1925" t="s">
        <v>42</v>
      </c>
      <c r="F1925" t="s">
        <v>624</v>
      </c>
      <c r="G1925" s="2">
        <v>42186.000694444447</v>
      </c>
      <c r="H1925" t="s">
        <v>2565</v>
      </c>
      <c r="I1925" t="s">
        <v>4878</v>
      </c>
      <c r="K1925" t="str">
        <f>IF(H1925="XFMR",IFERROR(VLOOKUP(AP1925,AuctionMapping2019SEP_AUTOS!$D:$J,4,FALSE)," "),IFERROR(VLOOKUP(AO1925,AuctionMapping2019SEP_LINES!$D:$K,5,FALSE)," "))</f>
        <v xml:space="preserve"> </v>
      </c>
      <c r="L1925" t="str">
        <f>IF(H1925="XFMR",IFERROR(VLOOKUP(AP1925,AuctionMapping2019SEP_AUTOS!$D:$J,3,FALSE)," "),IFERROR(VLOOKUP(AO1925,AuctionMapping2019SEP_LINES!$D:$K,4,FALSE)," "))</f>
        <v xml:space="preserve"> </v>
      </c>
      <c r="M1925" t="s">
        <v>5850</v>
      </c>
      <c r="N1925" t="s">
        <v>6527</v>
      </c>
      <c r="O1925" t="s">
        <v>6530</v>
      </c>
      <c r="P1925">
        <v>138</v>
      </c>
      <c r="Q1925" t="s">
        <v>41</v>
      </c>
      <c r="R1925">
        <v>1E-3</v>
      </c>
      <c r="S1925" t="s">
        <v>41</v>
      </c>
      <c r="T1925" s="2">
        <v>42186.000694444447</v>
      </c>
      <c r="U1925">
        <v>1E-3</v>
      </c>
      <c r="V1925" s="2">
        <v>42186</v>
      </c>
      <c r="W1925">
        <v>1E-3</v>
      </c>
      <c r="X1925" s="2">
        <v>42167.62972222222</v>
      </c>
      <c r="AA1925" t="s">
        <v>2565</v>
      </c>
      <c r="AB1925" s="2">
        <v>42186</v>
      </c>
      <c r="AC1925" t="s">
        <v>6785</v>
      </c>
      <c r="AD1925" t="s">
        <v>6787</v>
      </c>
      <c r="AE1925" t="s">
        <v>8660</v>
      </c>
      <c r="AF1925" t="str">
        <f>IF(H1925="XFMR",IFERROR(VLOOKUP(AP1925,AuctionMapping2019SEP_AUTOS!$D:$J,6,FALSE)," "),IFERROR(VLOOKUP(AO1925,AuctionMapping2019SEP_LINES!$D:$K,7,FALSE)," "))</f>
        <v xml:space="preserve"> </v>
      </c>
      <c r="AG1925" t="str">
        <f>IF(H1925="XFMR",IFERROR(VLOOKUP(AP1925,AuctionMapping2019SEP_AUTOS!$D:$J,5,FALSE)," "),IFERROR(VLOOKUP(AO1925,AuctionMapping2019SEP_LINES!$D:$K,6,FALSE)," "))</f>
        <v xml:space="preserve"> </v>
      </c>
      <c r="AH1925" t="s">
        <v>5371</v>
      </c>
      <c r="AI1925" t="s">
        <v>6527</v>
      </c>
      <c r="AJ1925">
        <v>1E-3</v>
      </c>
      <c r="AK1925" t="s">
        <v>11384</v>
      </c>
      <c r="AL1925" t="s">
        <v>11384</v>
      </c>
      <c r="AM1925" s="2">
        <v>42186.000694444447</v>
      </c>
      <c r="AN1925" t="s">
        <v>12563</v>
      </c>
      <c r="AO1925" t="s">
        <v>15020</v>
      </c>
      <c r="AP1925" t="str">
        <f t="shared" si="30"/>
        <v>ECTHM-MOSSW|6460A</v>
      </c>
    </row>
    <row r="1926" spans="1:42" x14ac:dyDescent="0.25">
      <c r="A1926" s="1">
        <v>1924</v>
      </c>
      <c r="B1926" t="s">
        <v>41</v>
      </c>
      <c r="D1926" t="str">
        <f>IF(H1926="XFMR",IFERROR(VLOOKUP(AP1926,AuctionMapping2019SEP_AUTOS!$D:$J,7,FALSE)," "),IFERROR(VLOOKUP(AO1926,AuctionMapping2019SEP_LINES!$D:$K,8,FALSE)," "))</f>
        <v xml:space="preserve"> </v>
      </c>
      <c r="E1926" t="s">
        <v>42</v>
      </c>
      <c r="F1926" t="s">
        <v>623</v>
      </c>
      <c r="G1926" s="2">
        <v>42185.917118055557</v>
      </c>
      <c r="H1926" t="s">
        <v>2566</v>
      </c>
      <c r="I1926" t="s">
        <v>4878</v>
      </c>
      <c r="K1926" t="str">
        <f>IF(H1926="XFMR",IFERROR(VLOOKUP(AP1926,AuctionMapping2019SEP_AUTOS!$D:$J,4,FALSE)," "),IFERROR(VLOOKUP(AO1926,AuctionMapping2019SEP_LINES!$D:$K,5,FALSE)," "))</f>
        <v xml:space="preserve"> </v>
      </c>
      <c r="L1926" t="str">
        <f>IF(H1926="XFMR",IFERROR(VLOOKUP(AP1926,AuctionMapping2019SEP_AUTOS!$D:$J,3,FALSE)," "),IFERROR(VLOOKUP(AO1926,AuctionMapping2019SEP_LINES!$D:$K,4,FALSE)," "))</f>
        <v xml:space="preserve"> </v>
      </c>
      <c r="M1926" t="s">
        <v>5758</v>
      </c>
      <c r="N1926" t="s">
        <v>6527</v>
      </c>
      <c r="O1926" t="s">
        <v>6530</v>
      </c>
      <c r="P1926">
        <v>69</v>
      </c>
      <c r="Q1926" t="s">
        <v>41</v>
      </c>
      <c r="R1926">
        <v>27.472999999999999</v>
      </c>
      <c r="S1926" t="s">
        <v>40</v>
      </c>
      <c r="T1926" s="2">
        <v>42216.666666666657</v>
      </c>
      <c r="U1926">
        <v>58.292000000000002</v>
      </c>
      <c r="V1926" s="2">
        <v>42158.375</v>
      </c>
      <c r="W1926">
        <v>58.292000000000002</v>
      </c>
      <c r="X1926" s="2">
        <v>42151.386157407411</v>
      </c>
      <c r="AA1926" t="s">
        <v>2566</v>
      </c>
      <c r="AB1926" s="2">
        <v>42158.443749999999</v>
      </c>
      <c r="AC1926" t="s">
        <v>6785</v>
      </c>
      <c r="AD1926" t="s">
        <v>6788</v>
      </c>
      <c r="AE1926" t="s">
        <v>8661</v>
      </c>
      <c r="AF1926" t="str">
        <f>IF(H1926="XFMR",IFERROR(VLOOKUP(AP1926,AuctionMapping2019SEP_AUTOS!$D:$J,6,FALSE)," "),IFERROR(VLOOKUP(AO1926,AuctionMapping2019SEP_LINES!$D:$K,7,FALSE)," "))</f>
        <v xml:space="preserve"> </v>
      </c>
      <c r="AG1926" t="str">
        <f>IF(H1926="XFMR",IFERROR(VLOOKUP(AP1926,AuctionMapping2019SEP_AUTOS!$D:$J,5,FALSE)," "),IFERROR(VLOOKUP(AO1926,AuctionMapping2019SEP_LINES!$D:$K,6,FALSE)," "))</f>
        <v xml:space="preserve"> </v>
      </c>
      <c r="AH1926" t="s">
        <v>5680</v>
      </c>
      <c r="AI1926" t="s">
        <v>6527</v>
      </c>
      <c r="AJ1926">
        <v>27.472999999999999</v>
      </c>
      <c r="AK1926" t="s">
        <v>11385</v>
      </c>
      <c r="AL1926" t="s">
        <v>11387</v>
      </c>
      <c r="AM1926" s="2">
        <v>42185.917118055557</v>
      </c>
      <c r="AN1926" t="s">
        <v>12431</v>
      </c>
      <c r="AO1926" t="s">
        <v>15021</v>
      </c>
      <c r="AP1926" t="str">
        <f t="shared" si="30"/>
        <v>ATLB-TEXN|ATLBTEXN11</v>
      </c>
    </row>
    <row r="1927" spans="1:42" x14ac:dyDescent="0.25">
      <c r="A1927" s="1">
        <v>1925</v>
      </c>
      <c r="B1927" t="s">
        <v>40</v>
      </c>
      <c r="D1927" t="str">
        <f>IF(H1927="XFMR",IFERROR(VLOOKUP(AP1927,AuctionMapping2019SEP_AUTOS!$D:$J,7,FALSE)," "),IFERROR(VLOOKUP(AO1927,AuctionMapping2019SEP_LINES!$D:$K,8,FALSE)," "))</f>
        <v xml:space="preserve"> </v>
      </c>
      <c r="E1927" t="s">
        <v>42</v>
      </c>
      <c r="F1927" t="s">
        <v>629</v>
      </c>
      <c r="G1927" s="2">
        <v>42184.673611111109</v>
      </c>
      <c r="H1927" t="s">
        <v>2567</v>
      </c>
      <c r="I1927" t="s">
        <v>4878</v>
      </c>
      <c r="K1927" t="str">
        <f>IF(H1927="XFMR",IFERROR(VLOOKUP(AP1927,AuctionMapping2019SEP_AUTOS!$D:$J,4,FALSE)," "),IFERROR(VLOOKUP(AO1927,AuctionMapping2019SEP_LINES!$D:$K,5,FALSE)," "))</f>
        <v xml:space="preserve"> </v>
      </c>
      <c r="L1927" t="str">
        <f>IF(H1927="XFMR",IFERROR(VLOOKUP(AP1927,AuctionMapping2019SEP_AUTOS!$D:$J,3,FALSE)," "),IFERROR(VLOOKUP(AO1927,AuctionMapping2019SEP_LINES!$D:$K,4,FALSE)," "))</f>
        <v xml:space="preserve"> </v>
      </c>
      <c r="M1927" t="s">
        <v>5831</v>
      </c>
      <c r="N1927" t="s">
        <v>6528</v>
      </c>
      <c r="O1927" t="s">
        <v>6530</v>
      </c>
      <c r="P1927">
        <v>138</v>
      </c>
      <c r="Q1927" t="s">
        <v>41</v>
      </c>
      <c r="R1927">
        <v>21.204000000000001</v>
      </c>
      <c r="S1927" t="s">
        <v>41</v>
      </c>
      <c r="T1927" s="2">
        <v>42185.75</v>
      </c>
      <c r="U1927">
        <v>22.417000000000002</v>
      </c>
      <c r="V1927" s="2">
        <v>42163.333333333343</v>
      </c>
      <c r="W1927">
        <v>22.417000000000002</v>
      </c>
      <c r="X1927" s="2">
        <v>42150.43954861111</v>
      </c>
      <c r="AA1927" t="s">
        <v>2567</v>
      </c>
      <c r="AB1927" s="2">
        <v>42163.469444444447</v>
      </c>
      <c r="AC1927" t="s">
        <v>6785</v>
      </c>
      <c r="AD1927" t="s">
        <v>6787</v>
      </c>
      <c r="AE1927" t="s">
        <v>8662</v>
      </c>
      <c r="AF1927" t="str">
        <f>IF(H1927="XFMR",IFERROR(VLOOKUP(AP1927,AuctionMapping2019SEP_AUTOS!$D:$J,6,FALSE)," "),IFERROR(VLOOKUP(AO1927,AuctionMapping2019SEP_LINES!$D:$K,7,FALSE)," "))</f>
        <v xml:space="preserve"> </v>
      </c>
      <c r="AG1927" t="str">
        <f>IF(H1927="XFMR",IFERROR(VLOOKUP(AP1927,AuctionMapping2019SEP_AUTOS!$D:$J,5,FALSE)," "),IFERROR(VLOOKUP(AO1927,AuctionMapping2019SEP_LINES!$D:$K,6,FALSE)," "))</f>
        <v xml:space="preserve"> </v>
      </c>
      <c r="AH1927" t="s">
        <v>11098</v>
      </c>
      <c r="AI1927" t="s">
        <v>6528</v>
      </c>
      <c r="AJ1927">
        <v>21.204000000000001</v>
      </c>
      <c r="AK1927" t="s">
        <v>11384</v>
      </c>
      <c r="AL1927" t="s">
        <v>11384</v>
      </c>
      <c r="AM1927" s="2">
        <v>42184.673611111109</v>
      </c>
      <c r="AN1927" t="s">
        <v>12564</v>
      </c>
      <c r="AO1927" t="s">
        <v>15022</v>
      </c>
      <c r="AP1927" t="str">
        <f t="shared" si="30"/>
        <v>COLNY-BRG|815F</v>
      </c>
    </row>
    <row r="1928" spans="1:42" x14ac:dyDescent="0.25">
      <c r="A1928" s="1">
        <v>1926</v>
      </c>
      <c r="B1928" t="s">
        <v>40</v>
      </c>
      <c r="D1928" t="str">
        <f>IF(H1928="XFMR",IFERROR(VLOOKUP(AP1928,AuctionMapping2019SEP_AUTOS!$D:$J,7,FALSE)," "),IFERROR(VLOOKUP(AO1928,AuctionMapping2019SEP_LINES!$D:$K,8,FALSE)," "))</f>
        <v xml:space="preserve"> </v>
      </c>
      <c r="E1928" t="s">
        <v>42</v>
      </c>
      <c r="F1928" t="s">
        <v>629</v>
      </c>
      <c r="G1928" s="2">
        <v>42184.673611111109</v>
      </c>
      <c r="H1928" t="s">
        <v>2568</v>
      </c>
      <c r="I1928" t="s">
        <v>4878</v>
      </c>
      <c r="K1928" t="str">
        <f>IF(H1928="XFMR",IFERROR(VLOOKUP(AP1928,AuctionMapping2019SEP_AUTOS!$D:$J,4,FALSE)," "),IFERROR(VLOOKUP(AO1928,AuctionMapping2019SEP_LINES!$D:$K,5,FALSE)," "))</f>
        <v xml:space="preserve"> </v>
      </c>
      <c r="L1928" t="str">
        <f>IF(H1928="XFMR",IFERROR(VLOOKUP(AP1928,AuctionMapping2019SEP_AUTOS!$D:$J,3,FALSE)," "),IFERROR(VLOOKUP(AO1928,AuctionMapping2019SEP_LINES!$D:$K,4,FALSE)," "))</f>
        <v xml:space="preserve"> </v>
      </c>
      <c r="M1928" t="s">
        <v>5831</v>
      </c>
      <c r="N1928" t="s">
        <v>6528</v>
      </c>
      <c r="O1928" t="s">
        <v>6530</v>
      </c>
      <c r="P1928">
        <v>138</v>
      </c>
      <c r="Q1928" t="s">
        <v>41</v>
      </c>
      <c r="R1928">
        <v>21.204000000000001</v>
      </c>
      <c r="S1928" t="s">
        <v>41</v>
      </c>
      <c r="T1928" s="2">
        <v>42185.75</v>
      </c>
      <c r="U1928">
        <v>22.417000000000002</v>
      </c>
      <c r="V1928" s="2">
        <v>42163.333333333343</v>
      </c>
      <c r="W1928">
        <v>22.417000000000002</v>
      </c>
      <c r="X1928" s="2">
        <v>42150.43954861111</v>
      </c>
      <c r="AA1928" t="s">
        <v>2568</v>
      </c>
      <c r="AB1928" s="2">
        <v>42163.469444444447</v>
      </c>
      <c r="AC1928" t="s">
        <v>6785</v>
      </c>
      <c r="AD1928" t="s">
        <v>6787</v>
      </c>
      <c r="AE1928" t="s">
        <v>8662</v>
      </c>
      <c r="AF1928" t="str">
        <f>IF(H1928="XFMR",IFERROR(VLOOKUP(AP1928,AuctionMapping2019SEP_AUTOS!$D:$J,6,FALSE)," "),IFERROR(VLOOKUP(AO1928,AuctionMapping2019SEP_LINES!$D:$K,7,FALSE)," "))</f>
        <v xml:space="preserve"> </v>
      </c>
      <c r="AG1928" t="str">
        <f>IF(H1928="XFMR",IFERROR(VLOOKUP(AP1928,AuctionMapping2019SEP_AUTOS!$D:$J,5,FALSE)," "),IFERROR(VLOOKUP(AO1928,AuctionMapping2019SEP_LINES!$D:$K,6,FALSE)," "))</f>
        <v xml:space="preserve"> </v>
      </c>
      <c r="AH1928" t="s">
        <v>11098</v>
      </c>
      <c r="AI1928" t="s">
        <v>6528</v>
      </c>
      <c r="AJ1928">
        <v>21.204000000000001</v>
      </c>
      <c r="AK1928" t="s">
        <v>11384</v>
      </c>
      <c r="AL1928" t="s">
        <v>11384</v>
      </c>
      <c r="AM1928" s="2">
        <v>42184.673611111109</v>
      </c>
      <c r="AN1928" t="s">
        <v>12564</v>
      </c>
      <c r="AO1928" t="s">
        <v>15023</v>
      </c>
      <c r="AP1928" t="str">
        <f t="shared" si="30"/>
        <v>COLNY-BRG|842C</v>
      </c>
    </row>
    <row r="1929" spans="1:42" x14ac:dyDescent="0.25">
      <c r="A1929" s="1">
        <v>1927</v>
      </c>
      <c r="B1929" t="s">
        <v>40</v>
      </c>
      <c r="D1929" t="str">
        <f>IF(H1929="XFMR",IFERROR(VLOOKUP(AP1929,AuctionMapping2019SEP_AUTOS!$D:$J,7,FALSE)," "),IFERROR(VLOOKUP(AO1929,AuctionMapping2019SEP_LINES!$D:$K,8,FALSE)," "))</f>
        <v xml:space="preserve"> </v>
      </c>
      <c r="E1929" t="s">
        <v>42</v>
      </c>
      <c r="F1929" t="s">
        <v>626</v>
      </c>
      <c r="G1929" s="2">
        <v>42184.46875</v>
      </c>
      <c r="H1929" t="s">
        <v>2569</v>
      </c>
      <c r="I1929" t="s">
        <v>4878</v>
      </c>
      <c r="K1929" t="str">
        <f>IF(H1929="XFMR",IFERROR(VLOOKUP(AP1929,AuctionMapping2019SEP_AUTOS!$D:$J,4,FALSE)," "),IFERROR(VLOOKUP(AO1929,AuctionMapping2019SEP_LINES!$D:$K,5,FALSE)," "))</f>
        <v xml:space="preserve"> </v>
      </c>
      <c r="L1929" t="str">
        <f>IF(H1929="XFMR",IFERROR(VLOOKUP(AP1929,AuctionMapping2019SEP_AUTOS!$D:$J,3,FALSE)," "),IFERROR(VLOOKUP(AO1929,AuctionMapping2019SEP_LINES!$D:$K,4,FALSE)," "))</f>
        <v xml:space="preserve"> </v>
      </c>
      <c r="M1929" t="s">
        <v>5131</v>
      </c>
      <c r="N1929" t="s">
        <v>6529</v>
      </c>
      <c r="O1929" t="s">
        <v>6530</v>
      </c>
      <c r="P1929">
        <v>138</v>
      </c>
      <c r="Q1929" t="s">
        <v>41</v>
      </c>
      <c r="R1929">
        <v>0.183</v>
      </c>
      <c r="S1929" t="s">
        <v>41</v>
      </c>
      <c r="T1929" s="2">
        <v>42184.5</v>
      </c>
      <c r="U1929">
        <v>0.20799999999999999</v>
      </c>
      <c r="V1929" s="2">
        <v>42184.291666666657</v>
      </c>
      <c r="W1929">
        <v>0.20799999999999999</v>
      </c>
      <c r="X1929" s="2">
        <v>42180.560972222222</v>
      </c>
      <c r="AA1929" t="s">
        <v>2569</v>
      </c>
      <c r="AB1929" s="2">
        <v>42184.286111111112</v>
      </c>
      <c r="AC1929" t="s">
        <v>6785</v>
      </c>
      <c r="AD1929" t="s">
        <v>6787</v>
      </c>
      <c r="AE1929" t="s">
        <v>8663</v>
      </c>
      <c r="AF1929" t="str">
        <f>IF(H1929="XFMR",IFERROR(VLOOKUP(AP1929,AuctionMapping2019SEP_AUTOS!$D:$J,6,FALSE)," "),IFERROR(VLOOKUP(AO1929,AuctionMapping2019SEP_LINES!$D:$K,7,FALSE)," "))</f>
        <v xml:space="preserve"> </v>
      </c>
      <c r="AG1929" t="str">
        <f>IF(H1929="XFMR",IFERROR(VLOOKUP(AP1929,AuctionMapping2019SEP_AUTOS!$D:$J,5,FALSE)," "),IFERROR(VLOOKUP(AO1929,AuctionMapping2019SEP_LINES!$D:$K,6,FALSE)," "))</f>
        <v xml:space="preserve"> </v>
      </c>
      <c r="AH1929" t="s">
        <v>6412</v>
      </c>
      <c r="AI1929" t="s">
        <v>6529</v>
      </c>
      <c r="AJ1929">
        <v>0.183</v>
      </c>
      <c r="AK1929" t="s">
        <v>11384</v>
      </c>
      <c r="AL1929" t="s">
        <v>11384</v>
      </c>
      <c r="AM1929" s="2">
        <v>42184.46875</v>
      </c>
      <c r="AN1929" t="s">
        <v>12565</v>
      </c>
      <c r="AO1929" t="s">
        <v>15024</v>
      </c>
      <c r="AP1929" t="str">
        <f t="shared" si="30"/>
        <v>F0-V0|F0V01</v>
      </c>
    </row>
    <row r="1930" spans="1:42" x14ac:dyDescent="0.25">
      <c r="A1930" s="1">
        <v>1928</v>
      </c>
      <c r="B1930" t="s">
        <v>40</v>
      </c>
      <c r="D1930" t="str">
        <f>IF(H1930="XFMR",IFERROR(VLOOKUP(AP1930,AuctionMapping2019SEP_AUTOS!$D:$J,7,FALSE)," "),IFERROR(VLOOKUP(AO1930,AuctionMapping2019SEP_LINES!$D:$K,8,FALSE)," "))</f>
        <v xml:space="preserve"> </v>
      </c>
      <c r="E1930" t="s">
        <v>42</v>
      </c>
      <c r="F1930" t="s">
        <v>625</v>
      </c>
      <c r="G1930" s="2">
        <v>42184.395833333343</v>
      </c>
      <c r="H1930" t="s">
        <v>2570</v>
      </c>
      <c r="I1930" t="s">
        <v>4878</v>
      </c>
      <c r="K1930" t="str">
        <f>IF(H1930="XFMR",IFERROR(VLOOKUP(AP1930,AuctionMapping2019SEP_AUTOS!$D:$J,4,FALSE)," "),IFERROR(VLOOKUP(AO1930,AuctionMapping2019SEP_LINES!$D:$K,5,FALSE)," "))</f>
        <v xml:space="preserve"> </v>
      </c>
      <c r="L1930" t="str">
        <f>IF(H1930="XFMR",IFERROR(VLOOKUP(AP1930,AuctionMapping2019SEP_AUTOS!$D:$J,3,FALSE)," "),IFERROR(VLOOKUP(AO1930,AuctionMapping2019SEP_LINES!$D:$K,4,FALSE)," "))</f>
        <v xml:space="preserve"> </v>
      </c>
      <c r="M1930" t="s">
        <v>5851</v>
      </c>
      <c r="N1930" t="s">
        <v>6529</v>
      </c>
      <c r="O1930" t="s">
        <v>6530</v>
      </c>
      <c r="P1930">
        <v>69</v>
      </c>
      <c r="Q1930" t="s">
        <v>41</v>
      </c>
      <c r="R1930">
        <v>61.396000000000001</v>
      </c>
      <c r="S1930" t="s">
        <v>41</v>
      </c>
      <c r="T1930" s="2">
        <v>42367.75</v>
      </c>
      <c r="U1930">
        <v>244.792</v>
      </c>
      <c r="V1930" s="2">
        <v>42123</v>
      </c>
      <c r="W1930">
        <v>244.792</v>
      </c>
      <c r="X1930" s="2">
        <v>42004.670590277783</v>
      </c>
      <c r="Y1930">
        <v>0.95</v>
      </c>
      <c r="Z1930">
        <v>-3.8</v>
      </c>
      <c r="AA1930" t="s">
        <v>2570</v>
      </c>
      <c r="AB1930" s="2">
        <v>42123</v>
      </c>
      <c r="AC1930" t="s">
        <v>6785</v>
      </c>
      <c r="AD1930" t="s">
        <v>6787</v>
      </c>
      <c r="AE1930" t="s">
        <v>8664</v>
      </c>
      <c r="AF1930" t="str">
        <f>IF(H1930="XFMR",IFERROR(VLOOKUP(AP1930,AuctionMapping2019SEP_AUTOS!$D:$J,6,FALSE)," "),IFERROR(VLOOKUP(AO1930,AuctionMapping2019SEP_LINES!$D:$K,7,FALSE)," "))</f>
        <v xml:space="preserve"> </v>
      </c>
      <c r="AG1930" t="str">
        <f>IF(H1930="XFMR",IFERROR(VLOOKUP(AP1930,AuctionMapping2019SEP_AUTOS!$D:$J,5,FALSE)," "),IFERROR(VLOOKUP(AO1930,AuctionMapping2019SEP_LINES!$D:$K,6,FALSE)," "))</f>
        <v xml:space="preserve"> </v>
      </c>
      <c r="AH1930" t="s">
        <v>11126</v>
      </c>
      <c r="AI1930" t="s">
        <v>6529</v>
      </c>
      <c r="AJ1930">
        <v>61.396000000000001</v>
      </c>
      <c r="AK1930" t="s">
        <v>11384</v>
      </c>
      <c r="AL1930" t="s">
        <v>11384</v>
      </c>
      <c r="AM1930" s="2">
        <v>42184.395833333343</v>
      </c>
      <c r="AN1930" t="s">
        <v>12566</v>
      </c>
      <c r="AO1930" t="s">
        <v>15025</v>
      </c>
      <c r="AP1930" t="str">
        <f t="shared" si="30"/>
        <v>PETTUS-TULETTMP|PETTUSTULETT11</v>
      </c>
    </row>
    <row r="1931" spans="1:42" x14ac:dyDescent="0.25">
      <c r="A1931" s="1">
        <v>1929</v>
      </c>
      <c r="B1931" t="s">
        <v>40</v>
      </c>
      <c r="D1931" t="str">
        <f>IF(H1931="XFMR",IFERROR(VLOOKUP(AP1931,AuctionMapping2019SEP_AUTOS!$D:$J,7,FALSE)," "),IFERROR(VLOOKUP(AO1931,AuctionMapping2019SEP_LINES!$D:$K,8,FALSE)," "))</f>
        <v xml:space="preserve"> </v>
      </c>
      <c r="E1931" t="s">
        <v>42</v>
      </c>
      <c r="F1931" t="s">
        <v>625</v>
      </c>
      <c r="G1931" s="2">
        <v>42184.395833333343</v>
      </c>
      <c r="H1931" t="s">
        <v>2571</v>
      </c>
      <c r="I1931" t="s">
        <v>4878</v>
      </c>
      <c r="K1931" t="str">
        <f>IF(H1931="XFMR",IFERROR(VLOOKUP(AP1931,AuctionMapping2019SEP_AUTOS!$D:$J,4,FALSE)," "),IFERROR(VLOOKUP(AO1931,AuctionMapping2019SEP_LINES!$D:$K,5,FALSE)," "))</f>
        <v xml:space="preserve"> </v>
      </c>
      <c r="L1931" t="str">
        <f>IF(H1931="XFMR",IFERROR(VLOOKUP(AP1931,AuctionMapping2019SEP_AUTOS!$D:$J,3,FALSE)," "),IFERROR(VLOOKUP(AO1931,AuctionMapping2019SEP_LINES!$D:$K,4,FALSE)," "))</f>
        <v xml:space="preserve"> </v>
      </c>
      <c r="M1931" t="s">
        <v>5852</v>
      </c>
      <c r="N1931" t="s">
        <v>6529</v>
      </c>
      <c r="O1931" t="s">
        <v>6530</v>
      </c>
      <c r="P1931">
        <v>69</v>
      </c>
      <c r="Q1931" t="s">
        <v>41</v>
      </c>
      <c r="R1931">
        <v>61.396000000000001</v>
      </c>
      <c r="S1931" t="s">
        <v>41</v>
      </c>
      <c r="T1931" s="2">
        <v>42367.75</v>
      </c>
      <c r="U1931">
        <v>244.792</v>
      </c>
      <c r="V1931" s="2">
        <v>42123</v>
      </c>
      <c r="W1931">
        <v>244.792</v>
      </c>
      <c r="X1931" s="2">
        <v>42004.670578703714</v>
      </c>
      <c r="Y1931">
        <v>0.95</v>
      </c>
      <c r="Z1931">
        <v>-3.8</v>
      </c>
      <c r="AA1931" t="s">
        <v>2571</v>
      </c>
      <c r="AB1931" s="2">
        <v>42123</v>
      </c>
      <c r="AC1931" t="s">
        <v>6785</v>
      </c>
      <c r="AD1931" t="s">
        <v>6787</v>
      </c>
      <c r="AE1931" t="s">
        <v>8665</v>
      </c>
      <c r="AF1931" t="str">
        <f>IF(H1931="XFMR",IFERROR(VLOOKUP(AP1931,AuctionMapping2019SEP_AUTOS!$D:$J,6,FALSE)," "),IFERROR(VLOOKUP(AO1931,AuctionMapping2019SEP_LINES!$D:$K,7,FALSE)," "))</f>
        <v xml:space="preserve"> </v>
      </c>
      <c r="AG1931" t="str">
        <f>IF(H1931="XFMR",IFERROR(VLOOKUP(AP1931,AuctionMapping2019SEP_AUTOS!$D:$J,5,FALSE)," "),IFERROR(VLOOKUP(AO1931,AuctionMapping2019SEP_LINES!$D:$K,6,FALSE)," "))</f>
        <v xml:space="preserve"> </v>
      </c>
      <c r="AH1931" t="s">
        <v>11126</v>
      </c>
      <c r="AI1931" t="s">
        <v>6529</v>
      </c>
      <c r="AJ1931">
        <v>61.396000000000001</v>
      </c>
      <c r="AK1931" t="s">
        <v>11384</v>
      </c>
      <c r="AL1931" t="s">
        <v>11384</v>
      </c>
      <c r="AM1931" s="2">
        <v>42184.395833333343</v>
      </c>
      <c r="AN1931" t="s">
        <v>12567</v>
      </c>
      <c r="AO1931" t="s">
        <v>15026</v>
      </c>
      <c r="AP1931" t="str">
        <f t="shared" si="30"/>
        <v>NORMANNA-TULETTMP|NORMANTULETT11</v>
      </c>
    </row>
    <row r="1932" spans="1:42" x14ac:dyDescent="0.25">
      <c r="A1932" s="1">
        <v>1930</v>
      </c>
      <c r="B1932" t="s">
        <v>40</v>
      </c>
      <c r="D1932" t="str">
        <f>IF(H1932="XFMR",IFERROR(VLOOKUP(AP1932,AuctionMapping2019SEP_AUTOS!$D:$J,7,FALSE)," "),IFERROR(VLOOKUP(AO1932,AuctionMapping2019SEP_LINES!$D:$K,8,FALSE)," "))</f>
        <v>2</v>
      </c>
      <c r="E1932" t="s">
        <v>42</v>
      </c>
      <c r="F1932" t="s">
        <v>629</v>
      </c>
      <c r="G1932" s="2">
        <v>42184.374305555553</v>
      </c>
      <c r="H1932" t="s">
        <v>2572</v>
      </c>
      <c r="I1932" t="s">
        <v>4878</v>
      </c>
      <c r="K1932" t="str">
        <f>IF(H1932="XFMR",IFERROR(VLOOKUP(AP1932,AuctionMapping2019SEP_AUTOS!$D:$J,4,FALSE)," "),IFERROR(VLOOKUP(AO1932,AuctionMapping2019SEP_LINES!$D:$K,5,FALSE)," "))</f>
        <v>FRISCO2_P8</v>
      </c>
      <c r="L1932">
        <f>IF(H1932="XFMR",IFERROR(VLOOKUP(AP1932,AuctionMapping2019SEP_AUTOS!$D:$J,3,FALSE)," "),IFERROR(VLOOKUP(AO1932,AuctionMapping2019SEP_LINES!$D:$K,4,FALSE)," "))</f>
        <v>12579</v>
      </c>
      <c r="M1932" t="s">
        <v>5750</v>
      </c>
      <c r="N1932" t="s">
        <v>6528</v>
      </c>
      <c r="O1932" t="s">
        <v>6530</v>
      </c>
      <c r="P1932">
        <v>138</v>
      </c>
      <c r="Q1932" t="s">
        <v>41</v>
      </c>
      <c r="R1932">
        <v>21.623999999999999</v>
      </c>
      <c r="S1932" t="s">
        <v>40</v>
      </c>
      <c r="T1932" s="2">
        <v>42309.625</v>
      </c>
      <c r="U1932">
        <v>146.916</v>
      </c>
      <c r="V1932" s="2">
        <v>42162.750694444447</v>
      </c>
      <c r="W1932">
        <v>146.916</v>
      </c>
      <c r="X1932" s="2">
        <v>42162.790543981479</v>
      </c>
      <c r="AA1932" t="s">
        <v>2572</v>
      </c>
      <c r="AB1932" s="2">
        <v>42162.750694444447</v>
      </c>
      <c r="AC1932" t="s">
        <v>6785</v>
      </c>
      <c r="AD1932" t="s">
        <v>6788</v>
      </c>
      <c r="AE1932" t="s">
        <v>8666</v>
      </c>
      <c r="AF1932" t="str">
        <f>IF(H1932="XFMR",IFERROR(VLOOKUP(AP1932,AuctionMapping2019SEP_AUTOS!$D:$J,6,FALSE)," "),IFERROR(VLOOKUP(AO1932,AuctionMapping2019SEP_LINES!$D:$K,7,FALSE)," "))</f>
        <v>ROMANJUAREZ2</v>
      </c>
      <c r="AG1932">
        <f>IF(H1932="XFMR",IFERROR(VLOOKUP(AP1932,AuctionMapping2019SEP_AUTOS!$D:$J,5,FALSE)," "),IFERROR(VLOOKUP(AO1932,AuctionMapping2019SEP_LINES!$D:$K,6,FALSE)," "))</f>
        <v>33629</v>
      </c>
      <c r="AH1932" t="s">
        <v>11098</v>
      </c>
      <c r="AI1932" t="s">
        <v>6528</v>
      </c>
      <c r="AJ1932">
        <v>21.623999999999999</v>
      </c>
      <c r="AK1932" t="s">
        <v>11385</v>
      </c>
      <c r="AL1932" t="s">
        <v>11385</v>
      </c>
      <c r="AM1932" s="2">
        <v>42184.374305555553</v>
      </c>
      <c r="AN1932" t="s">
        <v>12427</v>
      </c>
      <c r="AO1932" t="s">
        <v>14880</v>
      </c>
      <c r="AP1932" t="str">
        <f t="shared" si="30"/>
        <v>RMNJUARZ-BRG|842D</v>
      </c>
    </row>
    <row r="1933" spans="1:42" x14ac:dyDescent="0.25">
      <c r="A1933" s="1">
        <v>1931</v>
      </c>
      <c r="B1933" t="s">
        <v>40</v>
      </c>
      <c r="D1933" t="str">
        <f>IF(H1933="XFMR",IFERROR(VLOOKUP(AP1933,AuctionMapping2019SEP_AUTOS!$D:$J,7,FALSE)," "),IFERROR(VLOOKUP(AO1933,AuctionMapping2019SEP_LINES!$D:$K,8,FALSE)," "))</f>
        <v xml:space="preserve"> </v>
      </c>
      <c r="E1933" t="s">
        <v>42</v>
      </c>
      <c r="F1933" t="s">
        <v>635</v>
      </c>
      <c r="G1933" s="2">
        <v>42183.658333333333</v>
      </c>
      <c r="H1933" t="s">
        <v>2573</v>
      </c>
      <c r="I1933" t="s">
        <v>4878</v>
      </c>
      <c r="K1933" t="str">
        <f>IF(H1933="XFMR",IFERROR(VLOOKUP(AP1933,AuctionMapping2019SEP_AUTOS!$D:$J,4,FALSE)," "),IFERROR(VLOOKUP(AO1933,AuctionMapping2019SEP_LINES!$D:$K,5,FALSE)," "))</f>
        <v xml:space="preserve"> </v>
      </c>
      <c r="L1933" t="str">
        <f>IF(H1933="XFMR",IFERROR(VLOOKUP(AP1933,AuctionMapping2019SEP_AUTOS!$D:$J,3,FALSE)," "),IFERROR(VLOOKUP(AO1933,AuctionMapping2019SEP_LINES!$D:$K,4,FALSE)," "))</f>
        <v xml:space="preserve"> </v>
      </c>
      <c r="M1933" t="s">
        <v>5259</v>
      </c>
      <c r="N1933" t="s">
        <v>6529</v>
      </c>
      <c r="O1933" t="s">
        <v>6530</v>
      </c>
      <c r="P1933">
        <v>138</v>
      </c>
      <c r="Q1933" t="s">
        <v>41</v>
      </c>
      <c r="R1933">
        <v>0.23100000000000001</v>
      </c>
      <c r="S1933" t="s">
        <v>41</v>
      </c>
      <c r="T1933" s="2">
        <v>42183.875</v>
      </c>
      <c r="U1933">
        <v>0.44800000000000001</v>
      </c>
      <c r="V1933" s="2">
        <v>42183.427083333343</v>
      </c>
      <c r="W1933">
        <v>0.44800000000000001</v>
      </c>
      <c r="X1933" s="2">
        <v>42183.427187499998</v>
      </c>
      <c r="AA1933" t="s">
        <v>6720</v>
      </c>
      <c r="AB1933" s="2">
        <v>42183.427083333343</v>
      </c>
      <c r="AC1933" t="s">
        <v>6785</v>
      </c>
      <c r="AD1933" t="s">
        <v>6787</v>
      </c>
      <c r="AE1933" t="s">
        <v>8667</v>
      </c>
      <c r="AF1933" t="str">
        <f>IF(H1933="XFMR",IFERROR(VLOOKUP(AP1933,AuctionMapping2019SEP_AUTOS!$D:$J,6,FALSE)," "),IFERROR(VLOOKUP(AO1933,AuctionMapping2019SEP_LINES!$D:$K,7,FALSE)," "))</f>
        <v xml:space="preserve"> </v>
      </c>
      <c r="AG1933" t="str">
        <f>IF(H1933="XFMR",IFERROR(VLOOKUP(AP1933,AuctionMapping2019SEP_AUTOS!$D:$J,5,FALSE)," "),IFERROR(VLOOKUP(AO1933,AuctionMapping2019SEP_LINES!$D:$K,6,FALSE)," "))</f>
        <v xml:space="preserve"> </v>
      </c>
      <c r="AH1933" t="s">
        <v>6174</v>
      </c>
      <c r="AI1933" t="s">
        <v>6529</v>
      </c>
      <c r="AJ1933">
        <v>0.23100000000000001</v>
      </c>
      <c r="AK1933" t="s">
        <v>11384</v>
      </c>
      <c r="AL1933" t="s">
        <v>11386</v>
      </c>
      <c r="AM1933" s="2">
        <v>42183.658333333333</v>
      </c>
      <c r="AN1933" t="s">
        <v>12568</v>
      </c>
      <c r="AO1933" t="s">
        <v>15027</v>
      </c>
      <c r="AP1933" t="str">
        <f t="shared" si="30"/>
        <v>KENDAL-KENDCT|70T3421</v>
      </c>
    </row>
    <row r="1934" spans="1:42" x14ac:dyDescent="0.25">
      <c r="A1934" s="1">
        <v>1932</v>
      </c>
      <c r="B1934" t="s">
        <v>40</v>
      </c>
      <c r="D1934" t="str">
        <f>IF(H1934="XFMR",IFERROR(VLOOKUP(AP1934,AuctionMapping2019SEP_AUTOS!$D:$J,7,FALSE)," "),IFERROR(VLOOKUP(AO1934,AuctionMapping2019SEP_LINES!$D:$K,8,FALSE)," "))</f>
        <v xml:space="preserve"> </v>
      </c>
      <c r="E1934" t="s">
        <v>42</v>
      </c>
      <c r="F1934" t="s">
        <v>633</v>
      </c>
      <c r="G1934" s="2">
        <v>42183.490277777782</v>
      </c>
      <c r="H1934" t="s">
        <v>2574</v>
      </c>
      <c r="I1934" t="s">
        <v>4877</v>
      </c>
      <c r="K1934" t="str">
        <f>IF(H1934="XFMR",IFERROR(VLOOKUP(AP1934,AuctionMapping2019SEP_AUTOS!$D:$J,4,FALSE)," "),IFERROR(VLOOKUP(AO1934,AuctionMapping2019SEP_LINES!$D:$K,5,FALSE)," "))</f>
        <v xml:space="preserve"> </v>
      </c>
      <c r="L1934" t="str">
        <f>IF(H1934="XFMR",IFERROR(VLOOKUP(AP1934,AuctionMapping2019SEP_AUTOS!$D:$J,3,FALSE)," "),IFERROR(VLOOKUP(AO1934,AuctionMapping2019SEP_LINES!$D:$K,4,FALSE)," "))</f>
        <v xml:space="preserve"> </v>
      </c>
      <c r="M1934" t="s">
        <v>5405</v>
      </c>
      <c r="N1934" t="s">
        <v>6526</v>
      </c>
      <c r="O1934" t="s">
        <v>6530</v>
      </c>
      <c r="P1934">
        <v>138</v>
      </c>
      <c r="Q1934" t="s">
        <v>41</v>
      </c>
      <c r="R1934">
        <v>0.19900000000000001</v>
      </c>
      <c r="S1934" t="s">
        <v>41</v>
      </c>
      <c r="T1934" s="2">
        <v>42183.5</v>
      </c>
      <c r="U1934">
        <v>0.25</v>
      </c>
      <c r="V1934" s="2">
        <v>42183.25</v>
      </c>
      <c r="W1934">
        <v>0.25</v>
      </c>
      <c r="X1934" s="2">
        <v>42181.463506944441</v>
      </c>
      <c r="AA1934" t="s">
        <v>2574</v>
      </c>
      <c r="AB1934" s="2">
        <v>42183.291666666657</v>
      </c>
      <c r="AC1934" t="s">
        <v>6785</v>
      </c>
      <c r="AD1934" t="s">
        <v>6787</v>
      </c>
      <c r="AE1934" t="s">
        <v>8668</v>
      </c>
      <c r="AF1934" t="str">
        <f>IF(H1934="XFMR",IFERROR(VLOOKUP(AP1934,AuctionMapping2019SEP_AUTOS!$D:$J,6,FALSE)," "),IFERROR(VLOOKUP(AO1934,AuctionMapping2019SEP_LINES!$D:$K,7,FALSE)," "))</f>
        <v xml:space="preserve"> </v>
      </c>
      <c r="AG1934" t="str">
        <f>IF(H1934="XFMR",IFERROR(VLOOKUP(AP1934,AuctionMapping2019SEP_AUTOS!$D:$J,5,FALSE)," "),IFERROR(VLOOKUP(AO1934,AuctionMapping2019SEP_LINES!$D:$K,6,FALSE)," "))</f>
        <v xml:space="preserve"> </v>
      </c>
      <c r="AJ1934">
        <v>0.19900000000000001</v>
      </c>
      <c r="AK1934" t="s">
        <v>11384</v>
      </c>
      <c r="AL1934" t="s">
        <v>11389</v>
      </c>
      <c r="AM1934" s="2">
        <v>42183.490277777782</v>
      </c>
      <c r="AN1934" t="s">
        <v>12036</v>
      </c>
      <c r="AO1934" t="s">
        <v>13999</v>
      </c>
      <c r="AP1934" t="str">
        <f t="shared" si="30"/>
        <v>OB|AT2A</v>
      </c>
    </row>
    <row r="1935" spans="1:42" x14ac:dyDescent="0.25">
      <c r="A1935" s="1">
        <v>1933</v>
      </c>
      <c r="B1935" t="s">
        <v>40</v>
      </c>
      <c r="D1935" t="str">
        <f>IF(H1935="XFMR",IFERROR(VLOOKUP(AP1935,AuctionMapping2019SEP_AUTOS!$D:$J,7,FALSE)," "),IFERROR(VLOOKUP(AO1935,AuctionMapping2019SEP_LINES!$D:$K,8,FALSE)," "))</f>
        <v xml:space="preserve"> </v>
      </c>
      <c r="E1935" t="s">
        <v>42</v>
      </c>
      <c r="F1935" t="s">
        <v>633</v>
      </c>
      <c r="G1935" s="2">
        <v>42183.490277777782</v>
      </c>
      <c r="H1935" t="s">
        <v>2575</v>
      </c>
      <c r="I1935" t="s">
        <v>4877</v>
      </c>
      <c r="K1935" t="str">
        <f>IF(H1935="XFMR",IFERROR(VLOOKUP(AP1935,AuctionMapping2019SEP_AUTOS!$D:$J,4,FALSE)," "),IFERROR(VLOOKUP(AO1935,AuctionMapping2019SEP_LINES!$D:$K,5,FALSE)," "))</f>
        <v xml:space="preserve"> </v>
      </c>
      <c r="L1935" t="str">
        <f>IF(H1935="XFMR",IFERROR(VLOOKUP(AP1935,AuctionMapping2019SEP_AUTOS!$D:$J,3,FALSE)," "),IFERROR(VLOOKUP(AO1935,AuctionMapping2019SEP_LINES!$D:$K,4,FALSE)," "))</f>
        <v xml:space="preserve"> </v>
      </c>
      <c r="M1935" t="s">
        <v>5405</v>
      </c>
      <c r="N1935" t="s">
        <v>6526</v>
      </c>
      <c r="O1935" t="s">
        <v>6530</v>
      </c>
      <c r="P1935">
        <v>138</v>
      </c>
      <c r="Q1935" t="s">
        <v>41</v>
      </c>
      <c r="R1935">
        <v>0.19900000000000001</v>
      </c>
      <c r="S1935" t="s">
        <v>41</v>
      </c>
      <c r="T1935" s="2">
        <v>42183.5</v>
      </c>
      <c r="U1935">
        <v>0.25</v>
      </c>
      <c r="V1935" s="2">
        <v>42183.25</v>
      </c>
      <c r="W1935">
        <v>0.25</v>
      </c>
      <c r="X1935" s="2">
        <v>42181.463506944441</v>
      </c>
      <c r="AA1935" t="s">
        <v>2575</v>
      </c>
      <c r="AB1935" s="2">
        <v>42183.291666666657</v>
      </c>
      <c r="AC1935" t="s">
        <v>6785</v>
      </c>
      <c r="AD1935" t="s">
        <v>6787</v>
      </c>
      <c r="AE1935" t="s">
        <v>8668</v>
      </c>
      <c r="AF1935" t="str">
        <f>IF(H1935="XFMR",IFERROR(VLOOKUP(AP1935,AuctionMapping2019SEP_AUTOS!$D:$J,6,FALSE)," "),IFERROR(VLOOKUP(AO1935,AuctionMapping2019SEP_LINES!$D:$K,7,FALSE)," "))</f>
        <v xml:space="preserve"> </v>
      </c>
      <c r="AG1935" t="str">
        <f>IF(H1935="XFMR",IFERROR(VLOOKUP(AP1935,AuctionMapping2019SEP_AUTOS!$D:$J,5,FALSE)," "),IFERROR(VLOOKUP(AO1935,AuctionMapping2019SEP_LINES!$D:$K,6,FALSE)," "))</f>
        <v xml:space="preserve"> </v>
      </c>
      <c r="AJ1935">
        <v>0.19900000000000001</v>
      </c>
      <c r="AK1935" t="s">
        <v>11384</v>
      </c>
      <c r="AL1935" t="s">
        <v>11389</v>
      </c>
      <c r="AM1935" s="2">
        <v>42183.490277777782</v>
      </c>
      <c r="AN1935" t="s">
        <v>12036</v>
      </c>
      <c r="AO1935" t="s">
        <v>13804</v>
      </c>
      <c r="AP1935" t="str">
        <f t="shared" si="30"/>
        <v>OB|AT2</v>
      </c>
    </row>
    <row r="1936" spans="1:42" x14ac:dyDescent="0.25">
      <c r="A1936" s="1">
        <v>1934</v>
      </c>
      <c r="B1936" t="s">
        <v>40</v>
      </c>
      <c r="D1936" t="str">
        <f>IF(H1936="XFMR",IFERROR(VLOOKUP(AP1936,AuctionMapping2019SEP_AUTOS!$D:$J,7,FALSE)," "),IFERROR(VLOOKUP(AO1936,AuctionMapping2019SEP_LINES!$D:$K,8,FALSE)," "))</f>
        <v xml:space="preserve"> </v>
      </c>
      <c r="E1936" t="s">
        <v>42</v>
      </c>
      <c r="F1936" t="s">
        <v>629</v>
      </c>
      <c r="G1936" s="2">
        <v>42181.75</v>
      </c>
      <c r="H1936" t="s">
        <v>2576</v>
      </c>
      <c r="I1936" t="s">
        <v>4878</v>
      </c>
      <c r="K1936" t="str">
        <f>IF(H1936="XFMR",IFERROR(VLOOKUP(AP1936,AuctionMapping2019SEP_AUTOS!$D:$J,4,FALSE)," "),IFERROR(VLOOKUP(AO1936,AuctionMapping2019SEP_LINES!$D:$K,5,FALSE)," "))</f>
        <v xml:space="preserve"> </v>
      </c>
      <c r="L1936" t="str">
        <f>IF(H1936="XFMR",IFERROR(VLOOKUP(AP1936,AuctionMapping2019SEP_AUTOS!$D:$J,3,FALSE)," "),IFERROR(VLOOKUP(AO1936,AuctionMapping2019SEP_LINES!$D:$K,4,FALSE)," "))</f>
        <v xml:space="preserve"> </v>
      </c>
      <c r="M1936" t="s">
        <v>5853</v>
      </c>
      <c r="N1936" t="s">
        <v>6529</v>
      </c>
      <c r="O1936" t="s">
        <v>6530</v>
      </c>
      <c r="P1936">
        <v>69</v>
      </c>
      <c r="Q1936" t="s">
        <v>41</v>
      </c>
      <c r="R1936">
        <v>115.376</v>
      </c>
      <c r="S1936" t="s">
        <v>41</v>
      </c>
      <c r="T1936" s="2">
        <v>42181.75</v>
      </c>
      <c r="U1936">
        <v>115.417</v>
      </c>
      <c r="V1936" s="2">
        <v>42066.291666666657</v>
      </c>
      <c r="W1936">
        <v>115.417</v>
      </c>
      <c r="X1936" s="2">
        <v>42019.514872685177</v>
      </c>
      <c r="AA1936" t="s">
        <v>2576</v>
      </c>
      <c r="AB1936" s="2">
        <v>42066.331944444442</v>
      </c>
      <c r="AC1936" t="s">
        <v>6785</v>
      </c>
      <c r="AD1936" t="s">
        <v>6787</v>
      </c>
      <c r="AE1936" t="s">
        <v>8669</v>
      </c>
      <c r="AF1936" t="str">
        <f>IF(H1936="XFMR",IFERROR(VLOOKUP(AP1936,AuctionMapping2019SEP_AUTOS!$D:$J,6,FALSE)," "),IFERROR(VLOOKUP(AO1936,AuctionMapping2019SEP_LINES!$D:$K,7,FALSE)," "))</f>
        <v xml:space="preserve"> </v>
      </c>
      <c r="AG1936" t="str">
        <f>IF(H1936="XFMR",IFERROR(VLOOKUP(AP1936,AuctionMapping2019SEP_AUTOS!$D:$J,5,FALSE)," "),IFERROR(VLOOKUP(AO1936,AuctionMapping2019SEP_LINES!$D:$K,6,FALSE)," "))</f>
        <v xml:space="preserve"> </v>
      </c>
      <c r="AH1936" t="s">
        <v>5229</v>
      </c>
      <c r="AI1936" t="s">
        <v>6529</v>
      </c>
      <c r="AJ1936">
        <v>115.376</v>
      </c>
      <c r="AK1936" t="s">
        <v>11384</v>
      </c>
      <c r="AL1936" t="s">
        <v>11384</v>
      </c>
      <c r="AM1936" s="2">
        <v>42181.75</v>
      </c>
      <c r="AN1936" t="s">
        <v>12569</v>
      </c>
      <c r="AO1936" t="s">
        <v>15028</v>
      </c>
      <c r="AP1936" t="str">
        <f t="shared" si="30"/>
        <v>CUERO-HOCHTA|543T5431</v>
      </c>
    </row>
    <row r="1937" spans="1:42" x14ac:dyDescent="0.25">
      <c r="A1937" s="1">
        <v>1935</v>
      </c>
      <c r="B1937" t="s">
        <v>40</v>
      </c>
      <c r="D1937" t="str">
        <f>IF(H1937="XFMR",IFERROR(VLOOKUP(AP1937,AuctionMapping2019SEP_AUTOS!$D:$J,7,FALSE)," "),IFERROR(VLOOKUP(AO1937,AuctionMapping2019SEP_LINES!$D:$K,8,FALSE)," "))</f>
        <v>1</v>
      </c>
      <c r="E1937" t="s">
        <v>42</v>
      </c>
      <c r="F1937" t="s">
        <v>625</v>
      </c>
      <c r="G1937" s="2">
        <v>42181.625</v>
      </c>
      <c r="H1937" t="s">
        <v>2577</v>
      </c>
      <c r="I1937" t="s">
        <v>4878</v>
      </c>
      <c r="K1937" t="str">
        <f>IF(H1937="XFMR",IFERROR(VLOOKUP(AP1937,AuctionMapping2019SEP_AUTOS!$D:$J,4,FALSE)," "),IFERROR(VLOOKUP(AO1937,AuctionMapping2019SEP_LINES!$D:$K,5,FALSE)," "))</f>
        <v>LON_HILL4A</v>
      </c>
      <c r="L1937">
        <f>IF(H1937="XFMR",IFERROR(VLOOKUP(AP1937,AuctionMapping2019SEP_AUTOS!$D:$J,3,FALSE)," "),IFERROR(VLOOKUP(AO1937,AuctionMapping2019SEP_LINES!$D:$K,4,FALSE)," "))</f>
        <v>8452</v>
      </c>
      <c r="M1937" t="s">
        <v>5854</v>
      </c>
      <c r="N1937" t="s">
        <v>6529</v>
      </c>
      <c r="O1937" t="s">
        <v>6530</v>
      </c>
      <c r="P1937">
        <v>138</v>
      </c>
      <c r="Q1937" t="s">
        <v>41</v>
      </c>
      <c r="R1937">
        <v>107.625</v>
      </c>
      <c r="S1937" t="s">
        <v>41</v>
      </c>
      <c r="T1937" s="2">
        <v>42181.999305555553</v>
      </c>
      <c r="U1937">
        <v>107.999</v>
      </c>
      <c r="V1937" s="2">
        <v>42074</v>
      </c>
      <c r="W1937">
        <v>107.999</v>
      </c>
      <c r="X1937" s="2">
        <v>41995.611863425933</v>
      </c>
      <c r="AA1937" t="s">
        <v>2577</v>
      </c>
      <c r="AB1937" s="2">
        <v>42074</v>
      </c>
      <c r="AC1937" t="s">
        <v>6785</v>
      </c>
      <c r="AD1937" t="s">
        <v>6787</v>
      </c>
      <c r="AE1937" t="s">
        <v>8670</v>
      </c>
      <c r="AF1937" t="str">
        <f>IF(H1937="XFMR",IFERROR(VLOOKUP(AP1937,AuctionMapping2019SEP_AUTOS!$D:$J,6,FALSE)," "),IFERROR(VLOOKUP(AO1937,AuctionMapping2019SEP_LINES!$D:$K,7,FALSE)," "))</f>
        <v>BNSN4A</v>
      </c>
      <c r="AG1937">
        <f>IF(H1937="XFMR",IFERROR(VLOOKUP(AP1937,AuctionMapping2019SEP_AUTOS!$D:$J,5,FALSE)," "),IFERROR(VLOOKUP(AO1937,AuctionMapping2019SEP_LINES!$D:$K,6,FALSE)," "))</f>
        <v>8459</v>
      </c>
      <c r="AH1937" t="s">
        <v>5310</v>
      </c>
      <c r="AI1937" t="s">
        <v>6529</v>
      </c>
      <c r="AJ1937">
        <v>107.625</v>
      </c>
      <c r="AK1937" t="s">
        <v>11384</v>
      </c>
      <c r="AL1937" t="s">
        <v>11384</v>
      </c>
      <c r="AM1937" s="2">
        <v>42181.625</v>
      </c>
      <c r="AN1937" t="s">
        <v>12570</v>
      </c>
      <c r="AO1937" t="s">
        <v>15029</v>
      </c>
      <c r="AP1937" t="str">
        <f t="shared" si="30"/>
        <v>BUNSEN-LON_HILL|BUNSENLONHI11</v>
      </c>
    </row>
    <row r="1938" spans="1:42" x14ac:dyDescent="0.25">
      <c r="A1938" s="1">
        <v>1936</v>
      </c>
      <c r="B1938" t="s">
        <v>40</v>
      </c>
      <c r="D1938" t="str">
        <f>IF(H1938="XFMR",IFERROR(VLOOKUP(AP1938,AuctionMapping2019SEP_AUTOS!$D:$J,7,FALSE)," "),IFERROR(VLOOKUP(AO1938,AuctionMapping2019SEP_LINES!$D:$K,8,FALSE)," "))</f>
        <v xml:space="preserve"> </v>
      </c>
      <c r="E1938" t="s">
        <v>419</v>
      </c>
      <c r="F1938" t="s">
        <v>635</v>
      </c>
      <c r="G1938" s="2">
        <v>42181.529166666667</v>
      </c>
      <c r="H1938" t="s">
        <v>2578</v>
      </c>
      <c r="I1938" t="s">
        <v>4877</v>
      </c>
      <c r="K1938" t="str">
        <f>IF(H1938="XFMR",IFERROR(VLOOKUP(AP1938,AuctionMapping2019SEP_AUTOS!$D:$J,4,FALSE)," "),IFERROR(VLOOKUP(AO1938,AuctionMapping2019SEP_LINES!$D:$K,5,FALSE)," "))</f>
        <v xml:space="preserve"> </v>
      </c>
      <c r="L1938" t="str">
        <f>IF(H1938="XFMR",IFERROR(VLOOKUP(AP1938,AuctionMapping2019SEP_AUTOS!$D:$J,3,FALSE)," "),IFERROR(VLOOKUP(AO1938,AuctionMapping2019SEP_LINES!$D:$K,4,FALSE)," "))</f>
        <v xml:space="preserve"> </v>
      </c>
      <c r="M1938" t="s">
        <v>5853</v>
      </c>
      <c r="N1938" t="s">
        <v>6529</v>
      </c>
      <c r="O1938" t="s">
        <v>6530</v>
      </c>
      <c r="P1938">
        <v>138</v>
      </c>
      <c r="Q1938" t="s">
        <v>41</v>
      </c>
      <c r="R1938">
        <v>60.238</v>
      </c>
      <c r="S1938" t="s">
        <v>41</v>
      </c>
      <c r="T1938" s="2">
        <v>42181.75</v>
      </c>
      <c r="U1938">
        <v>60.457999999999998</v>
      </c>
      <c r="V1938" s="2">
        <v>42121.291666666657</v>
      </c>
      <c r="W1938">
        <v>60.457999999999998</v>
      </c>
      <c r="X1938" s="2">
        <v>42117.564317129632</v>
      </c>
      <c r="AA1938" t="s">
        <v>2578</v>
      </c>
      <c r="AB1938" s="2">
        <v>42121.291666666657</v>
      </c>
      <c r="AC1938" t="s">
        <v>6785</v>
      </c>
      <c r="AD1938" t="s">
        <v>6787</v>
      </c>
      <c r="AE1938" t="s">
        <v>8671</v>
      </c>
      <c r="AF1938" t="str">
        <f>IF(H1938="XFMR",IFERROR(VLOOKUP(AP1938,AuctionMapping2019SEP_AUTOS!$D:$J,6,FALSE)," "),IFERROR(VLOOKUP(AO1938,AuctionMapping2019SEP_LINES!$D:$K,7,FALSE)," "))</f>
        <v xml:space="preserve"> </v>
      </c>
      <c r="AG1938" t="str">
        <f>IF(H1938="XFMR",IFERROR(VLOOKUP(AP1938,AuctionMapping2019SEP_AUTOS!$D:$J,5,FALSE)," "),IFERROR(VLOOKUP(AO1938,AuctionMapping2019SEP_LINES!$D:$K,6,FALSE)," "))</f>
        <v xml:space="preserve"> </v>
      </c>
      <c r="AJ1938">
        <v>60.238</v>
      </c>
      <c r="AK1938" t="s">
        <v>11384</v>
      </c>
      <c r="AL1938" t="s">
        <v>11384</v>
      </c>
      <c r="AM1938" s="2">
        <v>42181.529166666667</v>
      </c>
      <c r="AN1938" t="s">
        <v>12571</v>
      </c>
      <c r="AO1938" t="s">
        <v>13892</v>
      </c>
      <c r="AP1938" t="str">
        <f t="shared" si="30"/>
        <v>CUERO|AT3</v>
      </c>
    </row>
    <row r="1939" spans="1:42" x14ac:dyDescent="0.25">
      <c r="A1939" s="1">
        <v>1937</v>
      </c>
      <c r="B1939" t="s">
        <v>40</v>
      </c>
      <c r="D1939" t="str">
        <f>IF(H1939="XFMR",IFERROR(VLOOKUP(AP1939,AuctionMapping2019SEP_AUTOS!$D:$J,7,FALSE)," "),IFERROR(VLOOKUP(AO1939,AuctionMapping2019SEP_LINES!$D:$K,8,FALSE)," "))</f>
        <v xml:space="preserve"> </v>
      </c>
      <c r="E1939" t="s">
        <v>42</v>
      </c>
      <c r="F1939" t="s">
        <v>629</v>
      </c>
      <c r="G1939" s="2">
        <v>42181.529166666667</v>
      </c>
      <c r="H1939" t="s">
        <v>2579</v>
      </c>
      <c r="I1939" t="s">
        <v>4878</v>
      </c>
      <c r="K1939" t="str">
        <f>IF(H1939="XFMR",IFERROR(VLOOKUP(AP1939,AuctionMapping2019SEP_AUTOS!$D:$J,4,FALSE)," "),IFERROR(VLOOKUP(AO1939,AuctionMapping2019SEP_LINES!$D:$K,5,FALSE)," "))</f>
        <v xml:space="preserve"> </v>
      </c>
      <c r="L1939" t="str">
        <f>IF(H1939="XFMR",IFERROR(VLOOKUP(AP1939,AuctionMapping2019SEP_AUTOS!$D:$J,3,FALSE)," "),IFERROR(VLOOKUP(AO1939,AuctionMapping2019SEP_LINES!$D:$K,4,FALSE)," "))</f>
        <v xml:space="preserve"> </v>
      </c>
      <c r="M1939" t="s">
        <v>5229</v>
      </c>
      <c r="N1939" t="s">
        <v>6529</v>
      </c>
      <c r="O1939" t="s">
        <v>6530</v>
      </c>
      <c r="P1939">
        <v>69</v>
      </c>
      <c r="Q1939" t="s">
        <v>41</v>
      </c>
      <c r="R1939">
        <v>46.158999999999999</v>
      </c>
      <c r="S1939" t="s">
        <v>41</v>
      </c>
      <c r="T1939" s="2">
        <v>42181.75</v>
      </c>
      <c r="U1939">
        <v>46.417000000000002</v>
      </c>
      <c r="V1939" s="2">
        <v>42135.333333333343</v>
      </c>
      <c r="W1939">
        <v>46.417000000000002</v>
      </c>
      <c r="X1939" s="2">
        <v>42121.441886574074</v>
      </c>
      <c r="AA1939" t="s">
        <v>2579</v>
      </c>
      <c r="AB1939" s="2">
        <v>42135.370138888888</v>
      </c>
      <c r="AC1939" t="s">
        <v>6785</v>
      </c>
      <c r="AD1939" t="s">
        <v>6787</v>
      </c>
      <c r="AE1939" t="s">
        <v>8672</v>
      </c>
      <c r="AF1939" t="str">
        <f>IF(H1939="XFMR",IFERROR(VLOOKUP(AP1939,AuctionMapping2019SEP_AUTOS!$D:$J,6,FALSE)," "),IFERROR(VLOOKUP(AO1939,AuctionMapping2019SEP_LINES!$D:$K,7,FALSE)," "))</f>
        <v xml:space="preserve"> </v>
      </c>
      <c r="AG1939" t="str">
        <f>IF(H1939="XFMR",IFERROR(VLOOKUP(AP1939,AuctionMapping2019SEP_AUTOS!$D:$J,5,FALSE)," "),IFERROR(VLOOKUP(AO1939,AuctionMapping2019SEP_LINES!$D:$K,6,FALSE)," "))</f>
        <v xml:space="preserve"> </v>
      </c>
      <c r="AH1939" t="s">
        <v>5229</v>
      </c>
      <c r="AI1939" t="s">
        <v>6529</v>
      </c>
      <c r="AJ1939">
        <v>46.158999999999999</v>
      </c>
      <c r="AK1939" t="s">
        <v>11384</v>
      </c>
      <c r="AL1939" t="s">
        <v>11384</v>
      </c>
      <c r="AM1939" s="2">
        <v>42181.529166666667</v>
      </c>
      <c r="AN1939" t="s">
        <v>12572</v>
      </c>
      <c r="AO1939" t="s">
        <v>15030</v>
      </c>
      <c r="AP1939" t="str">
        <f t="shared" si="30"/>
        <v>HOCHHEIM-HOCHTA|805T5431</v>
      </c>
    </row>
    <row r="1940" spans="1:42" x14ac:dyDescent="0.25">
      <c r="A1940" s="1">
        <v>1938</v>
      </c>
      <c r="B1940" t="s">
        <v>40</v>
      </c>
      <c r="D1940" t="str">
        <f>IF(H1940="XFMR",IFERROR(VLOOKUP(AP1940,AuctionMapping2019SEP_AUTOS!$D:$J,7,FALSE)," "),IFERROR(VLOOKUP(AO1940,AuctionMapping2019SEP_LINES!$D:$K,8,FALSE)," "))</f>
        <v xml:space="preserve"> </v>
      </c>
      <c r="E1940" t="s">
        <v>42</v>
      </c>
      <c r="F1940" t="s">
        <v>625</v>
      </c>
      <c r="G1940" s="2">
        <v>42181.504166666673</v>
      </c>
      <c r="H1940" t="s">
        <v>2580</v>
      </c>
      <c r="I1940" t="s">
        <v>4877</v>
      </c>
      <c r="K1940" t="str">
        <f>IF(H1940="XFMR",IFERROR(VLOOKUP(AP1940,AuctionMapping2019SEP_AUTOS!$D:$J,4,FALSE)," "),IFERROR(VLOOKUP(AO1940,AuctionMapping2019SEP_LINES!$D:$K,5,FALSE)," "))</f>
        <v xml:space="preserve"> </v>
      </c>
      <c r="L1940" t="str">
        <f>IF(H1940="XFMR",IFERROR(VLOOKUP(AP1940,AuctionMapping2019SEP_AUTOS!$D:$J,3,FALSE)," "),IFERROR(VLOOKUP(AO1940,AuctionMapping2019SEP_LINES!$D:$K,4,FALSE)," "))</f>
        <v xml:space="preserve"> </v>
      </c>
      <c r="M1940" t="s">
        <v>5855</v>
      </c>
      <c r="N1940" t="s">
        <v>6527</v>
      </c>
      <c r="O1940" t="s">
        <v>6530</v>
      </c>
      <c r="P1940">
        <v>13</v>
      </c>
      <c r="Q1940" t="s">
        <v>41</v>
      </c>
      <c r="R1940">
        <v>46.503999999999998</v>
      </c>
      <c r="S1940" t="s">
        <v>41</v>
      </c>
      <c r="T1940" s="2">
        <v>42185.75</v>
      </c>
      <c r="U1940">
        <v>50.75</v>
      </c>
      <c r="V1940" s="2">
        <v>42135</v>
      </c>
      <c r="W1940">
        <v>50.75</v>
      </c>
      <c r="X1940" s="2">
        <v>42130.411111111112</v>
      </c>
      <c r="AA1940" t="s">
        <v>2580</v>
      </c>
      <c r="AB1940" s="2">
        <v>42135</v>
      </c>
      <c r="AC1940" t="s">
        <v>6785</v>
      </c>
      <c r="AD1940" t="s">
        <v>6787</v>
      </c>
      <c r="AE1940" t="s">
        <v>8673</v>
      </c>
      <c r="AF1940" t="str">
        <f>IF(H1940="XFMR",IFERROR(VLOOKUP(AP1940,AuctionMapping2019SEP_AUTOS!$D:$J,6,FALSE)," "),IFERROR(VLOOKUP(AO1940,AuctionMapping2019SEP_LINES!$D:$K,7,FALSE)," "))</f>
        <v xml:space="preserve"> </v>
      </c>
      <c r="AG1940" t="str">
        <f>IF(H1940="XFMR",IFERROR(VLOOKUP(AP1940,AuctionMapping2019SEP_AUTOS!$D:$J,5,FALSE)," "),IFERROR(VLOOKUP(AO1940,AuctionMapping2019SEP_LINES!$D:$K,6,FALSE)," "))</f>
        <v xml:space="preserve"> </v>
      </c>
      <c r="AJ1940">
        <v>46.503999999999998</v>
      </c>
      <c r="AK1940" t="s">
        <v>11384</v>
      </c>
      <c r="AL1940" t="s">
        <v>11384</v>
      </c>
      <c r="AM1940" s="2">
        <v>42181.504166666673</v>
      </c>
      <c r="AN1940" t="s">
        <v>5855</v>
      </c>
      <c r="AO1940" t="s">
        <v>13829</v>
      </c>
      <c r="AP1940" t="str">
        <f t="shared" si="30"/>
        <v>MCNSW|MR1T</v>
      </c>
    </row>
    <row r="1941" spans="1:42" x14ac:dyDescent="0.25">
      <c r="A1941" s="1">
        <v>1939</v>
      </c>
      <c r="B1941" t="s">
        <v>40</v>
      </c>
      <c r="D1941" t="str">
        <f>IF(H1941="XFMR",IFERROR(VLOOKUP(AP1941,AuctionMapping2019SEP_AUTOS!$D:$J,7,FALSE)," "),IFERROR(VLOOKUP(AO1941,AuctionMapping2019SEP_LINES!$D:$K,8,FALSE)," "))</f>
        <v xml:space="preserve"> </v>
      </c>
      <c r="E1941" t="s">
        <v>42</v>
      </c>
      <c r="F1941" t="s">
        <v>625</v>
      </c>
      <c r="G1941" s="2">
        <v>42181.504166666673</v>
      </c>
      <c r="H1941" t="s">
        <v>2581</v>
      </c>
      <c r="I1941" t="s">
        <v>4877</v>
      </c>
      <c r="K1941" t="str">
        <f>IF(H1941="XFMR",IFERROR(VLOOKUP(AP1941,AuctionMapping2019SEP_AUTOS!$D:$J,4,FALSE)," "),IFERROR(VLOOKUP(AO1941,AuctionMapping2019SEP_LINES!$D:$K,5,FALSE)," "))</f>
        <v xml:space="preserve"> </v>
      </c>
      <c r="L1941" t="str">
        <f>IF(H1941="XFMR",IFERROR(VLOOKUP(AP1941,AuctionMapping2019SEP_AUTOS!$D:$J,3,FALSE)," "),IFERROR(VLOOKUP(AO1941,AuctionMapping2019SEP_LINES!$D:$K,4,FALSE)," "))</f>
        <v xml:space="preserve"> </v>
      </c>
      <c r="M1941" t="s">
        <v>5855</v>
      </c>
      <c r="N1941" t="s">
        <v>6527</v>
      </c>
      <c r="O1941" t="s">
        <v>6530</v>
      </c>
      <c r="P1941">
        <v>138</v>
      </c>
      <c r="Q1941" t="s">
        <v>41</v>
      </c>
      <c r="R1941">
        <v>46.503999999999998</v>
      </c>
      <c r="S1941" t="s">
        <v>41</v>
      </c>
      <c r="T1941" s="2">
        <v>42185.75</v>
      </c>
      <c r="U1941">
        <v>50.75</v>
      </c>
      <c r="V1941" s="2">
        <v>42135</v>
      </c>
      <c r="W1941">
        <v>50.75</v>
      </c>
      <c r="X1941" s="2">
        <v>42130.411157407398</v>
      </c>
      <c r="AA1941" t="s">
        <v>2581</v>
      </c>
      <c r="AB1941" s="2">
        <v>42135</v>
      </c>
      <c r="AC1941" t="s">
        <v>6785</v>
      </c>
      <c r="AD1941" t="s">
        <v>6787</v>
      </c>
      <c r="AE1941" t="s">
        <v>8674</v>
      </c>
      <c r="AF1941" t="str">
        <f>IF(H1941="XFMR",IFERROR(VLOOKUP(AP1941,AuctionMapping2019SEP_AUTOS!$D:$J,6,FALSE)," "),IFERROR(VLOOKUP(AO1941,AuctionMapping2019SEP_LINES!$D:$K,7,FALSE)," "))</f>
        <v xml:space="preserve"> </v>
      </c>
      <c r="AG1941" t="str">
        <f>IF(H1941="XFMR",IFERROR(VLOOKUP(AP1941,AuctionMapping2019SEP_AUTOS!$D:$J,5,FALSE)," "),IFERROR(VLOOKUP(AO1941,AuctionMapping2019SEP_LINES!$D:$K,6,FALSE)," "))</f>
        <v xml:space="preserve"> </v>
      </c>
      <c r="AJ1941">
        <v>46.503999999999998</v>
      </c>
      <c r="AK1941" t="s">
        <v>11384</v>
      </c>
      <c r="AL1941" t="s">
        <v>11384</v>
      </c>
      <c r="AM1941" s="2">
        <v>42181.504166666673</v>
      </c>
      <c r="AN1941" t="s">
        <v>5855</v>
      </c>
      <c r="AO1941" t="s">
        <v>13827</v>
      </c>
      <c r="AP1941" t="str">
        <f t="shared" si="30"/>
        <v>MCNSW|MR1L</v>
      </c>
    </row>
    <row r="1942" spans="1:42" x14ac:dyDescent="0.25">
      <c r="A1942" s="1">
        <v>1940</v>
      </c>
      <c r="B1942" t="s">
        <v>40</v>
      </c>
      <c r="D1942" t="str">
        <f>IF(H1942="XFMR",IFERROR(VLOOKUP(AP1942,AuctionMapping2019SEP_AUTOS!$D:$J,7,FALSE)," "),IFERROR(VLOOKUP(AO1942,AuctionMapping2019SEP_LINES!$D:$K,8,FALSE)," "))</f>
        <v xml:space="preserve"> </v>
      </c>
      <c r="E1942" t="s">
        <v>42</v>
      </c>
      <c r="F1942" t="s">
        <v>625</v>
      </c>
      <c r="G1942" s="2">
        <v>42181.504166666673</v>
      </c>
      <c r="H1942" t="s">
        <v>2582</v>
      </c>
      <c r="I1942" t="s">
        <v>4877</v>
      </c>
      <c r="K1942" t="str">
        <f>IF(H1942="XFMR",IFERROR(VLOOKUP(AP1942,AuctionMapping2019SEP_AUTOS!$D:$J,4,FALSE)," "),IFERROR(VLOOKUP(AO1942,AuctionMapping2019SEP_LINES!$D:$K,5,FALSE)," "))</f>
        <v xml:space="preserve"> </v>
      </c>
      <c r="L1942" t="str">
        <f>IF(H1942="XFMR",IFERROR(VLOOKUP(AP1942,AuctionMapping2019SEP_AUTOS!$D:$J,3,FALSE)," "),IFERROR(VLOOKUP(AO1942,AuctionMapping2019SEP_LINES!$D:$K,4,FALSE)," "))</f>
        <v xml:space="preserve"> </v>
      </c>
      <c r="M1942" t="s">
        <v>5855</v>
      </c>
      <c r="N1942" t="s">
        <v>6527</v>
      </c>
      <c r="O1942" t="s">
        <v>6530</v>
      </c>
      <c r="P1942">
        <v>345</v>
      </c>
      <c r="Q1942" t="s">
        <v>41</v>
      </c>
      <c r="R1942">
        <v>46.503999999999998</v>
      </c>
      <c r="S1942" t="s">
        <v>41</v>
      </c>
      <c r="T1942" s="2">
        <v>42185.75</v>
      </c>
      <c r="U1942">
        <v>50.75</v>
      </c>
      <c r="V1942" s="2">
        <v>42135</v>
      </c>
      <c r="W1942">
        <v>50.75</v>
      </c>
      <c r="X1942" s="2">
        <v>42130.411111111112</v>
      </c>
      <c r="AA1942" t="s">
        <v>2582</v>
      </c>
      <c r="AB1942" s="2">
        <v>42135</v>
      </c>
      <c r="AC1942" t="s">
        <v>6785</v>
      </c>
      <c r="AD1942" t="s">
        <v>6787</v>
      </c>
      <c r="AE1942" t="s">
        <v>8675</v>
      </c>
      <c r="AF1942" t="str">
        <f>IF(H1942="XFMR",IFERROR(VLOOKUP(AP1942,AuctionMapping2019SEP_AUTOS!$D:$J,6,FALSE)," "),IFERROR(VLOOKUP(AO1942,AuctionMapping2019SEP_LINES!$D:$K,7,FALSE)," "))</f>
        <v xml:space="preserve"> </v>
      </c>
      <c r="AG1942" t="str">
        <f>IF(H1942="XFMR",IFERROR(VLOOKUP(AP1942,AuctionMapping2019SEP_AUTOS!$D:$J,5,FALSE)," "),IFERROR(VLOOKUP(AO1942,AuctionMapping2019SEP_LINES!$D:$K,6,FALSE)," "))</f>
        <v xml:space="preserve"> </v>
      </c>
      <c r="AJ1942">
        <v>46.503999999999998</v>
      </c>
      <c r="AK1942" t="s">
        <v>11384</v>
      </c>
      <c r="AL1942" t="s">
        <v>11384</v>
      </c>
      <c r="AM1942" s="2">
        <v>42181.504166666673</v>
      </c>
      <c r="AN1942" t="s">
        <v>5855</v>
      </c>
      <c r="AO1942" t="s">
        <v>13831</v>
      </c>
      <c r="AP1942" t="str">
        <f t="shared" si="30"/>
        <v>MCNSW|MR1H</v>
      </c>
    </row>
    <row r="1943" spans="1:42" x14ac:dyDescent="0.25">
      <c r="A1943" s="1">
        <v>1941</v>
      </c>
      <c r="B1943" t="s">
        <v>40</v>
      </c>
      <c r="D1943" t="str">
        <f>IF(H1943="XFMR",IFERROR(VLOOKUP(AP1943,AuctionMapping2019SEP_AUTOS!$D:$J,7,FALSE)," "),IFERROR(VLOOKUP(AO1943,AuctionMapping2019SEP_LINES!$D:$K,8,FALSE)," "))</f>
        <v xml:space="preserve"> </v>
      </c>
      <c r="E1943" t="s">
        <v>42</v>
      </c>
      <c r="F1943" t="s">
        <v>626</v>
      </c>
      <c r="G1943" s="2">
        <v>42180.634722222218</v>
      </c>
      <c r="H1943" t="s">
        <v>2583</v>
      </c>
      <c r="I1943" t="s">
        <v>4878</v>
      </c>
      <c r="K1943" t="str">
        <f>IF(H1943="XFMR",IFERROR(VLOOKUP(AP1943,AuctionMapping2019SEP_AUTOS!$D:$J,4,FALSE)," "),IFERROR(VLOOKUP(AO1943,AuctionMapping2019SEP_LINES!$D:$K,5,FALSE)," "))</f>
        <v xml:space="preserve"> </v>
      </c>
      <c r="L1943" t="str">
        <f>IF(H1943="XFMR",IFERROR(VLOOKUP(AP1943,AuctionMapping2019SEP_AUTOS!$D:$J,3,FALSE)," "),IFERROR(VLOOKUP(AO1943,AuctionMapping2019SEP_LINES!$D:$K,4,FALSE)," "))</f>
        <v xml:space="preserve"> </v>
      </c>
      <c r="M1943" t="s">
        <v>5560</v>
      </c>
      <c r="N1943" t="s">
        <v>6528</v>
      </c>
      <c r="O1943" t="s">
        <v>6530</v>
      </c>
      <c r="P1943">
        <v>138</v>
      </c>
      <c r="Q1943" t="s">
        <v>41</v>
      </c>
      <c r="R1943">
        <v>0.36699999999999999</v>
      </c>
      <c r="S1943" t="s">
        <v>41</v>
      </c>
      <c r="T1943" s="2">
        <v>42180.833333333343</v>
      </c>
      <c r="U1943">
        <v>0.58299999999999996</v>
      </c>
      <c r="V1943" s="2">
        <v>42180.25</v>
      </c>
      <c r="W1943">
        <v>0.58299999999999996</v>
      </c>
      <c r="X1943" s="2">
        <v>42174.338020833333</v>
      </c>
      <c r="AA1943" t="s">
        <v>2583</v>
      </c>
      <c r="AB1943" s="2">
        <v>42180.267361111109</v>
      </c>
      <c r="AC1943" t="s">
        <v>6785</v>
      </c>
      <c r="AD1943" t="s">
        <v>6787</v>
      </c>
      <c r="AE1943" t="s">
        <v>8676</v>
      </c>
      <c r="AF1943" t="str">
        <f>IF(H1943="XFMR",IFERROR(VLOOKUP(AP1943,AuctionMapping2019SEP_AUTOS!$D:$J,6,FALSE)," "),IFERROR(VLOOKUP(AO1943,AuctionMapping2019SEP_LINES!$D:$K,7,FALSE)," "))</f>
        <v xml:space="preserve"> </v>
      </c>
      <c r="AG1943" t="str">
        <f>IF(H1943="XFMR",IFERROR(VLOOKUP(AP1943,AuctionMapping2019SEP_AUTOS!$D:$J,5,FALSE)," "),IFERROR(VLOOKUP(AO1943,AuctionMapping2019SEP_LINES!$D:$K,6,FALSE)," "))</f>
        <v xml:space="preserve"> </v>
      </c>
      <c r="AH1943" t="s">
        <v>5522</v>
      </c>
      <c r="AI1943" t="s">
        <v>6528</v>
      </c>
      <c r="AJ1943">
        <v>0.36699999999999999</v>
      </c>
      <c r="AK1943" t="s">
        <v>11384</v>
      </c>
      <c r="AL1943" t="s">
        <v>11384</v>
      </c>
      <c r="AM1943" s="2">
        <v>42180.634722222218</v>
      </c>
      <c r="AN1943" t="s">
        <v>12573</v>
      </c>
      <c r="AO1943" t="s">
        <v>15031</v>
      </c>
      <c r="AP1943" t="str">
        <f t="shared" si="30"/>
        <v>STERT-SARDIS|951A</v>
      </c>
    </row>
    <row r="1944" spans="1:42" x14ac:dyDescent="0.25">
      <c r="A1944" s="1">
        <v>1942</v>
      </c>
      <c r="B1944" t="s">
        <v>40</v>
      </c>
      <c r="D1944" t="str">
        <f>IF(H1944="XFMR",IFERROR(VLOOKUP(AP1944,AuctionMapping2019SEP_AUTOS!$D:$J,7,FALSE)," "),IFERROR(VLOOKUP(AO1944,AuctionMapping2019SEP_LINES!$D:$K,8,FALSE)," "))</f>
        <v xml:space="preserve"> </v>
      </c>
      <c r="E1944" t="s">
        <v>42</v>
      </c>
      <c r="F1944" t="s">
        <v>624</v>
      </c>
      <c r="G1944" s="2">
        <v>42178.999305555553</v>
      </c>
      <c r="H1944" t="s">
        <v>2584</v>
      </c>
      <c r="I1944" t="s">
        <v>4878</v>
      </c>
      <c r="K1944" t="str">
        <f>IF(H1944="XFMR",IFERROR(VLOOKUP(AP1944,AuctionMapping2019SEP_AUTOS!$D:$J,4,FALSE)," "),IFERROR(VLOOKUP(AO1944,AuctionMapping2019SEP_LINES!$D:$K,5,FALSE)," "))</f>
        <v xml:space="preserve"> </v>
      </c>
      <c r="L1944" t="str">
        <f>IF(H1944="XFMR",IFERROR(VLOOKUP(AP1944,AuctionMapping2019SEP_AUTOS!$D:$J,3,FALSE)," "),IFERROR(VLOOKUP(AO1944,AuctionMapping2019SEP_LINES!$D:$K,4,FALSE)," "))</f>
        <v xml:space="preserve"> </v>
      </c>
      <c r="M1944" t="s">
        <v>4962</v>
      </c>
      <c r="N1944" t="s">
        <v>6529</v>
      </c>
      <c r="O1944" t="s">
        <v>6530</v>
      </c>
      <c r="P1944">
        <v>138</v>
      </c>
      <c r="Q1944" t="s">
        <v>41</v>
      </c>
      <c r="R1944">
        <v>17.353000000000002</v>
      </c>
      <c r="S1944" t="s">
        <v>41</v>
      </c>
      <c r="T1944" s="2">
        <v>42178.999305555553</v>
      </c>
      <c r="U1944">
        <v>17.332000000000001</v>
      </c>
      <c r="V1944" s="2">
        <v>42161.667361111111</v>
      </c>
      <c r="W1944">
        <v>17.332000000000001</v>
      </c>
      <c r="X1944" s="2">
        <v>42158.651886574073</v>
      </c>
      <c r="AA1944" t="s">
        <v>2584</v>
      </c>
      <c r="AB1944" s="2">
        <v>42161.646527777782</v>
      </c>
      <c r="AC1944" t="s">
        <v>6785</v>
      </c>
      <c r="AD1944" t="s">
        <v>6787</v>
      </c>
      <c r="AE1944" t="s">
        <v>8677</v>
      </c>
      <c r="AF1944" t="str">
        <f>IF(H1944="XFMR",IFERROR(VLOOKUP(AP1944,AuctionMapping2019SEP_AUTOS!$D:$J,6,FALSE)," "),IFERROR(VLOOKUP(AO1944,AuctionMapping2019SEP_LINES!$D:$K,7,FALSE)," "))</f>
        <v xml:space="preserve"> </v>
      </c>
      <c r="AG1944" t="str">
        <f>IF(H1944="XFMR",IFERROR(VLOOKUP(AP1944,AuctionMapping2019SEP_AUTOS!$D:$J,5,FALSE)," "),IFERROR(VLOOKUP(AO1944,AuctionMapping2019SEP_LINES!$D:$K,6,FALSE)," "))</f>
        <v xml:space="preserve"> </v>
      </c>
      <c r="AH1944" t="s">
        <v>11127</v>
      </c>
      <c r="AI1944" t="s">
        <v>6529</v>
      </c>
      <c r="AJ1944">
        <v>17.353000000000002</v>
      </c>
      <c r="AK1944" t="s">
        <v>11384</v>
      </c>
      <c r="AL1944" t="s">
        <v>11384</v>
      </c>
      <c r="AM1944" s="2">
        <v>42178.999305555553</v>
      </c>
      <c r="AN1944" t="s">
        <v>12574</v>
      </c>
      <c r="AO1944" t="s">
        <v>15032</v>
      </c>
      <c r="AP1944" t="str">
        <f t="shared" si="30"/>
        <v>BIG_FOOT-MOORE|BIGFOMOORE01</v>
      </c>
    </row>
    <row r="1945" spans="1:42" x14ac:dyDescent="0.25">
      <c r="A1945" s="1">
        <v>1943</v>
      </c>
      <c r="B1945" t="s">
        <v>40</v>
      </c>
      <c r="D1945" t="str">
        <f>IF(H1945="XFMR",IFERROR(VLOOKUP(AP1945,AuctionMapping2019SEP_AUTOS!$D:$J,7,FALSE)," "),IFERROR(VLOOKUP(AO1945,AuctionMapping2019SEP_LINES!$D:$K,8,FALSE)," "))</f>
        <v xml:space="preserve"> </v>
      </c>
      <c r="E1945" t="s">
        <v>42</v>
      </c>
      <c r="F1945" t="s">
        <v>623</v>
      </c>
      <c r="G1945" s="2">
        <v>42177.583333333343</v>
      </c>
      <c r="H1945" t="s">
        <v>2585</v>
      </c>
      <c r="I1945" t="s">
        <v>4878</v>
      </c>
      <c r="K1945" t="str">
        <f>IF(H1945="XFMR",IFERROR(VLOOKUP(AP1945,AuctionMapping2019SEP_AUTOS!$D:$J,4,FALSE)," "),IFERROR(VLOOKUP(AO1945,AuctionMapping2019SEP_LINES!$D:$K,5,FALSE)," "))</f>
        <v xml:space="preserve"> </v>
      </c>
      <c r="L1945" t="str">
        <f>IF(H1945="XFMR",IFERROR(VLOOKUP(AP1945,AuctionMapping2019SEP_AUTOS!$D:$J,3,FALSE)," "),IFERROR(VLOOKUP(AO1945,AuctionMapping2019SEP_LINES!$D:$K,4,FALSE)," "))</f>
        <v xml:space="preserve"> </v>
      </c>
      <c r="M1945" t="s">
        <v>5018</v>
      </c>
      <c r="N1945" t="s">
        <v>6527</v>
      </c>
      <c r="O1945" t="s">
        <v>6530</v>
      </c>
      <c r="P1945">
        <v>69</v>
      </c>
      <c r="Q1945" t="s">
        <v>41</v>
      </c>
      <c r="R1945">
        <v>13.228</v>
      </c>
      <c r="S1945" t="s">
        <v>40</v>
      </c>
      <c r="T1945" s="2">
        <v>42179.75</v>
      </c>
      <c r="U1945">
        <v>15.375</v>
      </c>
      <c r="V1945" s="2">
        <v>42164.375</v>
      </c>
      <c r="W1945">
        <v>15.375</v>
      </c>
      <c r="X1945" s="2">
        <v>42158.368206018517</v>
      </c>
      <c r="AA1945" t="s">
        <v>2585</v>
      </c>
      <c r="AB1945" s="2">
        <v>42164.355555555558</v>
      </c>
      <c r="AC1945" t="s">
        <v>6785</v>
      </c>
      <c r="AD1945" t="s">
        <v>6788</v>
      </c>
      <c r="AE1945" t="s">
        <v>8678</v>
      </c>
      <c r="AF1945" t="str">
        <f>IF(H1945="XFMR",IFERROR(VLOOKUP(AP1945,AuctionMapping2019SEP_AUTOS!$D:$J,6,FALSE)," "),IFERROR(VLOOKUP(AO1945,AuctionMapping2019SEP_LINES!$D:$K,7,FALSE)," "))</f>
        <v xml:space="preserve"> </v>
      </c>
      <c r="AG1945" t="str">
        <f>IF(H1945="XFMR",IFERROR(VLOOKUP(AP1945,AuctionMapping2019SEP_AUTOS!$D:$J,5,FALSE)," "),IFERROR(VLOOKUP(AO1945,AuctionMapping2019SEP_LINES!$D:$K,6,FALSE)," "))</f>
        <v xml:space="preserve"> </v>
      </c>
      <c r="AH1945" t="s">
        <v>10894</v>
      </c>
      <c r="AI1945" t="s">
        <v>6527</v>
      </c>
      <c r="AJ1945">
        <v>13.228</v>
      </c>
      <c r="AK1945" t="s">
        <v>11385</v>
      </c>
      <c r="AL1945" t="s">
        <v>11387</v>
      </c>
      <c r="AM1945" s="2">
        <v>42177.583333333343</v>
      </c>
      <c r="AN1945" t="s">
        <v>12575</v>
      </c>
      <c r="AO1945" t="s">
        <v>15033</v>
      </c>
      <c r="AP1945" t="str">
        <f t="shared" si="30"/>
        <v>CEDRHILL-SILV|CEDRHISILV11</v>
      </c>
    </row>
    <row r="1946" spans="1:42" x14ac:dyDescent="0.25">
      <c r="A1946" s="1">
        <v>1944</v>
      </c>
      <c r="B1946" t="s">
        <v>40</v>
      </c>
      <c r="D1946" t="str">
        <f>IF(H1946="XFMR",IFERROR(VLOOKUP(AP1946,AuctionMapping2019SEP_AUTOS!$D:$J,7,FALSE)," "),IFERROR(VLOOKUP(AO1946,AuctionMapping2019SEP_LINES!$D:$K,8,FALSE)," "))</f>
        <v xml:space="preserve"> </v>
      </c>
      <c r="E1946" t="s">
        <v>42</v>
      </c>
      <c r="F1946" t="s">
        <v>623</v>
      </c>
      <c r="G1946" s="2">
        <v>42177.559027777781</v>
      </c>
      <c r="H1946" t="s">
        <v>2586</v>
      </c>
      <c r="I1946" t="s">
        <v>4877</v>
      </c>
      <c r="K1946" t="str">
        <f>IF(H1946="XFMR",IFERROR(VLOOKUP(AP1946,AuctionMapping2019SEP_AUTOS!$D:$J,4,FALSE)," "),IFERROR(VLOOKUP(AO1946,AuctionMapping2019SEP_LINES!$D:$K,5,FALSE)," "))</f>
        <v xml:space="preserve"> </v>
      </c>
      <c r="L1946" t="str">
        <f>IF(H1946="XFMR",IFERROR(VLOOKUP(AP1946,AuctionMapping2019SEP_AUTOS!$D:$J,3,FALSE)," "),IFERROR(VLOOKUP(AO1946,AuctionMapping2019SEP_LINES!$D:$K,4,FALSE)," "))</f>
        <v xml:space="preserve"> </v>
      </c>
      <c r="M1946" t="s">
        <v>5399</v>
      </c>
      <c r="N1946" t="s">
        <v>6527</v>
      </c>
      <c r="O1946" t="s">
        <v>6530</v>
      </c>
      <c r="P1946">
        <v>138</v>
      </c>
      <c r="Q1946" t="s">
        <v>41</v>
      </c>
      <c r="R1946">
        <v>5.2010000000000014</v>
      </c>
      <c r="S1946" t="s">
        <v>41</v>
      </c>
      <c r="T1946" s="2">
        <v>42180.708333333343</v>
      </c>
      <c r="U1946">
        <v>8.375</v>
      </c>
      <c r="V1946" s="2">
        <v>42172.333333333343</v>
      </c>
      <c r="W1946">
        <v>8.375</v>
      </c>
      <c r="X1946" s="2">
        <v>42125.524340277778</v>
      </c>
      <c r="AA1946" t="s">
        <v>2586</v>
      </c>
      <c r="AB1946" s="2">
        <v>42172.35833333333</v>
      </c>
      <c r="AC1946" t="s">
        <v>6785</v>
      </c>
      <c r="AD1946" t="s">
        <v>6787</v>
      </c>
      <c r="AE1946" t="s">
        <v>8679</v>
      </c>
      <c r="AF1946" t="str">
        <f>IF(H1946="XFMR",IFERROR(VLOOKUP(AP1946,AuctionMapping2019SEP_AUTOS!$D:$J,6,FALSE)," "),IFERROR(VLOOKUP(AO1946,AuctionMapping2019SEP_LINES!$D:$K,7,FALSE)," "))</f>
        <v xml:space="preserve"> </v>
      </c>
      <c r="AG1946" t="str">
        <f>IF(H1946="XFMR",IFERROR(VLOOKUP(AP1946,AuctionMapping2019SEP_AUTOS!$D:$J,5,FALSE)," "),IFERROR(VLOOKUP(AO1946,AuctionMapping2019SEP_LINES!$D:$K,6,FALSE)," "))</f>
        <v xml:space="preserve"> </v>
      </c>
      <c r="AJ1946">
        <v>5.2010000000000014</v>
      </c>
      <c r="AK1946" t="s">
        <v>11384</v>
      </c>
      <c r="AL1946" t="s">
        <v>11384</v>
      </c>
      <c r="AM1946" s="2">
        <v>42177.559027777781</v>
      </c>
      <c r="AN1946" t="s">
        <v>12576</v>
      </c>
      <c r="AO1946" t="s">
        <v>14032</v>
      </c>
      <c r="AP1946" t="str">
        <f t="shared" si="30"/>
        <v>NORTMC|AT2L</v>
      </c>
    </row>
    <row r="1947" spans="1:42" x14ac:dyDescent="0.25">
      <c r="A1947" s="1">
        <v>1945</v>
      </c>
      <c r="B1947" t="s">
        <v>40</v>
      </c>
      <c r="D1947" t="str">
        <f>IF(H1947="XFMR",IFERROR(VLOOKUP(AP1947,AuctionMapping2019SEP_AUTOS!$D:$J,7,FALSE)," "),IFERROR(VLOOKUP(AO1947,AuctionMapping2019SEP_LINES!$D:$K,8,FALSE)," "))</f>
        <v xml:space="preserve"> </v>
      </c>
      <c r="E1947" t="s">
        <v>42</v>
      </c>
      <c r="F1947" t="s">
        <v>623</v>
      </c>
      <c r="G1947" s="2">
        <v>42177.559027777781</v>
      </c>
      <c r="H1947" t="s">
        <v>2587</v>
      </c>
      <c r="I1947" t="s">
        <v>4877</v>
      </c>
      <c r="K1947" t="str">
        <f>IF(H1947="XFMR",IFERROR(VLOOKUP(AP1947,AuctionMapping2019SEP_AUTOS!$D:$J,4,FALSE)," "),IFERROR(VLOOKUP(AO1947,AuctionMapping2019SEP_LINES!$D:$K,5,FALSE)," "))</f>
        <v xml:space="preserve"> </v>
      </c>
      <c r="L1947" t="str">
        <f>IF(H1947="XFMR",IFERROR(VLOOKUP(AP1947,AuctionMapping2019SEP_AUTOS!$D:$J,3,FALSE)," "),IFERROR(VLOOKUP(AO1947,AuctionMapping2019SEP_LINES!$D:$K,4,FALSE)," "))</f>
        <v xml:space="preserve"> </v>
      </c>
      <c r="M1947" t="s">
        <v>5399</v>
      </c>
      <c r="N1947" t="s">
        <v>6527</v>
      </c>
      <c r="O1947" t="s">
        <v>6530</v>
      </c>
      <c r="P1947">
        <v>345</v>
      </c>
      <c r="Q1947" t="s">
        <v>41</v>
      </c>
      <c r="R1947">
        <v>5.2010000000000014</v>
      </c>
      <c r="S1947" t="s">
        <v>41</v>
      </c>
      <c r="T1947" s="2">
        <v>42180.708333333343</v>
      </c>
      <c r="U1947">
        <v>8.375</v>
      </c>
      <c r="V1947" s="2">
        <v>42172.333333333343</v>
      </c>
      <c r="W1947">
        <v>8.375</v>
      </c>
      <c r="X1947" s="2">
        <v>42125.524340277778</v>
      </c>
      <c r="AA1947" t="s">
        <v>2587</v>
      </c>
      <c r="AB1947" s="2">
        <v>42172.35833333333</v>
      </c>
      <c r="AC1947" t="s">
        <v>6785</v>
      </c>
      <c r="AD1947" t="s">
        <v>6787</v>
      </c>
      <c r="AE1947" t="s">
        <v>8680</v>
      </c>
      <c r="AF1947" t="str">
        <f>IF(H1947="XFMR",IFERROR(VLOOKUP(AP1947,AuctionMapping2019SEP_AUTOS!$D:$J,6,FALSE)," "),IFERROR(VLOOKUP(AO1947,AuctionMapping2019SEP_LINES!$D:$K,7,FALSE)," "))</f>
        <v xml:space="preserve"> </v>
      </c>
      <c r="AG1947" t="str">
        <f>IF(H1947="XFMR",IFERROR(VLOOKUP(AP1947,AuctionMapping2019SEP_AUTOS!$D:$J,5,FALSE)," "),IFERROR(VLOOKUP(AO1947,AuctionMapping2019SEP_LINES!$D:$K,6,FALSE)," "))</f>
        <v xml:space="preserve"> </v>
      </c>
      <c r="AJ1947">
        <v>5.2010000000000014</v>
      </c>
      <c r="AK1947" t="s">
        <v>11384</v>
      </c>
      <c r="AL1947" t="s">
        <v>11384</v>
      </c>
      <c r="AM1947" s="2">
        <v>42177.559027777781</v>
      </c>
      <c r="AN1947" t="s">
        <v>12576</v>
      </c>
      <c r="AO1947" t="s">
        <v>14034</v>
      </c>
      <c r="AP1947" t="str">
        <f t="shared" si="30"/>
        <v>NORTMC|AT2H</v>
      </c>
    </row>
    <row r="1948" spans="1:42" x14ac:dyDescent="0.25">
      <c r="A1948" s="1">
        <v>1946</v>
      </c>
      <c r="B1948" t="s">
        <v>40</v>
      </c>
      <c r="D1948" t="str">
        <f>IF(H1948="XFMR",IFERROR(VLOOKUP(AP1948,AuctionMapping2019SEP_AUTOS!$D:$J,7,FALSE)," "),IFERROR(VLOOKUP(AO1948,AuctionMapping2019SEP_LINES!$D:$K,8,FALSE)," "))</f>
        <v xml:space="preserve"> </v>
      </c>
      <c r="E1948" t="s">
        <v>42</v>
      </c>
      <c r="F1948" t="s">
        <v>623</v>
      </c>
      <c r="G1948" s="2">
        <v>42177.559027777781</v>
      </c>
      <c r="H1948" t="s">
        <v>2588</v>
      </c>
      <c r="I1948" t="s">
        <v>4877</v>
      </c>
      <c r="K1948" t="str">
        <f>IF(H1948="XFMR",IFERROR(VLOOKUP(AP1948,AuctionMapping2019SEP_AUTOS!$D:$J,4,FALSE)," "),IFERROR(VLOOKUP(AO1948,AuctionMapping2019SEP_LINES!$D:$K,5,FALSE)," "))</f>
        <v xml:space="preserve"> </v>
      </c>
      <c r="L1948" t="str">
        <f>IF(H1948="XFMR",IFERROR(VLOOKUP(AP1948,AuctionMapping2019SEP_AUTOS!$D:$J,3,FALSE)," "),IFERROR(VLOOKUP(AO1948,AuctionMapping2019SEP_LINES!$D:$K,4,FALSE)," "))</f>
        <v xml:space="preserve"> </v>
      </c>
      <c r="M1948" t="s">
        <v>5399</v>
      </c>
      <c r="N1948" t="s">
        <v>6527</v>
      </c>
      <c r="O1948" t="s">
        <v>6530</v>
      </c>
      <c r="P1948">
        <v>13</v>
      </c>
      <c r="Q1948" t="s">
        <v>41</v>
      </c>
      <c r="R1948">
        <v>5.2010000000000014</v>
      </c>
      <c r="S1948" t="s">
        <v>41</v>
      </c>
      <c r="T1948" s="2">
        <v>42180.708333333343</v>
      </c>
      <c r="U1948">
        <v>8.375</v>
      </c>
      <c r="V1948" s="2">
        <v>42172.333333333343</v>
      </c>
      <c r="W1948">
        <v>8.375</v>
      </c>
      <c r="X1948" s="2">
        <v>42125.524351851847</v>
      </c>
      <c r="AA1948" t="s">
        <v>2588</v>
      </c>
      <c r="AB1948" s="2">
        <v>42172.35833333333</v>
      </c>
      <c r="AC1948" t="s">
        <v>6785</v>
      </c>
      <c r="AD1948" t="s">
        <v>6787</v>
      </c>
      <c r="AE1948" t="s">
        <v>8681</v>
      </c>
      <c r="AF1948" t="str">
        <f>IF(H1948="XFMR",IFERROR(VLOOKUP(AP1948,AuctionMapping2019SEP_AUTOS!$D:$J,6,FALSE)," "),IFERROR(VLOOKUP(AO1948,AuctionMapping2019SEP_LINES!$D:$K,7,FALSE)," "))</f>
        <v xml:space="preserve"> </v>
      </c>
      <c r="AG1948" t="str">
        <f>IF(H1948="XFMR",IFERROR(VLOOKUP(AP1948,AuctionMapping2019SEP_AUTOS!$D:$J,5,FALSE)," "),IFERROR(VLOOKUP(AO1948,AuctionMapping2019SEP_LINES!$D:$K,6,FALSE)," "))</f>
        <v xml:space="preserve"> </v>
      </c>
      <c r="AJ1948">
        <v>5.2010000000000014</v>
      </c>
      <c r="AK1948" t="s">
        <v>11384</v>
      </c>
      <c r="AL1948" t="s">
        <v>11384</v>
      </c>
      <c r="AM1948" s="2">
        <v>42177.559027777781</v>
      </c>
      <c r="AN1948" t="s">
        <v>12576</v>
      </c>
      <c r="AO1948" t="s">
        <v>14033</v>
      </c>
      <c r="AP1948" t="str">
        <f t="shared" si="30"/>
        <v>NORTMC|AT2T</v>
      </c>
    </row>
    <row r="1949" spans="1:42" x14ac:dyDescent="0.25">
      <c r="A1949" s="1">
        <v>1947</v>
      </c>
      <c r="B1949" t="s">
        <v>40</v>
      </c>
      <c r="D1949" t="str">
        <f>IF(H1949="XFMR",IFERROR(VLOOKUP(AP1949,AuctionMapping2019SEP_AUTOS!$D:$J,7,FALSE)," "),IFERROR(VLOOKUP(AO1949,AuctionMapping2019SEP_LINES!$D:$K,8,FALSE)," "))</f>
        <v xml:space="preserve"> </v>
      </c>
      <c r="E1949" t="s">
        <v>420</v>
      </c>
      <c r="F1949" t="s">
        <v>623</v>
      </c>
      <c r="G1949" s="2">
        <v>42175.923611111109</v>
      </c>
      <c r="H1949" t="s">
        <v>2589</v>
      </c>
      <c r="I1949" t="s">
        <v>4877</v>
      </c>
      <c r="K1949" t="str">
        <f>IF(H1949="XFMR",IFERROR(VLOOKUP(AP1949,AuctionMapping2019SEP_AUTOS!$D:$J,4,FALSE)," "),IFERROR(VLOOKUP(AO1949,AuctionMapping2019SEP_LINES!$D:$K,5,FALSE)," "))</f>
        <v xml:space="preserve"> </v>
      </c>
      <c r="L1949" t="str">
        <f>IF(H1949="XFMR",IFERROR(VLOOKUP(AP1949,AuctionMapping2019SEP_AUTOS!$D:$J,3,FALSE)," "),IFERROR(VLOOKUP(AO1949,AuctionMapping2019SEP_LINES!$D:$K,4,FALSE)," "))</f>
        <v xml:space="preserve"> </v>
      </c>
      <c r="M1949" t="s">
        <v>5856</v>
      </c>
      <c r="N1949" t="s">
        <v>6528</v>
      </c>
      <c r="O1949" t="s">
        <v>6530</v>
      </c>
      <c r="P1949">
        <v>138</v>
      </c>
      <c r="Q1949" t="s">
        <v>41</v>
      </c>
      <c r="R1949">
        <v>1.865</v>
      </c>
      <c r="S1949" t="s">
        <v>40</v>
      </c>
      <c r="T1949" s="2">
        <v>42176</v>
      </c>
      <c r="U1949">
        <v>1.9419999999999999</v>
      </c>
      <c r="V1949" s="2">
        <v>42174.058333333327</v>
      </c>
      <c r="W1949">
        <v>1.9419999999999999</v>
      </c>
      <c r="X1949" s="2">
        <v>42174.341157407413</v>
      </c>
      <c r="AA1949" t="s">
        <v>2589</v>
      </c>
      <c r="AB1949" s="2">
        <v>42174.058333333327</v>
      </c>
      <c r="AC1949" t="s">
        <v>6785</v>
      </c>
      <c r="AD1949" t="s">
        <v>6788</v>
      </c>
      <c r="AE1949" t="s">
        <v>8682</v>
      </c>
      <c r="AF1949" t="str">
        <f>IF(H1949="XFMR",IFERROR(VLOOKUP(AP1949,AuctionMapping2019SEP_AUTOS!$D:$J,6,FALSE)," "),IFERROR(VLOOKUP(AO1949,AuctionMapping2019SEP_LINES!$D:$K,7,FALSE)," "))</f>
        <v xml:space="preserve"> </v>
      </c>
      <c r="AG1949" t="str">
        <f>IF(H1949="XFMR",IFERROR(VLOOKUP(AP1949,AuctionMapping2019SEP_AUTOS!$D:$J,5,FALSE)," "),IFERROR(VLOOKUP(AO1949,AuctionMapping2019SEP_LINES!$D:$K,6,FALSE)," "))</f>
        <v xml:space="preserve"> </v>
      </c>
      <c r="AJ1949">
        <v>1.865</v>
      </c>
      <c r="AK1949" t="s">
        <v>11385</v>
      </c>
      <c r="AL1949" t="s">
        <v>11388</v>
      </c>
      <c r="AM1949" s="2">
        <v>42175.923611111109</v>
      </c>
      <c r="AN1949" t="s">
        <v>5856</v>
      </c>
      <c r="AO1949" t="s">
        <v>13847</v>
      </c>
      <c r="AP1949" t="str">
        <f t="shared" si="30"/>
        <v>GWEC|T1</v>
      </c>
    </row>
    <row r="1950" spans="1:42" x14ac:dyDescent="0.25">
      <c r="A1950" s="1">
        <v>1948</v>
      </c>
      <c r="B1950" t="s">
        <v>40</v>
      </c>
      <c r="D1950" t="str">
        <f>IF(H1950="XFMR",IFERROR(VLOOKUP(AP1950,AuctionMapping2019SEP_AUTOS!$D:$J,7,FALSE)," "),IFERROR(VLOOKUP(AO1950,AuctionMapping2019SEP_LINES!$D:$K,8,FALSE)," "))</f>
        <v xml:space="preserve"> </v>
      </c>
      <c r="E1950" t="s">
        <v>42</v>
      </c>
      <c r="F1950" t="s">
        <v>636</v>
      </c>
      <c r="G1950" s="2">
        <v>42174.905555555553</v>
      </c>
      <c r="H1950" t="s">
        <v>2590</v>
      </c>
      <c r="I1950" t="s">
        <v>4877</v>
      </c>
      <c r="K1950" t="str">
        <f>IF(H1950="XFMR",IFERROR(VLOOKUP(AP1950,AuctionMapping2019SEP_AUTOS!$D:$J,4,FALSE)," "),IFERROR(VLOOKUP(AO1950,AuctionMapping2019SEP_LINES!$D:$K,5,FALSE)," "))</f>
        <v xml:space="preserve"> </v>
      </c>
      <c r="L1950" t="str">
        <f>IF(H1950="XFMR",IFERROR(VLOOKUP(AP1950,AuctionMapping2019SEP_AUTOS!$D:$J,3,FALSE)," "),IFERROR(VLOOKUP(AO1950,AuctionMapping2019SEP_LINES!$D:$K,4,FALSE)," "))</f>
        <v xml:space="preserve"> </v>
      </c>
      <c r="M1950" t="s">
        <v>5322</v>
      </c>
      <c r="N1950" t="s">
        <v>6529</v>
      </c>
      <c r="O1950" t="s">
        <v>6530</v>
      </c>
      <c r="P1950">
        <v>138</v>
      </c>
      <c r="Q1950" t="s">
        <v>41</v>
      </c>
      <c r="R1950">
        <v>0.114</v>
      </c>
      <c r="S1950" t="s">
        <v>40</v>
      </c>
      <c r="T1950" s="2">
        <v>42174.9375</v>
      </c>
      <c r="U1950">
        <v>0.14599999999999999</v>
      </c>
      <c r="V1950" s="2">
        <v>42174.791666666657</v>
      </c>
      <c r="W1950">
        <v>0.14599999999999999</v>
      </c>
      <c r="X1950" s="2">
        <v>42174.852847222217</v>
      </c>
      <c r="AA1950" t="s">
        <v>2590</v>
      </c>
      <c r="AB1950" s="2">
        <v>42174.791666666657</v>
      </c>
      <c r="AC1950" t="s">
        <v>6785</v>
      </c>
      <c r="AD1950" t="s">
        <v>6788</v>
      </c>
      <c r="AE1950" t="s">
        <v>8683</v>
      </c>
      <c r="AF1950" t="str">
        <f>IF(H1950="XFMR",IFERROR(VLOOKUP(AP1950,AuctionMapping2019SEP_AUTOS!$D:$J,6,FALSE)," "),IFERROR(VLOOKUP(AO1950,AuctionMapping2019SEP_LINES!$D:$K,7,FALSE)," "))</f>
        <v xml:space="preserve"> </v>
      </c>
      <c r="AG1950" t="str">
        <f>IF(H1950="XFMR",IFERROR(VLOOKUP(AP1950,AuctionMapping2019SEP_AUTOS!$D:$J,5,FALSE)," "),IFERROR(VLOOKUP(AO1950,AuctionMapping2019SEP_LINES!$D:$K,6,FALSE)," "))</f>
        <v xml:space="preserve"> </v>
      </c>
      <c r="AJ1950">
        <v>0.114</v>
      </c>
      <c r="AK1950" t="s">
        <v>11385</v>
      </c>
      <c r="AL1950" t="s">
        <v>11385</v>
      </c>
      <c r="AM1950" s="2">
        <v>42174.905555555553</v>
      </c>
      <c r="AN1950" t="s">
        <v>11939</v>
      </c>
      <c r="AO1950" t="s">
        <v>14032</v>
      </c>
      <c r="AP1950" t="str">
        <f t="shared" si="30"/>
        <v>LYTTON_S|AT2L</v>
      </c>
    </row>
    <row r="1951" spans="1:42" x14ac:dyDescent="0.25">
      <c r="A1951" s="1">
        <v>1949</v>
      </c>
      <c r="B1951" t="s">
        <v>40</v>
      </c>
      <c r="D1951" t="str">
        <f>IF(H1951="XFMR",IFERROR(VLOOKUP(AP1951,AuctionMapping2019SEP_AUTOS!$D:$J,7,FALSE)," "),IFERROR(VLOOKUP(AO1951,AuctionMapping2019SEP_LINES!$D:$K,8,FALSE)," "))</f>
        <v xml:space="preserve"> </v>
      </c>
      <c r="E1951" t="s">
        <v>42</v>
      </c>
      <c r="F1951" t="s">
        <v>636</v>
      </c>
      <c r="G1951" s="2">
        <v>42174.905555555553</v>
      </c>
      <c r="H1951" t="s">
        <v>2591</v>
      </c>
      <c r="I1951" t="s">
        <v>4877</v>
      </c>
      <c r="K1951" t="str">
        <f>IF(H1951="XFMR",IFERROR(VLOOKUP(AP1951,AuctionMapping2019SEP_AUTOS!$D:$J,4,FALSE)," "),IFERROR(VLOOKUP(AO1951,AuctionMapping2019SEP_LINES!$D:$K,5,FALSE)," "))</f>
        <v xml:space="preserve"> </v>
      </c>
      <c r="L1951" t="str">
        <f>IF(H1951="XFMR",IFERROR(VLOOKUP(AP1951,AuctionMapping2019SEP_AUTOS!$D:$J,3,FALSE)," "),IFERROR(VLOOKUP(AO1951,AuctionMapping2019SEP_LINES!$D:$K,4,FALSE)," "))</f>
        <v xml:space="preserve"> </v>
      </c>
      <c r="M1951" t="s">
        <v>5322</v>
      </c>
      <c r="N1951" t="s">
        <v>6529</v>
      </c>
      <c r="O1951" t="s">
        <v>6530</v>
      </c>
      <c r="P1951">
        <v>345</v>
      </c>
      <c r="Q1951" t="s">
        <v>41</v>
      </c>
      <c r="R1951">
        <v>0.114</v>
      </c>
      <c r="S1951" t="s">
        <v>40</v>
      </c>
      <c r="T1951" s="2">
        <v>42174.9375</v>
      </c>
      <c r="U1951">
        <v>0.14599999999999999</v>
      </c>
      <c r="V1951" s="2">
        <v>42174.791666666657</v>
      </c>
      <c r="W1951">
        <v>0.14599999999999999</v>
      </c>
      <c r="X1951" s="2">
        <v>42174.852847222217</v>
      </c>
      <c r="AA1951" t="s">
        <v>2591</v>
      </c>
      <c r="AB1951" s="2">
        <v>42174.791666666657</v>
      </c>
      <c r="AC1951" t="s">
        <v>6785</v>
      </c>
      <c r="AD1951" t="s">
        <v>6788</v>
      </c>
      <c r="AE1951" t="s">
        <v>8684</v>
      </c>
      <c r="AF1951" t="str">
        <f>IF(H1951="XFMR",IFERROR(VLOOKUP(AP1951,AuctionMapping2019SEP_AUTOS!$D:$J,6,FALSE)," "),IFERROR(VLOOKUP(AO1951,AuctionMapping2019SEP_LINES!$D:$K,7,FALSE)," "))</f>
        <v xml:space="preserve"> </v>
      </c>
      <c r="AG1951" t="str">
        <f>IF(H1951="XFMR",IFERROR(VLOOKUP(AP1951,AuctionMapping2019SEP_AUTOS!$D:$J,5,FALSE)," "),IFERROR(VLOOKUP(AO1951,AuctionMapping2019SEP_LINES!$D:$K,6,FALSE)," "))</f>
        <v xml:space="preserve"> </v>
      </c>
      <c r="AJ1951">
        <v>0.114</v>
      </c>
      <c r="AK1951" t="s">
        <v>11385</v>
      </c>
      <c r="AL1951" t="s">
        <v>11385</v>
      </c>
      <c r="AM1951" s="2">
        <v>42174.905555555553</v>
      </c>
      <c r="AN1951" t="s">
        <v>11939</v>
      </c>
      <c r="AO1951" t="s">
        <v>14034</v>
      </c>
      <c r="AP1951" t="str">
        <f t="shared" si="30"/>
        <v>LYTTON_S|AT2H</v>
      </c>
    </row>
    <row r="1952" spans="1:42" x14ac:dyDescent="0.25">
      <c r="A1952" s="1">
        <v>1950</v>
      </c>
      <c r="B1952" t="s">
        <v>40</v>
      </c>
      <c r="D1952" t="str">
        <f>IF(H1952="XFMR",IFERROR(VLOOKUP(AP1952,AuctionMapping2019SEP_AUTOS!$D:$J,7,FALSE)," "),IFERROR(VLOOKUP(AO1952,AuctionMapping2019SEP_LINES!$D:$K,8,FALSE)," "))</f>
        <v xml:space="preserve"> </v>
      </c>
      <c r="E1952" t="s">
        <v>42</v>
      </c>
      <c r="F1952" t="s">
        <v>625</v>
      </c>
      <c r="G1952" s="2">
        <v>42174.649305555547</v>
      </c>
      <c r="H1952" t="s">
        <v>2592</v>
      </c>
      <c r="I1952" t="s">
        <v>4878</v>
      </c>
      <c r="K1952" t="str">
        <f>IF(H1952="XFMR",IFERROR(VLOOKUP(AP1952,AuctionMapping2019SEP_AUTOS!$D:$J,4,FALSE)," "),IFERROR(VLOOKUP(AO1952,AuctionMapping2019SEP_LINES!$D:$K,5,FALSE)," "))</f>
        <v xml:space="preserve"> </v>
      </c>
      <c r="L1952" t="str">
        <f>IF(H1952="XFMR",IFERROR(VLOOKUP(AP1952,AuctionMapping2019SEP_AUTOS!$D:$J,3,FALSE)," "),IFERROR(VLOOKUP(AO1952,AuctionMapping2019SEP_LINES!$D:$K,4,FALSE)," "))</f>
        <v xml:space="preserve"> </v>
      </c>
      <c r="M1952" t="s">
        <v>5002</v>
      </c>
      <c r="N1952" t="s">
        <v>6529</v>
      </c>
      <c r="O1952" t="s">
        <v>6530</v>
      </c>
      <c r="P1952">
        <v>138</v>
      </c>
      <c r="Q1952" t="s">
        <v>41</v>
      </c>
      <c r="R1952">
        <v>29.388999999999999</v>
      </c>
      <c r="S1952" t="s">
        <v>40</v>
      </c>
      <c r="T1952" s="2">
        <v>42278</v>
      </c>
      <c r="U1952">
        <v>132.74</v>
      </c>
      <c r="V1952" s="2">
        <v>42145.260416666657</v>
      </c>
      <c r="W1952">
        <v>132.74</v>
      </c>
      <c r="X1952" s="2">
        <v>42145.262002314812</v>
      </c>
      <c r="AA1952" t="s">
        <v>2592</v>
      </c>
      <c r="AB1952" s="2">
        <v>42145.260416666657</v>
      </c>
      <c r="AC1952" t="s">
        <v>6785</v>
      </c>
      <c r="AD1952" t="s">
        <v>6788</v>
      </c>
      <c r="AE1952" t="s">
        <v>8685</v>
      </c>
      <c r="AF1952" t="str">
        <f>IF(H1952="XFMR",IFERROR(VLOOKUP(AP1952,AuctionMapping2019SEP_AUTOS!$D:$J,6,FALSE)," "),IFERROR(VLOOKUP(AO1952,AuctionMapping2019SEP_LINES!$D:$K,7,FALSE)," "))</f>
        <v xml:space="preserve"> </v>
      </c>
      <c r="AG1952" t="str">
        <f>IF(H1952="XFMR",IFERROR(VLOOKUP(AP1952,AuctionMapping2019SEP_AUTOS!$D:$J,5,FALSE)," "),IFERROR(VLOOKUP(AO1952,AuctionMapping2019SEP_LINES!$D:$K,6,FALSE)," "))</f>
        <v xml:space="preserve"> </v>
      </c>
      <c r="AH1952" t="s">
        <v>11033</v>
      </c>
      <c r="AI1952" t="s">
        <v>6529</v>
      </c>
      <c r="AJ1952">
        <v>29.388999999999999</v>
      </c>
      <c r="AK1952" t="s">
        <v>11385</v>
      </c>
      <c r="AL1952" t="s">
        <v>11388</v>
      </c>
      <c r="AM1952" s="2">
        <v>42174.649305555547</v>
      </c>
      <c r="AN1952" t="s">
        <v>12577</v>
      </c>
      <c r="AO1952" t="s">
        <v>15034</v>
      </c>
      <c r="AP1952" t="str">
        <f t="shared" si="30"/>
        <v>CAGNON-X5|R4X5TEMP1</v>
      </c>
    </row>
    <row r="1953" spans="1:42" x14ac:dyDescent="0.25">
      <c r="A1953" s="1">
        <v>1951</v>
      </c>
      <c r="B1953" t="s">
        <v>40</v>
      </c>
      <c r="D1953" t="str">
        <f>IF(H1953="XFMR",IFERROR(VLOOKUP(AP1953,AuctionMapping2019SEP_AUTOS!$D:$J,7,FALSE)," "),IFERROR(VLOOKUP(AO1953,AuctionMapping2019SEP_LINES!$D:$K,8,FALSE)," "))</f>
        <v xml:space="preserve"> </v>
      </c>
      <c r="E1953" t="s">
        <v>42</v>
      </c>
      <c r="F1953" t="s">
        <v>625</v>
      </c>
      <c r="G1953" s="2">
        <v>42174.627083333333</v>
      </c>
      <c r="H1953" t="s">
        <v>2593</v>
      </c>
      <c r="I1953" t="s">
        <v>4878</v>
      </c>
      <c r="K1953" t="str">
        <f>IF(H1953="XFMR",IFERROR(VLOOKUP(AP1953,AuctionMapping2019SEP_AUTOS!$D:$J,4,FALSE)," "),IFERROR(VLOOKUP(AO1953,AuctionMapping2019SEP_LINES!$D:$K,5,FALSE)," "))</f>
        <v xml:space="preserve"> </v>
      </c>
      <c r="L1953" t="str">
        <f>IF(H1953="XFMR",IFERROR(VLOOKUP(AP1953,AuctionMapping2019SEP_AUTOS!$D:$J,3,FALSE)," "),IFERROR(VLOOKUP(AO1953,AuctionMapping2019SEP_LINES!$D:$K,4,FALSE)," "))</f>
        <v xml:space="preserve"> </v>
      </c>
      <c r="M1953" t="s">
        <v>5470</v>
      </c>
      <c r="N1953" t="s">
        <v>6529</v>
      </c>
      <c r="O1953" t="s">
        <v>6530</v>
      </c>
      <c r="P1953">
        <v>138</v>
      </c>
      <c r="Q1953" t="s">
        <v>41</v>
      </c>
      <c r="R1953">
        <v>29.367000000000001</v>
      </c>
      <c r="S1953" t="s">
        <v>40</v>
      </c>
      <c r="T1953" s="2">
        <v>42278</v>
      </c>
      <c r="U1953">
        <v>132.74</v>
      </c>
      <c r="V1953" s="2">
        <v>42145.259722222218</v>
      </c>
      <c r="W1953">
        <v>132.74</v>
      </c>
      <c r="X1953" s="2">
        <v>42145.260567129633</v>
      </c>
      <c r="AA1953" t="s">
        <v>2593</v>
      </c>
      <c r="AB1953" s="2">
        <v>42145.259722222218</v>
      </c>
      <c r="AC1953" t="s">
        <v>6785</v>
      </c>
      <c r="AD1953" t="s">
        <v>6788</v>
      </c>
      <c r="AE1953" t="s">
        <v>8686</v>
      </c>
      <c r="AF1953" t="str">
        <f>IF(H1953="XFMR",IFERROR(VLOOKUP(AP1953,AuctionMapping2019SEP_AUTOS!$D:$J,6,FALSE)," "),IFERROR(VLOOKUP(AO1953,AuctionMapping2019SEP_LINES!$D:$K,7,FALSE)," "))</f>
        <v xml:space="preserve"> </v>
      </c>
      <c r="AG1953" t="str">
        <f>IF(H1953="XFMR",IFERROR(VLOOKUP(AP1953,AuctionMapping2019SEP_AUTOS!$D:$J,5,FALSE)," "),IFERROR(VLOOKUP(AO1953,AuctionMapping2019SEP_LINES!$D:$K,6,FALSE)," "))</f>
        <v xml:space="preserve"> </v>
      </c>
      <c r="AH1953" t="s">
        <v>4978</v>
      </c>
      <c r="AI1953" t="s">
        <v>6529</v>
      </c>
      <c r="AJ1953">
        <v>29.367000000000001</v>
      </c>
      <c r="AK1953" t="s">
        <v>11385</v>
      </c>
      <c r="AL1953" t="s">
        <v>11388</v>
      </c>
      <c r="AM1953" s="2">
        <v>42174.627083333333</v>
      </c>
      <c r="AN1953" t="s">
        <v>12578</v>
      </c>
      <c r="AO1953" t="s">
        <v>15035</v>
      </c>
      <c r="AP1953" t="str">
        <f t="shared" si="30"/>
        <v>Q1-BRAUNIG|Q1U2TEMP1</v>
      </c>
    </row>
    <row r="1954" spans="1:42" x14ac:dyDescent="0.25">
      <c r="A1954" s="1">
        <v>1952</v>
      </c>
      <c r="B1954" t="s">
        <v>40</v>
      </c>
      <c r="D1954" t="str">
        <f>IF(H1954="XFMR",IFERROR(VLOOKUP(AP1954,AuctionMapping2019SEP_AUTOS!$D:$J,7,FALSE)," "),IFERROR(VLOOKUP(AO1954,AuctionMapping2019SEP_LINES!$D:$K,8,FALSE)," "))</f>
        <v xml:space="preserve"> </v>
      </c>
      <c r="E1954" t="s">
        <v>42</v>
      </c>
      <c r="F1954" t="s">
        <v>629</v>
      </c>
      <c r="G1954" s="2">
        <v>42174.623611111107</v>
      </c>
      <c r="H1954" t="s">
        <v>2594</v>
      </c>
      <c r="I1954" t="s">
        <v>4878</v>
      </c>
      <c r="K1954" t="str">
        <f>IF(H1954="XFMR",IFERROR(VLOOKUP(AP1954,AuctionMapping2019SEP_AUTOS!$D:$J,4,FALSE)," "),IFERROR(VLOOKUP(AO1954,AuctionMapping2019SEP_LINES!$D:$K,5,FALSE)," "))</f>
        <v xml:space="preserve"> </v>
      </c>
      <c r="L1954" t="str">
        <f>IF(H1954="XFMR",IFERROR(VLOOKUP(AP1954,AuctionMapping2019SEP_AUTOS!$D:$J,3,FALSE)," "),IFERROR(VLOOKUP(AO1954,AuctionMapping2019SEP_LINES!$D:$K,4,FALSE)," "))</f>
        <v xml:space="preserve"> </v>
      </c>
      <c r="M1954" t="s">
        <v>5470</v>
      </c>
      <c r="N1954" t="s">
        <v>6529</v>
      </c>
      <c r="O1954" t="s">
        <v>6530</v>
      </c>
      <c r="P1954">
        <v>138</v>
      </c>
      <c r="Q1954" t="s">
        <v>41</v>
      </c>
      <c r="R1954">
        <v>64.331999999999994</v>
      </c>
      <c r="S1954" t="s">
        <v>40</v>
      </c>
      <c r="T1954" s="2">
        <v>42185.999305555553</v>
      </c>
      <c r="U1954">
        <v>75.707999999999998</v>
      </c>
      <c r="V1954" s="2">
        <v>42110.291666666657</v>
      </c>
      <c r="W1954">
        <v>75.707999999999998</v>
      </c>
      <c r="X1954" s="2">
        <v>42110.291817129633</v>
      </c>
      <c r="AA1954" t="s">
        <v>2594</v>
      </c>
      <c r="AB1954" s="2">
        <v>42110.291666666657</v>
      </c>
      <c r="AC1954" t="s">
        <v>6785</v>
      </c>
      <c r="AD1954" t="s">
        <v>6788</v>
      </c>
      <c r="AE1954" t="s">
        <v>8687</v>
      </c>
      <c r="AF1954" t="str">
        <f>IF(H1954="XFMR",IFERROR(VLOOKUP(AP1954,AuctionMapping2019SEP_AUTOS!$D:$J,6,FALSE)," "),IFERROR(VLOOKUP(AO1954,AuctionMapping2019SEP_LINES!$D:$K,7,FALSE)," "))</f>
        <v xml:space="preserve"> </v>
      </c>
      <c r="AG1954" t="str">
        <f>IF(H1954="XFMR",IFERROR(VLOOKUP(AP1954,AuctionMapping2019SEP_AUTOS!$D:$J,5,FALSE)," "),IFERROR(VLOOKUP(AO1954,AuctionMapping2019SEP_LINES!$D:$K,6,FALSE)," "))</f>
        <v xml:space="preserve"> </v>
      </c>
      <c r="AH1954" t="s">
        <v>11033</v>
      </c>
      <c r="AI1954" t="s">
        <v>6529</v>
      </c>
      <c r="AJ1954">
        <v>64.331999999999994</v>
      </c>
      <c r="AK1954" t="s">
        <v>11385</v>
      </c>
      <c r="AL1954" t="s">
        <v>11388</v>
      </c>
      <c r="AM1954" s="2">
        <v>42174.623611111107</v>
      </c>
      <c r="AN1954" t="s">
        <v>12105</v>
      </c>
      <c r="AO1954" t="s">
        <v>15036</v>
      </c>
      <c r="AP1954" t="str">
        <f t="shared" si="30"/>
        <v>Q1-X5|Q1X5TEMP1</v>
      </c>
    </row>
    <row r="1955" spans="1:42" x14ac:dyDescent="0.25">
      <c r="A1955" s="1">
        <v>1953</v>
      </c>
      <c r="B1955" t="s">
        <v>40</v>
      </c>
      <c r="D1955" t="str">
        <f>IF(H1955="XFMR",IFERROR(VLOOKUP(AP1955,AuctionMapping2019SEP_AUTOS!$D:$J,7,FALSE)," "),IFERROR(VLOOKUP(AO1955,AuctionMapping2019SEP_LINES!$D:$K,8,FALSE)," "))</f>
        <v xml:space="preserve"> </v>
      </c>
      <c r="E1955" t="s">
        <v>42</v>
      </c>
      <c r="F1955" t="s">
        <v>629</v>
      </c>
      <c r="G1955" s="2">
        <v>42174.623611111107</v>
      </c>
      <c r="H1955" t="s">
        <v>2595</v>
      </c>
      <c r="I1955" t="s">
        <v>4878</v>
      </c>
      <c r="K1955" t="str">
        <f>IF(H1955="XFMR",IFERROR(VLOOKUP(AP1955,AuctionMapping2019SEP_AUTOS!$D:$J,4,FALSE)," "),IFERROR(VLOOKUP(AO1955,AuctionMapping2019SEP_LINES!$D:$K,5,FALSE)," "))</f>
        <v xml:space="preserve"> </v>
      </c>
      <c r="L1955" t="str">
        <f>IF(H1955="XFMR",IFERROR(VLOOKUP(AP1955,AuctionMapping2019SEP_AUTOS!$D:$J,3,FALSE)," "),IFERROR(VLOOKUP(AO1955,AuctionMapping2019SEP_LINES!$D:$K,4,FALSE)," "))</f>
        <v xml:space="preserve"> </v>
      </c>
      <c r="M1955" t="s">
        <v>5857</v>
      </c>
      <c r="N1955" t="s">
        <v>6529</v>
      </c>
      <c r="O1955" t="s">
        <v>6530</v>
      </c>
      <c r="P1955">
        <v>138</v>
      </c>
      <c r="Q1955" t="s">
        <v>41</v>
      </c>
      <c r="R1955">
        <v>64.331999999999994</v>
      </c>
      <c r="S1955" t="s">
        <v>40</v>
      </c>
      <c r="T1955" s="2">
        <v>42185.999305555553</v>
      </c>
      <c r="U1955">
        <v>75.707999999999998</v>
      </c>
      <c r="V1955" s="2">
        <v>42110.291666666657</v>
      </c>
      <c r="W1955">
        <v>75.707999999999998</v>
      </c>
      <c r="X1955" s="2">
        <v>42110.291817129633</v>
      </c>
      <c r="AA1955" t="s">
        <v>2595</v>
      </c>
      <c r="AB1955" s="2">
        <v>42110.291666666657</v>
      </c>
      <c r="AC1955" t="s">
        <v>6785</v>
      </c>
      <c r="AD1955" t="s">
        <v>6788</v>
      </c>
      <c r="AE1955" t="s">
        <v>8688</v>
      </c>
      <c r="AF1955" t="str">
        <f>IF(H1955="XFMR",IFERROR(VLOOKUP(AP1955,AuctionMapping2019SEP_AUTOS!$D:$J,6,FALSE)," "),IFERROR(VLOOKUP(AO1955,AuctionMapping2019SEP_LINES!$D:$K,7,FALSE)," "))</f>
        <v xml:space="preserve"> </v>
      </c>
      <c r="AG1955" t="str">
        <f>IF(H1955="XFMR",IFERROR(VLOOKUP(AP1955,AuctionMapping2019SEP_AUTOS!$D:$J,5,FALSE)," "),IFERROR(VLOOKUP(AO1955,AuctionMapping2019SEP_LINES!$D:$K,6,FALSE)," "))</f>
        <v xml:space="preserve"> </v>
      </c>
      <c r="AH1955" t="s">
        <v>5002</v>
      </c>
      <c r="AI1955" t="s">
        <v>6529</v>
      </c>
      <c r="AJ1955">
        <v>64.331999999999994</v>
      </c>
      <c r="AK1955" t="s">
        <v>11385</v>
      </c>
      <c r="AL1955" t="s">
        <v>11388</v>
      </c>
      <c r="AM1955" s="2">
        <v>42174.623611111107</v>
      </c>
      <c r="AN1955" t="s">
        <v>12579</v>
      </c>
      <c r="AO1955" t="s">
        <v>15037</v>
      </c>
      <c r="AP1955" t="str">
        <f t="shared" si="30"/>
        <v>A5-CAGNON|A5R4TEMP1</v>
      </c>
    </row>
    <row r="1956" spans="1:42" x14ac:dyDescent="0.25">
      <c r="A1956" s="1">
        <v>1954</v>
      </c>
      <c r="B1956" t="s">
        <v>40</v>
      </c>
      <c r="D1956" t="str">
        <f>IF(H1956="XFMR",IFERROR(VLOOKUP(AP1956,AuctionMapping2019SEP_AUTOS!$D:$J,7,FALSE)," "),IFERROR(VLOOKUP(AO1956,AuctionMapping2019SEP_LINES!$D:$K,8,FALSE)," "))</f>
        <v xml:space="preserve"> </v>
      </c>
      <c r="E1956" t="s">
        <v>421</v>
      </c>
      <c r="F1956" t="s">
        <v>636</v>
      </c>
      <c r="G1956" s="2">
        <v>42174.510416666657</v>
      </c>
      <c r="H1956" t="s">
        <v>2596</v>
      </c>
      <c r="I1956" t="s">
        <v>4877</v>
      </c>
      <c r="K1956" t="str">
        <f>IF(H1956="XFMR",IFERROR(VLOOKUP(AP1956,AuctionMapping2019SEP_AUTOS!$D:$J,4,FALSE)," "),IFERROR(VLOOKUP(AO1956,AuctionMapping2019SEP_LINES!$D:$K,5,FALSE)," "))</f>
        <v xml:space="preserve"> </v>
      </c>
      <c r="L1956" t="str">
        <f>IF(H1956="XFMR",IFERROR(VLOOKUP(AP1956,AuctionMapping2019SEP_AUTOS!$D:$J,3,FALSE)," "),IFERROR(VLOOKUP(AO1956,AuctionMapping2019SEP_LINES!$D:$K,4,FALSE)," "))</f>
        <v xml:space="preserve"> </v>
      </c>
      <c r="M1956" t="s">
        <v>5858</v>
      </c>
      <c r="N1956" t="s">
        <v>6528</v>
      </c>
      <c r="O1956" t="s">
        <v>6530</v>
      </c>
      <c r="P1956">
        <v>138</v>
      </c>
      <c r="Q1956" t="s">
        <v>41</v>
      </c>
      <c r="R1956">
        <v>9.4E-2</v>
      </c>
      <c r="S1956" t="s">
        <v>41</v>
      </c>
      <c r="T1956" s="2">
        <v>42174.666666666657</v>
      </c>
      <c r="U1956">
        <v>0.375</v>
      </c>
      <c r="V1956" s="2">
        <v>42174.291666666657</v>
      </c>
      <c r="W1956">
        <v>0.375</v>
      </c>
      <c r="X1956" s="2">
        <v>42026.525891203702</v>
      </c>
      <c r="AA1956" t="s">
        <v>2596</v>
      </c>
      <c r="AB1956" s="2">
        <v>42174.416666666657</v>
      </c>
      <c r="AC1956" t="s">
        <v>6785</v>
      </c>
      <c r="AD1956" t="s">
        <v>6787</v>
      </c>
      <c r="AE1956" t="s">
        <v>8689</v>
      </c>
      <c r="AF1956" t="str">
        <f>IF(H1956="XFMR",IFERROR(VLOOKUP(AP1956,AuctionMapping2019SEP_AUTOS!$D:$J,6,FALSE)," "),IFERROR(VLOOKUP(AO1956,AuctionMapping2019SEP_LINES!$D:$K,7,FALSE)," "))</f>
        <v xml:space="preserve"> </v>
      </c>
      <c r="AG1956" t="str">
        <f>IF(H1956="XFMR",IFERROR(VLOOKUP(AP1956,AuctionMapping2019SEP_AUTOS!$D:$J,5,FALSE)," "),IFERROR(VLOOKUP(AO1956,AuctionMapping2019SEP_LINES!$D:$K,6,FALSE)," "))</f>
        <v xml:space="preserve"> </v>
      </c>
      <c r="AJ1956">
        <v>9.4E-2</v>
      </c>
      <c r="AK1956" t="s">
        <v>11384</v>
      </c>
      <c r="AL1956" t="s">
        <v>11384</v>
      </c>
      <c r="AM1956" s="2">
        <v>42174.510416666657</v>
      </c>
      <c r="AN1956" t="s">
        <v>12580</v>
      </c>
      <c r="AO1956" t="s">
        <v>13785</v>
      </c>
      <c r="AP1956" t="str">
        <f t="shared" si="30"/>
        <v>BNMSW|FMR1</v>
      </c>
    </row>
    <row r="1957" spans="1:42" x14ac:dyDescent="0.25">
      <c r="A1957" s="1">
        <v>1955</v>
      </c>
      <c r="B1957" t="s">
        <v>40</v>
      </c>
      <c r="D1957" t="str">
        <f>IF(H1957="XFMR",IFERROR(VLOOKUP(AP1957,AuctionMapping2019SEP_AUTOS!$D:$J,7,FALSE)," "),IFERROR(VLOOKUP(AO1957,AuctionMapping2019SEP_LINES!$D:$K,8,FALSE)," "))</f>
        <v xml:space="preserve"> </v>
      </c>
      <c r="E1957" t="s">
        <v>42</v>
      </c>
      <c r="F1957" t="s">
        <v>628</v>
      </c>
      <c r="G1957" s="2">
        <v>42172.677083333343</v>
      </c>
      <c r="H1957" t="s">
        <v>2597</v>
      </c>
      <c r="I1957" t="s">
        <v>4878</v>
      </c>
      <c r="K1957" t="str">
        <f>IF(H1957="XFMR",IFERROR(VLOOKUP(AP1957,AuctionMapping2019SEP_AUTOS!$D:$J,4,FALSE)," "),IFERROR(VLOOKUP(AO1957,AuctionMapping2019SEP_LINES!$D:$K,5,FALSE)," "))</f>
        <v xml:space="preserve"> </v>
      </c>
      <c r="L1957" t="str">
        <f>IF(H1957="XFMR",IFERROR(VLOOKUP(AP1957,AuctionMapping2019SEP_AUTOS!$D:$J,3,FALSE)," "),IFERROR(VLOOKUP(AO1957,AuctionMapping2019SEP_LINES!$D:$K,4,FALSE)," "))</f>
        <v xml:space="preserve"> </v>
      </c>
      <c r="M1957" t="s">
        <v>5859</v>
      </c>
      <c r="N1957" t="s">
        <v>6529</v>
      </c>
      <c r="O1957" t="s">
        <v>6530</v>
      </c>
      <c r="P1957">
        <v>69</v>
      </c>
      <c r="Q1957" t="s">
        <v>41</v>
      </c>
      <c r="R1957">
        <v>0.183</v>
      </c>
      <c r="S1957" t="s">
        <v>40</v>
      </c>
      <c r="T1957" s="2">
        <v>42173.75</v>
      </c>
      <c r="U1957">
        <v>1.256</v>
      </c>
      <c r="V1957" s="2">
        <v>42172.493750000001</v>
      </c>
      <c r="W1957">
        <v>1.256</v>
      </c>
      <c r="X1957" s="2">
        <v>42172.546493055554</v>
      </c>
      <c r="AA1957" t="s">
        <v>2597</v>
      </c>
      <c r="AB1957" s="2">
        <v>42172.493750000001</v>
      </c>
      <c r="AC1957" t="s">
        <v>6785</v>
      </c>
      <c r="AD1957" t="s">
        <v>6788</v>
      </c>
      <c r="AE1957" t="s">
        <v>8690</v>
      </c>
      <c r="AF1957" t="str">
        <f>IF(H1957="XFMR",IFERROR(VLOOKUP(AP1957,AuctionMapping2019SEP_AUTOS!$D:$J,6,FALSE)," "),IFERROR(VLOOKUP(AO1957,AuctionMapping2019SEP_LINES!$D:$K,7,FALSE)," "))</f>
        <v xml:space="preserve"> </v>
      </c>
      <c r="AG1957" t="str">
        <f>IF(H1957="XFMR",IFERROR(VLOOKUP(AP1957,AuctionMapping2019SEP_AUTOS!$D:$J,5,FALSE)," "),IFERROR(VLOOKUP(AO1957,AuctionMapping2019SEP_LINES!$D:$K,6,FALSE)," "))</f>
        <v xml:space="preserve"> </v>
      </c>
      <c r="AH1957" t="s">
        <v>11128</v>
      </c>
      <c r="AI1957" t="s">
        <v>6529</v>
      </c>
      <c r="AJ1957">
        <v>0.183</v>
      </c>
      <c r="AK1957" t="s">
        <v>11385</v>
      </c>
      <c r="AL1957" t="s">
        <v>11385</v>
      </c>
      <c r="AM1957" s="2">
        <v>42172.677083333343</v>
      </c>
      <c r="AN1957" t="s">
        <v>12581</v>
      </c>
      <c r="AO1957" t="s">
        <v>15038</v>
      </c>
      <c r="AP1957" t="str">
        <f t="shared" si="30"/>
        <v>REFUGIO-TATTON|REFUGITATTON11</v>
      </c>
    </row>
    <row r="1958" spans="1:42" x14ac:dyDescent="0.25">
      <c r="A1958" s="1">
        <v>1956</v>
      </c>
      <c r="B1958" t="s">
        <v>40</v>
      </c>
      <c r="D1958" t="str">
        <f>IF(H1958="XFMR",IFERROR(VLOOKUP(AP1958,AuctionMapping2019SEP_AUTOS!$D:$J,7,FALSE)," "),IFERROR(VLOOKUP(AO1958,AuctionMapping2019SEP_LINES!$D:$K,8,FALSE)," "))</f>
        <v xml:space="preserve"> </v>
      </c>
      <c r="E1958" t="s">
        <v>42</v>
      </c>
      <c r="F1958" t="s">
        <v>623</v>
      </c>
      <c r="G1958" s="2">
        <v>42170.368055555547</v>
      </c>
      <c r="H1958" t="s">
        <v>2598</v>
      </c>
      <c r="I1958" t="s">
        <v>4877</v>
      </c>
      <c r="K1958" t="str">
        <f>IF(H1958="XFMR",IFERROR(VLOOKUP(AP1958,AuctionMapping2019SEP_AUTOS!$D:$J,4,FALSE)," "),IFERROR(VLOOKUP(AO1958,AuctionMapping2019SEP_LINES!$D:$K,5,FALSE)," "))</f>
        <v xml:space="preserve"> </v>
      </c>
      <c r="L1958" t="str">
        <f>IF(H1958="XFMR",IFERROR(VLOOKUP(AP1958,AuctionMapping2019SEP_AUTOS!$D:$J,3,FALSE)," "),IFERROR(VLOOKUP(AO1958,AuctionMapping2019SEP_LINES!$D:$K,4,FALSE)," "))</f>
        <v xml:space="preserve"> </v>
      </c>
      <c r="M1958" t="s">
        <v>5219</v>
      </c>
      <c r="N1958" t="s">
        <v>6529</v>
      </c>
      <c r="O1958" t="s">
        <v>6530</v>
      </c>
      <c r="P1958">
        <v>138</v>
      </c>
      <c r="Q1958" t="s">
        <v>41</v>
      </c>
      <c r="R1958">
        <v>7.0089999999999986</v>
      </c>
      <c r="S1958" t="s">
        <v>40</v>
      </c>
      <c r="T1958" s="2">
        <v>42170.415972222218</v>
      </c>
      <c r="U1958">
        <v>7.1239999999999997</v>
      </c>
      <c r="V1958" s="2">
        <v>42163.291666666657</v>
      </c>
      <c r="W1958">
        <v>7.1239999999999997</v>
      </c>
      <c r="X1958" s="2">
        <v>42158.661273148151</v>
      </c>
      <c r="AA1958" t="s">
        <v>2598</v>
      </c>
      <c r="AB1958" s="2">
        <v>42163.359027777777</v>
      </c>
      <c r="AC1958" t="s">
        <v>6785</v>
      </c>
      <c r="AD1958" t="s">
        <v>6788</v>
      </c>
      <c r="AE1958" t="s">
        <v>8691</v>
      </c>
      <c r="AF1958" t="str">
        <f>IF(H1958="XFMR",IFERROR(VLOOKUP(AP1958,AuctionMapping2019SEP_AUTOS!$D:$J,6,FALSE)," "),IFERROR(VLOOKUP(AO1958,AuctionMapping2019SEP_LINES!$D:$K,7,FALSE)," "))</f>
        <v xml:space="preserve"> </v>
      </c>
      <c r="AG1958" t="str">
        <f>IF(H1958="XFMR",IFERROR(VLOOKUP(AP1958,AuctionMapping2019SEP_AUTOS!$D:$J,5,FALSE)," "),IFERROR(VLOOKUP(AO1958,AuctionMapping2019SEP_LINES!$D:$K,6,FALSE)," "))</f>
        <v xml:space="preserve"> </v>
      </c>
      <c r="AJ1958">
        <v>7.0089999999999986</v>
      </c>
      <c r="AK1958" t="s">
        <v>11385</v>
      </c>
      <c r="AL1958" t="s">
        <v>11387</v>
      </c>
      <c r="AM1958" s="2">
        <v>42170.368055555547</v>
      </c>
      <c r="AN1958" t="s">
        <v>11826</v>
      </c>
      <c r="AO1958" t="s">
        <v>14546</v>
      </c>
      <c r="AP1958" t="str">
        <f t="shared" si="30"/>
        <v>HHGT|T1L</v>
      </c>
    </row>
    <row r="1959" spans="1:42" x14ac:dyDescent="0.25">
      <c r="A1959" s="1">
        <v>1957</v>
      </c>
      <c r="B1959" t="s">
        <v>40</v>
      </c>
      <c r="D1959" t="str">
        <f>IF(H1959="XFMR",IFERROR(VLOOKUP(AP1959,AuctionMapping2019SEP_AUTOS!$D:$J,7,FALSE)," "),IFERROR(VLOOKUP(AO1959,AuctionMapping2019SEP_LINES!$D:$K,8,FALSE)," "))</f>
        <v xml:space="preserve"> </v>
      </c>
      <c r="E1959" t="s">
        <v>42</v>
      </c>
      <c r="F1959" t="s">
        <v>623</v>
      </c>
      <c r="G1959" s="2">
        <v>42170.368055555547</v>
      </c>
      <c r="H1959" t="s">
        <v>2599</v>
      </c>
      <c r="I1959" t="s">
        <v>4877</v>
      </c>
      <c r="K1959" t="str">
        <f>IF(H1959="XFMR",IFERROR(VLOOKUP(AP1959,AuctionMapping2019SEP_AUTOS!$D:$J,4,FALSE)," "),IFERROR(VLOOKUP(AO1959,AuctionMapping2019SEP_LINES!$D:$K,5,FALSE)," "))</f>
        <v xml:space="preserve"> </v>
      </c>
      <c r="L1959" t="str">
        <f>IF(H1959="XFMR",IFERROR(VLOOKUP(AP1959,AuctionMapping2019SEP_AUTOS!$D:$J,3,FALSE)," "),IFERROR(VLOOKUP(AO1959,AuctionMapping2019SEP_LINES!$D:$K,4,FALSE)," "))</f>
        <v xml:space="preserve"> </v>
      </c>
      <c r="M1959" t="s">
        <v>5219</v>
      </c>
      <c r="N1959" t="s">
        <v>6529</v>
      </c>
      <c r="O1959" t="s">
        <v>6530</v>
      </c>
      <c r="P1959">
        <v>345</v>
      </c>
      <c r="Q1959" t="s">
        <v>41</v>
      </c>
      <c r="R1959">
        <v>7.0089999999999986</v>
      </c>
      <c r="S1959" t="s">
        <v>40</v>
      </c>
      <c r="T1959" s="2">
        <v>42170.415972222218</v>
      </c>
      <c r="U1959">
        <v>7.1239999999999997</v>
      </c>
      <c r="V1959" s="2">
        <v>42163.291666666657</v>
      </c>
      <c r="W1959">
        <v>7.1239999999999997</v>
      </c>
      <c r="X1959" s="2">
        <v>42158.661273148151</v>
      </c>
      <c r="AA1959" t="s">
        <v>2599</v>
      </c>
      <c r="AB1959" s="2">
        <v>42163.359027777777</v>
      </c>
      <c r="AC1959" t="s">
        <v>6785</v>
      </c>
      <c r="AD1959" t="s">
        <v>6788</v>
      </c>
      <c r="AE1959" t="s">
        <v>8692</v>
      </c>
      <c r="AF1959" t="str">
        <f>IF(H1959="XFMR",IFERROR(VLOOKUP(AP1959,AuctionMapping2019SEP_AUTOS!$D:$J,6,FALSE)," "),IFERROR(VLOOKUP(AO1959,AuctionMapping2019SEP_LINES!$D:$K,7,FALSE)," "))</f>
        <v xml:space="preserve"> </v>
      </c>
      <c r="AG1959" t="str">
        <f>IF(H1959="XFMR",IFERROR(VLOOKUP(AP1959,AuctionMapping2019SEP_AUTOS!$D:$J,5,FALSE)," "),IFERROR(VLOOKUP(AO1959,AuctionMapping2019SEP_LINES!$D:$K,6,FALSE)," "))</f>
        <v xml:space="preserve"> </v>
      </c>
      <c r="AJ1959">
        <v>7.0089999999999986</v>
      </c>
      <c r="AK1959" t="s">
        <v>11385</v>
      </c>
      <c r="AL1959" t="s">
        <v>11387</v>
      </c>
      <c r="AM1959" s="2">
        <v>42170.368055555547</v>
      </c>
      <c r="AN1959" t="s">
        <v>11826</v>
      </c>
      <c r="AO1959" t="s">
        <v>14548</v>
      </c>
      <c r="AP1959" t="str">
        <f t="shared" si="30"/>
        <v>HHGT|T1H</v>
      </c>
    </row>
    <row r="1960" spans="1:42" x14ac:dyDescent="0.25">
      <c r="A1960" s="1">
        <v>1958</v>
      </c>
      <c r="B1960" t="s">
        <v>40</v>
      </c>
      <c r="D1960" t="str">
        <f>IF(H1960="XFMR",IFERROR(VLOOKUP(AP1960,AuctionMapping2019SEP_AUTOS!$D:$J,7,FALSE)," "),IFERROR(VLOOKUP(AO1960,AuctionMapping2019SEP_LINES!$D:$K,8,FALSE)," "))</f>
        <v xml:space="preserve"> </v>
      </c>
      <c r="E1960" t="s">
        <v>42</v>
      </c>
      <c r="F1960" t="s">
        <v>623</v>
      </c>
      <c r="G1960" s="2">
        <v>42170.368055555547</v>
      </c>
      <c r="H1960" t="s">
        <v>2600</v>
      </c>
      <c r="I1960" t="s">
        <v>4877</v>
      </c>
      <c r="K1960" t="str">
        <f>IF(H1960="XFMR",IFERROR(VLOOKUP(AP1960,AuctionMapping2019SEP_AUTOS!$D:$J,4,FALSE)," "),IFERROR(VLOOKUP(AO1960,AuctionMapping2019SEP_LINES!$D:$K,5,FALSE)," "))</f>
        <v xml:space="preserve"> </v>
      </c>
      <c r="L1960" t="str">
        <f>IF(H1960="XFMR",IFERROR(VLOOKUP(AP1960,AuctionMapping2019SEP_AUTOS!$D:$J,3,FALSE)," "),IFERROR(VLOOKUP(AO1960,AuctionMapping2019SEP_LINES!$D:$K,4,FALSE)," "))</f>
        <v xml:space="preserve"> </v>
      </c>
      <c r="M1960" t="s">
        <v>5219</v>
      </c>
      <c r="N1960" t="s">
        <v>6529</v>
      </c>
      <c r="O1960" t="s">
        <v>6530</v>
      </c>
      <c r="P1960">
        <v>34</v>
      </c>
      <c r="Q1960" t="s">
        <v>41</v>
      </c>
      <c r="R1960">
        <v>7.0089999999999986</v>
      </c>
      <c r="S1960" t="s">
        <v>40</v>
      </c>
      <c r="T1960" s="2">
        <v>42170.415972222218</v>
      </c>
      <c r="U1960">
        <v>7.1239999999999997</v>
      </c>
      <c r="V1960" s="2">
        <v>42163.291666666657</v>
      </c>
      <c r="W1960">
        <v>7.1239999999999997</v>
      </c>
      <c r="X1960" s="2">
        <v>42158.661273148151</v>
      </c>
      <c r="AA1960" t="s">
        <v>2600</v>
      </c>
      <c r="AB1960" s="2">
        <v>42163.359027777777</v>
      </c>
      <c r="AC1960" t="s">
        <v>6785</v>
      </c>
      <c r="AD1960" t="s">
        <v>6788</v>
      </c>
      <c r="AE1960" t="s">
        <v>8693</v>
      </c>
      <c r="AF1960" t="str">
        <f>IF(H1960="XFMR",IFERROR(VLOOKUP(AP1960,AuctionMapping2019SEP_AUTOS!$D:$J,6,FALSE)," "),IFERROR(VLOOKUP(AO1960,AuctionMapping2019SEP_LINES!$D:$K,7,FALSE)," "))</f>
        <v xml:space="preserve"> </v>
      </c>
      <c r="AG1960" t="str">
        <f>IF(H1960="XFMR",IFERROR(VLOOKUP(AP1960,AuctionMapping2019SEP_AUTOS!$D:$J,5,FALSE)," "),IFERROR(VLOOKUP(AO1960,AuctionMapping2019SEP_LINES!$D:$K,6,FALSE)," "))</f>
        <v xml:space="preserve"> </v>
      </c>
      <c r="AJ1960">
        <v>7.0089999999999986</v>
      </c>
      <c r="AK1960" t="s">
        <v>11385</v>
      </c>
      <c r="AL1960" t="s">
        <v>11387</v>
      </c>
      <c r="AM1960" s="2">
        <v>42170.368055555547</v>
      </c>
      <c r="AN1960" t="s">
        <v>11826</v>
      </c>
      <c r="AO1960" t="s">
        <v>14547</v>
      </c>
      <c r="AP1960" t="str">
        <f t="shared" si="30"/>
        <v>HHGT|T1T</v>
      </c>
    </row>
    <row r="1961" spans="1:42" x14ac:dyDescent="0.25">
      <c r="A1961" s="1">
        <v>1959</v>
      </c>
      <c r="B1961" t="s">
        <v>40</v>
      </c>
      <c r="D1961" t="str">
        <f>IF(H1961="XFMR",IFERROR(VLOOKUP(AP1961,AuctionMapping2019SEP_AUTOS!$D:$J,7,FALSE)," "),IFERROR(VLOOKUP(AO1961,AuctionMapping2019SEP_LINES!$D:$K,8,FALSE)," "))</f>
        <v xml:space="preserve"> </v>
      </c>
      <c r="E1961" t="s">
        <v>42</v>
      </c>
      <c r="F1961" t="s">
        <v>623</v>
      </c>
      <c r="G1961" s="2">
        <v>42170.357638888891</v>
      </c>
      <c r="H1961" t="s">
        <v>2601</v>
      </c>
      <c r="I1961" t="s">
        <v>4877</v>
      </c>
      <c r="K1961" t="str">
        <f>IF(H1961="XFMR",IFERROR(VLOOKUP(AP1961,AuctionMapping2019SEP_AUTOS!$D:$J,4,FALSE)," "),IFERROR(VLOOKUP(AO1961,AuctionMapping2019SEP_LINES!$D:$K,5,FALSE)," "))</f>
        <v xml:space="preserve"> </v>
      </c>
      <c r="L1961" t="str">
        <f>IF(H1961="XFMR",IFERROR(VLOOKUP(AP1961,AuctionMapping2019SEP_AUTOS!$D:$J,3,FALSE)," "),IFERROR(VLOOKUP(AO1961,AuctionMapping2019SEP_LINES!$D:$K,4,FALSE)," "))</f>
        <v xml:space="preserve"> </v>
      </c>
      <c r="M1961" t="s">
        <v>5399</v>
      </c>
      <c r="N1961" t="s">
        <v>6527</v>
      </c>
      <c r="O1961" t="s">
        <v>6530</v>
      </c>
      <c r="P1961">
        <v>345</v>
      </c>
      <c r="Q1961" t="s">
        <v>41</v>
      </c>
      <c r="R1961">
        <v>7.0129999999999999</v>
      </c>
      <c r="S1961" t="s">
        <v>41</v>
      </c>
      <c r="T1961" s="2">
        <v>42171.708333333343</v>
      </c>
      <c r="U1961">
        <v>8.375</v>
      </c>
      <c r="V1961" s="2">
        <v>42163.333333333343</v>
      </c>
      <c r="W1961">
        <v>8.375</v>
      </c>
      <c r="X1961" s="2">
        <v>42125.523310185177</v>
      </c>
      <c r="AA1961" t="s">
        <v>2601</v>
      </c>
      <c r="AB1961" s="2">
        <v>42163.344444444447</v>
      </c>
      <c r="AC1961" t="s">
        <v>6785</v>
      </c>
      <c r="AD1961" t="s">
        <v>6787</v>
      </c>
      <c r="AE1961" t="s">
        <v>8694</v>
      </c>
      <c r="AF1961" t="str">
        <f>IF(H1961="XFMR",IFERROR(VLOOKUP(AP1961,AuctionMapping2019SEP_AUTOS!$D:$J,6,FALSE)," "),IFERROR(VLOOKUP(AO1961,AuctionMapping2019SEP_LINES!$D:$K,7,FALSE)," "))</f>
        <v xml:space="preserve"> </v>
      </c>
      <c r="AG1961" t="str">
        <f>IF(H1961="XFMR",IFERROR(VLOOKUP(AP1961,AuctionMapping2019SEP_AUTOS!$D:$J,5,FALSE)," "),IFERROR(VLOOKUP(AO1961,AuctionMapping2019SEP_LINES!$D:$K,6,FALSE)," "))</f>
        <v xml:space="preserve"> </v>
      </c>
      <c r="AJ1961">
        <v>7.0129999999999999</v>
      </c>
      <c r="AK1961" t="s">
        <v>11384</v>
      </c>
      <c r="AL1961" t="s">
        <v>11384</v>
      </c>
      <c r="AM1961" s="2">
        <v>42170.357638888891</v>
      </c>
      <c r="AN1961" t="s">
        <v>12576</v>
      </c>
      <c r="AO1961" t="s">
        <v>14124</v>
      </c>
      <c r="AP1961" t="str">
        <f t="shared" si="30"/>
        <v>NORTMC|AT1H</v>
      </c>
    </row>
    <row r="1962" spans="1:42" x14ac:dyDescent="0.25">
      <c r="A1962" s="1">
        <v>1960</v>
      </c>
      <c r="B1962" t="s">
        <v>40</v>
      </c>
      <c r="D1962" t="str">
        <f>IF(H1962="XFMR",IFERROR(VLOOKUP(AP1962,AuctionMapping2019SEP_AUTOS!$D:$J,7,FALSE)," "),IFERROR(VLOOKUP(AO1962,AuctionMapping2019SEP_LINES!$D:$K,8,FALSE)," "))</f>
        <v xml:space="preserve"> </v>
      </c>
      <c r="E1962" t="s">
        <v>42</v>
      </c>
      <c r="F1962" t="s">
        <v>623</v>
      </c>
      <c r="G1962" s="2">
        <v>42170.357638888891</v>
      </c>
      <c r="H1962" t="s">
        <v>2602</v>
      </c>
      <c r="I1962" t="s">
        <v>4877</v>
      </c>
      <c r="K1962" t="str">
        <f>IF(H1962="XFMR",IFERROR(VLOOKUP(AP1962,AuctionMapping2019SEP_AUTOS!$D:$J,4,FALSE)," "),IFERROR(VLOOKUP(AO1962,AuctionMapping2019SEP_LINES!$D:$K,5,FALSE)," "))</f>
        <v xml:space="preserve"> </v>
      </c>
      <c r="L1962" t="str">
        <f>IF(H1962="XFMR",IFERROR(VLOOKUP(AP1962,AuctionMapping2019SEP_AUTOS!$D:$J,3,FALSE)," "),IFERROR(VLOOKUP(AO1962,AuctionMapping2019SEP_LINES!$D:$K,4,FALSE)," "))</f>
        <v xml:space="preserve"> </v>
      </c>
      <c r="M1962" t="s">
        <v>5399</v>
      </c>
      <c r="N1962" t="s">
        <v>6527</v>
      </c>
      <c r="O1962" t="s">
        <v>6530</v>
      </c>
      <c r="P1962">
        <v>13</v>
      </c>
      <c r="Q1962" t="s">
        <v>41</v>
      </c>
      <c r="R1962">
        <v>7.0129999999999999</v>
      </c>
      <c r="S1962" t="s">
        <v>41</v>
      </c>
      <c r="T1962" s="2">
        <v>42171.708333333343</v>
      </c>
      <c r="U1962">
        <v>8.375</v>
      </c>
      <c r="V1962" s="2">
        <v>42163.333333333343</v>
      </c>
      <c r="W1962">
        <v>8.375</v>
      </c>
      <c r="X1962" s="2">
        <v>42125.523321759261</v>
      </c>
      <c r="AA1962" t="s">
        <v>2602</v>
      </c>
      <c r="AB1962" s="2">
        <v>42163.344444444447</v>
      </c>
      <c r="AC1962" t="s">
        <v>6785</v>
      </c>
      <c r="AD1962" t="s">
        <v>6787</v>
      </c>
      <c r="AE1962" t="s">
        <v>8695</v>
      </c>
      <c r="AF1962" t="str">
        <f>IF(H1962="XFMR",IFERROR(VLOOKUP(AP1962,AuctionMapping2019SEP_AUTOS!$D:$J,6,FALSE)," "),IFERROR(VLOOKUP(AO1962,AuctionMapping2019SEP_LINES!$D:$K,7,FALSE)," "))</f>
        <v xml:space="preserve"> </v>
      </c>
      <c r="AG1962" t="str">
        <f>IF(H1962="XFMR",IFERROR(VLOOKUP(AP1962,AuctionMapping2019SEP_AUTOS!$D:$J,5,FALSE)," "),IFERROR(VLOOKUP(AO1962,AuctionMapping2019SEP_LINES!$D:$K,6,FALSE)," "))</f>
        <v xml:space="preserve"> </v>
      </c>
      <c r="AJ1962">
        <v>7.0129999999999999</v>
      </c>
      <c r="AK1962" t="s">
        <v>11384</v>
      </c>
      <c r="AL1962" t="s">
        <v>11384</v>
      </c>
      <c r="AM1962" s="2">
        <v>42170.357638888891</v>
      </c>
      <c r="AN1962" t="s">
        <v>12576</v>
      </c>
      <c r="AO1962" t="s">
        <v>14220</v>
      </c>
      <c r="AP1962" t="str">
        <f t="shared" si="30"/>
        <v>NORTMC|AT1T</v>
      </c>
    </row>
    <row r="1963" spans="1:42" x14ac:dyDescent="0.25">
      <c r="A1963" s="1">
        <v>1961</v>
      </c>
      <c r="B1963" t="s">
        <v>40</v>
      </c>
      <c r="D1963" t="str">
        <f>IF(H1963="XFMR",IFERROR(VLOOKUP(AP1963,AuctionMapping2019SEP_AUTOS!$D:$J,7,FALSE)," "),IFERROR(VLOOKUP(AO1963,AuctionMapping2019SEP_LINES!$D:$K,8,FALSE)," "))</f>
        <v xml:space="preserve"> </v>
      </c>
      <c r="E1963" t="s">
        <v>42</v>
      </c>
      <c r="F1963" t="s">
        <v>623</v>
      </c>
      <c r="G1963" s="2">
        <v>42170.357638888891</v>
      </c>
      <c r="H1963" t="s">
        <v>2603</v>
      </c>
      <c r="I1963" t="s">
        <v>4877</v>
      </c>
      <c r="K1963" t="str">
        <f>IF(H1963="XFMR",IFERROR(VLOOKUP(AP1963,AuctionMapping2019SEP_AUTOS!$D:$J,4,FALSE)," "),IFERROR(VLOOKUP(AO1963,AuctionMapping2019SEP_LINES!$D:$K,5,FALSE)," "))</f>
        <v xml:space="preserve"> </v>
      </c>
      <c r="L1963" t="str">
        <f>IF(H1963="XFMR",IFERROR(VLOOKUP(AP1963,AuctionMapping2019SEP_AUTOS!$D:$J,3,FALSE)," "),IFERROR(VLOOKUP(AO1963,AuctionMapping2019SEP_LINES!$D:$K,4,FALSE)," "))</f>
        <v xml:space="preserve"> </v>
      </c>
      <c r="M1963" t="s">
        <v>5399</v>
      </c>
      <c r="N1963" t="s">
        <v>6527</v>
      </c>
      <c r="O1963" t="s">
        <v>6530</v>
      </c>
      <c r="P1963">
        <v>138</v>
      </c>
      <c r="Q1963" t="s">
        <v>41</v>
      </c>
      <c r="R1963">
        <v>7.0129999999999999</v>
      </c>
      <c r="S1963" t="s">
        <v>41</v>
      </c>
      <c r="T1963" s="2">
        <v>42171.708333333343</v>
      </c>
      <c r="U1963">
        <v>8.375</v>
      </c>
      <c r="V1963" s="2">
        <v>42163.333333333343</v>
      </c>
      <c r="W1963">
        <v>8.375</v>
      </c>
      <c r="X1963" s="2">
        <v>42125.523310185177</v>
      </c>
      <c r="AA1963" t="s">
        <v>2603</v>
      </c>
      <c r="AB1963" s="2">
        <v>42163.344444444447</v>
      </c>
      <c r="AC1963" t="s">
        <v>6785</v>
      </c>
      <c r="AD1963" t="s">
        <v>6787</v>
      </c>
      <c r="AE1963" t="s">
        <v>8696</v>
      </c>
      <c r="AF1963" t="str">
        <f>IF(H1963="XFMR",IFERROR(VLOOKUP(AP1963,AuctionMapping2019SEP_AUTOS!$D:$J,6,FALSE)," "),IFERROR(VLOOKUP(AO1963,AuctionMapping2019SEP_LINES!$D:$K,7,FALSE)," "))</f>
        <v xml:space="preserve"> </v>
      </c>
      <c r="AG1963" t="str">
        <f>IF(H1963="XFMR",IFERROR(VLOOKUP(AP1963,AuctionMapping2019SEP_AUTOS!$D:$J,5,FALSE)," "),IFERROR(VLOOKUP(AO1963,AuctionMapping2019SEP_LINES!$D:$K,6,FALSE)," "))</f>
        <v xml:space="preserve"> </v>
      </c>
      <c r="AJ1963">
        <v>7.0129999999999999</v>
      </c>
      <c r="AK1963" t="s">
        <v>11384</v>
      </c>
      <c r="AL1963" t="s">
        <v>11384</v>
      </c>
      <c r="AM1963" s="2">
        <v>42170.357638888891</v>
      </c>
      <c r="AN1963" t="s">
        <v>12576</v>
      </c>
      <c r="AO1963" t="s">
        <v>14114</v>
      </c>
      <c r="AP1963" t="str">
        <f t="shared" si="30"/>
        <v>NORTMC|AT1L</v>
      </c>
    </row>
    <row r="1964" spans="1:42" x14ac:dyDescent="0.25">
      <c r="A1964" s="1">
        <v>1962</v>
      </c>
      <c r="B1964" t="s">
        <v>40</v>
      </c>
      <c r="D1964" t="str">
        <f>IF(H1964="XFMR",IFERROR(VLOOKUP(AP1964,AuctionMapping2019SEP_AUTOS!$D:$J,7,FALSE)," "),IFERROR(VLOOKUP(AO1964,AuctionMapping2019SEP_LINES!$D:$K,8,FALSE)," "))</f>
        <v xml:space="preserve"> </v>
      </c>
      <c r="E1964" t="s">
        <v>422</v>
      </c>
      <c r="F1964" t="s">
        <v>632</v>
      </c>
      <c r="G1964" s="2">
        <v>42167.54583333333</v>
      </c>
      <c r="H1964" t="s">
        <v>2604</v>
      </c>
      <c r="I1964" t="s">
        <v>4877</v>
      </c>
      <c r="K1964" t="str">
        <f>IF(H1964="XFMR",IFERROR(VLOOKUP(AP1964,AuctionMapping2019SEP_AUTOS!$D:$J,4,FALSE)," "),IFERROR(VLOOKUP(AO1964,AuctionMapping2019SEP_LINES!$D:$K,5,FALSE)," "))</f>
        <v xml:space="preserve"> </v>
      </c>
      <c r="L1964" t="str">
        <f>IF(H1964="XFMR",IFERROR(VLOOKUP(AP1964,AuctionMapping2019SEP_AUTOS!$D:$J,3,FALSE)," "),IFERROR(VLOOKUP(AO1964,AuctionMapping2019SEP_LINES!$D:$K,4,FALSE)," "))</f>
        <v xml:space="preserve"> </v>
      </c>
      <c r="M1964" t="s">
        <v>5860</v>
      </c>
      <c r="N1964" t="s">
        <v>6529</v>
      </c>
      <c r="O1964" t="s">
        <v>6530</v>
      </c>
      <c r="P1964">
        <v>138</v>
      </c>
      <c r="Q1964" t="s">
        <v>41</v>
      </c>
      <c r="R1964">
        <v>0.20799999999999999</v>
      </c>
      <c r="S1964" t="s">
        <v>41</v>
      </c>
      <c r="T1964" s="2">
        <v>42167.666666666657</v>
      </c>
      <c r="U1964">
        <v>0.33300000000000002</v>
      </c>
      <c r="V1964" s="2">
        <v>42167.333333333343</v>
      </c>
      <c r="W1964">
        <v>0.33300000000000002</v>
      </c>
      <c r="X1964" s="2">
        <v>42159.749525462961</v>
      </c>
      <c r="AA1964" t="s">
        <v>2604</v>
      </c>
      <c r="AB1964" s="2">
        <v>42167.337500000001</v>
      </c>
      <c r="AC1964" t="s">
        <v>6785</v>
      </c>
      <c r="AD1964" t="s">
        <v>6787</v>
      </c>
      <c r="AE1964" t="s">
        <v>8697</v>
      </c>
      <c r="AF1964" t="str">
        <f>IF(H1964="XFMR",IFERROR(VLOOKUP(AP1964,AuctionMapping2019SEP_AUTOS!$D:$J,6,FALSE)," "),IFERROR(VLOOKUP(AO1964,AuctionMapping2019SEP_LINES!$D:$K,7,FALSE)," "))</f>
        <v xml:space="preserve"> </v>
      </c>
      <c r="AG1964" t="str">
        <f>IF(H1964="XFMR",IFERROR(VLOOKUP(AP1964,AuctionMapping2019SEP_AUTOS!$D:$J,5,FALSE)," "),IFERROR(VLOOKUP(AO1964,AuctionMapping2019SEP_LINES!$D:$K,6,FALSE)," "))</f>
        <v xml:space="preserve"> </v>
      </c>
      <c r="AJ1964">
        <v>0.20799999999999999</v>
      </c>
      <c r="AK1964" t="s">
        <v>11384</v>
      </c>
      <c r="AL1964" t="s">
        <v>11384</v>
      </c>
      <c r="AM1964" s="2">
        <v>42167.54583333333</v>
      </c>
      <c r="AN1964" t="s">
        <v>12582</v>
      </c>
      <c r="AO1964" t="s">
        <v>14055</v>
      </c>
      <c r="AP1964" t="str">
        <f t="shared" si="30"/>
        <v>STEWART|ST1</v>
      </c>
    </row>
    <row r="1965" spans="1:42" x14ac:dyDescent="0.25">
      <c r="A1965" s="1">
        <v>1963</v>
      </c>
      <c r="B1965" t="s">
        <v>40</v>
      </c>
      <c r="D1965" t="str">
        <f>IF(H1965="XFMR",IFERROR(VLOOKUP(AP1965,AuctionMapping2019SEP_AUTOS!$D:$J,7,FALSE)," "),IFERROR(VLOOKUP(AO1965,AuctionMapping2019SEP_LINES!$D:$K,8,FALSE)," "))</f>
        <v xml:space="preserve"> </v>
      </c>
      <c r="E1965" t="s">
        <v>423</v>
      </c>
      <c r="F1965" t="s">
        <v>632</v>
      </c>
      <c r="G1965" s="2">
        <v>42166.521527777782</v>
      </c>
      <c r="H1965" t="s">
        <v>2605</v>
      </c>
      <c r="I1965" t="s">
        <v>4877</v>
      </c>
      <c r="K1965" t="str">
        <f>IF(H1965="XFMR",IFERROR(VLOOKUP(AP1965,AuctionMapping2019SEP_AUTOS!$D:$J,4,FALSE)," "),IFERROR(VLOOKUP(AO1965,AuctionMapping2019SEP_LINES!$D:$K,5,FALSE)," "))</f>
        <v xml:space="preserve"> </v>
      </c>
      <c r="L1965" t="str">
        <f>IF(H1965="XFMR",IFERROR(VLOOKUP(AP1965,AuctionMapping2019SEP_AUTOS!$D:$J,3,FALSE)," "),IFERROR(VLOOKUP(AO1965,AuctionMapping2019SEP_LINES!$D:$K,4,FALSE)," "))</f>
        <v xml:space="preserve"> </v>
      </c>
      <c r="M1965" t="s">
        <v>5861</v>
      </c>
      <c r="N1965" t="s">
        <v>6527</v>
      </c>
      <c r="O1965" t="s">
        <v>6530</v>
      </c>
      <c r="P1965">
        <v>138</v>
      </c>
      <c r="Q1965" t="s">
        <v>41</v>
      </c>
      <c r="R1965">
        <v>0.06</v>
      </c>
      <c r="S1965" t="s">
        <v>41</v>
      </c>
      <c r="T1965" s="2">
        <v>42166.5</v>
      </c>
      <c r="U1965">
        <v>4.2000000000000003E-2</v>
      </c>
      <c r="V1965" s="2">
        <v>42166.458333333343</v>
      </c>
      <c r="W1965">
        <v>4.2000000000000003E-2</v>
      </c>
      <c r="X1965" s="2">
        <v>42163.380740740737</v>
      </c>
      <c r="AA1965" t="s">
        <v>2605</v>
      </c>
      <c r="AB1965" s="2">
        <v>42166.461111111108</v>
      </c>
      <c r="AC1965" t="s">
        <v>6785</v>
      </c>
      <c r="AD1965" t="s">
        <v>6787</v>
      </c>
      <c r="AE1965" t="s">
        <v>8698</v>
      </c>
      <c r="AF1965" t="str">
        <f>IF(H1965="XFMR",IFERROR(VLOOKUP(AP1965,AuctionMapping2019SEP_AUTOS!$D:$J,6,FALSE)," "),IFERROR(VLOOKUP(AO1965,AuctionMapping2019SEP_LINES!$D:$K,7,FALSE)," "))</f>
        <v xml:space="preserve"> </v>
      </c>
      <c r="AG1965" t="str">
        <f>IF(H1965="XFMR",IFERROR(VLOOKUP(AP1965,AuctionMapping2019SEP_AUTOS!$D:$J,5,FALSE)," "),IFERROR(VLOOKUP(AO1965,AuctionMapping2019SEP_LINES!$D:$K,6,FALSE)," "))</f>
        <v xml:space="preserve"> </v>
      </c>
      <c r="AJ1965">
        <v>0.06</v>
      </c>
      <c r="AK1965" t="s">
        <v>11384</v>
      </c>
      <c r="AL1965" t="s">
        <v>11384</v>
      </c>
      <c r="AM1965" s="2">
        <v>42166.521527777782</v>
      </c>
      <c r="AN1965" t="s">
        <v>12583</v>
      </c>
      <c r="AO1965" t="s">
        <v>13788</v>
      </c>
      <c r="AP1965" t="str">
        <f t="shared" si="30"/>
        <v>FTST|69T1</v>
      </c>
    </row>
    <row r="1966" spans="1:42" x14ac:dyDescent="0.25">
      <c r="A1966" s="1">
        <v>1964</v>
      </c>
      <c r="B1966" t="s">
        <v>40</v>
      </c>
      <c r="D1966" t="str">
        <f>IF(H1966="XFMR",IFERROR(VLOOKUP(AP1966,AuctionMapping2019SEP_AUTOS!$D:$J,7,FALSE)," "),IFERROR(VLOOKUP(AO1966,AuctionMapping2019SEP_LINES!$D:$K,8,FALSE)," "))</f>
        <v>1</v>
      </c>
      <c r="E1966" t="s">
        <v>42</v>
      </c>
      <c r="F1966" t="s">
        <v>626</v>
      </c>
      <c r="G1966" s="2">
        <v>42165.624305555553</v>
      </c>
      <c r="H1966" t="s">
        <v>2606</v>
      </c>
      <c r="I1966" t="s">
        <v>4878</v>
      </c>
      <c r="K1966" t="str">
        <f>IF(H1966="XFMR",IFERROR(VLOOKUP(AP1966,AuctionMapping2019SEP_AUTOS!$D:$J,4,FALSE)," "),IFERROR(VLOOKUP(AO1966,AuctionMapping2019SEP_LINES!$D:$K,5,FALSE)," "))</f>
        <v>KIMBLE2B</v>
      </c>
      <c r="L1966">
        <f>IF(H1966="XFMR",IFERROR(VLOOKUP(AP1966,AuctionMapping2019SEP_AUTOS!$D:$J,3,FALSE)," "),IFERROR(VLOOKUP(AO1966,AuctionMapping2019SEP_LINES!$D:$K,4,FALSE)," "))</f>
        <v>8224</v>
      </c>
      <c r="M1966" t="s">
        <v>5862</v>
      </c>
      <c r="N1966" t="s">
        <v>6529</v>
      </c>
      <c r="O1966" t="s">
        <v>6530</v>
      </c>
      <c r="P1966">
        <v>69</v>
      </c>
      <c r="Q1966" t="s">
        <v>41</v>
      </c>
      <c r="R1966">
        <v>1.2310000000000001</v>
      </c>
      <c r="S1966" t="s">
        <v>41</v>
      </c>
      <c r="T1966" s="2">
        <v>42165.666666666657</v>
      </c>
      <c r="U1966">
        <v>1.292</v>
      </c>
      <c r="V1966" s="2">
        <v>42164.375</v>
      </c>
      <c r="W1966">
        <v>1.292</v>
      </c>
      <c r="X1966" s="2">
        <v>42158.406284722223</v>
      </c>
      <c r="AA1966" t="s">
        <v>2606</v>
      </c>
      <c r="AB1966" s="2">
        <v>42164.393055555563</v>
      </c>
      <c r="AC1966" t="s">
        <v>6785</v>
      </c>
      <c r="AD1966" t="s">
        <v>6787</v>
      </c>
      <c r="AE1966" t="s">
        <v>8699</v>
      </c>
      <c r="AF1966" t="str">
        <f>IF(H1966="XFMR",IFERROR(VLOOKUP(AP1966,AuctionMapping2019SEP_AUTOS!$D:$J,6,FALSE)," "),IFERROR(VLOOKUP(AO1966,AuctionMapping2019SEP_LINES!$D:$K,7,FALSE)," "))</f>
        <v>ROCK_ATL2A</v>
      </c>
      <c r="AG1966">
        <f>IF(H1966="XFMR",IFERROR(VLOOKUP(AP1966,AuctionMapping2019SEP_AUTOS!$D:$J,5,FALSE)," "),IFERROR(VLOOKUP(AO1966,AuctionMapping2019SEP_LINES!$D:$K,6,FALSE)," "))</f>
        <v>8235</v>
      </c>
      <c r="AH1966" t="s">
        <v>11129</v>
      </c>
      <c r="AI1966" t="s">
        <v>6529</v>
      </c>
      <c r="AJ1966">
        <v>1.2310000000000001</v>
      </c>
      <c r="AK1966" t="s">
        <v>11384</v>
      </c>
      <c r="AL1966" t="s">
        <v>11384</v>
      </c>
      <c r="AM1966" s="2">
        <v>42165.624305555553</v>
      </c>
      <c r="AN1966" t="s">
        <v>12584</v>
      </c>
      <c r="AO1966" t="s">
        <v>15039</v>
      </c>
      <c r="AP1966" t="str">
        <f t="shared" si="30"/>
        <v>ROCK_ATL-KIMBLE|KIMBLEROCKA11</v>
      </c>
    </row>
    <row r="1967" spans="1:42" x14ac:dyDescent="0.25">
      <c r="A1967" s="1">
        <v>1965</v>
      </c>
      <c r="B1967" t="s">
        <v>40</v>
      </c>
      <c r="D1967" t="str">
        <f>IF(H1967="XFMR",IFERROR(VLOOKUP(AP1967,AuctionMapping2019SEP_AUTOS!$D:$J,7,FALSE)," "),IFERROR(VLOOKUP(AO1967,AuctionMapping2019SEP_LINES!$D:$K,8,FALSE)," "))</f>
        <v xml:space="preserve"> </v>
      </c>
      <c r="E1967" t="s">
        <v>424</v>
      </c>
      <c r="F1967" t="s">
        <v>631</v>
      </c>
      <c r="G1967" s="2">
        <v>42165.586805555547</v>
      </c>
      <c r="H1967" t="s">
        <v>2607</v>
      </c>
      <c r="I1967" t="s">
        <v>4877</v>
      </c>
      <c r="K1967" t="str">
        <f>IF(H1967="XFMR",IFERROR(VLOOKUP(AP1967,AuctionMapping2019SEP_AUTOS!$D:$J,4,FALSE)," "),IFERROR(VLOOKUP(AO1967,AuctionMapping2019SEP_LINES!$D:$K,5,FALSE)," "))</f>
        <v xml:space="preserve"> </v>
      </c>
      <c r="L1967" t="str">
        <f>IF(H1967="XFMR",IFERROR(VLOOKUP(AP1967,AuctionMapping2019SEP_AUTOS!$D:$J,3,FALSE)," "),IFERROR(VLOOKUP(AO1967,AuctionMapping2019SEP_LINES!$D:$K,4,FALSE)," "))</f>
        <v xml:space="preserve"> </v>
      </c>
      <c r="M1967" t="s">
        <v>5863</v>
      </c>
      <c r="N1967" t="s">
        <v>6528</v>
      </c>
      <c r="O1967" t="s">
        <v>6530</v>
      </c>
      <c r="P1967">
        <v>138</v>
      </c>
      <c r="Q1967" t="s">
        <v>41</v>
      </c>
      <c r="R1967">
        <v>0.29199999999999998</v>
      </c>
      <c r="S1967" t="s">
        <v>41</v>
      </c>
      <c r="T1967" s="2">
        <v>42165.583333333343</v>
      </c>
      <c r="U1967">
        <v>0.29199999999999998</v>
      </c>
      <c r="V1967" s="2">
        <v>42165.291666666657</v>
      </c>
      <c r="W1967">
        <v>0.29199999999999998</v>
      </c>
      <c r="X1967" s="2">
        <v>42160.614432870367</v>
      </c>
      <c r="AA1967" t="s">
        <v>2607</v>
      </c>
      <c r="AB1967" s="2">
        <v>42165.295138888891</v>
      </c>
      <c r="AC1967" t="s">
        <v>6785</v>
      </c>
      <c r="AD1967" t="s">
        <v>6787</v>
      </c>
      <c r="AE1967" t="s">
        <v>8700</v>
      </c>
      <c r="AF1967" t="str">
        <f>IF(H1967="XFMR",IFERROR(VLOOKUP(AP1967,AuctionMapping2019SEP_AUTOS!$D:$J,6,FALSE)," "),IFERROR(VLOOKUP(AO1967,AuctionMapping2019SEP_LINES!$D:$K,7,FALSE)," "))</f>
        <v xml:space="preserve"> </v>
      </c>
      <c r="AG1967" t="str">
        <f>IF(H1967="XFMR",IFERROR(VLOOKUP(AP1967,AuctionMapping2019SEP_AUTOS!$D:$J,5,FALSE)," "),IFERROR(VLOOKUP(AO1967,AuctionMapping2019SEP_LINES!$D:$K,6,FALSE)," "))</f>
        <v xml:space="preserve"> </v>
      </c>
      <c r="AJ1967">
        <v>0.29199999999999998</v>
      </c>
      <c r="AK1967" t="s">
        <v>11384</v>
      </c>
      <c r="AL1967" t="s">
        <v>11384</v>
      </c>
      <c r="AM1967" s="2">
        <v>42165.586805555547</v>
      </c>
      <c r="AN1967" t="s">
        <v>12585</v>
      </c>
      <c r="AO1967" t="s">
        <v>15040</v>
      </c>
      <c r="AP1967" t="str">
        <f t="shared" si="30"/>
        <v>SEA|AAT1</v>
      </c>
    </row>
    <row r="1968" spans="1:42" x14ac:dyDescent="0.25">
      <c r="A1968" s="1">
        <v>1966</v>
      </c>
      <c r="B1968" t="s">
        <v>40</v>
      </c>
      <c r="D1968" t="str">
        <f>IF(H1968="XFMR",IFERROR(VLOOKUP(AP1968,AuctionMapping2019SEP_AUTOS!$D:$J,7,FALSE)," "),IFERROR(VLOOKUP(AO1968,AuctionMapping2019SEP_LINES!$D:$K,8,FALSE)," "))</f>
        <v xml:space="preserve"> </v>
      </c>
      <c r="E1968" t="s">
        <v>42</v>
      </c>
      <c r="F1968" t="s">
        <v>630</v>
      </c>
      <c r="G1968" s="2">
        <v>42165.448611111111</v>
      </c>
      <c r="H1968" t="s">
        <v>2608</v>
      </c>
      <c r="I1968" t="s">
        <v>4878</v>
      </c>
      <c r="K1968" t="str">
        <f>IF(H1968="XFMR",IFERROR(VLOOKUP(AP1968,AuctionMapping2019SEP_AUTOS!$D:$J,4,FALSE)," "),IFERROR(VLOOKUP(AO1968,AuctionMapping2019SEP_LINES!$D:$K,5,FALSE)," "))</f>
        <v xml:space="preserve"> </v>
      </c>
      <c r="L1968" t="str">
        <f>IF(H1968="XFMR",IFERROR(VLOOKUP(AP1968,AuctionMapping2019SEP_AUTOS!$D:$J,3,FALSE)," "),IFERROR(VLOOKUP(AO1968,AuctionMapping2019SEP_LINES!$D:$K,4,FALSE)," "))</f>
        <v xml:space="preserve"> </v>
      </c>
      <c r="M1968" t="s">
        <v>5864</v>
      </c>
      <c r="N1968" t="s">
        <v>6527</v>
      </c>
      <c r="O1968" t="s">
        <v>6530</v>
      </c>
      <c r="P1968">
        <v>69</v>
      </c>
      <c r="Q1968" t="s">
        <v>41</v>
      </c>
      <c r="R1968">
        <v>0.67599999999999993</v>
      </c>
      <c r="S1968" t="s">
        <v>40</v>
      </c>
      <c r="T1968" s="2">
        <v>42165.75</v>
      </c>
      <c r="U1968">
        <v>0.97799999999999998</v>
      </c>
      <c r="V1968" s="2">
        <v>42164.772222222222</v>
      </c>
      <c r="W1968">
        <v>0.97799999999999998</v>
      </c>
      <c r="X1968" s="2">
        <v>42164.952280092592</v>
      </c>
      <c r="AA1968" t="s">
        <v>2608</v>
      </c>
      <c r="AB1968" s="2">
        <v>42164.772222222222</v>
      </c>
      <c r="AC1968" t="s">
        <v>6785</v>
      </c>
      <c r="AD1968" t="s">
        <v>6788</v>
      </c>
      <c r="AE1968" t="s">
        <v>8701</v>
      </c>
      <c r="AF1968" t="str">
        <f>IF(H1968="XFMR",IFERROR(VLOOKUP(AP1968,AuctionMapping2019SEP_AUTOS!$D:$J,6,FALSE)," "),IFERROR(VLOOKUP(AO1968,AuctionMapping2019SEP_LINES!$D:$K,7,FALSE)," "))</f>
        <v xml:space="preserve"> </v>
      </c>
      <c r="AG1968" t="str">
        <f>IF(H1968="XFMR",IFERROR(VLOOKUP(AP1968,AuctionMapping2019SEP_AUTOS!$D:$J,5,FALSE)," "),IFERROR(VLOOKUP(AO1968,AuctionMapping2019SEP_LINES!$D:$K,6,FALSE)," "))</f>
        <v xml:space="preserve"> </v>
      </c>
      <c r="AH1968" t="s">
        <v>5442</v>
      </c>
      <c r="AI1968" t="s">
        <v>6527</v>
      </c>
      <c r="AJ1968">
        <v>0.67599999999999993</v>
      </c>
      <c r="AK1968" t="s">
        <v>11385</v>
      </c>
      <c r="AL1968" t="s">
        <v>11385</v>
      </c>
      <c r="AM1968" s="2">
        <v>42165.448611111111</v>
      </c>
      <c r="AN1968" t="s">
        <v>12586</v>
      </c>
      <c r="AO1968" t="s">
        <v>15041</v>
      </c>
      <c r="AP1968" t="str">
        <f t="shared" si="30"/>
        <v>NINEMILE-PHAN|NINEMIPHAN11</v>
      </c>
    </row>
    <row r="1969" spans="1:42" x14ac:dyDescent="0.25">
      <c r="A1969" s="1">
        <v>1967</v>
      </c>
      <c r="B1969" t="s">
        <v>40</v>
      </c>
      <c r="D1969" t="str">
        <f>IF(H1969="XFMR",IFERROR(VLOOKUP(AP1969,AuctionMapping2019SEP_AUTOS!$D:$J,7,FALSE)," "),IFERROR(VLOOKUP(AO1969,AuctionMapping2019SEP_LINES!$D:$K,8,FALSE)," "))</f>
        <v xml:space="preserve"> </v>
      </c>
      <c r="E1969" t="s">
        <v>42</v>
      </c>
      <c r="F1969" t="s">
        <v>624</v>
      </c>
      <c r="G1969" s="2">
        <v>42164.999305555553</v>
      </c>
      <c r="H1969" t="s">
        <v>2609</v>
      </c>
      <c r="I1969" t="s">
        <v>4878</v>
      </c>
      <c r="K1969" t="str">
        <f>IF(H1969="XFMR",IFERROR(VLOOKUP(AP1969,AuctionMapping2019SEP_AUTOS!$D:$J,4,FALSE)," "),IFERROR(VLOOKUP(AO1969,AuctionMapping2019SEP_LINES!$D:$K,5,FALSE)," "))</f>
        <v xml:space="preserve"> </v>
      </c>
      <c r="L1969" t="str">
        <f>IF(H1969="XFMR",IFERROR(VLOOKUP(AP1969,AuctionMapping2019SEP_AUTOS!$D:$J,3,FALSE)," "),IFERROR(VLOOKUP(AO1969,AuctionMapping2019SEP_LINES!$D:$K,4,FALSE)," "))</f>
        <v xml:space="preserve"> </v>
      </c>
      <c r="M1969" t="s">
        <v>5121</v>
      </c>
      <c r="N1969" t="s">
        <v>6527</v>
      </c>
      <c r="O1969" t="s">
        <v>6530</v>
      </c>
      <c r="P1969">
        <v>138</v>
      </c>
      <c r="Q1969" t="s">
        <v>41</v>
      </c>
      <c r="R1969">
        <v>39.290999999999997</v>
      </c>
      <c r="S1969" t="s">
        <v>41</v>
      </c>
      <c r="T1969" s="2">
        <v>42164.999305555553</v>
      </c>
      <c r="U1969">
        <v>39.290999999999997</v>
      </c>
      <c r="V1969" s="2">
        <v>42125.708333333343</v>
      </c>
      <c r="W1969">
        <v>39.290999999999997</v>
      </c>
      <c r="X1969" s="2">
        <v>42118.453067129631</v>
      </c>
      <c r="AA1969" t="s">
        <v>2609</v>
      </c>
      <c r="AB1969" s="2">
        <v>42125.708333333343</v>
      </c>
      <c r="AC1969" t="s">
        <v>6785</v>
      </c>
      <c r="AD1969" t="s">
        <v>6787</v>
      </c>
      <c r="AE1969" t="s">
        <v>8702</v>
      </c>
      <c r="AF1969" t="str">
        <f>IF(H1969="XFMR",IFERROR(VLOOKUP(AP1969,AuctionMapping2019SEP_AUTOS!$D:$J,6,FALSE)," "),IFERROR(VLOOKUP(AO1969,AuctionMapping2019SEP_LINES!$D:$K,7,FALSE)," "))</f>
        <v xml:space="preserve"> </v>
      </c>
      <c r="AG1969" t="str">
        <f>IF(H1969="XFMR",IFERROR(VLOOKUP(AP1969,AuctionMapping2019SEP_AUTOS!$D:$J,5,FALSE)," "),IFERROR(VLOOKUP(AO1969,AuctionMapping2019SEP_LINES!$D:$K,6,FALSE)," "))</f>
        <v xml:space="preserve"> </v>
      </c>
      <c r="AH1969" t="s">
        <v>11130</v>
      </c>
      <c r="AI1969" t="s">
        <v>6527</v>
      </c>
      <c r="AJ1969">
        <v>39.290999999999997</v>
      </c>
      <c r="AK1969" t="s">
        <v>11384</v>
      </c>
      <c r="AL1969" t="s">
        <v>11384</v>
      </c>
      <c r="AM1969" s="2">
        <v>42164.999305555553</v>
      </c>
      <c r="AN1969" t="s">
        <v>12587</v>
      </c>
      <c r="AO1969" t="s">
        <v>15042</v>
      </c>
      <c r="AP1969" t="str">
        <f t="shared" si="30"/>
        <v>ENCRT-BRAND|6429E</v>
      </c>
    </row>
    <row r="1970" spans="1:42" x14ac:dyDescent="0.25">
      <c r="A1970" s="1">
        <v>1968</v>
      </c>
      <c r="B1970" t="s">
        <v>40</v>
      </c>
      <c r="D1970" t="str">
        <f>IF(H1970="XFMR",IFERROR(VLOOKUP(AP1970,AuctionMapping2019SEP_AUTOS!$D:$J,7,FALSE)," "),IFERROR(VLOOKUP(AO1970,AuctionMapping2019SEP_LINES!$D:$K,8,FALSE)," "))</f>
        <v xml:space="preserve"> </v>
      </c>
      <c r="E1970" t="s">
        <v>42</v>
      </c>
      <c r="F1970" t="s">
        <v>624</v>
      </c>
      <c r="G1970" s="2">
        <v>42164.999305555553</v>
      </c>
      <c r="H1970" t="s">
        <v>2610</v>
      </c>
      <c r="I1970" t="s">
        <v>4878</v>
      </c>
      <c r="K1970" t="str">
        <f>IF(H1970="XFMR",IFERROR(VLOOKUP(AP1970,AuctionMapping2019SEP_AUTOS!$D:$J,4,FALSE)," "),IFERROR(VLOOKUP(AO1970,AuctionMapping2019SEP_LINES!$D:$K,5,FALSE)," "))</f>
        <v xml:space="preserve"> </v>
      </c>
      <c r="L1970" t="str">
        <f>IF(H1970="XFMR",IFERROR(VLOOKUP(AP1970,AuctionMapping2019SEP_AUTOS!$D:$J,3,FALSE)," "),IFERROR(VLOOKUP(AO1970,AuctionMapping2019SEP_LINES!$D:$K,4,FALSE)," "))</f>
        <v xml:space="preserve"> </v>
      </c>
      <c r="M1970" t="s">
        <v>4914</v>
      </c>
      <c r="N1970" t="s">
        <v>6527</v>
      </c>
      <c r="O1970" t="s">
        <v>6530</v>
      </c>
      <c r="P1970">
        <v>138</v>
      </c>
      <c r="Q1970" t="s">
        <v>41</v>
      </c>
      <c r="R1970">
        <v>11.291</v>
      </c>
      <c r="S1970" t="s">
        <v>41</v>
      </c>
      <c r="T1970" s="2">
        <v>42164.999305555553</v>
      </c>
      <c r="U1970">
        <v>11.291</v>
      </c>
      <c r="V1970" s="2">
        <v>42153.708333333343</v>
      </c>
      <c r="W1970">
        <v>11.291</v>
      </c>
      <c r="X1970" s="2">
        <v>42118.443807870368</v>
      </c>
      <c r="AA1970" t="s">
        <v>2610</v>
      </c>
      <c r="AB1970" s="2">
        <v>42153.708333333343</v>
      </c>
      <c r="AC1970" t="s">
        <v>6785</v>
      </c>
      <c r="AD1970" t="s">
        <v>6787</v>
      </c>
      <c r="AE1970" t="s">
        <v>8703</v>
      </c>
      <c r="AF1970" t="str">
        <f>IF(H1970="XFMR",IFERROR(VLOOKUP(AP1970,AuctionMapping2019SEP_AUTOS!$D:$J,6,FALSE)," "),IFERROR(VLOOKUP(AO1970,AuctionMapping2019SEP_LINES!$D:$K,7,FALSE)," "))</f>
        <v xml:space="preserve"> </v>
      </c>
      <c r="AG1970" t="str">
        <f>IF(H1970="XFMR",IFERROR(VLOOKUP(AP1970,AuctionMapping2019SEP_AUTOS!$D:$J,5,FALSE)," "),IFERROR(VLOOKUP(AO1970,AuctionMapping2019SEP_LINES!$D:$K,6,FALSE)," "))</f>
        <v xml:space="preserve"> </v>
      </c>
      <c r="AH1970" t="s">
        <v>6188</v>
      </c>
      <c r="AI1970" t="s">
        <v>6527</v>
      </c>
      <c r="AJ1970">
        <v>11.291</v>
      </c>
      <c r="AK1970" t="s">
        <v>11384</v>
      </c>
      <c r="AL1970" t="s">
        <v>11384</v>
      </c>
      <c r="AM1970" s="2">
        <v>42164.999305555553</v>
      </c>
      <c r="AN1970" t="s">
        <v>11455</v>
      </c>
      <c r="AO1970" t="s">
        <v>15043</v>
      </c>
      <c r="AP1970" t="str">
        <f t="shared" si="30"/>
        <v>AMTBT-ARETP|6100Z</v>
      </c>
    </row>
    <row r="1971" spans="1:42" x14ac:dyDescent="0.25">
      <c r="A1971" s="1">
        <v>1969</v>
      </c>
      <c r="B1971" t="s">
        <v>40</v>
      </c>
      <c r="D1971" t="str">
        <f>IF(H1971="XFMR",IFERROR(VLOOKUP(AP1971,AuctionMapping2019SEP_AUTOS!$D:$J,7,FALSE)," "),IFERROR(VLOOKUP(AO1971,AuctionMapping2019SEP_LINES!$D:$K,8,FALSE)," "))</f>
        <v xml:space="preserve"> </v>
      </c>
      <c r="E1971" t="s">
        <v>42</v>
      </c>
      <c r="F1971" t="s">
        <v>624</v>
      </c>
      <c r="G1971" s="2">
        <v>42164.999305555553</v>
      </c>
      <c r="H1971" t="s">
        <v>2611</v>
      </c>
      <c r="I1971" t="s">
        <v>4878</v>
      </c>
      <c r="K1971" t="str">
        <f>IF(H1971="XFMR",IFERROR(VLOOKUP(AP1971,AuctionMapping2019SEP_AUTOS!$D:$J,4,FALSE)," "),IFERROR(VLOOKUP(AO1971,AuctionMapping2019SEP_LINES!$D:$K,5,FALSE)," "))</f>
        <v xml:space="preserve"> </v>
      </c>
      <c r="L1971" t="str">
        <f>IF(H1971="XFMR",IFERROR(VLOOKUP(AP1971,AuctionMapping2019SEP_AUTOS!$D:$J,3,FALSE)," "),IFERROR(VLOOKUP(AO1971,AuctionMapping2019SEP_LINES!$D:$K,4,FALSE)," "))</f>
        <v xml:space="preserve"> </v>
      </c>
      <c r="M1971" t="s">
        <v>5865</v>
      </c>
      <c r="N1971" t="s">
        <v>6527</v>
      </c>
      <c r="O1971" t="s">
        <v>6530</v>
      </c>
      <c r="P1971">
        <v>138</v>
      </c>
      <c r="Q1971" t="s">
        <v>41</v>
      </c>
      <c r="R1971">
        <v>39.290999999999997</v>
      </c>
      <c r="S1971" t="s">
        <v>41</v>
      </c>
      <c r="T1971" s="2">
        <v>42164.999305555553</v>
      </c>
      <c r="U1971">
        <v>39.290999999999997</v>
      </c>
      <c r="V1971" s="2">
        <v>42125.708333333343</v>
      </c>
      <c r="W1971">
        <v>39.290999999999997</v>
      </c>
      <c r="X1971" s="2">
        <v>42118.4530787037</v>
      </c>
      <c r="AA1971" t="s">
        <v>2611</v>
      </c>
      <c r="AB1971" s="2">
        <v>42125.708333333343</v>
      </c>
      <c r="AC1971" t="s">
        <v>6785</v>
      </c>
      <c r="AD1971" t="s">
        <v>6787</v>
      </c>
      <c r="AE1971" t="s">
        <v>8704</v>
      </c>
      <c r="AF1971" t="str">
        <f>IF(H1971="XFMR",IFERROR(VLOOKUP(AP1971,AuctionMapping2019SEP_AUTOS!$D:$J,6,FALSE)," "),IFERROR(VLOOKUP(AO1971,AuctionMapping2019SEP_LINES!$D:$K,7,FALSE)," "))</f>
        <v xml:space="preserve"> </v>
      </c>
      <c r="AG1971" t="str">
        <f>IF(H1971="XFMR",IFERROR(VLOOKUP(AP1971,AuctionMapping2019SEP_AUTOS!$D:$J,5,FALSE)," "),IFERROR(VLOOKUP(AO1971,AuctionMapping2019SEP_LINES!$D:$K,6,FALSE)," "))</f>
        <v xml:space="preserve"> </v>
      </c>
      <c r="AH1971" t="s">
        <v>5121</v>
      </c>
      <c r="AI1971" t="s">
        <v>6527</v>
      </c>
      <c r="AJ1971">
        <v>39.290999999999997</v>
      </c>
      <c r="AK1971" t="s">
        <v>11384</v>
      </c>
      <c r="AL1971" t="s">
        <v>11384</v>
      </c>
      <c r="AM1971" s="2">
        <v>42164.999305555553</v>
      </c>
      <c r="AN1971" t="s">
        <v>12588</v>
      </c>
      <c r="AO1971" t="s">
        <v>15044</v>
      </c>
      <c r="AP1971" t="str">
        <f t="shared" si="30"/>
        <v>SCRCV-ENCRT|6437E</v>
      </c>
    </row>
    <row r="1972" spans="1:42" x14ac:dyDescent="0.25">
      <c r="A1972" s="1">
        <v>1970</v>
      </c>
      <c r="B1972" t="s">
        <v>40</v>
      </c>
      <c r="D1972" t="str">
        <f>IF(H1972="XFMR",IFERROR(VLOOKUP(AP1972,AuctionMapping2019SEP_AUTOS!$D:$J,7,FALSE)," "),IFERROR(VLOOKUP(AO1972,AuctionMapping2019SEP_LINES!$D:$K,8,FALSE)," "))</f>
        <v xml:space="preserve"> </v>
      </c>
      <c r="E1972" t="s">
        <v>42</v>
      </c>
      <c r="F1972" t="s">
        <v>624</v>
      </c>
      <c r="G1972" s="2">
        <v>42164.999305555553</v>
      </c>
      <c r="H1972" t="s">
        <v>2612</v>
      </c>
      <c r="I1972" t="s">
        <v>4878</v>
      </c>
      <c r="K1972" t="str">
        <f>IF(H1972="XFMR",IFERROR(VLOOKUP(AP1972,AuctionMapping2019SEP_AUTOS!$D:$J,4,FALSE)," "),IFERROR(VLOOKUP(AO1972,AuctionMapping2019SEP_LINES!$D:$K,5,FALSE)," "))</f>
        <v xml:space="preserve"> </v>
      </c>
      <c r="L1972" t="str">
        <f>IF(H1972="XFMR",IFERROR(VLOOKUP(AP1972,AuctionMapping2019SEP_AUTOS!$D:$J,3,FALSE)," "),IFERROR(VLOOKUP(AO1972,AuctionMapping2019SEP_LINES!$D:$K,4,FALSE)," "))</f>
        <v xml:space="preserve"> </v>
      </c>
      <c r="M1972" t="s">
        <v>5699</v>
      </c>
      <c r="N1972" t="s">
        <v>6527</v>
      </c>
      <c r="O1972" t="s">
        <v>6530</v>
      </c>
      <c r="P1972">
        <v>138</v>
      </c>
      <c r="Q1972" t="s">
        <v>41</v>
      </c>
      <c r="R1972">
        <v>8.2490000000000006</v>
      </c>
      <c r="S1972" t="s">
        <v>41</v>
      </c>
      <c r="T1972" s="2">
        <v>42164.999305555553</v>
      </c>
      <c r="U1972">
        <v>8.2910000000000004</v>
      </c>
      <c r="V1972" s="2">
        <v>42156.708333333343</v>
      </c>
      <c r="W1972">
        <v>8.2910000000000004</v>
      </c>
      <c r="X1972" s="2">
        <v>42069.688159722216</v>
      </c>
      <c r="AA1972" t="s">
        <v>2612</v>
      </c>
      <c r="AB1972" s="2">
        <v>42156.75</v>
      </c>
      <c r="AC1972" t="s">
        <v>6785</v>
      </c>
      <c r="AD1972" t="s">
        <v>6787</v>
      </c>
      <c r="AE1972" t="s">
        <v>8705</v>
      </c>
      <c r="AF1972" t="str">
        <f>IF(H1972="XFMR",IFERROR(VLOOKUP(AP1972,AuctionMapping2019SEP_AUTOS!$D:$J,6,FALSE)," "),IFERROR(VLOOKUP(AO1972,AuctionMapping2019SEP_LINES!$D:$K,7,FALSE)," "))</f>
        <v xml:space="preserve"> </v>
      </c>
      <c r="AG1972" t="str">
        <f>IF(H1972="XFMR",IFERROR(VLOOKUP(AP1972,AuctionMapping2019SEP_AUTOS!$D:$J,5,FALSE)," "),IFERROR(VLOOKUP(AO1972,AuctionMapping2019SEP_LINES!$D:$K,6,FALSE)," "))</f>
        <v xml:space="preserve"> </v>
      </c>
      <c r="AH1972" t="s">
        <v>5407</v>
      </c>
      <c r="AI1972" t="s">
        <v>6527</v>
      </c>
      <c r="AJ1972">
        <v>8.2490000000000006</v>
      </c>
      <c r="AK1972" t="s">
        <v>11384</v>
      </c>
      <c r="AL1972" t="s">
        <v>11384</v>
      </c>
      <c r="AM1972" s="2">
        <v>42164.999305555553</v>
      </c>
      <c r="AN1972" t="s">
        <v>12589</v>
      </c>
      <c r="AO1972" t="s">
        <v>15045</v>
      </c>
      <c r="AP1972" t="str">
        <f t="shared" si="30"/>
        <v>TXJTP-ODEHV|6535Z</v>
      </c>
    </row>
    <row r="1973" spans="1:42" x14ac:dyDescent="0.25">
      <c r="A1973" s="1">
        <v>1971</v>
      </c>
      <c r="B1973" t="s">
        <v>40</v>
      </c>
      <c r="D1973" t="str">
        <f>IF(H1973="XFMR",IFERROR(VLOOKUP(AP1973,AuctionMapping2019SEP_AUTOS!$D:$J,7,FALSE)," "),IFERROR(VLOOKUP(AO1973,AuctionMapping2019SEP_LINES!$D:$K,8,FALSE)," "))</f>
        <v xml:space="preserve"> </v>
      </c>
      <c r="E1973" t="s">
        <v>42</v>
      </c>
      <c r="F1973" t="s">
        <v>630</v>
      </c>
      <c r="G1973" s="2">
        <v>42164.82708333333</v>
      </c>
      <c r="H1973" t="s">
        <v>2613</v>
      </c>
      <c r="I1973" t="s">
        <v>4878</v>
      </c>
      <c r="K1973" t="str">
        <f>IF(H1973="XFMR",IFERROR(VLOOKUP(AP1973,AuctionMapping2019SEP_AUTOS!$D:$J,4,FALSE)," "),IFERROR(VLOOKUP(AO1973,AuctionMapping2019SEP_LINES!$D:$K,5,FALSE)," "))</f>
        <v xml:space="preserve"> </v>
      </c>
      <c r="L1973" t="str">
        <f>IF(H1973="XFMR",IFERROR(VLOOKUP(AP1973,AuctionMapping2019SEP_AUTOS!$D:$J,3,FALSE)," "),IFERROR(VLOOKUP(AO1973,AuctionMapping2019SEP_LINES!$D:$K,4,FALSE)," "))</f>
        <v xml:space="preserve"> </v>
      </c>
      <c r="M1973" t="s">
        <v>5866</v>
      </c>
      <c r="N1973" t="s">
        <v>6527</v>
      </c>
      <c r="O1973" t="s">
        <v>6530</v>
      </c>
      <c r="P1973">
        <v>69</v>
      </c>
      <c r="Q1973" t="s">
        <v>41</v>
      </c>
      <c r="R1973">
        <v>0.51100000000000001</v>
      </c>
      <c r="S1973" t="s">
        <v>40</v>
      </c>
      <c r="T1973" s="2">
        <v>42164.916666666657</v>
      </c>
      <c r="U1973">
        <v>0.58299999999999996</v>
      </c>
      <c r="V1973" s="2">
        <v>42164.333333333343</v>
      </c>
      <c r="W1973">
        <v>0.58299999999999996</v>
      </c>
      <c r="X1973" s="2">
        <v>42159.378935185188</v>
      </c>
      <c r="AA1973" t="s">
        <v>2613</v>
      </c>
      <c r="AB1973" s="2">
        <v>42164.315972222219</v>
      </c>
      <c r="AC1973" t="s">
        <v>6785</v>
      </c>
      <c r="AD1973" t="s">
        <v>6788</v>
      </c>
      <c r="AE1973" t="s">
        <v>8706</v>
      </c>
      <c r="AF1973" t="str">
        <f>IF(H1973="XFMR",IFERROR(VLOOKUP(AP1973,AuctionMapping2019SEP_AUTOS!$D:$J,6,FALSE)," "),IFERROR(VLOOKUP(AO1973,AuctionMapping2019SEP_LINES!$D:$K,7,FALSE)," "))</f>
        <v xml:space="preserve"> </v>
      </c>
      <c r="AG1973" t="str">
        <f>IF(H1973="XFMR",IFERROR(VLOOKUP(AP1973,AuctionMapping2019SEP_AUTOS!$D:$J,5,FALSE)," "),IFERROR(VLOOKUP(AO1973,AuctionMapping2019SEP_LINES!$D:$K,6,FALSE)," "))</f>
        <v xml:space="preserve"> </v>
      </c>
      <c r="AH1973" t="s">
        <v>11131</v>
      </c>
      <c r="AI1973" t="s">
        <v>6527</v>
      </c>
      <c r="AJ1973">
        <v>0.51100000000000001</v>
      </c>
      <c r="AK1973" t="s">
        <v>11385</v>
      </c>
      <c r="AL1973" t="s">
        <v>11387</v>
      </c>
      <c r="AM1973" s="2">
        <v>42164.82708333333</v>
      </c>
      <c r="AN1973" t="s">
        <v>12590</v>
      </c>
      <c r="AO1973" t="s">
        <v>15046</v>
      </c>
      <c r="AP1973" t="str">
        <f t="shared" si="30"/>
        <v>OZNA-OZNR|OZNAOZNR11</v>
      </c>
    </row>
    <row r="1974" spans="1:42" x14ac:dyDescent="0.25">
      <c r="A1974" s="1">
        <v>1972</v>
      </c>
      <c r="B1974" t="s">
        <v>40</v>
      </c>
      <c r="D1974" t="str">
        <f>IF(H1974="XFMR",IFERROR(VLOOKUP(AP1974,AuctionMapping2019SEP_AUTOS!$D:$J,7,FALSE)," "),IFERROR(VLOOKUP(AO1974,AuctionMapping2019SEP_LINES!$D:$K,8,FALSE)," "))</f>
        <v xml:space="preserve"> </v>
      </c>
      <c r="E1974" t="s">
        <v>42</v>
      </c>
      <c r="F1974" t="s">
        <v>623</v>
      </c>
      <c r="G1974" s="2">
        <v>42164.582638888889</v>
      </c>
      <c r="H1974" t="s">
        <v>2614</v>
      </c>
      <c r="I1974" t="s">
        <v>4878</v>
      </c>
      <c r="K1974" t="str">
        <f>IF(H1974="XFMR",IFERROR(VLOOKUP(AP1974,AuctionMapping2019SEP_AUTOS!$D:$J,4,FALSE)," "),IFERROR(VLOOKUP(AO1974,AuctionMapping2019SEP_LINES!$D:$K,5,FALSE)," "))</f>
        <v xml:space="preserve"> </v>
      </c>
      <c r="L1974" t="str">
        <f>IF(H1974="XFMR",IFERROR(VLOOKUP(AP1974,AuctionMapping2019SEP_AUTOS!$D:$J,3,FALSE)," "),IFERROR(VLOOKUP(AO1974,AuctionMapping2019SEP_LINES!$D:$K,4,FALSE)," "))</f>
        <v xml:space="preserve"> </v>
      </c>
      <c r="M1974" t="s">
        <v>5867</v>
      </c>
      <c r="N1974" t="s">
        <v>6526</v>
      </c>
      <c r="O1974" t="s">
        <v>6530</v>
      </c>
      <c r="P1974">
        <v>138</v>
      </c>
      <c r="Q1974" t="s">
        <v>41</v>
      </c>
      <c r="R1974">
        <v>1.3120000000000001</v>
      </c>
      <c r="S1974" t="s">
        <v>41</v>
      </c>
      <c r="T1974" s="2">
        <v>42167.708333333343</v>
      </c>
      <c r="U1974">
        <v>4.4580000000000002</v>
      </c>
      <c r="V1974" s="2">
        <v>42163.25</v>
      </c>
      <c r="W1974">
        <v>4.4580000000000002</v>
      </c>
      <c r="X1974" s="2">
        <v>42128.545081018521</v>
      </c>
      <c r="AA1974" t="s">
        <v>6721</v>
      </c>
      <c r="AB1974" s="2">
        <v>42163.270833333343</v>
      </c>
      <c r="AC1974" t="s">
        <v>6785</v>
      </c>
      <c r="AD1974" t="s">
        <v>6787</v>
      </c>
      <c r="AE1974" t="s">
        <v>8707</v>
      </c>
      <c r="AF1974" t="str">
        <f>IF(H1974="XFMR",IFERROR(VLOOKUP(AP1974,AuctionMapping2019SEP_AUTOS!$D:$J,6,FALSE)," "),IFERROR(VLOOKUP(AO1974,AuctionMapping2019SEP_LINES!$D:$K,7,FALSE)," "))</f>
        <v xml:space="preserve"> </v>
      </c>
      <c r="AG1974" t="str">
        <f>IF(H1974="XFMR",IFERROR(VLOOKUP(AP1974,AuctionMapping2019SEP_AUTOS!$D:$J,5,FALSE)," "),IFERROR(VLOOKUP(AO1974,AuctionMapping2019SEP_LINES!$D:$K,6,FALSE)," "))</f>
        <v xml:space="preserve"> </v>
      </c>
      <c r="AH1974" t="s">
        <v>5374</v>
      </c>
      <c r="AI1974" t="s">
        <v>6526</v>
      </c>
      <c r="AJ1974">
        <v>1.3120000000000001</v>
      </c>
      <c r="AK1974" t="s">
        <v>11384</v>
      </c>
      <c r="AL1974" t="s">
        <v>11384</v>
      </c>
      <c r="AM1974" s="2">
        <v>42164.582638888889</v>
      </c>
      <c r="AN1974" t="s">
        <v>12591</v>
      </c>
      <c r="AO1974" t="s">
        <v>15047</v>
      </c>
      <c r="AP1974" t="str">
        <f t="shared" si="30"/>
        <v>BBC-MRN|BBCMRN96A</v>
      </c>
    </row>
    <row r="1975" spans="1:42" x14ac:dyDescent="0.25">
      <c r="A1975" s="1">
        <v>1973</v>
      </c>
      <c r="B1975" t="s">
        <v>40</v>
      </c>
      <c r="D1975" t="str">
        <f>IF(H1975="XFMR",IFERROR(VLOOKUP(AP1975,AuctionMapping2019SEP_AUTOS!$D:$J,7,FALSE)," "),IFERROR(VLOOKUP(AO1975,AuctionMapping2019SEP_LINES!$D:$K,8,FALSE)," "))</f>
        <v xml:space="preserve"> </v>
      </c>
      <c r="E1975" t="s">
        <v>42</v>
      </c>
      <c r="F1975" t="s">
        <v>622</v>
      </c>
      <c r="G1975" s="2">
        <v>42160.746527777781</v>
      </c>
      <c r="H1975" t="s">
        <v>2615</v>
      </c>
      <c r="I1975" t="s">
        <v>4877</v>
      </c>
      <c r="K1975" t="str">
        <f>IF(H1975="XFMR",IFERROR(VLOOKUP(AP1975,AuctionMapping2019SEP_AUTOS!$D:$J,4,FALSE)," "),IFERROR(VLOOKUP(AO1975,AuctionMapping2019SEP_LINES!$D:$K,5,FALSE)," "))</f>
        <v xml:space="preserve"> </v>
      </c>
      <c r="L1975" t="str">
        <f>IF(H1975="XFMR",IFERROR(VLOOKUP(AP1975,AuctionMapping2019SEP_AUTOS!$D:$J,3,FALSE)," "),IFERROR(VLOOKUP(AO1975,AuctionMapping2019SEP_LINES!$D:$K,4,FALSE)," "))</f>
        <v xml:space="preserve"> </v>
      </c>
      <c r="M1975" t="s">
        <v>5727</v>
      </c>
      <c r="N1975" t="s">
        <v>6528</v>
      </c>
      <c r="O1975" t="s">
        <v>6530</v>
      </c>
      <c r="P1975">
        <v>69</v>
      </c>
      <c r="Q1975" t="s">
        <v>41</v>
      </c>
      <c r="R1975">
        <v>67.293999999999997</v>
      </c>
      <c r="S1975" t="s">
        <v>40</v>
      </c>
      <c r="T1975" s="2">
        <v>42164.75</v>
      </c>
      <c r="U1975">
        <v>71.417000000000002</v>
      </c>
      <c r="V1975" s="2">
        <v>42093.333333333343</v>
      </c>
      <c r="W1975">
        <v>71.417000000000002</v>
      </c>
      <c r="X1975" s="2">
        <v>41978.345034722217</v>
      </c>
      <c r="AA1975" t="s">
        <v>2615</v>
      </c>
      <c r="AB1975" s="2">
        <v>42093.45208333333</v>
      </c>
      <c r="AC1975" t="s">
        <v>6785</v>
      </c>
      <c r="AD1975" t="s">
        <v>6788</v>
      </c>
      <c r="AE1975" t="s">
        <v>8708</v>
      </c>
      <c r="AF1975" t="str">
        <f>IF(H1975="XFMR",IFERROR(VLOOKUP(AP1975,AuctionMapping2019SEP_AUTOS!$D:$J,6,FALSE)," "),IFERROR(VLOOKUP(AO1975,AuctionMapping2019SEP_LINES!$D:$K,7,FALSE)," "))</f>
        <v xml:space="preserve"> </v>
      </c>
      <c r="AG1975" t="str">
        <f>IF(H1975="XFMR",IFERROR(VLOOKUP(AP1975,AuctionMapping2019SEP_AUTOS!$D:$J,5,FALSE)," "),IFERROR(VLOOKUP(AO1975,AuctionMapping2019SEP_LINES!$D:$K,6,FALSE)," "))</f>
        <v xml:space="preserve"> </v>
      </c>
      <c r="AJ1975">
        <v>67.293999999999997</v>
      </c>
      <c r="AK1975" t="s">
        <v>11385</v>
      </c>
      <c r="AL1975" t="s">
        <v>11387</v>
      </c>
      <c r="AM1975" s="2">
        <v>42160.746527777781</v>
      </c>
      <c r="AN1975" t="s">
        <v>12393</v>
      </c>
      <c r="AO1975" t="s">
        <v>13827</v>
      </c>
      <c r="AP1975" t="str">
        <f t="shared" si="30"/>
        <v>COMRC|MR1L</v>
      </c>
    </row>
    <row r="1976" spans="1:42" x14ac:dyDescent="0.25">
      <c r="A1976" s="1">
        <v>1974</v>
      </c>
      <c r="B1976" t="s">
        <v>40</v>
      </c>
      <c r="D1976" t="str">
        <f>IF(H1976="XFMR",IFERROR(VLOOKUP(AP1976,AuctionMapping2019SEP_AUTOS!$D:$J,7,FALSE)," "),IFERROR(VLOOKUP(AO1976,AuctionMapping2019SEP_LINES!$D:$K,8,FALSE)," "))</f>
        <v xml:space="preserve"> </v>
      </c>
      <c r="E1976" t="s">
        <v>42</v>
      </c>
      <c r="F1976" t="s">
        <v>622</v>
      </c>
      <c r="G1976" s="2">
        <v>42160.746527777781</v>
      </c>
      <c r="H1976" t="s">
        <v>2616</v>
      </c>
      <c r="I1976" t="s">
        <v>4877</v>
      </c>
      <c r="K1976" t="str">
        <f>IF(H1976="XFMR",IFERROR(VLOOKUP(AP1976,AuctionMapping2019SEP_AUTOS!$D:$J,4,FALSE)," "),IFERROR(VLOOKUP(AO1976,AuctionMapping2019SEP_LINES!$D:$K,5,FALSE)," "))</f>
        <v xml:space="preserve"> </v>
      </c>
      <c r="L1976" t="str">
        <f>IF(H1976="XFMR",IFERROR(VLOOKUP(AP1976,AuctionMapping2019SEP_AUTOS!$D:$J,3,FALSE)," "),IFERROR(VLOOKUP(AO1976,AuctionMapping2019SEP_LINES!$D:$K,4,FALSE)," "))</f>
        <v xml:space="preserve"> </v>
      </c>
      <c r="M1976" t="s">
        <v>5727</v>
      </c>
      <c r="N1976" t="s">
        <v>6528</v>
      </c>
      <c r="O1976" t="s">
        <v>6530</v>
      </c>
      <c r="P1976">
        <v>13</v>
      </c>
      <c r="Q1976" t="s">
        <v>41</v>
      </c>
      <c r="R1976">
        <v>67.293999999999997</v>
      </c>
      <c r="S1976" t="s">
        <v>40</v>
      </c>
      <c r="T1976" s="2">
        <v>42164.75</v>
      </c>
      <c r="U1976">
        <v>71.417000000000002</v>
      </c>
      <c r="V1976" s="2">
        <v>42093.333333333343</v>
      </c>
      <c r="W1976">
        <v>71.417000000000002</v>
      </c>
      <c r="X1976" s="2">
        <v>41978.345034722217</v>
      </c>
      <c r="AA1976" t="s">
        <v>2616</v>
      </c>
      <c r="AB1976" s="2">
        <v>42093.45208333333</v>
      </c>
      <c r="AC1976" t="s">
        <v>6785</v>
      </c>
      <c r="AD1976" t="s">
        <v>6788</v>
      </c>
      <c r="AE1976" t="s">
        <v>8709</v>
      </c>
      <c r="AF1976" t="str">
        <f>IF(H1976="XFMR",IFERROR(VLOOKUP(AP1976,AuctionMapping2019SEP_AUTOS!$D:$J,6,FALSE)," "),IFERROR(VLOOKUP(AO1976,AuctionMapping2019SEP_LINES!$D:$K,7,FALSE)," "))</f>
        <v xml:space="preserve"> </v>
      </c>
      <c r="AG1976" t="str">
        <f>IF(H1976="XFMR",IFERROR(VLOOKUP(AP1976,AuctionMapping2019SEP_AUTOS!$D:$J,5,FALSE)," "),IFERROR(VLOOKUP(AO1976,AuctionMapping2019SEP_LINES!$D:$K,6,FALSE)," "))</f>
        <v xml:space="preserve"> </v>
      </c>
      <c r="AJ1976">
        <v>67.293999999999997</v>
      </c>
      <c r="AK1976" t="s">
        <v>11385</v>
      </c>
      <c r="AL1976" t="s">
        <v>11387</v>
      </c>
      <c r="AM1976" s="2">
        <v>42160.746527777781</v>
      </c>
      <c r="AN1976" t="s">
        <v>12393</v>
      </c>
      <c r="AO1976" t="s">
        <v>13829</v>
      </c>
      <c r="AP1976" t="str">
        <f t="shared" si="30"/>
        <v>COMRC|MR1T</v>
      </c>
    </row>
    <row r="1977" spans="1:42" x14ac:dyDescent="0.25">
      <c r="A1977" s="1">
        <v>1975</v>
      </c>
      <c r="B1977" t="s">
        <v>40</v>
      </c>
      <c r="D1977" t="str">
        <f>IF(H1977="XFMR",IFERROR(VLOOKUP(AP1977,AuctionMapping2019SEP_AUTOS!$D:$J,7,FALSE)," "),IFERROR(VLOOKUP(AO1977,AuctionMapping2019SEP_LINES!$D:$K,8,FALSE)," "))</f>
        <v xml:space="preserve"> </v>
      </c>
      <c r="E1977" t="s">
        <v>42</v>
      </c>
      <c r="F1977" t="s">
        <v>622</v>
      </c>
      <c r="G1977" s="2">
        <v>42160.746527777781</v>
      </c>
      <c r="H1977" t="s">
        <v>2617</v>
      </c>
      <c r="I1977" t="s">
        <v>4877</v>
      </c>
      <c r="K1977" t="str">
        <f>IF(H1977="XFMR",IFERROR(VLOOKUP(AP1977,AuctionMapping2019SEP_AUTOS!$D:$J,4,FALSE)," "),IFERROR(VLOOKUP(AO1977,AuctionMapping2019SEP_LINES!$D:$K,5,FALSE)," "))</f>
        <v xml:space="preserve"> </v>
      </c>
      <c r="L1977" t="str">
        <f>IF(H1977="XFMR",IFERROR(VLOOKUP(AP1977,AuctionMapping2019SEP_AUTOS!$D:$J,3,FALSE)," "),IFERROR(VLOOKUP(AO1977,AuctionMapping2019SEP_LINES!$D:$K,4,FALSE)," "))</f>
        <v xml:space="preserve"> </v>
      </c>
      <c r="M1977" t="s">
        <v>5727</v>
      </c>
      <c r="N1977" t="s">
        <v>6528</v>
      </c>
      <c r="O1977" t="s">
        <v>6530</v>
      </c>
      <c r="P1977">
        <v>138</v>
      </c>
      <c r="Q1977" t="s">
        <v>41</v>
      </c>
      <c r="R1977">
        <v>67.293999999999997</v>
      </c>
      <c r="S1977" t="s">
        <v>40</v>
      </c>
      <c r="T1977" s="2">
        <v>42164.75</v>
      </c>
      <c r="U1977">
        <v>71.417000000000002</v>
      </c>
      <c r="V1977" s="2">
        <v>42093.333333333343</v>
      </c>
      <c r="W1977">
        <v>71.417000000000002</v>
      </c>
      <c r="X1977" s="2">
        <v>41978.345034722217</v>
      </c>
      <c r="AA1977" t="s">
        <v>2617</v>
      </c>
      <c r="AB1977" s="2">
        <v>42093.45208333333</v>
      </c>
      <c r="AC1977" t="s">
        <v>6785</v>
      </c>
      <c r="AD1977" t="s">
        <v>6788</v>
      </c>
      <c r="AE1977" t="s">
        <v>8710</v>
      </c>
      <c r="AF1977" t="str">
        <f>IF(H1977="XFMR",IFERROR(VLOOKUP(AP1977,AuctionMapping2019SEP_AUTOS!$D:$J,6,FALSE)," "),IFERROR(VLOOKUP(AO1977,AuctionMapping2019SEP_LINES!$D:$K,7,FALSE)," "))</f>
        <v xml:space="preserve"> </v>
      </c>
      <c r="AG1977" t="str">
        <f>IF(H1977="XFMR",IFERROR(VLOOKUP(AP1977,AuctionMapping2019SEP_AUTOS!$D:$J,5,FALSE)," "),IFERROR(VLOOKUP(AO1977,AuctionMapping2019SEP_LINES!$D:$K,6,FALSE)," "))</f>
        <v xml:space="preserve"> </v>
      </c>
      <c r="AJ1977">
        <v>67.293999999999997</v>
      </c>
      <c r="AK1977" t="s">
        <v>11385</v>
      </c>
      <c r="AL1977" t="s">
        <v>11387</v>
      </c>
      <c r="AM1977" s="2">
        <v>42160.746527777781</v>
      </c>
      <c r="AN1977" t="s">
        <v>12393</v>
      </c>
      <c r="AO1977" t="s">
        <v>13831</v>
      </c>
      <c r="AP1977" t="str">
        <f t="shared" si="30"/>
        <v>COMRC|MR1H</v>
      </c>
    </row>
    <row r="1978" spans="1:42" x14ac:dyDescent="0.25">
      <c r="A1978" s="1">
        <v>1976</v>
      </c>
      <c r="B1978" t="s">
        <v>40</v>
      </c>
      <c r="D1978" t="str">
        <f>IF(H1978="XFMR",IFERROR(VLOOKUP(AP1978,AuctionMapping2019SEP_AUTOS!$D:$J,7,FALSE)," "),IFERROR(VLOOKUP(AO1978,AuctionMapping2019SEP_LINES!$D:$K,8,FALSE)," "))</f>
        <v xml:space="preserve"> </v>
      </c>
      <c r="E1978" t="s">
        <v>425</v>
      </c>
      <c r="F1978" t="s">
        <v>622</v>
      </c>
      <c r="G1978" s="2">
        <v>42159.635416666657</v>
      </c>
      <c r="H1978" t="s">
        <v>2618</v>
      </c>
      <c r="I1978" t="s">
        <v>4877</v>
      </c>
      <c r="K1978" t="str">
        <f>IF(H1978="XFMR",IFERROR(VLOOKUP(AP1978,AuctionMapping2019SEP_AUTOS!$D:$J,4,FALSE)," "),IFERROR(VLOOKUP(AO1978,AuctionMapping2019SEP_LINES!$D:$K,5,FALSE)," "))</f>
        <v xml:space="preserve"> </v>
      </c>
      <c r="L1978" t="str">
        <f>IF(H1978="XFMR",IFERROR(VLOOKUP(AP1978,AuctionMapping2019SEP_AUTOS!$D:$J,3,FALSE)," "),IFERROR(VLOOKUP(AO1978,AuctionMapping2019SEP_LINES!$D:$K,4,FALSE)," "))</f>
        <v xml:space="preserve"> </v>
      </c>
      <c r="M1978" t="s">
        <v>5868</v>
      </c>
      <c r="N1978" t="s">
        <v>6526</v>
      </c>
      <c r="O1978" t="s">
        <v>6530</v>
      </c>
      <c r="P1978">
        <v>138</v>
      </c>
      <c r="Q1978" t="s">
        <v>41</v>
      </c>
      <c r="R1978">
        <v>3.306</v>
      </c>
      <c r="S1978" t="s">
        <v>41</v>
      </c>
      <c r="T1978" s="2">
        <v>42159.958333333343</v>
      </c>
      <c r="U1978">
        <v>3.6669999999999998</v>
      </c>
      <c r="V1978" s="2">
        <v>42156.291666666657</v>
      </c>
      <c r="W1978">
        <v>3.6669999999999998</v>
      </c>
      <c r="X1978" s="2">
        <v>42150.449062500003</v>
      </c>
      <c r="AA1978" t="s">
        <v>2618</v>
      </c>
      <c r="AB1978" s="2">
        <v>42156.329861111109</v>
      </c>
      <c r="AC1978" t="s">
        <v>6785</v>
      </c>
      <c r="AD1978" t="s">
        <v>6787</v>
      </c>
      <c r="AE1978" t="s">
        <v>8711</v>
      </c>
      <c r="AF1978" t="str">
        <f>IF(H1978="XFMR",IFERROR(VLOOKUP(AP1978,AuctionMapping2019SEP_AUTOS!$D:$J,6,FALSE)," "),IFERROR(VLOOKUP(AO1978,AuctionMapping2019SEP_LINES!$D:$K,7,FALSE)," "))</f>
        <v xml:space="preserve"> </v>
      </c>
      <c r="AG1978" t="str">
        <f>IF(H1978="XFMR",IFERROR(VLOOKUP(AP1978,AuctionMapping2019SEP_AUTOS!$D:$J,5,FALSE)," "),IFERROR(VLOOKUP(AO1978,AuctionMapping2019SEP_LINES!$D:$K,6,FALSE)," "))</f>
        <v xml:space="preserve"> </v>
      </c>
      <c r="AJ1978">
        <v>3.306</v>
      </c>
      <c r="AK1978" t="s">
        <v>11384</v>
      </c>
      <c r="AL1978" t="s">
        <v>11384</v>
      </c>
      <c r="AM1978" s="2">
        <v>42159.635416666657</v>
      </c>
      <c r="AN1978" t="s">
        <v>12592</v>
      </c>
      <c r="AO1978" t="s">
        <v>15048</v>
      </c>
      <c r="AP1978" t="str">
        <f t="shared" si="30"/>
        <v>TXCTY|133</v>
      </c>
    </row>
    <row r="1979" spans="1:42" x14ac:dyDescent="0.25">
      <c r="A1979" s="1">
        <v>1977</v>
      </c>
      <c r="B1979" t="s">
        <v>40</v>
      </c>
      <c r="D1979" t="str">
        <f>IF(H1979="XFMR",IFERROR(VLOOKUP(AP1979,AuctionMapping2019SEP_AUTOS!$D:$J,7,FALSE)," "),IFERROR(VLOOKUP(AO1979,AuctionMapping2019SEP_LINES!$D:$K,8,FALSE)," "))</f>
        <v xml:space="preserve"> </v>
      </c>
      <c r="E1979" t="s">
        <v>426</v>
      </c>
      <c r="F1979" t="s">
        <v>626</v>
      </c>
      <c r="G1979" s="2">
        <v>42159.45208333333</v>
      </c>
      <c r="H1979" t="s">
        <v>2619</v>
      </c>
      <c r="I1979" t="s">
        <v>4877</v>
      </c>
      <c r="K1979" t="str">
        <f>IF(H1979="XFMR",IFERROR(VLOOKUP(AP1979,AuctionMapping2019SEP_AUTOS!$D:$J,4,FALSE)," "),IFERROR(VLOOKUP(AO1979,AuctionMapping2019SEP_LINES!$D:$K,5,FALSE)," "))</f>
        <v xml:space="preserve"> </v>
      </c>
      <c r="L1979" t="str">
        <f>IF(H1979="XFMR",IFERROR(VLOOKUP(AP1979,AuctionMapping2019SEP_AUTOS!$D:$J,3,FALSE)," "),IFERROR(VLOOKUP(AO1979,AuctionMapping2019SEP_LINES!$D:$K,4,FALSE)," "))</f>
        <v xml:space="preserve"> </v>
      </c>
      <c r="M1979" t="s">
        <v>5869</v>
      </c>
      <c r="N1979" t="s">
        <v>6528</v>
      </c>
      <c r="O1979" t="s">
        <v>6530</v>
      </c>
      <c r="P1979">
        <v>138</v>
      </c>
      <c r="Q1979" t="s">
        <v>41</v>
      </c>
      <c r="R1979">
        <v>9.1999999999999998E-2</v>
      </c>
      <c r="S1979" t="s">
        <v>41</v>
      </c>
      <c r="T1979" s="2">
        <v>42159.583333333343</v>
      </c>
      <c r="U1979">
        <v>0.20799999999999999</v>
      </c>
      <c r="V1979" s="2">
        <v>42159.375</v>
      </c>
      <c r="W1979">
        <v>0.20799999999999999</v>
      </c>
      <c r="X1979" s="2">
        <v>42156.58289351852</v>
      </c>
      <c r="AA1979" t="s">
        <v>2619</v>
      </c>
      <c r="AB1979" s="2">
        <v>42159.36041666667</v>
      </c>
      <c r="AC1979" t="s">
        <v>6785</v>
      </c>
      <c r="AD1979" t="s">
        <v>6787</v>
      </c>
      <c r="AE1979" t="s">
        <v>8712</v>
      </c>
      <c r="AF1979" t="str">
        <f>IF(H1979="XFMR",IFERROR(VLOOKUP(AP1979,AuctionMapping2019SEP_AUTOS!$D:$J,6,FALSE)," "),IFERROR(VLOOKUP(AO1979,AuctionMapping2019SEP_LINES!$D:$K,7,FALSE)," "))</f>
        <v xml:space="preserve"> </v>
      </c>
      <c r="AG1979" t="str">
        <f>IF(H1979="XFMR",IFERROR(VLOOKUP(AP1979,AuctionMapping2019SEP_AUTOS!$D:$J,5,FALSE)," "),IFERROR(VLOOKUP(AO1979,AuctionMapping2019SEP_LINES!$D:$K,6,FALSE)," "))</f>
        <v xml:space="preserve"> </v>
      </c>
      <c r="AJ1979">
        <v>9.1999999999999998E-2</v>
      </c>
      <c r="AK1979" t="s">
        <v>11384</v>
      </c>
      <c r="AL1979" t="s">
        <v>11384</v>
      </c>
      <c r="AM1979" s="2">
        <v>42159.45208333333</v>
      </c>
      <c r="AN1979" t="s">
        <v>12593</v>
      </c>
      <c r="AO1979" t="s">
        <v>13785</v>
      </c>
      <c r="AP1979" t="str">
        <f t="shared" si="30"/>
        <v>HLD|FMR1</v>
      </c>
    </row>
    <row r="1980" spans="1:42" x14ac:dyDescent="0.25">
      <c r="A1980" s="1">
        <v>1978</v>
      </c>
      <c r="B1980" t="s">
        <v>40</v>
      </c>
      <c r="D1980" t="str">
        <f>IF(H1980="XFMR",IFERROR(VLOOKUP(AP1980,AuctionMapping2019SEP_AUTOS!$D:$J,7,FALSE)," "),IFERROR(VLOOKUP(AO1980,AuctionMapping2019SEP_LINES!$D:$K,8,FALSE)," "))</f>
        <v xml:space="preserve"> </v>
      </c>
      <c r="E1980" t="s">
        <v>42</v>
      </c>
      <c r="F1980" t="s">
        <v>624</v>
      </c>
      <c r="G1980" s="2">
        <v>42157.999305555553</v>
      </c>
      <c r="H1980" t="s">
        <v>2620</v>
      </c>
      <c r="I1980" t="s">
        <v>4877</v>
      </c>
      <c r="K1980" t="str">
        <f>IF(H1980="XFMR",IFERROR(VLOOKUP(AP1980,AuctionMapping2019SEP_AUTOS!$D:$J,4,FALSE)," "),IFERROR(VLOOKUP(AO1980,AuctionMapping2019SEP_LINES!$D:$K,5,FALSE)," "))</f>
        <v xml:space="preserve"> </v>
      </c>
      <c r="L1980" t="str">
        <f>IF(H1980="XFMR",IFERROR(VLOOKUP(AP1980,AuctionMapping2019SEP_AUTOS!$D:$J,3,FALSE)," "),IFERROR(VLOOKUP(AO1980,AuctionMapping2019SEP_LINES!$D:$K,4,FALSE)," "))</f>
        <v xml:space="preserve"> </v>
      </c>
      <c r="M1980" t="s">
        <v>5870</v>
      </c>
      <c r="N1980" t="s">
        <v>6528</v>
      </c>
      <c r="O1980" t="s">
        <v>6530</v>
      </c>
      <c r="P1980">
        <v>69</v>
      </c>
      <c r="Q1980" t="s">
        <v>41</v>
      </c>
      <c r="R1980">
        <v>2.0099999999999998</v>
      </c>
      <c r="S1980" t="s">
        <v>40</v>
      </c>
      <c r="T1980" s="2">
        <v>42157.999305555553</v>
      </c>
      <c r="U1980">
        <v>2.0099999999999998</v>
      </c>
      <c r="V1980" s="2">
        <v>42155.989583333343</v>
      </c>
      <c r="W1980">
        <v>2.0099999999999998</v>
      </c>
      <c r="X1980" s="2">
        <v>42145.430127314823</v>
      </c>
      <c r="AA1980" t="s">
        <v>2620</v>
      </c>
      <c r="AB1980" s="2">
        <v>42155.989583333343</v>
      </c>
      <c r="AC1980" t="s">
        <v>6785</v>
      </c>
      <c r="AD1980" t="s">
        <v>6788</v>
      </c>
      <c r="AE1980" t="s">
        <v>8713</v>
      </c>
      <c r="AF1980" t="str">
        <f>IF(H1980="XFMR",IFERROR(VLOOKUP(AP1980,AuctionMapping2019SEP_AUTOS!$D:$J,6,FALSE)," "),IFERROR(VLOOKUP(AO1980,AuctionMapping2019SEP_LINES!$D:$K,7,FALSE)," "))</f>
        <v xml:space="preserve"> </v>
      </c>
      <c r="AG1980" t="str">
        <f>IF(H1980="XFMR",IFERROR(VLOOKUP(AP1980,AuctionMapping2019SEP_AUTOS!$D:$J,5,FALSE)," "),IFERROR(VLOOKUP(AO1980,AuctionMapping2019SEP_LINES!$D:$K,6,FALSE)," "))</f>
        <v xml:space="preserve"> </v>
      </c>
      <c r="AJ1980">
        <v>2.0099999999999998</v>
      </c>
      <c r="AK1980" t="s">
        <v>11385</v>
      </c>
      <c r="AL1980" t="s">
        <v>11387</v>
      </c>
      <c r="AM1980" s="2">
        <v>42157.999305555553</v>
      </c>
      <c r="AN1980" t="s">
        <v>12594</v>
      </c>
      <c r="AO1980" t="s">
        <v>13838</v>
      </c>
      <c r="AP1980" t="str">
        <f t="shared" si="30"/>
        <v>NTX|FMR3</v>
      </c>
    </row>
    <row r="1981" spans="1:42" x14ac:dyDescent="0.25">
      <c r="A1981" s="1">
        <v>1979</v>
      </c>
      <c r="B1981" t="s">
        <v>40</v>
      </c>
      <c r="D1981" t="str">
        <f>IF(H1981="XFMR",IFERROR(VLOOKUP(AP1981,AuctionMapping2019SEP_AUTOS!$D:$J,7,FALSE)," "),IFERROR(VLOOKUP(AO1981,AuctionMapping2019SEP_LINES!$D:$K,8,FALSE)," "))</f>
        <v xml:space="preserve"> </v>
      </c>
      <c r="E1981" t="s">
        <v>42</v>
      </c>
      <c r="F1981" t="s">
        <v>624</v>
      </c>
      <c r="G1981" s="2">
        <v>42157.999305555553</v>
      </c>
      <c r="H1981" t="s">
        <v>2621</v>
      </c>
      <c r="I1981" t="s">
        <v>4877</v>
      </c>
      <c r="K1981" t="str">
        <f>IF(H1981="XFMR",IFERROR(VLOOKUP(AP1981,AuctionMapping2019SEP_AUTOS!$D:$J,4,FALSE)," "),IFERROR(VLOOKUP(AO1981,AuctionMapping2019SEP_LINES!$D:$K,5,FALSE)," "))</f>
        <v xml:space="preserve"> </v>
      </c>
      <c r="L1981" t="str">
        <f>IF(H1981="XFMR",IFERROR(VLOOKUP(AP1981,AuctionMapping2019SEP_AUTOS!$D:$J,3,FALSE)," "),IFERROR(VLOOKUP(AO1981,AuctionMapping2019SEP_LINES!$D:$K,4,FALSE)," "))</f>
        <v xml:space="preserve"> </v>
      </c>
      <c r="M1981" t="s">
        <v>4917</v>
      </c>
      <c r="N1981" t="s">
        <v>6527</v>
      </c>
      <c r="O1981" t="s">
        <v>6530</v>
      </c>
      <c r="P1981">
        <v>138</v>
      </c>
      <c r="Q1981" t="s">
        <v>41</v>
      </c>
      <c r="R1981">
        <v>15.207000000000001</v>
      </c>
      <c r="S1981" t="s">
        <v>41</v>
      </c>
      <c r="T1981" s="2">
        <v>42157.999305555553</v>
      </c>
      <c r="U1981">
        <v>15.207000000000001</v>
      </c>
      <c r="V1981" s="2">
        <v>42142.792361111111</v>
      </c>
      <c r="W1981">
        <v>15.207000000000001</v>
      </c>
      <c r="X1981" s="2">
        <v>42137.556273148148</v>
      </c>
      <c r="AA1981" t="s">
        <v>2621</v>
      </c>
      <c r="AB1981" s="2">
        <v>42142.792361111111</v>
      </c>
      <c r="AC1981" t="s">
        <v>6785</v>
      </c>
      <c r="AD1981" t="s">
        <v>6787</v>
      </c>
      <c r="AE1981" t="s">
        <v>8714</v>
      </c>
      <c r="AF1981" t="str">
        <f>IF(H1981="XFMR",IFERROR(VLOOKUP(AP1981,AuctionMapping2019SEP_AUTOS!$D:$J,6,FALSE)," "),IFERROR(VLOOKUP(AO1981,AuctionMapping2019SEP_LINES!$D:$K,7,FALSE)," "))</f>
        <v xml:space="preserve"> </v>
      </c>
      <c r="AG1981" t="str">
        <f>IF(H1981="XFMR",IFERROR(VLOOKUP(AP1981,AuctionMapping2019SEP_AUTOS!$D:$J,5,FALSE)," "),IFERROR(VLOOKUP(AO1981,AuctionMapping2019SEP_LINES!$D:$K,6,FALSE)," "))</f>
        <v xml:space="preserve"> </v>
      </c>
      <c r="AJ1981">
        <v>15.207000000000001</v>
      </c>
      <c r="AK1981" t="s">
        <v>11384</v>
      </c>
      <c r="AL1981" t="s">
        <v>11384</v>
      </c>
      <c r="AM1981" s="2">
        <v>42157.999305555553</v>
      </c>
      <c r="AN1981" t="s">
        <v>12595</v>
      </c>
      <c r="AO1981" t="s">
        <v>13785</v>
      </c>
      <c r="AP1981" t="str">
        <f t="shared" si="30"/>
        <v>ANDNR|FMR1</v>
      </c>
    </row>
    <row r="1982" spans="1:42" x14ac:dyDescent="0.25">
      <c r="A1982" s="1">
        <v>1980</v>
      </c>
      <c r="B1982" t="s">
        <v>40</v>
      </c>
      <c r="D1982" t="str">
        <f>IF(H1982="XFMR",IFERROR(VLOOKUP(AP1982,AuctionMapping2019SEP_AUTOS!$D:$J,7,FALSE)," "),IFERROR(VLOOKUP(AO1982,AuctionMapping2019SEP_LINES!$D:$K,8,FALSE)," "))</f>
        <v xml:space="preserve"> </v>
      </c>
      <c r="E1982" t="s">
        <v>42</v>
      </c>
      <c r="F1982" t="s">
        <v>624</v>
      </c>
      <c r="G1982" s="2">
        <v>42157.999305555553</v>
      </c>
      <c r="H1982" t="s">
        <v>2622</v>
      </c>
      <c r="I1982" t="s">
        <v>4877</v>
      </c>
      <c r="K1982" t="str">
        <f>IF(H1982="XFMR",IFERROR(VLOOKUP(AP1982,AuctionMapping2019SEP_AUTOS!$D:$J,4,FALSE)," "),IFERROR(VLOOKUP(AO1982,AuctionMapping2019SEP_LINES!$D:$K,5,FALSE)," "))</f>
        <v xml:space="preserve"> </v>
      </c>
      <c r="L1982" t="str">
        <f>IF(H1982="XFMR",IFERROR(VLOOKUP(AP1982,AuctionMapping2019SEP_AUTOS!$D:$J,3,FALSE)," "),IFERROR(VLOOKUP(AO1982,AuctionMapping2019SEP_LINES!$D:$K,4,FALSE)," "))</f>
        <v xml:space="preserve"> </v>
      </c>
      <c r="M1982" t="s">
        <v>5870</v>
      </c>
      <c r="N1982" t="s">
        <v>6528</v>
      </c>
      <c r="O1982" t="s">
        <v>6530</v>
      </c>
      <c r="P1982">
        <v>69</v>
      </c>
      <c r="Q1982" t="s">
        <v>41</v>
      </c>
      <c r="R1982">
        <v>2.0099999999999998</v>
      </c>
      <c r="S1982" t="s">
        <v>40</v>
      </c>
      <c r="T1982" s="2">
        <v>42157.999305555553</v>
      </c>
      <c r="U1982">
        <v>2.0099999999999998</v>
      </c>
      <c r="V1982" s="2">
        <v>42155.989583333343</v>
      </c>
      <c r="W1982">
        <v>2.0099999999999998</v>
      </c>
      <c r="X1982" s="2">
        <v>42145.430127314823</v>
      </c>
      <c r="AA1982" t="s">
        <v>2622</v>
      </c>
      <c r="AB1982" s="2">
        <v>42155.989583333343</v>
      </c>
      <c r="AC1982" t="s">
        <v>6785</v>
      </c>
      <c r="AD1982" t="s">
        <v>6788</v>
      </c>
      <c r="AE1982" t="s">
        <v>8715</v>
      </c>
      <c r="AF1982" t="str">
        <f>IF(H1982="XFMR",IFERROR(VLOOKUP(AP1982,AuctionMapping2019SEP_AUTOS!$D:$J,6,FALSE)," "),IFERROR(VLOOKUP(AO1982,AuctionMapping2019SEP_LINES!$D:$K,7,FALSE)," "))</f>
        <v xml:space="preserve"> </v>
      </c>
      <c r="AG1982" t="str">
        <f>IF(H1982="XFMR",IFERROR(VLOOKUP(AP1982,AuctionMapping2019SEP_AUTOS!$D:$J,5,FALSE)," "),IFERROR(VLOOKUP(AO1982,AuctionMapping2019SEP_LINES!$D:$K,6,FALSE)," "))</f>
        <v xml:space="preserve"> </v>
      </c>
      <c r="AJ1982">
        <v>2.0099999999999998</v>
      </c>
      <c r="AK1982" t="s">
        <v>11385</v>
      </c>
      <c r="AL1982" t="s">
        <v>11387</v>
      </c>
      <c r="AM1982" s="2">
        <v>42157.999305555553</v>
      </c>
      <c r="AN1982" t="s">
        <v>12594</v>
      </c>
      <c r="AO1982" t="s">
        <v>13945</v>
      </c>
      <c r="AP1982" t="str">
        <f t="shared" si="30"/>
        <v>NTX|FMR2</v>
      </c>
    </row>
    <row r="1983" spans="1:42" x14ac:dyDescent="0.25">
      <c r="A1983" s="1">
        <v>1981</v>
      </c>
      <c r="B1983" t="s">
        <v>40</v>
      </c>
      <c r="D1983" t="str">
        <f>IF(H1983="XFMR",IFERROR(VLOOKUP(AP1983,AuctionMapping2019SEP_AUTOS!$D:$J,7,FALSE)," "),IFERROR(VLOOKUP(AO1983,AuctionMapping2019SEP_LINES!$D:$K,8,FALSE)," "))</f>
        <v xml:space="preserve"> </v>
      </c>
      <c r="E1983" t="s">
        <v>42</v>
      </c>
      <c r="F1983" t="s">
        <v>624</v>
      </c>
      <c r="G1983" s="2">
        <v>42157.999305555553</v>
      </c>
      <c r="H1983" t="s">
        <v>2623</v>
      </c>
      <c r="I1983" t="s">
        <v>4877</v>
      </c>
      <c r="K1983" t="str">
        <f>IF(H1983="XFMR",IFERROR(VLOOKUP(AP1983,AuctionMapping2019SEP_AUTOS!$D:$J,4,FALSE)," "),IFERROR(VLOOKUP(AO1983,AuctionMapping2019SEP_LINES!$D:$K,5,FALSE)," "))</f>
        <v xml:space="preserve"> </v>
      </c>
      <c r="L1983" t="str">
        <f>IF(H1983="XFMR",IFERROR(VLOOKUP(AP1983,AuctionMapping2019SEP_AUTOS!$D:$J,3,FALSE)," "),IFERROR(VLOOKUP(AO1983,AuctionMapping2019SEP_LINES!$D:$K,4,FALSE)," "))</f>
        <v xml:space="preserve"> </v>
      </c>
      <c r="M1983" t="s">
        <v>5870</v>
      </c>
      <c r="N1983" t="s">
        <v>6528</v>
      </c>
      <c r="O1983" t="s">
        <v>6530</v>
      </c>
      <c r="P1983">
        <v>69</v>
      </c>
      <c r="Q1983" t="s">
        <v>41</v>
      </c>
      <c r="R1983">
        <v>2.0099999999999998</v>
      </c>
      <c r="S1983" t="s">
        <v>40</v>
      </c>
      <c r="T1983" s="2">
        <v>42157.999305555553</v>
      </c>
      <c r="U1983">
        <v>2.0099999999999998</v>
      </c>
      <c r="V1983" s="2">
        <v>42155.989583333343</v>
      </c>
      <c r="W1983">
        <v>2.0099999999999998</v>
      </c>
      <c r="X1983" s="2">
        <v>42145.430127314823</v>
      </c>
      <c r="AA1983" t="s">
        <v>2623</v>
      </c>
      <c r="AB1983" s="2">
        <v>42155.989583333343</v>
      </c>
      <c r="AC1983" t="s">
        <v>6785</v>
      </c>
      <c r="AD1983" t="s">
        <v>6788</v>
      </c>
      <c r="AE1983" t="s">
        <v>8716</v>
      </c>
      <c r="AF1983" t="str">
        <f>IF(H1983="XFMR",IFERROR(VLOOKUP(AP1983,AuctionMapping2019SEP_AUTOS!$D:$J,6,FALSE)," "),IFERROR(VLOOKUP(AO1983,AuctionMapping2019SEP_LINES!$D:$K,7,FALSE)," "))</f>
        <v xml:space="preserve"> </v>
      </c>
      <c r="AG1983" t="str">
        <f>IF(H1983="XFMR",IFERROR(VLOOKUP(AP1983,AuctionMapping2019SEP_AUTOS!$D:$J,5,FALSE)," "),IFERROR(VLOOKUP(AO1983,AuctionMapping2019SEP_LINES!$D:$K,6,FALSE)," "))</f>
        <v xml:space="preserve"> </v>
      </c>
      <c r="AJ1983">
        <v>2.0099999999999998</v>
      </c>
      <c r="AK1983" t="s">
        <v>11385</v>
      </c>
      <c r="AL1983" t="s">
        <v>11387</v>
      </c>
      <c r="AM1983" s="2">
        <v>42157.999305555553</v>
      </c>
      <c r="AN1983" t="s">
        <v>12594</v>
      </c>
      <c r="AO1983" t="s">
        <v>13785</v>
      </c>
      <c r="AP1983" t="str">
        <f t="shared" si="30"/>
        <v>NTX|FMR1</v>
      </c>
    </row>
    <row r="1984" spans="1:42" x14ac:dyDescent="0.25">
      <c r="A1984" s="1">
        <v>1982</v>
      </c>
      <c r="B1984" t="s">
        <v>40</v>
      </c>
      <c r="D1984" t="str">
        <f>IF(H1984="XFMR",IFERROR(VLOOKUP(AP1984,AuctionMapping2019SEP_AUTOS!$D:$J,7,FALSE)," "),IFERROR(VLOOKUP(AO1984,AuctionMapping2019SEP_LINES!$D:$K,8,FALSE)," "))</f>
        <v xml:space="preserve"> </v>
      </c>
      <c r="E1984" t="s">
        <v>42</v>
      </c>
      <c r="F1984" t="s">
        <v>624</v>
      </c>
      <c r="G1984" s="2">
        <v>42157.999305555553</v>
      </c>
      <c r="H1984" t="s">
        <v>2624</v>
      </c>
      <c r="I1984" t="s">
        <v>4877</v>
      </c>
      <c r="K1984" t="str">
        <f>IF(H1984="XFMR",IFERROR(VLOOKUP(AP1984,AuctionMapping2019SEP_AUTOS!$D:$J,4,FALSE)," "),IFERROR(VLOOKUP(AO1984,AuctionMapping2019SEP_LINES!$D:$K,5,FALSE)," "))</f>
        <v xml:space="preserve"> </v>
      </c>
      <c r="L1984" t="str">
        <f>IF(H1984="XFMR",IFERROR(VLOOKUP(AP1984,AuctionMapping2019SEP_AUTOS!$D:$J,3,FALSE)," "),IFERROR(VLOOKUP(AO1984,AuctionMapping2019SEP_LINES!$D:$K,4,FALSE)," "))</f>
        <v xml:space="preserve"> </v>
      </c>
      <c r="M1984" t="s">
        <v>4917</v>
      </c>
      <c r="N1984" t="s">
        <v>6527</v>
      </c>
      <c r="O1984" t="s">
        <v>6530</v>
      </c>
      <c r="P1984">
        <v>138</v>
      </c>
      <c r="Q1984" t="s">
        <v>41</v>
      </c>
      <c r="R1984">
        <v>15.207000000000001</v>
      </c>
      <c r="S1984" t="s">
        <v>41</v>
      </c>
      <c r="T1984" s="2">
        <v>42157.999305555553</v>
      </c>
      <c r="U1984">
        <v>15.207000000000001</v>
      </c>
      <c r="V1984" s="2">
        <v>42142.792361111111</v>
      </c>
      <c r="W1984">
        <v>15.207000000000001</v>
      </c>
      <c r="X1984" s="2">
        <v>42137.556273148148</v>
      </c>
      <c r="AA1984" t="s">
        <v>2624</v>
      </c>
      <c r="AB1984" s="2">
        <v>42142.792361111111</v>
      </c>
      <c r="AC1984" t="s">
        <v>6785</v>
      </c>
      <c r="AD1984" t="s">
        <v>6787</v>
      </c>
      <c r="AE1984" t="s">
        <v>8717</v>
      </c>
      <c r="AF1984" t="str">
        <f>IF(H1984="XFMR",IFERROR(VLOOKUP(AP1984,AuctionMapping2019SEP_AUTOS!$D:$J,6,FALSE)," "),IFERROR(VLOOKUP(AO1984,AuctionMapping2019SEP_LINES!$D:$K,7,FALSE)," "))</f>
        <v xml:space="preserve"> </v>
      </c>
      <c r="AG1984" t="str">
        <f>IF(H1984="XFMR",IFERROR(VLOOKUP(AP1984,AuctionMapping2019SEP_AUTOS!$D:$J,5,FALSE)," "),IFERROR(VLOOKUP(AO1984,AuctionMapping2019SEP_LINES!$D:$K,6,FALSE)," "))</f>
        <v xml:space="preserve"> </v>
      </c>
      <c r="AJ1984">
        <v>15.207000000000001</v>
      </c>
      <c r="AK1984" t="s">
        <v>11384</v>
      </c>
      <c r="AL1984" t="s">
        <v>11384</v>
      </c>
      <c r="AM1984" s="2">
        <v>42157.999305555553</v>
      </c>
      <c r="AN1984" t="s">
        <v>12595</v>
      </c>
      <c r="AO1984" t="s">
        <v>13945</v>
      </c>
      <c r="AP1984" t="str">
        <f t="shared" si="30"/>
        <v>ANDNR|FMR2</v>
      </c>
    </row>
    <row r="1985" spans="1:42" x14ac:dyDescent="0.25">
      <c r="A1985" s="1">
        <v>1983</v>
      </c>
      <c r="B1985" t="s">
        <v>40</v>
      </c>
      <c r="D1985" t="str">
        <f>IF(H1985="XFMR",IFERROR(VLOOKUP(AP1985,AuctionMapping2019SEP_AUTOS!$D:$J,7,FALSE)," "),IFERROR(VLOOKUP(AO1985,AuctionMapping2019SEP_LINES!$D:$K,8,FALSE)," "))</f>
        <v xml:space="preserve"> </v>
      </c>
      <c r="E1985" t="s">
        <v>42</v>
      </c>
      <c r="F1985" t="s">
        <v>625</v>
      </c>
      <c r="G1985" s="2">
        <v>42156.833333333343</v>
      </c>
      <c r="H1985" t="s">
        <v>2625</v>
      </c>
      <c r="I1985" t="s">
        <v>4878</v>
      </c>
      <c r="K1985" t="str">
        <f>IF(H1985="XFMR",IFERROR(VLOOKUP(AP1985,AuctionMapping2019SEP_AUTOS!$D:$J,4,FALSE)," "),IFERROR(VLOOKUP(AO1985,AuctionMapping2019SEP_LINES!$D:$K,5,FALSE)," "))</f>
        <v xml:space="preserve"> </v>
      </c>
      <c r="L1985" t="str">
        <f>IF(H1985="XFMR",IFERROR(VLOOKUP(AP1985,AuctionMapping2019SEP_AUTOS!$D:$J,3,FALSE)," "),IFERROR(VLOOKUP(AO1985,AuctionMapping2019SEP_LINES!$D:$K,4,FALSE)," "))</f>
        <v xml:space="preserve"> </v>
      </c>
      <c r="M1985" t="s">
        <v>5665</v>
      </c>
      <c r="N1985" t="s">
        <v>6529</v>
      </c>
      <c r="O1985" t="s">
        <v>6530</v>
      </c>
      <c r="P1985">
        <v>138</v>
      </c>
      <c r="Q1985" t="s">
        <v>41</v>
      </c>
      <c r="R1985">
        <v>26.832999999999998</v>
      </c>
      <c r="S1985" t="s">
        <v>40</v>
      </c>
      <c r="T1985" s="2">
        <v>42156.833333333343</v>
      </c>
      <c r="U1985">
        <v>26.832999999999998</v>
      </c>
      <c r="V1985" s="2">
        <v>42130</v>
      </c>
      <c r="W1985">
        <v>26.832999999999998</v>
      </c>
      <c r="X1985" s="2">
        <v>42111.376157407409</v>
      </c>
      <c r="AA1985" t="s">
        <v>2625</v>
      </c>
      <c r="AB1985" s="2">
        <v>42130</v>
      </c>
      <c r="AC1985" t="s">
        <v>6785</v>
      </c>
      <c r="AD1985" t="s">
        <v>6788</v>
      </c>
      <c r="AE1985" t="s">
        <v>8718</v>
      </c>
      <c r="AF1985" t="str">
        <f>IF(H1985="XFMR",IFERROR(VLOOKUP(AP1985,AuctionMapping2019SEP_AUTOS!$D:$J,6,FALSE)," "),IFERROR(VLOOKUP(AO1985,AuctionMapping2019SEP_LINES!$D:$K,7,FALSE)," "))</f>
        <v xml:space="preserve"> </v>
      </c>
      <c r="AG1985" t="str">
        <f>IF(H1985="XFMR",IFERROR(VLOOKUP(AP1985,AuctionMapping2019SEP_AUTOS!$D:$J,5,FALSE)," "),IFERROR(VLOOKUP(AO1985,AuctionMapping2019SEP_LINES!$D:$K,6,FALSE)," "))</f>
        <v xml:space="preserve"> </v>
      </c>
      <c r="AH1985" t="s">
        <v>5962</v>
      </c>
      <c r="AI1985" t="s">
        <v>6529</v>
      </c>
      <c r="AJ1985">
        <v>26.832999999999998</v>
      </c>
      <c r="AK1985" t="s">
        <v>11385</v>
      </c>
      <c r="AL1985" t="s">
        <v>11387</v>
      </c>
      <c r="AM1985" s="2">
        <v>42156.833333333343</v>
      </c>
      <c r="AN1985" t="s">
        <v>12596</v>
      </c>
      <c r="AO1985" t="s">
        <v>15049</v>
      </c>
      <c r="AP1985" t="str">
        <f t="shared" si="30"/>
        <v>Z4-K3|Z4K3TP1</v>
      </c>
    </row>
    <row r="1986" spans="1:42" x14ac:dyDescent="0.25">
      <c r="A1986" s="1">
        <v>1984</v>
      </c>
      <c r="B1986" t="s">
        <v>40</v>
      </c>
      <c r="D1986" t="str">
        <f>IF(H1986="XFMR",IFERROR(VLOOKUP(AP1986,AuctionMapping2019SEP_AUTOS!$D:$J,7,FALSE)," "),IFERROR(VLOOKUP(AO1986,AuctionMapping2019SEP_LINES!$D:$K,8,FALSE)," "))</f>
        <v xml:space="preserve"> </v>
      </c>
      <c r="E1986" t="s">
        <v>42</v>
      </c>
      <c r="F1986" t="s">
        <v>625</v>
      </c>
      <c r="G1986" s="2">
        <v>42156.75</v>
      </c>
      <c r="H1986" t="s">
        <v>2626</v>
      </c>
      <c r="I1986" t="s">
        <v>4877</v>
      </c>
      <c r="K1986" t="str">
        <f>IF(H1986="XFMR",IFERROR(VLOOKUP(AP1986,AuctionMapping2019SEP_AUTOS!$D:$J,4,FALSE)," "),IFERROR(VLOOKUP(AO1986,AuctionMapping2019SEP_LINES!$D:$K,5,FALSE)," "))</f>
        <v xml:space="preserve"> </v>
      </c>
      <c r="L1986" t="str">
        <f>IF(H1986="XFMR",IFERROR(VLOOKUP(AP1986,AuctionMapping2019SEP_AUTOS!$D:$J,3,FALSE)," "),IFERROR(VLOOKUP(AO1986,AuctionMapping2019SEP_LINES!$D:$K,4,FALSE)," "))</f>
        <v xml:space="preserve"> </v>
      </c>
      <c r="M1986" t="s">
        <v>4917</v>
      </c>
      <c r="N1986" t="s">
        <v>6527</v>
      </c>
      <c r="O1986" t="s">
        <v>6530</v>
      </c>
      <c r="P1986">
        <v>138</v>
      </c>
      <c r="Q1986" t="s">
        <v>41</v>
      </c>
      <c r="R1986">
        <v>68.75</v>
      </c>
      <c r="S1986" t="s">
        <v>41</v>
      </c>
      <c r="T1986" s="2">
        <v>42156.75</v>
      </c>
      <c r="U1986">
        <v>68.75</v>
      </c>
      <c r="V1986" s="2">
        <v>42088</v>
      </c>
      <c r="W1986">
        <v>68.75</v>
      </c>
      <c r="X1986" s="2">
        <v>42081.452939814822</v>
      </c>
      <c r="AA1986" t="s">
        <v>2626</v>
      </c>
      <c r="AB1986" s="2">
        <v>42088</v>
      </c>
      <c r="AC1986" t="s">
        <v>6785</v>
      </c>
      <c r="AD1986" t="s">
        <v>6787</v>
      </c>
      <c r="AE1986" t="s">
        <v>8719</v>
      </c>
      <c r="AF1986" t="str">
        <f>IF(H1986="XFMR",IFERROR(VLOOKUP(AP1986,AuctionMapping2019SEP_AUTOS!$D:$J,6,FALSE)," "),IFERROR(VLOOKUP(AO1986,AuctionMapping2019SEP_LINES!$D:$K,7,FALSE)," "))</f>
        <v xml:space="preserve"> </v>
      </c>
      <c r="AG1986" t="str">
        <f>IF(H1986="XFMR",IFERROR(VLOOKUP(AP1986,AuctionMapping2019SEP_AUTOS!$D:$J,5,FALSE)," "),IFERROR(VLOOKUP(AO1986,AuctionMapping2019SEP_LINES!$D:$K,6,FALSE)," "))</f>
        <v xml:space="preserve"> </v>
      </c>
      <c r="AJ1986">
        <v>68.75</v>
      </c>
      <c r="AK1986" t="s">
        <v>11384</v>
      </c>
      <c r="AL1986" t="s">
        <v>11384</v>
      </c>
      <c r="AM1986" s="2">
        <v>42156.75</v>
      </c>
      <c r="AN1986" t="s">
        <v>12595</v>
      </c>
      <c r="AO1986" t="s">
        <v>15050</v>
      </c>
      <c r="AP1986" t="str">
        <f t="shared" si="30"/>
        <v>ANDNR|AXR2</v>
      </c>
    </row>
    <row r="1987" spans="1:42" x14ac:dyDescent="0.25">
      <c r="A1987" s="1">
        <v>1985</v>
      </c>
      <c r="B1987" t="s">
        <v>40</v>
      </c>
      <c r="D1987" t="str">
        <f>IF(H1987="XFMR",IFERROR(VLOOKUP(AP1987,AuctionMapping2019SEP_AUTOS!$D:$J,7,FALSE)," "),IFERROR(VLOOKUP(AO1987,AuctionMapping2019SEP_LINES!$D:$K,8,FALSE)," "))</f>
        <v xml:space="preserve"> </v>
      </c>
      <c r="E1987" t="s">
        <v>42</v>
      </c>
      <c r="F1987" t="s">
        <v>629</v>
      </c>
      <c r="G1987" s="2">
        <v>42156.697916666657</v>
      </c>
      <c r="H1987" t="s">
        <v>2627</v>
      </c>
      <c r="I1987" t="s">
        <v>4878</v>
      </c>
      <c r="K1987" t="str">
        <f>IF(H1987="XFMR",IFERROR(VLOOKUP(AP1987,AuctionMapping2019SEP_AUTOS!$D:$J,4,FALSE)," "),IFERROR(VLOOKUP(AO1987,AuctionMapping2019SEP_LINES!$D:$K,5,FALSE)," "))</f>
        <v xml:space="preserve"> </v>
      </c>
      <c r="L1987" t="str">
        <f>IF(H1987="XFMR",IFERROR(VLOOKUP(AP1987,AuctionMapping2019SEP_AUTOS!$D:$J,3,FALSE)," "),IFERROR(VLOOKUP(AO1987,AuctionMapping2019SEP_LINES!$D:$K,4,FALSE)," "))</f>
        <v xml:space="preserve"> </v>
      </c>
      <c r="M1987" t="s">
        <v>5041</v>
      </c>
      <c r="N1987" t="s">
        <v>6526</v>
      </c>
      <c r="O1987" t="s">
        <v>6530</v>
      </c>
      <c r="P1987">
        <v>69</v>
      </c>
      <c r="Q1987" t="s">
        <v>41</v>
      </c>
      <c r="R1987">
        <v>4.9470000000000001</v>
      </c>
      <c r="S1987" t="s">
        <v>40</v>
      </c>
      <c r="T1987" s="2">
        <v>42156.75</v>
      </c>
      <c r="U1987">
        <v>4.9989999999999997</v>
      </c>
      <c r="V1987" s="2">
        <v>42151.750694444447</v>
      </c>
      <c r="W1987">
        <v>4.9989999999999997</v>
      </c>
      <c r="X1987" s="2">
        <v>42156.597025462957</v>
      </c>
      <c r="AA1987" t="s">
        <v>2627</v>
      </c>
      <c r="AB1987" s="2">
        <v>42151.750694444447</v>
      </c>
      <c r="AC1987" t="s">
        <v>6785</v>
      </c>
      <c r="AD1987" t="s">
        <v>6788</v>
      </c>
      <c r="AE1987" t="s">
        <v>8720</v>
      </c>
      <c r="AF1987" t="str">
        <f>IF(H1987="XFMR",IFERROR(VLOOKUP(AP1987,AuctionMapping2019SEP_AUTOS!$D:$J,6,FALSE)," "),IFERROR(VLOOKUP(AO1987,AuctionMapping2019SEP_LINES!$D:$K,7,FALSE)," "))</f>
        <v xml:space="preserve"> </v>
      </c>
      <c r="AG1987" t="str">
        <f>IF(H1987="XFMR",IFERROR(VLOOKUP(AP1987,AuctionMapping2019SEP_AUTOS!$D:$J,5,FALSE)," "),IFERROR(VLOOKUP(AO1987,AuctionMapping2019SEP_LINES!$D:$K,6,FALSE)," "))</f>
        <v xml:space="preserve"> </v>
      </c>
      <c r="AH1987" t="s">
        <v>5571</v>
      </c>
      <c r="AI1987" t="s">
        <v>6526</v>
      </c>
      <c r="AJ1987">
        <v>4.9470000000000001</v>
      </c>
      <c r="AK1987" t="s">
        <v>11385</v>
      </c>
      <c r="AL1987" t="s">
        <v>11385</v>
      </c>
      <c r="AM1987" s="2">
        <v>42156.697916666657</v>
      </c>
      <c r="AN1987" t="s">
        <v>12597</v>
      </c>
      <c r="AO1987" t="s">
        <v>15051</v>
      </c>
      <c r="AP1987" t="str">
        <f t="shared" ref="AP1987:AP2050" si="31">AN1987&amp;"|"&amp;AO1987</f>
        <v>CLMNSTAP-SWEENY|G69P21</v>
      </c>
    </row>
    <row r="1988" spans="1:42" x14ac:dyDescent="0.25">
      <c r="A1988" s="1">
        <v>1986</v>
      </c>
      <c r="B1988" t="s">
        <v>40</v>
      </c>
      <c r="D1988" t="str">
        <f>IF(H1988="XFMR",IFERROR(VLOOKUP(AP1988,AuctionMapping2019SEP_AUTOS!$D:$J,7,FALSE)," "),IFERROR(VLOOKUP(AO1988,AuctionMapping2019SEP_LINES!$D:$K,8,FALSE)," "))</f>
        <v xml:space="preserve"> </v>
      </c>
      <c r="E1988" t="s">
        <v>42</v>
      </c>
      <c r="F1988" t="s">
        <v>625</v>
      </c>
      <c r="G1988" s="2">
        <v>42155.999305555553</v>
      </c>
      <c r="H1988" t="s">
        <v>2628</v>
      </c>
      <c r="I1988" t="s">
        <v>4878</v>
      </c>
      <c r="K1988" t="str">
        <f>IF(H1988="XFMR",IFERROR(VLOOKUP(AP1988,AuctionMapping2019SEP_AUTOS!$D:$J,4,FALSE)," "),IFERROR(VLOOKUP(AO1988,AuctionMapping2019SEP_LINES!$D:$K,5,FALSE)," "))</f>
        <v xml:space="preserve"> </v>
      </c>
      <c r="L1988" t="str">
        <f>IF(H1988="XFMR",IFERROR(VLOOKUP(AP1988,AuctionMapping2019SEP_AUTOS!$D:$J,3,FALSE)," "),IFERROR(VLOOKUP(AO1988,AuctionMapping2019SEP_LINES!$D:$K,4,FALSE)," "))</f>
        <v xml:space="preserve"> </v>
      </c>
      <c r="M1988" t="s">
        <v>5871</v>
      </c>
      <c r="N1988" t="s">
        <v>6529</v>
      </c>
      <c r="O1988" t="s">
        <v>6530</v>
      </c>
      <c r="P1988">
        <v>138</v>
      </c>
      <c r="Q1988" t="s">
        <v>41</v>
      </c>
      <c r="R1988">
        <v>51.999000000000002</v>
      </c>
      <c r="S1988" t="s">
        <v>41</v>
      </c>
      <c r="T1988" s="2">
        <v>42155.999305555553</v>
      </c>
      <c r="U1988">
        <v>51.999000000000002</v>
      </c>
      <c r="V1988" s="2">
        <v>42104</v>
      </c>
      <c r="W1988">
        <v>51.999000000000002</v>
      </c>
      <c r="X1988" s="2">
        <v>41991.374976851846</v>
      </c>
      <c r="AA1988" t="s">
        <v>2628</v>
      </c>
      <c r="AB1988" s="2">
        <v>42104</v>
      </c>
      <c r="AC1988" t="s">
        <v>6785</v>
      </c>
      <c r="AD1988" t="s">
        <v>6787</v>
      </c>
      <c r="AE1988" t="s">
        <v>8721</v>
      </c>
      <c r="AF1988" t="str">
        <f>IF(H1988="XFMR",IFERROR(VLOOKUP(AP1988,AuctionMapping2019SEP_AUTOS!$D:$J,6,FALSE)," "),IFERROR(VLOOKUP(AO1988,AuctionMapping2019SEP_LINES!$D:$K,7,FALSE)," "))</f>
        <v xml:space="preserve"> </v>
      </c>
      <c r="AG1988" t="str">
        <f>IF(H1988="XFMR",IFERROR(VLOOKUP(AP1988,AuctionMapping2019SEP_AUTOS!$D:$J,5,FALSE)," "),IFERROR(VLOOKUP(AO1988,AuctionMapping2019SEP_LINES!$D:$K,6,FALSE)," "))</f>
        <v xml:space="preserve"> </v>
      </c>
      <c r="AH1988" t="s">
        <v>5147</v>
      </c>
      <c r="AI1988" t="s">
        <v>6529</v>
      </c>
      <c r="AJ1988">
        <v>51.999000000000002</v>
      </c>
      <c r="AK1988" t="s">
        <v>11384</v>
      </c>
      <c r="AL1988" t="s">
        <v>11384</v>
      </c>
      <c r="AM1988" s="2">
        <v>42155.999305555553</v>
      </c>
      <c r="AN1988" t="s">
        <v>12598</v>
      </c>
      <c r="AO1988" t="s">
        <v>15052</v>
      </c>
      <c r="AP1988" t="str">
        <f t="shared" si="31"/>
        <v>LOSTCR-FM237Y|1590T5901</v>
      </c>
    </row>
    <row r="1989" spans="1:42" x14ac:dyDescent="0.25">
      <c r="A1989" s="1">
        <v>1987</v>
      </c>
      <c r="B1989" t="s">
        <v>41</v>
      </c>
      <c r="D1989" t="str">
        <f>IF(H1989="XFMR",IFERROR(VLOOKUP(AP1989,AuctionMapping2019SEP_AUTOS!$D:$J,7,FALSE)," "),IFERROR(VLOOKUP(AO1989,AuctionMapping2019SEP_LINES!$D:$K,8,FALSE)," "))</f>
        <v xml:space="preserve"> </v>
      </c>
      <c r="E1989" t="s">
        <v>42</v>
      </c>
      <c r="F1989" t="s">
        <v>622</v>
      </c>
      <c r="G1989" s="2">
        <v>42154.583611111113</v>
      </c>
      <c r="H1989" t="s">
        <v>2629</v>
      </c>
      <c r="I1989" t="s">
        <v>4877</v>
      </c>
      <c r="K1989" t="str">
        <f>IF(H1989="XFMR",IFERROR(VLOOKUP(AP1989,AuctionMapping2019SEP_AUTOS!$D:$J,4,FALSE)," "),IFERROR(VLOOKUP(AO1989,AuctionMapping2019SEP_LINES!$D:$K,5,FALSE)," "))</f>
        <v xml:space="preserve"> </v>
      </c>
      <c r="L1989" t="str">
        <f>IF(H1989="XFMR",IFERROR(VLOOKUP(AP1989,AuctionMapping2019SEP_AUTOS!$D:$J,3,FALSE)," "),IFERROR(VLOOKUP(AO1989,AuctionMapping2019SEP_LINES!$D:$K,4,FALSE)," "))</f>
        <v xml:space="preserve"> </v>
      </c>
      <c r="M1989" t="s">
        <v>5647</v>
      </c>
      <c r="N1989" t="s">
        <v>6528</v>
      </c>
      <c r="O1989" t="s">
        <v>6530</v>
      </c>
      <c r="P1989">
        <v>14</v>
      </c>
      <c r="Q1989" t="s">
        <v>41</v>
      </c>
      <c r="R1989">
        <v>0.45600000000000002</v>
      </c>
      <c r="S1989" t="s">
        <v>40</v>
      </c>
      <c r="T1989" s="2">
        <v>42154.999305555553</v>
      </c>
      <c r="U1989">
        <v>0.872</v>
      </c>
      <c r="V1989" s="2">
        <v>42154.12777777778</v>
      </c>
      <c r="W1989">
        <v>0.872</v>
      </c>
      <c r="X1989" s="2">
        <v>42154.200740740736</v>
      </c>
      <c r="AA1989" t="s">
        <v>2629</v>
      </c>
      <c r="AB1989" s="2">
        <v>42154.12777777778</v>
      </c>
      <c r="AC1989" t="s">
        <v>6785</v>
      </c>
      <c r="AD1989" t="s">
        <v>6788</v>
      </c>
      <c r="AE1989" t="s">
        <v>8722</v>
      </c>
      <c r="AF1989" t="str">
        <f>IF(H1989="XFMR",IFERROR(VLOOKUP(AP1989,AuctionMapping2019SEP_AUTOS!$D:$J,6,FALSE)," "),IFERROR(VLOOKUP(AO1989,AuctionMapping2019SEP_LINES!$D:$K,7,FALSE)," "))</f>
        <v xml:space="preserve"> </v>
      </c>
      <c r="AG1989" t="str">
        <f>IF(H1989="XFMR",IFERROR(VLOOKUP(AP1989,AuctionMapping2019SEP_AUTOS!$D:$J,5,FALSE)," "),IFERROR(VLOOKUP(AO1989,AuctionMapping2019SEP_LINES!$D:$K,6,FALSE)," "))</f>
        <v xml:space="preserve"> </v>
      </c>
      <c r="AJ1989">
        <v>0.45600000000000002</v>
      </c>
      <c r="AK1989" t="s">
        <v>11385</v>
      </c>
      <c r="AL1989" t="s">
        <v>11385</v>
      </c>
      <c r="AM1989" s="2">
        <v>42154.583611111113</v>
      </c>
      <c r="AN1989" t="s">
        <v>12299</v>
      </c>
      <c r="AO1989" t="s">
        <v>13830</v>
      </c>
      <c r="AP1989" t="str">
        <f t="shared" si="31"/>
        <v>WLVEE|MR2T</v>
      </c>
    </row>
    <row r="1990" spans="1:42" x14ac:dyDescent="0.25">
      <c r="A1990" s="1">
        <v>1988</v>
      </c>
      <c r="B1990" t="s">
        <v>40</v>
      </c>
      <c r="D1990" t="str">
        <f>IF(H1990="XFMR",IFERROR(VLOOKUP(AP1990,AuctionMapping2019SEP_AUTOS!$D:$J,7,FALSE)," "),IFERROR(VLOOKUP(AO1990,AuctionMapping2019SEP_LINES!$D:$K,8,FALSE)," "))</f>
        <v xml:space="preserve"> </v>
      </c>
      <c r="E1990" t="s">
        <v>427</v>
      </c>
      <c r="F1990" t="s">
        <v>635</v>
      </c>
      <c r="G1990" s="2">
        <v>42154.534722222219</v>
      </c>
      <c r="H1990" t="s">
        <v>2630</v>
      </c>
      <c r="I1990" t="s">
        <v>4877</v>
      </c>
      <c r="K1990" t="str">
        <f>IF(H1990="XFMR",IFERROR(VLOOKUP(AP1990,AuctionMapping2019SEP_AUTOS!$D:$J,4,FALSE)," "),IFERROR(VLOOKUP(AO1990,AuctionMapping2019SEP_LINES!$D:$K,5,FALSE)," "))</f>
        <v xml:space="preserve"> </v>
      </c>
      <c r="L1990" t="str">
        <f>IF(H1990="XFMR",IFERROR(VLOOKUP(AP1990,AuctionMapping2019SEP_AUTOS!$D:$J,3,FALSE)," "),IFERROR(VLOOKUP(AO1990,AuctionMapping2019SEP_LINES!$D:$K,4,FALSE)," "))</f>
        <v xml:space="preserve"> </v>
      </c>
      <c r="M1990" t="s">
        <v>5872</v>
      </c>
      <c r="N1990" t="s">
        <v>6527</v>
      </c>
      <c r="O1990" t="s">
        <v>6530</v>
      </c>
      <c r="P1990">
        <v>345</v>
      </c>
      <c r="Q1990" t="s">
        <v>41</v>
      </c>
      <c r="R1990">
        <v>17.931000000000001</v>
      </c>
      <c r="S1990" t="s">
        <v>41</v>
      </c>
      <c r="T1990" s="2">
        <v>42156.666666666657</v>
      </c>
      <c r="U1990">
        <v>20.042000000000002</v>
      </c>
      <c r="V1990" s="2">
        <v>42136.625</v>
      </c>
      <c r="W1990">
        <v>20.042000000000002</v>
      </c>
      <c r="X1990" s="2">
        <v>42132.623391203713</v>
      </c>
      <c r="AA1990" t="s">
        <v>2630</v>
      </c>
      <c r="AB1990" s="2">
        <v>42136.604166666657</v>
      </c>
      <c r="AC1990" t="s">
        <v>6785</v>
      </c>
      <c r="AD1990" t="s">
        <v>6787</v>
      </c>
      <c r="AE1990" t="s">
        <v>8723</v>
      </c>
      <c r="AF1990" t="str">
        <f>IF(H1990="XFMR",IFERROR(VLOOKUP(AP1990,AuctionMapping2019SEP_AUTOS!$D:$J,6,FALSE)," "),IFERROR(VLOOKUP(AO1990,AuctionMapping2019SEP_LINES!$D:$K,7,FALSE)," "))</f>
        <v xml:space="preserve"> </v>
      </c>
      <c r="AG1990" t="str">
        <f>IF(H1990="XFMR",IFERROR(VLOOKUP(AP1990,AuctionMapping2019SEP_AUTOS!$D:$J,5,FALSE)," "),IFERROR(VLOOKUP(AO1990,AuctionMapping2019SEP_LINES!$D:$K,6,FALSE)," "))</f>
        <v xml:space="preserve"> </v>
      </c>
      <c r="AJ1990">
        <v>17.931000000000001</v>
      </c>
      <c r="AK1990" t="s">
        <v>11384</v>
      </c>
      <c r="AL1990" t="s">
        <v>11384</v>
      </c>
      <c r="AM1990" s="2">
        <v>42154.534722222219</v>
      </c>
      <c r="AN1990" t="s">
        <v>5872</v>
      </c>
      <c r="AO1990" t="s">
        <v>13847</v>
      </c>
      <c r="AP1990" t="str">
        <f t="shared" si="31"/>
        <v>ROUTE_66|T1</v>
      </c>
    </row>
    <row r="1991" spans="1:42" x14ac:dyDescent="0.25">
      <c r="A1991" s="1">
        <v>1989</v>
      </c>
      <c r="B1991" t="s">
        <v>40</v>
      </c>
      <c r="D1991" t="str">
        <f>IF(H1991="XFMR",IFERROR(VLOOKUP(AP1991,AuctionMapping2019SEP_AUTOS!$D:$J,7,FALSE)," "),IFERROR(VLOOKUP(AO1991,AuctionMapping2019SEP_LINES!$D:$K,8,FALSE)," "))</f>
        <v xml:space="preserve"> </v>
      </c>
      <c r="E1991" t="s">
        <v>42</v>
      </c>
      <c r="F1991" t="s">
        <v>632</v>
      </c>
      <c r="G1991" s="2">
        <v>42153.588194444441</v>
      </c>
      <c r="H1991" t="s">
        <v>2631</v>
      </c>
      <c r="I1991" t="s">
        <v>4877</v>
      </c>
      <c r="K1991" t="str">
        <f>IF(H1991="XFMR",IFERROR(VLOOKUP(AP1991,AuctionMapping2019SEP_AUTOS!$D:$J,4,FALSE)," "),IFERROR(VLOOKUP(AO1991,AuctionMapping2019SEP_LINES!$D:$K,5,FALSE)," "))</f>
        <v xml:space="preserve"> </v>
      </c>
      <c r="L1991" t="str">
        <f>IF(H1991="XFMR",IFERROR(VLOOKUP(AP1991,AuctionMapping2019SEP_AUTOS!$D:$J,3,FALSE)," "),IFERROR(VLOOKUP(AO1991,AuctionMapping2019SEP_LINES!$D:$K,4,FALSE)," "))</f>
        <v xml:space="preserve"> </v>
      </c>
      <c r="M1991" t="s">
        <v>5798</v>
      </c>
      <c r="N1991" t="s">
        <v>6528</v>
      </c>
      <c r="O1991" t="s">
        <v>6530</v>
      </c>
      <c r="P1991">
        <v>345</v>
      </c>
      <c r="Q1991" t="s">
        <v>41</v>
      </c>
      <c r="R1991">
        <v>3.1920000000000002</v>
      </c>
      <c r="S1991" t="s">
        <v>41</v>
      </c>
      <c r="T1991" s="2">
        <v>42153.666666666657</v>
      </c>
      <c r="U1991">
        <v>3.3330000000000002</v>
      </c>
      <c r="V1991" s="2">
        <v>42150.333333333343</v>
      </c>
      <c r="W1991">
        <v>3.3330000000000002</v>
      </c>
      <c r="X1991" s="2">
        <v>42037.385358796288</v>
      </c>
      <c r="AA1991" t="s">
        <v>2631</v>
      </c>
      <c r="AB1991" s="2">
        <v>42150.395833333343</v>
      </c>
      <c r="AC1991" t="s">
        <v>6785</v>
      </c>
      <c r="AD1991" t="s">
        <v>6787</v>
      </c>
      <c r="AE1991" t="s">
        <v>8724</v>
      </c>
      <c r="AF1991" t="str">
        <f>IF(H1991="XFMR",IFERROR(VLOOKUP(AP1991,AuctionMapping2019SEP_AUTOS!$D:$J,6,FALSE)," "),IFERROR(VLOOKUP(AO1991,AuctionMapping2019SEP_LINES!$D:$K,7,FALSE)," "))</f>
        <v xml:space="preserve"> </v>
      </c>
      <c r="AG1991" t="str">
        <f>IF(H1991="XFMR",IFERROR(VLOOKUP(AP1991,AuctionMapping2019SEP_AUTOS!$D:$J,5,FALSE)," "),IFERROR(VLOOKUP(AO1991,AuctionMapping2019SEP_LINES!$D:$K,6,FALSE)," "))</f>
        <v xml:space="preserve"> </v>
      </c>
      <c r="AJ1991">
        <v>3.1920000000000002</v>
      </c>
      <c r="AK1991" t="s">
        <v>11384</v>
      </c>
      <c r="AL1991" t="s">
        <v>11384</v>
      </c>
      <c r="AM1991" s="2">
        <v>42153.588194444441</v>
      </c>
      <c r="AN1991" t="s">
        <v>12487</v>
      </c>
      <c r="AO1991" t="s">
        <v>13832</v>
      </c>
      <c r="AP1991" t="str">
        <f t="shared" si="31"/>
        <v>KLNSW|MR2H</v>
      </c>
    </row>
    <row r="1992" spans="1:42" x14ac:dyDescent="0.25">
      <c r="A1992" s="1">
        <v>1990</v>
      </c>
      <c r="B1992" t="s">
        <v>40</v>
      </c>
      <c r="D1992" t="str">
        <f>IF(H1992="XFMR",IFERROR(VLOOKUP(AP1992,AuctionMapping2019SEP_AUTOS!$D:$J,7,FALSE)," "),IFERROR(VLOOKUP(AO1992,AuctionMapping2019SEP_LINES!$D:$K,8,FALSE)," "))</f>
        <v xml:space="preserve"> </v>
      </c>
      <c r="E1992" t="s">
        <v>42</v>
      </c>
      <c r="F1992" t="s">
        <v>634</v>
      </c>
      <c r="G1992" s="2">
        <v>42153.491666666669</v>
      </c>
      <c r="H1992" t="s">
        <v>2632</v>
      </c>
      <c r="I1992" t="s">
        <v>4878</v>
      </c>
      <c r="K1992" t="str">
        <f>IF(H1992="XFMR",IFERROR(VLOOKUP(AP1992,AuctionMapping2019SEP_AUTOS!$D:$J,4,FALSE)," "),IFERROR(VLOOKUP(AO1992,AuctionMapping2019SEP_LINES!$D:$K,5,FALSE)," "))</f>
        <v xml:space="preserve"> </v>
      </c>
      <c r="L1992" t="str">
        <f>IF(H1992="XFMR",IFERROR(VLOOKUP(AP1992,AuctionMapping2019SEP_AUTOS!$D:$J,3,FALSE)," "),IFERROR(VLOOKUP(AO1992,AuctionMapping2019SEP_LINES!$D:$K,4,FALSE)," "))</f>
        <v xml:space="preserve"> </v>
      </c>
      <c r="M1992" t="s">
        <v>4898</v>
      </c>
      <c r="N1992" t="s">
        <v>6526</v>
      </c>
      <c r="O1992" t="s">
        <v>6530</v>
      </c>
      <c r="P1992">
        <v>138</v>
      </c>
      <c r="Q1992" t="s">
        <v>41</v>
      </c>
      <c r="R1992">
        <v>7.165</v>
      </c>
      <c r="S1992" t="s">
        <v>41</v>
      </c>
      <c r="T1992" s="2">
        <v>42154.708333333343</v>
      </c>
      <c r="U1992">
        <v>8.4169999999999998</v>
      </c>
      <c r="V1992" s="2">
        <v>42146.291666666657</v>
      </c>
      <c r="W1992">
        <v>8.4169999999999998</v>
      </c>
      <c r="X1992" s="2">
        <v>42125.467129629629</v>
      </c>
      <c r="AA1992" t="s">
        <v>2632</v>
      </c>
      <c r="AB1992" s="2">
        <v>42146.326388888891</v>
      </c>
      <c r="AC1992" t="s">
        <v>6785</v>
      </c>
      <c r="AD1992" t="s">
        <v>6787</v>
      </c>
      <c r="AE1992" t="s">
        <v>8725</v>
      </c>
      <c r="AF1992" t="str">
        <f>IF(H1992="XFMR",IFERROR(VLOOKUP(AP1992,AuctionMapping2019SEP_AUTOS!$D:$J,6,FALSE)," "),IFERROR(VLOOKUP(AO1992,AuctionMapping2019SEP_LINES!$D:$K,7,FALSE)," "))</f>
        <v xml:space="preserve"> </v>
      </c>
      <c r="AG1992" t="str">
        <f>IF(H1992="XFMR",IFERROR(VLOOKUP(AP1992,AuctionMapping2019SEP_AUTOS!$D:$J,5,FALSE)," "),IFERROR(VLOOKUP(AO1992,AuctionMapping2019SEP_LINES!$D:$K,6,FALSE)," "))</f>
        <v xml:space="preserve"> </v>
      </c>
      <c r="AH1992" t="s">
        <v>5072</v>
      </c>
      <c r="AI1992" t="s">
        <v>6526</v>
      </c>
      <c r="AJ1992">
        <v>7.165</v>
      </c>
      <c r="AK1992" t="s">
        <v>11384</v>
      </c>
      <c r="AL1992" t="s">
        <v>11384</v>
      </c>
      <c r="AM1992" s="2">
        <v>42153.491666666669</v>
      </c>
      <c r="AN1992" t="s">
        <v>12599</v>
      </c>
      <c r="AO1992" t="s">
        <v>15053</v>
      </c>
      <c r="AP1992" t="str">
        <f t="shared" si="31"/>
        <v>AI-CRS|AICRS84A</v>
      </c>
    </row>
    <row r="1993" spans="1:42" x14ac:dyDescent="0.25">
      <c r="A1993" s="1">
        <v>1991</v>
      </c>
      <c r="B1993" t="s">
        <v>40</v>
      </c>
      <c r="D1993" t="str">
        <f>IF(H1993="XFMR",IFERROR(VLOOKUP(AP1993,AuctionMapping2019SEP_AUTOS!$D:$J,7,FALSE)," "),IFERROR(VLOOKUP(AO1993,AuctionMapping2019SEP_LINES!$D:$K,8,FALSE)," "))</f>
        <v xml:space="preserve"> </v>
      </c>
      <c r="E1993" t="s">
        <v>428</v>
      </c>
      <c r="F1993" t="s">
        <v>622</v>
      </c>
      <c r="G1993" s="2">
        <v>42153.022916666669</v>
      </c>
      <c r="H1993" t="s">
        <v>2633</v>
      </c>
      <c r="I1993" t="s">
        <v>4877</v>
      </c>
      <c r="K1993" t="str">
        <f>IF(H1993="XFMR",IFERROR(VLOOKUP(AP1993,AuctionMapping2019SEP_AUTOS!$D:$J,4,FALSE)," "),IFERROR(VLOOKUP(AO1993,AuctionMapping2019SEP_LINES!$D:$K,5,FALSE)," "))</f>
        <v xml:space="preserve"> </v>
      </c>
      <c r="L1993" t="str">
        <f>IF(H1993="XFMR",IFERROR(VLOOKUP(AP1993,AuctionMapping2019SEP_AUTOS!$D:$J,3,FALSE)," "),IFERROR(VLOOKUP(AO1993,AuctionMapping2019SEP_LINES!$D:$K,4,FALSE)," "))</f>
        <v xml:space="preserve"> </v>
      </c>
      <c r="M1993" t="s">
        <v>5617</v>
      </c>
      <c r="N1993" t="s">
        <v>6529</v>
      </c>
      <c r="O1993" t="s">
        <v>6530</v>
      </c>
      <c r="P1993">
        <v>138</v>
      </c>
      <c r="Q1993" t="s">
        <v>41</v>
      </c>
      <c r="R1993">
        <v>5.7000000000000002E-2</v>
      </c>
      <c r="S1993" t="s">
        <v>40</v>
      </c>
      <c r="T1993" s="2">
        <v>42153.75</v>
      </c>
      <c r="U1993">
        <v>0.78400000000000003</v>
      </c>
      <c r="V1993" s="2">
        <v>42152.96597222222</v>
      </c>
      <c r="W1993">
        <v>0.78400000000000003</v>
      </c>
      <c r="X1993" s="2">
        <v>42152.991342592592</v>
      </c>
      <c r="AA1993" t="s">
        <v>2633</v>
      </c>
      <c r="AB1993" s="2">
        <v>42152.96597222222</v>
      </c>
      <c r="AC1993" t="s">
        <v>6785</v>
      </c>
      <c r="AD1993" t="s">
        <v>6788</v>
      </c>
      <c r="AE1993" t="s">
        <v>8726</v>
      </c>
      <c r="AF1993" t="str">
        <f>IF(H1993="XFMR",IFERROR(VLOOKUP(AP1993,AuctionMapping2019SEP_AUTOS!$D:$J,6,FALSE)," "),IFERROR(VLOOKUP(AO1993,AuctionMapping2019SEP_LINES!$D:$K,7,FALSE)," "))</f>
        <v xml:space="preserve"> </v>
      </c>
      <c r="AG1993" t="str">
        <f>IF(H1993="XFMR",IFERROR(VLOOKUP(AP1993,AuctionMapping2019SEP_AUTOS!$D:$J,5,FALSE)," "),IFERROR(VLOOKUP(AO1993,AuctionMapping2019SEP_LINES!$D:$K,6,FALSE)," "))</f>
        <v xml:space="preserve"> </v>
      </c>
      <c r="AJ1993">
        <v>5.7000000000000002E-2</v>
      </c>
      <c r="AK1993" t="s">
        <v>11385</v>
      </c>
      <c r="AL1993" t="s">
        <v>11385</v>
      </c>
      <c r="AM1993" s="2">
        <v>42153.022916666669</v>
      </c>
      <c r="AN1993" t="s">
        <v>5617</v>
      </c>
      <c r="AO1993" t="s">
        <v>14336</v>
      </c>
      <c r="AP1993" t="str">
        <f t="shared" si="31"/>
        <v>VICTORIA|69A2</v>
      </c>
    </row>
    <row r="1994" spans="1:42" x14ac:dyDescent="0.25">
      <c r="A1994" s="1">
        <v>1992</v>
      </c>
      <c r="B1994" t="s">
        <v>40</v>
      </c>
      <c r="D1994" t="str">
        <f>IF(H1994="XFMR",IFERROR(VLOOKUP(AP1994,AuctionMapping2019SEP_AUTOS!$D:$J,7,FALSE)," "),IFERROR(VLOOKUP(AO1994,AuctionMapping2019SEP_LINES!$D:$K,8,FALSE)," "))</f>
        <v>1</v>
      </c>
      <c r="E1994" t="s">
        <v>42</v>
      </c>
      <c r="F1994" t="s">
        <v>622</v>
      </c>
      <c r="G1994" s="2">
        <v>42152.965277777781</v>
      </c>
      <c r="H1994" t="s">
        <v>2634</v>
      </c>
      <c r="I1994" t="s">
        <v>4878</v>
      </c>
      <c r="K1994" t="str">
        <f>IF(H1994="XFMR",IFERROR(VLOOKUP(AP1994,AuctionMapping2019SEP_AUTOS!$D:$J,4,FALSE)," "),IFERROR(VLOOKUP(AO1994,AuctionMapping2019SEP_LINES!$D:$K,5,FALSE)," "))</f>
        <v>SMRFLDMT_8</v>
      </c>
      <c r="L1994">
        <f>IF(H1994="XFMR",IFERROR(VLOOKUP(AP1994,AuctionMapping2019SEP_AUTOS!$D:$J,3,FALSE)," "),IFERROR(VLOOKUP(AO1994,AuctionMapping2019SEP_LINES!$D:$K,4,FALSE)," "))</f>
        <v>3112</v>
      </c>
      <c r="M1994" t="s">
        <v>5873</v>
      </c>
      <c r="N1994" t="s">
        <v>6528</v>
      </c>
      <c r="O1994" t="s">
        <v>6530</v>
      </c>
      <c r="P1994">
        <v>138</v>
      </c>
      <c r="Q1994" t="s">
        <v>41</v>
      </c>
      <c r="R1994">
        <v>0.23100000000000001</v>
      </c>
      <c r="S1994" t="s">
        <v>40</v>
      </c>
      <c r="T1994" s="2">
        <v>42152.990277777782</v>
      </c>
      <c r="U1994">
        <v>0.49</v>
      </c>
      <c r="V1994" s="2">
        <v>42152.5</v>
      </c>
      <c r="W1994">
        <v>0.49</v>
      </c>
      <c r="X1994" s="2">
        <v>42152.390451388892</v>
      </c>
      <c r="AA1994" t="s">
        <v>2634</v>
      </c>
      <c r="AB1994" s="2">
        <v>42152.734027777777</v>
      </c>
      <c r="AC1994" t="s">
        <v>6785</v>
      </c>
      <c r="AD1994" t="s">
        <v>6788</v>
      </c>
      <c r="AE1994" t="s">
        <v>8727</v>
      </c>
      <c r="AF1994" t="str">
        <f>IF(H1994="XFMR",IFERROR(VLOOKUP(AP1994,AuctionMapping2019SEP_AUTOS!$D:$J,6,FALSE)," "),IFERROR(VLOOKUP(AO1994,AuctionMapping2019SEP_LINES!$D:$K,7,FALSE)," "))</f>
        <v>JAXVLSW_8</v>
      </c>
      <c r="AG1994">
        <f>IF(H1994="XFMR",IFERROR(VLOOKUP(AP1994,AuctionMapping2019SEP_AUTOS!$D:$J,5,FALSE)," "),IFERROR(VLOOKUP(AO1994,AuctionMapping2019SEP_LINES!$D:$K,6,FALSE)," "))</f>
        <v>3253</v>
      </c>
      <c r="AH1994" t="s">
        <v>5743</v>
      </c>
      <c r="AI1994" t="s">
        <v>6528</v>
      </c>
      <c r="AJ1994">
        <v>0.23100000000000001</v>
      </c>
      <c r="AK1994" t="s">
        <v>11385</v>
      </c>
      <c r="AL1994" t="s">
        <v>11387</v>
      </c>
      <c r="AM1994" s="2">
        <v>42152.965277777781</v>
      </c>
      <c r="AN1994" t="s">
        <v>12600</v>
      </c>
      <c r="AO1994" t="s">
        <v>15054</v>
      </c>
      <c r="AP1994" t="str">
        <f t="shared" si="31"/>
        <v>SMRFT-JKSVL|960B</v>
      </c>
    </row>
    <row r="1995" spans="1:42" x14ac:dyDescent="0.25">
      <c r="A1995" s="1">
        <v>1993</v>
      </c>
      <c r="B1995" t="s">
        <v>40</v>
      </c>
      <c r="D1995" t="str">
        <f>IF(H1995="XFMR",IFERROR(VLOOKUP(AP1995,AuctionMapping2019SEP_AUTOS!$D:$J,7,FALSE)," "),IFERROR(VLOOKUP(AO1995,AuctionMapping2019SEP_LINES!$D:$K,8,FALSE)," "))</f>
        <v xml:space="preserve"> </v>
      </c>
      <c r="E1995" t="s">
        <v>42</v>
      </c>
      <c r="F1995" t="s">
        <v>630</v>
      </c>
      <c r="G1995" s="2">
        <v>42152.385416666657</v>
      </c>
      <c r="H1995" t="s">
        <v>2635</v>
      </c>
      <c r="I1995" t="s">
        <v>4878</v>
      </c>
      <c r="K1995" t="str">
        <f>IF(H1995="XFMR",IFERROR(VLOOKUP(AP1995,AuctionMapping2019SEP_AUTOS!$D:$J,4,FALSE)," "),IFERROR(VLOOKUP(AO1995,AuctionMapping2019SEP_LINES!$D:$K,5,FALSE)," "))</f>
        <v xml:space="preserve"> </v>
      </c>
      <c r="L1995" t="str">
        <f>IF(H1995="XFMR",IFERROR(VLOOKUP(AP1995,AuctionMapping2019SEP_AUTOS!$D:$J,3,FALSE)," "),IFERROR(VLOOKUP(AO1995,AuctionMapping2019SEP_LINES!$D:$K,4,FALSE)," "))</f>
        <v xml:space="preserve"> </v>
      </c>
      <c r="M1995" t="s">
        <v>5874</v>
      </c>
      <c r="N1995" t="s">
        <v>6527</v>
      </c>
      <c r="O1995" t="s">
        <v>6530</v>
      </c>
      <c r="P1995">
        <v>138</v>
      </c>
      <c r="Q1995" t="s">
        <v>41</v>
      </c>
      <c r="R1995">
        <v>1.7529999999999999</v>
      </c>
      <c r="S1995" t="s">
        <v>40</v>
      </c>
      <c r="T1995" s="2">
        <v>42152.75</v>
      </c>
      <c r="U1995">
        <v>2.117</v>
      </c>
      <c r="V1995" s="2">
        <v>42150.632638888892</v>
      </c>
      <c r="W1995">
        <v>2.117</v>
      </c>
      <c r="X1995" s="2">
        <v>42150.645127314812</v>
      </c>
      <c r="AA1995" t="s">
        <v>6722</v>
      </c>
      <c r="AB1995" s="2">
        <v>42150.632638888892</v>
      </c>
      <c r="AC1995" t="s">
        <v>6785</v>
      </c>
      <c r="AD1995" t="s">
        <v>6788</v>
      </c>
      <c r="AE1995" t="s">
        <v>8728</v>
      </c>
      <c r="AF1995" t="str">
        <f>IF(H1995="XFMR",IFERROR(VLOOKUP(AP1995,AuctionMapping2019SEP_AUTOS!$D:$J,6,FALSE)," "),IFERROR(VLOOKUP(AO1995,AuctionMapping2019SEP_LINES!$D:$K,7,FALSE)," "))</f>
        <v xml:space="preserve"> </v>
      </c>
      <c r="AG1995" t="str">
        <f>IF(H1995="XFMR",IFERROR(VLOOKUP(AP1995,AuctionMapping2019SEP_AUTOS!$D:$J,5,FALSE)," "),IFERROR(VLOOKUP(AO1995,AuctionMapping2019SEP_LINES!$D:$K,6,FALSE)," "))</f>
        <v xml:space="preserve"> </v>
      </c>
      <c r="AH1995" t="s">
        <v>5417</v>
      </c>
      <c r="AI1995" t="s">
        <v>6527</v>
      </c>
      <c r="AJ1995">
        <v>1.7529999999999999</v>
      </c>
      <c r="AK1995" t="s">
        <v>11385</v>
      </c>
      <c r="AL1995" t="s">
        <v>11388</v>
      </c>
      <c r="AM1995" s="2">
        <v>42152.385416666657</v>
      </c>
      <c r="AN1995" t="s">
        <v>12601</v>
      </c>
      <c r="AO1995" t="s">
        <v>15055</v>
      </c>
      <c r="AP1995" t="str">
        <f t="shared" si="31"/>
        <v>NICOLE-ORNT|NICOLEORNT11</v>
      </c>
    </row>
    <row r="1996" spans="1:42" x14ac:dyDescent="0.25">
      <c r="A1996" s="1">
        <v>1994</v>
      </c>
      <c r="B1996" t="s">
        <v>40</v>
      </c>
      <c r="D1996" t="str">
        <f>IF(H1996="XFMR",IFERROR(VLOOKUP(AP1996,AuctionMapping2019SEP_AUTOS!$D:$J,7,FALSE)," "),IFERROR(VLOOKUP(AO1996,AuctionMapping2019SEP_LINES!$D:$K,8,FALSE)," "))</f>
        <v xml:space="preserve"> </v>
      </c>
      <c r="E1996" t="s">
        <v>42</v>
      </c>
      <c r="F1996" t="s">
        <v>633</v>
      </c>
      <c r="G1996" s="2">
        <v>42151.419444444437</v>
      </c>
      <c r="H1996" t="s">
        <v>2636</v>
      </c>
      <c r="I1996" t="s">
        <v>4877</v>
      </c>
      <c r="K1996" t="str">
        <f>IF(H1996="XFMR",IFERROR(VLOOKUP(AP1996,AuctionMapping2019SEP_AUTOS!$D:$J,4,FALSE)," "),IFERROR(VLOOKUP(AO1996,AuctionMapping2019SEP_LINES!$D:$K,5,FALSE)," "))</f>
        <v xml:space="preserve"> </v>
      </c>
      <c r="L1996" t="str">
        <f>IF(H1996="XFMR",IFERROR(VLOOKUP(AP1996,AuctionMapping2019SEP_AUTOS!$D:$J,3,FALSE)," "),IFERROR(VLOOKUP(AO1996,AuctionMapping2019SEP_LINES!$D:$K,4,FALSE)," "))</f>
        <v xml:space="preserve"> </v>
      </c>
      <c r="M1996" t="s">
        <v>5875</v>
      </c>
      <c r="N1996" t="s">
        <v>6527</v>
      </c>
      <c r="O1996" t="s">
        <v>6530</v>
      </c>
      <c r="P1996">
        <v>138</v>
      </c>
      <c r="Q1996" t="s">
        <v>41</v>
      </c>
      <c r="R1996">
        <v>8.3000000000000004E-2</v>
      </c>
      <c r="S1996" t="s">
        <v>41</v>
      </c>
      <c r="T1996" s="2">
        <v>42151.708333333343</v>
      </c>
      <c r="U1996">
        <v>0.375</v>
      </c>
      <c r="V1996" s="2">
        <v>42151.333333333343</v>
      </c>
      <c r="W1996">
        <v>0.375</v>
      </c>
      <c r="X1996" s="2">
        <v>42150.417256944442</v>
      </c>
      <c r="AA1996" t="s">
        <v>2636</v>
      </c>
      <c r="AB1996" s="2">
        <v>42151.336805555547</v>
      </c>
      <c r="AC1996" t="s">
        <v>6785</v>
      </c>
      <c r="AD1996" t="s">
        <v>6787</v>
      </c>
      <c r="AE1996" t="s">
        <v>8729</v>
      </c>
      <c r="AF1996" t="str">
        <f>IF(H1996="XFMR",IFERROR(VLOOKUP(AP1996,AuctionMapping2019SEP_AUTOS!$D:$J,6,FALSE)," "),IFERROR(VLOOKUP(AO1996,AuctionMapping2019SEP_LINES!$D:$K,7,FALSE)," "))</f>
        <v xml:space="preserve"> </v>
      </c>
      <c r="AG1996" t="str">
        <f>IF(H1996="XFMR",IFERROR(VLOOKUP(AP1996,AuctionMapping2019SEP_AUTOS!$D:$J,5,FALSE)," "),IFERROR(VLOOKUP(AO1996,AuctionMapping2019SEP_LINES!$D:$K,6,FALSE)," "))</f>
        <v xml:space="preserve"> </v>
      </c>
      <c r="AJ1996">
        <v>8.3000000000000004E-2</v>
      </c>
      <c r="AK1996" t="s">
        <v>11384</v>
      </c>
      <c r="AL1996" t="s">
        <v>11384</v>
      </c>
      <c r="AM1996" s="2">
        <v>42151.419444444437</v>
      </c>
      <c r="AN1996" t="s">
        <v>12602</v>
      </c>
      <c r="AO1996" t="s">
        <v>15056</v>
      </c>
      <c r="AP1996" t="str">
        <f t="shared" si="31"/>
        <v>HHOLLOW2|TX2W</v>
      </c>
    </row>
    <row r="1997" spans="1:42" x14ac:dyDescent="0.25">
      <c r="A1997" s="1">
        <v>1995</v>
      </c>
      <c r="B1997" t="s">
        <v>40</v>
      </c>
      <c r="D1997" t="str">
        <f>IF(H1997="XFMR",IFERROR(VLOOKUP(AP1997,AuctionMapping2019SEP_AUTOS!$D:$J,7,FALSE)," "),IFERROR(VLOOKUP(AO1997,AuctionMapping2019SEP_LINES!$D:$K,8,FALSE)," "))</f>
        <v xml:space="preserve"> </v>
      </c>
      <c r="E1997" t="s">
        <v>42</v>
      </c>
      <c r="F1997" t="s">
        <v>628</v>
      </c>
      <c r="G1997" s="2">
        <v>42148.796527777777</v>
      </c>
      <c r="H1997" t="s">
        <v>2637</v>
      </c>
      <c r="I1997" t="s">
        <v>4878</v>
      </c>
      <c r="K1997" t="str">
        <f>IF(H1997="XFMR",IFERROR(VLOOKUP(AP1997,AuctionMapping2019SEP_AUTOS!$D:$J,4,FALSE)," "),IFERROR(VLOOKUP(AO1997,AuctionMapping2019SEP_LINES!$D:$K,5,FALSE)," "))</f>
        <v xml:space="preserve"> </v>
      </c>
      <c r="L1997" t="str">
        <f>IF(H1997="XFMR",IFERROR(VLOOKUP(AP1997,AuctionMapping2019SEP_AUTOS!$D:$J,3,FALSE)," "),IFERROR(VLOOKUP(AO1997,AuctionMapping2019SEP_LINES!$D:$K,4,FALSE)," "))</f>
        <v xml:space="preserve"> </v>
      </c>
      <c r="M1997" t="s">
        <v>5876</v>
      </c>
      <c r="N1997" t="s">
        <v>6527</v>
      </c>
      <c r="O1997" t="s">
        <v>6530</v>
      </c>
      <c r="P1997">
        <v>69</v>
      </c>
      <c r="Q1997" t="s">
        <v>41</v>
      </c>
      <c r="R1997">
        <v>1.1379999999999999</v>
      </c>
      <c r="S1997" t="s">
        <v>40</v>
      </c>
      <c r="T1997" s="2">
        <v>42148.833333333343</v>
      </c>
      <c r="U1997">
        <v>1.1739999999999999</v>
      </c>
      <c r="V1997" s="2">
        <v>42147.65902777778</v>
      </c>
      <c r="W1997">
        <v>1.1739999999999999</v>
      </c>
      <c r="X1997" s="2">
        <v>42147.753333333327</v>
      </c>
      <c r="AA1997" t="s">
        <v>2637</v>
      </c>
      <c r="AB1997" s="2">
        <v>42147.65902777778</v>
      </c>
      <c r="AC1997" t="s">
        <v>6785</v>
      </c>
      <c r="AD1997" t="s">
        <v>6788</v>
      </c>
      <c r="AE1997" t="s">
        <v>8730</v>
      </c>
      <c r="AF1997" t="str">
        <f>IF(H1997="XFMR",IFERROR(VLOOKUP(AP1997,AuctionMapping2019SEP_AUTOS!$D:$J,6,FALSE)," "),IFERROR(VLOOKUP(AO1997,AuctionMapping2019SEP_LINES!$D:$K,7,FALSE)," "))</f>
        <v xml:space="preserve"> </v>
      </c>
      <c r="AG1997" t="str">
        <f>IF(H1997="XFMR",IFERROR(VLOOKUP(AP1997,AuctionMapping2019SEP_AUTOS!$D:$J,5,FALSE)," "),IFERROR(VLOOKUP(AO1997,AuctionMapping2019SEP_LINES!$D:$K,6,FALSE)," "))</f>
        <v xml:space="preserve"> </v>
      </c>
      <c r="AH1997" t="s">
        <v>5391</v>
      </c>
      <c r="AI1997" t="s">
        <v>6527</v>
      </c>
      <c r="AJ1997">
        <v>1.1379999999999999</v>
      </c>
      <c r="AK1997" t="s">
        <v>11385</v>
      </c>
      <c r="AL1997" t="s">
        <v>11388</v>
      </c>
      <c r="AM1997" s="2">
        <v>42148.796527777777</v>
      </c>
      <c r="AN1997" t="s">
        <v>12603</v>
      </c>
      <c r="AO1997" t="s">
        <v>15057</v>
      </c>
      <c r="AP1997" t="str">
        <f t="shared" si="31"/>
        <v>HLTSW-NCWDN|6865A</v>
      </c>
    </row>
    <row r="1998" spans="1:42" x14ac:dyDescent="0.25">
      <c r="A1998" s="1">
        <v>1996</v>
      </c>
      <c r="B1998" t="s">
        <v>40</v>
      </c>
      <c r="D1998" t="str">
        <f>IF(H1998="XFMR",IFERROR(VLOOKUP(AP1998,AuctionMapping2019SEP_AUTOS!$D:$J,7,FALSE)," "),IFERROR(VLOOKUP(AO1998,AuctionMapping2019SEP_LINES!$D:$K,8,FALSE)," "))</f>
        <v xml:space="preserve"> </v>
      </c>
      <c r="E1998" t="s">
        <v>42</v>
      </c>
      <c r="F1998" t="s">
        <v>625</v>
      </c>
      <c r="G1998" s="2">
        <v>42146.75</v>
      </c>
      <c r="H1998" t="s">
        <v>2638</v>
      </c>
      <c r="I1998" t="s">
        <v>4877</v>
      </c>
      <c r="K1998" t="str">
        <f>IF(H1998="XFMR",IFERROR(VLOOKUP(AP1998,AuctionMapping2019SEP_AUTOS!$D:$J,4,FALSE)," "),IFERROR(VLOOKUP(AO1998,AuctionMapping2019SEP_LINES!$D:$K,5,FALSE)," "))</f>
        <v xml:space="preserve"> </v>
      </c>
      <c r="L1998" t="str">
        <f>IF(H1998="XFMR",IFERROR(VLOOKUP(AP1998,AuctionMapping2019SEP_AUTOS!$D:$J,3,FALSE)," "),IFERROR(VLOOKUP(AO1998,AuctionMapping2019SEP_LINES!$D:$K,4,FALSE)," "))</f>
        <v xml:space="preserve"> </v>
      </c>
      <c r="M1998" t="s">
        <v>5877</v>
      </c>
      <c r="N1998" t="s">
        <v>6527</v>
      </c>
      <c r="O1998" t="s">
        <v>6530</v>
      </c>
      <c r="P1998">
        <v>345</v>
      </c>
      <c r="Q1998" t="s">
        <v>41</v>
      </c>
      <c r="R1998">
        <v>30.155999999999999</v>
      </c>
      <c r="S1998" t="s">
        <v>40</v>
      </c>
      <c r="T1998" s="2">
        <v>42146.75</v>
      </c>
      <c r="U1998">
        <v>30.155999999999999</v>
      </c>
      <c r="V1998" s="2">
        <v>42116.594444444447</v>
      </c>
      <c r="W1998">
        <v>30.155999999999999</v>
      </c>
      <c r="X1998" s="2">
        <v>42116.598553240743</v>
      </c>
      <c r="AA1998" t="s">
        <v>2638</v>
      </c>
      <c r="AB1998" s="2">
        <v>42116.594444444447</v>
      </c>
      <c r="AC1998" t="s">
        <v>6785</v>
      </c>
      <c r="AD1998" t="s">
        <v>6788</v>
      </c>
      <c r="AE1998" t="s">
        <v>8731</v>
      </c>
      <c r="AF1998" t="str">
        <f>IF(H1998="XFMR",IFERROR(VLOOKUP(AP1998,AuctionMapping2019SEP_AUTOS!$D:$J,6,FALSE)," "),IFERROR(VLOOKUP(AO1998,AuctionMapping2019SEP_LINES!$D:$K,7,FALSE)," "))</f>
        <v xml:space="preserve"> </v>
      </c>
      <c r="AG1998" t="str">
        <f>IF(H1998="XFMR",IFERROR(VLOOKUP(AP1998,AuctionMapping2019SEP_AUTOS!$D:$J,5,FALSE)," "),IFERROR(VLOOKUP(AO1998,AuctionMapping2019SEP_LINES!$D:$K,6,FALSE)," "))</f>
        <v xml:space="preserve"> </v>
      </c>
      <c r="AJ1998">
        <v>30.155999999999999</v>
      </c>
      <c r="AK1998" t="s">
        <v>11385</v>
      </c>
      <c r="AL1998" t="s">
        <v>11388</v>
      </c>
      <c r="AM1998" s="2">
        <v>42146.75</v>
      </c>
      <c r="AN1998" t="s">
        <v>5877</v>
      </c>
      <c r="AO1998" t="s">
        <v>15058</v>
      </c>
      <c r="AP1998" t="str">
        <f t="shared" si="31"/>
        <v>ACSSW|AX1H</v>
      </c>
    </row>
    <row r="1999" spans="1:42" x14ac:dyDescent="0.25">
      <c r="A1999" s="1">
        <v>1997</v>
      </c>
      <c r="B1999" t="s">
        <v>40</v>
      </c>
      <c r="D1999" t="str">
        <f>IF(H1999="XFMR",IFERROR(VLOOKUP(AP1999,AuctionMapping2019SEP_AUTOS!$D:$J,7,FALSE)," "),IFERROR(VLOOKUP(AO1999,AuctionMapping2019SEP_LINES!$D:$K,8,FALSE)," "))</f>
        <v xml:space="preserve"> </v>
      </c>
      <c r="E1999" t="s">
        <v>42</v>
      </c>
      <c r="F1999" t="s">
        <v>625</v>
      </c>
      <c r="G1999" s="2">
        <v>42146.75</v>
      </c>
      <c r="H1999" t="s">
        <v>2639</v>
      </c>
      <c r="I1999" t="s">
        <v>4877</v>
      </c>
      <c r="K1999" t="str">
        <f>IF(H1999="XFMR",IFERROR(VLOOKUP(AP1999,AuctionMapping2019SEP_AUTOS!$D:$J,4,FALSE)," "),IFERROR(VLOOKUP(AO1999,AuctionMapping2019SEP_LINES!$D:$K,5,FALSE)," "))</f>
        <v xml:space="preserve"> </v>
      </c>
      <c r="L1999" t="str">
        <f>IF(H1999="XFMR",IFERROR(VLOOKUP(AP1999,AuctionMapping2019SEP_AUTOS!$D:$J,3,FALSE)," "),IFERROR(VLOOKUP(AO1999,AuctionMapping2019SEP_LINES!$D:$K,4,FALSE)," "))</f>
        <v xml:space="preserve"> </v>
      </c>
      <c r="M1999" t="s">
        <v>5877</v>
      </c>
      <c r="N1999" t="s">
        <v>6527</v>
      </c>
      <c r="O1999" t="s">
        <v>6530</v>
      </c>
      <c r="P1999">
        <v>13</v>
      </c>
      <c r="Q1999" t="s">
        <v>41</v>
      </c>
      <c r="R1999">
        <v>30.155999999999999</v>
      </c>
      <c r="S1999" t="s">
        <v>40</v>
      </c>
      <c r="T1999" s="2">
        <v>42146.75</v>
      </c>
      <c r="U1999">
        <v>30.155999999999999</v>
      </c>
      <c r="V1999" s="2">
        <v>42116.594444444447</v>
      </c>
      <c r="W1999">
        <v>30.155999999999999</v>
      </c>
      <c r="X1999" s="2">
        <v>42116.598553240743</v>
      </c>
      <c r="AA1999" t="s">
        <v>2639</v>
      </c>
      <c r="AB1999" s="2">
        <v>42116.594444444447</v>
      </c>
      <c r="AC1999" t="s">
        <v>6785</v>
      </c>
      <c r="AD1999" t="s">
        <v>6788</v>
      </c>
      <c r="AE1999" t="s">
        <v>8732</v>
      </c>
      <c r="AF1999" t="str">
        <f>IF(H1999="XFMR",IFERROR(VLOOKUP(AP1999,AuctionMapping2019SEP_AUTOS!$D:$J,6,FALSE)," "),IFERROR(VLOOKUP(AO1999,AuctionMapping2019SEP_LINES!$D:$K,7,FALSE)," "))</f>
        <v xml:space="preserve"> </v>
      </c>
      <c r="AG1999" t="str">
        <f>IF(H1999="XFMR",IFERROR(VLOOKUP(AP1999,AuctionMapping2019SEP_AUTOS!$D:$J,5,FALSE)," "),IFERROR(VLOOKUP(AO1999,AuctionMapping2019SEP_LINES!$D:$K,6,FALSE)," "))</f>
        <v xml:space="preserve"> </v>
      </c>
      <c r="AJ1999">
        <v>30.155999999999999</v>
      </c>
      <c r="AK1999" t="s">
        <v>11385</v>
      </c>
      <c r="AL1999" t="s">
        <v>11388</v>
      </c>
      <c r="AM1999" s="2">
        <v>42146.75</v>
      </c>
      <c r="AN1999" t="s">
        <v>5877</v>
      </c>
      <c r="AO1999" t="s">
        <v>15059</v>
      </c>
      <c r="AP1999" t="str">
        <f t="shared" si="31"/>
        <v>ACSSW|AX1T</v>
      </c>
    </row>
    <row r="2000" spans="1:42" x14ac:dyDescent="0.25">
      <c r="A2000" s="1">
        <v>1998</v>
      </c>
      <c r="B2000" t="s">
        <v>40</v>
      </c>
      <c r="D2000" t="str">
        <f>IF(H2000="XFMR",IFERROR(VLOOKUP(AP2000,AuctionMapping2019SEP_AUTOS!$D:$J,7,FALSE)," "),IFERROR(VLOOKUP(AO2000,AuctionMapping2019SEP_LINES!$D:$K,8,FALSE)," "))</f>
        <v xml:space="preserve"> </v>
      </c>
      <c r="E2000" t="s">
        <v>42</v>
      </c>
      <c r="F2000" t="s">
        <v>625</v>
      </c>
      <c r="G2000" s="2">
        <v>42146.75</v>
      </c>
      <c r="H2000" t="s">
        <v>2640</v>
      </c>
      <c r="I2000" t="s">
        <v>4877</v>
      </c>
      <c r="K2000" t="str">
        <f>IF(H2000="XFMR",IFERROR(VLOOKUP(AP2000,AuctionMapping2019SEP_AUTOS!$D:$J,4,FALSE)," "),IFERROR(VLOOKUP(AO2000,AuctionMapping2019SEP_LINES!$D:$K,5,FALSE)," "))</f>
        <v xml:space="preserve"> </v>
      </c>
      <c r="L2000" t="str">
        <f>IF(H2000="XFMR",IFERROR(VLOOKUP(AP2000,AuctionMapping2019SEP_AUTOS!$D:$J,3,FALSE)," "),IFERROR(VLOOKUP(AO2000,AuctionMapping2019SEP_LINES!$D:$K,4,FALSE)," "))</f>
        <v xml:space="preserve"> </v>
      </c>
      <c r="M2000" t="s">
        <v>5877</v>
      </c>
      <c r="N2000" t="s">
        <v>6527</v>
      </c>
      <c r="O2000" t="s">
        <v>6530</v>
      </c>
      <c r="P2000">
        <v>138</v>
      </c>
      <c r="Q2000" t="s">
        <v>41</v>
      </c>
      <c r="R2000">
        <v>30.155999999999999</v>
      </c>
      <c r="S2000" t="s">
        <v>40</v>
      </c>
      <c r="T2000" s="2">
        <v>42146.75</v>
      </c>
      <c r="U2000">
        <v>30.155999999999999</v>
      </c>
      <c r="V2000" s="2">
        <v>42116.594444444447</v>
      </c>
      <c r="W2000">
        <v>30.155999999999999</v>
      </c>
      <c r="X2000" s="2">
        <v>42116.598553240743</v>
      </c>
      <c r="AA2000" t="s">
        <v>2640</v>
      </c>
      <c r="AB2000" s="2">
        <v>42116.594444444447</v>
      </c>
      <c r="AC2000" t="s">
        <v>6785</v>
      </c>
      <c r="AD2000" t="s">
        <v>6788</v>
      </c>
      <c r="AE2000" t="s">
        <v>8733</v>
      </c>
      <c r="AF2000" t="str">
        <f>IF(H2000="XFMR",IFERROR(VLOOKUP(AP2000,AuctionMapping2019SEP_AUTOS!$D:$J,6,FALSE)," "),IFERROR(VLOOKUP(AO2000,AuctionMapping2019SEP_LINES!$D:$K,7,FALSE)," "))</f>
        <v xml:space="preserve"> </v>
      </c>
      <c r="AG2000" t="str">
        <f>IF(H2000="XFMR",IFERROR(VLOOKUP(AP2000,AuctionMapping2019SEP_AUTOS!$D:$J,5,FALSE)," "),IFERROR(VLOOKUP(AO2000,AuctionMapping2019SEP_LINES!$D:$K,6,FALSE)," "))</f>
        <v xml:space="preserve"> </v>
      </c>
      <c r="AJ2000">
        <v>30.155999999999999</v>
      </c>
      <c r="AK2000" t="s">
        <v>11385</v>
      </c>
      <c r="AL2000" t="s">
        <v>11388</v>
      </c>
      <c r="AM2000" s="2">
        <v>42146.75</v>
      </c>
      <c r="AN2000" t="s">
        <v>5877</v>
      </c>
      <c r="AO2000" t="s">
        <v>15060</v>
      </c>
      <c r="AP2000" t="str">
        <f t="shared" si="31"/>
        <v>ACSSW|AX1L</v>
      </c>
    </row>
    <row r="2001" spans="1:42" x14ac:dyDescent="0.25">
      <c r="A2001" s="1">
        <v>1999</v>
      </c>
      <c r="B2001" t="s">
        <v>40</v>
      </c>
      <c r="D2001" t="str">
        <f>IF(H2001="XFMR",IFERROR(VLOOKUP(AP2001,AuctionMapping2019SEP_AUTOS!$D:$J,7,FALSE)," "),IFERROR(VLOOKUP(AO2001,AuctionMapping2019SEP_LINES!$D:$K,8,FALSE)," "))</f>
        <v xml:space="preserve"> </v>
      </c>
      <c r="E2001" t="s">
        <v>42</v>
      </c>
      <c r="F2001" t="s">
        <v>623</v>
      </c>
      <c r="G2001" s="2">
        <v>42146.729166666657</v>
      </c>
      <c r="H2001" t="s">
        <v>2641</v>
      </c>
      <c r="I2001" t="s">
        <v>4878</v>
      </c>
      <c r="K2001" t="str">
        <f>IF(H2001="XFMR",IFERROR(VLOOKUP(AP2001,AuctionMapping2019SEP_AUTOS!$D:$J,4,FALSE)," "),IFERROR(VLOOKUP(AO2001,AuctionMapping2019SEP_LINES!$D:$K,5,FALSE)," "))</f>
        <v xml:space="preserve"> </v>
      </c>
      <c r="L2001" t="str">
        <f>IF(H2001="XFMR",IFERROR(VLOOKUP(AP2001,AuctionMapping2019SEP_AUTOS!$D:$J,3,FALSE)," "),IFERROR(VLOOKUP(AO2001,AuctionMapping2019SEP_LINES!$D:$K,4,FALSE)," "))</f>
        <v xml:space="preserve"> </v>
      </c>
      <c r="M2001" t="s">
        <v>5194</v>
      </c>
      <c r="N2001" t="s">
        <v>6528</v>
      </c>
      <c r="O2001" t="s">
        <v>6530</v>
      </c>
      <c r="P2001">
        <v>138</v>
      </c>
      <c r="Q2001" t="s">
        <v>41</v>
      </c>
      <c r="R2001">
        <v>7.0620000000000003</v>
      </c>
      <c r="S2001" t="s">
        <v>40</v>
      </c>
      <c r="T2001" s="2">
        <v>42146.833333333343</v>
      </c>
      <c r="U2001">
        <v>7.1660000000000004</v>
      </c>
      <c r="V2001" s="2">
        <v>42139.667361111111</v>
      </c>
      <c r="W2001">
        <v>7.1660000000000004</v>
      </c>
      <c r="X2001" s="2">
        <v>42136.597141203703</v>
      </c>
      <c r="AA2001" t="s">
        <v>2641</v>
      </c>
      <c r="AB2001" s="2">
        <v>42139.667361111111</v>
      </c>
      <c r="AC2001" t="s">
        <v>6785</v>
      </c>
      <c r="AD2001" t="s">
        <v>6788</v>
      </c>
      <c r="AE2001" t="s">
        <v>8734</v>
      </c>
      <c r="AF2001" t="str">
        <f>IF(H2001="XFMR",IFERROR(VLOOKUP(AP2001,AuctionMapping2019SEP_AUTOS!$D:$J,6,FALSE)," "),IFERROR(VLOOKUP(AO2001,AuctionMapping2019SEP_LINES!$D:$K,7,FALSE)," "))</f>
        <v xml:space="preserve"> </v>
      </c>
      <c r="AG2001" t="str">
        <f>IF(H2001="XFMR",IFERROR(VLOOKUP(AP2001,AuctionMapping2019SEP_AUTOS!$D:$J,5,FALSE)," "),IFERROR(VLOOKUP(AO2001,AuctionMapping2019SEP_LINES!$D:$K,6,FALSE)," "))</f>
        <v xml:space="preserve"> </v>
      </c>
      <c r="AH2001" t="s">
        <v>11132</v>
      </c>
      <c r="AI2001" t="s">
        <v>6528</v>
      </c>
      <c r="AJ2001">
        <v>7.0620000000000003</v>
      </c>
      <c r="AK2001" t="s">
        <v>11385</v>
      </c>
      <c r="AL2001" t="s">
        <v>11387</v>
      </c>
      <c r="AM2001" s="2">
        <v>42146.729166666657</v>
      </c>
      <c r="AN2001" t="s">
        <v>12604</v>
      </c>
      <c r="AO2001" t="s">
        <v>14235</v>
      </c>
      <c r="AP2001" t="str">
        <f t="shared" si="31"/>
        <v>GRPVN-GRPTT|745A</v>
      </c>
    </row>
    <row r="2002" spans="1:42" x14ac:dyDescent="0.25">
      <c r="A2002" s="1">
        <v>2000</v>
      </c>
      <c r="B2002" t="s">
        <v>40</v>
      </c>
      <c r="D2002" t="str">
        <f>IF(H2002="XFMR",IFERROR(VLOOKUP(AP2002,AuctionMapping2019SEP_AUTOS!$D:$J,7,FALSE)," "),IFERROR(VLOOKUP(AO2002,AuctionMapping2019SEP_LINES!$D:$K,8,FALSE)," "))</f>
        <v xml:space="preserve"> </v>
      </c>
      <c r="E2002" t="s">
        <v>429</v>
      </c>
      <c r="F2002" t="s">
        <v>632</v>
      </c>
      <c r="G2002" s="2">
        <v>42146.574305555558</v>
      </c>
      <c r="H2002" t="s">
        <v>2642</v>
      </c>
      <c r="I2002" t="s">
        <v>4877</v>
      </c>
      <c r="K2002" t="str">
        <f>IF(H2002="XFMR",IFERROR(VLOOKUP(AP2002,AuctionMapping2019SEP_AUTOS!$D:$J,4,FALSE)," "),IFERROR(VLOOKUP(AO2002,AuctionMapping2019SEP_LINES!$D:$K,5,FALSE)," "))</f>
        <v xml:space="preserve"> </v>
      </c>
      <c r="L2002" t="str">
        <f>IF(H2002="XFMR",IFERROR(VLOOKUP(AP2002,AuctionMapping2019SEP_AUTOS!$D:$J,3,FALSE)," "),IFERROR(VLOOKUP(AO2002,AuctionMapping2019SEP_LINES!$D:$K,4,FALSE)," "))</f>
        <v xml:space="preserve"> </v>
      </c>
      <c r="M2002" t="s">
        <v>5878</v>
      </c>
      <c r="N2002" t="s">
        <v>6527</v>
      </c>
      <c r="O2002" t="s">
        <v>6530</v>
      </c>
      <c r="P2002">
        <v>138</v>
      </c>
      <c r="Q2002" t="s">
        <v>41</v>
      </c>
      <c r="R2002">
        <v>4.2189999999999994</v>
      </c>
      <c r="S2002" t="s">
        <v>41</v>
      </c>
      <c r="T2002" s="2">
        <v>42146.791666666657</v>
      </c>
      <c r="U2002">
        <v>4.4379999999999997</v>
      </c>
      <c r="V2002" s="2">
        <v>42142.354166666657</v>
      </c>
      <c r="W2002">
        <v>4.4379999999999997</v>
      </c>
      <c r="X2002" s="2">
        <v>42138.500462962962</v>
      </c>
      <c r="AA2002" t="s">
        <v>2642</v>
      </c>
      <c r="AB2002" s="2">
        <v>42142.354861111111</v>
      </c>
      <c r="AC2002" t="s">
        <v>6785</v>
      </c>
      <c r="AD2002" t="s">
        <v>6787</v>
      </c>
      <c r="AE2002" t="s">
        <v>8735</v>
      </c>
      <c r="AF2002" t="str">
        <f>IF(H2002="XFMR",IFERROR(VLOOKUP(AP2002,AuctionMapping2019SEP_AUTOS!$D:$J,6,FALSE)," "),IFERROR(VLOOKUP(AO2002,AuctionMapping2019SEP_LINES!$D:$K,7,FALSE)," "))</f>
        <v xml:space="preserve"> </v>
      </c>
      <c r="AG2002" t="str">
        <f>IF(H2002="XFMR",IFERROR(VLOOKUP(AP2002,AuctionMapping2019SEP_AUTOS!$D:$J,5,FALSE)," "),IFERROR(VLOOKUP(AO2002,AuctionMapping2019SEP_LINES!$D:$K,6,FALSE)," "))</f>
        <v xml:space="preserve"> </v>
      </c>
      <c r="AJ2002">
        <v>4.2189999999999994</v>
      </c>
      <c r="AK2002" t="s">
        <v>11384</v>
      </c>
      <c r="AL2002" t="s">
        <v>11384</v>
      </c>
      <c r="AM2002" s="2">
        <v>42146.574305555558</v>
      </c>
      <c r="AN2002" t="s">
        <v>12605</v>
      </c>
      <c r="AO2002" t="s">
        <v>13785</v>
      </c>
      <c r="AP2002" t="str">
        <f t="shared" si="31"/>
        <v>MDKSW|FMR1</v>
      </c>
    </row>
    <row r="2003" spans="1:42" x14ac:dyDescent="0.25">
      <c r="A2003" s="1">
        <v>2001</v>
      </c>
      <c r="B2003" t="s">
        <v>40</v>
      </c>
      <c r="D2003" t="str">
        <f>IF(H2003="XFMR",IFERROR(VLOOKUP(AP2003,AuctionMapping2019SEP_AUTOS!$D:$J,7,FALSE)," "),IFERROR(VLOOKUP(AO2003,AuctionMapping2019SEP_LINES!$D:$K,8,FALSE)," "))</f>
        <v xml:space="preserve"> </v>
      </c>
      <c r="E2003" t="s">
        <v>42</v>
      </c>
      <c r="F2003" t="s">
        <v>626</v>
      </c>
      <c r="G2003" s="2">
        <v>42146.486805555563</v>
      </c>
      <c r="H2003" t="s">
        <v>2643</v>
      </c>
      <c r="I2003" t="s">
        <v>4878</v>
      </c>
      <c r="K2003" t="str">
        <f>IF(H2003="XFMR",IFERROR(VLOOKUP(AP2003,AuctionMapping2019SEP_AUTOS!$D:$J,4,FALSE)," "),IFERROR(VLOOKUP(AO2003,AuctionMapping2019SEP_LINES!$D:$K,5,FALSE)," "))</f>
        <v xml:space="preserve"> </v>
      </c>
      <c r="L2003" t="str">
        <f>IF(H2003="XFMR",IFERROR(VLOOKUP(AP2003,AuctionMapping2019SEP_AUTOS!$D:$J,3,FALSE)," "),IFERROR(VLOOKUP(AO2003,AuctionMapping2019SEP_LINES!$D:$K,4,FALSE)," "))</f>
        <v xml:space="preserve"> </v>
      </c>
      <c r="M2003" t="s">
        <v>4881</v>
      </c>
      <c r="N2003" t="s">
        <v>6527</v>
      </c>
      <c r="O2003" t="s">
        <v>6530</v>
      </c>
      <c r="P2003">
        <v>69</v>
      </c>
      <c r="Q2003" t="s">
        <v>41</v>
      </c>
      <c r="R2003">
        <v>3.1379999999999999</v>
      </c>
      <c r="S2003" t="s">
        <v>40</v>
      </c>
      <c r="T2003" s="2">
        <v>42146.75</v>
      </c>
      <c r="U2003">
        <v>3.4580000000000002</v>
      </c>
      <c r="V2003" s="2">
        <v>42143.291666666657</v>
      </c>
      <c r="W2003">
        <v>3.4580000000000002</v>
      </c>
      <c r="X2003" s="2">
        <v>42137.625555555547</v>
      </c>
      <c r="AA2003" t="s">
        <v>2643</v>
      </c>
      <c r="AB2003" s="2">
        <v>42143.349305555559</v>
      </c>
      <c r="AC2003" t="s">
        <v>6785</v>
      </c>
      <c r="AD2003" t="s">
        <v>6788</v>
      </c>
      <c r="AE2003" t="s">
        <v>8736</v>
      </c>
      <c r="AF2003" t="str">
        <f>IF(H2003="XFMR",IFERROR(VLOOKUP(AP2003,AuctionMapping2019SEP_AUTOS!$D:$J,6,FALSE)," "),IFERROR(VLOOKUP(AO2003,AuctionMapping2019SEP_LINES!$D:$K,7,FALSE)," "))</f>
        <v xml:space="preserve"> </v>
      </c>
      <c r="AG2003" t="str">
        <f>IF(H2003="XFMR",IFERROR(VLOOKUP(AP2003,AuctionMapping2019SEP_AUTOS!$D:$J,5,FALSE)," "),IFERROR(VLOOKUP(AO2003,AuctionMapping2019SEP_LINES!$D:$K,6,FALSE)," "))</f>
        <v xml:space="preserve"> </v>
      </c>
      <c r="AH2003" t="s">
        <v>11133</v>
      </c>
      <c r="AI2003" t="s">
        <v>6527</v>
      </c>
      <c r="AJ2003">
        <v>3.1379999999999999</v>
      </c>
      <c r="AK2003" t="s">
        <v>11385</v>
      </c>
      <c r="AL2003" t="s">
        <v>11387</v>
      </c>
      <c r="AM2003" s="2">
        <v>42146.486805555563</v>
      </c>
      <c r="AN2003" t="s">
        <v>12606</v>
      </c>
      <c r="AO2003" t="s">
        <v>15061</v>
      </c>
      <c r="AP2003" t="str">
        <f t="shared" si="31"/>
        <v>ABEA-ABWA|ABEAABWA11</v>
      </c>
    </row>
    <row r="2004" spans="1:42" x14ac:dyDescent="0.25">
      <c r="A2004" s="1">
        <v>2002</v>
      </c>
      <c r="B2004" t="s">
        <v>40</v>
      </c>
      <c r="D2004" t="str">
        <f>IF(H2004="XFMR",IFERROR(VLOOKUP(AP2004,AuctionMapping2019SEP_AUTOS!$D:$J,7,FALSE)," "),IFERROR(VLOOKUP(AO2004,AuctionMapping2019SEP_LINES!$D:$K,8,FALSE)," "))</f>
        <v>1</v>
      </c>
      <c r="E2004" t="s">
        <v>42</v>
      </c>
      <c r="F2004" t="s">
        <v>635</v>
      </c>
      <c r="G2004" s="2">
        <v>42145</v>
      </c>
      <c r="H2004" t="s">
        <v>2644</v>
      </c>
      <c r="I2004" t="s">
        <v>4878</v>
      </c>
      <c r="K2004" t="str">
        <f>IF(H2004="XFMR",IFERROR(VLOOKUP(AP2004,AuctionMapping2019SEP_AUTOS!$D:$J,4,FALSE)," "),IFERROR(VLOOKUP(AO2004,AuctionMapping2019SEP_LINES!$D:$K,5,FALSE)," "))</f>
        <v>WDWRDTP4A</v>
      </c>
      <c r="L2004">
        <f>IF(H2004="XFMR",IFERROR(VLOOKUP(AP2004,AuctionMapping2019SEP_AUTOS!$D:$J,3,FALSE)," "),IFERROR(VLOOKUP(AO2004,AuctionMapping2019SEP_LINES!$D:$K,4,FALSE)," "))</f>
        <v>6632</v>
      </c>
      <c r="M2004" t="s">
        <v>5626</v>
      </c>
      <c r="N2004" t="s">
        <v>6527</v>
      </c>
      <c r="O2004" t="s">
        <v>6530</v>
      </c>
      <c r="P2004">
        <v>138</v>
      </c>
      <c r="Q2004" t="s">
        <v>41</v>
      </c>
      <c r="R2004">
        <v>0.625</v>
      </c>
      <c r="S2004" t="s">
        <v>41</v>
      </c>
      <c r="T2004" s="2">
        <v>42144.958333333343</v>
      </c>
      <c r="U2004">
        <v>0.58299999999999996</v>
      </c>
      <c r="V2004" s="2">
        <v>42144.375</v>
      </c>
      <c r="W2004">
        <v>0.58299999999999996</v>
      </c>
      <c r="X2004" s="2">
        <v>42143.72619212963</v>
      </c>
      <c r="AA2004" t="s">
        <v>2644</v>
      </c>
      <c r="AB2004" s="2">
        <v>42144.375</v>
      </c>
      <c r="AC2004" t="s">
        <v>6785</v>
      </c>
      <c r="AD2004" t="s">
        <v>6787</v>
      </c>
      <c r="AE2004" t="s">
        <v>8737</v>
      </c>
      <c r="AF2004" t="str">
        <f>IF(H2004="XFMR",IFERROR(VLOOKUP(AP2004,AuctionMapping2019SEP_AUTOS!$D:$J,6,FALSE)," "),IFERROR(VLOOKUP(AO2004,AuctionMapping2019SEP_LINES!$D:$K,7,FALSE)," "))</f>
        <v>WOODWRD1_1_8</v>
      </c>
      <c r="AG2004">
        <f>IF(H2004="XFMR",IFERROR(VLOOKUP(AP2004,AuctionMapping2019SEP_AUTOS!$D:$J,5,FALSE)," "),IFERROR(VLOOKUP(AO2004,AuctionMapping2019SEP_LINES!$D:$K,6,FALSE)," "))</f>
        <v>130432</v>
      </c>
      <c r="AH2004" t="s">
        <v>5881</v>
      </c>
      <c r="AI2004" t="s">
        <v>6527</v>
      </c>
      <c r="AJ2004">
        <v>0.625</v>
      </c>
      <c r="AK2004" t="s">
        <v>11384</v>
      </c>
      <c r="AL2004" t="s">
        <v>11386</v>
      </c>
      <c r="AM2004" s="2">
        <v>42145</v>
      </c>
      <c r="AN2004" t="s">
        <v>12607</v>
      </c>
      <c r="AO2004" t="s">
        <v>15062</v>
      </c>
      <c r="AP2004" t="str">
        <f t="shared" si="31"/>
        <v>WDWRDTP-WOODWRD1|WDWRDTWOODWR11</v>
      </c>
    </row>
    <row r="2005" spans="1:42" x14ac:dyDescent="0.25">
      <c r="A2005" s="1">
        <v>2003</v>
      </c>
      <c r="B2005" t="s">
        <v>41</v>
      </c>
      <c r="D2005" t="str">
        <f>IF(H2005="XFMR",IFERROR(VLOOKUP(AP2005,AuctionMapping2019SEP_AUTOS!$D:$J,7,FALSE)," "),IFERROR(VLOOKUP(AO2005,AuctionMapping2019SEP_LINES!$D:$K,8,FALSE)," "))</f>
        <v xml:space="preserve"> </v>
      </c>
      <c r="E2005" t="s">
        <v>42</v>
      </c>
      <c r="F2005" t="s">
        <v>623</v>
      </c>
      <c r="G2005" s="2">
        <v>42144.958622685182</v>
      </c>
      <c r="H2005" t="s">
        <v>2645</v>
      </c>
      <c r="I2005" t="s">
        <v>4878</v>
      </c>
      <c r="K2005" t="str">
        <f>IF(H2005="XFMR",IFERROR(VLOOKUP(AP2005,AuctionMapping2019SEP_AUTOS!$D:$J,4,FALSE)," "),IFERROR(VLOOKUP(AO2005,AuctionMapping2019SEP_LINES!$D:$K,5,FALSE)," "))</f>
        <v xml:space="preserve"> </v>
      </c>
      <c r="L2005" t="str">
        <f>IF(H2005="XFMR",IFERROR(VLOOKUP(AP2005,AuctionMapping2019SEP_AUTOS!$D:$J,3,FALSE)," "),IFERROR(VLOOKUP(AO2005,AuctionMapping2019SEP_LINES!$D:$K,4,FALSE)," "))</f>
        <v xml:space="preserve"> </v>
      </c>
      <c r="M2005" t="s">
        <v>5879</v>
      </c>
      <c r="N2005" t="s">
        <v>6529</v>
      </c>
      <c r="O2005" t="s">
        <v>6530</v>
      </c>
      <c r="P2005">
        <v>138</v>
      </c>
      <c r="Q2005" t="s">
        <v>41</v>
      </c>
      <c r="R2005">
        <v>121.042</v>
      </c>
      <c r="S2005" t="s">
        <v>40</v>
      </c>
      <c r="T2005" s="2">
        <v>42024.708333333343</v>
      </c>
      <c r="U2005">
        <v>0.83299999999999996</v>
      </c>
      <c r="V2005" s="2">
        <v>42023.875</v>
      </c>
      <c r="W2005">
        <v>0.83299999999999996</v>
      </c>
      <c r="X2005" s="2">
        <v>42023.874201388891</v>
      </c>
      <c r="AA2005" t="s">
        <v>2645</v>
      </c>
      <c r="AB2005" s="2">
        <v>42023.875</v>
      </c>
      <c r="AC2005" t="s">
        <v>6785</v>
      </c>
      <c r="AD2005" t="s">
        <v>6787</v>
      </c>
      <c r="AE2005" t="s">
        <v>8738</v>
      </c>
      <c r="AF2005" t="str">
        <f>IF(H2005="XFMR",IFERROR(VLOOKUP(AP2005,AuctionMapping2019SEP_AUTOS!$D:$J,6,FALSE)," "),IFERROR(VLOOKUP(AO2005,AuctionMapping2019SEP_LINES!$D:$K,7,FALSE)," "))</f>
        <v xml:space="preserve"> </v>
      </c>
      <c r="AG2005" t="str">
        <f>IF(H2005="XFMR",IFERROR(VLOOKUP(AP2005,AuctionMapping2019SEP_AUTOS!$D:$J,5,FALSE)," "),IFERROR(VLOOKUP(AO2005,AuctionMapping2019SEP_LINES!$D:$K,6,FALSE)," "))</f>
        <v xml:space="preserve"> </v>
      </c>
      <c r="AH2005" t="s">
        <v>11060</v>
      </c>
      <c r="AI2005" t="s">
        <v>6529</v>
      </c>
      <c r="AJ2005">
        <v>121.042</v>
      </c>
      <c r="AK2005" t="s">
        <v>11385</v>
      </c>
      <c r="AL2005" t="s">
        <v>11390</v>
      </c>
      <c r="AM2005" s="2">
        <v>42144.958622685182</v>
      </c>
      <c r="AN2005" t="s">
        <v>12608</v>
      </c>
      <c r="AO2005" t="s">
        <v>15063</v>
      </c>
      <c r="AP2005" t="str">
        <f t="shared" si="31"/>
        <v>P_ISABEL-S_PADRE|PISABSPADR11</v>
      </c>
    </row>
    <row r="2006" spans="1:42" x14ac:dyDescent="0.25">
      <c r="A2006" s="1">
        <v>2004</v>
      </c>
      <c r="B2006" t="s">
        <v>40</v>
      </c>
      <c r="D2006" t="str">
        <f>IF(H2006="XFMR",IFERROR(VLOOKUP(AP2006,AuctionMapping2019SEP_AUTOS!$D:$J,7,FALSE)," "),IFERROR(VLOOKUP(AO2006,AuctionMapping2019SEP_LINES!$D:$K,8,FALSE)," "))</f>
        <v xml:space="preserve"> </v>
      </c>
      <c r="E2006" t="s">
        <v>430</v>
      </c>
      <c r="F2006" t="s">
        <v>630</v>
      </c>
      <c r="G2006" s="2">
        <v>42144.872916666667</v>
      </c>
      <c r="H2006" t="s">
        <v>2646</v>
      </c>
      <c r="I2006" t="s">
        <v>4877</v>
      </c>
      <c r="K2006" t="str">
        <f>IF(H2006="XFMR",IFERROR(VLOOKUP(AP2006,AuctionMapping2019SEP_AUTOS!$D:$J,4,FALSE)," "),IFERROR(VLOOKUP(AO2006,AuctionMapping2019SEP_LINES!$D:$K,5,FALSE)," "))</f>
        <v xml:space="preserve"> </v>
      </c>
      <c r="L2006" t="str">
        <f>IF(H2006="XFMR",IFERROR(VLOOKUP(AP2006,AuctionMapping2019SEP_AUTOS!$D:$J,3,FALSE)," "),IFERROR(VLOOKUP(AO2006,AuctionMapping2019SEP_LINES!$D:$K,4,FALSE)," "))</f>
        <v xml:space="preserve"> </v>
      </c>
      <c r="M2006" t="s">
        <v>5880</v>
      </c>
      <c r="N2006" t="s">
        <v>6527</v>
      </c>
      <c r="O2006" t="s">
        <v>6530</v>
      </c>
      <c r="P2006">
        <v>138</v>
      </c>
      <c r="Q2006" t="s">
        <v>41</v>
      </c>
      <c r="R2006">
        <v>0.503</v>
      </c>
      <c r="S2006" t="s">
        <v>41</v>
      </c>
      <c r="T2006" s="2">
        <v>42144.958333333343</v>
      </c>
      <c r="U2006">
        <v>0.58299999999999996</v>
      </c>
      <c r="V2006" s="2">
        <v>42144.375</v>
      </c>
      <c r="W2006">
        <v>0.58299999999999996</v>
      </c>
      <c r="X2006" s="2">
        <v>42143.679016203707</v>
      </c>
      <c r="AA2006" t="s">
        <v>2646</v>
      </c>
      <c r="AB2006" s="2">
        <v>42144.369444444441</v>
      </c>
      <c r="AC2006" t="s">
        <v>6785</v>
      </c>
      <c r="AD2006" t="s">
        <v>6787</v>
      </c>
      <c r="AE2006" t="s">
        <v>8739</v>
      </c>
      <c r="AF2006" t="str">
        <f>IF(H2006="XFMR",IFERROR(VLOOKUP(AP2006,AuctionMapping2019SEP_AUTOS!$D:$J,6,FALSE)," "),IFERROR(VLOOKUP(AO2006,AuctionMapping2019SEP_LINES!$D:$K,7,FALSE)," "))</f>
        <v xml:space="preserve"> </v>
      </c>
      <c r="AG2006" t="str">
        <f>IF(H2006="XFMR",IFERROR(VLOOKUP(AP2006,AuctionMapping2019SEP_AUTOS!$D:$J,5,FALSE)," "),IFERROR(VLOOKUP(AO2006,AuctionMapping2019SEP_LINES!$D:$K,6,FALSE)," "))</f>
        <v xml:space="preserve"> </v>
      </c>
      <c r="AJ2006">
        <v>0.503</v>
      </c>
      <c r="AK2006" t="s">
        <v>11384</v>
      </c>
      <c r="AL2006" t="s">
        <v>11386</v>
      </c>
      <c r="AM2006" s="2">
        <v>42144.872916666667</v>
      </c>
      <c r="AN2006" t="s">
        <v>12609</v>
      </c>
      <c r="AO2006" t="s">
        <v>15064</v>
      </c>
      <c r="AP2006" t="str">
        <f t="shared" si="31"/>
        <v>WOODWRD2|XF</v>
      </c>
    </row>
    <row r="2007" spans="1:42" x14ac:dyDescent="0.25">
      <c r="A2007" s="1">
        <v>2005</v>
      </c>
      <c r="B2007" t="s">
        <v>40</v>
      </c>
      <c r="D2007" t="str">
        <f>IF(H2007="XFMR",IFERROR(VLOOKUP(AP2007,AuctionMapping2019SEP_AUTOS!$D:$J,7,FALSE)," "),IFERROR(VLOOKUP(AO2007,AuctionMapping2019SEP_LINES!$D:$K,8,FALSE)," "))</f>
        <v xml:space="preserve"> </v>
      </c>
      <c r="E2007" t="s">
        <v>431</v>
      </c>
      <c r="F2007" t="s">
        <v>630</v>
      </c>
      <c r="G2007" s="2">
        <v>42144.844444444447</v>
      </c>
      <c r="H2007" t="s">
        <v>2647</v>
      </c>
      <c r="I2007" t="s">
        <v>4877</v>
      </c>
      <c r="K2007" t="str">
        <f>IF(H2007="XFMR",IFERROR(VLOOKUP(AP2007,AuctionMapping2019SEP_AUTOS!$D:$J,4,FALSE)," "),IFERROR(VLOOKUP(AO2007,AuctionMapping2019SEP_LINES!$D:$K,5,FALSE)," "))</f>
        <v xml:space="preserve"> </v>
      </c>
      <c r="L2007" t="str">
        <f>IF(H2007="XFMR",IFERROR(VLOOKUP(AP2007,AuctionMapping2019SEP_AUTOS!$D:$J,3,FALSE)," "),IFERROR(VLOOKUP(AO2007,AuctionMapping2019SEP_LINES!$D:$K,4,FALSE)," "))</f>
        <v xml:space="preserve"> </v>
      </c>
      <c r="M2007" t="s">
        <v>5881</v>
      </c>
      <c r="N2007" t="s">
        <v>6527</v>
      </c>
      <c r="O2007" t="s">
        <v>6530</v>
      </c>
      <c r="P2007">
        <v>138</v>
      </c>
      <c r="Q2007" t="s">
        <v>41</v>
      </c>
      <c r="R2007">
        <v>0.47299999999999998</v>
      </c>
      <c r="S2007" t="s">
        <v>41</v>
      </c>
      <c r="T2007" s="2">
        <v>42144.958333333343</v>
      </c>
      <c r="U2007">
        <v>0.58299999999999996</v>
      </c>
      <c r="V2007" s="2">
        <v>42144.375</v>
      </c>
      <c r="W2007">
        <v>0.58299999999999996</v>
      </c>
      <c r="X2007" s="2">
        <v>42143.716504629629</v>
      </c>
      <c r="AA2007" t="s">
        <v>2647</v>
      </c>
      <c r="AB2007" s="2">
        <v>42144.371527777781</v>
      </c>
      <c r="AC2007" t="s">
        <v>6785</v>
      </c>
      <c r="AD2007" t="s">
        <v>6787</v>
      </c>
      <c r="AE2007" t="s">
        <v>8740</v>
      </c>
      <c r="AF2007" t="str">
        <f>IF(H2007="XFMR",IFERROR(VLOOKUP(AP2007,AuctionMapping2019SEP_AUTOS!$D:$J,6,FALSE)," "),IFERROR(VLOOKUP(AO2007,AuctionMapping2019SEP_LINES!$D:$K,7,FALSE)," "))</f>
        <v xml:space="preserve"> </v>
      </c>
      <c r="AG2007" t="str">
        <f>IF(H2007="XFMR",IFERROR(VLOOKUP(AP2007,AuctionMapping2019SEP_AUTOS!$D:$J,5,FALSE)," "),IFERROR(VLOOKUP(AO2007,AuctionMapping2019SEP_LINES!$D:$K,6,FALSE)," "))</f>
        <v xml:space="preserve"> </v>
      </c>
      <c r="AJ2007">
        <v>0.47299999999999998</v>
      </c>
      <c r="AK2007" t="s">
        <v>11384</v>
      </c>
      <c r="AL2007" t="s">
        <v>11386</v>
      </c>
      <c r="AM2007" s="2">
        <v>42144.844444444447</v>
      </c>
      <c r="AN2007" t="s">
        <v>12610</v>
      </c>
      <c r="AO2007" t="s">
        <v>15064</v>
      </c>
      <c r="AP2007" t="str">
        <f t="shared" si="31"/>
        <v>WOODWRD1|XF</v>
      </c>
    </row>
    <row r="2008" spans="1:42" x14ac:dyDescent="0.25">
      <c r="A2008" s="1">
        <v>2006</v>
      </c>
      <c r="B2008" t="s">
        <v>40</v>
      </c>
      <c r="D2008" t="str">
        <f>IF(H2008="XFMR",IFERROR(VLOOKUP(AP2008,AuctionMapping2019SEP_AUTOS!$D:$J,7,FALSE)," "),IFERROR(VLOOKUP(AO2008,AuctionMapping2019SEP_LINES!$D:$K,8,FALSE)," "))</f>
        <v>1</v>
      </c>
      <c r="E2008" t="s">
        <v>42</v>
      </c>
      <c r="F2008" t="s">
        <v>628</v>
      </c>
      <c r="G2008" s="2">
        <v>42143.220138888893</v>
      </c>
      <c r="H2008" t="s">
        <v>2648</v>
      </c>
      <c r="I2008" t="s">
        <v>4878</v>
      </c>
      <c r="K2008" t="str">
        <f>IF(H2008="XFMR",IFERROR(VLOOKUP(AP2008,AuctionMapping2019SEP_AUTOS!$D:$J,4,FALSE)," "),IFERROR(VLOOKUP(AO2008,AuctionMapping2019SEP_LINES!$D:$K,5,FALSE)," "))</f>
        <v>SAGT2A</v>
      </c>
      <c r="L2008">
        <f>IF(H2008="XFMR",IFERROR(VLOOKUP(AP2008,AuctionMapping2019SEP_AUTOS!$D:$J,3,FALSE)," "),IFERROR(VLOOKUP(AO2008,AuctionMapping2019SEP_LINES!$D:$K,4,FALSE)," "))</f>
        <v>6416</v>
      </c>
      <c r="M2008" t="s">
        <v>5797</v>
      </c>
      <c r="N2008" t="s">
        <v>6527</v>
      </c>
      <c r="O2008" t="s">
        <v>6530</v>
      </c>
      <c r="P2008">
        <v>69</v>
      </c>
      <c r="Q2008" t="s">
        <v>41</v>
      </c>
      <c r="R2008">
        <v>7.9000000000000001E-2</v>
      </c>
      <c r="S2008" t="s">
        <v>40</v>
      </c>
      <c r="T2008" s="2">
        <v>42143.666666666657</v>
      </c>
      <c r="U2008">
        <v>0.52600000000000002</v>
      </c>
      <c r="V2008" s="2">
        <v>42143.140972222223</v>
      </c>
      <c r="W2008">
        <v>0.52600000000000002</v>
      </c>
      <c r="X2008" s="2">
        <v>42143.198101851849</v>
      </c>
      <c r="AA2008" t="s">
        <v>2648</v>
      </c>
      <c r="AB2008" s="2">
        <v>42143.140972222223</v>
      </c>
      <c r="AC2008" t="s">
        <v>6785</v>
      </c>
      <c r="AD2008" t="s">
        <v>6788</v>
      </c>
      <c r="AE2008" t="s">
        <v>8741</v>
      </c>
      <c r="AF2008" t="str">
        <f>IF(H2008="XFMR",IFERROR(VLOOKUP(AP2008,AuctionMapping2019SEP_AUTOS!$D:$J,6,FALSE)," "),IFERROR(VLOOKUP(AO2008,AuctionMapping2019SEP_LINES!$D:$K,7,FALSE)," "))</f>
        <v>SACH2A</v>
      </c>
      <c r="AG2008">
        <f>IF(H2008="XFMR",IFERROR(VLOOKUP(AP2008,AuctionMapping2019SEP_AUTOS!$D:$J,5,FALSE)," "),IFERROR(VLOOKUP(AO2008,AuctionMapping2019SEP_LINES!$D:$K,6,FALSE)," "))</f>
        <v>6468</v>
      </c>
      <c r="AH2008" t="s">
        <v>5507</v>
      </c>
      <c r="AI2008" t="s">
        <v>6527</v>
      </c>
      <c r="AJ2008">
        <v>7.9000000000000001E-2</v>
      </c>
      <c r="AK2008" t="s">
        <v>11385</v>
      </c>
      <c r="AL2008" t="s">
        <v>11385</v>
      </c>
      <c r="AM2008" s="2">
        <v>42143.220138888893</v>
      </c>
      <c r="AN2008" t="s">
        <v>12611</v>
      </c>
      <c r="AO2008" t="s">
        <v>15065</v>
      </c>
      <c r="AP2008" t="str">
        <f t="shared" si="31"/>
        <v>SAGT-SACH|SACHSAGT11</v>
      </c>
    </row>
    <row r="2009" spans="1:42" x14ac:dyDescent="0.25">
      <c r="A2009" s="1">
        <v>2007</v>
      </c>
      <c r="B2009" t="s">
        <v>40</v>
      </c>
      <c r="D2009" t="str">
        <f>IF(H2009="XFMR",IFERROR(VLOOKUP(AP2009,AuctionMapping2019SEP_AUTOS!$D:$J,7,FALSE)," "),IFERROR(VLOOKUP(AO2009,AuctionMapping2019SEP_LINES!$D:$K,8,FALSE)," "))</f>
        <v xml:space="preserve"> </v>
      </c>
      <c r="E2009" t="s">
        <v>42</v>
      </c>
      <c r="F2009" t="s">
        <v>624</v>
      </c>
      <c r="G2009" s="2">
        <v>42142.654166666667</v>
      </c>
      <c r="H2009" t="s">
        <v>2649</v>
      </c>
      <c r="I2009" t="s">
        <v>4878</v>
      </c>
      <c r="K2009" t="str">
        <f>IF(H2009="XFMR",IFERROR(VLOOKUP(AP2009,AuctionMapping2019SEP_AUTOS!$D:$J,4,FALSE)," "),IFERROR(VLOOKUP(AO2009,AuctionMapping2019SEP_LINES!$D:$K,5,FALSE)," "))</f>
        <v xml:space="preserve"> </v>
      </c>
      <c r="L2009" t="str">
        <f>IF(H2009="XFMR",IFERROR(VLOOKUP(AP2009,AuctionMapping2019SEP_AUTOS!$D:$J,3,FALSE)," "),IFERROR(VLOOKUP(AO2009,AuctionMapping2019SEP_LINES!$D:$K,4,FALSE)," "))</f>
        <v xml:space="preserve"> </v>
      </c>
      <c r="M2009" t="s">
        <v>5618</v>
      </c>
      <c r="N2009" t="s">
        <v>6526</v>
      </c>
      <c r="O2009" t="s">
        <v>6530</v>
      </c>
      <c r="P2009">
        <v>69</v>
      </c>
      <c r="Q2009" t="s">
        <v>41</v>
      </c>
      <c r="R2009">
        <v>58.945</v>
      </c>
      <c r="S2009" t="s">
        <v>41</v>
      </c>
      <c r="T2009" s="2">
        <v>42185.708333333343</v>
      </c>
      <c r="U2009">
        <v>101.999</v>
      </c>
      <c r="V2009" s="2">
        <v>42083.709027777782</v>
      </c>
      <c r="W2009">
        <v>101.999</v>
      </c>
      <c r="X2009" s="2">
        <v>42054.648113425923</v>
      </c>
      <c r="AA2009" t="s">
        <v>2649</v>
      </c>
      <c r="AB2009" s="2">
        <v>42083.709027777782</v>
      </c>
      <c r="AC2009" t="s">
        <v>6785</v>
      </c>
      <c r="AD2009" t="s">
        <v>6787</v>
      </c>
      <c r="AE2009" t="s">
        <v>8742</v>
      </c>
      <c r="AF2009" t="str">
        <f>IF(H2009="XFMR",IFERROR(VLOOKUP(AP2009,AuctionMapping2019SEP_AUTOS!$D:$J,6,FALSE)," "),IFERROR(VLOOKUP(AO2009,AuctionMapping2019SEP_LINES!$D:$K,7,FALSE)," "))</f>
        <v xml:space="preserve"> </v>
      </c>
      <c r="AG2009" t="str">
        <f>IF(H2009="XFMR",IFERROR(VLOOKUP(AP2009,AuctionMapping2019SEP_AUTOS!$D:$J,5,FALSE)," "),IFERROR(VLOOKUP(AO2009,AuctionMapping2019SEP_LINES!$D:$K,6,FALSE)," "))</f>
        <v xml:space="preserve"> </v>
      </c>
      <c r="AH2009" t="s">
        <v>5703</v>
      </c>
      <c r="AI2009" t="s">
        <v>6526</v>
      </c>
      <c r="AJ2009">
        <v>58.945</v>
      </c>
      <c r="AK2009" t="s">
        <v>11384</v>
      </c>
      <c r="AL2009" t="s">
        <v>11384</v>
      </c>
      <c r="AM2009" s="2">
        <v>42142.654166666667</v>
      </c>
      <c r="AN2009" t="s">
        <v>12612</v>
      </c>
      <c r="AO2009" t="s">
        <v>15066</v>
      </c>
      <c r="AP2009" t="str">
        <f t="shared" si="31"/>
        <v>VL-SRF|SRFVL10A</v>
      </c>
    </row>
    <row r="2010" spans="1:42" x14ac:dyDescent="0.25">
      <c r="A2010" s="1">
        <v>2008</v>
      </c>
      <c r="B2010" t="s">
        <v>40</v>
      </c>
      <c r="D2010" t="str">
        <f>IF(H2010="XFMR",IFERROR(VLOOKUP(AP2010,AuctionMapping2019SEP_AUTOS!$D:$J,7,FALSE)," "),IFERROR(VLOOKUP(AO2010,AuctionMapping2019SEP_LINES!$D:$K,8,FALSE)," "))</f>
        <v xml:space="preserve"> </v>
      </c>
      <c r="E2010" t="s">
        <v>42</v>
      </c>
      <c r="F2010" t="s">
        <v>632</v>
      </c>
      <c r="G2010" s="2">
        <v>42142.480555555558</v>
      </c>
      <c r="H2010" t="s">
        <v>2650</v>
      </c>
      <c r="I2010" t="s">
        <v>4878</v>
      </c>
      <c r="K2010" t="str">
        <f>IF(H2010="XFMR",IFERROR(VLOOKUP(AP2010,AuctionMapping2019SEP_AUTOS!$D:$J,4,FALSE)," "),IFERROR(VLOOKUP(AO2010,AuctionMapping2019SEP_LINES!$D:$K,5,FALSE)," "))</f>
        <v xml:space="preserve"> </v>
      </c>
      <c r="L2010" t="str">
        <f>IF(H2010="XFMR",IFERROR(VLOOKUP(AP2010,AuctionMapping2019SEP_AUTOS!$D:$J,3,FALSE)," "),IFERROR(VLOOKUP(AO2010,AuctionMapping2019SEP_LINES!$D:$K,4,FALSE)," "))</f>
        <v xml:space="preserve"> </v>
      </c>
      <c r="M2010" t="s">
        <v>5141</v>
      </c>
      <c r="N2010" t="s">
        <v>6527</v>
      </c>
      <c r="O2010" t="s">
        <v>6530</v>
      </c>
      <c r="P2010">
        <v>69</v>
      </c>
      <c r="Q2010" t="s">
        <v>41</v>
      </c>
      <c r="R2010">
        <v>17.062999999999999</v>
      </c>
      <c r="S2010" t="s">
        <v>40</v>
      </c>
      <c r="T2010" s="2">
        <v>42153.75</v>
      </c>
      <c r="U2010">
        <v>28.332999999999998</v>
      </c>
      <c r="V2010" s="2">
        <v>42125.417361111111</v>
      </c>
      <c r="W2010">
        <v>28.332999999999998</v>
      </c>
      <c r="X2010" s="2">
        <v>42125.503993055558</v>
      </c>
      <c r="AA2010" t="s">
        <v>2650</v>
      </c>
      <c r="AB2010" s="2">
        <v>42125.417361111111</v>
      </c>
      <c r="AC2010" t="s">
        <v>6785</v>
      </c>
      <c r="AD2010" t="s">
        <v>6788</v>
      </c>
      <c r="AE2010" t="s">
        <v>8743</v>
      </c>
      <c r="AF2010" t="str">
        <f>IF(H2010="XFMR",IFERROR(VLOOKUP(AP2010,AuctionMapping2019SEP_AUTOS!$D:$J,6,FALSE)," "),IFERROR(VLOOKUP(AO2010,AuctionMapping2019SEP_LINES!$D:$K,7,FALSE)," "))</f>
        <v xml:space="preserve"> </v>
      </c>
      <c r="AG2010" t="str">
        <f>IF(H2010="XFMR",IFERROR(VLOOKUP(AP2010,AuctionMapping2019SEP_AUTOS!$D:$J,5,FALSE)," "),IFERROR(VLOOKUP(AO2010,AuctionMapping2019SEP_LINES!$D:$K,6,FALSE)," "))</f>
        <v xml:space="preserve"> </v>
      </c>
      <c r="AH2010" t="s">
        <v>11134</v>
      </c>
      <c r="AI2010" t="s">
        <v>6528</v>
      </c>
      <c r="AJ2010">
        <v>17.062999999999999</v>
      </c>
      <c r="AK2010" t="s">
        <v>11385</v>
      </c>
      <c r="AL2010" t="s">
        <v>11385</v>
      </c>
      <c r="AM2010" s="2">
        <v>42142.480555555558</v>
      </c>
      <c r="AN2010" t="s">
        <v>12613</v>
      </c>
      <c r="AO2010" t="s">
        <v>15067</v>
      </c>
      <c r="AP2010" t="str">
        <f t="shared" si="31"/>
        <v>FIREROCK-BANGS|BANGSFIRERO11</v>
      </c>
    </row>
    <row r="2011" spans="1:42" x14ac:dyDescent="0.25">
      <c r="A2011" s="1">
        <v>2009</v>
      </c>
      <c r="B2011" t="s">
        <v>40</v>
      </c>
      <c r="D2011" t="str">
        <f>IF(H2011="XFMR",IFERROR(VLOOKUP(AP2011,AuctionMapping2019SEP_AUTOS!$D:$J,7,FALSE)," "),IFERROR(VLOOKUP(AO2011,AuctionMapping2019SEP_LINES!$D:$K,8,FALSE)," "))</f>
        <v xml:space="preserve"> </v>
      </c>
      <c r="E2011" t="s">
        <v>42</v>
      </c>
      <c r="F2011" t="s">
        <v>630</v>
      </c>
      <c r="G2011" s="2">
        <v>42141.895833333343</v>
      </c>
      <c r="H2011" t="s">
        <v>2651</v>
      </c>
      <c r="I2011" t="s">
        <v>4878</v>
      </c>
      <c r="K2011" t="str">
        <f>IF(H2011="XFMR",IFERROR(VLOOKUP(AP2011,AuctionMapping2019SEP_AUTOS!$D:$J,4,FALSE)," "),IFERROR(VLOOKUP(AO2011,AuctionMapping2019SEP_LINES!$D:$K,5,FALSE)," "))</f>
        <v xml:space="preserve"> </v>
      </c>
      <c r="L2011" t="str">
        <f>IF(H2011="XFMR",IFERROR(VLOOKUP(AP2011,AuctionMapping2019SEP_AUTOS!$D:$J,3,FALSE)," "),IFERROR(VLOOKUP(AO2011,AuctionMapping2019SEP_LINES!$D:$K,4,FALSE)," "))</f>
        <v xml:space="preserve"> </v>
      </c>
      <c r="M2011" t="s">
        <v>5882</v>
      </c>
      <c r="N2011" t="s">
        <v>6527</v>
      </c>
      <c r="O2011" t="s">
        <v>6530</v>
      </c>
      <c r="P2011">
        <v>69</v>
      </c>
      <c r="Q2011" t="s">
        <v>41</v>
      </c>
      <c r="R2011">
        <v>0.22900000000000001</v>
      </c>
      <c r="S2011" t="s">
        <v>40</v>
      </c>
      <c r="T2011" s="2">
        <v>42142.75</v>
      </c>
      <c r="U2011">
        <v>1.083</v>
      </c>
      <c r="V2011" s="2">
        <v>42141.666666666657</v>
      </c>
      <c r="W2011">
        <v>1.083</v>
      </c>
      <c r="X2011" s="2">
        <v>42141.753680555557</v>
      </c>
      <c r="AA2011" t="s">
        <v>2651</v>
      </c>
      <c r="AB2011" s="2">
        <v>42141.666666666657</v>
      </c>
      <c r="AC2011" t="s">
        <v>6785</v>
      </c>
      <c r="AD2011" t="s">
        <v>6788</v>
      </c>
      <c r="AE2011" t="s">
        <v>8744</v>
      </c>
      <c r="AF2011" t="str">
        <f>IF(H2011="XFMR",IFERROR(VLOOKUP(AP2011,AuctionMapping2019SEP_AUTOS!$D:$J,6,FALSE)," "),IFERROR(VLOOKUP(AO2011,AuctionMapping2019SEP_LINES!$D:$K,7,FALSE)," "))</f>
        <v xml:space="preserve"> </v>
      </c>
      <c r="AG2011" t="str">
        <f>IF(H2011="XFMR",IFERROR(VLOOKUP(AP2011,AuctionMapping2019SEP_AUTOS!$D:$J,5,FALSE)," "),IFERROR(VLOOKUP(AO2011,AuctionMapping2019SEP_LINES!$D:$K,6,FALSE)," "))</f>
        <v xml:space="preserve"> </v>
      </c>
      <c r="AH2011" t="s">
        <v>5883</v>
      </c>
      <c r="AI2011" t="s">
        <v>6527</v>
      </c>
      <c r="AJ2011">
        <v>0.22900000000000001</v>
      </c>
      <c r="AK2011" t="s">
        <v>11385</v>
      </c>
      <c r="AL2011" t="s">
        <v>11385</v>
      </c>
      <c r="AM2011" s="2">
        <v>42141.895833333343</v>
      </c>
      <c r="AN2011" t="s">
        <v>12614</v>
      </c>
      <c r="AO2011" t="s">
        <v>15068</v>
      </c>
      <c r="AP2011" t="str">
        <f t="shared" si="31"/>
        <v>ARMDL02-PUCKTAP|ARMPUCTP1</v>
      </c>
    </row>
    <row r="2012" spans="1:42" x14ac:dyDescent="0.25">
      <c r="A2012" s="1">
        <v>2010</v>
      </c>
      <c r="B2012" t="s">
        <v>40</v>
      </c>
      <c r="D2012" t="str">
        <f>IF(H2012="XFMR",IFERROR(VLOOKUP(AP2012,AuctionMapping2019SEP_AUTOS!$D:$J,7,FALSE)," "),IFERROR(VLOOKUP(AO2012,AuctionMapping2019SEP_LINES!$D:$K,8,FALSE)," "))</f>
        <v>1</v>
      </c>
      <c r="E2012" t="s">
        <v>42</v>
      </c>
      <c r="F2012" t="s">
        <v>630</v>
      </c>
      <c r="G2012" s="2">
        <v>42141.895833333343</v>
      </c>
      <c r="H2012" t="s">
        <v>2652</v>
      </c>
      <c r="I2012" t="s">
        <v>4878</v>
      </c>
      <c r="K2012" t="str">
        <f>IF(H2012="XFMR",IFERROR(VLOOKUP(AP2012,AuctionMapping2019SEP_AUTOS!$D:$J,4,FALSE)," "),IFERROR(VLOOKUP(AO2012,AuctionMapping2019SEP_LINES!$D:$K,5,FALSE)," "))</f>
        <v>TNARMDLS__0</v>
      </c>
      <c r="L2012">
        <f>IF(H2012="XFMR",IFERROR(VLOOKUP(AP2012,AuctionMapping2019SEP_AUTOS!$D:$J,3,FALSE)," "),IFERROR(VLOOKUP(AO2012,AuctionMapping2019SEP_LINES!$D:$K,4,FALSE)," "))</f>
        <v>38391</v>
      </c>
      <c r="M2012" t="s">
        <v>5882</v>
      </c>
      <c r="N2012" t="s">
        <v>6527</v>
      </c>
      <c r="O2012" t="s">
        <v>6530</v>
      </c>
      <c r="P2012">
        <v>69</v>
      </c>
      <c r="Q2012" t="s">
        <v>41</v>
      </c>
      <c r="R2012">
        <v>0.22900000000000001</v>
      </c>
      <c r="S2012" t="s">
        <v>40</v>
      </c>
      <c r="T2012" s="2">
        <v>42142.75</v>
      </c>
      <c r="U2012">
        <v>1.083</v>
      </c>
      <c r="V2012" s="2">
        <v>42141.666666666657</v>
      </c>
      <c r="W2012">
        <v>1.083</v>
      </c>
      <c r="X2012" s="2">
        <v>42141.753657407397</v>
      </c>
      <c r="AA2012" t="s">
        <v>2652</v>
      </c>
      <c r="AB2012" s="2">
        <v>42141.666666666657</v>
      </c>
      <c r="AC2012" t="s">
        <v>6785</v>
      </c>
      <c r="AD2012" t="s">
        <v>6788</v>
      </c>
      <c r="AE2012" t="s">
        <v>8745</v>
      </c>
      <c r="AF2012" t="str">
        <f>IF(H2012="XFMR",IFERROR(VLOOKUP(AP2012,AuctionMapping2019SEP_AUTOS!$D:$J,6,FALSE)," "),IFERROR(VLOOKUP(AO2012,AuctionMapping2019SEP_LINES!$D:$K,7,FALSE)," "))</f>
        <v>TNNMMITCHL0</v>
      </c>
      <c r="AG2012">
        <f>IF(H2012="XFMR",IFERROR(VLOOKUP(AP2012,AuctionMapping2019SEP_AUTOS!$D:$J,5,FALSE)," "),IFERROR(VLOOKUP(AO2012,AuctionMapping2019SEP_LINES!$D:$K,6,FALSE)," "))</f>
        <v>38392</v>
      </c>
      <c r="AH2012" t="s">
        <v>11135</v>
      </c>
      <c r="AI2012" t="s">
        <v>6527</v>
      </c>
      <c r="AJ2012">
        <v>0.22900000000000001</v>
      </c>
      <c r="AK2012" t="s">
        <v>11385</v>
      </c>
      <c r="AL2012" t="s">
        <v>11385</v>
      </c>
      <c r="AM2012" s="2">
        <v>42141.895833333343</v>
      </c>
      <c r="AN2012" t="s">
        <v>12615</v>
      </c>
      <c r="AO2012" t="s">
        <v>15069</v>
      </c>
      <c r="AP2012" t="str">
        <f t="shared" si="31"/>
        <v>TNARMDLS-TNNMITCH|M69N22</v>
      </c>
    </row>
    <row r="2013" spans="1:42" x14ac:dyDescent="0.25">
      <c r="A2013" s="1">
        <v>2011</v>
      </c>
      <c r="B2013" t="s">
        <v>40</v>
      </c>
      <c r="D2013" t="str">
        <f>IF(H2013="XFMR",IFERROR(VLOOKUP(AP2013,AuctionMapping2019SEP_AUTOS!$D:$J,7,FALSE)," "),IFERROR(VLOOKUP(AO2013,AuctionMapping2019SEP_LINES!$D:$K,8,FALSE)," "))</f>
        <v xml:space="preserve"> </v>
      </c>
      <c r="E2013" t="s">
        <v>42</v>
      </c>
      <c r="F2013" t="s">
        <v>630</v>
      </c>
      <c r="G2013" s="2">
        <v>42141.895833333343</v>
      </c>
      <c r="H2013" t="s">
        <v>2653</v>
      </c>
      <c r="I2013" t="s">
        <v>4878</v>
      </c>
      <c r="K2013" t="str">
        <f>IF(H2013="XFMR",IFERROR(VLOOKUP(AP2013,AuctionMapping2019SEP_AUTOS!$D:$J,4,FALSE)," "),IFERROR(VLOOKUP(AO2013,AuctionMapping2019SEP_LINES!$D:$K,5,FALSE)," "))</f>
        <v xml:space="preserve"> </v>
      </c>
      <c r="L2013" t="str">
        <f>IF(H2013="XFMR",IFERROR(VLOOKUP(AP2013,AuctionMapping2019SEP_AUTOS!$D:$J,3,FALSE)," "),IFERROR(VLOOKUP(AO2013,AuctionMapping2019SEP_LINES!$D:$K,4,FALSE)," "))</f>
        <v xml:space="preserve"> </v>
      </c>
      <c r="M2013" t="s">
        <v>5883</v>
      </c>
      <c r="N2013" t="s">
        <v>6527</v>
      </c>
      <c r="O2013" t="s">
        <v>6530</v>
      </c>
      <c r="P2013">
        <v>69</v>
      </c>
      <c r="Q2013" t="s">
        <v>41</v>
      </c>
      <c r="R2013">
        <v>0.22900000000000001</v>
      </c>
      <c r="S2013" t="s">
        <v>40</v>
      </c>
      <c r="T2013" s="2">
        <v>42142.75</v>
      </c>
      <c r="U2013">
        <v>1.083</v>
      </c>
      <c r="V2013" s="2">
        <v>42141.666666666657</v>
      </c>
      <c r="W2013">
        <v>1.083</v>
      </c>
      <c r="X2013" s="2">
        <v>42141.753692129627</v>
      </c>
      <c r="AA2013" t="s">
        <v>2653</v>
      </c>
      <c r="AB2013" s="2">
        <v>42141.666666666657</v>
      </c>
      <c r="AC2013" t="s">
        <v>6785</v>
      </c>
      <c r="AD2013" t="s">
        <v>6788</v>
      </c>
      <c r="AE2013" t="s">
        <v>8746</v>
      </c>
      <c r="AF2013" t="str">
        <f>IF(H2013="XFMR",IFERROR(VLOOKUP(AP2013,AuctionMapping2019SEP_AUTOS!$D:$J,6,FALSE)," "),IFERROR(VLOOKUP(AO2013,AuctionMapping2019SEP_LINES!$D:$K,7,FALSE)," "))</f>
        <v xml:space="preserve"> </v>
      </c>
      <c r="AG2013" t="str">
        <f>IF(H2013="XFMR",IFERROR(VLOOKUP(AP2013,AuctionMapping2019SEP_AUTOS!$D:$J,5,FALSE)," "),IFERROR(VLOOKUP(AO2013,AuctionMapping2019SEP_LINES!$D:$K,6,FALSE)," "))</f>
        <v xml:space="preserve"> </v>
      </c>
      <c r="AH2013" t="s">
        <v>11136</v>
      </c>
      <c r="AI2013" t="s">
        <v>6527</v>
      </c>
      <c r="AJ2013">
        <v>0.22900000000000001</v>
      </c>
      <c r="AK2013" t="s">
        <v>11385</v>
      </c>
      <c r="AL2013" t="s">
        <v>11385</v>
      </c>
      <c r="AM2013" s="2">
        <v>42141.895833333343</v>
      </c>
      <c r="AN2013" t="s">
        <v>12616</v>
      </c>
      <c r="AO2013" t="s">
        <v>15070</v>
      </c>
      <c r="AP2013" t="str">
        <f t="shared" si="31"/>
        <v>PUCKTAP-TNPINION|69PUCTPIN1</v>
      </c>
    </row>
    <row r="2014" spans="1:42" x14ac:dyDescent="0.25">
      <c r="A2014" s="1">
        <v>2012</v>
      </c>
      <c r="B2014" t="s">
        <v>40</v>
      </c>
      <c r="D2014" t="str">
        <f>IF(H2014="XFMR",IFERROR(VLOOKUP(AP2014,AuctionMapping2019SEP_AUTOS!$D:$J,7,FALSE)," "),IFERROR(VLOOKUP(AO2014,AuctionMapping2019SEP_LINES!$D:$K,8,FALSE)," "))</f>
        <v>1</v>
      </c>
      <c r="E2014" t="s">
        <v>42</v>
      </c>
      <c r="F2014" t="s">
        <v>630</v>
      </c>
      <c r="G2014" s="2">
        <v>42141.895833333343</v>
      </c>
      <c r="H2014" t="s">
        <v>2654</v>
      </c>
      <c r="I2014" t="s">
        <v>4878</v>
      </c>
      <c r="K2014" t="str">
        <f>IF(H2014="XFMR",IFERROR(VLOOKUP(AP2014,AuctionMapping2019SEP_AUTOS!$D:$J,4,FALSE)," "),IFERROR(VLOOKUP(AO2014,AuctionMapping2019SEP_LINES!$D:$K,5,FALSE)," "))</f>
        <v>TNARMDLO2_0</v>
      </c>
      <c r="L2014">
        <f>IF(H2014="XFMR",IFERROR(VLOOKUP(AP2014,AuctionMapping2019SEP_AUTOS!$D:$J,3,FALSE)," "),IFERROR(VLOOKUP(AO2014,AuctionMapping2019SEP_LINES!$D:$K,4,FALSE)," "))</f>
        <v>38390</v>
      </c>
      <c r="M2014" t="s">
        <v>5882</v>
      </c>
      <c r="N2014" t="s">
        <v>6527</v>
      </c>
      <c r="O2014" t="s">
        <v>6530</v>
      </c>
      <c r="P2014">
        <v>69</v>
      </c>
      <c r="Q2014" t="s">
        <v>41</v>
      </c>
      <c r="R2014">
        <v>0.22900000000000001</v>
      </c>
      <c r="S2014" t="s">
        <v>40</v>
      </c>
      <c r="T2014" s="2">
        <v>42142.75</v>
      </c>
      <c r="U2014">
        <v>1.083</v>
      </c>
      <c r="V2014" s="2">
        <v>42141.666666666657</v>
      </c>
      <c r="W2014">
        <v>1.083</v>
      </c>
      <c r="X2014" s="2">
        <v>42141.753657407397</v>
      </c>
      <c r="AA2014" t="s">
        <v>2654</v>
      </c>
      <c r="AB2014" s="2">
        <v>42141.666666666657</v>
      </c>
      <c r="AC2014" t="s">
        <v>6785</v>
      </c>
      <c r="AD2014" t="s">
        <v>6788</v>
      </c>
      <c r="AE2014" t="s">
        <v>8747</v>
      </c>
      <c r="AF2014" t="str">
        <f>IF(H2014="XFMR",IFERROR(VLOOKUP(AP2014,AuctionMapping2019SEP_AUTOS!$D:$J,6,FALSE)," "),IFERROR(VLOOKUP(AO2014,AuctionMapping2019SEP_LINES!$D:$K,7,FALSE)," "))</f>
        <v>TNARMDLS__0</v>
      </c>
      <c r="AG2014">
        <f>IF(H2014="XFMR",IFERROR(VLOOKUP(AP2014,AuctionMapping2019SEP_AUTOS!$D:$J,5,FALSE)," "),IFERROR(VLOOKUP(AO2014,AuctionMapping2019SEP_LINES!$D:$K,6,FALSE)," "))</f>
        <v>38391</v>
      </c>
      <c r="AH2014" t="s">
        <v>5882</v>
      </c>
      <c r="AI2014" t="s">
        <v>6527</v>
      </c>
      <c r="AJ2014">
        <v>0.22900000000000001</v>
      </c>
      <c r="AK2014" t="s">
        <v>11385</v>
      </c>
      <c r="AL2014" t="s">
        <v>11385</v>
      </c>
      <c r="AM2014" s="2">
        <v>42141.895833333343</v>
      </c>
      <c r="AN2014" t="s">
        <v>12617</v>
      </c>
      <c r="AO2014" t="s">
        <v>15071</v>
      </c>
      <c r="AP2014" t="str">
        <f t="shared" si="31"/>
        <v>ARMDL02-TNARMDLS|M69N21</v>
      </c>
    </row>
    <row r="2015" spans="1:42" x14ac:dyDescent="0.25">
      <c r="A2015" s="1">
        <v>2013</v>
      </c>
      <c r="B2015" t="s">
        <v>41</v>
      </c>
      <c r="D2015" t="str">
        <f>IF(H2015="XFMR",IFERROR(VLOOKUP(AP2015,AuctionMapping2019SEP_AUTOS!$D:$J,7,FALSE)," "),IFERROR(VLOOKUP(AO2015,AuctionMapping2019SEP_LINES!$D:$K,8,FALSE)," "))</f>
        <v xml:space="preserve"> </v>
      </c>
      <c r="E2015" t="s">
        <v>42</v>
      </c>
      <c r="F2015" t="s">
        <v>625</v>
      </c>
      <c r="G2015" s="2">
        <v>42139.708587962959</v>
      </c>
      <c r="H2015" t="s">
        <v>2655</v>
      </c>
      <c r="I2015" t="s">
        <v>4877</v>
      </c>
      <c r="K2015" t="str">
        <f>IF(H2015="XFMR",IFERROR(VLOOKUP(AP2015,AuctionMapping2019SEP_AUTOS!$D:$J,4,FALSE)," "),IFERROR(VLOOKUP(AO2015,AuctionMapping2019SEP_LINES!$D:$K,5,FALSE)," "))</f>
        <v xml:space="preserve"> </v>
      </c>
      <c r="L2015" t="str">
        <f>IF(H2015="XFMR",IFERROR(VLOOKUP(AP2015,AuctionMapping2019SEP_AUTOS!$D:$J,3,FALSE)," "),IFERROR(VLOOKUP(AO2015,AuctionMapping2019SEP_LINES!$D:$K,4,FALSE)," "))</f>
        <v xml:space="preserve"> </v>
      </c>
      <c r="M2015" t="s">
        <v>5877</v>
      </c>
      <c r="N2015" t="s">
        <v>6527</v>
      </c>
      <c r="O2015" t="s">
        <v>6530</v>
      </c>
      <c r="P2015">
        <v>14</v>
      </c>
      <c r="Q2015" t="s">
        <v>41</v>
      </c>
      <c r="R2015">
        <v>23.114000000000001</v>
      </c>
      <c r="S2015" t="s">
        <v>40</v>
      </c>
      <c r="T2015" s="2">
        <v>42139.75</v>
      </c>
      <c r="U2015">
        <v>23.155999999999999</v>
      </c>
      <c r="V2015" s="2">
        <v>42116.594444444447</v>
      </c>
      <c r="W2015">
        <v>23.155999999999999</v>
      </c>
      <c r="X2015" s="2">
        <v>42116.598553240743</v>
      </c>
      <c r="AA2015" t="s">
        <v>2655</v>
      </c>
      <c r="AB2015" s="2">
        <v>42116.594444444447</v>
      </c>
      <c r="AC2015" t="s">
        <v>6785</v>
      </c>
      <c r="AD2015" t="s">
        <v>6788</v>
      </c>
      <c r="AE2015" t="s">
        <v>8732</v>
      </c>
      <c r="AF2015" t="str">
        <f>IF(H2015="XFMR",IFERROR(VLOOKUP(AP2015,AuctionMapping2019SEP_AUTOS!$D:$J,6,FALSE)," "),IFERROR(VLOOKUP(AO2015,AuctionMapping2019SEP_LINES!$D:$K,7,FALSE)," "))</f>
        <v xml:space="preserve"> </v>
      </c>
      <c r="AG2015" t="str">
        <f>IF(H2015="XFMR",IFERROR(VLOOKUP(AP2015,AuctionMapping2019SEP_AUTOS!$D:$J,5,FALSE)," "),IFERROR(VLOOKUP(AO2015,AuctionMapping2019SEP_LINES!$D:$K,6,FALSE)," "))</f>
        <v xml:space="preserve"> </v>
      </c>
      <c r="AJ2015">
        <v>23.114000000000001</v>
      </c>
      <c r="AK2015" t="s">
        <v>11385</v>
      </c>
      <c r="AL2015" t="s">
        <v>11385</v>
      </c>
      <c r="AM2015" s="2">
        <v>42139.708587962959</v>
      </c>
      <c r="AN2015" t="s">
        <v>5877</v>
      </c>
      <c r="AO2015" t="s">
        <v>15059</v>
      </c>
      <c r="AP2015" t="str">
        <f t="shared" si="31"/>
        <v>ACSSW|AX1T</v>
      </c>
    </row>
    <row r="2016" spans="1:42" x14ac:dyDescent="0.25">
      <c r="A2016" s="1">
        <v>2014</v>
      </c>
      <c r="B2016" t="s">
        <v>40</v>
      </c>
      <c r="D2016" t="str">
        <f>IF(H2016="XFMR",IFERROR(VLOOKUP(AP2016,AuctionMapping2019SEP_AUTOS!$D:$J,7,FALSE)," "),IFERROR(VLOOKUP(AO2016,AuctionMapping2019SEP_LINES!$D:$K,8,FALSE)," "))</f>
        <v xml:space="preserve"> </v>
      </c>
      <c r="E2016" t="s">
        <v>42</v>
      </c>
      <c r="F2016" t="s">
        <v>625</v>
      </c>
      <c r="G2016" s="2">
        <v>42139.539583333331</v>
      </c>
      <c r="H2016" t="s">
        <v>2656</v>
      </c>
      <c r="I2016" t="s">
        <v>4878</v>
      </c>
      <c r="K2016" t="str">
        <f>IF(H2016="XFMR",IFERROR(VLOOKUP(AP2016,AuctionMapping2019SEP_AUTOS!$D:$J,4,FALSE)," "),IFERROR(VLOOKUP(AO2016,AuctionMapping2019SEP_LINES!$D:$K,5,FALSE)," "))</f>
        <v xml:space="preserve"> </v>
      </c>
      <c r="L2016" t="str">
        <f>IF(H2016="XFMR",IFERROR(VLOOKUP(AP2016,AuctionMapping2019SEP_AUTOS!$D:$J,3,FALSE)," "),IFERROR(VLOOKUP(AO2016,AuctionMapping2019SEP_LINES!$D:$K,4,FALSE)," "))</f>
        <v xml:space="preserve"> </v>
      </c>
      <c r="M2016" t="s">
        <v>5677</v>
      </c>
      <c r="N2016" t="s">
        <v>6529</v>
      </c>
      <c r="O2016" t="s">
        <v>6530</v>
      </c>
      <c r="P2016">
        <v>138</v>
      </c>
      <c r="Q2016" t="s">
        <v>41</v>
      </c>
      <c r="R2016">
        <v>37.54</v>
      </c>
      <c r="S2016" t="s">
        <v>41</v>
      </c>
      <c r="T2016" s="2">
        <v>42153.708333333343</v>
      </c>
      <c r="U2016">
        <v>51.707999999999998</v>
      </c>
      <c r="V2016" s="2">
        <v>42102</v>
      </c>
      <c r="W2016">
        <v>51.707999999999998</v>
      </c>
      <c r="X2016" s="2">
        <v>42004.596944444442</v>
      </c>
      <c r="AA2016" t="s">
        <v>2656</v>
      </c>
      <c r="AB2016" s="2">
        <v>42102</v>
      </c>
      <c r="AC2016" t="s">
        <v>6785</v>
      </c>
      <c r="AD2016" t="s">
        <v>6787</v>
      </c>
      <c r="AE2016" t="s">
        <v>8748</v>
      </c>
      <c r="AF2016" t="str">
        <f>IF(H2016="XFMR",IFERROR(VLOOKUP(AP2016,AuctionMapping2019SEP_AUTOS!$D:$J,6,FALSE)," "),IFERROR(VLOOKUP(AO2016,AuctionMapping2019SEP_LINES!$D:$K,7,FALSE)," "))</f>
        <v xml:space="preserve"> </v>
      </c>
      <c r="AG2016" t="str">
        <f>IF(H2016="XFMR",IFERROR(VLOOKUP(AP2016,AuctionMapping2019SEP_AUTOS!$D:$J,5,FALSE)," "),IFERROR(VLOOKUP(AO2016,AuctionMapping2019SEP_LINES!$D:$K,6,FALSE)," "))</f>
        <v xml:space="preserve"> </v>
      </c>
      <c r="AH2016" t="s">
        <v>5651</v>
      </c>
      <c r="AI2016" t="s">
        <v>6529</v>
      </c>
      <c r="AJ2016">
        <v>37.54</v>
      </c>
      <c r="AK2016" t="s">
        <v>11384</v>
      </c>
      <c r="AL2016" t="s">
        <v>11384</v>
      </c>
      <c r="AM2016" s="2">
        <v>42139.539583333331</v>
      </c>
      <c r="AN2016" t="s">
        <v>12618</v>
      </c>
      <c r="AO2016" t="s">
        <v>15072</v>
      </c>
      <c r="AP2016" t="str">
        <f t="shared" si="31"/>
        <v>MOLINA-WORMSER|MOLINAWORMSE11</v>
      </c>
    </row>
    <row r="2017" spans="1:42" x14ac:dyDescent="0.25">
      <c r="A2017" s="1">
        <v>2015</v>
      </c>
      <c r="B2017" t="s">
        <v>40</v>
      </c>
      <c r="D2017" t="str">
        <f>IF(H2017="XFMR",IFERROR(VLOOKUP(AP2017,AuctionMapping2019SEP_AUTOS!$D:$J,7,FALSE)," "),IFERROR(VLOOKUP(AO2017,AuctionMapping2019SEP_LINES!$D:$K,8,FALSE)," "))</f>
        <v xml:space="preserve"> </v>
      </c>
      <c r="E2017" t="s">
        <v>42</v>
      </c>
      <c r="F2017" t="s">
        <v>625</v>
      </c>
      <c r="G2017" s="2">
        <v>42139.539583333331</v>
      </c>
      <c r="H2017" t="s">
        <v>2657</v>
      </c>
      <c r="I2017" t="s">
        <v>4878</v>
      </c>
      <c r="K2017" t="str">
        <f>IF(H2017="XFMR",IFERROR(VLOOKUP(AP2017,AuctionMapping2019SEP_AUTOS!$D:$J,4,FALSE)," "),IFERROR(VLOOKUP(AO2017,AuctionMapping2019SEP_LINES!$D:$K,5,FALSE)," "))</f>
        <v xml:space="preserve"> </v>
      </c>
      <c r="L2017" t="str">
        <f>IF(H2017="XFMR",IFERROR(VLOOKUP(AP2017,AuctionMapping2019SEP_AUTOS!$D:$J,3,FALSE)," "),IFERROR(VLOOKUP(AO2017,AuctionMapping2019SEP_LINES!$D:$K,4,FALSE)," "))</f>
        <v xml:space="preserve"> </v>
      </c>
      <c r="M2017" t="s">
        <v>5677</v>
      </c>
      <c r="N2017" t="s">
        <v>6529</v>
      </c>
      <c r="O2017" t="s">
        <v>6530</v>
      </c>
      <c r="P2017">
        <v>138</v>
      </c>
      <c r="Q2017" t="s">
        <v>41</v>
      </c>
      <c r="R2017">
        <v>37.54</v>
      </c>
      <c r="S2017" t="s">
        <v>41</v>
      </c>
      <c r="T2017" s="2">
        <v>42153.708333333343</v>
      </c>
      <c r="U2017">
        <v>51.707999999999998</v>
      </c>
      <c r="V2017" s="2">
        <v>42102</v>
      </c>
      <c r="W2017">
        <v>51.707999999999998</v>
      </c>
      <c r="X2017" s="2">
        <v>42004.596944444442</v>
      </c>
      <c r="AA2017" t="s">
        <v>2657</v>
      </c>
      <c r="AB2017" s="2">
        <v>42102</v>
      </c>
      <c r="AC2017" t="s">
        <v>6785</v>
      </c>
      <c r="AD2017" t="s">
        <v>6787</v>
      </c>
      <c r="AE2017" t="s">
        <v>8749</v>
      </c>
      <c r="AF2017" t="str">
        <f>IF(H2017="XFMR",IFERROR(VLOOKUP(AP2017,AuctionMapping2019SEP_AUTOS!$D:$J,6,FALSE)," "),IFERROR(VLOOKUP(AO2017,AuctionMapping2019SEP_LINES!$D:$K,7,FALSE)," "))</f>
        <v xml:space="preserve"> </v>
      </c>
      <c r="AG2017" t="str">
        <f>IF(H2017="XFMR",IFERROR(VLOOKUP(AP2017,AuctionMapping2019SEP_AUTOS!$D:$J,5,FALSE)," "),IFERROR(VLOOKUP(AO2017,AuctionMapping2019SEP_LINES!$D:$K,6,FALSE)," "))</f>
        <v xml:space="preserve"> </v>
      </c>
      <c r="AH2017" t="s">
        <v>5814</v>
      </c>
      <c r="AI2017" t="s">
        <v>6529</v>
      </c>
      <c r="AJ2017">
        <v>37.54</v>
      </c>
      <c r="AK2017" t="s">
        <v>11384</v>
      </c>
      <c r="AL2017" t="s">
        <v>11384</v>
      </c>
      <c r="AM2017" s="2">
        <v>42139.539583333331</v>
      </c>
      <c r="AN2017" t="s">
        <v>12335</v>
      </c>
      <c r="AO2017" t="s">
        <v>15073</v>
      </c>
      <c r="AP2017" t="str">
        <f t="shared" si="31"/>
        <v>MOLINA-RIO_BRAV|MOLINARIOBR11</v>
      </c>
    </row>
    <row r="2018" spans="1:42" x14ac:dyDescent="0.25">
      <c r="A2018" s="1">
        <v>2016</v>
      </c>
      <c r="B2018" t="s">
        <v>40</v>
      </c>
      <c r="D2018" t="str">
        <f>IF(H2018="XFMR",IFERROR(VLOOKUP(AP2018,AuctionMapping2019SEP_AUTOS!$D:$J,7,FALSE)," "),IFERROR(VLOOKUP(AO2018,AuctionMapping2019SEP_LINES!$D:$K,8,FALSE)," "))</f>
        <v xml:space="preserve"> </v>
      </c>
      <c r="E2018" t="s">
        <v>42</v>
      </c>
      <c r="F2018" t="s">
        <v>629</v>
      </c>
      <c r="G2018" s="2">
        <v>42138.507638888892</v>
      </c>
      <c r="H2018" t="s">
        <v>2658</v>
      </c>
      <c r="I2018" t="s">
        <v>4878</v>
      </c>
      <c r="K2018" t="str">
        <f>IF(H2018="XFMR",IFERROR(VLOOKUP(AP2018,AuctionMapping2019SEP_AUTOS!$D:$J,4,FALSE)," "),IFERROR(VLOOKUP(AO2018,AuctionMapping2019SEP_LINES!$D:$K,5,FALSE)," "))</f>
        <v xml:space="preserve"> </v>
      </c>
      <c r="L2018" t="str">
        <f>IF(H2018="XFMR",IFERROR(VLOOKUP(AP2018,AuctionMapping2019SEP_AUTOS!$D:$J,3,FALSE)," "),IFERROR(VLOOKUP(AO2018,AuctionMapping2019SEP_LINES!$D:$K,4,FALSE)," "))</f>
        <v xml:space="preserve"> </v>
      </c>
      <c r="M2018" t="s">
        <v>5884</v>
      </c>
      <c r="N2018" t="s">
        <v>6529</v>
      </c>
      <c r="O2018" t="s">
        <v>6530</v>
      </c>
      <c r="P2018">
        <v>69</v>
      </c>
      <c r="Q2018" t="s">
        <v>41</v>
      </c>
      <c r="R2018">
        <v>13.757</v>
      </c>
      <c r="S2018" t="s">
        <v>41</v>
      </c>
      <c r="T2018" s="2">
        <v>42139.75</v>
      </c>
      <c r="U2018">
        <v>14.999000000000001</v>
      </c>
      <c r="V2018" s="2">
        <v>42124.750694444447</v>
      </c>
      <c r="W2018">
        <v>14.999000000000001</v>
      </c>
      <c r="X2018" s="2">
        <v>42102.707951388889</v>
      </c>
      <c r="AA2018" t="s">
        <v>2658</v>
      </c>
      <c r="AB2018" s="2">
        <v>42124.750694444447</v>
      </c>
      <c r="AC2018" t="s">
        <v>6785</v>
      </c>
      <c r="AD2018" t="s">
        <v>6787</v>
      </c>
      <c r="AE2018" t="s">
        <v>8750</v>
      </c>
      <c r="AF2018" t="str">
        <f>IF(H2018="XFMR",IFERROR(VLOOKUP(AP2018,AuctionMapping2019SEP_AUTOS!$D:$J,6,FALSE)," "),IFERROR(VLOOKUP(AO2018,AuctionMapping2019SEP_LINES!$D:$K,7,FALSE)," "))</f>
        <v xml:space="preserve"> </v>
      </c>
      <c r="AG2018" t="str">
        <f>IF(H2018="XFMR",IFERROR(VLOOKUP(AP2018,AuctionMapping2019SEP_AUTOS!$D:$J,5,FALSE)," "),IFERROR(VLOOKUP(AO2018,AuctionMapping2019SEP_LINES!$D:$K,6,FALSE)," "))</f>
        <v xml:space="preserve"> </v>
      </c>
      <c r="AH2018" t="s">
        <v>6177</v>
      </c>
      <c r="AI2018" t="s">
        <v>6529</v>
      </c>
      <c r="AJ2018">
        <v>13.757</v>
      </c>
      <c r="AK2018" t="s">
        <v>11384</v>
      </c>
      <c r="AL2018" t="s">
        <v>11384</v>
      </c>
      <c r="AM2018" s="2">
        <v>42138.507638888892</v>
      </c>
      <c r="AN2018" t="s">
        <v>12619</v>
      </c>
      <c r="AO2018" t="s">
        <v>15074</v>
      </c>
      <c r="AP2018" t="str">
        <f t="shared" si="31"/>
        <v>ERALIO-CHASEFLD|CHASEFERALIO11</v>
      </c>
    </row>
    <row r="2019" spans="1:42" x14ac:dyDescent="0.25">
      <c r="A2019" s="1">
        <v>2017</v>
      </c>
      <c r="B2019" t="s">
        <v>40</v>
      </c>
      <c r="D2019" t="str">
        <f>IF(H2019="XFMR",IFERROR(VLOOKUP(AP2019,AuctionMapping2019SEP_AUTOS!$D:$J,7,FALSE)," "),IFERROR(VLOOKUP(AO2019,AuctionMapping2019SEP_LINES!$D:$K,8,FALSE)," "))</f>
        <v xml:space="preserve"> </v>
      </c>
      <c r="E2019" t="s">
        <v>42</v>
      </c>
      <c r="F2019" t="s">
        <v>629</v>
      </c>
      <c r="G2019" s="2">
        <v>42138.507638888892</v>
      </c>
      <c r="H2019" t="s">
        <v>2659</v>
      </c>
      <c r="I2019" t="s">
        <v>4878</v>
      </c>
      <c r="K2019" t="str">
        <f>IF(H2019="XFMR",IFERROR(VLOOKUP(AP2019,AuctionMapping2019SEP_AUTOS!$D:$J,4,FALSE)," "),IFERROR(VLOOKUP(AO2019,AuctionMapping2019SEP_LINES!$D:$K,5,FALSE)," "))</f>
        <v xml:space="preserve"> </v>
      </c>
      <c r="L2019" t="str">
        <f>IF(H2019="XFMR",IFERROR(VLOOKUP(AP2019,AuctionMapping2019SEP_AUTOS!$D:$J,3,FALSE)," "),IFERROR(VLOOKUP(AO2019,AuctionMapping2019SEP_LINES!$D:$K,4,FALSE)," "))</f>
        <v xml:space="preserve"> </v>
      </c>
      <c r="M2019" t="s">
        <v>5840</v>
      </c>
      <c r="N2019" t="s">
        <v>6529</v>
      </c>
      <c r="O2019" t="s">
        <v>6530</v>
      </c>
      <c r="P2019">
        <v>69</v>
      </c>
      <c r="Q2019" t="s">
        <v>41</v>
      </c>
      <c r="R2019">
        <v>13.757</v>
      </c>
      <c r="S2019" t="s">
        <v>41</v>
      </c>
      <c r="T2019" s="2">
        <v>42139.75</v>
      </c>
      <c r="U2019">
        <v>14.999000000000001</v>
      </c>
      <c r="V2019" s="2">
        <v>42124.750694444447</v>
      </c>
      <c r="W2019">
        <v>14.999000000000001</v>
      </c>
      <c r="X2019" s="2">
        <v>42102.707951388889</v>
      </c>
      <c r="AA2019" t="s">
        <v>2659</v>
      </c>
      <c r="AB2019" s="2">
        <v>42124.750694444447</v>
      </c>
      <c r="AC2019" t="s">
        <v>6785</v>
      </c>
      <c r="AD2019" t="s">
        <v>6787</v>
      </c>
      <c r="AE2019" t="s">
        <v>8750</v>
      </c>
      <c r="AF2019" t="str">
        <f>IF(H2019="XFMR",IFERROR(VLOOKUP(AP2019,AuctionMapping2019SEP_AUTOS!$D:$J,6,FALSE)," "),IFERROR(VLOOKUP(AO2019,AuctionMapping2019SEP_LINES!$D:$K,7,FALSE)," "))</f>
        <v xml:space="preserve"> </v>
      </c>
      <c r="AG2019" t="str">
        <f>IF(H2019="XFMR",IFERROR(VLOOKUP(AP2019,AuctionMapping2019SEP_AUTOS!$D:$J,5,FALSE)," "),IFERROR(VLOOKUP(AO2019,AuctionMapping2019SEP_LINES!$D:$K,6,FALSE)," "))</f>
        <v xml:space="preserve"> </v>
      </c>
      <c r="AH2019" t="s">
        <v>6177</v>
      </c>
      <c r="AI2019" t="s">
        <v>6529</v>
      </c>
      <c r="AJ2019">
        <v>13.757</v>
      </c>
      <c r="AK2019" t="s">
        <v>11384</v>
      </c>
      <c r="AL2019" t="s">
        <v>11384</v>
      </c>
      <c r="AM2019" s="2">
        <v>42138.507638888892</v>
      </c>
      <c r="AN2019" t="s">
        <v>12620</v>
      </c>
      <c r="AO2019" t="s">
        <v>15075</v>
      </c>
      <c r="AP2019" t="str">
        <f t="shared" si="31"/>
        <v>CHAS_TAP-CHASEFLD|CHASEFCHAST11</v>
      </c>
    </row>
    <row r="2020" spans="1:42" x14ac:dyDescent="0.25">
      <c r="A2020" s="1">
        <v>2018</v>
      </c>
      <c r="B2020" t="s">
        <v>40</v>
      </c>
      <c r="D2020" t="str">
        <f>IF(H2020="XFMR",IFERROR(VLOOKUP(AP2020,AuctionMapping2019SEP_AUTOS!$D:$J,7,FALSE)," "),IFERROR(VLOOKUP(AO2020,AuctionMapping2019SEP_LINES!$D:$K,8,FALSE)," "))</f>
        <v xml:space="preserve"> </v>
      </c>
      <c r="E2020" t="s">
        <v>42</v>
      </c>
      <c r="F2020" t="s">
        <v>622</v>
      </c>
      <c r="G2020" s="2">
        <v>42137.011111111111</v>
      </c>
      <c r="H2020" t="s">
        <v>2660</v>
      </c>
      <c r="I2020" t="s">
        <v>4877</v>
      </c>
      <c r="K2020" t="str">
        <f>IF(H2020="XFMR",IFERROR(VLOOKUP(AP2020,AuctionMapping2019SEP_AUTOS!$D:$J,4,FALSE)," "),IFERROR(VLOOKUP(AO2020,AuctionMapping2019SEP_LINES!$D:$K,5,FALSE)," "))</f>
        <v xml:space="preserve"> </v>
      </c>
      <c r="L2020" t="str">
        <f>IF(H2020="XFMR",IFERROR(VLOOKUP(AP2020,AuctionMapping2019SEP_AUTOS!$D:$J,3,FALSE)," "),IFERROR(VLOOKUP(AO2020,AuctionMapping2019SEP_LINES!$D:$K,4,FALSE)," "))</f>
        <v xml:space="preserve"> </v>
      </c>
      <c r="M2020" t="s">
        <v>5756</v>
      </c>
      <c r="N2020" t="s">
        <v>6528</v>
      </c>
      <c r="O2020" t="s">
        <v>6530</v>
      </c>
      <c r="P2020">
        <v>13</v>
      </c>
      <c r="Q2020" t="s">
        <v>41</v>
      </c>
      <c r="R2020">
        <v>89.534999999999997</v>
      </c>
      <c r="S2020" t="s">
        <v>41</v>
      </c>
      <c r="T2020" s="2">
        <v>42137</v>
      </c>
      <c r="U2020">
        <v>89.667000000000002</v>
      </c>
      <c r="V2020" s="2">
        <v>42047.291666666657</v>
      </c>
      <c r="W2020">
        <v>89.667000000000002</v>
      </c>
      <c r="X2020" s="2">
        <v>41990.615057870367</v>
      </c>
      <c r="AA2020" t="s">
        <v>2660</v>
      </c>
      <c r="AB2020" s="2">
        <v>42047.43472222222</v>
      </c>
      <c r="AC2020" t="s">
        <v>6785</v>
      </c>
      <c r="AD2020" t="s">
        <v>6787</v>
      </c>
      <c r="AE2020" t="s">
        <v>8751</v>
      </c>
      <c r="AF2020" t="str">
        <f>IF(H2020="XFMR",IFERROR(VLOOKUP(AP2020,AuctionMapping2019SEP_AUTOS!$D:$J,6,FALSE)," "),IFERROR(VLOOKUP(AO2020,AuctionMapping2019SEP_LINES!$D:$K,7,FALSE)," "))</f>
        <v xml:space="preserve"> </v>
      </c>
      <c r="AG2020" t="str">
        <f>IF(H2020="XFMR",IFERROR(VLOOKUP(AP2020,AuctionMapping2019SEP_AUTOS!$D:$J,5,FALSE)," "),IFERROR(VLOOKUP(AO2020,AuctionMapping2019SEP_LINES!$D:$K,6,FALSE)," "))</f>
        <v xml:space="preserve"> </v>
      </c>
      <c r="AJ2020">
        <v>89.534999999999997</v>
      </c>
      <c r="AK2020" t="s">
        <v>11384</v>
      </c>
      <c r="AL2020" t="s">
        <v>11384</v>
      </c>
      <c r="AM2020" s="2">
        <v>42137.011111111111</v>
      </c>
      <c r="AN2020" t="s">
        <v>12429</v>
      </c>
      <c r="AO2020" t="s">
        <v>13829</v>
      </c>
      <c r="AP2020" t="str">
        <f t="shared" si="31"/>
        <v>TYLNW|MR1T</v>
      </c>
    </row>
    <row r="2021" spans="1:42" x14ac:dyDescent="0.25">
      <c r="A2021" s="1">
        <v>2019</v>
      </c>
      <c r="B2021" t="s">
        <v>40</v>
      </c>
      <c r="D2021" t="str">
        <f>IF(H2021="XFMR",IFERROR(VLOOKUP(AP2021,AuctionMapping2019SEP_AUTOS!$D:$J,7,FALSE)," "),IFERROR(VLOOKUP(AO2021,AuctionMapping2019SEP_LINES!$D:$K,8,FALSE)," "))</f>
        <v xml:space="preserve"> </v>
      </c>
      <c r="E2021" t="s">
        <v>42</v>
      </c>
      <c r="F2021" t="s">
        <v>622</v>
      </c>
      <c r="G2021" s="2">
        <v>42137.011111111111</v>
      </c>
      <c r="H2021" t="s">
        <v>2661</v>
      </c>
      <c r="I2021" t="s">
        <v>4877</v>
      </c>
      <c r="K2021" t="str">
        <f>IF(H2021="XFMR",IFERROR(VLOOKUP(AP2021,AuctionMapping2019SEP_AUTOS!$D:$J,4,FALSE)," "),IFERROR(VLOOKUP(AO2021,AuctionMapping2019SEP_LINES!$D:$K,5,FALSE)," "))</f>
        <v xml:space="preserve"> </v>
      </c>
      <c r="L2021" t="str">
        <f>IF(H2021="XFMR",IFERROR(VLOOKUP(AP2021,AuctionMapping2019SEP_AUTOS!$D:$J,3,FALSE)," "),IFERROR(VLOOKUP(AO2021,AuctionMapping2019SEP_LINES!$D:$K,4,FALSE)," "))</f>
        <v xml:space="preserve"> </v>
      </c>
      <c r="M2021" t="s">
        <v>5756</v>
      </c>
      <c r="N2021" t="s">
        <v>6528</v>
      </c>
      <c r="O2021" t="s">
        <v>6530</v>
      </c>
      <c r="P2021">
        <v>138</v>
      </c>
      <c r="Q2021" t="s">
        <v>41</v>
      </c>
      <c r="R2021">
        <v>89.534999999999997</v>
      </c>
      <c r="S2021" t="s">
        <v>41</v>
      </c>
      <c r="T2021" s="2">
        <v>42137</v>
      </c>
      <c r="U2021">
        <v>89.667000000000002</v>
      </c>
      <c r="V2021" s="2">
        <v>42047.291666666657</v>
      </c>
      <c r="W2021">
        <v>89.667000000000002</v>
      </c>
      <c r="X2021" s="2">
        <v>41990.615057870367</v>
      </c>
      <c r="AA2021" t="s">
        <v>2661</v>
      </c>
      <c r="AB2021" s="2">
        <v>42047.43472222222</v>
      </c>
      <c r="AC2021" t="s">
        <v>6785</v>
      </c>
      <c r="AD2021" t="s">
        <v>6787</v>
      </c>
      <c r="AE2021" t="s">
        <v>8752</v>
      </c>
      <c r="AF2021" t="str">
        <f>IF(H2021="XFMR",IFERROR(VLOOKUP(AP2021,AuctionMapping2019SEP_AUTOS!$D:$J,6,FALSE)," "),IFERROR(VLOOKUP(AO2021,AuctionMapping2019SEP_LINES!$D:$K,7,FALSE)," "))</f>
        <v xml:space="preserve"> </v>
      </c>
      <c r="AG2021" t="str">
        <f>IF(H2021="XFMR",IFERROR(VLOOKUP(AP2021,AuctionMapping2019SEP_AUTOS!$D:$J,5,FALSE)," "),IFERROR(VLOOKUP(AO2021,AuctionMapping2019SEP_LINES!$D:$K,6,FALSE)," "))</f>
        <v xml:space="preserve"> </v>
      </c>
      <c r="AJ2021">
        <v>89.534999999999997</v>
      </c>
      <c r="AK2021" t="s">
        <v>11384</v>
      </c>
      <c r="AL2021" t="s">
        <v>11384</v>
      </c>
      <c r="AM2021" s="2">
        <v>42137.011111111111</v>
      </c>
      <c r="AN2021" t="s">
        <v>12429</v>
      </c>
      <c r="AO2021" t="s">
        <v>13831</v>
      </c>
      <c r="AP2021" t="str">
        <f t="shared" si="31"/>
        <v>TYLNW|MR1H</v>
      </c>
    </row>
    <row r="2022" spans="1:42" x14ac:dyDescent="0.25">
      <c r="A2022" s="1">
        <v>2020</v>
      </c>
      <c r="B2022" t="s">
        <v>40</v>
      </c>
      <c r="D2022" t="str">
        <f>IF(H2022="XFMR",IFERROR(VLOOKUP(AP2022,AuctionMapping2019SEP_AUTOS!$D:$J,7,FALSE)," "),IFERROR(VLOOKUP(AO2022,AuctionMapping2019SEP_LINES!$D:$K,8,FALSE)," "))</f>
        <v xml:space="preserve"> </v>
      </c>
      <c r="E2022" t="s">
        <v>42</v>
      </c>
      <c r="F2022" t="s">
        <v>622</v>
      </c>
      <c r="G2022" s="2">
        <v>42137.011111111111</v>
      </c>
      <c r="H2022" t="s">
        <v>2662</v>
      </c>
      <c r="I2022" t="s">
        <v>4877</v>
      </c>
      <c r="K2022" t="str">
        <f>IF(H2022="XFMR",IFERROR(VLOOKUP(AP2022,AuctionMapping2019SEP_AUTOS!$D:$J,4,FALSE)," "),IFERROR(VLOOKUP(AO2022,AuctionMapping2019SEP_LINES!$D:$K,5,FALSE)," "))</f>
        <v xml:space="preserve"> </v>
      </c>
      <c r="L2022" t="str">
        <f>IF(H2022="XFMR",IFERROR(VLOOKUP(AP2022,AuctionMapping2019SEP_AUTOS!$D:$J,3,FALSE)," "),IFERROR(VLOOKUP(AO2022,AuctionMapping2019SEP_LINES!$D:$K,4,FALSE)," "))</f>
        <v xml:space="preserve"> </v>
      </c>
      <c r="M2022" t="s">
        <v>5756</v>
      </c>
      <c r="N2022" t="s">
        <v>6528</v>
      </c>
      <c r="O2022" t="s">
        <v>6530</v>
      </c>
      <c r="P2022">
        <v>69</v>
      </c>
      <c r="Q2022" t="s">
        <v>41</v>
      </c>
      <c r="R2022">
        <v>89.534999999999997</v>
      </c>
      <c r="S2022" t="s">
        <v>41</v>
      </c>
      <c r="T2022" s="2">
        <v>42137</v>
      </c>
      <c r="U2022">
        <v>89.667000000000002</v>
      </c>
      <c r="V2022" s="2">
        <v>42047.291666666657</v>
      </c>
      <c r="W2022">
        <v>89.667000000000002</v>
      </c>
      <c r="X2022" s="2">
        <v>41990.615057870367</v>
      </c>
      <c r="AA2022" t="s">
        <v>2662</v>
      </c>
      <c r="AB2022" s="2">
        <v>42047.43472222222</v>
      </c>
      <c r="AC2022" t="s">
        <v>6785</v>
      </c>
      <c r="AD2022" t="s">
        <v>6787</v>
      </c>
      <c r="AE2022" t="s">
        <v>8753</v>
      </c>
      <c r="AF2022" t="str">
        <f>IF(H2022="XFMR",IFERROR(VLOOKUP(AP2022,AuctionMapping2019SEP_AUTOS!$D:$J,6,FALSE)," "),IFERROR(VLOOKUP(AO2022,AuctionMapping2019SEP_LINES!$D:$K,7,FALSE)," "))</f>
        <v xml:space="preserve"> </v>
      </c>
      <c r="AG2022" t="str">
        <f>IF(H2022="XFMR",IFERROR(VLOOKUP(AP2022,AuctionMapping2019SEP_AUTOS!$D:$J,5,FALSE)," "),IFERROR(VLOOKUP(AO2022,AuctionMapping2019SEP_LINES!$D:$K,6,FALSE)," "))</f>
        <v xml:space="preserve"> </v>
      </c>
      <c r="AJ2022">
        <v>89.534999999999997</v>
      </c>
      <c r="AK2022" t="s">
        <v>11384</v>
      </c>
      <c r="AL2022" t="s">
        <v>11384</v>
      </c>
      <c r="AM2022" s="2">
        <v>42137.011111111111</v>
      </c>
      <c r="AN2022" t="s">
        <v>12429</v>
      </c>
      <c r="AO2022" t="s">
        <v>13827</v>
      </c>
      <c r="AP2022" t="str">
        <f t="shared" si="31"/>
        <v>TYLNW|MR1L</v>
      </c>
    </row>
    <row r="2023" spans="1:42" x14ac:dyDescent="0.25">
      <c r="A2023" s="1">
        <v>2021</v>
      </c>
      <c r="B2023" t="s">
        <v>40</v>
      </c>
      <c r="D2023" t="str">
        <f>IF(H2023="XFMR",IFERROR(VLOOKUP(AP2023,AuctionMapping2019SEP_AUTOS!$D:$J,7,FALSE)," "),IFERROR(VLOOKUP(AO2023,AuctionMapping2019SEP_LINES!$D:$K,8,FALSE)," "))</f>
        <v xml:space="preserve"> </v>
      </c>
      <c r="E2023" t="s">
        <v>42</v>
      </c>
      <c r="F2023" t="s">
        <v>630</v>
      </c>
      <c r="G2023" s="2">
        <v>42135.040277777778</v>
      </c>
      <c r="H2023" t="s">
        <v>2663</v>
      </c>
      <c r="I2023" t="s">
        <v>4878</v>
      </c>
      <c r="K2023" t="str">
        <f>IF(H2023="XFMR",IFERROR(VLOOKUP(AP2023,AuctionMapping2019SEP_AUTOS!$D:$J,4,FALSE)," "),IFERROR(VLOOKUP(AO2023,AuctionMapping2019SEP_LINES!$D:$K,5,FALSE)," "))</f>
        <v xml:space="preserve"> </v>
      </c>
      <c r="L2023" t="str">
        <f>IF(H2023="XFMR",IFERROR(VLOOKUP(AP2023,AuctionMapping2019SEP_AUTOS!$D:$J,3,FALSE)," "),IFERROR(VLOOKUP(AO2023,AuctionMapping2019SEP_LINES!$D:$K,4,FALSE)," "))</f>
        <v xml:space="preserve"> </v>
      </c>
      <c r="M2023" t="s">
        <v>5770</v>
      </c>
      <c r="N2023" t="s">
        <v>6527</v>
      </c>
      <c r="O2023" t="s">
        <v>6530</v>
      </c>
      <c r="P2023">
        <v>138</v>
      </c>
      <c r="Q2023" t="s">
        <v>41</v>
      </c>
      <c r="R2023">
        <v>0.31</v>
      </c>
      <c r="S2023" t="s">
        <v>41</v>
      </c>
      <c r="T2023" s="2">
        <v>42135.963194444441</v>
      </c>
      <c r="U2023">
        <v>1.248</v>
      </c>
      <c r="V2023" s="2">
        <v>42134.715277777781</v>
      </c>
      <c r="W2023">
        <v>1.248</v>
      </c>
      <c r="X2023" s="2">
        <v>42134.715868055559</v>
      </c>
      <c r="AA2023" t="s">
        <v>6723</v>
      </c>
      <c r="AB2023" s="2">
        <v>42134.729861111111</v>
      </c>
      <c r="AC2023" t="s">
        <v>6785</v>
      </c>
      <c r="AD2023" t="s">
        <v>6787</v>
      </c>
      <c r="AE2023" t="s">
        <v>8754</v>
      </c>
      <c r="AF2023" t="str">
        <f>IF(H2023="XFMR",IFERROR(VLOOKUP(AP2023,AuctionMapping2019SEP_AUTOS!$D:$J,6,FALSE)," "),IFERROR(VLOOKUP(AO2023,AuctionMapping2019SEP_LINES!$D:$K,7,FALSE)," "))</f>
        <v xml:space="preserve"> </v>
      </c>
      <c r="AG2023" t="str">
        <f>IF(H2023="XFMR",IFERROR(VLOOKUP(AP2023,AuctionMapping2019SEP_AUTOS!$D:$J,5,FALSE)," "),IFERROR(VLOOKUP(AO2023,AuctionMapping2019SEP_LINES!$D:$K,6,FALSE)," "))</f>
        <v xml:space="preserve"> </v>
      </c>
      <c r="AH2023" t="s">
        <v>5421</v>
      </c>
      <c r="AI2023" t="s">
        <v>6527</v>
      </c>
      <c r="AJ2023">
        <v>0.31</v>
      </c>
      <c r="AK2023" t="s">
        <v>11384</v>
      </c>
      <c r="AL2023" t="s">
        <v>11386</v>
      </c>
      <c r="AM2023" s="2">
        <v>42135.040277777778</v>
      </c>
      <c r="AN2023" t="s">
        <v>12621</v>
      </c>
      <c r="AO2023" t="s">
        <v>15076</v>
      </c>
      <c r="AP2023" t="str">
        <f t="shared" si="31"/>
        <v>ASPM-PAIP|ASPMPAIP11</v>
      </c>
    </row>
    <row r="2024" spans="1:42" x14ac:dyDescent="0.25">
      <c r="A2024" s="1">
        <v>2022</v>
      </c>
      <c r="B2024" t="s">
        <v>41</v>
      </c>
      <c r="D2024" t="str">
        <f>IF(H2024="XFMR",IFERROR(VLOOKUP(AP2024,AuctionMapping2019SEP_AUTOS!$D:$J,7,FALSE)," "),IFERROR(VLOOKUP(AO2024,AuctionMapping2019SEP_LINES!$D:$K,8,FALSE)," "))</f>
        <v xml:space="preserve"> </v>
      </c>
      <c r="E2024" t="s">
        <v>42</v>
      </c>
      <c r="F2024" t="s">
        <v>625</v>
      </c>
      <c r="G2024" s="2">
        <v>42135.000243055547</v>
      </c>
      <c r="H2024" t="s">
        <v>2664</v>
      </c>
      <c r="I2024" t="s">
        <v>4877</v>
      </c>
      <c r="K2024" t="str">
        <f>IF(H2024="XFMR",IFERROR(VLOOKUP(AP2024,AuctionMapping2019SEP_AUTOS!$D:$J,4,FALSE)," "),IFERROR(VLOOKUP(AO2024,AuctionMapping2019SEP_LINES!$D:$K,5,FALSE)," "))</f>
        <v xml:space="preserve"> </v>
      </c>
      <c r="L2024" t="str">
        <f>IF(H2024="XFMR",IFERROR(VLOOKUP(AP2024,AuctionMapping2019SEP_AUTOS!$D:$J,3,FALSE)," "),IFERROR(VLOOKUP(AO2024,AuctionMapping2019SEP_LINES!$D:$K,4,FALSE)," "))</f>
        <v xml:space="preserve"> </v>
      </c>
      <c r="M2024" t="s">
        <v>5855</v>
      </c>
      <c r="N2024" t="s">
        <v>6527</v>
      </c>
      <c r="O2024" t="s">
        <v>6530</v>
      </c>
      <c r="P2024">
        <v>14</v>
      </c>
      <c r="Q2024" t="s">
        <v>41</v>
      </c>
      <c r="R2024">
        <v>5</v>
      </c>
      <c r="S2024" t="s">
        <v>40</v>
      </c>
      <c r="T2024" s="2">
        <v>42134.999305555553</v>
      </c>
      <c r="U2024">
        <v>4.9989999999999997</v>
      </c>
      <c r="V2024" s="2">
        <v>42130</v>
      </c>
      <c r="W2024">
        <v>4.9989999999999997</v>
      </c>
      <c r="X2024" s="2">
        <v>42130.410150462973</v>
      </c>
      <c r="AA2024" t="s">
        <v>2664</v>
      </c>
      <c r="AB2024" s="2">
        <v>42130</v>
      </c>
      <c r="AC2024" t="s">
        <v>6785</v>
      </c>
      <c r="AD2024" t="s">
        <v>6788</v>
      </c>
      <c r="AE2024" t="s">
        <v>8755</v>
      </c>
      <c r="AF2024" t="str">
        <f>IF(H2024="XFMR",IFERROR(VLOOKUP(AP2024,AuctionMapping2019SEP_AUTOS!$D:$J,6,FALSE)," "),IFERROR(VLOOKUP(AO2024,AuctionMapping2019SEP_LINES!$D:$K,7,FALSE)," "))</f>
        <v xml:space="preserve"> </v>
      </c>
      <c r="AG2024" t="str">
        <f>IF(H2024="XFMR",IFERROR(VLOOKUP(AP2024,AuctionMapping2019SEP_AUTOS!$D:$J,5,FALSE)," "),IFERROR(VLOOKUP(AO2024,AuctionMapping2019SEP_LINES!$D:$K,6,FALSE)," "))</f>
        <v xml:space="preserve"> </v>
      </c>
      <c r="AJ2024">
        <v>5</v>
      </c>
      <c r="AK2024" t="s">
        <v>11385</v>
      </c>
      <c r="AL2024" t="s">
        <v>11385</v>
      </c>
      <c r="AM2024" s="2">
        <v>42135.000243055547</v>
      </c>
      <c r="AN2024" t="s">
        <v>5855</v>
      </c>
      <c r="AO2024" t="s">
        <v>13829</v>
      </c>
      <c r="AP2024" t="str">
        <f t="shared" si="31"/>
        <v>MCNSW|MR1T</v>
      </c>
    </row>
    <row r="2025" spans="1:42" x14ac:dyDescent="0.25">
      <c r="A2025" s="1">
        <v>2023</v>
      </c>
      <c r="B2025" t="s">
        <v>40</v>
      </c>
      <c r="D2025" t="str">
        <f>IF(H2025="XFMR",IFERROR(VLOOKUP(AP2025,AuctionMapping2019SEP_AUTOS!$D:$J,7,FALSE)," "),IFERROR(VLOOKUP(AO2025,AuctionMapping2019SEP_LINES!$D:$K,8,FALSE)," "))</f>
        <v xml:space="preserve"> </v>
      </c>
      <c r="E2025" t="s">
        <v>42</v>
      </c>
      <c r="F2025" t="s">
        <v>630</v>
      </c>
      <c r="G2025" s="2">
        <v>42132.803472222222</v>
      </c>
      <c r="H2025" t="s">
        <v>2665</v>
      </c>
      <c r="I2025" t="s">
        <v>4878</v>
      </c>
      <c r="K2025" t="str">
        <f>IF(H2025="XFMR",IFERROR(VLOOKUP(AP2025,AuctionMapping2019SEP_AUTOS!$D:$J,4,FALSE)," "),IFERROR(VLOOKUP(AO2025,AuctionMapping2019SEP_LINES!$D:$K,5,FALSE)," "))</f>
        <v xml:space="preserve"> </v>
      </c>
      <c r="L2025" t="str">
        <f>IF(H2025="XFMR",IFERROR(VLOOKUP(AP2025,AuctionMapping2019SEP_AUTOS!$D:$J,3,FALSE)," "),IFERROR(VLOOKUP(AO2025,AuctionMapping2019SEP_LINES!$D:$K,4,FALSE)," "))</f>
        <v xml:space="preserve"> </v>
      </c>
      <c r="M2025" t="s">
        <v>5885</v>
      </c>
      <c r="N2025" t="s">
        <v>6529</v>
      </c>
      <c r="O2025" t="s">
        <v>6530</v>
      </c>
      <c r="P2025">
        <v>138</v>
      </c>
      <c r="Q2025" t="s">
        <v>41</v>
      </c>
      <c r="R2025">
        <v>0.109</v>
      </c>
      <c r="S2025" t="s">
        <v>40</v>
      </c>
      <c r="T2025" s="2">
        <v>42133.666666666657</v>
      </c>
      <c r="U2025">
        <v>0.97199999999999998</v>
      </c>
      <c r="V2025" s="2">
        <v>42132.694444444453</v>
      </c>
      <c r="W2025">
        <v>0.97199999999999998</v>
      </c>
      <c r="X2025" s="2">
        <v>42132.698379629634</v>
      </c>
      <c r="AA2025" t="s">
        <v>6724</v>
      </c>
      <c r="AB2025" s="2">
        <v>42132.694444444453</v>
      </c>
      <c r="AC2025" t="s">
        <v>6785</v>
      </c>
      <c r="AD2025" t="s">
        <v>6788</v>
      </c>
      <c r="AE2025" t="s">
        <v>8756</v>
      </c>
      <c r="AF2025" t="str">
        <f>IF(H2025="XFMR",IFERROR(VLOOKUP(AP2025,AuctionMapping2019SEP_AUTOS!$D:$J,6,FALSE)," "),IFERROR(VLOOKUP(AO2025,AuctionMapping2019SEP_LINES!$D:$K,7,FALSE)," "))</f>
        <v xml:space="preserve"> </v>
      </c>
      <c r="AG2025" t="str">
        <f>IF(H2025="XFMR",IFERROR(VLOOKUP(AP2025,AuctionMapping2019SEP_AUTOS!$D:$J,5,FALSE)," "),IFERROR(VLOOKUP(AO2025,AuctionMapping2019SEP_LINES!$D:$K,6,FALSE)," "))</f>
        <v xml:space="preserve"> </v>
      </c>
      <c r="AH2025" t="s">
        <v>6105</v>
      </c>
      <c r="AI2025" t="s">
        <v>6529</v>
      </c>
      <c r="AJ2025">
        <v>0.109</v>
      </c>
      <c r="AK2025" t="s">
        <v>11385</v>
      </c>
      <c r="AL2025" t="s">
        <v>11385</v>
      </c>
      <c r="AM2025" s="2">
        <v>42132.803472222222</v>
      </c>
      <c r="AN2025" t="s">
        <v>12622</v>
      </c>
      <c r="AO2025" t="s">
        <v>15077</v>
      </c>
      <c r="AP2025" t="str">
        <f t="shared" si="31"/>
        <v>CELANEBI-KLEBERG|CELANEKLEBER11</v>
      </c>
    </row>
    <row r="2026" spans="1:42" x14ac:dyDescent="0.25">
      <c r="A2026" s="1">
        <v>2024</v>
      </c>
      <c r="B2026" t="s">
        <v>41</v>
      </c>
      <c r="D2026" t="str">
        <f>IF(H2026="XFMR",IFERROR(VLOOKUP(AP2026,AuctionMapping2019SEP_AUTOS!$D:$J,7,FALSE)," "),IFERROR(VLOOKUP(AO2026,AuctionMapping2019SEP_LINES!$D:$K,8,FALSE)," "))</f>
        <v xml:space="preserve"> </v>
      </c>
      <c r="E2026" t="s">
        <v>42</v>
      </c>
      <c r="F2026" t="s">
        <v>630</v>
      </c>
      <c r="G2026" s="2">
        <v>42132.333587962959</v>
      </c>
      <c r="H2026" t="s">
        <v>2666</v>
      </c>
      <c r="I2026" t="s">
        <v>4877</v>
      </c>
      <c r="K2026" t="str">
        <f>IF(H2026="XFMR",IFERROR(VLOOKUP(AP2026,AuctionMapping2019SEP_AUTOS!$D:$J,4,FALSE)," "),IFERROR(VLOOKUP(AO2026,AuctionMapping2019SEP_LINES!$D:$K,5,FALSE)," "))</f>
        <v xml:space="preserve"> </v>
      </c>
      <c r="L2026" t="str">
        <f>IF(H2026="XFMR",IFERROR(VLOOKUP(AP2026,AuctionMapping2019SEP_AUTOS!$D:$J,3,FALSE)," "),IFERROR(VLOOKUP(AO2026,AuctionMapping2019SEP_LINES!$D:$K,4,FALSE)," "))</f>
        <v xml:space="preserve"> </v>
      </c>
      <c r="M2026" t="s">
        <v>5287</v>
      </c>
      <c r="N2026" t="s">
        <v>6529</v>
      </c>
      <c r="O2026" t="s">
        <v>6530</v>
      </c>
      <c r="P2026">
        <v>18</v>
      </c>
      <c r="Q2026" t="s">
        <v>41</v>
      </c>
      <c r="R2026">
        <v>0.32200000000000001</v>
      </c>
      <c r="S2026" t="s">
        <v>40</v>
      </c>
      <c r="T2026" s="2">
        <v>42132.666666666657</v>
      </c>
      <c r="U2026">
        <v>0.65599999999999992</v>
      </c>
      <c r="V2026" s="2">
        <v>42132.011111111111</v>
      </c>
      <c r="W2026">
        <v>0.65599999999999992</v>
      </c>
      <c r="X2026" s="2">
        <v>42132.013425925928</v>
      </c>
      <c r="AA2026" t="s">
        <v>2666</v>
      </c>
      <c r="AB2026" s="2">
        <v>42132.011111111111</v>
      </c>
      <c r="AC2026" t="s">
        <v>6785</v>
      </c>
      <c r="AD2026" t="s">
        <v>6788</v>
      </c>
      <c r="AE2026" t="s">
        <v>8757</v>
      </c>
      <c r="AF2026" t="str">
        <f>IF(H2026="XFMR",IFERROR(VLOOKUP(AP2026,AuctionMapping2019SEP_AUTOS!$D:$J,6,FALSE)," "),IFERROR(VLOOKUP(AO2026,AuctionMapping2019SEP_LINES!$D:$K,7,FALSE)," "))</f>
        <v xml:space="preserve"> </v>
      </c>
      <c r="AG2026" t="str">
        <f>IF(H2026="XFMR",IFERROR(VLOOKUP(AP2026,AuctionMapping2019SEP_AUTOS!$D:$J,5,FALSE)," "),IFERROR(VLOOKUP(AO2026,AuctionMapping2019SEP_LINES!$D:$K,6,FALSE)," "))</f>
        <v xml:space="preserve"> </v>
      </c>
      <c r="AJ2026">
        <v>0.32200000000000001</v>
      </c>
      <c r="AK2026" t="s">
        <v>11385</v>
      </c>
      <c r="AL2026" t="s">
        <v>11385</v>
      </c>
      <c r="AM2026" s="2">
        <v>42132.333587962959</v>
      </c>
      <c r="AN2026" t="s">
        <v>11899</v>
      </c>
      <c r="AO2026" t="s">
        <v>14344</v>
      </c>
      <c r="AP2026" t="str">
        <f t="shared" si="31"/>
        <v>LARDVFT|VFT</v>
      </c>
    </row>
    <row r="2027" spans="1:42" x14ac:dyDescent="0.25">
      <c r="A2027" s="1">
        <v>2025</v>
      </c>
      <c r="B2027" t="s">
        <v>40</v>
      </c>
      <c r="D2027" t="str">
        <f>IF(H2027="XFMR",IFERROR(VLOOKUP(AP2027,AuctionMapping2019SEP_AUTOS!$D:$J,7,FALSE)," "),IFERROR(VLOOKUP(AO2027,AuctionMapping2019SEP_LINES!$D:$K,8,FALSE)," "))</f>
        <v xml:space="preserve"> </v>
      </c>
      <c r="E2027" t="s">
        <v>42</v>
      </c>
      <c r="F2027" t="s">
        <v>626</v>
      </c>
      <c r="G2027" s="2">
        <v>42131.484722222223</v>
      </c>
      <c r="H2027" t="s">
        <v>2667</v>
      </c>
      <c r="I2027" t="s">
        <v>4878</v>
      </c>
      <c r="K2027" t="str">
        <f>IF(H2027="XFMR",IFERROR(VLOOKUP(AP2027,AuctionMapping2019SEP_AUTOS!$D:$J,4,FALSE)," "),IFERROR(VLOOKUP(AO2027,AuctionMapping2019SEP_LINES!$D:$K,5,FALSE)," "))</f>
        <v xml:space="preserve"> </v>
      </c>
      <c r="L2027" t="str">
        <f>IF(H2027="XFMR",IFERROR(VLOOKUP(AP2027,AuctionMapping2019SEP_AUTOS!$D:$J,3,FALSE)," "),IFERROR(VLOOKUP(AO2027,AuctionMapping2019SEP_LINES!$D:$K,4,FALSE)," "))</f>
        <v xml:space="preserve"> </v>
      </c>
      <c r="M2027" t="s">
        <v>5886</v>
      </c>
      <c r="N2027" t="s">
        <v>6526</v>
      </c>
      <c r="O2027" t="s">
        <v>6530</v>
      </c>
      <c r="P2027">
        <v>138</v>
      </c>
      <c r="Q2027" t="s">
        <v>41</v>
      </c>
      <c r="R2027">
        <v>0.13600000000000001</v>
      </c>
      <c r="S2027" t="s">
        <v>41</v>
      </c>
      <c r="T2027" s="2">
        <v>42131.541666666657</v>
      </c>
      <c r="U2027">
        <v>0.25</v>
      </c>
      <c r="V2027" s="2">
        <v>42131.291666666657</v>
      </c>
      <c r="W2027">
        <v>0.25</v>
      </c>
      <c r="X2027" s="2">
        <v>42129.424502314818</v>
      </c>
      <c r="AA2027" t="s">
        <v>2667</v>
      </c>
      <c r="AB2027" s="2">
        <v>42131.348611111112</v>
      </c>
      <c r="AC2027" t="s">
        <v>6785</v>
      </c>
      <c r="AD2027" t="s">
        <v>6787</v>
      </c>
      <c r="AE2027" t="s">
        <v>8758</v>
      </c>
      <c r="AF2027" t="str">
        <f>IF(H2027="XFMR",IFERROR(VLOOKUP(AP2027,AuctionMapping2019SEP_AUTOS!$D:$J,6,FALSE)," "),IFERROR(VLOOKUP(AO2027,AuctionMapping2019SEP_LINES!$D:$K,7,FALSE)," "))</f>
        <v xml:space="preserve"> </v>
      </c>
      <c r="AG2027" t="str">
        <f>IF(H2027="XFMR",IFERROR(VLOOKUP(AP2027,AuctionMapping2019SEP_AUTOS!$D:$J,5,FALSE)," "),IFERROR(VLOOKUP(AO2027,AuctionMapping2019SEP_LINES!$D:$K,6,FALSE)," "))</f>
        <v xml:space="preserve"> </v>
      </c>
      <c r="AH2027" t="s">
        <v>5887</v>
      </c>
      <c r="AI2027" t="s">
        <v>6526</v>
      </c>
      <c r="AJ2027">
        <v>0.13600000000000001</v>
      </c>
      <c r="AK2027" t="s">
        <v>11384</v>
      </c>
      <c r="AL2027" t="s">
        <v>11389</v>
      </c>
      <c r="AM2027" s="2">
        <v>42131.484722222223</v>
      </c>
      <c r="AN2027" t="s">
        <v>12623</v>
      </c>
      <c r="AO2027" t="s">
        <v>15078</v>
      </c>
      <c r="AP2027" t="str">
        <f t="shared" si="31"/>
        <v>GL-TIK|GLTIK01A</v>
      </c>
    </row>
    <row r="2028" spans="1:42" x14ac:dyDescent="0.25">
      <c r="A2028" s="1">
        <v>2026</v>
      </c>
      <c r="B2028" t="s">
        <v>40</v>
      </c>
      <c r="D2028" t="str">
        <f>IF(H2028="XFMR",IFERROR(VLOOKUP(AP2028,AuctionMapping2019SEP_AUTOS!$D:$J,7,FALSE)," "),IFERROR(VLOOKUP(AO2028,AuctionMapping2019SEP_LINES!$D:$K,8,FALSE)," "))</f>
        <v xml:space="preserve"> </v>
      </c>
      <c r="E2028" t="s">
        <v>42</v>
      </c>
      <c r="F2028" t="s">
        <v>626</v>
      </c>
      <c r="G2028" s="2">
        <v>42131.484722222223</v>
      </c>
      <c r="H2028" t="s">
        <v>2668</v>
      </c>
      <c r="I2028" t="s">
        <v>4878</v>
      </c>
      <c r="K2028" t="str">
        <f>IF(H2028="XFMR",IFERROR(VLOOKUP(AP2028,AuctionMapping2019SEP_AUTOS!$D:$J,4,FALSE)," "),IFERROR(VLOOKUP(AO2028,AuctionMapping2019SEP_LINES!$D:$K,5,FALSE)," "))</f>
        <v xml:space="preserve"> </v>
      </c>
      <c r="L2028" t="str">
        <f>IF(H2028="XFMR",IFERROR(VLOOKUP(AP2028,AuctionMapping2019SEP_AUTOS!$D:$J,3,FALSE)," "),IFERROR(VLOOKUP(AO2028,AuctionMapping2019SEP_LINES!$D:$K,4,FALSE)," "))</f>
        <v xml:space="preserve"> </v>
      </c>
      <c r="M2028" t="s">
        <v>5887</v>
      </c>
      <c r="N2028" t="s">
        <v>6526</v>
      </c>
      <c r="O2028" t="s">
        <v>6530</v>
      </c>
      <c r="P2028">
        <v>138</v>
      </c>
      <c r="Q2028" t="s">
        <v>41</v>
      </c>
      <c r="R2028">
        <v>0.13600000000000001</v>
      </c>
      <c r="S2028" t="s">
        <v>41</v>
      </c>
      <c r="T2028" s="2">
        <v>42131.541666666657</v>
      </c>
      <c r="U2028">
        <v>0.25</v>
      </c>
      <c r="V2028" s="2">
        <v>42131.291666666657</v>
      </c>
      <c r="W2028">
        <v>0.25</v>
      </c>
      <c r="X2028" s="2">
        <v>42129.424502314818</v>
      </c>
      <c r="AA2028" t="s">
        <v>6725</v>
      </c>
      <c r="AB2028" s="2">
        <v>42131.348611111112</v>
      </c>
      <c r="AC2028" t="s">
        <v>6785</v>
      </c>
      <c r="AD2028" t="s">
        <v>6787</v>
      </c>
      <c r="AE2028" t="s">
        <v>8759</v>
      </c>
      <c r="AF2028" t="str">
        <f>IF(H2028="XFMR",IFERROR(VLOOKUP(AP2028,AuctionMapping2019SEP_AUTOS!$D:$J,6,FALSE)," "),IFERROR(VLOOKUP(AO2028,AuctionMapping2019SEP_LINES!$D:$K,7,FALSE)," "))</f>
        <v xml:space="preserve"> </v>
      </c>
      <c r="AG2028" t="str">
        <f>IF(H2028="XFMR",IFERROR(VLOOKUP(AP2028,AuctionMapping2019SEP_AUTOS!$D:$J,5,FALSE)," "),IFERROR(VLOOKUP(AO2028,AuctionMapping2019SEP_LINES!$D:$K,6,FALSE)," "))</f>
        <v xml:space="preserve"> </v>
      </c>
      <c r="AH2028" t="s">
        <v>5627</v>
      </c>
      <c r="AI2028" t="s">
        <v>6526</v>
      </c>
      <c r="AJ2028">
        <v>0.13600000000000001</v>
      </c>
      <c r="AK2028" t="s">
        <v>11384</v>
      </c>
      <c r="AL2028" t="s">
        <v>11389</v>
      </c>
      <c r="AM2028" s="2">
        <v>42131.484722222223</v>
      </c>
      <c r="AN2028" t="s">
        <v>12624</v>
      </c>
      <c r="AO2028" t="s">
        <v>15079</v>
      </c>
      <c r="AP2028" t="str">
        <f t="shared" si="31"/>
        <v>TIK-WEB|TIKWEB01A</v>
      </c>
    </row>
    <row r="2029" spans="1:42" x14ac:dyDescent="0.25">
      <c r="A2029" s="1">
        <v>2027</v>
      </c>
      <c r="B2029" t="s">
        <v>40</v>
      </c>
      <c r="D2029" t="str">
        <f>IF(H2029="XFMR",IFERROR(VLOOKUP(AP2029,AuctionMapping2019SEP_AUTOS!$D:$J,7,FALSE)," "),IFERROR(VLOOKUP(AO2029,AuctionMapping2019SEP_LINES!$D:$K,8,FALSE)," "))</f>
        <v xml:space="preserve"> </v>
      </c>
      <c r="E2029" t="s">
        <v>42</v>
      </c>
      <c r="F2029" t="s">
        <v>626</v>
      </c>
      <c r="G2029" s="2">
        <v>42131.398611111108</v>
      </c>
      <c r="H2029" t="s">
        <v>2669</v>
      </c>
      <c r="I2029" t="s">
        <v>4878</v>
      </c>
      <c r="K2029" t="str">
        <f>IF(H2029="XFMR",IFERROR(VLOOKUP(AP2029,AuctionMapping2019SEP_AUTOS!$D:$J,4,FALSE)," "),IFERROR(VLOOKUP(AO2029,AuctionMapping2019SEP_LINES!$D:$K,5,FALSE)," "))</f>
        <v xml:space="preserve"> </v>
      </c>
      <c r="L2029" t="str">
        <f>IF(H2029="XFMR",IFERROR(VLOOKUP(AP2029,AuctionMapping2019SEP_AUTOS!$D:$J,3,FALSE)," "),IFERROR(VLOOKUP(AO2029,AuctionMapping2019SEP_LINES!$D:$K,4,FALSE)," "))</f>
        <v xml:space="preserve"> </v>
      </c>
      <c r="M2029" t="s">
        <v>5888</v>
      </c>
      <c r="N2029" t="s">
        <v>6527</v>
      </c>
      <c r="O2029" t="s">
        <v>6530</v>
      </c>
      <c r="P2029">
        <v>69</v>
      </c>
      <c r="Q2029" t="s">
        <v>41</v>
      </c>
      <c r="R2029">
        <v>3.0390000000000001</v>
      </c>
      <c r="S2029" t="s">
        <v>41</v>
      </c>
      <c r="T2029" s="2">
        <v>42131.666666666657</v>
      </c>
      <c r="U2029">
        <v>3.2919999999999998</v>
      </c>
      <c r="V2029" s="2">
        <v>42128.375</v>
      </c>
      <c r="W2029">
        <v>3.2919999999999998</v>
      </c>
      <c r="X2029" s="2">
        <v>42118.526469907411</v>
      </c>
      <c r="AA2029" t="s">
        <v>2669</v>
      </c>
      <c r="AB2029" s="2">
        <v>42128.359722222223</v>
      </c>
      <c r="AC2029" t="s">
        <v>6785</v>
      </c>
      <c r="AD2029" t="s">
        <v>6787</v>
      </c>
      <c r="AE2029" t="s">
        <v>8760</v>
      </c>
      <c r="AF2029" t="str">
        <f>IF(H2029="XFMR",IFERROR(VLOOKUP(AP2029,AuctionMapping2019SEP_AUTOS!$D:$J,6,FALSE)," "),IFERROR(VLOOKUP(AO2029,AuctionMapping2019SEP_LINES!$D:$K,7,FALSE)," "))</f>
        <v xml:space="preserve"> </v>
      </c>
      <c r="AG2029" t="str">
        <f>IF(H2029="XFMR",IFERROR(VLOOKUP(AP2029,AuctionMapping2019SEP_AUTOS!$D:$J,5,FALSE)," "),IFERROR(VLOOKUP(AO2029,AuctionMapping2019SEP_LINES!$D:$K,6,FALSE)," "))</f>
        <v xml:space="preserve"> </v>
      </c>
      <c r="AH2029" t="s">
        <v>11137</v>
      </c>
      <c r="AI2029" t="s">
        <v>6527</v>
      </c>
      <c r="AJ2029">
        <v>3.0390000000000001</v>
      </c>
      <c r="AK2029" t="s">
        <v>11384</v>
      </c>
      <c r="AL2029" t="s">
        <v>11384</v>
      </c>
      <c r="AM2029" s="2">
        <v>42131.398611111108</v>
      </c>
      <c r="AN2029" t="s">
        <v>12625</v>
      </c>
      <c r="AO2029" t="s">
        <v>15080</v>
      </c>
      <c r="AP2029" t="str">
        <f t="shared" si="31"/>
        <v>ABPLTTP-ABSH|ABPLTTABSH11</v>
      </c>
    </row>
    <row r="2030" spans="1:42" x14ac:dyDescent="0.25">
      <c r="A2030" s="1">
        <v>2028</v>
      </c>
      <c r="B2030" t="s">
        <v>40</v>
      </c>
      <c r="D2030" t="str">
        <f>IF(H2030="XFMR",IFERROR(VLOOKUP(AP2030,AuctionMapping2019SEP_AUTOS!$D:$J,7,FALSE)," "),IFERROR(VLOOKUP(AO2030,AuctionMapping2019SEP_LINES!$D:$K,8,FALSE)," "))</f>
        <v xml:space="preserve"> </v>
      </c>
      <c r="E2030" t="s">
        <v>42</v>
      </c>
      <c r="F2030" t="s">
        <v>626</v>
      </c>
      <c r="G2030" s="2">
        <v>42131.398611111108</v>
      </c>
      <c r="H2030" t="s">
        <v>2670</v>
      </c>
      <c r="I2030" t="s">
        <v>4878</v>
      </c>
      <c r="K2030" t="str">
        <f>IF(H2030="XFMR",IFERROR(VLOOKUP(AP2030,AuctionMapping2019SEP_AUTOS!$D:$J,4,FALSE)," "),IFERROR(VLOOKUP(AO2030,AuctionMapping2019SEP_LINES!$D:$K,5,FALSE)," "))</f>
        <v xml:space="preserve"> </v>
      </c>
      <c r="L2030" t="str">
        <f>IF(H2030="XFMR",IFERROR(VLOOKUP(AP2030,AuctionMapping2019SEP_AUTOS!$D:$J,3,FALSE)," "),IFERROR(VLOOKUP(AO2030,AuctionMapping2019SEP_LINES!$D:$K,4,FALSE)," "))</f>
        <v xml:space="preserve"> </v>
      </c>
      <c r="M2030" t="s">
        <v>5888</v>
      </c>
      <c r="N2030" t="s">
        <v>6527</v>
      </c>
      <c r="O2030" t="s">
        <v>6530</v>
      </c>
      <c r="P2030">
        <v>69</v>
      </c>
      <c r="Q2030" t="s">
        <v>41</v>
      </c>
      <c r="R2030">
        <v>3.0390000000000001</v>
      </c>
      <c r="S2030" t="s">
        <v>41</v>
      </c>
      <c r="T2030" s="2">
        <v>42131.666666666657</v>
      </c>
      <c r="U2030">
        <v>3.2919999999999998</v>
      </c>
      <c r="V2030" s="2">
        <v>42128.375</v>
      </c>
      <c r="W2030">
        <v>3.2919999999999998</v>
      </c>
      <c r="X2030" s="2">
        <v>42118.526446759257</v>
      </c>
      <c r="AA2030" t="s">
        <v>2670</v>
      </c>
      <c r="AB2030" s="2">
        <v>42128.359722222223</v>
      </c>
      <c r="AC2030" t="s">
        <v>6785</v>
      </c>
      <c r="AD2030" t="s">
        <v>6787</v>
      </c>
      <c r="AE2030" t="s">
        <v>8761</v>
      </c>
      <c r="AF2030" t="str">
        <f>IF(H2030="XFMR",IFERROR(VLOOKUP(AP2030,AuctionMapping2019SEP_AUTOS!$D:$J,6,FALSE)," "),IFERROR(VLOOKUP(AO2030,AuctionMapping2019SEP_LINES!$D:$K,7,FALSE)," "))</f>
        <v xml:space="preserve"> </v>
      </c>
      <c r="AG2030" t="str">
        <f>IF(H2030="XFMR",IFERROR(VLOOKUP(AP2030,AuctionMapping2019SEP_AUTOS!$D:$J,5,FALSE)," "),IFERROR(VLOOKUP(AO2030,AuctionMapping2019SEP_LINES!$D:$K,6,FALSE)," "))</f>
        <v xml:space="preserve"> </v>
      </c>
      <c r="AH2030" t="s">
        <v>4881</v>
      </c>
      <c r="AI2030" t="s">
        <v>6527</v>
      </c>
      <c r="AJ2030">
        <v>3.0390000000000001</v>
      </c>
      <c r="AK2030" t="s">
        <v>11384</v>
      </c>
      <c r="AL2030" t="s">
        <v>11384</v>
      </c>
      <c r="AM2030" s="2">
        <v>42131.398611111108</v>
      </c>
      <c r="AN2030" t="s">
        <v>12626</v>
      </c>
      <c r="AO2030" t="s">
        <v>15081</v>
      </c>
      <c r="AP2030" t="str">
        <f t="shared" si="31"/>
        <v>ABPLTTP-ABEA|ABEAABPLTT11</v>
      </c>
    </row>
    <row r="2031" spans="1:42" x14ac:dyDescent="0.25">
      <c r="A2031" s="1">
        <v>2029</v>
      </c>
      <c r="B2031" t="s">
        <v>40</v>
      </c>
      <c r="D2031" t="str">
        <f>IF(H2031="XFMR",IFERROR(VLOOKUP(AP2031,AuctionMapping2019SEP_AUTOS!$D:$J,7,FALSE)," "),IFERROR(VLOOKUP(AO2031,AuctionMapping2019SEP_LINES!$D:$K,8,FALSE)," "))</f>
        <v xml:space="preserve"> </v>
      </c>
      <c r="E2031" t="s">
        <v>42</v>
      </c>
      <c r="F2031" t="s">
        <v>632</v>
      </c>
      <c r="G2031" s="2">
        <v>42130.779166666667</v>
      </c>
      <c r="H2031" t="s">
        <v>2671</v>
      </c>
      <c r="I2031" t="s">
        <v>4877</v>
      </c>
      <c r="K2031" t="str">
        <f>IF(H2031="XFMR",IFERROR(VLOOKUP(AP2031,AuctionMapping2019SEP_AUTOS!$D:$J,4,FALSE)," "),IFERROR(VLOOKUP(AO2031,AuctionMapping2019SEP_LINES!$D:$K,5,FALSE)," "))</f>
        <v xml:space="preserve"> </v>
      </c>
      <c r="L2031" t="str">
        <f>IF(H2031="XFMR",IFERROR(VLOOKUP(AP2031,AuctionMapping2019SEP_AUTOS!$D:$J,3,FALSE)," "),IFERROR(VLOOKUP(AO2031,AuctionMapping2019SEP_LINES!$D:$K,4,FALSE)," "))</f>
        <v xml:space="preserve"> </v>
      </c>
      <c r="M2031" t="s">
        <v>5889</v>
      </c>
      <c r="N2031" t="s">
        <v>6528</v>
      </c>
      <c r="O2031" t="s">
        <v>6530</v>
      </c>
      <c r="P2031">
        <v>13</v>
      </c>
      <c r="Q2031" t="s">
        <v>41</v>
      </c>
      <c r="R2031">
        <v>2.3679999999999999</v>
      </c>
      <c r="S2031" t="s">
        <v>41</v>
      </c>
      <c r="T2031" s="2">
        <v>42130.833333333343</v>
      </c>
      <c r="U2031">
        <v>2.5</v>
      </c>
      <c r="V2031" s="2">
        <v>42128.333333333343</v>
      </c>
      <c r="W2031">
        <v>2.5</v>
      </c>
      <c r="X2031" s="2">
        <v>41978.296469907407</v>
      </c>
      <c r="AA2031" t="s">
        <v>2671</v>
      </c>
      <c r="AB2031" s="2">
        <v>42128.411111111112</v>
      </c>
      <c r="AC2031" t="s">
        <v>6785</v>
      </c>
      <c r="AD2031" t="s">
        <v>6787</v>
      </c>
      <c r="AE2031" t="s">
        <v>8762</v>
      </c>
      <c r="AF2031" t="str">
        <f>IF(H2031="XFMR",IFERROR(VLOOKUP(AP2031,AuctionMapping2019SEP_AUTOS!$D:$J,6,FALSE)," "),IFERROR(VLOOKUP(AO2031,AuctionMapping2019SEP_LINES!$D:$K,7,FALSE)," "))</f>
        <v xml:space="preserve"> </v>
      </c>
      <c r="AG2031" t="str">
        <f>IF(H2031="XFMR",IFERROR(VLOOKUP(AP2031,AuctionMapping2019SEP_AUTOS!$D:$J,5,FALSE)," "),IFERROR(VLOOKUP(AO2031,AuctionMapping2019SEP_LINES!$D:$K,6,FALSE)," "))</f>
        <v xml:space="preserve"> </v>
      </c>
      <c r="AJ2031">
        <v>2.3679999999999999</v>
      </c>
      <c r="AK2031" t="s">
        <v>11384</v>
      </c>
      <c r="AL2031" t="s">
        <v>11384</v>
      </c>
      <c r="AM2031" s="2">
        <v>42130.779166666667</v>
      </c>
      <c r="AN2031" t="s">
        <v>12627</v>
      </c>
      <c r="AO2031" t="s">
        <v>13983</v>
      </c>
      <c r="AP2031" t="str">
        <f t="shared" si="31"/>
        <v>HKBRY|MR3T</v>
      </c>
    </row>
    <row r="2032" spans="1:42" x14ac:dyDescent="0.25">
      <c r="A2032" s="1">
        <v>2030</v>
      </c>
      <c r="B2032" t="s">
        <v>40</v>
      </c>
      <c r="D2032" t="str">
        <f>IF(H2032="XFMR",IFERROR(VLOOKUP(AP2032,AuctionMapping2019SEP_AUTOS!$D:$J,7,FALSE)," "),IFERROR(VLOOKUP(AO2032,AuctionMapping2019SEP_LINES!$D:$K,8,FALSE)," "))</f>
        <v xml:space="preserve"> </v>
      </c>
      <c r="E2032" t="s">
        <v>42</v>
      </c>
      <c r="F2032" t="s">
        <v>632</v>
      </c>
      <c r="G2032" s="2">
        <v>42130.779166666667</v>
      </c>
      <c r="H2032" t="s">
        <v>2672</v>
      </c>
      <c r="I2032" t="s">
        <v>4877</v>
      </c>
      <c r="K2032" t="str">
        <f>IF(H2032="XFMR",IFERROR(VLOOKUP(AP2032,AuctionMapping2019SEP_AUTOS!$D:$J,4,FALSE)," "),IFERROR(VLOOKUP(AO2032,AuctionMapping2019SEP_LINES!$D:$K,5,FALSE)," "))</f>
        <v xml:space="preserve"> </v>
      </c>
      <c r="L2032" t="str">
        <f>IF(H2032="XFMR",IFERROR(VLOOKUP(AP2032,AuctionMapping2019SEP_AUTOS!$D:$J,3,FALSE)," "),IFERROR(VLOOKUP(AO2032,AuctionMapping2019SEP_LINES!$D:$K,4,FALSE)," "))</f>
        <v xml:space="preserve"> </v>
      </c>
      <c r="M2032" t="s">
        <v>5889</v>
      </c>
      <c r="N2032" t="s">
        <v>6528</v>
      </c>
      <c r="O2032" t="s">
        <v>6530</v>
      </c>
      <c r="P2032">
        <v>345</v>
      </c>
      <c r="Q2032" t="s">
        <v>41</v>
      </c>
      <c r="R2032">
        <v>2.3679999999999999</v>
      </c>
      <c r="S2032" t="s">
        <v>41</v>
      </c>
      <c r="T2032" s="2">
        <v>42130.833333333343</v>
      </c>
      <c r="U2032">
        <v>2.5</v>
      </c>
      <c r="V2032" s="2">
        <v>42128.333333333343</v>
      </c>
      <c r="W2032">
        <v>2.5</v>
      </c>
      <c r="X2032" s="2">
        <v>41978.296469907407</v>
      </c>
      <c r="AA2032" t="s">
        <v>2672</v>
      </c>
      <c r="AB2032" s="2">
        <v>42128.411111111112</v>
      </c>
      <c r="AC2032" t="s">
        <v>6785</v>
      </c>
      <c r="AD2032" t="s">
        <v>6787</v>
      </c>
      <c r="AE2032" t="s">
        <v>8763</v>
      </c>
      <c r="AF2032" t="str">
        <f>IF(H2032="XFMR",IFERROR(VLOOKUP(AP2032,AuctionMapping2019SEP_AUTOS!$D:$J,6,FALSE)," "),IFERROR(VLOOKUP(AO2032,AuctionMapping2019SEP_LINES!$D:$K,7,FALSE)," "))</f>
        <v xml:space="preserve"> </v>
      </c>
      <c r="AG2032" t="str">
        <f>IF(H2032="XFMR",IFERROR(VLOOKUP(AP2032,AuctionMapping2019SEP_AUTOS!$D:$J,5,FALSE)," "),IFERROR(VLOOKUP(AO2032,AuctionMapping2019SEP_LINES!$D:$K,6,FALSE)," "))</f>
        <v xml:space="preserve"> </v>
      </c>
      <c r="AJ2032">
        <v>2.3679999999999999</v>
      </c>
      <c r="AK2032" t="s">
        <v>11384</v>
      </c>
      <c r="AL2032" t="s">
        <v>11384</v>
      </c>
      <c r="AM2032" s="2">
        <v>42130.779166666667</v>
      </c>
      <c r="AN2032" t="s">
        <v>12627</v>
      </c>
      <c r="AO2032" t="s">
        <v>13985</v>
      </c>
      <c r="AP2032" t="str">
        <f t="shared" si="31"/>
        <v>HKBRY|MR3H</v>
      </c>
    </row>
    <row r="2033" spans="1:42" x14ac:dyDescent="0.25">
      <c r="A2033" s="1">
        <v>2031</v>
      </c>
      <c r="B2033" t="s">
        <v>40</v>
      </c>
      <c r="D2033" t="str">
        <f>IF(H2033="XFMR",IFERROR(VLOOKUP(AP2033,AuctionMapping2019SEP_AUTOS!$D:$J,7,FALSE)," "),IFERROR(VLOOKUP(AO2033,AuctionMapping2019SEP_LINES!$D:$K,8,FALSE)," "))</f>
        <v xml:space="preserve"> </v>
      </c>
      <c r="E2033" t="s">
        <v>42</v>
      </c>
      <c r="F2033" t="s">
        <v>632</v>
      </c>
      <c r="G2033" s="2">
        <v>42130.779166666667</v>
      </c>
      <c r="H2033" t="s">
        <v>2673</v>
      </c>
      <c r="I2033" t="s">
        <v>4877</v>
      </c>
      <c r="K2033" t="str">
        <f>IF(H2033="XFMR",IFERROR(VLOOKUP(AP2033,AuctionMapping2019SEP_AUTOS!$D:$J,4,FALSE)," "),IFERROR(VLOOKUP(AO2033,AuctionMapping2019SEP_LINES!$D:$K,5,FALSE)," "))</f>
        <v xml:space="preserve"> </v>
      </c>
      <c r="L2033" t="str">
        <f>IF(H2033="XFMR",IFERROR(VLOOKUP(AP2033,AuctionMapping2019SEP_AUTOS!$D:$J,3,FALSE)," "),IFERROR(VLOOKUP(AO2033,AuctionMapping2019SEP_LINES!$D:$K,4,FALSE)," "))</f>
        <v xml:space="preserve"> </v>
      </c>
      <c r="M2033" t="s">
        <v>5889</v>
      </c>
      <c r="N2033" t="s">
        <v>6528</v>
      </c>
      <c r="O2033" t="s">
        <v>6530</v>
      </c>
      <c r="P2033">
        <v>138</v>
      </c>
      <c r="Q2033" t="s">
        <v>41</v>
      </c>
      <c r="R2033">
        <v>2.3679999999999999</v>
      </c>
      <c r="S2033" t="s">
        <v>41</v>
      </c>
      <c r="T2033" s="2">
        <v>42130.833333333343</v>
      </c>
      <c r="U2033">
        <v>2.5</v>
      </c>
      <c r="V2033" s="2">
        <v>42128.333333333343</v>
      </c>
      <c r="W2033">
        <v>2.5</v>
      </c>
      <c r="X2033" s="2">
        <v>41978.296469907407</v>
      </c>
      <c r="AA2033" t="s">
        <v>2673</v>
      </c>
      <c r="AB2033" s="2">
        <v>42128.411111111112</v>
      </c>
      <c r="AC2033" t="s">
        <v>6785</v>
      </c>
      <c r="AD2033" t="s">
        <v>6787</v>
      </c>
      <c r="AE2033" t="s">
        <v>8764</v>
      </c>
      <c r="AF2033" t="str">
        <f>IF(H2033="XFMR",IFERROR(VLOOKUP(AP2033,AuctionMapping2019SEP_AUTOS!$D:$J,6,FALSE)," "),IFERROR(VLOOKUP(AO2033,AuctionMapping2019SEP_LINES!$D:$K,7,FALSE)," "))</f>
        <v xml:space="preserve"> </v>
      </c>
      <c r="AG2033" t="str">
        <f>IF(H2033="XFMR",IFERROR(VLOOKUP(AP2033,AuctionMapping2019SEP_AUTOS!$D:$J,5,FALSE)," "),IFERROR(VLOOKUP(AO2033,AuctionMapping2019SEP_LINES!$D:$K,6,FALSE)," "))</f>
        <v xml:space="preserve"> </v>
      </c>
      <c r="AJ2033">
        <v>2.3679999999999999</v>
      </c>
      <c r="AK2033" t="s">
        <v>11384</v>
      </c>
      <c r="AL2033" t="s">
        <v>11384</v>
      </c>
      <c r="AM2033" s="2">
        <v>42130.779166666667</v>
      </c>
      <c r="AN2033" t="s">
        <v>12627</v>
      </c>
      <c r="AO2033" t="s">
        <v>13981</v>
      </c>
      <c r="AP2033" t="str">
        <f t="shared" si="31"/>
        <v>HKBRY|MR3L</v>
      </c>
    </row>
    <row r="2034" spans="1:42" x14ac:dyDescent="0.25">
      <c r="A2034" s="1">
        <v>2032</v>
      </c>
      <c r="B2034" t="s">
        <v>40</v>
      </c>
      <c r="D2034" t="str">
        <f>IF(H2034="XFMR",IFERROR(VLOOKUP(AP2034,AuctionMapping2019SEP_AUTOS!$D:$J,7,FALSE)," "),IFERROR(VLOOKUP(AO2034,AuctionMapping2019SEP_LINES!$D:$K,8,FALSE)," "))</f>
        <v xml:space="preserve"> </v>
      </c>
      <c r="E2034" t="s">
        <v>42</v>
      </c>
      <c r="F2034" t="s">
        <v>623</v>
      </c>
      <c r="G2034" s="2">
        <v>42130.738194444442</v>
      </c>
      <c r="H2034" t="s">
        <v>2674</v>
      </c>
      <c r="I2034" t="s">
        <v>4878</v>
      </c>
      <c r="K2034" t="str">
        <f>IF(H2034="XFMR",IFERROR(VLOOKUP(AP2034,AuctionMapping2019SEP_AUTOS!$D:$J,4,FALSE)," "),IFERROR(VLOOKUP(AO2034,AuctionMapping2019SEP_LINES!$D:$K,5,FALSE)," "))</f>
        <v xml:space="preserve"> </v>
      </c>
      <c r="L2034" t="str">
        <f>IF(H2034="XFMR",IFERROR(VLOOKUP(AP2034,AuctionMapping2019SEP_AUTOS!$D:$J,3,FALSE)," "),IFERROR(VLOOKUP(AO2034,AuctionMapping2019SEP_LINES!$D:$K,4,FALSE)," "))</f>
        <v xml:space="preserve"> </v>
      </c>
      <c r="M2034" t="s">
        <v>5378</v>
      </c>
      <c r="N2034" t="s">
        <v>6527</v>
      </c>
      <c r="O2034" t="s">
        <v>6530</v>
      </c>
      <c r="P2034">
        <v>69</v>
      </c>
      <c r="Q2034" t="s">
        <v>41</v>
      </c>
      <c r="R2034">
        <v>0.40300000000000002</v>
      </c>
      <c r="S2034" t="s">
        <v>40</v>
      </c>
      <c r="T2034" s="2">
        <v>42131.583333333343</v>
      </c>
      <c r="U2034">
        <v>1.25</v>
      </c>
      <c r="V2034" s="2">
        <v>42130.333333333343</v>
      </c>
      <c r="W2034">
        <v>1.25</v>
      </c>
      <c r="X2034" s="2">
        <v>42101.552812499998</v>
      </c>
      <c r="AA2034" t="s">
        <v>2674</v>
      </c>
      <c r="AB2034" s="2">
        <v>42130.334722222222</v>
      </c>
      <c r="AC2034" t="s">
        <v>6785</v>
      </c>
      <c r="AD2034" t="s">
        <v>6788</v>
      </c>
      <c r="AE2034" t="s">
        <v>8765</v>
      </c>
      <c r="AF2034" t="str">
        <f>IF(H2034="XFMR",IFERROR(VLOOKUP(AP2034,AuctionMapping2019SEP_AUTOS!$D:$J,6,FALSE)," "),IFERROR(VLOOKUP(AO2034,AuctionMapping2019SEP_LINES!$D:$K,7,FALSE)," "))</f>
        <v xml:space="preserve"> </v>
      </c>
      <c r="AG2034" t="str">
        <f>IF(H2034="XFMR",IFERROR(VLOOKUP(AP2034,AuctionMapping2019SEP_AUTOS!$D:$J,5,FALSE)," "),IFERROR(VLOOKUP(AO2034,AuctionMapping2019SEP_LINES!$D:$K,6,FALSE)," "))</f>
        <v xml:space="preserve"> </v>
      </c>
      <c r="AH2034" t="s">
        <v>5761</v>
      </c>
      <c r="AI2034" t="s">
        <v>6527</v>
      </c>
      <c r="AJ2034">
        <v>0.40300000000000002</v>
      </c>
      <c r="AK2034" t="s">
        <v>11385</v>
      </c>
      <c r="AL2034" t="s">
        <v>11387</v>
      </c>
      <c r="AM2034" s="2">
        <v>42130.738194444442</v>
      </c>
      <c r="AN2034" t="s">
        <v>12628</v>
      </c>
      <c r="AO2034" t="s">
        <v>15082</v>
      </c>
      <c r="AP2034" t="str">
        <f t="shared" si="31"/>
        <v>MUNDAYST-EASTMUND|EASTMUMUNDAY01</v>
      </c>
    </row>
    <row r="2035" spans="1:42" x14ac:dyDescent="0.25">
      <c r="A2035" s="1">
        <v>2033</v>
      </c>
      <c r="B2035" t="s">
        <v>40</v>
      </c>
      <c r="D2035" t="str">
        <f>IF(H2035="XFMR",IFERROR(VLOOKUP(AP2035,AuctionMapping2019SEP_AUTOS!$D:$J,7,FALSE)," "),IFERROR(VLOOKUP(AO2035,AuctionMapping2019SEP_LINES!$D:$K,8,FALSE)," "))</f>
        <v xml:space="preserve"> </v>
      </c>
      <c r="E2035" t="s">
        <v>42</v>
      </c>
      <c r="F2035" t="s">
        <v>623</v>
      </c>
      <c r="G2035" s="2">
        <v>42130.575694444437</v>
      </c>
      <c r="H2035" t="s">
        <v>2675</v>
      </c>
      <c r="I2035" t="s">
        <v>4878</v>
      </c>
      <c r="K2035" t="str">
        <f>IF(H2035="XFMR",IFERROR(VLOOKUP(AP2035,AuctionMapping2019SEP_AUTOS!$D:$J,4,FALSE)," "),IFERROR(VLOOKUP(AO2035,AuctionMapping2019SEP_LINES!$D:$K,5,FALSE)," "))</f>
        <v xml:space="preserve"> </v>
      </c>
      <c r="L2035" t="str">
        <f>IF(H2035="XFMR",IFERROR(VLOOKUP(AP2035,AuctionMapping2019SEP_AUTOS!$D:$J,3,FALSE)," "),IFERROR(VLOOKUP(AO2035,AuctionMapping2019SEP_LINES!$D:$K,4,FALSE)," "))</f>
        <v xml:space="preserve"> </v>
      </c>
      <c r="M2035" t="s">
        <v>5852</v>
      </c>
      <c r="N2035" t="s">
        <v>6529</v>
      </c>
      <c r="O2035" t="s">
        <v>6530</v>
      </c>
      <c r="P2035">
        <v>69</v>
      </c>
      <c r="Q2035" t="s">
        <v>41</v>
      </c>
      <c r="R2035">
        <v>0.19800000000000001</v>
      </c>
      <c r="S2035" t="s">
        <v>41</v>
      </c>
      <c r="T2035" s="2">
        <v>42130.666666666657</v>
      </c>
      <c r="U2035">
        <v>0.29199999999999998</v>
      </c>
      <c r="V2035" s="2">
        <v>42130.375</v>
      </c>
      <c r="W2035">
        <v>0.29199999999999998</v>
      </c>
      <c r="X2035" s="2">
        <v>42121.571597222217</v>
      </c>
      <c r="AA2035" t="s">
        <v>2675</v>
      </c>
      <c r="AB2035" s="2">
        <v>42130.37777777778</v>
      </c>
      <c r="AC2035" t="s">
        <v>6785</v>
      </c>
      <c r="AD2035" t="s">
        <v>6787</v>
      </c>
      <c r="AE2035" t="s">
        <v>8766</v>
      </c>
      <c r="AF2035" t="str">
        <f>IF(H2035="XFMR",IFERROR(VLOOKUP(AP2035,AuctionMapping2019SEP_AUTOS!$D:$J,6,FALSE)," "),IFERROR(VLOOKUP(AO2035,AuctionMapping2019SEP_LINES!$D:$K,7,FALSE)," "))</f>
        <v xml:space="preserve"> </v>
      </c>
      <c r="AG2035" t="str">
        <f>IF(H2035="XFMR",IFERROR(VLOOKUP(AP2035,AuctionMapping2019SEP_AUTOS!$D:$J,5,FALSE)," "),IFERROR(VLOOKUP(AO2035,AuctionMapping2019SEP_LINES!$D:$K,6,FALSE)," "))</f>
        <v xml:space="preserve"> </v>
      </c>
      <c r="AH2035" t="s">
        <v>5851</v>
      </c>
      <c r="AI2035" t="s">
        <v>6529</v>
      </c>
      <c r="AJ2035">
        <v>0.19800000000000001</v>
      </c>
      <c r="AK2035" t="s">
        <v>11384</v>
      </c>
      <c r="AL2035" t="s">
        <v>11384</v>
      </c>
      <c r="AM2035" s="2">
        <v>42130.575694444437</v>
      </c>
      <c r="AN2035" t="s">
        <v>12629</v>
      </c>
      <c r="AO2035" t="s">
        <v>15083</v>
      </c>
      <c r="AP2035" t="str">
        <f t="shared" si="31"/>
        <v>NORMANNA-PETTUS|NORMANPETTUS01</v>
      </c>
    </row>
    <row r="2036" spans="1:42" x14ac:dyDescent="0.25">
      <c r="A2036" s="1">
        <v>2034</v>
      </c>
      <c r="B2036" t="s">
        <v>40</v>
      </c>
      <c r="D2036" t="str">
        <f>IF(H2036="XFMR",IFERROR(VLOOKUP(AP2036,AuctionMapping2019SEP_AUTOS!$D:$J,7,FALSE)," "),IFERROR(VLOOKUP(AO2036,AuctionMapping2019SEP_LINES!$D:$K,8,FALSE)," "))</f>
        <v xml:space="preserve"> </v>
      </c>
      <c r="E2036" t="s">
        <v>42</v>
      </c>
      <c r="F2036" t="s">
        <v>625</v>
      </c>
      <c r="G2036" s="2">
        <v>42130.000694444447</v>
      </c>
      <c r="H2036" t="s">
        <v>2676</v>
      </c>
      <c r="I2036" t="s">
        <v>4878</v>
      </c>
      <c r="K2036" t="str">
        <f>IF(H2036="XFMR",IFERROR(VLOOKUP(AP2036,AuctionMapping2019SEP_AUTOS!$D:$J,4,FALSE)," "),IFERROR(VLOOKUP(AO2036,AuctionMapping2019SEP_LINES!$D:$K,5,FALSE)," "))</f>
        <v xml:space="preserve"> </v>
      </c>
      <c r="L2036" t="str">
        <f>IF(H2036="XFMR",IFERROR(VLOOKUP(AP2036,AuctionMapping2019SEP_AUTOS!$D:$J,3,FALSE)," "),IFERROR(VLOOKUP(AO2036,AuctionMapping2019SEP_LINES!$D:$K,4,FALSE)," "))</f>
        <v xml:space="preserve"> </v>
      </c>
      <c r="M2036" t="s">
        <v>5203</v>
      </c>
      <c r="N2036" t="s">
        <v>6527</v>
      </c>
      <c r="O2036" t="s">
        <v>6530</v>
      </c>
      <c r="P2036">
        <v>138</v>
      </c>
      <c r="Q2036" t="s">
        <v>41</v>
      </c>
      <c r="R2036">
        <v>1E-3</v>
      </c>
      <c r="S2036" t="s">
        <v>40</v>
      </c>
      <c r="T2036" s="2">
        <v>42130.000694444447</v>
      </c>
      <c r="U2036">
        <v>1E-3</v>
      </c>
      <c r="V2036" s="2">
        <v>42130</v>
      </c>
      <c r="W2036">
        <v>1E-3</v>
      </c>
      <c r="X2036" s="2">
        <v>42130.454710648148</v>
      </c>
      <c r="AA2036" t="s">
        <v>2676</v>
      </c>
      <c r="AB2036" s="2">
        <v>42130</v>
      </c>
      <c r="AC2036" t="s">
        <v>6785</v>
      </c>
      <c r="AD2036" t="s">
        <v>6788</v>
      </c>
      <c r="AE2036" t="s">
        <v>8767</v>
      </c>
      <c r="AF2036" t="str">
        <f>IF(H2036="XFMR",IFERROR(VLOOKUP(AP2036,AuctionMapping2019SEP_AUTOS!$D:$J,6,FALSE)," "),IFERROR(VLOOKUP(AO2036,AuctionMapping2019SEP_LINES!$D:$K,7,FALSE)," "))</f>
        <v xml:space="preserve"> </v>
      </c>
      <c r="AG2036" t="str">
        <f>IF(H2036="XFMR",IFERROR(VLOOKUP(AP2036,AuctionMapping2019SEP_AUTOS!$D:$J,5,FALSE)," "),IFERROR(VLOOKUP(AO2036,AuctionMapping2019SEP_LINES!$D:$K,6,FALSE)," "))</f>
        <v xml:space="preserve"> </v>
      </c>
      <c r="AH2036" t="s">
        <v>5855</v>
      </c>
      <c r="AI2036" t="s">
        <v>6527</v>
      </c>
      <c r="AJ2036">
        <v>1E-3</v>
      </c>
      <c r="AK2036" t="s">
        <v>11385</v>
      </c>
      <c r="AL2036" t="s">
        <v>11385</v>
      </c>
      <c r="AM2036" s="2">
        <v>42130.000694444447</v>
      </c>
      <c r="AN2036" t="s">
        <v>12630</v>
      </c>
      <c r="AO2036" t="s">
        <v>15084</v>
      </c>
      <c r="AP2036" t="str">
        <f t="shared" si="31"/>
        <v>GVODS-MCNSW|6463A</v>
      </c>
    </row>
    <row r="2037" spans="1:42" x14ac:dyDescent="0.25">
      <c r="A2037" s="1">
        <v>2035</v>
      </c>
      <c r="B2037" t="s">
        <v>40</v>
      </c>
      <c r="D2037" t="str">
        <f>IF(H2037="XFMR",IFERROR(VLOOKUP(AP2037,AuctionMapping2019SEP_AUTOS!$D:$J,7,FALSE)," "),IFERROR(VLOOKUP(AO2037,AuctionMapping2019SEP_LINES!$D:$K,8,FALSE)," "))</f>
        <v xml:space="preserve"> </v>
      </c>
      <c r="E2037" t="s">
        <v>42</v>
      </c>
      <c r="F2037" t="s">
        <v>625</v>
      </c>
      <c r="G2037" s="2">
        <v>42130.000694444447</v>
      </c>
      <c r="H2037" t="s">
        <v>2677</v>
      </c>
      <c r="I2037" t="s">
        <v>4878</v>
      </c>
      <c r="K2037" t="str">
        <f>IF(H2037="XFMR",IFERROR(VLOOKUP(AP2037,AuctionMapping2019SEP_AUTOS!$D:$J,4,FALSE)," "),IFERROR(VLOOKUP(AO2037,AuctionMapping2019SEP_LINES!$D:$K,5,FALSE)," "))</f>
        <v xml:space="preserve"> </v>
      </c>
      <c r="L2037" t="str">
        <f>IF(H2037="XFMR",IFERROR(VLOOKUP(AP2037,AuctionMapping2019SEP_AUTOS!$D:$J,3,FALSE)," "),IFERROR(VLOOKUP(AO2037,AuctionMapping2019SEP_LINES!$D:$K,4,FALSE)," "))</f>
        <v xml:space="preserve"> </v>
      </c>
      <c r="M2037" t="s">
        <v>5855</v>
      </c>
      <c r="N2037" t="s">
        <v>6527</v>
      </c>
      <c r="O2037" t="s">
        <v>6530</v>
      </c>
      <c r="P2037">
        <v>138</v>
      </c>
      <c r="Q2037" t="s">
        <v>41</v>
      </c>
      <c r="R2037">
        <v>1E-3</v>
      </c>
      <c r="S2037" t="s">
        <v>40</v>
      </c>
      <c r="T2037" s="2">
        <v>42130.000694444447</v>
      </c>
      <c r="U2037">
        <v>1E-3</v>
      </c>
      <c r="V2037" s="2">
        <v>42130</v>
      </c>
      <c r="W2037">
        <v>1E-3</v>
      </c>
      <c r="X2037" s="2">
        <v>42130.454710648148</v>
      </c>
      <c r="AA2037" t="s">
        <v>2677</v>
      </c>
      <c r="AB2037" s="2">
        <v>42130</v>
      </c>
      <c r="AC2037" t="s">
        <v>6785</v>
      </c>
      <c r="AD2037" t="s">
        <v>6788</v>
      </c>
      <c r="AE2037" t="s">
        <v>8767</v>
      </c>
      <c r="AF2037" t="str">
        <f>IF(H2037="XFMR",IFERROR(VLOOKUP(AP2037,AuctionMapping2019SEP_AUTOS!$D:$J,6,FALSE)," "),IFERROR(VLOOKUP(AO2037,AuctionMapping2019SEP_LINES!$D:$K,7,FALSE)," "))</f>
        <v xml:space="preserve"> </v>
      </c>
      <c r="AG2037" t="str">
        <f>IF(H2037="XFMR",IFERROR(VLOOKUP(AP2037,AuctionMapping2019SEP_AUTOS!$D:$J,5,FALSE)," "),IFERROR(VLOOKUP(AO2037,AuctionMapping2019SEP_LINES!$D:$K,6,FALSE)," "))</f>
        <v xml:space="preserve"> </v>
      </c>
      <c r="AH2037" t="s">
        <v>5203</v>
      </c>
      <c r="AI2037" t="s">
        <v>6527</v>
      </c>
      <c r="AJ2037">
        <v>1E-3</v>
      </c>
      <c r="AK2037" t="s">
        <v>11385</v>
      </c>
      <c r="AL2037" t="s">
        <v>11385</v>
      </c>
      <c r="AM2037" s="2">
        <v>42130.000694444447</v>
      </c>
      <c r="AN2037" t="s">
        <v>12631</v>
      </c>
      <c r="AO2037" t="s">
        <v>15084</v>
      </c>
      <c r="AP2037" t="str">
        <f t="shared" si="31"/>
        <v>MCNSW-GVODS|6463A</v>
      </c>
    </row>
    <row r="2038" spans="1:42" x14ac:dyDescent="0.25">
      <c r="A2038" s="1">
        <v>2036</v>
      </c>
      <c r="B2038" t="s">
        <v>40</v>
      </c>
      <c r="D2038" t="str">
        <f>IF(H2038="XFMR",IFERROR(VLOOKUP(AP2038,AuctionMapping2019SEP_AUTOS!$D:$J,7,FALSE)," "),IFERROR(VLOOKUP(AO2038,AuctionMapping2019SEP_LINES!$D:$K,8,FALSE)," "))</f>
        <v>4</v>
      </c>
      <c r="E2038" t="s">
        <v>42</v>
      </c>
      <c r="F2038" t="s">
        <v>625</v>
      </c>
      <c r="G2038" s="2">
        <v>42130.000694444447</v>
      </c>
      <c r="H2038" t="s">
        <v>2678</v>
      </c>
      <c r="I2038" t="s">
        <v>4878</v>
      </c>
      <c r="K2038" t="str">
        <f>IF(H2038="XFMR",IFERROR(VLOOKUP(AP2038,AuctionMapping2019SEP_AUTOS!$D:$J,4,FALSE)," "),IFERROR(VLOOKUP(AO2038,AuctionMapping2019SEP_LINES!$D:$K,5,FALSE)," "))</f>
        <v>MIDCONW_8</v>
      </c>
      <c r="L2038">
        <f>IF(H2038="XFMR",IFERROR(VLOOKUP(AP2038,AuctionMapping2019SEP_AUTOS!$D:$J,3,FALSE)," "),IFERROR(VLOOKUP(AO2038,AuctionMapping2019SEP_LINES!$D:$K,4,FALSE)," "))</f>
        <v>1183</v>
      </c>
      <c r="M2038" t="s">
        <v>5850</v>
      </c>
      <c r="N2038" t="s">
        <v>6527</v>
      </c>
      <c r="O2038" t="s">
        <v>6530</v>
      </c>
      <c r="P2038">
        <v>138</v>
      </c>
      <c r="Q2038" t="s">
        <v>41</v>
      </c>
      <c r="R2038">
        <v>1E-3</v>
      </c>
      <c r="S2038" t="s">
        <v>40</v>
      </c>
      <c r="T2038" s="2">
        <v>42130.000694444447</v>
      </c>
      <c r="U2038">
        <v>1E-3</v>
      </c>
      <c r="V2038" s="2">
        <v>42130</v>
      </c>
      <c r="W2038">
        <v>1E-3</v>
      </c>
      <c r="X2038" s="2">
        <v>42130.454710648148</v>
      </c>
      <c r="AA2038" t="s">
        <v>2678</v>
      </c>
      <c r="AB2038" s="2">
        <v>42130</v>
      </c>
      <c r="AC2038" t="s">
        <v>6785</v>
      </c>
      <c r="AD2038" t="s">
        <v>6788</v>
      </c>
      <c r="AE2038" t="s">
        <v>8768</v>
      </c>
      <c r="AF2038" t="str">
        <f>IF(H2038="XFMR",IFERROR(VLOOKUP(AP2038,AuctionMapping2019SEP_AUTOS!$D:$J,6,FALSE)," "),IFERROR(VLOOKUP(AO2038,AuctionMapping2019SEP_LINES!$D:$K,7,FALSE)," "))</f>
        <v>HIGHSKY_8</v>
      </c>
      <c r="AG2038">
        <f>IF(H2038="XFMR",IFERROR(VLOOKUP(AP2038,AuctionMapping2019SEP_AUTOS!$D:$J,5,FALSE)," "),IFERROR(VLOOKUP(AO2038,AuctionMapping2019SEP_LINES!$D:$K,6,FALSE)," "))</f>
        <v>11184</v>
      </c>
      <c r="AH2038" t="s">
        <v>5855</v>
      </c>
      <c r="AI2038" t="s">
        <v>6527</v>
      </c>
      <c r="AJ2038">
        <v>1E-3</v>
      </c>
      <c r="AK2038" t="s">
        <v>11385</v>
      </c>
      <c r="AL2038" t="s">
        <v>11385</v>
      </c>
      <c r="AM2038" s="2">
        <v>42130.000694444447</v>
      </c>
      <c r="AN2038" t="s">
        <v>12632</v>
      </c>
      <c r="AO2038" t="s">
        <v>15085</v>
      </c>
      <c r="AP2038" t="str">
        <f t="shared" si="31"/>
        <v>ECTHM-MCNSW|6461B</v>
      </c>
    </row>
    <row r="2039" spans="1:42" x14ac:dyDescent="0.25">
      <c r="A2039" s="1">
        <v>2037</v>
      </c>
      <c r="B2039" t="s">
        <v>40</v>
      </c>
      <c r="D2039" t="str">
        <f>IF(H2039="XFMR",IFERROR(VLOOKUP(AP2039,AuctionMapping2019SEP_AUTOS!$D:$J,7,FALSE)," "),IFERROR(VLOOKUP(AO2039,AuctionMapping2019SEP_LINES!$D:$K,8,FALSE)," "))</f>
        <v xml:space="preserve"> </v>
      </c>
      <c r="E2039" t="s">
        <v>42</v>
      </c>
      <c r="F2039" t="s">
        <v>625</v>
      </c>
      <c r="G2039" s="2">
        <v>42130.000694444447</v>
      </c>
      <c r="H2039" t="s">
        <v>2679</v>
      </c>
      <c r="I2039" t="s">
        <v>4878</v>
      </c>
      <c r="K2039" t="str">
        <f>IF(H2039="XFMR",IFERROR(VLOOKUP(AP2039,AuctionMapping2019SEP_AUTOS!$D:$J,4,FALSE)," "),IFERROR(VLOOKUP(AO2039,AuctionMapping2019SEP_LINES!$D:$K,5,FALSE)," "))</f>
        <v xml:space="preserve"> </v>
      </c>
      <c r="L2039" t="str">
        <f>IF(H2039="XFMR",IFERROR(VLOOKUP(AP2039,AuctionMapping2019SEP_AUTOS!$D:$J,3,FALSE)," "),IFERROR(VLOOKUP(AO2039,AuctionMapping2019SEP_LINES!$D:$K,4,FALSE)," "))</f>
        <v xml:space="preserve"> </v>
      </c>
      <c r="M2039" t="s">
        <v>5890</v>
      </c>
      <c r="N2039" t="s">
        <v>6527</v>
      </c>
      <c r="O2039" t="s">
        <v>6530</v>
      </c>
      <c r="P2039">
        <v>69</v>
      </c>
      <c r="Q2039" t="s">
        <v>41</v>
      </c>
      <c r="R2039">
        <v>1E-3</v>
      </c>
      <c r="S2039" t="s">
        <v>40</v>
      </c>
      <c r="T2039" s="2">
        <v>42130.000694444447</v>
      </c>
      <c r="U2039">
        <v>1E-3</v>
      </c>
      <c r="V2039" s="2">
        <v>42130</v>
      </c>
      <c r="W2039">
        <v>1E-3</v>
      </c>
      <c r="X2039" s="2">
        <v>42130.459479166668</v>
      </c>
      <c r="AA2039" t="s">
        <v>2679</v>
      </c>
      <c r="AB2039" s="2">
        <v>42130</v>
      </c>
      <c r="AC2039" t="s">
        <v>6785</v>
      </c>
      <c r="AD2039" t="s">
        <v>6788</v>
      </c>
      <c r="AE2039" t="s">
        <v>8769</v>
      </c>
      <c r="AF2039" t="str">
        <f>IF(H2039="XFMR",IFERROR(VLOOKUP(AP2039,AuctionMapping2019SEP_AUTOS!$D:$J,6,FALSE)," "),IFERROR(VLOOKUP(AO2039,AuctionMapping2019SEP_LINES!$D:$K,7,FALSE)," "))</f>
        <v xml:space="preserve"> </v>
      </c>
      <c r="AG2039" t="str">
        <f>IF(H2039="XFMR",IFERROR(VLOOKUP(AP2039,AuctionMapping2019SEP_AUTOS!$D:$J,5,FALSE)," "),IFERROR(VLOOKUP(AO2039,AuctionMapping2019SEP_LINES!$D:$K,6,FALSE)," "))</f>
        <v xml:space="preserve"> </v>
      </c>
      <c r="AH2039" t="s">
        <v>11138</v>
      </c>
      <c r="AI2039" t="s">
        <v>6527</v>
      </c>
      <c r="AJ2039">
        <v>1E-3</v>
      </c>
      <c r="AK2039" t="s">
        <v>11385</v>
      </c>
      <c r="AL2039" t="s">
        <v>11385</v>
      </c>
      <c r="AM2039" s="2">
        <v>42130.000694444447</v>
      </c>
      <c r="AN2039" t="s">
        <v>12633</v>
      </c>
      <c r="AO2039" t="s">
        <v>15086</v>
      </c>
      <c r="AP2039" t="str">
        <f t="shared" si="31"/>
        <v>LNSTC-SKPOI|6770Z</v>
      </c>
    </row>
    <row r="2040" spans="1:42" x14ac:dyDescent="0.25">
      <c r="A2040" s="1">
        <v>2038</v>
      </c>
      <c r="B2040" t="s">
        <v>40</v>
      </c>
      <c r="D2040" t="str">
        <f>IF(H2040="XFMR",IFERROR(VLOOKUP(AP2040,AuctionMapping2019SEP_AUTOS!$D:$J,7,FALSE)," "),IFERROR(VLOOKUP(AO2040,AuctionMapping2019SEP_LINES!$D:$K,8,FALSE)," "))</f>
        <v>4</v>
      </c>
      <c r="E2040" t="s">
        <v>42</v>
      </c>
      <c r="F2040" t="s">
        <v>625</v>
      </c>
      <c r="G2040" s="2">
        <v>42130.000694444447</v>
      </c>
      <c r="H2040" t="s">
        <v>2680</v>
      </c>
      <c r="I2040" t="s">
        <v>4878</v>
      </c>
      <c r="K2040" t="str">
        <f>IF(H2040="XFMR",IFERROR(VLOOKUP(AP2040,AuctionMapping2019SEP_AUTOS!$D:$J,4,FALSE)," "),IFERROR(VLOOKUP(AO2040,AuctionMapping2019SEP_LINES!$D:$K,5,FALSE)," "))</f>
        <v>MIDCONW_8</v>
      </c>
      <c r="L2040">
        <f>IF(H2040="XFMR",IFERROR(VLOOKUP(AP2040,AuctionMapping2019SEP_AUTOS!$D:$J,3,FALSE)," "),IFERROR(VLOOKUP(AO2040,AuctionMapping2019SEP_LINES!$D:$K,4,FALSE)," "))</f>
        <v>1183</v>
      </c>
      <c r="M2040" t="s">
        <v>5855</v>
      </c>
      <c r="N2040" t="s">
        <v>6527</v>
      </c>
      <c r="O2040" t="s">
        <v>6530</v>
      </c>
      <c r="P2040">
        <v>138</v>
      </c>
      <c r="Q2040" t="s">
        <v>41</v>
      </c>
      <c r="R2040">
        <v>1E-3</v>
      </c>
      <c r="S2040" t="s">
        <v>40</v>
      </c>
      <c r="T2040" s="2">
        <v>42130.000694444447</v>
      </c>
      <c r="U2040">
        <v>1E-3</v>
      </c>
      <c r="V2040" s="2">
        <v>42130</v>
      </c>
      <c r="W2040">
        <v>1E-3</v>
      </c>
      <c r="X2040" s="2">
        <v>42130.454710648148</v>
      </c>
      <c r="AA2040" t="s">
        <v>2680</v>
      </c>
      <c r="AB2040" s="2">
        <v>42130</v>
      </c>
      <c r="AC2040" t="s">
        <v>6785</v>
      </c>
      <c r="AD2040" t="s">
        <v>6788</v>
      </c>
      <c r="AE2040" t="s">
        <v>8768</v>
      </c>
      <c r="AF2040" t="str">
        <f>IF(H2040="XFMR",IFERROR(VLOOKUP(AP2040,AuctionMapping2019SEP_AUTOS!$D:$J,6,FALSE)," "),IFERROR(VLOOKUP(AO2040,AuctionMapping2019SEP_LINES!$D:$K,7,FALSE)," "))</f>
        <v>HIGHSKY_8</v>
      </c>
      <c r="AG2040">
        <f>IF(H2040="XFMR",IFERROR(VLOOKUP(AP2040,AuctionMapping2019SEP_AUTOS!$D:$J,5,FALSE)," "),IFERROR(VLOOKUP(AO2040,AuctionMapping2019SEP_LINES!$D:$K,6,FALSE)," "))</f>
        <v>11184</v>
      </c>
      <c r="AH2040" t="s">
        <v>5850</v>
      </c>
      <c r="AI2040" t="s">
        <v>6527</v>
      </c>
      <c r="AJ2040">
        <v>1E-3</v>
      </c>
      <c r="AK2040" t="s">
        <v>11385</v>
      </c>
      <c r="AL2040" t="s">
        <v>11385</v>
      </c>
      <c r="AM2040" s="2">
        <v>42130.000694444447</v>
      </c>
      <c r="AN2040" t="s">
        <v>12634</v>
      </c>
      <c r="AO2040" t="s">
        <v>15085</v>
      </c>
      <c r="AP2040" t="str">
        <f t="shared" si="31"/>
        <v>MCNSW-ECTHM|6461B</v>
      </c>
    </row>
    <row r="2041" spans="1:42" x14ac:dyDescent="0.25">
      <c r="A2041" s="1">
        <v>2039</v>
      </c>
      <c r="B2041" t="s">
        <v>41</v>
      </c>
      <c r="D2041" t="str">
        <f>IF(H2041="XFMR",IFERROR(VLOOKUP(AP2041,AuctionMapping2019SEP_AUTOS!$D:$J,7,FALSE)," "),IFERROR(VLOOKUP(AO2041,AuctionMapping2019SEP_LINES!$D:$K,8,FALSE)," "))</f>
        <v xml:space="preserve"> </v>
      </c>
      <c r="E2041" t="s">
        <v>42</v>
      </c>
      <c r="F2041" t="s">
        <v>630</v>
      </c>
      <c r="G2041" s="2">
        <v>42127.375289351847</v>
      </c>
      <c r="H2041" t="s">
        <v>2681</v>
      </c>
      <c r="I2041" t="s">
        <v>4877</v>
      </c>
      <c r="K2041" t="str">
        <f>IF(H2041="XFMR",IFERROR(VLOOKUP(AP2041,AuctionMapping2019SEP_AUTOS!$D:$J,4,FALSE)," "),IFERROR(VLOOKUP(AO2041,AuctionMapping2019SEP_LINES!$D:$K,5,FALSE)," "))</f>
        <v xml:space="preserve"> </v>
      </c>
      <c r="L2041" t="str">
        <f>IF(H2041="XFMR",IFERROR(VLOOKUP(AP2041,AuctionMapping2019SEP_AUTOS!$D:$J,3,FALSE)," "),IFERROR(VLOOKUP(AO2041,AuctionMapping2019SEP_LINES!$D:$K,4,FALSE)," "))</f>
        <v xml:space="preserve"> </v>
      </c>
      <c r="M2041" t="s">
        <v>5842</v>
      </c>
      <c r="N2041" t="s">
        <v>6528</v>
      </c>
      <c r="O2041" t="s">
        <v>6530</v>
      </c>
      <c r="P2041">
        <v>14</v>
      </c>
      <c r="Q2041" t="s">
        <v>41</v>
      </c>
      <c r="R2041">
        <v>0.14399999999999999</v>
      </c>
      <c r="S2041" t="s">
        <v>40</v>
      </c>
      <c r="T2041" s="2">
        <v>42127.520833333343</v>
      </c>
      <c r="U2041">
        <v>0.28999999999999998</v>
      </c>
      <c r="V2041" s="2">
        <v>42127.231249999997</v>
      </c>
      <c r="W2041">
        <v>0.28999999999999998</v>
      </c>
      <c r="X2041" s="2">
        <v>42127.234189814822</v>
      </c>
      <c r="AA2041" t="s">
        <v>2681</v>
      </c>
      <c r="AB2041" s="2">
        <v>42127.231249999997</v>
      </c>
      <c r="AC2041" t="s">
        <v>6785</v>
      </c>
      <c r="AD2041" t="s">
        <v>6788</v>
      </c>
      <c r="AE2041" t="s">
        <v>8770</v>
      </c>
      <c r="AF2041" t="str">
        <f>IF(H2041="XFMR",IFERROR(VLOOKUP(AP2041,AuctionMapping2019SEP_AUTOS!$D:$J,6,FALSE)," "),IFERROR(VLOOKUP(AO2041,AuctionMapping2019SEP_LINES!$D:$K,7,FALSE)," "))</f>
        <v xml:space="preserve"> </v>
      </c>
      <c r="AG2041" t="str">
        <f>IF(H2041="XFMR",IFERROR(VLOOKUP(AP2041,AuctionMapping2019SEP_AUTOS!$D:$J,5,FALSE)," "),IFERROR(VLOOKUP(AO2041,AuctionMapping2019SEP_LINES!$D:$K,6,FALSE)," "))</f>
        <v xml:space="preserve"> </v>
      </c>
      <c r="AJ2041">
        <v>0.14399999999999999</v>
      </c>
      <c r="AK2041" t="s">
        <v>11385</v>
      </c>
      <c r="AL2041" t="s">
        <v>11385</v>
      </c>
      <c r="AM2041" s="2">
        <v>42127.375289351847</v>
      </c>
      <c r="AN2041" t="s">
        <v>12550</v>
      </c>
      <c r="AO2041" t="s">
        <v>13829</v>
      </c>
      <c r="AP2041" t="str">
        <f t="shared" si="31"/>
        <v>EMSES|MR1T</v>
      </c>
    </row>
    <row r="2042" spans="1:42" x14ac:dyDescent="0.25">
      <c r="A2042" s="1">
        <v>2040</v>
      </c>
      <c r="B2042" t="s">
        <v>40</v>
      </c>
      <c r="D2042" t="str">
        <f>IF(H2042="XFMR",IFERROR(VLOOKUP(AP2042,AuctionMapping2019SEP_AUTOS!$D:$J,7,FALSE)," "),IFERROR(VLOOKUP(AO2042,AuctionMapping2019SEP_LINES!$D:$K,8,FALSE)," "))</f>
        <v xml:space="preserve"> </v>
      </c>
      <c r="E2042" t="s">
        <v>432</v>
      </c>
      <c r="F2042" t="s">
        <v>633</v>
      </c>
      <c r="G2042" s="2">
        <v>42125.488194444442</v>
      </c>
      <c r="H2042" t="s">
        <v>2682</v>
      </c>
      <c r="I2042" t="s">
        <v>4877</v>
      </c>
      <c r="K2042" t="str">
        <f>IF(H2042="XFMR",IFERROR(VLOOKUP(AP2042,AuctionMapping2019SEP_AUTOS!$D:$J,4,FALSE)," "),IFERROR(VLOOKUP(AO2042,AuctionMapping2019SEP_LINES!$D:$K,5,FALSE)," "))</f>
        <v xml:space="preserve"> </v>
      </c>
      <c r="L2042" t="str">
        <f>IF(H2042="XFMR",IFERROR(VLOOKUP(AP2042,AuctionMapping2019SEP_AUTOS!$D:$J,3,FALSE)," "),IFERROR(VLOOKUP(AO2042,AuctionMapping2019SEP_LINES!$D:$K,4,FALSE)," "))</f>
        <v xml:space="preserve"> </v>
      </c>
      <c r="M2042" t="s">
        <v>5891</v>
      </c>
      <c r="N2042" t="s">
        <v>6529</v>
      </c>
      <c r="O2042" t="s">
        <v>6530</v>
      </c>
      <c r="P2042">
        <v>138</v>
      </c>
      <c r="Q2042" t="s">
        <v>41</v>
      </c>
      <c r="R2042">
        <v>0.69599999999999995</v>
      </c>
      <c r="S2042" t="s">
        <v>40</v>
      </c>
      <c r="T2042" s="2">
        <v>42125.791666666657</v>
      </c>
      <c r="U2042">
        <v>0.99900000000000011</v>
      </c>
      <c r="V2042" s="2">
        <v>42124.792361111111</v>
      </c>
      <c r="W2042">
        <v>0.99900000000000011</v>
      </c>
      <c r="X2042" s="2">
        <v>42125.346122685187</v>
      </c>
      <c r="AA2042" t="s">
        <v>2682</v>
      </c>
      <c r="AB2042" s="2">
        <v>42124.792361111111</v>
      </c>
      <c r="AC2042" t="s">
        <v>6785</v>
      </c>
      <c r="AD2042" t="s">
        <v>6788</v>
      </c>
      <c r="AE2042" t="s">
        <v>8771</v>
      </c>
      <c r="AF2042" t="str">
        <f>IF(H2042="XFMR",IFERROR(VLOOKUP(AP2042,AuctionMapping2019SEP_AUTOS!$D:$J,6,FALSE)," "),IFERROR(VLOOKUP(AO2042,AuctionMapping2019SEP_LINES!$D:$K,7,FALSE)," "))</f>
        <v xml:space="preserve"> </v>
      </c>
      <c r="AG2042" t="str">
        <f>IF(H2042="XFMR",IFERROR(VLOOKUP(AP2042,AuctionMapping2019SEP_AUTOS!$D:$J,5,FALSE)," "),IFERROR(VLOOKUP(AO2042,AuctionMapping2019SEP_LINES!$D:$K,6,FALSE)," "))</f>
        <v xml:space="preserve"> </v>
      </c>
      <c r="AJ2042">
        <v>0.69599999999999995</v>
      </c>
      <c r="AK2042" t="s">
        <v>11385</v>
      </c>
      <c r="AL2042" t="s">
        <v>11385</v>
      </c>
      <c r="AM2042" s="2">
        <v>42125.488194444442</v>
      </c>
      <c r="AN2042" t="s">
        <v>12635</v>
      </c>
      <c r="AO2042" t="s">
        <v>15048</v>
      </c>
      <c r="AP2042" t="str">
        <f t="shared" si="31"/>
        <v>FALCON|133</v>
      </c>
    </row>
    <row r="2043" spans="1:42" x14ac:dyDescent="0.25">
      <c r="A2043" s="1">
        <v>2041</v>
      </c>
      <c r="B2043" t="s">
        <v>40</v>
      </c>
      <c r="D2043" t="str">
        <f>IF(H2043="XFMR",IFERROR(VLOOKUP(AP2043,AuctionMapping2019SEP_AUTOS!$D:$J,7,FALSE)," "),IFERROR(VLOOKUP(AO2043,AuctionMapping2019SEP_LINES!$D:$K,8,FALSE)," "))</f>
        <v xml:space="preserve"> </v>
      </c>
      <c r="E2043" t="s">
        <v>42</v>
      </c>
      <c r="F2043" t="s">
        <v>625</v>
      </c>
      <c r="G2043" s="2">
        <v>42125.400694444441</v>
      </c>
      <c r="H2043" t="s">
        <v>2683</v>
      </c>
      <c r="I2043" t="s">
        <v>4878</v>
      </c>
      <c r="K2043" t="str">
        <f>IF(H2043="XFMR",IFERROR(VLOOKUP(AP2043,AuctionMapping2019SEP_AUTOS!$D:$J,4,FALSE)," "),IFERROR(VLOOKUP(AO2043,AuctionMapping2019SEP_LINES!$D:$K,5,FALSE)," "))</f>
        <v xml:space="preserve"> </v>
      </c>
      <c r="L2043" t="str">
        <f>IF(H2043="XFMR",IFERROR(VLOOKUP(AP2043,AuctionMapping2019SEP_AUTOS!$D:$J,3,FALSE)," "),IFERROR(VLOOKUP(AO2043,AuctionMapping2019SEP_LINES!$D:$K,4,FALSE)," "))</f>
        <v xml:space="preserve"> </v>
      </c>
      <c r="M2043" t="s">
        <v>5159</v>
      </c>
      <c r="N2043" t="s">
        <v>6527</v>
      </c>
      <c r="O2043" t="s">
        <v>6530</v>
      </c>
      <c r="P2043">
        <v>138</v>
      </c>
      <c r="Q2043" t="s">
        <v>41</v>
      </c>
      <c r="R2043">
        <v>51.401000000000003</v>
      </c>
      <c r="S2043" t="s">
        <v>41</v>
      </c>
      <c r="T2043" s="2">
        <v>42125.708333333343</v>
      </c>
      <c r="U2043">
        <v>51.707999999999998</v>
      </c>
      <c r="V2043" s="2">
        <v>42074</v>
      </c>
      <c r="W2043">
        <v>51.707999999999998</v>
      </c>
      <c r="X2043" s="2">
        <v>42004.585601851853</v>
      </c>
      <c r="AA2043" t="s">
        <v>2683</v>
      </c>
      <c r="AB2043" s="2">
        <v>42074</v>
      </c>
      <c r="AC2043" t="s">
        <v>6785</v>
      </c>
      <c r="AD2043" t="s">
        <v>6787</v>
      </c>
      <c r="AE2043" t="s">
        <v>8772</v>
      </c>
      <c r="AF2043" t="str">
        <f>IF(H2043="XFMR",IFERROR(VLOOKUP(AP2043,AuctionMapping2019SEP_AUTOS!$D:$J,6,FALSE)," "),IFERROR(VLOOKUP(AO2043,AuctionMapping2019SEP_LINES!$D:$K,7,FALSE)," "))</f>
        <v xml:space="preserve"> </v>
      </c>
      <c r="AG2043" t="str">
        <f>IF(H2043="XFMR",IFERROR(VLOOKUP(AP2043,AuctionMapping2019SEP_AUTOS!$D:$J,5,FALSE)," "),IFERROR(VLOOKUP(AO2043,AuctionMapping2019SEP_LINES!$D:$K,6,FALSE)," "))</f>
        <v xml:space="preserve"> </v>
      </c>
      <c r="AH2043" t="s">
        <v>11139</v>
      </c>
      <c r="AI2043" t="s">
        <v>6527</v>
      </c>
      <c r="AJ2043">
        <v>51.401000000000003</v>
      </c>
      <c r="AK2043" t="s">
        <v>11384</v>
      </c>
      <c r="AL2043" t="s">
        <v>11384</v>
      </c>
      <c r="AM2043" s="2">
        <v>42125.400694444441</v>
      </c>
      <c r="AN2043" t="s">
        <v>12636</v>
      </c>
      <c r="AO2043" t="s">
        <v>15087</v>
      </c>
      <c r="AP2043" t="str">
        <f t="shared" si="31"/>
        <v>FRIEND_R-WOLFBERR|FRIENDWOLFBE11</v>
      </c>
    </row>
    <row r="2044" spans="1:42" x14ac:dyDescent="0.25">
      <c r="A2044" s="1">
        <v>2042</v>
      </c>
      <c r="B2044" t="s">
        <v>40</v>
      </c>
      <c r="D2044" t="str">
        <f>IF(H2044="XFMR",IFERROR(VLOOKUP(AP2044,AuctionMapping2019SEP_AUTOS!$D:$J,7,FALSE)," "),IFERROR(VLOOKUP(AO2044,AuctionMapping2019SEP_LINES!$D:$K,8,FALSE)," "))</f>
        <v xml:space="preserve"> </v>
      </c>
      <c r="E2044" t="s">
        <v>42</v>
      </c>
      <c r="F2044" t="s">
        <v>625</v>
      </c>
      <c r="G2044" s="2">
        <v>42125.400694444441</v>
      </c>
      <c r="H2044" t="s">
        <v>2684</v>
      </c>
      <c r="I2044" t="s">
        <v>4878</v>
      </c>
      <c r="K2044" t="str">
        <f>IF(H2044="XFMR",IFERROR(VLOOKUP(AP2044,AuctionMapping2019SEP_AUTOS!$D:$J,4,FALSE)," "),IFERROR(VLOOKUP(AO2044,AuctionMapping2019SEP_LINES!$D:$K,5,FALSE)," "))</f>
        <v xml:space="preserve"> </v>
      </c>
      <c r="L2044" t="str">
        <f>IF(H2044="XFMR",IFERROR(VLOOKUP(AP2044,AuctionMapping2019SEP_AUTOS!$D:$J,3,FALSE)," "),IFERROR(VLOOKUP(AO2044,AuctionMapping2019SEP_LINES!$D:$K,4,FALSE)," "))</f>
        <v xml:space="preserve"> </v>
      </c>
      <c r="M2044" t="s">
        <v>4960</v>
      </c>
      <c r="N2044" t="s">
        <v>6527</v>
      </c>
      <c r="O2044" t="s">
        <v>6530</v>
      </c>
      <c r="P2044">
        <v>138</v>
      </c>
      <c r="Q2044" t="s">
        <v>41</v>
      </c>
      <c r="R2044">
        <v>51.401000000000003</v>
      </c>
      <c r="S2044" t="s">
        <v>41</v>
      </c>
      <c r="T2044" s="2">
        <v>42125.708333333343</v>
      </c>
      <c r="U2044">
        <v>51.707999999999998</v>
      </c>
      <c r="V2044" s="2">
        <v>42074</v>
      </c>
      <c r="W2044">
        <v>51.707999999999998</v>
      </c>
      <c r="X2044" s="2">
        <v>42004.585601851853</v>
      </c>
      <c r="AA2044" t="s">
        <v>2684</v>
      </c>
      <c r="AB2044" s="2">
        <v>42074</v>
      </c>
      <c r="AC2044" t="s">
        <v>6785</v>
      </c>
      <c r="AD2044" t="s">
        <v>6787</v>
      </c>
      <c r="AE2044" t="s">
        <v>8773</v>
      </c>
      <c r="AF2044" t="str">
        <f>IF(H2044="XFMR",IFERROR(VLOOKUP(AP2044,AuctionMapping2019SEP_AUTOS!$D:$J,6,FALSE)," "),IFERROR(VLOOKUP(AO2044,AuctionMapping2019SEP_LINES!$D:$K,7,FALSE)," "))</f>
        <v xml:space="preserve"> </v>
      </c>
      <c r="AG2044" t="str">
        <f>IF(H2044="XFMR",IFERROR(VLOOKUP(AP2044,AuctionMapping2019SEP_AUTOS!$D:$J,5,FALSE)," "),IFERROR(VLOOKUP(AO2044,AuctionMapping2019SEP_LINES!$D:$K,6,FALSE)," "))</f>
        <v xml:space="preserve"> </v>
      </c>
      <c r="AH2044" t="s">
        <v>11139</v>
      </c>
      <c r="AI2044" t="s">
        <v>6527</v>
      </c>
      <c r="AJ2044">
        <v>51.401000000000003</v>
      </c>
      <c r="AK2044" t="s">
        <v>11384</v>
      </c>
      <c r="AL2044" t="s">
        <v>11384</v>
      </c>
      <c r="AM2044" s="2">
        <v>42125.400694444441</v>
      </c>
      <c r="AN2044" t="s">
        <v>12637</v>
      </c>
      <c r="AO2044" t="s">
        <v>15088</v>
      </c>
      <c r="AP2044" t="str">
        <f t="shared" si="31"/>
        <v>BGLK-WOLFBERR|BGLKWOLFBE11</v>
      </c>
    </row>
    <row r="2045" spans="1:42" x14ac:dyDescent="0.25">
      <c r="A2045" s="1">
        <v>2043</v>
      </c>
      <c r="B2045" t="s">
        <v>40</v>
      </c>
      <c r="D2045" t="str">
        <f>IF(H2045="XFMR",IFERROR(VLOOKUP(AP2045,AuctionMapping2019SEP_AUTOS!$D:$J,7,FALSE)," "),IFERROR(VLOOKUP(AO2045,AuctionMapping2019SEP_LINES!$D:$K,8,FALSE)," "))</f>
        <v xml:space="preserve"> </v>
      </c>
      <c r="E2045" t="s">
        <v>42</v>
      </c>
      <c r="F2045" t="s">
        <v>625</v>
      </c>
      <c r="G2045" s="2">
        <v>42124.999305555553</v>
      </c>
      <c r="H2045" t="s">
        <v>2685</v>
      </c>
      <c r="I2045" t="s">
        <v>4877</v>
      </c>
      <c r="K2045" t="str">
        <f>IF(H2045="XFMR",IFERROR(VLOOKUP(AP2045,AuctionMapping2019SEP_AUTOS!$D:$J,4,FALSE)," "),IFERROR(VLOOKUP(AO2045,AuctionMapping2019SEP_LINES!$D:$K,5,FALSE)," "))</f>
        <v xml:space="preserve"> </v>
      </c>
      <c r="L2045" t="str">
        <f>IF(H2045="XFMR",IFERROR(VLOOKUP(AP2045,AuctionMapping2019SEP_AUTOS!$D:$J,3,FALSE)," "),IFERROR(VLOOKUP(AO2045,AuctionMapping2019SEP_LINES!$D:$K,4,FALSE)," "))</f>
        <v xml:space="preserve"> </v>
      </c>
      <c r="M2045" t="s">
        <v>4917</v>
      </c>
      <c r="N2045" t="s">
        <v>6527</v>
      </c>
      <c r="O2045" t="s">
        <v>6530</v>
      </c>
      <c r="P2045">
        <v>138</v>
      </c>
      <c r="Q2045" t="s">
        <v>41</v>
      </c>
      <c r="R2045">
        <v>36.999000000000002</v>
      </c>
      <c r="S2045" t="s">
        <v>40</v>
      </c>
      <c r="T2045" s="2">
        <v>42124.999305555553</v>
      </c>
      <c r="U2045">
        <v>36.999000000000002</v>
      </c>
      <c r="V2045" s="2">
        <v>42088</v>
      </c>
      <c r="W2045">
        <v>36.999000000000002</v>
      </c>
      <c r="X2045" s="2">
        <v>42081.450590277767</v>
      </c>
      <c r="AA2045" t="s">
        <v>2685</v>
      </c>
      <c r="AB2045" s="2">
        <v>42088</v>
      </c>
      <c r="AC2045" t="s">
        <v>6785</v>
      </c>
      <c r="AD2045" t="s">
        <v>6788</v>
      </c>
      <c r="AE2045" t="s">
        <v>8774</v>
      </c>
      <c r="AF2045" t="str">
        <f>IF(H2045="XFMR",IFERROR(VLOOKUP(AP2045,AuctionMapping2019SEP_AUTOS!$D:$J,6,FALSE)," "),IFERROR(VLOOKUP(AO2045,AuctionMapping2019SEP_LINES!$D:$K,7,FALSE)," "))</f>
        <v xml:space="preserve"> </v>
      </c>
      <c r="AG2045" t="str">
        <f>IF(H2045="XFMR",IFERROR(VLOOKUP(AP2045,AuctionMapping2019SEP_AUTOS!$D:$J,5,FALSE)," "),IFERROR(VLOOKUP(AO2045,AuctionMapping2019SEP_LINES!$D:$K,6,FALSE)," "))</f>
        <v xml:space="preserve"> </v>
      </c>
      <c r="AJ2045">
        <v>36.999000000000002</v>
      </c>
      <c r="AK2045" t="s">
        <v>11385</v>
      </c>
      <c r="AL2045" t="s">
        <v>11387</v>
      </c>
      <c r="AM2045" s="2">
        <v>42124.999305555553</v>
      </c>
      <c r="AN2045" t="s">
        <v>12595</v>
      </c>
      <c r="AO2045" t="s">
        <v>15089</v>
      </c>
      <c r="AP2045" t="str">
        <f t="shared" si="31"/>
        <v>ANDNR|AXR1</v>
      </c>
    </row>
    <row r="2046" spans="1:42" x14ac:dyDescent="0.25">
      <c r="A2046" s="1">
        <v>2044</v>
      </c>
      <c r="B2046" t="s">
        <v>40</v>
      </c>
      <c r="D2046" t="str">
        <f>IF(H2046="XFMR",IFERROR(VLOOKUP(AP2046,AuctionMapping2019SEP_AUTOS!$D:$J,7,FALSE)," "),IFERROR(VLOOKUP(AO2046,AuctionMapping2019SEP_LINES!$D:$K,8,FALSE)," "))</f>
        <v xml:space="preserve"> </v>
      </c>
      <c r="E2046" t="s">
        <v>433</v>
      </c>
      <c r="F2046" t="s">
        <v>632</v>
      </c>
      <c r="G2046" s="2">
        <v>42124.618055555547</v>
      </c>
      <c r="H2046" t="s">
        <v>2686</v>
      </c>
      <c r="I2046" t="s">
        <v>4877</v>
      </c>
      <c r="K2046" t="str">
        <f>IF(H2046="XFMR",IFERROR(VLOOKUP(AP2046,AuctionMapping2019SEP_AUTOS!$D:$J,4,FALSE)," "),IFERROR(VLOOKUP(AO2046,AuctionMapping2019SEP_LINES!$D:$K,5,FALSE)," "))</f>
        <v xml:space="preserve"> </v>
      </c>
      <c r="L2046" t="str">
        <f>IF(H2046="XFMR",IFERROR(VLOOKUP(AP2046,AuctionMapping2019SEP_AUTOS!$D:$J,3,FALSE)," "),IFERROR(VLOOKUP(AO2046,AuctionMapping2019SEP_LINES!$D:$K,4,FALSE)," "))</f>
        <v xml:space="preserve"> </v>
      </c>
      <c r="M2046" t="s">
        <v>5054</v>
      </c>
      <c r="N2046" t="s">
        <v>6529</v>
      </c>
      <c r="O2046" t="s">
        <v>6530</v>
      </c>
      <c r="P2046">
        <v>138</v>
      </c>
      <c r="Q2046" t="s">
        <v>41</v>
      </c>
      <c r="R2046">
        <v>0.26400000000000001</v>
      </c>
      <c r="S2046" t="s">
        <v>41</v>
      </c>
      <c r="T2046" s="2">
        <v>42124.666666666657</v>
      </c>
      <c r="U2046">
        <v>0.29199999999999998</v>
      </c>
      <c r="V2046" s="2">
        <v>42124.375</v>
      </c>
      <c r="W2046">
        <v>0.29199999999999998</v>
      </c>
      <c r="X2046" s="2">
        <v>42109.576886574083</v>
      </c>
      <c r="AA2046" t="s">
        <v>2686</v>
      </c>
      <c r="AB2046" s="2">
        <v>42124.354166666657</v>
      </c>
      <c r="AC2046" t="s">
        <v>6785</v>
      </c>
      <c r="AD2046" t="s">
        <v>6787</v>
      </c>
      <c r="AE2046" t="s">
        <v>8775</v>
      </c>
      <c r="AF2046" t="str">
        <f>IF(H2046="XFMR",IFERROR(VLOOKUP(AP2046,AuctionMapping2019SEP_AUTOS!$D:$J,6,FALSE)," "),IFERROR(VLOOKUP(AO2046,AuctionMapping2019SEP_LINES!$D:$K,7,FALSE)," "))</f>
        <v xml:space="preserve"> </v>
      </c>
      <c r="AG2046" t="str">
        <f>IF(H2046="XFMR",IFERROR(VLOOKUP(AP2046,AuctionMapping2019SEP_AUTOS!$D:$J,5,FALSE)," "),IFERROR(VLOOKUP(AO2046,AuctionMapping2019SEP_LINES!$D:$K,6,FALSE)," "))</f>
        <v xml:space="preserve"> </v>
      </c>
      <c r="AJ2046">
        <v>0.26400000000000001</v>
      </c>
      <c r="AK2046" t="s">
        <v>11384</v>
      </c>
      <c r="AL2046" t="s">
        <v>11384</v>
      </c>
      <c r="AM2046" s="2">
        <v>42124.618055555547</v>
      </c>
      <c r="AN2046" t="s">
        <v>11631</v>
      </c>
      <c r="AO2046" t="s">
        <v>13892</v>
      </c>
      <c r="AP2046" t="str">
        <f t="shared" si="31"/>
        <v>CORONA|AT3</v>
      </c>
    </row>
    <row r="2047" spans="1:42" x14ac:dyDescent="0.25">
      <c r="A2047" s="1">
        <v>2045</v>
      </c>
      <c r="B2047" t="s">
        <v>40</v>
      </c>
      <c r="D2047" t="str">
        <f>IF(H2047="XFMR",IFERROR(VLOOKUP(AP2047,AuctionMapping2019SEP_AUTOS!$D:$J,7,FALSE)," "),IFERROR(VLOOKUP(AO2047,AuctionMapping2019SEP_LINES!$D:$K,8,FALSE)," "))</f>
        <v xml:space="preserve"> </v>
      </c>
      <c r="E2047" t="s">
        <v>434</v>
      </c>
      <c r="F2047" t="s">
        <v>632</v>
      </c>
      <c r="G2047" s="2">
        <v>42124.618055555547</v>
      </c>
      <c r="H2047" t="s">
        <v>2687</v>
      </c>
      <c r="I2047" t="s">
        <v>4877</v>
      </c>
      <c r="K2047" t="str">
        <f>IF(H2047="XFMR",IFERROR(VLOOKUP(AP2047,AuctionMapping2019SEP_AUTOS!$D:$J,4,FALSE)," "),IFERROR(VLOOKUP(AO2047,AuctionMapping2019SEP_LINES!$D:$K,5,FALSE)," "))</f>
        <v xml:space="preserve"> </v>
      </c>
      <c r="L2047" t="str">
        <f>IF(H2047="XFMR",IFERROR(VLOOKUP(AP2047,AuctionMapping2019SEP_AUTOS!$D:$J,3,FALSE)," "),IFERROR(VLOOKUP(AO2047,AuctionMapping2019SEP_LINES!$D:$K,4,FALSE)," "))</f>
        <v xml:space="preserve"> </v>
      </c>
      <c r="M2047" t="s">
        <v>5054</v>
      </c>
      <c r="N2047" t="s">
        <v>6529</v>
      </c>
      <c r="O2047" t="s">
        <v>6530</v>
      </c>
      <c r="P2047">
        <v>138</v>
      </c>
      <c r="Q2047" t="s">
        <v>41</v>
      </c>
      <c r="R2047">
        <v>0.26400000000000001</v>
      </c>
      <c r="S2047" t="s">
        <v>41</v>
      </c>
      <c r="T2047" s="2">
        <v>42124.666666666657</v>
      </c>
      <c r="U2047">
        <v>0.29199999999999998</v>
      </c>
      <c r="V2047" s="2">
        <v>42124.375</v>
      </c>
      <c r="W2047">
        <v>0.29199999999999998</v>
      </c>
      <c r="X2047" s="2">
        <v>42109.576886574083</v>
      </c>
      <c r="AA2047" t="s">
        <v>2687</v>
      </c>
      <c r="AB2047" s="2">
        <v>42124.354166666657</v>
      </c>
      <c r="AC2047" t="s">
        <v>6785</v>
      </c>
      <c r="AD2047" t="s">
        <v>6787</v>
      </c>
      <c r="AE2047" t="s">
        <v>8776</v>
      </c>
      <c r="AF2047" t="str">
        <f>IF(H2047="XFMR",IFERROR(VLOOKUP(AP2047,AuctionMapping2019SEP_AUTOS!$D:$J,6,FALSE)," "),IFERROR(VLOOKUP(AO2047,AuctionMapping2019SEP_LINES!$D:$K,7,FALSE)," "))</f>
        <v xml:space="preserve"> </v>
      </c>
      <c r="AG2047" t="str">
        <f>IF(H2047="XFMR",IFERROR(VLOOKUP(AP2047,AuctionMapping2019SEP_AUTOS!$D:$J,5,FALSE)," "),IFERROR(VLOOKUP(AO2047,AuctionMapping2019SEP_LINES!$D:$K,6,FALSE)," "))</f>
        <v xml:space="preserve"> </v>
      </c>
      <c r="AJ2047">
        <v>0.26400000000000001</v>
      </c>
      <c r="AK2047" t="s">
        <v>11384</v>
      </c>
      <c r="AL2047" t="s">
        <v>11384</v>
      </c>
      <c r="AM2047" s="2">
        <v>42124.618055555547</v>
      </c>
      <c r="AN2047" t="s">
        <v>11631</v>
      </c>
      <c r="AO2047" t="s">
        <v>13804</v>
      </c>
      <c r="AP2047" t="str">
        <f t="shared" si="31"/>
        <v>CORONA|AT2</v>
      </c>
    </row>
    <row r="2048" spans="1:42" x14ac:dyDescent="0.25">
      <c r="A2048" s="1">
        <v>2046</v>
      </c>
      <c r="B2048" t="s">
        <v>40</v>
      </c>
      <c r="D2048" t="str">
        <f>IF(H2048="XFMR",IFERROR(VLOOKUP(AP2048,AuctionMapping2019SEP_AUTOS!$D:$J,7,FALSE)," "),IFERROR(VLOOKUP(AO2048,AuctionMapping2019SEP_LINES!$D:$K,8,FALSE)," "))</f>
        <v xml:space="preserve"> </v>
      </c>
      <c r="E2048" t="s">
        <v>435</v>
      </c>
      <c r="F2048" t="s">
        <v>632</v>
      </c>
      <c r="G2048" s="2">
        <v>42124.618055555547</v>
      </c>
      <c r="H2048" t="s">
        <v>2688</v>
      </c>
      <c r="I2048" t="s">
        <v>4877</v>
      </c>
      <c r="K2048" t="str">
        <f>IF(H2048="XFMR",IFERROR(VLOOKUP(AP2048,AuctionMapping2019SEP_AUTOS!$D:$J,4,FALSE)," "),IFERROR(VLOOKUP(AO2048,AuctionMapping2019SEP_LINES!$D:$K,5,FALSE)," "))</f>
        <v xml:space="preserve"> </v>
      </c>
      <c r="L2048" t="str">
        <f>IF(H2048="XFMR",IFERROR(VLOOKUP(AP2048,AuctionMapping2019SEP_AUTOS!$D:$J,3,FALSE)," "),IFERROR(VLOOKUP(AO2048,AuctionMapping2019SEP_LINES!$D:$K,4,FALSE)," "))</f>
        <v xml:space="preserve"> </v>
      </c>
      <c r="M2048" t="s">
        <v>5054</v>
      </c>
      <c r="N2048" t="s">
        <v>6529</v>
      </c>
      <c r="O2048" t="s">
        <v>6530</v>
      </c>
      <c r="P2048">
        <v>138</v>
      </c>
      <c r="Q2048" t="s">
        <v>41</v>
      </c>
      <c r="R2048">
        <v>0.26400000000000001</v>
      </c>
      <c r="S2048" t="s">
        <v>41</v>
      </c>
      <c r="T2048" s="2">
        <v>42124.666666666657</v>
      </c>
      <c r="U2048">
        <v>0.29199999999999998</v>
      </c>
      <c r="V2048" s="2">
        <v>42124.375</v>
      </c>
      <c r="W2048">
        <v>0.29199999999999998</v>
      </c>
      <c r="X2048" s="2">
        <v>42109.576874999999</v>
      </c>
      <c r="AA2048" t="s">
        <v>2688</v>
      </c>
      <c r="AB2048" s="2">
        <v>42124.354166666657</v>
      </c>
      <c r="AC2048" t="s">
        <v>6785</v>
      </c>
      <c r="AD2048" t="s">
        <v>6787</v>
      </c>
      <c r="AE2048" t="s">
        <v>8777</v>
      </c>
      <c r="AF2048" t="str">
        <f>IF(H2048="XFMR",IFERROR(VLOOKUP(AP2048,AuctionMapping2019SEP_AUTOS!$D:$J,6,FALSE)," "),IFERROR(VLOOKUP(AO2048,AuctionMapping2019SEP_LINES!$D:$K,7,FALSE)," "))</f>
        <v xml:space="preserve"> </v>
      </c>
      <c r="AG2048" t="str">
        <f>IF(H2048="XFMR",IFERROR(VLOOKUP(AP2048,AuctionMapping2019SEP_AUTOS!$D:$J,5,FALSE)," "),IFERROR(VLOOKUP(AO2048,AuctionMapping2019SEP_LINES!$D:$K,6,FALSE)," "))</f>
        <v xml:space="preserve"> </v>
      </c>
      <c r="AJ2048">
        <v>0.26400000000000001</v>
      </c>
      <c r="AK2048" t="s">
        <v>11384</v>
      </c>
      <c r="AL2048" t="s">
        <v>11384</v>
      </c>
      <c r="AM2048" s="2">
        <v>42124.618055555547</v>
      </c>
      <c r="AN2048" t="s">
        <v>11631</v>
      </c>
      <c r="AO2048" t="s">
        <v>13773</v>
      </c>
      <c r="AP2048" t="str">
        <f t="shared" si="31"/>
        <v>CORONA|AT1</v>
      </c>
    </row>
    <row r="2049" spans="1:42" x14ac:dyDescent="0.25">
      <c r="A2049" s="1">
        <v>2047</v>
      </c>
      <c r="B2049" t="s">
        <v>40</v>
      </c>
      <c r="D2049" t="str">
        <f>IF(H2049="XFMR",IFERROR(VLOOKUP(AP2049,AuctionMapping2019SEP_AUTOS!$D:$J,7,FALSE)," "),IFERROR(VLOOKUP(AO2049,AuctionMapping2019SEP_LINES!$D:$K,8,FALSE)," "))</f>
        <v xml:space="preserve"> </v>
      </c>
      <c r="E2049" t="s">
        <v>436</v>
      </c>
      <c r="F2049" t="s">
        <v>633</v>
      </c>
      <c r="G2049" s="2">
        <v>42124.416666666657</v>
      </c>
      <c r="H2049" t="s">
        <v>2689</v>
      </c>
      <c r="I2049" t="s">
        <v>4877</v>
      </c>
      <c r="K2049" t="str">
        <f>IF(H2049="XFMR",IFERROR(VLOOKUP(AP2049,AuctionMapping2019SEP_AUTOS!$D:$J,4,FALSE)," "),IFERROR(VLOOKUP(AO2049,AuctionMapping2019SEP_LINES!$D:$K,5,FALSE)," "))</f>
        <v xml:space="preserve"> </v>
      </c>
      <c r="L2049" t="str">
        <f>IF(H2049="XFMR",IFERROR(VLOOKUP(AP2049,AuctionMapping2019SEP_AUTOS!$D:$J,3,FALSE)," "),IFERROR(VLOOKUP(AO2049,AuctionMapping2019SEP_LINES!$D:$K,4,FALSE)," "))</f>
        <v xml:space="preserve"> </v>
      </c>
      <c r="M2049" t="s">
        <v>5150</v>
      </c>
      <c r="N2049" t="s">
        <v>6529</v>
      </c>
      <c r="O2049" t="s">
        <v>6530</v>
      </c>
      <c r="P2049">
        <v>69</v>
      </c>
      <c r="Q2049" t="s">
        <v>41</v>
      </c>
      <c r="R2049">
        <v>17</v>
      </c>
      <c r="S2049" t="s">
        <v>41</v>
      </c>
      <c r="T2049" s="2">
        <v>42125.625</v>
      </c>
      <c r="U2049">
        <v>18.207999999999998</v>
      </c>
      <c r="V2049" s="2">
        <v>42107.416666666657</v>
      </c>
      <c r="W2049">
        <v>18.207999999999998</v>
      </c>
      <c r="X2049" s="2">
        <v>42101.339386574073</v>
      </c>
      <c r="AA2049" t="s">
        <v>2689</v>
      </c>
      <c r="AB2049" s="2">
        <v>42107.416666666657</v>
      </c>
      <c r="AC2049" t="s">
        <v>6785</v>
      </c>
      <c r="AD2049" t="s">
        <v>6787</v>
      </c>
      <c r="AE2049" t="s">
        <v>8778</v>
      </c>
      <c r="AF2049" t="str">
        <f>IF(H2049="XFMR",IFERROR(VLOOKUP(AP2049,AuctionMapping2019SEP_AUTOS!$D:$J,6,FALSE)," "),IFERROR(VLOOKUP(AO2049,AuctionMapping2019SEP_LINES!$D:$K,7,FALSE)," "))</f>
        <v xml:space="preserve"> </v>
      </c>
      <c r="AG2049" t="str">
        <f>IF(H2049="XFMR",IFERROR(VLOOKUP(AP2049,AuctionMapping2019SEP_AUTOS!$D:$J,5,FALSE)," "),IFERROR(VLOOKUP(AO2049,AuctionMapping2019SEP_LINES!$D:$K,6,FALSE)," "))</f>
        <v xml:space="preserve"> </v>
      </c>
      <c r="AJ2049">
        <v>17</v>
      </c>
      <c r="AK2049" t="s">
        <v>11384</v>
      </c>
      <c r="AL2049" t="s">
        <v>11384</v>
      </c>
      <c r="AM2049" s="2">
        <v>42124.416666666657</v>
      </c>
      <c r="AN2049" t="s">
        <v>5150</v>
      </c>
      <c r="AO2049" t="s">
        <v>15090</v>
      </c>
      <c r="AP2049" t="str">
        <f t="shared" si="31"/>
        <v>FORMOSA|TR06</v>
      </c>
    </row>
    <row r="2050" spans="1:42" x14ac:dyDescent="0.25">
      <c r="A2050" s="1">
        <v>2048</v>
      </c>
      <c r="B2050" t="s">
        <v>40</v>
      </c>
      <c r="D2050" t="str">
        <f>IF(H2050="XFMR",IFERROR(VLOOKUP(AP2050,AuctionMapping2019SEP_AUTOS!$D:$J,7,FALSE)," "),IFERROR(VLOOKUP(AO2050,AuctionMapping2019SEP_LINES!$D:$K,8,FALSE)," "))</f>
        <v xml:space="preserve"> </v>
      </c>
      <c r="E2050" t="s">
        <v>437</v>
      </c>
      <c r="F2050" t="s">
        <v>633</v>
      </c>
      <c r="G2050" s="2">
        <v>42124.343055555553</v>
      </c>
      <c r="H2050" t="s">
        <v>2690</v>
      </c>
      <c r="I2050" t="s">
        <v>4877</v>
      </c>
      <c r="K2050" t="str">
        <f>IF(H2050="XFMR",IFERROR(VLOOKUP(AP2050,AuctionMapping2019SEP_AUTOS!$D:$J,4,FALSE)," "),IFERROR(VLOOKUP(AO2050,AuctionMapping2019SEP_LINES!$D:$K,5,FALSE)," "))</f>
        <v xml:space="preserve"> </v>
      </c>
      <c r="L2050" t="str">
        <f>IF(H2050="XFMR",IFERROR(VLOOKUP(AP2050,AuctionMapping2019SEP_AUTOS!$D:$J,3,FALSE)," "),IFERROR(VLOOKUP(AO2050,AuctionMapping2019SEP_LINES!$D:$K,4,FALSE)," "))</f>
        <v xml:space="preserve"> </v>
      </c>
      <c r="M2050" t="s">
        <v>5891</v>
      </c>
      <c r="N2050" t="s">
        <v>6529</v>
      </c>
      <c r="O2050" t="s">
        <v>6530</v>
      </c>
      <c r="P2050">
        <v>138</v>
      </c>
      <c r="Q2050" t="s">
        <v>41</v>
      </c>
      <c r="R2050">
        <v>0.55100000000000005</v>
      </c>
      <c r="S2050" t="s">
        <v>40</v>
      </c>
      <c r="T2050" s="2">
        <v>42124.791666666657</v>
      </c>
      <c r="U2050">
        <v>0.99900000000000011</v>
      </c>
      <c r="V2050" s="2">
        <v>42123.792361111111</v>
      </c>
      <c r="W2050">
        <v>0.99900000000000011</v>
      </c>
      <c r="X2050" s="2">
        <v>42124.242951388893</v>
      </c>
      <c r="AA2050" t="s">
        <v>2690</v>
      </c>
      <c r="AB2050" s="2">
        <v>42123.792361111111</v>
      </c>
      <c r="AC2050" t="s">
        <v>6785</v>
      </c>
      <c r="AD2050" t="s">
        <v>6788</v>
      </c>
      <c r="AE2050" t="s">
        <v>8779</v>
      </c>
      <c r="AF2050" t="str">
        <f>IF(H2050="XFMR",IFERROR(VLOOKUP(AP2050,AuctionMapping2019SEP_AUTOS!$D:$J,6,FALSE)," "),IFERROR(VLOOKUP(AO2050,AuctionMapping2019SEP_LINES!$D:$K,7,FALSE)," "))</f>
        <v xml:space="preserve"> </v>
      </c>
      <c r="AG2050" t="str">
        <f>IF(H2050="XFMR",IFERROR(VLOOKUP(AP2050,AuctionMapping2019SEP_AUTOS!$D:$J,5,FALSE)," "),IFERROR(VLOOKUP(AO2050,AuctionMapping2019SEP_LINES!$D:$K,6,FALSE)," "))</f>
        <v xml:space="preserve"> </v>
      </c>
      <c r="AJ2050">
        <v>0.55100000000000005</v>
      </c>
      <c r="AK2050" t="s">
        <v>11385</v>
      </c>
      <c r="AL2050" t="s">
        <v>11385</v>
      </c>
      <c r="AM2050" s="2">
        <v>42124.343055555553</v>
      </c>
      <c r="AN2050" t="s">
        <v>12635</v>
      </c>
      <c r="AO2050" t="s">
        <v>14366</v>
      </c>
      <c r="AP2050" t="str">
        <f t="shared" si="31"/>
        <v>FALCON|132</v>
      </c>
    </row>
    <row r="2051" spans="1:42" x14ac:dyDescent="0.25">
      <c r="A2051" s="1">
        <v>2049</v>
      </c>
      <c r="B2051" t="s">
        <v>40</v>
      </c>
      <c r="D2051" t="str">
        <f>IF(H2051="XFMR",IFERROR(VLOOKUP(AP2051,AuctionMapping2019SEP_AUTOS!$D:$J,7,FALSE)," "),IFERROR(VLOOKUP(AO2051,AuctionMapping2019SEP_LINES!$D:$K,8,FALSE)," "))</f>
        <v xml:space="preserve"> </v>
      </c>
      <c r="E2051" t="s">
        <v>438</v>
      </c>
      <c r="F2051" t="s">
        <v>633</v>
      </c>
      <c r="G2051" s="2">
        <v>42123.411805555559</v>
      </c>
      <c r="H2051" t="s">
        <v>2691</v>
      </c>
      <c r="I2051" t="s">
        <v>4877</v>
      </c>
      <c r="K2051" t="str">
        <f>IF(H2051="XFMR",IFERROR(VLOOKUP(AP2051,AuctionMapping2019SEP_AUTOS!$D:$J,4,FALSE)," "),IFERROR(VLOOKUP(AO2051,AuctionMapping2019SEP_LINES!$D:$K,5,FALSE)," "))</f>
        <v xml:space="preserve"> </v>
      </c>
      <c r="L2051" t="str">
        <f>IF(H2051="XFMR",IFERROR(VLOOKUP(AP2051,AuctionMapping2019SEP_AUTOS!$D:$J,3,FALSE)," "),IFERROR(VLOOKUP(AO2051,AuctionMapping2019SEP_LINES!$D:$K,4,FALSE)," "))</f>
        <v xml:space="preserve"> </v>
      </c>
      <c r="M2051" t="s">
        <v>5891</v>
      </c>
      <c r="N2051" t="s">
        <v>6529</v>
      </c>
      <c r="O2051" t="s">
        <v>6530</v>
      </c>
      <c r="P2051">
        <v>138</v>
      </c>
      <c r="Q2051" t="s">
        <v>41</v>
      </c>
      <c r="R2051">
        <v>1.954</v>
      </c>
      <c r="S2051" t="s">
        <v>40</v>
      </c>
      <c r="T2051" s="2">
        <v>42123.537499999999</v>
      </c>
      <c r="U2051">
        <v>2.056</v>
      </c>
      <c r="V2051" s="2">
        <v>42121.481249999997</v>
      </c>
      <c r="W2051">
        <v>2.056</v>
      </c>
      <c r="X2051" s="2">
        <v>42101.525497685187</v>
      </c>
      <c r="AA2051" t="s">
        <v>2691</v>
      </c>
      <c r="AB2051" s="2">
        <v>42121.457638888889</v>
      </c>
      <c r="AC2051" t="s">
        <v>6785</v>
      </c>
      <c r="AD2051" t="s">
        <v>6788</v>
      </c>
      <c r="AE2051" t="s">
        <v>8780</v>
      </c>
      <c r="AF2051" t="str">
        <f>IF(H2051="XFMR",IFERROR(VLOOKUP(AP2051,AuctionMapping2019SEP_AUTOS!$D:$J,6,FALSE)," "),IFERROR(VLOOKUP(AO2051,AuctionMapping2019SEP_LINES!$D:$K,7,FALSE)," "))</f>
        <v xml:space="preserve"> </v>
      </c>
      <c r="AG2051" t="str">
        <f>IF(H2051="XFMR",IFERROR(VLOOKUP(AP2051,AuctionMapping2019SEP_AUTOS!$D:$J,5,FALSE)," "),IFERROR(VLOOKUP(AO2051,AuctionMapping2019SEP_LINES!$D:$K,6,FALSE)," "))</f>
        <v xml:space="preserve"> </v>
      </c>
      <c r="AJ2051">
        <v>1.954</v>
      </c>
      <c r="AK2051" t="s">
        <v>11385</v>
      </c>
      <c r="AL2051" t="s">
        <v>11387</v>
      </c>
      <c r="AM2051" s="2">
        <v>42123.411805555559</v>
      </c>
      <c r="AN2051" t="s">
        <v>12635</v>
      </c>
      <c r="AO2051" t="s">
        <v>14365</v>
      </c>
      <c r="AP2051" t="str">
        <f t="shared" ref="AP2051:AP2114" si="32">AN2051&amp;"|"&amp;AO2051</f>
        <v>FALCON|131</v>
      </c>
    </row>
    <row r="2052" spans="1:42" x14ac:dyDescent="0.25">
      <c r="A2052" s="1">
        <v>2050</v>
      </c>
      <c r="B2052" t="s">
        <v>41</v>
      </c>
      <c r="D2052" t="str">
        <f>IF(H2052="XFMR",IFERROR(VLOOKUP(AP2052,AuctionMapping2019SEP_AUTOS!$D:$J,7,FALSE)," "),IFERROR(VLOOKUP(AO2052,AuctionMapping2019SEP_LINES!$D:$K,8,FALSE)," "))</f>
        <v xml:space="preserve"> </v>
      </c>
      <c r="E2052" t="s">
        <v>42</v>
      </c>
      <c r="F2052" t="s">
        <v>625</v>
      </c>
      <c r="G2052" s="2">
        <v>42122.916921296302</v>
      </c>
      <c r="H2052" t="s">
        <v>2692</v>
      </c>
      <c r="I2052" t="s">
        <v>4878</v>
      </c>
      <c r="K2052" t="str">
        <f>IF(H2052="XFMR",IFERROR(VLOOKUP(AP2052,AuctionMapping2019SEP_AUTOS!$D:$J,4,FALSE)," "),IFERROR(VLOOKUP(AO2052,AuctionMapping2019SEP_LINES!$D:$K,5,FALSE)," "))</f>
        <v xml:space="preserve"> </v>
      </c>
      <c r="L2052" t="str">
        <f>IF(H2052="XFMR",IFERROR(VLOOKUP(AP2052,AuctionMapping2019SEP_AUTOS!$D:$J,3,FALSE)," "),IFERROR(VLOOKUP(AO2052,AuctionMapping2019SEP_LINES!$D:$K,4,FALSE)," "))</f>
        <v xml:space="preserve"> </v>
      </c>
      <c r="M2052" t="s">
        <v>5854</v>
      </c>
      <c r="N2052" t="s">
        <v>6529</v>
      </c>
      <c r="O2052" t="s">
        <v>6530</v>
      </c>
      <c r="P2052">
        <v>138</v>
      </c>
      <c r="Q2052" t="s">
        <v>41</v>
      </c>
      <c r="R2052">
        <v>48.917000000000002</v>
      </c>
      <c r="S2052" t="s">
        <v>41</v>
      </c>
      <c r="T2052" s="2">
        <v>42185.999305555553</v>
      </c>
      <c r="U2052">
        <v>111.999</v>
      </c>
      <c r="V2052" s="2">
        <v>42074</v>
      </c>
      <c r="W2052">
        <v>111.999</v>
      </c>
      <c r="X2052" s="2">
        <v>41995.611863425933</v>
      </c>
      <c r="AA2052" t="s">
        <v>2692</v>
      </c>
      <c r="AB2052" s="2">
        <v>42074</v>
      </c>
      <c r="AC2052" t="s">
        <v>6785</v>
      </c>
      <c r="AD2052" t="s">
        <v>6787</v>
      </c>
      <c r="AE2052" t="s">
        <v>8781</v>
      </c>
      <c r="AF2052" t="str">
        <f>IF(H2052="XFMR",IFERROR(VLOOKUP(AP2052,AuctionMapping2019SEP_AUTOS!$D:$J,6,FALSE)," "),IFERROR(VLOOKUP(AO2052,AuctionMapping2019SEP_LINES!$D:$K,7,FALSE)," "))</f>
        <v xml:space="preserve"> </v>
      </c>
      <c r="AG2052" t="str">
        <f>IF(H2052="XFMR",IFERROR(VLOOKUP(AP2052,AuctionMapping2019SEP_AUTOS!$D:$J,5,FALSE)," "),IFERROR(VLOOKUP(AO2052,AuctionMapping2019SEP_LINES!$D:$K,6,FALSE)," "))</f>
        <v xml:space="preserve"> </v>
      </c>
      <c r="AH2052" t="s">
        <v>5271</v>
      </c>
      <c r="AI2052" t="s">
        <v>6529</v>
      </c>
      <c r="AJ2052">
        <v>48.917000000000002</v>
      </c>
      <c r="AK2052" t="s">
        <v>11384</v>
      </c>
      <c r="AL2052" t="s">
        <v>11384</v>
      </c>
      <c r="AM2052" s="2">
        <v>42122.916921296302</v>
      </c>
      <c r="AN2052" t="s">
        <v>12638</v>
      </c>
      <c r="AO2052" t="s">
        <v>14821</v>
      </c>
      <c r="AP2052" t="str">
        <f t="shared" si="32"/>
        <v>BUNSEN-KINGSVIL|BUNSENKINGSV11</v>
      </c>
    </row>
    <row r="2053" spans="1:42" x14ac:dyDescent="0.25">
      <c r="A2053" s="1">
        <v>2051</v>
      </c>
      <c r="B2053" t="s">
        <v>40</v>
      </c>
      <c r="D2053" t="str">
        <f>IF(H2053="XFMR",IFERROR(VLOOKUP(AP2053,AuctionMapping2019SEP_AUTOS!$D:$J,7,FALSE)," "),IFERROR(VLOOKUP(AO2053,AuctionMapping2019SEP_LINES!$D:$K,8,FALSE)," "))</f>
        <v xml:space="preserve"> </v>
      </c>
      <c r="E2053" t="s">
        <v>42</v>
      </c>
      <c r="F2053" t="s">
        <v>627</v>
      </c>
      <c r="G2053" s="2">
        <v>42122.725694444453</v>
      </c>
      <c r="H2053" t="s">
        <v>2693</v>
      </c>
      <c r="I2053" t="s">
        <v>4878</v>
      </c>
      <c r="K2053" t="str">
        <f>IF(H2053="XFMR",IFERROR(VLOOKUP(AP2053,AuctionMapping2019SEP_AUTOS!$D:$J,4,FALSE)," "),IFERROR(VLOOKUP(AO2053,AuctionMapping2019SEP_LINES!$D:$K,5,FALSE)," "))</f>
        <v xml:space="preserve"> </v>
      </c>
      <c r="L2053" t="str">
        <f>IF(H2053="XFMR",IFERROR(VLOOKUP(AP2053,AuctionMapping2019SEP_AUTOS!$D:$J,3,FALSE)," "),IFERROR(VLOOKUP(AO2053,AuctionMapping2019SEP_LINES!$D:$K,4,FALSE)," "))</f>
        <v xml:space="preserve"> </v>
      </c>
      <c r="M2053" t="s">
        <v>5892</v>
      </c>
      <c r="N2053" t="s">
        <v>6526</v>
      </c>
      <c r="O2053" t="s">
        <v>6530</v>
      </c>
      <c r="P2053">
        <v>138</v>
      </c>
      <c r="Q2053" t="s">
        <v>41</v>
      </c>
      <c r="R2053">
        <v>1.3839999999999999</v>
      </c>
      <c r="S2053" t="s">
        <v>41</v>
      </c>
      <c r="T2053" s="2">
        <v>42122.75</v>
      </c>
      <c r="U2053">
        <v>1.458</v>
      </c>
      <c r="V2053" s="2">
        <v>42121.291666666657</v>
      </c>
      <c r="W2053">
        <v>1.458</v>
      </c>
      <c r="X2053" s="2">
        <v>42073.289513888893</v>
      </c>
      <c r="AA2053" t="s">
        <v>6726</v>
      </c>
      <c r="AB2053" s="2">
        <v>42121.341666666667</v>
      </c>
      <c r="AC2053" t="s">
        <v>6785</v>
      </c>
      <c r="AD2053" t="s">
        <v>6787</v>
      </c>
      <c r="AE2053" t="s">
        <v>8782</v>
      </c>
      <c r="AF2053" t="str">
        <f>IF(H2053="XFMR",IFERROR(VLOOKUP(AP2053,AuctionMapping2019SEP_AUTOS!$D:$J,6,FALSE)," "),IFERROR(VLOOKUP(AO2053,AuctionMapping2019SEP_LINES!$D:$K,7,FALSE)," "))</f>
        <v xml:space="preserve"> </v>
      </c>
      <c r="AG2053" t="str">
        <f>IF(H2053="XFMR",IFERROR(VLOOKUP(AP2053,AuctionMapping2019SEP_AUTOS!$D:$J,5,FALSE)," "),IFERROR(VLOOKUP(AO2053,AuctionMapping2019SEP_LINES!$D:$K,6,FALSE)," "))</f>
        <v xml:space="preserve"> </v>
      </c>
      <c r="AH2053" t="s">
        <v>5618</v>
      </c>
      <c r="AI2053" t="s">
        <v>6526</v>
      </c>
      <c r="AJ2053">
        <v>1.3839999999999999</v>
      </c>
      <c r="AK2053" t="s">
        <v>11384</v>
      </c>
      <c r="AL2053" t="s">
        <v>11384</v>
      </c>
      <c r="AM2053" s="2">
        <v>42122.725694444453</v>
      </c>
      <c r="AN2053" t="s">
        <v>12639</v>
      </c>
      <c r="AO2053" t="s">
        <v>15091</v>
      </c>
      <c r="AP2053" t="str">
        <f t="shared" si="32"/>
        <v>SN-VL|SNVL26A</v>
      </c>
    </row>
    <row r="2054" spans="1:42" x14ac:dyDescent="0.25">
      <c r="A2054" s="1">
        <v>2052</v>
      </c>
      <c r="B2054" t="s">
        <v>40</v>
      </c>
      <c r="D2054" t="str">
        <f>IF(H2054="XFMR",IFERROR(VLOOKUP(AP2054,AuctionMapping2019SEP_AUTOS!$D:$J,7,FALSE)," "),IFERROR(VLOOKUP(AO2054,AuctionMapping2019SEP_LINES!$D:$K,8,FALSE)," "))</f>
        <v xml:space="preserve"> </v>
      </c>
      <c r="E2054" t="s">
        <v>439</v>
      </c>
      <c r="F2054" t="s">
        <v>623</v>
      </c>
      <c r="G2054" s="2">
        <v>42122.656944444447</v>
      </c>
      <c r="H2054" t="s">
        <v>2694</v>
      </c>
      <c r="I2054" t="s">
        <v>4877</v>
      </c>
      <c r="K2054" t="str">
        <f>IF(H2054="XFMR",IFERROR(VLOOKUP(AP2054,AuctionMapping2019SEP_AUTOS!$D:$J,4,FALSE)," "),IFERROR(VLOOKUP(AO2054,AuctionMapping2019SEP_LINES!$D:$K,5,FALSE)," "))</f>
        <v xml:space="preserve"> </v>
      </c>
      <c r="L2054" t="str">
        <f>IF(H2054="XFMR",IFERROR(VLOOKUP(AP2054,AuctionMapping2019SEP_AUTOS!$D:$J,3,FALSE)," "),IFERROR(VLOOKUP(AO2054,AuctionMapping2019SEP_LINES!$D:$K,4,FALSE)," "))</f>
        <v xml:space="preserve"> </v>
      </c>
      <c r="M2054" t="s">
        <v>5757</v>
      </c>
      <c r="N2054" t="s">
        <v>6527</v>
      </c>
      <c r="O2054" t="s">
        <v>6530</v>
      </c>
      <c r="P2054">
        <v>138</v>
      </c>
      <c r="Q2054" t="s">
        <v>41</v>
      </c>
      <c r="R2054">
        <v>0.30199999999999999</v>
      </c>
      <c r="S2054" t="s">
        <v>40</v>
      </c>
      <c r="T2054" s="2">
        <v>42122.708333333343</v>
      </c>
      <c r="U2054">
        <v>0.36499999999999999</v>
      </c>
      <c r="V2054" s="2">
        <v>42122.34375</v>
      </c>
      <c r="W2054">
        <v>0.36499999999999999</v>
      </c>
      <c r="X2054" s="2">
        <v>42118.737326388888</v>
      </c>
      <c r="AA2054" t="s">
        <v>2694</v>
      </c>
      <c r="AB2054" s="2">
        <v>42122.354861111111</v>
      </c>
      <c r="AC2054" t="s">
        <v>6785</v>
      </c>
      <c r="AD2054" t="s">
        <v>6788</v>
      </c>
      <c r="AE2054" t="s">
        <v>8783</v>
      </c>
      <c r="AF2054" t="str">
        <f>IF(H2054="XFMR",IFERROR(VLOOKUP(AP2054,AuctionMapping2019SEP_AUTOS!$D:$J,6,FALSE)," "),IFERROR(VLOOKUP(AO2054,AuctionMapping2019SEP_LINES!$D:$K,7,FALSE)," "))</f>
        <v xml:space="preserve"> </v>
      </c>
      <c r="AG2054" t="str">
        <f>IF(H2054="XFMR",IFERROR(VLOOKUP(AP2054,AuctionMapping2019SEP_AUTOS!$D:$J,5,FALSE)," "),IFERROR(VLOOKUP(AO2054,AuctionMapping2019SEP_LINES!$D:$K,6,FALSE)," "))</f>
        <v xml:space="preserve"> </v>
      </c>
      <c r="AJ2054">
        <v>0.30199999999999999</v>
      </c>
      <c r="AK2054" t="s">
        <v>11385</v>
      </c>
      <c r="AL2054" t="s">
        <v>11387</v>
      </c>
      <c r="AM2054" s="2">
        <v>42122.656944444447</v>
      </c>
      <c r="AN2054" t="s">
        <v>12430</v>
      </c>
      <c r="AO2054" t="s">
        <v>13785</v>
      </c>
      <c r="AP2054" t="str">
        <f t="shared" si="32"/>
        <v>FLCNS|FMR1</v>
      </c>
    </row>
    <row r="2055" spans="1:42" x14ac:dyDescent="0.25">
      <c r="A2055" s="1">
        <v>2053</v>
      </c>
      <c r="B2055" t="s">
        <v>40</v>
      </c>
      <c r="D2055" t="str">
        <f>IF(H2055="XFMR",IFERROR(VLOOKUP(AP2055,AuctionMapping2019SEP_AUTOS!$D:$J,7,FALSE)," "),IFERROR(VLOOKUP(AO2055,AuctionMapping2019SEP_LINES!$D:$K,8,FALSE)," "))</f>
        <v xml:space="preserve"> </v>
      </c>
      <c r="E2055" t="s">
        <v>440</v>
      </c>
      <c r="F2055" t="s">
        <v>632</v>
      </c>
      <c r="G2055" s="2">
        <v>42122.488194444442</v>
      </c>
      <c r="H2055" t="s">
        <v>2695</v>
      </c>
      <c r="I2055" t="s">
        <v>4877</v>
      </c>
      <c r="K2055" t="str">
        <f>IF(H2055="XFMR",IFERROR(VLOOKUP(AP2055,AuctionMapping2019SEP_AUTOS!$D:$J,4,FALSE)," "),IFERROR(VLOOKUP(AO2055,AuctionMapping2019SEP_LINES!$D:$K,5,FALSE)," "))</f>
        <v xml:space="preserve"> </v>
      </c>
      <c r="L2055" t="str">
        <f>IF(H2055="XFMR",IFERROR(VLOOKUP(AP2055,AuctionMapping2019SEP_AUTOS!$D:$J,3,FALSE)," "),IFERROR(VLOOKUP(AO2055,AuctionMapping2019SEP_LINES!$D:$K,4,FALSE)," "))</f>
        <v xml:space="preserve"> </v>
      </c>
      <c r="M2055" t="s">
        <v>5893</v>
      </c>
      <c r="N2055" t="s">
        <v>6529</v>
      </c>
      <c r="O2055" t="s">
        <v>6530</v>
      </c>
      <c r="P2055">
        <v>138</v>
      </c>
      <c r="Q2055" t="s">
        <v>41</v>
      </c>
      <c r="R2055">
        <v>0.17199999999999999</v>
      </c>
      <c r="S2055" t="s">
        <v>41</v>
      </c>
      <c r="T2055" s="2">
        <v>42122.666666666657</v>
      </c>
      <c r="U2055">
        <v>0.33300000000000002</v>
      </c>
      <c r="V2055" s="2">
        <v>42122.333333333343</v>
      </c>
      <c r="W2055">
        <v>0.33300000000000002</v>
      </c>
      <c r="X2055" s="2">
        <v>42114.348136574074</v>
      </c>
      <c r="AA2055" t="s">
        <v>2695</v>
      </c>
      <c r="AB2055" s="2">
        <v>42122.316666666673</v>
      </c>
      <c r="AC2055" t="s">
        <v>6785</v>
      </c>
      <c r="AD2055" t="s">
        <v>6787</v>
      </c>
      <c r="AE2055" t="s">
        <v>8784</v>
      </c>
      <c r="AF2055" t="str">
        <f>IF(H2055="XFMR",IFERROR(VLOOKUP(AP2055,AuctionMapping2019SEP_AUTOS!$D:$J,6,FALSE)," "),IFERROR(VLOOKUP(AO2055,AuctionMapping2019SEP_LINES!$D:$K,7,FALSE)," "))</f>
        <v xml:space="preserve"> </v>
      </c>
      <c r="AG2055" t="str">
        <f>IF(H2055="XFMR",IFERROR(VLOOKUP(AP2055,AuctionMapping2019SEP_AUTOS!$D:$J,5,FALSE)," "),IFERROR(VLOOKUP(AO2055,AuctionMapping2019SEP_LINES!$D:$K,6,FALSE)," "))</f>
        <v xml:space="preserve"> </v>
      </c>
      <c r="AJ2055">
        <v>0.17199999999999999</v>
      </c>
      <c r="AK2055" t="s">
        <v>11384</v>
      </c>
      <c r="AL2055" t="s">
        <v>11384</v>
      </c>
      <c r="AM2055" s="2">
        <v>42122.488194444442</v>
      </c>
      <c r="AN2055" t="s">
        <v>12640</v>
      </c>
      <c r="AO2055" t="s">
        <v>15092</v>
      </c>
      <c r="AP2055" t="str">
        <f t="shared" si="32"/>
        <v>HARLNSW|69AH</v>
      </c>
    </row>
    <row r="2056" spans="1:42" x14ac:dyDescent="0.25">
      <c r="A2056" s="1">
        <v>2054</v>
      </c>
      <c r="B2056" t="s">
        <v>40</v>
      </c>
      <c r="D2056" t="str">
        <f>IF(H2056="XFMR",IFERROR(VLOOKUP(AP2056,AuctionMapping2019SEP_AUTOS!$D:$J,7,FALSE)," "),IFERROR(VLOOKUP(AO2056,AuctionMapping2019SEP_LINES!$D:$K,8,FALSE)," "))</f>
        <v xml:space="preserve"> </v>
      </c>
      <c r="E2056" t="s">
        <v>42</v>
      </c>
      <c r="F2056" t="s">
        <v>630</v>
      </c>
      <c r="G2056" s="2">
        <v>42120.619444444441</v>
      </c>
      <c r="H2056" t="s">
        <v>2696</v>
      </c>
      <c r="I2056" t="s">
        <v>4878</v>
      </c>
      <c r="K2056" t="str">
        <f>IF(H2056="XFMR",IFERROR(VLOOKUP(AP2056,AuctionMapping2019SEP_AUTOS!$D:$J,4,FALSE)," "),IFERROR(VLOOKUP(AO2056,AuctionMapping2019SEP_LINES!$D:$K,5,FALSE)," "))</f>
        <v xml:space="preserve"> </v>
      </c>
      <c r="L2056" t="str">
        <f>IF(H2056="XFMR",IFERROR(VLOOKUP(AP2056,AuctionMapping2019SEP_AUTOS!$D:$J,3,FALSE)," "),IFERROR(VLOOKUP(AO2056,AuctionMapping2019SEP_LINES!$D:$K,4,FALSE)," "))</f>
        <v xml:space="preserve"> </v>
      </c>
      <c r="M2056" t="s">
        <v>5894</v>
      </c>
      <c r="N2056" t="s">
        <v>6529</v>
      </c>
      <c r="O2056" t="s">
        <v>6530</v>
      </c>
      <c r="P2056">
        <v>138</v>
      </c>
      <c r="Q2056" t="s">
        <v>41</v>
      </c>
      <c r="R2056">
        <v>2E-3</v>
      </c>
      <c r="S2056" t="s">
        <v>40</v>
      </c>
      <c r="T2056" s="2">
        <v>42121.833333333343</v>
      </c>
      <c r="U2056">
        <v>1.216</v>
      </c>
      <c r="V2056" s="2">
        <v>42120.617361111108</v>
      </c>
      <c r="W2056">
        <v>1.216</v>
      </c>
      <c r="X2056" s="2">
        <v>42120.618159722217</v>
      </c>
      <c r="AA2056" t="s">
        <v>2696</v>
      </c>
      <c r="AB2056" s="2">
        <v>42120.617361111108</v>
      </c>
      <c r="AC2056" t="s">
        <v>6785</v>
      </c>
      <c r="AD2056" t="s">
        <v>6788</v>
      </c>
      <c r="AE2056" t="s">
        <v>8785</v>
      </c>
      <c r="AF2056" t="str">
        <f>IF(H2056="XFMR",IFERROR(VLOOKUP(AP2056,AuctionMapping2019SEP_AUTOS!$D:$J,6,FALSE)," "),IFERROR(VLOOKUP(AO2056,AuctionMapping2019SEP_LINES!$D:$K,7,FALSE)," "))</f>
        <v xml:space="preserve"> </v>
      </c>
      <c r="AG2056" t="str">
        <f>IF(H2056="XFMR",IFERROR(VLOOKUP(AP2056,AuctionMapping2019SEP_AUTOS!$D:$J,5,FALSE)," "),IFERROR(VLOOKUP(AO2056,AuctionMapping2019SEP_LINES!$D:$K,6,FALSE)," "))</f>
        <v xml:space="preserve"> </v>
      </c>
      <c r="AH2056" t="s">
        <v>11140</v>
      </c>
      <c r="AI2056" t="s">
        <v>6529</v>
      </c>
      <c r="AJ2056">
        <v>2E-3</v>
      </c>
      <c r="AK2056" t="s">
        <v>11385</v>
      </c>
      <c r="AL2056" t="s">
        <v>11385</v>
      </c>
      <c r="AM2056" s="2">
        <v>42120.619444444441</v>
      </c>
      <c r="AN2056" t="s">
        <v>12641</v>
      </c>
      <c r="AO2056" t="s">
        <v>15093</v>
      </c>
      <c r="AP2056" t="str">
        <f t="shared" si="32"/>
        <v>EAGLE_PS-DC_EGPS|OCB73951</v>
      </c>
    </row>
    <row r="2057" spans="1:42" x14ac:dyDescent="0.25">
      <c r="A2057" s="1">
        <v>2055</v>
      </c>
      <c r="B2057" t="s">
        <v>40</v>
      </c>
      <c r="D2057" t="str">
        <f>IF(H2057="XFMR",IFERROR(VLOOKUP(AP2057,AuctionMapping2019SEP_AUTOS!$D:$J,7,FALSE)," "),IFERROR(VLOOKUP(AO2057,AuctionMapping2019SEP_LINES!$D:$K,8,FALSE)," "))</f>
        <v xml:space="preserve"> </v>
      </c>
      <c r="E2057" t="s">
        <v>42</v>
      </c>
      <c r="F2057" t="s">
        <v>630</v>
      </c>
      <c r="G2057" s="2">
        <v>42119.492361111108</v>
      </c>
      <c r="H2057" t="s">
        <v>2697</v>
      </c>
      <c r="I2057" t="s">
        <v>4878</v>
      </c>
      <c r="K2057" t="str">
        <f>IF(H2057="XFMR",IFERROR(VLOOKUP(AP2057,AuctionMapping2019SEP_AUTOS!$D:$J,4,FALSE)," "),IFERROR(VLOOKUP(AO2057,AuctionMapping2019SEP_LINES!$D:$K,5,FALSE)," "))</f>
        <v xml:space="preserve"> </v>
      </c>
      <c r="L2057" t="str">
        <f>IF(H2057="XFMR",IFERROR(VLOOKUP(AP2057,AuctionMapping2019SEP_AUTOS!$D:$J,3,FALSE)," "),IFERROR(VLOOKUP(AO2057,AuctionMapping2019SEP_LINES!$D:$K,4,FALSE)," "))</f>
        <v xml:space="preserve"> </v>
      </c>
      <c r="M2057" t="s">
        <v>5895</v>
      </c>
      <c r="N2057" t="s">
        <v>6529</v>
      </c>
      <c r="O2057" t="s">
        <v>6530</v>
      </c>
      <c r="P2057">
        <v>138</v>
      </c>
      <c r="Q2057" t="s">
        <v>41</v>
      </c>
      <c r="R2057">
        <v>0.18</v>
      </c>
      <c r="S2057" t="s">
        <v>40</v>
      </c>
      <c r="T2057" s="2">
        <v>42119.833333333343</v>
      </c>
      <c r="U2057">
        <v>0.52100000000000002</v>
      </c>
      <c r="V2057" s="2">
        <v>42119.3125</v>
      </c>
      <c r="W2057">
        <v>0.52100000000000002</v>
      </c>
      <c r="X2057" s="2">
        <v>42119.39402777778</v>
      </c>
      <c r="AA2057" t="s">
        <v>6727</v>
      </c>
      <c r="AB2057" s="2">
        <v>42119.3125</v>
      </c>
      <c r="AC2057" t="s">
        <v>6785</v>
      </c>
      <c r="AD2057" t="s">
        <v>6788</v>
      </c>
      <c r="AE2057" t="s">
        <v>8786</v>
      </c>
      <c r="AF2057" t="str">
        <f>IF(H2057="XFMR",IFERROR(VLOOKUP(AP2057,AuctionMapping2019SEP_AUTOS!$D:$J,6,FALSE)," "),IFERROR(VLOOKUP(AO2057,AuctionMapping2019SEP_LINES!$D:$K,7,FALSE)," "))</f>
        <v xml:space="preserve"> </v>
      </c>
      <c r="AG2057" t="str">
        <f>IF(H2057="XFMR",IFERROR(VLOOKUP(AP2057,AuctionMapping2019SEP_AUTOS!$D:$J,5,FALSE)," "),IFERROR(VLOOKUP(AO2057,AuctionMapping2019SEP_LINES!$D:$K,6,FALSE)," "))</f>
        <v xml:space="preserve"> </v>
      </c>
      <c r="AH2057" t="s">
        <v>11141</v>
      </c>
      <c r="AI2057" t="s">
        <v>6529</v>
      </c>
      <c r="AJ2057">
        <v>0.18</v>
      </c>
      <c r="AK2057" t="s">
        <v>11385</v>
      </c>
      <c r="AL2057" t="s">
        <v>11385</v>
      </c>
      <c r="AM2057" s="2">
        <v>42119.492361111108</v>
      </c>
      <c r="AN2057" t="s">
        <v>12642</v>
      </c>
      <c r="AO2057" t="s">
        <v>15094</v>
      </c>
      <c r="AP2057" t="str">
        <f t="shared" si="32"/>
        <v>MCKENZIE-OXY_CC|MCKENZOXYCC11</v>
      </c>
    </row>
    <row r="2058" spans="1:42" x14ac:dyDescent="0.25">
      <c r="A2058" s="1">
        <v>2056</v>
      </c>
      <c r="B2058" t="s">
        <v>40</v>
      </c>
      <c r="D2058" t="str">
        <f>IF(H2058="XFMR",IFERROR(VLOOKUP(AP2058,AuctionMapping2019SEP_AUTOS!$D:$J,7,FALSE)," "),IFERROR(VLOOKUP(AO2058,AuctionMapping2019SEP_LINES!$D:$K,8,FALSE)," "))</f>
        <v xml:space="preserve"> </v>
      </c>
      <c r="E2058" t="s">
        <v>42</v>
      </c>
      <c r="F2058" t="s">
        <v>633</v>
      </c>
      <c r="G2058" s="2">
        <v>42119.354166666657</v>
      </c>
      <c r="H2058" t="s">
        <v>2698</v>
      </c>
      <c r="I2058" t="s">
        <v>4877</v>
      </c>
      <c r="K2058" t="str">
        <f>IF(H2058="XFMR",IFERROR(VLOOKUP(AP2058,AuctionMapping2019SEP_AUTOS!$D:$J,4,FALSE)," "),IFERROR(VLOOKUP(AO2058,AuctionMapping2019SEP_LINES!$D:$K,5,FALSE)," "))</f>
        <v xml:space="preserve"> </v>
      </c>
      <c r="L2058" t="str">
        <f>IF(H2058="XFMR",IFERROR(VLOOKUP(AP2058,AuctionMapping2019SEP_AUTOS!$D:$J,3,FALSE)," "),IFERROR(VLOOKUP(AO2058,AuctionMapping2019SEP_LINES!$D:$K,4,FALSE)," "))</f>
        <v xml:space="preserve"> </v>
      </c>
      <c r="M2058" t="s">
        <v>5013</v>
      </c>
      <c r="N2058" t="s">
        <v>6526</v>
      </c>
      <c r="O2058" t="s">
        <v>6530</v>
      </c>
      <c r="P2058">
        <v>345</v>
      </c>
      <c r="Q2058" t="s">
        <v>41</v>
      </c>
      <c r="R2058">
        <v>3.8279999999999998</v>
      </c>
      <c r="S2058" t="s">
        <v>41</v>
      </c>
      <c r="T2058" s="2">
        <v>42119.708333333343</v>
      </c>
      <c r="U2058">
        <v>4.4169999999999998</v>
      </c>
      <c r="V2058" s="2">
        <v>42115.291666666657</v>
      </c>
      <c r="W2058">
        <v>4.4169999999999998</v>
      </c>
      <c r="X2058" s="2">
        <v>42108.26059027778</v>
      </c>
      <c r="AA2058" t="s">
        <v>2698</v>
      </c>
      <c r="AB2058" s="2">
        <v>42115.525694444441</v>
      </c>
      <c r="AC2058" t="s">
        <v>6785</v>
      </c>
      <c r="AD2058" t="s">
        <v>6787</v>
      </c>
      <c r="AE2058" t="s">
        <v>8787</v>
      </c>
      <c r="AF2058" t="str">
        <f>IF(H2058="XFMR",IFERROR(VLOOKUP(AP2058,AuctionMapping2019SEP_AUTOS!$D:$J,6,FALSE)," "),IFERROR(VLOOKUP(AO2058,AuctionMapping2019SEP_LINES!$D:$K,7,FALSE)," "))</f>
        <v xml:space="preserve"> </v>
      </c>
      <c r="AG2058" t="str">
        <f>IF(H2058="XFMR",IFERROR(VLOOKUP(AP2058,AuctionMapping2019SEP_AUTOS!$D:$J,5,FALSE)," "),IFERROR(VLOOKUP(AO2058,AuctionMapping2019SEP_LINES!$D:$K,6,FALSE)," "))</f>
        <v xml:space="preserve"> </v>
      </c>
      <c r="AJ2058">
        <v>3.8279999999999998</v>
      </c>
      <c r="AK2058" t="s">
        <v>11384</v>
      </c>
      <c r="AL2058" t="s">
        <v>11384</v>
      </c>
      <c r="AM2058" s="2">
        <v>42119.354166666657</v>
      </c>
      <c r="AN2058" t="s">
        <v>11580</v>
      </c>
      <c r="AO2058" t="s">
        <v>14776</v>
      </c>
      <c r="AP2058" t="str">
        <f t="shared" si="32"/>
        <v>CBY|AT2B</v>
      </c>
    </row>
    <row r="2059" spans="1:42" x14ac:dyDescent="0.25">
      <c r="A2059" s="1">
        <v>2057</v>
      </c>
      <c r="B2059" t="s">
        <v>41</v>
      </c>
      <c r="D2059" t="str">
        <f>IF(H2059="XFMR",IFERROR(VLOOKUP(AP2059,AuctionMapping2019SEP_AUTOS!$D:$J,7,FALSE)," "),IFERROR(VLOOKUP(AO2059,AuctionMapping2019SEP_LINES!$D:$K,8,FALSE)," "))</f>
        <v xml:space="preserve"> </v>
      </c>
      <c r="E2059" t="s">
        <v>42</v>
      </c>
      <c r="F2059" t="s">
        <v>630</v>
      </c>
      <c r="G2059" s="2">
        <v>42118.875231481477</v>
      </c>
      <c r="H2059" t="s">
        <v>2699</v>
      </c>
      <c r="I2059" t="s">
        <v>4877</v>
      </c>
      <c r="K2059" t="str">
        <f>IF(H2059="XFMR",IFERROR(VLOOKUP(AP2059,AuctionMapping2019SEP_AUTOS!$D:$J,4,FALSE)," "),IFERROR(VLOOKUP(AO2059,AuctionMapping2019SEP_LINES!$D:$K,5,FALSE)," "))</f>
        <v xml:space="preserve"> </v>
      </c>
      <c r="L2059" t="str">
        <f>IF(H2059="XFMR",IFERROR(VLOOKUP(AP2059,AuctionMapping2019SEP_AUTOS!$D:$J,3,FALSE)," "),IFERROR(VLOOKUP(AO2059,AuctionMapping2019SEP_LINES!$D:$K,4,FALSE)," "))</f>
        <v xml:space="preserve"> </v>
      </c>
      <c r="M2059" t="s">
        <v>5195</v>
      </c>
      <c r="N2059" t="s">
        <v>6527</v>
      </c>
      <c r="O2059" t="s">
        <v>6530</v>
      </c>
      <c r="P2059">
        <v>14</v>
      </c>
      <c r="Q2059" t="s">
        <v>41</v>
      </c>
      <c r="R2059">
        <v>0.20899999999999999</v>
      </c>
      <c r="S2059" t="s">
        <v>40</v>
      </c>
      <c r="T2059" s="2">
        <v>42118.999305555553</v>
      </c>
      <c r="U2059">
        <v>0.33300000000000002</v>
      </c>
      <c r="V2059" s="2">
        <v>42118.666666666657</v>
      </c>
      <c r="W2059">
        <v>0.33300000000000002</v>
      </c>
      <c r="X2059" s="2">
        <v>42118.777743055558</v>
      </c>
      <c r="AA2059" t="s">
        <v>2699</v>
      </c>
      <c r="AB2059" s="2">
        <v>42118.666666666657</v>
      </c>
      <c r="AC2059" t="s">
        <v>6785</v>
      </c>
      <c r="AD2059" t="s">
        <v>6788</v>
      </c>
      <c r="AE2059" t="s">
        <v>8788</v>
      </c>
      <c r="AF2059" t="str">
        <f>IF(H2059="XFMR",IFERROR(VLOOKUP(AP2059,AuctionMapping2019SEP_AUTOS!$D:$J,6,FALSE)," "),IFERROR(VLOOKUP(AO2059,AuctionMapping2019SEP_LINES!$D:$K,7,FALSE)," "))</f>
        <v xml:space="preserve"> </v>
      </c>
      <c r="AG2059" t="str">
        <f>IF(H2059="XFMR",IFERROR(VLOOKUP(AP2059,AuctionMapping2019SEP_AUTOS!$D:$J,5,FALSE)," "),IFERROR(VLOOKUP(AO2059,AuctionMapping2019SEP_LINES!$D:$K,6,FALSE)," "))</f>
        <v xml:space="preserve"> </v>
      </c>
      <c r="AJ2059">
        <v>0.20899999999999999</v>
      </c>
      <c r="AK2059" t="s">
        <v>11385</v>
      </c>
      <c r="AL2059" t="s">
        <v>11385</v>
      </c>
      <c r="AM2059" s="2">
        <v>42118.875231481477</v>
      </c>
      <c r="AN2059" t="s">
        <v>11798</v>
      </c>
      <c r="AO2059" t="s">
        <v>13829</v>
      </c>
      <c r="AP2059" t="str">
        <f t="shared" si="32"/>
        <v>GRSES|MR1T</v>
      </c>
    </row>
    <row r="2060" spans="1:42" x14ac:dyDescent="0.25">
      <c r="A2060" s="1">
        <v>2058</v>
      </c>
      <c r="B2060" t="s">
        <v>40</v>
      </c>
      <c r="D2060" t="str">
        <f>IF(H2060="XFMR",IFERROR(VLOOKUP(AP2060,AuctionMapping2019SEP_AUTOS!$D:$J,7,FALSE)," "),IFERROR(VLOOKUP(AO2060,AuctionMapping2019SEP_LINES!$D:$K,8,FALSE)," "))</f>
        <v xml:space="preserve"> </v>
      </c>
      <c r="E2060" t="s">
        <v>42</v>
      </c>
      <c r="F2060" t="s">
        <v>631</v>
      </c>
      <c r="G2060" s="2">
        <v>42118.347222222219</v>
      </c>
      <c r="H2060" t="s">
        <v>2700</v>
      </c>
      <c r="I2060" t="s">
        <v>4877</v>
      </c>
      <c r="K2060" t="str">
        <f>IF(H2060="XFMR",IFERROR(VLOOKUP(AP2060,AuctionMapping2019SEP_AUTOS!$D:$J,4,FALSE)," "),IFERROR(VLOOKUP(AO2060,AuctionMapping2019SEP_LINES!$D:$K,5,FALSE)," "))</f>
        <v xml:space="preserve"> </v>
      </c>
      <c r="L2060" t="str">
        <f>IF(H2060="XFMR",IFERROR(VLOOKUP(AP2060,AuctionMapping2019SEP_AUTOS!$D:$J,3,FALSE)," "),IFERROR(VLOOKUP(AO2060,AuctionMapping2019SEP_LINES!$D:$K,4,FALSE)," "))</f>
        <v xml:space="preserve"> </v>
      </c>
      <c r="M2060" t="s">
        <v>5471</v>
      </c>
      <c r="N2060" t="s">
        <v>6527</v>
      </c>
      <c r="O2060" t="s">
        <v>6530</v>
      </c>
      <c r="P2060">
        <v>13</v>
      </c>
      <c r="Q2060" t="s">
        <v>41</v>
      </c>
      <c r="R2060">
        <v>2.7069999999999999</v>
      </c>
      <c r="S2060" t="s">
        <v>41</v>
      </c>
      <c r="T2060" s="2">
        <v>42118.75</v>
      </c>
      <c r="U2060">
        <v>3.4580000000000002</v>
      </c>
      <c r="V2060" s="2">
        <v>42115.291666666657</v>
      </c>
      <c r="W2060">
        <v>3.4580000000000002</v>
      </c>
      <c r="X2060" s="2">
        <v>42109.555462962962</v>
      </c>
      <c r="AA2060" t="s">
        <v>2700</v>
      </c>
      <c r="AB2060" s="2">
        <v>42115.640277777777</v>
      </c>
      <c r="AC2060" t="s">
        <v>6785</v>
      </c>
      <c r="AD2060" t="s">
        <v>6787</v>
      </c>
      <c r="AE2060" t="s">
        <v>8789</v>
      </c>
      <c r="AF2060" t="str">
        <f>IF(H2060="XFMR",IFERROR(VLOOKUP(AP2060,AuctionMapping2019SEP_AUTOS!$D:$J,6,FALSE)," "),IFERROR(VLOOKUP(AO2060,AuctionMapping2019SEP_LINES!$D:$K,7,FALSE)," "))</f>
        <v xml:space="preserve"> </v>
      </c>
      <c r="AG2060" t="str">
        <f>IF(H2060="XFMR",IFERROR(VLOOKUP(AP2060,AuctionMapping2019SEP_AUTOS!$D:$J,5,FALSE)," "),IFERROR(VLOOKUP(AO2060,AuctionMapping2019SEP_LINES!$D:$K,6,FALSE)," "))</f>
        <v xml:space="preserve"> </v>
      </c>
      <c r="AJ2060">
        <v>2.7069999999999999</v>
      </c>
      <c r="AK2060" t="s">
        <v>11384</v>
      </c>
      <c r="AL2060" t="s">
        <v>11384</v>
      </c>
      <c r="AM2060" s="2">
        <v>42118.347222222219</v>
      </c>
      <c r="AN2060" t="s">
        <v>12106</v>
      </c>
      <c r="AO2060" t="s">
        <v>15095</v>
      </c>
      <c r="AP2060" t="str">
        <f t="shared" si="32"/>
        <v>QALSW|15X</v>
      </c>
    </row>
    <row r="2061" spans="1:42" x14ac:dyDescent="0.25">
      <c r="A2061" s="1">
        <v>2059</v>
      </c>
      <c r="B2061" t="s">
        <v>40</v>
      </c>
      <c r="D2061" t="str">
        <f>IF(H2061="XFMR",IFERROR(VLOOKUP(AP2061,AuctionMapping2019SEP_AUTOS!$D:$J,7,FALSE)," "),IFERROR(VLOOKUP(AO2061,AuctionMapping2019SEP_LINES!$D:$K,8,FALSE)," "))</f>
        <v xml:space="preserve"> </v>
      </c>
      <c r="E2061" t="s">
        <v>42</v>
      </c>
      <c r="F2061" t="s">
        <v>631</v>
      </c>
      <c r="G2061" s="2">
        <v>42118.347222222219</v>
      </c>
      <c r="H2061" t="s">
        <v>2701</v>
      </c>
      <c r="I2061" t="s">
        <v>4877</v>
      </c>
      <c r="K2061" t="str">
        <f>IF(H2061="XFMR",IFERROR(VLOOKUP(AP2061,AuctionMapping2019SEP_AUTOS!$D:$J,4,FALSE)," "),IFERROR(VLOOKUP(AO2061,AuctionMapping2019SEP_LINES!$D:$K,5,FALSE)," "))</f>
        <v xml:space="preserve"> </v>
      </c>
      <c r="L2061" t="str">
        <f>IF(H2061="XFMR",IFERROR(VLOOKUP(AP2061,AuctionMapping2019SEP_AUTOS!$D:$J,3,FALSE)," "),IFERROR(VLOOKUP(AO2061,AuctionMapping2019SEP_LINES!$D:$K,4,FALSE)," "))</f>
        <v xml:space="preserve"> </v>
      </c>
      <c r="M2061" t="s">
        <v>5471</v>
      </c>
      <c r="N2061" t="s">
        <v>6527</v>
      </c>
      <c r="O2061" t="s">
        <v>6530</v>
      </c>
      <c r="P2061">
        <v>13</v>
      </c>
      <c r="Q2061" t="s">
        <v>41</v>
      </c>
      <c r="R2061">
        <v>2.7069999999999999</v>
      </c>
      <c r="S2061" t="s">
        <v>41</v>
      </c>
      <c r="T2061" s="2">
        <v>42118.75</v>
      </c>
      <c r="U2061">
        <v>3.4580000000000002</v>
      </c>
      <c r="V2061" s="2">
        <v>42115.291666666657</v>
      </c>
      <c r="W2061">
        <v>3.4580000000000002</v>
      </c>
      <c r="X2061" s="2">
        <v>42109.555474537039</v>
      </c>
      <c r="AA2061" t="s">
        <v>2701</v>
      </c>
      <c r="AB2061" s="2">
        <v>42115.640277777777</v>
      </c>
      <c r="AC2061" t="s">
        <v>6785</v>
      </c>
      <c r="AD2061" t="s">
        <v>6787</v>
      </c>
      <c r="AE2061" t="s">
        <v>8790</v>
      </c>
      <c r="AF2061" t="str">
        <f>IF(H2061="XFMR",IFERROR(VLOOKUP(AP2061,AuctionMapping2019SEP_AUTOS!$D:$J,6,FALSE)," "),IFERROR(VLOOKUP(AO2061,AuctionMapping2019SEP_LINES!$D:$K,7,FALSE)," "))</f>
        <v xml:space="preserve"> </v>
      </c>
      <c r="AG2061" t="str">
        <f>IF(H2061="XFMR",IFERROR(VLOOKUP(AP2061,AuctionMapping2019SEP_AUTOS!$D:$J,5,FALSE)," "),IFERROR(VLOOKUP(AO2061,AuctionMapping2019SEP_LINES!$D:$K,6,FALSE)," "))</f>
        <v xml:space="preserve"> </v>
      </c>
      <c r="AJ2061">
        <v>2.7069999999999999</v>
      </c>
      <c r="AK2061" t="s">
        <v>11384</v>
      </c>
      <c r="AL2061" t="s">
        <v>11384</v>
      </c>
      <c r="AM2061" s="2">
        <v>42118.347222222219</v>
      </c>
      <c r="AN2061" t="s">
        <v>12106</v>
      </c>
      <c r="AO2061" t="s">
        <v>15096</v>
      </c>
      <c r="AP2061" t="str">
        <f t="shared" si="32"/>
        <v>QALSW|15Y</v>
      </c>
    </row>
    <row r="2062" spans="1:42" x14ac:dyDescent="0.25">
      <c r="A2062" s="1">
        <v>2060</v>
      </c>
      <c r="B2062" t="s">
        <v>40</v>
      </c>
      <c r="D2062" t="str">
        <f>IF(H2062="XFMR",IFERROR(VLOOKUP(AP2062,AuctionMapping2019SEP_AUTOS!$D:$J,7,FALSE)," "),IFERROR(VLOOKUP(AO2062,AuctionMapping2019SEP_LINES!$D:$K,8,FALSE)," "))</f>
        <v xml:space="preserve"> </v>
      </c>
      <c r="E2062" t="s">
        <v>441</v>
      </c>
      <c r="F2062" t="s">
        <v>631</v>
      </c>
      <c r="G2062" s="2">
        <v>42118.347222222219</v>
      </c>
      <c r="H2062" t="s">
        <v>2702</v>
      </c>
      <c r="I2062" t="s">
        <v>4877</v>
      </c>
      <c r="K2062" t="str">
        <f>IF(H2062="XFMR",IFERROR(VLOOKUP(AP2062,AuctionMapping2019SEP_AUTOS!$D:$J,4,FALSE)," "),IFERROR(VLOOKUP(AO2062,AuctionMapping2019SEP_LINES!$D:$K,5,FALSE)," "))</f>
        <v xml:space="preserve"> </v>
      </c>
      <c r="L2062" t="str">
        <f>IF(H2062="XFMR",IFERROR(VLOOKUP(AP2062,AuctionMapping2019SEP_AUTOS!$D:$J,3,FALSE)," "),IFERROR(VLOOKUP(AO2062,AuctionMapping2019SEP_LINES!$D:$K,4,FALSE)," "))</f>
        <v xml:space="preserve"> </v>
      </c>
      <c r="M2062" t="s">
        <v>5471</v>
      </c>
      <c r="N2062" t="s">
        <v>6527</v>
      </c>
      <c r="O2062" t="s">
        <v>6530</v>
      </c>
      <c r="P2062">
        <v>345</v>
      </c>
      <c r="Q2062" t="s">
        <v>41</v>
      </c>
      <c r="R2062">
        <v>2.7069999999999999</v>
      </c>
      <c r="S2062" t="s">
        <v>41</v>
      </c>
      <c r="T2062" s="2">
        <v>42118.75</v>
      </c>
      <c r="U2062">
        <v>3.4580000000000002</v>
      </c>
      <c r="V2062" s="2">
        <v>42115.291666666657</v>
      </c>
      <c r="W2062">
        <v>3.4580000000000002</v>
      </c>
      <c r="X2062" s="2">
        <v>42109.555462962962</v>
      </c>
      <c r="AA2062" t="s">
        <v>2702</v>
      </c>
      <c r="AB2062" s="2">
        <v>42115.640277777777</v>
      </c>
      <c r="AC2062" t="s">
        <v>6785</v>
      </c>
      <c r="AD2062" t="s">
        <v>6787</v>
      </c>
      <c r="AE2062" t="s">
        <v>8791</v>
      </c>
      <c r="AF2062" t="str">
        <f>IF(H2062="XFMR",IFERROR(VLOOKUP(AP2062,AuctionMapping2019SEP_AUTOS!$D:$J,6,FALSE)," "),IFERROR(VLOOKUP(AO2062,AuctionMapping2019SEP_LINES!$D:$K,7,FALSE)," "))</f>
        <v xml:space="preserve"> </v>
      </c>
      <c r="AG2062" t="str">
        <f>IF(H2062="XFMR",IFERROR(VLOOKUP(AP2062,AuctionMapping2019SEP_AUTOS!$D:$J,5,FALSE)," "),IFERROR(VLOOKUP(AO2062,AuctionMapping2019SEP_LINES!$D:$K,6,FALSE)," "))</f>
        <v xml:space="preserve"> </v>
      </c>
      <c r="AJ2062">
        <v>2.7069999999999999</v>
      </c>
      <c r="AK2062" t="s">
        <v>11384</v>
      </c>
      <c r="AL2062" t="s">
        <v>11384</v>
      </c>
      <c r="AM2062" s="2">
        <v>42118.347222222219</v>
      </c>
      <c r="AN2062" t="s">
        <v>12106</v>
      </c>
      <c r="AO2062" t="s">
        <v>15097</v>
      </c>
      <c r="AP2062" t="str">
        <f t="shared" si="32"/>
        <v>QALSW|15H</v>
      </c>
    </row>
    <row r="2063" spans="1:42" x14ac:dyDescent="0.25">
      <c r="A2063" s="1">
        <v>2061</v>
      </c>
      <c r="B2063" t="s">
        <v>40</v>
      </c>
      <c r="D2063" t="str">
        <f>IF(H2063="XFMR",IFERROR(VLOOKUP(AP2063,AuctionMapping2019SEP_AUTOS!$D:$J,7,FALSE)," "),IFERROR(VLOOKUP(AO2063,AuctionMapping2019SEP_LINES!$D:$K,8,FALSE)," "))</f>
        <v xml:space="preserve"> </v>
      </c>
      <c r="E2063" t="s">
        <v>42</v>
      </c>
      <c r="F2063" t="s">
        <v>629</v>
      </c>
      <c r="G2063" s="2">
        <v>42118.084722222222</v>
      </c>
      <c r="H2063" t="s">
        <v>2703</v>
      </c>
      <c r="I2063" t="s">
        <v>4878</v>
      </c>
      <c r="K2063" t="str">
        <f>IF(H2063="XFMR",IFERROR(VLOOKUP(AP2063,AuctionMapping2019SEP_AUTOS!$D:$J,4,FALSE)," "),IFERROR(VLOOKUP(AO2063,AuctionMapping2019SEP_LINES!$D:$K,5,FALSE)," "))</f>
        <v xml:space="preserve"> </v>
      </c>
      <c r="L2063" t="str">
        <f>IF(H2063="XFMR",IFERROR(VLOOKUP(AP2063,AuctionMapping2019SEP_AUTOS!$D:$J,3,FALSE)," "),IFERROR(VLOOKUP(AO2063,AuctionMapping2019SEP_LINES!$D:$K,4,FALSE)," "))</f>
        <v xml:space="preserve"> </v>
      </c>
      <c r="M2063" t="s">
        <v>5896</v>
      </c>
      <c r="N2063" t="s">
        <v>6527</v>
      </c>
      <c r="O2063" t="s">
        <v>6530</v>
      </c>
      <c r="P2063">
        <v>138</v>
      </c>
      <c r="Q2063" t="s">
        <v>41</v>
      </c>
      <c r="R2063">
        <v>1E-3</v>
      </c>
      <c r="S2063" t="s">
        <v>40</v>
      </c>
      <c r="T2063" s="2">
        <v>42132.291666666657</v>
      </c>
      <c r="U2063">
        <v>14.208</v>
      </c>
      <c r="V2063" s="2">
        <v>42118.084027777782</v>
      </c>
      <c r="W2063">
        <v>14.208</v>
      </c>
      <c r="X2063" s="2">
        <v>42118.505462962959</v>
      </c>
      <c r="AA2063" t="s">
        <v>2703</v>
      </c>
      <c r="AB2063" s="2">
        <v>42118.084027777782</v>
      </c>
      <c r="AC2063" t="s">
        <v>6785</v>
      </c>
      <c r="AD2063" t="s">
        <v>6788</v>
      </c>
      <c r="AE2063" t="s">
        <v>8792</v>
      </c>
      <c r="AF2063" t="str">
        <f>IF(H2063="XFMR",IFERROR(VLOOKUP(AP2063,AuctionMapping2019SEP_AUTOS!$D:$J,6,FALSE)," "),IFERROR(VLOOKUP(AO2063,AuctionMapping2019SEP_LINES!$D:$K,7,FALSE)," "))</f>
        <v xml:space="preserve"> </v>
      </c>
      <c r="AG2063" t="str">
        <f>IF(H2063="XFMR",IFERROR(VLOOKUP(AP2063,AuctionMapping2019SEP_AUTOS!$D:$J,5,FALSE)," "),IFERROR(VLOOKUP(AO2063,AuctionMapping2019SEP_LINES!$D:$K,6,FALSE)," "))</f>
        <v xml:space="preserve"> </v>
      </c>
      <c r="AH2063" t="s">
        <v>4917</v>
      </c>
      <c r="AI2063" t="s">
        <v>6527</v>
      </c>
      <c r="AJ2063">
        <v>1E-3</v>
      </c>
      <c r="AK2063" t="s">
        <v>11385</v>
      </c>
      <c r="AL2063" t="s">
        <v>11385</v>
      </c>
      <c r="AM2063" s="2">
        <v>42118.084722222222</v>
      </c>
      <c r="AN2063" t="s">
        <v>12643</v>
      </c>
      <c r="AO2063" t="s">
        <v>15098</v>
      </c>
      <c r="AP2063" t="str">
        <f t="shared" si="32"/>
        <v>EXMTP-ANDNR|6095C</v>
      </c>
    </row>
    <row r="2064" spans="1:42" x14ac:dyDescent="0.25">
      <c r="A2064" s="1">
        <v>2062</v>
      </c>
      <c r="B2064" t="s">
        <v>40</v>
      </c>
      <c r="D2064" t="str">
        <f>IF(H2064="XFMR",IFERROR(VLOOKUP(AP2064,AuctionMapping2019SEP_AUTOS!$D:$J,7,FALSE)," "),IFERROR(VLOOKUP(AO2064,AuctionMapping2019SEP_LINES!$D:$K,8,FALSE)," "))</f>
        <v xml:space="preserve"> </v>
      </c>
      <c r="E2064" t="s">
        <v>42</v>
      </c>
      <c r="F2064" t="s">
        <v>631</v>
      </c>
      <c r="G2064" s="2">
        <v>42117.665277777778</v>
      </c>
      <c r="H2064" t="s">
        <v>2704</v>
      </c>
      <c r="I2064" t="s">
        <v>4877</v>
      </c>
      <c r="K2064" t="str">
        <f>IF(H2064="XFMR",IFERROR(VLOOKUP(AP2064,AuctionMapping2019SEP_AUTOS!$D:$J,4,FALSE)," "),IFERROR(VLOOKUP(AO2064,AuctionMapping2019SEP_LINES!$D:$K,5,FALSE)," "))</f>
        <v xml:space="preserve"> </v>
      </c>
      <c r="L2064" t="str">
        <f>IF(H2064="XFMR",IFERROR(VLOOKUP(AP2064,AuctionMapping2019SEP_AUTOS!$D:$J,3,FALSE)," "),IFERROR(VLOOKUP(AO2064,AuctionMapping2019SEP_LINES!$D:$K,4,FALSE)," "))</f>
        <v xml:space="preserve"> </v>
      </c>
      <c r="M2064" t="s">
        <v>5471</v>
      </c>
      <c r="N2064" t="s">
        <v>6527</v>
      </c>
      <c r="O2064" t="s">
        <v>6530</v>
      </c>
      <c r="P2064">
        <v>13</v>
      </c>
      <c r="Q2064" t="s">
        <v>41</v>
      </c>
      <c r="R2064">
        <v>2.323</v>
      </c>
      <c r="S2064" t="s">
        <v>41</v>
      </c>
      <c r="T2064" s="2">
        <v>42118.75</v>
      </c>
      <c r="U2064">
        <v>3.4580000000000002</v>
      </c>
      <c r="V2064" s="2">
        <v>42115.291666666657</v>
      </c>
      <c r="W2064">
        <v>3.4580000000000002</v>
      </c>
      <c r="X2064" s="2">
        <v>42109.555462962962</v>
      </c>
      <c r="AA2064" t="s">
        <v>2704</v>
      </c>
      <c r="AB2064" s="2">
        <v>42115.342361111107</v>
      </c>
      <c r="AC2064" t="s">
        <v>6785</v>
      </c>
      <c r="AD2064" t="s">
        <v>6787</v>
      </c>
      <c r="AE2064" t="s">
        <v>8793</v>
      </c>
      <c r="AF2064" t="str">
        <f>IF(H2064="XFMR",IFERROR(VLOOKUP(AP2064,AuctionMapping2019SEP_AUTOS!$D:$J,6,FALSE)," "),IFERROR(VLOOKUP(AO2064,AuctionMapping2019SEP_LINES!$D:$K,7,FALSE)," "))</f>
        <v xml:space="preserve"> </v>
      </c>
      <c r="AG2064" t="str">
        <f>IF(H2064="XFMR",IFERROR(VLOOKUP(AP2064,AuctionMapping2019SEP_AUTOS!$D:$J,5,FALSE)," "),IFERROR(VLOOKUP(AO2064,AuctionMapping2019SEP_LINES!$D:$K,6,FALSE)," "))</f>
        <v xml:space="preserve"> </v>
      </c>
      <c r="AJ2064">
        <v>2.323</v>
      </c>
      <c r="AK2064" t="s">
        <v>11384</v>
      </c>
      <c r="AL2064" t="s">
        <v>11384</v>
      </c>
      <c r="AM2064" s="2">
        <v>42117.665277777778</v>
      </c>
      <c r="AN2064" t="s">
        <v>12106</v>
      </c>
      <c r="AO2064" t="s">
        <v>15099</v>
      </c>
      <c r="AP2064" t="str">
        <f t="shared" si="32"/>
        <v>QALSW|11Y</v>
      </c>
    </row>
    <row r="2065" spans="1:42" x14ac:dyDescent="0.25">
      <c r="A2065" s="1">
        <v>2063</v>
      </c>
      <c r="B2065" t="s">
        <v>40</v>
      </c>
      <c r="D2065" t="str">
        <f>IF(H2065="XFMR",IFERROR(VLOOKUP(AP2065,AuctionMapping2019SEP_AUTOS!$D:$J,7,FALSE)," "),IFERROR(VLOOKUP(AO2065,AuctionMapping2019SEP_LINES!$D:$K,8,FALSE)," "))</f>
        <v xml:space="preserve"> </v>
      </c>
      <c r="E2065" t="s">
        <v>42</v>
      </c>
      <c r="F2065" t="s">
        <v>631</v>
      </c>
      <c r="G2065" s="2">
        <v>42117.665277777778</v>
      </c>
      <c r="H2065" t="s">
        <v>2705</v>
      </c>
      <c r="I2065" t="s">
        <v>4877</v>
      </c>
      <c r="K2065" t="str">
        <f>IF(H2065="XFMR",IFERROR(VLOOKUP(AP2065,AuctionMapping2019SEP_AUTOS!$D:$J,4,FALSE)," "),IFERROR(VLOOKUP(AO2065,AuctionMapping2019SEP_LINES!$D:$K,5,FALSE)," "))</f>
        <v xml:space="preserve"> </v>
      </c>
      <c r="L2065" t="str">
        <f>IF(H2065="XFMR",IFERROR(VLOOKUP(AP2065,AuctionMapping2019SEP_AUTOS!$D:$J,3,FALSE)," "),IFERROR(VLOOKUP(AO2065,AuctionMapping2019SEP_LINES!$D:$K,4,FALSE)," "))</f>
        <v xml:space="preserve"> </v>
      </c>
      <c r="M2065" t="s">
        <v>5471</v>
      </c>
      <c r="N2065" t="s">
        <v>6527</v>
      </c>
      <c r="O2065" t="s">
        <v>6530</v>
      </c>
      <c r="P2065">
        <v>345</v>
      </c>
      <c r="Q2065" t="s">
        <v>41</v>
      </c>
      <c r="R2065">
        <v>2.323</v>
      </c>
      <c r="S2065" t="s">
        <v>41</v>
      </c>
      <c r="T2065" s="2">
        <v>42118.75</v>
      </c>
      <c r="U2065">
        <v>3.4580000000000002</v>
      </c>
      <c r="V2065" s="2">
        <v>42115.291666666657</v>
      </c>
      <c r="W2065">
        <v>3.4580000000000002</v>
      </c>
      <c r="X2065" s="2">
        <v>42109.555451388893</v>
      </c>
      <c r="AA2065" t="s">
        <v>2705</v>
      </c>
      <c r="AB2065" s="2">
        <v>42115.342361111107</v>
      </c>
      <c r="AC2065" t="s">
        <v>6785</v>
      </c>
      <c r="AD2065" t="s">
        <v>6787</v>
      </c>
      <c r="AE2065" t="s">
        <v>8794</v>
      </c>
      <c r="AF2065" t="str">
        <f>IF(H2065="XFMR",IFERROR(VLOOKUP(AP2065,AuctionMapping2019SEP_AUTOS!$D:$J,6,FALSE)," "),IFERROR(VLOOKUP(AO2065,AuctionMapping2019SEP_LINES!$D:$K,7,FALSE)," "))</f>
        <v xml:space="preserve"> </v>
      </c>
      <c r="AG2065" t="str">
        <f>IF(H2065="XFMR",IFERROR(VLOOKUP(AP2065,AuctionMapping2019SEP_AUTOS!$D:$J,5,FALSE)," "),IFERROR(VLOOKUP(AO2065,AuctionMapping2019SEP_LINES!$D:$K,6,FALSE)," "))</f>
        <v xml:space="preserve"> </v>
      </c>
      <c r="AJ2065">
        <v>2.323</v>
      </c>
      <c r="AK2065" t="s">
        <v>11384</v>
      </c>
      <c r="AL2065" t="s">
        <v>11384</v>
      </c>
      <c r="AM2065" s="2">
        <v>42117.665277777778</v>
      </c>
      <c r="AN2065" t="s">
        <v>12106</v>
      </c>
      <c r="AO2065" t="s">
        <v>15100</v>
      </c>
      <c r="AP2065" t="str">
        <f t="shared" si="32"/>
        <v>QALSW|11H</v>
      </c>
    </row>
    <row r="2066" spans="1:42" x14ac:dyDescent="0.25">
      <c r="A2066" s="1">
        <v>2064</v>
      </c>
      <c r="B2066" t="s">
        <v>40</v>
      </c>
      <c r="D2066" t="str">
        <f>IF(H2066="XFMR",IFERROR(VLOOKUP(AP2066,AuctionMapping2019SEP_AUTOS!$D:$J,7,FALSE)," "),IFERROR(VLOOKUP(AO2066,AuctionMapping2019SEP_LINES!$D:$K,8,FALSE)," "))</f>
        <v xml:space="preserve"> </v>
      </c>
      <c r="E2066" t="s">
        <v>42</v>
      </c>
      <c r="F2066" t="s">
        <v>631</v>
      </c>
      <c r="G2066" s="2">
        <v>42117.665277777778</v>
      </c>
      <c r="H2066" t="s">
        <v>2706</v>
      </c>
      <c r="I2066" t="s">
        <v>4877</v>
      </c>
      <c r="K2066" t="str">
        <f>IF(H2066="XFMR",IFERROR(VLOOKUP(AP2066,AuctionMapping2019SEP_AUTOS!$D:$J,4,FALSE)," "),IFERROR(VLOOKUP(AO2066,AuctionMapping2019SEP_LINES!$D:$K,5,FALSE)," "))</f>
        <v xml:space="preserve"> </v>
      </c>
      <c r="L2066" t="str">
        <f>IF(H2066="XFMR",IFERROR(VLOOKUP(AP2066,AuctionMapping2019SEP_AUTOS!$D:$J,3,FALSE)," "),IFERROR(VLOOKUP(AO2066,AuctionMapping2019SEP_LINES!$D:$K,4,FALSE)," "))</f>
        <v xml:space="preserve"> </v>
      </c>
      <c r="M2066" t="s">
        <v>5471</v>
      </c>
      <c r="N2066" t="s">
        <v>6527</v>
      </c>
      <c r="O2066" t="s">
        <v>6530</v>
      </c>
      <c r="P2066">
        <v>13</v>
      </c>
      <c r="Q2066" t="s">
        <v>41</v>
      </c>
      <c r="R2066">
        <v>2.323</v>
      </c>
      <c r="S2066" t="s">
        <v>41</v>
      </c>
      <c r="T2066" s="2">
        <v>42118.75</v>
      </c>
      <c r="U2066">
        <v>3.4580000000000002</v>
      </c>
      <c r="V2066" s="2">
        <v>42115.291666666657</v>
      </c>
      <c r="W2066">
        <v>3.4580000000000002</v>
      </c>
      <c r="X2066" s="2">
        <v>42109.555451388893</v>
      </c>
      <c r="AA2066" t="s">
        <v>2706</v>
      </c>
      <c r="AB2066" s="2">
        <v>42115.342361111107</v>
      </c>
      <c r="AC2066" t="s">
        <v>6785</v>
      </c>
      <c r="AD2066" t="s">
        <v>6787</v>
      </c>
      <c r="AE2066" t="s">
        <v>8795</v>
      </c>
      <c r="AF2066" t="str">
        <f>IF(H2066="XFMR",IFERROR(VLOOKUP(AP2066,AuctionMapping2019SEP_AUTOS!$D:$J,6,FALSE)," "),IFERROR(VLOOKUP(AO2066,AuctionMapping2019SEP_LINES!$D:$K,7,FALSE)," "))</f>
        <v xml:space="preserve"> </v>
      </c>
      <c r="AG2066" t="str">
        <f>IF(H2066="XFMR",IFERROR(VLOOKUP(AP2066,AuctionMapping2019SEP_AUTOS!$D:$J,5,FALSE)," "),IFERROR(VLOOKUP(AO2066,AuctionMapping2019SEP_LINES!$D:$K,6,FALSE)," "))</f>
        <v xml:space="preserve"> </v>
      </c>
      <c r="AJ2066">
        <v>2.323</v>
      </c>
      <c r="AK2066" t="s">
        <v>11384</v>
      </c>
      <c r="AL2066" t="s">
        <v>11384</v>
      </c>
      <c r="AM2066" s="2">
        <v>42117.665277777778</v>
      </c>
      <c r="AN2066" t="s">
        <v>12106</v>
      </c>
      <c r="AO2066" t="s">
        <v>15101</v>
      </c>
      <c r="AP2066" t="str">
        <f t="shared" si="32"/>
        <v>QALSW|11X</v>
      </c>
    </row>
    <row r="2067" spans="1:42" x14ac:dyDescent="0.25">
      <c r="A2067" s="1">
        <v>2065</v>
      </c>
      <c r="B2067" t="s">
        <v>40</v>
      </c>
      <c r="D2067" t="str">
        <f>IF(H2067="XFMR",IFERROR(VLOOKUP(AP2067,AuctionMapping2019SEP_AUTOS!$D:$J,7,FALSE)," "),IFERROR(VLOOKUP(AO2067,AuctionMapping2019SEP_LINES!$D:$K,8,FALSE)," "))</f>
        <v xml:space="preserve"> </v>
      </c>
      <c r="E2067" t="s">
        <v>42</v>
      </c>
      <c r="F2067" t="s">
        <v>633</v>
      </c>
      <c r="G2067" s="2">
        <v>42117.606249999997</v>
      </c>
      <c r="H2067" t="s">
        <v>2707</v>
      </c>
      <c r="I2067" t="s">
        <v>4877</v>
      </c>
      <c r="K2067" t="str">
        <f>IF(H2067="XFMR",IFERROR(VLOOKUP(AP2067,AuctionMapping2019SEP_AUTOS!$D:$J,4,FALSE)," "),IFERROR(VLOOKUP(AO2067,AuctionMapping2019SEP_LINES!$D:$K,5,FALSE)," "))</f>
        <v xml:space="preserve"> </v>
      </c>
      <c r="L2067" t="str">
        <f>IF(H2067="XFMR",IFERROR(VLOOKUP(AP2067,AuctionMapping2019SEP_AUTOS!$D:$J,3,FALSE)," "),IFERROR(VLOOKUP(AO2067,AuctionMapping2019SEP_LINES!$D:$K,4,FALSE)," "))</f>
        <v xml:space="preserve"> </v>
      </c>
      <c r="M2067" t="s">
        <v>5897</v>
      </c>
      <c r="N2067" t="s">
        <v>6528</v>
      </c>
      <c r="O2067" t="s">
        <v>6530</v>
      </c>
      <c r="P2067">
        <v>13</v>
      </c>
      <c r="Q2067" t="s">
        <v>41</v>
      </c>
      <c r="R2067">
        <v>3.2690000000000001</v>
      </c>
      <c r="S2067" t="s">
        <v>41</v>
      </c>
      <c r="T2067" s="2">
        <v>42118.666666666657</v>
      </c>
      <c r="U2067">
        <v>4.3330000000000002</v>
      </c>
      <c r="V2067" s="2">
        <v>42114.333333333343</v>
      </c>
      <c r="W2067">
        <v>4.3330000000000002</v>
      </c>
      <c r="X2067" s="2">
        <v>42111.704456018517</v>
      </c>
      <c r="AA2067" t="s">
        <v>2707</v>
      </c>
      <c r="AB2067" s="2">
        <v>42114.337500000001</v>
      </c>
      <c r="AC2067" t="s">
        <v>6785</v>
      </c>
      <c r="AD2067" t="s">
        <v>6787</v>
      </c>
      <c r="AE2067" t="s">
        <v>8796</v>
      </c>
      <c r="AF2067" t="str">
        <f>IF(H2067="XFMR",IFERROR(VLOOKUP(AP2067,AuctionMapping2019SEP_AUTOS!$D:$J,6,FALSE)," "),IFERROR(VLOOKUP(AO2067,AuctionMapping2019SEP_LINES!$D:$K,7,FALSE)," "))</f>
        <v xml:space="preserve"> </v>
      </c>
      <c r="AG2067" t="str">
        <f>IF(H2067="XFMR",IFERROR(VLOOKUP(AP2067,AuctionMapping2019SEP_AUTOS!$D:$J,5,FALSE)," "),IFERROR(VLOOKUP(AO2067,AuctionMapping2019SEP_LINES!$D:$K,6,FALSE)," "))</f>
        <v xml:space="preserve"> </v>
      </c>
      <c r="AJ2067">
        <v>3.2690000000000001</v>
      </c>
      <c r="AK2067" t="s">
        <v>11384</v>
      </c>
      <c r="AL2067" t="s">
        <v>11384</v>
      </c>
      <c r="AM2067" s="2">
        <v>42117.606249999997</v>
      </c>
      <c r="AN2067" t="s">
        <v>12644</v>
      </c>
      <c r="AO2067" t="s">
        <v>13829</v>
      </c>
      <c r="AP2067" t="str">
        <f t="shared" si="32"/>
        <v>RKCRK|MR1T</v>
      </c>
    </row>
    <row r="2068" spans="1:42" x14ac:dyDescent="0.25">
      <c r="A2068" s="1">
        <v>2066</v>
      </c>
      <c r="B2068" t="s">
        <v>40</v>
      </c>
      <c r="D2068" t="str">
        <f>IF(H2068="XFMR",IFERROR(VLOOKUP(AP2068,AuctionMapping2019SEP_AUTOS!$D:$J,7,FALSE)," "),IFERROR(VLOOKUP(AO2068,AuctionMapping2019SEP_LINES!$D:$K,8,FALSE)," "))</f>
        <v xml:space="preserve"> </v>
      </c>
      <c r="E2068" t="s">
        <v>42</v>
      </c>
      <c r="F2068" t="s">
        <v>633</v>
      </c>
      <c r="G2068" s="2">
        <v>42117.606249999997</v>
      </c>
      <c r="H2068" t="s">
        <v>2708</v>
      </c>
      <c r="I2068" t="s">
        <v>4877</v>
      </c>
      <c r="K2068" t="str">
        <f>IF(H2068="XFMR",IFERROR(VLOOKUP(AP2068,AuctionMapping2019SEP_AUTOS!$D:$J,4,FALSE)," "),IFERROR(VLOOKUP(AO2068,AuctionMapping2019SEP_LINES!$D:$K,5,FALSE)," "))</f>
        <v xml:space="preserve"> </v>
      </c>
      <c r="L2068" t="str">
        <f>IF(H2068="XFMR",IFERROR(VLOOKUP(AP2068,AuctionMapping2019SEP_AUTOS!$D:$J,3,FALSE)," "),IFERROR(VLOOKUP(AO2068,AuctionMapping2019SEP_LINES!$D:$K,4,FALSE)," "))</f>
        <v xml:space="preserve"> </v>
      </c>
      <c r="M2068" t="s">
        <v>5897</v>
      </c>
      <c r="N2068" t="s">
        <v>6528</v>
      </c>
      <c r="O2068" t="s">
        <v>6530</v>
      </c>
      <c r="P2068">
        <v>138</v>
      </c>
      <c r="Q2068" t="s">
        <v>41</v>
      </c>
      <c r="R2068">
        <v>3.2690000000000001</v>
      </c>
      <c r="S2068" t="s">
        <v>41</v>
      </c>
      <c r="T2068" s="2">
        <v>42118.666666666657</v>
      </c>
      <c r="U2068">
        <v>4.3330000000000002</v>
      </c>
      <c r="V2068" s="2">
        <v>42114.333333333343</v>
      </c>
      <c r="W2068">
        <v>4.3330000000000002</v>
      </c>
      <c r="X2068" s="2">
        <v>42111.704456018517</v>
      </c>
      <c r="AA2068" t="s">
        <v>2708</v>
      </c>
      <c r="AB2068" s="2">
        <v>42114.337500000001</v>
      </c>
      <c r="AC2068" t="s">
        <v>6785</v>
      </c>
      <c r="AD2068" t="s">
        <v>6787</v>
      </c>
      <c r="AE2068" t="s">
        <v>8797</v>
      </c>
      <c r="AF2068" t="str">
        <f>IF(H2068="XFMR",IFERROR(VLOOKUP(AP2068,AuctionMapping2019SEP_AUTOS!$D:$J,6,FALSE)," "),IFERROR(VLOOKUP(AO2068,AuctionMapping2019SEP_LINES!$D:$K,7,FALSE)," "))</f>
        <v xml:space="preserve"> </v>
      </c>
      <c r="AG2068" t="str">
        <f>IF(H2068="XFMR",IFERROR(VLOOKUP(AP2068,AuctionMapping2019SEP_AUTOS!$D:$J,5,FALSE)," "),IFERROR(VLOOKUP(AO2068,AuctionMapping2019SEP_LINES!$D:$K,6,FALSE)," "))</f>
        <v xml:space="preserve"> </v>
      </c>
      <c r="AJ2068">
        <v>3.2690000000000001</v>
      </c>
      <c r="AK2068" t="s">
        <v>11384</v>
      </c>
      <c r="AL2068" t="s">
        <v>11384</v>
      </c>
      <c r="AM2068" s="2">
        <v>42117.606249999997</v>
      </c>
      <c r="AN2068" t="s">
        <v>12644</v>
      </c>
      <c r="AO2068" t="s">
        <v>13827</v>
      </c>
      <c r="AP2068" t="str">
        <f t="shared" si="32"/>
        <v>RKCRK|MR1L</v>
      </c>
    </row>
    <row r="2069" spans="1:42" x14ac:dyDescent="0.25">
      <c r="A2069" s="1">
        <v>2067</v>
      </c>
      <c r="B2069" t="s">
        <v>40</v>
      </c>
      <c r="D2069" t="str">
        <f>IF(H2069="XFMR",IFERROR(VLOOKUP(AP2069,AuctionMapping2019SEP_AUTOS!$D:$J,7,FALSE)," "),IFERROR(VLOOKUP(AO2069,AuctionMapping2019SEP_LINES!$D:$K,8,FALSE)," "))</f>
        <v xml:space="preserve"> </v>
      </c>
      <c r="E2069" t="s">
        <v>42</v>
      </c>
      <c r="F2069" t="s">
        <v>633</v>
      </c>
      <c r="G2069" s="2">
        <v>42117.606249999997</v>
      </c>
      <c r="H2069" t="s">
        <v>2709</v>
      </c>
      <c r="I2069" t="s">
        <v>4877</v>
      </c>
      <c r="K2069" t="str">
        <f>IF(H2069="XFMR",IFERROR(VLOOKUP(AP2069,AuctionMapping2019SEP_AUTOS!$D:$J,4,FALSE)," "),IFERROR(VLOOKUP(AO2069,AuctionMapping2019SEP_LINES!$D:$K,5,FALSE)," "))</f>
        <v xml:space="preserve"> </v>
      </c>
      <c r="L2069" t="str">
        <f>IF(H2069="XFMR",IFERROR(VLOOKUP(AP2069,AuctionMapping2019SEP_AUTOS!$D:$J,3,FALSE)," "),IFERROR(VLOOKUP(AO2069,AuctionMapping2019SEP_LINES!$D:$K,4,FALSE)," "))</f>
        <v xml:space="preserve"> </v>
      </c>
      <c r="M2069" t="s">
        <v>5897</v>
      </c>
      <c r="N2069" t="s">
        <v>6528</v>
      </c>
      <c r="O2069" t="s">
        <v>6530</v>
      </c>
      <c r="P2069">
        <v>345</v>
      </c>
      <c r="Q2069" t="s">
        <v>41</v>
      </c>
      <c r="R2069">
        <v>3.2690000000000001</v>
      </c>
      <c r="S2069" t="s">
        <v>41</v>
      </c>
      <c r="T2069" s="2">
        <v>42118.666666666657</v>
      </c>
      <c r="U2069">
        <v>4.3330000000000002</v>
      </c>
      <c r="V2069" s="2">
        <v>42114.333333333343</v>
      </c>
      <c r="W2069">
        <v>4.3330000000000002</v>
      </c>
      <c r="X2069" s="2">
        <v>42111.704444444447</v>
      </c>
      <c r="AA2069" t="s">
        <v>2709</v>
      </c>
      <c r="AB2069" s="2">
        <v>42114.337500000001</v>
      </c>
      <c r="AC2069" t="s">
        <v>6785</v>
      </c>
      <c r="AD2069" t="s">
        <v>6787</v>
      </c>
      <c r="AE2069" t="s">
        <v>8798</v>
      </c>
      <c r="AF2069" t="str">
        <f>IF(H2069="XFMR",IFERROR(VLOOKUP(AP2069,AuctionMapping2019SEP_AUTOS!$D:$J,6,FALSE)," "),IFERROR(VLOOKUP(AO2069,AuctionMapping2019SEP_LINES!$D:$K,7,FALSE)," "))</f>
        <v xml:space="preserve"> </v>
      </c>
      <c r="AG2069" t="str">
        <f>IF(H2069="XFMR",IFERROR(VLOOKUP(AP2069,AuctionMapping2019SEP_AUTOS!$D:$J,5,FALSE)," "),IFERROR(VLOOKUP(AO2069,AuctionMapping2019SEP_LINES!$D:$K,6,FALSE)," "))</f>
        <v xml:space="preserve"> </v>
      </c>
      <c r="AJ2069">
        <v>3.2690000000000001</v>
      </c>
      <c r="AK2069" t="s">
        <v>11384</v>
      </c>
      <c r="AL2069" t="s">
        <v>11384</v>
      </c>
      <c r="AM2069" s="2">
        <v>42117.606249999997</v>
      </c>
      <c r="AN2069" t="s">
        <v>12644</v>
      </c>
      <c r="AO2069" t="s">
        <v>13831</v>
      </c>
      <c r="AP2069" t="str">
        <f t="shared" si="32"/>
        <v>RKCRK|MR1H</v>
      </c>
    </row>
    <row r="2070" spans="1:42" x14ac:dyDescent="0.25">
      <c r="A2070" s="1">
        <v>2068</v>
      </c>
      <c r="B2070" t="s">
        <v>40</v>
      </c>
      <c r="D2070" t="str">
        <f>IF(H2070="XFMR",IFERROR(VLOOKUP(AP2070,AuctionMapping2019SEP_AUTOS!$D:$J,7,FALSE)," "),IFERROR(VLOOKUP(AO2070,AuctionMapping2019SEP_LINES!$D:$K,8,FALSE)," "))</f>
        <v xml:space="preserve"> </v>
      </c>
      <c r="E2070" t="s">
        <v>42</v>
      </c>
      <c r="F2070" t="s">
        <v>629</v>
      </c>
      <c r="G2070" s="2">
        <v>42117.588194444441</v>
      </c>
      <c r="H2070" t="s">
        <v>2710</v>
      </c>
      <c r="I2070" t="s">
        <v>4878</v>
      </c>
      <c r="K2070" t="str">
        <f>IF(H2070="XFMR",IFERROR(VLOOKUP(AP2070,AuctionMapping2019SEP_AUTOS!$D:$J,4,FALSE)," "),IFERROR(VLOOKUP(AO2070,AuctionMapping2019SEP_LINES!$D:$K,5,FALSE)," "))</f>
        <v xml:space="preserve"> </v>
      </c>
      <c r="L2070" t="str">
        <f>IF(H2070="XFMR",IFERROR(VLOOKUP(AP2070,AuctionMapping2019SEP_AUTOS!$D:$J,3,FALSE)," "),IFERROR(VLOOKUP(AO2070,AuctionMapping2019SEP_LINES!$D:$K,4,FALSE)," "))</f>
        <v xml:space="preserve"> </v>
      </c>
      <c r="M2070" t="s">
        <v>5898</v>
      </c>
      <c r="N2070" t="s">
        <v>6528</v>
      </c>
      <c r="O2070" t="s">
        <v>6530</v>
      </c>
      <c r="P2070">
        <v>69</v>
      </c>
      <c r="Q2070" t="s">
        <v>41</v>
      </c>
      <c r="R2070">
        <v>10.227</v>
      </c>
      <c r="S2070" t="s">
        <v>41</v>
      </c>
      <c r="T2070" s="2">
        <v>42126.666666666657</v>
      </c>
      <c r="U2070">
        <v>19.332999999999998</v>
      </c>
      <c r="V2070" s="2">
        <v>42107.333333333343</v>
      </c>
      <c r="W2070">
        <v>19.332999999999998</v>
      </c>
      <c r="X2070" s="2">
        <v>42096.383958333332</v>
      </c>
      <c r="AA2070" t="s">
        <v>2710</v>
      </c>
      <c r="AB2070" s="2">
        <v>42107.361111111109</v>
      </c>
      <c r="AC2070" t="s">
        <v>6785</v>
      </c>
      <c r="AD2070" t="s">
        <v>6787</v>
      </c>
      <c r="AE2070" t="s">
        <v>8799</v>
      </c>
      <c r="AF2070" t="str">
        <f>IF(H2070="XFMR",IFERROR(VLOOKUP(AP2070,AuctionMapping2019SEP_AUTOS!$D:$J,6,FALSE)," "),IFERROR(VLOOKUP(AO2070,AuctionMapping2019SEP_LINES!$D:$K,7,FALSE)," "))</f>
        <v xml:space="preserve"> </v>
      </c>
      <c r="AG2070" t="str">
        <f>IF(H2070="XFMR",IFERROR(VLOOKUP(AP2070,AuctionMapping2019SEP_AUTOS!$D:$J,5,FALSE)," "),IFERROR(VLOOKUP(AO2070,AuctionMapping2019SEP_LINES!$D:$K,6,FALSE)," "))</f>
        <v xml:space="preserve"> </v>
      </c>
      <c r="AH2070" t="s">
        <v>11142</v>
      </c>
      <c r="AI2070" t="s">
        <v>6528</v>
      </c>
      <c r="AJ2070">
        <v>10.227</v>
      </c>
      <c r="AK2070" t="s">
        <v>11384</v>
      </c>
      <c r="AL2070" t="s">
        <v>11384</v>
      </c>
      <c r="AM2070" s="2">
        <v>42117.588194444441</v>
      </c>
      <c r="AN2070" t="s">
        <v>12645</v>
      </c>
      <c r="AO2070" t="s">
        <v>15102</v>
      </c>
      <c r="AP2070" t="str">
        <f t="shared" si="32"/>
        <v>OAKLAND-GPLTEMP|OAKTEMP1</v>
      </c>
    </row>
    <row r="2071" spans="1:42" x14ac:dyDescent="0.25">
      <c r="A2071" s="1">
        <v>2069</v>
      </c>
      <c r="B2071" t="s">
        <v>40</v>
      </c>
      <c r="D2071" t="str">
        <f>IF(H2071="XFMR",IFERROR(VLOOKUP(AP2071,AuctionMapping2019SEP_AUTOS!$D:$J,7,FALSE)," "),IFERROR(VLOOKUP(AO2071,AuctionMapping2019SEP_LINES!$D:$K,8,FALSE)," "))</f>
        <v>1</v>
      </c>
      <c r="E2071" t="s">
        <v>42</v>
      </c>
      <c r="F2071" t="s">
        <v>625</v>
      </c>
      <c r="G2071" s="2">
        <v>42116.611111111109</v>
      </c>
      <c r="H2071" t="s">
        <v>2711</v>
      </c>
      <c r="I2071" t="s">
        <v>4878</v>
      </c>
      <c r="K2071" t="str">
        <f>IF(H2071="XFMR",IFERROR(VLOOKUP(AP2071,AuctionMapping2019SEP_AUTOS!$D:$J,4,FALSE)," "),IFERROR(VLOOKUP(AO2071,AuctionMapping2019SEP_LINES!$D:$K,5,FALSE)," "))</f>
        <v>HEBRON</v>
      </c>
      <c r="L2071">
        <f>IF(H2071="XFMR",IFERROR(VLOOKUP(AP2071,AuctionMapping2019SEP_AUTOS!$D:$J,3,FALSE)," "),IFERROR(VLOOKUP(AO2071,AuctionMapping2019SEP_LINES!$D:$K,4,FALSE)," "))</f>
        <v>663</v>
      </c>
      <c r="M2071" t="s">
        <v>5064</v>
      </c>
      <c r="N2071" t="s">
        <v>6528</v>
      </c>
      <c r="O2071" t="s">
        <v>6530</v>
      </c>
      <c r="P2071">
        <v>138</v>
      </c>
      <c r="Q2071" t="s">
        <v>41</v>
      </c>
      <c r="R2071">
        <v>1E-3</v>
      </c>
      <c r="S2071" t="s">
        <v>40</v>
      </c>
      <c r="T2071" s="2">
        <v>42116.611111111109</v>
      </c>
      <c r="U2071">
        <v>1E-3</v>
      </c>
      <c r="V2071" s="2">
        <v>42116.61041666667</v>
      </c>
      <c r="W2071">
        <v>1E-3</v>
      </c>
      <c r="X2071" s="2">
        <v>42116.612164351849</v>
      </c>
      <c r="AA2071" t="s">
        <v>2711</v>
      </c>
      <c r="AB2071" s="2">
        <v>42116.61041666667</v>
      </c>
      <c r="AC2071" t="s">
        <v>6785</v>
      </c>
      <c r="AD2071" t="s">
        <v>6788</v>
      </c>
      <c r="AE2071" t="s">
        <v>8800</v>
      </c>
      <c r="AF2071" t="str">
        <f>IF(H2071="XFMR",IFERROR(VLOOKUP(AP2071,AuctionMapping2019SEP_AUTOS!$D:$J,6,FALSE)," "),IFERROR(VLOOKUP(AO2071,AuctionMapping2019SEP_LINES!$D:$K,7,FALSE)," "))</f>
        <v>COLONY_8</v>
      </c>
      <c r="AG2071">
        <f>IF(H2071="XFMR",IFERROR(VLOOKUP(AP2071,AuctionMapping2019SEP_AUTOS!$D:$J,5,FALSE)," "),IFERROR(VLOOKUP(AO2071,AuctionMapping2019SEP_LINES!$D:$K,6,FALSE)," "))</f>
        <v>2518</v>
      </c>
      <c r="AH2071" t="s">
        <v>5831</v>
      </c>
      <c r="AI2071" t="s">
        <v>6528</v>
      </c>
      <c r="AJ2071">
        <v>1E-3</v>
      </c>
      <c r="AK2071" t="s">
        <v>11385</v>
      </c>
      <c r="AL2071" t="s">
        <v>11385</v>
      </c>
      <c r="AM2071" s="2">
        <v>42116.611111111109</v>
      </c>
      <c r="AN2071" t="s">
        <v>12646</v>
      </c>
      <c r="AO2071" t="s">
        <v>15103</v>
      </c>
      <c r="AP2071" t="str">
        <f t="shared" si="32"/>
        <v>CRLNW-COLNY|815A</v>
      </c>
    </row>
    <row r="2072" spans="1:42" x14ac:dyDescent="0.25">
      <c r="A2072" s="1">
        <v>2070</v>
      </c>
      <c r="B2072" t="s">
        <v>40</v>
      </c>
      <c r="D2072" t="str">
        <f>IF(H2072="XFMR",IFERROR(VLOOKUP(AP2072,AuctionMapping2019SEP_AUTOS!$D:$J,7,FALSE)," "),IFERROR(VLOOKUP(AO2072,AuctionMapping2019SEP_LINES!$D:$K,8,FALSE)," "))</f>
        <v xml:space="preserve"> </v>
      </c>
      <c r="E2072" t="s">
        <v>42</v>
      </c>
      <c r="F2072" t="s">
        <v>632</v>
      </c>
      <c r="G2072" s="2">
        <v>42116.368750000001</v>
      </c>
      <c r="H2072" t="s">
        <v>2712</v>
      </c>
      <c r="I2072" t="s">
        <v>4877</v>
      </c>
      <c r="K2072" t="str">
        <f>IF(H2072="XFMR",IFERROR(VLOOKUP(AP2072,AuctionMapping2019SEP_AUTOS!$D:$J,4,FALSE)," "),IFERROR(VLOOKUP(AO2072,AuctionMapping2019SEP_LINES!$D:$K,5,FALSE)," "))</f>
        <v xml:space="preserve"> </v>
      </c>
      <c r="L2072" t="str">
        <f>IF(H2072="XFMR",IFERROR(VLOOKUP(AP2072,AuctionMapping2019SEP_AUTOS!$D:$J,3,FALSE)," "),IFERROR(VLOOKUP(AO2072,AuctionMapping2019SEP_LINES!$D:$K,4,FALSE)," "))</f>
        <v xml:space="preserve"> </v>
      </c>
      <c r="M2072" t="s">
        <v>5842</v>
      </c>
      <c r="N2072" t="s">
        <v>6528</v>
      </c>
      <c r="O2072" t="s">
        <v>6530</v>
      </c>
      <c r="P2072">
        <v>138</v>
      </c>
      <c r="Q2072" t="s">
        <v>41</v>
      </c>
      <c r="R2072">
        <v>2.9000000000000001E-2</v>
      </c>
      <c r="S2072" t="s">
        <v>41</v>
      </c>
      <c r="T2072" s="2">
        <v>42116.666666666657</v>
      </c>
      <c r="U2072">
        <v>0.33300000000000002</v>
      </c>
      <c r="V2072" s="2">
        <v>42116.333333333343</v>
      </c>
      <c r="W2072">
        <v>0.33300000000000002</v>
      </c>
      <c r="X2072" s="2">
        <v>42111.772349537037</v>
      </c>
      <c r="AA2072" t="s">
        <v>2712</v>
      </c>
      <c r="AB2072" s="2">
        <v>42116.339583333327</v>
      </c>
      <c r="AC2072" t="s">
        <v>6785</v>
      </c>
      <c r="AD2072" t="s">
        <v>6787</v>
      </c>
      <c r="AE2072" t="s">
        <v>8801</v>
      </c>
      <c r="AF2072" t="str">
        <f>IF(H2072="XFMR",IFERROR(VLOOKUP(AP2072,AuctionMapping2019SEP_AUTOS!$D:$J,6,FALSE)," "),IFERROR(VLOOKUP(AO2072,AuctionMapping2019SEP_LINES!$D:$K,7,FALSE)," "))</f>
        <v xml:space="preserve"> </v>
      </c>
      <c r="AG2072" t="str">
        <f>IF(H2072="XFMR",IFERROR(VLOOKUP(AP2072,AuctionMapping2019SEP_AUTOS!$D:$J,5,FALSE)," "),IFERROR(VLOOKUP(AO2072,AuctionMapping2019SEP_LINES!$D:$K,6,FALSE)," "))</f>
        <v xml:space="preserve"> </v>
      </c>
      <c r="AJ2072">
        <v>2.9000000000000001E-2</v>
      </c>
      <c r="AK2072" t="s">
        <v>11384</v>
      </c>
      <c r="AL2072" t="s">
        <v>11384</v>
      </c>
      <c r="AM2072" s="2">
        <v>42116.368750000001</v>
      </c>
      <c r="AN2072" t="s">
        <v>12550</v>
      </c>
      <c r="AO2072" t="s">
        <v>15104</v>
      </c>
      <c r="AP2072" t="str">
        <f t="shared" si="32"/>
        <v>EMSES|AX2L</v>
      </c>
    </row>
    <row r="2073" spans="1:42" x14ac:dyDescent="0.25">
      <c r="A2073" s="1">
        <v>2071</v>
      </c>
      <c r="B2073" t="s">
        <v>40</v>
      </c>
      <c r="D2073" t="str">
        <f>IF(H2073="XFMR",IFERROR(VLOOKUP(AP2073,AuctionMapping2019SEP_AUTOS!$D:$J,7,FALSE)," "),IFERROR(VLOOKUP(AO2073,AuctionMapping2019SEP_LINES!$D:$K,8,FALSE)," "))</f>
        <v xml:space="preserve"> </v>
      </c>
      <c r="E2073" t="s">
        <v>42</v>
      </c>
      <c r="F2073" t="s">
        <v>632</v>
      </c>
      <c r="G2073" s="2">
        <v>42116.368750000001</v>
      </c>
      <c r="H2073" t="s">
        <v>2713</v>
      </c>
      <c r="I2073" t="s">
        <v>4877</v>
      </c>
      <c r="K2073" t="str">
        <f>IF(H2073="XFMR",IFERROR(VLOOKUP(AP2073,AuctionMapping2019SEP_AUTOS!$D:$J,4,FALSE)," "),IFERROR(VLOOKUP(AO2073,AuctionMapping2019SEP_LINES!$D:$K,5,FALSE)," "))</f>
        <v xml:space="preserve"> </v>
      </c>
      <c r="L2073" t="str">
        <f>IF(H2073="XFMR",IFERROR(VLOOKUP(AP2073,AuctionMapping2019SEP_AUTOS!$D:$J,3,FALSE)," "),IFERROR(VLOOKUP(AO2073,AuctionMapping2019SEP_LINES!$D:$K,4,FALSE)," "))</f>
        <v xml:space="preserve"> </v>
      </c>
      <c r="M2073" t="s">
        <v>5842</v>
      </c>
      <c r="N2073" t="s">
        <v>6528</v>
      </c>
      <c r="O2073" t="s">
        <v>6530</v>
      </c>
      <c r="P2073">
        <v>345</v>
      </c>
      <c r="Q2073" t="s">
        <v>41</v>
      </c>
      <c r="R2073">
        <v>2.9000000000000001E-2</v>
      </c>
      <c r="S2073" t="s">
        <v>41</v>
      </c>
      <c r="T2073" s="2">
        <v>42116.666666666657</v>
      </c>
      <c r="U2073">
        <v>0.33300000000000002</v>
      </c>
      <c r="V2073" s="2">
        <v>42116.333333333343</v>
      </c>
      <c r="W2073">
        <v>0.33300000000000002</v>
      </c>
      <c r="X2073" s="2">
        <v>42111.772337962961</v>
      </c>
      <c r="AA2073" t="s">
        <v>2713</v>
      </c>
      <c r="AB2073" s="2">
        <v>42116.339583333327</v>
      </c>
      <c r="AC2073" t="s">
        <v>6785</v>
      </c>
      <c r="AD2073" t="s">
        <v>6787</v>
      </c>
      <c r="AE2073" t="s">
        <v>8802</v>
      </c>
      <c r="AF2073" t="str">
        <f>IF(H2073="XFMR",IFERROR(VLOOKUP(AP2073,AuctionMapping2019SEP_AUTOS!$D:$J,6,FALSE)," "),IFERROR(VLOOKUP(AO2073,AuctionMapping2019SEP_LINES!$D:$K,7,FALSE)," "))</f>
        <v xml:space="preserve"> </v>
      </c>
      <c r="AG2073" t="str">
        <f>IF(H2073="XFMR",IFERROR(VLOOKUP(AP2073,AuctionMapping2019SEP_AUTOS!$D:$J,5,FALSE)," "),IFERROR(VLOOKUP(AO2073,AuctionMapping2019SEP_LINES!$D:$K,6,FALSE)," "))</f>
        <v xml:space="preserve"> </v>
      </c>
      <c r="AJ2073">
        <v>2.9000000000000001E-2</v>
      </c>
      <c r="AK2073" t="s">
        <v>11384</v>
      </c>
      <c r="AL2073" t="s">
        <v>11384</v>
      </c>
      <c r="AM2073" s="2">
        <v>42116.368750000001</v>
      </c>
      <c r="AN2073" t="s">
        <v>12550</v>
      </c>
      <c r="AO2073" t="s">
        <v>15105</v>
      </c>
      <c r="AP2073" t="str">
        <f t="shared" si="32"/>
        <v>EMSES|AX2H</v>
      </c>
    </row>
    <row r="2074" spans="1:42" x14ac:dyDescent="0.25">
      <c r="A2074" s="1">
        <v>2072</v>
      </c>
      <c r="B2074" t="s">
        <v>40</v>
      </c>
      <c r="D2074" t="str">
        <f>IF(H2074="XFMR",IFERROR(VLOOKUP(AP2074,AuctionMapping2019SEP_AUTOS!$D:$J,7,FALSE)," "),IFERROR(VLOOKUP(AO2074,AuctionMapping2019SEP_LINES!$D:$K,8,FALSE)," "))</f>
        <v xml:space="preserve"> </v>
      </c>
      <c r="E2074" t="s">
        <v>42</v>
      </c>
      <c r="F2074" t="s">
        <v>632</v>
      </c>
      <c r="G2074" s="2">
        <v>42116.368750000001</v>
      </c>
      <c r="H2074" t="s">
        <v>2714</v>
      </c>
      <c r="I2074" t="s">
        <v>4877</v>
      </c>
      <c r="K2074" t="str">
        <f>IF(H2074="XFMR",IFERROR(VLOOKUP(AP2074,AuctionMapping2019SEP_AUTOS!$D:$J,4,FALSE)," "),IFERROR(VLOOKUP(AO2074,AuctionMapping2019SEP_LINES!$D:$K,5,FALSE)," "))</f>
        <v xml:space="preserve"> </v>
      </c>
      <c r="L2074" t="str">
        <f>IF(H2074="XFMR",IFERROR(VLOOKUP(AP2074,AuctionMapping2019SEP_AUTOS!$D:$J,3,FALSE)," "),IFERROR(VLOOKUP(AO2074,AuctionMapping2019SEP_LINES!$D:$K,4,FALSE)," "))</f>
        <v xml:space="preserve"> </v>
      </c>
      <c r="M2074" t="s">
        <v>5842</v>
      </c>
      <c r="N2074" t="s">
        <v>6528</v>
      </c>
      <c r="O2074" t="s">
        <v>6530</v>
      </c>
      <c r="P2074">
        <v>13</v>
      </c>
      <c r="Q2074" t="s">
        <v>41</v>
      </c>
      <c r="R2074">
        <v>2.9000000000000001E-2</v>
      </c>
      <c r="S2074" t="s">
        <v>41</v>
      </c>
      <c r="T2074" s="2">
        <v>42116.666666666657</v>
      </c>
      <c r="U2074">
        <v>0.33300000000000002</v>
      </c>
      <c r="V2074" s="2">
        <v>42116.333333333343</v>
      </c>
      <c r="W2074">
        <v>0.33300000000000002</v>
      </c>
      <c r="X2074" s="2">
        <v>42111.772349537037</v>
      </c>
      <c r="AA2074" t="s">
        <v>2714</v>
      </c>
      <c r="AB2074" s="2">
        <v>42116.339583333327</v>
      </c>
      <c r="AC2074" t="s">
        <v>6785</v>
      </c>
      <c r="AD2074" t="s">
        <v>6787</v>
      </c>
      <c r="AE2074" t="s">
        <v>8803</v>
      </c>
      <c r="AF2074" t="str">
        <f>IF(H2074="XFMR",IFERROR(VLOOKUP(AP2074,AuctionMapping2019SEP_AUTOS!$D:$J,6,FALSE)," "),IFERROR(VLOOKUP(AO2074,AuctionMapping2019SEP_LINES!$D:$K,7,FALSE)," "))</f>
        <v xml:space="preserve"> </v>
      </c>
      <c r="AG2074" t="str">
        <f>IF(H2074="XFMR",IFERROR(VLOOKUP(AP2074,AuctionMapping2019SEP_AUTOS!$D:$J,5,FALSE)," "),IFERROR(VLOOKUP(AO2074,AuctionMapping2019SEP_LINES!$D:$K,6,FALSE)," "))</f>
        <v xml:space="preserve"> </v>
      </c>
      <c r="AJ2074">
        <v>2.9000000000000001E-2</v>
      </c>
      <c r="AK2074" t="s">
        <v>11384</v>
      </c>
      <c r="AL2074" t="s">
        <v>11384</v>
      </c>
      <c r="AM2074" s="2">
        <v>42116.368750000001</v>
      </c>
      <c r="AN2074" t="s">
        <v>12550</v>
      </c>
      <c r="AO2074" t="s">
        <v>15106</v>
      </c>
      <c r="AP2074" t="str">
        <f t="shared" si="32"/>
        <v>EMSES|AX2T</v>
      </c>
    </row>
    <row r="2075" spans="1:42" x14ac:dyDescent="0.25">
      <c r="A2075" s="1">
        <v>2073</v>
      </c>
      <c r="B2075" t="s">
        <v>40</v>
      </c>
      <c r="D2075" t="str">
        <f>IF(H2075="XFMR",IFERROR(VLOOKUP(AP2075,AuctionMapping2019SEP_AUTOS!$D:$J,7,FALSE)," "),IFERROR(VLOOKUP(AO2075,AuctionMapping2019SEP_LINES!$D:$K,8,FALSE)," "))</f>
        <v xml:space="preserve"> </v>
      </c>
      <c r="E2075" t="s">
        <v>42</v>
      </c>
      <c r="F2075" t="s">
        <v>633</v>
      </c>
      <c r="G2075" s="2">
        <v>42115.481249999997</v>
      </c>
      <c r="H2075" t="s">
        <v>2715</v>
      </c>
      <c r="I2075" t="s">
        <v>4877</v>
      </c>
      <c r="K2075" t="str">
        <f>IF(H2075="XFMR",IFERROR(VLOOKUP(AP2075,AuctionMapping2019SEP_AUTOS!$D:$J,4,FALSE)," "),IFERROR(VLOOKUP(AO2075,AuctionMapping2019SEP_LINES!$D:$K,5,FALSE)," "))</f>
        <v xml:space="preserve"> </v>
      </c>
      <c r="L2075" t="str">
        <f>IF(H2075="XFMR",IFERROR(VLOOKUP(AP2075,AuctionMapping2019SEP_AUTOS!$D:$J,3,FALSE)," "),IFERROR(VLOOKUP(AO2075,AuctionMapping2019SEP_LINES!$D:$K,4,FALSE)," "))</f>
        <v xml:space="preserve"> </v>
      </c>
      <c r="M2075" t="s">
        <v>5899</v>
      </c>
      <c r="N2075" t="s">
        <v>6527</v>
      </c>
      <c r="O2075" t="s">
        <v>6530</v>
      </c>
      <c r="P2075">
        <v>13</v>
      </c>
      <c r="Q2075" t="s">
        <v>41</v>
      </c>
      <c r="R2075">
        <v>9.1999999999999998E-2</v>
      </c>
      <c r="S2075" t="s">
        <v>41</v>
      </c>
      <c r="T2075" s="2">
        <v>42115.666666666657</v>
      </c>
      <c r="U2075">
        <v>0.29199999999999998</v>
      </c>
      <c r="V2075" s="2">
        <v>42115.375</v>
      </c>
      <c r="W2075">
        <v>0.29199999999999998</v>
      </c>
      <c r="X2075" s="2">
        <v>42111.761990740742</v>
      </c>
      <c r="AA2075" t="s">
        <v>2715</v>
      </c>
      <c r="AB2075" s="2">
        <v>42115.388888888891</v>
      </c>
      <c r="AC2075" t="s">
        <v>6785</v>
      </c>
      <c r="AD2075" t="s">
        <v>6787</v>
      </c>
      <c r="AE2075" t="s">
        <v>8804</v>
      </c>
      <c r="AF2075" t="str">
        <f>IF(H2075="XFMR",IFERROR(VLOOKUP(AP2075,AuctionMapping2019SEP_AUTOS!$D:$J,6,FALSE)," "),IFERROR(VLOOKUP(AO2075,AuctionMapping2019SEP_LINES!$D:$K,7,FALSE)," "))</f>
        <v xml:space="preserve"> </v>
      </c>
      <c r="AG2075" t="str">
        <f>IF(H2075="XFMR",IFERROR(VLOOKUP(AP2075,AuctionMapping2019SEP_AUTOS!$D:$J,5,FALSE)," "),IFERROR(VLOOKUP(AO2075,AuctionMapping2019SEP_LINES!$D:$K,6,FALSE)," "))</f>
        <v xml:space="preserve"> </v>
      </c>
      <c r="AJ2075">
        <v>9.1999999999999998E-2</v>
      </c>
      <c r="AK2075" t="s">
        <v>11384</v>
      </c>
      <c r="AL2075" t="s">
        <v>11384</v>
      </c>
      <c r="AM2075" s="2">
        <v>42115.481249999997</v>
      </c>
      <c r="AN2075" t="s">
        <v>5899</v>
      </c>
      <c r="AO2075" t="s">
        <v>13830</v>
      </c>
      <c r="AP2075" t="str">
        <f t="shared" si="32"/>
        <v>SCOSW|MR2T</v>
      </c>
    </row>
    <row r="2076" spans="1:42" x14ac:dyDescent="0.25">
      <c r="A2076" s="1">
        <v>2074</v>
      </c>
      <c r="B2076" t="s">
        <v>40</v>
      </c>
      <c r="D2076" t="str">
        <f>IF(H2076="XFMR",IFERROR(VLOOKUP(AP2076,AuctionMapping2019SEP_AUTOS!$D:$J,7,FALSE)," "),IFERROR(VLOOKUP(AO2076,AuctionMapping2019SEP_LINES!$D:$K,8,FALSE)," "))</f>
        <v xml:space="preserve"> </v>
      </c>
      <c r="E2076" t="s">
        <v>42</v>
      </c>
      <c r="F2076" t="s">
        <v>633</v>
      </c>
      <c r="G2076" s="2">
        <v>42115.481249999997</v>
      </c>
      <c r="H2076" t="s">
        <v>2716</v>
      </c>
      <c r="I2076" t="s">
        <v>4877</v>
      </c>
      <c r="K2076" t="str">
        <f>IF(H2076="XFMR",IFERROR(VLOOKUP(AP2076,AuctionMapping2019SEP_AUTOS!$D:$J,4,FALSE)," "),IFERROR(VLOOKUP(AO2076,AuctionMapping2019SEP_LINES!$D:$K,5,FALSE)," "))</f>
        <v xml:space="preserve"> </v>
      </c>
      <c r="L2076" t="str">
        <f>IF(H2076="XFMR",IFERROR(VLOOKUP(AP2076,AuctionMapping2019SEP_AUTOS!$D:$J,3,FALSE)," "),IFERROR(VLOOKUP(AO2076,AuctionMapping2019SEP_LINES!$D:$K,4,FALSE)," "))</f>
        <v xml:space="preserve"> </v>
      </c>
      <c r="M2076" t="s">
        <v>5899</v>
      </c>
      <c r="N2076" t="s">
        <v>6527</v>
      </c>
      <c r="O2076" t="s">
        <v>6530</v>
      </c>
      <c r="P2076">
        <v>138</v>
      </c>
      <c r="Q2076" t="s">
        <v>41</v>
      </c>
      <c r="R2076">
        <v>9.1999999999999998E-2</v>
      </c>
      <c r="S2076" t="s">
        <v>41</v>
      </c>
      <c r="T2076" s="2">
        <v>42115.666666666657</v>
      </c>
      <c r="U2076">
        <v>0.29199999999999998</v>
      </c>
      <c r="V2076" s="2">
        <v>42115.375</v>
      </c>
      <c r="W2076">
        <v>0.29199999999999998</v>
      </c>
      <c r="X2076" s="2">
        <v>42111.761990740742</v>
      </c>
      <c r="AA2076" t="s">
        <v>2716</v>
      </c>
      <c r="AB2076" s="2">
        <v>42115.388888888891</v>
      </c>
      <c r="AC2076" t="s">
        <v>6785</v>
      </c>
      <c r="AD2076" t="s">
        <v>6787</v>
      </c>
      <c r="AE2076" t="s">
        <v>8805</v>
      </c>
      <c r="AF2076" t="str">
        <f>IF(H2076="XFMR",IFERROR(VLOOKUP(AP2076,AuctionMapping2019SEP_AUTOS!$D:$J,6,FALSE)," "),IFERROR(VLOOKUP(AO2076,AuctionMapping2019SEP_LINES!$D:$K,7,FALSE)," "))</f>
        <v xml:space="preserve"> </v>
      </c>
      <c r="AG2076" t="str">
        <f>IF(H2076="XFMR",IFERROR(VLOOKUP(AP2076,AuctionMapping2019SEP_AUTOS!$D:$J,5,FALSE)," "),IFERROR(VLOOKUP(AO2076,AuctionMapping2019SEP_LINES!$D:$K,6,FALSE)," "))</f>
        <v xml:space="preserve"> </v>
      </c>
      <c r="AJ2076">
        <v>9.1999999999999998E-2</v>
      </c>
      <c r="AK2076" t="s">
        <v>11384</v>
      </c>
      <c r="AL2076" t="s">
        <v>11384</v>
      </c>
      <c r="AM2076" s="2">
        <v>42115.481249999997</v>
      </c>
      <c r="AN2076" t="s">
        <v>5899</v>
      </c>
      <c r="AO2076" t="s">
        <v>13828</v>
      </c>
      <c r="AP2076" t="str">
        <f t="shared" si="32"/>
        <v>SCOSW|MR2L</v>
      </c>
    </row>
    <row r="2077" spans="1:42" x14ac:dyDescent="0.25">
      <c r="A2077" s="1">
        <v>2075</v>
      </c>
      <c r="B2077" t="s">
        <v>40</v>
      </c>
      <c r="D2077" t="str">
        <f>IF(H2077="XFMR",IFERROR(VLOOKUP(AP2077,AuctionMapping2019SEP_AUTOS!$D:$J,7,FALSE)," "),IFERROR(VLOOKUP(AO2077,AuctionMapping2019SEP_LINES!$D:$K,8,FALSE)," "))</f>
        <v xml:space="preserve"> </v>
      </c>
      <c r="E2077" t="s">
        <v>42</v>
      </c>
      <c r="F2077" t="s">
        <v>633</v>
      </c>
      <c r="G2077" s="2">
        <v>42115.481249999997</v>
      </c>
      <c r="H2077" t="s">
        <v>2717</v>
      </c>
      <c r="I2077" t="s">
        <v>4877</v>
      </c>
      <c r="K2077" t="str">
        <f>IF(H2077="XFMR",IFERROR(VLOOKUP(AP2077,AuctionMapping2019SEP_AUTOS!$D:$J,4,FALSE)," "),IFERROR(VLOOKUP(AO2077,AuctionMapping2019SEP_LINES!$D:$K,5,FALSE)," "))</f>
        <v xml:space="preserve"> </v>
      </c>
      <c r="L2077" t="str">
        <f>IF(H2077="XFMR",IFERROR(VLOOKUP(AP2077,AuctionMapping2019SEP_AUTOS!$D:$J,3,FALSE)," "),IFERROR(VLOOKUP(AO2077,AuctionMapping2019SEP_LINES!$D:$K,4,FALSE)," "))</f>
        <v xml:space="preserve"> </v>
      </c>
      <c r="M2077" t="s">
        <v>5899</v>
      </c>
      <c r="N2077" t="s">
        <v>6527</v>
      </c>
      <c r="O2077" t="s">
        <v>6530</v>
      </c>
      <c r="P2077">
        <v>345</v>
      </c>
      <c r="Q2077" t="s">
        <v>41</v>
      </c>
      <c r="R2077">
        <v>9.1999999999999998E-2</v>
      </c>
      <c r="S2077" t="s">
        <v>41</v>
      </c>
      <c r="T2077" s="2">
        <v>42115.666666666657</v>
      </c>
      <c r="U2077">
        <v>0.29199999999999998</v>
      </c>
      <c r="V2077" s="2">
        <v>42115.375</v>
      </c>
      <c r="W2077">
        <v>0.29199999999999998</v>
      </c>
      <c r="X2077" s="2">
        <v>42111.761979166673</v>
      </c>
      <c r="AA2077" t="s">
        <v>2717</v>
      </c>
      <c r="AB2077" s="2">
        <v>42115.388888888891</v>
      </c>
      <c r="AC2077" t="s">
        <v>6785</v>
      </c>
      <c r="AD2077" t="s">
        <v>6787</v>
      </c>
      <c r="AE2077" t="s">
        <v>8806</v>
      </c>
      <c r="AF2077" t="str">
        <f>IF(H2077="XFMR",IFERROR(VLOOKUP(AP2077,AuctionMapping2019SEP_AUTOS!$D:$J,6,FALSE)," "),IFERROR(VLOOKUP(AO2077,AuctionMapping2019SEP_LINES!$D:$K,7,FALSE)," "))</f>
        <v xml:space="preserve"> </v>
      </c>
      <c r="AG2077" t="str">
        <f>IF(H2077="XFMR",IFERROR(VLOOKUP(AP2077,AuctionMapping2019SEP_AUTOS!$D:$J,5,FALSE)," "),IFERROR(VLOOKUP(AO2077,AuctionMapping2019SEP_LINES!$D:$K,6,FALSE)," "))</f>
        <v xml:space="preserve"> </v>
      </c>
      <c r="AJ2077">
        <v>9.1999999999999998E-2</v>
      </c>
      <c r="AK2077" t="s">
        <v>11384</v>
      </c>
      <c r="AL2077" t="s">
        <v>11384</v>
      </c>
      <c r="AM2077" s="2">
        <v>42115.481249999997</v>
      </c>
      <c r="AN2077" t="s">
        <v>5899</v>
      </c>
      <c r="AO2077" t="s">
        <v>13832</v>
      </c>
      <c r="AP2077" t="str">
        <f t="shared" si="32"/>
        <v>SCOSW|MR2H</v>
      </c>
    </row>
    <row r="2078" spans="1:42" x14ac:dyDescent="0.25">
      <c r="A2078" s="1">
        <v>2076</v>
      </c>
      <c r="B2078" t="s">
        <v>40</v>
      </c>
      <c r="D2078" t="str">
        <f>IF(H2078="XFMR",IFERROR(VLOOKUP(AP2078,AuctionMapping2019SEP_AUTOS!$D:$J,7,FALSE)," "),IFERROR(VLOOKUP(AO2078,AuctionMapping2019SEP_LINES!$D:$K,8,FALSE)," "))</f>
        <v xml:space="preserve"> </v>
      </c>
      <c r="E2078" t="s">
        <v>42</v>
      </c>
      <c r="F2078" t="s">
        <v>624</v>
      </c>
      <c r="G2078" s="2">
        <v>42115.454861111109</v>
      </c>
      <c r="H2078" t="s">
        <v>2718</v>
      </c>
      <c r="I2078" t="s">
        <v>4877</v>
      </c>
      <c r="K2078" t="str">
        <f>IF(H2078="XFMR",IFERROR(VLOOKUP(AP2078,AuctionMapping2019SEP_AUTOS!$D:$J,4,FALSE)," "),IFERROR(VLOOKUP(AO2078,AuctionMapping2019SEP_LINES!$D:$K,5,FALSE)," "))</f>
        <v xml:space="preserve"> </v>
      </c>
      <c r="L2078" t="str">
        <f>IF(H2078="XFMR",IFERROR(VLOOKUP(AP2078,AuctionMapping2019SEP_AUTOS!$D:$J,3,FALSE)," "),IFERROR(VLOOKUP(AO2078,AuctionMapping2019SEP_LINES!$D:$K,4,FALSE)," "))</f>
        <v xml:space="preserve"> </v>
      </c>
      <c r="M2078" t="s">
        <v>5900</v>
      </c>
      <c r="N2078" t="s">
        <v>6529</v>
      </c>
      <c r="O2078" t="s">
        <v>6530</v>
      </c>
      <c r="P2078">
        <v>138</v>
      </c>
      <c r="Q2078" t="s">
        <v>41</v>
      </c>
      <c r="R2078">
        <v>1E-3</v>
      </c>
      <c r="S2078" t="s">
        <v>40</v>
      </c>
      <c r="T2078" s="2">
        <v>42115.454861111109</v>
      </c>
      <c r="U2078">
        <v>1E-3</v>
      </c>
      <c r="V2078" s="2">
        <v>42115.45416666667</v>
      </c>
      <c r="W2078">
        <v>1E-3</v>
      </c>
      <c r="X2078" s="2">
        <v>42115.455138888887</v>
      </c>
      <c r="AA2078" t="s">
        <v>2718</v>
      </c>
      <c r="AB2078" s="2">
        <v>42115.45416666667</v>
      </c>
      <c r="AC2078" t="s">
        <v>6785</v>
      </c>
      <c r="AD2078" t="s">
        <v>6788</v>
      </c>
      <c r="AE2078" t="s">
        <v>8807</v>
      </c>
      <c r="AF2078" t="str">
        <f>IF(H2078="XFMR",IFERROR(VLOOKUP(AP2078,AuctionMapping2019SEP_AUTOS!$D:$J,6,FALSE)," "),IFERROR(VLOOKUP(AO2078,AuctionMapping2019SEP_LINES!$D:$K,7,FALSE)," "))</f>
        <v xml:space="preserve"> </v>
      </c>
      <c r="AG2078" t="str">
        <f>IF(H2078="XFMR",IFERROR(VLOOKUP(AP2078,AuctionMapping2019SEP_AUTOS!$D:$J,5,FALSE)," "),IFERROR(VLOOKUP(AO2078,AuctionMapping2019SEP_LINES!$D:$K,6,FALSE)," "))</f>
        <v xml:space="preserve"> </v>
      </c>
      <c r="AJ2078">
        <v>1E-3</v>
      </c>
      <c r="AK2078" t="s">
        <v>11385</v>
      </c>
      <c r="AL2078" t="s">
        <v>11385</v>
      </c>
      <c r="AM2078" s="2">
        <v>42115.454861111109</v>
      </c>
      <c r="AN2078" t="s">
        <v>5900</v>
      </c>
      <c r="AO2078" t="s">
        <v>14261</v>
      </c>
      <c r="AP2078" t="str">
        <f t="shared" si="32"/>
        <v>EQUISTAR|XFM1</v>
      </c>
    </row>
    <row r="2079" spans="1:42" x14ac:dyDescent="0.25">
      <c r="A2079" s="1">
        <v>2077</v>
      </c>
      <c r="B2079" t="s">
        <v>40</v>
      </c>
      <c r="D2079" t="str">
        <f>IF(H2079="XFMR",IFERROR(VLOOKUP(AP2079,AuctionMapping2019SEP_AUTOS!$D:$J,7,FALSE)," "),IFERROR(VLOOKUP(AO2079,AuctionMapping2019SEP_LINES!$D:$K,8,FALSE)," "))</f>
        <v>SR</v>
      </c>
      <c r="E2079" t="s">
        <v>42</v>
      </c>
      <c r="F2079" t="s">
        <v>633</v>
      </c>
      <c r="G2079" s="2">
        <v>42113.472916666673</v>
      </c>
      <c r="H2079" t="s">
        <v>2719</v>
      </c>
      <c r="I2079" t="s">
        <v>4878</v>
      </c>
      <c r="K2079" t="str">
        <f>IF(H2079="XFMR",IFERROR(VLOOKUP(AP2079,AuctionMapping2019SEP_AUTOS!$D:$J,4,FALSE)," "),IFERROR(VLOOKUP(AO2079,AuctionMapping2019SEP_LINES!$D:$K,5,FALSE)," "))</f>
        <v>MCDONO_X33T9</v>
      </c>
      <c r="L2079">
        <f>IF(H2079="XFMR",IFERROR(VLOOKUP(AP2079,AuctionMapping2019SEP_AUTOS!$D:$J,3,FALSE)," "),IFERROR(VLOOKUP(AO2079,AuctionMapping2019SEP_LINES!$D:$K,4,FALSE)," "))</f>
        <v>41040</v>
      </c>
      <c r="M2079" t="s">
        <v>5901</v>
      </c>
      <c r="N2079" t="s">
        <v>6526</v>
      </c>
      <c r="O2079" t="s">
        <v>6530</v>
      </c>
      <c r="P2079">
        <v>69</v>
      </c>
      <c r="Q2079" t="s">
        <v>41</v>
      </c>
      <c r="R2079">
        <v>1.1220000000000001</v>
      </c>
      <c r="S2079" t="s">
        <v>41</v>
      </c>
      <c r="T2079" s="2">
        <v>42113.708333333343</v>
      </c>
      <c r="U2079">
        <v>1.417</v>
      </c>
      <c r="V2079" s="2">
        <v>42112.291666666657</v>
      </c>
      <c r="W2079">
        <v>1.417</v>
      </c>
      <c r="X2079" s="2">
        <v>42102.380312499998</v>
      </c>
      <c r="AA2079" t="s">
        <v>2719</v>
      </c>
      <c r="AB2079" s="2">
        <v>42112.350694444453</v>
      </c>
      <c r="AC2079" t="s">
        <v>6785</v>
      </c>
      <c r="AD2079" t="s">
        <v>6787</v>
      </c>
      <c r="AE2079" t="s">
        <v>8808</v>
      </c>
      <c r="AF2079" t="str">
        <f>IF(H2079="XFMR",IFERROR(VLOOKUP(AP2079,AuctionMapping2019SEP_AUTOS!$D:$J,6,FALSE)," "),IFERROR(VLOOKUP(AO2079,AuctionMapping2019SEP_LINES!$D:$K,7,FALSE)," "))</f>
        <v>MCDONO33TP_9</v>
      </c>
      <c r="AG2079">
        <f>IF(H2079="XFMR",IFERROR(VLOOKUP(AP2079,AuctionMapping2019SEP_AUTOS!$D:$J,5,FALSE)," "),IFERROR(VLOOKUP(AO2079,AuctionMapping2019SEP_LINES!$D:$K,6,FALSE)," "))</f>
        <v>48240</v>
      </c>
      <c r="AH2079" t="s">
        <v>6369</v>
      </c>
      <c r="AI2079" t="s">
        <v>6526</v>
      </c>
      <c r="AJ2079">
        <v>1.1220000000000001</v>
      </c>
      <c r="AK2079" t="s">
        <v>11384</v>
      </c>
      <c r="AL2079" t="s">
        <v>11384</v>
      </c>
      <c r="AM2079" s="2">
        <v>42113.472916666673</v>
      </c>
      <c r="AN2079" t="s">
        <v>12647</v>
      </c>
      <c r="AO2079" t="s">
        <v>15107</v>
      </c>
      <c r="AP2079" t="str">
        <f t="shared" si="32"/>
        <v>MD-MDS|MDMDS33A</v>
      </c>
    </row>
    <row r="2080" spans="1:42" x14ac:dyDescent="0.25">
      <c r="A2080" s="1">
        <v>2078</v>
      </c>
      <c r="B2080" t="s">
        <v>40</v>
      </c>
      <c r="D2080" t="str">
        <f>IF(H2080="XFMR",IFERROR(VLOOKUP(AP2080,AuctionMapping2019SEP_AUTOS!$D:$J,7,FALSE)," "),IFERROR(VLOOKUP(AO2080,AuctionMapping2019SEP_LINES!$D:$K,8,FALSE)," "))</f>
        <v xml:space="preserve"> </v>
      </c>
      <c r="E2080" t="s">
        <v>42</v>
      </c>
      <c r="F2080" t="s">
        <v>629</v>
      </c>
      <c r="G2080" s="2">
        <v>42111.352777777778</v>
      </c>
      <c r="H2080" t="s">
        <v>2720</v>
      </c>
      <c r="I2080" t="s">
        <v>4878</v>
      </c>
      <c r="K2080" t="str">
        <f>IF(H2080="XFMR",IFERROR(VLOOKUP(AP2080,AuctionMapping2019SEP_AUTOS!$D:$J,4,FALSE)," "),IFERROR(VLOOKUP(AO2080,AuctionMapping2019SEP_LINES!$D:$K,5,FALSE)," "))</f>
        <v xml:space="preserve"> </v>
      </c>
      <c r="L2080" t="str">
        <f>IF(H2080="XFMR",IFERROR(VLOOKUP(AP2080,AuctionMapping2019SEP_AUTOS!$D:$J,3,FALSE)," "),IFERROR(VLOOKUP(AO2080,AuctionMapping2019SEP_LINES!$D:$K,4,FALSE)," "))</f>
        <v xml:space="preserve"> </v>
      </c>
      <c r="M2080" t="s">
        <v>5902</v>
      </c>
      <c r="N2080" t="s">
        <v>6529</v>
      </c>
      <c r="O2080" t="s">
        <v>6530</v>
      </c>
      <c r="P2080">
        <v>69</v>
      </c>
      <c r="Q2080" t="s">
        <v>41</v>
      </c>
      <c r="R2080">
        <v>97.962000000000003</v>
      </c>
      <c r="S2080" t="s">
        <v>40</v>
      </c>
      <c r="T2080" s="2">
        <v>42111.75</v>
      </c>
      <c r="U2080">
        <v>98.358999999999995</v>
      </c>
      <c r="V2080" s="2">
        <v>42013.349305555559</v>
      </c>
      <c r="W2080">
        <v>98.358999999999995</v>
      </c>
      <c r="X2080" s="2">
        <v>42013.349849537037</v>
      </c>
      <c r="AA2080" t="s">
        <v>2720</v>
      </c>
      <c r="AB2080" s="2">
        <v>42013.349305555559</v>
      </c>
      <c r="AC2080" t="s">
        <v>6785</v>
      </c>
      <c r="AD2080" t="s">
        <v>6788</v>
      </c>
      <c r="AE2080" t="s">
        <v>8809</v>
      </c>
      <c r="AF2080" t="str">
        <f>IF(H2080="XFMR",IFERROR(VLOOKUP(AP2080,AuctionMapping2019SEP_AUTOS!$D:$J,6,FALSE)," "),IFERROR(VLOOKUP(AO2080,AuctionMapping2019SEP_LINES!$D:$K,7,FALSE)," "))</f>
        <v xml:space="preserve"> </v>
      </c>
      <c r="AG2080" t="str">
        <f>IF(H2080="XFMR",IFERROR(VLOOKUP(AP2080,AuctionMapping2019SEP_AUTOS!$D:$J,5,FALSE)," "),IFERROR(VLOOKUP(AO2080,AuctionMapping2019SEP_LINES!$D:$K,6,FALSE)," "))</f>
        <v xml:space="preserve"> </v>
      </c>
      <c r="AH2080" t="s">
        <v>11026</v>
      </c>
      <c r="AI2080" t="s">
        <v>6529</v>
      </c>
      <c r="AJ2080">
        <v>97.962000000000003</v>
      </c>
      <c r="AK2080" t="s">
        <v>11385</v>
      </c>
      <c r="AL2080" t="s">
        <v>11385</v>
      </c>
      <c r="AM2080" s="2">
        <v>42111.352777777778</v>
      </c>
      <c r="AN2080" t="s">
        <v>12648</v>
      </c>
      <c r="AO2080" t="s">
        <v>15108</v>
      </c>
      <c r="AP2080" t="str">
        <f t="shared" si="32"/>
        <v>ECKERT-SANDMO|319T1301</v>
      </c>
    </row>
    <row r="2081" spans="1:42" x14ac:dyDescent="0.25">
      <c r="A2081" s="1">
        <v>2079</v>
      </c>
      <c r="B2081" t="s">
        <v>40</v>
      </c>
      <c r="D2081" t="str">
        <f>IF(H2081="XFMR",IFERROR(VLOOKUP(AP2081,AuctionMapping2019SEP_AUTOS!$D:$J,7,FALSE)," "),IFERROR(VLOOKUP(AO2081,AuctionMapping2019SEP_LINES!$D:$K,8,FALSE)," "))</f>
        <v xml:space="preserve"> </v>
      </c>
      <c r="E2081" t="s">
        <v>442</v>
      </c>
      <c r="F2081" t="s">
        <v>623</v>
      </c>
      <c r="G2081" s="2">
        <v>42110.306944444441</v>
      </c>
      <c r="H2081" t="s">
        <v>2721</v>
      </c>
      <c r="I2081" t="s">
        <v>4877</v>
      </c>
      <c r="K2081" t="str">
        <f>IF(H2081="XFMR",IFERROR(VLOOKUP(AP2081,AuctionMapping2019SEP_AUTOS!$D:$J,4,FALSE)," "),IFERROR(VLOOKUP(AO2081,AuctionMapping2019SEP_LINES!$D:$K,5,FALSE)," "))</f>
        <v xml:space="preserve"> </v>
      </c>
      <c r="L2081" t="str">
        <f>IF(H2081="XFMR",IFERROR(VLOOKUP(AP2081,AuctionMapping2019SEP_AUTOS!$D:$J,3,FALSE)," "),IFERROR(VLOOKUP(AO2081,AuctionMapping2019SEP_LINES!$D:$K,4,FALSE)," "))</f>
        <v xml:space="preserve"> </v>
      </c>
      <c r="M2081" t="s">
        <v>5528</v>
      </c>
      <c r="N2081" t="s">
        <v>6526</v>
      </c>
      <c r="O2081" t="s">
        <v>6530</v>
      </c>
      <c r="P2081">
        <v>138</v>
      </c>
      <c r="Q2081" t="s">
        <v>41</v>
      </c>
      <c r="R2081">
        <v>36.911999999999999</v>
      </c>
      <c r="S2081" t="s">
        <v>40</v>
      </c>
      <c r="T2081" s="2">
        <v>42111.791666666657</v>
      </c>
      <c r="U2081">
        <v>39.5</v>
      </c>
      <c r="V2081" s="2">
        <v>42072.291666666657</v>
      </c>
      <c r="W2081">
        <v>39.5</v>
      </c>
      <c r="X2081" s="2">
        <v>42066.698541666658</v>
      </c>
      <c r="AA2081" t="s">
        <v>2721</v>
      </c>
      <c r="AB2081" s="2">
        <v>42073.395138888889</v>
      </c>
      <c r="AC2081" t="s">
        <v>6785</v>
      </c>
      <c r="AD2081" t="s">
        <v>6788</v>
      </c>
      <c r="AE2081" t="s">
        <v>8810</v>
      </c>
      <c r="AF2081" t="str">
        <f>IF(H2081="XFMR",IFERROR(VLOOKUP(AP2081,AuctionMapping2019SEP_AUTOS!$D:$J,6,FALSE)," "),IFERROR(VLOOKUP(AO2081,AuctionMapping2019SEP_LINES!$D:$K,7,FALSE)," "))</f>
        <v xml:space="preserve"> </v>
      </c>
      <c r="AG2081" t="str">
        <f>IF(H2081="XFMR",IFERROR(VLOOKUP(AP2081,AuctionMapping2019SEP_AUTOS!$D:$J,5,FALSE)," "),IFERROR(VLOOKUP(AO2081,AuctionMapping2019SEP_LINES!$D:$K,6,FALSE)," "))</f>
        <v xml:space="preserve"> </v>
      </c>
      <c r="AJ2081">
        <v>36.911999999999999</v>
      </c>
      <c r="AK2081" t="s">
        <v>11385</v>
      </c>
      <c r="AL2081" t="s">
        <v>11387</v>
      </c>
      <c r="AM2081" s="2">
        <v>42110.306944444441</v>
      </c>
      <c r="AN2081" t="s">
        <v>12174</v>
      </c>
      <c r="AO2081" t="s">
        <v>14900</v>
      </c>
      <c r="AP2081" t="str">
        <f t="shared" si="32"/>
        <v>SCLPCOGN|GSU1</v>
      </c>
    </row>
    <row r="2082" spans="1:42" x14ac:dyDescent="0.25">
      <c r="A2082" s="1">
        <v>2080</v>
      </c>
      <c r="B2082" t="s">
        <v>40</v>
      </c>
      <c r="D2082" t="str">
        <f>IF(H2082="XFMR",IFERROR(VLOOKUP(AP2082,AuctionMapping2019SEP_AUTOS!$D:$J,7,FALSE)," "),IFERROR(VLOOKUP(AO2082,AuctionMapping2019SEP_LINES!$D:$K,8,FALSE)," "))</f>
        <v xml:space="preserve"> </v>
      </c>
      <c r="E2082" t="s">
        <v>443</v>
      </c>
      <c r="F2082" t="s">
        <v>634</v>
      </c>
      <c r="G2082" s="2">
        <v>42108.551388888889</v>
      </c>
      <c r="H2082" t="s">
        <v>2722</v>
      </c>
      <c r="I2082" t="s">
        <v>4877</v>
      </c>
      <c r="K2082" t="str">
        <f>IF(H2082="XFMR",IFERROR(VLOOKUP(AP2082,AuctionMapping2019SEP_AUTOS!$D:$J,4,FALSE)," "),IFERROR(VLOOKUP(AO2082,AuctionMapping2019SEP_LINES!$D:$K,5,FALSE)," "))</f>
        <v xml:space="preserve"> </v>
      </c>
      <c r="L2082" t="str">
        <f>IF(H2082="XFMR",IFERROR(VLOOKUP(AP2082,AuctionMapping2019SEP_AUTOS!$D:$J,3,FALSE)," "),IFERROR(VLOOKUP(AO2082,AuctionMapping2019SEP_LINES!$D:$K,4,FALSE)," "))</f>
        <v xml:space="preserve"> </v>
      </c>
      <c r="M2082" t="s">
        <v>5223</v>
      </c>
      <c r="N2082" t="s">
        <v>6528</v>
      </c>
      <c r="O2082" t="s">
        <v>6530</v>
      </c>
      <c r="P2082">
        <v>138</v>
      </c>
      <c r="Q2082" t="s">
        <v>41</v>
      </c>
      <c r="R2082">
        <v>1.157</v>
      </c>
      <c r="S2082" t="s">
        <v>41</v>
      </c>
      <c r="T2082" s="2">
        <v>42108.708333333343</v>
      </c>
      <c r="U2082">
        <v>1.333</v>
      </c>
      <c r="V2082" s="2">
        <v>42107.375</v>
      </c>
      <c r="W2082">
        <v>1.333</v>
      </c>
      <c r="X2082" s="2">
        <v>42079.701377314806</v>
      </c>
      <c r="AA2082" t="s">
        <v>2722</v>
      </c>
      <c r="AB2082" s="2">
        <v>42107.394444444442</v>
      </c>
      <c r="AC2082" t="s">
        <v>6785</v>
      </c>
      <c r="AD2082" t="s">
        <v>6787</v>
      </c>
      <c r="AE2082" t="s">
        <v>8811</v>
      </c>
      <c r="AF2082" t="str">
        <f>IF(H2082="XFMR",IFERROR(VLOOKUP(AP2082,AuctionMapping2019SEP_AUTOS!$D:$J,6,FALSE)," "),IFERROR(VLOOKUP(AO2082,AuctionMapping2019SEP_LINES!$D:$K,7,FALSE)," "))</f>
        <v xml:space="preserve"> </v>
      </c>
      <c r="AG2082" t="str">
        <f>IF(H2082="XFMR",IFERROR(VLOOKUP(AP2082,AuctionMapping2019SEP_AUTOS!$D:$J,5,FALSE)," "),IFERROR(VLOOKUP(AO2082,AuctionMapping2019SEP_LINES!$D:$K,6,FALSE)," "))</f>
        <v xml:space="preserve"> </v>
      </c>
      <c r="AJ2082">
        <v>1.157</v>
      </c>
      <c r="AK2082" t="s">
        <v>11384</v>
      </c>
      <c r="AL2082" t="s">
        <v>11384</v>
      </c>
      <c r="AM2082" s="2">
        <v>42108.551388888889</v>
      </c>
      <c r="AN2082" t="s">
        <v>12649</v>
      </c>
      <c r="AO2082" t="s">
        <v>4877</v>
      </c>
      <c r="AP2082" t="str">
        <f t="shared" si="32"/>
        <v>HIL|XFMR</v>
      </c>
    </row>
    <row r="2083" spans="1:42" x14ac:dyDescent="0.25">
      <c r="A2083" s="1">
        <v>2081</v>
      </c>
      <c r="B2083" t="s">
        <v>40</v>
      </c>
      <c r="D2083" t="str">
        <f>IF(H2083="XFMR",IFERROR(VLOOKUP(AP2083,AuctionMapping2019SEP_AUTOS!$D:$J,7,FALSE)," "),IFERROR(VLOOKUP(AO2083,AuctionMapping2019SEP_LINES!$D:$K,8,FALSE)," "))</f>
        <v xml:space="preserve"> </v>
      </c>
      <c r="E2083" t="s">
        <v>42</v>
      </c>
      <c r="F2083" t="s">
        <v>632</v>
      </c>
      <c r="G2083" s="2">
        <v>42108.513194444437</v>
      </c>
      <c r="H2083" t="s">
        <v>2723</v>
      </c>
      <c r="I2083" t="s">
        <v>4877</v>
      </c>
      <c r="K2083" t="str">
        <f>IF(H2083="XFMR",IFERROR(VLOOKUP(AP2083,AuctionMapping2019SEP_AUTOS!$D:$J,4,FALSE)," "),IFERROR(VLOOKUP(AO2083,AuctionMapping2019SEP_LINES!$D:$K,5,FALSE)," "))</f>
        <v xml:space="preserve"> </v>
      </c>
      <c r="L2083" t="str">
        <f>IF(H2083="XFMR",IFERROR(VLOOKUP(AP2083,AuctionMapping2019SEP_AUTOS!$D:$J,3,FALSE)," "),IFERROR(VLOOKUP(AO2083,AuctionMapping2019SEP_LINES!$D:$K,4,FALSE)," "))</f>
        <v xml:space="preserve"> </v>
      </c>
      <c r="M2083" t="s">
        <v>4966</v>
      </c>
      <c r="N2083" t="s">
        <v>6527</v>
      </c>
      <c r="O2083" t="s">
        <v>6530</v>
      </c>
      <c r="P2083">
        <v>345</v>
      </c>
      <c r="Q2083" t="s">
        <v>41</v>
      </c>
      <c r="R2083">
        <v>0.17499999999999999</v>
      </c>
      <c r="S2083" t="s">
        <v>41</v>
      </c>
      <c r="T2083" s="2">
        <v>42108.708333333343</v>
      </c>
      <c r="U2083">
        <v>0.375</v>
      </c>
      <c r="V2083" s="2">
        <v>42108.333333333343</v>
      </c>
      <c r="W2083">
        <v>0.375</v>
      </c>
      <c r="X2083" s="2">
        <v>42103.721053240741</v>
      </c>
      <c r="AA2083" t="s">
        <v>2723</v>
      </c>
      <c r="AB2083" s="2">
        <v>42108.338194444441</v>
      </c>
      <c r="AC2083" t="s">
        <v>6785</v>
      </c>
      <c r="AD2083" t="s">
        <v>6787</v>
      </c>
      <c r="AE2083" t="s">
        <v>8812</v>
      </c>
      <c r="AF2083" t="str">
        <f>IF(H2083="XFMR",IFERROR(VLOOKUP(AP2083,AuctionMapping2019SEP_AUTOS!$D:$J,6,FALSE)," "),IFERROR(VLOOKUP(AO2083,AuctionMapping2019SEP_LINES!$D:$K,7,FALSE)," "))</f>
        <v xml:space="preserve"> </v>
      </c>
      <c r="AG2083" t="str">
        <f>IF(H2083="XFMR",IFERROR(VLOOKUP(AP2083,AuctionMapping2019SEP_AUTOS!$D:$J,5,FALSE)," "),IFERROR(VLOOKUP(AO2083,AuctionMapping2019SEP_LINES!$D:$K,6,FALSE)," "))</f>
        <v xml:space="preserve"> </v>
      </c>
      <c r="AJ2083">
        <v>0.17499999999999999</v>
      </c>
      <c r="AK2083" t="s">
        <v>11384</v>
      </c>
      <c r="AL2083" t="s">
        <v>11384</v>
      </c>
      <c r="AM2083" s="2">
        <v>42108.513194444437</v>
      </c>
      <c r="AN2083" t="s">
        <v>11524</v>
      </c>
      <c r="AO2083" t="s">
        <v>14548</v>
      </c>
      <c r="AP2083" t="str">
        <f t="shared" si="32"/>
        <v>BLUF_CRK|T1H</v>
      </c>
    </row>
    <row r="2084" spans="1:42" x14ac:dyDescent="0.25">
      <c r="A2084" s="1">
        <v>2082</v>
      </c>
      <c r="B2084" t="s">
        <v>40</v>
      </c>
      <c r="D2084" t="str">
        <f>IF(H2084="XFMR",IFERROR(VLOOKUP(AP2084,AuctionMapping2019SEP_AUTOS!$D:$J,7,FALSE)," "),IFERROR(VLOOKUP(AO2084,AuctionMapping2019SEP_LINES!$D:$K,8,FALSE)," "))</f>
        <v xml:space="preserve"> </v>
      </c>
      <c r="E2084" t="s">
        <v>42</v>
      </c>
      <c r="F2084" t="s">
        <v>632</v>
      </c>
      <c r="G2084" s="2">
        <v>42107.636111111111</v>
      </c>
      <c r="H2084" t="s">
        <v>2724</v>
      </c>
      <c r="I2084" t="s">
        <v>4877</v>
      </c>
      <c r="K2084" t="str">
        <f>IF(H2084="XFMR",IFERROR(VLOOKUP(AP2084,AuctionMapping2019SEP_AUTOS!$D:$J,4,FALSE)," "),IFERROR(VLOOKUP(AO2084,AuctionMapping2019SEP_LINES!$D:$K,5,FALSE)," "))</f>
        <v xml:space="preserve"> </v>
      </c>
      <c r="L2084" t="str">
        <f>IF(H2084="XFMR",IFERROR(VLOOKUP(AP2084,AuctionMapping2019SEP_AUTOS!$D:$J,3,FALSE)," "),IFERROR(VLOOKUP(AO2084,AuctionMapping2019SEP_LINES!$D:$K,4,FALSE)," "))</f>
        <v xml:space="preserve"> </v>
      </c>
      <c r="M2084" t="s">
        <v>5222</v>
      </c>
      <c r="N2084" t="s">
        <v>6529</v>
      </c>
      <c r="O2084" t="s">
        <v>6530</v>
      </c>
      <c r="P2084">
        <v>138</v>
      </c>
      <c r="Q2084" t="s">
        <v>41</v>
      </c>
      <c r="R2084">
        <v>0.25800000000000001</v>
      </c>
      <c r="S2084" t="s">
        <v>41</v>
      </c>
      <c r="T2084" s="2">
        <v>42107.708333333343</v>
      </c>
      <c r="U2084">
        <v>0.41699999999999998</v>
      </c>
      <c r="V2084" s="2">
        <v>42107.291666666657</v>
      </c>
      <c r="W2084">
        <v>0.41699999999999998</v>
      </c>
      <c r="X2084" s="2">
        <v>42103.392268518517</v>
      </c>
      <c r="AA2084" t="s">
        <v>2724</v>
      </c>
      <c r="AB2084" s="2">
        <v>42107.37777777778</v>
      </c>
      <c r="AC2084" t="s">
        <v>6785</v>
      </c>
      <c r="AD2084" t="s">
        <v>6787</v>
      </c>
      <c r="AE2084" t="s">
        <v>8813</v>
      </c>
      <c r="AF2084" t="str">
        <f>IF(H2084="XFMR",IFERROR(VLOOKUP(AP2084,AuctionMapping2019SEP_AUTOS!$D:$J,6,FALSE)," "),IFERROR(VLOOKUP(AO2084,AuctionMapping2019SEP_LINES!$D:$K,7,FALSE)," "))</f>
        <v xml:space="preserve"> </v>
      </c>
      <c r="AG2084" t="str">
        <f>IF(H2084="XFMR",IFERROR(VLOOKUP(AP2084,AuctionMapping2019SEP_AUTOS!$D:$J,5,FALSE)," "),IFERROR(VLOOKUP(AO2084,AuctionMapping2019SEP_LINES!$D:$K,6,FALSE)," "))</f>
        <v xml:space="preserve"> </v>
      </c>
      <c r="AJ2084">
        <v>0.25800000000000001</v>
      </c>
      <c r="AK2084" t="s">
        <v>11384</v>
      </c>
      <c r="AL2084" t="s">
        <v>11384</v>
      </c>
      <c r="AM2084" s="2">
        <v>42107.636111111111</v>
      </c>
      <c r="AN2084" t="s">
        <v>11829</v>
      </c>
      <c r="AO2084" t="s">
        <v>13828</v>
      </c>
      <c r="AP2084" t="str">
        <f t="shared" si="32"/>
        <v>HILLCTRY|MR2L</v>
      </c>
    </row>
    <row r="2085" spans="1:42" x14ac:dyDescent="0.25">
      <c r="A2085" s="1">
        <v>2083</v>
      </c>
      <c r="B2085" t="s">
        <v>40</v>
      </c>
      <c r="D2085" t="str">
        <f>IF(H2085="XFMR",IFERROR(VLOOKUP(AP2085,AuctionMapping2019SEP_AUTOS!$D:$J,7,FALSE)," "),IFERROR(VLOOKUP(AO2085,AuctionMapping2019SEP_LINES!$D:$K,8,FALSE)," "))</f>
        <v xml:space="preserve"> </v>
      </c>
      <c r="E2085" t="s">
        <v>42</v>
      </c>
      <c r="F2085" t="s">
        <v>632</v>
      </c>
      <c r="G2085" s="2">
        <v>42107.636111111111</v>
      </c>
      <c r="H2085" t="s">
        <v>2725</v>
      </c>
      <c r="I2085" t="s">
        <v>4877</v>
      </c>
      <c r="K2085" t="str">
        <f>IF(H2085="XFMR",IFERROR(VLOOKUP(AP2085,AuctionMapping2019SEP_AUTOS!$D:$J,4,FALSE)," "),IFERROR(VLOOKUP(AO2085,AuctionMapping2019SEP_LINES!$D:$K,5,FALSE)," "))</f>
        <v xml:space="preserve"> </v>
      </c>
      <c r="L2085" t="str">
        <f>IF(H2085="XFMR",IFERROR(VLOOKUP(AP2085,AuctionMapping2019SEP_AUTOS!$D:$J,3,FALSE)," "),IFERROR(VLOOKUP(AO2085,AuctionMapping2019SEP_LINES!$D:$K,4,FALSE)," "))</f>
        <v xml:space="preserve"> </v>
      </c>
      <c r="M2085" t="s">
        <v>5222</v>
      </c>
      <c r="N2085" t="s">
        <v>6529</v>
      </c>
      <c r="O2085" t="s">
        <v>6530</v>
      </c>
      <c r="P2085">
        <v>13</v>
      </c>
      <c r="Q2085" t="s">
        <v>41</v>
      </c>
      <c r="R2085">
        <v>0.25800000000000001</v>
      </c>
      <c r="S2085" t="s">
        <v>41</v>
      </c>
      <c r="T2085" s="2">
        <v>42107.708333333343</v>
      </c>
      <c r="U2085">
        <v>0.41699999999999998</v>
      </c>
      <c r="V2085" s="2">
        <v>42107.291666666657</v>
      </c>
      <c r="W2085">
        <v>0.41699999999999998</v>
      </c>
      <c r="X2085" s="2">
        <v>42103.392268518517</v>
      </c>
      <c r="AA2085" t="s">
        <v>2725</v>
      </c>
      <c r="AB2085" s="2">
        <v>42107.37777777778</v>
      </c>
      <c r="AC2085" t="s">
        <v>6785</v>
      </c>
      <c r="AD2085" t="s">
        <v>6787</v>
      </c>
      <c r="AE2085" t="s">
        <v>8814</v>
      </c>
      <c r="AF2085" t="str">
        <f>IF(H2085="XFMR",IFERROR(VLOOKUP(AP2085,AuctionMapping2019SEP_AUTOS!$D:$J,6,FALSE)," "),IFERROR(VLOOKUP(AO2085,AuctionMapping2019SEP_LINES!$D:$K,7,FALSE)," "))</f>
        <v xml:space="preserve"> </v>
      </c>
      <c r="AG2085" t="str">
        <f>IF(H2085="XFMR",IFERROR(VLOOKUP(AP2085,AuctionMapping2019SEP_AUTOS!$D:$J,5,FALSE)," "),IFERROR(VLOOKUP(AO2085,AuctionMapping2019SEP_LINES!$D:$K,6,FALSE)," "))</f>
        <v xml:space="preserve"> </v>
      </c>
      <c r="AJ2085">
        <v>0.25800000000000001</v>
      </c>
      <c r="AK2085" t="s">
        <v>11384</v>
      </c>
      <c r="AL2085" t="s">
        <v>11384</v>
      </c>
      <c r="AM2085" s="2">
        <v>42107.636111111111</v>
      </c>
      <c r="AN2085" t="s">
        <v>11829</v>
      </c>
      <c r="AO2085" t="s">
        <v>13830</v>
      </c>
      <c r="AP2085" t="str">
        <f t="shared" si="32"/>
        <v>HILLCTRY|MR2T</v>
      </c>
    </row>
    <row r="2086" spans="1:42" x14ac:dyDescent="0.25">
      <c r="A2086" s="1">
        <v>2084</v>
      </c>
      <c r="B2086" t="s">
        <v>40</v>
      </c>
      <c r="D2086" t="str">
        <f>IF(H2086="XFMR",IFERROR(VLOOKUP(AP2086,AuctionMapping2019SEP_AUTOS!$D:$J,7,FALSE)," "),IFERROR(VLOOKUP(AO2086,AuctionMapping2019SEP_LINES!$D:$K,8,FALSE)," "))</f>
        <v xml:space="preserve"> </v>
      </c>
      <c r="E2086" t="s">
        <v>42</v>
      </c>
      <c r="F2086" t="s">
        <v>632</v>
      </c>
      <c r="G2086" s="2">
        <v>42107.636111111111</v>
      </c>
      <c r="H2086" t="s">
        <v>2726</v>
      </c>
      <c r="I2086" t="s">
        <v>4877</v>
      </c>
      <c r="K2086" t="str">
        <f>IF(H2086="XFMR",IFERROR(VLOOKUP(AP2086,AuctionMapping2019SEP_AUTOS!$D:$J,4,FALSE)," "),IFERROR(VLOOKUP(AO2086,AuctionMapping2019SEP_LINES!$D:$K,5,FALSE)," "))</f>
        <v xml:space="preserve"> </v>
      </c>
      <c r="L2086" t="str">
        <f>IF(H2086="XFMR",IFERROR(VLOOKUP(AP2086,AuctionMapping2019SEP_AUTOS!$D:$J,3,FALSE)," "),IFERROR(VLOOKUP(AO2086,AuctionMapping2019SEP_LINES!$D:$K,4,FALSE)," "))</f>
        <v xml:space="preserve"> </v>
      </c>
      <c r="M2086" t="s">
        <v>5222</v>
      </c>
      <c r="N2086" t="s">
        <v>6529</v>
      </c>
      <c r="O2086" t="s">
        <v>6530</v>
      </c>
      <c r="P2086">
        <v>345</v>
      </c>
      <c r="Q2086" t="s">
        <v>41</v>
      </c>
      <c r="R2086">
        <v>0.25800000000000001</v>
      </c>
      <c r="S2086" t="s">
        <v>41</v>
      </c>
      <c r="T2086" s="2">
        <v>42107.708333333343</v>
      </c>
      <c r="U2086">
        <v>0.41699999999999998</v>
      </c>
      <c r="V2086" s="2">
        <v>42107.291666666657</v>
      </c>
      <c r="W2086">
        <v>0.41699999999999998</v>
      </c>
      <c r="X2086" s="2">
        <v>42103.392256944448</v>
      </c>
      <c r="AA2086" t="s">
        <v>2726</v>
      </c>
      <c r="AB2086" s="2">
        <v>42107.37777777778</v>
      </c>
      <c r="AC2086" t="s">
        <v>6785</v>
      </c>
      <c r="AD2086" t="s">
        <v>6787</v>
      </c>
      <c r="AE2086" t="s">
        <v>8815</v>
      </c>
      <c r="AF2086" t="str">
        <f>IF(H2086="XFMR",IFERROR(VLOOKUP(AP2086,AuctionMapping2019SEP_AUTOS!$D:$J,6,FALSE)," "),IFERROR(VLOOKUP(AO2086,AuctionMapping2019SEP_LINES!$D:$K,7,FALSE)," "))</f>
        <v xml:space="preserve"> </v>
      </c>
      <c r="AG2086" t="str">
        <f>IF(H2086="XFMR",IFERROR(VLOOKUP(AP2086,AuctionMapping2019SEP_AUTOS!$D:$J,5,FALSE)," "),IFERROR(VLOOKUP(AO2086,AuctionMapping2019SEP_LINES!$D:$K,6,FALSE)," "))</f>
        <v xml:space="preserve"> </v>
      </c>
      <c r="AJ2086">
        <v>0.25800000000000001</v>
      </c>
      <c r="AK2086" t="s">
        <v>11384</v>
      </c>
      <c r="AL2086" t="s">
        <v>11384</v>
      </c>
      <c r="AM2086" s="2">
        <v>42107.636111111111</v>
      </c>
      <c r="AN2086" t="s">
        <v>11829</v>
      </c>
      <c r="AO2086" t="s">
        <v>13832</v>
      </c>
      <c r="AP2086" t="str">
        <f t="shared" si="32"/>
        <v>HILLCTRY|MR2H</v>
      </c>
    </row>
    <row r="2087" spans="1:42" x14ac:dyDescent="0.25">
      <c r="A2087" s="1">
        <v>2085</v>
      </c>
      <c r="B2087" t="s">
        <v>41</v>
      </c>
      <c r="D2087" t="str">
        <f>IF(H2087="XFMR",IFERROR(VLOOKUP(AP2087,AuctionMapping2019SEP_AUTOS!$D:$J,7,FALSE)," "),IFERROR(VLOOKUP(AO2087,AuctionMapping2019SEP_LINES!$D:$K,8,FALSE)," "))</f>
        <v xml:space="preserve"> </v>
      </c>
      <c r="E2087" t="s">
        <v>42</v>
      </c>
      <c r="F2087" t="s">
        <v>632</v>
      </c>
      <c r="G2087" s="2">
        <v>42107.375347222223</v>
      </c>
      <c r="H2087" t="s">
        <v>2727</v>
      </c>
      <c r="I2087" t="s">
        <v>4877</v>
      </c>
      <c r="K2087" t="str">
        <f>IF(H2087="XFMR",IFERROR(VLOOKUP(AP2087,AuctionMapping2019SEP_AUTOS!$D:$J,4,FALSE)," "),IFERROR(VLOOKUP(AO2087,AuctionMapping2019SEP_LINES!$D:$K,5,FALSE)," "))</f>
        <v xml:space="preserve"> </v>
      </c>
      <c r="L2087" t="str">
        <f>IF(H2087="XFMR",IFERROR(VLOOKUP(AP2087,AuctionMapping2019SEP_AUTOS!$D:$J,3,FALSE)," "),IFERROR(VLOOKUP(AO2087,AuctionMapping2019SEP_LINES!$D:$K,4,FALSE)," "))</f>
        <v xml:space="preserve"> </v>
      </c>
      <c r="M2087" t="s">
        <v>5222</v>
      </c>
      <c r="N2087" t="s">
        <v>6529</v>
      </c>
      <c r="O2087" t="s">
        <v>6530</v>
      </c>
      <c r="P2087">
        <v>14</v>
      </c>
      <c r="Q2087" t="s">
        <v>41</v>
      </c>
      <c r="R2087">
        <v>3.859</v>
      </c>
      <c r="S2087" t="s">
        <v>40</v>
      </c>
      <c r="T2087" s="2">
        <v>42107.290972222218</v>
      </c>
      <c r="U2087">
        <v>3.774</v>
      </c>
      <c r="V2087" s="2">
        <v>42103.51666666667</v>
      </c>
      <c r="W2087">
        <v>3.774</v>
      </c>
      <c r="X2087" s="2">
        <v>42103.518738425933</v>
      </c>
      <c r="AA2087" t="s">
        <v>2727</v>
      </c>
      <c r="AB2087" s="2">
        <v>42103.51666666667</v>
      </c>
      <c r="AC2087" t="s">
        <v>6785</v>
      </c>
      <c r="AD2087" t="s">
        <v>6788</v>
      </c>
      <c r="AE2087" t="s">
        <v>8816</v>
      </c>
      <c r="AF2087" t="str">
        <f>IF(H2087="XFMR",IFERROR(VLOOKUP(AP2087,AuctionMapping2019SEP_AUTOS!$D:$J,6,FALSE)," "),IFERROR(VLOOKUP(AO2087,AuctionMapping2019SEP_LINES!$D:$K,7,FALSE)," "))</f>
        <v xml:space="preserve"> </v>
      </c>
      <c r="AG2087" t="str">
        <f>IF(H2087="XFMR",IFERROR(VLOOKUP(AP2087,AuctionMapping2019SEP_AUTOS!$D:$J,5,FALSE)," "),IFERROR(VLOOKUP(AO2087,AuctionMapping2019SEP_LINES!$D:$K,6,FALSE)," "))</f>
        <v xml:space="preserve"> </v>
      </c>
      <c r="AJ2087">
        <v>3.859</v>
      </c>
      <c r="AK2087" t="s">
        <v>11385</v>
      </c>
      <c r="AL2087" t="s">
        <v>11385</v>
      </c>
      <c r="AM2087" s="2">
        <v>42107.375347222223</v>
      </c>
      <c r="AN2087" t="s">
        <v>11829</v>
      </c>
      <c r="AO2087" t="s">
        <v>13830</v>
      </c>
      <c r="AP2087" t="str">
        <f t="shared" si="32"/>
        <v>HILLCTRY|MR2T</v>
      </c>
    </row>
    <row r="2088" spans="1:42" x14ac:dyDescent="0.25">
      <c r="A2088" s="1">
        <v>2086</v>
      </c>
      <c r="B2088" t="s">
        <v>40</v>
      </c>
      <c r="D2088" t="str">
        <f>IF(H2088="XFMR",IFERROR(VLOOKUP(AP2088,AuctionMapping2019SEP_AUTOS!$D:$J,7,FALSE)," "),IFERROR(VLOOKUP(AO2088,AuctionMapping2019SEP_LINES!$D:$K,8,FALSE)," "))</f>
        <v xml:space="preserve"> </v>
      </c>
      <c r="E2088" t="s">
        <v>42</v>
      </c>
      <c r="F2088" t="s">
        <v>639</v>
      </c>
      <c r="G2088" s="2">
        <v>42106.342361111107</v>
      </c>
      <c r="H2088" t="s">
        <v>2728</v>
      </c>
      <c r="I2088" t="s">
        <v>4877</v>
      </c>
      <c r="K2088" t="str">
        <f>IF(H2088="XFMR",IFERROR(VLOOKUP(AP2088,AuctionMapping2019SEP_AUTOS!$D:$J,4,FALSE)," "),IFERROR(VLOOKUP(AO2088,AuctionMapping2019SEP_LINES!$D:$K,5,FALSE)," "))</f>
        <v xml:space="preserve"> </v>
      </c>
      <c r="L2088" t="str">
        <f>IF(H2088="XFMR",IFERROR(VLOOKUP(AP2088,AuctionMapping2019SEP_AUTOS!$D:$J,3,FALSE)," "),IFERROR(VLOOKUP(AO2088,AuctionMapping2019SEP_LINES!$D:$K,4,FALSE)," "))</f>
        <v xml:space="preserve"> </v>
      </c>
      <c r="M2088" t="s">
        <v>5466</v>
      </c>
      <c r="N2088" t="s">
        <v>6528</v>
      </c>
      <c r="O2088" t="s">
        <v>6530</v>
      </c>
      <c r="P2088">
        <v>138</v>
      </c>
      <c r="Q2088" t="s">
        <v>41</v>
      </c>
      <c r="R2088">
        <v>5.8630000000000004</v>
      </c>
      <c r="S2088" t="s">
        <v>41</v>
      </c>
      <c r="T2088" s="2">
        <v>42106.75</v>
      </c>
      <c r="U2088">
        <v>6.4579999999999993</v>
      </c>
      <c r="V2088" s="2">
        <v>42100.291666666657</v>
      </c>
      <c r="W2088">
        <v>6.4579999999999993</v>
      </c>
      <c r="X2088" s="2">
        <v>42093.418321759258</v>
      </c>
      <c r="AA2088" t="s">
        <v>2728</v>
      </c>
      <c r="AB2088" s="2">
        <v>42100.479861111111</v>
      </c>
      <c r="AC2088" t="s">
        <v>6785</v>
      </c>
      <c r="AD2088" t="s">
        <v>6787</v>
      </c>
      <c r="AE2088" t="s">
        <v>8817</v>
      </c>
      <c r="AF2088" t="str">
        <f>IF(H2088="XFMR",IFERROR(VLOOKUP(AP2088,AuctionMapping2019SEP_AUTOS!$D:$J,6,FALSE)," "),IFERROR(VLOOKUP(AO2088,AuctionMapping2019SEP_LINES!$D:$K,7,FALSE)," "))</f>
        <v xml:space="preserve"> </v>
      </c>
      <c r="AG2088" t="str">
        <f>IF(H2088="XFMR",IFERROR(VLOOKUP(AP2088,AuctionMapping2019SEP_AUTOS!$D:$J,5,FALSE)," "),IFERROR(VLOOKUP(AO2088,AuctionMapping2019SEP_LINES!$D:$K,6,FALSE)," "))</f>
        <v xml:space="preserve"> </v>
      </c>
      <c r="AJ2088">
        <v>5.8630000000000004</v>
      </c>
      <c r="AK2088" t="s">
        <v>11384</v>
      </c>
      <c r="AL2088" t="s">
        <v>11384</v>
      </c>
      <c r="AM2088" s="2">
        <v>42106.342361111107</v>
      </c>
      <c r="AN2088" t="s">
        <v>12650</v>
      </c>
      <c r="AO2088" t="s">
        <v>13827</v>
      </c>
      <c r="AP2088" t="str">
        <f t="shared" si="32"/>
        <v>PTENN|MR1L</v>
      </c>
    </row>
    <row r="2089" spans="1:42" x14ac:dyDescent="0.25">
      <c r="A2089" s="1">
        <v>2087</v>
      </c>
      <c r="B2089" t="s">
        <v>40</v>
      </c>
      <c r="D2089" t="str">
        <f>IF(H2089="XFMR",IFERROR(VLOOKUP(AP2089,AuctionMapping2019SEP_AUTOS!$D:$J,7,FALSE)," "),IFERROR(VLOOKUP(AO2089,AuctionMapping2019SEP_LINES!$D:$K,8,FALSE)," "))</f>
        <v xml:space="preserve"> </v>
      </c>
      <c r="E2089" t="s">
        <v>42</v>
      </c>
      <c r="F2089" t="s">
        <v>639</v>
      </c>
      <c r="G2089" s="2">
        <v>42106.342361111107</v>
      </c>
      <c r="H2089" t="s">
        <v>2729</v>
      </c>
      <c r="I2089" t="s">
        <v>4877</v>
      </c>
      <c r="K2089" t="str">
        <f>IF(H2089="XFMR",IFERROR(VLOOKUP(AP2089,AuctionMapping2019SEP_AUTOS!$D:$J,4,FALSE)," "),IFERROR(VLOOKUP(AO2089,AuctionMapping2019SEP_LINES!$D:$K,5,FALSE)," "))</f>
        <v xml:space="preserve"> </v>
      </c>
      <c r="L2089" t="str">
        <f>IF(H2089="XFMR",IFERROR(VLOOKUP(AP2089,AuctionMapping2019SEP_AUTOS!$D:$J,3,FALSE)," "),IFERROR(VLOOKUP(AO2089,AuctionMapping2019SEP_LINES!$D:$K,4,FALSE)," "))</f>
        <v xml:space="preserve"> </v>
      </c>
      <c r="M2089" t="s">
        <v>5466</v>
      </c>
      <c r="N2089" t="s">
        <v>6528</v>
      </c>
      <c r="O2089" t="s">
        <v>6530</v>
      </c>
      <c r="P2089">
        <v>345</v>
      </c>
      <c r="Q2089" t="s">
        <v>41</v>
      </c>
      <c r="R2089">
        <v>5.8630000000000004</v>
      </c>
      <c r="S2089" t="s">
        <v>41</v>
      </c>
      <c r="T2089" s="2">
        <v>42106.75</v>
      </c>
      <c r="U2089">
        <v>6.4579999999999993</v>
      </c>
      <c r="V2089" s="2">
        <v>42100.291666666657</v>
      </c>
      <c r="W2089">
        <v>6.4579999999999993</v>
      </c>
      <c r="X2089" s="2">
        <v>42093.418321759258</v>
      </c>
      <c r="AA2089" t="s">
        <v>2729</v>
      </c>
      <c r="AB2089" s="2">
        <v>42100.479861111111</v>
      </c>
      <c r="AC2089" t="s">
        <v>6785</v>
      </c>
      <c r="AD2089" t="s">
        <v>6787</v>
      </c>
      <c r="AE2089" t="s">
        <v>8818</v>
      </c>
      <c r="AF2089" t="str">
        <f>IF(H2089="XFMR",IFERROR(VLOOKUP(AP2089,AuctionMapping2019SEP_AUTOS!$D:$J,6,FALSE)," "),IFERROR(VLOOKUP(AO2089,AuctionMapping2019SEP_LINES!$D:$K,7,FALSE)," "))</f>
        <v xml:space="preserve"> </v>
      </c>
      <c r="AG2089" t="str">
        <f>IF(H2089="XFMR",IFERROR(VLOOKUP(AP2089,AuctionMapping2019SEP_AUTOS!$D:$J,5,FALSE)," "),IFERROR(VLOOKUP(AO2089,AuctionMapping2019SEP_LINES!$D:$K,6,FALSE)," "))</f>
        <v xml:space="preserve"> </v>
      </c>
      <c r="AJ2089">
        <v>5.8630000000000004</v>
      </c>
      <c r="AK2089" t="s">
        <v>11384</v>
      </c>
      <c r="AL2089" t="s">
        <v>11384</v>
      </c>
      <c r="AM2089" s="2">
        <v>42106.342361111107</v>
      </c>
      <c r="AN2089" t="s">
        <v>12650</v>
      </c>
      <c r="AO2089" t="s">
        <v>13831</v>
      </c>
      <c r="AP2089" t="str">
        <f t="shared" si="32"/>
        <v>PTENN|MR1H</v>
      </c>
    </row>
    <row r="2090" spans="1:42" x14ac:dyDescent="0.25">
      <c r="A2090" s="1">
        <v>2088</v>
      </c>
      <c r="B2090" t="s">
        <v>40</v>
      </c>
      <c r="D2090" t="str">
        <f>IF(H2090="XFMR",IFERROR(VLOOKUP(AP2090,AuctionMapping2019SEP_AUTOS!$D:$J,7,FALSE)," "),IFERROR(VLOOKUP(AO2090,AuctionMapping2019SEP_LINES!$D:$K,8,FALSE)," "))</f>
        <v xml:space="preserve"> </v>
      </c>
      <c r="E2090" t="s">
        <v>42</v>
      </c>
      <c r="F2090" t="s">
        <v>639</v>
      </c>
      <c r="G2090" s="2">
        <v>42106.342361111107</v>
      </c>
      <c r="H2090" t="s">
        <v>2730</v>
      </c>
      <c r="I2090" t="s">
        <v>4877</v>
      </c>
      <c r="K2090" t="str">
        <f>IF(H2090="XFMR",IFERROR(VLOOKUP(AP2090,AuctionMapping2019SEP_AUTOS!$D:$J,4,FALSE)," "),IFERROR(VLOOKUP(AO2090,AuctionMapping2019SEP_LINES!$D:$K,5,FALSE)," "))</f>
        <v xml:space="preserve"> </v>
      </c>
      <c r="L2090" t="str">
        <f>IF(H2090="XFMR",IFERROR(VLOOKUP(AP2090,AuctionMapping2019SEP_AUTOS!$D:$J,3,FALSE)," "),IFERROR(VLOOKUP(AO2090,AuctionMapping2019SEP_LINES!$D:$K,4,FALSE)," "))</f>
        <v xml:space="preserve"> </v>
      </c>
      <c r="M2090" t="s">
        <v>5466</v>
      </c>
      <c r="N2090" t="s">
        <v>6528</v>
      </c>
      <c r="O2090" t="s">
        <v>6530</v>
      </c>
      <c r="P2090">
        <v>13</v>
      </c>
      <c r="Q2090" t="s">
        <v>41</v>
      </c>
      <c r="R2090">
        <v>5.8630000000000004</v>
      </c>
      <c r="S2090" t="s">
        <v>41</v>
      </c>
      <c r="T2090" s="2">
        <v>42106.75</v>
      </c>
      <c r="U2090">
        <v>6.4579999999999993</v>
      </c>
      <c r="V2090" s="2">
        <v>42100.291666666657</v>
      </c>
      <c r="W2090">
        <v>6.4579999999999993</v>
      </c>
      <c r="X2090" s="2">
        <v>42093.418321759258</v>
      </c>
      <c r="AA2090" t="s">
        <v>2730</v>
      </c>
      <c r="AB2090" s="2">
        <v>42100.479861111111</v>
      </c>
      <c r="AC2090" t="s">
        <v>6785</v>
      </c>
      <c r="AD2090" t="s">
        <v>6787</v>
      </c>
      <c r="AE2090" t="s">
        <v>8819</v>
      </c>
      <c r="AF2090" t="str">
        <f>IF(H2090="XFMR",IFERROR(VLOOKUP(AP2090,AuctionMapping2019SEP_AUTOS!$D:$J,6,FALSE)," "),IFERROR(VLOOKUP(AO2090,AuctionMapping2019SEP_LINES!$D:$K,7,FALSE)," "))</f>
        <v xml:space="preserve"> </v>
      </c>
      <c r="AG2090" t="str">
        <f>IF(H2090="XFMR",IFERROR(VLOOKUP(AP2090,AuctionMapping2019SEP_AUTOS!$D:$J,5,FALSE)," "),IFERROR(VLOOKUP(AO2090,AuctionMapping2019SEP_LINES!$D:$K,6,FALSE)," "))</f>
        <v xml:space="preserve"> </v>
      </c>
      <c r="AJ2090">
        <v>5.8630000000000004</v>
      </c>
      <c r="AK2090" t="s">
        <v>11384</v>
      </c>
      <c r="AL2090" t="s">
        <v>11384</v>
      </c>
      <c r="AM2090" s="2">
        <v>42106.342361111107</v>
      </c>
      <c r="AN2090" t="s">
        <v>12650</v>
      </c>
      <c r="AO2090" t="s">
        <v>13829</v>
      </c>
      <c r="AP2090" t="str">
        <f t="shared" si="32"/>
        <v>PTENN|MR1T</v>
      </c>
    </row>
    <row r="2091" spans="1:42" x14ac:dyDescent="0.25">
      <c r="A2091" s="1">
        <v>2089</v>
      </c>
      <c r="B2091" t="s">
        <v>40</v>
      </c>
      <c r="D2091" t="str">
        <f>IF(H2091="XFMR",IFERROR(VLOOKUP(AP2091,AuctionMapping2019SEP_AUTOS!$D:$J,7,FALSE)," "),IFERROR(VLOOKUP(AO2091,AuctionMapping2019SEP_LINES!$D:$K,8,FALSE)," "))</f>
        <v xml:space="preserve"> </v>
      </c>
      <c r="E2091" t="s">
        <v>444</v>
      </c>
      <c r="F2091" t="s">
        <v>637</v>
      </c>
      <c r="G2091" s="2">
        <v>42105.661805555559</v>
      </c>
      <c r="H2091" t="s">
        <v>2731</v>
      </c>
      <c r="I2091" t="s">
        <v>4877</v>
      </c>
      <c r="K2091" t="str">
        <f>IF(H2091="XFMR",IFERROR(VLOOKUP(AP2091,AuctionMapping2019SEP_AUTOS!$D:$J,4,FALSE)," "),IFERROR(VLOOKUP(AO2091,AuctionMapping2019SEP_LINES!$D:$K,5,FALSE)," "))</f>
        <v xml:space="preserve"> </v>
      </c>
      <c r="L2091" t="str">
        <f>IF(H2091="XFMR",IFERROR(VLOOKUP(AP2091,AuctionMapping2019SEP_AUTOS!$D:$J,3,FALSE)," "),IFERROR(VLOOKUP(AO2091,AuctionMapping2019SEP_LINES!$D:$K,4,FALSE)," "))</f>
        <v xml:space="preserve"> </v>
      </c>
      <c r="M2091" t="s">
        <v>5013</v>
      </c>
      <c r="N2091" t="s">
        <v>6526</v>
      </c>
      <c r="O2091" t="s">
        <v>6530</v>
      </c>
      <c r="P2091">
        <v>138</v>
      </c>
      <c r="Q2091" t="s">
        <v>41</v>
      </c>
      <c r="R2091">
        <v>7.8E-2</v>
      </c>
      <c r="S2091" t="s">
        <v>40</v>
      </c>
      <c r="T2091" s="2">
        <v>42105.999305555553</v>
      </c>
      <c r="U2091">
        <v>0.41499999999999998</v>
      </c>
      <c r="V2091" s="2">
        <v>42105.584027777782</v>
      </c>
      <c r="W2091">
        <v>0.41499999999999998</v>
      </c>
      <c r="X2091" s="2">
        <v>42105.620347222219</v>
      </c>
      <c r="AA2091" t="s">
        <v>2731</v>
      </c>
      <c r="AB2091" s="2">
        <v>42105.584027777782</v>
      </c>
      <c r="AC2091" t="s">
        <v>6785</v>
      </c>
      <c r="AD2091" t="s">
        <v>6788</v>
      </c>
      <c r="AE2091" t="s">
        <v>8820</v>
      </c>
      <c r="AF2091" t="str">
        <f>IF(H2091="XFMR",IFERROR(VLOOKUP(AP2091,AuctionMapping2019SEP_AUTOS!$D:$J,6,FALSE)," "),IFERROR(VLOOKUP(AO2091,AuctionMapping2019SEP_LINES!$D:$K,7,FALSE)," "))</f>
        <v xml:space="preserve"> </v>
      </c>
      <c r="AG2091" t="str">
        <f>IF(H2091="XFMR",IFERROR(VLOOKUP(AP2091,AuctionMapping2019SEP_AUTOS!$D:$J,5,FALSE)," "),IFERROR(VLOOKUP(AO2091,AuctionMapping2019SEP_LINES!$D:$K,6,FALSE)," "))</f>
        <v xml:space="preserve"> </v>
      </c>
      <c r="AJ2091">
        <v>7.8E-2</v>
      </c>
      <c r="AK2091" t="s">
        <v>11385</v>
      </c>
      <c r="AL2091" t="s">
        <v>11385</v>
      </c>
      <c r="AM2091" s="2">
        <v>42105.661805555559</v>
      </c>
      <c r="AN2091" t="s">
        <v>11580</v>
      </c>
      <c r="AO2091" t="s">
        <v>14108</v>
      </c>
      <c r="AP2091" t="str">
        <f t="shared" si="32"/>
        <v>CBY|MT1</v>
      </c>
    </row>
    <row r="2092" spans="1:42" x14ac:dyDescent="0.25">
      <c r="A2092" s="1">
        <v>2090</v>
      </c>
      <c r="B2092" t="s">
        <v>40</v>
      </c>
      <c r="D2092" t="str">
        <f>IF(H2092="XFMR",IFERROR(VLOOKUP(AP2092,AuctionMapping2019SEP_AUTOS!$D:$J,7,FALSE)," "),IFERROR(VLOOKUP(AO2092,AuctionMapping2019SEP_LINES!$D:$K,8,FALSE)," "))</f>
        <v>1</v>
      </c>
      <c r="E2092" t="s">
        <v>42</v>
      </c>
      <c r="F2092" t="s">
        <v>630</v>
      </c>
      <c r="G2092" s="2">
        <v>42104.880555555559</v>
      </c>
      <c r="H2092" t="s">
        <v>2732</v>
      </c>
      <c r="I2092" t="s">
        <v>4878</v>
      </c>
      <c r="K2092" t="str">
        <f>IF(H2092="XFMR",IFERROR(VLOOKUP(AP2092,AuctionMapping2019SEP_AUTOS!$D:$J,4,FALSE)," "),IFERROR(VLOOKUP(AO2092,AuctionMapping2019SEP_LINES!$D:$K,5,FALSE)," "))</f>
        <v>STRS2A</v>
      </c>
      <c r="L2092">
        <f>IF(H2092="XFMR",IFERROR(VLOOKUP(AP2092,AuctionMapping2019SEP_AUTOS!$D:$J,3,FALSE)," "),IFERROR(VLOOKUP(AO2092,AuctionMapping2019SEP_LINES!$D:$K,4,FALSE)," "))</f>
        <v>6547</v>
      </c>
      <c r="M2092" t="s">
        <v>5903</v>
      </c>
      <c r="N2092" t="s">
        <v>6527</v>
      </c>
      <c r="O2092" t="s">
        <v>6530</v>
      </c>
      <c r="P2092">
        <v>69</v>
      </c>
      <c r="Q2092" t="s">
        <v>41</v>
      </c>
      <c r="R2092">
        <v>0.18</v>
      </c>
      <c r="S2092" t="s">
        <v>40</v>
      </c>
      <c r="T2092" s="2">
        <v>42104.958333333343</v>
      </c>
      <c r="U2092">
        <v>0.25800000000000001</v>
      </c>
      <c r="V2092" s="2">
        <v>42104.700694444437</v>
      </c>
      <c r="W2092">
        <v>0.25800000000000001</v>
      </c>
      <c r="X2092" s="2">
        <v>42104.775416666656</v>
      </c>
      <c r="AA2092" t="s">
        <v>2732</v>
      </c>
      <c r="AB2092" s="2">
        <v>42104.700694444437</v>
      </c>
      <c r="AC2092" t="s">
        <v>6785</v>
      </c>
      <c r="AD2092" t="s">
        <v>6788</v>
      </c>
      <c r="AE2092" t="s">
        <v>8821</v>
      </c>
      <c r="AF2092" t="str">
        <f>IF(H2092="XFMR",IFERROR(VLOOKUP(AP2092,AuctionMapping2019SEP_AUTOS!$D:$J,6,FALSE)," "),IFERROR(VLOOKUP(AO2092,AuctionMapping2019SEP_LINES!$D:$K,7,FALSE)," "))</f>
        <v>POWFJUNC2A</v>
      </c>
      <c r="AG2092">
        <f>IF(H2092="XFMR",IFERROR(VLOOKUP(AP2092,AuctionMapping2019SEP_AUTOS!$D:$J,5,FALSE)," "),IFERROR(VLOOKUP(AO2092,AuctionMapping2019SEP_LINES!$D:$K,6,FALSE)," "))</f>
        <v>6548</v>
      </c>
      <c r="AH2092" t="s">
        <v>11143</v>
      </c>
      <c r="AI2092" t="s">
        <v>6527</v>
      </c>
      <c r="AJ2092">
        <v>0.18</v>
      </c>
      <c r="AK2092" t="s">
        <v>11385</v>
      </c>
      <c r="AL2092" t="s">
        <v>11385</v>
      </c>
      <c r="AM2092" s="2">
        <v>42104.880555555559</v>
      </c>
      <c r="AN2092" t="s">
        <v>12651</v>
      </c>
      <c r="AO2092" t="s">
        <v>15109</v>
      </c>
      <c r="AP2092" t="str">
        <f t="shared" si="32"/>
        <v>POWFJUNC-STRS|POWFJUSTRS11</v>
      </c>
    </row>
    <row r="2093" spans="1:42" x14ac:dyDescent="0.25">
      <c r="A2093" s="1">
        <v>2091</v>
      </c>
      <c r="B2093" t="s">
        <v>40</v>
      </c>
      <c r="D2093" t="str">
        <f>IF(H2093="XFMR",IFERROR(VLOOKUP(AP2093,AuctionMapping2019SEP_AUTOS!$D:$J,7,FALSE)," "),IFERROR(VLOOKUP(AO2093,AuctionMapping2019SEP_LINES!$D:$K,8,FALSE)," "))</f>
        <v xml:space="preserve"> </v>
      </c>
      <c r="E2093" t="s">
        <v>42</v>
      </c>
      <c r="F2093" t="s">
        <v>629</v>
      </c>
      <c r="G2093" s="2">
        <v>42104.746527777781</v>
      </c>
      <c r="H2093" t="s">
        <v>2733</v>
      </c>
      <c r="I2093" t="s">
        <v>4878</v>
      </c>
      <c r="K2093" t="str">
        <f>IF(H2093="XFMR",IFERROR(VLOOKUP(AP2093,AuctionMapping2019SEP_AUTOS!$D:$J,4,FALSE)," "),IFERROR(VLOOKUP(AO2093,AuctionMapping2019SEP_LINES!$D:$K,5,FALSE)," "))</f>
        <v xml:space="preserve"> </v>
      </c>
      <c r="L2093" t="str">
        <f>IF(H2093="XFMR",IFERROR(VLOOKUP(AP2093,AuctionMapping2019SEP_AUTOS!$D:$J,3,FALSE)," "),IFERROR(VLOOKUP(AO2093,AuctionMapping2019SEP_LINES!$D:$K,4,FALSE)," "))</f>
        <v xml:space="preserve"> </v>
      </c>
      <c r="M2093" t="s">
        <v>5581</v>
      </c>
      <c r="N2093" t="s">
        <v>6527</v>
      </c>
      <c r="O2093" t="s">
        <v>6530</v>
      </c>
      <c r="P2093">
        <v>138</v>
      </c>
      <c r="Q2093" t="s">
        <v>41</v>
      </c>
      <c r="R2093">
        <v>1.4470000000000001</v>
      </c>
      <c r="S2093" t="s">
        <v>41</v>
      </c>
      <c r="T2093" s="2">
        <v>42104.791666666657</v>
      </c>
      <c r="U2093">
        <v>1.5</v>
      </c>
      <c r="V2093" s="2">
        <v>42103.291666666657</v>
      </c>
      <c r="W2093">
        <v>1.5</v>
      </c>
      <c r="X2093" s="2">
        <v>42100.583634259259</v>
      </c>
      <c r="AA2093" t="s">
        <v>2733</v>
      </c>
      <c r="AB2093" s="2">
        <v>42103.3</v>
      </c>
      <c r="AC2093" t="s">
        <v>6785</v>
      </c>
      <c r="AD2093" t="s">
        <v>6787</v>
      </c>
      <c r="AE2093" t="s">
        <v>8822</v>
      </c>
      <c r="AF2093" t="str">
        <f>IF(H2093="XFMR",IFERROR(VLOOKUP(AP2093,AuctionMapping2019SEP_AUTOS!$D:$J,6,FALSE)," "),IFERROR(VLOOKUP(AO2093,AuctionMapping2019SEP_LINES!$D:$K,7,FALSE)," "))</f>
        <v xml:space="preserve"> </v>
      </c>
      <c r="AG2093" t="str">
        <f>IF(H2093="XFMR",IFERROR(VLOOKUP(AP2093,AuctionMapping2019SEP_AUTOS!$D:$J,5,FALSE)," "),IFERROR(VLOOKUP(AO2093,AuctionMapping2019SEP_LINES!$D:$K,6,FALSE)," "))</f>
        <v xml:space="preserve"> </v>
      </c>
      <c r="AH2093" t="s">
        <v>5855</v>
      </c>
      <c r="AI2093" t="s">
        <v>6527</v>
      </c>
      <c r="AJ2093">
        <v>1.4470000000000001</v>
      </c>
      <c r="AK2093" t="s">
        <v>11384</v>
      </c>
      <c r="AL2093" t="s">
        <v>11384</v>
      </c>
      <c r="AM2093" s="2">
        <v>42104.746527777781</v>
      </c>
      <c r="AN2093" t="s">
        <v>12652</v>
      </c>
      <c r="AO2093" t="s">
        <v>14234</v>
      </c>
      <c r="AP2093" t="str">
        <f t="shared" si="32"/>
        <v>TEXTP-MCNSW|6460J</v>
      </c>
    </row>
    <row r="2094" spans="1:42" x14ac:dyDescent="0.25">
      <c r="A2094" s="1">
        <v>2092</v>
      </c>
      <c r="B2094" t="s">
        <v>40</v>
      </c>
      <c r="D2094" t="str">
        <f>IF(H2094="XFMR",IFERROR(VLOOKUP(AP2094,AuctionMapping2019SEP_AUTOS!$D:$J,7,FALSE)," "),IFERROR(VLOOKUP(AO2094,AuctionMapping2019SEP_LINES!$D:$K,8,FALSE)," "))</f>
        <v xml:space="preserve"> </v>
      </c>
      <c r="E2094" t="s">
        <v>42</v>
      </c>
      <c r="F2094" t="s">
        <v>629</v>
      </c>
      <c r="G2094" s="2">
        <v>42104.746527777781</v>
      </c>
      <c r="H2094" t="s">
        <v>2734</v>
      </c>
      <c r="I2094" t="s">
        <v>4878</v>
      </c>
      <c r="K2094" t="str">
        <f>IF(H2094="XFMR",IFERROR(VLOOKUP(AP2094,AuctionMapping2019SEP_AUTOS!$D:$J,4,FALSE)," "),IFERROR(VLOOKUP(AO2094,AuctionMapping2019SEP_LINES!$D:$K,5,FALSE)," "))</f>
        <v xml:space="preserve"> </v>
      </c>
      <c r="L2094" t="str">
        <f>IF(H2094="XFMR",IFERROR(VLOOKUP(AP2094,AuctionMapping2019SEP_AUTOS!$D:$J,3,FALSE)," "),IFERROR(VLOOKUP(AO2094,AuctionMapping2019SEP_LINES!$D:$K,4,FALSE)," "))</f>
        <v xml:space="preserve"> </v>
      </c>
      <c r="M2094" t="s">
        <v>5850</v>
      </c>
      <c r="N2094" t="s">
        <v>6527</v>
      </c>
      <c r="O2094" t="s">
        <v>6530</v>
      </c>
      <c r="P2094">
        <v>138</v>
      </c>
      <c r="Q2094" t="s">
        <v>41</v>
      </c>
      <c r="R2094">
        <v>1.4470000000000001</v>
      </c>
      <c r="S2094" t="s">
        <v>41</v>
      </c>
      <c r="T2094" s="2">
        <v>42104.791666666657</v>
      </c>
      <c r="U2094">
        <v>1.5</v>
      </c>
      <c r="V2094" s="2">
        <v>42103.291666666657</v>
      </c>
      <c r="W2094">
        <v>1.5</v>
      </c>
      <c r="X2094" s="2">
        <v>42100.583634259259</v>
      </c>
      <c r="AA2094" t="s">
        <v>2734</v>
      </c>
      <c r="AB2094" s="2">
        <v>42103.3</v>
      </c>
      <c r="AC2094" t="s">
        <v>6785</v>
      </c>
      <c r="AD2094" t="s">
        <v>6787</v>
      </c>
      <c r="AE2094" t="s">
        <v>8823</v>
      </c>
      <c r="AF2094" t="str">
        <f>IF(H2094="XFMR",IFERROR(VLOOKUP(AP2094,AuctionMapping2019SEP_AUTOS!$D:$J,6,FALSE)," "),IFERROR(VLOOKUP(AO2094,AuctionMapping2019SEP_LINES!$D:$K,7,FALSE)," "))</f>
        <v xml:space="preserve"> </v>
      </c>
      <c r="AG2094" t="str">
        <f>IF(H2094="XFMR",IFERROR(VLOOKUP(AP2094,AuctionMapping2019SEP_AUTOS!$D:$J,5,FALSE)," "),IFERROR(VLOOKUP(AO2094,AuctionMapping2019SEP_LINES!$D:$K,6,FALSE)," "))</f>
        <v xml:space="preserve"> </v>
      </c>
      <c r="AH2094" t="s">
        <v>5193</v>
      </c>
      <c r="AI2094" t="s">
        <v>6527</v>
      </c>
      <c r="AJ2094">
        <v>1.4470000000000001</v>
      </c>
      <c r="AK2094" t="s">
        <v>11384</v>
      </c>
      <c r="AL2094" t="s">
        <v>11384</v>
      </c>
      <c r="AM2094" s="2">
        <v>42104.746527777781</v>
      </c>
      <c r="AN2094" t="s">
        <v>12653</v>
      </c>
      <c r="AO2094" t="s">
        <v>14648</v>
      </c>
      <c r="AP2094" t="str">
        <f t="shared" si="32"/>
        <v>ECTHM-GRPOI|6460B</v>
      </c>
    </row>
    <row r="2095" spans="1:42" x14ac:dyDescent="0.25">
      <c r="A2095" s="1">
        <v>2093</v>
      </c>
      <c r="B2095" t="s">
        <v>40</v>
      </c>
      <c r="D2095" t="str">
        <f>IF(H2095="XFMR",IFERROR(VLOOKUP(AP2095,AuctionMapping2019SEP_AUTOS!$D:$J,7,FALSE)," "),IFERROR(VLOOKUP(AO2095,AuctionMapping2019SEP_LINES!$D:$K,8,FALSE)," "))</f>
        <v xml:space="preserve"> </v>
      </c>
      <c r="E2095" t="s">
        <v>445</v>
      </c>
      <c r="F2095" t="s">
        <v>625</v>
      </c>
      <c r="G2095" s="2">
        <v>42104.429861111108</v>
      </c>
      <c r="H2095" t="s">
        <v>2735</v>
      </c>
      <c r="I2095" t="s">
        <v>4877</v>
      </c>
      <c r="K2095" t="str">
        <f>IF(H2095="XFMR",IFERROR(VLOOKUP(AP2095,AuctionMapping2019SEP_AUTOS!$D:$J,4,FALSE)," "),IFERROR(VLOOKUP(AO2095,AuctionMapping2019SEP_LINES!$D:$K,5,FALSE)," "))</f>
        <v xml:space="preserve"> </v>
      </c>
      <c r="L2095" t="str">
        <f>IF(H2095="XFMR",IFERROR(VLOOKUP(AP2095,AuctionMapping2019SEP_AUTOS!$D:$J,3,FALSE)," "),IFERROR(VLOOKUP(AO2095,AuctionMapping2019SEP_LINES!$D:$K,4,FALSE)," "))</f>
        <v xml:space="preserve"> </v>
      </c>
      <c r="M2095" t="s">
        <v>5564</v>
      </c>
      <c r="N2095" t="s">
        <v>6528</v>
      </c>
      <c r="O2095" t="s">
        <v>6530</v>
      </c>
      <c r="P2095">
        <v>138</v>
      </c>
      <c r="Q2095" t="s">
        <v>41</v>
      </c>
      <c r="R2095">
        <v>65.388000000000005</v>
      </c>
      <c r="S2095" t="s">
        <v>41</v>
      </c>
      <c r="T2095" s="2">
        <v>42104.75</v>
      </c>
      <c r="U2095">
        <v>65.707999999999998</v>
      </c>
      <c r="V2095" s="2">
        <v>42039</v>
      </c>
      <c r="W2095">
        <v>65.707999999999998</v>
      </c>
      <c r="X2095" s="2">
        <v>42030.412604166668</v>
      </c>
      <c r="AA2095" t="s">
        <v>2735</v>
      </c>
      <c r="AB2095" s="2">
        <v>42039</v>
      </c>
      <c r="AC2095" t="s">
        <v>6785</v>
      </c>
      <c r="AD2095" t="s">
        <v>6787</v>
      </c>
      <c r="AE2095" t="s">
        <v>8824</v>
      </c>
      <c r="AF2095" t="str">
        <f>IF(H2095="XFMR",IFERROR(VLOOKUP(AP2095,AuctionMapping2019SEP_AUTOS!$D:$J,6,FALSE)," "),IFERROR(VLOOKUP(AO2095,AuctionMapping2019SEP_LINES!$D:$K,7,FALSE)," "))</f>
        <v xml:space="preserve"> </v>
      </c>
      <c r="AG2095" t="str">
        <f>IF(H2095="XFMR",IFERROR(VLOOKUP(AP2095,AuctionMapping2019SEP_AUTOS!$D:$J,5,FALSE)," "),IFERROR(VLOOKUP(AO2095,AuctionMapping2019SEP_LINES!$D:$K,6,FALSE)," "))</f>
        <v xml:space="preserve"> </v>
      </c>
      <c r="AJ2095">
        <v>65.388000000000005</v>
      </c>
      <c r="AK2095" t="s">
        <v>11384</v>
      </c>
      <c r="AL2095" t="s">
        <v>11384</v>
      </c>
      <c r="AM2095" s="2">
        <v>42104.429861111108</v>
      </c>
      <c r="AN2095" t="s">
        <v>12208</v>
      </c>
      <c r="AO2095" t="s">
        <v>13945</v>
      </c>
      <c r="AP2095" t="str">
        <f t="shared" si="32"/>
        <v>STV|FMR2</v>
      </c>
    </row>
    <row r="2096" spans="1:42" x14ac:dyDescent="0.25">
      <c r="A2096" s="1">
        <v>2094</v>
      </c>
      <c r="B2096" t="s">
        <v>40</v>
      </c>
      <c r="D2096" t="str">
        <f>IF(H2096="XFMR",IFERROR(VLOOKUP(AP2096,AuctionMapping2019SEP_AUTOS!$D:$J,7,FALSE)," "),IFERROR(VLOOKUP(AO2096,AuctionMapping2019SEP_LINES!$D:$K,8,FALSE)," "))</f>
        <v xml:space="preserve"> </v>
      </c>
      <c r="E2096" t="s">
        <v>42</v>
      </c>
      <c r="F2096" t="s">
        <v>632</v>
      </c>
      <c r="G2096" s="2">
        <v>42104.398611111108</v>
      </c>
      <c r="H2096" t="s">
        <v>2736</v>
      </c>
      <c r="I2096" t="s">
        <v>4877</v>
      </c>
      <c r="K2096" t="str">
        <f>IF(H2096="XFMR",IFERROR(VLOOKUP(AP2096,AuctionMapping2019SEP_AUTOS!$D:$J,4,FALSE)," "),IFERROR(VLOOKUP(AO2096,AuctionMapping2019SEP_LINES!$D:$K,5,FALSE)," "))</f>
        <v xml:space="preserve"> </v>
      </c>
      <c r="L2096" t="str">
        <f>IF(H2096="XFMR",IFERROR(VLOOKUP(AP2096,AuctionMapping2019SEP_AUTOS!$D:$J,3,FALSE)," "),IFERROR(VLOOKUP(AO2096,AuctionMapping2019SEP_LINES!$D:$K,4,FALSE)," "))</f>
        <v xml:space="preserve"> </v>
      </c>
      <c r="M2096" t="s">
        <v>5539</v>
      </c>
      <c r="N2096" t="s">
        <v>6528</v>
      </c>
      <c r="O2096" t="s">
        <v>6530</v>
      </c>
      <c r="P2096">
        <v>345</v>
      </c>
      <c r="Q2096" t="s">
        <v>41</v>
      </c>
      <c r="R2096">
        <v>3.9830000000000001</v>
      </c>
      <c r="S2096" t="s">
        <v>41</v>
      </c>
      <c r="T2096" s="2">
        <v>42104.666666666657</v>
      </c>
      <c r="U2096">
        <v>4.3330000000000002</v>
      </c>
      <c r="V2096" s="2">
        <v>42100.333333333343</v>
      </c>
      <c r="W2096">
        <v>4.3330000000000002</v>
      </c>
      <c r="X2096" s="2">
        <v>42041.572696759264</v>
      </c>
      <c r="AA2096" t="s">
        <v>2736</v>
      </c>
      <c r="AB2096" s="2">
        <v>42100.415972222218</v>
      </c>
      <c r="AC2096" t="s">
        <v>6785</v>
      </c>
      <c r="AD2096" t="s">
        <v>6787</v>
      </c>
      <c r="AE2096" t="s">
        <v>8825</v>
      </c>
      <c r="AF2096" t="str">
        <f>IF(H2096="XFMR",IFERROR(VLOOKUP(AP2096,AuctionMapping2019SEP_AUTOS!$D:$J,6,FALSE)," "),IFERROR(VLOOKUP(AO2096,AuctionMapping2019SEP_LINES!$D:$K,7,FALSE)," "))</f>
        <v xml:space="preserve"> </v>
      </c>
      <c r="AG2096" t="str">
        <f>IF(H2096="XFMR",IFERROR(VLOOKUP(AP2096,AuctionMapping2019SEP_AUTOS!$D:$J,5,FALSE)," "),IFERROR(VLOOKUP(AO2096,AuctionMapping2019SEP_LINES!$D:$K,6,FALSE)," "))</f>
        <v xml:space="preserve"> </v>
      </c>
      <c r="AJ2096">
        <v>3.9830000000000001</v>
      </c>
      <c r="AK2096" t="s">
        <v>11384</v>
      </c>
      <c r="AL2096" t="s">
        <v>11384</v>
      </c>
      <c r="AM2096" s="2">
        <v>42104.398611111108</v>
      </c>
      <c r="AN2096" t="s">
        <v>12186</v>
      </c>
      <c r="AO2096" t="s">
        <v>13831</v>
      </c>
      <c r="AP2096" t="str">
        <f t="shared" si="32"/>
        <v>SHRSW|MR1H</v>
      </c>
    </row>
    <row r="2097" spans="1:42" x14ac:dyDescent="0.25">
      <c r="A2097" s="1">
        <v>2095</v>
      </c>
      <c r="B2097" t="s">
        <v>40</v>
      </c>
      <c r="D2097" t="str">
        <f>IF(H2097="XFMR",IFERROR(VLOOKUP(AP2097,AuctionMapping2019SEP_AUTOS!$D:$J,7,FALSE)," "),IFERROR(VLOOKUP(AO2097,AuctionMapping2019SEP_LINES!$D:$K,8,FALSE)," "))</f>
        <v xml:space="preserve"> </v>
      </c>
      <c r="E2097" t="s">
        <v>42</v>
      </c>
      <c r="F2097" t="s">
        <v>632</v>
      </c>
      <c r="G2097" s="2">
        <v>42104.398611111108</v>
      </c>
      <c r="H2097" t="s">
        <v>2737</v>
      </c>
      <c r="I2097" t="s">
        <v>4877</v>
      </c>
      <c r="K2097" t="str">
        <f>IF(H2097="XFMR",IFERROR(VLOOKUP(AP2097,AuctionMapping2019SEP_AUTOS!$D:$J,4,FALSE)," "),IFERROR(VLOOKUP(AO2097,AuctionMapping2019SEP_LINES!$D:$K,5,FALSE)," "))</f>
        <v xml:space="preserve"> </v>
      </c>
      <c r="L2097" t="str">
        <f>IF(H2097="XFMR",IFERROR(VLOOKUP(AP2097,AuctionMapping2019SEP_AUTOS!$D:$J,3,FALSE)," "),IFERROR(VLOOKUP(AO2097,AuctionMapping2019SEP_LINES!$D:$K,4,FALSE)," "))</f>
        <v xml:space="preserve"> </v>
      </c>
      <c r="M2097" t="s">
        <v>5539</v>
      </c>
      <c r="N2097" t="s">
        <v>6528</v>
      </c>
      <c r="O2097" t="s">
        <v>6530</v>
      </c>
      <c r="P2097">
        <v>13</v>
      </c>
      <c r="Q2097" t="s">
        <v>41</v>
      </c>
      <c r="R2097">
        <v>3.9830000000000001</v>
      </c>
      <c r="S2097" t="s">
        <v>41</v>
      </c>
      <c r="T2097" s="2">
        <v>42104.666666666657</v>
      </c>
      <c r="U2097">
        <v>4.3330000000000002</v>
      </c>
      <c r="V2097" s="2">
        <v>42100.333333333343</v>
      </c>
      <c r="W2097">
        <v>4.3330000000000002</v>
      </c>
      <c r="X2097" s="2">
        <v>42041.572708333333</v>
      </c>
      <c r="AA2097" t="s">
        <v>2737</v>
      </c>
      <c r="AB2097" s="2">
        <v>42100.415972222218</v>
      </c>
      <c r="AC2097" t="s">
        <v>6785</v>
      </c>
      <c r="AD2097" t="s">
        <v>6787</v>
      </c>
      <c r="AE2097" t="s">
        <v>8826</v>
      </c>
      <c r="AF2097" t="str">
        <f>IF(H2097="XFMR",IFERROR(VLOOKUP(AP2097,AuctionMapping2019SEP_AUTOS!$D:$J,6,FALSE)," "),IFERROR(VLOOKUP(AO2097,AuctionMapping2019SEP_LINES!$D:$K,7,FALSE)," "))</f>
        <v xml:space="preserve"> </v>
      </c>
      <c r="AG2097" t="str">
        <f>IF(H2097="XFMR",IFERROR(VLOOKUP(AP2097,AuctionMapping2019SEP_AUTOS!$D:$J,5,FALSE)," "),IFERROR(VLOOKUP(AO2097,AuctionMapping2019SEP_LINES!$D:$K,6,FALSE)," "))</f>
        <v xml:space="preserve"> </v>
      </c>
      <c r="AJ2097">
        <v>3.9830000000000001</v>
      </c>
      <c r="AK2097" t="s">
        <v>11384</v>
      </c>
      <c r="AL2097" t="s">
        <v>11384</v>
      </c>
      <c r="AM2097" s="2">
        <v>42104.398611111108</v>
      </c>
      <c r="AN2097" t="s">
        <v>12186</v>
      </c>
      <c r="AO2097" t="s">
        <v>13829</v>
      </c>
      <c r="AP2097" t="str">
        <f t="shared" si="32"/>
        <v>SHRSW|MR1T</v>
      </c>
    </row>
    <row r="2098" spans="1:42" x14ac:dyDescent="0.25">
      <c r="A2098" s="1">
        <v>2096</v>
      </c>
      <c r="B2098" t="s">
        <v>40</v>
      </c>
      <c r="D2098" t="str">
        <f>IF(H2098="XFMR",IFERROR(VLOOKUP(AP2098,AuctionMapping2019SEP_AUTOS!$D:$J,7,FALSE)," "),IFERROR(VLOOKUP(AO2098,AuctionMapping2019SEP_LINES!$D:$K,8,FALSE)," "))</f>
        <v xml:space="preserve"> </v>
      </c>
      <c r="E2098" t="s">
        <v>42</v>
      </c>
      <c r="F2098" t="s">
        <v>632</v>
      </c>
      <c r="G2098" s="2">
        <v>42104.398611111108</v>
      </c>
      <c r="H2098" t="s">
        <v>2738</v>
      </c>
      <c r="I2098" t="s">
        <v>4877</v>
      </c>
      <c r="K2098" t="str">
        <f>IF(H2098="XFMR",IFERROR(VLOOKUP(AP2098,AuctionMapping2019SEP_AUTOS!$D:$J,4,FALSE)," "),IFERROR(VLOOKUP(AO2098,AuctionMapping2019SEP_LINES!$D:$K,5,FALSE)," "))</f>
        <v xml:space="preserve"> </v>
      </c>
      <c r="L2098" t="str">
        <f>IF(H2098="XFMR",IFERROR(VLOOKUP(AP2098,AuctionMapping2019SEP_AUTOS!$D:$J,3,FALSE)," "),IFERROR(VLOOKUP(AO2098,AuctionMapping2019SEP_LINES!$D:$K,4,FALSE)," "))</f>
        <v xml:space="preserve"> </v>
      </c>
      <c r="M2098" t="s">
        <v>5539</v>
      </c>
      <c r="N2098" t="s">
        <v>6528</v>
      </c>
      <c r="O2098" t="s">
        <v>6530</v>
      </c>
      <c r="P2098">
        <v>138</v>
      </c>
      <c r="Q2098" t="s">
        <v>41</v>
      </c>
      <c r="R2098">
        <v>3.9830000000000001</v>
      </c>
      <c r="S2098" t="s">
        <v>41</v>
      </c>
      <c r="T2098" s="2">
        <v>42104.666666666657</v>
      </c>
      <c r="U2098">
        <v>4.3330000000000002</v>
      </c>
      <c r="V2098" s="2">
        <v>42100.333333333343</v>
      </c>
      <c r="W2098">
        <v>4.3330000000000002</v>
      </c>
      <c r="X2098" s="2">
        <v>42041.572696759264</v>
      </c>
      <c r="AA2098" t="s">
        <v>2738</v>
      </c>
      <c r="AB2098" s="2">
        <v>42100.415972222218</v>
      </c>
      <c r="AC2098" t="s">
        <v>6785</v>
      </c>
      <c r="AD2098" t="s">
        <v>6787</v>
      </c>
      <c r="AE2098" t="s">
        <v>8827</v>
      </c>
      <c r="AF2098" t="str">
        <f>IF(H2098="XFMR",IFERROR(VLOOKUP(AP2098,AuctionMapping2019SEP_AUTOS!$D:$J,6,FALSE)," "),IFERROR(VLOOKUP(AO2098,AuctionMapping2019SEP_LINES!$D:$K,7,FALSE)," "))</f>
        <v xml:space="preserve"> </v>
      </c>
      <c r="AG2098" t="str">
        <f>IF(H2098="XFMR",IFERROR(VLOOKUP(AP2098,AuctionMapping2019SEP_AUTOS!$D:$J,5,FALSE)," "),IFERROR(VLOOKUP(AO2098,AuctionMapping2019SEP_LINES!$D:$K,6,FALSE)," "))</f>
        <v xml:space="preserve"> </v>
      </c>
      <c r="AJ2098">
        <v>3.9830000000000001</v>
      </c>
      <c r="AK2098" t="s">
        <v>11384</v>
      </c>
      <c r="AL2098" t="s">
        <v>11384</v>
      </c>
      <c r="AM2098" s="2">
        <v>42104.398611111108</v>
      </c>
      <c r="AN2098" t="s">
        <v>12186</v>
      </c>
      <c r="AO2098" t="s">
        <v>13827</v>
      </c>
      <c r="AP2098" t="str">
        <f t="shared" si="32"/>
        <v>SHRSW|MR1L</v>
      </c>
    </row>
    <row r="2099" spans="1:42" x14ac:dyDescent="0.25">
      <c r="A2099" s="1">
        <v>2097</v>
      </c>
      <c r="B2099" t="s">
        <v>40</v>
      </c>
      <c r="D2099" t="str">
        <f>IF(H2099="XFMR",IFERROR(VLOOKUP(AP2099,AuctionMapping2019SEP_AUTOS!$D:$J,7,FALSE)," "),IFERROR(VLOOKUP(AO2099,AuctionMapping2019SEP_LINES!$D:$K,8,FALSE)," "))</f>
        <v xml:space="preserve"> </v>
      </c>
      <c r="E2099" t="s">
        <v>42</v>
      </c>
      <c r="F2099" t="s">
        <v>623</v>
      </c>
      <c r="G2099" s="2">
        <v>42103.660416666673</v>
      </c>
      <c r="H2099" t="s">
        <v>2739</v>
      </c>
      <c r="I2099" t="s">
        <v>4878</v>
      </c>
      <c r="K2099" t="str">
        <f>IF(H2099="XFMR",IFERROR(VLOOKUP(AP2099,AuctionMapping2019SEP_AUTOS!$D:$J,4,FALSE)," "),IFERROR(VLOOKUP(AO2099,AuctionMapping2019SEP_LINES!$D:$K,5,FALSE)," "))</f>
        <v xml:space="preserve"> </v>
      </c>
      <c r="L2099" t="str">
        <f>IF(H2099="XFMR",IFERROR(VLOOKUP(AP2099,AuctionMapping2019SEP_AUTOS!$D:$J,3,FALSE)," "),IFERROR(VLOOKUP(AO2099,AuctionMapping2019SEP_LINES!$D:$K,4,FALSE)," "))</f>
        <v xml:space="preserve"> </v>
      </c>
      <c r="M2099" t="s">
        <v>5127</v>
      </c>
      <c r="N2099" t="s">
        <v>6528</v>
      </c>
      <c r="O2099" t="s">
        <v>6530</v>
      </c>
      <c r="P2099">
        <v>138</v>
      </c>
      <c r="Q2099" t="s">
        <v>41</v>
      </c>
      <c r="R2099">
        <v>3.2650000000000001</v>
      </c>
      <c r="S2099" t="s">
        <v>41</v>
      </c>
      <c r="T2099" s="2">
        <v>42103.875</v>
      </c>
      <c r="U2099">
        <v>3.5</v>
      </c>
      <c r="V2099" s="2">
        <v>42100.375</v>
      </c>
      <c r="W2099">
        <v>3.5</v>
      </c>
      <c r="X2099" s="2">
        <v>42094.673298611109</v>
      </c>
      <c r="AA2099" t="s">
        <v>2739</v>
      </c>
      <c r="AB2099" s="2">
        <v>42100.395833333343</v>
      </c>
      <c r="AC2099" t="s">
        <v>6785</v>
      </c>
      <c r="AD2099" t="s">
        <v>6787</v>
      </c>
      <c r="AE2099" t="s">
        <v>8828</v>
      </c>
      <c r="AF2099" t="str">
        <f>IF(H2099="XFMR",IFERROR(VLOOKUP(AP2099,AuctionMapping2019SEP_AUTOS!$D:$J,6,FALSE)," "),IFERROR(VLOOKUP(AO2099,AuctionMapping2019SEP_LINES!$D:$K,7,FALSE)," "))</f>
        <v xml:space="preserve"> </v>
      </c>
      <c r="AG2099" t="str">
        <f>IF(H2099="XFMR",IFERROR(VLOOKUP(AP2099,AuctionMapping2019SEP_AUTOS!$D:$J,5,FALSE)," "),IFERROR(VLOOKUP(AO2099,AuctionMapping2019SEP_LINES!$D:$K,6,FALSE)," "))</f>
        <v xml:space="preserve"> </v>
      </c>
      <c r="AH2099" t="s">
        <v>5808</v>
      </c>
      <c r="AI2099" t="s">
        <v>6528</v>
      </c>
      <c r="AJ2099">
        <v>3.2650000000000001</v>
      </c>
      <c r="AK2099" t="s">
        <v>11384</v>
      </c>
      <c r="AL2099" t="s">
        <v>11384</v>
      </c>
      <c r="AM2099" s="2">
        <v>42103.660416666673</v>
      </c>
      <c r="AN2099" t="s">
        <v>12654</v>
      </c>
      <c r="AO2099" t="s">
        <v>15110</v>
      </c>
      <c r="AP2099" t="str">
        <f t="shared" si="32"/>
        <v>EVRSW-FHLSW|6295A</v>
      </c>
    </row>
    <row r="2100" spans="1:42" x14ac:dyDescent="0.25">
      <c r="A2100" s="1">
        <v>2098</v>
      </c>
      <c r="B2100" t="s">
        <v>40</v>
      </c>
      <c r="D2100" t="str">
        <f>IF(H2100="XFMR",IFERROR(VLOOKUP(AP2100,AuctionMapping2019SEP_AUTOS!$D:$J,7,FALSE)," "),IFERROR(VLOOKUP(AO2100,AuctionMapping2019SEP_LINES!$D:$K,8,FALSE)," "))</f>
        <v xml:space="preserve"> </v>
      </c>
      <c r="E2100" t="s">
        <v>446</v>
      </c>
      <c r="F2100" t="s">
        <v>633</v>
      </c>
      <c r="G2100" s="2">
        <v>42103.550694444442</v>
      </c>
      <c r="H2100" t="s">
        <v>2740</v>
      </c>
      <c r="I2100" t="s">
        <v>4877</v>
      </c>
      <c r="K2100" t="str">
        <f>IF(H2100="XFMR",IFERROR(VLOOKUP(AP2100,AuctionMapping2019SEP_AUTOS!$D:$J,4,FALSE)," "),IFERROR(VLOOKUP(AO2100,AuctionMapping2019SEP_LINES!$D:$K,5,FALSE)," "))</f>
        <v xml:space="preserve"> </v>
      </c>
      <c r="L2100" t="str">
        <f>IF(H2100="XFMR",IFERROR(VLOOKUP(AP2100,AuctionMapping2019SEP_AUTOS!$D:$J,3,FALSE)," "),IFERROR(VLOOKUP(AO2100,AuctionMapping2019SEP_LINES!$D:$K,4,FALSE)," "))</f>
        <v xml:space="preserve"> </v>
      </c>
      <c r="M2100" t="s">
        <v>5904</v>
      </c>
      <c r="N2100" t="s">
        <v>6528</v>
      </c>
      <c r="O2100" t="s">
        <v>6530</v>
      </c>
      <c r="P2100">
        <v>138</v>
      </c>
      <c r="Q2100" t="s">
        <v>41</v>
      </c>
      <c r="R2100">
        <v>1.0089999999999999</v>
      </c>
      <c r="S2100" t="s">
        <v>41</v>
      </c>
      <c r="T2100" s="2">
        <v>42104.75</v>
      </c>
      <c r="U2100">
        <v>2.2080000000000002</v>
      </c>
      <c r="V2100" s="2">
        <v>42102.541666666657</v>
      </c>
      <c r="W2100">
        <v>2.2080000000000002</v>
      </c>
      <c r="X2100" s="2">
        <v>41872.693124999998</v>
      </c>
      <c r="AA2100" t="s">
        <v>2740</v>
      </c>
      <c r="AB2100" s="2">
        <v>42102.541666666657</v>
      </c>
      <c r="AC2100" t="s">
        <v>6785</v>
      </c>
      <c r="AD2100" t="s">
        <v>6787</v>
      </c>
      <c r="AE2100" t="s">
        <v>8829</v>
      </c>
      <c r="AF2100" t="str">
        <f>IF(H2100="XFMR",IFERROR(VLOOKUP(AP2100,AuctionMapping2019SEP_AUTOS!$D:$J,6,FALSE)," "),IFERROR(VLOOKUP(AO2100,AuctionMapping2019SEP_LINES!$D:$K,7,FALSE)," "))</f>
        <v xml:space="preserve"> </v>
      </c>
      <c r="AG2100" t="str">
        <f>IF(H2100="XFMR",IFERROR(VLOOKUP(AP2100,AuctionMapping2019SEP_AUTOS!$D:$J,5,FALSE)," "),IFERROR(VLOOKUP(AO2100,AuctionMapping2019SEP_LINES!$D:$K,6,FALSE)," "))</f>
        <v xml:space="preserve"> </v>
      </c>
      <c r="AJ2100">
        <v>1.0089999999999999</v>
      </c>
      <c r="AK2100" t="s">
        <v>11384</v>
      </c>
      <c r="AL2100" t="s">
        <v>11384</v>
      </c>
      <c r="AM2100" s="2">
        <v>42103.550694444442</v>
      </c>
      <c r="AN2100" t="s">
        <v>5904</v>
      </c>
      <c r="AO2100" t="s">
        <v>13945</v>
      </c>
      <c r="AP2100" t="str">
        <f t="shared" si="32"/>
        <v>FOX|FMR2</v>
      </c>
    </row>
    <row r="2101" spans="1:42" x14ac:dyDescent="0.25">
      <c r="A2101" s="1">
        <v>2099</v>
      </c>
      <c r="B2101" t="s">
        <v>40</v>
      </c>
      <c r="D2101" t="str">
        <f>IF(H2101="XFMR",IFERROR(VLOOKUP(AP2101,AuctionMapping2019SEP_AUTOS!$D:$J,7,FALSE)," "),IFERROR(VLOOKUP(AO2101,AuctionMapping2019SEP_LINES!$D:$K,8,FALSE)," "))</f>
        <v xml:space="preserve"> </v>
      </c>
      <c r="E2101" t="s">
        <v>447</v>
      </c>
      <c r="F2101" t="s">
        <v>622</v>
      </c>
      <c r="G2101" s="2">
        <v>42102.615972222222</v>
      </c>
      <c r="H2101" t="s">
        <v>2741</v>
      </c>
      <c r="I2101" t="s">
        <v>4877</v>
      </c>
      <c r="K2101" t="str">
        <f>IF(H2101="XFMR",IFERROR(VLOOKUP(AP2101,AuctionMapping2019SEP_AUTOS!$D:$J,4,FALSE)," "),IFERROR(VLOOKUP(AO2101,AuctionMapping2019SEP_LINES!$D:$K,5,FALSE)," "))</f>
        <v xml:space="preserve"> </v>
      </c>
      <c r="L2101" t="str">
        <f>IF(H2101="XFMR",IFERROR(VLOOKUP(AP2101,AuctionMapping2019SEP_AUTOS!$D:$J,3,FALSE)," "),IFERROR(VLOOKUP(AO2101,AuctionMapping2019SEP_LINES!$D:$K,4,FALSE)," "))</f>
        <v xml:space="preserve"> </v>
      </c>
      <c r="M2101" t="s">
        <v>5905</v>
      </c>
      <c r="N2101" t="s">
        <v>6528</v>
      </c>
      <c r="O2101" t="s">
        <v>6530</v>
      </c>
      <c r="P2101">
        <v>345</v>
      </c>
      <c r="Q2101" t="s">
        <v>41</v>
      </c>
      <c r="R2101">
        <v>0.26300000000000001</v>
      </c>
      <c r="S2101" t="s">
        <v>41</v>
      </c>
      <c r="T2101" s="2">
        <v>42102.75</v>
      </c>
      <c r="U2101">
        <v>0.41699999999999998</v>
      </c>
      <c r="V2101" s="2">
        <v>42102.333333333343</v>
      </c>
      <c r="W2101">
        <v>0.41699999999999998</v>
      </c>
      <c r="X2101" s="2">
        <v>42101.689432870371</v>
      </c>
      <c r="AA2101" t="s">
        <v>2741</v>
      </c>
      <c r="AB2101" s="2">
        <v>42102.352777777778</v>
      </c>
      <c r="AC2101" t="s">
        <v>6785</v>
      </c>
      <c r="AD2101" t="s">
        <v>6787</v>
      </c>
      <c r="AE2101" t="s">
        <v>8830</v>
      </c>
      <c r="AF2101" t="str">
        <f>IF(H2101="XFMR",IFERROR(VLOOKUP(AP2101,AuctionMapping2019SEP_AUTOS!$D:$J,6,FALSE)," "),IFERROR(VLOOKUP(AO2101,AuctionMapping2019SEP_LINES!$D:$K,7,FALSE)," "))</f>
        <v xml:space="preserve"> </v>
      </c>
      <c r="AG2101" t="str">
        <f>IF(H2101="XFMR",IFERROR(VLOOKUP(AP2101,AuctionMapping2019SEP_AUTOS!$D:$J,5,FALSE)," "),IFERROR(VLOOKUP(AO2101,AuctionMapping2019SEP_LINES!$D:$K,6,FALSE)," "))</f>
        <v xml:space="preserve"> </v>
      </c>
      <c r="AJ2101">
        <v>0.26300000000000001</v>
      </c>
      <c r="AK2101" t="s">
        <v>11384</v>
      </c>
      <c r="AL2101" t="s">
        <v>11386</v>
      </c>
      <c r="AM2101" s="2">
        <v>42102.615972222222</v>
      </c>
      <c r="AN2101" t="s">
        <v>12655</v>
      </c>
      <c r="AO2101" t="s">
        <v>13945</v>
      </c>
      <c r="AP2101" t="str">
        <f t="shared" si="32"/>
        <v>LWSSW|FMR2</v>
      </c>
    </row>
    <row r="2102" spans="1:42" x14ac:dyDescent="0.25">
      <c r="A2102" s="1">
        <v>2100</v>
      </c>
      <c r="B2102" t="s">
        <v>40</v>
      </c>
      <c r="D2102" t="str">
        <f>IF(H2102="XFMR",IFERROR(VLOOKUP(AP2102,AuctionMapping2019SEP_AUTOS!$D:$J,7,FALSE)," "),IFERROR(VLOOKUP(AO2102,AuctionMapping2019SEP_LINES!$D:$K,8,FALSE)," "))</f>
        <v>1</v>
      </c>
      <c r="E2102" t="s">
        <v>42</v>
      </c>
      <c r="F2102" t="s">
        <v>625</v>
      </c>
      <c r="G2102" s="2">
        <v>42102.292361111111</v>
      </c>
      <c r="H2102" t="s">
        <v>2742</v>
      </c>
      <c r="I2102" t="s">
        <v>4878</v>
      </c>
      <c r="K2102" t="str">
        <f>IF(H2102="XFMR",IFERROR(VLOOKUP(AP2102,AuctionMapping2019SEP_AUTOS!$D:$J,4,FALSE)," "),IFERROR(VLOOKUP(AO2102,AuctionMapping2019SEP_LINES!$D:$K,5,FALSE)," "))</f>
        <v>MEDINABS</v>
      </c>
      <c r="L2102">
        <f>IF(H2102="XFMR",IFERROR(VLOOKUP(AP2102,AuctionMapping2019SEP_AUTOS!$D:$J,3,FALSE)," "),IFERROR(VLOOKUP(AO2102,AuctionMapping2019SEP_LINES!$D:$K,4,FALSE)," "))</f>
        <v>5305</v>
      </c>
      <c r="M2102" t="s">
        <v>5906</v>
      </c>
      <c r="N2102" t="s">
        <v>6529</v>
      </c>
      <c r="O2102" t="s">
        <v>6530</v>
      </c>
      <c r="P2102">
        <v>138</v>
      </c>
      <c r="Q2102" t="s">
        <v>41</v>
      </c>
      <c r="R2102">
        <v>1E-3</v>
      </c>
      <c r="S2102" t="s">
        <v>41</v>
      </c>
      <c r="T2102" s="2">
        <v>42108.708333333343</v>
      </c>
      <c r="U2102">
        <v>6.4170000000000007</v>
      </c>
      <c r="V2102" s="2">
        <v>42102.291666666657</v>
      </c>
      <c r="W2102">
        <v>6.4170000000000007</v>
      </c>
      <c r="X2102" s="2">
        <v>42052.597013888888</v>
      </c>
      <c r="AA2102" t="s">
        <v>2742</v>
      </c>
      <c r="AB2102" s="2">
        <v>42102.291666666657</v>
      </c>
      <c r="AC2102" t="s">
        <v>6785</v>
      </c>
      <c r="AD2102" t="s">
        <v>6787</v>
      </c>
      <c r="AE2102" t="s">
        <v>8831</v>
      </c>
      <c r="AF2102" t="str">
        <f>IF(H2102="XFMR",IFERROR(VLOOKUP(AP2102,AuctionMapping2019SEP_AUTOS!$D:$J,6,FALSE)," "),IFERROR(VLOOKUP(AO2102,AuctionMapping2019SEP_LINES!$D:$K,7,FALSE)," "))</f>
        <v>36TH_ST</v>
      </c>
      <c r="AG2102">
        <f>IF(H2102="XFMR",IFERROR(VLOOKUP(AP2102,AuctionMapping2019SEP_AUTOS!$D:$J,5,FALSE)," "),IFERROR(VLOOKUP(AO2102,AuctionMapping2019SEP_LINES!$D:$K,6,FALSE)," "))</f>
        <v>5427</v>
      </c>
      <c r="AH2102" t="s">
        <v>5785</v>
      </c>
      <c r="AI2102" t="s">
        <v>6529</v>
      </c>
      <c r="AJ2102">
        <v>1E-3</v>
      </c>
      <c r="AK2102" t="s">
        <v>11384</v>
      </c>
      <c r="AL2102" t="s">
        <v>11384</v>
      </c>
      <c r="AM2102" s="2">
        <v>42102.292361111111</v>
      </c>
      <c r="AN2102" t="s">
        <v>12656</v>
      </c>
      <c r="AO2102" t="s">
        <v>15111</v>
      </c>
      <c r="AP2102" t="str">
        <f t="shared" si="32"/>
        <v>U4-X1|U4X11</v>
      </c>
    </row>
    <row r="2103" spans="1:42" x14ac:dyDescent="0.25">
      <c r="A2103" s="1">
        <v>2101</v>
      </c>
      <c r="B2103" t="s">
        <v>40</v>
      </c>
      <c r="D2103" t="str">
        <f>IF(H2103="XFMR",IFERROR(VLOOKUP(AP2103,AuctionMapping2019SEP_AUTOS!$D:$J,7,FALSE)," "),IFERROR(VLOOKUP(AO2103,AuctionMapping2019SEP_LINES!$D:$K,8,FALSE)," "))</f>
        <v xml:space="preserve"> </v>
      </c>
      <c r="E2103" t="s">
        <v>42</v>
      </c>
      <c r="F2103" t="s">
        <v>629</v>
      </c>
      <c r="G2103" s="2">
        <v>42101.731944444437</v>
      </c>
      <c r="H2103" t="s">
        <v>2743</v>
      </c>
      <c r="I2103" t="s">
        <v>4878</v>
      </c>
      <c r="K2103" t="str">
        <f>IF(H2103="XFMR",IFERROR(VLOOKUP(AP2103,AuctionMapping2019SEP_AUTOS!$D:$J,4,FALSE)," "),IFERROR(VLOOKUP(AO2103,AuctionMapping2019SEP_LINES!$D:$K,5,FALSE)," "))</f>
        <v xml:space="preserve"> </v>
      </c>
      <c r="L2103" t="str">
        <f>IF(H2103="XFMR",IFERROR(VLOOKUP(AP2103,AuctionMapping2019SEP_AUTOS!$D:$J,3,FALSE)," "),IFERROR(VLOOKUP(AO2103,AuctionMapping2019SEP_LINES!$D:$K,4,FALSE)," "))</f>
        <v xml:space="preserve"> </v>
      </c>
      <c r="M2103" t="s">
        <v>5907</v>
      </c>
      <c r="N2103" t="s">
        <v>6528</v>
      </c>
      <c r="O2103" t="s">
        <v>6530</v>
      </c>
      <c r="P2103">
        <v>138</v>
      </c>
      <c r="Q2103" t="s">
        <v>41</v>
      </c>
      <c r="R2103">
        <v>1.4279999999999999</v>
      </c>
      <c r="S2103" t="s">
        <v>41</v>
      </c>
      <c r="T2103" s="2">
        <v>42101.833333333343</v>
      </c>
      <c r="U2103">
        <v>1.542</v>
      </c>
      <c r="V2103" s="2">
        <v>42100.291666666657</v>
      </c>
      <c r="W2103">
        <v>1.542</v>
      </c>
      <c r="X2103" s="2">
        <v>42016.573530092603</v>
      </c>
      <c r="AA2103" t="s">
        <v>2743</v>
      </c>
      <c r="AB2103" s="2">
        <v>42100.303472222222</v>
      </c>
      <c r="AC2103" t="s">
        <v>6785</v>
      </c>
      <c r="AD2103" t="s">
        <v>6787</v>
      </c>
      <c r="AE2103" t="s">
        <v>8832</v>
      </c>
      <c r="AF2103" t="str">
        <f>IF(H2103="XFMR",IFERROR(VLOOKUP(AP2103,AuctionMapping2019SEP_AUTOS!$D:$J,6,FALSE)," "),IFERROR(VLOOKUP(AO2103,AuctionMapping2019SEP_LINES!$D:$K,7,FALSE)," "))</f>
        <v xml:space="preserve"> </v>
      </c>
      <c r="AG2103" t="str">
        <f>IF(H2103="XFMR",IFERROR(VLOOKUP(AP2103,AuctionMapping2019SEP_AUTOS!$D:$J,5,FALSE)," "),IFERROR(VLOOKUP(AO2103,AuctionMapping2019SEP_LINES!$D:$K,6,FALSE)," "))</f>
        <v xml:space="preserve"> </v>
      </c>
      <c r="AH2103" t="s">
        <v>11144</v>
      </c>
      <c r="AI2103" t="s">
        <v>6528</v>
      </c>
      <c r="AJ2103">
        <v>1.4279999999999999</v>
      </c>
      <c r="AK2103" t="s">
        <v>11384</v>
      </c>
      <c r="AL2103" t="s">
        <v>11384</v>
      </c>
      <c r="AM2103" s="2">
        <v>42101.731944444437</v>
      </c>
      <c r="AN2103" t="s">
        <v>12657</v>
      </c>
      <c r="AO2103" t="s">
        <v>15112</v>
      </c>
      <c r="AP2103" t="str">
        <f t="shared" si="32"/>
        <v>GRLRD-PROAD|3240D</v>
      </c>
    </row>
    <row r="2104" spans="1:42" x14ac:dyDescent="0.25">
      <c r="A2104" s="1">
        <v>2102</v>
      </c>
      <c r="B2104" t="s">
        <v>40</v>
      </c>
      <c r="D2104" t="str">
        <f>IF(H2104="XFMR",IFERROR(VLOOKUP(AP2104,AuctionMapping2019SEP_AUTOS!$D:$J,7,FALSE)," "),IFERROR(VLOOKUP(AO2104,AuctionMapping2019SEP_LINES!$D:$K,8,FALSE)," "))</f>
        <v xml:space="preserve"> </v>
      </c>
      <c r="E2104" t="s">
        <v>42</v>
      </c>
      <c r="F2104" t="s">
        <v>639</v>
      </c>
      <c r="G2104" s="2">
        <v>42101.6875</v>
      </c>
      <c r="H2104" t="s">
        <v>2744</v>
      </c>
      <c r="I2104" t="s">
        <v>4877</v>
      </c>
      <c r="K2104" t="str">
        <f>IF(H2104="XFMR",IFERROR(VLOOKUP(AP2104,AuctionMapping2019SEP_AUTOS!$D:$J,4,FALSE)," "),IFERROR(VLOOKUP(AO2104,AuctionMapping2019SEP_LINES!$D:$K,5,FALSE)," "))</f>
        <v xml:space="preserve"> </v>
      </c>
      <c r="L2104" t="str">
        <f>IF(H2104="XFMR",IFERROR(VLOOKUP(AP2104,AuctionMapping2019SEP_AUTOS!$D:$J,3,FALSE)," "),IFERROR(VLOOKUP(AO2104,AuctionMapping2019SEP_LINES!$D:$K,4,FALSE)," "))</f>
        <v xml:space="preserve"> </v>
      </c>
      <c r="M2104" t="s">
        <v>5908</v>
      </c>
      <c r="N2104" t="s">
        <v>6528</v>
      </c>
      <c r="O2104" t="s">
        <v>6530</v>
      </c>
      <c r="P2104">
        <v>345</v>
      </c>
      <c r="Q2104" t="s">
        <v>41</v>
      </c>
      <c r="R2104">
        <v>57.21</v>
      </c>
      <c r="S2104" t="s">
        <v>40</v>
      </c>
      <c r="T2104" s="2">
        <v>42101.75</v>
      </c>
      <c r="U2104">
        <v>57.375</v>
      </c>
      <c r="V2104" s="2">
        <v>42044.333333333343</v>
      </c>
      <c r="W2104">
        <v>57.375</v>
      </c>
      <c r="X2104" s="2">
        <v>41949.482256944437</v>
      </c>
      <c r="AA2104" t="s">
        <v>2744</v>
      </c>
      <c r="AB2104" s="2">
        <v>42044.436111111107</v>
      </c>
      <c r="AC2104" t="s">
        <v>6785</v>
      </c>
      <c r="AD2104" t="s">
        <v>6788</v>
      </c>
      <c r="AE2104" t="s">
        <v>8833</v>
      </c>
      <c r="AF2104" t="str">
        <f>IF(H2104="XFMR",IFERROR(VLOOKUP(AP2104,AuctionMapping2019SEP_AUTOS!$D:$J,6,FALSE)," "),IFERROR(VLOOKUP(AO2104,AuctionMapping2019SEP_LINES!$D:$K,7,FALSE)," "))</f>
        <v xml:space="preserve"> </v>
      </c>
      <c r="AG2104" t="str">
        <f>IF(H2104="XFMR",IFERROR(VLOOKUP(AP2104,AuctionMapping2019SEP_AUTOS!$D:$J,5,FALSE)," "),IFERROR(VLOOKUP(AO2104,AuctionMapping2019SEP_LINES!$D:$K,6,FALSE)," "))</f>
        <v xml:space="preserve"> </v>
      </c>
      <c r="AJ2104">
        <v>57.21</v>
      </c>
      <c r="AK2104" t="s">
        <v>11385</v>
      </c>
      <c r="AL2104" t="s">
        <v>11387</v>
      </c>
      <c r="AM2104" s="2">
        <v>42101.6875</v>
      </c>
      <c r="AN2104" t="s">
        <v>12658</v>
      </c>
      <c r="AO2104" t="s">
        <v>13831</v>
      </c>
      <c r="AP2104" t="str">
        <f t="shared" si="32"/>
        <v>MNSES|MR1H</v>
      </c>
    </row>
    <row r="2105" spans="1:42" x14ac:dyDescent="0.25">
      <c r="A2105" s="1">
        <v>2103</v>
      </c>
      <c r="B2105" t="s">
        <v>40</v>
      </c>
      <c r="D2105" t="str">
        <f>IF(H2105="XFMR",IFERROR(VLOOKUP(AP2105,AuctionMapping2019SEP_AUTOS!$D:$J,7,FALSE)," "),IFERROR(VLOOKUP(AO2105,AuctionMapping2019SEP_LINES!$D:$K,8,FALSE)," "))</f>
        <v xml:space="preserve"> </v>
      </c>
      <c r="E2105" t="s">
        <v>42</v>
      </c>
      <c r="F2105" t="s">
        <v>639</v>
      </c>
      <c r="G2105" s="2">
        <v>42101.6875</v>
      </c>
      <c r="H2105" t="s">
        <v>2745</v>
      </c>
      <c r="I2105" t="s">
        <v>4877</v>
      </c>
      <c r="K2105" t="str">
        <f>IF(H2105="XFMR",IFERROR(VLOOKUP(AP2105,AuctionMapping2019SEP_AUTOS!$D:$J,4,FALSE)," "),IFERROR(VLOOKUP(AO2105,AuctionMapping2019SEP_LINES!$D:$K,5,FALSE)," "))</f>
        <v xml:space="preserve"> </v>
      </c>
      <c r="L2105" t="str">
        <f>IF(H2105="XFMR",IFERROR(VLOOKUP(AP2105,AuctionMapping2019SEP_AUTOS!$D:$J,3,FALSE)," "),IFERROR(VLOOKUP(AO2105,AuctionMapping2019SEP_LINES!$D:$K,4,FALSE)," "))</f>
        <v xml:space="preserve"> </v>
      </c>
      <c r="M2105" t="s">
        <v>5908</v>
      </c>
      <c r="N2105" t="s">
        <v>6528</v>
      </c>
      <c r="O2105" t="s">
        <v>6530</v>
      </c>
      <c r="P2105">
        <v>138</v>
      </c>
      <c r="Q2105" t="s">
        <v>41</v>
      </c>
      <c r="R2105">
        <v>57.21</v>
      </c>
      <c r="S2105" t="s">
        <v>40</v>
      </c>
      <c r="T2105" s="2">
        <v>42101.75</v>
      </c>
      <c r="U2105">
        <v>57.375</v>
      </c>
      <c r="V2105" s="2">
        <v>42044.333333333343</v>
      </c>
      <c r="W2105">
        <v>57.375</v>
      </c>
      <c r="X2105" s="2">
        <v>41949.482268518521</v>
      </c>
      <c r="AA2105" t="s">
        <v>2745</v>
      </c>
      <c r="AB2105" s="2">
        <v>42044.436111111107</v>
      </c>
      <c r="AC2105" t="s">
        <v>6785</v>
      </c>
      <c r="AD2105" t="s">
        <v>6788</v>
      </c>
      <c r="AE2105" t="s">
        <v>8834</v>
      </c>
      <c r="AF2105" t="str">
        <f>IF(H2105="XFMR",IFERROR(VLOOKUP(AP2105,AuctionMapping2019SEP_AUTOS!$D:$J,6,FALSE)," "),IFERROR(VLOOKUP(AO2105,AuctionMapping2019SEP_LINES!$D:$K,7,FALSE)," "))</f>
        <v xml:space="preserve"> </v>
      </c>
      <c r="AG2105" t="str">
        <f>IF(H2105="XFMR",IFERROR(VLOOKUP(AP2105,AuctionMapping2019SEP_AUTOS!$D:$J,5,FALSE)," "),IFERROR(VLOOKUP(AO2105,AuctionMapping2019SEP_LINES!$D:$K,6,FALSE)," "))</f>
        <v xml:space="preserve"> </v>
      </c>
      <c r="AJ2105">
        <v>57.21</v>
      </c>
      <c r="AK2105" t="s">
        <v>11385</v>
      </c>
      <c r="AL2105" t="s">
        <v>11387</v>
      </c>
      <c r="AM2105" s="2">
        <v>42101.6875</v>
      </c>
      <c r="AN2105" t="s">
        <v>12658</v>
      </c>
      <c r="AO2105" t="s">
        <v>13827</v>
      </c>
      <c r="AP2105" t="str">
        <f t="shared" si="32"/>
        <v>MNSES|MR1L</v>
      </c>
    </row>
    <row r="2106" spans="1:42" x14ac:dyDescent="0.25">
      <c r="A2106" s="1">
        <v>2104</v>
      </c>
      <c r="B2106" t="s">
        <v>40</v>
      </c>
      <c r="D2106" t="str">
        <f>IF(H2106="XFMR",IFERROR(VLOOKUP(AP2106,AuctionMapping2019SEP_AUTOS!$D:$J,7,FALSE)," "),IFERROR(VLOOKUP(AO2106,AuctionMapping2019SEP_LINES!$D:$K,8,FALSE)," "))</f>
        <v xml:space="preserve"> </v>
      </c>
      <c r="E2106" t="s">
        <v>42</v>
      </c>
      <c r="F2106" t="s">
        <v>639</v>
      </c>
      <c r="G2106" s="2">
        <v>42101.6875</v>
      </c>
      <c r="H2106" t="s">
        <v>2746</v>
      </c>
      <c r="I2106" t="s">
        <v>4877</v>
      </c>
      <c r="K2106" t="str">
        <f>IF(H2106="XFMR",IFERROR(VLOOKUP(AP2106,AuctionMapping2019SEP_AUTOS!$D:$J,4,FALSE)," "),IFERROR(VLOOKUP(AO2106,AuctionMapping2019SEP_LINES!$D:$K,5,FALSE)," "))</f>
        <v xml:space="preserve"> </v>
      </c>
      <c r="L2106" t="str">
        <f>IF(H2106="XFMR",IFERROR(VLOOKUP(AP2106,AuctionMapping2019SEP_AUTOS!$D:$J,3,FALSE)," "),IFERROR(VLOOKUP(AO2106,AuctionMapping2019SEP_LINES!$D:$K,4,FALSE)," "))</f>
        <v xml:space="preserve"> </v>
      </c>
      <c r="M2106" t="s">
        <v>5908</v>
      </c>
      <c r="N2106" t="s">
        <v>6528</v>
      </c>
      <c r="O2106" t="s">
        <v>6530</v>
      </c>
      <c r="P2106">
        <v>13</v>
      </c>
      <c r="Q2106" t="s">
        <v>41</v>
      </c>
      <c r="R2106">
        <v>57.21</v>
      </c>
      <c r="S2106" t="s">
        <v>40</v>
      </c>
      <c r="T2106" s="2">
        <v>42101.75</v>
      </c>
      <c r="U2106">
        <v>57.375</v>
      </c>
      <c r="V2106" s="2">
        <v>42044.333333333343</v>
      </c>
      <c r="W2106">
        <v>57.375</v>
      </c>
      <c r="X2106" s="2">
        <v>41949.482268518521</v>
      </c>
      <c r="AA2106" t="s">
        <v>2746</v>
      </c>
      <c r="AB2106" s="2">
        <v>42044.436111111107</v>
      </c>
      <c r="AC2106" t="s">
        <v>6785</v>
      </c>
      <c r="AD2106" t="s">
        <v>6788</v>
      </c>
      <c r="AE2106" t="s">
        <v>8835</v>
      </c>
      <c r="AF2106" t="str">
        <f>IF(H2106="XFMR",IFERROR(VLOOKUP(AP2106,AuctionMapping2019SEP_AUTOS!$D:$J,6,FALSE)," "),IFERROR(VLOOKUP(AO2106,AuctionMapping2019SEP_LINES!$D:$K,7,FALSE)," "))</f>
        <v xml:space="preserve"> </v>
      </c>
      <c r="AG2106" t="str">
        <f>IF(H2106="XFMR",IFERROR(VLOOKUP(AP2106,AuctionMapping2019SEP_AUTOS!$D:$J,5,FALSE)," "),IFERROR(VLOOKUP(AO2106,AuctionMapping2019SEP_LINES!$D:$K,6,FALSE)," "))</f>
        <v xml:space="preserve"> </v>
      </c>
      <c r="AJ2106">
        <v>57.21</v>
      </c>
      <c r="AK2106" t="s">
        <v>11385</v>
      </c>
      <c r="AL2106" t="s">
        <v>11387</v>
      </c>
      <c r="AM2106" s="2">
        <v>42101.6875</v>
      </c>
      <c r="AN2106" t="s">
        <v>12658</v>
      </c>
      <c r="AO2106" t="s">
        <v>13829</v>
      </c>
      <c r="AP2106" t="str">
        <f t="shared" si="32"/>
        <v>MNSES|MR1T</v>
      </c>
    </row>
    <row r="2107" spans="1:42" x14ac:dyDescent="0.25">
      <c r="A2107" s="1">
        <v>2105</v>
      </c>
      <c r="B2107" t="s">
        <v>40</v>
      </c>
      <c r="D2107" t="str">
        <f>IF(H2107="XFMR",IFERROR(VLOOKUP(AP2107,AuctionMapping2019SEP_AUTOS!$D:$J,7,FALSE)," "),IFERROR(VLOOKUP(AO2107,AuctionMapping2019SEP_LINES!$D:$K,8,FALSE)," "))</f>
        <v xml:space="preserve"> </v>
      </c>
      <c r="E2107" t="s">
        <v>42</v>
      </c>
      <c r="F2107" t="s">
        <v>627</v>
      </c>
      <c r="G2107" s="2">
        <v>42101.652083333327</v>
      </c>
      <c r="H2107" t="s">
        <v>2747</v>
      </c>
      <c r="I2107" t="s">
        <v>4877</v>
      </c>
      <c r="K2107" t="str">
        <f>IF(H2107="XFMR",IFERROR(VLOOKUP(AP2107,AuctionMapping2019SEP_AUTOS!$D:$J,4,FALSE)," "),IFERROR(VLOOKUP(AO2107,AuctionMapping2019SEP_LINES!$D:$K,5,FALSE)," "))</f>
        <v xml:space="preserve"> </v>
      </c>
      <c r="L2107" t="str">
        <f>IF(H2107="XFMR",IFERROR(VLOOKUP(AP2107,AuctionMapping2019SEP_AUTOS!$D:$J,3,FALSE)," "),IFERROR(VLOOKUP(AO2107,AuctionMapping2019SEP_LINES!$D:$K,4,FALSE)," "))</f>
        <v xml:space="preserve"> </v>
      </c>
      <c r="M2107" t="s">
        <v>5909</v>
      </c>
      <c r="N2107" t="s">
        <v>6528</v>
      </c>
      <c r="O2107" t="s">
        <v>6530</v>
      </c>
      <c r="P2107">
        <v>138</v>
      </c>
      <c r="Q2107" t="s">
        <v>41</v>
      </c>
      <c r="R2107">
        <v>1.149</v>
      </c>
      <c r="S2107" t="s">
        <v>41</v>
      </c>
      <c r="T2107" s="2">
        <v>42101.916666666657</v>
      </c>
      <c r="U2107">
        <v>1.583</v>
      </c>
      <c r="V2107" s="2">
        <v>42100.333333333343</v>
      </c>
      <c r="W2107">
        <v>1.583</v>
      </c>
      <c r="X2107" s="2">
        <v>42080.592037037037</v>
      </c>
      <c r="AA2107" t="s">
        <v>2747</v>
      </c>
      <c r="AB2107" s="2">
        <v>42100.50277777778</v>
      </c>
      <c r="AC2107" t="s">
        <v>6785</v>
      </c>
      <c r="AD2107" t="s">
        <v>6787</v>
      </c>
      <c r="AE2107" t="s">
        <v>8836</v>
      </c>
      <c r="AF2107" t="str">
        <f>IF(H2107="XFMR",IFERROR(VLOOKUP(AP2107,AuctionMapping2019SEP_AUTOS!$D:$J,6,FALSE)," "),IFERROR(VLOOKUP(AO2107,AuctionMapping2019SEP_LINES!$D:$K,7,FALSE)," "))</f>
        <v xml:space="preserve"> </v>
      </c>
      <c r="AG2107" t="str">
        <f>IF(H2107="XFMR",IFERROR(VLOOKUP(AP2107,AuctionMapping2019SEP_AUTOS!$D:$J,5,FALSE)," "),IFERROR(VLOOKUP(AO2107,AuctionMapping2019SEP_LINES!$D:$K,6,FALSE)," "))</f>
        <v xml:space="preserve"> </v>
      </c>
      <c r="AJ2107">
        <v>1.149</v>
      </c>
      <c r="AK2107" t="s">
        <v>11384</v>
      </c>
      <c r="AL2107" t="s">
        <v>11384</v>
      </c>
      <c r="AM2107" s="2">
        <v>42101.652083333327</v>
      </c>
      <c r="AN2107" t="s">
        <v>12659</v>
      </c>
      <c r="AO2107" t="s">
        <v>13785</v>
      </c>
      <c r="AP2107" t="str">
        <f t="shared" si="32"/>
        <v>SAGNA|FMR1</v>
      </c>
    </row>
    <row r="2108" spans="1:42" x14ac:dyDescent="0.25">
      <c r="A2108" s="1">
        <v>2106</v>
      </c>
      <c r="B2108" t="s">
        <v>40</v>
      </c>
      <c r="D2108" t="str">
        <f>IF(H2108="XFMR",IFERROR(VLOOKUP(AP2108,AuctionMapping2019SEP_AUTOS!$D:$J,7,FALSE)," "),IFERROR(VLOOKUP(AO2108,AuctionMapping2019SEP_LINES!$D:$K,8,FALSE)," "))</f>
        <v xml:space="preserve"> </v>
      </c>
      <c r="E2108" t="s">
        <v>448</v>
      </c>
      <c r="F2108" t="s">
        <v>633</v>
      </c>
      <c r="G2108" s="2">
        <v>42101.559027777781</v>
      </c>
      <c r="H2108" t="s">
        <v>2748</v>
      </c>
      <c r="I2108" t="s">
        <v>4877</v>
      </c>
      <c r="K2108" t="str">
        <f>IF(H2108="XFMR",IFERROR(VLOOKUP(AP2108,AuctionMapping2019SEP_AUTOS!$D:$J,4,FALSE)," "),IFERROR(VLOOKUP(AO2108,AuctionMapping2019SEP_LINES!$D:$K,5,FALSE)," "))</f>
        <v xml:space="preserve"> </v>
      </c>
      <c r="L2108" t="str">
        <f>IF(H2108="XFMR",IFERROR(VLOOKUP(AP2108,AuctionMapping2019SEP_AUTOS!$D:$J,3,FALSE)," "),IFERROR(VLOOKUP(AO2108,AuctionMapping2019SEP_LINES!$D:$K,4,FALSE)," "))</f>
        <v xml:space="preserve"> </v>
      </c>
      <c r="M2108" t="s">
        <v>5904</v>
      </c>
      <c r="N2108" t="s">
        <v>6528</v>
      </c>
      <c r="O2108" t="s">
        <v>6530</v>
      </c>
      <c r="P2108">
        <v>138</v>
      </c>
      <c r="Q2108" t="s">
        <v>41</v>
      </c>
      <c r="R2108">
        <v>1.224</v>
      </c>
      <c r="S2108" t="s">
        <v>41</v>
      </c>
      <c r="T2108" s="2">
        <v>42102.5</v>
      </c>
      <c r="U2108">
        <v>2.1669999999999998</v>
      </c>
      <c r="V2108" s="2">
        <v>42100.333333333343</v>
      </c>
      <c r="W2108">
        <v>2.1669999999999998</v>
      </c>
      <c r="X2108" s="2">
        <v>41872.688819444447</v>
      </c>
      <c r="AA2108" t="s">
        <v>2748</v>
      </c>
      <c r="AB2108" s="2">
        <v>42100.334722222222</v>
      </c>
      <c r="AC2108" t="s">
        <v>6785</v>
      </c>
      <c r="AD2108" t="s">
        <v>6787</v>
      </c>
      <c r="AE2108" t="s">
        <v>8837</v>
      </c>
      <c r="AF2108" t="str">
        <f>IF(H2108="XFMR",IFERROR(VLOOKUP(AP2108,AuctionMapping2019SEP_AUTOS!$D:$J,6,FALSE)," "),IFERROR(VLOOKUP(AO2108,AuctionMapping2019SEP_LINES!$D:$K,7,FALSE)," "))</f>
        <v xml:space="preserve"> </v>
      </c>
      <c r="AG2108" t="str">
        <f>IF(H2108="XFMR",IFERROR(VLOOKUP(AP2108,AuctionMapping2019SEP_AUTOS!$D:$J,5,FALSE)," "),IFERROR(VLOOKUP(AO2108,AuctionMapping2019SEP_LINES!$D:$K,6,FALSE)," "))</f>
        <v xml:space="preserve"> </v>
      </c>
      <c r="AJ2108">
        <v>1.224</v>
      </c>
      <c r="AK2108" t="s">
        <v>11384</v>
      </c>
      <c r="AL2108" t="s">
        <v>11384</v>
      </c>
      <c r="AM2108" s="2">
        <v>42101.559027777781</v>
      </c>
      <c r="AN2108" t="s">
        <v>5904</v>
      </c>
      <c r="AO2108" t="s">
        <v>13785</v>
      </c>
      <c r="AP2108" t="str">
        <f t="shared" si="32"/>
        <v>FOX|FMR1</v>
      </c>
    </row>
    <row r="2109" spans="1:42" x14ac:dyDescent="0.25">
      <c r="A2109" s="1">
        <v>2107</v>
      </c>
      <c r="B2109" t="s">
        <v>40</v>
      </c>
      <c r="D2109" t="str">
        <f>IF(H2109="XFMR",IFERROR(VLOOKUP(AP2109,AuctionMapping2019SEP_AUTOS!$D:$J,7,FALSE)," "),IFERROR(VLOOKUP(AO2109,AuctionMapping2019SEP_LINES!$D:$K,8,FALSE)," "))</f>
        <v xml:space="preserve"> </v>
      </c>
      <c r="E2109" t="s">
        <v>449</v>
      </c>
      <c r="F2109" t="s">
        <v>627</v>
      </c>
      <c r="G2109" s="2">
        <v>42100.784722222219</v>
      </c>
      <c r="H2109" t="s">
        <v>2749</v>
      </c>
      <c r="I2109" t="s">
        <v>4877</v>
      </c>
      <c r="K2109" t="str">
        <f>IF(H2109="XFMR",IFERROR(VLOOKUP(AP2109,AuctionMapping2019SEP_AUTOS!$D:$J,4,FALSE)," "),IFERROR(VLOOKUP(AO2109,AuctionMapping2019SEP_LINES!$D:$K,5,FALSE)," "))</f>
        <v xml:space="preserve"> </v>
      </c>
      <c r="L2109" t="str">
        <f>IF(H2109="XFMR",IFERROR(VLOOKUP(AP2109,AuctionMapping2019SEP_AUTOS!$D:$J,3,FALSE)," "),IFERROR(VLOOKUP(AO2109,AuctionMapping2019SEP_LINES!$D:$K,4,FALSE)," "))</f>
        <v xml:space="preserve"> </v>
      </c>
      <c r="M2109" t="s">
        <v>5885</v>
      </c>
      <c r="N2109" t="s">
        <v>6529</v>
      </c>
      <c r="O2109" t="s">
        <v>6530</v>
      </c>
      <c r="P2109">
        <v>138</v>
      </c>
      <c r="Q2109" t="s">
        <v>41</v>
      </c>
      <c r="R2109">
        <v>0.11799999999999999</v>
      </c>
      <c r="S2109" t="s">
        <v>41</v>
      </c>
      <c r="T2109" s="2">
        <v>42100.791666666657</v>
      </c>
      <c r="U2109">
        <v>0.125</v>
      </c>
      <c r="V2109" s="2">
        <v>42100.666666666657</v>
      </c>
      <c r="W2109">
        <v>0.125</v>
      </c>
      <c r="X2109" s="2">
        <v>42100.661365740743</v>
      </c>
      <c r="AA2109" t="s">
        <v>2749</v>
      </c>
      <c r="AB2109" s="2">
        <v>42100.666666666657</v>
      </c>
      <c r="AC2109" t="s">
        <v>6785</v>
      </c>
      <c r="AD2109" t="s">
        <v>6787</v>
      </c>
      <c r="AE2109" t="s">
        <v>8838</v>
      </c>
      <c r="AF2109" t="str">
        <f>IF(H2109="XFMR",IFERROR(VLOOKUP(AP2109,AuctionMapping2019SEP_AUTOS!$D:$J,6,FALSE)," "),IFERROR(VLOOKUP(AO2109,AuctionMapping2019SEP_LINES!$D:$K,7,FALSE)," "))</f>
        <v xml:space="preserve"> </v>
      </c>
      <c r="AG2109" t="str">
        <f>IF(H2109="XFMR",IFERROR(VLOOKUP(AP2109,AuctionMapping2019SEP_AUTOS!$D:$J,5,FALSE)," "),IFERROR(VLOOKUP(AO2109,AuctionMapping2019SEP_LINES!$D:$K,6,FALSE)," "))</f>
        <v xml:space="preserve"> </v>
      </c>
      <c r="AJ2109">
        <v>0.11799999999999999</v>
      </c>
      <c r="AK2109" t="s">
        <v>11384</v>
      </c>
      <c r="AL2109" t="s">
        <v>11386</v>
      </c>
      <c r="AM2109" s="2">
        <v>42100.784722222219</v>
      </c>
      <c r="AN2109" t="s">
        <v>12660</v>
      </c>
      <c r="AO2109" t="s">
        <v>14261</v>
      </c>
      <c r="AP2109" t="str">
        <f t="shared" si="32"/>
        <v>CELANEBI|XFM1</v>
      </c>
    </row>
    <row r="2110" spans="1:42" x14ac:dyDescent="0.25">
      <c r="A2110" s="1">
        <v>2108</v>
      </c>
      <c r="B2110" t="s">
        <v>40</v>
      </c>
      <c r="D2110" t="str">
        <f>IF(H2110="XFMR",IFERROR(VLOOKUP(AP2110,AuctionMapping2019SEP_AUTOS!$D:$J,7,FALSE)," "),IFERROR(VLOOKUP(AO2110,AuctionMapping2019SEP_LINES!$D:$K,8,FALSE)," "))</f>
        <v xml:space="preserve"> </v>
      </c>
      <c r="E2110" t="s">
        <v>42</v>
      </c>
      <c r="F2110" t="s">
        <v>630</v>
      </c>
      <c r="G2110" s="2">
        <v>42099.773611111108</v>
      </c>
      <c r="H2110" t="s">
        <v>2750</v>
      </c>
      <c r="I2110" t="s">
        <v>4878</v>
      </c>
      <c r="K2110" t="str">
        <f>IF(H2110="XFMR",IFERROR(VLOOKUP(AP2110,AuctionMapping2019SEP_AUTOS!$D:$J,4,FALSE)," "),IFERROR(VLOOKUP(AO2110,AuctionMapping2019SEP_LINES!$D:$K,5,FALSE)," "))</f>
        <v xml:space="preserve"> </v>
      </c>
      <c r="L2110" t="str">
        <f>IF(H2110="XFMR",IFERROR(VLOOKUP(AP2110,AuctionMapping2019SEP_AUTOS!$D:$J,3,FALSE)," "),IFERROR(VLOOKUP(AO2110,AuctionMapping2019SEP_LINES!$D:$K,4,FALSE)," "))</f>
        <v xml:space="preserve"> </v>
      </c>
      <c r="M2110" t="s">
        <v>5018</v>
      </c>
      <c r="N2110" t="s">
        <v>6527</v>
      </c>
      <c r="O2110" t="s">
        <v>6530</v>
      </c>
      <c r="P2110">
        <v>138</v>
      </c>
      <c r="Q2110" t="s">
        <v>41</v>
      </c>
      <c r="R2110">
        <v>0.80799999999999994</v>
      </c>
      <c r="S2110" t="s">
        <v>40</v>
      </c>
      <c r="T2110" s="2">
        <v>42100.666666666657</v>
      </c>
      <c r="U2110">
        <v>1.7010000000000001</v>
      </c>
      <c r="V2110" s="2">
        <v>42098.96597222222</v>
      </c>
      <c r="W2110">
        <v>1.7010000000000001</v>
      </c>
      <c r="X2110" s="2">
        <v>42098.989745370367</v>
      </c>
      <c r="AA2110" t="s">
        <v>2750</v>
      </c>
      <c r="AB2110" s="2">
        <v>42098.96597222222</v>
      </c>
      <c r="AC2110" t="s">
        <v>6785</v>
      </c>
      <c r="AD2110" t="s">
        <v>6788</v>
      </c>
      <c r="AE2110" t="s">
        <v>8839</v>
      </c>
      <c r="AF2110" t="str">
        <f>IF(H2110="XFMR",IFERROR(VLOOKUP(AP2110,AuctionMapping2019SEP_AUTOS!$D:$J,6,FALSE)," "),IFERROR(VLOOKUP(AO2110,AuctionMapping2019SEP_LINES!$D:$K,7,FALSE)," "))</f>
        <v xml:space="preserve"> </v>
      </c>
      <c r="AG2110" t="str">
        <f>IF(H2110="XFMR",IFERROR(VLOOKUP(AP2110,AuctionMapping2019SEP_AUTOS!$D:$J,5,FALSE)," "),IFERROR(VLOOKUP(AO2110,AuctionMapping2019SEP_LINES!$D:$K,6,FALSE)," "))</f>
        <v xml:space="preserve"> </v>
      </c>
      <c r="AH2110" t="s">
        <v>6445</v>
      </c>
      <c r="AI2110" t="s">
        <v>6527</v>
      </c>
      <c r="AJ2110">
        <v>0.80799999999999994</v>
      </c>
      <c r="AK2110" t="s">
        <v>11385</v>
      </c>
      <c r="AL2110" t="s">
        <v>11385</v>
      </c>
      <c r="AM2110" s="2">
        <v>42099.773611111108</v>
      </c>
      <c r="AN2110" t="s">
        <v>12531</v>
      </c>
      <c r="AO2110" t="s">
        <v>15113</v>
      </c>
      <c r="AP2110" t="str">
        <f t="shared" si="32"/>
        <v>CEDH-OAKC|CEDHOAKC01</v>
      </c>
    </row>
    <row r="2111" spans="1:42" x14ac:dyDescent="0.25">
      <c r="A2111" s="1">
        <v>2109</v>
      </c>
      <c r="B2111" t="s">
        <v>40</v>
      </c>
      <c r="D2111" t="str">
        <f>IF(H2111="XFMR",IFERROR(VLOOKUP(AP2111,AuctionMapping2019SEP_AUTOS!$D:$J,7,FALSE)," "),IFERROR(VLOOKUP(AO2111,AuctionMapping2019SEP_LINES!$D:$K,8,FALSE)," "))</f>
        <v xml:space="preserve"> </v>
      </c>
      <c r="E2111" t="s">
        <v>42</v>
      </c>
      <c r="F2111" t="s">
        <v>625</v>
      </c>
      <c r="G2111" s="2">
        <v>42098.041666666657</v>
      </c>
      <c r="H2111" t="s">
        <v>2751</v>
      </c>
      <c r="I2111" t="s">
        <v>4877</v>
      </c>
      <c r="K2111" t="str">
        <f>IF(H2111="XFMR",IFERROR(VLOOKUP(AP2111,AuctionMapping2019SEP_AUTOS!$D:$J,4,FALSE)," "),IFERROR(VLOOKUP(AO2111,AuctionMapping2019SEP_LINES!$D:$K,5,FALSE)," "))</f>
        <v xml:space="preserve"> </v>
      </c>
      <c r="L2111" t="str">
        <f>IF(H2111="XFMR",IFERROR(VLOOKUP(AP2111,AuctionMapping2019SEP_AUTOS!$D:$J,3,FALSE)," "),IFERROR(VLOOKUP(AO2111,AuctionMapping2019SEP_LINES!$D:$K,4,FALSE)," "))</f>
        <v xml:space="preserve"> </v>
      </c>
      <c r="M2111" t="s">
        <v>4961</v>
      </c>
      <c r="N2111" t="s">
        <v>6526</v>
      </c>
      <c r="O2111" t="s">
        <v>6530</v>
      </c>
      <c r="P2111">
        <v>23</v>
      </c>
      <c r="Q2111" t="s">
        <v>41</v>
      </c>
      <c r="R2111">
        <v>4.2000000000000003E-2</v>
      </c>
      <c r="S2111" t="s">
        <v>41</v>
      </c>
      <c r="T2111" s="2">
        <v>42098.041666666657</v>
      </c>
      <c r="U2111">
        <v>4.2000000000000003E-2</v>
      </c>
      <c r="V2111" s="2">
        <v>42098</v>
      </c>
      <c r="W2111">
        <v>4.2000000000000003E-2</v>
      </c>
      <c r="X2111" s="2">
        <v>42095.641261574077</v>
      </c>
      <c r="AA2111" t="s">
        <v>2751</v>
      </c>
      <c r="AB2111" s="2">
        <v>42098</v>
      </c>
      <c r="AC2111" t="s">
        <v>6785</v>
      </c>
      <c r="AD2111" t="s">
        <v>6787</v>
      </c>
      <c r="AE2111" t="s">
        <v>8840</v>
      </c>
      <c r="AF2111" t="str">
        <f>IF(H2111="XFMR",IFERROR(VLOOKUP(AP2111,AuctionMapping2019SEP_AUTOS!$D:$J,6,FALSE)," "),IFERROR(VLOOKUP(AO2111,AuctionMapping2019SEP_LINES!$D:$K,7,FALSE)," "))</f>
        <v xml:space="preserve"> </v>
      </c>
      <c r="AG2111" t="str">
        <f>IF(H2111="XFMR",IFERROR(VLOOKUP(AP2111,AuctionMapping2019SEP_AUTOS!$D:$J,5,FALSE)," "),IFERROR(VLOOKUP(AO2111,AuctionMapping2019SEP_LINES!$D:$K,6,FALSE)," "))</f>
        <v xml:space="preserve"> </v>
      </c>
      <c r="AJ2111">
        <v>4.2000000000000003E-2</v>
      </c>
      <c r="AK2111" t="s">
        <v>11384</v>
      </c>
      <c r="AL2111" t="s">
        <v>11384</v>
      </c>
      <c r="AM2111" s="2">
        <v>42098.041666666657</v>
      </c>
      <c r="AN2111" t="s">
        <v>11518</v>
      </c>
      <c r="AO2111" t="s">
        <v>14307</v>
      </c>
      <c r="AP2111" t="str">
        <f t="shared" si="32"/>
        <v>BI|AT4T</v>
      </c>
    </row>
    <row r="2112" spans="1:42" x14ac:dyDescent="0.25">
      <c r="A2112" s="1">
        <v>2110</v>
      </c>
      <c r="B2112" t="s">
        <v>40</v>
      </c>
      <c r="D2112" t="str">
        <f>IF(H2112="XFMR",IFERROR(VLOOKUP(AP2112,AuctionMapping2019SEP_AUTOS!$D:$J,7,FALSE)," "),IFERROR(VLOOKUP(AO2112,AuctionMapping2019SEP_LINES!$D:$K,8,FALSE)," "))</f>
        <v xml:space="preserve"> </v>
      </c>
      <c r="E2112" t="s">
        <v>42</v>
      </c>
      <c r="F2112" t="s">
        <v>623</v>
      </c>
      <c r="G2112" s="2">
        <v>42096.484722222223</v>
      </c>
      <c r="H2112" t="s">
        <v>2752</v>
      </c>
      <c r="I2112" t="s">
        <v>4878</v>
      </c>
      <c r="K2112" t="str">
        <f>IF(H2112="XFMR",IFERROR(VLOOKUP(AP2112,AuctionMapping2019SEP_AUTOS!$D:$J,4,FALSE)," "),IFERROR(VLOOKUP(AO2112,AuctionMapping2019SEP_LINES!$D:$K,5,FALSE)," "))</f>
        <v xml:space="preserve"> </v>
      </c>
      <c r="L2112" t="str">
        <f>IF(H2112="XFMR",IFERROR(VLOOKUP(AP2112,AuctionMapping2019SEP_AUTOS!$D:$J,3,FALSE)," "),IFERROR(VLOOKUP(AO2112,AuctionMapping2019SEP_LINES!$D:$K,4,FALSE)," "))</f>
        <v xml:space="preserve"> </v>
      </c>
      <c r="M2112" t="s">
        <v>5910</v>
      </c>
      <c r="N2112" t="s">
        <v>6527</v>
      </c>
      <c r="O2112" t="s">
        <v>6530</v>
      </c>
      <c r="P2112">
        <v>138</v>
      </c>
      <c r="Q2112" t="s">
        <v>41</v>
      </c>
      <c r="R2112">
        <v>3.0129999999999999</v>
      </c>
      <c r="S2112" t="s">
        <v>41</v>
      </c>
      <c r="T2112" s="2">
        <v>42096.708333333343</v>
      </c>
      <c r="U2112">
        <v>3.3330000000000002</v>
      </c>
      <c r="V2112" s="2">
        <v>42093.375</v>
      </c>
      <c r="W2112">
        <v>3.3330000000000002</v>
      </c>
      <c r="X2112" s="2">
        <v>42086.656967592593</v>
      </c>
      <c r="AA2112" t="s">
        <v>2752</v>
      </c>
      <c r="AB2112" s="2">
        <v>42093.472222222219</v>
      </c>
      <c r="AC2112" t="s">
        <v>6785</v>
      </c>
      <c r="AD2112" t="s">
        <v>6787</v>
      </c>
      <c r="AE2112" t="s">
        <v>8841</v>
      </c>
      <c r="AF2112" t="str">
        <f>IF(H2112="XFMR",IFERROR(VLOOKUP(AP2112,AuctionMapping2019SEP_AUTOS!$D:$J,6,FALSE)," "),IFERROR(VLOOKUP(AO2112,AuctionMapping2019SEP_LINES!$D:$K,7,FALSE)," "))</f>
        <v xml:space="preserve"> </v>
      </c>
      <c r="AG2112" t="str">
        <f>IF(H2112="XFMR",IFERROR(VLOOKUP(AP2112,AuctionMapping2019SEP_AUTOS!$D:$J,5,FALSE)," "),IFERROR(VLOOKUP(AO2112,AuctionMapping2019SEP_LINES!$D:$K,6,FALSE)," "))</f>
        <v xml:space="preserve"> </v>
      </c>
      <c r="AH2112" t="s">
        <v>10909</v>
      </c>
      <c r="AI2112" t="s">
        <v>6527</v>
      </c>
      <c r="AJ2112">
        <v>3.0129999999999999</v>
      </c>
      <c r="AK2112" t="s">
        <v>11384</v>
      </c>
      <c r="AL2112" t="s">
        <v>11384</v>
      </c>
      <c r="AM2112" s="2">
        <v>42096.484722222223</v>
      </c>
      <c r="AN2112" t="s">
        <v>12661</v>
      </c>
      <c r="AO2112" t="s">
        <v>15114</v>
      </c>
      <c r="AP2112" t="str">
        <f t="shared" si="32"/>
        <v>SASO-SAST|SASOSAST11</v>
      </c>
    </row>
    <row r="2113" spans="1:42" x14ac:dyDescent="0.25">
      <c r="A2113" s="1">
        <v>2111</v>
      </c>
      <c r="B2113" t="s">
        <v>40</v>
      </c>
      <c r="D2113" t="str">
        <f>IF(H2113="XFMR",IFERROR(VLOOKUP(AP2113,AuctionMapping2019SEP_AUTOS!$D:$J,7,FALSE)," "),IFERROR(VLOOKUP(AO2113,AuctionMapping2019SEP_LINES!$D:$K,8,FALSE)," "))</f>
        <v xml:space="preserve"> </v>
      </c>
      <c r="E2113" t="s">
        <v>42</v>
      </c>
      <c r="F2113" t="s">
        <v>634</v>
      </c>
      <c r="G2113" s="2">
        <v>42096.40625</v>
      </c>
      <c r="H2113" t="s">
        <v>2753</v>
      </c>
      <c r="I2113" t="s">
        <v>4877</v>
      </c>
      <c r="K2113" t="str">
        <f>IF(H2113="XFMR",IFERROR(VLOOKUP(AP2113,AuctionMapping2019SEP_AUTOS!$D:$J,4,FALSE)," "),IFERROR(VLOOKUP(AO2113,AuctionMapping2019SEP_LINES!$D:$K,5,FALSE)," "))</f>
        <v xml:space="preserve"> </v>
      </c>
      <c r="L2113" t="str">
        <f>IF(H2113="XFMR",IFERROR(VLOOKUP(AP2113,AuctionMapping2019SEP_AUTOS!$D:$J,3,FALSE)," "),IFERROR(VLOOKUP(AO2113,AuctionMapping2019SEP_LINES!$D:$K,4,FALSE)," "))</f>
        <v xml:space="preserve"> </v>
      </c>
      <c r="M2113" t="s">
        <v>5911</v>
      </c>
      <c r="N2113" t="s">
        <v>6527</v>
      </c>
      <c r="O2113" t="s">
        <v>6530</v>
      </c>
      <c r="P2113">
        <v>138</v>
      </c>
      <c r="Q2113" t="s">
        <v>41</v>
      </c>
      <c r="R2113">
        <v>2.8130000000000002</v>
      </c>
      <c r="S2113" t="s">
        <v>40</v>
      </c>
      <c r="T2113" s="2">
        <v>42096.416666666657</v>
      </c>
      <c r="U2113">
        <v>3</v>
      </c>
      <c r="V2113" s="2">
        <v>42093.416666666657</v>
      </c>
      <c r="W2113">
        <v>3</v>
      </c>
      <c r="X2113" s="2">
        <v>42082.516064814823</v>
      </c>
      <c r="AA2113" t="s">
        <v>2753</v>
      </c>
      <c r="AB2113" s="2">
        <v>42093.59375</v>
      </c>
      <c r="AC2113" t="s">
        <v>6785</v>
      </c>
      <c r="AD2113" t="s">
        <v>6788</v>
      </c>
      <c r="AE2113" t="s">
        <v>8842</v>
      </c>
      <c r="AF2113" t="str">
        <f>IF(H2113="XFMR",IFERROR(VLOOKUP(AP2113,AuctionMapping2019SEP_AUTOS!$D:$J,6,FALSE)," "),IFERROR(VLOOKUP(AO2113,AuctionMapping2019SEP_LINES!$D:$K,7,FALSE)," "))</f>
        <v xml:space="preserve"> </v>
      </c>
      <c r="AG2113" t="str">
        <f>IF(H2113="XFMR",IFERROR(VLOOKUP(AP2113,AuctionMapping2019SEP_AUTOS!$D:$J,5,FALSE)," "),IFERROR(VLOOKUP(AO2113,AuctionMapping2019SEP_LINES!$D:$K,6,FALSE)," "))</f>
        <v xml:space="preserve"> </v>
      </c>
      <c r="AJ2113">
        <v>2.8130000000000002</v>
      </c>
      <c r="AK2113" t="s">
        <v>11385</v>
      </c>
      <c r="AL2113" t="s">
        <v>11387</v>
      </c>
      <c r="AM2113" s="2">
        <v>42096.40625</v>
      </c>
      <c r="AN2113" t="s">
        <v>5911</v>
      </c>
      <c r="AO2113" t="s">
        <v>15104</v>
      </c>
      <c r="AP2113" t="str">
        <f t="shared" si="32"/>
        <v>DMTSW|AX2L</v>
      </c>
    </row>
    <row r="2114" spans="1:42" x14ac:dyDescent="0.25">
      <c r="A2114" s="1">
        <v>2112</v>
      </c>
      <c r="B2114" t="s">
        <v>40</v>
      </c>
      <c r="D2114" t="str">
        <f>IF(H2114="XFMR",IFERROR(VLOOKUP(AP2114,AuctionMapping2019SEP_AUTOS!$D:$J,7,FALSE)," "),IFERROR(VLOOKUP(AO2114,AuctionMapping2019SEP_LINES!$D:$K,8,FALSE)," "))</f>
        <v xml:space="preserve"> </v>
      </c>
      <c r="E2114" t="s">
        <v>42</v>
      </c>
      <c r="F2114" t="s">
        <v>634</v>
      </c>
      <c r="G2114" s="2">
        <v>42096.40625</v>
      </c>
      <c r="H2114" t="s">
        <v>2754</v>
      </c>
      <c r="I2114" t="s">
        <v>4877</v>
      </c>
      <c r="K2114" t="str">
        <f>IF(H2114="XFMR",IFERROR(VLOOKUP(AP2114,AuctionMapping2019SEP_AUTOS!$D:$J,4,FALSE)," "),IFERROR(VLOOKUP(AO2114,AuctionMapping2019SEP_LINES!$D:$K,5,FALSE)," "))</f>
        <v xml:space="preserve"> </v>
      </c>
      <c r="L2114" t="str">
        <f>IF(H2114="XFMR",IFERROR(VLOOKUP(AP2114,AuctionMapping2019SEP_AUTOS!$D:$J,3,FALSE)," "),IFERROR(VLOOKUP(AO2114,AuctionMapping2019SEP_LINES!$D:$K,4,FALSE)," "))</f>
        <v xml:space="preserve"> </v>
      </c>
      <c r="M2114" t="s">
        <v>5911</v>
      </c>
      <c r="N2114" t="s">
        <v>6527</v>
      </c>
      <c r="O2114" t="s">
        <v>6530</v>
      </c>
      <c r="P2114">
        <v>345</v>
      </c>
      <c r="Q2114" t="s">
        <v>41</v>
      </c>
      <c r="R2114">
        <v>2.8130000000000002</v>
      </c>
      <c r="S2114" t="s">
        <v>40</v>
      </c>
      <c r="T2114" s="2">
        <v>42096.416666666657</v>
      </c>
      <c r="U2114">
        <v>3</v>
      </c>
      <c r="V2114" s="2">
        <v>42093.416666666657</v>
      </c>
      <c r="W2114">
        <v>3</v>
      </c>
      <c r="X2114" s="2">
        <v>42082.516064814823</v>
      </c>
      <c r="AA2114" t="s">
        <v>2754</v>
      </c>
      <c r="AB2114" s="2">
        <v>42093.59375</v>
      </c>
      <c r="AC2114" t="s">
        <v>6785</v>
      </c>
      <c r="AD2114" t="s">
        <v>6788</v>
      </c>
      <c r="AE2114" t="s">
        <v>8843</v>
      </c>
      <c r="AF2114" t="str">
        <f>IF(H2114="XFMR",IFERROR(VLOOKUP(AP2114,AuctionMapping2019SEP_AUTOS!$D:$J,6,FALSE)," "),IFERROR(VLOOKUP(AO2114,AuctionMapping2019SEP_LINES!$D:$K,7,FALSE)," "))</f>
        <v xml:space="preserve"> </v>
      </c>
      <c r="AG2114" t="str">
        <f>IF(H2114="XFMR",IFERROR(VLOOKUP(AP2114,AuctionMapping2019SEP_AUTOS!$D:$J,5,FALSE)," "),IFERROR(VLOOKUP(AO2114,AuctionMapping2019SEP_LINES!$D:$K,6,FALSE)," "))</f>
        <v xml:space="preserve"> </v>
      </c>
      <c r="AJ2114">
        <v>2.8130000000000002</v>
      </c>
      <c r="AK2114" t="s">
        <v>11385</v>
      </c>
      <c r="AL2114" t="s">
        <v>11387</v>
      </c>
      <c r="AM2114" s="2">
        <v>42096.40625</v>
      </c>
      <c r="AN2114" t="s">
        <v>5911</v>
      </c>
      <c r="AO2114" t="s">
        <v>15105</v>
      </c>
      <c r="AP2114" t="str">
        <f t="shared" si="32"/>
        <v>DMTSW|AX2H</v>
      </c>
    </row>
    <row r="2115" spans="1:42" x14ac:dyDescent="0.25">
      <c r="A2115" s="1">
        <v>2113</v>
      </c>
      <c r="B2115" t="s">
        <v>40</v>
      </c>
      <c r="D2115" t="str">
        <f>IF(H2115="XFMR",IFERROR(VLOOKUP(AP2115,AuctionMapping2019SEP_AUTOS!$D:$J,7,FALSE)," "),IFERROR(VLOOKUP(AO2115,AuctionMapping2019SEP_LINES!$D:$K,8,FALSE)," "))</f>
        <v xml:space="preserve"> </v>
      </c>
      <c r="E2115" t="s">
        <v>42</v>
      </c>
      <c r="F2115" t="s">
        <v>634</v>
      </c>
      <c r="G2115" s="2">
        <v>42096.40625</v>
      </c>
      <c r="H2115" t="s">
        <v>2755</v>
      </c>
      <c r="I2115" t="s">
        <v>4877</v>
      </c>
      <c r="K2115" t="str">
        <f>IF(H2115="XFMR",IFERROR(VLOOKUP(AP2115,AuctionMapping2019SEP_AUTOS!$D:$J,4,FALSE)," "),IFERROR(VLOOKUP(AO2115,AuctionMapping2019SEP_LINES!$D:$K,5,FALSE)," "))</f>
        <v xml:space="preserve"> </v>
      </c>
      <c r="L2115" t="str">
        <f>IF(H2115="XFMR",IFERROR(VLOOKUP(AP2115,AuctionMapping2019SEP_AUTOS!$D:$J,3,FALSE)," "),IFERROR(VLOOKUP(AO2115,AuctionMapping2019SEP_LINES!$D:$K,4,FALSE)," "))</f>
        <v xml:space="preserve"> </v>
      </c>
      <c r="M2115" t="s">
        <v>5911</v>
      </c>
      <c r="N2115" t="s">
        <v>6527</v>
      </c>
      <c r="O2115" t="s">
        <v>6530</v>
      </c>
      <c r="P2115">
        <v>13</v>
      </c>
      <c r="Q2115" t="s">
        <v>41</v>
      </c>
      <c r="R2115">
        <v>2.8130000000000002</v>
      </c>
      <c r="S2115" t="s">
        <v>40</v>
      </c>
      <c r="T2115" s="2">
        <v>42096.416666666657</v>
      </c>
      <c r="U2115">
        <v>3</v>
      </c>
      <c r="V2115" s="2">
        <v>42093.416666666657</v>
      </c>
      <c r="W2115">
        <v>3</v>
      </c>
      <c r="X2115" s="2">
        <v>42082.516064814823</v>
      </c>
      <c r="AA2115" t="s">
        <v>2755</v>
      </c>
      <c r="AB2115" s="2">
        <v>42093.59375</v>
      </c>
      <c r="AC2115" t="s">
        <v>6785</v>
      </c>
      <c r="AD2115" t="s">
        <v>6788</v>
      </c>
      <c r="AE2115" t="s">
        <v>8844</v>
      </c>
      <c r="AF2115" t="str">
        <f>IF(H2115="XFMR",IFERROR(VLOOKUP(AP2115,AuctionMapping2019SEP_AUTOS!$D:$J,6,FALSE)," "),IFERROR(VLOOKUP(AO2115,AuctionMapping2019SEP_LINES!$D:$K,7,FALSE)," "))</f>
        <v xml:space="preserve"> </v>
      </c>
      <c r="AG2115" t="str">
        <f>IF(H2115="XFMR",IFERROR(VLOOKUP(AP2115,AuctionMapping2019SEP_AUTOS!$D:$J,5,FALSE)," "),IFERROR(VLOOKUP(AO2115,AuctionMapping2019SEP_LINES!$D:$K,6,FALSE)," "))</f>
        <v xml:space="preserve"> </v>
      </c>
      <c r="AJ2115">
        <v>2.8130000000000002</v>
      </c>
      <c r="AK2115" t="s">
        <v>11385</v>
      </c>
      <c r="AL2115" t="s">
        <v>11387</v>
      </c>
      <c r="AM2115" s="2">
        <v>42096.40625</v>
      </c>
      <c r="AN2115" t="s">
        <v>5911</v>
      </c>
      <c r="AO2115" t="s">
        <v>15106</v>
      </c>
      <c r="AP2115" t="str">
        <f t="shared" ref="AP2115:AP2178" si="33">AN2115&amp;"|"&amp;AO2115</f>
        <v>DMTSW|AX2T</v>
      </c>
    </row>
    <row r="2116" spans="1:42" x14ac:dyDescent="0.25">
      <c r="A2116" s="1">
        <v>2114</v>
      </c>
      <c r="B2116" t="s">
        <v>40</v>
      </c>
      <c r="D2116" t="str">
        <f>IF(H2116="XFMR",IFERROR(VLOOKUP(AP2116,AuctionMapping2019SEP_AUTOS!$D:$J,7,FALSE)," "),IFERROR(VLOOKUP(AO2116,AuctionMapping2019SEP_LINES!$D:$K,8,FALSE)," "))</f>
        <v xml:space="preserve"> </v>
      </c>
      <c r="E2116" t="s">
        <v>42</v>
      </c>
      <c r="F2116" t="s">
        <v>623</v>
      </c>
      <c r="G2116" s="2">
        <v>42095.620833333327</v>
      </c>
      <c r="H2116" t="s">
        <v>2756</v>
      </c>
      <c r="I2116" t="s">
        <v>4877</v>
      </c>
      <c r="K2116" t="str">
        <f>IF(H2116="XFMR",IFERROR(VLOOKUP(AP2116,AuctionMapping2019SEP_AUTOS!$D:$J,4,FALSE)," "),IFERROR(VLOOKUP(AO2116,AuctionMapping2019SEP_LINES!$D:$K,5,FALSE)," "))</f>
        <v xml:space="preserve"> </v>
      </c>
      <c r="L2116" t="str">
        <f>IF(H2116="XFMR",IFERROR(VLOOKUP(AP2116,AuctionMapping2019SEP_AUTOS!$D:$J,3,FALSE)," "),IFERROR(VLOOKUP(AO2116,AuctionMapping2019SEP_LINES!$D:$K,4,FALSE)," "))</f>
        <v xml:space="preserve"> </v>
      </c>
      <c r="M2116" t="s">
        <v>5392</v>
      </c>
      <c r="N2116" t="s">
        <v>6529</v>
      </c>
      <c r="O2116" t="s">
        <v>6530</v>
      </c>
      <c r="P2116">
        <v>138</v>
      </c>
      <c r="Q2116" t="s">
        <v>41</v>
      </c>
      <c r="R2116">
        <v>39.305999999999997</v>
      </c>
      <c r="S2116" t="s">
        <v>41</v>
      </c>
      <c r="T2116" s="2">
        <v>42097.791666666657</v>
      </c>
      <c r="U2116">
        <v>41.457999999999998</v>
      </c>
      <c r="V2116" s="2">
        <v>42056.291666666657</v>
      </c>
      <c r="W2116">
        <v>41.457999999999998</v>
      </c>
      <c r="X2116" s="2">
        <v>41963.626261574071</v>
      </c>
      <c r="AA2116" t="s">
        <v>2756</v>
      </c>
      <c r="AB2116" s="2">
        <v>42056.272916666669</v>
      </c>
      <c r="AC2116" t="s">
        <v>6785</v>
      </c>
      <c r="AD2116" t="s">
        <v>6787</v>
      </c>
      <c r="AE2116" t="s">
        <v>8845</v>
      </c>
      <c r="AF2116" t="str">
        <f>IF(H2116="XFMR",IFERROR(VLOOKUP(AP2116,AuctionMapping2019SEP_AUTOS!$D:$J,6,FALSE)," "),IFERROR(VLOOKUP(AO2116,AuctionMapping2019SEP_LINES!$D:$K,7,FALSE)," "))</f>
        <v xml:space="preserve"> </v>
      </c>
      <c r="AG2116" t="str">
        <f>IF(H2116="XFMR",IFERROR(VLOOKUP(AP2116,AuctionMapping2019SEP_AUTOS!$D:$J,5,FALSE)," "),IFERROR(VLOOKUP(AO2116,AuctionMapping2019SEP_LINES!$D:$K,6,FALSE)," "))</f>
        <v xml:space="preserve"> </v>
      </c>
      <c r="AJ2116">
        <v>39.305999999999997</v>
      </c>
      <c r="AK2116" t="s">
        <v>11384</v>
      </c>
      <c r="AL2116" t="s">
        <v>11384</v>
      </c>
      <c r="AM2116" s="2">
        <v>42095.620833333327</v>
      </c>
      <c r="AN2116" t="s">
        <v>12016</v>
      </c>
      <c r="AO2116" t="s">
        <v>14554</v>
      </c>
      <c r="AP2116" t="str">
        <f t="shared" si="33"/>
        <v>NEDIN|138L</v>
      </c>
    </row>
    <row r="2117" spans="1:42" x14ac:dyDescent="0.25">
      <c r="A2117" s="1">
        <v>2115</v>
      </c>
      <c r="B2117" t="s">
        <v>40</v>
      </c>
      <c r="D2117" t="str">
        <f>IF(H2117="XFMR",IFERROR(VLOOKUP(AP2117,AuctionMapping2019SEP_AUTOS!$D:$J,7,FALSE)," "),IFERROR(VLOOKUP(AO2117,AuctionMapping2019SEP_LINES!$D:$K,8,FALSE)," "))</f>
        <v xml:space="preserve"> </v>
      </c>
      <c r="E2117" t="s">
        <v>42</v>
      </c>
      <c r="F2117" t="s">
        <v>623</v>
      </c>
      <c r="G2117" s="2">
        <v>42095.620833333327</v>
      </c>
      <c r="H2117" t="s">
        <v>2757</v>
      </c>
      <c r="I2117" t="s">
        <v>4877</v>
      </c>
      <c r="K2117" t="str">
        <f>IF(H2117="XFMR",IFERROR(VLOOKUP(AP2117,AuctionMapping2019SEP_AUTOS!$D:$J,4,FALSE)," "),IFERROR(VLOOKUP(AO2117,AuctionMapping2019SEP_LINES!$D:$K,5,FALSE)," "))</f>
        <v xml:space="preserve"> </v>
      </c>
      <c r="L2117" t="str">
        <f>IF(H2117="XFMR",IFERROR(VLOOKUP(AP2117,AuctionMapping2019SEP_AUTOS!$D:$J,3,FALSE)," "),IFERROR(VLOOKUP(AO2117,AuctionMapping2019SEP_LINES!$D:$K,4,FALSE)," "))</f>
        <v xml:space="preserve"> </v>
      </c>
      <c r="M2117" t="s">
        <v>5392</v>
      </c>
      <c r="N2117" t="s">
        <v>6529</v>
      </c>
      <c r="O2117" t="s">
        <v>6530</v>
      </c>
      <c r="P2117">
        <v>13</v>
      </c>
      <c r="Q2117" t="s">
        <v>41</v>
      </c>
      <c r="R2117">
        <v>39.305999999999997</v>
      </c>
      <c r="S2117" t="s">
        <v>41</v>
      </c>
      <c r="T2117" s="2">
        <v>42097.791666666657</v>
      </c>
      <c r="U2117">
        <v>41.457999999999998</v>
      </c>
      <c r="V2117" s="2">
        <v>42056.291666666657</v>
      </c>
      <c r="W2117">
        <v>41.457999999999998</v>
      </c>
      <c r="X2117" s="2">
        <v>41963.626261574071</v>
      </c>
      <c r="AA2117" t="s">
        <v>2757</v>
      </c>
      <c r="AB2117" s="2">
        <v>42056.272916666669</v>
      </c>
      <c r="AC2117" t="s">
        <v>6785</v>
      </c>
      <c r="AD2117" t="s">
        <v>6787</v>
      </c>
      <c r="AE2117" t="s">
        <v>8846</v>
      </c>
      <c r="AF2117" t="str">
        <f>IF(H2117="XFMR",IFERROR(VLOOKUP(AP2117,AuctionMapping2019SEP_AUTOS!$D:$J,6,FALSE)," "),IFERROR(VLOOKUP(AO2117,AuctionMapping2019SEP_LINES!$D:$K,7,FALSE)," "))</f>
        <v xml:space="preserve"> </v>
      </c>
      <c r="AG2117" t="str">
        <f>IF(H2117="XFMR",IFERROR(VLOOKUP(AP2117,AuctionMapping2019SEP_AUTOS!$D:$J,5,FALSE)," "),IFERROR(VLOOKUP(AO2117,AuctionMapping2019SEP_LINES!$D:$K,6,FALSE)," "))</f>
        <v xml:space="preserve"> </v>
      </c>
      <c r="AJ2117">
        <v>39.305999999999997</v>
      </c>
      <c r="AK2117" t="s">
        <v>11384</v>
      </c>
      <c r="AL2117" t="s">
        <v>11384</v>
      </c>
      <c r="AM2117" s="2">
        <v>42095.620833333327</v>
      </c>
      <c r="AN2117" t="s">
        <v>12016</v>
      </c>
      <c r="AO2117" t="s">
        <v>14556</v>
      </c>
      <c r="AP2117" t="str">
        <f t="shared" si="33"/>
        <v>NEDIN|138T</v>
      </c>
    </row>
    <row r="2118" spans="1:42" x14ac:dyDescent="0.25">
      <c r="A2118" s="1">
        <v>2116</v>
      </c>
      <c r="B2118" t="s">
        <v>40</v>
      </c>
      <c r="D2118" t="str">
        <f>IF(H2118="XFMR",IFERROR(VLOOKUP(AP2118,AuctionMapping2019SEP_AUTOS!$D:$J,7,FALSE)," "),IFERROR(VLOOKUP(AO2118,AuctionMapping2019SEP_LINES!$D:$K,8,FALSE)," "))</f>
        <v xml:space="preserve"> </v>
      </c>
      <c r="E2118" t="s">
        <v>42</v>
      </c>
      <c r="F2118" t="s">
        <v>639</v>
      </c>
      <c r="G2118" s="2">
        <v>42095.593055555553</v>
      </c>
      <c r="H2118" t="s">
        <v>2758</v>
      </c>
      <c r="I2118" t="s">
        <v>4878</v>
      </c>
      <c r="K2118" t="str">
        <f>IF(H2118="XFMR",IFERROR(VLOOKUP(AP2118,AuctionMapping2019SEP_AUTOS!$D:$J,4,FALSE)," "),IFERROR(VLOOKUP(AO2118,AuctionMapping2019SEP_LINES!$D:$K,5,FALSE)," "))</f>
        <v xml:space="preserve"> </v>
      </c>
      <c r="L2118" t="str">
        <f>IF(H2118="XFMR",IFERROR(VLOOKUP(AP2118,AuctionMapping2019SEP_AUTOS!$D:$J,3,FALSE)," "),IFERROR(VLOOKUP(AO2118,AuctionMapping2019SEP_LINES!$D:$K,4,FALSE)," "))</f>
        <v xml:space="preserve"> </v>
      </c>
      <c r="M2118" t="s">
        <v>5912</v>
      </c>
      <c r="N2118" t="s">
        <v>6526</v>
      </c>
      <c r="O2118" t="s">
        <v>6530</v>
      </c>
      <c r="P2118">
        <v>138</v>
      </c>
      <c r="Q2118" t="s">
        <v>41</v>
      </c>
      <c r="R2118">
        <v>2.1800000000000002</v>
      </c>
      <c r="S2118" t="s">
        <v>41</v>
      </c>
      <c r="T2118" s="2">
        <v>42095.708333333343</v>
      </c>
      <c r="U2118">
        <v>2.4169999999999998</v>
      </c>
      <c r="V2118" s="2">
        <v>42093.291666666657</v>
      </c>
      <c r="W2118">
        <v>2.4169999999999998</v>
      </c>
      <c r="X2118" s="2">
        <v>42046.586423611108</v>
      </c>
      <c r="AA2118" t="s">
        <v>6728</v>
      </c>
      <c r="AB2118" s="2">
        <v>42093.413194444453</v>
      </c>
      <c r="AC2118" t="s">
        <v>6785</v>
      </c>
      <c r="AD2118" t="s">
        <v>6787</v>
      </c>
      <c r="AE2118" t="s">
        <v>8847</v>
      </c>
      <c r="AF2118" t="str">
        <f>IF(H2118="XFMR",IFERROR(VLOOKUP(AP2118,AuctionMapping2019SEP_AUTOS!$D:$J,6,FALSE)," "),IFERROR(VLOOKUP(AO2118,AuctionMapping2019SEP_LINES!$D:$K,7,FALSE)," "))</f>
        <v xml:space="preserve"> </v>
      </c>
      <c r="AG2118" t="str">
        <f>IF(H2118="XFMR",IFERROR(VLOOKUP(AP2118,AuctionMapping2019SEP_AUTOS!$D:$J,5,FALSE)," "),IFERROR(VLOOKUP(AO2118,AuctionMapping2019SEP_LINES!$D:$K,6,FALSE)," "))</f>
        <v xml:space="preserve"> </v>
      </c>
      <c r="AH2118" t="s">
        <v>5080</v>
      </c>
      <c r="AI2118" t="s">
        <v>6526</v>
      </c>
      <c r="AJ2118">
        <v>2.1800000000000002</v>
      </c>
      <c r="AK2118" t="s">
        <v>11384</v>
      </c>
      <c r="AL2118" t="s">
        <v>11384</v>
      </c>
      <c r="AM2118" s="2">
        <v>42095.593055555553</v>
      </c>
      <c r="AN2118" t="s">
        <v>12662</v>
      </c>
      <c r="AO2118" t="s">
        <v>15115</v>
      </c>
      <c r="AP2118" t="str">
        <f t="shared" si="33"/>
        <v>HIM-CTL|CTLHIM94A</v>
      </c>
    </row>
    <row r="2119" spans="1:42" x14ac:dyDescent="0.25">
      <c r="A2119" s="1">
        <v>2117</v>
      </c>
      <c r="B2119" t="s">
        <v>40</v>
      </c>
      <c r="D2119" t="str">
        <f>IF(H2119="XFMR",IFERROR(VLOOKUP(AP2119,AuctionMapping2019SEP_AUTOS!$D:$J,7,FALSE)," "),IFERROR(VLOOKUP(AO2119,AuctionMapping2019SEP_LINES!$D:$K,8,FALSE)," "))</f>
        <v xml:space="preserve"> </v>
      </c>
      <c r="E2119" t="s">
        <v>42</v>
      </c>
      <c r="F2119" t="s">
        <v>624</v>
      </c>
      <c r="G2119" s="2">
        <v>42094.708333333343</v>
      </c>
      <c r="H2119" t="s">
        <v>2759</v>
      </c>
      <c r="I2119" t="s">
        <v>4878</v>
      </c>
      <c r="K2119" t="str">
        <f>IF(H2119="XFMR",IFERROR(VLOOKUP(AP2119,AuctionMapping2019SEP_AUTOS!$D:$J,4,FALSE)," "),IFERROR(VLOOKUP(AO2119,AuctionMapping2019SEP_LINES!$D:$K,5,FALSE)," "))</f>
        <v xml:space="preserve"> </v>
      </c>
      <c r="L2119" t="str">
        <f>IF(H2119="XFMR",IFERROR(VLOOKUP(AP2119,AuctionMapping2019SEP_AUTOS!$D:$J,3,FALSE)," "),IFERROR(VLOOKUP(AO2119,AuctionMapping2019SEP_LINES!$D:$K,4,FALSE)," "))</f>
        <v xml:space="preserve"> </v>
      </c>
      <c r="M2119" t="s">
        <v>5913</v>
      </c>
      <c r="N2119" t="s">
        <v>6529</v>
      </c>
      <c r="O2119" t="s">
        <v>6530</v>
      </c>
      <c r="P2119">
        <v>69</v>
      </c>
      <c r="Q2119" t="s">
        <v>41</v>
      </c>
      <c r="R2119">
        <v>50.328000000000003</v>
      </c>
      <c r="S2119" t="s">
        <v>41</v>
      </c>
      <c r="T2119" s="2">
        <v>42094.708333333343</v>
      </c>
      <c r="U2119">
        <v>50.332999999999998</v>
      </c>
      <c r="V2119" s="2">
        <v>42044.333333333343</v>
      </c>
      <c r="W2119">
        <v>50.332999999999998</v>
      </c>
      <c r="X2119" s="2">
        <v>42030.475740740738</v>
      </c>
      <c r="AA2119" t="s">
        <v>2759</v>
      </c>
      <c r="AB2119" s="2">
        <v>42044.338888888888</v>
      </c>
      <c r="AC2119" t="s">
        <v>6785</v>
      </c>
      <c r="AD2119" t="s">
        <v>6787</v>
      </c>
      <c r="AE2119" t="s">
        <v>8848</v>
      </c>
      <c r="AF2119" t="str">
        <f>IF(H2119="XFMR",IFERROR(VLOOKUP(AP2119,AuctionMapping2019SEP_AUTOS!$D:$J,6,FALSE)," "),IFERROR(VLOOKUP(AO2119,AuctionMapping2019SEP_LINES!$D:$K,7,FALSE)," "))</f>
        <v xml:space="preserve"> </v>
      </c>
      <c r="AG2119" t="str">
        <f>IF(H2119="XFMR",IFERROR(VLOOKUP(AP2119,AuctionMapping2019SEP_AUTOS!$D:$J,5,FALSE)," "),IFERROR(VLOOKUP(AO2119,AuctionMapping2019SEP_LINES!$D:$K,6,FALSE)," "))</f>
        <v xml:space="preserve"> </v>
      </c>
      <c r="AH2119" t="s">
        <v>4984</v>
      </c>
      <c r="AI2119" t="s">
        <v>6529</v>
      </c>
      <c r="AJ2119">
        <v>50.328000000000003</v>
      </c>
      <c r="AK2119" t="s">
        <v>11384</v>
      </c>
      <c r="AL2119" t="s">
        <v>11384</v>
      </c>
      <c r="AM2119" s="2">
        <v>42094.708333333343</v>
      </c>
      <c r="AN2119" t="s">
        <v>12663</v>
      </c>
      <c r="AO2119" t="s">
        <v>15116</v>
      </c>
      <c r="AP2119" t="str">
        <f t="shared" si="33"/>
        <v>LAREDO_R-BROWN_SW|LARBROW1</v>
      </c>
    </row>
    <row r="2120" spans="1:42" x14ac:dyDescent="0.25">
      <c r="A2120" s="1">
        <v>2118</v>
      </c>
      <c r="B2120" t="s">
        <v>40</v>
      </c>
      <c r="D2120" t="str">
        <f>IF(H2120="XFMR",IFERROR(VLOOKUP(AP2120,AuctionMapping2019SEP_AUTOS!$D:$J,7,FALSE)," "),IFERROR(VLOOKUP(AO2120,AuctionMapping2019SEP_LINES!$D:$K,8,FALSE)," "))</f>
        <v xml:space="preserve"> </v>
      </c>
      <c r="E2120" t="s">
        <v>450</v>
      </c>
      <c r="F2120" t="s">
        <v>623</v>
      </c>
      <c r="G2120" s="2">
        <v>42093.8125</v>
      </c>
      <c r="H2120" t="s">
        <v>2760</v>
      </c>
      <c r="I2120" t="s">
        <v>4877</v>
      </c>
      <c r="K2120" t="str">
        <f>IF(H2120="XFMR",IFERROR(VLOOKUP(AP2120,AuctionMapping2019SEP_AUTOS!$D:$J,4,FALSE)," "),IFERROR(VLOOKUP(AO2120,AuctionMapping2019SEP_LINES!$D:$K,5,FALSE)," "))</f>
        <v xml:space="preserve"> </v>
      </c>
      <c r="L2120" t="str">
        <f>IF(H2120="XFMR",IFERROR(VLOOKUP(AP2120,AuctionMapping2019SEP_AUTOS!$D:$J,3,FALSE)," "),IFERROR(VLOOKUP(AO2120,AuctionMapping2019SEP_LINES!$D:$K,4,FALSE)," "))</f>
        <v xml:space="preserve"> </v>
      </c>
      <c r="M2120" t="s">
        <v>5242</v>
      </c>
      <c r="N2120" t="s">
        <v>6529</v>
      </c>
      <c r="O2120" t="s">
        <v>6530</v>
      </c>
      <c r="P2120">
        <v>138</v>
      </c>
      <c r="Q2120" t="s">
        <v>41</v>
      </c>
      <c r="R2120">
        <v>12.472</v>
      </c>
      <c r="S2120" t="s">
        <v>40</v>
      </c>
      <c r="T2120" s="2">
        <v>42094.916666666657</v>
      </c>
      <c r="U2120">
        <v>13.542</v>
      </c>
      <c r="V2120" s="2">
        <v>42081.375</v>
      </c>
      <c r="W2120">
        <v>13.542</v>
      </c>
      <c r="X2120" s="2">
        <v>42076.641944444447</v>
      </c>
      <c r="AA2120" t="s">
        <v>2760</v>
      </c>
      <c r="AB2120" s="2">
        <v>42081.340277777781</v>
      </c>
      <c r="AC2120" t="s">
        <v>6785</v>
      </c>
      <c r="AD2120" t="s">
        <v>6788</v>
      </c>
      <c r="AE2120" t="s">
        <v>8849</v>
      </c>
      <c r="AF2120" t="str">
        <f>IF(H2120="XFMR",IFERROR(VLOOKUP(AP2120,AuctionMapping2019SEP_AUTOS!$D:$J,6,FALSE)," "),IFERROR(VLOOKUP(AO2120,AuctionMapping2019SEP_LINES!$D:$K,7,FALSE)," "))</f>
        <v xml:space="preserve"> </v>
      </c>
      <c r="AG2120" t="str">
        <f>IF(H2120="XFMR",IFERROR(VLOOKUP(AP2120,AuctionMapping2019SEP_AUTOS!$D:$J,5,FALSE)," "),IFERROR(VLOOKUP(AO2120,AuctionMapping2019SEP_LINES!$D:$K,6,FALSE)," "))</f>
        <v xml:space="preserve"> </v>
      </c>
      <c r="AJ2120">
        <v>12.472</v>
      </c>
      <c r="AK2120" t="s">
        <v>11385</v>
      </c>
      <c r="AL2120" t="s">
        <v>11387</v>
      </c>
      <c r="AM2120" s="2">
        <v>42093.8125</v>
      </c>
      <c r="AN2120" t="s">
        <v>11849</v>
      </c>
      <c r="AO2120" t="s">
        <v>13785</v>
      </c>
      <c r="AP2120" t="str">
        <f t="shared" si="33"/>
        <v>INGLCOSW|FMR1</v>
      </c>
    </row>
    <row r="2121" spans="1:42" x14ac:dyDescent="0.25">
      <c r="A2121" s="1">
        <v>2119</v>
      </c>
      <c r="B2121" t="s">
        <v>40</v>
      </c>
      <c r="D2121" t="str">
        <f>IF(H2121="XFMR",IFERROR(VLOOKUP(AP2121,AuctionMapping2019SEP_AUTOS!$D:$J,7,FALSE)," "),IFERROR(VLOOKUP(AO2121,AuctionMapping2019SEP_LINES!$D:$K,8,FALSE)," "))</f>
        <v xml:space="preserve"> </v>
      </c>
      <c r="E2121" t="s">
        <v>42</v>
      </c>
      <c r="F2121" t="s">
        <v>633</v>
      </c>
      <c r="G2121" s="2">
        <v>42092.677777777782</v>
      </c>
      <c r="H2121" t="s">
        <v>2761</v>
      </c>
      <c r="I2121" t="s">
        <v>4877</v>
      </c>
      <c r="K2121" t="str">
        <f>IF(H2121="XFMR",IFERROR(VLOOKUP(AP2121,AuctionMapping2019SEP_AUTOS!$D:$J,4,FALSE)," "),IFERROR(VLOOKUP(AO2121,AuctionMapping2019SEP_LINES!$D:$K,5,FALSE)," "))</f>
        <v xml:space="preserve"> </v>
      </c>
      <c r="L2121" t="str">
        <f>IF(H2121="XFMR",IFERROR(VLOOKUP(AP2121,AuctionMapping2019SEP_AUTOS!$D:$J,3,FALSE)," "),IFERROR(VLOOKUP(AO2121,AuctionMapping2019SEP_LINES!$D:$K,4,FALSE)," "))</f>
        <v xml:space="preserve"> </v>
      </c>
      <c r="M2121" t="s">
        <v>5911</v>
      </c>
      <c r="N2121" t="s">
        <v>6527</v>
      </c>
      <c r="O2121" t="s">
        <v>6530</v>
      </c>
      <c r="P2121">
        <v>138</v>
      </c>
      <c r="Q2121" t="s">
        <v>41</v>
      </c>
      <c r="R2121">
        <v>2.0099999999999998</v>
      </c>
      <c r="S2121" t="s">
        <v>40</v>
      </c>
      <c r="T2121" s="2">
        <v>42092.75</v>
      </c>
      <c r="U2121">
        <v>2.0830000000000002</v>
      </c>
      <c r="V2121" s="2">
        <v>42090.667361111111</v>
      </c>
      <c r="W2121">
        <v>2.0830000000000002</v>
      </c>
      <c r="X2121" s="2">
        <v>42087.658483796287</v>
      </c>
      <c r="AA2121" t="s">
        <v>2761</v>
      </c>
      <c r="AB2121" s="2">
        <v>42090.667361111111</v>
      </c>
      <c r="AC2121" t="s">
        <v>6785</v>
      </c>
      <c r="AD2121" t="s">
        <v>6788</v>
      </c>
      <c r="AE2121" t="s">
        <v>8850</v>
      </c>
      <c r="AF2121" t="str">
        <f>IF(H2121="XFMR",IFERROR(VLOOKUP(AP2121,AuctionMapping2019SEP_AUTOS!$D:$J,6,FALSE)," "),IFERROR(VLOOKUP(AO2121,AuctionMapping2019SEP_LINES!$D:$K,7,FALSE)," "))</f>
        <v xml:space="preserve"> </v>
      </c>
      <c r="AG2121" t="str">
        <f>IF(H2121="XFMR",IFERROR(VLOOKUP(AP2121,AuctionMapping2019SEP_AUTOS!$D:$J,5,FALSE)," "),IFERROR(VLOOKUP(AO2121,AuctionMapping2019SEP_LINES!$D:$K,6,FALSE)," "))</f>
        <v xml:space="preserve"> </v>
      </c>
      <c r="AJ2121">
        <v>2.0099999999999998</v>
      </c>
      <c r="AK2121" t="s">
        <v>11385</v>
      </c>
      <c r="AL2121" t="s">
        <v>11387</v>
      </c>
      <c r="AM2121" s="2">
        <v>42092.677777777782</v>
      </c>
      <c r="AN2121" t="s">
        <v>5911</v>
      </c>
      <c r="AO2121" t="s">
        <v>15060</v>
      </c>
      <c r="AP2121" t="str">
        <f t="shared" si="33"/>
        <v>DMTSW|AX1L</v>
      </c>
    </row>
    <row r="2122" spans="1:42" x14ac:dyDescent="0.25">
      <c r="A2122" s="1">
        <v>2120</v>
      </c>
      <c r="B2122" t="s">
        <v>40</v>
      </c>
      <c r="D2122" t="str">
        <f>IF(H2122="XFMR",IFERROR(VLOOKUP(AP2122,AuctionMapping2019SEP_AUTOS!$D:$J,7,FALSE)," "),IFERROR(VLOOKUP(AO2122,AuctionMapping2019SEP_LINES!$D:$K,8,FALSE)," "))</f>
        <v xml:space="preserve"> </v>
      </c>
      <c r="E2122" t="s">
        <v>42</v>
      </c>
      <c r="F2122" t="s">
        <v>633</v>
      </c>
      <c r="G2122" s="2">
        <v>42092.677777777782</v>
      </c>
      <c r="H2122" t="s">
        <v>2762</v>
      </c>
      <c r="I2122" t="s">
        <v>4877</v>
      </c>
      <c r="K2122" t="str">
        <f>IF(H2122="XFMR",IFERROR(VLOOKUP(AP2122,AuctionMapping2019SEP_AUTOS!$D:$J,4,FALSE)," "),IFERROR(VLOOKUP(AO2122,AuctionMapping2019SEP_LINES!$D:$K,5,FALSE)," "))</f>
        <v xml:space="preserve"> </v>
      </c>
      <c r="L2122" t="str">
        <f>IF(H2122="XFMR",IFERROR(VLOOKUP(AP2122,AuctionMapping2019SEP_AUTOS!$D:$J,3,FALSE)," "),IFERROR(VLOOKUP(AO2122,AuctionMapping2019SEP_LINES!$D:$K,4,FALSE)," "))</f>
        <v xml:space="preserve"> </v>
      </c>
      <c r="M2122" t="s">
        <v>5911</v>
      </c>
      <c r="N2122" t="s">
        <v>6527</v>
      </c>
      <c r="O2122" t="s">
        <v>6530</v>
      </c>
      <c r="P2122">
        <v>345</v>
      </c>
      <c r="Q2122" t="s">
        <v>41</v>
      </c>
      <c r="R2122">
        <v>2.0099999999999998</v>
      </c>
      <c r="S2122" t="s">
        <v>40</v>
      </c>
      <c r="T2122" s="2">
        <v>42092.75</v>
      </c>
      <c r="U2122">
        <v>2.0830000000000002</v>
      </c>
      <c r="V2122" s="2">
        <v>42090.667361111111</v>
      </c>
      <c r="W2122">
        <v>2.0830000000000002</v>
      </c>
      <c r="X2122" s="2">
        <v>42087.658483796287</v>
      </c>
      <c r="AA2122" t="s">
        <v>2762</v>
      </c>
      <c r="AB2122" s="2">
        <v>42090.667361111111</v>
      </c>
      <c r="AC2122" t="s">
        <v>6785</v>
      </c>
      <c r="AD2122" t="s">
        <v>6788</v>
      </c>
      <c r="AE2122" t="s">
        <v>8851</v>
      </c>
      <c r="AF2122" t="str">
        <f>IF(H2122="XFMR",IFERROR(VLOOKUP(AP2122,AuctionMapping2019SEP_AUTOS!$D:$J,6,FALSE)," "),IFERROR(VLOOKUP(AO2122,AuctionMapping2019SEP_LINES!$D:$K,7,FALSE)," "))</f>
        <v xml:space="preserve"> </v>
      </c>
      <c r="AG2122" t="str">
        <f>IF(H2122="XFMR",IFERROR(VLOOKUP(AP2122,AuctionMapping2019SEP_AUTOS!$D:$J,5,FALSE)," "),IFERROR(VLOOKUP(AO2122,AuctionMapping2019SEP_LINES!$D:$K,6,FALSE)," "))</f>
        <v xml:space="preserve"> </v>
      </c>
      <c r="AJ2122">
        <v>2.0099999999999998</v>
      </c>
      <c r="AK2122" t="s">
        <v>11385</v>
      </c>
      <c r="AL2122" t="s">
        <v>11387</v>
      </c>
      <c r="AM2122" s="2">
        <v>42092.677777777782</v>
      </c>
      <c r="AN2122" t="s">
        <v>5911</v>
      </c>
      <c r="AO2122" t="s">
        <v>15058</v>
      </c>
      <c r="AP2122" t="str">
        <f t="shared" si="33"/>
        <v>DMTSW|AX1H</v>
      </c>
    </row>
    <row r="2123" spans="1:42" x14ac:dyDescent="0.25">
      <c r="A2123" s="1">
        <v>2121</v>
      </c>
      <c r="B2123" t="s">
        <v>40</v>
      </c>
      <c r="D2123" t="str">
        <f>IF(H2123="XFMR",IFERROR(VLOOKUP(AP2123,AuctionMapping2019SEP_AUTOS!$D:$J,7,FALSE)," "),IFERROR(VLOOKUP(AO2123,AuctionMapping2019SEP_LINES!$D:$K,8,FALSE)," "))</f>
        <v xml:space="preserve"> </v>
      </c>
      <c r="E2123" t="s">
        <v>42</v>
      </c>
      <c r="F2123" t="s">
        <v>633</v>
      </c>
      <c r="G2123" s="2">
        <v>42092.677777777782</v>
      </c>
      <c r="H2123" t="s">
        <v>2763</v>
      </c>
      <c r="I2123" t="s">
        <v>4877</v>
      </c>
      <c r="K2123" t="str">
        <f>IF(H2123="XFMR",IFERROR(VLOOKUP(AP2123,AuctionMapping2019SEP_AUTOS!$D:$J,4,FALSE)," "),IFERROR(VLOOKUP(AO2123,AuctionMapping2019SEP_LINES!$D:$K,5,FALSE)," "))</f>
        <v xml:space="preserve"> </v>
      </c>
      <c r="L2123" t="str">
        <f>IF(H2123="XFMR",IFERROR(VLOOKUP(AP2123,AuctionMapping2019SEP_AUTOS!$D:$J,3,FALSE)," "),IFERROR(VLOOKUP(AO2123,AuctionMapping2019SEP_LINES!$D:$K,4,FALSE)," "))</f>
        <v xml:space="preserve"> </v>
      </c>
      <c r="M2123" t="s">
        <v>5911</v>
      </c>
      <c r="N2123" t="s">
        <v>6527</v>
      </c>
      <c r="O2123" t="s">
        <v>6530</v>
      </c>
      <c r="P2123">
        <v>13</v>
      </c>
      <c r="Q2123" t="s">
        <v>41</v>
      </c>
      <c r="R2123">
        <v>2.0099999999999998</v>
      </c>
      <c r="S2123" t="s">
        <v>40</v>
      </c>
      <c r="T2123" s="2">
        <v>42092.75</v>
      </c>
      <c r="U2123">
        <v>2.0830000000000002</v>
      </c>
      <c r="V2123" s="2">
        <v>42090.667361111111</v>
      </c>
      <c r="W2123">
        <v>2.0830000000000002</v>
      </c>
      <c r="X2123" s="2">
        <v>42087.658483796287</v>
      </c>
      <c r="AA2123" t="s">
        <v>2763</v>
      </c>
      <c r="AB2123" s="2">
        <v>42090.667361111111</v>
      </c>
      <c r="AC2123" t="s">
        <v>6785</v>
      </c>
      <c r="AD2123" t="s">
        <v>6788</v>
      </c>
      <c r="AE2123" t="s">
        <v>8852</v>
      </c>
      <c r="AF2123" t="str">
        <f>IF(H2123="XFMR",IFERROR(VLOOKUP(AP2123,AuctionMapping2019SEP_AUTOS!$D:$J,6,FALSE)," "),IFERROR(VLOOKUP(AO2123,AuctionMapping2019SEP_LINES!$D:$K,7,FALSE)," "))</f>
        <v xml:space="preserve"> </v>
      </c>
      <c r="AG2123" t="str">
        <f>IF(H2123="XFMR",IFERROR(VLOOKUP(AP2123,AuctionMapping2019SEP_AUTOS!$D:$J,5,FALSE)," "),IFERROR(VLOOKUP(AO2123,AuctionMapping2019SEP_LINES!$D:$K,6,FALSE)," "))</f>
        <v xml:space="preserve"> </v>
      </c>
      <c r="AJ2123">
        <v>2.0099999999999998</v>
      </c>
      <c r="AK2123" t="s">
        <v>11385</v>
      </c>
      <c r="AL2123" t="s">
        <v>11387</v>
      </c>
      <c r="AM2123" s="2">
        <v>42092.677777777782</v>
      </c>
      <c r="AN2123" t="s">
        <v>5911</v>
      </c>
      <c r="AO2123" t="s">
        <v>15059</v>
      </c>
      <c r="AP2123" t="str">
        <f t="shared" si="33"/>
        <v>DMTSW|AX1T</v>
      </c>
    </row>
    <row r="2124" spans="1:42" x14ac:dyDescent="0.25">
      <c r="A2124" s="1">
        <v>2122</v>
      </c>
      <c r="B2124" t="s">
        <v>40</v>
      </c>
      <c r="D2124" t="str">
        <f>IF(H2124="XFMR",IFERROR(VLOOKUP(AP2124,AuctionMapping2019SEP_AUTOS!$D:$J,7,FALSE)," "),IFERROR(VLOOKUP(AO2124,AuctionMapping2019SEP_LINES!$D:$K,8,FALSE)," "))</f>
        <v xml:space="preserve"> </v>
      </c>
      <c r="E2124" t="s">
        <v>42</v>
      </c>
      <c r="F2124" t="s">
        <v>624</v>
      </c>
      <c r="G2124" s="2">
        <v>42090.644444444442</v>
      </c>
      <c r="H2124" t="s">
        <v>2764</v>
      </c>
      <c r="I2124" t="s">
        <v>4878</v>
      </c>
      <c r="K2124" t="str">
        <f>IF(H2124="XFMR",IFERROR(VLOOKUP(AP2124,AuctionMapping2019SEP_AUTOS!$D:$J,4,FALSE)," "),IFERROR(VLOOKUP(AO2124,AuctionMapping2019SEP_LINES!$D:$K,5,FALSE)," "))</f>
        <v xml:space="preserve"> </v>
      </c>
      <c r="L2124" t="str">
        <f>IF(H2124="XFMR",IFERROR(VLOOKUP(AP2124,AuctionMapping2019SEP_AUTOS!$D:$J,3,FALSE)," "),IFERROR(VLOOKUP(AO2124,AuctionMapping2019SEP_LINES!$D:$K,4,FALSE)," "))</f>
        <v xml:space="preserve"> </v>
      </c>
      <c r="M2124" t="s">
        <v>5914</v>
      </c>
      <c r="N2124" t="s">
        <v>6527</v>
      </c>
      <c r="O2124" t="s">
        <v>6530</v>
      </c>
      <c r="P2124">
        <v>69</v>
      </c>
      <c r="Q2124" t="s">
        <v>41</v>
      </c>
      <c r="R2124">
        <v>59.601999999999997</v>
      </c>
      <c r="S2124" t="s">
        <v>41</v>
      </c>
      <c r="T2124" s="2">
        <v>42129.999305555553</v>
      </c>
      <c r="U2124">
        <v>98.957999999999998</v>
      </c>
      <c r="V2124" s="2">
        <v>42031</v>
      </c>
      <c r="W2124">
        <v>98.957999999999998</v>
      </c>
      <c r="X2124" s="2">
        <v>42024.543113425927</v>
      </c>
      <c r="AA2124" t="s">
        <v>2764</v>
      </c>
      <c r="AB2124" s="2">
        <v>42031.000694444447</v>
      </c>
      <c r="AC2124" t="s">
        <v>6785</v>
      </c>
      <c r="AD2124" t="s">
        <v>6787</v>
      </c>
      <c r="AE2124" t="s">
        <v>8853</v>
      </c>
      <c r="AF2124" t="str">
        <f>IF(H2124="XFMR",IFERROR(VLOOKUP(AP2124,AuctionMapping2019SEP_AUTOS!$D:$J,6,FALSE)," "),IFERROR(VLOOKUP(AO2124,AuctionMapping2019SEP_LINES!$D:$K,7,FALSE)," "))</f>
        <v xml:space="preserve"> </v>
      </c>
      <c r="AG2124" t="str">
        <f>IF(H2124="XFMR",IFERROR(VLOOKUP(AP2124,AuctionMapping2019SEP_AUTOS!$D:$J,5,FALSE)," "),IFERROR(VLOOKUP(AO2124,AuctionMapping2019SEP_LINES!$D:$K,6,FALSE)," "))</f>
        <v xml:space="preserve"> </v>
      </c>
      <c r="AH2124" t="s">
        <v>11145</v>
      </c>
      <c r="AI2124" t="s">
        <v>6527</v>
      </c>
      <c r="AJ2124">
        <v>59.601999999999997</v>
      </c>
      <c r="AK2124" t="s">
        <v>11384</v>
      </c>
      <c r="AL2124" t="s">
        <v>11384</v>
      </c>
      <c r="AM2124" s="2">
        <v>42090.644444444442</v>
      </c>
      <c r="AN2124" t="s">
        <v>12664</v>
      </c>
      <c r="AO2124" t="s">
        <v>15117</v>
      </c>
      <c r="AP2124" t="str">
        <f t="shared" si="33"/>
        <v>AUPOI-TXHRV|6820Z</v>
      </c>
    </row>
    <row r="2125" spans="1:42" x14ac:dyDescent="0.25">
      <c r="A2125" s="1">
        <v>2123</v>
      </c>
      <c r="B2125" t="s">
        <v>40</v>
      </c>
      <c r="D2125" t="str">
        <f>IF(H2125="XFMR",IFERROR(VLOOKUP(AP2125,AuctionMapping2019SEP_AUTOS!$D:$J,7,FALSE)," "),IFERROR(VLOOKUP(AO2125,AuctionMapping2019SEP_LINES!$D:$K,8,FALSE)," "))</f>
        <v xml:space="preserve"> </v>
      </c>
      <c r="E2125" t="s">
        <v>42</v>
      </c>
      <c r="F2125" t="s">
        <v>638</v>
      </c>
      <c r="G2125" s="2">
        <v>42090.61041666667</v>
      </c>
      <c r="H2125" t="s">
        <v>2765</v>
      </c>
      <c r="I2125" t="s">
        <v>4877</v>
      </c>
      <c r="K2125" t="str">
        <f>IF(H2125="XFMR",IFERROR(VLOOKUP(AP2125,AuctionMapping2019SEP_AUTOS!$D:$J,4,FALSE)," "),IFERROR(VLOOKUP(AO2125,AuctionMapping2019SEP_LINES!$D:$K,5,FALSE)," "))</f>
        <v xml:space="preserve"> </v>
      </c>
      <c r="L2125" t="str">
        <f>IF(H2125="XFMR",IFERROR(VLOOKUP(AP2125,AuctionMapping2019SEP_AUTOS!$D:$J,3,FALSE)," "),IFERROR(VLOOKUP(AO2125,AuctionMapping2019SEP_LINES!$D:$K,4,FALSE)," "))</f>
        <v xml:space="preserve"> </v>
      </c>
      <c r="M2125" t="s">
        <v>5640</v>
      </c>
      <c r="N2125" t="s">
        <v>6528</v>
      </c>
      <c r="O2125" t="s">
        <v>6530</v>
      </c>
      <c r="P2125">
        <v>138</v>
      </c>
      <c r="Q2125" t="s">
        <v>41</v>
      </c>
      <c r="R2125">
        <v>0.27200000000000002</v>
      </c>
      <c r="S2125" t="s">
        <v>41</v>
      </c>
      <c r="T2125" s="2">
        <v>42090.666666666657</v>
      </c>
      <c r="U2125">
        <v>0.33300000000000002</v>
      </c>
      <c r="V2125" s="2">
        <v>42090.333333333343</v>
      </c>
      <c r="W2125">
        <v>0.33300000000000002</v>
      </c>
      <c r="X2125" s="2">
        <v>42087.493414351848</v>
      </c>
      <c r="AA2125" t="s">
        <v>2765</v>
      </c>
      <c r="AB2125" s="2">
        <v>42090.338888888888</v>
      </c>
      <c r="AC2125" t="s">
        <v>6785</v>
      </c>
      <c r="AD2125" t="s">
        <v>6787</v>
      </c>
      <c r="AE2125" t="s">
        <v>8854</v>
      </c>
      <c r="AF2125" t="str">
        <f>IF(H2125="XFMR",IFERROR(VLOOKUP(AP2125,AuctionMapping2019SEP_AUTOS!$D:$J,6,FALSE)," "),IFERROR(VLOOKUP(AO2125,AuctionMapping2019SEP_LINES!$D:$K,7,FALSE)," "))</f>
        <v xml:space="preserve"> </v>
      </c>
      <c r="AG2125" t="str">
        <f>IF(H2125="XFMR",IFERROR(VLOOKUP(AP2125,AuctionMapping2019SEP_AUTOS!$D:$J,5,FALSE)," "),IFERROR(VLOOKUP(AO2125,AuctionMapping2019SEP_LINES!$D:$K,6,FALSE)," "))</f>
        <v xml:space="preserve"> </v>
      </c>
      <c r="AJ2125">
        <v>0.27200000000000002</v>
      </c>
      <c r="AK2125" t="s">
        <v>11384</v>
      </c>
      <c r="AL2125" t="s">
        <v>11384</v>
      </c>
      <c r="AM2125" s="2">
        <v>42090.61041666667</v>
      </c>
      <c r="AN2125" t="s">
        <v>12294</v>
      </c>
      <c r="AO2125" t="s">
        <v>15118</v>
      </c>
      <c r="AP2125" t="str">
        <f t="shared" si="33"/>
        <v>WHTNY|FMRT</v>
      </c>
    </row>
    <row r="2126" spans="1:42" x14ac:dyDescent="0.25">
      <c r="A2126" s="1">
        <v>2124</v>
      </c>
      <c r="B2126" t="s">
        <v>41</v>
      </c>
      <c r="D2126" t="str">
        <f>IF(H2126="XFMR",IFERROR(VLOOKUP(AP2126,AuctionMapping2019SEP_AUTOS!$D:$J,7,FALSE)," "),IFERROR(VLOOKUP(AO2126,AuctionMapping2019SEP_LINES!$D:$K,8,FALSE)," "))</f>
        <v xml:space="preserve"> </v>
      </c>
      <c r="E2126" t="s">
        <v>42</v>
      </c>
      <c r="F2126" t="s">
        <v>633</v>
      </c>
      <c r="G2126" s="2">
        <v>42090.208715277768</v>
      </c>
      <c r="H2126" t="s">
        <v>2766</v>
      </c>
      <c r="I2126" t="s">
        <v>4877</v>
      </c>
      <c r="K2126" t="str">
        <f>IF(H2126="XFMR",IFERROR(VLOOKUP(AP2126,AuctionMapping2019SEP_AUTOS!$D:$J,4,FALSE)," "),IFERROR(VLOOKUP(AO2126,AuctionMapping2019SEP_LINES!$D:$K,5,FALSE)," "))</f>
        <v xml:space="preserve"> </v>
      </c>
      <c r="L2126" t="str">
        <f>IF(H2126="XFMR",IFERROR(VLOOKUP(AP2126,AuctionMapping2019SEP_AUTOS!$D:$J,3,FALSE)," "),IFERROR(VLOOKUP(AO2126,AuctionMapping2019SEP_LINES!$D:$K,4,FALSE)," "))</f>
        <v xml:space="preserve"> </v>
      </c>
      <c r="M2126" t="s">
        <v>5517</v>
      </c>
      <c r="N2126" t="s">
        <v>6529</v>
      </c>
      <c r="O2126" t="s">
        <v>6530</v>
      </c>
      <c r="P2126">
        <v>23</v>
      </c>
      <c r="Q2126" t="s">
        <v>41</v>
      </c>
      <c r="R2126">
        <v>1.3740000000000001</v>
      </c>
      <c r="S2126" t="s">
        <v>40</v>
      </c>
      <c r="T2126" s="2">
        <v>42089.791666666657</v>
      </c>
      <c r="U2126">
        <v>0.95700000000000007</v>
      </c>
      <c r="V2126" s="2">
        <v>42088.834722222222</v>
      </c>
      <c r="W2126">
        <v>0.95700000000000007</v>
      </c>
      <c r="X2126" s="2">
        <v>42088.835798611108</v>
      </c>
      <c r="AA2126" t="s">
        <v>2766</v>
      </c>
      <c r="AB2126" s="2">
        <v>42088.834722222222</v>
      </c>
      <c r="AC2126" t="s">
        <v>6785</v>
      </c>
      <c r="AD2126" t="s">
        <v>6788</v>
      </c>
      <c r="AE2126" t="s">
        <v>8855</v>
      </c>
      <c r="AF2126" t="str">
        <f>IF(H2126="XFMR",IFERROR(VLOOKUP(AP2126,AuctionMapping2019SEP_AUTOS!$D:$J,6,FALSE)," "),IFERROR(VLOOKUP(AO2126,AuctionMapping2019SEP_LINES!$D:$K,7,FALSE)," "))</f>
        <v xml:space="preserve"> </v>
      </c>
      <c r="AG2126" t="str">
        <f>IF(H2126="XFMR",IFERROR(VLOOKUP(AP2126,AuctionMapping2019SEP_AUTOS!$D:$J,5,FALSE)," "),IFERROR(VLOOKUP(AO2126,AuctionMapping2019SEP_LINES!$D:$K,6,FALSE)," "))</f>
        <v xml:space="preserve"> </v>
      </c>
      <c r="AJ2126">
        <v>1.3740000000000001</v>
      </c>
      <c r="AK2126" t="s">
        <v>11385</v>
      </c>
      <c r="AL2126" t="s">
        <v>11385</v>
      </c>
      <c r="AM2126" s="2">
        <v>42090.208715277768</v>
      </c>
      <c r="AN2126" t="s">
        <v>12157</v>
      </c>
      <c r="AO2126" t="s">
        <v>14594</v>
      </c>
      <c r="AP2126" t="str">
        <f t="shared" si="33"/>
        <v>SANMIGL|ATAT</v>
      </c>
    </row>
    <row r="2127" spans="1:42" x14ac:dyDescent="0.25">
      <c r="A2127" s="1">
        <v>2125</v>
      </c>
      <c r="B2127" t="s">
        <v>40</v>
      </c>
      <c r="D2127" t="str">
        <f>IF(H2127="XFMR",IFERROR(VLOOKUP(AP2127,AuctionMapping2019SEP_AUTOS!$D:$J,7,FALSE)," "),IFERROR(VLOOKUP(AO2127,AuctionMapping2019SEP_LINES!$D:$K,8,FALSE)," "))</f>
        <v xml:space="preserve"> </v>
      </c>
      <c r="E2127" t="s">
        <v>42</v>
      </c>
      <c r="F2127" t="s">
        <v>630</v>
      </c>
      <c r="G2127" s="2">
        <v>42089.684027777781</v>
      </c>
      <c r="H2127" t="s">
        <v>2767</v>
      </c>
      <c r="I2127" t="s">
        <v>4878</v>
      </c>
      <c r="K2127" t="str">
        <f>IF(H2127="XFMR",IFERROR(VLOOKUP(AP2127,AuctionMapping2019SEP_AUTOS!$D:$J,4,FALSE)," "),IFERROR(VLOOKUP(AO2127,AuctionMapping2019SEP_LINES!$D:$K,5,FALSE)," "))</f>
        <v xml:space="preserve"> </v>
      </c>
      <c r="L2127" t="str">
        <f>IF(H2127="XFMR",IFERROR(VLOOKUP(AP2127,AuctionMapping2019SEP_AUTOS!$D:$J,3,FALSE)," "),IFERROR(VLOOKUP(AO2127,AuctionMapping2019SEP_LINES!$D:$K,4,FALSE)," "))</f>
        <v xml:space="preserve"> </v>
      </c>
      <c r="M2127" t="s">
        <v>5915</v>
      </c>
      <c r="N2127" t="s">
        <v>6527</v>
      </c>
      <c r="O2127" t="s">
        <v>6530</v>
      </c>
      <c r="P2127">
        <v>69</v>
      </c>
      <c r="Q2127" t="s">
        <v>41</v>
      </c>
      <c r="R2127">
        <v>0.249</v>
      </c>
      <c r="S2127" t="s">
        <v>40</v>
      </c>
      <c r="T2127" s="2">
        <v>42089.999305555553</v>
      </c>
      <c r="U2127">
        <v>0.56399999999999995</v>
      </c>
      <c r="V2127" s="2">
        <v>42089.435416666667</v>
      </c>
      <c r="W2127">
        <v>0.56399999999999995</v>
      </c>
      <c r="X2127" s="2">
        <v>42089.440451388888</v>
      </c>
      <c r="AA2127" t="s">
        <v>2767</v>
      </c>
      <c r="AB2127" s="2">
        <v>42089.435416666667</v>
      </c>
      <c r="AC2127" t="s">
        <v>6785</v>
      </c>
      <c r="AD2127" t="s">
        <v>6788</v>
      </c>
      <c r="AE2127" t="s">
        <v>8856</v>
      </c>
      <c r="AF2127" t="str">
        <f>IF(H2127="XFMR",IFERROR(VLOOKUP(AP2127,AuctionMapping2019SEP_AUTOS!$D:$J,6,FALSE)," "),IFERROR(VLOOKUP(AO2127,AuctionMapping2019SEP_LINES!$D:$K,7,FALSE)," "))</f>
        <v xml:space="preserve"> </v>
      </c>
      <c r="AG2127" t="str">
        <f>IF(H2127="XFMR",IFERROR(VLOOKUP(AP2127,AuctionMapping2019SEP_AUTOS!$D:$J,5,FALSE)," "),IFERROR(VLOOKUP(AO2127,AuctionMapping2019SEP_LINES!$D:$K,6,FALSE)," "))</f>
        <v xml:space="preserve"> </v>
      </c>
      <c r="AH2127" t="s">
        <v>11146</v>
      </c>
      <c r="AI2127" t="s">
        <v>6527</v>
      </c>
      <c r="AJ2127">
        <v>0.249</v>
      </c>
      <c r="AK2127" t="s">
        <v>11385</v>
      </c>
      <c r="AL2127" t="s">
        <v>11385</v>
      </c>
      <c r="AM2127" s="2">
        <v>42089.684027777781</v>
      </c>
      <c r="AN2127" t="s">
        <v>12665</v>
      </c>
      <c r="AO2127" t="s">
        <v>15119</v>
      </c>
      <c r="AP2127" t="str">
        <f t="shared" si="33"/>
        <v>EXCRT-BRNSY|6720A</v>
      </c>
    </row>
    <row r="2128" spans="1:42" x14ac:dyDescent="0.25">
      <c r="A2128" s="1">
        <v>2126</v>
      </c>
      <c r="B2128" t="s">
        <v>40</v>
      </c>
      <c r="D2128" t="str">
        <f>IF(H2128="XFMR",IFERROR(VLOOKUP(AP2128,AuctionMapping2019SEP_AUTOS!$D:$J,7,FALSE)," "),IFERROR(VLOOKUP(AO2128,AuctionMapping2019SEP_LINES!$D:$K,8,FALSE)," "))</f>
        <v xml:space="preserve"> </v>
      </c>
      <c r="E2128" t="s">
        <v>42</v>
      </c>
      <c r="F2128" t="s">
        <v>623</v>
      </c>
      <c r="G2128" s="2">
        <v>42087.752083333333</v>
      </c>
      <c r="H2128" t="s">
        <v>2768</v>
      </c>
      <c r="I2128" t="s">
        <v>4878</v>
      </c>
      <c r="K2128" t="str">
        <f>IF(H2128="XFMR",IFERROR(VLOOKUP(AP2128,AuctionMapping2019SEP_AUTOS!$D:$J,4,FALSE)," "),IFERROR(VLOOKUP(AO2128,AuctionMapping2019SEP_LINES!$D:$K,5,FALSE)," "))</f>
        <v xml:space="preserve"> </v>
      </c>
      <c r="L2128" t="str">
        <f>IF(H2128="XFMR",IFERROR(VLOOKUP(AP2128,AuctionMapping2019SEP_AUTOS!$D:$J,3,FALSE)," "),IFERROR(VLOOKUP(AO2128,AuctionMapping2019SEP_LINES!$D:$K,4,FALSE)," "))</f>
        <v xml:space="preserve"> </v>
      </c>
      <c r="M2128" t="s">
        <v>5178</v>
      </c>
      <c r="N2128" t="s">
        <v>6529</v>
      </c>
      <c r="O2128" t="s">
        <v>6530</v>
      </c>
      <c r="P2128">
        <v>138</v>
      </c>
      <c r="Q2128" t="s">
        <v>41</v>
      </c>
      <c r="R2128">
        <v>0.48099999999999998</v>
      </c>
      <c r="S2128" t="s">
        <v>41</v>
      </c>
      <c r="T2128" s="2">
        <v>42087.75</v>
      </c>
      <c r="U2128">
        <v>0.45800000000000002</v>
      </c>
      <c r="V2128" s="2">
        <v>42087.291666666657</v>
      </c>
      <c r="W2128">
        <v>0.45800000000000002</v>
      </c>
      <c r="X2128" s="2">
        <v>42066.607951388891</v>
      </c>
      <c r="AA2128" t="s">
        <v>2768</v>
      </c>
      <c r="AB2128" s="2">
        <v>42087.270833333343</v>
      </c>
      <c r="AC2128" t="s">
        <v>6785</v>
      </c>
      <c r="AD2128" t="s">
        <v>6787</v>
      </c>
      <c r="AE2128" t="s">
        <v>8857</v>
      </c>
      <c r="AF2128" t="str">
        <f>IF(H2128="XFMR",IFERROR(VLOOKUP(AP2128,AuctionMapping2019SEP_AUTOS!$D:$J,6,FALSE)," "),IFERROR(VLOOKUP(AO2128,AuctionMapping2019SEP_LINES!$D:$K,7,FALSE)," "))</f>
        <v xml:space="preserve"> </v>
      </c>
      <c r="AG2128" t="str">
        <f>IF(H2128="XFMR",IFERROR(VLOOKUP(AP2128,AuctionMapping2019SEP_AUTOS!$D:$J,5,FALSE)," "),IFERROR(VLOOKUP(AO2128,AuctionMapping2019SEP_LINES!$D:$K,6,FALSE)," "))</f>
        <v xml:space="preserve"> </v>
      </c>
      <c r="AH2128" t="s">
        <v>6078</v>
      </c>
      <c r="AI2128" t="s">
        <v>6529</v>
      </c>
      <c r="AJ2128">
        <v>0.48099999999999998</v>
      </c>
      <c r="AK2128" t="s">
        <v>11384</v>
      </c>
      <c r="AL2128" t="s">
        <v>11384</v>
      </c>
      <c r="AM2128" s="2">
        <v>42087.752083333333</v>
      </c>
      <c r="AN2128" t="s">
        <v>12365</v>
      </c>
      <c r="AO2128" t="s">
        <v>15120</v>
      </c>
      <c r="AP2128" t="str">
        <f t="shared" si="33"/>
        <v>GILA-KOCH_UP|GILAKOCHU11</v>
      </c>
    </row>
    <row r="2129" spans="1:42" x14ac:dyDescent="0.25">
      <c r="A2129" s="1">
        <v>2127</v>
      </c>
      <c r="B2129" t="s">
        <v>40</v>
      </c>
      <c r="D2129" t="str">
        <f>IF(H2129="XFMR",IFERROR(VLOOKUP(AP2129,AuctionMapping2019SEP_AUTOS!$D:$J,7,FALSE)," "),IFERROR(VLOOKUP(AO2129,AuctionMapping2019SEP_LINES!$D:$K,8,FALSE)," "))</f>
        <v xml:space="preserve"> </v>
      </c>
      <c r="E2129" t="s">
        <v>451</v>
      </c>
      <c r="F2129" t="s">
        <v>633</v>
      </c>
      <c r="G2129" s="2">
        <v>42087.650694444441</v>
      </c>
      <c r="H2129" t="s">
        <v>2769</v>
      </c>
      <c r="I2129" t="s">
        <v>4877</v>
      </c>
      <c r="K2129" t="str">
        <f>IF(H2129="XFMR",IFERROR(VLOOKUP(AP2129,AuctionMapping2019SEP_AUTOS!$D:$J,4,FALSE)," "),IFERROR(VLOOKUP(AO2129,AuctionMapping2019SEP_LINES!$D:$K,5,FALSE)," "))</f>
        <v xml:space="preserve"> </v>
      </c>
      <c r="L2129" t="str">
        <f>IF(H2129="XFMR",IFERROR(VLOOKUP(AP2129,AuctionMapping2019SEP_AUTOS!$D:$J,3,FALSE)," "),IFERROR(VLOOKUP(AO2129,AuctionMapping2019SEP_LINES!$D:$K,4,FALSE)," "))</f>
        <v xml:space="preserve"> </v>
      </c>
      <c r="M2129" t="s">
        <v>5725</v>
      </c>
      <c r="N2129" t="s">
        <v>6529</v>
      </c>
      <c r="O2129" t="s">
        <v>6530</v>
      </c>
      <c r="P2129">
        <v>138</v>
      </c>
      <c r="Q2129" t="s">
        <v>41</v>
      </c>
      <c r="R2129">
        <v>1.2529999999999999</v>
      </c>
      <c r="S2129" t="s">
        <v>41</v>
      </c>
      <c r="T2129" s="2">
        <v>42087.666666666657</v>
      </c>
      <c r="U2129">
        <v>1.2709999999999999</v>
      </c>
      <c r="V2129" s="2">
        <v>42086.395833333343</v>
      </c>
      <c r="W2129">
        <v>1.2709999999999999</v>
      </c>
      <c r="X2129" s="2">
        <v>42081.52752314815</v>
      </c>
      <c r="AA2129" t="s">
        <v>2769</v>
      </c>
      <c r="AB2129" s="2">
        <v>42086.397222222222</v>
      </c>
      <c r="AC2129" t="s">
        <v>6785</v>
      </c>
      <c r="AD2129" t="s">
        <v>6787</v>
      </c>
      <c r="AE2129" t="s">
        <v>8858</v>
      </c>
      <c r="AF2129" t="str">
        <f>IF(H2129="XFMR",IFERROR(VLOOKUP(AP2129,AuctionMapping2019SEP_AUTOS!$D:$J,6,FALSE)," "),IFERROR(VLOOKUP(AO2129,AuctionMapping2019SEP_LINES!$D:$K,7,FALSE)," "))</f>
        <v xml:space="preserve"> </v>
      </c>
      <c r="AG2129" t="str">
        <f>IF(H2129="XFMR",IFERROR(VLOOKUP(AP2129,AuctionMapping2019SEP_AUTOS!$D:$J,5,FALSE)," "),IFERROR(VLOOKUP(AO2129,AuctionMapping2019SEP_LINES!$D:$K,6,FALSE)," "))</f>
        <v xml:space="preserve"> </v>
      </c>
      <c r="AJ2129">
        <v>1.2529999999999999</v>
      </c>
      <c r="AK2129" t="s">
        <v>11384</v>
      </c>
      <c r="AL2129" t="s">
        <v>11384</v>
      </c>
      <c r="AM2129" s="2">
        <v>42087.650694444441</v>
      </c>
      <c r="AN2129" t="s">
        <v>12666</v>
      </c>
      <c r="AO2129" t="s">
        <v>13866</v>
      </c>
      <c r="AP2129" t="str">
        <f t="shared" si="33"/>
        <v>DILLEYSW|69A1</v>
      </c>
    </row>
    <row r="2130" spans="1:42" x14ac:dyDescent="0.25">
      <c r="A2130" s="1">
        <v>2128</v>
      </c>
      <c r="B2130" t="s">
        <v>40</v>
      </c>
      <c r="D2130" t="str">
        <f>IF(H2130="XFMR",IFERROR(VLOOKUP(AP2130,AuctionMapping2019SEP_AUTOS!$D:$J,7,FALSE)," "),IFERROR(VLOOKUP(AO2130,AuctionMapping2019SEP_LINES!$D:$K,8,FALSE)," "))</f>
        <v>1</v>
      </c>
      <c r="E2130" t="s">
        <v>42</v>
      </c>
      <c r="F2130" t="s">
        <v>630</v>
      </c>
      <c r="G2130" s="2">
        <v>42085.438888888893</v>
      </c>
      <c r="H2130" t="s">
        <v>2770</v>
      </c>
      <c r="I2130" t="s">
        <v>4878</v>
      </c>
      <c r="K2130" t="str">
        <f>IF(H2130="XFMR",IFERROR(VLOOKUP(AP2130,AuctionMapping2019SEP_AUTOS!$D:$J,4,FALSE)," "),IFERROR(VLOOKUP(AO2130,AuctionMapping2019SEP_LINES!$D:$K,5,FALSE)," "))</f>
        <v>TNREEVSCO40</v>
      </c>
      <c r="L2130">
        <f>IF(H2130="XFMR",IFERROR(VLOOKUP(AP2130,AuctionMapping2019SEP_AUTOS!$D:$J,3,FALSE)," "),IFERROR(VLOOKUP(AO2130,AuctionMapping2019SEP_LINES!$D:$K,4,FALSE)," "))</f>
        <v>38120</v>
      </c>
      <c r="M2130" t="s">
        <v>5916</v>
      </c>
      <c r="N2130" t="s">
        <v>6527</v>
      </c>
      <c r="O2130" t="s">
        <v>6530</v>
      </c>
      <c r="P2130">
        <v>69</v>
      </c>
      <c r="Q2130" t="s">
        <v>41</v>
      </c>
      <c r="R2130">
        <v>0.55399999999999994</v>
      </c>
      <c r="S2130" t="s">
        <v>40</v>
      </c>
      <c r="T2130" s="2">
        <v>42085.75</v>
      </c>
      <c r="U2130">
        <v>0.86499999999999999</v>
      </c>
      <c r="V2130" s="2">
        <v>42084.884722222218</v>
      </c>
      <c r="W2130">
        <v>0.86499999999999999</v>
      </c>
      <c r="X2130" s="2">
        <v>42084.927037037043</v>
      </c>
      <c r="AA2130" t="s">
        <v>2770</v>
      </c>
      <c r="AB2130" s="2">
        <v>42084.884722222218</v>
      </c>
      <c r="AC2130" t="s">
        <v>6785</v>
      </c>
      <c r="AD2130" t="s">
        <v>6788</v>
      </c>
      <c r="AE2130" t="s">
        <v>8859</v>
      </c>
      <c r="AF2130" t="str">
        <f>IF(H2130="XFMR",IFERROR(VLOOKUP(AP2130,AuctionMapping2019SEP_AUTOS!$D:$J,6,FALSE)," "),IFERROR(VLOOKUP(AO2130,AuctionMapping2019SEP_LINES!$D:$K,7,FALSE)," "))</f>
        <v>TNTOYAH___0</v>
      </c>
      <c r="AG2130">
        <f>IF(H2130="XFMR",IFERROR(VLOOKUP(AP2130,AuctionMapping2019SEP_AUTOS!$D:$J,5,FALSE)," "),IFERROR(VLOOKUP(AO2130,AuctionMapping2019SEP_LINES!$D:$K,6,FALSE)," "))</f>
        <v>38140</v>
      </c>
      <c r="AH2130" t="s">
        <v>11147</v>
      </c>
      <c r="AI2130" t="s">
        <v>6527</v>
      </c>
      <c r="AJ2130">
        <v>0.55399999999999994</v>
      </c>
      <c r="AK2130" t="s">
        <v>11385</v>
      </c>
      <c r="AL2130" t="s">
        <v>11385</v>
      </c>
      <c r="AM2130" s="2">
        <v>42085.438888888893</v>
      </c>
      <c r="AN2130" t="s">
        <v>12667</v>
      </c>
      <c r="AO2130" t="s">
        <v>15121</v>
      </c>
      <c r="AP2130" t="str">
        <f t="shared" si="33"/>
        <v>REEVSCO4-TOYAH|M69K41</v>
      </c>
    </row>
    <row r="2131" spans="1:42" x14ac:dyDescent="0.25">
      <c r="A2131" s="1">
        <v>2129</v>
      </c>
      <c r="B2131" t="s">
        <v>40</v>
      </c>
      <c r="D2131" t="str">
        <f>IF(H2131="XFMR",IFERROR(VLOOKUP(AP2131,AuctionMapping2019SEP_AUTOS!$D:$J,7,FALSE)," "),IFERROR(VLOOKUP(AO2131,AuctionMapping2019SEP_LINES!$D:$K,8,FALSE)," "))</f>
        <v xml:space="preserve"> </v>
      </c>
      <c r="E2131" t="s">
        <v>452</v>
      </c>
      <c r="F2131" t="s">
        <v>631</v>
      </c>
      <c r="G2131" s="2">
        <v>42083.959722222222</v>
      </c>
      <c r="H2131" t="s">
        <v>2771</v>
      </c>
      <c r="I2131" t="s">
        <v>4877</v>
      </c>
      <c r="K2131" t="str">
        <f>IF(H2131="XFMR",IFERROR(VLOOKUP(AP2131,AuctionMapping2019SEP_AUTOS!$D:$J,4,FALSE)," "),IFERROR(VLOOKUP(AO2131,AuctionMapping2019SEP_LINES!$D:$K,5,FALSE)," "))</f>
        <v xml:space="preserve"> </v>
      </c>
      <c r="L2131" t="str">
        <f>IF(H2131="XFMR",IFERROR(VLOOKUP(AP2131,AuctionMapping2019SEP_AUTOS!$D:$J,3,FALSE)," "),IFERROR(VLOOKUP(AO2131,AuctionMapping2019SEP_LINES!$D:$K,4,FALSE)," "))</f>
        <v xml:space="preserve"> </v>
      </c>
      <c r="M2131" t="s">
        <v>5917</v>
      </c>
      <c r="N2131" t="s">
        <v>6528</v>
      </c>
      <c r="O2131" t="s">
        <v>6530</v>
      </c>
      <c r="P2131">
        <v>345</v>
      </c>
      <c r="Q2131" t="s">
        <v>41</v>
      </c>
      <c r="R2131">
        <v>0.91700000000000004</v>
      </c>
      <c r="S2131" t="s">
        <v>41</v>
      </c>
      <c r="T2131" s="2">
        <v>42083.916666666657</v>
      </c>
      <c r="U2131">
        <v>0.875</v>
      </c>
      <c r="V2131" s="2">
        <v>42083.041666666657</v>
      </c>
      <c r="W2131">
        <v>0.875</v>
      </c>
      <c r="X2131" s="2">
        <v>42080.569606481477</v>
      </c>
      <c r="AA2131" t="s">
        <v>2771</v>
      </c>
      <c r="AB2131" s="2">
        <v>42083.042361111111</v>
      </c>
      <c r="AC2131" t="s">
        <v>6785</v>
      </c>
      <c r="AD2131" t="s">
        <v>6787</v>
      </c>
      <c r="AE2131" t="s">
        <v>8860</v>
      </c>
      <c r="AF2131" t="str">
        <f>IF(H2131="XFMR",IFERROR(VLOOKUP(AP2131,AuctionMapping2019SEP_AUTOS!$D:$J,6,FALSE)," "),IFERROR(VLOOKUP(AO2131,AuctionMapping2019SEP_LINES!$D:$K,7,FALSE)," "))</f>
        <v xml:space="preserve"> </v>
      </c>
      <c r="AG2131" t="str">
        <f>IF(H2131="XFMR",IFERROR(VLOOKUP(AP2131,AuctionMapping2019SEP_AUTOS!$D:$J,5,FALSE)," "),IFERROR(VLOOKUP(AO2131,AuctionMapping2019SEP_LINES!$D:$K,6,FALSE)," "))</f>
        <v xml:space="preserve"> </v>
      </c>
      <c r="AJ2131">
        <v>0.91700000000000004</v>
      </c>
      <c r="AK2131" t="s">
        <v>11384</v>
      </c>
      <c r="AL2131" t="s">
        <v>11384</v>
      </c>
      <c r="AM2131" s="2">
        <v>42083.959722222222</v>
      </c>
      <c r="AN2131" t="s">
        <v>12668</v>
      </c>
      <c r="AO2131" t="s">
        <v>13944</v>
      </c>
      <c r="AP2131" t="str">
        <f t="shared" si="33"/>
        <v>KMCHI|FMR4</v>
      </c>
    </row>
    <row r="2132" spans="1:42" x14ac:dyDescent="0.25">
      <c r="A2132" s="1">
        <v>2130</v>
      </c>
      <c r="B2132" t="s">
        <v>40</v>
      </c>
      <c r="D2132" t="str">
        <f>IF(H2132="XFMR",IFERROR(VLOOKUP(AP2132,AuctionMapping2019SEP_AUTOS!$D:$J,7,FALSE)," "),IFERROR(VLOOKUP(AO2132,AuctionMapping2019SEP_LINES!$D:$K,8,FALSE)," "))</f>
        <v xml:space="preserve"> </v>
      </c>
      <c r="E2132" t="s">
        <v>453</v>
      </c>
      <c r="F2132" t="s">
        <v>633</v>
      </c>
      <c r="G2132" s="2">
        <v>42083.765972222223</v>
      </c>
      <c r="H2132" t="s">
        <v>2772</v>
      </c>
      <c r="I2132" t="s">
        <v>4877</v>
      </c>
      <c r="K2132" t="str">
        <f>IF(H2132="XFMR",IFERROR(VLOOKUP(AP2132,AuctionMapping2019SEP_AUTOS!$D:$J,4,FALSE)," "),IFERROR(VLOOKUP(AO2132,AuctionMapping2019SEP_LINES!$D:$K,5,FALSE)," "))</f>
        <v xml:space="preserve"> </v>
      </c>
      <c r="L2132" t="str">
        <f>IF(H2132="XFMR",IFERROR(VLOOKUP(AP2132,AuctionMapping2019SEP_AUTOS!$D:$J,3,FALSE)," "),IFERROR(VLOOKUP(AO2132,AuctionMapping2019SEP_LINES!$D:$K,4,FALSE)," "))</f>
        <v xml:space="preserve"> </v>
      </c>
      <c r="M2132" t="s">
        <v>5113</v>
      </c>
      <c r="N2132" t="s">
        <v>6529</v>
      </c>
      <c r="O2132" t="s">
        <v>6530</v>
      </c>
      <c r="P2132">
        <v>138</v>
      </c>
      <c r="Q2132" t="s">
        <v>41</v>
      </c>
      <c r="R2132">
        <v>4.3330000000000002</v>
      </c>
      <c r="S2132" t="s">
        <v>40</v>
      </c>
      <c r="T2132" s="2">
        <v>42083.772222222222</v>
      </c>
      <c r="U2132">
        <v>4.3559999999999999</v>
      </c>
      <c r="V2132" s="2">
        <v>42079.416666666657</v>
      </c>
      <c r="W2132">
        <v>4.3559999999999999</v>
      </c>
      <c r="X2132" s="2">
        <v>42065.556574074071</v>
      </c>
      <c r="AA2132" t="s">
        <v>2772</v>
      </c>
      <c r="AB2132" s="2">
        <v>42079.433333333327</v>
      </c>
      <c r="AC2132" t="s">
        <v>6785</v>
      </c>
      <c r="AD2132" t="s">
        <v>6788</v>
      </c>
      <c r="AE2132" t="s">
        <v>8861</v>
      </c>
      <c r="AF2132" t="str">
        <f>IF(H2132="XFMR",IFERROR(VLOOKUP(AP2132,AuctionMapping2019SEP_AUTOS!$D:$J,6,FALSE)," "),IFERROR(VLOOKUP(AO2132,AuctionMapping2019SEP_LINES!$D:$K,7,FALSE)," "))</f>
        <v xml:space="preserve"> </v>
      </c>
      <c r="AG2132" t="str">
        <f>IF(H2132="XFMR",IFERROR(VLOOKUP(AP2132,AuctionMapping2019SEP_AUTOS!$D:$J,5,FALSE)," "),IFERROR(VLOOKUP(AO2132,AuctionMapping2019SEP_LINES!$D:$K,6,FALSE)," "))</f>
        <v xml:space="preserve"> </v>
      </c>
      <c r="AJ2132">
        <v>4.3330000000000002</v>
      </c>
      <c r="AK2132" t="s">
        <v>11385</v>
      </c>
      <c r="AL2132" t="s">
        <v>11387</v>
      </c>
      <c r="AM2132" s="2">
        <v>42083.765972222223</v>
      </c>
      <c r="AN2132" t="s">
        <v>12669</v>
      </c>
      <c r="AO2132" t="s">
        <v>13785</v>
      </c>
      <c r="AP2132" t="str">
        <f t="shared" si="33"/>
        <v>ELGSW|FMR1</v>
      </c>
    </row>
    <row r="2133" spans="1:42" x14ac:dyDescent="0.25">
      <c r="A2133" s="1">
        <v>2131</v>
      </c>
      <c r="B2133" t="s">
        <v>40</v>
      </c>
      <c r="D2133" t="str">
        <f>IF(H2133="XFMR",IFERROR(VLOOKUP(AP2133,AuctionMapping2019SEP_AUTOS!$D:$J,7,FALSE)," "),IFERROR(VLOOKUP(AO2133,AuctionMapping2019SEP_LINES!$D:$K,8,FALSE)," "))</f>
        <v xml:space="preserve"> </v>
      </c>
      <c r="E2133" t="s">
        <v>454</v>
      </c>
      <c r="F2133" t="s">
        <v>632</v>
      </c>
      <c r="G2133" s="2">
        <v>42081.695833333331</v>
      </c>
      <c r="H2133" t="s">
        <v>2773</v>
      </c>
      <c r="I2133" t="s">
        <v>4877</v>
      </c>
      <c r="K2133" t="str">
        <f>IF(H2133="XFMR",IFERROR(VLOOKUP(AP2133,AuctionMapping2019SEP_AUTOS!$D:$J,4,FALSE)," "),IFERROR(VLOOKUP(AO2133,AuctionMapping2019SEP_LINES!$D:$K,5,FALSE)," "))</f>
        <v xml:space="preserve"> </v>
      </c>
      <c r="L2133" t="str">
        <f>IF(H2133="XFMR",IFERROR(VLOOKUP(AP2133,AuctionMapping2019SEP_AUTOS!$D:$J,3,FALSE)," "),IFERROR(VLOOKUP(AO2133,AuctionMapping2019SEP_LINES!$D:$K,4,FALSE)," "))</f>
        <v xml:space="preserve"> </v>
      </c>
      <c r="M2133" t="s">
        <v>5918</v>
      </c>
      <c r="N2133" t="s">
        <v>6529</v>
      </c>
      <c r="O2133" t="s">
        <v>6530</v>
      </c>
      <c r="P2133">
        <v>138</v>
      </c>
      <c r="Q2133" t="s">
        <v>41</v>
      </c>
      <c r="R2133">
        <v>0.27</v>
      </c>
      <c r="S2133" t="s">
        <v>41</v>
      </c>
      <c r="T2133" s="2">
        <v>42081.666666666657</v>
      </c>
      <c r="U2133">
        <v>0.27100000000000002</v>
      </c>
      <c r="V2133" s="2">
        <v>42081.395833333343</v>
      </c>
      <c r="W2133">
        <v>0.27100000000000002</v>
      </c>
      <c r="X2133" s="2">
        <v>42067.676817129628</v>
      </c>
      <c r="AA2133" t="s">
        <v>2773</v>
      </c>
      <c r="AB2133" s="2">
        <v>42081.425694444442</v>
      </c>
      <c r="AC2133" t="s">
        <v>6785</v>
      </c>
      <c r="AD2133" t="s">
        <v>6787</v>
      </c>
      <c r="AE2133" t="s">
        <v>8862</v>
      </c>
      <c r="AF2133" t="str">
        <f>IF(H2133="XFMR",IFERROR(VLOOKUP(AP2133,AuctionMapping2019SEP_AUTOS!$D:$J,6,FALSE)," "),IFERROR(VLOOKUP(AO2133,AuctionMapping2019SEP_LINES!$D:$K,7,FALSE)," "))</f>
        <v xml:space="preserve"> </v>
      </c>
      <c r="AG2133" t="str">
        <f>IF(H2133="XFMR",IFERROR(VLOOKUP(AP2133,AuctionMapping2019SEP_AUTOS!$D:$J,5,FALSE)," "),IFERROR(VLOOKUP(AO2133,AuctionMapping2019SEP_LINES!$D:$K,6,FALSE)," "))</f>
        <v xml:space="preserve"> </v>
      </c>
      <c r="AJ2133">
        <v>0.27</v>
      </c>
      <c r="AK2133" t="s">
        <v>11384</v>
      </c>
      <c r="AL2133" t="s">
        <v>11384</v>
      </c>
      <c r="AM2133" s="2">
        <v>42081.695833333331</v>
      </c>
      <c r="AN2133" t="s">
        <v>12670</v>
      </c>
      <c r="AO2133" t="s">
        <v>14342</v>
      </c>
      <c r="AP2133" t="str">
        <f t="shared" si="33"/>
        <v>GILLES|8AT1</v>
      </c>
    </row>
    <row r="2134" spans="1:42" x14ac:dyDescent="0.25">
      <c r="A2134" s="1">
        <v>2132</v>
      </c>
      <c r="B2134" t="s">
        <v>40</v>
      </c>
      <c r="D2134" t="str">
        <f>IF(H2134="XFMR",IFERROR(VLOOKUP(AP2134,AuctionMapping2019SEP_AUTOS!$D:$J,7,FALSE)," "),IFERROR(VLOOKUP(AO2134,AuctionMapping2019SEP_LINES!$D:$K,8,FALSE)," "))</f>
        <v xml:space="preserve"> </v>
      </c>
      <c r="E2134" t="s">
        <v>42</v>
      </c>
      <c r="F2134" t="s">
        <v>625</v>
      </c>
      <c r="G2134" s="2">
        <v>42081.42291666667</v>
      </c>
      <c r="H2134" t="s">
        <v>2774</v>
      </c>
      <c r="I2134" t="s">
        <v>4878</v>
      </c>
      <c r="K2134" t="str">
        <f>IF(H2134="XFMR",IFERROR(VLOOKUP(AP2134,AuctionMapping2019SEP_AUTOS!$D:$J,4,FALSE)," "),IFERROR(VLOOKUP(AO2134,AuctionMapping2019SEP_LINES!$D:$K,5,FALSE)," "))</f>
        <v xml:space="preserve"> </v>
      </c>
      <c r="L2134" t="str">
        <f>IF(H2134="XFMR",IFERROR(VLOOKUP(AP2134,AuctionMapping2019SEP_AUTOS!$D:$J,3,FALSE)," "),IFERROR(VLOOKUP(AO2134,AuctionMapping2019SEP_LINES!$D:$K,4,FALSE)," "))</f>
        <v xml:space="preserve"> </v>
      </c>
      <c r="M2134" t="s">
        <v>5145</v>
      </c>
      <c r="N2134" t="s">
        <v>6527</v>
      </c>
      <c r="O2134" t="s">
        <v>6530</v>
      </c>
      <c r="P2134">
        <v>69</v>
      </c>
      <c r="Q2134" t="s">
        <v>41</v>
      </c>
      <c r="R2134">
        <v>1E-3</v>
      </c>
      <c r="S2134" t="s">
        <v>40</v>
      </c>
      <c r="T2134" s="2">
        <v>42081.42291666667</v>
      </c>
      <c r="U2134">
        <v>1E-3</v>
      </c>
      <c r="V2134" s="2">
        <v>42081.422222222223</v>
      </c>
      <c r="W2134">
        <v>1E-3</v>
      </c>
      <c r="X2134" s="2">
        <v>42081.423333333332</v>
      </c>
      <c r="AA2134" t="s">
        <v>2774</v>
      </c>
      <c r="AB2134" s="2">
        <v>42081.422222222223</v>
      </c>
      <c r="AC2134" t="s">
        <v>6785</v>
      </c>
      <c r="AD2134" t="s">
        <v>6788</v>
      </c>
      <c r="AE2134" t="s">
        <v>8863</v>
      </c>
      <c r="AF2134" t="str">
        <f>IF(H2134="XFMR",IFERROR(VLOOKUP(AP2134,AuctionMapping2019SEP_AUTOS!$D:$J,6,FALSE)," "),IFERROR(VLOOKUP(AO2134,AuctionMapping2019SEP_LINES!$D:$K,7,FALSE)," "))</f>
        <v xml:space="preserve"> </v>
      </c>
      <c r="AG2134" t="str">
        <f>IF(H2134="XFMR",IFERROR(VLOOKUP(AP2134,AuctionMapping2019SEP_AUTOS!$D:$J,5,FALSE)," "),IFERROR(VLOOKUP(AO2134,AuctionMapping2019SEP_LINES!$D:$K,6,FALSE)," "))</f>
        <v xml:space="preserve"> </v>
      </c>
      <c r="AH2134" t="s">
        <v>5763</v>
      </c>
      <c r="AI2134" t="s">
        <v>6527</v>
      </c>
      <c r="AJ2134">
        <v>1E-3</v>
      </c>
      <c r="AK2134" t="s">
        <v>11385</v>
      </c>
      <c r="AL2134" t="s">
        <v>11385</v>
      </c>
      <c r="AM2134" s="2">
        <v>42081.42291666667</v>
      </c>
      <c r="AN2134" t="s">
        <v>11741</v>
      </c>
      <c r="AO2134" t="s">
        <v>15122</v>
      </c>
      <c r="AP2134" t="str">
        <f t="shared" si="33"/>
        <v>FLRTN-MEANS|6590Y</v>
      </c>
    </row>
    <row r="2135" spans="1:42" x14ac:dyDescent="0.25">
      <c r="A2135" s="1">
        <v>2133</v>
      </c>
      <c r="B2135" t="s">
        <v>41</v>
      </c>
      <c r="D2135" t="str">
        <f>IF(H2135="XFMR",IFERROR(VLOOKUP(AP2135,AuctionMapping2019SEP_AUTOS!$D:$J,7,FALSE)," "),IFERROR(VLOOKUP(AO2135,AuctionMapping2019SEP_LINES!$D:$K,8,FALSE)," "))</f>
        <v xml:space="preserve"> </v>
      </c>
      <c r="E2135" t="s">
        <v>42</v>
      </c>
      <c r="F2135" t="s">
        <v>629</v>
      </c>
      <c r="G2135" s="2">
        <v>42080.959629629629</v>
      </c>
      <c r="H2135" t="s">
        <v>2775</v>
      </c>
      <c r="I2135" t="s">
        <v>4878</v>
      </c>
      <c r="K2135" t="str">
        <f>IF(H2135="XFMR",IFERROR(VLOOKUP(AP2135,AuctionMapping2019SEP_AUTOS!$D:$J,4,FALSE)," "),IFERROR(VLOOKUP(AO2135,AuctionMapping2019SEP_LINES!$D:$K,5,FALSE)," "))</f>
        <v xml:space="preserve"> </v>
      </c>
      <c r="L2135" t="str">
        <f>IF(H2135="XFMR",IFERROR(VLOOKUP(AP2135,AuctionMapping2019SEP_AUTOS!$D:$J,3,FALSE)," "),IFERROR(VLOOKUP(AO2135,AuctionMapping2019SEP_LINES!$D:$K,4,FALSE)," "))</f>
        <v xml:space="preserve"> </v>
      </c>
      <c r="M2135" t="s">
        <v>5919</v>
      </c>
      <c r="N2135" t="s">
        <v>6529</v>
      </c>
      <c r="O2135" t="s">
        <v>6530</v>
      </c>
      <c r="P2135">
        <v>69</v>
      </c>
      <c r="Q2135" t="s">
        <v>41</v>
      </c>
      <c r="R2135">
        <v>14.586</v>
      </c>
      <c r="S2135" t="s">
        <v>41</v>
      </c>
      <c r="T2135" s="2">
        <v>42181.75</v>
      </c>
      <c r="U2135">
        <v>115.417</v>
      </c>
      <c r="V2135" s="2">
        <v>42066.291666666657</v>
      </c>
      <c r="W2135">
        <v>115.417</v>
      </c>
      <c r="X2135" s="2">
        <v>42019.514872685177</v>
      </c>
      <c r="AA2135" t="s">
        <v>2775</v>
      </c>
      <c r="AB2135" s="2">
        <v>42066.331944444442</v>
      </c>
      <c r="AC2135" t="s">
        <v>6785</v>
      </c>
      <c r="AD2135" t="s">
        <v>6787</v>
      </c>
      <c r="AE2135" t="s">
        <v>8669</v>
      </c>
      <c r="AF2135" t="str">
        <f>IF(H2135="XFMR",IFERROR(VLOOKUP(AP2135,AuctionMapping2019SEP_AUTOS!$D:$J,6,FALSE)," "),IFERROR(VLOOKUP(AO2135,AuctionMapping2019SEP_LINES!$D:$K,7,FALSE)," "))</f>
        <v xml:space="preserve"> </v>
      </c>
      <c r="AG2135" t="str">
        <f>IF(H2135="XFMR",IFERROR(VLOOKUP(AP2135,AuctionMapping2019SEP_AUTOS!$D:$J,5,FALSE)," "),IFERROR(VLOOKUP(AO2135,AuctionMapping2019SEP_LINES!$D:$K,6,FALSE)," "))</f>
        <v xml:space="preserve"> </v>
      </c>
      <c r="AH2135" t="s">
        <v>5229</v>
      </c>
      <c r="AI2135" t="s">
        <v>6529</v>
      </c>
      <c r="AJ2135">
        <v>14.586</v>
      </c>
      <c r="AK2135" t="s">
        <v>11384</v>
      </c>
      <c r="AL2135" t="s">
        <v>11384</v>
      </c>
      <c r="AM2135" s="2">
        <v>42080.959629629629</v>
      </c>
      <c r="AN2135" t="s">
        <v>12671</v>
      </c>
      <c r="AO2135" t="s">
        <v>15028</v>
      </c>
      <c r="AP2135" t="str">
        <f t="shared" si="33"/>
        <v>CUERHY-HOCHTA|543T5431</v>
      </c>
    </row>
    <row r="2136" spans="1:42" x14ac:dyDescent="0.25">
      <c r="A2136" s="1">
        <v>2134</v>
      </c>
      <c r="B2136" t="s">
        <v>40</v>
      </c>
      <c r="D2136" t="str">
        <f>IF(H2136="XFMR",IFERROR(VLOOKUP(AP2136,AuctionMapping2019SEP_AUTOS!$D:$J,7,FALSE)," "),IFERROR(VLOOKUP(AO2136,AuctionMapping2019SEP_LINES!$D:$K,8,FALSE)," "))</f>
        <v xml:space="preserve"> </v>
      </c>
      <c r="E2136" t="s">
        <v>42</v>
      </c>
      <c r="F2136" t="s">
        <v>626</v>
      </c>
      <c r="G2136" s="2">
        <v>42080.744444444441</v>
      </c>
      <c r="H2136" t="s">
        <v>2776</v>
      </c>
      <c r="I2136" t="s">
        <v>4878</v>
      </c>
      <c r="K2136" t="str">
        <f>IF(H2136="XFMR",IFERROR(VLOOKUP(AP2136,AuctionMapping2019SEP_AUTOS!$D:$J,4,FALSE)," "),IFERROR(VLOOKUP(AO2136,AuctionMapping2019SEP_LINES!$D:$K,5,FALSE)," "))</f>
        <v xml:space="preserve"> </v>
      </c>
      <c r="L2136" t="str">
        <f>IF(H2136="XFMR",IFERROR(VLOOKUP(AP2136,AuctionMapping2019SEP_AUTOS!$D:$J,3,FALSE)," "),IFERROR(VLOOKUP(AO2136,AuctionMapping2019SEP_LINES!$D:$K,4,FALSE)," "))</f>
        <v xml:space="preserve"> </v>
      </c>
      <c r="M2136" t="s">
        <v>5920</v>
      </c>
      <c r="N2136" t="s">
        <v>6527</v>
      </c>
      <c r="O2136" t="s">
        <v>6530</v>
      </c>
      <c r="P2136">
        <v>69</v>
      </c>
      <c r="Q2136" t="s">
        <v>41</v>
      </c>
      <c r="R2136">
        <v>0.34200000000000003</v>
      </c>
      <c r="S2136" t="s">
        <v>41</v>
      </c>
      <c r="T2136" s="2">
        <v>42080.708333333343</v>
      </c>
      <c r="U2136">
        <v>0.33300000000000002</v>
      </c>
      <c r="V2136" s="2">
        <v>42080.375</v>
      </c>
      <c r="W2136">
        <v>0.33300000000000002</v>
      </c>
      <c r="X2136" s="2">
        <v>42076.420740740738</v>
      </c>
      <c r="AA2136" t="s">
        <v>2776</v>
      </c>
      <c r="AB2136" s="2">
        <v>42080.402777777781</v>
      </c>
      <c r="AC2136" t="s">
        <v>6785</v>
      </c>
      <c r="AD2136" t="s">
        <v>6787</v>
      </c>
      <c r="AE2136" t="s">
        <v>8864</v>
      </c>
      <c r="AF2136" t="str">
        <f>IF(H2136="XFMR",IFERROR(VLOOKUP(AP2136,AuctionMapping2019SEP_AUTOS!$D:$J,6,FALSE)," "),IFERROR(VLOOKUP(AO2136,AuctionMapping2019SEP_LINES!$D:$K,7,FALSE)," "))</f>
        <v xml:space="preserve"> </v>
      </c>
      <c r="AG2136" t="str">
        <f>IF(H2136="XFMR",IFERROR(VLOOKUP(AP2136,AuctionMapping2019SEP_AUTOS!$D:$J,5,FALSE)," "),IFERROR(VLOOKUP(AO2136,AuctionMapping2019SEP_LINES!$D:$K,6,FALSE)," "))</f>
        <v xml:space="preserve"> </v>
      </c>
      <c r="AH2136" t="s">
        <v>5685</v>
      </c>
      <c r="AI2136" t="s">
        <v>6527</v>
      </c>
      <c r="AJ2136">
        <v>0.34200000000000003</v>
      </c>
      <c r="AK2136" t="s">
        <v>11384</v>
      </c>
      <c r="AL2136" t="s">
        <v>11384</v>
      </c>
      <c r="AM2136" s="2">
        <v>42080.744444444441</v>
      </c>
      <c r="AN2136" t="s">
        <v>12672</v>
      </c>
      <c r="AO2136" t="s">
        <v>15123</v>
      </c>
      <c r="AP2136" t="str">
        <f t="shared" si="33"/>
        <v>PYOTE-WORSHAM|M69H21</v>
      </c>
    </row>
    <row r="2137" spans="1:42" x14ac:dyDescent="0.25">
      <c r="A2137" s="1">
        <v>2135</v>
      </c>
      <c r="B2137" t="s">
        <v>40</v>
      </c>
      <c r="D2137" t="str">
        <f>IF(H2137="XFMR",IFERROR(VLOOKUP(AP2137,AuctionMapping2019SEP_AUTOS!$D:$J,7,FALSE)," "),IFERROR(VLOOKUP(AO2137,AuctionMapping2019SEP_LINES!$D:$K,8,FALSE)," "))</f>
        <v xml:space="preserve"> </v>
      </c>
      <c r="E2137" t="s">
        <v>42</v>
      </c>
      <c r="F2137" t="s">
        <v>627</v>
      </c>
      <c r="G2137" s="2">
        <v>42076.394444444442</v>
      </c>
      <c r="H2137" t="s">
        <v>2777</v>
      </c>
      <c r="I2137" t="s">
        <v>4877</v>
      </c>
      <c r="K2137" t="str">
        <f>IF(H2137="XFMR",IFERROR(VLOOKUP(AP2137,AuctionMapping2019SEP_AUTOS!$D:$J,4,FALSE)," "),IFERROR(VLOOKUP(AO2137,AuctionMapping2019SEP_LINES!$D:$K,5,FALSE)," "))</f>
        <v xml:space="preserve"> </v>
      </c>
      <c r="L2137" t="str">
        <f>IF(H2137="XFMR",IFERROR(VLOOKUP(AP2137,AuctionMapping2019SEP_AUTOS!$D:$J,3,FALSE)," "),IFERROR(VLOOKUP(AO2137,AuctionMapping2019SEP_LINES!$D:$K,4,FALSE)," "))</f>
        <v xml:space="preserve"> </v>
      </c>
      <c r="M2137" t="s">
        <v>5177</v>
      </c>
      <c r="N2137" t="s">
        <v>6528</v>
      </c>
      <c r="O2137" t="s">
        <v>6530</v>
      </c>
      <c r="P2137">
        <v>22</v>
      </c>
      <c r="Q2137" t="s">
        <v>41</v>
      </c>
      <c r="R2137">
        <v>11.045</v>
      </c>
      <c r="S2137" t="s">
        <v>41</v>
      </c>
      <c r="T2137" s="2">
        <v>42076.666666666657</v>
      </c>
      <c r="U2137">
        <v>11.313000000000001</v>
      </c>
      <c r="V2137" s="2">
        <v>42065.3125</v>
      </c>
      <c r="W2137">
        <v>11.313000000000001</v>
      </c>
      <c r="X2137" s="2">
        <v>41856.412222222221</v>
      </c>
      <c r="AA2137" t="s">
        <v>2777</v>
      </c>
      <c r="AB2137" s="2">
        <v>42065.307638888888</v>
      </c>
      <c r="AC2137" t="s">
        <v>6785</v>
      </c>
      <c r="AD2137" t="s">
        <v>6787</v>
      </c>
      <c r="AE2137" t="s">
        <v>8865</v>
      </c>
      <c r="AF2137" t="str">
        <f>IF(H2137="XFMR",IFERROR(VLOOKUP(AP2137,AuctionMapping2019SEP_AUTOS!$D:$J,6,FALSE)," "),IFERROR(VLOOKUP(AO2137,AuctionMapping2019SEP_LINES!$D:$K,7,FALSE)," "))</f>
        <v xml:space="preserve"> </v>
      </c>
      <c r="AG2137" t="str">
        <f>IF(H2137="XFMR",IFERROR(VLOOKUP(AP2137,AuctionMapping2019SEP_AUTOS!$D:$J,5,FALSE)," "),IFERROR(VLOOKUP(AO2137,AuctionMapping2019SEP_LINES!$D:$K,6,FALSE)," "))</f>
        <v xml:space="preserve"> </v>
      </c>
      <c r="AJ2137">
        <v>11.045</v>
      </c>
      <c r="AK2137" t="s">
        <v>11384</v>
      </c>
      <c r="AL2137" t="s">
        <v>11384</v>
      </c>
      <c r="AM2137" s="2">
        <v>42076.394444444442</v>
      </c>
      <c r="AN2137" t="s">
        <v>11779</v>
      </c>
      <c r="AO2137" t="s">
        <v>15124</v>
      </c>
      <c r="AP2137" t="str">
        <f t="shared" si="33"/>
        <v>GIBCRK|WT1T</v>
      </c>
    </row>
    <row r="2138" spans="1:42" x14ac:dyDescent="0.25">
      <c r="A2138" s="1">
        <v>2136</v>
      </c>
      <c r="B2138" t="s">
        <v>40</v>
      </c>
      <c r="D2138" t="str">
        <f>IF(H2138="XFMR",IFERROR(VLOOKUP(AP2138,AuctionMapping2019SEP_AUTOS!$D:$J,7,FALSE)," "),IFERROR(VLOOKUP(AO2138,AuctionMapping2019SEP_LINES!$D:$K,8,FALSE)," "))</f>
        <v xml:space="preserve"> </v>
      </c>
      <c r="E2138" t="s">
        <v>42</v>
      </c>
      <c r="F2138" t="s">
        <v>627</v>
      </c>
      <c r="G2138" s="2">
        <v>42076.394444444442</v>
      </c>
      <c r="H2138" t="s">
        <v>2778</v>
      </c>
      <c r="I2138" t="s">
        <v>4877</v>
      </c>
      <c r="K2138" t="str">
        <f>IF(H2138="XFMR",IFERROR(VLOOKUP(AP2138,AuctionMapping2019SEP_AUTOS!$D:$J,4,FALSE)," "),IFERROR(VLOOKUP(AO2138,AuctionMapping2019SEP_LINES!$D:$K,5,FALSE)," "))</f>
        <v xml:space="preserve"> </v>
      </c>
      <c r="L2138" t="str">
        <f>IF(H2138="XFMR",IFERROR(VLOOKUP(AP2138,AuctionMapping2019SEP_AUTOS!$D:$J,3,FALSE)," "),IFERROR(VLOOKUP(AO2138,AuctionMapping2019SEP_LINES!$D:$K,4,FALSE)," "))</f>
        <v xml:space="preserve"> </v>
      </c>
      <c r="M2138" t="s">
        <v>5177</v>
      </c>
      <c r="N2138" t="s">
        <v>6528</v>
      </c>
      <c r="O2138" t="s">
        <v>6530</v>
      </c>
      <c r="P2138">
        <v>138</v>
      </c>
      <c r="Q2138" t="s">
        <v>41</v>
      </c>
      <c r="R2138">
        <v>11.045</v>
      </c>
      <c r="S2138" t="s">
        <v>41</v>
      </c>
      <c r="T2138" s="2">
        <v>42076.666666666657</v>
      </c>
      <c r="U2138">
        <v>11.313000000000001</v>
      </c>
      <c r="V2138" s="2">
        <v>42065.3125</v>
      </c>
      <c r="W2138">
        <v>11.313000000000001</v>
      </c>
      <c r="X2138" s="2">
        <v>41856.412210648137</v>
      </c>
      <c r="AA2138" t="s">
        <v>2778</v>
      </c>
      <c r="AB2138" s="2">
        <v>42065.307638888888</v>
      </c>
      <c r="AC2138" t="s">
        <v>6785</v>
      </c>
      <c r="AD2138" t="s">
        <v>6787</v>
      </c>
      <c r="AE2138" t="s">
        <v>8866</v>
      </c>
      <c r="AF2138" t="str">
        <f>IF(H2138="XFMR",IFERROR(VLOOKUP(AP2138,AuctionMapping2019SEP_AUTOS!$D:$J,6,FALSE)," "),IFERROR(VLOOKUP(AO2138,AuctionMapping2019SEP_LINES!$D:$K,7,FALSE)," "))</f>
        <v xml:space="preserve"> </v>
      </c>
      <c r="AG2138" t="str">
        <f>IF(H2138="XFMR",IFERROR(VLOOKUP(AP2138,AuctionMapping2019SEP_AUTOS!$D:$J,5,FALSE)," "),IFERROR(VLOOKUP(AO2138,AuctionMapping2019SEP_LINES!$D:$K,6,FALSE)," "))</f>
        <v xml:space="preserve"> </v>
      </c>
      <c r="AJ2138">
        <v>11.045</v>
      </c>
      <c r="AK2138" t="s">
        <v>11384</v>
      </c>
      <c r="AL2138" t="s">
        <v>11384</v>
      </c>
      <c r="AM2138" s="2">
        <v>42076.394444444442</v>
      </c>
      <c r="AN2138" t="s">
        <v>11779</v>
      </c>
      <c r="AO2138" t="s">
        <v>15125</v>
      </c>
      <c r="AP2138" t="str">
        <f t="shared" si="33"/>
        <v>GIBCRK|WT1L</v>
      </c>
    </row>
    <row r="2139" spans="1:42" x14ac:dyDescent="0.25">
      <c r="A2139" s="1">
        <v>2137</v>
      </c>
      <c r="B2139" t="s">
        <v>40</v>
      </c>
      <c r="D2139" t="str">
        <f>IF(H2139="XFMR",IFERROR(VLOOKUP(AP2139,AuctionMapping2019SEP_AUTOS!$D:$J,7,FALSE)," "),IFERROR(VLOOKUP(AO2139,AuctionMapping2019SEP_LINES!$D:$K,8,FALSE)," "))</f>
        <v xml:space="preserve"> </v>
      </c>
      <c r="E2139" t="s">
        <v>42</v>
      </c>
      <c r="F2139" t="s">
        <v>627</v>
      </c>
      <c r="G2139" s="2">
        <v>42076.394444444442</v>
      </c>
      <c r="H2139" t="s">
        <v>2779</v>
      </c>
      <c r="I2139" t="s">
        <v>4877</v>
      </c>
      <c r="K2139" t="str">
        <f>IF(H2139="XFMR",IFERROR(VLOOKUP(AP2139,AuctionMapping2019SEP_AUTOS!$D:$J,4,FALSE)," "),IFERROR(VLOOKUP(AO2139,AuctionMapping2019SEP_LINES!$D:$K,5,FALSE)," "))</f>
        <v xml:space="preserve"> </v>
      </c>
      <c r="L2139" t="str">
        <f>IF(H2139="XFMR",IFERROR(VLOOKUP(AP2139,AuctionMapping2019SEP_AUTOS!$D:$J,3,FALSE)," "),IFERROR(VLOOKUP(AO2139,AuctionMapping2019SEP_LINES!$D:$K,4,FALSE)," "))</f>
        <v xml:space="preserve"> </v>
      </c>
      <c r="M2139" t="s">
        <v>5177</v>
      </c>
      <c r="N2139" t="s">
        <v>6528</v>
      </c>
      <c r="O2139" t="s">
        <v>6530</v>
      </c>
      <c r="P2139">
        <v>345</v>
      </c>
      <c r="Q2139" t="s">
        <v>41</v>
      </c>
      <c r="R2139">
        <v>11.045</v>
      </c>
      <c r="S2139" t="s">
        <v>41</v>
      </c>
      <c r="T2139" s="2">
        <v>42076.666666666657</v>
      </c>
      <c r="U2139">
        <v>11.313000000000001</v>
      </c>
      <c r="V2139" s="2">
        <v>42065.3125</v>
      </c>
      <c r="W2139">
        <v>11.313000000000001</v>
      </c>
      <c r="X2139" s="2">
        <v>41856.412141203713</v>
      </c>
      <c r="AA2139" t="s">
        <v>2779</v>
      </c>
      <c r="AB2139" s="2">
        <v>42065.307638888888</v>
      </c>
      <c r="AC2139" t="s">
        <v>6785</v>
      </c>
      <c r="AD2139" t="s">
        <v>6787</v>
      </c>
      <c r="AE2139" t="s">
        <v>8867</v>
      </c>
      <c r="AF2139" t="str">
        <f>IF(H2139="XFMR",IFERROR(VLOOKUP(AP2139,AuctionMapping2019SEP_AUTOS!$D:$J,6,FALSE)," "),IFERROR(VLOOKUP(AO2139,AuctionMapping2019SEP_LINES!$D:$K,7,FALSE)," "))</f>
        <v xml:space="preserve"> </v>
      </c>
      <c r="AG2139" t="str">
        <f>IF(H2139="XFMR",IFERROR(VLOOKUP(AP2139,AuctionMapping2019SEP_AUTOS!$D:$J,5,FALSE)," "),IFERROR(VLOOKUP(AO2139,AuctionMapping2019SEP_LINES!$D:$K,6,FALSE)," "))</f>
        <v xml:space="preserve"> </v>
      </c>
      <c r="AJ2139">
        <v>11.045</v>
      </c>
      <c r="AK2139" t="s">
        <v>11384</v>
      </c>
      <c r="AL2139" t="s">
        <v>11384</v>
      </c>
      <c r="AM2139" s="2">
        <v>42076.394444444442</v>
      </c>
      <c r="AN2139" t="s">
        <v>11779</v>
      </c>
      <c r="AO2139" t="s">
        <v>15126</v>
      </c>
      <c r="AP2139" t="str">
        <f t="shared" si="33"/>
        <v>GIBCRK|WT1H</v>
      </c>
    </row>
    <row r="2140" spans="1:42" x14ac:dyDescent="0.25">
      <c r="A2140" s="1">
        <v>2138</v>
      </c>
      <c r="B2140" t="s">
        <v>40</v>
      </c>
      <c r="D2140" t="str">
        <f>IF(H2140="XFMR",IFERROR(VLOOKUP(AP2140,AuctionMapping2019SEP_AUTOS!$D:$J,7,FALSE)," "),IFERROR(VLOOKUP(AO2140,AuctionMapping2019SEP_LINES!$D:$K,8,FALSE)," "))</f>
        <v xml:space="preserve"> </v>
      </c>
      <c r="E2140" t="s">
        <v>455</v>
      </c>
      <c r="F2140" t="s">
        <v>633</v>
      </c>
      <c r="G2140" s="2">
        <v>42076.370833333327</v>
      </c>
      <c r="H2140" t="s">
        <v>2780</v>
      </c>
      <c r="I2140" t="s">
        <v>4877</v>
      </c>
      <c r="K2140" t="str">
        <f>IF(H2140="XFMR",IFERROR(VLOOKUP(AP2140,AuctionMapping2019SEP_AUTOS!$D:$J,4,FALSE)," "),IFERROR(VLOOKUP(AO2140,AuctionMapping2019SEP_LINES!$D:$K,5,FALSE)," "))</f>
        <v xml:space="preserve"> </v>
      </c>
      <c r="L2140" t="str">
        <f>IF(H2140="XFMR",IFERROR(VLOOKUP(AP2140,AuctionMapping2019SEP_AUTOS!$D:$J,3,FALSE)," "),IFERROR(VLOOKUP(AO2140,AuctionMapping2019SEP_LINES!$D:$K,4,FALSE)," "))</f>
        <v xml:space="preserve"> </v>
      </c>
      <c r="M2140" t="s">
        <v>5514</v>
      </c>
      <c r="N2140" t="s">
        <v>6529</v>
      </c>
      <c r="O2140" t="s">
        <v>6530</v>
      </c>
      <c r="P2140">
        <v>138</v>
      </c>
      <c r="Q2140" t="s">
        <v>41</v>
      </c>
      <c r="R2140">
        <v>4.0209999999999999</v>
      </c>
      <c r="S2140" t="s">
        <v>41</v>
      </c>
      <c r="T2140" s="2">
        <v>42078.75</v>
      </c>
      <c r="U2140">
        <v>6.4170000000000007</v>
      </c>
      <c r="V2140" s="2">
        <v>42072.333333333343</v>
      </c>
      <c r="W2140">
        <v>6.4170000000000007</v>
      </c>
      <c r="X2140" s="2">
        <v>42061.351412037038</v>
      </c>
      <c r="AA2140" t="s">
        <v>2780</v>
      </c>
      <c r="AB2140" s="2">
        <v>42072.35</v>
      </c>
      <c r="AC2140" t="s">
        <v>6785</v>
      </c>
      <c r="AD2140" t="s">
        <v>6787</v>
      </c>
      <c r="AE2140" t="s">
        <v>8868</v>
      </c>
      <c r="AF2140" t="str">
        <f>IF(H2140="XFMR",IFERROR(VLOOKUP(AP2140,AuctionMapping2019SEP_AUTOS!$D:$J,6,FALSE)," "),IFERROR(VLOOKUP(AO2140,AuctionMapping2019SEP_LINES!$D:$K,7,FALSE)," "))</f>
        <v xml:space="preserve"> </v>
      </c>
      <c r="AG2140" t="str">
        <f>IF(H2140="XFMR",IFERROR(VLOOKUP(AP2140,AuctionMapping2019SEP_AUTOS!$D:$J,5,FALSE)," "),IFERROR(VLOOKUP(AO2140,AuctionMapping2019SEP_LINES!$D:$K,6,FALSE)," "))</f>
        <v xml:space="preserve"> </v>
      </c>
      <c r="AJ2140">
        <v>4.0209999999999999</v>
      </c>
      <c r="AK2140" t="s">
        <v>11384</v>
      </c>
      <c r="AL2140" t="s">
        <v>11384</v>
      </c>
      <c r="AM2140" s="2">
        <v>42076.370833333327</v>
      </c>
      <c r="AN2140" t="s">
        <v>12153</v>
      </c>
      <c r="AO2140" t="s">
        <v>14900</v>
      </c>
      <c r="AP2140" t="str">
        <f t="shared" si="33"/>
        <v>SANDHSYD|GSU1</v>
      </c>
    </row>
    <row r="2141" spans="1:42" x14ac:dyDescent="0.25">
      <c r="A2141" s="1">
        <v>2139</v>
      </c>
      <c r="B2141" t="s">
        <v>40</v>
      </c>
      <c r="D2141" t="str">
        <f>IF(H2141="XFMR",IFERROR(VLOOKUP(AP2141,AuctionMapping2019SEP_AUTOS!$D:$J,7,FALSE)," "),IFERROR(VLOOKUP(AO2141,AuctionMapping2019SEP_LINES!$D:$K,8,FALSE)," "))</f>
        <v xml:space="preserve"> </v>
      </c>
      <c r="E2141" t="s">
        <v>42</v>
      </c>
      <c r="F2141" t="s">
        <v>624</v>
      </c>
      <c r="G2141" s="2">
        <v>42074</v>
      </c>
      <c r="H2141" t="s">
        <v>2781</v>
      </c>
      <c r="I2141" t="s">
        <v>4877</v>
      </c>
      <c r="K2141" t="str">
        <f>IF(H2141="XFMR",IFERROR(VLOOKUP(AP2141,AuctionMapping2019SEP_AUTOS!$D:$J,4,FALSE)," "),IFERROR(VLOOKUP(AO2141,AuctionMapping2019SEP_LINES!$D:$K,5,FALSE)," "))</f>
        <v xml:space="preserve"> </v>
      </c>
      <c r="L2141" t="str">
        <f>IF(H2141="XFMR",IFERROR(VLOOKUP(AP2141,AuctionMapping2019SEP_AUTOS!$D:$J,3,FALSE)," "),IFERROR(VLOOKUP(AO2141,AuctionMapping2019SEP_LINES!$D:$K,4,FALSE)," "))</f>
        <v xml:space="preserve"> </v>
      </c>
      <c r="M2141" t="s">
        <v>5618</v>
      </c>
      <c r="N2141" t="s">
        <v>6526</v>
      </c>
      <c r="O2141" t="s">
        <v>6530</v>
      </c>
      <c r="P2141">
        <v>12</v>
      </c>
      <c r="Q2141" t="s">
        <v>41</v>
      </c>
      <c r="R2141">
        <v>19.588999999999999</v>
      </c>
      <c r="S2141" t="s">
        <v>40</v>
      </c>
      <c r="T2141" s="2">
        <v>42074</v>
      </c>
      <c r="U2141">
        <v>19.588999999999999</v>
      </c>
      <c r="V2141" s="2">
        <v>42054.369444444441</v>
      </c>
      <c r="W2141">
        <v>19.588999999999999</v>
      </c>
      <c r="X2141" s="2">
        <v>42060.452349537038</v>
      </c>
      <c r="AA2141" t="s">
        <v>2781</v>
      </c>
      <c r="AB2141" s="2">
        <v>42054.369444444441</v>
      </c>
      <c r="AC2141" t="s">
        <v>6785</v>
      </c>
      <c r="AD2141" t="s">
        <v>6788</v>
      </c>
      <c r="AE2141" t="s">
        <v>8869</v>
      </c>
      <c r="AF2141" t="str">
        <f>IF(H2141="XFMR",IFERROR(VLOOKUP(AP2141,AuctionMapping2019SEP_AUTOS!$D:$J,6,FALSE)," "),IFERROR(VLOOKUP(AO2141,AuctionMapping2019SEP_LINES!$D:$K,7,FALSE)," "))</f>
        <v xml:space="preserve"> </v>
      </c>
      <c r="AG2141" t="str">
        <f>IF(H2141="XFMR",IFERROR(VLOOKUP(AP2141,AuctionMapping2019SEP_AUTOS!$D:$J,5,FALSE)," "),IFERROR(VLOOKUP(AO2141,AuctionMapping2019SEP_LINES!$D:$K,6,FALSE)," "))</f>
        <v xml:space="preserve"> </v>
      </c>
      <c r="AJ2141">
        <v>19.588999999999999</v>
      </c>
      <c r="AK2141" t="s">
        <v>11385</v>
      </c>
      <c r="AL2141" t="s">
        <v>11385</v>
      </c>
      <c r="AM2141" s="2">
        <v>42074</v>
      </c>
      <c r="AN2141" t="s">
        <v>12270</v>
      </c>
      <c r="AO2141" t="s">
        <v>14220</v>
      </c>
      <c r="AP2141" t="str">
        <f t="shared" si="33"/>
        <v>VL|AT1T</v>
      </c>
    </row>
    <row r="2142" spans="1:42" x14ac:dyDescent="0.25">
      <c r="A2142" s="1">
        <v>2140</v>
      </c>
      <c r="B2142" t="s">
        <v>40</v>
      </c>
      <c r="D2142" t="str">
        <f>IF(H2142="XFMR",IFERROR(VLOOKUP(AP2142,AuctionMapping2019SEP_AUTOS!$D:$J,7,FALSE)," "),IFERROR(VLOOKUP(AO2142,AuctionMapping2019SEP_LINES!$D:$K,8,FALSE)," "))</f>
        <v xml:space="preserve"> </v>
      </c>
      <c r="E2142" t="s">
        <v>42</v>
      </c>
      <c r="F2142" t="s">
        <v>632</v>
      </c>
      <c r="G2142" s="2">
        <v>42067.703472222223</v>
      </c>
      <c r="H2142" t="s">
        <v>2782</v>
      </c>
      <c r="I2142" t="s">
        <v>4878</v>
      </c>
      <c r="K2142" t="str">
        <f>IF(H2142="XFMR",IFERROR(VLOOKUP(AP2142,AuctionMapping2019SEP_AUTOS!$D:$J,4,FALSE)," "),IFERROR(VLOOKUP(AO2142,AuctionMapping2019SEP_LINES!$D:$K,5,FALSE)," "))</f>
        <v xml:space="preserve"> </v>
      </c>
      <c r="L2142" t="str">
        <f>IF(H2142="XFMR",IFERROR(VLOOKUP(AP2142,AuctionMapping2019SEP_AUTOS!$D:$J,3,FALSE)," "),IFERROR(VLOOKUP(AO2142,AuctionMapping2019SEP_LINES!$D:$K,4,FALSE)," "))</f>
        <v xml:space="preserve"> </v>
      </c>
      <c r="M2142" t="s">
        <v>5392</v>
      </c>
      <c r="N2142" t="s">
        <v>6529</v>
      </c>
      <c r="O2142" t="s">
        <v>6530</v>
      </c>
      <c r="P2142">
        <v>138</v>
      </c>
      <c r="Q2142" t="s">
        <v>41</v>
      </c>
      <c r="R2142">
        <v>0.34200000000000003</v>
      </c>
      <c r="S2142" t="s">
        <v>40</v>
      </c>
      <c r="T2142" s="2">
        <v>42067.75</v>
      </c>
      <c r="U2142">
        <v>0.41699999999999998</v>
      </c>
      <c r="V2142" s="2">
        <v>42067.333333333343</v>
      </c>
      <c r="W2142">
        <v>0.41699999999999998</v>
      </c>
      <c r="X2142" s="2">
        <v>42062.664803240739</v>
      </c>
      <c r="AA2142" t="s">
        <v>2782</v>
      </c>
      <c r="AB2142" s="2">
        <v>42067.361111111109</v>
      </c>
      <c r="AC2142" t="s">
        <v>6785</v>
      </c>
      <c r="AD2142" t="s">
        <v>6788</v>
      </c>
      <c r="AE2142" t="s">
        <v>8870</v>
      </c>
      <c r="AF2142" t="str">
        <f>IF(H2142="XFMR",IFERROR(VLOOKUP(AP2142,AuctionMapping2019SEP_AUTOS!$D:$J,6,FALSE)," "),IFERROR(VLOOKUP(AO2142,AuctionMapping2019SEP_LINES!$D:$K,7,FALSE)," "))</f>
        <v xml:space="preserve"> </v>
      </c>
      <c r="AG2142" t="str">
        <f>IF(H2142="XFMR",IFERROR(VLOOKUP(AP2142,AuctionMapping2019SEP_AUTOS!$D:$J,5,FALSE)," "),IFERROR(VLOOKUP(AO2142,AuctionMapping2019SEP_LINES!$D:$K,6,FALSE)," "))</f>
        <v xml:space="preserve"> </v>
      </c>
      <c r="AH2142" t="s">
        <v>5102</v>
      </c>
      <c r="AI2142" t="s">
        <v>6529</v>
      </c>
      <c r="AJ2142">
        <v>0.34200000000000003</v>
      </c>
      <c r="AK2142" t="s">
        <v>11385</v>
      </c>
      <c r="AL2142" t="s">
        <v>11387</v>
      </c>
      <c r="AM2142" s="2">
        <v>42067.703472222223</v>
      </c>
      <c r="AN2142" t="s">
        <v>12673</v>
      </c>
      <c r="AO2142" t="s">
        <v>15127</v>
      </c>
      <c r="AP2142" t="str">
        <f t="shared" si="33"/>
        <v>NEDIN-DUKE|DUKENEDIN21</v>
      </c>
    </row>
    <row r="2143" spans="1:42" x14ac:dyDescent="0.25">
      <c r="A2143" s="1">
        <v>2141</v>
      </c>
      <c r="B2143" t="s">
        <v>41</v>
      </c>
      <c r="D2143" t="str">
        <f>IF(H2143="XFMR",IFERROR(VLOOKUP(AP2143,AuctionMapping2019SEP_AUTOS!$D:$J,7,FALSE)," "),IFERROR(VLOOKUP(AO2143,AuctionMapping2019SEP_LINES!$D:$K,8,FALSE)," "))</f>
        <v xml:space="preserve"> </v>
      </c>
      <c r="E2143" t="s">
        <v>42</v>
      </c>
      <c r="F2143" t="s">
        <v>625</v>
      </c>
      <c r="G2143" s="2">
        <v>42066.917997685188</v>
      </c>
      <c r="H2143" t="s">
        <v>2783</v>
      </c>
      <c r="I2143" t="s">
        <v>4878</v>
      </c>
      <c r="K2143" t="str">
        <f>IF(H2143="XFMR",IFERROR(VLOOKUP(AP2143,AuctionMapping2019SEP_AUTOS!$D:$J,4,FALSE)," "),IFERROR(VLOOKUP(AO2143,AuctionMapping2019SEP_LINES!$D:$K,5,FALSE)," "))</f>
        <v xml:space="preserve"> </v>
      </c>
      <c r="L2143" t="str">
        <f>IF(H2143="XFMR",IFERROR(VLOOKUP(AP2143,AuctionMapping2019SEP_AUTOS!$D:$J,3,FALSE)," "),IFERROR(VLOOKUP(AO2143,AuctionMapping2019SEP_LINES!$D:$K,4,FALSE)," "))</f>
        <v xml:space="preserve"> </v>
      </c>
      <c r="M2143" t="s">
        <v>5394</v>
      </c>
      <c r="N2143" t="s">
        <v>6529</v>
      </c>
      <c r="O2143" t="s">
        <v>6530</v>
      </c>
      <c r="P2143">
        <v>138</v>
      </c>
      <c r="Q2143" t="s">
        <v>41</v>
      </c>
      <c r="R2143">
        <v>48.917999999999999</v>
      </c>
      <c r="S2143" t="s">
        <v>41</v>
      </c>
      <c r="T2143" s="2">
        <v>42154.000694444447</v>
      </c>
      <c r="U2143">
        <v>135.959</v>
      </c>
      <c r="V2143" s="2">
        <v>42018</v>
      </c>
      <c r="W2143">
        <v>135.959</v>
      </c>
      <c r="X2143" s="2">
        <v>41964.452476851853</v>
      </c>
      <c r="AA2143" t="s">
        <v>2783</v>
      </c>
      <c r="AB2143" s="2">
        <v>42018</v>
      </c>
      <c r="AC2143" t="s">
        <v>6785</v>
      </c>
      <c r="AD2143" t="s">
        <v>6787</v>
      </c>
      <c r="AE2143" t="s">
        <v>8871</v>
      </c>
      <c r="AF2143" t="str">
        <f>IF(H2143="XFMR",IFERROR(VLOOKUP(AP2143,AuctionMapping2019SEP_AUTOS!$D:$J,6,FALSE)," "),IFERROR(VLOOKUP(AO2143,AuctionMapping2019SEP_LINES!$D:$K,7,FALSE)," "))</f>
        <v xml:space="preserve"> </v>
      </c>
      <c r="AG2143" t="str">
        <f>IF(H2143="XFMR",IFERROR(VLOOKUP(AP2143,AuctionMapping2019SEP_AUTOS!$D:$J,5,FALSE)," "),IFERROR(VLOOKUP(AO2143,AuctionMapping2019SEP_LINES!$D:$K,6,FALSE)," "))</f>
        <v xml:space="preserve"> </v>
      </c>
      <c r="AH2143" t="s">
        <v>5362</v>
      </c>
      <c r="AI2143" t="s">
        <v>6529</v>
      </c>
      <c r="AJ2143">
        <v>48.917999999999999</v>
      </c>
      <c r="AK2143" t="s">
        <v>11384</v>
      </c>
      <c r="AL2143" t="s">
        <v>11384</v>
      </c>
      <c r="AM2143" s="2">
        <v>42066.917997685188</v>
      </c>
      <c r="AN2143" t="s">
        <v>12019</v>
      </c>
      <c r="AO2143" t="s">
        <v>15128</v>
      </c>
      <c r="AP2143" t="str">
        <f t="shared" si="33"/>
        <v>NIXOAE-MILTON|1580T5801</v>
      </c>
    </row>
    <row r="2144" spans="1:42" x14ac:dyDescent="0.25">
      <c r="A2144" s="1">
        <v>2142</v>
      </c>
      <c r="B2144" t="s">
        <v>40</v>
      </c>
      <c r="D2144" t="str">
        <f>IF(H2144="XFMR",IFERROR(VLOOKUP(AP2144,AuctionMapping2019SEP_AUTOS!$D:$J,7,FALSE)," "),IFERROR(VLOOKUP(AO2144,AuctionMapping2019SEP_LINES!$D:$K,8,FALSE)," "))</f>
        <v xml:space="preserve"> </v>
      </c>
      <c r="E2144" t="s">
        <v>42</v>
      </c>
      <c r="F2144" t="s">
        <v>629</v>
      </c>
      <c r="G2144" s="2">
        <v>42065.694444444453</v>
      </c>
      <c r="H2144" t="s">
        <v>2784</v>
      </c>
      <c r="I2144" t="s">
        <v>4878</v>
      </c>
      <c r="K2144" t="str">
        <f>IF(H2144="XFMR",IFERROR(VLOOKUP(AP2144,AuctionMapping2019SEP_AUTOS!$D:$J,4,FALSE)," "),IFERROR(VLOOKUP(AO2144,AuctionMapping2019SEP_LINES!$D:$K,5,FALSE)," "))</f>
        <v xml:space="preserve"> </v>
      </c>
      <c r="L2144" t="str">
        <f>IF(H2144="XFMR",IFERROR(VLOOKUP(AP2144,AuctionMapping2019SEP_AUTOS!$D:$J,3,FALSE)," "),IFERROR(VLOOKUP(AO2144,AuctionMapping2019SEP_LINES!$D:$K,4,FALSE)," "))</f>
        <v xml:space="preserve"> </v>
      </c>
      <c r="M2144" t="s">
        <v>5823</v>
      </c>
      <c r="N2144" t="s">
        <v>6527</v>
      </c>
      <c r="O2144" t="s">
        <v>6530</v>
      </c>
      <c r="P2144">
        <v>138</v>
      </c>
      <c r="Q2144" t="s">
        <v>41</v>
      </c>
      <c r="R2144">
        <v>5.2670000000000003</v>
      </c>
      <c r="S2144" t="s">
        <v>40</v>
      </c>
      <c r="T2144" s="2">
        <v>42065.791666666657</v>
      </c>
      <c r="U2144">
        <v>5.4170000000000007</v>
      </c>
      <c r="V2144" s="2">
        <v>42060.375</v>
      </c>
      <c r="W2144">
        <v>5.4170000000000007</v>
      </c>
      <c r="X2144" s="2">
        <v>42052.608356481483</v>
      </c>
      <c r="AA2144" t="s">
        <v>2784</v>
      </c>
      <c r="AB2144" s="2">
        <v>42060.427777777782</v>
      </c>
      <c r="AC2144" t="s">
        <v>6785</v>
      </c>
      <c r="AD2144" t="s">
        <v>6788</v>
      </c>
      <c r="AE2144" t="s">
        <v>8872</v>
      </c>
      <c r="AF2144" t="str">
        <f>IF(H2144="XFMR",IFERROR(VLOOKUP(AP2144,AuctionMapping2019SEP_AUTOS!$D:$J,6,FALSE)," "),IFERROR(VLOOKUP(AO2144,AuctionMapping2019SEP_LINES!$D:$K,7,FALSE)," "))</f>
        <v xml:space="preserve"> </v>
      </c>
      <c r="AG2144" t="str">
        <f>IF(H2144="XFMR",IFERROR(VLOOKUP(AP2144,AuctionMapping2019SEP_AUTOS!$D:$J,5,FALSE)," "),IFERROR(VLOOKUP(AO2144,AuctionMapping2019SEP_LINES!$D:$K,6,FALSE)," "))</f>
        <v xml:space="preserve"> </v>
      </c>
      <c r="AH2144" t="s">
        <v>4992</v>
      </c>
      <c r="AI2144" t="s">
        <v>6527</v>
      </c>
      <c r="AJ2144">
        <v>5.2670000000000003</v>
      </c>
      <c r="AK2144" t="s">
        <v>11385</v>
      </c>
      <c r="AL2144" t="s">
        <v>11387</v>
      </c>
      <c r="AM2144" s="2">
        <v>42065.694444444453</v>
      </c>
      <c r="AN2144" t="s">
        <v>12674</v>
      </c>
      <c r="AO2144" t="s">
        <v>15129</v>
      </c>
      <c r="AP2144" t="str">
        <f t="shared" si="33"/>
        <v>GRADY-BUFFALO|GRADYBUFFALO1</v>
      </c>
    </row>
    <row r="2145" spans="1:42" x14ac:dyDescent="0.25">
      <c r="A2145" s="1">
        <v>2143</v>
      </c>
      <c r="B2145" t="s">
        <v>40</v>
      </c>
      <c r="D2145" t="str">
        <f>IF(H2145="XFMR",IFERROR(VLOOKUP(AP2145,AuctionMapping2019SEP_AUTOS!$D:$J,7,FALSE)," "),IFERROR(VLOOKUP(AO2145,AuctionMapping2019SEP_LINES!$D:$K,8,FALSE)," "))</f>
        <v xml:space="preserve"> </v>
      </c>
      <c r="E2145" t="s">
        <v>42</v>
      </c>
      <c r="F2145" t="s">
        <v>626</v>
      </c>
      <c r="G2145" s="2">
        <v>42062.701388888891</v>
      </c>
      <c r="H2145" t="s">
        <v>2785</v>
      </c>
      <c r="I2145" t="s">
        <v>4878</v>
      </c>
      <c r="K2145" t="str">
        <f>IF(H2145="XFMR",IFERROR(VLOOKUP(AP2145,AuctionMapping2019SEP_AUTOS!$D:$J,4,FALSE)," "),IFERROR(VLOOKUP(AO2145,AuctionMapping2019SEP_LINES!$D:$K,5,FALSE)," "))</f>
        <v xml:space="preserve"> </v>
      </c>
      <c r="L2145" t="str">
        <f>IF(H2145="XFMR",IFERROR(VLOOKUP(AP2145,AuctionMapping2019SEP_AUTOS!$D:$J,3,FALSE)," "),IFERROR(VLOOKUP(AO2145,AuctionMapping2019SEP_LINES!$D:$K,4,FALSE)," "))</f>
        <v xml:space="preserve"> </v>
      </c>
      <c r="M2145" t="s">
        <v>5170</v>
      </c>
      <c r="N2145" t="s">
        <v>6526</v>
      </c>
      <c r="O2145" t="s">
        <v>6530</v>
      </c>
      <c r="P2145">
        <v>138</v>
      </c>
      <c r="Q2145" t="s">
        <v>41</v>
      </c>
      <c r="R2145">
        <v>4.3780000000000001</v>
      </c>
      <c r="S2145" t="s">
        <v>41</v>
      </c>
      <c r="T2145" s="2">
        <v>42062.708333333343</v>
      </c>
      <c r="U2145">
        <v>4.4169999999999998</v>
      </c>
      <c r="V2145" s="2">
        <v>42058.291666666657</v>
      </c>
      <c r="W2145">
        <v>4.4169999999999998</v>
      </c>
      <c r="X2145" s="2">
        <v>42033.560925925929</v>
      </c>
      <c r="AA2145" t="s">
        <v>6729</v>
      </c>
      <c r="AB2145" s="2">
        <v>42058.322916666657</v>
      </c>
      <c r="AC2145" t="s">
        <v>6785</v>
      </c>
      <c r="AD2145" t="s">
        <v>6787</v>
      </c>
      <c r="AE2145" t="s">
        <v>8873</v>
      </c>
      <c r="AF2145" t="str">
        <f>IF(H2145="XFMR",IFERROR(VLOOKUP(AP2145,AuctionMapping2019SEP_AUTOS!$D:$J,6,FALSE)," "),IFERROR(VLOOKUP(AO2145,AuctionMapping2019SEP_LINES!$D:$K,7,FALSE)," "))</f>
        <v xml:space="preserve"> </v>
      </c>
      <c r="AG2145" t="str">
        <f>IF(H2145="XFMR",IFERROR(VLOOKUP(AP2145,AuctionMapping2019SEP_AUTOS!$D:$J,5,FALSE)," "),IFERROR(VLOOKUP(AO2145,AuctionMapping2019SEP_LINES!$D:$K,6,FALSE)," "))</f>
        <v xml:space="preserve"> </v>
      </c>
      <c r="AH2145" t="s">
        <v>11148</v>
      </c>
      <c r="AI2145" t="s">
        <v>6526</v>
      </c>
      <c r="AJ2145">
        <v>4.3780000000000001</v>
      </c>
      <c r="AK2145" t="s">
        <v>11384</v>
      </c>
      <c r="AL2145" t="s">
        <v>11384</v>
      </c>
      <c r="AM2145" s="2">
        <v>42062.701388888891</v>
      </c>
      <c r="AN2145" t="s">
        <v>12675</v>
      </c>
      <c r="AO2145" t="s">
        <v>15130</v>
      </c>
      <c r="AP2145" t="str">
        <f t="shared" si="33"/>
        <v>GA-HX|GAHX93A</v>
      </c>
    </row>
    <row r="2146" spans="1:42" x14ac:dyDescent="0.25">
      <c r="A2146" s="1">
        <v>2144</v>
      </c>
      <c r="B2146" t="s">
        <v>40</v>
      </c>
      <c r="D2146" t="str">
        <f>IF(H2146="XFMR",IFERROR(VLOOKUP(AP2146,AuctionMapping2019SEP_AUTOS!$D:$J,7,FALSE)," "),IFERROR(VLOOKUP(AO2146,AuctionMapping2019SEP_LINES!$D:$K,8,FALSE)," "))</f>
        <v xml:space="preserve"> </v>
      </c>
      <c r="E2146" t="s">
        <v>42</v>
      </c>
      <c r="F2146" t="s">
        <v>623</v>
      </c>
      <c r="G2146" s="2">
        <v>42060.881944444453</v>
      </c>
      <c r="H2146" t="s">
        <v>2786</v>
      </c>
      <c r="I2146" t="s">
        <v>4878</v>
      </c>
      <c r="K2146" t="str">
        <f>IF(H2146="XFMR",IFERROR(VLOOKUP(AP2146,AuctionMapping2019SEP_AUTOS!$D:$J,4,FALSE)," "),IFERROR(VLOOKUP(AO2146,AuctionMapping2019SEP_LINES!$D:$K,5,FALSE)," "))</f>
        <v xml:space="preserve"> </v>
      </c>
      <c r="L2146" t="str">
        <f>IF(H2146="XFMR",IFERROR(VLOOKUP(AP2146,AuctionMapping2019SEP_AUTOS!$D:$J,3,FALSE)," "),IFERROR(VLOOKUP(AO2146,AuctionMapping2019SEP_LINES!$D:$K,4,FALSE)," "))</f>
        <v xml:space="preserve"> </v>
      </c>
      <c r="M2146" t="s">
        <v>5814</v>
      </c>
      <c r="N2146" t="s">
        <v>6529</v>
      </c>
      <c r="O2146" t="s">
        <v>6530</v>
      </c>
      <c r="P2146">
        <v>138</v>
      </c>
      <c r="Q2146" t="s">
        <v>41</v>
      </c>
      <c r="R2146">
        <v>1.546</v>
      </c>
      <c r="S2146" t="s">
        <v>41</v>
      </c>
      <c r="T2146" s="2">
        <v>42062.666666666657</v>
      </c>
      <c r="U2146">
        <v>3.3330000000000002</v>
      </c>
      <c r="V2146" s="2">
        <v>42059.333333333343</v>
      </c>
      <c r="W2146">
        <v>3.3330000000000002</v>
      </c>
      <c r="X2146" s="2">
        <v>42051.384675925918</v>
      </c>
      <c r="AA2146" t="s">
        <v>6730</v>
      </c>
      <c r="AB2146" s="2">
        <v>42059.336111111108</v>
      </c>
      <c r="AC2146" t="s">
        <v>6785</v>
      </c>
      <c r="AD2146" t="s">
        <v>6787</v>
      </c>
      <c r="AE2146" t="s">
        <v>8874</v>
      </c>
      <c r="AF2146" t="str">
        <f>IF(H2146="XFMR",IFERROR(VLOOKUP(AP2146,AuctionMapping2019SEP_AUTOS!$D:$J,6,FALSE)," "),IFERROR(VLOOKUP(AO2146,AuctionMapping2019SEP_LINES!$D:$K,7,FALSE)," "))</f>
        <v xml:space="preserve"> </v>
      </c>
      <c r="AG2146" t="str">
        <f>IF(H2146="XFMR",IFERROR(VLOOKUP(AP2146,AuctionMapping2019SEP_AUTOS!$D:$J,5,FALSE)," "),IFERROR(VLOOKUP(AO2146,AuctionMapping2019SEP_LINES!$D:$K,6,FALSE)," "))</f>
        <v xml:space="preserve"> </v>
      </c>
      <c r="AH2146" t="s">
        <v>5651</v>
      </c>
      <c r="AI2146" t="s">
        <v>6529</v>
      </c>
      <c r="AJ2146">
        <v>1.546</v>
      </c>
      <c r="AK2146" t="s">
        <v>11384</v>
      </c>
      <c r="AL2146" t="s">
        <v>11384</v>
      </c>
      <c r="AM2146" s="2">
        <v>42060.881944444453</v>
      </c>
      <c r="AN2146" t="s">
        <v>12504</v>
      </c>
      <c r="AO2146" t="s">
        <v>15131</v>
      </c>
      <c r="AP2146" t="str">
        <f t="shared" si="33"/>
        <v>RIO_BRAV-WORMSER|RIOBRWORMSE11</v>
      </c>
    </row>
    <row r="2147" spans="1:42" x14ac:dyDescent="0.25">
      <c r="A2147" s="1">
        <v>2145</v>
      </c>
      <c r="B2147" t="s">
        <v>40</v>
      </c>
      <c r="D2147" t="str">
        <f>IF(H2147="XFMR",IFERROR(VLOOKUP(AP2147,AuctionMapping2019SEP_AUTOS!$D:$J,7,FALSE)," "),IFERROR(VLOOKUP(AO2147,AuctionMapping2019SEP_LINES!$D:$K,8,FALSE)," "))</f>
        <v xml:space="preserve"> </v>
      </c>
      <c r="E2147" t="s">
        <v>42</v>
      </c>
      <c r="F2147" t="s">
        <v>633</v>
      </c>
      <c r="G2147" s="2">
        <v>42056.628472222219</v>
      </c>
      <c r="H2147" t="s">
        <v>2787</v>
      </c>
      <c r="I2147" t="s">
        <v>4877</v>
      </c>
      <c r="K2147" t="str">
        <f>IF(H2147="XFMR",IFERROR(VLOOKUP(AP2147,AuctionMapping2019SEP_AUTOS!$D:$J,4,FALSE)," "),IFERROR(VLOOKUP(AO2147,AuctionMapping2019SEP_LINES!$D:$K,5,FALSE)," "))</f>
        <v xml:space="preserve"> </v>
      </c>
      <c r="L2147" t="str">
        <f>IF(H2147="XFMR",IFERROR(VLOOKUP(AP2147,AuctionMapping2019SEP_AUTOS!$D:$J,3,FALSE)," "),IFERROR(VLOOKUP(AO2147,AuctionMapping2019SEP_LINES!$D:$K,4,FALSE)," "))</f>
        <v xml:space="preserve"> </v>
      </c>
      <c r="M2147" t="s">
        <v>5667</v>
      </c>
      <c r="N2147" t="s">
        <v>6529</v>
      </c>
      <c r="O2147" t="s">
        <v>6530</v>
      </c>
      <c r="P2147">
        <v>345</v>
      </c>
      <c r="Q2147" t="s">
        <v>41</v>
      </c>
      <c r="R2147">
        <v>5.29</v>
      </c>
      <c r="S2147" t="s">
        <v>40</v>
      </c>
      <c r="T2147" s="2">
        <v>42057.75</v>
      </c>
      <c r="U2147">
        <v>6.3959999999999999</v>
      </c>
      <c r="V2147" s="2">
        <v>42051.354166666657</v>
      </c>
      <c r="W2147">
        <v>6.3959999999999999</v>
      </c>
      <c r="X2147" s="2">
        <v>42038.348680555559</v>
      </c>
      <c r="AA2147" t="s">
        <v>2787</v>
      </c>
      <c r="AB2147" s="2">
        <v>42051.338194444441</v>
      </c>
      <c r="AC2147" t="s">
        <v>6785</v>
      </c>
      <c r="AD2147" t="s">
        <v>6788</v>
      </c>
      <c r="AE2147" t="s">
        <v>8875</v>
      </c>
      <c r="AF2147" t="str">
        <f>IF(H2147="XFMR",IFERROR(VLOOKUP(AP2147,AuctionMapping2019SEP_AUTOS!$D:$J,6,FALSE)," "),IFERROR(VLOOKUP(AO2147,AuctionMapping2019SEP_LINES!$D:$K,7,FALSE)," "))</f>
        <v xml:space="preserve"> </v>
      </c>
      <c r="AG2147" t="str">
        <f>IF(H2147="XFMR",IFERROR(VLOOKUP(AP2147,AuctionMapping2019SEP_AUTOS!$D:$J,5,FALSE)," "),IFERROR(VLOOKUP(AO2147,AuctionMapping2019SEP_LINES!$D:$K,6,FALSE)," "))</f>
        <v xml:space="preserve"> </v>
      </c>
      <c r="AJ2147">
        <v>5.29</v>
      </c>
      <c r="AK2147" t="s">
        <v>11385</v>
      </c>
      <c r="AL2147" t="s">
        <v>11387</v>
      </c>
      <c r="AM2147" s="2">
        <v>42056.628472222219</v>
      </c>
      <c r="AN2147" t="s">
        <v>5667</v>
      </c>
      <c r="AO2147" t="s">
        <v>15132</v>
      </c>
      <c r="AP2147" t="str">
        <f t="shared" si="33"/>
        <v>ZORN|3AT1</v>
      </c>
    </row>
    <row r="2148" spans="1:42" x14ac:dyDescent="0.25">
      <c r="A2148" s="1">
        <v>2146</v>
      </c>
      <c r="B2148" t="s">
        <v>40</v>
      </c>
      <c r="D2148" t="str">
        <f>IF(H2148="XFMR",IFERROR(VLOOKUP(AP2148,AuctionMapping2019SEP_AUTOS!$D:$J,7,FALSE)," "),IFERROR(VLOOKUP(AO2148,AuctionMapping2019SEP_LINES!$D:$K,8,FALSE)," "))</f>
        <v xml:space="preserve"> </v>
      </c>
      <c r="E2148" t="s">
        <v>456</v>
      </c>
      <c r="F2148" t="s">
        <v>633</v>
      </c>
      <c r="G2148" s="2">
        <v>42054.622916666667</v>
      </c>
      <c r="H2148" t="s">
        <v>2788</v>
      </c>
      <c r="I2148" t="s">
        <v>4877</v>
      </c>
      <c r="K2148" t="str">
        <f>IF(H2148="XFMR",IFERROR(VLOOKUP(AP2148,AuctionMapping2019SEP_AUTOS!$D:$J,4,FALSE)," "),IFERROR(VLOOKUP(AO2148,AuctionMapping2019SEP_LINES!$D:$K,5,FALSE)," "))</f>
        <v xml:space="preserve"> </v>
      </c>
      <c r="L2148" t="str">
        <f>IF(H2148="XFMR",IFERROR(VLOOKUP(AP2148,AuctionMapping2019SEP_AUTOS!$D:$J,3,FALSE)," "),IFERROR(VLOOKUP(AO2148,AuctionMapping2019SEP_LINES!$D:$K,4,FALSE)," "))</f>
        <v xml:space="preserve"> </v>
      </c>
      <c r="M2148" t="s">
        <v>5921</v>
      </c>
      <c r="N2148" t="s">
        <v>6527</v>
      </c>
      <c r="O2148" t="s">
        <v>6530</v>
      </c>
      <c r="P2148">
        <v>138</v>
      </c>
      <c r="Q2148" t="s">
        <v>41</v>
      </c>
      <c r="R2148">
        <v>0.22900000000000001</v>
      </c>
      <c r="S2148" t="s">
        <v>41</v>
      </c>
      <c r="T2148" s="2">
        <v>42054.666666666657</v>
      </c>
      <c r="U2148">
        <v>0.29199999999999998</v>
      </c>
      <c r="V2148" s="2">
        <v>42054.375</v>
      </c>
      <c r="W2148">
        <v>0.29199999999999998</v>
      </c>
      <c r="X2148" s="2">
        <v>42047.528634259259</v>
      </c>
      <c r="AA2148" t="s">
        <v>2788</v>
      </c>
      <c r="AB2148" s="2">
        <v>42054.393750000003</v>
      </c>
      <c r="AC2148" t="s">
        <v>6785</v>
      </c>
      <c r="AD2148" t="s">
        <v>6787</v>
      </c>
      <c r="AE2148" t="s">
        <v>8876</v>
      </c>
      <c r="AF2148" t="str">
        <f>IF(H2148="XFMR",IFERROR(VLOOKUP(AP2148,AuctionMapping2019SEP_AUTOS!$D:$J,6,FALSE)," "),IFERROR(VLOOKUP(AO2148,AuctionMapping2019SEP_LINES!$D:$K,7,FALSE)," "))</f>
        <v xml:space="preserve"> </v>
      </c>
      <c r="AG2148" t="str">
        <f>IF(H2148="XFMR",IFERROR(VLOOKUP(AP2148,AuctionMapping2019SEP_AUTOS!$D:$J,5,FALSE)," "),IFERROR(VLOOKUP(AO2148,AuctionMapping2019SEP_LINES!$D:$K,6,FALSE)," "))</f>
        <v xml:space="preserve"> </v>
      </c>
      <c r="AJ2148">
        <v>0.22900000000000001</v>
      </c>
      <c r="AK2148" t="s">
        <v>11384</v>
      </c>
      <c r="AL2148" t="s">
        <v>11384</v>
      </c>
      <c r="AM2148" s="2">
        <v>42054.622916666667</v>
      </c>
      <c r="AN2148" t="s">
        <v>12676</v>
      </c>
      <c r="AO2148" t="s">
        <v>13785</v>
      </c>
      <c r="AP2148" t="str">
        <f t="shared" si="33"/>
        <v>SNYDR|FMR1</v>
      </c>
    </row>
    <row r="2149" spans="1:42" x14ac:dyDescent="0.25">
      <c r="A2149" s="1">
        <v>2147</v>
      </c>
      <c r="B2149" t="s">
        <v>40</v>
      </c>
      <c r="D2149" t="str">
        <f>IF(H2149="XFMR",IFERROR(VLOOKUP(AP2149,AuctionMapping2019SEP_AUTOS!$D:$J,7,FALSE)," "),IFERROR(VLOOKUP(AO2149,AuctionMapping2019SEP_LINES!$D:$K,8,FALSE)," "))</f>
        <v xml:space="preserve"> </v>
      </c>
      <c r="E2149" t="s">
        <v>42</v>
      </c>
      <c r="F2149" t="s">
        <v>633</v>
      </c>
      <c r="G2149" s="2">
        <v>42054.402777777781</v>
      </c>
      <c r="H2149" t="s">
        <v>2789</v>
      </c>
      <c r="I2149" t="s">
        <v>4877</v>
      </c>
      <c r="K2149" t="str">
        <f>IF(H2149="XFMR",IFERROR(VLOOKUP(AP2149,AuctionMapping2019SEP_AUTOS!$D:$J,4,FALSE)," "),IFERROR(VLOOKUP(AO2149,AuctionMapping2019SEP_LINES!$D:$K,5,FALSE)," "))</f>
        <v xml:space="preserve"> </v>
      </c>
      <c r="L2149" t="str">
        <f>IF(H2149="XFMR",IFERROR(VLOOKUP(AP2149,AuctionMapping2019SEP_AUTOS!$D:$J,3,FALSE)," "),IFERROR(VLOOKUP(AO2149,AuctionMapping2019SEP_LINES!$D:$K,4,FALSE)," "))</f>
        <v xml:space="preserve"> </v>
      </c>
      <c r="M2149" t="s">
        <v>5922</v>
      </c>
      <c r="N2149" t="s">
        <v>6528</v>
      </c>
      <c r="O2149" t="s">
        <v>6530</v>
      </c>
      <c r="P2149">
        <v>13</v>
      </c>
      <c r="Q2149" t="s">
        <v>41</v>
      </c>
      <c r="R2149">
        <v>2.0409999999999999</v>
      </c>
      <c r="S2149" t="s">
        <v>41</v>
      </c>
      <c r="T2149" s="2">
        <v>42055.666666666657</v>
      </c>
      <c r="U2149">
        <v>3.3330000000000002</v>
      </c>
      <c r="V2149" s="2">
        <v>42052.333333333343</v>
      </c>
      <c r="W2149">
        <v>3.3330000000000002</v>
      </c>
      <c r="X2149" s="2">
        <v>41877.615011574067</v>
      </c>
      <c r="AA2149" t="s">
        <v>2789</v>
      </c>
      <c r="AB2149" s="2">
        <v>42052.361805555563</v>
      </c>
      <c r="AC2149" t="s">
        <v>6785</v>
      </c>
      <c r="AD2149" t="s">
        <v>6787</v>
      </c>
      <c r="AE2149" t="s">
        <v>8877</v>
      </c>
      <c r="AF2149" t="str">
        <f>IF(H2149="XFMR",IFERROR(VLOOKUP(AP2149,AuctionMapping2019SEP_AUTOS!$D:$J,6,FALSE)," "),IFERROR(VLOOKUP(AO2149,AuctionMapping2019SEP_LINES!$D:$K,7,FALSE)," "))</f>
        <v xml:space="preserve"> </v>
      </c>
      <c r="AG2149" t="str">
        <f>IF(H2149="XFMR",IFERROR(VLOOKUP(AP2149,AuctionMapping2019SEP_AUTOS!$D:$J,5,FALSE)," "),IFERROR(VLOOKUP(AO2149,AuctionMapping2019SEP_LINES!$D:$K,6,FALSE)," "))</f>
        <v xml:space="preserve"> </v>
      </c>
      <c r="AJ2149">
        <v>2.0409999999999999</v>
      </c>
      <c r="AK2149" t="s">
        <v>11384</v>
      </c>
      <c r="AL2149" t="s">
        <v>11384</v>
      </c>
      <c r="AM2149" s="2">
        <v>42054.402777777781</v>
      </c>
      <c r="AN2149" t="s">
        <v>12677</v>
      </c>
      <c r="AO2149" t="s">
        <v>13829</v>
      </c>
      <c r="AP2149" t="str">
        <f t="shared" si="33"/>
        <v>DESSW|MR1T</v>
      </c>
    </row>
    <row r="2150" spans="1:42" x14ac:dyDescent="0.25">
      <c r="A2150" s="1">
        <v>2148</v>
      </c>
      <c r="B2150" t="s">
        <v>40</v>
      </c>
      <c r="D2150" t="str">
        <f>IF(H2150="XFMR",IFERROR(VLOOKUP(AP2150,AuctionMapping2019SEP_AUTOS!$D:$J,7,FALSE)," "),IFERROR(VLOOKUP(AO2150,AuctionMapping2019SEP_LINES!$D:$K,8,FALSE)," "))</f>
        <v xml:space="preserve"> </v>
      </c>
      <c r="E2150" t="s">
        <v>42</v>
      </c>
      <c r="F2150" t="s">
        <v>633</v>
      </c>
      <c r="G2150" s="2">
        <v>42054.402777777781</v>
      </c>
      <c r="H2150" t="s">
        <v>2790</v>
      </c>
      <c r="I2150" t="s">
        <v>4877</v>
      </c>
      <c r="K2150" t="str">
        <f>IF(H2150="XFMR",IFERROR(VLOOKUP(AP2150,AuctionMapping2019SEP_AUTOS!$D:$J,4,FALSE)," "),IFERROR(VLOOKUP(AO2150,AuctionMapping2019SEP_LINES!$D:$K,5,FALSE)," "))</f>
        <v xml:space="preserve"> </v>
      </c>
      <c r="L2150" t="str">
        <f>IF(H2150="XFMR",IFERROR(VLOOKUP(AP2150,AuctionMapping2019SEP_AUTOS!$D:$J,3,FALSE)," "),IFERROR(VLOOKUP(AO2150,AuctionMapping2019SEP_LINES!$D:$K,4,FALSE)," "))</f>
        <v xml:space="preserve"> </v>
      </c>
      <c r="M2150" t="s">
        <v>5922</v>
      </c>
      <c r="N2150" t="s">
        <v>6528</v>
      </c>
      <c r="O2150" t="s">
        <v>6530</v>
      </c>
      <c r="P2150">
        <v>345</v>
      </c>
      <c r="Q2150" t="s">
        <v>41</v>
      </c>
      <c r="R2150">
        <v>2.0409999999999999</v>
      </c>
      <c r="S2150" t="s">
        <v>41</v>
      </c>
      <c r="T2150" s="2">
        <v>42055.666666666657</v>
      </c>
      <c r="U2150">
        <v>3.3330000000000002</v>
      </c>
      <c r="V2150" s="2">
        <v>42052.333333333343</v>
      </c>
      <c r="W2150">
        <v>3.3330000000000002</v>
      </c>
      <c r="X2150" s="2">
        <v>41877.615011574067</v>
      </c>
      <c r="AA2150" t="s">
        <v>2790</v>
      </c>
      <c r="AB2150" s="2">
        <v>42052.361805555563</v>
      </c>
      <c r="AC2150" t="s">
        <v>6785</v>
      </c>
      <c r="AD2150" t="s">
        <v>6787</v>
      </c>
      <c r="AE2150" t="s">
        <v>8878</v>
      </c>
      <c r="AF2150" t="str">
        <f>IF(H2150="XFMR",IFERROR(VLOOKUP(AP2150,AuctionMapping2019SEP_AUTOS!$D:$J,6,FALSE)," "),IFERROR(VLOOKUP(AO2150,AuctionMapping2019SEP_LINES!$D:$K,7,FALSE)," "))</f>
        <v xml:space="preserve"> </v>
      </c>
      <c r="AG2150" t="str">
        <f>IF(H2150="XFMR",IFERROR(VLOOKUP(AP2150,AuctionMapping2019SEP_AUTOS!$D:$J,5,FALSE)," "),IFERROR(VLOOKUP(AO2150,AuctionMapping2019SEP_LINES!$D:$K,6,FALSE)," "))</f>
        <v xml:space="preserve"> </v>
      </c>
      <c r="AJ2150">
        <v>2.0409999999999999</v>
      </c>
      <c r="AK2150" t="s">
        <v>11384</v>
      </c>
      <c r="AL2150" t="s">
        <v>11384</v>
      </c>
      <c r="AM2150" s="2">
        <v>42054.402777777781</v>
      </c>
      <c r="AN2150" t="s">
        <v>12677</v>
      </c>
      <c r="AO2150" t="s">
        <v>13831</v>
      </c>
      <c r="AP2150" t="str">
        <f t="shared" si="33"/>
        <v>DESSW|MR1H</v>
      </c>
    </row>
    <row r="2151" spans="1:42" x14ac:dyDescent="0.25">
      <c r="A2151" s="1">
        <v>2149</v>
      </c>
      <c r="B2151" t="s">
        <v>40</v>
      </c>
      <c r="D2151" t="str">
        <f>IF(H2151="XFMR",IFERROR(VLOOKUP(AP2151,AuctionMapping2019SEP_AUTOS!$D:$J,7,FALSE)," "),IFERROR(VLOOKUP(AO2151,AuctionMapping2019SEP_LINES!$D:$K,8,FALSE)," "))</f>
        <v xml:space="preserve"> </v>
      </c>
      <c r="E2151" t="s">
        <v>42</v>
      </c>
      <c r="F2151" t="s">
        <v>633</v>
      </c>
      <c r="G2151" s="2">
        <v>42054.402777777781</v>
      </c>
      <c r="H2151" t="s">
        <v>2791</v>
      </c>
      <c r="I2151" t="s">
        <v>4877</v>
      </c>
      <c r="K2151" t="str">
        <f>IF(H2151="XFMR",IFERROR(VLOOKUP(AP2151,AuctionMapping2019SEP_AUTOS!$D:$J,4,FALSE)," "),IFERROR(VLOOKUP(AO2151,AuctionMapping2019SEP_LINES!$D:$K,5,FALSE)," "))</f>
        <v xml:space="preserve"> </v>
      </c>
      <c r="L2151" t="str">
        <f>IF(H2151="XFMR",IFERROR(VLOOKUP(AP2151,AuctionMapping2019SEP_AUTOS!$D:$J,3,FALSE)," "),IFERROR(VLOOKUP(AO2151,AuctionMapping2019SEP_LINES!$D:$K,4,FALSE)," "))</f>
        <v xml:space="preserve"> </v>
      </c>
      <c r="M2151" t="s">
        <v>5922</v>
      </c>
      <c r="N2151" t="s">
        <v>6528</v>
      </c>
      <c r="O2151" t="s">
        <v>6530</v>
      </c>
      <c r="P2151">
        <v>138</v>
      </c>
      <c r="Q2151" t="s">
        <v>41</v>
      </c>
      <c r="R2151">
        <v>2.0409999999999999</v>
      </c>
      <c r="S2151" t="s">
        <v>41</v>
      </c>
      <c r="T2151" s="2">
        <v>42055.666666666657</v>
      </c>
      <c r="U2151">
        <v>3.3330000000000002</v>
      </c>
      <c r="V2151" s="2">
        <v>42052.333333333343</v>
      </c>
      <c r="W2151">
        <v>3.3330000000000002</v>
      </c>
      <c r="X2151" s="2">
        <v>41877.615011574067</v>
      </c>
      <c r="AA2151" t="s">
        <v>2791</v>
      </c>
      <c r="AB2151" s="2">
        <v>42052.361805555563</v>
      </c>
      <c r="AC2151" t="s">
        <v>6785</v>
      </c>
      <c r="AD2151" t="s">
        <v>6787</v>
      </c>
      <c r="AE2151" t="s">
        <v>8879</v>
      </c>
      <c r="AF2151" t="str">
        <f>IF(H2151="XFMR",IFERROR(VLOOKUP(AP2151,AuctionMapping2019SEP_AUTOS!$D:$J,6,FALSE)," "),IFERROR(VLOOKUP(AO2151,AuctionMapping2019SEP_LINES!$D:$K,7,FALSE)," "))</f>
        <v xml:space="preserve"> </v>
      </c>
      <c r="AG2151" t="str">
        <f>IF(H2151="XFMR",IFERROR(VLOOKUP(AP2151,AuctionMapping2019SEP_AUTOS!$D:$J,5,FALSE)," "),IFERROR(VLOOKUP(AO2151,AuctionMapping2019SEP_LINES!$D:$K,6,FALSE)," "))</f>
        <v xml:space="preserve"> </v>
      </c>
      <c r="AJ2151">
        <v>2.0409999999999999</v>
      </c>
      <c r="AK2151" t="s">
        <v>11384</v>
      </c>
      <c r="AL2151" t="s">
        <v>11384</v>
      </c>
      <c r="AM2151" s="2">
        <v>42054.402777777781</v>
      </c>
      <c r="AN2151" t="s">
        <v>12677</v>
      </c>
      <c r="AO2151" t="s">
        <v>13827</v>
      </c>
      <c r="AP2151" t="str">
        <f t="shared" si="33"/>
        <v>DESSW|MR1L</v>
      </c>
    </row>
    <row r="2152" spans="1:42" x14ac:dyDescent="0.25">
      <c r="A2152" s="1">
        <v>2150</v>
      </c>
      <c r="B2152" t="s">
        <v>40</v>
      </c>
      <c r="D2152" t="str">
        <f>IF(H2152="XFMR",IFERROR(VLOOKUP(AP2152,AuctionMapping2019SEP_AUTOS!$D:$J,7,FALSE)," "),IFERROR(VLOOKUP(AO2152,AuctionMapping2019SEP_LINES!$D:$K,8,FALSE)," "))</f>
        <v xml:space="preserve"> </v>
      </c>
      <c r="E2152" t="s">
        <v>42</v>
      </c>
      <c r="F2152" t="s">
        <v>623</v>
      </c>
      <c r="G2152" s="2">
        <v>42053.666666666657</v>
      </c>
      <c r="H2152" t="s">
        <v>2792</v>
      </c>
      <c r="I2152" t="s">
        <v>4878</v>
      </c>
      <c r="K2152" t="str">
        <f>IF(H2152="XFMR",IFERROR(VLOOKUP(AP2152,AuctionMapping2019SEP_AUTOS!$D:$J,4,FALSE)," "),IFERROR(VLOOKUP(AO2152,AuctionMapping2019SEP_LINES!$D:$K,5,FALSE)," "))</f>
        <v xml:space="preserve"> </v>
      </c>
      <c r="L2152" t="str">
        <f>IF(H2152="XFMR",IFERROR(VLOOKUP(AP2152,AuctionMapping2019SEP_AUTOS!$D:$J,3,FALSE)," "),IFERROR(VLOOKUP(AO2152,AuctionMapping2019SEP_LINES!$D:$K,4,FALSE)," "))</f>
        <v xml:space="preserve"> </v>
      </c>
      <c r="M2152" t="s">
        <v>4882</v>
      </c>
      <c r="N2152" t="s">
        <v>6527</v>
      </c>
      <c r="O2152" t="s">
        <v>6530</v>
      </c>
      <c r="P2152">
        <v>69</v>
      </c>
      <c r="Q2152" t="s">
        <v>41</v>
      </c>
      <c r="R2152">
        <v>16.359000000000002</v>
      </c>
      <c r="S2152" t="s">
        <v>40</v>
      </c>
      <c r="T2152" s="2">
        <v>42053.666666666657</v>
      </c>
      <c r="U2152">
        <v>16.375</v>
      </c>
      <c r="V2152" s="2">
        <v>42037.291666666657</v>
      </c>
      <c r="W2152">
        <v>16.375</v>
      </c>
      <c r="X2152" s="2">
        <v>42018.686122685183</v>
      </c>
      <c r="AA2152" t="s">
        <v>2792</v>
      </c>
      <c r="AB2152" s="2">
        <v>42037.307638888888</v>
      </c>
      <c r="AC2152" t="s">
        <v>6785</v>
      </c>
      <c r="AD2152" t="s">
        <v>6788</v>
      </c>
      <c r="AE2152" t="s">
        <v>8880</v>
      </c>
      <c r="AF2152" t="str">
        <f>IF(H2152="XFMR",IFERROR(VLOOKUP(AP2152,AuctionMapping2019SEP_AUTOS!$D:$J,6,FALSE)," "),IFERROR(VLOOKUP(AO2152,AuctionMapping2019SEP_LINES!$D:$K,7,FALSE)," "))</f>
        <v xml:space="preserve"> </v>
      </c>
      <c r="AG2152" t="str">
        <f>IF(H2152="XFMR",IFERROR(VLOOKUP(AP2152,AuctionMapping2019SEP_AUTOS!$D:$J,5,FALSE)," "),IFERROR(VLOOKUP(AO2152,AuctionMapping2019SEP_LINES!$D:$K,6,FALSE)," "))</f>
        <v xml:space="preserve"> </v>
      </c>
      <c r="AH2152" t="s">
        <v>11137</v>
      </c>
      <c r="AI2152" t="s">
        <v>6527</v>
      </c>
      <c r="AJ2152">
        <v>16.359000000000002</v>
      </c>
      <c r="AK2152" t="s">
        <v>11385</v>
      </c>
      <c r="AL2152" t="s">
        <v>11387</v>
      </c>
      <c r="AM2152" s="2">
        <v>42053.666666666657</v>
      </c>
      <c r="AN2152" t="s">
        <v>12678</v>
      </c>
      <c r="AO2152" t="s">
        <v>15133</v>
      </c>
      <c r="AP2152" t="str">
        <f t="shared" si="33"/>
        <v>ABEC-ABSH|ABECABSH11</v>
      </c>
    </row>
    <row r="2153" spans="1:42" x14ac:dyDescent="0.25">
      <c r="A2153" s="1">
        <v>2151</v>
      </c>
      <c r="B2153" t="s">
        <v>40</v>
      </c>
      <c r="D2153" t="str">
        <f>IF(H2153="XFMR",IFERROR(VLOOKUP(AP2153,AuctionMapping2019SEP_AUTOS!$D:$J,7,FALSE)," "),IFERROR(VLOOKUP(AO2153,AuctionMapping2019SEP_LINES!$D:$K,8,FALSE)," "))</f>
        <v xml:space="preserve"> </v>
      </c>
      <c r="E2153" t="s">
        <v>42</v>
      </c>
      <c r="F2153" t="s">
        <v>632</v>
      </c>
      <c r="G2153" s="2">
        <v>42052.495833333327</v>
      </c>
      <c r="H2153" t="s">
        <v>2793</v>
      </c>
      <c r="I2153" t="s">
        <v>4878</v>
      </c>
      <c r="K2153" t="str">
        <f>IF(H2153="XFMR",IFERROR(VLOOKUP(AP2153,AuctionMapping2019SEP_AUTOS!$D:$J,4,FALSE)," "),IFERROR(VLOOKUP(AO2153,AuctionMapping2019SEP_LINES!$D:$K,5,FALSE)," "))</f>
        <v xml:space="preserve"> </v>
      </c>
      <c r="L2153" t="str">
        <f>IF(H2153="XFMR",IFERROR(VLOOKUP(AP2153,AuctionMapping2019SEP_AUTOS!$D:$J,3,FALSE)," "),IFERROR(VLOOKUP(AO2153,AuctionMapping2019SEP_LINES!$D:$K,4,FALSE)," "))</f>
        <v xml:space="preserve"> </v>
      </c>
      <c r="M2153" t="s">
        <v>5880</v>
      </c>
      <c r="N2153" t="s">
        <v>6527</v>
      </c>
      <c r="O2153" t="s">
        <v>6530</v>
      </c>
      <c r="P2153">
        <v>138</v>
      </c>
      <c r="Q2153" t="s">
        <v>41</v>
      </c>
      <c r="R2153">
        <v>0.14899999999999999</v>
      </c>
      <c r="S2153" t="s">
        <v>41</v>
      </c>
      <c r="T2153" s="2">
        <v>42052.5</v>
      </c>
      <c r="U2153">
        <v>0.16700000000000001</v>
      </c>
      <c r="V2153" s="2">
        <v>42052.333333333343</v>
      </c>
      <c r="W2153">
        <v>0.16700000000000001</v>
      </c>
      <c r="X2153" s="2">
        <v>42046.673113425917</v>
      </c>
      <c r="AA2153" t="s">
        <v>6731</v>
      </c>
      <c r="AB2153" s="2">
        <v>42052.34652777778</v>
      </c>
      <c r="AC2153" t="s">
        <v>6785</v>
      </c>
      <c r="AD2153" t="s">
        <v>6787</v>
      </c>
      <c r="AE2153" t="s">
        <v>8881</v>
      </c>
      <c r="AF2153" t="str">
        <f>IF(H2153="XFMR",IFERROR(VLOOKUP(AP2153,AuctionMapping2019SEP_AUTOS!$D:$J,6,FALSE)," "),IFERROR(VLOOKUP(AO2153,AuctionMapping2019SEP_LINES!$D:$K,7,FALSE)," "))</f>
        <v xml:space="preserve"> </v>
      </c>
      <c r="AG2153" t="str">
        <f>IF(H2153="XFMR",IFERROR(VLOOKUP(AP2153,AuctionMapping2019SEP_AUTOS!$D:$J,5,FALSE)," "),IFERROR(VLOOKUP(AO2153,AuctionMapping2019SEP_LINES!$D:$K,6,FALSE)," "))</f>
        <v xml:space="preserve"> </v>
      </c>
      <c r="AH2153" t="s">
        <v>5486</v>
      </c>
      <c r="AI2153" t="s">
        <v>6527</v>
      </c>
      <c r="AJ2153">
        <v>0.14899999999999999</v>
      </c>
      <c r="AK2153" t="s">
        <v>11384</v>
      </c>
      <c r="AL2153" t="s">
        <v>11384</v>
      </c>
      <c r="AM2153" s="2">
        <v>42052.495833333327</v>
      </c>
      <c r="AN2153" t="s">
        <v>12679</v>
      </c>
      <c r="AO2153" t="s">
        <v>15134</v>
      </c>
      <c r="AP2153" t="str">
        <f t="shared" si="33"/>
        <v>WOODWRD2-RIOP|WW2RIO1</v>
      </c>
    </row>
    <row r="2154" spans="1:42" x14ac:dyDescent="0.25">
      <c r="A2154" s="1">
        <v>2152</v>
      </c>
      <c r="B2154" t="s">
        <v>40</v>
      </c>
      <c r="D2154" t="str">
        <f>IF(H2154="XFMR",IFERROR(VLOOKUP(AP2154,AuctionMapping2019SEP_AUTOS!$D:$J,7,FALSE)," "),IFERROR(VLOOKUP(AO2154,AuctionMapping2019SEP_LINES!$D:$K,8,FALSE)," "))</f>
        <v xml:space="preserve"> </v>
      </c>
      <c r="E2154" t="s">
        <v>42</v>
      </c>
      <c r="F2154" t="s">
        <v>633</v>
      </c>
      <c r="G2154" s="2">
        <v>42048.612500000003</v>
      </c>
      <c r="H2154" t="s">
        <v>2794</v>
      </c>
      <c r="I2154" t="s">
        <v>4877</v>
      </c>
      <c r="K2154" t="str">
        <f>IF(H2154="XFMR",IFERROR(VLOOKUP(AP2154,AuctionMapping2019SEP_AUTOS!$D:$J,4,FALSE)," "),IFERROR(VLOOKUP(AO2154,AuctionMapping2019SEP_LINES!$D:$K,5,FALSE)," "))</f>
        <v xml:space="preserve"> </v>
      </c>
      <c r="L2154" t="str">
        <f>IF(H2154="XFMR",IFERROR(VLOOKUP(AP2154,AuctionMapping2019SEP_AUTOS!$D:$J,3,FALSE)," "),IFERROR(VLOOKUP(AO2154,AuctionMapping2019SEP_LINES!$D:$K,4,FALSE)," "))</f>
        <v xml:space="preserve"> </v>
      </c>
      <c r="M2154" t="s">
        <v>5923</v>
      </c>
      <c r="N2154" t="s">
        <v>6527</v>
      </c>
      <c r="O2154" t="s">
        <v>6530</v>
      </c>
      <c r="P2154">
        <v>345</v>
      </c>
      <c r="Q2154" t="s">
        <v>41</v>
      </c>
      <c r="R2154">
        <v>0.20699999999999999</v>
      </c>
      <c r="S2154" t="s">
        <v>41</v>
      </c>
      <c r="T2154" s="2">
        <v>42048.833333333343</v>
      </c>
      <c r="U2154">
        <v>0.43799999999999989</v>
      </c>
      <c r="V2154" s="2">
        <v>42048.395833333343</v>
      </c>
      <c r="W2154">
        <v>0.43799999999999989</v>
      </c>
      <c r="X2154" s="2">
        <v>42039.464733796303</v>
      </c>
      <c r="AA2154" t="s">
        <v>2794</v>
      </c>
      <c r="AB2154" s="2">
        <v>42048.405555555553</v>
      </c>
      <c r="AC2154" t="s">
        <v>6785</v>
      </c>
      <c r="AD2154" t="s">
        <v>6787</v>
      </c>
      <c r="AE2154" t="s">
        <v>8882</v>
      </c>
      <c r="AF2154" t="str">
        <f>IF(H2154="XFMR",IFERROR(VLOOKUP(AP2154,AuctionMapping2019SEP_AUTOS!$D:$J,6,FALSE)," "),IFERROR(VLOOKUP(AO2154,AuctionMapping2019SEP_LINES!$D:$K,7,FALSE)," "))</f>
        <v xml:space="preserve"> </v>
      </c>
      <c r="AG2154" t="str">
        <f>IF(H2154="XFMR",IFERROR(VLOOKUP(AP2154,AuctionMapping2019SEP_AUTOS!$D:$J,5,FALSE)," "),IFERROR(VLOOKUP(AO2154,AuctionMapping2019SEP_LINES!$D:$K,6,FALSE)," "))</f>
        <v xml:space="preserve"> </v>
      </c>
      <c r="AJ2154">
        <v>0.20699999999999999</v>
      </c>
      <c r="AK2154" t="s">
        <v>11384</v>
      </c>
      <c r="AL2154" t="s">
        <v>11384</v>
      </c>
      <c r="AM2154" s="2">
        <v>42048.612500000003</v>
      </c>
      <c r="AN2154" t="s">
        <v>5923</v>
      </c>
      <c r="AO2154" t="s">
        <v>13831</v>
      </c>
      <c r="AP2154" t="str">
        <f t="shared" si="33"/>
        <v>CBFSW|MR1H</v>
      </c>
    </row>
    <row r="2155" spans="1:42" x14ac:dyDescent="0.25">
      <c r="A2155" s="1">
        <v>2153</v>
      </c>
      <c r="B2155" t="s">
        <v>40</v>
      </c>
      <c r="D2155" t="str">
        <f>IF(H2155="XFMR",IFERROR(VLOOKUP(AP2155,AuctionMapping2019SEP_AUTOS!$D:$J,7,FALSE)," "),IFERROR(VLOOKUP(AO2155,AuctionMapping2019SEP_LINES!$D:$K,8,FALSE)," "))</f>
        <v xml:space="preserve"> </v>
      </c>
      <c r="E2155" t="s">
        <v>42</v>
      </c>
      <c r="F2155" t="s">
        <v>633</v>
      </c>
      <c r="G2155" s="2">
        <v>42048.612500000003</v>
      </c>
      <c r="H2155" t="s">
        <v>2795</v>
      </c>
      <c r="I2155" t="s">
        <v>4877</v>
      </c>
      <c r="K2155" t="str">
        <f>IF(H2155="XFMR",IFERROR(VLOOKUP(AP2155,AuctionMapping2019SEP_AUTOS!$D:$J,4,FALSE)," "),IFERROR(VLOOKUP(AO2155,AuctionMapping2019SEP_LINES!$D:$K,5,FALSE)," "))</f>
        <v xml:space="preserve"> </v>
      </c>
      <c r="L2155" t="str">
        <f>IF(H2155="XFMR",IFERROR(VLOOKUP(AP2155,AuctionMapping2019SEP_AUTOS!$D:$J,3,FALSE)," "),IFERROR(VLOOKUP(AO2155,AuctionMapping2019SEP_LINES!$D:$K,4,FALSE)," "))</f>
        <v xml:space="preserve"> </v>
      </c>
      <c r="M2155" t="s">
        <v>5923</v>
      </c>
      <c r="N2155" t="s">
        <v>6527</v>
      </c>
      <c r="O2155" t="s">
        <v>6530</v>
      </c>
      <c r="P2155">
        <v>13</v>
      </c>
      <c r="Q2155" t="s">
        <v>41</v>
      </c>
      <c r="R2155">
        <v>0.20699999999999999</v>
      </c>
      <c r="S2155" t="s">
        <v>41</v>
      </c>
      <c r="T2155" s="2">
        <v>42048.833333333343</v>
      </c>
      <c r="U2155">
        <v>0.43799999999999989</v>
      </c>
      <c r="V2155" s="2">
        <v>42048.395833333343</v>
      </c>
      <c r="W2155">
        <v>0.43799999999999989</v>
      </c>
      <c r="X2155" s="2">
        <v>42039.464745370373</v>
      </c>
      <c r="AA2155" t="s">
        <v>2795</v>
      </c>
      <c r="AB2155" s="2">
        <v>42048.405555555553</v>
      </c>
      <c r="AC2155" t="s">
        <v>6785</v>
      </c>
      <c r="AD2155" t="s">
        <v>6787</v>
      </c>
      <c r="AE2155" t="s">
        <v>8883</v>
      </c>
      <c r="AF2155" t="str">
        <f>IF(H2155="XFMR",IFERROR(VLOOKUP(AP2155,AuctionMapping2019SEP_AUTOS!$D:$J,6,FALSE)," "),IFERROR(VLOOKUP(AO2155,AuctionMapping2019SEP_LINES!$D:$K,7,FALSE)," "))</f>
        <v xml:space="preserve"> </v>
      </c>
      <c r="AG2155" t="str">
        <f>IF(H2155="XFMR",IFERROR(VLOOKUP(AP2155,AuctionMapping2019SEP_AUTOS!$D:$J,5,FALSE)," "),IFERROR(VLOOKUP(AO2155,AuctionMapping2019SEP_LINES!$D:$K,6,FALSE)," "))</f>
        <v xml:space="preserve"> </v>
      </c>
      <c r="AJ2155">
        <v>0.20699999999999999</v>
      </c>
      <c r="AK2155" t="s">
        <v>11384</v>
      </c>
      <c r="AL2155" t="s">
        <v>11384</v>
      </c>
      <c r="AM2155" s="2">
        <v>42048.612500000003</v>
      </c>
      <c r="AN2155" t="s">
        <v>5923</v>
      </c>
      <c r="AO2155" t="s">
        <v>13829</v>
      </c>
      <c r="AP2155" t="str">
        <f t="shared" si="33"/>
        <v>CBFSW|MR1T</v>
      </c>
    </row>
    <row r="2156" spans="1:42" x14ac:dyDescent="0.25">
      <c r="A2156" s="1">
        <v>2154</v>
      </c>
      <c r="B2156" t="s">
        <v>40</v>
      </c>
      <c r="D2156" t="str">
        <f>IF(H2156="XFMR",IFERROR(VLOOKUP(AP2156,AuctionMapping2019SEP_AUTOS!$D:$J,7,FALSE)," "),IFERROR(VLOOKUP(AO2156,AuctionMapping2019SEP_LINES!$D:$K,8,FALSE)," "))</f>
        <v xml:space="preserve"> </v>
      </c>
      <c r="E2156" t="s">
        <v>42</v>
      </c>
      <c r="F2156" t="s">
        <v>633</v>
      </c>
      <c r="G2156" s="2">
        <v>42048.612500000003</v>
      </c>
      <c r="H2156" t="s">
        <v>2796</v>
      </c>
      <c r="I2156" t="s">
        <v>4877</v>
      </c>
      <c r="K2156" t="str">
        <f>IF(H2156="XFMR",IFERROR(VLOOKUP(AP2156,AuctionMapping2019SEP_AUTOS!$D:$J,4,FALSE)," "),IFERROR(VLOOKUP(AO2156,AuctionMapping2019SEP_LINES!$D:$K,5,FALSE)," "))</f>
        <v xml:space="preserve"> </v>
      </c>
      <c r="L2156" t="str">
        <f>IF(H2156="XFMR",IFERROR(VLOOKUP(AP2156,AuctionMapping2019SEP_AUTOS!$D:$J,3,FALSE)," "),IFERROR(VLOOKUP(AO2156,AuctionMapping2019SEP_LINES!$D:$K,4,FALSE)," "))</f>
        <v xml:space="preserve"> </v>
      </c>
      <c r="M2156" t="s">
        <v>5923</v>
      </c>
      <c r="N2156" t="s">
        <v>6527</v>
      </c>
      <c r="O2156" t="s">
        <v>6530</v>
      </c>
      <c r="P2156">
        <v>138</v>
      </c>
      <c r="Q2156" t="s">
        <v>41</v>
      </c>
      <c r="R2156">
        <v>0.20699999999999999</v>
      </c>
      <c r="S2156" t="s">
        <v>41</v>
      </c>
      <c r="T2156" s="2">
        <v>42048.833333333343</v>
      </c>
      <c r="U2156">
        <v>0.43799999999999989</v>
      </c>
      <c r="V2156" s="2">
        <v>42048.395833333343</v>
      </c>
      <c r="W2156">
        <v>0.43799999999999989</v>
      </c>
      <c r="X2156" s="2">
        <v>42039.464745370373</v>
      </c>
      <c r="AA2156" t="s">
        <v>2796</v>
      </c>
      <c r="AB2156" s="2">
        <v>42048.405555555553</v>
      </c>
      <c r="AC2156" t="s">
        <v>6785</v>
      </c>
      <c r="AD2156" t="s">
        <v>6787</v>
      </c>
      <c r="AE2156" t="s">
        <v>8884</v>
      </c>
      <c r="AF2156" t="str">
        <f>IF(H2156="XFMR",IFERROR(VLOOKUP(AP2156,AuctionMapping2019SEP_AUTOS!$D:$J,6,FALSE)," "),IFERROR(VLOOKUP(AO2156,AuctionMapping2019SEP_LINES!$D:$K,7,FALSE)," "))</f>
        <v xml:space="preserve"> </v>
      </c>
      <c r="AG2156" t="str">
        <f>IF(H2156="XFMR",IFERROR(VLOOKUP(AP2156,AuctionMapping2019SEP_AUTOS!$D:$J,5,FALSE)," "),IFERROR(VLOOKUP(AO2156,AuctionMapping2019SEP_LINES!$D:$K,6,FALSE)," "))</f>
        <v xml:space="preserve"> </v>
      </c>
      <c r="AJ2156">
        <v>0.20699999999999999</v>
      </c>
      <c r="AK2156" t="s">
        <v>11384</v>
      </c>
      <c r="AL2156" t="s">
        <v>11384</v>
      </c>
      <c r="AM2156" s="2">
        <v>42048.612500000003</v>
      </c>
      <c r="AN2156" t="s">
        <v>5923</v>
      </c>
      <c r="AO2156" t="s">
        <v>13827</v>
      </c>
      <c r="AP2156" t="str">
        <f t="shared" si="33"/>
        <v>CBFSW|MR1L</v>
      </c>
    </row>
    <row r="2157" spans="1:42" x14ac:dyDescent="0.25">
      <c r="A2157" s="1">
        <v>2155</v>
      </c>
      <c r="B2157" t="s">
        <v>40</v>
      </c>
      <c r="D2157" t="str">
        <f>IF(H2157="XFMR",IFERROR(VLOOKUP(AP2157,AuctionMapping2019SEP_AUTOS!$D:$J,7,FALSE)," "),IFERROR(VLOOKUP(AO2157,AuctionMapping2019SEP_LINES!$D:$K,8,FALSE)," "))</f>
        <v xml:space="preserve"> </v>
      </c>
      <c r="E2157" t="s">
        <v>457</v>
      </c>
      <c r="F2157" t="s">
        <v>622</v>
      </c>
      <c r="G2157" s="2">
        <v>42048.508333333331</v>
      </c>
      <c r="H2157" t="s">
        <v>2797</v>
      </c>
      <c r="I2157" t="s">
        <v>4877</v>
      </c>
      <c r="K2157" t="str">
        <f>IF(H2157="XFMR",IFERROR(VLOOKUP(AP2157,AuctionMapping2019SEP_AUTOS!$D:$J,4,FALSE)," "),IFERROR(VLOOKUP(AO2157,AuctionMapping2019SEP_LINES!$D:$K,5,FALSE)," "))</f>
        <v xml:space="preserve"> </v>
      </c>
      <c r="L2157" t="str">
        <f>IF(H2157="XFMR",IFERROR(VLOOKUP(AP2157,AuctionMapping2019SEP_AUTOS!$D:$J,3,FALSE)," "),IFERROR(VLOOKUP(AO2157,AuctionMapping2019SEP_LINES!$D:$K,4,FALSE)," "))</f>
        <v xml:space="preserve"> </v>
      </c>
      <c r="M2157" t="s">
        <v>5340</v>
      </c>
      <c r="N2157" t="s">
        <v>6529</v>
      </c>
      <c r="O2157" t="s">
        <v>6530</v>
      </c>
      <c r="P2157">
        <v>138</v>
      </c>
      <c r="Q2157" t="s">
        <v>41</v>
      </c>
      <c r="R2157">
        <v>11.196</v>
      </c>
      <c r="S2157" t="s">
        <v>40</v>
      </c>
      <c r="T2157" s="2">
        <v>42048.5625</v>
      </c>
      <c r="U2157">
        <v>11.25</v>
      </c>
      <c r="V2157" s="2">
        <v>42037.3125</v>
      </c>
      <c r="W2157">
        <v>11.25</v>
      </c>
      <c r="X2157" s="2">
        <v>42037.512280092589</v>
      </c>
      <c r="AA2157" t="s">
        <v>2797</v>
      </c>
      <c r="AB2157" s="2">
        <v>42037.3125</v>
      </c>
      <c r="AC2157" t="s">
        <v>6785</v>
      </c>
      <c r="AD2157" t="s">
        <v>6788</v>
      </c>
      <c r="AE2157" t="s">
        <v>8885</v>
      </c>
      <c r="AF2157" t="str">
        <f>IF(H2157="XFMR",IFERROR(VLOOKUP(AP2157,AuctionMapping2019SEP_AUTOS!$D:$J,6,FALSE)," "),IFERROR(VLOOKUP(AO2157,AuctionMapping2019SEP_LINES!$D:$K,7,FALSE)," "))</f>
        <v xml:space="preserve"> </v>
      </c>
      <c r="AG2157" t="str">
        <f>IF(H2157="XFMR",IFERROR(VLOOKUP(AP2157,AuctionMapping2019SEP_AUTOS!$D:$J,5,FALSE)," "),IFERROR(VLOOKUP(AO2157,AuctionMapping2019SEP_LINES!$D:$K,6,FALSE)," "))</f>
        <v xml:space="preserve"> </v>
      </c>
      <c r="AJ2157">
        <v>11.196</v>
      </c>
      <c r="AK2157" t="s">
        <v>11385</v>
      </c>
      <c r="AL2157" t="s">
        <v>11388</v>
      </c>
      <c r="AM2157" s="2">
        <v>42048.508333333331</v>
      </c>
      <c r="AN2157" t="s">
        <v>12680</v>
      </c>
      <c r="AO2157" t="s">
        <v>13773</v>
      </c>
      <c r="AP2157" t="str">
        <f t="shared" si="33"/>
        <v>MCNEIL|AT1</v>
      </c>
    </row>
    <row r="2158" spans="1:42" x14ac:dyDescent="0.25">
      <c r="A2158" s="1">
        <v>2156</v>
      </c>
      <c r="B2158" t="s">
        <v>40</v>
      </c>
      <c r="D2158" t="str">
        <f>IF(H2158="XFMR",IFERROR(VLOOKUP(AP2158,AuctionMapping2019SEP_AUTOS!$D:$J,7,FALSE)," "),IFERROR(VLOOKUP(AO2158,AuctionMapping2019SEP_LINES!$D:$K,8,FALSE)," "))</f>
        <v xml:space="preserve"> </v>
      </c>
      <c r="E2158" t="s">
        <v>42</v>
      </c>
      <c r="F2158" t="s">
        <v>632</v>
      </c>
      <c r="G2158" s="2">
        <v>42048.484027777777</v>
      </c>
      <c r="H2158" t="s">
        <v>2798</v>
      </c>
      <c r="I2158" t="s">
        <v>4877</v>
      </c>
      <c r="K2158" t="str">
        <f>IF(H2158="XFMR",IFERROR(VLOOKUP(AP2158,AuctionMapping2019SEP_AUTOS!$D:$J,4,FALSE)," "),IFERROR(VLOOKUP(AO2158,AuctionMapping2019SEP_LINES!$D:$K,5,FALSE)," "))</f>
        <v xml:space="preserve"> </v>
      </c>
      <c r="L2158" t="str">
        <f>IF(H2158="XFMR",IFERROR(VLOOKUP(AP2158,AuctionMapping2019SEP_AUTOS!$D:$J,3,FALSE)," "),IFERROR(VLOOKUP(AO2158,AuctionMapping2019SEP_LINES!$D:$K,4,FALSE)," "))</f>
        <v xml:space="preserve"> </v>
      </c>
      <c r="M2158" t="s">
        <v>5549</v>
      </c>
      <c r="N2158" t="s">
        <v>6529</v>
      </c>
      <c r="O2158" t="s">
        <v>6530</v>
      </c>
      <c r="P2158">
        <v>138</v>
      </c>
      <c r="Q2158" t="s">
        <v>41</v>
      </c>
      <c r="R2158">
        <v>3.1219999999999999</v>
      </c>
      <c r="S2158" t="s">
        <v>41</v>
      </c>
      <c r="T2158" s="2">
        <v>42048.666666666657</v>
      </c>
      <c r="U2158">
        <v>3.3330000000000002</v>
      </c>
      <c r="V2158" s="2">
        <v>42045.333333333343</v>
      </c>
      <c r="W2158">
        <v>3.3330000000000002</v>
      </c>
      <c r="X2158" s="2">
        <v>41949.577870370369</v>
      </c>
      <c r="AA2158" t="s">
        <v>2798</v>
      </c>
      <c r="AB2158" s="2">
        <v>42045.361805555563</v>
      </c>
      <c r="AC2158" t="s">
        <v>6785</v>
      </c>
      <c r="AD2158" t="s">
        <v>6787</v>
      </c>
      <c r="AE2158" t="s">
        <v>8886</v>
      </c>
      <c r="AF2158" t="str">
        <f>IF(H2158="XFMR",IFERROR(VLOOKUP(AP2158,AuctionMapping2019SEP_AUTOS!$D:$J,6,FALSE)," "),IFERROR(VLOOKUP(AO2158,AuctionMapping2019SEP_LINES!$D:$K,7,FALSE)," "))</f>
        <v xml:space="preserve"> </v>
      </c>
      <c r="AG2158" t="str">
        <f>IF(H2158="XFMR",IFERROR(VLOOKUP(AP2158,AuctionMapping2019SEP_AUTOS!$D:$J,5,FALSE)," "),IFERROR(VLOOKUP(AO2158,AuctionMapping2019SEP_LINES!$D:$K,6,FALSE)," "))</f>
        <v xml:space="preserve"> </v>
      </c>
      <c r="AJ2158">
        <v>3.1219999999999999</v>
      </c>
      <c r="AK2158" t="s">
        <v>11384</v>
      </c>
      <c r="AL2158" t="s">
        <v>11384</v>
      </c>
      <c r="AM2158" s="2">
        <v>42048.484027777777</v>
      </c>
      <c r="AN2158" t="s">
        <v>12197</v>
      </c>
      <c r="AO2158" t="s">
        <v>13827</v>
      </c>
      <c r="AP2158" t="str">
        <f t="shared" si="33"/>
        <v>SNDSW|MR1L</v>
      </c>
    </row>
    <row r="2159" spans="1:42" x14ac:dyDescent="0.25">
      <c r="A2159" s="1">
        <v>2157</v>
      </c>
      <c r="B2159" t="s">
        <v>40</v>
      </c>
      <c r="D2159" t="str">
        <f>IF(H2159="XFMR",IFERROR(VLOOKUP(AP2159,AuctionMapping2019SEP_AUTOS!$D:$J,7,FALSE)," "),IFERROR(VLOOKUP(AO2159,AuctionMapping2019SEP_LINES!$D:$K,8,FALSE)," "))</f>
        <v xml:space="preserve"> </v>
      </c>
      <c r="E2159" t="s">
        <v>42</v>
      </c>
      <c r="F2159" t="s">
        <v>632</v>
      </c>
      <c r="G2159" s="2">
        <v>42048.484027777777</v>
      </c>
      <c r="H2159" t="s">
        <v>2799</v>
      </c>
      <c r="I2159" t="s">
        <v>4877</v>
      </c>
      <c r="K2159" t="str">
        <f>IF(H2159="XFMR",IFERROR(VLOOKUP(AP2159,AuctionMapping2019SEP_AUTOS!$D:$J,4,FALSE)," "),IFERROR(VLOOKUP(AO2159,AuctionMapping2019SEP_LINES!$D:$K,5,FALSE)," "))</f>
        <v xml:space="preserve"> </v>
      </c>
      <c r="L2159" t="str">
        <f>IF(H2159="XFMR",IFERROR(VLOOKUP(AP2159,AuctionMapping2019SEP_AUTOS!$D:$J,3,FALSE)," "),IFERROR(VLOOKUP(AO2159,AuctionMapping2019SEP_LINES!$D:$K,4,FALSE)," "))</f>
        <v xml:space="preserve"> </v>
      </c>
      <c r="M2159" t="s">
        <v>5549</v>
      </c>
      <c r="N2159" t="s">
        <v>6529</v>
      </c>
      <c r="O2159" t="s">
        <v>6530</v>
      </c>
      <c r="P2159">
        <v>13</v>
      </c>
      <c r="Q2159" t="s">
        <v>41</v>
      </c>
      <c r="R2159">
        <v>3.1219999999999999</v>
      </c>
      <c r="S2159" t="s">
        <v>41</v>
      </c>
      <c r="T2159" s="2">
        <v>42048.666666666657</v>
      </c>
      <c r="U2159">
        <v>3.3330000000000002</v>
      </c>
      <c r="V2159" s="2">
        <v>42045.333333333343</v>
      </c>
      <c r="W2159">
        <v>3.3330000000000002</v>
      </c>
      <c r="X2159" s="2">
        <v>41949.577870370369</v>
      </c>
      <c r="AA2159" t="s">
        <v>2799</v>
      </c>
      <c r="AB2159" s="2">
        <v>42045.361805555563</v>
      </c>
      <c r="AC2159" t="s">
        <v>6785</v>
      </c>
      <c r="AD2159" t="s">
        <v>6787</v>
      </c>
      <c r="AE2159" t="s">
        <v>8887</v>
      </c>
      <c r="AF2159" t="str">
        <f>IF(H2159="XFMR",IFERROR(VLOOKUP(AP2159,AuctionMapping2019SEP_AUTOS!$D:$J,6,FALSE)," "),IFERROR(VLOOKUP(AO2159,AuctionMapping2019SEP_LINES!$D:$K,7,FALSE)," "))</f>
        <v xml:space="preserve"> </v>
      </c>
      <c r="AG2159" t="str">
        <f>IF(H2159="XFMR",IFERROR(VLOOKUP(AP2159,AuctionMapping2019SEP_AUTOS!$D:$J,5,FALSE)," "),IFERROR(VLOOKUP(AO2159,AuctionMapping2019SEP_LINES!$D:$K,6,FALSE)," "))</f>
        <v xml:space="preserve"> </v>
      </c>
      <c r="AJ2159">
        <v>3.1219999999999999</v>
      </c>
      <c r="AK2159" t="s">
        <v>11384</v>
      </c>
      <c r="AL2159" t="s">
        <v>11384</v>
      </c>
      <c r="AM2159" s="2">
        <v>42048.484027777777</v>
      </c>
      <c r="AN2159" t="s">
        <v>12197</v>
      </c>
      <c r="AO2159" t="s">
        <v>13829</v>
      </c>
      <c r="AP2159" t="str">
        <f t="shared" si="33"/>
        <v>SNDSW|MR1T</v>
      </c>
    </row>
    <row r="2160" spans="1:42" x14ac:dyDescent="0.25">
      <c r="A2160" s="1">
        <v>2158</v>
      </c>
      <c r="B2160" t="s">
        <v>40</v>
      </c>
      <c r="D2160" t="str">
        <f>IF(H2160="XFMR",IFERROR(VLOOKUP(AP2160,AuctionMapping2019SEP_AUTOS!$D:$J,7,FALSE)," "),IFERROR(VLOOKUP(AO2160,AuctionMapping2019SEP_LINES!$D:$K,8,FALSE)," "))</f>
        <v xml:space="preserve"> </v>
      </c>
      <c r="E2160" t="s">
        <v>42</v>
      </c>
      <c r="F2160" t="s">
        <v>632</v>
      </c>
      <c r="G2160" s="2">
        <v>42048.484027777777</v>
      </c>
      <c r="H2160" t="s">
        <v>2800</v>
      </c>
      <c r="I2160" t="s">
        <v>4877</v>
      </c>
      <c r="K2160" t="str">
        <f>IF(H2160="XFMR",IFERROR(VLOOKUP(AP2160,AuctionMapping2019SEP_AUTOS!$D:$J,4,FALSE)," "),IFERROR(VLOOKUP(AO2160,AuctionMapping2019SEP_LINES!$D:$K,5,FALSE)," "))</f>
        <v xml:space="preserve"> </v>
      </c>
      <c r="L2160" t="str">
        <f>IF(H2160="XFMR",IFERROR(VLOOKUP(AP2160,AuctionMapping2019SEP_AUTOS!$D:$J,3,FALSE)," "),IFERROR(VLOOKUP(AO2160,AuctionMapping2019SEP_LINES!$D:$K,4,FALSE)," "))</f>
        <v xml:space="preserve"> </v>
      </c>
      <c r="M2160" t="s">
        <v>5549</v>
      </c>
      <c r="N2160" t="s">
        <v>6529</v>
      </c>
      <c r="O2160" t="s">
        <v>6530</v>
      </c>
      <c r="P2160">
        <v>345</v>
      </c>
      <c r="Q2160" t="s">
        <v>41</v>
      </c>
      <c r="R2160">
        <v>3.1219999999999999</v>
      </c>
      <c r="S2160" t="s">
        <v>41</v>
      </c>
      <c r="T2160" s="2">
        <v>42048.666666666657</v>
      </c>
      <c r="U2160">
        <v>3.3330000000000002</v>
      </c>
      <c r="V2160" s="2">
        <v>42045.333333333343</v>
      </c>
      <c r="W2160">
        <v>3.3330000000000002</v>
      </c>
      <c r="X2160" s="2">
        <v>41949.5778587963</v>
      </c>
      <c r="AA2160" t="s">
        <v>2800</v>
      </c>
      <c r="AB2160" s="2">
        <v>42045.361805555563</v>
      </c>
      <c r="AC2160" t="s">
        <v>6785</v>
      </c>
      <c r="AD2160" t="s">
        <v>6787</v>
      </c>
      <c r="AE2160" t="s">
        <v>8888</v>
      </c>
      <c r="AF2160" t="str">
        <f>IF(H2160="XFMR",IFERROR(VLOOKUP(AP2160,AuctionMapping2019SEP_AUTOS!$D:$J,6,FALSE)," "),IFERROR(VLOOKUP(AO2160,AuctionMapping2019SEP_LINES!$D:$K,7,FALSE)," "))</f>
        <v xml:space="preserve"> </v>
      </c>
      <c r="AG2160" t="str">
        <f>IF(H2160="XFMR",IFERROR(VLOOKUP(AP2160,AuctionMapping2019SEP_AUTOS!$D:$J,5,FALSE)," "),IFERROR(VLOOKUP(AO2160,AuctionMapping2019SEP_LINES!$D:$K,6,FALSE)," "))</f>
        <v xml:space="preserve"> </v>
      </c>
      <c r="AJ2160">
        <v>3.1219999999999999</v>
      </c>
      <c r="AK2160" t="s">
        <v>11384</v>
      </c>
      <c r="AL2160" t="s">
        <v>11384</v>
      </c>
      <c r="AM2160" s="2">
        <v>42048.484027777777</v>
      </c>
      <c r="AN2160" t="s">
        <v>12197</v>
      </c>
      <c r="AO2160" t="s">
        <v>13831</v>
      </c>
      <c r="AP2160" t="str">
        <f t="shared" si="33"/>
        <v>SNDSW|MR1H</v>
      </c>
    </row>
    <row r="2161" spans="1:42" x14ac:dyDescent="0.25">
      <c r="A2161" s="1">
        <v>2159</v>
      </c>
      <c r="B2161" t="s">
        <v>40</v>
      </c>
      <c r="D2161" t="str">
        <f>IF(H2161="XFMR",IFERROR(VLOOKUP(AP2161,AuctionMapping2019SEP_AUTOS!$D:$J,7,FALSE)," "),IFERROR(VLOOKUP(AO2161,AuctionMapping2019SEP_LINES!$D:$K,8,FALSE)," "))</f>
        <v xml:space="preserve"> </v>
      </c>
      <c r="E2161" t="s">
        <v>458</v>
      </c>
      <c r="F2161" t="s">
        <v>635</v>
      </c>
      <c r="G2161" s="2">
        <v>42047.777777777781</v>
      </c>
      <c r="H2161" t="s">
        <v>2801</v>
      </c>
      <c r="I2161" t="s">
        <v>4877</v>
      </c>
      <c r="K2161" t="str">
        <f>IF(H2161="XFMR",IFERROR(VLOOKUP(AP2161,AuctionMapping2019SEP_AUTOS!$D:$J,4,FALSE)," "),IFERROR(VLOOKUP(AO2161,AuctionMapping2019SEP_LINES!$D:$K,5,FALSE)," "))</f>
        <v xml:space="preserve"> </v>
      </c>
      <c r="L2161" t="str">
        <f>IF(H2161="XFMR",IFERROR(VLOOKUP(AP2161,AuctionMapping2019SEP_AUTOS!$D:$J,3,FALSE)," "),IFERROR(VLOOKUP(AO2161,AuctionMapping2019SEP_LINES!$D:$K,4,FALSE)," "))</f>
        <v xml:space="preserve"> </v>
      </c>
      <c r="M2161" t="s">
        <v>5150</v>
      </c>
      <c r="N2161" t="s">
        <v>6529</v>
      </c>
      <c r="O2161" t="s">
        <v>6530</v>
      </c>
      <c r="P2161">
        <v>138</v>
      </c>
      <c r="Q2161" t="s">
        <v>41</v>
      </c>
      <c r="R2161">
        <v>0.46500000000000002</v>
      </c>
      <c r="S2161" t="s">
        <v>41</v>
      </c>
      <c r="T2161" s="2">
        <v>42048.666666666657</v>
      </c>
      <c r="U2161">
        <v>1.333</v>
      </c>
      <c r="V2161" s="2">
        <v>42047.333333333343</v>
      </c>
      <c r="W2161">
        <v>1.333</v>
      </c>
      <c r="X2161" s="2">
        <v>42046.658750000002</v>
      </c>
      <c r="AA2161" t="s">
        <v>2801</v>
      </c>
      <c r="AB2161" s="2">
        <v>42047.3125</v>
      </c>
      <c r="AC2161" t="s">
        <v>6785</v>
      </c>
      <c r="AD2161" t="s">
        <v>6787</v>
      </c>
      <c r="AE2161" t="s">
        <v>8889</v>
      </c>
      <c r="AF2161" t="str">
        <f>IF(H2161="XFMR",IFERROR(VLOOKUP(AP2161,AuctionMapping2019SEP_AUTOS!$D:$J,6,FALSE)," "),IFERROR(VLOOKUP(AO2161,AuctionMapping2019SEP_LINES!$D:$K,7,FALSE)," "))</f>
        <v xml:space="preserve"> </v>
      </c>
      <c r="AG2161" t="str">
        <f>IF(H2161="XFMR",IFERROR(VLOOKUP(AP2161,AuctionMapping2019SEP_AUTOS!$D:$J,5,FALSE)," "),IFERROR(VLOOKUP(AO2161,AuctionMapping2019SEP_LINES!$D:$K,6,FALSE)," "))</f>
        <v xml:space="preserve"> </v>
      </c>
      <c r="AJ2161">
        <v>0.46500000000000002</v>
      </c>
      <c r="AK2161" t="s">
        <v>11384</v>
      </c>
      <c r="AL2161" t="s">
        <v>11386</v>
      </c>
      <c r="AM2161" s="2">
        <v>42047.777777777781</v>
      </c>
      <c r="AN2161" t="s">
        <v>5150</v>
      </c>
      <c r="AO2161" t="s">
        <v>15135</v>
      </c>
      <c r="AP2161" t="str">
        <f t="shared" si="33"/>
        <v>FORMOSA|TR3X</v>
      </c>
    </row>
    <row r="2162" spans="1:42" x14ac:dyDescent="0.25">
      <c r="A2162" s="1">
        <v>2160</v>
      </c>
      <c r="B2162" t="s">
        <v>40</v>
      </c>
      <c r="D2162" t="str">
        <f>IF(H2162="XFMR",IFERROR(VLOOKUP(AP2162,AuctionMapping2019SEP_AUTOS!$D:$J,7,FALSE)," "),IFERROR(VLOOKUP(AO2162,AuctionMapping2019SEP_LINES!$D:$K,8,FALSE)," "))</f>
        <v xml:space="preserve"> </v>
      </c>
      <c r="E2162" t="s">
        <v>459</v>
      </c>
      <c r="F2162" t="s">
        <v>635</v>
      </c>
      <c r="G2162" s="2">
        <v>42047.777777777781</v>
      </c>
      <c r="H2162" t="s">
        <v>2802</v>
      </c>
      <c r="I2162" t="s">
        <v>4877</v>
      </c>
      <c r="K2162" t="str">
        <f>IF(H2162="XFMR",IFERROR(VLOOKUP(AP2162,AuctionMapping2019SEP_AUTOS!$D:$J,4,FALSE)," "),IFERROR(VLOOKUP(AO2162,AuctionMapping2019SEP_LINES!$D:$K,5,FALSE)," "))</f>
        <v xml:space="preserve"> </v>
      </c>
      <c r="L2162" t="str">
        <f>IF(H2162="XFMR",IFERROR(VLOOKUP(AP2162,AuctionMapping2019SEP_AUTOS!$D:$J,3,FALSE)," "),IFERROR(VLOOKUP(AO2162,AuctionMapping2019SEP_LINES!$D:$K,4,FALSE)," "))</f>
        <v xml:space="preserve"> </v>
      </c>
      <c r="M2162" t="s">
        <v>5150</v>
      </c>
      <c r="N2162" t="s">
        <v>6529</v>
      </c>
      <c r="O2162" t="s">
        <v>6530</v>
      </c>
      <c r="P2162">
        <v>138</v>
      </c>
      <c r="Q2162" t="s">
        <v>41</v>
      </c>
      <c r="R2162">
        <v>0.46500000000000002</v>
      </c>
      <c r="S2162" t="s">
        <v>41</v>
      </c>
      <c r="T2162" s="2">
        <v>42048.666666666657</v>
      </c>
      <c r="U2162">
        <v>1.333</v>
      </c>
      <c r="V2162" s="2">
        <v>42047.333333333343</v>
      </c>
      <c r="W2162">
        <v>1.333</v>
      </c>
      <c r="X2162" s="2">
        <v>42046.658750000002</v>
      </c>
      <c r="AA2162" t="s">
        <v>2802</v>
      </c>
      <c r="AB2162" s="2">
        <v>42047.3125</v>
      </c>
      <c r="AC2162" t="s">
        <v>6785</v>
      </c>
      <c r="AD2162" t="s">
        <v>6787</v>
      </c>
      <c r="AE2162" t="s">
        <v>8890</v>
      </c>
      <c r="AF2162" t="str">
        <f>IF(H2162="XFMR",IFERROR(VLOOKUP(AP2162,AuctionMapping2019SEP_AUTOS!$D:$J,6,FALSE)," "),IFERROR(VLOOKUP(AO2162,AuctionMapping2019SEP_LINES!$D:$K,7,FALSE)," "))</f>
        <v xml:space="preserve"> </v>
      </c>
      <c r="AG2162" t="str">
        <f>IF(H2162="XFMR",IFERROR(VLOOKUP(AP2162,AuctionMapping2019SEP_AUTOS!$D:$J,5,FALSE)," "),IFERROR(VLOOKUP(AO2162,AuctionMapping2019SEP_LINES!$D:$K,6,FALSE)," "))</f>
        <v xml:space="preserve"> </v>
      </c>
      <c r="AJ2162">
        <v>0.46500000000000002</v>
      </c>
      <c r="AK2162" t="s">
        <v>11384</v>
      </c>
      <c r="AL2162" t="s">
        <v>11386</v>
      </c>
      <c r="AM2162" s="2">
        <v>42047.777777777781</v>
      </c>
      <c r="AN2162" t="s">
        <v>5150</v>
      </c>
      <c r="AO2162" t="s">
        <v>15136</v>
      </c>
      <c r="AP2162" t="str">
        <f t="shared" si="33"/>
        <v>FORMOSA|TR1X</v>
      </c>
    </row>
    <row r="2163" spans="1:42" x14ac:dyDescent="0.25">
      <c r="A2163" s="1">
        <v>2161</v>
      </c>
      <c r="B2163" t="s">
        <v>40</v>
      </c>
      <c r="D2163" t="str">
        <f>IF(H2163="XFMR",IFERROR(VLOOKUP(AP2163,AuctionMapping2019SEP_AUTOS!$D:$J,7,FALSE)," "),IFERROR(VLOOKUP(AO2163,AuctionMapping2019SEP_LINES!$D:$K,8,FALSE)," "))</f>
        <v xml:space="preserve"> </v>
      </c>
      <c r="E2163" t="s">
        <v>42</v>
      </c>
      <c r="F2163" t="s">
        <v>632</v>
      </c>
      <c r="G2163" s="2">
        <v>42046.688888888893</v>
      </c>
      <c r="H2163" t="s">
        <v>2803</v>
      </c>
      <c r="I2163" t="s">
        <v>4877</v>
      </c>
      <c r="K2163" t="str">
        <f>IF(H2163="XFMR",IFERROR(VLOOKUP(AP2163,AuctionMapping2019SEP_AUTOS!$D:$J,4,FALSE)," "),IFERROR(VLOOKUP(AO2163,AuctionMapping2019SEP_LINES!$D:$K,5,FALSE)," "))</f>
        <v xml:space="preserve"> </v>
      </c>
      <c r="L2163" t="str">
        <f>IF(H2163="XFMR",IFERROR(VLOOKUP(AP2163,AuctionMapping2019SEP_AUTOS!$D:$J,3,FALSE)," "),IFERROR(VLOOKUP(AO2163,AuctionMapping2019SEP_LINES!$D:$K,4,FALSE)," "))</f>
        <v xml:space="preserve"> </v>
      </c>
      <c r="M2163" t="s">
        <v>5924</v>
      </c>
      <c r="N2163" t="s">
        <v>6528</v>
      </c>
      <c r="O2163" t="s">
        <v>6530</v>
      </c>
      <c r="P2163">
        <v>69</v>
      </c>
      <c r="Q2163" t="s">
        <v>41</v>
      </c>
      <c r="R2163">
        <v>2.3109999999999999</v>
      </c>
      <c r="S2163" t="s">
        <v>41</v>
      </c>
      <c r="T2163" s="2">
        <v>42047.666666666657</v>
      </c>
      <c r="U2163">
        <v>3.2919999999999998</v>
      </c>
      <c r="V2163" s="2">
        <v>42044.375</v>
      </c>
      <c r="W2163">
        <v>3.2919999999999998</v>
      </c>
      <c r="X2163" s="2">
        <v>42031.381678240738</v>
      </c>
      <c r="AA2163" t="s">
        <v>2803</v>
      </c>
      <c r="AB2163" s="2">
        <v>42044.37777777778</v>
      </c>
      <c r="AC2163" t="s">
        <v>6785</v>
      </c>
      <c r="AD2163" t="s">
        <v>6787</v>
      </c>
      <c r="AE2163" t="s">
        <v>8891</v>
      </c>
      <c r="AF2163" t="str">
        <f>IF(H2163="XFMR",IFERROR(VLOOKUP(AP2163,AuctionMapping2019SEP_AUTOS!$D:$J,6,FALSE)," "),IFERROR(VLOOKUP(AO2163,AuctionMapping2019SEP_LINES!$D:$K,7,FALSE)," "))</f>
        <v xml:space="preserve"> </v>
      </c>
      <c r="AG2163" t="str">
        <f>IF(H2163="XFMR",IFERROR(VLOOKUP(AP2163,AuctionMapping2019SEP_AUTOS!$D:$J,5,FALSE)," "),IFERROR(VLOOKUP(AO2163,AuctionMapping2019SEP_LINES!$D:$K,6,FALSE)," "))</f>
        <v xml:space="preserve"> </v>
      </c>
      <c r="AJ2163">
        <v>2.3109999999999999</v>
      </c>
      <c r="AK2163" t="s">
        <v>11384</v>
      </c>
      <c r="AL2163" t="s">
        <v>11384</v>
      </c>
      <c r="AM2163" s="2">
        <v>42046.688888888893</v>
      </c>
      <c r="AN2163" t="s">
        <v>12681</v>
      </c>
      <c r="AO2163" t="s">
        <v>13848</v>
      </c>
      <c r="AP2163" t="str">
        <f t="shared" si="33"/>
        <v>WEAST|XF1L</v>
      </c>
    </row>
    <row r="2164" spans="1:42" x14ac:dyDescent="0.25">
      <c r="A2164" s="1">
        <v>2162</v>
      </c>
      <c r="B2164" t="s">
        <v>40</v>
      </c>
      <c r="D2164" t="str">
        <f>IF(H2164="XFMR",IFERROR(VLOOKUP(AP2164,AuctionMapping2019SEP_AUTOS!$D:$J,7,FALSE)," "),IFERROR(VLOOKUP(AO2164,AuctionMapping2019SEP_LINES!$D:$K,8,FALSE)," "))</f>
        <v xml:space="preserve"> </v>
      </c>
      <c r="E2164" t="s">
        <v>42</v>
      </c>
      <c r="F2164" t="s">
        <v>632</v>
      </c>
      <c r="G2164" s="2">
        <v>42046.688888888893</v>
      </c>
      <c r="H2164" t="s">
        <v>2804</v>
      </c>
      <c r="I2164" t="s">
        <v>4877</v>
      </c>
      <c r="K2164" t="str">
        <f>IF(H2164="XFMR",IFERROR(VLOOKUP(AP2164,AuctionMapping2019SEP_AUTOS!$D:$J,4,FALSE)," "),IFERROR(VLOOKUP(AO2164,AuctionMapping2019SEP_LINES!$D:$K,5,FALSE)," "))</f>
        <v xml:space="preserve"> </v>
      </c>
      <c r="L2164" t="str">
        <f>IF(H2164="XFMR",IFERROR(VLOOKUP(AP2164,AuctionMapping2019SEP_AUTOS!$D:$J,3,FALSE)," "),IFERROR(VLOOKUP(AO2164,AuctionMapping2019SEP_LINES!$D:$K,4,FALSE)," "))</f>
        <v xml:space="preserve"> </v>
      </c>
      <c r="M2164" t="s">
        <v>5924</v>
      </c>
      <c r="N2164" t="s">
        <v>6528</v>
      </c>
      <c r="O2164" t="s">
        <v>6530</v>
      </c>
      <c r="P2164">
        <v>138</v>
      </c>
      <c r="Q2164" t="s">
        <v>41</v>
      </c>
      <c r="R2164">
        <v>2.3109999999999999</v>
      </c>
      <c r="S2164" t="s">
        <v>41</v>
      </c>
      <c r="T2164" s="2">
        <v>42047.666666666657</v>
      </c>
      <c r="U2164">
        <v>3.2919999999999998</v>
      </c>
      <c r="V2164" s="2">
        <v>42044.375</v>
      </c>
      <c r="W2164">
        <v>3.2919999999999998</v>
      </c>
      <c r="X2164" s="2">
        <v>42031.381666666668</v>
      </c>
      <c r="AA2164" t="s">
        <v>2804</v>
      </c>
      <c r="AB2164" s="2">
        <v>42044.37777777778</v>
      </c>
      <c r="AC2164" t="s">
        <v>6785</v>
      </c>
      <c r="AD2164" t="s">
        <v>6787</v>
      </c>
      <c r="AE2164" t="s">
        <v>8892</v>
      </c>
      <c r="AF2164" t="str">
        <f>IF(H2164="XFMR",IFERROR(VLOOKUP(AP2164,AuctionMapping2019SEP_AUTOS!$D:$J,6,FALSE)," "),IFERROR(VLOOKUP(AO2164,AuctionMapping2019SEP_LINES!$D:$K,7,FALSE)," "))</f>
        <v xml:space="preserve"> </v>
      </c>
      <c r="AG2164" t="str">
        <f>IF(H2164="XFMR",IFERROR(VLOOKUP(AP2164,AuctionMapping2019SEP_AUTOS!$D:$J,5,FALSE)," "),IFERROR(VLOOKUP(AO2164,AuctionMapping2019SEP_LINES!$D:$K,6,FALSE)," "))</f>
        <v xml:space="preserve"> </v>
      </c>
      <c r="AJ2164">
        <v>2.3109999999999999</v>
      </c>
      <c r="AK2164" t="s">
        <v>11384</v>
      </c>
      <c r="AL2164" t="s">
        <v>11384</v>
      </c>
      <c r="AM2164" s="2">
        <v>42046.688888888893</v>
      </c>
      <c r="AN2164" t="s">
        <v>12681</v>
      </c>
      <c r="AO2164" t="s">
        <v>13852</v>
      </c>
      <c r="AP2164" t="str">
        <f t="shared" si="33"/>
        <v>WEAST|XF1H</v>
      </c>
    </row>
    <row r="2165" spans="1:42" x14ac:dyDescent="0.25">
      <c r="A2165" s="1">
        <v>2163</v>
      </c>
      <c r="B2165" t="s">
        <v>40</v>
      </c>
      <c r="D2165" t="str">
        <f>IF(H2165="XFMR",IFERROR(VLOOKUP(AP2165,AuctionMapping2019SEP_AUTOS!$D:$J,7,FALSE)," "),IFERROR(VLOOKUP(AO2165,AuctionMapping2019SEP_LINES!$D:$K,8,FALSE)," "))</f>
        <v xml:space="preserve"> </v>
      </c>
      <c r="E2165" t="s">
        <v>42</v>
      </c>
      <c r="F2165" t="s">
        <v>632</v>
      </c>
      <c r="G2165" s="2">
        <v>42046.688888888893</v>
      </c>
      <c r="H2165" t="s">
        <v>2805</v>
      </c>
      <c r="I2165" t="s">
        <v>4877</v>
      </c>
      <c r="K2165" t="str">
        <f>IF(H2165="XFMR",IFERROR(VLOOKUP(AP2165,AuctionMapping2019SEP_AUTOS!$D:$J,4,FALSE)," "),IFERROR(VLOOKUP(AO2165,AuctionMapping2019SEP_LINES!$D:$K,5,FALSE)," "))</f>
        <v xml:space="preserve"> </v>
      </c>
      <c r="L2165" t="str">
        <f>IF(H2165="XFMR",IFERROR(VLOOKUP(AP2165,AuctionMapping2019SEP_AUTOS!$D:$J,3,FALSE)," "),IFERROR(VLOOKUP(AO2165,AuctionMapping2019SEP_LINES!$D:$K,4,FALSE)," "))</f>
        <v xml:space="preserve"> </v>
      </c>
      <c r="M2165" t="s">
        <v>5924</v>
      </c>
      <c r="N2165" t="s">
        <v>6528</v>
      </c>
      <c r="O2165" t="s">
        <v>6530</v>
      </c>
      <c r="P2165">
        <v>13</v>
      </c>
      <c r="Q2165" t="s">
        <v>41</v>
      </c>
      <c r="R2165">
        <v>2.3109999999999999</v>
      </c>
      <c r="S2165" t="s">
        <v>41</v>
      </c>
      <c r="T2165" s="2">
        <v>42047.666666666657</v>
      </c>
      <c r="U2165">
        <v>3.2919999999999998</v>
      </c>
      <c r="V2165" s="2">
        <v>42044.375</v>
      </c>
      <c r="W2165">
        <v>3.2919999999999998</v>
      </c>
      <c r="X2165" s="2">
        <v>42031.381678240738</v>
      </c>
      <c r="AA2165" t="s">
        <v>2805</v>
      </c>
      <c r="AB2165" s="2">
        <v>42044.37777777778</v>
      </c>
      <c r="AC2165" t="s">
        <v>6785</v>
      </c>
      <c r="AD2165" t="s">
        <v>6787</v>
      </c>
      <c r="AE2165" t="s">
        <v>8893</v>
      </c>
      <c r="AF2165" t="str">
        <f>IF(H2165="XFMR",IFERROR(VLOOKUP(AP2165,AuctionMapping2019SEP_AUTOS!$D:$J,6,FALSE)," "),IFERROR(VLOOKUP(AO2165,AuctionMapping2019SEP_LINES!$D:$K,7,FALSE)," "))</f>
        <v xml:space="preserve"> </v>
      </c>
      <c r="AG2165" t="str">
        <f>IF(H2165="XFMR",IFERROR(VLOOKUP(AP2165,AuctionMapping2019SEP_AUTOS!$D:$J,5,FALSE)," "),IFERROR(VLOOKUP(AO2165,AuctionMapping2019SEP_LINES!$D:$K,6,FALSE)," "))</f>
        <v xml:space="preserve"> </v>
      </c>
      <c r="AJ2165">
        <v>2.3109999999999999</v>
      </c>
      <c r="AK2165" t="s">
        <v>11384</v>
      </c>
      <c r="AL2165" t="s">
        <v>11384</v>
      </c>
      <c r="AM2165" s="2">
        <v>42046.688888888893</v>
      </c>
      <c r="AN2165" t="s">
        <v>12681</v>
      </c>
      <c r="AO2165" t="s">
        <v>13850</v>
      </c>
      <c r="AP2165" t="str">
        <f t="shared" si="33"/>
        <v>WEAST|XF1T</v>
      </c>
    </row>
    <row r="2166" spans="1:42" x14ac:dyDescent="0.25">
      <c r="A2166" s="1">
        <v>2164</v>
      </c>
      <c r="B2166" t="s">
        <v>40</v>
      </c>
      <c r="D2166" t="str">
        <f>IF(H2166="XFMR",IFERROR(VLOOKUP(AP2166,AuctionMapping2019SEP_AUTOS!$D:$J,7,FALSE)," "),IFERROR(VLOOKUP(AO2166,AuctionMapping2019SEP_LINES!$D:$K,8,FALSE)," "))</f>
        <v xml:space="preserve"> </v>
      </c>
      <c r="E2166" t="s">
        <v>42</v>
      </c>
      <c r="F2166" t="s">
        <v>635</v>
      </c>
      <c r="G2166" s="2">
        <v>42046.675000000003</v>
      </c>
      <c r="H2166" t="s">
        <v>2806</v>
      </c>
      <c r="I2166" t="s">
        <v>4878</v>
      </c>
      <c r="K2166" t="str">
        <f>IF(H2166="XFMR",IFERROR(VLOOKUP(AP2166,AuctionMapping2019SEP_AUTOS!$D:$J,4,FALSE)," "),IFERROR(VLOOKUP(AO2166,AuctionMapping2019SEP_LINES!$D:$K,5,FALSE)," "))</f>
        <v xml:space="preserve"> </v>
      </c>
      <c r="L2166" t="str">
        <f>IF(H2166="XFMR",IFERROR(VLOOKUP(AP2166,AuctionMapping2019SEP_AUTOS!$D:$J,3,FALSE)," "),IFERROR(VLOOKUP(AO2166,AuctionMapping2019SEP_LINES!$D:$K,4,FALSE)," "))</f>
        <v xml:space="preserve"> </v>
      </c>
      <c r="M2166" t="s">
        <v>5925</v>
      </c>
      <c r="N2166" t="s">
        <v>6526</v>
      </c>
      <c r="O2166" t="s">
        <v>6530</v>
      </c>
      <c r="P2166">
        <v>138</v>
      </c>
      <c r="Q2166" t="s">
        <v>41</v>
      </c>
      <c r="R2166">
        <v>2.3029999999999999</v>
      </c>
      <c r="S2166" t="s">
        <v>40</v>
      </c>
      <c r="T2166" s="2">
        <v>42046.708333333343</v>
      </c>
      <c r="U2166">
        <v>2.4169999999999998</v>
      </c>
      <c r="V2166" s="2">
        <v>42044.291666666657</v>
      </c>
      <c r="W2166">
        <v>2.4169999999999998</v>
      </c>
      <c r="X2166" s="2">
        <v>42025.266076388893</v>
      </c>
      <c r="AA2166" t="s">
        <v>6732</v>
      </c>
      <c r="AB2166" s="2">
        <v>42044.37222222222</v>
      </c>
      <c r="AC2166" t="s">
        <v>6785</v>
      </c>
      <c r="AD2166" t="s">
        <v>6788</v>
      </c>
      <c r="AE2166" t="s">
        <v>8894</v>
      </c>
      <c r="AF2166" t="str">
        <f>IF(H2166="XFMR",IFERROR(VLOOKUP(AP2166,AuctionMapping2019SEP_AUTOS!$D:$J,6,FALSE)," "),IFERROR(VLOOKUP(AO2166,AuctionMapping2019SEP_LINES!$D:$K,7,FALSE)," "))</f>
        <v xml:space="preserve"> </v>
      </c>
      <c r="AG2166" t="str">
        <f>IF(H2166="XFMR",IFERROR(VLOOKUP(AP2166,AuctionMapping2019SEP_AUTOS!$D:$J,5,FALSE)," "),IFERROR(VLOOKUP(AO2166,AuctionMapping2019SEP_LINES!$D:$K,6,FALSE)," "))</f>
        <v xml:space="preserve"> </v>
      </c>
      <c r="AH2166" t="s">
        <v>5618</v>
      </c>
      <c r="AI2166" t="s">
        <v>6526</v>
      </c>
      <c r="AJ2166">
        <v>2.3029999999999999</v>
      </c>
      <c r="AK2166" t="s">
        <v>11385</v>
      </c>
      <c r="AL2166" t="s">
        <v>11387</v>
      </c>
      <c r="AM2166" s="2">
        <v>42046.675000000003</v>
      </c>
      <c r="AN2166" t="s">
        <v>12682</v>
      </c>
      <c r="AO2166" t="s">
        <v>15137</v>
      </c>
      <c r="AP2166" t="str">
        <f t="shared" si="33"/>
        <v>BFP-VL|BFPVL82A</v>
      </c>
    </row>
    <row r="2167" spans="1:42" x14ac:dyDescent="0.25">
      <c r="A2167" s="1">
        <v>2165</v>
      </c>
      <c r="B2167" t="s">
        <v>40</v>
      </c>
      <c r="D2167" t="str">
        <f>IF(H2167="XFMR",IFERROR(VLOOKUP(AP2167,AuctionMapping2019SEP_AUTOS!$D:$J,7,FALSE)," "),IFERROR(VLOOKUP(AO2167,AuctionMapping2019SEP_LINES!$D:$K,8,FALSE)," "))</f>
        <v xml:space="preserve"> </v>
      </c>
      <c r="E2167" t="s">
        <v>42</v>
      </c>
      <c r="F2167" t="s">
        <v>632</v>
      </c>
      <c r="G2167" s="2">
        <v>42041.484027777777</v>
      </c>
      <c r="H2167" t="s">
        <v>2807</v>
      </c>
      <c r="I2167" t="s">
        <v>4877</v>
      </c>
      <c r="K2167" t="str">
        <f>IF(H2167="XFMR",IFERROR(VLOOKUP(AP2167,AuctionMapping2019SEP_AUTOS!$D:$J,4,FALSE)," "),IFERROR(VLOOKUP(AO2167,AuctionMapping2019SEP_LINES!$D:$K,5,FALSE)," "))</f>
        <v xml:space="preserve"> </v>
      </c>
      <c r="L2167" t="str">
        <f>IF(H2167="XFMR",IFERROR(VLOOKUP(AP2167,AuctionMapping2019SEP_AUTOS!$D:$J,3,FALSE)," "),IFERROR(VLOOKUP(AO2167,AuctionMapping2019SEP_LINES!$D:$K,4,FALSE)," "))</f>
        <v xml:space="preserve"> </v>
      </c>
      <c r="M2167" t="s">
        <v>5468</v>
      </c>
      <c r="N2167" t="s">
        <v>6527</v>
      </c>
      <c r="O2167" t="s">
        <v>6530</v>
      </c>
      <c r="P2167">
        <v>138</v>
      </c>
      <c r="Q2167" t="s">
        <v>41</v>
      </c>
      <c r="R2167">
        <v>0.14399999999999999</v>
      </c>
      <c r="S2167" t="s">
        <v>41</v>
      </c>
      <c r="T2167" s="2">
        <v>42041.666666666657</v>
      </c>
      <c r="U2167">
        <v>0.33300000000000002</v>
      </c>
      <c r="V2167" s="2">
        <v>42041.333333333343</v>
      </c>
      <c r="W2167">
        <v>0.33300000000000002</v>
      </c>
      <c r="X2167" s="2">
        <v>42034.567094907397</v>
      </c>
      <c r="AA2167" t="s">
        <v>2807</v>
      </c>
      <c r="AB2167" s="2">
        <v>42041.340277777781</v>
      </c>
      <c r="AC2167" t="s">
        <v>6785</v>
      </c>
      <c r="AD2167" t="s">
        <v>6787</v>
      </c>
      <c r="AE2167" t="s">
        <v>8895</v>
      </c>
      <c r="AF2167" t="str">
        <f>IF(H2167="XFMR",IFERROR(VLOOKUP(AP2167,AuctionMapping2019SEP_AUTOS!$D:$J,6,FALSE)," "),IFERROR(VLOOKUP(AO2167,AuctionMapping2019SEP_LINES!$D:$K,7,FALSE)," "))</f>
        <v xml:space="preserve"> </v>
      </c>
      <c r="AG2167" t="str">
        <f>IF(H2167="XFMR",IFERROR(VLOOKUP(AP2167,AuctionMapping2019SEP_AUTOS!$D:$J,5,FALSE)," "),IFERROR(VLOOKUP(AO2167,AuctionMapping2019SEP_LINES!$D:$K,6,FALSE)," "))</f>
        <v xml:space="preserve"> </v>
      </c>
      <c r="AJ2167">
        <v>0.14399999999999999</v>
      </c>
      <c r="AK2167" t="s">
        <v>11384</v>
      </c>
      <c r="AL2167" t="s">
        <v>11384</v>
      </c>
      <c r="AM2167" s="2">
        <v>42041.484027777777</v>
      </c>
      <c r="AN2167" t="s">
        <v>12103</v>
      </c>
      <c r="AO2167" t="s">
        <v>13788</v>
      </c>
      <c r="AP2167" t="str">
        <f t="shared" si="33"/>
        <v>PUTN|69T1</v>
      </c>
    </row>
    <row r="2168" spans="1:42" x14ac:dyDescent="0.25">
      <c r="A2168" s="1">
        <v>2166</v>
      </c>
      <c r="B2168" t="s">
        <v>40</v>
      </c>
      <c r="D2168" t="str">
        <f>IF(H2168="XFMR",IFERROR(VLOOKUP(AP2168,AuctionMapping2019SEP_AUTOS!$D:$J,7,FALSE)," "),IFERROR(VLOOKUP(AO2168,AuctionMapping2019SEP_LINES!$D:$K,8,FALSE)," "))</f>
        <v xml:space="preserve"> </v>
      </c>
      <c r="E2168" t="s">
        <v>42</v>
      </c>
      <c r="F2168" t="s">
        <v>631</v>
      </c>
      <c r="G2168" s="2">
        <v>42040.573611111111</v>
      </c>
      <c r="H2168" t="s">
        <v>2808</v>
      </c>
      <c r="I2168" t="s">
        <v>4877</v>
      </c>
      <c r="K2168" t="str">
        <f>IF(H2168="XFMR",IFERROR(VLOOKUP(AP2168,AuctionMapping2019SEP_AUTOS!$D:$J,4,FALSE)," "),IFERROR(VLOOKUP(AO2168,AuctionMapping2019SEP_LINES!$D:$K,5,FALSE)," "))</f>
        <v xml:space="preserve"> </v>
      </c>
      <c r="L2168" t="str">
        <f>IF(H2168="XFMR",IFERROR(VLOOKUP(AP2168,AuctionMapping2019SEP_AUTOS!$D:$J,3,FALSE)," "),IFERROR(VLOOKUP(AO2168,AuctionMapping2019SEP_LINES!$D:$K,4,FALSE)," "))</f>
        <v xml:space="preserve"> </v>
      </c>
      <c r="M2168" t="s">
        <v>5899</v>
      </c>
      <c r="N2168" t="s">
        <v>6527</v>
      </c>
      <c r="O2168" t="s">
        <v>6530</v>
      </c>
      <c r="P2168">
        <v>345</v>
      </c>
      <c r="Q2168" t="s">
        <v>41</v>
      </c>
      <c r="R2168">
        <v>3.129</v>
      </c>
      <c r="S2168" t="s">
        <v>41</v>
      </c>
      <c r="T2168" s="2">
        <v>42040.833333333343</v>
      </c>
      <c r="U2168">
        <v>3.4169999999999998</v>
      </c>
      <c r="V2168" s="2">
        <v>42037.416666666657</v>
      </c>
      <c r="W2168">
        <v>3.4169999999999998</v>
      </c>
      <c r="X2168" s="2">
        <v>42030.368125000001</v>
      </c>
      <c r="AA2168" t="s">
        <v>2808</v>
      </c>
      <c r="AB2168" s="2">
        <v>42037.444444444453</v>
      </c>
      <c r="AC2168" t="s">
        <v>6785</v>
      </c>
      <c r="AD2168" t="s">
        <v>6787</v>
      </c>
      <c r="AE2168" t="s">
        <v>8896</v>
      </c>
      <c r="AF2168" t="str">
        <f>IF(H2168="XFMR",IFERROR(VLOOKUP(AP2168,AuctionMapping2019SEP_AUTOS!$D:$J,6,FALSE)," "),IFERROR(VLOOKUP(AO2168,AuctionMapping2019SEP_LINES!$D:$K,7,FALSE)," "))</f>
        <v xml:space="preserve"> </v>
      </c>
      <c r="AG2168" t="str">
        <f>IF(H2168="XFMR",IFERROR(VLOOKUP(AP2168,AuctionMapping2019SEP_AUTOS!$D:$J,5,FALSE)," "),IFERROR(VLOOKUP(AO2168,AuctionMapping2019SEP_LINES!$D:$K,6,FALSE)," "))</f>
        <v xml:space="preserve"> </v>
      </c>
      <c r="AJ2168">
        <v>3.129</v>
      </c>
      <c r="AK2168" t="s">
        <v>11384</v>
      </c>
      <c r="AL2168" t="s">
        <v>11384</v>
      </c>
      <c r="AM2168" s="2">
        <v>42040.573611111111</v>
      </c>
      <c r="AN2168" t="s">
        <v>5899</v>
      </c>
      <c r="AO2168" t="s">
        <v>13831</v>
      </c>
      <c r="AP2168" t="str">
        <f t="shared" si="33"/>
        <v>SCOSW|MR1H</v>
      </c>
    </row>
    <row r="2169" spans="1:42" x14ac:dyDescent="0.25">
      <c r="A2169" s="1">
        <v>2167</v>
      </c>
      <c r="B2169" t="s">
        <v>40</v>
      </c>
      <c r="D2169" t="str">
        <f>IF(H2169="XFMR",IFERROR(VLOOKUP(AP2169,AuctionMapping2019SEP_AUTOS!$D:$J,7,FALSE)," "),IFERROR(VLOOKUP(AO2169,AuctionMapping2019SEP_LINES!$D:$K,8,FALSE)," "))</f>
        <v xml:space="preserve"> </v>
      </c>
      <c r="E2169" t="s">
        <v>42</v>
      </c>
      <c r="F2169" t="s">
        <v>631</v>
      </c>
      <c r="G2169" s="2">
        <v>42040.573611111111</v>
      </c>
      <c r="H2169" t="s">
        <v>2809</v>
      </c>
      <c r="I2169" t="s">
        <v>4877</v>
      </c>
      <c r="K2169" t="str">
        <f>IF(H2169="XFMR",IFERROR(VLOOKUP(AP2169,AuctionMapping2019SEP_AUTOS!$D:$J,4,FALSE)," "),IFERROR(VLOOKUP(AO2169,AuctionMapping2019SEP_LINES!$D:$K,5,FALSE)," "))</f>
        <v xml:space="preserve"> </v>
      </c>
      <c r="L2169" t="str">
        <f>IF(H2169="XFMR",IFERROR(VLOOKUP(AP2169,AuctionMapping2019SEP_AUTOS!$D:$J,3,FALSE)," "),IFERROR(VLOOKUP(AO2169,AuctionMapping2019SEP_LINES!$D:$K,4,FALSE)," "))</f>
        <v xml:space="preserve"> </v>
      </c>
      <c r="M2169" t="s">
        <v>5899</v>
      </c>
      <c r="N2169" t="s">
        <v>6527</v>
      </c>
      <c r="O2169" t="s">
        <v>6530</v>
      </c>
      <c r="P2169">
        <v>138</v>
      </c>
      <c r="Q2169" t="s">
        <v>41</v>
      </c>
      <c r="R2169">
        <v>3.129</v>
      </c>
      <c r="S2169" t="s">
        <v>41</v>
      </c>
      <c r="T2169" s="2">
        <v>42040.833333333343</v>
      </c>
      <c r="U2169">
        <v>3.4169999999999998</v>
      </c>
      <c r="V2169" s="2">
        <v>42037.416666666657</v>
      </c>
      <c r="W2169">
        <v>3.4169999999999998</v>
      </c>
      <c r="X2169" s="2">
        <v>42030.368125000001</v>
      </c>
      <c r="AA2169" t="s">
        <v>2809</v>
      </c>
      <c r="AB2169" s="2">
        <v>42037.444444444453</v>
      </c>
      <c r="AC2169" t="s">
        <v>6785</v>
      </c>
      <c r="AD2169" t="s">
        <v>6787</v>
      </c>
      <c r="AE2169" t="s">
        <v>8897</v>
      </c>
      <c r="AF2169" t="str">
        <f>IF(H2169="XFMR",IFERROR(VLOOKUP(AP2169,AuctionMapping2019SEP_AUTOS!$D:$J,6,FALSE)," "),IFERROR(VLOOKUP(AO2169,AuctionMapping2019SEP_LINES!$D:$K,7,FALSE)," "))</f>
        <v xml:space="preserve"> </v>
      </c>
      <c r="AG2169" t="str">
        <f>IF(H2169="XFMR",IFERROR(VLOOKUP(AP2169,AuctionMapping2019SEP_AUTOS!$D:$J,5,FALSE)," "),IFERROR(VLOOKUP(AO2169,AuctionMapping2019SEP_LINES!$D:$K,6,FALSE)," "))</f>
        <v xml:space="preserve"> </v>
      </c>
      <c r="AJ2169">
        <v>3.129</v>
      </c>
      <c r="AK2169" t="s">
        <v>11384</v>
      </c>
      <c r="AL2169" t="s">
        <v>11384</v>
      </c>
      <c r="AM2169" s="2">
        <v>42040.573611111111</v>
      </c>
      <c r="AN2169" t="s">
        <v>5899</v>
      </c>
      <c r="AO2169" t="s">
        <v>13827</v>
      </c>
      <c r="AP2169" t="str">
        <f t="shared" si="33"/>
        <v>SCOSW|MR1L</v>
      </c>
    </row>
    <row r="2170" spans="1:42" x14ac:dyDescent="0.25">
      <c r="A2170" s="1">
        <v>2168</v>
      </c>
      <c r="B2170" t="s">
        <v>40</v>
      </c>
      <c r="D2170" t="str">
        <f>IF(H2170="XFMR",IFERROR(VLOOKUP(AP2170,AuctionMapping2019SEP_AUTOS!$D:$J,7,FALSE)," "),IFERROR(VLOOKUP(AO2170,AuctionMapping2019SEP_LINES!$D:$K,8,FALSE)," "))</f>
        <v xml:space="preserve"> </v>
      </c>
      <c r="E2170" t="s">
        <v>42</v>
      </c>
      <c r="F2170" t="s">
        <v>631</v>
      </c>
      <c r="G2170" s="2">
        <v>42040.573611111111</v>
      </c>
      <c r="H2170" t="s">
        <v>2810</v>
      </c>
      <c r="I2170" t="s">
        <v>4877</v>
      </c>
      <c r="K2170" t="str">
        <f>IF(H2170="XFMR",IFERROR(VLOOKUP(AP2170,AuctionMapping2019SEP_AUTOS!$D:$J,4,FALSE)," "),IFERROR(VLOOKUP(AO2170,AuctionMapping2019SEP_LINES!$D:$K,5,FALSE)," "))</f>
        <v xml:space="preserve"> </v>
      </c>
      <c r="L2170" t="str">
        <f>IF(H2170="XFMR",IFERROR(VLOOKUP(AP2170,AuctionMapping2019SEP_AUTOS!$D:$J,3,FALSE)," "),IFERROR(VLOOKUP(AO2170,AuctionMapping2019SEP_LINES!$D:$K,4,FALSE)," "))</f>
        <v xml:space="preserve"> </v>
      </c>
      <c r="M2170" t="s">
        <v>5899</v>
      </c>
      <c r="N2170" t="s">
        <v>6527</v>
      </c>
      <c r="O2170" t="s">
        <v>6530</v>
      </c>
      <c r="P2170">
        <v>13</v>
      </c>
      <c r="Q2170" t="s">
        <v>41</v>
      </c>
      <c r="R2170">
        <v>3.129</v>
      </c>
      <c r="S2170" t="s">
        <v>41</v>
      </c>
      <c r="T2170" s="2">
        <v>42040.833333333343</v>
      </c>
      <c r="U2170">
        <v>3.4169999999999998</v>
      </c>
      <c r="V2170" s="2">
        <v>42037.416666666657</v>
      </c>
      <c r="W2170">
        <v>3.4169999999999998</v>
      </c>
      <c r="X2170" s="2">
        <v>42030.368125000001</v>
      </c>
      <c r="AA2170" t="s">
        <v>2810</v>
      </c>
      <c r="AB2170" s="2">
        <v>42037.444444444453</v>
      </c>
      <c r="AC2170" t="s">
        <v>6785</v>
      </c>
      <c r="AD2170" t="s">
        <v>6787</v>
      </c>
      <c r="AE2170" t="s">
        <v>8898</v>
      </c>
      <c r="AF2170" t="str">
        <f>IF(H2170="XFMR",IFERROR(VLOOKUP(AP2170,AuctionMapping2019SEP_AUTOS!$D:$J,6,FALSE)," "),IFERROR(VLOOKUP(AO2170,AuctionMapping2019SEP_LINES!$D:$K,7,FALSE)," "))</f>
        <v xml:space="preserve"> </v>
      </c>
      <c r="AG2170" t="str">
        <f>IF(H2170="XFMR",IFERROR(VLOOKUP(AP2170,AuctionMapping2019SEP_AUTOS!$D:$J,5,FALSE)," "),IFERROR(VLOOKUP(AO2170,AuctionMapping2019SEP_LINES!$D:$K,6,FALSE)," "))</f>
        <v xml:space="preserve"> </v>
      </c>
      <c r="AJ2170">
        <v>3.129</v>
      </c>
      <c r="AK2170" t="s">
        <v>11384</v>
      </c>
      <c r="AL2170" t="s">
        <v>11384</v>
      </c>
      <c r="AM2170" s="2">
        <v>42040.573611111111</v>
      </c>
      <c r="AN2170" t="s">
        <v>5899</v>
      </c>
      <c r="AO2170" t="s">
        <v>13829</v>
      </c>
      <c r="AP2170" t="str">
        <f t="shared" si="33"/>
        <v>SCOSW|MR1T</v>
      </c>
    </row>
    <row r="2171" spans="1:42" x14ac:dyDescent="0.25">
      <c r="A2171" s="1">
        <v>2169</v>
      </c>
      <c r="B2171" t="s">
        <v>40</v>
      </c>
      <c r="D2171" t="str">
        <f>IF(H2171="XFMR",IFERROR(VLOOKUP(AP2171,AuctionMapping2019SEP_AUTOS!$D:$J,7,FALSE)," "),IFERROR(VLOOKUP(AO2171,AuctionMapping2019SEP_LINES!$D:$K,8,FALSE)," "))</f>
        <v xml:space="preserve"> </v>
      </c>
      <c r="E2171" t="s">
        <v>42</v>
      </c>
      <c r="F2171" t="s">
        <v>633</v>
      </c>
      <c r="G2171" s="2">
        <v>42039.643750000003</v>
      </c>
      <c r="H2171" t="s">
        <v>2811</v>
      </c>
      <c r="I2171" t="s">
        <v>4877</v>
      </c>
      <c r="K2171" t="str">
        <f>IF(H2171="XFMR",IFERROR(VLOOKUP(AP2171,AuctionMapping2019SEP_AUTOS!$D:$J,4,FALSE)," "),IFERROR(VLOOKUP(AO2171,AuctionMapping2019SEP_LINES!$D:$K,5,FALSE)," "))</f>
        <v xml:space="preserve"> </v>
      </c>
      <c r="L2171" t="str">
        <f>IF(H2171="XFMR",IFERROR(VLOOKUP(AP2171,AuctionMapping2019SEP_AUTOS!$D:$J,3,FALSE)," "),IFERROR(VLOOKUP(AO2171,AuctionMapping2019SEP_LINES!$D:$K,4,FALSE)," "))</f>
        <v xml:space="preserve"> </v>
      </c>
      <c r="M2171" t="s">
        <v>5500</v>
      </c>
      <c r="N2171" t="s">
        <v>6526</v>
      </c>
      <c r="O2171" t="s">
        <v>6530</v>
      </c>
      <c r="P2171">
        <v>345</v>
      </c>
      <c r="Q2171" t="s">
        <v>41</v>
      </c>
      <c r="R2171">
        <v>0.29699999999999999</v>
      </c>
      <c r="S2171" t="s">
        <v>41</v>
      </c>
      <c r="T2171" s="2">
        <v>42039.666666666657</v>
      </c>
      <c r="U2171">
        <v>0.33300000000000002</v>
      </c>
      <c r="V2171" s="2">
        <v>42039.333333333343</v>
      </c>
      <c r="W2171">
        <v>0.33300000000000002</v>
      </c>
      <c r="X2171" s="2">
        <v>41828.402916666673</v>
      </c>
      <c r="AA2171" t="s">
        <v>2811</v>
      </c>
      <c r="AB2171" s="2">
        <v>42039.34652777778</v>
      </c>
      <c r="AC2171" t="s">
        <v>6785</v>
      </c>
      <c r="AD2171" t="s">
        <v>6787</v>
      </c>
      <c r="AE2171" t="s">
        <v>8899</v>
      </c>
      <c r="AF2171" t="str">
        <f>IF(H2171="XFMR",IFERROR(VLOOKUP(AP2171,AuctionMapping2019SEP_AUTOS!$D:$J,6,FALSE)," "),IFERROR(VLOOKUP(AO2171,AuctionMapping2019SEP_LINES!$D:$K,7,FALSE)," "))</f>
        <v xml:space="preserve"> </v>
      </c>
      <c r="AG2171" t="str">
        <f>IF(H2171="XFMR",IFERROR(VLOOKUP(AP2171,AuctionMapping2019SEP_AUTOS!$D:$J,5,FALSE)," "),IFERROR(VLOOKUP(AO2171,AuctionMapping2019SEP_LINES!$D:$K,6,FALSE)," "))</f>
        <v xml:space="preserve"> </v>
      </c>
      <c r="AJ2171">
        <v>0.29699999999999999</v>
      </c>
      <c r="AK2171" t="s">
        <v>11384</v>
      </c>
      <c r="AL2171" t="s">
        <v>11384</v>
      </c>
      <c r="AM2171" s="2">
        <v>42039.643750000003</v>
      </c>
      <c r="AN2171" t="s">
        <v>12134</v>
      </c>
      <c r="AO2171" t="s">
        <v>14124</v>
      </c>
      <c r="AP2171" t="str">
        <f t="shared" si="33"/>
        <v>RTW|AT1H</v>
      </c>
    </row>
    <row r="2172" spans="1:42" x14ac:dyDescent="0.25">
      <c r="A2172" s="1">
        <v>2170</v>
      </c>
      <c r="B2172" t="s">
        <v>40</v>
      </c>
      <c r="D2172" t="str">
        <f>IF(H2172="XFMR",IFERROR(VLOOKUP(AP2172,AuctionMapping2019SEP_AUTOS!$D:$J,7,FALSE)," "),IFERROR(VLOOKUP(AO2172,AuctionMapping2019SEP_LINES!$D:$K,8,FALSE)," "))</f>
        <v xml:space="preserve"> </v>
      </c>
      <c r="E2172" t="s">
        <v>42</v>
      </c>
      <c r="F2172" t="s">
        <v>631</v>
      </c>
      <c r="G2172" s="2">
        <v>42034.415277777778</v>
      </c>
      <c r="H2172" t="s">
        <v>2812</v>
      </c>
      <c r="I2172" t="s">
        <v>4877</v>
      </c>
      <c r="K2172" t="str">
        <f>IF(H2172="XFMR",IFERROR(VLOOKUP(AP2172,AuctionMapping2019SEP_AUTOS!$D:$J,4,FALSE)," "),IFERROR(VLOOKUP(AO2172,AuctionMapping2019SEP_LINES!$D:$K,5,FALSE)," "))</f>
        <v xml:space="preserve"> </v>
      </c>
      <c r="L2172" t="str">
        <f>IF(H2172="XFMR",IFERROR(VLOOKUP(AP2172,AuctionMapping2019SEP_AUTOS!$D:$J,3,FALSE)," "),IFERROR(VLOOKUP(AO2172,AuctionMapping2019SEP_LINES!$D:$K,4,FALSE)," "))</f>
        <v xml:space="preserve"> </v>
      </c>
      <c r="M2172" t="s">
        <v>5414</v>
      </c>
      <c r="N2172" t="s">
        <v>6528</v>
      </c>
      <c r="O2172" t="s">
        <v>6530</v>
      </c>
      <c r="P2172">
        <v>138</v>
      </c>
      <c r="Q2172" t="s">
        <v>41</v>
      </c>
      <c r="R2172">
        <v>7.8E-2</v>
      </c>
      <c r="S2172" t="s">
        <v>41</v>
      </c>
      <c r="T2172" s="2">
        <v>42034.583333333343</v>
      </c>
      <c r="U2172">
        <v>0.25</v>
      </c>
      <c r="V2172" s="2">
        <v>42034.333333333343</v>
      </c>
      <c r="W2172">
        <v>0.25</v>
      </c>
      <c r="X2172" s="2">
        <v>42026.72148148148</v>
      </c>
      <c r="AA2172" t="s">
        <v>2812</v>
      </c>
      <c r="AB2172" s="2">
        <v>42034.337500000001</v>
      </c>
      <c r="AC2172" t="s">
        <v>6785</v>
      </c>
      <c r="AD2172" t="s">
        <v>6787</v>
      </c>
      <c r="AE2172" t="s">
        <v>8900</v>
      </c>
      <c r="AF2172" t="str">
        <f>IF(H2172="XFMR",IFERROR(VLOOKUP(AP2172,AuctionMapping2019SEP_AUTOS!$D:$J,6,FALSE)," "),IFERROR(VLOOKUP(AO2172,AuctionMapping2019SEP_LINES!$D:$K,7,FALSE)," "))</f>
        <v xml:space="preserve"> </v>
      </c>
      <c r="AG2172" t="str">
        <f>IF(H2172="XFMR",IFERROR(VLOOKUP(AP2172,AuctionMapping2019SEP_AUTOS!$D:$J,5,FALSE)," "),IFERROR(VLOOKUP(AO2172,AuctionMapping2019SEP_LINES!$D:$K,6,FALSE)," "))</f>
        <v xml:space="preserve"> </v>
      </c>
      <c r="AJ2172">
        <v>7.8E-2</v>
      </c>
      <c r="AK2172" t="s">
        <v>11384</v>
      </c>
      <c r="AL2172" t="s">
        <v>11384</v>
      </c>
      <c r="AM2172" s="2">
        <v>42034.415277777778</v>
      </c>
      <c r="AN2172" t="s">
        <v>12044</v>
      </c>
      <c r="AO2172" t="s">
        <v>13853</v>
      </c>
      <c r="AP2172" t="str">
        <f t="shared" si="33"/>
        <v>ORANS|XF2H</v>
      </c>
    </row>
    <row r="2173" spans="1:42" x14ac:dyDescent="0.25">
      <c r="A2173" s="1">
        <v>2171</v>
      </c>
      <c r="B2173" t="s">
        <v>40</v>
      </c>
      <c r="D2173" t="str">
        <f>IF(H2173="XFMR",IFERROR(VLOOKUP(AP2173,AuctionMapping2019SEP_AUTOS!$D:$J,7,FALSE)," "),IFERROR(VLOOKUP(AO2173,AuctionMapping2019SEP_LINES!$D:$K,8,FALSE)," "))</f>
        <v xml:space="preserve"> </v>
      </c>
      <c r="E2173" t="s">
        <v>460</v>
      </c>
      <c r="F2173" t="s">
        <v>632</v>
      </c>
      <c r="G2173" s="2">
        <v>42033.729166666657</v>
      </c>
      <c r="H2173" t="s">
        <v>2813</v>
      </c>
      <c r="I2173" t="s">
        <v>4877</v>
      </c>
      <c r="K2173" t="str">
        <f>IF(H2173="XFMR",IFERROR(VLOOKUP(AP2173,AuctionMapping2019SEP_AUTOS!$D:$J,4,FALSE)," "),IFERROR(VLOOKUP(AO2173,AuctionMapping2019SEP_LINES!$D:$K,5,FALSE)," "))</f>
        <v xml:space="preserve"> </v>
      </c>
      <c r="L2173" t="str">
        <f>IF(H2173="XFMR",IFERROR(VLOOKUP(AP2173,AuctionMapping2019SEP_AUTOS!$D:$J,3,FALSE)," "),IFERROR(VLOOKUP(AO2173,AuctionMapping2019SEP_LINES!$D:$K,4,FALSE)," "))</f>
        <v xml:space="preserve"> </v>
      </c>
      <c r="M2173" t="s">
        <v>5926</v>
      </c>
      <c r="N2173" t="s">
        <v>6527</v>
      </c>
      <c r="O2173" t="s">
        <v>6530</v>
      </c>
      <c r="P2173">
        <v>345</v>
      </c>
      <c r="Q2173" t="s">
        <v>41</v>
      </c>
      <c r="R2173">
        <v>0.375</v>
      </c>
      <c r="S2173" t="s">
        <v>41</v>
      </c>
      <c r="T2173" s="2">
        <v>42033.75</v>
      </c>
      <c r="U2173">
        <v>0.45800000000000002</v>
      </c>
      <c r="V2173" s="2">
        <v>42033.291666666657</v>
      </c>
      <c r="W2173">
        <v>0.45800000000000002</v>
      </c>
      <c r="X2173" s="2">
        <v>41957.482349537036</v>
      </c>
      <c r="AA2173" t="s">
        <v>2813</v>
      </c>
      <c r="AB2173" s="2">
        <v>42033.354166666657</v>
      </c>
      <c r="AC2173" t="s">
        <v>6785</v>
      </c>
      <c r="AD2173" t="s">
        <v>6787</v>
      </c>
      <c r="AE2173" t="s">
        <v>8901</v>
      </c>
      <c r="AF2173" t="str">
        <f>IF(H2173="XFMR",IFERROR(VLOOKUP(AP2173,AuctionMapping2019SEP_AUTOS!$D:$J,6,FALSE)," "),IFERROR(VLOOKUP(AO2173,AuctionMapping2019SEP_LINES!$D:$K,7,FALSE)," "))</f>
        <v xml:space="preserve"> </v>
      </c>
      <c r="AG2173" t="str">
        <f>IF(H2173="XFMR",IFERROR(VLOOKUP(AP2173,AuctionMapping2019SEP_AUTOS!$D:$J,5,FALSE)," "),IFERROR(VLOOKUP(AO2173,AuctionMapping2019SEP_LINES!$D:$K,6,FALSE)," "))</f>
        <v xml:space="preserve"> </v>
      </c>
      <c r="AJ2173">
        <v>0.375</v>
      </c>
      <c r="AK2173" t="s">
        <v>11384</v>
      </c>
      <c r="AL2173" t="s">
        <v>11384</v>
      </c>
      <c r="AM2173" s="2">
        <v>42033.729166666657</v>
      </c>
      <c r="AN2173" t="s">
        <v>12683</v>
      </c>
      <c r="AO2173" t="s">
        <v>14968</v>
      </c>
      <c r="AP2173" t="str">
        <f t="shared" si="33"/>
        <v>HWF|MR1</v>
      </c>
    </row>
    <row r="2174" spans="1:42" x14ac:dyDescent="0.25">
      <c r="A2174" s="1">
        <v>2172</v>
      </c>
      <c r="B2174" t="s">
        <v>40</v>
      </c>
      <c r="D2174" t="str">
        <f>IF(H2174="XFMR",IFERROR(VLOOKUP(AP2174,AuctionMapping2019SEP_AUTOS!$D:$J,7,FALSE)," "),IFERROR(VLOOKUP(AO2174,AuctionMapping2019SEP_LINES!$D:$K,8,FALSE)," "))</f>
        <v xml:space="preserve"> </v>
      </c>
      <c r="E2174" t="s">
        <v>42</v>
      </c>
      <c r="F2174" t="s">
        <v>626</v>
      </c>
      <c r="G2174" s="2">
        <v>42033.588194444441</v>
      </c>
      <c r="H2174" t="s">
        <v>2814</v>
      </c>
      <c r="I2174" t="s">
        <v>4878</v>
      </c>
      <c r="K2174" t="str">
        <f>IF(H2174="XFMR",IFERROR(VLOOKUP(AP2174,AuctionMapping2019SEP_AUTOS!$D:$J,4,FALSE)," "),IFERROR(VLOOKUP(AO2174,AuctionMapping2019SEP_LINES!$D:$K,5,FALSE)," "))</f>
        <v xml:space="preserve"> </v>
      </c>
      <c r="L2174" t="str">
        <f>IF(H2174="XFMR",IFERROR(VLOOKUP(AP2174,AuctionMapping2019SEP_AUTOS!$D:$J,3,FALSE)," "),IFERROR(VLOOKUP(AO2174,AuctionMapping2019SEP_LINES!$D:$K,4,FALSE)," "))</f>
        <v xml:space="preserve"> </v>
      </c>
      <c r="M2174" t="s">
        <v>5486</v>
      </c>
      <c r="N2174" t="s">
        <v>6527</v>
      </c>
      <c r="O2174" t="s">
        <v>6530</v>
      </c>
      <c r="P2174">
        <v>138</v>
      </c>
      <c r="Q2174" t="s">
        <v>41</v>
      </c>
      <c r="R2174">
        <v>3.1459999999999999</v>
      </c>
      <c r="S2174" t="s">
        <v>41</v>
      </c>
      <c r="T2174" s="2">
        <v>42033.666666666657</v>
      </c>
      <c r="U2174">
        <v>3.2080000000000002</v>
      </c>
      <c r="V2174" s="2">
        <v>42030.458333333343</v>
      </c>
      <c r="W2174">
        <v>3.2080000000000002</v>
      </c>
      <c r="X2174" s="2">
        <v>42023.506539351853</v>
      </c>
      <c r="AA2174" t="s">
        <v>2814</v>
      </c>
      <c r="AB2174" s="2">
        <v>42030.442361111112</v>
      </c>
      <c r="AC2174" t="s">
        <v>6785</v>
      </c>
      <c r="AD2174" t="s">
        <v>6787</v>
      </c>
      <c r="AE2174" t="s">
        <v>8902</v>
      </c>
      <c r="AF2174" t="str">
        <f>IF(H2174="XFMR",IFERROR(VLOOKUP(AP2174,AuctionMapping2019SEP_AUTOS!$D:$J,6,FALSE)," "),IFERROR(VLOOKUP(AO2174,AuctionMapping2019SEP_LINES!$D:$K,7,FALSE)," "))</f>
        <v xml:space="preserve"> </v>
      </c>
      <c r="AG2174" t="str">
        <f>IF(H2174="XFMR",IFERROR(VLOOKUP(AP2174,AuctionMapping2019SEP_AUTOS!$D:$J,5,FALSE)," "),IFERROR(VLOOKUP(AO2174,AuctionMapping2019SEP_LINES!$D:$K,6,FALSE)," "))</f>
        <v xml:space="preserve"> </v>
      </c>
      <c r="AH2174" t="s">
        <v>5290</v>
      </c>
      <c r="AI2174" t="s">
        <v>6527</v>
      </c>
      <c r="AJ2174">
        <v>3.1459999999999999</v>
      </c>
      <c r="AK2174" t="s">
        <v>11384</v>
      </c>
      <c r="AL2174" t="s">
        <v>11384</v>
      </c>
      <c r="AM2174" s="2">
        <v>42033.588194444441</v>
      </c>
      <c r="AN2174" t="s">
        <v>12684</v>
      </c>
      <c r="AO2174" t="s">
        <v>15138</v>
      </c>
      <c r="AP2174" t="str">
        <f t="shared" si="33"/>
        <v>RIOPECOS-LCRANE|LCRANERIOPEC11</v>
      </c>
    </row>
    <row r="2175" spans="1:42" x14ac:dyDescent="0.25">
      <c r="A2175" s="1">
        <v>2173</v>
      </c>
      <c r="B2175" t="s">
        <v>41</v>
      </c>
      <c r="D2175" t="str">
        <f>IF(H2175="XFMR",IFERROR(VLOOKUP(AP2175,AuctionMapping2019SEP_AUTOS!$D:$J,7,FALSE)," "),IFERROR(VLOOKUP(AO2175,AuctionMapping2019SEP_LINES!$D:$K,8,FALSE)," "))</f>
        <v xml:space="preserve"> </v>
      </c>
      <c r="E2175" t="s">
        <v>42</v>
      </c>
      <c r="F2175" t="s">
        <v>622</v>
      </c>
      <c r="G2175" s="2">
        <v>42033.542928240742</v>
      </c>
      <c r="H2175" t="s">
        <v>2815</v>
      </c>
      <c r="I2175" t="s">
        <v>4877</v>
      </c>
      <c r="K2175" t="str">
        <f>IF(H2175="XFMR",IFERROR(VLOOKUP(AP2175,AuctionMapping2019SEP_AUTOS!$D:$J,4,FALSE)," "),IFERROR(VLOOKUP(AO2175,AuctionMapping2019SEP_LINES!$D:$K,5,FALSE)," "))</f>
        <v xml:space="preserve"> </v>
      </c>
      <c r="L2175" t="str">
        <f>IF(H2175="XFMR",IFERROR(VLOOKUP(AP2175,AuctionMapping2019SEP_AUTOS!$D:$J,3,FALSE)," "),IFERROR(VLOOKUP(AO2175,AuctionMapping2019SEP_LINES!$D:$K,4,FALSE)," "))</f>
        <v xml:space="preserve"> </v>
      </c>
      <c r="M2175" t="s">
        <v>5911</v>
      </c>
      <c r="N2175" t="s">
        <v>6527</v>
      </c>
      <c r="O2175" t="s">
        <v>6530</v>
      </c>
      <c r="P2175">
        <v>14</v>
      </c>
      <c r="Q2175" t="s">
        <v>41</v>
      </c>
      <c r="R2175">
        <v>2.0419999999999998</v>
      </c>
      <c r="S2175" t="s">
        <v>40</v>
      </c>
      <c r="T2175" s="2">
        <v>42037.666666666657</v>
      </c>
      <c r="U2175">
        <v>6.1660000000000004</v>
      </c>
      <c r="V2175" s="2">
        <v>42031.500694444447</v>
      </c>
      <c r="W2175">
        <v>6.1660000000000004</v>
      </c>
      <c r="X2175" s="2">
        <v>42031.512870370367</v>
      </c>
      <c r="AA2175" t="s">
        <v>2815</v>
      </c>
      <c r="AB2175" s="2">
        <v>42031.500694444447</v>
      </c>
      <c r="AC2175" t="s">
        <v>6785</v>
      </c>
      <c r="AD2175" t="s">
        <v>6788</v>
      </c>
      <c r="AE2175" t="s">
        <v>8903</v>
      </c>
      <c r="AF2175" t="str">
        <f>IF(H2175="XFMR",IFERROR(VLOOKUP(AP2175,AuctionMapping2019SEP_AUTOS!$D:$J,6,FALSE)," "),IFERROR(VLOOKUP(AO2175,AuctionMapping2019SEP_LINES!$D:$K,7,FALSE)," "))</f>
        <v xml:space="preserve"> </v>
      </c>
      <c r="AG2175" t="str">
        <f>IF(H2175="XFMR",IFERROR(VLOOKUP(AP2175,AuctionMapping2019SEP_AUTOS!$D:$J,5,FALSE)," "),IFERROR(VLOOKUP(AO2175,AuctionMapping2019SEP_LINES!$D:$K,6,FALSE)," "))</f>
        <v xml:space="preserve"> </v>
      </c>
      <c r="AJ2175">
        <v>2.0419999999999998</v>
      </c>
      <c r="AK2175" t="s">
        <v>11385</v>
      </c>
      <c r="AL2175" t="s">
        <v>11385</v>
      </c>
      <c r="AM2175" s="2">
        <v>42033.542928240742</v>
      </c>
      <c r="AN2175" t="s">
        <v>5911</v>
      </c>
      <c r="AO2175" t="s">
        <v>15106</v>
      </c>
      <c r="AP2175" t="str">
        <f t="shared" si="33"/>
        <v>DMTSW|AX2T</v>
      </c>
    </row>
    <row r="2176" spans="1:42" x14ac:dyDescent="0.25">
      <c r="A2176" s="1">
        <v>2174</v>
      </c>
      <c r="B2176" t="s">
        <v>40</v>
      </c>
      <c r="D2176" t="str">
        <f>IF(H2176="XFMR",IFERROR(VLOOKUP(AP2176,AuctionMapping2019SEP_AUTOS!$D:$J,7,FALSE)," "),IFERROR(VLOOKUP(AO2176,AuctionMapping2019SEP_LINES!$D:$K,8,FALSE)," "))</f>
        <v xml:space="preserve"> </v>
      </c>
      <c r="E2176" t="s">
        <v>42</v>
      </c>
      <c r="F2176" t="s">
        <v>631</v>
      </c>
      <c r="G2176" s="2">
        <v>42033.476388888892</v>
      </c>
      <c r="H2176" t="s">
        <v>2816</v>
      </c>
      <c r="I2176" t="s">
        <v>4877</v>
      </c>
      <c r="K2176" t="str">
        <f>IF(H2176="XFMR",IFERROR(VLOOKUP(AP2176,AuctionMapping2019SEP_AUTOS!$D:$J,4,FALSE)," "),IFERROR(VLOOKUP(AO2176,AuctionMapping2019SEP_LINES!$D:$K,5,FALSE)," "))</f>
        <v xml:space="preserve"> </v>
      </c>
      <c r="L2176" t="str">
        <f>IF(H2176="XFMR",IFERROR(VLOOKUP(AP2176,AuctionMapping2019SEP_AUTOS!$D:$J,3,FALSE)," "),IFERROR(VLOOKUP(AO2176,AuctionMapping2019SEP_LINES!$D:$K,4,FALSE)," "))</f>
        <v xml:space="preserve"> </v>
      </c>
      <c r="M2176" t="s">
        <v>5414</v>
      </c>
      <c r="N2176" t="s">
        <v>6528</v>
      </c>
      <c r="O2176" t="s">
        <v>6530</v>
      </c>
      <c r="P2176">
        <v>138</v>
      </c>
      <c r="Q2176" t="s">
        <v>41</v>
      </c>
      <c r="R2176">
        <v>9.8000000000000004E-2</v>
      </c>
      <c r="S2176" t="s">
        <v>41</v>
      </c>
      <c r="T2176" s="2">
        <v>42033.583333333343</v>
      </c>
      <c r="U2176">
        <v>0.25</v>
      </c>
      <c r="V2176" s="2">
        <v>42033.333333333343</v>
      </c>
      <c r="W2176">
        <v>0.25</v>
      </c>
      <c r="X2176" s="2">
        <v>42026.714918981481</v>
      </c>
      <c r="AA2176" t="s">
        <v>2816</v>
      </c>
      <c r="AB2176" s="2">
        <v>42033.378472222219</v>
      </c>
      <c r="AC2176" t="s">
        <v>6785</v>
      </c>
      <c r="AD2176" t="s">
        <v>6787</v>
      </c>
      <c r="AE2176" t="s">
        <v>8904</v>
      </c>
      <c r="AF2176" t="str">
        <f>IF(H2176="XFMR",IFERROR(VLOOKUP(AP2176,AuctionMapping2019SEP_AUTOS!$D:$J,6,FALSE)," "),IFERROR(VLOOKUP(AO2176,AuctionMapping2019SEP_LINES!$D:$K,7,FALSE)," "))</f>
        <v xml:space="preserve"> </v>
      </c>
      <c r="AG2176" t="str">
        <f>IF(H2176="XFMR",IFERROR(VLOOKUP(AP2176,AuctionMapping2019SEP_AUTOS!$D:$J,5,FALSE)," "),IFERROR(VLOOKUP(AO2176,AuctionMapping2019SEP_LINES!$D:$K,6,FALSE)," "))</f>
        <v xml:space="preserve"> </v>
      </c>
      <c r="AJ2176">
        <v>9.8000000000000004E-2</v>
      </c>
      <c r="AK2176" t="s">
        <v>11384</v>
      </c>
      <c r="AL2176" t="s">
        <v>11384</v>
      </c>
      <c r="AM2176" s="2">
        <v>42033.476388888892</v>
      </c>
      <c r="AN2176" t="s">
        <v>12044</v>
      </c>
      <c r="AO2176" t="s">
        <v>13852</v>
      </c>
      <c r="AP2176" t="str">
        <f t="shared" si="33"/>
        <v>ORANS|XF1H</v>
      </c>
    </row>
    <row r="2177" spans="1:42" x14ac:dyDescent="0.25">
      <c r="A2177" s="1">
        <v>2175</v>
      </c>
      <c r="B2177" t="s">
        <v>40</v>
      </c>
      <c r="D2177" t="str">
        <f>IF(H2177="XFMR",IFERROR(VLOOKUP(AP2177,AuctionMapping2019SEP_AUTOS!$D:$J,7,FALSE)," "),IFERROR(VLOOKUP(AO2177,AuctionMapping2019SEP_LINES!$D:$K,8,FALSE)," "))</f>
        <v xml:space="preserve"> </v>
      </c>
      <c r="E2177" t="s">
        <v>461</v>
      </c>
      <c r="F2177" t="s">
        <v>622</v>
      </c>
      <c r="G2177" s="2">
        <v>42032.723611111112</v>
      </c>
      <c r="H2177" t="s">
        <v>2817</v>
      </c>
      <c r="I2177" t="s">
        <v>4877</v>
      </c>
      <c r="K2177" t="str">
        <f>IF(H2177="XFMR",IFERROR(VLOOKUP(AP2177,AuctionMapping2019SEP_AUTOS!$D:$J,4,FALSE)," "),IFERROR(VLOOKUP(AO2177,AuctionMapping2019SEP_LINES!$D:$K,5,FALSE)," "))</f>
        <v xml:space="preserve"> </v>
      </c>
      <c r="L2177" t="str">
        <f>IF(H2177="XFMR",IFERROR(VLOOKUP(AP2177,AuctionMapping2019SEP_AUTOS!$D:$J,3,FALSE)," "),IFERROR(VLOOKUP(AO2177,AuctionMapping2019SEP_LINES!$D:$K,4,FALSE)," "))</f>
        <v xml:space="preserve"> </v>
      </c>
      <c r="M2177" t="s">
        <v>5516</v>
      </c>
      <c r="N2177" t="s">
        <v>6529</v>
      </c>
      <c r="O2177" t="s">
        <v>6530</v>
      </c>
      <c r="P2177">
        <v>138</v>
      </c>
      <c r="Q2177" t="s">
        <v>41</v>
      </c>
      <c r="R2177">
        <v>0.29499999999999998</v>
      </c>
      <c r="S2177" t="s">
        <v>41</v>
      </c>
      <c r="T2177" s="2">
        <v>42033.770833333343</v>
      </c>
      <c r="U2177">
        <v>1.3959999999999999</v>
      </c>
      <c r="V2177" s="2">
        <v>42032.375</v>
      </c>
      <c r="W2177">
        <v>1.3959999999999999</v>
      </c>
      <c r="X2177" s="2">
        <v>42026.529039351852</v>
      </c>
      <c r="AA2177" t="s">
        <v>2817</v>
      </c>
      <c r="AB2177" s="2">
        <v>42032.428472222222</v>
      </c>
      <c r="AC2177" t="s">
        <v>6785</v>
      </c>
      <c r="AD2177" t="s">
        <v>6787</v>
      </c>
      <c r="AE2177" t="s">
        <v>8905</v>
      </c>
      <c r="AF2177" t="str">
        <f>IF(H2177="XFMR",IFERROR(VLOOKUP(AP2177,AuctionMapping2019SEP_AUTOS!$D:$J,6,FALSE)," "),IFERROR(VLOOKUP(AO2177,AuctionMapping2019SEP_LINES!$D:$K,7,FALSE)," "))</f>
        <v xml:space="preserve"> </v>
      </c>
      <c r="AG2177" t="str">
        <f>IF(H2177="XFMR",IFERROR(VLOOKUP(AP2177,AuctionMapping2019SEP_AUTOS!$D:$J,5,FALSE)," "),IFERROR(VLOOKUP(AO2177,AuctionMapping2019SEP_LINES!$D:$K,6,FALSE)," "))</f>
        <v xml:space="preserve"> </v>
      </c>
      <c r="AJ2177">
        <v>0.29499999999999998</v>
      </c>
      <c r="AK2177" t="s">
        <v>11384</v>
      </c>
      <c r="AL2177" t="s">
        <v>11384</v>
      </c>
      <c r="AM2177" s="2">
        <v>42032.723611111112</v>
      </c>
      <c r="AN2177" t="s">
        <v>12685</v>
      </c>
      <c r="AO2177" t="s">
        <v>13959</v>
      </c>
      <c r="AP2177" t="str">
        <f t="shared" si="33"/>
        <v>SANMGSW|691</v>
      </c>
    </row>
    <row r="2178" spans="1:42" x14ac:dyDescent="0.25">
      <c r="A2178" s="1">
        <v>2176</v>
      </c>
      <c r="B2178" t="s">
        <v>40</v>
      </c>
      <c r="D2178" t="str">
        <f>IF(H2178="XFMR",IFERROR(VLOOKUP(AP2178,AuctionMapping2019SEP_AUTOS!$D:$J,7,FALSE)," "),IFERROR(VLOOKUP(AO2178,AuctionMapping2019SEP_LINES!$D:$K,8,FALSE)," "))</f>
        <v xml:space="preserve"> </v>
      </c>
      <c r="E2178" t="s">
        <v>42</v>
      </c>
      <c r="F2178" t="s">
        <v>626</v>
      </c>
      <c r="G2178" s="2">
        <v>42032.620833333327</v>
      </c>
      <c r="H2178" t="s">
        <v>2818</v>
      </c>
      <c r="I2178" t="s">
        <v>4878</v>
      </c>
      <c r="K2178" t="str">
        <f>IF(H2178="XFMR",IFERROR(VLOOKUP(AP2178,AuctionMapping2019SEP_AUTOS!$D:$J,4,FALSE)," "),IFERROR(VLOOKUP(AO2178,AuctionMapping2019SEP_LINES!$D:$K,5,FALSE)," "))</f>
        <v xml:space="preserve"> </v>
      </c>
      <c r="L2178" t="str">
        <f>IF(H2178="XFMR",IFERROR(VLOOKUP(AP2178,AuctionMapping2019SEP_AUTOS!$D:$J,3,FALSE)," "),IFERROR(VLOOKUP(AO2178,AuctionMapping2019SEP_LINES!$D:$K,4,FALSE)," "))</f>
        <v xml:space="preserve"> </v>
      </c>
      <c r="M2178" t="s">
        <v>5588</v>
      </c>
      <c r="N2178" t="s">
        <v>6526</v>
      </c>
      <c r="O2178" t="s">
        <v>6530</v>
      </c>
      <c r="P2178">
        <v>138</v>
      </c>
      <c r="Q2178" t="s">
        <v>41</v>
      </c>
      <c r="R2178">
        <v>0.26300000000000001</v>
      </c>
      <c r="S2178" t="s">
        <v>41</v>
      </c>
      <c r="T2178" s="2">
        <v>42032.708333333343</v>
      </c>
      <c r="U2178">
        <v>0.39600000000000002</v>
      </c>
      <c r="V2178" s="2">
        <v>42032.3125</v>
      </c>
      <c r="W2178">
        <v>0.39600000000000002</v>
      </c>
      <c r="X2178" s="2">
        <v>42017.395057870373</v>
      </c>
      <c r="AA2178" t="s">
        <v>6733</v>
      </c>
      <c r="AB2178" s="2">
        <v>42032.357638888891</v>
      </c>
      <c r="AC2178" t="s">
        <v>6785</v>
      </c>
      <c r="AD2178" t="s">
        <v>6787</v>
      </c>
      <c r="AE2178" t="s">
        <v>8906</v>
      </c>
      <c r="AF2178" t="str">
        <f>IF(H2178="XFMR",IFERROR(VLOOKUP(AP2178,AuctionMapping2019SEP_AUTOS!$D:$J,6,FALSE)," "),IFERROR(VLOOKUP(AO2178,AuctionMapping2019SEP_LINES!$D:$K,7,FALSE)," "))</f>
        <v xml:space="preserve"> </v>
      </c>
      <c r="AG2178" t="str">
        <f>IF(H2178="XFMR",IFERROR(VLOOKUP(AP2178,AuctionMapping2019SEP_AUTOS!$D:$J,5,FALSE)," "),IFERROR(VLOOKUP(AO2178,AuctionMapping2019SEP_LINES!$D:$K,6,FALSE)," "))</f>
        <v xml:space="preserve"> </v>
      </c>
      <c r="AH2178" t="s">
        <v>11149</v>
      </c>
      <c r="AI2178" t="s">
        <v>6526</v>
      </c>
      <c r="AJ2178">
        <v>0.26300000000000001</v>
      </c>
      <c r="AK2178" t="s">
        <v>11384</v>
      </c>
      <c r="AL2178" t="s">
        <v>11384</v>
      </c>
      <c r="AM2178" s="2">
        <v>42032.620833333327</v>
      </c>
      <c r="AN2178" t="s">
        <v>12686</v>
      </c>
      <c r="AO2178" t="s">
        <v>15139</v>
      </c>
      <c r="AP2178" t="str">
        <f t="shared" si="33"/>
        <v>TI-WZ|TIWZ05A</v>
      </c>
    </row>
    <row r="2179" spans="1:42" x14ac:dyDescent="0.25">
      <c r="A2179" s="1">
        <v>2177</v>
      </c>
      <c r="B2179" t="s">
        <v>40</v>
      </c>
      <c r="D2179" t="str">
        <f>IF(H2179="XFMR",IFERROR(VLOOKUP(AP2179,AuctionMapping2019SEP_AUTOS!$D:$J,7,FALSE)," "),IFERROR(VLOOKUP(AO2179,AuctionMapping2019SEP_LINES!$D:$K,8,FALSE)," "))</f>
        <v xml:space="preserve"> </v>
      </c>
      <c r="E2179" t="s">
        <v>462</v>
      </c>
      <c r="F2179" t="s">
        <v>623</v>
      </c>
      <c r="G2179" s="2">
        <v>42032.427083333343</v>
      </c>
      <c r="H2179" t="s">
        <v>2819</v>
      </c>
      <c r="I2179" t="s">
        <v>4877</v>
      </c>
      <c r="K2179" t="str">
        <f>IF(H2179="XFMR",IFERROR(VLOOKUP(AP2179,AuctionMapping2019SEP_AUTOS!$D:$J,4,FALSE)," "),IFERROR(VLOOKUP(AO2179,AuctionMapping2019SEP_LINES!$D:$K,5,FALSE)," "))</f>
        <v xml:space="preserve"> </v>
      </c>
      <c r="L2179" t="str">
        <f>IF(H2179="XFMR",IFERROR(VLOOKUP(AP2179,AuctionMapping2019SEP_AUTOS!$D:$J,3,FALSE)," "),IFERROR(VLOOKUP(AO2179,AuctionMapping2019SEP_LINES!$D:$K,4,FALSE)," "))</f>
        <v xml:space="preserve"> </v>
      </c>
      <c r="M2179" t="s">
        <v>5689</v>
      </c>
      <c r="N2179" t="s">
        <v>6529</v>
      </c>
      <c r="O2179" t="s">
        <v>6530</v>
      </c>
      <c r="P2179">
        <v>69</v>
      </c>
      <c r="Q2179" t="s">
        <v>41</v>
      </c>
      <c r="R2179">
        <v>9.0830000000000002</v>
      </c>
      <c r="S2179" t="s">
        <v>40</v>
      </c>
      <c r="T2179" s="2">
        <v>42032.583333333343</v>
      </c>
      <c r="U2179">
        <v>9.2289999999999992</v>
      </c>
      <c r="V2179" s="2">
        <v>42023.354166666657</v>
      </c>
      <c r="W2179">
        <v>9.2289999999999992</v>
      </c>
      <c r="X2179" s="2">
        <v>42012.700601851851</v>
      </c>
      <c r="AA2179" t="s">
        <v>2819</v>
      </c>
      <c r="AB2179" s="2">
        <v>42023.344444444447</v>
      </c>
      <c r="AC2179" t="s">
        <v>6785</v>
      </c>
      <c r="AD2179" t="s">
        <v>6788</v>
      </c>
      <c r="AE2179" t="s">
        <v>8907</v>
      </c>
      <c r="AF2179" t="str">
        <f>IF(H2179="XFMR",IFERROR(VLOOKUP(AP2179,AuctionMapping2019SEP_AUTOS!$D:$J,6,FALSE)," "),IFERROR(VLOOKUP(AO2179,AuctionMapping2019SEP_LINES!$D:$K,7,FALSE)," "))</f>
        <v xml:space="preserve"> </v>
      </c>
      <c r="AG2179" t="str">
        <f>IF(H2179="XFMR",IFERROR(VLOOKUP(AP2179,AuctionMapping2019SEP_AUTOS!$D:$J,5,FALSE)," "),IFERROR(VLOOKUP(AO2179,AuctionMapping2019SEP_LINES!$D:$K,6,FALSE)," "))</f>
        <v xml:space="preserve"> </v>
      </c>
      <c r="AJ2179">
        <v>9.0830000000000002</v>
      </c>
      <c r="AK2179" t="s">
        <v>11385</v>
      </c>
      <c r="AL2179" t="s">
        <v>11387</v>
      </c>
      <c r="AM2179" s="2">
        <v>42032.427083333343</v>
      </c>
      <c r="AN2179" t="s">
        <v>5689</v>
      </c>
      <c r="AO2179" t="s">
        <v>14527</v>
      </c>
      <c r="AP2179" t="str">
        <f t="shared" ref="AP2179:AP2242" si="34">AN2179&amp;"|"&amp;AO2179</f>
        <v>VALERO|269</v>
      </c>
    </row>
    <row r="2180" spans="1:42" x14ac:dyDescent="0.25">
      <c r="A2180" s="1">
        <v>2178</v>
      </c>
      <c r="B2180" t="s">
        <v>40</v>
      </c>
      <c r="D2180" t="str">
        <f>IF(H2180="XFMR",IFERROR(VLOOKUP(AP2180,AuctionMapping2019SEP_AUTOS!$D:$J,7,FALSE)," "),IFERROR(VLOOKUP(AO2180,AuctionMapping2019SEP_LINES!$D:$K,8,FALSE)," "))</f>
        <v xml:space="preserve"> </v>
      </c>
      <c r="E2180" t="s">
        <v>42</v>
      </c>
      <c r="F2180" t="s">
        <v>629</v>
      </c>
      <c r="G2180" s="2">
        <v>42030.75</v>
      </c>
      <c r="H2180" t="s">
        <v>2820</v>
      </c>
      <c r="I2180" t="s">
        <v>4878</v>
      </c>
      <c r="K2180" t="str">
        <f>IF(H2180="XFMR",IFERROR(VLOOKUP(AP2180,AuctionMapping2019SEP_AUTOS!$D:$J,4,FALSE)," "),IFERROR(VLOOKUP(AO2180,AuctionMapping2019SEP_LINES!$D:$K,5,FALSE)," "))</f>
        <v xml:space="preserve"> </v>
      </c>
      <c r="L2180" t="str">
        <f>IF(H2180="XFMR",IFERROR(VLOOKUP(AP2180,AuctionMapping2019SEP_AUTOS!$D:$J,3,FALSE)," "),IFERROR(VLOOKUP(AO2180,AuctionMapping2019SEP_LINES!$D:$K,4,FALSE)," "))</f>
        <v xml:space="preserve"> </v>
      </c>
      <c r="M2180" t="s">
        <v>5927</v>
      </c>
      <c r="N2180" t="s">
        <v>6527</v>
      </c>
      <c r="O2180" t="s">
        <v>6530</v>
      </c>
      <c r="P2180">
        <v>138</v>
      </c>
      <c r="Q2180" t="s">
        <v>41</v>
      </c>
      <c r="R2180">
        <v>0.46</v>
      </c>
      <c r="S2180" t="s">
        <v>41</v>
      </c>
      <c r="T2180" s="2">
        <v>42031.791666666657</v>
      </c>
      <c r="U2180">
        <v>1.5</v>
      </c>
      <c r="V2180" s="2">
        <v>42030.291666666657</v>
      </c>
      <c r="W2180">
        <v>1.5</v>
      </c>
      <c r="X2180" s="2">
        <v>42004.456608796303</v>
      </c>
      <c r="AA2180" t="s">
        <v>2820</v>
      </c>
      <c r="AB2180" s="2">
        <v>42030.289583333331</v>
      </c>
      <c r="AC2180" t="s">
        <v>6785</v>
      </c>
      <c r="AD2180" t="s">
        <v>6787</v>
      </c>
      <c r="AE2180" t="s">
        <v>8908</v>
      </c>
      <c r="AF2180" t="str">
        <f>IF(H2180="XFMR",IFERROR(VLOOKUP(AP2180,AuctionMapping2019SEP_AUTOS!$D:$J,6,FALSE)," "),IFERROR(VLOOKUP(AO2180,AuctionMapping2019SEP_LINES!$D:$K,7,FALSE)," "))</f>
        <v xml:space="preserve"> </v>
      </c>
      <c r="AG2180" t="str">
        <f>IF(H2180="XFMR",IFERROR(VLOOKUP(AP2180,AuctionMapping2019SEP_AUTOS!$D:$J,5,FALSE)," "),IFERROR(VLOOKUP(AO2180,AuctionMapping2019SEP_LINES!$D:$K,6,FALSE)," "))</f>
        <v xml:space="preserve"> </v>
      </c>
      <c r="AH2180" t="s">
        <v>11150</v>
      </c>
      <c r="AI2180" t="s">
        <v>6527</v>
      </c>
      <c r="AJ2180">
        <v>0.46</v>
      </c>
      <c r="AK2180" t="s">
        <v>11384</v>
      </c>
      <c r="AL2180" t="s">
        <v>11384</v>
      </c>
      <c r="AM2180" s="2">
        <v>42030.75</v>
      </c>
      <c r="AN2180" t="s">
        <v>12687</v>
      </c>
      <c r="AO2180" t="s">
        <v>15140</v>
      </c>
      <c r="AP2180" t="str">
        <f t="shared" si="34"/>
        <v>NYLNT-NYLSW|6505A</v>
      </c>
    </row>
    <row r="2181" spans="1:42" x14ac:dyDescent="0.25">
      <c r="A2181" s="1">
        <v>2179</v>
      </c>
      <c r="B2181" t="s">
        <v>40</v>
      </c>
      <c r="D2181" t="str">
        <f>IF(H2181="XFMR",IFERROR(VLOOKUP(AP2181,AuctionMapping2019SEP_AUTOS!$D:$J,7,FALSE)," "),IFERROR(VLOOKUP(AO2181,AuctionMapping2019SEP_LINES!$D:$K,8,FALSE)," "))</f>
        <v xml:space="preserve"> </v>
      </c>
      <c r="E2181" t="s">
        <v>463</v>
      </c>
      <c r="F2181" t="s">
        <v>623</v>
      </c>
      <c r="G2181" s="2">
        <v>42030.332638888889</v>
      </c>
      <c r="H2181" t="s">
        <v>2821</v>
      </c>
      <c r="I2181" t="s">
        <v>4877</v>
      </c>
      <c r="K2181" t="str">
        <f>IF(H2181="XFMR",IFERROR(VLOOKUP(AP2181,AuctionMapping2019SEP_AUTOS!$D:$J,4,FALSE)," "),IFERROR(VLOOKUP(AO2181,AuctionMapping2019SEP_LINES!$D:$K,5,FALSE)," "))</f>
        <v xml:space="preserve"> </v>
      </c>
      <c r="L2181" t="str">
        <f>IF(H2181="XFMR",IFERROR(VLOOKUP(AP2181,AuctionMapping2019SEP_AUTOS!$D:$J,3,FALSE)," "),IFERROR(VLOOKUP(AO2181,AuctionMapping2019SEP_LINES!$D:$K,4,FALSE)," "))</f>
        <v xml:space="preserve"> </v>
      </c>
      <c r="M2181" t="s">
        <v>4962</v>
      </c>
      <c r="N2181" t="s">
        <v>6529</v>
      </c>
      <c r="O2181" t="s">
        <v>6530</v>
      </c>
      <c r="P2181">
        <v>138</v>
      </c>
      <c r="Q2181" t="s">
        <v>41</v>
      </c>
      <c r="R2181">
        <v>3.8879999999999999</v>
      </c>
      <c r="S2181" t="s">
        <v>41</v>
      </c>
      <c r="T2181" s="2">
        <v>42030.332638888889</v>
      </c>
      <c r="U2181">
        <v>3.8740000000000001</v>
      </c>
      <c r="V2181" s="2">
        <v>42026.459027777782</v>
      </c>
      <c r="W2181">
        <v>3.8740000000000001</v>
      </c>
      <c r="X2181" s="2">
        <v>42023.443692129629</v>
      </c>
      <c r="AA2181" t="s">
        <v>2821</v>
      </c>
      <c r="AB2181" s="2">
        <v>42026.444444444453</v>
      </c>
      <c r="AC2181" t="s">
        <v>6785</v>
      </c>
      <c r="AD2181" t="s">
        <v>6787</v>
      </c>
      <c r="AE2181" t="s">
        <v>8909</v>
      </c>
      <c r="AF2181" t="str">
        <f>IF(H2181="XFMR",IFERROR(VLOOKUP(AP2181,AuctionMapping2019SEP_AUTOS!$D:$J,6,FALSE)," "),IFERROR(VLOOKUP(AO2181,AuctionMapping2019SEP_LINES!$D:$K,7,FALSE)," "))</f>
        <v xml:space="preserve"> </v>
      </c>
      <c r="AG2181" t="str">
        <f>IF(H2181="XFMR",IFERROR(VLOOKUP(AP2181,AuctionMapping2019SEP_AUTOS!$D:$J,5,FALSE)," "),IFERROR(VLOOKUP(AO2181,AuctionMapping2019SEP_LINES!$D:$K,6,FALSE)," "))</f>
        <v xml:space="preserve"> </v>
      </c>
      <c r="AJ2181">
        <v>3.8879999999999999</v>
      </c>
      <c r="AK2181" t="s">
        <v>11384</v>
      </c>
      <c r="AL2181" t="s">
        <v>11384</v>
      </c>
      <c r="AM2181" s="2">
        <v>42030.332638888889</v>
      </c>
      <c r="AN2181" t="s">
        <v>12688</v>
      </c>
      <c r="AO2181" t="s">
        <v>13866</v>
      </c>
      <c r="AP2181" t="str">
        <f t="shared" si="34"/>
        <v>BIG_FOOT|69A1</v>
      </c>
    </row>
    <row r="2182" spans="1:42" x14ac:dyDescent="0.25">
      <c r="A2182" s="1">
        <v>2180</v>
      </c>
      <c r="B2182" t="s">
        <v>40</v>
      </c>
      <c r="D2182" t="str">
        <f>IF(H2182="XFMR",IFERROR(VLOOKUP(AP2182,AuctionMapping2019SEP_AUTOS!$D:$J,7,FALSE)," "),IFERROR(VLOOKUP(AO2182,AuctionMapping2019SEP_LINES!$D:$K,8,FALSE)," "))</f>
        <v xml:space="preserve"> </v>
      </c>
      <c r="E2182" t="s">
        <v>42</v>
      </c>
      <c r="F2182" t="s">
        <v>632</v>
      </c>
      <c r="G2182" s="2">
        <v>42029.833333333343</v>
      </c>
      <c r="H2182" t="s">
        <v>2822</v>
      </c>
      <c r="I2182" t="s">
        <v>4877</v>
      </c>
      <c r="K2182" t="str">
        <f>IF(H2182="XFMR",IFERROR(VLOOKUP(AP2182,AuctionMapping2019SEP_AUTOS!$D:$J,4,FALSE)," "),IFERROR(VLOOKUP(AO2182,AuctionMapping2019SEP_LINES!$D:$K,5,FALSE)," "))</f>
        <v xml:space="preserve"> </v>
      </c>
      <c r="L2182" t="str">
        <f>IF(H2182="XFMR",IFERROR(VLOOKUP(AP2182,AuctionMapping2019SEP_AUTOS!$D:$J,3,FALSE)," "),IFERROR(VLOOKUP(AO2182,AuctionMapping2019SEP_LINES!$D:$K,4,FALSE)," "))</f>
        <v xml:space="preserve"> </v>
      </c>
      <c r="M2182" t="s">
        <v>5365</v>
      </c>
      <c r="N2182" t="s">
        <v>6528</v>
      </c>
      <c r="O2182" t="s">
        <v>6530</v>
      </c>
      <c r="P2182">
        <v>138</v>
      </c>
      <c r="Q2182" t="s">
        <v>41</v>
      </c>
      <c r="R2182">
        <v>1.4950000000000001</v>
      </c>
      <c r="S2182" t="s">
        <v>41</v>
      </c>
      <c r="T2182" s="2">
        <v>42029.833333333343</v>
      </c>
      <c r="U2182">
        <v>1.5</v>
      </c>
      <c r="V2182" s="2">
        <v>42028.333333333343</v>
      </c>
      <c r="W2182">
        <v>1.5</v>
      </c>
      <c r="X2182" s="2">
        <v>42009.577094907407</v>
      </c>
      <c r="AA2182" t="s">
        <v>2822</v>
      </c>
      <c r="AB2182" s="2">
        <v>42028.338194444441</v>
      </c>
      <c r="AC2182" t="s">
        <v>6785</v>
      </c>
      <c r="AD2182" t="s">
        <v>6787</v>
      </c>
      <c r="AE2182" t="s">
        <v>8910</v>
      </c>
      <c r="AF2182" t="str">
        <f>IF(H2182="XFMR",IFERROR(VLOOKUP(AP2182,AuctionMapping2019SEP_AUTOS!$D:$J,6,FALSE)," "),IFERROR(VLOOKUP(AO2182,AuctionMapping2019SEP_LINES!$D:$K,7,FALSE)," "))</f>
        <v xml:space="preserve"> </v>
      </c>
      <c r="AG2182" t="str">
        <f>IF(H2182="XFMR",IFERROR(VLOOKUP(AP2182,AuctionMapping2019SEP_AUTOS!$D:$J,5,FALSE)," "),IFERROR(VLOOKUP(AO2182,AuctionMapping2019SEP_LINES!$D:$K,6,FALSE)," "))</f>
        <v xml:space="preserve"> </v>
      </c>
      <c r="AJ2182">
        <v>1.4950000000000001</v>
      </c>
      <c r="AK2182" t="s">
        <v>11384</v>
      </c>
      <c r="AL2182" t="s">
        <v>11384</v>
      </c>
      <c r="AM2182" s="2">
        <v>42029.833333333343</v>
      </c>
      <c r="AN2182" t="s">
        <v>11984</v>
      </c>
      <c r="AO2182" t="s">
        <v>13828</v>
      </c>
      <c r="AP2182" t="str">
        <f t="shared" si="34"/>
        <v>MLSES|MR2L</v>
      </c>
    </row>
    <row r="2183" spans="1:42" x14ac:dyDescent="0.25">
      <c r="A2183" s="1">
        <v>2181</v>
      </c>
      <c r="B2183" t="s">
        <v>40</v>
      </c>
      <c r="D2183" t="str">
        <f>IF(H2183="XFMR",IFERROR(VLOOKUP(AP2183,AuctionMapping2019SEP_AUTOS!$D:$J,7,FALSE)," "),IFERROR(VLOOKUP(AO2183,AuctionMapping2019SEP_LINES!$D:$K,8,FALSE)," "))</f>
        <v xml:space="preserve"> </v>
      </c>
      <c r="E2183" t="s">
        <v>42</v>
      </c>
      <c r="F2183" t="s">
        <v>632</v>
      </c>
      <c r="G2183" s="2">
        <v>42029.833333333343</v>
      </c>
      <c r="H2183" t="s">
        <v>2823</v>
      </c>
      <c r="I2183" t="s">
        <v>4877</v>
      </c>
      <c r="K2183" t="str">
        <f>IF(H2183="XFMR",IFERROR(VLOOKUP(AP2183,AuctionMapping2019SEP_AUTOS!$D:$J,4,FALSE)," "),IFERROR(VLOOKUP(AO2183,AuctionMapping2019SEP_LINES!$D:$K,5,FALSE)," "))</f>
        <v xml:space="preserve"> </v>
      </c>
      <c r="L2183" t="str">
        <f>IF(H2183="XFMR",IFERROR(VLOOKUP(AP2183,AuctionMapping2019SEP_AUTOS!$D:$J,3,FALSE)," "),IFERROR(VLOOKUP(AO2183,AuctionMapping2019SEP_LINES!$D:$K,4,FALSE)," "))</f>
        <v xml:space="preserve"> </v>
      </c>
      <c r="M2183" t="s">
        <v>5365</v>
      </c>
      <c r="N2183" t="s">
        <v>6528</v>
      </c>
      <c r="O2183" t="s">
        <v>6530</v>
      </c>
      <c r="P2183">
        <v>345</v>
      </c>
      <c r="Q2183" t="s">
        <v>41</v>
      </c>
      <c r="R2183">
        <v>1.4950000000000001</v>
      </c>
      <c r="S2183" t="s">
        <v>41</v>
      </c>
      <c r="T2183" s="2">
        <v>42029.833333333343</v>
      </c>
      <c r="U2183">
        <v>1.5</v>
      </c>
      <c r="V2183" s="2">
        <v>42028.333333333343</v>
      </c>
      <c r="W2183">
        <v>1.5</v>
      </c>
      <c r="X2183" s="2">
        <v>42009.577094907407</v>
      </c>
      <c r="AA2183" t="s">
        <v>2823</v>
      </c>
      <c r="AB2183" s="2">
        <v>42028.338194444441</v>
      </c>
      <c r="AC2183" t="s">
        <v>6785</v>
      </c>
      <c r="AD2183" t="s">
        <v>6787</v>
      </c>
      <c r="AE2183" t="s">
        <v>8911</v>
      </c>
      <c r="AF2183" t="str">
        <f>IF(H2183="XFMR",IFERROR(VLOOKUP(AP2183,AuctionMapping2019SEP_AUTOS!$D:$J,6,FALSE)," "),IFERROR(VLOOKUP(AO2183,AuctionMapping2019SEP_LINES!$D:$K,7,FALSE)," "))</f>
        <v xml:space="preserve"> </v>
      </c>
      <c r="AG2183" t="str">
        <f>IF(H2183="XFMR",IFERROR(VLOOKUP(AP2183,AuctionMapping2019SEP_AUTOS!$D:$J,5,FALSE)," "),IFERROR(VLOOKUP(AO2183,AuctionMapping2019SEP_LINES!$D:$K,6,FALSE)," "))</f>
        <v xml:space="preserve"> </v>
      </c>
      <c r="AJ2183">
        <v>1.4950000000000001</v>
      </c>
      <c r="AK2183" t="s">
        <v>11384</v>
      </c>
      <c r="AL2183" t="s">
        <v>11384</v>
      </c>
      <c r="AM2183" s="2">
        <v>42029.833333333343</v>
      </c>
      <c r="AN2183" t="s">
        <v>11984</v>
      </c>
      <c r="AO2183" t="s">
        <v>13832</v>
      </c>
      <c r="AP2183" t="str">
        <f t="shared" si="34"/>
        <v>MLSES|MR2H</v>
      </c>
    </row>
    <row r="2184" spans="1:42" x14ac:dyDescent="0.25">
      <c r="A2184" s="1">
        <v>2182</v>
      </c>
      <c r="B2184" t="s">
        <v>40</v>
      </c>
      <c r="D2184" t="str">
        <f>IF(H2184="XFMR",IFERROR(VLOOKUP(AP2184,AuctionMapping2019SEP_AUTOS!$D:$J,7,FALSE)," "),IFERROR(VLOOKUP(AO2184,AuctionMapping2019SEP_LINES!$D:$K,8,FALSE)," "))</f>
        <v xml:space="preserve"> </v>
      </c>
      <c r="E2184" t="s">
        <v>42</v>
      </c>
      <c r="F2184" t="s">
        <v>632</v>
      </c>
      <c r="G2184" s="2">
        <v>42029.833333333343</v>
      </c>
      <c r="H2184" t="s">
        <v>2824</v>
      </c>
      <c r="I2184" t="s">
        <v>4877</v>
      </c>
      <c r="K2184" t="str">
        <f>IF(H2184="XFMR",IFERROR(VLOOKUP(AP2184,AuctionMapping2019SEP_AUTOS!$D:$J,4,FALSE)," "),IFERROR(VLOOKUP(AO2184,AuctionMapping2019SEP_LINES!$D:$K,5,FALSE)," "))</f>
        <v xml:space="preserve"> </v>
      </c>
      <c r="L2184" t="str">
        <f>IF(H2184="XFMR",IFERROR(VLOOKUP(AP2184,AuctionMapping2019SEP_AUTOS!$D:$J,3,FALSE)," "),IFERROR(VLOOKUP(AO2184,AuctionMapping2019SEP_LINES!$D:$K,4,FALSE)," "))</f>
        <v xml:space="preserve"> </v>
      </c>
      <c r="M2184" t="s">
        <v>5365</v>
      </c>
      <c r="N2184" t="s">
        <v>6528</v>
      </c>
      <c r="O2184" t="s">
        <v>6530</v>
      </c>
      <c r="P2184">
        <v>345</v>
      </c>
      <c r="Q2184" t="s">
        <v>41</v>
      </c>
      <c r="R2184">
        <v>5.4470000000000001</v>
      </c>
      <c r="S2184" t="s">
        <v>41</v>
      </c>
      <c r="T2184" s="2">
        <v>42029.833333333343</v>
      </c>
      <c r="U2184">
        <v>5.5</v>
      </c>
      <c r="V2184" s="2">
        <v>42024.333333333343</v>
      </c>
      <c r="W2184">
        <v>5.5</v>
      </c>
      <c r="X2184" s="2">
        <v>42009.562060185177</v>
      </c>
      <c r="AA2184" t="s">
        <v>2824</v>
      </c>
      <c r="AB2184" s="2">
        <v>42024.386111111111</v>
      </c>
      <c r="AC2184" t="s">
        <v>6785</v>
      </c>
      <c r="AD2184" t="s">
        <v>6787</v>
      </c>
      <c r="AE2184" t="s">
        <v>8912</v>
      </c>
      <c r="AF2184" t="str">
        <f>IF(H2184="XFMR",IFERROR(VLOOKUP(AP2184,AuctionMapping2019SEP_AUTOS!$D:$J,6,FALSE)," "),IFERROR(VLOOKUP(AO2184,AuctionMapping2019SEP_LINES!$D:$K,7,FALSE)," "))</f>
        <v xml:space="preserve"> </v>
      </c>
      <c r="AG2184" t="str">
        <f>IF(H2184="XFMR",IFERROR(VLOOKUP(AP2184,AuctionMapping2019SEP_AUTOS!$D:$J,5,FALSE)," "),IFERROR(VLOOKUP(AO2184,AuctionMapping2019SEP_LINES!$D:$K,6,FALSE)," "))</f>
        <v xml:space="preserve"> </v>
      </c>
      <c r="AJ2184">
        <v>5.4470000000000001</v>
      </c>
      <c r="AK2184" t="s">
        <v>11384</v>
      </c>
      <c r="AL2184" t="s">
        <v>11384</v>
      </c>
      <c r="AM2184" s="2">
        <v>42029.833333333343</v>
      </c>
      <c r="AN2184" t="s">
        <v>11984</v>
      </c>
      <c r="AO2184" t="s">
        <v>13831</v>
      </c>
      <c r="AP2184" t="str">
        <f t="shared" si="34"/>
        <v>MLSES|MR1H</v>
      </c>
    </row>
    <row r="2185" spans="1:42" x14ac:dyDescent="0.25">
      <c r="A2185" s="1">
        <v>2183</v>
      </c>
      <c r="B2185" t="s">
        <v>40</v>
      </c>
      <c r="D2185" t="str">
        <f>IF(H2185="XFMR",IFERROR(VLOOKUP(AP2185,AuctionMapping2019SEP_AUTOS!$D:$J,7,FALSE)," "),IFERROR(VLOOKUP(AO2185,AuctionMapping2019SEP_LINES!$D:$K,8,FALSE)," "))</f>
        <v xml:space="preserve"> </v>
      </c>
      <c r="E2185" t="s">
        <v>42</v>
      </c>
      <c r="F2185" t="s">
        <v>632</v>
      </c>
      <c r="G2185" s="2">
        <v>42029.833333333343</v>
      </c>
      <c r="H2185" t="s">
        <v>2825</v>
      </c>
      <c r="I2185" t="s">
        <v>4877</v>
      </c>
      <c r="K2185" t="str">
        <f>IF(H2185="XFMR",IFERROR(VLOOKUP(AP2185,AuctionMapping2019SEP_AUTOS!$D:$J,4,FALSE)," "),IFERROR(VLOOKUP(AO2185,AuctionMapping2019SEP_LINES!$D:$K,5,FALSE)," "))</f>
        <v xml:space="preserve"> </v>
      </c>
      <c r="L2185" t="str">
        <f>IF(H2185="XFMR",IFERROR(VLOOKUP(AP2185,AuctionMapping2019SEP_AUTOS!$D:$J,3,FALSE)," "),IFERROR(VLOOKUP(AO2185,AuctionMapping2019SEP_LINES!$D:$K,4,FALSE)," "))</f>
        <v xml:space="preserve"> </v>
      </c>
      <c r="M2185" t="s">
        <v>5365</v>
      </c>
      <c r="N2185" t="s">
        <v>6528</v>
      </c>
      <c r="O2185" t="s">
        <v>6530</v>
      </c>
      <c r="P2185">
        <v>13</v>
      </c>
      <c r="Q2185" t="s">
        <v>41</v>
      </c>
      <c r="R2185">
        <v>5.4470000000000001</v>
      </c>
      <c r="S2185" t="s">
        <v>41</v>
      </c>
      <c r="T2185" s="2">
        <v>42029.833333333343</v>
      </c>
      <c r="U2185">
        <v>5.5</v>
      </c>
      <c r="V2185" s="2">
        <v>42024.333333333343</v>
      </c>
      <c r="W2185">
        <v>5.5</v>
      </c>
      <c r="X2185" s="2">
        <v>42009.562071759261</v>
      </c>
      <c r="AA2185" t="s">
        <v>2825</v>
      </c>
      <c r="AB2185" s="2">
        <v>42024.386111111111</v>
      </c>
      <c r="AC2185" t="s">
        <v>6785</v>
      </c>
      <c r="AD2185" t="s">
        <v>6787</v>
      </c>
      <c r="AE2185" t="s">
        <v>8913</v>
      </c>
      <c r="AF2185" t="str">
        <f>IF(H2185="XFMR",IFERROR(VLOOKUP(AP2185,AuctionMapping2019SEP_AUTOS!$D:$J,6,FALSE)," "),IFERROR(VLOOKUP(AO2185,AuctionMapping2019SEP_LINES!$D:$K,7,FALSE)," "))</f>
        <v xml:space="preserve"> </v>
      </c>
      <c r="AG2185" t="str">
        <f>IF(H2185="XFMR",IFERROR(VLOOKUP(AP2185,AuctionMapping2019SEP_AUTOS!$D:$J,5,FALSE)," "),IFERROR(VLOOKUP(AO2185,AuctionMapping2019SEP_LINES!$D:$K,6,FALSE)," "))</f>
        <v xml:space="preserve"> </v>
      </c>
      <c r="AJ2185">
        <v>5.4470000000000001</v>
      </c>
      <c r="AK2185" t="s">
        <v>11384</v>
      </c>
      <c r="AL2185" t="s">
        <v>11384</v>
      </c>
      <c r="AM2185" s="2">
        <v>42029.833333333343</v>
      </c>
      <c r="AN2185" t="s">
        <v>11984</v>
      </c>
      <c r="AO2185" t="s">
        <v>13829</v>
      </c>
      <c r="AP2185" t="str">
        <f t="shared" si="34"/>
        <v>MLSES|MR1T</v>
      </c>
    </row>
    <row r="2186" spans="1:42" x14ac:dyDescent="0.25">
      <c r="A2186" s="1">
        <v>2184</v>
      </c>
      <c r="B2186" t="s">
        <v>40</v>
      </c>
      <c r="D2186" t="str">
        <f>IF(H2186="XFMR",IFERROR(VLOOKUP(AP2186,AuctionMapping2019SEP_AUTOS!$D:$J,7,FALSE)," "),IFERROR(VLOOKUP(AO2186,AuctionMapping2019SEP_LINES!$D:$K,8,FALSE)," "))</f>
        <v xml:space="preserve"> </v>
      </c>
      <c r="E2186" t="s">
        <v>42</v>
      </c>
      <c r="F2186" t="s">
        <v>632</v>
      </c>
      <c r="G2186" s="2">
        <v>42029.833333333343</v>
      </c>
      <c r="H2186" t="s">
        <v>2826</v>
      </c>
      <c r="I2186" t="s">
        <v>4877</v>
      </c>
      <c r="K2186" t="str">
        <f>IF(H2186="XFMR",IFERROR(VLOOKUP(AP2186,AuctionMapping2019SEP_AUTOS!$D:$J,4,FALSE)," "),IFERROR(VLOOKUP(AO2186,AuctionMapping2019SEP_LINES!$D:$K,5,FALSE)," "))</f>
        <v xml:space="preserve"> </v>
      </c>
      <c r="L2186" t="str">
        <f>IF(H2186="XFMR",IFERROR(VLOOKUP(AP2186,AuctionMapping2019SEP_AUTOS!$D:$J,3,FALSE)," "),IFERROR(VLOOKUP(AO2186,AuctionMapping2019SEP_LINES!$D:$K,4,FALSE)," "))</f>
        <v xml:space="preserve"> </v>
      </c>
      <c r="M2186" t="s">
        <v>5365</v>
      </c>
      <c r="N2186" t="s">
        <v>6528</v>
      </c>
      <c r="O2186" t="s">
        <v>6530</v>
      </c>
      <c r="P2186">
        <v>138</v>
      </c>
      <c r="Q2186" t="s">
        <v>41</v>
      </c>
      <c r="R2186">
        <v>5.4470000000000001</v>
      </c>
      <c r="S2186" t="s">
        <v>41</v>
      </c>
      <c r="T2186" s="2">
        <v>42029.833333333343</v>
      </c>
      <c r="U2186">
        <v>5.5</v>
      </c>
      <c r="V2186" s="2">
        <v>42024.333333333343</v>
      </c>
      <c r="W2186">
        <v>5.5</v>
      </c>
      <c r="X2186" s="2">
        <v>42009.562071759261</v>
      </c>
      <c r="AA2186" t="s">
        <v>2826</v>
      </c>
      <c r="AB2186" s="2">
        <v>42024.386111111111</v>
      </c>
      <c r="AC2186" t="s">
        <v>6785</v>
      </c>
      <c r="AD2186" t="s">
        <v>6787</v>
      </c>
      <c r="AE2186" t="s">
        <v>8914</v>
      </c>
      <c r="AF2186" t="str">
        <f>IF(H2186="XFMR",IFERROR(VLOOKUP(AP2186,AuctionMapping2019SEP_AUTOS!$D:$J,6,FALSE)," "),IFERROR(VLOOKUP(AO2186,AuctionMapping2019SEP_LINES!$D:$K,7,FALSE)," "))</f>
        <v xml:space="preserve"> </v>
      </c>
      <c r="AG2186" t="str">
        <f>IF(H2186="XFMR",IFERROR(VLOOKUP(AP2186,AuctionMapping2019SEP_AUTOS!$D:$J,5,FALSE)," "),IFERROR(VLOOKUP(AO2186,AuctionMapping2019SEP_LINES!$D:$K,6,FALSE)," "))</f>
        <v xml:space="preserve"> </v>
      </c>
      <c r="AJ2186">
        <v>5.4470000000000001</v>
      </c>
      <c r="AK2186" t="s">
        <v>11384</v>
      </c>
      <c r="AL2186" t="s">
        <v>11384</v>
      </c>
      <c r="AM2186" s="2">
        <v>42029.833333333343</v>
      </c>
      <c r="AN2186" t="s">
        <v>11984</v>
      </c>
      <c r="AO2186" t="s">
        <v>13827</v>
      </c>
      <c r="AP2186" t="str">
        <f t="shared" si="34"/>
        <v>MLSES|MR1L</v>
      </c>
    </row>
    <row r="2187" spans="1:42" x14ac:dyDescent="0.25">
      <c r="A2187" s="1">
        <v>2185</v>
      </c>
      <c r="B2187" t="s">
        <v>40</v>
      </c>
      <c r="D2187" t="str">
        <f>IF(H2187="XFMR",IFERROR(VLOOKUP(AP2187,AuctionMapping2019SEP_AUTOS!$D:$J,7,FALSE)," "),IFERROR(VLOOKUP(AO2187,AuctionMapping2019SEP_LINES!$D:$K,8,FALSE)," "))</f>
        <v xml:space="preserve"> </v>
      </c>
      <c r="E2187" t="s">
        <v>42</v>
      </c>
      <c r="F2187" t="s">
        <v>632</v>
      </c>
      <c r="G2187" s="2">
        <v>42029.833333333343</v>
      </c>
      <c r="H2187" t="s">
        <v>2827</v>
      </c>
      <c r="I2187" t="s">
        <v>4877</v>
      </c>
      <c r="K2187" t="str">
        <f>IF(H2187="XFMR",IFERROR(VLOOKUP(AP2187,AuctionMapping2019SEP_AUTOS!$D:$J,4,FALSE)," "),IFERROR(VLOOKUP(AO2187,AuctionMapping2019SEP_LINES!$D:$K,5,FALSE)," "))</f>
        <v xml:space="preserve"> </v>
      </c>
      <c r="L2187" t="str">
        <f>IF(H2187="XFMR",IFERROR(VLOOKUP(AP2187,AuctionMapping2019SEP_AUTOS!$D:$J,3,FALSE)," "),IFERROR(VLOOKUP(AO2187,AuctionMapping2019SEP_LINES!$D:$K,4,FALSE)," "))</f>
        <v xml:space="preserve"> </v>
      </c>
      <c r="M2187" t="s">
        <v>5365</v>
      </c>
      <c r="N2187" t="s">
        <v>6528</v>
      </c>
      <c r="O2187" t="s">
        <v>6530</v>
      </c>
      <c r="P2187">
        <v>13</v>
      </c>
      <c r="Q2187" t="s">
        <v>41</v>
      </c>
      <c r="R2187">
        <v>1.4950000000000001</v>
      </c>
      <c r="S2187" t="s">
        <v>41</v>
      </c>
      <c r="T2187" s="2">
        <v>42029.833333333343</v>
      </c>
      <c r="U2187">
        <v>1.5</v>
      </c>
      <c r="V2187" s="2">
        <v>42028.333333333343</v>
      </c>
      <c r="W2187">
        <v>1.5</v>
      </c>
      <c r="X2187" s="2">
        <v>42009.577106481483</v>
      </c>
      <c r="AA2187" t="s">
        <v>2827</v>
      </c>
      <c r="AB2187" s="2">
        <v>42028.338194444441</v>
      </c>
      <c r="AC2187" t="s">
        <v>6785</v>
      </c>
      <c r="AD2187" t="s">
        <v>6787</v>
      </c>
      <c r="AE2187" t="s">
        <v>8915</v>
      </c>
      <c r="AF2187" t="str">
        <f>IF(H2187="XFMR",IFERROR(VLOOKUP(AP2187,AuctionMapping2019SEP_AUTOS!$D:$J,6,FALSE)," "),IFERROR(VLOOKUP(AO2187,AuctionMapping2019SEP_LINES!$D:$K,7,FALSE)," "))</f>
        <v xml:space="preserve"> </v>
      </c>
      <c r="AG2187" t="str">
        <f>IF(H2187="XFMR",IFERROR(VLOOKUP(AP2187,AuctionMapping2019SEP_AUTOS!$D:$J,5,FALSE)," "),IFERROR(VLOOKUP(AO2187,AuctionMapping2019SEP_LINES!$D:$K,6,FALSE)," "))</f>
        <v xml:space="preserve"> </v>
      </c>
      <c r="AJ2187">
        <v>1.4950000000000001</v>
      </c>
      <c r="AK2187" t="s">
        <v>11384</v>
      </c>
      <c r="AL2187" t="s">
        <v>11384</v>
      </c>
      <c r="AM2187" s="2">
        <v>42029.833333333343</v>
      </c>
      <c r="AN2187" t="s">
        <v>11984</v>
      </c>
      <c r="AO2187" t="s">
        <v>13830</v>
      </c>
      <c r="AP2187" t="str">
        <f t="shared" si="34"/>
        <v>MLSES|MR2T</v>
      </c>
    </row>
    <row r="2188" spans="1:42" x14ac:dyDescent="0.25">
      <c r="A2188" s="1">
        <v>2186</v>
      </c>
      <c r="B2188" t="s">
        <v>40</v>
      </c>
      <c r="D2188" t="str">
        <f>IF(H2188="XFMR",IFERROR(VLOOKUP(AP2188,AuctionMapping2019SEP_AUTOS!$D:$J,7,FALSE)," "),IFERROR(VLOOKUP(AO2188,AuctionMapping2019SEP_LINES!$D:$K,8,FALSE)," "))</f>
        <v xml:space="preserve"> </v>
      </c>
      <c r="E2188" t="s">
        <v>42</v>
      </c>
      <c r="F2188" t="s">
        <v>629</v>
      </c>
      <c r="G2188" s="2">
        <v>42025.659722222219</v>
      </c>
      <c r="H2188" t="s">
        <v>2828</v>
      </c>
      <c r="I2188" t="s">
        <v>4878</v>
      </c>
      <c r="K2188" t="str">
        <f>IF(H2188="XFMR",IFERROR(VLOOKUP(AP2188,AuctionMapping2019SEP_AUTOS!$D:$J,4,FALSE)," "),IFERROR(VLOOKUP(AO2188,AuctionMapping2019SEP_LINES!$D:$K,5,FALSE)," "))</f>
        <v xml:space="preserve"> </v>
      </c>
      <c r="L2188" t="str">
        <f>IF(H2188="XFMR",IFERROR(VLOOKUP(AP2188,AuctionMapping2019SEP_AUTOS!$D:$J,3,FALSE)," "),IFERROR(VLOOKUP(AO2188,AuctionMapping2019SEP_LINES!$D:$K,4,FALSE)," "))</f>
        <v xml:space="preserve"> </v>
      </c>
      <c r="M2188" t="s">
        <v>5095</v>
      </c>
      <c r="N2188" t="s">
        <v>6528</v>
      </c>
      <c r="O2188" t="s">
        <v>6530</v>
      </c>
      <c r="P2188">
        <v>69</v>
      </c>
      <c r="Q2188" t="s">
        <v>41</v>
      </c>
      <c r="R2188">
        <v>3.36</v>
      </c>
      <c r="S2188" t="s">
        <v>41</v>
      </c>
      <c r="T2188" s="2">
        <v>42025.666666666657</v>
      </c>
      <c r="U2188">
        <v>3.375</v>
      </c>
      <c r="V2188" s="2">
        <v>42022.291666666657</v>
      </c>
      <c r="W2188">
        <v>3.375</v>
      </c>
      <c r="X2188" s="2">
        <v>42018.621770833342</v>
      </c>
      <c r="AA2188" t="s">
        <v>2828</v>
      </c>
      <c r="AB2188" s="2">
        <v>42022.299305555563</v>
      </c>
      <c r="AC2188" t="s">
        <v>6785</v>
      </c>
      <c r="AD2188" t="s">
        <v>6787</v>
      </c>
      <c r="AE2188" t="s">
        <v>8916</v>
      </c>
      <c r="AF2188" t="str">
        <f>IF(H2188="XFMR",IFERROR(VLOOKUP(AP2188,AuctionMapping2019SEP_AUTOS!$D:$J,6,FALSE)," "),IFERROR(VLOOKUP(AO2188,AuctionMapping2019SEP_LINES!$D:$K,7,FALSE)," "))</f>
        <v xml:space="preserve"> </v>
      </c>
      <c r="AG2188" t="str">
        <f>IF(H2188="XFMR",IFERROR(VLOOKUP(AP2188,AuctionMapping2019SEP_AUTOS!$D:$J,5,FALSE)," "),IFERROR(VLOOKUP(AO2188,AuctionMapping2019SEP_LINES!$D:$K,6,FALSE)," "))</f>
        <v xml:space="preserve"> </v>
      </c>
      <c r="AH2188" t="s">
        <v>11151</v>
      </c>
      <c r="AI2188" t="s">
        <v>6528</v>
      </c>
      <c r="AJ2188">
        <v>3.36</v>
      </c>
      <c r="AK2188" t="s">
        <v>11384</v>
      </c>
      <c r="AL2188" t="s">
        <v>11384</v>
      </c>
      <c r="AM2188" s="2">
        <v>42025.659722222219</v>
      </c>
      <c r="AN2188" t="s">
        <v>12689</v>
      </c>
      <c r="AO2188" t="s">
        <v>15141</v>
      </c>
      <c r="AP2188" t="str">
        <f t="shared" si="34"/>
        <v>DIALV-RSKMN|7090C</v>
      </c>
    </row>
    <row r="2189" spans="1:42" x14ac:dyDescent="0.25">
      <c r="A2189" s="1">
        <v>2187</v>
      </c>
      <c r="B2189" t="s">
        <v>40</v>
      </c>
      <c r="D2189" t="str">
        <f>IF(H2189="XFMR",IFERROR(VLOOKUP(AP2189,AuctionMapping2019SEP_AUTOS!$D:$J,7,FALSE)," "),IFERROR(VLOOKUP(AO2189,AuctionMapping2019SEP_LINES!$D:$K,8,FALSE)," "))</f>
        <v xml:space="preserve"> </v>
      </c>
      <c r="E2189" t="s">
        <v>42</v>
      </c>
      <c r="F2189" t="s">
        <v>626</v>
      </c>
      <c r="G2189" s="2">
        <v>42024.720138888893</v>
      </c>
      <c r="H2189" t="s">
        <v>2829</v>
      </c>
      <c r="I2189" t="s">
        <v>4878</v>
      </c>
      <c r="K2189" t="str">
        <f>IF(H2189="XFMR",IFERROR(VLOOKUP(AP2189,AuctionMapping2019SEP_AUTOS!$D:$J,4,FALSE)," "),IFERROR(VLOOKUP(AO2189,AuctionMapping2019SEP_LINES!$D:$K,5,FALSE)," "))</f>
        <v xml:space="preserve"> </v>
      </c>
      <c r="L2189" t="str">
        <f>IF(H2189="XFMR",IFERROR(VLOOKUP(AP2189,AuctionMapping2019SEP_AUTOS!$D:$J,3,FALSE)," "),IFERROR(VLOOKUP(AO2189,AuctionMapping2019SEP_LINES!$D:$K,4,FALSE)," "))</f>
        <v xml:space="preserve"> </v>
      </c>
      <c r="M2189" t="s">
        <v>5069</v>
      </c>
      <c r="N2189" t="s">
        <v>6527</v>
      </c>
      <c r="O2189" t="s">
        <v>6530</v>
      </c>
      <c r="P2189">
        <v>69</v>
      </c>
      <c r="Q2189" t="s">
        <v>41</v>
      </c>
      <c r="R2189">
        <v>0.39400000000000002</v>
      </c>
      <c r="S2189" t="s">
        <v>41</v>
      </c>
      <c r="T2189" s="2">
        <v>42024.75</v>
      </c>
      <c r="U2189">
        <v>0.45800000000000002</v>
      </c>
      <c r="V2189" s="2">
        <v>42024.291666666657</v>
      </c>
      <c r="W2189">
        <v>0.45800000000000002</v>
      </c>
      <c r="X2189" s="2">
        <v>42017.751527777778</v>
      </c>
      <c r="AA2189" t="s">
        <v>2829</v>
      </c>
      <c r="AB2189" s="2">
        <v>42024.326388888891</v>
      </c>
      <c r="AC2189" t="s">
        <v>6785</v>
      </c>
      <c r="AD2189" t="s">
        <v>6787</v>
      </c>
      <c r="AE2189" t="s">
        <v>8917</v>
      </c>
      <c r="AF2189" t="str">
        <f>IF(H2189="XFMR",IFERROR(VLOOKUP(AP2189,AuctionMapping2019SEP_AUTOS!$D:$J,6,FALSE)," "),IFERROR(VLOOKUP(AO2189,AuctionMapping2019SEP_LINES!$D:$K,7,FALSE)," "))</f>
        <v xml:space="preserve"> </v>
      </c>
      <c r="AG2189" t="str">
        <f>IF(H2189="XFMR",IFERROR(VLOOKUP(AP2189,AuctionMapping2019SEP_AUTOS!$D:$J,5,FALSE)," "),IFERROR(VLOOKUP(AO2189,AuctionMapping2019SEP_LINES!$D:$K,6,FALSE)," "))</f>
        <v xml:space="preserve"> </v>
      </c>
      <c r="AH2189" t="s">
        <v>11152</v>
      </c>
      <c r="AI2189" t="s">
        <v>6527</v>
      </c>
      <c r="AJ2189">
        <v>0.39400000000000002</v>
      </c>
      <c r="AK2189" t="s">
        <v>11384</v>
      </c>
      <c r="AL2189" t="s">
        <v>11384</v>
      </c>
      <c r="AM2189" s="2">
        <v>42024.720138888893</v>
      </c>
      <c r="AN2189" t="s">
        <v>12690</v>
      </c>
      <c r="AO2189" t="s">
        <v>15142</v>
      </c>
      <c r="AP2189" t="str">
        <f t="shared" si="34"/>
        <v>CRPL-RIST|CRPLRIST11</v>
      </c>
    </row>
    <row r="2190" spans="1:42" x14ac:dyDescent="0.25">
      <c r="A2190" s="1">
        <v>2188</v>
      </c>
      <c r="B2190" t="s">
        <v>40</v>
      </c>
      <c r="D2190" t="str">
        <f>IF(H2190="XFMR",IFERROR(VLOOKUP(AP2190,AuctionMapping2019SEP_AUTOS!$D:$J,7,FALSE)," "),IFERROR(VLOOKUP(AO2190,AuctionMapping2019SEP_LINES!$D:$K,8,FALSE)," "))</f>
        <v>SR</v>
      </c>
      <c r="E2190" t="s">
        <v>42</v>
      </c>
      <c r="F2190" t="s">
        <v>631</v>
      </c>
      <c r="G2190" s="2">
        <v>42019.722222222219</v>
      </c>
      <c r="H2190" t="s">
        <v>2830</v>
      </c>
      <c r="I2190" t="s">
        <v>4878</v>
      </c>
      <c r="K2190" t="str">
        <f>IF(H2190="XFMR",IFERROR(VLOOKUP(AP2190,AuctionMapping2019SEP_AUTOS!$D:$J,4,FALSE)," "),IFERROR(VLOOKUP(AO2190,AuctionMapping2019SEP_LINES!$D:$K,5,FALSE)," "))</f>
        <v>BROWN__X12T9</v>
      </c>
      <c r="L2190">
        <f>IF(H2190="XFMR",IFERROR(VLOOKUP(AP2190,AuctionMapping2019SEP_AUTOS!$D:$J,3,FALSE)," "),IFERROR(VLOOKUP(AO2190,AuctionMapping2019SEP_LINES!$D:$K,4,FALSE)," "))</f>
        <v>47550</v>
      </c>
      <c r="M2190" t="s">
        <v>4985</v>
      </c>
      <c r="N2190" t="s">
        <v>6528</v>
      </c>
      <c r="O2190" t="s">
        <v>6530</v>
      </c>
      <c r="P2190">
        <v>69</v>
      </c>
      <c r="Q2190" t="s">
        <v>41</v>
      </c>
      <c r="R2190">
        <v>0.28999999999999998</v>
      </c>
      <c r="S2190" t="s">
        <v>41</v>
      </c>
      <c r="T2190" s="2">
        <v>42019.75</v>
      </c>
      <c r="U2190">
        <v>0.45800000000000002</v>
      </c>
      <c r="V2190" s="2">
        <v>42019.291666666657</v>
      </c>
      <c r="W2190">
        <v>0.45800000000000002</v>
      </c>
      <c r="X2190" s="2">
        <v>42013.409884259258</v>
      </c>
      <c r="AA2190" t="s">
        <v>2830</v>
      </c>
      <c r="AB2190" s="2">
        <v>42019.431944444441</v>
      </c>
      <c r="AC2190" t="s">
        <v>6785</v>
      </c>
      <c r="AD2190" t="s">
        <v>6787</v>
      </c>
      <c r="AE2190" t="s">
        <v>8918</v>
      </c>
      <c r="AF2190" t="str">
        <f>IF(H2190="XFMR",IFERROR(VLOOKUP(AP2190,AuctionMapping2019SEP_AUTOS!$D:$J,6,FALSE)," "),IFERROR(VLOOKUP(AO2190,AuctionMapping2019SEP_LINES!$D:$K,7,FALSE)," "))</f>
        <v>BROWN_12TP_9</v>
      </c>
      <c r="AG2190">
        <f>IF(H2190="XFMR",IFERROR(VLOOKUP(AP2190,AuctionMapping2019SEP_AUTOS!$D:$J,5,FALSE)," "),IFERROR(VLOOKUP(AO2190,AuctionMapping2019SEP_LINES!$D:$K,6,FALSE)," "))</f>
        <v>48049</v>
      </c>
      <c r="AH2190" t="s">
        <v>11153</v>
      </c>
      <c r="AI2190" t="s">
        <v>6528</v>
      </c>
      <c r="AJ2190">
        <v>0.28999999999999998</v>
      </c>
      <c r="AK2190" t="s">
        <v>11384</v>
      </c>
      <c r="AL2190" t="s">
        <v>11384</v>
      </c>
      <c r="AM2190" s="2">
        <v>42019.722222222219</v>
      </c>
      <c r="AN2190" t="s">
        <v>12691</v>
      </c>
      <c r="AO2190" t="s">
        <v>15143</v>
      </c>
      <c r="AP2190" t="str">
        <f t="shared" si="34"/>
        <v>BRS-BRT|BRSBRT12A</v>
      </c>
    </row>
    <row r="2191" spans="1:42" x14ac:dyDescent="0.25">
      <c r="A2191" s="1">
        <v>2189</v>
      </c>
      <c r="B2191" t="s">
        <v>40</v>
      </c>
      <c r="D2191" t="str">
        <f>IF(H2191="XFMR",IFERROR(VLOOKUP(AP2191,AuctionMapping2019SEP_AUTOS!$D:$J,7,FALSE)," "),IFERROR(VLOOKUP(AO2191,AuctionMapping2019SEP_LINES!$D:$K,8,FALSE)," "))</f>
        <v xml:space="preserve"> </v>
      </c>
      <c r="E2191" t="s">
        <v>42</v>
      </c>
      <c r="F2191" t="s">
        <v>623</v>
      </c>
      <c r="G2191" s="2">
        <v>42018.629166666673</v>
      </c>
      <c r="H2191" t="s">
        <v>2831</v>
      </c>
      <c r="I2191" t="s">
        <v>4877</v>
      </c>
      <c r="K2191" t="str">
        <f>IF(H2191="XFMR",IFERROR(VLOOKUP(AP2191,AuctionMapping2019SEP_AUTOS!$D:$J,4,FALSE)," "),IFERROR(VLOOKUP(AO2191,AuctionMapping2019SEP_LINES!$D:$K,5,FALSE)," "))</f>
        <v xml:space="preserve"> </v>
      </c>
      <c r="L2191" t="str">
        <f>IF(H2191="XFMR",IFERROR(VLOOKUP(AP2191,AuctionMapping2019SEP_AUTOS!$D:$J,3,FALSE)," "),IFERROR(VLOOKUP(AO2191,AuctionMapping2019SEP_LINES!$D:$K,4,FALSE)," "))</f>
        <v xml:space="preserve"> </v>
      </c>
      <c r="M2191" t="s">
        <v>5761</v>
      </c>
      <c r="N2191" t="s">
        <v>6527</v>
      </c>
      <c r="O2191" t="s">
        <v>6530</v>
      </c>
      <c r="P2191">
        <v>138</v>
      </c>
      <c r="Q2191" t="s">
        <v>41</v>
      </c>
      <c r="R2191">
        <v>2.31</v>
      </c>
      <c r="S2191" t="s">
        <v>41</v>
      </c>
      <c r="T2191" s="2">
        <v>42018.666666666657</v>
      </c>
      <c r="U2191">
        <v>2.3330000000000002</v>
      </c>
      <c r="V2191" s="2">
        <v>42016.333333333343</v>
      </c>
      <c r="W2191">
        <v>2.3330000000000002</v>
      </c>
      <c r="X2191" s="2">
        <v>41991.620393518519</v>
      </c>
      <c r="AA2191" t="s">
        <v>2831</v>
      </c>
      <c r="AB2191" s="2">
        <v>42016.319444444453</v>
      </c>
      <c r="AC2191" t="s">
        <v>6785</v>
      </c>
      <c r="AD2191" t="s">
        <v>6787</v>
      </c>
      <c r="AE2191" t="s">
        <v>8919</v>
      </c>
      <c r="AF2191" t="str">
        <f>IF(H2191="XFMR",IFERROR(VLOOKUP(AP2191,AuctionMapping2019SEP_AUTOS!$D:$J,6,FALSE)," "),IFERROR(VLOOKUP(AO2191,AuctionMapping2019SEP_LINES!$D:$K,7,FALSE)," "))</f>
        <v xml:space="preserve"> </v>
      </c>
      <c r="AG2191" t="str">
        <f>IF(H2191="XFMR",IFERROR(VLOOKUP(AP2191,AuctionMapping2019SEP_AUTOS!$D:$J,5,FALSE)," "),IFERROR(VLOOKUP(AO2191,AuctionMapping2019SEP_LINES!$D:$K,6,FALSE)," "))</f>
        <v xml:space="preserve"> </v>
      </c>
      <c r="AJ2191">
        <v>2.31</v>
      </c>
      <c r="AK2191" t="s">
        <v>11384</v>
      </c>
      <c r="AL2191" t="s">
        <v>11384</v>
      </c>
      <c r="AM2191" s="2">
        <v>42018.629166666673</v>
      </c>
      <c r="AN2191" t="s">
        <v>12438</v>
      </c>
      <c r="AO2191" t="s">
        <v>13785</v>
      </c>
      <c r="AP2191" t="str">
        <f t="shared" si="34"/>
        <v>EASTMUND|FMR1</v>
      </c>
    </row>
    <row r="2192" spans="1:42" x14ac:dyDescent="0.25">
      <c r="A2192" s="1">
        <v>2190</v>
      </c>
      <c r="B2192" t="s">
        <v>40</v>
      </c>
      <c r="D2192" t="str">
        <f>IF(H2192="XFMR",IFERROR(VLOOKUP(AP2192,AuctionMapping2019SEP_AUTOS!$D:$J,7,FALSE)," "),IFERROR(VLOOKUP(AO2192,AuctionMapping2019SEP_LINES!$D:$K,8,FALSE)," "))</f>
        <v xml:space="preserve"> </v>
      </c>
      <c r="E2192" t="s">
        <v>42</v>
      </c>
      <c r="F2192" t="s">
        <v>632</v>
      </c>
      <c r="G2192" s="2">
        <v>42018.601388888892</v>
      </c>
      <c r="H2192" t="s">
        <v>2832</v>
      </c>
      <c r="I2192" t="s">
        <v>4877</v>
      </c>
      <c r="K2192" t="str">
        <f>IF(H2192="XFMR",IFERROR(VLOOKUP(AP2192,AuctionMapping2019SEP_AUTOS!$D:$J,4,FALSE)," "),IFERROR(VLOOKUP(AO2192,AuctionMapping2019SEP_LINES!$D:$K,5,FALSE)," "))</f>
        <v xml:space="preserve"> </v>
      </c>
      <c r="L2192" t="str">
        <f>IF(H2192="XFMR",IFERROR(VLOOKUP(AP2192,AuctionMapping2019SEP_AUTOS!$D:$J,3,FALSE)," "),IFERROR(VLOOKUP(AO2192,AuctionMapping2019SEP_LINES!$D:$K,4,FALSE)," "))</f>
        <v xml:space="preserve"> </v>
      </c>
      <c r="M2192" t="s">
        <v>4888</v>
      </c>
      <c r="N2192" t="s">
        <v>6527</v>
      </c>
      <c r="O2192" t="s">
        <v>6530</v>
      </c>
      <c r="P2192">
        <v>138</v>
      </c>
      <c r="Q2192" t="s">
        <v>41</v>
      </c>
      <c r="R2192">
        <v>0.10299999999999999</v>
      </c>
      <c r="S2192" t="s">
        <v>41</v>
      </c>
      <c r="T2192" s="2">
        <v>42018.666666666657</v>
      </c>
      <c r="U2192">
        <v>0.16600000000000001</v>
      </c>
      <c r="V2192" s="2">
        <v>42018.500694444447</v>
      </c>
      <c r="W2192">
        <v>0.16600000000000001</v>
      </c>
      <c r="X2192" s="2">
        <v>42012.716331018521</v>
      </c>
      <c r="AA2192" t="s">
        <v>2832</v>
      </c>
      <c r="AB2192" s="2">
        <v>42018.498611111107</v>
      </c>
      <c r="AC2192" t="s">
        <v>6785</v>
      </c>
      <c r="AD2192" t="s">
        <v>6787</v>
      </c>
      <c r="AE2192" t="s">
        <v>8920</v>
      </c>
      <c r="AF2192" t="str">
        <f>IF(H2192="XFMR",IFERROR(VLOOKUP(AP2192,AuctionMapping2019SEP_AUTOS!$D:$J,6,FALSE)," "),IFERROR(VLOOKUP(AO2192,AuctionMapping2019SEP_LINES!$D:$K,7,FALSE)," "))</f>
        <v xml:space="preserve"> </v>
      </c>
      <c r="AG2192" t="str">
        <f>IF(H2192="XFMR",IFERROR(VLOOKUP(AP2192,AuctionMapping2019SEP_AUTOS!$D:$J,5,FALSE)," "),IFERROR(VLOOKUP(AO2192,AuctionMapping2019SEP_LINES!$D:$K,6,FALSE)," "))</f>
        <v xml:space="preserve"> </v>
      </c>
      <c r="AJ2192">
        <v>0.10299999999999999</v>
      </c>
      <c r="AK2192" t="s">
        <v>11384</v>
      </c>
      <c r="AL2192" t="s">
        <v>11384</v>
      </c>
      <c r="AM2192" s="2">
        <v>42018.601388888892</v>
      </c>
      <c r="AN2192" t="s">
        <v>12692</v>
      </c>
      <c r="AO2192" t="s">
        <v>15144</v>
      </c>
      <c r="AP2192" t="str">
        <f t="shared" si="34"/>
        <v>ABSO|38T2</v>
      </c>
    </row>
    <row r="2193" spans="1:42" x14ac:dyDescent="0.25">
      <c r="A2193" s="1">
        <v>2191</v>
      </c>
      <c r="B2193" t="s">
        <v>40</v>
      </c>
      <c r="D2193" t="str">
        <f>IF(H2193="XFMR",IFERROR(VLOOKUP(AP2193,AuctionMapping2019SEP_AUTOS!$D:$J,7,FALSE)," "),IFERROR(VLOOKUP(AO2193,AuctionMapping2019SEP_LINES!$D:$K,8,FALSE)," "))</f>
        <v xml:space="preserve"> </v>
      </c>
      <c r="E2193" t="s">
        <v>42</v>
      </c>
      <c r="F2193" t="s">
        <v>632</v>
      </c>
      <c r="G2193" s="2">
        <v>42018.495138888888</v>
      </c>
      <c r="H2193" t="s">
        <v>2833</v>
      </c>
      <c r="I2193" t="s">
        <v>4877</v>
      </c>
      <c r="K2193" t="str">
        <f>IF(H2193="XFMR",IFERROR(VLOOKUP(AP2193,AuctionMapping2019SEP_AUTOS!$D:$J,4,FALSE)," "),IFERROR(VLOOKUP(AO2193,AuctionMapping2019SEP_LINES!$D:$K,5,FALSE)," "))</f>
        <v xml:space="preserve"> </v>
      </c>
      <c r="L2193" t="str">
        <f>IF(H2193="XFMR",IFERROR(VLOOKUP(AP2193,AuctionMapping2019SEP_AUTOS!$D:$J,3,FALSE)," "),IFERROR(VLOOKUP(AO2193,AuctionMapping2019SEP_LINES!$D:$K,4,FALSE)," "))</f>
        <v xml:space="preserve"> </v>
      </c>
      <c r="M2193" t="s">
        <v>4888</v>
      </c>
      <c r="N2193" t="s">
        <v>6527</v>
      </c>
      <c r="O2193" t="s">
        <v>6530</v>
      </c>
      <c r="P2193">
        <v>138</v>
      </c>
      <c r="Q2193" t="s">
        <v>41</v>
      </c>
      <c r="R2193">
        <v>0.14699999999999999</v>
      </c>
      <c r="S2193" t="s">
        <v>41</v>
      </c>
      <c r="T2193" s="2">
        <v>42018.5</v>
      </c>
      <c r="U2193">
        <v>0.16700000000000001</v>
      </c>
      <c r="V2193" s="2">
        <v>42018.333333333343</v>
      </c>
      <c r="W2193">
        <v>0.16700000000000001</v>
      </c>
      <c r="X2193" s="2">
        <v>42012.715960648151</v>
      </c>
      <c r="AA2193" t="s">
        <v>2833</v>
      </c>
      <c r="AB2193" s="2">
        <v>42018.348611111112</v>
      </c>
      <c r="AC2193" t="s">
        <v>6785</v>
      </c>
      <c r="AD2193" t="s">
        <v>6787</v>
      </c>
      <c r="AE2193" t="s">
        <v>8921</v>
      </c>
      <c r="AF2193" t="str">
        <f>IF(H2193="XFMR",IFERROR(VLOOKUP(AP2193,AuctionMapping2019SEP_AUTOS!$D:$J,6,FALSE)," "),IFERROR(VLOOKUP(AO2193,AuctionMapping2019SEP_LINES!$D:$K,7,FALSE)," "))</f>
        <v xml:space="preserve"> </v>
      </c>
      <c r="AG2193" t="str">
        <f>IF(H2193="XFMR",IFERROR(VLOOKUP(AP2193,AuctionMapping2019SEP_AUTOS!$D:$J,5,FALSE)," "),IFERROR(VLOOKUP(AO2193,AuctionMapping2019SEP_LINES!$D:$K,6,FALSE)," "))</f>
        <v xml:space="preserve"> </v>
      </c>
      <c r="AJ2193">
        <v>0.14699999999999999</v>
      </c>
      <c r="AK2193" t="s">
        <v>11384</v>
      </c>
      <c r="AL2193" t="s">
        <v>11384</v>
      </c>
      <c r="AM2193" s="2">
        <v>42018.495138888888</v>
      </c>
      <c r="AN2193" t="s">
        <v>12692</v>
      </c>
      <c r="AO2193" t="s">
        <v>15145</v>
      </c>
      <c r="AP2193" t="str">
        <f t="shared" si="34"/>
        <v>ABSO|38T1</v>
      </c>
    </row>
    <row r="2194" spans="1:42" x14ac:dyDescent="0.25">
      <c r="A2194" s="1">
        <v>2192</v>
      </c>
      <c r="B2194" t="s">
        <v>40</v>
      </c>
      <c r="D2194" t="str">
        <f>IF(H2194="XFMR",IFERROR(VLOOKUP(AP2194,AuctionMapping2019SEP_AUTOS!$D:$J,7,FALSE)," "),IFERROR(VLOOKUP(AO2194,AuctionMapping2019SEP_LINES!$D:$K,8,FALSE)," "))</f>
        <v>1</v>
      </c>
      <c r="E2194" t="s">
        <v>42</v>
      </c>
      <c r="F2194" t="s">
        <v>623</v>
      </c>
      <c r="G2194" s="2">
        <v>42018.302083333343</v>
      </c>
      <c r="H2194" t="s">
        <v>2834</v>
      </c>
      <c r="I2194" t="s">
        <v>4878</v>
      </c>
      <c r="K2194" t="str">
        <f>IF(H2194="XFMR",IFERROR(VLOOKUP(AP2194,AuctionMapping2019SEP_AUTOS!$D:$J,4,FALSE)," "),IFERROR(VLOOKUP(AO2194,AuctionMapping2019SEP_LINES!$D:$K,5,FALSE)," "))</f>
        <v>L_KUNITZ8_1Y</v>
      </c>
      <c r="L2194">
        <f>IF(H2194="XFMR",IFERROR(VLOOKUP(AP2194,AuctionMapping2019SEP_AUTOS!$D:$J,3,FALSE)," "),IFERROR(VLOOKUP(AO2194,AuctionMapping2019SEP_LINES!$D:$K,4,FALSE)," "))</f>
        <v>7387</v>
      </c>
      <c r="M2194" t="s">
        <v>5928</v>
      </c>
      <c r="N2194" t="s">
        <v>6527</v>
      </c>
      <c r="O2194" t="s">
        <v>6530</v>
      </c>
      <c r="P2194">
        <v>138</v>
      </c>
      <c r="Q2194" t="s">
        <v>41</v>
      </c>
      <c r="R2194">
        <v>8.7829999999999995</v>
      </c>
      <c r="S2194" t="s">
        <v>40</v>
      </c>
      <c r="T2194" s="2">
        <v>42020.791666666657</v>
      </c>
      <c r="U2194">
        <v>11.272</v>
      </c>
      <c r="V2194" s="2">
        <v>42009.519444444442</v>
      </c>
      <c r="W2194">
        <v>11.272</v>
      </c>
      <c r="X2194" s="2">
        <v>42009.533263888887</v>
      </c>
      <c r="AA2194" t="s">
        <v>2834</v>
      </c>
      <c r="AB2194" s="2">
        <v>42009.519444444442</v>
      </c>
      <c r="AC2194" t="s">
        <v>6785</v>
      </c>
      <c r="AD2194" t="s">
        <v>6788</v>
      </c>
      <c r="AE2194" t="s">
        <v>8922</v>
      </c>
      <c r="AF2194" t="str">
        <f>IF(H2194="XFMR",IFERROR(VLOOKUP(AP2194,AuctionMapping2019SEP_AUTOS!$D:$J,6,FALSE)," "),IFERROR(VLOOKUP(AO2194,AuctionMapping2019SEP_LINES!$D:$K,7,FALSE)," "))</f>
        <v>L_CULBER8_1Y</v>
      </c>
      <c r="AG2194">
        <f>IF(H2194="XFMR",IFERROR(VLOOKUP(AP2194,AuctionMapping2019SEP_AUTOS!$D:$J,5,FALSE)," "),IFERROR(VLOOKUP(AO2194,AuctionMapping2019SEP_LINES!$D:$K,6,FALSE)," "))</f>
        <v>71097</v>
      </c>
      <c r="AH2194" t="s">
        <v>5277</v>
      </c>
      <c r="AI2194" t="s">
        <v>6527</v>
      </c>
      <c r="AJ2194">
        <v>8.7829999999999995</v>
      </c>
      <c r="AK2194" t="s">
        <v>11385</v>
      </c>
      <c r="AL2194" t="s">
        <v>11388</v>
      </c>
      <c r="AM2194" s="2">
        <v>42018.302083333343</v>
      </c>
      <c r="AN2194" t="s">
        <v>12693</v>
      </c>
      <c r="AO2194" t="s">
        <v>15146</v>
      </c>
      <c r="AP2194" t="str">
        <f t="shared" si="34"/>
        <v>CWIND-KUNITZ|172T2711</v>
      </c>
    </row>
    <row r="2195" spans="1:42" x14ac:dyDescent="0.25">
      <c r="A2195" s="1">
        <v>2193</v>
      </c>
      <c r="B2195" t="s">
        <v>40</v>
      </c>
      <c r="D2195" t="str">
        <f>IF(H2195="XFMR",IFERROR(VLOOKUP(AP2195,AuctionMapping2019SEP_AUTOS!$D:$J,7,FALSE)," "),IFERROR(VLOOKUP(AO2195,AuctionMapping2019SEP_LINES!$D:$K,8,FALSE)," "))</f>
        <v xml:space="preserve"> </v>
      </c>
      <c r="E2195" t="s">
        <v>42</v>
      </c>
      <c r="F2195" t="s">
        <v>630</v>
      </c>
      <c r="G2195" s="2">
        <v>42016.741666666669</v>
      </c>
      <c r="H2195" t="s">
        <v>2835</v>
      </c>
      <c r="I2195" t="s">
        <v>4878</v>
      </c>
      <c r="K2195" t="str">
        <f>IF(H2195="XFMR",IFERROR(VLOOKUP(AP2195,AuctionMapping2019SEP_AUTOS!$D:$J,4,FALSE)," "),IFERROR(VLOOKUP(AO2195,AuctionMapping2019SEP_LINES!$D:$K,5,FALSE)," "))</f>
        <v xml:space="preserve"> </v>
      </c>
      <c r="L2195" t="str">
        <f>IF(H2195="XFMR",IFERROR(VLOOKUP(AP2195,AuctionMapping2019SEP_AUTOS!$D:$J,3,FALSE)," "),IFERROR(VLOOKUP(AO2195,AuctionMapping2019SEP_LINES!$D:$K,4,FALSE)," "))</f>
        <v xml:space="preserve"> </v>
      </c>
      <c r="M2195" t="s">
        <v>5119</v>
      </c>
      <c r="N2195" t="s">
        <v>6527</v>
      </c>
      <c r="O2195" t="s">
        <v>6530</v>
      </c>
      <c r="P2195">
        <v>69</v>
      </c>
      <c r="Q2195" t="s">
        <v>41</v>
      </c>
      <c r="R2195">
        <v>9.5000000000000001E-2</v>
      </c>
      <c r="S2195" t="s">
        <v>40</v>
      </c>
      <c r="T2195" s="2">
        <v>42016.960416666669</v>
      </c>
      <c r="U2195">
        <v>0.314</v>
      </c>
      <c r="V2195" s="2">
        <v>42016.646527777782</v>
      </c>
      <c r="W2195">
        <v>0.314</v>
      </c>
      <c r="X2195" s="2">
        <v>42016.664039351846</v>
      </c>
      <c r="AA2195" t="s">
        <v>2835</v>
      </c>
      <c r="AB2195" s="2">
        <v>42016.646527777782</v>
      </c>
      <c r="AC2195" t="s">
        <v>6785</v>
      </c>
      <c r="AD2195" t="s">
        <v>6788</v>
      </c>
      <c r="AE2195" t="s">
        <v>8923</v>
      </c>
      <c r="AF2195" t="str">
        <f>IF(H2195="XFMR",IFERROR(VLOOKUP(AP2195,AuctionMapping2019SEP_AUTOS!$D:$J,6,FALSE)," "),IFERROR(VLOOKUP(AO2195,AuctionMapping2019SEP_LINES!$D:$K,7,FALSE)," "))</f>
        <v xml:space="preserve"> </v>
      </c>
      <c r="AG2195" t="str">
        <f>IF(H2195="XFMR",IFERROR(VLOOKUP(AP2195,AuctionMapping2019SEP_AUTOS!$D:$J,5,FALSE)," "),IFERROR(VLOOKUP(AO2195,AuctionMapping2019SEP_LINES!$D:$K,6,FALSE)," "))</f>
        <v xml:space="preserve"> </v>
      </c>
      <c r="AH2195" t="s">
        <v>11154</v>
      </c>
      <c r="AI2195" t="s">
        <v>6527</v>
      </c>
      <c r="AJ2195">
        <v>9.5000000000000001E-2</v>
      </c>
      <c r="AK2195" t="s">
        <v>11385</v>
      </c>
      <c r="AL2195" t="s">
        <v>11388</v>
      </c>
      <c r="AM2195" s="2">
        <v>42016.741666666669</v>
      </c>
      <c r="AN2195" t="s">
        <v>12694</v>
      </c>
      <c r="AO2195" t="s">
        <v>15147</v>
      </c>
      <c r="AP2195" t="str">
        <f t="shared" si="34"/>
        <v>EMATP-EMMAS|6596E</v>
      </c>
    </row>
    <row r="2196" spans="1:42" x14ac:dyDescent="0.25">
      <c r="A2196" s="1">
        <v>2194</v>
      </c>
      <c r="B2196" t="s">
        <v>40</v>
      </c>
      <c r="D2196" t="str">
        <f>IF(H2196="XFMR",IFERROR(VLOOKUP(AP2196,AuctionMapping2019SEP_AUTOS!$D:$J,7,FALSE)," "),IFERROR(VLOOKUP(AO2196,AuctionMapping2019SEP_LINES!$D:$K,8,FALSE)," "))</f>
        <v xml:space="preserve"> </v>
      </c>
      <c r="E2196" t="s">
        <v>42</v>
      </c>
      <c r="F2196" t="s">
        <v>623</v>
      </c>
      <c r="G2196" s="2">
        <v>42013.599999999999</v>
      </c>
      <c r="H2196" t="s">
        <v>2836</v>
      </c>
      <c r="I2196" t="s">
        <v>4877</v>
      </c>
      <c r="K2196" t="str">
        <f>IF(H2196="XFMR",IFERROR(VLOOKUP(AP2196,AuctionMapping2019SEP_AUTOS!$D:$J,4,FALSE)," "),IFERROR(VLOOKUP(AO2196,AuctionMapping2019SEP_LINES!$D:$K,5,FALSE)," "))</f>
        <v xml:space="preserve"> </v>
      </c>
      <c r="L2196" t="str">
        <f>IF(H2196="XFMR",IFERROR(VLOOKUP(AP2196,AuctionMapping2019SEP_AUTOS!$D:$J,3,FALSE)," "),IFERROR(VLOOKUP(AO2196,AuctionMapping2019SEP_LINES!$D:$K,4,FALSE)," "))</f>
        <v xml:space="preserve"> </v>
      </c>
      <c r="M2196" t="s">
        <v>5080</v>
      </c>
      <c r="N2196" t="s">
        <v>6526</v>
      </c>
      <c r="O2196" t="s">
        <v>6530</v>
      </c>
      <c r="P2196">
        <v>138</v>
      </c>
      <c r="Q2196" t="s">
        <v>41</v>
      </c>
      <c r="R2196">
        <v>4.3899999999999997</v>
      </c>
      <c r="S2196" t="s">
        <v>41</v>
      </c>
      <c r="T2196" s="2">
        <v>42013.541666666657</v>
      </c>
      <c r="U2196">
        <v>4.3330000000000002</v>
      </c>
      <c r="V2196" s="2">
        <v>42009.208333333343</v>
      </c>
      <c r="W2196">
        <v>4.3330000000000002</v>
      </c>
      <c r="X2196" s="2">
        <v>41992.571701388893</v>
      </c>
      <c r="AA2196" t="s">
        <v>2836</v>
      </c>
      <c r="AB2196" s="2">
        <v>42009.210416666669</v>
      </c>
      <c r="AC2196" t="s">
        <v>6785</v>
      </c>
      <c r="AD2196" t="s">
        <v>6787</v>
      </c>
      <c r="AE2196" t="s">
        <v>8924</v>
      </c>
      <c r="AF2196" t="str">
        <f>IF(H2196="XFMR",IFERROR(VLOOKUP(AP2196,AuctionMapping2019SEP_AUTOS!$D:$J,6,FALSE)," "),IFERROR(VLOOKUP(AO2196,AuctionMapping2019SEP_LINES!$D:$K,7,FALSE)," "))</f>
        <v xml:space="preserve"> </v>
      </c>
      <c r="AG2196" t="str">
        <f>IF(H2196="XFMR",IFERROR(VLOOKUP(AP2196,AuctionMapping2019SEP_AUTOS!$D:$J,5,FALSE)," "),IFERROR(VLOOKUP(AO2196,AuctionMapping2019SEP_LINES!$D:$K,6,FALSE)," "))</f>
        <v xml:space="preserve"> </v>
      </c>
      <c r="AJ2196">
        <v>4.3899999999999997</v>
      </c>
      <c r="AK2196" t="s">
        <v>11384</v>
      </c>
      <c r="AL2196" t="s">
        <v>11384</v>
      </c>
      <c r="AM2196" s="2">
        <v>42013.599999999999</v>
      </c>
      <c r="AN2196" t="s">
        <v>11664</v>
      </c>
      <c r="AO2196" t="s">
        <v>15148</v>
      </c>
      <c r="AP2196" t="str">
        <f t="shared" si="34"/>
        <v>CTL|E102</v>
      </c>
    </row>
    <row r="2197" spans="1:42" x14ac:dyDescent="0.25">
      <c r="A2197" s="1">
        <v>2195</v>
      </c>
      <c r="B2197" t="s">
        <v>40</v>
      </c>
      <c r="D2197" t="str">
        <f>IF(H2197="XFMR",IFERROR(VLOOKUP(AP2197,AuctionMapping2019SEP_AUTOS!$D:$J,7,FALSE)," "),IFERROR(VLOOKUP(AO2197,AuctionMapping2019SEP_LINES!$D:$K,8,FALSE)," "))</f>
        <v xml:space="preserve"> </v>
      </c>
      <c r="E2197" t="s">
        <v>42</v>
      </c>
      <c r="F2197" t="s">
        <v>625</v>
      </c>
      <c r="G2197" s="2">
        <v>42011.000694444447</v>
      </c>
      <c r="H2197" t="s">
        <v>2837</v>
      </c>
      <c r="I2197" t="s">
        <v>4878</v>
      </c>
      <c r="K2197" t="str">
        <f>IF(H2197="XFMR",IFERROR(VLOOKUP(AP2197,AuctionMapping2019SEP_AUTOS!$D:$J,4,FALSE)," "),IFERROR(VLOOKUP(AO2197,AuctionMapping2019SEP_LINES!$D:$K,5,FALSE)," "))</f>
        <v xml:space="preserve"> </v>
      </c>
      <c r="L2197" t="str">
        <f>IF(H2197="XFMR",IFERROR(VLOOKUP(AP2197,AuctionMapping2019SEP_AUTOS!$D:$J,3,FALSE)," "),IFERROR(VLOOKUP(AO2197,AuctionMapping2019SEP_LINES!$D:$K,4,FALSE)," "))</f>
        <v xml:space="preserve"> </v>
      </c>
      <c r="M2197" t="s">
        <v>5929</v>
      </c>
      <c r="N2197" t="s">
        <v>6527</v>
      </c>
      <c r="O2197" t="s">
        <v>6530</v>
      </c>
      <c r="P2197">
        <v>138</v>
      </c>
      <c r="Q2197" t="s">
        <v>41</v>
      </c>
      <c r="R2197">
        <v>1E-3</v>
      </c>
      <c r="S2197" t="s">
        <v>41</v>
      </c>
      <c r="T2197" s="2">
        <v>42011.000694444447</v>
      </c>
      <c r="U2197">
        <v>1E-3</v>
      </c>
      <c r="V2197" s="2">
        <v>42011</v>
      </c>
      <c r="W2197">
        <v>1E-3</v>
      </c>
      <c r="X2197" s="2">
        <v>42006.667361111111</v>
      </c>
      <c r="AA2197" t="s">
        <v>2837</v>
      </c>
      <c r="AB2197" s="2">
        <v>42011</v>
      </c>
      <c r="AC2197" t="s">
        <v>6785</v>
      </c>
      <c r="AD2197" t="s">
        <v>6787</v>
      </c>
      <c r="AE2197" t="s">
        <v>8925</v>
      </c>
      <c r="AF2197" t="str">
        <f>IF(H2197="XFMR",IFERROR(VLOOKUP(AP2197,AuctionMapping2019SEP_AUTOS!$D:$J,6,FALSE)," "),IFERROR(VLOOKUP(AO2197,AuctionMapping2019SEP_LINES!$D:$K,7,FALSE)," "))</f>
        <v xml:space="preserve"> </v>
      </c>
      <c r="AG2197" t="str">
        <f>IF(H2197="XFMR",IFERROR(VLOOKUP(AP2197,AuctionMapping2019SEP_AUTOS!$D:$J,5,FALSE)," "),IFERROR(VLOOKUP(AO2197,AuctionMapping2019SEP_LINES!$D:$K,6,FALSE)," "))</f>
        <v xml:space="preserve"> </v>
      </c>
      <c r="AH2197" t="s">
        <v>11155</v>
      </c>
      <c r="AI2197" t="s">
        <v>6527</v>
      </c>
      <c r="AJ2197">
        <v>1E-3</v>
      </c>
      <c r="AK2197" t="s">
        <v>11384</v>
      </c>
      <c r="AL2197" t="s">
        <v>11384</v>
      </c>
      <c r="AM2197" s="2">
        <v>42011.000694444447</v>
      </c>
      <c r="AN2197" t="s">
        <v>12695</v>
      </c>
      <c r="AO2197" t="s">
        <v>15149</v>
      </c>
      <c r="AP2197" t="str">
        <f t="shared" si="34"/>
        <v>ARUTP-CRM7T|14040F</v>
      </c>
    </row>
    <row r="2198" spans="1:42" x14ac:dyDescent="0.25">
      <c r="A2198" s="1">
        <v>2196</v>
      </c>
      <c r="B2198" t="s">
        <v>40</v>
      </c>
      <c r="D2198" t="str">
        <f>IF(H2198="XFMR",IFERROR(VLOOKUP(AP2198,AuctionMapping2019SEP_AUTOS!$D:$J,7,FALSE)," "),IFERROR(VLOOKUP(AO2198,AuctionMapping2019SEP_LINES!$D:$K,8,FALSE)," "))</f>
        <v xml:space="preserve"> </v>
      </c>
      <c r="E2198" t="s">
        <v>42</v>
      </c>
      <c r="F2198" t="s">
        <v>625</v>
      </c>
      <c r="G2198" s="2">
        <v>42011.000694444447</v>
      </c>
      <c r="H2198" t="s">
        <v>2838</v>
      </c>
      <c r="I2198" t="s">
        <v>4878</v>
      </c>
      <c r="K2198" t="str">
        <f>IF(H2198="XFMR",IFERROR(VLOOKUP(AP2198,AuctionMapping2019SEP_AUTOS!$D:$J,4,FALSE)," "),IFERROR(VLOOKUP(AO2198,AuctionMapping2019SEP_LINES!$D:$K,5,FALSE)," "))</f>
        <v xml:space="preserve"> </v>
      </c>
      <c r="L2198" t="str">
        <f>IF(H2198="XFMR",IFERROR(VLOOKUP(AP2198,AuctionMapping2019SEP_AUTOS!$D:$J,3,FALSE)," "),IFERROR(VLOOKUP(AO2198,AuctionMapping2019SEP_LINES!$D:$K,4,FALSE)," "))</f>
        <v xml:space="preserve"> </v>
      </c>
      <c r="M2198" t="s">
        <v>5929</v>
      </c>
      <c r="N2198" t="s">
        <v>6527</v>
      </c>
      <c r="O2198" t="s">
        <v>6530</v>
      </c>
      <c r="P2198">
        <v>138</v>
      </c>
      <c r="Q2198" t="s">
        <v>41</v>
      </c>
      <c r="R2198">
        <v>1E-3</v>
      </c>
      <c r="S2198" t="s">
        <v>41</v>
      </c>
      <c r="T2198" s="2">
        <v>42011.000694444447</v>
      </c>
      <c r="U2198">
        <v>1E-3</v>
      </c>
      <c r="V2198" s="2">
        <v>42011</v>
      </c>
      <c r="W2198">
        <v>1E-3</v>
      </c>
      <c r="X2198" s="2">
        <v>42006.667349537027</v>
      </c>
      <c r="AA2198" t="s">
        <v>2838</v>
      </c>
      <c r="AB2198" s="2">
        <v>42011</v>
      </c>
      <c r="AC2198" t="s">
        <v>6785</v>
      </c>
      <c r="AD2198" t="s">
        <v>6787</v>
      </c>
      <c r="AE2198" t="s">
        <v>8926</v>
      </c>
      <c r="AF2198" t="str">
        <f>IF(H2198="XFMR",IFERROR(VLOOKUP(AP2198,AuctionMapping2019SEP_AUTOS!$D:$J,6,FALSE)," "),IFERROR(VLOOKUP(AO2198,AuctionMapping2019SEP_LINES!$D:$K,7,FALSE)," "))</f>
        <v xml:space="preserve"> </v>
      </c>
      <c r="AG2198" t="str">
        <f>IF(H2198="XFMR",IFERROR(VLOOKUP(AP2198,AuctionMapping2019SEP_AUTOS!$D:$J,5,FALSE)," "),IFERROR(VLOOKUP(AO2198,AuctionMapping2019SEP_LINES!$D:$K,6,FALSE)," "))</f>
        <v xml:space="preserve"> </v>
      </c>
      <c r="AH2198" t="s">
        <v>5914</v>
      </c>
      <c r="AI2198" t="s">
        <v>6527</v>
      </c>
      <c r="AJ2198">
        <v>1E-3</v>
      </c>
      <c r="AK2198" t="s">
        <v>11384</v>
      </c>
      <c r="AL2198" t="s">
        <v>11384</v>
      </c>
      <c r="AM2198" s="2">
        <v>42011.000694444447</v>
      </c>
      <c r="AN2198" t="s">
        <v>12696</v>
      </c>
      <c r="AO2198" t="s">
        <v>15150</v>
      </c>
      <c r="AP2198" t="str">
        <f t="shared" si="34"/>
        <v>ARUTP-AUPOI|14040E</v>
      </c>
    </row>
    <row r="2199" spans="1:42" x14ac:dyDescent="0.25">
      <c r="A2199" s="1">
        <v>2197</v>
      </c>
      <c r="B2199" t="s">
        <v>40</v>
      </c>
      <c r="D2199" t="str">
        <f>IF(H2199="XFMR",IFERROR(VLOOKUP(AP2199,AuctionMapping2019SEP_AUTOS!$D:$J,7,FALSE)," "),IFERROR(VLOOKUP(AO2199,AuctionMapping2019SEP_LINES!$D:$K,8,FALSE)," "))</f>
        <v xml:space="preserve"> </v>
      </c>
      <c r="E2199" t="s">
        <v>42</v>
      </c>
      <c r="F2199" t="s">
        <v>625</v>
      </c>
      <c r="G2199" s="2">
        <v>43059.708333333343</v>
      </c>
      <c r="H2199" t="s">
        <v>2839</v>
      </c>
      <c r="I2199" t="s">
        <v>4878</v>
      </c>
      <c r="K2199" t="str">
        <f>IF(H2199="XFMR",IFERROR(VLOOKUP(AP2199,AuctionMapping2019SEP_AUTOS!$D:$J,4,FALSE)," "),IFERROR(VLOOKUP(AO2199,AuctionMapping2019SEP_LINES!$D:$K,5,FALSE)," "))</f>
        <v xml:space="preserve"> </v>
      </c>
      <c r="L2199" t="str">
        <f>IF(H2199="XFMR",IFERROR(VLOOKUP(AP2199,AuctionMapping2019SEP_AUTOS!$D:$J,3,FALSE)," "),IFERROR(VLOOKUP(AO2199,AuctionMapping2019SEP_LINES!$D:$K,4,FALSE)," "))</f>
        <v xml:space="preserve"> </v>
      </c>
      <c r="M2199" t="s">
        <v>5679</v>
      </c>
      <c r="N2199" t="s">
        <v>6528</v>
      </c>
      <c r="O2199" t="s">
        <v>6530</v>
      </c>
      <c r="P2199">
        <v>138</v>
      </c>
      <c r="Q2199" t="s">
        <v>41</v>
      </c>
      <c r="R2199">
        <v>38.667000000000002</v>
      </c>
      <c r="S2199" t="s">
        <v>40</v>
      </c>
      <c r="T2199" s="2">
        <v>43059.708333333343</v>
      </c>
      <c r="U2199">
        <v>38.667000000000002</v>
      </c>
      <c r="V2199" s="2">
        <v>42695.333333333343</v>
      </c>
      <c r="W2199">
        <v>364.375</v>
      </c>
      <c r="X2199" s="2">
        <v>42690.417037037027</v>
      </c>
      <c r="AA2199" t="s">
        <v>2839</v>
      </c>
      <c r="AB2199" s="2">
        <v>42695.333333333343</v>
      </c>
      <c r="AC2199" t="s">
        <v>6785</v>
      </c>
      <c r="AD2199" t="s">
        <v>6788</v>
      </c>
      <c r="AE2199" t="s">
        <v>8927</v>
      </c>
      <c r="AF2199" t="str">
        <f>IF(H2199="XFMR",IFERROR(VLOOKUP(AP2199,AuctionMapping2019SEP_AUTOS!$D:$J,6,FALSE)," "),IFERROR(VLOOKUP(AO2199,AuctionMapping2019SEP_LINES!$D:$K,7,FALSE)," "))</f>
        <v xml:space="preserve"> </v>
      </c>
      <c r="AG2199" t="str">
        <f>IF(H2199="XFMR",IFERROR(VLOOKUP(AP2199,AuctionMapping2019SEP_AUTOS!$D:$J,5,FALSE)," "),IFERROR(VLOOKUP(AO2199,AuctionMapping2019SEP_LINES!$D:$K,6,FALSE)," "))</f>
        <v xml:space="preserve"> </v>
      </c>
      <c r="AH2199" t="s">
        <v>6094</v>
      </c>
      <c r="AI2199" t="s">
        <v>6528</v>
      </c>
      <c r="AJ2199">
        <v>364.375</v>
      </c>
      <c r="AK2199" t="s">
        <v>11385</v>
      </c>
      <c r="AL2199" t="s">
        <v>11387</v>
      </c>
      <c r="AM2199" s="2">
        <v>43059.708333333343</v>
      </c>
      <c r="AN2199" t="s">
        <v>12697</v>
      </c>
      <c r="AO2199" t="s">
        <v>15151</v>
      </c>
      <c r="AP2199" t="str">
        <f t="shared" si="34"/>
        <v>NAVO-ARCO|NAVOARCO1</v>
      </c>
    </row>
    <row r="2200" spans="1:42" x14ac:dyDescent="0.25">
      <c r="A2200" s="1">
        <v>2198</v>
      </c>
      <c r="B2200" t="s">
        <v>40</v>
      </c>
      <c r="D2200" t="str">
        <f>IF(H2200="XFMR",IFERROR(VLOOKUP(AP2200,AuctionMapping2019SEP_AUTOS!$D:$J,7,FALSE)," "),IFERROR(VLOOKUP(AO2200,AuctionMapping2019SEP_LINES!$D:$K,8,FALSE)," "))</f>
        <v>2</v>
      </c>
      <c r="E2200" t="s">
        <v>42</v>
      </c>
      <c r="F2200" t="s">
        <v>625</v>
      </c>
      <c r="G2200" s="2">
        <v>43035.691666666673</v>
      </c>
      <c r="H2200" t="s">
        <v>2840</v>
      </c>
      <c r="I2200" t="s">
        <v>4878</v>
      </c>
      <c r="K2200" t="str">
        <f>IF(H2200="XFMR",IFERROR(VLOOKUP(AP2200,AuctionMapping2019SEP_AUTOS!$D:$J,4,FALSE)," "),IFERROR(VLOOKUP(AO2200,AuctionMapping2019SEP_LINES!$D:$K,5,FALSE)," "))</f>
        <v>I_DUPSW4A</v>
      </c>
      <c r="L2200">
        <f>IF(H2200="XFMR",IFERROR(VLOOKUP(AP2200,AuctionMapping2019SEP_AUTOS!$D:$J,3,FALSE)," "),IFERROR(VLOOKUP(AO2200,AuctionMapping2019SEP_LINES!$D:$K,4,FALSE)," "))</f>
        <v>8422</v>
      </c>
      <c r="M2200" t="s">
        <v>5237</v>
      </c>
      <c r="N2200" t="s">
        <v>6529</v>
      </c>
      <c r="O2200" t="s">
        <v>6530</v>
      </c>
      <c r="P2200">
        <v>138</v>
      </c>
      <c r="Q2200" t="s">
        <v>41</v>
      </c>
      <c r="R2200">
        <v>59.332999999999998</v>
      </c>
      <c r="S2200" t="s">
        <v>40</v>
      </c>
      <c r="T2200" s="2">
        <v>43035.708333333343</v>
      </c>
      <c r="U2200">
        <v>59.332999999999998</v>
      </c>
      <c r="V2200" s="2">
        <v>42674.709027777782</v>
      </c>
      <c r="W2200">
        <v>360.99900000000002</v>
      </c>
      <c r="X2200" s="2">
        <v>42675.326990740738</v>
      </c>
      <c r="AA2200" t="s">
        <v>2840</v>
      </c>
      <c r="AB2200" s="2">
        <v>42674.709027777782</v>
      </c>
      <c r="AC2200" t="s">
        <v>6785</v>
      </c>
      <c r="AD2200" t="s">
        <v>6788</v>
      </c>
      <c r="AE2200" t="s">
        <v>8928</v>
      </c>
      <c r="AF2200" t="str">
        <f>IF(H2200="XFMR",IFERROR(VLOOKUP(AP2200,AuctionMapping2019SEP_AUTOS!$D:$J,6,FALSE)," "),IFERROR(VLOOKUP(AO2200,AuctionMapping2019SEP_LINES!$D:$K,7,FALSE)," "))</f>
        <v>MCCAMPB4A</v>
      </c>
      <c r="AG2200">
        <f>IF(H2200="XFMR",IFERROR(VLOOKUP(AP2200,AuctionMapping2019SEP_AUTOS!$D:$J,5,FALSE)," "),IFERROR(VLOOKUP(AO2200,AuctionMapping2019SEP_LINES!$D:$K,6,FALSE)," "))</f>
        <v>80470</v>
      </c>
      <c r="AH2200" t="s">
        <v>5930</v>
      </c>
      <c r="AI2200" t="s">
        <v>6529</v>
      </c>
      <c r="AJ2200">
        <v>360.983</v>
      </c>
      <c r="AK2200" t="s">
        <v>11385</v>
      </c>
      <c r="AL2200" t="s">
        <v>11388</v>
      </c>
      <c r="AM2200" s="2">
        <v>43035.691666666673</v>
      </c>
      <c r="AN2200" t="s">
        <v>12698</v>
      </c>
      <c r="AO2200" t="s">
        <v>15152</v>
      </c>
      <c r="AP2200" t="str">
        <f t="shared" si="34"/>
        <v>I_DUPSW-MCCAMPBE|IDUPSMCCAMP21</v>
      </c>
    </row>
    <row r="2201" spans="1:42" x14ac:dyDescent="0.25">
      <c r="A2201" s="1">
        <v>2199</v>
      </c>
      <c r="B2201" t="s">
        <v>40</v>
      </c>
      <c r="D2201" t="str">
        <f>IF(H2201="XFMR",IFERROR(VLOOKUP(AP2201,AuctionMapping2019SEP_AUTOS!$D:$J,7,FALSE)," "),IFERROR(VLOOKUP(AO2201,AuctionMapping2019SEP_LINES!$D:$K,8,FALSE)," "))</f>
        <v xml:space="preserve"> </v>
      </c>
      <c r="E2201" t="s">
        <v>42</v>
      </c>
      <c r="F2201" t="s">
        <v>625</v>
      </c>
      <c r="G2201" s="2">
        <v>43035.691666666673</v>
      </c>
      <c r="H2201" t="s">
        <v>2841</v>
      </c>
      <c r="I2201" t="s">
        <v>4878</v>
      </c>
      <c r="K2201" t="str">
        <f>IF(H2201="XFMR",IFERROR(VLOOKUP(AP2201,AuctionMapping2019SEP_AUTOS!$D:$J,4,FALSE)," "),IFERROR(VLOOKUP(AO2201,AuctionMapping2019SEP_LINES!$D:$K,5,FALSE)," "))</f>
        <v xml:space="preserve"> </v>
      </c>
      <c r="L2201" t="str">
        <f>IF(H2201="XFMR",IFERROR(VLOOKUP(AP2201,AuctionMapping2019SEP_AUTOS!$D:$J,3,FALSE)," "),IFERROR(VLOOKUP(AO2201,AuctionMapping2019SEP_LINES!$D:$K,4,FALSE)," "))</f>
        <v xml:space="preserve"> </v>
      </c>
      <c r="M2201" t="s">
        <v>5930</v>
      </c>
      <c r="N2201" t="s">
        <v>6529</v>
      </c>
      <c r="O2201" t="s">
        <v>6530</v>
      </c>
      <c r="P2201">
        <v>138</v>
      </c>
      <c r="Q2201" t="s">
        <v>41</v>
      </c>
      <c r="R2201">
        <v>59.332999999999998</v>
      </c>
      <c r="S2201" t="s">
        <v>40</v>
      </c>
      <c r="T2201" s="2">
        <v>43035.708333333343</v>
      </c>
      <c r="U2201">
        <v>59.332999999999998</v>
      </c>
      <c r="V2201" s="2">
        <v>42674.709027777782</v>
      </c>
      <c r="W2201">
        <v>360.99900000000002</v>
      </c>
      <c r="X2201" s="2">
        <v>42675.326932870368</v>
      </c>
      <c r="AA2201" t="s">
        <v>2841</v>
      </c>
      <c r="AB2201" s="2">
        <v>42674.709027777782</v>
      </c>
      <c r="AC2201" t="s">
        <v>6785</v>
      </c>
      <c r="AD2201" t="s">
        <v>6788</v>
      </c>
      <c r="AE2201" t="s">
        <v>8929</v>
      </c>
      <c r="AF2201" t="str">
        <f>IF(H2201="XFMR",IFERROR(VLOOKUP(AP2201,AuctionMapping2019SEP_AUTOS!$D:$J,6,FALSE)," "),IFERROR(VLOOKUP(AO2201,AuctionMapping2019SEP_LINES!$D:$K,7,FALSE)," "))</f>
        <v xml:space="preserve"> </v>
      </c>
      <c r="AG2201" t="str">
        <f>IF(H2201="XFMR",IFERROR(VLOOKUP(AP2201,AuctionMapping2019SEP_AUTOS!$D:$J,5,FALSE)," "),IFERROR(VLOOKUP(AO2201,AuctionMapping2019SEP_LINES!$D:$K,6,FALSE)," "))</f>
        <v xml:space="preserve"> </v>
      </c>
      <c r="AH2201" t="s">
        <v>5811</v>
      </c>
      <c r="AI2201" t="s">
        <v>6529</v>
      </c>
      <c r="AJ2201">
        <v>360.983</v>
      </c>
      <c r="AK2201" t="s">
        <v>11385</v>
      </c>
      <c r="AL2201" t="s">
        <v>11388</v>
      </c>
      <c r="AM2201" s="2">
        <v>43035.691666666673</v>
      </c>
      <c r="AN2201" t="s">
        <v>12699</v>
      </c>
      <c r="AO2201" t="s">
        <v>15153</v>
      </c>
      <c r="AP2201" t="str">
        <f t="shared" si="34"/>
        <v>MCCAMPBE-WHITE_PT|MCCAMPWHITE11</v>
      </c>
    </row>
    <row r="2202" spans="1:42" x14ac:dyDescent="0.25">
      <c r="A2202" s="1">
        <v>2200</v>
      </c>
      <c r="B2202" t="s">
        <v>40</v>
      </c>
      <c r="D2202" t="str">
        <f>IF(H2202="XFMR",IFERROR(VLOOKUP(AP2202,AuctionMapping2019SEP_AUTOS!$D:$J,7,FALSE)," "),IFERROR(VLOOKUP(AO2202,AuctionMapping2019SEP_LINES!$D:$K,8,FALSE)," "))</f>
        <v xml:space="preserve"> </v>
      </c>
      <c r="E2202" t="s">
        <v>42</v>
      </c>
      <c r="F2202" t="s">
        <v>625</v>
      </c>
      <c r="G2202" s="2">
        <v>42993.666666666657</v>
      </c>
      <c r="H2202" t="s">
        <v>2842</v>
      </c>
      <c r="I2202" t="s">
        <v>4878</v>
      </c>
      <c r="K2202" t="str">
        <f>IF(H2202="XFMR",IFERROR(VLOOKUP(AP2202,AuctionMapping2019SEP_AUTOS!$D:$J,4,FALSE)," "),IFERROR(VLOOKUP(AO2202,AuctionMapping2019SEP_LINES!$D:$K,5,FALSE)," "))</f>
        <v xml:space="preserve"> </v>
      </c>
      <c r="L2202" t="str">
        <f>IF(H2202="XFMR",IFERROR(VLOOKUP(AP2202,AuctionMapping2019SEP_AUTOS!$D:$J,3,FALSE)," "),IFERROR(VLOOKUP(AO2202,AuctionMapping2019SEP_LINES!$D:$K,4,FALSE)," "))</f>
        <v xml:space="preserve"> </v>
      </c>
      <c r="M2202" t="s">
        <v>5692</v>
      </c>
      <c r="N2202" t="s">
        <v>6529</v>
      </c>
      <c r="O2202" t="s">
        <v>6530</v>
      </c>
      <c r="P2202">
        <v>24</v>
      </c>
      <c r="Q2202" t="s">
        <v>41</v>
      </c>
      <c r="R2202">
        <v>87.332999999999998</v>
      </c>
      <c r="S2202" t="s">
        <v>40</v>
      </c>
      <c r="T2202" s="2">
        <v>42993.666666666657</v>
      </c>
      <c r="U2202">
        <v>87.332999999999998</v>
      </c>
      <c r="V2202" s="2">
        <v>42646.709027777782</v>
      </c>
      <c r="W2202">
        <v>346.95800000000003</v>
      </c>
      <c r="X2202" s="2">
        <v>42642.608402777783</v>
      </c>
      <c r="AA2202" t="s">
        <v>2842</v>
      </c>
      <c r="AB2202" s="2">
        <v>42646.709027777782</v>
      </c>
      <c r="AC2202" t="s">
        <v>6785</v>
      </c>
      <c r="AD2202" t="s">
        <v>6788</v>
      </c>
      <c r="AE2202" t="s">
        <v>8930</v>
      </c>
      <c r="AF2202" t="str">
        <f>IF(H2202="XFMR",IFERROR(VLOOKUP(AP2202,AuctionMapping2019SEP_AUTOS!$D:$J,6,FALSE)," "),IFERROR(VLOOKUP(AO2202,AuctionMapping2019SEP_LINES!$D:$K,7,FALSE)," "))</f>
        <v xml:space="preserve"> </v>
      </c>
      <c r="AG2202" t="str">
        <f>IF(H2202="XFMR",IFERROR(VLOOKUP(AP2202,AuctionMapping2019SEP_AUTOS!$D:$J,5,FALSE)," "),IFERROR(VLOOKUP(AO2202,AuctionMapping2019SEP_LINES!$D:$K,6,FALSE)," "))</f>
        <v xml:space="preserve"> </v>
      </c>
      <c r="AH2202" t="s">
        <v>11156</v>
      </c>
      <c r="AI2202" t="s">
        <v>6529</v>
      </c>
      <c r="AJ2202">
        <v>346.95800000000003</v>
      </c>
      <c r="AK2202" t="s">
        <v>11385</v>
      </c>
      <c r="AL2202" t="s">
        <v>11387</v>
      </c>
      <c r="AM2202" s="2">
        <v>42993.666666666657</v>
      </c>
      <c r="AN2202" t="s">
        <v>12700</v>
      </c>
      <c r="AO2202" t="s">
        <v>15154</v>
      </c>
      <c r="AP2202" t="str">
        <f t="shared" si="34"/>
        <v>GEORSO-RHESS|RHESSGEORSO1</v>
      </c>
    </row>
    <row r="2203" spans="1:42" x14ac:dyDescent="0.25">
      <c r="A2203" s="1">
        <v>2201</v>
      </c>
      <c r="B2203" t="s">
        <v>41</v>
      </c>
      <c r="D2203" t="str">
        <f>IF(H2203="XFMR",IFERROR(VLOOKUP(AP2203,AuctionMapping2019SEP_AUTOS!$D:$J,7,FALSE)," "),IFERROR(VLOOKUP(AO2203,AuctionMapping2019SEP_LINES!$D:$K,8,FALSE)," "))</f>
        <v xml:space="preserve"> </v>
      </c>
      <c r="E2203" t="s">
        <v>42</v>
      </c>
      <c r="F2203" t="s">
        <v>625</v>
      </c>
      <c r="G2203" s="2">
        <v>42990.958692129629</v>
      </c>
      <c r="H2203" t="s">
        <v>2843</v>
      </c>
      <c r="I2203" t="s">
        <v>4878</v>
      </c>
      <c r="K2203" t="str">
        <f>IF(H2203="XFMR",IFERROR(VLOOKUP(AP2203,AuctionMapping2019SEP_AUTOS!$D:$J,4,FALSE)," "),IFERROR(VLOOKUP(AO2203,AuctionMapping2019SEP_LINES!$D:$K,5,FALSE)," "))</f>
        <v xml:space="preserve"> </v>
      </c>
      <c r="L2203" t="str">
        <f>IF(H2203="XFMR",IFERROR(VLOOKUP(AP2203,AuctionMapping2019SEP_AUTOS!$D:$J,3,FALSE)," "),IFERROR(VLOOKUP(AO2203,AuctionMapping2019SEP_LINES!$D:$K,4,FALSE)," "))</f>
        <v xml:space="preserve"> </v>
      </c>
      <c r="M2203" t="s">
        <v>5237</v>
      </c>
      <c r="N2203" t="s">
        <v>6529</v>
      </c>
      <c r="O2203" t="s">
        <v>6530</v>
      </c>
      <c r="P2203">
        <v>138</v>
      </c>
      <c r="Q2203" t="s">
        <v>41</v>
      </c>
      <c r="R2203">
        <v>59.332999999999998</v>
      </c>
      <c r="S2203" t="s">
        <v>40</v>
      </c>
      <c r="T2203" s="2">
        <v>43035.708333333343</v>
      </c>
      <c r="U2203">
        <v>59.332999999999998</v>
      </c>
      <c r="V2203" s="2">
        <v>42674.709027777782</v>
      </c>
      <c r="W2203">
        <v>360.99900000000002</v>
      </c>
      <c r="X2203" s="2">
        <v>42675.326921296299</v>
      </c>
      <c r="AA2203" t="s">
        <v>2843</v>
      </c>
      <c r="AB2203" s="2">
        <v>42674.709027777782</v>
      </c>
      <c r="AC2203" t="s">
        <v>6785</v>
      </c>
      <c r="AD2203" t="s">
        <v>6788</v>
      </c>
      <c r="AE2203" t="s">
        <v>8931</v>
      </c>
      <c r="AF2203" t="str">
        <f>IF(H2203="XFMR",IFERROR(VLOOKUP(AP2203,AuctionMapping2019SEP_AUTOS!$D:$J,6,FALSE)," "),IFERROR(VLOOKUP(AO2203,AuctionMapping2019SEP_LINES!$D:$K,7,FALSE)," "))</f>
        <v xml:space="preserve"> </v>
      </c>
      <c r="AG2203" t="str">
        <f>IF(H2203="XFMR",IFERROR(VLOOKUP(AP2203,AuctionMapping2019SEP_AUTOS!$D:$J,5,FALSE)," "),IFERROR(VLOOKUP(AO2203,AuctionMapping2019SEP_LINES!$D:$K,6,FALSE)," "))</f>
        <v xml:space="preserve"> </v>
      </c>
      <c r="AH2203" t="s">
        <v>5930</v>
      </c>
      <c r="AI2203" t="s">
        <v>6529</v>
      </c>
      <c r="AJ2203">
        <v>316.25</v>
      </c>
      <c r="AK2203" t="s">
        <v>11385</v>
      </c>
      <c r="AL2203" t="s">
        <v>11388</v>
      </c>
      <c r="AM2203" s="2">
        <v>42990.958692129629</v>
      </c>
      <c r="AN2203" t="s">
        <v>12698</v>
      </c>
      <c r="AO2203" t="s">
        <v>15155</v>
      </c>
      <c r="AP2203" t="str">
        <f t="shared" si="34"/>
        <v>I_DUPSW-MCCAMPBE|IDUPSMCCAMP31</v>
      </c>
    </row>
    <row r="2204" spans="1:42" x14ac:dyDescent="0.25">
      <c r="A2204" s="1">
        <v>2202</v>
      </c>
      <c r="B2204" t="s">
        <v>41</v>
      </c>
      <c r="D2204" t="str">
        <f>IF(H2204="XFMR",IFERROR(VLOOKUP(AP2204,AuctionMapping2019SEP_AUTOS!$D:$J,7,FALSE)," "),IFERROR(VLOOKUP(AO2204,AuctionMapping2019SEP_LINES!$D:$K,8,FALSE)," "))</f>
        <v xml:space="preserve"> </v>
      </c>
      <c r="E2204" t="s">
        <v>42</v>
      </c>
      <c r="F2204" t="s">
        <v>625</v>
      </c>
      <c r="G2204" s="2">
        <v>42990.958692129629</v>
      </c>
      <c r="H2204" t="s">
        <v>2844</v>
      </c>
      <c r="I2204" t="s">
        <v>4878</v>
      </c>
      <c r="K2204" t="str">
        <f>IF(H2204="XFMR",IFERROR(VLOOKUP(AP2204,AuctionMapping2019SEP_AUTOS!$D:$J,4,FALSE)," "),IFERROR(VLOOKUP(AO2204,AuctionMapping2019SEP_LINES!$D:$K,5,FALSE)," "))</f>
        <v xml:space="preserve"> </v>
      </c>
      <c r="L2204" t="str">
        <f>IF(H2204="XFMR",IFERROR(VLOOKUP(AP2204,AuctionMapping2019SEP_AUTOS!$D:$J,3,FALSE)," "),IFERROR(VLOOKUP(AO2204,AuctionMapping2019SEP_LINES!$D:$K,4,FALSE)," "))</f>
        <v xml:space="preserve"> </v>
      </c>
      <c r="M2204" t="s">
        <v>5930</v>
      </c>
      <c r="N2204" t="s">
        <v>6529</v>
      </c>
      <c r="O2204" t="s">
        <v>6530</v>
      </c>
      <c r="P2204">
        <v>138</v>
      </c>
      <c r="Q2204" t="s">
        <v>41</v>
      </c>
      <c r="R2204">
        <v>59.332999999999998</v>
      </c>
      <c r="S2204" t="s">
        <v>40</v>
      </c>
      <c r="T2204" s="2">
        <v>43035.708333333343</v>
      </c>
      <c r="U2204">
        <v>59.332999999999998</v>
      </c>
      <c r="V2204" s="2">
        <v>42674.709027777782</v>
      </c>
      <c r="W2204">
        <v>360.99900000000002</v>
      </c>
      <c r="X2204" s="2">
        <v>42675.326990740738</v>
      </c>
      <c r="AA2204" t="s">
        <v>2844</v>
      </c>
      <c r="AB2204" s="2">
        <v>42674.709027777782</v>
      </c>
      <c r="AC2204" t="s">
        <v>6785</v>
      </c>
      <c r="AD2204" t="s">
        <v>6788</v>
      </c>
      <c r="AE2204" t="s">
        <v>8932</v>
      </c>
      <c r="AF2204" t="str">
        <f>IF(H2204="XFMR",IFERROR(VLOOKUP(AP2204,AuctionMapping2019SEP_AUTOS!$D:$J,6,FALSE)," "),IFERROR(VLOOKUP(AO2204,AuctionMapping2019SEP_LINES!$D:$K,7,FALSE)," "))</f>
        <v xml:space="preserve"> </v>
      </c>
      <c r="AG2204" t="str">
        <f>IF(H2204="XFMR",IFERROR(VLOOKUP(AP2204,AuctionMapping2019SEP_AUTOS!$D:$J,5,FALSE)," "),IFERROR(VLOOKUP(AO2204,AuctionMapping2019SEP_LINES!$D:$K,6,FALSE)," "))</f>
        <v xml:space="preserve"> </v>
      </c>
      <c r="AH2204" t="s">
        <v>11065</v>
      </c>
      <c r="AI2204" t="s">
        <v>6529</v>
      </c>
      <c r="AJ2204">
        <v>316.25</v>
      </c>
      <c r="AK2204" t="s">
        <v>11385</v>
      </c>
      <c r="AL2204" t="s">
        <v>11388</v>
      </c>
      <c r="AM2204" s="2">
        <v>42990.958692129629</v>
      </c>
      <c r="AN2204" t="s">
        <v>12701</v>
      </c>
      <c r="AO2204" t="s">
        <v>15156</v>
      </c>
      <c r="AP2204" t="str">
        <f t="shared" si="34"/>
        <v>MCCAMPBE-PORTLAND|MCCAMPPORTLA31</v>
      </c>
    </row>
    <row r="2205" spans="1:42" x14ac:dyDescent="0.25">
      <c r="A2205" s="1">
        <v>2203</v>
      </c>
      <c r="B2205" t="s">
        <v>40</v>
      </c>
      <c r="D2205" t="str">
        <f>IF(H2205="XFMR",IFERROR(VLOOKUP(AP2205,AuctionMapping2019SEP_AUTOS!$D:$J,7,FALSE)," "),IFERROR(VLOOKUP(AO2205,AuctionMapping2019SEP_LINES!$D:$K,8,FALSE)," "))</f>
        <v xml:space="preserve"> </v>
      </c>
      <c r="E2205" t="s">
        <v>42</v>
      </c>
      <c r="F2205" t="s">
        <v>625</v>
      </c>
      <c r="G2205" s="2">
        <v>42949.708333333343</v>
      </c>
      <c r="H2205" t="s">
        <v>2845</v>
      </c>
      <c r="I2205" t="s">
        <v>4877</v>
      </c>
      <c r="K2205" t="str">
        <f>IF(H2205="XFMR",IFERROR(VLOOKUP(AP2205,AuctionMapping2019SEP_AUTOS!$D:$J,4,FALSE)," "),IFERROR(VLOOKUP(AO2205,AuctionMapping2019SEP_LINES!$D:$K,5,FALSE)," "))</f>
        <v xml:space="preserve"> </v>
      </c>
      <c r="L2205" t="str">
        <f>IF(H2205="XFMR",IFERROR(VLOOKUP(AP2205,AuctionMapping2019SEP_AUTOS!$D:$J,3,FALSE)," "),IFERROR(VLOOKUP(AO2205,AuctionMapping2019SEP_LINES!$D:$K,4,FALSE)," "))</f>
        <v xml:space="preserve"> </v>
      </c>
      <c r="M2205" t="s">
        <v>5931</v>
      </c>
      <c r="N2205" t="s">
        <v>6529</v>
      </c>
      <c r="O2205" t="s">
        <v>6530</v>
      </c>
      <c r="P2205">
        <v>138</v>
      </c>
      <c r="Q2205" t="s">
        <v>41</v>
      </c>
      <c r="R2205">
        <v>149.042</v>
      </c>
      <c r="S2205" t="s">
        <v>40</v>
      </c>
      <c r="T2205" s="2">
        <v>42949.708333333343</v>
      </c>
      <c r="U2205">
        <v>149.042</v>
      </c>
      <c r="V2205" s="2">
        <v>42585</v>
      </c>
      <c r="W2205">
        <v>364.70800000000003</v>
      </c>
      <c r="X2205" s="2">
        <v>42479.559178240743</v>
      </c>
      <c r="AA2205" t="s">
        <v>2845</v>
      </c>
      <c r="AB2205" s="2">
        <v>42585</v>
      </c>
      <c r="AC2205" t="s">
        <v>6785</v>
      </c>
      <c r="AD2205" t="s">
        <v>6788</v>
      </c>
      <c r="AE2205" t="s">
        <v>8933</v>
      </c>
      <c r="AF2205" t="str">
        <f>IF(H2205="XFMR",IFERROR(VLOOKUP(AP2205,AuctionMapping2019SEP_AUTOS!$D:$J,6,FALSE)," "),IFERROR(VLOOKUP(AO2205,AuctionMapping2019SEP_LINES!$D:$K,7,FALSE)," "))</f>
        <v xml:space="preserve"> </v>
      </c>
      <c r="AG2205" t="str">
        <f>IF(H2205="XFMR",IFERROR(VLOOKUP(AP2205,AuctionMapping2019SEP_AUTOS!$D:$J,5,FALSE)," "),IFERROR(VLOOKUP(AO2205,AuctionMapping2019SEP_LINES!$D:$K,6,FALSE)," "))</f>
        <v xml:space="preserve"> </v>
      </c>
      <c r="AJ2205">
        <v>364.70800000000003</v>
      </c>
      <c r="AK2205" t="s">
        <v>11385</v>
      </c>
      <c r="AL2205" t="s">
        <v>11387</v>
      </c>
      <c r="AM2205" s="2">
        <v>42949.708333333343</v>
      </c>
      <c r="AN2205" t="s">
        <v>5931</v>
      </c>
      <c r="AO2205" t="s">
        <v>15157</v>
      </c>
      <c r="AP2205" t="str">
        <f t="shared" si="34"/>
        <v>NAVALBAS|NBA1</v>
      </c>
    </row>
    <row r="2206" spans="1:42" x14ac:dyDescent="0.25">
      <c r="A2206" s="1">
        <v>2204</v>
      </c>
      <c r="B2206" t="s">
        <v>40</v>
      </c>
      <c r="D2206" t="str">
        <f>IF(H2206="XFMR",IFERROR(VLOOKUP(AP2206,AuctionMapping2019SEP_AUTOS!$D:$J,7,FALSE)," "),IFERROR(VLOOKUP(AO2206,AuctionMapping2019SEP_LINES!$D:$K,8,FALSE)," "))</f>
        <v xml:space="preserve"> </v>
      </c>
      <c r="E2206" t="s">
        <v>42</v>
      </c>
      <c r="F2206" t="s">
        <v>629</v>
      </c>
      <c r="G2206" s="2">
        <v>42916.791666666657</v>
      </c>
      <c r="H2206" t="s">
        <v>2846</v>
      </c>
      <c r="I2206" t="s">
        <v>4878</v>
      </c>
      <c r="K2206" t="str">
        <f>IF(H2206="XFMR",IFERROR(VLOOKUP(AP2206,AuctionMapping2019SEP_AUTOS!$D:$J,4,FALSE)," "),IFERROR(VLOOKUP(AO2206,AuctionMapping2019SEP_LINES!$D:$K,5,FALSE)," "))</f>
        <v xml:space="preserve"> </v>
      </c>
      <c r="L2206" t="str">
        <f>IF(H2206="XFMR",IFERROR(VLOOKUP(AP2206,AuctionMapping2019SEP_AUTOS!$D:$J,3,FALSE)," "),IFERROR(VLOOKUP(AO2206,AuctionMapping2019SEP_LINES!$D:$K,4,FALSE)," "))</f>
        <v xml:space="preserve"> </v>
      </c>
      <c r="M2206" t="s">
        <v>5932</v>
      </c>
      <c r="N2206" t="s">
        <v>6527</v>
      </c>
      <c r="O2206" t="s">
        <v>6530</v>
      </c>
      <c r="P2206">
        <v>138</v>
      </c>
      <c r="Q2206" t="s">
        <v>41</v>
      </c>
      <c r="R2206">
        <v>37.207999999999998</v>
      </c>
      <c r="S2206" t="s">
        <v>40</v>
      </c>
      <c r="T2206" s="2">
        <v>42916.791666666657</v>
      </c>
      <c r="U2206">
        <v>37.207999999999998</v>
      </c>
      <c r="V2206" s="2">
        <v>42696.792361111111</v>
      </c>
      <c r="W2206">
        <v>219.958</v>
      </c>
      <c r="X2206" s="2">
        <v>42688.433900462973</v>
      </c>
      <c r="AA2206" t="s">
        <v>2846</v>
      </c>
      <c r="AB2206" s="2">
        <v>42696.792361111111</v>
      </c>
      <c r="AC2206" t="s">
        <v>6785</v>
      </c>
      <c r="AD2206" t="s">
        <v>6788</v>
      </c>
      <c r="AE2206" t="s">
        <v>8934</v>
      </c>
      <c r="AF2206" t="str">
        <f>IF(H2206="XFMR",IFERROR(VLOOKUP(AP2206,AuctionMapping2019SEP_AUTOS!$D:$J,6,FALSE)," "),IFERROR(VLOOKUP(AO2206,AuctionMapping2019SEP_LINES!$D:$K,7,FALSE)," "))</f>
        <v xml:space="preserve"> </v>
      </c>
      <c r="AG2206" t="str">
        <f>IF(H2206="XFMR",IFERROR(VLOOKUP(AP2206,AuctionMapping2019SEP_AUTOS!$D:$J,5,FALSE)," "),IFERROR(VLOOKUP(AO2206,AuctionMapping2019SEP_LINES!$D:$K,6,FALSE)," "))</f>
        <v xml:space="preserve"> </v>
      </c>
      <c r="AH2206" t="s">
        <v>5440</v>
      </c>
      <c r="AI2206" t="s">
        <v>6527</v>
      </c>
      <c r="AJ2206">
        <v>219.958</v>
      </c>
      <c r="AK2206" t="s">
        <v>11385</v>
      </c>
      <c r="AL2206" t="s">
        <v>11387</v>
      </c>
      <c r="AM2206" s="2">
        <v>42916.791666666657</v>
      </c>
      <c r="AN2206" t="s">
        <v>12702</v>
      </c>
      <c r="AO2206" t="s">
        <v>14915</v>
      </c>
      <c r="AP2206" t="str">
        <f t="shared" si="34"/>
        <v>GASPAD-PBSES|6427A</v>
      </c>
    </row>
    <row r="2207" spans="1:42" x14ac:dyDescent="0.25">
      <c r="A2207" s="1">
        <v>2205</v>
      </c>
      <c r="B2207" t="s">
        <v>40</v>
      </c>
      <c r="D2207" t="str">
        <f>IF(H2207="XFMR",IFERROR(VLOOKUP(AP2207,AuctionMapping2019SEP_AUTOS!$D:$J,7,FALSE)," "),IFERROR(VLOOKUP(AO2207,AuctionMapping2019SEP_LINES!$D:$K,8,FALSE)," "))</f>
        <v xml:space="preserve"> </v>
      </c>
      <c r="E2207" t="s">
        <v>42</v>
      </c>
      <c r="F2207" t="s">
        <v>622</v>
      </c>
      <c r="G2207" s="2">
        <v>42880.559027777781</v>
      </c>
      <c r="H2207" t="s">
        <v>2847</v>
      </c>
      <c r="I2207" t="s">
        <v>4877</v>
      </c>
      <c r="K2207" t="str">
        <f>IF(H2207="XFMR",IFERROR(VLOOKUP(AP2207,AuctionMapping2019SEP_AUTOS!$D:$J,4,FALSE)," "),IFERROR(VLOOKUP(AO2207,AuctionMapping2019SEP_LINES!$D:$K,5,FALSE)," "))</f>
        <v xml:space="preserve"> </v>
      </c>
      <c r="L2207" t="str">
        <f>IF(H2207="XFMR",IFERROR(VLOOKUP(AP2207,AuctionMapping2019SEP_AUTOS!$D:$J,3,FALSE)," "),IFERROR(VLOOKUP(AO2207,AuctionMapping2019SEP_LINES!$D:$K,4,FALSE)," "))</f>
        <v xml:space="preserve"> </v>
      </c>
      <c r="M2207" t="s">
        <v>5481</v>
      </c>
      <c r="N2207" t="s">
        <v>6527</v>
      </c>
      <c r="O2207" t="s">
        <v>6530</v>
      </c>
      <c r="P2207">
        <v>13</v>
      </c>
      <c r="Q2207" t="s">
        <v>41</v>
      </c>
      <c r="R2207">
        <v>99.676000000000002</v>
      </c>
      <c r="S2207" t="s">
        <v>40</v>
      </c>
      <c r="T2207" s="2">
        <v>42884.708333333343</v>
      </c>
      <c r="U2207">
        <v>99.707999999999998</v>
      </c>
      <c r="V2207" s="2">
        <v>42634.333333333343</v>
      </c>
      <c r="W2207">
        <v>250.375</v>
      </c>
      <c r="X2207" s="2">
        <v>42440.599074074067</v>
      </c>
      <c r="AA2207" t="s">
        <v>2847</v>
      </c>
      <c r="AB2207" s="2">
        <v>42634.365277777782</v>
      </c>
      <c r="AC2207" t="s">
        <v>6785</v>
      </c>
      <c r="AD2207" t="s">
        <v>6788</v>
      </c>
      <c r="AE2207" t="s">
        <v>8935</v>
      </c>
      <c r="AF2207" t="str">
        <f>IF(H2207="XFMR",IFERROR(VLOOKUP(AP2207,AuctionMapping2019SEP_AUTOS!$D:$J,6,FALSE)," "),IFERROR(VLOOKUP(AO2207,AuctionMapping2019SEP_LINES!$D:$K,7,FALSE)," "))</f>
        <v xml:space="preserve"> </v>
      </c>
      <c r="AG2207" t="str">
        <f>IF(H2207="XFMR",IFERROR(VLOOKUP(AP2207,AuctionMapping2019SEP_AUTOS!$D:$J,5,FALSE)," "),IFERROR(VLOOKUP(AO2207,AuctionMapping2019SEP_LINES!$D:$K,6,FALSE)," "))</f>
        <v xml:space="preserve"> </v>
      </c>
      <c r="AJ2207">
        <v>246.19399999999999</v>
      </c>
      <c r="AK2207" t="s">
        <v>11385</v>
      </c>
      <c r="AL2207" t="s">
        <v>11387</v>
      </c>
      <c r="AM2207" s="2">
        <v>42880.559027777781</v>
      </c>
      <c r="AN2207" t="s">
        <v>5481</v>
      </c>
      <c r="AO2207" t="s">
        <v>14271</v>
      </c>
      <c r="AP2207" t="str">
        <f t="shared" si="34"/>
        <v>REDCREEK|T2T</v>
      </c>
    </row>
    <row r="2208" spans="1:42" x14ac:dyDescent="0.25">
      <c r="A2208" s="1">
        <v>2206</v>
      </c>
      <c r="B2208" t="s">
        <v>40</v>
      </c>
      <c r="D2208" t="str">
        <f>IF(H2208="XFMR",IFERROR(VLOOKUP(AP2208,AuctionMapping2019SEP_AUTOS!$D:$J,7,FALSE)," "),IFERROR(VLOOKUP(AO2208,AuctionMapping2019SEP_LINES!$D:$K,8,FALSE)," "))</f>
        <v xml:space="preserve"> </v>
      </c>
      <c r="E2208" t="s">
        <v>42</v>
      </c>
      <c r="F2208" t="s">
        <v>622</v>
      </c>
      <c r="G2208" s="2">
        <v>42880.559027777781</v>
      </c>
      <c r="H2208" t="s">
        <v>2848</v>
      </c>
      <c r="I2208" t="s">
        <v>4877</v>
      </c>
      <c r="K2208" t="str">
        <f>IF(H2208="XFMR",IFERROR(VLOOKUP(AP2208,AuctionMapping2019SEP_AUTOS!$D:$J,4,FALSE)," "),IFERROR(VLOOKUP(AO2208,AuctionMapping2019SEP_LINES!$D:$K,5,FALSE)," "))</f>
        <v xml:space="preserve"> </v>
      </c>
      <c r="L2208" t="str">
        <f>IF(H2208="XFMR",IFERROR(VLOOKUP(AP2208,AuctionMapping2019SEP_AUTOS!$D:$J,3,FALSE)," "),IFERROR(VLOOKUP(AO2208,AuctionMapping2019SEP_LINES!$D:$K,4,FALSE)," "))</f>
        <v xml:space="preserve"> </v>
      </c>
      <c r="M2208" t="s">
        <v>5481</v>
      </c>
      <c r="N2208" t="s">
        <v>6527</v>
      </c>
      <c r="O2208" t="s">
        <v>6530</v>
      </c>
      <c r="P2208">
        <v>345</v>
      </c>
      <c r="Q2208" t="s">
        <v>41</v>
      </c>
      <c r="R2208">
        <v>99.676000000000002</v>
      </c>
      <c r="S2208" t="s">
        <v>40</v>
      </c>
      <c r="T2208" s="2">
        <v>42884.708333333343</v>
      </c>
      <c r="U2208">
        <v>99.707999999999998</v>
      </c>
      <c r="V2208" s="2">
        <v>42634.333333333343</v>
      </c>
      <c r="W2208">
        <v>250.375</v>
      </c>
      <c r="X2208" s="2">
        <v>42440.599062499998</v>
      </c>
      <c r="AA2208" t="s">
        <v>2848</v>
      </c>
      <c r="AB2208" s="2">
        <v>42634.365277777782</v>
      </c>
      <c r="AC2208" t="s">
        <v>6785</v>
      </c>
      <c r="AD2208" t="s">
        <v>6788</v>
      </c>
      <c r="AE2208" t="s">
        <v>8936</v>
      </c>
      <c r="AF2208" t="str">
        <f>IF(H2208="XFMR",IFERROR(VLOOKUP(AP2208,AuctionMapping2019SEP_AUTOS!$D:$J,6,FALSE)," "),IFERROR(VLOOKUP(AO2208,AuctionMapping2019SEP_LINES!$D:$K,7,FALSE)," "))</f>
        <v xml:space="preserve"> </v>
      </c>
      <c r="AG2208" t="str">
        <f>IF(H2208="XFMR",IFERROR(VLOOKUP(AP2208,AuctionMapping2019SEP_AUTOS!$D:$J,5,FALSE)," "),IFERROR(VLOOKUP(AO2208,AuctionMapping2019SEP_LINES!$D:$K,6,FALSE)," "))</f>
        <v xml:space="preserve"> </v>
      </c>
      <c r="AJ2208">
        <v>246.19399999999999</v>
      </c>
      <c r="AK2208" t="s">
        <v>11385</v>
      </c>
      <c r="AL2208" t="s">
        <v>11387</v>
      </c>
      <c r="AM2208" s="2">
        <v>42880.559027777781</v>
      </c>
      <c r="AN2208" t="s">
        <v>5481</v>
      </c>
      <c r="AO2208" t="s">
        <v>13932</v>
      </c>
      <c r="AP2208" t="str">
        <f t="shared" si="34"/>
        <v>REDCREEK|T2H</v>
      </c>
    </row>
    <row r="2209" spans="1:42" x14ac:dyDescent="0.25">
      <c r="A2209" s="1">
        <v>2207</v>
      </c>
      <c r="B2209" t="s">
        <v>40</v>
      </c>
      <c r="D2209" t="str">
        <f>IF(H2209="XFMR",IFERROR(VLOOKUP(AP2209,AuctionMapping2019SEP_AUTOS!$D:$J,7,FALSE)," "),IFERROR(VLOOKUP(AO2209,AuctionMapping2019SEP_LINES!$D:$K,8,FALSE)," "))</f>
        <v xml:space="preserve"> </v>
      </c>
      <c r="E2209" t="s">
        <v>42</v>
      </c>
      <c r="F2209" t="s">
        <v>622</v>
      </c>
      <c r="G2209" s="2">
        <v>42880.559027777781</v>
      </c>
      <c r="H2209" t="s">
        <v>2849</v>
      </c>
      <c r="I2209" t="s">
        <v>4877</v>
      </c>
      <c r="K2209" t="str">
        <f>IF(H2209="XFMR",IFERROR(VLOOKUP(AP2209,AuctionMapping2019SEP_AUTOS!$D:$J,4,FALSE)," "),IFERROR(VLOOKUP(AO2209,AuctionMapping2019SEP_LINES!$D:$K,5,FALSE)," "))</f>
        <v xml:space="preserve"> </v>
      </c>
      <c r="L2209" t="str">
        <f>IF(H2209="XFMR",IFERROR(VLOOKUP(AP2209,AuctionMapping2019SEP_AUTOS!$D:$J,3,FALSE)," "),IFERROR(VLOOKUP(AO2209,AuctionMapping2019SEP_LINES!$D:$K,4,FALSE)," "))</f>
        <v xml:space="preserve"> </v>
      </c>
      <c r="M2209" t="s">
        <v>5481</v>
      </c>
      <c r="N2209" t="s">
        <v>6527</v>
      </c>
      <c r="O2209" t="s">
        <v>6530</v>
      </c>
      <c r="P2209">
        <v>138</v>
      </c>
      <c r="Q2209" t="s">
        <v>41</v>
      </c>
      <c r="R2209">
        <v>99.676000000000002</v>
      </c>
      <c r="S2209" t="s">
        <v>40</v>
      </c>
      <c r="T2209" s="2">
        <v>42884.708333333343</v>
      </c>
      <c r="U2209">
        <v>99.707999999999998</v>
      </c>
      <c r="V2209" s="2">
        <v>42634.333333333343</v>
      </c>
      <c r="W2209">
        <v>250.375</v>
      </c>
      <c r="X2209" s="2">
        <v>42440.599074074067</v>
      </c>
      <c r="AA2209" t="s">
        <v>2849</v>
      </c>
      <c r="AB2209" s="2">
        <v>42634.365277777782</v>
      </c>
      <c r="AC2209" t="s">
        <v>6785</v>
      </c>
      <c r="AD2209" t="s">
        <v>6788</v>
      </c>
      <c r="AE2209" t="s">
        <v>8937</v>
      </c>
      <c r="AF2209" t="str">
        <f>IF(H2209="XFMR",IFERROR(VLOOKUP(AP2209,AuctionMapping2019SEP_AUTOS!$D:$J,6,FALSE)," "),IFERROR(VLOOKUP(AO2209,AuctionMapping2019SEP_LINES!$D:$K,7,FALSE)," "))</f>
        <v xml:space="preserve"> </v>
      </c>
      <c r="AG2209" t="str">
        <f>IF(H2209="XFMR",IFERROR(VLOOKUP(AP2209,AuctionMapping2019SEP_AUTOS!$D:$J,5,FALSE)," "),IFERROR(VLOOKUP(AO2209,AuctionMapping2019SEP_LINES!$D:$K,6,FALSE)," "))</f>
        <v xml:space="preserve"> </v>
      </c>
      <c r="AJ2209">
        <v>246.19399999999999</v>
      </c>
      <c r="AK2209" t="s">
        <v>11385</v>
      </c>
      <c r="AL2209" t="s">
        <v>11387</v>
      </c>
      <c r="AM2209" s="2">
        <v>42880.559027777781</v>
      </c>
      <c r="AN2209" t="s">
        <v>5481</v>
      </c>
      <c r="AO2209" t="s">
        <v>14267</v>
      </c>
      <c r="AP2209" t="str">
        <f t="shared" si="34"/>
        <v>REDCREEK|T2L</v>
      </c>
    </row>
    <row r="2210" spans="1:42" x14ac:dyDescent="0.25">
      <c r="A2210" s="1">
        <v>2208</v>
      </c>
      <c r="B2210" t="s">
        <v>40</v>
      </c>
      <c r="D2210" t="str">
        <f>IF(H2210="XFMR",IFERROR(VLOOKUP(AP2210,AuctionMapping2019SEP_AUTOS!$D:$J,7,FALSE)," "),IFERROR(VLOOKUP(AO2210,AuctionMapping2019SEP_LINES!$D:$K,8,FALSE)," "))</f>
        <v xml:space="preserve"> </v>
      </c>
      <c r="E2210" t="s">
        <v>464</v>
      </c>
      <c r="F2210" t="s">
        <v>622</v>
      </c>
      <c r="G2210" s="2">
        <v>42880.456250000003</v>
      </c>
      <c r="H2210" t="s">
        <v>2850</v>
      </c>
      <c r="I2210" t="s">
        <v>4877</v>
      </c>
      <c r="K2210" t="str">
        <f>IF(H2210="XFMR",IFERROR(VLOOKUP(AP2210,AuctionMapping2019SEP_AUTOS!$D:$J,4,FALSE)," "),IFERROR(VLOOKUP(AO2210,AuctionMapping2019SEP_LINES!$D:$K,5,FALSE)," "))</f>
        <v xml:space="preserve"> </v>
      </c>
      <c r="L2210" t="str">
        <f>IF(H2210="XFMR",IFERROR(VLOOKUP(AP2210,AuctionMapping2019SEP_AUTOS!$D:$J,3,FALSE)," "),IFERROR(VLOOKUP(AO2210,AuctionMapping2019SEP_LINES!$D:$K,4,FALSE)," "))</f>
        <v xml:space="preserve"> </v>
      </c>
      <c r="M2210" t="s">
        <v>5933</v>
      </c>
      <c r="N2210" t="s">
        <v>6526</v>
      </c>
      <c r="O2210" t="s">
        <v>6530</v>
      </c>
      <c r="P2210">
        <v>138</v>
      </c>
      <c r="Q2210" t="s">
        <v>41</v>
      </c>
      <c r="R2210">
        <v>76.36</v>
      </c>
      <c r="S2210" t="s">
        <v>40</v>
      </c>
      <c r="T2210" s="2">
        <v>42880.75</v>
      </c>
      <c r="U2210">
        <v>76.373999999999995</v>
      </c>
      <c r="V2210" s="2">
        <v>42657.667361111111</v>
      </c>
      <c r="W2210">
        <v>223.083</v>
      </c>
      <c r="X2210" s="2">
        <v>42634.346643518518</v>
      </c>
      <c r="AA2210" t="s">
        <v>2850</v>
      </c>
      <c r="AB2210" s="2">
        <v>42657.681944444441</v>
      </c>
      <c r="AC2210" t="s">
        <v>6785</v>
      </c>
      <c r="AD2210" t="s">
        <v>6788</v>
      </c>
      <c r="AE2210" t="s">
        <v>8938</v>
      </c>
      <c r="AF2210" t="str">
        <f>IF(H2210="XFMR",IFERROR(VLOOKUP(AP2210,AuctionMapping2019SEP_AUTOS!$D:$J,6,FALSE)," "),IFERROR(VLOOKUP(AO2210,AuctionMapping2019SEP_LINES!$D:$K,7,FALSE)," "))</f>
        <v xml:space="preserve"> </v>
      </c>
      <c r="AG2210" t="str">
        <f>IF(H2210="XFMR",IFERROR(VLOOKUP(AP2210,AuctionMapping2019SEP_AUTOS!$D:$J,5,FALSE)," "),IFERROR(VLOOKUP(AO2210,AuctionMapping2019SEP_LINES!$D:$K,6,FALSE)," "))</f>
        <v xml:space="preserve"> </v>
      </c>
      <c r="AJ2210">
        <v>222.774</v>
      </c>
      <c r="AK2210" t="s">
        <v>11385</v>
      </c>
      <c r="AL2210" t="s">
        <v>11387</v>
      </c>
      <c r="AM2210" s="2">
        <v>42880.456250000003</v>
      </c>
      <c r="AN2210" t="s">
        <v>12703</v>
      </c>
      <c r="AO2210" t="s">
        <v>15158</v>
      </c>
      <c r="AP2210" t="str">
        <f t="shared" si="34"/>
        <v>AMOCOTN|COT2</v>
      </c>
    </row>
    <row r="2211" spans="1:42" x14ac:dyDescent="0.25">
      <c r="A2211" s="1">
        <v>2209</v>
      </c>
      <c r="B2211" t="s">
        <v>41</v>
      </c>
      <c r="D2211" t="str">
        <f>IF(H2211="XFMR",IFERROR(VLOOKUP(AP2211,AuctionMapping2019SEP_AUTOS!$D:$J,7,FALSE)," "),IFERROR(VLOOKUP(AO2211,AuctionMapping2019SEP_LINES!$D:$K,8,FALSE)," "))</f>
        <v xml:space="preserve"> </v>
      </c>
      <c r="E2211" t="s">
        <v>42</v>
      </c>
      <c r="F2211" t="s">
        <v>625</v>
      </c>
      <c r="G2211" s="2">
        <v>42878.958680555559</v>
      </c>
      <c r="H2211" t="s">
        <v>2851</v>
      </c>
      <c r="I2211" t="s">
        <v>4877</v>
      </c>
      <c r="K2211" t="str">
        <f>IF(H2211="XFMR",IFERROR(VLOOKUP(AP2211,AuctionMapping2019SEP_AUTOS!$D:$J,4,FALSE)," "),IFERROR(VLOOKUP(AO2211,AuctionMapping2019SEP_LINES!$D:$K,5,FALSE)," "))</f>
        <v xml:space="preserve"> </v>
      </c>
      <c r="L2211" t="str">
        <f>IF(H2211="XFMR",IFERROR(VLOOKUP(AP2211,AuctionMapping2019SEP_AUTOS!$D:$J,3,FALSE)," "),IFERROR(VLOOKUP(AO2211,AuctionMapping2019SEP_LINES!$D:$K,4,FALSE)," "))</f>
        <v xml:space="preserve"> </v>
      </c>
      <c r="M2211" t="s">
        <v>5386</v>
      </c>
      <c r="N2211" t="s">
        <v>6529</v>
      </c>
      <c r="O2211" t="s">
        <v>6530</v>
      </c>
      <c r="P2211">
        <v>138</v>
      </c>
      <c r="Q2211" t="s">
        <v>41</v>
      </c>
      <c r="R2211">
        <v>29</v>
      </c>
      <c r="S2211" t="s">
        <v>40</v>
      </c>
      <c r="T2211" s="2">
        <v>42881.708333333343</v>
      </c>
      <c r="U2211">
        <v>29</v>
      </c>
      <c r="V2211" s="2">
        <v>42705</v>
      </c>
      <c r="W2211">
        <v>176.667</v>
      </c>
      <c r="X2211" s="2">
        <v>42627.66333333333</v>
      </c>
      <c r="AA2211" t="s">
        <v>2851</v>
      </c>
      <c r="AB2211" s="2">
        <v>42705</v>
      </c>
      <c r="AC2211" t="s">
        <v>6785</v>
      </c>
      <c r="AD2211" t="s">
        <v>6788</v>
      </c>
      <c r="AE2211" t="s">
        <v>8939</v>
      </c>
      <c r="AF2211" t="str">
        <f>IF(H2211="XFMR",IFERROR(VLOOKUP(AP2211,AuctionMapping2019SEP_AUTOS!$D:$J,6,FALSE)," "),IFERROR(VLOOKUP(AO2211,AuctionMapping2019SEP_LINES!$D:$K,7,FALSE)," "))</f>
        <v xml:space="preserve"> </v>
      </c>
      <c r="AG2211" t="str">
        <f>IF(H2211="XFMR",IFERROR(VLOOKUP(AP2211,AuctionMapping2019SEP_AUTOS!$D:$J,5,FALSE)," "),IFERROR(VLOOKUP(AO2211,AuctionMapping2019SEP_LINES!$D:$K,6,FALSE)," "))</f>
        <v xml:space="preserve"> </v>
      </c>
      <c r="AJ2211">
        <v>173.917</v>
      </c>
      <c r="AK2211" t="s">
        <v>11385</v>
      </c>
      <c r="AL2211" t="s">
        <v>11387</v>
      </c>
      <c r="AM2211" s="2">
        <v>42878.958680555559</v>
      </c>
      <c r="AN2211" t="s">
        <v>12009</v>
      </c>
      <c r="AO2211" t="s">
        <v>15159</v>
      </c>
      <c r="AP2211" t="str">
        <f t="shared" si="34"/>
        <v>N_SHARPE|PS3</v>
      </c>
    </row>
    <row r="2212" spans="1:42" x14ac:dyDescent="0.25">
      <c r="A2212" s="1">
        <v>2210</v>
      </c>
      <c r="B2212" t="s">
        <v>40</v>
      </c>
      <c r="D2212" t="str">
        <f>IF(H2212="XFMR",IFERROR(VLOOKUP(AP2212,AuctionMapping2019SEP_AUTOS!$D:$J,7,FALSE)," "),IFERROR(VLOOKUP(AO2212,AuctionMapping2019SEP_LINES!$D:$K,8,FALSE)," "))</f>
        <v xml:space="preserve"> </v>
      </c>
      <c r="E2212" t="s">
        <v>465</v>
      </c>
      <c r="F2212" t="s">
        <v>625</v>
      </c>
      <c r="G2212" s="2">
        <v>42854.447222222218</v>
      </c>
      <c r="H2212" t="s">
        <v>2852</v>
      </c>
      <c r="I2212" t="s">
        <v>4877</v>
      </c>
      <c r="K2212" t="str">
        <f>IF(H2212="XFMR",IFERROR(VLOOKUP(AP2212,AuctionMapping2019SEP_AUTOS!$D:$J,4,FALSE)," "),IFERROR(VLOOKUP(AO2212,AuctionMapping2019SEP_LINES!$D:$K,5,FALSE)," "))</f>
        <v xml:space="preserve"> </v>
      </c>
      <c r="L2212" t="str">
        <f>IF(H2212="XFMR",IFERROR(VLOOKUP(AP2212,AuctionMapping2019SEP_AUTOS!$D:$J,3,FALSE)," "),IFERROR(VLOOKUP(AO2212,AuctionMapping2019SEP_LINES!$D:$K,4,FALSE)," "))</f>
        <v xml:space="preserve"> </v>
      </c>
      <c r="M2212" t="s">
        <v>5934</v>
      </c>
      <c r="N2212" t="s">
        <v>6526</v>
      </c>
      <c r="O2212" t="s">
        <v>6530</v>
      </c>
      <c r="P2212">
        <v>345</v>
      </c>
      <c r="Q2212" t="s">
        <v>41</v>
      </c>
      <c r="R2212">
        <v>12.999000000000001</v>
      </c>
      <c r="S2212" t="s">
        <v>40</v>
      </c>
      <c r="T2212" s="2">
        <v>42854.999305555553</v>
      </c>
      <c r="U2212">
        <v>12.999000000000001</v>
      </c>
      <c r="V2212" s="2">
        <v>42721.000694444447</v>
      </c>
      <c r="W2212">
        <v>133.95699999999999</v>
      </c>
      <c r="X2212" s="2">
        <v>42717.704259259262</v>
      </c>
      <c r="AA2212" t="s">
        <v>2852</v>
      </c>
      <c r="AB2212" s="2">
        <v>42721.000694444447</v>
      </c>
      <c r="AC2212" t="s">
        <v>6785</v>
      </c>
      <c r="AD2212" t="s">
        <v>6788</v>
      </c>
      <c r="AE2212" t="s">
        <v>8940</v>
      </c>
      <c r="AF2212" t="str">
        <f>IF(H2212="XFMR",IFERROR(VLOOKUP(AP2212,AuctionMapping2019SEP_AUTOS!$D:$J,6,FALSE)," "),IFERROR(VLOOKUP(AO2212,AuctionMapping2019SEP_LINES!$D:$K,7,FALSE)," "))</f>
        <v xml:space="preserve"> </v>
      </c>
      <c r="AG2212" t="str">
        <f>IF(H2212="XFMR",IFERROR(VLOOKUP(AP2212,AuctionMapping2019SEP_AUTOS!$D:$J,5,FALSE)," "),IFERROR(VLOOKUP(AO2212,AuctionMapping2019SEP_LINES!$D:$K,6,FALSE)," "))</f>
        <v xml:space="preserve"> </v>
      </c>
      <c r="AJ2212">
        <v>133.405</v>
      </c>
      <c r="AK2212" t="s">
        <v>11385</v>
      </c>
      <c r="AL2212" t="s">
        <v>11387</v>
      </c>
      <c r="AM2212" s="2">
        <v>42854.447222222218</v>
      </c>
      <c r="AN2212" t="s">
        <v>5934</v>
      </c>
      <c r="AO2212" t="s">
        <v>15160</v>
      </c>
      <c r="AP2212" t="str">
        <f t="shared" si="34"/>
        <v>CBECII|9001</v>
      </c>
    </row>
    <row r="2213" spans="1:42" x14ac:dyDescent="0.25">
      <c r="A2213" s="1">
        <v>2211</v>
      </c>
      <c r="B2213" t="s">
        <v>40</v>
      </c>
      <c r="D2213" t="str">
        <f>IF(H2213="XFMR",IFERROR(VLOOKUP(AP2213,AuctionMapping2019SEP_AUTOS!$D:$J,7,FALSE)," "),IFERROR(VLOOKUP(AO2213,AuctionMapping2019SEP_LINES!$D:$K,8,FALSE)," "))</f>
        <v xml:space="preserve"> </v>
      </c>
      <c r="E2213" t="s">
        <v>42</v>
      </c>
      <c r="F2213" t="s">
        <v>625</v>
      </c>
      <c r="G2213" s="2">
        <v>42854.447222222218</v>
      </c>
      <c r="H2213" t="s">
        <v>2853</v>
      </c>
      <c r="I2213" t="s">
        <v>4877</v>
      </c>
      <c r="K2213" t="str">
        <f>IF(H2213="XFMR",IFERROR(VLOOKUP(AP2213,AuctionMapping2019SEP_AUTOS!$D:$J,4,FALSE)," "),IFERROR(VLOOKUP(AO2213,AuctionMapping2019SEP_LINES!$D:$K,5,FALSE)," "))</f>
        <v xml:space="preserve"> </v>
      </c>
      <c r="L2213" t="str">
        <f>IF(H2213="XFMR",IFERROR(VLOOKUP(AP2213,AuctionMapping2019SEP_AUTOS!$D:$J,3,FALSE)," "),IFERROR(VLOOKUP(AO2213,AuctionMapping2019SEP_LINES!$D:$K,4,FALSE)," "))</f>
        <v xml:space="preserve"> </v>
      </c>
      <c r="M2213" t="s">
        <v>5934</v>
      </c>
      <c r="N2213" t="s">
        <v>6526</v>
      </c>
      <c r="O2213" t="s">
        <v>6530</v>
      </c>
      <c r="P2213">
        <v>345</v>
      </c>
      <c r="Q2213" t="s">
        <v>41</v>
      </c>
      <c r="R2213">
        <v>12.999000000000001</v>
      </c>
      <c r="S2213" t="s">
        <v>40</v>
      </c>
      <c r="T2213" s="2">
        <v>42854.999305555553</v>
      </c>
      <c r="U2213">
        <v>12.999000000000001</v>
      </c>
      <c r="V2213" s="2">
        <v>42721.000694444447</v>
      </c>
      <c r="W2213">
        <v>133.95699999999999</v>
      </c>
      <c r="X2213" s="2">
        <v>42717.704259259262</v>
      </c>
      <c r="AA2213" t="s">
        <v>2853</v>
      </c>
      <c r="AB2213" s="2">
        <v>42721.000694444447</v>
      </c>
      <c r="AC2213" t="s">
        <v>6785</v>
      </c>
      <c r="AD2213" t="s">
        <v>6788</v>
      </c>
      <c r="AE2213" t="s">
        <v>8940</v>
      </c>
      <c r="AF2213" t="str">
        <f>IF(H2213="XFMR",IFERROR(VLOOKUP(AP2213,AuctionMapping2019SEP_AUTOS!$D:$J,6,FALSE)," "),IFERROR(VLOOKUP(AO2213,AuctionMapping2019SEP_LINES!$D:$K,7,FALSE)," "))</f>
        <v xml:space="preserve"> </v>
      </c>
      <c r="AG2213" t="str">
        <f>IF(H2213="XFMR",IFERROR(VLOOKUP(AP2213,AuctionMapping2019SEP_AUTOS!$D:$J,5,FALSE)," "),IFERROR(VLOOKUP(AO2213,AuctionMapping2019SEP_LINES!$D:$K,6,FALSE)," "))</f>
        <v xml:space="preserve"> </v>
      </c>
      <c r="AJ2213">
        <v>133.405</v>
      </c>
      <c r="AK2213" t="s">
        <v>11385</v>
      </c>
      <c r="AL2213" t="s">
        <v>11387</v>
      </c>
      <c r="AM2213" s="2">
        <v>42854.447222222218</v>
      </c>
      <c r="AN2213" t="s">
        <v>5934</v>
      </c>
      <c r="AO2213" t="s">
        <v>15161</v>
      </c>
      <c r="AP2213" t="str">
        <f t="shared" si="34"/>
        <v>CBECII|GSUXF9001</v>
      </c>
    </row>
    <row r="2214" spans="1:42" x14ac:dyDescent="0.25">
      <c r="A2214" s="1">
        <v>2212</v>
      </c>
      <c r="B2214" t="s">
        <v>40</v>
      </c>
      <c r="D2214" t="str">
        <f>IF(H2214="XFMR",IFERROR(VLOOKUP(AP2214,AuctionMapping2019SEP_AUTOS!$D:$J,7,FALSE)," "),IFERROR(VLOOKUP(AO2214,AuctionMapping2019SEP_LINES!$D:$K,8,FALSE)," "))</f>
        <v xml:space="preserve"> </v>
      </c>
      <c r="E2214" t="s">
        <v>42</v>
      </c>
      <c r="F2214" t="s">
        <v>629</v>
      </c>
      <c r="G2214" s="2">
        <v>42832.739583333343</v>
      </c>
      <c r="H2214" t="s">
        <v>2854</v>
      </c>
      <c r="I2214" t="s">
        <v>4878</v>
      </c>
      <c r="K2214" t="str">
        <f>IF(H2214="XFMR",IFERROR(VLOOKUP(AP2214,AuctionMapping2019SEP_AUTOS!$D:$J,4,FALSE)," "),IFERROR(VLOOKUP(AO2214,AuctionMapping2019SEP_LINES!$D:$K,5,FALSE)," "))</f>
        <v xml:space="preserve"> </v>
      </c>
      <c r="L2214" t="str">
        <f>IF(H2214="XFMR",IFERROR(VLOOKUP(AP2214,AuctionMapping2019SEP_AUTOS!$D:$J,3,FALSE)," "),IFERROR(VLOOKUP(AO2214,AuctionMapping2019SEP_LINES!$D:$K,4,FALSE)," "))</f>
        <v xml:space="preserve"> </v>
      </c>
      <c r="M2214" t="s">
        <v>4884</v>
      </c>
      <c r="N2214" t="s">
        <v>6527</v>
      </c>
      <c r="O2214" t="s">
        <v>6530</v>
      </c>
      <c r="P2214">
        <v>69</v>
      </c>
      <c r="Q2214" t="s">
        <v>41</v>
      </c>
      <c r="R2214">
        <v>150.71600000000001</v>
      </c>
      <c r="S2214" t="s">
        <v>40</v>
      </c>
      <c r="T2214" s="2">
        <v>42832.666666666657</v>
      </c>
      <c r="U2214">
        <v>150.68799999999999</v>
      </c>
      <c r="V2214" s="2">
        <v>42583.354166666657</v>
      </c>
      <c r="W2214">
        <v>249.31299999999999</v>
      </c>
      <c r="X2214" s="2">
        <v>42475.492407407408</v>
      </c>
      <c r="AA2214" t="s">
        <v>2854</v>
      </c>
      <c r="AB2214" s="2">
        <v>42583.325694444437</v>
      </c>
      <c r="AC2214" t="s">
        <v>6785</v>
      </c>
      <c r="AD2214" t="s">
        <v>6788</v>
      </c>
      <c r="AE2214" t="s">
        <v>8941</v>
      </c>
      <c r="AF2214" t="str">
        <f>IF(H2214="XFMR",IFERROR(VLOOKUP(AP2214,AuctionMapping2019SEP_AUTOS!$D:$J,6,FALSE)," "),IFERROR(VLOOKUP(AO2214,AuctionMapping2019SEP_LINES!$D:$K,7,FALSE)," "))</f>
        <v xml:space="preserve"> </v>
      </c>
      <c r="AG2214" t="str">
        <f>IF(H2214="XFMR",IFERROR(VLOOKUP(AP2214,AuctionMapping2019SEP_AUTOS!$D:$J,5,FALSE)," "),IFERROR(VLOOKUP(AO2214,AuctionMapping2019SEP_LINES!$D:$K,6,FALSE)," "))</f>
        <v xml:space="preserve"> </v>
      </c>
      <c r="AH2214" t="s">
        <v>5118</v>
      </c>
      <c r="AI2214" t="s">
        <v>6527</v>
      </c>
      <c r="AJ2214">
        <v>249.41399999999999</v>
      </c>
      <c r="AK2214" t="s">
        <v>11385</v>
      </c>
      <c r="AL2214" t="s">
        <v>11387</v>
      </c>
      <c r="AM2214" s="2">
        <v>42832.739583333343</v>
      </c>
      <c r="AN2214" t="s">
        <v>12704</v>
      </c>
      <c r="AO2214" t="s">
        <v>15162</v>
      </c>
      <c r="AP2214" t="str">
        <f t="shared" si="34"/>
        <v>ABNTHWST-ELYT|ABNTHWELYT11</v>
      </c>
    </row>
    <row r="2215" spans="1:42" x14ac:dyDescent="0.25">
      <c r="A2215" s="1">
        <v>2213</v>
      </c>
      <c r="B2215" t="s">
        <v>40</v>
      </c>
      <c r="D2215" t="str">
        <f>IF(H2215="XFMR",IFERROR(VLOOKUP(AP2215,AuctionMapping2019SEP_AUTOS!$D:$J,7,FALSE)," "),IFERROR(VLOOKUP(AO2215,AuctionMapping2019SEP_LINES!$D:$K,8,FALSE)," "))</f>
        <v xml:space="preserve"> </v>
      </c>
      <c r="E2215" t="s">
        <v>42</v>
      </c>
      <c r="F2215" t="s">
        <v>625</v>
      </c>
      <c r="G2215" s="2">
        <v>42830.355555555558</v>
      </c>
      <c r="H2215" t="s">
        <v>2855</v>
      </c>
      <c r="I2215" t="s">
        <v>4878</v>
      </c>
      <c r="K2215" t="str">
        <f>IF(H2215="XFMR",IFERROR(VLOOKUP(AP2215,AuctionMapping2019SEP_AUTOS!$D:$J,4,FALSE)," "),IFERROR(VLOOKUP(AO2215,AuctionMapping2019SEP_LINES!$D:$K,5,FALSE)," "))</f>
        <v xml:space="preserve"> </v>
      </c>
      <c r="L2215" t="str">
        <f>IF(H2215="XFMR",IFERROR(VLOOKUP(AP2215,AuctionMapping2019SEP_AUTOS!$D:$J,3,FALSE)," "),IFERROR(VLOOKUP(AO2215,AuctionMapping2019SEP_LINES!$D:$K,4,FALSE)," "))</f>
        <v xml:space="preserve"> </v>
      </c>
      <c r="M2215" t="s">
        <v>5606</v>
      </c>
      <c r="N2215" t="s">
        <v>6529</v>
      </c>
      <c r="O2215" t="s">
        <v>6530</v>
      </c>
      <c r="P2215">
        <v>69</v>
      </c>
      <c r="Q2215" t="s">
        <v>41</v>
      </c>
      <c r="R2215">
        <v>100.042</v>
      </c>
      <c r="S2215" t="s">
        <v>40</v>
      </c>
      <c r="T2215" s="2">
        <v>42831.708333333343</v>
      </c>
      <c r="U2215">
        <v>100.042</v>
      </c>
      <c r="V2215" s="2">
        <v>42634</v>
      </c>
      <c r="W2215">
        <v>197.708</v>
      </c>
      <c r="X2215" s="2">
        <v>42515.396145833343</v>
      </c>
      <c r="AA2215" t="s">
        <v>2855</v>
      </c>
      <c r="AB2215" s="2">
        <v>42634</v>
      </c>
      <c r="AC2215" t="s">
        <v>6785</v>
      </c>
      <c r="AD2215" t="s">
        <v>6788</v>
      </c>
      <c r="AE2215" t="s">
        <v>8942</v>
      </c>
      <c r="AF2215" t="str">
        <f>IF(H2215="XFMR",IFERROR(VLOOKUP(AP2215,AuctionMapping2019SEP_AUTOS!$D:$J,6,FALSE)," "),IFERROR(VLOOKUP(AO2215,AuctionMapping2019SEP_LINES!$D:$K,7,FALSE)," "))</f>
        <v xml:space="preserve"> </v>
      </c>
      <c r="AG2215" t="str">
        <f>IF(H2215="XFMR",IFERROR(VLOOKUP(AP2215,AuctionMapping2019SEP_AUTOS!$D:$J,5,FALSE)," "),IFERROR(VLOOKUP(AO2215,AuctionMapping2019SEP_LINES!$D:$K,6,FALSE)," "))</f>
        <v xml:space="preserve"> </v>
      </c>
      <c r="AH2215" t="s">
        <v>5282</v>
      </c>
      <c r="AI2215" t="s">
        <v>6529</v>
      </c>
      <c r="AJ2215">
        <v>196.35599999999999</v>
      </c>
      <c r="AK2215" t="s">
        <v>11385</v>
      </c>
      <c r="AL2215" t="s">
        <v>11387</v>
      </c>
      <c r="AM2215" s="2">
        <v>42830.355555555558</v>
      </c>
      <c r="AN2215" t="s">
        <v>12705</v>
      </c>
      <c r="AO2215" t="s">
        <v>15163</v>
      </c>
      <c r="AP2215" t="str">
        <f t="shared" si="34"/>
        <v>TURTLCRK-LAPRYOR|LAPRYOTURTLC11</v>
      </c>
    </row>
    <row r="2216" spans="1:42" x14ac:dyDescent="0.25">
      <c r="A2216" s="1">
        <v>2214</v>
      </c>
      <c r="B2216" t="s">
        <v>41</v>
      </c>
      <c r="D2216" t="str">
        <f>IF(H2216="XFMR",IFERROR(VLOOKUP(AP2216,AuctionMapping2019SEP_AUTOS!$D:$J,7,FALSE)," "),IFERROR(VLOOKUP(AO2216,AuctionMapping2019SEP_LINES!$D:$K,8,FALSE)," "))</f>
        <v xml:space="preserve"> </v>
      </c>
      <c r="E2216" t="s">
        <v>42</v>
      </c>
      <c r="F2216" t="s">
        <v>623</v>
      </c>
      <c r="G2216" s="2">
        <v>42830.000439814823</v>
      </c>
      <c r="H2216" t="s">
        <v>2856</v>
      </c>
      <c r="I2216" t="s">
        <v>4877</v>
      </c>
      <c r="K2216" t="str">
        <f>IF(H2216="XFMR",IFERROR(VLOOKUP(AP2216,AuctionMapping2019SEP_AUTOS!$D:$J,4,FALSE)," "),IFERROR(VLOOKUP(AO2216,AuctionMapping2019SEP_LINES!$D:$K,5,FALSE)," "))</f>
        <v xml:space="preserve"> </v>
      </c>
      <c r="L2216" t="str">
        <f>IF(H2216="XFMR",IFERROR(VLOOKUP(AP2216,AuctionMapping2019SEP_AUTOS!$D:$J,3,FALSE)," "),IFERROR(VLOOKUP(AO2216,AuctionMapping2019SEP_LINES!$D:$K,4,FALSE)," "))</f>
        <v xml:space="preserve"> </v>
      </c>
      <c r="M2216" t="s">
        <v>5757</v>
      </c>
      <c r="N2216" t="s">
        <v>6527</v>
      </c>
      <c r="O2216" t="s">
        <v>6530</v>
      </c>
      <c r="P2216">
        <v>138</v>
      </c>
      <c r="Q2216" t="s">
        <v>41</v>
      </c>
      <c r="R2216">
        <v>19.547000000000001</v>
      </c>
      <c r="S2216" t="s">
        <v>41</v>
      </c>
      <c r="T2216" s="2">
        <v>42714.625</v>
      </c>
      <c r="U2216">
        <v>0.33300000000000002</v>
      </c>
      <c r="V2216" s="2">
        <v>42714.291666666657</v>
      </c>
      <c r="W2216">
        <v>0.33300000000000002</v>
      </c>
      <c r="X2216" s="2">
        <v>42713.518159722233</v>
      </c>
      <c r="Y2216">
        <v>0.96</v>
      </c>
      <c r="Z2216">
        <v>-5.2</v>
      </c>
      <c r="AA2216" t="s">
        <v>2856</v>
      </c>
      <c r="AB2216" s="2">
        <v>42714.453472222223</v>
      </c>
      <c r="AC2216" t="s">
        <v>6785</v>
      </c>
      <c r="AD2216" t="s">
        <v>6787</v>
      </c>
      <c r="AE2216" t="s">
        <v>8943</v>
      </c>
      <c r="AF2216" t="str">
        <f>IF(H2216="XFMR",IFERROR(VLOOKUP(AP2216,AuctionMapping2019SEP_AUTOS!$D:$J,6,FALSE)," "),IFERROR(VLOOKUP(AO2216,AuctionMapping2019SEP_LINES!$D:$K,7,FALSE)," "))</f>
        <v xml:space="preserve"> </v>
      </c>
      <c r="AG2216" t="str">
        <f>IF(H2216="XFMR",IFERROR(VLOOKUP(AP2216,AuctionMapping2019SEP_AUTOS!$D:$J,5,FALSE)," "),IFERROR(VLOOKUP(AO2216,AuctionMapping2019SEP_LINES!$D:$K,6,FALSE)," "))</f>
        <v xml:space="preserve"> </v>
      </c>
      <c r="AJ2216">
        <v>115.505</v>
      </c>
      <c r="AK2216" t="s">
        <v>11384</v>
      </c>
      <c r="AL2216" t="s">
        <v>11386</v>
      </c>
      <c r="AM2216" s="2">
        <v>42830.000439814823</v>
      </c>
      <c r="AN2216" t="s">
        <v>12430</v>
      </c>
      <c r="AO2216" t="s">
        <v>15164</v>
      </c>
      <c r="AP2216" t="str">
        <f t="shared" si="34"/>
        <v>FLCNS|UXFMR1</v>
      </c>
    </row>
    <row r="2217" spans="1:42" x14ac:dyDescent="0.25">
      <c r="A2217" s="1">
        <v>2215</v>
      </c>
      <c r="B2217" t="s">
        <v>40</v>
      </c>
      <c r="D2217" t="str">
        <f>IF(H2217="XFMR",IFERROR(VLOOKUP(AP2217,AuctionMapping2019SEP_AUTOS!$D:$J,7,FALSE)," "),IFERROR(VLOOKUP(AO2217,AuctionMapping2019SEP_LINES!$D:$K,8,FALSE)," "))</f>
        <v xml:space="preserve"> </v>
      </c>
      <c r="E2217" t="s">
        <v>42</v>
      </c>
      <c r="F2217" t="s">
        <v>629</v>
      </c>
      <c r="G2217" s="2">
        <v>42826.46597222222</v>
      </c>
      <c r="H2217" t="s">
        <v>2857</v>
      </c>
      <c r="I2217" t="s">
        <v>4878</v>
      </c>
      <c r="K2217" t="str">
        <f>IF(H2217="XFMR",IFERROR(VLOOKUP(AP2217,AuctionMapping2019SEP_AUTOS!$D:$J,4,FALSE)," "),IFERROR(VLOOKUP(AO2217,AuctionMapping2019SEP_LINES!$D:$K,5,FALSE)," "))</f>
        <v xml:space="preserve"> </v>
      </c>
      <c r="L2217" t="str">
        <f>IF(H2217="XFMR",IFERROR(VLOOKUP(AP2217,AuctionMapping2019SEP_AUTOS!$D:$J,3,FALSE)," "),IFERROR(VLOOKUP(AO2217,AuctionMapping2019SEP_LINES!$D:$K,4,FALSE)," "))</f>
        <v xml:space="preserve"> </v>
      </c>
      <c r="M2217" t="s">
        <v>5935</v>
      </c>
      <c r="N2217" t="s">
        <v>6529</v>
      </c>
      <c r="O2217" t="s">
        <v>6530</v>
      </c>
      <c r="P2217">
        <v>138</v>
      </c>
      <c r="Q2217" t="s">
        <v>41</v>
      </c>
      <c r="R2217">
        <v>41.588000000000001</v>
      </c>
      <c r="S2217" t="s">
        <v>40</v>
      </c>
      <c r="T2217" s="2">
        <v>42832.666666666657</v>
      </c>
      <c r="U2217">
        <v>41.667000000000002</v>
      </c>
      <c r="V2217" s="2">
        <v>42692.332638888889</v>
      </c>
      <c r="W2217">
        <v>140.292</v>
      </c>
      <c r="X2217" s="2">
        <v>42674.617881944447</v>
      </c>
      <c r="AA2217" t="s">
        <v>2857</v>
      </c>
      <c r="AB2217" s="2">
        <v>42692.412499999999</v>
      </c>
      <c r="AC2217" t="s">
        <v>6785</v>
      </c>
      <c r="AD2217" t="s">
        <v>6788</v>
      </c>
      <c r="AE2217" t="s">
        <v>8944</v>
      </c>
      <c r="AF2217" t="str">
        <f>IF(H2217="XFMR",IFERROR(VLOOKUP(AP2217,AuctionMapping2019SEP_AUTOS!$D:$J,6,FALSE)," "),IFERROR(VLOOKUP(AO2217,AuctionMapping2019SEP_LINES!$D:$K,7,FALSE)," "))</f>
        <v xml:space="preserve"> </v>
      </c>
      <c r="AG2217" t="str">
        <f>IF(H2217="XFMR",IFERROR(VLOOKUP(AP2217,AuctionMapping2019SEP_AUTOS!$D:$J,5,FALSE)," "),IFERROR(VLOOKUP(AO2217,AuctionMapping2019SEP_LINES!$D:$K,6,FALSE)," "))</f>
        <v xml:space="preserve"> </v>
      </c>
      <c r="AH2217" t="s">
        <v>5325</v>
      </c>
      <c r="AI2217" t="s">
        <v>6529</v>
      </c>
      <c r="AJ2217">
        <v>134.012</v>
      </c>
      <c r="AK2217" t="s">
        <v>11385</v>
      </c>
      <c r="AL2217" t="s">
        <v>11387</v>
      </c>
      <c r="AM2217" s="2">
        <v>42826.46597222222</v>
      </c>
      <c r="AN2217" t="s">
        <v>12706</v>
      </c>
      <c r="AO2217" t="s">
        <v>14401</v>
      </c>
      <c r="AP2217" t="str">
        <f t="shared" si="34"/>
        <v>T2-M2|M2T2TEMP1</v>
      </c>
    </row>
    <row r="2218" spans="1:42" x14ac:dyDescent="0.25">
      <c r="A2218" s="1">
        <v>2216</v>
      </c>
      <c r="B2218" t="s">
        <v>40</v>
      </c>
      <c r="D2218" t="str">
        <f>IF(H2218="XFMR",IFERROR(VLOOKUP(AP2218,AuctionMapping2019SEP_AUTOS!$D:$J,7,FALSE)," "),IFERROR(VLOOKUP(AO2218,AuctionMapping2019SEP_LINES!$D:$K,8,FALSE)," "))</f>
        <v>1</v>
      </c>
      <c r="E2218" t="s">
        <v>42</v>
      </c>
      <c r="F2218" t="s">
        <v>623</v>
      </c>
      <c r="G2218" s="2">
        <v>42825.999305555553</v>
      </c>
      <c r="H2218" t="s">
        <v>2858</v>
      </c>
      <c r="I2218" t="s">
        <v>4878</v>
      </c>
      <c r="K2218" t="str">
        <f>IF(H2218="XFMR",IFERROR(VLOOKUP(AP2218,AuctionMapping2019SEP_AUTOS!$D:$J,4,FALSE)," "),IFERROR(VLOOKUP(AO2218,AuctionMapping2019SEP_LINES!$D:$K,5,FALSE)," "))</f>
        <v>BLF_CRK4A</v>
      </c>
      <c r="L2218">
        <f>IF(H2218="XFMR",IFERROR(VLOOKUP(AP2218,AuctionMapping2019SEP_AUTOS!$D:$J,3,FALSE)," "),IFERROR(VLOOKUP(AO2218,AuctionMapping2019SEP_LINES!$D:$K,4,FALSE)," "))</f>
        <v>6216</v>
      </c>
      <c r="M2218" t="s">
        <v>4966</v>
      </c>
      <c r="N2218" t="s">
        <v>6527</v>
      </c>
      <c r="O2218" t="s">
        <v>6530</v>
      </c>
      <c r="P2218">
        <v>138</v>
      </c>
      <c r="Q2218" t="s">
        <v>41</v>
      </c>
      <c r="R2218">
        <v>80.457999999999998</v>
      </c>
      <c r="S2218" t="s">
        <v>40</v>
      </c>
      <c r="T2218" s="2">
        <v>42825.999305555553</v>
      </c>
      <c r="U2218">
        <v>80.457999999999998</v>
      </c>
      <c r="V2218" s="2">
        <v>42653.584027777782</v>
      </c>
      <c r="W2218">
        <v>172.41499999999999</v>
      </c>
      <c r="X2218" s="2">
        <v>42647.545949074083</v>
      </c>
      <c r="AA2218" t="s">
        <v>2858</v>
      </c>
      <c r="AB2218" s="2">
        <v>42653.584027777782</v>
      </c>
      <c r="AC2218" t="s">
        <v>6785</v>
      </c>
      <c r="AD2218" t="s">
        <v>6788</v>
      </c>
      <c r="AE2218" t="s">
        <v>8945</v>
      </c>
      <c r="AF2218" t="str">
        <f>IF(H2218="XFMR",IFERROR(VLOOKUP(AP2218,AuctionMapping2019SEP_AUTOS!$D:$J,6,FALSE)," "),IFERROR(VLOOKUP(AO2218,AuctionMapping2019SEP_LINES!$D:$K,7,FALSE)," "))</f>
        <v>HHOLLOW4_1_8</v>
      </c>
      <c r="AG2218">
        <f>IF(H2218="XFMR",IFERROR(VLOOKUP(AP2218,AuctionMapping2019SEP_AUTOS!$D:$J,5,FALSE)," "),IFERROR(VLOOKUP(AO2218,AuctionMapping2019SEP_LINES!$D:$K,6,FALSE)," "))</f>
        <v>180463</v>
      </c>
      <c r="AH2218" t="s">
        <v>5936</v>
      </c>
      <c r="AI2218" t="s">
        <v>6527</v>
      </c>
      <c r="AJ2218">
        <v>172.41499999999999</v>
      </c>
      <c r="AK2218" t="s">
        <v>11385</v>
      </c>
      <c r="AL2218" t="s">
        <v>11387</v>
      </c>
      <c r="AM2218" s="2">
        <v>42825.999305555553</v>
      </c>
      <c r="AN2218" t="s">
        <v>12707</v>
      </c>
      <c r="AO2218" t="s">
        <v>15165</v>
      </c>
      <c r="AP2218" t="str">
        <f t="shared" si="34"/>
        <v>BLUF_CRK-HHOLLOW4|BLUFHRSE4A1</v>
      </c>
    </row>
    <row r="2219" spans="1:42" x14ac:dyDescent="0.25">
      <c r="A2219" s="1">
        <v>2217</v>
      </c>
      <c r="B2219" t="s">
        <v>40</v>
      </c>
      <c r="D2219" t="str">
        <f>IF(H2219="XFMR",IFERROR(VLOOKUP(AP2219,AuctionMapping2019SEP_AUTOS!$D:$J,7,FALSE)," "),IFERROR(VLOOKUP(AO2219,AuctionMapping2019SEP_LINES!$D:$K,8,FALSE)," "))</f>
        <v xml:space="preserve"> </v>
      </c>
      <c r="E2219" t="s">
        <v>42</v>
      </c>
      <c r="F2219" t="s">
        <v>623</v>
      </c>
      <c r="G2219" s="2">
        <v>42825.999305555553</v>
      </c>
      <c r="H2219" t="s">
        <v>2859</v>
      </c>
      <c r="I2219" t="s">
        <v>4877</v>
      </c>
      <c r="K2219" t="str">
        <f>IF(H2219="XFMR",IFERROR(VLOOKUP(AP2219,AuctionMapping2019SEP_AUTOS!$D:$J,4,FALSE)," "),IFERROR(VLOOKUP(AO2219,AuctionMapping2019SEP_LINES!$D:$K,5,FALSE)," "))</f>
        <v xml:space="preserve"> </v>
      </c>
      <c r="L2219" t="str">
        <f>IF(H2219="XFMR",IFERROR(VLOOKUP(AP2219,AuctionMapping2019SEP_AUTOS!$D:$J,3,FALSE)," "),IFERROR(VLOOKUP(AO2219,AuctionMapping2019SEP_LINES!$D:$K,4,FALSE)," "))</f>
        <v xml:space="preserve"> </v>
      </c>
      <c r="M2219" t="s">
        <v>5936</v>
      </c>
      <c r="N2219" t="s">
        <v>6527</v>
      </c>
      <c r="O2219" t="s">
        <v>6530</v>
      </c>
      <c r="P2219">
        <v>138</v>
      </c>
      <c r="Q2219" t="s">
        <v>41</v>
      </c>
      <c r="R2219">
        <v>80.457999999999998</v>
      </c>
      <c r="S2219" t="s">
        <v>40</v>
      </c>
      <c r="T2219" s="2">
        <v>42825.999305555553</v>
      </c>
      <c r="U2219">
        <v>80.457999999999998</v>
      </c>
      <c r="V2219" s="2">
        <v>42653.584027777782</v>
      </c>
      <c r="W2219">
        <v>172.41499999999999</v>
      </c>
      <c r="X2219" s="2">
        <v>42647.545972222222</v>
      </c>
      <c r="AA2219" t="s">
        <v>2859</v>
      </c>
      <c r="AB2219" s="2">
        <v>42653.584027777782</v>
      </c>
      <c r="AC2219" t="s">
        <v>6785</v>
      </c>
      <c r="AD2219" t="s">
        <v>6788</v>
      </c>
      <c r="AE2219" t="s">
        <v>8946</v>
      </c>
      <c r="AF2219" t="str">
        <f>IF(H2219="XFMR",IFERROR(VLOOKUP(AP2219,AuctionMapping2019SEP_AUTOS!$D:$J,6,FALSE)," "),IFERROR(VLOOKUP(AO2219,AuctionMapping2019SEP_LINES!$D:$K,7,FALSE)," "))</f>
        <v xml:space="preserve"> </v>
      </c>
      <c r="AG2219" t="str">
        <f>IF(H2219="XFMR",IFERROR(VLOOKUP(AP2219,AuctionMapping2019SEP_AUTOS!$D:$J,5,FALSE)," "),IFERROR(VLOOKUP(AO2219,AuctionMapping2019SEP_LINES!$D:$K,6,FALSE)," "))</f>
        <v xml:space="preserve"> </v>
      </c>
      <c r="AJ2219">
        <v>172.41499999999999</v>
      </c>
      <c r="AK2219" t="s">
        <v>11385</v>
      </c>
      <c r="AL2219" t="s">
        <v>11387</v>
      </c>
      <c r="AM2219" s="2">
        <v>42825.999305555553</v>
      </c>
      <c r="AN2219" t="s">
        <v>12708</v>
      </c>
      <c r="AO2219" t="s">
        <v>14268</v>
      </c>
      <c r="AP2219" t="str">
        <f t="shared" si="34"/>
        <v>HHOLLOW4|TX2E</v>
      </c>
    </row>
    <row r="2220" spans="1:42" x14ac:dyDescent="0.25">
      <c r="A2220" s="1">
        <v>2218</v>
      </c>
      <c r="B2220" t="s">
        <v>40</v>
      </c>
      <c r="D2220" t="str">
        <f>IF(H2220="XFMR",IFERROR(VLOOKUP(AP2220,AuctionMapping2019SEP_AUTOS!$D:$J,7,FALSE)," "),IFERROR(VLOOKUP(AO2220,AuctionMapping2019SEP_LINES!$D:$K,8,FALSE)," "))</f>
        <v>1</v>
      </c>
      <c r="E2220" t="s">
        <v>42</v>
      </c>
      <c r="F2220" t="s">
        <v>625</v>
      </c>
      <c r="G2220" s="2">
        <v>42824.715277777781</v>
      </c>
      <c r="H2220" t="s">
        <v>2860</v>
      </c>
      <c r="I2220" t="s">
        <v>4878</v>
      </c>
      <c r="K2220" t="str">
        <f>IF(H2220="XFMR",IFERROR(VLOOKUP(AP2220,AuctionMapping2019SEP_AUTOS!$D:$J,4,FALSE)," "),IFERROR(VLOOKUP(AO2220,AuctionMapping2019SEP_LINES!$D:$K,5,FALSE)," "))</f>
        <v>ALMC4A</v>
      </c>
      <c r="L2220">
        <f>IF(H2220="XFMR",IFERROR(VLOOKUP(AP2220,AuctionMapping2019SEP_AUTOS!$D:$J,3,FALSE)," "),IFERROR(VLOOKUP(AO2220,AuctionMapping2019SEP_LINES!$D:$K,4,FALSE)," "))</f>
        <v>6680</v>
      </c>
      <c r="M2220" t="s">
        <v>5937</v>
      </c>
      <c r="N2220" t="s">
        <v>6527</v>
      </c>
      <c r="O2220" t="s">
        <v>6530</v>
      </c>
      <c r="P2220">
        <v>138</v>
      </c>
      <c r="Q2220" t="s">
        <v>41</v>
      </c>
      <c r="R2220">
        <v>86.042000000000002</v>
      </c>
      <c r="S2220" t="s">
        <v>40</v>
      </c>
      <c r="T2220" s="2">
        <v>42824.729166666657</v>
      </c>
      <c r="U2220">
        <v>86.042000000000002</v>
      </c>
      <c r="V2220" s="2">
        <v>42648</v>
      </c>
      <c r="W2220">
        <v>176.72900000000001</v>
      </c>
      <c r="X2220" s="2">
        <v>42573.597488425927</v>
      </c>
      <c r="AA2220" t="s">
        <v>2860</v>
      </c>
      <c r="AB2220" s="2">
        <v>42648</v>
      </c>
      <c r="AC2220" t="s">
        <v>6785</v>
      </c>
      <c r="AD2220" t="s">
        <v>6788</v>
      </c>
      <c r="AE2220" t="s">
        <v>8947</v>
      </c>
      <c r="AF2220" t="str">
        <f>IF(H2220="XFMR",IFERROR(VLOOKUP(AP2220,AuctionMapping2019SEP_AUTOS!$D:$J,6,FALSE)," "),IFERROR(VLOOKUP(AO2220,AuctionMapping2019SEP_LINES!$D:$K,7,FALSE)," "))</f>
        <v>SOLSTICE4A</v>
      </c>
      <c r="AG2220">
        <f>IF(H2220="XFMR",IFERROR(VLOOKUP(AP2220,AuctionMapping2019SEP_AUTOS!$D:$J,5,FALSE)," "),IFERROR(VLOOKUP(AO2220,AuctionMapping2019SEP_LINES!$D:$K,6,FALSE)," "))</f>
        <v>60385</v>
      </c>
      <c r="AH2220" t="s">
        <v>6051</v>
      </c>
      <c r="AI2220" t="s">
        <v>6527</v>
      </c>
      <c r="AJ2220">
        <v>176.715</v>
      </c>
      <c r="AK2220" t="s">
        <v>11385</v>
      </c>
      <c r="AL2220" t="s">
        <v>11387</v>
      </c>
      <c r="AM2220" s="2">
        <v>42824.715277777781</v>
      </c>
      <c r="AN2220" t="s">
        <v>12709</v>
      </c>
      <c r="AO2220" t="s">
        <v>15166</v>
      </c>
      <c r="AP2220" t="str">
        <f t="shared" si="34"/>
        <v>SOLSTICE-ALMC|ALMCSOLSTI11</v>
      </c>
    </row>
    <row r="2221" spans="1:42" x14ac:dyDescent="0.25">
      <c r="A2221" s="1">
        <v>2219</v>
      </c>
      <c r="B2221" t="s">
        <v>40</v>
      </c>
      <c r="D2221" t="str">
        <f>IF(H2221="XFMR",IFERROR(VLOOKUP(AP2221,AuctionMapping2019SEP_AUTOS!$D:$J,7,FALSE)," "),IFERROR(VLOOKUP(AO2221,AuctionMapping2019SEP_LINES!$D:$K,8,FALSE)," "))</f>
        <v xml:space="preserve"> </v>
      </c>
      <c r="E2221" t="s">
        <v>42</v>
      </c>
      <c r="F2221" t="s">
        <v>623</v>
      </c>
      <c r="G2221" s="2">
        <v>42822.999305555553</v>
      </c>
      <c r="H2221" t="s">
        <v>2861</v>
      </c>
      <c r="I2221" t="s">
        <v>4877</v>
      </c>
      <c r="K2221" t="str">
        <f>IF(H2221="XFMR",IFERROR(VLOOKUP(AP2221,AuctionMapping2019SEP_AUTOS!$D:$J,4,FALSE)," "),IFERROR(VLOOKUP(AO2221,AuctionMapping2019SEP_LINES!$D:$K,5,FALSE)," "))</f>
        <v xml:space="preserve"> </v>
      </c>
      <c r="L2221" t="str">
        <f>IF(H2221="XFMR",IFERROR(VLOOKUP(AP2221,AuctionMapping2019SEP_AUTOS!$D:$J,3,FALSE)," "),IFERROR(VLOOKUP(AO2221,AuctionMapping2019SEP_LINES!$D:$K,4,FALSE)," "))</f>
        <v xml:space="preserve"> </v>
      </c>
      <c r="M2221" t="s">
        <v>5938</v>
      </c>
      <c r="N2221" t="s">
        <v>6527</v>
      </c>
      <c r="O2221" t="s">
        <v>6530</v>
      </c>
      <c r="P2221">
        <v>138</v>
      </c>
      <c r="Q2221" t="s">
        <v>41</v>
      </c>
      <c r="R2221">
        <v>80.457999999999998</v>
      </c>
      <c r="S2221" t="s">
        <v>40</v>
      </c>
      <c r="T2221" s="2">
        <v>42822.999305555553</v>
      </c>
      <c r="U2221">
        <v>80.457999999999998</v>
      </c>
      <c r="V2221" s="2">
        <v>42653.584027777782</v>
      </c>
      <c r="W2221">
        <v>169.41499999999999</v>
      </c>
      <c r="X2221" s="2">
        <v>42647.429664351846</v>
      </c>
      <c r="AA2221" t="s">
        <v>2861</v>
      </c>
      <c r="AB2221" s="2">
        <v>42653.584027777782</v>
      </c>
      <c r="AC2221" t="s">
        <v>6785</v>
      </c>
      <c r="AD2221" t="s">
        <v>6788</v>
      </c>
      <c r="AE2221" t="s">
        <v>8948</v>
      </c>
      <c r="AF2221" t="str">
        <f>IF(H2221="XFMR",IFERROR(VLOOKUP(AP2221,AuctionMapping2019SEP_AUTOS!$D:$J,6,FALSE)," "),IFERROR(VLOOKUP(AO2221,AuctionMapping2019SEP_LINES!$D:$K,7,FALSE)," "))</f>
        <v xml:space="preserve"> </v>
      </c>
      <c r="AG2221" t="str">
        <f>IF(H2221="XFMR",IFERROR(VLOOKUP(AP2221,AuctionMapping2019SEP_AUTOS!$D:$J,5,FALSE)," "),IFERROR(VLOOKUP(AO2221,AuctionMapping2019SEP_LINES!$D:$K,6,FALSE)," "))</f>
        <v xml:space="preserve"> </v>
      </c>
      <c r="AJ2221">
        <v>169.41499999999999</v>
      </c>
      <c r="AK2221" t="s">
        <v>11385</v>
      </c>
      <c r="AL2221" t="s">
        <v>11387</v>
      </c>
      <c r="AM2221" s="2">
        <v>42822.999305555553</v>
      </c>
      <c r="AN2221" t="s">
        <v>12710</v>
      </c>
      <c r="AO2221" t="s">
        <v>4877</v>
      </c>
      <c r="AP2221" t="str">
        <f t="shared" si="34"/>
        <v>H_HOLLOW|XFMR</v>
      </c>
    </row>
    <row r="2222" spans="1:42" x14ac:dyDescent="0.25">
      <c r="A2222" s="1">
        <v>2220</v>
      </c>
      <c r="B2222" t="s">
        <v>40</v>
      </c>
      <c r="D2222" t="str">
        <f>IF(H2222="XFMR",IFERROR(VLOOKUP(AP2222,AuctionMapping2019SEP_AUTOS!$D:$J,7,FALSE)," "),IFERROR(VLOOKUP(AO2222,AuctionMapping2019SEP_LINES!$D:$K,8,FALSE)," "))</f>
        <v xml:space="preserve"> </v>
      </c>
      <c r="E2222" t="s">
        <v>42</v>
      </c>
      <c r="F2222" t="s">
        <v>629</v>
      </c>
      <c r="G2222" s="2">
        <v>42804.666666666657</v>
      </c>
      <c r="H2222" t="s">
        <v>2862</v>
      </c>
      <c r="I2222" t="s">
        <v>4878</v>
      </c>
      <c r="K2222" t="str">
        <f>IF(H2222="XFMR",IFERROR(VLOOKUP(AP2222,AuctionMapping2019SEP_AUTOS!$D:$J,4,FALSE)," "),IFERROR(VLOOKUP(AO2222,AuctionMapping2019SEP_LINES!$D:$K,5,FALSE)," "))</f>
        <v xml:space="preserve"> </v>
      </c>
      <c r="L2222" t="str">
        <f>IF(H2222="XFMR",IFERROR(VLOOKUP(AP2222,AuctionMapping2019SEP_AUTOS!$D:$J,3,FALSE)," "),IFERROR(VLOOKUP(AO2222,AuctionMapping2019SEP_LINES!$D:$K,4,FALSE)," "))</f>
        <v xml:space="preserve"> </v>
      </c>
      <c r="M2222" t="s">
        <v>5660</v>
      </c>
      <c r="N2222" t="s">
        <v>6529</v>
      </c>
      <c r="O2222" t="s">
        <v>6530</v>
      </c>
      <c r="P2222">
        <v>138</v>
      </c>
      <c r="Q2222" t="s">
        <v>41</v>
      </c>
      <c r="R2222">
        <v>43.658999999999999</v>
      </c>
      <c r="S2222" t="s">
        <v>41</v>
      </c>
      <c r="T2222" s="2">
        <v>42804.666666666657</v>
      </c>
      <c r="U2222">
        <v>43.667000000000002</v>
      </c>
      <c r="V2222" s="2">
        <v>42690.332638888889</v>
      </c>
      <c r="W2222">
        <v>114.334</v>
      </c>
      <c r="X2222" s="2">
        <v>42674.615567129629</v>
      </c>
      <c r="Y2222">
        <v>0.96</v>
      </c>
      <c r="Z2222">
        <v>-5.3</v>
      </c>
      <c r="AA2222" t="s">
        <v>2862</v>
      </c>
      <c r="AB2222" s="2">
        <v>42690.34097222222</v>
      </c>
      <c r="AC2222" t="s">
        <v>6785</v>
      </c>
      <c r="AD2222" t="s">
        <v>6787</v>
      </c>
      <c r="AE2222" t="s">
        <v>8949</v>
      </c>
      <c r="AF2222" t="str">
        <f>IF(H2222="XFMR",IFERROR(VLOOKUP(AP2222,AuctionMapping2019SEP_AUTOS!$D:$J,6,FALSE)," "),IFERROR(VLOOKUP(AO2222,AuctionMapping2019SEP_LINES!$D:$K,7,FALSE)," "))</f>
        <v xml:space="preserve"> </v>
      </c>
      <c r="AG2222" t="str">
        <f>IF(H2222="XFMR",IFERROR(VLOOKUP(AP2222,AuctionMapping2019SEP_AUTOS!$D:$J,5,FALSE)," "),IFERROR(VLOOKUP(AO2222,AuctionMapping2019SEP_LINES!$D:$K,6,FALSE)," "))</f>
        <v xml:space="preserve"> </v>
      </c>
      <c r="AH2222" t="s">
        <v>11074</v>
      </c>
      <c r="AI2222" t="s">
        <v>6529</v>
      </c>
      <c r="AJ2222">
        <v>114.32599999999999</v>
      </c>
      <c r="AK2222" t="s">
        <v>11384</v>
      </c>
      <c r="AL2222" t="s">
        <v>11384</v>
      </c>
      <c r="AM2222" s="2">
        <v>42804.666666666657</v>
      </c>
      <c r="AN2222" t="s">
        <v>12314</v>
      </c>
      <c r="AO2222" t="s">
        <v>15167</v>
      </c>
      <c r="AP2222" t="str">
        <f t="shared" si="34"/>
        <v>Y1-C4|C4Y1TEMP1</v>
      </c>
    </row>
    <row r="2223" spans="1:42" x14ac:dyDescent="0.25">
      <c r="A2223" s="1">
        <v>2221</v>
      </c>
      <c r="B2223" t="s">
        <v>40</v>
      </c>
      <c r="D2223" t="str">
        <f>IF(H2223="XFMR",IFERROR(VLOOKUP(AP2223,AuctionMapping2019SEP_AUTOS!$D:$J,7,FALSE)," "),IFERROR(VLOOKUP(AO2223,AuctionMapping2019SEP_LINES!$D:$K,8,FALSE)," "))</f>
        <v xml:space="preserve"> </v>
      </c>
      <c r="E2223" t="s">
        <v>42</v>
      </c>
      <c r="F2223" t="s">
        <v>625</v>
      </c>
      <c r="G2223" s="2">
        <v>42794.705555555563</v>
      </c>
      <c r="H2223" t="s">
        <v>2863</v>
      </c>
      <c r="I2223" t="s">
        <v>4877</v>
      </c>
      <c r="K2223" t="str">
        <f>IF(H2223="XFMR",IFERROR(VLOOKUP(AP2223,AuctionMapping2019SEP_AUTOS!$D:$J,4,FALSE)," "),IFERROR(VLOOKUP(AO2223,AuctionMapping2019SEP_LINES!$D:$K,5,FALSE)," "))</f>
        <v xml:space="preserve"> </v>
      </c>
      <c r="L2223" t="str">
        <f>IF(H2223="XFMR",IFERROR(VLOOKUP(AP2223,AuctionMapping2019SEP_AUTOS!$D:$J,3,FALSE)," "),IFERROR(VLOOKUP(AO2223,AuctionMapping2019SEP_LINES!$D:$K,4,FALSE)," "))</f>
        <v xml:space="preserve"> </v>
      </c>
      <c r="M2223" t="s">
        <v>5308</v>
      </c>
      <c r="N2223" t="s">
        <v>6529</v>
      </c>
      <c r="O2223" t="s">
        <v>6530</v>
      </c>
      <c r="P2223">
        <v>345</v>
      </c>
      <c r="Q2223" t="s">
        <v>41</v>
      </c>
      <c r="R2223">
        <v>304</v>
      </c>
      <c r="S2223" t="s">
        <v>40</v>
      </c>
      <c r="T2223" s="2">
        <v>42794.708333333343</v>
      </c>
      <c r="U2223">
        <v>304</v>
      </c>
      <c r="V2223" s="2">
        <v>42430</v>
      </c>
      <c r="W2223">
        <v>364.70800000000003</v>
      </c>
      <c r="X2223" s="2">
        <v>42339.477847222217</v>
      </c>
      <c r="AA2223" t="s">
        <v>2863</v>
      </c>
      <c r="AB2223" s="2">
        <v>42430</v>
      </c>
      <c r="AC2223" t="s">
        <v>6785</v>
      </c>
      <c r="AD2223" t="s">
        <v>6788</v>
      </c>
      <c r="AE2223" t="s">
        <v>8950</v>
      </c>
      <c r="AF2223" t="str">
        <f>IF(H2223="XFMR",IFERROR(VLOOKUP(AP2223,AuctionMapping2019SEP_AUTOS!$D:$J,6,FALSE)," "),IFERROR(VLOOKUP(AO2223,AuctionMapping2019SEP_LINES!$D:$K,7,FALSE)," "))</f>
        <v xml:space="preserve"> </v>
      </c>
      <c r="AG2223" t="str">
        <f>IF(H2223="XFMR",IFERROR(VLOOKUP(AP2223,AuctionMapping2019SEP_AUTOS!$D:$J,5,FALSE)," "),IFERROR(VLOOKUP(AO2223,AuctionMapping2019SEP_LINES!$D:$K,6,FALSE)," "))</f>
        <v xml:space="preserve"> </v>
      </c>
      <c r="AJ2223">
        <v>364.70600000000002</v>
      </c>
      <c r="AK2223" t="s">
        <v>11385</v>
      </c>
      <c r="AL2223" t="s">
        <v>11387</v>
      </c>
      <c r="AM2223" s="2">
        <v>42794.705555555563</v>
      </c>
      <c r="AN2223" t="s">
        <v>5308</v>
      </c>
      <c r="AO2223" t="s">
        <v>15168</v>
      </c>
      <c r="AP2223" t="str">
        <f t="shared" si="34"/>
        <v>LOBO|A1</v>
      </c>
    </row>
    <row r="2224" spans="1:42" x14ac:dyDescent="0.25">
      <c r="A2224" s="1">
        <v>2222</v>
      </c>
      <c r="B2224" t="s">
        <v>40</v>
      </c>
      <c r="D2224" t="str">
        <f>IF(H2224="XFMR",IFERROR(VLOOKUP(AP2224,AuctionMapping2019SEP_AUTOS!$D:$J,7,FALSE)," "),IFERROR(VLOOKUP(AO2224,AuctionMapping2019SEP_LINES!$D:$K,8,FALSE)," "))</f>
        <v xml:space="preserve"> </v>
      </c>
      <c r="E2224" t="s">
        <v>42</v>
      </c>
      <c r="F2224" t="s">
        <v>625</v>
      </c>
      <c r="G2224" s="2">
        <v>42789.602777777778</v>
      </c>
      <c r="H2224" t="s">
        <v>2864</v>
      </c>
      <c r="I2224" t="s">
        <v>4878</v>
      </c>
      <c r="K2224" t="str">
        <f>IF(H2224="XFMR",IFERROR(VLOOKUP(AP2224,AuctionMapping2019SEP_AUTOS!$D:$J,4,FALSE)," "),IFERROR(VLOOKUP(AO2224,AuctionMapping2019SEP_LINES!$D:$K,5,FALSE)," "))</f>
        <v xml:space="preserve"> </v>
      </c>
      <c r="L2224" t="str">
        <f>IF(H2224="XFMR",IFERROR(VLOOKUP(AP2224,AuctionMapping2019SEP_AUTOS!$D:$J,3,FALSE)," "),IFERROR(VLOOKUP(AO2224,AuctionMapping2019SEP_LINES!$D:$K,4,FALSE)," "))</f>
        <v xml:space="preserve"> </v>
      </c>
      <c r="M2224" t="s">
        <v>5939</v>
      </c>
      <c r="N2224" t="s">
        <v>6527</v>
      </c>
      <c r="O2224" t="s">
        <v>6530</v>
      </c>
      <c r="P2224">
        <v>69</v>
      </c>
      <c r="Q2224" t="s">
        <v>41</v>
      </c>
      <c r="R2224">
        <v>29</v>
      </c>
      <c r="S2224" t="s">
        <v>40</v>
      </c>
      <c r="T2224" s="2">
        <v>42789.645833333343</v>
      </c>
      <c r="U2224">
        <v>29</v>
      </c>
      <c r="V2224" s="2">
        <v>42705</v>
      </c>
      <c r="W2224">
        <v>84.646000000000001</v>
      </c>
      <c r="X2224" s="2">
        <v>42627.673194444447</v>
      </c>
      <c r="AA2224" t="s">
        <v>2864</v>
      </c>
      <c r="AB2224" s="2">
        <v>42705</v>
      </c>
      <c r="AC2224" t="s">
        <v>6785</v>
      </c>
      <c r="AD2224" t="s">
        <v>6788</v>
      </c>
      <c r="AE2224" t="s">
        <v>8951</v>
      </c>
      <c r="AF2224" t="str">
        <f>IF(H2224="XFMR",IFERROR(VLOOKUP(AP2224,AuctionMapping2019SEP_AUTOS!$D:$J,6,FALSE)," "),IFERROR(VLOOKUP(AO2224,AuctionMapping2019SEP_LINES!$D:$K,7,FALSE)," "))</f>
        <v xml:space="preserve"> </v>
      </c>
      <c r="AG2224" t="str">
        <f>IF(H2224="XFMR",IFERROR(VLOOKUP(AP2224,AuctionMapping2019SEP_AUTOS!$D:$J,5,FALSE)," "),IFERROR(VLOOKUP(AO2224,AuctionMapping2019SEP_LINES!$D:$K,6,FALSE)," "))</f>
        <v xml:space="preserve"> </v>
      </c>
      <c r="AH2224" t="s">
        <v>11052</v>
      </c>
      <c r="AI2224" t="s">
        <v>6527</v>
      </c>
      <c r="AJ2224">
        <v>84.602999999999994</v>
      </c>
      <c r="AK2224" t="s">
        <v>11385</v>
      </c>
      <c r="AL2224" t="s">
        <v>11387</v>
      </c>
      <c r="AM2224" s="2">
        <v>42789.602777777778</v>
      </c>
      <c r="AN2224" t="s">
        <v>12711</v>
      </c>
      <c r="AO2224" t="s">
        <v>15169</v>
      </c>
      <c r="AP2224" t="str">
        <f t="shared" si="34"/>
        <v>DERRICK-HUMKEMTP|DERRICHUMKEM11</v>
      </c>
    </row>
    <row r="2225" spans="1:42" x14ac:dyDescent="0.25">
      <c r="A2225" s="1">
        <v>2223</v>
      </c>
      <c r="B2225" t="s">
        <v>40</v>
      </c>
      <c r="D2225" t="str">
        <f>IF(H2225="XFMR",IFERROR(VLOOKUP(AP2225,AuctionMapping2019SEP_AUTOS!$D:$J,7,FALSE)," "),IFERROR(VLOOKUP(AO2225,AuctionMapping2019SEP_LINES!$D:$K,8,FALSE)," "))</f>
        <v xml:space="preserve"> </v>
      </c>
      <c r="E2225" t="s">
        <v>42</v>
      </c>
      <c r="F2225" t="s">
        <v>625</v>
      </c>
      <c r="G2225" s="2">
        <v>42782.673611111109</v>
      </c>
      <c r="H2225" t="s">
        <v>2865</v>
      </c>
      <c r="I2225" t="s">
        <v>4877</v>
      </c>
      <c r="K2225" t="str">
        <f>IF(H2225="XFMR",IFERROR(VLOOKUP(AP2225,AuctionMapping2019SEP_AUTOS!$D:$J,4,FALSE)," "),IFERROR(VLOOKUP(AO2225,AuctionMapping2019SEP_LINES!$D:$K,5,FALSE)," "))</f>
        <v xml:space="preserve"> </v>
      </c>
      <c r="L2225" t="str">
        <f>IF(H2225="XFMR",IFERROR(VLOOKUP(AP2225,AuctionMapping2019SEP_AUTOS!$D:$J,3,FALSE)," "),IFERROR(VLOOKUP(AO2225,AuctionMapping2019SEP_LINES!$D:$K,4,FALSE)," "))</f>
        <v xml:space="preserve"> </v>
      </c>
      <c r="M2225" t="s">
        <v>5940</v>
      </c>
      <c r="N2225" t="s">
        <v>6528</v>
      </c>
      <c r="O2225" t="s">
        <v>6530</v>
      </c>
      <c r="P2225">
        <v>345</v>
      </c>
      <c r="Q2225" t="s">
        <v>41</v>
      </c>
      <c r="R2225">
        <v>86.332999999999998</v>
      </c>
      <c r="S2225" t="s">
        <v>40</v>
      </c>
      <c r="T2225" s="2">
        <v>42790.999305555553</v>
      </c>
      <c r="U2225">
        <v>86.332999999999998</v>
      </c>
      <c r="V2225" s="2">
        <v>42647.709027777782</v>
      </c>
      <c r="W2225">
        <v>143.33199999999999</v>
      </c>
      <c r="X2225" s="2">
        <v>42641.596539351849</v>
      </c>
      <c r="AA2225" t="s">
        <v>2865</v>
      </c>
      <c r="AB2225" s="2">
        <v>42647.709027777782</v>
      </c>
      <c r="AC2225" t="s">
        <v>6785</v>
      </c>
      <c r="AD2225" t="s">
        <v>6788</v>
      </c>
      <c r="AE2225" t="s">
        <v>8952</v>
      </c>
      <c r="AF2225" t="str">
        <f>IF(H2225="XFMR",IFERROR(VLOOKUP(AP2225,AuctionMapping2019SEP_AUTOS!$D:$J,6,FALSE)," "),IFERROR(VLOOKUP(AO2225,AuctionMapping2019SEP_LINES!$D:$K,7,FALSE)," "))</f>
        <v xml:space="preserve"> </v>
      </c>
      <c r="AG2225" t="str">
        <f>IF(H2225="XFMR",IFERROR(VLOOKUP(AP2225,AuctionMapping2019SEP_AUTOS!$D:$J,5,FALSE)," "),IFERROR(VLOOKUP(AO2225,AuctionMapping2019SEP_LINES!$D:$K,6,FALSE)," "))</f>
        <v xml:space="preserve"> </v>
      </c>
      <c r="AJ2225">
        <v>135.006</v>
      </c>
      <c r="AK2225" t="s">
        <v>11385</v>
      </c>
      <c r="AL2225" t="s">
        <v>11387</v>
      </c>
      <c r="AM2225" s="2">
        <v>42782.673611111109</v>
      </c>
      <c r="AN2225" t="s">
        <v>5940</v>
      </c>
      <c r="AO2225" t="s">
        <v>15170</v>
      </c>
      <c r="AP2225" t="str">
        <f t="shared" si="34"/>
        <v>WHCCS2|6001</v>
      </c>
    </row>
    <row r="2226" spans="1:42" x14ac:dyDescent="0.25">
      <c r="A2226" s="1">
        <v>2224</v>
      </c>
      <c r="B2226" t="s">
        <v>40</v>
      </c>
      <c r="D2226" t="str">
        <f>IF(H2226="XFMR",IFERROR(VLOOKUP(AP2226,AuctionMapping2019SEP_AUTOS!$D:$J,7,FALSE)," "),IFERROR(VLOOKUP(AO2226,AuctionMapping2019SEP_LINES!$D:$K,8,FALSE)," "))</f>
        <v xml:space="preserve"> </v>
      </c>
      <c r="E2226" t="s">
        <v>42</v>
      </c>
      <c r="F2226" t="s">
        <v>625</v>
      </c>
      <c r="G2226" s="2">
        <v>42782.673611111109</v>
      </c>
      <c r="H2226" t="s">
        <v>2866</v>
      </c>
      <c r="I2226" t="s">
        <v>4877</v>
      </c>
      <c r="K2226" t="str">
        <f>IF(H2226="XFMR",IFERROR(VLOOKUP(AP2226,AuctionMapping2019SEP_AUTOS!$D:$J,4,FALSE)," "),IFERROR(VLOOKUP(AO2226,AuctionMapping2019SEP_LINES!$D:$K,5,FALSE)," "))</f>
        <v xml:space="preserve"> </v>
      </c>
      <c r="L2226" t="str">
        <f>IF(H2226="XFMR",IFERROR(VLOOKUP(AP2226,AuctionMapping2019SEP_AUTOS!$D:$J,3,FALSE)," "),IFERROR(VLOOKUP(AO2226,AuctionMapping2019SEP_LINES!$D:$K,4,FALSE)," "))</f>
        <v xml:space="preserve"> </v>
      </c>
      <c r="M2226" t="s">
        <v>5940</v>
      </c>
      <c r="N2226" t="s">
        <v>6528</v>
      </c>
      <c r="O2226" t="s">
        <v>6530</v>
      </c>
      <c r="P2226">
        <v>345</v>
      </c>
      <c r="Q2226" t="s">
        <v>41</v>
      </c>
      <c r="R2226">
        <v>86.332999999999998</v>
      </c>
      <c r="S2226" t="s">
        <v>40</v>
      </c>
      <c r="T2226" s="2">
        <v>42790.999305555553</v>
      </c>
      <c r="U2226">
        <v>86.332999999999998</v>
      </c>
      <c r="V2226" s="2">
        <v>42647.709027777782</v>
      </c>
      <c r="W2226">
        <v>143.33199999999999</v>
      </c>
      <c r="X2226" s="2">
        <v>42641.596539351849</v>
      </c>
      <c r="AA2226" t="s">
        <v>2866</v>
      </c>
      <c r="AB2226" s="2">
        <v>42647.709027777782</v>
      </c>
      <c r="AC2226" t="s">
        <v>6785</v>
      </c>
      <c r="AD2226" t="s">
        <v>6788</v>
      </c>
      <c r="AE2226" t="s">
        <v>8952</v>
      </c>
      <c r="AF2226" t="str">
        <f>IF(H2226="XFMR",IFERROR(VLOOKUP(AP2226,AuctionMapping2019SEP_AUTOS!$D:$J,6,FALSE)," "),IFERROR(VLOOKUP(AO2226,AuctionMapping2019SEP_LINES!$D:$K,7,FALSE)," "))</f>
        <v xml:space="preserve"> </v>
      </c>
      <c r="AG2226" t="str">
        <f>IF(H2226="XFMR",IFERROR(VLOOKUP(AP2226,AuctionMapping2019SEP_AUTOS!$D:$J,5,FALSE)," "),IFERROR(VLOOKUP(AO2226,AuctionMapping2019SEP_LINES!$D:$K,6,FALSE)," "))</f>
        <v xml:space="preserve"> </v>
      </c>
      <c r="AJ2226">
        <v>135.006</v>
      </c>
      <c r="AK2226" t="s">
        <v>11385</v>
      </c>
      <c r="AL2226" t="s">
        <v>11387</v>
      </c>
      <c r="AM2226" s="2">
        <v>42782.673611111109</v>
      </c>
      <c r="AN2226" t="s">
        <v>5940</v>
      </c>
      <c r="AO2226" t="s">
        <v>15171</v>
      </c>
      <c r="AP2226" t="str">
        <f t="shared" si="34"/>
        <v>WHCCS2|GSUXF6001</v>
      </c>
    </row>
    <row r="2227" spans="1:42" x14ac:dyDescent="0.25">
      <c r="A2227" s="1">
        <v>2225</v>
      </c>
      <c r="B2227" t="s">
        <v>40</v>
      </c>
      <c r="D2227" t="str">
        <f>IF(H2227="XFMR",IFERROR(VLOOKUP(AP2227,AuctionMapping2019SEP_AUTOS!$D:$J,7,FALSE)," "),IFERROR(VLOOKUP(AO2227,AuctionMapping2019SEP_LINES!$D:$K,8,FALSE)," "))</f>
        <v xml:space="preserve"> </v>
      </c>
      <c r="E2227" t="s">
        <v>197</v>
      </c>
      <c r="F2227" t="s">
        <v>625</v>
      </c>
      <c r="G2227" s="2">
        <v>42779.692361111112</v>
      </c>
      <c r="H2227" t="s">
        <v>2867</v>
      </c>
      <c r="I2227" t="s">
        <v>4877</v>
      </c>
      <c r="K2227" t="str">
        <f>IF(H2227="XFMR",IFERROR(VLOOKUP(AP2227,AuctionMapping2019SEP_AUTOS!$D:$J,4,FALSE)," "),IFERROR(VLOOKUP(AO2227,AuctionMapping2019SEP_LINES!$D:$K,5,FALSE)," "))</f>
        <v xml:space="preserve"> </v>
      </c>
      <c r="L2227" t="str">
        <f>IF(H2227="XFMR",IFERROR(VLOOKUP(AP2227,AuctionMapping2019SEP_AUTOS!$D:$J,3,FALSE)," "),IFERROR(VLOOKUP(AO2227,AuctionMapping2019SEP_LINES!$D:$K,4,FALSE)," "))</f>
        <v xml:space="preserve"> </v>
      </c>
      <c r="M2227" t="s">
        <v>5318</v>
      </c>
      <c r="N2227" t="s">
        <v>6529</v>
      </c>
      <c r="O2227" t="s">
        <v>6530</v>
      </c>
      <c r="P2227">
        <v>345</v>
      </c>
      <c r="Q2227" t="s">
        <v>41</v>
      </c>
      <c r="R2227">
        <v>87.582999999999998</v>
      </c>
      <c r="S2227" t="s">
        <v>40</v>
      </c>
      <c r="T2227" s="2">
        <v>42780.625</v>
      </c>
      <c r="U2227">
        <v>87.582999999999998</v>
      </c>
      <c r="V2227" s="2">
        <v>42646.459027777782</v>
      </c>
      <c r="W2227">
        <v>134.208</v>
      </c>
      <c r="X2227" s="2">
        <v>42641.520266203697</v>
      </c>
      <c r="AA2227" t="s">
        <v>2867</v>
      </c>
      <c r="AB2227" s="2">
        <v>42646.459027777782</v>
      </c>
      <c r="AC2227" t="s">
        <v>6785</v>
      </c>
      <c r="AD2227" t="s">
        <v>6788</v>
      </c>
      <c r="AE2227" t="s">
        <v>8953</v>
      </c>
      <c r="AF2227" t="str">
        <f>IF(H2227="XFMR",IFERROR(VLOOKUP(AP2227,AuctionMapping2019SEP_AUTOS!$D:$J,6,FALSE)," "),IFERROR(VLOOKUP(AO2227,AuctionMapping2019SEP_LINES!$D:$K,7,FALSE)," "))</f>
        <v xml:space="preserve"> </v>
      </c>
      <c r="AG2227" t="str">
        <f>IF(H2227="XFMR",IFERROR(VLOOKUP(AP2227,AuctionMapping2019SEP_AUTOS!$D:$J,5,FALSE)," "),IFERROR(VLOOKUP(AO2227,AuctionMapping2019SEP_LINES!$D:$K,6,FALSE)," "))</f>
        <v xml:space="preserve"> </v>
      </c>
      <c r="AJ2227">
        <v>133.27500000000001</v>
      </c>
      <c r="AK2227" t="s">
        <v>11385</v>
      </c>
      <c r="AL2227" t="s">
        <v>11387</v>
      </c>
      <c r="AM2227" s="2">
        <v>42779.692361111112</v>
      </c>
      <c r="AN2227" t="s">
        <v>5318</v>
      </c>
      <c r="AO2227" t="s">
        <v>14394</v>
      </c>
      <c r="AP2227" t="str">
        <f t="shared" si="34"/>
        <v>LV3|MPT1</v>
      </c>
    </row>
    <row r="2228" spans="1:42" x14ac:dyDescent="0.25">
      <c r="A2228" s="1">
        <v>2226</v>
      </c>
      <c r="B2228" t="s">
        <v>40</v>
      </c>
      <c r="D2228" t="str">
        <f>IF(H2228="XFMR",IFERROR(VLOOKUP(AP2228,AuctionMapping2019SEP_AUTOS!$D:$J,7,FALSE)," "),IFERROR(VLOOKUP(AO2228,AuctionMapping2019SEP_LINES!$D:$K,8,FALSE)," "))</f>
        <v xml:space="preserve"> </v>
      </c>
      <c r="E2228" t="s">
        <v>42</v>
      </c>
      <c r="F2228" t="s">
        <v>625</v>
      </c>
      <c r="G2228" s="2">
        <v>42779.692361111112</v>
      </c>
      <c r="H2228" t="s">
        <v>2868</v>
      </c>
      <c r="I2228" t="s">
        <v>4877</v>
      </c>
      <c r="K2228" t="str">
        <f>IF(H2228="XFMR",IFERROR(VLOOKUP(AP2228,AuctionMapping2019SEP_AUTOS!$D:$J,4,FALSE)," "),IFERROR(VLOOKUP(AO2228,AuctionMapping2019SEP_LINES!$D:$K,5,FALSE)," "))</f>
        <v xml:space="preserve"> </v>
      </c>
      <c r="L2228" t="str">
        <f>IF(H2228="XFMR",IFERROR(VLOOKUP(AP2228,AuctionMapping2019SEP_AUTOS!$D:$J,3,FALSE)," "),IFERROR(VLOOKUP(AO2228,AuctionMapping2019SEP_LINES!$D:$K,4,FALSE)," "))</f>
        <v xml:space="preserve"> </v>
      </c>
      <c r="M2228" t="s">
        <v>5318</v>
      </c>
      <c r="N2228" t="s">
        <v>6529</v>
      </c>
      <c r="O2228" t="s">
        <v>6530</v>
      </c>
      <c r="P2228">
        <v>345</v>
      </c>
      <c r="Q2228" t="s">
        <v>41</v>
      </c>
      <c r="R2228">
        <v>87.582999999999998</v>
      </c>
      <c r="S2228" t="s">
        <v>40</v>
      </c>
      <c r="T2228" s="2">
        <v>42780.625</v>
      </c>
      <c r="U2228">
        <v>87.582999999999998</v>
      </c>
      <c r="V2228" s="2">
        <v>42646.459027777782</v>
      </c>
      <c r="W2228">
        <v>134.208</v>
      </c>
      <c r="X2228" s="2">
        <v>42641.520266203697</v>
      </c>
      <c r="AA2228" t="s">
        <v>2868</v>
      </c>
      <c r="AB2228" s="2">
        <v>42646.459027777782</v>
      </c>
      <c r="AC2228" t="s">
        <v>6785</v>
      </c>
      <c r="AD2228" t="s">
        <v>6788</v>
      </c>
      <c r="AE2228" t="s">
        <v>8953</v>
      </c>
      <c r="AF2228" t="str">
        <f>IF(H2228="XFMR",IFERROR(VLOOKUP(AP2228,AuctionMapping2019SEP_AUTOS!$D:$J,6,FALSE)," "),IFERROR(VLOOKUP(AO2228,AuctionMapping2019SEP_LINES!$D:$K,7,FALSE)," "))</f>
        <v xml:space="preserve"> </v>
      </c>
      <c r="AG2228" t="str">
        <f>IF(H2228="XFMR",IFERROR(VLOOKUP(AP2228,AuctionMapping2019SEP_AUTOS!$D:$J,5,FALSE)," "),IFERROR(VLOOKUP(AO2228,AuctionMapping2019SEP_LINES!$D:$K,6,FALSE)," "))</f>
        <v xml:space="preserve"> </v>
      </c>
      <c r="AJ2228">
        <v>133.27500000000001</v>
      </c>
      <c r="AK2228" t="s">
        <v>11385</v>
      </c>
      <c r="AL2228" t="s">
        <v>11387</v>
      </c>
      <c r="AM2228" s="2">
        <v>42779.692361111112</v>
      </c>
      <c r="AN2228" t="s">
        <v>5318</v>
      </c>
      <c r="AO2228" t="s">
        <v>14394</v>
      </c>
      <c r="AP2228" t="str">
        <f t="shared" si="34"/>
        <v>LV3|MPT1</v>
      </c>
    </row>
    <row r="2229" spans="1:42" x14ac:dyDescent="0.25">
      <c r="A2229" s="1">
        <v>2227</v>
      </c>
      <c r="B2229" t="s">
        <v>40</v>
      </c>
      <c r="D2229" t="str">
        <f>IF(H2229="XFMR",IFERROR(VLOOKUP(AP2229,AuctionMapping2019SEP_AUTOS!$D:$J,7,FALSE)," "),IFERROR(VLOOKUP(AO2229,AuctionMapping2019SEP_LINES!$D:$K,8,FALSE)," "))</f>
        <v xml:space="preserve"> </v>
      </c>
      <c r="E2229" t="s">
        <v>466</v>
      </c>
      <c r="F2229" t="s">
        <v>625</v>
      </c>
      <c r="G2229" s="2">
        <v>42775.541666666657</v>
      </c>
      <c r="H2229" t="s">
        <v>2869</v>
      </c>
      <c r="I2229" t="s">
        <v>4877</v>
      </c>
      <c r="K2229" t="str">
        <f>IF(H2229="XFMR",IFERROR(VLOOKUP(AP2229,AuctionMapping2019SEP_AUTOS!$D:$J,4,FALSE)," "),IFERROR(VLOOKUP(AO2229,AuctionMapping2019SEP_LINES!$D:$K,5,FALSE)," "))</f>
        <v xml:space="preserve"> </v>
      </c>
      <c r="L2229" t="str">
        <f>IF(H2229="XFMR",IFERROR(VLOOKUP(AP2229,AuctionMapping2019SEP_AUTOS!$D:$J,3,FALSE)," "),IFERROR(VLOOKUP(AO2229,AuctionMapping2019SEP_LINES!$D:$K,4,FALSE)," "))</f>
        <v xml:space="preserve"> </v>
      </c>
      <c r="M2229" t="s">
        <v>5495</v>
      </c>
      <c r="N2229" t="s">
        <v>6529</v>
      </c>
      <c r="O2229" t="s">
        <v>6530</v>
      </c>
      <c r="P2229">
        <v>138</v>
      </c>
      <c r="Q2229" t="s">
        <v>41</v>
      </c>
      <c r="R2229">
        <v>86.042000000000002</v>
      </c>
      <c r="S2229" t="s">
        <v>40</v>
      </c>
      <c r="T2229" s="2">
        <v>42775.541666666657</v>
      </c>
      <c r="U2229">
        <v>86.042000000000002</v>
      </c>
      <c r="V2229" s="2">
        <v>42648</v>
      </c>
      <c r="W2229">
        <v>127.583</v>
      </c>
      <c r="X2229" s="2">
        <v>42573.524467592593</v>
      </c>
      <c r="AA2229" t="s">
        <v>2869</v>
      </c>
      <c r="AB2229" s="2">
        <v>42648</v>
      </c>
      <c r="AC2229" t="s">
        <v>6785</v>
      </c>
      <c r="AD2229" t="s">
        <v>6788</v>
      </c>
      <c r="AE2229" t="s">
        <v>8954</v>
      </c>
      <c r="AF2229" t="str">
        <f>IF(H2229="XFMR",IFERROR(VLOOKUP(AP2229,AuctionMapping2019SEP_AUTOS!$D:$J,6,FALSE)," "),IFERROR(VLOOKUP(AO2229,AuctionMapping2019SEP_LINES!$D:$K,7,FALSE)," "))</f>
        <v xml:space="preserve"> </v>
      </c>
      <c r="AG2229" t="str">
        <f>IF(H2229="XFMR",IFERROR(VLOOKUP(AP2229,AuctionMapping2019SEP_AUTOS!$D:$J,5,FALSE)," "),IFERROR(VLOOKUP(AO2229,AuctionMapping2019SEP_LINES!$D:$K,6,FALSE)," "))</f>
        <v xml:space="preserve"> </v>
      </c>
      <c r="AJ2229">
        <v>127.583</v>
      </c>
      <c r="AK2229" t="s">
        <v>11385</v>
      </c>
      <c r="AL2229" t="s">
        <v>11387</v>
      </c>
      <c r="AM2229" s="2">
        <v>42775.541666666657</v>
      </c>
      <c r="AN2229" t="s">
        <v>5495</v>
      </c>
      <c r="AO2229" t="s">
        <v>14190</v>
      </c>
      <c r="AP2229" t="str">
        <f t="shared" si="34"/>
        <v>ROCKPORT|T2</v>
      </c>
    </row>
    <row r="2230" spans="1:42" x14ac:dyDescent="0.25">
      <c r="A2230" s="1">
        <v>2228</v>
      </c>
      <c r="B2230" t="s">
        <v>40</v>
      </c>
      <c r="D2230" t="str">
        <f>IF(H2230="XFMR",IFERROR(VLOOKUP(AP2230,AuctionMapping2019SEP_AUTOS!$D:$J,7,FALSE)," "),IFERROR(VLOOKUP(AO2230,AuctionMapping2019SEP_LINES!$D:$K,8,FALSE)," "))</f>
        <v>96</v>
      </c>
      <c r="E2230" t="s">
        <v>42</v>
      </c>
      <c r="F2230" t="s">
        <v>625</v>
      </c>
      <c r="G2230" s="2">
        <v>42774.743055555547</v>
      </c>
      <c r="H2230" t="s">
        <v>2870</v>
      </c>
      <c r="I2230" t="s">
        <v>4878</v>
      </c>
      <c r="K2230" t="str">
        <f>IF(H2230="XFMR",IFERROR(VLOOKUP(AP2230,AuctionMapping2019SEP_AUTOS!$D:$J,4,FALSE)," "),IFERROR(VLOOKUP(AO2230,AuctionMapping2019SEP_LINES!$D:$K,5,FALSE)," "))</f>
        <v>BIMONT_POI_8</v>
      </c>
      <c r="L2230">
        <f>IF(H2230="XFMR",IFERROR(VLOOKUP(AP2230,AuctionMapping2019SEP_AUTOS!$D:$J,3,FALSE)," "),IFERROR(VLOOKUP(AO2230,AuctionMapping2019SEP_LINES!$D:$K,4,FALSE)," "))</f>
        <v>40200</v>
      </c>
      <c r="M2230" t="s">
        <v>4958</v>
      </c>
      <c r="N2230" t="s">
        <v>6526</v>
      </c>
      <c r="O2230" t="s">
        <v>6530</v>
      </c>
      <c r="P2230">
        <v>138</v>
      </c>
      <c r="Q2230" t="s">
        <v>41</v>
      </c>
      <c r="R2230">
        <v>29</v>
      </c>
      <c r="S2230" t="s">
        <v>40</v>
      </c>
      <c r="T2230" s="2">
        <v>42774.958333333343</v>
      </c>
      <c r="U2230">
        <v>29</v>
      </c>
      <c r="V2230" s="2">
        <v>42705</v>
      </c>
      <c r="W2230">
        <v>69.957999999999998</v>
      </c>
      <c r="X2230" s="2">
        <v>42690.595960648148</v>
      </c>
      <c r="AA2230" t="s">
        <v>2870</v>
      </c>
      <c r="AB2230" s="2">
        <v>42705</v>
      </c>
      <c r="AC2230" t="s">
        <v>6785</v>
      </c>
      <c r="AD2230" t="s">
        <v>6788</v>
      </c>
      <c r="AE2230" t="s">
        <v>8955</v>
      </c>
      <c r="AF2230" t="str">
        <f>IF(H2230="XFMR",IFERROR(VLOOKUP(AP2230,AuctionMapping2019SEP_AUTOS!$D:$J,6,FALSE)," "),IFERROR(VLOOKUP(AO2230,AuctionMapping2019SEP_LINES!$D:$K,7,FALSE)," "))</f>
        <v>MIRAGE_8</v>
      </c>
      <c r="AG2230">
        <f>IF(H2230="XFMR",IFERROR(VLOOKUP(AP2230,AuctionMapping2019SEP_AUTOS!$D:$J,5,FALSE)," "),IFERROR(VLOOKUP(AO2230,AuctionMapping2019SEP_LINES!$D:$K,6,FALSE)," "))</f>
        <v>111162</v>
      </c>
      <c r="AH2230" t="s">
        <v>5942</v>
      </c>
      <c r="AI2230" t="s">
        <v>6526</v>
      </c>
      <c r="AJ2230">
        <v>69.742999999999995</v>
      </c>
      <c r="AK2230" t="s">
        <v>11385</v>
      </c>
      <c r="AL2230" t="s">
        <v>11387</v>
      </c>
      <c r="AM2230" s="2">
        <v>42774.743055555547</v>
      </c>
      <c r="AN2230" t="s">
        <v>12712</v>
      </c>
      <c r="AO2230" t="s">
        <v>15172</v>
      </c>
      <c r="AP2230" t="str">
        <f t="shared" si="34"/>
        <v>BFM-MIRAGE|BFMMIR961</v>
      </c>
    </row>
    <row r="2231" spans="1:42" x14ac:dyDescent="0.25">
      <c r="A2231" s="1">
        <v>2229</v>
      </c>
      <c r="B2231" t="s">
        <v>40</v>
      </c>
      <c r="D2231" t="str">
        <f>IF(H2231="XFMR",IFERROR(VLOOKUP(AP2231,AuctionMapping2019SEP_AUTOS!$D:$J,7,FALSE)," "),IFERROR(VLOOKUP(AO2231,AuctionMapping2019SEP_LINES!$D:$K,8,FALSE)," "))</f>
        <v>96</v>
      </c>
      <c r="E2231" t="s">
        <v>42</v>
      </c>
      <c r="F2231" t="s">
        <v>625</v>
      </c>
      <c r="G2231" s="2">
        <v>42774.743055555547</v>
      </c>
      <c r="H2231" t="s">
        <v>2871</v>
      </c>
      <c r="I2231" t="s">
        <v>4878</v>
      </c>
      <c r="K2231" t="str">
        <f>IF(H2231="XFMR",IFERROR(VLOOKUP(AP2231,AuctionMapping2019SEP_AUTOS!$D:$J,4,FALSE)," "),IFERROR(VLOOKUP(AO2231,AuctionMapping2019SEP_LINES!$D:$K,5,FALSE)," "))</f>
        <v>MCCABE_X96T8</v>
      </c>
      <c r="L2231">
        <f>IF(H2231="XFMR",IFERROR(VLOOKUP(AP2231,AuctionMapping2019SEP_AUTOS!$D:$J,3,FALSE)," "),IFERROR(VLOOKUP(AO2231,AuctionMapping2019SEP_LINES!$D:$K,4,FALSE)," "))</f>
        <v>42351</v>
      </c>
      <c r="M2231" t="s">
        <v>5941</v>
      </c>
      <c r="N2231" t="s">
        <v>6526</v>
      </c>
      <c r="O2231" t="s">
        <v>6530</v>
      </c>
      <c r="P2231">
        <v>138</v>
      </c>
      <c r="Q2231" t="s">
        <v>41</v>
      </c>
      <c r="R2231">
        <v>29</v>
      </c>
      <c r="S2231" t="s">
        <v>40</v>
      </c>
      <c r="T2231" s="2">
        <v>42774.958333333343</v>
      </c>
      <c r="U2231">
        <v>29</v>
      </c>
      <c r="V2231" s="2">
        <v>42705</v>
      </c>
      <c r="W2231">
        <v>69.957999999999998</v>
      </c>
      <c r="X2231" s="2">
        <v>42688.579756944448</v>
      </c>
      <c r="AA2231" t="s">
        <v>2871</v>
      </c>
      <c r="AB2231" s="2">
        <v>42705</v>
      </c>
      <c r="AC2231" t="s">
        <v>6785</v>
      </c>
      <c r="AD2231" t="s">
        <v>6788</v>
      </c>
      <c r="AE2231" t="s">
        <v>8956</v>
      </c>
      <c r="AF2231" t="str">
        <f>IF(H2231="XFMR",IFERROR(VLOOKUP(AP2231,AuctionMapping2019SEP_AUTOS!$D:$J,6,FALSE)," "),IFERROR(VLOOKUP(AO2231,AuctionMapping2019SEP_LINES!$D:$K,7,FALSE)," "))</f>
        <v>MIRAGE_8</v>
      </c>
      <c r="AG2231">
        <f>IF(H2231="XFMR",IFERROR(VLOOKUP(AP2231,AuctionMapping2019SEP_AUTOS!$D:$J,5,FALSE)," "),IFERROR(VLOOKUP(AO2231,AuctionMapping2019SEP_LINES!$D:$K,6,FALSE)," "))</f>
        <v>111162</v>
      </c>
      <c r="AH2231" t="s">
        <v>5942</v>
      </c>
      <c r="AI2231" t="s">
        <v>6526</v>
      </c>
      <c r="AJ2231">
        <v>69.742999999999995</v>
      </c>
      <c r="AK2231" t="s">
        <v>11385</v>
      </c>
      <c r="AL2231" t="s">
        <v>11387</v>
      </c>
      <c r="AM2231" s="2">
        <v>42774.743055555547</v>
      </c>
      <c r="AN2231" t="s">
        <v>12713</v>
      </c>
      <c r="AO2231" t="s">
        <v>15173</v>
      </c>
      <c r="AP2231" t="str">
        <f t="shared" si="34"/>
        <v>MCB-MIRAGE|MCBMIR961</v>
      </c>
    </row>
    <row r="2232" spans="1:42" x14ac:dyDescent="0.25">
      <c r="A2232" s="1">
        <v>2230</v>
      </c>
      <c r="B2232" t="s">
        <v>40</v>
      </c>
      <c r="D2232" t="str">
        <f>IF(H2232="XFMR",IFERROR(VLOOKUP(AP2232,AuctionMapping2019SEP_AUTOS!$D:$J,7,FALSE)," "),IFERROR(VLOOKUP(AO2232,AuctionMapping2019SEP_LINES!$D:$K,8,FALSE)," "))</f>
        <v xml:space="preserve"> </v>
      </c>
      <c r="E2232" t="s">
        <v>42</v>
      </c>
      <c r="F2232" t="s">
        <v>625</v>
      </c>
      <c r="G2232" s="2">
        <v>42774.730555555558</v>
      </c>
      <c r="H2232" t="s">
        <v>2872</v>
      </c>
      <c r="I2232" t="s">
        <v>4877</v>
      </c>
      <c r="K2232" t="str">
        <f>IF(H2232="XFMR",IFERROR(VLOOKUP(AP2232,AuctionMapping2019SEP_AUTOS!$D:$J,4,FALSE)," "),IFERROR(VLOOKUP(AO2232,AuctionMapping2019SEP_LINES!$D:$K,5,FALSE)," "))</f>
        <v xml:space="preserve"> </v>
      </c>
      <c r="L2232" t="str">
        <f>IF(H2232="XFMR",IFERROR(VLOOKUP(AP2232,AuctionMapping2019SEP_AUTOS!$D:$J,3,FALSE)," "),IFERROR(VLOOKUP(AO2232,AuctionMapping2019SEP_LINES!$D:$K,4,FALSE)," "))</f>
        <v xml:space="preserve"> </v>
      </c>
      <c r="M2232" t="s">
        <v>5942</v>
      </c>
      <c r="N2232" t="s">
        <v>6526</v>
      </c>
      <c r="O2232" t="s">
        <v>6530</v>
      </c>
      <c r="P2232">
        <v>138</v>
      </c>
      <c r="Q2232" t="s">
        <v>41</v>
      </c>
      <c r="R2232">
        <v>28.998999999999999</v>
      </c>
      <c r="S2232" t="s">
        <v>41</v>
      </c>
      <c r="T2232" s="2">
        <v>42825.999305555553</v>
      </c>
      <c r="U2232">
        <v>28.998999999999999</v>
      </c>
      <c r="V2232" s="2">
        <v>42705.000694444447</v>
      </c>
      <c r="W2232">
        <v>120.95699999999999</v>
      </c>
      <c r="X2232" s="2">
        <v>42670.602870370371</v>
      </c>
      <c r="Y2232">
        <v>0.96</v>
      </c>
      <c r="Z2232">
        <v>-5.61</v>
      </c>
      <c r="AA2232" t="s">
        <v>2872</v>
      </c>
      <c r="AB2232" s="2">
        <v>42705.000694444447</v>
      </c>
      <c r="AC2232" t="s">
        <v>6785</v>
      </c>
      <c r="AD2232" t="s">
        <v>6787</v>
      </c>
      <c r="AE2232" t="s">
        <v>8957</v>
      </c>
      <c r="AF2232" t="str">
        <f>IF(H2232="XFMR",IFERROR(VLOOKUP(AP2232,AuctionMapping2019SEP_AUTOS!$D:$J,6,FALSE)," "),IFERROR(VLOOKUP(AO2232,AuctionMapping2019SEP_LINES!$D:$K,7,FALSE)," "))</f>
        <v xml:space="preserve"> </v>
      </c>
      <c r="AG2232" t="str">
        <f>IF(H2232="XFMR",IFERROR(VLOOKUP(AP2232,AuctionMapping2019SEP_AUTOS!$D:$J,5,FALSE)," "),IFERROR(VLOOKUP(AO2232,AuctionMapping2019SEP_LINES!$D:$K,6,FALSE)," "))</f>
        <v xml:space="preserve"> </v>
      </c>
      <c r="AJ2232">
        <v>69.73</v>
      </c>
      <c r="AK2232" t="s">
        <v>11384</v>
      </c>
      <c r="AL2232" t="s">
        <v>11384</v>
      </c>
      <c r="AM2232" s="2">
        <v>42774.730555555558</v>
      </c>
      <c r="AN2232" t="s">
        <v>5942</v>
      </c>
      <c r="AO2232" t="s">
        <v>14652</v>
      </c>
      <c r="AP2232" t="str">
        <f t="shared" si="34"/>
        <v>MIRAGE|XT1</v>
      </c>
    </row>
    <row r="2233" spans="1:42" x14ac:dyDescent="0.25">
      <c r="A2233" s="1">
        <v>2231</v>
      </c>
      <c r="B2233" t="s">
        <v>40</v>
      </c>
      <c r="D2233" t="str">
        <f>IF(H2233="XFMR",IFERROR(VLOOKUP(AP2233,AuctionMapping2019SEP_AUTOS!$D:$J,7,FALSE)," "),IFERROR(VLOOKUP(AO2233,AuctionMapping2019SEP_LINES!$D:$K,8,FALSE)," "))</f>
        <v xml:space="preserve"> </v>
      </c>
      <c r="E2233" t="s">
        <v>42</v>
      </c>
      <c r="F2233" t="s">
        <v>633</v>
      </c>
      <c r="G2233" s="2">
        <v>42769.477083333331</v>
      </c>
      <c r="H2233" t="s">
        <v>2873</v>
      </c>
      <c r="I2233" t="s">
        <v>4877</v>
      </c>
      <c r="K2233" t="str">
        <f>IF(H2233="XFMR",IFERROR(VLOOKUP(AP2233,AuctionMapping2019SEP_AUTOS!$D:$J,4,FALSE)," "),IFERROR(VLOOKUP(AO2233,AuctionMapping2019SEP_LINES!$D:$K,5,FALSE)," "))</f>
        <v xml:space="preserve"> </v>
      </c>
      <c r="L2233" t="str">
        <f>IF(H2233="XFMR",IFERROR(VLOOKUP(AP2233,AuctionMapping2019SEP_AUTOS!$D:$J,3,FALSE)," "),IFERROR(VLOOKUP(AO2233,AuctionMapping2019SEP_LINES!$D:$K,4,FALSE)," "))</f>
        <v xml:space="preserve"> </v>
      </c>
      <c r="M2233" t="s">
        <v>5784</v>
      </c>
      <c r="N2233" t="s">
        <v>6528</v>
      </c>
      <c r="O2233" t="s">
        <v>6530</v>
      </c>
      <c r="P2233">
        <v>69</v>
      </c>
      <c r="Q2233" t="s">
        <v>41</v>
      </c>
      <c r="R2233">
        <v>17.472999999999999</v>
      </c>
      <c r="S2233" t="s">
        <v>40</v>
      </c>
      <c r="T2233" s="2">
        <v>42776.6875</v>
      </c>
      <c r="U2233">
        <v>17.707999999999998</v>
      </c>
      <c r="V2233" s="2">
        <v>42716.291666666657</v>
      </c>
      <c r="W2233">
        <v>60.396000000000001</v>
      </c>
      <c r="X2233" s="2">
        <v>42612.401388888888</v>
      </c>
      <c r="AA2233" t="s">
        <v>2873</v>
      </c>
      <c r="AB2233" s="2">
        <v>42716.527083333327</v>
      </c>
      <c r="AC2233" t="s">
        <v>6785</v>
      </c>
      <c r="AD2233" t="s">
        <v>6788</v>
      </c>
      <c r="AE2233" t="s">
        <v>8958</v>
      </c>
      <c r="AF2233" t="str">
        <f>IF(H2233="XFMR",IFERROR(VLOOKUP(AP2233,AuctionMapping2019SEP_AUTOS!$D:$J,6,FALSE)," "),IFERROR(VLOOKUP(AO2233,AuctionMapping2019SEP_LINES!$D:$K,7,FALSE)," "))</f>
        <v xml:space="preserve"> </v>
      </c>
      <c r="AG2233" t="str">
        <f>IF(H2233="XFMR",IFERROR(VLOOKUP(AP2233,AuctionMapping2019SEP_AUTOS!$D:$J,5,FALSE)," "),IFERROR(VLOOKUP(AO2233,AuctionMapping2019SEP_LINES!$D:$K,6,FALSE)," "))</f>
        <v xml:space="preserve"> </v>
      </c>
      <c r="AJ2233">
        <v>52.95</v>
      </c>
      <c r="AK2233" t="s">
        <v>11385</v>
      </c>
      <c r="AL2233" t="s">
        <v>11387</v>
      </c>
      <c r="AM2233" s="2">
        <v>42769.477083333331</v>
      </c>
      <c r="AN2233" t="s">
        <v>12467</v>
      </c>
      <c r="AO2233" t="s">
        <v>15174</v>
      </c>
      <c r="AP2233" t="str">
        <f t="shared" si="34"/>
        <v>GN_S_I|XT2L</v>
      </c>
    </row>
    <row r="2234" spans="1:42" x14ac:dyDescent="0.25">
      <c r="A2234" s="1">
        <v>2232</v>
      </c>
      <c r="B2234" t="s">
        <v>40</v>
      </c>
      <c r="D2234" t="str">
        <f>IF(H2234="XFMR",IFERROR(VLOOKUP(AP2234,AuctionMapping2019SEP_AUTOS!$D:$J,7,FALSE)," "),IFERROR(VLOOKUP(AO2234,AuctionMapping2019SEP_LINES!$D:$K,8,FALSE)," "))</f>
        <v xml:space="preserve"> </v>
      </c>
      <c r="E2234" t="s">
        <v>42</v>
      </c>
      <c r="F2234" t="s">
        <v>633</v>
      </c>
      <c r="G2234" s="2">
        <v>42769.477083333331</v>
      </c>
      <c r="H2234" t="s">
        <v>2874</v>
      </c>
      <c r="I2234" t="s">
        <v>4877</v>
      </c>
      <c r="K2234" t="str">
        <f>IF(H2234="XFMR",IFERROR(VLOOKUP(AP2234,AuctionMapping2019SEP_AUTOS!$D:$J,4,FALSE)," "),IFERROR(VLOOKUP(AO2234,AuctionMapping2019SEP_LINES!$D:$K,5,FALSE)," "))</f>
        <v xml:space="preserve"> </v>
      </c>
      <c r="L2234" t="str">
        <f>IF(H2234="XFMR",IFERROR(VLOOKUP(AP2234,AuctionMapping2019SEP_AUTOS!$D:$J,3,FALSE)," "),IFERROR(VLOOKUP(AO2234,AuctionMapping2019SEP_LINES!$D:$K,4,FALSE)," "))</f>
        <v xml:space="preserve"> </v>
      </c>
      <c r="M2234" t="s">
        <v>5784</v>
      </c>
      <c r="N2234" t="s">
        <v>6528</v>
      </c>
      <c r="O2234" t="s">
        <v>6530</v>
      </c>
      <c r="P2234">
        <v>13</v>
      </c>
      <c r="Q2234" t="s">
        <v>41</v>
      </c>
      <c r="R2234">
        <v>17.472999999999999</v>
      </c>
      <c r="S2234" t="s">
        <v>40</v>
      </c>
      <c r="T2234" s="2">
        <v>42776.6875</v>
      </c>
      <c r="U2234">
        <v>17.707999999999998</v>
      </c>
      <c r="V2234" s="2">
        <v>42716.291666666657</v>
      </c>
      <c r="W2234">
        <v>60.396000000000001</v>
      </c>
      <c r="X2234" s="2">
        <v>42612.401400462957</v>
      </c>
      <c r="AA2234" t="s">
        <v>2874</v>
      </c>
      <c r="AB2234" s="2">
        <v>42716.527083333327</v>
      </c>
      <c r="AC2234" t="s">
        <v>6785</v>
      </c>
      <c r="AD2234" t="s">
        <v>6788</v>
      </c>
      <c r="AE2234" t="s">
        <v>8959</v>
      </c>
      <c r="AF2234" t="str">
        <f>IF(H2234="XFMR",IFERROR(VLOOKUP(AP2234,AuctionMapping2019SEP_AUTOS!$D:$J,6,FALSE)," "),IFERROR(VLOOKUP(AO2234,AuctionMapping2019SEP_LINES!$D:$K,7,FALSE)," "))</f>
        <v xml:space="preserve"> </v>
      </c>
      <c r="AG2234" t="str">
        <f>IF(H2234="XFMR",IFERROR(VLOOKUP(AP2234,AuctionMapping2019SEP_AUTOS!$D:$J,5,FALSE)," "),IFERROR(VLOOKUP(AO2234,AuctionMapping2019SEP_LINES!$D:$K,6,FALSE)," "))</f>
        <v xml:space="preserve"> </v>
      </c>
      <c r="AJ2234">
        <v>52.95</v>
      </c>
      <c r="AK2234" t="s">
        <v>11385</v>
      </c>
      <c r="AL2234" t="s">
        <v>11387</v>
      </c>
      <c r="AM2234" s="2">
        <v>42769.477083333331</v>
      </c>
      <c r="AN2234" t="s">
        <v>12467</v>
      </c>
      <c r="AO2234" t="s">
        <v>14743</v>
      </c>
      <c r="AP2234" t="str">
        <f t="shared" si="34"/>
        <v>GN_S_I|XT2T</v>
      </c>
    </row>
    <row r="2235" spans="1:42" x14ac:dyDescent="0.25">
      <c r="A2235" s="1">
        <v>2233</v>
      </c>
      <c r="B2235" t="s">
        <v>40</v>
      </c>
      <c r="D2235" t="str">
        <f>IF(H2235="XFMR",IFERROR(VLOOKUP(AP2235,AuctionMapping2019SEP_AUTOS!$D:$J,7,FALSE)," "),IFERROR(VLOOKUP(AO2235,AuctionMapping2019SEP_LINES!$D:$K,8,FALSE)," "))</f>
        <v xml:space="preserve"> </v>
      </c>
      <c r="E2235" t="s">
        <v>42</v>
      </c>
      <c r="F2235" t="s">
        <v>625</v>
      </c>
      <c r="G2235" s="2">
        <v>42769.470138888893</v>
      </c>
      <c r="H2235" t="s">
        <v>2875</v>
      </c>
      <c r="I2235" t="s">
        <v>4878</v>
      </c>
      <c r="K2235" t="str">
        <f>IF(H2235="XFMR",IFERROR(VLOOKUP(AP2235,AuctionMapping2019SEP_AUTOS!$D:$J,4,FALSE)," "),IFERROR(VLOOKUP(AO2235,AuctionMapping2019SEP_LINES!$D:$K,5,FALSE)," "))</f>
        <v xml:space="preserve"> </v>
      </c>
      <c r="L2235" t="str">
        <f>IF(H2235="XFMR",IFERROR(VLOOKUP(AP2235,AuctionMapping2019SEP_AUTOS!$D:$J,3,FALSE)," "),IFERROR(VLOOKUP(AO2235,AuctionMapping2019SEP_LINES!$D:$K,4,FALSE)," "))</f>
        <v xml:space="preserve"> </v>
      </c>
      <c r="M2235" t="s">
        <v>4884</v>
      </c>
      <c r="N2235" t="s">
        <v>6527</v>
      </c>
      <c r="O2235" t="s">
        <v>6530</v>
      </c>
      <c r="P2235">
        <v>69</v>
      </c>
      <c r="Q2235" t="s">
        <v>41</v>
      </c>
      <c r="R2235">
        <v>9.3740000000000006</v>
      </c>
      <c r="S2235" t="s">
        <v>40</v>
      </c>
      <c r="T2235" s="2">
        <v>42790.791666666657</v>
      </c>
      <c r="U2235">
        <v>9.3740000000000006</v>
      </c>
      <c r="V2235" s="2">
        <v>42724.625694444447</v>
      </c>
      <c r="W2235">
        <v>66.165999999999997</v>
      </c>
      <c r="X2235" s="2">
        <v>42732.464930555558</v>
      </c>
      <c r="AA2235" t="s">
        <v>2875</v>
      </c>
      <c r="AB2235" s="2">
        <v>42724.625694444447</v>
      </c>
      <c r="AC2235" t="s">
        <v>6785</v>
      </c>
      <c r="AD2235" t="s">
        <v>6788</v>
      </c>
      <c r="AE2235" t="s">
        <v>8960</v>
      </c>
      <c r="AF2235" t="str">
        <f>IF(H2235="XFMR",IFERROR(VLOOKUP(AP2235,AuctionMapping2019SEP_AUTOS!$D:$J,6,FALSE)," "),IFERROR(VLOOKUP(AO2235,AuctionMapping2019SEP_LINES!$D:$K,7,FALSE)," "))</f>
        <v xml:space="preserve"> </v>
      </c>
      <c r="AG2235" t="str">
        <f>IF(H2235="XFMR",IFERROR(VLOOKUP(AP2235,AuctionMapping2019SEP_AUTOS!$D:$J,5,FALSE)," "),IFERROR(VLOOKUP(AO2235,AuctionMapping2019SEP_LINES!$D:$K,6,FALSE)," "))</f>
        <v xml:space="preserve"> </v>
      </c>
      <c r="AH2235" t="s">
        <v>11157</v>
      </c>
      <c r="AI2235" t="s">
        <v>6527</v>
      </c>
      <c r="AJ2235">
        <v>44.843999999999987</v>
      </c>
      <c r="AK2235" t="s">
        <v>11385</v>
      </c>
      <c r="AL2235" t="s">
        <v>11385</v>
      </c>
      <c r="AM2235" s="2">
        <v>42769.470138888893</v>
      </c>
      <c r="AN2235" t="s">
        <v>12714</v>
      </c>
      <c r="AO2235" t="s">
        <v>15175</v>
      </c>
      <c r="AP2235" t="str">
        <f t="shared" si="34"/>
        <v>ABNW-CAPELLA|ABNWCAPELL11</v>
      </c>
    </row>
    <row r="2236" spans="1:42" x14ac:dyDescent="0.25">
      <c r="A2236" s="1">
        <v>2234</v>
      </c>
      <c r="B2236" t="s">
        <v>40</v>
      </c>
      <c r="D2236" t="str">
        <f>IF(H2236="XFMR",IFERROR(VLOOKUP(AP2236,AuctionMapping2019SEP_AUTOS!$D:$J,7,FALSE)," "),IFERROR(VLOOKUP(AO2236,AuctionMapping2019SEP_LINES!$D:$K,8,FALSE)," "))</f>
        <v xml:space="preserve"> </v>
      </c>
      <c r="E2236" t="s">
        <v>42</v>
      </c>
      <c r="F2236" t="s">
        <v>625</v>
      </c>
      <c r="G2236" s="2">
        <v>42768.634027777778</v>
      </c>
      <c r="H2236" t="s">
        <v>2876</v>
      </c>
      <c r="I2236" t="s">
        <v>4878</v>
      </c>
      <c r="K2236" t="str">
        <f>IF(H2236="XFMR",IFERROR(VLOOKUP(AP2236,AuctionMapping2019SEP_AUTOS!$D:$J,4,FALSE)," "),IFERROR(VLOOKUP(AO2236,AuctionMapping2019SEP_LINES!$D:$K,5,FALSE)," "))</f>
        <v xml:space="preserve"> </v>
      </c>
      <c r="L2236" t="str">
        <f>IF(H2236="XFMR",IFERROR(VLOOKUP(AP2236,AuctionMapping2019SEP_AUTOS!$D:$J,3,FALSE)," "),IFERROR(VLOOKUP(AO2236,AuctionMapping2019SEP_LINES!$D:$K,4,FALSE)," "))</f>
        <v xml:space="preserve"> </v>
      </c>
      <c r="M2236" t="s">
        <v>5937</v>
      </c>
      <c r="N2236" t="s">
        <v>6527</v>
      </c>
      <c r="O2236" t="s">
        <v>6530</v>
      </c>
      <c r="P2236">
        <v>138</v>
      </c>
      <c r="Q2236" t="s">
        <v>41</v>
      </c>
      <c r="R2236">
        <v>86.042000000000002</v>
      </c>
      <c r="S2236" t="s">
        <v>40</v>
      </c>
      <c r="T2236" s="2">
        <v>42768.708333333343</v>
      </c>
      <c r="U2236">
        <v>86.042000000000002</v>
      </c>
      <c r="V2236" s="2">
        <v>42648</v>
      </c>
      <c r="W2236">
        <v>120.75</v>
      </c>
      <c r="X2236" s="2">
        <v>42573.597500000003</v>
      </c>
      <c r="AA2236" t="s">
        <v>2876</v>
      </c>
      <c r="AB2236" s="2">
        <v>42648</v>
      </c>
      <c r="AC2236" t="s">
        <v>6785</v>
      </c>
      <c r="AD2236" t="s">
        <v>6788</v>
      </c>
      <c r="AE2236" t="s">
        <v>8961</v>
      </c>
      <c r="AF2236" t="str">
        <f>IF(H2236="XFMR",IFERROR(VLOOKUP(AP2236,AuctionMapping2019SEP_AUTOS!$D:$J,6,FALSE)," "),IFERROR(VLOOKUP(AO2236,AuctionMapping2019SEP_LINES!$D:$K,7,FALSE)," "))</f>
        <v xml:space="preserve"> </v>
      </c>
      <c r="AG2236" t="str">
        <f>IF(H2236="XFMR",IFERROR(VLOOKUP(AP2236,AuctionMapping2019SEP_AUTOS!$D:$J,5,FALSE)," "),IFERROR(VLOOKUP(AO2236,AuctionMapping2019SEP_LINES!$D:$K,6,FALSE)," "))</f>
        <v xml:space="preserve"> </v>
      </c>
      <c r="AH2236" t="s">
        <v>6383</v>
      </c>
      <c r="AI2236" t="s">
        <v>6527</v>
      </c>
      <c r="AJ2236">
        <v>120.676</v>
      </c>
      <c r="AK2236" t="s">
        <v>11385</v>
      </c>
      <c r="AL2236" t="s">
        <v>11387</v>
      </c>
      <c r="AM2236" s="2">
        <v>42768.634027777778</v>
      </c>
      <c r="AN2236" t="s">
        <v>12715</v>
      </c>
      <c r="AO2236" t="s">
        <v>15176</v>
      </c>
      <c r="AP2236" t="str">
        <f t="shared" si="34"/>
        <v>SOLSTICE-PIGTAP|PIGTAPSOLSTI11</v>
      </c>
    </row>
    <row r="2237" spans="1:42" x14ac:dyDescent="0.25">
      <c r="A2237" s="1">
        <v>2235</v>
      </c>
      <c r="B2237" t="s">
        <v>40</v>
      </c>
      <c r="D2237" t="str">
        <f>IF(H2237="XFMR",IFERROR(VLOOKUP(AP2237,AuctionMapping2019SEP_AUTOS!$D:$J,7,FALSE)," "),IFERROR(VLOOKUP(AO2237,AuctionMapping2019SEP_LINES!$D:$K,8,FALSE)," "))</f>
        <v xml:space="preserve"> </v>
      </c>
      <c r="E2237" t="s">
        <v>42</v>
      </c>
      <c r="F2237" t="s">
        <v>623</v>
      </c>
      <c r="G2237" s="2">
        <v>42768.418055555558</v>
      </c>
      <c r="H2237" t="s">
        <v>2877</v>
      </c>
      <c r="I2237" t="s">
        <v>4877</v>
      </c>
      <c r="K2237" t="str">
        <f>IF(H2237="XFMR",IFERROR(VLOOKUP(AP2237,AuctionMapping2019SEP_AUTOS!$D:$J,4,FALSE)," "),IFERROR(VLOOKUP(AO2237,AuctionMapping2019SEP_LINES!$D:$K,5,FALSE)," "))</f>
        <v xml:space="preserve"> </v>
      </c>
      <c r="L2237" t="str">
        <f>IF(H2237="XFMR",IFERROR(VLOOKUP(AP2237,AuctionMapping2019SEP_AUTOS!$D:$J,3,FALSE)," "),IFERROR(VLOOKUP(AO2237,AuctionMapping2019SEP_LINES!$D:$K,4,FALSE)," "))</f>
        <v xml:space="preserve"> </v>
      </c>
      <c r="M2237" t="s">
        <v>4978</v>
      </c>
      <c r="N2237" t="s">
        <v>6529</v>
      </c>
      <c r="O2237" t="s">
        <v>6530</v>
      </c>
      <c r="P2237">
        <v>138</v>
      </c>
      <c r="Q2237" t="s">
        <v>41</v>
      </c>
      <c r="R2237">
        <v>87.732000000000014</v>
      </c>
      <c r="S2237" t="s">
        <v>41</v>
      </c>
      <c r="T2237" s="2">
        <v>42778.708333333343</v>
      </c>
      <c r="U2237">
        <v>87.832999999999998</v>
      </c>
      <c r="V2237" s="2">
        <v>42646.208333333343</v>
      </c>
      <c r="W2237">
        <v>132.542</v>
      </c>
      <c r="X2237" s="2">
        <v>42642.439988425933</v>
      </c>
      <c r="Y2237">
        <v>0.92</v>
      </c>
      <c r="Z2237">
        <v>-3</v>
      </c>
      <c r="AA2237" t="s">
        <v>2877</v>
      </c>
      <c r="AB2237" s="2">
        <v>42646.30972222222</v>
      </c>
      <c r="AC2237" t="s">
        <v>6785</v>
      </c>
      <c r="AD2237" t="s">
        <v>6787</v>
      </c>
      <c r="AE2237" t="s">
        <v>8962</v>
      </c>
      <c r="AF2237" t="str">
        <f>IF(H2237="XFMR",IFERROR(VLOOKUP(AP2237,AuctionMapping2019SEP_AUTOS!$D:$J,6,FALSE)," "),IFERROR(VLOOKUP(AO2237,AuctionMapping2019SEP_LINES!$D:$K,7,FALSE)," "))</f>
        <v xml:space="preserve"> </v>
      </c>
      <c r="AG2237" t="str">
        <f>IF(H2237="XFMR",IFERROR(VLOOKUP(AP2237,AuctionMapping2019SEP_AUTOS!$D:$J,5,FALSE)," "),IFERROR(VLOOKUP(AO2237,AuctionMapping2019SEP_LINES!$D:$K,6,FALSE)," "))</f>
        <v xml:space="preserve"> </v>
      </c>
      <c r="AJ2237">
        <v>122.15</v>
      </c>
      <c r="AK2237" t="s">
        <v>11384</v>
      </c>
      <c r="AL2237" t="s">
        <v>11384</v>
      </c>
      <c r="AM2237" s="2">
        <v>42768.418055555558</v>
      </c>
      <c r="AN2237" t="s">
        <v>11541</v>
      </c>
      <c r="AO2237" t="s">
        <v>15177</v>
      </c>
      <c r="AP2237" t="str">
        <f t="shared" si="34"/>
        <v>BRAUNIG|138201</v>
      </c>
    </row>
    <row r="2238" spans="1:42" x14ac:dyDescent="0.25">
      <c r="A2238" s="1">
        <v>2236</v>
      </c>
      <c r="B2238" t="s">
        <v>40</v>
      </c>
      <c r="D2238" t="str">
        <f>IF(H2238="XFMR",IFERROR(VLOOKUP(AP2238,AuctionMapping2019SEP_AUTOS!$D:$J,7,FALSE)," "),IFERROR(VLOOKUP(AO2238,AuctionMapping2019SEP_LINES!$D:$K,8,FALSE)," "))</f>
        <v xml:space="preserve"> </v>
      </c>
      <c r="E2238" t="s">
        <v>467</v>
      </c>
      <c r="F2238" t="s">
        <v>623</v>
      </c>
      <c r="G2238" s="2">
        <v>42768.418055555558</v>
      </c>
      <c r="H2238" t="s">
        <v>2878</v>
      </c>
      <c r="I2238" t="s">
        <v>4877</v>
      </c>
      <c r="K2238" t="str">
        <f>IF(H2238="XFMR",IFERROR(VLOOKUP(AP2238,AuctionMapping2019SEP_AUTOS!$D:$J,4,FALSE)," "),IFERROR(VLOOKUP(AO2238,AuctionMapping2019SEP_LINES!$D:$K,5,FALSE)," "))</f>
        <v xml:space="preserve"> </v>
      </c>
      <c r="L2238" t="str">
        <f>IF(H2238="XFMR",IFERROR(VLOOKUP(AP2238,AuctionMapping2019SEP_AUTOS!$D:$J,3,FALSE)," "),IFERROR(VLOOKUP(AO2238,AuctionMapping2019SEP_LINES!$D:$K,4,FALSE)," "))</f>
        <v xml:space="preserve"> </v>
      </c>
      <c r="M2238" t="s">
        <v>4978</v>
      </c>
      <c r="N2238" t="s">
        <v>6529</v>
      </c>
      <c r="O2238" t="s">
        <v>6530</v>
      </c>
      <c r="P2238">
        <v>138</v>
      </c>
      <c r="Q2238" t="s">
        <v>41</v>
      </c>
      <c r="R2238">
        <v>87.732000000000014</v>
      </c>
      <c r="S2238" t="s">
        <v>41</v>
      </c>
      <c r="T2238" s="2">
        <v>42778.708333333343</v>
      </c>
      <c r="U2238">
        <v>87.832999999999998</v>
      </c>
      <c r="V2238" s="2">
        <v>42646.208333333343</v>
      </c>
      <c r="W2238">
        <v>132.542</v>
      </c>
      <c r="X2238" s="2">
        <v>42642.439988425933</v>
      </c>
      <c r="Y2238">
        <v>0.9</v>
      </c>
      <c r="Z2238">
        <v>-2.15</v>
      </c>
      <c r="AA2238" t="s">
        <v>2878</v>
      </c>
      <c r="AB2238" s="2">
        <v>42646.30972222222</v>
      </c>
      <c r="AC2238" t="s">
        <v>6785</v>
      </c>
      <c r="AD2238" t="s">
        <v>6787</v>
      </c>
      <c r="AE2238" t="s">
        <v>8962</v>
      </c>
      <c r="AF2238" t="str">
        <f>IF(H2238="XFMR",IFERROR(VLOOKUP(AP2238,AuctionMapping2019SEP_AUTOS!$D:$J,6,FALSE)," "),IFERROR(VLOOKUP(AO2238,AuctionMapping2019SEP_LINES!$D:$K,7,FALSE)," "))</f>
        <v xml:space="preserve"> </v>
      </c>
      <c r="AG2238" t="str">
        <f>IF(H2238="XFMR",IFERROR(VLOOKUP(AP2238,AuctionMapping2019SEP_AUTOS!$D:$J,5,FALSE)," "),IFERROR(VLOOKUP(AO2238,AuctionMapping2019SEP_LINES!$D:$K,6,FALSE)," "))</f>
        <v xml:space="preserve"> </v>
      </c>
      <c r="AJ2238">
        <v>122.15</v>
      </c>
      <c r="AK2238" t="s">
        <v>11384</v>
      </c>
      <c r="AL2238" t="s">
        <v>11384</v>
      </c>
      <c r="AM2238" s="2">
        <v>42768.418055555558</v>
      </c>
      <c r="AN2238" t="s">
        <v>11541</v>
      </c>
      <c r="AO2238" t="s">
        <v>15178</v>
      </c>
      <c r="AP2238" t="str">
        <f t="shared" si="34"/>
        <v>BRAUNIG|201</v>
      </c>
    </row>
    <row r="2239" spans="1:42" x14ac:dyDescent="0.25">
      <c r="A2239" s="1">
        <v>2237</v>
      </c>
      <c r="B2239" t="s">
        <v>40</v>
      </c>
      <c r="D2239" t="str">
        <f>IF(H2239="XFMR",IFERROR(VLOOKUP(AP2239,AuctionMapping2019SEP_AUTOS!$D:$J,7,FALSE)," "),IFERROR(VLOOKUP(AO2239,AuctionMapping2019SEP_LINES!$D:$K,8,FALSE)," "))</f>
        <v xml:space="preserve"> </v>
      </c>
      <c r="E2239" t="s">
        <v>42</v>
      </c>
      <c r="F2239" t="s">
        <v>625</v>
      </c>
      <c r="G2239" s="2">
        <v>42767.515277777777</v>
      </c>
      <c r="H2239" t="s">
        <v>2879</v>
      </c>
      <c r="I2239" t="s">
        <v>4878</v>
      </c>
      <c r="K2239" t="str">
        <f>IF(H2239="XFMR",IFERROR(VLOOKUP(AP2239,AuctionMapping2019SEP_AUTOS!$D:$J,4,FALSE)," "),IFERROR(VLOOKUP(AO2239,AuctionMapping2019SEP_LINES!$D:$K,5,FALSE)," "))</f>
        <v xml:space="preserve"> </v>
      </c>
      <c r="L2239" t="str">
        <f>IF(H2239="XFMR",IFERROR(VLOOKUP(AP2239,AuctionMapping2019SEP_AUTOS!$D:$J,3,FALSE)," "),IFERROR(VLOOKUP(AO2239,AuctionMapping2019SEP_LINES!$D:$K,4,FALSE)," "))</f>
        <v xml:space="preserve"> </v>
      </c>
      <c r="M2239" t="s">
        <v>5285</v>
      </c>
      <c r="N2239" t="s">
        <v>6528</v>
      </c>
      <c r="O2239" t="s">
        <v>6530</v>
      </c>
      <c r="P2239">
        <v>138</v>
      </c>
      <c r="Q2239" t="s">
        <v>41</v>
      </c>
      <c r="R2239">
        <v>128.042</v>
      </c>
      <c r="S2239" t="s">
        <v>40</v>
      </c>
      <c r="T2239" s="2">
        <v>42767.708333333343</v>
      </c>
      <c r="U2239">
        <v>128.042</v>
      </c>
      <c r="V2239" s="2">
        <v>42606</v>
      </c>
      <c r="W2239">
        <v>161.75</v>
      </c>
      <c r="X2239" s="2">
        <v>42482.327106481483</v>
      </c>
      <c r="AA2239" t="s">
        <v>2879</v>
      </c>
      <c r="AB2239" s="2">
        <v>42606</v>
      </c>
      <c r="AC2239" t="s">
        <v>6785</v>
      </c>
      <c r="AD2239" t="s">
        <v>6788</v>
      </c>
      <c r="AE2239" t="s">
        <v>8963</v>
      </c>
      <c r="AF2239" t="str">
        <f>IF(H2239="XFMR",IFERROR(VLOOKUP(AP2239,AuctionMapping2019SEP_AUTOS!$D:$J,6,FALSE)," "),IFERROR(VLOOKUP(AO2239,AuctionMapping2019SEP_LINES!$D:$K,7,FALSE)," "))</f>
        <v xml:space="preserve"> </v>
      </c>
      <c r="AG2239" t="str">
        <f>IF(H2239="XFMR",IFERROR(VLOOKUP(AP2239,AuctionMapping2019SEP_AUTOS!$D:$J,5,FALSE)," "),IFERROR(VLOOKUP(AO2239,AuctionMapping2019SEP_LINES!$D:$K,6,FALSE)," "))</f>
        <v xml:space="preserve"> </v>
      </c>
      <c r="AH2239" t="s">
        <v>11158</v>
      </c>
      <c r="AI2239" t="s">
        <v>6528</v>
      </c>
      <c r="AJ2239">
        <v>161.55699999999999</v>
      </c>
      <c r="AK2239" t="s">
        <v>11385</v>
      </c>
      <c r="AL2239" t="s">
        <v>11387</v>
      </c>
      <c r="AM2239" s="2">
        <v>42767.515277777777</v>
      </c>
      <c r="AN2239" t="s">
        <v>12716</v>
      </c>
      <c r="AO2239" t="s">
        <v>15179</v>
      </c>
      <c r="AP2239" t="str">
        <f t="shared" si="34"/>
        <v>LAMPAS-LOMETA|125T1381</v>
      </c>
    </row>
    <row r="2240" spans="1:42" x14ac:dyDescent="0.25">
      <c r="A2240" s="1">
        <v>2238</v>
      </c>
      <c r="B2240" t="s">
        <v>40</v>
      </c>
      <c r="D2240" t="str">
        <f>IF(H2240="XFMR",IFERROR(VLOOKUP(AP2240,AuctionMapping2019SEP_AUTOS!$D:$J,7,FALSE)," "),IFERROR(VLOOKUP(AO2240,AuctionMapping2019SEP_LINES!$D:$K,8,FALSE)," "))</f>
        <v xml:space="preserve"> </v>
      </c>
      <c r="E2240" t="s">
        <v>42</v>
      </c>
      <c r="F2240" t="s">
        <v>624</v>
      </c>
      <c r="G2240" s="2">
        <v>42762.708333333343</v>
      </c>
      <c r="H2240" t="s">
        <v>2880</v>
      </c>
      <c r="I2240" t="s">
        <v>4878</v>
      </c>
      <c r="K2240" t="str">
        <f>IF(H2240="XFMR",IFERROR(VLOOKUP(AP2240,AuctionMapping2019SEP_AUTOS!$D:$J,4,FALSE)," "),IFERROR(VLOOKUP(AO2240,AuctionMapping2019SEP_LINES!$D:$K,5,FALSE)," "))</f>
        <v xml:space="preserve"> </v>
      </c>
      <c r="L2240" t="str">
        <f>IF(H2240="XFMR",IFERROR(VLOOKUP(AP2240,AuctionMapping2019SEP_AUTOS!$D:$J,3,FALSE)," "),IFERROR(VLOOKUP(AO2240,AuctionMapping2019SEP_LINES!$D:$K,4,FALSE)," "))</f>
        <v xml:space="preserve"> </v>
      </c>
      <c r="M2240" t="s">
        <v>5943</v>
      </c>
      <c r="N2240" t="s">
        <v>6529</v>
      </c>
      <c r="O2240" t="s">
        <v>6530</v>
      </c>
      <c r="P2240">
        <v>138</v>
      </c>
      <c r="Q2240" t="s">
        <v>41</v>
      </c>
      <c r="R2240">
        <v>26.638000000000002</v>
      </c>
      <c r="S2240" t="s">
        <v>41</v>
      </c>
      <c r="T2240" s="2">
        <v>42762.708333333343</v>
      </c>
      <c r="U2240">
        <v>26.625</v>
      </c>
      <c r="V2240" s="2">
        <v>42707.375</v>
      </c>
      <c r="W2240">
        <v>55.332999999999998</v>
      </c>
      <c r="X2240" s="2">
        <v>42704.444247685176</v>
      </c>
      <c r="Y2240">
        <v>0.85</v>
      </c>
      <c r="Z2240">
        <v>0.55000000000000004</v>
      </c>
      <c r="AA2240" t="s">
        <v>2880</v>
      </c>
      <c r="AB2240" s="2">
        <v>42707.361805555563</v>
      </c>
      <c r="AC2240" t="s">
        <v>6785</v>
      </c>
      <c r="AD2240" t="s">
        <v>6787</v>
      </c>
      <c r="AE2240" t="s">
        <v>8964</v>
      </c>
      <c r="AF2240" t="str">
        <f>IF(H2240="XFMR",IFERROR(VLOOKUP(AP2240,AuctionMapping2019SEP_AUTOS!$D:$J,6,FALSE)," "),IFERROR(VLOOKUP(AO2240,AuctionMapping2019SEP_LINES!$D:$K,7,FALSE)," "))</f>
        <v xml:space="preserve"> </v>
      </c>
      <c r="AG2240" t="str">
        <f>IF(H2240="XFMR",IFERROR(VLOOKUP(AP2240,AuctionMapping2019SEP_AUTOS!$D:$J,5,FALSE)," "),IFERROR(VLOOKUP(AO2240,AuctionMapping2019SEP_LINES!$D:$K,6,FALSE)," "))</f>
        <v xml:space="preserve"> </v>
      </c>
      <c r="AH2240" t="s">
        <v>5586</v>
      </c>
      <c r="AI2240" t="s">
        <v>6529</v>
      </c>
      <c r="AJ2240">
        <v>55.347000000000001</v>
      </c>
      <c r="AK2240" t="s">
        <v>11384</v>
      </c>
      <c r="AL2240" t="s">
        <v>11384</v>
      </c>
      <c r="AM2240" s="2">
        <v>42762.708333333343</v>
      </c>
      <c r="AN2240" t="s">
        <v>12717</v>
      </c>
      <c r="AO2240" t="s">
        <v>15180</v>
      </c>
      <c r="AP2240" t="str">
        <f t="shared" si="34"/>
        <v>SIGMOR-THREE_RI|SIGMORTHREE01</v>
      </c>
    </row>
    <row r="2241" spans="1:42" x14ac:dyDescent="0.25">
      <c r="A2241" s="1">
        <v>2239</v>
      </c>
      <c r="B2241" t="s">
        <v>40</v>
      </c>
      <c r="D2241" t="str">
        <f>IF(H2241="XFMR",IFERROR(VLOOKUP(AP2241,AuctionMapping2019SEP_AUTOS!$D:$J,7,FALSE)," "),IFERROR(VLOOKUP(AO2241,AuctionMapping2019SEP_LINES!$D:$K,8,FALSE)," "))</f>
        <v xml:space="preserve"> </v>
      </c>
      <c r="E2241" t="s">
        <v>42</v>
      </c>
      <c r="F2241" t="s">
        <v>624</v>
      </c>
      <c r="G2241" s="2">
        <v>42762.708333333343</v>
      </c>
      <c r="H2241" t="s">
        <v>2881</v>
      </c>
      <c r="I2241" t="s">
        <v>4878</v>
      </c>
      <c r="K2241" t="str">
        <f>IF(H2241="XFMR",IFERROR(VLOOKUP(AP2241,AuctionMapping2019SEP_AUTOS!$D:$J,4,FALSE)," "),IFERROR(VLOOKUP(AO2241,AuctionMapping2019SEP_LINES!$D:$K,5,FALSE)," "))</f>
        <v xml:space="preserve"> </v>
      </c>
      <c r="L2241" t="str">
        <f>IF(H2241="XFMR",IFERROR(VLOOKUP(AP2241,AuctionMapping2019SEP_AUTOS!$D:$J,3,FALSE)," "),IFERROR(VLOOKUP(AO2241,AuctionMapping2019SEP_LINES!$D:$K,4,FALSE)," "))</f>
        <v xml:space="preserve"> </v>
      </c>
      <c r="M2241" t="s">
        <v>4952</v>
      </c>
      <c r="N2241" t="s">
        <v>6529</v>
      </c>
      <c r="O2241" t="s">
        <v>6530</v>
      </c>
      <c r="P2241">
        <v>69</v>
      </c>
      <c r="Q2241" t="s">
        <v>41</v>
      </c>
      <c r="R2241">
        <v>26.638000000000002</v>
      </c>
      <c r="S2241" t="s">
        <v>41</v>
      </c>
      <c r="T2241" s="2">
        <v>42762.708333333343</v>
      </c>
      <c r="U2241">
        <v>26.625</v>
      </c>
      <c r="V2241" s="2">
        <v>42707.375</v>
      </c>
      <c r="W2241">
        <v>55.332999999999998</v>
      </c>
      <c r="X2241" s="2">
        <v>42704.444247685176</v>
      </c>
      <c r="Y2241">
        <v>0.87</v>
      </c>
      <c r="Z2241">
        <v>-1.47</v>
      </c>
      <c r="AA2241" t="s">
        <v>2881</v>
      </c>
      <c r="AB2241" s="2">
        <v>42707.361805555563</v>
      </c>
      <c r="AC2241" t="s">
        <v>6785</v>
      </c>
      <c r="AD2241" t="s">
        <v>6787</v>
      </c>
      <c r="AE2241" t="s">
        <v>8965</v>
      </c>
      <c r="AF2241" t="str">
        <f>IF(H2241="XFMR",IFERROR(VLOOKUP(AP2241,AuctionMapping2019SEP_AUTOS!$D:$J,6,FALSE)," "),IFERROR(VLOOKUP(AO2241,AuctionMapping2019SEP_LINES!$D:$K,7,FALSE)," "))</f>
        <v xml:space="preserve"> </v>
      </c>
      <c r="AG2241" t="str">
        <f>IF(H2241="XFMR",IFERROR(VLOOKUP(AP2241,AuctionMapping2019SEP_AUTOS!$D:$J,5,FALSE)," "),IFERROR(VLOOKUP(AO2241,AuctionMapping2019SEP_LINES!$D:$K,6,FALSE)," "))</f>
        <v xml:space="preserve"> </v>
      </c>
      <c r="AH2241" t="s">
        <v>5586</v>
      </c>
      <c r="AI2241" t="s">
        <v>6529</v>
      </c>
      <c r="AJ2241">
        <v>55.347000000000001</v>
      </c>
      <c r="AK2241" t="s">
        <v>11384</v>
      </c>
      <c r="AL2241" t="s">
        <v>11384</v>
      </c>
      <c r="AM2241" s="2">
        <v>42762.708333333343</v>
      </c>
      <c r="AN2241" t="s">
        <v>12420</v>
      </c>
      <c r="AO2241" t="s">
        <v>15181</v>
      </c>
      <c r="AP2241" t="str">
        <f t="shared" si="34"/>
        <v>BEEVILLE-THREE_RI|BEEVILTHREE01</v>
      </c>
    </row>
    <row r="2242" spans="1:42" x14ac:dyDescent="0.25">
      <c r="A2242" s="1">
        <v>2240</v>
      </c>
      <c r="B2242" t="s">
        <v>40</v>
      </c>
      <c r="D2242" t="str">
        <f>IF(H2242="XFMR",IFERROR(VLOOKUP(AP2242,AuctionMapping2019SEP_AUTOS!$D:$J,7,FALSE)," "),IFERROR(VLOOKUP(AO2242,AuctionMapping2019SEP_LINES!$D:$K,8,FALSE)," "))</f>
        <v xml:space="preserve"> </v>
      </c>
      <c r="E2242" t="s">
        <v>42</v>
      </c>
      <c r="F2242" t="s">
        <v>625</v>
      </c>
      <c r="G2242" s="2">
        <v>42752.5625</v>
      </c>
      <c r="H2242" t="s">
        <v>2882</v>
      </c>
      <c r="I2242" t="s">
        <v>4877</v>
      </c>
      <c r="K2242" t="str">
        <f>IF(H2242="XFMR",IFERROR(VLOOKUP(AP2242,AuctionMapping2019SEP_AUTOS!$D:$J,4,FALSE)," "),IFERROR(VLOOKUP(AO2242,AuctionMapping2019SEP_LINES!$D:$K,5,FALSE)," "))</f>
        <v xml:space="preserve"> </v>
      </c>
      <c r="L2242" t="str">
        <f>IF(H2242="XFMR",IFERROR(VLOOKUP(AP2242,AuctionMapping2019SEP_AUTOS!$D:$J,3,FALSE)," "),IFERROR(VLOOKUP(AO2242,AuctionMapping2019SEP_LINES!$D:$K,4,FALSE)," "))</f>
        <v xml:space="preserve"> </v>
      </c>
      <c r="M2242" t="s">
        <v>5253</v>
      </c>
      <c r="N2242" t="s">
        <v>6526</v>
      </c>
      <c r="O2242" t="s">
        <v>6530</v>
      </c>
      <c r="P2242">
        <v>345</v>
      </c>
      <c r="Q2242" t="s">
        <v>41</v>
      </c>
      <c r="R2242">
        <v>79.042000000000002</v>
      </c>
      <c r="S2242" t="s">
        <v>40</v>
      </c>
      <c r="T2242" s="2">
        <v>42752.75</v>
      </c>
      <c r="U2242">
        <v>79.042000000000002</v>
      </c>
      <c r="V2242" s="2">
        <v>42655</v>
      </c>
      <c r="W2242">
        <v>97.792000000000002</v>
      </c>
      <c r="X2242" s="2">
        <v>42641.578912037039</v>
      </c>
      <c r="AA2242" t="s">
        <v>2882</v>
      </c>
      <c r="AB2242" s="2">
        <v>42655</v>
      </c>
      <c r="AC2242" t="s">
        <v>6785</v>
      </c>
      <c r="AD2242" t="s">
        <v>6788</v>
      </c>
      <c r="AE2242" t="s">
        <v>8966</v>
      </c>
      <c r="AF2242" t="str">
        <f>IF(H2242="XFMR",IFERROR(VLOOKUP(AP2242,AuctionMapping2019SEP_AUTOS!$D:$J,6,FALSE)," "),IFERROR(VLOOKUP(AO2242,AuctionMapping2019SEP_LINES!$D:$K,7,FALSE)," "))</f>
        <v xml:space="preserve"> </v>
      </c>
      <c r="AG2242" t="str">
        <f>IF(H2242="XFMR",IFERROR(VLOOKUP(AP2242,AuctionMapping2019SEP_AUTOS!$D:$J,5,FALSE)," "),IFERROR(VLOOKUP(AO2242,AuctionMapping2019SEP_LINES!$D:$K,6,FALSE)," "))</f>
        <v xml:space="preserve"> </v>
      </c>
      <c r="AJ2242">
        <v>97.603999999999999</v>
      </c>
      <c r="AK2242" t="s">
        <v>11385</v>
      </c>
      <c r="AL2242" t="s">
        <v>11387</v>
      </c>
      <c r="AM2242" s="2">
        <v>42752.5625</v>
      </c>
      <c r="AN2242" t="s">
        <v>5253</v>
      </c>
      <c r="AO2242" t="s">
        <v>14034</v>
      </c>
      <c r="AP2242" t="str">
        <f t="shared" si="34"/>
        <v>JOR|AT2H</v>
      </c>
    </row>
    <row r="2243" spans="1:42" x14ac:dyDescent="0.25">
      <c r="A2243" s="1">
        <v>2241</v>
      </c>
      <c r="B2243" t="s">
        <v>40</v>
      </c>
      <c r="D2243" t="str">
        <f>IF(H2243="XFMR",IFERROR(VLOOKUP(AP2243,AuctionMapping2019SEP_AUTOS!$D:$J,7,FALSE)," "),IFERROR(VLOOKUP(AO2243,AuctionMapping2019SEP_LINES!$D:$K,8,FALSE)," "))</f>
        <v xml:space="preserve"> </v>
      </c>
      <c r="E2243" t="s">
        <v>42</v>
      </c>
      <c r="F2243" t="s">
        <v>625</v>
      </c>
      <c r="G2243" s="2">
        <v>42752.5625</v>
      </c>
      <c r="H2243" t="s">
        <v>2883</v>
      </c>
      <c r="I2243" t="s">
        <v>4877</v>
      </c>
      <c r="K2243" t="str">
        <f>IF(H2243="XFMR",IFERROR(VLOOKUP(AP2243,AuctionMapping2019SEP_AUTOS!$D:$J,4,FALSE)," "),IFERROR(VLOOKUP(AO2243,AuctionMapping2019SEP_LINES!$D:$K,5,FALSE)," "))</f>
        <v xml:space="preserve"> </v>
      </c>
      <c r="L2243" t="str">
        <f>IF(H2243="XFMR",IFERROR(VLOOKUP(AP2243,AuctionMapping2019SEP_AUTOS!$D:$J,3,FALSE)," "),IFERROR(VLOOKUP(AO2243,AuctionMapping2019SEP_LINES!$D:$K,4,FALSE)," "))</f>
        <v xml:space="preserve"> </v>
      </c>
      <c r="M2243" t="s">
        <v>5253</v>
      </c>
      <c r="N2243" t="s">
        <v>6526</v>
      </c>
      <c r="O2243" t="s">
        <v>6530</v>
      </c>
      <c r="P2243">
        <v>23</v>
      </c>
      <c r="Q2243" t="s">
        <v>41</v>
      </c>
      <c r="R2243">
        <v>79.042000000000002</v>
      </c>
      <c r="S2243" t="s">
        <v>40</v>
      </c>
      <c r="T2243" s="2">
        <v>42752.75</v>
      </c>
      <c r="U2243">
        <v>79.042000000000002</v>
      </c>
      <c r="V2243" s="2">
        <v>42655</v>
      </c>
      <c r="W2243">
        <v>97.792000000000002</v>
      </c>
      <c r="X2243" s="2">
        <v>42641.578912037039</v>
      </c>
      <c r="AA2243" t="s">
        <v>2883</v>
      </c>
      <c r="AB2243" s="2">
        <v>42655</v>
      </c>
      <c r="AC2243" t="s">
        <v>6785</v>
      </c>
      <c r="AD2243" t="s">
        <v>6788</v>
      </c>
      <c r="AE2243" t="s">
        <v>8967</v>
      </c>
      <c r="AF2243" t="str">
        <f>IF(H2243="XFMR",IFERROR(VLOOKUP(AP2243,AuctionMapping2019SEP_AUTOS!$D:$J,6,FALSE)," "),IFERROR(VLOOKUP(AO2243,AuctionMapping2019SEP_LINES!$D:$K,7,FALSE)," "))</f>
        <v xml:space="preserve"> </v>
      </c>
      <c r="AG2243" t="str">
        <f>IF(H2243="XFMR",IFERROR(VLOOKUP(AP2243,AuctionMapping2019SEP_AUTOS!$D:$J,5,FALSE)," "),IFERROR(VLOOKUP(AO2243,AuctionMapping2019SEP_LINES!$D:$K,6,FALSE)," "))</f>
        <v xml:space="preserve"> </v>
      </c>
      <c r="AJ2243">
        <v>97.603999999999999</v>
      </c>
      <c r="AK2243" t="s">
        <v>11385</v>
      </c>
      <c r="AL2243" t="s">
        <v>11387</v>
      </c>
      <c r="AM2243" s="2">
        <v>42752.5625</v>
      </c>
      <c r="AN2243" t="s">
        <v>5253</v>
      </c>
      <c r="AO2243" t="s">
        <v>14033</v>
      </c>
      <c r="AP2243" t="str">
        <f t="shared" ref="AP2243:AP2306" si="35">AN2243&amp;"|"&amp;AO2243</f>
        <v>JOR|AT2T</v>
      </c>
    </row>
    <row r="2244" spans="1:42" x14ac:dyDescent="0.25">
      <c r="A2244" s="1">
        <v>2242</v>
      </c>
      <c r="B2244" t="s">
        <v>40</v>
      </c>
      <c r="D2244" t="str">
        <f>IF(H2244="XFMR",IFERROR(VLOOKUP(AP2244,AuctionMapping2019SEP_AUTOS!$D:$J,7,FALSE)," "),IFERROR(VLOOKUP(AO2244,AuctionMapping2019SEP_LINES!$D:$K,8,FALSE)," "))</f>
        <v xml:space="preserve"> </v>
      </c>
      <c r="E2244" t="s">
        <v>42</v>
      </c>
      <c r="F2244" t="s">
        <v>625</v>
      </c>
      <c r="G2244" s="2">
        <v>42752.5625</v>
      </c>
      <c r="H2244" t="s">
        <v>2884</v>
      </c>
      <c r="I2244" t="s">
        <v>4877</v>
      </c>
      <c r="K2244" t="str">
        <f>IF(H2244="XFMR",IFERROR(VLOOKUP(AP2244,AuctionMapping2019SEP_AUTOS!$D:$J,4,FALSE)," "),IFERROR(VLOOKUP(AO2244,AuctionMapping2019SEP_LINES!$D:$K,5,FALSE)," "))</f>
        <v xml:space="preserve"> </v>
      </c>
      <c r="L2244" t="str">
        <f>IF(H2244="XFMR",IFERROR(VLOOKUP(AP2244,AuctionMapping2019SEP_AUTOS!$D:$J,3,FALSE)," "),IFERROR(VLOOKUP(AO2244,AuctionMapping2019SEP_LINES!$D:$K,4,FALSE)," "))</f>
        <v xml:space="preserve"> </v>
      </c>
      <c r="M2244" t="s">
        <v>5253</v>
      </c>
      <c r="N2244" t="s">
        <v>6526</v>
      </c>
      <c r="O2244" t="s">
        <v>6530</v>
      </c>
      <c r="P2244">
        <v>138</v>
      </c>
      <c r="Q2244" t="s">
        <v>41</v>
      </c>
      <c r="R2244">
        <v>79.042000000000002</v>
      </c>
      <c r="S2244" t="s">
        <v>40</v>
      </c>
      <c r="T2244" s="2">
        <v>42752.75</v>
      </c>
      <c r="U2244">
        <v>79.042000000000002</v>
      </c>
      <c r="V2244" s="2">
        <v>42655</v>
      </c>
      <c r="W2244">
        <v>97.792000000000002</v>
      </c>
      <c r="X2244" s="2">
        <v>42641.578900462962</v>
      </c>
      <c r="AA2244" t="s">
        <v>2884</v>
      </c>
      <c r="AB2244" s="2">
        <v>42655</v>
      </c>
      <c r="AC2244" t="s">
        <v>6785</v>
      </c>
      <c r="AD2244" t="s">
        <v>6788</v>
      </c>
      <c r="AE2244" t="s">
        <v>8968</v>
      </c>
      <c r="AF2244" t="str">
        <f>IF(H2244="XFMR",IFERROR(VLOOKUP(AP2244,AuctionMapping2019SEP_AUTOS!$D:$J,6,FALSE)," "),IFERROR(VLOOKUP(AO2244,AuctionMapping2019SEP_LINES!$D:$K,7,FALSE)," "))</f>
        <v xml:space="preserve"> </v>
      </c>
      <c r="AG2244" t="str">
        <f>IF(H2244="XFMR",IFERROR(VLOOKUP(AP2244,AuctionMapping2019SEP_AUTOS!$D:$J,5,FALSE)," "),IFERROR(VLOOKUP(AO2244,AuctionMapping2019SEP_LINES!$D:$K,6,FALSE)," "))</f>
        <v xml:space="preserve"> </v>
      </c>
      <c r="AJ2244">
        <v>97.603999999999999</v>
      </c>
      <c r="AK2244" t="s">
        <v>11385</v>
      </c>
      <c r="AL2244" t="s">
        <v>11387</v>
      </c>
      <c r="AM2244" s="2">
        <v>42752.5625</v>
      </c>
      <c r="AN2244" t="s">
        <v>5253</v>
      </c>
      <c r="AO2244" t="s">
        <v>13804</v>
      </c>
      <c r="AP2244" t="str">
        <f t="shared" si="35"/>
        <v>JOR|AT2</v>
      </c>
    </row>
    <row r="2245" spans="1:42" x14ac:dyDescent="0.25">
      <c r="A2245" s="1">
        <v>2243</v>
      </c>
      <c r="B2245" t="s">
        <v>40</v>
      </c>
      <c r="D2245" t="str">
        <f>IF(H2245="XFMR",IFERROR(VLOOKUP(AP2245,AuctionMapping2019SEP_AUTOS!$D:$J,7,FALSE)," "),IFERROR(VLOOKUP(AO2245,AuctionMapping2019SEP_LINES!$D:$K,8,FALSE)," "))</f>
        <v xml:space="preserve"> </v>
      </c>
      <c r="E2245" t="s">
        <v>42</v>
      </c>
      <c r="F2245" t="s">
        <v>625</v>
      </c>
      <c r="G2245" s="2">
        <v>42751.782638888893</v>
      </c>
      <c r="H2245" t="s">
        <v>2885</v>
      </c>
      <c r="I2245" t="s">
        <v>4878</v>
      </c>
      <c r="K2245" t="str">
        <f>IF(H2245="XFMR",IFERROR(VLOOKUP(AP2245,AuctionMapping2019SEP_AUTOS!$D:$J,4,FALSE)," "),IFERROR(VLOOKUP(AO2245,AuctionMapping2019SEP_LINES!$D:$K,5,FALSE)," "))</f>
        <v xml:space="preserve"> </v>
      </c>
      <c r="L2245" t="str">
        <f>IF(H2245="XFMR",IFERROR(VLOOKUP(AP2245,AuctionMapping2019SEP_AUTOS!$D:$J,3,FALSE)," "),IFERROR(VLOOKUP(AO2245,AuctionMapping2019SEP_LINES!$D:$K,4,FALSE)," "))</f>
        <v xml:space="preserve"> </v>
      </c>
      <c r="M2245" t="s">
        <v>5944</v>
      </c>
      <c r="N2245" t="s">
        <v>6529</v>
      </c>
      <c r="O2245" t="s">
        <v>6530</v>
      </c>
      <c r="P2245">
        <v>138</v>
      </c>
      <c r="Q2245" t="s">
        <v>41</v>
      </c>
      <c r="R2245">
        <v>149.042</v>
      </c>
      <c r="S2245" t="s">
        <v>40</v>
      </c>
      <c r="T2245" s="2">
        <v>42762.708333333343</v>
      </c>
      <c r="U2245">
        <v>149.042</v>
      </c>
      <c r="V2245" s="2">
        <v>42585</v>
      </c>
      <c r="W2245">
        <v>177.75</v>
      </c>
      <c r="X2245" s="2">
        <v>42480.567141203697</v>
      </c>
      <c r="AA2245" t="s">
        <v>2885</v>
      </c>
      <c r="AB2245" s="2">
        <v>42585</v>
      </c>
      <c r="AC2245" t="s">
        <v>6785</v>
      </c>
      <c r="AD2245" t="s">
        <v>6788</v>
      </c>
      <c r="AE2245" t="s">
        <v>8969</v>
      </c>
      <c r="AF2245" t="str">
        <f>IF(H2245="XFMR",IFERROR(VLOOKUP(AP2245,AuctionMapping2019SEP_AUTOS!$D:$J,6,FALSE)," "),IFERROR(VLOOKUP(AO2245,AuctionMapping2019SEP_LINES!$D:$K,7,FALSE)," "))</f>
        <v xml:space="preserve"> </v>
      </c>
      <c r="AG2245" t="str">
        <f>IF(H2245="XFMR",IFERROR(VLOOKUP(AP2245,AuctionMapping2019SEP_AUTOS!$D:$J,5,FALSE)," "),IFERROR(VLOOKUP(AO2245,AuctionMapping2019SEP_LINES!$D:$K,6,FALSE)," "))</f>
        <v xml:space="preserve"> </v>
      </c>
      <c r="AH2245" t="s">
        <v>10920</v>
      </c>
      <c r="AI2245" t="s">
        <v>6529</v>
      </c>
      <c r="AJ2245">
        <v>166.82400000000001</v>
      </c>
      <c r="AK2245" t="s">
        <v>11385</v>
      </c>
      <c r="AL2245" t="s">
        <v>11387</v>
      </c>
      <c r="AM2245" s="2">
        <v>42751.782638888893</v>
      </c>
      <c r="AN2245" t="s">
        <v>12718</v>
      </c>
      <c r="AO2245" t="s">
        <v>15182</v>
      </c>
      <c r="AP2245" t="str">
        <f t="shared" si="35"/>
        <v>MAXW_TAP-WHITING|MAXWTWHITIN11</v>
      </c>
    </row>
    <row r="2246" spans="1:42" x14ac:dyDescent="0.25">
      <c r="A2246" s="1">
        <v>2244</v>
      </c>
      <c r="B2246" t="s">
        <v>40</v>
      </c>
      <c r="D2246" t="str">
        <f>IF(H2246="XFMR",IFERROR(VLOOKUP(AP2246,AuctionMapping2019SEP_AUTOS!$D:$J,7,FALSE)," "),IFERROR(VLOOKUP(AO2246,AuctionMapping2019SEP_LINES!$D:$K,8,FALSE)," "))</f>
        <v xml:space="preserve"> </v>
      </c>
      <c r="E2246" t="s">
        <v>42</v>
      </c>
      <c r="F2246" t="s">
        <v>625</v>
      </c>
      <c r="G2246" s="2">
        <v>42751.782638888893</v>
      </c>
      <c r="H2246" t="s">
        <v>2886</v>
      </c>
      <c r="I2246" t="s">
        <v>4878</v>
      </c>
      <c r="K2246" t="str">
        <f>IF(H2246="XFMR",IFERROR(VLOOKUP(AP2246,AuctionMapping2019SEP_AUTOS!$D:$J,4,FALSE)," "),IFERROR(VLOOKUP(AO2246,AuctionMapping2019SEP_LINES!$D:$K,5,FALSE)," "))</f>
        <v xml:space="preserve"> </v>
      </c>
      <c r="L2246" t="str">
        <f>IF(H2246="XFMR",IFERROR(VLOOKUP(AP2246,AuctionMapping2019SEP_AUTOS!$D:$J,3,FALSE)," "),IFERROR(VLOOKUP(AO2246,AuctionMapping2019SEP_LINES!$D:$K,4,FALSE)," "))</f>
        <v xml:space="preserve"> </v>
      </c>
      <c r="M2246" t="s">
        <v>5207</v>
      </c>
      <c r="N2246" t="s">
        <v>6529</v>
      </c>
      <c r="O2246" t="s">
        <v>6530</v>
      </c>
      <c r="P2246">
        <v>138</v>
      </c>
      <c r="Q2246" t="s">
        <v>41</v>
      </c>
      <c r="R2246">
        <v>149.042</v>
      </c>
      <c r="S2246" t="s">
        <v>40</v>
      </c>
      <c r="T2246" s="2">
        <v>42762.708333333343</v>
      </c>
      <c r="U2246">
        <v>149.042</v>
      </c>
      <c r="V2246" s="2">
        <v>42585</v>
      </c>
      <c r="W2246">
        <v>177.75</v>
      </c>
      <c r="X2246" s="2">
        <v>42480.567118055558</v>
      </c>
      <c r="AA2246" t="s">
        <v>2886</v>
      </c>
      <c r="AB2246" s="2">
        <v>42585</v>
      </c>
      <c r="AC2246" t="s">
        <v>6785</v>
      </c>
      <c r="AD2246" t="s">
        <v>6788</v>
      </c>
      <c r="AE2246" t="s">
        <v>8970</v>
      </c>
      <c r="AF2246" t="str">
        <f>IF(H2246="XFMR",IFERROR(VLOOKUP(AP2246,AuctionMapping2019SEP_AUTOS!$D:$J,6,FALSE)," "),IFERROR(VLOOKUP(AO2246,AuctionMapping2019SEP_LINES!$D:$K,7,FALSE)," "))</f>
        <v xml:space="preserve"> </v>
      </c>
      <c r="AG2246" t="str">
        <f>IF(H2246="XFMR",IFERROR(VLOOKUP(AP2246,AuctionMapping2019SEP_AUTOS!$D:$J,5,FALSE)," "),IFERROR(VLOOKUP(AO2246,AuctionMapping2019SEP_LINES!$D:$K,6,FALSE)," "))</f>
        <v xml:space="preserve"> </v>
      </c>
      <c r="AH2246" t="s">
        <v>5944</v>
      </c>
      <c r="AI2246" t="s">
        <v>6529</v>
      </c>
      <c r="AJ2246">
        <v>166.82400000000001</v>
      </c>
      <c r="AK2246" t="s">
        <v>11385</v>
      </c>
      <c r="AL2246" t="s">
        <v>11387</v>
      </c>
      <c r="AM2246" s="2">
        <v>42751.782638888893</v>
      </c>
      <c r="AN2246" t="s">
        <v>12719</v>
      </c>
      <c r="AO2246" t="s">
        <v>15183</v>
      </c>
      <c r="AP2246" t="str">
        <f t="shared" si="35"/>
        <v>HAMILTON-MAXW_TAP|HAMILTMAXWT11</v>
      </c>
    </row>
    <row r="2247" spans="1:42" x14ac:dyDescent="0.25">
      <c r="A2247" s="1">
        <v>2245</v>
      </c>
      <c r="B2247" t="s">
        <v>40</v>
      </c>
      <c r="D2247" t="str">
        <f>IF(H2247="XFMR",IFERROR(VLOOKUP(AP2247,AuctionMapping2019SEP_AUTOS!$D:$J,7,FALSE)," "),IFERROR(VLOOKUP(AO2247,AuctionMapping2019SEP_LINES!$D:$K,8,FALSE)," "))</f>
        <v xml:space="preserve"> </v>
      </c>
      <c r="E2247" t="s">
        <v>42</v>
      </c>
      <c r="F2247" t="s">
        <v>625</v>
      </c>
      <c r="G2247" s="2">
        <v>42741.624305555553</v>
      </c>
      <c r="H2247" t="s">
        <v>2887</v>
      </c>
      <c r="I2247" t="s">
        <v>4877</v>
      </c>
      <c r="K2247" t="str">
        <f>IF(H2247="XFMR",IFERROR(VLOOKUP(AP2247,AuctionMapping2019SEP_AUTOS!$D:$J,4,FALSE)," "),IFERROR(VLOOKUP(AO2247,AuctionMapping2019SEP_LINES!$D:$K,5,FALSE)," "))</f>
        <v xml:space="preserve"> </v>
      </c>
      <c r="L2247" t="str">
        <f>IF(H2247="XFMR",IFERROR(VLOOKUP(AP2247,AuctionMapping2019SEP_AUTOS!$D:$J,3,FALSE)," "),IFERROR(VLOOKUP(AO2247,AuctionMapping2019SEP_LINES!$D:$K,4,FALSE)," "))</f>
        <v xml:space="preserve"> </v>
      </c>
      <c r="M2247" t="s">
        <v>5945</v>
      </c>
      <c r="N2247" t="s">
        <v>6527</v>
      </c>
      <c r="O2247" t="s">
        <v>6530</v>
      </c>
      <c r="P2247">
        <v>345</v>
      </c>
      <c r="Q2247" t="s">
        <v>41</v>
      </c>
      <c r="R2247">
        <v>87.407999999999987</v>
      </c>
      <c r="S2247" t="s">
        <v>41</v>
      </c>
      <c r="T2247" s="2">
        <v>42794.666666666657</v>
      </c>
      <c r="U2247">
        <v>87.373999999999995</v>
      </c>
      <c r="V2247" s="2">
        <v>42646.667361111111</v>
      </c>
      <c r="W2247">
        <v>148.041</v>
      </c>
      <c r="X2247" s="2">
        <v>42642.402800925927</v>
      </c>
      <c r="Y2247">
        <v>0.84</v>
      </c>
      <c r="Z2247">
        <v>0.39</v>
      </c>
      <c r="AA2247" t="s">
        <v>2887</v>
      </c>
      <c r="AB2247" s="2">
        <v>42646.633333333331</v>
      </c>
      <c r="AC2247" t="s">
        <v>6785</v>
      </c>
      <c r="AD2247" t="s">
        <v>6787</v>
      </c>
      <c r="AE2247" t="s">
        <v>8971</v>
      </c>
      <c r="AF2247" t="str">
        <f>IF(H2247="XFMR",IFERROR(VLOOKUP(AP2247,AuctionMapping2019SEP_AUTOS!$D:$J,6,FALSE)," "),IFERROR(VLOOKUP(AO2247,AuctionMapping2019SEP_LINES!$D:$K,7,FALSE)," "))</f>
        <v xml:space="preserve"> </v>
      </c>
      <c r="AG2247" t="str">
        <f>IF(H2247="XFMR",IFERROR(VLOOKUP(AP2247,AuctionMapping2019SEP_AUTOS!$D:$J,5,FALSE)," "),IFERROR(VLOOKUP(AO2247,AuctionMapping2019SEP_LINES!$D:$K,6,FALSE)," "))</f>
        <v xml:space="preserve"> </v>
      </c>
      <c r="AJ2247">
        <v>95.032999999999987</v>
      </c>
      <c r="AK2247" t="s">
        <v>11384</v>
      </c>
      <c r="AL2247" t="s">
        <v>11384</v>
      </c>
      <c r="AM2247" s="2">
        <v>42741.624305555553</v>
      </c>
      <c r="AN2247" t="s">
        <v>5945</v>
      </c>
      <c r="AO2247" t="s">
        <v>13847</v>
      </c>
      <c r="AP2247" t="str">
        <f t="shared" si="35"/>
        <v>COTPLNS|T1</v>
      </c>
    </row>
    <row r="2248" spans="1:42" x14ac:dyDescent="0.25">
      <c r="A2248" s="1">
        <v>2246</v>
      </c>
      <c r="B2248" t="s">
        <v>40</v>
      </c>
      <c r="D2248" t="str">
        <f>IF(H2248="XFMR",IFERROR(VLOOKUP(AP2248,AuctionMapping2019SEP_AUTOS!$D:$J,7,FALSE)," "),IFERROR(VLOOKUP(AO2248,AuctionMapping2019SEP_LINES!$D:$K,8,FALSE)," "))</f>
        <v xml:space="preserve"> </v>
      </c>
      <c r="E2248" t="s">
        <v>42</v>
      </c>
      <c r="F2248" t="s">
        <v>625</v>
      </c>
      <c r="G2248" s="2">
        <v>42738.681944444441</v>
      </c>
      <c r="H2248" t="s">
        <v>2888</v>
      </c>
      <c r="I2248" t="s">
        <v>4878</v>
      </c>
      <c r="K2248" t="str">
        <f>IF(H2248="XFMR",IFERROR(VLOOKUP(AP2248,AuctionMapping2019SEP_AUTOS!$D:$J,4,FALSE)," "),IFERROR(VLOOKUP(AO2248,AuctionMapping2019SEP_LINES!$D:$K,5,FALSE)," "))</f>
        <v xml:space="preserve"> </v>
      </c>
      <c r="L2248" t="str">
        <f>IF(H2248="XFMR",IFERROR(VLOOKUP(AP2248,AuctionMapping2019SEP_AUTOS!$D:$J,3,FALSE)," "),IFERROR(VLOOKUP(AO2248,AuctionMapping2019SEP_LINES!$D:$K,4,FALSE)," "))</f>
        <v xml:space="preserve"> </v>
      </c>
      <c r="M2248" t="s">
        <v>4940</v>
      </c>
      <c r="N2248" t="s">
        <v>6527</v>
      </c>
      <c r="O2248" t="s">
        <v>6530</v>
      </c>
      <c r="P2248">
        <v>138</v>
      </c>
      <c r="Q2248" t="s">
        <v>41</v>
      </c>
      <c r="R2248">
        <v>79.042000000000002</v>
      </c>
      <c r="S2248" t="s">
        <v>40</v>
      </c>
      <c r="T2248" s="2">
        <v>42738.708333333343</v>
      </c>
      <c r="U2248">
        <v>79.042000000000002</v>
      </c>
      <c r="V2248" s="2">
        <v>42655</v>
      </c>
      <c r="W2248">
        <v>83.75</v>
      </c>
      <c r="X2248" s="2">
        <v>42573.601597222223</v>
      </c>
      <c r="AA2248" t="s">
        <v>2888</v>
      </c>
      <c r="AB2248" s="2">
        <v>42655</v>
      </c>
      <c r="AC2248" t="s">
        <v>6785</v>
      </c>
      <c r="AD2248" t="s">
        <v>6788</v>
      </c>
      <c r="AE2248" t="s">
        <v>8972</v>
      </c>
      <c r="AF2248" t="str">
        <f>IF(H2248="XFMR",IFERROR(VLOOKUP(AP2248,AuctionMapping2019SEP_AUTOS!$D:$J,6,FALSE)," "),IFERROR(VLOOKUP(AO2248,AuctionMapping2019SEP_LINES!$D:$K,7,FALSE)," "))</f>
        <v xml:space="preserve"> </v>
      </c>
      <c r="AG2248" t="str">
        <f>IF(H2248="XFMR",IFERROR(VLOOKUP(AP2248,AuctionMapping2019SEP_AUTOS!$D:$J,5,FALSE)," "),IFERROR(VLOOKUP(AO2248,AuctionMapping2019SEP_LINES!$D:$K,6,FALSE)," "))</f>
        <v xml:space="preserve"> </v>
      </c>
      <c r="AH2248" t="s">
        <v>11159</v>
      </c>
      <c r="AI2248" t="s">
        <v>6527</v>
      </c>
      <c r="AJ2248">
        <v>83.72399999999999</v>
      </c>
      <c r="AK2248" t="s">
        <v>11385</v>
      </c>
      <c r="AL2248" t="s">
        <v>11387</v>
      </c>
      <c r="AM2248" s="2">
        <v>42738.681944444441</v>
      </c>
      <c r="AN2248" t="s">
        <v>12720</v>
      </c>
      <c r="AO2248" t="s">
        <v>15184</v>
      </c>
      <c r="AP2248" t="str">
        <f t="shared" si="35"/>
        <v>BALG-WEISS|BALGWEISS11</v>
      </c>
    </row>
    <row r="2249" spans="1:42" x14ac:dyDescent="0.25">
      <c r="A2249" s="1">
        <v>2247</v>
      </c>
      <c r="B2249" t="s">
        <v>40</v>
      </c>
      <c r="D2249" t="str">
        <f>IF(H2249="XFMR",IFERROR(VLOOKUP(AP2249,AuctionMapping2019SEP_AUTOS!$D:$J,7,FALSE)," "),IFERROR(VLOOKUP(AO2249,AuctionMapping2019SEP_LINES!$D:$K,8,FALSE)," "))</f>
        <v xml:space="preserve"> </v>
      </c>
      <c r="E2249" t="s">
        <v>42</v>
      </c>
      <c r="F2249" t="s">
        <v>623</v>
      </c>
      <c r="G2249" s="2">
        <v>42738.384027777778</v>
      </c>
      <c r="H2249" t="s">
        <v>2889</v>
      </c>
      <c r="I2249" t="s">
        <v>4877</v>
      </c>
      <c r="K2249" t="str">
        <f>IF(H2249="XFMR",IFERROR(VLOOKUP(AP2249,AuctionMapping2019SEP_AUTOS!$D:$J,4,FALSE)," "),IFERROR(VLOOKUP(AO2249,AuctionMapping2019SEP_LINES!$D:$K,5,FALSE)," "))</f>
        <v xml:space="preserve"> </v>
      </c>
      <c r="L2249" t="str">
        <f>IF(H2249="XFMR",IFERROR(VLOOKUP(AP2249,AuctionMapping2019SEP_AUTOS!$D:$J,3,FALSE)," "),IFERROR(VLOOKUP(AO2249,AuctionMapping2019SEP_LINES!$D:$K,4,FALSE)," "))</f>
        <v xml:space="preserve"> </v>
      </c>
      <c r="M2249" t="s">
        <v>4926</v>
      </c>
      <c r="N2249" t="s">
        <v>6529</v>
      </c>
      <c r="O2249" t="s">
        <v>6530</v>
      </c>
      <c r="P2249">
        <v>138</v>
      </c>
      <c r="Q2249" t="s">
        <v>41</v>
      </c>
      <c r="R2249">
        <v>20.248999999999999</v>
      </c>
      <c r="S2249" t="s">
        <v>40</v>
      </c>
      <c r="T2249" s="2">
        <v>42738.3125</v>
      </c>
      <c r="U2249">
        <v>20.248999999999999</v>
      </c>
      <c r="V2249" s="2">
        <v>42713.750694444447</v>
      </c>
      <c r="W2249">
        <v>24.562000000000001</v>
      </c>
      <c r="X2249" s="2">
        <v>42636.633993055562</v>
      </c>
      <c r="AA2249" t="s">
        <v>2889</v>
      </c>
      <c r="AB2249" s="2">
        <v>42713.750694444447</v>
      </c>
      <c r="AC2249" t="s">
        <v>6785</v>
      </c>
      <c r="AD2249" t="s">
        <v>6788</v>
      </c>
      <c r="AE2249" t="s">
        <v>8973</v>
      </c>
      <c r="AF2249" t="str">
        <f>IF(H2249="XFMR",IFERROR(VLOOKUP(AP2249,AuctionMapping2019SEP_AUTOS!$D:$J,6,FALSE)," "),IFERROR(VLOOKUP(AO2249,AuctionMapping2019SEP_LINES!$D:$K,7,FALSE)," "))</f>
        <v xml:space="preserve"> </v>
      </c>
      <c r="AG2249" t="str">
        <f>IF(H2249="XFMR",IFERROR(VLOOKUP(AP2249,AuctionMapping2019SEP_AUTOS!$D:$J,5,FALSE)," "),IFERROR(VLOOKUP(AO2249,AuctionMapping2019SEP_LINES!$D:$K,6,FALSE)," "))</f>
        <v xml:space="preserve"> </v>
      </c>
      <c r="AJ2249">
        <v>24.632999999999999</v>
      </c>
      <c r="AK2249" t="s">
        <v>11385</v>
      </c>
      <c r="AL2249" t="s">
        <v>11387</v>
      </c>
      <c r="AM2249" s="2">
        <v>42738.384027777778</v>
      </c>
      <c r="AN2249" t="s">
        <v>12721</v>
      </c>
      <c r="AO2249" t="s">
        <v>13866</v>
      </c>
      <c r="AP2249" t="str">
        <f t="shared" si="35"/>
        <v>ARANSASP|69A1</v>
      </c>
    </row>
    <row r="2250" spans="1:42" x14ac:dyDescent="0.25">
      <c r="A2250" s="1">
        <v>2248</v>
      </c>
      <c r="B2250" t="s">
        <v>40</v>
      </c>
      <c r="D2250" t="str">
        <f>IF(H2250="XFMR",IFERROR(VLOOKUP(AP2250,AuctionMapping2019SEP_AUTOS!$D:$J,7,FALSE)," "),IFERROR(VLOOKUP(AO2250,AuctionMapping2019SEP_LINES!$D:$K,8,FALSE)," "))</f>
        <v xml:space="preserve"> </v>
      </c>
      <c r="E2250" t="s">
        <v>42</v>
      </c>
      <c r="F2250" t="s">
        <v>625</v>
      </c>
      <c r="G2250" s="2">
        <v>42734.756944444453</v>
      </c>
      <c r="H2250" t="s">
        <v>2890</v>
      </c>
      <c r="I2250" t="s">
        <v>4877</v>
      </c>
      <c r="K2250" t="str">
        <f>IF(H2250="XFMR",IFERROR(VLOOKUP(AP2250,AuctionMapping2019SEP_AUTOS!$D:$J,4,FALSE)," "),IFERROR(VLOOKUP(AO2250,AuctionMapping2019SEP_LINES!$D:$K,5,FALSE)," "))</f>
        <v xml:space="preserve"> </v>
      </c>
      <c r="L2250" t="str">
        <f>IF(H2250="XFMR",IFERROR(VLOOKUP(AP2250,AuctionMapping2019SEP_AUTOS!$D:$J,3,FALSE)," "),IFERROR(VLOOKUP(AO2250,AuctionMapping2019SEP_LINES!$D:$K,4,FALSE)," "))</f>
        <v xml:space="preserve"> </v>
      </c>
      <c r="M2250" t="s">
        <v>5745</v>
      </c>
      <c r="N2250" t="s">
        <v>6527</v>
      </c>
      <c r="O2250" t="s">
        <v>6530</v>
      </c>
      <c r="P2250">
        <v>13</v>
      </c>
      <c r="Q2250" t="s">
        <v>41</v>
      </c>
      <c r="R2250">
        <v>37</v>
      </c>
      <c r="S2250" t="s">
        <v>40</v>
      </c>
      <c r="T2250" s="2">
        <v>42734.75</v>
      </c>
      <c r="U2250">
        <v>37</v>
      </c>
      <c r="V2250" s="2">
        <v>42697</v>
      </c>
      <c r="W2250">
        <v>37.75</v>
      </c>
      <c r="X2250" s="2">
        <v>42682.590428240743</v>
      </c>
      <c r="AA2250" t="s">
        <v>2890</v>
      </c>
      <c r="AB2250" s="2">
        <v>42697</v>
      </c>
      <c r="AC2250" t="s">
        <v>6785</v>
      </c>
      <c r="AD2250" t="s">
        <v>6788</v>
      </c>
      <c r="AE2250" t="s">
        <v>8974</v>
      </c>
      <c r="AF2250" t="str">
        <f>IF(H2250="XFMR",IFERROR(VLOOKUP(AP2250,AuctionMapping2019SEP_AUTOS!$D:$J,6,FALSE)," "),IFERROR(VLOOKUP(AO2250,AuctionMapping2019SEP_LINES!$D:$K,7,FALSE)," "))</f>
        <v xml:space="preserve"> </v>
      </c>
      <c r="AG2250" t="str">
        <f>IF(H2250="XFMR",IFERROR(VLOOKUP(AP2250,AuctionMapping2019SEP_AUTOS!$D:$J,5,FALSE)," "),IFERROR(VLOOKUP(AO2250,AuctionMapping2019SEP_LINES!$D:$K,6,FALSE)," "))</f>
        <v xml:space="preserve"> </v>
      </c>
      <c r="AJ2250">
        <v>37.756999999999998</v>
      </c>
      <c r="AK2250" t="s">
        <v>11385</v>
      </c>
      <c r="AL2250" t="s">
        <v>11387</v>
      </c>
      <c r="AM2250" s="2">
        <v>42734.756944444453</v>
      </c>
      <c r="AN2250" t="s">
        <v>5745</v>
      </c>
      <c r="AO2250" t="s">
        <v>13829</v>
      </c>
      <c r="AP2250" t="str">
        <f t="shared" si="35"/>
        <v>MDSSW|MR1T</v>
      </c>
    </row>
    <row r="2251" spans="1:42" x14ac:dyDescent="0.25">
      <c r="A2251" s="1">
        <v>2249</v>
      </c>
      <c r="B2251" t="s">
        <v>40</v>
      </c>
      <c r="D2251" t="str">
        <f>IF(H2251="XFMR",IFERROR(VLOOKUP(AP2251,AuctionMapping2019SEP_AUTOS!$D:$J,7,FALSE)," "),IFERROR(VLOOKUP(AO2251,AuctionMapping2019SEP_LINES!$D:$K,8,FALSE)," "))</f>
        <v xml:space="preserve"> </v>
      </c>
      <c r="E2251" t="s">
        <v>42</v>
      </c>
      <c r="F2251" t="s">
        <v>625</v>
      </c>
      <c r="G2251" s="2">
        <v>42734.756944444453</v>
      </c>
      <c r="H2251" t="s">
        <v>2891</v>
      </c>
      <c r="I2251" t="s">
        <v>4877</v>
      </c>
      <c r="K2251" t="str">
        <f>IF(H2251="XFMR",IFERROR(VLOOKUP(AP2251,AuctionMapping2019SEP_AUTOS!$D:$J,4,FALSE)," "),IFERROR(VLOOKUP(AO2251,AuctionMapping2019SEP_LINES!$D:$K,5,FALSE)," "))</f>
        <v xml:space="preserve"> </v>
      </c>
      <c r="L2251" t="str">
        <f>IF(H2251="XFMR",IFERROR(VLOOKUP(AP2251,AuctionMapping2019SEP_AUTOS!$D:$J,3,FALSE)," "),IFERROR(VLOOKUP(AO2251,AuctionMapping2019SEP_LINES!$D:$K,4,FALSE)," "))</f>
        <v xml:space="preserve"> </v>
      </c>
      <c r="M2251" t="s">
        <v>5745</v>
      </c>
      <c r="N2251" t="s">
        <v>6527</v>
      </c>
      <c r="O2251" t="s">
        <v>6530</v>
      </c>
      <c r="P2251">
        <v>345</v>
      </c>
      <c r="Q2251" t="s">
        <v>41</v>
      </c>
      <c r="R2251">
        <v>37</v>
      </c>
      <c r="S2251" t="s">
        <v>40</v>
      </c>
      <c r="T2251" s="2">
        <v>42734.75</v>
      </c>
      <c r="U2251">
        <v>37</v>
      </c>
      <c r="V2251" s="2">
        <v>42697</v>
      </c>
      <c r="W2251">
        <v>37.75</v>
      </c>
      <c r="X2251" s="2">
        <v>42682.590428240743</v>
      </c>
      <c r="AA2251" t="s">
        <v>2891</v>
      </c>
      <c r="AB2251" s="2">
        <v>42697</v>
      </c>
      <c r="AC2251" t="s">
        <v>6785</v>
      </c>
      <c r="AD2251" t="s">
        <v>6788</v>
      </c>
      <c r="AE2251" t="s">
        <v>8975</v>
      </c>
      <c r="AF2251" t="str">
        <f>IF(H2251="XFMR",IFERROR(VLOOKUP(AP2251,AuctionMapping2019SEP_AUTOS!$D:$J,6,FALSE)," "),IFERROR(VLOOKUP(AO2251,AuctionMapping2019SEP_LINES!$D:$K,7,FALSE)," "))</f>
        <v xml:space="preserve"> </v>
      </c>
      <c r="AG2251" t="str">
        <f>IF(H2251="XFMR",IFERROR(VLOOKUP(AP2251,AuctionMapping2019SEP_AUTOS!$D:$J,5,FALSE)," "),IFERROR(VLOOKUP(AO2251,AuctionMapping2019SEP_LINES!$D:$K,6,FALSE)," "))</f>
        <v xml:space="preserve"> </v>
      </c>
      <c r="AJ2251">
        <v>37.756999999999998</v>
      </c>
      <c r="AK2251" t="s">
        <v>11385</v>
      </c>
      <c r="AL2251" t="s">
        <v>11387</v>
      </c>
      <c r="AM2251" s="2">
        <v>42734.756944444453</v>
      </c>
      <c r="AN2251" t="s">
        <v>5745</v>
      </c>
      <c r="AO2251" t="s">
        <v>13831</v>
      </c>
      <c r="AP2251" t="str">
        <f t="shared" si="35"/>
        <v>MDSSW|MR1H</v>
      </c>
    </row>
    <row r="2252" spans="1:42" x14ac:dyDescent="0.25">
      <c r="A2252" s="1">
        <v>2250</v>
      </c>
      <c r="B2252" t="s">
        <v>40</v>
      </c>
      <c r="D2252" t="str">
        <f>IF(H2252="XFMR",IFERROR(VLOOKUP(AP2252,AuctionMapping2019SEP_AUTOS!$D:$J,7,FALSE)," "),IFERROR(VLOOKUP(AO2252,AuctionMapping2019SEP_LINES!$D:$K,8,FALSE)," "))</f>
        <v xml:space="preserve"> </v>
      </c>
      <c r="E2252" t="s">
        <v>42</v>
      </c>
      <c r="F2252" t="s">
        <v>625</v>
      </c>
      <c r="G2252" s="2">
        <v>42734.756944444453</v>
      </c>
      <c r="H2252" t="s">
        <v>2892</v>
      </c>
      <c r="I2252" t="s">
        <v>4877</v>
      </c>
      <c r="K2252" t="str">
        <f>IF(H2252="XFMR",IFERROR(VLOOKUP(AP2252,AuctionMapping2019SEP_AUTOS!$D:$J,4,FALSE)," "),IFERROR(VLOOKUP(AO2252,AuctionMapping2019SEP_LINES!$D:$K,5,FALSE)," "))</f>
        <v xml:space="preserve"> </v>
      </c>
      <c r="L2252" t="str">
        <f>IF(H2252="XFMR",IFERROR(VLOOKUP(AP2252,AuctionMapping2019SEP_AUTOS!$D:$J,3,FALSE)," "),IFERROR(VLOOKUP(AO2252,AuctionMapping2019SEP_LINES!$D:$K,4,FALSE)," "))</f>
        <v xml:space="preserve"> </v>
      </c>
      <c r="M2252" t="s">
        <v>5745</v>
      </c>
      <c r="N2252" t="s">
        <v>6527</v>
      </c>
      <c r="O2252" t="s">
        <v>6530</v>
      </c>
      <c r="P2252">
        <v>138</v>
      </c>
      <c r="Q2252" t="s">
        <v>41</v>
      </c>
      <c r="R2252">
        <v>37</v>
      </c>
      <c r="S2252" t="s">
        <v>40</v>
      </c>
      <c r="T2252" s="2">
        <v>42734.75</v>
      </c>
      <c r="U2252">
        <v>37</v>
      </c>
      <c r="V2252" s="2">
        <v>42697</v>
      </c>
      <c r="W2252">
        <v>37.75</v>
      </c>
      <c r="X2252" s="2">
        <v>42682.590428240743</v>
      </c>
      <c r="AA2252" t="s">
        <v>2892</v>
      </c>
      <c r="AB2252" s="2">
        <v>42697</v>
      </c>
      <c r="AC2252" t="s">
        <v>6785</v>
      </c>
      <c r="AD2252" t="s">
        <v>6788</v>
      </c>
      <c r="AE2252" t="s">
        <v>8976</v>
      </c>
      <c r="AF2252" t="str">
        <f>IF(H2252="XFMR",IFERROR(VLOOKUP(AP2252,AuctionMapping2019SEP_AUTOS!$D:$J,6,FALSE)," "),IFERROR(VLOOKUP(AO2252,AuctionMapping2019SEP_LINES!$D:$K,7,FALSE)," "))</f>
        <v xml:space="preserve"> </v>
      </c>
      <c r="AG2252" t="str">
        <f>IF(H2252="XFMR",IFERROR(VLOOKUP(AP2252,AuctionMapping2019SEP_AUTOS!$D:$J,5,FALSE)," "),IFERROR(VLOOKUP(AO2252,AuctionMapping2019SEP_LINES!$D:$K,6,FALSE)," "))</f>
        <v xml:space="preserve"> </v>
      </c>
      <c r="AJ2252">
        <v>37.756999999999998</v>
      </c>
      <c r="AK2252" t="s">
        <v>11385</v>
      </c>
      <c r="AL2252" t="s">
        <v>11387</v>
      </c>
      <c r="AM2252" s="2">
        <v>42734.756944444453</v>
      </c>
      <c r="AN2252" t="s">
        <v>5745</v>
      </c>
      <c r="AO2252" t="s">
        <v>13827</v>
      </c>
      <c r="AP2252" t="str">
        <f t="shared" si="35"/>
        <v>MDSSW|MR1L</v>
      </c>
    </row>
    <row r="2253" spans="1:42" x14ac:dyDescent="0.25">
      <c r="A2253" s="1">
        <v>2251</v>
      </c>
      <c r="B2253" t="s">
        <v>40</v>
      </c>
      <c r="D2253" t="str">
        <f>IF(H2253="XFMR",IFERROR(VLOOKUP(AP2253,AuctionMapping2019SEP_AUTOS!$D:$J,7,FALSE)," "),IFERROR(VLOOKUP(AO2253,AuctionMapping2019SEP_LINES!$D:$K,8,FALSE)," "))</f>
        <v xml:space="preserve"> </v>
      </c>
      <c r="E2253" t="s">
        <v>42</v>
      </c>
      <c r="F2253" t="s">
        <v>629</v>
      </c>
      <c r="G2253" s="2">
        <v>42734.75</v>
      </c>
      <c r="H2253" t="s">
        <v>2893</v>
      </c>
      <c r="I2253" t="s">
        <v>4878</v>
      </c>
      <c r="K2253" t="str">
        <f>IF(H2253="XFMR",IFERROR(VLOOKUP(AP2253,AuctionMapping2019SEP_AUTOS!$D:$J,4,FALSE)," "),IFERROR(VLOOKUP(AO2253,AuctionMapping2019SEP_LINES!$D:$K,5,FALSE)," "))</f>
        <v xml:space="preserve"> </v>
      </c>
      <c r="L2253" t="str">
        <f>IF(H2253="XFMR",IFERROR(VLOOKUP(AP2253,AuctionMapping2019SEP_AUTOS!$D:$J,3,FALSE)," "),IFERROR(VLOOKUP(AO2253,AuctionMapping2019SEP_LINES!$D:$K,4,FALSE)," "))</f>
        <v xml:space="preserve"> </v>
      </c>
      <c r="M2253" t="s">
        <v>5946</v>
      </c>
      <c r="N2253" t="s">
        <v>6527</v>
      </c>
      <c r="O2253" t="s">
        <v>6530</v>
      </c>
      <c r="P2253">
        <v>69</v>
      </c>
      <c r="Q2253" t="s">
        <v>41</v>
      </c>
      <c r="R2253">
        <v>162.583</v>
      </c>
      <c r="S2253" t="s">
        <v>40</v>
      </c>
      <c r="T2253" s="2">
        <v>42734.75</v>
      </c>
      <c r="U2253">
        <v>163.374</v>
      </c>
      <c r="V2253" s="2">
        <v>42570.667361111111</v>
      </c>
      <c r="W2253">
        <v>164.124</v>
      </c>
      <c r="X2253" s="2">
        <v>42545.288483796299</v>
      </c>
      <c r="AA2253" t="s">
        <v>2893</v>
      </c>
      <c r="AB2253" s="2">
        <v>42571.459027777782</v>
      </c>
      <c r="AC2253" t="s">
        <v>6785</v>
      </c>
      <c r="AD2253" t="s">
        <v>6788</v>
      </c>
      <c r="AE2253" t="s">
        <v>8977</v>
      </c>
      <c r="AF2253" t="str">
        <f>IF(H2253="XFMR",IFERROR(VLOOKUP(AP2253,AuctionMapping2019SEP_AUTOS!$D:$J,6,FALSE)," "),IFERROR(VLOOKUP(AO2253,AuctionMapping2019SEP_LINES!$D:$K,7,FALSE)," "))</f>
        <v xml:space="preserve"> </v>
      </c>
      <c r="AG2253" t="str">
        <f>IF(H2253="XFMR",IFERROR(VLOOKUP(AP2253,AuctionMapping2019SEP_AUTOS!$D:$J,5,FALSE)," "),IFERROR(VLOOKUP(AO2253,AuctionMapping2019SEP_LINES!$D:$K,6,FALSE)," "))</f>
        <v xml:space="preserve"> </v>
      </c>
      <c r="AH2253" t="s">
        <v>6056</v>
      </c>
      <c r="AI2253" t="s">
        <v>6527</v>
      </c>
      <c r="AJ2253">
        <v>163.333</v>
      </c>
      <c r="AK2253" t="s">
        <v>11385</v>
      </c>
      <c r="AL2253" t="s">
        <v>11387</v>
      </c>
      <c r="AM2253" s="2">
        <v>42734.75</v>
      </c>
      <c r="AN2253" t="s">
        <v>12722</v>
      </c>
      <c r="AO2253" t="s">
        <v>15185</v>
      </c>
      <c r="AP2253" t="str">
        <f t="shared" si="35"/>
        <v>IH20-TNBRDRWT|M69I1</v>
      </c>
    </row>
    <row r="2254" spans="1:42" x14ac:dyDescent="0.25">
      <c r="A2254" s="1">
        <v>2252</v>
      </c>
      <c r="B2254" t="s">
        <v>40</v>
      </c>
      <c r="D2254" t="str">
        <f>IF(H2254="XFMR",IFERROR(VLOOKUP(AP2254,AuctionMapping2019SEP_AUTOS!$D:$J,7,FALSE)," "),IFERROR(VLOOKUP(AO2254,AuctionMapping2019SEP_LINES!$D:$K,8,FALSE)," "))</f>
        <v xml:space="preserve"> </v>
      </c>
      <c r="E2254" t="s">
        <v>42</v>
      </c>
      <c r="F2254" t="s">
        <v>626</v>
      </c>
      <c r="G2254" s="2">
        <v>42734.664583333331</v>
      </c>
      <c r="H2254" t="s">
        <v>2894</v>
      </c>
      <c r="I2254" t="s">
        <v>4878</v>
      </c>
      <c r="K2254" t="str">
        <f>IF(H2254="XFMR",IFERROR(VLOOKUP(AP2254,AuctionMapping2019SEP_AUTOS!$D:$J,4,FALSE)," "),IFERROR(VLOOKUP(AO2254,AuctionMapping2019SEP_LINES!$D:$K,5,FALSE)," "))</f>
        <v xml:space="preserve"> </v>
      </c>
      <c r="L2254" t="str">
        <f>IF(H2254="XFMR",IFERROR(VLOOKUP(AP2254,AuctionMapping2019SEP_AUTOS!$D:$J,3,FALSE)," "),IFERROR(VLOOKUP(AO2254,AuctionMapping2019SEP_LINES!$D:$K,4,FALSE)," "))</f>
        <v xml:space="preserve"> </v>
      </c>
      <c r="M2254" t="s">
        <v>5947</v>
      </c>
      <c r="N2254" t="s">
        <v>6529</v>
      </c>
      <c r="O2254" t="s">
        <v>6530</v>
      </c>
      <c r="P2254">
        <v>138</v>
      </c>
      <c r="Q2254" t="s">
        <v>41</v>
      </c>
      <c r="R2254">
        <v>2.6819999999999999</v>
      </c>
      <c r="S2254" t="s">
        <v>40</v>
      </c>
      <c r="T2254" s="2">
        <v>42739.6875</v>
      </c>
      <c r="U2254">
        <v>2.6669999999999998</v>
      </c>
      <c r="V2254" s="2">
        <v>42731.333333333343</v>
      </c>
      <c r="W2254">
        <v>8.3539999999999992</v>
      </c>
      <c r="X2254" s="2">
        <v>42724.697638888887</v>
      </c>
      <c r="AA2254" t="s">
        <v>6734</v>
      </c>
      <c r="AB2254" s="2">
        <v>42731.318055555559</v>
      </c>
      <c r="AC2254" t="s">
        <v>6785</v>
      </c>
      <c r="AD2254" t="s">
        <v>6788</v>
      </c>
      <c r="AE2254" t="s">
        <v>8978</v>
      </c>
      <c r="AF2254" t="str">
        <f>IF(H2254="XFMR",IFERROR(VLOOKUP(AP2254,AuctionMapping2019SEP_AUTOS!$D:$J,6,FALSE)," "),IFERROR(VLOOKUP(AO2254,AuctionMapping2019SEP_LINES!$D:$K,7,FALSE)," "))</f>
        <v xml:space="preserve"> </v>
      </c>
      <c r="AG2254" t="str">
        <f>IF(H2254="XFMR",IFERROR(VLOOKUP(AP2254,AuctionMapping2019SEP_AUTOS!$D:$J,5,FALSE)," "),IFERROR(VLOOKUP(AO2254,AuctionMapping2019SEP_LINES!$D:$K,6,FALSE)," "))</f>
        <v xml:space="preserve"> </v>
      </c>
      <c r="AH2254" t="s">
        <v>5389</v>
      </c>
      <c r="AI2254" t="s">
        <v>6529</v>
      </c>
      <c r="AJ2254">
        <v>3.347</v>
      </c>
      <c r="AK2254" t="s">
        <v>11385</v>
      </c>
      <c r="AL2254" t="s">
        <v>11387</v>
      </c>
      <c r="AM2254" s="2">
        <v>42734.664583333331</v>
      </c>
      <c r="AN2254" t="s">
        <v>12723</v>
      </c>
      <c r="AO2254" t="s">
        <v>15186</v>
      </c>
      <c r="AP2254" t="str">
        <f t="shared" si="35"/>
        <v>JOSLIN-NCARBIDE|JOSLINNCARBI11</v>
      </c>
    </row>
    <row r="2255" spans="1:42" x14ac:dyDescent="0.25">
      <c r="A2255" s="1">
        <v>2253</v>
      </c>
      <c r="B2255" t="s">
        <v>40</v>
      </c>
      <c r="D2255" t="str">
        <f>IF(H2255="XFMR",IFERROR(VLOOKUP(AP2255,AuctionMapping2019SEP_AUTOS!$D:$J,7,FALSE)," "),IFERROR(VLOOKUP(AO2255,AuctionMapping2019SEP_LINES!$D:$K,8,FALSE)," "))</f>
        <v xml:space="preserve"> </v>
      </c>
      <c r="E2255" t="s">
        <v>42</v>
      </c>
      <c r="F2255" t="s">
        <v>623</v>
      </c>
      <c r="G2255" s="2">
        <v>42734.468055555553</v>
      </c>
      <c r="H2255" t="s">
        <v>2895</v>
      </c>
      <c r="I2255" t="s">
        <v>4877</v>
      </c>
      <c r="K2255" t="str">
        <f>IF(H2255="XFMR",IFERROR(VLOOKUP(AP2255,AuctionMapping2019SEP_AUTOS!$D:$J,4,FALSE)," "),IFERROR(VLOOKUP(AO2255,AuctionMapping2019SEP_LINES!$D:$K,5,FALSE)," "))</f>
        <v xml:space="preserve"> </v>
      </c>
      <c r="L2255" t="str">
        <f>IF(H2255="XFMR",IFERROR(VLOOKUP(AP2255,AuctionMapping2019SEP_AUTOS!$D:$J,3,FALSE)," "),IFERROR(VLOOKUP(AO2255,AuctionMapping2019SEP_LINES!$D:$K,4,FALSE)," "))</f>
        <v xml:space="preserve"> </v>
      </c>
      <c r="M2255" t="s">
        <v>5018</v>
      </c>
      <c r="N2255" t="s">
        <v>6527</v>
      </c>
      <c r="O2255" t="s">
        <v>6530</v>
      </c>
      <c r="P2255">
        <v>138</v>
      </c>
      <c r="Q2255" t="s">
        <v>41</v>
      </c>
      <c r="R2255">
        <v>107.514</v>
      </c>
      <c r="S2255" t="s">
        <v>40</v>
      </c>
      <c r="T2255" s="2">
        <v>42769.791666666657</v>
      </c>
      <c r="U2255">
        <v>107.5</v>
      </c>
      <c r="V2255" s="2">
        <v>42626.541666666657</v>
      </c>
      <c r="W2255">
        <v>143.292</v>
      </c>
      <c r="X2255" s="2">
        <v>42573.42769675926</v>
      </c>
      <c r="AA2255" t="s">
        <v>2895</v>
      </c>
      <c r="AB2255" s="2">
        <v>42626.527777777781</v>
      </c>
      <c r="AC2255" t="s">
        <v>6785</v>
      </c>
      <c r="AD2255" t="s">
        <v>6788</v>
      </c>
      <c r="AE2255" t="s">
        <v>8979</v>
      </c>
      <c r="AF2255" t="str">
        <f>IF(H2255="XFMR",IFERROR(VLOOKUP(AP2255,AuctionMapping2019SEP_AUTOS!$D:$J,6,FALSE)," "),IFERROR(VLOOKUP(AO2255,AuctionMapping2019SEP_LINES!$D:$K,7,FALSE)," "))</f>
        <v xml:space="preserve"> </v>
      </c>
      <c r="AG2255" t="str">
        <f>IF(H2255="XFMR",IFERROR(VLOOKUP(AP2255,AuctionMapping2019SEP_AUTOS!$D:$J,5,FALSE)," "),IFERROR(VLOOKUP(AO2255,AuctionMapping2019SEP_LINES!$D:$K,6,FALSE)," "))</f>
        <v xml:space="preserve"> </v>
      </c>
      <c r="AJ2255">
        <v>107.982</v>
      </c>
      <c r="AK2255" t="s">
        <v>11385</v>
      </c>
      <c r="AL2255" t="s">
        <v>11387</v>
      </c>
      <c r="AM2255" s="2">
        <v>42734.468055555553</v>
      </c>
      <c r="AN2255" t="s">
        <v>12323</v>
      </c>
      <c r="AO2255" t="s">
        <v>13959</v>
      </c>
      <c r="AP2255" t="str">
        <f t="shared" si="35"/>
        <v>CEDRHILL|691</v>
      </c>
    </row>
    <row r="2256" spans="1:42" x14ac:dyDescent="0.25">
      <c r="A2256" s="1">
        <v>2254</v>
      </c>
      <c r="B2256" t="s">
        <v>40</v>
      </c>
      <c r="D2256" t="str">
        <f>IF(H2256="XFMR",IFERROR(VLOOKUP(AP2256,AuctionMapping2019SEP_AUTOS!$D:$J,7,FALSE)," "),IFERROR(VLOOKUP(AO2256,AuctionMapping2019SEP_LINES!$D:$K,8,FALSE)," "))</f>
        <v xml:space="preserve"> </v>
      </c>
      <c r="E2256" t="s">
        <v>42</v>
      </c>
      <c r="F2256" t="s">
        <v>625</v>
      </c>
      <c r="G2256" s="2">
        <v>42734.37777777778</v>
      </c>
      <c r="H2256" t="s">
        <v>2896</v>
      </c>
      <c r="I2256" t="s">
        <v>4877</v>
      </c>
      <c r="K2256" t="str">
        <f>IF(H2256="XFMR",IFERROR(VLOOKUP(AP2256,AuctionMapping2019SEP_AUTOS!$D:$J,4,FALSE)," "),IFERROR(VLOOKUP(AO2256,AuctionMapping2019SEP_LINES!$D:$K,5,FALSE)," "))</f>
        <v xml:space="preserve"> </v>
      </c>
      <c r="L2256" t="str">
        <f>IF(H2256="XFMR",IFERROR(VLOOKUP(AP2256,AuctionMapping2019SEP_AUTOS!$D:$J,3,FALSE)," "),IFERROR(VLOOKUP(AO2256,AuctionMapping2019SEP_LINES!$D:$K,4,FALSE)," "))</f>
        <v xml:space="preserve"> </v>
      </c>
      <c r="M2256" t="s">
        <v>5948</v>
      </c>
      <c r="N2256" t="s">
        <v>6527</v>
      </c>
      <c r="O2256" t="s">
        <v>6530</v>
      </c>
      <c r="P2256">
        <v>345</v>
      </c>
      <c r="Q2256" t="s">
        <v>41</v>
      </c>
      <c r="R2256">
        <v>90.664000000000001</v>
      </c>
      <c r="S2256" t="s">
        <v>40</v>
      </c>
      <c r="T2256" s="2">
        <v>42734.377083333333</v>
      </c>
      <c r="U2256">
        <v>90.664000000000001</v>
      </c>
      <c r="V2256" s="2">
        <v>42643.37777777778</v>
      </c>
      <c r="W2256">
        <v>91.040999999999997</v>
      </c>
      <c r="X2256" s="2">
        <v>42646.366435185177</v>
      </c>
      <c r="AA2256" t="s">
        <v>2896</v>
      </c>
      <c r="AB2256" s="2">
        <v>42643.37777777778</v>
      </c>
      <c r="AC2256" t="s">
        <v>6785</v>
      </c>
      <c r="AD2256" t="s">
        <v>6788</v>
      </c>
      <c r="AE2256" t="s">
        <v>8980</v>
      </c>
      <c r="AF2256" t="str">
        <f>IF(H2256="XFMR",IFERROR(VLOOKUP(AP2256,AuctionMapping2019SEP_AUTOS!$D:$J,6,FALSE)," "),IFERROR(VLOOKUP(AO2256,AuctionMapping2019SEP_LINES!$D:$K,7,FALSE)," "))</f>
        <v xml:space="preserve"> </v>
      </c>
      <c r="AG2256" t="str">
        <f>IF(H2256="XFMR",IFERROR(VLOOKUP(AP2256,AuctionMapping2019SEP_AUTOS!$D:$J,5,FALSE)," "),IFERROR(VLOOKUP(AO2256,AuctionMapping2019SEP_LINES!$D:$K,6,FALSE)," "))</f>
        <v xml:space="preserve"> </v>
      </c>
      <c r="AJ2256">
        <v>91.042000000000002</v>
      </c>
      <c r="AK2256" t="s">
        <v>11385</v>
      </c>
      <c r="AL2256" t="s">
        <v>11385</v>
      </c>
      <c r="AM2256" s="2">
        <v>42734.37777777778</v>
      </c>
      <c r="AN2256" t="s">
        <v>5948</v>
      </c>
      <c r="AO2256" t="s">
        <v>14769</v>
      </c>
      <c r="AP2256" t="str">
        <f t="shared" si="35"/>
        <v>EINSTEIN|7TR1</v>
      </c>
    </row>
    <row r="2257" spans="1:42" x14ac:dyDescent="0.25">
      <c r="A2257" s="1">
        <v>2255</v>
      </c>
      <c r="B2257" t="s">
        <v>40</v>
      </c>
      <c r="D2257" t="str">
        <f>IF(H2257="XFMR",IFERROR(VLOOKUP(AP2257,AuctionMapping2019SEP_AUTOS!$D:$J,7,FALSE)," "),IFERROR(VLOOKUP(AO2257,AuctionMapping2019SEP_LINES!$D:$K,8,FALSE)," "))</f>
        <v xml:space="preserve"> </v>
      </c>
      <c r="E2257" t="s">
        <v>468</v>
      </c>
      <c r="F2257" t="s">
        <v>623</v>
      </c>
      <c r="G2257" s="2">
        <v>42733.554861111108</v>
      </c>
      <c r="H2257" t="s">
        <v>2897</v>
      </c>
      <c r="I2257" t="s">
        <v>4877</v>
      </c>
      <c r="K2257" t="str">
        <f>IF(H2257="XFMR",IFERROR(VLOOKUP(AP2257,AuctionMapping2019SEP_AUTOS!$D:$J,4,FALSE)," "),IFERROR(VLOOKUP(AO2257,AuctionMapping2019SEP_LINES!$D:$K,5,FALSE)," "))</f>
        <v xml:space="preserve"> </v>
      </c>
      <c r="L2257" t="str">
        <f>IF(H2257="XFMR",IFERROR(VLOOKUP(AP2257,AuctionMapping2019SEP_AUTOS!$D:$J,3,FALSE)," "),IFERROR(VLOOKUP(AO2257,AuctionMapping2019SEP_LINES!$D:$K,4,FALSE)," "))</f>
        <v xml:space="preserve"> </v>
      </c>
      <c r="M2257" t="s">
        <v>5181</v>
      </c>
      <c r="N2257" t="s">
        <v>6529</v>
      </c>
      <c r="O2257" t="s">
        <v>6530</v>
      </c>
      <c r="P2257">
        <v>138</v>
      </c>
      <c r="Q2257" t="s">
        <v>41</v>
      </c>
      <c r="R2257">
        <v>41.225000000000001</v>
      </c>
      <c r="S2257" t="s">
        <v>40</v>
      </c>
      <c r="T2257" s="2">
        <v>42733.666666666657</v>
      </c>
      <c r="U2257">
        <v>41.375</v>
      </c>
      <c r="V2257" s="2">
        <v>42692.291666666657</v>
      </c>
      <c r="W2257">
        <v>41.375</v>
      </c>
      <c r="X2257" s="2">
        <v>42689.487824074073</v>
      </c>
      <c r="AA2257" t="s">
        <v>2897</v>
      </c>
      <c r="AB2257" s="2">
        <v>42692.329861111109</v>
      </c>
      <c r="AC2257" t="s">
        <v>6785</v>
      </c>
      <c r="AD2257" t="s">
        <v>6788</v>
      </c>
      <c r="AE2257" t="s">
        <v>8981</v>
      </c>
      <c r="AF2257" t="str">
        <f>IF(H2257="XFMR",IFERROR(VLOOKUP(AP2257,AuctionMapping2019SEP_AUTOS!$D:$J,6,FALSE)," "),IFERROR(VLOOKUP(AO2257,AuctionMapping2019SEP_LINES!$D:$K,7,FALSE)," "))</f>
        <v xml:space="preserve"> </v>
      </c>
      <c r="AG2257" t="str">
        <f>IF(H2257="XFMR",IFERROR(VLOOKUP(AP2257,AuctionMapping2019SEP_AUTOS!$D:$J,5,FALSE)," "),IFERROR(VLOOKUP(AO2257,AuctionMapping2019SEP_LINES!$D:$K,6,FALSE)," "))</f>
        <v xml:space="preserve"> </v>
      </c>
      <c r="AJ2257">
        <v>41.225000000000001</v>
      </c>
      <c r="AK2257" t="s">
        <v>11385</v>
      </c>
      <c r="AL2257" t="s">
        <v>11387</v>
      </c>
      <c r="AM2257" s="2">
        <v>42733.554861111108</v>
      </c>
      <c r="AN2257" t="s">
        <v>12724</v>
      </c>
      <c r="AO2257" t="s">
        <v>13804</v>
      </c>
      <c r="AP2257" t="str">
        <f t="shared" si="35"/>
        <v>GLIDDE|AT2</v>
      </c>
    </row>
    <row r="2258" spans="1:42" x14ac:dyDescent="0.25">
      <c r="A2258" s="1">
        <v>2256</v>
      </c>
      <c r="B2258" t="s">
        <v>40</v>
      </c>
      <c r="D2258" t="str">
        <f>IF(H2258="XFMR",IFERROR(VLOOKUP(AP2258,AuctionMapping2019SEP_AUTOS!$D:$J,7,FALSE)," "),IFERROR(VLOOKUP(AO2258,AuctionMapping2019SEP_LINES!$D:$K,8,FALSE)," "))</f>
        <v xml:space="preserve"> </v>
      </c>
      <c r="E2258" t="s">
        <v>42</v>
      </c>
      <c r="F2258" t="s">
        <v>623</v>
      </c>
      <c r="G2258" s="2">
        <v>42733.527777777781</v>
      </c>
      <c r="H2258" t="s">
        <v>2898</v>
      </c>
      <c r="I2258" t="s">
        <v>4878</v>
      </c>
      <c r="K2258" t="str">
        <f>IF(H2258="XFMR",IFERROR(VLOOKUP(AP2258,AuctionMapping2019SEP_AUTOS!$D:$J,4,FALSE)," "),IFERROR(VLOOKUP(AO2258,AuctionMapping2019SEP_LINES!$D:$K,5,FALSE)," "))</f>
        <v xml:space="preserve"> </v>
      </c>
      <c r="L2258" t="str">
        <f>IF(H2258="XFMR",IFERROR(VLOOKUP(AP2258,AuctionMapping2019SEP_AUTOS!$D:$J,3,FALSE)," "),IFERROR(VLOOKUP(AO2258,AuctionMapping2019SEP_LINES!$D:$K,4,FALSE)," "))</f>
        <v xml:space="preserve"> </v>
      </c>
      <c r="M2258" t="s">
        <v>5545</v>
      </c>
      <c r="N2258" t="s">
        <v>6529</v>
      </c>
      <c r="O2258" t="s">
        <v>6530</v>
      </c>
      <c r="P2258">
        <v>345</v>
      </c>
      <c r="Q2258" t="s">
        <v>41</v>
      </c>
      <c r="R2258">
        <v>2.2010000000000001</v>
      </c>
      <c r="S2258" t="s">
        <v>41</v>
      </c>
      <c r="T2258" s="2">
        <v>42734.666666666657</v>
      </c>
      <c r="U2258">
        <v>2.6669999999999998</v>
      </c>
      <c r="V2258" s="2">
        <v>42731.333333333343</v>
      </c>
      <c r="W2258">
        <v>3.3330000000000002</v>
      </c>
      <c r="X2258" s="2">
        <v>42723.500694444447</v>
      </c>
      <c r="Y2258">
        <v>0.97</v>
      </c>
      <c r="Z2258">
        <v>-8.41</v>
      </c>
      <c r="AA2258" t="s">
        <v>2898</v>
      </c>
      <c r="AB2258" s="2">
        <v>42731.326388888891</v>
      </c>
      <c r="AC2258" t="s">
        <v>6785</v>
      </c>
      <c r="AD2258" t="s">
        <v>6787</v>
      </c>
      <c r="AE2258" t="s">
        <v>8982</v>
      </c>
      <c r="AF2258" t="str">
        <f>IF(H2258="XFMR",IFERROR(VLOOKUP(AP2258,AuctionMapping2019SEP_AUTOS!$D:$J,6,FALSE)," "),IFERROR(VLOOKUP(AO2258,AuctionMapping2019SEP_LINES!$D:$K,7,FALSE)," "))</f>
        <v xml:space="preserve"> </v>
      </c>
      <c r="AG2258" t="str">
        <f>IF(H2258="XFMR",IFERROR(VLOOKUP(AP2258,AuctionMapping2019SEP_AUTOS!$D:$J,5,FALSE)," "),IFERROR(VLOOKUP(AO2258,AuctionMapping2019SEP_LINES!$D:$K,6,FALSE)," "))</f>
        <v xml:space="preserve"> </v>
      </c>
      <c r="AH2258" t="s">
        <v>5116</v>
      </c>
      <c r="AI2258" t="s">
        <v>6529</v>
      </c>
      <c r="AJ2258">
        <v>2.2010000000000001</v>
      </c>
      <c r="AK2258" t="s">
        <v>11384</v>
      </c>
      <c r="AL2258" t="s">
        <v>11384</v>
      </c>
      <c r="AM2258" s="2">
        <v>42733.527777777781</v>
      </c>
      <c r="AN2258" t="s">
        <v>12725</v>
      </c>
      <c r="AO2258" t="s">
        <v>15187</v>
      </c>
      <c r="AP2258" t="str">
        <f t="shared" si="35"/>
        <v>SKYLINE-ELMCREEK|P4E511</v>
      </c>
    </row>
    <row r="2259" spans="1:42" x14ac:dyDescent="0.25">
      <c r="A2259" s="1">
        <v>2257</v>
      </c>
      <c r="B2259" t="s">
        <v>40</v>
      </c>
      <c r="D2259" t="str">
        <f>IF(H2259="XFMR",IFERROR(VLOOKUP(AP2259,AuctionMapping2019SEP_AUTOS!$D:$J,7,FALSE)," "),IFERROR(VLOOKUP(AO2259,AuctionMapping2019SEP_LINES!$D:$K,8,FALSE)," "))</f>
        <v xml:space="preserve"> </v>
      </c>
      <c r="E2259" t="s">
        <v>42</v>
      </c>
      <c r="F2259" t="s">
        <v>623</v>
      </c>
      <c r="G2259" s="2">
        <v>42733.495833333327</v>
      </c>
      <c r="H2259" t="s">
        <v>2899</v>
      </c>
      <c r="I2259" t="s">
        <v>4878</v>
      </c>
      <c r="K2259" t="str">
        <f>IF(H2259="XFMR",IFERROR(VLOOKUP(AP2259,AuctionMapping2019SEP_AUTOS!$D:$J,4,FALSE)," "),IFERROR(VLOOKUP(AO2259,AuctionMapping2019SEP_LINES!$D:$K,5,FALSE)," "))</f>
        <v xml:space="preserve"> </v>
      </c>
      <c r="L2259" t="str">
        <f>IF(H2259="XFMR",IFERROR(VLOOKUP(AP2259,AuctionMapping2019SEP_AUTOS!$D:$J,3,FALSE)," "),IFERROR(VLOOKUP(AO2259,AuctionMapping2019SEP_LINES!$D:$K,4,FALSE)," "))</f>
        <v xml:space="preserve"> </v>
      </c>
      <c r="M2259" t="s">
        <v>5545</v>
      </c>
      <c r="N2259" t="s">
        <v>6529</v>
      </c>
      <c r="O2259" t="s">
        <v>6530</v>
      </c>
      <c r="P2259">
        <v>345</v>
      </c>
      <c r="Q2259" t="s">
        <v>41</v>
      </c>
      <c r="R2259">
        <v>2.1520000000000001</v>
      </c>
      <c r="S2259" t="s">
        <v>41</v>
      </c>
      <c r="T2259" s="2">
        <v>42734.666666666657</v>
      </c>
      <c r="U2259">
        <v>2.6669999999999998</v>
      </c>
      <c r="V2259" s="2">
        <v>42731.333333333343</v>
      </c>
      <c r="W2259">
        <v>3.3330000000000002</v>
      </c>
      <c r="X2259" s="2">
        <v>42723.501238425917</v>
      </c>
      <c r="Y2259">
        <v>0.98</v>
      </c>
      <c r="Z2259">
        <v>-11.19</v>
      </c>
      <c r="AA2259" t="s">
        <v>2899</v>
      </c>
      <c r="AB2259" s="2">
        <v>42731.34375</v>
      </c>
      <c r="AC2259" t="s">
        <v>6785</v>
      </c>
      <c r="AD2259" t="s">
        <v>6787</v>
      </c>
      <c r="AE2259" t="s">
        <v>8983</v>
      </c>
      <c r="AF2259" t="str">
        <f>IF(H2259="XFMR",IFERROR(VLOOKUP(AP2259,AuctionMapping2019SEP_AUTOS!$D:$J,6,FALSE)," "),IFERROR(VLOOKUP(AO2259,AuctionMapping2019SEP_LINES!$D:$K,7,FALSE)," "))</f>
        <v xml:space="preserve"> </v>
      </c>
      <c r="AG2259" t="str">
        <f>IF(H2259="XFMR",IFERROR(VLOOKUP(AP2259,AuctionMapping2019SEP_AUTOS!$D:$J,5,FALSE)," "),IFERROR(VLOOKUP(AO2259,AuctionMapping2019SEP_LINES!$D:$K,6,FALSE)," "))</f>
        <v xml:space="preserve"> </v>
      </c>
      <c r="AH2259" t="s">
        <v>5116</v>
      </c>
      <c r="AI2259" t="s">
        <v>6529</v>
      </c>
      <c r="AJ2259">
        <v>2.1520000000000001</v>
      </c>
      <c r="AK2259" t="s">
        <v>11384</v>
      </c>
      <c r="AL2259" t="s">
        <v>11384</v>
      </c>
      <c r="AM2259" s="2">
        <v>42733.495833333327</v>
      </c>
      <c r="AN2259" t="s">
        <v>12725</v>
      </c>
      <c r="AO2259" t="s">
        <v>15188</v>
      </c>
      <c r="AP2259" t="str">
        <f t="shared" si="35"/>
        <v>SKYLINE-ELMCREEK|P4E521</v>
      </c>
    </row>
    <row r="2260" spans="1:42" x14ac:dyDescent="0.25">
      <c r="A2260" s="1">
        <v>2258</v>
      </c>
      <c r="B2260" t="s">
        <v>40</v>
      </c>
      <c r="D2260" t="str">
        <f>IF(H2260="XFMR",IFERROR(VLOOKUP(AP2260,AuctionMapping2019SEP_AUTOS!$D:$J,7,FALSE)," "),IFERROR(VLOOKUP(AO2260,AuctionMapping2019SEP_LINES!$D:$K,8,FALSE)," "))</f>
        <v>2</v>
      </c>
      <c r="E2260" t="s">
        <v>42</v>
      </c>
      <c r="F2260" t="s">
        <v>633</v>
      </c>
      <c r="G2260" s="2">
        <v>42733.473611111112</v>
      </c>
      <c r="H2260" t="s">
        <v>2900</v>
      </c>
      <c r="I2260" t="s">
        <v>4878</v>
      </c>
      <c r="K2260" t="str">
        <f>IF(H2260="XFMR",IFERROR(VLOOKUP(AP2260,AuctionMapping2019SEP_AUTOS!$D:$J,4,FALSE)," "),IFERROR(VLOOKUP(AO2260,AuctionMapping2019SEP_LINES!$D:$K,5,FALSE)," "))</f>
        <v>HILLBORO1_9</v>
      </c>
      <c r="L2260">
        <f>IF(H2260="XFMR",IFERROR(VLOOKUP(AP2260,AuctionMapping2019SEP_AUTOS!$D:$J,3,FALSE)," "),IFERROR(VLOOKUP(AO2260,AuctionMapping2019SEP_LINES!$D:$K,4,FALSE)," "))</f>
        <v>3523</v>
      </c>
      <c r="M2260" t="s">
        <v>5949</v>
      </c>
      <c r="N2260" t="s">
        <v>6528</v>
      </c>
      <c r="O2260" t="s">
        <v>6530</v>
      </c>
      <c r="P2260">
        <v>69</v>
      </c>
      <c r="Q2260" t="s">
        <v>41</v>
      </c>
      <c r="R2260">
        <v>0.12</v>
      </c>
      <c r="S2260" t="s">
        <v>41</v>
      </c>
      <c r="T2260" s="2">
        <v>42733.5</v>
      </c>
      <c r="U2260">
        <v>0.16700000000000001</v>
      </c>
      <c r="V2260" s="2">
        <v>42733.333333333343</v>
      </c>
      <c r="W2260">
        <v>0.16700000000000001</v>
      </c>
      <c r="X2260" s="2">
        <v>42724.58630787037</v>
      </c>
      <c r="Y2260">
        <v>0.98</v>
      </c>
      <c r="Z2260">
        <v>-12.62</v>
      </c>
      <c r="AA2260" t="s">
        <v>2900</v>
      </c>
      <c r="AB2260" s="2">
        <v>42733.353472222218</v>
      </c>
      <c r="AC2260" t="s">
        <v>6785</v>
      </c>
      <c r="AD2260" t="s">
        <v>6787</v>
      </c>
      <c r="AE2260" t="s">
        <v>8984</v>
      </c>
      <c r="AF2260" t="str">
        <f>IF(H2260="XFMR",IFERROR(VLOOKUP(AP2260,AuctionMapping2019SEP_AUTOS!$D:$J,6,FALSE)," "),IFERROR(VLOOKUP(AO2260,AuctionMapping2019SEP_LINES!$D:$K,7,FALSE)," "))</f>
        <v>ABBOTT1_9</v>
      </c>
      <c r="AG2260">
        <f>IF(H2260="XFMR",IFERROR(VLOOKUP(AP2260,AuctionMapping2019SEP_AUTOS!$D:$J,5,FALSE)," "),IFERROR(VLOOKUP(AO2260,AuctionMapping2019SEP_LINES!$D:$K,6,FALSE)," "))</f>
        <v>3524</v>
      </c>
      <c r="AH2260" t="s">
        <v>5226</v>
      </c>
      <c r="AI2260" t="s">
        <v>6528</v>
      </c>
      <c r="AJ2260">
        <v>0.12</v>
      </c>
      <c r="AK2260" t="s">
        <v>11384</v>
      </c>
      <c r="AL2260" t="s">
        <v>11384</v>
      </c>
      <c r="AM2260" s="2">
        <v>42733.473611111112</v>
      </c>
      <c r="AN2260" t="s">
        <v>12726</v>
      </c>
      <c r="AO2260" t="s">
        <v>15189</v>
      </c>
      <c r="AP2260" t="str">
        <f t="shared" si="35"/>
        <v>ABBOT-HLSBR|2180F</v>
      </c>
    </row>
    <row r="2261" spans="1:42" x14ac:dyDescent="0.25">
      <c r="A2261" s="1">
        <v>2259</v>
      </c>
      <c r="B2261" t="s">
        <v>40</v>
      </c>
      <c r="D2261" t="str">
        <f>IF(H2261="XFMR",IFERROR(VLOOKUP(AP2261,AuctionMapping2019SEP_AUTOS!$D:$J,7,FALSE)," "),IFERROR(VLOOKUP(AO2261,AuctionMapping2019SEP_LINES!$D:$K,8,FALSE)," "))</f>
        <v>1</v>
      </c>
      <c r="E2261" t="s">
        <v>42</v>
      </c>
      <c r="F2261" t="s">
        <v>633</v>
      </c>
      <c r="G2261" s="2">
        <v>42733.473611111112</v>
      </c>
      <c r="H2261" t="s">
        <v>2901</v>
      </c>
      <c r="I2261" t="s">
        <v>4878</v>
      </c>
      <c r="K2261" t="str">
        <f>IF(H2261="XFMR",IFERROR(VLOOKUP(AP2261,AuctionMapping2019SEP_AUTOS!$D:$J,4,FALSE)," "),IFERROR(VLOOKUP(AO2261,AuctionMapping2019SEP_LINES!$D:$K,5,FALSE)," "))</f>
        <v>HILLBORO1_9</v>
      </c>
      <c r="L2261">
        <f>IF(H2261="XFMR",IFERROR(VLOOKUP(AP2261,AuctionMapping2019SEP_AUTOS!$D:$J,3,FALSE)," "),IFERROR(VLOOKUP(AO2261,AuctionMapping2019SEP_LINES!$D:$K,4,FALSE)," "))</f>
        <v>3523</v>
      </c>
      <c r="M2261" t="s">
        <v>5949</v>
      </c>
      <c r="N2261" t="s">
        <v>6528</v>
      </c>
      <c r="O2261" t="s">
        <v>6530</v>
      </c>
      <c r="P2261">
        <v>69</v>
      </c>
      <c r="Q2261" t="s">
        <v>41</v>
      </c>
      <c r="R2261">
        <v>0.12</v>
      </c>
      <c r="S2261" t="s">
        <v>41</v>
      </c>
      <c r="T2261" s="2">
        <v>42733.5</v>
      </c>
      <c r="U2261">
        <v>0.16700000000000001</v>
      </c>
      <c r="V2261" s="2">
        <v>42733.333333333343</v>
      </c>
      <c r="W2261">
        <v>0.16700000000000001</v>
      </c>
      <c r="X2261" s="2">
        <v>42724.586296296293</v>
      </c>
      <c r="Y2261">
        <v>0.98</v>
      </c>
      <c r="Z2261">
        <v>-12.62</v>
      </c>
      <c r="AA2261" t="s">
        <v>2901</v>
      </c>
      <c r="AB2261" s="2">
        <v>42733.353472222218</v>
      </c>
      <c r="AC2261" t="s">
        <v>6785</v>
      </c>
      <c r="AD2261" t="s">
        <v>6787</v>
      </c>
      <c r="AE2261" t="s">
        <v>8985</v>
      </c>
      <c r="AF2261" t="str">
        <f>IF(H2261="XFMR",IFERROR(VLOOKUP(AP2261,AuctionMapping2019SEP_AUTOS!$D:$J,6,FALSE)," "),IFERROR(VLOOKUP(AO2261,AuctionMapping2019SEP_LINES!$D:$K,7,FALSE)," "))</f>
        <v>ABBOTT1_9</v>
      </c>
      <c r="AG2261">
        <f>IF(H2261="XFMR",IFERROR(VLOOKUP(AP2261,AuctionMapping2019SEP_AUTOS!$D:$J,5,FALSE)," "),IFERROR(VLOOKUP(AO2261,AuctionMapping2019SEP_LINES!$D:$K,6,FALSE)," "))</f>
        <v>3524</v>
      </c>
      <c r="AH2261" t="s">
        <v>5226</v>
      </c>
      <c r="AI2261" t="s">
        <v>6528</v>
      </c>
      <c r="AJ2261">
        <v>0.12</v>
      </c>
      <c r="AK2261" t="s">
        <v>11384</v>
      </c>
      <c r="AL2261" t="s">
        <v>11384</v>
      </c>
      <c r="AM2261" s="2">
        <v>42733.473611111112</v>
      </c>
      <c r="AN2261" t="s">
        <v>12726</v>
      </c>
      <c r="AO2261" t="s">
        <v>15190</v>
      </c>
      <c r="AP2261" t="str">
        <f t="shared" si="35"/>
        <v>ABBOT-HLSBR|2170F</v>
      </c>
    </row>
    <row r="2262" spans="1:42" x14ac:dyDescent="0.25">
      <c r="A2262" s="1">
        <v>2260</v>
      </c>
      <c r="B2262" t="s">
        <v>40</v>
      </c>
      <c r="D2262" t="str">
        <f>IF(H2262="XFMR",IFERROR(VLOOKUP(AP2262,AuctionMapping2019SEP_AUTOS!$D:$J,7,FALSE)," "),IFERROR(VLOOKUP(AO2262,AuctionMapping2019SEP_LINES!$D:$K,8,FALSE)," "))</f>
        <v xml:space="preserve"> </v>
      </c>
      <c r="E2262" t="s">
        <v>42</v>
      </c>
      <c r="F2262" t="s">
        <v>633</v>
      </c>
      <c r="G2262" s="2">
        <v>42733.406944444447</v>
      </c>
      <c r="H2262" t="s">
        <v>2902</v>
      </c>
      <c r="I2262" t="s">
        <v>4877</v>
      </c>
      <c r="K2262" t="str">
        <f>IF(H2262="XFMR",IFERROR(VLOOKUP(AP2262,AuctionMapping2019SEP_AUTOS!$D:$J,4,FALSE)," "),IFERROR(VLOOKUP(AO2262,AuctionMapping2019SEP_LINES!$D:$K,5,FALSE)," "))</f>
        <v xml:space="preserve"> </v>
      </c>
      <c r="L2262" t="str">
        <f>IF(H2262="XFMR",IFERROR(VLOOKUP(AP2262,AuctionMapping2019SEP_AUTOS!$D:$J,3,FALSE)," "),IFERROR(VLOOKUP(AO2262,AuctionMapping2019SEP_LINES!$D:$K,4,FALSE)," "))</f>
        <v xml:space="preserve"> </v>
      </c>
      <c r="M2262" t="s">
        <v>4978</v>
      </c>
      <c r="N2262" t="s">
        <v>6529</v>
      </c>
      <c r="O2262" t="s">
        <v>6530</v>
      </c>
      <c r="P2262">
        <v>345</v>
      </c>
      <c r="Q2262" t="s">
        <v>41</v>
      </c>
      <c r="R2262">
        <v>2.04</v>
      </c>
      <c r="S2262" t="s">
        <v>41</v>
      </c>
      <c r="T2262" s="2">
        <v>42734.75</v>
      </c>
      <c r="U2262">
        <v>2.7919999999999998</v>
      </c>
      <c r="V2262" s="2">
        <v>42731.208333333343</v>
      </c>
      <c r="W2262">
        <v>3.5419999999999998</v>
      </c>
      <c r="X2262" s="2">
        <v>42727.891655092593</v>
      </c>
      <c r="Y2262">
        <v>0.97</v>
      </c>
      <c r="Z2262">
        <v>-6.88</v>
      </c>
      <c r="AA2262" t="s">
        <v>2902</v>
      </c>
      <c r="AB2262" s="2">
        <v>42731.367361111108</v>
      </c>
      <c r="AC2262" t="s">
        <v>6785</v>
      </c>
      <c r="AD2262" t="s">
        <v>6787</v>
      </c>
      <c r="AE2262" t="s">
        <v>8986</v>
      </c>
      <c r="AF2262" t="str">
        <f>IF(H2262="XFMR",IFERROR(VLOOKUP(AP2262,AuctionMapping2019SEP_AUTOS!$D:$J,6,FALSE)," "),IFERROR(VLOOKUP(AO2262,AuctionMapping2019SEP_LINES!$D:$K,7,FALSE)," "))</f>
        <v xml:space="preserve"> </v>
      </c>
      <c r="AG2262" t="str">
        <f>IF(H2262="XFMR",IFERROR(VLOOKUP(AP2262,AuctionMapping2019SEP_AUTOS!$D:$J,5,FALSE)," "),IFERROR(VLOOKUP(AO2262,AuctionMapping2019SEP_LINES!$D:$K,6,FALSE)," "))</f>
        <v xml:space="preserve"> </v>
      </c>
      <c r="AJ2262">
        <v>2.04</v>
      </c>
      <c r="AK2262" t="s">
        <v>11384</v>
      </c>
      <c r="AL2262" t="s">
        <v>11384</v>
      </c>
      <c r="AM2262" s="2">
        <v>42733.406944444447</v>
      </c>
      <c r="AN2262" t="s">
        <v>11541</v>
      </c>
      <c r="AO2262" t="s">
        <v>15191</v>
      </c>
      <c r="AP2262" t="str">
        <f t="shared" si="35"/>
        <v>BRAUNIG|345182</v>
      </c>
    </row>
    <row r="2263" spans="1:42" x14ac:dyDescent="0.25">
      <c r="A2263" s="1">
        <v>2261</v>
      </c>
      <c r="B2263" t="s">
        <v>40</v>
      </c>
      <c r="D2263" t="str">
        <f>IF(H2263="XFMR",IFERROR(VLOOKUP(AP2263,AuctionMapping2019SEP_AUTOS!$D:$J,7,FALSE)," "),IFERROR(VLOOKUP(AO2263,AuctionMapping2019SEP_LINES!$D:$K,8,FALSE)," "))</f>
        <v xml:space="preserve"> </v>
      </c>
      <c r="E2263" t="s">
        <v>469</v>
      </c>
      <c r="F2263" t="s">
        <v>633</v>
      </c>
      <c r="G2263" s="2">
        <v>42733.406944444447</v>
      </c>
      <c r="H2263" t="s">
        <v>2903</v>
      </c>
      <c r="I2263" t="s">
        <v>4877</v>
      </c>
      <c r="K2263" t="str">
        <f>IF(H2263="XFMR",IFERROR(VLOOKUP(AP2263,AuctionMapping2019SEP_AUTOS!$D:$J,4,FALSE)," "),IFERROR(VLOOKUP(AO2263,AuctionMapping2019SEP_LINES!$D:$K,5,FALSE)," "))</f>
        <v xml:space="preserve"> </v>
      </c>
      <c r="L2263" t="str">
        <f>IF(H2263="XFMR",IFERROR(VLOOKUP(AP2263,AuctionMapping2019SEP_AUTOS!$D:$J,3,FALSE)," "),IFERROR(VLOOKUP(AO2263,AuctionMapping2019SEP_LINES!$D:$K,4,FALSE)," "))</f>
        <v xml:space="preserve"> </v>
      </c>
      <c r="M2263" t="s">
        <v>4978</v>
      </c>
      <c r="N2263" t="s">
        <v>6529</v>
      </c>
      <c r="O2263" t="s">
        <v>6530</v>
      </c>
      <c r="P2263">
        <v>345</v>
      </c>
      <c r="Q2263" t="s">
        <v>41</v>
      </c>
      <c r="R2263">
        <v>2.04</v>
      </c>
      <c r="S2263" t="s">
        <v>41</v>
      </c>
      <c r="T2263" s="2">
        <v>42734.75</v>
      </c>
      <c r="U2263">
        <v>2.7919999999999998</v>
      </c>
      <c r="V2263" s="2">
        <v>42731.208333333343</v>
      </c>
      <c r="W2263">
        <v>3.5419999999999998</v>
      </c>
      <c r="X2263" s="2">
        <v>42727.891655092593</v>
      </c>
      <c r="Y2263">
        <v>0.98</v>
      </c>
      <c r="Z2263">
        <v>-9.76</v>
      </c>
      <c r="AA2263" t="s">
        <v>2903</v>
      </c>
      <c r="AB2263" s="2">
        <v>42731.367361111108</v>
      </c>
      <c r="AC2263" t="s">
        <v>6785</v>
      </c>
      <c r="AD2263" t="s">
        <v>6787</v>
      </c>
      <c r="AE2263" t="s">
        <v>8986</v>
      </c>
      <c r="AF2263" t="str">
        <f>IF(H2263="XFMR",IFERROR(VLOOKUP(AP2263,AuctionMapping2019SEP_AUTOS!$D:$J,6,FALSE)," "),IFERROR(VLOOKUP(AO2263,AuctionMapping2019SEP_LINES!$D:$K,7,FALSE)," "))</f>
        <v xml:space="preserve"> </v>
      </c>
      <c r="AG2263" t="str">
        <f>IF(H2263="XFMR",IFERROR(VLOOKUP(AP2263,AuctionMapping2019SEP_AUTOS!$D:$J,5,FALSE)," "),IFERROR(VLOOKUP(AO2263,AuctionMapping2019SEP_LINES!$D:$K,6,FALSE)," "))</f>
        <v xml:space="preserve"> </v>
      </c>
      <c r="AJ2263">
        <v>2.04</v>
      </c>
      <c r="AK2263" t="s">
        <v>11384</v>
      </c>
      <c r="AL2263" t="s">
        <v>11384</v>
      </c>
      <c r="AM2263" s="2">
        <v>42733.406944444447</v>
      </c>
      <c r="AN2263" t="s">
        <v>11541</v>
      </c>
      <c r="AO2263" t="s">
        <v>15192</v>
      </c>
      <c r="AP2263" t="str">
        <f t="shared" si="35"/>
        <v>BRAUNIG|182</v>
      </c>
    </row>
    <row r="2264" spans="1:42" x14ac:dyDescent="0.25">
      <c r="A2264" s="1">
        <v>2262</v>
      </c>
      <c r="B2264" t="s">
        <v>41</v>
      </c>
      <c r="D2264" t="str">
        <f>IF(H2264="XFMR",IFERROR(VLOOKUP(AP2264,AuctionMapping2019SEP_AUTOS!$D:$J,7,FALSE)," "),IFERROR(VLOOKUP(AO2264,AuctionMapping2019SEP_LINES!$D:$K,8,FALSE)," "))</f>
        <v xml:space="preserve"> </v>
      </c>
      <c r="E2264" t="s">
        <v>42</v>
      </c>
      <c r="F2264" t="s">
        <v>623</v>
      </c>
      <c r="G2264" s="2">
        <v>42732.792037037027</v>
      </c>
      <c r="H2264" t="s">
        <v>2904</v>
      </c>
      <c r="I2264" t="s">
        <v>4877</v>
      </c>
      <c r="K2264" t="str">
        <f>IF(H2264="XFMR",IFERROR(VLOOKUP(AP2264,AuctionMapping2019SEP_AUTOS!$D:$J,4,FALSE)," "),IFERROR(VLOOKUP(AO2264,AuctionMapping2019SEP_LINES!$D:$K,5,FALSE)," "))</f>
        <v xml:space="preserve"> </v>
      </c>
      <c r="L2264" t="str">
        <f>IF(H2264="XFMR",IFERROR(VLOOKUP(AP2264,AuctionMapping2019SEP_AUTOS!$D:$J,3,FALSE)," "),IFERROR(VLOOKUP(AO2264,AuctionMapping2019SEP_LINES!$D:$K,4,FALSE)," "))</f>
        <v xml:space="preserve"> </v>
      </c>
      <c r="M2264" t="s">
        <v>5671</v>
      </c>
      <c r="N2264" t="s">
        <v>6526</v>
      </c>
      <c r="O2264" t="s">
        <v>6530</v>
      </c>
      <c r="P2264">
        <v>14</v>
      </c>
      <c r="Q2264" t="s">
        <v>41</v>
      </c>
      <c r="R2264">
        <v>9.4290000000000003</v>
      </c>
      <c r="S2264" t="s">
        <v>40</v>
      </c>
      <c r="T2264" s="2">
        <v>42735.999305555553</v>
      </c>
      <c r="U2264">
        <v>10.637</v>
      </c>
      <c r="V2264" s="2">
        <v>42723.363194444442</v>
      </c>
      <c r="W2264">
        <v>12.635999999999999</v>
      </c>
      <c r="X2264" s="2">
        <v>42723.363842592589</v>
      </c>
      <c r="AA2264" t="s">
        <v>2904</v>
      </c>
      <c r="AB2264" s="2">
        <v>42723.363194444442</v>
      </c>
      <c r="AC2264" t="s">
        <v>6785</v>
      </c>
      <c r="AD2264" t="s">
        <v>6788</v>
      </c>
      <c r="AE2264" t="s">
        <v>8987</v>
      </c>
      <c r="AF2264" t="str">
        <f>IF(H2264="XFMR",IFERROR(VLOOKUP(AP2264,AuctionMapping2019SEP_AUTOS!$D:$J,6,FALSE)," "),IFERROR(VLOOKUP(AO2264,AuctionMapping2019SEP_LINES!$D:$K,7,FALSE)," "))</f>
        <v xml:space="preserve"> </v>
      </c>
      <c r="AG2264" t="str">
        <f>IF(H2264="XFMR",IFERROR(VLOOKUP(AP2264,AuctionMapping2019SEP_AUTOS!$D:$J,5,FALSE)," "),IFERROR(VLOOKUP(AO2264,AuctionMapping2019SEP_LINES!$D:$K,6,FALSE)," "))</f>
        <v xml:space="preserve"> </v>
      </c>
      <c r="AJ2264">
        <v>9.4290000000000003</v>
      </c>
      <c r="AK2264" t="s">
        <v>11385</v>
      </c>
      <c r="AL2264" t="s">
        <v>11385</v>
      </c>
      <c r="AM2264" s="2">
        <v>42732.792037037027</v>
      </c>
      <c r="AN2264" t="s">
        <v>5671</v>
      </c>
      <c r="AO2264" t="s">
        <v>14743</v>
      </c>
      <c r="AP2264" t="str">
        <f t="shared" si="35"/>
        <v>BAC|XT2T</v>
      </c>
    </row>
    <row r="2265" spans="1:42" x14ac:dyDescent="0.25">
      <c r="A2265" s="1">
        <v>2263</v>
      </c>
      <c r="B2265" t="s">
        <v>41</v>
      </c>
      <c r="D2265" t="str">
        <f>IF(H2265="XFMR",IFERROR(VLOOKUP(AP2265,AuctionMapping2019SEP_AUTOS!$D:$J,7,FALSE)," "),IFERROR(VLOOKUP(AO2265,AuctionMapping2019SEP_LINES!$D:$K,8,FALSE)," "))</f>
        <v xml:space="preserve"> </v>
      </c>
      <c r="E2265" t="s">
        <v>42</v>
      </c>
      <c r="F2265" t="s">
        <v>623</v>
      </c>
      <c r="G2265" s="2">
        <v>42732.792037037027</v>
      </c>
      <c r="H2265" t="s">
        <v>2905</v>
      </c>
      <c r="I2265" t="s">
        <v>4877</v>
      </c>
      <c r="K2265" t="str">
        <f>IF(H2265="XFMR",IFERROR(VLOOKUP(AP2265,AuctionMapping2019SEP_AUTOS!$D:$J,4,FALSE)," "),IFERROR(VLOOKUP(AO2265,AuctionMapping2019SEP_LINES!$D:$K,5,FALSE)," "))</f>
        <v xml:space="preserve"> </v>
      </c>
      <c r="L2265" t="str">
        <f>IF(H2265="XFMR",IFERROR(VLOOKUP(AP2265,AuctionMapping2019SEP_AUTOS!$D:$J,3,FALSE)," "),IFERROR(VLOOKUP(AO2265,AuctionMapping2019SEP_LINES!$D:$K,4,FALSE)," "))</f>
        <v xml:space="preserve"> </v>
      </c>
      <c r="M2265" t="s">
        <v>5671</v>
      </c>
      <c r="N2265" t="s">
        <v>6526</v>
      </c>
      <c r="O2265" t="s">
        <v>6530</v>
      </c>
      <c r="P2265">
        <v>14</v>
      </c>
      <c r="Q2265" t="s">
        <v>41</v>
      </c>
      <c r="R2265">
        <v>9.4290000000000003</v>
      </c>
      <c r="S2265" t="s">
        <v>40</v>
      </c>
      <c r="T2265" s="2">
        <v>42735.999305555553</v>
      </c>
      <c r="U2265">
        <v>10.637</v>
      </c>
      <c r="V2265" s="2">
        <v>42723.363194444442</v>
      </c>
      <c r="W2265">
        <v>12.635999999999999</v>
      </c>
      <c r="X2265" s="2">
        <v>42723.36383101852</v>
      </c>
      <c r="AA2265" t="s">
        <v>2905</v>
      </c>
      <c r="AB2265" s="2">
        <v>42723.363194444442</v>
      </c>
      <c r="AC2265" t="s">
        <v>6785</v>
      </c>
      <c r="AD2265" t="s">
        <v>6788</v>
      </c>
      <c r="AE2265" t="s">
        <v>8988</v>
      </c>
      <c r="AF2265" t="str">
        <f>IF(H2265="XFMR",IFERROR(VLOOKUP(AP2265,AuctionMapping2019SEP_AUTOS!$D:$J,6,FALSE)," "),IFERROR(VLOOKUP(AO2265,AuctionMapping2019SEP_LINES!$D:$K,7,FALSE)," "))</f>
        <v xml:space="preserve"> </v>
      </c>
      <c r="AG2265" t="str">
        <f>IF(H2265="XFMR",IFERROR(VLOOKUP(AP2265,AuctionMapping2019SEP_AUTOS!$D:$J,5,FALSE)," "),IFERROR(VLOOKUP(AO2265,AuctionMapping2019SEP_LINES!$D:$K,6,FALSE)," "))</f>
        <v xml:space="preserve"> </v>
      </c>
      <c r="AJ2265">
        <v>9.4290000000000003</v>
      </c>
      <c r="AK2265" t="s">
        <v>11385</v>
      </c>
      <c r="AL2265" t="s">
        <v>11385</v>
      </c>
      <c r="AM2265" s="2">
        <v>42732.792037037027</v>
      </c>
      <c r="AN2265" t="s">
        <v>5671</v>
      </c>
      <c r="AO2265" t="s">
        <v>14751</v>
      </c>
      <c r="AP2265" t="str">
        <f t="shared" si="35"/>
        <v>BAC|XT2S</v>
      </c>
    </row>
    <row r="2266" spans="1:42" x14ac:dyDescent="0.25">
      <c r="A2266" s="1">
        <v>2264</v>
      </c>
      <c r="B2266" t="s">
        <v>40</v>
      </c>
      <c r="D2266" t="str">
        <f>IF(H2266="XFMR",IFERROR(VLOOKUP(AP2266,AuctionMapping2019SEP_AUTOS!$D:$J,7,FALSE)," "),IFERROR(VLOOKUP(AO2266,AuctionMapping2019SEP_LINES!$D:$K,8,FALSE)," "))</f>
        <v xml:space="preserve"> </v>
      </c>
      <c r="E2266" t="s">
        <v>42</v>
      </c>
      <c r="F2266" t="s">
        <v>631</v>
      </c>
      <c r="G2266" s="2">
        <v>42731.62777777778</v>
      </c>
      <c r="H2266" t="s">
        <v>2906</v>
      </c>
      <c r="I2266" t="s">
        <v>4877</v>
      </c>
      <c r="K2266" t="str">
        <f>IF(H2266="XFMR",IFERROR(VLOOKUP(AP2266,AuctionMapping2019SEP_AUTOS!$D:$J,4,FALSE)," "),IFERROR(VLOOKUP(AO2266,AuctionMapping2019SEP_LINES!$D:$K,5,FALSE)," "))</f>
        <v xml:space="preserve"> </v>
      </c>
      <c r="L2266" t="str">
        <f>IF(H2266="XFMR",IFERROR(VLOOKUP(AP2266,AuctionMapping2019SEP_AUTOS!$D:$J,3,FALSE)," "),IFERROR(VLOOKUP(AO2266,AuctionMapping2019SEP_LINES!$D:$K,4,FALSE)," "))</f>
        <v xml:space="preserve"> </v>
      </c>
      <c r="M2266" t="s">
        <v>5640</v>
      </c>
      <c r="N2266" t="s">
        <v>6528</v>
      </c>
      <c r="O2266" t="s">
        <v>6530</v>
      </c>
      <c r="P2266">
        <v>138</v>
      </c>
      <c r="Q2266" t="s">
        <v>41</v>
      </c>
      <c r="R2266">
        <v>0.255</v>
      </c>
      <c r="S2266" t="s">
        <v>41</v>
      </c>
      <c r="T2266" s="2">
        <v>42731.75</v>
      </c>
      <c r="U2266">
        <v>0.375</v>
      </c>
      <c r="V2266" s="2">
        <v>42731.375</v>
      </c>
      <c r="W2266">
        <v>0.375</v>
      </c>
      <c r="X2266" s="2">
        <v>42724.556180555563</v>
      </c>
      <c r="Y2266">
        <v>0.98</v>
      </c>
      <c r="Z2266">
        <v>-10.96</v>
      </c>
      <c r="AA2266" t="s">
        <v>2906</v>
      </c>
      <c r="AB2266" s="2">
        <v>42731.372916666667</v>
      </c>
      <c r="AC2266" t="s">
        <v>6785</v>
      </c>
      <c r="AD2266" t="s">
        <v>6787</v>
      </c>
      <c r="AE2266" t="s">
        <v>8989</v>
      </c>
      <c r="AF2266" t="str">
        <f>IF(H2266="XFMR",IFERROR(VLOOKUP(AP2266,AuctionMapping2019SEP_AUTOS!$D:$J,6,FALSE)," "),IFERROR(VLOOKUP(AO2266,AuctionMapping2019SEP_LINES!$D:$K,7,FALSE)," "))</f>
        <v xml:space="preserve"> </v>
      </c>
      <c r="AG2266" t="str">
        <f>IF(H2266="XFMR",IFERROR(VLOOKUP(AP2266,AuctionMapping2019SEP_AUTOS!$D:$J,5,FALSE)," "),IFERROR(VLOOKUP(AO2266,AuctionMapping2019SEP_LINES!$D:$K,6,FALSE)," "))</f>
        <v xml:space="preserve"> </v>
      </c>
      <c r="AJ2266">
        <v>0.255</v>
      </c>
      <c r="AK2266" t="s">
        <v>11384</v>
      </c>
      <c r="AL2266" t="s">
        <v>11384</v>
      </c>
      <c r="AM2266" s="2">
        <v>42731.62777777778</v>
      </c>
      <c r="AN2266" t="s">
        <v>12294</v>
      </c>
      <c r="AO2266" t="s">
        <v>13945</v>
      </c>
      <c r="AP2266" t="str">
        <f t="shared" si="35"/>
        <v>WHTNY|FMR2</v>
      </c>
    </row>
    <row r="2267" spans="1:42" x14ac:dyDescent="0.25">
      <c r="A2267" s="1">
        <v>2265</v>
      </c>
      <c r="B2267" t="s">
        <v>40</v>
      </c>
      <c r="D2267" t="str">
        <f>IF(H2267="XFMR",IFERROR(VLOOKUP(AP2267,AuctionMapping2019SEP_AUTOS!$D:$J,7,FALSE)," "),IFERROR(VLOOKUP(AO2267,AuctionMapping2019SEP_LINES!$D:$K,8,FALSE)," "))</f>
        <v xml:space="preserve"> </v>
      </c>
      <c r="E2267" t="s">
        <v>42</v>
      </c>
      <c r="F2267" t="s">
        <v>623</v>
      </c>
      <c r="G2267" s="2">
        <v>42726.712500000001</v>
      </c>
      <c r="H2267" t="s">
        <v>2907</v>
      </c>
      <c r="I2267" t="s">
        <v>4878</v>
      </c>
      <c r="K2267" t="str">
        <f>IF(H2267="XFMR",IFERROR(VLOOKUP(AP2267,AuctionMapping2019SEP_AUTOS!$D:$J,4,FALSE)," "),IFERROR(VLOOKUP(AO2267,AuctionMapping2019SEP_LINES!$D:$K,5,FALSE)," "))</f>
        <v xml:space="preserve"> </v>
      </c>
      <c r="L2267" t="str">
        <f>IF(H2267="XFMR",IFERROR(VLOOKUP(AP2267,AuctionMapping2019SEP_AUTOS!$D:$J,3,FALSE)," "),IFERROR(VLOOKUP(AO2267,AuctionMapping2019SEP_LINES!$D:$K,4,FALSE)," "))</f>
        <v xml:space="preserve"> </v>
      </c>
      <c r="M2267" t="s">
        <v>4884</v>
      </c>
      <c r="N2267" t="s">
        <v>6527</v>
      </c>
      <c r="O2267" t="s">
        <v>6530</v>
      </c>
      <c r="P2267">
        <v>138</v>
      </c>
      <c r="Q2267" t="s">
        <v>41</v>
      </c>
      <c r="R2267">
        <v>3.4020000000000001</v>
      </c>
      <c r="S2267" t="s">
        <v>41</v>
      </c>
      <c r="T2267" s="2">
        <v>42726.708333333343</v>
      </c>
      <c r="U2267">
        <v>3.4169999999999998</v>
      </c>
      <c r="V2267" s="2">
        <v>42723.291666666657</v>
      </c>
      <c r="W2267">
        <v>3.4169999999999998</v>
      </c>
      <c r="X2267" s="2">
        <v>42713.672546296293</v>
      </c>
      <c r="Y2267">
        <v>0.97</v>
      </c>
      <c r="Z2267">
        <v>-8.15</v>
      </c>
      <c r="AA2267" t="s">
        <v>2907</v>
      </c>
      <c r="AB2267" s="2">
        <v>42723.310416666667</v>
      </c>
      <c r="AC2267" t="s">
        <v>6785</v>
      </c>
      <c r="AD2267" t="s">
        <v>6787</v>
      </c>
      <c r="AE2267" t="s">
        <v>8990</v>
      </c>
      <c r="AF2267" t="str">
        <f>IF(H2267="XFMR",IFERROR(VLOOKUP(AP2267,AuctionMapping2019SEP_AUTOS!$D:$J,6,FALSE)," "),IFERROR(VLOOKUP(AO2267,AuctionMapping2019SEP_LINES!$D:$K,7,FALSE)," "))</f>
        <v xml:space="preserve"> </v>
      </c>
      <c r="AG2267" t="str">
        <f>IF(H2267="XFMR",IFERROR(VLOOKUP(AP2267,AuctionMapping2019SEP_AUTOS!$D:$J,5,FALSE)," "),IFERROR(VLOOKUP(AO2267,AuctionMapping2019SEP_LINES!$D:$K,6,FALSE)," "))</f>
        <v xml:space="preserve"> </v>
      </c>
      <c r="AH2267" t="s">
        <v>5950</v>
      </c>
      <c r="AI2267" t="s">
        <v>6527</v>
      </c>
      <c r="AJ2267">
        <v>3.4020000000000001</v>
      </c>
      <c r="AK2267" t="s">
        <v>11384</v>
      </c>
      <c r="AL2267" t="s">
        <v>11384</v>
      </c>
      <c r="AM2267" s="2">
        <v>42726.712500000001</v>
      </c>
      <c r="AN2267" t="s">
        <v>12727</v>
      </c>
      <c r="AO2267" t="s">
        <v>15193</v>
      </c>
      <c r="AP2267" t="str">
        <f t="shared" si="35"/>
        <v>ABNW-HENDRTAP|ABNWHENDRT11</v>
      </c>
    </row>
    <row r="2268" spans="1:42" x14ac:dyDescent="0.25">
      <c r="A2268" s="1">
        <v>2266</v>
      </c>
      <c r="B2268" t="s">
        <v>40</v>
      </c>
      <c r="D2268" t="str">
        <f>IF(H2268="XFMR",IFERROR(VLOOKUP(AP2268,AuctionMapping2019SEP_AUTOS!$D:$J,7,FALSE)," "),IFERROR(VLOOKUP(AO2268,AuctionMapping2019SEP_LINES!$D:$K,8,FALSE)," "))</f>
        <v xml:space="preserve"> </v>
      </c>
      <c r="E2268" t="s">
        <v>42</v>
      </c>
      <c r="F2268" t="s">
        <v>623</v>
      </c>
      <c r="G2268" s="2">
        <v>42726.712500000001</v>
      </c>
      <c r="H2268" t="s">
        <v>2908</v>
      </c>
      <c r="I2268" t="s">
        <v>4878</v>
      </c>
      <c r="K2268" t="str">
        <f>IF(H2268="XFMR",IFERROR(VLOOKUP(AP2268,AuctionMapping2019SEP_AUTOS!$D:$J,4,FALSE)," "),IFERROR(VLOOKUP(AO2268,AuctionMapping2019SEP_LINES!$D:$K,5,FALSE)," "))</f>
        <v xml:space="preserve"> </v>
      </c>
      <c r="L2268" t="str">
        <f>IF(H2268="XFMR",IFERROR(VLOOKUP(AP2268,AuctionMapping2019SEP_AUTOS!$D:$J,3,FALSE)," "),IFERROR(VLOOKUP(AO2268,AuctionMapping2019SEP_LINES!$D:$K,4,FALSE)," "))</f>
        <v xml:space="preserve"> </v>
      </c>
      <c r="M2268" t="s">
        <v>5950</v>
      </c>
      <c r="N2268" t="s">
        <v>6527</v>
      </c>
      <c r="O2268" t="s">
        <v>6530</v>
      </c>
      <c r="P2268">
        <v>138</v>
      </c>
      <c r="Q2268" t="s">
        <v>41</v>
      </c>
      <c r="R2268">
        <v>3.4020000000000001</v>
      </c>
      <c r="S2268" t="s">
        <v>41</v>
      </c>
      <c r="T2268" s="2">
        <v>42726.708333333343</v>
      </c>
      <c r="U2268">
        <v>3.4169999999999998</v>
      </c>
      <c r="V2268" s="2">
        <v>42723.291666666657</v>
      </c>
      <c r="W2268">
        <v>3.4169999999999998</v>
      </c>
      <c r="X2268" s="2">
        <v>42713.672546296293</v>
      </c>
      <c r="Y2268">
        <v>0.97</v>
      </c>
      <c r="Z2268">
        <v>-8.6999999999999993</v>
      </c>
      <c r="AA2268" t="s">
        <v>2908</v>
      </c>
      <c r="AB2268" s="2">
        <v>42723.310416666667</v>
      </c>
      <c r="AC2268" t="s">
        <v>6785</v>
      </c>
      <c r="AD2268" t="s">
        <v>6787</v>
      </c>
      <c r="AE2268" t="s">
        <v>8991</v>
      </c>
      <c r="AF2268" t="str">
        <f>IF(H2268="XFMR",IFERROR(VLOOKUP(AP2268,AuctionMapping2019SEP_AUTOS!$D:$J,6,FALSE)," "),IFERROR(VLOOKUP(AO2268,AuctionMapping2019SEP_LINES!$D:$K,7,FALSE)," "))</f>
        <v xml:space="preserve"> </v>
      </c>
      <c r="AG2268" t="str">
        <f>IF(H2268="XFMR",IFERROR(VLOOKUP(AP2268,AuctionMapping2019SEP_AUTOS!$D:$J,5,FALSE)," "),IFERROR(VLOOKUP(AO2268,AuctionMapping2019SEP_LINES!$D:$K,6,FALSE)," "))</f>
        <v xml:space="preserve"> </v>
      </c>
      <c r="AH2268" t="s">
        <v>5421</v>
      </c>
      <c r="AI2268" t="s">
        <v>6527</v>
      </c>
      <c r="AJ2268">
        <v>3.4020000000000001</v>
      </c>
      <c r="AK2268" t="s">
        <v>11384</v>
      </c>
      <c r="AL2268" t="s">
        <v>11384</v>
      </c>
      <c r="AM2268" s="2">
        <v>42726.712500000001</v>
      </c>
      <c r="AN2268" t="s">
        <v>12728</v>
      </c>
      <c r="AO2268" t="s">
        <v>15194</v>
      </c>
      <c r="AP2268" t="str">
        <f t="shared" si="35"/>
        <v>HENDRTAP-PAINTCRE|HENDRTPAINTC11</v>
      </c>
    </row>
    <row r="2269" spans="1:42" x14ac:dyDescent="0.25">
      <c r="A2269" s="1">
        <v>2267</v>
      </c>
      <c r="B2269" t="s">
        <v>40</v>
      </c>
      <c r="D2269" t="str">
        <f>IF(H2269="XFMR",IFERROR(VLOOKUP(AP2269,AuctionMapping2019SEP_AUTOS!$D:$J,7,FALSE)," "),IFERROR(VLOOKUP(AO2269,AuctionMapping2019SEP_LINES!$D:$K,8,FALSE)," "))</f>
        <v xml:space="preserve"> </v>
      </c>
      <c r="E2269" t="s">
        <v>42</v>
      </c>
      <c r="F2269" t="s">
        <v>623</v>
      </c>
      <c r="G2269" s="2">
        <v>42726.712500000001</v>
      </c>
      <c r="H2269" t="s">
        <v>2909</v>
      </c>
      <c r="I2269" t="s">
        <v>4878</v>
      </c>
      <c r="K2269" t="str">
        <f>IF(H2269="XFMR",IFERROR(VLOOKUP(AP2269,AuctionMapping2019SEP_AUTOS!$D:$J,4,FALSE)," "),IFERROR(VLOOKUP(AO2269,AuctionMapping2019SEP_LINES!$D:$K,5,FALSE)," "))</f>
        <v xml:space="preserve"> </v>
      </c>
      <c r="L2269" t="str">
        <f>IF(H2269="XFMR",IFERROR(VLOOKUP(AP2269,AuctionMapping2019SEP_AUTOS!$D:$J,3,FALSE)," "),IFERROR(VLOOKUP(AO2269,AuctionMapping2019SEP_LINES!$D:$K,4,FALSE)," "))</f>
        <v xml:space="preserve"> </v>
      </c>
      <c r="M2269" t="s">
        <v>4884</v>
      </c>
      <c r="N2269" t="s">
        <v>6527</v>
      </c>
      <c r="O2269" t="s">
        <v>6530</v>
      </c>
      <c r="P2269">
        <v>138</v>
      </c>
      <c r="Q2269" t="s">
        <v>41</v>
      </c>
      <c r="R2269">
        <v>3.4020000000000001</v>
      </c>
      <c r="S2269" t="s">
        <v>41</v>
      </c>
      <c r="T2269" s="2">
        <v>42726.708333333343</v>
      </c>
      <c r="U2269">
        <v>3.4169999999999998</v>
      </c>
      <c r="V2269" s="2">
        <v>42723.291666666657</v>
      </c>
      <c r="W2269">
        <v>3.4169999999999998</v>
      </c>
      <c r="X2269" s="2">
        <v>42713.672546296293</v>
      </c>
      <c r="Y2269">
        <v>0.98</v>
      </c>
      <c r="Z2269">
        <v>-11.82</v>
      </c>
      <c r="AA2269" t="s">
        <v>2909</v>
      </c>
      <c r="AB2269" s="2">
        <v>42723.310416666667</v>
      </c>
      <c r="AC2269" t="s">
        <v>6785</v>
      </c>
      <c r="AD2269" t="s">
        <v>6787</v>
      </c>
      <c r="AE2269" t="s">
        <v>8990</v>
      </c>
      <c r="AF2269" t="str">
        <f>IF(H2269="XFMR",IFERROR(VLOOKUP(AP2269,AuctionMapping2019SEP_AUTOS!$D:$J,6,FALSE)," "),IFERROR(VLOOKUP(AO2269,AuctionMapping2019SEP_LINES!$D:$K,7,FALSE)," "))</f>
        <v xml:space="preserve"> </v>
      </c>
      <c r="AG2269" t="str">
        <f>IF(H2269="XFMR",IFERROR(VLOOKUP(AP2269,AuctionMapping2019SEP_AUTOS!$D:$J,5,FALSE)," "),IFERROR(VLOOKUP(AO2269,AuctionMapping2019SEP_LINES!$D:$K,6,FALSE)," "))</f>
        <v xml:space="preserve"> </v>
      </c>
      <c r="AH2269" t="s">
        <v>5950</v>
      </c>
      <c r="AI2269" t="s">
        <v>6527</v>
      </c>
      <c r="AJ2269">
        <v>3.4020000000000001</v>
      </c>
      <c r="AK2269" t="s">
        <v>11384</v>
      </c>
      <c r="AL2269" t="s">
        <v>11384</v>
      </c>
      <c r="AM2269" s="2">
        <v>42726.712500000001</v>
      </c>
      <c r="AN2269" t="s">
        <v>12729</v>
      </c>
      <c r="AO2269" t="s">
        <v>15195</v>
      </c>
      <c r="AP2269" t="str">
        <f t="shared" si="35"/>
        <v>ABNTHWST-HENDRTAP|ABNTHWHENDRT11</v>
      </c>
    </row>
    <row r="2270" spans="1:42" x14ac:dyDescent="0.25">
      <c r="A2270" s="1">
        <v>2268</v>
      </c>
      <c r="B2270" t="s">
        <v>40</v>
      </c>
      <c r="D2270" t="str">
        <f>IF(H2270="XFMR",IFERROR(VLOOKUP(AP2270,AuctionMapping2019SEP_AUTOS!$D:$J,7,FALSE)," "),IFERROR(VLOOKUP(AO2270,AuctionMapping2019SEP_LINES!$D:$K,8,FALSE)," "))</f>
        <v xml:space="preserve"> </v>
      </c>
      <c r="E2270" t="s">
        <v>42</v>
      </c>
      <c r="F2270" t="s">
        <v>623</v>
      </c>
      <c r="G2270" s="2">
        <v>42725.875</v>
      </c>
      <c r="H2270" t="s">
        <v>2910</v>
      </c>
      <c r="I2270" t="s">
        <v>4878</v>
      </c>
      <c r="K2270" t="str">
        <f>IF(H2270="XFMR",IFERROR(VLOOKUP(AP2270,AuctionMapping2019SEP_AUTOS!$D:$J,4,FALSE)," "),IFERROR(VLOOKUP(AO2270,AuctionMapping2019SEP_LINES!$D:$K,5,FALSE)," "))</f>
        <v xml:space="preserve"> </v>
      </c>
      <c r="L2270" t="str">
        <f>IF(H2270="XFMR",IFERROR(VLOOKUP(AP2270,AuctionMapping2019SEP_AUTOS!$D:$J,3,FALSE)," "),IFERROR(VLOOKUP(AO2270,AuctionMapping2019SEP_LINES!$D:$K,4,FALSE)," "))</f>
        <v xml:space="preserve"> </v>
      </c>
      <c r="M2270" t="s">
        <v>5951</v>
      </c>
      <c r="N2270" t="s">
        <v>6529</v>
      </c>
      <c r="O2270" t="s">
        <v>6530</v>
      </c>
      <c r="P2270">
        <v>138</v>
      </c>
      <c r="Q2270" t="s">
        <v>41</v>
      </c>
      <c r="R2270">
        <v>3.6120000000000001</v>
      </c>
      <c r="S2270" t="s">
        <v>40</v>
      </c>
      <c r="T2270" s="2">
        <v>42725.875</v>
      </c>
      <c r="U2270">
        <v>3.6120000000000001</v>
      </c>
      <c r="V2270" s="2">
        <v>42722.263194444437</v>
      </c>
      <c r="W2270">
        <v>3.6120000000000001</v>
      </c>
      <c r="X2270" s="2">
        <v>42723.385347222233</v>
      </c>
      <c r="AA2270" t="s">
        <v>2910</v>
      </c>
      <c r="AB2270" s="2">
        <v>42722.263194444437</v>
      </c>
      <c r="AC2270" t="s">
        <v>6785</v>
      </c>
      <c r="AD2270" t="s">
        <v>6788</v>
      </c>
      <c r="AE2270" t="s">
        <v>8992</v>
      </c>
      <c r="AF2270" t="str">
        <f>IF(H2270="XFMR",IFERROR(VLOOKUP(AP2270,AuctionMapping2019SEP_AUTOS!$D:$J,6,FALSE)," "),IFERROR(VLOOKUP(AO2270,AuctionMapping2019SEP_LINES!$D:$K,7,FALSE)," "))</f>
        <v xml:space="preserve"> </v>
      </c>
      <c r="AG2270" t="str">
        <f>IF(H2270="XFMR",IFERROR(VLOOKUP(AP2270,AuctionMapping2019SEP_AUTOS!$D:$J,5,FALSE)," "),IFERROR(VLOOKUP(AO2270,AuctionMapping2019SEP_LINES!$D:$K,6,FALSE)," "))</f>
        <v xml:space="preserve"> </v>
      </c>
      <c r="AH2270" t="s">
        <v>5953</v>
      </c>
      <c r="AI2270" t="s">
        <v>6529</v>
      </c>
      <c r="AJ2270">
        <v>3.6120000000000001</v>
      </c>
      <c r="AK2270" t="s">
        <v>11385</v>
      </c>
      <c r="AL2270" t="s">
        <v>11388</v>
      </c>
      <c r="AM2270" s="2">
        <v>42725.875</v>
      </c>
      <c r="AN2270" t="s">
        <v>12730</v>
      </c>
      <c r="AO2270" t="s">
        <v>15196</v>
      </c>
      <c r="AP2270" t="str">
        <f t="shared" si="35"/>
        <v>SANROMAN-MARCONI|SRWIMARCLINE1</v>
      </c>
    </row>
    <row r="2271" spans="1:42" x14ac:dyDescent="0.25">
      <c r="A2271" s="1">
        <v>2269</v>
      </c>
      <c r="B2271" t="s">
        <v>40</v>
      </c>
      <c r="D2271" t="str">
        <f>IF(H2271="XFMR",IFERROR(VLOOKUP(AP2271,AuctionMapping2019SEP_AUTOS!$D:$J,7,FALSE)," "),IFERROR(VLOOKUP(AO2271,AuctionMapping2019SEP_LINES!$D:$K,8,FALSE)," "))</f>
        <v xml:space="preserve"> </v>
      </c>
      <c r="E2271" t="s">
        <v>42</v>
      </c>
      <c r="F2271" t="s">
        <v>623</v>
      </c>
      <c r="G2271" s="2">
        <v>42725.875</v>
      </c>
      <c r="H2271" t="s">
        <v>2911</v>
      </c>
      <c r="I2271" t="s">
        <v>4878</v>
      </c>
      <c r="K2271" t="str">
        <f>IF(H2271="XFMR",IFERROR(VLOOKUP(AP2271,AuctionMapping2019SEP_AUTOS!$D:$J,4,FALSE)," "),IFERROR(VLOOKUP(AO2271,AuctionMapping2019SEP_LINES!$D:$K,5,FALSE)," "))</f>
        <v xml:space="preserve"> </v>
      </c>
      <c r="L2271" t="str">
        <f>IF(H2271="XFMR",IFERROR(VLOOKUP(AP2271,AuctionMapping2019SEP_AUTOS!$D:$J,3,FALSE)," "),IFERROR(VLOOKUP(AO2271,AuctionMapping2019SEP_LINES!$D:$K,4,FALSE)," "))</f>
        <v xml:space="preserve"> </v>
      </c>
      <c r="M2271" t="s">
        <v>5951</v>
      </c>
      <c r="N2271" t="s">
        <v>6529</v>
      </c>
      <c r="O2271" t="s">
        <v>6530</v>
      </c>
      <c r="P2271">
        <v>138</v>
      </c>
      <c r="Q2271" t="s">
        <v>41</v>
      </c>
      <c r="R2271">
        <v>3.6120000000000001</v>
      </c>
      <c r="S2271" t="s">
        <v>40</v>
      </c>
      <c r="T2271" s="2">
        <v>42725.875</v>
      </c>
      <c r="U2271">
        <v>3.6120000000000001</v>
      </c>
      <c r="V2271" s="2">
        <v>42722.263194444437</v>
      </c>
      <c r="W2271">
        <v>3.6120000000000001</v>
      </c>
      <c r="X2271" s="2">
        <v>42723.385347222233</v>
      </c>
      <c r="AA2271" t="s">
        <v>2911</v>
      </c>
      <c r="AB2271" s="2">
        <v>42722.263194444437</v>
      </c>
      <c r="AC2271" t="s">
        <v>6785</v>
      </c>
      <c r="AD2271" t="s">
        <v>6788</v>
      </c>
      <c r="AE2271" t="s">
        <v>8992</v>
      </c>
      <c r="AF2271" t="str">
        <f>IF(H2271="XFMR",IFERROR(VLOOKUP(AP2271,AuctionMapping2019SEP_AUTOS!$D:$J,6,FALSE)," "),IFERROR(VLOOKUP(AO2271,AuctionMapping2019SEP_LINES!$D:$K,7,FALSE)," "))</f>
        <v xml:space="preserve"> </v>
      </c>
      <c r="AG2271" t="str">
        <f>IF(H2271="XFMR",IFERROR(VLOOKUP(AP2271,AuctionMapping2019SEP_AUTOS!$D:$J,5,FALSE)," "),IFERROR(VLOOKUP(AO2271,AuctionMapping2019SEP_LINES!$D:$K,6,FALSE)," "))</f>
        <v xml:space="preserve"> </v>
      </c>
      <c r="AH2271" t="s">
        <v>5952</v>
      </c>
      <c r="AI2271" t="s">
        <v>6529</v>
      </c>
      <c r="AJ2271">
        <v>3.6120000000000001</v>
      </c>
      <c r="AK2271" t="s">
        <v>11385</v>
      </c>
      <c r="AL2271" t="s">
        <v>11388</v>
      </c>
      <c r="AM2271" s="2">
        <v>42725.875</v>
      </c>
      <c r="AN2271" t="s">
        <v>12731</v>
      </c>
      <c r="AO2271" t="s">
        <v>15196</v>
      </c>
      <c r="AP2271" t="str">
        <f t="shared" si="35"/>
        <v>SANROMAN-MARCONIT|SRWIMARCLINE1</v>
      </c>
    </row>
    <row r="2272" spans="1:42" x14ac:dyDescent="0.25">
      <c r="A2272" s="1">
        <v>2270</v>
      </c>
      <c r="B2272" t="s">
        <v>40</v>
      </c>
      <c r="D2272" t="str">
        <f>IF(H2272="XFMR",IFERROR(VLOOKUP(AP2272,AuctionMapping2019SEP_AUTOS!$D:$J,7,FALSE)," "),IFERROR(VLOOKUP(AO2272,AuctionMapping2019SEP_LINES!$D:$K,8,FALSE)," "))</f>
        <v xml:space="preserve"> </v>
      </c>
      <c r="E2272" t="s">
        <v>42</v>
      </c>
      <c r="F2272" t="s">
        <v>623</v>
      </c>
      <c r="G2272" s="2">
        <v>42725.875</v>
      </c>
      <c r="H2272" t="s">
        <v>2912</v>
      </c>
      <c r="I2272" t="s">
        <v>4877</v>
      </c>
      <c r="K2272" t="str">
        <f>IF(H2272="XFMR",IFERROR(VLOOKUP(AP2272,AuctionMapping2019SEP_AUTOS!$D:$J,4,FALSE)," "),IFERROR(VLOOKUP(AO2272,AuctionMapping2019SEP_LINES!$D:$K,5,FALSE)," "))</f>
        <v xml:space="preserve"> </v>
      </c>
      <c r="L2272" t="str">
        <f>IF(H2272="XFMR",IFERROR(VLOOKUP(AP2272,AuctionMapping2019SEP_AUTOS!$D:$J,3,FALSE)," "),IFERROR(VLOOKUP(AO2272,AuctionMapping2019SEP_LINES!$D:$K,4,FALSE)," "))</f>
        <v xml:space="preserve"> </v>
      </c>
      <c r="M2272" t="s">
        <v>5951</v>
      </c>
      <c r="N2272" t="s">
        <v>6529</v>
      </c>
      <c r="O2272" t="s">
        <v>6530</v>
      </c>
      <c r="P2272">
        <v>138</v>
      </c>
      <c r="Q2272" t="s">
        <v>41</v>
      </c>
      <c r="R2272">
        <v>3.6120000000000001</v>
      </c>
      <c r="S2272" t="s">
        <v>40</v>
      </c>
      <c r="T2272" s="2">
        <v>42725.875</v>
      </c>
      <c r="U2272">
        <v>3.6120000000000001</v>
      </c>
      <c r="V2272" s="2">
        <v>42722.263194444437</v>
      </c>
      <c r="W2272">
        <v>3.6120000000000001</v>
      </c>
      <c r="X2272" s="2">
        <v>42723.385347222233</v>
      </c>
      <c r="AA2272" t="s">
        <v>2912</v>
      </c>
      <c r="AB2272" s="2">
        <v>42722.263194444437</v>
      </c>
      <c r="AC2272" t="s">
        <v>6785</v>
      </c>
      <c r="AD2272" t="s">
        <v>6788</v>
      </c>
      <c r="AE2272" t="s">
        <v>8993</v>
      </c>
      <c r="AF2272" t="str">
        <f>IF(H2272="XFMR",IFERROR(VLOOKUP(AP2272,AuctionMapping2019SEP_AUTOS!$D:$J,6,FALSE)," "),IFERROR(VLOOKUP(AO2272,AuctionMapping2019SEP_LINES!$D:$K,7,FALSE)," "))</f>
        <v xml:space="preserve"> </v>
      </c>
      <c r="AG2272" t="str">
        <f>IF(H2272="XFMR",IFERROR(VLOOKUP(AP2272,AuctionMapping2019SEP_AUTOS!$D:$J,5,FALSE)," "),IFERROR(VLOOKUP(AO2272,AuctionMapping2019SEP_LINES!$D:$K,6,FALSE)," "))</f>
        <v xml:space="preserve"> </v>
      </c>
      <c r="AJ2272">
        <v>3.6120000000000001</v>
      </c>
      <c r="AK2272" t="s">
        <v>11385</v>
      </c>
      <c r="AL2272" t="s">
        <v>11388</v>
      </c>
      <c r="AM2272" s="2">
        <v>42725.875</v>
      </c>
      <c r="AN2272" t="s">
        <v>5951</v>
      </c>
      <c r="AO2272" t="s">
        <v>14394</v>
      </c>
      <c r="AP2272" t="str">
        <f t="shared" si="35"/>
        <v>SANROMAN|MPT1</v>
      </c>
    </row>
    <row r="2273" spans="1:42" x14ac:dyDescent="0.25">
      <c r="A2273" s="1">
        <v>2271</v>
      </c>
      <c r="B2273" t="s">
        <v>40</v>
      </c>
      <c r="D2273" t="str">
        <f>IF(H2273="XFMR",IFERROR(VLOOKUP(AP2273,AuctionMapping2019SEP_AUTOS!$D:$J,7,FALSE)," "),IFERROR(VLOOKUP(AO2273,AuctionMapping2019SEP_LINES!$D:$K,8,FALSE)," "))</f>
        <v xml:space="preserve"> </v>
      </c>
      <c r="E2273" t="s">
        <v>42</v>
      </c>
      <c r="F2273" t="s">
        <v>622</v>
      </c>
      <c r="G2273" s="2">
        <v>42725.826388888891</v>
      </c>
      <c r="H2273" t="s">
        <v>2913</v>
      </c>
      <c r="I2273" t="s">
        <v>4877</v>
      </c>
      <c r="K2273" t="str">
        <f>IF(H2273="XFMR",IFERROR(VLOOKUP(AP2273,AuctionMapping2019SEP_AUTOS!$D:$J,4,FALSE)," "),IFERROR(VLOOKUP(AO2273,AuctionMapping2019SEP_LINES!$D:$K,5,FALSE)," "))</f>
        <v xml:space="preserve"> </v>
      </c>
      <c r="L2273" t="str">
        <f>IF(H2273="XFMR",IFERROR(VLOOKUP(AP2273,AuctionMapping2019SEP_AUTOS!$D:$J,3,FALSE)," "),IFERROR(VLOOKUP(AO2273,AuctionMapping2019SEP_LINES!$D:$K,4,FALSE)," "))</f>
        <v xml:space="preserve"> </v>
      </c>
      <c r="M2273" t="s">
        <v>5392</v>
      </c>
      <c r="N2273" t="s">
        <v>6529</v>
      </c>
      <c r="O2273" t="s">
        <v>6530</v>
      </c>
      <c r="P2273">
        <v>138</v>
      </c>
      <c r="Q2273" t="s">
        <v>41</v>
      </c>
      <c r="R2273">
        <v>0.53500000000000003</v>
      </c>
      <c r="S2273" t="s">
        <v>40</v>
      </c>
      <c r="T2273" s="2">
        <v>42725.999305555553</v>
      </c>
      <c r="U2273">
        <v>0.70799999999999996</v>
      </c>
      <c r="V2273" s="2">
        <v>42725.291666666657</v>
      </c>
      <c r="W2273">
        <v>0.70799999999999996</v>
      </c>
      <c r="X2273" s="2">
        <v>42723.432442129633</v>
      </c>
      <c r="AA2273" t="s">
        <v>2913</v>
      </c>
      <c r="AB2273" s="2">
        <v>42725.291666666657</v>
      </c>
      <c r="AC2273" t="s">
        <v>6785</v>
      </c>
      <c r="AD2273" t="s">
        <v>6788</v>
      </c>
      <c r="AE2273" t="s">
        <v>8994</v>
      </c>
      <c r="AF2273" t="str">
        <f>IF(H2273="XFMR",IFERROR(VLOOKUP(AP2273,AuctionMapping2019SEP_AUTOS!$D:$J,6,FALSE)," "),IFERROR(VLOOKUP(AO2273,AuctionMapping2019SEP_LINES!$D:$K,7,FALSE)," "))</f>
        <v xml:space="preserve"> </v>
      </c>
      <c r="AG2273" t="str">
        <f>IF(H2273="XFMR",IFERROR(VLOOKUP(AP2273,AuctionMapping2019SEP_AUTOS!$D:$J,5,FALSE)," "),IFERROR(VLOOKUP(AO2273,AuctionMapping2019SEP_LINES!$D:$K,6,FALSE)," "))</f>
        <v xml:space="preserve"> </v>
      </c>
      <c r="AJ2273">
        <v>0.53500000000000003</v>
      </c>
      <c r="AK2273" t="s">
        <v>11385</v>
      </c>
      <c r="AL2273" t="s">
        <v>11387</v>
      </c>
      <c r="AM2273" s="2">
        <v>42725.826388888891</v>
      </c>
      <c r="AN2273" t="s">
        <v>12016</v>
      </c>
      <c r="AO2273" t="s">
        <v>15197</v>
      </c>
      <c r="AP2273" t="str">
        <f t="shared" si="35"/>
        <v>NEDIN|UXFMR3</v>
      </c>
    </row>
    <row r="2274" spans="1:42" x14ac:dyDescent="0.25">
      <c r="A2274" s="1">
        <v>2272</v>
      </c>
      <c r="B2274" t="s">
        <v>40</v>
      </c>
      <c r="D2274" t="str">
        <f>IF(H2274="XFMR",IFERROR(VLOOKUP(AP2274,AuctionMapping2019SEP_AUTOS!$D:$J,7,FALSE)," "),IFERROR(VLOOKUP(AO2274,AuctionMapping2019SEP_LINES!$D:$K,8,FALSE)," "))</f>
        <v xml:space="preserve"> </v>
      </c>
      <c r="E2274" t="s">
        <v>42</v>
      </c>
      <c r="F2274" t="s">
        <v>626</v>
      </c>
      <c r="G2274" s="2">
        <v>42725.820138888892</v>
      </c>
      <c r="H2274" t="s">
        <v>2914</v>
      </c>
      <c r="I2274" t="s">
        <v>4878</v>
      </c>
      <c r="K2274" t="str">
        <f>IF(H2274="XFMR",IFERROR(VLOOKUP(AP2274,AuctionMapping2019SEP_AUTOS!$D:$J,4,FALSE)," "),IFERROR(VLOOKUP(AO2274,AuctionMapping2019SEP_LINES!$D:$K,5,FALSE)," "))</f>
        <v xml:space="preserve"> </v>
      </c>
      <c r="L2274" t="str">
        <f>IF(H2274="XFMR",IFERROR(VLOOKUP(AP2274,AuctionMapping2019SEP_AUTOS!$D:$J,3,FALSE)," "),IFERROR(VLOOKUP(AO2274,AuctionMapping2019SEP_LINES!$D:$K,4,FALSE)," "))</f>
        <v xml:space="preserve"> </v>
      </c>
      <c r="M2274" t="s">
        <v>5952</v>
      </c>
      <c r="N2274" t="s">
        <v>6529</v>
      </c>
      <c r="O2274" t="s">
        <v>6530</v>
      </c>
      <c r="P2274">
        <v>138</v>
      </c>
      <c r="Q2274" t="s">
        <v>41</v>
      </c>
      <c r="R2274">
        <v>3.5569999999999999</v>
      </c>
      <c r="S2274" t="s">
        <v>40</v>
      </c>
      <c r="T2274" s="2">
        <v>42725.833333333343</v>
      </c>
      <c r="U2274">
        <v>3.57</v>
      </c>
      <c r="V2274" s="2">
        <v>42722.263194444437</v>
      </c>
      <c r="W2274">
        <v>3.57</v>
      </c>
      <c r="X2274" s="2">
        <v>42722.263692129629</v>
      </c>
      <c r="AA2274" t="s">
        <v>2914</v>
      </c>
      <c r="AB2274" s="2">
        <v>42722.263194444437</v>
      </c>
      <c r="AC2274" t="s">
        <v>6785</v>
      </c>
      <c r="AD2274" t="s">
        <v>6788</v>
      </c>
      <c r="AE2274" t="s">
        <v>8995</v>
      </c>
      <c r="AF2274" t="str">
        <f>IF(H2274="XFMR",IFERROR(VLOOKUP(AP2274,AuctionMapping2019SEP_AUTOS!$D:$J,6,FALSE)," "),IFERROR(VLOOKUP(AO2274,AuctionMapping2019SEP_LINES!$D:$K,7,FALSE)," "))</f>
        <v xml:space="preserve"> </v>
      </c>
      <c r="AG2274" t="str">
        <f>IF(H2274="XFMR",IFERROR(VLOOKUP(AP2274,AuctionMapping2019SEP_AUTOS!$D:$J,5,FALSE)," "),IFERROR(VLOOKUP(AO2274,AuctionMapping2019SEP_LINES!$D:$K,6,FALSE)," "))</f>
        <v xml:space="preserve"> </v>
      </c>
      <c r="AH2274" t="s">
        <v>5289</v>
      </c>
      <c r="AI2274" t="s">
        <v>6529</v>
      </c>
      <c r="AJ2274">
        <v>3.5569999999999999</v>
      </c>
      <c r="AK2274" t="s">
        <v>11385</v>
      </c>
      <c r="AL2274" t="s">
        <v>11388</v>
      </c>
      <c r="AM2274" s="2">
        <v>42725.820138888892</v>
      </c>
      <c r="AN2274" t="s">
        <v>12732</v>
      </c>
      <c r="AO2274" t="s">
        <v>15198</v>
      </c>
      <c r="AP2274" t="str">
        <f t="shared" si="35"/>
        <v>MARCONIT-LAURELES|LAURELMARCON01</v>
      </c>
    </row>
    <row r="2275" spans="1:42" x14ac:dyDescent="0.25">
      <c r="A2275" s="1">
        <v>2273</v>
      </c>
      <c r="B2275" t="s">
        <v>40</v>
      </c>
      <c r="D2275" t="str">
        <f>IF(H2275="XFMR",IFERROR(VLOOKUP(AP2275,AuctionMapping2019SEP_AUTOS!$D:$J,7,FALSE)," "),IFERROR(VLOOKUP(AO2275,AuctionMapping2019SEP_LINES!$D:$K,8,FALSE)," "))</f>
        <v xml:space="preserve"> </v>
      </c>
      <c r="E2275" t="s">
        <v>42</v>
      </c>
      <c r="F2275" t="s">
        <v>626</v>
      </c>
      <c r="G2275" s="2">
        <v>42725.820138888892</v>
      </c>
      <c r="H2275" t="s">
        <v>2915</v>
      </c>
      <c r="I2275" t="s">
        <v>4878</v>
      </c>
      <c r="K2275" t="str">
        <f>IF(H2275="XFMR",IFERROR(VLOOKUP(AP2275,AuctionMapping2019SEP_AUTOS!$D:$J,4,FALSE)," "),IFERROR(VLOOKUP(AO2275,AuctionMapping2019SEP_LINES!$D:$K,5,FALSE)," "))</f>
        <v xml:space="preserve"> </v>
      </c>
      <c r="L2275" t="str">
        <f>IF(H2275="XFMR",IFERROR(VLOOKUP(AP2275,AuctionMapping2019SEP_AUTOS!$D:$J,3,FALSE)," "),IFERROR(VLOOKUP(AO2275,AuctionMapping2019SEP_LINES!$D:$K,4,FALSE)," "))</f>
        <v xml:space="preserve"> </v>
      </c>
      <c r="M2275" t="s">
        <v>5953</v>
      </c>
      <c r="N2275" t="s">
        <v>6529</v>
      </c>
      <c r="O2275" t="s">
        <v>6530</v>
      </c>
      <c r="P2275">
        <v>138</v>
      </c>
      <c r="Q2275" t="s">
        <v>41</v>
      </c>
      <c r="R2275">
        <v>3.5569999999999999</v>
      </c>
      <c r="S2275" t="s">
        <v>40</v>
      </c>
      <c r="T2275" s="2">
        <v>42725.833333333343</v>
      </c>
      <c r="U2275">
        <v>3.57</v>
      </c>
      <c r="V2275" s="2">
        <v>42722.263194444437</v>
      </c>
      <c r="W2275">
        <v>3.57</v>
      </c>
      <c r="X2275" s="2">
        <v>42722.263692129629</v>
      </c>
      <c r="AA2275" t="s">
        <v>2915</v>
      </c>
      <c r="AB2275" s="2">
        <v>42722.263194444437</v>
      </c>
      <c r="AC2275" t="s">
        <v>6785</v>
      </c>
      <c r="AD2275" t="s">
        <v>6788</v>
      </c>
      <c r="AE2275" t="s">
        <v>8995</v>
      </c>
      <c r="AF2275" t="str">
        <f>IF(H2275="XFMR",IFERROR(VLOOKUP(AP2275,AuctionMapping2019SEP_AUTOS!$D:$J,6,FALSE)," "),IFERROR(VLOOKUP(AO2275,AuctionMapping2019SEP_LINES!$D:$K,7,FALSE)," "))</f>
        <v xml:space="preserve"> </v>
      </c>
      <c r="AG2275" t="str">
        <f>IF(H2275="XFMR",IFERROR(VLOOKUP(AP2275,AuctionMapping2019SEP_AUTOS!$D:$J,5,FALSE)," "),IFERROR(VLOOKUP(AO2275,AuctionMapping2019SEP_LINES!$D:$K,6,FALSE)," "))</f>
        <v xml:space="preserve"> </v>
      </c>
      <c r="AH2275" t="s">
        <v>5289</v>
      </c>
      <c r="AI2275" t="s">
        <v>6529</v>
      </c>
      <c r="AJ2275">
        <v>3.5569999999999999</v>
      </c>
      <c r="AK2275" t="s">
        <v>11385</v>
      </c>
      <c r="AL2275" t="s">
        <v>11388</v>
      </c>
      <c r="AM2275" s="2">
        <v>42725.820138888892</v>
      </c>
      <c r="AN2275" t="s">
        <v>12733</v>
      </c>
      <c r="AO2275" t="s">
        <v>15198</v>
      </c>
      <c r="AP2275" t="str">
        <f t="shared" si="35"/>
        <v>MARCONI-LAURELES|LAURELMARCON01</v>
      </c>
    </row>
    <row r="2276" spans="1:42" x14ac:dyDescent="0.25">
      <c r="A2276" s="1">
        <v>2274</v>
      </c>
      <c r="B2276" t="s">
        <v>40</v>
      </c>
      <c r="D2276" t="str">
        <f>IF(H2276="XFMR",IFERROR(VLOOKUP(AP2276,AuctionMapping2019SEP_AUTOS!$D:$J,7,FALSE)," "),IFERROR(VLOOKUP(AO2276,AuctionMapping2019SEP_LINES!$D:$K,8,FALSE)," "))</f>
        <v xml:space="preserve"> </v>
      </c>
      <c r="E2276" t="s">
        <v>42</v>
      </c>
      <c r="F2276" t="s">
        <v>628</v>
      </c>
      <c r="G2276" s="2">
        <v>42725.789583333331</v>
      </c>
      <c r="H2276" t="s">
        <v>2916</v>
      </c>
      <c r="I2276" t="s">
        <v>4878</v>
      </c>
      <c r="K2276" t="str">
        <f>IF(H2276="XFMR",IFERROR(VLOOKUP(AP2276,AuctionMapping2019SEP_AUTOS!$D:$J,4,FALSE)," "),IFERROR(VLOOKUP(AO2276,AuctionMapping2019SEP_LINES!$D:$K,5,FALSE)," "))</f>
        <v xml:space="preserve"> </v>
      </c>
      <c r="L2276" t="str">
        <f>IF(H2276="XFMR",IFERROR(VLOOKUP(AP2276,AuctionMapping2019SEP_AUTOS!$D:$J,3,FALSE)," "),IFERROR(VLOOKUP(AO2276,AuctionMapping2019SEP_LINES!$D:$K,4,FALSE)," "))</f>
        <v xml:space="preserve"> </v>
      </c>
      <c r="M2276" t="s">
        <v>5879</v>
      </c>
      <c r="N2276" t="s">
        <v>6529</v>
      </c>
      <c r="O2276" t="s">
        <v>6530</v>
      </c>
      <c r="P2276">
        <v>138</v>
      </c>
      <c r="Q2276" t="s">
        <v>41</v>
      </c>
      <c r="R2276">
        <v>3.5920000000000001</v>
      </c>
      <c r="S2276" t="s">
        <v>40</v>
      </c>
      <c r="T2276" s="2">
        <v>42725.833333333343</v>
      </c>
      <c r="U2276">
        <v>3.6349999999999998</v>
      </c>
      <c r="V2276" s="2">
        <v>42722.197916666657</v>
      </c>
      <c r="W2276">
        <v>3.6349999999999998</v>
      </c>
      <c r="X2276" s="2">
        <v>42722.206608796303</v>
      </c>
      <c r="AA2276" t="s">
        <v>2916</v>
      </c>
      <c r="AB2276" s="2">
        <v>42722.197916666657</v>
      </c>
      <c r="AC2276" t="s">
        <v>6785</v>
      </c>
      <c r="AD2276" t="s">
        <v>6788</v>
      </c>
      <c r="AE2276" t="s">
        <v>8996</v>
      </c>
      <c r="AF2276" t="str">
        <f>IF(H2276="XFMR",IFERROR(VLOOKUP(AP2276,AuctionMapping2019SEP_AUTOS!$D:$J,6,FALSE)," "),IFERROR(VLOOKUP(AO2276,AuctionMapping2019SEP_LINES!$D:$K,7,FALSE)," "))</f>
        <v xml:space="preserve"> </v>
      </c>
      <c r="AG2276" t="str">
        <f>IF(H2276="XFMR",IFERROR(VLOOKUP(AP2276,AuctionMapping2019SEP_AUTOS!$D:$J,5,FALSE)," "),IFERROR(VLOOKUP(AO2276,AuctionMapping2019SEP_LINES!$D:$K,6,FALSE)," "))</f>
        <v xml:space="preserve"> </v>
      </c>
      <c r="AH2276" t="s">
        <v>5953</v>
      </c>
      <c r="AI2276" t="s">
        <v>6529</v>
      </c>
      <c r="AJ2276">
        <v>3.5920000000000001</v>
      </c>
      <c r="AK2276" t="s">
        <v>11385</v>
      </c>
      <c r="AL2276" t="s">
        <v>11388</v>
      </c>
      <c r="AM2276" s="2">
        <v>42725.789583333331</v>
      </c>
      <c r="AN2276" t="s">
        <v>12734</v>
      </c>
      <c r="AO2276" t="s">
        <v>15199</v>
      </c>
      <c r="AP2276" t="str">
        <f t="shared" si="35"/>
        <v>P_ISABEL-MARCONI|MARCONPISAB01</v>
      </c>
    </row>
    <row r="2277" spans="1:42" x14ac:dyDescent="0.25">
      <c r="A2277" s="1">
        <v>2275</v>
      </c>
      <c r="B2277" t="s">
        <v>40</v>
      </c>
      <c r="D2277" t="str">
        <f>IF(H2277="XFMR",IFERROR(VLOOKUP(AP2277,AuctionMapping2019SEP_AUTOS!$D:$J,7,FALSE)," "),IFERROR(VLOOKUP(AO2277,AuctionMapping2019SEP_LINES!$D:$K,8,FALSE)," "))</f>
        <v xml:space="preserve"> </v>
      </c>
      <c r="E2277" t="s">
        <v>42</v>
      </c>
      <c r="F2277" t="s">
        <v>628</v>
      </c>
      <c r="G2277" s="2">
        <v>42725.789583333331</v>
      </c>
      <c r="H2277" t="s">
        <v>2917</v>
      </c>
      <c r="I2277" t="s">
        <v>4878</v>
      </c>
      <c r="K2277" t="str">
        <f>IF(H2277="XFMR",IFERROR(VLOOKUP(AP2277,AuctionMapping2019SEP_AUTOS!$D:$J,4,FALSE)," "),IFERROR(VLOOKUP(AO2277,AuctionMapping2019SEP_LINES!$D:$K,5,FALSE)," "))</f>
        <v xml:space="preserve"> </v>
      </c>
      <c r="L2277" t="str">
        <f>IF(H2277="XFMR",IFERROR(VLOOKUP(AP2277,AuctionMapping2019SEP_AUTOS!$D:$J,3,FALSE)," "),IFERROR(VLOOKUP(AO2277,AuctionMapping2019SEP_LINES!$D:$K,4,FALSE)," "))</f>
        <v xml:space="preserve"> </v>
      </c>
      <c r="M2277" t="s">
        <v>5879</v>
      </c>
      <c r="N2277" t="s">
        <v>6529</v>
      </c>
      <c r="O2277" t="s">
        <v>6530</v>
      </c>
      <c r="P2277">
        <v>138</v>
      </c>
      <c r="Q2277" t="s">
        <v>41</v>
      </c>
      <c r="R2277">
        <v>3.5920000000000001</v>
      </c>
      <c r="S2277" t="s">
        <v>40</v>
      </c>
      <c r="T2277" s="2">
        <v>42725.833333333343</v>
      </c>
      <c r="U2277">
        <v>3.6349999999999998</v>
      </c>
      <c r="V2277" s="2">
        <v>42722.197916666657</v>
      </c>
      <c r="W2277">
        <v>3.6349999999999998</v>
      </c>
      <c r="X2277" s="2">
        <v>42722.206608796303</v>
      </c>
      <c r="AA2277" t="s">
        <v>2917</v>
      </c>
      <c r="AB2277" s="2">
        <v>42722.197916666657</v>
      </c>
      <c r="AC2277" t="s">
        <v>6785</v>
      </c>
      <c r="AD2277" t="s">
        <v>6788</v>
      </c>
      <c r="AE2277" t="s">
        <v>8996</v>
      </c>
      <c r="AF2277" t="str">
        <f>IF(H2277="XFMR",IFERROR(VLOOKUP(AP2277,AuctionMapping2019SEP_AUTOS!$D:$J,6,FALSE)," "),IFERROR(VLOOKUP(AO2277,AuctionMapping2019SEP_LINES!$D:$K,7,FALSE)," "))</f>
        <v xml:space="preserve"> </v>
      </c>
      <c r="AG2277" t="str">
        <f>IF(H2277="XFMR",IFERROR(VLOOKUP(AP2277,AuctionMapping2019SEP_AUTOS!$D:$J,5,FALSE)," "),IFERROR(VLOOKUP(AO2277,AuctionMapping2019SEP_LINES!$D:$K,6,FALSE)," "))</f>
        <v xml:space="preserve"> </v>
      </c>
      <c r="AH2277" t="s">
        <v>5952</v>
      </c>
      <c r="AI2277" t="s">
        <v>6529</v>
      </c>
      <c r="AJ2277">
        <v>3.5920000000000001</v>
      </c>
      <c r="AK2277" t="s">
        <v>11385</v>
      </c>
      <c r="AL2277" t="s">
        <v>11388</v>
      </c>
      <c r="AM2277" s="2">
        <v>42725.789583333331</v>
      </c>
      <c r="AN2277" t="s">
        <v>12735</v>
      </c>
      <c r="AO2277" t="s">
        <v>15199</v>
      </c>
      <c r="AP2277" t="str">
        <f t="shared" si="35"/>
        <v>P_ISABEL-MARCONIT|MARCONPISAB01</v>
      </c>
    </row>
    <row r="2278" spans="1:42" x14ac:dyDescent="0.25">
      <c r="A2278" s="1">
        <v>2276</v>
      </c>
      <c r="B2278" t="s">
        <v>40</v>
      </c>
      <c r="D2278" t="str">
        <f>IF(H2278="XFMR",IFERROR(VLOOKUP(AP2278,AuctionMapping2019SEP_AUTOS!$D:$J,7,FALSE)," "),IFERROR(VLOOKUP(AO2278,AuctionMapping2019SEP_LINES!$D:$K,8,FALSE)," "))</f>
        <v xml:space="preserve"> </v>
      </c>
      <c r="E2278" t="s">
        <v>42</v>
      </c>
      <c r="F2278" t="s">
        <v>633</v>
      </c>
      <c r="G2278" s="2">
        <v>42725.785416666673</v>
      </c>
      <c r="H2278" t="s">
        <v>2918</v>
      </c>
      <c r="I2278" t="s">
        <v>4877</v>
      </c>
      <c r="K2278" t="str">
        <f>IF(H2278="XFMR",IFERROR(VLOOKUP(AP2278,AuctionMapping2019SEP_AUTOS!$D:$J,4,FALSE)," "),IFERROR(VLOOKUP(AO2278,AuctionMapping2019SEP_LINES!$D:$K,5,FALSE)," "))</f>
        <v xml:space="preserve"> </v>
      </c>
      <c r="L2278" t="str">
        <f>IF(H2278="XFMR",IFERROR(VLOOKUP(AP2278,AuctionMapping2019SEP_AUTOS!$D:$J,3,FALSE)," "),IFERROR(VLOOKUP(AO2278,AuctionMapping2019SEP_LINES!$D:$K,4,FALSE)," "))</f>
        <v xml:space="preserve"> </v>
      </c>
      <c r="M2278" t="s">
        <v>5249</v>
      </c>
      <c r="N2278" t="s">
        <v>6528</v>
      </c>
      <c r="O2278" t="s">
        <v>6530</v>
      </c>
      <c r="P2278">
        <v>138</v>
      </c>
      <c r="Q2278" t="s">
        <v>41</v>
      </c>
      <c r="R2278">
        <v>0.41699999999999998</v>
      </c>
      <c r="S2278" t="s">
        <v>40</v>
      </c>
      <c r="T2278" s="2">
        <v>42725.833333333343</v>
      </c>
      <c r="U2278">
        <v>0.54200000000000004</v>
      </c>
      <c r="V2278" s="2">
        <v>42725.291666666657</v>
      </c>
      <c r="W2278">
        <v>0.54200000000000004</v>
      </c>
      <c r="X2278" s="2">
        <v>42684.406666666669</v>
      </c>
      <c r="AA2278" t="s">
        <v>2918</v>
      </c>
      <c r="AB2278" s="2">
        <v>42725.368055555547</v>
      </c>
      <c r="AC2278" t="s">
        <v>6785</v>
      </c>
      <c r="AD2278" t="s">
        <v>6788</v>
      </c>
      <c r="AE2278" t="s">
        <v>8997</v>
      </c>
      <c r="AF2278" t="str">
        <f>IF(H2278="XFMR",IFERROR(VLOOKUP(AP2278,AuctionMapping2019SEP_AUTOS!$D:$J,6,FALSE)," "),IFERROR(VLOOKUP(AO2278,AuctionMapping2019SEP_LINES!$D:$K,7,FALSE)," "))</f>
        <v xml:space="preserve"> </v>
      </c>
      <c r="AG2278" t="str">
        <f>IF(H2278="XFMR",IFERROR(VLOOKUP(AP2278,AuctionMapping2019SEP_AUTOS!$D:$J,5,FALSE)," "),IFERROR(VLOOKUP(AO2278,AuctionMapping2019SEP_LINES!$D:$K,6,FALSE)," "))</f>
        <v xml:space="preserve"> </v>
      </c>
      <c r="AJ2278">
        <v>0.41699999999999998</v>
      </c>
      <c r="AK2278" t="s">
        <v>11385</v>
      </c>
      <c r="AL2278" t="s">
        <v>11387</v>
      </c>
      <c r="AM2278" s="2">
        <v>42725.785416666673</v>
      </c>
      <c r="AN2278" t="s">
        <v>11856</v>
      </c>
      <c r="AO2278" t="s">
        <v>13827</v>
      </c>
      <c r="AP2278" t="str">
        <f t="shared" si="35"/>
        <v>JEWET|MR1L</v>
      </c>
    </row>
    <row r="2279" spans="1:42" x14ac:dyDescent="0.25">
      <c r="A2279" s="1">
        <v>2277</v>
      </c>
      <c r="B2279" t="s">
        <v>40</v>
      </c>
      <c r="D2279" t="str">
        <f>IF(H2279="XFMR",IFERROR(VLOOKUP(AP2279,AuctionMapping2019SEP_AUTOS!$D:$J,7,FALSE)," "),IFERROR(VLOOKUP(AO2279,AuctionMapping2019SEP_LINES!$D:$K,8,FALSE)," "))</f>
        <v xml:space="preserve"> </v>
      </c>
      <c r="E2279" t="s">
        <v>42</v>
      </c>
      <c r="F2279" t="s">
        <v>633</v>
      </c>
      <c r="G2279" s="2">
        <v>42725.785416666673</v>
      </c>
      <c r="H2279" t="s">
        <v>2919</v>
      </c>
      <c r="I2279" t="s">
        <v>4877</v>
      </c>
      <c r="K2279" t="str">
        <f>IF(H2279="XFMR",IFERROR(VLOOKUP(AP2279,AuctionMapping2019SEP_AUTOS!$D:$J,4,FALSE)," "),IFERROR(VLOOKUP(AO2279,AuctionMapping2019SEP_LINES!$D:$K,5,FALSE)," "))</f>
        <v xml:space="preserve"> </v>
      </c>
      <c r="L2279" t="str">
        <f>IF(H2279="XFMR",IFERROR(VLOOKUP(AP2279,AuctionMapping2019SEP_AUTOS!$D:$J,3,FALSE)," "),IFERROR(VLOOKUP(AO2279,AuctionMapping2019SEP_LINES!$D:$K,4,FALSE)," "))</f>
        <v xml:space="preserve"> </v>
      </c>
      <c r="M2279" t="s">
        <v>5249</v>
      </c>
      <c r="N2279" t="s">
        <v>6528</v>
      </c>
      <c r="O2279" t="s">
        <v>6530</v>
      </c>
      <c r="P2279">
        <v>345</v>
      </c>
      <c r="Q2279" t="s">
        <v>41</v>
      </c>
      <c r="R2279">
        <v>0.41699999999999998</v>
      </c>
      <c r="S2279" t="s">
        <v>40</v>
      </c>
      <c r="T2279" s="2">
        <v>42725.833333333343</v>
      </c>
      <c r="U2279">
        <v>0.54200000000000004</v>
      </c>
      <c r="V2279" s="2">
        <v>42725.291666666657</v>
      </c>
      <c r="W2279">
        <v>0.54200000000000004</v>
      </c>
      <c r="X2279" s="2">
        <v>42684.406655092593</v>
      </c>
      <c r="AA2279" t="s">
        <v>2919</v>
      </c>
      <c r="AB2279" s="2">
        <v>42725.368055555547</v>
      </c>
      <c r="AC2279" t="s">
        <v>6785</v>
      </c>
      <c r="AD2279" t="s">
        <v>6788</v>
      </c>
      <c r="AE2279" t="s">
        <v>8998</v>
      </c>
      <c r="AF2279" t="str">
        <f>IF(H2279="XFMR",IFERROR(VLOOKUP(AP2279,AuctionMapping2019SEP_AUTOS!$D:$J,6,FALSE)," "),IFERROR(VLOOKUP(AO2279,AuctionMapping2019SEP_LINES!$D:$K,7,FALSE)," "))</f>
        <v xml:space="preserve"> </v>
      </c>
      <c r="AG2279" t="str">
        <f>IF(H2279="XFMR",IFERROR(VLOOKUP(AP2279,AuctionMapping2019SEP_AUTOS!$D:$J,5,FALSE)," "),IFERROR(VLOOKUP(AO2279,AuctionMapping2019SEP_LINES!$D:$K,6,FALSE)," "))</f>
        <v xml:space="preserve"> </v>
      </c>
      <c r="AJ2279">
        <v>0.41699999999999998</v>
      </c>
      <c r="AK2279" t="s">
        <v>11385</v>
      </c>
      <c r="AL2279" t="s">
        <v>11387</v>
      </c>
      <c r="AM2279" s="2">
        <v>42725.785416666673</v>
      </c>
      <c r="AN2279" t="s">
        <v>11856</v>
      </c>
      <c r="AO2279" t="s">
        <v>13831</v>
      </c>
      <c r="AP2279" t="str">
        <f t="shared" si="35"/>
        <v>JEWET|MR1H</v>
      </c>
    </row>
    <row r="2280" spans="1:42" x14ac:dyDescent="0.25">
      <c r="A2280" s="1">
        <v>2278</v>
      </c>
      <c r="B2280" t="s">
        <v>40</v>
      </c>
      <c r="D2280" t="str">
        <f>IF(H2280="XFMR",IFERROR(VLOOKUP(AP2280,AuctionMapping2019SEP_AUTOS!$D:$J,7,FALSE)," "),IFERROR(VLOOKUP(AO2280,AuctionMapping2019SEP_LINES!$D:$K,8,FALSE)," "))</f>
        <v xml:space="preserve"> </v>
      </c>
      <c r="E2280" t="s">
        <v>42</v>
      </c>
      <c r="F2280" t="s">
        <v>633</v>
      </c>
      <c r="G2280" s="2">
        <v>42725.785416666673</v>
      </c>
      <c r="H2280" t="s">
        <v>2920</v>
      </c>
      <c r="I2280" t="s">
        <v>4877</v>
      </c>
      <c r="K2280" t="str">
        <f>IF(H2280="XFMR",IFERROR(VLOOKUP(AP2280,AuctionMapping2019SEP_AUTOS!$D:$J,4,FALSE)," "),IFERROR(VLOOKUP(AO2280,AuctionMapping2019SEP_LINES!$D:$K,5,FALSE)," "))</f>
        <v xml:space="preserve"> </v>
      </c>
      <c r="L2280" t="str">
        <f>IF(H2280="XFMR",IFERROR(VLOOKUP(AP2280,AuctionMapping2019SEP_AUTOS!$D:$J,3,FALSE)," "),IFERROR(VLOOKUP(AO2280,AuctionMapping2019SEP_LINES!$D:$K,4,FALSE)," "))</f>
        <v xml:space="preserve"> </v>
      </c>
      <c r="M2280" t="s">
        <v>5249</v>
      </c>
      <c r="N2280" t="s">
        <v>6528</v>
      </c>
      <c r="O2280" t="s">
        <v>6530</v>
      </c>
      <c r="P2280">
        <v>13</v>
      </c>
      <c r="Q2280" t="s">
        <v>41</v>
      </c>
      <c r="R2280">
        <v>0.41699999999999998</v>
      </c>
      <c r="S2280" t="s">
        <v>40</v>
      </c>
      <c r="T2280" s="2">
        <v>42725.833333333343</v>
      </c>
      <c r="U2280">
        <v>0.54200000000000004</v>
      </c>
      <c r="V2280" s="2">
        <v>42725.291666666657</v>
      </c>
      <c r="W2280">
        <v>0.54200000000000004</v>
      </c>
      <c r="X2280" s="2">
        <v>42684.406712962962</v>
      </c>
      <c r="AA2280" t="s">
        <v>2920</v>
      </c>
      <c r="AB2280" s="2">
        <v>42725.368055555547</v>
      </c>
      <c r="AC2280" t="s">
        <v>6785</v>
      </c>
      <c r="AD2280" t="s">
        <v>6788</v>
      </c>
      <c r="AE2280" t="s">
        <v>8999</v>
      </c>
      <c r="AF2280" t="str">
        <f>IF(H2280="XFMR",IFERROR(VLOOKUP(AP2280,AuctionMapping2019SEP_AUTOS!$D:$J,6,FALSE)," "),IFERROR(VLOOKUP(AO2280,AuctionMapping2019SEP_LINES!$D:$K,7,FALSE)," "))</f>
        <v xml:space="preserve"> </v>
      </c>
      <c r="AG2280" t="str">
        <f>IF(H2280="XFMR",IFERROR(VLOOKUP(AP2280,AuctionMapping2019SEP_AUTOS!$D:$J,5,FALSE)," "),IFERROR(VLOOKUP(AO2280,AuctionMapping2019SEP_LINES!$D:$K,6,FALSE)," "))</f>
        <v xml:space="preserve"> </v>
      </c>
      <c r="AJ2280">
        <v>0.41699999999999998</v>
      </c>
      <c r="AK2280" t="s">
        <v>11385</v>
      </c>
      <c r="AL2280" t="s">
        <v>11387</v>
      </c>
      <c r="AM2280" s="2">
        <v>42725.785416666673</v>
      </c>
      <c r="AN2280" t="s">
        <v>11856</v>
      </c>
      <c r="AO2280" t="s">
        <v>13829</v>
      </c>
      <c r="AP2280" t="str">
        <f t="shared" si="35"/>
        <v>JEWET|MR1T</v>
      </c>
    </row>
    <row r="2281" spans="1:42" x14ac:dyDescent="0.25">
      <c r="A2281" s="1">
        <v>2279</v>
      </c>
      <c r="B2281" t="s">
        <v>40</v>
      </c>
      <c r="D2281" t="str">
        <f>IF(H2281="XFMR",IFERROR(VLOOKUP(AP2281,AuctionMapping2019SEP_AUTOS!$D:$J,7,FALSE)," "),IFERROR(VLOOKUP(AO2281,AuctionMapping2019SEP_LINES!$D:$K,8,FALSE)," "))</f>
        <v xml:space="preserve"> </v>
      </c>
      <c r="E2281" t="s">
        <v>42</v>
      </c>
      <c r="F2281" t="s">
        <v>623</v>
      </c>
      <c r="G2281" s="2">
        <v>42725.711805555547</v>
      </c>
      <c r="H2281" t="s">
        <v>2921</v>
      </c>
      <c r="I2281" t="s">
        <v>4878</v>
      </c>
      <c r="K2281" t="str">
        <f>IF(H2281="XFMR",IFERROR(VLOOKUP(AP2281,AuctionMapping2019SEP_AUTOS!$D:$J,4,FALSE)," "),IFERROR(VLOOKUP(AO2281,AuctionMapping2019SEP_LINES!$D:$K,5,FALSE)," "))</f>
        <v xml:space="preserve"> </v>
      </c>
      <c r="L2281" t="str">
        <f>IF(H2281="XFMR",IFERROR(VLOOKUP(AP2281,AuctionMapping2019SEP_AUTOS!$D:$J,3,FALSE)," "),IFERROR(VLOOKUP(AO2281,AuctionMapping2019SEP_LINES!$D:$K,4,FALSE)," "))</f>
        <v xml:space="preserve"> </v>
      </c>
      <c r="M2281" t="s">
        <v>5778</v>
      </c>
      <c r="N2281" t="s">
        <v>6527</v>
      </c>
      <c r="O2281" t="s">
        <v>6530</v>
      </c>
      <c r="P2281">
        <v>138</v>
      </c>
      <c r="Q2281" t="s">
        <v>41</v>
      </c>
      <c r="R2281">
        <v>0.31900000000000001</v>
      </c>
      <c r="S2281" t="s">
        <v>41</v>
      </c>
      <c r="T2281" s="2">
        <v>42725.729166666657</v>
      </c>
      <c r="U2281">
        <v>0.45800000000000002</v>
      </c>
      <c r="V2281" s="2">
        <v>42725.270833333343</v>
      </c>
      <c r="W2281">
        <v>0.45800000000000002</v>
      </c>
      <c r="X2281" s="2">
        <v>42718.592511574083</v>
      </c>
      <c r="Y2281">
        <v>0.98</v>
      </c>
      <c r="Z2281">
        <v>-12.51</v>
      </c>
      <c r="AA2281" t="s">
        <v>2921</v>
      </c>
      <c r="AB2281" s="2">
        <v>42725.393055555563</v>
      </c>
      <c r="AC2281" t="s">
        <v>6785</v>
      </c>
      <c r="AD2281" t="s">
        <v>6787</v>
      </c>
      <c r="AE2281" t="s">
        <v>9000</v>
      </c>
      <c r="AF2281" t="str">
        <f>IF(H2281="XFMR",IFERROR(VLOOKUP(AP2281,AuctionMapping2019SEP_AUTOS!$D:$J,6,FALSE)," "),IFERROR(VLOOKUP(AO2281,AuctionMapping2019SEP_LINES!$D:$K,7,FALSE)," "))</f>
        <v xml:space="preserve"> </v>
      </c>
      <c r="AG2281" t="str">
        <f>IF(H2281="XFMR",IFERROR(VLOOKUP(AP2281,AuctionMapping2019SEP_AUTOS!$D:$J,5,FALSE)," "),IFERROR(VLOOKUP(AO2281,AuctionMapping2019SEP_LINES!$D:$K,6,FALSE)," "))</f>
        <v xml:space="preserve"> </v>
      </c>
      <c r="AH2281" t="s">
        <v>6251</v>
      </c>
      <c r="AI2281" t="s">
        <v>6527</v>
      </c>
      <c r="AJ2281">
        <v>0.31900000000000001</v>
      </c>
      <c r="AK2281" t="s">
        <v>11384</v>
      </c>
      <c r="AL2281" t="s">
        <v>11384</v>
      </c>
      <c r="AM2281" s="2">
        <v>42725.711805555547</v>
      </c>
      <c r="AN2281" t="s">
        <v>12736</v>
      </c>
      <c r="AO2281" t="s">
        <v>15200</v>
      </c>
      <c r="AP2281" t="str">
        <f t="shared" si="35"/>
        <v>HACKBTAP-LOTEBUSH|HACKBTLOTEBU11</v>
      </c>
    </row>
    <row r="2282" spans="1:42" x14ac:dyDescent="0.25">
      <c r="A2282" s="1">
        <v>2280</v>
      </c>
      <c r="B2282" t="s">
        <v>40</v>
      </c>
      <c r="D2282" t="str">
        <f>IF(H2282="XFMR",IFERROR(VLOOKUP(AP2282,AuctionMapping2019SEP_AUTOS!$D:$J,7,FALSE)," "),IFERROR(VLOOKUP(AO2282,AuctionMapping2019SEP_LINES!$D:$K,8,FALSE)," "))</f>
        <v xml:space="preserve"> </v>
      </c>
      <c r="E2282" t="s">
        <v>42</v>
      </c>
      <c r="F2282" t="s">
        <v>623</v>
      </c>
      <c r="G2282" s="2">
        <v>42725.711805555547</v>
      </c>
      <c r="H2282" t="s">
        <v>2922</v>
      </c>
      <c r="I2282" t="s">
        <v>4878</v>
      </c>
      <c r="K2282" t="str">
        <f>IF(H2282="XFMR",IFERROR(VLOOKUP(AP2282,AuctionMapping2019SEP_AUTOS!$D:$J,4,FALSE)," "),IFERROR(VLOOKUP(AO2282,AuctionMapping2019SEP_LINES!$D:$K,5,FALSE)," "))</f>
        <v xml:space="preserve"> </v>
      </c>
      <c r="L2282" t="str">
        <f>IF(H2282="XFMR",IFERROR(VLOOKUP(AP2282,AuctionMapping2019SEP_AUTOS!$D:$J,3,FALSE)," "),IFERROR(VLOOKUP(AO2282,AuctionMapping2019SEP_LINES!$D:$K,4,FALSE)," "))</f>
        <v xml:space="preserve"> </v>
      </c>
      <c r="M2282" t="s">
        <v>5932</v>
      </c>
      <c r="N2282" t="s">
        <v>6527</v>
      </c>
      <c r="O2282" t="s">
        <v>6530</v>
      </c>
      <c r="P2282">
        <v>138</v>
      </c>
      <c r="Q2282" t="s">
        <v>41</v>
      </c>
      <c r="R2282">
        <v>0.31900000000000001</v>
      </c>
      <c r="S2282" t="s">
        <v>41</v>
      </c>
      <c r="T2282" s="2">
        <v>42725.729166666657</v>
      </c>
      <c r="U2282">
        <v>0.45800000000000002</v>
      </c>
      <c r="V2282" s="2">
        <v>42725.270833333343</v>
      </c>
      <c r="W2282">
        <v>0.45800000000000002</v>
      </c>
      <c r="X2282" s="2">
        <v>42718.592511574083</v>
      </c>
      <c r="Y2282">
        <v>0.98</v>
      </c>
      <c r="Z2282">
        <v>-12.51</v>
      </c>
      <c r="AA2282" t="s">
        <v>2922</v>
      </c>
      <c r="AB2282" s="2">
        <v>42725.393055555563</v>
      </c>
      <c r="AC2282" t="s">
        <v>6785</v>
      </c>
      <c r="AD2282" t="s">
        <v>6787</v>
      </c>
      <c r="AE2282" t="s">
        <v>9001</v>
      </c>
      <c r="AF2282" t="str">
        <f>IF(H2282="XFMR",IFERROR(VLOOKUP(AP2282,AuctionMapping2019SEP_AUTOS!$D:$J,6,FALSE)," "),IFERROR(VLOOKUP(AO2282,AuctionMapping2019SEP_LINES!$D:$K,7,FALSE)," "))</f>
        <v xml:space="preserve"> </v>
      </c>
      <c r="AG2282" t="str">
        <f>IF(H2282="XFMR",IFERROR(VLOOKUP(AP2282,AuctionMapping2019SEP_AUTOS!$D:$J,5,FALSE)," "),IFERROR(VLOOKUP(AO2282,AuctionMapping2019SEP_LINES!$D:$K,6,FALSE)," "))</f>
        <v xml:space="preserve"> </v>
      </c>
      <c r="AH2282" t="s">
        <v>6251</v>
      </c>
      <c r="AI2282" t="s">
        <v>6527</v>
      </c>
      <c r="AJ2282">
        <v>0.31900000000000001</v>
      </c>
      <c r="AK2282" t="s">
        <v>11384</v>
      </c>
      <c r="AL2282" t="s">
        <v>11384</v>
      </c>
      <c r="AM2282" s="2">
        <v>42725.711805555547</v>
      </c>
      <c r="AN2282" t="s">
        <v>12737</v>
      </c>
      <c r="AO2282" t="s">
        <v>15201</v>
      </c>
      <c r="AP2282" t="str">
        <f t="shared" si="35"/>
        <v>GASPAD-LOTEBUSH|GASPADLOTEBU11</v>
      </c>
    </row>
    <row r="2283" spans="1:42" x14ac:dyDescent="0.25">
      <c r="A2283" s="1">
        <v>2281</v>
      </c>
      <c r="B2283" t="s">
        <v>40</v>
      </c>
      <c r="D2283" t="str">
        <f>IF(H2283="XFMR",IFERROR(VLOOKUP(AP2283,AuctionMapping2019SEP_AUTOS!$D:$J,7,FALSE)," "),IFERROR(VLOOKUP(AO2283,AuctionMapping2019SEP_LINES!$D:$K,8,FALSE)," "))</f>
        <v xml:space="preserve"> </v>
      </c>
      <c r="E2283" t="s">
        <v>42</v>
      </c>
      <c r="F2283" t="s">
        <v>625</v>
      </c>
      <c r="G2283" s="2">
        <v>42725.65625</v>
      </c>
      <c r="H2283" t="s">
        <v>2923</v>
      </c>
      <c r="I2283" t="s">
        <v>4878</v>
      </c>
      <c r="K2283" t="str">
        <f>IF(H2283="XFMR",IFERROR(VLOOKUP(AP2283,AuctionMapping2019SEP_AUTOS!$D:$J,4,FALSE)," "),IFERROR(VLOOKUP(AO2283,AuctionMapping2019SEP_LINES!$D:$K,5,FALSE)," "))</f>
        <v xml:space="preserve"> </v>
      </c>
      <c r="L2283" t="str">
        <f>IF(H2283="XFMR",IFERROR(VLOOKUP(AP2283,AuctionMapping2019SEP_AUTOS!$D:$J,3,FALSE)," "),IFERROR(VLOOKUP(AO2283,AuctionMapping2019SEP_LINES!$D:$K,4,FALSE)," "))</f>
        <v xml:space="preserve"> </v>
      </c>
      <c r="M2283" t="s">
        <v>5954</v>
      </c>
      <c r="N2283" t="s">
        <v>6526</v>
      </c>
      <c r="O2283" t="s">
        <v>6530</v>
      </c>
      <c r="P2283">
        <v>138</v>
      </c>
      <c r="Q2283" t="s">
        <v>41</v>
      </c>
      <c r="R2283">
        <v>20.655999999999999</v>
      </c>
      <c r="S2283" t="s">
        <v>40</v>
      </c>
      <c r="T2283" s="2">
        <v>42725.708333333343</v>
      </c>
      <c r="U2283">
        <v>20.707999999999998</v>
      </c>
      <c r="V2283" s="2">
        <v>42705</v>
      </c>
      <c r="W2283">
        <v>20.707999999999998</v>
      </c>
      <c r="X2283" s="2">
        <v>42688.57607638889</v>
      </c>
      <c r="AA2283" t="s">
        <v>2923</v>
      </c>
      <c r="AB2283" s="2">
        <v>42705</v>
      </c>
      <c r="AC2283" t="s">
        <v>6785</v>
      </c>
      <c r="AD2283" t="s">
        <v>6788</v>
      </c>
      <c r="AE2283" t="s">
        <v>9002</v>
      </c>
      <c r="AF2283" t="str">
        <f>IF(H2283="XFMR",IFERROR(VLOOKUP(AP2283,AuctionMapping2019SEP_AUTOS!$D:$J,6,FALSE)," "),IFERROR(VLOOKUP(AO2283,AuctionMapping2019SEP_LINES!$D:$K,7,FALSE)," "))</f>
        <v xml:space="preserve"> </v>
      </c>
      <c r="AG2283" t="str">
        <f>IF(H2283="XFMR",IFERROR(VLOOKUP(AP2283,AuctionMapping2019SEP_AUTOS!$D:$J,5,FALSE)," "),IFERROR(VLOOKUP(AO2283,AuctionMapping2019SEP_LINES!$D:$K,6,FALSE)," "))</f>
        <v xml:space="preserve"> </v>
      </c>
      <c r="AH2283" t="s">
        <v>5321</v>
      </c>
      <c r="AI2283" t="s">
        <v>6526</v>
      </c>
      <c r="AJ2283">
        <v>20.655999999999999</v>
      </c>
      <c r="AK2283" t="s">
        <v>11385</v>
      </c>
      <c r="AL2283" t="s">
        <v>11387</v>
      </c>
      <c r="AM2283" s="2">
        <v>42725.65625</v>
      </c>
      <c r="AN2283" t="s">
        <v>12738</v>
      </c>
      <c r="AO2283" t="s">
        <v>15202</v>
      </c>
      <c r="AP2283" t="str">
        <f t="shared" si="35"/>
        <v>GYR-LYD|GYRLYD70A</v>
      </c>
    </row>
    <row r="2284" spans="1:42" x14ac:dyDescent="0.25">
      <c r="A2284" s="1">
        <v>2282</v>
      </c>
      <c r="B2284" t="s">
        <v>40</v>
      </c>
      <c r="D2284" t="str">
        <f>IF(H2284="XFMR",IFERROR(VLOOKUP(AP2284,AuctionMapping2019SEP_AUTOS!$D:$J,7,FALSE)," "),IFERROR(VLOOKUP(AO2284,AuctionMapping2019SEP_LINES!$D:$K,8,FALSE)," "))</f>
        <v xml:space="preserve"> </v>
      </c>
      <c r="E2284" t="s">
        <v>42</v>
      </c>
      <c r="F2284" t="s">
        <v>629</v>
      </c>
      <c r="G2284" s="2">
        <v>42725.598611111112</v>
      </c>
      <c r="H2284" t="s">
        <v>2924</v>
      </c>
      <c r="I2284" t="s">
        <v>4878</v>
      </c>
      <c r="K2284" t="str">
        <f>IF(H2284="XFMR",IFERROR(VLOOKUP(AP2284,AuctionMapping2019SEP_AUTOS!$D:$J,4,FALSE)," "),IFERROR(VLOOKUP(AO2284,AuctionMapping2019SEP_LINES!$D:$K,5,FALSE)," "))</f>
        <v xml:space="preserve"> </v>
      </c>
      <c r="L2284" t="str">
        <f>IF(H2284="XFMR",IFERROR(VLOOKUP(AP2284,AuctionMapping2019SEP_AUTOS!$D:$J,3,FALSE)," "),IFERROR(VLOOKUP(AO2284,AuctionMapping2019SEP_LINES!$D:$K,4,FALSE)," "))</f>
        <v xml:space="preserve"> </v>
      </c>
      <c r="M2284" t="s">
        <v>5955</v>
      </c>
      <c r="N2284" t="s">
        <v>6528</v>
      </c>
      <c r="O2284" t="s">
        <v>6530</v>
      </c>
      <c r="P2284">
        <v>69</v>
      </c>
      <c r="Q2284" t="s">
        <v>41</v>
      </c>
      <c r="R2284">
        <v>7.024</v>
      </c>
      <c r="S2284" t="s">
        <v>40</v>
      </c>
      <c r="T2284" s="2">
        <v>42725.666666666657</v>
      </c>
      <c r="U2284">
        <v>7.0920000000000014</v>
      </c>
      <c r="V2284" s="2">
        <v>42718.574999999997</v>
      </c>
      <c r="W2284">
        <v>7.0920000000000014</v>
      </c>
      <c r="X2284" s="2">
        <v>42718.576296296298</v>
      </c>
      <c r="AA2284" t="s">
        <v>2924</v>
      </c>
      <c r="AB2284" s="2">
        <v>42718.574999999997</v>
      </c>
      <c r="AC2284" t="s">
        <v>6785</v>
      </c>
      <c r="AD2284" t="s">
        <v>6788</v>
      </c>
      <c r="AE2284" t="s">
        <v>9003</v>
      </c>
      <c r="AF2284" t="str">
        <f>IF(H2284="XFMR",IFERROR(VLOOKUP(AP2284,AuctionMapping2019SEP_AUTOS!$D:$J,6,FALSE)," "),IFERROR(VLOOKUP(AO2284,AuctionMapping2019SEP_LINES!$D:$K,7,FALSE)," "))</f>
        <v xml:space="preserve"> </v>
      </c>
      <c r="AG2284" t="str">
        <f>IF(H2284="XFMR",IFERROR(VLOOKUP(AP2284,AuctionMapping2019SEP_AUTOS!$D:$J,5,FALSE)," "),IFERROR(VLOOKUP(AO2284,AuctionMapping2019SEP_LINES!$D:$K,6,FALSE)," "))</f>
        <v xml:space="preserve"> </v>
      </c>
      <c r="AH2284" t="s">
        <v>5808</v>
      </c>
      <c r="AI2284" t="s">
        <v>6528</v>
      </c>
      <c r="AJ2284">
        <v>7.024</v>
      </c>
      <c r="AK2284" t="s">
        <v>11385</v>
      </c>
      <c r="AL2284" t="s">
        <v>11385</v>
      </c>
      <c r="AM2284" s="2">
        <v>42725.598611111112</v>
      </c>
      <c r="AN2284" t="s">
        <v>12739</v>
      </c>
      <c r="AO2284" t="s">
        <v>15203</v>
      </c>
      <c r="AP2284" t="str">
        <f t="shared" si="35"/>
        <v>BRLSN-FHLSW|6725C</v>
      </c>
    </row>
    <row r="2285" spans="1:42" x14ac:dyDescent="0.25">
      <c r="A2285" s="1">
        <v>2283</v>
      </c>
      <c r="B2285" t="s">
        <v>40</v>
      </c>
      <c r="D2285" t="str">
        <f>IF(H2285="XFMR",IFERROR(VLOOKUP(AP2285,AuctionMapping2019SEP_AUTOS!$D:$J,7,FALSE)," "),IFERROR(VLOOKUP(AO2285,AuctionMapping2019SEP_LINES!$D:$K,8,FALSE)," "))</f>
        <v xml:space="preserve"> </v>
      </c>
      <c r="E2285" t="s">
        <v>42</v>
      </c>
      <c r="F2285" t="s">
        <v>629</v>
      </c>
      <c r="G2285" s="2">
        <v>42725.598611111112</v>
      </c>
      <c r="H2285" t="s">
        <v>2925</v>
      </c>
      <c r="I2285" t="s">
        <v>4878</v>
      </c>
      <c r="K2285" t="str">
        <f>IF(H2285="XFMR",IFERROR(VLOOKUP(AP2285,AuctionMapping2019SEP_AUTOS!$D:$J,4,FALSE)," "),IFERROR(VLOOKUP(AO2285,AuctionMapping2019SEP_LINES!$D:$K,5,FALSE)," "))</f>
        <v xml:space="preserve"> </v>
      </c>
      <c r="L2285" t="str">
        <f>IF(H2285="XFMR",IFERROR(VLOOKUP(AP2285,AuctionMapping2019SEP_AUTOS!$D:$J,3,FALSE)," "),IFERROR(VLOOKUP(AO2285,AuctionMapping2019SEP_LINES!$D:$K,4,FALSE)," "))</f>
        <v xml:space="preserve"> </v>
      </c>
      <c r="M2285" t="s">
        <v>5956</v>
      </c>
      <c r="N2285" t="s">
        <v>6528</v>
      </c>
      <c r="O2285" t="s">
        <v>6530</v>
      </c>
      <c r="P2285">
        <v>69</v>
      </c>
      <c r="Q2285" t="s">
        <v>41</v>
      </c>
      <c r="R2285">
        <v>7.024</v>
      </c>
      <c r="S2285" t="s">
        <v>40</v>
      </c>
      <c r="T2285" s="2">
        <v>42725.666666666657</v>
      </c>
      <c r="U2285">
        <v>7.0920000000000014</v>
      </c>
      <c r="V2285" s="2">
        <v>42718.574999999997</v>
      </c>
      <c r="W2285">
        <v>7.0920000000000014</v>
      </c>
      <c r="X2285" s="2">
        <v>42718.576296296298</v>
      </c>
      <c r="AA2285" t="s">
        <v>2925</v>
      </c>
      <c r="AB2285" s="2">
        <v>42718.574999999997</v>
      </c>
      <c r="AC2285" t="s">
        <v>6785</v>
      </c>
      <c r="AD2285" t="s">
        <v>6788</v>
      </c>
      <c r="AE2285" t="s">
        <v>9004</v>
      </c>
      <c r="AF2285" t="str">
        <f>IF(H2285="XFMR",IFERROR(VLOOKUP(AP2285,AuctionMapping2019SEP_AUTOS!$D:$J,6,FALSE)," "),IFERROR(VLOOKUP(AO2285,AuctionMapping2019SEP_LINES!$D:$K,7,FALSE)," "))</f>
        <v xml:space="preserve"> </v>
      </c>
      <c r="AG2285" t="str">
        <f>IF(H2285="XFMR",IFERROR(VLOOKUP(AP2285,AuctionMapping2019SEP_AUTOS!$D:$J,5,FALSE)," "),IFERROR(VLOOKUP(AO2285,AuctionMapping2019SEP_LINES!$D:$K,6,FALSE)," "))</f>
        <v xml:space="preserve"> </v>
      </c>
      <c r="AH2285" t="s">
        <v>5957</v>
      </c>
      <c r="AI2285" t="s">
        <v>6528</v>
      </c>
      <c r="AJ2285">
        <v>7.024</v>
      </c>
      <c r="AK2285" t="s">
        <v>11385</v>
      </c>
      <c r="AL2285" t="s">
        <v>11385</v>
      </c>
      <c r="AM2285" s="2">
        <v>42725.598611111112</v>
      </c>
      <c r="AN2285" t="s">
        <v>12740</v>
      </c>
      <c r="AO2285" t="s">
        <v>15204</v>
      </c>
      <c r="AP2285" t="str">
        <f t="shared" si="35"/>
        <v>CRSSN-CRWLY|6725A</v>
      </c>
    </row>
    <row r="2286" spans="1:42" x14ac:dyDescent="0.25">
      <c r="A2286" s="1">
        <v>2284</v>
      </c>
      <c r="B2286" t="s">
        <v>40</v>
      </c>
      <c r="D2286" t="str">
        <f>IF(H2286="XFMR",IFERROR(VLOOKUP(AP2286,AuctionMapping2019SEP_AUTOS!$D:$J,7,FALSE)," "),IFERROR(VLOOKUP(AO2286,AuctionMapping2019SEP_LINES!$D:$K,8,FALSE)," "))</f>
        <v xml:space="preserve"> </v>
      </c>
      <c r="E2286" t="s">
        <v>42</v>
      </c>
      <c r="F2286" t="s">
        <v>629</v>
      </c>
      <c r="G2286" s="2">
        <v>42725.598611111112</v>
      </c>
      <c r="H2286" t="s">
        <v>2926</v>
      </c>
      <c r="I2286" t="s">
        <v>4878</v>
      </c>
      <c r="K2286" t="str">
        <f>IF(H2286="XFMR",IFERROR(VLOOKUP(AP2286,AuctionMapping2019SEP_AUTOS!$D:$J,4,FALSE)," "),IFERROR(VLOOKUP(AO2286,AuctionMapping2019SEP_LINES!$D:$K,5,FALSE)," "))</f>
        <v xml:space="preserve"> </v>
      </c>
      <c r="L2286" t="str">
        <f>IF(H2286="XFMR",IFERROR(VLOOKUP(AP2286,AuctionMapping2019SEP_AUTOS!$D:$J,3,FALSE)," "),IFERROR(VLOOKUP(AO2286,AuctionMapping2019SEP_LINES!$D:$K,4,FALSE)," "))</f>
        <v xml:space="preserve"> </v>
      </c>
      <c r="M2286" t="s">
        <v>5957</v>
      </c>
      <c r="N2286" t="s">
        <v>6528</v>
      </c>
      <c r="O2286" t="s">
        <v>6530</v>
      </c>
      <c r="P2286">
        <v>69</v>
      </c>
      <c r="Q2286" t="s">
        <v>41</v>
      </c>
      <c r="R2286">
        <v>7.024</v>
      </c>
      <c r="S2286" t="s">
        <v>40</v>
      </c>
      <c r="T2286" s="2">
        <v>42725.666666666657</v>
      </c>
      <c r="U2286">
        <v>7.0920000000000014</v>
      </c>
      <c r="V2286" s="2">
        <v>42718.574999999997</v>
      </c>
      <c r="W2286">
        <v>7.0920000000000014</v>
      </c>
      <c r="X2286" s="2">
        <v>42718.576331018521</v>
      </c>
      <c r="AA2286" t="s">
        <v>2926</v>
      </c>
      <c r="AB2286" s="2">
        <v>42718.574999999997</v>
      </c>
      <c r="AC2286" t="s">
        <v>6785</v>
      </c>
      <c r="AD2286" t="s">
        <v>6788</v>
      </c>
      <c r="AE2286" t="s">
        <v>9005</v>
      </c>
      <c r="AF2286" t="str">
        <f>IF(H2286="XFMR",IFERROR(VLOOKUP(AP2286,AuctionMapping2019SEP_AUTOS!$D:$J,6,FALSE)," "),IFERROR(VLOOKUP(AO2286,AuctionMapping2019SEP_LINES!$D:$K,7,FALSE)," "))</f>
        <v xml:space="preserve"> </v>
      </c>
      <c r="AG2286" t="str">
        <f>IF(H2286="XFMR",IFERROR(VLOOKUP(AP2286,AuctionMapping2019SEP_AUTOS!$D:$J,5,FALSE)," "),IFERROR(VLOOKUP(AO2286,AuctionMapping2019SEP_LINES!$D:$K,6,FALSE)," "))</f>
        <v xml:space="preserve"> </v>
      </c>
      <c r="AH2286" t="s">
        <v>5955</v>
      </c>
      <c r="AI2286" t="s">
        <v>6528</v>
      </c>
      <c r="AJ2286">
        <v>7.024</v>
      </c>
      <c r="AK2286" t="s">
        <v>11385</v>
      </c>
      <c r="AL2286" t="s">
        <v>11385</v>
      </c>
      <c r="AM2286" s="2">
        <v>42725.598611111112</v>
      </c>
      <c r="AN2286" t="s">
        <v>12741</v>
      </c>
      <c r="AO2286" t="s">
        <v>15205</v>
      </c>
      <c r="AP2286" t="str">
        <f t="shared" si="35"/>
        <v>CRWLY-BRLSN|6725B</v>
      </c>
    </row>
    <row r="2287" spans="1:42" x14ac:dyDescent="0.25">
      <c r="A2287" s="1">
        <v>2285</v>
      </c>
      <c r="B2287" t="s">
        <v>40</v>
      </c>
      <c r="D2287" t="str">
        <f>IF(H2287="XFMR",IFERROR(VLOOKUP(AP2287,AuctionMapping2019SEP_AUTOS!$D:$J,7,FALSE)," "),IFERROR(VLOOKUP(AO2287,AuctionMapping2019SEP_LINES!$D:$K,8,FALSE)," "))</f>
        <v xml:space="preserve"> </v>
      </c>
      <c r="E2287" t="s">
        <v>42</v>
      </c>
      <c r="F2287" t="s">
        <v>635</v>
      </c>
      <c r="G2287" s="2">
        <v>42725.491666666669</v>
      </c>
      <c r="H2287" t="s">
        <v>2927</v>
      </c>
      <c r="I2287" t="s">
        <v>4877</v>
      </c>
      <c r="K2287" t="str">
        <f>IF(H2287="XFMR",IFERROR(VLOOKUP(AP2287,AuctionMapping2019SEP_AUTOS!$D:$J,4,FALSE)," "),IFERROR(VLOOKUP(AO2287,AuctionMapping2019SEP_LINES!$D:$K,5,FALSE)," "))</f>
        <v xml:space="preserve"> </v>
      </c>
      <c r="L2287" t="str">
        <f>IF(H2287="XFMR",IFERROR(VLOOKUP(AP2287,AuctionMapping2019SEP_AUTOS!$D:$J,3,FALSE)," "),IFERROR(VLOOKUP(AO2287,AuctionMapping2019SEP_LINES!$D:$K,4,FALSE)," "))</f>
        <v xml:space="preserve"> </v>
      </c>
      <c r="M2287" t="s">
        <v>5607</v>
      </c>
      <c r="N2287" t="s">
        <v>6527</v>
      </c>
      <c r="O2287" t="s">
        <v>6530</v>
      </c>
      <c r="P2287">
        <v>345</v>
      </c>
      <c r="Q2287" t="s">
        <v>41</v>
      </c>
      <c r="R2287">
        <v>0.93400000000000005</v>
      </c>
      <c r="S2287" t="s">
        <v>41</v>
      </c>
      <c r="T2287" s="2">
        <v>42725.75</v>
      </c>
      <c r="U2287">
        <v>1.125</v>
      </c>
      <c r="V2287" s="2">
        <v>42724.625</v>
      </c>
      <c r="W2287">
        <v>1.125</v>
      </c>
      <c r="X2287" s="2">
        <v>42723.535254629627</v>
      </c>
      <c r="Y2287">
        <v>0.94</v>
      </c>
      <c r="Z2287">
        <v>-4.0199999999999996</v>
      </c>
      <c r="AA2287" t="s">
        <v>2927</v>
      </c>
      <c r="AB2287" s="2">
        <v>42724.557638888888</v>
      </c>
      <c r="AC2287" t="s">
        <v>6785</v>
      </c>
      <c r="AD2287" t="s">
        <v>6787</v>
      </c>
      <c r="AE2287" t="s">
        <v>9006</v>
      </c>
      <c r="AF2287" t="str">
        <f>IF(H2287="XFMR",IFERROR(VLOOKUP(AP2287,AuctionMapping2019SEP_AUTOS!$D:$J,6,FALSE)," "),IFERROR(VLOOKUP(AO2287,AuctionMapping2019SEP_LINES!$D:$K,7,FALSE)," "))</f>
        <v xml:space="preserve"> </v>
      </c>
      <c r="AG2287" t="str">
        <f>IF(H2287="XFMR",IFERROR(VLOOKUP(AP2287,AuctionMapping2019SEP_AUTOS!$D:$J,5,FALSE)," "),IFERROR(VLOOKUP(AO2287,AuctionMapping2019SEP_LINES!$D:$K,6,FALSE)," "))</f>
        <v xml:space="preserve"> </v>
      </c>
      <c r="AJ2287">
        <v>0.93400000000000005</v>
      </c>
      <c r="AK2287" t="s">
        <v>11384</v>
      </c>
      <c r="AL2287" t="s">
        <v>11389</v>
      </c>
      <c r="AM2287" s="2">
        <v>42725.491666666669</v>
      </c>
      <c r="AN2287" t="s">
        <v>12254</v>
      </c>
      <c r="AO2287" t="s">
        <v>13804</v>
      </c>
      <c r="AP2287" t="str">
        <f t="shared" si="35"/>
        <v>TWINBU|AT2</v>
      </c>
    </row>
    <row r="2288" spans="1:42" x14ac:dyDescent="0.25">
      <c r="A2288" s="1">
        <v>2286</v>
      </c>
      <c r="B2288" t="s">
        <v>40</v>
      </c>
      <c r="D2288" t="str">
        <f>IF(H2288="XFMR",IFERROR(VLOOKUP(AP2288,AuctionMapping2019SEP_AUTOS!$D:$J,7,FALSE)," "),IFERROR(VLOOKUP(AO2288,AuctionMapping2019SEP_LINES!$D:$K,8,FALSE)," "))</f>
        <v xml:space="preserve"> </v>
      </c>
      <c r="E2288" t="s">
        <v>42</v>
      </c>
      <c r="F2288" t="s">
        <v>635</v>
      </c>
      <c r="G2288" s="2">
        <v>42725.491666666669</v>
      </c>
      <c r="H2288" t="s">
        <v>2928</v>
      </c>
      <c r="I2288" t="s">
        <v>4877</v>
      </c>
      <c r="K2288" t="str">
        <f>IF(H2288="XFMR",IFERROR(VLOOKUP(AP2288,AuctionMapping2019SEP_AUTOS!$D:$J,4,FALSE)," "),IFERROR(VLOOKUP(AO2288,AuctionMapping2019SEP_LINES!$D:$K,5,FALSE)," "))</f>
        <v xml:space="preserve"> </v>
      </c>
      <c r="L2288" t="str">
        <f>IF(H2288="XFMR",IFERROR(VLOOKUP(AP2288,AuctionMapping2019SEP_AUTOS!$D:$J,3,FALSE)," "),IFERROR(VLOOKUP(AO2288,AuctionMapping2019SEP_LINES!$D:$K,4,FALSE)," "))</f>
        <v xml:space="preserve"> </v>
      </c>
      <c r="M2288" t="s">
        <v>5607</v>
      </c>
      <c r="N2288" t="s">
        <v>6527</v>
      </c>
      <c r="O2288" t="s">
        <v>6530</v>
      </c>
      <c r="P2288">
        <v>345</v>
      </c>
      <c r="Q2288" t="s">
        <v>41</v>
      </c>
      <c r="R2288">
        <v>0.93400000000000005</v>
      </c>
      <c r="S2288" t="s">
        <v>41</v>
      </c>
      <c r="T2288" s="2">
        <v>42725.75</v>
      </c>
      <c r="U2288">
        <v>1.125</v>
      </c>
      <c r="V2288" s="2">
        <v>42724.625</v>
      </c>
      <c r="W2288">
        <v>1.125</v>
      </c>
      <c r="X2288" s="2">
        <v>42723.535254629627</v>
      </c>
      <c r="Y2288">
        <v>0.87</v>
      </c>
      <c r="Z2288">
        <v>1.19</v>
      </c>
      <c r="AA2288" t="s">
        <v>2928</v>
      </c>
      <c r="AB2288" s="2">
        <v>42724.557638888888</v>
      </c>
      <c r="AC2288" t="s">
        <v>6785</v>
      </c>
      <c r="AD2288" t="s">
        <v>6787</v>
      </c>
      <c r="AE2288" t="s">
        <v>9006</v>
      </c>
      <c r="AF2288" t="str">
        <f>IF(H2288="XFMR",IFERROR(VLOOKUP(AP2288,AuctionMapping2019SEP_AUTOS!$D:$J,6,FALSE)," "),IFERROR(VLOOKUP(AO2288,AuctionMapping2019SEP_LINES!$D:$K,7,FALSE)," "))</f>
        <v xml:space="preserve"> </v>
      </c>
      <c r="AG2288" t="str">
        <f>IF(H2288="XFMR",IFERROR(VLOOKUP(AP2288,AuctionMapping2019SEP_AUTOS!$D:$J,5,FALSE)," "),IFERROR(VLOOKUP(AO2288,AuctionMapping2019SEP_LINES!$D:$K,6,FALSE)," "))</f>
        <v xml:space="preserve"> </v>
      </c>
      <c r="AJ2288">
        <v>0.93400000000000005</v>
      </c>
      <c r="AK2288" t="s">
        <v>11384</v>
      </c>
      <c r="AL2288" t="s">
        <v>11389</v>
      </c>
      <c r="AM2288" s="2">
        <v>42725.491666666669</v>
      </c>
      <c r="AN2288" t="s">
        <v>12254</v>
      </c>
      <c r="AO2288" t="s">
        <v>14034</v>
      </c>
      <c r="AP2288" t="str">
        <f t="shared" si="35"/>
        <v>TWINBU|AT2H</v>
      </c>
    </row>
    <row r="2289" spans="1:42" x14ac:dyDescent="0.25">
      <c r="A2289" s="1">
        <v>2287</v>
      </c>
      <c r="B2289" t="s">
        <v>40</v>
      </c>
      <c r="D2289" t="str">
        <f>IF(H2289="XFMR",IFERROR(VLOOKUP(AP2289,AuctionMapping2019SEP_AUTOS!$D:$J,7,FALSE)," "),IFERROR(VLOOKUP(AO2289,AuctionMapping2019SEP_LINES!$D:$K,8,FALSE)," "))</f>
        <v xml:space="preserve"> </v>
      </c>
      <c r="E2289" t="s">
        <v>42</v>
      </c>
      <c r="F2289" t="s">
        <v>629</v>
      </c>
      <c r="G2289" s="2">
        <v>42725.476388888892</v>
      </c>
      <c r="H2289" t="s">
        <v>2929</v>
      </c>
      <c r="I2289" t="s">
        <v>4878</v>
      </c>
      <c r="K2289" t="str">
        <f>IF(H2289="XFMR",IFERROR(VLOOKUP(AP2289,AuctionMapping2019SEP_AUTOS!$D:$J,4,FALSE)," "),IFERROR(VLOOKUP(AO2289,AuctionMapping2019SEP_LINES!$D:$K,5,FALSE)," "))</f>
        <v xml:space="preserve"> </v>
      </c>
      <c r="L2289" t="str">
        <f>IF(H2289="XFMR",IFERROR(VLOOKUP(AP2289,AuctionMapping2019SEP_AUTOS!$D:$J,3,FALSE)," "),IFERROR(VLOOKUP(AO2289,AuctionMapping2019SEP_LINES!$D:$K,4,FALSE)," "))</f>
        <v xml:space="preserve"> </v>
      </c>
      <c r="M2289" t="s">
        <v>5958</v>
      </c>
      <c r="N2289" t="s">
        <v>6528</v>
      </c>
      <c r="O2289" t="s">
        <v>6530</v>
      </c>
      <c r="P2289">
        <v>138</v>
      </c>
      <c r="Q2289" t="s">
        <v>41</v>
      </c>
      <c r="R2289">
        <v>1.7669999999999999</v>
      </c>
      <c r="S2289" t="s">
        <v>41</v>
      </c>
      <c r="T2289" s="2">
        <v>42725.708333333343</v>
      </c>
      <c r="U2289">
        <v>1.9990000000000001</v>
      </c>
      <c r="V2289" s="2">
        <v>42723.709027777782</v>
      </c>
      <c r="W2289">
        <v>1.9990000000000001</v>
      </c>
      <c r="X2289" s="2">
        <v>42720.363935185182</v>
      </c>
      <c r="Y2289">
        <v>0.98</v>
      </c>
      <c r="Z2289">
        <v>-11.61</v>
      </c>
      <c r="AA2289" t="s">
        <v>6735</v>
      </c>
      <c r="AB2289" s="2">
        <v>42723.709027777782</v>
      </c>
      <c r="AC2289" t="s">
        <v>6785</v>
      </c>
      <c r="AD2289" t="s">
        <v>6787</v>
      </c>
      <c r="AE2289" t="s">
        <v>9007</v>
      </c>
      <c r="AF2289" t="str">
        <f>IF(H2289="XFMR",IFERROR(VLOOKUP(AP2289,AuctionMapping2019SEP_AUTOS!$D:$J,6,FALSE)," "),IFERROR(VLOOKUP(AO2289,AuctionMapping2019SEP_LINES!$D:$K,7,FALSE)," "))</f>
        <v xml:space="preserve"> </v>
      </c>
      <c r="AG2289" t="str">
        <f>IF(H2289="XFMR",IFERROR(VLOOKUP(AP2289,AuctionMapping2019SEP_AUTOS!$D:$J,5,FALSE)," "),IFERROR(VLOOKUP(AO2289,AuctionMapping2019SEP_LINES!$D:$K,6,FALSE)," "))</f>
        <v xml:space="preserve"> </v>
      </c>
      <c r="AH2289" t="s">
        <v>5717</v>
      </c>
      <c r="AI2289" t="s">
        <v>6528</v>
      </c>
      <c r="AJ2289">
        <v>1.7669999999999999</v>
      </c>
      <c r="AK2289" t="s">
        <v>11384</v>
      </c>
      <c r="AL2289" t="s">
        <v>11384</v>
      </c>
      <c r="AM2289" s="2">
        <v>42725.476388888892</v>
      </c>
      <c r="AN2289" t="s">
        <v>12742</v>
      </c>
      <c r="AO2289" t="s">
        <v>15206</v>
      </c>
      <c r="AP2289" t="str">
        <f t="shared" si="35"/>
        <v>TYLGE-TYGND|1770B</v>
      </c>
    </row>
    <row r="2290" spans="1:42" x14ac:dyDescent="0.25">
      <c r="A2290" s="1">
        <v>2288</v>
      </c>
      <c r="B2290" t="s">
        <v>40</v>
      </c>
      <c r="D2290" t="str">
        <f>IF(H2290="XFMR",IFERROR(VLOOKUP(AP2290,AuctionMapping2019SEP_AUTOS!$D:$J,7,FALSE)," "),IFERROR(VLOOKUP(AO2290,AuctionMapping2019SEP_LINES!$D:$K,8,FALSE)," "))</f>
        <v xml:space="preserve"> </v>
      </c>
      <c r="E2290" t="s">
        <v>42</v>
      </c>
      <c r="F2290" t="s">
        <v>631</v>
      </c>
      <c r="G2290" s="2">
        <v>42725.274305555547</v>
      </c>
      <c r="H2290" t="s">
        <v>2930</v>
      </c>
      <c r="I2290" t="s">
        <v>4877</v>
      </c>
      <c r="K2290" t="str">
        <f>IF(H2290="XFMR",IFERROR(VLOOKUP(AP2290,AuctionMapping2019SEP_AUTOS!$D:$J,4,FALSE)," "),IFERROR(VLOOKUP(AO2290,AuctionMapping2019SEP_LINES!$D:$K,5,FALSE)," "))</f>
        <v xml:space="preserve"> </v>
      </c>
      <c r="L2290" t="str">
        <f>IF(H2290="XFMR",IFERROR(VLOOKUP(AP2290,AuctionMapping2019SEP_AUTOS!$D:$J,3,FALSE)," "),IFERROR(VLOOKUP(AO2290,AuctionMapping2019SEP_LINES!$D:$K,4,FALSE)," "))</f>
        <v xml:space="preserve"> </v>
      </c>
      <c r="M2290" t="s">
        <v>5628</v>
      </c>
      <c r="N2290" t="s">
        <v>6529</v>
      </c>
      <c r="O2290" t="s">
        <v>6530</v>
      </c>
      <c r="P2290">
        <v>138</v>
      </c>
      <c r="Q2290" t="s">
        <v>41</v>
      </c>
      <c r="R2290">
        <v>0.54400000000000004</v>
      </c>
      <c r="S2290" t="s">
        <v>41</v>
      </c>
      <c r="T2290" s="2">
        <v>42725.3125</v>
      </c>
      <c r="U2290">
        <v>0.58299999999999996</v>
      </c>
      <c r="V2290" s="2">
        <v>42724.729166666657</v>
      </c>
      <c r="W2290">
        <v>0.58299999999999996</v>
      </c>
      <c r="X2290" s="2">
        <v>42720.531481481477</v>
      </c>
      <c r="Y2290">
        <v>0.97</v>
      </c>
      <c r="Z2290">
        <v>-7.78</v>
      </c>
      <c r="AA2290" t="s">
        <v>2930</v>
      </c>
      <c r="AB2290" s="2">
        <v>42724.729861111111</v>
      </c>
      <c r="AC2290" t="s">
        <v>6785</v>
      </c>
      <c r="AD2290" t="s">
        <v>6787</v>
      </c>
      <c r="AE2290" t="s">
        <v>9008</v>
      </c>
      <c r="AF2290" t="str">
        <f>IF(H2290="XFMR",IFERROR(VLOOKUP(AP2290,AuctionMapping2019SEP_AUTOS!$D:$J,6,FALSE)," "),IFERROR(VLOOKUP(AO2290,AuctionMapping2019SEP_LINES!$D:$K,7,FALSE)," "))</f>
        <v xml:space="preserve"> </v>
      </c>
      <c r="AG2290" t="str">
        <f>IF(H2290="XFMR",IFERROR(VLOOKUP(AP2290,AuctionMapping2019SEP_AUTOS!$D:$J,5,FALSE)," "),IFERROR(VLOOKUP(AO2290,AuctionMapping2019SEP_LINES!$D:$K,6,FALSE)," "))</f>
        <v xml:space="preserve"> </v>
      </c>
      <c r="AJ2290">
        <v>0.54400000000000004</v>
      </c>
      <c r="AK2290" t="s">
        <v>11384</v>
      </c>
      <c r="AL2290" t="s">
        <v>11384</v>
      </c>
      <c r="AM2290" s="2">
        <v>42725.274305555547</v>
      </c>
      <c r="AN2290" t="s">
        <v>5628</v>
      </c>
      <c r="AO2290" t="s">
        <v>15207</v>
      </c>
      <c r="AP2290" t="str">
        <f t="shared" si="35"/>
        <v>WEBBER_S|WSPMT1</v>
      </c>
    </row>
    <row r="2291" spans="1:42" x14ac:dyDescent="0.25">
      <c r="A2291" s="1">
        <v>2289</v>
      </c>
      <c r="B2291" t="s">
        <v>40</v>
      </c>
      <c r="D2291" t="str">
        <f>IF(H2291="XFMR",IFERROR(VLOOKUP(AP2291,AuctionMapping2019SEP_AUTOS!$D:$J,7,FALSE)," "),IFERROR(VLOOKUP(AO2291,AuctionMapping2019SEP_LINES!$D:$K,8,FALSE)," "))</f>
        <v>1</v>
      </c>
      <c r="E2291" t="s">
        <v>42</v>
      </c>
      <c r="F2291" t="s">
        <v>625</v>
      </c>
      <c r="G2291" s="2">
        <v>42725.000694444447</v>
      </c>
      <c r="H2291" t="s">
        <v>2931</v>
      </c>
      <c r="I2291" t="s">
        <v>4878</v>
      </c>
      <c r="K2291" t="str">
        <f>IF(H2291="XFMR",IFERROR(VLOOKUP(AP2291,AuctionMapping2019SEP_AUTOS!$D:$J,4,FALSE)," "),IFERROR(VLOOKUP(AO2291,AuctionMapping2019SEP_LINES!$D:$K,5,FALSE)," "))</f>
        <v>EXXONFUL_9</v>
      </c>
      <c r="L2291">
        <f>IF(H2291="XFMR",IFERROR(VLOOKUP(AP2291,AuctionMapping2019SEP_AUTOS!$D:$J,3,FALSE)," "),IFERROR(VLOOKUP(AO2291,AuctionMapping2019SEP_LINES!$D:$K,4,FALSE)," "))</f>
        <v>1275</v>
      </c>
      <c r="M2291" t="s">
        <v>5959</v>
      </c>
      <c r="N2291" t="s">
        <v>6527</v>
      </c>
      <c r="O2291" t="s">
        <v>6530</v>
      </c>
      <c r="P2291">
        <v>69</v>
      </c>
      <c r="Q2291" t="s">
        <v>41</v>
      </c>
      <c r="R2291">
        <v>1E-3</v>
      </c>
      <c r="S2291" t="s">
        <v>41</v>
      </c>
      <c r="T2291" s="2">
        <v>42725.000694444447</v>
      </c>
      <c r="U2291">
        <v>1E-3</v>
      </c>
      <c r="V2291" s="2">
        <v>42725</v>
      </c>
      <c r="W2291">
        <v>1E-3</v>
      </c>
      <c r="X2291" s="2">
        <v>42711.612800925926</v>
      </c>
      <c r="Y2291">
        <v>0.98</v>
      </c>
      <c r="Z2291">
        <v>-12.1</v>
      </c>
      <c r="AA2291" t="s">
        <v>2931</v>
      </c>
      <c r="AB2291" s="2">
        <v>42725</v>
      </c>
      <c r="AC2291" t="s">
        <v>6785</v>
      </c>
      <c r="AD2291" t="s">
        <v>6787</v>
      </c>
      <c r="AE2291" t="s">
        <v>9009</v>
      </c>
      <c r="AF2291" t="str">
        <f>IF(H2291="XFMR",IFERROR(VLOOKUP(AP2291,AuctionMapping2019SEP_AUTOS!$D:$J,6,FALSE)," "),IFERROR(VLOOKUP(AO2291,AuctionMapping2019SEP_LINES!$D:$K,7,FALSE)," "))</f>
        <v>FULLERTPOI_9</v>
      </c>
      <c r="AG2291">
        <f>IF(H2291="XFMR",IFERROR(VLOOKUP(AP2291,AuctionMapping2019SEP_AUTOS!$D:$J,5,FALSE)," "),IFERROR(VLOOKUP(AO2291,AuctionMapping2019SEP_LINES!$D:$K,6,FALSE)," "))</f>
        <v>11274</v>
      </c>
      <c r="AH2291" t="s">
        <v>11160</v>
      </c>
      <c r="AI2291" t="s">
        <v>6527</v>
      </c>
      <c r="AJ2291">
        <v>1E-3</v>
      </c>
      <c r="AK2291" t="s">
        <v>11384</v>
      </c>
      <c r="AL2291" t="s">
        <v>11384</v>
      </c>
      <c r="AM2291" s="2">
        <v>42725.000694444447</v>
      </c>
      <c r="AN2291" t="s">
        <v>12743</v>
      </c>
      <c r="AO2291" t="s">
        <v>14165</v>
      </c>
      <c r="AP2291" t="str">
        <f t="shared" si="35"/>
        <v>FLTEX-FLPOI|6590E</v>
      </c>
    </row>
    <row r="2292" spans="1:42" x14ac:dyDescent="0.25">
      <c r="A2292" s="1">
        <v>2290</v>
      </c>
      <c r="B2292" t="s">
        <v>40</v>
      </c>
      <c r="D2292" t="str">
        <f>IF(H2292="XFMR",IFERROR(VLOOKUP(AP2292,AuctionMapping2019SEP_AUTOS!$D:$J,7,FALSE)," "),IFERROR(VLOOKUP(AO2292,AuctionMapping2019SEP_LINES!$D:$K,8,FALSE)," "))</f>
        <v xml:space="preserve"> </v>
      </c>
      <c r="E2292" t="s">
        <v>42</v>
      </c>
      <c r="F2292" t="s">
        <v>625</v>
      </c>
      <c r="G2292" s="2">
        <v>42725.000694444447</v>
      </c>
      <c r="H2292" t="s">
        <v>2932</v>
      </c>
      <c r="I2292" t="s">
        <v>4878</v>
      </c>
      <c r="K2292" t="str">
        <f>IF(H2292="XFMR",IFERROR(VLOOKUP(AP2292,AuctionMapping2019SEP_AUTOS!$D:$J,4,FALSE)," "),IFERROR(VLOOKUP(AO2292,AuctionMapping2019SEP_LINES!$D:$K,5,FALSE)," "))</f>
        <v xml:space="preserve"> </v>
      </c>
      <c r="L2292" t="str">
        <f>IF(H2292="XFMR",IFERROR(VLOOKUP(AP2292,AuctionMapping2019SEP_AUTOS!$D:$J,3,FALSE)," "),IFERROR(VLOOKUP(AO2292,AuctionMapping2019SEP_LINES!$D:$K,4,FALSE)," "))</f>
        <v xml:space="preserve"> </v>
      </c>
      <c r="M2292" t="s">
        <v>5763</v>
      </c>
      <c r="N2292" t="s">
        <v>6527</v>
      </c>
      <c r="O2292" t="s">
        <v>6530</v>
      </c>
      <c r="P2292">
        <v>69</v>
      </c>
      <c r="Q2292" t="s">
        <v>41</v>
      </c>
      <c r="R2292">
        <v>1E-3</v>
      </c>
      <c r="S2292" t="s">
        <v>41</v>
      </c>
      <c r="T2292" s="2">
        <v>42725.000694444447</v>
      </c>
      <c r="U2292">
        <v>1E-3</v>
      </c>
      <c r="V2292" s="2">
        <v>42725</v>
      </c>
      <c r="W2292">
        <v>1E-3</v>
      </c>
      <c r="X2292" s="2">
        <v>42711.612812500003</v>
      </c>
      <c r="Y2292">
        <v>0.99</v>
      </c>
      <c r="Z2292">
        <v>-12.11</v>
      </c>
      <c r="AA2292" t="s">
        <v>2932</v>
      </c>
      <c r="AB2292" s="2">
        <v>42725</v>
      </c>
      <c r="AC2292" t="s">
        <v>6785</v>
      </c>
      <c r="AD2292" t="s">
        <v>6787</v>
      </c>
      <c r="AE2292" t="s">
        <v>9010</v>
      </c>
      <c r="AF2292" t="str">
        <f>IF(H2292="XFMR",IFERROR(VLOOKUP(AP2292,AuctionMapping2019SEP_AUTOS!$D:$J,6,FALSE)," "),IFERROR(VLOOKUP(AO2292,AuctionMapping2019SEP_LINES!$D:$K,7,FALSE)," "))</f>
        <v xml:space="preserve"> </v>
      </c>
      <c r="AG2292" t="str">
        <f>IF(H2292="XFMR",IFERROR(VLOOKUP(AP2292,AuctionMapping2019SEP_AUTOS!$D:$J,5,FALSE)," "),IFERROR(VLOOKUP(AO2292,AuctionMapping2019SEP_LINES!$D:$K,6,FALSE)," "))</f>
        <v xml:space="preserve"> </v>
      </c>
      <c r="AH2292" t="s">
        <v>5145</v>
      </c>
      <c r="AI2292" t="s">
        <v>6527</v>
      </c>
      <c r="AJ2292">
        <v>1E-3</v>
      </c>
      <c r="AK2292" t="s">
        <v>11384</v>
      </c>
      <c r="AL2292" t="s">
        <v>11384</v>
      </c>
      <c r="AM2292" s="2">
        <v>42725.000694444447</v>
      </c>
      <c r="AN2292" t="s">
        <v>12744</v>
      </c>
      <c r="AO2292" t="s">
        <v>15208</v>
      </c>
      <c r="AP2292" t="str">
        <f t="shared" si="35"/>
        <v>MEANS-FLRTN|6590Z</v>
      </c>
    </row>
    <row r="2293" spans="1:42" x14ac:dyDescent="0.25">
      <c r="A2293" s="1">
        <v>2291</v>
      </c>
      <c r="B2293" t="s">
        <v>41</v>
      </c>
      <c r="D2293" t="str">
        <f>IF(H2293="XFMR",IFERROR(VLOOKUP(AP2293,AuctionMapping2019SEP_AUTOS!$D:$J,7,FALSE)," "),IFERROR(VLOOKUP(AO2293,AuctionMapping2019SEP_LINES!$D:$K,8,FALSE)," "))</f>
        <v xml:space="preserve"> </v>
      </c>
      <c r="E2293" t="s">
        <v>42</v>
      </c>
      <c r="F2293" t="s">
        <v>623</v>
      </c>
      <c r="G2293" s="2">
        <v>42724.917071759257</v>
      </c>
      <c r="H2293" t="s">
        <v>2933</v>
      </c>
      <c r="I2293" t="s">
        <v>4878</v>
      </c>
      <c r="K2293" t="str">
        <f>IF(H2293="XFMR",IFERROR(VLOOKUP(AP2293,AuctionMapping2019SEP_AUTOS!$D:$J,4,FALSE)," "),IFERROR(VLOOKUP(AO2293,AuctionMapping2019SEP_LINES!$D:$K,5,FALSE)," "))</f>
        <v xml:space="preserve"> </v>
      </c>
      <c r="L2293" t="str">
        <f>IF(H2293="XFMR",IFERROR(VLOOKUP(AP2293,AuctionMapping2019SEP_AUTOS!$D:$J,3,FALSE)," "),IFERROR(VLOOKUP(AO2293,AuctionMapping2019SEP_LINES!$D:$K,4,FALSE)," "))</f>
        <v xml:space="preserve"> </v>
      </c>
      <c r="M2293" t="s">
        <v>5960</v>
      </c>
      <c r="N2293" t="s">
        <v>6528</v>
      </c>
      <c r="O2293" t="s">
        <v>6530</v>
      </c>
      <c r="P2293">
        <v>69</v>
      </c>
      <c r="Q2293" t="s">
        <v>41</v>
      </c>
      <c r="R2293">
        <v>0.57999999999999996</v>
      </c>
      <c r="S2293" t="s">
        <v>41</v>
      </c>
      <c r="T2293" s="2">
        <v>42727.708333333343</v>
      </c>
      <c r="U2293">
        <v>3.2919999999999998</v>
      </c>
      <c r="V2293" s="2">
        <v>42724.416666666657</v>
      </c>
      <c r="W2293">
        <v>3.2919999999999998</v>
      </c>
      <c r="X2293" s="2">
        <v>42640.618356481478</v>
      </c>
      <c r="Y2293">
        <v>0.96</v>
      </c>
      <c r="Z2293">
        <v>-6.51</v>
      </c>
      <c r="AA2293" t="s">
        <v>2933</v>
      </c>
      <c r="AB2293" s="2">
        <v>42724.336805555547</v>
      </c>
      <c r="AC2293" t="s">
        <v>6785</v>
      </c>
      <c r="AD2293" t="s">
        <v>6787</v>
      </c>
      <c r="AE2293" t="s">
        <v>9011</v>
      </c>
      <c r="AF2293" t="str">
        <f>IF(H2293="XFMR",IFERROR(VLOOKUP(AP2293,AuctionMapping2019SEP_AUTOS!$D:$J,6,FALSE)," "),IFERROR(VLOOKUP(AO2293,AuctionMapping2019SEP_LINES!$D:$K,7,FALSE)," "))</f>
        <v xml:space="preserve"> </v>
      </c>
      <c r="AG2293" t="str">
        <f>IF(H2293="XFMR",IFERROR(VLOOKUP(AP2293,AuctionMapping2019SEP_AUTOS!$D:$J,5,FALSE)," "),IFERROR(VLOOKUP(AO2293,AuctionMapping2019SEP_LINES!$D:$K,6,FALSE)," "))</f>
        <v xml:space="preserve"> </v>
      </c>
      <c r="AH2293" t="s">
        <v>11161</v>
      </c>
      <c r="AI2293" t="s">
        <v>6528</v>
      </c>
      <c r="AJ2293">
        <v>0.57999999999999996</v>
      </c>
      <c r="AK2293" t="s">
        <v>11384</v>
      </c>
      <c r="AL2293" t="s">
        <v>11384</v>
      </c>
      <c r="AM2293" s="2">
        <v>42724.917071759257</v>
      </c>
      <c r="AN2293" t="s">
        <v>12745</v>
      </c>
      <c r="AO2293" t="s">
        <v>15209</v>
      </c>
      <c r="AP2293" t="str">
        <f t="shared" si="35"/>
        <v>MALONEY-BRDSW|MLNYBRDSW1</v>
      </c>
    </row>
    <row r="2294" spans="1:42" x14ac:dyDescent="0.25">
      <c r="A2294" s="1">
        <v>2292</v>
      </c>
      <c r="B2294" t="s">
        <v>40</v>
      </c>
      <c r="D2294" t="str">
        <f>IF(H2294="XFMR",IFERROR(VLOOKUP(AP2294,AuctionMapping2019SEP_AUTOS!$D:$J,7,FALSE)," "),IFERROR(VLOOKUP(AO2294,AuctionMapping2019SEP_LINES!$D:$K,8,FALSE)," "))</f>
        <v xml:space="preserve"> </v>
      </c>
      <c r="E2294" t="s">
        <v>42</v>
      </c>
      <c r="F2294" t="s">
        <v>633</v>
      </c>
      <c r="G2294" s="2">
        <v>42724.630555555559</v>
      </c>
      <c r="H2294" t="s">
        <v>2934</v>
      </c>
      <c r="I2294" t="s">
        <v>4877</v>
      </c>
      <c r="K2294" t="str">
        <f>IF(H2294="XFMR",IFERROR(VLOOKUP(AP2294,AuctionMapping2019SEP_AUTOS!$D:$J,4,FALSE)," "),IFERROR(VLOOKUP(AO2294,AuctionMapping2019SEP_LINES!$D:$K,5,FALSE)," "))</f>
        <v xml:space="preserve"> </v>
      </c>
      <c r="L2294" t="str">
        <f>IF(H2294="XFMR",IFERROR(VLOOKUP(AP2294,AuctionMapping2019SEP_AUTOS!$D:$J,3,FALSE)," "),IFERROR(VLOOKUP(AO2294,AuctionMapping2019SEP_LINES!$D:$K,4,FALSE)," "))</f>
        <v xml:space="preserve"> </v>
      </c>
      <c r="M2294" t="s">
        <v>5554</v>
      </c>
      <c r="N2294" t="s">
        <v>6526</v>
      </c>
      <c r="O2294" t="s">
        <v>6530</v>
      </c>
      <c r="P2294">
        <v>138</v>
      </c>
      <c r="Q2294" t="s">
        <v>41</v>
      </c>
      <c r="R2294">
        <v>0.23300000000000001</v>
      </c>
      <c r="S2294" t="s">
        <v>41</v>
      </c>
      <c r="T2294" s="2">
        <v>42724.708333333343</v>
      </c>
      <c r="U2294">
        <v>0.375</v>
      </c>
      <c r="V2294" s="2">
        <v>42724.333333333343</v>
      </c>
      <c r="W2294">
        <v>0.375</v>
      </c>
      <c r="X2294" s="2">
        <v>42570.38140046296</v>
      </c>
      <c r="Y2294">
        <v>0.97</v>
      </c>
      <c r="Z2294">
        <v>-8.19</v>
      </c>
      <c r="AA2294" t="s">
        <v>2934</v>
      </c>
      <c r="AB2294" s="2">
        <v>42724.397222222222</v>
      </c>
      <c r="AC2294" t="s">
        <v>6785</v>
      </c>
      <c r="AD2294" t="s">
        <v>6787</v>
      </c>
      <c r="AE2294" t="s">
        <v>9012</v>
      </c>
      <c r="AF2294" t="str">
        <f>IF(H2294="XFMR",IFERROR(VLOOKUP(AP2294,AuctionMapping2019SEP_AUTOS!$D:$J,6,FALSE)," "),IFERROR(VLOOKUP(AO2294,AuctionMapping2019SEP_LINES!$D:$K,7,FALSE)," "))</f>
        <v xml:space="preserve"> </v>
      </c>
      <c r="AG2294" t="str">
        <f>IF(H2294="XFMR",IFERROR(VLOOKUP(AP2294,AuctionMapping2019SEP_AUTOS!$D:$J,5,FALSE)," "),IFERROR(VLOOKUP(AO2294,AuctionMapping2019SEP_LINES!$D:$K,6,FALSE)," "))</f>
        <v xml:space="preserve"> </v>
      </c>
      <c r="AJ2294">
        <v>0.23300000000000001</v>
      </c>
      <c r="AK2294" t="s">
        <v>11384</v>
      </c>
      <c r="AL2294" t="s">
        <v>11384</v>
      </c>
      <c r="AM2294" s="2">
        <v>42724.630555555559</v>
      </c>
      <c r="AN2294" t="s">
        <v>12200</v>
      </c>
      <c r="AO2294" t="s">
        <v>14034</v>
      </c>
      <c r="AP2294" t="str">
        <f t="shared" si="35"/>
        <v>SRB|AT2H</v>
      </c>
    </row>
    <row r="2295" spans="1:42" x14ac:dyDescent="0.25">
      <c r="A2295" s="1">
        <v>2293</v>
      </c>
      <c r="B2295" t="s">
        <v>40</v>
      </c>
      <c r="D2295" t="str">
        <f>IF(H2295="XFMR",IFERROR(VLOOKUP(AP2295,AuctionMapping2019SEP_AUTOS!$D:$J,7,FALSE)," "),IFERROR(VLOOKUP(AO2295,AuctionMapping2019SEP_LINES!$D:$K,8,FALSE)," "))</f>
        <v xml:space="preserve"> </v>
      </c>
      <c r="E2295" t="s">
        <v>42</v>
      </c>
      <c r="F2295" t="s">
        <v>633</v>
      </c>
      <c r="G2295" s="2">
        <v>42724.589583333327</v>
      </c>
      <c r="H2295" t="s">
        <v>2935</v>
      </c>
      <c r="I2295" t="s">
        <v>4877</v>
      </c>
      <c r="K2295" t="str">
        <f>IF(H2295="XFMR",IFERROR(VLOOKUP(AP2295,AuctionMapping2019SEP_AUTOS!$D:$J,4,FALSE)," "),IFERROR(VLOOKUP(AO2295,AuctionMapping2019SEP_LINES!$D:$K,5,FALSE)," "))</f>
        <v xml:space="preserve"> </v>
      </c>
      <c r="L2295" t="str">
        <f>IF(H2295="XFMR",IFERROR(VLOOKUP(AP2295,AuctionMapping2019SEP_AUTOS!$D:$J,3,FALSE)," "),IFERROR(VLOOKUP(AO2295,AuctionMapping2019SEP_LINES!$D:$K,4,FALSE)," "))</f>
        <v xml:space="preserve"> </v>
      </c>
      <c r="M2295" t="s">
        <v>5961</v>
      </c>
      <c r="N2295" t="s">
        <v>6528</v>
      </c>
      <c r="O2295" t="s">
        <v>6530</v>
      </c>
      <c r="P2295">
        <v>138</v>
      </c>
      <c r="Q2295" t="s">
        <v>41</v>
      </c>
      <c r="R2295">
        <v>0.222</v>
      </c>
      <c r="S2295" t="s">
        <v>41</v>
      </c>
      <c r="T2295" s="2">
        <v>42724.666666666657</v>
      </c>
      <c r="U2295">
        <v>0.29199999999999998</v>
      </c>
      <c r="V2295" s="2">
        <v>42724.375</v>
      </c>
      <c r="W2295">
        <v>0.29199999999999998</v>
      </c>
      <c r="X2295" s="2">
        <v>42723.549108796287</v>
      </c>
      <c r="Y2295">
        <v>0.96</v>
      </c>
      <c r="Z2295">
        <v>-5.45</v>
      </c>
      <c r="AA2295" t="s">
        <v>2935</v>
      </c>
      <c r="AB2295" s="2">
        <v>42724.368055555547</v>
      </c>
      <c r="AC2295" t="s">
        <v>6785</v>
      </c>
      <c r="AD2295" t="s">
        <v>6787</v>
      </c>
      <c r="AE2295" t="s">
        <v>9013</v>
      </c>
      <c r="AF2295" t="str">
        <f>IF(H2295="XFMR",IFERROR(VLOOKUP(AP2295,AuctionMapping2019SEP_AUTOS!$D:$J,6,FALSE)," "),IFERROR(VLOOKUP(AO2295,AuctionMapping2019SEP_LINES!$D:$K,7,FALSE)," "))</f>
        <v xml:space="preserve"> </v>
      </c>
      <c r="AG2295" t="str">
        <f>IF(H2295="XFMR",IFERROR(VLOOKUP(AP2295,AuctionMapping2019SEP_AUTOS!$D:$J,5,FALSE)," "),IFERROR(VLOOKUP(AO2295,AuctionMapping2019SEP_LINES!$D:$K,6,FALSE)," "))</f>
        <v xml:space="preserve"> </v>
      </c>
      <c r="AJ2295">
        <v>0.222</v>
      </c>
      <c r="AK2295" t="s">
        <v>11384</v>
      </c>
      <c r="AL2295" t="s">
        <v>11386</v>
      </c>
      <c r="AM2295" s="2">
        <v>42724.589583333327</v>
      </c>
      <c r="AN2295" t="s">
        <v>12746</v>
      </c>
      <c r="AO2295" t="s">
        <v>14546</v>
      </c>
      <c r="AP2295" t="str">
        <f t="shared" si="35"/>
        <v>W_DENT|T1L</v>
      </c>
    </row>
    <row r="2296" spans="1:42" x14ac:dyDescent="0.25">
      <c r="A2296" s="1">
        <v>2294</v>
      </c>
      <c r="B2296" t="s">
        <v>40</v>
      </c>
      <c r="D2296" t="str">
        <f>IF(H2296="XFMR",IFERROR(VLOOKUP(AP2296,AuctionMapping2019SEP_AUTOS!$D:$J,7,FALSE)," "),IFERROR(VLOOKUP(AO2296,AuctionMapping2019SEP_LINES!$D:$K,8,FALSE)," "))</f>
        <v xml:space="preserve"> </v>
      </c>
      <c r="E2296" t="s">
        <v>42</v>
      </c>
      <c r="F2296" t="s">
        <v>633</v>
      </c>
      <c r="G2296" s="2">
        <v>42724.589583333327</v>
      </c>
      <c r="H2296" t="s">
        <v>2936</v>
      </c>
      <c r="I2296" t="s">
        <v>4877</v>
      </c>
      <c r="K2296" t="str">
        <f>IF(H2296="XFMR",IFERROR(VLOOKUP(AP2296,AuctionMapping2019SEP_AUTOS!$D:$J,4,FALSE)," "),IFERROR(VLOOKUP(AO2296,AuctionMapping2019SEP_LINES!$D:$K,5,FALSE)," "))</f>
        <v xml:space="preserve"> </v>
      </c>
      <c r="L2296" t="str">
        <f>IF(H2296="XFMR",IFERROR(VLOOKUP(AP2296,AuctionMapping2019SEP_AUTOS!$D:$J,3,FALSE)," "),IFERROR(VLOOKUP(AO2296,AuctionMapping2019SEP_LINES!$D:$K,4,FALSE)," "))</f>
        <v xml:space="preserve"> </v>
      </c>
      <c r="M2296" t="s">
        <v>5961</v>
      </c>
      <c r="N2296" t="s">
        <v>6528</v>
      </c>
      <c r="O2296" t="s">
        <v>6530</v>
      </c>
      <c r="P2296">
        <v>12</v>
      </c>
      <c r="Q2296" t="s">
        <v>41</v>
      </c>
      <c r="R2296">
        <v>0.222</v>
      </c>
      <c r="S2296" t="s">
        <v>41</v>
      </c>
      <c r="T2296" s="2">
        <v>42724.666666666657</v>
      </c>
      <c r="U2296">
        <v>0.29199999999999998</v>
      </c>
      <c r="V2296" s="2">
        <v>42724.375</v>
      </c>
      <c r="W2296">
        <v>0.29199999999999998</v>
      </c>
      <c r="X2296" s="2">
        <v>42723.549120370371</v>
      </c>
      <c r="Y2296">
        <v>0.96</v>
      </c>
      <c r="Z2296">
        <v>-5.13</v>
      </c>
      <c r="AA2296" t="s">
        <v>2936</v>
      </c>
      <c r="AB2296" s="2">
        <v>42724.368055555547</v>
      </c>
      <c r="AC2296" t="s">
        <v>6785</v>
      </c>
      <c r="AD2296" t="s">
        <v>6787</v>
      </c>
      <c r="AE2296" t="s">
        <v>9014</v>
      </c>
      <c r="AF2296" t="str">
        <f>IF(H2296="XFMR",IFERROR(VLOOKUP(AP2296,AuctionMapping2019SEP_AUTOS!$D:$J,6,FALSE)," "),IFERROR(VLOOKUP(AO2296,AuctionMapping2019SEP_LINES!$D:$K,7,FALSE)," "))</f>
        <v xml:space="preserve"> </v>
      </c>
      <c r="AG2296" t="str">
        <f>IF(H2296="XFMR",IFERROR(VLOOKUP(AP2296,AuctionMapping2019SEP_AUTOS!$D:$J,5,FALSE)," "),IFERROR(VLOOKUP(AO2296,AuctionMapping2019SEP_LINES!$D:$K,6,FALSE)," "))</f>
        <v xml:space="preserve"> </v>
      </c>
      <c r="AJ2296">
        <v>0.222</v>
      </c>
      <c r="AK2296" t="s">
        <v>11384</v>
      </c>
      <c r="AL2296" t="s">
        <v>11386</v>
      </c>
      <c r="AM2296" s="2">
        <v>42724.589583333327</v>
      </c>
      <c r="AN2296" t="s">
        <v>12746</v>
      </c>
      <c r="AO2296" t="s">
        <v>14547</v>
      </c>
      <c r="AP2296" t="str">
        <f t="shared" si="35"/>
        <v>W_DENT|T1T</v>
      </c>
    </row>
    <row r="2297" spans="1:42" x14ac:dyDescent="0.25">
      <c r="A2297" s="1">
        <v>2295</v>
      </c>
      <c r="B2297" t="s">
        <v>40</v>
      </c>
      <c r="D2297" t="str">
        <f>IF(H2297="XFMR",IFERROR(VLOOKUP(AP2297,AuctionMapping2019SEP_AUTOS!$D:$J,7,FALSE)," "),IFERROR(VLOOKUP(AO2297,AuctionMapping2019SEP_LINES!$D:$K,8,FALSE)," "))</f>
        <v xml:space="preserve"> </v>
      </c>
      <c r="E2297" t="s">
        <v>42</v>
      </c>
      <c r="F2297" t="s">
        <v>633</v>
      </c>
      <c r="G2297" s="2">
        <v>42724.589583333327</v>
      </c>
      <c r="H2297" t="s">
        <v>2937</v>
      </c>
      <c r="I2297" t="s">
        <v>4877</v>
      </c>
      <c r="K2297" t="str">
        <f>IF(H2297="XFMR",IFERROR(VLOOKUP(AP2297,AuctionMapping2019SEP_AUTOS!$D:$J,4,FALSE)," "),IFERROR(VLOOKUP(AO2297,AuctionMapping2019SEP_LINES!$D:$K,5,FALSE)," "))</f>
        <v xml:space="preserve"> </v>
      </c>
      <c r="L2297" t="str">
        <f>IF(H2297="XFMR",IFERROR(VLOOKUP(AP2297,AuctionMapping2019SEP_AUTOS!$D:$J,3,FALSE)," "),IFERROR(VLOOKUP(AO2297,AuctionMapping2019SEP_LINES!$D:$K,4,FALSE)," "))</f>
        <v xml:space="preserve"> </v>
      </c>
      <c r="M2297" t="s">
        <v>5961</v>
      </c>
      <c r="N2297" t="s">
        <v>6528</v>
      </c>
      <c r="O2297" t="s">
        <v>6530</v>
      </c>
      <c r="P2297">
        <v>345</v>
      </c>
      <c r="Q2297" t="s">
        <v>41</v>
      </c>
      <c r="R2297">
        <v>0.222</v>
      </c>
      <c r="S2297" t="s">
        <v>41</v>
      </c>
      <c r="T2297" s="2">
        <v>42724.666666666657</v>
      </c>
      <c r="U2297">
        <v>0.29199999999999998</v>
      </c>
      <c r="V2297" s="2">
        <v>42724.375</v>
      </c>
      <c r="W2297">
        <v>0.29199999999999998</v>
      </c>
      <c r="X2297" s="2">
        <v>42723.549108796287</v>
      </c>
      <c r="Y2297">
        <v>0.96</v>
      </c>
      <c r="Z2297">
        <v>-4.9400000000000004</v>
      </c>
      <c r="AA2297" t="s">
        <v>2937</v>
      </c>
      <c r="AB2297" s="2">
        <v>42724.368055555547</v>
      </c>
      <c r="AC2297" t="s">
        <v>6785</v>
      </c>
      <c r="AD2297" t="s">
        <v>6787</v>
      </c>
      <c r="AE2297" t="s">
        <v>9015</v>
      </c>
      <c r="AF2297" t="str">
        <f>IF(H2297="XFMR",IFERROR(VLOOKUP(AP2297,AuctionMapping2019SEP_AUTOS!$D:$J,6,FALSE)," "),IFERROR(VLOOKUP(AO2297,AuctionMapping2019SEP_LINES!$D:$K,7,FALSE)," "))</f>
        <v xml:space="preserve"> </v>
      </c>
      <c r="AG2297" t="str">
        <f>IF(H2297="XFMR",IFERROR(VLOOKUP(AP2297,AuctionMapping2019SEP_AUTOS!$D:$J,5,FALSE)," "),IFERROR(VLOOKUP(AO2297,AuctionMapping2019SEP_LINES!$D:$K,6,FALSE)," "))</f>
        <v xml:space="preserve"> </v>
      </c>
      <c r="AJ2297">
        <v>0.222</v>
      </c>
      <c r="AK2297" t="s">
        <v>11384</v>
      </c>
      <c r="AL2297" t="s">
        <v>11386</v>
      </c>
      <c r="AM2297" s="2">
        <v>42724.589583333327</v>
      </c>
      <c r="AN2297" t="s">
        <v>12746</v>
      </c>
      <c r="AO2297" t="s">
        <v>14548</v>
      </c>
      <c r="AP2297" t="str">
        <f t="shared" si="35"/>
        <v>W_DENT|T1H</v>
      </c>
    </row>
    <row r="2298" spans="1:42" x14ac:dyDescent="0.25">
      <c r="A2298" s="1">
        <v>2296</v>
      </c>
      <c r="B2298" t="s">
        <v>40</v>
      </c>
      <c r="D2298" t="str">
        <f>IF(H2298="XFMR",IFERROR(VLOOKUP(AP2298,AuctionMapping2019SEP_AUTOS!$D:$J,7,FALSE)," "),IFERROR(VLOOKUP(AO2298,AuctionMapping2019SEP_LINES!$D:$K,8,FALSE)," "))</f>
        <v xml:space="preserve"> </v>
      </c>
      <c r="E2298" t="s">
        <v>42</v>
      </c>
      <c r="F2298" t="s">
        <v>623</v>
      </c>
      <c r="G2298" s="2">
        <v>42723.739583333343</v>
      </c>
      <c r="H2298" t="s">
        <v>2938</v>
      </c>
      <c r="I2298" t="s">
        <v>4878</v>
      </c>
      <c r="K2298" t="str">
        <f>IF(H2298="XFMR",IFERROR(VLOOKUP(AP2298,AuctionMapping2019SEP_AUTOS!$D:$J,4,FALSE)," "),IFERROR(VLOOKUP(AO2298,AuctionMapping2019SEP_LINES!$D:$K,5,FALSE)," "))</f>
        <v xml:space="preserve"> </v>
      </c>
      <c r="L2298" t="str">
        <f>IF(H2298="XFMR",IFERROR(VLOOKUP(AP2298,AuctionMapping2019SEP_AUTOS!$D:$J,3,FALSE)," "),IFERROR(VLOOKUP(AO2298,AuctionMapping2019SEP_LINES!$D:$K,4,FALSE)," "))</f>
        <v xml:space="preserve"> </v>
      </c>
      <c r="M2298" t="s">
        <v>4907</v>
      </c>
      <c r="N2298" t="s">
        <v>6527</v>
      </c>
      <c r="O2298" t="s">
        <v>6530</v>
      </c>
      <c r="P2298">
        <v>69</v>
      </c>
      <c r="Q2298" t="s">
        <v>41</v>
      </c>
      <c r="R2298">
        <v>4.4340000000000002</v>
      </c>
      <c r="S2298" t="s">
        <v>41</v>
      </c>
      <c r="T2298" s="2">
        <v>42725.6875</v>
      </c>
      <c r="U2298">
        <v>6.375</v>
      </c>
      <c r="V2298" s="2">
        <v>42719.3125</v>
      </c>
      <c r="W2298">
        <v>6.375</v>
      </c>
      <c r="X2298" s="2">
        <v>42713.418136574073</v>
      </c>
      <c r="Y2298">
        <v>0.98</v>
      </c>
      <c r="Z2298">
        <v>-9.74</v>
      </c>
      <c r="AA2298" t="s">
        <v>2938</v>
      </c>
      <c r="AB2298" s="2">
        <v>42719.305555555547</v>
      </c>
      <c r="AC2298" t="s">
        <v>6785</v>
      </c>
      <c r="AD2298" t="s">
        <v>6787</v>
      </c>
      <c r="AE2298" t="s">
        <v>9016</v>
      </c>
      <c r="AF2298" t="str">
        <f>IF(H2298="XFMR",IFERROR(VLOOKUP(AP2298,AuctionMapping2019SEP_AUTOS!$D:$J,6,FALSE)," "),IFERROR(VLOOKUP(AO2298,AuctionMapping2019SEP_LINES!$D:$K,7,FALSE)," "))</f>
        <v xml:space="preserve"> </v>
      </c>
      <c r="AG2298" t="str">
        <f>IF(H2298="XFMR",IFERROR(VLOOKUP(AP2298,AuctionMapping2019SEP_AUTOS!$D:$J,5,FALSE)," "),IFERROR(VLOOKUP(AO2298,AuctionMapping2019SEP_LINES!$D:$K,6,FALSE)," "))</f>
        <v xml:space="preserve"> </v>
      </c>
      <c r="AH2298" t="s">
        <v>10839</v>
      </c>
      <c r="AI2298" t="s">
        <v>6527</v>
      </c>
      <c r="AJ2298">
        <v>4.4340000000000002</v>
      </c>
      <c r="AK2298" t="s">
        <v>11384</v>
      </c>
      <c r="AL2298" t="s">
        <v>11384</v>
      </c>
      <c r="AM2298" s="2">
        <v>42723.739583333343</v>
      </c>
      <c r="AN2298" t="s">
        <v>12747</v>
      </c>
      <c r="AO2298" t="s">
        <v>15210</v>
      </c>
      <c r="AP2298" t="str">
        <f t="shared" si="35"/>
        <v>ALPINE-BELD|ALPINEBELD11</v>
      </c>
    </row>
    <row r="2299" spans="1:42" x14ac:dyDescent="0.25">
      <c r="A2299" s="1">
        <v>2297</v>
      </c>
      <c r="B2299" t="s">
        <v>40</v>
      </c>
      <c r="D2299" t="str">
        <f>IF(H2299="XFMR",IFERROR(VLOOKUP(AP2299,AuctionMapping2019SEP_AUTOS!$D:$J,7,FALSE)," "),IFERROR(VLOOKUP(AO2299,AuctionMapping2019SEP_LINES!$D:$K,8,FALSE)," "))</f>
        <v xml:space="preserve"> </v>
      </c>
      <c r="E2299" t="s">
        <v>42</v>
      </c>
      <c r="F2299" t="s">
        <v>625</v>
      </c>
      <c r="G2299" s="2">
        <v>42723.426388888889</v>
      </c>
      <c r="H2299" t="s">
        <v>2939</v>
      </c>
      <c r="I2299" t="s">
        <v>4877</v>
      </c>
      <c r="K2299" t="str">
        <f>IF(H2299="XFMR",IFERROR(VLOOKUP(AP2299,AuctionMapping2019SEP_AUTOS!$D:$J,4,FALSE)," "),IFERROR(VLOOKUP(AO2299,AuctionMapping2019SEP_LINES!$D:$K,5,FALSE)," "))</f>
        <v xml:space="preserve"> </v>
      </c>
      <c r="L2299" t="str">
        <f>IF(H2299="XFMR",IFERROR(VLOOKUP(AP2299,AuctionMapping2019SEP_AUTOS!$D:$J,3,FALSE)," "),IFERROR(VLOOKUP(AO2299,AuctionMapping2019SEP_LINES!$D:$K,4,FALSE)," "))</f>
        <v xml:space="preserve"> </v>
      </c>
      <c r="M2299" t="s">
        <v>5586</v>
      </c>
      <c r="N2299" t="s">
        <v>6529</v>
      </c>
      <c r="O2299" t="s">
        <v>6530</v>
      </c>
      <c r="P2299">
        <v>138</v>
      </c>
      <c r="Q2299" t="s">
        <v>41</v>
      </c>
      <c r="R2299">
        <v>138.46799999999999</v>
      </c>
      <c r="S2299" t="s">
        <v>40</v>
      </c>
      <c r="T2299" s="2">
        <v>42723.708333333343</v>
      </c>
      <c r="U2299">
        <v>138.75</v>
      </c>
      <c r="V2299" s="2">
        <v>42585</v>
      </c>
      <c r="W2299">
        <v>138.75</v>
      </c>
      <c r="X2299" s="2">
        <v>42479.556574074071</v>
      </c>
      <c r="AA2299" t="s">
        <v>2939</v>
      </c>
      <c r="AB2299" s="2">
        <v>42585</v>
      </c>
      <c r="AC2299" t="s">
        <v>6785</v>
      </c>
      <c r="AD2299" t="s">
        <v>6788</v>
      </c>
      <c r="AE2299" t="s">
        <v>9017</v>
      </c>
      <c r="AF2299" t="str">
        <f>IF(H2299="XFMR",IFERROR(VLOOKUP(AP2299,AuctionMapping2019SEP_AUTOS!$D:$J,6,FALSE)," "),IFERROR(VLOOKUP(AO2299,AuctionMapping2019SEP_LINES!$D:$K,7,FALSE)," "))</f>
        <v xml:space="preserve"> </v>
      </c>
      <c r="AG2299" t="str">
        <f>IF(H2299="XFMR",IFERROR(VLOOKUP(AP2299,AuctionMapping2019SEP_AUTOS!$D:$J,5,FALSE)," "),IFERROR(VLOOKUP(AO2299,AuctionMapping2019SEP_LINES!$D:$K,6,FALSE)," "))</f>
        <v xml:space="preserve"> </v>
      </c>
      <c r="AJ2299">
        <v>138.46799999999999</v>
      </c>
      <c r="AK2299" t="s">
        <v>11385</v>
      </c>
      <c r="AL2299" t="s">
        <v>11387</v>
      </c>
      <c r="AM2299" s="2">
        <v>42723.426388888889</v>
      </c>
      <c r="AN2299" t="s">
        <v>12526</v>
      </c>
      <c r="AO2299" t="s">
        <v>14248</v>
      </c>
      <c r="AP2299" t="str">
        <f t="shared" si="35"/>
        <v>THREE_RI|AUT3</v>
      </c>
    </row>
    <row r="2300" spans="1:42" x14ac:dyDescent="0.25">
      <c r="A2300" s="1">
        <v>2298</v>
      </c>
      <c r="B2300" t="s">
        <v>40</v>
      </c>
      <c r="D2300" t="str">
        <f>IF(H2300="XFMR",IFERROR(VLOOKUP(AP2300,AuctionMapping2019SEP_AUTOS!$D:$J,7,FALSE)," "),IFERROR(VLOOKUP(AO2300,AuctionMapping2019SEP_LINES!$D:$K,8,FALSE)," "))</f>
        <v xml:space="preserve"> </v>
      </c>
      <c r="E2300" t="s">
        <v>42</v>
      </c>
      <c r="F2300" t="s">
        <v>623</v>
      </c>
      <c r="G2300" s="2">
        <v>42722.756944444453</v>
      </c>
      <c r="H2300" t="s">
        <v>2940</v>
      </c>
      <c r="I2300" t="s">
        <v>4877</v>
      </c>
      <c r="K2300" t="str">
        <f>IF(H2300="XFMR",IFERROR(VLOOKUP(AP2300,AuctionMapping2019SEP_AUTOS!$D:$J,4,FALSE)," "),IFERROR(VLOOKUP(AO2300,AuctionMapping2019SEP_LINES!$D:$K,5,FALSE)," "))</f>
        <v xml:space="preserve"> </v>
      </c>
      <c r="L2300" t="str">
        <f>IF(H2300="XFMR",IFERROR(VLOOKUP(AP2300,AuctionMapping2019SEP_AUTOS!$D:$J,3,FALSE)," "),IFERROR(VLOOKUP(AO2300,AuctionMapping2019SEP_LINES!$D:$K,4,FALSE)," "))</f>
        <v xml:space="preserve"> </v>
      </c>
      <c r="M2300" t="s">
        <v>5012</v>
      </c>
      <c r="N2300" t="s">
        <v>6529</v>
      </c>
      <c r="O2300" t="s">
        <v>6530</v>
      </c>
      <c r="P2300">
        <v>138</v>
      </c>
      <c r="Q2300" t="s">
        <v>41</v>
      </c>
      <c r="R2300">
        <v>1.1539999999999999</v>
      </c>
      <c r="S2300" t="s">
        <v>40</v>
      </c>
      <c r="T2300" s="2">
        <v>42722.916666666657</v>
      </c>
      <c r="U2300">
        <v>1.3140000000000001</v>
      </c>
      <c r="V2300" s="2">
        <v>42721.602777777778</v>
      </c>
      <c r="W2300">
        <v>1.3140000000000001</v>
      </c>
      <c r="X2300" s="2">
        <v>42721.617175925923</v>
      </c>
      <c r="AA2300" t="s">
        <v>2940</v>
      </c>
      <c r="AB2300" s="2">
        <v>42721.602777777778</v>
      </c>
      <c r="AC2300" t="s">
        <v>6785</v>
      </c>
      <c r="AD2300" t="s">
        <v>6788</v>
      </c>
      <c r="AE2300" t="s">
        <v>9018</v>
      </c>
      <c r="AF2300" t="str">
        <f>IF(H2300="XFMR",IFERROR(VLOOKUP(AP2300,AuctionMapping2019SEP_AUTOS!$D:$J,6,FALSE)," "),IFERROR(VLOOKUP(AO2300,AuctionMapping2019SEP_LINES!$D:$K,7,FALSE)," "))</f>
        <v xml:space="preserve"> </v>
      </c>
      <c r="AG2300" t="str">
        <f>IF(H2300="XFMR",IFERROR(VLOOKUP(AP2300,AuctionMapping2019SEP_AUTOS!$D:$J,5,FALSE)," "),IFERROR(VLOOKUP(AO2300,AuctionMapping2019SEP_LINES!$D:$K,6,FALSE)," "))</f>
        <v xml:space="preserve"> </v>
      </c>
      <c r="AJ2300">
        <v>1.1539999999999999</v>
      </c>
      <c r="AK2300" t="s">
        <v>11385</v>
      </c>
      <c r="AL2300" t="s">
        <v>11388</v>
      </c>
      <c r="AM2300" s="2">
        <v>42722.756944444453</v>
      </c>
      <c r="AN2300" t="s">
        <v>11579</v>
      </c>
      <c r="AO2300" t="s">
        <v>15211</v>
      </c>
      <c r="AP2300" t="str">
        <f t="shared" si="35"/>
        <v>CBEC|21T701</v>
      </c>
    </row>
    <row r="2301" spans="1:42" x14ac:dyDescent="0.25">
      <c r="A2301" s="1">
        <v>2299</v>
      </c>
      <c r="B2301" t="s">
        <v>40</v>
      </c>
      <c r="D2301" t="str">
        <f>IF(H2301="XFMR",IFERROR(VLOOKUP(AP2301,AuctionMapping2019SEP_AUTOS!$D:$J,7,FALSE)," "),IFERROR(VLOOKUP(AO2301,AuctionMapping2019SEP_LINES!$D:$K,8,FALSE)," "))</f>
        <v xml:space="preserve"> </v>
      </c>
      <c r="E2301" t="s">
        <v>42</v>
      </c>
      <c r="F2301" t="s">
        <v>623</v>
      </c>
      <c r="G2301" s="2">
        <v>42722.666666666657</v>
      </c>
      <c r="H2301" t="s">
        <v>2941</v>
      </c>
      <c r="I2301" t="s">
        <v>4878</v>
      </c>
      <c r="K2301" t="str">
        <f>IF(H2301="XFMR",IFERROR(VLOOKUP(AP2301,AuctionMapping2019SEP_AUTOS!$D:$J,4,FALSE)," "),IFERROR(VLOOKUP(AO2301,AuctionMapping2019SEP_LINES!$D:$K,5,FALSE)," "))</f>
        <v xml:space="preserve"> </v>
      </c>
      <c r="L2301" t="str">
        <f>IF(H2301="XFMR",IFERROR(VLOOKUP(AP2301,AuctionMapping2019SEP_AUTOS!$D:$J,3,FALSE)," "),IFERROR(VLOOKUP(AO2301,AuctionMapping2019SEP_LINES!$D:$K,4,FALSE)," "))</f>
        <v xml:space="preserve"> </v>
      </c>
      <c r="M2301" t="s">
        <v>5962</v>
      </c>
      <c r="N2301" t="s">
        <v>6529</v>
      </c>
      <c r="O2301" t="s">
        <v>6530</v>
      </c>
      <c r="P2301">
        <v>138</v>
      </c>
      <c r="Q2301" t="s">
        <v>41</v>
      </c>
      <c r="R2301">
        <v>61.361999999999988</v>
      </c>
      <c r="S2301" t="s">
        <v>41</v>
      </c>
      <c r="T2301" s="2">
        <v>42722.666666666657</v>
      </c>
      <c r="U2301">
        <v>61.375</v>
      </c>
      <c r="V2301" s="2">
        <v>42661.333333333343</v>
      </c>
      <c r="W2301">
        <v>61.375</v>
      </c>
      <c r="X2301" s="2">
        <v>42660.64534722222</v>
      </c>
      <c r="Y2301">
        <v>0.97</v>
      </c>
      <c r="Z2301">
        <v>4.8499999999999996</v>
      </c>
      <c r="AA2301" t="s">
        <v>2941</v>
      </c>
      <c r="AB2301" s="2">
        <v>42661.34652777778</v>
      </c>
      <c r="AC2301" t="s">
        <v>6785</v>
      </c>
      <c r="AD2301" t="s">
        <v>6787</v>
      </c>
      <c r="AE2301" t="s">
        <v>9019</v>
      </c>
      <c r="AF2301" t="str">
        <f>IF(H2301="XFMR",IFERROR(VLOOKUP(AP2301,AuctionMapping2019SEP_AUTOS!$D:$J,6,FALSE)," "),IFERROR(VLOOKUP(AO2301,AuctionMapping2019SEP_LINES!$D:$K,7,FALSE)," "))</f>
        <v xml:space="preserve"> </v>
      </c>
      <c r="AG2301" t="str">
        <f>IF(H2301="XFMR",IFERROR(VLOOKUP(AP2301,AuctionMapping2019SEP_AUTOS!$D:$J,5,FALSE)," "),IFERROR(VLOOKUP(AO2301,AuctionMapping2019SEP_LINES!$D:$K,6,FALSE)," "))</f>
        <v xml:space="preserve"> </v>
      </c>
      <c r="AH2301" t="s">
        <v>5736</v>
      </c>
      <c r="AI2301" t="s">
        <v>6529</v>
      </c>
      <c r="AJ2301">
        <v>61.361999999999988</v>
      </c>
      <c r="AK2301" t="s">
        <v>11384</v>
      </c>
      <c r="AL2301" t="s">
        <v>11386</v>
      </c>
      <c r="AM2301" s="2">
        <v>42722.666666666657</v>
      </c>
      <c r="AN2301" t="s">
        <v>12748</v>
      </c>
      <c r="AO2301" t="s">
        <v>15212</v>
      </c>
      <c r="AP2301" t="str">
        <f t="shared" si="35"/>
        <v>K3-Y5|K3Y5TEMP1</v>
      </c>
    </row>
    <row r="2302" spans="1:42" x14ac:dyDescent="0.25">
      <c r="A2302" s="1">
        <v>2300</v>
      </c>
      <c r="B2302" t="s">
        <v>40</v>
      </c>
      <c r="D2302" t="str">
        <f>IF(H2302="XFMR",IFERROR(VLOOKUP(AP2302,AuctionMapping2019SEP_AUTOS!$D:$J,7,FALSE)," "),IFERROR(VLOOKUP(AO2302,AuctionMapping2019SEP_LINES!$D:$K,8,FALSE)," "))</f>
        <v xml:space="preserve"> </v>
      </c>
      <c r="E2302" t="s">
        <v>470</v>
      </c>
      <c r="F2302" t="s">
        <v>625</v>
      </c>
      <c r="G2302" s="2">
        <v>42721.001388888893</v>
      </c>
      <c r="H2302" t="s">
        <v>2942</v>
      </c>
      <c r="I2302" t="s">
        <v>4877</v>
      </c>
      <c r="K2302" t="str">
        <f>IF(H2302="XFMR",IFERROR(VLOOKUP(AP2302,AuctionMapping2019SEP_AUTOS!$D:$J,4,FALSE)," "),IFERROR(VLOOKUP(AO2302,AuctionMapping2019SEP_LINES!$D:$K,5,FALSE)," "))</f>
        <v xml:space="preserve"> </v>
      </c>
      <c r="L2302" t="str">
        <f>IF(H2302="XFMR",IFERROR(VLOOKUP(AP2302,AuctionMapping2019SEP_AUTOS!$D:$J,3,FALSE)," "),IFERROR(VLOOKUP(AO2302,AuctionMapping2019SEP_LINES!$D:$K,4,FALSE)," "))</f>
        <v xml:space="preserve"> </v>
      </c>
      <c r="M2302" t="s">
        <v>5934</v>
      </c>
      <c r="N2302" t="s">
        <v>6526</v>
      </c>
      <c r="O2302" t="s">
        <v>6530</v>
      </c>
      <c r="P2302">
        <v>345</v>
      </c>
      <c r="Q2302" t="s">
        <v>41</v>
      </c>
      <c r="R2302">
        <v>1E-3</v>
      </c>
      <c r="S2302" t="s">
        <v>41</v>
      </c>
      <c r="T2302" s="2">
        <v>42795.75</v>
      </c>
      <c r="U2302">
        <v>12.999000000000001</v>
      </c>
      <c r="V2302" s="2">
        <v>42721.000694444447</v>
      </c>
      <c r="W2302">
        <v>74.748999999999995</v>
      </c>
      <c r="X2302" s="2">
        <v>42717.704247685193</v>
      </c>
      <c r="Y2302">
        <v>0.96</v>
      </c>
      <c r="Z2302">
        <v>-5.89</v>
      </c>
      <c r="AA2302" t="s">
        <v>2942</v>
      </c>
      <c r="AB2302" s="2">
        <v>42721.000694444447</v>
      </c>
      <c r="AC2302" t="s">
        <v>6785</v>
      </c>
      <c r="AD2302" t="s">
        <v>6787</v>
      </c>
      <c r="AE2302" t="s">
        <v>9020</v>
      </c>
      <c r="AF2302" t="str">
        <f>IF(H2302="XFMR",IFERROR(VLOOKUP(AP2302,AuctionMapping2019SEP_AUTOS!$D:$J,6,FALSE)," "),IFERROR(VLOOKUP(AO2302,AuctionMapping2019SEP_LINES!$D:$K,7,FALSE)," "))</f>
        <v xml:space="preserve"> </v>
      </c>
      <c r="AG2302" t="str">
        <f>IF(H2302="XFMR",IFERROR(VLOOKUP(AP2302,AuctionMapping2019SEP_AUTOS!$D:$J,5,FALSE)," "),IFERROR(VLOOKUP(AO2302,AuctionMapping2019SEP_LINES!$D:$K,6,FALSE)," "))</f>
        <v xml:space="preserve"> </v>
      </c>
      <c r="AJ2302">
        <v>1E-3</v>
      </c>
      <c r="AK2302" t="s">
        <v>11384</v>
      </c>
      <c r="AL2302" t="s">
        <v>11384</v>
      </c>
      <c r="AM2302" s="2">
        <v>42721.001388888893</v>
      </c>
      <c r="AN2302" t="s">
        <v>5934</v>
      </c>
      <c r="AO2302" t="s">
        <v>15213</v>
      </c>
      <c r="AP2302" t="str">
        <f t="shared" si="35"/>
        <v>CBECII|8001</v>
      </c>
    </row>
    <row r="2303" spans="1:42" x14ac:dyDescent="0.25">
      <c r="A2303" s="1">
        <v>2301</v>
      </c>
      <c r="B2303" t="s">
        <v>40</v>
      </c>
      <c r="D2303" t="str">
        <f>IF(H2303="XFMR",IFERROR(VLOOKUP(AP2303,AuctionMapping2019SEP_AUTOS!$D:$J,7,FALSE)," "),IFERROR(VLOOKUP(AO2303,AuctionMapping2019SEP_LINES!$D:$K,8,FALSE)," "))</f>
        <v xml:space="preserve"> </v>
      </c>
      <c r="E2303" t="s">
        <v>42</v>
      </c>
      <c r="F2303" t="s">
        <v>625</v>
      </c>
      <c r="G2303" s="2">
        <v>42721.001388888893</v>
      </c>
      <c r="H2303" t="s">
        <v>2943</v>
      </c>
      <c r="I2303" t="s">
        <v>4877</v>
      </c>
      <c r="K2303" t="str">
        <f>IF(H2303="XFMR",IFERROR(VLOOKUP(AP2303,AuctionMapping2019SEP_AUTOS!$D:$J,4,FALSE)," "),IFERROR(VLOOKUP(AO2303,AuctionMapping2019SEP_LINES!$D:$K,5,FALSE)," "))</f>
        <v xml:space="preserve"> </v>
      </c>
      <c r="L2303" t="str">
        <f>IF(H2303="XFMR",IFERROR(VLOOKUP(AP2303,AuctionMapping2019SEP_AUTOS!$D:$J,3,FALSE)," "),IFERROR(VLOOKUP(AO2303,AuctionMapping2019SEP_LINES!$D:$K,4,FALSE)," "))</f>
        <v xml:space="preserve"> </v>
      </c>
      <c r="M2303" t="s">
        <v>5934</v>
      </c>
      <c r="N2303" t="s">
        <v>6526</v>
      </c>
      <c r="O2303" t="s">
        <v>6530</v>
      </c>
      <c r="P2303">
        <v>345</v>
      </c>
      <c r="Q2303" t="s">
        <v>41</v>
      </c>
      <c r="R2303">
        <v>1E-3</v>
      </c>
      <c r="S2303" t="s">
        <v>41</v>
      </c>
      <c r="T2303" s="2">
        <v>42795.75</v>
      </c>
      <c r="U2303">
        <v>12.999000000000001</v>
      </c>
      <c r="V2303" s="2">
        <v>42721.000694444447</v>
      </c>
      <c r="W2303">
        <v>74.748999999999995</v>
      </c>
      <c r="X2303" s="2">
        <v>42717.704247685193</v>
      </c>
      <c r="Y2303">
        <v>0.91</v>
      </c>
      <c r="Z2303">
        <v>-2.73</v>
      </c>
      <c r="AA2303" t="s">
        <v>2943</v>
      </c>
      <c r="AB2303" s="2">
        <v>42721.000694444447</v>
      </c>
      <c r="AC2303" t="s">
        <v>6785</v>
      </c>
      <c r="AD2303" t="s">
        <v>6787</v>
      </c>
      <c r="AE2303" t="s">
        <v>9020</v>
      </c>
      <c r="AF2303" t="str">
        <f>IF(H2303="XFMR",IFERROR(VLOOKUP(AP2303,AuctionMapping2019SEP_AUTOS!$D:$J,6,FALSE)," "),IFERROR(VLOOKUP(AO2303,AuctionMapping2019SEP_LINES!$D:$K,7,FALSE)," "))</f>
        <v xml:space="preserve"> </v>
      </c>
      <c r="AG2303" t="str">
        <f>IF(H2303="XFMR",IFERROR(VLOOKUP(AP2303,AuctionMapping2019SEP_AUTOS!$D:$J,5,FALSE)," "),IFERROR(VLOOKUP(AO2303,AuctionMapping2019SEP_LINES!$D:$K,6,FALSE)," "))</f>
        <v xml:space="preserve"> </v>
      </c>
      <c r="AJ2303">
        <v>1E-3</v>
      </c>
      <c r="AK2303" t="s">
        <v>11384</v>
      </c>
      <c r="AL2303" t="s">
        <v>11384</v>
      </c>
      <c r="AM2303" s="2">
        <v>42721.001388888893</v>
      </c>
      <c r="AN2303" t="s">
        <v>5934</v>
      </c>
      <c r="AO2303" t="s">
        <v>15214</v>
      </c>
      <c r="AP2303" t="str">
        <f t="shared" si="35"/>
        <v>CBECII|GSUXF8001</v>
      </c>
    </row>
    <row r="2304" spans="1:42" x14ac:dyDescent="0.25">
      <c r="A2304" s="1">
        <v>2302</v>
      </c>
      <c r="B2304" t="s">
        <v>40</v>
      </c>
      <c r="D2304" t="str">
        <f>IF(H2304="XFMR",IFERROR(VLOOKUP(AP2304,AuctionMapping2019SEP_AUTOS!$D:$J,7,FALSE)," "),IFERROR(VLOOKUP(AO2304,AuctionMapping2019SEP_LINES!$D:$K,8,FALSE)," "))</f>
        <v xml:space="preserve"> </v>
      </c>
      <c r="E2304" t="s">
        <v>42</v>
      </c>
      <c r="F2304" t="s">
        <v>625</v>
      </c>
      <c r="G2304" s="2">
        <v>42720.509722222218</v>
      </c>
      <c r="H2304" t="s">
        <v>2944</v>
      </c>
      <c r="I2304" t="s">
        <v>4878</v>
      </c>
      <c r="K2304" t="str">
        <f>IF(H2304="XFMR",IFERROR(VLOOKUP(AP2304,AuctionMapping2019SEP_AUTOS!$D:$J,4,FALSE)," "),IFERROR(VLOOKUP(AO2304,AuctionMapping2019SEP_LINES!$D:$K,5,FALSE)," "))</f>
        <v xml:space="preserve"> </v>
      </c>
      <c r="L2304" t="str">
        <f>IF(H2304="XFMR",IFERROR(VLOOKUP(AP2304,AuctionMapping2019SEP_AUTOS!$D:$J,3,FALSE)," "),IFERROR(VLOOKUP(AO2304,AuctionMapping2019SEP_LINES!$D:$K,4,FALSE)," "))</f>
        <v xml:space="preserve"> </v>
      </c>
      <c r="M2304" t="s">
        <v>5963</v>
      </c>
      <c r="N2304" t="s">
        <v>6528</v>
      </c>
      <c r="O2304" t="s">
        <v>6530</v>
      </c>
      <c r="P2304">
        <v>138</v>
      </c>
      <c r="Q2304" t="s">
        <v>41</v>
      </c>
      <c r="R2304">
        <v>114.551</v>
      </c>
      <c r="S2304" t="s">
        <v>40</v>
      </c>
      <c r="T2304" s="2">
        <v>42853.5</v>
      </c>
      <c r="U2304">
        <v>128.042</v>
      </c>
      <c r="V2304" s="2">
        <v>42606</v>
      </c>
      <c r="W2304">
        <v>247.5</v>
      </c>
      <c r="X2304" s="2">
        <v>42482.332337962973</v>
      </c>
      <c r="AA2304" t="s">
        <v>2944</v>
      </c>
      <c r="AB2304" s="2">
        <v>42606</v>
      </c>
      <c r="AC2304" t="s">
        <v>6785</v>
      </c>
      <c r="AD2304" t="s">
        <v>6788</v>
      </c>
      <c r="AE2304" t="s">
        <v>9021</v>
      </c>
      <c r="AF2304" t="str">
        <f>IF(H2304="XFMR",IFERROR(VLOOKUP(AP2304,AuctionMapping2019SEP_AUTOS!$D:$J,6,FALSE)," "),IFERROR(VLOOKUP(AO2304,AuctionMapping2019SEP_LINES!$D:$K,7,FALSE)," "))</f>
        <v xml:space="preserve"> </v>
      </c>
      <c r="AG2304" t="str">
        <f>IF(H2304="XFMR",IFERROR(VLOOKUP(AP2304,AuctionMapping2019SEP_AUTOS!$D:$J,5,FALSE)," "),IFERROR(VLOOKUP(AO2304,AuctionMapping2019SEP_LINES!$D:$K,6,FALSE)," "))</f>
        <v xml:space="preserve"> </v>
      </c>
      <c r="AH2304" t="s">
        <v>11158</v>
      </c>
      <c r="AI2304" t="s">
        <v>6528</v>
      </c>
      <c r="AJ2304">
        <v>114.551</v>
      </c>
      <c r="AK2304" t="s">
        <v>11385</v>
      </c>
      <c r="AL2304" t="s">
        <v>11387</v>
      </c>
      <c r="AM2304" s="2">
        <v>42720.509722222218</v>
      </c>
      <c r="AN2304" t="s">
        <v>12749</v>
      </c>
      <c r="AO2304" t="s">
        <v>15215</v>
      </c>
      <c r="AP2304" t="str">
        <f t="shared" si="35"/>
        <v>SANSAB-LOMETA|124T1381</v>
      </c>
    </row>
    <row r="2305" spans="1:42" x14ac:dyDescent="0.25">
      <c r="A2305" s="1">
        <v>2303</v>
      </c>
      <c r="B2305" t="s">
        <v>40</v>
      </c>
      <c r="D2305" t="str">
        <f>IF(H2305="XFMR",IFERROR(VLOOKUP(AP2305,AuctionMapping2019SEP_AUTOS!$D:$J,7,FALSE)," "),IFERROR(VLOOKUP(AO2305,AuctionMapping2019SEP_LINES!$D:$K,8,FALSE)," "))</f>
        <v xml:space="preserve"> </v>
      </c>
      <c r="E2305" t="s">
        <v>471</v>
      </c>
      <c r="F2305" t="s">
        <v>632</v>
      </c>
      <c r="G2305" s="2">
        <v>42720.48541666667</v>
      </c>
      <c r="H2305" t="s">
        <v>2945</v>
      </c>
      <c r="I2305" t="s">
        <v>4877</v>
      </c>
      <c r="K2305" t="str">
        <f>IF(H2305="XFMR",IFERROR(VLOOKUP(AP2305,AuctionMapping2019SEP_AUTOS!$D:$J,4,FALSE)," "),IFERROR(VLOOKUP(AO2305,AuctionMapping2019SEP_LINES!$D:$K,5,FALSE)," "))</f>
        <v xml:space="preserve"> </v>
      </c>
      <c r="L2305" t="str">
        <f>IF(H2305="XFMR",IFERROR(VLOOKUP(AP2305,AuctionMapping2019SEP_AUTOS!$D:$J,3,FALSE)," "),IFERROR(VLOOKUP(AO2305,AuctionMapping2019SEP_LINES!$D:$K,4,FALSE)," "))</f>
        <v xml:space="preserve"> </v>
      </c>
      <c r="M2305" t="s">
        <v>5964</v>
      </c>
      <c r="N2305" t="s">
        <v>6529</v>
      </c>
      <c r="O2305" t="s">
        <v>6530</v>
      </c>
      <c r="P2305">
        <v>138</v>
      </c>
      <c r="Q2305" t="s">
        <v>41</v>
      </c>
      <c r="R2305">
        <v>23.756</v>
      </c>
      <c r="S2305" t="s">
        <v>41</v>
      </c>
      <c r="T2305" s="2">
        <v>42720.684027777781</v>
      </c>
      <c r="U2305">
        <v>23.954000000000001</v>
      </c>
      <c r="V2305" s="2">
        <v>42696.729861111111</v>
      </c>
      <c r="W2305">
        <v>23.954000000000001</v>
      </c>
      <c r="X2305" s="2">
        <v>42663.536111111112</v>
      </c>
      <c r="Y2305">
        <v>0.88</v>
      </c>
      <c r="Z2305">
        <v>1.57</v>
      </c>
      <c r="AA2305" t="s">
        <v>2945</v>
      </c>
      <c r="AB2305" s="2">
        <v>42696.729861111111</v>
      </c>
      <c r="AC2305" t="s">
        <v>6785</v>
      </c>
      <c r="AD2305" t="s">
        <v>6787</v>
      </c>
      <c r="AE2305" t="s">
        <v>9022</v>
      </c>
      <c r="AF2305" t="str">
        <f>IF(H2305="XFMR",IFERROR(VLOOKUP(AP2305,AuctionMapping2019SEP_AUTOS!$D:$J,6,FALSE)," "),IFERROR(VLOOKUP(AO2305,AuctionMapping2019SEP_LINES!$D:$K,7,FALSE)," "))</f>
        <v xml:space="preserve"> </v>
      </c>
      <c r="AG2305" t="str">
        <f>IF(H2305="XFMR",IFERROR(VLOOKUP(AP2305,AuctionMapping2019SEP_AUTOS!$D:$J,5,FALSE)," "),IFERROR(VLOOKUP(AO2305,AuctionMapping2019SEP_LINES!$D:$K,6,FALSE)," "))</f>
        <v xml:space="preserve"> </v>
      </c>
      <c r="AJ2305">
        <v>23.756</v>
      </c>
      <c r="AK2305" t="s">
        <v>11384</v>
      </c>
      <c r="AL2305" t="s">
        <v>11384</v>
      </c>
      <c r="AM2305" s="2">
        <v>42720.48541666667</v>
      </c>
      <c r="AN2305" t="s">
        <v>12750</v>
      </c>
      <c r="AO2305" t="s">
        <v>13959</v>
      </c>
      <c r="AP2305" t="str">
        <f t="shared" si="35"/>
        <v>GEOWEST|691</v>
      </c>
    </row>
    <row r="2306" spans="1:42" x14ac:dyDescent="0.25">
      <c r="A2306" s="1">
        <v>2304</v>
      </c>
      <c r="B2306" t="s">
        <v>40</v>
      </c>
      <c r="D2306" t="str">
        <f>IF(H2306="XFMR",IFERROR(VLOOKUP(AP2306,AuctionMapping2019SEP_AUTOS!$D:$J,7,FALSE)," "),IFERROR(VLOOKUP(AO2306,AuctionMapping2019SEP_LINES!$D:$K,8,FALSE)," "))</f>
        <v xml:space="preserve"> </v>
      </c>
      <c r="E2306" t="s">
        <v>42</v>
      </c>
      <c r="F2306" t="s">
        <v>627</v>
      </c>
      <c r="G2306" s="2">
        <v>42720.106249999997</v>
      </c>
      <c r="H2306" t="s">
        <v>2946</v>
      </c>
      <c r="I2306" t="s">
        <v>4877</v>
      </c>
      <c r="K2306" t="str">
        <f>IF(H2306="XFMR",IFERROR(VLOOKUP(AP2306,AuctionMapping2019SEP_AUTOS!$D:$J,4,FALSE)," "),IFERROR(VLOOKUP(AO2306,AuctionMapping2019SEP_LINES!$D:$K,5,FALSE)," "))</f>
        <v xml:space="preserve"> </v>
      </c>
      <c r="L2306" t="str">
        <f>IF(H2306="XFMR",IFERROR(VLOOKUP(AP2306,AuctionMapping2019SEP_AUTOS!$D:$J,3,FALSE)," "),IFERROR(VLOOKUP(AO2306,AuctionMapping2019SEP_LINES!$D:$K,4,FALSE)," "))</f>
        <v xml:space="preserve"> </v>
      </c>
      <c r="M2306" t="s">
        <v>5313</v>
      </c>
      <c r="N2306" t="s">
        <v>6528</v>
      </c>
      <c r="O2306" t="s">
        <v>6530</v>
      </c>
      <c r="P2306">
        <v>345</v>
      </c>
      <c r="Q2306" t="s">
        <v>41</v>
      </c>
      <c r="R2306">
        <v>5.4829999999999997</v>
      </c>
      <c r="S2306" t="s">
        <v>41</v>
      </c>
      <c r="T2306" s="2">
        <v>42721.999305555553</v>
      </c>
      <c r="U2306">
        <v>7.4160000000000004</v>
      </c>
      <c r="V2306" s="2">
        <v>42714.583333333343</v>
      </c>
      <c r="W2306">
        <v>7.4160000000000004</v>
      </c>
      <c r="X2306" s="2">
        <v>42695.474965277783</v>
      </c>
      <c r="Y2306">
        <v>0.97</v>
      </c>
      <c r="Z2306">
        <v>-9</v>
      </c>
      <c r="AA2306" t="s">
        <v>2946</v>
      </c>
      <c r="AB2306" s="2">
        <v>42714.622916666667</v>
      </c>
      <c r="AC2306" t="s">
        <v>6785</v>
      </c>
      <c r="AD2306" t="s">
        <v>6787</v>
      </c>
      <c r="AE2306" t="s">
        <v>9023</v>
      </c>
      <c r="AF2306" t="str">
        <f>IF(H2306="XFMR",IFERROR(VLOOKUP(AP2306,AuctionMapping2019SEP_AUTOS!$D:$J,6,FALSE)," "),IFERROR(VLOOKUP(AO2306,AuctionMapping2019SEP_LINES!$D:$K,7,FALSE)," "))</f>
        <v xml:space="preserve"> </v>
      </c>
      <c r="AG2306" t="str">
        <f>IF(H2306="XFMR",IFERROR(VLOOKUP(AP2306,AuctionMapping2019SEP_AUTOS!$D:$J,5,FALSE)," "),IFERROR(VLOOKUP(AO2306,AuctionMapping2019SEP_LINES!$D:$K,6,FALSE)," "))</f>
        <v xml:space="preserve"> </v>
      </c>
      <c r="AJ2306">
        <v>5.4829999999999997</v>
      </c>
      <c r="AK2306" t="s">
        <v>11384</v>
      </c>
      <c r="AL2306" t="s">
        <v>11384</v>
      </c>
      <c r="AM2306" s="2">
        <v>42720.106249999997</v>
      </c>
      <c r="AN2306" t="s">
        <v>11931</v>
      </c>
      <c r="AO2306" t="s">
        <v>15216</v>
      </c>
      <c r="AP2306" t="str">
        <f t="shared" si="35"/>
        <v>LPCCS|UCXFMR21</v>
      </c>
    </row>
    <row r="2307" spans="1:42" x14ac:dyDescent="0.25">
      <c r="A2307" s="1">
        <v>2305</v>
      </c>
      <c r="B2307" t="s">
        <v>40</v>
      </c>
      <c r="D2307" t="str">
        <f>IF(H2307="XFMR",IFERROR(VLOOKUP(AP2307,AuctionMapping2019SEP_AUTOS!$D:$J,7,FALSE)," "),IFERROR(VLOOKUP(AO2307,AuctionMapping2019SEP_LINES!$D:$K,8,FALSE)," "))</f>
        <v>1</v>
      </c>
      <c r="E2307" t="s">
        <v>42</v>
      </c>
      <c r="F2307" t="s">
        <v>640</v>
      </c>
      <c r="G2307" s="2">
        <v>42719.755555555559</v>
      </c>
      <c r="H2307" t="s">
        <v>2947</v>
      </c>
      <c r="I2307" t="s">
        <v>4878</v>
      </c>
      <c r="K2307" t="str">
        <f>IF(H2307="XFMR",IFERROR(VLOOKUP(AP2307,AuctionMapping2019SEP_AUTOS!$D:$J,4,FALSE)," "),IFERROR(VLOOKUP(AO2307,AuctionMapping2019SEP_LINES!$D:$K,5,FALSE)," "))</f>
        <v>ALPHA1_8</v>
      </c>
      <c r="L2307">
        <f>IF(H2307="XFMR",IFERROR(VLOOKUP(AP2307,AuctionMapping2019SEP_AUTOS!$D:$J,3,FALSE)," "),IFERROR(VLOOKUP(AO2307,AuctionMapping2019SEP_LINES!$D:$K,4,FALSE)," "))</f>
        <v>2596</v>
      </c>
      <c r="M2307" t="s">
        <v>5965</v>
      </c>
      <c r="N2307" t="s">
        <v>6528</v>
      </c>
      <c r="O2307" t="s">
        <v>6530</v>
      </c>
      <c r="P2307">
        <v>138</v>
      </c>
      <c r="Q2307" t="s">
        <v>41</v>
      </c>
      <c r="R2307">
        <v>0.46</v>
      </c>
      <c r="S2307" t="s">
        <v>41</v>
      </c>
      <c r="T2307" s="2">
        <v>42719.833333333343</v>
      </c>
      <c r="U2307">
        <v>0.54200000000000004</v>
      </c>
      <c r="V2307" s="2">
        <v>42719.291666666657</v>
      </c>
      <c r="W2307">
        <v>0.54200000000000004</v>
      </c>
      <c r="X2307" s="2">
        <v>42706.440439814818</v>
      </c>
      <c r="Y2307">
        <v>0.96</v>
      </c>
      <c r="Z2307">
        <v>-5.85</v>
      </c>
      <c r="AA2307" t="s">
        <v>2947</v>
      </c>
      <c r="AB2307" s="2">
        <v>42719.295138888891</v>
      </c>
      <c r="AC2307" t="s">
        <v>6785</v>
      </c>
      <c r="AD2307" t="s">
        <v>6787</v>
      </c>
      <c r="AE2307" t="s">
        <v>9024</v>
      </c>
      <c r="AF2307" t="str">
        <f>IF(H2307="XFMR",IFERROR(VLOOKUP(AP2307,AuctionMapping2019SEP_AUTOS!$D:$J,6,FALSE)," "),IFERROR(VLOOKUP(AO2307,AuctionMapping2019SEP_LINES!$D:$K,7,FALSE)," "))</f>
        <v>NTHHVN_W8</v>
      </c>
      <c r="AG2307">
        <f>IF(H2307="XFMR",IFERROR(VLOOKUP(AP2307,AuctionMapping2019SEP_AUTOS!$D:$J,5,FALSE)," "),IFERROR(VLOOKUP(AO2307,AuctionMapping2019SEP_LINES!$D:$K,6,FALSE)," "))</f>
        <v>2657</v>
      </c>
      <c r="AH2307" t="s">
        <v>5393</v>
      </c>
      <c r="AI2307" t="s">
        <v>6528</v>
      </c>
      <c r="AJ2307">
        <v>0.46</v>
      </c>
      <c r="AK2307" t="s">
        <v>11384</v>
      </c>
      <c r="AL2307" t="s">
        <v>11384</v>
      </c>
      <c r="AM2307" s="2">
        <v>42719.755555555559</v>
      </c>
      <c r="AN2307" t="s">
        <v>12751</v>
      </c>
      <c r="AO2307" t="s">
        <v>15217</v>
      </c>
      <c r="AP2307" t="str">
        <f t="shared" ref="AP2307:AP2370" si="36">AN2307&amp;"|"&amp;AO2307</f>
        <v>ALPHA-NHNSW|3795B</v>
      </c>
    </row>
    <row r="2308" spans="1:42" x14ac:dyDescent="0.25">
      <c r="A2308" s="1">
        <v>2306</v>
      </c>
      <c r="B2308" t="s">
        <v>40</v>
      </c>
      <c r="D2308" t="str">
        <f>IF(H2308="XFMR",IFERROR(VLOOKUP(AP2308,AuctionMapping2019SEP_AUTOS!$D:$J,7,FALSE)," "),IFERROR(VLOOKUP(AO2308,AuctionMapping2019SEP_LINES!$D:$K,8,FALSE)," "))</f>
        <v xml:space="preserve"> </v>
      </c>
      <c r="E2308" t="s">
        <v>42</v>
      </c>
      <c r="F2308" t="s">
        <v>641</v>
      </c>
      <c r="G2308" s="2">
        <v>42719.646527777782</v>
      </c>
      <c r="H2308" t="s">
        <v>2948</v>
      </c>
      <c r="I2308" t="s">
        <v>4877</v>
      </c>
      <c r="K2308" t="str">
        <f>IF(H2308="XFMR",IFERROR(VLOOKUP(AP2308,AuctionMapping2019SEP_AUTOS!$D:$J,4,FALSE)," "),IFERROR(VLOOKUP(AO2308,AuctionMapping2019SEP_LINES!$D:$K,5,FALSE)," "))</f>
        <v xml:space="preserve"> </v>
      </c>
      <c r="L2308" t="str">
        <f>IF(H2308="XFMR",IFERROR(VLOOKUP(AP2308,AuctionMapping2019SEP_AUTOS!$D:$J,3,FALSE)," "),IFERROR(VLOOKUP(AO2308,AuctionMapping2019SEP_LINES!$D:$K,4,FALSE)," "))</f>
        <v xml:space="preserve"> </v>
      </c>
      <c r="M2308" t="s">
        <v>5585</v>
      </c>
      <c r="N2308" t="s">
        <v>6529</v>
      </c>
      <c r="O2308" t="s">
        <v>6530</v>
      </c>
      <c r="P2308">
        <v>138</v>
      </c>
      <c r="Q2308" t="s">
        <v>41</v>
      </c>
      <c r="R2308">
        <v>0.26500000000000001</v>
      </c>
      <c r="S2308" t="s">
        <v>41</v>
      </c>
      <c r="T2308" s="2">
        <v>42719.666666666657</v>
      </c>
      <c r="U2308">
        <v>0.313</v>
      </c>
      <c r="V2308" s="2">
        <v>42719.354166666657</v>
      </c>
      <c r="W2308">
        <v>0.313</v>
      </c>
      <c r="X2308" s="2">
        <v>42706.584918981483</v>
      </c>
      <c r="Y2308">
        <v>0.97</v>
      </c>
      <c r="Z2308">
        <v>-8.19</v>
      </c>
      <c r="AA2308" t="s">
        <v>2948</v>
      </c>
      <c r="AB2308" s="2">
        <v>42719.381944444453</v>
      </c>
      <c r="AC2308" t="s">
        <v>6785</v>
      </c>
      <c r="AD2308" t="s">
        <v>6787</v>
      </c>
      <c r="AE2308" t="s">
        <v>9025</v>
      </c>
      <c r="AF2308" t="str">
        <f>IF(H2308="XFMR",IFERROR(VLOOKUP(AP2308,AuctionMapping2019SEP_AUTOS!$D:$J,6,FALSE)," "),IFERROR(VLOOKUP(AO2308,AuctionMapping2019SEP_LINES!$D:$K,7,FALSE)," "))</f>
        <v xml:space="preserve"> </v>
      </c>
      <c r="AG2308" t="str">
        <f>IF(H2308="XFMR",IFERROR(VLOOKUP(AP2308,AuctionMapping2019SEP_AUTOS!$D:$J,5,FALSE)," "),IFERROR(VLOOKUP(AO2308,AuctionMapping2019SEP_LINES!$D:$K,6,FALSE)," "))</f>
        <v xml:space="preserve"> </v>
      </c>
      <c r="AJ2308">
        <v>0.26500000000000001</v>
      </c>
      <c r="AK2308" t="s">
        <v>11384</v>
      </c>
      <c r="AL2308" t="s">
        <v>11384</v>
      </c>
      <c r="AM2308" s="2">
        <v>42719.646527777782</v>
      </c>
      <c r="AN2308" t="s">
        <v>12232</v>
      </c>
      <c r="AO2308" t="s">
        <v>15218</v>
      </c>
      <c r="AP2308" t="str">
        <f t="shared" si="36"/>
        <v>THOMASTN|PHASE</v>
      </c>
    </row>
    <row r="2309" spans="1:42" x14ac:dyDescent="0.25">
      <c r="A2309" s="1">
        <v>2307</v>
      </c>
      <c r="B2309" t="s">
        <v>40</v>
      </c>
      <c r="D2309" t="str">
        <f>IF(H2309="XFMR",IFERROR(VLOOKUP(AP2309,AuctionMapping2019SEP_AUTOS!$D:$J,7,FALSE)," "),IFERROR(VLOOKUP(AO2309,AuctionMapping2019SEP_LINES!$D:$K,8,FALSE)," "))</f>
        <v xml:space="preserve"> </v>
      </c>
      <c r="E2309" t="s">
        <v>42</v>
      </c>
      <c r="F2309" t="s">
        <v>635</v>
      </c>
      <c r="G2309" s="2">
        <v>42719.611111111109</v>
      </c>
      <c r="H2309" t="s">
        <v>2949</v>
      </c>
      <c r="I2309" t="s">
        <v>4878</v>
      </c>
      <c r="K2309" t="str">
        <f>IF(H2309="XFMR",IFERROR(VLOOKUP(AP2309,AuctionMapping2019SEP_AUTOS!$D:$J,4,FALSE)," "),IFERROR(VLOOKUP(AO2309,AuctionMapping2019SEP_LINES!$D:$K,5,FALSE)," "))</f>
        <v xml:space="preserve"> </v>
      </c>
      <c r="L2309" t="str">
        <f>IF(H2309="XFMR",IFERROR(VLOOKUP(AP2309,AuctionMapping2019SEP_AUTOS!$D:$J,3,FALSE)," "),IFERROR(VLOOKUP(AO2309,AuctionMapping2019SEP_LINES!$D:$K,4,FALSE)," "))</f>
        <v xml:space="preserve"> </v>
      </c>
      <c r="M2309" t="s">
        <v>5966</v>
      </c>
      <c r="N2309" t="s">
        <v>6529</v>
      </c>
      <c r="O2309" t="s">
        <v>6530</v>
      </c>
      <c r="P2309">
        <v>138</v>
      </c>
      <c r="Q2309" t="s">
        <v>41</v>
      </c>
      <c r="R2309">
        <v>65.361000000000004</v>
      </c>
      <c r="S2309" t="s">
        <v>41</v>
      </c>
      <c r="T2309" s="2">
        <v>42719.666666666657</v>
      </c>
      <c r="U2309">
        <v>65.417000000000002</v>
      </c>
      <c r="V2309" s="2">
        <v>42654.291666666657</v>
      </c>
      <c r="W2309">
        <v>65.417000000000002</v>
      </c>
      <c r="X2309" s="2">
        <v>42494.2655787037</v>
      </c>
      <c r="Y2309">
        <v>0.92</v>
      </c>
      <c r="Z2309">
        <v>-3.31</v>
      </c>
      <c r="AA2309" t="s">
        <v>2949</v>
      </c>
      <c r="AB2309" s="2">
        <v>42654.291666666657</v>
      </c>
      <c r="AC2309" t="s">
        <v>6785</v>
      </c>
      <c r="AD2309" t="s">
        <v>6787</v>
      </c>
      <c r="AE2309" t="s">
        <v>9026</v>
      </c>
      <c r="AF2309" t="str">
        <f>IF(H2309="XFMR",IFERROR(VLOOKUP(AP2309,AuctionMapping2019SEP_AUTOS!$D:$J,6,FALSE)," "),IFERROR(VLOOKUP(AO2309,AuctionMapping2019SEP_LINES!$D:$K,7,FALSE)," "))</f>
        <v xml:space="preserve"> </v>
      </c>
      <c r="AG2309" t="str">
        <f>IF(H2309="XFMR",IFERROR(VLOOKUP(AP2309,AuctionMapping2019SEP_AUTOS!$D:$J,5,FALSE)," "),IFERROR(VLOOKUP(AO2309,AuctionMapping2019SEP_LINES!$D:$K,6,FALSE)," "))</f>
        <v xml:space="preserve"> </v>
      </c>
      <c r="AH2309" t="s">
        <v>5542</v>
      </c>
      <c r="AI2309" t="s">
        <v>6529</v>
      </c>
      <c r="AJ2309">
        <v>65.361000000000004</v>
      </c>
      <c r="AK2309" t="s">
        <v>11384</v>
      </c>
      <c r="AL2309" t="s">
        <v>11384</v>
      </c>
      <c r="AM2309" s="2">
        <v>42719.611111111109</v>
      </c>
      <c r="AN2309" t="s">
        <v>12752</v>
      </c>
      <c r="AO2309" t="s">
        <v>13968</v>
      </c>
      <c r="AP2309" t="str">
        <f t="shared" si="36"/>
        <v>TEMPBM-GIDEON|195T2601</v>
      </c>
    </row>
    <row r="2310" spans="1:42" x14ac:dyDescent="0.25">
      <c r="A2310" s="1">
        <v>2308</v>
      </c>
      <c r="B2310" t="s">
        <v>40</v>
      </c>
      <c r="D2310" t="str">
        <f>IF(H2310="XFMR",IFERROR(VLOOKUP(AP2310,AuctionMapping2019SEP_AUTOS!$D:$J,7,FALSE)," "),IFERROR(VLOOKUP(AO2310,AuctionMapping2019SEP_LINES!$D:$K,8,FALSE)," "))</f>
        <v xml:space="preserve"> </v>
      </c>
      <c r="E2310" t="s">
        <v>472</v>
      </c>
      <c r="F2310" t="s">
        <v>633</v>
      </c>
      <c r="G2310" s="2">
        <v>42719.523611111108</v>
      </c>
      <c r="H2310" t="s">
        <v>2950</v>
      </c>
      <c r="I2310" t="s">
        <v>4877</v>
      </c>
      <c r="K2310" t="str">
        <f>IF(H2310="XFMR",IFERROR(VLOOKUP(AP2310,AuctionMapping2019SEP_AUTOS!$D:$J,4,FALSE)," "),IFERROR(VLOOKUP(AO2310,AuctionMapping2019SEP_LINES!$D:$K,5,FALSE)," "))</f>
        <v xml:space="preserve"> </v>
      </c>
      <c r="L2310" t="str">
        <f>IF(H2310="XFMR",IFERROR(VLOOKUP(AP2310,AuctionMapping2019SEP_AUTOS!$D:$J,3,FALSE)," "),IFERROR(VLOOKUP(AO2310,AuctionMapping2019SEP_LINES!$D:$K,4,FALSE)," "))</f>
        <v xml:space="preserve"> </v>
      </c>
      <c r="M2310" t="s">
        <v>5967</v>
      </c>
      <c r="N2310" t="s">
        <v>6528</v>
      </c>
      <c r="O2310" t="s">
        <v>6530</v>
      </c>
      <c r="P2310">
        <v>138</v>
      </c>
      <c r="Q2310" t="s">
        <v>41</v>
      </c>
      <c r="R2310">
        <v>3.02</v>
      </c>
      <c r="S2310" t="s">
        <v>41</v>
      </c>
      <c r="T2310" s="2">
        <v>42719.666666666657</v>
      </c>
      <c r="U2310">
        <v>3.125</v>
      </c>
      <c r="V2310" s="2">
        <v>42716.541666666657</v>
      </c>
      <c r="W2310">
        <v>3.125</v>
      </c>
      <c r="X2310" s="2">
        <v>42676.396365740737</v>
      </c>
      <c r="Y2310">
        <v>0.98</v>
      </c>
      <c r="Z2310">
        <v>-10.27</v>
      </c>
      <c r="AA2310" t="s">
        <v>2950</v>
      </c>
      <c r="AB2310" s="2">
        <v>42716.503472222219</v>
      </c>
      <c r="AC2310" t="s">
        <v>6785</v>
      </c>
      <c r="AD2310" t="s">
        <v>6787</v>
      </c>
      <c r="AE2310" t="s">
        <v>9027</v>
      </c>
      <c r="AF2310" t="str">
        <f>IF(H2310="XFMR",IFERROR(VLOOKUP(AP2310,AuctionMapping2019SEP_AUTOS!$D:$J,6,FALSE)," "),IFERROR(VLOOKUP(AO2310,AuctionMapping2019SEP_LINES!$D:$K,7,FALSE)," "))</f>
        <v xml:space="preserve"> </v>
      </c>
      <c r="AG2310" t="str">
        <f>IF(H2310="XFMR",IFERROR(VLOOKUP(AP2310,AuctionMapping2019SEP_AUTOS!$D:$J,5,FALSE)," "),IFERROR(VLOOKUP(AO2310,AuctionMapping2019SEP_LINES!$D:$K,6,FALSE)," "))</f>
        <v xml:space="preserve"> </v>
      </c>
      <c r="AJ2310">
        <v>3.02</v>
      </c>
      <c r="AK2310" t="s">
        <v>11384</v>
      </c>
      <c r="AL2310" t="s">
        <v>11384</v>
      </c>
      <c r="AM2310" s="2">
        <v>42719.523611111108</v>
      </c>
      <c r="AN2310" t="s">
        <v>12753</v>
      </c>
      <c r="AO2310" t="s">
        <v>15219</v>
      </c>
      <c r="AP2310" t="str">
        <f t="shared" si="36"/>
        <v>HLK|KAT1</v>
      </c>
    </row>
    <row r="2311" spans="1:42" x14ac:dyDescent="0.25">
      <c r="A2311" s="1">
        <v>2309</v>
      </c>
      <c r="B2311" t="s">
        <v>40</v>
      </c>
      <c r="D2311" t="str">
        <f>IF(H2311="XFMR",IFERROR(VLOOKUP(AP2311,AuctionMapping2019SEP_AUTOS!$D:$J,7,FALSE)," "),IFERROR(VLOOKUP(AO2311,AuctionMapping2019SEP_LINES!$D:$K,8,FALSE)," "))</f>
        <v xml:space="preserve"> </v>
      </c>
      <c r="E2311" t="s">
        <v>42</v>
      </c>
      <c r="F2311" t="s">
        <v>623</v>
      </c>
      <c r="G2311" s="2">
        <v>42719.479861111111</v>
      </c>
      <c r="H2311" t="s">
        <v>2951</v>
      </c>
      <c r="I2311" t="s">
        <v>4878</v>
      </c>
      <c r="K2311" t="str">
        <f>IF(H2311="XFMR",IFERROR(VLOOKUP(AP2311,AuctionMapping2019SEP_AUTOS!$D:$J,4,FALSE)," "),IFERROR(VLOOKUP(AO2311,AuctionMapping2019SEP_LINES!$D:$K,5,FALSE)," "))</f>
        <v xml:space="preserve"> </v>
      </c>
      <c r="L2311" t="str">
        <f>IF(H2311="XFMR",IFERROR(VLOOKUP(AP2311,AuctionMapping2019SEP_AUTOS!$D:$J,3,FALSE)," "),IFERROR(VLOOKUP(AO2311,AuctionMapping2019SEP_LINES!$D:$K,4,FALSE)," "))</f>
        <v xml:space="preserve"> </v>
      </c>
      <c r="M2311" t="s">
        <v>5968</v>
      </c>
      <c r="N2311" t="s">
        <v>6528</v>
      </c>
      <c r="O2311" t="s">
        <v>6530</v>
      </c>
      <c r="P2311">
        <v>138</v>
      </c>
      <c r="Q2311" t="s">
        <v>41</v>
      </c>
      <c r="R2311">
        <v>45.188000000000002</v>
      </c>
      <c r="S2311" t="s">
        <v>40</v>
      </c>
      <c r="T2311" s="2">
        <v>42723.708333333343</v>
      </c>
      <c r="U2311">
        <v>49.417000000000002</v>
      </c>
      <c r="V2311" s="2">
        <v>42674.333333333343</v>
      </c>
      <c r="W2311">
        <v>49.417000000000002</v>
      </c>
      <c r="X2311" s="2">
        <v>42613.646828703713</v>
      </c>
      <c r="AA2311" t="s">
        <v>2951</v>
      </c>
      <c r="AB2311" s="2">
        <v>42674.334027777782</v>
      </c>
      <c r="AC2311" t="s">
        <v>6785</v>
      </c>
      <c r="AD2311" t="s">
        <v>6788</v>
      </c>
      <c r="AE2311" t="s">
        <v>9028</v>
      </c>
      <c r="AF2311" t="str">
        <f>IF(H2311="XFMR",IFERROR(VLOOKUP(AP2311,AuctionMapping2019SEP_AUTOS!$D:$J,6,FALSE)," "),IFERROR(VLOOKUP(AO2311,AuctionMapping2019SEP_LINES!$D:$K,7,FALSE)," "))</f>
        <v xml:space="preserve"> </v>
      </c>
      <c r="AG2311" t="str">
        <f>IF(H2311="XFMR",IFERROR(VLOOKUP(AP2311,AuctionMapping2019SEP_AUTOS!$D:$J,5,FALSE)," "),IFERROR(VLOOKUP(AO2311,AuctionMapping2019SEP_LINES!$D:$K,6,FALSE)," "))</f>
        <v xml:space="preserve"> </v>
      </c>
      <c r="AH2311" t="s">
        <v>5674</v>
      </c>
      <c r="AI2311" t="s">
        <v>6528</v>
      </c>
      <c r="AJ2311">
        <v>45.188000000000002</v>
      </c>
      <c r="AK2311" t="s">
        <v>11385</v>
      </c>
      <c r="AL2311" t="s">
        <v>11387</v>
      </c>
      <c r="AM2311" s="2">
        <v>42719.479861111111</v>
      </c>
      <c r="AN2311" t="s">
        <v>12754</v>
      </c>
      <c r="AO2311" t="s">
        <v>15220</v>
      </c>
      <c r="AP2311" t="str">
        <f t="shared" si="36"/>
        <v>WOODROW-DENTON|WOODRWDENTON1</v>
      </c>
    </row>
    <row r="2312" spans="1:42" x14ac:dyDescent="0.25">
      <c r="A2312" s="1">
        <v>2310</v>
      </c>
      <c r="B2312" t="s">
        <v>40</v>
      </c>
      <c r="D2312" t="str">
        <f>IF(H2312="XFMR",IFERROR(VLOOKUP(AP2312,AuctionMapping2019SEP_AUTOS!$D:$J,7,FALSE)," "),IFERROR(VLOOKUP(AO2312,AuctionMapping2019SEP_LINES!$D:$K,8,FALSE)," "))</f>
        <v xml:space="preserve"> </v>
      </c>
      <c r="E2312" t="s">
        <v>473</v>
      </c>
      <c r="F2312" t="s">
        <v>629</v>
      </c>
      <c r="G2312" s="2">
        <v>42719.452777777777</v>
      </c>
      <c r="H2312" t="s">
        <v>2952</v>
      </c>
      <c r="I2312" t="s">
        <v>4877</v>
      </c>
      <c r="K2312" t="str">
        <f>IF(H2312="XFMR",IFERROR(VLOOKUP(AP2312,AuctionMapping2019SEP_AUTOS!$D:$J,4,FALSE)," "),IFERROR(VLOOKUP(AO2312,AuctionMapping2019SEP_LINES!$D:$K,5,FALSE)," "))</f>
        <v xml:space="preserve"> </v>
      </c>
      <c r="L2312" t="str">
        <f>IF(H2312="XFMR",IFERROR(VLOOKUP(AP2312,AuctionMapping2019SEP_AUTOS!$D:$J,3,FALSE)," "),IFERROR(VLOOKUP(AO2312,AuctionMapping2019SEP_LINES!$D:$K,4,FALSE)," "))</f>
        <v xml:space="preserve"> </v>
      </c>
      <c r="M2312" t="s">
        <v>5969</v>
      </c>
      <c r="N2312" t="s">
        <v>6528</v>
      </c>
      <c r="O2312" t="s">
        <v>6530</v>
      </c>
      <c r="P2312">
        <v>138</v>
      </c>
      <c r="Q2312" t="s">
        <v>41</v>
      </c>
      <c r="R2312">
        <v>30.835999999999999</v>
      </c>
      <c r="S2312" t="s">
        <v>41</v>
      </c>
      <c r="T2312" s="2">
        <v>42723.354166666657</v>
      </c>
      <c r="U2312">
        <v>35</v>
      </c>
      <c r="V2312" s="2">
        <v>42688.354166666657</v>
      </c>
      <c r="W2312">
        <v>35</v>
      </c>
      <c r="X2312" s="2">
        <v>42663.878530092603</v>
      </c>
      <c r="Y2312">
        <v>0.89</v>
      </c>
      <c r="Z2312">
        <v>-2.2000000000000002</v>
      </c>
      <c r="AA2312" t="s">
        <v>2952</v>
      </c>
      <c r="AB2312" s="2">
        <v>42688.616666666669</v>
      </c>
      <c r="AC2312" t="s">
        <v>6785</v>
      </c>
      <c r="AD2312" t="s">
        <v>6787</v>
      </c>
      <c r="AE2312" t="s">
        <v>9029</v>
      </c>
      <c r="AF2312" t="str">
        <f>IF(H2312="XFMR",IFERROR(VLOOKUP(AP2312,AuctionMapping2019SEP_AUTOS!$D:$J,6,FALSE)," "),IFERROR(VLOOKUP(AO2312,AuctionMapping2019SEP_LINES!$D:$K,7,FALSE)," "))</f>
        <v xml:space="preserve"> </v>
      </c>
      <c r="AG2312" t="str">
        <f>IF(H2312="XFMR",IFERROR(VLOOKUP(AP2312,AuctionMapping2019SEP_AUTOS!$D:$J,5,FALSE)," "),IFERROR(VLOOKUP(AO2312,AuctionMapping2019SEP_LINES!$D:$K,6,FALSE)," "))</f>
        <v xml:space="preserve"> </v>
      </c>
      <c r="AJ2312">
        <v>30.835999999999999</v>
      </c>
      <c r="AK2312" t="s">
        <v>11384</v>
      </c>
      <c r="AL2312" t="s">
        <v>11384</v>
      </c>
      <c r="AM2312" s="2">
        <v>42719.452777777777</v>
      </c>
      <c r="AN2312" t="s">
        <v>5969</v>
      </c>
      <c r="AO2312" t="s">
        <v>14284</v>
      </c>
      <c r="AP2312" t="str">
        <f t="shared" si="36"/>
        <v>OLSEN|NAT1</v>
      </c>
    </row>
    <row r="2313" spans="1:42" x14ac:dyDescent="0.25">
      <c r="A2313" s="1">
        <v>2311</v>
      </c>
      <c r="B2313" t="s">
        <v>40</v>
      </c>
      <c r="D2313" t="str">
        <f>IF(H2313="XFMR",IFERROR(VLOOKUP(AP2313,AuctionMapping2019SEP_AUTOS!$D:$J,7,FALSE)," "),IFERROR(VLOOKUP(AO2313,AuctionMapping2019SEP_LINES!$D:$K,8,FALSE)," "))</f>
        <v xml:space="preserve"> </v>
      </c>
      <c r="E2313" t="s">
        <v>42</v>
      </c>
      <c r="F2313" t="s">
        <v>629</v>
      </c>
      <c r="G2313" s="2">
        <v>42719.421527777777</v>
      </c>
      <c r="H2313" t="s">
        <v>2953</v>
      </c>
      <c r="I2313" t="s">
        <v>4878</v>
      </c>
      <c r="K2313" t="str">
        <f>IF(H2313="XFMR",IFERROR(VLOOKUP(AP2313,AuctionMapping2019SEP_AUTOS!$D:$J,4,FALSE)," "),IFERROR(VLOOKUP(AO2313,AuctionMapping2019SEP_LINES!$D:$K,5,FALSE)," "))</f>
        <v xml:space="preserve"> </v>
      </c>
      <c r="L2313" t="str">
        <f>IF(H2313="XFMR",IFERROR(VLOOKUP(AP2313,AuctionMapping2019SEP_AUTOS!$D:$J,3,FALSE)," "),IFERROR(VLOOKUP(AO2313,AuctionMapping2019SEP_LINES!$D:$K,4,FALSE)," "))</f>
        <v xml:space="preserve"> </v>
      </c>
      <c r="M2313" t="s">
        <v>5970</v>
      </c>
      <c r="N2313" t="s">
        <v>6527</v>
      </c>
      <c r="O2313" t="s">
        <v>6530</v>
      </c>
      <c r="P2313">
        <v>69</v>
      </c>
      <c r="Q2313" t="s">
        <v>41</v>
      </c>
      <c r="R2313">
        <v>77.171999999999997</v>
      </c>
      <c r="S2313" t="s">
        <v>41</v>
      </c>
      <c r="T2313" s="2">
        <v>42735.75</v>
      </c>
      <c r="U2313">
        <v>91.75</v>
      </c>
      <c r="V2313" s="2">
        <v>42642.291666666657</v>
      </c>
      <c r="W2313">
        <v>93.5</v>
      </c>
      <c r="X2313" s="2">
        <v>42502.404050925928</v>
      </c>
      <c r="Y2313">
        <v>0.84</v>
      </c>
      <c r="Z2313">
        <v>-0.18</v>
      </c>
      <c r="AA2313" t="s">
        <v>2953</v>
      </c>
      <c r="AB2313" s="2">
        <v>42642.291666666657</v>
      </c>
      <c r="AC2313" t="s">
        <v>6785</v>
      </c>
      <c r="AD2313" t="s">
        <v>6787</v>
      </c>
      <c r="AE2313" t="s">
        <v>9030</v>
      </c>
      <c r="AF2313" t="str">
        <f>IF(H2313="XFMR",IFERROR(VLOOKUP(AP2313,AuctionMapping2019SEP_AUTOS!$D:$J,6,FALSE)," "),IFERROR(VLOOKUP(AO2313,AuctionMapping2019SEP_LINES!$D:$K,7,FALSE)," "))</f>
        <v xml:space="preserve"> </v>
      </c>
      <c r="AG2313" t="str">
        <f>IF(H2313="XFMR",IFERROR(VLOOKUP(AP2313,AuctionMapping2019SEP_AUTOS!$D:$J,5,FALSE)," "),IFERROR(VLOOKUP(AO2313,AuctionMapping2019SEP_LINES!$D:$K,6,FALSE)," "))</f>
        <v xml:space="preserve"> </v>
      </c>
      <c r="AH2313" t="s">
        <v>11162</v>
      </c>
      <c r="AI2313" t="s">
        <v>6527</v>
      </c>
      <c r="AJ2313">
        <v>77.171999999999997</v>
      </c>
      <c r="AK2313" t="s">
        <v>11384</v>
      </c>
      <c r="AL2313" t="s">
        <v>11384</v>
      </c>
      <c r="AM2313" s="2">
        <v>42719.421527777777</v>
      </c>
      <c r="AN2313" t="s">
        <v>12755</v>
      </c>
      <c r="AO2313" t="s">
        <v>15221</v>
      </c>
      <c r="AP2313" t="str">
        <f t="shared" si="36"/>
        <v>LKKEMPSW-SMR|SMRLKKE1</v>
      </c>
    </row>
    <row r="2314" spans="1:42" x14ac:dyDescent="0.25">
      <c r="A2314" s="1">
        <v>2312</v>
      </c>
      <c r="B2314" t="s">
        <v>40</v>
      </c>
      <c r="D2314" t="str">
        <f>IF(H2314="XFMR",IFERROR(VLOOKUP(AP2314,AuctionMapping2019SEP_AUTOS!$D:$J,7,FALSE)," "),IFERROR(VLOOKUP(AO2314,AuctionMapping2019SEP_LINES!$D:$K,8,FALSE)," "))</f>
        <v xml:space="preserve"> </v>
      </c>
      <c r="E2314" t="s">
        <v>474</v>
      </c>
      <c r="F2314" t="s">
        <v>623</v>
      </c>
      <c r="G2314" s="2">
        <v>42719.125694444447</v>
      </c>
      <c r="H2314" t="s">
        <v>2954</v>
      </c>
      <c r="I2314" t="s">
        <v>4877</v>
      </c>
      <c r="K2314" t="str">
        <f>IF(H2314="XFMR",IFERROR(VLOOKUP(AP2314,AuctionMapping2019SEP_AUTOS!$D:$J,4,FALSE)," "),IFERROR(VLOOKUP(AO2314,AuctionMapping2019SEP_LINES!$D:$K,5,FALSE)," "))</f>
        <v xml:space="preserve"> </v>
      </c>
      <c r="L2314" t="str">
        <f>IF(H2314="XFMR",IFERROR(VLOOKUP(AP2314,AuctionMapping2019SEP_AUTOS!$D:$J,3,FALSE)," "),IFERROR(VLOOKUP(AO2314,AuctionMapping2019SEP_LINES!$D:$K,4,FALSE)," "))</f>
        <v xml:space="preserve"> </v>
      </c>
      <c r="M2314" t="s">
        <v>5934</v>
      </c>
      <c r="N2314" t="s">
        <v>6526</v>
      </c>
      <c r="O2314" t="s">
        <v>6530</v>
      </c>
      <c r="P2314">
        <v>345</v>
      </c>
      <c r="Q2314" t="s">
        <v>41</v>
      </c>
      <c r="R2314">
        <v>0.77599999999999991</v>
      </c>
      <c r="S2314" t="s">
        <v>40</v>
      </c>
      <c r="T2314" s="2">
        <v>42719.999305555553</v>
      </c>
      <c r="U2314">
        <v>1.649</v>
      </c>
      <c r="V2314" s="2">
        <v>42718.35</v>
      </c>
      <c r="W2314">
        <v>1.649</v>
      </c>
      <c r="X2314" s="2">
        <v>42718.360347222217</v>
      </c>
      <c r="AA2314" t="s">
        <v>2954</v>
      </c>
      <c r="AB2314" s="2">
        <v>42718.35</v>
      </c>
      <c r="AC2314" t="s">
        <v>6785</v>
      </c>
      <c r="AD2314" t="s">
        <v>6788</v>
      </c>
      <c r="AE2314" t="s">
        <v>9031</v>
      </c>
      <c r="AF2314" t="str">
        <f>IF(H2314="XFMR",IFERROR(VLOOKUP(AP2314,AuctionMapping2019SEP_AUTOS!$D:$J,6,FALSE)," "),IFERROR(VLOOKUP(AO2314,AuctionMapping2019SEP_LINES!$D:$K,7,FALSE)," "))</f>
        <v xml:space="preserve"> </v>
      </c>
      <c r="AG2314" t="str">
        <f>IF(H2314="XFMR",IFERROR(VLOOKUP(AP2314,AuctionMapping2019SEP_AUTOS!$D:$J,5,FALSE)," "),IFERROR(VLOOKUP(AO2314,AuctionMapping2019SEP_LINES!$D:$K,6,FALSE)," "))</f>
        <v xml:space="preserve"> </v>
      </c>
      <c r="AJ2314">
        <v>0.77599999999999991</v>
      </c>
      <c r="AK2314" t="s">
        <v>11385</v>
      </c>
      <c r="AL2314" t="s">
        <v>11385</v>
      </c>
      <c r="AM2314" s="2">
        <v>42719.125694444447</v>
      </c>
      <c r="AN2314" t="s">
        <v>5934</v>
      </c>
      <c r="AO2314" t="s">
        <v>15222</v>
      </c>
      <c r="AP2314" t="str">
        <f t="shared" si="36"/>
        <v>CBECII|7001</v>
      </c>
    </row>
    <row r="2315" spans="1:42" x14ac:dyDescent="0.25">
      <c r="A2315" s="1">
        <v>2313</v>
      </c>
      <c r="B2315" t="s">
        <v>40</v>
      </c>
      <c r="D2315" t="str">
        <f>IF(H2315="XFMR",IFERROR(VLOOKUP(AP2315,AuctionMapping2019SEP_AUTOS!$D:$J,7,FALSE)," "),IFERROR(VLOOKUP(AO2315,AuctionMapping2019SEP_LINES!$D:$K,8,FALSE)," "))</f>
        <v xml:space="preserve"> </v>
      </c>
      <c r="E2315" t="s">
        <v>42</v>
      </c>
      <c r="F2315" t="s">
        <v>623</v>
      </c>
      <c r="G2315" s="2">
        <v>42719.125694444447</v>
      </c>
      <c r="H2315" t="s">
        <v>2955</v>
      </c>
      <c r="I2315" t="s">
        <v>4877</v>
      </c>
      <c r="K2315" t="str">
        <f>IF(H2315="XFMR",IFERROR(VLOOKUP(AP2315,AuctionMapping2019SEP_AUTOS!$D:$J,4,FALSE)," "),IFERROR(VLOOKUP(AO2315,AuctionMapping2019SEP_LINES!$D:$K,5,FALSE)," "))</f>
        <v xml:space="preserve"> </v>
      </c>
      <c r="L2315" t="str">
        <f>IF(H2315="XFMR",IFERROR(VLOOKUP(AP2315,AuctionMapping2019SEP_AUTOS!$D:$J,3,FALSE)," "),IFERROR(VLOOKUP(AO2315,AuctionMapping2019SEP_LINES!$D:$K,4,FALSE)," "))</f>
        <v xml:space="preserve"> </v>
      </c>
      <c r="M2315" t="s">
        <v>5934</v>
      </c>
      <c r="N2315" t="s">
        <v>6526</v>
      </c>
      <c r="O2315" t="s">
        <v>6530</v>
      </c>
      <c r="P2315">
        <v>345</v>
      </c>
      <c r="Q2315" t="s">
        <v>41</v>
      </c>
      <c r="R2315">
        <v>0.77599999999999991</v>
      </c>
      <c r="S2315" t="s">
        <v>40</v>
      </c>
      <c r="T2315" s="2">
        <v>42719.999305555553</v>
      </c>
      <c r="U2315">
        <v>1.649</v>
      </c>
      <c r="V2315" s="2">
        <v>42718.35</v>
      </c>
      <c r="W2315">
        <v>1.649</v>
      </c>
      <c r="X2315" s="2">
        <v>42718.360347222217</v>
      </c>
      <c r="AA2315" t="s">
        <v>2955</v>
      </c>
      <c r="AB2315" s="2">
        <v>42718.35</v>
      </c>
      <c r="AC2315" t="s">
        <v>6785</v>
      </c>
      <c r="AD2315" t="s">
        <v>6788</v>
      </c>
      <c r="AE2315" t="s">
        <v>9031</v>
      </c>
      <c r="AF2315" t="str">
        <f>IF(H2315="XFMR",IFERROR(VLOOKUP(AP2315,AuctionMapping2019SEP_AUTOS!$D:$J,6,FALSE)," "),IFERROR(VLOOKUP(AO2315,AuctionMapping2019SEP_LINES!$D:$K,7,FALSE)," "))</f>
        <v xml:space="preserve"> </v>
      </c>
      <c r="AG2315" t="str">
        <f>IF(H2315="XFMR",IFERROR(VLOOKUP(AP2315,AuctionMapping2019SEP_AUTOS!$D:$J,5,FALSE)," "),IFERROR(VLOOKUP(AO2315,AuctionMapping2019SEP_LINES!$D:$K,6,FALSE)," "))</f>
        <v xml:space="preserve"> </v>
      </c>
      <c r="AJ2315">
        <v>0.77599999999999991</v>
      </c>
      <c r="AK2315" t="s">
        <v>11385</v>
      </c>
      <c r="AL2315" t="s">
        <v>11385</v>
      </c>
      <c r="AM2315" s="2">
        <v>42719.125694444447</v>
      </c>
      <c r="AN2315" t="s">
        <v>5934</v>
      </c>
      <c r="AO2315" t="s">
        <v>15223</v>
      </c>
      <c r="AP2315" t="str">
        <f t="shared" si="36"/>
        <v>CBECII|GSUXF7001</v>
      </c>
    </row>
    <row r="2316" spans="1:42" x14ac:dyDescent="0.25">
      <c r="A2316" s="1">
        <v>2314</v>
      </c>
      <c r="B2316" t="s">
        <v>40</v>
      </c>
      <c r="D2316" t="str">
        <f>IF(H2316="XFMR",IFERROR(VLOOKUP(AP2316,AuctionMapping2019SEP_AUTOS!$D:$J,7,FALSE)," "),IFERROR(VLOOKUP(AO2316,AuctionMapping2019SEP_LINES!$D:$K,8,FALSE)," "))</f>
        <v xml:space="preserve"> </v>
      </c>
      <c r="E2316" t="s">
        <v>42</v>
      </c>
      <c r="F2316" t="s">
        <v>633</v>
      </c>
      <c r="G2316" s="2">
        <v>42718.660416666673</v>
      </c>
      <c r="H2316" t="s">
        <v>2956</v>
      </c>
      <c r="I2316" t="s">
        <v>4877</v>
      </c>
      <c r="K2316" t="str">
        <f>IF(H2316="XFMR",IFERROR(VLOOKUP(AP2316,AuctionMapping2019SEP_AUTOS!$D:$J,4,FALSE)," "),IFERROR(VLOOKUP(AO2316,AuctionMapping2019SEP_LINES!$D:$K,5,FALSE)," "))</f>
        <v xml:space="preserve"> </v>
      </c>
      <c r="L2316" t="str">
        <f>IF(H2316="XFMR",IFERROR(VLOOKUP(AP2316,AuctionMapping2019SEP_AUTOS!$D:$J,3,FALSE)," "),IFERROR(VLOOKUP(AO2316,AuctionMapping2019SEP_LINES!$D:$K,4,FALSE)," "))</f>
        <v xml:space="preserve"> </v>
      </c>
      <c r="M2316" t="s">
        <v>5388</v>
      </c>
      <c r="N2316" t="s">
        <v>6526</v>
      </c>
      <c r="O2316" t="s">
        <v>6530</v>
      </c>
      <c r="P2316">
        <v>345</v>
      </c>
      <c r="Q2316" t="s">
        <v>41</v>
      </c>
      <c r="R2316">
        <v>0.29099999999999998</v>
      </c>
      <c r="S2316" t="s">
        <v>41</v>
      </c>
      <c r="T2316" s="2">
        <v>42718.666666666657</v>
      </c>
      <c r="U2316">
        <v>0.33300000000000002</v>
      </c>
      <c r="V2316" s="2">
        <v>42718.333333333343</v>
      </c>
      <c r="W2316">
        <v>0.33300000000000002</v>
      </c>
      <c r="X2316" s="2">
        <v>42570.437210648153</v>
      </c>
      <c r="Y2316">
        <v>0.98</v>
      </c>
      <c r="Z2316">
        <v>-10.45</v>
      </c>
      <c r="AA2316" t="s">
        <v>2956</v>
      </c>
      <c r="AB2316" s="2">
        <v>42718.369444444441</v>
      </c>
      <c r="AC2316" t="s">
        <v>6785</v>
      </c>
      <c r="AD2316" t="s">
        <v>6787</v>
      </c>
      <c r="AE2316" t="s">
        <v>9032</v>
      </c>
      <c r="AF2316" t="str">
        <f>IF(H2316="XFMR",IFERROR(VLOOKUP(AP2316,AuctionMapping2019SEP_AUTOS!$D:$J,6,FALSE)," "),IFERROR(VLOOKUP(AO2316,AuctionMapping2019SEP_LINES!$D:$K,7,FALSE)," "))</f>
        <v xml:space="preserve"> </v>
      </c>
      <c r="AG2316" t="str">
        <f>IF(H2316="XFMR",IFERROR(VLOOKUP(AP2316,AuctionMapping2019SEP_AUTOS!$D:$J,5,FALSE)," "),IFERROR(VLOOKUP(AO2316,AuctionMapping2019SEP_LINES!$D:$K,6,FALSE)," "))</f>
        <v xml:space="preserve"> </v>
      </c>
      <c r="AJ2316">
        <v>0.29099999999999998</v>
      </c>
      <c r="AK2316" t="s">
        <v>11384</v>
      </c>
      <c r="AL2316" t="s">
        <v>11384</v>
      </c>
      <c r="AM2316" s="2">
        <v>42718.660416666673</v>
      </c>
      <c r="AN2316" t="s">
        <v>12011</v>
      </c>
      <c r="AO2316" t="s">
        <v>14034</v>
      </c>
      <c r="AP2316" t="str">
        <f t="shared" si="36"/>
        <v>NB|AT2H</v>
      </c>
    </row>
    <row r="2317" spans="1:42" x14ac:dyDescent="0.25">
      <c r="A2317" s="1">
        <v>2315</v>
      </c>
      <c r="B2317" t="s">
        <v>40</v>
      </c>
      <c r="D2317" t="str">
        <f>IF(H2317="XFMR",IFERROR(VLOOKUP(AP2317,AuctionMapping2019SEP_AUTOS!$D:$J,7,FALSE)," "),IFERROR(VLOOKUP(AO2317,AuctionMapping2019SEP_LINES!$D:$K,8,FALSE)," "))</f>
        <v xml:space="preserve"> </v>
      </c>
      <c r="E2317" t="s">
        <v>42</v>
      </c>
      <c r="F2317" t="s">
        <v>641</v>
      </c>
      <c r="G2317" s="2">
        <v>42718.616666666669</v>
      </c>
      <c r="H2317" t="s">
        <v>2957</v>
      </c>
      <c r="I2317" t="s">
        <v>4878</v>
      </c>
      <c r="K2317" t="str">
        <f>IF(H2317="XFMR",IFERROR(VLOOKUP(AP2317,AuctionMapping2019SEP_AUTOS!$D:$J,4,FALSE)," "),IFERROR(VLOOKUP(AO2317,AuctionMapping2019SEP_LINES!$D:$K,5,FALSE)," "))</f>
        <v xml:space="preserve"> </v>
      </c>
      <c r="L2317" t="str">
        <f>IF(H2317="XFMR",IFERROR(VLOOKUP(AP2317,AuctionMapping2019SEP_AUTOS!$D:$J,3,FALSE)," "),IFERROR(VLOOKUP(AO2317,AuctionMapping2019SEP_LINES!$D:$K,4,FALSE)," "))</f>
        <v xml:space="preserve"> </v>
      </c>
      <c r="M2317" t="s">
        <v>5971</v>
      </c>
      <c r="N2317" t="s">
        <v>6529</v>
      </c>
      <c r="O2317" t="s">
        <v>6530</v>
      </c>
      <c r="P2317">
        <v>138</v>
      </c>
      <c r="Q2317" t="s">
        <v>40</v>
      </c>
      <c r="R2317">
        <v>1.3240000000000001</v>
      </c>
      <c r="S2317" t="s">
        <v>41</v>
      </c>
      <c r="T2317" s="2">
        <v>42718.666666666657</v>
      </c>
      <c r="U2317">
        <v>1.375</v>
      </c>
      <c r="V2317" s="2">
        <v>42717.291666666657</v>
      </c>
      <c r="W2317">
        <v>1.375</v>
      </c>
      <c r="X2317" s="2">
        <v>42709.552777777782</v>
      </c>
      <c r="Y2317">
        <v>0.98</v>
      </c>
      <c r="Z2317">
        <v>-9.74</v>
      </c>
      <c r="AA2317" t="s">
        <v>2957</v>
      </c>
      <c r="AB2317" s="2">
        <v>42717.292361111111</v>
      </c>
      <c r="AC2317" t="s">
        <v>6785</v>
      </c>
      <c r="AD2317" t="s">
        <v>6787</v>
      </c>
      <c r="AE2317" t="s">
        <v>9033</v>
      </c>
      <c r="AF2317" t="str">
        <f>IF(H2317="XFMR",IFERROR(VLOOKUP(AP2317,AuctionMapping2019SEP_AUTOS!$D:$J,6,FALSE)," "),IFERROR(VLOOKUP(AO2317,AuctionMapping2019SEP_LINES!$D:$K,7,FALSE)," "))</f>
        <v xml:space="preserve"> </v>
      </c>
      <c r="AG2317" t="str">
        <f>IF(H2317="XFMR",IFERROR(VLOOKUP(AP2317,AuctionMapping2019SEP_AUTOS!$D:$J,5,FALSE)," "),IFERROR(VLOOKUP(AO2317,AuctionMapping2019SEP_LINES!$D:$K,6,FALSE)," "))</f>
        <v xml:space="preserve"> </v>
      </c>
      <c r="AH2317" t="s">
        <v>11163</v>
      </c>
      <c r="AI2317" t="s">
        <v>6529</v>
      </c>
      <c r="AJ2317">
        <v>1.3240000000000001</v>
      </c>
      <c r="AK2317" t="s">
        <v>11384</v>
      </c>
      <c r="AL2317" t="s">
        <v>11384</v>
      </c>
      <c r="AM2317" s="2">
        <v>42718.616666666669</v>
      </c>
      <c r="AN2317" t="s">
        <v>12756</v>
      </c>
      <c r="AO2317" t="s">
        <v>15224</v>
      </c>
      <c r="AP2317" t="str">
        <f t="shared" si="36"/>
        <v>HIDDVA-BARETA|1626T6261</v>
      </c>
    </row>
    <row r="2318" spans="1:42" x14ac:dyDescent="0.25">
      <c r="A2318" s="1">
        <v>2316</v>
      </c>
      <c r="B2318" t="s">
        <v>40</v>
      </c>
      <c r="D2318" t="str">
        <f>IF(H2318="XFMR",IFERROR(VLOOKUP(AP2318,AuctionMapping2019SEP_AUTOS!$D:$J,7,FALSE)," "),IFERROR(VLOOKUP(AO2318,AuctionMapping2019SEP_LINES!$D:$K,8,FALSE)," "))</f>
        <v xml:space="preserve"> </v>
      </c>
      <c r="E2318" t="s">
        <v>42</v>
      </c>
      <c r="F2318" t="s">
        <v>633</v>
      </c>
      <c r="G2318" s="2">
        <v>42718.477083333331</v>
      </c>
      <c r="H2318" t="s">
        <v>2958</v>
      </c>
      <c r="I2318" t="s">
        <v>4877</v>
      </c>
      <c r="K2318" t="str">
        <f>IF(H2318="XFMR",IFERROR(VLOOKUP(AP2318,AuctionMapping2019SEP_AUTOS!$D:$J,4,FALSE)," "),IFERROR(VLOOKUP(AO2318,AuctionMapping2019SEP_LINES!$D:$K,5,FALSE)," "))</f>
        <v xml:space="preserve"> </v>
      </c>
      <c r="L2318" t="str">
        <f>IF(H2318="XFMR",IFERROR(VLOOKUP(AP2318,AuctionMapping2019SEP_AUTOS!$D:$J,3,FALSE)," "),IFERROR(VLOOKUP(AO2318,AuctionMapping2019SEP_LINES!$D:$K,4,FALSE)," "))</f>
        <v xml:space="preserve"> </v>
      </c>
      <c r="M2318" t="s">
        <v>5410</v>
      </c>
      <c r="N2318" t="s">
        <v>6527</v>
      </c>
      <c r="O2318" t="s">
        <v>6530</v>
      </c>
      <c r="P2318">
        <v>345</v>
      </c>
      <c r="Q2318" t="s">
        <v>41</v>
      </c>
      <c r="R2318">
        <v>8.1709999999999994</v>
      </c>
      <c r="S2318" t="s">
        <v>40</v>
      </c>
      <c r="T2318" s="2">
        <v>42720.666666666657</v>
      </c>
      <c r="U2318">
        <v>10.375</v>
      </c>
      <c r="V2318" s="2">
        <v>42710.291666666657</v>
      </c>
      <c r="W2318">
        <v>10.375</v>
      </c>
      <c r="X2318" s="2">
        <v>42705.402662037042</v>
      </c>
      <c r="AA2318" t="s">
        <v>2958</v>
      </c>
      <c r="AB2318" s="2">
        <v>42710.306250000001</v>
      </c>
      <c r="AC2318" t="s">
        <v>6785</v>
      </c>
      <c r="AD2318" t="s">
        <v>6788</v>
      </c>
      <c r="AE2318" t="s">
        <v>9034</v>
      </c>
      <c r="AF2318" t="str">
        <f>IF(H2318="XFMR",IFERROR(VLOOKUP(AP2318,AuctionMapping2019SEP_AUTOS!$D:$J,6,FALSE)," "),IFERROR(VLOOKUP(AO2318,AuctionMapping2019SEP_LINES!$D:$K,7,FALSE)," "))</f>
        <v xml:space="preserve"> </v>
      </c>
      <c r="AG2318" t="str">
        <f>IF(H2318="XFMR",IFERROR(VLOOKUP(AP2318,AuctionMapping2019SEP_AUTOS!$D:$J,5,FALSE)," "),IFERROR(VLOOKUP(AO2318,AuctionMapping2019SEP_LINES!$D:$K,6,FALSE)," "))</f>
        <v xml:space="preserve"> </v>
      </c>
      <c r="AJ2318">
        <v>8.1709999999999994</v>
      </c>
      <c r="AK2318" t="s">
        <v>11385</v>
      </c>
      <c r="AL2318" t="s">
        <v>11387</v>
      </c>
      <c r="AM2318" s="2">
        <v>42718.477083333331</v>
      </c>
      <c r="AN2318" t="s">
        <v>12041</v>
      </c>
      <c r="AO2318" t="s">
        <v>15225</v>
      </c>
      <c r="AP2318" t="str">
        <f t="shared" si="36"/>
        <v>OKLA|1384</v>
      </c>
    </row>
    <row r="2319" spans="1:42" x14ac:dyDescent="0.25">
      <c r="A2319" s="1">
        <v>2317</v>
      </c>
      <c r="B2319" t="s">
        <v>40</v>
      </c>
      <c r="D2319" t="str">
        <f>IF(H2319="XFMR",IFERROR(VLOOKUP(AP2319,AuctionMapping2019SEP_AUTOS!$D:$J,7,FALSE)," "),IFERROR(VLOOKUP(AO2319,AuctionMapping2019SEP_LINES!$D:$K,8,FALSE)," "))</f>
        <v xml:space="preserve"> </v>
      </c>
      <c r="E2319" t="s">
        <v>42</v>
      </c>
      <c r="F2319" t="s">
        <v>633</v>
      </c>
      <c r="G2319" s="2">
        <v>42718.477083333331</v>
      </c>
      <c r="H2319" t="s">
        <v>2959</v>
      </c>
      <c r="I2319" t="s">
        <v>4877</v>
      </c>
      <c r="K2319" t="str">
        <f>IF(H2319="XFMR",IFERROR(VLOOKUP(AP2319,AuctionMapping2019SEP_AUTOS!$D:$J,4,FALSE)," "),IFERROR(VLOOKUP(AO2319,AuctionMapping2019SEP_LINES!$D:$K,5,FALSE)," "))</f>
        <v xml:space="preserve"> </v>
      </c>
      <c r="L2319" t="str">
        <f>IF(H2319="XFMR",IFERROR(VLOOKUP(AP2319,AuctionMapping2019SEP_AUTOS!$D:$J,3,FALSE)," "),IFERROR(VLOOKUP(AO2319,AuctionMapping2019SEP_LINES!$D:$K,4,FALSE)," "))</f>
        <v xml:space="preserve"> </v>
      </c>
      <c r="M2319" t="s">
        <v>5410</v>
      </c>
      <c r="N2319" t="s">
        <v>6527</v>
      </c>
      <c r="O2319" t="s">
        <v>6530</v>
      </c>
      <c r="P2319">
        <v>13</v>
      </c>
      <c r="Q2319" t="s">
        <v>41</v>
      </c>
      <c r="R2319">
        <v>8.1709999999999994</v>
      </c>
      <c r="S2319" t="s">
        <v>40</v>
      </c>
      <c r="T2319" s="2">
        <v>42720.666666666657</v>
      </c>
      <c r="U2319">
        <v>10.375</v>
      </c>
      <c r="V2319" s="2">
        <v>42710.291666666657</v>
      </c>
      <c r="W2319">
        <v>10.375</v>
      </c>
      <c r="X2319" s="2">
        <v>42705.402650462973</v>
      </c>
      <c r="AA2319" t="s">
        <v>2959</v>
      </c>
      <c r="AB2319" s="2">
        <v>42710.306250000001</v>
      </c>
      <c r="AC2319" t="s">
        <v>6785</v>
      </c>
      <c r="AD2319" t="s">
        <v>6788</v>
      </c>
      <c r="AE2319" t="s">
        <v>9035</v>
      </c>
      <c r="AF2319" t="str">
        <f>IF(H2319="XFMR",IFERROR(VLOOKUP(AP2319,AuctionMapping2019SEP_AUTOS!$D:$J,6,FALSE)," "),IFERROR(VLOOKUP(AO2319,AuctionMapping2019SEP_LINES!$D:$K,7,FALSE)," "))</f>
        <v xml:space="preserve"> </v>
      </c>
      <c r="AG2319" t="str">
        <f>IF(H2319="XFMR",IFERROR(VLOOKUP(AP2319,AuctionMapping2019SEP_AUTOS!$D:$J,5,FALSE)," "),IFERROR(VLOOKUP(AO2319,AuctionMapping2019SEP_LINES!$D:$K,6,FALSE)," "))</f>
        <v xml:space="preserve"> </v>
      </c>
      <c r="AJ2319">
        <v>8.1709999999999994</v>
      </c>
      <c r="AK2319" t="s">
        <v>11385</v>
      </c>
      <c r="AL2319" t="s">
        <v>11387</v>
      </c>
      <c r="AM2319" s="2">
        <v>42718.477083333331</v>
      </c>
      <c r="AN2319" t="s">
        <v>12041</v>
      </c>
      <c r="AO2319" t="s">
        <v>15226</v>
      </c>
      <c r="AP2319" t="str">
        <f t="shared" si="36"/>
        <v>OKLA|1383</v>
      </c>
    </row>
    <row r="2320" spans="1:42" x14ac:dyDescent="0.25">
      <c r="A2320" s="1">
        <v>2318</v>
      </c>
      <c r="B2320" t="s">
        <v>40</v>
      </c>
      <c r="D2320" t="str">
        <f>IF(H2320="XFMR",IFERROR(VLOOKUP(AP2320,AuctionMapping2019SEP_AUTOS!$D:$J,7,FALSE)," "),IFERROR(VLOOKUP(AO2320,AuctionMapping2019SEP_LINES!$D:$K,8,FALSE)," "))</f>
        <v>1</v>
      </c>
      <c r="E2320" t="s">
        <v>42</v>
      </c>
      <c r="F2320" t="s">
        <v>625</v>
      </c>
      <c r="G2320" s="2">
        <v>42718.000694444447</v>
      </c>
      <c r="H2320" t="s">
        <v>2960</v>
      </c>
      <c r="I2320" t="s">
        <v>4878</v>
      </c>
      <c r="K2320" t="str">
        <f>IF(H2320="XFMR",IFERROR(VLOOKUP(AP2320,AuctionMapping2019SEP_AUTOS!$D:$J,4,FALSE)," "),IFERROR(VLOOKUP(AO2320,AuctionMapping2019SEP_LINES!$D:$K,5,FALSE)," "))</f>
        <v>HICKS_SW_1_8</v>
      </c>
      <c r="L2320">
        <f>IF(H2320="XFMR",IFERROR(VLOOKUP(AP2320,AuctionMapping2019SEP_AUTOS!$D:$J,3,FALSE)," "),IFERROR(VLOOKUP(AO2320,AuctionMapping2019SEP_LINES!$D:$K,4,FALSE)," "))</f>
        <v>2082</v>
      </c>
      <c r="M2320" t="s">
        <v>5972</v>
      </c>
      <c r="N2320" t="s">
        <v>6528</v>
      </c>
      <c r="O2320" t="s">
        <v>6530</v>
      </c>
      <c r="P2320">
        <v>138</v>
      </c>
      <c r="Q2320" t="s">
        <v>41</v>
      </c>
      <c r="R2320">
        <v>1E-3</v>
      </c>
      <c r="S2320" t="s">
        <v>41</v>
      </c>
      <c r="T2320" s="2">
        <v>42718.000694444447</v>
      </c>
      <c r="U2320">
        <v>1E-3</v>
      </c>
      <c r="V2320" s="2">
        <v>42718</v>
      </c>
      <c r="W2320">
        <v>1E-3</v>
      </c>
      <c r="X2320" s="2">
        <v>42702.492060185177</v>
      </c>
      <c r="Y2320">
        <v>0.99</v>
      </c>
      <c r="Z2320">
        <v>-13.02</v>
      </c>
      <c r="AA2320" t="s">
        <v>2960</v>
      </c>
      <c r="AB2320" s="2">
        <v>42718</v>
      </c>
      <c r="AC2320" t="s">
        <v>6785</v>
      </c>
      <c r="AD2320" t="s">
        <v>6787</v>
      </c>
      <c r="AE2320" t="s">
        <v>9036</v>
      </c>
      <c r="AF2320" t="str">
        <f>IF(H2320="XFMR",IFERROR(VLOOKUP(AP2320,AuctionMapping2019SEP_AUTOS!$D:$J,6,FALSE)," "),IFERROR(VLOOKUP(AO2320,AuctionMapping2019SEP_LINES!$D:$K,7,FALSE)," "))</f>
        <v>BLUEMOUND_P8</v>
      </c>
      <c r="AG2320">
        <f>IF(H2320="XFMR",IFERROR(VLOOKUP(AP2320,AuctionMapping2019SEP_AUTOS!$D:$J,5,FALSE)," "),IFERROR(VLOOKUP(AO2320,AuctionMapping2019SEP_LINES!$D:$K,6,FALSE)," "))</f>
        <v>11853</v>
      </c>
      <c r="AH2320" t="s">
        <v>6160</v>
      </c>
      <c r="AI2320" t="s">
        <v>6528</v>
      </c>
      <c r="AJ2320">
        <v>1E-3</v>
      </c>
      <c r="AK2320" t="s">
        <v>11384</v>
      </c>
      <c r="AL2320" t="s">
        <v>11384</v>
      </c>
      <c r="AM2320" s="2">
        <v>42718.000694444447</v>
      </c>
      <c r="AN2320" t="s">
        <v>12757</v>
      </c>
      <c r="AO2320" t="s">
        <v>15227</v>
      </c>
      <c r="AP2320" t="str">
        <f t="shared" si="36"/>
        <v>HCKSW-ELZCK|6273A</v>
      </c>
    </row>
    <row r="2321" spans="1:42" x14ac:dyDescent="0.25">
      <c r="A2321" s="1">
        <v>2319</v>
      </c>
      <c r="B2321" t="s">
        <v>40</v>
      </c>
      <c r="D2321" t="str">
        <f>IF(H2321="XFMR",IFERROR(VLOOKUP(AP2321,AuctionMapping2019SEP_AUTOS!$D:$J,7,FALSE)," "),IFERROR(VLOOKUP(AO2321,AuctionMapping2019SEP_LINES!$D:$K,8,FALSE)," "))</f>
        <v>2</v>
      </c>
      <c r="E2321" t="s">
        <v>42</v>
      </c>
      <c r="F2321" t="s">
        <v>625</v>
      </c>
      <c r="G2321" s="2">
        <v>42718.000694444447</v>
      </c>
      <c r="H2321" t="s">
        <v>2961</v>
      </c>
      <c r="I2321" t="s">
        <v>4878</v>
      </c>
      <c r="K2321" t="str">
        <f>IF(H2321="XFMR",IFERROR(VLOOKUP(AP2321,AuctionMapping2019SEP_AUTOS!$D:$J,4,FALSE)," "),IFERROR(VLOOKUP(AO2321,AuctionMapping2019SEP_LINES!$D:$K,5,FALSE)," "))</f>
        <v>HICKS_SW_1_8</v>
      </c>
      <c r="L2321">
        <f>IF(H2321="XFMR",IFERROR(VLOOKUP(AP2321,AuctionMapping2019SEP_AUTOS!$D:$J,3,FALSE)," "),IFERROR(VLOOKUP(AO2321,AuctionMapping2019SEP_LINES!$D:$K,4,FALSE)," "))</f>
        <v>2082</v>
      </c>
      <c r="M2321" t="s">
        <v>5972</v>
      </c>
      <c r="N2321" t="s">
        <v>6528</v>
      </c>
      <c r="O2321" t="s">
        <v>6530</v>
      </c>
      <c r="P2321">
        <v>138</v>
      </c>
      <c r="Q2321" t="s">
        <v>41</v>
      </c>
      <c r="R2321">
        <v>1E-3</v>
      </c>
      <c r="S2321" t="s">
        <v>41</v>
      </c>
      <c r="T2321" s="2">
        <v>42718.000694444447</v>
      </c>
      <c r="U2321">
        <v>1E-3</v>
      </c>
      <c r="V2321" s="2">
        <v>42718</v>
      </c>
      <c r="W2321">
        <v>1E-3</v>
      </c>
      <c r="X2321" s="2">
        <v>42702.492071759261</v>
      </c>
      <c r="Y2321">
        <v>0.99</v>
      </c>
      <c r="Z2321">
        <v>-13.02</v>
      </c>
      <c r="AA2321" t="s">
        <v>2961</v>
      </c>
      <c r="AB2321" s="2">
        <v>42718</v>
      </c>
      <c r="AC2321" t="s">
        <v>6785</v>
      </c>
      <c r="AD2321" t="s">
        <v>6787</v>
      </c>
      <c r="AE2321" t="s">
        <v>9037</v>
      </c>
      <c r="AF2321" t="str">
        <f>IF(H2321="XFMR",IFERROR(VLOOKUP(AP2321,AuctionMapping2019SEP_AUTOS!$D:$J,6,FALSE)," "),IFERROR(VLOOKUP(AO2321,AuctionMapping2019SEP_LINES!$D:$K,7,FALSE)," "))</f>
        <v>BLUEDOVE_P8</v>
      </c>
      <c r="AG2321">
        <f>IF(H2321="XFMR",IFERROR(VLOOKUP(AP2321,AuctionMapping2019SEP_AUTOS!$D:$J,5,FALSE)," "),IFERROR(VLOOKUP(AO2321,AuctionMapping2019SEP_LINES!$D:$K,6,FALSE)," "))</f>
        <v>11852</v>
      </c>
      <c r="AH2321" t="s">
        <v>6160</v>
      </c>
      <c r="AI2321" t="s">
        <v>6528</v>
      </c>
      <c r="AJ2321">
        <v>1E-3</v>
      </c>
      <c r="AK2321" t="s">
        <v>11384</v>
      </c>
      <c r="AL2321" t="s">
        <v>11384</v>
      </c>
      <c r="AM2321" s="2">
        <v>42718.000694444447</v>
      </c>
      <c r="AN2321" t="s">
        <v>12757</v>
      </c>
      <c r="AO2321" t="s">
        <v>15228</v>
      </c>
      <c r="AP2321" t="str">
        <f t="shared" si="36"/>
        <v>HCKSW-ELZCK|6274A</v>
      </c>
    </row>
    <row r="2322" spans="1:42" x14ac:dyDescent="0.25">
      <c r="A2322" s="1">
        <v>2320</v>
      </c>
      <c r="B2322" t="s">
        <v>40</v>
      </c>
      <c r="D2322" t="str">
        <f>IF(H2322="XFMR",IFERROR(VLOOKUP(AP2322,AuctionMapping2019SEP_AUTOS!$D:$J,7,FALSE)," "),IFERROR(VLOOKUP(AO2322,AuctionMapping2019SEP_LINES!$D:$K,8,FALSE)," "))</f>
        <v xml:space="preserve"> </v>
      </c>
      <c r="E2322" t="s">
        <v>42</v>
      </c>
      <c r="F2322" t="s">
        <v>625</v>
      </c>
      <c r="G2322" s="2">
        <v>42718.000694444447</v>
      </c>
      <c r="H2322" t="s">
        <v>2962</v>
      </c>
      <c r="I2322" t="s">
        <v>4878</v>
      </c>
      <c r="K2322" t="str">
        <f>IF(H2322="XFMR",IFERROR(VLOOKUP(AP2322,AuctionMapping2019SEP_AUTOS!$D:$J,4,FALSE)," "),IFERROR(VLOOKUP(AO2322,AuctionMapping2019SEP_LINES!$D:$K,5,FALSE)," "))</f>
        <v xml:space="preserve"> </v>
      </c>
      <c r="L2322" t="str">
        <f>IF(H2322="XFMR",IFERROR(VLOOKUP(AP2322,AuctionMapping2019SEP_AUTOS!$D:$J,3,FALSE)," "),IFERROR(VLOOKUP(AO2322,AuctionMapping2019SEP_LINES!$D:$K,4,FALSE)," "))</f>
        <v xml:space="preserve"> </v>
      </c>
      <c r="M2322" t="s">
        <v>5973</v>
      </c>
      <c r="N2322" t="s">
        <v>6527</v>
      </c>
      <c r="O2322" t="s">
        <v>6530</v>
      </c>
      <c r="P2322">
        <v>138</v>
      </c>
      <c r="Q2322" t="s">
        <v>41</v>
      </c>
      <c r="R2322">
        <v>1E-3</v>
      </c>
      <c r="S2322" t="s">
        <v>41</v>
      </c>
      <c r="T2322" s="2">
        <v>42718.000694444447</v>
      </c>
      <c r="U2322">
        <v>1E-3</v>
      </c>
      <c r="V2322" s="2">
        <v>42718</v>
      </c>
      <c r="W2322">
        <v>1E-3</v>
      </c>
      <c r="X2322" s="2">
        <v>42711.600011574083</v>
      </c>
      <c r="Y2322">
        <v>0.98</v>
      </c>
      <c r="Z2322">
        <v>-12.51</v>
      </c>
      <c r="AA2322" t="s">
        <v>2962</v>
      </c>
      <c r="AB2322" s="2">
        <v>42718</v>
      </c>
      <c r="AC2322" t="s">
        <v>6785</v>
      </c>
      <c r="AD2322" t="s">
        <v>6787</v>
      </c>
      <c r="AE2322" t="s">
        <v>9038</v>
      </c>
      <c r="AF2322" t="str">
        <f>IF(H2322="XFMR",IFERROR(VLOOKUP(AP2322,AuctionMapping2019SEP_AUTOS!$D:$J,6,FALSE)," "),IFERROR(VLOOKUP(AO2322,AuctionMapping2019SEP_LINES!$D:$K,7,FALSE)," "))</f>
        <v xml:space="preserve"> </v>
      </c>
      <c r="AG2322" t="str">
        <f>IF(H2322="XFMR",IFERROR(VLOOKUP(AP2322,AuctionMapping2019SEP_AUTOS!$D:$J,5,FALSE)," "),IFERROR(VLOOKUP(AO2322,AuctionMapping2019SEP_LINES!$D:$K,6,FALSE)," "))</f>
        <v xml:space="preserve"> </v>
      </c>
      <c r="AH2322" t="s">
        <v>6157</v>
      </c>
      <c r="AI2322" t="s">
        <v>6527</v>
      </c>
      <c r="AJ2322">
        <v>1E-3</v>
      </c>
      <c r="AK2322" t="s">
        <v>11384</v>
      </c>
      <c r="AL2322" t="s">
        <v>11384</v>
      </c>
      <c r="AM2322" s="2">
        <v>42718.000694444447</v>
      </c>
      <c r="AN2322" t="s">
        <v>12758</v>
      </c>
      <c r="AO2322" t="s">
        <v>15229</v>
      </c>
      <c r="AP2322" t="str">
        <f t="shared" si="36"/>
        <v>ORPOI-STPOI|6150V</v>
      </c>
    </row>
    <row r="2323" spans="1:42" x14ac:dyDescent="0.25">
      <c r="A2323" s="1">
        <v>2321</v>
      </c>
      <c r="B2323" t="s">
        <v>40</v>
      </c>
      <c r="D2323" t="str">
        <f>IF(H2323="XFMR",IFERROR(VLOOKUP(AP2323,AuctionMapping2019SEP_AUTOS!$D:$J,7,FALSE)," "),IFERROR(VLOOKUP(AO2323,AuctionMapping2019SEP_LINES!$D:$K,8,FALSE)," "))</f>
        <v xml:space="preserve"> </v>
      </c>
      <c r="E2323" t="s">
        <v>42</v>
      </c>
      <c r="F2323" t="s">
        <v>625</v>
      </c>
      <c r="G2323" s="2">
        <v>42718.000694444447</v>
      </c>
      <c r="H2323" t="s">
        <v>2963</v>
      </c>
      <c r="I2323" t="s">
        <v>4878</v>
      </c>
      <c r="K2323" t="str">
        <f>IF(H2323="XFMR",IFERROR(VLOOKUP(AP2323,AuctionMapping2019SEP_AUTOS!$D:$J,4,FALSE)," "),IFERROR(VLOOKUP(AO2323,AuctionMapping2019SEP_LINES!$D:$K,5,FALSE)," "))</f>
        <v xml:space="preserve"> </v>
      </c>
      <c r="L2323" t="str">
        <f>IF(H2323="XFMR",IFERROR(VLOOKUP(AP2323,AuctionMapping2019SEP_AUTOS!$D:$J,3,FALSE)," "),IFERROR(VLOOKUP(AO2323,AuctionMapping2019SEP_LINES!$D:$K,4,FALSE)," "))</f>
        <v xml:space="preserve"> </v>
      </c>
      <c r="M2323" t="s">
        <v>5974</v>
      </c>
      <c r="N2323" t="s">
        <v>6527</v>
      </c>
      <c r="O2323" t="s">
        <v>6530</v>
      </c>
      <c r="P2323">
        <v>138</v>
      </c>
      <c r="Q2323" t="s">
        <v>41</v>
      </c>
      <c r="R2323">
        <v>1E-3</v>
      </c>
      <c r="S2323" t="s">
        <v>41</v>
      </c>
      <c r="T2323" s="2">
        <v>42718.000694444447</v>
      </c>
      <c r="U2323">
        <v>1E-3</v>
      </c>
      <c r="V2323" s="2">
        <v>42718</v>
      </c>
      <c r="W2323">
        <v>1E-3</v>
      </c>
      <c r="X2323" s="2">
        <v>42717.441122685188</v>
      </c>
      <c r="Y2323">
        <v>0.97</v>
      </c>
      <c r="Z2323">
        <v>-6.88</v>
      </c>
      <c r="AA2323" t="s">
        <v>2963</v>
      </c>
      <c r="AB2323" s="2">
        <v>42718</v>
      </c>
      <c r="AC2323" t="s">
        <v>6785</v>
      </c>
      <c r="AD2323" t="s">
        <v>6787</v>
      </c>
      <c r="AE2323" t="s">
        <v>9039</v>
      </c>
      <c r="AF2323" t="str">
        <f>IF(H2323="XFMR",IFERROR(VLOOKUP(AP2323,AuctionMapping2019SEP_AUTOS!$D:$J,6,FALSE)," "),IFERROR(VLOOKUP(AO2323,AuctionMapping2019SEP_LINES!$D:$K,7,FALSE)," "))</f>
        <v xml:space="preserve"> </v>
      </c>
      <c r="AG2323" t="str">
        <f>IF(H2323="XFMR",IFERROR(VLOOKUP(AP2323,AuctionMapping2019SEP_AUTOS!$D:$J,5,FALSE)," "),IFERROR(VLOOKUP(AO2323,AuctionMapping2019SEP_LINES!$D:$K,6,FALSE)," "))</f>
        <v xml:space="preserve"> </v>
      </c>
      <c r="AH2323" t="s">
        <v>6157</v>
      </c>
      <c r="AI2323" t="s">
        <v>6527</v>
      </c>
      <c r="AJ2323">
        <v>1E-3</v>
      </c>
      <c r="AK2323" t="s">
        <v>11384</v>
      </c>
      <c r="AL2323" t="s">
        <v>11389</v>
      </c>
      <c r="AM2323" s="2">
        <v>42718.000694444447</v>
      </c>
      <c r="AN2323" t="s">
        <v>12759</v>
      </c>
      <c r="AO2323" t="s">
        <v>14410</v>
      </c>
      <c r="AP2323" t="str">
        <f t="shared" si="36"/>
        <v>SCRTP-STPOI|6150Y</v>
      </c>
    </row>
    <row r="2324" spans="1:42" x14ac:dyDescent="0.25">
      <c r="A2324" s="1">
        <v>2322</v>
      </c>
      <c r="B2324" t="s">
        <v>40</v>
      </c>
      <c r="D2324" t="str">
        <f>IF(H2324="XFMR",IFERROR(VLOOKUP(AP2324,AuctionMapping2019SEP_AUTOS!$D:$J,7,FALSE)," "),IFERROR(VLOOKUP(AO2324,AuctionMapping2019SEP_LINES!$D:$K,8,FALSE)," "))</f>
        <v xml:space="preserve"> </v>
      </c>
      <c r="E2324" t="s">
        <v>42</v>
      </c>
      <c r="F2324" t="s">
        <v>625</v>
      </c>
      <c r="G2324" s="2">
        <v>42718.000694444447</v>
      </c>
      <c r="H2324" t="s">
        <v>2964</v>
      </c>
      <c r="I2324" t="s">
        <v>4878</v>
      </c>
      <c r="K2324" t="str">
        <f>IF(H2324="XFMR",IFERROR(VLOOKUP(AP2324,AuctionMapping2019SEP_AUTOS!$D:$J,4,FALSE)," "),IFERROR(VLOOKUP(AO2324,AuctionMapping2019SEP_LINES!$D:$K,5,FALSE)," "))</f>
        <v xml:space="preserve"> </v>
      </c>
      <c r="L2324" t="str">
        <f>IF(H2324="XFMR",IFERROR(VLOOKUP(AP2324,AuctionMapping2019SEP_AUTOS!$D:$J,3,FALSE)," "),IFERROR(VLOOKUP(AO2324,AuctionMapping2019SEP_LINES!$D:$K,4,FALSE)," "))</f>
        <v xml:space="preserve"> </v>
      </c>
      <c r="M2324" t="s">
        <v>5975</v>
      </c>
      <c r="N2324" t="s">
        <v>6527</v>
      </c>
      <c r="O2324" t="s">
        <v>6530</v>
      </c>
      <c r="P2324">
        <v>138</v>
      </c>
      <c r="Q2324" t="s">
        <v>41</v>
      </c>
      <c r="R2324">
        <v>1E-3</v>
      </c>
      <c r="S2324" t="s">
        <v>41</v>
      </c>
      <c r="T2324" s="2">
        <v>42718.000694444447</v>
      </c>
      <c r="U2324">
        <v>1E-3</v>
      </c>
      <c r="V2324" s="2">
        <v>42718</v>
      </c>
      <c r="W2324">
        <v>1E-3</v>
      </c>
      <c r="X2324" s="2">
        <v>42711.600023148138</v>
      </c>
      <c r="Y2324">
        <v>0.98</v>
      </c>
      <c r="Z2324">
        <v>-9.8800000000000008</v>
      </c>
      <c r="AA2324" t="s">
        <v>2964</v>
      </c>
      <c r="AB2324" s="2">
        <v>42718</v>
      </c>
      <c r="AC2324" t="s">
        <v>6785</v>
      </c>
      <c r="AD2324" t="s">
        <v>6787</v>
      </c>
      <c r="AE2324" t="s">
        <v>9040</v>
      </c>
      <c r="AF2324" t="str">
        <f>IF(H2324="XFMR",IFERROR(VLOOKUP(AP2324,AuctionMapping2019SEP_AUTOS!$D:$J,6,FALSE)," "),IFERROR(VLOOKUP(AO2324,AuctionMapping2019SEP_LINES!$D:$K,7,FALSE)," "))</f>
        <v xml:space="preserve"> </v>
      </c>
      <c r="AG2324" t="str">
        <f>IF(H2324="XFMR",IFERROR(VLOOKUP(AP2324,AuctionMapping2019SEP_AUTOS!$D:$J,5,FALSE)," "),IFERROR(VLOOKUP(AO2324,AuctionMapping2019SEP_LINES!$D:$K,6,FALSE)," "))</f>
        <v xml:space="preserve"> </v>
      </c>
      <c r="AH2324" t="s">
        <v>6157</v>
      </c>
      <c r="AI2324" t="s">
        <v>6527</v>
      </c>
      <c r="AJ2324">
        <v>1E-3</v>
      </c>
      <c r="AK2324" t="s">
        <v>11384</v>
      </c>
      <c r="AL2324" t="s">
        <v>11384</v>
      </c>
      <c r="AM2324" s="2">
        <v>42718.000694444447</v>
      </c>
      <c r="AN2324" t="s">
        <v>12760</v>
      </c>
      <c r="AO2324" t="s">
        <v>15230</v>
      </c>
      <c r="AP2324" t="str">
        <f t="shared" si="36"/>
        <v>BLKRV-STPOI|6150W</v>
      </c>
    </row>
    <row r="2325" spans="1:42" x14ac:dyDescent="0.25">
      <c r="A2325" s="1">
        <v>2323</v>
      </c>
      <c r="B2325" t="s">
        <v>40</v>
      </c>
      <c r="D2325" t="str">
        <f>IF(H2325="XFMR",IFERROR(VLOOKUP(AP2325,AuctionMapping2019SEP_AUTOS!$D:$J,7,FALSE)," "),IFERROR(VLOOKUP(AO2325,AuctionMapping2019SEP_LINES!$D:$K,8,FALSE)," "))</f>
        <v>1</v>
      </c>
      <c r="E2325" t="s">
        <v>42</v>
      </c>
      <c r="F2325" t="s">
        <v>625</v>
      </c>
      <c r="G2325" s="2">
        <v>42718.000694444447</v>
      </c>
      <c r="H2325" t="s">
        <v>2965</v>
      </c>
      <c r="I2325" t="s">
        <v>4878</v>
      </c>
      <c r="K2325" t="str">
        <f>IF(H2325="XFMR",IFERROR(VLOOKUP(AP2325,AuctionMapping2019SEP_AUTOS!$D:$J,4,FALSE)," "),IFERROR(VLOOKUP(AO2325,AuctionMapping2019SEP_LINES!$D:$K,5,FALSE)," "))</f>
        <v>HICKS_SW_1_8</v>
      </c>
      <c r="L2325">
        <f>IF(H2325="XFMR",IFERROR(VLOOKUP(AP2325,AuctionMapping2019SEP_AUTOS!$D:$J,3,FALSE)," "),IFERROR(VLOOKUP(AO2325,AuctionMapping2019SEP_LINES!$D:$K,4,FALSE)," "))</f>
        <v>2082</v>
      </c>
      <c r="M2325" t="s">
        <v>5972</v>
      </c>
      <c r="N2325" t="s">
        <v>6528</v>
      </c>
      <c r="O2325" t="s">
        <v>6530</v>
      </c>
      <c r="P2325">
        <v>138</v>
      </c>
      <c r="Q2325" t="s">
        <v>41</v>
      </c>
      <c r="R2325">
        <v>1E-3</v>
      </c>
      <c r="S2325" t="s">
        <v>41</v>
      </c>
      <c r="T2325" s="2">
        <v>42718.000694444447</v>
      </c>
      <c r="U2325">
        <v>1E-3</v>
      </c>
      <c r="V2325" s="2">
        <v>42718</v>
      </c>
      <c r="W2325">
        <v>1E-3</v>
      </c>
      <c r="X2325" s="2">
        <v>42702.492060185177</v>
      </c>
      <c r="Y2325">
        <v>0.98</v>
      </c>
      <c r="Z2325">
        <v>-10.44</v>
      </c>
      <c r="AA2325" t="s">
        <v>2965</v>
      </c>
      <c r="AB2325" s="2">
        <v>42718</v>
      </c>
      <c r="AC2325" t="s">
        <v>6785</v>
      </c>
      <c r="AD2325" t="s">
        <v>6787</v>
      </c>
      <c r="AE2325" t="s">
        <v>9036</v>
      </c>
      <c r="AF2325" t="str">
        <f>IF(H2325="XFMR",IFERROR(VLOOKUP(AP2325,AuctionMapping2019SEP_AUTOS!$D:$J,6,FALSE)," "),IFERROR(VLOOKUP(AO2325,AuctionMapping2019SEP_LINES!$D:$K,7,FALSE)," "))</f>
        <v>BLUEMOUND_P8</v>
      </c>
      <c r="AG2325">
        <f>IF(H2325="XFMR",IFERROR(VLOOKUP(AP2325,AuctionMapping2019SEP_AUTOS!$D:$J,5,FALSE)," "),IFERROR(VLOOKUP(AO2325,AuctionMapping2019SEP_LINES!$D:$K,6,FALSE)," "))</f>
        <v>11853</v>
      </c>
      <c r="AH2325" t="s">
        <v>6334</v>
      </c>
      <c r="AI2325" t="s">
        <v>6528</v>
      </c>
      <c r="AJ2325">
        <v>1E-3</v>
      </c>
      <c r="AK2325" t="s">
        <v>11384</v>
      </c>
      <c r="AL2325" t="s">
        <v>11384</v>
      </c>
      <c r="AM2325" s="2">
        <v>42718.000694444447</v>
      </c>
      <c r="AN2325" t="s">
        <v>12761</v>
      </c>
      <c r="AO2325" t="s">
        <v>15227</v>
      </c>
      <c r="AP2325" t="str">
        <f t="shared" si="36"/>
        <v>HCKSW-JNDAY|6273A</v>
      </c>
    </row>
    <row r="2326" spans="1:42" x14ac:dyDescent="0.25">
      <c r="A2326" s="1">
        <v>2324</v>
      </c>
      <c r="B2326" t="s">
        <v>40</v>
      </c>
      <c r="D2326" t="str">
        <f>IF(H2326="XFMR",IFERROR(VLOOKUP(AP2326,AuctionMapping2019SEP_AUTOS!$D:$J,7,FALSE)," "),IFERROR(VLOOKUP(AO2326,AuctionMapping2019SEP_LINES!$D:$K,8,FALSE)," "))</f>
        <v xml:space="preserve"> </v>
      </c>
      <c r="E2326" t="s">
        <v>42</v>
      </c>
      <c r="F2326" t="s">
        <v>631</v>
      </c>
      <c r="G2326" s="2">
        <v>42717.472916666673</v>
      </c>
      <c r="H2326" t="s">
        <v>2966</v>
      </c>
      <c r="I2326" t="s">
        <v>4877</v>
      </c>
      <c r="K2326" t="str">
        <f>IF(H2326="XFMR",IFERROR(VLOOKUP(AP2326,AuctionMapping2019SEP_AUTOS!$D:$J,4,FALSE)," "),IFERROR(VLOOKUP(AO2326,AuctionMapping2019SEP_LINES!$D:$K,5,FALSE)," "))</f>
        <v xml:space="preserve"> </v>
      </c>
      <c r="L2326" t="str">
        <f>IF(H2326="XFMR",IFERROR(VLOOKUP(AP2326,AuctionMapping2019SEP_AUTOS!$D:$J,3,FALSE)," "),IFERROR(VLOOKUP(AO2326,AuctionMapping2019SEP_LINES!$D:$K,4,FALSE)," "))</f>
        <v xml:space="preserve"> </v>
      </c>
      <c r="M2326" t="s">
        <v>5976</v>
      </c>
      <c r="N2326" t="s">
        <v>6527</v>
      </c>
      <c r="O2326" t="s">
        <v>6530</v>
      </c>
      <c r="P2326">
        <v>13</v>
      </c>
      <c r="Q2326" t="s">
        <v>41</v>
      </c>
      <c r="R2326">
        <v>3.1E-2</v>
      </c>
      <c r="S2326" t="s">
        <v>41</v>
      </c>
      <c r="T2326" s="2">
        <v>42717.479166666657</v>
      </c>
      <c r="U2326">
        <v>4.2000000000000003E-2</v>
      </c>
      <c r="V2326" s="2">
        <v>42717.4375</v>
      </c>
      <c r="W2326">
        <v>4.2000000000000003E-2</v>
      </c>
      <c r="X2326" s="2">
        <v>42716.39340277778</v>
      </c>
      <c r="Y2326">
        <v>0.96</v>
      </c>
      <c r="Z2326">
        <v>-5.12</v>
      </c>
      <c r="AA2326" t="s">
        <v>2966</v>
      </c>
      <c r="AB2326" s="2">
        <v>42717.442361111112</v>
      </c>
      <c r="AC2326" t="s">
        <v>6785</v>
      </c>
      <c r="AD2326" t="s">
        <v>6787</v>
      </c>
      <c r="AE2326" t="s">
        <v>9041</v>
      </c>
      <c r="AF2326" t="str">
        <f>IF(H2326="XFMR",IFERROR(VLOOKUP(AP2326,AuctionMapping2019SEP_AUTOS!$D:$J,6,FALSE)," "),IFERROR(VLOOKUP(AO2326,AuctionMapping2019SEP_LINES!$D:$K,7,FALSE)," "))</f>
        <v xml:space="preserve"> </v>
      </c>
      <c r="AG2326" t="str">
        <f>IF(H2326="XFMR",IFERROR(VLOOKUP(AP2326,AuctionMapping2019SEP_AUTOS!$D:$J,5,FALSE)," "),IFERROR(VLOOKUP(AO2326,AuctionMapping2019SEP_LINES!$D:$K,6,FALSE)," "))</f>
        <v xml:space="preserve"> </v>
      </c>
      <c r="AJ2326">
        <v>3.1E-2</v>
      </c>
      <c r="AK2326" t="s">
        <v>11384</v>
      </c>
      <c r="AL2326" t="s">
        <v>11389</v>
      </c>
      <c r="AM2326" s="2">
        <v>42717.472916666673</v>
      </c>
      <c r="AN2326" t="s">
        <v>5976</v>
      </c>
      <c r="AO2326" t="s">
        <v>15231</v>
      </c>
      <c r="AP2326" t="str">
        <f t="shared" si="36"/>
        <v>CLAYTNVL|157L</v>
      </c>
    </row>
    <row r="2327" spans="1:42" x14ac:dyDescent="0.25">
      <c r="A2327" s="1">
        <v>2325</v>
      </c>
      <c r="B2327" t="s">
        <v>40</v>
      </c>
      <c r="D2327" t="str">
        <f>IF(H2327="XFMR",IFERROR(VLOOKUP(AP2327,AuctionMapping2019SEP_AUTOS!$D:$J,7,FALSE)," "),IFERROR(VLOOKUP(AO2327,AuctionMapping2019SEP_LINES!$D:$K,8,FALSE)," "))</f>
        <v xml:space="preserve"> </v>
      </c>
      <c r="E2327" t="s">
        <v>42</v>
      </c>
      <c r="F2327" t="s">
        <v>631</v>
      </c>
      <c r="G2327" s="2">
        <v>42717.472916666673</v>
      </c>
      <c r="H2327" t="s">
        <v>2967</v>
      </c>
      <c r="I2327" t="s">
        <v>4877</v>
      </c>
      <c r="K2327" t="str">
        <f>IF(H2327="XFMR",IFERROR(VLOOKUP(AP2327,AuctionMapping2019SEP_AUTOS!$D:$J,4,FALSE)," "),IFERROR(VLOOKUP(AO2327,AuctionMapping2019SEP_LINES!$D:$K,5,FALSE)," "))</f>
        <v xml:space="preserve"> </v>
      </c>
      <c r="L2327" t="str">
        <f>IF(H2327="XFMR",IFERROR(VLOOKUP(AP2327,AuctionMapping2019SEP_AUTOS!$D:$J,3,FALSE)," "),IFERROR(VLOOKUP(AO2327,AuctionMapping2019SEP_LINES!$D:$K,4,FALSE)," "))</f>
        <v xml:space="preserve"> </v>
      </c>
      <c r="M2327" t="s">
        <v>5976</v>
      </c>
      <c r="N2327" t="s">
        <v>6527</v>
      </c>
      <c r="O2327" t="s">
        <v>6530</v>
      </c>
      <c r="P2327">
        <v>13</v>
      </c>
      <c r="Q2327" t="s">
        <v>41</v>
      </c>
      <c r="R2327">
        <v>3.1E-2</v>
      </c>
      <c r="S2327" t="s">
        <v>41</v>
      </c>
      <c r="T2327" s="2">
        <v>42717.479166666657</v>
      </c>
      <c r="U2327">
        <v>4.2000000000000003E-2</v>
      </c>
      <c r="V2327" s="2">
        <v>42717.4375</v>
      </c>
      <c r="W2327">
        <v>4.2000000000000003E-2</v>
      </c>
      <c r="X2327" s="2">
        <v>42716.39340277778</v>
      </c>
      <c r="Y2327">
        <v>0.96</v>
      </c>
      <c r="Z2327">
        <v>-5.12</v>
      </c>
      <c r="AA2327" t="s">
        <v>2967</v>
      </c>
      <c r="AB2327" s="2">
        <v>42717.442361111112</v>
      </c>
      <c r="AC2327" t="s">
        <v>6785</v>
      </c>
      <c r="AD2327" t="s">
        <v>6787</v>
      </c>
      <c r="AE2327" t="s">
        <v>9041</v>
      </c>
      <c r="AF2327" t="str">
        <f>IF(H2327="XFMR",IFERROR(VLOOKUP(AP2327,AuctionMapping2019SEP_AUTOS!$D:$J,6,FALSE)," "),IFERROR(VLOOKUP(AO2327,AuctionMapping2019SEP_LINES!$D:$K,7,FALSE)," "))</f>
        <v xml:space="preserve"> </v>
      </c>
      <c r="AG2327" t="str">
        <f>IF(H2327="XFMR",IFERROR(VLOOKUP(AP2327,AuctionMapping2019SEP_AUTOS!$D:$J,5,FALSE)," "),IFERROR(VLOOKUP(AO2327,AuctionMapping2019SEP_LINES!$D:$K,6,FALSE)," "))</f>
        <v xml:space="preserve"> </v>
      </c>
      <c r="AJ2327">
        <v>3.1E-2</v>
      </c>
      <c r="AK2327" t="s">
        <v>11384</v>
      </c>
      <c r="AL2327" t="s">
        <v>11389</v>
      </c>
      <c r="AM2327" s="2">
        <v>42717.472916666673</v>
      </c>
      <c r="AN2327" t="s">
        <v>5976</v>
      </c>
      <c r="AO2327" t="s">
        <v>15232</v>
      </c>
      <c r="AP2327" t="str">
        <f t="shared" si="36"/>
        <v>CLAYTNVL|157T</v>
      </c>
    </row>
    <row r="2328" spans="1:42" x14ac:dyDescent="0.25">
      <c r="A2328" s="1">
        <v>2326</v>
      </c>
      <c r="B2328" t="s">
        <v>40</v>
      </c>
      <c r="D2328" t="str">
        <f>IF(H2328="XFMR",IFERROR(VLOOKUP(AP2328,AuctionMapping2019SEP_AUTOS!$D:$J,7,FALSE)," "),IFERROR(VLOOKUP(AO2328,AuctionMapping2019SEP_LINES!$D:$K,8,FALSE)," "))</f>
        <v xml:space="preserve"> </v>
      </c>
      <c r="E2328" t="s">
        <v>42</v>
      </c>
      <c r="F2328" t="s">
        <v>631</v>
      </c>
      <c r="G2328" s="2">
        <v>42717.472916666673</v>
      </c>
      <c r="H2328" t="s">
        <v>2968</v>
      </c>
      <c r="I2328" t="s">
        <v>4877</v>
      </c>
      <c r="K2328" t="str">
        <f>IF(H2328="XFMR",IFERROR(VLOOKUP(AP2328,AuctionMapping2019SEP_AUTOS!$D:$J,4,FALSE)," "),IFERROR(VLOOKUP(AO2328,AuctionMapping2019SEP_LINES!$D:$K,5,FALSE)," "))</f>
        <v xml:space="preserve"> </v>
      </c>
      <c r="L2328" t="str">
        <f>IF(H2328="XFMR",IFERROR(VLOOKUP(AP2328,AuctionMapping2019SEP_AUTOS!$D:$J,3,FALSE)," "),IFERROR(VLOOKUP(AO2328,AuctionMapping2019SEP_LINES!$D:$K,4,FALSE)," "))</f>
        <v xml:space="preserve"> </v>
      </c>
      <c r="M2328" t="s">
        <v>5976</v>
      </c>
      <c r="N2328" t="s">
        <v>6527</v>
      </c>
      <c r="O2328" t="s">
        <v>6530</v>
      </c>
      <c r="P2328">
        <v>345</v>
      </c>
      <c r="Q2328" t="s">
        <v>41</v>
      </c>
      <c r="R2328">
        <v>3.1E-2</v>
      </c>
      <c r="S2328" t="s">
        <v>41</v>
      </c>
      <c r="T2328" s="2">
        <v>42717.479166666657</v>
      </c>
      <c r="U2328">
        <v>4.2000000000000003E-2</v>
      </c>
      <c r="V2328" s="2">
        <v>42717.4375</v>
      </c>
      <c r="W2328">
        <v>4.2000000000000003E-2</v>
      </c>
      <c r="X2328" s="2">
        <v>42716.393414351849</v>
      </c>
      <c r="Y2328">
        <v>0.89</v>
      </c>
      <c r="Z2328">
        <v>-2.15</v>
      </c>
      <c r="AA2328" t="s">
        <v>2968</v>
      </c>
      <c r="AB2328" s="2">
        <v>42717.442361111112</v>
      </c>
      <c r="AC2328" t="s">
        <v>6785</v>
      </c>
      <c r="AD2328" t="s">
        <v>6787</v>
      </c>
      <c r="AE2328" t="s">
        <v>9042</v>
      </c>
      <c r="AF2328" t="str">
        <f>IF(H2328="XFMR",IFERROR(VLOOKUP(AP2328,AuctionMapping2019SEP_AUTOS!$D:$J,6,FALSE)," "),IFERROR(VLOOKUP(AO2328,AuctionMapping2019SEP_LINES!$D:$K,7,FALSE)," "))</f>
        <v xml:space="preserve"> </v>
      </c>
      <c r="AG2328" t="str">
        <f>IF(H2328="XFMR",IFERROR(VLOOKUP(AP2328,AuctionMapping2019SEP_AUTOS!$D:$J,5,FALSE)," "),IFERROR(VLOOKUP(AO2328,AuctionMapping2019SEP_LINES!$D:$K,6,FALSE)," "))</f>
        <v xml:space="preserve"> </v>
      </c>
      <c r="AJ2328">
        <v>3.1E-2</v>
      </c>
      <c r="AK2328" t="s">
        <v>11384</v>
      </c>
      <c r="AL2328" t="s">
        <v>11389</v>
      </c>
      <c r="AM2328" s="2">
        <v>42717.472916666673</v>
      </c>
      <c r="AN2328" t="s">
        <v>5976</v>
      </c>
      <c r="AO2328" t="s">
        <v>15233</v>
      </c>
      <c r="AP2328" t="str">
        <f t="shared" si="36"/>
        <v>CLAYTNVL|157H</v>
      </c>
    </row>
    <row r="2329" spans="1:42" x14ac:dyDescent="0.25">
      <c r="A2329" s="1">
        <v>2327</v>
      </c>
      <c r="B2329" t="s">
        <v>40</v>
      </c>
      <c r="D2329" t="str">
        <f>IF(H2329="XFMR",IFERROR(VLOOKUP(AP2329,AuctionMapping2019SEP_AUTOS!$D:$J,7,FALSE)," "),IFERROR(VLOOKUP(AO2329,AuctionMapping2019SEP_LINES!$D:$K,8,FALSE)," "))</f>
        <v xml:space="preserve"> </v>
      </c>
      <c r="E2329" t="s">
        <v>42</v>
      </c>
      <c r="F2329" t="s">
        <v>631</v>
      </c>
      <c r="G2329" s="2">
        <v>42717.472916666673</v>
      </c>
      <c r="H2329" t="s">
        <v>2969</v>
      </c>
      <c r="I2329" t="s">
        <v>4877</v>
      </c>
      <c r="K2329" t="str">
        <f>IF(H2329="XFMR",IFERROR(VLOOKUP(AP2329,AuctionMapping2019SEP_AUTOS!$D:$J,4,FALSE)," "),IFERROR(VLOOKUP(AO2329,AuctionMapping2019SEP_LINES!$D:$K,5,FALSE)," "))</f>
        <v xml:space="preserve"> </v>
      </c>
      <c r="L2329" t="str">
        <f>IF(H2329="XFMR",IFERROR(VLOOKUP(AP2329,AuctionMapping2019SEP_AUTOS!$D:$J,3,FALSE)," "),IFERROR(VLOOKUP(AO2329,AuctionMapping2019SEP_LINES!$D:$K,4,FALSE)," "))</f>
        <v xml:space="preserve"> </v>
      </c>
      <c r="M2329" t="s">
        <v>5976</v>
      </c>
      <c r="N2329" t="s">
        <v>6527</v>
      </c>
      <c r="O2329" t="s">
        <v>6530</v>
      </c>
      <c r="P2329">
        <v>138</v>
      </c>
      <c r="Q2329" t="s">
        <v>41</v>
      </c>
      <c r="R2329">
        <v>3.1E-2</v>
      </c>
      <c r="S2329" t="s">
        <v>41</v>
      </c>
      <c r="T2329" s="2">
        <v>42717.479166666657</v>
      </c>
      <c r="U2329">
        <v>4.2000000000000003E-2</v>
      </c>
      <c r="V2329" s="2">
        <v>42717.4375</v>
      </c>
      <c r="W2329">
        <v>4.2000000000000003E-2</v>
      </c>
      <c r="X2329" s="2">
        <v>42716.393414351849</v>
      </c>
      <c r="Y2329">
        <v>0.96</v>
      </c>
      <c r="Z2329">
        <v>-5.19</v>
      </c>
      <c r="AA2329" t="s">
        <v>2969</v>
      </c>
      <c r="AB2329" s="2">
        <v>42717.442361111112</v>
      </c>
      <c r="AC2329" t="s">
        <v>6785</v>
      </c>
      <c r="AD2329" t="s">
        <v>6787</v>
      </c>
      <c r="AE2329" t="s">
        <v>9043</v>
      </c>
      <c r="AF2329" t="str">
        <f>IF(H2329="XFMR",IFERROR(VLOOKUP(AP2329,AuctionMapping2019SEP_AUTOS!$D:$J,6,FALSE)," "),IFERROR(VLOOKUP(AO2329,AuctionMapping2019SEP_LINES!$D:$K,7,FALSE)," "))</f>
        <v xml:space="preserve"> </v>
      </c>
      <c r="AG2329" t="str">
        <f>IF(H2329="XFMR",IFERROR(VLOOKUP(AP2329,AuctionMapping2019SEP_AUTOS!$D:$J,5,FALSE)," "),IFERROR(VLOOKUP(AO2329,AuctionMapping2019SEP_LINES!$D:$K,6,FALSE)," "))</f>
        <v xml:space="preserve"> </v>
      </c>
      <c r="AJ2329">
        <v>3.1E-2</v>
      </c>
      <c r="AK2329" t="s">
        <v>11384</v>
      </c>
      <c r="AL2329" t="s">
        <v>11389</v>
      </c>
      <c r="AM2329" s="2">
        <v>42717.472916666673</v>
      </c>
      <c r="AN2329" t="s">
        <v>5976</v>
      </c>
      <c r="AO2329" t="s">
        <v>15232</v>
      </c>
      <c r="AP2329" t="str">
        <f t="shared" si="36"/>
        <v>CLAYTNVL|157T</v>
      </c>
    </row>
    <row r="2330" spans="1:42" x14ac:dyDescent="0.25">
      <c r="A2330" s="1">
        <v>2328</v>
      </c>
      <c r="B2330" t="s">
        <v>40</v>
      </c>
      <c r="D2330" t="str">
        <f>IF(H2330="XFMR",IFERROR(VLOOKUP(AP2330,AuctionMapping2019SEP_AUTOS!$D:$J,7,FALSE)," "),IFERROR(VLOOKUP(AO2330,AuctionMapping2019SEP_LINES!$D:$K,8,FALSE)," "))</f>
        <v xml:space="preserve"> </v>
      </c>
      <c r="E2330" t="s">
        <v>42</v>
      </c>
      <c r="F2330" t="s">
        <v>631</v>
      </c>
      <c r="G2330" s="2">
        <v>42717.472916666673</v>
      </c>
      <c r="H2330" t="s">
        <v>2970</v>
      </c>
      <c r="I2330" t="s">
        <v>4877</v>
      </c>
      <c r="K2330" t="str">
        <f>IF(H2330="XFMR",IFERROR(VLOOKUP(AP2330,AuctionMapping2019SEP_AUTOS!$D:$J,4,FALSE)," "),IFERROR(VLOOKUP(AO2330,AuctionMapping2019SEP_LINES!$D:$K,5,FALSE)," "))</f>
        <v xml:space="preserve"> </v>
      </c>
      <c r="L2330" t="str">
        <f>IF(H2330="XFMR",IFERROR(VLOOKUP(AP2330,AuctionMapping2019SEP_AUTOS!$D:$J,3,FALSE)," "),IFERROR(VLOOKUP(AO2330,AuctionMapping2019SEP_LINES!$D:$K,4,FALSE)," "))</f>
        <v xml:space="preserve"> </v>
      </c>
      <c r="M2330" t="s">
        <v>5976</v>
      </c>
      <c r="N2330" t="s">
        <v>6527</v>
      </c>
      <c r="O2330" t="s">
        <v>6530</v>
      </c>
      <c r="P2330">
        <v>138</v>
      </c>
      <c r="Q2330" t="s">
        <v>41</v>
      </c>
      <c r="R2330">
        <v>3.1E-2</v>
      </c>
      <c r="S2330" t="s">
        <v>41</v>
      </c>
      <c r="T2330" s="2">
        <v>42717.479166666657</v>
      </c>
      <c r="U2330">
        <v>4.2000000000000003E-2</v>
      </c>
      <c r="V2330" s="2">
        <v>42717.4375</v>
      </c>
      <c r="W2330">
        <v>4.2000000000000003E-2</v>
      </c>
      <c r="X2330" s="2">
        <v>42716.393414351849</v>
      </c>
      <c r="Y2330">
        <v>0.92</v>
      </c>
      <c r="Z2330">
        <v>-3.22</v>
      </c>
      <c r="AA2330" t="s">
        <v>2970</v>
      </c>
      <c r="AB2330" s="2">
        <v>42717.442361111112</v>
      </c>
      <c r="AC2330" t="s">
        <v>6785</v>
      </c>
      <c r="AD2330" t="s">
        <v>6787</v>
      </c>
      <c r="AE2330" t="s">
        <v>9043</v>
      </c>
      <c r="AF2330" t="str">
        <f>IF(H2330="XFMR",IFERROR(VLOOKUP(AP2330,AuctionMapping2019SEP_AUTOS!$D:$J,6,FALSE)," "),IFERROR(VLOOKUP(AO2330,AuctionMapping2019SEP_LINES!$D:$K,7,FALSE)," "))</f>
        <v xml:space="preserve"> </v>
      </c>
      <c r="AG2330" t="str">
        <f>IF(H2330="XFMR",IFERROR(VLOOKUP(AP2330,AuctionMapping2019SEP_AUTOS!$D:$J,5,FALSE)," "),IFERROR(VLOOKUP(AO2330,AuctionMapping2019SEP_LINES!$D:$K,6,FALSE)," "))</f>
        <v xml:space="preserve"> </v>
      </c>
      <c r="AJ2330">
        <v>3.1E-2</v>
      </c>
      <c r="AK2330" t="s">
        <v>11384</v>
      </c>
      <c r="AL2330" t="s">
        <v>11389</v>
      </c>
      <c r="AM2330" s="2">
        <v>42717.472916666673</v>
      </c>
      <c r="AN2330" t="s">
        <v>5976</v>
      </c>
      <c r="AO2330" t="s">
        <v>15231</v>
      </c>
      <c r="AP2330" t="str">
        <f t="shared" si="36"/>
        <v>CLAYTNVL|157L</v>
      </c>
    </row>
    <row r="2331" spans="1:42" x14ac:dyDescent="0.25">
      <c r="A2331" s="1">
        <v>2329</v>
      </c>
      <c r="B2331" t="s">
        <v>40</v>
      </c>
      <c r="D2331" t="str">
        <f>IF(H2331="XFMR",IFERROR(VLOOKUP(AP2331,AuctionMapping2019SEP_AUTOS!$D:$J,7,FALSE)," "),IFERROR(VLOOKUP(AO2331,AuctionMapping2019SEP_LINES!$D:$K,8,FALSE)," "))</f>
        <v xml:space="preserve"> </v>
      </c>
      <c r="E2331" t="s">
        <v>42</v>
      </c>
      <c r="F2331" t="s">
        <v>622</v>
      </c>
      <c r="G2331" s="2">
        <v>42717.432638888888</v>
      </c>
      <c r="H2331" t="s">
        <v>2971</v>
      </c>
      <c r="I2331" t="s">
        <v>4877</v>
      </c>
      <c r="K2331" t="str">
        <f>IF(H2331="XFMR",IFERROR(VLOOKUP(AP2331,AuctionMapping2019SEP_AUTOS!$D:$J,4,FALSE)," "),IFERROR(VLOOKUP(AO2331,AuctionMapping2019SEP_LINES!$D:$K,5,FALSE)," "))</f>
        <v xml:space="preserve"> </v>
      </c>
      <c r="L2331" t="str">
        <f>IF(H2331="XFMR",IFERROR(VLOOKUP(AP2331,AuctionMapping2019SEP_AUTOS!$D:$J,3,FALSE)," "),IFERROR(VLOOKUP(AO2331,AuctionMapping2019SEP_LINES!$D:$K,4,FALSE)," "))</f>
        <v xml:space="preserve"> </v>
      </c>
      <c r="M2331" t="s">
        <v>5976</v>
      </c>
      <c r="N2331" t="s">
        <v>6527</v>
      </c>
      <c r="O2331" t="s">
        <v>6530</v>
      </c>
      <c r="P2331">
        <v>138</v>
      </c>
      <c r="Q2331" t="s">
        <v>41</v>
      </c>
      <c r="R2331">
        <v>5.4000000000000013E-2</v>
      </c>
      <c r="S2331" t="s">
        <v>41</v>
      </c>
      <c r="T2331" s="2">
        <v>42717.416666666657</v>
      </c>
      <c r="U2331">
        <v>4.2000000000000003E-2</v>
      </c>
      <c r="V2331" s="2">
        <v>42717.375</v>
      </c>
      <c r="W2331">
        <v>4.2000000000000003E-2</v>
      </c>
      <c r="X2331" s="2">
        <v>42712.375671296293</v>
      </c>
      <c r="Y2331">
        <v>0.97</v>
      </c>
      <c r="Z2331">
        <v>-8.19</v>
      </c>
      <c r="AA2331" t="s">
        <v>2971</v>
      </c>
      <c r="AB2331" s="2">
        <v>42717.378472222219</v>
      </c>
      <c r="AC2331" t="s">
        <v>6785</v>
      </c>
      <c r="AD2331" t="s">
        <v>6787</v>
      </c>
      <c r="AE2331" t="s">
        <v>9044</v>
      </c>
      <c r="AF2331" t="str">
        <f>IF(H2331="XFMR",IFERROR(VLOOKUP(AP2331,AuctionMapping2019SEP_AUTOS!$D:$J,6,FALSE)," "),IFERROR(VLOOKUP(AO2331,AuctionMapping2019SEP_LINES!$D:$K,7,FALSE)," "))</f>
        <v xml:space="preserve"> </v>
      </c>
      <c r="AG2331" t="str">
        <f>IF(H2331="XFMR",IFERROR(VLOOKUP(AP2331,AuctionMapping2019SEP_AUTOS!$D:$J,5,FALSE)," "),IFERROR(VLOOKUP(AO2331,AuctionMapping2019SEP_LINES!$D:$K,6,FALSE)," "))</f>
        <v xml:space="preserve"> </v>
      </c>
      <c r="AJ2331">
        <v>5.4000000000000013E-2</v>
      </c>
      <c r="AK2331" t="s">
        <v>11384</v>
      </c>
      <c r="AL2331" t="s">
        <v>11384</v>
      </c>
      <c r="AM2331" s="2">
        <v>42717.432638888888</v>
      </c>
      <c r="AN2331" t="s">
        <v>5976</v>
      </c>
      <c r="AO2331" t="s">
        <v>15234</v>
      </c>
      <c r="AP2331" t="str">
        <f t="shared" si="36"/>
        <v>CLAYTNVL|162T</v>
      </c>
    </row>
    <row r="2332" spans="1:42" x14ac:dyDescent="0.25">
      <c r="A2332" s="1">
        <v>2330</v>
      </c>
      <c r="B2332" t="s">
        <v>40</v>
      </c>
      <c r="D2332" t="str">
        <f>IF(H2332="XFMR",IFERROR(VLOOKUP(AP2332,AuctionMapping2019SEP_AUTOS!$D:$J,7,FALSE)," "),IFERROR(VLOOKUP(AO2332,AuctionMapping2019SEP_LINES!$D:$K,8,FALSE)," "))</f>
        <v xml:space="preserve"> </v>
      </c>
      <c r="E2332" t="s">
        <v>42</v>
      </c>
      <c r="F2332" t="s">
        <v>622</v>
      </c>
      <c r="G2332" s="2">
        <v>42717.432638888888</v>
      </c>
      <c r="H2332" t="s">
        <v>2972</v>
      </c>
      <c r="I2332" t="s">
        <v>4877</v>
      </c>
      <c r="K2332" t="str">
        <f>IF(H2332="XFMR",IFERROR(VLOOKUP(AP2332,AuctionMapping2019SEP_AUTOS!$D:$J,4,FALSE)," "),IFERROR(VLOOKUP(AO2332,AuctionMapping2019SEP_LINES!$D:$K,5,FALSE)," "))</f>
        <v xml:space="preserve"> </v>
      </c>
      <c r="L2332" t="str">
        <f>IF(H2332="XFMR",IFERROR(VLOOKUP(AP2332,AuctionMapping2019SEP_AUTOS!$D:$J,3,FALSE)," "),IFERROR(VLOOKUP(AO2332,AuctionMapping2019SEP_LINES!$D:$K,4,FALSE)," "))</f>
        <v xml:space="preserve"> </v>
      </c>
      <c r="M2332" t="s">
        <v>5976</v>
      </c>
      <c r="N2332" t="s">
        <v>6527</v>
      </c>
      <c r="O2332" t="s">
        <v>6530</v>
      </c>
      <c r="P2332">
        <v>13</v>
      </c>
      <c r="Q2332" t="s">
        <v>41</v>
      </c>
      <c r="R2332">
        <v>5.4000000000000013E-2</v>
      </c>
      <c r="S2332" t="s">
        <v>41</v>
      </c>
      <c r="T2332" s="2">
        <v>42717.416666666657</v>
      </c>
      <c r="U2332">
        <v>4.2000000000000003E-2</v>
      </c>
      <c r="V2332" s="2">
        <v>42717.375</v>
      </c>
      <c r="W2332">
        <v>4.2000000000000003E-2</v>
      </c>
      <c r="X2332" s="2">
        <v>42712.37568287037</v>
      </c>
      <c r="Y2332">
        <v>0.97</v>
      </c>
      <c r="Z2332">
        <v>-8.41</v>
      </c>
      <c r="AA2332" t="s">
        <v>2972</v>
      </c>
      <c r="AB2332" s="2">
        <v>42717.378472222219</v>
      </c>
      <c r="AC2332" t="s">
        <v>6785</v>
      </c>
      <c r="AD2332" t="s">
        <v>6787</v>
      </c>
      <c r="AE2332" t="s">
        <v>9045</v>
      </c>
      <c r="AF2332" t="str">
        <f>IF(H2332="XFMR",IFERROR(VLOOKUP(AP2332,AuctionMapping2019SEP_AUTOS!$D:$J,6,FALSE)," "),IFERROR(VLOOKUP(AO2332,AuctionMapping2019SEP_LINES!$D:$K,7,FALSE)," "))</f>
        <v xml:space="preserve"> </v>
      </c>
      <c r="AG2332" t="str">
        <f>IF(H2332="XFMR",IFERROR(VLOOKUP(AP2332,AuctionMapping2019SEP_AUTOS!$D:$J,5,FALSE)," "),IFERROR(VLOOKUP(AO2332,AuctionMapping2019SEP_LINES!$D:$K,6,FALSE)," "))</f>
        <v xml:space="preserve"> </v>
      </c>
      <c r="AJ2332">
        <v>5.4000000000000013E-2</v>
      </c>
      <c r="AK2332" t="s">
        <v>11384</v>
      </c>
      <c r="AL2332" t="s">
        <v>11384</v>
      </c>
      <c r="AM2332" s="2">
        <v>42717.432638888888</v>
      </c>
      <c r="AN2332" t="s">
        <v>5976</v>
      </c>
      <c r="AO2332" t="s">
        <v>15235</v>
      </c>
      <c r="AP2332" t="str">
        <f t="shared" si="36"/>
        <v>CLAYTNVL|162L</v>
      </c>
    </row>
    <row r="2333" spans="1:42" x14ac:dyDescent="0.25">
      <c r="A2333" s="1">
        <v>2331</v>
      </c>
      <c r="B2333" t="s">
        <v>40</v>
      </c>
      <c r="D2333" t="str">
        <f>IF(H2333="XFMR",IFERROR(VLOOKUP(AP2333,AuctionMapping2019SEP_AUTOS!$D:$J,7,FALSE)," "),IFERROR(VLOOKUP(AO2333,AuctionMapping2019SEP_LINES!$D:$K,8,FALSE)," "))</f>
        <v xml:space="preserve"> </v>
      </c>
      <c r="E2333" t="s">
        <v>42</v>
      </c>
      <c r="F2333" t="s">
        <v>622</v>
      </c>
      <c r="G2333" s="2">
        <v>42717.432638888888</v>
      </c>
      <c r="H2333" t="s">
        <v>2973</v>
      </c>
      <c r="I2333" t="s">
        <v>4877</v>
      </c>
      <c r="K2333" t="str">
        <f>IF(H2333="XFMR",IFERROR(VLOOKUP(AP2333,AuctionMapping2019SEP_AUTOS!$D:$J,4,FALSE)," "),IFERROR(VLOOKUP(AO2333,AuctionMapping2019SEP_LINES!$D:$K,5,FALSE)," "))</f>
        <v xml:space="preserve"> </v>
      </c>
      <c r="L2333" t="str">
        <f>IF(H2333="XFMR",IFERROR(VLOOKUP(AP2333,AuctionMapping2019SEP_AUTOS!$D:$J,3,FALSE)," "),IFERROR(VLOOKUP(AO2333,AuctionMapping2019SEP_LINES!$D:$K,4,FALSE)," "))</f>
        <v xml:space="preserve"> </v>
      </c>
      <c r="M2333" t="s">
        <v>5976</v>
      </c>
      <c r="N2333" t="s">
        <v>6527</v>
      </c>
      <c r="O2333" t="s">
        <v>6530</v>
      </c>
      <c r="P2333">
        <v>13</v>
      </c>
      <c r="Q2333" t="s">
        <v>41</v>
      </c>
      <c r="R2333">
        <v>5.4000000000000013E-2</v>
      </c>
      <c r="S2333" t="s">
        <v>41</v>
      </c>
      <c r="T2333" s="2">
        <v>42717.416666666657</v>
      </c>
      <c r="U2333">
        <v>4.2000000000000003E-2</v>
      </c>
      <c r="V2333" s="2">
        <v>42717.375</v>
      </c>
      <c r="W2333">
        <v>4.2000000000000003E-2</v>
      </c>
      <c r="X2333" s="2">
        <v>42712.37568287037</v>
      </c>
      <c r="Y2333">
        <v>0.97</v>
      </c>
      <c r="Z2333">
        <v>-8.41</v>
      </c>
      <c r="AA2333" t="s">
        <v>2973</v>
      </c>
      <c r="AB2333" s="2">
        <v>42717.378472222219</v>
      </c>
      <c r="AC2333" t="s">
        <v>6785</v>
      </c>
      <c r="AD2333" t="s">
        <v>6787</v>
      </c>
      <c r="AE2333" t="s">
        <v>9045</v>
      </c>
      <c r="AF2333" t="str">
        <f>IF(H2333="XFMR",IFERROR(VLOOKUP(AP2333,AuctionMapping2019SEP_AUTOS!$D:$J,6,FALSE)," "),IFERROR(VLOOKUP(AO2333,AuctionMapping2019SEP_LINES!$D:$K,7,FALSE)," "))</f>
        <v xml:space="preserve"> </v>
      </c>
      <c r="AG2333" t="str">
        <f>IF(H2333="XFMR",IFERROR(VLOOKUP(AP2333,AuctionMapping2019SEP_AUTOS!$D:$J,5,FALSE)," "),IFERROR(VLOOKUP(AO2333,AuctionMapping2019SEP_LINES!$D:$K,6,FALSE)," "))</f>
        <v xml:space="preserve"> </v>
      </c>
      <c r="AJ2333">
        <v>5.4000000000000013E-2</v>
      </c>
      <c r="AK2333" t="s">
        <v>11384</v>
      </c>
      <c r="AL2333" t="s">
        <v>11384</v>
      </c>
      <c r="AM2333" s="2">
        <v>42717.432638888888</v>
      </c>
      <c r="AN2333" t="s">
        <v>5976</v>
      </c>
      <c r="AO2333" t="s">
        <v>15234</v>
      </c>
      <c r="AP2333" t="str">
        <f t="shared" si="36"/>
        <v>CLAYTNVL|162T</v>
      </c>
    </row>
    <row r="2334" spans="1:42" x14ac:dyDescent="0.25">
      <c r="A2334" s="1">
        <v>2332</v>
      </c>
      <c r="B2334" t="s">
        <v>40</v>
      </c>
      <c r="D2334" t="str">
        <f>IF(H2334="XFMR",IFERROR(VLOOKUP(AP2334,AuctionMapping2019SEP_AUTOS!$D:$J,7,FALSE)," "),IFERROR(VLOOKUP(AO2334,AuctionMapping2019SEP_LINES!$D:$K,8,FALSE)," "))</f>
        <v xml:space="preserve"> </v>
      </c>
      <c r="E2334" t="s">
        <v>42</v>
      </c>
      <c r="F2334" t="s">
        <v>622</v>
      </c>
      <c r="G2334" s="2">
        <v>42717.432638888888</v>
      </c>
      <c r="H2334" t="s">
        <v>2974</v>
      </c>
      <c r="I2334" t="s">
        <v>4877</v>
      </c>
      <c r="K2334" t="str">
        <f>IF(H2334="XFMR",IFERROR(VLOOKUP(AP2334,AuctionMapping2019SEP_AUTOS!$D:$J,4,FALSE)," "),IFERROR(VLOOKUP(AO2334,AuctionMapping2019SEP_LINES!$D:$K,5,FALSE)," "))</f>
        <v xml:space="preserve"> </v>
      </c>
      <c r="L2334" t="str">
        <f>IF(H2334="XFMR",IFERROR(VLOOKUP(AP2334,AuctionMapping2019SEP_AUTOS!$D:$J,3,FALSE)," "),IFERROR(VLOOKUP(AO2334,AuctionMapping2019SEP_LINES!$D:$K,4,FALSE)," "))</f>
        <v xml:space="preserve"> </v>
      </c>
      <c r="M2334" t="s">
        <v>5976</v>
      </c>
      <c r="N2334" t="s">
        <v>6527</v>
      </c>
      <c r="O2334" t="s">
        <v>6530</v>
      </c>
      <c r="P2334">
        <v>138</v>
      </c>
      <c r="Q2334" t="s">
        <v>41</v>
      </c>
      <c r="R2334">
        <v>5.4000000000000013E-2</v>
      </c>
      <c r="S2334" t="s">
        <v>41</v>
      </c>
      <c r="T2334" s="2">
        <v>42717.416666666657</v>
      </c>
      <c r="U2334">
        <v>4.2000000000000003E-2</v>
      </c>
      <c r="V2334" s="2">
        <v>42717.375</v>
      </c>
      <c r="W2334">
        <v>4.2000000000000003E-2</v>
      </c>
      <c r="X2334" s="2">
        <v>42712.375671296293</v>
      </c>
      <c r="Y2334">
        <v>0.96</v>
      </c>
      <c r="Z2334">
        <v>-6.2</v>
      </c>
      <c r="AA2334" t="s">
        <v>2974</v>
      </c>
      <c r="AB2334" s="2">
        <v>42717.378472222219</v>
      </c>
      <c r="AC2334" t="s">
        <v>6785</v>
      </c>
      <c r="AD2334" t="s">
        <v>6787</v>
      </c>
      <c r="AE2334" t="s">
        <v>9044</v>
      </c>
      <c r="AF2334" t="str">
        <f>IF(H2334="XFMR",IFERROR(VLOOKUP(AP2334,AuctionMapping2019SEP_AUTOS!$D:$J,6,FALSE)," "),IFERROR(VLOOKUP(AO2334,AuctionMapping2019SEP_LINES!$D:$K,7,FALSE)," "))</f>
        <v xml:space="preserve"> </v>
      </c>
      <c r="AG2334" t="str">
        <f>IF(H2334="XFMR",IFERROR(VLOOKUP(AP2334,AuctionMapping2019SEP_AUTOS!$D:$J,5,FALSE)," "),IFERROR(VLOOKUP(AO2334,AuctionMapping2019SEP_LINES!$D:$K,6,FALSE)," "))</f>
        <v xml:space="preserve"> </v>
      </c>
      <c r="AJ2334">
        <v>5.4000000000000013E-2</v>
      </c>
      <c r="AK2334" t="s">
        <v>11384</v>
      </c>
      <c r="AL2334" t="s">
        <v>11384</v>
      </c>
      <c r="AM2334" s="2">
        <v>42717.432638888888</v>
      </c>
      <c r="AN2334" t="s">
        <v>5976</v>
      </c>
      <c r="AO2334" t="s">
        <v>15235</v>
      </c>
      <c r="AP2334" t="str">
        <f t="shared" si="36"/>
        <v>CLAYTNVL|162L</v>
      </c>
    </row>
    <row r="2335" spans="1:42" x14ac:dyDescent="0.25">
      <c r="A2335" s="1">
        <v>2333</v>
      </c>
      <c r="B2335" t="s">
        <v>40</v>
      </c>
      <c r="D2335" t="str">
        <f>IF(H2335="XFMR",IFERROR(VLOOKUP(AP2335,AuctionMapping2019SEP_AUTOS!$D:$J,7,FALSE)," "),IFERROR(VLOOKUP(AO2335,AuctionMapping2019SEP_LINES!$D:$K,8,FALSE)," "))</f>
        <v xml:space="preserve"> </v>
      </c>
      <c r="E2335" t="s">
        <v>42</v>
      </c>
      <c r="F2335" t="s">
        <v>622</v>
      </c>
      <c r="G2335" s="2">
        <v>42717.432638888888</v>
      </c>
      <c r="H2335" t="s">
        <v>2975</v>
      </c>
      <c r="I2335" t="s">
        <v>4877</v>
      </c>
      <c r="K2335" t="str">
        <f>IF(H2335="XFMR",IFERROR(VLOOKUP(AP2335,AuctionMapping2019SEP_AUTOS!$D:$J,4,FALSE)," "),IFERROR(VLOOKUP(AO2335,AuctionMapping2019SEP_LINES!$D:$K,5,FALSE)," "))</f>
        <v xml:space="preserve"> </v>
      </c>
      <c r="L2335" t="str">
        <f>IF(H2335="XFMR",IFERROR(VLOOKUP(AP2335,AuctionMapping2019SEP_AUTOS!$D:$J,3,FALSE)," "),IFERROR(VLOOKUP(AO2335,AuctionMapping2019SEP_LINES!$D:$K,4,FALSE)," "))</f>
        <v xml:space="preserve"> </v>
      </c>
      <c r="M2335" t="s">
        <v>5976</v>
      </c>
      <c r="N2335" t="s">
        <v>6527</v>
      </c>
      <c r="O2335" t="s">
        <v>6530</v>
      </c>
      <c r="P2335">
        <v>345</v>
      </c>
      <c r="Q2335" t="s">
        <v>41</v>
      </c>
      <c r="R2335">
        <v>5.4000000000000013E-2</v>
      </c>
      <c r="S2335" t="s">
        <v>41</v>
      </c>
      <c r="T2335" s="2">
        <v>42717.416666666657</v>
      </c>
      <c r="U2335">
        <v>4.2000000000000003E-2</v>
      </c>
      <c r="V2335" s="2">
        <v>42717.375</v>
      </c>
      <c r="W2335">
        <v>4.2000000000000003E-2</v>
      </c>
      <c r="X2335" s="2">
        <v>42712.375671296293</v>
      </c>
      <c r="Y2335">
        <v>0.96</v>
      </c>
      <c r="Z2335">
        <v>-5.24</v>
      </c>
      <c r="AA2335" t="s">
        <v>2975</v>
      </c>
      <c r="AB2335" s="2">
        <v>42717.378472222219</v>
      </c>
      <c r="AC2335" t="s">
        <v>6785</v>
      </c>
      <c r="AD2335" t="s">
        <v>6787</v>
      </c>
      <c r="AE2335" t="s">
        <v>9046</v>
      </c>
      <c r="AF2335" t="str">
        <f>IF(H2335="XFMR",IFERROR(VLOOKUP(AP2335,AuctionMapping2019SEP_AUTOS!$D:$J,6,FALSE)," "),IFERROR(VLOOKUP(AO2335,AuctionMapping2019SEP_LINES!$D:$K,7,FALSE)," "))</f>
        <v xml:space="preserve"> </v>
      </c>
      <c r="AG2335" t="str">
        <f>IF(H2335="XFMR",IFERROR(VLOOKUP(AP2335,AuctionMapping2019SEP_AUTOS!$D:$J,5,FALSE)," "),IFERROR(VLOOKUP(AO2335,AuctionMapping2019SEP_LINES!$D:$K,6,FALSE)," "))</f>
        <v xml:space="preserve"> </v>
      </c>
      <c r="AJ2335">
        <v>5.4000000000000013E-2</v>
      </c>
      <c r="AK2335" t="s">
        <v>11384</v>
      </c>
      <c r="AL2335" t="s">
        <v>11384</v>
      </c>
      <c r="AM2335" s="2">
        <v>42717.432638888888</v>
      </c>
      <c r="AN2335" t="s">
        <v>5976</v>
      </c>
      <c r="AO2335" t="s">
        <v>15236</v>
      </c>
      <c r="AP2335" t="str">
        <f t="shared" si="36"/>
        <v>CLAYTNVL|162H</v>
      </c>
    </row>
    <row r="2336" spans="1:42" x14ac:dyDescent="0.25">
      <c r="A2336" s="1">
        <v>2334</v>
      </c>
      <c r="B2336" t="s">
        <v>40</v>
      </c>
      <c r="D2336" t="str">
        <f>IF(H2336="XFMR",IFERROR(VLOOKUP(AP2336,AuctionMapping2019SEP_AUTOS!$D:$J,7,FALSE)," "),IFERROR(VLOOKUP(AO2336,AuctionMapping2019SEP_LINES!$D:$K,8,FALSE)," "))</f>
        <v xml:space="preserve"> </v>
      </c>
      <c r="E2336" t="s">
        <v>42</v>
      </c>
      <c r="F2336" t="s">
        <v>623</v>
      </c>
      <c r="G2336" s="2">
        <v>42716.813888888893</v>
      </c>
      <c r="H2336" t="s">
        <v>2976</v>
      </c>
      <c r="I2336" t="s">
        <v>4877</v>
      </c>
      <c r="K2336" t="str">
        <f>IF(H2336="XFMR",IFERROR(VLOOKUP(AP2336,AuctionMapping2019SEP_AUTOS!$D:$J,4,FALSE)," "),IFERROR(VLOOKUP(AO2336,AuctionMapping2019SEP_LINES!$D:$K,5,FALSE)," "))</f>
        <v xml:space="preserve"> </v>
      </c>
      <c r="L2336" t="str">
        <f>IF(H2336="XFMR",IFERROR(VLOOKUP(AP2336,AuctionMapping2019SEP_AUTOS!$D:$J,3,FALSE)," "),IFERROR(VLOOKUP(AO2336,AuctionMapping2019SEP_LINES!$D:$K,4,FALSE)," "))</f>
        <v xml:space="preserve"> </v>
      </c>
      <c r="M2336" t="s">
        <v>5012</v>
      </c>
      <c r="N2336" t="s">
        <v>6529</v>
      </c>
      <c r="O2336" t="s">
        <v>6530</v>
      </c>
      <c r="P2336">
        <v>138</v>
      </c>
      <c r="Q2336" t="s">
        <v>41</v>
      </c>
      <c r="R2336">
        <v>38.396999999999998</v>
      </c>
      <c r="S2336" t="s">
        <v>40</v>
      </c>
      <c r="T2336" s="2">
        <v>42717.999305555553</v>
      </c>
      <c r="U2336">
        <v>39.582000000000001</v>
      </c>
      <c r="V2336" s="2">
        <v>42678.459027777782</v>
      </c>
      <c r="W2336">
        <v>39.582000000000001</v>
      </c>
      <c r="X2336" s="2">
        <v>42678.57917824074</v>
      </c>
      <c r="AA2336" t="s">
        <v>2976</v>
      </c>
      <c r="AB2336" s="2">
        <v>42678.459027777782</v>
      </c>
      <c r="AC2336" t="s">
        <v>6785</v>
      </c>
      <c r="AD2336" t="s">
        <v>6788</v>
      </c>
      <c r="AE2336" t="s">
        <v>9047</v>
      </c>
      <c r="AF2336" t="str">
        <f>IF(H2336="XFMR",IFERROR(VLOOKUP(AP2336,AuctionMapping2019SEP_AUTOS!$D:$J,6,FALSE)," "),IFERROR(VLOOKUP(AO2336,AuctionMapping2019SEP_LINES!$D:$K,7,FALSE)," "))</f>
        <v xml:space="preserve"> </v>
      </c>
      <c r="AG2336" t="str">
        <f>IF(H2336="XFMR",IFERROR(VLOOKUP(AP2336,AuctionMapping2019SEP_AUTOS!$D:$J,5,FALSE)," "),IFERROR(VLOOKUP(AO2336,AuctionMapping2019SEP_LINES!$D:$K,6,FALSE)," "))</f>
        <v xml:space="preserve"> </v>
      </c>
      <c r="AJ2336">
        <v>38.396999999999998</v>
      </c>
      <c r="AK2336" t="s">
        <v>11385</v>
      </c>
      <c r="AL2336" t="s">
        <v>11388</v>
      </c>
      <c r="AM2336" s="2">
        <v>42716.813888888893</v>
      </c>
      <c r="AN2336" t="s">
        <v>11579</v>
      </c>
      <c r="AO2336" t="s">
        <v>15237</v>
      </c>
      <c r="AP2336" t="str">
        <f t="shared" si="36"/>
        <v>CBEC|26T701</v>
      </c>
    </row>
    <row r="2337" spans="1:42" x14ac:dyDescent="0.25">
      <c r="A2337" s="1">
        <v>2335</v>
      </c>
      <c r="B2337" t="s">
        <v>40</v>
      </c>
      <c r="D2337" t="str">
        <f>IF(H2337="XFMR",IFERROR(VLOOKUP(AP2337,AuctionMapping2019SEP_AUTOS!$D:$J,7,FALSE)," "),IFERROR(VLOOKUP(AO2337,AuctionMapping2019SEP_LINES!$D:$K,8,FALSE)," "))</f>
        <v xml:space="preserve"> </v>
      </c>
      <c r="E2337" t="s">
        <v>42</v>
      </c>
      <c r="F2337" t="s">
        <v>635</v>
      </c>
      <c r="G2337" s="2">
        <v>42716.709027777782</v>
      </c>
      <c r="H2337" t="s">
        <v>2977</v>
      </c>
      <c r="I2337" t="s">
        <v>4877</v>
      </c>
      <c r="K2337" t="str">
        <f>IF(H2337="XFMR",IFERROR(VLOOKUP(AP2337,AuctionMapping2019SEP_AUTOS!$D:$J,4,FALSE)," "),IFERROR(VLOOKUP(AO2337,AuctionMapping2019SEP_LINES!$D:$K,5,FALSE)," "))</f>
        <v xml:space="preserve"> </v>
      </c>
      <c r="L2337" t="str">
        <f>IF(H2337="XFMR",IFERROR(VLOOKUP(AP2337,AuctionMapping2019SEP_AUTOS!$D:$J,3,FALSE)," "),IFERROR(VLOOKUP(AO2337,AuctionMapping2019SEP_LINES!$D:$K,4,FALSE)," "))</f>
        <v xml:space="preserve"> </v>
      </c>
      <c r="M2337" t="s">
        <v>5647</v>
      </c>
      <c r="N2337" t="s">
        <v>6528</v>
      </c>
      <c r="O2337" t="s">
        <v>6530</v>
      </c>
      <c r="P2337">
        <v>138</v>
      </c>
      <c r="Q2337" t="s">
        <v>41</v>
      </c>
      <c r="R2337">
        <v>0.308</v>
      </c>
      <c r="S2337" t="s">
        <v>41</v>
      </c>
      <c r="T2337" s="2">
        <v>42716.75</v>
      </c>
      <c r="U2337">
        <v>0.41699999999999998</v>
      </c>
      <c r="V2337" s="2">
        <v>42716.333333333343</v>
      </c>
      <c r="W2337">
        <v>0.41699999999999998</v>
      </c>
      <c r="X2337" s="2">
        <v>42543.55159722222</v>
      </c>
      <c r="Y2337">
        <v>0.97</v>
      </c>
      <c r="Z2337">
        <v>-6.8</v>
      </c>
      <c r="AA2337" t="s">
        <v>2977</v>
      </c>
      <c r="AB2337" s="2">
        <v>42716.401388888888</v>
      </c>
      <c r="AC2337" t="s">
        <v>6785</v>
      </c>
      <c r="AD2337" t="s">
        <v>6787</v>
      </c>
      <c r="AE2337" t="s">
        <v>9048</v>
      </c>
      <c r="AF2337" t="str">
        <f>IF(H2337="XFMR",IFERROR(VLOOKUP(AP2337,AuctionMapping2019SEP_AUTOS!$D:$J,6,FALSE)," "),IFERROR(VLOOKUP(AO2337,AuctionMapping2019SEP_LINES!$D:$K,7,FALSE)," "))</f>
        <v xml:space="preserve"> </v>
      </c>
      <c r="AG2337" t="str">
        <f>IF(H2337="XFMR",IFERROR(VLOOKUP(AP2337,AuctionMapping2019SEP_AUTOS!$D:$J,5,FALSE)," "),IFERROR(VLOOKUP(AO2337,AuctionMapping2019SEP_LINES!$D:$K,6,FALSE)," "))</f>
        <v xml:space="preserve"> </v>
      </c>
      <c r="AJ2337">
        <v>0.308</v>
      </c>
      <c r="AK2337" t="s">
        <v>11384</v>
      </c>
      <c r="AL2337" t="s">
        <v>11384</v>
      </c>
      <c r="AM2337" s="2">
        <v>42716.709027777782</v>
      </c>
      <c r="AN2337" t="s">
        <v>12299</v>
      </c>
      <c r="AO2337" t="s">
        <v>15238</v>
      </c>
      <c r="AP2337" t="str">
        <f t="shared" si="36"/>
        <v>WLVEE|AXFMR1</v>
      </c>
    </row>
    <row r="2338" spans="1:42" x14ac:dyDescent="0.25">
      <c r="A2338" s="1">
        <v>2336</v>
      </c>
      <c r="B2338" t="s">
        <v>40</v>
      </c>
      <c r="D2338" t="str">
        <f>IF(H2338="XFMR",IFERROR(VLOOKUP(AP2338,AuctionMapping2019SEP_AUTOS!$D:$J,7,FALSE)," "),IFERROR(VLOOKUP(AO2338,AuctionMapping2019SEP_LINES!$D:$K,8,FALSE)," "))</f>
        <v xml:space="preserve"> </v>
      </c>
      <c r="E2338" t="s">
        <v>42</v>
      </c>
      <c r="F2338" t="s">
        <v>626</v>
      </c>
      <c r="G2338" s="2">
        <v>42716.677777777782</v>
      </c>
      <c r="H2338" t="s">
        <v>2978</v>
      </c>
      <c r="I2338" t="s">
        <v>4878</v>
      </c>
      <c r="K2338" t="str">
        <f>IF(H2338="XFMR",IFERROR(VLOOKUP(AP2338,AuctionMapping2019SEP_AUTOS!$D:$J,4,FALSE)," "),IFERROR(VLOOKUP(AO2338,AuctionMapping2019SEP_LINES!$D:$K,5,FALSE)," "))</f>
        <v xml:space="preserve"> </v>
      </c>
      <c r="L2338" t="str">
        <f>IF(H2338="XFMR",IFERROR(VLOOKUP(AP2338,AuctionMapping2019SEP_AUTOS!$D:$J,3,FALSE)," "),IFERROR(VLOOKUP(AO2338,AuctionMapping2019SEP_LINES!$D:$K,4,FALSE)," "))</f>
        <v xml:space="preserve"> </v>
      </c>
      <c r="M2338" t="s">
        <v>5977</v>
      </c>
      <c r="N2338" t="s">
        <v>6528</v>
      </c>
      <c r="O2338" t="s">
        <v>6530</v>
      </c>
      <c r="P2338">
        <v>69</v>
      </c>
      <c r="Q2338" t="s">
        <v>41</v>
      </c>
      <c r="R2338">
        <v>40.451000000000001</v>
      </c>
      <c r="S2338" t="s">
        <v>41</v>
      </c>
      <c r="T2338" s="2">
        <v>42720.833333333343</v>
      </c>
      <c r="U2338">
        <v>44.625</v>
      </c>
      <c r="V2338" s="2">
        <v>42676.25</v>
      </c>
      <c r="W2338">
        <v>44.625</v>
      </c>
      <c r="X2338" s="2">
        <v>42577.599351851852</v>
      </c>
      <c r="Y2338">
        <v>0.97</v>
      </c>
      <c r="Z2338">
        <v>-7.12</v>
      </c>
      <c r="AA2338" t="s">
        <v>2978</v>
      </c>
      <c r="AB2338" s="2">
        <v>42676.268055555563</v>
      </c>
      <c r="AC2338" t="s">
        <v>6785</v>
      </c>
      <c r="AD2338" t="s">
        <v>6787</v>
      </c>
      <c r="AE2338" t="s">
        <v>9049</v>
      </c>
      <c r="AF2338" t="str">
        <f>IF(H2338="XFMR",IFERROR(VLOOKUP(AP2338,AuctionMapping2019SEP_AUTOS!$D:$J,6,FALSE)," "),IFERROR(VLOOKUP(AO2338,AuctionMapping2019SEP_LINES!$D:$K,7,FALSE)," "))</f>
        <v xml:space="preserve"> </v>
      </c>
      <c r="AG2338" t="str">
        <f>IF(H2338="XFMR",IFERROR(VLOOKUP(AP2338,AuctionMapping2019SEP_AUTOS!$D:$J,5,FALSE)," "),IFERROR(VLOOKUP(AO2338,AuctionMapping2019SEP_LINES!$D:$K,6,FALSE)," "))</f>
        <v xml:space="preserve"> </v>
      </c>
      <c r="AH2338" t="s">
        <v>11164</v>
      </c>
      <c r="AI2338" t="s">
        <v>6528</v>
      </c>
      <c r="AJ2338">
        <v>40.451000000000001</v>
      </c>
      <c r="AK2338" t="s">
        <v>11384</v>
      </c>
      <c r="AL2338" t="s">
        <v>11384</v>
      </c>
      <c r="AM2338" s="2">
        <v>42716.677777777782</v>
      </c>
      <c r="AN2338" t="s">
        <v>12762</v>
      </c>
      <c r="AO2338" t="s">
        <v>15239</v>
      </c>
      <c r="AP2338" t="str">
        <f t="shared" si="36"/>
        <v>BSTTP-DCVT2|2160G</v>
      </c>
    </row>
    <row r="2339" spans="1:42" x14ac:dyDescent="0.25">
      <c r="A2339" s="1">
        <v>2337</v>
      </c>
      <c r="B2339" t="s">
        <v>40</v>
      </c>
      <c r="D2339" t="str">
        <f>IF(H2339="XFMR",IFERROR(VLOOKUP(AP2339,AuctionMapping2019SEP_AUTOS!$D:$J,7,FALSE)," "),IFERROR(VLOOKUP(AO2339,AuctionMapping2019SEP_LINES!$D:$K,8,FALSE)," "))</f>
        <v xml:space="preserve"> </v>
      </c>
      <c r="E2339" t="s">
        <v>42</v>
      </c>
      <c r="F2339" t="s">
        <v>622</v>
      </c>
      <c r="G2339" s="2">
        <v>42716.522222222222</v>
      </c>
      <c r="H2339" t="s">
        <v>2979</v>
      </c>
      <c r="I2339" t="s">
        <v>4877</v>
      </c>
      <c r="K2339" t="str">
        <f>IF(H2339="XFMR",IFERROR(VLOOKUP(AP2339,AuctionMapping2019SEP_AUTOS!$D:$J,4,FALSE)," "),IFERROR(VLOOKUP(AO2339,AuctionMapping2019SEP_LINES!$D:$K,5,FALSE)," "))</f>
        <v xml:space="preserve"> </v>
      </c>
      <c r="L2339" t="str">
        <f>IF(H2339="XFMR",IFERROR(VLOOKUP(AP2339,AuctionMapping2019SEP_AUTOS!$D:$J,3,FALSE)," "),IFERROR(VLOOKUP(AO2339,AuctionMapping2019SEP_LINES!$D:$K,4,FALSE)," "))</f>
        <v xml:space="preserve"> </v>
      </c>
      <c r="M2339" t="s">
        <v>5433</v>
      </c>
      <c r="N2339" t="s">
        <v>6527</v>
      </c>
      <c r="O2339" t="s">
        <v>6530</v>
      </c>
      <c r="P2339">
        <v>345</v>
      </c>
      <c r="Q2339" t="s">
        <v>41</v>
      </c>
      <c r="R2339">
        <v>0.189</v>
      </c>
      <c r="S2339" t="s">
        <v>41</v>
      </c>
      <c r="T2339" s="2">
        <v>42716.5</v>
      </c>
      <c r="U2339">
        <v>0.16700000000000001</v>
      </c>
      <c r="V2339" s="2">
        <v>42716.333333333343</v>
      </c>
      <c r="W2339">
        <v>0.16700000000000001</v>
      </c>
      <c r="X2339" s="2">
        <v>42713.481412037043</v>
      </c>
      <c r="Y2339">
        <v>0.96</v>
      </c>
      <c r="Z2339">
        <v>-6.29</v>
      </c>
      <c r="AA2339" t="s">
        <v>2979</v>
      </c>
      <c r="AB2339" s="2">
        <v>42716.333333333343</v>
      </c>
      <c r="AC2339" t="s">
        <v>6785</v>
      </c>
      <c r="AD2339" t="s">
        <v>6787</v>
      </c>
      <c r="AE2339" t="s">
        <v>9050</v>
      </c>
      <c r="AF2339" t="str">
        <f>IF(H2339="XFMR",IFERROR(VLOOKUP(AP2339,AuctionMapping2019SEP_AUTOS!$D:$J,6,FALSE)," "),IFERROR(VLOOKUP(AO2339,AuctionMapping2019SEP_LINES!$D:$K,7,FALSE)," "))</f>
        <v xml:space="preserve"> </v>
      </c>
      <c r="AG2339" t="str">
        <f>IF(H2339="XFMR",IFERROR(VLOOKUP(AP2339,AuctionMapping2019SEP_AUTOS!$D:$J,5,FALSE)," "),IFERROR(VLOOKUP(AO2339,AuctionMapping2019SEP_LINES!$D:$K,6,FALSE)," "))</f>
        <v xml:space="preserve"> </v>
      </c>
      <c r="AJ2339">
        <v>0.189</v>
      </c>
      <c r="AK2339" t="s">
        <v>11384</v>
      </c>
      <c r="AL2339" t="s">
        <v>11384</v>
      </c>
      <c r="AM2339" s="2">
        <v>42716.522222222222</v>
      </c>
      <c r="AN2339" t="s">
        <v>12066</v>
      </c>
      <c r="AO2339" t="s">
        <v>15240</v>
      </c>
      <c r="AP2339" t="str">
        <f t="shared" si="36"/>
        <v>PC_SOUTH|PC2T1</v>
      </c>
    </row>
    <row r="2340" spans="1:42" x14ac:dyDescent="0.25">
      <c r="A2340" s="1">
        <v>2338</v>
      </c>
      <c r="B2340" t="s">
        <v>40</v>
      </c>
      <c r="D2340" t="str">
        <f>IF(H2340="XFMR",IFERROR(VLOOKUP(AP2340,AuctionMapping2019SEP_AUTOS!$D:$J,7,FALSE)," "),IFERROR(VLOOKUP(AO2340,AuctionMapping2019SEP_LINES!$D:$K,8,FALSE)," "))</f>
        <v xml:space="preserve"> </v>
      </c>
      <c r="E2340" t="s">
        <v>42</v>
      </c>
      <c r="F2340" t="s">
        <v>625</v>
      </c>
      <c r="G2340" s="2">
        <v>42716.451388888891</v>
      </c>
      <c r="H2340" t="s">
        <v>2980</v>
      </c>
      <c r="I2340" t="s">
        <v>4877</v>
      </c>
      <c r="K2340" t="str">
        <f>IF(H2340="XFMR",IFERROR(VLOOKUP(AP2340,AuctionMapping2019SEP_AUTOS!$D:$J,4,FALSE)," "),IFERROR(VLOOKUP(AO2340,AuctionMapping2019SEP_LINES!$D:$K,5,FALSE)," "))</f>
        <v xml:space="preserve"> </v>
      </c>
      <c r="L2340" t="str">
        <f>IF(H2340="XFMR",IFERROR(VLOOKUP(AP2340,AuctionMapping2019SEP_AUTOS!$D:$J,3,FALSE)," "),IFERROR(VLOOKUP(AO2340,AuctionMapping2019SEP_LINES!$D:$K,4,FALSE)," "))</f>
        <v xml:space="preserve"> </v>
      </c>
      <c r="M2340" t="s">
        <v>5768</v>
      </c>
      <c r="N2340" t="s">
        <v>6527</v>
      </c>
      <c r="O2340" t="s">
        <v>6530</v>
      </c>
      <c r="P2340">
        <v>138</v>
      </c>
      <c r="Q2340" t="s">
        <v>41</v>
      </c>
      <c r="R2340">
        <v>0.13900000000000001</v>
      </c>
      <c r="S2340" t="s">
        <v>41</v>
      </c>
      <c r="T2340" s="2">
        <v>42720.645833333343</v>
      </c>
      <c r="U2340">
        <v>4.3330000000000002</v>
      </c>
      <c r="V2340" s="2">
        <v>42716.3125</v>
      </c>
      <c r="W2340">
        <v>4.3330000000000002</v>
      </c>
      <c r="X2340" s="2">
        <v>42712.597511574073</v>
      </c>
      <c r="Y2340">
        <v>0.97</v>
      </c>
      <c r="Z2340">
        <v>-7.43</v>
      </c>
      <c r="AA2340" t="s">
        <v>2980</v>
      </c>
      <c r="AB2340" s="2">
        <v>42716.3125</v>
      </c>
      <c r="AC2340" t="s">
        <v>6785</v>
      </c>
      <c r="AD2340" t="s">
        <v>6787</v>
      </c>
      <c r="AE2340" t="s">
        <v>9051</v>
      </c>
      <c r="AF2340" t="str">
        <f>IF(H2340="XFMR",IFERROR(VLOOKUP(AP2340,AuctionMapping2019SEP_AUTOS!$D:$J,6,FALSE)," "),IFERROR(VLOOKUP(AO2340,AuctionMapping2019SEP_LINES!$D:$K,7,FALSE)," "))</f>
        <v xml:space="preserve"> </v>
      </c>
      <c r="AG2340" t="str">
        <f>IF(H2340="XFMR",IFERROR(VLOOKUP(AP2340,AuctionMapping2019SEP_AUTOS!$D:$J,5,FALSE)," "),IFERROR(VLOOKUP(AO2340,AuctionMapping2019SEP_LINES!$D:$K,6,FALSE)," "))</f>
        <v xml:space="preserve"> </v>
      </c>
      <c r="AJ2340">
        <v>0.13900000000000001</v>
      </c>
      <c r="AK2340" t="s">
        <v>11384</v>
      </c>
      <c r="AL2340" t="s">
        <v>11384</v>
      </c>
      <c r="AM2340" s="2">
        <v>42716.451388888891</v>
      </c>
      <c r="AN2340" t="s">
        <v>12448</v>
      </c>
      <c r="AO2340" t="s">
        <v>15241</v>
      </c>
      <c r="AP2340" t="str">
        <f t="shared" si="36"/>
        <v>BULLCRK|BCXFMR1</v>
      </c>
    </row>
    <row r="2341" spans="1:42" x14ac:dyDescent="0.25">
      <c r="A2341" s="1">
        <v>2339</v>
      </c>
      <c r="B2341" t="s">
        <v>40</v>
      </c>
      <c r="D2341" t="str">
        <f>IF(H2341="XFMR",IFERROR(VLOOKUP(AP2341,AuctionMapping2019SEP_AUTOS!$D:$J,7,FALSE)," "),IFERROR(VLOOKUP(AO2341,AuctionMapping2019SEP_LINES!$D:$K,8,FALSE)," "))</f>
        <v xml:space="preserve"> </v>
      </c>
      <c r="E2341" t="s">
        <v>42</v>
      </c>
      <c r="F2341" t="s">
        <v>623</v>
      </c>
      <c r="G2341" s="2">
        <v>42715.78125</v>
      </c>
      <c r="H2341" t="s">
        <v>2981</v>
      </c>
      <c r="I2341" t="s">
        <v>4877</v>
      </c>
      <c r="K2341" t="str">
        <f>IF(H2341="XFMR",IFERROR(VLOOKUP(AP2341,AuctionMapping2019SEP_AUTOS!$D:$J,4,FALSE)," "),IFERROR(VLOOKUP(AO2341,AuctionMapping2019SEP_LINES!$D:$K,5,FALSE)," "))</f>
        <v xml:space="preserve"> </v>
      </c>
      <c r="L2341" t="str">
        <f>IF(H2341="XFMR",IFERROR(VLOOKUP(AP2341,AuctionMapping2019SEP_AUTOS!$D:$J,3,FALSE)," "),IFERROR(VLOOKUP(AO2341,AuctionMapping2019SEP_LINES!$D:$K,4,FALSE)," "))</f>
        <v xml:space="preserve"> </v>
      </c>
      <c r="M2341" t="s">
        <v>5003</v>
      </c>
      <c r="N2341" t="s">
        <v>6529</v>
      </c>
      <c r="O2341" t="s">
        <v>6530</v>
      </c>
      <c r="P2341">
        <v>138</v>
      </c>
      <c r="Q2341" t="s">
        <v>41</v>
      </c>
      <c r="R2341">
        <v>0.53100000000000003</v>
      </c>
      <c r="S2341" t="s">
        <v>41</v>
      </c>
      <c r="T2341" s="2">
        <v>42715.833333333343</v>
      </c>
      <c r="U2341">
        <v>0.625</v>
      </c>
      <c r="V2341" s="2">
        <v>42715.208333333343</v>
      </c>
      <c r="W2341">
        <v>0.625</v>
      </c>
      <c r="X2341" s="2">
        <v>42710.555393518523</v>
      </c>
      <c r="Y2341">
        <v>0.97</v>
      </c>
      <c r="Z2341">
        <v>-7.78</v>
      </c>
      <c r="AA2341" t="s">
        <v>2981</v>
      </c>
      <c r="AB2341" s="2">
        <v>42715.25</v>
      </c>
      <c r="AC2341" t="s">
        <v>6785</v>
      </c>
      <c r="AD2341" t="s">
        <v>6787</v>
      </c>
      <c r="AE2341" t="s">
        <v>9052</v>
      </c>
      <c r="AF2341" t="str">
        <f>IF(H2341="XFMR",IFERROR(VLOOKUP(AP2341,AuctionMapping2019SEP_AUTOS!$D:$J,6,FALSE)," "),IFERROR(VLOOKUP(AO2341,AuctionMapping2019SEP_LINES!$D:$K,7,FALSE)," "))</f>
        <v xml:space="preserve"> </v>
      </c>
      <c r="AG2341" t="str">
        <f>IF(H2341="XFMR",IFERROR(VLOOKUP(AP2341,AuctionMapping2019SEP_AUTOS!$D:$J,5,FALSE)," "),IFERROR(VLOOKUP(AO2341,AuctionMapping2019SEP_LINES!$D:$K,6,FALSE)," "))</f>
        <v xml:space="preserve"> </v>
      </c>
      <c r="AJ2341">
        <v>0.53100000000000003</v>
      </c>
      <c r="AK2341" t="s">
        <v>11384</v>
      </c>
      <c r="AL2341" t="s">
        <v>11384</v>
      </c>
      <c r="AM2341" s="2">
        <v>42715.78125</v>
      </c>
      <c r="AN2341" t="s">
        <v>12763</v>
      </c>
      <c r="AO2341" t="s">
        <v>15242</v>
      </c>
      <c r="AP2341" t="str">
        <f t="shared" si="36"/>
        <v>CALAVERS|138244</v>
      </c>
    </row>
    <row r="2342" spans="1:42" x14ac:dyDescent="0.25">
      <c r="A2342" s="1">
        <v>2340</v>
      </c>
      <c r="B2342" t="s">
        <v>40</v>
      </c>
      <c r="D2342" t="str">
        <f>IF(H2342="XFMR",IFERROR(VLOOKUP(AP2342,AuctionMapping2019SEP_AUTOS!$D:$J,7,FALSE)," "),IFERROR(VLOOKUP(AO2342,AuctionMapping2019SEP_LINES!$D:$K,8,FALSE)," "))</f>
        <v xml:space="preserve"> </v>
      </c>
      <c r="E2342" t="s">
        <v>475</v>
      </c>
      <c r="F2342" t="s">
        <v>623</v>
      </c>
      <c r="G2342" s="2">
        <v>42715.78125</v>
      </c>
      <c r="H2342" t="s">
        <v>2982</v>
      </c>
      <c r="I2342" t="s">
        <v>4877</v>
      </c>
      <c r="K2342" t="str">
        <f>IF(H2342="XFMR",IFERROR(VLOOKUP(AP2342,AuctionMapping2019SEP_AUTOS!$D:$J,4,FALSE)," "),IFERROR(VLOOKUP(AO2342,AuctionMapping2019SEP_LINES!$D:$K,5,FALSE)," "))</f>
        <v xml:space="preserve"> </v>
      </c>
      <c r="L2342" t="str">
        <f>IF(H2342="XFMR",IFERROR(VLOOKUP(AP2342,AuctionMapping2019SEP_AUTOS!$D:$J,3,FALSE)," "),IFERROR(VLOOKUP(AO2342,AuctionMapping2019SEP_LINES!$D:$K,4,FALSE)," "))</f>
        <v xml:space="preserve"> </v>
      </c>
      <c r="M2342" t="s">
        <v>5003</v>
      </c>
      <c r="N2342" t="s">
        <v>6529</v>
      </c>
      <c r="O2342" t="s">
        <v>6530</v>
      </c>
      <c r="P2342">
        <v>138</v>
      </c>
      <c r="Q2342" t="s">
        <v>41</v>
      </c>
      <c r="R2342">
        <v>0.53100000000000003</v>
      </c>
      <c r="S2342" t="s">
        <v>41</v>
      </c>
      <c r="T2342" s="2">
        <v>42715.833333333343</v>
      </c>
      <c r="U2342">
        <v>0.625</v>
      </c>
      <c r="V2342" s="2">
        <v>42715.208333333343</v>
      </c>
      <c r="W2342">
        <v>0.625</v>
      </c>
      <c r="X2342" s="2">
        <v>42710.555393518523</v>
      </c>
      <c r="Y2342">
        <v>0.98</v>
      </c>
      <c r="Z2342">
        <v>-10.59</v>
      </c>
      <c r="AA2342" t="s">
        <v>2982</v>
      </c>
      <c r="AB2342" s="2">
        <v>42715.25</v>
      </c>
      <c r="AC2342" t="s">
        <v>6785</v>
      </c>
      <c r="AD2342" t="s">
        <v>6787</v>
      </c>
      <c r="AE2342" t="s">
        <v>9052</v>
      </c>
      <c r="AF2342" t="str">
        <f>IF(H2342="XFMR",IFERROR(VLOOKUP(AP2342,AuctionMapping2019SEP_AUTOS!$D:$J,6,FALSE)," "),IFERROR(VLOOKUP(AO2342,AuctionMapping2019SEP_LINES!$D:$K,7,FALSE)," "))</f>
        <v xml:space="preserve"> </v>
      </c>
      <c r="AG2342" t="str">
        <f>IF(H2342="XFMR",IFERROR(VLOOKUP(AP2342,AuctionMapping2019SEP_AUTOS!$D:$J,5,FALSE)," "),IFERROR(VLOOKUP(AO2342,AuctionMapping2019SEP_LINES!$D:$K,6,FALSE)," "))</f>
        <v xml:space="preserve"> </v>
      </c>
      <c r="AJ2342">
        <v>0.53100000000000003</v>
      </c>
      <c r="AK2342" t="s">
        <v>11384</v>
      </c>
      <c r="AL2342" t="s">
        <v>11384</v>
      </c>
      <c r="AM2342" s="2">
        <v>42715.78125</v>
      </c>
      <c r="AN2342" t="s">
        <v>12763</v>
      </c>
      <c r="AO2342" t="s">
        <v>15243</v>
      </c>
      <c r="AP2342" t="str">
        <f t="shared" si="36"/>
        <v>CALAVERS|244</v>
      </c>
    </row>
    <row r="2343" spans="1:42" x14ac:dyDescent="0.25">
      <c r="A2343" s="1">
        <v>2341</v>
      </c>
      <c r="B2343" t="s">
        <v>40</v>
      </c>
      <c r="D2343" t="str">
        <f>IF(H2343="XFMR",IFERROR(VLOOKUP(AP2343,AuctionMapping2019SEP_AUTOS!$D:$J,7,FALSE)," "),IFERROR(VLOOKUP(AO2343,AuctionMapping2019SEP_LINES!$D:$K,8,FALSE)," "))</f>
        <v xml:space="preserve"> </v>
      </c>
      <c r="E2343" t="s">
        <v>476</v>
      </c>
      <c r="F2343" t="s">
        <v>630</v>
      </c>
      <c r="G2343" s="2">
        <v>42715.078472222223</v>
      </c>
      <c r="H2343" t="s">
        <v>2983</v>
      </c>
      <c r="I2343" t="s">
        <v>4877</v>
      </c>
      <c r="K2343" t="str">
        <f>IF(H2343="XFMR",IFERROR(VLOOKUP(AP2343,AuctionMapping2019SEP_AUTOS!$D:$J,4,FALSE)," "),IFERROR(VLOOKUP(AO2343,AuctionMapping2019SEP_LINES!$D:$K,5,FALSE)," "))</f>
        <v xml:space="preserve"> </v>
      </c>
      <c r="L2343" t="str">
        <f>IF(H2343="XFMR",IFERROR(VLOOKUP(AP2343,AuctionMapping2019SEP_AUTOS!$D:$J,3,FALSE)," "),IFERROR(VLOOKUP(AO2343,AuctionMapping2019SEP_LINES!$D:$K,4,FALSE)," "))</f>
        <v xml:space="preserve"> </v>
      </c>
      <c r="M2343" t="s">
        <v>5186</v>
      </c>
      <c r="N2343" t="s">
        <v>6527</v>
      </c>
      <c r="O2343" t="s">
        <v>6530</v>
      </c>
      <c r="P2343">
        <v>345</v>
      </c>
      <c r="Q2343" t="s">
        <v>41</v>
      </c>
      <c r="R2343">
        <v>0.97599999999999998</v>
      </c>
      <c r="S2343" t="s">
        <v>40</v>
      </c>
      <c r="T2343" s="2">
        <v>42715.25</v>
      </c>
      <c r="U2343">
        <v>1.1479999999999999</v>
      </c>
      <c r="V2343" s="2">
        <v>42714.102083333331</v>
      </c>
      <c r="W2343">
        <v>1.1479999999999999</v>
      </c>
      <c r="X2343" s="2">
        <v>42715.102905092594</v>
      </c>
      <c r="AA2343" t="s">
        <v>2983</v>
      </c>
      <c r="AB2343" s="2">
        <v>42714.102083333331</v>
      </c>
      <c r="AC2343" t="s">
        <v>6785</v>
      </c>
      <c r="AD2343" t="s">
        <v>6788</v>
      </c>
      <c r="AE2343" t="s">
        <v>9053</v>
      </c>
      <c r="AF2343" t="str">
        <f>IF(H2343="XFMR",IFERROR(VLOOKUP(AP2343,AuctionMapping2019SEP_AUTOS!$D:$J,6,FALSE)," "),IFERROR(VLOOKUP(AO2343,AuctionMapping2019SEP_LINES!$D:$K,7,FALSE)," "))</f>
        <v xml:space="preserve"> </v>
      </c>
      <c r="AG2343" t="str">
        <f>IF(H2343="XFMR",IFERROR(VLOOKUP(AP2343,AuctionMapping2019SEP_AUTOS!$D:$J,5,FALSE)," "),IFERROR(VLOOKUP(AO2343,AuctionMapping2019SEP_LINES!$D:$K,6,FALSE)," "))</f>
        <v xml:space="preserve"> </v>
      </c>
      <c r="AJ2343">
        <v>0.97599999999999998</v>
      </c>
      <c r="AK2343" t="s">
        <v>11385</v>
      </c>
      <c r="AL2343" t="s">
        <v>11385</v>
      </c>
      <c r="AM2343" s="2">
        <v>42715.078472222223</v>
      </c>
      <c r="AN2343" t="s">
        <v>5186</v>
      </c>
      <c r="AO2343" t="s">
        <v>15244</v>
      </c>
      <c r="AP2343" t="str">
        <f t="shared" si="36"/>
        <v>GRANDVW1|GVT1</v>
      </c>
    </row>
    <row r="2344" spans="1:42" x14ac:dyDescent="0.25">
      <c r="A2344" s="1">
        <v>2342</v>
      </c>
      <c r="B2344" t="s">
        <v>40</v>
      </c>
      <c r="D2344" t="str">
        <f>IF(H2344="XFMR",IFERROR(VLOOKUP(AP2344,AuctionMapping2019SEP_AUTOS!$D:$J,7,FALSE)," "),IFERROR(VLOOKUP(AO2344,AuctionMapping2019SEP_LINES!$D:$K,8,FALSE)," "))</f>
        <v xml:space="preserve"> </v>
      </c>
      <c r="E2344" t="s">
        <v>42</v>
      </c>
      <c r="F2344" t="s">
        <v>630</v>
      </c>
      <c r="G2344" s="2">
        <v>42715.078472222223</v>
      </c>
      <c r="H2344" t="s">
        <v>2984</v>
      </c>
      <c r="I2344" t="s">
        <v>4877</v>
      </c>
      <c r="K2344" t="str">
        <f>IF(H2344="XFMR",IFERROR(VLOOKUP(AP2344,AuctionMapping2019SEP_AUTOS!$D:$J,4,FALSE)," "),IFERROR(VLOOKUP(AO2344,AuctionMapping2019SEP_LINES!$D:$K,5,FALSE)," "))</f>
        <v xml:space="preserve"> </v>
      </c>
      <c r="L2344" t="str">
        <f>IF(H2344="XFMR",IFERROR(VLOOKUP(AP2344,AuctionMapping2019SEP_AUTOS!$D:$J,3,FALSE)," "),IFERROR(VLOOKUP(AO2344,AuctionMapping2019SEP_LINES!$D:$K,4,FALSE)," "))</f>
        <v xml:space="preserve"> </v>
      </c>
      <c r="M2344" t="s">
        <v>5186</v>
      </c>
      <c r="N2344" t="s">
        <v>6527</v>
      </c>
      <c r="O2344" t="s">
        <v>6530</v>
      </c>
      <c r="P2344">
        <v>345</v>
      </c>
      <c r="Q2344" t="s">
        <v>41</v>
      </c>
      <c r="R2344">
        <v>0.97599999999999998</v>
      </c>
      <c r="S2344" t="s">
        <v>40</v>
      </c>
      <c r="T2344" s="2">
        <v>42715.25</v>
      </c>
      <c r="U2344">
        <v>1.1479999999999999</v>
      </c>
      <c r="V2344" s="2">
        <v>42714.102083333331</v>
      </c>
      <c r="W2344">
        <v>1.1479999999999999</v>
      </c>
      <c r="X2344" s="2">
        <v>42715.102905092594</v>
      </c>
      <c r="AA2344" t="s">
        <v>2984</v>
      </c>
      <c r="AB2344" s="2">
        <v>42714.102083333331</v>
      </c>
      <c r="AC2344" t="s">
        <v>6785</v>
      </c>
      <c r="AD2344" t="s">
        <v>6788</v>
      </c>
      <c r="AE2344" t="s">
        <v>9053</v>
      </c>
      <c r="AF2344" t="str">
        <f>IF(H2344="XFMR",IFERROR(VLOOKUP(AP2344,AuctionMapping2019SEP_AUTOS!$D:$J,6,FALSE)," "),IFERROR(VLOOKUP(AO2344,AuctionMapping2019SEP_LINES!$D:$K,7,FALSE)," "))</f>
        <v xml:space="preserve"> </v>
      </c>
      <c r="AG2344" t="str">
        <f>IF(H2344="XFMR",IFERROR(VLOOKUP(AP2344,AuctionMapping2019SEP_AUTOS!$D:$J,5,FALSE)," "),IFERROR(VLOOKUP(AO2344,AuctionMapping2019SEP_LINES!$D:$K,6,FALSE)," "))</f>
        <v xml:space="preserve"> </v>
      </c>
      <c r="AJ2344">
        <v>0.97599999999999998</v>
      </c>
      <c r="AK2344" t="s">
        <v>11385</v>
      </c>
      <c r="AL2344" t="s">
        <v>11385</v>
      </c>
      <c r="AM2344" s="2">
        <v>42715.078472222223</v>
      </c>
      <c r="AN2344" t="s">
        <v>5186</v>
      </c>
      <c r="AO2344" t="s">
        <v>15245</v>
      </c>
      <c r="AP2344" t="str">
        <f t="shared" si="36"/>
        <v>GRANDVW1|GV1T1</v>
      </c>
    </row>
    <row r="2345" spans="1:42" x14ac:dyDescent="0.25">
      <c r="A2345" s="1">
        <v>2343</v>
      </c>
      <c r="B2345" t="s">
        <v>40</v>
      </c>
      <c r="D2345" t="str">
        <f>IF(H2345="XFMR",IFERROR(VLOOKUP(AP2345,AuctionMapping2019SEP_AUTOS!$D:$J,7,FALSE)," "),IFERROR(VLOOKUP(AO2345,AuctionMapping2019SEP_LINES!$D:$K,8,FALSE)," "))</f>
        <v xml:space="preserve"> </v>
      </c>
      <c r="E2345" t="s">
        <v>42</v>
      </c>
      <c r="F2345" t="s">
        <v>630</v>
      </c>
      <c r="G2345" s="2">
        <v>42715.078472222223</v>
      </c>
      <c r="H2345" t="s">
        <v>2985</v>
      </c>
      <c r="I2345" t="s">
        <v>4877</v>
      </c>
      <c r="K2345" t="str">
        <f>IF(H2345="XFMR",IFERROR(VLOOKUP(AP2345,AuctionMapping2019SEP_AUTOS!$D:$J,4,FALSE)," "),IFERROR(VLOOKUP(AO2345,AuctionMapping2019SEP_LINES!$D:$K,5,FALSE)," "))</f>
        <v xml:space="preserve"> </v>
      </c>
      <c r="L2345" t="str">
        <f>IF(H2345="XFMR",IFERROR(VLOOKUP(AP2345,AuctionMapping2019SEP_AUTOS!$D:$J,3,FALSE)," "),IFERROR(VLOOKUP(AO2345,AuctionMapping2019SEP_LINES!$D:$K,4,FALSE)," "))</f>
        <v xml:space="preserve"> </v>
      </c>
      <c r="M2345" t="s">
        <v>5186</v>
      </c>
      <c r="N2345" t="s">
        <v>6527</v>
      </c>
      <c r="O2345" t="s">
        <v>6530</v>
      </c>
      <c r="P2345">
        <v>345</v>
      </c>
      <c r="Q2345" t="s">
        <v>41</v>
      </c>
      <c r="R2345">
        <v>0.113</v>
      </c>
      <c r="S2345" t="s">
        <v>40</v>
      </c>
      <c r="T2345" s="2">
        <v>42715.25</v>
      </c>
      <c r="U2345">
        <v>0.28399999999999997</v>
      </c>
      <c r="V2345" s="2">
        <v>42714.96597222222</v>
      </c>
      <c r="W2345">
        <v>0.28399999999999997</v>
      </c>
      <c r="X2345" s="2">
        <v>42715.108958333331</v>
      </c>
      <c r="AA2345" t="s">
        <v>2985</v>
      </c>
      <c r="AB2345" s="2">
        <v>42714.96597222222</v>
      </c>
      <c r="AC2345" t="s">
        <v>6785</v>
      </c>
      <c r="AD2345" t="s">
        <v>6788</v>
      </c>
      <c r="AE2345" t="s">
        <v>9054</v>
      </c>
      <c r="AF2345" t="str">
        <f>IF(H2345="XFMR",IFERROR(VLOOKUP(AP2345,AuctionMapping2019SEP_AUTOS!$D:$J,6,FALSE)," "),IFERROR(VLOOKUP(AO2345,AuctionMapping2019SEP_LINES!$D:$K,7,FALSE)," "))</f>
        <v xml:space="preserve"> </v>
      </c>
      <c r="AG2345" t="str">
        <f>IF(H2345="XFMR",IFERROR(VLOOKUP(AP2345,AuctionMapping2019SEP_AUTOS!$D:$J,5,FALSE)," "),IFERROR(VLOOKUP(AO2345,AuctionMapping2019SEP_LINES!$D:$K,6,FALSE)," "))</f>
        <v xml:space="preserve"> </v>
      </c>
      <c r="AJ2345">
        <v>0.113</v>
      </c>
      <c r="AK2345" t="s">
        <v>11385</v>
      </c>
      <c r="AL2345" t="s">
        <v>11385</v>
      </c>
      <c r="AM2345" s="2">
        <v>42715.078472222223</v>
      </c>
      <c r="AN2345" t="s">
        <v>5186</v>
      </c>
      <c r="AO2345" t="s">
        <v>15246</v>
      </c>
      <c r="AP2345" t="str">
        <f t="shared" si="36"/>
        <v>GRANDVW1|GV1T2</v>
      </c>
    </row>
    <row r="2346" spans="1:42" x14ac:dyDescent="0.25">
      <c r="A2346" s="1">
        <v>2344</v>
      </c>
      <c r="B2346" t="s">
        <v>40</v>
      </c>
      <c r="D2346" t="str">
        <f>IF(H2346="XFMR",IFERROR(VLOOKUP(AP2346,AuctionMapping2019SEP_AUTOS!$D:$J,7,FALSE)," "),IFERROR(VLOOKUP(AO2346,AuctionMapping2019SEP_LINES!$D:$K,8,FALSE)," "))</f>
        <v xml:space="preserve"> </v>
      </c>
      <c r="E2346" t="s">
        <v>42</v>
      </c>
      <c r="F2346" t="s">
        <v>635</v>
      </c>
      <c r="G2346" s="2">
        <v>42714.761111111111</v>
      </c>
      <c r="H2346" t="s">
        <v>2986</v>
      </c>
      <c r="I2346" t="s">
        <v>4877</v>
      </c>
      <c r="K2346" t="str">
        <f>IF(H2346="XFMR",IFERROR(VLOOKUP(AP2346,AuctionMapping2019SEP_AUTOS!$D:$J,4,FALSE)," "),IFERROR(VLOOKUP(AO2346,AuctionMapping2019SEP_LINES!$D:$K,5,FALSE)," "))</f>
        <v xml:space="preserve"> </v>
      </c>
      <c r="L2346" t="str">
        <f>IF(H2346="XFMR",IFERROR(VLOOKUP(AP2346,AuctionMapping2019SEP_AUTOS!$D:$J,3,FALSE)," "),IFERROR(VLOOKUP(AO2346,AuctionMapping2019SEP_LINES!$D:$K,4,FALSE)," "))</f>
        <v xml:space="preserve"> </v>
      </c>
      <c r="M2346" t="s">
        <v>5978</v>
      </c>
      <c r="N2346" t="s">
        <v>6529</v>
      </c>
      <c r="O2346" t="s">
        <v>6530</v>
      </c>
      <c r="P2346">
        <v>345</v>
      </c>
      <c r="Q2346" t="s">
        <v>41</v>
      </c>
      <c r="R2346">
        <v>0.22700000000000001</v>
      </c>
      <c r="S2346" t="s">
        <v>40</v>
      </c>
      <c r="T2346" s="2">
        <v>42714.75</v>
      </c>
      <c r="U2346">
        <v>0.216</v>
      </c>
      <c r="V2346" s="2">
        <v>42714.53402777778</v>
      </c>
      <c r="W2346">
        <v>0.216</v>
      </c>
      <c r="X2346" s="2">
        <v>42714.552256944437</v>
      </c>
      <c r="AA2346" t="s">
        <v>2986</v>
      </c>
      <c r="AB2346" s="2">
        <v>42714.53402777778</v>
      </c>
      <c r="AC2346" t="s">
        <v>6785</v>
      </c>
      <c r="AD2346" t="s">
        <v>6788</v>
      </c>
      <c r="AE2346" t="s">
        <v>9055</v>
      </c>
      <c r="AF2346" t="str">
        <f>IF(H2346="XFMR",IFERROR(VLOOKUP(AP2346,AuctionMapping2019SEP_AUTOS!$D:$J,6,FALSE)," "),IFERROR(VLOOKUP(AO2346,AuctionMapping2019SEP_LINES!$D:$K,7,FALSE)," "))</f>
        <v xml:space="preserve"> </v>
      </c>
      <c r="AG2346" t="str">
        <f>IF(H2346="XFMR",IFERROR(VLOOKUP(AP2346,AuctionMapping2019SEP_AUTOS!$D:$J,5,FALSE)," "),IFERROR(VLOOKUP(AO2346,AuctionMapping2019SEP_LINES!$D:$K,6,FALSE)," "))</f>
        <v xml:space="preserve"> </v>
      </c>
      <c r="AJ2346">
        <v>0.22700000000000001</v>
      </c>
      <c r="AK2346" t="s">
        <v>11385</v>
      </c>
      <c r="AL2346" t="s">
        <v>11385</v>
      </c>
      <c r="AM2346" s="2">
        <v>42714.761111111111</v>
      </c>
      <c r="AN2346" t="s">
        <v>5978</v>
      </c>
      <c r="AO2346" t="s">
        <v>14190</v>
      </c>
      <c r="AP2346" t="str">
        <f t="shared" si="36"/>
        <v>MIRASOLE|T2</v>
      </c>
    </row>
    <row r="2347" spans="1:42" x14ac:dyDescent="0.25">
      <c r="A2347" s="1">
        <v>2345</v>
      </c>
      <c r="B2347" t="s">
        <v>40</v>
      </c>
      <c r="D2347" t="str">
        <f>IF(H2347="XFMR",IFERROR(VLOOKUP(AP2347,AuctionMapping2019SEP_AUTOS!$D:$J,7,FALSE)," "),IFERROR(VLOOKUP(AO2347,AuctionMapping2019SEP_LINES!$D:$K,8,FALSE)," "))</f>
        <v xml:space="preserve"> </v>
      </c>
      <c r="E2347" t="s">
        <v>42</v>
      </c>
      <c r="F2347" t="s">
        <v>635</v>
      </c>
      <c r="G2347" s="2">
        <v>42714.545138888891</v>
      </c>
      <c r="H2347" t="s">
        <v>2987</v>
      </c>
      <c r="I2347" t="s">
        <v>4877</v>
      </c>
      <c r="K2347" t="str">
        <f>IF(H2347="XFMR",IFERROR(VLOOKUP(AP2347,AuctionMapping2019SEP_AUTOS!$D:$J,4,FALSE)," "),IFERROR(VLOOKUP(AO2347,AuctionMapping2019SEP_LINES!$D:$K,5,FALSE)," "))</f>
        <v xml:space="preserve"> </v>
      </c>
      <c r="L2347" t="str">
        <f>IF(H2347="XFMR",IFERROR(VLOOKUP(AP2347,AuctionMapping2019SEP_AUTOS!$D:$J,3,FALSE)," "),IFERROR(VLOOKUP(AO2347,AuctionMapping2019SEP_LINES!$D:$K,4,FALSE)," "))</f>
        <v xml:space="preserve"> </v>
      </c>
      <c r="M2347" t="s">
        <v>5022</v>
      </c>
      <c r="N2347" t="s">
        <v>6527</v>
      </c>
      <c r="O2347" t="s">
        <v>6530</v>
      </c>
      <c r="P2347">
        <v>345</v>
      </c>
      <c r="Q2347" t="s">
        <v>41</v>
      </c>
      <c r="R2347">
        <v>71.251000000000005</v>
      </c>
      <c r="S2347" t="s">
        <v>40</v>
      </c>
      <c r="T2347" s="2">
        <v>42716.5</v>
      </c>
      <c r="U2347">
        <v>73.206000000000003</v>
      </c>
      <c r="V2347" s="2">
        <v>42643.336111111108</v>
      </c>
      <c r="W2347">
        <v>73.206000000000003</v>
      </c>
      <c r="X2347" s="2">
        <v>42643.336527777778</v>
      </c>
      <c r="AA2347" t="s">
        <v>2987</v>
      </c>
      <c r="AB2347" s="2">
        <v>42643.336111111108</v>
      </c>
      <c r="AC2347" t="s">
        <v>6785</v>
      </c>
      <c r="AD2347" t="s">
        <v>6788</v>
      </c>
      <c r="AE2347" t="s">
        <v>9056</v>
      </c>
      <c r="AF2347" t="str">
        <f>IF(H2347="XFMR",IFERROR(VLOOKUP(AP2347,AuctionMapping2019SEP_AUTOS!$D:$J,6,FALSE)," "),IFERROR(VLOOKUP(AO2347,AuctionMapping2019SEP_LINES!$D:$K,7,FALSE)," "))</f>
        <v xml:space="preserve"> </v>
      </c>
      <c r="AG2347" t="str">
        <f>IF(H2347="XFMR",IFERROR(VLOOKUP(AP2347,AuctionMapping2019SEP_AUTOS!$D:$J,5,FALSE)," "),IFERROR(VLOOKUP(AO2347,AuctionMapping2019SEP_LINES!$D:$K,6,FALSE)," "))</f>
        <v xml:space="preserve"> </v>
      </c>
      <c r="AJ2347">
        <v>71.251000000000005</v>
      </c>
      <c r="AK2347" t="s">
        <v>11385</v>
      </c>
      <c r="AL2347" t="s">
        <v>11388</v>
      </c>
      <c r="AM2347" s="2">
        <v>42714.545138888891</v>
      </c>
      <c r="AN2347" t="s">
        <v>5022</v>
      </c>
      <c r="AO2347" t="s">
        <v>15247</v>
      </c>
      <c r="AP2347" t="str">
        <f t="shared" si="36"/>
        <v>CHAMPION|CHPT1</v>
      </c>
    </row>
    <row r="2348" spans="1:42" x14ac:dyDescent="0.25">
      <c r="A2348" s="1">
        <v>2346</v>
      </c>
      <c r="B2348" t="s">
        <v>40</v>
      </c>
      <c r="D2348" t="str">
        <f>IF(H2348="XFMR",IFERROR(VLOOKUP(AP2348,AuctionMapping2019SEP_AUTOS!$D:$J,7,FALSE)," "),IFERROR(VLOOKUP(AO2348,AuctionMapping2019SEP_LINES!$D:$K,8,FALSE)," "))</f>
        <v xml:space="preserve"> </v>
      </c>
      <c r="E2348" t="s">
        <v>42</v>
      </c>
      <c r="F2348" t="s">
        <v>623</v>
      </c>
      <c r="G2348" s="2">
        <v>42714.411111111112</v>
      </c>
      <c r="H2348" t="s">
        <v>2988</v>
      </c>
      <c r="I2348" t="s">
        <v>4877</v>
      </c>
      <c r="K2348" t="str">
        <f>IF(H2348="XFMR",IFERROR(VLOOKUP(AP2348,AuctionMapping2019SEP_AUTOS!$D:$J,4,FALSE)," "),IFERROR(VLOOKUP(AO2348,AuctionMapping2019SEP_LINES!$D:$K,5,FALSE)," "))</f>
        <v xml:space="preserve"> </v>
      </c>
      <c r="L2348" t="str">
        <f>IF(H2348="XFMR",IFERROR(VLOOKUP(AP2348,AuctionMapping2019SEP_AUTOS!$D:$J,3,FALSE)," "),IFERROR(VLOOKUP(AO2348,AuctionMapping2019SEP_LINES!$D:$K,4,FALSE)," "))</f>
        <v xml:space="preserve"> </v>
      </c>
      <c r="M2348" t="s">
        <v>5012</v>
      </c>
      <c r="N2348" t="s">
        <v>6529</v>
      </c>
      <c r="O2348" t="s">
        <v>6530</v>
      </c>
      <c r="P2348">
        <v>138</v>
      </c>
      <c r="Q2348" t="s">
        <v>41</v>
      </c>
      <c r="R2348">
        <v>0.71900000000000008</v>
      </c>
      <c r="S2348" t="s">
        <v>41</v>
      </c>
      <c r="T2348" s="2">
        <v>42714.999305555553</v>
      </c>
      <c r="U2348">
        <v>1.3009999999999999</v>
      </c>
      <c r="V2348" s="2">
        <v>42713.697916666657</v>
      </c>
      <c r="W2348">
        <v>1.3009999999999999</v>
      </c>
      <c r="X2348" s="2">
        <v>42713.68645833333</v>
      </c>
      <c r="Y2348">
        <v>0.95</v>
      </c>
      <c r="Z2348">
        <v>-4.59</v>
      </c>
      <c r="AA2348" t="s">
        <v>2988</v>
      </c>
      <c r="AB2348" s="2">
        <v>42713.692361111112</v>
      </c>
      <c r="AC2348" t="s">
        <v>6785</v>
      </c>
      <c r="AD2348" t="s">
        <v>6787</v>
      </c>
      <c r="AE2348" t="s">
        <v>9057</v>
      </c>
      <c r="AF2348" t="str">
        <f>IF(H2348="XFMR",IFERROR(VLOOKUP(AP2348,AuctionMapping2019SEP_AUTOS!$D:$J,6,FALSE)," "),IFERROR(VLOOKUP(AO2348,AuctionMapping2019SEP_LINES!$D:$K,7,FALSE)," "))</f>
        <v xml:space="preserve"> </v>
      </c>
      <c r="AG2348" t="str">
        <f>IF(H2348="XFMR",IFERROR(VLOOKUP(AP2348,AuctionMapping2019SEP_AUTOS!$D:$J,5,FALSE)," "),IFERROR(VLOOKUP(AO2348,AuctionMapping2019SEP_LINES!$D:$K,6,FALSE)," "))</f>
        <v xml:space="preserve"> </v>
      </c>
      <c r="AJ2348">
        <v>0.71900000000000008</v>
      </c>
      <c r="AK2348" t="s">
        <v>11384</v>
      </c>
      <c r="AL2348" t="s">
        <v>11386</v>
      </c>
      <c r="AM2348" s="2">
        <v>42714.411111111112</v>
      </c>
      <c r="AN2348" t="s">
        <v>11579</v>
      </c>
      <c r="AO2348" t="s">
        <v>15248</v>
      </c>
      <c r="AP2348" t="str">
        <f t="shared" si="36"/>
        <v>CBEC|25T701</v>
      </c>
    </row>
    <row r="2349" spans="1:42" x14ac:dyDescent="0.25">
      <c r="A2349" s="1">
        <v>2347</v>
      </c>
      <c r="B2349" t="s">
        <v>40</v>
      </c>
      <c r="D2349" t="str">
        <f>IF(H2349="XFMR",IFERROR(VLOOKUP(AP2349,AuctionMapping2019SEP_AUTOS!$D:$J,7,FALSE)," "),IFERROR(VLOOKUP(AO2349,AuctionMapping2019SEP_LINES!$D:$K,8,FALSE)," "))</f>
        <v xml:space="preserve"> </v>
      </c>
      <c r="E2349" t="s">
        <v>42</v>
      </c>
      <c r="F2349" t="s">
        <v>632</v>
      </c>
      <c r="G2349" s="2">
        <v>42714.359027777777</v>
      </c>
      <c r="H2349" t="s">
        <v>2989</v>
      </c>
      <c r="I2349" t="s">
        <v>4877</v>
      </c>
      <c r="K2349" t="str">
        <f>IF(H2349="XFMR",IFERROR(VLOOKUP(AP2349,AuctionMapping2019SEP_AUTOS!$D:$J,4,FALSE)," "),IFERROR(VLOOKUP(AO2349,AuctionMapping2019SEP_LINES!$D:$K,5,FALSE)," "))</f>
        <v xml:space="preserve"> </v>
      </c>
      <c r="L2349" t="str">
        <f>IF(H2349="XFMR",IFERROR(VLOOKUP(AP2349,AuctionMapping2019SEP_AUTOS!$D:$J,3,FALSE)," "),IFERROR(VLOOKUP(AO2349,AuctionMapping2019SEP_LINES!$D:$K,4,FALSE)," "))</f>
        <v xml:space="preserve"> </v>
      </c>
      <c r="M2349" t="s">
        <v>5440</v>
      </c>
      <c r="N2349" t="s">
        <v>6527</v>
      </c>
      <c r="O2349" t="s">
        <v>6530</v>
      </c>
      <c r="P2349">
        <v>69</v>
      </c>
      <c r="Q2349" t="s">
        <v>41</v>
      </c>
      <c r="R2349">
        <v>0.33800000000000002</v>
      </c>
      <c r="S2349" t="s">
        <v>41</v>
      </c>
      <c r="T2349" s="2">
        <v>42714.291666666657</v>
      </c>
      <c r="U2349">
        <v>0.27100000000000002</v>
      </c>
      <c r="V2349" s="2">
        <v>42714.020833333343</v>
      </c>
      <c r="W2349">
        <v>0.27100000000000002</v>
      </c>
      <c r="X2349" s="2">
        <v>42600.622685185182</v>
      </c>
      <c r="Y2349">
        <v>0.96</v>
      </c>
      <c r="Z2349">
        <v>-6.39</v>
      </c>
      <c r="AA2349" t="s">
        <v>2989</v>
      </c>
      <c r="AB2349" s="2">
        <v>42714.021527777782</v>
      </c>
      <c r="AC2349" t="s">
        <v>6785</v>
      </c>
      <c r="AD2349" t="s">
        <v>6787</v>
      </c>
      <c r="AE2349" t="s">
        <v>9058</v>
      </c>
      <c r="AF2349" t="str">
        <f>IF(H2349="XFMR",IFERROR(VLOOKUP(AP2349,AuctionMapping2019SEP_AUTOS!$D:$J,6,FALSE)," "),IFERROR(VLOOKUP(AO2349,AuctionMapping2019SEP_LINES!$D:$K,7,FALSE)," "))</f>
        <v xml:space="preserve"> </v>
      </c>
      <c r="AG2349" t="str">
        <f>IF(H2349="XFMR",IFERROR(VLOOKUP(AP2349,AuctionMapping2019SEP_AUTOS!$D:$J,5,FALSE)," "),IFERROR(VLOOKUP(AO2349,AuctionMapping2019SEP_LINES!$D:$K,6,FALSE)," "))</f>
        <v xml:space="preserve"> </v>
      </c>
      <c r="AJ2349">
        <v>0.33800000000000002</v>
      </c>
      <c r="AK2349" t="s">
        <v>11384</v>
      </c>
      <c r="AL2349" t="s">
        <v>11384</v>
      </c>
      <c r="AM2349" s="2">
        <v>42714.359027777777</v>
      </c>
      <c r="AN2349" t="s">
        <v>5440</v>
      </c>
      <c r="AO2349" t="s">
        <v>13827</v>
      </c>
      <c r="AP2349" t="str">
        <f t="shared" si="36"/>
        <v>PBSES|MR1L</v>
      </c>
    </row>
    <row r="2350" spans="1:42" x14ac:dyDescent="0.25">
      <c r="A2350" s="1">
        <v>2348</v>
      </c>
      <c r="B2350" t="s">
        <v>40</v>
      </c>
      <c r="D2350" t="str">
        <f>IF(H2350="XFMR",IFERROR(VLOOKUP(AP2350,AuctionMapping2019SEP_AUTOS!$D:$J,7,FALSE)," "),IFERROR(VLOOKUP(AO2350,AuctionMapping2019SEP_LINES!$D:$K,8,FALSE)," "))</f>
        <v xml:space="preserve"> </v>
      </c>
      <c r="E2350" t="s">
        <v>42</v>
      </c>
      <c r="F2350" t="s">
        <v>632</v>
      </c>
      <c r="G2350" s="2">
        <v>42714.359027777777</v>
      </c>
      <c r="H2350" t="s">
        <v>2990</v>
      </c>
      <c r="I2350" t="s">
        <v>4877</v>
      </c>
      <c r="K2350" t="str">
        <f>IF(H2350="XFMR",IFERROR(VLOOKUP(AP2350,AuctionMapping2019SEP_AUTOS!$D:$J,4,FALSE)," "),IFERROR(VLOOKUP(AO2350,AuctionMapping2019SEP_LINES!$D:$K,5,FALSE)," "))</f>
        <v xml:space="preserve"> </v>
      </c>
      <c r="L2350" t="str">
        <f>IF(H2350="XFMR",IFERROR(VLOOKUP(AP2350,AuctionMapping2019SEP_AUTOS!$D:$J,3,FALSE)," "),IFERROR(VLOOKUP(AO2350,AuctionMapping2019SEP_LINES!$D:$K,4,FALSE)," "))</f>
        <v xml:space="preserve"> </v>
      </c>
      <c r="M2350" t="s">
        <v>5440</v>
      </c>
      <c r="N2350" t="s">
        <v>6527</v>
      </c>
      <c r="O2350" t="s">
        <v>6530</v>
      </c>
      <c r="P2350">
        <v>2</v>
      </c>
      <c r="Q2350" t="s">
        <v>41</v>
      </c>
      <c r="R2350">
        <v>0.33800000000000002</v>
      </c>
      <c r="S2350" t="s">
        <v>41</v>
      </c>
      <c r="T2350" s="2">
        <v>42714.291666666657</v>
      </c>
      <c r="U2350">
        <v>0.27100000000000002</v>
      </c>
      <c r="V2350" s="2">
        <v>42714.020833333343</v>
      </c>
      <c r="W2350">
        <v>0.27100000000000002</v>
      </c>
      <c r="X2350" s="2">
        <v>42600.622685185182</v>
      </c>
      <c r="Y2350">
        <v>0.97</v>
      </c>
      <c r="Z2350">
        <v>-8.41</v>
      </c>
      <c r="AA2350" t="s">
        <v>2990</v>
      </c>
      <c r="AB2350" s="2">
        <v>42714.021527777782</v>
      </c>
      <c r="AC2350" t="s">
        <v>6785</v>
      </c>
      <c r="AD2350" t="s">
        <v>6787</v>
      </c>
      <c r="AE2350" t="s">
        <v>9059</v>
      </c>
      <c r="AF2350" t="str">
        <f>IF(H2350="XFMR",IFERROR(VLOOKUP(AP2350,AuctionMapping2019SEP_AUTOS!$D:$J,6,FALSE)," "),IFERROR(VLOOKUP(AO2350,AuctionMapping2019SEP_LINES!$D:$K,7,FALSE)," "))</f>
        <v xml:space="preserve"> </v>
      </c>
      <c r="AG2350" t="str">
        <f>IF(H2350="XFMR",IFERROR(VLOOKUP(AP2350,AuctionMapping2019SEP_AUTOS!$D:$J,5,FALSE)," "),IFERROR(VLOOKUP(AO2350,AuctionMapping2019SEP_LINES!$D:$K,6,FALSE)," "))</f>
        <v xml:space="preserve"> </v>
      </c>
      <c r="AJ2350">
        <v>0.33800000000000002</v>
      </c>
      <c r="AK2350" t="s">
        <v>11384</v>
      </c>
      <c r="AL2350" t="s">
        <v>11384</v>
      </c>
      <c r="AM2350" s="2">
        <v>42714.359027777777</v>
      </c>
      <c r="AN2350" t="s">
        <v>5440</v>
      </c>
      <c r="AO2350" t="s">
        <v>13829</v>
      </c>
      <c r="AP2350" t="str">
        <f t="shared" si="36"/>
        <v>PBSES|MR1T</v>
      </c>
    </row>
    <row r="2351" spans="1:42" x14ac:dyDescent="0.25">
      <c r="A2351" s="1">
        <v>2349</v>
      </c>
      <c r="B2351" t="s">
        <v>40</v>
      </c>
      <c r="D2351" t="str">
        <f>IF(H2351="XFMR",IFERROR(VLOOKUP(AP2351,AuctionMapping2019SEP_AUTOS!$D:$J,7,FALSE)," "),IFERROR(VLOOKUP(AO2351,AuctionMapping2019SEP_LINES!$D:$K,8,FALSE)," "))</f>
        <v xml:space="preserve"> </v>
      </c>
      <c r="E2351" t="s">
        <v>42</v>
      </c>
      <c r="F2351" t="s">
        <v>632</v>
      </c>
      <c r="G2351" s="2">
        <v>42714.359027777777</v>
      </c>
      <c r="H2351" t="s">
        <v>2991</v>
      </c>
      <c r="I2351" t="s">
        <v>4877</v>
      </c>
      <c r="K2351" t="str">
        <f>IF(H2351="XFMR",IFERROR(VLOOKUP(AP2351,AuctionMapping2019SEP_AUTOS!$D:$J,4,FALSE)," "),IFERROR(VLOOKUP(AO2351,AuctionMapping2019SEP_LINES!$D:$K,5,FALSE)," "))</f>
        <v xml:space="preserve"> </v>
      </c>
      <c r="L2351" t="str">
        <f>IF(H2351="XFMR",IFERROR(VLOOKUP(AP2351,AuctionMapping2019SEP_AUTOS!$D:$J,3,FALSE)," "),IFERROR(VLOOKUP(AO2351,AuctionMapping2019SEP_LINES!$D:$K,4,FALSE)," "))</f>
        <v xml:space="preserve"> </v>
      </c>
      <c r="M2351" t="s">
        <v>5440</v>
      </c>
      <c r="N2351" t="s">
        <v>6527</v>
      </c>
      <c r="O2351" t="s">
        <v>6530</v>
      </c>
      <c r="P2351">
        <v>138</v>
      </c>
      <c r="Q2351" t="s">
        <v>41</v>
      </c>
      <c r="R2351">
        <v>0.33800000000000002</v>
      </c>
      <c r="S2351" t="s">
        <v>41</v>
      </c>
      <c r="T2351" s="2">
        <v>42714.291666666657</v>
      </c>
      <c r="U2351">
        <v>0.27100000000000002</v>
      </c>
      <c r="V2351" s="2">
        <v>42714.020833333343</v>
      </c>
      <c r="W2351">
        <v>0.27100000000000002</v>
      </c>
      <c r="X2351" s="2">
        <v>42600.622673611113</v>
      </c>
      <c r="Y2351">
        <v>0.97</v>
      </c>
      <c r="Z2351">
        <v>-6.8</v>
      </c>
      <c r="AA2351" t="s">
        <v>2991</v>
      </c>
      <c r="AB2351" s="2">
        <v>42714.021527777782</v>
      </c>
      <c r="AC2351" t="s">
        <v>6785</v>
      </c>
      <c r="AD2351" t="s">
        <v>6787</v>
      </c>
      <c r="AE2351" t="s">
        <v>9060</v>
      </c>
      <c r="AF2351" t="str">
        <f>IF(H2351="XFMR",IFERROR(VLOOKUP(AP2351,AuctionMapping2019SEP_AUTOS!$D:$J,6,FALSE)," "),IFERROR(VLOOKUP(AO2351,AuctionMapping2019SEP_LINES!$D:$K,7,FALSE)," "))</f>
        <v xml:space="preserve"> </v>
      </c>
      <c r="AG2351" t="str">
        <f>IF(H2351="XFMR",IFERROR(VLOOKUP(AP2351,AuctionMapping2019SEP_AUTOS!$D:$J,5,FALSE)," "),IFERROR(VLOOKUP(AO2351,AuctionMapping2019SEP_LINES!$D:$K,6,FALSE)," "))</f>
        <v xml:space="preserve"> </v>
      </c>
      <c r="AJ2351">
        <v>0.33800000000000002</v>
      </c>
      <c r="AK2351" t="s">
        <v>11384</v>
      </c>
      <c r="AL2351" t="s">
        <v>11384</v>
      </c>
      <c r="AM2351" s="2">
        <v>42714.359027777777</v>
      </c>
      <c r="AN2351" t="s">
        <v>5440</v>
      </c>
      <c r="AO2351" t="s">
        <v>13831</v>
      </c>
      <c r="AP2351" t="str">
        <f t="shared" si="36"/>
        <v>PBSES|MR1H</v>
      </c>
    </row>
    <row r="2352" spans="1:42" x14ac:dyDescent="0.25">
      <c r="A2352" s="1">
        <v>2350</v>
      </c>
      <c r="B2352" t="s">
        <v>40</v>
      </c>
      <c r="D2352" t="str">
        <f>IF(H2352="XFMR",IFERROR(VLOOKUP(AP2352,AuctionMapping2019SEP_AUTOS!$D:$J,7,FALSE)," "),IFERROR(VLOOKUP(AO2352,AuctionMapping2019SEP_LINES!$D:$K,8,FALSE)," "))</f>
        <v xml:space="preserve"> </v>
      </c>
      <c r="E2352" t="s">
        <v>42</v>
      </c>
      <c r="F2352" t="s">
        <v>632</v>
      </c>
      <c r="G2352" s="2">
        <v>42714.359027777777</v>
      </c>
      <c r="H2352" t="s">
        <v>2992</v>
      </c>
      <c r="I2352" t="s">
        <v>4877</v>
      </c>
      <c r="K2352" t="str">
        <f>IF(H2352="XFMR",IFERROR(VLOOKUP(AP2352,AuctionMapping2019SEP_AUTOS!$D:$J,4,FALSE)," "),IFERROR(VLOOKUP(AO2352,AuctionMapping2019SEP_LINES!$D:$K,5,FALSE)," "))</f>
        <v xml:space="preserve"> </v>
      </c>
      <c r="L2352" t="str">
        <f>IF(H2352="XFMR",IFERROR(VLOOKUP(AP2352,AuctionMapping2019SEP_AUTOS!$D:$J,3,FALSE)," "),IFERROR(VLOOKUP(AO2352,AuctionMapping2019SEP_LINES!$D:$K,4,FALSE)," "))</f>
        <v xml:space="preserve"> </v>
      </c>
      <c r="M2352" t="s">
        <v>5645</v>
      </c>
      <c r="N2352" t="s">
        <v>6527</v>
      </c>
      <c r="O2352" t="s">
        <v>6530</v>
      </c>
      <c r="P2352">
        <v>69</v>
      </c>
      <c r="Q2352" t="s">
        <v>41</v>
      </c>
      <c r="R2352">
        <v>0.33800000000000002</v>
      </c>
      <c r="S2352" t="s">
        <v>41</v>
      </c>
      <c r="T2352" s="2">
        <v>42714.291666666657</v>
      </c>
      <c r="U2352">
        <v>0.27100000000000002</v>
      </c>
      <c r="V2352" s="2">
        <v>42714.020833333343</v>
      </c>
      <c r="W2352">
        <v>0.27100000000000002</v>
      </c>
      <c r="X2352" s="2">
        <v>42622.416956018518</v>
      </c>
      <c r="Y2352">
        <v>0.98</v>
      </c>
      <c r="Z2352">
        <v>-10.55</v>
      </c>
      <c r="AA2352" t="s">
        <v>2992</v>
      </c>
      <c r="AB2352" s="2">
        <v>42714.021527777782</v>
      </c>
      <c r="AC2352" t="s">
        <v>6785</v>
      </c>
      <c r="AD2352" t="s">
        <v>6787</v>
      </c>
      <c r="AE2352" t="s">
        <v>9061</v>
      </c>
      <c r="AF2352" t="str">
        <f>IF(H2352="XFMR",IFERROR(VLOOKUP(AP2352,AuctionMapping2019SEP_AUTOS!$D:$J,6,FALSE)," "),IFERROR(VLOOKUP(AO2352,AuctionMapping2019SEP_LINES!$D:$K,7,FALSE)," "))</f>
        <v xml:space="preserve"> </v>
      </c>
      <c r="AG2352" t="str">
        <f>IF(H2352="XFMR",IFERROR(VLOOKUP(AP2352,AuctionMapping2019SEP_AUTOS!$D:$J,5,FALSE)," "),IFERROR(VLOOKUP(AO2352,AuctionMapping2019SEP_LINES!$D:$K,6,FALSE)," "))</f>
        <v xml:space="preserve"> </v>
      </c>
      <c r="AJ2352">
        <v>0.33800000000000002</v>
      </c>
      <c r="AK2352" t="s">
        <v>11384</v>
      </c>
      <c r="AL2352" t="s">
        <v>11384</v>
      </c>
      <c r="AM2352" s="2">
        <v>42714.359027777777</v>
      </c>
      <c r="AN2352" t="s">
        <v>5645</v>
      </c>
      <c r="AO2352" t="s">
        <v>13828</v>
      </c>
      <c r="AP2352" t="str">
        <f t="shared" si="36"/>
        <v>WINKS|MR2L</v>
      </c>
    </row>
    <row r="2353" spans="1:42" x14ac:dyDescent="0.25">
      <c r="A2353" s="1">
        <v>2351</v>
      </c>
      <c r="B2353" t="s">
        <v>40</v>
      </c>
      <c r="D2353" t="str">
        <f>IF(H2353="XFMR",IFERROR(VLOOKUP(AP2353,AuctionMapping2019SEP_AUTOS!$D:$J,7,FALSE)," "),IFERROR(VLOOKUP(AO2353,AuctionMapping2019SEP_LINES!$D:$K,8,FALSE)," "))</f>
        <v xml:space="preserve"> </v>
      </c>
      <c r="E2353" t="s">
        <v>42</v>
      </c>
      <c r="F2353" t="s">
        <v>632</v>
      </c>
      <c r="G2353" s="2">
        <v>42714.359027777777</v>
      </c>
      <c r="H2353" t="s">
        <v>2993</v>
      </c>
      <c r="I2353" t="s">
        <v>4877</v>
      </c>
      <c r="K2353" t="str">
        <f>IF(H2353="XFMR",IFERROR(VLOOKUP(AP2353,AuctionMapping2019SEP_AUTOS!$D:$J,4,FALSE)," "),IFERROR(VLOOKUP(AO2353,AuctionMapping2019SEP_LINES!$D:$K,5,FALSE)," "))</f>
        <v xml:space="preserve"> </v>
      </c>
      <c r="L2353" t="str">
        <f>IF(H2353="XFMR",IFERROR(VLOOKUP(AP2353,AuctionMapping2019SEP_AUTOS!$D:$J,3,FALSE)," "),IFERROR(VLOOKUP(AO2353,AuctionMapping2019SEP_LINES!$D:$K,4,FALSE)," "))</f>
        <v xml:space="preserve"> </v>
      </c>
      <c r="M2353" t="s">
        <v>5645</v>
      </c>
      <c r="N2353" t="s">
        <v>6527</v>
      </c>
      <c r="O2353" t="s">
        <v>6530</v>
      </c>
      <c r="P2353">
        <v>13</v>
      </c>
      <c r="Q2353" t="s">
        <v>41</v>
      </c>
      <c r="R2353">
        <v>0.33800000000000002</v>
      </c>
      <c r="S2353" t="s">
        <v>41</v>
      </c>
      <c r="T2353" s="2">
        <v>42714.291666666657</v>
      </c>
      <c r="U2353">
        <v>0.27100000000000002</v>
      </c>
      <c r="V2353" s="2">
        <v>42714.020833333343</v>
      </c>
      <c r="W2353">
        <v>0.27100000000000002</v>
      </c>
      <c r="X2353" s="2">
        <v>42622.416956018518</v>
      </c>
      <c r="Y2353">
        <v>0.97</v>
      </c>
      <c r="Z2353">
        <v>-8.41</v>
      </c>
      <c r="AA2353" t="s">
        <v>2993</v>
      </c>
      <c r="AB2353" s="2">
        <v>42714.021527777782</v>
      </c>
      <c r="AC2353" t="s">
        <v>6785</v>
      </c>
      <c r="AD2353" t="s">
        <v>6787</v>
      </c>
      <c r="AE2353" t="s">
        <v>9062</v>
      </c>
      <c r="AF2353" t="str">
        <f>IF(H2353="XFMR",IFERROR(VLOOKUP(AP2353,AuctionMapping2019SEP_AUTOS!$D:$J,6,FALSE)," "),IFERROR(VLOOKUP(AO2353,AuctionMapping2019SEP_LINES!$D:$K,7,FALSE)," "))</f>
        <v xml:space="preserve"> </v>
      </c>
      <c r="AG2353" t="str">
        <f>IF(H2353="XFMR",IFERROR(VLOOKUP(AP2353,AuctionMapping2019SEP_AUTOS!$D:$J,5,FALSE)," "),IFERROR(VLOOKUP(AO2353,AuctionMapping2019SEP_LINES!$D:$K,6,FALSE)," "))</f>
        <v xml:space="preserve"> </v>
      </c>
      <c r="AJ2353">
        <v>0.33800000000000002</v>
      </c>
      <c r="AK2353" t="s">
        <v>11384</v>
      </c>
      <c r="AL2353" t="s">
        <v>11384</v>
      </c>
      <c r="AM2353" s="2">
        <v>42714.359027777777</v>
      </c>
      <c r="AN2353" t="s">
        <v>5645</v>
      </c>
      <c r="AO2353" t="s">
        <v>13830</v>
      </c>
      <c r="AP2353" t="str">
        <f t="shared" si="36"/>
        <v>WINKS|MR2T</v>
      </c>
    </row>
    <row r="2354" spans="1:42" x14ac:dyDescent="0.25">
      <c r="A2354" s="1">
        <v>2352</v>
      </c>
      <c r="B2354" t="s">
        <v>40</v>
      </c>
      <c r="D2354" t="str">
        <f>IF(H2354="XFMR",IFERROR(VLOOKUP(AP2354,AuctionMapping2019SEP_AUTOS!$D:$J,7,FALSE)," "),IFERROR(VLOOKUP(AO2354,AuctionMapping2019SEP_LINES!$D:$K,8,FALSE)," "))</f>
        <v xml:space="preserve"> </v>
      </c>
      <c r="E2354" t="s">
        <v>42</v>
      </c>
      <c r="F2354" t="s">
        <v>632</v>
      </c>
      <c r="G2354" s="2">
        <v>42714.359027777777</v>
      </c>
      <c r="H2354" t="s">
        <v>2994</v>
      </c>
      <c r="I2354" t="s">
        <v>4877</v>
      </c>
      <c r="K2354" t="str">
        <f>IF(H2354="XFMR",IFERROR(VLOOKUP(AP2354,AuctionMapping2019SEP_AUTOS!$D:$J,4,FALSE)," "),IFERROR(VLOOKUP(AO2354,AuctionMapping2019SEP_LINES!$D:$K,5,FALSE)," "))</f>
        <v xml:space="preserve"> </v>
      </c>
      <c r="L2354" t="str">
        <f>IF(H2354="XFMR",IFERROR(VLOOKUP(AP2354,AuctionMapping2019SEP_AUTOS!$D:$J,3,FALSE)," "),IFERROR(VLOOKUP(AO2354,AuctionMapping2019SEP_LINES!$D:$K,4,FALSE)," "))</f>
        <v xml:space="preserve"> </v>
      </c>
      <c r="M2354" t="s">
        <v>5645</v>
      </c>
      <c r="N2354" t="s">
        <v>6527</v>
      </c>
      <c r="O2354" t="s">
        <v>6530</v>
      </c>
      <c r="P2354">
        <v>138</v>
      </c>
      <c r="Q2354" t="s">
        <v>41</v>
      </c>
      <c r="R2354">
        <v>0.33800000000000002</v>
      </c>
      <c r="S2354" t="s">
        <v>41</v>
      </c>
      <c r="T2354" s="2">
        <v>42714.291666666657</v>
      </c>
      <c r="U2354">
        <v>0.27100000000000002</v>
      </c>
      <c r="V2354" s="2">
        <v>42714.020833333343</v>
      </c>
      <c r="W2354">
        <v>0.27100000000000002</v>
      </c>
      <c r="X2354" s="2">
        <v>42622.416956018518</v>
      </c>
      <c r="Y2354">
        <v>0.97</v>
      </c>
      <c r="Z2354">
        <v>-8.19</v>
      </c>
      <c r="AA2354" t="s">
        <v>2994</v>
      </c>
      <c r="AB2354" s="2">
        <v>42714.021527777782</v>
      </c>
      <c r="AC2354" t="s">
        <v>6785</v>
      </c>
      <c r="AD2354" t="s">
        <v>6787</v>
      </c>
      <c r="AE2354" t="s">
        <v>9063</v>
      </c>
      <c r="AF2354" t="str">
        <f>IF(H2354="XFMR",IFERROR(VLOOKUP(AP2354,AuctionMapping2019SEP_AUTOS!$D:$J,6,FALSE)," "),IFERROR(VLOOKUP(AO2354,AuctionMapping2019SEP_LINES!$D:$K,7,FALSE)," "))</f>
        <v xml:space="preserve"> </v>
      </c>
      <c r="AG2354" t="str">
        <f>IF(H2354="XFMR",IFERROR(VLOOKUP(AP2354,AuctionMapping2019SEP_AUTOS!$D:$J,5,FALSE)," "),IFERROR(VLOOKUP(AO2354,AuctionMapping2019SEP_LINES!$D:$K,6,FALSE)," "))</f>
        <v xml:space="preserve"> </v>
      </c>
      <c r="AJ2354">
        <v>0.33800000000000002</v>
      </c>
      <c r="AK2354" t="s">
        <v>11384</v>
      </c>
      <c r="AL2354" t="s">
        <v>11384</v>
      </c>
      <c r="AM2354" s="2">
        <v>42714.359027777777</v>
      </c>
      <c r="AN2354" t="s">
        <v>5645</v>
      </c>
      <c r="AO2354" t="s">
        <v>13832</v>
      </c>
      <c r="AP2354" t="str">
        <f t="shared" si="36"/>
        <v>WINKS|MR2H</v>
      </c>
    </row>
    <row r="2355" spans="1:42" x14ac:dyDescent="0.25">
      <c r="A2355" s="1">
        <v>2353</v>
      </c>
      <c r="B2355" t="s">
        <v>40</v>
      </c>
      <c r="D2355" t="str">
        <f>IF(H2355="XFMR",IFERROR(VLOOKUP(AP2355,AuctionMapping2019SEP_AUTOS!$D:$J,7,FALSE)," "),IFERROR(VLOOKUP(AO2355,AuctionMapping2019SEP_LINES!$D:$K,8,FALSE)," "))</f>
        <v xml:space="preserve"> </v>
      </c>
      <c r="E2355" t="s">
        <v>477</v>
      </c>
      <c r="F2355" t="s">
        <v>623</v>
      </c>
      <c r="G2355" s="2">
        <v>42713.791666666657</v>
      </c>
      <c r="H2355" t="s">
        <v>2995</v>
      </c>
      <c r="I2355" t="s">
        <v>4877</v>
      </c>
      <c r="K2355" t="str">
        <f>IF(H2355="XFMR",IFERROR(VLOOKUP(AP2355,AuctionMapping2019SEP_AUTOS!$D:$J,4,FALSE)," "),IFERROR(VLOOKUP(AO2355,AuctionMapping2019SEP_LINES!$D:$K,5,FALSE)," "))</f>
        <v xml:space="preserve"> </v>
      </c>
      <c r="L2355" t="str">
        <f>IF(H2355="XFMR",IFERROR(VLOOKUP(AP2355,AuctionMapping2019SEP_AUTOS!$D:$J,3,FALSE)," "),IFERROR(VLOOKUP(AO2355,AuctionMapping2019SEP_LINES!$D:$K,4,FALSE)," "))</f>
        <v xml:space="preserve"> </v>
      </c>
      <c r="M2355" t="s">
        <v>5003</v>
      </c>
      <c r="N2355" t="s">
        <v>6529</v>
      </c>
      <c r="O2355" t="s">
        <v>6530</v>
      </c>
      <c r="P2355">
        <v>138</v>
      </c>
      <c r="Q2355" t="s">
        <v>41</v>
      </c>
      <c r="R2355">
        <v>0.57299999999999995</v>
      </c>
      <c r="S2355" t="s">
        <v>41</v>
      </c>
      <c r="T2355" s="2">
        <v>42713.791666666657</v>
      </c>
      <c r="U2355">
        <v>0.58299999999999996</v>
      </c>
      <c r="V2355" s="2">
        <v>42713.208333333343</v>
      </c>
      <c r="W2355">
        <v>0.58299999999999996</v>
      </c>
      <c r="X2355" s="2">
        <v>42690.561203703714</v>
      </c>
      <c r="Y2355">
        <v>0.97</v>
      </c>
      <c r="Z2355">
        <v>-7.81</v>
      </c>
      <c r="AA2355" t="s">
        <v>2995</v>
      </c>
      <c r="AB2355" s="2">
        <v>42713.21875</v>
      </c>
      <c r="AC2355" t="s">
        <v>6785</v>
      </c>
      <c r="AD2355" t="s">
        <v>6787</v>
      </c>
      <c r="AE2355" t="s">
        <v>9064</v>
      </c>
      <c r="AF2355" t="str">
        <f>IF(H2355="XFMR",IFERROR(VLOOKUP(AP2355,AuctionMapping2019SEP_AUTOS!$D:$J,6,FALSE)," "),IFERROR(VLOOKUP(AO2355,AuctionMapping2019SEP_LINES!$D:$K,7,FALSE)," "))</f>
        <v xml:space="preserve"> </v>
      </c>
      <c r="AG2355" t="str">
        <f>IF(H2355="XFMR",IFERROR(VLOOKUP(AP2355,AuctionMapping2019SEP_AUTOS!$D:$J,5,FALSE)," "),IFERROR(VLOOKUP(AO2355,AuctionMapping2019SEP_LINES!$D:$K,6,FALSE)," "))</f>
        <v xml:space="preserve"> </v>
      </c>
      <c r="AJ2355">
        <v>0.57299999999999995</v>
      </c>
      <c r="AK2355" t="s">
        <v>11384</v>
      </c>
      <c r="AL2355" t="s">
        <v>11384</v>
      </c>
      <c r="AM2355" s="2">
        <v>42713.791666666657</v>
      </c>
      <c r="AN2355" t="s">
        <v>12763</v>
      </c>
      <c r="AO2355" t="s">
        <v>15249</v>
      </c>
      <c r="AP2355" t="str">
        <f t="shared" si="36"/>
        <v>CALAVERS|243</v>
      </c>
    </row>
    <row r="2356" spans="1:42" x14ac:dyDescent="0.25">
      <c r="A2356" s="1">
        <v>2354</v>
      </c>
      <c r="B2356" t="s">
        <v>40</v>
      </c>
      <c r="D2356" t="str">
        <f>IF(H2356="XFMR",IFERROR(VLOOKUP(AP2356,AuctionMapping2019SEP_AUTOS!$D:$J,7,FALSE)," "),IFERROR(VLOOKUP(AO2356,AuctionMapping2019SEP_LINES!$D:$K,8,FALSE)," "))</f>
        <v xml:space="preserve"> </v>
      </c>
      <c r="E2356" t="s">
        <v>42</v>
      </c>
      <c r="F2356" t="s">
        <v>623</v>
      </c>
      <c r="G2356" s="2">
        <v>42713.791666666657</v>
      </c>
      <c r="H2356" t="s">
        <v>2996</v>
      </c>
      <c r="I2356" t="s">
        <v>4877</v>
      </c>
      <c r="K2356" t="str">
        <f>IF(H2356="XFMR",IFERROR(VLOOKUP(AP2356,AuctionMapping2019SEP_AUTOS!$D:$J,4,FALSE)," "),IFERROR(VLOOKUP(AO2356,AuctionMapping2019SEP_LINES!$D:$K,5,FALSE)," "))</f>
        <v xml:space="preserve"> </v>
      </c>
      <c r="L2356" t="str">
        <f>IF(H2356="XFMR",IFERROR(VLOOKUP(AP2356,AuctionMapping2019SEP_AUTOS!$D:$J,3,FALSE)," "),IFERROR(VLOOKUP(AO2356,AuctionMapping2019SEP_LINES!$D:$K,4,FALSE)," "))</f>
        <v xml:space="preserve"> </v>
      </c>
      <c r="M2356" t="s">
        <v>5003</v>
      </c>
      <c r="N2356" t="s">
        <v>6529</v>
      </c>
      <c r="O2356" t="s">
        <v>6530</v>
      </c>
      <c r="P2356">
        <v>138</v>
      </c>
      <c r="Q2356" t="s">
        <v>41</v>
      </c>
      <c r="R2356">
        <v>0.57299999999999995</v>
      </c>
      <c r="S2356" t="s">
        <v>41</v>
      </c>
      <c r="T2356" s="2">
        <v>42713.791666666657</v>
      </c>
      <c r="U2356">
        <v>0.58299999999999996</v>
      </c>
      <c r="V2356" s="2">
        <v>42713.208333333343</v>
      </c>
      <c r="W2356">
        <v>0.58299999999999996</v>
      </c>
      <c r="X2356" s="2">
        <v>42690.561203703714</v>
      </c>
      <c r="Y2356">
        <v>0.97</v>
      </c>
      <c r="Z2356">
        <v>-7.78</v>
      </c>
      <c r="AA2356" t="s">
        <v>2996</v>
      </c>
      <c r="AB2356" s="2">
        <v>42713.21875</v>
      </c>
      <c r="AC2356" t="s">
        <v>6785</v>
      </c>
      <c r="AD2356" t="s">
        <v>6787</v>
      </c>
      <c r="AE2356" t="s">
        <v>9064</v>
      </c>
      <c r="AF2356" t="str">
        <f>IF(H2356="XFMR",IFERROR(VLOOKUP(AP2356,AuctionMapping2019SEP_AUTOS!$D:$J,6,FALSE)," "),IFERROR(VLOOKUP(AO2356,AuctionMapping2019SEP_LINES!$D:$K,7,FALSE)," "))</f>
        <v xml:space="preserve"> </v>
      </c>
      <c r="AG2356" t="str">
        <f>IF(H2356="XFMR",IFERROR(VLOOKUP(AP2356,AuctionMapping2019SEP_AUTOS!$D:$J,5,FALSE)," "),IFERROR(VLOOKUP(AO2356,AuctionMapping2019SEP_LINES!$D:$K,6,FALSE)," "))</f>
        <v xml:space="preserve"> </v>
      </c>
      <c r="AJ2356">
        <v>0.57299999999999995</v>
      </c>
      <c r="AK2356" t="s">
        <v>11384</v>
      </c>
      <c r="AL2356" t="s">
        <v>11384</v>
      </c>
      <c r="AM2356" s="2">
        <v>42713.791666666657</v>
      </c>
      <c r="AN2356" t="s">
        <v>12763</v>
      </c>
      <c r="AO2356" t="s">
        <v>15250</v>
      </c>
      <c r="AP2356" t="str">
        <f t="shared" si="36"/>
        <v>CALAVERS|138243</v>
      </c>
    </row>
    <row r="2357" spans="1:42" x14ac:dyDescent="0.25">
      <c r="A2357" s="1">
        <v>2355</v>
      </c>
      <c r="B2357" t="s">
        <v>40</v>
      </c>
      <c r="D2357" t="str">
        <f>IF(H2357="XFMR",IFERROR(VLOOKUP(AP2357,AuctionMapping2019SEP_AUTOS!$D:$J,7,FALSE)," "),IFERROR(VLOOKUP(AO2357,AuctionMapping2019SEP_LINES!$D:$K,8,FALSE)," "))</f>
        <v xml:space="preserve"> </v>
      </c>
      <c r="E2357" t="s">
        <v>42</v>
      </c>
      <c r="F2357" t="s">
        <v>625</v>
      </c>
      <c r="G2357" s="2">
        <v>42713.73541666667</v>
      </c>
      <c r="H2357" t="s">
        <v>2997</v>
      </c>
      <c r="I2357" t="s">
        <v>4877</v>
      </c>
      <c r="K2357" t="str">
        <f>IF(H2357="XFMR",IFERROR(VLOOKUP(AP2357,AuctionMapping2019SEP_AUTOS!$D:$J,4,FALSE)," "),IFERROR(VLOOKUP(AO2357,AuctionMapping2019SEP_LINES!$D:$K,5,FALSE)," "))</f>
        <v xml:space="preserve"> </v>
      </c>
      <c r="L2357" t="str">
        <f>IF(H2357="XFMR",IFERROR(VLOOKUP(AP2357,AuctionMapping2019SEP_AUTOS!$D:$J,3,FALSE)," "),IFERROR(VLOOKUP(AO2357,AuctionMapping2019SEP_LINES!$D:$K,4,FALSE)," "))</f>
        <v xml:space="preserve"> </v>
      </c>
      <c r="M2357" t="s">
        <v>5972</v>
      </c>
      <c r="N2357" t="s">
        <v>6528</v>
      </c>
      <c r="O2357" t="s">
        <v>6530</v>
      </c>
      <c r="P2357">
        <v>345</v>
      </c>
      <c r="Q2357" t="s">
        <v>41</v>
      </c>
      <c r="R2357">
        <v>8.7349999999999994</v>
      </c>
      <c r="S2357" t="s">
        <v>41</v>
      </c>
      <c r="T2357" s="2">
        <v>42713.75</v>
      </c>
      <c r="U2357">
        <v>8.75</v>
      </c>
      <c r="V2357" s="2">
        <v>42705</v>
      </c>
      <c r="W2357">
        <v>8.75</v>
      </c>
      <c r="X2357" s="2">
        <v>42697.498715277783</v>
      </c>
      <c r="Y2357">
        <v>0.96</v>
      </c>
      <c r="Z2357">
        <v>-5.29</v>
      </c>
      <c r="AA2357" t="s">
        <v>2997</v>
      </c>
      <c r="AB2357" s="2">
        <v>42705</v>
      </c>
      <c r="AC2357" t="s">
        <v>6785</v>
      </c>
      <c r="AD2357" t="s">
        <v>6787</v>
      </c>
      <c r="AE2357" t="s">
        <v>9065</v>
      </c>
      <c r="AF2357" t="str">
        <f>IF(H2357="XFMR",IFERROR(VLOOKUP(AP2357,AuctionMapping2019SEP_AUTOS!$D:$J,6,FALSE)," "),IFERROR(VLOOKUP(AO2357,AuctionMapping2019SEP_LINES!$D:$K,7,FALSE)," "))</f>
        <v xml:space="preserve"> </v>
      </c>
      <c r="AG2357" t="str">
        <f>IF(H2357="XFMR",IFERROR(VLOOKUP(AP2357,AuctionMapping2019SEP_AUTOS!$D:$J,5,FALSE)," "),IFERROR(VLOOKUP(AO2357,AuctionMapping2019SEP_LINES!$D:$K,6,FALSE)," "))</f>
        <v xml:space="preserve"> </v>
      </c>
      <c r="AJ2357">
        <v>8.7349999999999994</v>
      </c>
      <c r="AK2357" t="s">
        <v>11384</v>
      </c>
      <c r="AL2357" t="s">
        <v>11384</v>
      </c>
      <c r="AM2357" s="2">
        <v>42713.73541666667</v>
      </c>
      <c r="AN2357" t="s">
        <v>5972</v>
      </c>
      <c r="AO2357" t="s">
        <v>13831</v>
      </c>
      <c r="AP2357" t="str">
        <f t="shared" si="36"/>
        <v>HCKSW|MR1H</v>
      </c>
    </row>
    <row r="2358" spans="1:42" x14ac:dyDescent="0.25">
      <c r="A2358" s="1">
        <v>2356</v>
      </c>
      <c r="B2358" t="s">
        <v>40</v>
      </c>
      <c r="D2358" t="str">
        <f>IF(H2358="XFMR",IFERROR(VLOOKUP(AP2358,AuctionMapping2019SEP_AUTOS!$D:$J,7,FALSE)," "),IFERROR(VLOOKUP(AO2358,AuctionMapping2019SEP_LINES!$D:$K,8,FALSE)," "))</f>
        <v xml:space="preserve"> </v>
      </c>
      <c r="E2358" t="s">
        <v>42</v>
      </c>
      <c r="F2358" t="s">
        <v>625</v>
      </c>
      <c r="G2358" s="2">
        <v>42713.73541666667</v>
      </c>
      <c r="H2358" t="s">
        <v>2998</v>
      </c>
      <c r="I2358" t="s">
        <v>4877</v>
      </c>
      <c r="K2358" t="str">
        <f>IF(H2358="XFMR",IFERROR(VLOOKUP(AP2358,AuctionMapping2019SEP_AUTOS!$D:$J,4,FALSE)," "),IFERROR(VLOOKUP(AO2358,AuctionMapping2019SEP_LINES!$D:$K,5,FALSE)," "))</f>
        <v xml:space="preserve"> </v>
      </c>
      <c r="L2358" t="str">
        <f>IF(H2358="XFMR",IFERROR(VLOOKUP(AP2358,AuctionMapping2019SEP_AUTOS!$D:$J,3,FALSE)," "),IFERROR(VLOOKUP(AO2358,AuctionMapping2019SEP_LINES!$D:$K,4,FALSE)," "))</f>
        <v xml:space="preserve"> </v>
      </c>
      <c r="M2358" t="s">
        <v>5972</v>
      </c>
      <c r="N2358" t="s">
        <v>6528</v>
      </c>
      <c r="O2358" t="s">
        <v>6530</v>
      </c>
      <c r="P2358">
        <v>138</v>
      </c>
      <c r="Q2358" t="s">
        <v>41</v>
      </c>
      <c r="R2358">
        <v>8.7349999999999994</v>
      </c>
      <c r="S2358" t="s">
        <v>41</v>
      </c>
      <c r="T2358" s="2">
        <v>42713.75</v>
      </c>
      <c r="U2358">
        <v>8.75</v>
      </c>
      <c r="V2358" s="2">
        <v>42705</v>
      </c>
      <c r="W2358">
        <v>8.75</v>
      </c>
      <c r="X2358" s="2">
        <v>42697.498715277783</v>
      </c>
      <c r="Y2358">
        <v>0.96</v>
      </c>
      <c r="Z2358">
        <v>-5.8</v>
      </c>
      <c r="AA2358" t="s">
        <v>2998</v>
      </c>
      <c r="AB2358" s="2">
        <v>42705</v>
      </c>
      <c r="AC2358" t="s">
        <v>6785</v>
      </c>
      <c r="AD2358" t="s">
        <v>6787</v>
      </c>
      <c r="AE2358" t="s">
        <v>9066</v>
      </c>
      <c r="AF2358" t="str">
        <f>IF(H2358="XFMR",IFERROR(VLOOKUP(AP2358,AuctionMapping2019SEP_AUTOS!$D:$J,6,FALSE)," "),IFERROR(VLOOKUP(AO2358,AuctionMapping2019SEP_LINES!$D:$K,7,FALSE)," "))</f>
        <v xml:space="preserve"> </v>
      </c>
      <c r="AG2358" t="str">
        <f>IF(H2358="XFMR",IFERROR(VLOOKUP(AP2358,AuctionMapping2019SEP_AUTOS!$D:$J,5,FALSE)," "),IFERROR(VLOOKUP(AO2358,AuctionMapping2019SEP_LINES!$D:$K,6,FALSE)," "))</f>
        <v xml:space="preserve"> </v>
      </c>
      <c r="AJ2358">
        <v>8.7349999999999994</v>
      </c>
      <c r="AK2358" t="s">
        <v>11384</v>
      </c>
      <c r="AL2358" t="s">
        <v>11384</v>
      </c>
      <c r="AM2358" s="2">
        <v>42713.73541666667</v>
      </c>
      <c r="AN2358" t="s">
        <v>5972</v>
      </c>
      <c r="AO2358" t="s">
        <v>13827</v>
      </c>
      <c r="AP2358" t="str">
        <f t="shared" si="36"/>
        <v>HCKSW|MR1L</v>
      </c>
    </row>
    <row r="2359" spans="1:42" x14ac:dyDescent="0.25">
      <c r="A2359" s="1">
        <v>2357</v>
      </c>
      <c r="B2359" t="s">
        <v>40</v>
      </c>
      <c r="D2359" t="str">
        <f>IF(H2359="XFMR",IFERROR(VLOOKUP(AP2359,AuctionMapping2019SEP_AUTOS!$D:$J,7,FALSE)," "),IFERROR(VLOOKUP(AO2359,AuctionMapping2019SEP_LINES!$D:$K,8,FALSE)," "))</f>
        <v xml:space="preserve"> </v>
      </c>
      <c r="E2359" t="s">
        <v>42</v>
      </c>
      <c r="F2359" t="s">
        <v>625</v>
      </c>
      <c r="G2359" s="2">
        <v>42713.73541666667</v>
      </c>
      <c r="H2359" t="s">
        <v>2999</v>
      </c>
      <c r="I2359" t="s">
        <v>4877</v>
      </c>
      <c r="K2359" t="str">
        <f>IF(H2359="XFMR",IFERROR(VLOOKUP(AP2359,AuctionMapping2019SEP_AUTOS!$D:$J,4,FALSE)," "),IFERROR(VLOOKUP(AO2359,AuctionMapping2019SEP_LINES!$D:$K,5,FALSE)," "))</f>
        <v xml:space="preserve"> </v>
      </c>
      <c r="L2359" t="str">
        <f>IF(H2359="XFMR",IFERROR(VLOOKUP(AP2359,AuctionMapping2019SEP_AUTOS!$D:$J,3,FALSE)," "),IFERROR(VLOOKUP(AO2359,AuctionMapping2019SEP_LINES!$D:$K,4,FALSE)," "))</f>
        <v xml:space="preserve"> </v>
      </c>
      <c r="M2359" t="s">
        <v>5972</v>
      </c>
      <c r="N2359" t="s">
        <v>6528</v>
      </c>
      <c r="O2359" t="s">
        <v>6530</v>
      </c>
      <c r="P2359">
        <v>13</v>
      </c>
      <c r="Q2359" t="s">
        <v>41</v>
      </c>
      <c r="R2359">
        <v>8.7349999999999994</v>
      </c>
      <c r="S2359" t="s">
        <v>41</v>
      </c>
      <c r="T2359" s="2">
        <v>42713.75</v>
      </c>
      <c r="U2359">
        <v>8.75</v>
      </c>
      <c r="V2359" s="2">
        <v>42705</v>
      </c>
      <c r="W2359">
        <v>8.75</v>
      </c>
      <c r="X2359" s="2">
        <v>42697.498726851853</v>
      </c>
      <c r="Y2359">
        <v>0.89</v>
      </c>
      <c r="Z2359">
        <v>-2.2200000000000002</v>
      </c>
      <c r="AA2359" t="s">
        <v>2999</v>
      </c>
      <c r="AB2359" s="2">
        <v>42705</v>
      </c>
      <c r="AC2359" t="s">
        <v>6785</v>
      </c>
      <c r="AD2359" t="s">
        <v>6787</v>
      </c>
      <c r="AE2359" t="s">
        <v>9067</v>
      </c>
      <c r="AF2359" t="str">
        <f>IF(H2359="XFMR",IFERROR(VLOOKUP(AP2359,AuctionMapping2019SEP_AUTOS!$D:$J,6,FALSE)," "),IFERROR(VLOOKUP(AO2359,AuctionMapping2019SEP_LINES!$D:$K,7,FALSE)," "))</f>
        <v xml:space="preserve"> </v>
      </c>
      <c r="AG2359" t="str">
        <f>IF(H2359="XFMR",IFERROR(VLOOKUP(AP2359,AuctionMapping2019SEP_AUTOS!$D:$J,5,FALSE)," "),IFERROR(VLOOKUP(AO2359,AuctionMapping2019SEP_LINES!$D:$K,6,FALSE)," "))</f>
        <v xml:space="preserve"> </v>
      </c>
      <c r="AJ2359">
        <v>8.7349999999999994</v>
      </c>
      <c r="AK2359" t="s">
        <v>11384</v>
      </c>
      <c r="AL2359" t="s">
        <v>11384</v>
      </c>
      <c r="AM2359" s="2">
        <v>42713.73541666667</v>
      </c>
      <c r="AN2359" t="s">
        <v>5972</v>
      </c>
      <c r="AO2359" t="s">
        <v>13829</v>
      </c>
      <c r="AP2359" t="str">
        <f t="shared" si="36"/>
        <v>HCKSW|MR1T</v>
      </c>
    </row>
    <row r="2360" spans="1:42" x14ac:dyDescent="0.25">
      <c r="A2360" s="1">
        <v>2358</v>
      </c>
      <c r="B2360" t="s">
        <v>40</v>
      </c>
      <c r="D2360" t="str">
        <f>IF(H2360="XFMR",IFERROR(VLOOKUP(AP2360,AuctionMapping2019SEP_AUTOS!$D:$J,7,FALSE)," "),IFERROR(VLOOKUP(AO2360,AuctionMapping2019SEP_LINES!$D:$K,8,FALSE)," "))</f>
        <v xml:space="preserve"> </v>
      </c>
      <c r="E2360" t="s">
        <v>42</v>
      </c>
      <c r="F2360" t="s">
        <v>622</v>
      </c>
      <c r="G2360" s="2">
        <v>42713.726388888892</v>
      </c>
      <c r="H2360" t="s">
        <v>3000</v>
      </c>
      <c r="I2360" t="s">
        <v>4877</v>
      </c>
      <c r="K2360" t="str">
        <f>IF(H2360="XFMR",IFERROR(VLOOKUP(AP2360,AuctionMapping2019SEP_AUTOS!$D:$J,4,FALSE)," "),IFERROR(VLOOKUP(AO2360,AuctionMapping2019SEP_LINES!$D:$K,5,FALSE)," "))</f>
        <v xml:space="preserve"> </v>
      </c>
      <c r="L2360" t="str">
        <f>IF(H2360="XFMR",IFERROR(VLOOKUP(AP2360,AuctionMapping2019SEP_AUTOS!$D:$J,3,FALSE)," "),IFERROR(VLOOKUP(AO2360,AuctionMapping2019SEP_LINES!$D:$K,4,FALSE)," "))</f>
        <v xml:space="preserve"> </v>
      </c>
      <c r="M2360" t="s">
        <v>5433</v>
      </c>
      <c r="N2360" t="s">
        <v>6527</v>
      </c>
      <c r="O2360" t="s">
        <v>6530</v>
      </c>
      <c r="P2360">
        <v>345</v>
      </c>
      <c r="Q2360" t="s">
        <v>41</v>
      </c>
      <c r="R2360">
        <v>35.387</v>
      </c>
      <c r="S2360" t="s">
        <v>40</v>
      </c>
      <c r="T2360" s="2">
        <v>42714.708333333343</v>
      </c>
      <c r="U2360">
        <v>36.375</v>
      </c>
      <c r="V2360" s="2">
        <v>42678.375</v>
      </c>
      <c r="W2360">
        <v>36.375</v>
      </c>
      <c r="X2360" s="2">
        <v>42674.514502314807</v>
      </c>
      <c r="AA2360" t="s">
        <v>3000</v>
      </c>
      <c r="AB2360" s="2">
        <v>42678.381249999999</v>
      </c>
      <c r="AC2360" t="s">
        <v>6785</v>
      </c>
      <c r="AD2360" t="s">
        <v>6788</v>
      </c>
      <c r="AE2360" t="s">
        <v>9068</v>
      </c>
      <c r="AF2360" t="str">
        <f>IF(H2360="XFMR",IFERROR(VLOOKUP(AP2360,AuctionMapping2019SEP_AUTOS!$D:$J,6,FALSE)," "),IFERROR(VLOOKUP(AO2360,AuctionMapping2019SEP_LINES!$D:$K,7,FALSE)," "))</f>
        <v xml:space="preserve"> </v>
      </c>
      <c r="AG2360" t="str">
        <f>IF(H2360="XFMR",IFERROR(VLOOKUP(AP2360,AuctionMapping2019SEP_AUTOS!$D:$J,5,FALSE)," "),IFERROR(VLOOKUP(AO2360,AuctionMapping2019SEP_LINES!$D:$K,6,FALSE)," "))</f>
        <v xml:space="preserve"> </v>
      </c>
      <c r="AJ2360">
        <v>35.387</v>
      </c>
      <c r="AK2360" t="s">
        <v>11385</v>
      </c>
      <c r="AL2360" t="s">
        <v>11387</v>
      </c>
      <c r="AM2360" s="2">
        <v>42713.726388888892</v>
      </c>
      <c r="AN2360" t="s">
        <v>12066</v>
      </c>
      <c r="AO2360" t="s">
        <v>15251</v>
      </c>
      <c r="AP2360" t="str">
        <f t="shared" si="36"/>
        <v>PC_SOUTH|PC3T2</v>
      </c>
    </row>
    <row r="2361" spans="1:42" x14ac:dyDescent="0.25">
      <c r="A2361" s="1">
        <v>2359</v>
      </c>
      <c r="B2361" t="s">
        <v>40</v>
      </c>
      <c r="D2361" t="str">
        <f>IF(H2361="XFMR",IFERROR(VLOOKUP(AP2361,AuctionMapping2019SEP_AUTOS!$D:$J,7,FALSE)," "),IFERROR(VLOOKUP(AO2361,AuctionMapping2019SEP_LINES!$D:$K,8,FALSE)," "))</f>
        <v>1</v>
      </c>
      <c r="E2361" t="s">
        <v>42</v>
      </c>
      <c r="F2361" t="s">
        <v>632</v>
      </c>
      <c r="G2361" s="2">
        <v>42713.554166666669</v>
      </c>
      <c r="H2361" t="s">
        <v>3001</v>
      </c>
      <c r="I2361" t="s">
        <v>4878</v>
      </c>
      <c r="K2361" t="str">
        <f>IF(H2361="XFMR",IFERROR(VLOOKUP(AP2361,AuctionMapping2019SEP_AUTOS!$D:$J,4,FALSE)," "),IFERROR(VLOOKUP(AO2361,AuctionMapping2019SEP_LINES!$D:$K,5,FALSE)," "))</f>
        <v>LOMAALTA</v>
      </c>
      <c r="L2361">
        <f>IF(H2361="XFMR",IFERROR(VLOOKUP(AP2361,AuctionMapping2019SEP_AUTOS!$D:$J,3,FALSE)," "),IFERROR(VLOOKUP(AO2361,AuctionMapping2019SEP_LINES!$D:$K,4,FALSE)," "))</f>
        <v>5962</v>
      </c>
      <c r="M2361" t="s">
        <v>5979</v>
      </c>
      <c r="N2361" t="s">
        <v>6529</v>
      </c>
      <c r="O2361" t="s">
        <v>6530</v>
      </c>
      <c r="P2361">
        <v>138</v>
      </c>
      <c r="Q2361" t="s">
        <v>41</v>
      </c>
      <c r="R2361">
        <v>3.1560000000000001</v>
      </c>
      <c r="S2361" t="s">
        <v>41</v>
      </c>
      <c r="T2361" s="2">
        <v>42713.708333333343</v>
      </c>
      <c r="U2361">
        <v>3.3330000000000002</v>
      </c>
      <c r="V2361" s="2">
        <v>42710.375</v>
      </c>
      <c r="W2361">
        <v>3.3330000000000002</v>
      </c>
      <c r="X2361" s="2">
        <v>42691.698136574072</v>
      </c>
      <c r="Y2361">
        <v>0.97</v>
      </c>
      <c r="Z2361">
        <v>-8.92</v>
      </c>
      <c r="AA2361" t="s">
        <v>3001</v>
      </c>
      <c r="AB2361" s="2">
        <v>42710.397916666669</v>
      </c>
      <c r="AC2361" t="s">
        <v>6785</v>
      </c>
      <c r="AD2361" t="s">
        <v>6787</v>
      </c>
      <c r="AE2361" t="s">
        <v>9069</v>
      </c>
      <c r="AF2361" t="str">
        <f>IF(H2361="XFMR",IFERROR(VLOOKUP(AP2361,AuctionMapping2019SEP_AUTOS!$D:$J,6,FALSE)," "),IFERROR(VLOOKUP(AO2361,AuctionMapping2019SEP_LINES!$D:$K,7,FALSE)," "))</f>
        <v>PALMITO138</v>
      </c>
      <c r="AG2361">
        <f>IF(H2361="XFMR",IFERROR(VLOOKUP(AP2361,AuctionMapping2019SEP_AUTOS!$D:$J,5,FALSE)," "),IFERROR(VLOOKUP(AO2361,AuctionMapping2019SEP_LINES!$D:$K,6,FALSE)," "))</f>
        <v>79690</v>
      </c>
      <c r="AH2361" t="s">
        <v>6063</v>
      </c>
      <c r="AI2361" t="s">
        <v>6529</v>
      </c>
      <c r="AJ2361">
        <v>3.1560000000000001</v>
      </c>
      <c r="AK2361" t="s">
        <v>11384</v>
      </c>
      <c r="AL2361" t="s">
        <v>11384</v>
      </c>
      <c r="AM2361" s="2">
        <v>42713.554166666669</v>
      </c>
      <c r="AN2361" t="s">
        <v>12764</v>
      </c>
      <c r="AO2361" t="s">
        <v>15252</v>
      </c>
      <c r="AP2361" t="str">
        <f t="shared" si="36"/>
        <v>LOMA_ALT-PALMITO|LOMAPAL1</v>
      </c>
    </row>
    <row r="2362" spans="1:42" x14ac:dyDescent="0.25">
      <c r="A2362" s="1">
        <v>2360</v>
      </c>
      <c r="B2362" t="s">
        <v>40</v>
      </c>
      <c r="D2362" t="str">
        <f>IF(H2362="XFMR",IFERROR(VLOOKUP(AP2362,AuctionMapping2019SEP_AUTOS!$D:$J,7,FALSE)," "),IFERROR(VLOOKUP(AO2362,AuctionMapping2019SEP_LINES!$D:$K,8,FALSE)," "))</f>
        <v>1</v>
      </c>
      <c r="E2362" t="s">
        <v>42</v>
      </c>
      <c r="F2362" t="s">
        <v>630</v>
      </c>
      <c r="G2362" s="2">
        <v>42713.506944444453</v>
      </c>
      <c r="H2362" t="s">
        <v>3002</v>
      </c>
      <c r="I2362" t="s">
        <v>4878</v>
      </c>
      <c r="K2362" t="str">
        <f>IF(H2362="XFMR",IFERROR(VLOOKUP(AP2362,AuctionMapping2019SEP_AUTOS!$D:$J,4,FALSE)," "),IFERROR(VLOOKUP(AO2362,AuctionMapping2019SEP_LINES!$D:$K,5,FALSE)," "))</f>
        <v>ABNTHWST4B</v>
      </c>
      <c r="L2362">
        <f>IF(H2362="XFMR",IFERROR(VLOOKUP(AP2362,AuctionMapping2019SEP_AUTOS!$D:$J,3,FALSE)," "),IFERROR(VLOOKUP(AO2362,AuctionMapping2019SEP_LINES!$D:$K,4,FALSE)," "))</f>
        <v>6201</v>
      </c>
      <c r="M2362" t="s">
        <v>4884</v>
      </c>
      <c r="N2362" t="s">
        <v>6527</v>
      </c>
      <c r="O2362" t="s">
        <v>6530</v>
      </c>
      <c r="P2362">
        <v>138</v>
      </c>
      <c r="Q2362" t="s">
        <v>41</v>
      </c>
      <c r="R2362">
        <v>1.254</v>
      </c>
      <c r="S2362" t="s">
        <v>40</v>
      </c>
      <c r="T2362" s="2">
        <v>42716.708333333343</v>
      </c>
      <c r="U2362">
        <v>4.4560000000000004</v>
      </c>
      <c r="V2362" s="2">
        <v>42712.25277777778</v>
      </c>
      <c r="W2362">
        <v>4.4560000000000004</v>
      </c>
      <c r="X2362" s="2">
        <v>42712.320428240739</v>
      </c>
      <c r="AA2362" t="s">
        <v>3002</v>
      </c>
      <c r="AB2362" s="2">
        <v>42712.25277777778</v>
      </c>
      <c r="AC2362" t="s">
        <v>6785</v>
      </c>
      <c r="AD2362" t="s">
        <v>6788</v>
      </c>
      <c r="AE2362" t="s">
        <v>9070</v>
      </c>
      <c r="AF2362" t="str">
        <f>IF(H2362="XFMR",IFERROR(VLOOKUP(AP2362,AuctionMapping2019SEP_AUTOS!$D:$J,6,FALSE)," "),IFERROR(VLOOKUP(AO2362,AuctionMapping2019SEP_LINES!$D:$K,7,FALSE)," "))</f>
        <v>RAINEYCR4A</v>
      </c>
      <c r="AG2362">
        <f>IF(H2362="XFMR",IFERROR(VLOOKUP(AP2362,AuctionMapping2019SEP_AUTOS!$D:$J,5,FALSE)," "),IFERROR(VLOOKUP(AO2362,AuctionMapping2019SEP_LINES!$D:$K,6,FALSE)," "))</f>
        <v>6223</v>
      </c>
      <c r="AH2362" t="s">
        <v>4887</v>
      </c>
      <c r="AI2362" t="s">
        <v>6527</v>
      </c>
      <c r="AJ2362">
        <v>1.254</v>
      </c>
      <c r="AK2362" t="s">
        <v>11385</v>
      </c>
      <c r="AL2362" t="s">
        <v>11388</v>
      </c>
      <c r="AM2362" s="2">
        <v>42713.506944444453</v>
      </c>
      <c r="AN2362" t="s">
        <v>12765</v>
      </c>
      <c r="AO2362" t="s">
        <v>15253</v>
      </c>
      <c r="AP2362" t="str">
        <f t="shared" si="36"/>
        <v>ABNTHWST-RAINEYCR|ABNTHWRAINEY11</v>
      </c>
    </row>
    <row r="2363" spans="1:42" x14ac:dyDescent="0.25">
      <c r="A2363" s="1">
        <v>2361</v>
      </c>
      <c r="B2363" t="s">
        <v>40</v>
      </c>
      <c r="D2363" t="str">
        <f>IF(H2363="XFMR",IFERROR(VLOOKUP(AP2363,AuctionMapping2019SEP_AUTOS!$D:$J,7,FALSE)," "),IFERROR(VLOOKUP(AO2363,AuctionMapping2019SEP_LINES!$D:$K,8,FALSE)," "))</f>
        <v xml:space="preserve"> </v>
      </c>
      <c r="E2363" t="s">
        <v>42</v>
      </c>
      <c r="F2363" t="s">
        <v>630</v>
      </c>
      <c r="G2363" s="2">
        <v>42713.506944444453</v>
      </c>
      <c r="H2363" t="s">
        <v>3003</v>
      </c>
      <c r="I2363" t="s">
        <v>4878</v>
      </c>
      <c r="K2363" t="str">
        <f>IF(H2363="XFMR",IFERROR(VLOOKUP(AP2363,AuctionMapping2019SEP_AUTOS!$D:$J,4,FALSE)," "),IFERROR(VLOOKUP(AO2363,AuctionMapping2019SEP_LINES!$D:$K,5,FALSE)," "))</f>
        <v xml:space="preserve"> </v>
      </c>
      <c r="L2363" t="str">
        <f>IF(H2363="XFMR",IFERROR(VLOOKUP(AP2363,AuctionMapping2019SEP_AUTOS!$D:$J,3,FALSE)," "),IFERROR(VLOOKUP(AO2363,AuctionMapping2019SEP_LINES!$D:$K,4,FALSE)," "))</f>
        <v xml:space="preserve"> </v>
      </c>
      <c r="M2363" t="s">
        <v>4884</v>
      </c>
      <c r="N2363" t="s">
        <v>6527</v>
      </c>
      <c r="O2363" t="s">
        <v>6530</v>
      </c>
      <c r="P2363">
        <v>138</v>
      </c>
      <c r="Q2363" t="s">
        <v>41</v>
      </c>
      <c r="R2363">
        <v>1.254</v>
      </c>
      <c r="S2363" t="s">
        <v>40</v>
      </c>
      <c r="T2363" s="2">
        <v>42716.708333333343</v>
      </c>
      <c r="U2363">
        <v>4.4560000000000004</v>
      </c>
      <c r="V2363" s="2">
        <v>42712.25277777778</v>
      </c>
      <c r="W2363">
        <v>4.4560000000000004</v>
      </c>
      <c r="X2363" s="2">
        <v>42712.320428240739</v>
      </c>
      <c r="AA2363" t="s">
        <v>3003</v>
      </c>
      <c r="AB2363" s="2">
        <v>42712.25277777778</v>
      </c>
      <c r="AC2363" t="s">
        <v>6785</v>
      </c>
      <c r="AD2363" t="s">
        <v>6788</v>
      </c>
      <c r="AE2363" t="s">
        <v>9070</v>
      </c>
      <c r="AF2363" t="str">
        <f>IF(H2363="XFMR",IFERROR(VLOOKUP(AP2363,AuctionMapping2019SEP_AUTOS!$D:$J,6,FALSE)," "),IFERROR(VLOOKUP(AO2363,AuctionMapping2019SEP_LINES!$D:$K,7,FALSE)," "))</f>
        <v xml:space="preserve"> </v>
      </c>
      <c r="AG2363" t="str">
        <f>IF(H2363="XFMR",IFERROR(VLOOKUP(AP2363,AuctionMapping2019SEP_AUTOS!$D:$J,5,FALSE)," "),IFERROR(VLOOKUP(AO2363,AuctionMapping2019SEP_LINES!$D:$K,6,FALSE)," "))</f>
        <v xml:space="preserve"> </v>
      </c>
      <c r="AH2363" t="s">
        <v>4887</v>
      </c>
      <c r="AI2363" t="s">
        <v>6527</v>
      </c>
      <c r="AJ2363">
        <v>1.254</v>
      </c>
      <c r="AK2363" t="s">
        <v>11385</v>
      </c>
      <c r="AL2363" t="s">
        <v>11388</v>
      </c>
      <c r="AM2363" s="2">
        <v>42713.506944444453</v>
      </c>
      <c r="AN2363" t="s">
        <v>12766</v>
      </c>
      <c r="AO2363" t="s">
        <v>15254</v>
      </c>
      <c r="AP2363" t="str">
        <f t="shared" si="36"/>
        <v>ABNTHWST-ABRC|ABNTHWFTPP1A1</v>
      </c>
    </row>
    <row r="2364" spans="1:42" x14ac:dyDescent="0.25">
      <c r="A2364" s="1">
        <v>2362</v>
      </c>
      <c r="B2364" t="s">
        <v>40</v>
      </c>
      <c r="D2364" t="str">
        <f>IF(H2364="XFMR",IFERROR(VLOOKUP(AP2364,AuctionMapping2019SEP_AUTOS!$D:$J,7,FALSE)," "),IFERROR(VLOOKUP(AO2364,AuctionMapping2019SEP_LINES!$D:$K,8,FALSE)," "))</f>
        <v xml:space="preserve"> </v>
      </c>
      <c r="E2364" t="s">
        <v>42</v>
      </c>
      <c r="F2364" t="s">
        <v>627</v>
      </c>
      <c r="G2364" s="2">
        <v>42713.289583333331</v>
      </c>
      <c r="H2364" t="s">
        <v>3004</v>
      </c>
      <c r="I2364" t="s">
        <v>4877</v>
      </c>
      <c r="K2364" t="str">
        <f>IF(H2364="XFMR",IFERROR(VLOOKUP(AP2364,AuctionMapping2019SEP_AUTOS!$D:$J,4,FALSE)," "),IFERROR(VLOOKUP(AO2364,AuctionMapping2019SEP_LINES!$D:$K,5,FALSE)," "))</f>
        <v xml:space="preserve"> </v>
      </c>
      <c r="L2364" t="str">
        <f>IF(H2364="XFMR",IFERROR(VLOOKUP(AP2364,AuctionMapping2019SEP_AUTOS!$D:$J,3,FALSE)," "),IFERROR(VLOOKUP(AO2364,AuctionMapping2019SEP_LINES!$D:$K,4,FALSE)," "))</f>
        <v xml:space="preserve"> </v>
      </c>
      <c r="M2364" t="s">
        <v>5471</v>
      </c>
      <c r="N2364" t="s">
        <v>6527</v>
      </c>
      <c r="O2364" t="s">
        <v>6530</v>
      </c>
      <c r="P2364">
        <v>345</v>
      </c>
      <c r="Q2364" t="s">
        <v>41</v>
      </c>
      <c r="R2364">
        <v>10.989000000000001</v>
      </c>
      <c r="S2364" t="s">
        <v>40</v>
      </c>
      <c r="T2364" s="2">
        <v>42713.75</v>
      </c>
      <c r="U2364">
        <v>11.458</v>
      </c>
      <c r="V2364" s="2">
        <v>42702.291666666657</v>
      </c>
      <c r="W2364">
        <v>11.458</v>
      </c>
      <c r="X2364" s="2">
        <v>42691.622337962966</v>
      </c>
      <c r="AA2364" t="s">
        <v>3004</v>
      </c>
      <c r="AB2364" s="2">
        <v>42702.300694444442</v>
      </c>
      <c r="AC2364" t="s">
        <v>6785</v>
      </c>
      <c r="AD2364" t="s">
        <v>6788</v>
      </c>
      <c r="AE2364" t="s">
        <v>9071</v>
      </c>
      <c r="AF2364" t="str">
        <f>IF(H2364="XFMR",IFERROR(VLOOKUP(AP2364,AuctionMapping2019SEP_AUTOS!$D:$J,6,FALSE)," "),IFERROR(VLOOKUP(AO2364,AuctionMapping2019SEP_LINES!$D:$K,7,FALSE)," "))</f>
        <v xml:space="preserve"> </v>
      </c>
      <c r="AG2364" t="str">
        <f>IF(H2364="XFMR",IFERROR(VLOOKUP(AP2364,AuctionMapping2019SEP_AUTOS!$D:$J,5,FALSE)," "),IFERROR(VLOOKUP(AO2364,AuctionMapping2019SEP_LINES!$D:$K,6,FALSE)," "))</f>
        <v xml:space="preserve"> </v>
      </c>
      <c r="AJ2364">
        <v>10.989000000000001</v>
      </c>
      <c r="AK2364" t="s">
        <v>11385</v>
      </c>
      <c r="AL2364" t="s">
        <v>11387</v>
      </c>
      <c r="AM2364" s="2">
        <v>42713.289583333331</v>
      </c>
      <c r="AN2364" t="s">
        <v>12106</v>
      </c>
      <c r="AO2364" t="s">
        <v>15255</v>
      </c>
      <c r="AP2364" t="str">
        <f t="shared" si="36"/>
        <v>QALSW|16T701H</v>
      </c>
    </row>
    <row r="2365" spans="1:42" x14ac:dyDescent="0.25">
      <c r="A2365" s="1">
        <v>2363</v>
      </c>
      <c r="B2365" t="s">
        <v>40</v>
      </c>
      <c r="D2365" t="str">
        <f>IF(H2365="XFMR",IFERROR(VLOOKUP(AP2365,AuctionMapping2019SEP_AUTOS!$D:$J,7,FALSE)," "),IFERROR(VLOOKUP(AO2365,AuctionMapping2019SEP_LINES!$D:$K,8,FALSE)," "))</f>
        <v xml:space="preserve"> </v>
      </c>
      <c r="E2365" t="s">
        <v>42</v>
      </c>
      <c r="F2365" t="s">
        <v>627</v>
      </c>
      <c r="G2365" s="2">
        <v>42713.289583333331</v>
      </c>
      <c r="H2365" t="s">
        <v>3005</v>
      </c>
      <c r="I2365" t="s">
        <v>4877</v>
      </c>
      <c r="K2365" t="str">
        <f>IF(H2365="XFMR",IFERROR(VLOOKUP(AP2365,AuctionMapping2019SEP_AUTOS!$D:$J,4,FALSE)," "),IFERROR(VLOOKUP(AO2365,AuctionMapping2019SEP_LINES!$D:$K,5,FALSE)," "))</f>
        <v xml:space="preserve"> </v>
      </c>
      <c r="L2365" t="str">
        <f>IF(H2365="XFMR",IFERROR(VLOOKUP(AP2365,AuctionMapping2019SEP_AUTOS!$D:$J,3,FALSE)," "),IFERROR(VLOOKUP(AO2365,AuctionMapping2019SEP_LINES!$D:$K,4,FALSE)," "))</f>
        <v xml:space="preserve"> </v>
      </c>
      <c r="M2365" t="s">
        <v>5471</v>
      </c>
      <c r="N2365" t="s">
        <v>6527</v>
      </c>
      <c r="O2365" t="s">
        <v>6530</v>
      </c>
      <c r="P2365">
        <v>13</v>
      </c>
      <c r="Q2365" t="s">
        <v>41</v>
      </c>
      <c r="R2365">
        <v>10.989000000000001</v>
      </c>
      <c r="S2365" t="s">
        <v>40</v>
      </c>
      <c r="T2365" s="2">
        <v>42713.75</v>
      </c>
      <c r="U2365">
        <v>11.458</v>
      </c>
      <c r="V2365" s="2">
        <v>42702.291666666657</v>
      </c>
      <c r="W2365">
        <v>11.458</v>
      </c>
      <c r="X2365" s="2">
        <v>42691.622337962966</v>
      </c>
      <c r="AA2365" t="s">
        <v>3005</v>
      </c>
      <c r="AB2365" s="2">
        <v>42702.300694444442</v>
      </c>
      <c r="AC2365" t="s">
        <v>6785</v>
      </c>
      <c r="AD2365" t="s">
        <v>6788</v>
      </c>
      <c r="AE2365" t="s">
        <v>9072</v>
      </c>
      <c r="AF2365" t="str">
        <f>IF(H2365="XFMR",IFERROR(VLOOKUP(AP2365,AuctionMapping2019SEP_AUTOS!$D:$J,6,FALSE)," "),IFERROR(VLOOKUP(AO2365,AuctionMapping2019SEP_LINES!$D:$K,7,FALSE)," "))</f>
        <v xml:space="preserve"> </v>
      </c>
      <c r="AG2365" t="str">
        <f>IF(H2365="XFMR",IFERROR(VLOOKUP(AP2365,AuctionMapping2019SEP_AUTOS!$D:$J,5,FALSE)," "),IFERROR(VLOOKUP(AO2365,AuctionMapping2019SEP_LINES!$D:$K,6,FALSE)," "))</f>
        <v xml:space="preserve"> </v>
      </c>
      <c r="AJ2365">
        <v>10.989000000000001</v>
      </c>
      <c r="AK2365" t="s">
        <v>11385</v>
      </c>
      <c r="AL2365" t="s">
        <v>11387</v>
      </c>
      <c r="AM2365" s="2">
        <v>42713.289583333331</v>
      </c>
      <c r="AN2365" t="s">
        <v>12106</v>
      </c>
      <c r="AO2365" t="s">
        <v>15256</v>
      </c>
      <c r="AP2365" t="str">
        <f t="shared" si="36"/>
        <v>QALSW|16T701X</v>
      </c>
    </row>
    <row r="2366" spans="1:42" x14ac:dyDescent="0.25">
      <c r="A2366" s="1">
        <v>2364</v>
      </c>
      <c r="B2366" t="s">
        <v>40</v>
      </c>
      <c r="D2366" t="str">
        <f>IF(H2366="XFMR",IFERROR(VLOOKUP(AP2366,AuctionMapping2019SEP_AUTOS!$D:$J,7,FALSE)," "),IFERROR(VLOOKUP(AO2366,AuctionMapping2019SEP_LINES!$D:$K,8,FALSE)," "))</f>
        <v xml:space="preserve"> </v>
      </c>
      <c r="E2366" t="s">
        <v>42</v>
      </c>
      <c r="F2366" t="s">
        <v>635</v>
      </c>
      <c r="G2366" s="2">
        <v>42713.288194444453</v>
      </c>
      <c r="H2366" t="s">
        <v>3006</v>
      </c>
      <c r="I2366" t="s">
        <v>4877</v>
      </c>
      <c r="K2366" t="str">
        <f>IF(H2366="XFMR",IFERROR(VLOOKUP(AP2366,AuctionMapping2019SEP_AUTOS!$D:$J,4,FALSE)," "),IFERROR(VLOOKUP(AO2366,AuctionMapping2019SEP_LINES!$D:$K,5,FALSE)," "))</f>
        <v xml:space="preserve"> </v>
      </c>
      <c r="L2366" t="str">
        <f>IF(H2366="XFMR",IFERROR(VLOOKUP(AP2366,AuctionMapping2019SEP_AUTOS!$D:$J,3,FALSE)," "),IFERROR(VLOOKUP(AO2366,AuctionMapping2019SEP_LINES!$D:$K,4,FALSE)," "))</f>
        <v xml:space="preserve"> </v>
      </c>
      <c r="M2366" t="s">
        <v>5471</v>
      </c>
      <c r="N2366" t="s">
        <v>6527</v>
      </c>
      <c r="O2366" t="s">
        <v>6530</v>
      </c>
      <c r="P2366">
        <v>13</v>
      </c>
      <c r="Q2366" t="s">
        <v>41</v>
      </c>
      <c r="R2366">
        <v>3.7879999999999998</v>
      </c>
      <c r="S2366" t="s">
        <v>41</v>
      </c>
      <c r="T2366" s="2">
        <v>42713.75</v>
      </c>
      <c r="U2366">
        <v>4.25</v>
      </c>
      <c r="V2366" s="2">
        <v>42709.5</v>
      </c>
      <c r="W2366">
        <v>4.25</v>
      </c>
      <c r="X2366" s="2">
        <v>42707.692141203697</v>
      </c>
      <c r="Y2366">
        <v>0.95</v>
      </c>
      <c r="Z2366">
        <v>-4.29</v>
      </c>
      <c r="AA2366" t="s">
        <v>3006</v>
      </c>
      <c r="AB2366" s="2">
        <v>42709.5</v>
      </c>
      <c r="AC2366" t="s">
        <v>6785</v>
      </c>
      <c r="AD2366" t="s">
        <v>6787</v>
      </c>
      <c r="AE2366" t="s">
        <v>9073</v>
      </c>
      <c r="AF2366" t="str">
        <f>IF(H2366="XFMR",IFERROR(VLOOKUP(AP2366,AuctionMapping2019SEP_AUTOS!$D:$J,6,FALSE)," "),IFERROR(VLOOKUP(AO2366,AuctionMapping2019SEP_LINES!$D:$K,7,FALSE)," "))</f>
        <v xml:space="preserve"> </v>
      </c>
      <c r="AG2366" t="str">
        <f>IF(H2366="XFMR",IFERROR(VLOOKUP(AP2366,AuctionMapping2019SEP_AUTOS!$D:$J,5,FALSE)," "),IFERROR(VLOOKUP(AO2366,AuctionMapping2019SEP_LINES!$D:$K,6,FALSE)," "))</f>
        <v xml:space="preserve"> </v>
      </c>
      <c r="AJ2366">
        <v>3.7879999999999998</v>
      </c>
      <c r="AK2366" t="s">
        <v>11384</v>
      </c>
      <c r="AL2366" t="s">
        <v>11389</v>
      </c>
      <c r="AM2366" s="2">
        <v>42713.288194444453</v>
      </c>
      <c r="AN2366" t="s">
        <v>12106</v>
      </c>
      <c r="AO2366" t="s">
        <v>15257</v>
      </c>
      <c r="AP2366" t="str">
        <f t="shared" si="36"/>
        <v>QALSW|16T701Y</v>
      </c>
    </row>
    <row r="2367" spans="1:42" x14ac:dyDescent="0.25">
      <c r="A2367" s="1">
        <v>2365</v>
      </c>
      <c r="B2367" t="s">
        <v>40</v>
      </c>
      <c r="D2367" t="str">
        <f>IF(H2367="XFMR",IFERROR(VLOOKUP(AP2367,AuctionMapping2019SEP_AUTOS!$D:$J,7,FALSE)," "),IFERROR(VLOOKUP(AO2367,AuctionMapping2019SEP_LINES!$D:$K,8,FALSE)," "))</f>
        <v xml:space="preserve"> </v>
      </c>
      <c r="E2367" t="s">
        <v>42</v>
      </c>
      <c r="F2367" t="s">
        <v>631</v>
      </c>
      <c r="G2367" s="2">
        <v>42712.689583333333</v>
      </c>
      <c r="H2367" t="s">
        <v>3007</v>
      </c>
      <c r="I2367" t="s">
        <v>4877</v>
      </c>
      <c r="K2367" t="str">
        <f>IF(H2367="XFMR",IFERROR(VLOOKUP(AP2367,AuctionMapping2019SEP_AUTOS!$D:$J,4,FALSE)," "),IFERROR(VLOOKUP(AO2367,AuctionMapping2019SEP_LINES!$D:$K,5,FALSE)," "))</f>
        <v xml:space="preserve"> </v>
      </c>
      <c r="L2367" t="str">
        <f>IF(H2367="XFMR",IFERROR(VLOOKUP(AP2367,AuctionMapping2019SEP_AUTOS!$D:$J,3,FALSE)," "),IFERROR(VLOOKUP(AO2367,AuctionMapping2019SEP_LINES!$D:$K,4,FALSE)," "))</f>
        <v xml:space="preserve"> </v>
      </c>
      <c r="M2367" t="s">
        <v>5003</v>
      </c>
      <c r="N2367" t="s">
        <v>6529</v>
      </c>
      <c r="O2367" t="s">
        <v>6530</v>
      </c>
      <c r="P2367">
        <v>138</v>
      </c>
      <c r="Q2367" t="s">
        <v>41</v>
      </c>
      <c r="R2367">
        <v>10.419</v>
      </c>
      <c r="S2367" t="s">
        <v>41</v>
      </c>
      <c r="T2367" s="2">
        <v>42716.708333333343</v>
      </c>
      <c r="U2367">
        <v>14.438000000000001</v>
      </c>
      <c r="V2367" s="2">
        <v>42702.270833333343</v>
      </c>
      <c r="W2367">
        <v>14.438000000000001</v>
      </c>
      <c r="X2367" s="2">
        <v>42695.500763888893</v>
      </c>
      <c r="Y2367">
        <v>0.9</v>
      </c>
      <c r="Z2367">
        <v>-2.56</v>
      </c>
      <c r="AA2367" t="s">
        <v>3007</v>
      </c>
      <c r="AB2367" s="2">
        <v>42702.270833333343</v>
      </c>
      <c r="AC2367" t="s">
        <v>6785</v>
      </c>
      <c r="AD2367" t="s">
        <v>6787</v>
      </c>
      <c r="AE2367" t="s">
        <v>9074</v>
      </c>
      <c r="AF2367" t="str">
        <f>IF(H2367="XFMR",IFERROR(VLOOKUP(AP2367,AuctionMapping2019SEP_AUTOS!$D:$J,6,FALSE)," "),IFERROR(VLOOKUP(AO2367,AuctionMapping2019SEP_LINES!$D:$K,7,FALSE)," "))</f>
        <v xml:space="preserve"> </v>
      </c>
      <c r="AG2367" t="str">
        <f>IF(H2367="XFMR",IFERROR(VLOOKUP(AP2367,AuctionMapping2019SEP_AUTOS!$D:$J,5,FALSE)," "),IFERROR(VLOOKUP(AO2367,AuctionMapping2019SEP_LINES!$D:$K,6,FALSE)," "))</f>
        <v xml:space="preserve"> </v>
      </c>
      <c r="AJ2367">
        <v>10.419</v>
      </c>
      <c r="AK2367" t="s">
        <v>11384</v>
      </c>
      <c r="AL2367" t="s">
        <v>11384</v>
      </c>
      <c r="AM2367" s="2">
        <v>42712.689583333333</v>
      </c>
      <c r="AN2367" t="s">
        <v>12763</v>
      </c>
      <c r="AO2367" t="s">
        <v>15258</v>
      </c>
      <c r="AP2367" t="str">
        <f t="shared" si="36"/>
        <v>CALAVERS|138221</v>
      </c>
    </row>
    <row r="2368" spans="1:42" x14ac:dyDescent="0.25">
      <c r="A2368" s="1">
        <v>2366</v>
      </c>
      <c r="B2368" t="s">
        <v>40</v>
      </c>
      <c r="D2368" t="str">
        <f>IF(H2368="XFMR",IFERROR(VLOOKUP(AP2368,AuctionMapping2019SEP_AUTOS!$D:$J,7,FALSE)," "),IFERROR(VLOOKUP(AO2368,AuctionMapping2019SEP_LINES!$D:$K,8,FALSE)," "))</f>
        <v xml:space="preserve"> </v>
      </c>
      <c r="E2368" t="s">
        <v>478</v>
      </c>
      <c r="F2368" t="s">
        <v>631</v>
      </c>
      <c r="G2368" s="2">
        <v>42712.689583333333</v>
      </c>
      <c r="H2368" t="s">
        <v>3008</v>
      </c>
      <c r="I2368" t="s">
        <v>4877</v>
      </c>
      <c r="K2368" t="str">
        <f>IF(H2368="XFMR",IFERROR(VLOOKUP(AP2368,AuctionMapping2019SEP_AUTOS!$D:$J,4,FALSE)," "),IFERROR(VLOOKUP(AO2368,AuctionMapping2019SEP_LINES!$D:$K,5,FALSE)," "))</f>
        <v xml:space="preserve"> </v>
      </c>
      <c r="L2368" t="str">
        <f>IF(H2368="XFMR",IFERROR(VLOOKUP(AP2368,AuctionMapping2019SEP_AUTOS!$D:$J,3,FALSE)," "),IFERROR(VLOOKUP(AO2368,AuctionMapping2019SEP_LINES!$D:$K,4,FALSE)," "))</f>
        <v xml:space="preserve"> </v>
      </c>
      <c r="M2368" t="s">
        <v>5003</v>
      </c>
      <c r="N2368" t="s">
        <v>6529</v>
      </c>
      <c r="O2368" t="s">
        <v>6530</v>
      </c>
      <c r="P2368">
        <v>138</v>
      </c>
      <c r="Q2368" t="s">
        <v>41</v>
      </c>
      <c r="R2368">
        <v>10.419</v>
      </c>
      <c r="S2368" t="s">
        <v>41</v>
      </c>
      <c r="T2368" s="2">
        <v>42716.708333333343</v>
      </c>
      <c r="U2368">
        <v>14.438000000000001</v>
      </c>
      <c r="V2368" s="2">
        <v>42702.270833333343</v>
      </c>
      <c r="W2368">
        <v>14.438000000000001</v>
      </c>
      <c r="X2368" s="2">
        <v>42695.500763888893</v>
      </c>
      <c r="Y2368">
        <v>0.96</v>
      </c>
      <c r="Z2368">
        <v>-5.8</v>
      </c>
      <c r="AA2368" t="s">
        <v>3008</v>
      </c>
      <c r="AB2368" s="2">
        <v>42702.270833333343</v>
      </c>
      <c r="AC2368" t="s">
        <v>6785</v>
      </c>
      <c r="AD2368" t="s">
        <v>6787</v>
      </c>
      <c r="AE2368" t="s">
        <v>9074</v>
      </c>
      <c r="AF2368" t="str">
        <f>IF(H2368="XFMR",IFERROR(VLOOKUP(AP2368,AuctionMapping2019SEP_AUTOS!$D:$J,6,FALSE)," "),IFERROR(VLOOKUP(AO2368,AuctionMapping2019SEP_LINES!$D:$K,7,FALSE)," "))</f>
        <v xml:space="preserve"> </v>
      </c>
      <c r="AG2368" t="str">
        <f>IF(H2368="XFMR",IFERROR(VLOOKUP(AP2368,AuctionMapping2019SEP_AUTOS!$D:$J,5,FALSE)," "),IFERROR(VLOOKUP(AO2368,AuctionMapping2019SEP_LINES!$D:$K,6,FALSE)," "))</f>
        <v xml:space="preserve"> </v>
      </c>
      <c r="AJ2368">
        <v>10.419</v>
      </c>
      <c r="AK2368" t="s">
        <v>11384</v>
      </c>
      <c r="AL2368" t="s">
        <v>11384</v>
      </c>
      <c r="AM2368" s="2">
        <v>42712.689583333333</v>
      </c>
      <c r="AN2368" t="s">
        <v>12763</v>
      </c>
      <c r="AO2368" t="s">
        <v>15259</v>
      </c>
      <c r="AP2368" t="str">
        <f t="shared" si="36"/>
        <v>CALAVERS|221</v>
      </c>
    </row>
    <row r="2369" spans="1:42" x14ac:dyDescent="0.25">
      <c r="A2369" s="1">
        <v>2367</v>
      </c>
      <c r="B2369" t="s">
        <v>40</v>
      </c>
      <c r="D2369" t="str">
        <f>IF(H2369="XFMR",IFERROR(VLOOKUP(AP2369,AuctionMapping2019SEP_AUTOS!$D:$J,7,FALSE)," "),IFERROR(VLOOKUP(AO2369,AuctionMapping2019SEP_LINES!$D:$K,8,FALSE)," "))</f>
        <v xml:space="preserve"> </v>
      </c>
      <c r="E2369" t="s">
        <v>42</v>
      </c>
      <c r="F2369" t="s">
        <v>623</v>
      </c>
      <c r="G2369" s="2">
        <v>42712.462500000001</v>
      </c>
      <c r="H2369" t="s">
        <v>3009</v>
      </c>
      <c r="I2369" t="s">
        <v>4877</v>
      </c>
      <c r="K2369" t="str">
        <f>IF(H2369="XFMR",IFERROR(VLOOKUP(AP2369,AuctionMapping2019SEP_AUTOS!$D:$J,4,FALSE)," "),IFERROR(VLOOKUP(AO2369,AuctionMapping2019SEP_LINES!$D:$K,5,FALSE)," "))</f>
        <v xml:space="preserve"> </v>
      </c>
      <c r="L2369" t="str">
        <f>IF(H2369="XFMR",IFERROR(VLOOKUP(AP2369,AuctionMapping2019SEP_AUTOS!$D:$J,3,FALSE)," "),IFERROR(VLOOKUP(AO2369,AuctionMapping2019SEP_LINES!$D:$K,4,FALSE)," "))</f>
        <v xml:space="preserve"> </v>
      </c>
      <c r="M2369" t="s">
        <v>5961</v>
      </c>
      <c r="N2369" t="s">
        <v>6528</v>
      </c>
      <c r="O2369" t="s">
        <v>6530</v>
      </c>
      <c r="P2369">
        <v>12</v>
      </c>
      <c r="Q2369" t="s">
        <v>41</v>
      </c>
      <c r="R2369">
        <v>2.726</v>
      </c>
      <c r="S2369" t="s">
        <v>40</v>
      </c>
      <c r="T2369" s="2">
        <v>42720.708333333343</v>
      </c>
      <c r="U2369">
        <v>10.972</v>
      </c>
      <c r="V2369" s="2">
        <v>42709.736805555563</v>
      </c>
      <c r="W2369">
        <v>10.972</v>
      </c>
      <c r="X2369" s="2">
        <v>42709.737534722219</v>
      </c>
      <c r="AA2369" t="s">
        <v>3009</v>
      </c>
      <c r="AB2369" s="2">
        <v>42709.736805555563</v>
      </c>
      <c r="AC2369" t="s">
        <v>6785</v>
      </c>
      <c r="AD2369" t="s">
        <v>6788</v>
      </c>
      <c r="AE2369" t="s">
        <v>9075</v>
      </c>
      <c r="AF2369" t="str">
        <f>IF(H2369="XFMR",IFERROR(VLOOKUP(AP2369,AuctionMapping2019SEP_AUTOS!$D:$J,6,FALSE)," "),IFERROR(VLOOKUP(AO2369,AuctionMapping2019SEP_LINES!$D:$K,7,FALSE)," "))</f>
        <v xml:space="preserve"> </v>
      </c>
      <c r="AG2369" t="str">
        <f>IF(H2369="XFMR",IFERROR(VLOOKUP(AP2369,AuctionMapping2019SEP_AUTOS!$D:$J,5,FALSE)," "),IFERROR(VLOOKUP(AO2369,AuctionMapping2019SEP_LINES!$D:$K,6,FALSE)," "))</f>
        <v xml:space="preserve"> </v>
      </c>
      <c r="AJ2369">
        <v>2.726</v>
      </c>
      <c r="AK2369" t="s">
        <v>11385</v>
      </c>
      <c r="AL2369" t="s">
        <v>11388</v>
      </c>
      <c r="AM2369" s="2">
        <v>42712.462500000001</v>
      </c>
      <c r="AN2369" t="s">
        <v>12746</v>
      </c>
      <c r="AO2369" t="s">
        <v>14271</v>
      </c>
      <c r="AP2369" t="str">
        <f t="shared" si="36"/>
        <v>W_DENT|T2T</v>
      </c>
    </row>
    <row r="2370" spans="1:42" x14ac:dyDescent="0.25">
      <c r="A2370" s="1">
        <v>2368</v>
      </c>
      <c r="B2370" t="s">
        <v>40</v>
      </c>
      <c r="D2370" t="str">
        <f>IF(H2370="XFMR",IFERROR(VLOOKUP(AP2370,AuctionMapping2019SEP_AUTOS!$D:$J,7,FALSE)," "),IFERROR(VLOOKUP(AO2370,AuctionMapping2019SEP_LINES!$D:$K,8,FALSE)," "))</f>
        <v xml:space="preserve"> </v>
      </c>
      <c r="E2370" t="s">
        <v>42</v>
      </c>
      <c r="F2370" t="s">
        <v>623</v>
      </c>
      <c r="G2370" s="2">
        <v>42712.462500000001</v>
      </c>
      <c r="H2370" t="s">
        <v>3010</v>
      </c>
      <c r="I2370" t="s">
        <v>4877</v>
      </c>
      <c r="K2370" t="str">
        <f>IF(H2370="XFMR",IFERROR(VLOOKUP(AP2370,AuctionMapping2019SEP_AUTOS!$D:$J,4,FALSE)," "),IFERROR(VLOOKUP(AO2370,AuctionMapping2019SEP_LINES!$D:$K,5,FALSE)," "))</f>
        <v xml:space="preserve"> </v>
      </c>
      <c r="L2370" t="str">
        <f>IF(H2370="XFMR",IFERROR(VLOOKUP(AP2370,AuctionMapping2019SEP_AUTOS!$D:$J,3,FALSE)," "),IFERROR(VLOOKUP(AO2370,AuctionMapping2019SEP_LINES!$D:$K,4,FALSE)," "))</f>
        <v xml:space="preserve"> </v>
      </c>
      <c r="M2370" t="s">
        <v>5961</v>
      </c>
      <c r="N2370" t="s">
        <v>6528</v>
      </c>
      <c r="O2370" t="s">
        <v>6530</v>
      </c>
      <c r="P2370">
        <v>138</v>
      </c>
      <c r="Q2370" t="s">
        <v>41</v>
      </c>
      <c r="R2370">
        <v>2.726</v>
      </c>
      <c r="S2370" t="s">
        <v>40</v>
      </c>
      <c r="T2370" s="2">
        <v>42720.708333333343</v>
      </c>
      <c r="U2370">
        <v>10.972</v>
      </c>
      <c r="V2370" s="2">
        <v>42709.736805555563</v>
      </c>
      <c r="W2370">
        <v>10.972</v>
      </c>
      <c r="X2370" s="2">
        <v>42709.737523148149</v>
      </c>
      <c r="AA2370" t="s">
        <v>3010</v>
      </c>
      <c r="AB2370" s="2">
        <v>42709.736805555563</v>
      </c>
      <c r="AC2370" t="s">
        <v>6785</v>
      </c>
      <c r="AD2370" t="s">
        <v>6788</v>
      </c>
      <c r="AE2370" t="s">
        <v>9076</v>
      </c>
      <c r="AF2370" t="str">
        <f>IF(H2370="XFMR",IFERROR(VLOOKUP(AP2370,AuctionMapping2019SEP_AUTOS!$D:$J,6,FALSE)," "),IFERROR(VLOOKUP(AO2370,AuctionMapping2019SEP_LINES!$D:$K,7,FALSE)," "))</f>
        <v xml:space="preserve"> </v>
      </c>
      <c r="AG2370" t="str">
        <f>IF(H2370="XFMR",IFERROR(VLOOKUP(AP2370,AuctionMapping2019SEP_AUTOS!$D:$J,5,FALSE)," "),IFERROR(VLOOKUP(AO2370,AuctionMapping2019SEP_LINES!$D:$K,6,FALSE)," "))</f>
        <v xml:space="preserve"> </v>
      </c>
      <c r="AJ2370">
        <v>2.726</v>
      </c>
      <c r="AK2370" t="s">
        <v>11385</v>
      </c>
      <c r="AL2370" t="s">
        <v>11388</v>
      </c>
      <c r="AM2370" s="2">
        <v>42712.462500000001</v>
      </c>
      <c r="AN2370" t="s">
        <v>12746</v>
      </c>
      <c r="AO2370" t="s">
        <v>14267</v>
      </c>
      <c r="AP2370" t="str">
        <f t="shared" si="36"/>
        <v>W_DENT|T2L</v>
      </c>
    </row>
    <row r="2371" spans="1:42" x14ac:dyDescent="0.25">
      <c r="A2371" s="1">
        <v>2369</v>
      </c>
      <c r="B2371" t="s">
        <v>40</v>
      </c>
      <c r="D2371" t="str">
        <f>IF(H2371="XFMR",IFERROR(VLOOKUP(AP2371,AuctionMapping2019SEP_AUTOS!$D:$J,7,FALSE)," "),IFERROR(VLOOKUP(AO2371,AuctionMapping2019SEP_LINES!$D:$K,8,FALSE)," "))</f>
        <v xml:space="preserve"> </v>
      </c>
      <c r="E2371" t="s">
        <v>42</v>
      </c>
      <c r="F2371" t="s">
        <v>623</v>
      </c>
      <c r="G2371" s="2">
        <v>42712.462500000001</v>
      </c>
      <c r="H2371" t="s">
        <v>3011</v>
      </c>
      <c r="I2371" t="s">
        <v>4877</v>
      </c>
      <c r="K2371" t="str">
        <f>IF(H2371="XFMR",IFERROR(VLOOKUP(AP2371,AuctionMapping2019SEP_AUTOS!$D:$J,4,FALSE)," "),IFERROR(VLOOKUP(AO2371,AuctionMapping2019SEP_LINES!$D:$K,5,FALSE)," "))</f>
        <v xml:space="preserve"> </v>
      </c>
      <c r="L2371" t="str">
        <f>IF(H2371="XFMR",IFERROR(VLOOKUP(AP2371,AuctionMapping2019SEP_AUTOS!$D:$J,3,FALSE)," "),IFERROR(VLOOKUP(AO2371,AuctionMapping2019SEP_LINES!$D:$K,4,FALSE)," "))</f>
        <v xml:space="preserve"> </v>
      </c>
      <c r="M2371" t="s">
        <v>5961</v>
      </c>
      <c r="N2371" t="s">
        <v>6528</v>
      </c>
      <c r="O2371" t="s">
        <v>6530</v>
      </c>
      <c r="P2371">
        <v>345</v>
      </c>
      <c r="Q2371" t="s">
        <v>41</v>
      </c>
      <c r="R2371">
        <v>2.726</v>
      </c>
      <c r="S2371" t="s">
        <v>40</v>
      </c>
      <c r="T2371" s="2">
        <v>42720.708333333343</v>
      </c>
      <c r="U2371">
        <v>10.972</v>
      </c>
      <c r="V2371" s="2">
        <v>42709.736805555563</v>
      </c>
      <c r="W2371">
        <v>10.972</v>
      </c>
      <c r="X2371" s="2">
        <v>42709.737523148149</v>
      </c>
      <c r="AA2371" t="s">
        <v>3011</v>
      </c>
      <c r="AB2371" s="2">
        <v>42709.736805555563</v>
      </c>
      <c r="AC2371" t="s">
        <v>6785</v>
      </c>
      <c r="AD2371" t="s">
        <v>6788</v>
      </c>
      <c r="AE2371" t="s">
        <v>9077</v>
      </c>
      <c r="AF2371" t="str">
        <f>IF(H2371="XFMR",IFERROR(VLOOKUP(AP2371,AuctionMapping2019SEP_AUTOS!$D:$J,6,FALSE)," "),IFERROR(VLOOKUP(AO2371,AuctionMapping2019SEP_LINES!$D:$K,7,FALSE)," "))</f>
        <v xml:space="preserve"> </v>
      </c>
      <c r="AG2371" t="str">
        <f>IF(H2371="XFMR",IFERROR(VLOOKUP(AP2371,AuctionMapping2019SEP_AUTOS!$D:$J,5,FALSE)," "),IFERROR(VLOOKUP(AO2371,AuctionMapping2019SEP_LINES!$D:$K,6,FALSE)," "))</f>
        <v xml:space="preserve"> </v>
      </c>
      <c r="AJ2371">
        <v>2.726</v>
      </c>
      <c r="AK2371" t="s">
        <v>11385</v>
      </c>
      <c r="AL2371" t="s">
        <v>11388</v>
      </c>
      <c r="AM2371" s="2">
        <v>42712.462500000001</v>
      </c>
      <c r="AN2371" t="s">
        <v>12746</v>
      </c>
      <c r="AO2371" t="s">
        <v>13932</v>
      </c>
      <c r="AP2371" t="str">
        <f t="shared" ref="AP2371:AP2434" si="37">AN2371&amp;"|"&amp;AO2371</f>
        <v>W_DENT|T2H</v>
      </c>
    </row>
    <row r="2372" spans="1:42" x14ac:dyDescent="0.25">
      <c r="A2372" s="1">
        <v>2370</v>
      </c>
      <c r="B2372" t="s">
        <v>40</v>
      </c>
      <c r="D2372" t="str">
        <f>IF(H2372="XFMR",IFERROR(VLOOKUP(AP2372,AuctionMapping2019SEP_AUTOS!$D:$J,7,FALSE)," "),IFERROR(VLOOKUP(AO2372,AuctionMapping2019SEP_LINES!$D:$K,8,FALSE)," "))</f>
        <v>2</v>
      </c>
      <c r="E2372" t="s">
        <v>42</v>
      </c>
      <c r="F2372" t="s">
        <v>623</v>
      </c>
      <c r="G2372" s="2">
        <v>42712.458333333343</v>
      </c>
      <c r="H2372" t="s">
        <v>3012</v>
      </c>
      <c r="I2372" t="s">
        <v>4878</v>
      </c>
      <c r="K2372" t="str">
        <f>IF(H2372="XFMR",IFERROR(VLOOKUP(AP2372,AuctionMapping2019SEP_AUTOS!$D:$J,4,FALSE)," "),IFERROR(VLOOKUP(AO2372,AuctionMapping2019SEP_LINES!$D:$K,5,FALSE)," "))</f>
        <v>RDWELLS138</v>
      </c>
      <c r="L2372">
        <f>IF(H2372="XFMR",IFERROR(VLOOKUP(AP2372,AuctionMapping2019SEP_AUTOS!$D:$J,3,FALSE)," "),IFERROR(VLOOKUP(AO2372,AuctionMapping2019SEP_LINES!$D:$K,4,FALSE)," "))</f>
        <v>930</v>
      </c>
      <c r="M2372" t="s">
        <v>5961</v>
      </c>
      <c r="N2372" t="s">
        <v>6528</v>
      </c>
      <c r="O2372" t="s">
        <v>6530</v>
      </c>
      <c r="P2372">
        <v>138</v>
      </c>
      <c r="Q2372" t="s">
        <v>41</v>
      </c>
      <c r="R2372">
        <v>2.7490000000000001</v>
      </c>
      <c r="S2372" t="s">
        <v>41</v>
      </c>
      <c r="T2372" s="2">
        <v>42713.708333333343</v>
      </c>
      <c r="U2372">
        <v>3.9990000000000001</v>
      </c>
      <c r="V2372" s="2">
        <v>42709.709027777782</v>
      </c>
      <c r="W2372">
        <v>3.9990000000000001</v>
      </c>
      <c r="X2372" s="2">
        <v>42702.417488425926</v>
      </c>
      <c r="Y2372">
        <v>0.97</v>
      </c>
      <c r="Z2372">
        <v>-8.17</v>
      </c>
      <c r="AA2372" t="s">
        <v>3012</v>
      </c>
      <c r="AB2372" s="2">
        <v>42709.709027777782</v>
      </c>
      <c r="AC2372" t="s">
        <v>6785</v>
      </c>
      <c r="AD2372" t="s">
        <v>6787</v>
      </c>
      <c r="AE2372" t="s">
        <v>9078</v>
      </c>
      <c r="AF2372" t="str">
        <f>IF(H2372="XFMR",IFERROR(VLOOKUP(AP2372,AuctionMapping2019SEP_AUTOS!$D:$J,6,FALSE)," "),IFERROR(VLOOKUP(AO2372,AuctionMapping2019SEP_LINES!$D:$K,7,FALSE)," "))</f>
        <v>W_DENT_8</v>
      </c>
      <c r="AG2372">
        <f>IF(H2372="XFMR",IFERROR(VLOOKUP(AP2372,AuctionMapping2019SEP_AUTOS!$D:$J,5,FALSE)," "),IFERROR(VLOOKUP(AO2372,AuctionMapping2019SEP_LINES!$D:$K,6,FALSE)," "))</f>
        <v>986</v>
      </c>
      <c r="AH2372" t="s">
        <v>5479</v>
      </c>
      <c r="AI2372" t="s">
        <v>6528</v>
      </c>
      <c r="AJ2372">
        <v>2.7490000000000001</v>
      </c>
      <c r="AK2372" t="s">
        <v>11384</v>
      </c>
      <c r="AL2372" t="s">
        <v>11384</v>
      </c>
      <c r="AM2372" s="2">
        <v>42712.458333333343</v>
      </c>
      <c r="AN2372" t="s">
        <v>12767</v>
      </c>
      <c r="AO2372" t="s">
        <v>15260</v>
      </c>
      <c r="AP2372" t="str">
        <f t="shared" si="37"/>
        <v>W_DENT-RDWELLS|WDRDWELLS1</v>
      </c>
    </row>
    <row r="2373" spans="1:42" x14ac:dyDescent="0.25">
      <c r="A2373" s="1">
        <v>2371</v>
      </c>
      <c r="B2373" t="s">
        <v>40</v>
      </c>
      <c r="D2373" t="str">
        <f>IF(H2373="XFMR",IFERROR(VLOOKUP(AP2373,AuctionMapping2019SEP_AUTOS!$D:$J,7,FALSE)," "),IFERROR(VLOOKUP(AO2373,AuctionMapping2019SEP_LINES!$D:$K,8,FALSE)," "))</f>
        <v xml:space="preserve"> </v>
      </c>
      <c r="E2373" t="s">
        <v>42</v>
      </c>
      <c r="F2373" t="s">
        <v>636</v>
      </c>
      <c r="G2373" s="2">
        <v>42712.434027777781</v>
      </c>
      <c r="H2373" t="s">
        <v>3013</v>
      </c>
      <c r="I2373" t="s">
        <v>4877</v>
      </c>
      <c r="K2373" t="str">
        <f>IF(H2373="XFMR",IFERROR(VLOOKUP(AP2373,AuctionMapping2019SEP_AUTOS!$D:$J,4,FALSE)," "),IFERROR(VLOOKUP(AO2373,AuctionMapping2019SEP_LINES!$D:$K,5,FALSE)," "))</f>
        <v xml:space="preserve"> </v>
      </c>
      <c r="L2373" t="str">
        <f>IF(H2373="XFMR",IFERROR(VLOOKUP(AP2373,AuctionMapping2019SEP_AUTOS!$D:$J,3,FALSE)," "),IFERROR(VLOOKUP(AO2373,AuctionMapping2019SEP_LINES!$D:$K,4,FALSE)," "))</f>
        <v xml:space="preserve"> </v>
      </c>
      <c r="M2373" t="s">
        <v>4974</v>
      </c>
      <c r="N2373" t="s">
        <v>6528</v>
      </c>
      <c r="O2373" t="s">
        <v>6530</v>
      </c>
      <c r="P2373">
        <v>138</v>
      </c>
      <c r="Q2373" t="s">
        <v>41</v>
      </c>
      <c r="R2373">
        <v>3.0920000000000001</v>
      </c>
      <c r="S2373" t="s">
        <v>41</v>
      </c>
      <c r="T2373" s="2">
        <v>42712.416666666657</v>
      </c>
      <c r="U2373">
        <v>3</v>
      </c>
      <c r="V2373" s="2">
        <v>42709.416666666657</v>
      </c>
      <c r="W2373">
        <v>3</v>
      </c>
      <c r="X2373" s="2">
        <v>42704.401990740742</v>
      </c>
      <c r="Y2373">
        <v>0.97</v>
      </c>
      <c r="Z2373">
        <v>-7.43</v>
      </c>
      <c r="AA2373" t="s">
        <v>3013</v>
      </c>
      <c r="AB2373" s="2">
        <v>42709.341666666667</v>
      </c>
      <c r="AC2373" t="s">
        <v>6785</v>
      </c>
      <c r="AD2373" t="s">
        <v>6787</v>
      </c>
      <c r="AE2373" t="s">
        <v>9079</v>
      </c>
      <c r="AF2373" t="str">
        <f>IF(H2373="XFMR",IFERROR(VLOOKUP(AP2373,AuctionMapping2019SEP_AUTOS!$D:$J,6,FALSE)," "),IFERROR(VLOOKUP(AO2373,AuctionMapping2019SEP_LINES!$D:$K,7,FALSE)," "))</f>
        <v xml:space="preserve"> </v>
      </c>
      <c r="AG2373" t="str">
        <f>IF(H2373="XFMR",IFERROR(VLOOKUP(AP2373,AuctionMapping2019SEP_AUTOS!$D:$J,5,FALSE)," "),IFERROR(VLOOKUP(AO2373,AuctionMapping2019SEP_LINES!$D:$K,6,FALSE)," "))</f>
        <v xml:space="preserve"> </v>
      </c>
      <c r="AJ2373">
        <v>3.0920000000000001</v>
      </c>
      <c r="AK2373" t="s">
        <v>11384</v>
      </c>
      <c r="AL2373" t="s">
        <v>11384</v>
      </c>
      <c r="AM2373" s="2">
        <v>42712.434027777781</v>
      </c>
      <c r="AN2373" t="s">
        <v>11537</v>
      </c>
      <c r="AO2373" t="s">
        <v>15261</v>
      </c>
      <c r="AP2373" t="str">
        <f t="shared" si="37"/>
        <v>BOSQUESW|GSUXFMR3</v>
      </c>
    </row>
    <row r="2374" spans="1:42" x14ac:dyDescent="0.25">
      <c r="A2374" s="1">
        <v>2372</v>
      </c>
      <c r="B2374" t="s">
        <v>40</v>
      </c>
      <c r="D2374" t="str">
        <f>IF(H2374="XFMR",IFERROR(VLOOKUP(AP2374,AuctionMapping2019SEP_AUTOS!$D:$J,7,FALSE)," "),IFERROR(VLOOKUP(AO2374,AuctionMapping2019SEP_LINES!$D:$K,8,FALSE)," "))</f>
        <v xml:space="preserve"> </v>
      </c>
      <c r="E2374" t="s">
        <v>42</v>
      </c>
      <c r="F2374" t="s">
        <v>623</v>
      </c>
      <c r="G2374" s="2">
        <v>42712.347222222219</v>
      </c>
      <c r="H2374" t="s">
        <v>3014</v>
      </c>
      <c r="I2374" t="s">
        <v>4877</v>
      </c>
      <c r="K2374" t="str">
        <f>IF(H2374="XFMR",IFERROR(VLOOKUP(AP2374,AuctionMapping2019SEP_AUTOS!$D:$J,4,FALSE)," "),IFERROR(VLOOKUP(AO2374,AuctionMapping2019SEP_LINES!$D:$K,5,FALSE)," "))</f>
        <v xml:space="preserve"> </v>
      </c>
      <c r="L2374" t="str">
        <f>IF(H2374="XFMR",IFERROR(VLOOKUP(AP2374,AuctionMapping2019SEP_AUTOS!$D:$J,3,FALSE)," "),IFERROR(VLOOKUP(AO2374,AuctionMapping2019SEP_LINES!$D:$K,4,FALSE)," "))</f>
        <v xml:space="preserve"> </v>
      </c>
      <c r="M2374" t="s">
        <v>4974</v>
      </c>
      <c r="N2374" t="s">
        <v>6528</v>
      </c>
      <c r="O2374" t="s">
        <v>6530</v>
      </c>
      <c r="P2374">
        <v>138</v>
      </c>
      <c r="Q2374" t="s">
        <v>41</v>
      </c>
      <c r="R2374">
        <v>3.0030000000000001</v>
      </c>
      <c r="S2374" t="s">
        <v>41</v>
      </c>
      <c r="T2374" s="2">
        <v>42712.416666666657</v>
      </c>
      <c r="U2374">
        <v>3</v>
      </c>
      <c r="V2374" s="2">
        <v>42709.416666666657</v>
      </c>
      <c r="W2374">
        <v>3</v>
      </c>
      <c r="X2374" s="2">
        <v>42705.562175925923</v>
      </c>
      <c r="Y2374">
        <v>0.97</v>
      </c>
      <c r="Z2374">
        <v>-7.43</v>
      </c>
      <c r="AA2374" t="s">
        <v>3014</v>
      </c>
      <c r="AB2374" s="2">
        <v>42709.34375</v>
      </c>
      <c r="AC2374" t="s">
        <v>6785</v>
      </c>
      <c r="AD2374" t="s">
        <v>6787</v>
      </c>
      <c r="AE2374" t="s">
        <v>9080</v>
      </c>
      <c r="AF2374" t="str">
        <f>IF(H2374="XFMR",IFERROR(VLOOKUP(AP2374,AuctionMapping2019SEP_AUTOS!$D:$J,6,FALSE)," "),IFERROR(VLOOKUP(AO2374,AuctionMapping2019SEP_LINES!$D:$K,7,FALSE)," "))</f>
        <v xml:space="preserve"> </v>
      </c>
      <c r="AG2374" t="str">
        <f>IF(H2374="XFMR",IFERROR(VLOOKUP(AP2374,AuctionMapping2019SEP_AUTOS!$D:$J,5,FALSE)," "),IFERROR(VLOOKUP(AO2374,AuctionMapping2019SEP_LINES!$D:$K,6,FALSE)," "))</f>
        <v xml:space="preserve"> </v>
      </c>
      <c r="AJ2374">
        <v>3.0030000000000001</v>
      </c>
      <c r="AK2374" t="s">
        <v>11384</v>
      </c>
      <c r="AL2374" t="s">
        <v>11384</v>
      </c>
      <c r="AM2374" s="2">
        <v>42712.347222222219</v>
      </c>
      <c r="AN2374" t="s">
        <v>11537</v>
      </c>
      <c r="AO2374" t="s">
        <v>15262</v>
      </c>
      <c r="AP2374" t="str">
        <f t="shared" si="37"/>
        <v>BOSQUESW|GSUXFMR4</v>
      </c>
    </row>
    <row r="2375" spans="1:42" x14ac:dyDescent="0.25">
      <c r="A2375" s="1">
        <v>2373</v>
      </c>
      <c r="B2375" t="s">
        <v>40</v>
      </c>
      <c r="D2375" t="str">
        <f>IF(H2375="XFMR",IFERROR(VLOOKUP(AP2375,AuctionMapping2019SEP_AUTOS!$D:$J,7,FALSE)," "),IFERROR(VLOOKUP(AO2375,AuctionMapping2019SEP_LINES!$D:$K,8,FALSE)," "))</f>
        <v xml:space="preserve"> </v>
      </c>
      <c r="E2375" t="s">
        <v>42</v>
      </c>
      <c r="F2375" t="s">
        <v>635</v>
      </c>
      <c r="G2375" s="2">
        <v>42711.580555555563</v>
      </c>
      <c r="H2375" t="s">
        <v>3015</v>
      </c>
      <c r="I2375" t="s">
        <v>4877</v>
      </c>
      <c r="K2375" t="str">
        <f>IF(H2375="XFMR",IFERROR(VLOOKUP(AP2375,AuctionMapping2019SEP_AUTOS!$D:$J,4,FALSE)," "),IFERROR(VLOOKUP(AO2375,AuctionMapping2019SEP_LINES!$D:$K,5,FALSE)," "))</f>
        <v xml:space="preserve"> </v>
      </c>
      <c r="L2375" t="str">
        <f>IF(H2375="XFMR",IFERROR(VLOOKUP(AP2375,AuctionMapping2019SEP_AUTOS!$D:$J,3,FALSE)," "),IFERROR(VLOOKUP(AO2375,AuctionMapping2019SEP_LINES!$D:$K,4,FALSE)," "))</f>
        <v xml:space="preserve"> </v>
      </c>
      <c r="M2375" t="s">
        <v>5810</v>
      </c>
      <c r="N2375" t="s">
        <v>6529</v>
      </c>
      <c r="O2375" t="s">
        <v>6530</v>
      </c>
      <c r="P2375">
        <v>138</v>
      </c>
      <c r="Q2375" t="s">
        <v>41</v>
      </c>
      <c r="R2375">
        <v>27.870999999999999</v>
      </c>
      <c r="S2375" t="s">
        <v>41</v>
      </c>
      <c r="T2375" s="2">
        <v>42711.625</v>
      </c>
      <c r="U2375">
        <v>27.916</v>
      </c>
      <c r="V2375" s="2">
        <v>42683.709027777782</v>
      </c>
      <c r="W2375">
        <v>27.916</v>
      </c>
      <c r="X2375" s="2">
        <v>42667.573680555557</v>
      </c>
      <c r="Y2375">
        <v>0.84</v>
      </c>
      <c r="Z2375">
        <v>-0.38</v>
      </c>
      <c r="AA2375" t="s">
        <v>3015</v>
      </c>
      <c r="AB2375" s="2">
        <v>42683.709722222222</v>
      </c>
      <c r="AC2375" t="s">
        <v>6785</v>
      </c>
      <c r="AD2375" t="s">
        <v>6787</v>
      </c>
      <c r="AE2375" t="s">
        <v>9081</v>
      </c>
      <c r="AF2375" t="str">
        <f>IF(H2375="XFMR",IFERROR(VLOOKUP(AP2375,AuctionMapping2019SEP_AUTOS!$D:$J,6,FALSE)," "),IFERROR(VLOOKUP(AO2375,AuctionMapping2019SEP_LINES!$D:$K,7,FALSE)," "))</f>
        <v xml:space="preserve"> </v>
      </c>
      <c r="AG2375" t="str">
        <f>IF(H2375="XFMR",IFERROR(VLOOKUP(AP2375,AuctionMapping2019SEP_AUTOS!$D:$J,5,FALSE)," "),IFERROR(VLOOKUP(AO2375,AuctionMapping2019SEP_LINES!$D:$K,6,FALSE)," "))</f>
        <v xml:space="preserve"> </v>
      </c>
      <c r="AJ2375">
        <v>27.870999999999999</v>
      </c>
      <c r="AK2375" t="s">
        <v>11384</v>
      </c>
      <c r="AL2375" t="s">
        <v>11384</v>
      </c>
      <c r="AM2375" s="2">
        <v>42711.580555555563</v>
      </c>
      <c r="AN2375" t="s">
        <v>5810</v>
      </c>
      <c r="AO2375" t="s">
        <v>13804</v>
      </c>
      <c r="AP2375" t="str">
        <f t="shared" si="37"/>
        <v>BUDA|AT2</v>
      </c>
    </row>
    <row r="2376" spans="1:42" x14ac:dyDescent="0.25">
      <c r="A2376" s="1">
        <v>2374</v>
      </c>
      <c r="B2376" t="s">
        <v>40</v>
      </c>
      <c r="D2376" t="str">
        <f>IF(H2376="XFMR",IFERROR(VLOOKUP(AP2376,AuctionMapping2019SEP_AUTOS!$D:$J,7,FALSE)," "),IFERROR(VLOOKUP(AO2376,AuctionMapping2019SEP_LINES!$D:$K,8,FALSE)," "))</f>
        <v xml:space="preserve"> </v>
      </c>
      <c r="E2376" t="s">
        <v>479</v>
      </c>
      <c r="F2376" t="s">
        <v>626</v>
      </c>
      <c r="G2376" s="2">
        <v>42710.697222222218</v>
      </c>
      <c r="H2376" t="s">
        <v>3016</v>
      </c>
      <c r="I2376" t="s">
        <v>4877</v>
      </c>
      <c r="K2376" t="str">
        <f>IF(H2376="XFMR",IFERROR(VLOOKUP(AP2376,AuctionMapping2019SEP_AUTOS!$D:$J,4,FALSE)," "),IFERROR(VLOOKUP(AO2376,AuctionMapping2019SEP_LINES!$D:$K,5,FALSE)," "))</f>
        <v xml:space="preserve"> </v>
      </c>
      <c r="L2376" t="str">
        <f>IF(H2376="XFMR",IFERROR(VLOOKUP(AP2376,AuctionMapping2019SEP_AUTOS!$D:$J,3,FALSE)," "),IFERROR(VLOOKUP(AO2376,AuctionMapping2019SEP_LINES!$D:$K,4,FALSE)," "))</f>
        <v xml:space="preserve"> </v>
      </c>
      <c r="M2376" t="s">
        <v>5980</v>
      </c>
      <c r="N2376" t="s">
        <v>6529</v>
      </c>
      <c r="O2376" t="s">
        <v>6530</v>
      </c>
      <c r="P2376">
        <v>345</v>
      </c>
      <c r="Q2376" t="s">
        <v>41</v>
      </c>
      <c r="R2376">
        <v>0.44700000000000001</v>
      </c>
      <c r="S2376" t="s">
        <v>40</v>
      </c>
      <c r="T2376" s="2">
        <v>42711.708333333343</v>
      </c>
      <c r="U2376">
        <v>1.458</v>
      </c>
      <c r="V2376" s="2">
        <v>42710.25</v>
      </c>
      <c r="W2376">
        <v>1.458</v>
      </c>
      <c r="X2376" s="2">
        <v>42709.378252314818</v>
      </c>
      <c r="AA2376" t="s">
        <v>3016</v>
      </c>
      <c r="AB2376" s="2">
        <v>42710.25</v>
      </c>
      <c r="AC2376" t="s">
        <v>6785</v>
      </c>
      <c r="AD2376" t="s">
        <v>6788</v>
      </c>
      <c r="AE2376" t="s">
        <v>9082</v>
      </c>
      <c r="AF2376" t="str">
        <f>IF(H2376="XFMR",IFERROR(VLOOKUP(AP2376,AuctionMapping2019SEP_AUTOS!$D:$J,6,FALSE)," "),IFERROR(VLOOKUP(AO2376,AuctionMapping2019SEP_LINES!$D:$K,7,FALSE)," "))</f>
        <v xml:space="preserve"> </v>
      </c>
      <c r="AG2376" t="str">
        <f>IF(H2376="XFMR",IFERROR(VLOOKUP(AP2376,AuctionMapping2019SEP_AUTOS!$D:$J,5,FALSE)," "),IFERROR(VLOOKUP(AO2376,AuctionMapping2019SEP_LINES!$D:$K,6,FALSE)," "))</f>
        <v xml:space="preserve"> </v>
      </c>
      <c r="AJ2376">
        <v>0.44700000000000001</v>
      </c>
      <c r="AK2376" t="s">
        <v>11385</v>
      </c>
      <c r="AL2376" t="s">
        <v>11387</v>
      </c>
      <c r="AM2376" s="2">
        <v>42710.697222222218</v>
      </c>
      <c r="AN2376" t="s">
        <v>12768</v>
      </c>
      <c r="AO2376" t="s">
        <v>14817</v>
      </c>
      <c r="AP2376" t="str">
        <f t="shared" si="37"/>
        <v>BASTEN|TFA</v>
      </c>
    </row>
    <row r="2377" spans="1:42" x14ac:dyDescent="0.25">
      <c r="A2377" s="1">
        <v>2375</v>
      </c>
      <c r="B2377" t="s">
        <v>40</v>
      </c>
      <c r="D2377" t="str">
        <f>IF(H2377="XFMR",IFERROR(VLOOKUP(AP2377,AuctionMapping2019SEP_AUTOS!$D:$J,7,FALSE)," "),IFERROR(VLOOKUP(AO2377,AuctionMapping2019SEP_LINES!$D:$K,8,FALSE)," "))</f>
        <v xml:space="preserve"> </v>
      </c>
      <c r="E2377" t="s">
        <v>480</v>
      </c>
      <c r="F2377" t="s">
        <v>626</v>
      </c>
      <c r="G2377" s="2">
        <v>42710.697222222218</v>
      </c>
      <c r="H2377" t="s">
        <v>3017</v>
      </c>
      <c r="I2377" t="s">
        <v>4877</v>
      </c>
      <c r="K2377" t="str">
        <f>IF(H2377="XFMR",IFERROR(VLOOKUP(AP2377,AuctionMapping2019SEP_AUTOS!$D:$J,4,FALSE)," "),IFERROR(VLOOKUP(AO2377,AuctionMapping2019SEP_LINES!$D:$K,5,FALSE)," "))</f>
        <v xml:space="preserve"> </v>
      </c>
      <c r="L2377" t="str">
        <f>IF(H2377="XFMR",IFERROR(VLOOKUP(AP2377,AuctionMapping2019SEP_AUTOS!$D:$J,3,FALSE)," "),IFERROR(VLOOKUP(AO2377,AuctionMapping2019SEP_LINES!$D:$K,4,FALSE)," "))</f>
        <v xml:space="preserve"> </v>
      </c>
      <c r="M2377" t="s">
        <v>5980</v>
      </c>
      <c r="N2377" t="s">
        <v>6529</v>
      </c>
      <c r="O2377" t="s">
        <v>6530</v>
      </c>
      <c r="P2377">
        <v>345</v>
      </c>
      <c r="Q2377" t="s">
        <v>41</v>
      </c>
      <c r="R2377">
        <v>0.44700000000000001</v>
      </c>
      <c r="S2377" t="s">
        <v>40</v>
      </c>
      <c r="T2377" s="2">
        <v>42711.708333333343</v>
      </c>
      <c r="U2377">
        <v>1.458</v>
      </c>
      <c r="V2377" s="2">
        <v>42710.25</v>
      </c>
      <c r="W2377">
        <v>1.458</v>
      </c>
      <c r="X2377" s="2">
        <v>42709.378263888888</v>
      </c>
      <c r="AA2377" t="s">
        <v>3017</v>
      </c>
      <c r="AB2377" s="2">
        <v>42710.25</v>
      </c>
      <c r="AC2377" t="s">
        <v>6785</v>
      </c>
      <c r="AD2377" t="s">
        <v>6788</v>
      </c>
      <c r="AE2377" t="s">
        <v>9083</v>
      </c>
      <c r="AF2377" t="str">
        <f>IF(H2377="XFMR",IFERROR(VLOOKUP(AP2377,AuctionMapping2019SEP_AUTOS!$D:$J,6,FALSE)," "),IFERROR(VLOOKUP(AO2377,AuctionMapping2019SEP_LINES!$D:$K,7,FALSE)," "))</f>
        <v xml:space="preserve"> </v>
      </c>
      <c r="AG2377" t="str">
        <f>IF(H2377="XFMR",IFERROR(VLOOKUP(AP2377,AuctionMapping2019SEP_AUTOS!$D:$J,5,FALSE)," "),IFERROR(VLOOKUP(AO2377,AuctionMapping2019SEP_LINES!$D:$K,6,FALSE)," "))</f>
        <v xml:space="preserve"> </v>
      </c>
      <c r="AJ2377">
        <v>0.44700000000000001</v>
      </c>
      <c r="AK2377" t="s">
        <v>11385</v>
      </c>
      <c r="AL2377" t="s">
        <v>11387</v>
      </c>
      <c r="AM2377" s="2">
        <v>42710.697222222218</v>
      </c>
      <c r="AN2377" t="s">
        <v>12768</v>
      </c>
      <c r="AO2377" t="s">
        <v>14818</v>
      </c>
      <c r="AP2377" t="str">
        <f t="shared" si="37"/>
        <v>BASTEN|TFC</v>
      </c>
    </row>
    <row r="2378" spans="1:42" x14ac:dyDescent="0.25">
      <c r="A2378" s="1">
        <v>2376</v>
      </c>
      <c r="B2378" t="s">
        <v>40</v>
      </c>
      <c r="D2378" t="str">
        <f>IF(H2378="XFMR",IFERROR(VLOOKUP(AP2378,AuctionMapping2019SEP_AUTOS!$D:$J,7,FALSE)," "),IFERROR(VLOOKUP(AO2378,AuctionMapping2019SEP_LINES!$D:$K,8,FALSE)," "))</f>
        <v xml:space="preserve"> </v>
      </c>
      <c r="E2378" t="s">
        <v>481</v>
      </c>
      <c r="F2378" t="s">
        <v>626</v>
      </c>
      <c r="G2378" s="2">
        <v>42710.697222222218</v>
      </c>
      <c r="H2378" t="s">
        <v>3018</v>
      </c>
      <c r="I2378" t="s">
        <v>4877</v>
      </c>
      <c r="K2378" t="str">
        <f>IF(H2378="XFMR",IFERROR(VLOOKUP(AP2378,AuctionMapping2019SEP_AUTOS!$D:$J,4,FALSE)," "),IFERROR(VLOOKUP(AO2378,AuctionMapping2019SEP_LINES!$D:$K,5,FALSE)," "))</f>
        <v xml:space="preserve"> </v>
      </c>
      <c r="L2378" t="str">
        <f>IF(H2378="XFMR",IFERROR(VLOOKUP(AP2378,AuctionMapping2019SEP_AUTOS!$D:$J,3,FALSE)," "),IFERROR(VLOOKUP(AO2378,AuctionMapping2019SEP_LINES!$D:$K,4,FALSE)," "))</f>
        <v xml:space="preserve"> </v>
      </c>
      <c r="M2378" t="s">
        <v>5980</v>
      </c>
      <c r="N2378" t="s">
        <v>6529</v>
      </c>
      <c r="O2378" t="s">
        <v>6530</v>
      </c>
      <c r="P2378">
        <v>345</v>
      </c>
      <c r="Q2378" t="s">
        <v>41</v>
      </c>
      <c r="R2378">
        <v>0.44700000000000001</v>
      </c>
      <c r="S2378" t="s">
        <v>40</v>
      </c>
      <c r="T2378" s="2">
        <v>42711.708333333343</v>
      </c>
      <c r="U2378">
        <v>1.458</v>
      </c>
      <c r="V2378" s="2">
        <v>42710.25</v>
      </c>
      <c r="W2378">
        <v>1.458</v>
      </c>
      <c r="X2378" s="2">
        <v>42709.378263888888</v>
      </c>
      <c r="AA2378" t="s">
        <v>3018</v>
      </c>
      <c r="AB2378" s="2">
        <v>42710.25</v>
      </c>
      <c r="AC2378" t="s">
        <v>6785</v>
      </c>
      <c r="AD2378" t="s">
        <v>6788</v>
      </c>
      <c r="AE2378" t="s">
        <v>9084</v>
      </c>
      <c r="AF2378" t="str">
        <f>IF(H2378="XFMR",IFERROR(VLOOKUP(AP2378,AuctionMapping2019SEP_AUTOS!$D:$J,6,FALSE)," "),IFERROR(VLOOKUP(AO2378,AuctionMapping2019SEP_LINES!$D:$K,7,FALSE)," "))</f>
        <v xml:space="preserve"> </v>
      </c>
      <c r="AG2378" t="str">
        <f>IF(H2378="XFMR",IFERROR(VLOOKUP(AP2378,AuctionMapping2019SEP_AUTOS!$D:$J,5,FALSE)," "),IFERROR(VLOOKUP(AO2378,AuctionMapping2019SEP_LINES!$D:$K,6,FALSE)," "))</f>
        <v xml:space="preserve"> </v>
      </c>
      <c r="AJ2378">
        <v>0.44700000000000001</v>
      </c>
      <c r="AK2378" t="s">
        <v>11385</v>
      </c>
      <c r="AL2378" t="s">
        <v>11387</v>
      </c>
      <c r="AM2378" s="2">
        <v>42710.697222222218</v>
      </c>
      <c r="AN2378" t="s">
        <v>12768</v>
      </c>
      <c r="AO2378" t="s">
        <v>14816</v>
      </c>
      <c r="AP2378" t="str">
        <f t="shared" si="37"/>
        <v>BASTEN|TFB</v>
      </c>
    </row>
    <row r="2379" spans="1:42" x14ac:dyDescent="0.25">
      <c r="A2379" s="1">
        <v>2377</v>
      </c>
      <c r="B2379" t="s">
        <v>40</v>
      </c>
      <c r="D2379" t="str">
        <f>IF(H2379="XFMR",IFERROR(VLOOKUP(AP2379,AuctionMapping2019SEP_AUTOS!$D:$J,7,FALSE)," "),IFERROR(VLOOKUP(AO2379,AuctionMapping2019SEP_LINES!$D:$K,8,FALSE)," "))</f>
        <v xml:space="preserve"> </v>
      </c>
      <c r="E2379" t="s">
        <v>42</v>
      </c>
      <c r="F2379" t="s">
        <v>626</v>
      </c>
      <c r="G2379" s="2">
        <v>42710.697222222218</v>
      </c>
      <c r="H2379" t="s">
        <v>3019</v>
      </c>
      <c r="I2379" t="s">
        <v>4877</v>
      </c>
      <c r="K2379" t="str">
        <f>IF(H2379="XFMR",IFERROR(VLOOKUP(AP2379,AuctionMapping2019SEP_AUTOS!$D:$J,4,FALSE)," "),IFERROR(VLOOKUP(AO2379,AuctionMapping2019SEP_LINES!$D:$K,5,FALSE)," "))</f>
        <v xml:space="preserve"> </v>
      </c>
      <c r="L2379" t="str">
        <f>IF(H2379="XFMR",IFERROR(VLOOKUP(AP2379,AuctionMapping2019SEP_AUTOS!$D:$J,3,FALSE)," "),IFERROR(VLOOKUP(AO2379,AuctionMapping2019SEP_LINES!$D:$K,4,FALSE)," "))</f>
        <v xml:space="preserve"> </v>
      </c>
      <c r="M2379" t="s">
        <v>5980</v>
      </c>
      <c r="N2379" t="s">
        <v>6529</v>
      </c>
      <c r="O2379" t="s">
        <v>6530</v>
      </c>
      <c r="P2379">
        <v>345</v>
      </c>
      <c r="Q2379" t="s">
        <v>41</v>
      </c>
      <c r="R2379">
        <v>0.44700000000000001</v>
      </c>
      <c r="S2379" t="s">
        <v>40</v>
      </c>
      <c r="T2379" s="2">
        <v>42711.708333333343</v>
      </c>
      <c r="U2379">
        <v>1.458</v>
      </c>
      <c r="V2379" s="2">
        <v>42710.25</v>
      </c>
      <c r="W2379">
        <v>1.458</v>
      </c>
      <c r="X2379" s="2">
        <v>42709.378263888888</v>
      </c>
      <c r="AA2379" t="s">
        <v>3019</v>
      </c>
      <c r="AB2379" s="2">
        <v>42710.25</v>
      </c>
      <c r="AC2379" t="s">
        <v>6785</v>
      </c>
      <c r="AD2379" t="s">
        <v>6788</v>
      </c>
      <c r="AE2379" t="s">
        <v>9083</v>
      </c>
      <c r="AF2379" t="str">
        <f>IF(H2379="XFMR",IFERROR(VLOOKUP(AP2379,AuctionMapping2019SEP_AUTOS!$D:$J,6,FALSE)," "),IFERROR(VLOOKUP(AO2379,AuctionMapping2019SEP_LINES!$D:$K,7,FALSE)," "))</f>
        <v xml:space="preserve"> </v>
      </c>
      <c r="AG2379" t="str">
        <f>IF(H2379="XFMR",IFERROR(VLOOKUP(AP2379,AuctionMapping2019SEP_AUTOS!$D:$J,5,FALSE)," "),IFERROR(VLOOKUP(AO2379,AuctionMapping2019SEP_LINES!$D:$K,6,FALSE)," "))</f>
        <v xml:space="preserve"> </v>
      </c>
      <c r="AJ2379">
        <v>0.44700000000000001</v>
      </c>
      <c r="AK2379" t="s">
        <v>11385</v>
      </c>
      <c r="AL2379" t="s">
        <v>11387</v>
      </c>
      <c r="AM2379" s="2">
        <v>42710.697222222218</v>
      </c>
      <c r="AN2379" t="s">
        <v>12768</v>
      </c>
      <c r="AO2379" t="s">
        <v>15263</v>
      </c>
      <c r="AP2379" t="str">
        <f t="shared" si="37"/>
        <v>BASTEN|1EYTFC</v>
      </c>
    </row>
    <row r="2380" spans="1:42" x14ac:dyDescent="0.25">
      <c r="A2380" s="1">
        <v>2378</v>
      </c>
      <c r="B2380" t="s">
        <v>40</v>
      </c>
      <c r="D2380" t="str">
        <f>IF(H2380="XFMR",IFERROR(VLOOKUP(AP2380,AuctionMapping2019SEP_AUTOS!$D:$J,7,FALSE)," "),IFERROR(VLOOKUP(AO2380,AuctionMapping2019SEP_LINES!$D:$K,8,FALSE)," "))</f>
        <v xml:space="preserve"> </v>
      </c>
      <c r="E2380" t="s">
        <v>42</v>
      </c>
      <c r="F2380" t="s">
        <v>626</v>
      </c>
      <c r="G2380" s="2">
        <v>42710.697222222218</v>
      </c>
      <c r="H2380" t="s">
        <v>3020</v>
      </c>
      <c r="I2380" t="s">
        <v>4877</v>
      </c>
      <c r="K2380" t="str">
        <f>IF(H2380="XFMR",IFERROR(VLOOKUP(AP2380,AuctionMapping2019SEP_AUTOS!$D:$J,4,FALSE)," "),IFERROR(VLOOKUP(AO2380,AuctionMapping2019SEP_LINES!$D:$K,5,FALSE)," "))</f>
        <v xml:space="preserve"> </v>
      </c>
      <c r="L2380" t="str">
        <f>IF(H2380="XFMR",IFERROR(VLOOKUP(AP2380,AuctionMapping2019SEP_AUTOS!$D:$J,3,FALSE)," "),IFERROR(VLOOKUP(AO2380,AuctionMapping2019SEP_LINES!$D:$K,4,FALSE)," "))</f>
        <v xml:space="preserve"> </v>
      </c>
      <c r="M2380" t="s">
        <v>5980</v>
      </c>
      <c r="N2380" t="s">
        <v>6529</v>
      </c>
      <c r="O2380" t="s">
        <v>6530</v>
      </c>
      <c r="P2380">
        <v>345</v>
      </c>
      <c r="Q2380" t="s">
        <v>41</v>
      </c>
      <c r="R2380">
        <v>0.44700000000000001</v>
      </c>
      <c r="S2380" t="s">
        <v>40</v>
      </c>
      <c r="T2380" s="2">
        <v>42711.708333333343</v>
      </c>
      <c r="U2380">
        <v>1.458</v>
      </c>
      <c r="V2380" s="2">
        <v>42710.25</v>
      </c>
      <c r="W2380">
        <v>1.458</v>
      </c>
      <c r="X2380" s="2">
        <v>42709.378263888888</v>
      </c>
      <c r="AA2380" t="s">
        <v>3020</v>
      </c>
      <c r="AB2380" s="2">
        <v>42710.25</v>
      </c>
      <c r="AC2380" t="s">
        <v>6785</v>
      </c>
      <c r="AD2380" t="s">
        <v>6788</v>
      </c>
      <c r="AE2380" t="s">
        <v>9084</v>
      </c>
      <c r="AF2380" t="str">
        <f>IF(H2380="XFMR",IFERROR(VLOOKUP(AP2380,AuctionMapping2019SEP_AUTOS!$D:$J,6,FALSE)," "),IFERROR(VLOOKUP(AO2380,AuctionMapping2019SEP_LINES!$D:$K,7,FALSE)," "))</f>
        <v xml:space="preserve"> </v>
      </c>
      <c r="AG2380" t="str">
        <f>IF(H2380="XFMR",IFERROR(VLOOKUP(AP2380,AuctionMapping2019SEP_AUTOS!$D:$J,5,FALSE)," "),IFERROR(VLOOKUP(AO2380,AuctionMapping2019SEP_LINES!$D:$K,6,FALSE)," "))</f>
        <v xml:space="preserve"> </v>
      </c>
      <c r="AJ2380">
        <v>0.44700000000000001</v>
      </c>
      <c r="AK2380" t="s">
        <v>11385</v>
      </c>
      <c r="AL2380" t="s">
        <v>11387</v>
      </c>
      <c r="AM2380" s="2">
        <v>42710.697222222218</v>
      </c>
      <c r="AN2380" t="s">
        <v>12768</v>
      </c>
      <c r="AO2380" t="s">
        <v>15264</v>
      </c>
      <c r="AP2380" t="str">
        <f t="shared" si="37"/>
        <v>BASTEN|1EYTFB</v>
      </c>
    </row>
    <row r="2381" spans="1:42" x14ac:dyDescent="0.25">
      <c r="A2381" s="1">
        <v>2379</v>
      </c>
      <c r="B2381" t="s">
        <v>40</v>
      </c>
      <c r="D2381" t="str">
        <f>IF(H2381="XFMR",IFERROR(VLOOKUP(AP2381,AuctionMapping2019SEP_AUTOS!$D:$J,7,FALSE)," "),IFERROR(VLOOKUP(AO2381,AuctionMapping2019SEP_LINES!$D:$K,8,FALSE)," "))</f>
        <v xml:space="preserve"> </v>
      </c>
      <c r="E2381" t="s">
        <v>42</v>
      </c>
      <c r="F2381" t="s">
        <v>626</v>
      </c>
      <c r="G2381" s="2">
        <v>42710.697222222218</v>
      </c>
      <c r="H2381" t="s">
        <v>3021</v>
      </c>
      <c r="I2381" t="s">
        <v>4877</v>
      </c>
      <c r="K2381" t="str">
        <f>IF(H2381="XFMR",IFERROR(VLOOKUP(AP2381,AuctionMapping2019SEP_AUTOS!$D:$J,4,FALSE)," "),IFERROR(VLOOKUP(AO2381,AuctionMapping2019SEP_LINES!$D:$K,5,FALSE)," "))</f>
        <v xml:space="preserve"> </v>
      </c>
      <c r="L2381" t="str">
        <f>IF(H2381="XFMR",IFERROR(VLOOKUP(AP2381,AuctionMapping2019SEP_AUTOS!$D:$J,3,FALSE)," "),IFERROR(VLOOKUP(AO2381,AuctionMapping2019SEP_LINES!$D:$K,4,FALSE)," "))</f>
        <v xml:space="preserve"> </v>
      </c>
      <c r="M2381" t="s">
        <v>5980</v>
      </c>
      <c r="N2381" t="s">
        <v>6529</v>
      </c>
      <c r="O2381" t="s">
        <v>6530</v>
      </c>
      <c r="P2381">
        <v>345</v>
      </c>
      <c r="Q2381" t="s">
        <v>41</v>
      </c>
      <c r="R2381">
        <v>0.44700000000000001</v>
      </c>
      <c r="S2381" t="s">
        <v>40</v>
      </c>
      <c r="T2381" s="2">
        <v>42711.708333333343</v>
      </c>
      <c r="U2381">
        <v>1.458</v>
      </c>
      <c r="V2381" s="2">
        <v>42710.25</v>
      </c>
      <c r="W2381">
        <v>1.458</v>
      </c>
      <c r="X2381" s="2">
        <v>42709.378252314818</v>
      </c>
      <c r="AA2381" t="s">
        <v>3021</v>
      </c>
      <c r="AB2381" s="2">
        <v>42710.25</v>
      </c>
      <c r="AC2381" t="s">
        <v>6785</v>
      </c>
      <c r="AD2381" t="s">
        <v>6788</v>
      </c>
      <c r="AE2381" t="s">
        <v>9082</v>
      </c>
      <c r="AF2381" t="str">
        <f>IF(H2381="XFMR",IFERROR(VLOOKUP(AP2381,AuctionMapping2019SEP_AUTOS!$D:$J,6,FALSE)," "),IFERROR(VLOOKUP(AO2381,AuctionMapping2019SEP_LINES!$D:$K,7,FALSE)," "))</f>
        <v xml:space="preserve"> </v>
      </c>
      <c r="AG2381" t="str">
        <f>IF(H2381="XFMR",IFERROR(VLOOKUP(AP2381,AuctionMapping2019SEP_AUTOS!$D:$J,5,FALSE)," "),IFERROR(VLOOKUP(AO2381,AuctionMapping2019SEP_LINES!$D:$K,6,FALSE)," "))</f>
        <v xml:space="preserve"> </v>
      </c>
      <c r="AJ2381">
        <v>0.44700000000000001</v>
      </c>
      <c r="AK2381" t="s">
        <v>11385</v>
      </c>
      <c r="AL2381" t="s">
        <v>11387</v>
      </c>
      <c r="AM2381" s="2">
        <v>42710.697222222218</v>
      </c>
      <c r="AN2381" t="s">
        <v>12768</v>
      </c>
      <c r="AO2381" t="s">
        <v>15265</v>
      </c>
      <c r="AP2381" t="str">
        <f t="shared" si="37"/>
        <v>BASTEN|1EYTFA</v>
      </c>
    </row>
    <row r="2382" spans="1:42" x14ac:dyDescent="0.25">
      <c r="A2382" s="1">
        <v>2380</v>
      </c>
      <c r="B2382" t="s">
        <v>40</v>
      </c>
      <c r="D2382" t="str">
        <f>IF(H2382="XFMR",IFERROR(VLOOKUP(AP2382,AuctionMapping2019SEP_AUTOS!$D:$J,7,FALSE)," "),IFERROR(VLOOKUP(AO2382,AuctionMapping2019SEP_LINES!$D:$K,8,FALSE)," "))</f>
        <v xml:space="preserve"> </v>
      </c>
      <c r="E2382" t="s">
        <v>42</v>
      </c>
      <c r="F2382" t="s">
        <v>632</v>
      </c>
      <c r="G2382" s="2">
        <v>42710.62777777778</v>
      </c>
      <c r="H2382" t="s">
        <v>3022</v>
      </c>
      <c r="I2382" t="s">
        <v>4877</v>
      </c>
      <c r="K2382" t="str">
        <f>IF(H2382="XFMR",IFERROR(VLOOKUP(AP2382,AuctionMapping2019SEP_AUTOS!$D:$J,4,FALSE)," "),IFERROR(VLOOKUP(AO2382,AuctionMapping2019SEP_LINES!$D:$K,5,FALSE)," "))</f>
        <v xml:space="preserve"> </v>
      </c>
      <c r="L2382" t="str">
        <f>IF(H2382="XFMR",IFERROR(VLOOKUP(AP2382,AuctionMapping2019SEP_AUTOS!$D:$J,3,FALSE)," "),IFERROR(VLOOKUP(AO2382,AuctionMapping2019SEP_LINES!$D:$K,4,FALSE)," "))</f>
        <v xml:space="preserve"> </v>
      </c>
      <c r="M2382" t="s">
        <v>5981</v>
      </c>
      <c r="N2382" t="s">
        <v>6529</v>
      </c>
      <c r="O2382" t="s">
        <v>6530</v>
      </c>
      <c r="P2382">
        <v>345</v>
      </c>
      <c r="Q2382" t="s">
        <v>41</v>
      </c>
      <c r="R2382">
        <v>3.4000000000000002E-2</v>
      </c>
      <c r="S2382" t="s">
        <v>41</v>
      </c>
      <c r="T2382" s="2">
        <v>42710.625</v>
      </c>
      <c r="U2382">
        <v>4.2000000000000003E-2</v>
      </c>
      <c r="V2382" s="2">
        <v>42710.583333333343</v>
      </c>
      <c r="W2382">
        <v>4.2000000000000003E-2</v>
      </c>
      <c r="X2382" s="2">
        <v>42709.456875000003</v>
      </c>
      <c r="Y2382">
        <v>0.84</v>
      </c>
      <c r="Z2382">
        <v>-0.21</v>
      </c>
      <c r="AA2382" t="s">
        <v>3022</v>
      </c>
      <c r="AB2382" s="2">
        <v>42710.59375</v>
      </c>
      <c r="AC2382" t="s">
        <v>6785</v>
      </c>
      <c r="AD2382" t="s">
        <v>6787</v>
      </c>
      <c r="AE2382" t="s">
        <v>9085</v>
      </c>
      <c r="AF2382" t="str">
        <f>IF(H2382="XFMR",IFERROR(VLOOKUP(AP2382,AuctionMapping2019SEP_AUTOS!$D:$J,6,FALSE)," "),IFERROR(VLOOKUP(AO2382,AuctionMapping2019SEP_LINES!$D:$K,7,FALSE)," "))</f>
        <v xml:space="preserve"> </v>
      </c>
      <c r="AG2382" t="str">
        <f>IF(H2382="XFMR",IFERROR(VLOOKUP(AP2382,AuctionMapping2019SEP_AUTOS!$D:$J,5,FALSE)," "),IFERROR(VLOOKUP(AO2382,AuctionMapping2019SEP_LINES!$D:$K,6,FALSE)," "))</f>
        <v xml:space="preserve"> </v>
      </c>
      <c r="AJ2382">
        <v>3.4000000000000002E-2</v>
      </c>
      <c r="AK2382" t="s">
        <v>11384</v>
      </c>
      <c r="AL2382" t="s">
        <v>11389</v>
      </c>
      <c r="AM2382" s="2">
        <v>42710.62777777778</v>
      </c>
      <c r="AN2382" t="s">
        <v>5981</v>
      </c>
      <c r="AO2382" t="s">
        <v>15266</v>
      </c>
      <c r="AP2382" t="str">
        <f t="shared" si="37"/>
        <v>BORDAS2|TRF2</v>
      </c>
    </row>
    <row r="2383" spans="1:42" x14ac:dyDescent="0.25">
      <c r="A2383" s="1">
        <v>2381</v>
      </c>
      <c r="B2383" t="s">
        <v>40</v>
      </c>
      <c r="D2383" t="str">
        <f>IF(H2383="XFMR",IFERROR(VLOOKUP(AP2383,AuctionMapping2019SEP_AUTOS!$D:$J,7,FALSE)," "),IFERROR(VLOOKUP(AO2383,AuctionMapping2019SEP_LINES!$D:$K,8,FALSE)," "))</f>
        <v xml:space="preserve"> </v>
      </c>
      <c r="E2383" t="s">
        <v>42</v>
      </c>
      <c r="F2383" t="s">
        <v>627</v>
      </c>
      <c r="G2383" s="2">
        <v>42709.73541666667</v>
      </c>
      <c r="H2383" t="s">
        <v>3023</v>
      </c>
      <c r="I2383" t="s">
        <v>4877</v>
      </c>
      <c r="K2383" t="str">
        <f>IF(H2383="XFMR",IFERROR(VLOOKUP(AP2383,AuctionMapping2019SEP_AUTOS!$D:$J,4,FALSE)," "),IFERROR(VLOOKUP(AO2383,AuctionMapping2019SEP_LINES!$D:$K,5,FALSE)," "))</f>
        <v xml:space="preserve"> </v>
      </c>
      <c r="L2383" t="str">
        <f>IF(H2383="XFMR",IFERROR(VLOOKUP(AP2383,AuctionMapping2019SEP_AUTOS!$D:$J,3,FALSE)," "),IFERROR(VLOOKUP(AO2383,AuctionMapping2019SEP_LINES!$D:$K,4,FALSE)," "))</f>
        <v xml:space="preserve"> </v>
      </c>
      <c r="M2383" t="s">
        <v>5471</v>
      </c>
      <c r="N2383" t="s">
        <v>6527</v>
      </c>
      <c r="O2383" t="s">
        <v>6530</v>
      </c>
      <c r="P2383">
        <v>345</v>
      </c>
      <c r="Q2383" t="s">
        <v>41</v>
      </c>
      <c r="R2383">
        <v>7.4349999999999996</v>
      </c>
      <c r="S2383" t="s">
        <v>40</v>
      </c>
      <c r="T2383" s="2">
        <v>42709.75</v>
      </c>
      <c r="U2383">
        <v>7.4579999999999993</v>
      </c>
      <c r="V2383" s="2">
        <v>42702.291666666657</v>
      </c>
      <c r="W2383">
        <v>7.4579999999999993</v>
      </c>
      <c r="X2383" s="2">
        <v>42691.622314814813</v>
      </c>
      <c r="AA2383" t="s">
        <v>3023</v>
      </c>
      <c r="AB2383" s="2">
        <v>42702.300694444442</v>
      </c>
      <c r="AC2383" t="s">
        <v>6785</v>
      </c>
      <c r="AD2383" t="s">
        <v>6788</v>
      </c>
      <c r="AE2383" t="s">
        <v>9086</v>
      </c>
      <c r="AF2383" t="str">
        <f>IF(H2383="XFMR",IFERROR(VLOOKUP(AP2383,AuctionMapping2019SEP_AUTOS!$D:$J,6,FALSE)," "),IFERROR(VLOOKUP(AO2383,AuctionMapping2019SEP_LINES!$D:$K,7,FALSE)," "))</f>
        <v xml:space="preserve"> </v>
      </c>
      <c r="AG2383" t="str">
        <f>IF(H2383="XFMR",IFERROR(VLOOKUP(AP2383,AuctionMapping2019SEP_AUTOS!$D:$J,5,FALSE)," "),IFERROR(VLOOKUP(AO2383,AuctionMapping2019SEP_LINES!$D:$K,6,FALSE)," "))</f>
        <v xml:space="preserve"> </v>
      </c>
      <c r="AJ2383">
        <v>7.4349999999999996</v>
      </c>
      <c r="AK2383" t="s">
        <v>11385</v>
      </c>
      <c r="AL2383" t="s">
        <v>11387</v>
      </c>
      <c r="AM2383" s="2">
        <v>42709.73541666667</v>
      </c>
      <c r="AN2383" t="s">
        <v>12106</v>
      </c>
      <c r="AO2383" t="s">
        <v>15267</v>
      </c>
      <c r="AP2383" t="str">
        <f t="shared" si="37"/>
        <v>QALSW|13T701H</v>
      </c>
    </row>
    <row r="2384" spans="1:42" x14ac:dyDescent="0.25">
      <c r="A2384" s="1">
        <v>2382</v>
      </c>
      <c r="B2384" t="s">
        <v>40</v>
      </c>
      <c r="D2384" t="str">
        <f>IF(H2384="XFMR",IFERROR(VLOOKUP(AP2384,AuctionMapping2019SEP_AUTOS!$D:$J,7,FALSE)," "),IFERROR(VLOOKUP(AO2384,AuctionMapping2019SEP_LINES!$D:$K,8,FALSE)," "))</f>
        <v xml:space="preserve"> </v>
      </c>
      <c r="E2384" t="s">
        <v>42</v>
      </c>
      <c r="F2384" t="s">
        <v>627</v>
      </c>
      <c r="G2384" s="2">
        <v>42709.73541666667</v>
      </c>
      <c r="H2384" t="s">
        <v>3024</v>
      </c>
      <c r="I2384" t="s">
        <v>4877</v>
      </c>
      <c r="K2384" t="str">
        <f>IF(H2384="XFMR",IFERROR(VLOOKUP(AP2384,AuctionMapping2019SEP_AUTOS!$D:$J,4,FALSE)," "),IFERROR(VLOOKUP(AO2384,AuctionMapping2019SEP_LINES!$D:$K,5,FALSE)," "))</f>
        <v xml:space="preserve"> </v>
      </c>
      <c r="L2384" t="str">
        <f>IF(H2384="XFMR",IFERROR(VLOOKUP(AP2384,AuctionMapping2019SEP_AUTOS!$D:$J,3,FALSE)," "),IFERROR(VLOOKUP(AO2384,AuctionMapping2019SEP_LINES!$D:$K,4,FALSE)," "))</f>
        <v xml:space="preserve"> </v>
      </c>
      <c r="M2384" t="s">
        <v>5471</v>
      </c>
      <c r="N2384" t="s">
        <v>6527</v>
      </c>
      <c r="O2384" t="s">
        <v>6530</v>
      </c>
      <c r="P2384">
        <v>13</v>
      </c>
      <c r="Q2384" t="s">
        <v>41</v>
      </c>
      <c r="R2384">
        <v>7.4349999999999996</v>
      </c>
      <c r="S2384" t="s">
        <v>40</v>
      </c>
      <c r="T2384" s="2">
        <v>42709.75</v>
      </c>
      <c r="U2384">
        <v>7.4579999999999993</v>
      </c>
      <c r="V2384" s="2">
        <v>42702.291666666657</v>
      </c>
      <c r="W2384">
        <v>7.4579999999999993</v>
      </c>
      <c r="X2384" s="2">
        <v>42691.62232638889</v>
      </c>
      <c r="AA2384" t="s">
        <v>3024</v>
      </c>
      <c r="AB2384" s="2">
        <v>42702.300694444442</v>
      </c>
      <c r="AC2384" t="s">
        <v>6785</v>
      </c>
      <c r="AD2384" t="s">
        <v>6788</v>
      </c>
      <c r="AE2384" t="s">
        <v>9087</v>
      </c>
      <c r="AF2384" t="str">
        <f>IF(H2384="XFMR",IFERROR(VLOOKUP(AP2384,AuctionMapping2019SEP_AUTOS!$D:$J,6,FALSE)," "),IFERROR(VLOOKUP(AO2384,AuctionMapping2019SEP_LINES!$D:$K,7,FALSE)," "))</f>
        <v xml:space="preserve"> </v>
      </c>
      <c r="AG2384" t="str">
        <f>IF(H2384="XFMR",IFERROR(VLOOKUP(AP2384,AuctionMapping2019SEP_AUTOS!$D:$J,5,FALSE)," "),IFERROR(VLOOKUP(AO2384,AuctionMapping2019SEP_LINES!$D:$K,6,FALSE)," "))</f>
        <v xml:space="preserve"> </v>
      </c>
      <c r="AJ2384">
        <v>7.4349999999999996</v>
      </c>
      <c r="AK2384" t="s">
        <v>11385</v>
      </c>
      <c r="AL2384" t="s">
        <v>11387</v>
      </c>
      <c r="AM2384" s="2">
        <v>42709.73541666667</v>
      </c>
      <c r="AN2384" t="s">
        <v>12106</v>
      </c>
      <c r="AO2384" t="s">
        <v>15268</v>
      </c>
      <c r="AP2384" t="str">
        <f t="shared" si="37"/>
        <v>QALSW|13T701X</v>
      </c>
    </row>
    <row r="2385" spans="1:42" x14ac:dyDescent="0.25">
      <c r="A2385" s="1">
        <v>2383</v>
      </c>
      <c r="B2385" t="s">
        <v>40</v>
      </c>
      <c r="D2385" t="str">
        <f>IF(H2385="XFMR",IFERROR(VLOOKUP(AP2385,AuctionMapping2019SEP_AUTOS!$D:$J,7,FALSE)," "),IFERROR(VLOOKUP(AO2385,AuctionMapping2019SEP_LINES!$D:$K,8,FALSE)," "))</f>
        <v xml:space="preserve"> </v>
      </c>
      <c r="E2385" t="s">
        <v>42</v>
      </c>
      <c r="F2385" t="s">
        <v>627</v>
      </c>
      <c r="G2385" s="2">
        <v>42709.73541666667</v>
      </c>
      <c r="H2385" t="s">
        <v>3025</v>
      </c>
      <c r="I2385" t="s">
        <v>4877</v>
      </c>
      <c r="K2385" t="str">
        <f>IF(H2385="XFMR",IFERROR(VLOOKUP(AP2385,AuctionMapping2019SEP_AUTOS!$D:$J,4,FALSE)," "),IFERROR(VLOOKUP(AO2385,AuctionMapping2019SEP_LINES!$D:$K,5,FALSE)," "))</f>
        <v xml:space="preserve"> </v>
      </c>
      <c r="L2385" t="str">
        <f>IF(H2385="XFMR",IFERROR(VLOOKUP(AP2385,AuctionMapping2019SEP_AUTOS!$D:$J,3,FALSE)," "),IFERROR(VLOOKUP(AO2385,AuctionMapping2019SEP_LINES!$D:$K,4,FALSE)," "))</f>
        <v xml:space="preserve"> </v>
      </c>
      <c r="M2385" t="s">
        <v>5471</v>
      </c>
      <c r="N2385" t="s">
        <v>6527</v>
      </c>
      <c r="O2385" t="s">
        <v>6530</v>
      </c>
      <c r="P2385">
        <v>13</v>
      </c>
      <c r="Q2385" t="s">
        <v>41</v>
      </c>
      <c r="R2385">
        <v>7.4349999999999996</v>
      </c>
      <c r="S2385" t="s">
        <v>40</v>
      </c>
      <c r="T2385" s="2">
        <v>42709.75</v>
      </c>
      <c r="U2385">
        <v>7.4579999999999993</v>
      </c>
      <c r="V2385" s="2">
        <v>42702.291666666657</v>
      </c>
      <c r="W2385">
        <v>7.4579999999999993</v>
      </c>
      <c r="X2385" s="2">
        <v>42691.62232638889</v>
      </c>
      <c r="AA2385" t="s">
        <v>3025</v>
      </c>
      <c r="AB2385" s="2">
        <v>42702.300694444442</v>
      </c>
      <c r="AC2385" t="s">
        <v>6785</v>
      </c>
      <c r="AD2385" t="s">
        <v>6788</v>
      </c>
      <c r="AE2385" t="s">
        <v>9088</v>
      </c>
      <c r="AF2385" t="str">
        <f>IF(H2385="XFMR",IFERROR(VLOOKUP(AP2385,AuctionMapping2019SEP_AUTOS!$D:$J,6,FALSE)," "),IFERROR(VLOOKUP(AO2385,AuctionMapping2019SEP_LINES!$D:$K,7,FALSE)," "))</f>
        <v xml:space="preserve"> </v>
      </c>
      <c r="AG2385" t="str">
        <f>IF(H2385="XFMR",IFERROR(VLOOKUP(AP2385,AuctionMapping2019SEP_AUTOS!$D:$J,5,FALSE)," "),IFERROR(VLOOKUP(AO2385,AuctionMapping2019SEP_LINES!$D:$K,6,FALSE)," "))</f>
        <v xml:space="preserve"> </v>
      </c>
      <c r="AJ2385">
        <v>7.4349999999999996</v>
      </c>
      <c r="AK2385" t="s">
        <v>11385</v>
      </c>
      <c r="AL2385" t="s">
        <v>11387</v>
      </c>
      <c r="AM2385" s="2">
        <v>42709.73541666667</v>
      </c>
      <c r="AN2385" t="s">
        <v>12106</v>
      </c>
      <c r="AO2385" t="s">
        <v>15269</v>
      </c>
      <c r="AP2385" t="str">
        <f t="shared" si="37"/>
        <v>QALSW|13T701Y</v>
      </c>
    </row>
    <row r="2386" spans="1:42" x14ac:dyDescent="0.25">
      <c r="A2386" s="1">
        <v>2384</v>
      </c>
      <c r="B2386" t="s">
        <v>40</v>
      </c>
      <c r="D2386" t="str">
        <f>IF(H2386="XFMR",IFERROR(VLOOKUP(AP2386,AuctionMapping2019SEP_AUTOS!$D:$J,7,FALSE)," "),IFERROR(VLOOKUP(AO2386,AuctionMapping2019SEP_LINES!$D:$K,8,FALSE)," "))</f>
        <v xml:space="preserve"> </v>
      </c>
      <c r="E2386" t="s">
        <v>42</v>
      </c>
      <c r="F2386" t="s">
        <v>632</v>
      </c>
      <c r="G2386" s="2">
        <v>42709.734027777777</v>
      </c>
      <c r="H2386" t="s">
        <v>3026</v>
      </c>
      <c r="I2386" t="s">
        <v>4877</v>
      </c>
      <c r="K2386" t="str">
        <f>IF(H2386="XFMR",IFERROR(VLOOKUP(AP2386,AuctionMapping2019SEP_AUTOS!$D:$J,4,FALSE)," "),IFERROR(VLOOKUP(AO2386,AuctionMapping2019SEP_LINES!$D:$K,5,FALSE)," "))</f>
        <v xml:space="preserve"> </v>
      </c>
      <c r="L2386" t="str">
        <f>IF(H2386="XFMR",IFERROR(VLOOKUP(AP2386,AuctionMapping2019SEP_AUTOS!$D:$J,3,FALSE)," "),IFERROR(VLOOKUP(AO2386,AuctionMapping2019SEP_LINES!$D:$K,4,FALSE)," "))</f>
        <v xml:space="preserve"> </v>
      </c>
      <c r="M2386" t="s">
        <v>5471</v>
      </c>
      <c r="N2386" t="s">
        <v>6527</v>
      </c>
      <c r="O2386" t="s">
        <v>6530</v>
      </c>
      <c r="P2386">
        <v>345</v>
      </c>
      <c r="Q2386" t="s">
        <v>41</v>
      </c>
      <c r="R2386">
        <v>5.4269999999999996</v>
      </c>
      <c r="S2386" t="s">
        <v>41</v>
      </c>
      <c r="T2386" s="2">
        <v>42709.75</v>
      </c>
      <c r="U2386">
        <v>5.4579999999999993</v>
      </c>
      <c r="V2386" s="2">
        <v>42704.291666666657</v>
      </c>
      <c r="W2386">
        <v>5.4579999999999993</v>
      </c>
      <c r="X2386" s="2">
        <v>42691.627199074072</v>
      </c>
      <c r="Y2386">
        <v>0.97</v>
      </c>
      <c r="Z2386">
        <v>-7.6</v>
      </c>
      <c r="AA2386" t="s">
        <v>3026</v>
      </c>
      <c r="AB2386" s="2">
        <v>42704.306944444441</v>
      </c>
      <c r="AC2386" t="s">
        <v>6785</v>
      </c>
      <c r="AD2386" t="s">
        <v>6787</v>
      </c>
      <c r="AE2386" t="s">
        <v>9089</v>
      </c>
      <c r="AF2386" t="str">
        <f>IF(H2386="XFMR",IFERROR(VLOOKUP(AP2386,AuctionMapping2019SEP_AUTOS!$D:$J,6,FALSE)," "),IFERROR(VLOOKUP(AO2386,AuctionMapping2019SEP_LINES!$D:$K,7,FALSE)," "))</f>
        <v xml:space="preserve"> </v>
      </c>
      <c r="AG2386" t="str">
        <f>IF(H2386="XFMR",IFERROR(VLOOKUP(AP2386,AuctionMapping2019SEP_AUTOS!$D:$J,5,FALSE)," "),IFERROR(VLOOKUP(AO2386,AuctionMapping2019SEP_LINES!$D:$K,6,FALSE)," "))</f>
        <v xml:space="preserve"> </v>
      </c>
      <c r="AJ2386">
        <v>5.4269999999999996</v>
      </c>
      <c r="AK2386" t="s">
        <v>11384</v>
      </c>
      <c r="AL2386" t="s">
        <v>11384</v>
      </c>
      <c r="AM2386" s="2">
        <v>42709.734027777777</v>
      </c>
      <c r="AN2386" t="s">
        <v>12106</v>
      </c>
      <c r="AO2386" t="s">
        <v>15270</v>
      </c>
      <c r="AP2386" t="str">
        <f t="shared" si="37"/>
        <v>QALSW|11T701H</v>
      </c>
    </row>
    <row r="2387" spans="1:42" x14ac:dyDescent="0.25">
      <c r="A2387" s="1">
        <v>2385</v>
      </c>
      <c r="B2387" t="s">
        <v>40</v>
      </c>
      <c r="D2387" t="str">
        <f>IF(H2387="XFMR",IFERROR(VLOOKUP(AP2387,AuctionMapping2019SEP_AUTOS!$D:$J,7,FALSE)," "),IFERROR(VLOOKUP(AO2387,AuctionMapping2019SEP_LINES!$D:$K,8,FALSE)," "))</f>
        <v xml:space="preserve"> </v>
      </c>
      <c r="E2387" t="s">
        <v>42</v>
      </c>
      <c r="F2387" t="s">
        <v>632</v>
      </c>
      <c r="G2387" s="2">
        <v>42709.734027777777</v>
      </c>
      <c r="H2387" t="s">
        <v>3027</v>
      </c>
      <c r="I2387" t="s">
        <v>4877</v>
      </c>
      <c r="K2387" t="str">
        <f>IF(H2387="XFMR",IFERROR(VLOOKUP(AP2387,AuctionMapping2019SEP_AUTOS!$D:$J,4,FALSE)," "),IFERROR(VLOOKUP(AO2387,AuctionMapping2019SEP_LINES!$D:$K,5,FALSE)," "))</f>
        <v xml:space="preserve"> </v>
      </c>
      <c r="L2387" t="str">
        <f>IF(H2387="XFMR",IFERROR(VLOOKUP(AP2387,AuctionMapping2019SEP_AUTOS!$D:$J,3,FALSE)," "),IFERROR(VLOOKUP(AO2387,AuctionMapping2019SEP_LINES!$D:$K,4,FALSE)," "))</f>
        <v xml:space="preserve"> </v>
      </c>
      <c r="M2387" t="s">
        <v>5471</v>
      </c>
      <c r="N2387" t="s">
        <v>6527</v>
      </c>
      <c r="O2387" t="s">
        <v>6530</v>
      </c>
      <c r="P2387">
        <v>345</v>
      </c>
      <c r="Q2387" t="s">
        <v>41</v>
      </c>
      <c r="R2387">
        <v>5.4269999999999996</v>
      </c>
      <c r="S2387" t="s">
        <v>41</v>
      </c>
      <c r="T2387" s="2">
        <v>42709.75</v>
      </c>
      <c r="U2387">
        <v>5.4579999999999993</v>
      </c>
      <c r="V2387" s="2">
        <v>42704.291666666657</v>
      </c>
      <c r="W2387">
        <v>5.4579999999999993</v>
      </c>
      <c r="X2387" s="2">
        <v>42691.627222222232</v>
      </c>
      <c r="Y2387">
        <v>0.97</v>
      </c>
      <c r="Z2387">
        <v>-7.6</v>
      </c>
      <c r="AA2387" t="s">
        <v>3027</v>
      </c>
      <c r="AB2387" s="2">
        <v>42704.306944444441</v>
      </c>
      <c r="AC2387" t="s">
        <v>6785</v>
      </c>
      <c r="AD2387" t="s">
        <v>6787</v>
      </c>
      <c r="AE2387" t="s">
        <v>9090</v>
      </c>
      <c r="AF2387" t="str">
        <f>IF(H2387="XFMR",IFERROR(VLOOKUP(AP2387,AuctionMapping2019SEP_AUTOS!$D:$J,6,FALSE)," "),IFERROR(VLOOKUP(AO2387,AuctionMapping2019SEP_LINES!$D:$K,7,FALSE)," "))</f>
        <v xml:space="preserve"> </v>
      </c>
      <c r="AG2387" t="str">
        <f>IF(H2387="XFMR",IFERROR(VLOOKUP(AP2387,AuctionMapping2019SEP_AUTOS!$D:$J,5,FALSE)," "),IFERROR(VLOOKUP(AO2387,AuctionMapping2019SEP_LINES!$D:$K,6,FALSE)," "))</f>
        <v xml:space="preserve"> </v>
      </c>
      <c r="AJ2387">
        <v>5.4269999999999996</v>
      </c>
      <c r="AK2387" t="s">
        <v>11384</v>
      </c>
      <c r="AL2387" t="s">
        <v>11384</v>
      </c>
      <c r="AM2387" s="2">
        <v>42709.734027777777</v>
      </c>
      <c r="AN2387" t="s">
        <v>12106</v>
      </c>
      <c r="AO2387" t="s">
        <v>15271</v>
      </c>
      <c r="AP2387" t="str">
        <f t="shared" si="37"/>
        <v>QALSW|15T701H</v>
      </c>
    </row>
    <row r="2388" spans="1:42" x14ac:dyDescent="0.25">
      <c r="A2388" s="1">
        <v>2386</v>
      </c>
      <c r="B2388" t="s">
        <v>40</v>
      </c>
      <c r="D2388" t="str">
        <f>IF(H2388="XFMR",IFERROR(VLOOKUP(AP2388,AuctionMapping2019SEP_AUTOS!$D:$J,7,FALSE)," "),IFERROR(VLOOKUP(AO2388,AuctionMapping2019SEP_LINES!$D:$K,8,FALSE)," "))</f>
        <v xml:space="preserve"> </v>
      </c>
      <c r="E2388" t="s">
        <v>42</v>
      </c>
      <c r="F2388" t="s">
        <v>632</v>
      </c>
      <c r="G2388" s="2">
        <v>42709.734027777777</v>
      </c>
      <c r="H2388" t="s">
        <v>3028</v>
      </c>
      <c r="I2388" t="s">
        <v>4877</v>
      </c>
      <c r="K2388" t="str">
        <f>IF(H2388="XFMR",IFERROR(VLOOKUP(AP2388,AuctionMapping2019SEP_AUTOS!$D:$J,4,FALSE)," "),IFERROR(VLOOKUP(AO2388,AuctionMapping2019SEP_LINES!$D:$K,5,FALSE)," "))</f>
        <v xml:space="preserve"> </v>
      </c>
      <c r="L2388" t="str">
        <f>IF(H2388="XFMR",IFERROR(VLOOKUP(AP2388,AuctionMapping2019SEP_AUTOS!$D:$J,3,FALSE)," "),IFERROR(VLOOKUP(AO2388,AuctionMapping2019SEP_LINES!$D:$K,4,FALSE)," "))</f>
        <v xml:space="preserve"> </v>
      </c>
      <c r="M2388" t="s">
        <v>5471</v>
      </c>
      <c r="N2388" t="s">
        <v>6527</v>
      </c>
      <c r="O2388" t="s">
        <v>6530</v>
      </c>
      <c r="P2388">
        <v>13</v>
      </c>
      <c r="Q2388" t="s">
        <v>41</v>
      </c>
      <c r="R2388">
        <v>5.4269999999999996</v>
      </c>
      <c r="S2388" t="s">
        <v>41</v>
      </c>
      <c r="T2388" s="2">
        <v>42709.75</v>
      </c>
      <c r="U2388">
        <v>5.4579999999999993</v>
      </c>
      <c r="V2388" s="2">
        <v>42704.291666666657</v>
      </c>
      <c r="W2388">
        <v>5.4579999999999993</v>
      </c>
      <c r="X2388" s="2">
        <v>42691.627210648148</v>
      </c>
      <c r="Y2388">
        <v>0.97</v>
      </c>
      <c r="Z2388">
        <v>-8.19</v>
      </c>
      <c r="AA2388" t="s">
        <v>3028</v>
      </c>
      <c r="AB2388" s="2">
        <v>42704.306944444441</v>
      </c>
      <c r="AC2388" t="s">
        <v>6785</v>
      </c>
      <c r="AD2388" t="s">
        <v>6787</v>
      </c>
      <c r="AE2388" t="s">
        <v>9091</v>
      </c>
      <c r="AF2388" t="str">
        <f>IF(H2388="XFMR",IFERROR(VLOOKUP(AP2388,AuctionMapping2019SEP_AUTOS!$D:$J,6,FALSE)," "),IFERROR(VLOOKUP(AO2388,AuctionMapping2019SEP_LINES!$D:$K,7,FALSE)," "))</f>
        <v xml:space="preserve"> </v>
      </c>
      <c r="AG2388" t="str">
        <f>IF(H2388="XFMR",IFERROR(VLOOKUP(AP2388,AuctionMapping2019SEP_AUTOS!$D:$J,5,FALSE)," "),IFERROR(VLOOKUP(AO2388,AuctionMapping2019SEP_LINES!$D:$K,6,FALSE)," "))</f>
        <v xml:space="preserve"> </v>
      </c>
      <c r="AJ2388">
        <v>5.4269999999999996</v>
      </c>
      <c r="AK2388" t="s">
        <v>11384</v>
      </c>
      <c r="AL2388" t="s">
        <v>11384</v>
      </c>
      <c r="AM2388" s="2">
        <v>42709.734027777777</v>
      </c>
      <c r="AN2388" t="s">
        <v>12106</v>
      </c>
      <c r="AO2388" t="s">
        <v>15272</v>
      </c>
      <c r="AP2388" t="str">
        <f t="shared" si="37"/>
        <v>QALSW|11T701X</v>
      </c>
    </row>
    <row r="2389" spans="1:42" x14ac:dyDescent="0.25">
      <c r="A2389" s="1">
        <v>2387</v>
      </c>
      <c r="B2389" t="s">
        <v>40</v>
      </c>
      <c r="D2389" t="str">
        <f>IF(H2389="XFMR",IFERROR(VLOOKUP(AP2389,AuctionMapping2019SEP_AUTOS!$D:$J,7,FALSE)," "),IFERROR(VLOOKUP(AO2389,AuctionMapping2019SEP_LINES!$D:$K,8,FALSE)," "))</f>
        <v xml:space="preserve"> </v>
      </c>
      <c r="E2389" t="s">
        <v>42</v>
      </c>
      <c r="F2389" t="s">
        <v>632</v>
      </c>
      <c r="G2389" s="2">
        <v>42709.734027777777</v>
      </c>
      <c r="H2389" t="s">
        <v>3029</v>
      </c>
      <c r="I2389" t="s">
        <v>4877</v>
      </c>
      <c r="K2389" t="str">
        <f>IF(H2389="XFMR",IFERROR(VLOOKUP(AP2389,AuctionMapping2019SEP_AUTOS!$D:$J,4,FALSE)," "),IFERROR(VLOOKUP(AO2389,AuctionMapping2019SEP_LINES!$D:$K,5,FALSE)," "))</f>
        <v xml:space="preserve"> </v>
      </c>
      <c r="L2389" t="str">
        <f>IF(H2389="XFMR",IFERROR(VLOOKUP(AP2389,AuctionMapping2019SEP_AUTOS!$D:$J,3,FALSE)," "),IFERROR(VLOOKUP(AO2389,AuctionMapping2019SEP_LINES!$D:$K,4,FALSE)," "))</f>
        <v xml:space="preserve"> </v>
      </c>
      <c r="M2389" t="s">
        <v>5471</v>
      </c>
      <c r="N2389" t="s">
        <v>6527</v>
      </c>
      <c r="O2389" t="s">
        <v>6530</v>
      </c>
      <c r="P2389">
        <v>13</v>
      </c>
      <c r="Q2389" t="s">
        <v>41</v>
      </c>
      <c r="R2389">
        <v>5.4269999999999996</v>
      </c>
      <c r="S2389" t="s">
        <v>41</v>
      </c>
      <c r="T2389" s="2">
        <v>42709.75</v>
      </c>
      <c r="U2389">
        <v>5.4579999999999993</v>
      </c>
      <c r="V2389" s="2">
        <v>42704.291666666657</v>
      </c>
      <c r="W2389">
        <v>5.4579999999999993</v>
      </c>
      <c r="X2389" s="2">
        <v>42691.627210648148</v>
      </c>
      <c r="Y2389">
        <v>0.97</v>
      </c>
      <c r="Z2389">
        <v>-8.19</v>
      </c>
      <c r="AA2389" t="s">
        <v>3029</v>
      </c>
      <c r="AB2389" s="2">
        <v>42704.306944444441</v>
      </c>
      <c r="AC2389" t="s">
        <v>6785</v>
      </c>
      <c r="AD2389" t="s">
        <v>6787</v>
      </c>
      <c r="AE2389" t="s">
        <v>9092</v>
      </c>
      <c r="AF2389" t="str">
        <f>IF(H2389="XFMR",IFERROR(VLOOKUP(AP2389,AuctionMapping2019SEP_AUTOS!$D:$J,6,FALSE)," "),IFERROR(VLOOKUP(AO2389,AuctionMapping2019SEP_LINES!$D:$K,7,FALSE)," "))</f>
        <v xml:space="preserve"> </v>
      </c>
      <c r="AG2389" t="str">
        <f>IF(H2389="XFMR",IFERROR(VLOOKUP(AP2389,AuctionMapping2019SEP_AUTOS!$D:$J,5,FALSE)," "),IFERROR(VLOOKUP(AO2389,AuctionMapping2019SEP_LINES!$D:$K,6,FALSE)," "))</f>
        <v xml:space="preserve"> </v>
      </c>
      <c r="AJ2389">
        <v>5.4269999999999996</v>
      </c>
      <c r="AK2389" t="s">
        <v>11384</v>
      </c>
      <c r="AL2389" t="s">
        <v>11384</v>
      </c>
      <c r="AM2389" s="2">
        <v>42709.734027777777</v>
      </c>
      <c r="AN2389" t="s">
        <v>12106</v>
      </c>
      <c r="AO2389" t="s">
        <v>15273</v>
      </c>
      <c r="AP2389" t="str">
        <f t="shared" si="37"/>
        <v>QALSW|11T701Y</v>
      </c>
    </row>
    <row r="2390" spans="1:42" x14ac:dyDescent="0.25">
      <c r="A2390" s="1">
        <v>2388</v>
      </c>
      <c r="B2390" t="s">
        <v>40</v>
      </c>
      <c r="D2390" t="str">
        <f>IF(H2390="XFMR",IFERROR(VLOOKUP(AP2390,AuctionMapping2019SEP_AUTOS!$D:$J,7,FALSE)," "),IFERROR(VLOOKUP(AO2390,AuctionMapping2019SEP_LINES!$D:$K,8,FALSE)," "))</f>
        <v xml:space="preserve"> </v>
      </c>
      <c r="E2390" t="s">
        <v>42</v>
      </c>
      <c r="F2390" t="s">
        <v>632</v>
      </c>
      <c r="G2390" s="2">
        <v>42709.734027777777</v>
      </c>
      <c r="H2390" t="s">
        <v>3030</v>
      </c>
      <c r="I2390" t="s">
        <v>4877</v>
      </c>
      <c r="K2390" t="str">
        <f>IF(H2390="XFMR",IFERROR(VLOOKUP(AP2390,AuctionMapping2019SEP_AUTOS!$D:$J,4,FALSE)," "),IFERROR(VLOOKUP(AO2390,AuctionMapping2019SEP_LINES!$D:$K,5,FALSE)," "))</f>
        <v xml:space="preserve"> </v>
      </c>
      <c r="L2390" t="str">
        <f>IF(H2390="XFMR",IFERROR(VLOOKUP(AP2390,AuctionMapping2019SEP_AUTOS!$D:$J,3,FALSE)," "),IFERROR(VLOOKUP(AO2390,AuctionMapping2019SEP_LINES!$D:$K,4,FALSE)," "))</f>
        <v xml:space="preserve"> </v>
      </c>
      <c r="M2390" t="s">
        <v>5471</v>
      </c>
      <c r="N2390" t="s">
        <v>6527</v>
      </c>
      <c r="O2390" t="s">
        <v>6530</v>
      </c>
      <c r="P2390">
        <v>13</v>
      </c>
      <c r="Q2390" t="s">
        <v>41</v>
      </c>
      <c r="R2390">
        <v>5.4269999999999996</v>
      </c>
      <c r="S2390" t="s">
        <v>41</v>
      </c>
      <c r="T2390" s="2">
        <v>42709.75</v>
      </c>
      <c r="U2390">
        <v>5.4579999999999993</v>
      </c>
      <c r="V2390" s="2">
        <v>42704.291666666657</v>
      </c>
      <c r="W2390">
        <v>5.4579999999999993</v>
      </c>
      <c r="X2390" s="2">
        <v>42691.627222222232</v>
      </c>
      <c r="Y2390">
        <v>0.97</v>
      </c>
      <c r="Z2390">
        <v>-8.19</v>
      </c>
      <c r="AA2390" t="s">
        <v>3030</v>
      </c>
      <c r="AB2390" s="2">
        <v>42704.306944444441</v>
      </c>
      <c r="AC2390" t="s">
        <v>6785</v>
      </c>
      <c r="AD2390" t="s">
        <v>6787</v>
      </c>
      <c r="AE2390" t="s">
        <v>9093</v>
      </c>
      <c r="AF2390" t="str">
        <f>IF(H2390="XFMR",IFERROR(VLOOKUP(AP2390,AuctionMapping2019SEP_AUTOS!$D:$J,6,FALSE)," "),IFERROR(VLOOKUP(AO2390,AuctionMapping2019SEP_LINES!$D:$K,7,FALSE)," "))</f>
        <v xml:space="preserve"> </v>
      </c>
      <c r="AG2390" t="str">
        <f>IF(H2390="XFMR",IFERROR(VLOOKUP(AP2390,AuctionMapping2019SEP_AUTOS!$D:$J,5,FALSE)," "),IFERROR(VLOOKUP(AO2390,AuctionMapping2019SEP_LINES!$D:$K,6,FALSE)," "))</f>
        <v xml:space="preserve"> </v>
      </c>
      <c r="AJ2390">
        <v>5.4269999999999996</v>
      </c>
      <c r="AK2390" t="s">
        <v>11384</v>
      </c>
      <c r="AL2390" t="s">
        <v>11384</v>
      </c>
      <c r="AM2390" s="2">
        <v>42709.734027777777</v>
      </c>
      <c r="AN2390" t="s">
        <v>12106</v>
      </c>
      <c r="AO2390" t="s">
        <v>15274</v>
      </c>
      <c r="AP2390" t="str">
        <f t="shared" si="37"/>
        <v>QALSW|15T701X</v>
      </c>
    </row>
    <row r="2391" spans="1:42" x14ac:dyDescent="0.25">
      <c r="A2391" s="1">
        <v>2389</v>
      </c>
      <c r="B2391" t="s">
        <v>40</v>
      </c>
      <c r="D2391" t="str">
        <f>IF(H2391="XFMR",IFERROR(VLOOKUP(AP2391,AuctionMapping2019SEP_AUTOS!$D:$J,7,FALSE)," "),IFERROR(VLOOKUP(AO2391,AuctionMapping2019SEP_LINES!$D:$K,8,FALSE)," "))</f>
        <v xml:space="preserve"> </v>
      </c>
      <c r="E2391" t="s">
        <v>42</v>
      </c>
      <c r="F2391" t="s">
        <v>631</v>
      </c>
      <c r="G2391" s="2">
        <v>42708.588194444441</v>
      </c>
      <c r="H2391" t="s">
        <v>3031</v>
      </c>
      <c r="I2391" t="s">
        <v>4877</v>
      </c>
      <c r="K2391" t="str">
        <f>IF(H2391="XFMR",IFERROR(VLOOKUP(AP2391,AuctionMapping2019SEP_AUTOS!$D:$J,4,FALSE)," "),IFERROR(VLOOKUP(AO2391,AuctionMapping2019SEP_LINES!$D:$K,5,FALSE)," "))</f>
        <v xml:space="preserve"> </v>
      </c>
      <c r="L2391" t="str">
        <f>IF(H2391="XFMR",IFERROR(VLOOKUP(AP2391,AuctionMapping2019SEP_AUTOS!$D:$J,3,FALSE)," "),IFERROR(VLOOKUP(AO2391,AuctionMapping2019SEP_LINES!$D:$K,4,FALSE)," "))</f>
        <v xml:space="preserve"> </v>
      </c>
      <c r="M2391" t="s">
        <v>5313</v>
      </c>
      <c r="N2391" t="s">
        <v>6528</v>
      </c>
      <c r="O2391" t="s">
        <v>6530</v>
      </c>
      <c r="P2391">
        <v>345</v>
      </c>
      <c r="Q2391" t="s">
        <v>41</v>
      </c>
      <c r="R2391">
        <v>5.4260000000000002</v>
      </c>
      <c r="S2391" t="s">
        <v>41</v>
      </c>
      <c r="T2391" s="2">
        <v>42709.25</v>
      </c>
      <c r="U2391">
        <v>6.0829999999999993</v>
      </c>
      <c r="V2391" s="2">
        <v>42703.166666666657</v>
      </c>
      <c r="W2391">
        <v>6.0829999999999993</v>
      </c>
      <c r="X2391" s="2">
        <v>42695.634097222217</v>
      </c>
      <c r="Y2391">
        <v>0.97</v>
      </c>
      <c r="Z2391">
        <v>-7.6</v>
      </c>
      <c r="AA2391" t="s">
        <v>3031</v>
      </c>
      <c r="AB2391" s="2">
        <v>42703.161805555559</v>
      </c>
      <c r="AC2391" t="s">
        <v>6785</v>
      </c>
      <c r="AD2391" t="s">
        <v>6787</v>
      </c>
      <c r="AE2391" t="s">
        <v>9094</v>
      </c>
      <c r="AF2391" t="str">
        <f>IF(H2391="XFMR",IFERROR(VLOOKUP(AP2391,AuctionMapping2019SEP_AUTOS!$D:$J,6,FALSE)," "),IFERROR(VLOOKUP(AO2391,AuctionMapping2019SEP_LINES!$D:$K,7,FALSE)," "))</f>
        <v xml:space="preserve"> </v>
      </c>
      <c r="AG2391" t="str">
        <f>IF(H2391="XFMR",IFERROR(VLOOKUP(AP2391,AuctionMapping2019SEP_AUTOS!$D:$J,5,FALSE)," "),IFERROR(VLOOKUP(AO2391,AuctionMapping2019SEP_LINES!$D:$K,6,FALSE)," "))</f>
        <v xml:space="preserve"> </v>
      </c>
      <c r="AJ2391">
        <v>5.4260000000000002</v>
      </c>
      <c r="AK2391" t="s">
        <v>11384</v>
      </c>
      <c r="AL2391" t="s">
        <v>11384</v>
      </c>
      <c r="AM2391" s="2">
        <v>42708.588194444441</v>
      </c>
      <c r="AN2391" t="s">
        <v>11931</v>
      </c>
      <c r="AO2391" t="s">
        <v>15275</v>
      </c>
      <c r="AP2391" t="str">
        <f t="shared" si="37"/>
        <v>LPCCS|UCXFMR12</v>
      </c>
    </row>
    <row r="2392" spans="1:42" x14ac:dyDescent="0.25">
      <c r="A2392" s="1">
        <v>2390</v>
      </c>
      <c r="B2392" t="s">
        <v>40</v>
      </c>
      <c r="D2392" t="str">
        <f>IF(H2392="XFMR",IFERROR(VLOOKUP(AP2392,AuctionMapping2019SEP_AUTOS!$D:$J,7,FALSE)," "),IFERROR(VLOOKUP(AO2392,AuctionMapping2019SEP_LINES!$D:$K,8,FALSE)," "))</f>
        <v xml:space="preserve"> </v>
      </c>
      <c r="E2392" t="s">
        <v>42</v>
      </c>
      <c r="F2392" t="s">
        <v>623</v>
      </c>
      <c r="G2392" s="2">
        <v>42707.62777777778</v>
      </c>
      <c r="H2392" t="s">
        <v>3032</v>
      </c>
      <c r="I2392" t="s">
        <v>4877</v>
      </c>
      <c r="K2392" t="str">
        <f>IF(H2392="XFMR",IFERROR(VLOOKUP(AP2392,AuctionMapping2019SEP_AUTOS!$D:$J,4,FALSE)," "),IFERROR(VLOOKUP(AO2392,AuctionMapping2019SEP_LINES!$D:$K,5,FALSE)," "))</f>
        <v xml:space="preserve"> </v>
      </c>
      <c r="L2392" t="str">
        <f>IF(H2392="XFMR",IFERROR(VLOOKUP(AP2392,AuctionMapping2019SEP_AUTOS!$D:$J,3,FALSE)," "),IFERROR(VLOOKUP(AO2392,AuctionMapping2019SEP_LINES!$D:$K,4,FALSE)," "))</f>
        <v xml:space="preserve"> </v>
      </c>
      <c r="M2392" t="s">
        <v>5012</v>
      </c>
      <c r="N2392" t="s">
        <v>6529</v>
      </c>
      <c r="O2392" t="s">
        <v>6530</v>
      </c>
      <c r="P2392">
        <v>138</v>
      </c>
      <c r="Q2392" t="s">
        <v>41</v>
      </c>
      <c r="R2392">
        <v>29.247</v>
      </c>
      <c r="S2392" t="s">
        <v>41</v>
      </c>
      <c r="T2392" s="2">
        <v>42715.999305555553</v>
      </c>
      <c r="U2392">
        <v>37.624000000000002</v>
      </c>
      <c r="V2392" s="2">
        <v>42678.417361111111</v>
      </c>
      <c r="W2392">
        <v>37.624000000000002</v>
      </c>
      <c r="X2392" s="2">
        <v>42671.606134259258</v>
      </c>
      <c r="Y2392">
        <v>0.96</v>
      </c>
      <c r="Z2392">
        <v>-5.47</v>
      </c>
      <c r="AA2392" t="s">
        <v>3032</v>
      </c>
      <c r="AB2392" s="2">
        <v>42678.422222222223</v>
      </c>
      <c r="AC2392" t="s">
        <v>6785</v>
      </c>
      <c r="AD2392" t="s">
        <v>6787</v>
      </c>
      <c r="AE2392" t="s">
        <v>9095</v>
      </c>
      <c r="AF2392" t="str">
        <f>IF(H2392="XFMR",IFERROR(VLOOKUP(AP2392,AuctionMapping2019SEP_AUTOS!$D:$J,6,FALSE)," "),IFERROR(VLOOKUP(AO2392,AuctionMapping2019SEP_LINES!$D:$K,7,FALSE)," "))</f>
        <v xml:space="preserve"> </v>
      </c>
      <c r="AG2392" t="str">
        <f>IF(H2392="XFMR",IFERROR(VLOOKUP(AP2392,AuctionMapping2019SEP_AUTOS!$D:$J,5,FALSE)," "),IFERROR(VLOOKUP(AO2392,AuctionMapping2019SEP_LINES!$D:$K,6,FALSE)," "))</f>
        <v xml:space="preserve"> </v>
      </c>
      <c r="AJ2392">
        <v>29.247</v>
      </c>
      <c r="AK2392" t="s">
        <v>11384</v>
      </c>
      <c r="AL2392" t="s">
        <v>11384</v>
      </c>
      <c r="AM2392" s="2">
        <v>42707.62777777778</v>
      </c>
      <c r="AN2392" t="s">
        <v>11579</v>
      </c>
      <c r="AO2392" t="s">
        <v>15276</v>
      </c>
      <c r="AP2392" t="str">
        <f t="shared" si="37"/>
        <v>CBEC|24T701</v>
      </c>
    </row>
    <row r="2393" spans="1:42" x14ac:dyDescent="0.25">
      <c r="A2393" s="1">
        <v>2391</v>
      </c>
      <c r="B2393" t="s">
        <v>40</v>
      </c>
      <c r="D2393" t="str">
        <f>IF(H2393="XFMR",IFERROR(VLOOKUP(AP2393,AuctionMapping2019SEP_AUTOS!$D:$J,7,FALSE)," "),IFERROR(VLOOKUP(AO2393,AuctionMapping2019SEP_LINES!$D:$K,8,FALSE)," "))</f>
        <v xml:space="preserve"> </v>
      </c>
      <c r="E2393" t="s">
        <v>42</v>
      </c>
      <c r="F2393" t="s">
        <v>630</v>
      </c>
      <c r="G2393" s="2">
        <v>42707.586805555547</v>
      </c>
      <c r="H2393" t="s">
        <v>3033</v>
      </c>
      <c r="I2393" t="s">
        <v>4878</v>
      </c>
      <c r="K2393" t="str">
        <f>IF(H2393="XFMR",IFERROR(VLOOKUP(AP2393,AuctionMapping2019SEP_AUTOS!$D:$J,4,FALSE)," "),IFERROR(VLOOKUP(AO2393,AuctionMapping2019SEP_LINES!$D:$K,5,FALSE)," "))</f>
        <v xml:space="preserve"> </v>
      </c>
      <c r="L2393" t="str">
        <f>IF(H2393="XFMR",IFERROR(VLOOKUP(AP2393,AuctionMapping2019SEP_AUTOS!$D:$J,3,FALSE)," "),IFERROR(VLOOKUP(AO2393,AuctionMapping2019SEP_LINES!$D:$K,4,FALSE)," "))</f>
        <v xml:space="preserve"> </v>
      </c>
      <c r="M2393" t="s">
        <v>5586</v>
      </c>
      <c r="N2393" t="s">
        <v>6529</v>
      </c>
      <c r="O2393" t="s">
        <v>6530</v>
      </c>
      <c r="P2393">
        <v>69</v>
      </c>
      <c r="Q2393" t="s">
        <v>41</v>
      </c>
      <c r="R2393">
        <v>0.51900000000000002</v>
      </c>
      <c r="S2393" t="s">
        <v>40</v>
      </c>
      <c r="T2393" s="2">
        <v>42707.999305555553</v>
      </c>
      <c r="U2393">
        <v>0.93200000000000005</v>
      </c>
      <c r="V2393" s="2">
        <v>42707.067361111112</v>
      </c>
      <c r="W2393">
        <v>0.93200000000000005</v>
      </c>
      <c r="X2393" s="2">
        <v>42707.31759259259</v>
      </c>
      <c r="AA2393" t="s">
        <v>3033</v>
      </c>
      <c r="AB2393" s="2">
        <v>42707.067361111112</v>
      </c>
      <c r="AC2393" t="s">
        <v>6785</v>
      </c>
      <c r="AD2393" t="s">
        <v>6788</v>
      </c>
      <c r="AE2393" t="s">
        <v>9096</v>
      </c>
      <c r="AF2393" t="str">
        <f>IF(H2393="XFMR",IFERROR(VLOOKUP(AP2393,AuctionMapping2019SEP_AUTOS!$D:$J,6,FALSE)," "),IFERROR(VLOOKUP(AO2393,AuctionMapping2019SEP_LINES!$D:$K,7,FALSE)," "))</f>
        <v xml:space="preserve"> </v>
      </c>
      <c r="AG2393" t="str">
        <f>IF(H2393="XFMR",IFERROR(VLOOKUP(AP2393,AuctionMapping2019SEP_AUTOS!$D:$J,5,FALSE)," "),IFERROR(VLOOKUP(AO2393,AuctionMapping2019SEP_LINES!$D:$K,6,FALSE)," "))</f>
        <v xml:space="preserve"> </v>
      </c>
      <c r="AH2393" t="s">
        <v>4952</v>
      </c>
      <c r="AI2393" t="s">
        <v>6529</v>
      </c>
      <c r="AJ2393">
        <v>0.51900000000000002</v>
      </c>
      <c r="AK2393" t="s">
        <v>11385</v>
      </c>
      <c r="AL2393" t="s">
        <v>11385</v>
      </c>
      <c r="AM2393" s="2">
        <v>42707.586805555547</v>
      </c>
      <c r="AN2393" t="s">
        <v>12769</v>
      </c>
      <c r="AO2393" t="s">
        <v>14870</v>
      </c>
      <c r="AP2393" t="str">
        <f t="shared" si="37"/>
        <v>THREE_RI-BEEVILLE|BEEVILTHREE11</v>
      </c>
    </row>
    <row r="2394" spans="1:42" x14ac:dyDescent="0.25">
      <c r="A2394" s="1">
        <v>2392</v>
      </c>
      <c r="B2394" t="s">
        <v>40</v>
      </c>
      <c r="D2394" t="str">
        <f>IF(H2394="XFMR",IFERROR(VLOOKUP(AP2394,AuctionMapping2019SEP_AUTOS!$D:$J,7,FALSE)," "),IFERROR(VLOOKUP(AO2394,AuctionMapping2019SEP_LINES!$D:$K,8,FALSE)," "))</f>
        <v xml:space="preserve"> </v>
      </c>
      <c r="E2394" t="s">
        <v>42</v>
      </c>
      <c r="F2394" t="s">
        <v>623</v>
      </c>
      <c r="G2394" s="2">
        <v>42707.426388888889</v>
      </c>
      <c r="H2394" t="s">
        <v>3034</v>
      </c>
      <c r="I2394" t="s">
        <v>4877</v>
      </c>
      <c r="K2394" t="str">
        <f>IF(H2394="XFMR",IFERROR(VLOOKUP(AP2394,AuctionMapping2019SEP_AUTOS!$D:$J,4,FALSE)," "),IFERROR(VLOOKUP(AO2394,AuctionMapping2019SEP_LINES!$D:$K,5,FALSE)," "))</f>
        <v xml:space="preserve"> </v>
      </c>
      <c r="L2394" t="str">
        <f>IF(H2394="XFMR",IFERROR(VLOOKUP(AP2394,AuctionMapping2019SEP_AUTOS!$D:$J,3,FALSE)," "),IFERROR(VLOOKUP(AO2394,AuctionMapping2019SEP_LINES!$D:$K,4,FALSE)," "))</f>
        <v xml:space="preserve"> </v>
      </c>
      <c r="M2394" t="s">
        <v>5012</v>
      </c>
      <c r="N2394" t="s">
        <v>6529</v>
      </c>
      <c r="O2394" t="s">
        <v>6530</v>
      </c>
      <c r="P2394">
        <v>138</v>
      </c>
      <c r="Q2394" t="s">
        <v>41</v>
      </c>
      <c r="R2394">
        <v>28.99</v>
      </c>
      <c r="S2394" t="s">
        <v>41</v>
      </c>
      <c r="T2394" s="2">
        <v>42715.999305555553</v>
      </c>
      <c r="U2394">
        <v>37.540999999999997</v>
      </c>
      <c r="V2394" s="2">
        <v>42678.5</v>
      </c>
      <c r="W2394">
        <v>37.540999999999997</v>
      </c>
      <c r="X2394" s="2">
        <v>42671.60497685185</v>
      </c>
      <c r="Y2394">
        <v>0.89</v>
      </c>
      <c r="Z2394">
        <v>-2.2000000000000002</v>
      </c>
      <c r="AA2394" t="s">
        <v>3034</v>
      </c>
      <c r="AB2394" s="2">
        <v>42678.478472222218</v>
      </c>
      <c r="AC2394" t="s">
        <v>6785</v>
      </c>
      <c r="AD2394" t="s">
        <v>6787</v>
      </c>
      <c r="AE2394" t="s">
        <v>9097</v>
      </c>
      <c r="AF2394" t="str">
        <f>IF(H2394="XFMR",IFERROR(VLOOKUP(AP2394,AuctionMapping2019SEP_AUTOS!$D:$J,6,FALSE)," "),IFERROR(VLOOKUP(AO2394,AuctionMapping2019SEP_LINES!$D:$K,7,FALSE)," "))</f>
        <v xml:space="preserve"> </v>
      </c>
      <c r="AG2394" t="str">
        <f>IF(H2394="XFMR",IFERROR(VLOOKUP(AP2394,AuctionMapping2019SEP_AUTOS!$D:$J,5,FALSE)," "),IFERROR(VLOOKUP(AO2394,AuctionMapping2019SEP_LINES!$D:$K,6,FALSE)," "))</f>
        <v xml:space="preserve"> </v>
      </c>
      <c r="AJ2394">
        <v>28.99</v>
      </c>
      <c r="AK2394" t="s">
        <v>11384</v>
      </c>
      <c r="AL2394" t="s">
        <v>11384</v>
      </c>
      <c r="AM2394" s="2">
        <v>42707.426388888889</v>
      </c>
      <c r="AN2394" t="s">
        <v>11579</v>
      </c>
      <c r="AO2394" t="s">
        <v>15277</v>
      </c>
      <c r="AP2394" t="str">
        <f t="shared" si="37"/>
        <v>CBEC|23T701</v>
      </c>
    </row>
    <row r="2395" spans="1:42" x14ac:dyDescent="0.25">
      <c r="A2395" s="1">
        <v>2393</v>
      </c>
      <c r="B2395" t="s">
        <v>40</v>
      </c>
      <c r="D2395" t="str">
        <f>IF(H2395="XFMR",IFERROR(VLOOKUP(AP2395,AuctionMapping2019SEP_AUTOS!$D:$J,7,FALSE)," "),IFERROR(VLOOKUP(AO2395,AuctionMapping2019SEP_LINES!$D:$K,8,FALSE)," "))</f>
        <v xml:space="preserve"> </v>
      </c>
      <c r="E2395" t="s">
        <v>482</v>
      </c>
      <c r="F2395" t="s">
        <v>623</v>
      </c>
      <c r="G2395" s="2">
        <v>42706.708333333343</v>
      </c>
      <c r="H2395" t="s">
        <v>3035</v>
      </c>
      <c r="I2395" t="s">
        <v>4877</v>
      </c>
      <c r="K2395" t="str">
        <f>IF(H2395="XFMR",IFERROR(VLOOKUP(AP2395,AuctionMapping2019SEP_AUTOS!$D:$J,4,FALSE)," "),IFERROR(VLOOKUP(AO2395,AuctionMapping2019SEP_LINES!$D:$K,5,FALSE)," "))</f>
        <v xml:space="preserve"> </v>
      </c>
      <c r="L2395" t="str">
        <f>IF(H2395="XFMR",IFERROR(VLOOKUP(AP2395,AuctionMapping2019SEP_AUTOS!$D:$J,3,FALSE)," "),IFERROR(VLOOKUP(AO2395,AuctionMapping2019SEP_LINES!$D:$K,4,FALSE)," "))</f>
        <v xml:space="preserve"> </v>
      </c>
      <c r="M2395" t="s">
        <v>5940</v>
      </c>
      <c r="N2395" t="s">
        <v>6528</v>
      </c>
      <c r="O2395" t="s">
        <v>6530</v>
      </c>
      <c r="P2395">
        <v>345</v>
      </c>
      <c r="Q2395" t="s">
        <v>41</v>
      </c>
      <c r="R2395">
        <v>1.708</v>
      </c>
      <c r="S2395" t="s">
        <v>40</v>
      </c>
      <c r="T2395" s="2">
        <v>42706.999305555553</v>
      </c>
      <c r="U2395">
        <v>1.9990000000000001</v>
      </c>
      <c r="V2395" s="2">
        <v>42705.000694444447</v>
      </c>
      <c r="W2395">
        <v>1.9990000000000001</v>
      </c>
      <c r="X2395" s="2">
        <v>42702.577060185176</v>
      </c>
      <c r="AA2395" t="s">
        <v>3035</v>
      </c>
      <c r="AB2395" s="2">
        <v>42705.000694444447</v>
      </c>
      <c r="AC2395" t="s">
        <v>6785</v>
      </c>
      <c r="AD2395" t="s">
        <v>6788</v>
      </c>
      <c r="AE2395" t="s">
        <v>9098</v>
      </c>
      <c r="AF2395" t="str">
        <f>IF(H2395="XFMR",IFERROR(VLOOKUP(AP2395,AuctionMapping2019SEP_AUTOS!$D:$J,6,FALSE)," "),IFERROR(VLOOKUP(AO2395,AuctionMapping2019SEP_LINES!$D:$K,7,FALSE)," "))</f>
        <v xml:space="preserve"> </v>
      </c>
      <c r="AG2395" t="str">
        <f>IF(H2395="XFMR",IFERROR(VLOOKUP(AP2395,AuctionMapping2019SEP_AUTOS!$D:$J,5,FALSE)," "),IFERROR(VLOOKUP(AO2395,AuctionMapping2019SEP_LINES!$D:$K,6,FALSE)," "))</f>
        <v xml:space="preserve"> </v>
      </c>
      <c r="AJ2395">
        <v>1.708</v>
      </c>
      <c r="AK2395" t="s">
        <v>11385</v>
      </c>
      <c r="AL2395" t="s">
        <v>11387</v>
      </c>
      <c r="AM2395" s="2">
        <v>42706.708333333343</v>
      </c>
      <c r="AN2395" t="s">
        <v>5940</v>
      </c>
      <c r="AO2395" t="s">
        <v>15278</v>
      </c>
      <c r="AP2395" t="str">
        <f t="shared" si="37"/>
        <v>WHCCS2|4001</v>
      </c>
    </row>
    <row r="2396" spans="1:42" x14ac:dyDescent="0.25">
      <c r="A2396" s="1">
        <v>2394</v>
      </c>
      <c r="B2396" t="s">
        <v>40</v>
      </c>
      <c r="D2396" t="str">
        <f>IF(H2396="XFMR",IFERROR(VLOOKUP(AP2396,AuctionMapping2019SEP_AUTOS!$D:$J,7,FALSE)," "),IFERROR(VLOOKUP(AO2396,AuctionMapping2019SEP_LINES!$D:$K,8,FALSE)," "))</f>
        <v xml:space="preserve"> </v>
      </c>
      <c r="E2396" t="s">
        <v>42</v>
      </c>
      <c r="F2396" t="s">
        <v>623</v>
      </c>
      <c r="G2396" s="2">
        <v>42706.708333333343</v>
      </c>
      <c r="H2396" t="s">
        <v>3036</v>
      </c>
      <c r="I2396" t="s">
        <v>4877</v>
      </c>
      <c r="K2396" t="str">
        <f>IF(H2396="XFMR",IFERROR(VLOOKUP(AP2396,AuctionMapping2019SEP_AUTOS!$D:$J,4,FALSE)," "),IFERROR(VLOOKUP(AO2396,AuctionMapping2019SEP_LINES!$D:$K,5,FALSE)," "))</f>
        <v xml:space="preserve"> </v>
      </c>
      <c r="L2396" t="str">
        <f>IF(H2396="XFMR",IFERROR(VLOOKUP(AP2396,AuctionMapping2019SEP_AUTOS!$D:$J,3,FALSE)," "),IFERROR(VLOOKUP(AO2396,AuctionMapping2019SEP_LINES!$D:$K,4,FALSE)," "))</f>
        <v xml:space="preserve"> </v>
      </c>
      <c r="M2396" t="s">
        <v>5940</v>
      </c>
      <c r="N2396" t="s">
        <v>6528</v>
      </c>
      <c r="O2396" t="s">
        <v>6530</v>
      </c>
      <c r="P2396">
        <v>345</v>
      </c>
      <c r="Q2396" t="s">
        <v>41</v>
      </c>
      <c r="R2396">
        <v>1.708</v>
      </c>
      <c r="S2396" t="s">
        <v>40</v>
      </c>
      <c r="T2396" s="2">
        <v>42706.999305555553</v>
      </c>
      <c r="U2396">
        <v>1.9990000000000001</v>
      </c>
      <c r="V2396" s="2">
        <v>42705.000694444447</v>
      </c>
      <c r="W2396">
        <v>1.9990000000000001</v>
      </c>
      <c r="X2396" s="2">
        <v>42702.577060185176</v>
      </c>
      <c r="AA2396" t="s">
        <v>3036</v>
      </c>
      <c r="AB2396" s="2">
        <v>42705.000694444447</v>
      </c>
      <c r="AC2396" t="s">
        <v>6785</v>
      </c>
      <c r="AD2396" t="s">
        <v>6788</v>
      </c>
      <c r="AE2396" t="s">
        <v>9098</v>
      </c>
      <c r="AF2396" t="str">
        <f>IF(H2396="XFMR",IFERROR(VLOOKUP(AP2396,AuctionMapping2019SEP_AUTOS!$D:$J,6,FALSE)," "),IFERROR(VLOOKUP(AO2396,AuctionMapping2019SEP_LINES!$D:$K,7,FALSE)," "))</f>
        <v xml:space="preserve"> </v>
      </c>
      <c r="AG2396" t="str">
        <f>IF(H2396="XFMR",IFERROR(VLOOKUP(AP2396,AuctionMapping2019SEP_AUTOS!$D:$J,5,FALSE)," "),IFERROR(VLOOKUP(AO2396,AuctionMapping2019SEP_LINES!$D:$K,6,FALSE)," "))</f>
        <v xml:space="preserve"> </v>
      </c>
      <c r="AJ2396">
        <v>1.708</v>
      </c>
      <c r="AK2396" t="s">
        <v>11385</v>
      </c>
      <c r="AL2396" t="s">
        <v>11387</v>
      </c>
      <c r="AM2396" s="2">
        <v>42706.708333333343</v>
      </c>
      <c r="AN2396" t="s">
        <v>5940</v>
      </c>
      <c r="AO2396" t="s">
        <v>15279</v>
      </c>
      <c r="AP2396" t="str">
        <f t="shared" si="37"/>
        <v>WHCCS2|GSUXF4001</v>
      </c>
    </row>
    <row r="2397" spans="1:42" x14ac:dyDescent="0.25">
      <c r="A2397" s="1">
        <v>2395</v>
      </c>
      <c r="B2397" t="s">
        <v>40</v>
      </c>
      <c r="D2397" t="str">
        <f>IF(H2397="XFMR",IFERROR(VLOOKUP(AP2397,AuctionMapping2019SEP_AUTOS!$D:$J,7,FALSE)," "),IFERROR(VLOOKUP(AO2397,AuctionMapping2019SEP_LINES!$D:$K,8,FALSE)," "))</f>
        <v xml:space="preserve"> </v>
      </c>
      <c r="E2397" t="s">
        <v>42</v>
      </c>
      <c r="F2397" t="s">
        <v>626</v>
      </c>
      <c r="G2397" s="2">
        <v>42706.625</v>
      </c>
      <c r="H2397" t="s">
        <v>3037</v>
      </c>
      <c r="I2397" t="s">
        <v>4878</v>
      </c>
      <c r="K2397" t="str">
        <f>IF(H2397="XFMR",IFERROR(VLOOKUP(AP2397,AuctionMapping2019SEP_AUTOS!$D:$J,4,FALSE)," "),IFERROR(VLOOKUP(AO2397,AuctionMapping2019SEP_LINES!$D:$K,5,FALSE)," "))</f>
        <v xml:space="preserve"> </v>
      </c>
      <c r="L2397" t="str">
        <f>IF(H2397="XFMR",IFERROR(VLOOKUP(AP2397,AuctionMapping2019SEP_AUTOS!$D:$J,3,FALSE)," "),IFERROR(VLOOKUP(AO2397,AuctionMapping2019SEP_LINES!$D:$K,4,FALSE)," "))</f>
        <v xml:space="preserve"> </v>
      </c>
      <c r="M2397" t="s">
        <v>5982</v>
      </c>
      <c r="N2397" t="s">
        <v>6527</v>
      </c>
      <c r="O2397" t="s">
        <v>6530</v>
      </c>
      <c r="P2397">
        <v>69</v>
      </c>
      <c r="Q2397" t="s">
        <v>41</v>
      </c>
      <c r="R2397">
        <v>5.7000000000000002E-2</v>
      </c>
      <c r="S2397" t="s">
        <v>41</v>
      </c>
      <c r="T2397" s="2">
        <v>42706.666666666657</v>
      </c>
      <c r="U2397">
        <v>0.104</v>
      </c>
      <c r="V2397" s="2">
        <v>42706.5625</v>
      </c>
      <c r="W2397">
        <v>0.104</v>
      </c>
      <c r="X2397" s="2">
        <v>42696.40892361111</v>
      </c>
      <c r="Y2397">
        <v>0.98</v>
      </c>
      <c r="Z2397">
        <v>-10.97</v>
      </c>
      <c r="AA2397" t="s">
        <v>3037</v>
      </c>
      <c r="AB2397" s="2">
        <v>42706.568055555559</v>
      </c>
      <c r="AC2397" t="s">
        <v>6785</v>
      </c>
      <c r="AD2397" t="s">
        <v>6787</v>
      </c>
      <c r="AE2397" t="s">
        <v>9099</v>
      </c>
      <c r="AF2397" t="str">
        <f>IF(H2397="XFMR",IFERROR(VLOOKUP(AP2397,AuctionMapping2019SEP_AUTOS!$D:$J,6,FALSE)," "),IFERROR(VLOOKUP(AO2397,AuctionMapping2019SEP_LINES!$D:$K,7,FALSE)," "))</f>
        <v xml:space="preserve"> </v>
      </c>
      <c r="AG2397" t="str">
        <f>IF(H2397="XFMR",IFERROR(VLOOKUP(AP2397,AuctionMapping2019SEP_AUTOS!$D:$J,5,FALSE)," "),IFERROR(VLOOKUP(AO2397,AuctionMapping2019SEP_LINES!$D:$K,6,FALSE)," "))</f>
        <v xml:space="preserve"> </v>
      </c>
      <c r="AH2397" t="s">
        <v>11165</v>
      </c>
      <c r="AI2397" t="s">
        <v>6527</v>
      </c>
      <c r="AJ2397">
        <v>5.7000000000000002E-2</v>
      </c>
      <c r="AK2397" t="s">
        <v>11384</v>
      </c>
      <c r="AL2397" t="s">
        <v>11384</v>
      </c>
      <c r="AM2397" s="2">
        <v>42706.625</v>
      </c>
      <c r="AN2397" t="s">
        <v>12770</v>
      </c>
      <c r="AO2397" t="s">
        <v>15280</v>
      </c>
      <c r="AP2397" t="str">
        <f t="shared" si="37"/>
        <v>BKBNT-IOWTP|6651A</v>
      </c>
    </row>
    <row r="2398" spans="1:42" x14ac:dyDescent="0.25">
      <c r="A2398" s="1">
        <v>2396</v>
      </c>
      <c r="B2398" t="s">
        <v>40</v>
      </c>
      <c r="D2398" t="str">
        <f>IF(H2398="XFMR",IFERROR(VLOOKUP(AP2398,AuctionMapping2019SEP_AUTOS!$D:$J,7,FALSE)," "),IFERROR(VLOOKUP(AO2398,AuctionMapping2019SEP_LINES!$D:$K,8,FALSE)," "))</f>
        <v xml:space="preserve"> </v>
      </c>
      <c r="E2398" t="s">
        <v>42</v>
      </c>
      <c r="F2398" t="s">
        <v>633</v>
      </c>
      <c r="G2398" s="2">
        <v>42706.59652777778</v>
      </c>
      <c r="H2398" t="s">
        <v>3038</v>
      </c>
      <c r="I2398" t="s">
        <v>4877</v>
      </c>
      <c r="K2398" t="str">
        <f>IF(H2398="XFMR",IFERROR(VLOOKUP(AP2398,AuctionMapping2019SEP_AUTOS!$D:$J,4,FALSE)," "),IFERROR(VLOOKUP(AO2398,AuctionMapping2019SEP_LINES!$D:$K,5,FALSE)," "))</f>
        <v xml:space="preserve"> </v>
      </c>
      <c r="L2398" t="str">
        <f>IF(H2398="XFMR",IFERROR(VLOOKUP(AP2398,AuctionMapping2019SEP_AUTOS!$D:$J,3,FALSE)," "),IFERROR(VLOOKUP(AO2398,AuctionMapping2019SEP_LINES!$D:$K,4,FALSE)," "))</f>
        <v xml:space="preserve"> </v>
      </c>
      <c r="M2398" t="s">
        <v>4894</v>
      </c>
      <c r="N2398" t="s">
        <v>6526</v>
      </c>
      <c r="O2398" t="s">
        <v>6530</v>
      </c>
      <c r="P2398">
        <v>345</v>
      </c>
      <c r="Q2398" t="s">
        <v>41</v>
      </c>
      <c r="R2398">
        <v>4.1580000000000004</v>
      </c>
      <c r="S2398" t="s">
        <v>41</v>
      </c>
      <c r="T2398" s="2">
        <v>42706.666666666657</v>
      </c>
      <c r="U2398">
        <v>4.3540000000000001</v>
      </c>
      <c r="V2398" s="2">
        <v>42702.3125</v>
      </c>
      <c r="W2398">
        <v>4.3540000000000001</v>
      </c>
      <c r="X2398" s="2">
        <v>42663.244618055563</v>
      </c>
      <c r="Y2398">
        <v>0.88</v>
      </c>
      <c r="Z2398">
        <v>-1.89</v>
      </c>
      <c r="AA2398" t="s">
        <v>3038</v>
      </c>
      <c r="AB2398" s="2">
        <v>42702.438194444447</v>
      </c>
      <c r="AC2398" t="s">
        <v>6785</v>
      </c>
      <c r="AD2398" t="s">
        <v>6787</v>
      </c>
      <c r="AE2398" t="s">
        <v>9100</v>
      </c>
      <c r="AF2398" t="str">
        <f>IF(H2398="XFMR",IFERROR(VLOOKUP(AP2398,AuctionMapping2019SEP_AUTOS!$D:$J,6,FALSE)," "),IFERROR(VLOOKUP(AO2398,AuctionMapping2019SEP_LINES!$D:$K,7,FALSE)," "))</f>
        <v xml:space="preserve"> </v>
      </c>
      <c r="AG2398" t="str">
        <f>IF(H2398="XFMR",IFERROR(VLOOKUP(AP2398,AuctionMapping2019SEP_AUTOS!$D:$J,5,FALSE)," "),IFERROR(VLOOKUP(AO2398,AuctionMapping2019SEP_LINES!$D:$K,6,FALSE)," "))</f>
        <v xml:space="preserve"> </v>
      </c>
      <c r="AJ2398">
        <v>4.1580000000000004</v>
      </c>
      <c r="AK2398" t="s">
        <v>11384</v>
      </c>
      <c r="AL2398" t="s">
        <v>11384</v>
      </c>
      <c r="AM2398" s="2">
        <v>42706.59652777778</v>
      </c>
      <c r="AN2398" t="s">
        <v>11422</v>
      </c>
      <c r="AO2398" t="s">
        <v>14124</v>
      </c>
      <c r="AP2398" t="str">
        <f t="shared" si="37"/>
        <v>ADK|AT1H</v>
      </c>
    </row>
    <row r="2399" spans="1:42" x14ac:dyDescent="0.25">
      <c r="A2399" s="1">
        <v>2397</v>
      </c>
      <c r="B2399" t="s">
        <v>40</v>
      </c>
      <c r="D2399" t="str">
        <f>IF(H2399="XFMR",IFERROR(VLOOKUP(AP2399,AuctionMapping2019SEP_AUTOS!$D:$J,7,FALSE)," "),IFERROR(VLOOKUP(AO2399,AuctionMapping2019SEP_LINES!$D:$K,8,FALSE)," "))</f>
        <v xml:space="preserve"> </v>
      </c>
      <c r="E2399" t="s">
        <v>42</v>
      </c>
      <c r="F2399" t="s">
        <v>629</v>
      </c>
      <c r="G2399" s="2">
        <v>42706.550694444442</v>
      </c>
      <c r="H2399" t="s">
        <v>3039</v>
      </c>
      <c r="I2399" t="s">
        <v>4878</v>
      </c>
      <c r="K2399" t="str">
        <f>IF(H2399="XFMR",IFERROR(VLOOKUP(AP2399,AuctionMapping2019SEP_AUTOS!$D:$J,4,FALSE)," "),IFERROR(VLOOKUP(AO2399,AuctionMapping2019SEP_LINES!$D:$K,5,FALSE)," "))</f>
        <v xml:space="preserve"> </v>
      </c>
      <c r="L2399" t="str">
        <f>IF(H2399="XFMR",IFERROR(VLOOKUP(AP2399,AuctionMapping2019SEP_AUTOS!$D:$J,3,FALSE)," "),IFERROR(VLOOKUP(AO2399,AuctionMapping2019SEP_LINES!$D:$K,4,FALSE)," "))</f>
        <v xml:space="preserve"> </v>
      </c>
      <c r="M2399" t="s">
        <v>4882</v>
      </c>
      <c r="N2399" t="s">
        <v>6527</v>
      </c>
      <c r="O2399" t="s">
        <v>6530</v>
      </c>
      <c r="P2399">
        <v>138</v>
      </c>
      <c r="Q2399" t="s">
        <v>41</v>
      </c>
      <c r="R2399">
        <v>60.234999999999999</v>
      </c>
      <c r="S2399" t="s">
        <v>40</v>
      </c>
      <c r="T2399" s="2">
        <v>42706.666666666657</v>
      </c>
      <c r="U2399">
        <v>60.375</v>
      </c>
      <c r="V2399" s="2">
        <v>42646.333333333343</v>
      </c>
      <c r="W2399">
        <v>60.375</v>
      </c>
      <c r="X2399" s="2">
        <v>42475.567523148151</v>
      </c>
      <c r="AA2399" t="s">
        <v>3039</v>
      </c>
      <c r="AB2399" s="2">
        <v>42646.357638888891</v>
      </c>
      <c r="AC2399" t="s">
        <v>6785</v>
      </c>
      <c r="AD2399" t="s">
        <v>6788</v>
      </c>
      <c r="AE2399" t="s">
        <v>9101</v>
      </c>
      <c r="AF2399" t="str">
        <f>IF(H2399="XFMR",IFERROR(VLOOKUP(AP2399,AuctionMapping2019SEP_AUTOS!$D:$J,6,FALSE)," "),IFERROR(VLOOKUP(AO2399,AuctionMapping2019SEP_LINES!$D:$K,7,FALSE)," "))</f>
        <v xml:space="preserve"> </v>
      </c>
      <c r="AG2399" t="str">
        <f>IF(H2399="XFMR",IFERROR(VLOOKUP(AP2399,AuctionMapping2019SEP_AUTOS!$D:$J,5,FALSE)," "),IFERROR(VLOOKUP(AO2399,AuctionMapping2019SEP_LINES!$D:$K,6,FALSE)," "))</f>
        <v xml:space="preserve"> </v>
      </c>
      <c r="AH2399" t="s">
        <v>4884</v>
      </c>
      <c r="AI2399" t="s">
        <v>6527</v>
      </c>
      <c r="AJ2399">
        <v>60.234999999999999</v>
      </c>
      <c r="AK2399" t="s">
        <v>11385</v>
      </c>
      <c r="AL2399" t="s">
        <v>11387</v>
      </c>
      <c r="AM2399" s="2">
        <v>42706.550694444442</v>
      </c>
      <c r="AN2399" t="s">
        <v>11404</v>
      </c>
      <c r="AO2399" t="s">
        <v>15281</v>
      </c>
      <c r="AP2399" t="str">
        <f t="shared" si="37"/>
        <v>ABEC-ABNW|ABECABNW2A1</v>
      </c>
    </row>
    <row r="2400" spans="1:42" x14ac:dyDescent="0.25">
      <c r="A2400" s="1">
        <v>2398</v>
      </c>
      <c r="B2400" t="s">
        <v>40</v>
      </c>
      <c r="D2400" t="str">
        <f>IF(H2400="XFMR",IFERROR(VLOOKUP(AP2400,AuctionMapping2019SEP_AUTOS!$D:$J,7,FALSE)," "),IFERROR(VLOOKUP(AO2400,AuctionMapping2019SEP_LINES!$D:$K,8,FALSE)," "))</f>
        <v xml:space="preserve"> </v>
      </c>
      <c r="E2400" t="s">
        <v>42</v>
      </c>
      <c r="F2400" t="s">
        <v>629</v>
      </c>
      <c r="G2400" s="2">
        <v>42706.550694444442</v>
      </c>
      <c r="H2400" t="s">
        <v>3040</v>
      </c>
      <c r="I2400" t="s">
        <v>4878</v>
      </c>
      <c r="K2400" t="str">
        <f>IF(H2400="XFMR",IFERROR(VLOOKUP(AP2400,AuctionMapping2019SEP_AUTOS!$D:$J,4,FALSE)," "),IFERROR(VLOOKUP(AO2400,AuctionMapping2019SEP_LINES!$D:$K,5,FALSE)," "))</f>
        <v xml:space="preserve"> </v>
      </c>
      <c r="L2400" t="str">
        <f>IF(H2400="XFMR",IFERROR(VLOOKUP(AP2400,AuctionMapping2019SEP_AUTOS!$D:$J,3,FALSE)," "),IFERROR(VLOOKUP(AO2400,AuctionMapping2019SEP_LINES!$D:$K,4,FALSE)," "))</f>
        <v xml:space="preserve"> </v>
      </c>
      <c r="M2400" t="s">
        <v>4882</v>
      </c>
      <c r="N2400" t="s">
        <v>6527</v>
      </c>
      <c r="O2400" t="s">
        <v>6530</v>
      </c>
      <c r="P2400">
        <v>138</v>
      </c>
      <c r="Q2400" t="s">
        <v>41</v>
      </c>
      <c r="R2400">
        <v>60.234999999999999</v>
      </c>
      <c r="S2400" t="s">
        <v>40</v>
      </c>
      <c r="T2400" s="2">
        <v>42706.666666666657</v>
      </c>
      <c r="U2400">
        <v>60.375</v>
      </c>
      <c r="V2400" s="2">
        <v>42646.333333333343</v>
      </c>
      <c r="W2400">
        <v>60.375</v>
      </c>
      <c r="X2400" s="2">
        <v>42475.567523148151</v>
      </c>
      <c r="AA2400" t="s">
        <v>3040</v>
      </c>
      <c r="AB2400" s="2">
        <v>42646.357638888891</v>
      </c>
      <c r="AC2400" t="s">
        <v>6785</v>
      </c>
      <c r="AD2400" t="s">
        <v>6788</v>
      </c>
      <c r="AE2400" t="s">
        <v>9101</v>
      </c>
      <c r="AF2400" t="str">
        <f>IF(H2400="XFMR",IFERROR(VLOOKUP(AP2400,AuctionMapping2019SEP_AUTOS!$D:$J,6,FALSE)," "),IFERROR(VLOOKUP(AO2400,AuctionMapping2019SEP_LINES!$D:$K,7,FALSE)," "))</f>
        <v xml:space="preserve"> </v>
      </c>
      <c r="AG2400" t="str">
        <f>IF(H2400="XFMR",IFERROR(VLOOKUP(AP2400,AuctionMapping2019SEP_AUTOS!$D:$J,5,FALSE)," "),IFERROR(VLOOKUP(AO2400,AuctionMapping2019SEP_LINES!$D:$K,6,FALSE)," "))</f>
        <v xml:space="preserve"> </v>
      </c>
      <c r="AH2400" t="s">
        <v>4884</v>
      </c>
      <c r="AI2400" t="s">
        <v>6527</v>
      </c>
      <c r="AJ2400">
        <v>60.234999999999999</v>
      </c>
      <c r="AK2400" t="s">
        <v>11385</v>
      </c>
      <c r="AL2400" t="s">
        <v>11387</v>
      </c>
      <c r="AM2400" s="2">
        <v>42706.550694444442</v>
      </c>
      <c r="AN2400" t="s">
        <v>12771</v>
      </c>
      <c r="AO2400" t="s">
        <v>15282</v>
      </c>
      <c r="AP2400" t="str">
        <f t="shared" si="37"/>
        <v>ABEC-ABNTHWST|ABECABNTHW2A1</v>
      </c>
    </row>
    <row r="2401" spans="1:42" x14ac:dyDescent="0.25">
      <c r="A2401" s="1">
        <v>2399</v>
      </c>
      <c r="B2401" t="s">
        <v>40</v>
      </c>
      <c r="D2401" t="str">
        <f>IF(H2401="XFMR",IFERROR(VLOOKUP(AP2401,AuctionMapping2019SEP_AUTOS!$D:$J,7,FALSE)," "),IFERROR(VLOOKUP(AO2401,AuctionMapping2019SEP_LINES!$D:$K,8,FALSE)," "))</f>
        <v xml:space="preserve"> </v>
      </c>
      <c r="E2401" t="s">
        <v>42</v>
      </c>
      <c r="F2401" t="s">
        <v>629</v>
      </c>
      <c r="G2401" s="2">
        <v>42706.550694444442</v>
      </c>
      <c r="H2401" t="s">
        <v>3041</v>
      </c>
      <c r="I2401" t="s">
        <v>4878</v>
      </c>
      <c r="K2401" t="str">
        <f>IF(H2401="XFMR",IFERROR(VLOOKUP(AP2401,AuctionMapping2019SEP_AUTOS!$D:$J,4,FALSE)," "),IFERROR(VLOOKUP(AO2401,AuctionMapping2019SEP_LINES!$D:$K,5,FALSE)," "))</f>
        <v xml:space="preserve"> </v>
      </c>
      <c r="L2401" t="str">
        <f>IF(H2401="XFMR",IFERROR(VLOOKUP(AP2401,AuctionMapping2019SEP_AUTOS!$D:$J,3,FALSE)," "),IFERROR(VLOOKUP(AO2401,AuctionMapping2019SEP_LINES!$D:$K,4,FALSE)," "))</f>
        <v xml:space="preserve"> </v>
      </c>
      <c r="M2401" t="s">
        <v>4882</v>
      </c>
      <c r="N2401" t="s">
        <v>6527</v>
      </c>
      <c r="O2401" t="s">
        <v>6530</v>
      </c>
      <c r="P2401">
        <v>138</v>
      </c>
      <c r="Q2401" t="s">
        <v>41</v>
      </c>
      <c r="R2401">
        <v>60.234999999999999</v>
      </c>
      <c r="S2401" t="s">
        <v>40</v>
      </c>
      <c r="T2401" s="2">
        <v>42706.666666666657</v>
      </c>
      <c r="U2401">
        <v>60.375</v>
      </c>
      <c r="V2401" s="2">
        <v>42646.333333333343</v>
      </c>
      <c r="W2401">
        <v>60.375</v>
      </c>
      <c r="X2401" s="2">
        <v>42475.567523148151</v>
      </c>
      <c r="AA2401" t="s">
        <v>3041</v>
      </c>
      <c r="AB2401" s="2">
        <v>42646.357638888891</v>
      </c>
      <c r="AC2401" t="s">
        <v>6785</v>
      </c>
      <c r="AD2401" t="s">
        <v>6788</v>
      </c>
      <c r="AE2401" t="s">
        <v>9101</v>
      </c>
      <c r="AF2401" t="str">
        <f>IF(H2401="XFMR",IFERROR(VLOOKUP(AP2401,AuctionMapping2019SEP_AUTOS!$D:$J,6,FALSE)," "),IFERROR(VLOOKUP(AO2401,AuctionMapping2019SEP_LINES!$D:$K,7,FALSE)," "))</f>
        <v xml:space="preserve"> </v>
      </c>
      <c r="AG2401" t="str">
        <f>IF(H2401="XFMR",IFERROR(VLOOKUP(AP2401,AuctionMapping2019SEP_AUTOS!$D:$J,5,FALSE)," "),IFERROR(VLOOKUP(AO2401,AuctionMapping2019SEP_LINES!$D:$K,6,FALSE)," "))</f>
        <v xml:space="preserve"> </v>
      </c>
      <c r="AH2401" t="s">
        <v>4884</v>
      </c>
      <c r="AI2401" t="s">
        <v>6527</v>
      </c>
      <c r="AJ2401">
        <v>60.234999999999999</v>
      </c>
      <c r="AK2401" t="s">
        <v>11385</v>
      </c>
      <c r="AL2401" t="s">
        <v>11387</v>
      </c>
      <c r="AM2401" s="2">
        <v>42706.550694444442</v>
      </c>
      <c r="AN2401" t="s">
        <v>12771</v>
      </c>
      <c r="AO2401" t="s">
        <v>15283</v>
      </c>
      <c r="AP2401" t="str">
        <f t="shared" si="37"/>
        <v>ABEC-ABNTHWST|ABECABNTHW11</v>
      </c>
    </row>
    <row r="2402" spans="1:42" x14ac:dyDescent="0.25">
      <c r="A2402" s="1">
        <v>2400</v>
      </c>
      <c r="B2402" t="s">
        <v>40</v>
      </c>
      <c r="D2402" t="str">
        <f>IF(H2402="XFMR",IFERROR(VLOOKUP(AP2402,AuctionMapping2019SEP_AUTOS!$D:$J,7,FALSE)," "),IFERROR(VLOOKUP(AO2402,AuctionMapping2019SEP_LINES!$D:$K,8,FALSE)," "))</f>
        <v xml:space="preserve"> </v>
      </c>
      <c r="E2402" t="s">
        <v>42</v>
      </c>
      <c r="F2402" t="s">
        <v>635</v>
      </c>
      <c r="G2402" s="2">
        <v>42705.738888888889</v>
      </c>
      <c r="H2402" t="s">
        <v>3042</v>
      </c>
      <c r="I2402" t="s">
        <v>4877</v>
      </c>
      <c r="K2402" t="str">
        <f>IF(H2402="XFMR",IFERROR(VLOOKUP(AP2402,AuctionMapping2019SEP_AUTOS!$D:$J,4,FALSE)," "),IFERROR(VLOOKUP(AO2402,AuctionMapping2019SEP_LINES!$D:$K,5,FALSE)," "))</f>
        <v xml:space="preserve"> </v>
      </c>
      <c r="L2402" t="str">
        <f>IF(H2402="XFMR",IFERROR(VLOOKUP(AP2402,AuctionMapping2019SEP_AUTOS!$D:$J,3,FALSE)," "),IFERROR(VLOOKUP(AO2402,AuctionMapping2019SEP_LINES!$D:$K,4,FALSE)," "))</f>
        <v xml:space="preserve"> </v>
      </c>
      <c r="M2402" t="s">
        <v>5590</v>
      </c>
      <c r="N2402" t="s">
        <v>6527</v>
      </c>
      <c r="O2402" t="s">
        <v>6530</v>
      </c>
      <c r="P2402">
        <v>345</v>
      </c>
      <c r="Q2402" t="s">
        <v>41</v>
      </c>
      <c r="R2402">
        <v>0.42699999999999999</v>
      </c>
      <c r="S2402" t="s">
        <v>41</v>
      </c>
      <c r="T2402" s="2">
        <v>42705.666666666657</v>
      </c>
      <c r="U2402">
        <v>0.313</v>
      </c>
      <c r="V2402" s="2">
        <v>42705.354166666657</v>
      </c>
      <c r="W2402">
        <v>0.313</v>
      </c>
      <c r="X2402" s="2">
        <v>42702.541990740741</v>
      </c>
      <c r="Y2402">
        <v>0.97</v>
      </c>
      <c r="Z2402">
        <v>-8.14</v>
      </c>
      <c r="AA2402" t="s">
        <v>3042</v>
      </c>
      <c r="AB2402" s="2">
        <v>42705.311805555553</v>
      </c>
      <c r="AC2402" t="s">
        <v>6785</v>
      </c>
      <c r="AD2402" t="s">
        <v>6787</v>
      </c>
      <c r="AE2402" t="s">
        <v>9102</v>
      </c>
      <c r="AF2402" t="str">
        <f>IF(H2402="XFMR",IFERROR(VLOOKUP(AP2402,AuctionMapping2019SEP_AUTOS!$D:$J,6,FALSE)," "),IFERROR(VLOOKUP(AO2402,AuctionMapping2019SEP_LINES!$D:$K,7,FALSE)," "))</f>
        <v xml:space="preserve"> </v>
      </c>
      <c r="AG2402" t="str">
        <f>IF(H2402="XFMR",IFERROR(VLOOKUP(AP2402,AuctionMapping2019SEP_AUTOS!$D:$J,5,FALSE)," "),IFERROR(VLOOKUP(AO2402,AuctionMapping2019SEP_LINES!$D:$K,6,FALSE)," "))</f>
        <v xml:space="preserve"> </v>
      </c>
      <c r="AJ2402">
        <v>0.42699999999999999</v>
      </c>
      <c r="AK2402" t="s">
        <v>11384</v>
      </c>
      <c r="AL2402" t="s">
        <v>11384</v>
      </c>
      <c r="AM2402" s="2">
        <v>42705.738888888889</v>
      </c>
      <c r="AN2402" t="s">
        <v>12238</v>
      </c>
      <c r="AO2402" t="s">
        <v>15284</v>
      </c>
      <c r="AP2402" t="str">
        <f t="shared" si="37"/>
        <v>TKWSW1|ROST2</v>
      </c>
    </row>
    <row r="2403" spans="1:42" x14ac:dyDescent="0.25">
      <c r="A2403" s="1">
        <v>2401</v>
      </c>
      <c r="B2403" t="s">
        <v>40</v>
      </c>
      <c r="D2403" t="str">
        <f>IF(H2403="XFMR",IFERROR(VLOOKUP(AP2403,AuctionMapping2019SEP_AUTOS!$D:$J,7,FALSE)," "),IFERROR(VLOOKUP(AO2403,AuctionMapping2019SEP_LINES!$D:$K,8,FALSE)," "))</f>
        <v xml:space="preserve"> </v>
      </c>
      <c r="E2403" t="s">
        <v>42</v>
      </c>
      <c r="F2403" t="s">
        <v>635</v>
      </c>
      <c r="G2403" s="2">
        <v>42705.738888888889</v>
      </c>
      <c r="H2403" t="s">
        <v>3043</v>
      </c>
      <c r="I2403" t="s">
        <v>4877</v>
      </c>
      <c r="K2403" t="str">
        <f>IF(H2403="XFMR",IFERROR(VLOOKUP(AP2403,AuctionMapping2019SEP_AUTOS!$D:$J,4,FALSE)," "),IFERROR(VLOOKUP(AO2403,AuctionMapping2019SEP_LINES!$D:$K,5,FALSE)," "))</f>
        <v xml:space="preserve"> </v>
      </c>
      <c r="L2403" t="str">
        <f>IF(H2403="XFMR",IFERROR(VLOOKUP(AP2403,AuctionMapping2019SEP_AUTOS!$D:$J,3,FALSE)," "),IFERROR(VLOOKUP(AO2403,AuctionMapping2019SEP_LINES!$D:$K,4,FALSE)," "))</f>
        <v xml:space="preserve"> </v>
      </c>
      <c r="M2403" t="s">
        <v>5590</v>
      </c>
      <c r="N2403" t="s">
        <v>6527</v>
      </c>
      <c r="O2403" t="s">
        <v>6530</v>
      </c>
      <c r="P2403">
        <v>345</v>
      </c>
      <c r="Q2403" t="s">
        <v>41</v>
      </c>
      <c r="R2403">
        <v>0.42699999999999999</v>
      </c>
      <c r="S2403" t="s">
        <v>41</v>
      </c>
      <c r="T2403" s="2">
        <v>42705.666666666657</v>
      </c>
      <c r="U2403">
        <v>0.313</v>
      </c>
      <c r="V2403" s="2">
        <v>42705.354166666657</v>
      </c>
      <c r="W2403">
        <v>0.313</v>
      </c>
      <c r="X2403" s="2">
        <v>42702.541944444441</v>
      </c>
      <c r="Y2403">
        <v>0.97</v>
      </c>
      <c r="Z2403">
        <v>-8.14</v>
      </c>
      <c r="AA2403" t="s">
        <v>3043</v>
      </c>
      <c r="AB2403" s="2">
        <v>42705.311805555553</v>
      </c>
      <c r="AC2403" t="s">
        <v>6785</v>
      </c>
      <c r="AD2403" t="s">
        <v>6787</v>
      </c>
      <c r="AE2403" t="s">
        <v>9103</v>
      </c>
      <c r="AF2403" t="str">
        <f>IF(H2403="XFMR",IFERROR(VLOOKUP(AP2403,AuctionMapping2019SEP_AUTOS!$D:$J,6,FALSE)," "),IFERROR(VLOOKUP(AO2403,AuctionMapping2019SEP_LINES!$D:$K,7,FALSE)," "))</f>
        <v xml:space="preserve"> </v>
      </c>
      <c r="AG2403" t="str">
        <f>IF(H2403="XFMR",IFERROR(VLOOKUP(AP2403,AuctionMapping2019SEP_AUTOS!$D:$J,5,FALSE)," "),IFERROR(VLOOKUP(AO2403,AuctionMapping2019SEP_LINES!$D:$K,6,FALSE)," "))</f>
        <v xml:space="preserve"> </v>
      </c>
      <c r="AJ2403">
        <v>0.42699999999999999</v>
      </c>
      <c r="AK2403" t="s">
        <v>11384</v>
      </c>
      <c r="AL2403" t="s">
        <v>11384</v>
      </c>
      <c r="AM2403" s="2">
        <v>42705.738888888889</v>
      </c>
      <c r="AN2403" t="s">
        <v>12238</v>
      </c>
      <c r="AO2403" t="s">
        <v>15285</v>
      </c>
      <c r="AP2403" t="str">
        <f t="shared" si="37"/>
        <v>TKWSW1|ROST1</v>
      </c>
    </row>
    <row r="2404" spans="1:42" x14ac:dyDescent="0.25">
      <c r="A2404" s="1">
        <v>2402</v>
      </c>
      <c r="B2404" t="s">
        <v>40</v>
      </c>
      <c r="D2404" t="str">
        <f>IF(H2404="XFMR",IFERROR(VLOOKUP(AP2404,AuctionMapping2019SEP_AUTOS!$D:$J,7,FALSE)," "),IFERROR(VLOOKUP(AO2404,AuctionMapping2019SEP_LINES!$D:$K,8,FALSE)," "))</f>
        <v xml:space="preserve"> </v>
      </c>
      <c r="E2404" t="s">
        <v>42</v>
      </c>
      <c r="F2404" t="s">
        <v>629</v>
      </c>
      <c r="G2404" s="2">
        <v>42705.551388888889</v>
      </c>
      <c r="H2404" t="s">
        <v>3044</v>
      </c>
      <c r="I2404" t="s">
        <v>4877</v>
      </c>
      <c r="K2404" t="str">
        <f>IF(H2404="XFMR",IFERROR(VLOOKUP(AP2404,AuctionMapping2019SEP_AUTOS!$D:$J,4,FALSE)," "),IFERROR(VLOOKUP(AO2404,AuctionMapping2019SEP_LINES!$D:$K,5,FALSE)," "))</f>
        <v xml:space="preserve"> </v>
      </c>
      <c r="L2404" t="str">
        <f>IF(H2404="XFMR",IFERROR(VLOOKUP(AP2404,AuctionMapping2019SEP_AUTOS!$D:$J,3,FALSE)," "),IFERROR(VLOOKUP(AO2404,AuctionMapping2019SEP_LINES!$D:$K,4,FALSE)," "))</f>
        <v xml:space="preserve"> </v>
      </c>
      <c r="M2404" t="s">
        <v>5983</v>
      </c>
      <c r="N2404" t="s">
        <v>6527</v>
      </c>
      <c r="O2404" t="s">
        <v>6530</v>
      </c>
      <c r="P2404">
        <v>345</v>
      </c>
      <c r="Q2404" t="s">
        <v>41</v>
      </c>
      <c r="R2404">
        <v>0.23799999999999999</v>
      </c>
      <c r="S2404" t="s">
        <v>41</v>
      </c>
      <c r="T2404" s="2">
        <v>42706.708333333343</v>
      </c>
      <c r="U2404">
        <v>1.375</v>
      </c>
      <c r="V2404" s="2">
        <v>42705.333333333343</v>
      </c>
      <c r="W2404">
        <v>1.375</v>
      </c>
      <c r="X2404" s="2">
        <v>42697.400081018517</v>
      </c>
      <c r="Y2404">
        <v>0.97</v>
      </c>
      <c r="Z2404">
        <v>-7.81</v>
      </c>
      <c r="AA2404" t="s">
        <v>3044</v>
      </c>
      <c r="AB2404" s="2">
        <v>42705.313194444447</v>
      </c>
      <c r="AC2404" t="s">
        <v>6785</v>
      </c>
      <c r="AD2404" t="s">
        <v>6787</v>
      </c>
      <c r="AE2404" t="s">
        <v>9104</v>
      </c>
      <c r="AF2404" t="str">
        <f>IF(H2404="XFMR",IFERROR(VLOOKUP(AP2404,AuctionMapping2019SEP_AUTOS!$D:$J,6,FALSE)," "),IFERROR(VLOOKUP(AO2404,AuctionMapping2019SEP_LINES!$D:$K,7,FALSE)," "))</f>
        <v xml:space="preserve"> </v>
      </c>
      <c r="AG2404" t="str">
        <f>IF(H2404="XFMR",IFERROR(VLOOKUP(AP2404,AuctionMapping2019SEP_AUTOS!$D:$J,5,FALSE)," "),IFERROR(VLOOKUP(AO2404,AuctionMapping2019SEP_LINES!$D:$K,6,FALSE)," "))</f>
        <v xml:space="preserve"> </v>
      </c>
      <c r="AJ2404">
        <v>0.23799999999999999</v>
      </c>
      <c r="AK2404" t="s">
        <v>11384</v>
      </c>
      <c r="AL2404" t="s">
        <v>11384</v>
      </c>
      <c r="AM2404" s="2">
        <v>42705.551388888889</v>
      </c>
      <c r="AN2404" t="s">
        <v>5983</v>
      </c>
      <c r="AO2404" t="s">
        <v>13847</v>
      </c>
      <c r="AP2404" t="str">
        <f t="shared" si="37"/>
        <v>MARIAH|T1</v>
      </c>
    </row>
    <row r="2405" spans="1:42" x14ac:dyDescent="0.25">
      <c r="A2405" s="1">
        <v>2403</v>
      </c>
      <c r="B2405" t="s">
        <v>40</v>
      </c>
      <c r="D2405" t="str">
        <f>IF(H2405="XFMR",IFERROR(VLOOKUP(AP2405,AuctionMapping2019SEP_AUTOS!$D:$J,7,FALSE)," "),IFERROR(VLOOKUP(AO2405,AuctionMapping2019SEP_LINES!$D:$K,8,FALSE)," "))</f>
        <v xml:space="preserve"> </v>
      </c>
      <c r="E2405" t="s">
        <v>42</v>
      </c>
      <c r="F2405" t="s">
        <v>629</v>
      </c>
      <c r="G2405" s="2">
        <v>42705.551388888889</v>
      </c>
      <c r="H2405" t="s">
        <v>3045</v>
      </c>
      <c r="I2405" t="s">
        <v>4877</v>
      </c>
      <c r="K2405" t="str">
        <f>IF(H2405="XFMR",IFERROR(VLOOKUP(AP2405,AuctionMapping2019SEP_AUTOS!$D:$J,4,FALSE)," "),IFERROR(VLOOKUP(AO2405,AuctionMapping2019SEP_LINES!$D:$K,5,FALSE)," "))</f>
        <v xml:space="preserve"> </v>
      </c>
      <c r="L2405" t="str">
        <f>IF(H2405="XFMR",IFERROR(VLOOKUP(AP2405,AuctionMapping2019SEP_AUTOS!$D:$J,3,FALSE)," "),IFERROR(VLOOKUP(AO2405,AuctionMapping2019SEP_LINES!$D:$K,4,FALSE)," "))</f>
        <v xml:space="preserve"> </v>
      </c>
      <c r="M2405" t="s">
        <v>5983</v>
      </c>
      <c r="N2405" t="s">
        <v>6527</v>
      </c>
      <c r="O2405" t="s">
        <v>6530</v>
      </c>
      <c r="P2405">
        <v>345</v>
      </c>
      <c r="Q2405" t="s">
        <v>41</v>
      </c>
      <c r="R2405">
        <v>0.23799999999999999</v>
      </c>
      <c r="S2405" t="s">
        <v>41</v>
      </c>
      <c r="T2405" s="2">
        <v>42706.708333333343</v>
      </c>
      <c r="U2405">
        <v>1.375</v>
      </c>
      <c r="V2405" s="2">
        <v>42705.333333333343</v>
      </c>
      <c r="W2405">
        <v>1.375</v>
      </c>
      <c r="X2405" s="2">
        <v>42697.400092592587</v>
      </c>
      <c r="Y2405">
        <v>0.97</v>
      </c>
      <c r="Z2405">
        <v>-8.5</v>
      </c>
      <c r="AA2405" t="s">
        <v>3045</v>
      </c>
      <c r="AB2405" s="2">
        <v>42705.313888888893</v>
      </c>
      <c r="AC2405" t="s">
        <v>6785</v>
      </c>
      <c r="AD2405" t="s">
        <v>6787</v>
      </c>
      <c r="AE2405" t="s">
        <v>9105</v>
      </c>
      <c r="AF2405" t="str">
        <f>IF(H2405="XFMR",IFERROR(VLOOKUP(AP2405,AuctionMapping2019SEP_AUTOS!$D:$J,6,FALSE)," "),IFERROR(VLOOKUP(AO2405,AuctionMapping2019SEP_LINES!$D:$K,7,FALSE)," "))</f>
        <v xml:space="preserve"> </v>
      </c>
      <c r="AG2405" t="str">
        <f>IF(H2405="XFMR",IFERROR(VLOOKUP(AP2405,AuctionMapping2019SEP_AUTOS!$D:$J,5,FALSE)," "),IFERROR(VLOOKUP(AO2405,AuctionMapping2019SEP_LINES!$D:$K,6,FALSE)," "))</f>
        <v xml:space="preserve"> </v>
      </c>
      <c r="AJ2405">
        <v>0.23799999999999999</v>
      </c>
      <c r="AK2405" t="s">
        <v>11384</v>
      </c>
      <c r="AL2405" t="s">
        <v>11384</v>
      </c>
      <c r="AM2405" s="2">
        <v>42705.551388888889</v>
      </c>
      <c r="AN2405" t="s">
        <v>5983</v>
      </c>
      <c r="AO2405" t="s">
        <v>14190</v>
      </c>
      <c r="AP2405" t="str">
        <f t="shared" si="37"/>
        <v>MARIAH|T2</v>
      </c>
    </row>
    <row r="2406" spans="1:42" x14ac:dyDescent="0.25">
      <c r="A2406" s="1">
        <v>2404</v>
      </c>
      <c r="B2406" t="s">
        <v>40</v>
      </c>
      <c r="D2406" t="str">
        <f>IF(H2406="XFMR",IFERROR(VLOOKUP(AP2406,AuctionMapping2019SEP_AUTOS!$D:$J,7,FALSE)," "),IFERROR(VLOOKUP(AO2406,AuctionMapping2019SEP_LINES!$D:$K,8,FALSE)," "))</f>
        <v xml:space="preserve"> </v>
      </c>
      <c r="E2406" t="s">
        <v>42</v>
      </c>
      <c r="F2406" t="s">
        <v>636</v>
      </c>
      <c r="G2406" s="2">
        <v>42705.419444444437</v>
      </c>
      <c r="H2406" t="s">
        <v>3046</v>
      </c>
      <c r="I2406" t="s">
        <v>4877</v>
      </c>
      <c r="K2406" t="str">
        <f>IF(H2406="XFMR",IFERROR(VLOOKUP(AP2406,AuctionMapping2019SEP_AUTOS!$D:$J,4,FALSE)," "),IFERROR(VLOOKUP(AO2406,AuctionMapping2019SEP_LINES!$D:$K,5,FALSE)," "))</f>
        <v xml:space="preserve"> </v>
      </c>
      <c r="L2406" t="str">
        <f>IF(H2406="XFMR",IFERROR(VLOOKUP(AP2406,AuctionMapping2019SEP_AUTOS!$D:$J,3,FALSE)," "),IFERROR(VLOOKUP(AO2406,AuctionMapping2019SEP_LINES!$D:$K,4,FALSE)," "))</f>
        <v xml:space="preserve"> </v>
      </c>
      <c r="M2406" t="s">
        <v>5716</v>
      </c>
      <c r="N2406" t="s">
        <v>6529</v>
      </c>
      <c r="O2406" t="s">
        <v>6530</v>
      </c>
      <c r="P2406">
        <v>138</v>
      </c>
      <c r="Q2406" t="s">
        <v>40</v>
      </c>
      <c r="R2406">
        <v>3.0840000000000001</v>
      </c>
      <c r="S2406" t="s">
        <v>41</v>
      </c>
      <c r="T2406" s="2">
        <v>42708.708333333343</v>
      </c>
      <c r="U2406">
        <v>6.375</v>
      </c>
      <c r="V2406" s="2">
        <v>42702.333333333343</v>
      </c>
      <c r="W2406">
        <v>6.375</v>
      </c>
      <c r="X2406" s="2">
        <v>42642.47991898148</v>
      </c>
      <c r="Y2406">
        <v>0.98</v>
      </c>
      <c r="Z2406">
        <v>-10.71</v>
      </c>
      <c r="AA2406" t="s">
        <v>3046</v>
      </c>
      <c r="AB2406" s="2">
        <v>42702.335416666669</v>
      </c>
      <c r="AC2406" t="s">
        <v>6785</v>
      </c>
      <c r="AD2406" t="s">
        <v>6787</v>
      </c>
      <c r="AE2406" t="s">
        <v>9106</v>
      </c>
      <c r="AF2406" t="str">
        <f>IF(H2406="XFMR",IFERROR(VLOOKUP(AP2406,AuctionMapping2019SEP_AUTOS!$D:$J,6,FALSE)," "),IFERROR(VLOOKUP(AO2406,AuctionMapping2019SEP_LINES!$D:$K,7,FALSE)," "))</f>
        <v xml:space="preserve"> </v>
      </c>
      <c r="AG2406" t="str">
        <f>IF(H2406="XFMR",IFERROR(VLOOKUP(AP2406,AuctionMapping2019SEP_AUTOS!$D:$J,5,FALSE)," "),IFERROR(VLOOKUP(AO2406,AuctionMapping2019SEP_LINES!$D:$K,6,FALSE)," "))</f>
        <v xml:space="preserve"> </v>
      </c>
      <c r="AJ2406">
        <v>3.0840000000000001</v>
      </c>
      <c r="AK2406" t="s">
        <v>11384</v>
      </c>
      <c r="AL2406" t="s">
        <v>11384</v>
      </c>
      <c r="AM2406" s="2">
        <v>42705.419444444437</v>
      </c>
      <c r="AN2406" t="s">
        <v>5716</v>
      </c>
      <c r="AO2406" t="s">
        <v>14394</v>
      </c>
      <c r="AP2406" t="str">
        <f t="shared" si="37"/>
        <v>LV5|MPT1</v>
      </c>
    </row>
    <row r="2407" spans="1:42" x14ac:dyDescent="0.25">
      <c r="A2407" s="1">
        <v>2405</v>
      </c>
      <c r="B2407" t="s">
        <v>41</v>
      </c>
      <c r="D2407" t="str">
        <f>IF(H2407="XFMR",IFERROR(VLOOKUP(AP2407,AuctionMapping2019SEP_AUTOS!$D:$J,7,FALSE)," "),IFERROR(VLOOKUP(AO2407,AuctionMapping2019SEP_LINES!$D:$K,8,FALSE)," "))</f>
        <v xml:space="preserve"> </v>
      </c>
      <c r="E2407" t="s">
        <v>42</v>
      </c>
      <c r="F2407" t="s">
        <v>625</v>
      </c>
      <c r="G2407" s="2">
        <v>42704.917083333326</v>
      </c>
      <c r="H2407" t="s">
        <v>3047</v>
      </c>
      <c r="I2407" t="s">
        <v>4878</v>
      </c>
      <c r="K2407" t="str">
        <f>IF(H2407="XFMR",IFERROR(VLOOKUP(AP2407,AuctionMapping2019SEP_AUTOS!$D:$J,4,FALSE)," "),IFERROR(VLOOKUP(AO2407,AuctionMapping2019SEP_LINES!$D:$K,5,FALSE)," "))</f>
        <v xml:space="preserve"> </v>
      </c>
      <c r="L2407" t="str">
        <f>IF(H2407="XFMR",IFERROR(VLOOKUP(AP2407,AuctionMapping2019SEP_AUTOS!$D:$J,3,FALSE)," "),IFERROR(VLOOKUP(AO2407,AuctionMapping2019SEP_LINES!$D:$K,4,FALSE)," "))</f>
        <v xml:space="preserve"> </v>
      </c>
      <c r="M2407" t="s">
        <v>5777</v>
      </c>
      <c r="N2407" t="s">
        <v>6527</v>
      </c>
      <c r="O2407" t="s">
        <v>6530</v>
      </c>
      <c r="P2407">
        <v>138</v>
      </c>
      <c r="Q2407" t="s">
        <v>41</v>
      </c>
      <c r="R2407">
        <v>29.959</v>
      </c>
      <c r="S2407" t="s">
        <v>41</v>
      </c>
      <c r="T2407" s="2">
        <v>42706.708333333343</v>
      </c>
      <c r="U2407">
        <v>31.75</v>
      </c>
      <c r="V2407" s="2">
        <v>42675</v>
      </c>
      <c r="W2407">
        <v>31.75</v>
      </c>
      <c r="X2407" s="2">
        <v>42584.595659722218</v>
      </c>
      <c r="Y2407">
        <v>0.97</v>
      </c>
      <c r="Z2407">
        <v>-7.03</v>
      </c>
      <c r="AA2407" t="s">
        <v>3047</v>
      </c>
      <c r="AB2407" s="2">
        <v>42675</v>
      </c>
      <c r="AC2407" t="s">
        <v>6785</v>
      </c>
      <c r="AD2407" t="s">
        <v>6787</v>
      </c>
      <c r="AE2407" t="s">
        <v>9107</v>
      </c>
      <c r="AF2407" t="str">
        <f>IF(H2407="XFMR",IFERROR(VLOOKUP(AP2407,AuctionMapping2019SEP_AUTOS!$D:$J,6,FALSE)," "),IFERROR(VLOOKUP(AO2407,AuctionMapping2019SEP_LINES!$D:$K,7,FALSE)," "))</f>
        <v xml:space="preserve"> </v>
      </c>
      <c r="AG2407" t="str">
        <f>IF(H2407="XFMR",IFERROR(VLOOKUP(AP2407,AuctionMapping2019SEP_AUTOS!$D:$J,5,FALSE)," "),IFERROR(VLOOKUP(AO2407,AuctionMapping2019SEP_LINES!$D:$K,6,FALSE)," "))</f>
        <v xml:space="preserve"> </v>
      </c>
      <c r="AH2407" t="s">
        <v>6251</v>
      </c>
      <c r="AI2407" t="s">
        <v>6527</v>
      </c>
      <c r="AJ2407">
        <v>29.959</v>
      </c>
      <c r="AK2407" t="s">
        <v>11384</v>
      </c>
      <c r="AL2407" t="s">
        <v>11384</v>
      </c>
      <c r="AM2407" s="2">
        <v>42704.917083333326</v>
      </c>
      <c r="AN2407" t="s">
        <v>12772</v>
      </c>
      <c r="AO2407" t="s">
        <v>15201</v>
      </c>
      <c r="AP2407" t="str">
        <f t="shared" si="37"/>
        <v>GASPADTP-LOTEBUSH|GASPADLOTEBU11</v>
      </c>
    </row>
    <row r="2408" spans="1:42" x14ac:dyDescent="0.25">
      <c r="A2408" s="1">
        <v>2406</v>
      </c>
      <c r="B2408" t="s">
        <v>40</v>
      </c>
      <c r="D2408" t="str">
        <f>IF(H2408="XFMR",IFERROR(VLOOKUP(AP2408,AuctionMapping2019SEP_AUTOS!$D:$J,7,FALSE)," "),IFERROR(VLOOKUP(AO2408,AuctionMapping2019SEP_LINES!$D:$K,8,FALSE)," "))</f>
        <v xml:space="preserve"> </v>
      </c>
      <c r="E2408" t="s">
        <v>42</v>
      </c>
      <c r="F2408" t="s">
        <v>630</v>
      </c>
      <c r="G2408" s="2">
        <v>42704.748611111107</v>
      </c>
      <c r="H2408" t="s">
        <v>3048</v>
      </c>
      <c r="I2408" t="s">
        <v>4877</v>
      </c>
      <c r="K2408" t="str">
        <f>IF(H2408="XFMR",IFERROR(VLOOKUP(AP2408,AuctionMapping2019SEP_AUTOS!$D:$J,4,FALSE)," "),IFERROR(VLOOKUP(AO2408,AuctionMapping2019SEP_LINES!$D:$K,5,FALSE)," "))</f>
        <v xml:space="preserve"> </v>
      </c>
      <c r="L2408" t="str">
        <f>IF(H2408="XFMR",IFERROR(VLOOKUP(AP2408,AuctionMapping2019SEP_AUTOS!$D:$J,3,FALSE)," "),IFERROR(VLOOKUP(AO2408,AuctionMapping2019SEP_LINES!$D:$K,4,FALSE)," "))</f>
        <v xml:space="preserve"> </v>
      </c>
      <c r="M2408" t="s">
        <v>4960</v>
      </c>
      <c r="N2408" t="s">
        <v>6527</v>
      </c>
      <c r="O2408" t="s">
        <v>6530</v>
      </c>
      <c r="P2408">
        <v>138</v>
      </c>
      <c r="Q2408" t="s">
        <v>41</v>
      </c>
      <c r="R2408">
        <v>0.44</v>
      </c>
      <c r="S2408" t="s">
        <v>40</v>
      </c>
      <c r="T2408" s="2">
        <v>42704.75</v>
      </c>
      <c r="U2408">
        <v>0.442</v>
      </c>
      <c r="V2408" s="2">
        <v>42704.308333333327</v>
      </c>
      <c r="W2408">
        <v>0.442</v>
      </c>
      <c r="X2408" s="2">
        <v>42704.383645833332</v>
      </c>
      <c r="AA2408" t="s">
        <v>3048</v>
      </c>
      <c r="AB2408" s="2">
        <v>42704.308333333327</v>
      </c>
      <c r="AC2408" t="s">
        <v>6785</v>
      </c>
      <c r="AD2408" t="s">
        <v>6788</v>
      </c>
      <c r="AE2408" t="s">
        <v>9108</v>
      </c>
      <c r="AF2408" t="str">
        <f>IF(H2408="XFMR",IFERROR(VLOOKUP(AP2408,AuctionMapping2019SEP_AUTOS!$D:$J,6,FALSE)," "),IFERROR(VLOOKUP(AO2408,AuctionMapping2019SEP_LINES!$D:$K,7,FALSE)," "))</f>
        <v xml:space="preserve"> </v>
      </c>
      <c r="AG2408" t="str">
        <f>IF(H2408="XFMR",IFERROR(VLOOKUP(AP2408,AuctionMapping2019SEP_AUTOS!$D:$J,5,FALSE)," "),IFERROR(VLOOKUP(AO2408,AuctionMapping2019SEP_LINES!$D:$K,6,FALSE)," "))</f>
        <v xml:space="preserve"> </v>
      </c>
      <c r="AJ2408">
        <v>0.44</v>
      </c>
      <c r="AK2408" t="s">
        <v>11385</v>
      </c>
      <c r="AL2408" t="s">
        <v>11385</v>
      </c>
      <c r="AM2408" s="2">
        <v>42704.748611111107</v>
      </c>
      <c r="AN2408" t="s">
        <v>11513</v>
      </c>
      <c r="AO2408" t="s">
        <v>15218</v>
      </c>
      <c r="AP2408" t="str">
        <f t="shared" si="37"/>
        <v>BGLK|PHASE</v>
      </c>
    </row>
    <row r="2409" spans="1:42" x14ac:dyDescent="0.25">
      <c r="A2409" s="1">
        <v>2407</v>
      </c>
      <c r="B2409" t="s">
        <v>40</v>
      </c>
      <c r="D2409" t="str">
        <f>IF(H2409="XFMR",IFERROR(VLOOKUP(AP2409,AuctionMapping2019SEP_AUTOS!$D:$J,7,FALSE)," "),IFERROR(VLOOKUP(AO2409,AuctionMapping2019SEP_LINES!$D:$K,8,FALSE)," "))</f>
        <v xml:space="preserve"> </v>
      </c>
      <c r="E2409" t="s">
        <v>483</v>
      </c>
      <c r="F2409" t="s">
        <v>623</v>
      </c>
      <c r="G2409" s="2">
        <v>42704.710416666669</v>
      </c>
      <c r="H2409" t="s">
        <v>3049</v>
      </c>
      <c r="I2409" t="s">
        <v>4877</v>
      </c>
      <c r="K2409" t="str">
        <f>IF(H2409="XFMR",IFERROR(VLOOKUP(AP2409,AuctionMapping2019SEP_AUTOS!$D:$J,4,FALSE)," "),IFERROR(VLOOKUP(AO2409,AuctionMapping2019SEP_LINES!$D:$K,5,FALSE)," "))</f>
        <v xml:space="preserve"> </v>
      </c>
      <c r="L2409" t="str">
        <f>IF(H2409="XFMR",IFERROR(VLOOKUP(AP2409,AuctionMapping2019SEP_AUTOS!$D:$J,3,FALSE)," "),IFERROR(VLOOKUP(AO2409,AuctionMapping2019SEP_LINES!$D:$K,4,FALSE)," "))</f>
        <v xml:space="preserve"> </v>
      </c>
      <c r="M2409" t="s">
        <v>5984</v>
      </c>
      <c r="N2409" t="s">
        <v>6528</v>
      </c>
      <c r="O2409" t="s">
        <v>6530</v>
      </c>
      <c r="P2409">
        <v>138</v>
      </c>
      <c r="Q2409" t="s">
        <v>41</v>
      </c>
      <c r="R2409">
        <v>0.74</v>
      </c>
      <c r="S2409" t="s">
        <v>40</v>
      </c>
      <c r="T2409" s="2">
        <v>42704.915972222218</v>
      </c>
      <c r="U2409">
        <v>0.94599999999999995</v>
      </c>
      <c r="V2409" s="2">
        <v>42703.970138888893</v>
      </c>
      <c r="W2409">
        <v>0.94599999999999995</v>
      </c>
      <c r="X2409" s="2">
        <v>42704.384837962964</v>
      </c>
      <c r="AA2409" t="s">
        <v>3049</v>
      </c>
      <c r="AB2409" s="2">
        <v>42703.970138888893</v>
      </c>
      <c r="AC2409" t="s">
        <v>6785</v>
      </c>
      <c r="AD2409" t="s">
        <v>6788</v>
      </c>
      <c r="AE2409" t="s">
        <v>9109</v>
      </c>
      <c r="AF2409" t="str">
        <f>IF(H2409="XFMR",IFERROR(VLOOKUP(AP2409,AuctionMapping2019SEP_AUTOS!$D:$J,6,FALSE)," "),IFERROR(VLOOKUP(AO2409,AuctionMapping2019SEP_LINES!$D:$K,7,FALSE)," "))</f>
        <v xml:space="preserve"> </v>
      </c>
      <c r="AG2409" t="str">
        <f>IF(H2409="XFMR",IFERROR(VLOOKUP(AP2409,AuctionMapping2019SEP_AUTOS!$D:$J,5,FALSE)," "),IFERROR(VLOOKUP(AO2409,AuctionMapping2019SEP_LINES!$D:$K,6,FALSE)," "))</f>
        <v xml:space="preserve"> </v>
      </c>
      <c r="AJ2409">
        <v>0.74</v>
      </c>
      <c r="AK2409" t="s">
        <v>11385</v>
      </c>
      <c r="AL2409" t="s">
        <v>11385</v>
      </c>
      <c r="AM2409" s="2">
        <v>42704.710416666669</v>
      </c>
      <c r="AN2409" t="s">
        <v>12773</v>
      </c>
      <c r="AO2409" t="s">
        <v>15286</v>
      </c>
      <c r="AP2409" t="str">
        <f t="shared" si="37"/>
        <v>MCSES|FMR6</v>
      </c>
    </row>
    <row r="2410" spans="1:42" x14ac:dyDescent="0.25">
      <c r="A2410" s="1">
        <v>2408</v>
      </c>
      <c r="B2410" t="s">
        <v>40</v>
      </c>
      <c r="D2410" t="str">
        <f>IF(H2410="XFMR",IFERROR(VLOOKUP(AP2410,AuctionMapping2019SEP_AUTOS!$D:$J,7,FALSE)," "),IFERROR(VLOOKUP(AO2410,AuctionMapping2019SEP_LINES!$D:$K,8,FALSE)," "))</f>
        <v xml:space="preserve"> </v>
      </c>
      <c r="E2410" t="s">
        <v>42</v>
      </c>
      <c r="F2410" t="s">
        <v>623</v>
      </c>
      <c r="G2410" s="2">
        <v>42704.710416666669</v>
      </c>
      <c r="H2410" t="s">
        <v>3050</v>
      </c>
      <c r="I2410" t="s">
        <v>4877</v>
      </c>
      <c r="K2410" t="str">
        <f>IF(H2410="XFMR",IFERROR(VLOOKUP(AP2410,AuctionMapping2019SEP_AUTOS!$D:$J,4,FALSE)," "),IFERROR(VLOOKUP(AO2410,AuctionMapping2019SEP_LINES!$D:$K,5,FALSE)," "))</f>
        <v xml:space="preserve"> </v>
      </c>
      <c r="L2410" t="str">
        <f>IF(H2410="XFMR",IFERROR(VLOOKUP(AP2410,AuctionMapping2019SEP_AUTOS!$D:$J,3,FALSE)," "),IFERROR(VLOOKUP(AO2410,AuctionMapping2019SEP_LINES!$D:$K,4,FALSE)," "))</f>
        <v xml:space="preserve"> </v>
      </c>
      <c r="M2410" t="s">
        <v>5984</v>
      </c>
      <c r="N2410" t="s">
        <v>6528</v>
      </c>
      <c r="O2410" t="s">
        <v>6530</v>
      </c>
      <c r="P2410">
        <v>138</v>
      </c>
      <c r="Q2410" t="s">
        <v>41</v>
      </c>
      <c r="R2410">
        <v>0.74</v>
      </c>
      <c r="S2410" t="s">
        <v>40</v>
      </c>
      <c r="T2410" s="2">
        <v>42704.915972222218</v>
      </c>
      <c r="U2410">
        <v>0.94599999999999995</v>
      </c>
      <c r="V2410" s="2">
        <v>42703.970138888893</v>
      </c>
      <c r="W2410">
        <v>0.94599999999999995</v>
      </c>
      <c r="X2410" s="2">
        <v>42704.384837962964</v>
      </c>
      <c r="AA2410" t="s">
        <v>3050</v>
      </c>
      <c r="AB2410" s="2">
        <v>42703.970138888893</v>
      </c>
      <c r="AC2410" t="s">
        <v>6785</v>
      </c>
      <c r="AD2410" t="s">
        <v>6788</v>
      </c>
      <c r="AE2410" t="s">
        <v>9109</v>
      </c>
      <c r="AF2410" t="str">
        <f>IF(H2410="XFMR",IFERROR(VLOOKUP(AP2410,AuctionMapping2019SEP_AUTOS!$D:$J,6,FALSE)," "),IFERROR(VLOOKUP(AO2410,AuctionMapping2019SEP_LINES!$D:$K,7,FALSE)," "))</f>
        <v xml:space="preserve"> </v>
      </c>
      <c r="AG2410" t="str">
        <f>IF(H2410="XFMR",IFERROR(VLOOKUP(AP2410,AuctionMapping2019SEP_AUTOS!$D:$J,5,FALSE)," "),IFERROR(VLOOKUP(AO2410,AuctionMapping2019SEP_LINES!$D:$K,6,FALSE)," "))</f>
        <v xml:space="preserve"> </v>
      </c>
      <c r="AJ2410">
        <v>0.74</v>
      </c>
      <c r="AK2410" t="s">
        <v>11385</v>
      </c>
      <c r="AL2410" t="s">
        <v>11385</v>
      </c>
      <c r="AM2410" s="2">
        <v>42704.710416666669</v>
      </c>
      <c r="AN2410" t="s">
        <v>12773</v>
      </c>
      <c r="AO2410" t="s">
        <v>15287</v>
      </c>
      <c r="AP2410" t="str">
        <f t="shared" si="37"/>
        <v>MCSES|UXFMR6</v>
      </c>
    </row>
    <row r="2411" spans="1:42" x14ac:dyDescent="0.25">
      <c r="A2411" s="1">
        <v>2409</v>
      </c>
      <c r="B2411" t="s">
        <v>40</v>
      </c>
      <c r="D2411" t="str">
        <f>IF(H2411="XFMR",IFERROR(VLOOKUP(AP2411,AuctionMapping2019SEP_AUTOS!$D:$J,7,FALSE)," "),IFERROR(VLOOKUP(AO2411,AuctionMapping2019SEP_LINES!$D:$K,8,FALSE)," "))</f>
        <v xml:space="preserve"> </v>
      </c>
      <c r="E2411" t="s">
        <v>42</v>
      </c>
      <c r="F2411" t="s">
        <v>633</v>
      </c>
      <c r="G2411" s="2">
        <v>42704.59652777778</v>
      </c>
      <c r="H2411" t="s">
        <v>3051</v>
      </c>
      <c r="I2411" t="s">
        <v>4877</v>
      </c>
      <c r="K2411" t="str">
        <f>IF(H2411="XFMR",IFERROR(VLOOKUP(AP2411,AuctionMapping2019SEP_AUTOS!$D:$J,4,FALSE)," "),IFERROR(VLOOKUP(AO2411,AuctionMapping2019SEP_LINES!$D:$K,5,FALSE)," "))</f>
        <v xml:space="preserve"> </v>
      </c>
      <c r="L2411" t="str">
        <f>IF(H2411="XFMR",IFERROR(VLOOKUP(AP2411,AuctionMapping2019SEP_AUTOS!$D:$J,3,FALSE)," "),IFERROR(VLOOKUP(AO2411,AuctionMapping2019SEP_LINES!$D:$K,4,FALSE)," "))</f>
        <v xml:space="preserve"> </v>
      </c>
      <c r="M2411" t="s">
        <v>5627</v>
      </c>
      <c r="N2411" t="s">
        <v>6526</v>
      </c>
      <c r="O2411" t="s">
        <v>6530</v>
      </c>
      <c r="P2411">
        <v>138</v>
      </c>
      <c r="Q2411" t="s">
        <v>41</v>
      </c>
      <c r="R2411">
        <v>0.20599999999999999</v>
      </c>
      <c r="S2411" t="s">
        <v>41</v>
      </c>
      <c r="T2411" s="2">
        <v>42704.708333333343</v>
      </c>
      <c r="U2411">
        <v>0.375</v>
      </c>
      <c r="V2411" s="2">
        <v>42704.333333333343</v>
      </c>
      <c r="W2411">
        <v>0.375</v>
      </c>
      <c r="X2411" s="2">
        <v>42570.373703703714</v>
      </c>
      <c r="Y2411">
        <v>0.98</v>
      </c>
      <c r="Z2411">
        <v>-11.15</v>
      </c>
      <c r="AA2411" t="s">
        <v>3051</v>
      </c>
      <c r="AB2411" s="2">
        <v>42704.390972222223</v>
      </c>
      <c r="AC2411" t="s">
        <v>6785</v>
      </c>
      <c r="AD2411" t="s">
        <v>6787</v>
      </c>
      <c r="AE2411" t="s">
        <v>9110</v>
      </c>
      <c r="AF2411" t="str">
        <f>IF(H2411="XFMR",IFERROR(VLOOKUP(AP2411,AuctionMapping2019SEP_AUTOS!$D:$J,6,FALSE)," "),IFERROR(VLOOKUP(AO2411,AuctionMapping2019SEP_LINES!$D:$K,7,FALSE)," "))</f>
        <v xml:space="preserve"> </v>
      </c>
      <c r="AG2411" t="str">
        <f>IF(H2411="XFMR",IFERROR(VLOOKUP(AP2411,AuctionMapping2019SEP_AUTOS!$D:$J,5,FALSE)," "),IFERROR(VLOOKUP(AO2411,AuctionMapping2019SEP_LINES!$D:$K,6,FALSE)," "))</f>
        <v xml:space="preserve"> </v>
      </c>
      <c r="AJ2411">
        <v>0.20599999999999999</v>
      </c>
      <c r="AK2411" t="s">
        <v>11384</v>
      </c>
      <c r="AL2411" t="s">
        <v>11384</v>
      </c>
      <c r="AM2411" s="2">
        <v>42704.59652777778</v>
      </c>
      <c r="AN2411" t="s">
        <v>12281</v>
      </c>
      <c r="AO2411" t="s">
        <v>14124</v>
      </c>
      <c r="AP2411" t="str">
        <f t="shared" si="37"/>
        <v>WEB|AT1H</v>
      </c>
    </row>
    <row r="2412" spans="1:42" x14ac:dyDescent="0.25">
      <c r="A2412" s="1">
        <v>2410</v>
      </c>
      <c r="B2412" t="s">
        <v>40</v>
      </c>
      <c r="D2412" t="str">
        <f>IF(H2412="XFMR",IFERROR(VLOOKUP(AP2412,AuctionMapping2019SEP_AUTOS!$D:$J,7,FALSE)," "),IFERROR(VLOOKUP(AO2412,AuctionMapping2019SEP_LINES!$D:$K,8,FALSE)," "))</f>
        <v xml:space="preserve"> </v>
      </c>
      <c r="E2412" t="s">
        <v>42</v>
      </c>
      <c r="F2412" t="s">
        <v>634</v>
      </c>
      <c r="G2412" s="2">
        <v>42703.779861111107</v>
      </c>
      <c r="H2412" t="s">
        <v>3052</v>
      </c>
      <c r="I2412" t="s">
        <v>4877</v>
      </c>
      <c r="K2412" t="str">
        <f>IF(H2412="XFMR",IFERROR(VLOOKUP(AP2412,AuctionMapping2019SEP_AUTOS!$D:$J,4,FALSE)," "),IFERROR(VLOOKUP(AO2412,AuctionMapping2019SEP_LINES!$D:$K,5,FALSE)," "))</f>
        <v xml:space="preserve"> </v>
      </c>
      <c r="L2412" t="str">
        <f>IF(H2412="XFMR",IFERROR(VLOOKUP(AP2412,AuctionMapping2019SEP_AUTOS!$D:$J,3,FALSE)," "),IFERROR(VLOOKUP(AO2412,AuctionMapping2019SEP_LINES!$D:$K,4,FALSE)," "))</f>
        <v xml:space="preserve"> </v>
      </c>
      <c r="M2412" t="s">
        <v>5984</v>
      </c>
      <c r="N2412" t="s">
        <v>6528</v>
      </c>
      <c r="O2412" t="s">
        <v>6530</v>
      </c>
      <c r="P2412">
        <v>138</v>
      </c>
      <c r="Q2412" t="s">
        <v>41</v>
      </c>
      <c r="R2412">
        <v>7.6970000000000001</v>
      </c>
      <c r="S2412" t="s">
        <v>40</v>
      </c>
      <c r="T2412" s="2">
        <v>42704.874305555553</v>
      </c>
      <c r="U2412">
        <v>8.7910000000000004</v>
      </c>
      <c r="V2412" s="2">
        <v>42696.083333333343</v>
      </c>
      <c r="W2412">
        <v>8.7910000000000004</v>
      </c>
      <c r="X2412" s="2">
        <v>42696.506481481483</v>
      </c>
      <c r="AA2412" t="s">
        <v>3052</v>
      </c>
      <c r="AB2412" s="2">
        <v>42696.083333333343</v>
      </c>
      <c r="AC2412" t="s">
        <v>6785</v>
      </c>
      <c r="AD2412" t="s">
        <v>6788</v>
      </c>
      <c r="AE2412" t="s">
        <v>9111</v>
      </c>
      <c r="AF2412" t="str">
        <f>IF(H2412="XFMR",IFERROR(VLOOKUP(AP2412,AuctionMapping2019SEP_AUTOS!$D:$J,6,FALSE)," "),IFERROR(VLOOKUP(AO2412,AuctionMapping2019SEP_LINES!$D:$K,7,FALSE)," "))</f>
        <v xml:space="preserve"> </v>
      </c>
      <c r="AG2412" t="str">
        <f>IF(H2412="XFMR",IFERROR(VLOOKUP(AP2412,AuctionMapping2019SEP_AUTOS!$D:$J,5,FALSE)," "),IFERROR(VLOOKUP(AO2412,AuctionMapping2019SEP_LINES!$D:$K,6,FALSE)," "))</f>
        <v xml:space="preserve"> </v>
      </c>
      <c r="AJ2412">
        <v>7.6970000000000001</v>
      </c>
      <c r="AK2412" t="s">
        <v>11385</v>
      </c>
      <c r="AL2412" t="s">
        <v>11388</v>
      </c>
      <c r="AM2412" s="2">
        <v>42703.779861111107</v>
      </c>
      <c r="AN2412" t="s">
        <v>12773</v>
      </c>
      <c r="AO2412" t="s">
        <v>15288</v>
      </c>
      <c r="AP2412" t="str">
        <f t="shared" si="37"/>
        <v>MCSES|UXFMR7</v>
      </c>
    </row>
    <row r="2413" spans="1:42" x14ac:dyDescent="0.25">
      <c r="A2413" s="1">
        <v>2411</v>
      </c>
      <c r="B2413" t="s">
        <v>40</v>
      </c>
      <c r="D2413" t="str">
        <f>IF(H2413="XFMR",IFERROR(VLOOKUP(AP2413,AuctionMapping2019SEP_AUTOS!$D:$J,7,FALSE)," "),IFERROR(VLOOKUP(AO2413,AuctionMapping2019SEP_LINES!$D:$K,8,FALSE)," "))</f>
        <v xml:space="preserve"> </v>
      </c>
      <c r="E2413" t="s">
        <v>484</v>
      </c>
      <c r="F2413" t="s">
        <v>634</v>
      </c>
      <c r="G2413" s="2">
        <v>42703.779861111107</v>
      </c>
      <c r="H2413" t="s">
        <v>3053</v>
      </c>
      <c r="I2413" t="s">
        <v>4877</v>
      </c>
      <c r="K2413" t="str">
        <f>IF(H2413="XFMR",IFERROR(VLOOKUP(AP2413,AuctionMapping2019SEP_AUTOS!$D:$J,4,FALSE)," "),IFERROR(VLOOKUP(AO2413,AuctionMapping2019SEP_LINES!$D:$K,5,FALSE)," "))</f>
        <v xml:space="preserve"> </v>
      </c>
      <c r="L2413" t="str">
        <f>IF(H2413="XFMR",IFERROR(VLOOKUP(AP2413,AuctionMapping2019SEP_AUTOS!$D:$J,3,FALSE)," "),IFERROR(VLOOKUP(AO2413,AuctionMapping2019SEP_LINES!$D:$K,4,FALSE)," "))</f>
        <v xml:space="preserve"> </v>
      </c>
      <c r="M2413" t="s">
        <v>5984</v>
      </c>
      <c r="N2413" t="s">
        <v>6528</v>
      </c>
      <c r="O2413" t="s">
        <v>6530</v>
      </c>
      <c r="P2413">
        <v>138</v>
      </c>
      <c r="Q2413" t="s">
        <v>41</v>
      </c>
      <c r="R2413">
        <v>7.6970000000000001</v>
      </c>
      <c r="S2413" t="s">
        <v>40</v>
      </c>
      <c r="T2413" s="2">
        <v>42704.874305555553</v>
      </c>
      <c r="U2413">
        <v>8.7910000000000004</v>
      </c>
      <c r="V2413" s="2">
        <v>42696.083333333343</v>
      </c>
      <c r="W2413">
        <v>8.7910000000000004</v>
      </c>
      <c r="X2413" s="2">
        <v>42696.506481481483</v>
      </c>
      <c r="AA2413" t="s">
        <v>3053</v>
      </c>
      <c r="AB2413" s="2">
        <v>42696.083333333343</v>
      </c>
      <c r="AC2413" t="s">
        <v>6785</v>
      </c>
      <c r="AD2413" t="s">
        <v>6788</v>
      </c>
      <c r="AE2413" t="s">
        <v>9111</v>
      </c>
      <c r="AF2413" t="str">
        <f>IF(H2413="XFMR",IFERROR(VLOOKUP(AP2413,AuctionMapping2019SEP_AUTOS!$D:$J,6,FALSE)," "),IFERROR(VLOOKUP(AO2413,AuctionMapping2019SEP_LINES!$D:$K,7,FALSE)," "))</f>
        <v xml:space="preserve"> </v>
      </c>
      <c r="AG2413" t="str">
        <f>IF(H2413="XFMR",IFERROR(VLOOKUP(AP2413,AuctionMapping2019SEP_AUTOS!$D:$J,5,FALSE)," "),IFERROR(VLOOKUP(AO2413,AuctionMapping2019SEP_LINES!$D:$K,6,FALSE)," "))</f>
        <v xml:space="preserve"> </v>
      </c>
      <c r="AJ2413">
        <v>7.6970000000000001</v>
      </c>
      <c r="AK2413" t="s">
        <v>11385</v>
      </c>
      <c r="AL2413" t="s">
        <v>11388</v>
      </c>
      <c r="AM2413" s="2">
        <v>42703.779861111107</v>
      </c>
      <c r="AN2413" t="s">
        <v>12773</v>
      </c>
      <c r="AO2413" t="s">
        <v>15289</v>
      </c>
      <c r="AP2413" t="str">
        <f t="shared" si="37"/>
        <v>MCSES|FMR7</v>
      </c>
    </row>
    <row r="2414" spans="1:42" x14ac:dyDescent="0.25">
      <c r="A2414" s="1">
        <v>2412</v>
      </c>
      <c r="B2414" t="s">
        <v>40</v>
      </c>
      <c r="D2414" t="str">
        <f>IF(H2414="XFMR",IFERROR(VLOOKUP(AP2414,AuctionMapping2019SEP_AUTOS!$D:$J,7,FALSE)," "),IFERROR(VLOOKUP(AO2414,AuctionMapping2019SEP_LINES!$D:$K,8,FALSE)," "))</f>
        <v xml:space="preserve"> </v>
      </c>
      <c r="E2414" t="s">
        <v>485</v>
      </c>
      <c r="F2414" t="s">
        <v>633</v>
      </c>
      <c r="G2414" s="2">
        <v>42703.661111111112</v>
      </c>
      <c r="H2414" t="s">
        <v>3054</v>
      </c>
      <c r="I2414" t="s">
        <v>4877</v>
      </c>
      <c r="K2414" t="str">
        <f>IF(H2414="XFMR",IFERROR(VLOOKUP(AP2414,AuctionMapping2019SEP_AUTOS!$D:$J,4,FALSE)," "),IFERROR(VLOOKUP(AO2414,AuctionMapping2019SEP_LINES!$D:$K,5,FALSE)," "))</f>
        <v xml:space="preserve"> </v>
      </c>
      <c r="L2414" t="str">
        <f>IF(H2414="XFMR",IFERROR(VLOOKUP(AP2414,AuctionMapping2019SEP_AUTOS!$D:$J,3,FALSE)," "),IFERROR(VLOOKUP(AO2414,AuctionMapping2019SEP_LINES!$D:$K,4,FALSE)," "))</f>
        <v xml:space="preserve"> </v>
      </c>
      <c r="M2414" t="s">
        <v>5985</v>
      </c>
      <c r="N2414" t="s">
        <v>6528</v>
      </c>
      <c r="O2414" t="s">
        <v>6530</v>
      </c>
      <c r="P2414">
        <v>138</v>
      </c>
      <c r="Q2414" t="s">
        <v>41</v>
      </c>
      <c r="R2414">
        <v>0.26100000000000001</v>
      </c>
      <c r="S2414" t="s">
        <v>40</v>
      </c>
      <c r="T2414" s="2">
        <v>42703.759027777778</v>
      </c>
      <c r="U2414">
        <v>0.42599999999999999</v>
      </c>
      <c r="V2414" s="2">
        <v>42703.333333333343</v>
      </c>
      <c r="W2414">
        <v>0.42599999999999999</v>
      </c>
      <c r="X2414" s="2">
        <v>42692.573483796303</v>
      </c>
      <c r="AA2414" t="s">
        <v>3054</v>
      </c>
      <c r="AB2414" s="2">
        <v>42703.4</v>
      </c>
      <c r="AC2414" t="s">
        <v>6785</v>
      </c>
      <c r="AD2414" t="s">
        <v>6788</v>
      </c>
      <c r="AE2414" t="s">
        <v>9112</v>
      </c>
      <c r="AF2414" t="str">
        <f>IF(H2414="XFMR",IFERROR(VLOOKUP(AP2414,AuctionMapping2019SEP_AUTOS!$D:$J,6,FALSE)," "),IFERROR(VLOOKUP(AO2414,AuctionMapping2019SEP_LINES!$D:$K,7,FALSE)," "))</f>
        <v xml:space="preserve"> </v>
      </c>
      <c r="AG2414" t="str">
        <f>IF(H2414="XFMR",IFERROR(VLOOKUP(AP2414,AuctionMapping2019SEP_AUTOS!$D:$J,5,FALSE)," "),IFERROR(VLOOKUP(AO2414,AuctionMapping2019SEP_LINES!$D:$K,6,FALSE)," "))</f>
        <v xml:space="preserve"> </v>
      </c>
      <c r="AJ2414">
        <v>0.26100000000000001</v>
      </c>
      <c r="AK2414" t="s">
        <v>11385</v>
      </c>
      <c r="AL2414" t="s">
        <v>11387</v>
      </c>
      <c r="AM2414" s="2">
        <v>42703.661111111112</v>
      </c>
      <c r="AN2414" t="s">
        <v>12774</v>
      </c>
      <c r="AO2414" t="s">
        <v>13945</v>
      </c>
      <c r="AP2414" t="str">
        <f t="shared" si="37"/>
        <v>WNTSP|FMR2</v>
      </c>
    </row>
    <row r="2415" spans="1:42" x14ac:dyDescent="0.25">
      <c r="A2415" s="1">
        <v>2413</v>
      </c>
      <c r="B2415" t="s">
        <v>40</v>
      </c>
      <c r="D2415" t="str">
        <f>IF(H2415="XFMR",IFERROR(VLOOKUP(AP2415,AuctionMapping2019SEP_AUTOS!$D:$J,7,FALSE)," "),IFERROR(VLOOKUP(AO2415,AuctionMapping2019SEP_LINES!$D:$K,8,FALSE)," "))</f>
        <v>1</v>
      </c>
      <c r="E2415" t="s">
        <v>42</v>
      </c>
      <c r="F2415" t="s">
        <v>637</v>
      </c>
      <c r="G2415" s="2">
        <v>42703.586805555547</v>
      </c>
      <c r="H2415" t="s">
        <v>3055</v>
      </c>
      <c r="I2415" t="s">
        <v>4878</v>
      </c>
      <c r="K2415" t="str">
        <f>IF(H2415="XFMR",IFERROR(VLOOKUP(AP2415,AuctionMapping2019SEP_AUTOS!$D:$J,4,FALSE)," "),IFERROR(VLOOKUP(AO2415,AuctionMapping2019SEP_LINES!$D:$K,5,FALSE)," "))</f>
        <v>WACOCOLO1_8</v>
      </c>
      <c r="L2415">
        <f>IF(H2415="XFMR",IFERROR(VLOOKUP(AP2415,AuctionMapping2019SEP_AUTOS!$D:$J,3,FALSE)," "),IFERROR(VLOOKUP(AO2415,AuctionMapping2019SEP_LINES!$D:$K,4,FALSE)," "))</f>
        <v>3559</v>
      </c>
      <c r="M2415" t="s">
        <v>5986</v>
      </c>
      <c r="N2415" t="s">
        <v>6528</v>
      </c>
      <c r="O2415" t="s">
        <v>6530</v>
      </c>
      <c r="P2415">
        <v>138</v>
      </c>
      <c r="Q2415" t="s">
        <v>41</v>
      </c>
      <c r="R2415">
        <v>0.113</v>
      </c>
      <c r="S2415" t="s">
        <v>40</v>
      </c>
      <c r="T2415" s="2">
        <v>42703.604166666657</v>
      </c>
      <c r="U2415">
        <v>0.13100000000000001</v>
      </c>
      <c r="V2415" s="2">
        <v>42703.473611111112</v>
      </c>
      <c r="W2415">
        <v>0.13100000000000001</v>
      </c>
      <c r="X2415" s="2">
        <v>42691.326192129629</v>
      </c>
      <c r="AA2415" t="s">
        <v>3055</v>
      </c>
      <c r="AB2415" s="2">
        <v>42703.473611111112</v>
      </c>
      <c r="AC2415" t="s">
        <v>6785</v>
      </c>
      <c r="AD2415" t="s">
        <v>6788</v>
      </c>
      <c r="AE2415" t="s">
        <v>9113</v>
      </c>
      <c r="AF2415" t="str">
        <f>IF(H2415="XFMR",IFERROR(VLOOKUP(AP2415,AuctionMapping2019SEP_AUTOS!$D:$J,6,FALSE)," "),IFERROR(VLOOKUP(AO2415,AuctionMapping2019SEP_LINES!$D:$K,7,FALSE)," "))</f>
        <v>WACO_S1_8</v>
      </c>
      <c r="AG2415">
        <f>IF(H2415="XFMR",IFERROR(VLOOKUP(AP2415,AuctionMapping2019SEP_AUTOS!$D:$J,5,FALSE)," "),IFERROR(VLOOKUP(AO2415,AuctionMapping2019SEP_LINES!$D:$K,6,FALSE)," "))</f>
        <v>3560</v>
      </c>
      <c r="AH2415" t="s">
        <v>11166</v>
      </c>
      <c r="AI2415" t="s">
        <v>6528</v>
      </c>
      <c r="AJ2415">
        <v>0.113</v>
      </c>
      <c r="AK2415" t="s">
        <v>11385</v>
      </c>
      <c r="AL2415" t="s">
        <v>11387</v>
      </c>
      <c r="AM2415" s="2">
        <v>42703.586805555547</v>
      </c>
      <c r="AN2415" t="s">
        <v>12775</v>
      </c>
      <c r="AO2415" t="s">
        <v>15290</v>
      </c>
      <c r="AP2415" t="str">
        <f t="shared" si="37"/>
        <v>WCOLO-WSOTH|1880C</v>
      </c>
    </row>
    <row r="2416" spans="1:42" x14ac:dyDescent="0.25">
      <c r="A2416" s="1">
        <v>2414</v>
      </c>
      <c r="B2416" t="s">
        <v>40</v>
      </c>
      <c r="D2416" t="str">
        <f>IF(H2416="XFMR",IFERROR(VLOOKUP(AP2416,AuctionMapping2019SEP_AUTOS!$D:$J,7,FALSE)," "),IFERROR(VLOOKUP(AO2416,AuctionMapping2019SEP_LINES!$D:$K,8,FALSE)," "))</f>
        <v xml:space="preserve"> </v>
      </c>
      <c r="E2416" t="s">
        <v>42</v>
      </c>
      <c r="F2416" t="s">
        <v>636</v>
      </c>
      <c r="G2416" s="2">
        <v>42702.999305555553</v>
      </c>
      <c r="H2416" t="s">
        <v>3056</v>
      </c>
      <c r="I2416" t="s">
        <v>4877</v>
      </c>
      <c r="K2416" t="str">
        <f>IF(H2416="XFMR",IFERROR(VLOOKUP(AP2416,AuctionMapping2019SEP_AUTOS!$D:$J,4,FALSE)," "),IFERROR(VLOOKUP(AO2416,AuctionMapping2019SEP_LINES!$D:$K,5,FALSE)," "))</f>
        <v xml:space="preserve"> </v>
      </c>
      <c r="L2416" t="str">
        <f>IF(H2416="XFMR",IFERROR(VLOOKUP(AP2416,AuctionMapping2019SEP_AUTOS!$D:$J,3,FALSE)," "),IFERROR(VLOOKUP(AO2416,AuctionMapping2019SEP_LINES!$D:$K,4,FALSE)," "))</f>
        <v xml:space="preserve"> </v>
      </c>
      <c r="M2416" t="s">
        <v>5917</v>
      </c>
      <c r="N2416" t="s">
        <v>6528</v>
      </c>
      <c r="O2416" t="s">
        <v>6530</v>
      </c>
      <c r="P2416">
        <v>345</v>
      </c>
      <c r="Q2416" t="s">
        <v>41</v>
      </c>
      <c r="R2416">
        <v>14.423999999999999</v>
      </c>
      <c r="S2416" t="s">
        <v>41</v>
      </c>
      <c r="T2416" s="2">
        <v>42702.999305555553</v>
      </c>
      <c r="U2416">
        <v>14.423999999999999</v>
      </c>
      <c r="V2416" s="2">
        <v>42688.575694444437</v>
      </c>
      <c r="W2416">
        <v>14.423999999999999</v>
      </c>
      <c r="X2416" s="2">
        <v>42688.575775462959</v>
      </c>
      <c r="Y2416">
        <v>0.94</v>
      </c>
      <c r="Z2416">
        <v>-3.95</v>
      </c>
      <c r="AA2416" t="s">
        <v>3056</v>
      </c>
      <c r="AB2416" s="2">
        <v>42688.575694444437</v>
      </c>
      <c r="AC2416" t="s">
        <v>6785</v>
      </c>
      <c r="AD2416" t="s">
        <v>6787</v>
      </c>
      <c r="AE2416" t="s">
        <v>9114</v>
      </c>
      <c r="AF2416" t="str">
        <f>IF(H2416="XFMR",IFERROR(VLOOKUP(AP2416,AuctionMapping2019SEP_AUTOS!$D:$J,6,FALSE)," "),IFERROR(VLOOKUP(AO2416,AuctionMapping2019SEP_LINES!$D:$K,7,FALSE)," "))</f>
        <v xml:space="preserve"> </v>
      </c>
      <c r="AG2416" t="str">
        <f>IF(H2416="XFMR",IFERROR(VLOOKUP(AP2416,AuctionMapping2019SEP_AUTOS!$D:$J,5,FALSE)," "),IFERROR(VLOOKUP(AO2416,AuctionMapping2019SEP_LINES!$D:$K,6,FALSE)," "))</f>
        <v xml:space="preserve"> </v>
      </c>
      <c r="AJ2416">
        <v>14.423999999999999</v>
      </c>
      <c r="AK2416" t="s">
        <v>11384</v>
      </c>
      <c r="AL2416" t="s">
        <v>11386</v>
      </c>
      <c r="AM2416" s="2">
        <v>42702.999305555553</v>
      </c>
      <c r="AN2416" t="s">
        <v>12668</v>
      </c>
      <c r="AO2416" t="s">
        <v>15291</v>
      </c>
      <c r="AP2416" t="str">
        <f t="shared" si="37"/>
        <v>KMCHI|1ST</v>
      </c>
    </row>
    <row r="2417" spans="1:42" x14ac:dyDescent="0.25">
      <c r="A2417" s="1">
        <v>2415</v>
      </c>
      <c r="B2417" t="s">
        <v>40</v>
      </c>
      <c r="D2417" t="str">
        <f>IF(H2417="XFMR",IFERROR(VLOOKUP(AP2417,AuctionMapping2019SEP_AUTOS!$D:$J,7,FALSE)," "),IFERROR(VLOOKUP(AO2417,AuctionMapping2019SEP_LINES!$D:$K,8,FALSE)," "))</f>
        <v xml:space="preserve"> </v>
      </c>
      <c r="E2417" t="s">
        <v>486</v>
      </c>
      <c r="F2417" t="s">
        <v>636</v>
      </c>
      <c r="G2417" s="2">
        <v>42702.999305555553</v>
      </c>
      <c r="H2417" t="s">
        <v>3057</v>
      </c>
      <c r="I2417" t="s">
        <v>4877</v>
      </c>
      <c r="K2417" t="str">
        <f>IF(H2417="XFMR",IFERROR(VLOOKUP(AP2417,AuctionMapping2019SEP_AUTOS!$D:$J,4,FALSE)," "),IFERROR(VLOOKUP(AO2417,AuctionMapping2019SEP_LINES!$D:$K,5,FALSE)," "))</f>
        <v xml:space="preserve"> </v>
      </c>
      <c r="L2417" t="str">
        <f>IF(H2417="XFMR",IFERROR(VLOOKUP(AP2417,AuctionMapping2019SEP_AUTOS!$D:$J,3,FALSE)," "),IFERROR(VLOOKUP(AO2417,AuctionMapping2019SEP_LINES!$D:$K,4,FALSE)," "))</f>
        <v xml:space="preserve"> </v>
      </c>
      <c r="M2417" t="s">
        <v>5917</v>
      </c>
      <c r="N2417" t="s">
        <v>6528</v>
      </c>
      <c r="O2417" t="s">
        <v>6530</v>
      </c>
      <c r="P2417">
        <v>345</v>
      </c>
      <c r="Q2417" t="s">
        <v>41</v>
      </c>
      <c r="R2417">
        <v>14.423999999999999</v>
      </c>
      <c r="S2417" t="s">
        <v>41</v>
      </c>
      <c r="T2417" s="2">
        <v>42702.999305555553</v>
      </c>
      <c r="U2417">
        <v>14.423999999999999</v>
      </c>
      <c r="V2417" s="2">
        <v>42688.575694444437</v>
      </c>
      <c r="W2417">
        <v>14.423999999999999</v>
      </c>
      <c r="X2417" s="2">
        <v>42688.575775462959</v>
      </c>
      <c r="Y2417">
        <v>0.97</v>
      </c>
      <c r="Z2417">
        <v>-7.01</v>
      </c>
      <c r="AA2417" t="s">
        <v>3057</v>
      </c>
      <c r="AB2417" s="2">
        <v>42688.575694444437</v>
      </c>
      <c r="AC2417" t="s">
        <v>6785</v>
      </c>
      <c r="AD2417" t="s">
        <v>6787</v>
      </c>
      <c r="AE2417" t="s">
        <v>9114</v>
      </c>
      <c r="AF2417" t="str">
        <f>IF(H2417="XFMR",IFERROR(VLOOKUP(AP2417,AuctionMapping2019SEP_AUTOS!$D:$J,6,FALSE)," "),IFERROR(VLOOKUP(AO2417,AuctionMapping2019SEP_LINES!$D:$K,7,FALSE)," "))</f>
        <v xml:space="preserve"> </v>
      </c>
      <c r="AG2417" t="str">
        <f>IF(H2417="XFMR",IFERROR(VLOOKUP(AP2417,AuctionMapping2019SEP_AUTOS!$D:$J,5,FALSE)," "),IFERROR(VLOOKUP(AO2417,AuctionMapping2019SEP_LINES!$D:$K,6,FALSE)," "))</f>
        <v xml:space="preserve"> </v>
      </c>
      <c r="AJ2417">
        <v>14.423999999999999</v>
      </c>
      <c r="AK2417" t="s">
        <v>11384</v>
      </c>
      <c r="AL2417" t="s">
        <v>11386</v>
      </c>
      <c r="AM2417" s="2">
        <v>42702.999305555553</v>
      </c>
      <c r="AN2417" t="s">
        <v>12668</v>
      </c>
      <c r="AO2417" t="s">
        <v>13838</v>
      </c>
      <c r="AP2417" t="str">
        <f t="shared" si="37"/>
        <v>KMCHI|FMR3</v>
      </c>
    </row>
    <row r="2418" spans="1:42" x14ac:dyDescent="0.25">
      <c r="A2418" s="1">
        <v>2416</v>
      </c>
      <c r="B2418" t="s">
        <v>40</v>
      </c>
      <c r="D2418" t="str">
        <f>IF(H2418="XFMR",IFERROR(VLOOKUP(AP2418,AuctionMapping2019SEP_AUTOS!$D:$J,7,FALSE)," "),IFERROR(VLOOKUP(AO2418,AuctionMapping2019SEP_LINES!$D:$K,8,FALSE)," "))</f>
        <v xml:space="preserve"> </v>
      </c>
      <c r="E2418" t="s">
        <v>42</v>
      </c>
      <c r="F2418" t="s">
        <v>636</v>
      </c>
      <c r="G2418" s="2">
        <v>42702.999305555553</v>
      </c>
      <c r="H2418" t="s">
        <v>3058</v>
      </c>
      <c r="I2418" t="s">
        <v>4877</v>
      </c>
      <c r="K2418" t="str">
        <f>IF(H2418="XFMR",IFERROR(VLOOKUP(AP2418,AuctionMapping2019SEP_AUTOS!$D:$J,4,FALSE)," "),IFERROR(VLOOKUP(AO2418,AuctionMapping2019SEP_LINES!$D:$K,5,FALSE)," "))</f>
        <v xml:space="preserve"> </v>
      </c>
      <c r="L2418" t="str">
        <f>IF(H2418="XFMR",IFERROR(VLOOKUP(AP2418,AuctionMapping2019SEP_AUTOS!$D:$J,3,FALSE)," "),IFERROR(VLOOKUP(AO2418,AuctionMapping2019SEP_LINES!$D:$K,4,FALSE)," "))</f>
        <v xml:space="preserve"> </v>
      </c>
      <c r="M2418" t="s">
        <v>5917</v>
      </c>
      <c r="N2418" t="s">
        <v>6528</v>
      </c>
      <c r="O2418" t="s">
        <v>6530</v>
      </c>
      <c r="P2418">
        <v>345</v>
      </c>
      <c r="Q2418" t="s">
        <v>41</v>
      </c>
      <c r="R2418">
        <v>14.423999999999999</v>
      </c>
      <c r="S2418" t="s">
        <v>41</v>
      </c>
      <c r="T2418" s="2">
        <v>42702.999305555553</v>
      </c>
      <c r="U2418">
        <v>14.423999999999999</v>
      </c>
      <c r="V2418" s="2">
        <v>42688.575694444437</v>
      </c>
      <c r="W2418">
        <v>14.423999999999999</v>
      </c>
      <c r="X2418" s="2">
        <v>42688.575787037043</v>
      </c>
      <c r="Y2418">
        <v>0.94</v>
      </c>
      <c r="Z2418">
        <v>-3.95</v>
      </c>
      <c r="AA2418" t="s">
        <v>3058</v>
      </c>
      <c r="AB2418" s="2">
        <v>42688.575694444437</v>
      </c>
      <c r="AC2418" t="s">
        <v>6785</v>
      </c>
      <c r="AD2418" t="s">
        <v>6787</v>
      </c>
      <c r="AE2418" t="s">
        <v>9115</v>
      </c>
      <c r="AF2418" t="str">
        <f>IF(H2418="XFMR",IFERROR(VLOOKUP(AP2418,AuctionMapping2019SEP_AUTOS!$D:$J,6,FALSE)," "),IFERROR(VLOOKUP(AO2418,AuctionMapping2019SEP_LINES!$D:$K,7,FALSE)," "))</f>
        <v xml:space="preserve"> </v>
      </c>
      <c r="AG2418" t="str">
        <f>IF(H2418="XFMR",IFERROR(VLOOKUP(AP2418,AuctionMapping2019SEP_AUTOS!$D:$J,5,FALSE)," "),IFERROR(VLOOKUP(AO2418,AuctionMapping2019SEP_LINES!$D:$K,6,FALSE)," "))</f>
        <v xml:space="preserve"> </v>
      </c>
      <c r="AJ2418">
        <v>14.423999999999999</v>
      </c>
      <c r="AK2418" t="s">
        <v>11384</v>
      </c>
      <c r="AL2418" t="s">
        <v>11386</v>
      </c>
      <c r="AM2418" s="2">
        <v>42702.999305555553</v>
      </c>
      <c r="AN2418" t="s">
        <v>12668</v>
      </c>
      <c r="AO2418" t="s">
        <v>15292</v>
      </c>
      <c r="AP2418" t="str">
        <f t="shared" si="37"/>
        <v>KMCHI|2ST</v>
      </c>
    </row>
    <row r="2419" spans="1:42" x14ac:dyDescent="0.25">
      <c r="A2419" s="1">
        <v>2417</v>
      </c>
      <c r="B2419" t="s">
        <v>40</v>
      </c>
      <c r="D2419" t="str">
        <f>IF(H2419="XFMR",IFERROR(VLOOKUP(AP2419,AuctionMapping2019SEP_AUTOS!$D:$J,7,FALSE)," "),IFERROR(VLOOKUP(AO2419,AuctionMapping2019SEP_LINES!$D:$K,8,FALSE)," "))</f>
        <v xml:space="preserve"> </v>
      </c>
      <c r="E2419" t="s">
        <v>487</v>
      </c>
      <c r="F2419" t="s">
        <v>636</v>
      </c>
      <c r="G2419" s="2">
        <v>42702.999305555553</v>
      </c>
      <c r="H2419" t="s">
        <v>3059</v>
      </c>
      <c r="I2419" t="s">
        <v>4877</v>
      </c>
      <c r="K2419" t="str">
        <f>IF(H2419="XFMR",IFERROR(VLOOKUP(AP2419,AuctionMapping2019SEP_AUTOS!$D:$J,4,FALSE)," "),IFERROR(VLOOKUP(AO2419,AuctionMapping2019SEP_LINES!$D:$K,5,FALSE)," "))</f>
        <v xml:space="preserve"> </v>
      </c>
      <c r="L2419" t="str">
        <f>IF(H2419="XFMR",IFERROR(VLOOKUP(AP2419,AuctionMapping2019SEP_AUTOS!$D:$J,3,FALSE)," "),IFERROR(VLOOKUP(AO2419,AuctionMapping2019SEP_LINES!$D:$K,4,FALSE)," "))</f>
        <v xml:space="preserve"> </v>
      </c>
      <c r="M2419" t="s">
        <v>5917</v>
      </c>
      <c r="N2419" t="s">
        <v>6528</v>
      </c>
      <c r="O2419" t="s">
        <v>6530</v>
      </c>
      <c r="P2419">
        <v>345</v>
      </c>
      <c r="Q2419" t="s">
        <v>41</v>
      </c>
      <c r="R2419">
        <v>14.423999999999999</v>
      </c>
      <c r="S2419" t="s">
        <v>41</v>
      </c>
      <c r="T2419" s="2">
        <v>42702.999305555553</v>
      </c>
      <c r="U2419">
        <v>14.423999999999999</v>
      </c>
      <c r="V2419" s="2">
        <v>42688.575694444437</v>
      </c>
      <c r="W2419">
        <v>14.423999999999999</v>
      </c>
      <c r="X2419" s="2">
        <v>42688.575775462959</v>
      </c>
      <c r="Y2419">
        <v>0.97</v>
      </c>
      <c r="Z2419">
        <v>-7.01</v>
      </c>
      <c r="AA2419" t="s">
        <v>3059</v>
      </c>
      <c r="AB2419" s="2">
        <v>42688.575694444437</v>
      </c>
      <c r="AC2419" t="s">
        <v>6785</v>
      </c>
      <c r="AD2419" t="s">
        <v>6787</v>
      </c>
      <c r="AE2419" t="s">
        <v>9116</v>
      </c>
      <c r="AF2419" t="str">
        <f>IF(H2419="XFMR",IFERROR(VLOOKUP(AP2419,AuctionMapping2019SEP_AUTOS!$D:$J,6,FALSE)," "),IFERROR(VLOOKUP(AO2419,AuctionMapping2019SEP_LINES!$D:$K,7,FALSE)," "))</f>
        <v xml:space="preserve"> </v>
      </c>
      <c r="AG2419" t="str">
        <f>IF(H2419="XFMR",IFERROR(VLOOKUP(AP2419,AuctionMapping2019SEP_AUTOS!$D:$J,5,FALSE)," "),IFERROR(VLOOKUP(AO2419,AuctionMapping2019SEP_LINES!$D:$K,6,FALSE)," "))</f>
        <v xml:space="preserve"> </v>
      </c>
      <c r="AJ2419">
        <v>14.423999999999999</v>
      </c>
      <c r="AK2419" t="s">
        <v>11384</v>
      </c>
      <c r="AL2419" t="s">
        <v>11386</v>
      </c>
      <c r="AM2419" s="2">
        <v>42702.999305555553</v>
      </c>
      <c r="AN2419" t="s">
        <v>12668</v>
      </c>
      <c r="AO2419" t="s">
        <v>13945</v>
      </c>
      <c r="AP2419" t="str">
        <f t="shared" si="37"/>
        <v>KMCHI|FMR2</v>
      </c>
    </row>
    <row r="2420" spans="1:42" x14ac:dyDescent="0.25">
      <c r="A2420" s="1">
        <v>2418</v>
      </c>
      <c r="B2420" t="s">
        <v>40</v>
      </c>
      <c r="D2420" t="str">
        <f>IF(H2420="XFMR",IFERROR(VLOOKUP(AP2420,AuctionMapping2019SEP_AUTOS!$D:$J,7,FALSE)," "),IFERROR(VLOOKUP(AO2420,AuctionMapping2019SEP_LINES!$D:$K,8,FALSE)," "))</f>
        <v xml:space="preserve"> </v>
      </c>
      <c r="E2420" t="s">
        <v>488</v>
      </c>
      <c r="F2420" t="s">
        <v>636</v>
      </c>
      <c r="G2420" s="2">
        <v>42702.999305555553</v>
      </c>
      <c r="H2420" t="s">
        <v>3060</v>
      </c>
      <c r="I2420" t="s">
        <v>4877</v>
      </c>
      <c r="K2420" t="str">
        <f>IF(H2420="XFMR",IFERROR(VLOOKUP(AP2420,AuctionMapping2019SEP_AUTOS!$D:$J,4,FALSE)," "),IFERROR(VLOOKUP(AO2420,AuctionMapping2019SEP_LINES!$D:$K,5,FALSE)," "))</f>
        <v xml:space="preserve"> </v>
      </c>
      <c r="L2420" t="str">
        <f>IF(H2420="XFMR",IFERROR(VLOOKUP(AP2420,AuctionMapping2019SEP_AUTOS!$D:$J,3,FALSE)," "),IFERROR(VLOOKUP(AO2420,AuctionMapping2019SEP_LINES!$D:$K,4,FALSE)," "))</f>
        <v xml:space="preserve"> </v>
      </c>
      <c r="M2420" t="s">
        <v>5917</v>
      </c>
      <c r="N2420" t="s">
        <v>6528</v>
      </c>
      <c r="O2420" t="s">
        <v>6530</v>
      </c>
      <c r="P2420">
        <v>345</v>
      </c>
      <c r="Q2420" t="s">
        <v>41</v>
      </c>
      <c r="R2420">
        <v>14.423999999999999</v>
      </c>
      <c r="S2420" t="s">
        <v>41</v>
      </c>
      <c r="T2420" s="2">
        <v>42702.999305555553</v>
      </c>
      <c r="U2420">
        <v>14.423999999999999</v>
      </c>
      <c r="V2420" s="2">
        <v>42688.575694444437</v>
      </c>
      <c r="W2420">
        <v>14.423999999999999</v>
      </c>
      <c r="X2420" s="2">
        <v>42688.575787037043</v>
      </c>
      <c r="Y2420">
        <v>0.97</v>
      </c>
      <c r="Z2420">
        <v>-7.01</v>
      </c>
      <c r="AA2420" t="s">
        <v>3060</v>
      </c>
      <c r="AB2420" s="2">
        <v>42688.575694444437</v>
      </c>
      <c r="AC2420" t="s">
        <v>6785</v>
      </c>
      <c r="AD2420" t="s">
        <v>6787</v>
      </c>
      <c r="AE2420" t="s">
        <v>9115</v>
      </c>
      <c r="AF2420" t="str">
        <f>IF(H2420="XFMR",IFERROR(VLOOKUP(AP2420,AuctionMapping2019SEP_AUTOS!$D:$J,6,FALSE)," "),IFERROR(VLOOKUP(AO2420,AuctionMapping2019SEP_LINES!$D:$K,7,FALSE)," "))</f>
        <v xml:space="preserve"> </v>
      </c>
      <c r="AG2420" t="str">
        <f>IF(H2420="XFMR",IFERROR(VLOOKUP(AP2420,AuctionMapping2019SEP_AUTOS!$D:$J,5,FALSE)," "),IFERROR(VLOOKUP(AO2420,AuctionMapping2019SEP_LINES!$D:$K,6,FALSE)," "))</f>
        <v xml:space="preserve"> </v>
      </c>
      <c r="AJ2420">
        <v>14.423999999999999</v>
      </c>
      <c r="AK2420" t="s">
        <v>11384</v>
      </c>
      <c r="AL2420" t="s">
        <v>11386</v>
      </c>
      <c r="AM2420" s="2">
        <v>42702.999305555553</v>
      </c>
      <c r="AN2420" t="s">
        <v>12668</v>
      </c>
      <c r="AO2420" t="s">
        <v>15286</v>
      </c>
      <c r="AP2420" t="str">
        <f t="shared" si="37"/>
        <v>KMCHI|FMR6</v>
      </c>
    </row>
    <row r="2421" spans="1:42" x14ac:dyDescent="0.25">
      <c r="A2421" s="1">
        <v>2419</v>
      </c>
      <c r="B2421" t="s">
        <v>40</v>
      </c>
      <c r="D2421" t="str">
        <f>IF(H2421="XFMR",IFERROR(VLOOKUP(AP2421,AuctionMapping2019SEP_AUTOS!$D:$J,7,FALSE)," "),IFERROR(VLOOKUP(AO2421,AuctionMapping2019SEP_LINES!$D:$K,8,FALSE)," "))</f>
        <v xml:space="preserve"> </v>
      </c>
      <c r="E2421" t="s">
        <v>42</v>
      </c>
      <c r="F2421" t="s">
        <v>636</v>
      </c>
      <c r="G2421" s="2">
        <v>42702.999305555553</v>
      </c>
      <c r="H2421" t="s">
        <v>3061</v>
      </c>
      <c r="I2421" t="s">
        <v>4877</v>
      </c>
      <c r="K2421" t="str">
        <f>IF(H2421="XFMR",IFERROR(VLOOKUP(AP2421,AuctionMapping2019SEP_AUTOS!$D:$J,4,FALSE)," "),IFERROR(VLOOKUP(AO2421,AuctionMapping2019SEP_LINES!$D:$K,5,FALSE)," "))</f>
        <v xml:space="preserve"> </v>
      </c>
      <c r="L2421" t="str">
        <f>IF(H2421="XFMR",IFERROR(VLOOKUP(AP2421,AuctionMapping2019SEP_AUTOS!$D:$J,3,FALSE)," "),IFERROR(VLOOKUP(AO2421,AuctionMapping2019SEP_LINES!$D:$K,4,FALSE)," "))</f>
        <v xml:space="preserve"> </v>
      </c>
      <c r="M2421" t="s">
        <v>5917</v>
      </c>
      <c r="N2421" t="s">
        <v>6528</v>
      </c>
      <c r="O2421" t="s">
        <v>6530</v>
      </c>
      <c r="P2421">
        <v>345</v>
      </c>
      <c r="Q2421" t="s">
        <v>41</v>
      </c>
      <c r="R2421">
        <v>14.423999999999999</v>
      </c>
      <c r="S2421" t="s">
        <v>41</v>
      </c>
      <c r="T2421" s="2">
        <v>42702.999305555553</v>
      </c>
      <c r="U2421">
        <v>14.423999999999999</v>
      </c>
      <c r="V2421" s="2">
        <v>42688.575694444437</v>
      </c>
      <c r="W2421">
        <v>14.423999999999999</v>
      </c>
      <c r="X2421" s="2">
        <v>42688.575775462959</v>
      </c>
      <c r="Y2421">
        <v>0.94</v>
      </c>
      <c r="Z2421">
        <v>-3.95</v>
      </c>
      <c r="AA2421" t="s">
        <v>3061</v>
      </c>
      <c r="AB2421" s="2">
        <v>42688.575694444437</v>
      </c>
      <c r="AC2421" t="s">
        <v>6785</v>
      </c>
      <c r="AD2421" t="s">
        <v>6787</v>
      </c>
      <c r="AE2421" t="s">
        <v>9116</v>
      </c>
      <c r="AF2421" t="str">
        <f>IF(H2421="XFMR",IFERROR(VLOOKUP(AP2421,AuctionMapping2019SEP_AUTOS!$D:$J,6,FALSE)," "),IFERROR(VLOOKUP(AO2421,AuctionMapping2019SEP_LINES!$D:$K,7,FALSE)," "))</f>
        <v xml:space="preserve"> </v>
      </c>
      <c r="AG2421" t="str">
        <f>IF(H2421="XFMR",IFERROR(VLOOKUP(AP2421,AuctionMapping2019SEP_AUTOS!$D:$J,5,FALSE)," "),IFERROR(VLOOKUP(AO2421,AuctionMapping2019SEP_LINES!$D:$K,6,FALSE)," "))</f>
        <v xml:space="preserve"> </v>
      </c>
      <c r="AJ2421">
        <v>14.423999999999999</v>
      </c>
      <c r="AK2421" t="s">
        <v>11384</v>
      </c>
      <c r="AL2421" t="s">
        <v>11386</v>
      </c>
      <c r="AM2421" s="2">
        <v>42702.999305555553</v>
      </c>
      <c r="AN2421" t="s">
        <v>12668</v>
      </c>
      <c r="AO2421" t="s">
        <v>15293</v>
      </c>
      <c r="AP2421" t="str">
        <f t="shared" si="37"/>
        <v>KMCHI|1CT101</v>
      </c>
    </row>
    <row r="2422" spans="1:42" x14ac:dyDescent="0.25">
      <c r="A2422" s="1">
        <v>2420</v>
      </c>
      <c r="B2422" t="s">
        <v>40</v>
      </c>
      <c r="D2422" t="str">
        <f>IF(H2422="XFMR",IFERROR(VLOOKUP(AP2422,AuctionMapping2019SEP_AUTOS!$D:$J,7,FALSE)," "),IFERROR(VLOOKUP(AO2422,AuctionMapping2019SEP_LINES!$D:$K,8,FALSE)," "))</f>
        <v xml:space="preserve"> </v>
      </c>
      <c r="E2422" t="s">
        <v>42</v>
      </c>
      <c r="F2422" t="s">
        <v>636</v>
      </c>
      <c r="G2422" s="2">
        <v>42702.999305555553</v>
      </c>
      <c r="H2422" t="s">
        <v>3062</v>
      </c>
      <c r="I2422" t="s">
        <v>4877</v>
      </c>
      <c r="K2422" t="str">
        <f>IF(H2422="XFMR",IFERROR(VLOOKUP(AP2422,AuctionMapping2019SEP_AUTOS!$D:$J,4,FALSE)," "),IFERROR(VLOOKUP(AO2422,AuctionMapping2019SEP_LINES!$D:$K,5,FALSE)," "))</f>
        <v xml:space="preserve"> </v>
      </c>
      <c r="L2422" t="str">
        <f>IF(H2422="XFMR",IFERROR(VLOOKUP(AP2422,AuctionMapping2019SEP_AUTOS!$D:$J,3,FALSE)," "),IFERROR(VLOOKUP(AO2422,AuctionMapping2019SEP_LINES!$D:$K,4,FALSE)," "))</f>
        <v xml:space="preserve"> </v>
      </c>
      <c r="M2422" t="s">
        <v>5917</v>
      </c>
      <c r="N2422" t="s">
        <v>6528</v>
      </c>
      <c r="O2422" t="s">
        <v>6530</v>
      </c>
      <c r="P2422">
        <v>345</v>
      </c>
      <c r="Q2422" t="s">
        <v>41</v>
      </c>
      <c r="R2422">
        <v>14.423999999999999</v>
      </c>
      <c r="S2422" t="s">
        <v>41</v>
      </c>
      <c r="T2422" s="2">
        <v>42702.999305555553</v>
      </c>
      <c r="U2422">
        <v>14.423999999999999</v>
      </c>
      <c r="V2422" s="2">
        <v>42688.575694444437</v>
      </c>
      <c r="W2422">
        <v>14.423999999999999</v>
      </c>
      <c r="X2422" s="2">
        <v>42688.575775462959</v>
      </c>
      <c r="Y2422">
        <v>0.94</v>
      </c>
      <c r="Z2422">
        <v>-4.18</v>
      </c>
      <c r="AA2422" t="s">
        <v>6736</v>
      </c>
      <c r="AB2422" s="2">
        <v>42688.575694444437</v>
      </c>
      <c r="AC2422" t="s">
        <v>6785</v>
      </c>
      <c r="AD2422" t="s">
        <v>6787</v>
      </c>
      <c r="AE2422" t="s">
        <v>9117</v>
      </c>
      <c r="AF2422" t="str">
        <f>IF(H2422="XFMR",IFERROR(VLOOKUP(AP2422,AuctionMapping2019SEP_AUTOS!$D:$J,6,FALSE)," "),IFERROR(VLOOKUP(AO2422,AuctionMapping2019SEP_LINES!$D:$K,7,FALSE)," "))</f>
        <v xml:space="preserve"> </v>
      </c>
      <c r="AG2422" t="str">
        <f>IF(H2422="XFMR",IFERROR(VLOOKUP(AP2422,AuctionMapping2019SEP_AUTOS!$D:$J,5,FALSE)," "),IFERROR(VLOOKUP(AO2422,AuctionMapping2019SEP_LINES!$D:$K,6,FALSE)," "))</f>
        <v xml:space="preserve"> </v>
      </c>
      <c r="AJ2422">
        <v>14.423999999999999</v>
      </c>
      <c r="AK2422" t="s">
        <v>11384</v>
      </c>
      <c r="AL2422" t="s">
        <v>11386</v>
      </c>
      <c r="AM2422" s="2">
        <v>42702.999305555553</v>
      </c>
      <c r="AN2422" t="s">
        <v>12668</v>
      </c>
      <c r="AO2422" t="s">
        <v>15294</v>
      </c>
      <c r="AP2422" t="str">
        <f t="shared" si="37"/>
        <v>KMCHI|2CT201</v>
      </c>
    </row>
    <row r="2423" spans="1:42" x14ac:dyDescent="0.25">
      <c r="A2423" s="1">
        <v>2421</v>
      </c>
      <c r="B2423" t="s">
        <v>41</v>
      </c>
      <c r="D2423" t="str">
        <f>IF(H2423="XFMR",IFERROR(VLOOKUP(AP2423,AuctionMapping2019SEP_AUTOS!$D:$J,7,FALSE)," "),IFERROR(VLOOKUP(AO2423,AuctionMapping2019SEP_LINES!$D:$K,8,FALSE)," "))</f>
        <v xml:space="preserve"> </v>
      </c>
      <c r="E2423" t="s">
        <v>42</v>
      </c>
      <c r="F2423" t="s">
        <v>629</v>
      </c>
      <c r="G2423" s="2">
        <v>42702.375405092593</v>
      </c>
      <c r="H2423" t="s">
        <v>3063</v>
      </c>
      <c r="I2423" t="s">
        <v>4877</v>
      </c>
      <c r="K2423" t="str">
        <f>IF(H2423="XFMR",IFERROR(VLOOKUP(AP2423,AuctionMapping2019SEP_AUTOS!$D:$J,4,FALSE)," "),IFERROR(VLOOKUP(AO2423,AuctionMapping2019SEP_LINES!$D:$K,5,FALSE)," "))</f>
        <v xml:space="preserve"> </v>
      </c>
      <c r="L2423" t="str">
        <f>IF(H2423="XFMR",IFERROR(VLOOKUP(AP2423,AuctionMapping2019SEP_AUTOS!$D:$J,3,FALSE)," "),IFERROR(VLOOKUP(AO2423,AuctionMapping2019SEP_LINES!$D:$K,4,FALSE)," "))</f>
        <v xml:space="preserve"> </v>
      </c>
      <c r="M2423" t="s">
        <v>5249</v>
      </c>
      <c r="N2423" t="s">
        <v>6528</v>
      </c>
      <c r="O2423" t="s">
        <v>6530</v>
      </c>
      <c r="P2423">
        <v>14</v>
      </c>
      <c r="Q2423" t="s">
        <v>41</v>
      </c>
      <c r="R2423">
        <v>6.125</v>
      </c>
      <c r="S2423" t="s">
        <v>40</v>
      </c>
      <c r="T2423" s="2">
        <v>42702.290972222218</v>
      </c>
      <c r="U2423">
        <v>6.0410000000000004</v>
      </c>
      <c r="V2423" s="2">
        <v>42696.25</v>
      </c>
      <c r="W2423">
        <v>6.0410000000000004</v>
      </c>
      <c r="X2423" s="2">
        <v>42696.555717592593</v>
      </c>
      <c r="AA2423" t="s">
        <v>3063</v>
      </c>
      <c r="AB2423" s="2">
        <v>42696.25</v>
      </c>
      <c r="AC2423" t="s">
        <v>6785</v>
      </c>
      <c r="AD2423" t="s">
        <v>6788</v>
      </c>
      <c r="AE2423" t="s">
        <v>9118</v>
      </c>
      <c r="AF2423" t="str">
        <f>IF(H2423="XFMR",IFERROR(VLOOKUP(AP2423,AuctionMapping2019SEP_AUTOS!$D:$J,6,FALSE)," "),IFERROR(VLOOKUP(AO2423,AuctionMapping2019SEP_LINES!$D:$K,7,FALSE)," "))</f>
        <v xml:space="preserve"> </v>
      </c>
      <c r="AG2423" t="str">
        <f>IF(H2423="XFMR",IFERROR(VLOOKUP(AP2423,AuctionMapping2019SEP_AUTOS!$D:$J,5,FALSE)," "),IFERROR(VLOOKUP(AO2423,AuctionMapping2019SEP_LINES!$D:$K,6,FALSE)," "))</f>
        <v xml:space="preserve"> </v>
      </c>
      <c r="AJ2423">
        <v>6.125</v>
      </c>
      <c r="AK2423" t="s">
        <v>11385</v>
      </c>
      <c r="AL2423" t="s">
        <v>11385</v>
      </c>
      <c r="AM2423" s="2">
        <v>42702.375405092593</v>
      </c>
      <c r="AN2423" t="s">
        <v>11856</v>
      </c>
      <c r="AO2423" t="s">
        <v>13983</v>
      </c>
      <c r="AP2423" t="str">
        <f t="shared" si="37"/>
        <v>JEWET|MR3T</v>
      </c>
    </row>
    <row r="2424" spans="1:42" x14ac:dyDescent="0.25">
      <c r="A2424" s="1">
        <v>2422</v>
      </c>
      <c r="B2424" t="s">
        <v>40</v>
      </c>
      <c r="D2424" t="str">
        <f>IF(H2424="XFMR",IFERROR(VLOOKUP(AP2424,AuctionMapping2019SEP_AUTOS!$D:$J,7,FALSE)," "),IFERROR(VLOOKUP(AO2424,AuctionMapping2019SEP_LINES!$D:$K,8,FALSE)," "))</f>
        <v xml:space="preserve"> </v>
      </c>
      <c r="E2424" t="s">
        <v>42</v>
      </c>
      <c r="F2424" t="s">
        <v>623</v>
      </c>
      <c r="G2424" s="2">
        <v>42696.693749999999</v>
      </c>
      <c r="H2424" t="s">
        <v>3064</v>
      </c>
      <c r="I2424" t="s">
        <v>4878</v>
      </c>
      <c r="K2424" t="str">
        <f>IF(H2424="XFMR",IFERROR(VLOOKUP(AP2424,AuctionMapping2019SEP_AUTOS!$D:$J,4,FALSE)," "),IFERROR(VLOOKUP(AO2424,AuctionMapping2019SEP_LINES!$D:$K,5,FALSE)," "))</f>
        <v xml:space="preserve"> </v>
      </c>
      <c r="L2424" t="str">
        <f>IF(H2424="XFMR",IFERROR(VLOOKUP(AP2424,AuctionMapping2019SEP_AUTOS!$D:$J,3,FALSE)," "),IFERROR(VLOOKUP(AO2424,AuctionMapping2019SEP_LINES!$D:$K,4,FALSE)," "))</f>
        <v xml:space="preserve"> </v>
      </c>
      <c r="M2424" t="s">
        <v>5987</v>
      </c>
      <c r="N2424" t="s">
        <v>6528</v>
      </c>
      <c r="O2424" t="s">
        <v>6530</v>
      </c>
      <c r="P2424">
        <v>138</v>
      </c>
      <c r="Q2424" t="s">
        <v>41</v>
      </c>
      <c r="R2424">
        <v>3.3050000000000002</v>
      </c>
      <c r="S2424" t="s">
        <v>41</v>
      </c>
      <c r="T2424" s="2">
        <v>42697.666666666657</v>
      </c>
      <c r="U2424">
        <v>4.3330000000000002</v>
      </c>
      <c r="V2424" s="2">
        <v>42693.333333333343</v>
      </c>
      <c r="W2424">
        <v>4.3330000000000002</v>
      </c>
      <c r="X2424" s="2">
        <v>42675.601030092592</v>
      </c>
      <c r="Y2424">
        <v>0.98</v>
      </c>
      <c r="Z2424">
        <v>-11.44</v>
      </c>
      <c r="AA2424" t="s">
        <v>6737</v>
      </c>
      <c r="AB2424" s="2">
        <v>42693.388888888891</v>
      </c>
      <c r="AC2424" t="s">
        <v>6785</v>
      </c>
      <c r="AD2424" t="s">
        <v>6787</v>
      </c>
      <c r="AE2424" t="s">
        <v>9119</v>
      </c>
      <c r="AF2424" t="str">
        <f>IF(H2424="XFMR",IFERROR(VLOOKUP(AP2424,AuctionMapping2019SEP_AUTOS!$D:$J,6,FALSE)," "),IFERROR(VLOOKUP(AO2424,AuctionMapping2019SEP_LINES!$D:$K,7,FALSE)," "))</f>
        <v xml:space="preserve"> </v>
      </c>
      <c r="AG2424" t="str">
        <f>IF(H2424="XFMR",IFERROR(VLOOKUP(AP2424,AuctionMapping2019SEP_AUTOS!$D:$J,5,FALSE)," "),IFERROR(VLOOKUP(AO2424,AuctionMapping2019SEP_LINES!$D:$K,6,FALSE)," "))</f>
        <v xml:space="preserve"> </v>
      </c>
      <c r="AH2424" t="s">
        <v>6160</v>
      </c>
      <c r="AI2424" t="s">
        <v>6528</v>
      </c>
      <c r="AJ2424">
        <v>3.3050000000000002</v>
      </c>
      <c r="AK2424" t="s">
        <v>11384</v>
      </c>
      <c r="AL2424" t="s">
        <v>11384</v>
      </c>
      <c r="AM2424" s="2">
        <v>42696.693749999999</v>
      </c>
      <c r="AN2424" t="s">
        <v>12776</v>
      </c>
      <c r="AO2424" t="s">
        <v>15295</v>
      </c>
      <c r="AP2424" t="str">
        <f t="shared" si="37"/>
        <v>ROANOKE-ELZCK|RNKELZBTHCRK1</v>
      </c>
    </row>
    <row r="2425" spans="1:42" x14ac:dyDescent="0.25">
      <c r="A2425" s="1">
        <v>2423</v>
      </c>
      <c r="B2425" t="s">
        <v>40</v>
      </c>
      <c r="D2425" t="str">
        <f>IF(H2425="XFMR",IFERROR(VLOOKUP(AP2425,AuctionMapping2019SEP_AUTOS!$D:$J,7,FALSE)," "),IFERROR(VLOOKUP(AO2425,AuctionMapping2019SEP_LINES!$D:$K,8,FALSE)," "))</f>
        <v xml:space="preserve"> </v>
      </c>
      <c r="E2425" t="s">
        <v>42</v>
      </c>
      <c r="F2425" t="s">
        <v>625</v>
      </c>
      <c r="G2425" s="2">
        <v>42696.681250000001</v>
      </c>
      <c r="H2425" t="s">
        <v>3065</v>
      </c>
      <c r="I2425" t="s">
        <v>4877</v>
      </c>
      <c r="K2425" t="str">
        <f>IF(H2425="XFMR",IFERROR(VLOOKUP(AP2425,AuctionMapping2019SEP_AUTOS!$D:$J,4,FALSE)," "),IFERROR(VLOOKUP(AO2425,AuctionMapping2019SEP_LINES!$D:$K,5,FALSE)," "))</f>
        <v xml:space="preserve"> </v>
      </c>
      <c r="L2425" t="str">
        <f>IF(H2425="XFMR",IFERROR(VLOOKUP(AP2425,AuctionMapping2019SEP_AUTOS!$D:$J,3,FALSE)," "),IFERROR(VLOOKUP(AO2425,AuctionMapping2019SEP_LINES!$D:$K,4,FALSE)," "))</f>
        <v xml:space="preserve"> </v>
      </c>
      <c r="M2425" t="s">
        <v>5098</v>
      </c>
      <c r="N2425" t="s">
        <v>6526</v>
      </c>
      <c r="O2425" t="s">
        <v>6530</v>
      </c>
      <c r="P2425">
        <v>345</v>
      </c>
      <c r="Q2425" t="s">
        <v>41</v>
      </c>
      <c r="R2425">
        <v>13.680999999999999</v>
      </c>
      <c r="S2425" t="s">
        <v>41</v>
      </c>
      <c r="T2425" s="2">
        <v>42696.708333333343</v>
      </c>
      <c r="U2425">
        <v>13.708</v>
      </c>
      <c r="V2425" s="2">
        <v>42683</v>
      </c>
      <c r="W2425">
        <v>13.708</v>
      </c>
      <c r="X2425" s="2">
        <v>42585.413148148153</v>
      </c>
      <c r="Y2425">
        <v>0.98</v>
      </c>
      <c r="Z2425">
        <v>-9.56</v>
      </c>
      <c r="AA2425" t="s">
        <v>3065</v>
      </c>
      <c r="AB2425" s="2">
        <v>42683</v>
      </c>
      <c r="AC2425" t="s">
        <v>6785</v>
      </c>
      <c r="AD2425" t="s">
        <v>6787</v>
      </c>
      <c r="AE2425" t="s">
        <v>9120</v>
      </c>
      <c r="AF2425" t="str">
        <f>IF(H2425="XFMR",IFERROR(VLOOKUP(AP2425,AuctionMapping2019SEP_AUTOS!$D:$J,6,FALSE)," "),IFERROR(VLOOKUP(AO2425,AuctionMapping2019SEP_LINES!$D:$K,7,FALSE)," "))</f>
        <v xml:space="preserve"> </v>
      </c>
      <c r="AG2425" t="str">
        <f>IF(H2425="XFMR",IFERROR(VLOOKUP(AP2425,AuctionMapping2019SEP_AUTOS!$D:$J,5,FALSE)," "),IFERROR(VLOOKUP(AO2425,AuctionMapping2019SEP_LINES!$D:$K,6,FALSE)," "))</f>
        <v xml:space="preserve"> </v>
      </c>
      <c r="AJ2425">
        <v>13.680999999999999</v>
      </c>
      <c r="AK2425" t="s">
        <v>11384</v>
      </c>
      <c r="AL2425" t="s">
        <v>11384</v>
      </c>
      <c r="AM2425" s="2">
        <v>42696.681250000001</v>
      </c>
      <c r="AN2425" t="s">
        <v>11685</v>
      </c>
      <c r="AO2425" t="s">
        <v>15296</v>
      </c>
      <c r="AP2425" t="str">
        <f t="shared" si="37"/>
        <v>DOW|AT6H</v>
      </c>
    </row>
    <row r="2426" spans="1:42" x14ac:dyDescent="0.25">
      <c r="A2426" s="1">
        <v>2424</v>
      </c>
      <c r="B2426" t="s">
        <v>40</v>
      </c>
      <c r="D2426" t="str">
        <f>IF(H2426="XFMR",IFERROR(VLOOKUP(AP2426,AuctionMapping2019SEP_AUTOS!$D:$J,7,FALSE)," "),IFERROR(VLOOKUP(AO2426,AuctionMapping2019SEP_LINES!$D:$K,8,FALSE)," "))</f>
        <v xml:space="preserve"> </v>
      </c>
      <c r="E2426" t="s">
        <v>42</v>
      </c>
      <c r="F2426" t="s">
        <v>625</v>
      </c>
      <c r="G2426" s="2">
        <v>42696.681250000001</v>
      </c>
      <c r="H2426" t="s">
        <v>3066</v>
      </c>
      <c r="I2426" t="s">
        <v>4878</v>
      </c>
      <c r="K2426" t="str">
        <f>IF(H2426="XFMR",IFERROR(VLOOKUP(AP2426,AuctionMapping2019SEP_AUTOS!$D:$J,4,FALSE)," "),IFERROR(VLOOKUP(AO2426,AuctionMapping2019SEP_LINES!$D:$K,5,FALSE)," "))</f>
        <v xml:space="preserve"> </v>
      </c>
      <c r="L2426" t="str">
        <f>IF(H2426="XFMR",IFERROR(VLOOKUP(AP2426,AuctionMapping2019SEP_AUTOS!$D:$J,3,FALSE)," "),IFERROR(VLOOKUP(AO2426,AuctionMapping2019SEP_LINES!$D:$K,4,FALSE)," "))</f>
        <v xml:space="preserve"> </v>
      </c>
      <c r="M2426" t="s">
        <v>5098</v>
      </c>
      <c r="N2426" t="s">
        <v>6526</v>
      </c>
      <c r="O2426" t="s">
        <v>6530</v>
      </c>
      <c r="P2426">
        <v>138</v>
      </c>
      <c r="Q2426" t="s">
        <v>41</v>
      </c>
      <c r="R2426">
        <v>13.680999999999999</v>
      </c>
      <c r="S2426" t="s">
        <v>41</v>
      </c>
      <c r="T2426" s="2">
        <v>42696.708333333343</v>
      </c>
      <c r="U2426">
        <v>13.708</v>
      </c>
      <c r="V2426" s="2">
        <v>42683</v>
      </c>
      <c r="W2426">
        <v>13.708</v>
      </c>
      <c r="X2426" s="2">
        <v>42585.413159722222</v>
      </c>
      <c r="Y2426">
        <v>0.99</v>
      </c>
      <c r="Z2426">
        <v>-11.56</v>
      </c>
      <c r="AA2426" t="s">
        <v>3066</v>
      </c>
      <c r="AB2426" s="2">
        <v>42683</v>
      </c>
      <c r="AC2426" t="s">
        <v>6785</v>
      </c>
      <c r="AD2426" t="s">
        <v>6787</v>
      </c>
      <c r="AE2426" t="s">
        <v>9121</v>
      </c>
      <c r="AF2426" t="str">
        <f>IF(H2426="XFMR",IFERROR(VLOOKUP(AP2426,AuctionMapping2019SEP_AUTOS!$D:$J,6,FALSE)," "),IFERROR(VLOOKUP(AO2426,AuctionMapping2019SEP_LINES!$D:$K,7,FALSE)," "))</f>
        <v xml:space="preserve"> </v>
      </c>
      <c r="AG2426" t="str">
        <f>IF(H2426="XFMR",IFERROR(VLOOKUP(AP2426,AuctionMapping2019SEP_AUTOS!$D:$J,5,FALSE)," "),IFERROR(VLOOKUP(AO2426,AuctionMapping2019SEP_LINES!$D:$K,6,FALSE)," "))</f>
        <v xml:space="preserve"> </v>
      </c>
      <c r="AH2426" t="s">
        <v>5618</v>
      </c>
      <c r="AI2426" t="s">
        <v>6526</v>
      </c>
      <c r="AJ2426">
        <v>13.680999999999999</v>
      </c>
      <c r="AK2426" t="s">
        <v>11384</v>
      </c>
      <c r="AL2426" t="s">
        <v>11384</v>
      </c>
      <c r="AM2426" s="2">
        <v>42696.681250000001</v>
      </c>
      <c r="AN2426" t="s">
        <v>12777</v>
      </c>
      <c r="AO2426" t="s">
        <v>15297</v>
      </c>
      <c r="AP2426" t="str">
        <f t="shared" si="37"/>
        <v>DOW-VL|DOWVL26A</v>
      </c>
    </row>
    <row r="2427" spans="1:42" x14ac:dyDescent="0.25">
      <c r="A2427" s="1">
        <v>2425</v>
      </c>
      <c r="B2427" t="s">
        <v>40</v>
      </c>
      <c r="D2427" t="str">
        <f>IF(H2427="XFMR",IFERROR(VLOOKUP(AP2427,AuctionMapping2019SEP_AUTOS!$D:$J,7,FALSE)," "),IFERROR(VLOOKUP(AO2427,AuctionMapping2019SEP_LINES!$D:$K,8,FALSE)," "))</f>
        <v xml:space="preserve"> </v>
      </c>
      <c r="E2427" t="s">
        <v>42</v>
      </c>
      <c r="F2427" t="s">
        <v>625</v>
      </c>
      <c r="G2427" s="2">
        <v>42696.681250000001</v>
      </c>
      <c r="H2427" t="s">
        <v>3067</v>
      </c>
      <c r="I2427" t="s">
        <v>4877</v>
      </c>
      <c r="K2427" t="str">
        <f>IF(H2427="XFMR",IFERROR(VLOOKUP(AP2427,AuctionMapping2019SEP_AUTOS!$D:$J,4,FALSE)," "),IFERROR(VLOOKUP(AO2427,AuctionMapping2019SEP_LINES!$D:$K,5,FALSE)," "))</f>
        <v xml:space="preserve"> </v>
      </c>
      <c r="L2427" t="str">
        <f>IF(H2427="XFMR",IFERROR(VLOOKUP(AP2427,AuctionMapping2019SEP_AUTOS!$D:$J,3,FALSE)," "),IFERROR(VLOOKUP(AO2427,AuctionMapping2019SEP_LINES!$D:$K,4,FALSE)," "))</f>
        <v xml:space="preserve"> </v>
      </c>
      <c r="M2427" t="s">
        <v>5098</v>
      </c>
      <c r="N2427" t="s">
        <v>6526</v>
      </c>
      <c r="O2427" t="s">
        <v>6530</v>
      </c>
      <c r="P2427">
        <v>23</v>
      </c>
      <c r="Q2427" t="s">
        <v>41</v>
      </c>
      <c r="R2427">
        <v>13.680999999999999</v>
      </c>
      <c r="S2427" t="s">
        <v>41</v>
      </c>
      <c r="T2427" s="2">
        <v>42696.708333333343</v>
      </c>
      <c r="U2427">
        <v>13.708</v>
      </c>
      <c r="V2427" s="2">
        <v>42683</v>
      </c>
      <c r="W2427">
        <v>13.708</v>
      </c>
      <c r="X2427" s="2">
        <v>42585.413159722222</v>
      </c>
      <c r="Y2427">
        <v>0.97</v>
      </c>
      <c r="Z2427">
        <v>-7.24</v>
      </c>
      <c r="AA2427" t="s">
        <v>3067</v>
      </c>
      <c r="AB2427" s="2">
        <v>42683</v>
      </c>
      <c r="AC2427" t="s">
        <v>6785</v>
      </c>
      <c r="AD2427" t="s">
        <v>6787</v>
      </c>
      <c r="AE2427" t="s">
        <v>9122</v>
      </c>
      <c r="AF2427" t="str">
        <f>IF(H2427="XFMR",IFERROR(VLOOKUP(AP2427,AuctionMapping2019SEP_AUTOS!$D:$J,6,FALSE)," "),IFERROR(VLOOKUP(AO2427,AuctionMapping2019SEP_LINES!$D:$K,7,FALSE)," "))</f>
        <v xml:space="preserve"> </v>
      </c>
      <c r="AG2427" t="str">
        <f>IF(H2427="XFMR",IFERROR(VLOOKUP(AP2427,AuctionMapping2019SEP_AUTOS!$D:$J,5,FALSE)," "),IFERROR(VLOOKUP(AO2427,AuctionMapping2019SEP_LINES!$D:$K,6,FALSE)," "))</f>
        <v xml:space="preserve"> </v>
      </c>
      <c r="AJ2427">
        <v>13.680999999999999</v>
      </c>
      <c r="AK2427" t="s">
        <v>11384</v>
      </c>
      <c r="AL2427" t="s">
        <v>11384</v>
      </c>
      <c r="AM2427" s="2">
        <v>42696.681250000001</v>
      </c>
      <c r="AN2427" t="s">
        <v>11685</v>
      </c>
      <c r="AO2427" t="s">
        <v>15298</v>
      </c>
      <c r="AP2427" t="str">
        <f t="shared" si="37"/>
        <v>DOW|AT6T</v>
      </c>
    </row>
    <row r="2428" spans="1:42" x14ac:dyDescent="0.25">
      <c r="A2428" s="1">
        <v>2426</v>
      </c>
      <c r="B2428" t="s">
        <v>40</v>
      </c>
      <c r="D2428" t="str">
        <f>IF(H2428="XFMR",IFERROR(VLOOKUP(AP2428,AuctionMapping2019SEP_AUTOS!$D:$J,7,FALSE)," "),IFERROR(VLOOKUP(AO2428,AuctionMapping2019SEP_LINES!$D:$K,8,FALSE)," "))</f>
        <v xml:space="preserve"> </v>
      </c>
      <c r="E2428" t="s">
        <v>42</v>
      </c>
      <c r="F2428" t="s">
        <v>625</v>
      </c>
      <c r="G2428" s="2">
        <v>42696.681250000001</v>
      </c>
      <c r="H2428" t="s">
        <v>3068</v>
      </c>
      <c r="I2428" t="s">
        <v>4877</v>
      </c>
      <c r="K2428" t="str">
        <f>IF(H2428="XFMR",IFERROR(VLOOKUP(AP2428,AuctionMapping2019SEP_AUTOS!$D:$J,4,FALSE)," "),IFERROR(VLOOKUP(AO2428,AuctionMapping2019SEP_LINES!$D:$K,5,FALSE)," "))</f>
        <v xml:space="preserve"> </v>
      </c>
      <c r="L2428" t="str">
        <f>IF(H2428="XFMR",IFERROR(VLOOKUP(AP2428,AuctionMapping2019SEP_AUTOS!$D:$J,3,FALSE)," "),IFERROR(VLOOKUP(AO2428,AuctionMapping2019SEP_LINES!$D:$K,4,FALSE)," "))</f>
        <v xml:space="preserve"> </v>
      </c>
      <c r="M2428" t="s">
        <v>5098</v>
      </c>
      <c r="N2428" t="s">
        <v>6526</v>
      </c>
      <c r="O2428" t="s">
        <v>6530</v>
      </c>
      <c r="P2428">
        <v>138</v>
      </c>
      <c r="Q2428" t="s">
        <v>41</v>
      </c>
      <c r="R2428">
        <v>13.680999999999999</v>
      </c>
      <c r="S2428" t="s">
        <v>41</v>
      </c>
      <c r="T2428" s="2">
        <v>42696.708333333343</v>
      </c>
      <c r="U2428">
        <v>13.708</v>
      </c>
      <c r="V2428" s="2">
        <v>42683</v>
      </c>
      <c r="W2428">
        <v>13.708</v>
      </c>
      <c r="X2428" s="2">
        <v>42585.413124999999</v>
      </c>
      <c r="Y2428">
        <v>0.98</v>
      </c>
      <c r="Z2428">
        <v>-9.91</v>
      </c>
      <c r="AA2428" t="s">
        <v>3068</v>
      </c>
      <c r="AB2428" s="2">
        <v>42683</v>
      </c>
      <c r="AC2428" t="s">
        <v>6785</v>
      </c>
      <c r="AD2428" t="s">
        <v>6787</v>
      </c>
      <c r="AE2428" t="s">
        <v>9123</v>
      </c>
      <c r="AF2428" t="str">
        <f>IF(H2428="XFMR",IFERROR(VLOOKUP(AP2428,AuctionMapping2019SEP_AUTOS!$D:$J,6,FALSE)," "),IFERROR(VLOOKUP(AO2428,AuctionMapping2019SEP_LINES!$D:$K,7,FALSE)," "))</f>
        <v xml:space="preserve"> </v>
      </c>
      <c r="AG2428" t="str">
        <f>IF(H2428="XFMR",IFERROR(VLOOKUP(AP2428,AuctionMapping2019SEP_AUTOS!$D:$J,5,FALSE)," "),IFERROR(VLOOKUP(AO2428,AuctionMapping2019SEP_LINES!$D:$K,6,FALSE)," "))</f>
        <v xml:space="preserve"> </v>
      </c>
      <c r="AJ2428">
        <v>13.680999999999999</v>
      </c>
      <c r="AK2428" t="s">
        <v>11384</v>
      </c>
      <c r="AL2428" t="s">
        <v>11384</v>
      </c>
      <c r="AM2428" s="2">
        <v>42696.681250000001</v>
      </c>
      <c r="AN2428" t="s">
        <v>11685</v>
      </c>
      <c r="AO2428" t="s">
        <v>15299</v>
      </c>
      <c r="AP2428" t="str">
        <f t="shared" si="37"/>
        <v>DOW|AT6</v>
      </c>
    </row>
    <row r="2429" spans="1:42" x14ac:dyDescent="0.25">
      <c r="A2429" s="1">
        <v>2427</v>
      </c>
      <c r="B2429" t="s">
        <v>40</v>
      </c>
      <c r="D2429" t="str">
        <f>IF(H2429="XFMR",IFERROR(VLOOKUP(AP2429,AuctionMapping2019SEP_AUTOS!$D:$J,7,FALSE)," "),IFERROR(VLOOKUP(AO2429,AuctionMapping2019SEP_LINES!$D:$K,8,FALSE)," "))</f>
        <v xml:space="preserve"> </v>
      </c>
      <c r="E2429" t="s">
        <v>42</v>
      </c>
      <c r="F2429" t="s">
        <v>633</v>
      </c>
      <c r="G2429" s="2">
        <v>42696.475694444453</v>
      </c>
      <c r="H2429" t="s">
        <v>3069</v>
      </c>
      <c r="I2429" t="s">
        <v>4877</v>
      </c>
      <c r="K2429" t="str">
        <f>IF(H2429="XFMR",IFERROR(VLOOKUP(AP2429,AuctionMapping2019SEP_AUTOS!$D:$J,4,FALSE)," "),IFERROR(VLOOKUP(AO2429,AuctionMapping2019SEP_LINES!$D:$K,5,FALSE)," "))</f>
        <v xml:space="preserve"> </v>
      </c>
      <c r="L2429" t="str">
        <f>IF(H2429="XFMR",IFERROR(VLOOKUP(AP2429,AuctionMapping2019SEP_AUTOS!$D:$J,3,FALSE)," "),IFERROR(VLOOKUP(AO2429,AuctionMapping2019SEP_LINES!$D:$K,4,FALSE)," "))</f>
        <v xml:space="preserve"> </v>
      </c>
      <c r="M2429" t="s">
        <v>4974</v>
      </c>
      <c r="N2429" t="s">
        <v>6528</v>
      </c>
      <c r="O2429" t="s">
        <v>6530</v>
      </c>
      <c r="P2429">
        <v>345</v>
      </c>
      <c r="Q2429" t="s">
        <v>41</v>
      </c>
      <c r="R2429">
        <v>3.1280000000000001</v>
      </c>
      <c r="S2429" t="s">
        <v>40</v>
      </c>
      <c r="T2429" s="2">
        <v>42696.416666666657</v>
      </c>
      <c r="U2429">
        <v>3</v>
      </c>
      <c r="V2429" s="2">
        <v>42693.416666666657</v>
      </c>
      <c r="W2429">
        <v>3</v>
      </c>
      <c r="X2429" s="2">
        <v>42676.421666666669</v>
      </c>
      <c r="AA2429" t="s">
        <v>3069</v>
      </c>
      <c r="AB2429" s="2">
        <v>42693.347222222219</v>
      </c>
      <c r="AC2429" t="s">
        <v>6785</v>
      </c>
      <c r="AD2429" t="s">
        <v>6788</v>
      </c>
      <c r="AE2429" t="s">
        <v>9124</v>
      </c>
      <c r="AF2429" t="str">
        <f>IF(H2429="XFMR",IFERROR(VLOOKUP(AP2429,AuctionMapping2019SEP_AUTOS!$D:$J,6,FALSE)," "),IFERROR(VLOOKUP(AO2429,AuctionMapping2019SEP_LINES!$D:$K,7,FALSE)," "))</f>
        <v xml:space="preserve"> </v>
      </c>
      <c r="AG2429" t="str">
        <f>IF(H2429="XFMR",IFERROR(VLOOKUP(AP2429,AuctionMapping2019SEP_AUTOS!$D:$J,5,FALSE)," "),IFERROR(VLOOKUP(AO2429,AuctionMapping2019SEP_LINES!$D:$K,6,FALSE)," "))</f>
        <v xml:space="preserve"> </v>
      </c>
      <c r="AJ2429">
        <v>3.1280000000000001</v>
      </c>
      <c r="AK2429" t="s">
        <v>11385</v>
      </c>
      <c r="AL2429" t="s">
        <v>11387</v>
      </c>
      <c r="AM2429" s="2">
        <v>42696.475694444453</v>
      </c>
      <c r="AN2429" t="s">
        <v>11537</v>
      </c>
      <c r="AO2429" t="s">
        <v>15300</v>
      </c>
      <c r="AP2429" t="str">
        <f t="shared" si="37"/>
        <v>BOSQUESW|GSUXFMR1</v>
      </c>
    </row>
    <row r="2430" spans="1:42" x14ac:dyDescent="0.25">
      <c r="A2430" s="1">
        <v>2428</v>
      </c>
      <c r="B2430" t="s">
        <v>40</v>
      </c>
      <c r="D2430" t="str">
        <f>IF(H2430="XFMR",IFERROR(VLOOKUP(AP2430,AuctionMapping2019SEP_AUTOS!$D:$J,7,FALSE)," "),IFERROR(VLOOKUP(AO2430,AuctionMapping2019SEP_LINES!$D:$K,8,FALSE)," "))</f>
        <v xml:space="preserve"> </v>
      </c>
      <c r="E2430" t="s">
        <v>42</v>
      </c>
      <c r="F2430" t="s">
        <v>633</v>
      </c>
      <c r="G2430" s="2">
        <v>42696.475694444453</v>
      </c>
      <c r="H2430" t="s">
        <v>3070</v>
      </c>
      <c r="I2430" t="s">
        <v>4877</v>
      </c>
      <c r="K2430" t="str">
        <f>IF(H2430="XFMR",IFERROR(VLOOKUP(AP2430,AuctionMapping2019SEP_AUTOS!$D:$J,4,FALSE)," "),IFERROR(VLOOKUP(AO2430,AuctionMapping2019SEP_LINES!$D:$K,5,FALSE)," "))</f>
        <v xml:space="preserve"> </v>
      </c>
      <c r="L2430" t="str">
        <f>IF(H2430="XFMR",IFERROR(VLOOKUP(AP2430,AuctionMapping2019SEP_AUTOS!$D:$J,3,FALSE)," "),IFERROR(VLOOKUP(AO2430,AuctionMapping2019SEP_LINES!$D:$K,4,FALSE)," "))</f>
        <v xml:space="preserve"> </v>
      </c>
      <c r="M2430" t="s">
        <v>4974</v>
      </c>
      <c r="N2430" t="s">
        <v>6528</v>
      </c>
      <c r="O2430" t="s">
        <v>6530</v>
      </c>
      <c r="P2430">
        <v>345</v>
      </c>
      <c r="Q2430" t="s">
        <v>41</v>
      </c>
      <c r="R2430">
        <v>3.1280000000000001</v>
      </c>
      <c r="S2430" t="s">
        <v>40</v>
      </c>
      <c r="T2430" s="2">
        <v>42696.416666666657</v>
      </c>
      <c r="U2430">
        <v>3</v>
      </c>
      <c r="V2430" s="2">
        <v>42693.416666666657</v>
      </c>
      <c r="W2430">
        <v>3</v>
      </c>
      <c r="X2430" s="2">
        <v>42676.422256944446</v>
      </c>
      <c r="AA2430" t="s">
        <v>3070</v>
      </c>
      <c r="AB2430" s="2">
        <v>42693.347222222219</v>
      </c>
      <c r="AC2430" t="s">
        <v>6785</v>
      </c>
      <c r="AD2430" t="s">
        <v>6788</v>
      </c>
      <c r="AE2430" t="s">
        <v>9125</v>
      </c>
      <c r="AF2430" t="str">
        <f>IF(H2430="XFMR",IFERROR(VLOOKUP(AP2430,AuctionMapping2019SEP_AUTOS!$D:$J,6,FALSE)," "),IFERROR(VLOOKUP(AO2430,AuctionMapping2019SEP_LINES!$D:$K,7,FALSE)," "))</f>
        <v xml:space="preserve"> </v>
      </c>
      <c r="AG2430" t="str">
        <f>IF(H2430="XFMR",IFERROR(VLOOKUP(AP2430,AuctionMapping2019SEP_AUTOS!$D:$J,5,FALSE)," "),IFERROR(VLOOKUP(AO2430,AuctionMapping2019SEP_LINES!$D:$K,6,FALSE)," "))</f>
        <v xml:space="preserve"> </v>
      </c>
      <c r="AJ2430">
        <v>3.1280000000000001</v>
      </c>
      <c r="AK2430" t="s">
        <v>11385</v>
      </c>
      <c r="AL2430" t="s">
        <v>11387</v>
      </c>
      <c r="AM2430" s="2">
        <v>42696.475694444453</v>
      </c>
      <c r="AN2430" t="s">
        <v>11537</v>
      </c>
      <c r="AO2430" t="s">
        <v>15301</v>
      </c>
      <c r="AP2430" t="str">
        <f t="shared" si="37"/>
        <v>BOSQUESW|GSUXFMR2</v>
      </c>
    </row>
    <row r="2431" spans="1:42" x14ac:dyDescent="0.25">
      <c r="A2431" s="1">
        <v>2429</v>
      </c>
      <c r="B2431" t="s">
        <v>40</v>
      </c>
      <c r="D2431" t="str">
        <f>IF(H2431="XFMR",IFERROR(VLOOKUP(AP2431,AuctionMapping2019SEP_AUTOS!$D:$J,7,FALSE)," "),IFERROR(VLOOKUP(AO2431,AuctionMapping2019SEP_LINES!$D:$K,8,FALSE)," "))</f>
        <v xml:space="preserve"> </v>
      </c>
      <c r="E2431" t="s">
        <v>42</v>
      </c>
      <c r="F2431" t="s">
        <v>623</v>
      </c>
      <c r="G2431" s="2">
        <v>42695.561111111107</v>
      </c>
      <c r="H2431" t="s">
        <v>3071</v>
      </c>
      <c r="I2431" t="s">
        <v>4878</v>
      </c>
      <c r="K2431" t="str">
        <f>IF(H2431="XFMR",IFERROR(VLOOKUP(AP2431,AuctionMapping2019SEP_AUTOS!$D:$J,4,FALSE)," "),IFERROR(VLOOKUP(AO2431,AuctionMapping2019SEP_LINES!$D:$K,5,FALSE)," "))</f>
        <v xml:space="preserve"> </v>
      </c>
      <c r="L2431" t="str">
        <f>IF(H2431="XFMR",IFERROR(VLOOKUP(AP2431,AuctionMapping2019SEP_AUTOS!$D:$J,3,FALSE)," "),IFERROR(VLOOKUP(AO2431,AuctionMapping2019SEP_LINES!$D:$K,4,FALSE)," "))</f>
        <v xml:space="preserve"> </v>
      </c>
      <c r="M2431" t="s">
        <v>4907</v>
      </c>
      <c r="N2431" t="s">
        <v>6527</v>
      </c>
      <c r="O2431" t="s">
        <v>6530</v>
      </c>
      <c r="P2431">
        <v>69</v>
      </c>
      <c r="Q2431" t="s">
        <v>41</v>
      </c>
      <c r="R2431">
        <v>0.11899999999999999</v>
      </c>
      <c r="S2431" t="s">
        <v>41</v>
      </c>
      <c r="T2431" s="2">
        <v>42695.5</v>
      </c>
      <c r="U2431">
        <v>8.3000000000000004E-2</v>
      </c>
      <c r="V2431" s="2">
        <v>42695.416666666657</v>
      </c>
      <c r="W2431">
        <v>8.3000000000000004E-2</v>
      </c>
      <c r="X2431" s="2">
        <v>42691.372256944444</v>
      </c>
      <c r="Y2431">
        <v>0.98</v>
      </c>
      <c r="Z2431">
        <v>-10.79</v>
      </c>
      <c r="AA2431" t="s">
        <v>3071</v>
      </c>
      <c r="AB2431" s="2">
        <v>42695.441666666673</v>
      </c>
      <c r="AC2431" t="s">
        <v>6785</v>
      </c>
      <c r="AD2431" t="s">
        <v>6787</v>
      </c>
      <c r="AE2431" t="s">
        <v>9126</v>
      </c>
      <c r="AF2431" t="str">
        <f>IF(H2431="XFMR",IFERROR(VLOOKUP(AP2431,AuctionMapping2019SEP_AUTOS!$D:$J,6,FALSE)," "),IFERROR(VLOOKUP(AO2431,AuctionMapping2019SEP_LINES!$D:$K,7,FALSE)," "))</f>
        <v xml:space="preserve"> </v>
      </c>
      <c r="AG2431" t="str">
        <f>IF(H2431="XFMR",IFERROR(VLOOKUP(AP2431,AuctionMapping2019SEP_AUTOS!$D:$J,5,FALSE)," "),IFERROR(VLOOKUP(AO2431,AuctionMapping2019SEP_LINES!$D:$K,6,FALSE)," "))</f>
        <v xml:space="preserve"> </v>
      </c>
      <c r="AH2431" t="s">
        <v>10840</v>
      </c>
      <c r="AI2431" t="s">
        <v>6527</v>
      </c>
      <c r="AJ2431">
        <v>0.11899999999999999</v>
      </c>
      <c r="AK2431" t="s">
        <v>11384</v>
      </c>
      <c r="AL2431" t="s">
        <v>11384</v>
      </c>
      <c r="AM2431" s="2">
        <v>42695.561111111107</v>
      </c>
      <c r="AN2431" t="s">
        <v>12778</v>
      </c>
      <c r="AO2431" t="s">
        <v>15302</v>
      </c>
      <c r="AP2431" t="str">
        <f t="shared" si="37"/>
        <v>ALPINE-MARF|ALPINEMARF11</v>
      </c>
    </row>
    <row r="2432" spans="1:42" x14ac:dyDescent="0.25">
      <c r="A2432" s="1">
        <v>2430</v>
      </c>
      <c r="B2432" t="s">
        <v>40</v>
      </c>
      <c r="D2432" t="str">
        <f>IF(H2432="XFMR",IFERROR(VLOOKUP(AP2432,AuctionMapping2019SEP_AUTOS!$D:$J,7,FALSE)," "),IFERROR(VLOOKUP(AO2432,AuctionMapping2019SEP_LINES!$D:$K,8,FALSE)," "))</f>
        <v xml:space="preserve"> </v>
      </c>
      <c r="E2432" t="s">
        <v>42</v>
      </c>
      <c r="F2432" t="s">
        <v>630</v>
      </c>
      <c r="G2432" s="2">
        <v>42695.538194444453</v>
      </c>
      <c r="H2432" t="s">
        <v>3072</v>
      </c>
      <c r="I2432" t="s">
        <v>4877</v>
      </c>
      <c r="K2432" t="str">
        <f>IF(H2432="XFMR",IFERROR(VLOOKUP(AP2432,AuctionMapping2019SEP_AUTOS!$D:$J,4,FALSE)," "),IFERROR(VLOOKUP(AO2432,AuctionMapping2019SEP_LINES!$D:$K,5,FALSE)," "))</f>
        <v xml:space="preserve"> </v>
      </c>
      <c r="L2432" t="str">
        <f>IF(H2432="XFMR",IFERROR(VLOOKUP(AP2432,AuctionMapping2019SEP_AUTOS!$D:$J,3,FALSE)," "),IFERROR(VLOOKUP(AO2432,AuctionMapping2019SEP_LINES!$D:$K,4,FALSE)," "))</f>
        <v xml:space="preserve"> </v>
      </c>
      <c r="M2432" t="s">
        <v>4978</v>
      </c>
      <c r="N2432" t="s">
        <v>6529</v>
      </c>
      <c r="O2432" t="s">
        <v>6530</v>
      </c>
      <c r="P2432">
        <v>138</v>
      </c>
      <c r="Q2432" t="s">
        <v>41</v>
      </c>
      <c r="R2432">
        <v>7.3049999999999997</v>
      </c>
      <c r="S2432" t="s">
        <v>40</v>
      </c>
      <c r="T2432" s="2">
        <v>42695.791666666657</v>
      </c>
      <c r="U2432">
        <v>7.5829999999999993</v>
      </c>
      <c r="V2432" s="2">
        <v>42688.208333333343</v>
      </c>
      <c r="W2432">
        <v>7.5829999999999993</v>
      </c>
      <c r="X2432" s="2">
        <v>42681.562418981477</v>
      </c>
      <c r="AA2432" t="s">
        <v>3072</v>
      </c>
      <c r="AB2432" s="2">
        <v>42688.23333333333</v>
      </c>
      <c r="AC2432" t="s">
        <v>6785</v>
      </c>
      <c r="AD2432" t="s">
        <v>6788</v>
      </c>
      <c r="AE2432" t="s">
        <v>9127</v>
      </c>
      <c r="AF2432" t="str">
        <f>IF(H2432="XFMR",IFERROR(VLOOKUP(AP2432,AuctionMapping2019SEP_AUTOS!$D:$J,6,FALSE)," "),IFERROR(VLOOKUP(AO2432,AuctionMapping2019SEP_LINES!$D:$K,7,FALSE)," "))</f>
        <v xml:space="preserve"> </v>
      </c>
      <c r="AG2432" t="str">
        <f>IF(H2432="XFMR",IFERROR(VLOOKUP(AP2432,AuctionMapping2019SEP_AUTOS!$D:$J,5,FALSE)," "),IFERROR(VLOOKUP(AO2432,AuctionMapping2019SEP_LINES!$D:$K,6,FALSE)," "))</f>
        <v xml:space="preserve"> </v>
      </c>
      <c r="AJ2432">
        <v>7.3049999999999997</v>
      </c>
      <c r="AK2432" t="s">
        <v>11385</v>
      </c>
      <c r="AL2432" t="s">
        <v>11387</v>
      </c>
      <c r="AM2432" s="2">
        <v>42695.538194444453</v>
      </c>
      <c r="AN2432" t="s">
        <v>11541</v>
      </c>
      <c r="AO2432" t="s">
        <v>15303</v>
      </c>
      <c r="AP2432" t="str">
        <f t="shared" si="37"/>
        <v>BRAUNIG|138223</v>
      </c>
    </row>
    <row r="2433" spans="1:42" x14ac:dyDescent="0.25">
      <c r="A2433" s="1">
        <v>2431</v>
      </c>
      <c r="B2433" t="s">
        <v>40</v>
      </c>
      <c r="D2433" t="str">
        <f>IF(H2433="XFMR",IFERROR(VLOOKUP(AP2433,AuctionMapping2019SEP_AUTOS!$D:$J,7,FALSE)," "),IFERROR(VLOOKUP(AO2433,AuctionMapping2019SEP_LINES!$D:$K,8,FALSE)," "))</f>
        <v xml:space="preserve"> </v>
      </c>
      <c r="E2433" t="s">
        <v>489</v>
      </c>
      <c r="F2433" t="s">
        <v>630</v>
      </c>
      <c r="G2433" s="2">
        <v>42695.538194444453</v>
      </c>
      <c r="H2433" t="s">
        <v>3073</v>
      </c>
      <c r="I2433" t="s">
        <v>4877</v>
      </c>
      <c r="K2433" t="str">
        <f>IF(H2433="XFMR",IFERROR(VLOOKUP(AP2433,AuctionMapping2019SEP_AUTOS!$D:$J,4,FALSE)," "),IFERROR(VLOOKUP(AO2433,AuctionMapping2019SEP_LINES!$D:$K,5,FALSE)," "))</f>
        <v xml:space="preserve"> </v>
      </c>
      <c r="L2433" t="str">
        <f>IF(H2433="XFMR",IFERROR(VLOOKUP(AP2433,AuctionMapping2019SEP_AUTOS!$D:$J,3,FALSE)," "),IFERROR(VLOOKUP(AO2433,AuctionMapping2019SEP_LINES!$D:$K,4,FALSE)," "))</f>
        <v xml:space="preserve"> </v>
      </c>
      <c r="M2433" t="s">
        <v>4978</v>
      </c>
      <c r="N2433" t="s">
        <v>6529</v>
      </c>
      <c r="O2433" t="s">
        <v>6530</v>
      </c>
      <c r="P2433">
        <v>138</v>
      </c>
      <c r="Q2433" t="s">
        <v>41</v>
      </c>
      <c r="R2433">
        <v>7.3049999999999997</v>
      </c>
      <c r="S2433" t="s">
        <v>40</v>
      </c>
      <c r="T2433" s="2">
        <v>42695.791666666657</v>
      </c>
      <c r="U2433">
        <v>7.5829999999999993</v>
      </c>
      <c r="V2433" s="2">
        <v>42688.208333333343</v>
      </c>
      <c r="W2433">
        <v>7.5829999999999993</v>
      </c>
      <c r="X2433" s="2">
        <v>42681.562418981477</v>
      </c>
      <c r="AA2433" t="s">
        <v>3073</v>
      </c>
      <c r="AB2433" s="2">
        <v>42688.23333333333</v>
      </c>
      <c r="AC2433" t="s">
        <v>6785</v>
      </c>
      <c r="AD2433" t="s">
        <v>6788</v>
      </c>
      <c r="AE2433" t="s">
        <v>9127</v>
      </c>
      <c r="AF2433" t="str">
        <f>IF(H2433="XFMR",IFERROR(VLOOKUP(AP2433,AuctionMapping2019SEP_AUTOS!$D:$J,6,FALSE)," "),IFERROR(VLOOKUP(AO2433,AuctionMapping2019SEP_LINES!$D:$K,7,FALSE)," "))</f>
        <v xml:space="preserve"> </v>
      </c>
      <c r="AG2433" t="str">
        <f>IF(H2433="XFMR",IFERROR(VLOOKUP(AP2433,AuctionMapping2019SEP_AUTOS!$D:$J,5,FALSE)," "),IFERROR(VLOOKUP(AO2433,AuctionMapping2019SEP_LINES!$D:$K,6,FALSE)," "))</f>
        <v xml:space="preserve"> </v>
      </c>
      <c r="AJ2433">
        <v>7.3049999999999997</v>
      </c>
      <c r="AK2433" t="s">
        <v>11385</v>
      </c>
      <c r="AL2433" t="s">
        <v>11387</v>
      </c>
      <c r="AM2433" s="2">
        <v>42695.538194444453</v>
      </c>
      <c r="AN2433" t="s">
        <v>11541</v>
      </c>
      <c r="AO2433" t="s">
        <v>15304</v>
      </c>
      <c r="AP2433" t="str">
        <f t="shared" si="37"/>
        <v>BRAUNIG|223</v>
      </c>
    </row>
    <row r="2434" spans="1:42" x14ac:dyDescent="0.25">
      <c r="A2434" s="1">
        <v>2432</v>
      </c>
      <c r="B2434" t="s">
        <v>40</v>
      </c>
      <c r="D2434" t="str">
        <f>IF(H2434="XFMR",IFERROR(VLOOKUP(AP2434,AuctionMapping2019SEP_AUTOS!$D:$J,7,FALSE)," "),IFERROR(VLOOKUP(AO2434,AuctionMapping2019SEP_LINES!$D:$K,8,FALSE)," "))</f>
        <v xml:space="preserve"> </v>
      </c>
      <c r="E2434" t="s">
        <v>42</v>
      </c>
      <c r="F2434" t="s">
        <v>632</v>
      </c>
      <c r="G2434" s="2">
        <v>42695.525000000001</v>
      </c>
      <c r="H2434" t="s">
        <v>3074</v>
      </c>
      <c r="I2434" t="s">
        <v>4877</v>
      </c>
      <c r="K2434" t="str">
        <f>IF(H2434="XFMR",IFERROR(VLOOKUP(AP2434,AuctionMapping2019SEP_AUTOS!$D:$J,4,FALSE)," "),IFERROR(VLOOKUP(AO2434,AuctionMapping2019SEP_LINES!$D:$K,5,FALSE)," "))</f>
        <v xml:space="preserve"> </v>
      </c>
      <c r="L2434" t="str">
        <f>IF(H2434="XFMR",IFERROR(VLOOKUP(AP2434,AuctionMapping2019SEP_AUTOS!$D:$J,3,FALSE)," "),IFERROR(VLOOKUP(AO2434,AuctionMapping2019SEP_LINES!$D:$K,4,FALSE)," "))</f>
        <v xml:space="preserve"> </v>
      </c>
      <c r="M2434" t="s">
        <v>4985</v>
      </c>
      <c r="N2434" t="s">
        <v>6528</v>
      </c>
      <c r="O2434" t="s">
        <v>6530</v>
      </c>
      <c r="P2434">
        <v>138</v>
      </c>
      <c r="Q2434" t="s">
        <v>41</v>
      </c>
      <c r="R2434">
        <v>0.189</v>
      </c>
      <c r="S2434" t="s">
        <v>40</v>
      </c>
      <c r="T2434" s="2">
        <v>42695.614583333343</v>
      </c>
      <c r="U2434">
        <v>0.28100000000000003</v>
      </c>
      <c r="V2434" s="2">
        <v>42695.333333333343</v>
      </c>
      <c r="W2434">
        <v>0.28100000000000003</v>
      </c>
      <c r="X2434" s="2">
        <v>42689.713252314818</v>
      </c>
      <c r="AA2434" t="s">
        <v>3074</v>
      </c>
      <c r="AB2434" s="2">
        <v>42695.336111111108</v>
      </c>
      <c r="AC2434" t="s">
        <v>6785</v>
      </c>
      <c r="AD2434" t="s">
        <v>6788</v>
      </c>
      <c r="AE2434" t="s">
        <v>9128</v>
      </c>
      <c r="AF2434" t="str">
        <f>IF(H2434="XFMR",IFERROR(VLOOKUP(AP2434,AuctionMapping2019SEP_AUTOS!$D:$J,6,FALSE)," "),IFERROR(VLOOKUP(AO2434,AuctionMapping2019SEP_LINES!$D:$K,7,FALSE)," "))</f>
        <v xml:space="preserve"> </v>
      </c>
      <c r="AG2434" t="str">
        <f>IF(H2434="XFMR",IFERROR(VLOOKUP(AP2434,AuctionMapping2019SEP_AUTOS!$D:$J,5,FALSE)," "),IFERROR(VLOOKUP(AO2434,AuctionMapping2019SEP_LINES!$D:$K,6,FALSE)," "))</f>
        <v xml:space="preserve"> </v>
      </c>
      <c r="AJ2434">
        <v>0.189</v>
      </c>
      <c r="AK2434" t="s">
        <v>11385</v>
      </c>
      <c r="AL2434" t="s">
        <v>11387</v>
      </c>
      <c r="AM2434" s="2">
        <v>42695.525000000001</v>
      </c>
      <c r="AN2434" t="s">
        <v>11549</v>
      </c>
      <c r="AO2434" t="s">
        <v>15305</v>
      </c>
      <c r="AP2434" t="str">
        <f t="shared" si="37"/>
        <v>BRTSW|BC1</v>
      </c>
    </row>
    <row r="2435" spans="1:42" x14ac:dyDescent="0.25">
      <c r="A2435" s="1">
        <v>2433</v>
      </c>
      <c r="B2435" t="s">
        <v>41</v>
      </c>
      <c r="D2435" t="str">
        <f>IF(H2435="XFMR",IFERROR(VLOOKUP(AP2435,AuctionMapping2019SEP_AUTOS!$D:$J,7,FALSE)," "),IFERROR(VLOOKUP(AO2435,AuctionMapping2019SEP_LINES!$D:$K,8,FALSE)," "))</f>
        <v xml:space="preserve"> </v>
      </c>
      <c r="E2435" t="s">
        <v>42</v>
      </c>
      <c r="F2435" t="s">
        <v>623</v>
      </c>
      <c r="G2435" s="2">
        <v>42694.833761574067</v>
      </c>
      <c r="H2435" t="s">
        <v>3075</v>
      </c>
      <c r="I2435" t="s">
        <v>4877</v>
      </c>
      <c r="K2435" t="str">
        <f>IF(H2435="XFMR",IFERROR(VLOOKUP(AP2435,AuctionMapping2019SEP_AUTOS!$D:$J,4,FALSE)," "),IFERROR(VLOOKUP(AO2435,AuctionMapping2019SEP_LINES!$D:$K,5,FALSE)," "))</f>
        <v xml:space="preserve"> </v>
      </c>
      <c r="L2435" t="str">
        <f>IF(H2435="XFMR",IFERROR(VLOOKUP(AP2435,AuctionMapping2019SEP_AUTOS!$D:$J,3,FALSE)," "),IFERROR(VLOOKUP(AO2435,AuctionMapping2019SEP_LINES!$D:$K,4,FALSE)," "))</f>
        <v xml:space="preserve"> </v>
      </c>
      <c r="M2435" t="s">
        <v>5639</v>
      </c>
      <c r="N2435" t="s">
        <v>6528</v>
      </c>
      <c r="O2435" t="s">
        <v>6530</v>
      </c>
      <c r="P2435">
        <v>13</v>
      </c>
      <c r="Q2435" t="s">
        <v>41</v>
      </c>
      <c r="R2435">
        <v>1.3129999999999999</v>
      </c>
      <c r="S2435" t="s">
        <v>40</v>
      </c>
      <c r="T2435" s="2">
        <v>42694.999305555553</v>
      </c>
      <c r="U2435">
        <v>1.478</v>
      </c>
      <c r="V2435" s="2">
        <v>42693.520833333343</v>
      </c>
      <c r="W2435">
        <v>1.478</v>
      </c>
      <c r="X2435" s="2">
        <v>42694.391111111108</v>
      </c>
      <c r="AA2435" t="s">
        <v>3075</v>
      </c>
      <c r="AB2435" s="2">
        <v>42693.520833333343</v>
      </c>
      <c r="AC2435" t="s">
        <v>6785</v>
      </c>
      <c r="AD2435" t="s">
        <v>6788</v>
      </c>
      <c r="AE2435" t="s">
        <v>9129</v>
      </c>
      <c r="AF2435" t="str">
        <f>IF(H2435="XFMR",IFERROR(VLOOKUP(AP2435,AuctionMapping2019SEP_AUTOS!$D:$J,6,FALSE)," "),IFERROR(VLOOKUP(AO2435,AuctionMapping2019SEP_LINES!$D:$K,7,FALSE)," "))</f>
        <v xml:space="preserve"> </v>
      </c>
      <c r="AG2435" t="str">
        <f>IF(H2435="XFMR",IFERROR(VLOOKUP(AP2435,AuctionMapping2019SEP_AUTOS!$D:$J,5,FALSE)," "),IFERROR(VLOOKUP(AO2435,AuctionMapping2019SEP_LINES!$D:$K,6,FALSE)," "))</f>
        <v xml:space="preserve"> </v>
      </c>
      <c r="AJ2435">
        <v>1.3129999999999999</v>
      </c>
      <c r="AK2435" t="s">
        <v>11385</v>
      </c>
      <c r="AL2435" t="s">
        <v>11385</v>
      </c>
      <c r="AM2435" s="2">
        <v>42694.833761574067</v>
      </c>
      <c r="AN2435" t="s">
        <v>12292</v>
      </c>
      <c r="AO2435" t="s">
        <v>14884</v>
      </c>
      <c r="AP2435" t="str">
        <f t="shared" ref="AP2435:AP2498" si="38">AN2435&amp;"|"&amp;AO2435</f>
        <v>WHCCS|1X</v>
      </c>
    </row>
    <row r="2436" spans="1:42" x14ac:dyDescent="0.25">
      <c r="A2436" s="1">
        <v>2434</v>
      </c>
      <c r="B2436" t="s">
        <v>40</v>
      </c>
      <c r="D2436" t="str">
        <f>IF(H2436="XFMR",IFERROR(VLOOKUP(AP2436,AuctionMapping2019SEP_AUTOS!$D:$J,7,FALSE)," "),IFERROR(VLOOKUP(AO2436,AuctionMapping2019SEP_LINES!$D:$K,8,FALSE)," "))</f>
        <v xml:space="preserve"> </v>
      </c>
      <c r="E2436" t="s">
        <v>42</v>
      </c>
      <c r="F2436" t="s">
        <v>632</v>
      </c>
      <c r="G2436" s="2">
        <v>42694.579861111109</v>
      </c>
      <c r="H2436" t="s">
        <v>3076</v>
      </c>
      <c r="I2436" t="s">
        <v>4877</v>
      </c>
      <c r="K2436" t="str">
        <f>IF(H2436="XFMR",IFERROR(VLOOKUP(AP2436,AuctionMapping2019SEP_AUTOS!$D:$J,4,FALSE)," "),IFERROR(VLOOKUP(AO2436,AuctionMapping2019SEP_LINES!$D:$K,5,FALSE)," "))</f>
        <v xml:space="preserve"> </v>
      </c>
      <c r="L2436" t="str">
        <f>IF(H2436="XFMR",IFERROR(VLOOKUP(AP2436,AuctionMapping2019SEP_AUTOS!$D:$J,3,FALSE)," "),IFERROR(VLOOKUP(AO2436,AuctionMapping2019SEP_LINES!$D:$K,4,FALSE)," "))</f>
        <v xml:space="preserve"> </v>
      </c>
      <c r="M2436" t="s">
        <v>5451</v>
      </c>
      <c r="N2436" t="s">
        <v>6527</v>
      </c>
      <c r="O2436" t="s">
        <v>6530</v>
      </c>
      <c r="P2436">
        <v>138</v>
      </c>
      <c r="Q2436" t="s">
        <v>41</v>
      </c>
      <c r="R2436">
        <v>5.2470000000000008</v>
      </c>
      <c r="S2436" t="s">
        <v>40</v>
      </c>
      <c r="T2436" s="2">
        <v>42694.75</v>
      </c>
      <c r="U2436">
        <v>5.4170000000000007</v>
      </c>
      <c r="V2436" s="2">
        <v>42689.333333333343</v>
      </c>
      <c r="W2436">
        <v>5.4170000000000007</v>
      </c>
      <c r="X2436" s="2">
        <v>42538.320567129631</v>
      </c>
      <c r="AA2436" t="s">
        <v>3076</v>
      </c>
      <c r="AB2436" s="2">
        <v>42689.333333333343</v>
      </c>
      <c r="AC2436" t="s">
        <v>6785</v>
      </c>
      <c r="AD2436" t="s">
        <v>6788</v>
      </c>
      <c r="AE2436" t="s">
        <v>9130</v>
      </c>
      <c r="AF2436" t="str">
        <f>IF(H2436="XFMR",IFERROR(VLOOKUP(AP2436,AuctionMapping2019SEP_AUTOS!$D:$J,6,FALSE)," "),IFERROR(VLOOKUP(AO2436,AuctionMapping2019SEP_LINES!$D:$K,7,FALSE)," "))</f>
        <v xml:space="preserve"> </v>
      </c>
      <c r="AG2436" t="str">
        <f>IF(H2436="XFMR",IFERROR(VLOOKUP(AP2436,AuctionMapping2019SEP_AUTOS!$D:$J,5,FALSE)," "),IFERROR(VLOOKUP(AO2436,AuctionMapping2019SEP_LINES!$D:$K,6,FALSE)," "))</f>
        <v xml:space="preserve"> </v>
      </c>
      <c r="AJ2436">
        <v>5.2470000000000008</v>
      </c>
      <c r="AK2436" t="s">
        <v>11385</v>
      </c>
      <c r="AL2436" t="s">
        <v>11387</v>
      </c>
      <c r="AM2436" s="2">
        <v>42694.579861111109</v>
      </c>
      <c r="AN2436" t="s">
        <v>12086</v>
      </c>
      <c r="AO2436" t="s">
        <v>15238</v>
      </c>
      <c r="AP2436" t="str">
        <f t="shared" si="38"/>
        <v>PLVSW|AXFMR1</v>
      </c>
    </row>
    <row r="2437" spans="1:42" x14ac:dyDescent="0.25">
      <c r="A2437" s="1">
        <v>2435</v>
      </c>
      <c r="B2437" t="s">
        <v>40</v>
      </c>
      <c r="D2437" t="str">
        <f>IF(H2437="XFMR",IFERROR(VLOOKUP(AP2437,AuctionMapping2019SEP_AUTOS!$D:$J,7,FALSE)," "),IFERROR(VLOOKUP(AO2437,AuctionMapping2019SEP_LINES!$D:$K,8,FALSE)," "))</f>
        <v xml:space="preserve"> </v>
      </c>
      <c r="E2437" t="s">
        <v>490</v>
      </c>
      <c r="F2437" t="s">
        <v>632</v>
      </c>
      <c r="G2437" s="2">
        <v>42693.298611111109</v>
      </c>
      <c r="H2437" t="s">
        <v>3077</v>
      </c>
      <c r="I2437" t="s">
        <v>4877</v>
      </c>
      <c r="K2437" t="str">
        <f>IF(H2437="XFMR",IFERROR(VLOOKUP(AP2437,AuctionMapping2019SEP_AUTOS!$D:$J,4,FALSE)," "),IFERROR(VLOOKUP(AO2437,AuctionMapping2019SEP_LINES!$D:$K,5,FALSE)," "))</f>
        <v xml:space="preserve"> </v>
      </c>
      <c r="L2437" t="str">
        <f>IF(H2437="XFMR",IFERROR(VLOOKUP(AP2437,AuctionMapping2019SEP_AUTOS!$D:$J,3,FALSE)," "),IFERROR(VLOOKUP(AO2437,AuctionMapping2019SEP_LINES!$D:$K,4,FALSE)," "))</f>
        <v xml:space="preserve"> </v>
      </c>
      <c r="M2437" t="s">
        <v>5440</v>
      </c>
      <c r="N2437" t="s">
        <v>6527</v>
      </c>
      <c r="O2437" t="s">
        <v>6530</v>
      </c>
      <c r="P2437">
        <v>138</v>
      </c>
      <c r="Q2437" t="s">
        <v>41</v>
      </c>
      <c r="R2437">
        <v>0.26700000000000002</v>
      </c>
      <c r="S2437" t="s">
        <v>41</v>
      </c>
      <c r="T2437" s="2">
        <v>42693.291666666657</v>
      </c>
      <c r="U2437">
        <v>0.27100000000000002</v>
      </c>
      <c r="V2437" s="2">
        <v>42693.020833333343</v>
      </c>
      <c r="W2437">
        <v>0.27100000000000002</v>
      </c>
      <c r="X2437" s="2">
        <v>42600.442499999997</v>
      </c>
      <c r="Y2437">
        <v>0.98</v>
      </c>
      <c r="Z2437">
        <v>-11.15</v>
      </c>
      <c r="AA2437" t="s">
        <v>3077</v>
      </c>
      <c r="AB2437" s="2">
        <v>42693.03125</v>
      </c>
      <c r="AC2437" t="s">
        <v>6785</v>
      </c>
      <c r="AD2437" t="s">
        <v>6787</v>
      </c>
      <c r="AE2437" t="s">
        <v>9131</v>
      </c>
      <c r="AF2437" t="str">
        <f>IF(H2437="XFMR",IFERROR(VLOOKUP(AP2437,AuctionMapping2019SEP_AUTOS!$D:$J,6,FALSE)," "),IFERROR(VLOOKUP(AO2437,AuctionMapping2019SEP_LINES!$D:$K,7,FALSE)," "))</f>
        <v xml:space="preserve"> </v>
      </c>
      <c r="AG2437" t="str">
        <f>IF(H2437="XFMR",IFERROR(VLOOKUP(AP2437,AuctionMapping2019SEP_AUTOS!$D:$J,5,FALSE)," "),IFERROR(VLOOKUP(AO2437,AuctionMapping2019SEP_LINES!$D:$K,6,FALSE)," "))</f>
        <v xml:space="preserve"> </v>
      </c>
      <c r="AJ2437">
        <v>0.26700000000000002</v>
      </c>
      <c r="AK2437" t="s">
        <v>11384</v>
      </c>
      <c r="AL2437" t="s">
        <v>11384</v>
      </c>
      <c r="AM2437" s="2">
        <v>42693.298611111109</v>
      </c>
      <c r="AN2437" t="s">
        <v>5440</v>
      </c>
      <c r="AO2437" t="s">
        <v>13945</v>
      </c>
      <c r="AP2437" t="str">
        <f t="shared" si="38"/>
        <v>PBSES|FMR2</v>
      </c>
    </row>
    <row r="2438" spans="1:42" x14ac:dyDescent="0.25">
      <c r="A2438" s="1">
        <v>2436</v>
      </c>
      <c r="B2438" t="s">
        <v>40</v>
      </c>
      <c r="D2438" t="str">
        <f>IF(H2438="XFMR",IFERROR(VLOOKUP(AP2438,AuctionMapping2019SEP_AUTOS!$D:$J,7,FALSE)," "),IFERROR(VLOOKUP(AO2438,AuctionMapping2019SEP_LINES!$D:$K,8,FALSE)," "))</f>
        <v xml:space="preserve"> </v>
      </c>
      <c r="E2438" t="s">
        <v>42</v>
      </c>
      <c r="F2438" t="s">
        <v>623</v>
      </c>
      <c r="G2438" s="2">
        <v>42692.78125</v>
      </c>
      <c r="H2438" t="s">
        <v>3078</v>
      </c>
      <c r="I2438" t="s">
        <v>4878</v>
      </c>
      <c r="K2438" t="str">
        <f>IF(H2438="XFMR",IFERROR(VLOOKUP(AP2438,AuctionMapping2019SEP_AUTOS!$D:$J,4,FALSE)," "),IFERROR(VLOOKUP(AO2438,AuctionMapping2019SEP_LINES!$D:$K,5,FALSE)," "))</f>
        <v xml:space="preserve"> </v>
      </c>
      <c r="L2438" t="str">
        <f>IF(H2438="XFMR",IFERROR(VLOOKUP(AP2438,AuctionMapping2019SEP_AUTOS!$D:$J,3,FALSE)," "),IFERROR(VLOOKUP(AO2438,AuctionMapping2019SEP_LINES!$D:$K,4,FALSE)," "))</f>
        <v xml:space="preserve"> </v>
      </c>
      <c r="M2438" t="s">
        <v>5491</v>
      </c>
      <c r="N2438" t="s">
        <v>6528</v>
      </c>
      <c r="O2438" t="s">
        <v>6530</v>
      </c>
      <c r="P2438">
        <v>138</v>
      </c>
      <c r="Q2438" t="s">
        <v>41</v>
      </c>
      <c r="R2438">
        <v>4.4260000000000002</v>
      </c>
      <c r="S2438" t="s">
        <v>40</v>
      </c>
      <c r="T2438" s="2">
        <v>42693.332638888889</v>
      </c>
      <c r="U2438">
        <v>4.9989999999999997</v>
      </c>
      <c r="V2438" s="2">
        <v>42688.333333333343</v>
      </c>
      <c r="W2438">
        <v>4.9989999999999997</v>
      </c>
      <c r="X2438" s="2">
        <v>42675.495509259257</v>
      </c>
      <c r="AA2438" t="s">
        <v>6738</v>
      </c>
      <c r="AB2438" s="2">
        <v>42688.355555555558</v>
      </c>
      <c r="AC2438" t="s">
        <v>6785</v>
      </c>
      <c r="AD2438" t="s">
        <v>6788</v>
      </c>
      <c r="AE2438" t="s">
        <v>9132</v>
      </c>
      <c r="AF2438" t="str">
        <f>IF(H2438="XFMR",IFERROR(VLOOKUP(AP2438,AuctionMapping2019SEP_AUTOS!$D:$J,6,FALSE)," "),IFERROR(VLOOKUP(AO2438,AuctionMapping2019SEP_LINES!$D:$K,7,FALSE)," "))</f>
        <v xml:space="preserve"> </v>
      </c>
      <c r="AG2438" t="str">
        <f>IF(H2438="XFMR",IFERROR(VLOOKUP(AP2438,AuctionMapping2019SEP_AUTOS!$D:$J,5,FALSE)," "),IFERROR(VLOOKUP(AO2438,AuctionMapping2019SEP_LINES!$D:$K,6,FALSE)," "))</f>
        <v xml:space="preserve"> </v>
      </c>
      <c r="AH2438" t="s">
        <v>6160</v>
      </c>
      <c r="AI2438" t="s">
        <v>6528</v>
      </c>
      <c r="AJ2438">
        <v>4.4260000000000002</v>
      </c>
      <c r="AK2438" t="s">
        <v>11385</v>
      </c>
      <c r="AL2438" t="s">
        <v>11387</v>
      </c>
      <c r="AM2438" s="2">
        <v>42692.78125</v>
      </c>
      <c r="AN2438" t="s">
        <v>12779</v>
      </c>
      <c r="AO2438" t="s">
        <v>15306</v>
      </c>
      <c r="AP2438" t="str">
        <f t="shared" si="38"/>
        <v>RNKSW-ELZCK|RNKSWELZBTHCK1</v>
      </c>
    </row>
    <row r="2439" spans="1:42" x14ac:dyDescent="0.25">
      <c r="A2439" s="1">
        <v>2437</v>
      </c>
      <c r="B2439" t="s">
        <v>40</v>
      </c>
      <c r="D2439" t="str">
        <f>IF(H2439="XFMR",IFERROR(VLOOKUP(AP2439,AuctionMapping2019SEP_AUTOS!$D:$J,7,FALSE)," "),IFERROR(VLOOKUP(AO2439,AuctionMapping2019SEP_LINES!$D:$K,8,FALSE)," "))</f>
        <v xml:space="preserve"> </v>
      </c>
      <c r="E2439" t="s">
        <v>42</v>
      </c>
      <c r="F2439" t="s">
        <v>629</v>
      </c>
      <c r="G2439" s="2">
        <v>42692.568749999999</v>
      </c>
      <c r="H2439" t="s">
        <v>3079</v>
      </c>
      <c r="I2439" t="s">
        <v>4878</v>
      </c>
      <c r="K2439" t="str">
        <f>IF(H2439="XFMR",IFERROR(VLOOKUP(AP2439,AuctionMapping2019SEP_AUTOS!$D:$J,4,FALSE)," "),IFERROR(VLOOKUP(AO2439,AuctionMapping2019SEP_LINES!$D:$K,5,FALSE)," "))</f>
        <v xml:space="preserve"> </v>
      </c>
      <c r="L2439" t="str">
        <f>IF(H2439="XFMR",IFERROR(VLOOKUP(AP2439,AuctionMapping2019SEP_AUTOS!$D:$J,3,FALSE)," "),IFERROR(VLOOKUP(AO2439,AuctionMapping2019SEP_LINES!$D:$K,4,FALSE)," "))</f>
        <v xml:space="preserve"> </v>
      </c>
      <c r="M2439" t="s">
        <v>5842</v>
      </c>
      <c r="N2439" t="s">
        <v>6528</v>
      </c>
      <c r="O2439" t="s">
        <v>6530</v>
      </c>
      <c r="P2439">
        <v>138</v>
      </c>
      <c r="Q2439" t="s">
        <v>41</v>
      </c>
      <c r="R2439">
        <v>17.312000000000001</v>
      </c>
      <c r="S2439" t="s">
        <v>41</v>
      </c>
      <c r="T2439" s="2">
        <v>42697.666666666657</v>
      </c>
      <c r="U2439">
        <v>22.417000000000002</v>
      </c>
      <c r="V2439" s="2">
        <v>42675.291666666657</v>
      </c>
      <c r="W2439">
        <v>22.417000000000002</v>
      </c>
      <c r="X2439" s="2">
        <v>42573.350428240738</v>
      </c>
      <c r="Y2439">
        <v>0.98</v>
      </c>
      <c r="Z2439">
        <v>-11.91</v>
      </c>
      <c r="AA2439" t="s">
        <v>6739</v>
      </c>
      <c r="AB2439" s="2">
        <v>42675.298611111109</v>
      </c>
      <c r="AC2439" t="s">
        <v>6785</v>
      </c>
      <c r="AD2439" t="s">
        <v>6787</v>
      </c>
      <c r="AE2439" t="s">
        <v>9133</v>
      </c>
      <c r="AF2439" t="str">
        <f>IF(H2439="XFMR",IFERROR(VLOOKUP(AP2439,AuctionMapping2019SEP_AUTOS!$D:$J,6,FALSE)," "),IFERROR(VLOOKUP(AO2439,AuctionMapping2019SEP_LINES!$D:$K,7,FALSE)," "))</f>
        <v xml:space="preserve"> </v>
      </c>
      <c r="AG2439" t="str">
        <f>IF(H2439="XFMR",IFERROR(VLOOKUP(AP2439,AuctionMapping2019SEP_AUTOS!$D:$J,5,FALSE)," "),IFERROR(VLOOKUP(AO2439,AuctionMapping2019SEP_LINES!$D:$K,6,FALSE)," "))</f>
        <v xml:space="preserve"> </v>
      </c>
      <c r="AH2439" t="s">
        <v>11167</v>
      </c>
      <c r="AI2439" t="s">
        <v>6528</v>
      </c>
      <c r="AJ2439">
        <v>17.312000000000001</v>
      </c>
      <c r="AK2439" t="s">
        <v>11384</v>
      </c>
      <c r="AL2439" t="s">
        <v>11384</v>
      </c>
      <c r="AM2439" s="2">
        <v>42692.568749999999</v>
      </c>
      <c r="AN2439" t="s">
        <v>12780</v>
      </c>
      <c r="AO2439" t="s">
        <v>15307</v>
      </c>
      <c r="AP2439" t="str">
        <f t="shared" si="38"/>
        <v>EMSES-EGPOI|6270A</v>
      </c>
    </row>
    <row r="2440" spans="1:42" x14ac:dyDescent="0.25">
      <c r="A2440" s="1">
        <v>2438</v>
      </c>
      <c r="B2440" t="s">
        <v>40</v>
      </c>
      <c r="D2440" t="str">
        <f>IF(H2440="XFMR",IFERROR(VLOOKUP(AP2440,AuctionMapping2019SEP_AUTOS!$D:$J,7,FALSE)," "),IFERROR(VLOOKUP(AO2440,AuctionMapping2019SEP_LINES!$D:$K,8,FALSE)," "))</f>
        <v xml:space="preserve"> </v>
      </c>
      <c r="E2440" t="s">
        <v>491</v>
      </c>
      <c r="F2440" t="s">
        <v>633</v>
      </c>
      <c r="G2440" s="2">
        <v>42692.475694444453</v>
      </c>
      <c r="H2440" t="s">
        <v>3080</v>
      </c>
      <c r="I2440" t="s">
        <v>4877</v>
      </c>
      <c r="K2440" t="str">
        <f>IF(H2440="XFMR",IFERROR(VLOOKUP(AP2440,AuctionMapping2019SEP_AUTOS!$D:$J,4,FALSE)," "),IFERROR(VLOOKUP(AO2440,AuctionMapping2019SEP_LINES!$D:$K,5,FALSE)," "))</f>
        <v xml:space="preserve"> </v>
      </c>
      <c r="L2440" t="str">
        <f>IF(H2440="XFMR",IFERROR(VLOOKUP(AP2440,AuctionMapping2019SEP_AUTOS!$D:$J,3,FALSE)," "),IFERROR(VLOOKUP(AO2440,AuctionMapping2019SEP_LINES!$D:$K,4,FALSE)," "))</f>
        <v xml:space="preserve"> </v>
      </c>
      <c r="M2440" t="s">
        <v>5988</v>
      </c>
      <c r="N2440" t="s">
        <v>6528</v>
      </c>
      <c r="O2440" t="s">
        <v>6530</v>
      </c>
      <c r="P2440">
        <v>138</v>
      </c>
      <c r="Q2440" t="s">
        <v>41</v>
      </c>
      <c r="R2440">
        <v>4.0350000000000001</v>
      </c>
      <c r="S2440" t="s">
        <v>41</v>
      </c>
      <c r="T2440" s="2">
        <v>42692.666666666657</v>
      </c>
      <c r="U2440">
        <v>4.375</v>
      </c>
      <c r="V2440" s="2">
        <v>42688.291666666657</v>
      </c>
      <c r="W2440">
        <v>4.375</v>
      </c>
      <c r="X2440" s="2">
        <v>42548.447071759263</v>
      </c>
      <c r="Y2440">
        <v>0.98</v>
      </c>
      <c r="Z2440">
        <v>-10.68</v>
      </c>
      <c r="AA2440" t="s">
        <v>3080</v>
      </c>
      <c r="AB2440" s="2">
        <v>42688.44027777778</v>
      </c>
      <c r="AC2440" t="s">
        <v>6785</v>
      </c>
      <c r="AD2440" t="s">
        <v>6787</v>
      </c>
      <c r="AE2440" t="s">
        <v>9134</v>
      </c>
      <c r="AF2440" t="str">
        <f>IF(H2440="XFMR",IFERROR(VLOOKUP(AP2440,AuctionMapping2019SEP_AUTOS!$D:$J,6,FALSE)," "),IFERROR(VLOOKUP(AO2440,AuctionMapping2019SEP_LINES!$D:$K,7,FALSE)," "))</f>
        <v xml:space="preserve"> </v>
      </c>
      <c r="AG2440" t="str">
        <f>IF(H2440="XFMR",IFERROR(VLOOKUP(AP2440,AuctionMapping2019SEP_AUTOS!$D:$J,5,FALSE)," "),IFERROR(VLOOKUP(AO2440,AuctionMapping2019SEP_LINES!$D:$K,6,FALSE)," "))</f>
        <v xml:space="preserve"> </v>
      </c>
      <c r="AJ2440">
        <v>4.0350000000000001</v>
      </c>
      <c r="AK2440" t="s">
        <v>11384</v>
      </c>
      <c r="AL2440" t="s">
        <v>11384</v>
      </c>
      <c r="AM2440" s="2">
        <v>42692.475694444453</v>
      </c>
      <c r="AN2440" t="s">
        <v>12781</v>
      </c>
      <c r="AO2440" t="s">
        <v>13785</v>
      </c>
      <c r="AP2440" t="str">
        <f t="shared" si="38"/>
        <v>GNSVL|FMR1</v>
      </c>
    </row>
    <row r="2441" spans="1:42" x14ac:dyDescent="0.25">
      <c r="A2441" s="1">
        <v>2439</v>
      </c>
      <c r="B2441" t="s">
        <v>40</v>
      </c>
      <c r="D2441" t="str">
        <f>IF(H2441="XFMR",IFERROR(VLOOKUP(AP2441,AuctionMapping2019SEP_AUTOS!$D:$J,7,FALSE)," "),IFERROR(VLOOKUP(AO2441,AuctionMapping2019SEP_LINES!$D:$K,8,FALSE)," "))</f>
        <v xml:space="preserve"> </v>
      </c>
      <c r="E2441" t="s">
        <v>42</v>
      </c>
      <c r="F2441" t="s">
        <v>633</v>
      </c>
      <c r="G2441" s="2">
        <v>42691.597916666673</v>
      </c>
      <c r="H2441" t="s">
        <v>3081</v>
      </c>
      <c r="I2441" t="s">
        <v>4877</v>
      </c>
      <c r="K2441" t="str">
        <f>IF(H2441="XFMR",IFERROR(VLOOKUP(AP2441,AuctionMapping2019SEP_AUTOS!$D:$J,4,FALSE)," "),IFERROR(VLOOKUP(AO2441,AuctionMapping2019SEP_LINES!$D:$K,5,FALSE)," "))</f>
        <v xml:space="preserve"> </v>
      </c>
      <c r="L2441" t="str">
        <f>IF(H2441="XFMR",IFERROR(VLOOKUP(AP2441,AuctionMapping2019SEP_AUTOS!$D:$J,3,FALSE)," "),IFERROR(VLOOKUP(AO2441,AuctionMapping2019SEP_LINES!$D:$K,4,FALSE)," "))</f>
        <v xml:space="preserve"> </v>
      </c>
      <c r="M2441" t="s">
        <v>5784</v>
      </c>
      <c r="N2441" t="s">
        <v>6528</v>
      </c>
      <c r="O2441" t="s">
        <v>6530</v>
      </c>
      <c r="P2441">
        <v>138</v>
      </c>
      <c r="Q2441" t="s">
        <v>41</v>
      </c>
      <c r="R2441">
        <v>3.3050000000000002</v>
      </c>
      <c r="S2441" t="s">
        <v>41</v>
      </c>
      <c r="T2441" s="2">
        <v>42692.708333333343</v>
      </c>
      <c r="U2441">
        <v>4.4169999999999998</v>
      </c>
      <c r="V2441" s="2">
        <v>42688.291666666657</v>
      </c>
      <c r="W2441">
        <v>4.4169999999999998</v>
      </c>
      <c r="X2441" s="2">
        <v>42632.558368055557</v>
      </c>
      <c r="Y2441">
        <v>0.98</v>
      </c>
      <c r="Z2441">
        <v>-10.68</v>
      </c>
      <c r="AA2441" t="s">
        <v>3081</v>
      </c>
      <c r="AB2441" s="2">
        <v>42688.293055555558</v>
      </c>
      <c r="AC2441" t="s">
        <v>6785</v>
      </c>
      <c r="AD2441" t="s">
        <v>6787</v>
      </c>
      <c r="AE2441" t="s">
        <v>9135</v>
      </c>
      <c r="AF2441" t="str">
        <f>IF(H2441="XFMR",IFERROR(VLOOKUP(AP2441,AuctionMapping2019SEP_AUTOS!$D:$J,6,FALSE)," "),IFERROR(VLOOKUP(AO2441,AuctionMapping2019SEP_LINES!$D:$K,7,FALSE)," "))</f>
        <v xml:space="preserve"> </v>
      </c>
      <c r="AG2441" t="str">
        <f>IF(H2441="XFMR",IFERROR(VLOOKUP(AP2441,AuctionMapping2019SEP_AUTOS!$D:$J,5,FALSE)," "),IFERROR(VLOOKUP(AO2441,AuctionMapping2019SEP_LINES!$D:$K,6,FALSE)," "))</f>
        <v xml:space="preserve"> </v>
      </c>
      <c r="AJ2441">
        <v>3.3050000000000002</v>
      </c>
      <c r="AK2441" t="s">
        <v>11384</v>
      </c>
      <c r="AL2441" t="s">
        <v>11384</v>
      </c>
      <c r="AM2441" s="2">
        <v>42691.597916666673</v>
      </c>
      <c r="AN2441" t="s">
        <v>12467</v>
      </c>
      <c r="AO2441" t="s">
        <v>15308</v>
      </c>
      <c r="AP2441" t="str">
        <f t="shared" si="38"/>
        <v>GN_S_I|XT1H</v>
      </c>
    </row>
    <row r="2442" spans="1:42" x14ac:dyDescent="0.25">
      <c r="A2442" s="1">
        <v>2440</v>
      </c>
      <c r="B2442" t="s">
        <v>40</v>
      </c>
      <c r="D2442" t="str">
        <f>IF(H2442="XFMR",IFERROR(VLOOKUP(AP2442,AuctionMapping2019SEP_AUTOS!$D:$J,7,FALSE)," "),IFERROR(VLOOKUP(AO2442,AuctionMapping2019SEP_LINES!$D:$K,8,FALSE)," "))</f>
        <v xml:space="preserve"> </v>
      </c>
      <c r="E2442" t="s">
        <v>42</v>
      </c>
      <c r="F2442" t="s">
        <v>633</v>
      </c>
      <c r="G2442" s="2">
        <v>42691.597916666673</v>
      </c>
      <c r="H2442" t="s">
        <v>3082</v>
      </c>
      <c r="I2442" t="s">
        <v>4877</v>
      </c>
      <c r="K2442" t="str">
        <f>IF(H2442="XFMR",IFERROR(VLOOKUP(AP2442,AuctionMapping2019SEP_AUTOS!$D:$J,4,FALSE)," "),IFERROR(VLOOKUP(AO2442,AuctionMapping2019SEP_LINES!$D:$K,5,FALSE)," "))</f>
        <v xml:space="preserve"> </v>
      </c>
      <c r="L2442" t="str">
        <f>IF(H2442="XFMR",IFERROR(VLOOKUP(AP2442,AuctionMapping2019SEP_AUTOS!$D:$J,3,FALSE)," "),IFERROR(VLOOKUP(AO2442,AuctionMapping2019SEP_LINES!$D:$K,4,FALSE)," "))</f>
        <v xml:space="preserve"> </v>
      </c>
      <c r="M2442" t="s">
        <v>5784</v>
      </c>
      <c r="N2442" t="s">
        <v>6528</v>
      </c>
      <c r="O2442" t="s">
        <v>6530</v>
      </c>
      <c r="P2442">
        <v>69</v>
      </c>
      <c r="Q2442" t="s">
        <v>41</v>
      </c>
      <c r="R2442">
        <v>3.3050000000000002</v>
      </c>
      <c r="S2442" t="s">
        <v>41</v>
      </c>
      <c r="T2442" s="2">
        <v>42692.708333333343</v>
      </c>
      <c r="U2442">
        <v>4.4169999999999998</v>
      </c>
      <c r="V2442" s="2">
        <v>42688.291666666657</v>
      </c>
      <c r="W2442">
        <v>4.4169999999999998</v>
      </c>
      <c r="X2442" s="2">
        <v>42632.558379629627</v>
      </c>
      <c r="Y2442">
        <v>0.98</v>
      </c>
      <c r="Z2442">
        <v>-10.24</v>
      </c>
      <c r="AA2442" t="s">
        <v>3082</v>
      </c>
      <c r="AB2442" s="2">
        <v>42688.293055555558</v>
      </c>
      <c r="AC2442" t="s">
        <v>6785</v>
      </c>
      <c r="AD2442" t="s">
        <v>6787</v>
      </c>
      <c r="AE2442" t="s">
        <v>9136</v>
      </c>
      <c r="AF2442" t="str">
        <f>IF(H2442="XFMR",IFERROR(VLOOKUP(AP2442,AuctionMapping2019SEP_AUTOS!$D:$J,6,FALSE)," "),IFERROR(VLOOKUP(AO2442,AuctionMapping2019SEP_LINES!$D:$K,7,FALSE)," "))</f>
        <v xml:space="preserve"> </v>
      </c>
      <c r="AG2442" t="str">
        <f>IF(H2442="XFMR",IFERROR(VLOOKUP(AP2442,AuctionMapping2019SEP_AUTOS!$D:$J,5,FALSE)," "),IFERROR(VLOOKUP(AO2442,AuctionMapping2019SEP_LINES!$D:$K,6,FALSE)," "))</f>
        <v xml:space="preserve"> </v>
      </c>
      <c r="AJ2442">
        <v>3.3050000000000002</v>
      </c>
      <c r="AK2442" t="s">
        <v>11384</v>
      </c>
      <c r="AL2442" t="s">
        <v>11384</v>
      </c>
      <c r="AM2442" s="2">
        <v>42691.597916666673</v>
      </c>
      <c r="AN2442" t="s">
        <v>12467</v>
      </c>
      <c r="AO2442" t="s">
        <v>15309</v>
      </c>
      <c r="AP2442" t="str">
        <f t="shared" si="38"/>
        <v>GN_S_I|XT1L</v>
      </c>
    </row>
    <row r="2443" spans="1:42" x14ac:dyDescent="0.25">
      <c r="A2443" s="1">
        <v>2441</v>
      </c>
      <c r="B2443" t="s">
        <v>40</v>
      </c>
      <c r="D2443" t="str">
        <f>IF(H2443="XFMR",IFERROR(VLOOKUP(AP2443,AuctionMapping2019SEP_AUTOS!$D:$J,7,FALSE)," "),IFERROR(VLOOKUP(AO2443,AuctionMapping2019SEP_LINES!$D:$K,8,FALSE)," "))</f>
        <v xml:space="preserve"> </v>
      </c>
      <c r="E2443" t="s">
        <v>42</v>
      </c>
      <c r="F2443" t="s">
        <v>633</v>
      </c>
      <c r="G2443" s="2">
        <v>42691.597916666673</v>
      </c>
      <c r="H2443" t="s">
        <v>3083</v>
      </c>
      <c r="I2443" t="s">
        <v>4877</v>
      </c>
      <c r="K2443" t="str">
        <f>IF(H2443="XFMR",IFERROR(VLOOKUP(AP2443,AuctionMapping2019SEP_AUTOS!$D:$J,4,FALSE)," "),IFERROR(VLOOKUP(AO2443,AuctionMapping2019SEP_LINES!$D:$K,5,FALSE)," "))</f>
        <v xml:space="preserve"> </v>
      </c>
      <c r="L2443" t="str">
        <f>IF(H2443="XFMR",IFERROR(VLOOKUP(AP2443,AuctionMapping2019SEP_AUTOS!$D:$J,3,FALSE)," "),IFERROR(VLOOKUP(AO2443,AuctionMapping2019SEP_LINES!$D:$K,4,FALSE)," "))</f>
        <v xml:space="preserve"> </v>
      </c>
      <c r="M2443" t="s">
        <v>5784</v>
      </c>
      <c r="N2443" t="s">
        <v>6528</v>
      </c>
      <c r="O2443" t="s">
        <v>6530</v>
      </c>
      <c r="P2443">
        <v>13</v>
      </c>
      <c r="Q2443" t="s">
        <v>41</v>
      </c>
      <c r="R2443">
        <v>3.3050000000000002</v>
      </c>
      <c r="S2443" t="s">
        <v>41</v>
      </c>
      <c r="T2443" s="2">
        <v>42692.708333333343</v>
      </c>
      <c r="U2443">
        <v>4.4169999999999998</v>
      </c>
      <c r="V2443" s="2">
        <v>42688.291666666657</v>
      </c>
      <c r="W2443">
        <v>4.4169999999999998</v>
      </c>
      <c r="X2443" s="2">
        <v>42632.558379629627</v>
      </c>
      <c r="Y2443">
        <v>0.97</v>
      </c>
      <c r="Z2443">
        <v>-8.16</v>
      </c>
      <c r="AA2443" t="s">
        <v>3083</v>
      </c>
      <c r="AB2443" s="2">
        <v>42688.293055555558</v>
      </c>
      <c r="AC2443" t="s">
        <v>6785</v>
      </c>
      <c r="AD2443" t="s">
        <v>6787</v>
      </c>
      <c r="AE2443" t="s">
        <v>9137</v>
      </c>
      <c r="AF2443" t="str">
        <f>IF(H2443="XFMR",IFERROR(VLOOKUP(AP2443,AuctionMapping2019SEP_AUTOS!$D:$J,6,FALSE)," "),IFERROR(VLOOKUP(AO2443,AuctionMapping2019SEP_LINES!$D:$K,7,FALSE)," "))</f>
        <v xml:space="preserve"> </v>
      </c>
      <c r="AG2443" t="str">
        <f>IF(H2443="XFMR",IFERROR(VLOOKUP(AP2443,AuctionMapping2019SEP_AUTOS!$D:$J,5,FALSE)," "),IFERROR(VLOOKUP(AO2443,AuctionMapping2019SEP_LINES!$D:$K,6,FALSE)," "))</f>
        <v xml:space="preserve"> </v>
      </c>
      <c r="AJ2443">
        <v>3.3050000000000002</v>
      </c>
      <c r="AK2443" t="s">
        <v>11384</v>
      </c>
      <c r="AL2443" t="s">
        <v>11384</v>
      </c>
      <c r="AM2443" s="2">
        <v>42691.597916666673</v>
      </c>
      <c r="AN2443" t="s">
        <v>12467</v>
      </c>
      <c r="AO2443" t="s">
        <v>15310</v>
      </c>
      <c r="AP2443" t="str">
        <f t="shared" si="38"/>
        <v>GN_S_I|XT1T</v>
      </c>
    </row>
    <row r="2444" spans="1:42" x14ac:dyDescent="0.25">
      <c r="A2444" s="1">
        <v>2442</v>
      </c>
      <c r="B2444" t="s">
        <v>40</v>
      </c>
      <c r="D2444" t="str">
        <f>IF(H2444="XFMR",IFERROR(VLOOKUP(AP2444,AuctionMapping2019SEP_AUTOS!$D:$J,7,FALSE)," "),IFERROR(VLOOKUP(AO2444,AuctionMapping2019SEP_LINES!$D:$K,8,FALSE)," "))</f>
        <v>1</v>
      </c>
      <c r="E2444" t="s">
        <v>42</v>
      </c>
      <c r="F2444" t="s">
        <v>625</v>
      </c>
      <c r="G2444" s="2">
        <v>42691.486111111109</v>
      </c>
      <c r="H2444" t="s">
        <v>3084</v>
      </c>
      <c r="I2444" t="s">
        <v>4878</v>
      </c>
      <c r="K2444" t="str">
        <f>IF(H2444="XFMR",IFERROR(VLOOKUP(AP2444,AuctionMapping2019SEP_AUTOS!$D:$J,4,FALSE)," "),IFERROR(VLOOKUP(AO2444,AuctionMapping2019SEP_LINES!$D:$K,5,FALSE)," "))</f>
        <v>LINTERNA4A</v>
      </c>
      <c r="L2444">
        <f>IF(H2444="XFMR",IFERROR(VLOOKUP(AP2444,AuctionMapping2019SEP_AUTOS!$D:$J,3,FALSE)," "),IFERROR(VLOOKUP(AO2444,AuctionMapping2019SEP_LINES!$D:$K,4,FALSE)," "))</f>
        <v>60383</v>
      </c>
      <c r="M2444" t="s">
        <v>5937</v>
      </c>
      <c r="N2444" t="s">
        <v>6527</v>
      </c>
      <c r="O2444" t="s">
        <v>6530</v>
      </c>
      <c r="P2444">
        <v>138</v>
      </c>
      <c r="Q2444" t="s">
        <v>41</v>
      </c>
      <c r="R2444">
        <v>43.527999999999999</v>
      </c>
      <c r="S2444" t="s">
        <v>41</v>
      </c>
      <c r="T2444" s="2">
        <v>42765.708333333343</v>
      </c>
      <c r="U2444">
        <v>86.042000000000002</v>
      </c>
      <c r="V2444" s="2">
        <v>42648</v>
      </c>
      <c r="W2444">
        <v>117.75</v>
      </c>
      <c r="X2444" s="2">
        <v>42573.597500000003</v>
      </c>
      <c r="Y2444">
        <v>0.97</v>
      </c>
      <c r="Z2444">
        <v>-7.76</v>
      </c>
      <c r="AA2444" t="s">
        <v>3084</v>
      </c>
      <c r="AB2444" s="2">
        <v>42648</v>
      </c>
      <c r="AC2444" t="s">
        <v>6785</v>
      </c>
      <c r="AD2444" t="s">
        <v>6787</v>
      </c>
      <c r="AE2444" t="s">
        <v>9138</v>
      </c>
      <c r="AF2444" t="str">
        <f>IF(H2444="XFMR",IFERROR(VLOOKUP(AP2444,AuctionMapping2019SEP_AUTOS!$D:$J,6,FALSE)," "),IFERROR(VLOOKUP(AO2444,AuctionMapping2019SEP_LINES!$D:$K,7,FALSE)," "))</f>
        <v>SOLSTICE4A</v>
      </c>
      <c r="AG2444">
        <f>IF(H2444="XFMR",IFERROR(VLOOKUP(AP2444,AuctionMapping2019SEP_AUTOS!$D:$J,5,FALSE)," "),IFERROR(VLOOKUP(AO2444,AuctionMapping2019SEP_LINES!$D:$K,6,FALSE)," "))</f>
        <v>60385</v>
      </c>
      <c r="AH2444" t="s">
        <v>11168</v>
      </c>
      <c r="AI2444" t="s">
        <v>6527</v>
      </c>
      <c r="AJ2444">
        <v>43.527999999999999</v>
      </c>
      <c r="AK2444" t="s">
        <v>11384</v>
      </c>
      <c r="AL2444" t="s">
        <v>11384</v>
      </c>
      <c r="AM2444" s="2">
        <v>42691.486111111109</v>
      </c>
      <c r="AN2444" t="s">
        <v>12782</v>
      </c>
      <c r="AO2444" t="s">
        <v>15311</v>
      </c>
      <c r="AP2444" t="str">
        <f t="shared" si="38"/>
        <v>SOLSTICE-LINTERNA|LINTERSOLSTI11</v>
      </c>
    </row>
    <row r="2445" spans="1:42" x14ac:dyDescent="0.25">
      <c r="A2445" s="1">
        <v>2443</v>
      </c>
      <c r="B2445" t="s">
        <v>40</v>
      </c>
      <c r="D2445" t="str">
        <f>IF(H2445="XFMR",IFERROR(VLOOKUP(AP2445,AuctionMapping2019SEP_AUTOS!$D:$J,7,FALSE)," "),IFERROR(VLOOKUP(AO2445,AuctionMapping2019SEP_LINES!$D:$K,8,FALSE)," "))</f>
        <v xml:space="preserve"> </v>
      </c>
      <c r="E2445" t="s">
        <v>42</v>
      </c>
      <c r="F2445" t="s">
        <v>623</v>
      </c>
      <c r="G2445" s="2">
        <v>42691.458333333343</v>
      </c>
      <c r="H2445" t="s">
        <v>3085</v>
      </c>
      <c r="I2445" t="s">
        <v>4878</v>
      </c>
      <c r="K2445" t="str">
        <f>IF(H2445="XFMR",IFERROR(VLOOKUP(AP2445,AuctionMapping2019SEP_AUTOS!$D:$J,4,FALSE)," "),IFERROR(VLOOKUP(AO2445,AuctionMapping2019SEP_LINES!$D:$K,5,FALSE)," "))</f>
        <v xml:space="preserve"> </v>
      </c>
      <c r="L2445" t="str">
        <f>IF(H2445="XFMR",IFERROR(VLOOKUP(AP2445,AuctionMapping2019SEP_AUTOS!$D:$J,3,FALSE)," "),IFERROR(VLOOKUP(AO2445,AuctionMapping2019SEP_LINES!$D:$K,4,FALSE)," "))</f>
        <v xml:space="preserve"> </v>
      </c>
      <c r="M2445" t="s">
        <v>5777</v>
      </c>
      <c r="N2445" t="s">
        <v>6527</v>
      </c>
      <c r="O2445" t="s">
        <v>6530</v>
      </c>
      <c r="P2445">
        <v>138</v>
      </c>
      <c r="Q2445" t="s">
        <v>41</v>
      </c>
      <c r="R2445">
        <v>4.2000000000000003E-2</v>
      </c>
      <c r="S2445" t="s">
        <v>41</v>
      </c>
      <c r="T2445" s="2">
        <v>42691.458333333343</v>
      </c>
      <c r="U2445">
        <v>4.2000000000000003E-2</v>
      </c>
      <c r="V2445" s="2">
        <v>42691.416666666657</v>
      </c>
      <c r="W2445">
        <v>4.2000000000000003E-2</v>
      </c>
      <c r="X2445" s="2">
        <v>42684.685208333343</v>
      </c>
      <c r="Y2445">
        <v>0.93</v>
      </c>
      <c r="Z2445">
        <v>-3.69</v>
      </c>
      <c r="AA2445" t="s">
        <v>3085</v>
      </c>
      <c r="AB2445" s="2">
        <v>42691.416666666657</v>
      </c>
      <c r="AC2445" t="s">
        <v>6785</v>
      </c>
      <c r="AD2445" t="s">
        <v>6787</v>
      </c>
      <c r="AE2445" t="s">
        <v>9139</v>
      </c>
      <c r="AF2445" t="str">
        <f>IF(H2445="XFMR",IFERROR(VLOOKUP(AP2445,AuctionMapping2019SEP_AUTOS!$D:$J,6,FALSE)," "),IFERROR(VLOOKUP(AO2445,AuctionMapping2019SEP_LINES!$D:$K,7,FALSE)," "))</f>
        <v xml:space="preserve"> </v>
      </c>
      <c r="AG2445" t="str">
        <f>IF(H2445="XFMR",IFERROR(VLOOKUP(AP2445,AuctionMapping2019SEP_AUTOS!$D:$J,5,FALSE)," "),IFERROR(VLOOKUP(AO2445,AuctionMapping2019SEP_LINES!$D:$K,6,FALSE)," "))</f>
        <v xml:space="preserve"> </v>
      </c>
      <c r="AH2445" t="s">
        <v>5778</v>
      </c>
      <c r="AI2445" t="s">
        <v>6527</v>
      </c>
      <c r="AJ2445">
        <v>4.2000000000000003E-2</v>
      </c>
      <c r="AK2445" t="s">
        <v>11384</v>
      </c>
      <c r="AL2445" t="s">
        <v>11384</v>
      </c>
      <c r="AM2445" s="2">
        <v>42691.458333333343</v>
      </c>
      <c r="AN2445" t="s">
        <v>12783</v>
      </c>
      <c r="AO2445" t="s">
        <v>15312</v>
      </c>
      <c r="AP2445" t="str">
        <f t="shared" si="38"/>
        <v>GASPADTP-HACKBTAP|GASPADHACKBT11</v>
      </c>
    </row>
    <row r="2446" spans="1:42" x14ac:dyDescent="0.25">
      <c r="A2446" s="1">
        <v>2444</v>
      </c>
      <c r="B2446" t="s">
        <v>40</v>
      </c>
      <c r="D2446" t="str">
        <f>IF(H2446="XFMR",IFERROR(VLOOKUP(AP2446,AuctionMapping2019SEP_AUTOS!$D:$J,7,FALSE)," "),IFERROR(VLOOKUP(AO2446,AuctionMapping2019SEP_LINES!$D:$K,8,FALSE)," "))</f>
        <v xml:space="preserve"> </v>
      </c>
      <c r="E2446" t="s">
        <v>42</v>
      </c>
      <c r="F2446" t="s">
        <v>623</v>
      </c>
      <c r="G2446" s="2">
        <v>42691.458333333343</v>
      </c>
      <c r="H2446" t="s">
        <v>3086</v>
      </c>
      <c r="I2446" t="s">
        <v>4878</v>
      </c>
      <c r="K2446" t="str">
        <f>IF(H2446="XFMR",IFERROR(VLOOKUP(AP2446,AuctionMapping2019SEP_AUTOS!$D:$J,4,FALSE)," "),IFERROR(VLOOKUP(AO2446,AuctionMapping2019SEP_LINES!$D:$K,5,FALSE)," "))</f>
        <v xml:space="preserve"> </v>
      </c>
      <c r="L2446" t="str">
        <f>IF(H2446="XFMR",IFERROR(VLOOKUP(AP2446,AuctionMapping2019SEP_AUTOS!$D:$J,3,FALSE)," "),IFERROR(VLOOKUP(AO2446,AuctionMapping2019SEP_LINES!$D:$K,4,FALSE)," "))</f>
        <v xml:space="preserve"> </v>
      </c>
      <c r="M2446" t="s">
        <v>5932</v>
      </c>
      <c r="N2446" t="s">
        <v>6527</v>
      </c>
      <c r="O2446" t="s">
        <v>6530</v>
      </c>
      <c r="P2446">
        <v>138</v>
      </c>
      <c r="Q2446" t="s">
        <v>41</v>
      </c>
      <c r="R2446">
        <v>4.2000000000000003E-2</v>
      </c>
      <c r="S2446" t="s">
        <v>41</v>
      </c>
      <c r="T2446" s="2">
        <v>42691.458333333343</v>
      </c>
      <c r="U2446">
        <v>4.2000000000000003E-2</v>
      </c>
      <c r="V2446" s="2">
        <v>42691.416666666657</v>
      </c>
      <c r="W2446">
        <v>4.2000000000000003E-2</v>
      </c>
      <c r="X2446" s="2">
        <v>42684.685208333343</v>
      </c>
      <c r="Y2446">
        <v>0.98</v>
      </c>
      <c r="Z2446">
        <v>-9.85</v>
      </c>
      <c r="AA2446" t="s">
        <v>3086</v>
      </c>
      <c r="AB2446" s="2">
        <v>42691.416666666657</v>
      </c>
      <c r="AC2446" t="s">
        <v>6785</v>
      </c>
      <c r="AD2446" t="s">
        <v>6787</v>
      </c>
      <c r="AE2446" t="s">
        <v>9139</v>
      </c>
      <c r="AF2446" t="str">
        <f>IF(H2446="XFMR",IFERROR(VLOOKUP(AP2446,AuctionMapping2019SEP_AUTOS!$D:$J,6,FALSE)," "),IFERROR(VLOOKUP(AO2446,AuctionMapping2019SEP_LINES!$D:$K,7,FALSE)," "))</f>
        <v xml:space="preserve"> </v>
      </c>
      <c r="AG2446" t="str">
        <f>IF(H2446="XFMR",IFERROR(VLOOKUP(AP2446,AuctionMapping2019SEP_AUTOS!$D:$J,5,FALSE)," "),IFERROR(VLOOKUP(AO2446,AuctionMapping2019SEP_LINES!$D:$K,6,FALSE)," "))</f>
        <v xml:space="preserve"> </v>
      </c>
      <c r="AH2446" t="s">
        <v>5778</v>
      </c>
      <c r="AI2446" t="s">
        <v>6527</v>
      </c>
      <c r="AJ2446">
        <v>4.2000000000000003E-2</v>
      </c>
      <c r="AK2446" t="s">
        <v>11384</v>
      </c>
      <c r="AL2446" t="s">
        <v>11384</v>
      </c>
      <c r="AM2446" s="2">
        <v>42691.458333333343</v>
      </c>
      <c r="AN2446" t="s">
        <v>12784</v>
      </c>
      <c r="AO2446" t="s">
        <v>15312</v>
      </c>
      <c r="AP2446" t="str">
        <f t="shared" si="38"/>
        <v>GASPAD-HACKBTAP|GASPADHACKBT11</v>
      </c>
    </row>
    <row r="2447" spans="1:42" x14ac:dyDescent="0.25">
      <c r="A2447" s="1">
        <v>2445</v>
      </c>
      <c r="B2447" t="s">
        <v>40</v>
      </c>
      <c r="D2447" t="str">
        <f>IF(H2447="XFMR",IFERROR(VLOOKUP(AP2447,AuctionMapping2019SEP_AUTOS!$D:$J,7,FALSE)," "),IFERROR(VLOOKUP(AO2447,AuctionMapping2019SEP_LINES!$D:$K,8,FALSE)," "))</f>
        <v xml:space="preserve"> </v>
      </c>
      <c r="E2447" t="s">
        <v>42</v>
      </c>
      <c r="F2447" t="s">
        <v>629</v>
      </c>
      <c r="G2447" s="2">
        <v>42691.404861111107</v>
      </c>
      <c r="H2447" t="s">
        <v>3087</v>
      </c>
      <c r="I2447" t="s">
        <v>4878</v>
      </c>
      <c r="K2447" t="str">
        <f>IF(H2447="XFMR",IFERROR(VLOOKUP(AP2447,AuctionMapping2019SEP_AUTOS!$D:$J,4,FALSE)," "),IFERROR(VLOOKUP(AO2447,AuctionMapping2019SEP_LINES!$D:$K,5,FALSE)," "))</f>
        <v xml:space="preserve"> </v>
      </c>
      <c r="L2447" t="str">
        <f>IF(H2447="XFMR",IFERROR(VLOOKUP(AP2447,AuctionMapping2019SEP_AUTOS!$D:$J,3,FALSE)," "),IFERROR(VLOOKUP(AO2447,AuctionMapping2019SEP_LINES!$D:$K,4,FALSE)," "))</f>
        <v xml:space="preserve"> </v>
      </c>
      <c r="M2447" t="s">
        <v>5989</v>
      </c>
      <c r="N2447" t="s">
        <v>6527</v>
      </c>
      <c r="O2447" t="s">
        <v>6530</v>
      </c>
      <c r="P2447">
        <v>138</v>
      </c>
      <c r="Q2447" t="s">
        <v>41</v>
      </c>
      <c r="R2447">
        <v>2.02</v>
      </c>
      <c r="S2447" t="s">
        <v>41</v>
      </c>
      <c r="T2447" s="2">
        <v>42691.666666666657</v>
      </c>
      <c r="U2447">
        <v>2.2919999999999998</v>
      </c>
      <c r="V2447" s="2">
        <v>42689.375</v>
      </c>
      <c r="W2447">
        <v>2.2919999999999998</v>
      </c>
      <c r="X2447" s="2">
        <v>42676.547812500001</v>
      </c>
      <c r="Y2447">
        <v>0.96</v>
      </c>
      <c r="Z2447">
        <v>-5.25</v>
      </c>
      <c r="AA2447" t="s">
        <v>3087</v>
      </c>
      <c r="AB2447" s="2">
        <v>42689.384722222218</v>
      </c>
      <c r="AC2447" t="s">
        <v>6785</v>
      </c>
      <c r="AD2447" t="s">
        <v>6787</v>
      </c>
      <c r="AE2447" t="s">
        <v>9140</v>
      </c>
      <c r="AF2447" t="str">
        <f>IF(H2447="XFMR",IFERROR(VLOOKUP(AP2447,AuctionMapping2019SEP_AUTOS!$D:$J,6,FALSE)," "),IFERROR(VLOOKUP(AO2447,AuctionMapping2019SEP_LINES!$D:$K,7,FALSE)," "))</f>
        <v xml:space="preserve"> </v>
      </c>
      <c r="AG2447" t="str">
        <f>IF(H2447="XFMR",IFERROR(VLOOKUP(AP2447,AuctionMapping2019SEP_AUTOS!$D:$J,5,FALSE)," "),IFERROR(VLOOKUP(AO2447,AuctionMapping2019SEP_LINES!$D:$K,6,FALSE)," "))</f>
        <v xml:space="preserve"> </v>
      </c>
      <c r="AH2447" t="s">
        <v>5290</v>
      </c>
      <c r="AI2447" t="s">
        <v>6527</v>
      </c>
      <c r="AJ2447">
        <v>2.02</v>
      </c>
      <c r="AK2447" t="s">
        <v>11384</v>
      </c>
      <c r="AL2447" t="s">
        <v>11384</v>
      </c>
      <c r="AM2447" s="2">
        <v>42691.404861111107</v>
      </c>
      <c r="AN2447" t="s">
        <v>12785</v>
      </c>
      <c r="AO2447" t="s">
        <v>15313</v>
      </c>
      <c r="AP2447" t="str">
        <f t="shared" si="38"/>
        <v>CASTIL-LCRANE|1452T4521</v>
      </c>
    </row>
    <row r="2448" spans="1:42" x14ac:dyDescent="0.25">
      <c r="A2448" s="1">
        <v>2446</v>
      </c>
      <c r="B2448" t="s">
        <v>40</v>
      </c>
      <c r="D2448" t="str">
        <f>IF(H2448="XFMR",IFERROR(VLOOKUP(AP2448,AuctionMapping2019SEP_AUTOS!$D:$J,7,FALSE)," "),IFERROR(VLOOKUP(AO2448,AuctionMapping2019SEP_LINES!$D:$K,8,FALSE)," "))</f>
        <v xml:space="preserve"> </v>
      </c>
      <c r="E2448" t="s">
        <v>42</v>
      </c>
      <c r="F2448" t="s">
        <v>629</v>
      </c>
      <c r="G2448" s="2">
        <v>42691.000694444447</v>
      </c>
      <c r="H2448" t="s">
        <v>3088</v>
      </c>
      <c r="I2448" t="s">
        <v>4878</v>
      </c>
      <c r="K2448" t="str">
        <f>IF(H2448="XFMR",IFERROR(VLOOKUP(AP2448,AuctionMapping2019SEP_AUTOS!$D:$J,4,FALSE)," "),IFERROR(VLOOKUP(AO2448,AuctionMapping2019SEP_LINES!$D:$K,5,FALSE)," "))</f>
        <v xml:space="preserve"> </v>
      </c>
      <c r="L2448" t="str">
        <f>IF(H2448="XFMR",IFERROR(VLOOKUP(AP2448,AuctionMapping2019SEP_AUTOS!$D:$J,3,FALSE)," "),IFERROR(VLOOKUP(AO2448,AuctionMapping2019SEP_LINES!$D:$K,4,FALSE)," "))</f>
        <v xml:space="preserve"> </v>
      </c>
      <c r="M2448" t="s">
        <v>5990</v>
      </c>
      <c r="N2448" t="s">
        <v>6528</v>
      </c>
      <c r="O2448" t="s">
        <v>6530</v>
      </c>
      <c r="P2448">
        <v>69</v>
      </c>
      <c r="Q2448" t="s">
        <v>41</v>
      </c>
      <c r="R2448">
        <v>247.74299999999999</v>
      </c>
      <c r="S2448" t="s">
        <v>40</v>
      </c>
      <c r="T2448" s="2">
        <v>42691.000694444447</v>
      </c>
      <c r="U2448">
        <v>247.751</v>
      </c>
      <c r="V2448" s="2">
        <v>42443.291666666657</v>
      </c>
      <c r="W2448">
        <v>247.751</v>
      </c>
      <c r="X2448" s="2">
        <v>42430.522476851853</v>
      </c>
      <c r="AA2448" t="s">
        <v>3088</v>
      </c>
      <c r="AB2448" s="2">
        <v>42443.299305555563</v>
      </c>
      <c r="AC2448" t="s">
        <v>6785</v>
      </c>
      <c r="AD2448" t="s">
        <v>6788</v>
      </c>
      <c r="AE2448" t="s">
        <v>9141</v>
      </c>
      <c r="AF2448" t="str">
        <f>IF(H2448="XFMR",IFERROR(VLOOKUP(AP2448,AuctionMapping2019SEP_AUTOS!$D:$J,6,FALSE)," "),IFERROR(VLOOKUP(AO2448,AuctionMapping2019SEP_LINES!$D:$K,7,FALSE)," "))</f>
        <v xml:space="preserve"> </v>
      </c>
      <c r="AG2448" t="str">
        <f>IF(H2448="XFMR",IFERROR(VLOOKUP(AP2448,AuctionMapping2019SEP_AUTOS!$D:$J,5,FALSE)," "),IFERROR(VLOOKUP(AO2448,AuctionMapping2019SEP_LINES!$D:$K,6,FALSE)," "))</f>
        <v xml:space="preserve"> </v>
      </c>
      <c r="AH2448" t="s">
        <v>6023</v>
      </c>
      <c r="AI2448" t="s">
        <v>6528</v>
      </c>
      <c r="AJ2448">
        <v>247.74299999999999</v>
      </c>
      <c r="AK2448" t="s">
        <v>11385</v>
      </c>
      <c r="AL2448" t="s">
        <v>11387</v>
      </c>
      <c r="AM2448" s="2">
        <v>42691.000694444447</v>
      </c>
      <c r="AN2448" t="s">
        <v>12786</v>
      </c>
      <c r="AO2448" t="s">
        <v>15314</v>
      </c>
      <c r="AP2448" t="str">
        <f t="shared" si="38"/>
        <v>GOLDTH-SASASW|22T4611</v>
      </c>
    </row>
    <row r="2449" spans="1:42" x14ac:dyDescent="0.25">
      <c r="A2449" s="1">
        <v>2447</v>
      </c>
      <c r="B2449" t="s">
        <v>40</v>
      </c>
      <c r="D2449" t="str">
        <f>IF(H2449="XFMR",IFERROR(VLOOKUP(AP2449,AuctionMapping2019SEP_AUTOS!$D:$J,7,FALSE)," "),IFERROR(VLOOKUP(AO2449,AuctionMapping2019SEP_LINES!$D:$K,8,FALSE)," "))</f>
        <v xml:space="preserve"> </v>
      </c>
      <c r="E2449" t="s">
        <v>42</v>
      </c>
      <c r="F2449" t="s">
        <v>629</v>
      </c>
      <c r="G2449" s="2">
        <v>42691.000694444447</v>
      </c>
      <c r="H2449" t="s">
        <v>3089</v>
      </c>
      <c r="I2449" t="s">
        <v>4877</v>
      </c>
      <c r="K2449" t="str">
        <f>IF(H2449="XFMR",IFERROR(VLOOKUP(AP2449,AuctionMapping2019SEP_AUTOS!$D:$J,4,FALSE)," "),IFERROR(VLOOKUP(AO2449,AuctionMapping2019SEP_LINES!$D:$K,5,FALSE)," "))</f>
        <v xml:space="preserve"> </v>
      </c>
      <c r="L2449" t="str">
        <f>IF(H2449="XFMR",IFERROR(VLOOKUP(AP2449,AuctionMapping2019SEP_AUTOS!$D:$J,3,FALSE)," "),IFERROR(VLOOKUP(AO2449,AuctionMapping2019SEP_LINES!$D:$K,4,FALSE)," "))</f>
        <v xml:space="preserve"> </v>
      </c>
      <c r="M2449" t="s">
        <v>5990</v>
      </c>
      <c r="N2449" t="s">
        <v>6528</v>
      </c>
      <c r="O2449" t="s">
        <v>6530</v>
      </c>
      <c r="P2449">
        <v>138</v>
      </c>
      <c r="Q2449" t="s">
        <v>41</v>
      </c>
      <c r="R2449">
        <v>55.292000000000002</v>
      </c>
      <c r="S2449" t="s">
        <v>40</v>
      </c>
      <c r="T2449" s="2">
        <v>42691.000694444447</v>
      </c>
      <c r="U2449">
        <v>55.292000000000002</v>
      </c>
      <c r="V2449" s="2">
        <v>42635.750694444447</v>
      </c>
      <c r="W2449">
        <v>55.292000000000002</v>
      </c>
      <c r="X2449" s="2">
        <v>42635.869687500002</v>
      </c>
      <c r="AA2449" t="s">
        <v>3089</v>
      </c>
      <c r="AB2449" s="2">
        <v>42635.750694444447</v>
      </c>
      <c r="AC2449" t="s">
        <v>6785</v>
      </c>
      <c r="AD2449" t="s">
        <v>6788</v>
      </c>
      <c r="AE2449" t="s">
        <v>9142</v>
      </c>
      <c r="AF2449" t="str">
        <f>IF(H2449="XFMR",IFERROR(VLOOKUP(AP2449,AuctionMapping2019SEP_AUTOS!$D:$J,6,FALSE)," "),IFERROR(VLOOKUP(AO2449,AuctionMapping2019SEP_LINES!$D:$K,7,FALSE)," "))</f>
        <v xml:space="preserve"> </v>
      </c>
      <c r="AG2449" t="str">
        <f>IF(H2449="XFMR",IFERROR(VLOOKUP(AP2449,AuctionMapping2019SEP_AUTOS!$D:$J,5,FALSE)," "),IFERROR(VLOOKUP(AO2449,AuctionMapping2019SEP_LINES!$D:$K,6,FALSE)," "))</f>
        <v xml:space="preserve"> </v>
      </c>
      <c r="AJ2449">
        <v>55.292000000000002</v>
      </c>
      <c r="AK2449" t="s">
        <v>11385</v>
      </c>
      <c r="AL2449" t="s">
        <v>11388</v>
      </c>
      <c r="AM2449" s="2">
        <v>42691.000694444447</v>
      </c>
      <c r="AN2449" t="s">
        <v>12787</v>
      </c>
      <c r="AO2449" t="s">
        <v>15315</v>
      </c>
      <c r="AP2449" t="str">
        <f t="shared" si="38"/>
        <v>GOLDTH|9AT2</v>
      </c>
    </row>
    <row r="2450" spans="1:42" x14ac:dyDescent="0.25">
      <c r="A2450" s="1">
        <v>2448</v>
      </c>
      <c r="B2450" t="s">
        <v>40</v>
      </c>
      <c r="D2450" t="str">
        <f>IF(H2450="XFMR",IFERROR(VLOOKUP(AP2450,AuctionMapping2019SEP_AUTOS!$D:$J,7,FALSE)," "),IFERROR(VLOOKUP(AO2450,AuctionMapping2019SEP_LINES!$D:$K,8,FALSE)," "))</f>
        <v xml:space="preserve"> </v>
      </c>
      <c r="E2450" t="s">
        <v>42</v>
      </c>
      <c r="F2450" t="s">
        <v>623</v>
      </c>
      <c r="G2450" s="2">
        <v>42690.810416666667</v>
      </c>
      <c r="H2450" t="s">
        <v>3090</v>
      </c>
      <c r="I2450" t="s">
        <v>4878</v>
      </c>
      <c r="K2450" t="str">
        <f>IF(H2450="XFMR",IFERROR(VLOOKUP(AP2450,AuctionMapping2019SEP_AUTOS!$D:$J,4,FALSE)," "),IFERROR(VLOOKUP(AO2450,AuctionMapping2019SEP_LINES!$D:$K,5,FALSE)," "))</f>
        <v xml:space="preserve"> </v>
      </c>
      <c r="L2450" t="str">
        <f>IF(H2450="XFMR",IFERROR(VLOOKUP(AP2450,AuctionMapping2019SEP_AUTOS!$D:$J,3,FALSE)," "),IFERROR(VLOOKUP(AO2450,AuctionMapping2019SEP_LINES!$D:$K,4,FALSE)," "))</f>
        <v xml:space="preserve"> </v>
      </c>
      <c r="M2450" t="s">
        <v>5861</v>
      </c>
      <c r="N2450" t="s">
        <v>6527</v>
      </c>
      <c r="O2450" t="s">
        <v>6530</v>
      </c>
      <c r="P2450">
        <v>138</v>
      </c>
      <c r="Q2450" t="s">
        <v>41</v>
      </c>
      <c r="R2450">
        <v>15.523999999999999</v>
      </c>
      <c r="S2450" t="s">
        <v>40</v>
      </c>
      <c r="T2450" s="2">
        <v>42690.791666666657</v>
      </c>
      <c r="U2450">
        <v>15.5</v>
      </c>
      <c r="V2450" s="2">
        <v>42675.333333333343</v>
      </c>
      <c r="W2450">
        <v>15.5</v>
      </c>
      <c r="X2450" s="2">
        <v>42545.640601851846</v>
      </c>
      <c r="AA2450" t="s">
        <v>3090</v>
      </c>
      <c r="AB2450" s="2">
        <v>42675.327777777777</v>
      </c>
      <c r="AC2450" t="s">
        <v>6785</v>
      </c>
      <c r="AD2450" t="s">
        <v>6788</v>
      </c>
      <c r="AE2450" t="s">
        <v>9143</v>
      </c>
      <c r="AF2450" t="str">
        <f>IF(H2450="XFMR",IFERROR(VLOOKUP(AP2450,AuctionMapping2019SEP_AUTOS!$D:$J,6,FALSE)," "),IFERROR(VLOOKUP(AO2450,AuctionMapping2019SEP_LINES!$D:$K,7,FALSE)," "))</f>
        <v xml:space="preserve"> </v>
      </c>
      <c r="AG2450" t="str">
        <f>IF(H2450="XFMR",IFERROR(VLOOKUP(AP2450,AuctionMapping2019SEP_AUTOS!$D:$J,5,FALSE)," "),IFERROR(VLOOKUP(AO2450,AuctionMapping2019SEP_LINES!$D:$K,6,FALSE)," "))</f>
        <v xml:space="preserve"> </v>
      </c>
      <c r="AH2450" t="s">
        <v>11168</v>
      </c>
      <c r="AI2450" t="s">
        <v>6527</v>
      </c>
      <c r="AJ2450">
        <v>15.523999999999999</v>
      </c>
      <c r="AK2450" t="s">
        <v>11385</v>
      </c>
      <c r="AL2450" t="s">
        <v>11387</v>
      </c>
      <c r="AM2450" s="2">
        <v>42690.810416666667</v>
      </c>
      <c r="AN2450" t="s">
        <v>12788</v>
      </c>
      <c r="AO2450" t="s">
        <v>15316</v>
      </c>
      <c r="AP2450" t="str">
        <f t="shared" si="38"/>
        <v>FTST-LINTERNA|FTSTLINTER11</v>
      </c>
    </row>
    <row r="2451" spans="1:42" x14ac:dyDescent="0.25">
      <c r="A2451" s="1">
        <v>2449</v>
      </c>
      <c r="B2451" t="s">
        <v>40</v>
      </c>
      <c r="D2451" t="str">
        <f>IF(H2451="XFMR",IFERROR(VLOOKUP(AP2451,AuctionMapping2019SEP_AUTOS!$D:$J,7,FALSE)," "),IFERROR(VLOOKUP(AO2451,AuctionMapping2019SEP_LINES!$D:$K,8,FALSE)," "))</f>
        <v xml:space="preserve"> </v>
      </c>
      <c r="E2451" t="s">
        <v>42</v>
      </c>
      <c r="F2451" t="s">
        <v>623</v>
      </c>
      <c r="G2451" s="2">
        <v>42690.791666666657</v>
      </c>
      <c r="H2451" t="s">
        <v>3091</v>
      </c>
      <c r="I2451" t="s">
        <v>4878</v>
      </c>
      <c r="K2451" t="str">
        <f>IF(H2451="XFMR",IFERROR(VLOOKUP(AP2451,AuctionMapping2019SEP_AUTOS!$D:$J,4,FALSE)," "),IFERROR(VLOOKUP(AO2451,AuctionMapping2019SEP_LINES!$D:$K,5,FALSE)," "))</f>
        <v xml:space="preserve"> </v>
      </c>
      <c r="L2451" t="str">
        <f>IF(H2451="XFMR",IFERROR(VLOOKUP(AP2451,AuctionMapping2019SEP_AUTOS!$D:$J,3,FALSE)," "),IFERROR(VLOOKUP(AO2451,AuctionMapping2019SEP_LINES!$D:$K,4,FALSE)," "))</f>
        <v xml:space="preserve"> </v>
      </c>
      <c r="M2451" t="s">
        <v>4943</v>
      </c>
      <c r="N2451" t="s">
        <v>6527</v>
      </c>
      <c r="O2451" t="s">
        <v>6530</v>
      </c>
      <c r="P2451">
        <v>138</v>
      </c>
      <c r="Q2451" t="s">
        <v>41</v>
      </c>
      <c r="R2451">
        <v>15.506</v>
      </c>
      <c r="S2451" t="s">
        <v>40</v>
      </c>
      <c r="T2451" s="2">
        <v>42690.791666666657</v>
      </c>
      <c r="U2451">
        <v>15.5</v>
      </c>
      <c r="V2451" s="2">
        <v>42675.333333333343</v>
      </c>
      <c r="W2451">
        <v>15.5</v>
      </c>
      <c r="X2451" s="2">
        <v>42545.640555555547</v>
      </c>
      <c r="AA2451" t="s">
        <v>3091</v>
      </c>
      <c r="AB2451" s="2">
        <v>42675.327777777777</v>
      </c>
      <c r="AC2451" t="s">
        <v>6785</v>
      </c>
      <c r="AD2451" t="s">
        <v>6788</v>
      </c>
      <c r="AE2451" t="s">
        <v>9144</v>
      </c>
      <c r="AF2451" t="str">
        <f>IF(H2451="XFMR",IFERROR(VLOOKUP(AP2451,AuctionMapping2019SEP_AUTOS!$D:$J,6,FALSE)," "),IFERROR(VLOOKUP(AO2451,AuctionMapping2019SEP_LINES!$D:$K,7,FALSE)," "))</f>
        <v xml:space="preserve"> </v>
      </c>
      <c r="AG2451" t="str">
        <f>IF(H2451="XFMR",IFERROR(VLOOKUP(AP2451,AuctionMapping2019SEP_AUTOS!$D:$J,5,FALSE)," "),IFERROR(VLOOKUP(AO2451,AuctionMapping2019SEP_LINES!$D:$K,6,FALSE)," "))</f>
        <v xml:space="preserve"> </v>
      </c>
      <c r="AH2451" t="s">
        <v>11168</v>
      </c>
      <c r="AI2451" t="s">
        <v>6527</v>
      </c>
      <c r="AJ2451">
        <v>15.506</v>
      </c>
      <c r="AK2451" t="s">
        <v>11385</v>
      </c>
      <c r="AL2451" t="s">
        <v>11387</v>
      </c>
      <c r="AM2451" s="2">
        <v>42690.791666666657</v>
      </c>
      <c r="AN2451" t="s">
        <v>12789</v>
      </c>
      <c r="AO2451" t="s">
        <v>15317</v>
      </c>
      <c r="AP2451" t="str">
        <f t="shared" si="38"/>
        <v>BARL-LINTERNA|BARLLINTER11</v>
      </c>
    </row>
    <row r="2452" spans="1:42" x14ac:dyDescent="0.25">
      <c r="A2452" s="1">
        <v>2450</v>
      </c>
      <c r="B2452" t="s">
        <v>40</v>
      </c>
      <c r="D2452" t="str">
        <f>IF(H2452="XFMR",IFERROR(VLOOKUP(AP2452,AuctionMapping2019SEP_AUTOS!$D:$J,7,FALSE)," "),IFERROR(VLOOKUP(AO2452,AuctionMapping2019SEP_LINES!$D:$K,8,FALSE)," "))</f>
        <v>1</v>
      </c>
      <c r="E2452" t="s">
        <v>42</v>
      </c>
      <c r="F2452" t="s">
        <v>625</v>
      </c>
      <c r="G2452" s="2">
        <v>42690.788194444453</v>
      </c>
      <c r="H2452" t="s">
        <v>3092</v>
      </c>
      <c r="I2452" t="s">
        <v>4878</v>
      </c>
      <c r="K2452" t="str">
        <f>IF(H2452="XFMR",IFERROR(VLOOKUP(AP2452,AuctionMapping2019SEP_AUTOS!$D:$J,4,FALSE)," "),IFERROR(VLOOKUP(AO2452,AuctionMapping2019SEP_LINES!$D:$K,5,FALSE)," "))</f>
        <v>FTST4A</v>
      </c>
      <c r="L2452">
        <f>IF(H2452="XFMR",IFERROR(VLOOKUP(AP2452,AuctionMapping2019SEP_AUTOS!$D:$J,3,FALSE)," "),IFERROR(VLOOKUP(AO2452,AuctionMapping2019SEP_LINES!$D:$K,4,FALSE)," "))</f>
        <v>6630</v>
      </c>
      <c r="M2452" t="s">
        <v>5937</v>
      </c>
      <c r="N2452" t="s">
        <v>6527</v>
      </c>
      <c r="O2452" t="s">
        <v>6530</v>
      </c>
      <c r="P2452">
        <v>138</v>
      </c>
      <c r="Q2452" t="s">
        <v>41</v>
      </c>
      <c r="R2452">
        <v>42.83</v>
      </c>
      <c r="S2452" t="s">
        <v>41</v>
      </c>
      <c r="T2452" s="2">
        <v>42765.708333333343</v>
      </c>
      <c r="U2452">
        <v>86.042000000000002</v>
      </c>
      <c r="V2452" s="2">
        <v>42648</v>
      </c>
      <c r="W2452">
        <v>117.75</v>
      </c>
      <c r="X2452" s="2">
        <v>42573.597500000003</v>
      </c>
      <c r="Y2452">
        <v>0.97</v>
      </c>
      <c r="Z2452">
        <v>-7.76</v>
      </c>
      <c r="AA2452" t="s">
        <v>3092</v>
      </c>
      <c r="AB2452" s="2">
        <v>42648</v>
      </c>
      <c r="AC2452" t="s">
        <v>6785</v>
      </c>
      <c r="AD2452" t="s">
        <v>6787</v>
      </c>
      <c r="AE2452" t="s">
        <v>9145</v>
      </c>
      <c r="AF2452" t="str">
        <f>IF(H2452="XFMR",IFERROR(VLOOKUP(AP2452,AuctionMapping2019SEP_AUTOS!$D:$J,6,FALSE)," "),IFERROR(VLOOKUP(AO2452,AuctionMapping2019SEP_LINES!$D:$K,7,FALSE)," "))</f>
        <v>SOLSTICE4A</v>
      </c>
      <c r="AG2452">
        <f>IF(H2452="XFMR",IFERROR(VLOOKUP(AP2452,AuctionMapping2019SEP_AUTOS!$D:$J,5,FALSE)," "),IFERROR(VLOOKUP(AO2452,AuctionMapping2019SEP_LINES!$D:$K,6,FALSE)," "))</f>
        <v>60385</v>
      </c>
      <c r="AH2452" t="s">
        <v>5861</v>
      </c>
      <c r="AI2452" t="s">
        <v>6527</v>
      </c>
      <c r="AJ2452">
        <v>42.83</v>
      </c>
      <c r="AK2452" t="s">
        <v>11384</v>
      </c>
      <c r="AL2452" t="s">
        <v>11384</v>
      </c>
      <c r="AM2452" s="2">
        <v>42690.788194444453</v>
      </c>
      <c r="AN2452" t="s">
        <v>12790</v>
      </c>
      <c r="AO2452" t="s">
        <v>15318</v>
      </c>
      <c r="AP2452" t="str">
        <f t="shared" si="38"/>
        <v>SOLSTICE-FTST|FTSTSOLSTI11</v>
      </c>
    </row>
    <row r="2453" spans="1:42" x14ac:dyDescent="0.25">
      <c r="A2453" s="1">
        <v>2451</v>
      </c>
      <c r="B2453" t="s">
        <v>40</v>
      </c>
      <c r="D2453" t="str">
        <f>IF(H2453="XFMR",IFERROR(VLOOKUP(AP2453,AuctionMapping2019SEP_AUTOS!$D:$J,7,FALSE)," "),IFERROR(VLOOKUP(AO2453,AuctionMapping2019SEP_LINES!$D:$K,8,FALSE)," "))</f>
        <v xml:space="preserve"> </v>
      </c>
      <c r="E2453" t="s">
        <v>42</v>
      </c>
      <c r="F2453" t="s">
        <v>625</v>
      </c>
      <c r="G2453" s="2">
        <v>42690.466666666667</v>
      </c>
      <c r="H2453" t="s">
        <v>3093</v>
      </c>
      <c r="I2453" t="s">
        <v>4878</v>
      </c>
      <c r="K2453" t="str">
        <f>IF(H2453="XFMR",IFERROR(VLOOKUP(AP2453,AuctionMapping2019SEP_AUTOS!$D:$J,4,FALSE)," "),IFERROR(VLOOKUP(AO2453,AuctionMapping2019SEP_LINES!$D:$K,5,FALSE)," "))</f>
        <v xml:space="preserve"> </v>
      </c>
      <c r="L2453" t="str">
        <f>IF(H2453="XFMR",IFERROR(VLOOKUP(AP2453,AuctionMapping2019SEP_AUTOS!$D:$J,3,FALSE)," "),IFERROR(VLOOKUP(AO2453,AuctionMapping2019SEP_LINES!$D:$K,4,FALSE)," "))</f>
        <v xml:space="preserve"> </v>
      </c>
      <c r="M2453" t="s">
        <v>5963</v>
      </c>
      <c r="N2453" t="s">
        <v>6528</v>
      </c>
      <c r="O2453" t="s">
        <v>6530</v>
      </c>
      <c r="P2453">
        <v>138</v>
      </c>
      <c r="Q2453" t="s">
        <v>41</v>
      </c>
      <c r="R2453">
        <v>133.50800000000001</v>
      </c>
      <c r="S2453" t="s">
        <v>40</v>
      </c>
      <c r="T2453" s="2">
        <v>42690.458333333343</v>
      </c>
      <c r="U2453">
        <v>133.5</v>
      </c>
      <c r="V2453" s="2">
        <v>42557</v>
      </c>
      <c r="W2453">
        <v>133.5</v>
      </c>
      <c r="X2453" s="2">
        <v>42468.492627314823</v>
      </c>
      <c r="AA2453" t="s">
        <v>3093</v>
      </c>
      <c r="AB2453" s="2">
        <v>42557</v>
      </c>
      <c r="AC2453" t="s">
        <v>6785</v>
      </c>
      <c r="AD2453" t="s">
        <v>6788</v>
      </c>
      <c r="AE2453" t="s">
        <v>9146</v>
      </c>
      <c r="AF2453" t="str">
        <f>IF(H2453="XFMR",IFERROR(VLOOKUP(AP2453,AuctionMapping2019SEP_AUTOS!$D:$J,6,FALSE)," "),IFERROR(VLOOKUP(AO2453,AuctionMapping2019SEP_LINES!$D:$K,7,FALSE)," "))</f>
        <v xml:space="preserve"> </v>
      </c>
      <c r="AG2453" t="str">
        <f>IF(H2453="XFMR",IFERROR(VLOOKUP(AP2453,AuctionMapping2019SEP_AUTOS!$D:$J,5,FALSE)," "),IFERROR(VLOOKUP(AO2453,AuctionMapping2019SEP_LINES!$D:$K,6,FALSE)," "))</f>
        <v xml:space="preserve"> </v>
      </c>
      <c r="AH2453" t="s">
        <v>6023</v>
      </c>
      <c r="AI2453" t="s">
        <v>6528</v>
      </c>
      <c r="AJ2453">
        <v>133.50800000000001</v>
      </c>
      <c r="AK2453" t="s">
        <v>11385</v>
      </c>
      <c r="AL2453" t="s">
        <v>11387</v>
      </c>
      <c r="AM2453" s="2">
        <v>42690.466666666667</v>
      </c>
      <c r="AN2453" t="s">
        <v>12791</v>
      </c>
      <c r="AO2453" t="s">
        <v>15319</v>
      </c>
      <c r="AP2453" t="str">
        <f t="shared" si="38"/>
        <v>SANSAB-SASASW|1461T4611</v>
      </c>
    </row>
    <row r="2454" spans="1:42" x14ac:dyDescent="0.25">
      <c r="A2454" s="1">
        <v>2452</v>
      </c>
      <c r="B2454" t="s">
        <v>40</v>
      </c>
      <c r="D2454" t="str">
        <f>IF(H2454="XFMR",IFERROR(VLOOKUP(AP2454,AuctionMapping2019SEP_AUTOS!$D:$J,7,FALSE)," "),IFERROR(VLOOKUP(AO2454,AuctionMapping2019SEP_LINES!$D:$K,8,FALSE)," "))</f>
        <v>3</v>
      </c>
      <c r="E2454" t="s">
        <v>42</v>
      </c>
      <c r="F2454" t="s">
        <v>625</v>
      </c>
      <c r="G2454" s="2">
        <v>42690.000694444447</v>
      </c>
      <c r="H2454" t="s">
        <v>3094</v>
      </c>
      <c r="I2454" t="s">
        <v>4878</v>
      </c>
      <c r="K2454" t="str">
        <f>IF(H2454="XFMR",IFERROR(VLOOKUP(AP2454,AuctionMapping2019SEP_AUTOS!$D:$J,4,FALSE)," "),IFERROR(VLOOKUP(AO2454,AuctionMapping2019SEP_LINES!$D:$K,5,FALSE)," "))</f>
        <v>BARDWELL_9</v>
      </c>
      <c r="L2454">
        <f>IF(H2454="XFMR",IFERROR(VLOOKUP(AP2454,AuctionMapping2019SEP_AUTOS!$D:$J,3,FALSE)," "),IFERROR(VLOOKUP(AO2454,AuctionMapping2019SEP_LINES!$D:$K,4,FALSE)," "))</f>
        <v>2295</v>
      </c>
      <c r="M2454" t="s">
        <v>5991</v>
      </c>
      <c r="N2454" t="s">
        <v>6528</v>
      </c>
      <c r="O2454" t="s">
        <v>6530</v>
      </c>
      <c r="P2454">
        <v>69</v>
      </c>
      <c r="Q2454" t="s">
        <v>41</v>
      </c>
      <c r="R2454">
        <v>1E-3</v>
      </c>
      <c r="S2454" t="s">
        <v>41</v>
      </c>
      <c r="T2454" s="2">
        <v>42690.000694444447</v>
      </c>
      <c r="U2454">
        <v>1E-3</v>
      </c>
      <c r="V2454" s="2">
        <v>42690</v>
      </c>
      <c r="W2454">
        <v>1E-3</v>
      </c>
      <c r="X2454" s="2">
        <v>42671.627060185187</v>
      </c>
      <c r="Y2454">
        <v>0.99</v>
      </c>
      <c r="Z2454">
        <v>-12.37</v>
      </c>
      <c r="AA2454" t="s">
        <v>3094</v>
      </c>
      <c r="AB2454" s="2">
        <v>42690</v>
      </c>
      <c r="AC2454" t="s">
        <v>6785</v>
      </c>
      <c r="AD2454" t="s">
        <v>6787</v>
      </c>
      <c r="AE2454" t="s">
        <v>9147</v>
      </c>
      <c r="AF2454" t="str">
        <f>IF(H2454="XFMR",IFERROR(VLOOKUP(AP2454,AuctionMapping2019SEP_AUTOS!$D:$J,6,FALSE)," "),IFERROR(VLOOKUP(AO2454,AuctionMapping2019SEP_LINES!$D:$K,7,FALSE)," "))</f>
        <v>WAX_9</v>
      </c>
      <c r="AG2454">
        <f>IF(H2454="XFMR",IFERROR(VLOOKUP(AP2454,AuctionMapping2019SEP_AUTOS!$D:$J,5,FALSE)," "),IFERROR(VLOOKUP(AO2454,AuctionMapping2019SEP_LINES!$D:$K,6,FALSE)," "))</f>
        <v>2335</v>
      </c>
      <c r="AH2454" t="s">
        <v>11161</v>
      </c>
      <c r="AI2454" t="s">
        <v>6528</v>
      </c>
      <c r="AJ2454">
        <v>1E-3</v>
      </c>
      <c r="AK2454" t="s">
        <v>11384</v>
      </c>
      <c r="AL2454" t="s">
        <v>11384</v>
      </c>
      <c r="AM2454" s="2">
        <v>42690.000694444447</v>
      </c>
      <c r="AN2454" t="s">
        <v>12792</v>
      </c>
      <c r="AO2454" t="s">
        <v>15320</v>
      </c>
      <c r="AP2454" t="str">
        <f t="shared" si="38"/>
        <v>WXHCH-BRDSW|2277A</v>
      </c>
    </row>
    <row r="2455" spans="1:42" x14ac:dyDescent="0.25">
      <c r="A2455" s="1">
        <v>2453</v>
      </c>
      <c r="B2455" t="s">
        <v>40</v>
      </c>
      <c r="D2455" t="str">
        <f>IF(H2455="XFMR",IFERROR(VLOOKUP(AP2455,AuctionMapping2019SEP_AUTOS!$D:$J,7,FALSE)," "),IFERROR(VLOOKUP(AO2455,AuctionMapping2019SEP_LINES!$D:$K,8,FALSE)," "))</f>
        <v xml:space="preserve"> </v>
      </c>
      <c r="E2455" t="s">
        <v>42</v>
      </c>
      <c r="F2455" t="s">
        <v>637</v>
      </c>
      <c r="G2455" s="2">
        <v>42689.705555555563</v>
      </c>
      <c r="H2455" t="s">
        <v>3095</v>
      </c>
      <c r="I2455" t="s">
        <v>4878</v>
      </c>
      <c r="K2455" t="str">
        <f>IF(H2455="XFMR",IFERROR(VLOOKUP(AP2455,AuctionMapping2019SEP_AUTOS!$D:$J,4,FALSE)," "),IFERROR(VLOOKUP(AO2455,AuctionMapping2019SEP_LINES!$D:$K,5,FALSE)," "))</f>
        <v xml:space="preserve"> </v>
      </c>
      <c r="L2455" t="str">
        <f>IF(H2455="XFMR",IFERROR(VLOOKUP(AP2455,AuctionMapping2019SEP_AUTOS!$D:$J,3,FALSE)," "),IFERROR(VLOOKUP(AO2455,AuctionMapping2019SEP_LINES!$D:$K,4,FALSE)," "))</f>
        <v xml:space="preserve"> </v>
      </c>
      <c r="M2455" t="s">
        <v>5086</v>
      </c>
      <c r="N2455" t="s">
        <v>6526</v>
      </c>
      <c r="O2455" t="s">
        <v>6530</v>
      </c>
      <c r="P2455">
        <v>138</v>
      </c>
      <c r="Q2455" t="s">
        <v>41</v>
      </c>
      <c r="R2455">
        <v>1.421</v>
      </c>
      <c r="S2455" t="s">
        <v>41</v>
      </c>
      <c r="T2455" s="2">
        <v>42689.833333333343</v>
      </c>
      <c r="U2455">
        <v>1.542</v>
      </c>
      <c r="V2455" s="2">
        <v>42688.291666666657</v>
      </c>
      <c r="W2455">
        <v>1.542</v>
      </c>
      <c r="X2455" s="2">
        <v>42676.252881944441</v>
      </c>
      <c r="Y2455">
        <v>0.98</v>
      </c>
      <c r="Z2455">
        <v>-11.41</v>
      </c>
      <c r="AA2455" t="s">
        <v>6740</v>
      </c>
      <c r="AB2455" s="2">
        <v>42688.284722222219</v>
      </c>
      <c r="AC2455" t="s">
        <v>6785</v>
      </c>
      <c r="AD2455" t="s">
        <v>6787</v>
      </c>
      <c r="AE2455" t="s">
        <v>9148</v>
      </c>
      <c r="AF2455" t="str">
        <f>IF(H2455="XFMR",IFERROR(VLOOKUP(AP2455,AuctionMapping2019SEP_AUTOS!$D:$J,6,FALSE)," "),IFERROR(VLOOKUP(AO2455,AuctionMapping2019SEP_LINES!$D:$K,7,FALSE)," "))</f>
        <v xml:space="preserve"> </v>
      </c>
      <c r="AG2455" t="str">
        <f>IF(H2455="XFMR",IFERROR(VLOOKUP(AP2455,AuctionMapping2019SEP_AUTOS!$D:$J,5,FALSE)," "),IFERROR(VLOOKUP(AO2455,AuctionMapping2019SEP_LINES!$D:$K,6,FALSE)," "))</f>
        <v xml:space="preserve"> </v>
      </c>
      <c r="AH2455" t="s">
        <v>11169</v>
      </c>
      <c r="AI2455" t="s">
        <v>6526</v>
      </c>
      <c r="AJ2455">
        <v>1.421</v>
      </c>
      <c r="AK2455" t="s">
        <v>11384</v>
      </c>
      <c r="AL2455" t="s">
        <v>11384</v>
      </c>
      <c r="AM2455" s="2">
        <v>42689.705555555563</v>
      </c>
      <c r="AN2455" t="s">
        <v>12793</v>
      </c>
      <c r="AO2455" t="s">
        <v>15321</v>
      </c>
      <c r="AP2455" t="str">
        <f t="shared" si="38"/>
        <v>CV-BCV|BCVCV03A</v>
      </c>
    </row>
    <row r="2456" spans="1:42" x14ac:dyDescent="0.25">
      <c r="A2456" s="1">
        <v>2454</v>
      </c>
      <c r="B2456" t="s">
        <v>40</v>
      </c>
      <c r="D2456" t="str">
        <f>IF(H2456="XFMR",IFERROR(VLOOKUP(AP2456,AuctionMapping2019SEP_AUTOS!$D:$J,7,FALSE)," "),IFERROR(VLOOKUP(AO2456,AuctionMapping2019SEP_LINES!$D:$K,8,FALSE)," "))</f>
        <v xml:space="preserve"> </v>
      </c>
      <c r="E2456" t="s">
        <v>42</v>
      </c>
      <c r="F2456" t="s">
        <v>633</v>
      </c>
      <c r="G2456" s="2">
        <v>42689.652083333327</v>
      </c>
      <c r="H2456" t="s">
        <v>3096</v>
      </c>
      <c r="I2456" t="s">
        <v>4877</v>
      </c>
      <c r="K2456" t="str">
        <f>IF(H2456="XFMR",IFERROR(VLOOKUP(AP2456,AuctionMapping2019SEP_AUTOS!$D:$J,4,FALSE)," "),IFERROR(VLOOKUP(AO2456,AuctionMapping2019SEP_LINES!$D:$K,5,FALSE)," "))</f>
        <v xml:space="preserve"> </v>
      </c>
      <c r="L2456" t="str">
        <f>IF(H2456="XFMR",IFERROR(VLOOKUP(AP2456,AuctionMapping2019SEP_AUTOS!$D:$J,3,FALSE)," "),IFERROR(VLOOKUP(AO2456,AuctionMapping2019SEP_LINES!$D:$K,4,FALSE)," "))</f>
        <v xml:space="preserve"> </v>
      </c>
      <c r="M2456" t="s">
        <v>5102</v>
      </c>
      <c r="N2456" t="s">
        <v>6529</v>
      </c>
      <c r="O2456" t="s">
        <v>6530</v>
      </c>
      <c r="P2456">
        <v>138</v>
      </c>
      <c r="Q2456" t="s">
        <v>41</v>
      </c>
      <c r="R2456">
        <v>3.0870000000000002</v>
      </c>
      <c r="S2456" t="s">
        <v>41</v>
      </c>
      <c r="T2456" s="2">
        <v>42690.708333333343</v>
      </c>
      <c r="U2456">
        <v>4.125</v>
      </c>
      <c r="V2456" s="2">
        <v>42686.583333333343</v>
      </c>
      <c r="W2456">
        <v>4.125</v>
      </c>
      <c r="X2456" s="2">
        <v>42669.474236111113</v>
      </c>
      <c r="Y2456">
        <v>0.97</v>
      </c>
      <c r="Z2456">
        <v>-7.95</v>
      </c>
      <c r="AA2456" t="s">
        <v>3096</v>
      </c>
      <c r="AB2456" s="2">
        <v>42686.56527777778</v>
      </c>
      <c r="AC2456" t="s">
        <v>6785</v>
      </c>
      <c r="AD2456" t="s">
        <v>6787</v>
      </c>
      <c r="AE2456" t="s">
        <v>9149</v>
      </c>
      <c r="AF2456" t="str">
        <f>IF(H2456="XFMR",IFERROR(VLOOKUP(AP2456,AuctionMapping2019SEP_AUTOS!$D:$J,6,FALSE)," "),IFERROR(VLOOKUP(AO2456,AuctionMapping2019SEP_LINES!$D:$K,7,FALSE)," "))</f>
        <v xml:space="preserve"> </v>
      </c>
      <c r="AG2456" t="str">
        <f>IF(H2456="XFMR",IFERROR(VLOOKUP(AP2456,AuctionMapping2019SEP_AUTOS!$D:$J,5,FALSE)," "),IFERROR(VLOOKUP(AO2456,AuctionMapping2019SEP_LINES!$D:$K,6,FALSE)," "))</f>
        <v xml:space="preserve"> </v>
      </c>
      <c r="AJ2456">
        <v>3.0870000000000002</v>
      </c>
      <c r="AK2456" t="s">
        <v>11384</v>
      </c>
      <c r="AL2456" t="s">
        <v>11384</v>
      </c>
      <c r="AM2456" s="2">
        <v>42689.652083333327</v>
      </c>
      <c r="AN2456" t="s">
        <v>12379</v>
      </c>
      <c r="AO2456" t="s">
        <v>15265</v>
      </c>
      <c r="AP2456" t="str">
        <f t="shared" si="38"/>
        <v>DUKE|1EYTFA</v>
      </c>
    </row>
    <row r="2457" spans="1:42" x14ac:dyDescent="0.25">
      <c r="A2457" s="1">
        <v>2455</v>
      </c>
      <c r="B2457" t="s">
        <v>40</v>
      </c>
      <c r="D2457" t="str">
        <f>IF(H2457="XFMR",IFERROR(VLOOKUP(AP2457,AuctionMapping2019SEP_AUTOS!$D:$J,7,FALSE)," "),IFERROR(VLOOKUP(AO2457,AuctionMapping2019SEP_LINES!$D:$K,8,FALSE)," "))</f>
        <v xml:space="preserve"> </v>
      </c>
      <c r="E2457" t="s">
        <v>42</v>
      </c>
      <c r="F2457" t="s">
        <v>633</v>
      </c>
      <c r="G2457" s="2">
        <v>42689.652083333327</v>
      </c>
      <c r="H2457" t="s">
        <v>3097</v>
      </c>
      <c r="I2457" t="s">
        <v>4877</v>
      </c>
      <c r="K2457" t="str">
        <f>IF(H2457="XFMR",IFERROR(VLOOKUP(AP2457,AuctionMapping2019SEP_AUTOS!$D:$J,4,FALSE)," "),IFERROR(VLOOKUP(AO2457,AuctionMapping2019SEP_LINES!$D:$K,5,FALSE)," "))</f>
        <v xml:space="preserve"> </v>
      </c>
      <c r="L2457" t="str">
        <f>IF(H2457="XFMR",IFERROR(VLOOKUP(AP2457,AuctionMapping2019SEP_AUTOS!$D:$J,3,FALSE)," "),IFERROR(VLOOKUP(AO2457,AuctionMapping2019SEP_LINES!$D:$K,4,FALSE)," "))</f>
        <v xml:space="preserve"> </v>
      </c>
      <c r="M2457" t="s">
        <v>5102</v>
      </c>
      <c r="N2457" t="s">
        <v>6529</v>
      </c>
      <c r="O2457" t="s">
        <v>6530</v>
      </c>
      <c r="P2457">
        <v>138</v>
      </c>
      <c r="Q2457" t="s">
        <v>41</v>
      </c>
      <c r="R2457">
        <v>3.0870000000000002</v>
      </c>
      <c r="S2457" t="s">
        <v>41</v>
      </c>
      <c r="T2457" s="2">
        <v>42690.708333333343</v>
      </c>
      <c r="U2457">
        <v>4.125</v>
      </c>
      <c r="V2457" s="2">
        <v>42686.583333333343</v>
      </c>
      <c r="W2457">
        <v>4.125</v>
      </c>
      <c r="X2457" s="2">
        <v>42669.474236111113</v>
      </c>
      <c r="Y2457">
        <v>0.97</v>
      </c>
      <c r="Z2457">
        <v>-7.95</v>
      </c>
      <c r="AA2457" t="s">
        <v>3097</v>
      </c>
      <c r="AB2457" s="2">
        <v>42686.56527777778</v>
      </c>
      <c r="AC2457" t="s">
        <v>6785</v>
      </c>
      <c r="AD2457" t="s">
        <v>6787</v>
      </c>
      <c r="AE2457" t="s">
        <v>9150</v>
      </c>
      <c r="AF2457" t="str">
        <f>IF(H2457="XFMR",IFERROR(VLOOKUP(AP2457,AuctionMapping2019SEP_AUTOS!$D:$J,6,FALSE)," "),IFERROR(VLOOKUP(AO2457,AuctionMapping2019SEP_LINES!$D:$K,7,FALSE)," "))</f>
        <v xml:space="preserve"> </v>
      </c>
      <c r="AG2457" t="str">
        <f>IF(H2457="XFMR",IFERROR(VLOOKUP(AP2457,AuctionMapping2019SEP_AUTOS!$D:$J,5,FALSE)," "),IFERROR(VLOOKUP(AO2457,AuctionMapping2019SEP_LINES!$D:$K,6,FALSE)," "))</f>
        <v xml:space="preserve"> </v>
      </c>
      <c r="AJ2457">
        <v>3.0870000000000002</v>
      </c>
      <c r="AK2457" t="s">
        <v>11384</v>
      </c>
      <c r="AL2457" t="s">
        <v>11384</v>
      </c>
      <c r="AM2457" s="2">
        <v>42689.652083333327</v>
      </c>
      <c r="AN2457" t="s">
        <v>12379</v>
      </c>
      <c r="AO2457" t="s">
        <v>15263</v>
      </c>
      <c r="AP2457" t="str">
        <f t="shared" si="38"/>
        <v>DUKE|1EYTFC</v>
      </c>
    </row>
    <row r="2458" spans="1:42" x14ac:dyDescent="0.25">
      <c r="A2458" s="1">
        <v>2456</v>
      </c>
      <c r="B2458" t="s">
        <v>40</v>
      </c>
      <c r="D2458" t="str">
        <f>IF(H2458="XFMR",IFERROR(VLOOKUP(AP2458,AuctionMapping2019SEP_AUTOS!$D:$J,7,FALSE)," "),IFERROR(VLOOKUP(AO2458,AuctionMapping2019SEP_LINES!$D:$K,8,FALSE)," "))</f>
        <v xml:space="preserve"> </v>
      </c>
      <c r="E2458" t="s">
        <v>42</v>
      </c>
      <c r="F2458" t="s">
        <v>623</v>
      </c>
      <c r="G2458" s="2">
        <v>42689.614583333343</v>
      </c>
      <c r="H2458" t="s">
        <v>3098</v>
      </c>
      <c r="I2458" t="s">
        <v>4877</v>
      </c>
      <c r="K2458" t="str">
        <f>IF(H2458="XFMR",IFERROR(VLOOKUP(AP2458,AuctionMapping2019SEP_AUTOS!$D:$J,4,FALSE)," "),IFERROR(VLOOKUP(AO2458,AuctionMapping2019SEP_LINES!$D:$K,5,FALSE)," "))</f>
        <v xml:space="preserve"> </v>
      </c>
      <c r="L2458" t="str">
        <f>IF(H2458="XFMR",IFERROR(VLOOKUP(AP2458,AuctionMapping2019SEP_AUTOS!$D:$J,3,FALSE)," "),IFERROR(VLOOKUP(AO2458,AuctionMapping2019SEP_LINES!$D:$K,4,FALSE)," "))</f>
        <v xml:space="preserve"> </v>
      </c>
      <c r="M2458" t="s">
        <v>5570</v>
      </c>
      <c r="N2458" t="s">
        <v>6527</v>
      </c>
      <c r="O2458" t="s">
        <v>6530</v>
      </c>
      <c r="P2458">
        <v>138</v>
      </c>
      <c r="Q2458" t="s">
        <v>41</v>
      </c>
      <c r="R2458">
        <v>0.25600000000000001</v>
      </c>
      <c r="S2458" t="s">
        <v>41</v>
      </c>
      <c r="T2458" s="2">
        <v>42689.666666666657</v>
      </c>
      <c r="U2458">
        <v>0.29199999999999998</v>
      </c>
      <c r="V2458" s="2">
        <v>42689.375</v>
      </c>
      <c r="W2458">
        <v>0.29199999999999998</v>
      </c>
      <c r="X2458" s="2">
        <v>42647.547638888893</v>
      </c>
      <c r="Y2458">
        <v>0.97</v>
      </c>
      <c r="Z2458">
        <v>-8.4600000000000009</v>
      </c>
      <c r="AA2458" t="s">
        <v>3098</v>
      </c>
      <c r="AB2458" s="2">
        <v>42689.359027777777</v>
      </c>
      <c r="AC2458" t="s">
        <v>6785</v>
      </c>
      <c r="AD2458" t="s">
        <v>6787</v>
      </c>
      <c r="AE2458" t="s">
        <v>9151</v>
      </c>
      <c r="AF2458" t="str">
        <f>IF(H2458="XFMR",IFERROR(VLOOKUP(AP2458,AuctionMapping2019SEP_AUTOS!$D:$J,6,FALSE)," "),IFERROR(VLOOKUP(AO2458,AuctionMapping2019SEP_LINES!$D:$K,7,FALSE)," "))</f>
        <v xml:space="preserve"> </v>
      </c>
      <c r="AG2458" t="str">
        <f>IF(H2458="XFMR",IFERROR(VLOOKUP(AP2458,AuctionMapping2019SEP_AUTOS!$D:$J,5,FALSE)," "),IFERROR(VLOOKUP(AO2458,AuctionMapping2019SEP_LINES!$D:$K,6,FALSE)," "))</f>
        <v xml:space="preserve"> </v>
      </c>
      <c r="AJ2458">
        <v>0.25600000000000001</v>
      </c>
      <c r="AK2458" t="s">
        <v>11384</v>
      </c>
      <c r="AL2458" t="s">
        <v>11384</v>
      </c>
      <c r="AM2458" s="2">
        <v>42689.614583333343</v>
      </c>
      <c r="AN2458" t="s">
        <v>12216</v>
      </c>
      <c r="AO2458" t="s">
        <v>13847</v>
      </c>
      <c r="AP2458" t="str">
        <f t="shared" si="38"/>
        <v>SWEC|T1</v>
      </c>
    </row>
    <row r="2459" spans="1:42" x14ac:dyDescent="0.25">
      <c r="A2459" s="1">
        <v>2457</v>
      </c>
      <c r="B2459" t="s">
        <v>40</v>
      </c>
      <c r="D2459" t="str">
        <f>IF(H2459="XFMR",IFERROR(VLOOKUP(AP2459,AuctionMapping2019SEP_AUTOS!$D:$J,7,FALSE)," "),IFERROR(VLOOKUP(AO2459,AuctionMapping2019SEP_LINES!$D:$K,8,FALSE)," "))</f>
        <v xml:space="preserve"> </v>
      </c>
      <c r="E2459" t="s">
        <v>42</v>
      </c>
      <c r="F2459" t="s">
        <v>623</v>
      </c>
      <c r="G2459" s="2">
        <v>42689.510416666657</v>
      </c>
      <c r="H2459" t="s">
        <v>3099</v>
      </c>
      <c r="I2459" t="s">
        <v>4877</v>
      </c>
      <c r="K2459" t="str">
        <f>IF(H2459="XFMR",IFERROR(VLOOKUP(AP2459,AuctionMapping2019SEP_AUTOS!$D:$J,4,FALSE)," "),IFERROR(VLOOKUP(AO2459,AuctionMapping2019SEP_LINES!$D:$K,5,FALSE)," "))</f>
        <v xml:space="preserve"> </v>
      </c>
      <c r="L2459" t="str">
        <f>IF(H2459="XFMR",IFERROR(VLOOKUP(AP2459,AuctionMapping2019SEP_AUTOS!$D:$J,3,FALSE)," "),IFERROR(VLOOKUP(AO2459,AuctionMapping2019SEP_LINES!$D:$K,4,FALSE)," "))</f>
        <v xml:space="preserve"> </v>
      </c>
      <c r="M2459" t="s">
        <v>4978</v>
      </c>
      <c r="N2459" t="s">
        <v>6529</v>
      </c>
      <c r="O2459" t="s">
        <v>6530</v>
      </c>
      <c r="P2459">
        <v>138</v>
      </c>
      <c r="Q2459" t="s">
        <v>41</v>
      </c>
      <c r="R2459">
        <v>0.16800000000000001</v>
      </c>
      <c r="S2459" t="s">
        <v>41</v>
      </c>
      <c r="T2459" s="2">
        <v>42689.583333333343</v>
      </c>
      <c r="U2459">
        <v>0.33300000000000002</v>
      </c>
      <c r="V2459" s="2">
        <v>42689.25</v>
      </c>
      <c r="W2459">
        <v>0.33300000000000002</v>
      </c>
      <c r="X2459" s="2">
        <v>42633.361921296288</v>
      </c>
      <c r="Y2459">
        <v>0.97</v>
      </c>
      <c r="Z2459">
        <v>-8.4600000000000009</v>
      </c>
      <c r="AA2459" t="s">
        <v>3099</v>
      </c>
      <c r="AB2459" s="2">
        <v>42689.342361111107</v>
      </c>
      <c r="AC2459" t="s">
        <v>6785</v>
      </c>
      <c r="AD2459" t="s">
        <v>6787</v>
      </c>
      <c r="AE2459" t="s">
        <v>9152</v>
      </c>
      <c r="AF2459" t="str">
        <f>IF(H2459="XFMR",IFERROR(VLOOKUP(AP2459,AuctionMapping2019SEP_AUTOS!$D:$J,6,FALSE)," "),IFERROR(VLOOKUP(AO2459,AuctionMapping2019SEP_LINES!$D:$K,7,FALSE)," "))</f>
        <v xml:space="preserve"> </v>
      </c>
      <c r="AG2459" t="str">
        <f>IF(H2459="XFMR",IFERROR(VLOOKUP(AP2459,AuctionMapping2019SEP_AUTOS!$D:$J,5,FALSE)," "),IFERROR(VLOOKUP(AO2459,AuctionMapping2019SEP_LINES!$D:$K,6,FALSE)," "))</f>
        <v xml:space="preserve"> </v>
      </c>
      <c r="AJ2459">
        <v>0.16800000000000001</v>
      </c>
      <c r="AK2459" t="s">
        <v>11384</v>
      </c>
      <c r="AL2459" t="s">
        <v>11384</v>
      </c>
      <c r="AM2459" s="2">
        <v>42689.510416666657</v>
      </c>
      <c r="AN2459" t="s">
        <v>11541</v>
      </c>
      <c r="AO2459" t="s">
        <v>15322</v>
      </c>
      <c r="AP2459" t="str">
        <f t="shared" si="38"/>
        <v>BRAUNIG|MT78H</v>
      </c>
    </row>
    <row r="2460" spans="1:42" x14ac:dyDescent="0.25">
      <c r="A2460" s="1">
        <v>2458</v>
      </c>
      <c r="B2460" t="s">
        <v>40</v>
      </c>
      <c r="D2460" t="str">
        <f>IF(H2460="XFMR",IFERROR(VLOOKUP(AP2460,AuctionMapping2019SEP_AUTOS!$D:$J,7,FALSE)," "),IFERROR(VLOOKUP(AO2460,AuctionMapping2019SEP_LINES!$D:$K,8,FALSE)," "))</f>
        <v xml:space="preserve"> </v>
      </c>
      <c r="E2460" t="s">
        <v>42</v>
      </c>
      <c r="F2460" t="s">
        <v>623</v>
      </c>
      <c r="G2460" s="2">
        <v>42689.510416666657</v>
      </c>
      <c r="H2460" t="s">
        <v>3100</v>
      </c>
      <c r="I2460" t="s">
        <v>4877</v>
      </c>
      <c r="K2460" t="str">
        <f>IF(H2460="XFMR",IFERROR(VLOOKUP(AP2460,AuctionMapping2019SEP_AUTOS!$D:$J,4,FALSE)," "),IFERROR(VLOOKUP(AO2460,AuctionMapping2019SEP_LINES!$D:$K,5,FALSE)," "))</f>
        <v xml:space="preserve"> </v>
      </c>
      <c r="L2460" t="str">
        <f>IF(H2460="XFMR",IFERROR(VLOOKUP(AP2460,AuctionMapping2019SEP_AUTOS!$D:$J,3,FALSE)," "),IFERROR(VLOOKUP(AO2460,AuctionMapping2019SEP_LINES!$D:$K,4,FALSE)," "))</f>
        <v xml:space="preserve"> </v>
      </c>
      <c r="M2460" t="s">
        <v>4978</v>
      </c>
      <c r="N2460" t="s">
        <v>6529</v>
      </c>
      <c r="O2460" t="s">
        <v>6530</v>
      </c>
      <c r="P2460">
        <v>138</v>
      </c>
      <c r="Q2460" t="s">
        <v>41</v>
      </c>
      <c r="R2460">
        <v>0.16800000000000001</v>
      </c>
      <c r="S2460" t="s">
        <v>41</v>
      </c>
      <c r="T2460" s="2">
        <v>42689.583333333343</v>
      </c>
      <c r="U2460">
        <v>0.33300000000000002</v>
      </c>
      <c r="V2460" s="2">
        <v>42689.25</v>
      </c>
      <c r="W2460">
        <v>0.33300000000000002</v>
      </c>
      <c r="X2460" s="2">
        <v>42633.361921296288</v>
      </c>
      <c r="Y2460">
        <v>0.97</v>
      </c>
      <c r="Z2460">
        <v>-8.4600000000000009</v>
      </c>
      <c r="AA2460" t="s">
        <v>3100</v>
      </c>
      <c r="AB2460" s="2">
        <v>42689.342361111107</v>
      </c>
      <c r="AC2460" t="s">
        <v>6785</v>
      </c>
      <c r="AD2460" t="s">
        <v>6787</v>
      </c>
      <c r="AE2460" t="s">
        <v>9153</v>
      </c>
      <c r="AF2460" t="str">
        <f>IF(H2460="XFMR",IFERROR(VLOOKUP(AP2460,AuctionMapping2019SEP_AUTOS!$D:$J,6,FALSE)," "),IFERROR(VLOOKUP(AO2460,AuctionMapping2019SEP_LINES!$D:$K,7,FALSE)," "))</f>
        <v xml:space="preserve"> </v>
      </c>
      <c r="AG2460" t="str">
        <f>IF(H2460="XFMR",IFERROR(VLOOKUP(AP2460,AuctionMapping2019SEP_AUTOS!$D:$J,5,FALSE)," "),IFERROR(VLOOKUP(AO2460,AuctionMapping2019SEP_LINES!$D:$K,6,FALSE)," "))</f>
        <v xml:space="preserve"> </v>
      </c>
      <c r="AJ2460">
        <v>0.16800000000000001</v>
      </c>
      <c r="AK2460" t="s">
        <v>11384</v>
      </c>
      <c r="AL2460" t="s">
        <v>11384</v>
      </c>
      <c r="AM2460" s="2">
        <v>42689.510416666657</v>
      </c>
      <c r="AN2460" t="s">
        <v>11541</v>
      </c>
      <c r="AO2460" t="s">
        <v>15323</v>
      </c>
      <c r="AP2460" t="str">
        <f t="shared" si="38"/>
        <v>BRAUNIG|MT56H</v>
      </c>
    </row>
    <row r="2461" spans="1:42" x14ac:dyDescent="0.25">
      <c r="A2461" s="1">
        <v>2459</v>
      </c>
      <c r="B2461" t="s">
        <v>40</v>
      </c>
      <c r="D2461" t="str">
        <f>IF(H2461="XFMR",IFERROR(VLOOKUP(AP2461,AuctionMapping2019SEP_AUTOS!$D:$J,7,FALSE)," "),IFERROR(VLOOKUP(AO2461,AuctionMapping2019SEP_LINES!$D:$K,8,FALSE)," "))</f>
        <v>1</v>
      </c>
      <c r="E2461" t="s">
        <v>42</v>
      </c>
      <c r="F2461" t="s">
        <v>625</v>
      </c>
      <c r="G2461" s="2">
        <v>42689.392361111109</v>
      </c>
      <c r="H2461" t="s">
        <v>3101</v>
      </c>
      <c r="I2461" t="s">
        <v>4878</v>
      </c>
      <c r="K2461" t="str">
        <f>IF(H2461="XFMR",IFERROR(VLOOKUP(AP2461,AuctionMapping2019SEP_AUTOS!$D:$J,4,FALSE)," "),IFERROR(VLOOKUP(AO2461,AuctionMapping2019SEP_LINES!$D:$K,5,FALSE)," "))</f>
        <v>FOWLERTONSB8</v>
      </c>
      <c r="L2461">
        <f>IF(H2461="XFMR",IFERROR(VLOOKUP(AP2461,AuctionMapping2019SEP_AUTOS!$D:$J,3,FALSE)," "),IFERROR(VLOOKUP(AO2461,AuctionMapping2019SEP_LINES!$D:$K,4,FALSE)," "))</f>
        <v>5705</v>
      </c>
      <c r="M2461" t="s">
        <v>5992</v>
      </c>
      <c r="N2461" t="s">
        <v>6529</v>
      </c>
      <c r="O2461" t="s">
        <v>6530</v>
      </c>
      <c r="P2461">
        <v>138</v>
      </c>
      <c r="Q2461" t="s">
        <v>41</v>
      </c>
      <c r="R2461">
        <v>34.433</v>
      </c>
      <c r="S2461" t="s">
        <v>40</v>
      </c>
      <c r="T2461" s="2">
        <v>42705.625</v>
      </c>
      <c r="U2461">
        <v>50.664999999999999</v>
      </c>
      <c r="V2461" s="2">
        <v>42655.001388888893</v>
      </c>
      <c r="W2461">
        <v>50.664999999999999</v>
      </c>
      <c r="X2461" s="2">
        <v>42655.404710648138</v>
      </c>
      <c r="AA2461" t="s">
        <v>3101</v>
      </c>
      <c r="AB2461" s="2">
        <v>42655.001388888893</v>
      </c>
      <c r="AC2461" t="s">
        <v>6785</v>
      </c>
      <c r="AD2461" t="s">
        <v>6788</v>
      </c>
      <c r="AE2461" t="s">
        <v>9154</v>
      </c>
      <c r="AF2461" t="str">
        <f>IF(H2461="XFMR",IFERROR(VLOOKUP(AP2461,AuctionMapping2019SEP_AUTOS!$D:$J,6,FALSE)," "),IFERROR(VLOOKUP(AO2461,AuctionMapping2019SEP_LINES!$D:$K,7,FALSE)," "))</f>
        <v>LOSANGLESUB8</v>
      </c>
      <c r="AG2461">
        <f>IF(H2461="XFMR",IFERROR(VLOOKUP(AP2461,AuctionMapping2019SEP_AUTOS!$D:$J,5,FALSE)," "),IFERROR(VLOOKUP(AO2461,AuctionMapping2019SEP_LINES!$D:$K,6,FALSE)," "))</f>
        <v>5723</v>
      </c>
      <c r="AH2461" t="s">
        <v>5993</v>
      </c>
      <c r="AI2461" t="s">
        <v>6529</v>
      </c>
      <c r="AJ2461">
        <v>34.433</v>
      </c>
      <c r="AK2461" t="s">
        <v>11385</v>
      </c>
      <c r="AL2461" t="s">
        <v>11385</v>
      </c>
      <c r="AM2461" s="2">
        <v>42689.392361111109</v>
      </c>
      <c r="AN2461" t="s">
        <v>12794</v>
      </c>
      <c r="AO2461" t="s">
        <v>15324</v>
      </c>
      <c r="AP2461" t="str">
        <f t="shared" si="38"/>
        <v>LOSANGEL-FOWLRTON|LSANGELFWLRTN1</v>
      </c>
    </row>
    <row r="2462" spans="1:42" x14ac:dyDescent="0.25">
      <c r="A2462" s="1">
        <v>2460</v>
      </c>
      <c r="B2462" t="s">
        <v>40</v>
      </c>
      <c r="D2462" t="str">
        <f>IF(H2462="XFMR",IFERROR(VLOOKUP(AP2462,AuctionMapping2019SEP_AUTOS!$D:$J,7,FALSE)," "),IFERROR(VLOOKUP(AO2462,AuctionMapping2019SEP_LINES!$D:$K,8,FALSE)," "))</f>
        <v>1</v>
      </c>
      <c r="E2462" t="s">
        <v>42</v>
      </c>
      <c r="F2462" t="s">
        <v>625</v>
      </c>
      <c r="G2462" s="2">
        <v>42689.392361111109</v>
      </c>
      <c r="H2462" t="s">
        <v>3102</v>
      </c>
      <c r="I2462" t="s">
        <v>4878</v>
      </c>
      <c r="K2462" t="str">
        <f>IF(H2462="XFMR",IFERROR(VLOOKUP(AP2462,AuctionMapping2019SEP_AUTOS!$D:$J,4,FALSE)," "),IFERROR(VLOOKUP(AO2462,AuctionMapping2019SEP_LINES!$D:$K,5,FALSE)," "))</f>
        <v>TILDENSUB8</v>
      </c>
      <c r="L2462">
        <f>IF(H2462="XFMR",IFERROR(VLOOKUP(AP2462,AuctionMapping2019SEP_AUTOS!$D:$J,3,FALSE)," "),IFERROR(VLOOKUP(AO2462,AuctionMapping2019SEP_LINES!$D:$K,4,FALSE)," "))</f>
        <v>5701</v>
      </c>
      <c r="M2462" t="s">
        <v>5993</v>
      </c>
      <c r="N2462" t="s">
        <v>6529</v>
      </c>
      <c r="O2462" t="s">
        <v>6530</v>
      </c>
      <c r="P2462">
        <v>138</v>
      </c>
      <c r="Q2462" t="s">
        <v>41</v>
      </c>
      <c r="R2462">
        <v>34.433</v>
      </c>
      <c r="S2462" t="s">
        <v>40</v>
      </c>
      <c r="T2462" s="2">
        <v>42705.625</v>
      </c>
      <c r="U2462">
        <v>50.664999999999999</v>
      </c>
      <c r="V2462" s="2">
        <v>42655.001388888893</v>
      </c>
      <c r="W2462">
        <v>50.664999999999999</v>
      </c>
      <c r="X2462" s="2">
        <v>42655.404710648138</v>
      </c>
      <c r="AA2462" t="s">
        <v>3102</v>
      </c>
      <c r="AB2462" s="2">
        <v>42655.001388888893</v>
      </c>
      <c r="AC2462" t="s">
        <v>6785</v>
      </c>
      <c r="AD2462" t="s">
        <v>6788</v>
      </c>
      <c r="AE2462" t="s">
        <v>9155</v>
      </c>
      <c r="AF2462" t="str">
        <f>IF(H2462="XFMR",IFERROR(VLOOKUP(AP2462,AuctionMapping2019SEP_AUTOS!$D:$J,6,FALSE)," "),IFERROR(VLOOKUP(AO2462,AuctionMapping2019SEP_LINES!$D:$K,7,FALSE)," "))</f>
        <v>FOWLERTONSB8</v>
      </c>
      <c r="AG2462">
        <f>IF(H2462="XFMR",IFERROR(VLOOKUP(AP2462,AuctionMapping2019SEP_AUTOS!$D:$J,5,FALSE)," "),IFERROR(VLOOKUP(AO2462,AuctionMapping2019SEP_LINES!$D:$K,6,FALSE)," "))</f>
        <v>5705</v>
      </c>
      <c r="AH2462" t="s">
        <v>11170</v>
      </c>
      <c r="AI2462" t="s">
        <v>6529</v>
      </c>
      <c r="AJ2462">
        <v>34.433</v>
      </c>
      <c r="AK2462" t="s">
        <v>11385</v>
      </c>
      <c r="AL2462" t="s">
        <v>11385</v>
      </c>
      <c r="AM2462" s="2">
        <v>42689.392361111109</v>
      </c>
      <c r="AN2462" t="s">
        <v>12795</v>
      </c>
      <c r="AO2462" t="s">
        <v>15325</v>
      </c>
      <c r="AP2462" t="str">
        <f t="shared" si="38"/>
        <v>FOWLRTON-TILDEN|FWLRTNTILDEN1</v>
      </c>
    </row>
    <row r="2463" spans="1:42" x14ac:dyDescent="0.25">
      <c r="A2463" s="1">
        <v>2461</v>
      </c>
      <c r="B2463" t="s">
        <v>40</v>
      </c>
      <c r="D2463" t="str">
        <f>IF(H2463="XFMR",IFERROR(VLOOKUP(AP2463,AuctionMapping2019SEP_AUTOS!$D:$J,7,FALSE)," "),IFERROR(VLOOKUP(AO2463,AuctionMapping2019SEP_LINES!$D:$K,8,FALSE)," "))</f>
        <v xml:space="preserve"> </v>
      </c>
      <c r="E2463" t="s">
        <v>42</v>
      </c>
      <c r="F2463" t="s">
        <v>635</v>
      </c>
      <c r="G2463" s="2">
        <v>42688.71875</v>
      </c>
      <c r="H2463" t="s">
        <v>3103</v>
      </c>
      <c r="I2463" t="s">
        <v>4877</v>
      </c>
      <c r="K2463" t="str">
        <f>IF(H2463="XFMR",IFERROR(VLOOKUP(AP2463,AuctionMapping2019SEP_AUTOS!$D:$J,4,FALSE)," "),IFERROR(VLOOKUP(AO2463,AuctionMapping2019SEP_LINES!$D:$K,5,FALSE)," "))</f>
        <v xml:space="preserve"> </v>
      </c>
      <c r="L2463" t="str">
        <f>IF(H2463="XFMR",IFERROR(VLOOKUP(AP2463,AuctionMapping2019SEP_AUTOS!$D:$J,3,FALSE)," "),IFERROR(VLOOKUP(AO2463,AuctionMapping2019SEP_LINES!$D:$K,4,FALSE)," "))</f>
        <v xml:space="preserve"> </v>
      </c>
      <c r="M2463" t="s">
        <v>5994</v>
      </c>
      <c r="N2463" t="s">
        <v>6527</v>
      </c>
      <c r="O2463" t="s">
        <v>6530</v>
      </c>
      <c r="P2463">
        <v>345</v>
      </c>
      <c r="Q2463" t="s">
        <v>41</v>
      </c>
      <c r="R2463">
        <v>6.3670000000000009</v>
      </c>
      <c r="S2463" t="s">
        <v>40</v>
      </c>
      <c r="T2463" s="2">
        <v>42688.999305555553</v>
      </c>
      <c r="U2463">
        <v>6.6470000000000002</v>
      </c>
      <c r="V2463" s="2">
        <v>42682.352083333331</v>
      </c>
      <c r="W2463">
        <v>6.6470000000000002</v>
      </c>
      <c r="X2463" s="2">
        <v>42682.435335648152</v>
      </c>
      <c r="AA2463" t="s">
        <v>3103</v>
      </c>
      <c r="AB2463" s="2">
        <v>42682.352083333331</v>
      </c>
      <c r="AC2463" t="s">
        <v>6785</v>
      </c>
      <c r="AD2463" t="s">
        <v>6788</v>
      </c>
      <c r="AE2463" t="s">
        <v>9156</v>
      </c>
      <c r="AF2463" t="str">
        <f>IF(H2463="XFMR",IFERROR(VLOOKUP(AP2463,AuctionMapping2019SEP_AUTOS!$D:$J,6,FALSE)," "),IFERROR(VLOOKUP(AO2463,AuctionMapping2019SEP_LINES!$D:$K,7,FALSE)," "))</f>
        <v xml:space="preserve"> </v>
      </c>
      <c r="AG2463" t="str">
        <f>IF(H2463="XFMR",IFERROR(VLOOKUP(AP2463,AuctionMapping2019SEP_AUTOS!$D:$J,5,FALSE)," "),IFERROR(VLOOKUP(AO2463,AuctionMapping2019SEP_LINES!$D:$K,6,FALSE)," "))</f>
        <v xml:space="preserve"> </v>
      </c>
      <c r="AJ2463">
        <v>6.3670000000000009</v>
      </c>
      <c r="AK2463" t="s">
        <v>11385</v>
      </c>
      <c r="AL2463" t="s">
        <v>11388</v>
      </c>
      <c r="AM2463" s="2">
        <v>42688.71875</v>
      </c>
      <c r="AN2463" t="s">
        <v>5994</v>
      </c>
      <c r="AO2463" t="s">
        <v>15326</v>
      </c>
      <c r="AP2463" t="str">
        <f t="shared" si="38"/>
        <v>AEEC|3</v>
      </c>
    </row>
    <row r="2464" spans="1:42" x14ac:dyDescent="0.25">
      <c r="A2464" s="1">
        <v>2462</v>
      </c>
      <c r="B2464" t="s">
        <v>40</v>
      </c>
      <c r="D2464" t="str">
        <f>IF(H2464="XFMR",IFERROR(VLOOKUP(AP2464,AuctionMapping2019SEP_AUTOS!$D:$J,7,FALSE)," "),IFERROR(VLOOKUP(AO2464,AuctionMapping2019SEP_LINES!$D:$K,8,FALSE)," "))</f>
        <v xml:space="preserve"> </v>
      </c>
      <c r="E2464" t="s">
        <v>492</v>
      </c>
      <c r="F2464" t="s">
        <v>635</v>
      </c>
      <c r="G2464" s="2">
        <v>42688.71875</v>
      </c>
      <c r="H2464" t="s">
        <v>3104</v>
      </c>
      <c r="I2464" t="s">
        <v>4877</v>
      </c>
      <c r="K2464" t="str">
        <f>IF(H2464="XFMR",IFERROR(VLOOKUP(AP2464,AuctionMapping2019SEP_AUTOS!$D:$J,4,FALSE)," "),IFERROR(VLOOKUP(AO2464,AuctionMapping2019SEP_LINES!$D:$K,5,FALSE)," "))</f>
        <v xml:space="preserve"> </v>
      </c>
      <c r="L2464" t="str">
        <f>IF(H2464="XFMR",IFERROR(VLOOKUP(AP2464,AuctionMapping2019SEP_AUTOS!$D:$J,3,FALSE)," "),IFERROR(VLOOKUP(AO2464,AuctionMapping2019SEP_LINES!$D:$K,4,FALSE)," "))</f>
        <v xml:space="preserve"> </v>
      </c>
      <c r="M2464" t="s">
        <v>5994</v>
      </c>
      <c r="N2464" t="s">
        <v>6527</v>
      </c>
      <c r="O2464" t="s">
        <v>6530</v>
      </c>
      <c r="P2464">
        <v>345</v>
      </c>
      <c r="Q2464" t="s">
        <v>41</v>
      </c>
      <c r="R2464">
        <v>6.3670000000000009</v>
      </c>
      <c r="S2464" t="s">
        <v>40</v>
      </c>
      <c r="T2464" s="2">
        <v>42688.999305555553</v>
      </c>
      <c r="U2464">
        <v>6.6470000000000002</v>
      </c>
      <c r="V2464" s="2">
        <v>42682.352083333331</v>
      </c>
      <c r="W2464">
        <v>6.6470000000000002</v>
      </c>
      <c r="X2464" s="2">
        <v>42682.435335648152</v>
      </c>
      <c r="AA2464" t="s">
        <v>3104</v>
      </c>
      <c r="AB2464" s="2">
        <v>42682.352083333331</v>
      </c>
      <c r="AC2464" t="s">
        <v>6785</v>
      </c>
      <c r="AD2464" t="s">
        <v>6788</v>
      </c>
      <c r="AE2464" t="s">
        <v>9156</v>
      </c>
      <c r="AF2464" t="str">
        <f>IF(H2464="XFMR",IFERROR(VLOOKUP(AP2464,AuctionMapping2019SEP_AUTOS!$D:$J,6,FALSE)," "),IFERROR(VLOOKUP(AO2464,AuctionMapping2019SEP_LINES!$D:$K,7,FALSE)," "))</f>
        <v xml:space="preserve"> </v>
      </c>
      <c r="AG2464" t="str">
        <f>IF(H2464="XFMR",IFERROR(VLOOKUP(AP2464,AuctionMapping2019SEP_AUTOS!$D:$J,5,FALSE)," "),IFERROR(VLOOKUP(AO2464,AuctionMapping2019SEP_LINES!$D:$K,6,FALSE)," "))</f>
        <v xml:space="preserve"> </v>
      </c>
      <c r="AJ2464">
        <v>6.3670000000000009</v>
      </c>
      <c r="AK2464" t="s">
        <v>11385</v>
      </c>
      <c r="AL2464" t="s">
        <v>11388</v>
      </c>
      <c r="AM2464" s="2">
        <v>42688.71875</v>
      </c>
      <c r="AN2464" t="s">
        <v>5994</v>
      </c>
      <c r="AO2464" t="s">
        <v>43</v>
      </c>
      <c r="AP2464" t="str">
        <f t="shared" si="38"/>
        <v>AEEC|1</v>
      </c>
    </row>
    <row r="2465" spans="1:42" x14ac:dyDescent="0.25">
      <c r="A2465" s="1">
        <v>2463</v>
      </c>
      <c r="B2465" t="s">
        <v>40</v>
      </c>
      <c r="D2465" t="str">
        <f>IF(H2465="XFMR",IFERROR(VLOOKUP(AP2465,AuctionMapping2019SEP_AUTOS!$D:$J,7,FALSE)," "),IFERROR(VLOOKUP(AO2465,AuctionMapping2019SEP_LINES!$D:$K,8,FALSE)," "))</f>
        <v xml:space="preserve"> </v>
      </c>
      <c r="E2465" t="s">
        <v>42</v>
      </c>
      <c r="F2465" t="s">
        <v>635</v>
      </c>
      <c r="G2465" s="2">
        <v>42688.71875</v>
      </c>
      <c r="H2465" t="s">
        <v>3105</v>
      </c>
      <c r="I2465" t="s">
        <v>4877</v>
      </c>
      <c r="K2465" t="str">
        <f>IF(H2465="XFMR",IFERROR(VLOOKUP(AP2465,AuctionMapping2019SEP_AUTOS!$D:$J,4,FALSE)," "),IFERROR(VLOOKUP(AO2465,AuctionMapping2019SEP_LINES!$D:$K,5,FALSE)," "))</f>
        <v xml:space="preserve"> </v>
      </c>
      <c r="L2465" t="str">
        <f>IF(H2465="XFMR",IFERROR(VLOOKUP(AP2465,AuctionMapping2019SEP_AUTOS!$D:$J,3,FALSE)," "),IFERROR(VLOOKUP(AO2465,AuctionMapping2019SEP_LINES!$D:$K,4,FALSE)," "))</f>
        <v xml:space="preserve"> </v>
      </c>
      <c r="M2465" t="s">
        <v>5994</v>
      </c>
      <c r="N2465" t="s">
        <v>6527</v>
      </c>
      <c r="O2465" t="s">
        <v>6530</v>
      </c>
      <c r="P2465">
        <v>345</v>
      </c>
      <c r="Q2465" t="s">
        <v>41</v>
      </c>
      <c r="R2465">
        <v>6.3670000000000009</v>
      </c>
      <c r="S2465" t="s">
        <v>40</v>
      </c>
      <c r="T2465" s="2">
        <v>42688.999305555553</v>
      </c>
      <c r="U2465">
        <v>6.6470000000000002</v>
      </c>
      <c r="V2465" s="2">
        <v>42682.352083333331</v>
      </c>
      <c r="W2465">
        <v>6.6470000000000002</v>
      </c>
      <c r="X2465" s="2">
        <v>42682.435335648152</v>
      </c>
      <c r="AA2465" t="s">
        <v>3105</v>
      </c>
      <c r="AB2465" s="2">
        <v>42682.352083333331</v>
      </c>
      <c r="AC2465" t="s">
        <v>6785</v>
      </c>
      <c r="AD2465" t="s">
        <v>6788</v>
      </c>
      <c r="AE2465" t="s">
        <v>9156</v>
      </c>
      <c r="AF2465" t="str">
        <f>IF(H2465="XFMR",IFERROR(VLOOKUP(AP2465,AuctionMapping2019SEP_AUTOS!$D:$J,6,FALSE)," "),IFERROR(VLOOKUP(AO2465,AuctionMapping2019SEP_LINES!$D:$K,7,FALSE)," "))</f>
        <v xml:space="preserve"> </v>
      </c>
      <c r="AG2465" t="str">
        <f>IF(H2465="XFMR",IFERROR(VLOOKUP(AP2465,AuctionMapping2019SEP_AUTOS!$D:$J,5,FALSE)," "),IFERROR(VLOOKUP(AO2465,AuctionMapping2019SEP_LINES!$D:$K,6,FALSE)," "))</f>
        <v xml:space="preserve"> </v>
      </c>
      <c r="AJ2465">
        <v>6.3670000000000009</v>
      </c>
      <c r="AK2465" t="s">
        <v>11385</v>
      </c>
      <c r="AL2465" t="s">
        <v>11388</v>
      </c>
      <c r="AM2465" s="2">
        <v>42688.71875</v>
      </c>
      <c r="AN2465" t="s">
        <v>5994</v>
      </c>
      <c r="AO2465" t="s">
        <v>15327</v>
      </c>
      <c r="AP2465" t="str">
        <f t="shared" si="38"/>
        <v>AEEC|EHAXF0001</v>
      </c>
    </row>
    <row r="2466" spans="1:42" x14ac:dyDescent="0.25">
      <c r="A2466" s="1">
        <v>2464</v>
      </c>
      <c r="B2466" t="s">
        <v>40</v>
      </c>
      <c r="D2466" t="str">
        <f>IF(H2466="XFMR",IFERROR(VLOOKUP(AP2466,AuctionMapping2019SEP_AUTOS!$D:$J,7,FALSE)," "),IFERROR(VLOOKUP(AO2466,AuctionMapping2019SEP_LINES!$D:$K,8,FALSE)," "))</f>
        <v xml:space="preserve"> </v>
      </c>
      <c r="E2466" t="s">
        <v>42</v>
      </c>
      <c r="F2466" t="s">
        <v>623</v>
      </c>
      <c r="G2466" s="2">
        <v>42688.579861111109</v>
      </c>
      <c r="H2466" t="s">
        <v>3106</v>
      </c>
      <c r="I2466" t="s">
        <v>4878</v>
      </c>
      <c r="K2466" t="str">
        <f>IF(H2466="XFMR",IFERROR(VLOOKUP(AP2466,AuctionMapping2019SEP_AUTOS!$D:$J,4,FALSE)," "),IFERROR(VLOOKUP(AO2466,AuctionMapping2019SEP_LINES!$D:$K,5,FALSE)," "))</f>
        <v xml:space="preserve"> </v>
      </c>
      <c r="L2466" t="str">
        <f>IF(H2466="XFMR",IFERROR(VLOOKUP(AP2466,AuctionMapping2019SEP_AUTOS!$D:$J,3,FALSE)," "),IFERROR(VLOOKUP(AO2466,AuctionMapping2019SEP_LINES!$D:$K,4,FALSE)," "))</f>
        <v xml:space="preserve"> </v>
      </c>
      <c r="M2466" t="s">
        <v>5995</v>
      </c>
      <c r="N2466" t="s">
        <v>6529</v>
      </c>
      <c r="O2466" t="s">
        <v>6530</v>
      </c>
      <c r="P2466">
        <v>138</v>
      </c>
      <c r="Q2466" t="s">
        <v>41</v>
      </c>
      <c r="R2466">
        <v>20.3</v>
      </c>
      <c r="S2466" t="s">
        <v>41</v>
      </c>
      <c r="T2466" s="2">
        <v>42691.708333333343</v>
      </c>
      <c r="U2466">
        <v>23.417000000000002</v>
      </c>
      <c r="V2466" s="2">
        <v>42668.333333333343</v>
      </c>
      <c r="W2466">
        <v>23.417000000000002</v>
      </c>
      <c r="X2466" s="2">
        <v>42541.771354166667</v>
      </c>
      <c r="Y2466">
        <v>0.97</v>
      </c>
      <c r="Z2466">
        <v>-7.76</v>
      </c>
      <c r="AA2466" t="s">
        <v>3106</v>
      </c>
      <c r="AB2466" s="2">
        <v>42668.321527777778</v>
      </c>
      <c r="AC2466" t="s">
        <v>6785</v>
      </c>
      <c r="AD2466" t="s">
        <v>6787</v>
      </c>
      <c r="AE2466" t="s">
        <v>9157</v>
      </c>
      <c r="AF2466" t="str">
        <f>IF(H2466="XFMR",IFERROR(VLOOKUP(AP2466,AuctionMapping2019SEP_AUTOS!$D:$J,6,FALSE)," "),IFERROR(VLOOKUP(AO2466,AuctionMapping2019SEP_LINES!$D:$K,7,FALSE)," "))</f>
        <v xml:space="preserve"> </v>
      </c>
      <c r="AG2466" t="str">
        <f>IF(H2466="XFMR",IFERROR(VLOOKUP(AP2466,AuctionMapping2019SEP_AUTOS!$D:$J,5,FALSE)," "),IFERROR(VLOOKUP(AO2466,AuctionMapping2019SEP_LINES!$D:$K,6,FALSE)," "))</f>
        <v xml:space="preserve"> </v>
      </c>
      <c r="AH2466" t="s">
        <v>11171</v>
      </c>
      <c r="AI2466" t="s">
        <v>6529</v>
      </c>
      <c r="AJ2466">
        <v>20.3</v>
      </c>
      <c r="AK2466" t="s">
        <v>11384</v>
      </c>
      <c r="AL2466" t="s">
        <v>11384</v>
      </c>
      <c r="AM2466" s="2">
        <v>42688.579861111109</v>
      </c>
      <c r="AN2466" t="s">
        <v>12796</v>
      </c>
      <c r="AO2466" t="s">
        <v>15328</v>
      </c>
      <c r="AP2466" t="str">
        <f t="shared" si="38"/>
        <v>GARCENO-ROMA|9378T4651</v>
      </c>
    </row>
    <row r="2467" spans="1:42" x14ac:dyDescent="0.25">
      <c r="A2467" s="1">
        <v>2465</v>
      </c>
      <c r="B2467" t="s">
        <v>41</v>
      </c>
      <c r="D2467" t="str">
        <f>IF(H2467="XFMR",IFERROR(VLOOKUP(AP2467,AuctionMapping2019SEP_AUTOS!$D:$J,7,FALSE)," "),IFERROR(VLOOKUP(AO2467,AuctionMapping2019SEP_LINES!$D:$K,8,FALSE)," "))</f>
        <v xml:space="preserve"> </v>
      </c>
      <c r="E2467" t="s">
        <v>42</v>
      </c>
      <c r="F2467" t="s">
        <v>636</v>
      </c>
      <c r="G2467" s="2">
        <v>42685.458749999998</v>
      </c>
      <c r="H2467" t="s">
        <v>3107</v>
      </c>
      <c r="I2467" t="s">
        <v>4877</v>
      </c>
      <c r="K2467" t="str">
        <f>IF(H2467="XFMR",IFERROR(VLOOKUP(AP2467,AuctionMapping2019SEP_AUTOS!$D:$J,4,FALSE)," "),IFERROR(VLOOKUP(AO2467,AuctionMapping2019SEP_LINES!$D:$K,5,FALSE)," "))</f>
        <v xml:space="preserve"> </v>
      </c>
      <c r="L2467" t="str">
        <f>IF(H2467="XFMR",IFERROR(VLOOKUP(AP2467,AuctionMapping2019SEP_AUTOS!$D:$J,3,FALSE)," "),IFERROR(VLOOKUP(AO2467,AuctionMapping2019SEP_LINES!$D:$K,4,FALSE)," "))</f>
        <v xml:space="preserve"> </v>
      </c>
      <c r="M2467" t="s">
        <v>5471</v>
      </c>
      <c r="N2467" t="s">
        <v>6527</v>
      </c>
      <c r="O2467" t="s">
        <v>6530</v>
      </c>
      <c r="P2467">
        <v>14</v>
      </c>
      <c r="Q2467" t="s">
        <v>41</v>
      </c>
      <c r="R2467">
        <v>1.6659999999999999</v>
      </c>
      <c r="S2467" t="s">
        <v>40</v>
      </c>
      <c r="T2467" s="2">
        <v>42685.75</v>
      </c>
      <c r="U2467">
        <v>1.9570000000000001</v>
      </c>
      <c r="V2467" s="2">
        <v>42683.793055555558</v>
      </c>
      <c r="W2467">
        <v>1.9570000000000001</v>
      </c>
      <c r="X2467" s="2">
        <v>42684.452210648153</v>
      </c>
      <c r="AA2467" t="s">
        <v>3107</v>
      </c>
      <c r="AB2467" s="2">
        <v>42683.793055555558</v>
      </c>
      <c r="AC2467" t="s">
        <v>6785</v>
      </c>
      <c r="AD2467" t="s">
        <v>6788</v>
      </c>
      <c r="AE2467" t="s">
        <v>9158</v>
      </c>
      <c r="AF2467" t="str">
        <f>IF(H2467="XFMR",IFERROR(VLOOKUP(AP2467,AuctionMapping2019SEP_AUTOS!$D:$J,6,FALSE)," "),IFERROR(VLOOKUP(AO2467,AuctionMapping2019SEP_LINES!$D:$K,7,FALSE)," "))</f>
        <v xml:space="preserve"> </v>
      </c>
      <c r="AG2467" t="str">
        <f>IF(H2467="XFMR",IFERROR(VLOOKUP(AP2467,AuctionMapping2019SEP_AUTOS!$D:$J,5,FALSE)," "),IFERROR(VLOOKUP(AO2467,AuctionMapping2019SEP_LINES!$D:$K,6,FALSE)," "))</f>
        <v xml:space="preserve"> </v>
      </c>
      <c r="AJ2467">
        <v>1.6659999999999999</v>
      </c>
      <c r="AK2467" t="s">
        <v>11385</v>
      </c>
      <c r="AL2467" t="s">
        <v>11385</v>
      </c>
      <c r="AM2467" s="2">
        <v>42685.458749999998</v>
      </c>
      <c r="AN2467" t="s">
        <v>12106</v>
      </c>
      <c r="AO2467" t="s">
        <v>15101</v>
      </c>
      <c r="AP2467" t="str">
        <f t="shared" si="38"/>
        <v>QALSW|11X</v>
      </c>
    </row>
    <row r="2468" spans="1:42" x14ac:dyDescent="0.25">
      <c r="A2468" s="1">
        <v>2466</v>
      </c>
      <c r="B2468" t="s">
        <v>41</v>
      </c>
      <c r="D2468" t="str">
        <f>IF(H2468="XFMR",IFERROR(VLOOKUP(AP2468,AuctionMapping2019SEP_AUTOS!$D:$J,7,FALSE)," "),IFERROR(VLOOKUP(AO2468,AuctionMapping2019SEP_LINES!$D:$K,8,FALSE)," "))</f>
        <v xml:space="preserve"> </v>
      </c>
      <c r="E2468" t="s">
        <v>42</v>
      </c>
      <c r="F2468" t="s">
        <v>636</v>
      </c>
      <c r="G2468" s="2">
        <v>42685.458749999998</v>
      </c>
      <c r="H2468" t="s">
        <v>3108</v>
      </c>
      <c r="I2468" t="s">
        <v>4877</v>
      </c>
      <c r="K2468" t="str">
        <f>IF(H2468="XFMR",IFERROR(VLOOKUP(AP2468,AuctionMapping2019SEP_AUTOS!$D:$J,4,FALSE)," "),IFERROR(VLOOKUP(AO2468,AuctionMapping2019SEP_LINES!$D:$K,5,FALSE)," "))</f>
        <v xml:space="preserve"> </v>
      </c>
      <c r="L2468" t="str">
        <f>IF(H2468="XFMR",IFERROR(VLOOKUP(AP2468,AuctionMapping2019SEP_AUTOS!$D:$J,3,FALSE)," "),IFERROR(VLOOKUP(AO2468,AuctionMapping2019SEP_LINES!$D:$K,4,FALSE)," "))</f>
        <v xml:space="preserve"> </v>
      </c>
      <c r="M2468" t="s">
        <v>5471</v>
      </c>
      <c r="N2468" t="s">
        <v>6527</v>
      </c>
      <c r="O2468" t="s">
        <v>6530</v>
      </c>
      <c r="P2468">
        <v>14</v>
      </c>
      <c r="Q2468" t="s">
        <v>41</v>
      </c>
      <c r="R2468">
        <v>1.6659999999999999</v>
      </c>
      <c r="S2468" t="s">
        <v>40</v>
      </c>
      <c r="T2468" s="2">
        <v>42685.75</v>
      </c>
      <c r="U2468">
        <v>1.9570000000000001</v>
      </c>
      <c r="V2468" s="2">
        <v>42683.793055555558</v>
      </c>
      <c r="W2468">
        <v>1.9570000000000001</v>
      </c>
      <c r="X2468" s="2">
        <v>42684.452210648153</v>
      </c>
      <c r="AA2468" t="s">
        <v>3108</v>
      </c>
      <c r="AB2468" s="2">
        <v>42683.793055555558</v>
      </c>
      <c r="AC2468" t="s">
        <v>6785</v>
      </c>
      <c r="AD2468" t="s">
        <v>6788</v>
      </c>
      <c r="AE2468" t="s">
        <v>9159</v>
      </c>
      <c r="AF2468" t="str">
        <f>IF(H2468="XFMR",IFERROR(VLOOKUP(AP2468,AuctionMapping2019SEP_AUTOS!$D:$J,6,FALSE)," "),IFERROR(VLOOKUP(AO2468,AuctionMapping2019SEP_LINES!$D:$K,7,FALSE)," "))</f>
        <v xml:space="preserve"> </v>
      </c>
      <c r="AG2468" t="str">
        <f>IF(H2468="XFMR",IFERROR(VLOOKUP(AP2468,AuctionMapping2019SEP_AUTOS!$D:$J,5,FALSE)," "),IFERROR(VLOOKUP(AO2468,AuctionMapping2019SEP_LINES!$D:$K,6,FALSE)," "))</f>
        <v xml:space="preserve"> </v>
      </c>
      <c r="AJ2468">
        <v>1.6659999999999999</v>
      </c>
      <c r="AK2468" t="s">
        <v>11385</v>
      </c>
      <c r="AL2468" t="s">
        <v>11385</v>
      </c>
      <c r="AM2468" s="2">
        <v>42685.458749999998</v>
      </c>
      <c r="AN2468" t="s">
        <v>12106</v>
      </c>
      <c r="AO2468" t="s">
        <v>15099</v>
      </c>
      <c r="AP2468" t="str">
        <f t="shared" si="38"/>
        <v>QALSW|11Y</v>
      </c>
    </row>
    <row r="2469" spans="1:42" x14ac:dyDescent="0.25">
      <c r="A2469" s="1">
        <v>2467</v>
      </c>
      <c r="B2469" t="s">
        <v>40</v>
      </c>
      <c r="D2469" t="str">
        <f>IF(H2469="XFMR",IFERROR(VLOOKUP(AP2469,AuctionMapping2019SEP_AUTOS!$D:$J,7,FALSE)," "),IFERROR(VLOOKUP(AO2469,AuctionMapping2019SEP_LINES!$D:$K,8,FALSE)," "))</f>
        <v xml:space="preserve"> </v>
      </c>
      <c r="E2469" t="s">
        <v>42</v>
      </c>
      <c r="F2469" t="s">
        <v>633</v>
      </c>
      <c r="G2469" s="2">
        <v>42684.763194444437</v>
      </c>
      <c r="H2469" t="s">
        <v>3109</v>
      </c>
      <c r="I2469" t="s">
        <v>4877</v>
      </c>
      <c r="K2469" t="str">
        <f>IF(H2469="XFMR",IFERROR(VLOOKUP(AP2469,AuctionMapping2019SEP_AUTOS!$D:$J,4,FALSE)," "),IFERROR(VLOOKUP(AO2469,AuctionMapping2019SEP_LINES!$D:$K,5,FALSE)," "))</f>
        <v xml:space="preserve"> </v>
      </c>
      <c r="L2469" t="str">
        <f>IF(H2469="XFMR",IFERROR(VLOOKUP(AP2469,AuctionMapping2019SEP_AUTOS!$D:$J,3,FALSE)," "),IFERROR(VLOOKUP(AO2469,AuctionMapping2019SEP_LINES!$D:$K,4,FALSE)," "))</f>
        <v xml:space="preserve"> </v>
      </c>
      <c r="M2469" t="s">
        <v>5940</v>
      </c>
      <c r="N2469" t="s">
        <v>6528</v>
      </c>
      <c r="O2469" t="s">
        <v>6530</v>
      </c>
      <c r="P2469">
        <v>345</v>
      </c>
      <c r="Q2469" t="s">
        <v>41</v>
      </c>
      <c r="R2469">
        <v>3.472</v>
      </c>
      <c r="S2469" t="s">
        <v>40</v>
      </c>
      <c r="T2469" s="2">
        <v>42684.999305555553</v>
      </c>
      <c r="U2469">
        <v>3.7080000000000002</v>
      </c>
      <c r="V2469" s="2">
        <v>42681.291666666657</v>
      </c>
      <c r="W2469">
        <v>3.7080000000000002</v>
      </c>
      <c r="X2469" s="2">
        <v>42676.556643518517</v>
      </c>
      <c r="AA2469" t="s">
        <v>3109</v>
      </c>
      <c r="AB2469" s="2">
        <v>42681.291666666657</v>
      </c>
      <c r="AC2469" t="s">
        <v>6785</v>
      </c>
      <c r="AD2469" t="s">
        <v>6788</v>
      </c>
      <c r="AE2469" t="s">
        <v>9160</v>
      </c>
      <c r="AF2469" t="str">
        <f>IF(H2469="XFMR",IFERROR(VLOOKUP(AP2469,AuctionMapping2019SEP_AUTOS!$D:$J,6,FALSE)," "),IFERROR(VLOOKUP(AO2469,AuctionMapping2019SEP_LINES!$D:$K,7,FALSE)," "))</f>
        <v xml:space="preserve"> </v>
      </c>
      <c r="AG2469" t="str">
        <f>IF(H2469="XFMR",IFERROR(VLOOKUP(AP2469,AuctionMapping2019SEP_AUTOS!$D:$J,5,FALSE)," "),IFERROR(VLOOKUP(AO2469,AuctionMapping2019SEP_LINES!$D:$K,6,FALSE)," "))</f>
        <v xml:space="preserve"> </v>
      </c>
      <c r="AJ2469">
        <v>3.472</v>
      </c>
      <c r="AK2469" t="s">
        <v>11385</v>
      </c>
      <c r="AL2469" t="s">
        <v>11387</v>
      </c>
      <c r="AM2469" s="2">
        <v>42684.763194444437</v>
      </c>
      <c r="AN2469" t="s">
        <v>5940</v>
      </c>
      <c r="AO2469" t="s">
        <v>15329</v>
      </c>
      <c r="AP2469" t="str">
        <f t="shared" si="38"/>
        <v>WHCCS2|GSUXF5001</v>
      </c>
    </row>
    <row r="2470" spans="1:42" x14ac:dyDescent="0.25">
      <c r="A2470" s="1">
        <v>2468</v>
      </c>
      <c r="B2470" t="s">
        <v>40</v>
      </c>
      <c r="D2470" t="str">
        <f>IF(H2470="XFMR",IFERROR(VLOOKUP(AP2470,AuctionMapping2019SEP_AUTOS!$D:$J,7,FALSE)," "),IFERROR(VLOOKUP(AO2470,AuctionMapping2019SEP_LINES!$D:$K,8,FALSE)," "))</f>
        <v>1</v>
      </c>
      <c r="E2470" t="s">
        <v>42</v>
      </c>
      <c r="F2470" t="s">
        <v>633</v>
      </c>
      <c r="G2470" s="2">
        <v>42684.763194444437</v>
      </c>
      <c r="H2470" t="s">
        <v>3110</v>
      </c>
      <c r="I2470" t="s">
        <v>4878</v>
      </c>
      <c r="K2470" t="str">
        <f>IF(H2470="XFMR",IFERROR(VLOOKUP(AP2470,AuctionMapping2019SEP_AUTOS!$D:$J,4,FALSE)," "),IFERROR(VLOOKUP(AO2470,AuctionMapping2019SEP_LINES!$D:$K,5,FALSE)," "))</f>
        <v>MITCHBND_5</v>
      </c>
      <c r="L2470">
        <f>IF(H2470="XFMR",IFERROR(VLOOKUP(AP2470,AuctionMapping2019SEP_AUTOS!$D:$J,3,FALSE)," "),IFERROR(VLOOKUP(AO2470,AuctionMapping2019SEP_LINES!$D:$K,4,FALSE)," "))</f>
        <v>1877</v>
      </c>
      <c r="M2470" t="s">
        <v>5940</v>
      </c>
      <c r="N2470" t="s">
        <v>6528</v>
      </c>
      <c r="O2470" t="s">
        <v>6530</v>
      </c>
      <c r="P2470">
        <v>345</v>
      </c>
      <c r="Q2470" t="s">
        <v>41</v>
      </c>
      <c r="R2470">
        <v>3.472</v>
      </c>
      <c r="S2470" t="s">
        <v>40</v>
      </c>
      <c r="T2470" s="2">
        <v>42684.999305555553</v>
      </c>
      <c r="U2470">
        <v>3.7080000000000002</v>
      </c>
      <c r="V2470" s="2">
        <v>42681.291666666657</v>
      </c>
      <c r="W2470">
        <v>3.7080000000000002</v>
      </c>
      <c r="X2470" s="2">
        <v>42676.556631944448</v>
      </c>
      <c r="AA2470" t="s">
        <v>3110</v>
      </c>
      <c r="AB2470" s="2">
        <v>42681.291666666657</v>
      </c>
      <c r="AC2470" t="s">
        <v>6785</v>
      </c>
      <c r="AD2470" t="s">
        <v>6788</v>
      </c>
      <c r="AE2470" t="s">
        <v>9161</v>
      </c>
      <c r="AF2470" t="str">
        <f>IF(H2470="XFMR",IFERROR(VLOOKUP(AP2470,AuctionMapping2019SEP_AUTOS!$D:$J,6,FALSE)," "),IFERROR(VLOOKUP(AO2470,AuctionMapping2019SEP_LINES!$D:$K,7,FALSE)," "))</f>
        <v>WHCCS2_5</v>
      </c>
      <c r="AG2470">
        <f>IF(H2470="XFMR",IFERROR(VLOOKUP(AP2470,AuctionMapping2019SEP_AUTOS!$D:$J,5,FALSE)," "),IFERROR(VLOOKUP(AO2470,AuctionMapping2019SEP_LINES!$D:$K,6,FALSE)," "))</f>
        <v>1879</v>
      </c>
      <c r="AH2470" t="s">
        <v>5766</v>
      </c>
      <c r="AI2470" t="s">
        <v>6528</v>
      </c>
      <c r="AJ2470">
        <v>3.472</v>
      </c>
      <c r="AK2470" t="s">
        <v>11385</v>
      </c>
      <c r="AL2470" t="s">
        <v>11387</v>
      </c>
      <c r="AM2470" s="2">
        <v>42684.763194444437</v>
      </c>
      <c r="AN2470" t="s">
        <v>12797</v>
      </c>
      <c r="AO2470" t="s">
        <v>15330</v>
      </c>
      <c r="AP2470" t="str">
        <f t="shared" si="38"/>
        <v>WHCCS2-MBDSW|WHILPIIEAST1</v>
      </c>
    </row>
    <row r="2471" spans="1:42" x14ac:dyDescent="0.25">
      <c r="A2471" s="1">
        <v>2469</v>
      </c>
      <c r="B2471" t="s">
        <v>40</v>
      </c>
      <c r="D2471" t="str">
        <f>IF(H2471="XFMR",IFERROR(VLOOKUP(AP2471,AuctionMapping2019SEP_AUTOS!$D:$J,7,FALSE)," "),IFERROR(VLOOKUP(AO2471,AuctionMapping2019SEP_LINES!$D:$K,8,FALSE)," "))</f>
        <v xml:space="preserve"> </v>
      </c>
      <c r="E2471" t="s">
        <v>493</v>
      </c>
      <c r="F2471" t="s">
        <v>633</v>
      </c>
      <c r="G2471" s="2">
        <v>42684.763194444437</v>
      </c>
      <c r="H2471" t="s">
        <v>3111</v>
      </c>
      <c r="I2471" t="s">
        <v>4877</v>
      </c>
      <c r="K2471" t="str">
        <f>IF(H2471="XFMR",IFERROR(VLOOKUP(AP2471,AuctionMapping2019SEP_AUTOS!$D:$J,4,FALSE)," "),IFERROR(VLOOKUP(AO2471,AuctionMapping2019SEP_LINES!$D:$K,5,FALSE)," "))</f>
        <v xml:space="preserve"> </v>
      </c>
      <c r="L2471" t="str">
        <f>IF(H2471="XFMR",IFERROR(VLOOKUP(AP2471,AuctionMapping2019SEP_AUTOS!$D:$J,3,FALSE)," "),IFERROR(VLOOKUP(AO2471,AuctionMapping2019SEP_LINES!$D:$K,4,FALSE)," "))</f>
        <v xml:space="preserve"> </v>
      </c>
      <c r="M2471" t="s">
        <v>5940</v>
      </c>
      <c r="N2471" t="s">
        <v>6528</v>
      </c>
      <c r="O2471" t="s">
        <v>6530</v>
      </c>
      <c r="P2471">
        <v>345</v>
      </c>
      <c r="Q2471" t="s">
        <v>41</v>
      </c>
      <c r="R2471">
        <v>3.472</v>
      </c>
      <c r="S2471" t="s">
        <v>40</v>
      </c>
      <c r="T2471" s="2">
        <v>42684.999305555553</v>
      </c>
      <c r="U2471">
        <v>3.7080000000000002</v>
      </c>
      <c r="V2471" s="2">
        <v>42681.291666666657</v>
      </c>
      <c r="W2471">
        <v>3.7080000000000002</v>
      </c>
      <c r="X2471" s="2">
        <v>42676.556643518517</v>
      </c>
      <c r="AA2471" t="s">
        <v>3111</v>
      </c>
      <c r="AB2471" s="2">
        <v>42681.291666666657</v>
      </c>
      <c r="AC2471" t="s">
        <v>6785</v>
      </c>
      <c r="AD2471" t="s">
        <v>6788</v>
      </c>
      <c r="AE2471" t="s">
        <v>9160</v>
      </c>
      <c r="AF2471" t="str">
        <f>IF(H2471="XFMR",IFERROR(VLOOKUP(AP2471,AuctionMapping2019SEP_AUTOS!$D:$J,6,FALSE)," "),IFERROR(VLOOKUP(AO2471,AuctionMapping2019SEP_LINES!$D:$K,7,FALSE)," "))</f>
        <v xml:space="preserve"> </v>
      </c>
      <c r="AG2471" t="str">
        <f>IF(H2471="XFMR",IFERROR(VLOOKUP(AP2471,AuctionMapping2019SEP_AUTOS!$D:$J,5,FALSE)," "),IFERROR(VLOOKUP(AO2471,AuctionMapping2019SEP_LINES!$D:$K,6,FALSE)," "))</f>
        <v xml:space="preserve"> </v>
      </c>
      <c r="AJ2471">
        <v>3.472</v>
      </c>
      <c r="AK2471" t="s">
        <v>11385</v>
      </c>
      <c r="AL2471" t="s">
        <v>11387</v>
      </c>
      <c r="AM2471" s="2">
        <v>42684.763194444437</v>
      </c>
      <c r="AN2471" t="s">
        <v>5940</v>
      </c>
      <c r="AO2471" t="s">
        <v>15331</v>
      </c>
      <c r="AP2471" t="str">
        <f t="shared" si="38"/>
        <v>WHCCS2|5001</v>
      </c>
    </row>
    <row r="2472" spans="1:42" x14ac:dyDescent="0.25">
      <c r="A2472" s="1">
        <v>2470</v>
      </c>
      <c r="B2472" t="s">
        <v>40</v>
      </c>
      <c r="D2472" t="str">
        <f>IF(H2472="XFMR",IFERROR(VLOOKUP(AP2472,AuctionMapping2019SEP_AUTOS!$D:$J,7,FALSE)," "),IFERROR(VLOOKUP(AO2472,AuctionMapping2019SEP_LINES!$D:$K,8,FALSE)," "))</f>
        <v xml:space="preserve"> </v>
      </c>
      <c r="E2472" t="s">
        <v>42</v>
      </c>
      <c r="F2472" t="s">
        <v>623</v>
      </c>
      <c r="G2472" s="2">
        <v>42684.654861111107</v>
      </c>
      <c r="H2472" t="s">
        <v>3112</v>
      </c>
      <c r="I2472" t="s">
        <v>4877</v>
      </c>
      <c r="K2472" t="str">
        <f>IF(H2472="XFMR",IFERROR(VLOOKUP(AP2472,AuctionMapping2019SEP_AUTOS!$D:$J,4,FALSE)," "),IFERROR(VLOOKUP(AO2472,AuctionMapping2019SEP_LINES!$D:$K,5,FALSE)," "))</f>
        <v xml:space="preserve"> </v>
      </c>
      <c r="L2472" t="str">
        <f>IF(H2472="XFMR",IFERROR(VLOOKUP(AP2472,AuctionMapping2019SEP_AUTOS!$D:$J,3,FALSE)," "),IFERROR(VLOOKUP(AO2472,AuctionMapping2019SEP_LINES!$D:$K,4,FALSE)," "))</f>
        <v xml:space="preserve"> </v>
      </c>
      <c r="M2472" t="s">
        <v>5336</v>
      </c>
      <c r="N2472" t="s">
        <v>6527</v>
      </c>
      <c r="O2472" t="s">
        <v>6530</v>
      </c>
      <c r="P2472">
        <v>138</v>
      </c>
      <c r="Q2472" t="s">
        <v>41</v>
      </c>
      <c r="R2472">
        <v>0.30099999999999999</v>
      </c>
      <c r="S2472" t="s">
        <v>41</v>
      </c>
      <c r="T2472" s="2">
        <v>42684.791666666657</v>
      </c>
      <c r="U2472">
        <v>0.43799999999999989</v>
      </c>
      <c r="V2472" s="2">
        <v>42684.353472222218</v>
      </c>
      <c r="W2472">
        <v>0.43799999999999989</v>
      </c>
      <c r="X2472" s="2">
        <v>42683.487696759257</v>
      </c>
      <c r="Y2472">
        <v>0.97</v>
      </c>
      <c r="Z2472">
        <v>-9.59</v>
      </c>
      <c r="AA2472" t="s">
        <v>3112</v>
      </c>
      <c r="AB2472" s="2">
        <v>42684.353472222218</v>
      </c>
      <c r="AC2472" t="s">
        <v>6785</v>
      </c>
      <c r="AD2472" t="s">
        <v>6787</v>
      </c>
      <c r="AE2472" t="s">
        <v>9162</v>
      </c>
      <c r="AF2472" t="str">
        <f>IF(H2472="XFMR",IFERROR(VLOOKUP(AP2472,AuctionMapping2019SEP_AUTOS!$D:$J,6,FALSE)," "),IFERROR(VLOOKUP(AO2472,AuctionMapping2019SEP_LINES!$D:$K,7,FALSE)," "))</f>
        <v xml:space="preserve"> </v>
      </c>
      <c r="AG2472" t="str">
        <f>IF(H2472="XFMR",IFERROR(VLOOKUP(AP2472,AuctionMapping2019SEP_AUTOS!$D:$J,5,FALSE)," "),IFERROR(VLOOKUP(AO2472,AuctionMapping2019SEP_LINES!$D:$K,6,FALSE)," "))</f>
        <v xml:space="preserve"> </v>
      </c>
      <c r="AJ2472">
        <v>0.30099999999999999</v>
      </c>
      <c r="AK2472" t="s">
        <v>11384</v>
      </c>
      <c r="AL2472" t="s">
        <v>11386</v>
      </c>
      <c r="AM2472" s="2">
        <v>42684.654861111107</v>
      </c>
      <c r="AN2472" t="s">
        <v>11954</v>
      </c>
      <c r="AO2472" t="s">
        <v>15332</v>
      </c>
      <c r="AP2472" t="str">
        <f t="shared" si="38"/>
        <v>MCDLD|SANT2</v>
      </c>
    </row>
    <row r="2473" spans="1:42" x14ac:dyDescent="0.25">
      <c r="A2473" s="1">
        <v>2471</v>
      </c>
      <c r="B2473" t="s">
        <v>40</v>
      </c>
      <c r="D2473" t="str">
        <f>IF(H2473="XFMR",IFERROR(VLOOKUP(AP2473,AuctionMapping2019SEP_AUTOS!$D:$J,7,FALSE)," "),IFERROR(VLOOKUP(AO2473,AuctionMapping2019SEP_LINES!$D:$K,8,FALSE)," "))</f>
        <v xml:space="preserve"> </v>
      </c>
      <c r="E2473" t="s">
        <v>42</v>
      </c>
      <c r="F2473" t="s">
        <v>623</v>
      </c>
      <c r="G2473" s="2">
        <v>42684.654861111107</v>
      </c>
      <c r="H2473" t="s">
        <v>3113</v>
      </c>
      <c r="I2473" t="s">
        <v>4877</v>
      </c>
      <c r="K2473" t="str">
        <f>IF(H2473="XFMR",IFERROR(VLOOKUP(AP2473,AuctionMapping2019SEP_AUTOS!$D:$J,4,FALSE)," "),IFERROR(VLOOKUP(AO2473,AuctionMapping2019SEP_LINES!$D:$K,5,FALSE)," "))</f>
        <v xml:space="preserve"> </v>
      </c>
      <c r="L2473" t="str">
        <f>IF(H2473="XFMR",IFERROR(VLOOKUP(AP2473,AuctionMapping2019SEP_AUTOS!$D:$J,3,FALSE)," "),IFERROR(VLOOKUP(AO2473,AuctionMapping2019SEP_LINES!$D:$K,4,FALSE)," "))</f>
        <v xml:space="preserve"> </v>
      </c>
      <c r="M2473" t="s">
        <v>5336</v>
      </c>
      <c r="N2473" t="s">
        <v>6527</v>
      </c>
      <c r="O2473" t="s">
        <v>6530</v>
      </c>
      <c r="P2473">
        <v>138</v>
      </c>
      <c r="Q2473" t="s">
        <v>41</v>
      </c>
      <c r="R2473">
        <v>0.30099999999999999</v>
      </c>
      <c r="S2473" t="s">
        <v>41</v>
      </c>
      <c r="T2473" s="2">
        <v>42684.791666666657</v>
      </c>
      <c r="U2473">
        <v>0.43799999999999989</v>
      </c>
      <c r="V2473" s="2">
        <v>42684.353472222218</v>
      </c>
      <c r="W2473">
        <v>0.43799999999999989</v>
      </c>
      <c r="X2473" s="2">
        <v>42683.487685185188</v>
      </c>
      <c r="Y2473">
        <v>0.97</v>
      </c>
      <c r="Z2473">
        <v>-9.59</v>
      </c>
      <c r="AA2473" t="s">
        <v>3113</v>
      </c>
      <c r="AB2473" s="2">
        <v>42684.353472222218</v>
      </c>
      <c r="AC2473" t="s">
        <v>6785</v>
      </c>
      <c r="AD2473" t="s">
        <v>6787</v>
      </c>
      <c r="AE2473" t="s">
        <v>9163</v>
      </c>
      <c r="AF2473" t="str">
        <f>IF(H2473="XFMR",IFERROR(VLOOKUP(AP2473,AuctionMapping2019SEP_AUTOS!$D:$J,6,FALSE)," "),IFERROR(VLOOKUP(AO2473,AuctionMapping2019SEP_LINES!$D:$K,7,FALSE)," "))</f>
        <v xml:space="preserve"> </v>
      </c>
      <c r="AG2473" t="str">
        <f>IF(H2473="XFMR",IFERROR(VLOOKUP(AP2473,AuctionMapping2019SEP_AUTOS!$D:$J,5,FALSE)," "),IFERROR(VLOOKUP(AO2473,AuctionMapping2019SEP_LINES!$D:$K,6,FALSE)," "))</f>
        <v xml:space="preserve"> </v>
      </c>
      <c r="AJ2473">
        <v>0.30099999999999999</v>
      </c>
      <c r="AK2473" t="s">
        <v>11384</v>
      </c>
      <c r="AL2473" t="s">
        <v>11386</v>
      </c>
      <c r="AM2473" s="2">
        <v>42684.654861111107</v>
      </c>
      <c r="AN2473" t="s">
        <v>11954</v>
      </c>
      <c r="AO2473" t="s">
        <v>15333</v>
      </c>
      <c r="AP2473" t="str">
        <f t="shared" si="38"/>
        <v>MCDLD|FORT1</v>
      </c>
    </row>
    <row r="2474" spans="1:42" x14ac:dyDescent="0.25">
      <c r="A2474" s="1">
        <v>2472</v>
      </c>
      <c r="B2474" t="s">
        <v>40</v>
      </c>
      <c r="D2474" t="str">
        <f>IF(H2474="XFMR",IFERROR(VLOOKUP(AP2474,AuctionMapping2019SEP_AUTOS!$D:$J,7,FALSE)," "),IFERROR(VLOOKUP(AO2474,AuctionMapping2019SEP_LINES!$D:$K,8,FALSE)," "))</f>
        <v xml:space="preserve"> </v>
      </c>
      <c r="E2474" t="s">
        <v>42</v>
      </c>
      <c r="F2474" t="s">
        <v>635</v>
      </c>
      <c r="G2474" s="2">
        <v>42684.588888888888</v>
      </c>
      <c r="H2474" t="s">
        <v>3114</v>
      </c>
      <c r="I2474" t="s">
        <v>4877</v>
      </c>
      <c r="K2474" t="str">
        <f>IF(H2474="XFMR",IFERROR(VLOOKUP(AP2474,AuctionMapping2019SEP_AUTOS!$D:$J,4,FALSE)," "),IFERROR(VLOOKUP(AO2474,AuctionMapping2019SEP_LINES!$D:$K,5,FALSE)," "))</f>
        <v xml:space="preserve"> </v>
      </c>
      <c r="L2474" t="str">
        <f>IF(H2474="XFMR",IFERROR(VLOOKUP(AP2474,AuctionMapping2019SEP_AUTOS!$D:$J,3,FALSE)," "),IFERROR(VLOOKUP(AO2474,AuctionMapping2019SEP_LINES!$D:$K,4,FALSE)," "))</f>
        <v xml:space="preserve"> </v>
      </c>
      <c r="M2474" t="s">
        <v>5607</v>
      </c>
      <c r="N2474" t="s">
        <v>6527</v>
      </c>
      <c r="O2474" t="s">
        <v>6530</v>
      </c>
      <c r="P2474">
        <v>345</v>
      </c>
      <c r="Q2474" t="s">
        <v>41</v>
      </c>
      <c r="R2474">
        <v>10.016999999999999</v>
      </c>
      <c r="S2474" t="s">
        <v>41</v>
      </c>
      <c r="T2474" s="2">
        <v>42685.75</v>
      </c>
      <c r="U2474">
        <v>11.177</v>
      </c>
      <c r="V2474" s="2">
        <v>42674.614583333343</v>
      </c>
      <c r="W2474">
        <v>11.177</v>
      </c>
      <c r="X2474" s="2">
        <v>42663.618402777778</v>
      </c>
      <c r="Y2474">
        <v>0.97</v>
      </c>
      <c r="Z2474">
        <v>-6.21</v>
      </c>
      <c r="AA2474" t="s">
        <v>3114</v>
      </c>
      <c r="AB2474" s="2">
        <v>42674.613888888889</v>
      </c>
      <c r="AC2474" t="s">
        <v>6785</v>
      </c>
      <c r="AD2474" t="s">
        <v>6787</v>
      </c>
      <c r="AE2474" t="s">
        <v>9164</v>
      </c>
      <c r="AF2474" t="str">
        <f>IF(H2474="XFMR",IFERROR(VLOOKUP(AP2474,AuctionMapping2019SEP_AUTOS!$D:$J,6,FALSE)," "),IFERROR(VLOOKUP(AO2474,AuctionMapping2019SEP_LINES!$D:$K,7,FALSE)," "))</f>
        <v xml:space="preserve"> </v>
      </c>
      <c r="AG2474" t="str">
        <f>IF(H2474="XFMR",IFERROR(VLOOKUP(AP2474,AuctionMapping2019SEP_AUTOS!$D:$J,5,FALSE)," "),IFERROR(VLOOKUP(AO2474,AuctionMapping2019SEP_LINES!$D:$K,6,FALSE)," "))</f>
        <v xml:space="preserve"> </v>
      </c>
      <c r="AJ2474">
        <v>10.016999999999999</v>
      </c>
      <c r="AK2474" t="s">
        <v>11384</v>
      </c>
      <c r="AL2474" t="s">
        <v>11384</v>
      </c>
      <c r="AM2474" s="2">
        <v>42684.588888888888</v>
      </c>
      <c r="AN2474" t="s">
        <v>12254</v>
      </c>
      <c r="AO2474" t="s">
        <v>14124</v>
      </c>
      <c r="AP2474" t="str">
        <f t="shared" si="38"/>
        <v>TWINBU|AT1H</v>
      </c>
    </row>
    <row r="2475" spans="1:42" x14ac:dyDescent="0.25">
      <c r="A2475" s="1">
        <v>2473</v>
      </c>
      <c r="B2475" t="s">
        <v>40</v>
      </c>
      <c r="D2475" t="str">
        <f>IF(H2475="XFMR",IFERROR(VLOOKUP(AP2475,AuctionMapping2019SEP_AUTOS!$D:$J,7,FALSE)," "),IFERROR(VLOOKUP(AO2475,AuctionMapping2019SEP_LINES!$D:$K,8,FALSE)," "))</f>
        <v xml:space="preserve"> </v>
      </c>
      <c r="E2475" t="s">
        <v>42</v>
      </c>
      <c r="F2475" t="s">
        <v>635</v>
      </c>
      <c r="G2475" s="2">
        <v>42684.588888888888</v>
      </c>
      <c r="H2475" t="s">
        <v>3115</v>
      </c>
      <c r="I2475" t="s">
        <v>4877</v>
      </c>
      <c r="K2475" t="str">
        <f>IF(H2475="XFMR",IFERROR(VLOOKUP(AP2475,AuctionMapping2019SEP_AUTOS!$D:$J,4,FALSE)," "),IFERROR(VLOOKUP(AO2475,AuctionMapping2019SEP_LINES!$D:$K,5,FALSE)," "))</f>
        <v xml:space="preserve"> </v>
      </c>
      <c r="L2475" t="str">
        <f>IF(H2475="XFMR",IFERROR(VLOOKUP(AP2475,AuctionMapping2019SEP_AUTOS!$D:$J,3,FALSE)," "),IFERROR(VLOOKUP(AO2475,AuctionMapping2019SEP_LINES!$D:$K,4,FALSE)," "))</f>
        <v xml:space="preserve"> </v>
      </c>
      <c r="M2475" t="s">
        <v>5607</v>
      </c>
      <c r="N2475" t="s">
        <v>6527</v>
      </c>
      <c r="O2475" t="s">
        <v>6530</v>
      </c>
      <c r="P2475">
        <v>345</v>
      </c>
      <c r="Q2475" t="s">
        <v>41</v>
      </c>
      <c r="R2475">
        <v>10.016999999999999</v>
      </c>
      <c r="S2475" t="s">
        <v>41</v>
      </c>
      <c r="T2475" s="2">
        <v>42685.75</v>
      </c>
      <c r="U2475">
        <v>11.177</v>
      </c>
      <c r="V2475" s="2">
        <v>42674.614583333343</v>
      </c>
      <c r="W2475">
        <v>11.177</v>
      </c>
      <c r="X2475" s="2">
        <v>42663.618402777778</v>
      </c>
      <c r="Y2475">
        <v>0.97</v>
      </c>
      <c r="Z2475">
        <v>-7.87</v>
      </c>
      <c r="AA2475" t="s">
        <v>3115</v>
      </c>
      <c r="AB2475" s="2">
        <v>42674.613888888889</v>
      </c>
      <c r="AC2475" t="s">
        <v>6785</v>
      </c>
      <c r="AD2475" t="s">
        <v>6787</v>
      </c>
      <c r="AE2475" t="s">
        <v>9164</v>
      </c>
      <c r="AF2475" t="str">
        <f>IF(H2475="XFMR",IFERROR(VLOOKUP(AP2475,AuctionMapping2019SEP_AUTOS!$D:$J,6,FALSE)," "),IFERROR(VLOOKUP(AO2475,AuctionMapping2019SEP_LINES!$D:$K,7,FALSE)," "))</f>
        <v xml:space="preserve"> </v>
      </c>
      <c r="AG2475" t="str">
        <f>IF(H2475="XFMR",IFERROR(VLOOKUP(AP2475,AuctionMapping2019SEP_AUTOS!$D:$J,5,FALSE)," "),IFERROR(VLOOKUP(AO2475,AuctionMapping2019SEP_LINES!$D:$K,6,FALSE)," "))</f>
        <v xml:space="preserve"> </v>
      </c>
      <c r="AJ2475">
        <v>10.016999999999999</v>
      </c>
      <c r="AK2475" t="s">
        <v>11384</v>
      </c>
      <c r="AL2475" t="s">
        <v>11384</v>
      </c>
      <c r="AM2475" s="2">
        <v>42684.588888888888</v>
      </c>
      <c r="AN2475" t="s">
        <v>12254</v>
      </c>
      <c r="AO2475" t="s">
        <v>13773</v>
      </c>
      <c r="AP2475" t="str">
        <f t="shared" si="38"/>
        <v>TWINBU|AT1</v>
      </c>
    </row>
    <row r="2476" spans="1:42" x14ac:dyDescent="0.25">
      <c r="A2476" s="1">
        <v>2474</v>
      </c>
      <c r="B2476" t="s">
        <v>40</v>
      </c>
      <c r="D2476" t="str">
        <f>IF(H2476="XFMR",IFERROR(VLOOKUP(AP2476,AuctionMapping2019SEP_AUTOS!$D:$J,7,FALSE)," "),IFERROR(VLOOKUP(AO2476,AuctionMapping2019SEP_LINES!$D:$K,8,FALSE)," "))</f>
        <v xml:space="preserve"> </v>
      </c>
      <c r="E2476" t="s">
        <v>42</v>
      </c>
      <c r="F2476" t="s">
        <v>635</v>
      </c>
      <c r="G2476" s="2">
        <v>42684.588888888888</v>
      </c>
      <c r="H2476" t="s">
        <v>3116</v>
      </c>
      <c r="I2476" t="s">
        <v>4877</v>
      </c>
      <c r="K2476" t="str">
        <f>IF(H2476="XFMR",IFERROR(VLOOKUP(AP2476,AuctionMapping2019SEP_AUTOS!$D:$J,4,FALSE)," "),IFERROR(VLOOKUP(AO2476,AuctionMapping2019SEP_LINES!$D:$K,5,FALSE)," "))</f>
        <v xml:space="preserve"> </v>
      </c>
      <c r="L2476" t="str">
        <f>IF(H2476="XFMR",IFERROR(VLOOKUP(AP2476,AuctionMapping2019SEP_AUTOS!$D:$J,3,FALSE)," "),IFERROR(VLOOKUP(AO2476,AuctionMapping2019SEP_LINES!$D:$K,4,FALSE)," "))</f>
        <v xml:space="preserve"> </v>
      </c>
      <c r="M2476" t="s">
        <v>5607</v>
      </c>
      <c r="N2476" t="s">
        <v>6527</v>
      </c>
      <c r="O2476" t="s">
        <v>6530</v>
      </c>
      <c r="P2476">
        <v>138</v>
      </c>
      <c r="Q2476" t="s">
        <v>41</v>
      </c>
      <c r="R2476">
        <v>10.016999999999999</v>
      </c>
      <c r="S2476" t="s">
        <v>41</v>
      </c>
      <c r="T2476" s="2">
        <v>42685.75</v>
      </c>
      <c r="U2476">
        <v>11.177</v>
      </c>
      <c r="V2476" s="2">
        <v>42674.614583333343</v>
      </c>
      <c r="W2476">
        <v>11.177</v>
      </c>
      <c r="X2476" s="2">
        <v>42663.618414351848</v>
      </c>
      <c r="Y2476">
        <v>0.97</v>
      </c>
      <c r="Z2476">
        <v>-8.16</v>
      </c>
      <c r="AA2476" t="s">
        <v>3116</v>
      </c>
      <c r="AB2476" s="2">
        <v>42674.613888888889</v>
      </c>
      <c r="AC2476" t="s">
        <v>6785</v>
      </c>
      <c r="AD2476" t="s">
        <v>6787</v>
      </c>
      <c r="AE2476" t="s">
        <v>9165</v>
      </c>
      <c r="AF2476" t="str">
        <f>IF(H2476="XFMR",IFERROR(VLOOKUP(AP2476,AuctionMapping2019SEP_AUTOS!$D:$J,6,FALSE)," "),IFERROR(VLOOKUP(AO2476,AuctionMapping2019SEP_LINES!$D:$K,7,FALSE)," "))</f>
        <v xml:space="preserve"> </v>
      </c>
      <c r="AG2476" t="str">
        <f>IF(H2476="XFMR",IFERROR(VLOOKUP(AP2476,AuctionMapping2019SEP_AUTOS!$D:$J,5,FALSE)," "),IFERROR(VLOOKUP(AO2476,AuctionMapping2019SEP_LINES!$D:$K,6,FALSE)," "))</f>
        <v xml:space="preserve"> </v>
      </c>
      <c r="AJ2476">
        <v>10.016999999999999</v>
      </c>
      <c r="AK2476" t="s">
        <v>11384</v>
      </c>
      <c r="AL2476" t="s">
        <v>11384</v>
      </c>
      <c r="AM2476" s="2">
        <v>42684.588888888888</v>
      </c>
      <c r="AN2476" t="s">
        <v>12254</v>
      </c>
      <c r="AO2476" t="s">
        <v>13773</v>
      </c>
      <c r="AP2476" t="str">
        <f t="shared" si="38"/>
        <v>TWINBU|AT1</v>
      </c>
    </row>
    <row r="2477" spans="1:42" x14ac:dyDescent="0.25">
      <c r="A2477" s="1">
        <v>2475</v>
      </c>
      <c r="B2477" t="s">
        <v>40</v>
      </c>
      <c r="D2477" t="str">
        <f>IF(H2477="XFMR",IFERROR(VLOOKUP(AP2477,AuctionMapping2019SEP_AUTOS!$D:$J,7,FALSE)," "),IFERROR(VLOOKUP(AO2477,AuctionMapping2019SEP_LINES!$D:$K,8,FALSE)," "))</f>
        <v xml:space="preserve"> </v>
      </c>
      <c r="E2477" t="s">
        <v>42</v>
      </c>
      <c r="F2477" t="s">
        <v>635</v>
      </c>
      <c r="G2477" s="2">
        <v>42684.588888888888</v>
      </c>
      <c r="H2477" t="s">
        <v>3117</v>
      </c>
      <c r="I2477" t="s">
        <v>4877</v>
      </c>
      <c r="K2477" t="str">
        <f>IF(H2477="XFMR",IFERROR(VLOOKUP(AP2477,AuctionMapping2019SEP_AUTOS!$D:$J,4,FALSE)," "),IFERROR(VLOOKUP(AO2477,AuctionMapping2019SEP_LINES!$D:$K,5,FALSE)," "))</f>
        <v xml:space="preserve"> </v>
      </c>
      <c r="L2477" t="str">
        <f>IF(H2477="XFMR",IFERROR(VLOOKUP(AP2477,AuctionMapping2019SEP_AUTOS!$D:$J,3,FALSE)," "),IFERROR(VLOOKUP(AO2477,AuctionMapping2019SEP_LINES!$D:$K,4,FALSE)," "))</f>
        <v xml:space="preserve"> </v>
      </c>
      <c r="M2477" t="s">
        <v>5607</v>
      </c>
      <c r="N2477" t="s">
        <v>6527</v>
      </c>
      <c r="O2477" t="s">
        <v>6530</v>
      </c>
      <c r="P2477">
        <v>138</v>
      </c>
      <c r="Q2477" t="s">
        <v>41</v>
      </c>
      <c r="R2477">
        <v>10.016999999999999</v>
      </c>
      <c r="S2477" t="s">
        <v>41</v>
      </c>
      <c r="T2477" s="2">
        <v>42685.75</v>
      </c>
      <c r="U2477">
        <v>11.177</v>
      </c>
      <c r="V2477" s="2">
        <v>42674.614583333343</v>
      </c>
      <c r="W2477">
        <v>11.177</v>
      </c>
      <c r="X2477" s="2">
        <v>42663.618414351848</v>
      </c>
      <c r="Y2477">
        <v>0.97</v>
      </c>
      <c r="Z2477">
        <v>-6.56</v>
      </c>
      <c r="AA2477" t="s">
        <v>3117</v>
      </c>
      <c r="AB2477" s="2">
        <v>42674.613888888889</v>
      </c>
      <c r="AC2477" t="s">
        <v>6785</v>
      </c>
      <c r="AD2477" t="s">
        <v>6787</v>
      </c>
      <c r="AE2477" t="s">
        <v>9165</v>
      </c>
      <c r="AF2477" t="str">
        <f>IF(H2477="XFMR",IFERROR(VLOOKUP(AP2477,AuctionMapping2019SEP_AUTOS!$D:$J,6,FALSE)," "),IFERROR(VLOOKUP(AO2477,AuctionMapping2019SEP_LINES!$D:$K,7,FALSE)," "))</f>
        <v xml:space="preserve"> </v>
      </c>
      <c r="AG2477" t="str">
        <f>IF(H2477="XFMR",IFERROR(VLOOKUP(AP2477,AuctionMapping2019SEP_AUTOS!$D:$J,5,FALSE)," "),IFERROR(VLOOKUP(AO2477,AuctionMapping2019SEP_LINES!$D:$K,6,FALSE)," "))</f>
        <v xml:space="preserve"> </v>
      </c>
      <c r="AJ2477">
        <v>10.016999999999999</v>
      </c>
      <c r="AK2477" t="s">
        <v>11384</v>
      </c>
      <c r="AL2477" t="s">
        <v>11384</v>
      </c>
      <c r="AM2477" s="2">
        <v>42684.588888888888</v>
      </c>
      <c r="AN2477" t="s">
        <v>12254</v>
      </c>
      <c r="AO2477" t="s">
        <v>14114</v>
      </c>
      <c r="AP2477" t="str">
        <f t="shared" si="38"/>
        <v>TWINBU|AT1L</v>
      </c>
    </row>
    <row r="2478" spans="1:42" x14ac:dyDescent="0.25">
      <c r="A2478" s="1">
        <v>2476</v>
      </c>
      <c r="B2478" t="s">
        <v>40</v>
      </c>
      <c r="D2478" t="str">
        <f>IF(H2478="XFMR",IFERROR(VLOOKUP(AP2478,AuctionMapping2019SEP_AUTOS!$D:$J,7,FALSE)," "),IFERROR(VLOOKUP(AO2478,AuctionMapping2019SEP_LINES!$D:$K,8,FALSE)," "))</f>
        <v xml:space="preserve"> </v>
      </c>
      <c r="E2478" t="s">
        <v>42</v>
      </c>
      <c r="F2478" t="s">
        <v>623</v>
      </c>
      <c r="G2478" s="2">
        <v>42684.541666666657</v>
      </c>
      <c r="H2478" t="s">
        <v>3118</v>
      </c>
      <c r="I2478" t="s">
        <v>4877</v>
      </c>
      <c r="K2478" t="str">
        <f>IF(H2478="XFMR",IFERROR(VLOOKUP(AP2478,AuctionMapping2019SEP_AUTOS!$D:$J,4,FALSE)," "),IFERROR(VLOOKUP(AO2478,AuctionMapping2019SEP_LINES!$D:$K,5,FALSE)," "))</f>
        <v xml:space="preserve"> </v>
      </c>
      <c r="L2478" t="str">
        <f>IF(H2478="XFMR",IFERROR(VLOOKUP(AP2478,AuctionMapping2019SEP_AUTOS!$D:$J,3,FALSE)," "),IFERROR(VLOOKUP(AO2478,AuctionMapping2019SEP_LINES!$D:$K,4,FALSE)," "))</f>
        <v xml:space="preserve"> </v>
      </c>
      <c r="M2478" t="s">
        <v>5318</v>
      </c>
      <c r="N2478" t="s">
        <v>6529</v>
      </c>
      <c r="O2478" t="s">
        <v>6530</v>
      </c>
      <c r="P2478">
        <v>138</v>
      </c>
      <c r="Q2478" t="s">
        <v>41</v>
      </c>
      <c r="R2478">
        <v>4.0000000000000001E-3</v>
      </c>
      <c r="S2478" t="s">
        <v>40</v>
      </c>
      <c r="T2478" s="2">
        <v>42684.625</v>
      </c>
      <c r="U2478">
        <v>8.8000000000000009E-2</v>
      </c>
      <c r="V2478" s="2">
        <v>42684.537499999999</v>
      </c>
      <c r="W2478">
        <v>8.8000000000000009E-2</v>
      </c>
      <c r="X2478" s="2">
        <v>42684.538680555554</v>
      </c>
      <c r="AA2478" t="s">
        <v>3118</v>
      </c>
      <c r="AB2478" s="2">
        <v>42684.537499999999</v>
      </c>
      <c r="AC2478" t="s">
        <v>6785</v>
      </c>
      <c r="AD2478" t="s">
        <v>6788</v>
      </c>
      <c r="AE2478" t="s">
        <v>9166</v>
      </c>
      <c r="AF2478" t="str">
        <f>IF(H2478="XFMR",IFERROR(VLOOKUP(AP2478,AuctionMapping2019SEP_AUTOS!$D:$J,6,FALSE)," "),IFERROR(VLOOKUP(AO2478,AuctionMapping2019SEP_LINES!$D:$K,7,FALSE)," "))</f>
        <v xml:space="preserve"> </v>
      </c>
      <c r="AG2478" t="str">
        <f>IF(H2478="XFMR",IFERROR(VLOOKUP(AP2478,AuctionMapping2019SEP_AUTOS!$D:$J,5,FALSE)," "),IFERROR(VLOOKUP(AO2478,AuctionMapping2019SEP_LINES!$D:$K,6,FALSE)," "))</f>
        <v xml:space="preserve"> </v>
      </c>
      <c r="AJ2478">
        <v>4.0000000000000001E-3</v>
      </c>
      <c r="AK2478" t="s">
        <v>11385</v>
      </c>
      <c r="AL2478" t="s">
        <v>11385</v>
      </c>
      <c r="AM2478" s="2">
        <v>42684.541666666657</v>
      </c>
      <c r="AN2478" t="s">
        <v>5318</v>
      </c>
      <c r="AO2478" t="s">
        <v>15334</v>
      </c>
      <c r="AP2478" t="str">
        <f t="shared" si="38"/>
        <v>LV3|MT1D</v>
      </c>
    </row>
    <row r="2479" spans="1:42" x14ac:dyDescent="0.25">
      <c r="A2479" s="1">
        <v>2477</v>
      </c>
      <c r="B2479" t="s">
        <v>40</v>
      </c>
      <c r="D2479" t="str">
        <f>IF(H2479="XFMR",IFERROR(VLOOKUP(AP2479,AuctionMapping2019SEP_AUTOS!$D:$J,7,FALSE)," "),IFERROR(VLOOKUP(AO2479,AuctionMapping2019SEP_LINES!$D:$K,8,FALSE)," "))</f>
        <v xml:space="preserve"> </v>
      </c>
      <c r="E2479" t="s">
        <v>42</v>
      </c>
      <c r="F2479" t="s">
        <v>623</v>
      </c>
      <c r="G2479" s="2">
        <v>42684.541666666657</v>
      </c>
      <c r="H2479" t="s">
        <v>3119</v>
      </c>
      <c r="I2479" t="s">
        <v>4877</v>
      </c>
      <c r="K2479" t="str">
        <f>IF(H2479="XFMR",IFERROR(VLOOKUP(AP2479,AuctionMapping2019SEP_AUTOS!$D:$J,4,FALSE)," "),IFERROR(VLOOKUP(AO2479,AuctionMapping2019SEP_LINES!$D:$K,5,FALSE)," "))</f>
        <v xml:space="preserve"> </v>
      </c>
      <c r="L2479" t="str">
        <f>IF(H2479="XFMR",IFERROR(VLOOKUP(AP2479,AuctionMapping2019SEP_AUTOS!$D:$J,3,FALSE)," "),IFERROR(VLOOKUP(AO2479,AuctionMapping2019SEP_LINES!$D:$K,4,FALSE)," "))</f>
        <v xml:space="preserve"> </v>
      </c>
      <c r="M2479" t="s">
        <v>5318</v>
      </c>
      <c r="N2479" t="s">
        <v>6529</v>
      </c>
      <c r="O2479" t="s">
        <v>6530</v>
      </c>
      <c r="P2479">
        <v>138</v>
      </c>
      <c r="Q2479" t="s">
        <v>41</v>
      </c>
      <c r="R2479">
        <v>4.0000000000000001E-3</v>
      </c>
      <c r="S2479" t="s">
        <v>40</v>
      </c>
      <c r="T2479" s="2">
        <v>42684.625</v>
      </c>
      <c r="U2479">
        <v>8.8000000000000009E-2</v>
      </c>
      <c r="V2479" s="2">
        <v>42684.537499999999</v>
      </c>
      <c r="W2479">
        <v>8.8000000000000009E-2</v>
      </c>
      <c r="X2479" s="2">
        <v>42684.538680555554</v>
      </c>
      <c r="AA2479" t="s">
        <v>3119</v>
      </c>
      <c r="AB2479" s="2">
        <v>42684.537499999999</v>
      </c>
      <c r="AC2479" t="s">
        <v>6785</v>
      </c>
      <c r="AD2479" t="s">
        <v>6788</v>
      </c>
      <c r="AE2479" t="s">
        <v>9166</v>
      </c>
      <c r="AF2479" t="str">
        <f>IF(H2479="XFMR",IFERROR(VLOOKUP(AP2479,AuctionMapping2019SEP_AUTOS!$D:$J,6,FALSE)," "),IFERROR(VLOOKUP(AO2479,AuctionMapping2019SEP_LINES!$D:$K,7,FALSE)," "))</f>
        <v xml:space="preserve"> </v>
      </c>
      <c r="AG2479" t="str">
        <f>IF(H2479="XFMR",IFERROR(VLOOKUP(AP2479,AuctionMapping2019SEP_AUTOS!$D:$J,5,FALSE)," "),IFERROR(VLOOKUP(AO2479,AuctionMapping2019SEP_LINES!$D:$K,6,FALSE)," "))</f>
        <v xml:space="preserve"> </v>
      </c>
      <c r="AJ2479">
        <v>4.0000000000000001E-3</v>
      </c>
      <c r="AK2479" t="s">
        <v>11385</v>
      </c>
      <c r="AL2479" t="s">
        <v>11385</v>
      </c>
      <c r="AM2479" s="2">
        <v>42684.541666666657</v>
      </c>
      <c r="AN2479" t="s">
        <v>5318</v>
      </c>
      <c r="AO2479" t="s">
        <v>15335</v>
      </c>
      <c r="AP2479" t="str">
        <f t="shared" si="38"/>
        <v>LV3|MPT1OLD</v>
      </c>
    </row>
    <row r="2480" spans="1:42" x14ac:dyDescent="0.25">
      <c r="A2480" s="1">
        <v>2478</v>
      </c>
      <c r="B2480" t="s">
        <v>40</v>
      </c>
      <c r="D2480" t="str">
        <f>IF(H2480="XFMR",IFERROR(VLOOKUP(AP2480,AuctionMapping2019SEP_AUTOS!$D:$J,7,FALSE)," "),IFERROR(VLOOKUP(AO2480,AuctionMapping2019SEP_LINES!$D:$K,8,FALSE)," "))</f>
        <v xml:space="preserve"> </v>
      </c>
      <c r="E2480" t="s">
        <v>42</v>
      </c>
      <c r="F2480" t="s">
        <v>633</v>
      </c>
      <c r="G2480" s="2">
        <v>42683.616666666669</v>
      </c>
      <c r="H2480" t="s">
        <v>3120</v>
      </c>
      <c r="I2480" t="s">
        <v>4877</v>
      </c>
      <c r="K2480" t="str">
        <f>IF(H2480="XFMR",IFERROR(VLOOKUP(AP2480,AuctionMapping2019SEP_AUTOS!$D:$J,4,FALSE)," "),IFERROR(VLOOKUP(AO2480,AuctionMapping2019SEP_LINES!$D:$K,5,FALSE)," "))</f>
        <v xml:space="preserve"> </v>
      </c>
      <c r="L2480" t="str">
        <f>IF(H2480="XFMR",IFERROR(VLOOKUP(AP2480,AuctionMapping2019SEP_AUTOS!$D:$J,3,FALSE)," "),IFERROR(VLOOKUP(AO2480,AuctionMapping2019SEP_LINES!$D:$K,4,FALSE)," "))</f>
        <v xml:space="preserve"> </v>
      </c>
      <c r="M2480" t="s">
        <v>5650</v>
      </c>
      <c r="N2480" t="s">
        <v>6526</v>
      </c>
      <c r="O2480" t="s">
        <v>6530</v>
      </c>
      <c r="P2480">
        <v>345</v>
      </c>
      <c r="Q2480" t="s">
        <v>41</v>
      </c>
      <c r="R2480">
        <v>0.251</v>
      </c>
      <c r="S2480" t="s">
        <v>41</v>
      </c>
      <c r="T2480" s="2">
        <v>42683.666666666657</v>
      </c>
      <c r="U2480">
        <v>0.33300000000000002</v>
      </c>
      <c r="V2480" s="2">
        <v>42683.333333333343</v>
      </c>
      <c r="W2480">
        <v>0.33300000000000002</v>
      </c>
      <c r="X2480" s="2">
        <v>42569.551261574074</v>
      </c>
      <c r="Y2480">
        <v>0.98</v>
      </c>
      <c r="Z2480">
        <v>-10.79</v>
      </c>
      <c r="AA2480" t="s">
        <v>3120</v>
      </c>
      <c r="AB2480" s="2">
        <v>42683.365972222222</v>
      </c>
      <c r="AC2480" t="s">
        <v>6785</v>
      </c>
      <c r="AD2480" t="s">
        <v>6787</v>
      </c>
      <c r="AE2480" t="s">
        <v>9167</v>
      </c>
      <c r="AF2480" t="str">
        <f>IF(H2480="XFMR",IFERROR(VLOOKUP(AP2480,AuctionMapping2019SEP_AUTOS!$D:$J,6,FALSE)," "),IFERROR(VLOOKUP(AO2480,AuctionMapping2019SEP_LINES!$D:$K,7,FALSE)," "))</f>
        <v xml:space="preserve"> </v>
      </c>
      <c r="AG2480" t="str">
        <f>IF(H2480="XFMR",IFERROR(VLOOKUP(AP2480,AuctionMapping2019SEP_AUTOS!$D:$J,5,FALSE)," "),IFERROR(VLOOKUP(AO2480,AuctionMapping2019SEP_LINES!$D:$K,6,FALSE)," "))</f>
        <v xml:space="preserve"> </v>
      </c>
      <c r="AJ2480">
        <v>0.251</v>
      </c>
      <c r="AK2480" t="s">
        <v>11384</v>
      </c>
      <c r="AL2480" t="s">
        <v>11384</v>
      </c>
      <c r="AM2480" s="2">
        <v>42683.616666666669</v>
      </c>
      <c r="AN2480" t="s">
        <v>12302</v>
      </c>
      <c r="AO2480" t="s">
        <v>14727</v>
      </c>
      <c r="AP2480" t="str">
        <f t="shared" si="38"/>
        <v>WO|AT3H</v>
      </c>
    </row>
    <row r="2481" spans="1:42" x14ac:dyDescent="0.25">
      <c r="A2481" s="1">
        <v>2479</v>
      </c>
      <c r="B2481" t="s">
        <v>40</v>
      </c>
      <c r="D2481" t="str">
        <f>IF(H2481="XFMR",IFERROR(VLOOKUP(AP2481,AuctionMapping2019SEP_AUTOS!$D:$J,7,FALSE)," "),IFERROR(VLOOKUP(AO2481,AuctionMapping2019SEP_LINES!$D:$K,8,FALSE)," "))</f>
        <v>1</v>
      </c>
      <c r="E2481" t="s">
        <v>42</v>
      </c>
      <c r="F2481" t="s">
        <v>623</v>
      </c>
      <c r="G2481" s="2">
        <v>42683.570833333331</v>
      </c>
      <c r="H2481" t="s">
        <v>3121</v>
      </c>
      <c r="I2481" t="s">
        <v>4878</v>
      </c>
      <c r="K2481" t="str">
        <f>IF(H2481="XFMR",IFERROR(VLOOKUP(AP2481,AuctionMapping2019SEP_AUTOS!$D:$J,4,FALSE)," "),IFERROR(VLOOKUP(AO2481,AuctionMapping2019SEP_LINES!$D:$K,5,FALSE)," "))</f>
        <v>MITCHBND_5</v>
      </c>
      <c r="L2481">
        <f>IF(H2481="XFMR",IFERROR(VLOOKUP(AP2481,AuctionMapping2019SEP_AUTOS!$D:$J,3,FALSE)," "),IFERROR(VLOOKUP(AO2481,AuctionMapping2019SEP_LINES!$D:$K,4,FALSE)," "))</f>
        <v>1877</v>
      </c>
      <c r="M2481" t="s">
        <v>5897</v>
      </c>
      <c r="N2481" t="s">
        <v>6528</v>
      </c>
      <c r="O2481" t="s">
        <v>6530</v>
      </c>
      <c r="P2481">
        <v>345</v>
      </c>
      <c r="Q2481" t="s">
        <v>41</v>
      </c>
      <c r="R2481">
        <v>37.258000000000003</v>
      </c>
      <c r="S2481" t="s">
        <v>40</v>
      </c>
      <c r="T2481" s="2">
        <v>42685.75</v>
      </c>
      <c r="U2481">
        <v>39.5</v>
      </c>
      <c r="V2481" s="2">
        <v>42646.291666666657</v>
      </c>
      <c r="W2481">
        <v>39.5</v>
      </c>
      <c r="X2481" s="2">
        <v>42535.382314814808</v>
      </c>
      <c r="AA2481" t="s">
        <v>3121</v>
      </c>
      <c r="AB2481" s="2">
        <v>42646.354861111111</v>
      </c>
      <c r="AC2481" t="s">
        <v>6785</v>
      </c>
      <c r="AD2481" t="s">
        <v>6788</v>
      </c>
      <c r="AE2481" t="s">
        <v>9168</v>
      </c>
      <c r="AF2481" t="str">
        <f>IF(H2481="XFMR",IFERROR(VLOOKUP(AP2481,AuctionMapping2019SEP_AUTOS!$D:$J,6,FALSE)," "),IFERROR(VLOOKUP(AO2481,AuctionMapping2019SEP_LINES!$D:$K,7,FALSE)," "))</f>
        <v>ROCKYCRK_5</v>
      </c>
      <c r="AG2481">
        <f>IF(H2481="XFMR",IFERROR(VLOOKUP(AP2481,AuctionMapping2019SEP_AUTOS!$D:$J,5,FALSE)," "),IFERROR(VLOOKUP(AO2481,AuctionMapping2019SEP_LINES!$D:$K,6,FALSE)," "))</f>
        <v>1880</v>
      </c>
      <c r="AH2481" t="s">
        <v>6001</v>
      </c>
      <c r="AI2481" t="s">
        <v>6528</v>
      </c>
      <c r="AJ2481">
        <v>37.258000000000003</v>
      </c>
      <c r="AK2481" t="s">
        <v>11385</v>
      </c>
      <c r="AL2481" t="s">
        <v>11387</v>
      </c>
      <c r="AM2481" s="2">
        <v>42683.570833333331</v>
      </c>
      <c r="AN2481" t="s">
        <v>12798</v>
      </c>
      <c r="AO2481" t="s">
        <v>15336</v>
      </c>
      <c r="AP2481" t="str">
        <f t="shared" si="38"/>
        <v>RKCRK-WOFHO|152A</v>
      </c>
    </row>
    <row r="2482" spans="1:42" x14ac:dyDescent="0.25">
      <c r="A2482" s="1">
        <v>2480</v>
      </c>
      <c r="B2482" t="s">
        <v>40</v>
      </c>
      <c r="D2482" t="str">
        <f>IF(H2482="XFMR",IFERROR(VLOOKUP(AP2482,AuctionMapping2019SEP_AUTOS!$D:$J,7,FALSE)," "),IFERROR(VLOOKUP(AO2482,AuctionMapping2019SEP_LINES!$D:$K,8,FALSE)," "))</f>
        <v xml:space="preserve"> </v>
      </c>
      <c r="E2482" t="s">
        <v>42</v>
      </c>
      <c r="F2482" t="s">
        <v>622</v>
      </c>
      <c r="G2482" s="2">
        <v>42683.404861111107</v>
      </c>
      <c r="H2482" t="s">
        <v>3122</v>
      </c>
      <c r="I2482" t="s">
        <v>4877</v>
      </c>
      <c r="K2482" t="str">
        <f>IF(H2482="XFMR",IFERROR(VLOOKUP(AP2482,AuctionMapping2019SEP_AUTOS!$D:$J,4,FALSE)," "),IFERROR(VLOOKUP(AO2482,AuctionMapping2019SEP_LINES!$D:$K,5,FALSE)," "))</f>
        <v xml:space="preserve"> </v>
      </c>
      <c r="L2482" t="str">
        <f>IF(H2482="XFMR",IFERROR(VLOOKUP(AP2482,AuctionMapping2019SEP_AUTOS!$D:$J,3,FALSE)," "),IFERROR(VLOOKUP(AO2482,AuctionMapping2019SEP_LINES!$D:$K,4,FALSE)," "))</f>
        <v xml:space="preserve"> </v>
      </c>
      <c r="M2482" t="s">
        <v>5863</v>
      </c>
      <c r="N2482" t="s">
        <v>6528</v>
      </c>
      <c r="O2482" t="s">
        <v>6530</v>
      </c>
      <c r="P2482">
        <v>138</v>
      </c>
      <c r="Q2482" t="s">
        <v>41</v>
      </c>
      <c r="R2482">
        <v>52.152999999999999</v>
      </c>
      <c r="S2482" t="s">
        <v>40</v>
      </c>
      <c r="T2482" s="2">
        <v>42683.666666666657</v>
      </c>
      <c r="U2482">
        <v>52.417000000000002</v>
      </c>
      <c r="V2482" s="2">
        <v>42631.291666666657</v>
      </c>
      <c r="W2482">
        <v>52.417000000000002</v>
      </c>
      <c r="X2482" s="2">
        <v>42626.365104166667</v>
      </c>
      <c r="AA2482" t="s">
        <v>3122</v>
      </c>
      <c r="AB2482" s="2">
        <v>42631.293749999997</v>
      </c>
      <c r="AC2482" t="s">
        <v>6785</v>
      </c>
      <c r="AD2482" t="s">
        <v>6788</v>
      </c>
      <c r="AE2482" t="s">
        <v>9169</v>
      </c>
      <c r="AF2482" t="str">
        <f>IF(H2482="XFMR",IFERROR(VLOOKUP(AP2482,AuctionMapping2019SEP_AUTOS!$D:$J,6,FALSE)," "),IFERROR(VLOOKUP(AO2482,AuctionMapping2019SEP_LINES!$D:$K,7,FALSE)," "))</f>
        <v xml:space="preserve"> </v>
      </c>
      <c r="AG2482" t="str">
        <f>IF(H2482="XFMR",IFERROR(VLOOKUP(AP2482,AuctionMapping2019SEP_AUTOS!$D:$J,5,FALSE)," "),IFERROR(VLOOKUP(AO2482,AuctionMapping2019SEP_LINES!$D:$K,6,FALSE)," "))</f>
        <v xml:space="preserve"> </v>
      </c>
      <c r="AJ2482">
        <v>52.152999999999999</v>
      </c>
      <c r="AK2482" t="s">
        <v>11385</v>
      </c>
      <c r="AL2482" t="s">
        <v>11387</v>
      </c>
      <c r="AM2482" s="2">
        <v>42683.404861111107</v>
      </c>
      <c r="AN2482" t="s">
        <v>12585</v>
      </c>
      <c r="AO2482" t="s">
        <v>14798</v>
      </c>
      <c r="AP2482" t="str">
        <f t="shared" si="38"/>
        <v>SEA|AAT2</v>
      </c>
    </row>
    <row r="2483" spans="1:42" x14ac:dyDescent="0.25">
      <c r="A2483" s="1">
        <v>2481</v>
      </c>
      <c r="B2483" t="s">
        <v>40</v>
      </c>
      <c r="D2483" t="str">
        <f>IF(H2483="XFMR",IFERROR(VLOOKUP(AP2483,AuctionMapping2019SEP_AUTOS!$D:$J,7,FALSE)," "),IFERROR(VLOOKUP(AO2483,AuctionMapping2019SEP_LINES!$D:$K,8,FALSE)," "))</f>
        <v xml:space="preserve"> </v>
      </c>
      <c r="E2483" t="s">
        <v>42</v>
      </c>
      <c r="F2483" t="s">
        <v>623</v>
      </c>
      <c r="G2483" s="2">
        <v>42682.690972222219</v>
      </c>
      <c r="H2483" t="s">
        <v>3123</v>
      </c>
      <c r="I2483" t="s">
        <v>4878</v>
      </c>
      <c r="K2483" t="str">
        <f>IF(H2483="XFMR",IFERROR(VLOOKUP(AP2483,AuctionMapping2019SEP_AUTOS!$D:$J,4,FALSE)," "),IFERROR(VLOOKUP(AO2483,AuctionMapping2019SEP_LINES!$D:$K,5,FALSE)," "))</f>
        <v xml:space="preserve"> </v>
      </c>
      <c r="L2483" t="str">
        <f>IF(H2483="XFMR",IFERROR(VLOOKUP(AP2483,AuctionMapping2019SEP_AUTOS!$D:$J,3,FALSE)," "),IFERROR(VLOOKUP(AO2483,AuctionMapping2019SEP_LINES!$D:$K,4,FALSE)," "))</f>
        <v xml:space="preserve"> </v>
      </c>
      <c r="M2483" t="s">
        <v>5996</v>
      </c>
      <c r="N2483" t="s">
        <v>6527</v>
      </c>
      <c r="O2483" t="s">
        <v>6530</v>
      </c>
      <c r="P2483">
        <v>69</v>
      </c>
      <c r="Q2483" t="s">
        <v>41</v>
      </c>
      <c r="R2483">
        <v>7.4409999999999998</v>
      </c>
      <c r="S2483" t="s">
        <v>41</v>
      </c>
      <c r="T2483" s="2">
        <v>42682.791666666657</v>
      </c>
      <c r="U2483">
        <v>7.5420000000000007</v>
      </c>
      <c r="V2483" s="2">
        <v>42675.291666666657</v>
      </c>
      <c r="W2483">
        <v>7.5420000000000007</v>
      </c>
      <c r="X2483" s="2">
        <v>42538.640011574083</v>
      </c>
      <c r="Y2483">
        <v>0.98</v>
      </c>
      <c r="Z2483">
        <v>-10.74</v>
      </c>
      <c r="AA2483" t="s">
        <v>3123</v>
      </c>
      <c r="AB2483" s="2">
        <v>42675.291666666657</v>
      </c>
      <c r="AC2483" t="s">
        <v>6785</v>
      </c>
      <c r="AD2483" t="s">
        <v>6787</v>
      </c>
      <c r="AE2483" t="s">
        <v>9170</v>
      </c>
      <c r="AF2483" t="str">
        <f>IF(H2483="XFMR",IFERROR(VLOOKUP(AP2483,AuctionMapping2019SEP_AUTOS!$D:$J,6,FALSE)," "),IFERROR(VLOOKUP(AO2483,AuctionMapping2019SEP_LINES!$D:$K,7,FALSE)," "))</f>
        <v xml:space="preserve"> </v>
      </c>
      <c r="AG2483" t="str">
        <f>IF(H2483="XFMR",IFERROR(VLOOKUP(AP2483,AuctionMapping2019SEP_AUTOS!$D:$J,5,FALSE)," "),IFERROR(VLOOKUP(AO2483,AuctionMapping2019SEP_LINES!$D:$K,6,FALSE)," "))</f>
        <v xml:space="preserve"> </v>
      </c>
      <c r="AH2483" t="s">
        <v>5440</v>
      </c>
      <c r="AI2483" t="s">
        <v>6527</v>
      </c>
      <c r="AJ2483">
        <v>7.4409999999999998</v>
      </c>
      <c r="AK2483" t="s">
        <v>11384</v>
      </c>
      <c r="AL2483" t="s">
        <v>11384</v>
      </c>
      <c r="AM2483" s="2">
        <v>42682.690972222219</v>
      </c>
      <c r="AN2483" t="s">
        <v>12799</v>
      </c>
      <c r="AO2483" t="s">
        <v>15337</v>
      </c>
      <c r="AP2483" t="str">
        <f t="shared" si="38"/>
        <v>RYLTY-PBSES|6705D</v>
      </c>
    </row>
    <row r="2484" spans="1:42" x14ac:dyDescent="0.25">
      <c r="A2484" s="1">
        <v>2482</v>
      </c>
      <c r="B2484" t="s">
        <v>40</v>
      </c>
      <c r="D2484" t="str">
        <f>IF(H2484="XFMR",IFERROR(VLOOKUP(AP2484,AuctionMapping2019SEP_AUTOS!$D:$J,7,FALSE)," "),IFERROR(VLOOKUP(AO2484,AuctionMapping2019SEP_LINES!$D:$K,8,FALSE)," "))</f>
        <v xml:space="preserve"> </v>
      </c>
      <c r="E2484" t="s">
        <v>42</v>
      </c>
      <c r="F2484" t="s">
        <v>633</v>
      </c>
      <c r="G2484" s="2">
        <v>42682.637499999997</v>
      </c>
      <c r="H2484" t="s">
        <v>3124</v>
      </c>
      <c r="I2484" t="s">
        <v>4877</v>
      </c>
      <c r="K2484" t="str">
        <f>IF(H2484="XFMR",IFERROR(VLOOKUP(AP2484,AuctionMapping2019SEP_AUTOS!$D:$J,4,FALSE)," "),IFERROR(VLOOKUP(AO2484,AuctionMapping2019SEP_LINES!$D:$K,5,FALSE)," "))</f>
        <v xml:space="preserve"> </v>
      </c>
      <c r="L2484" t="str">
        <f>IF(H2484="XFMR",IFERROR(VLOOKUP(AP2484,AuctionMapping2019SEP_AUTOS!$D:$J,3,FALSE)," "),IFERROR(VLOOKUP(AO2484,AuctionMapping2019SEP_LINES!$D:$K,4,FALSE)," "))</f>
        <v xml:space="preserve"> </v>
      </c>
      <c r="M2484" t="s">
        <v>5650</v>
      </c>
      <c r="N2484" t="s">
        <v>6526</v>
      </c>
      <c r="O2484" t="s">
        <v>6530</v>
      </c>
      <c r="P2484">
        <v>345</v>
      </c>
      <c r="Q2484" t="s">
        <v>41</v>
      </c>
      <c r="R2484">
        <v>0.249</v>
      </c>
      <c r="S2484" t="s">
        <v>41</v>
      </c>
      <c r="T2484" s="2">
        <v>42682.666666666657</v>
      </c>
      <c r="U2484">
        <v>0.33300000000000002</v>
      </c>
      <c r="V2484" s="2">
        <v>42682.333333333343</v>
      </c>
      <c r="W2484">
        <v>0.33300000000000002</v>
      </c>
      <c r="X2484" s="2">
        <v>42569.547685185193</v>
      </c>
      <c r="Y2484">
        <v>0.98</v>
      </c>
      <c r="Z2484">
        <v>-10.79</v>
      </c>
      <c r="AA2484" t="s">
        <v>3124</v>
      </c>
      <c r="AB2484" s="2">
        <v>42682.388888888891</v>
      </c>
      <c r="AC2484" t="s">
        <v>6785</v>
      </c>
      <c r="AD2484" t="s">
        <v>6787</v>
      </c>
      <c r="AE2484" t="s">
        <v>9171</v>
      </c>
      <c r="AF2484" t="str">
        <f>IF(H2484="XFMR",IFERROR(VLOOKUP(AP2484,AuctionMapping2019SEP_AUTOS!$D:$J,6,FALSE)," "),IFERROR(VLOOKUP(AO2484,AuctionMapping2019SEP_LINES!$D:$K,7,FALSE)," "))</f>
        <v xml:space="preserve"> </v>
      </c>
      <c r="AG2484" t="str">
        <f>IF(H2484="XFMR",IFERROR(VLOOKUP(AP2484,AuctionMapping2019SEP_AUTOS!$D:$J,5,FALSE)," "),IFERROR(VLOOKUP(AO2484,AuctionMapping2019SEP_LINES!$D:$K,6,FALSE)," "))</f>
        <v xml:space="preserve"> </v>
      </c>
      <c r="AJ2484">
        <v>0.249</v>
      </c>
      <c r="AK2484" t="s">
        <v>11384</v>
      </c>
      <c r="AL2484" t="s">
        <v>11384</v>
      </c>
      <c r="AM2484" s="2">
        <v>42682.637499999997</v>
      </c>
      <c r="AN2484" t="s">
        <v>12302</v>
      </c>
      <c r="AO2484" t="s">
        <v>14124</v>
      </c>
      <c r="AP2484" t="str">
        <f t="shared" si="38"/>
        <v>WO|AT1H</v>
      </c>
    </row>
    <row r="2485" spans="1:42" x14ac:dyDescent="0.25">
      <c r="A2485" s="1">
        <v>2483</v>
      </c>
      <c r="B2485" t="s">
        <v>40</v>
      </c>
      <c r="D2485" t="str">
        <f>IF(H2485="XFMR",IFERROR(VLOOKUP(AP2485,AuctionMapping2019SEP_AUTOS!$D:$J,7,FALSE)," "),IFERROR(VLOOKUP(AO2485,AuctionMapping2019SEP_LINES!$D:$K,8,FALSE)," "))</f>
        <v xml:space="preserve"> </v>
      </c>
      <c r="E2485" t="s">
        <v>42</v>
      </c>
      <c r="F2485" t="s">
        <v>635</v>
      </c>
      <c r="G2485" s="2">
        <v>42681.477083333331</v>
      </c>
      <c r="H2485" t="s">
        <v>3125</v>
      </c>
      <c r="I2485" t="s">
        <v>4877</v>
      </c>
      <c r="K2485" t="str">
        <f>IF(H2485="XFMR",IFERROR(VLOOKUP(AP2485,AuctionMapping2019SEP_AUTOS!$D:$J,4,FALSE)," "),IFERROR(VLOOKUP(AO2485,AuctionMapping2019SEP_LINES!$D:$K,5,FALSE)," "))</f>
        <v xml:space="preserve"> </v>
      </c>
      <c r="L2485" t="str">
        <f>IF(H2485="XFMR",IFERROR(VLOOKUP(AP2485,AuctionMapping2019SEP_AUTOS!$D:$J,3,FALSE)," "),IFERROR(VLOOKUP(AO2485,AuctionMapping2019SEP_LINES!$D:$K,4,FALSE)," "))</f>
        <v xml:space="preserve"> </v>
      </c>
      <c r="M2485" t="s">
        <v>5227</v>
      </c>
      <c r="N2485" t="s">
        <v>6528</v>
      </c>
      <c r="O2485" t="s">
        <v>6530</v>
      </c>
      <c r="P2485">
        <v>138</v>
      </c>
      <c r="Q2485" t="s">
        <v>41</v>
      </c>
      <c r="R2485">
        <v>19.378</v>
      </c>
      <c r="S2485" t="s">
        <v>41</v>
      </c>
      <c r="T2485" s="2">
        <v>42682.416666666657</v>
      </c>
      <c r="U2485">
        <v>20.332999999999998</v>
      </c>
      <c r="V2485" s="2">
        <v>42662.125</v>
      </c>
      <c r="W2485">
        <v>20.332999999999998</v>
      </c>
      <c r="X2485" s="2">
        <v>42653.378611111111</v>
      </c>
      <c r="Y2485">
        <v>0.97</v>
      </c>
      <c r="Z2485">
        <v>-8.59</v>
      </c>
      <c r="AA2485" t="s">
        <v>3125</v>
      </c>
      <c r="AB2485" s="2">
        <v>42662.140972222223</v>
      </c>
      <c r="AC2485" t="s">
        <v>6785</v>
      </c>
      <c r="AD2485" t="s">
        <v>6787</v>
      </c>
      <c r="AE2485" t="s">
        <v>9172</v>
      </c>
      <c r="AF2485" t="str">
        <f>IF(H2485="XFMR",IFERROR(VLOOKUP(AP2485,AuctionMapping2019SEP_AUTOS!$D:$J,6,FALSE)," "),IFERROR(VLOOKUP(AO2485,AuctionMapping2019SEP_LINES!$D:$K,7,FALSE)," "))</f>
        <v xml:space="preserve"> </v>
      </c>
      <c r="AG2485" t="str">
        <f>IF(H2485="XFMR",IFERROR(VLOOKUP(AP2485,AuctionMapping2019SEP_AUTOS!$D:$J,5,FALSE)," "),IFERROR(VLOOKUP(AO2485,AuctionMapping2019SEP_LINES!$D:$K,6,FALSE)," "))</f>
        <v xml:space="preserve"> </v>
      </c>
      <c r="AJ2485">
        <v>19.378</v>
      </c>
      <c r="AK2485" t="s">
        <v>11384</v>
      </c>
      <c r="AL2485" t="s">
        <v>11384</v>
      </c>
      <c r="AM2485" s="2">
        <v>42681.477083333331</v>
      </c>
      <c r="AN2485" t="s">
        <v>11835</v>
      </c>
      <c r="AO2485" t="s">
        <v>15338</v>
      </c>
      <c r="AP2485" t="str">
        <f t="shared" si="38"/>
        <v>HLSES|UXFMR5</v>
      </c>
    </row>
    <row r="2486" spans="1:42" x14ac:dyDescent="0.25">
      <c r="A2486" s="1">
        <v>2484</v>
      </c>
      <c r="B2486" t="s">
        <v>40</v>
      </c>
      <c r="D2486" t="str">
        <f>IF(H2486="XFMR",IFERROR(VLOOKUP(AP2486,AuctionMapping2019SEP_AUTOS!$D:$J,7,FALSE)," "),IFERROR(VLOOKUP(AO2486,AuctionMapping2019SEP_LINES!$D:$K,8,FALSE)," "))</f>
        <v xml:space="preserve"> </v>
      </c>
      <c r="E2486" t="s">
        <v>494</v>
      </c>
      <c r="F2486" t="s">
        <v>633</v>
      </c>
      <c r="G2486" s="2">
        <v>42681.429861111108</v>
      </c>
      <c r="H2486" t="s">
        <v>3126</v>
      </c>
      <c r="I2486" t="s">
        <v>4877</v>
      </c>
      <c r="K2486" t="str">
        <f>IF(H2486="XFMR",IFERROR(VLOOKUP(AP2486,AuctionMapping2019SEP_AUTOS!$D:$J,4,FALSE)," "),IFERROR(VLOOKUP(AO2486,AuctionMapping2019SEP_LINES!$D:$K,5,FALSE)," "))</f>
        <v xml:space="preserve"> </v>
      </c>
      <c r="L2486" t="str">
        <f>IF(H2486="XFMR",IFERROR(VLOOKUP(AP2486,AuctionMapping2019SEP_AUTOS!$D:$J,3,FALSE)," "),IFERROR(VLOOKUP(AO2486,AuctionMapping2019SEP_LINES!$D:$K,4,FALSE)," "))</f>
        <v xml:space="preserve"> </v>
      </c>
      <c r="M2486" t="s">
        <v>5997</v>
      </c>
      <c r="N2486" t="s">
        <v>6529</v>
      </c>
      <c r="O2486" t="s">
        <v>6530</v>
      </c>
      <c r="P2486">
        <v>138</v>
      </c>
      <c r="Q2486" t="s">
        <v>41</v>
      </c>
      <c r="R2486">
        <v>19.835000000000001</v>
      </c>
      <c r="S2486" t="s">
        <v>41</v>
      </c>
      <c r="T2486" s="2">
        <v>42681.416666666657</v>
      </c>
      <c r="U2486">
        <v>20.125</v>
      </c>
      <c r="V2486" s="2">
        <v>42661.333333333343</v>
      </c>
      <c r="W2486">
        <v>20.125</v>
      </c>
      <c r="X2486" s="2">
        <v>42648.618287037039</v>
      </c>
      <c r="Y2486">
        <v>0.97</v>
      </c>
      <c r="Z2486">
        <v>-7.07</v>
      </c>
      <c r="AA2486" t="s">
        <v>3126</v>
      </c>
      <c r="AB2486" s="2">
        <v>42661.636805555558</v>
      </c>
      <c r="AC2486" t="s">
        <v>6785</v>
      </c>
      <c r="AD2486" t="s">
        <v>6787</v>
      </c>
      <c r="AE2486" t="s">
        <v>9173</v>
      </c>
      <c r="AF2486" t="str">
        <f>IF(H2486="XFMR",IFERROR(VLOOKUP(AP2486,AuctionMapping2019SEP_AUTOS!$D:$J,6,FALSE)," "),IFERROR(VLOOKUP(AO2486,AuctionMapping2019SEP_LINES!$D:$K,7,FALSE)," "))</f>
        <v xml:space="preserve"> </v>
      </c>
      <c r="AG2486" t="str">
        <f>IF(H2486="XFMR",IFERROR(VLOOKUP(AP2486,AuctionMapping2019SEP_AUTOS!$D:$J,5,FALSE)," "),IFERROR(VLOOKUP(AO2486,AuctionMapping2019SEP_LINES!$D:$K,6,FALSE)," "))</f>
        <v xml:space="preserve"> </v>
      </c>
      <c r="AJ2486">
        <v>19.835000000000001</v>
      </c>
      <c r="AK2486" t="s">
        <v>11384</v>
      </c>
      <c r="AL2486" t="s">
        <v>11384</v>
      </c>
      <c r="AM2486" s="2">
        <v>42681.429861111108</v>
      </c>
      <c r="AN2486" t="s">
        <v>5997</v>
      </c>
      <c r="AO2486" t="s">
        <v>13804</v>
      </c>
      <c r="AP2486" t="str">
        <f t="shared" si="38"/>
        <v>MASOCT|AT2</v>
      </c>
    </row>
    <row r="2487" spans="1:42" x14ac:dyDescent="0.25">
      <c r="A2487" s="1">
        <v>2485</v>
      </c>
      <c r="B2487" t="s">
        <v>40</v>
      </c>
      <c r="D2487" t="str">
        <f>IF(H2487="XFMR",IFERROR(VLOOKUP(AP2487,AuctionMapping2019SEP_AUTOS!$D:$J,7,FALSE)," "),IFERROR(VLOOKUP(AO2487,AuctionMapping2019SEP_LINES!$D:$K,8,FALSE)," "))</f>
        <v xml:space="preserve"> </v>
      </c>
      <c r="E2487" t="s">
        <v>495</v>
      </c>
      <c r="F2487" t="s">
        <v>631</v>
      </c>
      <c r="G2487" s="2">
        <v>42679.794444444437</v>
      </c>
      <c r="H2487" t="s">
        <v>3127</v>
      </c>
      <c r="I2487" t="s">
        <v>4877</v>
      </c>
      <c r="K2487" t="str">
        <f>IF(H2487="XFMR",IFERROR(VLOOKUP(AP2487,AuctionMapping2019SEP_AUTOS!$D:$J,4,FALSE)," "),IFERROR(VLOOKUP(AO2487,AuctionMapping2019SEP_LINES!$D:$K,5,FALSE)," "))</f>
        <v xml:space="preserve"> </v>
      </c>
      <c r="L2487" t="str">
        <f>IF(H2487="XFMR",IFERROR(VLOOKUP(AP2487,AuctionMapping2019SEP_AUTOS!$D:$J,3,FALSE)," "),IFERROR(VLOOKUP(AO2487,AuctionMapping2019SEP_LINES!$D:$K,4,FALSE)," "))</f>
        <v xml:space="preserve"> </v>
      </c>
      <c r="M2487" t="s">
        <v>5998</v>
      </c>
      <c r="N2487" t="s">
        <v>6527</v>
      </c>
      <c r="O2487" t="s">
        <v>6530</v>
      </c>
      <c r="P2487">
        <v>138</v>
      </c>
      <c r="Q2487" t="s">
        <v>41</v>
      </c>
      <c r="R2487">
        <v>0.154</v>
      </c>
      <c r="S2487" t="s">
        <v>40</v>
      </c>
      <c r="T2487" s="2">
        <v>42679.996527777781</v>
      </c>
      <c r="U2487">
        <v>0.35599999999999998</v>
      </c>
      <c r="V2487" s="2">
        <v>42679.640277777777</v>
      </c>
      <c r="W2487">
        <v>0.35599999999999998</v>
      </c>
      <c r="X2487" s="2">
        <v>42679.654918981483</v>
      </c>
      <c r="AA2487" t="s">
        <v>3127</v>
      </c>
      <c r="AB2487" s="2">
        <v>42679.640277777777</v>
      </c>
      <c r="AC2487" t="s">
        <v>6785</v>
      </c>
      <c r="AD2487" t="s">
        <v>6788</v>
      </c>
      <c r="AE2487" t="s">
        <v>9174</v>
      </c>
      <c r="AF2487" t="str">
        <f>IF(H2487="XFMR",IFERROR(VLOOKUP(AP2487,AuctionMapping2019SEP_AUTOS!$D:$J,6,FALSE)," "),IFERROR(VLOOKUP(AO2487,AuctionMapping2019SEP_LINES!$D:$K,7,FALSE)," "))</f>
        <v xml:space="preserve"> </v>
      </c>
      <c r="AG2487" t="str">
        <f>IF(H2487="XFMR",IFERROR(VLOOKUP(AP2487,AuctionMapping2019SEP_AUTOS!$D:$J,5,FALSE)," "),IFERROR(VLOOKUP(AO2487,AuctionMapping2019SEP_LINES!$D:$K,6,FALSE)," "))</f>
        <v xml:space="preserve"> </v>
      </c>
      <c r="AJ2487">
        <v>0.154</v>
      </c>
      <c r="AK2487" t="s">
        <v>11385</v>
      </c>
      <c r="AL2487" t="s">
        <v>11388</v>
      </c>
      <c r="AM2487" s="2">
        <v>42679.794444444437</v>
      </c>
      <c r="AN2487" t="s">
        <v>12800</v>
      </c>
      <c r="AO2487" t="s">
        <v>15219</v>
      </c>
      <c r="AP2487" t="str">
        <f t="shared" si="38"/>
        <v>WINK|KAT1</v>
      </c>
    </row>
    <row r="2488" spans="1:42" x14ac:dyDescent="0.25">
      <c r="A2488" s="1">
        <v>2486</v>
      </c>
      <c r="B2488" t="s">
        <v>40</v>
      </c>
      <c r="D2488" t="str">
        <f>IF(H2488="XFMR",IFERROR(VLOOKUP(AP2488,AuctionMapping2019SEP_AUTOS!$D:$J,7,FALSE)," "),IFERROR(VLOOKUP(AO2488,AuctionMapping2019SEP_LINES!$D:$K,8,FALSE)," "))</f>
        <v xml:space="preserve"> </v>
      </c>
      <c r="E2488" t="s">
        <v>496</v>
      </c>
      <c r="F2488" t="s">
        <v>639</v>
      </c>
      <c r="G2488" s="2">
        <v>42678.833333333343</v>
      </c>
      <c r="H2488" t="s">
        <v>3128</v>
      </c>
      <c r="I2488" t="s">
        <v>4877</v>
      </c>
      <c r="K2488" t="str">
        <f>IF(H2488="XFMR",IFERROR(VLOOKUP(AP2488,AuctionMapping2019SEP_AUTOS!$D:$J,4,FALSE)," "),IFERROR(VLOOKUP(AO2488,AuctionMapping2019SEP_LINES!$D:$K,5,FALSE)," "))</f>
        <v xml:space="preserve"> </v>
      </c>
      <c r="L2488" t="str">
        <f>IF(H2488="XFMR",IFERROR(VLOOKUP(AP2488,AuctionMapping2019SEP_AUTOS!$D:$J,3,FALSE)," "),IFERROR(VLOOKUP(AO2488,AuctionMapping2019SEP_LINES!$D:$K,4,FALSE)," "))</f>
        <v xml:space="preserve"> </v>
      </c>
      <c r="M2488" t="s">
        <v>5587</v>
      </c>
      <c r="N2488" t="s">
        <v>6526</v>
      </c>
      <c r="O2488" t="s">
        <v>6530</v>
      </c>
      <c r="P2488">
        <v>138</v>
      </c>
      <c r="Q2488" t="s">
        <v>41</v>
      </c>
      <c r="R2488">
        <v>4.8310000000000004</v>
      </c>
      <c r="S2488" t="s">
        <v>41</v>
      </c>
      <c r="T2488" s="2">
        <v>42678.999305555553</v>
      </c>
      <c r="U2488">
        <v>4.9989999999999997</v>
      </c>
      <c r="V2488" s="2">
        <v>42674.000694444447</v>
      </c>
      <c r="W2488">
        <v>4.9989999999999997</v>
      </c>
      <c r="X2488" s="2">
        <v>42653.462997685187</v>
      </c>
      <c r="Y2488">
        <v>0.97</v>
      </c>
      <c r="Z2488">
        <v>-7.32</v>
      </c>
      <c r="AA2488" t="s">
        <v>3128</v>
      </c>
      <c r="AB2488" s="2">
        <v>42674.002083333333</v>
      </c>
      <c r="AC2488" t="s">
        <v>6785</v>
      </c>
      <c r="AD2488" t="s">
        <v>6787</v>
      </c>
      <c r="AE2488" t="s">
        <v>9175</v>
      </c>
      <c r="AF2488" t="str">
        <f>IF(H2488="XFMR",IFERROR(VLOOKUP(AP2488,AuctionMapping2019SEP_AUTOS!$D:$J,6,FALSE)," "),IFERROR(VLOOKUP(AO2488,AuctionMapping2019SEP_LINES!$D:$K,7,FALSE)," "))</f>
        <v xml:space="preserve"> </v>
      </c>
      <c r="AG2488" t="str">
        <f>IF(H2488="XFMR",IFERROR(VLOOKUP(AP2488,AuctionMapping2019SEP_AUTOS!$D:$J,5,FALSE)," "),IFERROR(VLOOKUP(AO2488,AuctionMapping2019SEP_LINES!$D:$K,6,FALSE)," "))</f>
        <v xml:space="preserve"> </v>
      </c>
      <c r="AJ2488">
        <v>4.8310000000000004</v>
      </c>
      <c r="AK2488" t="s">
        <v>11384</v>
      </c>
      <c r="AL2488" t="s">
        <v>11384</v>
      </c>
      <c r="AM2488" s="2">
        <v>42678.833333333343</v>
      </c>
      <c r="AN2488" t="s">
        <v>12234</v>
      </c>
      <c r="AO2488" t="s">
        <v>14688</v>
      </c>
      <c r="AP2488" t="str">
        <f t="shared" si="38"/>
        <v>THW|MT4</v>
      </c>
    </row>
    <row r="2489" spans="1:42" x14ac:dyDescent="0.25">
      <c r="A2489" s="1">
        <v>2487</v>
      </c>
      <c r="B2489" t="s">
        <v>40</v>
      </c>
      <c r="D2489" t="str">
        <f>IF(H2489="XFMR",IFERROR(VLOOKUP(AP2489,AuctionMapping2019SEP_AUTOS!$D:$J,7,FALSE)," "),IFERROR(VLOOKUP(AO2489,AuctionMapping2019SEP_LINES!$D:$K,8,FALSE)," "))</f>
        <v xml:space="preserve"> </v>
      </c>
      <c r="E2489" t="s">
        <v>42</v>
      </c>
      <c r="F2489" t="s">
        <v>629</v>
      </c>
      <c r="G2489" s="2">
        <v>42678.474999999999</v>
      </c>
      <c r="H2489" t="s">
        <v>3129</v>
      </c>
      <c r="I2489" t="s">
        <v>4877</v>
      </c>
      <c r="K2489" t="str">
        <f>IF(H2489="XFMR",IFERROR(VLOOKUP(AP2489,AuctionMapping2019SEP_AUTOS!$D:$J,4,FALSE)," "),IFERROR(VLOOKUP(AO2489,AuctionMapping2019SEP_LINES!$D:$K,5,FALSE)," "))</f>
        <v xml:space="preserve"> </v>
      </c>
      <c r="L2489" t="str">
        <f>IF(H2489="XFMR",IFERROR(VLOOKUP(AP2489,AuctionMapping2019SEP_AUTOS!$D:$J,3,FALSE)," "),IFERROR(VLOOKUP(AO2489,AuctionMapping2019SEP_LINES!$D:$K,4,FALSE)," "))</f>
        <v xml:space="preserve"> </v>
      </c>
      <c r="M2489" t="s">
        <v>5295</v>
      </c>
      <c r="N2489" t="s">
        <v>6527</v>
      </c>
      <c r="O2489" t="s">
        <v>6530</v>
      </c>
      <c r="P2489">
        <v>138</v>
      </c>
      <c r="Q2489" t="s">
        <v>41</v>
      </c>
      <c r="R2489">
        <v>1.083</v>
      </c>
      <c r="S2489" t="s">
        <v>41</v>
      </c>
      <c r="T2489" s="2">
        <v>42678.666666666657</v>
      </c>
      <c r="U2489">
        <v>1.333</v>
      </c>
      <c r="V2489" s="2">
        <v>42677.333333333343</v>
      </c>
      <c r="W2489">
        <v>1.333</v>
      </c>
      <c r="X2489" s="2">
        <v>42639.591956018521</v>
      </c>
      <c r="Y2489">
        <v>0.98</v>
      </c>
      <c r="Z2489">
        <v>-10.65</v>
      </c>
      <c r="AA2489" t="s">
        <v>3129</v>
      </c>
      <c r="AB2489" s="2">
        <v>42677.392361111109</v>
      </c>
      <c r="AC2489" t="s">
        <v>6785</v>
      </c>
      <c r="AD2489" t="s">
        <v>6787</v>
      </c>
      <c r="AE2489" t="s">
        <v>9176</v>
      </c>
      <c r="AF2489" t="str">
        <f>IF(H2489="XFMR",IFERROR(VLOOKUP(AP2489,AuctionMapping2019SEP_AUTOS!$D:$J,6,FALSE)," "),IFERROR(VLOOKUP(AO2489,AuctionMapping2019SEP_LINES!$D:$K,7,FALSE)," "))</f>
        <v xml:space="preserve"> </v>
      </c>
      <c r="AG2489" t="str">
        <f>IF(H2489="XFMR",IFERROR(VLOOKUP(AP2489,AuctionMapping2019SEP_AUTOS!$D:$J,5,FALSE)," "),IFERROR(VLOOKUP(AO2489,AuctionMapping2019SEP_LINES!$D:$K,6,FALSE)," "))</f>
        <v xml:space="preserve"> </v>
      </c>
      <c r="AJ2489">
        <v>1.083</v>
      </c>
      <c r="AK2489" t="s">
        <v>11384</v>
      </c>
      <c r="AL2489" t="s">
        <v>11384</v>
      </c>
      <c r="AM2489" s="2">
        <v>42678.474999999999</v>
      </c>
      <c r="AN2489" t="s">
        <v>12801</v>
      </c>
      <c r="AO2489" t="s">
        <v>13946</v>
      </c>
      <c r="AP2489" t="str">
        <f t="shared" si="38"/>
        <v>LENSW|FMR5</v>
      </c>
    </row>
    <row r="2490" spans="1:42" x14ac:dyDescent="0.25">
      <c r="A2490" s="1">
        <v>2488</v>
      </c>
      <c r="B2490" t="s">
        <v>40</v>
      </c>
      <c r="D2490" t="str">
        <f>IF(H2490="XFMR",IFERROR(VLOOKUP(AP2490,AuctionMapping2019SEP_AUTOS!$D:$J,7,FALSE)," "),IFERROR(VLOOKUP(AO2490,AuctionMapping2019SEP_LINES!$D:$K,8,FALSE)," "))</f>
        <v xml:space="preserve"> </v>
      </c>
      <c r="E2490" t="s">
        <v>42</v>
      </c>
      <c r="F2490" t="s">
        <v>623</v>
      </c>
      <c r="G2490" s="2">
        <v>42677.788194444453</v>
      </c>
      <c r="H2490" t="s">
        <v>3130</v>
      </c>
      <c r="I2490" t="s">
        <v>4877</v>
      </c>
      <c r="K2490" t="str">
        <f>IF(H2490="XFMR",IFERROR(VLOOKUP(AP2490,AuctionMapping2019SEP_AUTOS!$D:$J,4,FALSE)," "),IFERROR(VLOOKUP(AO2490,AuctionMapping2019SEP_LINES!$D:$K,5,FALSE)," "))</f>
        <v xml:space="preserve"> </v>
      </c>
      <c r="L2490" t="str">
        <f>IF(H2490="XFMR",IFERROR(VLOOKUP(AP2490,AuctionMapping2019SEP_AUTOS!$D:$J,3,FALSE)," "),IFERROR(VLOOKUP(AO2490,AuctionMapping2019SEP_LINES!$D:$K,4,FALSE)," "))</f>
        <v xml:space="preserve"> </v>
      </c>
      <c r="M2490" t="s">
        <v>5296</v>
      </c>
      <c r="N2490" t="s">
        <v>6529</v>
      </c>
      <c r="O2490" t="s">
        <v>6530</v>
      </c>
      <c r="P2490">
        <v>13</v>
      </c>
      <c r="Q2490" t="s">
        <v>41</v>
      </c>
      <c r="R2490">
        <v>3.5609999999999999</v>
      </c>
      <c r="S2490" t="s">
        <v>41</v>
      </c>
      <c r="T2490" s="2">
        <v>42678.666666666657</v>
      </c>
      <c r="U2490">
        <v>4.4580000000000002</v>
      </c>
      <c r="V2490" s="2">
        <v>42674.208333333343</v>
      </c>
      <c r="W2490">
        <v>4.4580000000000002</v>
      </c>
      <c r="X2490" s="2">
        <v>42662.532361111109</v>
      </c>
      <c r="Y2490">
        <v>0.94</v>
      </c>
      <c r="Z2490">
        <v>-4.13</v>
      </c>
      <c r="AA2490" t="s">
        <v>3130</v>
      </c>
      <c r="AB2490" s="2">
        <v>42674.227083333331</v>
      </c>
      <c r="AC2490" t="s">
        <v>6785</v>
      </c>
      <c r="AD2490" t="s">
        <v>6787</v>
      </c>
      <c r="AE2490" t="s">
        <v>9177</v>
      </c>
      <c r="AF2490" t="str">
        <f>IF(H2490="XFMR",IFERROR(VLOOKUP(AP2490,AuctionMapping2019SEP_AUTOS!$D:$J,6,FALSE)," "),IFERROR(VLOOKUP(AO2490,AuctionMapping2019SEP_LINES!$D:$K,7,FALSE)," "))</f>
        <v xml:space="preserve"> </v>
      </c>
      <c r="AG2490" t="str">
        <f>IF(H2490="XFMR",IFERROR(VLOOKUP(AP2490,AuctionMapping2019SEP_AUTOS!$D:$J,5,FALSE)," "),IFERROR(VLOOKUP(AO2490,AuctionMapping2019SEP_LINES!$D:$K,6,FALSE)," "))</f>
        <v xml:space="preserve"> </v>
      </c>
      <c r="AJ2490">
        <v>3.5609999999999999</v>
      </c>
      <c r="AK2490" t="s">
        <v>11384</v>
      </c>
      <c r="AL2490" t="s">
        <v>11384</v>
      </c>
      <c r="AM2490" s="2">
        <v>42677.788194444453</v>
      </c>
      <c r="AN2490" t="s">
        <v>11909</v>
      </c>
      <c r="AO2490" t="s">
        <v>15339</v>
      </c>
      <c r="AP2490" t="str">
        <f t="shared" si="38"/>
        <v>LEON_CRK|34T3</v>
      </c>
    </row>
    <row r="2491" spans="1:42" x14ac:dyDescent="0.25">
      <c r="A2491" s="1">
        <v>2489</v>
      </c>
      <c r="B2491" t="s">
        <v>40</v>
      </c>
      <c r="D2491" t="str">
        <f>IF(H2491="XFMR",IFERROR(VLOOKUP(AP2491,AuctionMapping2019SEP_AUTOS!$D:$J,7,FALSE)," "),IFERROR(VLOOKUP(AO2491,AuctionMapping2019SEP_LINES!$D:$K,8,FALSE)," "))</f>
        <v xml:space="preserve"> </v>
      </c>
      <c r="E2491" t="s">
        <v>42</v>
      </c>
      <c r="F2491" t="s">
        <v>623</v>
      </c>
      <c r="G2491" s="2">
        <v>42677.788194444453</v>
      </c>
      <c r="H2491" t="s">
        <v>3131</v>
      </c>
      <c r="I2491" t="s">
        <v>4877</v>
      </c>
      <c r="K2491" t="str">
        <f>IF(H2491="XFMR",IFERROR(VLOOKUP(AP2491,AuctionMapping2019SEP_AUTOS!$D:$J,4,FALSE)," "),IFERROR(VLOOKUP(AO2491,AuctionMapping2019SEP_LINES!$D:$K,5,FALSE)," "))</f>
        <v xml:space="preserve"> </v>
      </c>
      <c r="L2491" t="str">
        <f>IF(H2491="XFMR",IFERROR(VLOOKUP(AP2491,AuctionMapping2019SEP_AUTOS!$D:$J,3,FALSE)," "),IFERROR(VLOOKUP(AO2491,AuctionMapping2019SEP_LINES!$D:$K,4,FALSE)," "))</f>
        <v xml:space="preserve"> </v>
      </c>
      <c r="M2491" t="s">
        <v>5296</v>
      </c>
      <c r="N2491" t="s">
        <v>6529</v>
      </c>
      <c r="O2491" t="s">
        <v>6530</v>
      </c>
      <c r="P2491">
        <v>13</v>
      </c>
      <c r="Q2491" t="s">
        <v>41</v>
      </c>
      <c r="R2491">
        <v>3.5609999999999999</v>
      </c>
      <c r="S2491" t="s">
        <v>41</v>
      </c>
      <c r="T2491" s="2">
        <v>42678.666666666657</v>
      </c>
      <c r="U2491">
        <v>4.4580000000000002</v>
      </c>
      <c r="V2491" s="2">
        <v>42674.208333333343</v>
      </c>
      <c r="W2491">
        <v>4.4580000000000002</v>
      </c>
      <c r="X2491" s="2">
        <v>42662.532361111109</v>
      </c>
      <c r="Y2491">
        <v>0.97</v>
      </c>
      <c r="Z2491">
        <v>-9.1999999999999993</v>
      </c>
      <c r="AA2491" t="s">
        <v>3131</v>
      </c>
      <c r="AB2491" s="2">
        <v>42674.227083333331</v>
      </c>
      <c r="AC2491" t="s">
        <v>6785</v>
      </c>
      <c r="AD2491" t="s">
        <v>6787</v>
      </c>
      <c r="AE2491" t="s">
        <v>9177</v>
      </c>
      <c r="AF2491" t="str">
        <f>IF(H2491="XFMR",IFERROR(VLOOKUP(AP2491,AuctionMapping2019SEP_AUTOS!$D:$J,6,FALSE)," "),IFERROR(VLOOKUP(AO2491,AuctionMapping2019SEP_LINES!$D:$K,7,FALSE)," "))</f>
        <v xml:space="preserve"> </v>
      </c>
      <c r="AG2491" t="str">
        <f>IF(H2491="XFMR",IFERROR(VLOOKUP(AP2491,AuctionMapping2019SEP_AUTOS!$D:$J,5,FALSE)," "),IFERROR(VLOOKUP(AO2491,AuctionMapping2019SEP_LINES!$D:$K,6,FALSE)," "))</f>
        <v xml:space="preserve"> </v>
      </c>
      <c r="AJ2491">
        <v>3.5609999999999999</v>
      </c>
      <c r="AK2491" t="s">
        <v>11384</v>
      </c>
      <c r="AL2491" t="s">
        <v>11384</v>
      </c>
      <c r="AM2491" s="2">
        <v>42677.788194444453</v>
      </c>
      <c r="AN2491" t="s">
        <v>11909</v>
      </c>
      <c r="AO2491" t="s">
        <v>15340</v>
      </c>
      <c r="AP2491" t="str">
        <f t="shared" si="38"/>
        <v>LEON_CRK|XF34T3</v>
      </c>
    </row>
    <row r="2492" spans="1:42" x14ac:dyDescent="0.25">
      <c r="A2492" s="1">
        <v>2490</v>
      </c>
      <c r="B2492" t="s">
        <v>40</v>
      </c>
      <c r="D2492" t="str">
        <f>IF(H2492="XFMR",IFERROR(VLOOKUP(AP2492,AuctionMapping2019SEP_AUTOS!$D:$J,7,FALSE)," "),IFERROR(VLOOKUP(AO2492,AuctionMapping2019SEP_LINES!$D:$K,8,FALSE)," "))</f>
        <v>1</v>
      </c>
      <c r="E2492" t="s">
        <v>42</v>
      </c>
      <c r="F2492" t="s">
        <v>626</v>
      </c>
      <c r="G2492" s="2">
        <v>42676.750694444447</v>
      </c>
      <c r="H2492" t="s">
        <v>3132</v>
      </c>
      <c r="I2492" t="s">
        <v>4878</v>
      </c>
      <c r="K2492" t="str">
        <f>IF(H2492="XFMR",IFERROR(VLOOKUP(AP2492,AuctionMapping2019SEP_AUTOS!$D:$J,4,FALSE)," "),IFERROR(VLOOKUP(AO2492,AuctionMapping2019SEP_LINES!$D:$K,5,FALSE)," "))</f>
        <v>RICHLND1_5</v>
      </c>
      <c r="L2492">
        <f>IF(H2492="XFMR",IFERROR(VLOOKUP(AP2492,AuctionMapping2019SEP_AUTOS!$D:$J,3,FALSE)," "),IFERROR(VLOOKUP(AO2492,AuctionMapping2019SEP_LINES!$D:$K,4,FALSE)," "))</f>
        <v>3134</v>
      </c>
      <c r="M2492" t="s">
        <v>4950</v>
      </c>
      <c r="N2492" t="s">
        <v>6528</v>
      </c>
      <c r="O2492" t="s">
        <v>6530</v>
      </c>
      <c r="P2492">
        <v>345</v>
      </c>
      <c r="Q2492" t="s">
        <v>41</v>
      </c>
      <c r="R2492">
        <v>1.3380000000000001</v>
      </c>
      <c r="S2492" t="s">
        <v>41</v>
      </c>
      <c r="T2492" s="2">
        <v>42676.708333333343</v>
      </c>
      <c r="U2492">
        <v>1.375</v>
      </c>
      <c r="V2492" s="2">
        <v>42675.333333333343</v>
      </c>
      <c r="W2492">
        <v>1.375</v>
      </c>
      <c r="X2492" s="2">
        <v>42669.54582175926</v>
      </c>
      <c r="Y2492">
        <v>0.98</v>
      </c>
      <c r="Z2492">
        <v>-11.06</v>
      </c>
      <c r="AA2492" t="s">
        <v>6741</v>
      </c>
      <c r="AB2492" s="2">
        <v>42675.413194444453</v>
      </c>
      <c r="AC2492" t="s">
        <v>6785</v>
      </c>
      <c r="AD2492" t="s">
        <v>6787</v>
      </c>
      <c r="AE2492" t="s">
        <v>9178</v>
      </c>
      <c r="AF2492" t="str">
        <f>IF(H2492="XFMR",IFERROR(VLOOKUP(AP2492,AuctionMapping2019SEP_AUTOS!$D:$J,6,FALSE)," "),IFERROR(VLOOKUP(AO2492,AuctionMapping2019SEP_LINES!$D:$K,7,FALSE)," "))</f>
        <v>BIGBRN__5</v>
      </c>
      <c r="AG2492">
        <f>IF(H2492="XFMR",IFERROR(VLOOKUP(AP2492,AuctionMapping2019SEP_AUTOS!$D:$J,5,FALSE)," "),IFERROR(VLOOKUP(AO2492,AuctionMapping2019SEP_LINES!$D:$K,6,FALSE)," "))</f>
        <v>3380</v>
      </c>
      <c r="AH2492" t="s">
        <v>11172</v>
      </c>
      <c r="AI2492" t="s">
        <v>6528</v>
      </c>
      <c r="AJ2492">
        <v>1.3380000000000001</v>
      </c>
      <c r="AK2492" t="s">
        <v>11384</v>
      </c>
      <c r="AL2492" t="s">
        <v>11384</v>
      </c>
      <c r="AM2492" s="2">
        <v>42676.750694444447</v>
      </c>
      <c r="AN2492" t="s">
        <v>12802</v>
      </c>
      <c r="AO2492" t="s">
        <v>15341</v>
      </c>
      <c r="AP2492" t="str">
        <f t="shared" si="38"/>
        <v>BBSES-RCHBR|30A</v>
      </c>
    </row>
    <row r="2493" spans="1:42" x14ac:dyDescent="0.25">
      <c r="A2493" s="1">
        <v>2491</v>
      </c>
      <c r="B2493" t="s">
        <v>40</v>
      </c>
      <c r="D2493" t="str">
        <f>IF(H2493="XFMR",IFERROR(VLOOKUP(AP2493,AuctionMapping2019SEP_AUTOS!$D:$J,7,FALSE)," "),IFERROR(VLOOKUP(AO2493,AuctionMapping2019SEP_LINES!$D:$K,8,FALSE)," "))</f>
        <v xml:space="preserve"> </v>
      </c>
      <c r="E2493" t="s">
        <v>42</v>
      </c>
      <c r="F2493" t="s">
        <v>633</v>
      </c>
      <c r="G2493" s="2">
        <v>42676.645138888889</v>
      </c>
      <c r="H2493" t="s">
        <v>3133</v>
      </c>
      <c r="I2493" t="s">
        <v>4877</v>
      </c>
      <c r="K2493" t="str">
        <f>IF(H2493="XFMR",IFERROR(VLOOKUP(AP2493,AuctionMapping2019SEP_AUTOS!$D:$J,4,FALSE)," "),IFERROR(VLOOKUP(AO2493,AuctionMapping2019SEP_LINES!$D:$K,5,FALSE)," "))</f>
        <v xml:space="preserve"> </v>
      </c>
      <c r="L2493" t="str">
        <f>IF(H2493="XFMR",IFERROR(VLOOKUP(AP2493,AuctionMapping2019SEP_AUTOS!$D:$J,3,FALSE)," "),IFERROR(VLOOKUP(AO2493,AuctionMapping2019SEP_LINES!$D:$K,4,FALSE)," "))</f>
        <v xml:space="preserve"> </v>
      </c>
      <c r="M2493" t="s">
        <v>5443</v>
      </c>
      <c r="N2493" t="s">
        <v>6526</v>
      </c>
      <c r="O2493" t="s">
        <v>6530</v>
      </c>
      <c r="P2493">
        <v>345</v>
      </c>
      <c r="Q2493" t="s">
        <v>41</v>
      </c>
      <c r="R2493">
        <v>0.23499999999999999</v>
      </c>
      <c r="S2493" t="s">
        <v>41</v>
      </c>
      <c r="T2493" s="2">
        <v>42676.708333333343</v>
      </c>
      <c r="U2493">
        <v>0.35399999999999998</v>
      </c>
      <c r="V2493" s="2">
        <v>42676.354166666657</v>
      </c>
      <c r="W2493">
        <v>0.35399999999999998</v>
      </c>
      <c r="X2493" s="2">
        <v>42569.528738425928</v>
      </c>
      <c r="Y2493">
        <v>0.97</v>
      </c>
      <c r="Z2493">
        <v>-8.08</v>
      </c>
      <c r="AA2493" t="s">
        <v>3133</v>
      </c>
      <c r="AB2493" s="2">
        <v>42676.410416666673</v>
      </c>
      <c r="AC2493" t="s">
        <v>6785</v>
      </c>
      <c r="AD2493" t="s">
        <v>6787</v>
      </c>
      <c r="AE2493" t="s">
        <v>9179</v>
      </c>
      <c r="AF2493" t="str">
        <f>IF(H2493="XFMR",IFERROR(VLOOKUP(AP2493,AuctionMapping2019SEP_AUTOS!$D:$J,6,FALSE)," "),IFERROR(VLOOKUP(AO2493,AuctionMapping2019SEP_LINES!$D:$K,7,FALSE)," "))</f>
        <v xml:space="preserve"> </v>
      </c>
      <c r="AG2493" t="str">
        <f>IF(H2493="XFMR",IFERROR(VLOOKUP(AP2493,AuctionMapping2019SEP_AUTOS!$D:$J,5,FALSE)," "),IFERROR(VLOOKUP(AO2493,AuctionMapping2019SEP_LINES!$D:$K,6,FALSE)," "))</f>
        <v xml:space="preserve"> </v>
      </c>
      <c r="AJ2493">
        <v>0.23499999999999999</v>
      </c>
      <c r="AK2493" t="s">
        <v>11384</v>
      </c>
      <c r="AL2493" t="s">
        <v>11384</v>
      </c>
      <c r="AM2493" s="2">
        <v>42676.645138888889</v>
      </c>
      <c r="AN2493" t="s">
        <v>12076</v>
      </c>
      <c r="AO2493" t="s">
        <v>14124</v>
      </c>
      <c r="AP2493" t="str">
        <f t="shared" si="38"/>
        <v>PHR|AT1H</v>
      </c>
    </row>
    <row r="2494" spans="1:42" x14ac:dyDescent="0.25">
      <c r="A2494" s="1">
        <v>2492</v>
      </c>
      <c r="B2494" t="s">
        <v>40</v>
      </c>
      <c r="D2494" t="str">
        <f>IF(H2494="XFMR",IFERROR(VLOOKUP(AP2494,AuctionMapping2019SEP_AUTOS!$D:$J,7,FALSE)," "),IFERROR(VLOOKUP(AO2494,AuctionMapping2019SEP_LINES!$D:$K,8,FALSE)," "))</f>
        <v xml:space="preserve"> </v>
      </c>
      <c r="E2494" t="s">
        <v>42</v>
      </c>
      <c r="F2494" t="s">
        <v>631</v>
      </c>
      <c r="G2494" s="2">
        <v>42676.615277777782</v>
      </c>
      <c r="H2494" t="s">
        <v>3134</v>
      </c>
      <c r="I2494" t="s">
        <v>4877</v>
      </c>
      <c r="K2494" t="str">
        <f>IF(H2494="XFMR",IFERROR(VLOOKUP(AP2494,AuctionMapping2019SEP_AUTOS!$D:$J,4,FALSE)," "),IFERROR(VLOOKUP(AO2494,AuctionMapping2019SEP_LINES!$D:$K,5,FALSE)," "))</f>
        <v xml:space="preserve"> </v>
      </c>
      <c r="L2494" t="str">
        <f>IF(H2494="XFMR",IFERROR(VLOOKUP(AP2494,AuctionMapping2019SEP_AUTOS!$D:$J,3,FALSE)," "),IFERROR(VLOOKUP(AO2494,AuctionMapping2019SEP_LINES!$D:$K,4,FALSE)," "))</f>
        <v xml:space="preserve"> </v>
      </c>
      <c r="M2494" t="s">
        <v>5405</v>
      </c>
      <c r="N2494" t="s">
        <v>6526</v>
      </c>
      <c r="O2494" t="s">
        <v>6530</v>
      </c>
      <c r="P2494">
        <v>345</v>
      </c>
      <c r="Q2494" t="s">
        <v>41</v>
      </c>
      <c r="R2494">
        <v>0.189</v>
      </c>
      <c r="S2494" t="s">
        <v>41</v>
      </c>
      <c r="T2494" s="2">
        <v>42676.666666666657</v>
      </c>
      <c r="U2494">
        <v>0.33300000000000002</v>
      </c>
      <c r="V2494" s="2">
        <v>42676.333333333343</v>
      </c>
      <c r="W2494">
        <v>0.33300000000000002</v>
      </c>
      <c r="X2494" s="2">
        <v>42565.576493055552</v>
      </c>
      <c r="Y2494">
        <v>0.98</v>
      </c>
      <c r="Z2494">
        <v>-10.79</v>
      </c>
      <c r="AA2494" t="s">
        <v>3134</v>
      </c>
      <c r="AB2494" s="2">
        <v>42676.426388888889</v>
      </c>
      <c r="AC2494" t="s">
        <v>6785</v>
      </c>
      <c r="AD2494" t="s">
        <v>6787</v>
      </c>
      <c r="AE2494" t="s">
        <v>9180</v>
      </c>
      <c r="AF2494" t="str">
        <f>IF(H2494="XFMR",IFERROR(VLOOKUP(AP2494,AuctionMapping2019SEP_AUTOS!$D:$J,6,FALSE)," "),IFERROR(VLOOKUP(AO2494,AuctionMapping2019SEP_LINES!$D:$K,7,FALSE)," "))</f>
        <v xml:space="preserve"> </v>
      </c>
      <c r="AG2494" t="str">
        <f>IF(H2494="XFMR",IFERROR(VLOOKUP(AP2494,AuctionMapping2019SEP_AUTOS!$D:$J,5,FALSE)," "),IFERROR(VLOOKUP(AO2494,AuctionMapping2019SEP_LINES!$D:$K,6,FALSE)," "))</f>
        <v xml:space="preserve"> </v>
      </c>
      <c r="AJ2494">
        <v>0.189</v>
      </c>
      <c r="AK2494" t="s">
        <v>11384</v>
      </c>
      <c r="AL2494" t="s">
        <v>11384</v>
      </c>
      <c r="AM2494" s="2">
        <v>42676.615277777782</v>
      </c>
      <c r="AN2494" t="s">
        <v>12036</v>
      </c>
      <c r="AO2494" t="s">
        <v>14727</v>
      </c>
      <c r="AP2494" t="str">
        <f t="shared" si="38"/>
        <v>OB|AT3H</v>
      </c>
    </row>
    <row r="2495" spans="1:42" x14ac:dyDescent="0.25">
      <c r="A2495" s="1">
        <v>2493</v>
      </c>
      <c r="B2495" t="s">
        <v>40</v>
      </c>
      <c r="D2495" t="str">
        <f>IF(H2495="XFMR",IFERROR(VLOOKUP(AP2495,AuctionMapping2019SEP_AUTOS!$D:$J,7,FALSE)," "),IFERROR(VLOOKUP(AO2495,AuctionMapping2019SEP_LINES!$D:$K,8,FALSE)," "))</f>
        <v xml:space="preserve"> </v>
      </c>
      <c r="E2495" t="s">
        <v>42</v>
      </c>
      <c r="F2495" t="s">
        <v>625</v>
      </c>
      <c r="G2495" s="2">
        <v>42675.000694444447</v>
      </c>
      <c r="H2495" t="s">
        <v>3135</v>
      </c>
      <c r="I2495" t="s">
        <v>4878</v>
      </c>
      <c r="K2495" t="str">
        <f>IF(H2495="XFMR",IFERROR(VLOOKUP(AP2495,AuctionMapping2019SEP_AUTOS!$D:$J,4,FALSE)," "),IFERROR(VLOOKUP(AO2495,AuctionMapping2019SEP_LINES!$D:$K,5,FALSE)," "))</f>
        <v xml:space="preserve"> </v>
      </c>
      <c r="L2495" t="str">
        <f>IF(H2495="XFMR",IFERROR(VLOOKUP(AP2495,AuctionMapping2019SEP_AUTOS!$D:$J,3,FALSE)," "),IFERROR(VLOOKUP(AO2495,AuctionMapping2019SEP_LINES!$D:$K,4,FALSE)," "))</f>
        <v xml:space="preserve"> </v>
      </c>
      <c r="M2495" t="s">
        <v>5839</v>
      </c>
      <c r="N2495" t="s">
        <v>6529</v>
      </c>
      <c r="O2495" t="s">
        <v>6530</v>
      </c>
      <c r="P2495">
        <v>69</v>
      </c>
      <c r="Q2495" t="s">
        <v>41</v>
      </c>
      <c r="R2495">
        <v>1E-3</v>
      </c>
      <c r="S2495" t="s">
        <v>41</v>
      </c>
      <c r="T2495" s="2">
        <v>42737.332638888889</v>
      </c>
      <c r="U2495">
        <v>59.042000000000002</v>
      </c>
      <c r="V2495" s="2">
        <v>42675</v>
      </c>
      <c r="W2495">
        <v>62.374000000000002</v>
      </c>
      <c r="X2495" s="2">
        <v>42506.603888888887</v>
      </c>
      <c r="Y2495">
        <v>0.96</v>
      </c>
      <c r="Z2495">
        <v>-6.88</v>
      </c>
      <c r="AA2495" t="s">
        <v>3135</v>
      </c>
      <c r="AB2495" s="2">
        <v>42675</v>
      </c>
      <c r="AC2495" t="s">
        <v>6785</v>
      </c>
      <c r="AD2495" t="s">
        <v>6787</v>
      </c>
      <c r="AE2495" t="s">
        <v>9181</v>
      </c>
      <c r="AF2495" t="str">
        <f>IF(H2495="XFMR",IFERROR(VLOOKUP(AP2495,AuctionMapping2019SEP_AUTOS!$D:$J,6,FALSE)," "),IFERROR(VLOOKUP(AO2495,AuctionMapping2019SEP_LINES!$D:$K,7,FALSE)," "))</f>
        <v xml:space="preserve"> </v>
      </c>
      <c r="AG2495" t="str">
        <f>IF(H2495="XFMR",IFERROR(VLOOKUP(AP2495,AuctionMapping2019SEP_AUTOS!$D:$J,5,FALSE)," "),IFERROR(VLOOKUP(AO2495,AuctionMapping2019SEP_LINES!$D:$K,6,FALSE)," "))</f>
        <v xml:space="preserve"> </v>
      </c>
      <c r="AH2495" t="s">
        <v>11173</v>
      </c>
      <c r="AI2495" t="s">
        <v>6529</v>
      </c>
      <c r="AJ2495">
        <v>1E-3</v>
      </c>
      <c r="AK2495" t="s">
        <v>11384</v>
      </c>
      <c r="AL2495" t="s">
        <v>11384</v>
      </c>
      <c r="AM2495" s="2">
        <v>42675.000694444447</v>
      </c>
      <c r="AN2495" t="s">
        <v>12803</v>
      </c>
      <c r="AO2495" t="s">
        <v>15342</v>
      </c>
      <c r="AP2495" t="str">
        <f t="shared" si="38"/>
        <v>CLEMVSW-SHROPSHI|CLMVLSWSHRPSH1</v>
      </c>
    </row>
    <row r="2496" spans="1:42" x14ac:dyDescent="0.25">
      <c r="A2496" s="1">
        <v>2494</v>
      </c>
      <c r="B2496" t="s">
        <v>40</v>
      </c>
      <c r="D2496" t="str">
        <f>IF(H2496="XFMR",IFERROR(VLOOKUP(AP2496,AuctionMapping2019SEP_AUTOS!$D:$J,7,FALSE)," "),IFERROR(VLOOKUP(AO2496,AuctionMapping2019SEP_LINES!$D:$K,8,FALSE)," "))</f>
        <v xml:space="preserve"> </v>
      </c>
      <c r="E2496" t="s">
        <v>42</v>
      </c>
      <c r="F2496" t="s">
        <v>633</v>
      </c>
      <c r="G2496" s="2">
        <v>42674.650694444441</v>
      </c>
      <c r="H2496" t="s">
        <v>3136</v>
      </c>
      <c r="I2496" t="s">
        <v>4877</v>
      </c>
      <c r="K2496" t="str">
        <f>IF(H2496="XFMR",IFERROR(VLOOKUP(AP2496,AuctionMapping2019SEP_AUTOS!$D:$J,4,FALSE)," "),IFERROR(VLOOKUP(AO2496,AuctionMapping2019SEP_LINES!$D:$K,5,FALSE)," "))</f>
        <v xml:space="preserve"> </v>
      </c>
      <c r="L2496" t="str">
        <f>IF(H2496="XFMR",IFERROR(VLOOKUP(AP2496,AuctionMapping2019SEP_AUTOS!$D:$J,3,FALSE)," "),IFERROR(VLOOKUP(AO2496,AuctionMapping2019SEP_LINES!$D:$K,4,FALSE)," "))</f>
        <v xml:space="preserve"> </v>
      </c>
      <c r="M2496" t="s">
        <v>5100</v>
      </c>
      <c r="N2496" t="s">
        <v>6526</v>
      </c>
      <c r="O2496" t="s">
        <v>6530</v>
      </c>
      <c r="P2496">
        <v>138</v>
      </c>
      <c r="Q2496" t="s">
        <v>41</v>
      </c>
      <c r="R2496">
        <v>0.25600000000000001</v>
      </c>
      <c r="S2496" t="s">
        <v>41</v>
      </c>
      <c r="T2496" s="2">
        <v>42674.708333333343</v>
      </c>
      <c r="U2496">
        <v>0.375</v>
      </c>
      <c r="V2496" s="2">
        <v>42674.333333333343</v>
      </c>
      <c r="W2496">
        <v>0.375</v>
      </c>
      <c r="X2496" s="2">
        <v>42662.344780092593</v>
      </c>
      <c r="Y2496">
        <v>0.97</v>
      </c>
      <c r="Z2496">
        <v>-9.09</v>
      </c>
      <c r="AA2496" t="s">
        <v>3136</v>
      </c>
      <c r="AB2496" s="2">
        <v>42674.395138888889</v>
      </c>
      <c r="AC2496" t="s">
        <v>6785</v>
      </c>
      <c r="AD2496" t="s">
        <v>6787</v>
      </c>
      <c r="AE2496" t="s">
        <v>9182</v>
      </c>
      <c r="AF2496" t="str">
        <f>IF(H2496="XFMR",IFERROR(VLOOKUP(AP2496,AuctionMapping2019SEP_AUTOS!$D:$J,6,FALSE)," "),IFERROR(VLOOKUP(AO2496,AuctionMapping2019SEP_LINES!$D:$K,7,FALSE)," "))</f>
        <v xml:space="preserve"> </v>
      </c>
      <c r="AG2496" t="str">
        <f>IF(H2496="XFMR",IFERROR(VLOOKUP(AP2496,AuctionMapping2019SEP_AUTOS!$D:$J,5,FALSE)," "),IFERROR(VLOOKUP(AO2496,AuctionMapping2019SEP_LINES!$D:$K,6,FALSE)," "))</f>
        <v xml:space="preserve"> </v>
      </c>
      <c r="AJ2496">
        <v>0.25600000000000001</v>
      </c>
      <c r="AK2496" t="s">
        <v>11384</v>
      </c>
      <c r="AL2496" t="s">
        <v>11384</v>
      </c>
      <c r="AM2496" s="2">
        <v>42674.650694444441</v>
      </c>
      <c r="AN2496" t="s">
        <v>11688</v>
      </c>
      <c r="AO2496" t="s">
        <v>13804</v>
      </c>
      <c r="AP2496" t="str">
        <f t="shared" si="38"/>
        <v>DT|AT2</v>
      </c>
    </row>
    <row r="2497" spans="1:42" x14ac:dyDescent="0.25">
      <c r="A2497" s="1">
        <v>2495</v>
      </c>
      <c r="B2497" t="s">
        <v>40</v>
      </c>
      <c r="D2497" t="str">
        <f>IF(H2497="XFMR",IFERROR(VLOOKUP(AP2497,AuctionMapping2019SEP_AUTOS!$D:$J,7,FALSE)," "),IFERROR(VLOOKUP(AO2497,AuctionMapping2019SEP_LINES!$D:$K,8,FALSE)," "))</f>
        <v xml:space="preserve"> </v>
      </c>
      <c r="E2497" t="s">
        <v>42</v>
      </c>
      <c r="F2497" t="s">
        <v>639</v>
      </c>
      <c r="G2497" s="2">
        <v>42674.45</v>
      </c>
      <c r="H2497" t="s">
        <v>3137</v>
      </c>
      <c r="I2497" t="s">
        <v>4877</v>
      </c>
      <c r="K2497" t="str">
        <f>IF(H2497="XFMR",IFERROR(VLOOKUP(AP2497,AuctionMapping2019SEP_AUTOS!$D:$J,4,FALSE)," "),IFERROR(VLOOKUP(AO2497,AuctionMapping2019SEP_LINES!$D:$K,5,FALSE)," "))</f>
        <v xml:space="preserve"> </v>
      </c>
      <c r="L2497" t="str">
        <f>IF(H2497="XFMR",IFERROR(VLOOKUP(AP2497,AuctionMapping2019SEP_AUTOS!$D:$J,3,FALSE)," "),IFERROR(VLOOKUP(AO2497,AuctionMapping2019SEP_LINES!$D:$K,4,FALSE)," "))</f>
        <v xml:space="preserve"> </v>
      </c>
      <c r="M2497" t="s">
        <v>5076</v>
      </c>
      <c r="N2497" t="s">
        <v>6527</v>
      </c>
      <c r="O2497" t="s">
        <v>6530</v>
      </c>
      <c r="P2497">
        <v>138</v>
      </c>
      <c r="Q2497" t="s">
        <v>41</v>
      </c>
      <c r="R2497">
        <v>0.151</v>
      </c>
      <c r="S2497" t="s">
        <v>40</v>
      </c>
      <c r="T2497" s="2">
        <v>42674.458333333343</v>
      </c>
      <c r="U2497">
        <v>0.16700000000000001</v>
      </c>
      <c r="V2497" s="2">
        <v>42674.291666666657</v>
      </c>
      <c r="W2497">
        <v>0.16700000000000001</v>
      </c>
      <c r="X2497" s="2">
        <v>42670.701261574082</v>
      </c>
      <c r="AA2497" t="s">
        <v>3137</v>
      </c>
      <c r="AB2497" s="2">
        <v>42674.298611111109</v>
      </c>
      <c r="AC2497" t="s">
        <v>6785</v>
      </c>
      <c r="AD2497" t="s">
        <v>6788</v>
      </c>
      <c r="AE2497" t="s">
        <v>9183</v>
      </c>
      <c r="AF2497" t="str">
        <f>IF(H2497="XFMR",IFERROR(VLOOKUP(AP2497,AuctionMapping2019SEP_AUTOS!$D:$J,6,FALSE)," "),IFERROR(VLOOKUP(AO2497,AuctionMapping2019SEP_LINES!$D:$K,7,FALSE)," "))</f>
        <v xml:space="preserve"> </v>
      </c>
      <c r="AG2497" t="str">
        <f>IF(H2497="XFMR",IFERROR(VLOOKUP(AP2497,AuctionMapping2019SEP_AUTOS!$D:$J,5,FALSE)," "),IFERROR(VLOOKUP(AO2497,AuctionMapping2019SEP_LINES!$D:$K,6,FALSE)," "))</f>
        <v xml:space="preserve"> </v>
      </c>
      <c r="AJ2497">
        <v>0.151</v>
      </c>
      <c r="AK2497" t="s">
        <v>11385</v>
      </c>
      <c r="AL2497" t="s">
        <v>11387</v>
      </c>
      <c r="AM2497" s="2">
        <v>42674.45</v>
      </c>
      <c r="AN2497" t="s">
        <v>11659</v>
      </c>
      <c r="AO2497" t="s">
        <v>14190</v>
      </c>
      <c r="AP2497" t="str">
        <f t="shared" si="38"/>
        <v>CSEC|T2</v>
      </c>
    </row>
    <row r="2498" spans="1:42" x14ac:dyDescent="0.25">
      <c r="A2498" s="1">
        <v>2496</v>
      </c>
      <c r="B2498" t="s">
        <v>40</v>
      </c>
      <c r="D2498" t="str">
        <f>IF(H2498="XFMR",IFERROR(VLOOKUP(AP2498,AuctionMapping2019SEP_AUTOS!$D:$J,7,FALSE)," "),IFERROR(VLOOKUP(AO2498,AuctionMapping2019SEP_LINES!$D:$K,8,FALSE)," "))</f>
        <v xml:space="preserve"> </v>
      </c>
      <c r="E2498" t="s">
        <v>42</v>
      </c>
      <c r="F2498" t="s">
        <v>633</v>
      </c>
      <c r="G2498" s="2">
        <v>42673.599999999999</v>
      </c>
      <c r="H2498" t="s">
        <v>3138</v>
      </c>
      <c r="I2498" t="s">
        <v>4877</v>
      </c>
      <c r="K2498" t="str">
        <f>IF(H2498="XFMR",IFERROR(VLOOKUP(AP2498,AuctionMapping2019SEP_AUTOS!$D:$J,4,FALSE)," "),IFERROR(VLOOKUP(AO2498,AuctionMapping2019SEP_LINES!$D:$K,5,FALSE)," "))</f>
        <v xml:space="preserve"> </v>
      </c>
      <c r="L2498" t="str">
        <f>IF(H2498="XFMR",IFERROR(VLOOKUP(AP2498,AuctionMapping2019SEP_AUTOS!$D:$J,3,FALSE)," "),IFERROR(VLOOKUP(AO2498,AuctionMapping2019SEP_LINES!$D:$K,4,FALSE)," "))</f>
        <v xml:space="preserve"> </v>
      </c>
      <c r="M2498" t="s">
        <v>5425</v>
      </c>
      <c r="N2498" t="s">
        <v>6528</v>
      </c>
      <c r="O2498" t="s">
        <v>6530</v>
      </c>
      <c r="P2498">
        <v>345</v>
      </c>
      <c r="Q2498" t="s">
        <v>41</v>
      </c>
      <c r="R2498">
        <v>0.24</v>
      </c>
      <c r="S2498" t="s">
        <v>40</v>
      </c>
      <c r="T2498" s="2">
        <v>42673.708333333343</v>
      </c>
      <c r="U2498">
        <v>0.34799999999999998</v>
      </c>
      <c r="V2498" s="2">
        <v>42673.36041666667</v>
      </c>
      <c r="W2498">
        <v>0.34799999999999998</v>
      </c>
      <c r="X2498" s="2">
        <v>42673.360833333332</v>
      </c>
      <c r="AA2498" t="s">
        <v>3138</v>
      </c>
      <c r="AB2498" s="2">
        <v>42673.36041666667</v>
      </c>
      <c r="AC2498" t="s">
        <v>6785</v>
      </c>
      <c r="AD2498" t="s">
        <v>6788</v>
      </c>
      <c r="AE2498" t="s">
        <v>9184</v>
      </c>
      <c r="AF2498" t="str">
        <f>IF(H2498="XFMR",IFERROR(VLOOKUP(AP2498,AuctionMapping2019SEP_AUTOS!$D:$J,6,FALSE)," "),IFERROR(VLOOKUP(AO2498,AuctionMapping2019SEP_LINES!$D:$K,7,FALSE)," "))</f>
        <v xml:space="preserve"> </v>
      </c>
      <c r="AG2498" t="str">
        <f>IF(H2498="XFMR",IFERROR(VLOOKUP(AP2498,AuctionMapping2019SEP_AUTOS!$D:$J,5,FALSE)," "),IFERROR(VLOOKUP(AO2498,AuctionMapping2019SEP_LINES!$D:$K,6,FALSE)," "))</f>
        <v xml:space="preserve"> </v>
      </c>
      <c r="AJ2498">
        <v>0.24</v>
      </c>
      <c r="AK2498" t="s">
        <v>11385</v>
      </c>
      <c r="AL2498" t="s">
        <v>11385</v>
      </c>
      <c r="AM2498" s="2">
        <v>42673.599999999999</v>
      </c>
      <c r="AN2498" t="s">
        <v>5425</v>
      </c>
      <c r="AO2498" t="s">
        <v>15343</v>
      </c>
      <c r="AP2498" t="str">
        <f t="shared" si="38"/>
        <v>PANDA_T2|22BAT10</v>
      </c>
    </row>
    <row r="2499" spans="1:42" x14ac:dyDescent="0.25">
      <c r="A2499" s="1">
        <v>2497</v>
      </c>
      <c r="B2499" t="s">
        <v>40</v>
      </c>
      <c r="D2499" t="str">
        <f>IF(H2499="XFMR",IFERROR(VLOOKUP(AP2499,AuctionMapping2019SEP_AUTOS!$D:$J,7,FALSE)," "),IFERROR(VLOOKUP(AO2499,AuctionMapping2019SEP_LINES!$D:$K,8,FALSE)," "))</f>
        <v xml:space="preserve"> </v>
      </c>
      <c r="E2499" t="s">
        <v>42</v>
      </c>
      <c r="F2499" t="s">
        <v>633</v>
      </c>
      <c r="G2499" s="2">
        <v>42671.622916666667</v>
      </c>
      <c r="H2499" t="s">
        <v>3139</v>
      </c>
      <c r="I2499" t="s">
        <v>4877</v>
      </c>
      <c r="K2499" t="str">
        <f>IF(H2499="XFMR",IFERROR(VLOOKUP(AP2499,AuctionMapping2019SEP_AUTOS!$D:$J,4,FALSE)," "),IFERROR(VLOOKUP(AO2499,AuctionMapping2019SEP_LINES!$D:$K,5,FALSE)," "))</f>
        <v xml:space="preserve"> </v>
      </c>
      <c r="L2499" t="str">
        <f>IF(H2499="XFMR",IFERROR(VLOOKUP(AP2499,AuctionMapping2019SEP_AUTOS!$D:$J,3,FALSE)," "),IFERROR(VLOOKUP(AO2499,AuctionMapping2019SEP_LINES!$D:$K,4,FALSE)," "))</f>
        <v xml:space="preserve"> </v>
      </c>
      <c r="M2499" t="s">
        <v>5762</v>
      </c>
      <c r="N2499" t="s">
        <v>6528</v>
      </c>
      <c r="O2499" t="s">
        <v>6530</v>
      </c>
      <c r="P2499">
        <v>138</v>
      </c>
      <c r="Q2499" t="s">
        <v>41</v>
      </c>
      <c r="R2499">
        <v>4.1219999999999999</v>
      </c>
      <c r="S2499" t="s">
        <v>40</v>
      </c>
      <c r="T2499" s="2">
        <v>42671.999305555553</v>
      </c>
      <c r="U2499">
        <v>4.4989999999999997</v>
      </c>
      <c r="V2499" s="2">
        <v>42667.5</v>
      </c>
      <c r="W2499">
        <v>4.4989999999999997</v>
      </c>
      <c r="X2499" s="2">
        <v>42642.461168981477</v>
      </c>
      <c r="AA2499" t="s">
        <v>3139</v>
      </c>
      <c r="AB2499" s="2">
        <v>42667.500694444447</v>
      </c>
      <c r="AC2499" t="s">
        <v>6785</v>
      </c>
      <c r="AD2499" t="s">
        <v>6788</v>
      </c>
      <c r="AE2499" t="s">
        <v>9185</v>
      </c>
      <c r="AF2499" t="str">
        <f>IF(H2499="XFMR",IFERROR(VLOOKUP(AP2499,AuctionMapping2019SEP_AUTOS!$D:$J,6,FALSE)," "),IFERROR(VLOOKUP(AO2499,AuctionMapping2019SEP_LINES!$D:$K,7,FALSE)," "))</f>
        <v xml:space="preserve"> </v>
      </c>
      <c r="AG2499" t="str">
        <f>IF(H2499="XFMR",IFERROR(VLOOKUP(AP2499,AuctionMapping2019SEP_AUTOS!$D:$J,5,FALSE)," "),IFERROR(VLOOKUP(AO2499,AuctionMapping2019SEP_LINES!$D:$K,6,FALSE)," "))</f>
        <v xml:space="preserve"> </v>
      </c>
      <c r="AJ2499">
        <v>4.1219999999999999</v>
      </c>
      <c r="AK2499" t="s">
        <v>11385</v>
      </c>
      <c r="AL2499" t="s">
        <v>11387</v>
      </c>
      <c r="AM2499" s="2">
        <v>42671.622916666667</v>
      </c>
      <c r="AN2499" t="s">
        <v>5762</v>
      </c>
      <c r="AO2499" t="s">
        <v>14900</v>
      </c>
      <c r="AP2499" t="str">
        <f t="shared" ref="AP2499:AP2562" si="39">AN2499&amp;"|"&amp;AO2499</f>
        <v>NACPW|GSU1</v>
      </c>
    </row>
    <row r="2500" spans="1:42" x14ac:dyDescent="0.25">
      <c r="A2500" s="1">
        <v>2498</v>
      </c>
      <c r="B2500" t="s">
        <v>40</v>
      </c>
      <c r="D2500" t="str">
        <f>IF(H2500="XFMR",IFERROR(VLOOKUP(AP2500,AuctionMapping2019SEP_AUTOS!$D:$J,7,FALSE)," "),IFERROR(VLOOKUP(AO2500,AuctionMapping2019SEP_LINES!$D:$K,8,FALSE)," "))</f>
        <v xml:space="preserve"> </v>
      </c>
      <c r="E2500" t="s">
        <v>42</v>
      </c>
      <c r="F2500" t="s">
        <v>634</v>
      </c>
      <c r="G2500" s="2">
        <v>42671.522916666669</v>
      </c>
      <c r="H2500" t="s">
        <v>3140</v>
      </c>
      <c r="I2500" t="s">
        <v>4877</v>
      </c>
      <c r="K2500" t="str">
        <f>IF(H2500="XFMR",IFERROR(VLOOKUP(AP2500,AuctionMapping2019SEP_AUTOS!$D:$J,4,FALSE)," "),IFERROR(VLOOKUP(AO2500,AuctionMapping2019SEP_LINES!$D:$K,5,FALSE)," "))</f>
        <v xml:space="preserve"> </v>
      </c>
      <c r="L2500" t="str">
        <f>IF(H2500="XFMR",IFERROR(VLOOKUP(AP2500,AuctionMapping2019SEP_AUTOS!$D:$J,3,FALSE)," "),IFERROR(VLOOKUP(AO2500,AuctionMapping2019SEP_LINES!$D:$K,4,FALSE)," "))</f>
        <v xml:space="preserve"> </v>
      </c>
      <c r="M2500" t="s">
        <v>4884</v>
      </c>
      <c r="N2500" t="s">
        <v>6527</v>
      </c>
      <c r="O2500" t="s">
        <v>6530</v>
      </c>
      <c r="P2500">
        <v>138</v>
      </c>
      <c r="Q2500" t="s">
        <v>41</v>
      </c>
      <c r="R2500">
        <v>39.165999999999997</v>
      </c>
      <c r="S2500" t="s">
        <v>40</v>
      </c>
      <c r="T2500" s="2">
        <v>42676.666666666657</v>
      </c>
      <c r="U2500">
        <v>44.292000000000002</v>
      </c>
      <c r="V2500" s="2">
        <v>42632.375</v>
      </c>
      <c r="W2500">
        <v>44.292000000000002</v>
      </c>
      <c r="X2500" s="2">
        <v>42579.382199074083</v>
      </c>
      <c r="AA2500" t="s">
        <v>3140</v>
      </c>
      <c r="AB2500" s="2">
        <v>42632.356944444437</v>
      </c>
      <c r="AC2500" t="s">
        <v>6785</v>
      </c>
      <c r="AD2500" t="s">
        <v>6788</v>
      </c>
      <c r="AE2500" t="s">
        <v>9186</v>
      </c>
      <c r="AF2500" t="str">
        <f>IF(H2500="XFMR",IFERROR(VLOOKUP(AP2500,AuctionMapping2019SEP_AUTOS!$D:$J,6,FALSE)," "),IFERROR(VLOOKUP(AO2500,AuctionMapping2019SEP_LINES!$D:$K,7,FALSE)," "))</f>
        <v xml:space="preserve"> </v>
      </c>
      <c r="AG2500" t="str">
        <f>IF(H2500="XFMR",IFERROR(VLOOKUP(AP2500,AuctionMapping2019SEP_AUTOS!$D:$J,5,FALSE)," "),IFERROR(VLOOKUP(AO2500,AuctionMapping2019SEP_LINES!$D:$K,6,FALSE)," "))</f>
        <v xml:space="preserve"> </v>
      </c>
      <c r="AJ2500">
        <v>39.165999999999997</v>
      </c>
      <c r="AK2500" t="s">
        <v>11385</v>
      </c>
      <c r="AL2500" t="s">
        <v>11387</v>
      </c>
      <c r="AM2500" s="2">
        <v>42671.522916666669</v>
      </c>
      <c r="AN2500" t="s">
        <v>12804</v>
      </c>
      <c r="AO2500" t="s">
        <v>13780</v>
      </c>
      <c r="AP2500" t="str">
        <f t="shared" si="39"/>
        <v>ABNTHWST|69T2</v>
      </c>
    </row>
    <row r="2501" spans="1:42" x14ac:dyDescent="0.25">
      <c r="A2501" s="1">
        <v>2499</v>
      </c>
      <c r="B2501" t="s">
        <v>40</v>
      </c>
      <c r="D2501" t="str">
        <f>IF(H2501="XFMR",IFERROR(VLOOKUP(AP2501,AuctionMapping2019SEP_AUTOS!$D:$J,7,FALSE)," "),IFERROR(VLOOKUP(AO2501,AuctionMapping2019SEP_LINES!$D:$K,8,FALSE)," "))</f>
        <v xml:space="preserve"> </v>
      </c>
      <c r="E2501" t="s">
        <v>42</v>
      </c>
      <c r="F2501" t="s">
        <v>623</v>
      </c>
      <c r="G2501" s="2">
        <v>42671.393055555563</v>
      </c>
      <c r="H2501" t="s">
        <v>3141</v>
      </c>
      <c r="I2501" t="s">
        <v>4878</v>
      </c>
      <c r="K2501" t="str">
        <f>IF(H2501="XFMR",IFERROR(VLOOKUP(AP2501,AuctionMapping2019SEP_AUTOS!$D:$J,4,FALSE)," "),IFERROR(VLOOKUP(AO2501,AuctionMapping2019SEP_LINES!$D:$K,5,FALSE)," "))</f>
        <v xml:space="preserve"> </v>
      </c>
      <c r="L2501" t="str">
        <f>IF(H2501="XFMR",IFERROR(VLOOKUP(AP2501,AuctionMapping2019SEP_AUTOS!$D:$J,3,FALSE)," "),IFERROR(VLOOKUP(AO2501,AuctionMapping2019SEP_LINES!$D:$K,4,FALSE)," "))</f>
        <v xml:space="preserve"> </v>
      </c>
      <c r="M2501" t="s">
        <v>5120</v>
      </c>
      <c r="N2501" t="s">
        <v>6529</v>
      </c>
      <c r="O2501" t="s">
        <v>6530</v>
      </c>
      <c r="P2501">
        <v>138</v>
      </c>
      <c r="Q2501" t="s">
        <v>41</v>
      </c>
      <c r="R2501">
        <v>6.06</v>
      </c>
      <c r="S2501" t="s">
        <v>41</v>
      </c>
      <c r="T2501" s="2">
        <v>42674.75</v>
      </c>
      <c r="U2501">
        <v>9.4169999999999998</v>
      </c>
      <c r="V2501" s="2">
        <v>42665.333333333343</v>
      </c>
      <c r="W2501">
        <v>9.4169999999999998</v>
      </c>
      <c r="X2501" s="2">
        <v>42655.660509259258</v>
      </c>
      <c r="Y2501">
        <v>0.97</v>
      </c>
      <c r="Z2501">
        <v>-8.65</v>
      </c>
      <c r="AA2501" t="s">
        <v>3141</v>
      </c>
      <c r="AB2501" s="2">
        <v>42665.333333333343</v>
      </c>
      <c r="AC2501" t="s">
        <v>6785</v>
      </c>
      <c r="AD2501" t="s">
        <v>6787</v>
      </c>
      <c r="AE2501" t="s">
        <v>9187</v>
      </c>
      <c r="AF2501" t="str">
        <f>IF(H2501="XFMR",IFERROR(VLOOKUP(AP2501,AuctionMapping2019SEP_AUTOS!$D:$J,6,FALSE)," "),IFERROR(VLOOKUP(AO2501,AuctionMapping2019SEP_LINES!$D:$K,7,FALSE)," "))</f>
        <v xml:space="preserve"> </v>
      </c>
      <c r="AG2501" t="str">
        <f>IF(H2501="XFMR",IFERROR(VLOOKUP(AP2501,AuctionMapping2019SEP_AUTOS!$D:$J,5,FALSE)," "),IFERROR(VLOOKUP(AO2501,AuctionMapping2019SEP_LINES!$D:$K,6,FALSE)," "))</f>
        <v xml:space="preserve"> </v>
      </c>
      <c r="AH2501" t="s">
        <v>6036</v>
      </c>
      <c r="AI2501" t="s">
        <v>6529</v>
      </c>
      <c r="AJ2501">
        <v>6.06</v>
      </c>
      <c r="AK2501" t="s">
        <v>11384</v>
      </c>
      <c r="AL2501" t="s">
        <v>11384</v>
      </c>
      <c r="AM2501" s="2">
        <v>42671.393055555563</v>
      </c>
      <c r="AN2501" t="s">
        <v>12805</v>
      </c>
      <c r="AO2501" t="s">
        <v>15344</v>
      </c>
      <c r="AP2501" t="str">
        <f t="shared" si="39"/>
        <v>ENCINAL-REVEILLE|ENCINAREVEIL11</v>
      </c>
    </row>
    <row r="2502" spans="1:42" x14ac:dyDescent="0.25">
      <c r="A2502" s="1">
        <v>2500</v>
      </c>
      <c r="B2502" t="s">
        <v>40</v>
      </c>
      <c r="D2502" t="str">
        <f>IF(H2502="XFMR",IFERROR(VLOOKUP(AP2502,AuctionMapping2019SEP_AUTOS!$D:$J,7,FALSE)," "),IFERROR(VLOOKUP(AO2502,AuctionMapping2019SEP_LINES!$D:$K,8,FALSE)," "))</f>
        <v xml:space="preserve"> </v>
      </c>
      <c r="E2502" t="s">
        <v>497</v>
      </c>
      <c r="F2502" t="s">
        <v>623</v>
      </c>
      <c r="G2502" s="2">
        <v>42670.791666666657</v>
      </c>
      <c r="H2502" t="s">
        <v>3142</v>
      </c>
      <c r="I2502" t="s">
        <v>4877</v>
      </c>
      <c r="K2502" t="str">
        <f>IF(H2502="XFMR",IFERROR(VLOOKUP(AP2502,AuctionMapping2019SEP_AUTOS!$D:$J,4,FALSE)," "),IFERROR(VLOOKUP(AO2502,AuctionMapping2019SEP_LINES!$D:$K,5,FALSE)," "))</f>
        <v xml:space="preserve"> </v>
      </c>
      <c r="L2502" t="str">
        <f>IF(H2502="XFMR",IFERROR(VLOOKUP(AP2502,AuctionMapping2019SEP_AUTOS!$D:$J,3,FALSE)," "),IFERROR(VLOOKUP(AO2502,AuctionMapping2019SEP_LINES!$D:$K,4,FALSE)," "))</f>
        <v xml:space="preserve"> </v>
      </c>
      <c r="M2502" t="s">
        <v>5402</v>
      </c>
      <c r="N2502" t="s">
        <v>6529</v>
      </c>
      <c r="O2502" t="s">
        <v>6530</v>
      </c>
      <c r="P2502">
        <v>138</v>
      </c>
      <c r="Q2502" t="s">
        <v>41</v>
      </c>
      <c r="R2502">
        <v>0.58299999999999996</v>
      </c>
      <c r="S2502" t="s">
        <v>41</v>
      </c>
      <c r="T2502" s="2">
        <v>42670.999305555553</v>
      </c>
      <c r="U2502">
        <v>0.79099999999999993</v>
      </c>
      <c r="V2502" s="2">
        <v>42670.208333333343</v>
      </c>
      <c r="W2502">
        <v>0.79099999999999993</v>
      </c>
      <c r="X2502" s="2">
        <v>42669.62395833333</v>
      </c>
      <c r="Y2502">
        <v>0.97</v>
      </c>
      <c r="Z2502">
        <v>-9.25</v>
      </c>
      <c r="AA2502" t="s">
        <v>3142</v>
      </c>
      <c r="AB2502" s="2">
        <v>42670.208333333343</v>
      </c>
      <c r="AC2502" t="s">
        <v>6785</v>
      </c>
      <c r="AD2502" t="s">
        <v>6787</v>
      </c>
      <c r="AE2502" t="s">
        <v>9188</v>
      </c>
      <c r="AF2502" t="str">
        <f>IF(H2502="XFMR",IFERROR(VLOOKUP(AP2502,AuctionMapping2019SEP_AUTOS!$D:$J,6,FALSE)," "),IFERROR(VLOOKUP(AO2502,AuctionMapping2019SEP_LINES!$D:$K,7,FALSE)," "))</f>
        <v xml:space="preserve"> </v>
      </c>
      <c r="AG2502" t="str">
        <f>IF(H2502="XFMR",IFERROR(VLOOKUP(AP2502,AuctionMapping2019SEP_AUTOS!$D:$J,5,FALSE)," "),IFERROR(VLOOKUP(AO2502,AuctionMapping2019SEP_LINES!$D:$K,6,FALSE)," "))</f>
        <v xml:space="preserve"> </v>
      </c>
      <c r="AJ2502">
        <v>0.58299999999999996</v>
      </c>
      <c r="AK2502" t="s">
        <v>11384</v>
      </c>
      <c r="AL2502" t="s">
        <v>11386</v>
      </c>
      <c r="AM2502" s="2">
        <v>42670.791666666657</v>
      </c>
      <c r="AN2502" t="s">
        <v>12033</v>
      </c>
      <c r="AO2502" t="s">
        <v>15304</v>
      </c>
      <c r="AP2502" t="str">
        <f t="shared" si="39"/>
        <v>NUECES_B|223</v>
      </c>
    </row>
    <row r="2503" spans="1:42" x14ac:dyDescent="0.25">
      <c r="A2503" s="1">
        <v>2501</v>
      </c>
      <c r="B2503" t="s">
        <v>40</v>
      </c>
      <c r="D2503" t="str">
        <f>IF(H2503="XFMR",IFERROR(VLOOKUP(AP2503,AuctionMapping2019SEP_AUTOS!$D:$J,7,FALSE)," "),IFERROR(VLOOKUP(AO2503,AuctionMapping2019SEP_LINES!$D:$K,8,FALSE)," "))</f>
        <v xml:space="preserve"> </v>
      </c>
      <c r="E2503" t="s">
        <v>42</v>
      </c>
      <c r="F2503" t="s">
        <v>623</v>
      </c>
      <c r="G2503" s="2">
        <v>42670.791666666657</v>
      </c>
      <c r="H2503" t="s">
        <v>3143</v>
      </c>
      <c r="I2503" t="s">
        <v>4877</v>
      </c>
      <c r="K2503" t="str">
        <f>IF(H2503="XFMR",IFERROR(VLOOKUP(AP2503,AuctionMapping2019SEP_AUTOS!$D:$J,4,FALSE)," "),IFERROR(VLOOKUP(AO2503,AuctionMapping2019SEP_LINES!$D:$K,5,FALSE)," "))</f>
        <v xml:space="preserve"> </v>
      </c>
      <c r="L2503" t="str">
        <f>IF(H2503="XFMR",IFERROR(VLOOKUP(AP2503,AuctionMapping2019SEP_AUTOS!$D:$J,3,FALSE)," "),IFERROR(VLOOKUP(AO2503,AuctionMapping2019SEP_LINES!$D:$K,4,FALSE)," "))</f>
        <v xml:space="preserve"> </v>
      </c>
      <c r="M2503" t="s">
        <v>5402</v>
      </c>
      <c r="N2503" t="s">
        <v>6529</v>
      </c>
      <c r="O2503" t="s">
        <v>6530</v>
      </c>
      <c r="P2503">
        <v>138</v>
      </c>
      <c r="Q2503" t="s">
        <v>41</v>
      </c>
      <c r="R2503">
        <v>0.58299999999999996</v>
      </c>
      <c r="S2503" t="s">
        <v>41</v>
      </c>
      <c r="T2503" s="2">
        <v>42670.999305555553</v>
      </c>
      <c r="U2503">
        <v>0.79099999999999993</v>
      </c>
      <c r="V2503" s="2">
        <v>42670.208333333343</v>
      </c>
      <c r="W2503">
        <v>0.79099999999999993</v>
      </c>
      <c r="X2503" s="2">
        <v>42669.62395833333</v>
      </c>
      <c r="Y2503">
        <v>0.96</v>
      </c>
      <c r="Z2503">
        <v>-7.03</v>
      </c>
      <c r="AA2503" t="s">
        <v>3143</v>
      </c>
      <c r="AB2503" s="2">
        <v>42670.208333333343</v>
      </c>
      <c r="AC2503" t="s">
        <v>6785</v>
      </c>
      <c r="AD2503" t="s">
        <v>6787</v>
      </c>
      <c r="AE2503" t="s">
        <v>9188</v>
      </c>
      <c r="AF2503" t="str">
        <f>IF(H2503="XFMR",IFERROR(VLOOKUP(AP2503,AuctionMapping2019SEP_AUTOS!$D:$J,6,FALSE)," "),IFERROR(VLOOKUP(AO2503,AuctionMapping2019SEP_LINES!$D:$K,7,FALSE)," "))</f>
        <v xml:space="preserve"> </v>
      </c>
      <c r="AG2503" t="str">
        <f>IF(H2503="XFMR",IFERROR(VLOOKUP(AP2503,AuctionMapping2019SEP_AUTOS!$D:$J,5,FALSE)," "),IFERROR(VLOOKUP(AO2503,AuctionMapping2019SEP_LINES!$D:$K,6,FALSE)," "))</f>
        <v xml:space="preserve"> </v>
      </c>
      <c r="AJ2503">
        <v>0.58299999999999996</v>
      </c>
      <c r="AK2503" t="s">
        <v>11384</v>
      </c>
      <c r="AL2503" t="s">
        <v>11386</v>
      </c>
      <c r="AM2503" s="2">
        <v>42670.791666666657</v>
      </c>
      <c r="AN2503" t="s">
        <v>12033</v>
      </c>
      <c r="AO2503" t="s">
        <v>15303</v>
      </c>
      <c r="AP2503" t="str">
        <f t="shared" si="39"/>
        <v>NUECES_B|138223</v>
      </c>
    </row>
    <row r="2504" spans="1:42" x14ac:dyDescent="0.25">
      <c r="A2504" s="1">
        <v>2502</v>
      </c>
      <c r="B2504" t="s">
        <v>40</v>
      </c>
      <c r="D2504" t="str">
        <f>IF(H2504="XFMR",IFERROR(VLOOKUP(AP2504,AuctionMapping2019SEP_AUTOS!$D:$J,7,FALSE)," "),IFERROR(VLOOKUP(AO2504,AuctionMapping2019SEP_LINES!$D:$K,8,FALSE)," "))</f>
        <v xml:space="preserve"> </v>
      </c>
      <c r="E2504" t="s">
        <v>42</v>
      </c>
      <c r="F2504" t="s">
        <v>623</v>
      </c>
      <c r="G2504" s="2">
        <v>42670.668055555558</v>
      </c>
      <c r="H2504" t="s">
        <v>3144</v>
      </c>
      <c r="I2504" t="s">
        <v>4877</v>
      </c>
      <c r="K2504" t="str">
        <f>IF(H2504="XFMR",IFERROR(VLOOKUP(AP2504,AuctionMapping2019SEP_AUTOS!$D:$J,4,FALSE)," "),IFERROR(VLOOKUP(AO2504,AuctionMapping2019SEP_LINES!$D:$K,5,FALSE)," "))</f>
        <v xml:space="preserve"> </v>
      </c>
      <c r="L2504" t="str">
        <f>IF(H2504="XFMR",IFERROR(VLOOKUP(AP2504,AuctionMapping2019SEP_AUTOS!$D:$J,3,FALSE)," "),IFERROR(VLOOKUP(AO2504,AuctionMapping2019SEP_LINES!$D:$K,4,FALSE)," "))</f>
        <v xml:space="preserve"> </v>
      </c>
      <c r="M2504" t="s">
        <v>5296</v>
      </c>
      <c r="N2504" t="s">
        <v>6529</v>
      </c>
      <c r="O2504" t="s">
        <v>6530</v>
      </c>
      <c r="P2504">
        <v>13</v>
      </c>
      <c r="Q2504" t="s">
        <v>41</v>
      </c>
      <c r="R2504">
        <v>3.444</v>
      </c>
      <c r="S2504" t="s">
        <v>41</v>
      </c>
      <c r="T2504" s="2">
        <v>42671.666666666657</v>
      </c>
      <c r="U2504">
        <v>4.4580000000000002</v>
      </c>
      <c r="V2504" s="2">
        <v>42667.208333333343</v>
      </c>
      <c r="W2504">
        <v>4.4580000000000002</v>
      </c>
      <c r="X2504" s="2">
        <v>42662.531990740739</v>
      </c>
      <c r="Y2504">
        <v>0.97</v>
      </c>
      <c r="Z2504">
        <v>-8.9600000000000009</v>
      </c>
      <c r="AA2504" t="s">
        <v>3144</v>
      </c>
      <c r="AB2504" s="2">
        <v>42667.224305555559</v>
      </c>
      <c r="AC2504" t="s">
        <v>6785</v>
      </c>
      <c r="AD2504" t="s">
        <v>6787</v>
      </c>
      <c r="AE2504" t="s">
        <v>9189</v>
      </c>
      <c r="AF2504" t="str">
        <f>IF(H2504="XFMR",IFERROR(VLOOKUP(AP2504,AuctionMapping2019SEP_AUTOS!$D:$J,6,FALSE)," "),IFERROR(VLOOKUP(AO2504,AuctionMapping2019SEP_LINES!$D:$K,7,FALSE)," "))</f>
        <v xml:space="preserve"> </v>
      </c>
      <c r="AG2504" t="str">
        <f>IF(H2504="XFMR",IFERROR(VLOOKUP(AP2504,AuctionMapping2019SEP_AUTOS!$D:$J,5,FALSE)," "),IFERROR(VLOOKUP(AO2504,AuctionMapping2019SEP_LINES!$D:$K,6,FALSE)," "))</f>
        <v xml:space="preserve"> </v>
      </c>
      <c r="AJ2504">
        <v>3.444</v>
      </c>
      <c r="AK2504" t="s">
        <v>11384</v>
      </c>
      <c r="AL2504" t="s">
        <v>11384</v>
      </c>
      <c r="AM2504" s="2">
        <v>42670.668055555558</v>
      </c>
      <c r="AN2504" t="s">
        <v>11909</v>
      </c>
      <c r="AO2504" t="s">
        <v>15345</v>
      </c>
      <c r="AP2504" t="str">
        <f t="shared" si="39"/>
        <v>LEON_CRK|12T2</v>
      </c>
    </row>
    <row r="2505" spans="1:42" x14ac:dyDescent="0.25">
      <c r="A2505" s="1">
        <v>2503</v>
      </c>
      <c r="B2505" t="s">
        <v>40</v>
      </c>
      <c r="D2505" t="str">
        <f>IF(H2505="XFMR",IFERROR(VLOOKUP(AP2505,AuctionMapping2019SEP_AUTOS!$D:$J,7,FALSE)," "),IFERROR(VLOOKUP(AO2505,AuctionMapping2019SEP_LINES!$D:$K,8,FALSE)," "))</f>
        <v xml:space="preserve"> </v>
      </c>
      <c r="E2505" t="s">
        <v>42</v>
      </c>
      <c r="F2505" t="s">
        <v>623</v>
      </c>
      <c r="G2505" s="2">
        <v>42670.668055555558</v>
      </c>
      <c r="H2505" t="s">
        <v>3145</v>
      </c>
      <c r="I2505" t="s">
        <v>4877</v>
      </c>
      <c r="K2505" t="str">
        <f>IF(H2505="XFMR",IFERROR(VLOOKUP(AP2505,AuctionMapping2019SEP_AUTOS!$D:$J,4,FALSE)," "),IFERROR(VLOOKUP(AO2505,AuctionMapping2019SEP_LINES!$D:$K,5,FALSE)," "))</f>
        <v xml:space="preserve"> </v>
      </c>
      <c r="L2505" t="str">
        <f>IF(H2505="XFMR",IFERROR(VLOOKUP(AP2505,AuctionMapping2019SEP_AUTOS!$D:$J,3,FALSE)," "),IFERROR(VLOOKUP(AO2505,AuctionMapping2019SEP_LINES!$D:$K,4,FALSE)," "))</f>
        <v xml:space="preserve"> </v>
      </c>
      <c r="M2505" t="s">
        <v>5296</v>
      </c>
      <c r="N2505" t="s">
        <v>6529</v>
      </c>
      <c r="O2505" t="s">
        <v>6530</v>
      </c>
      <c r="P2505">
        <v>13</v>
      </c>
      <c r="Q2505" t="s">
        <v>41</v>
      </c>
      <c r="R2505">
        <v>3.444</v>
      </c>
      <c r="S2505" t="s">
        <v>41</v>
      </c>
      <c r="T2505" s="2">
        <v>42671.666666666657</v>
      </c>
      <c r="U2505">
        <v>4.4580000000000002</v>
      </c>
      <c r="V2505" s="2">
        <v>42667.208333333343</v>
      </c>
      <c r="W2505">
        <v>4.4580000000000002</v>
      </c>
      <c r="X2505" s="2">
        <v>42662.531990740739</v>
      </c>
      <c r="Y2505">
        <v>0.97</v>
      </c>
      <c r="Z2505">
        <v>-8.9600000000000009</v>
      </c>
      <c r="AA2505" t="s">
        <v>3145</v>
      </c>
      <c r="AB2505" s="2">
        <v>42667.224305555559</v>
      </c>
      <c r="AC2505" t="s">
        <v>6785</v>
      </c>
      <c r="AD2505" t="s">
        <v>6787</v>
      </c>
      <c r="AE2505" t="s">
        <v>9189</v>
      </c>
      <c r="AF2505" t="str">
        <f>IF(H2505="XFMR",IFERROR(VLOOKUP(AP2505,AuctionMapping2019SEP_AUTOS!$D:$J,6,FALSE)," "),IFERROR(VLOOKUP(AO2505,AuctionMapping2019SEP_LINES!$D:$K,7,FALSE)," "))</f>
        <v xml:space="preserve"> </v>
      </c>
      <c r="AG2505" t="str">
        <f>IF(H2505="XFMR",IFERROR(VLOOKUP(AP2505,AuctionMapping2019SEP_AUTOS!$D:$J,5,FALSE)," "),IFERROR(VLOOKUP(AO2505,AuctionMapping2019SEP_LINES!$D:$K,6,FALSE)," "))</f>
        <v xml:space="preserve"> </v>
      </c>
      <c r="AJ2505">
        <v>3.444</v>
      </c>
      <c r="AK2505" t="s">
        <v>11384</v>
      </c>
      <c r="AL2505" t="s">
        <v>11384</v>
      </c>
      <c r="AM2505" s="2">
        <v>42670.668055555558</v>
      </c>
      <c r="AN2505" t="s">
        <v>11909</v>
      </c>
      <c r="AO2505" t="s">
        <v>15346</v>
      </c>
      <c r="AP2505" t="str">
        <f t="shared" si="39"/>
        <v>LEON_CRK|XF12T2</v>
      </c>
    </row>
    <row r="2506" spans="1:42" x14ac:dyDescent="0.25">
      <c r="A2506" s="1">
        <v>2504</v>
      </c>
      <c r="B2506" t="s">
        <v>40</v>
      </c>
      <c r="D2506" t="str">
        <f>IF(H2506="XFMR",IFERROR(VLOOKUP(AP2506,AuctionMapping2019SEP_AUTOS!$D:$J,7,FALSE)," "),IFERROR(VLOOKUP(AO2506,AuctionMapping2019SEP_LINES!$D:$K,8,FALSE)," "))</f>
        <v xml:space="preserve"> </v>
      </c>
      <c r="E2506" t="s">
        <v>42</v>
      </c>
      <c r="F2506" t="s">
        <v>630</v>
      </c>
      <c r="G2506" s="2">
        <v>42670.594444444447</v>
      </c>
      <c r="H2506" t="s">
        <v>3146</v>
      </c>
      <c r="I2506" t="s">
        <v>4877</v>
      </c>
      <c r="K2506" t="str">
        <f>IF(H2506="XFMR",IFERROR(VLOOKUP(AP2506,AuctionMapping2019SEP_AUTOS!$D:$J,4,FALSE)," "),IFERROR(VLOOKUP(AO2506,AuctionMapping2019SEP_LINES!$D:$K,5,FALSE)," "))</f>
        <v xml:space="preserve"> </v>
      </c>
      <c r="L2506" t="str">
        <f>IF(H2506="XFMR",IFERROR(VLOOKUP(AP2506,AuctionMapping2019SEP_AUTOS!$D:$J,3,FALSE)," "),IFERROR(VLOOKUP(AO2506,AuctionMapping2019SEP_LINES!$D:$K,4,FALSE)," "))</f>
        <v xml:space="preserve"> </v>
      </c>
      <c r="M2506" t="s">
        <v>5979</v>
      </c>
      <c r="N2506" t="s">
        <v>6529</v>
      </c>
      <c r="O2506" t="s">
        <v>6530</v>
      </c>
      <c r="P2506">
        <v>138</v>
      </c>
      <c r="Q2506" t="s">
        <v>41</v>
      </c>
      <c r="R2506">
        <v>9.1989999999999998</v>
      </c>
      <c r="S2506" t="s">
        <v>40</v>
      </c>
      <c r="T2506" s="2">
        <v>42671.75</v>
      </c>
      <c r="U2506">
        <v>10.353999999999999</v>
      </c>
      <c r="V2506" s="2">
        <v>42661.395833333343</v>
      </c>
      <c r="W2506">
        <v>10.353999999999999</v>
      </c>
      <c r="X2506" s="2">
        <v>42656.742488425924</v>
      </c>
      <c r="AA2506" t="s">
        <v>3146</v>
      </c>
      <c r="AB2506" s="2">
        <v>42661.395833333343</v>
      </c>
      <c r="AC2506" t="s">
        <v>6785</v>
      </c>
      <c r="AD2506" t="s">
        <v>6788</v>
      </c>
      <c r="AE2506" t="s">
        <v>9190</v>
      </c>
      <c r="AF2506" t="str">
        <f>IF(H2506="XFMR",IFERROR(VLOOKUP(AP2506,AuctionMapping2019SEP_AUTOS!$D:$J,6,FALSE)," "),IFERROR(VLOOKUP(AO2506,AuctionMapping2019SEP_LINES!$D:$K,7,FALSE)," "))</f>
        <v xml:space="preserve"> </v>
      </c>
      <c r="AG2506" t="str">
        <f>IF(H2506="XFMR",IFERROR(VLOOKUP(AP2506,AuctionMapping2019SEP_AUTOS!$D:$J,5,FALSE)," "),IFERROR(VLOOKUP(AO2506,AuctionMapping2019SEP_LINES!$D:$K,6,FALSE)," "))</f>
        <v xml:space="preserve"> </v>
      </c>
      <c r="AJ2506">
        <v>9.1989999999999998</v>
      </c>
      <c r="AK2506" t="s">
        <v>11385</v>
      </c>
      <c r="AL2506" t="s">
        <v>11387</v>
      </c>
      <c r="AM2506" s="2">
        <v>42670.594444444447</v>
      </c>
      <c r="AN2506" t="s">
        <v>12806</v>
      </c>
      <c r="AO2506" t="s">
        <v>13847</v>
      </c>
      <c r="AP2506" t="str">
        <f t="shared" si="39"/>
        <v>LOMA_ALT|T1</v>
      </c>
    </row>
    <row r="2507" spans="1:42" x14ac:dyDescent="0.25">
      <c r="A2507" s="1">
        <v>2505</v>
      </c>
      <c r="B2507" t="s">
        <v>40</v>
      </c>
      <c r="D2507" t="str">
        <f>IF(H2507="XFMR",IFERROR(VLOOKUP(AP2507,AuctionMapping2019SEP_AUTOS!$D:$J,7,FALSE)," "),IFERROR(VLOOKUP(AO2507,AuctionMapping2019SEP_LINES!$D:$K,8,FALSE)," "))</f>
        <v xml:space="preserve"> </v>
      </c>
      <c r="E2507" t="s">
        <v>42</v>
      </c>
      <c r="F2507" t="s">
        <v>629</v>
      </c>
      <c r="G2507" s="2">
        <v>42670.589583333327</v>
      </c>
      <c r="H2507" t="s">
        <v>3147</v>
      </c>
      <c r="I2507" t="s">
        <v>4878</v>
      </c>
      <c r="K2507" t="str">
        <f>IF(H2507="XFMR",IFERROR(VLOOKUP(AP2507,AuctionMapping2019SEP_AUTOS!$D:$J,4,FALSE)," "),IFERROR(VLOOKUP(AO2507,AuctionMapping2019SEP_LINES!$D:$K,5,FALSE)," "))</f>
        <v xml:space="preserve"> </v>
      </c>
      <c r="L2507" t="str">
        <f>IF(H2507="XFMR",IFERROR(VLOOKUP(AP2507,AuctionMapping2019SEP_AUTOS!$D:$J,3,FALSE)," "),IFERROR(VLOOKUP(AO2507,AuctionMapping2019SEP_LINES!$D:$K,4,FALSE)," "))</f>
        <v xml:space="preserve"> </v>
      </c>
      <c r="M2507" t="s">
        <v>5999</v>
      </c>
      <c r="N2507" t="s">
        <v>6529</v>
      </c>
      <c r="O2507" t="s">
        <v>6530</v>
      </c>
      <c r="P2507">
        <v>138</v>
      </c>
      <c r="Q2507" t="s">
        <v>41</v>
      </c>
      <c r="R2507">
        <v>24.245999999999999</v>
      </c>
      <c r="S2507" t="s">
        <v>41</v>
      </c>
      <c r="T2507" s="2">
        <v>42670.666666666657</v>
      </c>
      <c r="U2507">
        <v>24.332999999999998</v>
      </c>
      <c r="V2507" s="2">
        <v>42646.333333333343</v>
      </c>
      <c r="W2507">
        <v>24.332999999999998</v>
      </c>
      <c r="X2507" s="2">
        <v>42579.640034722222</v>
      </c>
      <c r="Y2507">
        <v>0.96</v>
      </c>
      <c r="Z2507">
        <v>-6.24</v>
      </c>
      <c r="AA2507" t="s">
        <v>3147</v>
      </c>
      <c r="AB2507" s="2">
        <v>42646.34375</v>
      </c>
      <c r="AC2507" t="s">
        <v>6785</v>
      </c>
      <c r="AD2507" t="s">
        <v>6787</v>
      </c>
      <c r="AE2507" t="s">
        <v>9191</v>
      </c>
      <c r="AF2507" t="str">
        <f>IF(H2507="XFMR",IFERROR(VLOOKUP(AP2507,AuctionMapping2019SEP_AUTOS!$D:$J,6,FALSE)," "),IFERROR(VLOOKUP(AO2507,AuctionMapping2019SEP_LINES!$D:$K,7,FALSE)," "))</f>
        <v xml:space="preserve"> </v>
      </c>
      <c r="AG2507" t="str">
        <f>IF(H2507="XFMR",IFERROR(VLOOKUP(AP2507,AuctionMapping2019SEP_AUTOS!$D:$J,5,FALSE)," "),IFERROR(VLOOKUP(AO2507,AuctionMapping2019SEP_LINES!$D:$K,6,FALSE)," "))</f>
        <v xml:space="preserve"> </v>
      </c>
      <c r="AH2507" t="s">
        <v>6356</v>
      </c>
      <c r="AI2507" t="s">
        <v>6529</v>
      </c>
      <c r="AJ2507">
        <v>24.245999999999999</v>
      </c>
      <c r="AK2507" t="s">
        <v>11384</v>
      </c>
      <c r="AL2507" t="s">
        <v>11384</v>
      </c>
      <c r="AM2507" s="2">
        <v>42670.589583333327</v>
      </c>
      <c r="AN2507" t="s">
        <v>12807</v>
      </c>
      <c r="AO2507" t="s">
        <v>15347</v>
      </c>
      <c r="AP2507" t="str">
        <f t="shared" si="39"/>
        <v>V3-D1|V3D11</v>
      </c>
    </row>
    <row r="2508" spans="1:42" x14ac:dyDescent="0.25">
      <c r="A2508" s="1">
        <v>2506</v>
      </c>
      <c r="B2508" t="s">
        <v>40</v>
      </c>
      <c r="D2508" t="str">
        <f>IF(H2508="XFMR",IFERROR(VLOOKUP(AP2508,AuctionMapping2019SEP_AUTOS!$D:$J,7,FALSE)," "),IFERROR(VLOOKUP(AO2508,AuctionMapping2019SEP_LINES!$D:$K,8,FALSE)," "))</f>
        <v xml:space="preserve"> </v>
      </c>
      <c r="E2508" t="s">
        <v>42</v>
      </c>
      <c r="F2508" t="s">
        <v>625</v>
      </c>
      <c r="G2508" s="2">
        <v>42670.461805555547</v>
      </c>
      <c r="H2508" t="s">
        <v>3148</v>
      </c>
      <c r="I2508" t="s">
        <v>4877</v>
      </c>
      <c r="K2508" t="str">
        <f>IF(H2508="XFMR",IFERROR(VLOOKUP(AP2508,AuctionMapping2019SEP_AUTOS!$D:$J,4,FALSE)," "),IFERROR(VLOOKUP(AO2508,AuctionMapping2019SEP_LINES!$D:$K,5,FALSE)," "))</f>
        <v xml:space="preserve"> </v>
      </c>
      <c r="L2508" t="str">
        <f>IF(H2508="XFMR",IFERROR(VLOOKUP(AP2508,AuctionMapping2019SEP_AUTOS!$D:$J,3,FALSE)," "),IFERROR(VLOOKUP(AO2508,AuctionMapping2019SEP_LINES!$D:$K,4,FALSE)," "))</f>
        <v xml:space="preserve"> </v>
      </c>
      <c r="M2508" t="s">
        <v>5607</v>
      </c>
      <c r="N2508" t="s">
        <v>6527</v>
      </c>
      <c r="O2508" t="s">
        <v>6530</v>
      </c>
      <c r="P2508">
        <v>138</v>
      </c>
      <c r="Q2508" t="s">
        <v>41</v>
      </c>
      <c r="R2508">
        <v>64.462000000000003</v>
      </c>
      <c r="S2508" t="s">
        <v>41</v>
      </c>
      <c r="T2508" s="2">
        <v>42670.5</v>
      </c>
      <c r="U2508">
        <v>64.5</v>
      </c>
      <c r="V2508" s="2">
        <v>42606</v>
      </c>
      <c r="W2508">
        <v>64.5</v>
      </c>
      <c r="X2508" s="2">
        <v>42501.595393518517</v>
      </c>
      <c r="Y2508">
        <v>0.96</v>
      </c>
      <c r="Z2508">
        <v>-6.85</v>
      </c>
      <c r="AA2508" t="s">
        <v>3148</v>
      </c>
      <c r="AB2508" s="2">
        <v>42606</v>
      </c>
      <c r="AC2508" t="s">
        <v>6785</v>
      </c>
      <c r="AD2508" t="s">
        <v>6787</v>
      </c>
      <c r="AE2508" t="s">
        <v>9192</v>
      </c>
      <c r="AF2508" t="str">
        <f>IF(H2508="XFMR",IFERROR(VLOOKUP(AP2508,AuctionMapping2019SEP_AUTOS!$D:$J,6,FALSE)," "),IFERROR(VLOOKUP(AO2508,AuctionMapping2019SEP_LINES!$D:$K,7,FALSE)," "))</f>
        <v xml:space="preserve"> </v>
      </c>
      <c r="AG2508" t="str">
        <f>IF(H2508="XFMR",IFERROR(VLOOKUP(AP2508,AuctionMapping2019SEP_AUTOS!$D:$J,5,FALSE)," "),IFERROR(VLOOKUP(AO2508,AuctionMapping2019SEP_LINES!$D:$K,6,FALSE)," "))</f>
        <v xml:space="preserve"> </v>
      </c>
      <c r="AJ2508">
        <v>64.462000000000003</v>
      </c>
      <c r="AK2508" t="s">
        <v>11384</v>
      </c>
      <c r="AL2508" t="s">
        <v>11384</v>
      </c>
      <c r="AM2508" s="2">
        <v>42670.461805555547</v>
      </c>
      <c r="AN2508" t="s">
        <v>12254</v>
      </c>
      <c r="AO2508" t="s">
        <v>14032</v>
      </c>
      <c r="AP2508" t="str">
        <f t="shared" si="39"/>
        <v>TWINBU|AT2L</v>
      </c>
    </row>
    <row r="2509" spans="1:42" x14ac:dyDescent="0.25">
      <c r="A2509" s="1">
        <v>2507</v>
      </c>
      <c r="B2509" t="s">
        <v>40</v>
      </c>
      <c r="D2509" t="str">
        <f>IF(H2509="XFMR",IFERROR(VLOOKUP(AP2509,AuctionMapping2019SEP_AUTOS!$D:$J,7,FALSE)," "),IFERROR(VLOOKUP(AO2509,AuctionMapping2019SEP_LINES!$D:$K,8,FALSE)," "))</f>
        <v xml:space="preserve"> </v>
      </c>
      <c r="E2509" t="s">
        <v>42</v>
      </c>
      <c r="F2509" t="s">
        <v>625</v>
      </c>
      <c r="G2509" s="2">
        <v>42670.461805555547</v>
      </c>
      <c r="H2509" t="s">
        <v>3149</v>
      </c>
      <c r="I2509" t="s">
        <v>4877</v>
      </c>
      <c r="K2509" t="str">
        <f>IF(H2509="XFMR",IFERROR(VLOOKUP(AP2509,AuctionMapping2019SEP_AUTOS!$D:$J,4,FALSE)," "),IFERROR(VLOOKUP(AO2509,AuctionMapping2019SEP_LINES!$D:$K,5,FALSE)," "))</f>
        <v xml:space="preserve"> </v>
      </c>
      <c r="L2509" t="str">
        <f>IF(H2509="XFMR",IFERROR(VLOOKUP(AP2509,AuctionMapping2019SEP_AUTOS!$D:$J,3,FALSE)," "),IFERROR(VLOOKUP(AO2509,AuctionMapping2019SEP_LINES!$D:$K,4,FALSE)," "))</f>
        <v xml:space="preserve"> </v>
      </c>
      <c r="M2509" t="s">
        <v>5607</v>
      </c>
      <c r="N2509" t="s">
        <v>6527</v>
      </c>
      <c r="O2509" t="s">
        <v>6530</v>
      </c>
      <c r="P2509">
        <v>138</v>
      </c>
      <c r="Q2509" t="s">
        <v>41</v>
      </c>
      <c r="R2509">
        <v>64.462000000000003</v>
      </c>
      <c r="S2509" t="s">
        <v>41</v>
      </c>
      <c r="T2509" s="2">
        <v>42670.5</v>
      </c>
      <c r="U2509">
        <v>64.5</v>
      </c>
      <c r="V2509" s="2">
        <v>42606</v>
      </c>
      <c r="W2509">
        <v>64.5</v>
      </c>
      <c r="X2509" s="2">
        <v>42501.595393518517</v>
      </c>
      <c r="Y2509">
        <v>0.96</v>
      </c>
      <c r="Z2509">
        <v>-6.85</v>
      </c>
      <c r="AA2509" t="s">
        <v>3149</v>
      </c>
      <c r="AB2509" s="2">
        <v>42606</v>
      </c>
      <c r="AC2509" t="s">
        <v>6785</v>
      </c>
      <c r="AD2509" t="s">
        <v>6787</v>
      </c>
      <c r="AE2509" t="s">
        <v>9192</v>
      </c>
      <c r="AF2509" t="str">
        <f>IF(H2509="XFMR",IFERROR(VLOOKUP(AP2509,AuctionMapping2019SEP_AUTOS!$D:$J,6,FALSE)," "),IFERROR(VLOOKUP(AO2509,AuctionMapping2019SEP_LINES!$D:$K,7,FALSE)," "))</f>
        <v xml:space="preserve"> </v>
      </c>
      <c r="AG2509" t="str">
        <f>IF(H2509="XFMR",IFERROR(VLOOKUP(AP2509,AuctionMapping2019SEP_AUTOS!$D:$J,5,FALSE)," "),IFERROR(VLOOKUP(AO2509,AuctionMapping2019SEP_LINES!$D:$K,6,FALSE)," "))</f>
        <v xml:space="preserve"> </v>
      </c>
      <c r="AJ2509">
        <v>64.462000000000003</v>
      </c>
      <c r="AK2509" t="s">
        <v>11384</v>
      </c>
      <c r="AL2509" t="s">
        <v>11384</v>
      </c>
      <c r="AM2509" s="2">
        <v>42670.461805555547</v>
      </c>
      <c r="AN2509" t="s">
        <v>12254</v>
      </c>
      <c r="AO2509" t="s">
        <v>13804</v>
      </c>
      <c r="AP2509" t="str">
        <f t="shared" si="39"/>
        <v>TWINBU|AT2</v>
      </c>
    </row>
    <row r="2510" spans="1:42" x14ac:dyDescent="0.25">
      <c r="A2510" s="1">
        <v>2508</v>
      </c>
      <c r="B2510" t="s">
        <v>40</v>
      </c>
      <c r="D2510" t="str">
        <f>IF(H2510="XFMR",IFERROR(VLOOKUP(AP2510,AuctionMapping2019SEP_AUTOS!$D:$J,7,FALSE)," "),IFERROR(VLOOKUP(AO2510,AuctionMapping2019SEP_LINES!$D:$K,8,FALSE)," "))</f>
        <v xml:space="preserve"> </v>
      </c>
      <c r="E2510" t="s">
        <v>42</v>
      </c>
      <c r="F2510" t="s">
        <v>625</v>
      </c>
      <c r="G2510" s="2">
        <v>42670.461805555547</v>
      </c>
      <c r="H2510" t="s">
        <v>3150</v>
      </c>
      <c r="I2510" t="s">
        <v>4877</v>
      </c>
      <c r="K2510" t="str">
        <f>IF(H2510="XFMR",IFERROR(VLOOKUP(AP2510,AuctionMapping2019SEP_AUTOS!$D:$J,4,FALSE)," "),IFERROR(VLOOKUP(AO2510,AuctionMapping2019SEP_LINES!$D:$K,5,FALSE)," "))</f>
        <v xml:space="preserve"> </v>
      </c>
      <c r="L2510" t="str">
        <f>IF(H2510="XFMR",IFERROR(VLOOKUP(AP2510,AuctionMapping2019SEP_AUTOS!$D:$J,3,FALSE)," "),IFERROR(VLOOKUP(AO2510,AuctionMapping2019SEP_LINES!$D:$K,4,FALSE)," "))</f>
        <v xml:space="preserve"> </v>
      </c>
      <c r="M2510" t="s">
        <v>5607</v>
      </c>
      <c r="N2510" t="s">
        <v>6527</v>
      </c>
      <c r="O2510" t="s">
        <v>6530</v>
      </c>
      <c r="P2510">
        <v>13</v>
      </c>
      <c r="Q2510" t="s">
        <v>41</v>
      </c>
      <c r="R2510">
        <v>64.462000000000003</v>
      </c>
      <c r="S2510" t="s">
        <v>41</v>
      </c>
      <c r="T2510" s="2">
        <v>42670.5</v>
      </c>
      <c r="U2510">
        <v>64.5</v>
      </c>
      <c r="V2510" s="2">
        <v>42606</v>
      </c>
      <c r="W2510">
        <v>64.5</v>
      </c>
      <c r="X2510" s="2">
        <v>42501.595393518517</v>
      </c>
      <c r="Y2510">
        <v>0.92</v>
      </c>
      <c r="Z2510">
        <v>-3.54</v>
      </c>
      <c r="AA2510" t="s">
        <v>3150</v>
      </c>
      <c r="AB2510" s="2">
        <v>42606</v>
      </c>
      <c r="AC2510" t="s">
        <v>6785</v>
      </c>
      <c r="AD2510" t="s">
        <v>6787</v>
      </c>
      <c r="AE2510" t="s">
        <v>9193</v>
      </c>
      <c r="AF2510" t="str">
        <f>IF(H2510="XFMR",IFERROR(VLOOKUP(AP2510,AuctionMapping2019SEP_AUTOS!$D:$J,6,FALSE)," "),IFERROR(VLOOKUP(AO2510,AuctionMapping2019SEP_LINES!$D:$K,7,FALSE)," "))</f>
        <v xml:space="preserve"> </v>
      </c>
      <c r="AG2510" t="str">
        <f>IF(H2510="XFMR",IFERROR(VLOOKUP(AP2510,AuctionMapping2019SEP_AUTOS!$D:$J,5,FALSE)," "),IFERROR(VLOOKUP(AO2510,AuctionMapping2019SEP_LINES!$D:$K,6,FALSE)," "))</f>
        <v xml:space="preserve"> </v>
      </c>
      <c r="AJ2510">
        <v>64.462000000000003</v>
      </c>
      <c r="AK2510" t="s">
        <v>11384</v>
      </c>
      <c r="AL2510" t="s">
        <v>11384</v>
      </c>
      <c r="AM2510" s="2">
        <v>42670.461805555547</v>
      </c>
      <c r="AN2510" t="s">
        <v>12254</v>
      </c>
      <c r="AO2510" t="s">
        <v>13804</v>
      </c>
      <c r="AP2510" t="str">
        <f t="shared" si="39"/>
        <v>TWINBU|AT2</v>
      </c>
    </row>
    <row r="2511" spans="1:42" x14ac:dyDescent="0.25">
      <c r="A2511" s="1">
        <v>2509</v>
      </c>
      <c r="B2511" t="s">
        <v>40</v>
      </c>
      <c r="D2511" t="str">
        <f>IF(H2511="XFMR",IFERROR(VLOOKUP(AP2511,AuctionMapping2019SEP_AUTOS!$D:$J,7,FALSE)," "),IFERROR(VLOOKUP(AO2511,AuctionMapping2019SEP_LINES!$D:$K,8,FALSE)," "))</f>
        <v xml:space="preserve"> </v>
      </c>
      <c r="E2511" t="s">
        <v>42</v>
      </c>
      <c r="F2511" t="s">
        <v>625</v>
      </c>
      <c r="G2511" s="2">
        <v>42670.461805555547</v>
      </c>
      <c r="H2511" t="s">
        <v>3151</v>
      </c>
      <c r="I2511" t="s">
        <v>4877</v>
      </c>
      <c r="K2511" t="str">
        <f>IF(H2511="XFMR",IFERROR(VLOOKUP(AP2511,AuctionMapping2019SEP_AUTOS!$D:$J,4,FALSE)," "),IFERROR(VLOOKUP(AO2511,AuctionMapping2019SEP_LINES!$D:$K,5,FALSE)," "))</f>
        <v xml:space="preserve"> </v>
      </c>
      <c r="L2511" t="str">
        <f>IF(H2511="XFMR",IFERROR(VLOOKUP(AP2511,AuctionMapping2019SEP_AUTOS!$D:$J,3,FALSE)," "),IFERROR(VLOOKUP(AO2511,AuctionMapping2019SEP_LINES!$D:$K,4,FALSE)," "))</f>
        <v xml:space="preserve"> </v>
      </c>
      <c r="M2511" t="s">
        <v>5607</v>
      </c>
      <c r="N2511" t="s">
        <v>6527</v>
      </c>
      <c r="O2511" t="s">
        <v>6530</v>
      </c>
      <c r="P2511">
        <v>13</v>
      </c>
      <c r="Q2511" t="s">
        <v>41</v>
      </c>
      <c r="R2511">
        <v>64.462000000000003</v>
      </c>
      <c r="S2511" t="s">
        <v>41</v>
      </c>
      <c r="T2511" s="2">
        <v>42670.5</v>
      </c>
      <c r="U2511">
        <v>64.5</v>
      </c>
      <c r="V2511" s="2">
        <v>42606</v>
      </c>
      <c r="W2511">
        <v>64.5</v>
      </c>
      <c r="X2511" s="2">
        <v>42501.595393518517</v>
      </c>
      <c r="Y2511">
        <v>0.92</v>
      </c>
      <c r="Z2511">
        <v>-3.54</v>
      </c>
      <c r="AA2511" t="s">
        <v>3151</v>
      </c>
      <c r="AB2511" s="2">
        <v>42606</v>
      </c>
      <c r="AC2511" t="s">
        <v>6785</v>
      </c>
      <c r="AD2511" t="s">
        <v>6787</v>
      </c>
      <c r="AE2511" t="s">
        <v>9193</v>
      </c>
      <c r="AF2511" t="str">
        <f>IF(H2511="XFMR",IFERROR(VLOOKUP(AP2511,AuctionMapping2019SEP_AUTOS!$D:$J,6,FALSE)," "),IFERROR(VLOOKUP(AO2511,AuctionMapping2019SEP_LINES!$D:$K,7,FALSE)," "))</f>
        <v xml:space="preserve"> </v>
      </c>
      <c r="AG2511" t="str">
        <f>IF(H2511="XFMR",IFERROR(VLOOKUP(AP2511,AuctionMapping2019SEP_AUTOS!$D:$J,5,FALSE)," "),IFERROR(VLOOKUP(AO2511,AuctionMapping2019SEP_LINES!$D:$K,6,FALSE)," "))</f>
        <v xml:space="preserve"> </v>
      </c>
      <c r="AJ2511">
        <v>64.462000000000003</v>
      </c>
      <c r="AK2511" t="s">
        <v>11384</v>
      </c>
      <c r="AL2511" t="s">
        <v>11384</v>
      </c>
      <c r="AM2511" s="2">
        <v>42670.461805555547</v>
      </c>
      <c r="AN2511" t="s">
        <v>12254</v>
      </c>
      <c r="AO2511" t="s">
        <v>14033</v>
      </c>
      <c r="AP2511" t="str">
        <f t="shared" si="39"/>
        <v>TWINBU|AT2T</v>
      </c>
    </row>
    <row r="2512" spans="1:42" x14ac:dyDescent="0.25">
      <c r="A2512" s="1">
        <v>2510</v>
      </c>
      <c r="B2512" t="s">
        <v>40</v>
      </c>
      <c r="D2512" t="str">
        <f>IF(H2512="XFMR",IFERROR(VLOOKUP(AP2512,AuctionMapping2019SEP_AUTOS!$D:$J,7,FALSE)," "),IFERROR(VLOOKUP(AO2512,AuctionMapping2019SEP_LINES!$D:$K,8,FALSE)," "))</f>
        <v xml:space="preserve"> </v>
      </c>
      <c r="E2512" t="s">
        <v>42</v>
      </c>
      <c r="F2512" t="s">
        <v>636</v>
      </c>
      <c r="G2512" s="2">
        <v>42670.341666666667</v>
      </c>
      <c r="H2512" t="s">
        <v>3152</v>
      </c>
      <c r="I2512" t="s">
        <v>4877</v>
      </c>
      <c r="K2512" t="str">
        <f>IF(H2512="XFMR",IFERROR(VLOOKUP(AP2512,AuctionMapping2019SEP_AUTOS!$D:$J,4,FALSE)," "),IFERROR(VLOOKUP(AO2512,AuctionMapping2019SEP_LINES!$D:$K,5,FALSE)," "))</f>
        <v xml:space="preserve"> </v>
      </c>
      <c r="L2512" t="str">
        <f>IF(H2512="XFMR",IFERROR(VLOOKUP(AP2512,AuctionMapping2019SEP_AUTOS!$D:$J,3,FALSE)," "),IFERROR(VLOOKUP(AO2512,AuctionMapping2019SEP_LINES!$D:$K,4,FALSE)," "))</f>
        <v xml:space="preserve"> </v>
      </c>
      <c r="M2512" t="s">
        <v>5984</v>
      </c>
      <c r="N2512" t="s">
        <v>6528</v>
      </c>
      <c r="O2512" t="s">
        <v>6530</v>
      </c>
      <c r="P2512">
        <v>138</v>
      </c>
      <c r="Q2512" t="s">
        <v>41</v>
      </c>
      <c r="R2512">
        <v>1.341</v>
      </c>
      <c r="S2512" t="s">
        <v>40</v>
      </c>
      <c r="T2512" s="2">
        <v>42670.333333333343</v>
      </c>
      <c r="U2512">
        <v>1.333</v>
      </c>
      <c r="V2512" s="2">
        <v>42669.000694444447</v>
      </c>
      <c r="W2512">
        <v>1.333</v>
      </c>
      <c r="X2512" s="2">
        <v>42669.104930555557</v>
      </c>
      <c r="AA2512" t="s">
        <v>3152</v>
      </c>
      <c r="AB2512" s="2">
        <v>42669.000694444447</v>
      </c>
      <c r="AC2512" t="s">
        <v>6785</v>
      </c>
      <c r="AD2512" t="s">
        <v>6788</v>
      </c>
      <c r="AE2512" t="s">
        <v>9194</v>
      </c>
      <c r="AF2512" t="str">
        <f>IF(H2512="XFMR",IFERROR(VLOOKUP(AP2512,AuctionMapping2019SEP_AUTOS!$D:$J,6,FALSE)," "),IFERROR(VLOOKUP(AO2512,AuctionMapping2019SEP_LINES!$D:$K,7,FALSE)," "))</f>
        <v xml:space="preserve"> </v>
      </c>
      <c r="AG2512" t="str">
        <f>IF(H2512="XFMR",IFERROR(VLOOKUP(AP2512,AuctionMapping2019SEP_AUTOS!$D:$J,5,FALSE)," "),IFERROR(VLOOKUP(AO2512,AuctionMapping2019SEP_LINES!$D:$K,6,FALSE)," "))</f>
        <v xml:space="preserve"> </v>
      </c>
      <c r="AJ2512">
        <v>1.341</v>
      </c>
      <c r="AK2512" t="s">
        <v>11385</v>
      </c>
      <c r="AL2512" t="s">
        <v>11388</v>
      </c>
      <c r="AM2512" s="2">
        <v>42670.341666666667</v>
      </c>
      <c r="AN2512" t="s">
        <v>12773</v>
      </c>
      <c r="AO2512" t="s">
        <v>15348</v>
      </c>
      <c r="AP2512" t="str">
        <f t="shared" si="39"/>
        <v>MCSES|UXFMR8</v>
      </c>
    </row>
    <row r="2513" spans="1:42" x14ac:dyDescent="0.25">
      <c r="A2513" s="1">
        <v>2511</v>
      </c>
      <c r="B2513" t="s">
        <v>40</v>
      </c>
      <c r="D2513" t="str">
        <f>IF(H2513="XFMR",IFERROR(VLOOKUP(AP2513,AuctionMapping2019SEP_AUTOS!$D:$J,7,FALSE)," "),IFERROR(VLOOKUP(AO2513,AuctionMapping2019SEP_LINES!$D:$K,8,FALSE)," "))</f>
        <v xml:space="preserve"> </v>
      </c>
      <c r="E2513" t="s">
        <v>498</v>
      </c>
      <c r="F2513" t="s">
        <v>636</v>
      </c>
      <c r="G2513" s="2">
        <v>42670.341666666667</v>
      </c>
      <c r="H2513" t="s">
        <v>3153</v>
      </c>
      <c r="I2513" t="s">
        <v>4877</v>
      </c>
      <c r="K2513" t="str">
        <f>IF(H2513="XFMR",IFERROR(VLOOKUP(AP2513,AuctionMapping2019SEP_AUTOS!$D:$J,4,FALSE)," "),IFERROR(VLOOKUP(AO2513,AuctionMapping2019SEP_LINES!$D:$K,5,FALSE)," "))</f>
        <v xml:space="preserve"> </v>
      </c>
      <c r="L2513" t="str">
        <f>IF(H2513="XFMR",IFERROR(VLOOKUP(AP2513,AuctionMapping2019SEP_AUTOS!$D:$J,3,FALSE)," "),IFERROR(VLOOKUP(AO2513,AuctionMapping2019SEP_LINES!$D:$K,4,FALSE)," "))</f>
        <v xml:space="preserve"> </v>
      </c>
      <c r="M2513" t="s">
        <v>5984</v>
      </c>
      <c r="N2513" t="s">
        <v>6528</v>
      </c>
      <c r="O2513" t="s">
        <v>6530</v>
      </c>
      <c r="P2513">
        <v>138</v>
      </c>
      <c r="Q2513" t="s">
        <v>41</v>
      </c>
      <c r="R2513">
        <v>1.341</v>
      </c>
      <c r="S2513" t="s">
        <v>40</v>
      </c>
      <c r="T2513" s="2">
        <v>42670.333333333343</v>
      </c>
      <c r="U2513">
        <v>1.333</v>
      </c>
      <c r="V2513" s="2">
        <v>42669.000694444447</v>
      </c>
      <c r="W2513">
        <v>1.333</v>
      </c>
      <c r="X2513" s="2">
        <v>42669.104930555557</v>
      </c>
      <c r="AA2513" t="s">
        <v>3153</v>
      </c>
      <c r="AB2513" s="2">
        <v>42669.000694444447</v>
      </c>
      <c r="AC2513" t="s">
        <v>6785</v>
      </c>
      <c r="AD2513" t="s">
        <v>6788</v>
      </c>
      <c r="AE2513" t="s">
        <v>9194</v>
      </c>
      <c r="AF2513" t="str">
        <f>IF(H2513="XFMR",IFERROR(VLOOKUP(AP2513,AuctionMapping2019SEP_AUTOS!$D:$J,6,FALSE)," "),IFERROR(VLOOKUP(AO2513,AuctionMapping2019SEP_LINES!$D:$K,7,FALSE)," "))</f>
        <v xml:space="preserve"> </v>
      </c>
      <c r="AG2513" t="str">
        <f>IF(H2513="XFMR",IFERROR(VLOOKUP(AP2513,AuctionMapping2019SEP_AUTOS!$D:$J,5,FALSE)," "),IFERROR(VLOOKUP(AO2513,AuctionMapping2019SEP_LINES!$D:$K,6,FALSE)," "))</f>
        <v xml:space="preserve"> </v>
      </c>
      <c r="AJ2513">
        <v>1.341</v>
      </c>
      <c r="AK2513" t="s">
        <v>11385</v>
      </c>
      <c r="AL2513" t="s">
        <v>11388</v>
      </c>
      <c r="AM2513" s="2">
        <v>42670.341666666667</v>
      </c>
      <c r="AN2513" t="s">
        <v>12773</v>
      </c>
      <c r="AO2513" t="s">
        <v>15349</v>
      </c>
      <c r="AP2513" t="str">
        <f t="shared" si="39"/>
        <v>MCSES|FMR8</v>
      </c>
    </row>
    <row r="2514" spans="1:42" x14ac:dyDescent="0.25">
      <c r="A2514" s="1">
        <v>2512</v>
      </c>
      <c r="B2514" t="s">
        <v>40</v>
      </c>
      <c r="D2514" t="str">
        <f>IF(H2514="XFMR",IFERROR(VLOOKUP(AP2514,AuctionMapping2019SEP_AUTOS!$D:$J,7,FALSE)," "),IFERROR(VLOOKUP(AO2514,AuctionMapping2019SEP_LINES!$D:$K,8,FALSE)," "))</f>
        <v xml:space="preserve"> </v>
      </c>
      <c r="E2514" t="s">
        <v>42</v>
      </c>
      <c r="F2514" t="s">
        <v>623</v>
      </c>
      <c r="G2514" s="2">
        <v>42669.497916666667</v>
      </c>
      <c r="H2514" t="s">
        <v>3154</v>
      </c>
      <c r="I2514" t="s">
        <v>4877</v>
      </c>
      <c r="K2514" t="str">
        <f>IF(H2514="XFMR",IFERROR(VLOOKUP(AP2514,AuctionMapping2019SEP_AUTOS!$D:$J,4,FALSE)," "),IFERROR(VLOOKUP(AO2514,AuctionMapping2019SEP_LINES!$D:$K,5,FALSE)," "))</f>
        <v xml:space="preserve"> </v>
      </c>
      <c r="L2514" t="str">
        <f>IF(H2514="XFMR",IFERROR(VLOOKUP(AP2514,AuctionMapping2019SEP_AUTOS!$D:$J,3,FALSE)," "),IFERROR(VLOOKUP(AO2514,AuctionMapping2019SEP_LINES!$D:$K,4,FALSE)," "))</f>
        <v xml:space="preserve"> </v>
      </c>
      <c r="M2514" t="s">
        <v>6000</v>
      </c>
      <c r="N2514" t="s">
        <v>6527</v>
      </c>
      <c r="O2514" t="s">
        <v>6530</v>
      </c>
      <c r="P2514">
        <v>345</v>
      </c>
      <c r="Q2514" t="s">
        <v>41</v>
      </c>
      <c r="R2514">
        <v>0.19800000000000001</v>
      </c>
      <c r="S2514" t="s">
        <v>41</v>
      </c>
      <c r="T2514" s="2">
        <v>42669.791666666657</v>
      </c>
      <c r="U2514">
        <v>0.5</v>
      </c>
      <c r="V2514" s="2">
        <v>42669.291666666657</v>
      </c>
      <c r="W2514">
        <v>0.5</v>
      </c>
      <c r="X2514" s="2">
        <v>42662.439814814818</v>
      </c>
      <c r="Y2514">
        <v>0.97</v>
      </c>
      <c r="Z2514">
        <v>-8.64</v>
      </c>
      <c r="AA2514" t="s">
        <v>3154</v>
      </c>
      <c r="AB2514" s="2">
        <v>42669.3</v>
      </c>
      <c r="AC2514" t="s">
        <v>6785</v>
      </c>
      <c r="AD2514" t="s">
        <v>6787</v>
      </c>
      <c r="AE2514" t="s">
        <v>9195</v>
      </c>
      <c r="AF2514" t="str">
        <f>IF(H2514="XFMR",IFERROR(VLOOKUP(AP2514,AuctionMapping2019SEP_AUTOS!$D:$J,6,FALSE)," "),IFERROR(VLOOKUP(AO2514,AuctionMapping2019SEP_LINES!$D:$K,7,FALSE)," "))</f>
        <v xml:space="preserve"> </v>
      </c>
      <c r="AG2514" t="str">
        <f>IF(H2514="XFMR",IFERROR(VLOOKUP(AP2514,AuctionMapping2019SEP_AUTOS!$D:$J,5,FALSE)," "),IFERROR(VLOOKUP(AO2514,AuctionMapping2019SEP_LINES!$D:$K,6,FALSE)," "))</f>
        <v xml:space="preserve"> </v>
      </c>
      <c r="AJ2514">
        <v>0.19800000000000001</v>
      </c>
      <c r="AK2514" t="s">
        <v>11384</v>
      </c>
      <c r="AL2514" t="s">
        <v>11384</v>
      </c>
      <c r="AM2514" s="2">
        <v>42669.497916666667</v>
      </c>
      <c r="AN2514" t="s">
        <v>12808</v>
      </c>
      <c r="AO2514" t="s">
        <v>15350</v>
      </c>
      <c r="AP2514" t="str">
        <f t="shared" si="39"/>
        <v>CAPRIDG4|WCR4T1</v>
      </c>
    </row>
    <row r="2515" spans="1:42" x14ac:dyDescent="0.25">
      <c r="A2515" s="1">
        <v>2513</v>
      </c>
      <c r="B2515" t="s">
        <v>40</v>
      </c>
      <c r="D2515" t="str">
        <f>IF(H2515="XFMR",IFERROR(VLOOKUP(AP2515,AuctionMapping2019SEP_AUTOS!$D:$J,7,FALSE)," "),IFERROR(VLOOKUP(AO2515,AuctionMapping2019SEP_LINES!$D:$K,8,FALSE)," "))</f>
        <v xml:space="preserve"> </v>
      </c>
      <c r="E2515" t="s">
        <v>499</v>
      </c>
      <c r="F2515" t="s">
        <v>623</v>
      </c>
      <c r="G2515" s="2">
        <v>42669.497916666667</v>
      </c>
      <c r="H2515" t="s">
        <v>3155</v>
      </c>
      <c r="I2515" t="s">
        <v>4877</v>
      </c>
      <c r="K2515" t="str">
        <f>IF(H2515="XFMR",IFERROR(VLOOKUP(AP2515,AuctionMapping2019SEP_AUTOS!$D:$J,4,FALSE)," "),IFERROR(VLOOKUP(AO2515,AuctionMapping2019SEP_LINES!$D:$K,5,FALSE)," "))</f>
        <v xml:space="preserve"> </v>
      </c>
      <c r="L2515" t="str">
        <f>IF(H2515="XFMR",IFERROR(VLOOKUP(AP2515,AuctionMapping2019SEP_AUTOS!$D:$J,3,FALSE)," "),IFERROR(VLOOKUP(AO2515,AuctionMapping2019SEP_LINES!$D:$K,4,FALSE)," "))</f>
        <v xml:space="preserve"> </v>
      </c>
      <c r="M2515" t="s">
        <v>6000</v>
      </c>
      <c r="N2515" t="s">
        <v>6527</v>
      </c>
      <c r="O2515" t="s">
        <v>6530</v>
      </c>
      <c r="P2515">
        <v>345</v>
      </c>
      <c r="Q2515" t="s">
        <v>41</v>
      </c>
      <c r="R2515">
        <v>0.19800000000000001</v>
      </c>
      <c r="S2515" t="s">
        <v>41</v>
      </c>
      <c r="T2515" s="2">
        <v>42669.791666666657</v>
      </c>
      <c r="U2515">
        <v>0.5</v>
      </c>
      <c r="V2515" s="2">
        <v>42669.291666666657</v>
      </c>
      <c r="W2515">
        <v>0.5</v>
      </c>
      <c r="X2515" s="2">
        <v>42662.439814814818</v>
      </c>
      <c r="Y2515">
        <v>0.97</v>
      </c>
      <c r="Z2515">
        <v>-8.64</v>
      </c>
      <c r="AA2515" t="s">
        <v>3155</v>
      </c>
      <c r="AB2515" s="2">
        <v>42669.3</v>
      </c>
      <c r="AC2515" t="s">
        <v>6785</v>
      </c>
      <c r="AD2515" t="s">
        <v>6787</v>
      </c>
      <c r="AE2515" t="s">
        <v>9195</v>
      </c>
      <c r="AF2515" t="str">
        <f>IF(H2515="XFMR",IFERROR(VLOOKUP(AP2515,AuctionMapping2019SEP_AUTOS!$D:$J,6,FALSE)," "),IFERROR(VLOOKUP(AO2515,AuctionMapping2019SEP_LINES!$D:$K,7,FALSE)," "))</f>
        <v xml:space="preserve"> </v>
      </c>
      <c r="AG2515" t="str">
        <f>IF(H2515="XFMR",IFERROR(VLOOKUP(AP2515,AuctionMapping2019SEP_AUTOS!$D:$J,5,FALSE)," "),IFERROR(VLOOKUP(AO2515,AuctionMapping2019SEP_LINES!$D:$K,6,FALSE)," "))</f>
        <v xml:space="preserve"> </v>
      </c>
      <c r="AJ2515">
        <v>0.19800000000000001</v>
      </c>
      <c r="AK2515" t="s">
        <v>11384</v>
      </c>
      <c r="AL2515" t="s">
        <v>11384</v>
      </c>
      <c r="AM2515" s="2">
        <v>42669.497916666667</v>
      </c>
      <c r="AN2515" t="s">
        <v>12808</v>
      </c>
      <c r="AO2515" t="s">
        <v>15351</v>
      </c>
      <c r="AP2515" t="str">
        <f t="shared" si="39"/>
        <v>CAPRIDG4|R4T1</v>
      </c>
    </row>
    <row r="2516" spans="1:42" x14ac:dyDescent="0.25">
      <c r="A2516" s="1">
        <v>2514</v>
      </c>
      <c r="B2516" t="s">
        <v>40</v>
      </c>
      <c r="D2516" t="str">
        <f>IF(H2516="XFMR",IFERROR(VLOOKUP(AP2516,AuctionMapping2019SEP_AUTOS!$D:$J,7,FALSE)," "),IFERROR(VLOOKUP(AO2516,AuctionMapping2019SEP_LINES!$D:$K,8,FALSE)," "))</f>
        <v>1</v>
      </c>
      <c r="E2516" t="s">
        <v>42</v>
      </c>
      <c r="F2516" t="s">
        <v>625</v>
      </c>
      <c r="G2516" s="2">
        <v>42669.000694444447</v>
      </c>
      <c r="H2516" t="s">
        <v>3156</v>
      </c>
      <c r="I2516" t="s">
        <v>4878</v>
      </c>
      <c r="K2516" t="str">
        <f>IF(H2516="XFMR",IFERROR(VLOOKUP(AP2516,AuctionMapping2019SEP_AUTOS!$D:$J,4,FALSE)," "),IFERROR(VLOOKUP(AO2516,AuctionMapping2019SEP_LINES!$D:$K,5,FALSE)," "))</f>
        <v>MITCHBND_5</v>
      </c>
      <c r="L2516">
        <f>IF(H2516="XFMR",IFERROR(VLOOKUP(AP2516,AuctionMapping2019SEP_AUTOS!$D:$J,3,FALSE)," "),IFERROR(VLOOKUP(AO2516,AuctionMapping2019SEP_LINES!$D:$K,4,FALSE)," "))</f>
        <v>1877</v>
      </c>
      <c r="M2516" t="s">
        <v>5897</v>
      </c>
      <c r="N2516" t="s">
        <v>6528</v>
      </c>
      <c r="O2516" t="s">
        <v>6530</v>
      </c>
      <c r="P2516">
        <v>345</v>
      </c>
      <c r="Q2516" t="s">
        <v>41</v>
      </c>
      <c r="R2516">
        <v>1E-3</v>
      </c>
      <c r="S2516" t="s">
        <v>41</v>
      </c>
      <c r="T2516" s="2">
        <v>42669.000694444447</v>
      </c>
      <c r="U2516">
        <v>1E-3</v>
      </c>
      <c r="V2516" s="2">
        <v>42669</v>
      </c>
      <c r="W2516">
        <v>1E-3</v>
      </c>
      <c r="X2516" s="2">
        <v>42663.348634259259</v>
      </c>
      <c r="Y2516">
        <v>0.99</v>
      </c>
      <c r="Z2516">
        <v>-12.65</v>
      </c>
      <c r="AA2516" t="s">
        <v>3156</v>
      </c>
      <c r="AB2516" s="2">
        <v>42669</v>
      </c>
      <c r="AC2516" t="s">
        <v>6785</v>
      </c>
      <c r="AD2516" t="s">
        <v>6787</v>
      </c>
      <c r="AE2516" t="s">
        <v>9196</v>
      </c>
      <c r="AF2516" t="str">
        <f>IF(H2516="XFMR",IFERROR(VLOOKUP(AP2516,AuctionMapping2019SEP_AUTOS!$D:$J,6,FALSE)," "),IFERROR(VLOOKUP(AO2516,AuctionMapping2019SEP_LINES!$D:$K,7,FALSE)," "))</f>
        <v>ROCKYCRK_5</v>
      </c>
      <c r="AG2516">
        <f>IF(H2516="XFMR",IFERROR(VLOOKUP(AP2516,AuctionMapping2019SEP_AUTOS!$D:$J,5,FALSE)," "),IFERROR(VLOOKUP(AO2516,AuctionMapping2019SEP_LINES!$D:$K,6,FALSE)," "))</f>
        <v>1880</v>
      </c>
      <c r="AH2516" t="s">
        <v>5766</v>
      </c>
      <c r="AI2516" t="s">
        <v>6528</v>
      </c>
      <c r="AJ2516">
        <v>1E-3</v>
      </c>
      <c r="AK2516" t="s">
        <v>11384</v>
      </c>
      <c r="AL2516" t="s">
        <v>11384</v>
      </c>
      <c r="AM2516" s="2">
        <v>42669.000694444447</v>
      </c>
      <c r="AN2516" t="s">
        <v>12809</v>
      </c>
      <c r="AO2516" t="s">
        <v>15336</v>
      </c>
      <c r="AP2516" t="str">
        <f t="shared" si="39"/>
        <v>RKCRK-MBDSW|152A</v>
      </c>
    </row>
    <row r="2517" spans="1:42" x14ac:dyDescent="0.25">
      <c r="A2517" s="1">
        <v>2515</v>
      </c>
      <c r="B2517" t="s">
        <v>40</v>
      </c>
      <c r="D2517" t="str">
        <f>IF(H2517="XFMR",IFERROR(VLOOKUP(AP2517,AuctionMapping2019SEP_AUTOS!$D:$J,7,FALSE)," "),IFERROR(VLOOKUP(AO2517,AuctionMapping2019SEP_LINES!$D:$K,8,FALSE)," "))</f>
        <v xml:space="preserve"> </v>
      </c>
      <c r="E2517" t="s">
        <v>42</v>
      </c>
      <c r="F2517" t="s">
        <v>625</v>
      </c>
      <c r="G2517" s="2">
        <v>42669.000694444447</v>
      </c>
      <c r="H2517" t="s">
        <v>3157</v>
      </c>
      <c r="I2517" t="s">
        <v>4878</v>
      </c>
      <c r="K2517" t="str">
        <f>IF(H2517="XFMR",IFERROR(VLOOKUP(AP2517,AuctionMapping2019SEP_AUTOS!$D:$J,4,FALSE)," "),IFERROR(VLOOKUP(AO2517,AuctionMapping2019SEP_LINES!$D:$K,5,FALSE)," "))</f>
        <v xml:space="preserve"> </v>
      </c>
      <c r="L2517" t="str">
        <f>IF(H2517="XFMR",IFERROR(VLOOKUP(AP2517,AuctionMapping2019SEP_AUTOS!$D:$J,3,FALSE)," "),IFERROR(VLOOKUP(AO2517,AuctionMapping2019SEP_LINES!$D:$K,4,FALSE)," "))</f>
        <v xml:space="preserve"> </v>
      </c>
      <c r="M2517" t="s">
        <v>5897</v>
      </c>
      <c r="N2517" t="s">
        <v>6528</v>
      </c>
      <c r="O2517" t="s">
        <v>6530</v>
      </c>
      <c r="P2517">
        <v>345</v>
      </c>
      <c r="Q2517" t="s">
        <v>41</v>
      </c>
      <c r="R2517">
        <v>1E-3</v>
      </c>
      <c r="S2517" t="s">
        <v>41</v>
      </c>
      <c r="T2517" s="2">
        <v>42669.000694444447</v>
      </c>
      <c r="U2517">
        <v>1E-3</v>
      </c>
      <c r="V2517" s="2">
        <v>42669</v>
      </c>
      <c r="W2517">
        <v>1E-3</v>
      </c>
      <c r="X2517" s="2">
        <v>42663.348634259259</v>
      </c>
      <c r="Y2517">
        <v>0.99</v>
      </c>
      <c r="Z2517">
        <v>-12.65</v>
      </c>
      <c r="AA2517" t="s">
        <v>3157</v>
      </c>
      <c r="AB2517" s="2">
        <v>42669</v>
      </c>
      <c r="AC2517" t="s">
        <v>6785</v>
      </c>
      <c r="AD2517" t="s">
        <v>6787</v>
      </c>
      <c r="AE2517" t="s">
        <v>9196</v>
      </c>
      <c r="AF2517" t="str">
        <f>IF(H2517="XFMR",IFERROR(VLOOKUP(AP2517,AuctionMapping2019SEP_AUTOS!$D:$J,6,FALSE)," "),IFERROR(VLOOKUP(AO2517,AuctionMapping2019SEP_LINES!$D:$K,7,FALSE)," "))</f>
        <v xml:space="preserve"> </v>
      </c>
      <c r="AG2517" t="str">
        <f>IF(H2517="XFMR",IFERROR(VLOOKUP(AP2517,AuctionMapping2019SEP_AUTOS!$D:$J,5,FALSE)," "),IFERROR(VLOOKUP(AO2517,AuctionMapping2019SEP_LINES!$D:$K,6,FALSE)," "))</f>
        <v xml:space="preserve"> </v>
      </c>
      <c r="AH2517" t="s">
        <v>5766</v>
      </c>
      <c r="AI2517" t="s">
        <v>6528</v>
      </c>
      <c r="AJ2517">
        <v>1E-3</v>
      </c>
      <c r="AK2517" t="s">
        <v>11384</v>
      </c>
      <c r="AL2517" t="s">
        <v>11384</v>
      </c>
      <c r="AM2517" s="2">
        <v>42669.000694444447</v>
      </c>
      <c r="AN2517" t="s">
        <v>12809</v>
      </c>
      <c r="AO2517" t="s">
        <v>15352</v>
      </c>
      <c r="AP2517" t="str">
        <f t="shared" si="39"/>
        <v>RKCRK-MBDSW|152Z</v>
      </c>
    </row>
    <row r="2518" spans="1:42" x14ac:dyDescent="0.25">
      <c r="A2518" s="1">
        <v>2516</v>
      </c>
      <c r="B2518" t="s">
        <v>40</v>
      </c>
      <c r="D2518" t="str">
        <f>IF(H2518="XFMR",IFERROR(VLOOKUP(AP2518,AuctionMapping2019SEP_AUTOS!$D:$J,7,FALSE)," "),IFERROR(VLOOKUP(AO2518,AuctionMapping2019SEP_LINES!$D:$K,8,FALSE)," "))</f>
        <v xml:space="preserve"> </v>
      </c>
      <c r="E2518" t="s">
        <v>42</v>
      </c>
      <c r="F2518" t="s">
        <v>624</v>
      </c>
      <c r="G2518" s="2">
        <v>42669.000694444447</v>
      </c>
      <c r="H2518" t="s">
        <v>3158</v>
      </c>
      <c r="I2518" t="s">
        <v>4877</v>
      </c>
      <c r="K2518" t="str">
        <f>IF(H2518="XFMR",IFERROR(VLOOKUP(AP2518,AuctionMapping2019SEP_AUTOS!$D:$J,4,FALSE)," "),IFERROR(VLOOKUP(AO2518,AuctionMapping2019SEP_LINES!$D:$K,5,FALSE)," "))</f>
        <v xml:space="preserve"> </v>
      </c>
      <c r="L2518" t="str">
        <f>IF(H2518="XFMR",IFERROR(VLOOKUP(AP2518,AuctionMapping2019SEP_AUTOS!$D:$J,3,FALSE)," "),IFERROR(VLOOKUP(AO2518,AuctionMapping2019SEP_LINES!$D:$K,4,FALSE)," "))</f>
        <v xml:space="preserve"> </v>
      </c>
      <c r="M2518" t="s">
        <v>5162</v>
      </c>
      <c r="N2518" t="s">
        <v>6529</v>
      </c>
      <c r="O2518" t="s">
        <v>6530</v>
      </c>
      <c r="P2518">
        <v>138</v>
      </c>
      <c r="Q2518" t="s">
        <v>41</v>
      </c>
      <c r="R2518">
        <v>26</v>
      </c>
      <c r="S2518" t="s">
        <v>41</v>
      </c>
      <c r="T2518" s="2">
        <v>42735.999305555553</v>
      </c>
      <c r="U2518">
        <v>91.040999999999997</v>
      </c>
      <c r="V2518" s="2">
        <v>42643.000694444447</v>
      </c>
      <c r="W2518">
        <v>93.04</v>
      </c>
      <c r="X2518" s="2">
        <v>42640.641516203701</v>
      </c>
      <c r="Y2518">
        <v>0.96</v>
      </c>
      <c r="Z2518">
        <v>-5.71</v>
      </c>
      <c r="AA2518" t="s">
        <v>3158</v>
      </c>
      <c r="AB2518" s="2">
        <v>42643.000694444447</v>
      </c>
      <c r="AC2518" t="s">
        <v>6785</v>
      </c>
      <c r="AD2518" t="s">
        <v>6787</v>
      </c>
      <c r="AE2518" t="s">
        <v>9197</v>
      </c>
      <c r="AF2518" t="str">
        <f>IF(H2518="XFMR",IFERROR(VLOOKUP(AP2518,AuctionMapping2019SEP_AUTOS!$D:$J,6,FALSE)," "),IFERROR(VLOOKUP(AO2518,AuctionMapping2019SEP_LINES!$D:$K,7,FALSE)," "))</f>
        <v xml:space="preserve"> </v>
      </c>
      <c r="AG2518" t="str">
        <f>IF(H2518="XFMR",IFERROR(VLOOKUP(AP2518,AuctionMapping2019SEP_AUTOS!$D:$J,5,FALSE)," "),IFERROR(VLOOKUP(AO2518,AuctionMapping2019SEP_LINES!$D:$K,6,FALSE)," "))</f>
        <v xml:space="preserve"> </v>
      </c>
      <c r="AJ2518">
        <v>26</v>
      </c>
      <c r="AK2518" t="s">
        <v>11384</v>
      </c>
      <c r="AL2518" t="s">
        <v>11384</v>
      </c>
      <c r="AM2518" s="2">
        <v>42669.000694444447</v>
      </c>
      <c r="AN2518" t="s">
        <v>5162</v>
      </c>
      <c r="AO2518" t="s">
        <v>13945</v>
      </c>
      <c r="AP2518" t="str">
        <f t="shared" si="39"/>
        <v>FRONTERA|FMR2</v>
      </c>
    </row>
    <row r="2519" spans="1:42" x14ac:dyDescent="0.25">
      <c r="A2519" s="1">
        <v>2517</v>
      </c>
      <c r="B2519" t="s">
        <v>40</v>
      </c>
      <c r="D2519" t="str">
        <f>IF(H2519="XFMR",IFERROR(VLOOKUP(AP2519,AuctionMapping2019SEP_AUTOS!$D:$J,7,FALSE)," "),IFERROR(VLOOKUP(AO2519,AuctionMapping2019SEP_LINES!$D:$K,8,FALSE)," "))</f>
        <v>1</v>
      </c>
      <c r="E2519" t="s">
        <v>42</v>
      </c>
      <c r="F2519" t="s">
        <v>625</v>
      </c>
      <c r="G2519" s="2">
        <v>42669.000694444447</v>
      </c>
      <c r="H2519" t="s">
        <v>3159</v>
      </c>
      <c r="I2519" t="s">
        <v>4878</v>
      </c>
      <c r="K2519" t="str">
        <f>IF(H2519="XFMR",IFERROR(VLOOKUP(AP2519,AuctionMapping2019SEP_AUTOS!$D:$J,4,FALSE)," "),IFERROR(VLOOKUP(AO2519,AuctionMapping2019SEP_LINES!$D:$K,5,FALSE)," "))</f>
        <v>WLFHOLW_5</v>
      </c>
      <c r="L2519">
        <f>IF(H2519="XFMR",IFERROR(VLOOKUP(AP2519,AuctionMapping2019SEP_AUTOS!$D:$J,3,FALSE)," "),IFERROR(VLOOKUP(AO2519,AuctionMapping2019SEP_LINES!$D:$K,4,FALSE)," "))</f>
        <v>1876</v>
      </c>
      <c r="M2519" t="s">
        <v>6001</v>
      </c>
      <c r="N2519" t="s">
        <v>6528</v>
      </c>
      <c r="O2519" t="s">
        <v>6530</v>
      </c>
      <c r="P2519">
        <v>345</v>
      </c>
      <c r="Q2519" t="s">
        <v>41</v>
      </c>
      <c r="R2519">
        <v>1E-3</v>
      </c>
      <c r="S2519" t="s">
        <v>41</v>
      </c>
      <c r="T2519" s="2">
        <v>42669.000694444447</v>
      </c>
      <c r="U2519">
        <v>1E-3</v>
      </c>
      <c r="V2519" s="2">
        <v>42669</v>
      </c>
      <c r="W2519">
        <v>1E-3</v>
      </c>
      <c r="X2519" s="2">
        <v>42667.547442129631</v>
      </c>
      <c r="Y2519">
        <v>0.97</v>
      </c>
      <c r="Z2519">
        <v>-8.8699999999999992</v>
      </c>
      <c r="AA2519" t="s">
        <v>3159</v>
      </c>
      <c r="AB2519" s="2">
        <v>42669</v>
      </c>
      <c r="AC2519" t="s">
        <v>6785</v>
      </c>
      <c r="AD2519" t="s">
        <v>6787</v>
      </c>
      <c r="AE2519" t="s">
        <v>9198</v>
      </c>
      <c r="AF2519" t="str">
        <f>IF(H2519="XFMR",IFERROR(VLOOKUP(AP2519,AuctionMapping2019SEP_AUTOS!$D:$J,6,FALSE)," "),IFERROR(VLOOKUP(AO2519,AuctionMapping2019SEP_LINES!$D:$K,7,FALSE)," "))</f>
        <v>MITCHBND_5</v>
      </c>
      <c r="AG2519">
        <f>IF(H2519="XFMR",IFERROR(VLOOKUP(AP2519,AuctionMapping2019SEP_AUTOS!$D:$J,5,FALSE)," "),IFERROR(VLOOKUP(AO2519,AuctionMapping2019SEP_LINES!$D:$K,6,FALSE)," "))</f>
        <v>1877</v>
      </c>
      <c r="AH2519" t="s">
        <v>5766</v>
      </c>
      <c r="AI2519" t="s">
        <v>6528</v>
      </c>
      <c r="AJ2519">
        <v>1E-3</v>
      </c>
      <c r="AK2519" t="s">
        <v>11384</v>
      </c>
      <c r="AL2519" t="s">
        <v>11389</v>
      </c>
      <c r="AM2519" s="2">
        <v>42669.000694444447</v>
      </c>
      <c r="AN2519" t="s">
        <v>12810</v>
      </c>
      <c r="AO2519" t="s">
        <v>15353</v>
      </c>
      <c r="AP2519" t="str">
        <f t="shared" si="39"/>
        <v>WOFHO-MBDSW|6034A</v>
      </c>
    </row>
    <row r="2520" spans="1:42" x14ac:dyDescent="0.25">
      <c r="A2520" s="1">
        <v>2518</v>
      </c>
      <c r="B2520" t="s">
        <v>40</v>
      </c>
      <c r="D2520" t="str">
        <f>IF(H2520="XFMR",IFERROR(VLOOKUP(AP2520,AuctionMapping2019SEP_AUTOS!$D:$J,7,FALSE)," "),IFERROR(VLOOKUP(AO2520,AuctionMapping2019SEP_LINES!$D:$K,8,FALSE)," "))</f>
        <v xml:space="preserve"> </v>
      </c>
      <c r="E2520" t="s">
        <v>42</v>
      </c>
      <c r="F2520" t="s">
        <v>624</v>
      </c>
      <c r="G2520" s="2">
        <v>42669.000694444447</v>
      </c>
      <c r="H2520" t="s">
        <v>3160</v>
      </c>
      <c r="I2520" t="s">
        <v>4877</v>
      </c>
      <c r="K2520" t="str">
        <f>IF(H2520="XFMR",IFERROR(VLOOKUP(AP2520,AuctionMapping2019SEP_AUTOS!$D:$J,4,FALSE)," "),IFERROR(VLOOKUP(AO2520,AuctionMapping2019SEP_LINES!$D:$K,5,FALSE)," "))</f>
        <v xml:space="preserve"> </v>
      </c>
      <c r="L2520" t="str">
        <f>IF(H2520="XFMR",IFERROR(VLOOKUP(AP2520,AuctionMapping2019SEP_AUTOS!$D:$J,3,FALSE)," "),IFERROR(VLOOKUP(AO2520,AuctionMapping2019SEP_LINES!$D:$K,4,FALSE)," "))</f>
        <v xml:space="preserve"> </v>
      </c>
      <c r="M2520" t="s">
        <v>5162</v>
      </c>
      <c r="N2520" t="s">
        <v>6529</v>
      </c>
      <c r="O2520" t="s">
        <v>6530</v>
      </c>
      <c r="P2520">
        <v>138</v>
      </c>
      <c r="Q2520" t="s">
        <v>41</v>
      </c>
      <c r="R2520">
        <v>19.611999999999998</v>
      </c>
      <c r="S2520" t="s">
        <v>41</v>
      </c>
      <c r="T2520" s="2">
        <v>42735.999305555553</v>
      </c>
      <c r="U2520">
        <v>84.707999999999998</v>
      </c>
      <c r="V2520" s="2">
        <v>42649.333333333343</v>
      </c>
      <c r="W2520">
        <v>86.707999999999998</v>
      </c>
      <c r="X2520" s="2">
        <v>42642.510405092587</v>
      </c>
      <c r="Y2520">
        <v>0.95</v>
      </c>
      <c r="Z2520">
        <v>-4.8</v>
      </c>
      <c r="AA2520" t="s">
        <v>3160</v>
      </c>
      <c r="AB2520" s="2">
        <v>42649.388888888891</v>
      </c>
      <c r="AC2520" t="s">
        <v>6785</v>
      </c>
      <c r="AD2520" t="s">
        <v>6787</v>
      </c>
      <c r="AE2520" t="s">
        <v>9199</v>
      </c>
      <c r="AF2520" t="str">
        <f>IF(H2520="XFMR",IFERROR(VLOOKUP(AP2520,AuctionMapping2019SEP_AUTOS!$D:$J,6,FALSE)," "),IFERROR(VLOOKUP(AO2520,AuctionMapping2019SEP_LINES!$D:$K,7,FALSE)," "))</f>
        <v xml:space="preserve"> </v>
      </c>
      <c r="AG2520" t="str">
        <f>IF(H2520="XFMR",IFERROR(VLOOKUP(AP2520,AuctionMapping2019SEP_AUTOS!$D:$J,5,FALSE)," "),IFERROR(VLOOKUP(AO2520,AuctionMapping2019SEP_LINES!$D:$K,6,FALSE)," "))</f>
        <v xml:space="preserve"> </v>
      </c>
      <c r="AJ2520">
        <v>19.611999999999998</v>
      </c>
      <c r="AK2520" t="s">
        <v>11384</v>
      </c>
      <c r="AL2520" t="s">
        <v>11384</v>
      </c>
      <c r="AM2520" s="2">
        <v>42669.000694444447</v>
      </c>
      <c r="AN2520" t="s">
        <v>5162</v>
      </c>
      <c r="AO2520" t="s">
        <v>13785</v>
      </c>
      <c r="AP2520" t="str">
        <f t="shared" si="39"/>
        <v>FRONTERA|FMR1</v>
      </c>
    </row>
    <row r="2521" spans="1:42" x14ac:dyDescent="0.25">
      <c r="A2521" s="1">
        <v>2519</v>
      </c>
      <c r="B2521" t="s">
        <v>40</v>
      </c>
      <c r="D2521" t="str">
        <f>IF(H2521="XFMR",IFERROR(VLOOKUP(AP2521,AuctionMapping2019SEP_AUTOS!$D:$J,7,FALSE)," "),IFERROR(VLOOKUP(AO2521,AuctionMapping2019SEP_LINES!$D:$K,8,FALSE)," "))</f>
        <v xml:space="preserve"> </v>
      </c>
      <c r="E2521" t="s">
        <v>42</v>
      </c>
      <c r="F2521" t="s">
        <v>625</v>
      </c>
      <c r="G2521" s="2">
        <v>42669.000694444447</v>
      </c>
      <c r="H2521" t="s">
        <v>3161</v>
      </c>
      <c r="I2521" t="s">
        <v>4877</v>
      </c>
      <c r="K2521" t="str">
        <f>IF(H2521="XFMR",IFERROR(VLOOKUP(AP2521,AuctionMapping2019SEP_AUTOS!$D:$J,4,FALSE)," "),IFERROR(VLOOKUP(AO2521,AuctionMapping2019SEP_LINES!$D:$K,5,FALSE)," "))</f>
        <v xml:space="preserve"> </v>
      </c>
      <c r="L2521" t="str">
        <f>IF(H2521="XFMR",IFERROR(VLOOKUP(AP2521,AuctionMapping2019SEP_AUTOS!$D:$J,3,FALSE)," "),IFERROR(VLOOKUP(AO2521,AuctionMapping2019SEP_LINES!$D:$K,4,FALSE)," "))</f>
        <v xml:space="preserve"> </v>
      </c>
      <c r="M2521" t="s">
        <v>5997</v>
      </c>
      <c r="N2521" t="s">
        <v>6529</v>
      </c>
      <c r="O2521" t="s">
        <v>6530</v>
      </c>
      <c r="P2521">
        <v>138</v>
      </c>
      <c r="Q2521" t="s">
        <v>41</v>
      </c>
      <c r="R2521">
        <v>1E-3</v>
      </c>
      <c r="S2521" t="s">
        <v>41</v>
      </c>
      <c r="T2521" s="2">
        <v>42669.000694444447</v>
      </c>
      <c r="U2521">
        <v>1E-3</v>
      </c>
      <c r="V2521" s="2">
        <v>42669</v>
      </c>
      <c r="W2521">
        <v>1E-3</v>
      </c>
      <c r="X2521" s="2">
        <v>42662.649270833332</v>
      </c>
      <c r="Y2521">
        <v>0.97</v>
      </c>
      <c r="Z2521">
        <v>-9.09</v>
      </c>
      <c r="AA2521" t="s">
        <v>3161</v>
      </c>
      <c r="AB2521" s="2">
        <v>42669</v>
      </c>
      <c r="AC2521" t="s">
        <v>6785</v>
      </c>
      <c r="AD2521" t="s">
        <v>6787</v>
      </c>
      <c r="AE2521" t="s">
        <v>9200</v>
      </c>
      <c r="AF2521" t="str">
        <f>IF(H2521="XFMR",IFERROR(VLOOKUP(AP2521,AuctionMapping2019SEP_AUTOS!$D:$J,6,FALSE)," "),IFERROR(VLOOKUP(AO2521,AuctionMapping2019SEP_LINES!$D:$K,7,FALSE)," "))</f>
        <v xml:space="preserve"> </v>
      </c>
      <c r="AG2521" t="str">
        <f>IF(H2521="XFMR",IFERROR(VLOOKUP(AP2521,AuctionMapping2019SEP_AUTOS!$D:$J,5,FALSE)," "),IFERROR(VLOOKUP(AO2521,AuctionMapping2019SEP_LINES!$D:$K,6,FALSE)," "))</f>
        <v xml:space="preserve"> </v>
      </c>
      <c r="AJ2521">
        <v>1E-3</v>
      </c>
      <c r="AK2521" t="s">
        <v>11384</v>
      </c>
      <c r="AL2521" t="s">
        <v>11384</v>
      </c>
      <c r="AM2521" s="2">
        <v>42669.000694444447</v>
      </c>
      <c r="AN2521" t="s">
        <v>5997</v>
      </c>
      <c r="AO2521" t="s">
        <v>13773</v>
      </c>
      <c r="AP2521" t="str">
        <f t="shared" si="39"/>
        <v>MASOCT|AT1</v>
      </c>
    </row>
    <row r="2522" spans="1:42" x14ac:dyDescent="0.25">
      <c r="A2522" s="1">
        <v>2520</v>
      </c>
      <c r="B2522" t="s">
        <v>40</v>
      </c>
      <c r="D2522" t="str">
        <f>IF(H2522="XFMR",IFERROR(VLOOKUP(AP2522,AuctionMapping2019SEP_AUTOS!$D:$J,7,FALSE)," "),IFERROR(VLOOKUP(AO2522,AuctionMapping2019SEP_LINES!$D:$K,8,FALSE)," "))</f>
        <v xml:space="preserve"> </v>
      </c>
      <c r="E2522" t="s">
        <v>42</v>
      </c>
      <c r="F2522" t="s">
        <v>624</v>
      </c>
      <c r="G2522" s="2">
        <v>42669.000694444447</v>
      </c>
      <c r="H2522" t="s">
        <v>3162</v>
      </c>
      <c r="I2522" t="s">
        <v>4877</v>
      </c>
      <c r="K2522" t="str">
        <f>IF(H2522="XFMR",IFERROR(VLOOKUP(AP2522,AuctionMapping2019SEP_AUTOS!$D:$J,4,FALSE)," "),IFERROR(VLOOKUP(AO2522,AuctionMapping2019SEP_LINES!$D:$K,5,FALSE)," "))</f>
        <v xml:space="preserve"> </v>
      </c>
      <c r="L2522" t="str">
        <f>IF(H2522="XFMR",IFERROR(VLOOKUP(AP2522,AuctionMapping2019SEP_AUTOS!$D:$J,3,FALSE)," "),IFERROR(VLOOKUP(AO2522,AuctionMapping2019SEP_LINES!$D:$K,4,FALSE)," "))</f>
        <v xml:space="preserve"> </v>
      </c>
      <c r="M2522" t="s">
        <v>5162</v>
      </c>
      <c r="N2522" t="s">
        <v>6529</v>
      </c>
      <c r="O2522" t="s">
        <v>6530</v>
      </c>
      <c r="P2522">
        <v>138</v>
      </c>
      <c r="Q2522" t="s">
        <v>41</v>
      </c>
      <c r="R2522">
        <v>26</v>
      </c>
      <c r="S2522" t="s">
        <v>41</v>
      </c>
      <c r="T2522" s="2">
        <v>42735.999305555553</v>
      </c>
      <c r="U2522">
        <v>91.040999999999997</v>
      </c>
      <c r="V2522" s="2">
        <v>42643.000694444447</v>
      </c>
      <c r="W2522">
        <v>93.04</v>
      </c>
      <c r="X2522" s="2">
        <v>42640.641516203701</v>
      </c>
      <c r="Y2522">
        <v>0.96</v>
      </c>
      <c r="Z2522">
        <v>-5.71</v>
      </c>
      <c r="AA2522" t="s">
        <v>3162</v>
      </c>
      <c r="AB2522" s="2">
        <v>42643.000694444447</v>
      </c>
      <c r="AC2522" t="s">
        <v>6785</v>
      </c>
      <c r="AD2522" t="s">
        <v>6787</v>
      </c>
      <c r="AE2522" t="s">
        <v>9201</v>
      </c>
      <c r="AF2522" t="str">
        <f>IF(H2522="XFMR",IFERROR(VLOOKUP(AP2522,AuctionMapping2019SEP_AUTOS!$D:$J,6,FALSE)," "),IFERROR(VLOOKUP(AO2522,AuctionMapping2019SEP_LINES!$D:$K,7,FALSE)," "))</f>
        <v xml:space="preserve"> </v>
      </c>
      <c r="AG2522" t="str">
        <f>IF(H2522="XFMR",IFERROR(VLOOKUP(AP2522,AuctionMapping2019SEP_AUTOS!$D:$J,5,FALSE)," "),IFERROR(VLOOKUP(AO2522,AuctionMapping2019SEP_LINES!$D:$K,6,FALSE)," "))</f>
        <v xml:space="preserve"> </v>
      </c>
      <c r="AJ2522">
        <v>26</v>
      </c>
      <c r="AK2522" t="s">
        <v>11384</v>
      </c>
      <c r="AL2522" t="s">
        <v>11384</v>
      </c>
      <c r="AM2522" s="2">
        <v>42669.000694444447</v>
      </c>
      <c r="AN2522" t="s">
        <v>5162</v>
      </c>
      <c r="AO2522" t="s">
        <v>13838</v>
      </c>
      <c r="AP2522" t="str">
        <f t="shared" si="39"/>
        <v>FRONTERA|FMR3</v>
      </c>
    </row>
    <row r="2523" spans="1:42" x14ac:dyDescent="0.25">
      <c r="A2523" s="1">
        <v>2521</v>
      </c>
      <c r="B2523" t="s">
        <v>40</v>
      </c>
      <c r="D2523" t="str">
        <f>IF(H2523="XFMR",IFERROR(VLOOKUP(AP2523,AuctionMapping2019SEP_AUTOS!$D:$J,7,FALSE)," "),IFERROR(VLOOKUP(AO2523,AuctionMapping2019SEP_LINES!$D:$K,8,FALSE)," "))</f>
        <v xml:space="preserve"> </v>
      </c>
      <c r="E2523" t="s">
        <v>500</v>
      </c>
      <c r="F2523" t="s">
        <v>633</v>
      </c>
      <c r="G2523" s="2">
        <v>42668.480555555558</v>
      </c>
      <c r="H2523" t="s">
        <v>3163</v>
      </c>
      <c r="I2523" t="s">
        <v>4877</v>
      </c>
      <c r="K2523" t="str">
        <f>IF(H2523="XFMR",IFERROR(VLOOKUP(AP2523,AuctionMapping2019SEP_AUTOS!$D:$J,4,FALSE)," "),IFERROR(VLOOKUP(AO2523,AuctionMapping2019SEP_LINES!$D:$K,5,FALSE)," "))</f>
        <v xml:space="preserve"> </v>
      </c>
      <c r="L2523" t="str">
        <f>IF(H2523="XFMR",IFERROR(VLOOKUP(AP2523,AuctionMapping2019SEP_AUTOS!$D:$J,3,FALSE)," "),IFERROR(VLOOKUP(AO2523,AuctionMapping2019SEP_LINES!$D:$K,4,FALSE)," "))</f>
        <v xml:space="preserve"> </v>
      </c>
      <c r="M2523" t="s">
        <v>6002</v>
      </c>
      <c r="N2523" t="s">
        <v>6528</v>
      </c>
      <c r="O2523" t="s">
        <v>6530</v>
      </c>
      <c r="P2523">
        <v>138</v>
      </c>
      <c r="Q2523" t="s">
        <v>41</v>
      </c>
      <c r="R2523">
        <v>8.0879999999999992</v>
      </c>
      <c r="S2523" t="s">
        <v>40</v>
      </c>
      <c r="T2523" s="2">
        <v>42669.666666666657</v>
      </c>
      <c r="U2523">
        <v>9.3330000000000002</v>
      </c>
      <c r="V2523" s="2">
        <v>42660.333333333343</v>
      </c>
      <c r="W2523">
        <v>9.3330000000000002</v>
      </c>
      <c r="X2523" s="2">
        <v>42653.495648148149</v>
      </c>
      <c r="AA2523" t="s">
        <v>3163</v>
      </c>
      <c r="AB2523" s="2">
        <v>42660.393055555563</v>
      </c>
      <c r="AC2523" t="s">
        <v>6785</v>
      </c>
      <c r="AD2523" t="s">
        <v>6788</v>
      </c>
      <c r="AE2523" t="s">
        <v>9202</v>
      </c>
      <c r="AF2523" t="str">
        <f>IF(H2523="XFMR",IFERROR(VLOOKUP(AP2523,AuctionMapping2019SEP_AUTOS!$D:$J,6,FALSE)," "),IFERROR(VLOOKUP(AO2523,AuctionMapping2019SEP_LINES!$D:$K,7,FALSE)," "))</f>
        <v xml:space="preserve"> </v>
      </c>
      <c r="AG2523" t="str">
        <f>IF(H2523="XFMR",IFERROR(VLOOKUP(AP2523,AuctionMapping2019SEP_AUTOS!$D:$J,5,FALSE)," "),IFERROR(VLOOKUP(AO2523,AuctionMapping2019SEP_LINES!$D:$K,6,FALSE)," "))</f>
        <v xml:space="preserve"> </v>
      </c>
      <c r="AJ2523">
        <v>8.0879999999999992</v>
      </c>
      <c r="AK2523" t="s">
        <v>11385</v>
      </c>
      <c r="AL2523" t="s">
        <v>11387</v>
      </c>
      <c r="AM2523" s="2">
        <v>42668.480555555558</v>
      </c>
      <c r="AN2523" t="s">
        <v>12811</v>
      </c>
      <c r="AO2523" t="s">
        <v>13785</v>
      </c>
      <c r="AP2523" t="str">
        <f t="shared" si="39"/>
        <v>BRNWD|FMR1</v>
      </c>
    </row>
    <row r="2524" spans="1:42" x14ac:dyDescent="0.25">
      <c r="A2524" s="1">
        <v>2522</v>
      </c>
      <c r="B2524" t="s">
        <v>40</v>
      </c>
      <c r="D2524" t="str">
        <f>IF(H2524="XFMR",IFERROR(VLOOKUP(AP2524,AuctionMapping2019SEP_AUTOS!$D:$J,7,FALSE)," "),IFERROR(VLOOKUP(AO2524,AuctionMapping2019SEP_LINES!$D:$K,8,FALSE)," "))</f>
        <v xml:space="preserve"> </v>
      </c>
      <c r="E2524" t="s">
        <v>42</v>
      </c>
      <c r="F2524" t="s">
        <v>632</v>
      </c>
      <c r="G2524" s="2">
        <v>42667.753472222219</v>
      </c>
      <c r="H2524" t="s">
        <v>3164</v>
      </c>
      <c r="I2524" t="s">
        <v>4877</v>
      </c>
      <c r="K2524" t="str">
        <f>IF(H2524="XFMR",IFERROR(VLOOKUP(AP2524,AuctionMapping2019SEP_AUTOS!$D:$J,4,FALSE)," "),IFERROR(VLOOKUP(AO2524,AuctionMapping2019SEP_LINES!$D:$K,5,FALSE)," "))</f>
        <v xml:space="preserve"> </v>
      </c>
      <c r="L2524" t="str">
        <f>IF(H2524="XFMR",IFERROR(VLOOKUP(AP2524,AuctionMapping2019SEP_AUTOS!$D:$J,3,FALSE)," "),IFERROR(VLOOKUP(AO2524,AuctionMapping2019SEP_LINES!$D:$K,4,FALSE)," "))</f>
        <v xml:space="preserve"> </v>
      </c>
      <c r="M2524" t="s">
        <v>6003</v>
      </c>
      <c r="N2524" t="s">
        <v>6528</v>
      </c>
      <c r="O2524" t="s">
        <v>6530</v>
      </c>
      <c r="P2524">
        <v>12</v>
      </c>
      <c r="Q2524" t="s">
        <v>41</v>
      </c>
      <c r="R2524">
        <v>21.387</v>
      </c>
      <c r="S2524" t="s">
        <v>40</v>
      </c>
      <c r="T2524" s="2">
        <v>42667.999305555553</v>
      </c>
      <c r="U2524">
        <v>21.666</v>
      </c>
      <c r="V2524" s="2">
        <v>42646.333333333343</v>
      </c>
      <c r="W2524">
        <v>21.666</v>
      </c>
      <c r="X2524" s="2">
        <v>42459.595555555563</v>
      </c>
      <c r="AA2524" t="s">
        <v>3164</v>
      </c>
      <c r="AB2524" s="2">
        <v>42646.366666666669</v>
      </c>
      <c r="AC2524" t="s">
        <v>6785</v>
      </c>
      <c r="AD2524" t="s">
        <v>6788</v>
      </c>
      <c r="AE2524" t="s">
        <v>9203</v>
      </c>
      <c r="AF2524" t="str">
        <f>IF(H2524="XFMR",IFERROR(VLOOKUP(AP2524,AuctionMapping2019SEP_AUTOS!$D:$J,6,FALSE)," "),IFERROR(VLOOKUP(AO2524,AuctionMapping2019SEP_LINES!$D:$K,7,FALSE)," "))</f>
        <v xml:space="preserve"> </v>
      </c>
      <c r="AG2524" t="str">
        <f>IF(H2524="XFMR",IFERROR(VLOOKUP(AP2524,AuctionMapping2019SEP_AUTOS!$D:$J,5,FALSE)," "),IFERROR(VLOOKUP(AO2524,AuctionMapping2019SEP_LINES!$D:$K,6,FALSE)," "))</f>
        <v xml:space="preserve"> </v>
      </c>
      <c r="AJ2524">
        <v>21.387</v>
      </c>
      <c r="AK2524" t="s">
        <v>11385</v>
      </c>
      <c r="AL2524" t="s">
        <v>11387</v>
      </c>
      <c r="AM2524" s="2">
        <v>42667.753472222219</v>
      </c>
      <c r="AN2524" t="s">
        <v>12812</v>
      </c>
      <c r="AO2524" t="s">
        <v>13830</v>
      </c>
      <c r="AP2524" t="str">
        <f t="shared" si="39"/>
        <v>NVARO|MR2T</v>
      </c>
    </row>
    <row r="2525" spans="1:42" x14ac:dyDescent="0.25">
      <c r="A2525" s="1">
        <v>2523</v>
      </c>
      <c r="B2525" t="s">
        <v>40</v>
      </c>
      <c r="D2525" t="str">
        <f>IF(H2525="XFMR",IFERROR(VLOOKUP(AP2525,AuctionMapping2019SEP_AUTOS!$D:$J,7,FALSE)," "),IFERROR(VLOOKUP(AO2525,AuctionMapping2019SEP_LINES!$D:$K,8,FALSE)," "))</f>
        <v xml:space="preserve"> </v>
      </c>
      <c r="E2525" t="s">
        <v>42</v>
      </c>
      <c r="F2525" t="s">
        <v>632</v>
      </c>
      <c r="G2525" s="2">
        <v>42667.753472222219</v>
      </c>
      <c r="H2525" t="s">
        <v>3165</v>
      </c>
      <c r="I2525" t="s">
        <v>4877</v>
      </c>
      <c r="K2525" t="str">
        <f>IF(H2525="XFMR",IFERROR(VLOOKUP(AP2525,AuctionMapping2019SEP_AUTOS!$D:$J,4,FALSE)," "),IFERROR(VLOOKUP(AO2525,AuctionMapping2019SEP_LINES!$D:$K,5,FALSE)," "))</f>
        <v xml:space="preserve"> </v>
      </c>
      <c r="L2525" t="str">
        <f>IF(H2525="XFMR",IFERROR(VLOOKUP(AP2525,AuctionMapping2019SEP_AUTOS!$D:$J,3,FALSE)," "),IFERROR(VLOOKUP(AO2525,AuctionMapping2019SEP_LINES!$D:$K,4,FALSE)," "))</f>
        <v xml:space="preserve"> </v>
      </c>
      <c r="M2525" t="s">
        <v>6003</v>
      </c>
      <c r="N2525" t="s">
        <v>6528</v>
      </c>
      <c r="O2525" t="s">
        <v>6530</v>
      </c>
      <c r="P2525">
        <v>138</v>
      </c>
      <c r="Q2525" t="s">
        <v>41</v>
      </c>
      <c r="R2525">
        <v>21.387</v>
      </c>
      <c r="S2525" t="s">
        <v>40</v>
      </c>
      <c r="T2525" s="2">
        <v>42667.999305555553</v>
      </c>
      <c r="U2525">
        <v>21.666</v>
      </c>
      <c r="V2525" s="2">
        <v>42646.333333333343</v>
      </c>
      <c r="W2525">
        <v>21.666</v>
      </c>
      <c r="X2525" s="2">
        <v>42459.595555555563</v>
      </c>
      <c r="AA2525" t="s">
        <v>3165</v>
      </c>
      <c r="AB2525" s="2">
        <v>42646.366666666669</v>
      </c>
      <c r="AC2525" t="s">
        <v>6785</v>
      </c>
      <c r="AD2525" t="s">
        <v>6788</v>
      </c>
      <c r="AE2525" t="s">
        <v>9204</v>
      </c>
      <c r="AF2525" t="str">
        <f>IF(H2525="XFMR",IFERROR(VLOOKUP(AP2525,AuctionMapping2019SEP_AUTOS!$D:$J,6,FALSE)," "),IFERROR(VLOOKUP(AO2525,AuctionMapping2019SEP_LINES!$D:$K,7,FALSE)," "))</f>
        <v xml:space="preserve"> </v>
      </c>
      <c r="AG2525" t="str">
        <f>IF(H2525="XFMR",IFERROR(VLOOKUP(AP2525,AuctionMapping2019SEP_AUTOS!$D:$J,5,FALSE)," "),IFERROR(VLOOKUP(AO2525,AuctionMapping2019SEP_LINES!$D:$K,6,FALSE)," "))</f>
        <v xml:space="preserve"> </v>
      </c>
      <c r="AJ2525">
        <v>21.387</v>
      </c>
      <c r="AK2525" t="s">
        <v>11385</v>
      </c>
      <c r="AL2525" t="s">
        <v>11387</v>
      </c>
      <c r="AM2525" s="2">
        <v>42667.753472222219</v>
      </c>
      <c r="AN2525" t="s">
        <v>12812</v>
      </c>
      <c r="AO2525" t="s">
        <v>13832</v>
      </c>
      <c r="AP2525" t="str">
        <f t="shared" si="39"/>
        <v>NVARO|MR2H</v>
      </c>
    </row>
    <row r="2526" spans="1:42" x14ac:dyDescent="0.25">
      <c r="A2526" s="1">
        <v>2524</v>
      </c>
      <c r="B2526" t="s">
        <v>40</v>
      </c>
      <c r="D2526" t="str">
        <f>IF(H2526="XFMR",IFERROR(VLOOKUP(AP2526,AuctionMapping2019SEP_AUTOS!$D:$J,7,FALSE)," "),IFERROR(VLOOKUP(AO2526,AuctionMapping2019SEP_LINES!$D:$K,8,FALSE)," "))</f>
        <v xml:space="preserve"> </v>
      </c>
      <c r="E2526" t="s">
        <v>42</v>
      </c>
      <c r="F2526" t="s">
        <v>632</v>
      </c>
      <c r="G2526" s="2">
        <v>42667.753472222219</v>
      </c>
      <c r="H2526" t="s">
        <v>3166</v>
      </c>
      <c r="I2526" t="s">
        <v>4877</v>
      </c>
      <c r="K2526" t="str">
        <f>IF(H2526="XFMR",IFERROR(VLOOKUP(AP2526,AuctionMapping2019SEP_AUTOS!$D:$J,4,FALSE)," "),IFERROR(VLOOKUP(AO2526,AuctionMapping2019SEP_LINES!$D:$K,5,FALSE)," "))</f>
        <v xml:space="preserve"> </v>
      </c>
      <c r="L2526" t="str">
        <f>IF(H2526="XFMR",IFERROR(VLOOKUP(AP2526,AuctionMapping2019SEP_AUTOS!$D:$J,3,FALSE)," "),IFERROR(VLOOKUP(AO2526,AuctionMapping2019SEP_LINES!$D:$K,4,FALSE)," "))</f>
        <v xml:space="preserve"> </v>
      </c>
      <c r="M2526" t="s">
        <v>6003</v>
      </c>
      <c r="N2526" t="s">
        <v>6528</v>
      </c>
      <c r="O2526" t="s">
        <v>6530</v>
      </c>
      <c r="P2526">
        <v>69</v>
      </c>
      <c r="Q2526" t="s">
        <v>41</v>
      </c>
      <c r="R2526">
        <v>21.387</v>
      </c>
      <c r="S2526" t="s">
        <v>40</v>
      </c>
      <c r="T2526" s="2">
        <v>42667.999305555553</v>
      </c>
      <c r="U2526">
        <v>21.666</v>
      </c>
      <c r="V2526" s="2">
        <v>42646.333333333343</v>
      </c>
      <c r="W2526">
        <v>21.666</v>
      </c>
      <c r="X2526" s="2">
        <v>42459.595555555563</v>
      </c>
      <c r="AA2526" t="s">
        <v>3166</v>
      </c>
      <c r="AB2526" s="2">
        <v>42646.366666666669</v>
      </c>
      <c r="AC2526" t="s">
        <v>6785</v>
      </c>
      <c r="AD2526" t="s">
        <v>6788</v>
      </c>
      <c r="AE2526" t="s">
        <v>9205</v>
      </c>
      <c r="AF2526" t="str">
        <f>IF(H2526="XFMR",IFERROR(VLOOKUP(AP2526,AuctionMapping2019SEP_AUTOS!$D:$J,6,FALSE)," "),IFERROR(VLOOKUP(AO2526,AuctionMapping2019SEP_LINES!$D:$K,7,FALSE)," "))</f>
        <v xml:space="preserve"> </v>
      </c>
      <c r="AG2526" t="str">
        <f>IF(H2526="XFMR",IFERROR(VLOOKUP(AP2526,AuctionMapping2019SEP_AUTOS!$D:$J,5,FALSE)," "),IFERROR(VLOOKUP(AO2526,AuctionMapping2019SEP_LINES!$D:$K,6,FALSE)," "))</f>
        <v xml:space="preserve"> </v>
      </c>
      <c r="AJ2526">
        <v>21.387</v>
      </c>
      <c r="AK2526" t="s">
        <v>11385</v>
      </c>
      <c r="AL2526" t="s">
        <v>11387</v>
      </c>
      <c r="AM2526" s="2">
        <v>42667.753472222219</v>
      </c>
      <c r="AN2526" t="s">
        <v>12812</v>
      </c>
      <c r="AO2526" t="s">
        <v>13828</v>
      </c>
      <c r="AP2526" t="str">
        <f t="shared" si="39"/>
        <v>NVARO|MR2L</v>
      </c>
    </row>
    <row r="2527" spans="1:42" x14ac:dyDescent="0.25">
      <c r="A2527" s="1">
        <v>2525</v>
      </c>
      <c r="B2527" t="s">
        <v>40</v>
      </c>
      <c r="D2527" t="str">
        <f>IF(H2527="XFMR",IFERROR(VLOOKUP(AP2527,AuctionMapping2019SEP_AUTOS!$D:$J,7,FALSE)," "),IFERROR(VLOOKUP(AO2527,AuctionMapping2019SEP_LINES!$D:$K,8,FALSE)," "))</f>
        <v xml:space="preserve"> </v>
      </c>
      <c r="E2527" t="s">
        <v>42</v>
      </c>
      <c r="F2527" t="s">
        <v>626</v>
      </c>
      <c r="G2527" s="2">
        <v>42667.633333333331</v>
      </c>
      <c r="H2527" t="s">
        <v>3167</v>
      </c>
      <c r="I2527" t="s">
        <v>4878</v>
      </c>
      <c r="K2527" t="str">
        <f>IF(H2527="XFMR",IFERROR(VLOOKUP(AP2527,AuctionMapping2019SEP_AUTOS!$D:$J,4,FALSE)," "),IFERROR(VLOOKUP(AO2527,AuctionMapping2019SEP_LINES!$D:$K,5,FALSE)," "))</f>
        <v xml:space="preserve"> </v>
      </c>
      <c r="L2527" t="str">
        <f>IF(H2527="XFMR",IFERROR(VLOOKUP(AP2527,AuctionMapping2019SEP_AUTOS!$D:$J,3,FALSE)," "),IFERROR(VLOOKUP(AO2527,AuctionMapping2019SEP_LINES!$D:$K,4,FALSE)," "))</f>
        <v xml:space="preserve"> </v>
      </c>
      <c r="M2527" t="s">
        <v>6004</v>
      </c>
      <c r="N2527" t="s">
        <v>6526</v>
      </c>
      <c r="O2527" t="s">
        <v>6530</v>
      </c>
      <c r="P2527">
        <v>138</v>
      </c>
      <c r="Q2527" t="s">
        <v>41</v>
      </c>
      <c r="R2527">
        <v>0.36799999999999999</v>
      </c>
      <c r="S2527" t="s">
        <v>41</v>
      </c>
      <c r="T2527" s="2">
        <v>42667.708333333343</v>
      </c>
      <c r="U2527">
        <v>0.41699999999999998</v>
      </c>
      <c r="V2527" s="2">
        <v>42667.291666666657</v>
      </c>
      <c r="W2527">
        <v>0.41699999999999998</v>
      </c>
      <c r="X2527" s="2">
        <v>42641.356006944443</v>
      </c>
      <c r="Y2527">
        <v>0.99</v>
      </c>
      <c r="Z2527">
        <v>-12.74</v>
      </c>
      <c r="AA2527" t="s">
        <v>3167</v>
      </c>
      <c r="AB2527" s="2">
        <v>42667.265277777777</v>
      </c>
      <c r="AC2527" t="s">
        <v>6785</v>
      </c>
      <c r="AD2527" t="s">
        <v>6787</v>
      </c>
      <c r="AE2527" t="s">
        <v>9206</v>
      </c>
      <c r="AF2527" t="str">
        <f>IF(H2527="XFMR",IFERROR(VLOOKUP(AP2527,AuctionMapping2019SEP_AUTOS!$D:$J,6,FALSE)," "),IFERROR(VLOOKUP(AO2527,AuctionMapping2019SEP_LINES!$D:$K,7,FALSE)," "))</f>
        <v xml:space="preserve"> </v>
      </c>
      <c r="AG2527" t="str">
        <f>IF(H2527="XFMR",IFERROR(VLOOKUP(AP2527,AuctionMapping2019SEP_AUTOS!$D:$J,5,FALSE)," "),IFERROR(VLOOKUP(AO2527,AuctionMapping2019SEP_LINES!$D:$K,6,FALSE)," "))</f>
        <v xml:space="preserve"> </v>
      </c>
      <c r="AH2527" t="s">
        <v>11174</v>
      </c>
      <c r="AI2527" t="s">
        <v>6526</v>
      </c>
      <c r="AJ2527">
        <v>0.36799999999999999</v>
      </c>
      <c r="AK2527" t="s">
        <v>11384</v>
      </c>
      <c r="AL2527" t="s">
        <v>11384</v>
      </c>
      <c r="AM2527" s="2">
        <v>42667.633333333331</v>
      </c>
      <c r="AN2527" t="s">
        <v>12813</v>
      </c>
      <c r="AO2527" t="s">
        <v>15354</v>
      </c>
      <c r="AP2527" t="str">
        <f t="shared" si="39"/>
        <v>ME-WD|MEWD81A</v>
      </c>
    </row>
    <row r="2528" spans="1:42" x14ac:dyDescent="0.25">
      <c r="A2528" s="1">
        <v>2526</v>
      </c>
      <c r="B2528" t="s">
        <v>40</v>
      </c>
      <c r="D2528" t="str">
        <f>IF(H2528="XFMR",IFERROR(VLOOKUP(AP2528,AuctionMapping2019SEP_AUTOS!$D:$J,7,FALSE)," "),IFERROR(VLOOKUP(AO2528,AuctionMapping2019SEP_LINES!$D:$K,8,FALSE)," "))</f>
        <v xml:space="preserve"> </v>
      </c>
      <c r="E2528" t="s">
        <v>501</v>
      </c>
      <c r="F2528" t="s">
        <v>623</v>
      </c>
      <c r="G2528" s="2">
        <v>42667.425000000003</v>
      </c>
      <c r="H2528" t="s">
        <v>3168</v>
      </c>
      <c r="I2528" t="s">
        <v>4877</v>
      </c>
      <c r="K2528" t="str">
        <f>IF(H2528="XFMR",IFERROR(VLOOKUP(AP2528,AuctionMapping2019SEP_AUTOS!$D:$J,4,FALSE)," "),IFERROR(VLOOKUP(AO2528,AuctionMapping2019SEP_LINES!$D:$K,5,FALSE)," "))</f>
        <v xml:space="preserve"> </v>
      </c>
      <c r="L2528" t="str">
        <f>IF(H2528="XFMR",IFERROR(VLOOKUP(AP2528,AuctionMapping2019SEP_AUTOS!$D:$J,3,FALSE)," "),IFERROR(VLOOKUP(AO2528,AuctionMapping2019SEP_LINES!$D:$K,4,FALSE)," "))</f>
        <v xml:space="preserve"> </v>
      </c>
      <c r="M2528" t="s">
        <v>6005</v>
      </c>
      <c r="N2528" t="s">
        <v>6527</v>
      </c>
      <c r="O2528" t="s">
        <v>6530</v>
      </c>
      <c r="P2528">
        <v>345</v>
      </c>
      <c r="Q2528" t="s">
        <v>41</v>
      </c>
      <c r="R2528">
        <v>3.06</v>
      </c>
      <c r="S2528" t="s">
        <v>41</v>
      </c>
      <c r="T2528" s="2">
        <v>42667.375</v>
      </c>
      <c r="U2528">
        <v>3</v>
      </c>
      <c r="V2528" s="2">
        <v>42664.375</v>
      </c>
      <c r="W2528">
        <v>3</v>
      </c>
      <c r="X2528" s="2">
        <v>42662.355173611111</v>
      </c>
      <c r="Y2528">
        <v>0.97</v>
      </c>
      <c r="Z2528">
        <v>-8.2799999999999994</v>
      </c>
      <c r="AA2528" t="s">
        <v>3168</v>
      </c>
      <c r="AB2528" s="2">
        <v>42664.365277777782</v>
      </c>
      <c r="AC2528" t="s">
        <v>6785</v>
      </c>
      <c r="AD2528" t="s">
        <v>6787</v>
      </c>
      <c r="AE2528" t="s">
        <v>9207</v>
      </c>
      <c r="AF2528" t="str">
        <f>IF(H2528="XFMR",IFERROR(VLOOKUP(AP2528,AuctionMapping2019SEP_AUTOS!$D:$J,6,FALSE)," "),IFERROR(VLOOKUP(AO2528,AuctionMapping2019SEP_LINES!$D:$K,7,FALSE)," "))</f>
        <v xml:space="preserve"> </v>
      </c>
      <c r="AG2528" t="str">
        <f>IF(H2528="XFMR",IFERROR(VLOOKUP(AP2528,AuctionMapping2019SEP_AUTOS!$D:$J,5,FALSE)," "),IFERROR(VLOOKUP(AO2528,AuctionMapping2019SEP_LINES!$D:$K,6,FALSE)," "))</f>
        <v xml:space="preserve"> </v>
      </c>
      <c r="AJ2528">
        <v>3.06</v>
      </c>
      <c r="AK2528" t="s">
        <v>11384</v>
      </c>
      <c r="AL2528" t="s">
        <v>11389</v>
      </c>
      <c r="AM2528" s="2">
        <v>42667.425000000003</v>
      </c>
      <c r="AN2528" t="s">
        <v>6005</v>
      </c>
      <c r="AO2528" t="s">
        <v>13847</v>
      </c>
      <c r="AP2528" t="str">
        <f t="shared" si="39"/>
        <v>WAKEWE|T1</v>
      </c>
    </row>
    <row r="2529" spans="1:42" x14ac:dyDescent="0.25">
      <c r="A2529" s="1">
        <v>2527</v>
      </c>
      <c r="B2529" t="s">
        <v>40</v>
      </c>
      <c r="D2529" t="str">
        <f>IF(H2529="XFMR",IFERROR(VLOOKUP(AP2529,AuctionMapping2019SEP_AUTOS!$D:$J,7,FALSE)," "),IFERROR(VLOOKUP(AO2529,AuctionMapping2019SEP_LINES!$D:$K,8,FALSE)," "))</f>
        <v xml:space="preserve"> </v>
      </c>
      <c r="E2529" t="s">
        <v>502</v>
      </c>
      <c r="F2529" t="s">
        <v>623</v>
      </c>
      <c r="G2529" s="2">
        <v>42667.425000000003</v>
      </c>
      <c r="H2529" t="s">
        <v>3169</v>
      </c>
      <c r="I2529" t="s">
        <v>4877</v>
      </c>
      <c r="K2529" t="str">
        <f>IF(H2529="XFMR",IFERROR(VLOOKUP(AP2529,AuctionMapping2019SEP_AUTOS!$D:$J,4,FALSE)," "),IFERROR(VLOOKUP(AO2529,AuctionMapping2019SEP_LINES!$D:$K,5,FALSE)," "))</f>
        <v xml:space="preserve"> </v>
      </c>
      <c r="L2529" t="str">
        <f>IF(H2529="XFMR",IFERROR(VLOOKUP(AP2529,AuctionMapping2019SEP_AUTOS!$D:$J,3,FALSE)," "),IFERROR(VLOOKUP(AO2529,AuctionMapping2019SEP_LINES!$D:$K,4,FALSE)," "))</f>
        <v xml:space="preserve"> </v>
      </c>
      <c r="M2529" t="s">
        <v>6005</v>
      </c>
      <c r="N2529" t="s">
        <v>6527</v>
      </c>
      <c r="O2529" t="s">
        <v>6530</v>
      </c>
      <c r="P2529">
        <v>345</v>
      </c>
      <c r="Q2529" t="s">
        <v>41</v>
      </c>
      <c r="R2529">
        <v>3.06</v>
      </c>
      <c r="S2529" t="s">
        <v>41</v>
      </c>
      <c r="T2529" s="2">
        <v>42667.375</v>
      </c>
      <c r="U2529">
        <v>3</v>
      </c>
      <c r="V2529" s="2">
        <v>42664.375</v>
      </c>
      <c r="W2529">
        <v>3</v>
      </c>
      <c r="X2529" s="2">
        <v>42662.355185185188</v>
      </c>
      <c r="Y2529">
        <v>0.97</v>
      </c>
      <c r="Z2529">
        <v>-9.26</v>
      </c>
      <c r="AA2529" t="s">
        <v>3169</v>
      </c>
      <c r="AB2529" s="2">
        <v>42664.365277777782</v>
      </c>
      <c r="AC2529" t="s">
        <v>6785</v>
      </c>
      <c r="AD2529" t="s">
        <v>6787</v>
      </c>
      <c r="AE2529" t="s">
        <v>9208</v>
      </c>
      <c r="AF2529" t="str">
        <f>IF(H2529="XFMR",IFERROR(VLOOKUP(AP2529,AuctionMapping2019SEP_AUTOS!$D:$J,6,FALSE)," "),IFERROR(VLOOKUP(AO2529,AuctionMapping2019SEP_LINES!$D:$K,7,FALSE)," "))</f>
        <v xml:space="preserve"> </v>
      </c>
      <c r="AG2529" t="str">
        <f>IF(H2529="XFMR",IFERROR(VLOOKUP(AP2529,AuctionMapping2019SEP_AUTOS!$D:$J,5,FALSE)," "),IFERROR(VLOOKUP(AO2529,AuctionMapping2019SEP_LINES!$D:$K,6,FALSE)," "))</f>
        <v xml:space="preserve"> </v>
      </c>
      <c r="AJ2529">
        <v>3.06</v>
      </c>
      <c r="AK2529" t="s">
        <v>11384</v>
      </c>
      <c r="AL2529" t="s">
        <v>11389</v>
      </c>
      <c r="AM2529" s="2">
        <v>42667.425000000003</v>
      </c>
      <c r="AN2529" t="s">
        <v>6005</v>
      </c>
      <c r="AO2529" t="s">
        <v>14190</v>
      </c>
      <c r="AP2529" t="str">
        <f t="shared" si="39"/>
        <v>WAKEWE|T2</v>
      </c>
    </row>
    <row r="2530" spans="1:42" x14ac:dyDescent="0.25">
      <c r="A2530" s="1">
        <v>2528</v>
      </c>
      <c r="B2530" t="s">
        <v>40</v>
      </c>
      <c r="D2530" t="str">
        <f>IF(H2530="XFMR",IFERROR(VLOOKUP(AP2530,AuctionMapping2019SEP_AUTOS!$D:$J,7,FALSE)," "),IFERROR(VLOOKUP(AO2530,AuctionMapping2019SEP_LINES!$D:$K,8,FALSE)," "))</f>
        <v>91</v>
      </c>
      <c r="E2530" t="s">
        <v>42</v>
      </c>
      <c r="F2530" t="s">
        <v>632</v>
      </c>
      <c r="G2530" s="2">
        <v>42665.625694444447</v>
      </c>
      <c r="H2530" t="s">
        <v>3170</v>
      </c>
      <c r="I2530" t="s">
        <v>4878</v>
      </c>
      <c r="K2530" t="str">
        <f>IF(H2530="XFMR",IFERROR(VLOOKUP(AP2530,AuctionMapping2019SEP_AUTOS!$D:$J,4,FALSE)," "),IFERROR(VLOOKUP(AO2530,AuctionMapping2019SEP_LINES!$D:$K,5,FALSE)," "))</f>
        <v>MARYCK91138B</v>
      </c>
      <c r="L2530">
        <f>IF(H2530="XFMR",IFERROR(VLOOKUP(AP2530,AuctionMapping2019SEP_AUTOS!$D:$J,3,FALSE)," "),IFERROR(VLOOKUP(AO2530,AuctionMapping2019SEP_LINES!$D:$K,4,FALSE)," "))</f>
        <v>42922</v>
      </c>
      <c r="M2530" t="s">
        <v>5210</v>
      </c>
      <c r="N2530" t="s">
        <v>6526</v>
      </c>
      <c r="O2530" t="s">
        <v>6530</v>
      </c>
      <c r="P2530">
        <v>138</v>
      </c>
      <c r="Q2530" t="s">
        <v>41</v>
      </c>
      <c r="R2530">
        <v>0.27100000000000002</v>
      </c>
      <c r="S2530" t="s">
        <v>41</v>
      </c>
      <c r="T2530" s="2">
        <v>42665.708333333343</v>
      </c>
      <c r="U2530">
        <v>0.41699999999999998</v>
      </c>
      <c r="V2530" s="2">
        <v>42665.291666666657</v>
      </c>
      <c r="W2530">
        <v>0.41699999999999998</v>
      </c>
      <c r="X2530" s="2">
        <v>42662.360243055547</v>
      </c>
      <c r="Y2530">
        <v>0.99</v>
      </c>
      <c r="Z2530">
        <v>-12.74</v>
      </c>
      <c r="AA2530" t="s">
        <v>3170</v>
      </c>
      <c r="AB2530" s="2">
        <v>42665.354861111111</v>
      </c>
      <c r="AC2530" t="s">
        <v>6785</v>
      </c>
      <c r="AD2530" t="s">
        <v>6787</v>
      </c>
      <c r="AE2530" t="s">
        <v>9209</v>
      </c>
      <c r="AF2530" t="str">
        <f>IF(H2530="XFMR",IFERROR(VLOOKUP(AP2530,AuctionMapping2019SEP_AUTOS!$D:$J,6,FALSE)," "),IFERROR(VLOOKUP(AO2530,AuctionMapping2019SEP_LINES!$D:$K,7,FALSE)," "))</f>
        <v>MARYCK92TP_8</v>
      </c>
      <c r="AG2530">
        <f>IF(H2530="XFMR",IFERROR(VLOOKUP(AP2530,AuctionMapping2019SEP_AUTOS!$D:$J,5,FALSE)," "),IFERROR(VLOOKUP(AO2530,AuctionMapping2019SEP_LINES!$D:$K,6,FALSE)," "))</f>
        <v>48250</v>
      </c>
      <c r="AH2530" t="s">
        <v>10964</v>
      </c>
      <c r="AI2530" t="s">
        <v>6526</v>
      </c>
      <c r="AJ2530">
        <v>0.27100000000000002</v>
      </c>
      <c r="AK2530" t="s">
        <v>11384</v>
      </c>
      <c r="AL2530" t="s">
        <v>11384</v>
      </c>
      <c r="AM2530" s="2">
        <v>42665.625694444447</v>
      </c>
      <c r="AN2530" t="s">
        <v>11816</v>
      </c>
      <c r="AO2530" t="s">
        <v>15355</v>
      </c>
      <c r="AP2530" t="str">
        <f t="shared" si="39"/>
        <v>HA-MY|HAMY92A</v>
      </c>
    </row>
    <row r="2531" spans="1:42" x14ac:dyDescent="0.25">
      <c r="A2531" s="1">
        <v>2529</v>
      </c>
      <c r="B2531" t="s">
        <v>40</v>
      </c>
      <c r="D2531" t="str">
        <f>IF(H2531="XFMR",IFERROR(VLOOKUP(AP2531,AuctionMapping2019SEP_AUTOS!$D:$J,7,FALSE)," "),IFERROR(VLOOKUP(AO2531,AuctionMapping2019SEP_LINES!$D:$K,8,FALSE)," "))</f>
        <v xml:space="preserve"> </v>
      </c>
      <c r="E2531" t="s">
        <v>42</v>
      </c>
      <c r="F2531" t="s">
        <v>633</v>
      </c>
      <c r="G2531" s="2">
        <v>42664.89166666667</v>
      </c>
      <c r="H2531" t="s">
        <v>3171</v>
      </c>
      <c r="I2531" t="s">
        <v>4877</v>
      </c>
      <c r="K2531" t="str">
        <f>IF(H2531="XFMR",IFERROR(VLOOKUP(AP2531,AuctionMapping2019SEP_AUTOS!$D:$J,4,FALSE)," "),IFERROR(VLOOKUP(AO2531,AuctionMapping2019SEP_LINES!$D:$K,5,FALSE)," "))</f>
        <v xml:space="preserve"> </v>
      </c>
      <c r="L2531" t="str">
        <f>IF(H2531="XFMR",IFERROR(VLOOKUP(AP2531,AuctionMapping2019SEP_AUTOS!$D:$J,3,FALSE)," "),IFERROR(VLOOKUP(AO2531,AuctionMapping2019SEP_LINES!$D:$K,4,FALSE)," "))</f>
        <v xml:space="preserve"> </v>
      </c>
      <c r="M2531" t="s">
        <v>5240</v>
      </c>
      <c r="N2531" t="s">
        <v>6527</v>
      </c>
      <c r="O2531" t="s">
        <v>6530</v>
      </c>
      <c r="P2531">
        <v>345</v>
      </c>
      <c r="Q2531" t="s">
        <v>41</v>
      </c>
      <c r="R2531">
        <v>0.55799999999999994</v>
      </c>
      <c r="S2531" t="s">
        <v>40</v>
      </c>
      <c r="T2531" s="2">
        <v>42664.958333333343</v>
      </c>
      <c r="U2531">
        <v>0.625</v>
      </c>
      <c r="V2531" s="2">
        <v>42664.333333333343</v>
      </c>
      <c r="W2531">
        <v>0.625</v>
      </c>
      <c r="X2531" s="2">
        <v>42661.635972222219</v>
      </c>
      <c r="AA2531" t="s">
        <v>3171</v>
      </c>
      <c r="AB2531" s="2">
        <v>42664.334027777782</v>
      </c>
      <c r="AC2531" t="s">
        <v>6785</v>
      </c>
      <c r="AD2531" t="s">
        <v>6788</v>
      </c>
      <c r="AE2531" t="s">
        <v>9210</v>
      </c>
      <c r="AF2531" t="str">
        <f>IF(H2531="XFMR",IFERROR(VLOOKUP(AP2531,AuctionMapping2019SEP_AUTOS!$D:$J,6,FALSE)," "),IFERROR(VLOOKUP(AO2531,AuctionMapping2019SEP_LINES!$D:$K,7,FALSE)," "))</f>
        <v xml:space="preserve"> </v>
      </c>
      <c r="AG2531" t="str">
        <f>IF(H2531="XFMR",IFERROR(VLOOKUP(AP2531,AuctionMapping2019SEP_AUTOS!$D:$J,5,FALSE)," "),IFERROR(VLOOKUP(AO2531,AuctionMapping2019SEP_LINES!$D:$K,6,FALSE)," "))</f>
        <v xml:space="preserve"> </v>
      </c>
      <c r="AJ2531">
        <v>0.55799999999999994</v>
      </c>
      <c r="AK2531" t="s">
        <v>11385</v>
      </c>
      <c r="AL2531" t="s">
        <v>11387</v>
      </c>
      <c r="AM2531" s="2">
        <v>42664.89166666667</v>
      </c>
      <c r="AN2531" t="s">
        <v>11847</v>
      </c>
      <c r="AO2531" t="s">
        <v>15356</v>
      </c>
      <c r="AP2531" t="str">
        <f t="shared" si="39"/>
        <v>INDL|INDT1</v>
      </c>
    </row>
    <row r="2532" spans="1:42" x14ac:dyDescent="0.25">
      <c r="A2532" s="1">
        <v>2530</v>
      </c>
      <c r="B2532" t="s">
        <v>40</v>
      </c>
      <c r="D2532" t="str">
        <f>IF(H2532="XFMR",IFERROR(VLOOKUP(AP2532,AuctionMapping2019SEP_AUTOS!$D:$J,7,FALSE)," "),IFERROR(VLOOKUP(AO2532,AuctionMapping2019SEP_LINES!$D:$K,8,FALSE)," "))</f>
        <v xml:space="preserve"> </v>
      </c>
      <c r="E2532" t="s">
        <v>42</v>
      </c>
      <c r="F2532" t="s">
        <v>633</v>
      </c>
      <c r="G2532" s="2">
        <v>42664.89166666667</v>
      </c>
      <c r="H2532" t="s">
        <v>3172</v>
      </c>
      <c r="I2532" t="s">
        <v>4877</v>
      </c>
      <c r="K2532" t="str">
        <f>IF(H2532="XFMR",IFERROR(VLOOKUP(AP2532,AuctionMapping2019SEP_AUTOS!$D:$J,4,FALSE)," "),IFERROR(VLOOKUP(AO2532,AuctionMapping2019SEP_LINES!$D:$K,5,FALSE)," "))</f>
        <v xml:space="preserve"> </v>
      </c>
      <c r="L2532" t="str">
        <f>IF(H2532="XFMR",IFERROR(VLOOKUP(AP2532,AuctionMapping2019SEP_AUTOS!$D:$J,3,FALSE)," "),IFERROR(VLOOKUP(AO2532,AuctionMapping2019SEP_LINES!$D:$K,4,FALSE)," "))</f>
        <v xml:space="preserve"> </v>
      </c>
      <c r="M2532" t="s">
        <v>5240</v>
      </c>
      <c r="N2532" t="s">
        <v>6527</v>
      </c>
      <c r="O2532" t="s">
        <v>6530</v>
      </c>
      <c r="P2532">
        <v>345</v>
      </c>
      <c r="Q2532" t="s">
        <v>41</v>
      </c>
      <c r="R2532">
        <v>0.55799999999999994</v>
      </c>
      <c r="S2532" t="s">
        <v>40</v>
      </c>
      <c r="T2532" s="2">
        <v>42664.958333333343</v>
      </c>
      <c r="U2532">
        <v>0.625</v>
      </c>
      <c r="V2532" s="2">
        <v>42664.333333333343</v>
      </c>
      <c r="W2532">
        <v>0.625</v>
      </c>
      <c r="X2532" s="2">
        <v>42661.635983796303</v>
      </c>
      <c r="AA2532" t="s">
        <v>3172</v>
      </c>
      <c r="AB2532" s="2">
        <v>42664.334027777782</v>
      </c>
      <c r="AC2532" t="s">
        <v>6785</v>
      </c>
      <c r="AD2532" t="s">
        <v>6788</v>
      </c>
      <c r="AE2532" t="s">
        <v>9211</v>
      </c>
      <c r="AF2532" t="str">
        <f>IF(H2532="XFMR",IFERROR(VLOOKUP(AP2532,AuctionMapping2019SEP_AUTOS!$D:$J,6,FALSE)," "),IFERROR(VLOOKUP(AO2532,AuctionMapping2019SEP_LINES!$D:$K,7,FALSE)," "))</f>
        <v xml:space="preserve"> </v>
      </c>
      <c r="AG2532" t="str">
        <f>IF(H2532="XFMR",IFERROR(VLOOKUP(AP2532,AuctionMapping2019SEP_AUTOS!$D:$J,5,FALSE)," "),IFERROR(VLOOKUP(AO2532,AuctionMapping2019SEP_LINES!$D:$K,6,FALSE)," "))</f>
        <v xml:space="preserve"> </v>
      </c>
      <c r="AJ2532">
        <v>0.55799999999999994</v>
      </c>
      <c r="AK2532" t="s">
        <v>11385</v>
      </c>
      <c r="AL2532" t="s">
        <v>11387</v>
      </c>
      <c r="AM2532" s="2">
        <v>42664.89166666667</v>
      </c>
      <c r="AN2532" t="s">
        <v>11847</v>
      </c>
      <c r="AO2532" t="s">
        <v>15357</v>
      </c>
      <c r="AP2532" t="str">
        <f t="shared" si="39"/>
        <v>INDL|INDT2</v>
      </c>
    </row>
    <row r="2533" spans="1:42" x14ac:dyDescent="0.25">
      <c r="A2533" s="1">
        <v>2531</v>
      </c>
      <c r="B2533" t="s">
        <v>41</v>
      </c>
      <c r="D2533" t="str">
        <f>IF(H2533="XFMR",IFERROR(VLOOKUP(AP2533,AuctionMapping2019SEP_AUTOS!$D:$J,7,FALSE)," "),IFERROR(VLOOKUP(AO2533,AuctionMapping2019SEP_LINES!$D:$K,8,FALSE)," "))</f>
        <v xml:space="preserve"> </v>
      </c>
      <c r="E2533" t="s">
        <v>42</v>
      </c>
      <c r="F2533" t="s">
        <v>632</v>
      </c>
      <c r="G2533" s="2">
        <v>42664.834097222221</v>
      </c>
      <c r="H2533" t="s">
        <v>3173</v>
      </c>
      <c r="I2533" t="s">
        <v>4877</v>
      </c>
      <c r="K2533" t="str">
        <f>IF(H2533="XFMR",IFERROR(VLOOKUP(AP2533,AuctionMapping2019SEP_AUTOS!$D:$J,4,FALSE)," "),IFERROR(VLOOKUP(AO2533,AuctionMapping2019SEP_LINES!$D:$K,5,FALSE)," "))</f>
        <v xml:space="preserve"> </v>
      </c>
      <c r="L2533" t="str">
        <f>IF(H2533="XFMR",IFERROR(VLOOKUP(AP2533,AuctionMapping2019SEP_AUTOS!$D:$J,3,FALSE)," "),IFERROR(VLOOKUP(AO2533,AuctionMapping2019SEP_LINES!$D:$K,4,FALSE)," "))</f>
        <v xml:space="preserve"> </v>
      </c>
      <c r="M2533" t="s">
        <v>5922</v>
      </c>
      <c r="N2533" t="s">
        <v>6528</v>
      </c>
      <c r="O2533" t="s">
        <v>6530</v>
      </c>
      <c r="P2533">
        <v>14</v>
      </c>
      <c r="Q2533" t="s">
        <v>41</v>
      </c>
      <c r="R2533">
        <v>0.83400000000000007</v>
      </c>
      <c r="S2533" t="s">
        <v>40</v>
      </c>
      <c r="T2533" s="2">
        <v>42664.833333333343</v>
      </c>
      <c r="U2533">
        <v>0.83299999999999996</v>
      </c>
      <c r="V2533" s="2">
        <v>42664</v>
      </c>
      <c r="W2533">
        <v>0.83299999999999996</v>
      </c>
      <c r="X2533" s="2">
        <v>42664.359236111108</v>
      </c>
      <c r="AA2533" t="s">
        <v>3173</v>
      </c>
      <c r="AB2533" s="2">
        <v>42664</v>
      </c>
      <c r="AC2533" t="s">
        <v>6785</v>
      </c>
      <c r="AD2533" t="s">
        <v>6788</v>
      </c>
      <c r="AE2533" t="s">
        <v>9212</v>
      </c>
      <c r="AF2533" t="str">
        <f>IF(H2533="XFMR",IFERROR(VLOOKUP(AP2533,AuctionMapping2019SEP_AUTOS!$D:$J,6,FALSE)," "),IFERROR(VLOOKUP(AO2533,AuctionMapping2019SEP_LINES!$D:$K,7,FALSE)," "))</f>
        <v xml:space="preserve"> </v>
      </c>
      <c r="AG2533" t="str">
        <f>IF(H2533="XFMR",IFERROR(VLOOKUP(AP2533,AuctionMapping2019SEP_AUTOS!$D:$J,5,FALSE)," "),IFERROR(VLOOKUP(AO2533,AuctionMapping2019SEP_LINES!$D:$K,6,FALSE)," "))</f>
        <v xml:space="preserve"> </v>
      </c>
      <c r="AJ2533">
        <v>0.83400000000000007</v>
      </c>
      <c r="AK2533" t="s">
        <v>11385</v>
      </c>
      <c r="AL2533" t="s">
        <v>11385</v>
      </c>
      <c r="AM2533" s="2">
        <v>42664.834097222221</v>
      </c>
      <c r="AN2533" t="s">
        <v>12677</v>
      </c>
      <c r="AO2533" t="s">
        <v>13829</v>
      </c>
      <c r="AP2533" t="str">
        <f t="shared" si="39"/>
        <v>DESSW|MR1T</v>
      </c>
    </row>
    <row r="2534" spans="1:42" x14ac:dyDescent="0.25">
      <c r="A2534" s="1">
        <v>2532</v>
      </c>
      <c r="B2534" t="s">
        <v>40</v>
      </c>
      <c r="D2534" t="str">
        <f>IF(H2534="XFMR",IFERROR(VLOOKUP(AP2534,AuctionMapping2019SEP_AUTOS!$D:$J,7,FALSE)," "),IFERROR(VLOOKUP(AO2534,AuctionMapping2019SEP_LINES!$D:$K,8,FALSE)," "))</f>
        <v>1</v>
      </c>
      <c r="E2534" t="s">
        <v>42</v>
      </c>
      <c r="F2534" t="s">
        <v>629</v>
      </c>
      <c r="G2534" s="2">
        <v>42664.718055555553</v>
      </c>
      <c r="H2534" t="s">
        <v>3174</v>
      </c>
      <c r="I2534" t="s">
        <v>4878</v>
      </c>
      <c r="K2534" t="str">
        <f>IF(H2534="XFMR",IFERROR(VLOOKUP(AP2534,AuctionMapping2019SEP_AUTOS!$D:$J,4,FALSE)," "),IFERROR(VLOOKUP(AO2534,AuctionMapping2019SEP_LINES!$D:$K,5,FALSE)," "))</f>
        <v>TNHDNLAKES1</v>
      </c>
      <c r="L2534">
        <f>IF(H2534="XFMR",IFERROR(VLOOKUP(AP2534,AuctionMapping2019SEP_AUTOS!$D:$J,3,FALSE)," "),IFERROR(VLOOKUP(AO2534,AuctionMapping2019SEP_LINES!$D:$K,4,FALSE)," "))</f>
        <v>38900</v>
      </c>
      <c r="M2534" t="s">
        <v>5550</v>
      </c>
      <c r="N2534" t="s">
        <v>6526</v>
      </c>
      <c r="O2534" t="s">
        <v>6530</v>
      </c>
      <c r="P2534">
        <v>138</v>
      </c>
      <c r="Q2534" t="s">
        <v>41</v>
      </c>
      <c r="R2534">
        <v>0.35599999999999998</v>
      </c>
      <c r="S2534" t="s">
        <v>41</v>
      </c>
      <c r="T2534" s="2">
        <v>42665.708333333343</v>
      </c>
      <c r="U2534">
        <v>1.417</v>
      </c>
      <c r="V2534" s="2">
        <v>42664.291666666657</v>
      </c>
      <c r="W2534">
        <v>1.417</v>
      </c>
      <c r="X2534" s="2">
        <v>42660.579942129632</v>
      </c>
      <c r="Y2534">
        <v>0.99</v>
      </c>
      <c r="Z2534">
        <v>-12.05</v>
      </c>
      <c r="AA2534" t="s">
        <v>6742</v>
      </c>
      <c r="AB2534" s="2">
        <v>42664.362500000003</v>
      </c>
      <c r="AC2534" t="s">
        <v>6785</v>
      </c>
      <c r="AD2534" t="s">
        <v>6787</v>
      </c>
      <c r="AE2534" t="s">
        <v>9213</v>
      </c>
      <c r="AF2534" t="str">
        <f>IF(H2534="XFMR",IFERROR(VLOOKUP(AP2534,AuctionMapping2019SEP_AUTOS!$D:$J,6,FALSE)," "),IFERROR(VLOOKUP(AO2534,AuctionMapping2019SEP_LINES!$D:$K,7,FALSE)," "))</f>
        <v>TNLEAGCITY1</v>
      </c>
      <c r="AG2534">
        <f>IF(H2534="XFMR",IFERROR(VLOOKUP(AP2534,AuctionMapping2019SEP_AUTOS!$D:$J,5,FALSE)," "),IFERROR(VLOOKUP(AO2534,AuctionMapping2019SEP_LINES!$D:$K,6,FALSE)," "))</f>
        <v>38920</v>
      </c>
      <c r="AH2534" t="s">
        <v>6293</v>
      </c>
      <c r="AI2534" t="s">
        <v>6526</v>
      </c>
      <c r="AJ2534">
        <v>0.35599999999999998</v>
      </c>
      <c r="AK2534" t="s">
        <v>11384</v>
      </c>
      <c r="AL2534" t="s">
        <v>11384</v>
      </c>
      <c r="AM2534" s="2">
        <v>42664.718055555553</v>
      </c>
      <c r="AN2534" t="s">
        <v>12814</v>
      </c>
      <c r="AO2534" t="s">
        <v>15358</v>
      </c>
      <c r="AP2534" t="str">
        <f t="shared" si="39"/>
        <v>SOUSHORE-LEAGCITY|G1388B1</v>
      </c>
    </row>
    <row r="2535" spans="1:42" x14ac:dyDescent="0.25">
      <c r="A2535" s="1">
        <v>2533</v>
      </c>
      <c r="B2535" t="s">
        <v>40</v>
      </c>
      <c r="D2535" t="str">
        <f>IF(H2535="XFMR",IFERROR(VLOOKUP(AP2535,AuctionMapping2019SEP_AUTOS!$D:$J,7,FALSE)," "),IFERROR(VLOOKUP(AO2535,AuctionMapping2019SEP_LINES!$D:$K,8,FALSE)," "))</f>
        <v>1</v>
      </c>
      <c r="E2535" t="s">
        <v>42</v>
      </c>
      <c r="F2535" t="s">
        <v>630</v>
      </c>
      <c r="G2535" s="2">
        <v>42664.568055555559</v>
      </c>
      <c r="H2535" t="s">
        <v>3175</v>
      </c>
      <c r="I2535" t="s">
        <v>4878</v>
      </c>
      <c r="K2535" t="str">
        <f>IF(H2535="XFMR",IFERROR(VLOOKUP(AP2535,AuctionMapping2019SEP_AUTOS!$D:$J,4,FALSE)," "),IFERROR(VLOOKUP(AO2535,AuctionMapping2019SEP_LINES!$D:$K,5,FALSE)," "))</f>
        <v>MITCHBND_5</v>
      </c>
      <c r="L2535">
        <f>IF(H2535="XFMR",IFERROR(VLOOKUP(AP2535,AuctionMapping2019SEP_AUTOS!$D:$J,3,FALSE)," "),IFERROR(VLOOKUP(AO2535,AuctionMapping2019SEP_LINES!$D:$K,4,FALSE)," "))</f>
        <v>1877</v>
      </c>
      <c r="M2535" t="s">
        <v>5767</v>
      </c>
      <c r="N2535" t="s">
        <v>6528</v>
      </c>
      <c r="O2535" t="s">
        <v>6530</v>
      </c>
      <c r="P2535">
        <v>345</v>
      </c>
      <c r="Q2535" t="s">
        <v>41</v>
      </c>
      <c r="R2535">
        <v>0.193</v>
      </c>
      <c r="S2535" t="s">
        <v>40</v>
      </c>
      <c r="T2535" s="2">
        <v>42664.775694444441</v>
      </c>
      <c r="U2535">
        <v>0.40100000000000002</v>
      </c>
      <c r="V2535" s="2">
        <v>42664.375</v>
      </c>
      <c r="W2535">
        <v>0.40100000000000002</v>
      </c>
      <c r="X2535" s="2">
        <v>42664.375543981478</v>
      </c>
      <c r="AA2535" t="s">
        <v>3175</v>
      </c>
      <c r="AB2535" s="2">
        <v>42664.375</v>
      </c>
      <c r="AC2535" t="s">
        <v>6785</v>
      </c>
      <c r="AD2535" t="s">
        <v>6788</v>
      </c>
      <c r="AE2535" t="s">
        <v>9214</v>
      </c>
      <c r="AF2535" t="str">
        <f>IF(H2535="XFMR",IFERROR(VLOOKUP(AP2535,AuctionMapping2019SEP_AUTOS!$D:$J,6,FALSE)," "),IFERROR(VLOOKUP(AO2535,AuctionMapping2019SEP_LINES!$D:$K,7,FALSE)," "))</f>
        <v>COMCHPKW_5</v>
      </c>
      <c r="AG2535">
        <f>IF(H2535="XFMR",IFERROR(VLOOKUP(AP2535,AuctionMapping2019SEP_AUTOS!$D:$J,5,FALSE)," "),IFERROR(VLOOKUP(AO2535,AuctionMapping2019SEP_LINES!$D:$K,6,FALSE)," "))</f>
        <v>1900</v>
      </c>
      <c r="AH2535" t="s">
        <v>5766</v>
      </c>
      <c r="AI2535" t="s">
        <v>6528</v>
      </c>
      <c r="AJ2535">
        <v>0.193</v>
      </c>
      <c r="AK2535" t="s">
        <v>11385</v>
      </c>
      <c r="AL2535" t="s">
        <v>11388</v>
      </c>
      <c r="AM2535" s="2">
        <v>42664.568055555559</v>
      </c>
      <c r="AN2535" t="s">
        <v>12815</v>
      </c>
      <c r="AO2535" t="s">
        <v>15359</v>
      </c>
      <c r="AP2535" t="str">
        <f t="shared" si="39"/>
        <v>CPSES-MBDSW|6033A</v>
      </c>
    </row>
    <row r="2536" spans="1:42" x14ac:dyDescent="0.25">
      <c r="A2536" s="1">
        <v>2534</v>
      </c>
      <c r="B2536" t="s">
        <v>40</v>
      </c>
      <c r="D2536" t="str">
        <f>IF(H2536="XFMR",IFERROR(VLOOKUP(AP2536,AuctionMapping2019SEP_AUTOS!$D:$J,7,FALSE)," "),IFERROR(VLOOKUP(AO2536,AuctionMapping2019SEP_LINES!$D:$K,8,FALSE)," "))</f>
        <v xml:space="preserve"> </v>
      </c>
      <c r="E2536" t="s">
        <v>42</v>
      </c>
      <c r="F2536" t="s">
        <v>625</v>
      </c>
      <c r="G2536" s="2">
        <v>42664.554861111108</v>
      </c>
      <c r="H2536" t="s">
        <v>3176</v>
      </c>
      <c r="I2536" t="s">
        <v>4878</v>
      </c>
      <c r="K2536" t="str">
        <f>IF(H2536="XFMR",IFERROR(VLOOKUP(AP2536,AuctionMapping2019SEP_AUTOS!$D:$J,4,FALSE)," "),IFERROR(VLOOKUP(AO2536,AuctionMapping2019SEP_LINES!$D:$K,5,FALSE)," "))</f>
        <v xml:space="preserve"> </v>
      </c>
      <c r="L2536" t="str">
        <f>IF(H2536="XFMR",IFERROR(VLOOKUP(AP2536,AuctionMapping2019SEP_AUTOS!$D:$J,3,FALSE)," "),IFERROR(VLOOKUP(AO2536,AuctionMapping2019SEP_LINES!$D:$K,4,FALSE)," "))</f>
        <v xml:space="preserve"> </v>
      </c>
      <c r="M2536" t="s">
        <v>6006</v>
      </c>
      <c r="N2536" t="s">
        <v>6526</v>
      </c>
      <c r="O2536" t="s">
        <v>6530</v>
      </c>
      <c r="P2536">
        <v>138</v>
      </c>
      <c r="Q2536" t="s">
        <v>41</v>
      </c>
      <c r="R2536">
        <v>50.555</v>
      </c>
      <c r="S2536" t="s">
        <v>41</v>
      </c>
      <c r="T2536" s="2">
        <v>42664.708333333343</v>
      </c>
      <c r="U2536">
        <v>50.707999999999998</v>
      </c>
      <c r="V2536" s="2">
        <v>42614</v>
      </c>
      <c r="W2536">
        <v>50.707999999999998</v>
      </c>
      <c r="X2536" s="2">
        <v>42545.650196759263</v>
      </c>
      <c r="Y2536">
        <v>0.97</v>
      </c>
      <c r="Z2536">
        <v>-7.9</v>
      </c>
      <c r="AA2536" t="s">
        <v>3176</v>
      </c>
      <c r="AB2536" s="2">
        <v>42614</v>
      </c>
      <c r="AC2536" t="s">
        <v>6785</v>
      </c>
      <c r="AD2536" t="s">
        <v>6787</v>
      </c>
      <c r="AE2536" t="s">
        <v>9215</v>
      </c>
      <c r="AF2536" t="str">
        <f>IF(H2536="XFMR",IFERROR(VLOOKUP(AP2536,AuctionMapping2019SEP_AUTOS!$D:$J,6,FALSE)," "),IFERROR(VLOOKUP(AO2536,AuctionMapping2019SEP_LINES!$D:$K,7,FALSE)," "))</f>
        <v xml:space="preserve"> </v>
      </c>
      <c r="AG2536" t="str">
        <f>IF(H2536="XFMR",IFERROR(VLOOKUP(AP2536,AuctionMapping2019SEP_AUTOS!$D:$J,5,FALSE)," "),IFERROR(VLOOKUP(AO2536,AuctionMapping2019SEP_LINES!$D:$K,6,FALSE)," "))</f>
        <v xml:space="preserve"> </v>
      </c>
      <c r="AH2536" t="s">
        <v>5097</v>
      </c>
      <c r="AI2536" t="s">
        <v>6526</v>
      </c>
      <c r="AJ2536">
        <v>50.555</v>
      </c>
      <c r="AK2536" t="s">
        <v>11384</v>
      </c>
      <c r="AL2536" t="s">
        <v>11384</v>
      </c>
      <c r="AM2536" s="2">
        <v>42664.554861111108</v>
      </c>
      <c r="AN2536" t="s">
        <v>12816</v>
      </c>
      <c r="AO2536" t="s">
        <v>15360</v>
      </c>
      <c r="AP2536" t="str">
        <f t="shared" si="39"/>
        <v>CPR-DOC|CPRDOC02A</v>
      </c>
    </row>
    <row r="2537" spans="1:42" x14ac:dyDescent="0.25">
      <c r="A2537" s="1">
        <v>2535</v>
      </c>
      <c r="B2537" t="s">
        <v>40</v>
      </c>
      <c r="D2537" t="str">
        <f>IF(H2537="XFMR",IFERROR(VLOOKUP(AP2537,AuctionMapping2019SEP_AUTOS!$D:$J,7,FALSE)," "),IFERROR(VLOOKUP(AO2537,AuctionMapping2019SEP_LINES!$D:$K,8,FALSE)," "))</f>
        <v xml:space="preserve"> </v>
      </c>
      <c r="E2537" t="s">
        <v>42</v>
      </c>
      <c r="F2537" t="s">
        <v>632</v>
      </c>
      <c r="G2537" s="2">
        <v>42664.46597222222</v>
      </c>
      <c r="H2537" t="s">
        <v>3177</v>
      </c>
      <c r="I2537" t="s">
        <v>4877</v>
      </c>
      <c r="K2537" t="str">
        <f>IF(H2537="XFMR",IFERROR(VLOOKUP(AP2537,AuctionMapping2019SEP_AUTOS!$D:$J,4,FALSE)," "),IFERROR(VLOOKUP(AO2537,AuctionMapping2019SEP_LINES!$D:$K,5,FALSE)," "))</f>
        <v xml:space="preserve"> </v>
      </c>
      <c r="L2537" t="str">
        <f>IF(H2537="XFMR",IFERROR(VLOOKUP(AP2537,AuctionMapping2019SEP_AUTOS!$D:$J,3,FALSE)," "),IFERROR(VLOOKUP(AO2537,AuctionMapping2019SEP_LINES!$D:$K,4,FALSE)," "))</f>
        <v xml:space="preserve"> </v>
      </c>
      <c r="M2537" t="s">
        <v>5317</v>
      </c>
      <c r="N2537" t="s">
        <v>6529</v>
      </c>
      <c r="O2537" t="s">
        <v>6530</v>
      </c>
      <c r="P2537">
        <v>138</v>
      </c>
      <c r="Q2537" t="s">
        <v>41</v>
      </c>
      <c r="R2537">
        <v>4.1500000000000004</v>
      </c>
      <c r="S2537" t="s">
        <v>41</v>
      </c>
      <c r="T2537" s="2">
        <v>42666.708333333343</v>
      </c>
      <c r="U2537">
        <v>6.4170000000000007</v>
      </c>
      <c r="V2537" s="2">
        <v>42660.291666666657</v>
      </c>
      <c r="W2537">
        <v>6.4170000000000007</v>
      </c>
      <c r="X2537" s="2">
        <v>42654.380243055559</v>
      </c>
      <c r="Y2537">
        <v>0.97</v>
      </c>
      <c r="Z2537">
        <v>-8.73</v>
      </c>
      <c r="AA2537" t="s">
        <v>3177</v>
      </c>
      <c r="AB2537" s="2">
        <v>42660.315972222219</v>
      </c>
      <c r="AC2537" t="s">
        <v>6785</v>
      </c>
      <c r="AD2537" t="s">
        <v>6787</v>
      </c>
      <c r="AE2537" t="s">
        <v>9216</v>
      </c>
      <c r="AF2537" t="str">
        <f>IF(H2537="XFMR",IFERROR(VLOOKUP(AP2537,AuctionMapping2019SEP_AUTOS!$D:$J,6,FALSE)," "),IFERROR(VLOOKUP(AO2537,AuctionMapping2019SEP_LINES!$D:$K,7,FALSE)," "))</f>
        <v xml:space="preserve"> </v>
      </c>
      <c r="AG2537" t="str">
        <f>IF(H2537="XFMR",IFERROR(VLOOKUP(AP2537,AuctionMapping2019SEP_AUTOS!$D:$J,5,FALSE)," "),IFERROR(VLOOKUP(AO2537,AuctionMapping2019SEP_LINES!$D:$K,6,FALSE)," "))</f>
        <v xml:space="preserve"> </v>
      </c>
      <c r="AJ2537">
        <v>4.1500000000000004</v>
      </c>
      <c r="AK2537" t="s">
        <v>11384</v>
      </c>
      <c r="AL2537" t="s">
        <v>11384</v>
      </c>
      <c r="AM2537" s="2">
        <v>42664.46597222222</v>
      </c>
      <c r="AN2537" t="s">
        <v>5317</v>
      </c>
      <c r="AO2537" t="s">
        <v>15361</v>
      </c>
      <c r="AP2537" t="str">
        <f t="shared" si="39"/>
        <v>LV1|MPT1B</v>
      </c>
    </row>
    <row r="2538" spans="1:42" x14ac:dyDescent="0.25">
      <c r="A2538" s="1">
        <v>2536</v>
      </c>
      <c r="B2538" t="s">
        <v>40</v>
      </c>
      <c r="D2538" t="str">
        <f>IF(H2538="XFMR",IFERROR(VLOOKUP(AP2538,AuctionMapping2019SEP_AUTOS!$D:$J,7,FALSE)," "),IFERROR(VLOOKUP(AO2538,AuctionMapping2019SEP_LINES!$D:$K,8,FALSE)," "))</f>
        <v xml:space="preserve"> </v>
      </c>
      <c r="E2538" t="s">
        <v>42</v>
      </c>
      <c r="F2538" t="s">
        <v>635</v>
      </c>
      <c r="G2538" s="2">
        <v>42664.411805555559</v>
      </c>
      <c r="H2538" t="s">
        <v>3178</v>
      </c>
      <c r="I2538" t="s">
        <v>4878</v>
      </c>
      <c r="K2538" t="str">
        <f>IF(H2538="XFMR",IFERROR(VLOOKUP(AP2538,AuctionMapping2019SEP_AUTOS!$D:$J,4,FALSE)," "),IFERROR(VLOOKUP(AO2538,AuctionMapping2019SEP_LINES!$D:$K,5,FALSE)," "))</f>
        <v xml:space="preserve"> </v>
      </c>
      <c r="L2538" t="str">
        <f>IF(H2538="XFMR",IFERROR(VLOOKUP(AP2538,AuctionMapping2019SEP_AUTOS!$D:$J,3,FALSE)," "),IFERROR(VLOOKUP(AO2538,AuctionMapping2019SEP_LINES!$D:$K,4,FALSE)," "))</f>
        <v xml:space="preserve"> </v>
      </c>
      <c r="M2538" t="s">
        <v>6007</v>
      </c>
      <c r="N2538" t="s">
        <v>6529</v>
      </c>
      <c r="O2538" t="s">
        <v>6530</v>
      </c>
      <c r="P2538">
        <v>138</v>
      </c>
      <c r="Q2538" t="s">
        <v>41</v>
      </c>
      <c r="R2538">
        <v>1.1259999999999999</v>
      </c>
      <c r="S2538" t="s">
        <v>41</v>
      </c>
      <c r="T2538" s="2">
        <v>42664.5</v>
      </c>
      <c r="U2538">
        <v>1.208</v>
      </c>
      <c r="V2538" s="2">
        <v>42663.291666666657</v>
      </c>
      <c r="W2538">
        <v>1.208</v>
      </c>
      <c r="X2538" s="2">
        <v>42653.479837962957</v>
      </c>
      <c r="Y2538">
        <v>0.92</v>
      </c>
      <c r="Z2538">
        <v>-3.25</v>
      </c>
      <c r="AA2538" t="s">
        <v>3178</v>
      </c>
      <c r="AB2538" s="2">
        <v>42663.285416666673</v>
      </c>
      <c r="AC2538" t="s">
        <v>6785</v>
      </c>
      <c r="AD2538" t="s">
        <v>6787</v>
      </c>
      <c r="AE2538" t="s">
        <v>9217</v>
      </c>
      <c r="AF2538" t="str">
        <f>IF(H2538="XFMR",IFERROR(VLOOKUP(AP2538,AuctionMapping2019SEP_AUTOS!$D:$J,6,FALSE)," "),IFERROR(VLOOKUP(AO2538,AuctionMapping2019SEP_LINES!$D:$K,7,FALSE)," "))</f>
        <v xml:space="preserve"> </v>
      </c>
      <c r="AG2538" t="str">
        <f>IF(H2538="XFMR",IFERROR(VLOOKUP(AP2538,AuctionMapping2019SEP_AUTOS!$D:$J,5,FALSE)," "),IFERROR(VLOOKUP(AO2538,AuctionMapping2019SEP_LINES!$D:$K,6,FALSE)," "))</f>
        <v xml:space="preserve"> </v>
      </c>
      <c r="AH2538" t="s">
        <v>11175</v>
      </c>
      <c r="AI2538" t="s">
        <v>6529</v>
      </c>
      <c r="AJ2538">
        <v>1.1259999999999999</v>
      </c>
      <c r="AK2538" t="s">
        <v>11384</v>
      </c>
      <c r="AL2538" t="s">
        <v>11384</v>
      </c>
      <c r="AM2538" s="2">
        <v>42664.411805555559</v>
      </c>
      <c r="AN2538" t="s">
        <v>12817</v>
      </c>
      <c r="AO2538" t="s">
        <v>15362</v>
      </c>
      <c r="AP2538" t="str">
        <f t="shared" si="39"/>
        <v>MOULSO-SHINER|81T1341</v>
      </c>
    </row>
    <row r="2539" spans="1:42" x14ac:dyDescent="0.25">
      <c r="A2539" s="1">
        <v>2537</v>
      </c>
      <c r="B2539" t="s">
        <v>40</v>
      </c>
      <c r="D2539" t="str">
        <f>IF(H2539="XFMR",IFERROR(VLOOKUP(AP2539,AuctionMapping2019SEP_AUTOS!$D:$J,7,FALSE)," "),IFERROR(VLOOKUP(AO2539,AuctionMapping2019SEP_LINES!$D:$K,8,FALSE)," "))</f>
        <v xml:space="preserve"> </v>
      </c>
      <c r="E2539" t="s">
        <v>42</v>
      </c>
      <c r="F2539" t="s">
        <v>630</v>
      </c>
      <c r="G2539" s="2">
        <v>42663.546527777777</v>
      </c>
      <c r="H2539" t="s">
        <v>3179</v>
      </c>
      <c r="I2539" t="s">
        <v>4877</v>
      </c>
      <c r="K2539" t="str">
        <f>IF(H2539="XFMR",IFERROR(VLOOKUP(AP2539,AuctionMapping2019SEP_AUTOS!$D:$J,4,FALSE)," "),IFERROR(VLOOKUP(AO2539,AuctionMapping2019SEP_LINES!$D:$K,5,FALSE)," "))</f>
        <v xml:space="preserve"> </v>
      </c>
      <c r="L2539" t="str">
        <f>IF(H2539="XFMR",IFERROR(VLOOKUP(AP2539,AuctionMapping2019SEP_AUTOS!$D:$J,3,FALSE)," "),IFERROR(VLOOKUP(AO2539,AuctionMapping2019SEP_LINES!$D:$K,4,FALSE)," "))</f>
        <v xml:space="preserve"> </v>
      </c>
      <c r="M2539" t="s">
        <v>6008</v>
      </c>
      <c r="N2539" t="s">
        <v>6528</v>
      </c>
      <c r="O2539" t="s">
        <v>6530</v>
      </c>
      <c r="P2539">
        <v>13</v>
      </c>
      <c r="Q2539" t="s">
        <v>41</v>
      </c>
      <c r="R2539">
        <v>0.191</v>
      </c>
      <c r="S2539" t="s">
        <v>41</v>
      </c>
      <c r="T2539" s="2">
        <v>42663.666666666657</v>
      </c>
      <c r="U2539">
        <v>0.34399999999999997</v>
      </c>
      <c r="V2539" s="2">
        <v>42663.322916666657</v>
      </c>
      <c r="W2539">
        <v>0.34399999999999997</v>
      </c>
      <c r="X2539" s="2">
        <v>42660.496412037042</v>
      </c>
      <c r="Y2539">
        <v>0.97</v>
      </c>
      <c r="Z2539">
        <v>-7.97</v>
      </c>
      <c r="AA2539" t="s">
        <v>3179</v>
      </c>
      <c r="AB2539" s="2">
        <v>42663.355555555558</v>
      </c>
      <c r="AC2539" t="s">
        <v>6785</v>
      </c>
      <c r="AD2539" t="s">
        <v>6787</v>
      </c>
      <c r="AE2539" t="s">
        <v>9218</v>
      </c>
      <c r="AF2539" t="str">
        <f>IF(H2539="XFMR",IFERROR(VLOOKUP(AP2539,AuctionMapping2019SEP_AUTOS!$D:$J,6,FALSE)," "),IFERROR(VLOOKUP(AO2539,AuctionMapping2019SEP_LINES!$D:$K,7,FALSE)," "))</f>
        <v xml:space="preserve"> </v>
      </c>
      <c r="AG2539" t="str">
        <f>IF(H2539="XFMR",IFERROR(VLOOKUP(AP2539,AuctionMapping2019SEP_AUTOS!$D:$J,5,FALSE)," "),IFERROR(VLOOKUP(AO2539,AuctionMapping2019SEP_LINES!$D:$K,6,FALSE)," "))</f>
        <v xml:space="preserve"> </v>
      </c>
      <c r="AJ2539">
        <v>0.191</v>
      </c>
      <c r="AK2539" t="s">
        <v>11384</v>
      </c>
      <c r="AL2539" t="s">
        <v>11389</v>
      </c>
      <c r="AM2539" s="2">
        <v>42663.546527777777</v>
      </c>
      <c r="AN2539" t="s">
        <v>12818</v>
      </c>
      <c r="AO2539" t="s">
        <v>13829</v>
      </c>
      <c r="AP2539" t="str">
        <f t="shared" si="39"/>
        <v>NCDSE|MR1T</v>
      </c>
    </row>
    <row r="2540" spans="1:42" x14ac:dyDescent="0.25">
      <c r="A2540" s="1">
        <v>2538</v>
      </c>
      <c r="B2540" t="s">
        <v>40</v>
      </c>
      <c r="D2540" t="str">
        <f>IF(H2540="XFMR",IFERROR(VLOOKUP(AP2540,AuctionMapping2019SEP_AUTOS!$D:$J,7,FALSE)," "),IFERROR(VLOOKUP(AO2540,AuctionMapping2019SEP_LINES!$D:$K,8,FALSE)," "))</f>
        <v xml:space="preserve"> </v>
      </c>
      <c r="E2540" t="s">
        <v>42</v>
      </c>
      <c r="F2540" t="s">
        <v>630</v>
      </c>
      <c r="G2540" s="2">
        <v>42663.546527777777</v>
      </c>
      <c r="H2540" t="s">
        <v>3180</v>
      </c>
      <c r="I2540" t="s">
        <v>4877</v>
      </c>
      <c r="K2540" t="str">
        <f>IF(H2540="XFMR",IFERROR(VLOOKUP(AP2540,AuctionMapping2019SEP_AUTOS!$D:$J,4,FALSE)," "),IFERROR(VLOOKUP(AO2540,AuctionMapping2019SEP_LINES!$D:$K,5,FALSE)," "))</f>
        <v xml:space="preserve"> </v>
      </c>
      <c r="L2540" t="str">
        <f>IF(H2540="XFMR",IFERROR(VLOOKUP(AP2540,AuctionMapping2019SEP_AUTOS!$D:$J,3,FALSE)," "),IFERROR(VLOOKUP(AO2540,AuctionMapping2019SEP_LINES!$D:$K,4,FALSE)," "))</f>
        <v xml:space="preserve"> </v>
      </c>
      <c r="M2540" t="s">
        <v>6008</v>
      </c>
      <c r="N2540" t="s">
        <v>6528</v>
      </c>
      <c r="O2540" t="s">
        <v>6530</v>
      </c>
      <c r="P2540">
        <v>345</v>
      </c>
      <c r="Q2540" t="s">
        <v>41</v>
      </c>
      <c r="R2540">
        <v>0.191</v>
      </c>
      <c r="S2540" t="s">
        <v>41</v>
      </c>
      <c r="T2540" s="2">
        <v>42663.666666666657</v>
      </c>
      <c r="U2540">
        <v>0.34399999999999997</v>
      </c>
      <c r="V2540" s="2">
        <v>42663.322916666657</v>
      </c>
      <c r="W2540">
        <v>0.34399999999999997</v>
      </c>
      <c r="X2540" s="2">
        <v>42660.496400462973</v>
      </c>
      <c r="Y2540">
        <v>0.97</v>
      </c>
      <c r="Z2540">
        <v>-9.35</v>
      </c>
      <c r="AA2540" t="s">
        <v>3180</v>
      </c>
      <c r="AB2540" s="2">
        <v>42663.355555555558</v>
      </c>
      <c r="AC2540" t="s">
        <v>6785</v>
      </c>
      <c r="AD2540" t="s">
        <v>6787</v>
      </c>
      <c r="AE2540" t="s">
        <v>9219</v>
      </c>
      <c r="AF2540" t="str">
        <f>IF(H2540="XFMR",IFERROR(VLOOKUP(AP2540,AuctionMapping2019SEP_AUTOS!$D:$J,6,FALSE)," "),IFERROR(VLOOKUP(AO2540,AuctionMapping2019SEP_LINES!$D:$K,7,FALSE)," "))</f>
        <v xml:space="preserve"> </v>
      </c>
      <c r="AG2540" t="str">
        <f>IF(H2540="XFMR",IFERROR(VLOOKUP(AP2540,AuctionMapping2019SEP_AUTOS!$D:$J,5,FALSE)," "),IFERROR(VLOOKUP(AO2540,AuctionMapping2019SEP_LINES!$D:$K,6,FALSE)," "))</f>
        <v xml:space="preserve"> </v>
      </c>
      <c r="AJ2540">
        <v>0.191</v>
      </c>
      <c r="AK2540" t="s">
        <v>11384</v>
      </c>
      <c r="AL2540" t="s">
        <v>11389</v>
      </c>
      <c r="AM2540" s="2">
        <v>42663.546527777777</v>
      </c>
      <c r="AN2540" t="s">
        <v>12818</v>
      </c>
      <c r="AO2540" t="s">
        <v>13831</v>
      </c>
      <c r="AP2540" t="str">
        <f t="shared" si="39"/>
        <v>NCDSE|MR1H</v>
      </c>
    </row>
    <row r="2541" spans="1:42" x14ac:dyDescent="0.25">
      <c r="A2541" s="1">
        <v>2539</v>
      </c>
      <c r="B2541" t="s">
        <v>40</v>
      </c>
      <c r="D2541" t="str">
        <f>IF(H2541="XFMR",IFERROR(VLOOKUP(AP2541,AuctionMapping2019SEP_AUTOS!$D:$J,7,FALSE)," "),IFERROR(VLOOKUP(AO2541,AuctionMapping2019SEP_LINES!$D:$K,8,FALSE)," "))</f>
        <v xml:space="preserve"> </v>
      </c>
      <c r="E2541" t="s">
        <v>42</v>
      </c>
      <c r="F2541" t="s">
        <v>630</v>
      </c>
      <c r="G2541" s="2">
        <v>42663.546527777777</v>
      </c>
      <c r="H2541" t="s">
        <v>3181</v>
      </c>
      <c r="I2541" t="s">
        <v>4877</v>
      </c>
      <c r="K2541" t="str">
        <f>IF(H2541="XFMR",IFERROR(VLOOKUP(AP2541,AuctionMapping2019SEP_AUTOS!$D:$J,4,FALSE)," "),IFERROR(VLOOKUP(AO2541,AuctionMapping2019SEP_LINES!$D:$K,5,FALSE)," "))</f>
        <v xml:space="preserve"> </v>
      </c>
      <c r="L2541" t="str">
        <f>IF(H2541="XFMR",IFERROR(VLOOKUP(AP2541,AuctionMapping2019SEP_AUTOS!$D:$J,3,FALSE)," "),IFERROR(VLOOKUP(AO2541,AuctionMapping2019SEP_LINES!$D:$K,4,FALSE)," "))</f>
        <v xml:space="preserve"> </v>
      </c>
      <c r="M2541" t="s">
        <v>6008</v>
      </c>
      <c r="N2541" t="s">
        <v>6528</v>
      </c>
      <c r="O2541" t="s">
        <v>6530</v>
      </c>
      <c r="P2541">
        <v>138</v>
      </c>
      <c r="Q2541" t="s">
        <v>41</v>
      </c>
      <c r="R2541">
        <v>0.191</v>
      </c>
      <c r="S2541" t="s">
        <v>41</v>
      </c>
      <c r="T2541" s="2">
        <v>42663.666666666657</v>
      </c>
      <c r="U2541">
        <v>0.34399999999999997</v>
      </c>
      <c r="V2541" s="2">
        <v>42663.322916666657</v>
      </c>
      <c r="W2541">
        <v>0.34399999999999997</v>
      </c>
      <c r="X2541" s="2">
        <v>42660.496400462973</v>
      </c>
      <c r="Y2541">
        <v>0.97</v>
      </c>
      <c r="Z2541">
        <v>-9.51</v>
      </c>
      <c r="AA2541" t="s">
        <v>3181</v>
      </c>
      <c r="AB2541" s="2">
        <v>42663.355555555558</v>
      </c>
      <c r="AC2541" t="s">
        <v>6785</v>
      </c>
      <c r="AD2541" t="s">
        <v>6787</v>
      </c>
      <c r="AE2541" t="s">
        <v>9220</v>
      </c>
      <c r="AF2541" t="str">
        <f>IF(H2541="XFMR",IFERROR(VLOOKUP(AP2541,AuctionMapping2019SEP_AUTOS!$D:$J,6,FALSE)," "),IFERROR(VLOOKUP(AO2541,AuctionMapping2019SEP_LINES!$D:$K,7,FALSE)," "))</f>
        <v xml:space="preserve"> </v>
      </c>
      <c r="AG2541" t="str">
        <f>IF(H2541="XFMR",IFERROR(VLOOKUP(AP2541,AuctionMapping2019SEP_AUTOS!$D:$J,5,FALSE)," "),IFERROR(VLOOKUP(AO2541,AuctionMapping2019SEP_LINES!$D:$K,6,FALSE)," "))</f>
        <v xml:space="preserve"> </v>
      </c>
      <c r="AJ2541">
        <v>0.191</v>
      </c>
      <c r="AK2541" t="s">
        <v>11384</v>
      </c>
      <c r="AL2541" t="s">
        <v>11389</v>
      </c>
      <c r="AM2541" s="2">
        <v>42663.546527777777</v>
      </c>
      <c r="AN2541" t="s">
        <v>12818</v>
      </c>
      <c r="AO2541" t="s">
        <v>13827</v>
      </c>
      <c r="AP2541" t="str">
        <f t="shared" si="39"/>
        <v>NCDSE|MR1L</v>
      </c>
    </row>
    <row r="2542" spans="1:42" x14ac:dyDescent="0.25">
      <c r="A2542" s="1">
        <v>2540</v>
      </c>
      <c r="B2542" t="s">
        <v>40</v>
      </c>
      <c r="D2542" t="str">
        <f>IF(H2542="XFMR",IFERROR(VLOOKUP(AP2542,AuctionMapping2019SEP_AUTOS!$D:$J,7,FALSE)," "),IFERROR(VLOOKUP(AO2542,AuctionMapping2019SEP_LINES!$D:$K,8,FALSE)," "))</f>
        <v xml:space="preserve"> </v>
      </c>
      <c r="E2542" t="s">
        <v>503</v>
      </c>
      <c r="F2542" t="s">
        <v>632</v>
      </c>
      <c r="G2542" s="2">
        <v>42662.840277777781</v>
      </c>
      <c r="H2542" t="s">
        <v>3182</v>
      </c>
      <c r="I2542" t="s">
        <v>4877</v>
      </c>
      <c r="K2542" t="str">
        <f>IF(H2542="XFMR",IFERROR(VLOOKUP(AP2542,AuctionMapping2019SEP_AUTOS!$D:$J,4,FALSE)," "),IFERROR(VLOOKUP(AO2542,AuctionMapping2019SEP_LINES!$D:$K,5,FALSE)," "))</f>
        <v xml:space="preserve"> </v>
      </c>
      <c r="L2542" t="str">
        <f>IF(H2542="XFMR",IFERROR(VLOOKUP(AP2542,AuctionMapping2019SEP_AUTOS!$D:$J,3,FALSE)," "),IFERROR(VLOOKUP(AO2542,AuctionMapping2019SEP_LINES!$D:$K,4,FALSE)," "))</f>
        <v xml:space="preserve"> </v>
      </c>
      <c r="M2542" t="s">
        <v>6009</v>
      </c>
      <c r="N2542" t="s">
        <v>6528</v>
      </c>
      <c r="O2542" t="s">
        <v>6530</v>
      </c>
      <c r="P2542">
        <v>138</v>
      </c>
      <c r="Q2542" t="s">
        <v>41</v>
      </c>
      <c r="R2542">
        <v>2.4430000000000001</v>
      </c>
      <c r="S2542" t="s">
        <v>41</v>
      </c>
      <c r="T2542" s="2">
        <v>42666.666666666657</v>
      </c>
      <c r="U2542">
        <v>6.2709999999999999</v>
      </c>
      <c r="V2542" s="2">
        <v>42660.395833333343</v>
      </c>
      <c r="W2542">
        <v>6.2709999999999999</v>
      </c>
      <c r="X2542" s="2">
        <v>42459.604560185187</v>
      </c>
      <c r="Y2542">
        <v>0.98</v>
      </c>
      <c r="Z2542">
        <v>-11.37</v>
      </c>
      <c r="AA2542" t="s">
        <v>3182</v>
      </c>
      <c r="AB2542" s="2">
        <v>42660.397222222222</v>
      </c>
      <c r="AC2542" t="s">
        <v>6785</v>
      </c>
      <c r="AD2542" t="s">
        <v>6787</v>
      </c>
      <c r="AE2542" t="s">
        <v>9221</v>
      </c>
      <c r="AF2542" t="str">
        <f>IF(H2542="XFMR",IFERROR(VLOOKUP(AP2542,AuctionMapping2019SEP_AUTOS!$D:$J,6,FALSE)," "),IFERROR(VLOOKUP(AO2542,AuctionMapping2019SEP_LINES!$D:$K,7,FALSE)," "))</f>
        <v xml:space="preserve"> </v>
      </c>
      <c r="AG2542" t="str">
        <f>IF(H2542="XFMR",IFERROR(VLOOKUP(AP2542,AuctionMapping2019SEP_AUTOS!$D:$J,5,FALSE)," "),IFERROR(VLOOKUP(AO2542,AuctionMapping2019SEP_LINES!$D:$K,6,FALSE)," "))</f>
        <v xml:space="preserve"> </v>
      </c>
      <c r="AJ2542">
        <v>2.4430000000000001</v>
      </c>
      <c r="AK2542" t="s">
        <v>11384</v>
      </c>
      <c r="AL2542" t="s">
        <v>11384</v>
      </c>
      <c r="AM2542" s="2">
        <v>42662.840277777781</v>
      </c>
      <c r="AN2542" t="s">
        <v>12819</v>
      </c>
      <c r="AO2542" t="s">
        <v>13785</v>
      </c>
      <c r="AP2542" t="str">
        <f t="shared" si="39"/>
        <v>GRSBK|FMR1</v>
      </c>
    </row>
    <row r="2543" spans="1:42" x14ac:dyDescent="0.25">
      <c r="A2543" s="1">
        <v>2541</v>
      </c>
      <c r="B2543" t="s">
        <v>40</v>
      </c>
      <c r="D2543" t="str">
        <f>IF(H2543="XFMR",IFERROR(VLOOKUP(AP2543,AuctionMapping2019SEP_AUTOS!$D:$J,7,FALSE)," "),IFERROR(VLOOKUP(AO2543,AuctionMapping2019SEP_LINES!$D:$K,8,FALSE)," "))</f>
        <v xml:space="preserve"> </v>
      </c>
      <c r="E2543" t="s">
        <v>42</v>
      </c>
      <c r="F2543" t="s">
        <v>625</v>
      </c>
      <c r="G2543" s="2">
        <v>42662.075694444437</v>
      </c>
      <c r="H2543" t="s">
        <v>3183</v>
      </c>
      <c r="I2543" t="s">
        <v>4878</v>
      </c>
      <c r="K2543" t="str">
        <f>IF(H2543="XFMR",IFERROR(VLOOKUP(AP2543,AuctionMapping2019SEP_AUTOS!$D:$J,4,FALSE)," "),IFERROR(VLOOKUP(AO2543,AuctionMapping2019SEP_LINES!$D:$K,5,FALSE)," "))</f>
        <v xml:space="preserve"> </v>
      </c>
      <c r="L2543" t="str">
        <f>IF(H2543="XFMR",IFERROR(VLOOKUP(AP2543,AuctionMapping2019SEP_AUTOS!$D:$J,3,FALSE)," "),IFERROR(VLOOKUP(AO2543,AuctionMapping2019SEP_LINES!$D:$K,4,FALSE)," "))</f>
        <v xml:space="preserve"> </v>
      </c>
      <c r="M2543" t="s">
        <v>6010</v>
      </c>
      <c r="N2543" t="s">
        <v>6528</v>
      </c>
      <c r="O2543" t="s">
        <v>6530</v>
      </c>
      <c r="P2543">
        <v>138</v>
      </c>
      <c r="Q2543" t="s">
        <v>41</v>
      </c>
      <c r="R2543">
        <v>7.5999999999999998E-2</v>
      </c>
      <c r="S2543" t="s">
        <v>41</v>
      </c>
      <c r="T2543" s="2">
        <v>42662.000694444447</v>
      </c>
      <c r="U2543">
        <v>1E-3</v>
      </c>
      <c r="V2543" s="2">
        <v>42662</v>
      </c>
      <c r="W2543">
        <v>1E-3</v>
      </c>
      <c r="X2543" s="2">
        <v>42635.378969907397</v>
      </c>
      <c r="Y2543">
        <v>0.98</v>
      </c>
      <c r="Z2543">
        <v>-10.42</v>
      </c>
      <c r="AA2543" t="s">
        <v>3183</v>
      </c>
      <c r="AB2543" s="2">
        <v>42662</v>
      </c>
      <c r="AC2543" t="s">
        <v>6785</v>
      </c>
      <c r="AD2543" t="s">
        <v>6787</v>
      </c>
      <c r="AE2543" t="s">
        <v>9222</v>
      </c>
      <c r="AF2543" t="str">
        <f>IF(H2543="XFMR",IFERROR(VLOOKUP(AP2543,AuctionMapping2019SEP_AUTOS!$D:$J,6,FALSE)," "),IFERROR(VLOOKUP(AO2543,AuctionMapping2019SEP_LINES!$D:$K,7,FALSE)," "))</f>
        <v xml:space="preserve"> </v>
      </c>
      <c r="AG2543" t="str">
        <f>IF(H2543="XFMR",IFERROR(VLOOKUP(AP2543,AuctionMapping2019SEP_AUTOS!$D:$J,5,FALSE)," "),IFERROR(VLOOKUP(AO2543,AuctionMapping2019SEP_LINES!$D:$K,6,FALSE)," "))</f>
        <v xml:space="preserve"> </v>
      </c>
      <c r="AH2543" t="s">
        <v>11176</v>
      </c>
      <c r="AI2543" t="s">
        <v>6528</v>
      </c>
      <c r="AJ2543">
        <v>7.5999999999999998E-2</v>
      </c>
      <c r="AK2543" t="s">
        <v>11384</v>
      </c>
      <c r="AL2543" t="s">
        <v>11384</v>
      </c>
      <c r="AM2543" s="2">
        <v>42662.075694444437</v>
      </c>
      <c r="AN2543" t="s">
        <v>12820</v>
      </c>
      <c r="AO2543" t="s">
        <v>15363</v>
      </c>
      <c r="AP2543" t="str">
        <f t="shared" si="39"/>
        <v>BTLTP-BUT|1250Z</v>
      </c>
    </row>
    <row r="2544" spans="1:42" x14ac:dyDescent="0.25">
      <c r="A2544" s="1">
        <v>2542</v>
      </c>
      <c r="B2544" t="s">
        <v>40</v>
      </c>
      <c r="D2544" t="str">
        <f>IF(H2544="XFMR",IFERROR(VLOOKUP(AP2544,AuctionMapping2019SEP_AUTOS!$D:$J,7,FALSE)," "),IFERROR(VLOOKUP(AO2544,AuctionMapping2019SEP_LINES!$D:$K,8,FALSE)," "))</f>
        <v xml:space="preserve"> </v>
      </c>
      <c r="E2544" t="s">
        <v>42</v>
      </c>
      <c r="F2544" t="s">
        <v>625</v>
      </c>
      <c r="G2544" s="2">
        <v>42662.000694444447</v>
      </c>
      <c r="H2544" t="s">
        <v>3184</v>
      </c>
      <c r="I2544" t="s">
        <v>4878</v>
      </c>
      <c r="K2544" t="str">
        <f>IF(H2544="XFMR",IFERROR(VLOOKUP(AP2544,AuctionMapping2019SEP_AUTOS!$D:$J,4,FALSE)," "),IFERROR(VLOOKUP(AO2544,AuctionMapping2019SEP_LINES!$D:$K,5,FALSE)," "))</f>
        <v xml:space="preserve"> </v>
      </c>
      <c r="L2544" t="str">
        <f>IF(H2544="XFMR",IFERROR(VLOOKUP(AP2544,AuctionMapping2019SEP_AUTOS!$D:$J,3,FALSE)," "),IFERROR(VLOOKUP(AO2544,AuctionMapping2019SEP_LINES!$D:$K,4,FALSE)," "))</f>
        <v xml:space="preserve"> </v>
      </c>
      <c r="M2544" t="s">
        <v>6011</v>
      </c>
      <c r="N2544" t="s">
        <v>6527</v>
      </c>
      <c r="O2544" t="s">
        <v>6530</v>
      </c>
      <c r="P2544">
        <v>138</v>
      </c>
      <c r="Q2544" t="s">
        <v>41</v>
      </c>
      <c r="R2544">
        <v>1E-3</v>
      </c>
      <c r="S2544" t="s">
        <v>41</v>
      </c>
      <c r="T2544" s="2">
        <v>42662.000694444447</v>
      </c>
      <c r="U2544">
        <v>1E-3</v>
      </c>
      <c r="V2544" s="2">
        <v>42662</v>
      </c>
      <c r="W2544">
        <v>1E-3</v>
      </c>
      <c r="X2544" s="2">
        <v>42649.478784722232</v>
      </c>
      <c r="Y2544">
        <v>0.99</v>
      </c>
      <c r="Z2544">
        <v>-12.5</v>
      </c>
      <c r="AA2544" t="s">
        <v>3184</v>
      </c>
      <c r="AB2544" s="2">
        <v>42662</v>
      </c>
      <c r="AC2544" t="s">
        <v>6785</v>
      </c>
      <c r="AD2544" t="s">
        <v>6787</v>
      </c>
      <c r="AE2544" t="s">
        <v>9223</v>
      </c>
      <c r="AF2544" t="str">
        <f>IF(H2544="XFMR",IFERROR(VLOOKUP(AP2544,AuctionMapping2019SEP_AUTOS!$D:$J,6,FALSE)," "),IFERROR(VLOOKUP(AO2544,AuctionMapping2019SEP_LINES!$D:$K,7,FALSE)," "))</f>
        <v xml:space="preserve"> </v>
      </c>
      <c r="AG2544" t="str">
        <f>IF(H2544="XFMR",IFERROR(VLOOKUP(AP2544,AuctionMapping2019SEP_AUTOS!$D:$J,5,FALSE)," "),IFERROR(VLOOKUP(AO2544,AuctionMapping2019SEP_LINES!$D:$K,6,FALSE)," "))</f>
        <v xml:space="preserve"> </v>
      </c>
      <c r="AH2544" t="s">
        <v>5548</v>
      </c>
      <c r="AI2544" t="s">
        <v>6527</v>
      </c>
      <c r="AJ2544">
        <v>1E-3</v>
      </c>
      <c r="AK2544" t="s">
        <v>11384</v>
      </c>
      <c r="AL2544" t="s">
        <v>11384</v>
      </c>
      <c r="AM2544" s="2">
        <v>42662.000694444447</v>
      </c>
      <c r="AN2544" t="s">
        <v>12821</v>
      </c>
      <c r="AO2544" t="s">
        <v>15364</v>
      </c>
      <c r="AP2544" t="str">
        <f t="shared" si="39"/>
        <v>YUCSW-SNDHT|6345K</v>
      </c>
    </row>
    <row r="2545" spans="1:42" x14ac:dyDescent="0.25">
      <c r="A2545" s="1">
        <v>2543</v>
      </c>
      <c r="B2545" t="s">
        <v>40</v>
      </c>
      <c r="D2545" t="str">
        <f>IF(H2545="XFMR",IFERROR(VLOOKUP(AP2545,AuctionMapping2019SEP_AUTOS!$D:$J,7,FALSE)," "),IFERROR(VLOOKUP(AO2545,AuctionMapping2019SEP_LINES!$D:$K,8,FALSE)," "))</f>
        <v>1</v>
      </c>
      <c r="E2545" t="s">
        <v>42</v>
      </c>
      <c r="F2545" t="s">
        <v>625</v>
      </c>
      <c r="G2545" s="2">
        <v>42662.000694444447</v>
      </c>
      <c r="H2545" t="s">
        <v>3185</v>
      </c>
      <c r="I2545" t="s">
        <v>4878</v>
      </c>
      <c r="K2545" t="str">
        <f>IF(H2545="XFMR",IFERROR(VLOOKUP(AP2545,AuctionMapping2019SEP_AUTOS!$D:$J,4,FALSE)," "),IFERROR(VLOOKUP(AO2545,AuctionMapping2019SEP_LINES!$D:$K,5,FALSE)," "))</f>
        <v>MONAHN2T_8</v>
      </c>
      <c r="L2545">
        <f>IF(H2545="XFMR",IFERROR(VLOOKUP(AP2545,AuctionMapping2019SEP_AUTOS!$D:$J,3,FALSE)," "),IFERROR(VLOOKUP(AO2545,AuctionMapping2019SEP_LINES!$D:$K,4,FALSE)," "))</f>
        <v>1107</v>
      </c>
      <c r="M2545" t="s">
        <v>6011</v>
      </c>
      <c r="N2545" t="s">
        <v>6527</v>
      </c>
      <c r="O2545" t="s">
        <v>6530</v>
      </c>
      <c r="P2545">
        <v>138</v>
      </c>
      <c r="Q2545" t="s">
        <v>41</v>
      </c>
      <c r="R2545">
        <v>1E-3</v>
      </c>
      <c r="S2545" t="s">
        <v>41</v>
      </c>
      <c r="T2545" s="2">
        <v>42662.000694444447</v>
      </c>
      <c r="U2545">
        <v>1E-3</v>
      </c>
      <c r="V2545" s="2">
        <v>42662</v>
      </c>
      <c r="W2545">
        <v>1E-3</v>
      </c>
      <c r="X2545" s="2">
        <v>42649.478784722232</v>
      </c>
      <c r="Y2545">
        <v>0.98</v>
      </c>
      <c r="Z2545">
        <v>-9.9600000000000009</v>
      </c>
      <c r="AA2545" t="s">
        <v>3185</v>
      </c>
      <c r="AB2545" s="2">
        <v>42662</v>
      </c>
      <c r="AC2545" t="s">
        <v>6785</v>
      </c>
      <c r="AD2545" t="s">
        <v>6787</v>
      </c>
      <c r="AE2545" t="s">
        <v>9224</v>
      </c>
      <c r="AF2545" t="str">
        <f>IF(H2545="XFMR",IFERROR(VLOOKUP(AP2545,AuctionMapping2019SEP_AUTOS!$D:$J,6,FALSE)," "),IFERROR(VLOOKUP(AO2545,AuctionMapping2019SEP_LINES!$D:$K,7,FALSE)," "))</f>
        <v>PECOSTRAIL_8</v>
      </c>
      <c r="AG2545">
        <f>IF(H2545="XFMR",IFERROR(VLOOKUP(AP2545,AuctionMapping2019SEP_AUTOS!$D:$J,5,FALSE)," "),IFERROR(VLOOKUP(AO2545,AuctionMapping2019SEP_LINES!$D:$K,6,FALSE)," "))</f>
        <v>11117</v>
      </c>
      <c r="AH2545" t="s">
        <v>11008</v>
      </c>
      <c r="AI2545" t="s">
        <v>6527</v>
      </c>
      <c r="AJ2545">
        <v>1E-3</v>
      </c>
      <c r="AK2545" t="s">
        <v>11384</v>
      </c>
      <c r="AL2545" t="s">
        <v>11384</v>
      </c>
      <c r="AM2545" s="2">
        <v>42662.000694444447</v>
      </c>
      <c r="AN2545" t="s">
        <v>12822</v>
      </c>
      <c r="AO2545" t="s">
        <v>15365</v>
      </c>
      <c r="AP2545" t="str">
        <f t="shared" si="39"/>
        <v>YUCSW-MNHNS|6520B</v>
      </c>
    </row>
    <row r="2546" spans="1:42" x14ac:dyDescent="0.25">
      <c r="A2546" s="1">
        <v>2544</v>
      </c>
      <c r="B2546" t="s">
        <v>40</v>
      </c>
      <c r="D2546" t="str">
        <f>IF(H2546="XFMR",IFERROR(VLOOKUP(AP2546,AuctionMapping2019SEP_AUTOS!$D:$J,7,FALSE)," "),IFERROR(VLOOKUP(AO2546,AuctionMapping2019SEP_LINES!$D:$K,8,FALSE)," "))</f>
        <v>1</v>
      </c>
      <c r="E2546" t="s">
        <v>42</v>
      </c>
      <c r="F2546" t="s">
        <v>625</v>
      </c>
      <c r="G2546" s="2">
        <v>42662.000694444447</v>
      </c>
      <c r="H2546" t="s">
        <v>3186</v>
      </c>
      <c r="I2546" t="s">
        <v>4878</v>
      </c>
      <c r="K2546" t="str">
        <f>IF(H2546="XFMR",IFERROR(VLOOKUP(AP2546,AuctionMapping2019SEP_AUTOS!$D:$J,4,FALSE)," "),IFERROR(VLOOKUP(AO2546,AuctionMapping2019SEP_LINES!$D:$K,5,FALSE)," "))</f>
        <v>WARDSS_9</v>
      </c>
      <c r="L2546">
        <f>IF(H2546="XFMR",IFERROR(VLOOKUP(AP2546,AuctionMapping2019SEP_AUTOS!$D:$J,3,FALSE)," "),IFERROR(VLOOKUP(AO2546,AuctionMapping2019SEP_LINES!$D:$K,4,FALSE)," "))</f>
        <v>1202</v>
      </c>
      <c r="M2546" t="s">
        <v>6011</v>
      </c>
      <c r="N2546" t="s">
        <v>6527</v>
      </c>
      <c r="O2546" t="s">
        <v>6530</v>
      </c>
      <c r="P2546">
        <v>69</v>
      </c>
      <c r="Q2546" t="s">
        <v>41</v>
      </c>
      <c r="R2546">
        <v>1E-3</v>
      </c>
      <c r="S2546" t="s">
        <v>41</v>
      </c>
      <c r="T2546" s="2">
        <v>42662.000694444447</v>
      </c>
      <c r="U2546">
        <v>1E-3</v>
      </c>
      <c r="V2546" s="2">
        <v>42662</v>
      </c>
      <c r="W2546">
        <v>1E-3</v>
      </c>
      <c r="X2546" s="2">
        <v>42649.478796296287</v>
      </c>
      <c r="Y2546">
        <v>0.98</v>
      </c>
      <c r="Z2546">
        <v>-11.9</v>
      </c>
      <c r="AA2546" t="s">
        <v>3186</v>
      </c>
      <c r="AB2546" s="2">
        <v>42662</v>
      </c>
      <c r="AC2546" t="s">
        <v>6785</v>
      </c>
      <c r="AD2546" t="s">
        <v>6787</v>
      </c>
      <c r="AE2546" t="s">
        <v>9225</v>
      </c>
      <c r="AF2546" t="str">
        <f>IF(H2546="XFMR",IFERROR(VLOOKUP(AP2546,AuctionMapping2019SEP_AUTOS!$D:$J,6,FALSE)," "),IFERROR(VLOOKUP(AO2546,AuctionMapping2019SEP_LINES!$D:$K,7,FALSE)," "))</f>
        <v>YUCCADR_9</v>
      </c>
      <c r="AG2546">
        <f>IF(H2546="XFMR",IFERROR(VLOOKUP(AP2546,AuctionMapping2019SEP_AUTOS!$D:$J,5,FALSE)," "),IFERROR(VLOOKUP(AO2546,AuctionMapping2019SEP_LINES!$D:$K,6,FALSE)," "))</f>
        <v>11015</v>
      </c>
      <c r="AH2546" t="s">
        <v>5652</v>
      </c>
      <c r="AI2546" t="s">
        <v>6527</v>
      </c>
      <c r="AJ2546">
        <v>1E-3</v>
      </c>
      <c r="AK2546" t="s">
        <v>11384</v>
      </c>
      <c r="AL2546" t="s">
        <v>11384</v>
      </c>
      <c r="AM2546" s="2">
        <v>42662.000694444447</v>
      </c>
      <c r="AN2546" t="s">
        <v>12823</v>
      </c>
      <c r="AO2546" t="s">
        <v>15366</v>
      </c>
      <c r="AP2546" t="str">
        <f t="shared" si="39"/>
        <v>YUCSW-WRDSW|6720I</v>
      </c>
    </row>
    <row r="2547" spans="1:42" x14ac:dyDescent="0.25">
      <c r="A2547" s="1">
        <v>2545</v>
      </c>
      <c r="B2547" t="s">
        <v>40</v>
      </c>
      <c r="D2547" t="str">
        <f>IF(H2547="XFMR",IFERROR(VLOOKUP(AP2547,AuctionMapping2019SEP_AUTOS!$D:$J,7,FALSE)," "),IFERROR(VLOOKUP(AO2547,AuctionMapping2019SEP_LINES!$D:$K,8,FALSE)," "))</f>
        <v xml:space="preserve"> </v>
      </c>
      <c r="E2547" t="s">
        <v>42</v>
      </c>
      <c r="F2547" t="s">
        <v>625</v>
      </c>
      <c r="G2547" s="2">
        <v>42662.000694444447</v>
      </c>
      <c r="H2547" t="s">
        <v>3187</v>
      </c>
      <c r="I2547" t="s">
        <v>4878</v>
      </c>
      <c r="K2547" t="str">
        <f>IF(H2547="XFMR",IFERROR(VLOOKUP(AP2547,AuctionMapping2019SEP_AUTOS!$D:$J,4,FALSE)," "),IFERROR(VLOOKUP(AO2547,AuctionMapping2019SEP_LINES!$D:$K,5,FALSE)," "))</f>
        <v xml:space="preserve"> </v>
      </c>
      <c r="L2547" t="str">
        <f>IF(H2547="XFMR",IFERROR(VLOOKUP(AP2547,AuctionMapping2019SEP_AUTOS!$D:$J,3,FALSE)," "),IFERROR(VLOOKUP(AO2547,AuctionMapping2019SEP_LINES!$D:$K,4,FALSE)," "))</f>
        <v xml:space="preserve"> </v>
      </c>
      <c r="M2547" t="s">
        <v>5440</v>
      </c>
      <c r="N2547" t="s">
        <v>6527</v>
      </c>
      <c r="O2547" t="s">
        <v>6530</v>
      </c>
      <c r="P2547">
        <v>138</v>
      </c>
      <c r="Q2547" t="s">
        <v>41</v>
      </c>
      <c r="R2547">
        <v>1E-3</v>
      </c>
      <c r="S2547" t="s">
        <v>41</v>
      </c>
      <c r="T2547" s="2">
        <v>42662.000694444447</v>
      </c>
      <c r="U2547">
        <v>1E-3</v>
      </c>
      <c r="V2547" s="2">
        <v>42662</v>
      </c>
      <c r="W2547">
        <v>1E-3</v>
      </c>
      <c r="X2547" s="2">
        <v>42649.478773148148</v>
      </c>
      <c r="Y2547">
        <v>0.98</v>
      </c>
      <c r="Z2547">
        <v>-9.9600000000000009</v>
      </c>
      <c r="AA2547" t="s">
        <v>3187</v>
      </c>
      <c r="AB2547" s="2">
        <v>42662</v>
      </c>
      <c r="AC2547" t="s">
        <v>6785</v>
      </c>
      <c r="AD2547" t="s">
        <v>6787</v>
      </c>
      <c r="AE2547" t="s">
        <v>9226</v>
      </c>
      <c r="AF2547" t="str">
        <f>IF(H2547="XFMR",IFERROR(VLOOKUP(AP2547,AuctionMapping2019SEP_AUTOS!$D:$J,6,FALSE)," "),IFERROR(VLOOKUP(AO2547,AuctionMapping2019SEP_LINES!$D:$K,7,FALSE)," "))</f>
        <v xml:space="preserve"> </v>
      </c>
      <c r="AG2547" t="str">
        <f>IF(H2547="XFMR",IFERROR(VLOOKUP(AP2547,AuctionMapping2019SEP_AUTOS!$D:$J,5,FALSE)," "),IFERROR(VLOOKUP(AO2547,AuctionMapping2019SEP_LINES!$D:$K,6,FALSE)," "))</f>
        <v xml:space="preserve"> </v>
      </c>
      <c r="AH2547" t="s">
        <v>6011</v>
      </c>
      <c r="AI2547" t="s">
        <v>6527</v>
      </c>
      <c r="AJ2547">
        <v>1E-3</v>
      </c>
      <c r="AK2547" t="s">
        <v>11384</v>
      </c>
      <c r="AL2547" t="s">
        <v>11384</v>
      </c>
      <c r="AM2547" s="2">
        <v>42662.000694444447</v>
      </c>
      <c r="AN2547" t="s">
        <v>12824</v>
      </c>
      <c r="AO2547" t="s">
        <v>15367</v>
      </c>
      <c r="AP2547" t="str">
        <f t="shared" si="39"/>
        <v>PBSES-YUCSW|6342A</v>
      </c>
    </row>
    <row r="2548" spans="1:42" x14ac:dyDescent="0.25">
      <c r="A2548" s="1">
        <v>2546</v>
      </c>
      <c r="B2548" t="s">
        <v>40</v>
      </c>
      <c r="D2548" t="str">
        <f>IF(H2548="XFMR",IFERROR(VLOOKUP(AP2548,AuctionMapping2019SEP_AUTOS!$D:$J,7,FALSE)," "),IFERROR(VLOOKUP(AO2548,AuctionMapping2019SEP_LINES!$D:$K,8,FALSE)," "))</f>
        <v xml:space="preserve"> </v>
      </c>
      <c r="E2548" t="s">
        <v>42</v>
      </c>
      <c r="F2548" t="s">
        <v>625</v>
      </c>
      <c r="G2548" s="2">
        <v>42660.73541666667</v>
      </c>
      <c r="H2548" t="s">
        <v>3188</v>
      </c>
      <c r="I2548" t="s">
        <v>4877</v>
      </c>
      <c r="K2548" t="str">
        <f>IF(H2548="XFMR",IFERROR(VLOOKUP(AP2548,AuctionMapping2019SEP_AUTOS!$D:$J,4,FALSE)," "),IFERROR(VLOOKUP(AO2548,AuctionMapping2019SEP_LINES!$D:$K,5,FALSE)," "))</f>
        <v xml:space="preserve"> </v>
      </c>
      <c r="L2548" t="str">
        <f>IF(H2548="XFMR",IFERROR(VLOOKUP(AP2548,AuctionMapping2019SEP_AUTOS!$D:$J,3,FALSE)," "),IFERROR(VLOOKUP(AO2548,AuctionMapping2019SEP_LINES!$D:$K,4,FALSE)," "))</f>
        <v xml:space="preserve"> </v>
      </c>
      <c r="M2548" t="s">
        <v>6011</v>
      </c>
      <c r="N2548" t="s">
        <v>6527</v>
      </c>
      <c r="O2548" t="s">
        <v>6530</v>
      </c>
      <c r="P2548">
        <v>13</v>
      </c>
      <c r="Q2548" t="s">
        <v>41</v>
      </c>
      <c r="R2548">
        <v>5.7350000000000003</v>
      </c>
      <c r="S2548" t="s">
        <v>41</v>
      </c>
      <c r="T2548" s="2">
        <v>42660.75</v>
      </c>
      <c r="U2548">
        <v>5.75</v>
      </c>
      <c r="V2548" s="2">
        <v>42655</v>
      </c>
      <c r="W2548">
        <v>5.75</v>
      </c>
      <c r="X2548" s="2">
        <v>42649.531770833331</v>
      </c>
      <c r="Y2548">
        <v>0.97</v>
      </c>
      <c r="Z2548">
        <v>-8.9600000000000009</v>
      </c>
      <c r="AA2548" t="s">
        <v>3188</v>
      </c>
      <c r="AB2548" s="2">
        <v>42655</v>
      </c>
      <c r="AC2548" t="s">
        <v>6785</v>
      </c>
      <c r="AD2548" t="s">
        <v>6787</v>
      </c>
      <c r="AE2548" t="s">
        <v>9227</v>
      </c>
      <c r="AF2548" t="str">
        <f>IF(H2548="XFMR",IFERROR(VLOOKUP(AP2548,AuctionMapping2019SEP_AUTOS!$D:$J,6,FALSE)," "),IFERROR(VLOOKUP(AO2548,AuctionMapping2019SEP_LINES!$D:$K,7,FALSE)," "))</f>
        <v xml:space="preserve"> </v>
      </c>
      <c r="AG2548" t="str">
        <f>IF(H2548="XFMR",IFERROR(VLOOKUP(AP2548,AuctionMapping2019SEP_AUTOS!$D:$J,5,FALSE)," "),IFERROR(VLOOKUP(AO2548,AuctionMapping2019SEP_LINES!$D:$K,6,FALSE)," "))</f>
        <v xml:space="preserve"> </v>
      </c>
      <c r="AJ2548">
        <v>5.7350000000000003</v>
      </c>
      <c r="AK2548" t="s">
        <v>11384</v>
      </c>
      <c r="AL2548" t="s">
        <v>11384</v>
      </c>
      <c r="AM2548" s="2">
        <v>42660.73541666667</v>
      </c>
      <c r="AN2548" t="s">
        <v>6011</v>
      </c>
      <c r="AO2548" t="s">
        <v>13829</v>
      </c>
      <c r="AP2548" t="str">
        <f t="shared" si="39"/>
        <v>YUCSW|MR1T</v>
      </c>
    </row>
    <row r="2549" spans="1:42" x14ac:dyDescent="0.25">
      <c r="A2549" s="1">
        <v>2547</v>
      </c>
      <c r="B2549" t="s">
        <v>40</v>
      </c>
      <c r="D2549" t="str">
        <f>IF(H2549="XFMR",IFERROR(VLOOKUP(AP2549,AuctionMapping2019SEP_AUTOS!$D:$J,7,FALSE)," "),IFERROR(VLOOKUP(AO2549,AuctionMapping2019SEP_LINES!$D:$K,8,FALSE)," "))</f>
        <v xml:space="preserve"> </v>
      </c>
      <c r="E2549" t="s">
        <v>42</v>
      </c>
      <c r="F2549" t="s">
        <v>625</v>
      </c>
      <c r="G2549" s="2">
        <v>42660.73541666667</v>
      </c>
      <c r="H2549" t="s">
        <v>3189</v>
      </c>
      <c r="I2549" t="s">
        <v>4877</v>
      </c>
      <c r="K2549" t="str">
        <f>IF(H2549="XFMR",IFERROR(VLOOKUP(AP2549,AuctionMapping2019SEP_AUTOS!$D:$J,4,FALSE)," "),IFERROR(VLOOKUP(AO2549,AuctionMapping2019SEP_LINES!$D:$K,5,FALSE)," "))</f>
        <v xml:space="preserve"> </v>
      </c>
      <c r="L2549" t="str">
        <f>IF(H2549="XFMR",IFERROR(VLOOKUP(AP2549,AuctionMapping2019SEP_AUTOS!$D:$J,3,FALSE)," "),IFERROR(VLOOKUP(AO2549,AuctionMapping2019SEP_LINES!$D:$K,4,FALSE)," "))</f>
        <v xml:space="preserve"> </v>
      </c>
      <c r="M2549" t="s">
        <v>6011</v>
      </c>
      <c r="N2549" t="s">
        <v>6527</v>
      </c>
      <c r="O2549" t="s">
        <v>6530</v>
      </c>
      <c r="P2549">
        <v>138</v>
      </c>
      <c r="Q2549" t="s">
        <v>41</v>
      </c>
      <c r="R2549">
        <v>5.7350000000000003</v>
      </c>
      <c r="S2549" t="s">
        <v>41</v>
      </c>
      <c r="T2549" s="2">
        <v>42660.75</v>
      </c>
      <c r="U2549">
        <v>5.75</v>
      </c>
      <c r="V2549" s="2">
        <v>42655</v>
      </c>
      <c r="W2549">
        <v>5.75</v>
      </c>
      <c r="X2549" s="2">
        <v>42649.531759259262</v>
      </c>
      <c r="Y2549">
        <v>0.98</v>
      </c>
      <c r="Z2549">
        <v>-11.37</v>
      </c>
      <c r="AA2549" t="s">
        <v>3189</v>
      </c>
      <c r="AB2549" s="2">
        <v>42655</v>
      </c>
      <c r="AC2549" t="s">
        <v>6785</v>
      </c>
      <c r="AD2549" t="s">
        <v>6787</v>
      </c>
      <c r="AE2549" t="s">
        <v>9228</v>
      </c>
      <c r="AF2549" t="str">
        <f>IF(H2549="XFMR",IFERROR(VLOOKUP(AP2549,AuctionMapping2019SEP_AUTOS!$D:$J,6,FALSE)," "),IFERROR(VLOOKUP(AO2549,AuctionMapping2019SEP_LINES!$D:$K,7,FALSE)," "))</f>
        <v xml:space="preserve"> </v>
      </c>
      <c r="AG2549" t="str">
        <f>IF(H2549="XFMR",IFERROR(VLOOKUP(AP2549,AuctionMapping2019SEP_AUTOS!$D:$J,5,FALSE)," "),IFERROR(VLOOKUP(AO2549,AuctionMapping2019SEP_LINES!$D:$K,6,FALSE)," "))</f>
        <v xml:space="preserve"> </v>
      </c>
      <c r="AJ2549">
        <v>5.7350000000000003</v>
      </c>
      <c r="AK2549" t="s">
        <v>11384</v>
      </c>
      <c r="AL2549" t="s">
        <v>11384</v>
      </c>
      <c r="AM2549" s="2">
        <v>42660.73541666667</v>
      </c>
      <c r="AN2549" t="s">
        <v>6011</v>
      </c>
      <c r="AO2549" t="s">
        <v>13831</v>
      </c>
      <c r="AP2549" t="str">
        <f t="shared" si="39"/>
        <v>YUCSW|MR1H</v>
      </c>
    </row>
    <row r="2550" spans="1:42" x14ac:dyDescent="0.25">
      <c r="A2550" s="1">
        <v>2548</v>
      </c>
      <c r="B2550" t="s">
        <v>40</v>
      </c>
      <c r="D2550" t="str">
        <f>IF(H2550="XFMR",IFERROR(VLOOKUP(AP2550,AuctionMapping2019SEP_AUTOS!$D:$J,7,FALSE)," "),IFERROR(VLOOKUP(AO2550,AuctionMapping2019SEP_LINES!$D:$K,8,FALSE)," "))</f>
        <v xml:space="preserve"> </v>
      </c>
      <c r="E2550" t="s">
        <v>42</v>
      </c>
      <c r="F2550" t="s">
        <v>625</v>
      </c>
      <c r="G2550" s="2">
        <v>42660.73541666667</v>
      </c>
      <c r="H2550" t="s">
        <v>3190</v>
      </c>
      <c r="I2550" t="s">
        <v>4877</v>
      </c>
      <c r="K2550" t="str">
        <f>IF(H2550="XFMR",IFERROR(VLOOKUP(AP2550,AuctionMapping2019SEP_AUTOS!$D:$J,4,FALSE)," "),IFERROR(VLOOKUP(AO2550,AuctionMapping2019SEP_LINES!$D:$K,5,FALSE)," "))</f>
        <v xml:space="preserve"> </v>
      </c>
      <c r="L2550" t="str">
        <f>IF(H2550="XFMR",IFERROR(VLOOKUP(AP2550,AuctionMapping2019SEP_AUTOS!$D:$J,3,FALSE)," "),IFERROR(VLOOKUP(AO2550,AuctionMapping2019SEP_LINES!$D:$K,4,FALSE)," "))</f>
        <v xml:space="preserve"> </v>
      </c>
      <c r="M2550" t="s">
        <v>6011</v>
      </c>
      <c r="N2550" t="s">
        <v>6527</v>
      </c>
      <c r="O2550" t="s">
        <v>6530</v>
      </c>
      <c r="P2550">
        <v>69</v>
      </c>
      <c r="Q2550" t="s">
        <v>41</v>
      </c>
      <c r="R2550">
        <v>5.7350000000000003</v>
      </c>
      <c r="S2550" t="s">
        <v>41</v>
      </c>
      <c r="T2550" s="2">
        <v>42660.75</v>
      </c>
      <c r="U2550">
        <v>5.75</v>
      </c>
      <c r="V2550" s="2">
        <v>42655</v>
      </c>
      <c r="W2550">
        <v>5.75</v>
      </c>
      <c r="X2550" s="2">
        <v>42649.531759259262</v>
      </c>
      <c r="Y2550">
        <v>0.98</v>
      </c>
      <c r="Z2550">
        <v>-10.77</v>
      </c>
      <c r="AA2550" t="s">
        <v>3190</v>
      </c>
      <c r="AB2550" s="2">
        <v>42655</v>
      </c>
      <c r="AC2550" t="s">
        <v>6785</v>
      </c>
      <c r="AD2550" t="s">
        <v>6787</v>
      </c>
      <c r="AE2550" t="s">
        <v>9229</v>
      </c>
      <c r="AF2550" t="str">
        <f>IF(H2550="XFMR",IFERROR(VLOOKUP(AP2550,AuctionMapping2019SEP_AUTOS!$D:$J,6,FALSE)," "),IFERROR(VLOOKUP(AO2550,AuctionMapping2019SEP_LINES!$D:$K,7,FALSE)," "))</f>
        <v xml:space="preserve"> </v>
      </c>
      <c r="AG2550" t="str">
        <f>IF(H2550="XFMR",IFERROR(VLOOKUP(AP2550,AuctionMapping2019SEP_AUTOS!$D:$J,5,FALSE)," "),IFERROR(VLOOKUP(AO2550,AuctionMapping2019SEP_LINES!$D:$K,6,FALSE)," "))</f>
        <v xml:space="preserve"> </v>
      </c>
      <c r="AJ2550">
        <v>5.7350000000000003</v>
      </c>
      <c r="AK2550" t="s">
        <v>11384</v>
      </c>
      <c r="AL2550" t="s">
        <v>11384</v>
      </c>
      <c r="AM2550" s="2">
        <v>42660.73541666667</v>
      </c>
      <c r="AN2550" t="s">
        <v>6011</v>
      </c>
      <c r="AO2550" t="s">
        <v>13827</v>
      </c>
      <c r="AP2550" t="str">
        <f t="shared" si="39"/>
        <v>YUCSW|MR1L</v>
      </c>
    </row>
    <row r="2551" spans="1:42" x14ac:dyDescent="0.25">
      <c r="A2551" s="1">
        <v>2549</v>
      </c>
      <c r="B2551" t="s">
        <v>40</v>
      </c>
      <c r="D2551" t="str">
        <f>IF(H2551="XFMR",IFERROR(VLOOKUP(AP2551,AuctionMapping2019SEP_AUTOS!$D:$J,7,FALSE)," "),IFERROR(VLOOKUP(AO2551,AuctionMapping2019SEP_LINES!$D:$K,8,FALSE)," "))</f>
        <v xml:space="preserve"> </v>
      </c>
      <c r="E2551" t="s">
        <v>42</v>
      </c>
      <c r="F2551" t="s">
        <v>625</v>
      </c>
      <c r="G2551" s="2">
        <v>42660.732638888891</v>
      </c>
      <c r="H2551" t="s">
        <v>3191</v>
      </c>
      <c r="I2551" t="s">
        <v>4878</v>
      </c>
      <c r="K2551" t="str">
        <f>IF(H2551="XFMR",IFERROR(VLOOKUP(AP2551,AuctionMapping2019SEP_AUTOS!$D:$J,4,FALSE)," "),IFERROR(VLOOKUP(AO2551,AuctionMapping2019SEP_LINES!$D:$K,5,FALSE)," "))</f>
        <v xml:space="preserve"> </v>
      </c>
      <c r="L2551" t="str">
        <f>IF(H2551="XFMR",IFERROR(VLOOKUP(AP2551,AuctionMapping2019SEP_AUTOS!$D:$J,3,FALSE)," "),IFERROR(VLOOKUP(AO2551,AuctionMapping2019SEP_LINES!$D:$K,4,FALSE)," "))</f>
        <v xml:space="preserve"> </v>
      </c>
      <c r="M2551" t="s">
        <v>5440</v>
      </c>
      <c r="N2551" t="s">
        <v>6527</v>
      </c>
      <c r="O2551" t="s">
        <v>6530</v>
      </c>
      <c r="P2551">
        <v>138</v>
      </c>
      <c r="Q2551" t="s">
        <v>41</v>
      </c>
      <c r="R2551">
        <v>5.7329999999999997</v>
      </c>
      <c r="S2551" t="s">
        <v>41</v>
      </c>
      <c r="T2551" s="2">
        <v>42660.75</v>
      </c>
      <c r="U2551">
        <v>5.75</v>
      </c>
      <c r="V2551" s="2">
        <v>42655</v>
      </c>
      <c r="W2551">
        <v>5.75</v>
      </c>
      <c r="X2551" s="2">
        <v>42650.808368055557</v>
      </c>
      <c r="Y2551">
        <v>0.97</v>
      </c>
      <c r="Z2551">
        <v>-9.6</v>
      </c>
      <c r="AA2551" t="s">
        <v>3191</v>
      </c>
      <c r="AB2551" s="2">
        <v>42655</v>
      </c>
      <c r="AC2551" t="s">
        <v>6785</v>
      </c>
      <c r="AD2551" t="s">
        <v>6787</v>
      </c>
      <c r="AE2551" t="s">
        <v>9230</v>
      </c>
      <c r="AF2551" t="str">
        <f>IF(H2551="XFMR",IFERROR(VLOOKUP(AP2551,AuctionMapping2019SEP_AUTOS!$D:$J,6,FALSE)," "),IFERROR(VLOOKUP(AO2551,AuctionMapping2019SEP_LINES!$D:$K,7,FALSE)," "))</f>
        <v xml:space="preserve"> </v>
      </c>
      <c r="AG2551" t="str">
        <f>IF(H2551="XFMR",IFERROR(VLOOKUP(AP2551,AuctionMapping2019SEP_AUTOS!$D:$J,5,FALSE)," "),IFERROR(VLOOKUP(AO2551,AuctionMapping2019SEP_LINES!$D:$K,6,FALSE)," "))</f>
        <v xml:space="preserve"> </v>
      </c>
      <c r="AH2551" t="s">
        <v>6011</v>
      </c>
      <c r="AI2551" t="s">
        <v>6527</v>
      </c>
      <c r="AJ2551">
        <v>5.7329999999999997</v>
      </c>
      <c r="AK2551" t="s">
        <v>11384</v>
      </c>
      <c r="AL2551" t="s">
        <v>11384</v>
      </c>
      <c r="AM2551" s="2">
        <v>42660.732638888891</v>
      </c>
      <c r="AN2551" t="s">
        <v>12824</v>
      </c>
      <c r="AO2551" t="s">
        <v>15368</v>
      </c>
      <c r="AP2551" t="str">
        <f t="shared" si="39"/>
        <v>PBSES-YUCSW|6344A</v>
      </c>
    </row>
    <row r="2552" spans="1:42" x14ac:dyDescent="0.25">
      <c r="A2552" s="1">
        <v>2550</v>
      </c>
      <c r="B2552" t="s">
        <v>40</v>
      </c>
      <c r="D2552" t="str">
        <f>IF(H2552="XFMR",IFERROR(VLOOKUP(AP2552,AuctionMapping2019SEP_AUTOS!$D:$J,7,FALSE)," "),IFERROR(VLOOKUP(AO2552,AuctionMapping2019SEP_LINES!$D:$K,8,FALSE)," "))</f>
        <v xml:space="preserve"> </v>
      </c>
      <c r="E2552" t="s">
        <v>42</v>
      </c>
      <c r="F2552" t="s">
        <v>632</v>
      </c>
      <c r="G2552" s="2">
        <v>42660.619444444441</v>
      </c>
      <c r="H2552" t="s">
        <v>3192</v>
      </c>
      <c r="I2552" t="s">
        <v>4877</v>
      </c>
      <c r="K2552" t="str">
        <f>IF(H2552="XFMR",IFERROR(VLOOKUP(AP2552,AuctionMapping2019SEP_AUTOS!$D:$J,4,FALSE)," "),IFERROR(VLOOKUP(AO2552,AuctionMapping2019SEP_LINES!$D:$K,5,FALSE)," "))</f>
        <v xml:space="preserve"> </v>
      </c>
      <c r="L2552" t="str">
        <f>IF(H2552="XFMR",IFERROR(VLOOKUP(AP2552,AuctionMapping2019SEP_AUTOS!$D:$J,3,FALSE)," "),IFERROR(VLOOKUP(AO2552,AuctionMapping2019SEP_LINES!$D:$K,4,FALSE)," "))</f>
        <v xml:space="preserve"> </v>
      </c>
      <c r="M2552" t="s">
        <v>5317</v>
      </c>
      <c r="N2552" t="s">
        <v>6529</v>
      </c>
      <c r="O2552" t="s">
        <v>6530</v>
      </c>
      <c r="P2552">
        <v>138</v>
      </c>
      <c r="Q2552" t="s">
        <v>41</v>
      </c>
      <c r="R2552">
        <v>7.2370000000000001</v>
      </c>
      <c r="S2552" t="s">
        <v>40</v>
      </c>
      <c r="T2552" s="2">
        <v>42660.75</v>
      </c>
      <c r="U2552">
        <v>7.3670000000000009</v>
      </c>
      <c r="V2552" s="2">
        <v>42653.382638888892</v>
      </c>
      <c r="W2552">
        <v>7.3670000000000009</v>
      </c>
      <c r="X2552" s="2">
        <v>42653.387777777767</v>
      </c>
      <c r="AA2552" t="s">
        <v>3192</v>
      </c>
      <c r="AB2552" s="2">
        <v>42653.382638888892</v>
      </c>
      <c r="AC2552" t="s">
        <v>6785</v>
      </c>
      <c r="AD2552" t="s">
        <v>6788</v>
      </c>
      <c r="AE2552" t="s">
        <v>9231</v>
      </c>
      <c r="AF2552" t="str">
        <f>IF(H2552="XFMR",IFERROR(VLOOKUP(AP2552,AuctionMapping2019SEP_AUTOS!$D:$J,6,FALSE)," "),IFERROR(VLOOKUP(AO2552,AuctionMapping2019SEP_LINES!$D:$K,7,FALSE)," "))</f>
        <v xml:space="preserve"> </v>
      </c>
      <c r="AG2552" t="str">
        <f>IF(H2552="XFMR",IFERROR(VLOOKUP(AP2552,AuctionMapping2019SEP_AUTOS!$D:$J,5,FALSE)," "),IFERROR(VLOOKUP(AO2552,AuctionMapping2019SEP_LINES!$D:$K,6,FALSE)," "))</f>
        <v xml:space="preserve"> </v>
      </c>
      <c r="AJ2552">
        <v>7.2370000000000001</v>
      </c>
      <c r="AK2552" t="s">
        <v>11385</v>
      </c>
      <c r="AL2552" t="s">
        <v>11388</v>
      </c>
      <c r="AM2552" s="2">
        <v>42660.619444444441</v>
      </c>
      <c r="AN2552" t="s">
        <v>5317</v>
      </c>
      <c r="AO2552" t="s">
        <v>15369</v>
      </c>
      <c r="AP2552" t="str">
        <f t="shared" si="39"/>
        <v>LV1|MPT1A</v>
      </c>
    </row>
    <row r="2553" spans="1:42" x14ac:dyDescent="0.25">
      <c r="A2553" s="1">
        <v>2551</v>
      </c>
      <c r="B2553" t="s">
        <v>40</v>
      </c>
      <c r="D2553" t="str">
        <f>IF(H2553="XFMR",IFERROR(VLOOKUP(AP2553,AuctionMapping2019SEP_AUTOS!$D:$J,7,FALSE)," "),IFERROR(VLOOKUP(AO2553,AuctionMapping2019SEP_LINES!$D:$K,8,FALSE)," "))</f>
        <v xml:space="preserve"> </v>
      </c>
      <c r="E2553" t="s">
        <v>42</v>
      </c>
      <c r="F2553" t="s">
        <v>623</v>
      </c>
      <c r="G2553" s="2">
        <v>42660.503472222219</v>
      </c>
      <c r="H2553" t="s">
        <v>3193</v>
      </c>
      <c r="I2553" t="s">
        <v>4877</v>
      </c>
      <c r="K2553" t="str">
        <f>IF(H2553="XFMR",IFERROR(VLOOKUP(AP2553,AuctionMapping2019SEP_AUTOS!$D:$J,4,FALSE)," "),IFERROR(VLOOKUP(AO2553,AuctionMapping2019SEP_LINES!$D:$K,5,FALSE)," "))</f>
        <v xml:space="preserve"> </v>
      </c>
      <c r="L2553" t="str">
        <f>IF(H2553="XFMR",IFERROR(VLOOKUP(AP2553,AuctionMapping2019SEP_AUTOS!$D:$J,3,FALSE)," "),IFERROR(VLOOKUP(AO2553,AuctionMapping2019SEP_LINES!$D:$K,4,FALSE)," "))</f>
        <v xml:space="preserve"> </v>
      </c>
      <c r="M2553" t="s">
        <v>5482</v>
      </c>
      <c r="N2553" t="s">
        <v>6529</v>
      </c>
      <c r="O2553" t="s">
        <v>6530</v>
      </c>
      <c r="P2553">
        <v>138</v>
      </c>
      <c r="Q2553" t="s">
        <v>41</v>
      </c>
      <c r="R2553">
        <v>0.122</v>
      </c>
      <c r="S2553" t="s">
        <v>41</v>
      </c>
      <c r="T2553" s="2">
        <v>42660.791666666657</v>
      </c>
      <c r="U2553">
        <v>0.5</v>
      </c>
      <c r="V2553" s="2">
        <v>42660.291666666657</v>
      </c>
      <c r="W2553">
        <v>0.5</v>
      </c>
      <c r="X2553" s="2">
        <v>42654.371493055558</v>
      </c>
      <c r="Y2553">
        <v>0.98</v>
      </c>
      <c r="Z2553">
        <v>-11.56</v>
      </c>
      <c r="AA2553" t="s">
        <v>3193</v>
      </c>
      <c r="AB2553" s="2">
        <v>42660.381944444453</v>
      </c>
      <c r="AC2553" t="s">
        <v>6785</v>
      </c>
      <c r="AD2553" t="s">
        <v>6787</v>
      </c>
      <c r="AE2553" t="s">
        <v>9232</v>
      </c>
      <c r="AF2553" t="str">
        <f>IF(H2553="XFMR",IFERROR(VLOOKUP(AP2553,AuctionMapping2019SEP_AUTOS!$D:$J,6,FALSE)," "),IFERROR(VLOOKUP(AO2553,AuctionMapping2019SEP_LINES!$D:$K,7,FALSE)," "))</f>
        <v xml:space="preserve"> </v>
      </c>
      <c r="AG2553" t="str">
        <f>IF(H2553="XFMR",IFERROR(VLOOKUP(AP2553,AuctionMapping2019SEP_AUTOS!$D:$J,5,FALSE)," "),IFERROR(VLOOKUP(AO2553,AuctionMapping2019SEP_LINES!$D:$K,6,FALSE)," "))</f>
        <v xml:space="preserve"> </v>
      </c>
      <c r="AJ2553">
        <v>0.122</v>
      </c>
      <c r="AK2553" t="s">
        <v>11384</v>
      </c>
      <c r="AL2553" t="s">
        <v>11384</v>
      </c>
      <c r="AM2553" s="2">
        <v>42660.503472222219</v>
      </c>
      <c r="AN2553" t="s">
        <v>5482</v>
      </c>
      <c r="AO2553" t="s">
        <v>15370</v>
      </c>
      <c r="AP2553" t="str">
        <f t="shared" si="39"/>
        <v>REDFISH|MV1T2</v>
      </c>
    </row>
    <row r="2554" spans="1:42" x14ac:dyDescent="0.25">
      <c r="A2554" s="1">
        <v>2552</v>
      </c>
      <c r="B2554" t="s">
        <v>40</v>
      </c>
      <c r="D2554" t="str">
        <f>IF(H2554="XFMR",IFERROR(VLOOKUP(AP2554,AuctionMapping2019SEP_AUTOS!$D:$J,7,FALSE)," "),IFERROR(VLOOKUP(AO2554,AuctionMapping2019SEP_LINES!$D:$K,8,FALSE)," "))</f>
        <v xml:space="preserve"> </v>
      </c>
      <c r="E2554" t="s">
        <v>42</v>
      </c>
      <c r="F2554" t="s">
        <v>623</v>
      </c>
      <c r="G2554" s="2">
        <v>42660.503472222219</v>
      </c>
      <c r="H2554" t="s">
        <v>3194</v>
      </c>
      <c r="I2554" t="s">
        <v>4877</v>
      </c>
      <c r="K2554" t="str">
        <f>IF(H2554="XFMR",IFERROR(VLOOKUP(AP2554,AuctionMapping2019SEP_AUTOS!$D:$J,4,FALSE)," "),IFERROR(VLOOKUP(AO2554,AuctionMapping2019SEP_LINES!$D:$K,5,FALSE)," "))</f>
        <v xml:space="preserve"> </v>
      </c>
      <c r="L2554" t="str">
        <f>IF(H2554="XFMR",IFERROR(VLOOKUP(AP2554,AuctionMapping2019SEP_AUTOS!$D:$J,3,FALSE)," "),IFERROR(VLOOKUP(AO2554,AuctionMapping2019SEP_LINES!$D:$K,4,FALSE)," "))</f>
        <v xml:space="preserve"> </v>
      </c>
      <c r="M2554" t="s">
        <v>5482</v>
      </c>
      <c r="N2554" t="s">
        <v>6529</v>
      </c>
      <c r="O2554" t="s">
        <v>6530</v>
      </c>
      <c r="P2554">
        <v>138</v>
      </c>
      <c r="Q2554" t="s">
        <v>41</v>
      </c>
      <c r="R2554">
        <v>0.122</v>
      </c>
      <c r="S2554" t="s">
        <v>41</v>
      </c>
      <c r="T2554" s="2">
        <v>42660.791666666657</v>
      </c>
      <c r="U2554">
        <v>0.5</v>
      </c>
      <c r="V2554" s="2">
        <v>42660.291666666657</v>
      </c>
      <c r="W2554">
        <v>0.5</v>
      </c>
      <c r="X2554" s="2">
        <v>42654.371435185189</v>
      </c>
      <c r="Y2554">
        <v>0.98</v>
      </c>
      <c r="Z2554">
        <v>-11.56</v>
      </c>
      <c r="AA2554" t="s">
        <v>3194</v>
      </c>
      <c r="AB2554" s="2">
        <v>42660.381944444453</v>
      </c>
      <c r="AC2554" t="s">
        <v>6785</v>
      </c>
      <c r="AD2554" t="s">
        <v>6787</v>
      </c>
      <c r="AE2554" t="s">
        <v>9233</v>
      </c>
      <c r="AF2554" t="str">
        <f>IF(H2554="XFMR",IFERROR(VLOOKUP(AP2554,AuctionMapping2019SEP_AUTOS!$D:$J,6,FALSE)," "),IFERROR(VLOOKUP(AO2554,AuctionMapping2019SEP_LINES!$D:$K,7,FALSE)," "))</f>
        <v xml:space="preserve"> </v>
      </c>
      <c r="AG2554" t="str">
        <f>IF(H2554="XFMR",IFERROR(VLOOKUP(AP2554,AuctionMapping2019SEP_AUTOS!$D:$J,5,FALSE)," "),IFERROR(VLOOKUP(AO2554,AuctionMapping2019SEP_LINES!$D:$K,6,FALSE)," "))</f>
        <v xml:space="preserve"> </v>
      </c>
      <c r="AJ2554">
        <v>0.122</v>
      </c>
      <c r="AK2554" t="s">
        <v>11384</v>
      </c>
      <c r="AL2554" t="s">
        <v>11384</v>
      </c>
      <c r="AM2554" s="2">
        <v>42660.503472222219</v>
      </c>
      <c r="AN2554" t="s">
        <v>5482</v>
      </c>
      <c r="AO2554" t="s">
        <v>15371</v>
      </c>
      <c r="AP2554" t="str">
        <f t="shared" si="39"/>
        <v>REDFISH|MV1T1</v>
      </c>
    </row>
    <row r="2555" spans="1:42" x14ac:dyDescent="0.25">
      <c r="A2555" s="1">
        <v>2553</v>
      </c>
      <c r="B2555" t="s">
        <v>40</v>
      </c>
      <c r="D2555" t="str">
        <f>IF(H2555="XFMR",IFERROR(VLOOKUP(AP2555,AuctionMapping2019SEP_AUTOS!$D:$J,7,FALSE)," "),IFERROR(VLOOKUP(AO2555,AuctionMapping2019SEP_LINES!$D:$K,8,FALSE)," "))</f>
        <v xml:space="preserve"> </v>
      </c>
      <c r="E2555" t="s">
        <v>42</v>
      </c>
      <c r="F2555" t="s">
        <v>629</v>
      </c>
      <c r="G2555" s="2">
        <v>42660.5</v>
      </c>
      <c r="H2555" t="s">
        <v>3195</v>
      </c>
      <c r="I2555" t="s">
        <v>4878</v>
      </c>
      <c r="K2555" t="str">
        <f>IF(H2555="XFMR",IFERROR(VLOOKUP(AP2555,AuctionMapping2019SEP_AUTOS!$D:$J,4,FALSE)," "),IFERROR(VLOOKUP(AO2555,AuctionMapping2019SEP_LINES!$D:$K,5,FALSE)," "))</f>
        <v xml:space="preserve"> </v>
      </c>
      <c r="L2555" t="str">
        <f>IF(H2555="XFMR",IFERROR(VLOOKUP(AP2555,AuctionMapping2019SEP_AUTOS!$D:$J,3,FALSE)," "),IFERROR(VLOOKUP(AO2555,AuctionMapping2019SEP_LINES!$D:$K,4,FALSE)," "))</f>
        <v xml:space="preserve"> </v>
      </c>
      <c r="M2555" t="s">
        <v>5456</v>
      </c>
      <c r="N2555" t="s">
        <v>6528</v>
      </c>
      <c r="O2555" t="s">
        <v>6530</v>
      </c>
      <c r="P2555">
        <v>69</v>
      </c>
      <c r="Q2555" t="s">
        <v>41</v>
      </c>
      <c r="R2555">
        <v>1.833</v>
      </c>
      <c r="S2555" t="s">
        <v>41</v>
      </c>
      <c r="T2555" s="2">
        <v>42660.5</v>
      </c>
      <c r="U2555">
        <v>1.833</v>
      </c>
      <c r="V2555" s="2">
        <v>42658.667361111111</v>
      </c>
      <c r="W2555">
        <v>1.833</v>
      </c>
      <c r="X2555" s="2">
        <v>42648.285532407397</v>
      </c>
      <c r="Y2555">
        <v>0.98</v>
      </c>
      <c r="Z2555">
        <v>-11.45</v>
      </c>
      <c r="AA2555" t="s">
        <v>3195</v>
      </c>
      <c r="AB2555" s="2">
        <v>42658.667361111111</v>
      </c>
      <c r="AC2555" t="s">
        <v>6785</v>
      </c>
      <c r="AD2555" t="s">
        <v>6787</v>
      </c>
      <c r="AE2555" t="s">
        <v>9234</v>
      </c>
      <c r="AF2555" t="str">
        <f>IF(H2555="XFMR",IFERROR(VLOOKUP(AP2555,AuctionMapping2019SEP_AUTOS!$D:$J,6,FALSE)," "),IFERROR(VLOOKUP(AO2555,AuctionMapping2019SEP_LINES!$D:$K,7,FALSE)," "))</f>
        <v xml:space="preserve"> </v>
      </c>
      <c r="AG2555" t="str">
        <f>IF(H2555="XFMR",IFERROR(VLOOKUP(AP2555,AuctionMapping2019SEP_AUTOS!$D:$J,5,FALSE)," "),IFERROR(VLOOKUP(AO2555,AuctionMapping2019SEP_LINES!$D:$K,6,FALSE)," "))</f>
        <v xml:space="preserve"> </v>
      </c>
      <c r="AH2555" t="s">
        <v>5710</v>
      </c>
      <c r="AI2555" t="s">
        <v>6528</v>
      </c>
      <c r="AJ2555">
        <v>1.833</v>
      </c>
      <c r="AK2555" t="s">
        <v>11384</v>
      </c>
      <c r="AL2555" t="s">
        <v>11384</v>
      </c>
      <c r="AM2555" s="2">
        <v>42660.5</v>
      </c>
      <c r="AN2555" t="s">
        <v>12825</v>
      </c>
      <c r="AO2555" t="s">
        <v>15372</v>
      </c>
      <c r="AP2555" t="str">
        <f t="shared" si="39"/>
        <v>POWEL-KERNS|2030B</v>
      </c>
    </row>
    <row r="2556" spans="1:42" x14ac:dyDescent="0.25">
      <c r="A2556" s="1">
        <v>2554</v>
      </c>
      <c r="B2556" t="s">
        <v>40</v>
      </c>
      <c r="D2556" t="str">
        <f>IF(H2556="XFMR",IFERROR(VLOOKUP(AP2556,AuctionMapping2019SEP_AUTOS!$D:$J,7,FALSE)," "),IFERROR(VLOOKUP(AO2556,AuctionMapping2019SEP_LINES!$D:$K,8,FALSE)," "))</f>
        <v xml:space="preserve"> </v>
      </c>
      <c r="E2556" t="s">
        <v>42</v>
      </c>
      <c r="F2556" t="s">
        <v>626</v>
      </c>
      <c r="G2556" s="2">
        <v>42659.55972222222</v>
      </c>
      <c r="H2556" t="s">
        <v>3196</v>
      </c>
      <c r="I2556" t="s">
        <v>4878</v>
      </c>
      <c r="K2556" t="str">
        <f>IF(H2556="XFMR",IFERROR(VLOOKUP(AP2556,AuctionMapping2019SEP_AUTOS!$D:$J,4,FALSE)," "),IFERROR(VLOOKUP(AO2556,AuctionMapping2019SEP_LINES!$D:$K,5,FALSE)," "))</f>
        <v xml:space="preserve"> </v>
      </c>
      <c r="L2556" t="str">
        <f>IF(H2556="XFMR",IFERROR(VLOOKUP(AP2556,AuctionMapping2019SEP_AUTOS!$D:$J,3,FALSE)," "),IFERROR(VLOOKUP(AO2556,AuctionMapping2019SEP_LINES!$D:$K,4,FALSE)," "))</f>
        <v xml:space="preserve"> </v>
      </c>
      <c r="M2556" t="s">
        <v>5371</v>
      </c>
      <c r="N2556" t="s">
        <v>6527</v>
      </c>
      <c r="O2556" t="s">
        <v>6530</v>
      </c>
      <c r="P2556">
        <v>138</v>
      </c>
      <c r="Q2556" t="s">
        <v>41</v>
      </c>
      <c r="R2556">
        <v>0.224</v>
      </c>
      <c r="S2556" t="s">
        <v>41</v>
      </c>
      <c r="T2556" s="2">
        <v>42659.833333333343</v>
      </c>
      <c r="U2556">
        <v>0.5</v>
      </c>
      <c r="V2556" s="2">
        <v>42659.333333333343</v>
      </c>
      <c r="W2556">
        <v>0.5</v>
      </c>
      <c r="X2556" s="2">
        <v>42655.439409722218</v>
      </c>
      <c r="Y2556">
        <v>0.96</v>
      </c>
      <c r="Z2556">
        <v>-7.23</v>
      </c>
      <c r="AA2556" t="s">
        <v>6743</v>
      </c>
      <c r="AB2556" s="2">
        <v>42659.335416666669</v>
      </c>
      <c r="AC2556" t="s">
        <v>6785</v>
      </c>
      <c r="AD2556" t="s">
        <v>6787</v>
      </c>
      <c r="AE2556" t="s">
        <v>9235</v>
      </c>
      <c r="AF2556" t="str">
        <f>IF(H2556="XFMR",IFERROR(VLOOKUP(AP2556,AuctionMapping2019SEP_AUTOS!$D:$J,6,FALSE)," "),IFERROR(VLOOKUP(AO2556,AuctionMapping2019SEP_LINES!$D:$K,7,FALSE)," "))</f>
        <v xml:space="preserve"> </v>
      </c>
      <c r="AG2556" t="str">
        <f>IF(H2556="XFMR",IFERROR(VLOOKUP(AP2556,AuctionMapping2019SEP_AUTOS!$D:$J,5,FALSE)," "),IFERROR(VLOOKUP(AO2556,AuctionMapping2019SEP_LINES!$D:$K,6,FALSE)," "))</f>
        <v xml:space="preserve"> </v>
      </c>
      <c r="AH2556" t="s">
        <v>5440</v>
      </c>
      <c r="AI2556" t="s">
        <v>6527</v>
      </c>
      <c r="AJ2556">
        <v>0.224</v>
      </c>
      <c r="AK2556" t="s">
        <v>11384</v>
      </c>
      <c r="AL2556" t="s">
        <v>11384</v>
      </c>
      <c r="AM2556" s="2">
        <v>42659.55972222222</v>
      </c>
      <c r="AN2556" t="s">
        <v>12826</v>
      </c>
      <c r="AO2556" t="s">
        <v>15373</v>
      </c>
      <c r="AP2556" t="str">
        <f t="shared" si="39"/>
        <v>MOSSW-PBSES|6485A</v>
      </c>
    </row>
    <row r="2557" spans="1:42" x14ac:dyDescent="0.25">
      <c r="A2557" s="1">
        <v>2555</v>
      </c>
      <c r="B2557" t="s">
        <v>40</v>
      </c>
      <c r="D2557" t="str">
        <f>IF(H2557="XFMR",IFERROR(VLOOKUP(AP2557,AuctionMapping2019SEP_AUTOS!$D:$J,7,FALSE)," "),IFERROR(VLOOKUP(AO2557,AuctionMapping2019SEP_LINES!$D:$K,8,FALSE)," "))</f>
        <v xml:space="preserve"> </v>
      </c>
      <c r="E2557" t="s">
        <v>42</v>
      </c>
      <c r="F2557" t="s">
        <v>633</v>
      </c>
      <c r="G2557" s="2">
        <v>42656.724305555559</v>
      </c>
      <c r="H2557" t="s">
        <v>3197</v>
      </c>
      <c r="I2557" t="s">
        <v>4877</v>
      </c>
      <c r="K2557" t="str">
        <f>IF(H2557="XFMR",IFERROR(VLOOKUP(AP2557,AuctionMapping2019SEP_AUTOS!$D:$J,4,FALSE)," "),IFERROR(VLOOKUP(AO2557,AuctionMapping2019SEP_LINES!$D:$K,5,FALSE)," "))</f>
        <v xml:space="preserve"> </v>
      </c>
      <c r="L2557" t="str">
        <f>IF(H2557="XFMR",IFERROR(VLOOKUP(AP2557,AuctionMapping2019SEP_AUTOS!$D:$J,3,FALSE)," "),IFERROR(VLOOKUP(AO2557,AuctionMapping2019SEP_LINES!$D:$K,4,FALSE)," "))</f>
        <v xml:space="preserve"> </v>
      </c>
      <c r="M2557" t="s">
        <v>5423</v>
      </c>
      <c r="N2557" t="s">
        <v>6528</v>
      </c>
      <c r="O2557" t="s">
        <v>6530</v>
      </c>
      <c r="P2557">
        <v>138</v>
      </c>
      <c r="Q2557" t="s">
        <v>41</v>
      </c>
      <c r="R2557">
        <v>4.2240000000000002</v>
      </c>
      <c r="S2557" t="s">
        <v>41</v>
      </c>
      <c r="T2557" s="2">
        <v>42656.75</v>
      </c>
      <c r="U2557">
        <v>4.25</v>
      </c>
      <c r="V2557" s="2">
        <v>42652.5</v>
      </c>
      <c r="W2557">
        <v>4.25</v>
      </c>
      <c r="X2557" s="2">
        <v>42648.31318287037</v>
      </c>
      <c r="Y2557">
        <v>0.97</v>
      </c>
      <c r="Z2557">
        <v>-8.73</v>
      </c>
      <c r="AA2557" t="s">
        <v>3197</v>
      </c>
      <c r="AB2557" s="2">
        <v>42652.5</v>
      </c>
      <c r="AC2557" t="s">
        <v>6785</v>
      </c>
      <c r="AD2557" t="s">
        <v>6787</v>
      </c>
      <c r="AE2557" t="s">
        <v>9236</v>
      </c>
      <c r="AF2557" t="str">
        <f>IF(H2557="XFMR",IFERROR(VLOOKUP(AP2557,AuctionMapping2019SEP_AUTOS!$D:$J,6,FALSE)," "),IFERROR(VLOOKUP(AO2557,AuctionMapping2019SEP_LINES!$D:$K,7,FALSE)," "))</f>
        <v xml:space="preserve"> </v>
      </c>
      <c r="AG2557" t="str">
        <f>IF(H2557="XFMR",IFERROR(VLOOKUP(AP2557,AuctionMapping2019SEP_AUTOS!$D:$J,5,FALSE)," "),IFERROR(VLOOKUP(AO2557,AuctionMapping2019SEP_LINES!$D:$K,6,FALSE)," "))</f>
        <v xml:space="preserve"> </v>
      </c>
      <c r="AJ2557">
        <v>4.2240000000000002</v>
      </c>
      <c r="AK2557" t="s">
        <v>11384</v>
      </c>
      <c r="AL2557" t="s">
        <v>11384</v>
      </c>
      <c r="AM2557" s="2">
        <v>42656.724305555559</v>
      </c>
      <c r="AN2557" t="s">
        <v>5423</v>
      </c>
      <c r="AO2557" t="s">
        <v>15374</v>
      </c>
      <c r="AP2557" t="str">
        <f t="shared" si="39"/>
        <v>PANDA_S|11BAT10</v>
      </c>
    </row>
    <row r="2558" spans="1:42" x14ac:dyDescent="0.25">
      <c r="A2558" s="1">
        <v>2556</v>
      </c>
      <c r="B2558" t="s">
        <v>40</v>
      </c>
      <c r="D2558" t="str">
        <f>IF(H2558="XFMR",IFERROR(VLOOKUP(AP2558,AuctionMapping2019SEP_AUTOS!$D:$J,7,FALSE)," "),IFERROR(VLOOKUP(AO2558,AuctionMapping2019SEP_LINES!$D:$K,8,FALSE)," "))</f>
        <v xml:space="preserve"> </v>
      </c>
      <c r="E2558" t="s">
        <v>42</v>
      </c>
      <c r="F2558" t="s">
        <v>630</v>
      </c>
      <c r="G2558" s="2">
        <v>42656.351388888892</v>
      </c>
      <c r="H2558" t="s">
        <v>3198</v>
      </c>
      <c r="I2558" t="s">
        <v>4877</v>
      </c>
      <c r="K2558" t="str">
        <f>IF(H2558="XFMR",IFERROR(VLOOKUP(AP2558,AuctionMapping2019SEP_AUTOS!$D:$J,4,FALSE)," "),IFERROR(VLOOKUP(AO2558,AuctionMapping2019SEP_LINES!$D:$K,5,FALSE)," "))</f>
        <v xml:space="preserve"> </v>
      </c>
      <c r="L2558" t="str">
        <f>IF(H2558="XFMR",IFERROR(VLOOKUP(AP2558,AuctionMapping2019SEP_AUTOS!$D:$J,3,FALSE)," "),IFERROR(VLOOKUP(AO2558,AuctionMapping2019SEP_LINES!$D:$K,4,FALSE)," "))</f>
        <v xml:space="preserve"> </v>
      </c>
      <c r="M2558" t="s">
        <v>5640</v>
      </c>
      <c r="N2558" t="s">
        <v>6528</v>
      </c>
      <c r="O2558" t="s">
        <v>6530</v>
      </c>
      <c r="P2558">
        <v>138</v>
      </c>
      <c r="Q2558" t="s">
        <v>41</v>
      </c>
      <c r="R2558">
        <v>4.9000000000000002E-2</v>
      </c>
      <c r="S2558" t="s">
        <v>41</v>
      </c>
      <c r="T2558" s="2">
        <v>42656.5</v>
      </c>
      <c r="U2558">
        <v>0.188</v>
      </c>
      <c r="V2558" s="2">
        <v>42656.3125</v>
      </c>
      <c r="W2558">
        <v>0.188</v>
      </c>
      <c r="X2558" s="2">
        <v>42655.831388888888</v>
      </c>
      <c r="Y2558">
        <v>0.96</v>
      </c>
      <c r="Z2558">
        <v>-6.57</v>
      </c>
      <c r="AA2558" t="s">
        <v>3198</v>
      </c>
      <c r="AB2558" s="2">
        <v>42656.302777777782</v>
      </c>
      <c r="AC2558" t="s">
        <v>6785</v>
      </c>
      <c r="AD2558" t="s">
        <v>6787</v>
      </c>
      <c r="AE2558" t="s">
        <v>9237</v>
      </c>
      <c r="AF2558" t="str">
        <f>IF(H2558="XFMR",IFERROR(VLOOKUP(AP2558,AuctionMapping2019SEP_AUTOS!$D:$J,6,FALSE)," "),IFERROR(VLOOKUP(AO2558,AuctionMapping2019SEP_LINES!$D:$K,7,FALSE)," "))</f>
        <v xml:space="preserve"> </v>
      </c>
      <c r="AG2558" t="str">
        <f>IF(H2558="XFMR",IFERROR(VLOOKUP(AP2558,AuctionMapping2019SEP_AUTOS!$D:$J,5,FALSE)," "),IFERROR(VLOOKUP(AO2558,AuctionMapping2019SEP_LINES!$D:$K,6,FALSE)," "))</f>
        <v xml:space="preserve"> </v>
      </c>
      <c r="AJ2558">
        <v>4.9000000000000002E-2</v>
      </c>
      <c r="AK2558" t="s">
        <v>11384</v>
      </c>
      <c r="AL2558" t="s">
        <v>11386</v>
      </c>
      <c r="AM2558" s="2">
        <v>42656.351388888892</v>
      </c>
      <c r="AN2558" t="s">
        <v>12294</v>
      </c>
      <c r="AO2558" t="s">
        <v>15375</v>
      </c>
      <c r="AP2558" t="str">
        <f t="shared" si="39"/>
        <v>WHTNY|WHT1L</v>
      </c>
    </row>
    <row r="2559" spans="1:42" x14ac:dyDescent="0.25">
      <c r="A2559" s="1">
        <v>2557</v>
      </c>
      <c r="B2559" t="s">
        <v>40</v>
      </c>
      <c r="D2559" t="str">
        <f>IF(H2559="XFMR",IFERROR(VLOOKUP(AP2559,AuctionMapping2019SEP_AUTOS!$D:$J,7,FALSE)," "),IFERROR(VLOOKUP(AO2559,AuctionMapping2019SEP_LINES!$D:$K,8,FALSE)," "))</f>
        <v xml:space="preserve"> </v>
      </c>
      <c r="E2559" t="s">
        <v>42</v>
      </c>
      <c r="F2559" t="s">
        <v>629</v>
      </c>
      <c r="G2559" s="2">
        <v>42656.090277777781</v>
      </c>
      <c r="H2559" t="s">
        <v>3199</v>
      </c>
      <c r="I2559" t="s">
        <v>4877</v>
      </c>
      <c r="K2559" t="str">
        <f>IF(H2559="XFMR",IFERROR(VLOOKUP(AP2559,AuctionMapping2019SEP_AUTOS!$D:$J,4,FALSE)," "),IFERROR(VLOOKUP(AO2559,AuctionMapping2019SEP_LINES!$D:$K,5,FALSE)," "))</f>
        <v xml:space="preserve"> </v>
      </c>
      <c r="L2559" t="str">
        <f>IF(H2559="XFMR",IFERROR(VLOOKUP(AP2559,AuctionMapping2019SEP_AUTOS!$D:$J,3,FALSE)," "),IFERROR(VLOOKUP(AO2559,AuctionMapping2019SEP_LINES!$D:$K,4,FALSE)," "))</f>
        <v xml:space="preserve"> </v>
      </c>
      <c r="M2559" t="s">
        <v>5253</v>
      </c>
      <c r="N2559" t="s">
        <v>6526</v>
      </c>
      <c r="O2559" t="s">
        <v>6530</v>
      </c>
      <c r="P2559">
        <v>345</v>
      </c>
      <c r="Q2559" t="s">
        <v>41</v>
      </c>
      <c r="R2559">
        <v>0.34</v>
      </c>
      <c r="S2559" t="s">
        <v>40</v>
      </c>
      <c r="T2559" s="2">
        <v>42656.090277777781</v>
      </c>
      <c r="U2559">
        <v>0.34</v>
      </c>
      <c r="V2559" s="2">
        <v>42655.750694444447</v>
      </c>
      <c r="W2559">
        <v>0.34</v>
      </c>
      <c r="X2559" s="2">
        <v>42656.098576388889</v>
      </c>
      <c r="AA2559" t="s">
        <v>3199</v>
      </c>
      <c r="AB2559" s="2">
        <v>42655.750694444447</v>
      </c>
      <c r="AC2559" t="s">
        <v>6785</v>
      </c>
      <c r="AD2559" t="s">
        <v>6788</v>
      </c>
      <c r="AE2559" t="s">
        <v>9238</v>
      </c>
      <c r="AF2559" t="str">
        <f>IF(H2559="XFMR",IFERROR(VLOOKUP(AP2559,AuctionMapping2019SEP_AUTOS!$D:$J,6,FALSE)," "),IFERROR(VLOOKUP(AO2559,AuctionMapping2019SEP_LINES!$D:$K,7,FALSE)," "))</f>
        <v xml:space="preserve"> </v>
      </c>
      <c r="AG2559" t="str">
        <f>IF(H2559="XFMR",IFERROR(VLOOKUP(AP2559,AuctionMapping2019SEP_AUTOS!$D:$J,5,FALSE)," "),IFERROR(VLOOKUP(AO2559,AuctionMapping2019SEP_LINES!$D:$K,6,FALSE)," "))</f>
        <v xml:space="preserve"> </v>
      </c>
      <c r="AJ2559">
        <v>0.34</v>
      </c>
      <c r="AK2559" t="s">
        <v>11385</v>
      </c>
      <c r="AL2559" t="s">
        <v>11385</v>
      </c>
      <c r="AM2559" s="2">
        <v>42656.090277777781</v>
      </c>
      <c r="AN2559" t="s">
        <v>5253</v>
      </c>
      <c r="AO2559" t="s">
        <v>14124</v>
      </c>
      <c r="AP2559" t="str">
        <f t="shared" si="39"/>
        <v>JOR|AT1H</v>
      </c>
    </row>
    <row r="2560" spans="1:42" x14ac:dyDescent="0.25">
      <c r="A2560" s="1">
        <v>2558</v>
      </c>
      <c r="B2560" t="s">
        <v>40</v>
      </c>
      <c r="D2560" t="str">
        <f>IF(H2560="XFMR",IFERROR(VLOOKUP(AP2560,AuctionMapping2019SEP_AUTOS!$D:$J,7,FALSE)," "),IFERROR(VLOOKUP(AO2560,AuctionMapping2019SEP_LINES!$D:$K,8,FALSE)," "))</f>
        <v xml:space="preserve"> </v>
      </c>
      <c r="E2560" t="s">
        <v>42</v>
      </c>
      <c r="F2560" t="s">
        <v>625</v>
      </c>
      <c r="G2560" s="2">
        <v>42655.729166666657</v>
      </c>
      <c r="H2560" t="s">
        <v>3200</v>
      </c>
      <c r="I2560" t="s">
        <v>4878</v>
      </c>
      <c r="K2560" t="str">
        <f>IF(H2560="XFMR",IFERROR(VLOOKUP(AP2560,AuctionMapping2019SEP_AUTOS!$D:$J,4,FALSE)," "),IFERROR(VLOOKUP(AO2560,AuctionMapping2019SEP_LINES!$D:$K,5,FALSE)," "))</f>
        <v xml:space="preserve"> </v>
      </c>
      <c r="L2560" t="str">
        <f>IF(H2560="XFMR",IFERROR(VLOOKUP(AP2560,AuctionMapping2019SEP_AUTOS!$D:$J,3,FALSE)," "),IFERROR(VLOOKUP(AO2560,AuctionMapping2019SEP_LINES!$D:$K,4,FALSE)," "))</f>
        <v xml:space="preserve"> </v>
      </c>
      <c r="M2560" t="s">
        <v>5935</v>
      </c>
      <c r="N2560" t="s">
        <v>6529</v>
      </c>
      <c r="O2560" t="s">
        <v>6530</v>
      </c>
      <c r="P2560">
        <v>138</v>
      </c>
      <c r="Q2560" t="s">
        <v>41</v>
      </c>
      <c r="R2560">
        <v>14.728999999999999</v>
      </c>
      <c r="S2560" t="s">
        <v>41</v>
      </c>
      <c r="T2560" s="2">
        <v>42704</v>
      </c>
      <c r="U2560">
        <v>63.042000000000002</v>
      </c>
      <c r="V2560" s="2">
        <v>42641</v>
      </c>
      <c r="W2560">
        <v>63.042000000000002</v>
      </c>
      <c r="X2560" s="2">
        <v>42634.567731481482</v>
      </c>
      <c r="Y2560">
        <v>0.96</v>
      </c>
      <c r="Z2560">
        <v>-5.98</v>
      </c>
      <c r="AA2560" t="s">
        <v>3200</v>
      </c>
      <c r="AB2560" s="2">
        <v>42641</v>
      </c>
      <c r="AC2560" t="s">
        <v>6785</v>
      </c>
      <c r="AD2560" t="s">
        <v>6787</v>
      </c>
      <c r="AE2560" t="s">
        <v>9239</v>
      </c>
      <c r="AF2560" t="str">
        <f>IF(H2560="XFMR",IFERROR(VLOOKUP(AP2560,AuctionMapping2019SEP_AUTOS!$D:$J,6,FALSE)," "),IFERROR(VLOOKUP(AO2560,AuctionMapping2019SEP_LINES!$D:$K,7,FALSE)," "))</f>
        <v xml:space="preserve"> </v>
      </c>
      <c r="AG2560" t="str">
        <f>IF(H2560="XFMR",IFERROR(VLOOKUP(AP2560,AuctionMapping2019SEP_AUTOS!$D:$J,5,FALSE)," "),IFERROR(VLOOKUP(AO2560,AuctionMapping2019SEP_LINES!$D:$K,6,FALSE)," "))</f>
        <v xml:space="preserve"> </v>
      </c>
      <c r="AH2560" t="s">
        <v>5660</v>
      </c>
      <c r="AI2560" t="s">
        <v>6529</v>
      </c>
      <c r="AJ2560">
        <v>14.728999999999999</v>
      </c>
      <c r="AK2560" t="s">
        <v>11384</v>
      </c>
      <c r="AL2560" t="s">
        <v>11384</v>
      </c>
      <c r="AM2560" s="2">
        <v>42655.729166666657</v>
      </c>
      <c r="AN2560" t="s">
        <v>12827</v>
      </c>
      <c r="AO2560" t="s">
        <v>15376</v>
      </c>
      <c r="AP2560" t="str">
        <f t="shared" si="39"/>
        <v>T2-Y1|T2Y1TEMP1</v>
      </c>
    </row>
    <row r="2561" spans="1:42" x14ac:dyDescent="0.25">
      <c r="A2561" s="1">
        <v>2559</v>
      </c>
      <c r="B2561" t="s">
        <v>40</v>
      </c>
      <c r="D2561" t="str">
        <f>IF(H2561="XFMR",IFERROR(VLOOKUP(AP2561,AuctionMapping2019SEP_AUTOS!$D:$J,7,FALSE)," "),IFERROR(VLOOKUP(AO2561,AuctionMapping2019SEP_LINES!$D:$K,8,FALSE)," "))</f>
        <v xml:space="preserve"> </v>
      </c>
      <c r="E2561" t="s">
        <v>42</v>
      </c>
      <c r="F2561" t="s">
        <v>623</v>
      </c>
      <c r="G2561" s="2">
        <v>42655.62222222222</v>
      </c>
      <c r="H2561" t="s">
        <v>3201</v>
      </c>
      <c r="I2561" t="s">
        <v>4877</v>
      </c>
      <c r="K2561" t="str">
        <f>IF(H2561="XFMR",IFERROR(VLOOKUP(AP2561,AuctionMapping2019SEP_AUTOS!$D:$J,4,FALSE)," "),IFERROR(VLOOKUP(AO2561,AuctionMapping2019SEP_LINES!$D:$K,5,FALSE)," "))</f>
        <v xml:space="preserve"> </v>
      </c>
      <c r="L2561" t="str">
        <f>IF(H2561="XFMR",IFERROR(VLOOKUP(AP2561,AuctionMapping2019SEP_AUTOS!$D:$J,3,FALSE)," "),IFERROR(VLOOKUP(AO2561,AuctionMapping2019SEP_LINES!$D:$K,4,FALSE)," "))</f>
        <v xml:space="preserve"> </v>
      </c>
      <c r="M2561" t="s">
        <v>4915</v>
      </c>
      <c r="N2561" t="s">
        <v>6529</v>
      </c>
      <c r="O2561" t="s">
        <v>6530</v>
      </c>
      <c r="P2561">
        <v>138</v>
      </c>
      <c r="Q2561" t="s">
        <v>41</v>
      </c>
      <c r="R2561">
        <v>0.315</v>
      </c>
      <c r="S2561" t="s">
        <v>41</v>
      </c>
      <c r="T2561" s="2">
        <v>42655.791666666657</v>
      </c>
      <c r="U2561">
        <v>0.5</v>
      </c>
      <c r="V2561" s="2">
        <v>42655.291666666657</v>
      </c>
      <c r="W2561">
        <v>0.5</v>
      </c>
      <c r="X2561" s="2">
        <v>42640.527303240742</v>
      </c>
      <c r="Y2561">
        <v>0.98</v>
      </c>
      <c r="Z2561">
        <v>-11.56</v>
      </c>
      <c r="AA2561" t="s">
        <v>3201</v>
      </c>
      <c r="AB2561" s="2">
        <v>42655.306944444441</v>
      </c>
      <c r="AC2561" t="s">
        <v>6785</v>
      </c>
      <c r="AD2561" t="s">
        <v>6787</v>
      </c>
      <c r="AE2561" t="s">
        <v>9240</v>
      </c>
      <c r="AF2561" t="str">
        <f>IF(H2561="XFMR",IFERROR(VLOOKUP(AP2561,AuctionMapping2019SEP_AUTOS!$D:$J,6,FALSE)," "),IFERROR(VLOOKUP(AO2561,AuctionMapping2019SEP_LINES!$D:$K,7,FALSE)," "))</f>
        <v xml:space="preserve"> </v>
      </c>
      <c r="AG2561" t="str">
        <f>IF(H2561="XFMR",IFERROR(VLOOKUP(AP2561,AuctionMapping2019SEP_AUTOS!$D:$J,5,FALSE)," "),IFERROR(VLOOKUP(AO2561,AuctionMapping2019SEP_LINES!$D:$K,6,FALSE)," "))</f>
        <v xml:space="preserve"> </v>
      </c>
      <c r="AJ2561">
        <v>0.315</v>
      </c>
      <c r="AK2561" t="s">
        <v>11384</v>
      </c>
      <c r="AL2561" t="s">
        <v>11384</v>
      </c>
      <c r="AM2561" s="2">
        <v>42655.62222222222</v>
      </c>
      <c r="AN2561" t="s">
        <v>4915</v>
      </c>
      <c r="AO2561" t="s">
        <v>15377</v>
      </c>
      <c r="AP2561" t="str">
        <f t="shared" si="39"/>
        <v>ANACACHO|ANAT1</v>
      </c>
    </row>
    <row r="2562" spans="1:42" x14ac:dyDescent="0.25">
      <c r="A2562" s="1">
        <v>2560</v>
      </c>
      <c r="B2562" t="s">
        <v>40</v>
      </c>
      <c r="D2562" t="str">
        <f>IF(H2562="XFMR",IFERROR(VLOOKUP(AP2562,AuctionMapping2019SEP_AUTOS!$D:$J,7,FALSE)," "),IFERROR(VLOOKUP(AO2562,AuctionMapping2019SEP_LINES!$D:$K,8,FALSE)," "))</f>
        <v xml:space="preserve"> </v>
      </c>
      <c r="E2562" t="s">
        <v>42</v>
      </c>
      <c r="F2562" t="s">
        <v>630</v>
      </c>
      <c r="G2562" s="2">
        <v>42655.189583333333</v>
      </c>
      <c r="H2562" t="s">
        <v>3202</v>
      </c>
      <c r="I2562" t="s">
        <v>4878</v>
      </c>
      <c r="K2562" t="str">
        <f>IF(H2562="XFMR",IFERROR(VLOOKUP(AP2562,AuctionMapping2019SEP_AUTOS!$D:$J,4,FALSE)," "),IFERROR(VLOOKUP(AO2562,AuctionMapping2019SEP_LINES!$D:$K,5,FALSE)," "))</f>
        <v xml:space="preserve"> </v>
      </c>
      <c r="L2562" t="str">
        <f>IF(H2562="XFMR",IFERROR(VLOOKUP(AP2562,AuctionMapping2019SEP_AUTOS!$D:$J,3,FALSE)," "),IFERROR(VLOOKUP(AO2562,AuctionMapping2019SEP_LINES!$D:$K,4,FALSE)," "))</f>
        <v xml:space="preserve"> </v>
      </c>
      <c r="M2562" t="s">
        <v>6012</v>
      </c>
      <c r="N2562" t="s">
        <v>6529</v>
      </c>
      <c r="O2562" t="s">
        <v>6530</v>
      </c>
      <c r="P2562">
        <v>138</v>
      </c>
      <c r="Q2562" t="s">
        <v>41</v>
      </c>
      <c r="R2562">
        <v>0.191</v>
      </c>
      <c r="S2562" t="s">
        <v>41</v>
      </c>
      <c r="T2562" s="2">
        <v>42655.333333333343</v>
      </c>
      <c r="U2562">
        <v>0.33300000000000002</v>
      </c>
      <c r="V2562" s="2">
        <v>42655.000694444447</v>
      </c>
      <c r="W2562">
        <v>0.33300000000000002</v>
      </c>
      <c r="X2562" s="2">
        <v>42654.224803240737</v>
      </c>
      <c r="Y2562">
        <v>0.98</v>
      </c>
      <c r="Z2562">
        <v>-10.46</v>
      </c>
      <c r="AA2562" t="s">
        <v>6744</v>
      </c>
      <c r="AB2562" s="2">
        <v>42654.998611111107</v>
      </c>
      <c r="AC2562" t="s">
        <v>6785</v>
      </c>
      <c r="AD2562" t="s">
        <v>6787</v>
      </c>
      <c r="AE2562" t="s">
        <v>9241</v>
      </c>
      <c r="AF2562" t="str">
        <f>IF(H2562="XFMR",IFERROR(VLOOKUP(AP2562,AuctionMapping2019SEP_AUTOS!$D:$J,6,FALSE)," "),IFERROR(VLOOKUP(AO2562,AuctionMapping2019SEP_LINES!$D:$K,7,FALSE)," "))</f>
        <v xml:space="preserve"> </v>
      </c>
      <c r="AG2562" t="str">
        <f>IF(H2562="XFMR",IFERROR(VLOOKUP(AP2562,AuctionMapping2019SEP_AUTOS!$D:$J,5,FALSE)," "),IFERROR(VLOOKUP(AO2562,AuctionMapping2019SEP_LINES!$D:$K,6,FALSE)," "))</f>
        <v xml:space="preserve"> </v>
      </c>
      <c r="AH2562" t="s">
        <v>5380</v>
      </c>
      <c r="AI2562" t="s">
        <v>6529</v>
      </c>
      <c r="AJ2562">
        <v>0.191</v>
      </c>
      <c r="AK2562" t="s">
        <v>11384</v>
      </c>
      <c r="AL2562" t="s">
        <v>11386</v>
      </c>
      <c r="AM2562" s="2">
        <v>42655.189583333333</v>
      </c>
      <c r="AN2562" t="s">
        <v>12828</v>
      </c>
      <c r="AO2562" t="s">
        <v>15378</v>
      </c>
      <c r="AP2562" t="str">
        <f t="shared" si="39"/>
        <v>MV_BURNS-MV_HBRG4|S1031</v>
      </c>
    </row>
    <row r="2563" spans="1:42" x14ac:dyDescent="0.25">
      <c r="A2563" s="1">
        <v>2561</v>
      </c>
      <c r="B2563" t="s">
        <v>40</v>
      </c>
      <c r="D2563" t="str">
        <f>IF(H2563="XFMR",IFERROR(VLOOKUP(AP2563,AuctionMapping2019SEP_AUTOS!$D:$J,7,FALSE)," "),IFERROR(VLOOKUP(AO2563,AuctionMapping2019SEP_LINES!$D:$K,8,FALSE)," "))</f>
        <v xml:space="preserve"> </v>
      </c>
      <c r="E2563" t="s">
        <v>42</v>
      </c>
      <c r="F2563" t="s">
        <v>625</v>
      </c>
      <c r="G2563" s="2">
        <v>42655.000694444447</v>
      </c>
      <c r="H2563" t="s">
        <v>3203</v>
      </c>
      <c r="I2563" t="s">
        <v>4878</v>
      </c>
      <c r="K2563" t="str">
        <f>IF(H2563="XFMR",IFERROR(VLOOKUP(AP2563,AuctionMapping2019SEP_AUTOS!$D:$J,4,FALSE)," "),IFERROR(VLOOKUP(AO2563,AuctionMapping2019SEP_LINES!$D:$K,5,FALSE)," "))</f>
        <v xml:space="preserve"> </v>
      </c>
      <c r="L2563" t="str">
        <f>IF(H2563="XFMR",IFERROR(VLOOKUP(AP2563,AuctionMapping2019SEP_AUTOS!$D:$J,3,FALSE)," "),IFERROR(VLOOKUP(AO2563,AuctionMapping2019SEP_LINES!$D:$K,4,FALSE)," "))</f>
        <v xml:space="preserve"> </v>
      </c>
      <c r="M2563" t="s">
        <v>5593</v>
      </c>
      <c r="N2563" t="s">
        <v>6527</v>
      </c>
      <c r="O2563" t="s">
        <v>6530</v>
      </c>
      <c r="P2563">
        <v>69</v>
      </c>
      <c r="Q2563" t="s">
        <v>41</v>
      </c>
      <c r="R2563">
        <v>1E-3</v>
      </c>
      <c r="S2563" t="s">
        <v>41</v>
      </c>
      <c r="T2563" s="2">
        <v>42655.000694444447</v>
      </c>
      <c r="U2563">
        <v>1E-3</v>
      </c>
      <c r="V2563" s="2">
        <v>42655</v>
      </c>
      <c r="W2563">
        <v>1E-3</v>
      </c>
      <c r="X2563" s="2">
        <v>42620.613518518519</v>
      </c>
      <c r="Y2563">
        <v>0.98</v>
      </c>
      <c r="Z2563">
        <v>-11.9</v>
      </c>
      <c r="AA2563" t="s">
        <v>3203</v>
      </c>
      <c r="AB2563" s="2">
        <v>42655</v>
      </c>
      <c r="AC2563" t="s">
        <v>6785</v>
      </c>
      <c r="AD2563" t="s">
        <v>6787</v>
      </c>
      <c r="AE2563" t="s">
        <v>9242</v>
      </c>
      <c r="AF2563" t="str">
        <f>IF(H2563="XFMR",IFERROR(VLOOKUP(AP2563,AuctionMapping2019SEP_AUTOS!$D:$J,6,FALSE)," "),IFERROR(VLOOKUP(AO2563,AuctionMapping2019SEP_LINES!$D:$K,7,FALSE)," "))</f>
        <v xml:space="preserve"> </v>
      </c>
      <c r="AG2563" t="str">
        <f>IF(H2563="XFMR",IFERROR(VLOOKUP(AP2563,AuctionMapping2019SEP_AUTOS!$D:$J,5,FALSE)," "),IFERROR(VLOOKUP(AO2563,AuctionMapping2019SEP_LINES!$D:$K,6,FALSE)," "))</f>
        <v xml:space="preserve"> </v>
      </c>
      <c r="AH2563" t="s">
        <v>6360</v>
      </c>
      <c r="AI2563" t="s">
        <v>6527</v>
      </c>
      <c r="AJ2563">
        <v>1E-3</v>
      </c>
      <c r="AK2563" t="s">
        <v>11384</v>
      </c>
      <c r="AL2563" t="s">
        <v>11384</v>
      </c>
      <c r="AM2563" s="2">
        <v>42655.000694444447</v>
      </c>
      <c r="AN2563" t="s">
        <v>12829</v>
      </c>
      <c r="AO2563" t="s">
        <v>15379</v>
      </c>
      <c r="AP2563" t="str">
        <f t="shared" ref="AP2563:AP2626" si="40">AN2563&amp;"|"&amp;AO2563</f>
        <v>TNBRSTWT-BARNW|6680Z</v>
      </c>
    </row>
    <row r="2564" spans="1:42" x14ac:dyDescent="0.25">
      <c r="A2564" s="1">
        <v>2562</v>
      </c>
      <c r="B2564" t="s">
        <v>40</v>
      </c>
      <c r="D2564" t="str">
        <f>IF(H2564="XFMR",IFERROR(VLOOKUP(AP2564,AuctionMapping2019SEP_AUTOS!$D:$J,7,FALSE)," "),IFERROR(VLOOKUP(AO2564,AuctionMapping2019SEP_LINES!$D:$K,8,FALSE)," "))</f>
        <v xml:space="preserve"> </v>
      </c>
      <c r="E2564" t="s">
        <v>42</v>
      </c>
      <c r="F2564" t="s">
        <v>625</v>
      </c>
      <c r="G2564" s="2">
        <v>42655.000694444447</v>
      </c>
      <c r="H2564" t="s">
        <v>3204</v>
      </c>
      <c r="I2564" t="s">
        <v>4878</v>
      </c>
      <c r="K2564" t="str">
        <f>IF(H2564="XFMR",IFERROR(VLOOKUP(AP2564,AuctionMapping2019SEP_AUTOS!$D:$J,4,FALSE)," "),IFERROR(VLOOKUP(AO2564,AuctionMapping2019SEP_LINES!$D:$K,5,FALSE)," "))</f>
        <v xml:space="preserve"> </v>
      </c>
      <c r="L2564" t="str">
        <f>IF(H2564="XFMR",IFERROR(VLOOKUP(AP2564,AuctionMapping2019SEP_AUTOS!$D:$J,3,FALSE)," "),IFERROR(VLOOKUP(AO2564,AuctionMapping2019SEP_LINES!$D:$K,4,FALSE)," "))</f>
        <v xml:space="preserve"> </v>
      </c>
      <c r="M2564" t="s">
        <v>6013</v>
      </c>
      <c r="N2564" t="s">
        <v>6527</v>
      </c>
      <c r="O2564" t="s">
        <v>6530</v>
      </c>
      <c r="P2564">
        <v>138</v>
      </c>
      <c r="Q2564" t="s">
        <v>41</v>
      </c>
      <c r="R2564">
        <v>1E-3</v>
      </c>
      <c r="S2564" t="s">
        <v>41</v>
      </c>
      <c r="T2564" s="2">
        <v>42655.000694444447</v>
      </c>
      <c r="U2564">
        <v>1E-3</v>
      </c>
      <c r="V2564" s="2">
        <v>42655</v>
      </c>
      <c r="W2564">
        <v>1E-3</v>
      </c>
      <c r="X2564" s="2">
        <v>42635.359849537039</v>
      </c>
      <c r="Y2564">
        <v>0.98</v>
      </c>
      <c r="Z2564">
        <v>-9.9600000000000009</v>
      </c>
      <c r="AA2564" t="s">
        <v>3204</v>
      </c>
      <c r="AB2564" s="2">
        <v>42655</v>
      </c>
      <c r="AC2564" t="s">
        <v>6785</v>
      </c>
      <c r="AD2564" t="s">
        <v>6787</v>
      </c>
      <c r="AE2564" t="s">
        <v>9243</v>
      </c>
      <c r="AF2564" t="str">
        <f>IF(H2564="XFMR",IFERROR(VLOOKUP(AP2564,AuctionMapping2019SEP_AUTOS!$D:$J,6,FALSE)," "),IFERROR(VLOOKUP(AO2564,AuctionMapping2019SEP_LINES!$D:$K,7,FALSE)," "))</f>
        <v xml:space="preserve"> </v>
      </c>
      <c r="AG2564" t="str">
        <f>IF(H2564="XFMR",IFERROR(VLOOKUP(AP2564,AuctionMapping2019SEP_AUTOS!$D:$J,5,FALSE)," "),IFERROR(VLOOKUP(AO2564,AuctionMapping2019SEP_LINES!$D:$K,6,FALSE)," "))</f>
        <v xml:space="preserve"> </v>
      </c>
      <c r="AH2564" t="s">
        <v>11177</v>
      </c>
      <c r="AI2564" t="s">
        <v>6527</v>
      </c>
      <c r="AJ2564">
        <v>1E-3</v>
      </c>
      <c r="AK2564" t="s">
        <v>11384</v>
      </c>
      <c r="AL2564" t="s">
        <v>11384</v>
      </c>
      <c r="AM2564" s="2">
        <v>42655.000694444447</v>
      </c>
      <c r="AN2564" t="s">
        <v>12830</v>
      </c>
      <c r="AO2564" t="s">
        <v>15380</v>
      </c>
      <c r="AP2564" t="str">
        <f t="shared" si="40"/>
        <v>ALKLK-PLDAV|6095Z</v>
      </c>
    </row>
    <row r="2565" spans="1:42" x14ac:dyDescent="0.25">
      <c r="A2565" s="1">
        <v>2563</v>
      </c>
      <c r="B2565" t="s">
        <v>40</v>
      </c>
      <c r="D2565" t="str">
        <f>IF(H2565="XFMR",IFERROR(VLOOKUP(AP2565,AuctionMapping2019SEP_AUTOS!$D:$J,7,FALSE)," "),IFERROR(VLOOKUP(AO2565,AuctionMapping2019SEP_LINES!$D:$K,8,FALSE)," "))</f>
        <v xml:space="preserve"> </v>
      </c>
      <c r="E2565" t="s">
        <v>42</v>
      </c>
      <c r="F2565" t="s">
        <v>625</v>
      </c>
      <c r="G2565" s="2">
        <v>42655.000694444447</v>
      </c>
      <c r="H2565" t="s">
        <v>3205</v>
      </c>
      <c r="I2565" t="s">
        <v>4878</v>
      </c>
      <c r="K2565" t="str">
        <f>IF(H2565="XFMR",IFERROR(VLOOKUP(AP2565,AuctionMapping2019SEP_AUTOS!$D:$J,4,FALSE)," "),IFERROR(VLOOKUP(AO2565,AuctionMapping2019SEP_LINES!$D:$K,5,FALSE)," "))</f>
        <v xml:space="preserve"> </v>
      </c>
      <c r="L2565" t="str">
        <f>IF(H2565="XFMR",IFERROR(VLOOKUP(AP2565,AuctionMapping2019SEP_AUTOS!$D:$J,3,FALSE)," "),IFERROR(VLOOKUP(AO2565,AuctionMapping2019SEP_LINES!$D:$K,4,FALSE)," "))</f>
        <v xml:space="preserve"> </v>
      </c>
      <c r="M2565" t="s">
        <v>6011</v>
      </c>
      <c r="N2565" t="s">
        <v>6527</v>
      </c>
      <c r="O2565" t="s">
        <v>6530</v>
      </c>
      <c r="P2565">
        <v>138</v>
      </c>
      <c r="Q2565" t="s">
        <v>41</v>
      </c>
      <c r="R2565">
        <v>1E-3</v>
      </c>
      <c r="S2565" t="s">
        <v>41</v>
      </c>
      <c r="T2565" s="2">
        <v>42655.000694444447</v>
      </c>
      <c r="U2565">
        <v>1E-3</v>
      </c>
      <c r="V2565" s="2">
        <v>42655</v>
      </c>
      <c r="W2565">
        <v>1E-3</v>
      </c>
      <c r="X2565" s="2">
        <v>42649.474224537043</v>
      </c>
      <c r="Y2565">
        <v>0.99</v>
      </c>
      <c r="Z2565">
        <v>-12.5</v>
      </c>
      <c r="AA2565" t="s">
        <v>3205</v>
      </c>
      <c r="AB2565" s="2">
        <v>42655</v>
      </c>
      <c r="AC2565" t="s">
        <v>6785</v>
      </c>
      <c r="AD2565" t="s">
        <v>6787</v>
      </c>
      <c r="AE2565" t="s">
        <v>9244</v>
      </c>
      <c r="AF2565" t="str">
        <f>IF(H2565="XFMR",IFERROR(VLOOKUP(AP2565,AuctionMapping2019SEP_AUTOS!$D:$J,6,FALSE)," "),IFERROR(VLOOKUP(AO2565,AuctionMapping2019SEP_LINES!$D:$K,7,FALSE)," "))</f>
        <v xml:space="preserve"> </v>
      </c>
      <c r="AG2565" t="str">
        <f>IF(H2565="XFMR",IFERROR(VLOOKUP(AP2565,AuctionMapping2019SEP_AUTOS!$D:$J,5,FALSE)," "),IFERROR(VLOOKUP(AO2565,AuctionMapping2019SEP_LINES!$D:$K,6,FALSE)," "))</f>
        <v xml:space="preserve"> </v>
      </c>
      <c r="AH2565" t="s">
        <v>6100</v>
      </c>
      <c r="AI2565" t="s">
        <v>6527</v>
      </c>
      <c r="AJ2565">
        <v>1E-3</v>
      </c>
      <c r="AK2565" t="s">
        <v>11384</v>
      </c>
      <c r="AL2565" t="s">
        <v>11384</v>
      </c>
      <c r="AM2565" s="2">
        <v>42655.000694444447</v>
      </c>
      <c r="AN2565" t="s">
        <v>12831</v>
      </c>
      <c r="AO2565" t="s">
        <v>15381</v>
      </c>
      <c r="AP2565" t="str">
        <f t="shared" si="40"/>
        <v>YUCSW-MONT2|6520F</v>
      </c>
    </row>
    <row r="2566" spans="1:42" x14ac:dyDescent="0.25">
      <c r="A2566" s="1">
        <v>2564</v>
      </c>
      <c r="B2566" t="s">
        <v>40</v>
      </c>
      <c r="D2566" t="str">
        <f>IF(H2566="XFMR",IFERROR(VLOOKUP(AP2566,AuctionMapping2019SEP_AUTOS!$D:$J,7,FALSE)," "),IFERROR(VLOOKUP(AO2566,AuctionMapping2019SEP_LINES!$D:$K,8,FALSE)," "))</f>
        <v xml:space="preserve"> </v>
      </c>
      <c r="E2566" t="s">
        <v>42</v>
      </c>
      <c r="F2566" t="s">
        <v>625</v>
      </c>
      <c r="G2566" s="2">
        <v>42654.999305555553</v>
      </c>
      <c r="H2566" t="s">
        <v>3206</v>
      </c>
      <c r="I2566" t="s">
        <v>4878</v>
      </c>
      <c r="K2566" t="str">
        <f>IF(H2566="XFMR",IFERROR(VLOOKUP(AP2566,AuctionMapping2019SEP_AUTOS!$D:$J,4,FALSE)," "),IFERROR(VLOOKUP(AO2566,AuctionMapping2019SEP_LINES!$D:$K,5,FALSE)," "))</f>
        <v xml:space="preserve"> </v>
      </c>
      <c r="L2566" t="str">
        <f>IF(H2566="XFMR",IFERROR(VLOOKUP(AP2566,AuctionMapping2019SEP_AUTOS!$D:$J,3,FALSE)," "),IFERROR(VLOOKUP(AO2566,AuctionMapping2019SEP_LINES!$D:$K,4,FALSE)," "))</f>
        <v xml:space="preserve"> </v>
      </c>
      <c r="M2566" t="s">
        <v>5992</v>
      </c>
      <c r="N2566" t="s">
        <v>6529</v>
      </c>
      <c r="O2566" t="s">
        <v>6530</v>
      </c>
      <c r="P2566">
        <v>138</v>
      </c>
      <c r="Q2566" t="s">
        <v>41</v>
      </c>
      <c r="R2566">
        <v>27.998999999999999</v>
      </c>
      <c r="S2566" t="s">
        <v>40</v>
      </c>
      <c r="T2566" s="2">
        <v>42705.625</v>
      </c>
      <c r="U2566">
        <v>78.667000000000002</v>
      </c>
      <c r="V2566" s="2">
        <v>42627</v>
      </c>
      <c r="W2566">
        <v>78.667000000000002</v>
      </c>
      <c r="X2566" s="2">
        <v>42515.426886574067</v>
      </c>
      <c r="AA2566" t="s">
        <v>3206</v>
      </c>
      <c r="AB2566" s="2">
        <v>42627</v>
      </c>
      <c r="AC2566" t="s">
        <v>6785</v>
      </c>
      <c r="AD2566" t="s">
        <v>6788</v>
      </c>
      <c r="AE2566" t="s">
        <v>9245</v>
      </c>
      <c r="AF2566" t="str">
        <f>IF(H2566="XFMR",IFERROR(VLOOKUP(AP2566,AuctionMapping2019SEP_AUTOS!$D:$J,6,FALSE)," "),IFERROR(VLOOKUP(AO2566,AuctionMapping2019SEP_LINES!$D:$K,7,FALSE)," "))</f>
        <v xml:space="preserve"> </v>
      </c>
      <c r="AG2566" t="str">
        <f>IF(H2566="XFMR",IFERROR(VLOOKUP(AP2566,AuctionMapping2019SEP_AUTOS!$D:$J,5,FALSE)," "),IFERROR(VLOOKUP(AO2566,AuctionMapping2019SEP_LINES!$D:$K,6,FALSE)," "))</f>
        <v xml:space="preserve"> </v>
      </c>
      <c r="AH2566" t="s">
        <v>11170</v>
      </c>
      <c r="AI2566" t="s">
        <v>6529</v>
      </c>
      <c r="AJ2566">
        <v>27.998999999999999</v>
      </c>
      <c r="AK2566" t="s">
        <v>11385</v>
      </c>
      <c r="AL2566" t="s">
        <v>11387</v>
      </c>
      <c r="AM2566" s="2">
        <v>42654.999305555553</v>
      </c>
      <c r="AN2566" t="s">
        <v>12832</v>
      </c>
      <c r="AO2566" t="s">
        <v>15382</v>
      </c>
      <c r="AP2566" t="str">
        <f t="shared" si="40"/>
        <v>LOSANGEL-TILDEN|LSANGELTILDEN1</v>
      </c>
    </row>
    <row r="2567" spans="1:42" x14ac:dyDescent="0.25">
      <c r="A2567" s="1">
        <v>2565</v>
      </c>
      <c r="B2567" t="s">
        <v>40</v>
      </c>
      <c r="D2567" t="str">
        <f>IF(H2567="XFMR",IFERROR(VLOOKUP(AP2567,AuctionMapping2019SEP_AUTOS!$D:$J,7,FALSE)," "),IFERROR(VLOOKUP(AO2567,AuctionMapping2019SEP_LINES!$D:$K,8,FALSE)," "))</f>
        <v xml:space="preserve"> </v>
      </c>
      <c r="E2567" t="s">
        <v>42</v>
      </c>
      <c r="F2567" t="s">
        <v>623</v>
      </c>
      <c r="G2567" s="2">
        <v>42654.772916666669</v>
      </c>
      <c r="H2567" t="s">
        <v>3207</v>
      </c>
      <c r="I2567" t="s">
        <v>4877</v>
      </c>
      <c r="K2567" t="str">
        <f>IF(H2567="XFMR",IFERROR(VLOOKUP(AP2567,AuctionMapping2019SEP_AUTOS!$D:$J,4,FALSE)," "),IFERROR(VLOOKUP(AO2567,AuctionMapping2019SEP_LINES!$D:$K,5,FALSE)," "))</f>
        <v xml:space="preserve"> </v>
      </c>
      <c r="L2567" t="str">
        <f>IF(H2567="XFMR",IFERROR(VLOOKUP(AP2567,AuctionMapping2019SEP_AUTOS!$D:$J,3,FALSE)," "),IFERROR(VLOOKUP(AO2567,AuctionMapping2019SEP_LINES!$D:$K,4,FALSE)," "))</f>
        <v xml:space="preserve"> </v>
      </c>
      <c r="M2567" t="s">
        <v>5817</v>
      </c>
      <c r="N2567" t="s">
        <v>6527</v>
      </c>
      <c r="O2567" t="s">
        <v>6530</v>
      </c>
      <c r="P2567">
        <v>138</v>
      </c>
      <c r="Q2567" t="s">
        <v>41</v>
      </c>
      <c r="R2567">
        <v>0.53500000000000003</v>
      </c>
      <c r="S2567" t="s">
        <v>41</v>
      </c>
      <c r="T2567" s="2">
        <v>42654.875</v>
      </c>
      <c r="U2567">
        <v>0.66700000000000004</v>
      </c>
      <c r="V2567" s="2">
        <v>42654.208333333343</v>
      </c>
      <c r="W2567">
        <v>0.66700000000000004</v>
      </c>
      <c r="X2567" s="2">
        <v>42640.490312499998</v>
      </c>
      <c r="Y2567">
        <v>0.98</v>
      </c>
      <c r="Z2567">
        <v>-11.56</v>
      </c>
      <c r="AA2567" t="s">
        <v>3207</v>
      </c>
      <c r="AB2567" s="2">
        <v>42654.237500000003</v>
      </c>
      <c r="AC2567" t="s">
        <v>6785</v>
      </c>
      <c r="AD2567" t="s">
        <v>6787</v>
      </c>
      <c r="AE2567" t="s">
        <v>9246</v>
      </c>
      <c r="AF2567" t="str">
        <f>IF(H2567="XFMR",IFERROR(VLOOKUP(AP2567,AuctionMapping2019SEP_AUTOS!$D:$J,6,FALSE)," "),IFERROR(VLOOKUP(AO2567,AuctionMapping2019SEP_LINES!$D:$K,7,FALSE)," "))</f>
        <v xml:space="preserve"> </v>
      </c>
      <c r="AG2567" t="str">
        <f>IF(H2567="XFMR",IFERROR(VLOOKUP(AP2567,AuctionMapping2019SEP_AUTOS!$D:$J,5,FALSE)," "),IFERROR(VLOOKUP(AO2567,AuctionMapping2019SEP_LINES!$D:$K,6,FALSE)," "))</f>
        <v xml:space="preserve"> </v>
      </c>
      <c r="AJ2567">
        <v>0.53500000000000003</v>
      </c>
      <c r="AK2567" t="s">
        <v>11384</v>
      </c>
      <c r="AL2567" t="s">
        <v>11384</v>
      </c>
      <c r="AM2567" s="2">
        <v>42654.772916666669</v>
      </c>
      <c r="AN2567" t="s">
        <v>12508</v>
      </c>
      <c r="AO2567" t="s">
        <v>15164</v>
      </c>
      <c r="AP2567" t="str">
        <f t="shared" si="40"/>
        <v>BUFF_GAP|UXFMR1</v>
      </c>
    </row>
    <row r="2568" spans="1:42" x14ac:dyDescent="0.25">
      <c r="A2568" s="1">
        <v>2566</v>
      </c>
      <c r="B2568" t="s">
        <v>40</v>
      </c>
      <c r="D2568" t="str">
        <f>IF(H2568="XFMR",IFERROR(VLOOKUP(AP2568,AuctionMapping2019SEP_AUTOS!$D:$J,7,FALSE)," "),IFERROR(VLOOKUP(AO2568,AuctionMapping2019SEP_LINES!$D:$K,8,FALSE)," "))</f>
        <v xml:space="preserve"> </v>
      </c>
      <c r="E2568" t="s">
        <v>504</v>
      </c>
      <c r="F2568" t="s">
        <v>625</v>
      </c>
      <c r="G2568" s="2">
        <v>42654.571527777778</v>
      </c>
      <c r="H2568" t="s">
        <v>3208</v>
      </c>
      <c r="I2568" t="s">
        <v>4877</v>
      </c>
      <c r="K2568" t="str">
        <f>IF(H2568="XFMR",IFERROR(VLOOKUP(AP2568,AuctionMapping2019SEP_AUTOS!$D:$J,4,FALSE)," "),IFERROR(VLOOKUP(AO2568,AuctionMapping2019SEP_LINES!$D:$K,5,FALSE)," "))</f>
        <v xml:space="preserve"> </v>
      </c>
      <c r="L2568" t="str">
        <f>IF(H2568="XFMR",IFERROR(VLOOKUP(AP2568,AuctionMapping2019SEP_AUTOS!$D:$J,3,FALSE)," "),IFERROR(VLOOKUP(AO2568,AuctionMapping2019SEP_LINES!$D:$K,4,FALSE)," "))</f>
        <v xml:space="preserve"> </v>
      </c>
      <c r="M2568" t="s">
        <v>6014</v>
      </c>
      <c r="N2568" t="s">
        <v>6528</v>
      </c>
      <c r="O2568" t="s">
        <v>6530</v>
      </c>
      <c r="P2568">
        <v>138</v>
      </c>
      <c r="Q2568" t="s">
        <v>41</v>
      </c>
      <c r="R2568">
        <v>10.863</v>
      </c>
      <c r="S2568" t="s">
        <v>40</v>
      </c>
      <c r="T2568" s="2">
        <v>42654.571527777778</v>
      </c>
      <c r="U2568">
        <v>10.863</v>
      </c>
      <c r="V2568" s="2">
        <v>42643.709027777782</v>
      </c>
      <c r="W2568">
        <v>10.863</v>
      </c>
      <c r="X2568" s="2">
        <v>42655.740925925929</v>
      </c>
      <c r="AA2568" t="s">
        <v>3208</v>
      </c>
      <c r="AB2568" s="2">
        <v>42643.709027777782</v>
      </c>
      <c r="AC2568" t="s">
        <v>6785</v>
      </c>
      <c r="AD2568" t="s">
        <v>6788</v>
      </c>
      <c r="AE2568" t="s">
        <v>9247</v>
      </c>
      <c r="AF2568" t="str">
        <f>IF(H2568="XFMR",IFERROR(VLOOKUP(AP2568,AuctionMapping2019SEP_AUTOS!$D:$J,6,FALSE)," "),IFERROR(VLOOKUP(AO2568,AuctionMapping2019SEP_LINES!$D:$K,7,FALSE)," "))</f>
        <v xml:space="preserve"> </v>
      </c>
      <c r="AG2568" t="str">
        <f>IF(H2568="XFMR",IFERROR(VLOOKUP(AP2568,AuctionMapping2019SEP_AUTOS!$D:$J,5,FALSE)," "),IFERROR(VLOOKUP(AO2568,AuctionMapping2019SEP_LINES!$D:$K,6,FALSE)," "))</f>
        <v xml:space="preserve"> </v>
      </c>
      <c r="AJ2568">
        <v>10.863</v>
      </c>
      <c r="AK2568" t="s">
        <v>11385</v>
      </c>
      <c r="AL2568" t="s">
        <v>11385</v>
      </c>
      <c r="AM2568" s="2">
        <v>42654.571527777778</v>
      </c>
      <c r="AN2568" t="s">
        <v>6014</v>
      </c>
      <c r="AO2568" t="s">
        <v>14948</v>
      </c>
      <c r="AP2568" t="str">
        <f t="shared" si="40"/>
        <v>TYLRWIND|MPT</v>
      </c>
    </row>
    <row r="2569" spans="1:42" x14ac:dyDescent="0.25">
      <c r="A2569" s="1">
        <v>2567</v>
      </c>
      <c r="B2569" t="s">
        <v>40</v>
      </c>
      <c r="D2569" t="str">
        <f>IF(H2569="XFMR",IFERROR(VLOOKUP(AP2569,AuctionMapping2019SEP_AUTOS!$D:$J,7,FALSE)," "),IFERROR(VLOOKUP(AO2569,AuctionMapping2019SEP_LINES!$D:$K,8,FALSE)," "))</f>
        <v xml:space="preserve"> </v>
      </c>
      <c r="E2569" t="s">
        <v>42</v>
      </c>
      <c r="F2569" t="s">
        <v>632</v>
      </c>
      <c r="G2569" s="2">
        <v>42654.513888888891</v>
      </c>
      <c r="H2569" t="s">
        <v>3209</v>
      </c>
      <c r="I2569" t="s">
        <v>4877</v>
      </c>
      <c r="K2569" t="str">
        <f>IF(H2569="XFMR",IFERROR(VLOOKUP(AP2569,AuctionMapping2019SEP_AUTOS!$D:$J,4,FALSE)," "),IFERROR(VLOOKUP(AO2569,AuctionMapping2019SEP_LINES!$D:$K,5,FALSE)," "))</f>
        <v xml:space="preserve"> </v>
      </c>
      <c r="L2569" t="str">
        <f>IF(H2569="XFMR",IFERROR(VLOOKUP(AP2569,AuctionMapping2019SEP_AUTOS!$D:$J,3,FALSE)," "),IFERROR(VLOOKUP(AO2569,AuctionMapping2019SEP_LINES!$D:$K,4,FALSE)," "))</f>
        <v xml:space="preserve"> </v>
      </c>
      <c r="M2569" t="s">
        <v>5926</v>
      </c>
      <c r="N2569" t="s">
        <v>6527</v>
      </c>
      <c r="O2569" t="s">
        <v>6530</v>
      </c>
      <c r="P2569">
        <v>345</v>
      </c>
      <c r="Q2569" t="s">
        <v>41</v>
      </c>
      <c r="R2569">
        <v>0.18099999999999999</v>
      </c>
      <c r="S2569" t="s">
        <v>41</v>
      </c>
      <c r="T2569" s="2">
        <v>42654.625</v>
      </c>
      <c r="U2569">
        <v>0.29199999999999998</v>
      </c>
      <c r="V2569" s="2">
        <v>42654.333333333343</v>
      </c>
      <c r="W2569">
        <v>0.29199999999999998</v>
      </c>
      <c r="X2569" s="2">
        <v>42646.376770833333</v>
      </c>
      <c r="Y2569">
        <v>0.98</v>
      </c>
      <c r="Z2569">
        <v>-11.43</v>
      </c>
      <c r="AA2569" t="s">
        <v>3209</v>
      </c>
      <c r="AB2569" s="2">
        <v>42654.333333333343</v>
      </c>
      <c r="AC2569" t="s">
        <v>6785</v>
      </c>
      <c r="AD2569" t="s">
        <v>6787</v>
      </c>
      <c r="AE2569" t="s">
        <v>9248</v>
      </c>
      <c r="AF2569" t="str">
        <f>IF(H2569="XFMR",IFERROR(VLOOKUP(AP2569,AuctionMapping2019SEP_AUTOS!$D:$J,6,FALSE)," "),IFERROR(VLOOKUP(AO2569,AuctionMapping2019SEP_LINES!$D:$K,7,FALSE)," "))</f>
        <v xml:space="preserve"> </v>
      </c>
      <c r="AG2569" t="str">
        <f>IF(H2569="XFMR",IFERROR(VLOOKUP(AP2569,AuctionMapping2019SEP_AUTOS!$D:$J,5,FALSE)," "),IFERROR(VLOOKUP(AO2569,AuctionMapping2019SEP_LINES!$D:$K,6,FALSE)," "))</f>
        <v xml:space="preserve"> </v>
      </c>
      <c r="AJ2569">
        <v>0.18099999999999999</v>
      </c>
      <c r="AK2569" t="s">
        <v>11384</v>
      </c>
      <c r="AL2569" t="s">
        <v>11384</v>
      </c>
      <c r="AM2569" s="2">
        <v>42654.513888888891</v>
      </c>
      <c r="AN2569" t="s">
        <v>12683</v>
      </c>
      <c r="AO2569" t="s">
        <v>15383</v>
      </c>
      <c r="AP2569" t="str">
        <f t="shared" si="40"/>
        <v>HWF|HWFT1</v>
      </c>
    </row>
    <row r="2570" spans="1:42" x14ac:dyDescent="0.25">
      <c r="A2570" s="1">
        <v>2568</v>
      </c>
      <c r="B2570" t="s">
        <v>40</v>
      </c>
      <c r="D2570" t="str">
        <f>IF(H2570="XFMR",IFERROR(VLOOKUP(AP2570,AuctionMapping2019SEP_AUTOS!$D:$J,7,FALSE)," "),IFERROR(VLOOKUP(AO2570,AuctionMapping2019SEP_LINES!$D:$K,8,FALSE)," "))</f>
        <v xml:space="preserve"> </v>
      </c>
      <c r="E2570" t="s">
        <v>42</v>
      </c>
      <c r="F2570" t="s">
        <v>632</v>
      </c>
      <c r="G2570" s="2">
        <v>42654.511111111111</v>
      </c>
      <c r="H2570" t="s">
        <v>3210</v>
      </c>
      <c r="I2570" t="s">
        <v>4877</v>
      </c>
      <c r="K2570" t="str">
        <f>IF(H2570="XFMR",IFERROR(VLOOKUP(AP2570,AuctionMapping2019SEP_AUTOS!$D:$J,4,FALSE)," "),IFERROR(VLOOKUP(AO2570,AuctionMapping2019SEP_LINES!$D:$K,5,FALSE)," "))</f>
        <v xml:space="preserve"> </v>
      </c>
      <c r="L2570" t="str">
        <f>IF(H2570="XFMR",IFERROR(VLOOKUP(AP2570,AuctionMapping2019SEP_AUTOS!$D:$J,3,FALSE)," "),IFERROR(VLOOKUP(AO2570,AuctionMapping2019SEP_LINES!$D:$K,4,FALSE)," "))</f>
        <v xml:space="preserve"> </v>
      </c>
      <c r="M2570" t="s">
        <v>5141</v>
      </c>
      <c r="N2570" t="s">
        <v>6527</v>
      </c>
      <c r="O2570" t="s">
        <v>6530</v>
      </c>
      <c r="P2570">
        <v>138</v>
      </c>
      <c r="Q2570" t="s">
        <v>41</v>
      </c>
      <c r="R2570">
        <v>0.13</v>
      </c>
      <c r="S2570" t="s">
        <v>41</v>
      </c>
      <c r="T2570" s="2">
        <v>42654.666666666657</v>
      </c>
      <c r="U2570">
        <v>0.29199999999999998</v>
      </c>
      <c r="V2570" s="2">
        <v>42654.375</v>
      </c>
      <c r="W2570">
        <v>0.29199999999999998</v>
      </c>
      <c r="X2570" s="2">
        <v>42649.704884259263</v>
      </c>
      <c r="Y2570">
        <v>0.97</v>
      </c>
      <c r="Z2570">
        <v>-9.09</v>
      </c>
      <c r="AA2570" t="s">
        <v>3210</v>
      </c>
      <c r="AB2570" s="2">
        <v>42654.381249999999</v>
      </c>
      <c r="AC2570" t="s">
        <v>6785</v>
      </c>
      <c r="AD2570" t="s">
        <v>6787</v>
      </c>
      <c r="AE2570" t="s">
        <v>9249</v>
      </c>
      <c r="AF2570" t="str">
        <f>IF(H2570="XFMR",IFERROR(VLOOKUP(AP2570,AuctionMapping2019SEP_AUTOS!$D:$J,6,FALSE)," "),IFERROR(VLOOKUP(AO2570,AuctionMapping2019SEP_LINES!$D:$K,7,FALSE)," "))</f>
        <v xml:space="preserve"> </v>
      </c>
      <c r="AG2570" t="str">
        <f>IF(H2570="XFMR",IFERROR(VLOOKUP(AP2570,AuctionMapping2019SEP_AUTOS!$D:$J,5,FALSE)," "),IFERROR(VLOOKUP(AO2570,AuctionMapping2019SEP_LINES!$D:$K,6,FALSE)," "))</f>
        <v xml:space="preserve"> </v>
      </c>
      <c r="AJ2570">
        <v>0.13</v>
      </c>
      <c r="AK2570" t="s">
        <v>11384</v>
      </c>
      <c r="AL2570" t="s">
        <v>11384</v>
      </c>
      <c r="AM2570" s="2">
        <v>42654.511111111111</v>
      </c>
      <c r="AN2570" t="s">
        <v>11734</v>
      </c>
      <c r="AO2570" t="s">
        <v>15384</v>
      </c>
      <c r="AP2570" t="str">
        <f t="shared" si="40"/>
        <v>FIREROCK|138PS</v>
      </c>
    </row>
    <row r="2571" spans="1:42" x14ac:dyDescent="0.25">
      <c r="A2571" s="1">
        <v>2569</v>
      </c>
      <c r="B2571" t="s">
        <v>40</v>
      </c>
      <c r="D2571" t="str">
        <f>IF(H2571="XFMR",IFERROR(VLOOKUP(AP2571,AuctionMapping2019SEP_AUTOS!$D:$J,7,FALSE)," "),IFERROR(VLOOKUP(AO2571,AuctionMapping2019SEP_LINES!$D:$K,8,FALSE)," "))</f>
        <v>1</v>
      </c>
      <c r="E2571" t="s">
        <v>42</v>
      </c>
      <c r="F2571" t="s">
        <v>623</v>
      </c>
      <c r="G2571" s="2">
        <v>42653.972916666673</v>
      </c>
      <c r="H2571" t="s">
        <v>3211</v>
      </c>
      <c r="I2571" t="s">
        <v>4878</v>
      </c>
      <c r="K2571" t="str">
        <f>IF(H2571="XFMR",IFERROR(VLOOKUP(AP2571,AuctionMapping2019SEP_AUTOS!$D:$J,4,FALSE)," "),IFERROR(VLOOKUP(AO2571,AuctionMapping2019SEP_LINES!$D:$K,5,FALSE)," "))</f>
        <v>BLF_CRK4A</v>
      </c>
      <c r="L2571">
        <f>IF(H2571="XFMR",IFERROR(VLOOKUP(AP2571,AuctionMapping2019SEP_AUTOS!$D:$J,3,FALSE)," "),IFERROR(VLOOKUP(AO2571,AuctionMapping2019SEP_LINES!$D:$K,4,FALSE)," "))</f>
        <v>6216</v>
      </c>
      <c r="M2571" t="s">
        <v>4966</v>
      </c>
      <c r="N2571" t="s">
        <v>6527</v>
      </c>
      <c r="O2571" t="s">
        <v>6530</v>
      </c>
      <c r="P2571">
        <v>138</v>
      </c>
      <c r="Q2571" t="s">
        <v>41</v>
      </c>
      <c r="R2571">
        <v>0.71700000000000008</v>
      </c>
      <c r="S2571" t="s">
        <v>40</v>
      </c>
      <c r="T2571" s="2">
        <v>42653.916666666657</v>
      </c>
      <c r="U2571">
        <v>0.70799999999999996</v>
      </c>
      <c r="V2571" s="2">
        <v>42653.208333333343</v>
      </c>
      <c r="W2571">
        <v>0.70799999999999996</v>
      </c>
      <c r="X2571" s="2">
        <v>42640.714780092603</v>
      </c>
      <c r="AA2571" t="s">
        <v>6745</v>
      </c>
      <c r="AB2571" s="2">
        <v>42653.255555555559</v>
      </c>
      <c r="AC2571" t="s">
        <v>6785</v>
      </c>
      <c r="AD2571" t="s">
        <v>6788</v>
      </c>
      <c r="AE2571" t="s">
        <v>9250</v>
      </c>
      <c r="AF2571" t="str">
        <f>IF(H2571="XFMR",IFERROR(VLOOKUP(AP2571,AuctionMapping2019SEP_AUTOS!$D:$J,6,FALSE)," "),IFERROR(VLOOKUP(AO2571,AuctionMapping2019SEP_LINES!$D:$K,7,FALSE)," "))</f>
        <v>BUFF_GAP_2_8</v>
      </c>
      <c r="AG2571">
        <f>IF(H2571="XFMR",IFERROR(VLOOKUP(AP2571,AuctionMapping2019SEP_AUTOS!$D:$J,5,FALSE)," "),IFERROR(VLOOKUP(AO2571,AuctionMapping2019SEP_LINES!$D:$K,6,FALSE)," "))</f>
        <v>180455</v>
      </c>
      <c r="AH2571" t="s">
        <v>5817</v>
      </c>
      <c r="AI2571" t="s">
        <v>6527</v>
      </c>
      <c r="AJ2571">
        <v>0.71700000000000008</v>
      </c>
      <c r="AK2571" t="s">
        <v>11385</v>
      </c>
      <c r="AL2571" t="s">
        <v>11387</v>
      </c>
      <c r="AM2571" s="2">
        <v>42653.972916666673</v>
      </c>
      <c r="AN2571" t="s">
        <v>12833</v>
      </c>
      <c r="AO2571" t="s">
        <v>15385</v>
      </c>
      <c r="AP2571" t="str">
        <f t="shared" si="40"/>
        <v>BLUF_CRK-BUFF_GAP|BLUFCBUFFG11</v>
      </c>
    </row>
    <row r="2572" spans="1:42" x14ac:dyDescent="0.25">
      <c r="A2572" s="1">
        <v>2570</v>
      </c>
      <c r="B2572" t="s">
        <v>40</v>
      </c>
      <c r="D2572" t="str">
        <f>IF(H2572="XFMR",IFERROR(VLOOKUP(AP2572,AuctionMapping2019SEP_AUTOS!$D:$J,7,FALSE)," "),IFERROR(VLOOKUP(AO2572,AuctionMapping2019SEP_LINES!$D:$K,8,FALSE)," "))</f>
        <v xml:space="preserve"> </v>
      </c>
      <c r="E2572" t="s">
        <v>42</v>
      </c>
      <c r="F2572" t="s">
        <v>633</v>
      </c>
      <c r="G2572" s="2">
        <v>42651.568749999999</v>
      </c>
      <c r="H2572" t="s">
        <v>3212</v>
      </c>
      <c r="I2572" t="s">
        <v>4877</v>
      </c>
      <c r="K2572" t="str">
        <f>IF(H2572="XFMR",IFERROR(VLOOKUP(AP2572,AuctionMapping2019SEP_AUTOS!$D:$J,4,FALSE)," "),IFERROR(VLOOKUP(AO2572,AuctionMapping2019SEP_LINES!$D:$K,5,FALSE)," "))</f>
        <v xml:space="preserve"> </v>
      </c>
      <c r="L2572" t="str">
        <f>IF(H2572="XFMR",IFERROR(VLOOKUP(AP2572,AuctionMapping2019SEP_AUTOS!$D:$J,3,FALSE)," "),IFERROR(VLOOKUP(AO2572,AuctionMapping2019SEP_LINES!$D:$K,4,FALSE)," "))</f>
        <v xml:space="preserve"> </v>
      </c>
      <c r="M2572" t="s">
        <v>5471</v>
      </c>
      <c r="N2572" t="s">
        <v>6527</v>
      </c>
      <c r="O2572" t="s">
        <v>6530</v>
      </c>
      <c r="P2572">
        <v>13</v>
      </c>
      <c r="Q2572" t="s">
        <v>41</v>
      </c>
      <c r="R2572">
        <v>5.2489999999999997</v>
      </c>
      <c r="S2572" t="s">
        <v>41</v>
      </c>
      <c r="T2572" s="2">
        <v>42652.75</v>
      </c>
      <c r="U2572">
        <v>6.5</v>
      </c>
      <c r="V2572" s="2">
        <v>42646.25</v>
      </c>
      <c r="W2572">
        <v>6.5</v>
      </c>
      <c r="X2572" s="2">
        <v>42641.435324074067</v>
      </c>
      <c r="Y2572">
        <v>0.99</v>
      </c>
      <c r="Z2572">
        <v>-14.64</v>
      </c>
      <c r="AA2572" t="s">
        <v>3212</v>
      </c>
      <c r="AB2572" s="2">
        <v>42646.319444444453</v>
      </c>
      <c r="AC2572" t="s">
        <v>6785</v>
      </c>
      <c r="AD2572" t="s">
        <v>6787</v>
      </c>
      <c r="AE2572" t="s">
        <v>9251</v>
      </c>
      <c r="AF2572" t="str">
        <f>IF(H2572="XFMR",IFERROR(VLOOKUP(AP2572,AuctionMapping2019SEP_AUTOS!$D:$J,6,FALSE)," "),IFERROR(VLOOKUP(AO2572,AuctionMapping2019SEP_LINES!$D:$K,7,FALSE)," "))</f>
        <v xml:space="preserve"> </v>
      </c>
      <c r="AG2572" t="str">
        <f>IF(H2572="XFMR",IFERROR(VLOOKUP(AP2572,AuctionMapping2019SEP_AUTOS!$D:$J,5,FALSE)," "),IFERROR(VLOOKUP(AO2572,AuctionMapping2019SEP_LINES!$D:$K,6,FALSE)," "))</f>
        <v xml:space="preserve"> </v>
      </c>
      <c r="AJ2572">
        <v>5.2489999999999997</v>
      </c>
      <c r="AK2572" t="s">
        <v>11384</v>
      </c>
      <c r="AL2572" t="s">
        <v>11384</v>
      </c>
      <c r="AM2572" s="2">
        <v>42651.568749999999</v>
      </c>
      <c r="AN2572" t="s">
        <v>12106</v>
      </c>
      <c r="AO2572" t="s">
        <v>15386</v>
      </c>
      <c r="AP2572" t="str">
        <f t="shared" si="40"/>
        <v>QALSW|15T701Y</v>
      </c>
    </row>
    <row r="2573" spans="1:42" x14ac:dyDescent="0.25">
      <c r="A2573" s="1">
        <v>2571</v>
      </c>
      <c r="B2573" t="s">
        <v>40</v>
      </c>
      <c r="D2573" t="str">
        <f>IF(H2573="XFMR",IFERROR(VLOOKUP(AP2573,AuctionMapping2019SEP_AUTOS!$D:$J,7,FALSE)," "),IFERROR(VLOOKUP(AO2573,AuctionMapping2019SEP_LINES!$D:$K,8,FALSE)," "))</f>
        <v>1</v>
      </c>
      <c r="E2573" t="s">
        <v>42</v>
      </c>
      <c r="F2573" t="s">
        <v>626</v>
      </c>
      <c r="G2573" s="2">
        <v>42650.661805555559</v>
      </c>
      <c r="H2573" t="s">
        <v>3213</v>
      </c>
      <c r="I2573" t="s">
        <v>4878</v>
      </c>
      <c r="K2573" t="str">
        <f>IF(H2573="XFMR",IFERROR(VLOOKUP(AP2573,AuctionMapping2019SEP_AUTOS!$D:$J,4,FALSE)," "),IFERROR(VLOOKUP(AO2573,AuctionMapping2019SEP_LINES!$D:$K,5,FALSE)," "))</f>
        <v>LOMAALTA</v>
      </c>
      <c r="L2573">
        <f>IF(H2573="XFMR",IFERROR(VLOOKUP(AP2573,AuctionMapping2019SEP_AUTOS!$D:$J,3,FALSE)," "),IFERROR(VLOOKUP(AO2573,AuctionMapping2019SEP_LINES!$D:$K,4,FALSE)," "))</f>
        <v>5962</v>
      </c>
      <c r="M2573" t="s">
        <v>5527</v>
      </c>
      <c r="N2573" t="s">
        <v>6529</v>
      </c>
      <c r="O2573" t="s">
        <v>6530</v>
      </c>
      <c r="P2573">
        <v>138</v>
      </c>
      <c r="Q2573" t="s">
        <v>41</v>
      </c>
      <c r="R2573">
        <v>6.9939999999999998</v>
      </c>
      <c r="S2573" t="s">
        <v>41</v>
      </c>
      <c r="T2573" s="2">
        <v>42650.666666666657</v>
      </c>
      <c r="U2573">
        <v>6.9989999999999997</v>
      </c>
      <c r="V2573" s="2">
        <v>42643.667361111111</v>
      </c>
      <c r="W2573">
        <v>6.9989999999999997</v>
      </c>
      <c r="X2573" s="2">
        <v>42612.659513888888</v>
      </c>
      <c r="Y2573">
        <v>0.96</v>
      </c>
      <c r="Z2573">
        <v>-5.88</v>
      </c>
      <c r="AA2573" t="s">
        <v>6746</v>
      </c>
      <c r="AB2573" s="2">
        <v>42643.667361111111</v>
      </c>
      <c r="AC2573" t="s">
        <v>6785</v>
      </c>
      <c r="AD2573" t="s">
        <v>6787</v>
      </c>
      <c r="AE2573" t="s">
        <v>9252</v>
      </c>
      <c r="AF2573" t="str">
        <f>IF(H2573="XFMR",IFERROR(VLOOKUP(AP2573,AuctionMapping2019SEP_AUTOS!$D:$J,6,FALSE)," "),IFERROR(VLOOKUP(AO2573,AuctionMapping2019SEP_LINES!$D:$K,7,FALSE)," "))</f>
        <v>SCARBIDE4A</v>
      </c>
      <c r="AG2573">
        <f>IF(H2573="XFMR",IFERROR(VLOOKUP(AP2573,AuctionMapping2019SEP_AUTOS!$D:$J,5,FALSE)," "),IFERROR(VLOOKUP(AO2573,AuctionMapping2019SEP_LINES!$D:$K,6,FALSE)," "))</f>
        <v>8337</v>
      </c>
      <c r="AH2573" t="s">
        <v>5979</v>
      </c>
      <c r="AI2573" t="s">
        <v>6529</v>
      </c>
      <c r="AJ2573">
        <v>6.9939999999999998</v>
      </c>
      <c r="AK2573" t="s">
        <v>11384</v>
      </c>
      <c r="AL2573" t="s">
        <v>11384</v>
      </c>
      <c r="AM2573" s="2">
        <v>42650.661805555559</v>
      </c>
      <c r="AN2573" t="s">
        <v>12834</v>
      </c>
      <c r="AO2573" t="s">
        <v>15387</v>
      </c>
      <c r="AP2573" t="str">
        <f t="shared" si="40"/>
        <v>SCARBIDE-LOMA_ALT|OCB21751</v>
      </c>
    </row>
    <row r="2574" spans="1:42" x14ac:dyDescent="0.25">
      <c r="A2574" s="1">
        <v>2572</v>
      </c>
      <c r="B2574" t="s">
        <v>40</v>
      </c>
      <c r="D2574" t="str">
        <f>IF(H2574="XFMR",IFERROR(VLOOKUP(AP2574,AuctionMapping2019SEP_AUTOS!$D:$J,7,FALSE)," "),IFERROR(VLOOKUP(AO2574,AuctionMapping2019SEP_LINES!$D:$K,8,FALSE)," "))</f>
        <v xml:space="preserve"> </v>
      </c>
      <c r="E2574" t="s">
        <v>42</v>
      </c>
      <c r="F2574" t="s">
        <v>633</v>
      </c>
      <c r="G2574" s="2">
        <v>42650.526388888888</v>
      </c>
      <c r="H2574" t="s">
        <v>3214</v>
      </c>
      <c r="I2574" t="s">
        <v>4877</v>
      </c>
      <c r="K2574" t="str">
        <f>IF(H2574="XFMR",IFERROR(VLOOKUP(AP2574,AuctionMapping2019SEP_AUTOS!$D:$J,4,FALSE)," "),IFERROR(VLOOKUP(AO2574,AuctionMapping2019SEP_LINES!$D:$K,5,FALSE)," "))</f>
        <v xml:space="preserve"> </v>
      </c>
      <c r="L2574" t="str">
        <f>IF(H2574="XFMR",IFERROR(VLOOKUP(AP2574,AuctionMapping2019SEP_AUTOS!$D:$J,3,FALSE)," "),IFERROR(VLOOKUP(AO2574,AuctionMapping2019SEP_LINES!$D:$K,4,FALSE)," "))</f>
        <v xml:space="preserve"> </v>
      </c>
      <c r="M2574" t="s">
        <v>5288</v>
      </c>
      <c r="N2574" t="s">
        <v>6529</v>
      </c>
      <c r="O2574" t="s">
        <v>6530</v>
      </c>
      <c r="P2574">
        <v>138</v>
      </c>
      <c r="Q2574" t="s">
        <v>41</v>
      </c>
      <c r="R2574">
        <v>2.9620000000000002</v>
      </c>
      <c r="S2574" t="s">
        <v>41</v>
      </c>
      <c r="T2574" s="2">
        <v>42650.666666666657</v>
      </c>
      <c r="U2574">
        <v>3.1040000000000001</v>
      </c>
      <c r="V2574" s="2">
        <v>42647.5625</v>
      </c>
      <c r="W2574">
        <v>3.1040000000000001</v>
      </c>
      <c r="X2574" s="2">
        <v>42594.418425925927</v>
      </c>
      <c r="Y2574">
        <v>0.99</v>
      </c>
      <c r="Z2574">
        <v>-14.52</v>
      </c>
      <c r="AA2574" t="s">
        <v>6747</v>
      </c>
      <c r="AB2574" s="2">
        <v>42647.564583333333</v>
      </c>
      <c r="AC2574" t="s">
        <v>6785</v>
      </c>
      <c r="AD2574" t="s">
        <v>6787</v>
      </c>
      <c r="AE2574" t="s">
        <v>9253</v>
      </c>
      <c r="AF2574" t="str">
        <f>IF(H2574="XFMR",IFERROR(VLOOKUP(AP2574,AuctionMapping2019SEP_AUTOS!$D:$J,6,FALSE)," "),IFERROR(VLOOKUP(AO2574,AuctionMapping2019SEP_LINES!$D:$K,7,FALSE)," "))</f>
        <v xml:space="preserve"> </v>
      </c>
      <c r="AG2574" t="str">
        <f>IF(H2574="XFMR",IFERROR(VLOOKUP(AP2574,AuctionMapping2019SEP_AUTOS!$D:$J,5,FALSE)," "),IFERROR(VLOOKUP(AO2574,AuctionMapping2019SEP_LINES!$D:$K,6,FALSE)," "))</f>
        <v xml:space="preserve"> </v>
      </c>
      <c r="AJ2574">
        <v>2.9620000000000002</v>
      </c>
      <c r="AK2574" t="s">
        <v>11384</v>
      </c>
      <c r="AL2574" t="s">
        <v>11384</v>
      </c>
      <c r="AM2574" s="2">
        <v>42650.526388888888</v>
      </c>
      <c r="AN2574" t="s">
        <v>11900</v>
      </c>
      <c r="AO2574" t="s">
        <v>15388</v>
      </c>
      <c r="AP2574" t="str">
        <f t="shared" si="40"/>
        <v>LAREDO|13869A1H</v>
      </c>
    </row>
    <row r="2575" spans="1:42" x14ac:dyDescent="0.25">
      <c r="A2575" s="1">
        <v>2573</v>
      </c>
      <c r="B2575" t="s">
        <v>40</v>
      </c>
      <c r="D2575" t="str">
        <f>IF(H2575="XFMR",IFERROR(VLOOKUP(AP2575,AuctionMapping2019SEP_AUTOS!$D:$J,7,FALSE)," "),IFERROR(VLOOKUP(AO2575,AuctionMapping2019SEP_LINES!$D:$K,8,FALSE)," "))</f>
        <v xml:space="preserve"> </v>
      </c>
      <c r="E2575" t="s">
        <v>42</v>
      </c>
      <c r="F2575" t="s">
        <v>633</v>
      </c>
      <c r="G2575" s="2">
        <v>42650.526388888888</v>
      </c>
      <c r="H2575" t="s">
        <v>3215</v>
      </c>
      <c r="I2575" t="s">
        <v>4877</v>
      </c>
      <c r="K2575" t="str">
        <f>IF(H2575="XFMR",IFERROR(VLOOKUP(AP2575,AuctionMapping2019SEP_AUTOS!$D:$J,4,FALSE)," "),IFERROR(VLOOKUP(AO2575,AuctionMapping2019SEP_LINES!$D:$K,5,FALSE)," "))</f>
        <v xml:space="preserve"> </v>
      </c>
      <c r="L2575" t="str">
        <f>IF(H2575="XFMR",IFERROR(VLOOKUP(AP2575,AuctionMapping2019SEP_AUTOS!$D:$J,3,FALSE)," "),IFERROR(VLOOKUP(AO2575,AuctionMapping2019SEP_LINES!$D:$K,4,FALSE)," "))</f>
        <v xml:space="preserve"> </v>
      </c>
      <c r="M2575" t="s">
        <v>5288</v>
      </c>
      <c r="N2575" t="s">
        <v>6529</v>
      </c>
      <c r="O2575" t="s">
        <v>6530</v>
      </c>
      <c r="P2575">
        <v>69</v>
      </c>
      <c r="Q2575" t="s">
        <v>41</v>
      </c>
      <c r="R2575">
        <v>2.9620000000000002</v>
      </c>
      <c r="S2575" t="s">
        <v>41</v>
      </c>
      <c r="T2575" s="2">
        <v>42650.666666666657</v>
      </c>
      <c r="U2575">
        <v>3.1040000000000001</v>
      </c>
      <c r="V2575" s="2">
        <v>42647.5625</v>
      </c>
      <c r="W2575">
        <v>3.1040000000000001</v>
      </c>
      <c r="X2575" s="2">
        <v>42594.418437499997</v>
      </c>
      <c r="Y2575">
        <v>0.99</v>
      </c>
      <c r="Z2575">
        <v>-13.86</v>
      </c>
      <c r="AA2575" t="s">
        <v>6748</v>
      </c>
      <c r="AB2575" s="2">
        <v>42647.564583333333</v>
      </c>
      <c r="AC2575" t="s">
        <v>6785</v>
      </c>
      <c r="AD2575" t="s">
        <v>6787</v>
      </c>
      <c r="AE2575" t="s">
        <v>9254</v>
      </c>
      <c r="AF2575" t="str">
        <f>IF(H2575="XFMR",IFERROR(VLOOKUP(AP2575,AuctionMapping2019SEP_AUTOS!$D:$J,6,FALSE)," "),IFERROR(VLOOKUP(AO2575,AuctionMapping2019SEP_LINES!$D:$K,7,FALSE)," "))</f>
        <v xml:space="preserve"> </v>
      </c>
      <c r="AG2575" t="str">
        <f>IF(H2575="XFMR",IFERROR(VLOOKUP(AP2575,AuctionMapping2019SEP_AUTOS!$D:$J,5,FALSE)," "),IFERROR(VLOOKUP(AO2575,AuctionMapping2019SEP_LINES!$D:$K,6,FALSE)," "))</f>
        <v xml:space="preserve"> </v>
      </c>
      <c r="AJ2575">
        <v>2.9620000000000002</v>
      </c>
      <c r="AK2575" t="s">
        <v>11384</v>
      </c>
      <c r="AL2575" t="s">
        <v>11384</v>
      </c>
      <c r="AM2575" s="2">
        <v>42650.526388888888</v>
      </c>
      <c r="AN2575" t="s">
        <v>11900</v>
      </c>
      <c r="AO2575" t="s">
        <v>15389</v>
      </c>
      <c r="AP2575" t="str">
        <f t="shared" si="40"/>
        <v>LAREDO|13869A1L</v>
      </c>
    </row>
    <row r="2576" spans="1:42" x14ac:dyDescent="0.25">
      <c r="A2576" s="1">
        <v>2574</v>
      </c>
      <c r="B2576" t="s">
        <v>40</v>
      </c>
      <c r="D2576" t="str">
        <f>IF(H2576="XFMR",IFERROR(VLOOKUP(AP2576,AuctionMapping2019SEP_AUTOS!$D:$J,7,FALSE)," "),IFERROR(VLOOKUP(AO2576,AuctionMapping2019SEP_LINES!$D:$K,8,FALSE)," "))</f>
        <v xml:space="preserve"> </v>
      </c>
      <c r="E2576" t="s">
        <v>42</v>
      </c>
      <c r="F2576" t="s">
        <v>633</v>
      </c>
      <c r="G2576" s="2">
        <v>42650.526388888888</v>
      </c>
      <c r="H2576" t="s">
        <v>3216</v>
      </c>
      <c r="I2576" t="s">
        <v>4877</v>
      </c>
      <c r="K2576" t="str">
        <f>IF(H2576="XFMR",IFERROR(VLOOKUP(AP2576,AuctionMapping2019SEP_AUTOS!$D:$J,4,FALSE)," "),IFERROR(VLOOKUP(AO2576,AuctionMapping2019SEP_LINES!$D:$K,5,FALSE)," "))</f>
        <v xml:space="preserve"> </v>
      </c>
      <c r="L2576" t="str">
        <f>IF(H2576="XFMR",IFERROR(VLOOKUP(AP2576,AuctionMapping2019SEP_AUTOS!$D:$J,3,FALSE)," "),IFERROR(VLOOKUP(AO2576,AuctionMapping2019SEP_LINES!$D:$K,4,FALSE)," "))</f>
        <v xml:space="preserve"> </v>
      </c>
      <c r="M2576" t="s">
        <v>5288</v>
      </c>
      <c r="N2576" t="s">
        <v>6529</v>
      </c>
      <c r="O2576" t="s">
        <v>6530</v>
      </c>
      <c r="P2576">
        <v>12</v>
      </c>
      <c r="Q2576" t="s">
        <v>41</v>
      </c>
      <c r="R2576">
        <v>2.9620000000000002</v>
      </c>
      <c r="S2576" t="s">
        <v>41</v>
      </c>
      <c r="T2576" s="2">
        <v>42650.666666666657</v>
      </c>
      <c r="U2576">
        <v>3.1040000000000001</v>
      </c>
      <c r="V2576" s="2">
        <v>42647.5625</v>
      </c>
      <c r="W2576">
        <v>3.1040000000000001</v>
      </c>
      <c r="X2576" s="2">
        <v>42594.418437499997</v>
      </c>
      <c r="Y2576">
        <v>0.99</v>
      </c>
      <c r="Z2576">
        <v>-15.33</v>
      </c>
      <c r="AA2576" t="s">
        <v>6749</v>
      </c>
      <c r="AB2576" s="2">
        <v>42647.564583333333</v>
      </c>
      <c r="AC2576" t="s">
        <v>6785</v>
      </c>
      <c r="AD2576" t="s">
        <v>6787</v>
      </c>
      <c r="AE2576" t="s">
        <v>9255</v>
      </c>
      <c r="AF2576" t="str">
        <f>IF(H2576="XFMR",IFERROR(VLOOKUP(AP2576,AuctionMapping2019SEP_AUTOS!$D:$J,6,FALSE)," "),IFERROR(VLOOKUP(AO2576,AuctionMapping2019SEP_LINES!$D:$K,7,FALSE)," "))</f>
        <v xml:space="preserve"> </v>
      </c>
      <c r="AG2576" t="str">
        <f>IF(H2576="XFMR",IFERROR(VLOOKUP(AP2576,AuctionMapping2019SEP_AUTOS!$D:$J,5,FALSE)," "),IFERROR(VLOOKUP(AO2576,AuctionMapping2019SEP_LINES!$D:$K,6,FALSE)," "))</f>
        <v xml:space="preserve"> </v>
      </c>
      <c r="AJ2576">
        <v>2.9620000000000002</v>
      </c>
      <c r="AK2576" t="s">
        <v>11384</v>
      </c>
      <c r="AL2576" t="s">
        <v>11384</v>
      </c>
      <c r="AM2576" s="2">
        <v>42650.526388888888</v>
      </c>
      <c r="AN2576" t="s">
        <v>11900</v>
      </c>
      <c r="AO2576" t="s">
        <v>15390</v>
      </c>
      <c r="AP2576" t="str">
        <f t="shared" si="40"/>
        <v>LAREDO|13869A1T</v>
      </c>
    </row>
    <row r="2577" spans="1:42" x14ac:dyDescent="0.25">
      <c r="A2577" s="1">
        <v>2575</v>
      </c>
      <c r="B2577" t="s">
        <v>40</v>
      </c>
      <c r="D2577" t="str">
        <f>IF(H2577="XFMR",IFERROR(VLOOKUP(AP2577,AuctionMapping2019SEP_AUTOS!$D:$J,7,FALSE)," "),IFERROR(VLOOKUP(AO2577,AuctionMapping2019SEP_LINES!$D:$K,8,FALSE)," "))</f>
        <v xml:space="preserve"> </v>
      </c>
      <c r="E2577" t="s">
        <v>42</v>
      </c>
      <c r="F2577" t="s">
        <v>634</v>
      </c>
      <c r="G2577" s="2">
        <v>42650.504861111112</v>
      </c>
      <c r="H2577" t="s">
        <v>3217</v>
      </c>
      <c r="I2577" t="s">
        <v>4878</v>
      </c>
      <c r="K2577" t="str">
        <f>IF(H2577="XFMR",IFERROR(VLOOKUP(AP2577,AuctionMapping2019SEP_AUTOS!$D:$J,4,FALSE)," "),IFERROR(VLOOKUP(AO2577,AuctionMapping2019SEP_LINES!$D:$K,5,FALSE)," "))</f>
        <v xml:space="preserve"> </v>
      </c>
      <c r="L2577" t="str">
        <f>IF(H2577="XFMR",IFERROR(VLOOKUP(AP2577,AuctionMapping2019SEP_AUTOS!$D:$J,3,FALSE)," "),IFERROR(VLOOKUP(AO2577,AuctionMapping2019SEP_LINES!$D:$K,4,FALSE)," "))</f>
        <v xml:space="preserve"> </v>
      </c>
      <c r="M2577" t="s">
        <v>6015</v>
      </c>
      <c r="N2577" t="s">
        <v>6529</v>
      </c>
      <c r="O2577" t="s">
        <v>6530</v>
      </c>
      <c r="P2577">
        <v>138</v>
      </c>
      <c r="Q2577" t="s">
        <v>41</v>
      </c>
      <c r="R2577">
        <v>0.379</v>
      </c>
      <c r="S2577" t="s">
        <v>41</v>
      </c>
      <c r="T2577" s="2">
        <v>42650.5</v>
      </c>
      <c r="U2577">
        <v>0.33300000000000002</v>
      </c>
      <c r="V2577" s="2">
        <v>42650.166666666657</v>
      </c>
      <c r="W2577">
        <v>0.33300000000000002</v>
      </c>
      <c r="X2577" s="2">
        <v>42647.640347222223</v>
      </c>
      <c r="Y2577">
        <v>0.98</v>
      </c>
      <c r="Z2577">
        <v>-11.9</v>
      </c>
      <c r="AA2577" t="s">
        <v>3217</v>
      </c>
      <c r="AB2577" s="2">
        <v>42650.125694444447</v>
      </c>
      <c r="AC2577" t="s">
        <v>6785</v>
      </c>
      <c r="AD2577" t="s">
        <v>6787</v>
      </c>
      <c r="AE2577" t="s">
        <v>9256</v>
      </c>
      <c r="AF2577" t="str">
        <f>IF(H2577="XFMR",IFERROR(VLOOKUP(AP2577,AuctionMapping2019SEP_AUTOS!$D:$J,6,FALSE)," "),IFERROR(VLOOKUP(AO2577,AuctionMapping2019SEP_LINES!$D:$K,7,FALSE)," "))</f>
        <v xml:space="preserve"> </v>
      </c>
      <c r="AG2577" t="str">
        <f>IF(H2577="XFMR",IFERROR(VLOOKUP(AP2577,AuctionMapping2019SEP_AUTOS!$D:$J,5,FALSE)," "),IFERROR(VLOOKUP(AO2577,AuctionMapping2019SEP_LINES!$D:$K,6,FALSE)," "))</f>
        <v xml:space="preserve"> </v>
      </c>
      <c r="AH2577" t="s">
        <v>5802</v>
      </c>
      <c r="AI2577" t="s">
        <v>6529</v>
      </c>
      <c r="AJ2577">
        <v>0.379</v>
      </c>
      <c r="AK2577" t="s">
        <v>11384</v>
      </c>
      <c r="AL2577" t="s">
        <v>11384</v>
      </c>
      <c r="AM2577" s="2">
        <v>42650.504861111112</v>
      </c>
      <c r="AN2577" t="s">
        <v>12835</v>
      </c>
      <c r="AO2577" t="s">
        <v>15391</v>
      </c>
      <c r="AP2577" t="str">
        <f t="shared" si="40"/>
        <v>MCOLL_RD-N_MCALLN|MCOLLNMCAL11</v>
      </c>
    </row>
    <row r="2578" spans="1:42" x14ac:dyDescent="0.25">
      <c r="A2578" s="1">
        <v>2576</v>
      </c>
      <c r="B2578" t="s">
        <v>40</v>
      </c>
      <c r="D2578" t="str">
        <f>IF(H2578="XFMR",IFERROR(VLOOKUP(AP2578,AuctionMapping2019SEP_AUTOS!$D:$J,7,FALSE)," "),IFERROR(VLOOKUP(AO2578,AuctionMapping2019SEP_LINES!$D:$K,8,FALSE)," "))</f>
        <v xml:space="preserve"> </v>
      </c>
      <c r="E2578" t="s">
        <v>505</v>
      </c>
      <c r="F2578" t="s">
        <v>632</v>
      </c>
      <c r="G2578" s="2">
        <v>42650.458333333343</v>
      </c>
      <c r="H2578" t="s">
        <v>3218</v>
      </c>
      <c r="I2578" t="s">
        <v>4877</v>
      </c>
      <c r="K2578" t="str">
        <f>IF(H2578="XFMR",IFERROR(VLOOKUP(AP2578,AuctionMapping2019SEP_AUTOS!$D:$J,4,FALSE)," "),IFERROR(VLOOKUP(AO2578,AuctionMapping2019SEP_LINES!$D:$K,5,FALSE)," "))</f>
        <v xml:space="preserve"> </v>
      </c>
      <c r="L2578" t="str">
        <f>IF(H2578="XFMR",IFERROR(VLOOKUP(AP2578,AuctionMapping2019SEP_AUTOS!$D:$J,3,FALSE)," "),IFERROR(VLOOKUP(AO2578,AuctionMapping2019SEP_LINES!$D:$K,4,FALSE)," "))</f>
        <v xml:space="preserve"> </v>
      </c>
      <c r="M2578" t="s">
        <v>5905</v>
      </c>
      <c r="N2578" t="s">
        <v>6528</v>
      </c>
      <c r="O2578" t="s">
        <v>6530</v>
      </c>
      <c r="P2578">
        <v>345</v>
      </c>
      <c r="Q2578" t="s">
        <v>41</v>
      </c>
      <c r="R2578">
        <v>3.8170000000000002</v>
      </c>
      <c r="S2578" t="s">
        <v>41</v>
      </c>
      <c r="T2578" s="2">
        <v>42650.708333333343</v>
      </c>
      <c r="U2578">
        <v>4.1669999999999998</v>
      </c>
      <c r="V2578" s="2">
        <v>42646.541666666657</v>
      </c>
      <c r="W2578">
        <v>4.1669999999999998</v>
      </c>
      <c r="X2578" s="2">
        <v>42397.421585648153</v>
      </c>
      <c r="Y2578">
        <v>0.98</v>
      </c>
      <c r="Z2578">
        <v>-11.1</v>
      </c>
      <c r="AA2578" t="s">
        <v>3218</v>
      </c>
      <c r="AB2578" s="2">
        <v>42646.64166666667</v>
      </c>
      <c r="AC2578" t="s">
        <v>6785</v>
      </c>
      <c r="AD2578" t="s">
        <v>6787</v>
      </c>
      <c r="AE2578" t="s">
        <v>9257</v>
      </c>
      <c r="AF2578" t="str">
        <f>IF(H2578="XFMR",IFERROR(VLOOKUP(AP2578,AuctionMapping2019SEP_AUTOS!$D:$J,6,FALSE)," "),IFERROR(VLOOKUP(AO2578,AuctionMapping2019SEP_LINES!$D:$K,7,FALSE)," "))</f>
        <v xml:space="preserve"> </v>
      </c>
      <c r="AG2578" t="str">
        <f>IF(H2578="XFMR",IFERROR(VLOOKUP(AP2578,AuctionMapping2019SEP_AUTOS!$D:$J,5,FALSE)," "),IFERROR(VLOOKUP(AO2578,AuctionMapping2019SEP_LINES!$D:$K,6,FALSE)," "))</f>
        <v xml:space="preserve"> </v>
      </c>
      <c r="AJ2578">
        <v>3.8170000000000002</v>
      </c>
      <c r="AK2578" t="s">
        <v>11384</v>
      </c>
      <c r="AL2578" t="s">
        <v>11384</v>
      </c>
      <c r="AM2578" s="2">
        <v>42650.458333333343</v>
      </c>
      <c r="AN2578" t="s">
        <v>12655</v>
      </c>
      <c r="AO2578" t="s">
        <v>13785</v>
      </c>
      <c r="AP2578" t="str">
        <f t="shared" si="40"/>
        <v>LWSSW|FMR1</v>
      </c>
    </row>
    <row r="2579" spans="1:42" x14ac:dyDescent="0.25">
      <c r="A2579" s="1">
        <v>2577</v>
      </c>
      <c r="B2579" t="s">
        <v>40</v>
      </c>
      <c r="D2579" t="str">
        <f>IF(H2579="XFMR",IFERROR(VLOOKUP(AP2579,AuctionMapping2019SEP_AUTOS!$D:$J,7,FALSE)," "),IFERROR(VLOOKUP(AO2579,AuctionMapping2019SEP_LINES!$D:$K,8,FALSE)," "))</f>
        <v xml:space="preserve"> </v>
      </c>
      <c r="E2579" t="s">
        <v>42</v>
      </c>
      <c r="F2579" t="s">
        <v>623</v>
      </c>
      <c r="G2579" s="2">
        <v>42649.746527777781</v>
      </c>
      <c r="H2579" t="s">
        <v>3219</v>
      </c>
      <c r="I2579" t="s">
        <v>4877</v>
      </c>
      <c r="K2579" t="str">
        <f>IF(H2579="XFMR",IFERROR(VLOOKUP(AP2579,AuctionMapping2019SEP_AUTOS!$D:$J,4,FALSE)," "),IFERROR(VLOOKUP(AO2579,AuctionMapping2019SEP_LINES!$D:$K,5,FALSE)," "))</f>
        <v xml:space="preserve"> </v>
      </c>
      <c r="L2579" t="str">
        <f>IF(H2579="XFMR",IFERROR(VLOOKUP(AP2579,AuctionMapping2019SEP_AUTOS!$D:$J,3,FALSE)," "),IFERROR(VLOOKUP(AO2579,AuctionMapping2019SEP_LINES!$D:$K,4,FALSE)," "))</f>
        <v xml:space="preserve"> </v>
      </c>
      <c r="M2579" t="s">
        <v>6016</v>
      </c>
      <c r="N2579" t="s">
        <v>6527</v>
      </c>
      <c r="O2579" t="s">
        <v>6530</v>
      </c>
      <c r="P2579">
        <v>345</v>
      </c>
      <c r="Q2579" t="s">
        <v>41</v>
      </c>
      <c r="R2579">
        <v>1.2849999999999999</v>
      </c>
      <c r="S2579" t="s">
        <v>40</v>
      </c>
      <c r="T2579" s="2">
        <v>42649.999305555553</v>
      </c>
      <c r="U2579">
        <v>1.538</v>
      </c>
      <c r="V2579" s="2">
        <v>42648.461111111108</v>
      </c>
      <c r="W2579">
        <v>1.538</v>
      </c>
      <c r="X2579" s="2">
        <v>42649.457905092589</v>
      </c>
      <c r="AA2579" t="s">
        <v>3219</v>
      </c>
      <c r="AB2579" s="2">
        <v>42648.461111111108</v>
      </c>
      <c r="AC2579" t="s">
        <v>6785</v>
      </c>
      <c r="AD2579" t="s">
        <v>6788</v>
      </c>
      <c r="AE2579" t="s">
        <v>9258</v>
      </c>
      <c r="AF2579" t="str">
        <f>IF(H2579="XFMR",IFERROR(VLOOKUP(AP2579,AuctionMapping2019SEP_AUTOS!$D:$J,6,FALSE)," "),IFERROR(VLOOKUP(AO2579,AuctionMapping2019SEP_LINES!$D:$K,7,FALSE)," "))</f>
        <v xml:space="preserve"> </v>
      </c>
      <c r="AG2579" t="str">
        <f>IF(H2579="XFMR",IFERROR(VLOOKUP(AP2579,AuctionMapping2019SEP_AUTOS!$D:$J,5,FALSE)," "),IFERROR(VLOOKUP(AO2579,AuctionMapping2019SEP_LINES!$D:$K,6,FALSE)," "))</f>
        <v xml:space="preserve"> </v>
      </c>
      <c r="AJ2579">
        <v>1.2849999999999999</v>
      </c>
      <c r="AK2579" t="s">
        <v>11385</v>
      </c>
      <c r="AL2579" t="s">
        <v>11385</v>
      </c>
      <c r="AM2579" s="2">
        <v>42649.746527777781</v>
      </c>
      <c r="AN2579" t="s">
        <v>6016</v>
      </c>
      <c r="AO2579" t="s">
        <v>13847</v>
      </c>
      <c r="AP2579" t="str">
        <f t="shared" si="40"/>
        <v>ELECTRAW|T1</v>
      </c>
    </row>
    <row r="2580" spans="1:42" x14ac:dyDescent="0.25">
      <c r="A2580" s="1">
        <v>2578</v>
      </c>
      <c r="B2580" t="s">
        <v>40</v>
      </c>
      <c r="D2580" t="str">
        <f>IF(H2580="XFMR",IFERROR(VLOOKUP(AP2580,AuctionMapping2019SEP_AUTOS!$D:$J,7,FALSE)," "),IFERROR(VLOOKUP(AO2580,AuctionMapping2019SEP_LINES!$D:$K,8,FALSE)," "))</f>
        <v xml:space="preserve"> </v>
      </c>
      <c r="E2580" t="s">
        <v>42</v>
      </c>
      <c r="F2580" t="s">
        <v>623</v>
      </c>
      <c r="G2580" s="2">
        <v>42649.746527777781</v>
      </c>
      <c r="H2580" t="s">
        <v>3220</v>
      </c>
      <c r="I2580" t="s">
        <v>4877</v>
      </c>
      <c r="K2580" t="str">
        <f>IF(H2580="XFMR",IFERROR(VLOOKUP(AP2580,AuctionMapping2019SEP_AUTOS!$D:$J,4,FALSE)," "),IFERROR(VLOOKUP(AO2580,AuctionMapping2019SEP_LINES!$D:$K,5,FALSE)," "))</f>
        <v xml:space="preserve"> </v>
      </c>
      <c r="L2580" t="str">
        <f>IF(H2580="XFMR",IFERROR(VLOOKUP(AP2580,AuctionMapping2019SEP_AUTOS!$D:$J,3,FALSE)," "),IFERROR(VLOOKUP(AO2580,AuctionMapping2019SEP_LINES!$D:$K,4,FALSE)," "))</f>
        <v xml:space="preserve"> </v>
      </c>
      <c r="M2580" t="s">
        <v>6017</v>
      </c>
      <c r="N2580" t="s">
        <v>6527</v>
      </c>
      <c r="O2580" t="s">
        <v>6530</v>
      </c>
      <c r="P2580">
        <v>345</v>
      </c>
      <c r="Q2580" t="s">
        <v>41</v>
      </c>
      <c r="R2580">
        <v>1.2849999999999999</v>
      </c>
      <c r="S2580" t="s">
        <v>40</v>
      </c>
      <c r="T2580" s="2">
        <v>42649.999305555553</v>
      </c>
      <c r="U2580">
        <v>1.538</v>
      </c>
      <c r="V2580" s="2">
        <v>42648.461111111108</v>
      </c>
      <c r="W2580">
        <v>1.538</v>
      </c>
      <c r="X2580" s="2">
        <v>42649.457916666674</v>
      </c>
      <c r="AA2580" t="s">
        <v>3220</v>
      </c>
      <c r="AB2580" s="2">
        <v>42648.461111111108</v>
      </c>
      <c r="AC2580" t="s">
        <v>6785</v>
      </c>
      <c r="AD2580" t="s">
        <v>6788</v>
      </c>
      <c r="AE2580" t="s">
        <v>9259</v>
      </c>
      <c r="AF2580" t="str">
        <f>IF(H2580="XFMR",IFERROR(VLOOKUP(AP2580,AuctionMapping2019SEP_AUTOS!$D:$J,6,FALSE)," "),IFERROR(VLOOKUP(AO2580,AuctionMapping2019SEP_LINES!$D:$K,7,FALSE)," "))</f>
        <v xml:space="preserve"> </v>
      </c>
      <c r="AG2580" t="str">
        <f>IF(H2580="XFMR",IFERROR(VLOOKUP(AP2580,AuctionMapping2019SEP_AUTOS!$D:$J,5,FALSE)," "),IFERROR(VLOOKUP(AO2580,AuctionMapping2019SEP_LINES!$D:$K,6,FALSE)," "))</f>
        <v xml:space="preserve"> </v>
      </c>
      <c r="AJ2580">
        <v>1.2849999999999999</v>
      </c>
      <c r="AK2580" t="s">
        <v>11385</v>
      </c>
      <c r="AL2580" t="s">
        <v>11385</v>
      </c>
      <c r="AM2580" s="2">
        <v>42649.746527777781</v>
      </c>
      <c r="AN2580" t="s">
        <v>6017</v>
      </c>
      <c r="AO2580" t="s">
        <v>14190</v>
      </c>
      <c r="AP2580" t="str">
        <f t="shared" si="40"/>
        <v>DIGBY|T2</v>
      </c>
    </row>
    <row r="2581" spans="1:42" x14ac:dyDescent="0.25">
      <c r="A2581" s="1">
        <v>2579</v>
      </c>
      <c r="B2581" t="s">
        <v>40</v>
      </c>
      <c r="D2581" t="str">
        <f>IF(H2581="XFMR",IFERROR(VLOOKUP(AP2581,AuctionMapping2019SEP_AUTOS!$D:$J,7,FALSE)," "),IFERROR(VLOOKUP(AO2581,AuctionMapping2019SEP_LINES!$D:$K,8,FALSE)," "))</f>
        <v xml:space="preserve"> </v>
      </c>
      <c r="E2581" t="s">
        <v>42</v>
      </c>
      <c r="F2581" t="s">
        <v>623</v>
      </c>
      <c r="G2581" s="2">
        <v>42649.746527777781</v>
      </c>
      <c r="H2581" t="s">
        <v>3221</v>
      </c>
      <c r="I2581" t="s">
        <v>4877</v>
      </c>
      <c r="K2581" t="str">
        <f>IF(H2581="XFMR",IFERROR(VLOOKUP(AP2581,AuctionMapping2019SEP_AUTOS!$D:$J,4,FALSE)," "),IFERROR(VLOOKUP(AO2581,AuctionMapping2019SEP_LINES!$D:$K,5,FALSE)," "))</f>
        <v xml:space="preserve"> </v>
      </c>
      <c r="L2581" t="str">
        <f>IF(H2581="XFMR",IFERROR(VLOOKUP(AP2581,AuctionMapping2019SEP_AUTOS!$D:$J,3,FALSE)," "),IFERROR(VLOOKUP(AO2581,AuctionMapping2019SEP_LINES!$D:$K,4,FALSE)," "))</f>
        <v xml:space="preserve"> </v>
      </c>
      <c r="M2581" t="s">
        <v>6017</v>
      </c>
      <c r="N2581" t="s">
        <v>6527</v>
      </c>
      <c r="O2581" t="s">
        <v>6530</v>
      </c>
      <c r="P2581">
        <v>345</v>
      </c>
      <c r="Q2581" t="s">
        <v>41</v>
      </c>
      <c r="R2581">
        <v>1.2849999999999999</v>
      </c>
      <c r="S2581" t="s">
        <v>40</v>
      </c>
      <c r="T2581" s="2">
        <v>42649.999305555553</v>
      </c>
      <c r="U2581">
        <v>1.538</v>
      </c>
      <c r="V2581" s="2">
        <v>42648.461111111108</v>
      </c>
      <c r="W2581">
        <v>1.538</v>
      </c>
      <c r="X2581" s="2">
        <v>42649.457905092589</v>
      </c>
      <c r="AA2581" t="s">
        <v>3221</v>
      </c>
      <c r="AB2581" s="2">
        <v>42648.461111111108</v>
      </c>
      <c r="AC2581" t="s">
        <v>6785</v>
      </c>
      <c r="AD2581" t="s">
        <v>6788</v>
      </c>
      <c r="AE2581" t="s">
        <v>9258</v>
      </c>
      <c r="AF2581" t="str">
        <f>IF(H2581="XFMR",IFERROR(VLOOKUP(AP2581,AuctionMapping2019SEP_AUTOS!$D:$J,6,FALSE)," "),IFERROR(VLOOKUP(AO2581,AuctionMapping2019SEP_LINES!$D:$K,7,FALSE)," "))</f>
        <v xml:space="preserve"> </v>
      </c>
      <c r="AG2581" t="str">
        <f>IF(H2581="XFMR",IFERROR(VLOOKUP(AP2581,AuctionMapping2019SEP_AUTOS!$D:$J,5,FALSE)," "),IFERROR(VLOOKUP(AO2581,AuctionMapping2019SEP_LINES!$D:$K,6,FALSE)," "))</f>
        <v xml:space="preserve"> </v>
      </c>
      <c r="AJ2581">
        <v>1.2849999999999999</v>
      </c>
      <c r="AK2581" t="s">
        <v>11385</v>
      </c>
      <c r="AL2581" t="s">
        <v>11385</v>
      </c>
      <c r="AM2581" s="2">
        <v>42649.746527777781</v>
      </c>
      <c r="AN2581" t="s">
        <v>6017</v>
      </c>
      <c r="AO2581" t="s">
        <v>13847</v>
      </c>
      <c r="AP2581" t="str">
        <f t="shared" si="40"/>
        <v>DIGBY|T1</v>
      </c>
    </row>
    <row r="2582" spans="1:42" x14ac:dyDescent="0.25">
      <c r="A2582" s="1">
        <v>2580</v>
      </c>
      <c r="B2582" t="s">
        <v>40</v>
      </c>
      <c r="D2582" t="str">
        <f>IF(H2582="XFMR",IFERROR(VLOOKUP(AP2582,AuctionMapping2019SEP_AUTOS!$D:$J,7,FALSE)," "),IFERROR(VLOOKUP(AO2582,AuctionMapping2019SEP_LINES!$D:$K,8,FALSE)," "))</f>
        <v xml:space="preserve"> </v>
      </c>
      <c r="E2582" t="s">
        <v>42</v>
      </c>
      <c r="F2582" t="s">
        <v>623</v>
      </c>
      <c r="G2582" s="2">
        <v>42649.746527777781</v>
      </c>
      <c r="H2582" t="s">
        <v>3222</v>
      </c>
      <c r="I2582" t="s">
        <v>4877</v>
      </c>
      <c r="K2582" t="str">
        <f>IF(H2582="XFMR",IFERROR(VLOOKUP(AP2582,AuctionMapping2019SEP_AUTOS!$D:$J,4,FALSE)," "),IFERROR(VLOOKUP(AO2582,AuctionMapping2019SEP_LINES!$D:$K,5,FALSE)," "))</f>
        <v xml:space="preserve"> </v>
      </c>
      <c r="L2582" t="str">
        <f>IF(H2582="XFMR",IFERROR(VLOOKUP(AP2582,AuctionMapping2019SEP_AUTOS!$D:$J,3,FALSE)," "),IFERROR(VLOOKUP(AO2582,AuctionMapping2019SEP_LINES!$D:$K,4,FALSE)," "))</f>
        <v xml:space="preserve"> </v>
      </c>
      <c r="M2582" t="s">
        <v>6016</v>
      </c>
      <c r="N2582" t="s">
        <v>6527</v>
      </c>
      <c r="O2582" t="s">
        <v>6530</v>
      </c>
      <c r="P2582">
        <v>345</v>
      </c>
      <c r="Q2582" t="s">
        <v>41</v>
      </c>
      <c r="R2582">
        <v>1.2849999999999999</v>
      </c>
      <c r="S2582" t="s">
        <v>40</v>
      </c>
      <c r="T2582" s="2">
        <v>42649.999305555553</v>
      </c>
      <c r="U2582">
        <v>1.538</v>
      </c>
      <c r="V2582" s="2">
        <v>42648.461111111108</v>
      </c>
      <c r="W2582">
        <v>1.538</v>
      </c>
      <c r="X2582" s="2">
        <v>42649.457916666674</v>
      </c>
      <c r="AA2582" t="s">
        <v>3222</v>
      </c>
      <c r="AB2582" s="2">
        <v>42648.461111111108</v>
      </c>
      <c r="AC2582" t="s">
        <v>6785</v>
      </c>
      <c r="AD2582" t="s">
        <v>6788</v>
      </c>
      <c r="AE2582" t="s">
        <v>9259</v>
      </c>
      <c r="AF2582" t="str">
        <f>IF(H2582="XFMR",IFERROR(VLOOKUP(AP2582,AuctionMapping2019SEP_AUTOS!$D:$J,6,FALSE)," "),IFERROR(VLOOKUP(AO2582,AuctionMapping2019SEP_LINES!$D:$K,7,FALSE)," "))</f>
        <v xml:space="preserve"> </v>
      </c>
      <c r="AG2582" t="str">
        <f>IF(H2582="XFMR",IFERROR(VLOOKUP(AP2582,AuctionMapping2019SEP_AUTOS!$D:$J,5,FALSE)," "),IFERROR(VLOOKUP(AO2582,AuctionMapping2019SEP_LINES!$D:$K,6,FALSE)," "))</f>
        <v xml:space="preserve"> </v>
      </c>
      <c r="AJ2582">
        <v>1.2849999999999999</v>
      </c>
      <c r="AK2582" t="s">
        <v>11385</v>
      </c>
      <c r="AL2582" t="s">
        <v>11385</v>
      </c>
      <c r="AM2582" s="2">
        <v>42649.746527777781</v>
      </c>
      <c r="AN2582" t="s">
        <v>6016</v>
      </c>
      <c r="AO2582" t="s">
        <v>14190</v>
      </c>
      <c r="AP2582" t="str">
        <f t="shared" si="40"/>
        <v>ELECTRAW|T2</v>
      </c>
    </row>
    <row r="2583" spans="1:42" x14ac:dyDescent="0.25">
      <c r="A2583" s="1">
        <v>2581</v>
      </c>
      <c r="B2583" t="s">
        <v>40</v>
      </c>
      <c r="D2583" t="str">
        <f>IF(H2583="XFMR",IFERROR(VLOOKUP(AP2583,AuctionMapping2019SEP_AUTOS!$D:$J,7,FALSE)," "),IFERROR(VLOOKUP(AO2583,AuctionMapping2019SEP_LINES!$D:$K,8,FALSE)," "))</f>
        <v xml:space="preserve"> </v>
      </c>
      <c r="E2583" t="s">
        <v>506</v>
      </c>
      <c r="F2583" t="s">
        <v>633</v>
      </c>
      <c r="G2583" s="2">
        <v>42649.637499999997</v>
      </c>
      <c r="H2583" t="s">
        <v>3223</v>
      </c>
      <c r="I2583" t="s">
        <v>4877</v>
      </c>
      <c r="K2583" t="str">
        <f>IF(H2583="XFMR",IFERROR(VLOOKUP(AP2583,AuctionMapping2019SEP_AUTOS!$D:$J,4,FALSE)," "),IFERROR(VLOOKUP(AO2583,AuctionMapping2019SEP_LINES!$D:$K,5,FALSE)," "))</f>
        <v xml:space="preserve"> </v>
      </c>
      <c r="L2583" t="str">
        <f>IF(H2583="XFMR",IFERROR(VLOOKUP(AP2583,AuctionMapping2019SEP_AUTOS!$D:$J,3,FALSE)," "),IFERROR(VLOOKUP(AO2583,AuctionMapping2019SEP_LINES!$D:$K,4,FALSE)," "))</f>
        <v xml:space="preserve"> </v>
      </c>
      <c r="M2583" t="s">
        <v>6018</v>
      </c>
      <c r="N2583" t="s">
        <v>6529</v>
      </c>
      <c r="O2583" t="s">
        <v>6530</v>
      </c>
      <c r="P2583">
        <v>138</v>
      </c>
      <c r="Q2583" t="s">
        <v>41</v>
      </c>
      <c r="R2583">
        <v>3.3149999999999999</v>
      </c>
      <c r="S2583" t="s">
        <v>41</v>
      </c>
      <c r="T2583" s="2">
        <v>42650.708333333343</v>
      </c>
      <c r="U2583">
        <v>4.375</v>
      </c>
      <c r="V2583" s="2">
        <v>42646.333333333343</v>
      </c>
      <c r="W2583">
        <v>4.375</v>
      </c>
      <c r="X2583" s="2">
        <v>42578.53261574074</v>
      </c>
      <c r="Y2583">
        <v>0.98</v>
      </c>
      <c r="Z2583">
        <v>-11.3</v>
      </c>
      <c r="AA2583" t="s">
        <v>3223</v>
      </c>
      <c r="AB2583" s="2">
        <v>42646.322916666657</v>
      </c>
      <c r="AC2583" t="s">
        <v>6785</v>
      </c>
      <c r="AD2583" t="s">
        <v>6787</v>
      </c>
      <c r="AE2583" t="s">
        <v>9260</v>
      </c>
      <c r="AF2583" t="str">
        <f>IF(H2583="XFMR",IFERROR(VLOOKUP(AP2583,AuctionMapping2019SEP_AUTOS!$D:$J,6,FALSE)," "),IFERROR(VLOOKUP(AO2583,AuctionMapping2019SEP_LINES!$D:$K,7,FALSE)," "))</f>
        <v xml:space="preserve"> </v>
      </c>
      <c r="AG2583" t="str">
        <f>IF(H2583="XFMR",IFERROR(VLOOKUP(AP2583,AuctionMapping2019SEP_AUTOS!$D:$J,5,FALSE)," "),IFERROR(VLOOKUP(AO2583,AuctionMapping2019SEP_LINES!$D:$K,6,FALSE)," "))</f>
        <v xml:space="preserve"> </v>
      </c>
      <c r="AJ2583">
        <v>3.3149999999999999</v>
      </c>
      <c r="AK2583" t="s">
        <v>11384</v>
      </c>
      <c r="AL2583" t="s">
        <v>11384</v>
      </c>
      <c r="AM2583" s="2">
        <v>42649.637499999997</v>
      </c>
      <c r="AN2583" t="s">
        <v>6018</v>
      </c>
      <c r="AO2583" t="s">
        <v>15392</v>
      </c>
      <c r="AP2583" t="str">
        <f t="shared" si="40"/>
        <v>GONZAL|0AT3</v>
      </c>
    </row>
    <row r="2584" spans="1:42" x14ac:dyDescent="0.25">
      <c r="A2584" s="1">
        <v>2582</v>
      </c>
      <c r="B2584" t="s">
        <v>40</v>
      </c>
      <c r="D2584" t="str">
        <f>IF(H2584="XFMR",IFERROR(VLOOKUP(AP2584,AuctionMapping2019SEP_AUTOS!$D:$J,7,FALSE)," "),IFERROR(VLOOKUP(AO2584,AuctionMapping2019SEP_LINES!$D:$K,8,FALSE)," "))</f>
        <v xml:space="preserve"> </v>
      </c>
      <c r="E2584" t="s">
        <v>42</v>
      </c>
      <c r="F2584" t="s">
        <v>633</v>
      </c>
      <c r="G2584" s="2">
        <v>42649.637499999997</v>
      </c>
      <c r="H2584" t="s">
        <v>3224</v>
      </c>
      <c r="I2584" t="s">
        <v>4877</v>
      </c>
      <c r="K2584" t="str">
        <f>IF(H2584="XFMR",IFERROR(VLOOKUP(AP2584,AuctionMapping2019SEP_AUTOS!$D:$J,4,FALSE)," "),IFERROR(VLOOKUP(AO2584,AuctionMapping2019SEP_LINES!$D:$K,5,FALSE)," "))</f>
        <v xml:space="preserve"> </v>
      </c>
      <c r="L2584" t="str">
        <f>IF(H2584="XFMR",IFERROR(VLOOKUP(AP2584,AuctionMapping2019SEP_AUTOS!$D:$J,3,FALSE)," "),IFERROR(VLOOKUP(AO2584,AuctionMapping2019SEP_LINES!$D:$K,4,FALSE)," "))</f>
        <v xml:space="preserve"> </v>
      </c>
      <c r="M2584" t="s">
        <v>6018</v>
      </c>
      <c r="N2584" t="s">
        <v>6529</v>
      </c>
      <c r="O2584" t="s">
        <v>6530</v>
      </c>
      <c r="P2584">
        <v>138</v>
      </c>
      <c r="Q2584" t="s">
        <v>41</v>
      </c>
      <c r="R2584">
        <v>3.3149999999999999</v>
      </c>
      <c r="S2584" t="s">
        <v>41</v>
      </c>
      <c r="T2584" s="2">
        <v>42650.708333333343</v>
      </c>
      <c r="U2584">
        <v>4.375</v>
      </c>
      <c r="V2584" s="2">
        <v>42646.333333333343</v>
      </c>
      <c r="W2584">
        <v>4.375</v>
      </c>
      <c r="X2584" s="2">
        <v>42578.53261574074</v>
      </c>
      <c r="Y2584">
        <v>0.97</v>
      </c>
      <c r="Z2584">
        <v>-8.73</v>
      </c>
      <c r="AA2584" t="s">
        <v>3224</v>
      </c>
      <c r="AB2584" s="2">
        <v>42646.322916666657</v>
      </c>
      <c r="AC2584" t="s">
        <v>6785</v>
      </c>
      <c r="AD2584" t="s">
        <v>6787</v>
      </c>
      <c r="AE2584" t="s">
        <v>9260</v>
      </c>
      <c r="AF2584" t="str">
        <f>IF(H2584="XFMR",IFERROR(VLOOKUP(AP2584,AuctionMapping2019SEP_AUTOS!$D:$J,6,FALSE)," "),IFERROR(VLOOKUP(AO2584,AuctionMapping2019SEP_LINES!$D:$K,7,FALSE)," "))</f>
        <v xml:space="preserve"> </v>
      </c>
      <c r="AG2584" t="str">
        <f>IF(H2584="XFMR",IFERROR(VLOOKUP(AP2584,AuctionMapping2019SEP_AUTOS!$D:$J,5,FALSE)," "),IFERROR(VLOOKUP(AO2584,AuctionMapping2019SEP_LINES!$D:$K,6,FALSE)," "))</f>
        <v xml:space="preserve"> </v>
      </c>
      <c r="AJ2584">
        <v>3.3149999999999999</v>
      </c>
      <c r="AK2584" t="s">
        <v>11384</v>
      </c>
      <c r="AL2584" t="s">
        <v>11384</v>
      </c>
      <c r="AM2584" s="2">
        <v>42649.637499999997</v>
      </c>
      <c r="AN2584" t="s">
        <v>6018</v>
      </c>
      <c r="AO2584" t="s">
        <v>13892</v>
      </c>
      <c r="AP2584" t="str">
        <f t="shared" si="40"/>
        <v>GONZAL|AT3</v>
      </c>
    </row>
    <row r="2585" spans="1:42" x14ac:dyDescent="0.25">
      <c r="A2585" s="1">
        <v>2583</v>
      </c>
      <c r="B2585" t="s">
        <v>40</v>
      </c>
      <c r="D2585" t="str">
        <f>IF(H2585="XFMR",IFERROR(VLOOKUP(AP2585,AuctionMapping2019SEP_AUTOS!$D:$J,7,FALSE)," "),IFERROR(VLOOKUP(AO2585,AuctionMapping2019SEP_LINES!$D:$K,8,FALSE)," "))</f>
        <v xml:space="preserve"> </v>
      </c>
      <c r="E2585" t="s">
        <v>42</v>
      </c>
      <c r="F2585" t="s">
        <v>635</v>
      </c>
      <c r="G2585" s="2">
        <v>42649.636111111111</v>
      </c>
      <c r="H2585" t="s">
        <v>3225</v>
      </c>
      <c r="I2585" t="s">
        <v>4877</v>
      </c>
      <c r="K2585" t="str">
        <f>IF(H2585="XFMR",IFERROR(VLOOKUP(AP2585,AuctionMapping2019SEP_AUTOS!$D:$J,4,FALSE)," "),IFERROR(VLOOKUP(AO2585,AuctionMapping2019SEP_LINES!$D:$K,5,FALSE)," "))</f>
        <v xml:space="preserve"> </v>
      </c>
      <c r="L2585" t="str">
        <f>IF(H2585="XFMR",IFERROR(VLOOKUP(AP2585,AuctionMapping2019SEP_AUTOS!$D:$J,3,FALSE)," "),IFERROR(VLOOKUP(AO2585,AuctionMapping2019SEP_LINES!$D:$K,4,FALSE)," "))</f>
        <v xml:space="preserve"> </v>
      </c>
      <c r="M2585" t="s">
        <v>5135</v>
      </c>
      <c r="N2585" t="s">
        <v>6529</v>
      </c>
      <c r="O2585" t="s">
        <v>6530</v>
      </c>
      <c r="P2585">
        <v>345</v>
      </c>
      <c r="Q2585" t="s">
        <v>41</v>
      </c>
      <c r="R2585">
        <v>0.27700000000000002</v>
      </c>
      <c r="S2585" t="s">
        <v>41</v>
      </c>
      <c r="T2585" s="2">
        <v>42649.729166666657</v>
      </c>
      <c r="U2585">
        <v>0.39600000000000002</v>
      </c>
      <c r="V2585" s="2">
        <v>42649.333333333343</v>
      </c>
      <c r="W2585">
        <v>0.39600000000000002</v>
      </c>
      <c r="X2585" s="2">
        <v>42634.568472222221</v>
      </c>
      <c r="Y2585">
        <v>0.98</v>
      </c>
      <c r="Z2585">
        <v>-11.43</v>
      </c>
      <c r="AA2585" t="s">
        <v>3225</v>
      </c>
      <c r="AB2585" s="2">
        <v>42649.359027777777</v>
      </c>
      <c r="AC2585" t="s">
        <v>6785</v>
      </c>
      <c r="AD2585" t="s">
        <v>6787</v>
      </c>
      <c r="AE2585" t="s">
        <v>9261</v>
      </c>
      <c r="AF2585" t="str">
        <f>IF(H2585="XFMR",IFERROR(VLOOKUP(AP2585,AuctionMapping2019SEP_AUTOS!$D:$J,6,FALSE)," "),IFERROR(VLOOKUP(AO2585,AuctionMapping2019SEP_LINES!$D:$K,7,FALSE)," "))</f>
        <v xml:space="preserve"> </v>
      </c>
      <c r="AG2585" t="str">
        <f>IF(H2585="XFMR",IFERROR(VLOOKUP(AP2585,AuctionMapping2019SEP_AUTOS!$D:$J,5,FALSE)," "),IFERROR(VLOOKUP(AO2585,AuctionMapping2019SEP_LINES!$D:$K,6,FALSE)," "))</f>
        <v xml:space="preserve"> </v>
      </c>
      <c r="AJ2585">
        <v>0.27700000000000002</v>
      </c>
      <c r="AK2585" t="s">
        <v>11384</v>
      </c>
      <c r="AL2585" t="s">
        <v>11384</v>
      </c>
      <c r="AM2585" s="2">
        <v>42649.636111111111</v>
      </c>
      <c r="AN2585" t="s">
        <v>11726</v>
      </c>
      <c r="AO2585" t="s">
        <v>13804</v>
      </c>
      <c r="AP2585" t="str">
        <f t="shared" si="40"/>
        <v>FAYETT|AT2</v>
      </c>
    </row>
    <row r="2586" spans="1:42" x14ac:dyDescent="0.25">
      <c r="A2586" s="1">
        <v>2584</v>
      </c>
      <c r="B2586" t="s">
        <v>40</v>
      </c>
      <c r="D2586" t="str">
        <f>IF(H2586="XFMR",IFERROR(VLOOKUP(AP2586,AuctionMapping2019SEP_AUTOS!$D:$J,7,FALSE)," "),IFERROR(VLOOKUP(AO2586,AuctionMapping2019SEP_LINES!$D:$K,8,FALSE)," "))</f>
        <v xml:space="preserve"> </v>
      </c>
      <c r="E2586" t="s">
        <v>42</v>
      </c>
      <c r="F2586" t="s">
        <v>622</v>
      </c>
      <c r="G2586" s="2">
        <v>42649.40347222222</v>
      </c>
      <c r="H2586" t="s">
        <v>3226</v>
      </c>
      <c r="I2586" t="s">
        <v>4877</v>
      </c>
      <c r="K2586" t="str">
        <f>IF(H2586="XFMR",IFERROR(VLOOKUP(AP2586,AuctionMapping2019SEP_AUTOS!$D:$J,4,FALSE)," "),IFERROR(VLOOKUP(AO2586,AuctionMapping2019SEP_LINES!$D:$K,5,FALSE)," "))</f>
        <v xml:space="preserve"> </v>
      </c>
      <c r="L2586" t="str">
        <f>IF(H2586="XFMR",IFERROR(VLOOKUP(AP2586,AuctionMapping2019SEP_AUTOS!$D:$J,3,FALSE)," "),IFERROR(VLOOKUP(AO2586,AuctionMapping2019SEP_LINES!$D:$K,4,FALSE)," "))</f>
        <v xml:space="preserve"> </v>
      </c>
      <c r="M2586" t="s">
        <v>5500</v>
      </c>
      <c r="N2586" t="s">
        <v>6526</v>
      </c>
      <c r="O2586" t="s">
        <v>6530</v>
      </c>
      <c r="P2586">
        <v>345</v>
      </c>
      <c r="Q2586" t="s">
        <v>41</v>
      </c>
      <c r="R2586">
        <v>50.302999999999997</v>
      </c>
      <c r="S2586" t="s">
        <v>40</v>
      </c>
      <c r="T2586" s="2">
        <v>42674.708333333343</v>
      </c>
      <c r="U2586">
        <v>75.608000000000004</v>
      </c>
      <c r="V2586" s="2">
        <v>42599.100694444453</v>
      </c>
      <c r="W2586">
        <v>75.608000000000004</v>
      </c>
      <c r="X2586" s="2">
        <v>42599.140590277777</v>
      </c>
      <c r="AA2586" t="s">
        <v>3226</v>
      </c>
      <c r="AB2586" s="2">
        <v>42599.100694444453</v>
      </c>
      <c r="AC2586" t="s">
        <v>6785</v>
      </c>
      <c r="AD2586" t="s">
        <v>6788</v>
      </c>
      <c r="AE2586" t="s">
        <v>9262</v>
      </c>
      <c r="AF2586" t="str">
        <f>IF(H2586="XFMR",IFERROR(VLOOKUP(AP2586,AuctionMapping2019SEP_AUTOS!$D:$J,6,FALSE)," "),IFERROR(VLOOKUP(AO2586,AuctionMapping2019SEP_LINES!$D:$K,7,FALSE)," "))</f>
        <v xml:space="preserve"> </v>
      </c>
      <c r="AG2586" t="str">
        <f>IF(H2586="XFMR",IFERROR(VLOOKUP(AP2586,AuctionMapping2019SEP_AUTOS!$D:$J,5,FALSE)," "),IFERROR(VLOOKUP(AO2586,AuctionMapping2019SEP_LINES!$D:$K,6,FALSE)," "))</f>
        <v xml:space="preserve"> </v>
      </c>
      <c r="AJ2586">
        <v>50.302999999999997</v>
      </c>
      <c r="AK2586" t="s">
        <v>11385</v>
      </c>
      <c r="AL2586" t="s">
        <v>11388</v>
      </c>
      <c r="AM2586" s="2">
        <v>42649.40347222222</v>
      </c>
      <c r="AN2586" t="s">
        <v>12134</v>
      </c>
      <c r="AO2586" t="s">
        <v>14034</v>
      </c>
      <c r="AP2586" t="str">
        <f t="shared" si="40"/>
        <v>RTW|AT2H</v>
      </c>
    </row>
    <row r="2587" spans="1:42" x14ac:dyDescent="0.25">
      <c r="A2587" s="1">
        <v>2585</v>
      </c>
      <c r="B2587" t="s">
        <v>40</v>
      </c>
      <c r="D2587" t="str">
        <f>IF(H2587="XFMR",IFERROR(VLOOKUP(AP2587,AuctionMapping2019SEP_AUTOS!$D:$J,7,FALSE)," "),IFERROR(VLOOKUP(AO2587,AuctionMapping2019SEP_LINES!$D:$K,8,FALSE)," "))</f>
        <v xml:space="preserve"> </v>
      </c>
      <c r="E2587" t="s">
        <v>507</v>
      </c>
      <c r="F2587" t="s">
        <v>625</v>
      </c>
      <c r="G2587" s="2">
        <v>42648.728472222218</v>
      </c>
      <c r="H2587" t="s">
        <v>3227</v>
      </c>
      <c r="I2587" t="s">
        <v>4877</v>
      </c>
      <c r="K2587" t="str">
        <f>IF(H2587="XFMR",IFERROR(VLOOKUP(AP2587,AuctionMapping2019SEP_AUTOS!$D:$J,4,FALSE)," "),IFERROR(VLOOKUP(AO2587,AuctionMapping2019SEP_LINES!$D:$K,5,FALSE)," "))</f>
        <v xml:space="preserve"> </v>
      </c>
      <c r="L2587" t="str">
        <f>IF(H2587="XFMR",IFERROR(VLOOKUP(AP2587,AuctionMapping2019SEP_AUTOS!$D:$J,3,FALSE)," "),IFERROR(VLOOKUP(AO2587,AuctionMapping2019SEP_LINES!$D:$K,4,FALSE)," "))</f>
        <v xml:space="preserve"> </v>
      </c>
      <c r="M2587" t="s">
        <v>5978</v>
      </c>
      <c r="N2587" t="s">
        <v>6529</v>
      </c>
      <c r="O2587" t="s">
        <v>6530</v>
      </c>
      <c r="P2587">
        <v>345</v>
      </c>
      <c r="Q2587" t="s">
        <v>41</v>
      </c>
      <c r="R2587">
        <v>5.0190000000000001</v>
      </c>
      <c r="S2587" t="s">
        <v>40</v>
      </c>
      <c r="T2587" s="2">
        <v>42650.708333333343</v>
      </c>
      <c r="U2587">
        <v>6.9989999999999997</v>
      </c>
      <c r="V2587" s="2">
        <v>42643.709027777782</v>
      </c>
      <c r="W2587">
        <v>6.9989999999999997</v>
      </c>
      <c r="X2587" s="2">
        <v>42647.731828703712</v>
      </c>
      <c r="AA2587" t="s">
        <v>3227</v>
      </c>
      <c r="AB2587" s="2">
        <v>42643.709027777782</v>
      </c>
      <c r="AC2587" t="s">
        <v>6785</v>
      </c>
      <c r="AD2587" t="s">
        <v>6788</v>
      </c>
      <c r="AE2587" t="s">
        <v>9263</v>
      </c>
      <c r="AF2587" t="str">
        <f>IF(H2587="XFMR",IFERROR(VLOOKUP(AP2587,AuctionMapping2019SEP_AUTOS!$D:$J,6,FALSE)," "),IFERROR(VLOOKUP(AO2587,AuctionMapping2019SEP_LINES!$D:$K,7,FALSE)," "))</f>
        <v xml:space="preserve"> </v>
      </c>
      <c r="AG2587" t="str">
        <f>IF(H2587="XFMR",IFERROR(VLOOKUP(AP2587,AuctionMapping2019SEP_AUTOS!$D:$J,5,FALSE)," "),IFERROR(VLOOKUP(AO2587,AuctionMapping2019SEP_LINES!$D:$K,6,FALSE)," "))</f>
        <v xml:space="preserve"> </v>
      </c>
      <c r="AJ2587">
        <v>5.0190000000000001</v>
      </c>
      <c r="AK2587" t="s">
        <v>11385</v>
      </c>
      <c r="AL2587" t="s">
        <v>11385</v>
      </c>
      <c r="AM2587" s="2">
        <v>42648.728472222218</v>
      </c>
      <c r="AN2587" t="s">
        <v>5978</v>
      </c>
      <c r="AO2587" t="s">
        <v>13847</v>
      </c>
      <c r="AP2587" t="str">
        <f t="shared" si="40"/>
        <v>MIRASOLE|T1</v>
      </c>
    </row>
    <row r="2588" spans="1:42" x14ac:dyDescent="0.25">
      <c r="A2588" s="1">
        <v>2586</v>
      </c>
      <c r="B2588" t="s">
        <v>40</v>
      </c>
      <c r="D2588" t="str">
        <f>IF(H2588="XFMR",IFERROR(VLOOKUP(AP2588,AuctionMapping2019SEP_AUTOS!$D:$J,7,FALSE)," "),IFERROR(VLOOKUP(AO2588,AuctionMapping2019SEP_LINES!$D:$K,8,FALSE)," "))</f>
        <v xml:space="preserve"> </v>
      </c>
      <c r="E2588" t="s">
        <v>42</v>
      </c>
      <c r="F2588" t="s">
        <v>629</v>
      </c>
      <c r="G2588" s="2">
        <v>42648.682638888888</v>
      </c>
      <c r="H2588" t="s">
        <v>3228</v>
      </c>
      <c r="I2588" t="s">
        <v>4878</v>
      </c>
      <c r="K2588" t="str">
        <f>IF(H2588="XFMR",IFERROR(VLOOKUP(AP2588,AuctionMapping2019SEP_AUTOS!$D:$J,4,FALSE)," "),IFERROR(VLOOKUP(AO2588,AuctionMapping2019SEP_LINES!$D:$K,5,FALSE)," "))</f>
        <v xml:space="preserve"> </v>
      </c>
      <c r="L2588" t="str">
        <f>IF(H2588="XFMR",IFERROR(VLOOKUP(AP2588,AuctionMapping2019SEP_AUTOS!$D:$J,3,FALSE)," "),IFERROR(VLOOKUP(AO2588,AuctionMapping2019SEP_LINES!$D:$K,4,FALSE)," "))</f>
        <v xml:space="preserve"> </v>
      </c>
      <c r="M2588" t="s">
        <v>6019</v>
      </c>
      <c r="N2588" t="s">
        <v>6529</v>
      </c>
      <c r="O2588" t="s">
        <v>6530</v>
      </c>
      <c r="P2588">
        <v>138</v>
      </c>
      <c r="Q2588" t="s">
        <v>41</v>
      </c>
      <c r="R2588">
        <v>4.9740000000000002</v>
      </c>
      <c r="S2588" t="s">
        <v>40</v>
      </c>
      <c r="T2588" s="2">
        <v>42650.708333333343</v>
      </c>
      <c r="U2588">
        <v>6.9989999999999997</v>
      </c>
      <c r="V2588" s="2">
        <v>42643.709027777782</v>
      </c>
      <c r="W2588">
        <v>6.9989999999999997</v>
      </c>
      <c r="X2588" s="2">
        <v>42645.83798611111</v>
      </c>
      <c r="AA2588" t="s">
        <v>3228</v>
      </c>
      <c r="AB2588" s="2">
        <v>42643.709027777782</v>
      </c>
      <c r="AC2588" t="s">
        <v>6785</v>
      </c>
      <c r="AD2588" t="s">
        <v>6788</v>
      </c>
      <c r="AE2588" t="s">
        <v>9264</v>
      </c>
      <c r="AF2588" t="str">
        <f>IF(H2588="XFMR",IFERROR(VLOOKUP(AP2588,AuctionMapping2019SEP_AUTOS!$D:$J,6,FALSE)," "),IFERROR(VLOOKUP(AO2588,AuctionMapping2019SEP_LINES!$D:$K,7,FALSE)," "))</f>
        <v xml:space="preserve"> </v>
      </c>
      <c r="AG2588" t="str">
        <f>IF(H2588="XFMR",IFERROR(VLOOKUP(AP2588,AuctionMapping2019SEP_AUTOS!$D:$J,5,FALSE)," "),IFERROR(VLOOKUP(AO2588,AuctionMapping2019SEP_LINES!$D:$K,6,FALSE)," "))</f>
        <v xml:space="preserve"> </v>
      </c>
      <c r="AH2588" t="s">
        <v>5207</v>
      </c>
      <c r="AI2588" t="s">
        <v>6529</v>
      </c>
      <c r="AJ2588">
        <v>4.9740000000000002</v>
      </c>
      <c r="AK2588" t="s">
        <v>11385</v>
      </c>
      <c r="AL2588" t="s">
        <v>11385</v>
      </c>
      <c r="AM2588" s="2">
        <v>42648.682638888888</v>
      </c>
      <c r="AN2588" t="s">
        <v>12836</v>
      </c>
      <c r="AO2588" t="s">
        <v>15393</v>
      </c>
      <c r="AP2588" t="str">
        <f t="shared" si="40"/>
        <v>BRACKETT-HAMILTON|297T4641</v>
      </c>
    </row>
    <row r="2589" spans="1:42" x14ac:dyDescent="0.25">
      <c r="A2589" s="1">
        <v>2587</v>
      </c>
      <c r="B2589" t="s">
        <v>40</v>
      </c>
      <c r="D2589" t="str">
        <f>IF(H2589="XFMR",IFERROR(VLOOKUP(AP2589,AuctionMapping2019SEP_AUTOS!$D:$J,7,FALSE)," "),IFERROR(VLOOKUP(AO2589,AuctionMapping2019SEP_LINES!$D:$K,8,FALSE)," "))</f>
        <v>1</v>
      </c>
      <c r="E2589" t="s">
        <v>42</v>
      </c>
      <c r="F2589" t="s">
        <v>629</v>
      </c>
      <c r="G2589" s="2">
        <v>42648.682638888888</v>
      </c>
      <c r="H2589" t="s">
        <v>3229</v>
      </c>
      <c r="I2589" t="s">
        <v>4878</v>
      </c>
      <c r="K2589" t="str">
        <f>IF(H2589="XFMR",IFERROR(VLOOKUP(AP2589,AuctionMapping2019SEP_AUTOS!$D:$J,4,FALSE)," "),IFERROR(VLOOKUP(AO2589,AuctionMapping2019SEP_LINES!$D:$K,5,FALSE)," "))</f>
        <v>HAMILTON4A</v>
      </c>
      <c r="L2589">
        <f>IF(H2589="XFMR",IFERROR(VLOOKUP(AP2589,AuctionMapping2019SEP_AUTOS!$D:$J,3,FALSE)," "),IFERROR(VLOOKUP(AO2589,AuctionMapping2019SEP_LINES!$D:$K,4,FALSE)," "))</f>
        <v>8255</v>
      </c>
      <c r="M2589" t="s">
        <v>6019</v>
      </c>
      <c r="N2589" t="s">
        <v>6529</v>
      </c>
      <c r="O2589" t="s">
        <v>6530</v>
      </c>
      <c r="P2589">
        <v>138</v>
      </c>
      <c r="Q2589" t="s">
        <v>41</v>
      </c>
      <c r="R2589">
        <v>4.9740000000000002</v>
      </c>
      <c r="S2589" t="s">
        <v>40</v>
      </c>
      <c r="T2589" s="2">
        <v>42650.708333333343</v>
      </c>
      <c r="U2589">
        <v>6.9989999999999997</v>
      </c>
      <c r="V2589" s="2">
        <v>42643.709027777782</v>
      </c>
      <c r="W2589">
        <v>6.9989999999999997</v>
      </c>
      <c r="X2589" s="2">
        <v>42645.83798611111</v>
      </c>
      <c r="AA2589" t="s">
        <v>3229</v>
      </c>
      <c r="AB2589" s="2">
        <v>42643.709027777782</v>
      </c>
      <c r="AC2589" t="s">
        <v>6785</v>
      </c>
      <c r="AD2589" t="s">
        <v>6788</v>
      </c>
      <c r="AE2589" t="s">
        <v>9264</v>
      </c>
      <c r="AF2589" t="str">
        <f>IF(H2589="XFMR",IFERROR(VLOOKUP(AP2589,AuctionMapping2019SEP_AUTOS!$D:$J,6,FALSE)," "),IFERROR(VLOOKUP(AO2589,AuctionMapping2019SEP_LINES!$D:$K,7,FALSE)," "))</f>
        <v>L_PINTCR8_1Y</v>
      </c>
      <c r="AG2589">
        <f>IF(H2589="XFMR",IFERROR(VLOOKUP(AP2589,AuctionMapping2019SEP_AUTOS!$D:$J,5,FALSE)," "),IFERROR(VLOOKUP(AO2589,AuctionMapping2019SEP_LINES!$D:$K,6,FALSE)," "))</f>
        <v>78255</v>
      </c>
      <c r="AH2589" t="s">
        <v>5207</v>
      </c>
      <c r="AI2589" t="s">
        <v>6529</v>
      </c>
      <c r="AJ2589">
        <v>4.9740000000000002</v>
      </c>
      <c r="AK2589" t="s">
        <v>11385</v>
      </c>
      <c r="AL2589" t="s">
        <v>11385</v>
      </c>
      <c r="AM2589" s="2">
        <v>42648.682638888888</v>
      </c>
      <c r="AN2589" t="s">
        <v>12836</v>
      </c>
      <c r="AO2589" t="s">
        <v>15394</v>
      </c>
      <c r="AP2589" t="str">
        <f t="shared" si="40"/>
        <v>BRACKETT-HAMILTON|464T4641</v>
      </c>
    </row>
    <row r="2590" spans="1:42" x14ac:dyDescent="0.25">
      <c r="A2590" s="1">
        <v>2588</v>
      </c>
      <c r="B2590" t="s">
        <v>40</v>
      </c>
      <c r="D2590" t="str">
        <f>IF(H2590="XFMR",IFERROR(VLOOKUP(AP2590,AuctionMapping2019SEP_AUTOS!$D:$J,7,FALSE)," "),IFERROR(VLOOKUP(AO2590,AuctionMapping2019SEP_LINES!$D:$K,8,FALSE)," "))</f>
        <v xml:space="preserve"> </v>
      </c>
      <c r="E2590" t="s">
        <v>42</v>
      </c>
      <c r="F2590" t="s">
        <v>626</v>
      </c>
      <c r="G2590" s="2">
        <v>42648.606944444437</v>
      </c>
      <c r="H2590" t="s">
        <v>3230</v>
      </c>
      <c r="I2590" t="s">
        <v>4878</v>
      </c>
      <c r="K2590" t="str">
        <f>IF(H2590="XFMR",IFERROR(VLOOKUP(AP2590,AuctionMapping2019SEP_AUTOS!$D:$J,4,FALSE)," "),IFERROR(VLOOKUP(AO2590,AuctionMapping2019SEP_LINES!$D:$K,5,FALSE)," "))</f>
        <v xml:space="preserve"> </v>
      </c>
      <c r="L2590" t="str">
        <f>IF(H2590="XFMR",IFERROR(VLOOKUP(AP2590,AuctionMapping2019SEP_AUTOS!$D:$J,3,FALSE)," "),IFERROR(VLOOKUP(AO2590,AuctionMapping2019SEP_LINES!$D:$K,4,FALSE)," "))</f>
        <v xml:space="preserve"> </v>
      </c>
      <c r="M2590" t="s">
        <v>5830</v>
      </c>
      <c r="N2590" t="s">
        <v>6527</v>
      </c>
      <c r="O2590" t="s">
        <v>6530</v>
      </c>
      <c r="P2590">
        <v>69</v>
      </c>
      <c r="Q2590" t="s">
        <v>41</v>
      </c>
      <c r="R2590">
        <v>0.27200000000000002</v>
      </c>
      <c r="S2590" t="s">
        <v>41</v>
      </c>
      <c r="T2590" s="2">
        <v>42648.729166666657</v>
      </c>
      <c r="U2590">
        <v>0.41699999999999998</v>
      </c>
      <c r="V2590" s="2">
        <v>42648.3125</v>
      </c>
      <c r="W2590">
        <v>0.41699999999999998</v>
      </c>
      <c r="X2590" s="2">
        <v>42643.474953703713</v>
      </c>
      <c r="Y2590">
        <v>0.98</v>
      </c>
      <c r="Z2590">
        <v>-11.9</v>
      </c>
      <c r="AA2590" t="s">
        <v>3230</v>
      </c>
      <c r="AB2590" s="2">
        <v>42648.335416666669</v>
      </c>
      <c r="AC2590" t="s">
        <v>6785</v>
      </c>
      <c r="AD2590" t="s">
        <v>6787</v>
      </c>
      <c r="AE2590" t="s">
        <v>9265</v>
      </c>
      <c r="AF2590" t="str">
        <f>IF(H2590="XFMR",IFERROR(VLOOKUP(AP2590,AuctionMapping2019SEP_AUTOS!$D:$J,6,FALSE)," "),IFERROR(VLOOKUP(AO2590,AuctionMapping2019SEP_LINES!$D:$K,7,FALSE)," "))</f>
        <v xml:space="preserve"> </v>
      </c>
      <c r="AG2590" t="str">
        <f>IF(H2590="XFMR",IFERROR(VLOOKUP(AP2590,AuctionMapping2019SEP_AUTOS!$D:$J,5,FALSE)," "),IFERROR(VLOOKUP(AO2590,AuctionMapping2019SEP_LINES!$D:$K,6,FALSE)," "))</f>
        <v xml:space="preserve"> </v>
      </c>
      <c r="AH2590" t="s">
        <v>11178</v>
      </c>
      <c r="AI2590" t="s">
        <v>6527</v>
      </c>
      <c r="AJ2590">
        <v>0.27200000000000002</v>
      </c>
      <c r="AK2590" t="s">
        <v>11384</v>
      </c>
      <c r="AL2590" t="s">
        <v>11384</v>
      </c>
      <c r="AM2590" s="2">
        <v>42648.606944444437</v>
      </c>
      <c r="AN2590" t="s">
        <v>12837</v>
      </c>
      <c r="AO2590" t="s">
        <v>15395</v>
      </c>
      <c r="AP2590" t="str">
        <f t="shared" si="40"/>
        <v>AROT-HULD|AROTHULD11</v>
      </c>
    </row>
    <row r="2591" spans="1:42" x14ac:dyDescent="0.25">
      <c r="A2591" s="1">
        <v>2589</v>
      </c>
      <c r="B2591" t="s">
        <v>40</v>
      </c>
      <c r="D2591" t="str">
        <f>IF(H2591="XFMR",IFERROR(VLOOKUP(AP2591,AuctionMapping2019SEP_AUTOS!$D:$J,7,FALSE)," "),IFERROR(VLOOKUP(AO2591,AuctionMapping2019SEP_LINES!$D:$K,8,FALSE)," "))</f>
        <v xml:space="preserve"> </v>
      </c>
      <c r="E2591" t="s">
        <v>42</v>
      </c>
      <c r="F2591" t="s">
        <v>625</v>
      </c>
      <c r="G2591" s="2">
        <v>42648.000694444447</v>
      </c>
      <c r="H2591" t="s">
        <v>3231</v>
      </c>
      <c r="I2591" t="s">
        <v>4878</v>
      </c>
      <c r="K2591" t="str">
        <f>IF(H2591="XFMR",IFERROR(VLOOKUP(AP2591,AuctionMapping2019SEP_AUTOS!$D:$J,4,FALSE)," "),IFERROR(VLOOKUP(AO2591,AuctionMapping2019SEP_LINES!$D:$K,5,FALSE)," "))</f>
        <v xml:space="preserve"> </v>
      </c>
      <c r="L2591" t="str">
        <f>IF(H2591="XFMR",IFERROR(VLOOKUP(AP2591,AuctionMapping2019SEP_AUTOS!$D:$J,3,FALSE)," "),IFERROR(VLOOKUP(AO2591,AuctionMapping2019SEP_LINES!$D:$K,4,FALSE)," "))</f>
        <v xml:space="preserve"> </v>
      </c>
      <c r="M2591" t="s">
        <v>5449</v>
      </c>
      <c r="N2591" t="s">
        <v>6529</v>
      </c>
      <c r="O2591" t="s">
        <v>6530</v>
      </c>
      <c r="P2591">
        <v>69</v>
      </c>
      <c r="Q2591" t="s">
        <v>41</v>
      </c>
      <c r="R2591">
        <v>1E-3</v>
      </c>
      <c r="S2591" t="s">
        <v>41</v>
      </c>
      <c r="T2591" s="2">
        <v>42648.000694444447</v>
      </c>
      <c r="U2591">
        <v>1E-3</v>
      </c>
      <c r="V2591" s="2">
        <v>42648</v>
      </c>
      <c r="W2591">
        <v>1E-3</v>
      </c>
      <c r="X2591" s="2">
        <v>42548.482824074083</v>
      </c>
      <c r="Y2591">
        <v>0.98</v>
      </c>
      <c r="Z2591">
        <v>-11.3</v>
      </c>
      <c r="AA2591" t="s">
        <v>3231</v>
      </c>
      <c r="AB2591" s="2">
        <v>42648</v>
      </c>
      <c r="AC2591" t="s">
        <v>6785</v>
      </c>
      <c r="AD2591" t="s">
        <v>6787</v>
      </c>
      <c r="AE2591" t="s">
        <v>9266</v>
      </c>
      <c r="AF2591" t="str">
        <f>IF(H2591="XFMR",IFERROR(VLOOKUP(AP2591,AuctionMapping2019SEP_AUTOS!$D:$J,6,FALSE)," "),IFERROR(VLOOKUP(AO2591,AuctionMapping2019SEP_LINES!$D:$K,7,FALSE)," "))</f>
        <v xml:space="preserve"> </v>
      </c>
      <c r="AG2591" t="str">
        <f>IF(H2591="XFMR",IFERROR(VLOOKUP(AP2591,AuctionMapping2019SEP_AUTOS!$D:$J,5,FALSE)," "),IFERROR(VLOOKUP(AO2591,AuctionMapping2019SEP_LINES!$D:$K,6,FALSE)," "))</f>
        <v xml:space="preserve"> </v>
      </c>
      <c r="AH2591" t="s">
        <v>6032</v>
      </c>
      <c r="AI2591" t="s">
        <v>6529</v>
      </c>
      <c r="AJ2591">
        <v>1E-3</v>
      </c>
      <c r="AK2591" t="s">
        <v>11384</v>
      </c>
      <c r="AL2591" t="s">
        <v>11384</v>
      </c>
      <c r="AM2591" s="2">
        <v>42648.000694444447</v>
      </c>
      <c r="AN2591" t="s">
        <v>12838</v>
      </c>
      <c r="AO2591" t="s">
        <v>15396</v>
      </c>
      <c r="AP2591" t="str">
        <f t="shared" si="40"/>
        <v>PLEASANT-COYCTP|COYCTPPLEASA11</v>
      </c>
    </row>
    <row r="2592" spans="1:42" x14ac:dyDescent="0.25">
      <c r="A2592" s="1">
        <v>2590</v>
      </c>
      <c r="B2592" t="s">
        <v>40</v>
      </c>
      <c r="D2592" t="str">
        <f>IF(H2592="XFMR",IFERROR(VLOOKUP(AP2592,AuctionMapping2019SEP_AUTOS!$D:$J,7,FALSE)," "),IFERROR(VLOOKUP(AO2592,AuctionMapping2019SEP_LINES!$D:$K,8,FALSE)," "))</f>
        <v xml:space="preserve"> </v>
      </c>
      <c r="E2592" t="s">
        <v>42</v>
      </c>
      <c r="F2592" t="s">
        <v>625</v>
      </c>
      <c r="G2592" s="2">
        <v>42648.000694444447</v>
      </c>
      <c r="H2592" t="s">
        <v>3232</v>
      </c>
      <c r="I2592" t="s">
        <v>4878</v>
      </c>
      <c r="K2592" t="str">
        <f>IF(H2592="XFMR",IFERROR(VLOOKUP(AP2592,AuctionMapping2019SEP_AUTOS!$D:$J,4,FALSE)," "),IFERROR(VLOOKUP(AO2592,AuctionMapping2019SEP_LINES!$D:$K,5,FALSE)," "))</f>
        <v xml:space="preserve"> </v>
      </c>
      <c r="L2592" t="str">
        <f>IF(H2592="XFMR",IFERROR(VLOOKUP(AP2592,AuctionMapping2019SEP_AUTOS!$D:$J,3,FALSE)," "),IFERROR(VLOOKUP(AO2592,AuctionMapping2019SEP_LINES!$D:$K,4,FALSE)," "))</f>
        <v xml:space="preserve"> </v>
      </c>
      <c r="M2592" t="s">
        <v>6020</v>
      </c>
      <c r="N2592" t="s">
        <v>6528</v>
      </c>
      <c r="O2592" t="s">
        <v>6530</v>
      </c>
      <c r="P2592">
        <v>69</v>
      </c>
      <c r="Q2592" t="s">
        <v>41</v>
      </c>
      <c r="R2592">
        <v>1E-3</v>
      </c>
      <c r="S2592" t="s">
        <v>41</v>
      </c>
      <c r="T2592" s="2">
        <v>42648.000694444447</v>
      </c>
      <c r="U2592">
        <v>1E-3</v>
      </c>
      <c r="V2592" s="2">
        <v>42648</v>
      </c>
      <c r="W2592">
        <v>1E-3</v>
      </c>
      <c r="X2592" s="2">
        <v>42576.389560185176</v>
      </c>
      <c r="Y2592">
        <v>0.98</v>
      </c>
      <c r="Z2592">
        <v>-9.76</v>
      </c>
      <c r="AA2592" t="s">
        <v>3232</v>
      </c>
      <c r="AB2592" s="2">
        <v>42648</v>
      </c>
      <c r="AC2592" t="s">
        <v>6785</v>
      </c>
      <c r="AD2592" t="s">
        <v>6787</v>
      </c>
      <c r="AE2592" t="s">
        <v>9267</v>
      </c>
      <c r="AF2592" t="str">
        <f>IF(H2592="XFMR",IFERROR(VLOOKUP(AP2592,AuctionMapping2019SEP_AUTOS!$D:$J,6,FALSE)," "),IFERROR(VLOOKUP(AO2592,AuctionMapping2019SEP_LINES!$D:$K,7,FALSE)," "))</f>
        <v xml:space="preserve"> </v>
      </c>
      <c r="AG2592" t="str">
        <f>IF(H2592="XFMR",IFERROR(VLOOKUP(AP2592,AuctionMapping2019SEP_AUTOS!$D:$J,5,FALSE)," "),IFERROR(VLOOKUP(AO2592,AuctionMapping2019SEP_LINES!$D:$K,6,FALSE)," "))</f>
        <v xml:space="preserve"> </v>
      </c>
      <c r="AH2592" t="s">
        <v>11179</v>
      </c>
      <c r="AI2592" t="s">
        <v>6528</v>
      </c>
      <c r="AJ2592">
        <v>1E-3</v>
      </c>
      <c r="AK2592" t="s">
        <v>11384</v>
      </c>
      <c r="AL2592" t="s">
        <v>11384</v>
      </c>
      <c r="AM2592" s="2">
        <v>42648.000694444447</v>
      </c>
      <c r="AN2592" t="s">
        <v>12839</v>
      </c>
      <c r="AO2592" t="s">
        <v>15397</v>
      </c>
      <c r="AP2592" t="str">
        <f t="shared" si="40"/>
        <v>MAPOI-MNTLB2RC|MNTLB2RC1</v>
      </c>
    </row>
    <row r="2593" spans="1:42" x14ac:dyDescent="0.25">
      <c r="A2593" s="1">
        <v>2591</v>
      </c>
      <c r="B2593" t="s">
        <v>40</v>
      </c>
      <c r="D2593" t="str">
        <f>IF(H2593="XFMR",IFERROR(VLOOKUP(AP2593,AuctionMapping2019SEP_AUTOS!$D:$J,7,FALSE)," "),IFERROR(VLOOKUP(AO2593,AuctionMapping2019SEP_LINES!$D:$K,8,FALSE)," "))</f>
        <v xml:space="preserve"> </v>
      </c>
      <c r="E2593" t="s">
        <v>42</v>
      </c>
      <c r="F2593" t="s">
        <v>625</v>
      </c>
      <c r="G2593" s="2">
        <v>42647.999305555553</v>
      </c>
      <c r="H2593" t="s">
        <v>3233</v>
      </c>
      <c r="I2593" t="s">
        <v>4878</v>
      </c>
      <c r="K2593" t="str">
        <f>IF(H2593="XFMR",IFERROR(VLOOKUP(AP2593,AuctionMapping2019SEP_AUTOS!$D:$J,4,FALSE)," "),IFERROR(VLOOKUP(AO2593,AuctionMapping2019SEP_LINES!$D:$K,5,FALSE)," "))</f>
        <v xml:space="preserve"> </v>
      </c>
      <c r="L2593" t="str">
        <f>IF(H2593="XFMR",IFERROR(VLOOKUP(AP2593,AuctionMapping2019SEP_AUTOS!$D:$J,3,FALSE)," "),IFERROR(VLOOKUP(AO2593,AuctionMapping2019SEP_LINES!$D:$K,4,FALSE)," "))</f>
        <v xml:space="preserve"> </v>
      </c>
      <c r="M2593" t="s">
        <v>5142</v>
      </c>
      <c r="N2593" t="s">
        <v>6528</v>
      </c>
      <c r="O2593" t="s">
        <v>6530</v>
      </c>
      <c r="P2593">
        <v>138</v>
      </c>
      <c r="Q2593" t="s">
        <v>41</v>
      </c>
      <c r="R2593">
        <v>63.707999999999998</v>
      </c>
      <c r="S2593" t="s">
        <v>40</v>
      </c>
      <c r="T2593" s="2">
        <v>42647.999305555553</v>
      </c>
      <c r="U2593">
        <v>63.707999999999998</v>
      </c>
      <c r="V2593" s="2">
        <v>42584.291666666657</v>
      </c>
      <c r="W2593">
        <v>63.707999999999998</v>
      </c>
      <c r="X2593" s="2">
        <v>42559.424583333333</v>
      </c>
      <c r="AA2593" t="s">
        <v>3233</v>
      </c>
      <c r="AB2593" s="2">
        <v>42584.291666666657</v>
      </c>
      <c r="AC2593" t="s">
        <v>6785</v>
      </c>
      <c r="AD2593" t="s">
        <v>6788</v>
      </c>
      <c r="AE2593" t="s">
        <v>9268</v>
      </c>
      <c r="AF2593" t="str">
        <f>IF(H2593="XFMR",IFERROR(VLOOKUP(AP2593,AuctionMapping2019SEP_AUTOS!$D:$J,6,FALSE)," "),IFERROR(VLOOKUP(AO2593,AuctionMapping2019SEP_LINES!$D:$K,7,FALSE)," "))</f>
        <v xml:space="preserve"> </v>
      </c>
      <c r="AG2593" t="str">
        <f>IF(H2593="XFMR",IFERROR(VLOOKUP(AP2593,AuctionMapping2019SEP_AUTOS!$D:$J,5,FALSE)," "),IFERROR(VLOOKUP(AO2593,AuctionMapping2019SEP_LINES!$D:$K,6,FALSE)," "))</f>
        <v xml:space="preserve"> </v>
      </c>
      <c r="AH2593" t="s">
        <v>4925</v>
      </c>
      <c r="AI2593" t="s">
        <v>6528</v>
      </c>
      <c r="AJ2593">
        <v>63.707999999999998</v>
      </c>
      <c r="AK2593" t="s">
        <v>11385</v>
      </c>
      <c r="AL2593" t="s">
        <v>11387</v>
      </c>
      <c r="AM2593" s="2">
        <v>42647.999305555553</v>
      </c>
      <c r="AN2593" t="s">
        <v>12840</v>
      </c>
      <c r="AO2593" t="s">
        <v>15398</v>
      </c>
      <c r="AP2593" t="str">
        <f t="shared" si="40"/>
        <v>FIRWHEEL-APOLLO|PSAPOFIRWBP1</v>
      </c>
    </row>
    <row r="2594" spans="1:42" x14ac:dyDescent="0.25">
      <c r="A2594" s="1">
        <v>2592</v>
      </c>
      <c r="B2594" t="s">
        <v>40</v>
      </c>
      <c r="D2594" t="str">
        <f>IF(H2594="XFMR",IFERROR(VLOOKUP(AP2594,AuctionMapping2019SEP_AUTOS!$D:$J,7,FALSE)," "),IFERROR(VLOOKUP(AO2594,AuctionMapping2019SEP_LINES!$D:$K,8,FALSE)," "))</f>
        <v xml:space="preserve"> </v>
      </c>
      <c r="E2594" t="s">
        <v>42</v>
      </c>
      <c r="F2594" t="s">
        <v>635</v>
      </c>
      <c r="G2594" s="2">
        <v>42647.649305555547</v>
      </c>
      <c r="H2594" t="s">
        <v>3234</v>
      </c>
      <c r="I2594" t="s">
        <v>4877</v>
      </c>
      <c r="K2594" t="str">
        <f>IF(H2594="XFMR",IFERROR(VLOOKUP(AP2594,AuctionMapping2019SEP_AUTOS!$D:$J,4,FALSE)," "),IFERROR(VLOOKUP(AO2594,AuctionMapping2019SEP_LINES!$D:$K,5,FALSE)," "))</f>
        <v xml:space="preserve"> </v>
      </c>
      <c r="L2594" t="str">
        <f>IF(H2594="XFMR",IFERROR(VLOOKUP(AP2594,AuctionMapping2019SEP_AUTOS!$D:$J,3,FALSE)," "),IFERROR(VLOOKUP(AO2594,AuctionMapping2019SEP_LINES!$D:$K,4,FALSE)," "))</f>
        <v xml:space="preserve"> </v>
      </c>
      <c r="M2594" t="s">
        <v>5056</v>
      </c>
      <c r="N2594" t="s">
        <v>6529</v>
      </c>
      <c r="O2594" t="s">
        <v>6530</v>
      </c>
      <c r="P2594">
        <v>138</v>
      </c>
      <c r="Q2594" t="s">
        <v>41</v>
      </c>
      <c r="R2594">
        <v>0.39400000000000002</v>
      </c>
      <c r="S2594" t="s">
        <v>41</v>
      </c>
      <c r="T2594" s="2">
        <v>42647.833333333343</v>
      </c>
      <c r="U2594">
        <v>0.58299999999999996</v>
      </c>
      <c r="V2594" s="2">
        <v>42647.25</v>
      </c>
      <c r="W2594">
        <v>0.58299999999999996</v>
      </c>
      <c r="X2594" s="2">
        <v>42646.592187499999</v>
      </c>
      <c r="Y2594">
        <v>0.98</v>
      </c>
      <c r="Z2594">
        <v>-11.58</v>
      </c>
      <c r="AA2594" t="s">
        <v>3234</v>
      </c>
      <c r="AB2594" s="2">
        <v>42647.254861111112</v>
      </c>
      <c r="AC2594" t="s">
        <v>6785</v>
      </c>
      <c r="AD2594" t="s">
        <v>6787</v>
      </c>
      <c r="AE2594" t="s">
        <v>9269</v>
      </c>
      <c r="AF2594" t="str">
        <f>IF(H2594="XFMR",IFERROR(VLOOKUP(AP2594,AuctionMapping2019SEP_AUTOS!$D:$J,6,FALSE)," "),IFERROR(VLOOKUP(AO2594,AuctionMapping2019SEP_LINES!$D:$K,7,FALSE)," "))</f>
        <v xml:space="preserve"> </v>
      </c>
      <c r="AG2594" t="str">
        <f>IF(H2594="XFMR",IFERROR(VLOOKUP(AP2594,AuctionMapping2019SEP_AUTOS!$D:$J,5,FALSE)," "),IFERROR(VLOOKUP(AO2594,AuctionMapping2019SEP_LINES!$D:$K,6,FALSE)," "))</f>
        <v xml:space="preserve"> </v>
      </c>
      <c r="AJ2594">
        <v>0.39400000000000002</v>
      </c>
      <c r="AK2594" t="s">
        <v>11384</v>
      </c>
      <c r="AL2594" t="s">
        <v>11386</v>
      </c>
      <c r="AM2594" s="2">
        <v>42647.649305555547</v>
      </c>
      <c r="AN2594" t="s">
        <v>5056</v>
      </c>
      <c r="AO2594" t="s">
        <v>15399</v>
      </c>
      <c r="AP2594" t="str">
        <f t="shared" si="40"/>
        <v>COTTON|CWT3</v>
      </c>
    </row>
    <row r="2595" spans="1:42" x14ac:dyDescent="0.25">
      <c r="A2595" s="1">
        <v>2593</v>
      </c>
      <c r="B2595" t="s">
        <v>40</v>
      </c>
      <c r="D2595" t="str">
        <f>IF(H2595="XFMR",IFERROR(VLOOKUP(AP2595,AuctionMapping2019SEP_AUTOS!$D:$J,7,FALSE)," "),IFERROR(VLOOKUP(AO2595,AuctionMapping2019SEP_LINES!$D:$K,8,FALSE)," "))</f>
        <v xml:space="preserve"> </v>
      </c>
      <c r="E2595" t="s">
        <v>42</v>
      </c>
      <c r="F2595" t="s">
        <v>635</v>
      </c>
      <c r="G2595" s="2">
        <v>42647.649305555547</v>
      </c>
      <c r="H2595" t="s">
        <v>3235</v>
      </c>
      <c r="I2595" t="s">
        <v>4877</v>
      </c>
      <c r="K2595" t="str">
        <f>IF(H2595="XFMR",IFERROR(VLOOKUP(AP2595,AuctionMapping2019SEP_AUTOS!$D:$J,4,FALSE)," "),IFERROR(VLOOKUP(AO2595,AuctionMapping2019SEP_LINES!$D:$K,5,FALSE)," "))</f>
        <v xml:space="preserve"> </v>
      </c>
      <c r="L2595" t="str">
        <f>IF(H2595="XFMR",IFERROR(VLOOKUP(AP2595,AuctionMapping2019SEP_AUTOS!$D:$J,3,FALSE)," "),IFERROR(VLOOKUP(AO2595,AuctionMapping2019SEP_LINES!$D:$K,4,FALSE)," "))</f>
        <v xml:space="preserve"> </v>
      </c>
      <c r="M2595" t="s">
        <v>5056</v>
      </c>
      <c r="N2595" t="s">
        <v>6529</v>
      </c>
      <c r="O2595" t="s">
        <v>6530</v>
      </c>
      <c r="P2595">
        <v>138</v>
      </c>
      <c r="Q2595" t="s">
        <v>41</v>
      </c>
      <c r="R2595">
        <v>0.39400000000000002</v>
      </c>
      <c r="S2595" t="s">
        <v>41</v>
      </c>
      <c r="T2595" s="2">
        <v>42647.833333333343</v>
      </c>
      <c r="U2595">
        <v>0.58299999999999996</v>
      </c>
      <c r="V2595" s="2">
        <v>42647.25</v>
      </c>
      <c r="W2595">
        <v>0.58299999999999996</v>
      </c>
      <c r="X2595" s="2">
        <v>42646.592222222222</v>
      </c>
      <c r="Y2595">
        <v>0.98</v>
      </c>
      <c r="Z2595">
        <v>-11.58</v>
      </c>
      <c r="AA2595" t="s">
        <v>3235</v>
      </c>
      <c r="AB2595" s="2">
        <v>42647.254861111112</v>
      </c>
      <c r="AC2595" t="s">
        <v>6785</v>
      </c>
      <c r="AD2595" t="s">
        <v>6787</v>
      </c>
      <c r="AE2595" t="s">
        <v>9270</v>
      </c>
      <c r="AF2595" t="str">
        <f>IF(H2595="XFMR",IFERROR(VLOOKUP(AP2595,AuctionMapping2019SEP_AUTOS!$D:$J,6,FALSE)," "),IFERROR(VLOOKUP(AO2595,AuctionMapping2019SEP_LINES!$D:$K,7,FALSE)," "))</f>
        <v xml:space="preserve"> </v>
      </c>
      <c r="AG2595" t="str">
        <f>IF(H2595="XFMR",IFERROR(VLOOKUP(AP2595,AuctionMapping2019SEP_AUTOS!$D:$J,5,FALSE)," "),IFERROR(VLOOKUP(AO2595,AuctionMapping2019SEP_LINES!$D:$K,6,FALSE)," "))</f>
        <v xml:space="preserve"> </v>
      </c>
      <c r="AJ2595">
        <v>0.39400000000000002</v>
      </c>
      <c r="AK2595" t="s">
        <v>11384</v>
      </c>
      <c r="AL2595" t="s">
        <v>11386</v>
      </c>
      <c r="AM2595" s="2">
        <v>42647.649305555547</v>
      </c>
      <c r="AN2595" t="s">
        <v>5056</v>
      </c>
      <c r="AO2595" t="s">
        <v>15400</v>
      </c>
      <c r="AP2595" t="str">
        <f t="shared" si="40"/>
        <v>COTTON|CWT4</v>
      </c>
    </row>
    <row r="2596" spans="1:42" x14ac:dyDescent="0.25">
      <c r="A2596" s="1">
        <v>2594</v>
      </c>
      <c r="B2596" t="s">
        <v>40</v>
      </c>
      <c r="D2596" t="str">
        <f>IF(H2596="XFMR",IFERROR(VLOOKUP(AP2596,AuctionMapping2019SEP_AUTOS!$D:$J,7,FALSE)," "),IFERROR(VLOOKUP(AO2596,AuctionMapping2019SEP_LINES!$D:$K,8,FALSE)," "))</f>
        <v xml:space="preserve"> </v>
      </c>
      <c r="E2596" t="s">
        <v>42</v>
      </c>
      <c r="F2596" t="s">
        <v>625</v>
      </c>
      <c r="G2596" s="2">
        <v>42647.59375</v>
      </c>
      <c r="H2596" t="s">
        <v>3236</v>
      </c>
      <c r="I2596" t="s">
        <v>4878</v>
      </c>
      <c r="K2596" t="str">
        <f>IF(H2596="XFMR",IFERROR(VLOOKUP(AP2596,AuctionMapping2019SEP_AUTOS!$D:$J,4,FALSE)," "),IFERROR(VLOOKUP(AO2596,AuctionMapping2019SEP_LINES!$D:$K,5,FALSE)," "))</f>
        <v xml:space="preserve"> </v>
      </c>
      <c r="L2596" t="str">
        <f>IF(H2596="XFMR",IFERROR(VLOOKUP(AP2596,AuctionMapping2019SEP_AUTOS!$D:$J,3,FALSE)," "),IFERROR(VLOOKUP(AO2596,AuctionMapping2019SEP_LINES!$D:$K,4,FALSE)," "))</f>
        <v xml:space="preserve"> </v>
      </c>
      <c r="M2596" t="s">
        <v>6021</v>
      </c>
      <c r="N2596" t="s">
        <v>6527</v>
      </c>
      <c r="O2596" t="s">
        <v>6530</v>
      </c>
      <c r="P2596">
        <v>345</v>
      </c>
      <c r="Q2596" t="s">
        <v>41</v>
      </c>
      <c r="R2596">
        <v>0.88500000000000001</v>
      </c>
      <c r="S2596" t="s">
        <v>40</v>
      </c>
      <c r="T2596" s="2">
        <v>42647.708333333343</v>
      </c>
      <c r="U2596">
        <v>0.99900000000000011</v>
      </c>
      <c r="V2596" s="2">
        <v>42646.709027777782</v>
      </c>
      <c r="W2596">
        <v>0.99900000000000011</v>
      </c>
      <c r="X2596" s="2">
        <v>42646.727453703701</v>
      </c>
      <c r="AA2596" t="s">
        <v>3236</v>
      </c>
      <c r="AB2596" s="2">
        <v>42646.709027777782</v>
      </c>
      <c r="AC2596" t="s">
        <v>6785</v>
      </c>
      <c r="AD2596" t="s">
        <v>6788</v>
      </c>
      <c r="AE2596" t="s">
        <v>9271</v>
      </c>
      <c r="AF2596" t="str">
        <f>IF(H2596="XFMR",IFERROR(VLOOKUP(AP2596,AuctionMapping2019SEP_AUTOS!$D:$J,6,FALSE)," "),IFERROR(VLOOKUP(AO2596,AuctionMapping2019SEP_LINES!$D:$K,7,FALSE)," "))</f>
        <v xml:space="preserve"> </v>
      </c>
      <c r="AG2596" t="str">
        <f>IF(H2596="XFMR",IFERROR(VLOOKUP(AP2596,AuctionMapping2019SEP_AUTOS!$D:$J,5,FALSE)," "),IFERROR(VLOOKUP(AO2596,AuctionMapping2019SEP_LINES!$D:$K,6,FALSE)," "))</f>
        <v xml:space="preserve"> </v>
      </c>
      <c r="AH2596" t="s">
        <v>6016</v>
      </c>
      <c r="AI2596" t="s">
        <v>6527</v>
      </c>
      <c r="AJ2596">
        <v>0.88500000000000001</v>
      </c>
      <c r="AK2596" t="s">
        <v>11385</v>
      </c>
      <c r="AL2596" t="s">
        <v>11385</v>
      </c>
      <c r="AM2596" s="2">
        <v>42647.59375</v>
      </c>
      <c r="AN2596" t="s">
        <v>12841</v>
      </c>
      <c r="AO2596" t="s">
        <v>15401</v>
      </c>
      <c r="AP2596" t="str">
        <f t="shared" si="40"/>
        <v>RILEY-ELECTRAW|ELECTRAWTLINE1</v>
      </c>
    </row>
    <row r="2597" spans="1:42" x14ac:dyDescent="0.25">
      <c r="A2597" s="1">
        <v>2595</v>
      </c>
      <c r="B2597" t="s">
        <v>40</v>
      </c>
      <c r="D2597" t="str">
        <f>IF(H2597="XFMR",IFERROR(VLOOKUP(AP2597,AuctionMapping2019SEP_AUTOS!$D:$J,7,FALSE)," "),IFERROR(VLOOKUP(AO2597,AuctionMapping2019SEP_LINES!$D:$K,8,FALSE)," "))</f>
        <v xml:space="preserve"> </v>
      </c>
      <c r="E2597" t="s">
        <v>42</v>
      </c>
      <c r="F2597" t="s">
        <v>630</v>
      </c>
      <c r="G2597" s="2">
        <v>42646.695138888892</v>
      </c>
      <c r="H2597" t="s">
        <v>3237</v>
      </c>
      <c r="I2597" t="s">
        <v>4878</v>
      </c>
      <c r="K2597" t="str">
        <f>IF(H2597="XFMR",IFERROR(VLOOKUP(AP2597,AuctionMapping2019SEP_AUTOS!$D:$J,4,FALSE)," "),IFERROR(VLOOKUP(AO2597,AuctionMapping2019SEP_LINES!$D:$K,5,FALSE)," "))</f>
        <v xml:space="preserve"> </v>
      </c>
      <c r="L2597" t="str">
        <f>IF(H2597="XFMR",IFERROR(VLOOKUP(AP2597,AuctionMapping2019SEP_AUTOS!$D:$J,3,FALSE)," "),IFERROR(VLOOKUP(AO2597,AuctionMapping2019SEP_LINES!$D:$K,4,FALSE)," "))</f>
        <v xml:space="preserve"> </v>
      </c>
      <c r="M2597" t="s">
        <v>6022</v>
      </c>
      <c r="N2597" t="s">
        <v>6528</v>
      </c>
      <c r="O2597" t="s">
        <v>6530</v>
      </c>
      <c r="P2597">
        <v>138</v>
      </c>
      <c r="Q2597" t="s">
        <v>41</v>
      </c>
      <c r="R2597">
        <v>0.153</v>
      </c>
      <c r="S2597" t="s">
        <v>41</v>
      </c>
      <c r="T2597" s="2">
        <v>42646.666666666657</v>
      </c>
      <c r="U2597">
        <v>0.125</v>
      </c>
      <c r="V2597" s="2">
        <v>42646.541666666657</v>
      </c>
      <c r="W2597">
        <v>0.125</v>
      </c>
      <c r="X2597" s="2">
        <v>42646.44703703704</v>
      </c>
      <c r="Y2597">
        <v>0.95</v>
      </c>
      <c r="Z2597">
        <v>-5.14</v>
      </c>
      <c r="AA2597" t="s">
        <v>3237</v>
      </c>
      <c r="AB2597" s="2">
        <v>42646.541666666657</v>
      </c>
      <c r="AC2597" t="s">
        <v>6785</v>
      </c>
      <c r="AD2597" t="s">
        <v>6787</v>
      </c>
      <c r="AE2597" t="s">
        <v>9272</v>
      </c>
      <c r="AF2597" t="str">
        <f>IF(H2597="XFMR",IFERROR(VLOOKUP(AP2597,AuctionMapping2019SEP_AUTOS!$D:$J,6,FALSE)," "),IFERROR(VLOOKUP(AO2597,AuctionMapping2019SEP_LINES!$D:$K,7,FALSE)," "))</f>
        <v xml:space="preserve"> </v>
      </c>
      <c r="AG2597" t="str">
        <f>IF(H2597="XFMR",IFERROR(VLOOKUP(AP2597,AuctionMapping2019SEP_AUTOS!$D:$J,5,FALSE)," "),IFERROR(VLOOKUP(AO2597,AuctionMapping2019SEP_LINES!$D:$K,6,FALSE)," "))</f>
        <v xml:space="preserve"> </v>
      </c>
      <c r="AH2597" t="s">
        <v>11180</v>
      </c>
      <c r="AI2597" t="s">
        <v>6528</v>
      </c>
      <c r="AJ2597">
        <v>0.153</v>
      </c>
      <c r="AK2597" t="s">
        <v>11384</v>
      </c>
      <c r="AL2597" t="s">
        <v>11386</v>
      </c>
      <c r="AM2597" s="2">
        <v>42646.695138888892</v>
      </c>
      <c r="AN2597" t="s">
        <v>12842</v>
      </c>
      <c r="AO2597" t="s">
        <v>15402</v>
      </c>
      <c r="AP2597" t="str">
        <f t="shared" si="40"/>
        <v>BLKTP-BLKFT|1250A</v>
      </c>
    </row>
    <row r="2598" spans="1:42" x14ac:dyDescent="0.25">
      <c r="A2598" s="1">
        <v>2596</v>
      </c>
      <c r="B2598" t="s">
        <v>40</v>
      </c>
      <c r="D2598" t="str">
        <f>IF(H2598="XFMR",IFERROR(VLOOKUP(AP2598,AuctionMapping2019SEP_AUTOS!$D:$J,7,FALSE)," "),IFERROR(VLOOKUP(AO2598,AuctionMapping2019SEP_LINES!$D:$K,8,FALSE)," "))</f>
        <v xml:space="preserve"> </v>
      </c>
      <c r="E2598" t="s">
        <v>42</v>
      </c>
      <c r="F2598" t="s">
        <v>629</v>
      </c>
      <c r="G2598" s="2">
        <v>42642.666666666657</v>
      </c>
      <c r="H2598" t="s">
        <v>3238</v>
      </c>
      <c r="I2598" t="s">
        <v>4878</v>
      </c>
      <c r="K2598" t="str">
        <f>IF(H2598="XFMR",IFERROR(VLOOKUP(AP2598,AuctionMapping2019SEP_AUTOS!$D:$J,4,FALSE)," "),IFERROR(VLOOKUP(AO2598,AuctionMapping2019SEP_LINES!$D:$K,5,FALSE)," "))</f>
        <v xml:space="preserve"> </v>
      </c>
      <c r="L2598" t="str">
        <f>IF(H2598="XFMR",IFERROR(VLOOKUP(AP2598,AuctionMapping2019SEP_AUTOS!$D:$J,3,FALSE)," "),IFERROR(VLOOKUP(AO2598,AuctionMapping2019SEP_LINES!$D:$K,4,FALSE)," "))</f>
        <v xml:space="preserve"> </v>
      </c>
      <c r="M2598" t="s">
        <v>5092</v>
      </c>
      <c r="N2598" t="s">
        <v>6528</v>
      </c>
      <c r="O2598" t="s">
        <v>6530</v>
      </c>
      <c r="P2598">
        <v>138</v>
      </c>
      <c r="Q2598" t="s">
        <v>41</v>
      </c>
      <c r="R2598">
        <v>3.3359999999999999</v>
      </c>
      <c r="S2598" t="s">
        <v>41</v>
      </c>
      <c r="T2598" s="2">
        <v>42642.666666666657</v>
      </c>
      <c r="U2598">
        <v>3.375</v>
      </c>
      <c r="V2598" s="2">
        <v>42639.291666666657</v>
      </c>
      <c r="W2598">
        <v>3.375</v>
      </c>
      <c r="X2598" s="2">
        <v>42633.615960648152</v>
      </c>
      <c r="Y2598">
        <v>0.97</v>
      </c>
      <c r="Z2598">
        <v>-8.2899999999999991</v>
      </c>
      <c r="AA2598" t="s">
        <v>3238</v>
      </c>
      <c r="AB2598" s="2">
        <v>42639.330555555563</v>
      </c>
      <c r="AC2598" t="s">
        <v>6785</v>
      </c>
      <c r="AD2598" t="s">
        <v>6787</v>
      </c>
      <c r="AE2598" t="s">
        <v>9273</v>
      </c>
      <c r="AF2598" t="str">
        <f>IF(H2598="XFMR",IFERROR(VLOOKUP(AP2598,AuctionMapping2019SEP_AUTOS!$D:$J,6,FALSE)," "),IFERROR(VLOOKUP(AO2598,AuctionMapping2019SEP_LINES!$D:$K,7,FALSE)," "))</f>
        <v xml:space="preserve"> </v>
      </c>
      <c r="AG2598" t="str">
        <f>IF(H2598="XFMR",IFERROR(VLOOKUP(AP2598,AuctionMapping2019SEP_AUTOS!$D:$J,5,FALSE)," "),IFERROR(VLOOKUP(AO2598,AuctionMapping2019SEP_LINES!$D:$K,6,FALSE)," "))</f>
        <v xml:space="preserve"> </v>
      </c>
      <c r="AH2598" t="s">
        <v>11081</v>
      </c>
      <c r="AI2598" t="s">
        <v>6528</v>
      </c>
      <c r="AJ2598">
        <v>3.3359999999999999</v>
      </c>
      <c r="AK2598" t="s">
        <v>11384</v>
      </c>
      <c r="AL2598" t="s">
        <v>11384</v>
      </c>
      <c r="AM2598" s="2">
        <v>42642.666666666657</v>
      </c>
      <c r="AN2598" t="s">
        <v>12843</v>
      </c>
      <c r="AO2598" t="s">
        <v>15403</v>
      </c>
      <c r="AP2598" t="str">
        <f t="shared" si="40"/>
        <v>DENARCOC-KRGRV|820Z</v>
      </c>
    </row>
    <row r="2599" spans="1:42" x14ac:dyDescent="0.25">
      <c r="A2599" s="1">
        <v>2597</v>
      </c>
      <c r="B2599" t="s">
        <v>40</v>
      </c>
      <c r="D2599" t="str">
        <f>IF(H2599="XFMR",IFERROR(VLOOKUP(AP2599,AuctionMapping2019SEP_AUTOS!$D:$J,7,FALSE)," "),IFERROR(VLOOKUP(AO2599,AuctionMapping2019SEP_LINES!$D:$K,8,FALSE)," "))</f>
        <v xml:space="preserve"> </v>
      </c>
      <c r="E2599" t="s">
        <v>508</v>
      </c>
      <c r="F2599" t="s">
        <v>623</v>
      </c>
      <c r="G2599" s="2">
        <v>42641.558333333327</v>
      </c>
      <c r="H2599" t="s">
        <v>3239</v>
      </c>
      <c r="I2599" t="s">
        <v>4877</v>
      </c>
      <c r="K2599" t="str">
        <f>IF(H2599="XFMR",IFERROR(VLOOKUP(AP2599,AuctionMapping2019SEP_AUTOS!$D:$J,4,FALSE)," "),IFERROR(VLOOKUP(AO2599,AuctionMapping2019SEP_LINES!$D:$K,5,FALSE)," "))</f>
        <v xml:space="preserve"> </v>
      </c>
      <c r="L2599" t="str">
        <f>IF(H2599="XFMR",IFERROR(VLOOKUP(AP2599,AuctionMapping2019SEP_AUTOS!$D:$J,3,FALSE)," "),IFERROR(VLOOKUP(AO2599,AuctionMapping2019SEP_LINES!$D:$K,4,FALSE)," "))</f>
        <v xml:space="preserve"> </v>
      </c>
      <c r="M2599" t="s">
        <v>5219</v>
      </c>
      <c r="N2599" t="s">
        <v>6529</v>
      </c>
      <c r="O2599" t="s">
        <v>6530</v>
      </c>
      <c r="P2599">
        <v>138</v>
      </c>
      <c r="Q2599" t="s">
        <v>41</v>
      </c>
      <c r="R2599">
        <v>124.849</v>
      </c>
      <c r="S2599" t="s">
        <v>40</v>
      </c>
      <c r="T2599" s="2">
        <v>42641.5</v>
      </c>
      <c r="U2599">
        <v>124.791</v>
      </c>
      <c r="V2599" s="2">
        <v>42516.709027777782</v>
      </c>
      <c r="W2599">
        <v>124.791</v>
      </c>
      <c r="X2599" s="2">
        <v>42523.454444444447</v>
      </c>
      <c r="AA2599" t="s">
        <v>3239</v>
      </c>
      <c r="AB2599" s="2">
        <v>42516.709027777782</v>
      </c>
      <c r="AC2599" t="s">
        <v>6785</v>
      </c>
      <c r="AD2599" t="s">
        <v>6788</v>
      </c>
      <c r="AE2599" t="s">
        <v>9274</v>
      </c>
      <c r="AF2599" t="str">
        <f>IF(H2599="XFMR",IFERROR(VLOOKUP(AP2599,AuctionMapping2019SEP_AUTOS!$D:$J,6,FALSE)," "),IFERROR(VLOOKUP(AO2599,AuctionMapping2019SEP_LINES!$D:$K,7,FALSE)," "))</f>
        <v xml:space="preserve"> </v>
      </c>
      <c r="AG2599" t="str">
        <f>IF(H2599="XFMR",IFERROR(VLOOKUP(AP2599,AuctionMapping2019SEP_AUTOS!$D:$J,5,FALSE)," "),IFERROR(VLOOKUP(AO2599,AuctionMapping2019SEP_LINES!$D:$K,6,FALSE)," "))</f>
        <v xml:space="preserve"> </v>
      </c>
      <c r="AJ2599">
        <v>124.849</v>
      </c>
      <c r="AK2599" t="s">
        <v>11385</v>
      </c>
      <c r="AL2599" t="s">
        <v>11385</v>
      </c>
      <c r="AM2599" s="2">
        <v>42641.558333333327</v>
      </c>
      <c r="AN2599" t="s">
        <v>11826</v>
      </c>
      <c r="AO2599" t="s">
        <v>15056</v>
      </c>
      <c r="AP2599" t="str">
        <f t="shared" si="40"/>
        <v>HHGT|TX2W</v>
      </c>
    </row>
    <row r="2600" spans="1:42" x14ac:dyDescent="0.25">
      <c r="A2600" s="1">
        <v>2598</v>
      </c>
      <c r="B2600" t="s">
        <v>41</v>
      </c>
      <c r="D2600" t="str">
        <f>IF(H2600="XFMR",IFERROR(VLOOKUP(AP2600,AuctionMapping2019SEP_AUTOS!$D:$J,7,FALSE)," "),IFERROR(VLOOKUP(AO2600,AuctionMapping2019SEP_LINES!$D:$K,8,FALSE)," "))</f>
        <v xml:space="preserve"> </v>
      </c>
      <c r="E2600" t="s">
        <v>42</v>
      </c>
      <c r="F2600" t="s">
        <v>629</v>
      </c>
      <c r="G2600" s="2">
        <v>42641.000428240739</v>
      </c>
      <c r="H2600" t="s">
        <v>3240</v>
      </c>
      <c r="I2600" t="s">
        <v>4877</v>
      </c>
      <c r="K2600" t="str">
        <f>IF(H2600="XFMR",IFERROR(VLOOKUP(AP2600,AuctionMapping2019SEP_AUTOS!$D:$J,4,FALSE)," "),IFERROR(VLOOKUP(AO2600,AuctionMapping2019SEP_LINES!$D:$K,5,FALSE)," "))</f>
        <v xml:space="preserve"> </v>
      </c>
      <c r="L2600" t="str">
        <f>IF(H2600="XFMR",IFERROR(VLOOKUP(AP2600,AuctionMapping2019SEP_AUTOS!$D:$J,3,FALSE)," "),IFERROR(VLOOKUP(AO2600,AuctionMapping2019SEP_LINES!$D:$K,4,FALSE)," "))</f>
        <v xml:space="preserve"> </v>
      </c>
      <c r="M2600" t="s">
        <v>5772</v>
      </c>
      <c r="N2600" t="s">
        <v>6529</v>
      </c>
      <c r="O2600" t="s">
        <v>6530</v>
      </c>
      <c r="P2600">
        <v>138</v>
      </c>
      <c r="Q2600" t="s">
        <v>41</v>
      </c>
      <c r="R2600">
        <v>104.752</v>
      </c>
      <c r="S2600" t="s">
        <v>41</v>
      </c>
      <c r="T2600" s="2">
        <v>42644.708333333343</v>
      </c>
      <c r="U2600">
        <v>108.458</v>
      </c>
      <c r="V2600" s="2">
        <v>42536.25</v>
      </c>
      <c r="W2600">
        <v>108.458</v>
      </c>
      <c r="X2600" s="2">
        <v>42531.679305555554</v>
      </c>
      <c r="Y2600">
        <v>0.97</v>
      </c>
      <c r="Z2600">
        <v>-6.14</v>
      </c>
      <c r="AA2600" t="s">
        <v>3240</v>
      </c>
      <c r="AB2600" s="2">
        <v>42536.248611111107</v>
      </c>
      <c r="AC2600" t="s">
        <v>6785</v>
      </c>
      <c r="AD2600" t="s">
        <v>6787</v>
      </c>
      <c r="AE2600" t="s">
        <v>9275</v>
      </c>
      <c r="AF2600" t="str">
        <f>IF(H2600="XFMR",IFERROR(VLOOKUP(AP2600,AuctionMapping2019SEP_AUTOS!$D:$J,6,FALSE)," "),IFERROR(VLOOKUP(AO2600,AuctionMapping2019SEP_LINES!$D:$K,7,FALSE)," "))</f>
        <v xml:space="preserve"> </v>
      </c>
      <c r="AG2600" t="str">
        <f>IF(H2600="XFMR",IFERROR(VLOOKUP(AP2600,AuctionMapping2019SEP_AUTOS!$D:$J,5,FALSE)," "),IFERROR(VLOOKUP(AO2600,AuctionMapping2019SEP_LINES!$D:$K,6,FALSE)," "))</f>
        <v xml:space="preserve"> </v>
      </c>
      <c r="AJ2600">
        <v>104.752</v>
      </c>
      <c r="AK2600" t="s">
        <v>11384</v>
      </c>
      <c r="AL2600" t="s">
        <v>11384</v>
      </c>
      <c r="AM2600" s="2">
        <v>42641.000428240739</v>
      </c>
      <c r="AN2600" t="s">
        <v>5772</v>
      </c>
      <c r="AO2600" t="s">
        <v>15404</v>
      </c>
      <c r="AP2600" t="str">
        <f t="shared" si="40"/>
        <v>BORDAS|TRFT1OLD</v>
      </c>
    </row>
    <row r="2601" spans="1:42" x14ac:dyDescent="0.25">
      <c r="A2601" s="1">
        <v>2599</v>
      </c>
      <c r="B2601" t="s">
        <v>40</v>
      </c>
      <c r="D2601" t="str">
        <f>IF(H2601="XFMR",IFERROR(VLOOKUP(AP2601,AuctionMapping2019SEP_AUTOS!$D:$J,7,FALSE)," "),IFERROR(VLOOKUP(AO2601,AuctionMapping2019SEP_LINES!$D:$K,8,FALSE)," "))</f>
        <v xml:space="preserve"> </v>
      </c>
      <c r="E2601" t="s">
        <v>42</v>
      </c>
      <c r="F2601" t="s">
        <v>632</v>
      </c>
      <c r="G2601" s="2">
        <v>42637.581944444442</v>
      </c>
      <c r="H2601" t="s">
        <v>3241</v>
      </c>
      <c r="I2601" t="s">
        <v>4877</v>
      </c>
      <c r="K2601" t="str">
        <f>IF(H2601="XFMR",IFERROR(VLOOKUP(AP2601,AuctionMapping2019SEP_AUTOS!$D:$J,4,FALSE)," "),IFERROR(VLOOKUP(AO2601,AuctionMapping2019SEP_LINES!$D:$K,5,FALSE)," "))</f>
        <v xml:space="preserve"> </v>
      </c>
      <c r="L2601" t="str">
        <f>IF(H2601="XFMR",IFERROR(VLOOKUP(AP2601,AuctionMapping2019SEP_AUTOS!$D:$J,3,FALSE)," "),IFERROR(VLOOKUP(AO2601,AuctionMapping2019SEP_LINES!$D:$K,4,FALSE)," "))</f>
        <v xml:space="preserve"> </v>
      </c>
      <c r="M2601" t="s">
        <v>5868</v>
      </c>
      <c r="N2601" t="s">
        <v>6526</v>
      </c>
      <c r="O2601" t="s">
        <v>6530</v>
      </c>
      <c r="P2601">
        <v>138</v>
      </c>
      <c r="Q2601" t="s">
        <v>41</v>
      </c>
      <c r="R2601">
        <v>0.31900000000000001</v>
      </c>
      <c r="S2601" t="s">
        <v>41</v>
      </c>
      <c r="T2601" s="2">
        <v>42637.958333333343</v>
      </c>
      <c r="U2601">
        <v>0.70799999999999996</v>
      </c>
      <c r="V2601" s="2">
        <v>42637.25</v>
      </c>
      <c r="W2601">
        <v>0.70799999999999996</v>
      </c>
      <c r="X2601" s="2">
        <v>42625.608067129629</v>
      </c>
      <c r="Y2601">
        <v>0.98</v>
      </c>
      <c r="Z2601">
        <v>-11.79</v>
      </c>
      <c r="AA2601" t="s">
        <v>3241</v>
      </c>
      <c r="AB2601" s="2">
        <v>42637.262499999997</v>
      </c>
      <c r="AC2601" t="s">
        <v>6785</v>
      </c>
      <c r="AD2601" t="s">
        <v>6787</v>
      </c>
      <c r="AE2601" t="s">
        <v>9276</v>
      </c>
      <c r="AF2601" t="str">
        <f>IF(H2601="XFMR",IFERROR(VLOOKUP(AP2601,AuctionMapping2019SEP_AUTOS!$D:$J,6,FALSE)," "),IFERROR(VLOOKUP(AO2601,AuctionMapping2019SEP_LINES!$D:$K,7,FALSE)," "))</f>
        <v xml:space="preserve"> </v>
      </c>
      <c r="AG2601" t="str">
        <f>IF(H2601="XFMR",IFERROR(VLOOKUP(AP2601,AuctionMapping2019SEP_AUTOS!$D:$J,5,FALSE)," "),IFERROR(VLOOKUP(AO2601,AuctionMapping2019SEP_LINES!$D:$K,6,FALSE)," "))</f>
        <v xml:space="preserve"> </v>
      </c>
      <c r="AJ2601">
        <v>0.31900000000000001</v>
      </c>
      <c r="AK2601" t="s">
        <v>11384</v>
      </c>
      <c r="AL2601" t="s">
        <v>11384</v>
      </c>
      <c r="AM2601" s="2">
        <v>42637.581944444442</v>
      </c>
      <c r="AN2601" t="s">
        <v>12592</v>
      </c>
      <c r="AO2601" t="s">
        <v>15405</v>
      </c>
      <c r="AP2601" t="str">
        <f t="shared" si="40"/>
        <v>TXCTY|138131</v>
      </c>
    </row>
    <row r="2602" spans="1:42" x14ac:dyDescent="0.25">
      <c r="A2602" s="1">
        <v>2600</v>
      </c>
      <c r="B2602" t="s">
        <v>40</v>
      </c>
      <c r="D2602" t="str">
        <f>IF(H2602="XFMR",IFERROR(VLOOKUP(AP2602,AuctionMapping2019SEP_AUTOS!$D:$J,7,FALSE)," "),IFERROR(VLOOKUP(AO2602,AuctionMapping2019SEP_LINES!$D:$K,8,FALSE)," "))</f>
        <v xml:space="preserve"> </v>
      </c>
      <c r="E2602" t="s">
        <v>509</v>
      </c>
      <c r="F2602" t="s">
        <v>632</v>
      </c>
      <c r="G2602" s="2">
        <v>42637.581944444442</v>
      </c>
      <c r="H2602" t="s">
        <v>3242</v>
      </c>
      <c r="I2602" t="s">
        <v>4877</v>
      </c>
      <c r="K2602" t="str">
        <f>IF(H2602="XFMR",IFERROR(VLOOKUP(AP2602,AuctionMapping2019SEP_AUTOS!$D:$J,4,FALSE)," "),IFERROR(VLOOKUP(AO2602,AuctionMapping2019SEP_LINES!$D:$K,5,FALSE)," "))</f>
        <v xml:space="preserve"> </v>
      </c>
      <c r="L2602" t="str">
        <f>IF(H2602="XFMR",IFERROR(VLOOKUP(AP2602,AuctionMapping2019SEP_AUTOS!$D:$J,3,FALSE)," "),IFERROR(VLOOKUP(AO2602,AuctionMapping2019SEP_LINES!$D:$K,4,FALSE)," "))</f>
        <v xml:space="preserve"> </v>
      </c>
      <c r="M2602" t="s">
        <v>5868</v>
      </c>
      <c r="N2602" t="s">
        <v>6526</v>
      </c>
      <c r="O2602" t="s">
        <v>6530</v>
      </c>
      <c r="P2602">
        <v>138</v>
      </c>
      <c r="Q2602" t="s">
        <v>41</v>
      </c>
      <c r="R2602">
        <v>0.31900000000000001</v>
      </c>
      <c r="S2602" t="s">
        <v>41</v>
      </c>
      <c r="T2602" s="2">
        <v>42637.958333333343</v>
      </c>
      <c r="U2602">
        <v>0.70799999999999996</v>
      </c>
      <c r="V2602" s="2">
        <v>42637.25</v>
      </c>
      <c r="W2602">
        <v>0.70799999999999996</v>
      </c>
      <c r="X2602" s="2">
        <v>42625.608067129629</v>
      </c>
      <c r="Y2602">
        <v>0.98</v>
      </c>
      <c r="Z2602">
        <v>-11.79</v>
      </c>
      <c r="AA2602" t="s">
        <v>3242</v>
      </c>
      <c r="AB2602" s="2">
        <v>42637.262499999997</v>
      </c>
      <c r="AC2602" t="s">
        <v>6785</v>
      </c>
      <c r="AD2602" t="s">
        <v>6787</v>
      </c>
      <c r="AE2602" t="s">
        <v>9276</v>
      </c>
      <c r="AF2602" t="str">
        <f>IF(H2602="XFMR",IFERROR(VLOOKUP(AP2602,AuctionMapping2019SEP_AUTOS!$D:$J,6,FALSE)," "),IFERROR(VLOOKUP(AO2602,AuctionMapping2019SEP_LINES!$D:$K,7,FALSE)," "))</f>
        <v xml:space="preserve"> </v>
      </c>
      <c r="AG2602" t="str">
        <f>IF(H2602="XFMR",IFERROR(VLOOKUP(AP2602,AuctionMapping2019SEP_AUTOS!$D:$J,5,FALSE)," "),IFERROR(VLOOKUP(AO2602,AuctionMapping2019SEP_LINES!$D:$K,6,FALSE)," "))</f>
        <v xml:space="preserve"> </v>
      </c>
      <c r="AJ2602">
        <v>0.31900000000000001</v>
      </c>
      <c r="AK2602" t="s">
        <v>11384</v>
      </c>
      <c r="AL2602" t="s">
        <v>11384</v>
      </c>
      <c r="AM2602" s="2">
        <v>42637.581944444442</v>
      </c>
      <c r="AN2602" t="s">
        <v>12592</v>
      </c>
      <c r="AO2602" t="s">
        <v>14365</v>
      </c>
      <c r="AP2602" t="str">
        <f t="shared" si="40"/>
        <v>TXCTY|131</v>
      </c>
    </row>
    <row r="2603" spans="1:42" x14ac:dyDescent="0.25">
      <c r="A2603" s="1">
        <v>2601</v>
      </c>
      <c r="B2603" t="s">
        <v>40</v>
      </c>
      <c r="D2603" t="str">
        <f>IF(H2603="XFMR",IFERROR(VLOOKUP(AP2603,AuctionMapping2019SEP_AUTOS!$D:$J,7,FALSE)," "),IFERROR(VLOOKUP(AO2603,AuctionMapping2019SEP_LINES!$D:$K,8,FALSE)," "))</f>
        <v xml:space="preserve"> </v>
      </c>
      <c r="E2603" t="s">
        <v>510</v>
      </c>
      <c r="F2603" t="s">
        <v>632</v>
      </c>
      <c r="G2603" s="2">
        <v>42637.581944444442</v>
      </c>
      <c r="H2603" t="s">
        <v>3243</v>
      </c>
      <c r="I2603" t="s">
        <v>4877</v>
      </c>
      <c r="K2603" t="str">
        <f>IF(H2603="XFMR",IFERROR(VLOOKUP(AP2603,AuctionMapping2019SEP_AUTOS!$D:$J,4,FALSE)," "),IFERROR(VLOOKUP(AO2603,AuctionMapping2019SEP_LINES!$D:$K,5,FALSE)," "))</f>
        <v xml:space="preserve"> </v>
      </c>
      <c r="L2603" t="str">
        <f>IF(H2603="XFMR",IFERROR(VLOOKUP(AP2603,AuctionMapping2019SEP_AUTOS!$D:$J,3,FALSE)," "),IFERROR(VLOOKUP(AO2603,AuctionMapping2019SEP_LINES!$D:$K,4,FALSE)," "))</f>
        <v xml:space="preserve"> </v>
      </c>
      <c r="M2603" t="s">
        <v>5868</v>
      </c>
      <c r="N2603" t="s">
        <v>6526</v>
      </c>
      <c r="O2603" t="s">
        <v>6530</v>
      </c>
      <c r="P2603">
        <v>138</v>
      </c>
      <c r="Q2603" t="s">
        <v>41</v>
      </c>
      <c r="R2603">
        <v>0.31900000000000001</v>
      </c>
      <c r="S2603" t="s">
        <v>41</v>
      </c>
      <c r="T2603" s="2">
        <v>42637.958333333343</v>
      </c>
      <c r="U2603">
        <v>0.70799999999999996</v>
      </c>
      <c r="V2603" s="2">
        <v>42637.25</v>
      </c>
      <c r="W2603">
        <v>0.70799999999999996</v>
      </c>
      <c r="X2603" s="2">
        <v>42625.608078703714</v>
      </c>
      <c r="Y2603">
        <v>0.98</v>
      </c>
      <c r="Z2603">
        <v>-11.79</v>
      </c>
      <c r="AA2603" t="s">
        <v>3243</v>
      </c>
      <c r="AB2603" s="2">
        <v>42637.262499999997</v>
      </c>
      <c r="AC2603" t="s">
        <v>6785</v>
      </c>
      <c r="AD2603" t="s">
        <v>6787</v>
      </c>
      <c r="AE2603" t="s">
        <v>9277</v>
      </c>
      <c r="AF2603" t="str">
        <f>IF(H2603="XFMR",IFERROR(VLOOKUP(AP2603,AuctionMapping2019SEP_AUTOS!$D:$J,6,FALSE)," "),IFERROR(VLOOKUP(AO2603,AuctionMapping2019SEP_LINES!$D:$K,7,FALSE)," "))</f>
        <v xml:space="preserve"> </v>
      </c>
      <c r="AG2603" t="str">
        <f>IF(H2603="XFMR",IFERROR(VLOOKUP(AP2603,AuctionMapping2019SEP_AUTOS!$D:$J,5,FALSE)," "),IFERROR(VLOOKUP(AO2603,AuctionMapping2019SEP_LINES!$D:$K,6,FALSE)," "))</f>
        <v xml:space="preserve"> </v>
      </c>
      <c r="AJ2603">
        <v>0.31900000000000001</v>
      </c>
      <c r="AK2603" t="s">
        <v>11384</v>
      </c>
      <c r="AL2603" t="s">
        <v>11384</v>
      </c>
      <c r="AM2603" s="2">
        <v>42637.581944444442</v>
      </c>
      <c r="AN2603" t="s">
        <v>12592</v>
      </c>
      <c r="AO2603" t="s">
        <v>15406</v>
      </c>
      <c r="AP2603" t="str">
        <f t="shared" si="40"/>
        <v>TXCTY|134</v>
      </c>
    </row>
    <row r="2604" spans="1:42" x14ac:dyDescent="0.25">
      <c r="A2604" s="1">
        <v>2602</v>
      </c>
      <c r="B2604" t="s">
        <v>40</v>
      </c>
      <c r="D2604" t="str">
        <f>IF(H2604="XFMR",IFERROR(VLOOKUP(AP2604,AuctionMapping2019SEP_AUTOS!$D:$J,7,FALSE)," "),IFERROR(VLOOKUP(AO2604,AuctionMapping2019SEP_LINES!$D:$K,8,FALSE)," "))</f>
        <v xml:space="preserve"> </v>
      </c>
      <c r="E2604" t="s">
        <v>42</v>
      </c>
      <c r="F2604" t="s">
        <v>632</v>
      </c>
      <c r="G2604" s="2">
        <v>42637.581944444442</v>
      </c>
      <c r="H2604" t="s">
        <v>3244</v>
      </c>
      <c r="I2604" t="s">
        <v>4877</v>
      </c>
      <c r="K2604" t="str">
        <f>IF(H2604="XFMR",IFERROR(VLOOKUP(AP2604,AuctionMapping2019SEP_AUTOS!$D:$J,4,FALSE)," "),IFERROR(VLOOKUP(AO2604,AuctionMapping2019SEP_LINES!$D:$K,5,FALSE)," "))</f>
        <v xml:space="preserve"> </v>
      </c>
      <c r="L2604" t="str">
        <f>IF(H2604="XFMR",IFERROR(VLOOKUP(AP2604,AuctionMapping2019SEP_AUTOS!$D:$J,3,FALSE)," "),IFERROR(VLOOKUP(AO2604,AuctionMapping2019SEP_LINES!$D:$K,4,FALSE)," "))</f>
        <v xml:space="preserve"> </v>
      </c>
      <c r="M2604" t="s">
        <v>5868</v>
      </c>
      <c r="N2604" t="s">
        <v>6526</v>
      </c>
      <c r="O2604" t="s">
        <v>6530</v>
      </c>
      <c r="P2604">
        <v>138</v>
      </c>
      <c r="Q2604" t="s">
        <v>41</v>
      </c>
      <c r="R2604">
        <v>0.31900000000000001</v>
      </c>
      <c r="S2604" t="s">
        <v>41</v>
      </c>
      <c r="T2604" s="2">
        <v>42637.958333333343</v>
      </c>
      <c r="U2604">
        <v>0.70799999999999996</v>
      </c>
      <c r="V2604" s="2">
        <v>42637.25</v>
      </c>
      <c r="W2604">
        <v>0.70799999999999996</v>
      </c>
      <c r="X2604" s="2">
        <v>42625.608078703714</v>
      </c>
      <c r="Y2604">
        <v>0.97</v>
      </c>
      <c r="Z2604">
        <v>-9.1300000000000008</v>
      </c>
      <c r="AA2604" t="s">
        <v>3244</v>
      </c>
      <c r="AB2604" s="2">
        <v>42637.262499999997</v>
      </c>
      <c r="AC2604" t="s">
        <v>6785</v>
      </c>
      <c r="AD2604" t="s">
        <v>6787</v>
      </c>
      <c r="AE2604" t="s">
        <v>9277</v>
      </c>
      <c r="AF2604" t="str">
        <f>IF(H2604="XFMR",IFERROR(VLOOKUP(AP2604,AuctionMapping2019SEP_AUTOS!$D:$J,6,FALSE)," "),IFERROR(VLOOKUP(AO2604,AuctionMapping2019SEP_LINES!$D:$K,7,FALSE)," "))</f>
        <v xml:space="preserve"> </v>
      </c>
      <c r="AG2604" t="str">
        <f>IF(H2604="XFMR",IFERROR(VLOOKUP(AP2604,AuctionMapping2019SEP_AUTOS!$D:$J,5,FALSE)," "),IFERROR(VLOOKUP(AO2604,AuctionMapping2019SEP_LINES!$D:$K,6,FALSE)," "))</f>
        <v xml:space="preserve"> </v>
      </c>
      <c r="AJ2604">
        <v>0.31900000000000001</v>
      </c>
      <c r="AK2604" t="s">
        <v>11384</v>
      </c>
      <c r="AL2604" t="s">
        <v>11384</v>
      </c>
      <c r="AM2604" s="2">
        <v>42637.581944444442</v>
      </c>
      <c r="AN2604" t="s">
        <v>12592</v>
      </c>
      <c r="AO2604" t="s">
        <v>15407</v>
      </c>
      <c r="AP2604" t="str">
        <f t="shared" si="40"/>
        <v>TXCTY|138134</v>
      </c>
    </row>
    <row r="2605" spans="1:42" x14ac:dyDescent="0.25">
      <c r="A2605" s="1">
        <v>2603</v>
      </c>
      <c r="B2605" t="s">
        <v>40</v>
      </c>
      <c r="D2605" t="str">
        <f>IF(H2605="XFMR",IFERROR(VLOOKUP(AP2605,AuctionMapping2019SEP_AUTOS!$D:$J,7,FALSE)," "),IFERROR(VLOOKUP(AO2605,AuctionMapping2019SEP_LINES!$D:$K,8,FALSE)," "))</f>
        <v xml:space="preserve"> </v>
      </c>
      <c r="E2605" t="s">
        <v>42</v>
      </c>
      <c r="F2605" t="s">
        <v>625</v>
      </c>
      <c r="G2605" s="2">
        <v>42636.472916666673</v>
      </c>
      <c r="H2605" t="s">
        <v>3245</v>
      </c>
      <c r="I2605" t="s">
        <v>4877</v>
      </c>
      <c r="K2605" t="str">
        <f>IF(H2605="XFMR",IFERROR(VLOOKUP(AP2605,AuctionMapping2019SEP_AUTOS!$D:$J,4,FALSE)," "),IFERROR(VLOOKUP(AO2605,AuctionMapping2019SEP_LINES!$D:$K,5,FALSE)," "))</f>
        <v xml:space="preserve"> </v>
      </c>
      <c r="L2605" t="str">
        <f>IF(H2605="XFMR",IFERROR(VLOOKUP(AP2605,AuctionMapping2019SEP_AUTOS!$D:$J,3,FALSE)," "),IFERROR(VLOOKUP(AO2605,AuctionMapping2019SEP_LINES!$D:$K,4,FALSE)," "))</f>
        <v xml:space="preserve"> </v>
      </c>
      <c r="M2605" t="s">
        <v>6023</v>
      </c>
      <c r="N2605" t="s">
        <v>6528</v>
      </c>
      <c r="O2605" t="s">
        <v>6530</v>
      </c>
      <c r="P2605">
        <v>138</v>
      </c>
      <c r="Q2605" t="s">
        <v>41</v>
      </c>
      <c r="R2605">
        <v>114.473</v>
      </c>
      <c r="S2605" t="s">
        <v>41</v>
      </c>
      <c r="T2605" s="2">
        <v>42642.625</v>
      </c>
      <c r="U2605">
        <v>120.625</v>
      </c>
      <c r="V2605" s="2">
        <v>42522</v>
      </c>
      <c r="W2605">
        <v>120.625</v>
      </c>
      <c r="X2605" s="2">
        <v>42418.483043981483</v>
      </c>
      <c r="Y2605">
        <v>0.97</v>
      </c>
      <c r="Z2605">
        <v>-7.2</v>
      </c>
      <c r="AA2605" t="s">
        <v>3245</v>
      </c>
      <c r="AB2605" s="2">
        <v>42522</v>
      </c>
      <c r="AC2605" t="s">
        <v>6785</v>
      </c>
      <c r="AD2605" t="s">
        <v>6787</v>
      </c>
      <c r="AE2605" t="s">
        <v>9278</v>
      </c>
      <c r="AF2605" t="str">
        <f>IF(H2605="XFMR",IFERROR(VLOOKUP(AP2605,AuctionMapping2019SEP_AUTOS!$D:$J,6,FALSE)," "),IFERROR(VLOOKUP(AO2605,AuctionMapping2019SEP_LINES!$D:$K,7,FALSE)," "))</f>
        <v xml:space="preserve"> </v>
      </c>
      <c r="AG2605" t="str">
        <f>IF(H2605="XFMR",IFERROR(VLOOKUP(AP2605,AuctionMapping2019SEP_AUTOS!$D:$J,5,FALSE)," "),IFERROR(VLOOKUP(AO2605,AuctionMapping2019SEP_LINES!$D:$K,6,FALSE)," "))</f>
        <v xml:space="preserve"> </v>
      </c>
      <c r="AJ2605">
        <v>114.473</v>
      </c>
      <c r="AK2605" t="s">
        <v>11384</v>
      </c>
      <c r="AL2605" t="s">
        <v>11384</v>
      </c>
      <c r="AM2605" s="2">
        <v>42636.472916666673</v>
      </c>
      <c r="AN2605" t="s">
        <v>12844</v>
      </c>
      <c r="AO2605" t="s">
        <v>13773</v>
      </c>
      <c r="AP2605" t="str">
        <f t="shared" si="40"/>
        <v>SASASW|AT1</v>
      </c>
    </row>
    <row r="2606" spans="1:42" x14ac:dyDescent="0.25">
      <c r="A2606" s="1">
        <v>2604</v>
      </c>
      <c r="B2606" t="s">
        <v>40</v>
      </c>
      <c r="D2606" t="str">
        <f>IF(H2606="XFMR",IFERROR(VLOOKUP(AP2606,AuctionMapping2019SEP_AUTOS!$D:$J,7,FALSE)," "),IFERROR(VLOOKUP(AO2606,AuctionMapping2019SEP_LINES!$D:$K,8,FALSE)," "))</f>
        <v xml:space="preserve"> </v>
      </c>
      <c r="E2606" t="s">
        <v>42</v>
      </c>
      <c r="F2606" t="s">
        <v>626</v>
      </c>
      <c r="G2606" s="2">
        <v>42636.402777777781</v>
      </c>
      <c r="H2606" t="s">
        <v>3246</v>
      </c>
      <c r="I2606" t="s">
        <v>4878</v>
      </c>
      <c r="K2606" t="str">
        <f>IF(H2606="XFMR",IFERROR(VLOOKUP(AP2606,AuctionMapping2019SEP_AUTOS!$D:$J,4,FALSE)," "),IFERROR(VLOOKUP(AO2606,AuctionMapping2019SEP_LINES!$D:$K,5,FALSE)," "))</f>
        <v xml:space="preserve"> </v>
      </c>
      <c r="L2606" t="str">
        <f>IF(H2606="XFMR",IFERROR(VLOOKUP(AP2606,AuctionMapping2019SEP_AUTOS!$D:$J,3,FALSE)," "),IFERROR(VLOOKUP(AO2606,AuctionMapping2019SEP_LINES!$D:$K,4,FALSE)," "))</f>
        <v xml:space="preserve"> </v>
      </c>
      <c r="M2606" t="s">
        <v>6024</v>
      </c>
      <c r="N2606" t="s">
        <v>6527</v>
      </c>
      <c r="O2606" t="s">
        <v>6530</v>
      </c>
      <c r="P2606">
        <v>69</v>
      </c>
      <c r="Q2606" t="s">
        <v>41</v>
      </c>
      <c r="R2606">
        <v>4.0380000000000003</v>
      </c>
      <c r="S2606" t="s">
        <v>41</v>
      </c>
      <c r="T2606" s="2">
        <v>42636.666666666657</v>
      </c>
      <c r="U2606">
        <v>4.2919999999999998</v>
      </c>
      <c r="V2606" s="2">
        <v>42632.375</v>
      </c>
      <c r="W2606">
        <v>4.2919999999999998</v>
      </c>
      <c r="X2606" s="2">
        <v>42627.445416666669</v>
      </c>
      <c r="Y2606">
        <v>0.98</v>
      </c>
      <c r="Z2606">
        <v>-11.28</v>
      </c>
      <c r="AA2606" t="s">
        <v>3246</v>
      </c>
      <c r="AB2606" s="2">
        <v>42632.364583333343</v>
      </c>
      <c r="AC2606" t="s">
        <v>6785</v>
      </c>
      <c r="AD2606" t="s">
        <v>6787</v>
      </c>
      <c r="AE2606" t="s">
        <v>9279</v>
      </c>
      <c r="AF2606" t="str">
        <f>IF(H2606="XFMR",IFERROR(VLOOKUP(AP2606,AuctionMapping2019SEP_AUTOS!$D:$J,6,FALSE)," "),IFERROR(VLOOKUP(AO2606,AuctionMapping2019SEP_LINES!$D:$K,7,FALSE)," "))</f>
        <v xml:space="preserve"> </v>
      </c>
      <c r="AG2606" t="str">
        <f>IF(H2606="XFMR",IFERROR(VLOOKUP(AP2606,AuctionMapping2019SEP_AUTOS!$D:$J,5,FALSE)," "),IFERROR(VLOOKUP(AO2606,AuctionMapping2019SEP_LINES!$D:$K,6,FALSE)," "))</f>
        <v xml:space="preserve"> </v>
      </c>
      <c r="AH2606" t="s">
        <v>11181</v>
      </c>
      <c r="AI2606" t="s">
        <v>6527</v>
      </c>
      <c r="AJ2606">
        <v>4.0380000000000003</v>
      </c>
      <c r="AK2606" t="s">
        <v>11384</v>
      </c>
      <c r="AL2606" t="s">
        <v>11384</v>
      </c>
      <c r="AM2606" s="2">
        <v>42636.402777777781</v>
      </c>
      <c r="AN2606" t="s">
        <v>12845</v>
      </c>
      <c r="AO2606" t="s">
        <v>15408</v>
      </c>
      <c r="AP2606" t="str">
        <f t="shared" si="40"/>
        <v>CRIS-SANW|CRISSANW11</v>
      </c>
    </row>
    <row r="2607" spans="1:42" x14ac:dyDescent="0.25">
      <c r="A2607" s="1">
        <v>2605</v>
      </c>
      <c r="B2607" t="s">
        <v>40</v>
      </c>
      <c r="D2607" t="str">
        <f>IF(H2607="XFMR",IFERROR(VLOOKUP(AP2607,AuctionMapping2019SEP_AUTOS!$D:$J,7,FALSE)," "),IFERROR(VLOOKUP(AO2607,AuctionMapping2019SEP_LINES!$D:$K,8,FALSE)," "))</f>
        <v xml:space="preserve"> </v>
      </c>
      <c r="E2607" t="s">
        <v>42</v>
      </c>
      <c r="F2607" t="s">
        <v>632</v>
      </c>
      <c r="G2607" s="2">
        <v>42636.367361111108</v>
      </c>
      <c r="H2607" t="s">
        <v>3247</v>
      </c>
      <c r="I2607" t="s">
        <v>4877</v>
      </c>
      <c r="K2607" t="str">
        <f>IF(H2607="XFMR",IFERROR(VLOOKUP(AP2607,AuctionMapping2019SEP_AUTOS!$D:$J,4,FALSE)," "),IFERROR(VLOOKUP(AO2607,AuctionMapping2019SEP_LINES!$D:$K,5,FALSE)," "))</f>
        <v xml:space="preserve"> </v>
      </c>
      <c r="L2607" t="str">
        <f>IF(H2607="XFMR",IFERROR(VLOOKUP(AP2607,AuctionMapping2019SEP_AUTOS!$D:$J,3,FALSE)," "),IFERROR(VLOOKUP(AO2607,AuctionMapping2019SEP_LINES!$D:$K,4,FALSE)," "))</f>
        <v xml:space="preserve"> </v>
      </c>
      <c r="M2607" t="s">
        <v>5868</v>
      </c>
      <c r="N2607" t="s">
        <v>6526</v>
      </c>
      <c r="O2607" t="s">
        <v>6530</v>
      </c>
      <c r="P2607">
        <v>138</v>
      </c>
      <c r="Q2607" t="s">
        <v>41</v>
      </c>
      <c r="R2607">
        <v>0.11700000000000001</v>
      </c>
      <c r="S2607" t="s">
        <v>41</v>
      </c>
      <c r="T2607" s="2">
        <v>42636.958333333343</v>
      </c>
      <c r="U2607">
        <v>0.70799999999999996</v>
      </c>
      <c r="V2607" s="2">
        <v>42636.25</v>
      </c>
      <c r="W2607">
        <v>0.70799999999999996</v>
      </c>
      <c r="X2607" s="2">
        <v>42625.606666666667</v>
      </c>
      <c r="Y2607">
        <v>0.97</v>
      </c>
      <c r="Z2607">
        <v>-9.1300000000000008</v>
      </c>
      <c r="AA2607" t="s">
        <v>3247</v>
      </c>
      <c r="AB2607" s="2">
        <v>42636.250694444447</v>
      </c>
      <c r="AC2607" t="s">
        <v>6785</v>
      </c>
      <c r="AD2607" t="s">
        <v>6787</v>
      </c>
      <c r="AE2607" t="s">
        <v>9280</v>
      </c>
      <c r="AF2607" t="str">
        <f>IF(H2607="XFMR",IFERROR(VLOOKUP(AP2607,AuctionMapping2019SEP_AUTOS!$D:$J,6,FALSE)," "),IFERROR(VLOOKUP(AO2607,AuctionMapping2019SEP_LINES!$D:$K,7,FALSE)," "))</f>
        <v xml:space="preserve"> </v>
      </c>
      <c r="AG2607" t="str">
        <f>IF(H2607="XFMR",IFERROR(VLOOKUP(AP2607,AuctionMapping2019SEP_AUTOS!$D:$J,5,FALSE)," "),IFERROR(VLOOKUP(AO2607,AuctionMapping2019SEP_LINES!$D:$K,6,FALSE)," "))</f>
        <v xml:space="preserve"> </v>
      </c>
      <c r="AJ2607">
        <v>0.11700000000000001</v>
      </c>
      <c r="AK2607" t="s">
        <v>11384</v>
      </c>
      <c r="AL2607" t="s">
        <v>11384</v>
      </c>
      <c r="AM2607" s="2">
        <v>42636.367361111108</v>
      </c>
      <c r="AN2607" t="s">
        <v>12592</v>
      </c>
      <c r="AO2607" t="s">
        <v>15409</v>
      </c>
      <c r="AP2607" t="str">
        <f t="shared" si="40"/>
        <v>TXCTY|138133</v>
      </c>
    </row>
    <row r="2608" spans="1:42" x14ac:dyDescent="0.25">
      <c r="A2608" s="1">
        <v>2606</v>
      </c>
      <c r="B2608" t="s">
        <v>40</v>
      </c>
      <c r="D2608" t="str">
        <f>IF(H2608="XFMR",IFERROR(VLOOKUP(AP2608,AuctionMapping2019SEP_AUTOS!$D:$J,7,FALSE)," "),IFERROR(VLOOKUP(AO2608,AuctionMapping2019SEP_LINES!$D:$K,8,FALSE)," "))</f>
        <v xml:space="preserve"> </v>
      </c>
      <c r="E2608" t="s">
        <v>42</v>
      </c>
      <c r="F2608" t="s">
        <v>632</v>
      </c>
      <c r="G2608" s="2">
        <v>42635.635416666657</v>
      </c>
      <c r="H2608" t="s">
        <v>3248</v>
      </c>
      <c r="I2608" t="s">
        <v>4877</v>
      </c>
      <c r="K2608" t="str">
        <f>IF(H2608="XFMR",IFERROR(VLOOKUP(AP2608,AuctionMapping2019SEP_AUTOS!$D:$J,4,FALSE)," "),IFERROR(VLOOKUP(AO2608,AuctionMapping2019SEP_LINES!$D:$K,5,FALSE)," "))</f>
        <v xml:space="preserve"> </v>
      </c>
      <c r="L2608" t="str">
        <f>IF(H2608="XFMR",IFERROR(VLOOKUP(AP2608,AuctionMapping2019SEP_AUTOS!$D:$J,3,FALSE)," "),IFERROR(VLOOKUP(AO2608,AuctionMapping2019SEP_LINES!$D:$K,4,FALSE)," "))</f>
        <v xml:space="preserve"> </v>
      </c>
      <c r="M2608" t="s">
        <v>5868</v>
      </c>
      <c r="N2608" t="s">
        <v>6526</v>
      </c>
      <c r="O2608" t="s">
        <v>6530</v>
      </c>
      <c r="P2608">
        <v>138</v>
      </c>
      <c r="Q2608" t="s">
        <v>41</v>
      </c>
      <c r="R2608">
        <v>0.38400000000000001</v>
      </c>
      <c r="S2608" t="s">
        <v>41</v>
      </c>
      <c r="T2608" s="2">
        <v>42635.958333333343</v>
      </c>
      <c r="U2608">
        <v>0.70799999999999996</v>
      </c>
      <c r="V2608" s="2">
        <v>42635.25</v>
      </c>
      <c r="W2608">
        <v>0.70799999999999996</v>
      </c>
      <c r="X2608" s="2">
        <v>42625.605462962973</v>
      </c>
      <c r="Y2608">
        <v>0.97</v>
      </c>
      <c r="Z2608">
        <v>-9.1300000000000008</v>
      </c>
      <c r="AA2608" t="s">
        <v>3248</v>
      </c>
      <c r="AB2608" s="2">
        <v>42635.251388888893</v>
      </c>
      <c r="AC2608" t="s">
        <v>6785</v>
      </c>
      <c r="AD2608" t="s">
        <v>6787</v>
      </c>
      <c r="AE2608" t="s">
        <v>9281</v>
      </c>
      <c r="AF2608" t="str">
        <f>IF(H2608="XFMR",IFERROR(VLOOKUP(AP2608,AuctionMapping2019SEP_AUTOS!$D:$J,6,FALSE)," "),IFERROR(VLOOKUP(AO2608,AuctionMapping2019SEP_LINES!$D:$K,7,FALSE)," "))</f>
        <v xml:space="preserve"> </v>
      </c>
      <c r="AG2608" t="str">
        <f>IF(H2608="XFMR",IFERROR(VLOOKUP(AP2608,AuctionMapping2019SEP_AUTOS!$D:$J,5,FALSE)," "),IFERROR(VLOOKUP(AO2608,AuctionMapping2019SEP_LINES!$D:$K,6,FALSE)," "))</f>
        <v xml:space="preserve"> </v>
      </c>
      <c r="AJ2608">
        <v>0.38400000000000001</v>
      </c>
      <c r="AK2608" t="s">
        <v>11384</v>
      </c>
      <c r="AL2608" t="s">
        <v>11384</v>
      </c>
      <c r="AM2608" s="2">
        <v>42635.635416666657</v>
      </c>
      <c r="AN2608" t="s">
        <v>12592</v>
      </c>
      <c r="AO2608" t="s">
        <v>15410</v>
      </c>
      <c r="AP2608" t="str">
        <f t="shared" si="40"/>
        <v>TXCTY|138132</v>
      </c>
    </row>
    <row r="2609" spans="1:42" x14ac:dyDescent="0.25">
      <c r="A2609" s="1">
        <v>2607</v>
      </c>
      <c r="B2609" t="s">
        <v>40</v>
      </c>
      <c r="D2609" t="str">
        <f>IF(H2609="XFMR",IFERROR(VLOOKUP(AP2609,AuctionMapping2019SEP_AUTOS!$D:$J,7,FALSE)," "),IFERROR(VLOOKUP(AO2609,AuctionMapping2019SEP_LINES!$D:$K,8,FALSE)," "))</f>
        <v xml:space="preserve"> </v>
      </c>
      <c r="E2609" t="s">
        <v>511</v>
      </c>
      <c r="F2609" t="s">
        <v>632</v>
      </c>
      <c r="G2609" s="2">
        <v>42635.635416666657</v>
      </c>
      <c r="H2609" t="s">
        <v>3249</v>
      </c>
      <c r="I2609" t="s">
        <v>4877</v>
      </c>
      <c r="K2609" t="str">
        <f>IF(H2609="XFMR",IFERROR(VLOOKUP(AP2609,AuctionMapping2019SEP_AUTOS!$D:$J,4,FALSE)," "),IFERROR(VLOOKUP(AO2609,AuctionMapping2019SEP_LINES!$D:$K,5,FALSE)," "))</f>
        <v xml:space="preserve"> </v>
      </c>
      <c r="L2609" t="str">
        <f>IF(H2609="XFMR",IFERROR(VLOOKUP(AP2609,AuctionMapping2019SEP_AUTOS!$D:$J,3,FALSE)," "),IFERROR(VLOOKUP(AO2609,AuctionMapping2019SEP_LINES!$D:$K,4,FALSE)," "))</f>
        <v xml:space="preserve"> </v>
      </c>
      <c r="M2609" t="s">
        <v>5868</v>
      </c>
      <c r="N2609" t="s">
        <v>6526</v>
      </c>
      <c r="O2609" t="s">
        <v>6530</v>
      </c>
      <c r="P2609">
        <v>138</v>
      </c>
      <c r="Q2609" t="s">
        <v>41</v>
      </c>
      <c r="R2609">
        <v>0.38400000000000001</v>
      </c>
      <c r="S2609" t="s">
        <v>41</v>
      </c>
      <c r="T2609" s="2">
        <v>42635.958333333343</v>
      </c>
      <c r="U2609">
        <v>0.70799999999999996</v>
      </c>
      <c r="V2609" s="2">
        <v>42635.25</v>
      </c>
      <c r="W2609">
        <v>0.70799999999999996</v>
      </c>
      <c r="X2609" s="2">
        <v>42625.605462962973</v>
      </c>
      <c r="Y2609">
        <v>0.97</v>
      </c>
      <c r="Z2609">
        <v>-8.4499999999999993</v>
      </c>
      <c r="AA2609" t="s">
        <v>3249</v>
      </c>
      <c r="AB2609" s="2">
        <v>42635.251388888893</v>
      </c>
      <c r="AC2609" t="s">
        <v>6785</v>
      </c>
      <c r="AD2609" t="s">
        <v>6787</v>
      </c>
      <c r="AE2609" t="s">
        <v>9281</v>
      </c>
      <c r="AF2609" t="str">
        <f>IF(H2609="XFMR",IFERROR(VLOOKUP(AP2609,AuctionMapping2019SEP_AUTOS!$D:$J,6,FALSE)," "),IFERROR(VLOOKUP(AO2609,AuctionMapping2019SEP_LINES!$D:$K,7,FALSE)," "))</f>
        <v xml:space="preserve"> </v>
      </c>
      <c r="AG2609" t="str">
        <f>IF(H2609="XFMR",IFERROR(VLOOKUP(AP2609,AuctionMapping2019SEP_AUTOS!$D:$J,5,FALSE)," "),IFERROR(VLOOKUP(AO2609,AuctionMapping2019SEP_LINES!$D:$K,6,FALSE)," "))</f>
        <v xml:space="preserve"> </v>
      </c>
      <c r="AJ2609">
        <v>0.38400000000000001</v>
      </c>
      <c r="AK2609" t="s">
        <v>11384</v>
      </c>
      <c r="AL2609" t="s">
        <v>11384</v>
      </c>
      <c r="AM2609" s="2">
        <v>42635.635416666657</v>
      </c>
      <c r="AN2609" t="s">
        <v>12592</v>
      </c>
      <c r="AO2609" t="s">
        <v>14366</v>
      </c>
      <c r="AP2609" t="str">
        <f t="shared" si="40"/>
        <v>TXCTY|132</v>
      </c>
    </row>
    <row r="2610" spans="1:42" x14ac:dyDescent="0.25">
      <c r="A2610" s="1">
        <v>2608</v>
      </c>
      <c r="B2610" t="s">
        <v>40</v>
      </c>
      <c r="D2610" t="str">
        <f>IF(H2610="XFMR",IFERROR(VLOOKUP(AP2610,AuctionMapping2019SEP_AUTOS!$D:$J,7,FALSE)," "),IFERROR(VLOOKUP(AO2610,AuctionMapping2019SEP_LINES!$D:$K,8,FALSE)," "))</f>
        <v xml:space="preserve"> </v>
      </c>
      <c r="E2610" t="s">
        <v>42</v>
      </c>
      <c r="F2610" t="s">
        <v>635</v>
      </c>
      <c r="G2610" s="2">
        <v>42635.629861111112</v>
      </c>
      <c r="H2610" t="s">
        <v>3250</v>
      </c>
      <c r="I2610" t="s">
        <v>4878</v>
      </c>
      <c r="K2610" t="str">
        <f>IF(H2610="XFMR",IFERROR(VLOOKUP(AP2610,AuctionMapping2019SEP_AUTOS!$D:$J,4,FALSE)," "),IFERROR(VLOOKUP(AO2610,AuctionMapping2019SEP_LINES!$D:$K,5,FALSE)," "))</f>
        <v xml:space="preserve"> </v>
      </c>
      <c r="L2610" t="str">
        <f>IF(H2610="XFMR",IFERROR(VLOOKUP(AP2610,AuctionMapping2019SEP_AUTOS!$D:$J,3,FALSE)," "),IFERROR(VLOOKUP(AO2610,AuctionMapping2019SEP_LINES!$D:$K,4,FALSE)," "))</f>
        <v xml:space="preserve"> </v>
      </c>
      <c r="M2610" t="s">
        <v>6025</v>
      </c>
      <c r="N2610" t="s">
        <v>6527</v>
      </c>
      <c r="O2610" t="s">
        <v>6530</v>
      </c>
      <c r="P2610">
        <v>138</v>
      </c>
      <c r="Q2610" t="s">
        <v>41</v>
      </c>
      <c r="R2610">
        <v>3.2040000000000002</v>
      </c>
      <c r="S2610" t="s">
        <v>41</v>
      </c>
      <c r="T2610" s="2">
        <v>42635.708333333343</v>
      </c>
      <c r="U2610">
        <v>3.4169999999999998</v>
      </c>
      <c r="V2610" s="2">
        <v>42632.291666666657</v>
      </c>
      <c r="W2610">
        <v>3.4169999999999998</v>
      </c>
      <c r="X2610" s="2">
        <v>42629.518113425933</v>
      </c>
      <c r="Y2610">
        <v>0.98</v>
      </c>
      <c r="Z2610">
        <v>-11.9</v>
      </c>
      <c r="AA2610" t="s">
        <v>3250</v>
      </c>
      <c r="AB2610" s="2">
        <v>42632.425694444442</v>
      </c>
      <c r="AC2610" t="s">
        <v>6785</v>
      </c>
      <c r="AD2610" t="s">
        <v>6787</v>
      </c>
      <c r="AE2610" t="s">
        <v>9282</v>
      </c>
      <c r="AF2610" t="str">
        <f>IF(H2610="XFMR",IFERROR(VLOOKUP(AP2610,AuctionMapping2019SEP_AUTOS!$D:$J,6,FALSE)," "),IFERROR(VLOOKUP(AO2610,AuctionMapping2019SEP_LINES!$D:$K,7,FALSE)," "))</f>
        <v xml:space="preserve"> </v>
      </c>
      <c r="AG2610" t="str">
        <f>IF(H2610="XFMR",IFERROR(VLOOKUP(AP2610,AuctionMapping2019SEP_AUTOS!$D:$J,5,FALSE)," "),IFERROR(VLOOKUP(AO2610,AuctionMapping2019SEP_LINES!$D:$K,6,FALSE)," "))</f>
        <v xml:space="preserve"> </v>
      </c>
      <c r="AH2610" t="s">
        <v>10829</v>
      </c>
      <c r="AI2610" t="s">
        <v>6527</v>
      </c>
      <c r="AJ2610">
        <v>3.2040000000000002</v>
      </c>
      <c r="AK2610" t="s">
        <v>11384</v>
      </c>
      <c r="AL2610" t="s">
        <v>11384</v>
      </c>
      <c r="AM2610" s="2">
        <v>42635.629861111112</v>
      </c>
      <c r="AN2610" t="s">
        <v>12846</v>
      </c>
      <c r="AO2610" t="s">
        <v>13801</v>
      </c>
      <c r="AP2610" t="str">
        <f t="shared" si="40"/>
        <v>ARCOTA-PLEAFA|249T4421</v>
      </c>
    </row>
    <row r="2611" spans="1:42" x14ac:dyDescent="0.25">
      <c r="A2611" s="1">
        <v>2609</v>
      </c>
      <c r="B2611" t="s">
        <v>40</v>
      </c>
      <c r="D2611" t="str">
        <f>IF(H2611="XFMR",IFERROR(VLOOKUP(AP2611,AuctionMapping2019SEP_AUTOS!$D:$J,7,FALSE)," "),IFERROR(VLOOKUP(AO2611,AuctionMapping2019SEP_LINES!$D:$K,8,FALSE)," "))</f>
        <v xml:space="preserve"> </v>
      </c>
      <c r="E2611" t="s">
        <v>512</v>
      </c>
      <c r="F2611" t="s">
        <v>634</v>
      </c>
      <c r="G2611" s="2">
        <v>42634.724305555559</v>
      </c>
      <c r="H2611" t="s">
        <v>3251</v>
      </c>
      <c r="I2611" t="s">
        <v>4877</v>
      </c>
      <c r="K2611" t="str">
        <f>IF(H2611="XFMR",IFERROR(VLOOKUP(AP2611,AuctionMapping2019SEP_AUTOS!$D:$J,4,FALSE)," "),IFERROR(VLOOKUP(AO2611,AuctionMapping2019SEP_LINES!$D:$K,5,FALSE)," "))</f>
        <v xml:space="preserve"> </v>
      </c>
      <c r="L2611" t="str">
        <f>IF(H2611="XFMR",IFERROR(VLOOKUP(AP2611,AuctionMapping2019SEP_AUTOS!$D:$J,3,FALSE)," "),IFERROR(VLOOKUP(AO2611,AuctionMapping2019SEP_LINES!$D:$K,4,FALSE)," "))</f>
        <v xml:space="preserve"> </v>
      </c>
      <c r="M2611" t="s">
        <v>5933</v>
      </c>
      <c r="N2611" t="s">
        <v>6526</v>
      </c>
      <c r="O2611" t="s">
        <v>6530</v>
      </c>
      <c r="P2611">
        <v>138</v>
      </c>
      <c r="Q2611" t="s">
        <v>41</v>
      </c>
      <c r="R2611">
        <v>20.326000000000001</v>
      </c>
      <c r="S2611" t="s">
        <v>40</v>
      </c>
      <c r="T2611" s="2">
        <v>42634.708333333343</v>
      </c>
      <c r="U2611">
        <v>20.309999999999999</v>
      </c>
      <c r="V2611" s="2">
        <v>42614.397916666669</v>
      </c>
      <c r="W2611">
        <v>20.309999999999999</v>
      </c>
      <c r="X2611" s="2">
        <v>42614.401296296302</v>
      </c>
      <c r="AA2611" t="s">
        <v>3251</v>
      </c>
      <c r="AB2611" s="2">
        <v>42614.397916666669</v>
      </c>
      <c r="AC2611" t="s">
        <v>6785</v>
      </c>
      <c r="AD2611" t="s">
        <v>6788</v>
      </c>
      <c r="AE2611" t="s">
        <v>9283</v>
      </c>
      <c r="AF2611" t="str">
        <f>IF(H2611="XFMR",IFERROR(VLOOKUP(AP2611,AuctionMapping2019SEP_AUTOS!$D:$J,6,FALSE)," "),IFERROR(VLOOKUP(AO2611,AuctionMapping2019SEP_LINES!$D:$K,7,FALSE)," "))</f>
        <v xml:space="preserve"> </v>
      </c>
      <c r="AG2611" t="str">
        <f>IF(H2611="XFMR",IFERROR(VLOOKUP(AP2611,AuctionMapping2019SEP_AUTOS!$D:$J,5,FALSE)," "),IFERROR(VLOOKUP(AO2611,AuctionMapping2019SEP_LINES!$D:$K,6,FALSE)," "))</f>
        <v xml:space="preserve"> </v>
      </c>
      <c r="AJ2611">
        <v>20.326000000000001</v>
      </c>
      <c r="AK2611" t="s">
        <v>11385</v>
      </c>
      <c r="AL2611" t="s">
        <v>11388</v>
      </c>
      <c r="AM2611" s="2">
        <v>42634.724305555559</v>
      </c>
      <c r="AN2611" t="s">
        <v>12703</v>
      </c>
      <c r="AO2611" t="s">
        <v>15411</v>
      </c>
      <c r="AP2611" t="str">
        <f t="shared" si="40"/>
        <v>AMOCOTN|COT1</v>
      </c>
    </row>
    <row r="2612" spans="1:42" x14ac:dyDescent="0.25">
      <c r="A2612" s="1">
        <v>2610</v>
      </c>
      <c r="B2612" t="s">
        <v>40</v>
      </c>
      <c r="D2612" t="str">
        <f>IF(H2612="XFMR",IFERROR(VLOOKUP(AP2612,AuctionMapping2019SEP_AUTOS!$D:$J,7,FALSE)," "),IFERROR(VLOOKUP(AO2612,AuctionMapping2019SEP_LINES!$D:$K,8,FALSE)," "))</f>
        <v xml:space="preserve"> </v>
      </c>
      <c r="E2612" t="s">
        <v>513</v>
      </c>
      <c r="F2612" t="s">
        <v>632</v>
      </c>
      <c r="G2612" s="2">
        <v>42634.430555555547</v>
      </c>
      <c r="H2612" t="s">
        <v>3252</v>
      </c>
      <c r="I2612" t="s">
        <v>4877</v>
      </c>
      <c r="K2612" t="str">
        <f>IF(H2612="XFMR",IFERROR(VLOOKUP(AP2612,AuctionMapping2019SEP_AUTOS!$D:$J,4,FALSE)," "),IFERROR(VLOOKUP(AO2612,AuctionMapping2019SEP_LINES!$D:$K,5,FALSE)," "))</f>
        <v xml:space="preserve"> </v>
      </c>
      <c r="L2612" t="str">
        <f>IF(H2612="XFMR",IFERROR(VLOOKUP(AP2612,AuctionMapping2019SEP_AUTOS!$D:$J,3,FALSE)," "),IFERROR(VLOOKUP(AO2612,AuctionMapping2019SEP_LINES!$D:$K,4,FALSE)," "))</f>
        <v xml:space="preserve"> </v>
      </c>
      <c r="M2612" t="s">
        <v>6026</v>
      </c>
      <c r="N2612" t="s">
        <v>6529</v>
      </c>
      <c r="O2612" t="s">
        <v>6530</v>
      </c>
      <c r="P2612">
        <v>138</v>
      </c>
      <c r="Q2612" t="s">
        <v>41</v>
      </c>
      <c r="R2612">
        <v>7.8E-2</v>
      </c>
      <c r="S2612" t="s">
        <v>41</v>
      </c>
      <c r="T2612" s="2">
        <v>42634.5</v>
      </c>
      <c r="U2612">
        <v>0.16700000000000001</v>
      </c>
      <c r="V2612" s="2">
        <v>42634.333333333343</v>
      </c>
      <c r="W2612">
        <v>0.16700000000000001</v>
      </c>
      <c r="X2612" s="2">
        <v>42622.406388888892</v>
      </c>
      <c r="Y2612">
        <v>0.98</v>
      </c>
      <c r="Z2612">
        <v>-11.81</v>
      </c>
      <c r="AA2612" t="s">
        <v>3252</v>
      </c>
      <c r="AB2612" s="2">
        <v>42634.352777777778</v>
      </c>
      <c r="AC2612" t="s">
        <v>6785</v>
      </c>
      <c r="AD2612" t="s">
        <v>6787</v>
      </c>
      <c r="AE2612" t="s">
        <v>9284</v>
      </c>
      <c r="AF2612" t="str">
        <f>IF(H2612="XFMR",IFERROR(VLOOKUP(AP2612,AuctionMapping2019SEP_AUTOS!$D:$J,6,FALSE)," "),IFERROR(VLOOKUP(AO2612,AuctionMapping2019SEP_LINES!$D:$K,7,FALSE)," "))</f>
        <v xml:space="preserve"> </v>
      </c>
      <c r="AG2612" t="str">
        <f>IF(H2612="XFMR",IFERROR(VLOOKUP(AP2612,AuctionMapping2019SEP_AUTOS!$D:$J,5,FALSE)," "),IFERROR(VLOOKUP(AO2612,AuctionMapping2019SEP_LINES!$D:$K,6,FALSE)," "))</f>
        <v xml:space="preserve"> </v>
      </c>
      <c r="AJ2612">
        <v>7.8E-2</v>
      </c>
      <c r="AK2612" t="s">
        <v>11384</v>
      </c>
      <c r="AL2612" t="s">
        <v>11384</v>
      </c>
      <c r="AM2612" s="2">
        <v>42634.430555555547</v>
      </c>
      <c r="AN2612" t="s">
        <v>6026</v>
      </c>
      <c r="AO2612" t="s">
        <v>13866</v>
      </c>
      <c r="AP2612" t="str">
        <f t="shared" si="40"/>
        <v>ALICE|69A1</v>
      </c>
    </row>
    <row r="2613" spans="1:42" x14ac:dyDescent="0.25">
      <c r="A2613" s="1">
        <v>2611</v>
      </c>
      <c r="B2613" t="s">
        <v>40</v>
      </c>
      <c r="D2613" t="str">
        <f>IF(H2613="XFMR",IFERROR(VLOOKUP(AP2613,AuctionMapping2019SEP_AUTOS!$D:$J,7,FALSE)," "),IFERROR(VLOOKUP(AO2613,AuctionMapping2019SEP_LINES!$D:$K,8,FALSE)," "))</f>
        <v xml:space="preserve"> </v>
      </c>
      <c r="E2613" t="s">
        <v>42</v>
      </c>
      <c r="F2613" t="s">
        <v>625</v>
      </c>
      <c r="G2613" s="2">
        <v>42633.792361111111</v>
      </c>
      <c r="H2613" t="s">
        <v>3253</v>
      </c>
      <c r="I2613" t="s">
        <v>4877</v>
      </c>
      <c r="K2613" t="str">
        <f>IF(H2613="XFMR",IFERROR(VLOOKUP(AP2613,AuctionMapping2019SEP_AUTOS!$D:$J,4,FALSE)," "),IFERROR(VLOOKUP(AO2613,AuctionMapping2019SEP_LINES!$D:$K,5,FALSE)," "))</f>
        <v xml:space="preserve"> </v>
      </c>
      <c r="L2613" t="str">
        <f>IF(H2613="XFMR",IFERROR(VLOOKUP(AP2613,AuctionMapping2019SEP_AUTOS!$D:$J,3,FALSE)," "),IFERROR(VLOOKUP(AO2613,AuctionMapping2019SEP_LINES!$D:$K,4,FALSE)," "))</f>
        <v xml:space="preserve"> </v>
      </c>
      <c r="M2613" t="s">
        <v>6027</v>
      </c>
      <c r="N2613" t="s">
        <v>6527</v>
      </c>
      <c r="O2613" t="s">
        <v>6530</v>
      </c>
      <c r="P2613">
        <v>345</v>
      </c>
      <c r="Q2613" t="s">
        <v>41</v>
      </c>
      <c r="R2613">
        <v>8.3000000000000004E-2</v>
      </c>
      <c r="S2613" t="s">
        <v>40</v>
      </c>
      <c r="T2613" s="2">
        <v>42634.666666666657</v>
      </c>
      <c r="U2613">
        <v>0.95799999999999996</v>
      </c>
      <c r="V2613" s="2">
        <v>42633.709027777782</v>
      </c>
      <c r="W2613">
        <v>0.95799999999999996</v>
      </c>
      <c r="X2613" s="2">
        <v>42633.787407407413</v>
      </c>
      <c r="AA2613" t="s">
        <v>3253</v>
      </c>
      <c r="AB2613" s="2">
        <v>42633.709027777782</v>
      </c>
      <c r="AC2613" t="s">
        <v>6785</v>
      </c>
      <c r="AD2613" t="s">
        <v>6788</v>
      </c>
      <c r="AE2613" t="s">
        <v>9285</v>
      </c>
      <c r="AF2613" t="str">
        <f>IF(H2613="XFMR",IFERROR(VLOOKUP(AP2613,AuctionMapping2019SEP_AUTOS!$D:$J,6,FALSE)," "),IFERROR(VLOOKUP(AO2613,AuctionMapping2019SEP_LINES!$D:$K,7,FALSE)," "))</f>
        <v xml:space="preserve"> </v>
      </c>
      <c r="AG2613" t="str">
        <f>IF(H2613="XFMR",IFERROR(VLOOKUP(AP2613,AuctionMapping2019SEP_AUTOS!$D:$J,5,FALSE)," "),IFERROR(VLOOKUP(AO2613,AuctionMapping2019SEP_LINES!$D:$K,6,FALSE)," "))</f>
        <v xml:space="preserve"> </v>
      </c>
      <c r="AJ2613">
        <v>8.3000000000000004E-2</v>
      </c>
      <c r="AK2613" t="s">
        <v>11385</v>
      </c>
      <c r="AL2613" t="s">
        <v>11385</v>
      </c>
      <c r="AM2613" s="2">
        <v>42633.792361111111</v>
      </c>
      <c r="AN2613" t="s">
        <v>6027</v>
      </c>
      <c r="AO2613" t="s">
        <v>14190</v>
      </c>
      <c r="AP2613" t="str">
        <f t="shared" si="40"/>
        <v>HORSECRK|T2</v>
      </c>
    </row>
    <row r="2614" spans="1:42" x14ac:dyDescent="0.25">
      <c r="A2614" s="1">
        <v>2612</v>
      </c>
      <c r="B2614" t="s">
        <v>40</v>
      </c>
      <c r="D2614" t="str">
        <f>IF(H2614="XFMR",IFERROR(VLOOKUP(AP2614,AuctionMapping2019SEP_AUTOS!$D:$J,7,FALSE)," "),IFERROR(VLOOKUP(AO2614,AuctionMapping2019SEP_LINES!$D:$K,8,FALSE)," "))</f>
        <v xml:space="preserve"> </v>
      </c>
      <c r="E2614" t="s">
        <v>514</v>
      </c>
      <c r="F2614" t="s">
        <v>625</v>
      </c>
      <c r="G2614" s="2">
        <v>42633.792361111111</v>
      </c>
      <c r="H2614" t="s">
        <v>3254</v>
      </c>
      <c r="I2614" t="s">
        <v>4877</v>
      </c>
      <c r="K2614" t="str">
        <f>IF(H2614="XFMR",IFERROR(VLOOKUP(AP2614,AuctionMapping2019SEP_AUTOS!$D:$J,4,FALSE)," "),IFERROR(VLOOKUP(AO2614,AuctionMapping2019SEP_LINES!$D:$K,5,FALSE)," "))</f>
        <v xml:space="preserve"> </v>
      </c>
      <c r="L2614" t="str">
        <f>IF(H2614="XFMR",IFERROR(VLOOKUP(AP2614,AuctionMapping2019SEP_AUTOS!$D:$J,3,FALSE)," "),IFERROR(VLOOKUP(AO2614,AuctionMapping2019SEP_LINES!$D:$K,4,FALSE)," "))</f>
        <v xml:space="preserve"> </v>
      </c>
      <c r="M2614" t="s">
        <v>6027</v>
      </c>
      <c r="N2614" t="s">
        <v>6527</v>
      </c>
      <c r="O2614" t="s">
        <v>6530</v>
      </c>
      <c r="P2614">
        <v>345</v>
      </c>
      <c r="Q2614" t="s">
        <v>41</v>
      </c>
      <c r="R2614">
        <v>8.3000000000000004E-2</v>
      </c>
      <c r="S2614" t="s">
        <v>40</v>
      </c>
      <c r="T2614" s="2">
        <v>42634.666666666657</v>
      </c>
      <c r="U2614">
        <v>0.95799999999999996</v>
      </c>
      <c r="V2614" s="2">
        <v>42633.709027777782</v>
      </c>
      <c r="W2614">
        <v>0.95799999999999996</v>
      </c>
      <c r="X2614" s="2">
        <v>42633.787395833337</v>
      </c>
      <c r="AA2614" t="s">
        <v>3254</v>
      </c>
      <c r="AB2614" s="2">
        <v>42633.709027777782</v>
      </c>
      <c r="AC2614" t="s">
        <v>6785</v>
      </c>
      <c r="AD2614" t="s">
        <v>6788</v>
      </c>
      <c r="AE2614" t="s">
        <v>9286</v>
      </c>
      <c r="AF2614" t="str">
        <f>IF(H2614="XFMR",IFERROR(VLOOKUP(AP2614,AuctionMapping2019SEP_AUTOS!$D:$J,6,FALSE)," "),IFERROR(VLOOKUP(AO2614,AuctionMapping2019SEP_LINES!$D:$K,7,FALSE)," "))</f>
        <v xml:space="preserve"> </v>
      </c>
      <c r="AG2614" t="str">
        <f>IF(H2614="XFMR",IFERROR(VLOOKUP(AP2614,AuctionMapping2019SEP_AUTOS!$D:$J,5,FALSE)," "),IFERROR(VLOOKUP(AO2614,AuctionMapping2019SEP_LINES!$D:$K,6,FALSE)," "))</f>
        <v xml:space="preserve"> </v>
      </c>
      <c r="AJ2614">
        <v>8.3000000000000004E-2</v>
      </c>
      <c r="AK2614" t="s">
        <v>11385</v>
      </c>
      <c r="AL2614" t="s">
        <v>11385</v>
      </c>
      <c r="AM2614" s="2">
        <v>42633.792361111111</v>
      </c>
      <c r="AN2614" t="s">
        <v>6027</v>
      </c>
      <c r="AO2614" t="s">
        <v>13847</v>
      </c>
      <c r="AP2614" t="str">
        <f t="shared" si="40"/>
        <v>HORSECRK|T1</v>
      </c>
    </row>
    <row r="2615" spans="1:42" x14ac:dyDescent="0.25">
      <c r="A2615" s="1">
        <v>2613</v>
      </c>
      <c r="B2615" t="s">
        <v>40</v>
      </c>
      <c r="D2615" t="str">
        <f>IF(H2615="XFMR",IFERROR(VLOOKUP(AP2615,AuctionMapping2019SEP_AUTOS!$D:$J,7,FALSE)," "),IFERROR(VLOOKUP(AO2615,AuctionMapping2019SEP_LINES!$D:$K,8,FALSE)," "))</f>
        <v xml:space="preserve"> </v>
      </c>
      <c r="E2615" t="s">
        <v>42</v>
      </c>
      <c r="F2615" t="s">
        <v>634</v>
      </c>
      <c r="G2615" s="2">
        <v>42632.620833333327</v>
      </c>
      <c r="H2615" t="s">
        <v>3255</v>
      </c>
      <c r="I2615" t="s">
        <v>4877</v>
      </c>
      <c r="K2615" t="str">
        <f>IF(H2615="XFMR",IFERROR(VLOOKUP(AP2615,AuctionMapping2019SEP_AUTOS!$D:$J,4,FALSE)," "),IFERROR(VLOOKUP(AO2615,AuctionMapping2019SEP_LINES!$D:$K,5,FALSE)," "))</f>
        <v xml:space="preserve"> </v>
      </c>
      <c r="L2615" t="str">
        <f>IF(H2615="XFMR",IFERROR(VLOOKUP(AP2615,AuctionMapping2019SEP_AUTOS!$D:$J,3,FALSE)," "),IFERROR(VLOOKUP(AO2615,AuctionMapping2019SEP_LINES!$D:$K,4,FALSE)," "))</f>
        <v xml:space="preserve"> </v>
      </c>
      <c r="M2615" t="s">
        <v>5735</v>
      </c>
      <c r="N2615" t="s">
        <v>6527</v>
      </c>
      <c r="O2615" t="s">
        <v>6530</v>
      </c>
      <c r="P2615">
        <v>138</v>
      </c>
      <c r="Q2615" t="s">
        <v>41</v>
      </c>
      <c r="R2615">
        <v>0.27800000000000002</v>
      </c>
      <c r="S2615" t="s">
        <v>41</v>
      </c>
      <c r="T2615" s="2">
        <v>42632.875</v>
      </c>
      <c r="U2615">
        <v>0.54200000000000004</v>
      </c>
      <c r="V2615" s="2">
        <v>42632.333333333343</v>
      </c>
      <c r="W2615">
        <v>0.54200000000000004</v>
      </c>
      <c r="X2615" s="2">
        <v>42622.625856481478</v>
      </c>
      <c r="Y2615">
        <v>0.97</v>
      </c>
      <c r="Z2615">
        <v>-9.1300000000000008</v>
      </c>
      <c r="AA2615" t="s">
        <v>3255</v>
      </c>
      <c r="AB2615" s="2">
        <v>42632.342361111107</v>
      </c>
      <c r="AC2615" t="s">
        <v>6785</v>
      </c>
      <c r="AD2615" t="s">
        <v>6787</v>
      </c>
      <c r="AE2615" t="s">
        <v>9287</v>
      </c>
      <c r="AF2615" t="str">
        <f>IF(H2615="XFMR",IFERROR(VLOOKUP(AP2615,AuctionMapping2019SEP_AUTOS!$D:$J,6,FALSE)," "),IFERROR(VLOOKUP(AO2615,AuctionMapping2019SEP_LINES!$D:$K,7,FALSE)," "))</f>
        <v xml:space="preserve"> </v>
      </c>
      <c r="AG2615" t="str">
        <f>IF(H2615="XFMR",IFERROR(VLOOKUP(AP2615,AuctionMapping2019SEP_AUTOS!$D:$J,5,FALSE)," "),IFERROR(VLOOKUP(AO2615,AuctionMapping2019SEP_LINES!$D:$K,6,FALSE)," "))</f>
        <v xml:space="preserve"> </v>
      </c>
      <c r="AJ2615">
        <v>0.27800000000000002</v>
      </c>
      <c r="AK2615" t="s">
        <v>11384</v>
      </c>
      <c r="AL2615" t="s">
        <v>11384</v>
      </c>
      <c r="AM2615" s="2">
        <v>42632.620833333327</v>
      </c>
      <c r="AN2615" t="s">
        <v>5735</v>
      </c>
      <c r="AO2615" t="s">
        <v>15412</v>
      </c>
      <c r="AP2615" t="str">
        <f t="shared" si="40"/>
        <v>SWEETWN3|XFMRT1</v>
      </c>
    </row>
    <row r="2616" spans="1:42" x14ac:dyDescent="0.25">
      <c r="A2616" s="1">
        <v>2614</v>
      </c>
      <c r="B2616" t="s">
        <v>40</v>
      </c>
      <c r="D2616" t="str">
        <f>IF(H2616="XFMR",IFERROR(VLOOKUP(AP2616,AuctionMapping2019SEP_AUTOS!$D:$J,7,FALSE)," "),IFERROR(VLOOKUP(AO2616,AuctionMapping2019SEP_LINES!$D:$K,8,FALSE)," "))</f>
        <v>1</v>
      </c>
      <c r="E2616" t="s">
        <v>42</v>
      </c>
      <c r="F2616" t="s">
        <v>629</v>
      </c>
      <c r="G2616" s="2">
        <v>42632.500694444447</v>
      </c>
      <c r="H2616" t="s">
        <v>3256</v>
      </c>
      <c r="I2616" t="s">
        <v>4878</v>
      </c>
      <c r="K2616" t="str">
        <f>IF(H2616="XFMR",IFERROR(VLOOKUP(AP2616,AuctionMapping2019SEP_AUTOS!$D:$J,4,FALSE)," "),IFERROR(VLOOKUP(AO2616,AuctionMapping2019SEP_LINES!$D:$K,5,FALSE)," "))</f>
        <v>HAMILTON4A</v>
      </c>
      <c r="L2616">
        <f>IF(H2616="XFMR",IFERROR(VLOOKUP(AP2616,AuctionMapping2019SEP_AUTOS!$D:$J,3,FALSE)," "),IFERROR(VLOOKUP(AO2616,AuctionMapping2019SEP_LINES!$D:$K,4,FALSE)," "))</f>
        <v>8255</v>
      </c>
      <c r="M2616" t="s">
        <v>6028</v>
      </c>
      <c r="N2616" t="s">
        <v>6529</v>
      </c>
      <c r="O2616" t="s">
        <v>6530</v>
      </c>
      <c r="P2616">
        <v>138</v>
      </c>
      <c r="Q2616" t="s">
        <v>41</v>
      </c>
      <c r="R2616">
        <v>7.1170000000000009</v>
      </c>
      <c r="S2616" t="s">
        <v>40</v>
      </c>
      <c r="T2616" s="2">
        <v>42632.708333333343</v>
      </c>
      <c r="U2616">
        <v>7.375</v>
      </c>
      <c r="V2616" s="2">
        <v>42625.333333333343</v>
      </c>
      <c r="W2616">
        <v>7.375</v>
      </c>
      <c r="X2616" s="2">
        <v>42615.478564814817</v>
      </c>
      <c r="AA2616" t="s">
        <v>3256</v>
      </c>
      <c r="AB2616" s="2">
        <v>42625.384027777778</v>
      </c>
      <c r="AC2616" t="s">
        <v>6785</v>
      </c>
      <c r="AD2616" t="s">
        <v>6788</v>
      </c>
      <c r="AE2616" t="s">
        <v>9288</v>
      </c>
      <c r="AF2616" t="str">
        <f>IF(H2616="XFMR",IFERROR(VLOOKUP(AP2616,AuctionMapping2019SEP_AUTOS!$D:$J,6,FALSE)," "),IFERROR(VLOOKUP(AO2616,AuctionMapping2019SEP_LINES!$D:$K,7,FALSE)," "))</f>
        <v>L_PINTCR8_1Y</v>
      </c>
      <c r="AG2616">
        <f>IF(H2616="XFMR",IFERROR(VLOOKUP(AP2616,AuctionMapping2019SEP_AUTOS!$D:$J,5,FALSE)," "),IFERROR(VLOOKUP(AO2616,AuctionMapping2019SEP_LINES!$D:$K,6,FALSE)," "))</f>
        <v>78255</v>
      </c>
      <c r="AH2616" t="s">
        <v>6019</v>
      </c>
      <c r="AI2616" t="s">
        <v>6529</v>
      </c>
      <c r="AJ2616">
        <v>7.1170000000000009</v>
      </c>
      <c r="AK2616" t="s">
        <v>11385</v>
      </c>
      <c r="AL2616" t="s">
        <v>11387</v>
      </c>
      <c r="AM2616" s="2">
        <v>42632.500694444447</v>
      </c>
      <c r="AN2616" t="s">
        <v>12847</v>
      </c>
      <c r="AO2616" t="s">
        <v>15394</v>
      </c>
      <c r="AP2616" t="str">
        <f t="shared" si="40"/>
        <v>ODLASW-BRACKETT|464T4641</v>
      </c>
    </row>
    <row r="2617" spans="1:42" x14ac:dyDescent="0.25">
      <c r="A2617" s="1">
        <v>2615</v>
      </c>
      <c r="B2617" t="s">
        <v>40</v>
      </c>
      <c r="D2617" t="str">
        <f>IF(H2617="XFMR",IFERROR(VLOOKUP(AP2617,AuctionMapping2019SEP_AUTOS!$D:$J,7,FALSE)," "),IFERROR(VLOOKUP(AO2617,AuctionMapping2019SEP_LINES!$D:$K,8,FALSE)," "))</f>
        <v>1</v>
      </c>
      <c r="E2617" t="s">
        <v>42</v>
      </c>
      <c r="F2617" t="s">
        <v>623</v>
      </c>
      <c r="G2617" s="2">
        <v>42631.351388888892</v>
      </c>
      <c r="H2617" t="s">
        <v>3257</v>
      </c>
      <c r="I2617" t="s">
        <v>4878</v>
      </c>
      <c r="K2617" t="str">
        <f>IF(H2617="XFMR",IFERROR(VLOOKUP(AP2617,AuctionMapping2019SEP_AUTOS!$D:$J,4,FALSE)," "),IFERROR(VLOOKUP(AO2617,AuctionMapping2019SEP_LINES!$D:$K,5,FALSE)," "))</f>
        <v>WATSONCHPL</v>
      </c>
      <c r="L2617">
        <f>IF(H2617="XFMR",IFERROR(VLOOKUP(AP2617,AuctionMapping2019SEP_AUTOS!$D:$J,3,FALSE)," "),IFERROR(VLOOKUP(AO2617,AuctionMapping2019SEP_LINES!$D:$K,4,FALSE)," "))</f>
        <v>33</v>
      </c>
      <c r="M2617" t="s">
        <v>6029</v>
      </c>
      <c r="N2617" t="s">
        <v>6528</v>
      </c>
      <c r="O2617" t="s">
        <v>6530</v>
      </c>
      <c r="P2617">
        <v>138</v>
      </c>
      <c r="Q2617" t="s">
        <v>41</v>
      </c>
      <c r="R2617">
        <v>5.9379999999999997</v>
      </c>
      <c r="S2617" t="s">
        <v>41</v>
      </c>
      <c r="T2617" s="2">
        <v>42631.75</v>
      </c>
      <c r="U2617">
        <v>6.375</v>
      </c>
      <c r="V2617" s="2">
        <v>42625.375</v>
      </c>
      <c r="W2617">
        <v>6.375</v>
      </c>
      <c r="X2617" s="2">
        <v>42437.674872685187</v>
      </c>
      <c r="Y2617">
        <v>0.97</v>
      </c>
      <c r="Z2617">
        <v>-7.65</v>
      </c>
      <c r="AA2617" t="s">
        <v>6750</v>
      </c>
      <c r="AB2617" s="2">
        <v>42625.413194444453</v>
      </c>
      <c r="AC2617" t="s">
        <v>6785</v>
      </c>
      <c r="AD2617" t="s">
        <v>6787</v>
      </c>
      <c r="AE2617" t="s">
        <v>9289</v>
      </c>
      <c r="AF2617" t="str">
        <f>IF(H2617="XFMR",IFERROR(VLOOKUP(AP2617,AuctionMapping2019SEP_AUTOS!$D:$J,6,FALSE)," "),IFERROR(VLOOKUP(AO2617,AuctionMapping2019SEP_LINES!$D:$K,7,FALSE)," "))</f>
        <v>JEWETTA_8</v>
      </c>
      <c r="AG2617">
        <f>IF(H2617="XFMR",IFERROR(VLOOKUP(AP2617,AuctionMapping2019SEP_AUTOS!$D:$J,5,FALSE)," "),IFERROR(VLOOKUP(AO2617,AuctionMapping2019SEP_LINES!$D:$K,6,FALSE)," "))</f>
        <v>3394</v>
      </c>
      <c r="AH2617" t="s">
        <v>5249</v>
      </c>
      <c r="AI2617" t="s">
        <v>6528</v>
      </c>
      <c r="AJ2617">
        <v>5.9379999999999997</v>
      </c>
      <c r="AK2617" t="s">
        <v>11384</v>
      </c>
      <c r="AL2617" t="s">
        <v>11384</v>
      </c>
      <c r="AM2617" s="2">
        <v>42631.351388888892</v>
      </c>
      <c r="AN2617" t="s">
        <v>12848</v>
      </c>
      <c r="AO2617" t="s">
        <v>15413</v>
      </c>
      <c r="AP2617" t="str">
        <f t="shared" si="40"/>
        <v>WATSONCP-JEWET|WTSNJWT1</v>
      </c>
    </row>
    <row r="2618" spans="1:42" x14ac:dyDescent="0.25">
      <c r="A2618" s="1">
        <v>2616</v>
      </c>
      <c r="B2618" t="s">
        <v>40</v>
      </c>
      <c r="D2618" t="str">
        <f>IF(H2618="XFMR",IFERROR(VLOOKUP(AP2618,AuctionMapping2019SEP_AUTOS!$D:$J,7,FALSE)," "),IFERROR(VLOOKUP(AO2618,AuctionMapping2019SEP_LINES!$D:$K,8,FALSE)," "))</f>
        <v xml:space="preserve"> </v>
      </c>
      <c r="E2618" t="s">
        <v>42</v>
      </c>
      <c r="F2618" t="s">
        <v>625</v>
      </c>
      <c r="G2618" s="2">
        <v>42629.666666666657</v>
      </c>
      <c r="H2618" t="s">
        <v>3258</v>
      </c>
      <c r="I2618" t="s">
        <v>4877</v>
      </c>
      <c r="K2618" t="str">
        <f>IF(H2618="XFMR",IFERROR(VLOOKUP(AP2618,AuctionMapping2019SEP_AUTOS!$D:$J,4,FALSE)," "),IFERROR(VLOOKUP(AO2618,AuctionMapping2019SEP_LINES!$D:$K,5,FALSE)," "))</f>
        <v xml:space="preserve"> </v>
      </c>
      <c r="L2618" t="str">
        <f>IF(H2618="XFMR",IFERROR(VLOOKUP(AP2618,AuctionMapping2019SEP_AUTOS!$D:$J,3,FALSE)," "),IFERROR(VLOOKUP(AO2618,AuctionMapping2019SEP_LINES!$D:$K,4,FALSE)," "))</f>
        <v xml:space="preserve"> </v>
      </c>
      <c r="M2618" t="s">
        <v>6030</v>
      </c>
      <c r="N2618" t="s">
        <v>6527</v>
      </c>
      <c r="O2618" t="s">
        <v>6530</v>
      </c>
      <c r="P2618">
        <v>345</v>
      </c>
      <c r="Q2618" t="s">
        <v>41</v>
      </c>
      <c r="R2618">
        <v>15.667</v>
      </c>
      <c r="S2618" t="s">
        <v>41</v>
      </c>
      <c r="T2618" s="2">
        <v>42629.666666666657</v>
      </c>
      <c r="U2618">
        <v>15.667</v>
      </c>
      <c r="V2618" s="2">
        <v>42614</v>
      </c>
      <c r="W2618">
        <v>15.667</v>
      </c>
      <c r="X2618" s="2">
        <v>42564.628807870373</v>
      </c>
      <c r="Y2618">
        <v>0.95</v>
      </c>
      <c r="Z2618">
        <v>-5.22</v>
      </c>
      <c r="AA2618" t="s">
        <v>3258</v>
      </c>
      <c r="AB2618" s="2">
        <v>42614</v>
      </c>
      <c r="AC2618" t="s">
        <v>6785</v>
      </c>
      <c r="AD2618" t="s">
        <v>6787</v>
      </c>
      <c r="AE2618" t="s">
        <v>9290</v>
      </c>
      <c r="AF2618" t="str">
        <f>IF(H2618="XFMR",IFERROR(VLOOKUP(AP2618,AuctionMapping2019SEP_AUTOS!$D:$J,6,FALSE)," "),IFERROR(VLOOKUP(AO2618,AuctionMapping2019SEP_LINES!$D:$K,7,FALSE)," "))</f>
        <v xml:space="preserve"> </v>
      </c>
      <c r="AG2618" t="str">
        <f>IF(H2618="XFMR",IFERROR(VLOOKUP(AP2618,AuctionMapping2019SEP_AUTOS!$D:$J,5,FALSE)," "),IFERROR(VLOOKUP(AO2618,AuctionMapping2019SEP_LINES!$D:$K,6,FALSE)," "))</f>
        <v xml:space="preserve"> </v>
      </c>
      <c r="AJ2618">
        <v>15.667</v>
      </c>
      <c r="AK2618" t="s">
        <v>11384</v>
      </c>
      <c r="AL2618" t="s">
        <v>11384</v>
      </c>
      <c r="AM2618" s="2">
        <v>42629.666666666657</v>
      </c>
      <c r="AN2618" t="s">
        <v>6030</v>
      </c>
      <c r="AO2618" t="s">
        <v>14190</v>
      </c>
      <c r="AP2618" t="str">
        <f t="shared" si="40"/>
        <v>SALTFORK|T2</v>
      </c>
    </row>
    <row r="2619" spans="1:42" x14ac:dyDescent="0.25">
      <c r="A2619" s="1">
        <v>2617</v>
      </c>
      <c r="B2619" t="s">
        <v>40</v>
      </c>
      <c r="D2619" t="str">
        <f>IF(H2619="XFMR",IFERROR(VLOOKUP(AP2619,AuctionMapping2019SEP_AUTOS!$D:$J,7,FALSE)," "),IFERROR(VLOOKUP(AO2619,AuctionMapping2019SEP_LINES!$D:$K,8,FALSE)," "))</f>
        <v xml:space="preserve"> </v>
      </c>
      <c r="E2619" t="s">
        <v>42</v>
      </c>
      <c r="F2619" t="s">
        <v>625</v>
      </c>
      <c r="G2619" s="2">
        <v>42629.666666666657</v>
      </c>
      <c r="H2619" t="s">
        <v>3259</v>
      </c>
      <c r="I2619" t="s">
        <v>4877</v>
      </c>
      <c r="K2619" t="str">
        <f>IF(H2619="XFMR",IFERROR(VLOOKUP(AP2619,AuctionMapping2019SEP_AUTOS!$D:$J,4,FALSE)," "),IFERROR(VLOOKUP(AO2619,AuctionMapping2019SEP_LINES!$D:$K,5,FALSE)," "))</f>
        <v xml:space="preserve"> </v>
      </c>
      <c r="L2619" t="str">
        <f>IF(H2619="XFMR",IFERROR(VLOOKUP(AP2619,AuctionMapping2019SEP_AUTOS!$D:$J,3,FALSE)," "),IFERROR(VLOOKUP(AO2619,AuctionMapping2019SEP_LINES!$D:$K,4,FALSE)," "))</f>
        <v xml:space="preserve"> </v>
      </c>
      <c r="M2619" t="s">
        <v>6030</v>
      </c>
      <c r="N2619" t="s">
        <v>6527</v>
      </c>
      <c r="O2619" t="s">
        <v>6530</v>
      </c>
      <c r="P2619">
        <v>345</v>
      </c>
      <c r="Q2619" t="s">
        <v>41</v>
      </c>
      <c r="R2619">
        <v>15.667</v>
      </c>
      <c r="S2619" t="s">
        <v>41</v>
      </c>
      <c r="T2619" s="2">
        <v>42629.666666666657</v>
      </c>
      <c r="U2619">
        <v>15.667</v>
      </c>
      <c r="V2619" s="2">
        <v>42614</v>
      </c>
      <c r="W2619">
        <v>15.667</v>
      </c>
      <c r="X2619" s="2">
        <v>42564.628807870373</v>
      </c>
      <c r="Y2619">
        <v>0.97</v>
      </c>
      <c r="Z2619">
        <v>-8.2100000000000009</v>
      </c>
      <c r="AA2619" t="s">
        <v>3259</v>
      </c>
      <c r="AB2619" s="2">
        <v>42614</v>
      </c>
      <c r="AC2619" t="s">
        <v>6785</v>
      </c>
      <c r="AD2619" t="s">
        <v>6787</v>
      </c>
      <c r="AE2619" t="s">
        <v>9291</v>
      </c>
      <c r="AF2619" t="str">
        <f>IF(H2619="XFMR",IFERROR(VLOOKUP(AP2619,AuctionMapping2019SEP_AUTOS!$D:$J,6,FALSE)," "),IFERROR(VLOOKUP(AO2619,AuctionMapping2019SEP_LINES!$D:$K,7,FALSE)," "))</f>
        <v xml:space="preserve"> </v>
      </c>
      <c r="AG2619" t="str">
        <f>IF(H2619="XFMR",IFERROR(VLOOKUP(AP2619,AuctionMapping2019SEP_AUTOS!$D:$J,5,FALSE)," "),IFERROR(VLOOKUP(AO2619,AuctionMapping2019SEP_LINES!$D:$K,6,FALSE)," "))</f>
        <v xml:space="preserve"> </v>
      </c>
      <c r="AJ2619">
        <v>15.667</v>
      </c>
      <c r="AK2619" t="s">
        <v>11384</v>
      </c>
      <c r="AL2619" t="s">
        <v>11384</v>
      </c>
      <c r="AM2619" s="2">
        <v>42629.666666666657</v>
      </c>
      <c r="AN2619" t="s">
        <v>6030</v>
      </c>
      <c r="AO2619" t="s">
        <v>13847</v>
      </c>
      <c r="AP2619" t="str">
        <f t="shared" si="40"/>
        <v>SALTFORK|T1</v>
      </c>
    </row>
    <row r="2620" spans="1:42" x14ac:dyDescent="0.25">
      <c r="A2620" s="1">
        <v>2618</v>
      </c>
      <c r="B2620" t="s">
        <v>40</v>
      </c>
      <c r="D2620" t="str">
        <f>IF(H2620="XFMR",IFERROR(VLOOKUP(AP2620,AuctionMapping2019SEP_AUTOS!$D:$J,7,FALSE)," "),IFERROR(VLOOKUP(AO2620,AuctionMapping2019SEP_LINES!$D:$K,8,FALSE)," "))</f>
        <v xml:space="preserve"> </v>
      </c>
      <c r="E2620" t="s">
        <v>42</v>
      </c>
      <c r="F2620" t="s">
        <v>629</v>
      </c>
      <c r="G2620" s="2">
        <v>42629.479861111111</v>
      </c>
      <c r="H2620" t="s">
        <v>3260</v>
      </c>
      <c r="I2620" t="s">
        <v>4878</v>
      </c>
      <c r="K2620" t="str">
        <f>IF(H2620="XFMR",IFERROR(VLOOKUP(AP2620,AuctionMapping2019SEP_AUTOS!$D:$J,4,FALSE)," "),IFERROR(VLOOKUP(AO2620,AuctionMapping2019SEP_LINES!$D:$K,5,FALSE)," "))</f>
        <v xml:space="preserve"> </v>
      </c>
      <c r="L2620" t="str">
        <f>IF(H2620="XFMR",IFERROR(VLOOKUP(AP2620,AuctionMapping2019SEP_AUTOS!$D:$J,3,FALSE)," "),IFERROR(VLOOKUP(AO2620,AuctionMapping2019SEP_LINES!$D:$K,4,FALSE)," "))</f>
        <v xml:space="preserve"> </v>
      </c>
      <c r="M2620" t="s">
        <v>5988</v>
      </c>
      <c r="N2620" t="s">
        <v>6528</v>
      </c>
      <c r="O2620" t="s">
        <v>6530</v>
      </c>
      <c r="P2620">
        <v>69</v>
      </c>
      <c r="Q2620" t="s">
        <v>41</v>
      </c>
      <c r="R2620">
        <v>7.1789999999999994</v>
      </c>
      <c r="S2620" t="s">
        <v>40</v>
      </c>
      <c r="T2620" s="2">
        <v>42632.770138888889</v>
      </c>
      <c r="U2620">
        <v>10.478</v>
      </c>
      <c r="V2620" s="2">
        <v>42622.291666666657</v>
      </c>
      <c r="W2620">
        <v>10.478</v>
      </c>
      <c r="X2620" s="2">
        <v>42606.460844907408</v>
      </c>
      <c r="AA2620" t="s">
        <v>3260</v>
      </c>
      <c r="AB2620" s="2">
        <v>42622.300694444442</v>
      </c>
      <c r="AC2620" t="s">
        <v>6785</v>
      </c>
      <c r="AD2620" t="s">
        <v>6788</v>
      </c>
      <c r="AE2620" t="s">
        <v>9292</v>
      </c>
      <c r="AF2620" t="str">
        <f>IF(H2620="XFMR",IFERROR(VLOOKUP(AP2620,AuctionMapping2019SEP_AUTOS!$D:$J,6,FALSE)," "),IFERROR(VLOOKUP(AO2620,AuctionMapping2019SEP_LINES!$D:$K,7,FALSE)," "))</f>
        <v xml:space="preserve"> </v>
      </c>
      <c r="AG2620" t="str">
        <f>IF(H2620="XFMR",IFERROR(VLOOKUP(AP2620,AuctionMapping2019SEP_AUTOS!$D:$J,5,FALSE)," "),IFERROR(VLOOKUP(AO2620,AuctionMapping2019SEP_LINES!$D:$K,6,FALSE)," "))</f>
        <v xml:space="preserve"> </v>
      </c>
      <c r="AH2620" t="s">
        <v>6214</v>
      </c>
      <c r="AI2620" t="s">
        <v>6528</v>
      </c>
      <c r="AJ2620">
        <v>7.1789999999999994</v>
      </c>
      <c r="AK2620" t="s">
        <v>11385</v>
      </c>
      <c r="AL2620" t="s">
        <v>11387</v>
      </c>
      <c r="AM2620" s="2">
        <v>42629.479861111111</v>
      </c>
      <c r="AN2620" t="s">
        <v>12849</v>
      </c>
      <c r="AO2620" t="s">
        <v>15414</v>
      </c>
      <c r="AP2620" t="str">
        <f t="shared" si="40"/>
        <v>GNSVL-MNSTR|2240A</v>
      </c>
    </row>
    <row r="2621" spans="1:42" x14ac:dyDescent="0.25">
      <c r="A2621" s="1">
        <v>2619</v>
      </c>
      <c r="B2621" t="s">
        <v>40</v>
      </c>
      <c r="D2621" t="str">
        <f>IF(H2621="XFMR",IFERROR(VLOOKUP(AP2621,AuctionMapping2019SEP_AUTOS!$D:$J,7,FALSE)," "),IFERROR(VLOOKUP(AO2621,AuctionMapping2019SEP_LINES!$D:$K,8,FALSE)," "))</f>
        <v xml:space="preserve"> </v>
      </c>
      <c r="E2621" t="s">
        <v>515</v>
      </c>
      <c r="F2621" t="s">
        <v>623</v>
      </c>
      <c r="G2621" s="2">
        <v>42629.025000000001</v>
      </c>
      <c r="H2621" t="s">
        <v>3261</v>
      </c>
      <c r="I2621" t="s">
        <v>4877</v>
      </c>
      <c r="K2621" t="str">
        <f>IF(H2621="XFMR",IFERROR(VLOOKUP(AP2621,AuctionMapping2019SEP_AUTOS!$D:$J,4,FALSE)," "),IFERROR(VLOOKUP(AO2621,AuctionMapping2019SEP_LINES!$D:$K,5,FALSE)," "))</f>
        <v xml:space="preserve"> </v>
      </c>
      <c r="L2621" t="str">
        <f>IF(H2621="XFMR",IFERROR(VLOOKUP(AP2621,AuctionMapping2019SEP_AUTOS!$D:$J,3,FALSE)," "),IFERROR(VLOOKUP(AO2621,AuctionMapping2019SEP_LINES!$D:$K,4,FALSE)," "))</f>
        <v xml:space="preserve"> </v>
      </c>
      <c r="M2621" t="s">
        <v>6031</v>
      </c>
      <c r="N2621" t="s">
        <v>6527</v>
      </c>
      <c r="O2621" t="s">
        <v>6530</v>
      </c>
      <c r="P2621">
        <v>138</v>
      </c>
      <c r="Q2621" t="s">
        <v>41</v>
      </c>
      <c r="R2621">
        <v>0.72799999999999998</v>
      </c>
      <c r="S2621" t="s">
        <v>41</v>
      </c>
      <c r="T2621" s="2">
        <v>42628.958333333343</v>
      </c>
      <c r="U2621">
        <v>0.66700000000000004</v>
      </c>
      <c r="V2621" s="2">
        <v>42628.291666666657</v>
      </c>
      <c r="W2621">
        <v>0.66700000000000004</v>
      </c>
      <c r="X2621" s="2">
        <v>42625.527395833327</v>
      </c>
      <c r="Y2621">
        <v>0.98</v>
      </c>
      <c r="Z2621">
        <v>-11.79</v>
      </c>
      <c r="AA2621" t="s">
        <v>3261</v>
      </c>
      <c r="AB2621" s="2">
        <v>42628.297222222223</v>
      </c>
      <c r="AC2621" t="s">
        <v>6785</v>
      </c>
      <c r="AD2621" t="s">
        <v>6787</v>
      </c>
      <c r="AE2621" t="s">
        <v>9293</v>
      </c>
      <c r="AF2621" t="str">
        <f>IF(H2621="XFMR",IFERROR(VLOOKUP(AP2621,AuctionMapping2019SEP_AUTOS!$D:$J,6,FALSE)," "),IFERROR(VLOOKUP(AO2621,AuctionMapping2019SEP_LINES!$D:$K,7,FALSE)," "))</f>
        <v xml:space="preserve"> </v>
      </c>
      <c r="AG2621" t="str">
        <f>IF(H2621="XFMR",IFERROR(VLOOKUP(AP2621,AuctionMapping2019SEP_AUTOS!$D:$J,5,FALSE)," "),IFERROR(VLOOKUP(AO2621,AuctionMapping2019SEP_LINES!$D:$K,6,FALSE)," "))</f>
        <v xml:space="preserve"> </v>
      </c>
      <c r="AJ2621">
        <v>0.72799999999999998</v>
      </c>
      <c r="AK2621" t="s">
        <v>11384</v>
      </c>
      <c r="AL2621" t="s">
        <v>11384</v>
      </c>
      <c r="AM2621" s="2">
        <v>42629.025000000001</v>
      </c>
      <c r="AN2621" t="s">
        <v>12850</v>
      </c>
      <c r="AO2621" t="s">
        <v>15415</v>
      </c>
      <c r="AP2621" t="str">
        <f t="shared" si="40"/>
        <v>CAPRIDGE|WCR1</v>
      </c>
    </row>
    <row r="2622" spans="1:42" x14ac:dyDescent="0.25">
      <c r="A2622" s="1">
        <v>2620</v>
      </c>
      <c r="B2622" t="s">
        <v>40</v>
      </c>
      <c r="D2622" t="str">
        <f>IF(H2622="XFMR",IFERROR(VLOOKUP(AP2622,AuctionMapping2019SEP_AUTOS!$D:$J,7,FALSE)," "),IFERROR(VLOOKUP(AO2622,AuctionMapping2019SEP_LINES!$D:$K,8,FALSE)," "))</f>
        <v xml:space="preserve"> </v>
      </c>
      <c r="E2622" t="s">
        <v>42</v>
      </c>
      <c r="F2622" t="s">
        <v>623</v>
      </c>
      <c r="G2622" s="2">
        <v>42629.025000000001</v>
      </c>
      <c r="H2622" t="s">
        <v>3262</v>
      </c>
      <c r="I2622" t="s">
        <v>4877</v>
      </c>
      <c r="K2622" t="str">
        <f>IF(H2622="XFMR",IFERROR(VLOOKUP(AP2622,AuctionMapping2019SEP_AUTOS!$D:$J,4,FALSE)," "),IFERROR(VLOOKUP(AO2622,AuctionMapping2019SEP_LINES!$D:$K,5,FALSE)," "))</f>
        <v xml:space="preserve"> </v>
      </c>
      <c r="L2622" t="str">
        <f>IF(H2622="XFMR",IFERROR(VLOOKUP(AP2622,AuctionMapping2019SEP_AUTOS!$D:$J,3,FALSE)," "),IFERROR(VLOOKUP(AO2622,AuctionMapping2019SEP_LINES!$D:$K,4,FALSE)," "))</f>
        <v xml:space="preserve"> </v>
      </c>
      <c r="M2622" t="s">
        <v>6031</v>
      </c>
      <c r="N2622" t="s">
        <v>6527</v>
      </c>
      <c r="O2622" t="s">
        <v>6530</v>
      </c>
      <c r="P2622">
        <v>138</v>
      </c>
      <c r="Q2622" t="s">
        <v>41</v>
      </c>
      <c r="R2622">
        <v>0.72799999999999998</v>
      </c>
      <c r="S2622" t="s">
        <v>41</v>
      </c>
      <c r="T2622" s="2">
        <v>42628.958333333343</v>
      </c>
      <c r="U2622">
        <v>0.66700000000000004</v>
      </c>
      <c r="V2622" s="2">
        <v>42628.291666666657</v>
      </c>
      <c r="W2622">
        <v>0.66700000000000004</v>
      </c>
      <c r="X2622" s="2">
        <v>42625.527395833327</v>
      </c>
      <c r="Y2622">
        <v>0.97</v>
      </c>
      <c r="Z2622">
        <v>-9.1300000000000008</v>
      </c>
      <c r="AA2622" t="s">
        <v>3262</v>
      </c>
      <c r="AB2622" s="2">
        <v>42628.297222222223</v>
      </c>
      <c r="AC2622" t="s">
        <v>6785</v>
      </c>
      <c r="AD2622" t="s">
        <v>6787</v>
      </c>
      <c r="AE2622" t="s">
        <v>9293</v>
      </c>
      <c r="AF2622" t="str">
        <f>IF(H2622="XFMR",IFERROR(VLOOKUP(AP2622,AuctionMapping2019SEP_AUTOS!$D:$J,6,FALSE)," "),IFERROR(VLOOKUP(AO2622,AuctionMapping2019SEP_LINES!$D:$K,7,FALSE)," "))</f>
        <v xml:space="preserve"> </v>
      </c>
      <c r="AG2622" t="str">
        <f>IF(H2622="XFMR",IFERROR(VLOOKUP(AP2622,AuctionMapping2019SEP_AUTOS!$D:$J,5,FALSE)," "),IFERROR(VLOOKUP(AO2622,AuctionMapping2019SEP_LINES!$D:$K,6,FALSE)," "))</f>
        <v xml:space="preserve"> </v>
      </c>
      <c r="AJ2622">
        <v>0.72799999999999998</v>
      </c>
      <c r="AK2622" t="s">
        <v>11384</v>
      </c>
      <c r="AL2622" t="s">
        <v>11384</v>
      </c>
      <c r="AM2622" s="2">
        <v>42629.025000000001</v>
      </c>
      <c r="AN2622" t="s">
        <v>12850</v>
      </c>
      <c r="AO2622" t="s">
        <v>15416</v>
      </c>
      <c r="AP2622" t="str">
        <f t="shared" si="40"/>
        <v>CAPRIDGE|WCR1T1</v>
      </c>
    </row>
    <row r="2623" spans="1:42" x14ac:dyDescent="0.25">
      <c r="A2623" s="1">
        <v>2621</v>
      </c>
      <c r="B2623" t="s">
        <v>40</v>
      </c>
      <c r="D2623" t="str">
        <f>IF(H2623="XFMR",IFERROR(VLOOKUP(AP2623,AuctionMapping2019SEP_AUTOS!$D:$J,7,FALSE)," "),IFERROR(VLOOKUP(AO2623,AuctionMapping2019SEP_LINES!$D:$K,8,FALSE)," "))</f>
        <v xml:space="preserve"> </v>
      </c>
      <c r="E2623" t="s">
        <v>516</v>
      </c>
      <c r="F2623" t="s">
        <v>623</v>
      </c>
      <c r="G2623" s="2">
        <v>42628.938194444447</v>
      </c>
      <c r="H2623" t="s">
        <v>3263</v>
      </c>
      <c r="I2623" t="s">
        <v>4877</v>
      </c>
      <c r="K2623" t="str">
        <f>IF(H2623="XFMR",IFERROR(VLOOKUP(AP2623,AuctionMapping2019SEP_AUTOS!$D:$J,4,FALSE)," "),IFERROR(VLOOKUP(AO2623,AuctionMapping2019SEP_LINES!$D:$K,5,FALSE)," "))</f>
        <v xml:space="preserve"> </v>
      </c>
      <c r="L2623" t="str">
        <f>IF(H2623="XFMR",IFERROR(VLOOKUP(AP2623,AuctionMapping2019SEP_AUTOS!$D:$J,3,FALSE)," "),IFERROR(VLOOKUP(AO2623,AuctionMapping2019SEP_LINES!$D:$K,4,FALSE)," "))</f>
        <v xml:space="preserve"> </v>
      </c>
      <c r="M2623" t="s">
        <v>6031</v>
      </c>
      <c r="N2623" t="s">
        <v>6527</v>
      </c>
      <c r="O2623" t="s">
        <v>6530</v>
      </c>
      <c r="P2623">
        <v>138</v>
      </c>
      <c r="Q2623" t="s">
        <v>41</v>
      </c>
      <c r="R2623">
        <v>0.6409999999999999</v>
      </c>
      <c r="S2623" t="s">
        <v>41</v>
      </c>
      <c r="T2623" s="2">
        <v>42628.958333333343</v>
      </c>
      <c r="U2623">
        <v>0.66700000000000004</v>
      </c>
      <c r="V2623" s="2">
        <v>42628.291666666657</v>
      </c>
      <c r="W2623">
        <v>0.66700000000000004</v>
      </c>
      <c r="X2623" s="2">
        <v>42625.527395833327</v>
      </c>
      <c r="Y2623">
        <v>0.98</v>
      </c>
      <c r="Z2623">
        <v>-11.79</v>
      </c>
      <c r="AA2623" t="s">
        <v>3263</v>
      </c>
      <c r="AB2623" s="2">
        <v>42628.297222222223</v>
      </c>
      <c r="AC2623" t="s">
        <v>6785</v>
      </c>
      <c r="AD2623" t="s">
        <v>6787</v>
      </c>
      <c r="AE2623" t="s">
        <v>9294</v>
      </c>
      <c r="AF2623" t="str">
        <f>IF(H2623="XFMR",IFERROR(VLOOKUP(AP2623,AuctionMapping2019SEP_AUTOS!$D:$J,6,FALSE)," "),IFERROR(VLOOKUP(AO2623,AuctionMapping2019SEP_LINES!$D:$K,7,FALSE)," "))</f>
        <v xml:space="preserve"> </v>
      </c>
      <c r="AG2623" t="str">
        <f>IF(H2623="XFMR",IFERROR(VLOOKUP(AP2623,AuctionMapping2019SEP_AUTOS!$D:$J,5,FALSE)," "),IFERROR(VLOOKUP(AO2623,AuctionMapping2019SEP_LINES!$D:$K,6,FALSE)," "))</f>
        <v xml:space="preserve"> </v>
      </c>
      <c r="AJ2623">
        <v>0.6409999999999999</v>
      </c>
      <c r="AK2623" t="s">
        <v>11384</v>
      </c>
      <c r="AL2623" t="s">
        <v>11384</v>
      </c>
      <c r="AM2623" s="2">
        <v>42628.938194444447</v>
      </c>
      <c r="AN2623" t="s">
        <v>12850</v>
      </c>
      <c r="AO2623" t="s">
        <v>15417</v>
      </c>
      <c r="AP2623" t="str">
        <f t="shared" si="40"/>
        <v>CAPRIDGE|WCR2</v>
      </c>
    </row>
    <row r="2624" spans="1:42" x14ac:dyDescent="0.25">
      <c r="A2624" s="1">
        <v>2622</v>
      </c>
      <c r="B2624" t="s">
        <v>40</v>
      </c>
      <c r="D2624" t="str">
        <f>IF(H2624="XFMR",IFERROR(VLOOKUP(AP2624,AuctionMapping2019SEP_AUTOS!$D:$J,7,FALSE)," "),IFERROR(VLOOKUP(AO2624,AuctionMapping2019SEP_LINES!$D:$K,8,FALSE)," "))</f>
        <v xml:space="preserve"> </v>
      </c>
      <c r="E2624" t="s">
        <v>517</v>
      </c>
      <c r="F2624" t="s">
        <v>623</v>
      </c>
      <c r="G2624" s="2">
        <v>42628.938194444447</v>
      </c>
      <c r="H2624" t="s">
        <v>3264</v>
      </c>
      <c r="I2624" t="s">
        <v>4877</v>
      </c>
      <c r="K2624" t="str">
        <f>IF(H2624="XFMR",IFERROR(VLOOKUP(AP2624,AuctionMapping2019SEP_AUTOS!$D:$J,4,FALSE)," "),IFERROR(VLOOKUP(AO2624,AuctionMapping2019SEP_LINES!$D:$K,5,FALSE)," "))</f>
        <v xml:space="preserve"> </v>
      </c>
      <c r="L2624" t="str">
        <f>IF(H2624="XFMR",IFERROR(VLOOKUP(AP2624,AuctionMapping2019SEP_AUTOS!$D:$J,3,FALSE)," "),IFERROR(VLOOKUP(AO2624,AuctionMapping2019SEP_LINES!$D:$K,4,FALSE)," "))</f>
        <v xml:space="preserve"> </v>
      </c>
      <c r="M2624" t="s">
        <v>6031</v>
      </c>
      <c r="N2624" t="s">
        <v>6527</v>
      </c>
      <c r="O2624" t="s">
        <v>6530</v>
      </c>
      <c r="P2624">
        <v>138</v>
      </c>
      <c r="Q2624" t="s">
        <v>41</v>
      </c>
      <c r="R2624">
        <v>0.6409999999999999</v>
      </c>
      <c r="S2624" t="s">
        <v>41</v>
      </c>
      <c r="T2624" s="2">
        <v>42628.958333333343</v>
      </c>
      <c r="U2624">
        <v>0.66700000000000004</v>
      </c>
      <c r="V2624" s="2">
        <v>42628.291666666657</v>
      </c>
      <c r="W2624">
        <v>0.66700000000000004</v>
      </c>
      <c r="X2624" s="2">
        <v>42625.527407407397</v>
      </c>
      <c r="Y2624">
        <v>0.98</v>
      </c>
      <c r="Z2624">
        <v>-11.79</v>
      </c>
      <c r="AA2624" t="s">
        <v>3264</v>
      </c>
      <c r="AB2624" s="2">
        <v>42628.297222222223</v>
      </c>
      <c r="AC2624" t="s">
        <v>6785</v>
      </c>
      <c r="AD2624" t="s">
        <v>6787</v>
      </c>
      <c r="AE2624" t="s">
        <v>9295</v>
      </c>
      <c r="AF2624" t="str">
        <f>IF(H2624="XFMR",IFERROR(VLOOKUP(AP2624,AuctionMapping2019SEP_AUTOS!$D:$J,6,FALSE)," "),IFERROR(VLOOKUP(AO2624,AuctionMapping2019SEP_LINES!$D:$K,7,FALSE)," "))</f>
        <v xml:space="preserve"> </v>
      </c>
      <c r="AG2624" t="str">
        <f>IF(H2624="XFMR",IFERROR(VLOOKUP(AP2624,AuctionMapping2019SEP_AUTOS!$D:$J,5,FALSE)," "),IFERROR(VLOOKUP(AO2624,AuctionMapping2019SEP_LINES!$D:$K,6,FALSE)," "))</f>
        <v xml:space="preserve"> </v>
      </c>
      <c r="AJ2624">
        <v>0.6409999999999999</v>
      </c>
      <c r="AK2624" t="s">
        <v>11384</v>
      </c>
      <c r="AL2624" t="s">
        <v>11384</v>
      </c>
      <c r="AM2624" s="2">
        <v>42628.938194444447</v>
      </c>
      <c r="AN2624" t="s">
        <v>12850</v>
      </c>
      <c r="AO2624" t="s">
        <v>15418</v>
      </c>
      <c r="AP2624" t="str">
        <f t="shared" si="40"/>
        <v>CAPRIDGE|WCR3</v>
      </c>
    </row>
    <row r="2625" spans="1:42" x14ac:dyDescent="0.25">
      <c r="A2625" s="1">
        <v>2623</v>
      </c>
      <c r="B2625" t="s">
        <v>40</v>
      </c>
      <c r="D2625" t="str">
        <f>IF(H2625="XFMR",IFERROR(VLOOKUP(AP2625,AuctionMapping2019SEP_AUTOS!$D:$J,7,FALSE)," "),IFERROR(VLOOKUP(AO2625,AuctionMapping2019SEP_LINES!$D:$K,8,FALSE)," "))</f>
        <v xml:space="preserve"> </v>
      </c>
      <c r="E2625" t="s">
        <v>42</v>
      </c>
      <c r="F2625" t="s">
        <v>623</v>
      </c>
      <c r="G2625" s="2">
        <v>42628.938194444447</v>
      </c>
      <c r="H2625" t="s">
        <v>3265</v>
      </c>
      <c r="I2625" t="s">
        <v>4877</v>
      </c>
      <c r="K2625" t="str">
        <f>IF(H2625="XFMR",IFERROR(VLOOKUP(AP2625,AuctionMapping2019SEP_AUTOS!$D:$J,4,FALSE)," "),IFERROR(VLOOKUP(AO2625,AuctionMapping2019SEP_LINES!$D:$K,5,FALSE)," "))</f>
        <v xml:space="preserve"> </v>
      </c>
      <c r="L2625" t="str">
        <f>IF(H2625="XFMR",IFERROR(VLOOKUP(AP2625,AuctionMapping2019SEP_AUTOS!$D:$J,3,FALSE)," "),IFERROR(VLOOKUP(AO2625,AuctionMapping2019SEP_LINES!$D:$K,4,FALSE)," "))</f>
        <v xml:space="preserve"> </v>
      </c>
      <c r="M2625" t="s">
        <v>6031</v>
      </c>
      <c r="N2625" t="s">
        <v>6527</v>
      </c>
      <c r="O2625" t="s">
        <v>6530</v>
      </c>
      <c r="P2625">
        <v>138</v>
      </c>
      <c r="Q2625" t="s">
        <v>41</v>
      </c>
      <c r="R2625">
        <v>0.6409999999999999</v>
      </c>
      <c r="S2625" t="s">
        <v>41</v>
      </c>
      <c r="T2625" s="2">
        <v>42628.958333333343</v>
      </c>
      <c r="U2625">
        <v>0.66700000000000004</v>
      </c>
      <c r="V2625" s="2">
        <v>42628.291666666657</v>
      </c>
      <c r="W2625">
        <v>0.66700000000000004</v>
      </c>
      <c r="X2625" s="2">
        <v>42625.527407407397</v>
      </c>
      <c r="Y2625">
        <v>0.97</v>
      </c>
      <c r="Z2625">
        <v>-9.1300000000000008</v>
      </c>
      <c r="AA2625" t="s">
        <v>3265</v>
      </c>
      <c r="AB2625" s="2">
        <v>42628.297222222223</v>
      </c>
      <c r="AC2625" t="s">
        <v>6785</v>
      </c>
      <c r="AD2625" t="s">
        <v>6787</v>
      </c>
      <c r="AE2625" t="s">
        <v>9295</v>
      </c>
      <c r="AF2625" t="str">
        <f>IF(H2625="XFMR",IFERROR(VLOOKUP(AP2625,AuctionMapping2019SEP_AUTOS!$D:$J,6,FALSE)," "),IFERROR(VLOOKUP(AO2625,AuctionMapping2019SEP_LINES!$D:$K,7,FALSE)," "))</f>
        <v xml:space="preserve"> </v>
      </c>
      <c r="AG2625" t="str">
        <f>IF(H2625="XFMR",IFERROR(VLOOKUP(AP2625,AuctionMapping2019SEP_AUTOS!$D:$J,5,FALSE)," "),IFERROR(VLOOKUP(AO2625,AuctionMapping2019SEP_LINES!$D:$K,6,FALSE)," "))</f>
        <v xml:space="preserve"> </v>
      </c>
      <c r="AJ2625">
        <v>0.6409999999999999</v>
      </c>
      <c r="AK2625" t="s">
        <v>11384</v>
      </c>
      <c r="AL2625" t="s">
        <v>11384</v>
      </c>
      <c r="AM2625" s="2">
        <v>42628.938194444447</v>
      </c>
      <c r="AN2625" t="s">
        <v>12850</v>
      </c>
      <c r="AO2625" t="s">
        <v>15419</v>
      </c>
      <c r="AP2625" t="str">
        <f t="shared" si="40"/>
        <v>CAPRIDGE|WCR3T1</v>
      </c>
    </row>
    <row r="2626" spans="1:42" x14ac:dyDescent="0.25">
      <c r="A2626" s="1">
        <v>2624</v>
      </c>
      <c r="B2626" t="s">
        <v>40</v>
      </c>
      <c r="D2626" t="str">
        <f>IF(H2626="XFMR",IFERROR(VLOOKUP(AP2626,AuctionMapping2019SEP_AUTOS!$D:$J,7,FALSE)," "),IFERROR(VLOOKUP(AO2626,AuctionMapping2019SEP_LINES!$D:$K,8,FALSE)," "))</f>
        <v xml:space="preserve"> </v>
      </c>
      <c r="E2626" t="s">
        <v>42</v>
      </c>
      <c r="F2626" t="s">
        <v>623</v>
      </c>
      <c r="G2626" s="2">
        <v>42628.938194444447</v>
      </c>
      <c r="H2626" t="s">
        <v>3266</v>
      </c>
      <c r="I2626" t="s">
        <v>4877</v>
      </c>
      <c r="K2626" t="str">
        <f>IF(H2626="XFMR",IFERROR(VLOOKUP(AP2626,AuctionMapping2019SEP_AUTOS!$D:$J,4,FALSE)," "),IFERROR(VLOOKUP(AO2626,AuctionMapping2019SEP_LINES!$D:$K,5,FALSE)," "))</f>
        <v xml:space="preserve"> </v>
      </c>
      <c r="L2626" t="str">
        <f>IF(H2626="XFMR",IFERROR(VLOOKUP(AP2626,AuctionMapping2019SEP_AUTOS!$D:$J,3,FALSE)," "),IFERROR(VLOOKUP(AO2626,AuctionMapping2019SEP_LINES!$D:$K,4,FALSE)," "))</f>
        <v xml:space="preserve"> </v>
      </c>
      <c r="M2626" t="s">
        <v>6031</v>
      </c>
      <c r="N2626" t="s">
        <v>6527</v>
      </c>
      <c r="O2626" t="s">
        <v>6530</v>
      </c>
      <c r="P2626">
        <v>138</v>
      </c>
      <c r="Q2626" t="s">
        <v>41</v>
      </c>
      <c r="R2626">
        <v>0.6409999999999999</v>
      </c>
      <c r="S2626" t="s">
        <v>41</v>
      </c>
      <c r="T2626" s="2">
        <v>42628.958333333343</v>
      </c>
      <c r="U2626">
        <v>0.66700000000000004</v>
      </c>
      <c r="V2626" s="2">
        <v>42628.291666666657</v>
      </c>
      <c r="W2626">
        <v>0.66700000000000004</v>
      </c>
      <c r="X2626" s="2">
        <v>42625.527395833327</v>
      </c>
      <c r="Y2626">
        <v>0.97</v>
      </c>
      <c r="Z2626">
        <v>-9.1300000000000008</v>
      </c>
      <c r="AA2626" t="s">
        <v>3266</v>
      </c>
      <c r="AB2626" s="2">
        <v>42628.297222222223</v>
      </c>
      <c r="AC2626" t="s">
        <v>6785</v>
      </c>
      <c r="AD2626" t="s">
        <v>6787</v>
      </c>
      <c r="AE2626" t="s">
        <v>9294</v>
      </c>
      <c r="AF2626" t="str">
        <f>IF(H2626="XFMR",IFERROR(VLOOKUP(AP2626,AuctionMapping2019SEP_AUTOS!$D:$J,6,FALSE)," "),IFERROR(VLOOKUP(AO2626,AuctionMapping2019SEP_LINES!$D:$K,7,FALSE)," "))</f>
        <v xml:space="preserve"> </v>
      </c>
      <c r="AG2626" t="str">
        <f>IF(H2626="XFMR",IFERROR(VLOOKUP(AP2626,AuctionMapping2019SEP_AUTOS!$D:$J,5,FALSE)," "),IFERROR(VLOOKUP(AO2626,AuctionMapping2019SEP_LINES!$D:$K,6,FALSE)," "))</f>
        <v xml:space="preserve"> </v>
      </c>
      <c r="AJ2626">
        <v>0.6409999999999999</v>
      </c>
      <c r="AK2626" t="s">
        <v>11384</v>
      </c>
      <c r="AL2626" t="s">
        <v>11384</v>
      </c>
      <c r="AM2626" s="2">
        <v>42628.938194444447</v>
      </c>
      <c r="AN2626" t="s">
        <v>12850</v>
      </c>
      <c r="AO2626" t="s">
        <v>15420</v>
      </c>
      <c r="AP2626" t="str">
        <f t="shared" si="40"/>
        <v>CAPRIDGE|WCR2T1</v>
      </c>
    </row>
    <row r="2627" spans="1:42" x14ac:dyDescent="0.25">
      <c r="A2627" s="1">
        <v>2625</v>
      </c>
      <c r="B2627" t="s">
        <v>40</v>
      </c>
      <c r="D2627" t="str">
        <f>IF(H2627="XFMR",IFERROR(VLOOKUP(AP2627,AuctionMapping2019SEP_AUTOS!$D:$J,7,FALSE)," "),IFERROR(VLOOKUP(AO2627,AuctionMapping2019SEP_LINES!$D:$K,8,FALSE)," "))</f>
        <v xml:space="preserve"> </v>
      </c>
      <c r="E2627" t="s">
        <v>42</v>
      </c>
      <c r="F2627" t="s">
        <v>634</v>
      </c>
      <c r="G2627" s="2">
        <v>42628.460416666669</v>
      </c>
      <c r="H2627" t="s">
        <v>3267</v>
      </c>
      <c r="I2627" t="s">
        <v>4878</v>
      </c>
      <c r="K2627" t="str">
        <f>IF(H2627="XFMR",IFERROR(VLOOKUP(AP2627,AuctionMapping2019SEP_AUTOS!$D:$J,4,FALSE)," "),IFERROR(VLOOKUP(AO2627,AuctionMapping2019SEP_LINES!$D:$K,5,FALSE)," "))</f>
        <v xml:space="preserve"> </v>
      </c>
      <c r="L2627" t="str">
        <f>IF(H2627="XFMR",IFERROR(VLOOKUP(AP2627,AuctionMapping2019SEP_AUTOS!$D:$J,3,FALSE)," "),IFERROR(VLOOKUP(AO2627,AuctionMapping2019SEP_LINES!$D:$K,4,FALSE)," "))</f>
        <v xml:space="preserve"> </v>
      </c>
      <c r="M2627" t="s">
        <v>6032</v>
      </c>
      <c r="N2627" t="s">
        <v>6529</v>
      </c>
      <c r="O2627" t="s">
        <v>6530</v>
      </c>
      <c r="P2627">
        <v>69</v>
      </c>
      <c r="Q2627" t="s">
        <v>41</v>
      </c>
      <c r="R2627">
        <v>164.053</v>
      </c>
      <c r="S2627" t="s">
        <v>40</v>
      </c>
      <c r="T2627" s="2">
        <v>42628.666666666657</v>
      </c>
      <c r="U2627">
        <v>164.25</v>
      </c>
      <c r="V2627" s="2">
        <v>42464.416666666657</v>
      </c>
      <c r="W2627">
        <v>164.25</v>
      </c>
      <c r="X2627" s="2">
        <v>42460.439699074072</v>
      </c>
      <c r="AA2627" t="s">
        <v>3267</v>
      </c>
      <c r="AB2627" s="2">
        <v>42464.406944444447</v>
      </c>
      <c r="AC2627" t="s">
        <v>6785</v>
      </c>
      <c r="AD2627" t="s">
        <v>6788</v>
      </c>
      <c r="AE2627" t="s">
        <v>9296</v>
      </c>
      <c r="AF2627" t="str">
        <f>IF(H2627="XFMR",IFERROR(VLOOKUP(AP2627,AuctionMapping2019SEP_AUTOS!$D:$J,6,FALSE)," "),IFERROR(VLOOKUP(AO2627,AuctionMapping2019SEP_LINES!$D:$K,7,FALSE)," "))</f>
        <v xml:space="preserve"> </v>
      </c>
      <c r="AG2627" t="str">
        <f>IF(H2627="XFMR",IFERROR(VLOOKUP(AP2627,AuctionMapping2019SEP_AUTOS!$D:$J,5,FALSE)," "),IFERROR(VLOOKUP(AO2627,AuctionMapping2019SEP_LINES!$D:$K,6,FALSE)," "))</f>
        <v xml:space="preserve"> </v>
      </c>
      <c r="AH2627" t="s">
        <v>6033</v>
      </c>
      <c r="AI2627" t="s">
        <v>6529</v>
      </c>
      <c r="AJ2627">
        <v>164.053</v>
      </c>
      <c r="AK2627" t="s">
        <v>11385</v>
      </c>
      <c r="AL2627" t="s">
        <v>11387</v>
      </c>
      <c r="AM2627" s="2">
        <v>42628.460416666669</v>
      </c>
      <c r="AN2627" t="s">
        <v>12851</v>
      </c>
      <c r="AO2627" t="s">
        <v>15421</v>
      </c>
      <c r="AP2627" t="str">
        <f t="shared" ref="AP2627:AP2690" si="41">AN2627&amp;"|"&amp;AO2627</f>
        <v>COYCTP-IMOGNTAP|COYCTPIMOGNT11</v>
      </c>
    </row>
    <row r="2628" spans="1:42" x14ac:dyDescent="0.25">
      <c r="A2628" s="1">
        <v>2626</v>
      </c>
      <c r="B2628" t="s">
        <v>40</v>
      </c>
      <c r="D2628" t="str">
        <f>IF(H2628="XFMR",IFERROR(VLOOKUP(AP2628,AuctionMapping2019SEP_AUTOS!$D:$J,7,FALSE)," "),IFERROR(VLOOKUP(AO2628,AuctionMapping2019SEP_LINES!$D:$K,8,FALSE)," "))</f>
        <v xml:space="preserve"> </v>
      </c>
      <c r="E2628" t="s">
        <v>42</v>
      </c>
      <c r="F2628" t="s">
        <v>634</v>
      </c>
      <c r="G2628" s="2">
        <v>42628.460416666669</v>
      </c>
      <c r="H2628" t="s">
        <v>3268</v>
      </c>
      <c r="I2628" t="s">
        <v>4878</v>
      </c>
      <c r="K2628" t="str">
        <f>IF(H2628="XFMR",IFERROR(VLOOKUP(AP2628,AuctionMapping2019SEP_AUTOS!$D:$J,4,FALSE)," "),IFERROR(VLOOKUP(AO2628,AuctionMapping2019SEP_LINES!$D:$K,5,FALSE)," "))</f>
        <v xml:space="preserve"> </v>
      </c>
      <c r="L2628" t="str">
        <f>IF(H2628="XFMR",IFERROR(VLOOKUP(AP2628,AuctionMapping2019SEP_AUTOS!$D:$J,3,FALSE)," "),IFERROR(VLOOKUP(AO2628,AuctionMapping2019SEP_LINES!$D:$K,4,FALSE)," "))</f>
        <v xml:space="preserve"> </v>
      </c>
      <c r="M2628" t="s">
        <v>6033</v>
      </c>
      <c r="N2628" t="s">
        <v>6529</v>
      </c>
      <c r="O2628" t="s">
        <v>6530</v>
      </c>
      <c r="P2628">
        <v>69</v>
      </c>
      <c r="Q2628" t="s">
        <v>41</v>
      </c>
      <c r="R2628">
        <v>164.053</v>
      </c>
      <c r="S2628" t="s">
        <v>40</v>
      </c>
      <c r="T2628" s="2">
        <v>42628.666666666657</v>
      </c>
      <c r="U2628">
        <v>164.25</v>
      </c>
      <c r="V2628" s="2">
        <v>42464.416666666657</v>
      </c>
      <c r="W2628">
        <v>164.25</v>
      </c>
      <c r="X2628" s="2">
        <v>42460.439699074072</v>
      </c>
      <c r="AA2628" t="s">
        <v>3268</v>
      </c>
      <c r="AB2628" s="2">
        <v>42464.406944444447</v>
      </c>
      <c r="AC2628" t="s">
        <v>6785</v>
      </c>
      <c r="AD2628" t="s">
        <v>6788</v>
      </c>
      <c r="AE2628" t="s">
        <v>9297</v>
      </c>
      <c r="AF2628" t="str">
        <f>IF(H2628="XFMR",IFERROR(VLOOKUP(AP2628,AuctionMapping2019SEP_AUTOS!$D:$J,6,FALSE)," "),IFERROR(VLOOKUP(AO2628,AuctionMapping2019SEP_LINES!$D:$K,7,FALSE)," "))</f>
        <v xml:space="preserve"> </v>
      </c>
      <c r="AG2628" t="str">
        <f>IF(H2628="XFMR",IFERROR(VLOOKUP(AP2628,AuctionMapping2019SEP_AUTOS!$D:$J,5,FALSE)," "),IFERROR(VLOOKUP(AO2628,AuctionMapping2019SEP_LINES!$D:$K,6,FALSE)," "))</f>
        <v xml:space="preserve"> </v>
      </c>
      <c r="AH2628" t="s">
        <v>5449</v>
      </c>
      <c r="AI2628" t="s">
        <v>6529</v>
      </c>
      <c r="AJ2628">
        <v>164.053</v>
      </c>
      <c r="AK2628" t="s">
        <v>11385</v>
      </c>
      <c r="AL2628" t="s">
        <v>11387</v>
      </c>
      <c r="AM2628" s="2">
        <v>42628.460416666669</v>
      </c>
      <c r="AN2628" t="s">
        <v>12852</v>
      </c>
      <c r="AO2628" t="s">
        <v>15422</v>
      </c>
      <c r="AP2628" t="str">
        <f t="shared" si="41"/>
        <v>IMOGNTAP-PLEASANT|IMOGNTPLEASA11</v>
      </c>
    </row>
    <row r="2629" spans="1:42" x14ac:dyDescent="0.25">
      <c r="A2629" s="1">
        <v>2627</v>
      </c>
      <c r="B2629" t="s">
        <v>40</v>
      </c>
      <c r="D2629" t="str">
        <f>IF(H2629="XFMR",IFERROR(VLOOKUP(AP2629,AuctionMapping2019SEP_AUTOS!$D:$J,7,FALSE)," "),IFERROR(VLOOKUP(AO2629,AuctionMapping2019SEP_LINES!$D:$K,8,FALSE)," "))</f>
        <v xml:space="preserve"> </v>
      </c>
      <c r="E2629" t="s">
        <v>42</v>
      </c>
      <c r="F2629" t="s">
        <v>625</v>
      </c>
      <c r="G2629" s="2">
        <v>42628.400694444441</v>
      </c>
      <c r="H2629" t="s">
        <v>3269</v>
      </c>
      <c r="I2629" t="s">
        <v>4877</v>
      </c>
      <c r="K2629" t="str">
        <f>IF(H2629="XFMR",IFERROR(VLOOKUP(AP2629,AuctionMapping2019SEP_AUTOS!$D:$J,4,FALSE)," "),IFERROR(VLOOKUP(AO2629,AuctionMapping2019SEP_LINES!$D:$K,5,FALSE)," "))</f>
        <v xml:space="preserve"> </v>
      </c>
      <c r="L2629" t="str">
        <f>IF(H2629="XFMR",IFERROR(VLOOKUP(AP2629,AuctionMapping2019SEP_AUTOS!$D:$J,3,FALSE)," "),IFERROR(VLOOKUP(AO2629,AuctionMapping2019SEP_LINES!$D:$K,4,FALSE)," "))</f>
        <v xml:space="preserve"> </v>
      </c>
      <c r="M2629" t="s">
        <v>6034</v>
      </c>
      <c r="N2629" t="s">
        <v>6527</v>
      </c>
      <c r="O2629" t="s">
        <v>6530</v>
      </c>
      <c r="P2629">
        <v>138</v>
      </c>
      <c r="Q2629" t="s">
        <v>41</v>
      </c>
      <c r="R2629">
        <v>14.401</v>
      </c>
      <c r="S2629" t="s">
        <v>40</v>
      </c>
      <c r="T2629" s="2">
        <v>42628.75</v>
      </c>
      <c r="U2629">
        <v>14.75</v>
      </c>
      <c r="V2629" s="2">
        <v>42614</v>
      </c>
      <c r="W2629">
        <v>14.75</v>
      </c>
      <c r="X2629" s="2">
        <v>42580.609780092593</v>
      </c>
      <c r="AA2629" t="s">
        <v>3269</v>
      </c>
      <c r="AB2629" s="2">
        <v>42614</v>
      </c>
      <c r="AC2629" t="s">
        <v>6785</v>
      </c>
      <c r="AD2629" t="s">
        <v>6788</v>
      </c>
      <c r="AE2629" t="s">
        <v>9298</v>
      </c>
      <c r="AF2629" t="str">
        <f>IF(H2629="XFMR",IFERROR(VLOOKUP(AP2629,AuctionMapping2019SEP_AUTOS!$D:$J,6,FALSE)," "),IFERROR(VLOOKUP(AO2629,AuctionMapping2019SEP_LINES!$D:$K,7,FALSE)," "))</f>
        <v xml:space="preserve"> </v>
      </c>
      <c r="AG2629" t="str">
        <f>IF(H2629="XFMR",IFERROR(VLOOKUP(AP2629,AuctionMapping2019SEP_AUTOS!$D:$J,5,FALSE)," "),IFERROR(VLOOKUP(AO2629,AuctionMapping2019SEP_LINES!$D:$K,6,FALSE)," "))</f>
        <v xml:space="preserve"> </v>
      </c>
      <c r="AJ2629">
        <v>14.401</v>
      </c>
      <c r="AK2629" t="s">
        <v>11385</v>
      </c>
      <c r="AL2629" t="s">
        <v>11387</v>
      </c>
      <c r="AM2629" s="2">
        <v>42628.400694444441</v>
      </c>
      <c r="AN2629" t="s">
        <v>6034</v>
      </c>
      <c r="AO2629" t="s">
        <v>14289</v>
      </c>
      <c r="AP2629" t="str">
        <f t="shared" si="41"/>
        <v>SIRIUS|TR2</v>
      </c>
    </row>
    <row r="2630" spans="1:42" x14ac:dyDescent="0.25">
      <c r="A2630" s="1">
        <v>2628</v>
      </c>
      <c r="B2630" t="s">
        <v>40</v>
      </c>
      <c r="D2630" t="str">
        <f>IF(H2630="XFMR",IFERROR(VLOOKUP(AP2630,AuctionMapping2019SEP_AUTOS!$D:$J,7,FALSE)," "),IFERROR(VLOOKUP(AO2630,AuctionMapping2019SEP_LINES!$D:$K,8,FALSE)," "))</f>
        <v xml:space="preserve"> </v>
      </c>
      <c r="E2630" t="s">
        <v>42</v>
      </c>
      <c r="F2630" t="s">
        <v>625</v>
      </c>
      <c r="G2630" s="2">
        <v>42627.000694444447</v>
      </c>
      <c r="H2630" t="s">
        <v>3270</v>
      </c>
      <c r="I2630" t="s">
        <v>4878</v>
      </c>
      <c r="K2630" t="str">
        <f>IF(H2630="XFMR",IFERROR(VLOOKUP(AP2630,AuctionMapping2019SEP_AUTOS!$D:$J,4,FALSE)," "),IFERROR(VLOOKUP(AO2630,AuctionMapping2019SEP_LINES!$D:$K,5,FALSE)," "))</f>
        <v xml:space="preserve"> </v>
      </c>
      <c r="L2630" t="str">
        <f>IF(H2630="XFMR",IFERROR(VLOOKUP(AP2630,AuctionMapping2019SEP_AUTOS!$D:$J,3,FALSE)," "),IFERROR(VLOOKUP(AO2630,AuctionMapping2019SEP_LINES!$D:$K,4,FALSE)," "))</f>
        <v xml:space="preserve"> </v>
      </c>
      <c r="M2630" t="s">
        <v>6035</v>
      </c>
      <c r="N2630" t="s">
        <v>6528</v>
      </c>
      <c r="O2630" t="s">
        <v>6530</v>
      </c>
      <c r="P2630">
        <v>69</v>
      </c>
      <c r="Q2630" t="s">
        <v>41</v>
      </c>
      <c r="R2630">
        <v>1E-3</v>
      </c>
      <c r="S2630" t="s">
        <v>41</v>
      </c>
      <c r="T2630" s="2">
        <v>42627.000694444447</v>
      </c>
      <c r="U2630">
        <v>1E-3</v>
      </c>
      <c r="V2630" s="2">
        <v>42627</v>
      </c>
      <c r="W2630">
        <v>1E-3</v>
      </c>
      <c r="X2630" s="2">
        <v>42573.371122685188</v>
      </c>
      <c r="Y2630">
        <v>0.99</v>
      </c>
      <c r="Z2630">
        <v>-12.21</v>
      </c>
      <c r="AA2630" t="s">
        <v>3270</v>
      </c>
      <c r="AB2630" s="2">
        <v>42627</v>
      </c>
      <c r="AC2630" t="s">
        <v>6785</v>
      </c>
      <c r="AD2630" t="s">
        <v>6787</v>
      </c>
      <c r="AE2630" t="s">
        <v>9299</v>
      </c>
      <c r="AF2630" t="str">
        <f>IF(H2630="XFMR",IFERROR(VLOOKUP(AP2630,AuctionMapping2019SEP_AUTOS!$D:$J,6,FALSE)," "),IFERROR(VLOOKUP(AO2630,AuctionMapping2019SEP_LINES!$D:$K,7,FALSE)," "))</f>
        <v xml:space="preserve"> </v>
      </c>
      <c r="AG2630" t="str">
        <f>IF(H2630="XFMR",IFERROR(VLOOKUP(AP2630,AuctionMapping2019SEP_AUTOS!$D:$J,5,FALSE)," "),IFERROR(VLOOKUP(AO2630,AuctionMapping2019SEP_LINES!$D:$K,6,FALSE)," "))</f>
        <v xml:space="preserve"> </v>
      </c>
      <c r="AH2630" t="s">
        <v>6020</v>
      </c>
      <c r="AI2630" t="s">
        <v>6528</v>
      </c>
      <c r="AJ2630">
        <v>1E-3</v>
      </c>
      <c r="AK2630" t="s">
        <v>11384</v>
      </c>
      <c r="AL2630" t="s">
        <v>11384</v>
      </c>
      <c r="AM2630" s="2">
        <v>42627.000694444447</v>
      </c>
      <c r="AN2630" t="s">
        <v>12853</v>
      </c>
      <c r="AO2630" t="s">
        <v>15423</v>
      </c>
      <c r="AP2630" t="str">
        <f t="shared" si="41"/>
        <v>MAREA-MAPOI|2410Z</v>
      </c>
    </row>
    <row r="2631" spans="1:42" x14ac:dyDescent="0.25">
      <c r="A2631" s="1">
        <v>2629</v>
      </c>
      <c r="B2631" t="s">
        <v>40</v>
      </c>
      <c r="D2631" t="str">
        <f>IF(H2631="XFMR",IFERROR(VLOOKUP(AP2631,AuctionMapping2019SEP_AUTOS!$D:$J,7,FALSE)," "),IFERROR(VLOOKUP(AO2631,AuctionMapping2019SEP_LINES!$D:$K,8,FALSE)," "))</f>
        <v xml:space="preserve"> </v>
      </c>
      <c r="E2631" t="s">
        <v>42</v>
      </c>
      <c r="F2631" t="s">
        <v>625</v>
      </c>
      <c r="G2631" s="2">
        <v>42626.999305555553</v>
      </c>
      <c r="H2631" t="s">
        <v>3271</v>
      </c>
      <c r="I2631" t="s">
        <v>4878</v>
      </c>
      <c r="K2631" t="str">
        <f>IF(H2631="XFMR",IFERROR(VLOOKUP(AP2631,AuctionMapping2019SEP_AUTOS!$D:$J,4,FALSE)," "),IFERROR(VLOOKUP(AO2631,AuctionMapping2019SEP_LINES!$D:$K,5,FALSE)," "))</f>
        <v xml:space="preserve"> </v>
      </c>
      <c r="L2631" t="str">
        <f>IF(H2631="XFMR",IFERROR(VLOOKUP(AP2631,AuctionMapping2019SEP_AUTOS!$D:$J,3,FALSE)," "),IFERROR(VLOOKUP(AO2631,AuctionMapping2019SEP_LINES!$D:$K,4,FALSE)," "))</f>
        <v xml:space="preserve"> </v>
      </c>
      <c r="M2631" t="s">
        <v>6036</v>
      </c>
      <c r="N2631" t="s">
        <v>6529</v>
      </c>
      <c r="O2631" t="s">
        <v>6530</v>
      </c>
      <c r="P2631">
        <v>138</v>
      </c>
      <c r="Q2631" t="s">
        <v>41</v>
      </c>
      <c r="R2631">
        <v>12.999000000000001</v>
      </c>
      <c r="S2631" t="s">
        <v>40</v>
      </c>
      <c r="T2631" s="2">
        <v>42660.625</v>
      </c>
      <c r="U2631">
        <v>46.625</v>
      </c>
      <c r="V2631" s="2">
        <v>42614</v>
      </c>
      <c r="W2631">
        <v>46.625</v>
      </c>
      <c r="X2631" s="2">
        <v>42506.595821759263</v>
      </c>
      <c r="AA2631" t="s">
        <v>3271</v>
      </c>
      <c r="AB2631" s="2">
        <v>42614</v>
      </c>
      <c r="AC2631" t="s">
        <v>6785</v>
      </c>
      <c r="AD2631" t="s">
        <v>6788</v>
      </c>
      <c r="AE2631" t="s">
        <v>9300</v>
      </c>
      <c r="AF2631" t="str">
        <f>IF(H2631="XFMR",IFERROR(VLOOKUP(AP2631,AuctionMapping2019SEP_AUTOS!$D:$J,6,FALSE)," "),IFERROR(VLOOKUP(AO2631,AuctionMapping2019SEP_LINES!$D:$K,7,FALSE)," "))</f>
        <v xml:space="preserve"> </v>
      </c>
      <c r="AG2631" t="str">
        <f>IF(H2631="XFMR",IFERROR(VLOOKUP(AP2631,AuctionMapping2019SEP_AUTOS!$D:$J,5,FALSE)," "),IFERROR(VLOOKUP(AO2631,AuctionMapping2019SEP_LINES!$D:$K,6,FALSE)," "))</f>
        <v xml:space="preserve"> </v>
      </c>
      <c r="AH2631" t="s">
        <v>11170</v>
      </c>
      <c r="AI2631" t="s">
        <v>6529</v>
      </c>
      <c r="AJ2631">
        <v>12.999000000000001</v>
      </c>
      <c r="AK2631" t="s">
        <v>11385</v>
      </c>
      <c r="AL2631" t="s">
        <v>11387</v>
      </c>
      <c r="AM2631" s="2">
        <v>42626.999305555553</v>
      </c>
      <c r="AN2631" t="s">
        <v>12854</v>
      </c>
      <c r="AO2631" t="s">
        <v>15424</v>
      </c>
      <c r="AP2631" t="str">
        <f t="shared" si="41"/>
        <v>REVEILLE-TILDEN|REVILEETILDEN1</v>
      </c>
    </row>
    <row r="2632" spans="1:42" x14ac:dyDescent="0.25">
      <c r="A2632" s="1">
        <v>2630</v>
      </c>
      <c r="B2632" t="s">
        <v>41</v>
      </c>
      <c r="D2632" t="str">
        <f>IF(H2632="XFMR",IFERROR(VLOOKUP(AP2632,AuctionMapping2019SEP_AUTOS!$D:$J,7,FALSE)," "),IFERROR(VLOOKUP(AO2632,AuctionMapping2019SEP_LINES!$D:$K,8,FALSE)," "))</f>
        <v xml:space="preserve"> </v>
      </c>
      <c r="E2632" t="s">
        <v>42</v>
      </c>
      <c r="F2632" t="s">
        <v>630</v>
      </c>
      <c r="G2632" s="2">
        <v>42626.958877314813</v>
      </c>
      <c r="H2632" t="s">
        <v>3272</v>
      </c>
      <c r="I2632" t="s">
        <v>4877</v>
      </c>
      <c r="K2632" t="str">
        <f>IF(H2632="XFMR",IFERROR(VLOOKUP(AP2632,AuctionMapping2019SEP_AUTOS!$D:$J,4,FALSE)," "),IFERROR(VLOOKUP(AO2632,AuctionMapping2019SEP_LINES!$D:$K,5,FALSE)," "))</f>
        <v xml:space="preserve"> </v>
      </c>
      <c r="L2632" t="str">
        <f>IF(H2632="XFMR",IFERROR(VLOOKUP(AP2632,AuctionMapping2019SEP_AUTOS!$D:$J,3,FALSE)," "),IFERROR(VLOOKUP(AO2632,AuctionMapping2019SEP_LINES!$D:$K,4,FALSE)," "))</f>
        <v xml:space="preserve"> </v>
      </c>
      <c r="M2632" t="s">
        <v>5695</v>
      </c>
      <c r="N2632" t="s">
        <v>6528</v>
      </c>
      <c r="O2632" t="s">
        <v>6530</v>
      </c>
      <c r="P2632">
        <v>14</v>
      </c>
      <c r="Q2632" t="s">
        <v>41</v>
      </c>
      <c r="R2632">
        <v>0.64800000000000002</v>
      </c>
      <c r="S2632" t="s">
        <v>40</v>
      </c>
      <c r="T2632" s="2">
        <v>42626.979166666657</v>
      </c>
      <c r="U2632">
        <v>0.66799999999999993</v>
      </c>
      <c r="V2632" s="2">
        <v>42626.311111111107</v>
      </c>
      <c r="W2632">
        <v>0.66799999999999993</v>
      </c>
      <c r="X2632" s="2">
        <v>42626.314884259264</v>
      </c>
      <c r="AA2632" t="s">
        <v>3272</v>
      </c>
      <c r="AB2632" s="2">
        <v>42626.311111111107</v>
      </c>
      <c r="AC2632" t="s">
        <v>6785</v>
      </c>
      <c r="AD2632" t="s">
        <v>6788</v>
      </c>
      <c r="AE2632" t="s">
        <v>9301</v>
      </c>
      <c r="AF2632" t="str">
        <f>IF(H2632="XFMR",IFERROR(VLOOKUP(AP2632,AuctionMapping2019SEP_AUTOS!$D:$J,6,FALSE)," "),IFERROR(VLOOKUP(AO2632,AuctionMapping2019SEP_LINES!$D:$K,7,FALSE)," "))</f>
        <v xml:space="preserve"> </v>
      </c>
      <c r="AG2632" t="str">
        <f>IF(H2632="XFMR",IFERROR(VLOOKUP(AP2632,AuctionMapping2019SEP_AUTOS!$D:$J,5,FALSE)," "),IFERROR(VLOOKUP(AO2632,AuctionMapping2019SEP_LINES!$D:$K,6,FALSE)," "))</f>
        <v xml:space="preserve"> </v>
      </c>
      <c r="AJ2632">
        <v>0.64800000000000002</v>
      </c>
      <c r="AK2632" t="s">
        <v>11385</v>
      </c>
      <c r="AL2632" t="s">
        <v>11385</v>
      </c>
      <c r="AM2632" s="2">
        <v>42626.958877314813</v>
      </c>
      <c r="AN2632" t="s">
        <v>12357</v>
      </c>
      <c r="AO2632" t="s">
        <v>13829</v>
      </c>
      <c r="AP2632" t="str">
        <f t="shared" si="41"/>
        <v>RCSES|MR1T</v>
      </c>
    </row>
    <row r="2633" spans="1:42" x14ac:dyDescent="0.25">
      <c r="A2633" s="1">
        <v>2631</v>
      </c>
      <c r="B2633" t="s">
        <v>40</v>
      </c>
      <c r="D2633" t="str">
        <f>IF(H2633="XFMR",IFERROR(VLOOKUP(AP2633,AuctionMapping2019SEP_AUTOS!$D:$J,7,FALSE)," "),IFERROR(VLOOKUP(AO2633,AuctionMapping2019SEP_LINES!$D:$K,8,FALSE)," "))</f>
        <v xml:space="preserve"> </v>
      </c>
      <c r="E2633" t="s">
        <v>518</v>
      </c>
      <c r="F2633" t="s">
        <v>632</v>
      </c>
      <c r="G2633" s="2">
        <v>42626.50277777778</v>
      </c>
      <c r="H2633" t="s">
        <v>3273</v>
      </c>
      <c r="I2633" t="s">
        <v>4877</v>
      </c>
      <c r="K2633" t="str">
        <f>IF(H2633="XFMR",IFERROR(VLOOKUP(AP2633,AuctionMapping2019SEP_AUTOS!$D:$J,4,FALSE)," "),IFERROR(VLOOKUP(AO2633,AuctionMapping2019SEP_LINES!$D:$K,5,FALSE)," "))</f>
        <v xml:space="preserve"> </v>
      </c>
      <c r="L2633" t="str">
        <f>IF(H2633="XFMR",IFERROR(VLOOKUP(AP2633,AuctionMapping2019SEP_AUTOS!$D:$J,3,FALSE)," "),IFERROR(VLOOKUP(AO2633,AuctionMapping2019SEP_LINES!$D:$K,4,FALSE)," "))</f>
        <v xml:space="preserve"> </v>
      </c>
      <c r="M2633" t="s">
        <v>6037</v>
      </c>
      <c r="N2633" t="s">
        <v>6527</v>
      </c>
      <c r="O2633" t="s">
        <v>6530</v>
      </c>
      <c r="P2633">
        <v>138</v>
      </c>
      <c r="Q2633" t="s">
        <v>41</v>
      </c>
      <c r="R2633">
        <v>0.14799999999999999</v>
      </c>
      <c r="S2633" t="s">
        <v>41</v>
      </c>
      <c r="T2633" s="2">
        <v>42626.666666666657</v>
      </c>
      <c r="U2633">
        <v>0.313</v>
      </c>
      <c r="V2633" s="2">
        <v>42626.354166666657</v>
      </c>
      <c r="W2633">
        <v>0.313</v>
      </c>
      <c r="X2633" s="2">
        <v>42621.599918981483</v>
      </c>
      <c r="Y2633">
        <v>0.92</v>
      </c>
      <c r="Z2633">
        <v>-3.48</v>
      </c>
      <c r="AA2633" t="s">
        <v>3273</v>
      </c>
      <c r="AB2633" s="2">
        <v>42626.354861111111</v>
      </c>
      <c r="AC2633" t="s">
        <v>6785</v>
      </c>
      <c r="AD2633" t="s">
        <v>6787</v>
      </c>
      <c r="AE2633" t="s">
        <v>9302</v>
      </c>
      <c r="AF2633" t="str">
        <f>IF(H2633="XFMR",IFERROR(VLOOKUP(AP2633,AuctionMapping2019SEP_AUTOS!$D:$J,6,FALSE)," "),IFERROR(VLOOKUP(AO2633,AuctionMapping2019SEP_LINES!$D:$K,7,FALSE)," "))</f>
        <v xml:space="preserve"> </v>
      </c>
      <c r="AG2633" t="str">
        <f>IF(H2633="XFMR",IFERROR(VLOOKUP(AP2633,AuctionMapping2019SEP_AUTOS!$D:$J,5,FALSE)," "),IFERROR(VLOOKUP(AO2633,AuctionMapping2019SEP_LINES!$D:$K,6,FALSE)," "))</f>
        <v xml:space="preserve"> </v>
      </c>
      <c r="AJ2633">
        <v>0.14799999999999999</v>
      </c>
      <c r="AK2633" t="s">
        <v>11384</v>
      </c>
      <c r="AL2633" t="s">
        <v>11384</v>
      </c>
      <c r="AM2633" s="2">
        <v>42626.50277777778</v>
      </c>
      <c r="AN2633" t="s">
        <v>12855</v>
      </c>
      <c r="AO2633" t="s">
        <v>13785</v>
      </c>
      <c r="AP2633" t="str">
        <f t="shared" si="41"/>
        <v>SANA|FMR1</v>
      </c>
    </row>
    <row r="2634" spans="1:42" x14ac:dyDescent="0.25">
      <c r="A2634" s="1">
        <v>2632</v>
      </c>
      <c r="B2634" t="s">
        <v>40</v>
      </c>
      <c r="D2634" t="str">
        <f>IF(H2634="XFMR",IFERROR(VLOOKUP(AP2634,AuctionMapping2019SEP_AUTOS!$D:$J,7,FALSE)," "),IFERROR(VLOOKUP(AO2634,AuctionMapping2019SEP_LINES!$D:$K,8,FALSE)," "))</f>
        <v xml:space="preserve"> </v>
      </c>
      <c r="E2634" t="s">
        <v>42</v>
      </c>
      <c r="F2634" t="s">
        <v>625</v>
      </c>
      <c r="G2634" s="2">
        <v>42622.638888888891</v>
      </c>
      <c r="H2634" t="s">
        <v>3274</v>
      </c>
      <c r="I2634" t="s">
        <v>4878</v>
      </c>
      <c r="K2634" t="str">
        <f>IF(H2634="XFMR",IFERROR(VLOOKUP(AP2634,AuctionMapping2019SEP_AUTOS!$D:$J,4,FALSE)," "),IFERROR(VLOOKUP(AO2634,AuctionMapping2019SEP_LINES!$D:$K,5,FALSE)," "))</f>
        <v xml:space="preserve"> </v>
      </c>
      <c r="L2634" t="str">
        <f>IF(H2634="XFMR",IFERROR(VLOOKUP(AP2634,AuctionMapping2019SEP_AUTOS!$D:$J,3,FALSE)," "),IFERROR(VLOOKUP(AO2634,AuctionMapping2019SEP_LINES!$D:$K,4,FALSE)," "))</f>
        <v xml:space="preserve"> </v>
      </c>
      <c r="M2634" t="s">
        <v>6038</v>
      </c>
      <c r="N2634" t="s">
        <v>6527</v>
      </c>
      <c r="O2634" t="s">
        <v>6530</v>
      </c>
      <c r="P2634">
        <v>345</v>
      </c>
      <c r="Q2634" t="s">
        <v>41</v>
      </c>
      <c r="R2634">
        <v>65.638999999999996</v>
      </c>
      <c r="S2634" t="s">
        <v>40</v>
      </c>
      <c r="T2634" s="2">
        <v>42671.75</v>
      </c>
      <c r="U2634">
        <v>114.75</v>
      </c>
      <c r="V2634" s="2">
        <v>42557</v>
      </c>
      <c r="W2634">
        <v>114.75</v>
      </c>
      <c r="X2634" s="2">
        <v>42468.489085648151</v>
      </c>
      <c r="AA2634" t="s">
        <v>3274</v>
      </c>
      <c r="AB2634" s="2">
        <v>42557</v>
      </c>
      <c r="AC2634" t="s">
        <v>6785</v>
      </c>
      <c r="AD2634" t="s">
        <v>6788</v>
      </c>
      <c r="AE2634" t="s">
        <v>9303</v>
      </c>
      <c r="AF2634" t="str">
        <f>IF(H2634="XFMR",IFERROR(VLOOKUP(AP2634,AuctionMapping2019SEP_AUTOS!$D:$J,6,FALSE)," "),IFERROR(VLOOKUP(AO2634,AuctionMapping2019SEP_LINES!$D:$K,7,FALSE)," "))</f>
        <v xml:space="preserve"> </v>
      </c>
      <c r="AG2634" t="str">
        <f>IF(H2634="XFMR",IFERROR(VLOOKUP(AP2634,AuctionMapping2019SEP_AUTOS!$D:$J,5,FALSE)," "),IFERROR(VLOOKUP(AO2634,AuctionMapping2019SEP_LINES!$D:$K,6,FALSE)," "))</f>
        <v xml:space="preserve"> </v>
      </c>
      <c r="AH2634" t="s">
        <v>4997</v>
      </c>
      <c r="AI2634" t="s">
        <v>6528</v>
      </c>
      <c r="AJ2634">
        <v>65.638999999999996</v>
      </c>
      <c r="AK2634" t="s">
        <v>11385</v>
      </c>
      <c r="AL2634" t="s">
        <v>11387</v>
      </c>
      <c r="AM2634" s="2">
        <v>42622.638888888891</v>
      </c>
      <c r="AN2634" t="s">
        <v>12856</v>
      </c>
      <c r="AO2634" t="s">
        <v>15425</v>
      </c>
      <c r="AP2634" t="str">
        <f t="shared" si="41"/>
        <v>BOWWOO-BWNSW|643T4241</v>
      </c>
    </row>
    <row r="2635" spans="1:42" x14ac:dyDescent="0.25">
      <c r="A2635" s="1">
        <v>2633</v>
      </c>
      <c r="B2635" t="s">
        <v>40</v>
      </c>
      <c r="D2635" t="str">
        <f>IF(H2635="XFMR",IFERROR(VLOOKUP(AP2635,AuctionMapping2019SEP_AUTOS!$D:$J,7,FALSE)," "),IFERROR(VLOOKUP(AO2635,AuctionMapping2019SEP_LINES!$D:$K,8,FALSE)," "))</f>
        <v xml:space="preserve"> </v>
      </c>
      <c r="E2635" t="s">
        <v>519</v>
      </c>
      <c r="F2635" t="s">
        <v>634</v>
      </c>
      <c r="G2635" s="2">
        <v>42622.591666666667</v>
      </c>
      <c r="H2635" t="s">
        <v>3275</v>
      </c>
      <c r="I2635" t="s">
        <v>4877</v>
      </c>
      <c r="K2635" t="str">
        <f>IF(H2635="XFMR",IFERROR(VLOOKUP(AP2635,AuctionMapping2019SEP_AUTOS!$D:$J,4,FALSE)," "),IFERROR(VLOOKUP(AO2635,AuctionMapping2019SEP_LINES!$D:$K,5,FALSE)," "))</f>
        <v xml:space="preserve"> </v>
      </c>
      <c r="L2635" t="str">
        <f>IF(H2635="XFMR",IFERROR(VLOOKUP(AP2635,AuctionMapping2019SEP_AUTOS!$D:$J,3,FALSE)," "),IFERROR(VLOOKUP(AO2635,AuctionMapping2019SEP_LINES!$D:$K,4,FALSE)," "))</f>
        <v xml:space="preserve"> </v>
      </c>
      <c r="M2635" t="s">
        <v>5743</v>
      </c>
      <c r="N2635" t="s">
        <v>6528</v>
      </c>
      <c r="O2635" t="s">
        <v>6530</v>
      </c>
      <c r="P2635">
        <v>138</v>
      </c>
      <c r="Q2635" t="s">
        <v>41</v>
      </c>
      <c r="R2635">
        <v>3.1379999999999999</v>
      </c>
      <c r="S2635" t="s">
        <v>41</v>
      </c>
      <c r="T2635" s="2">
        <v>42622.833333333343</v>
      </c>
      <c r="U2635">
        <v>3.3959999999999999</v>
      </c>
      <c r="V2635" s="2">
        <v>42619.4375</v>
      </c>
      <c r="W2635">
        <v>3.3959999999999999</v>
      </c>
      <c r="X2635" s="2">
        <v>42608.578726851847</v>
      </c>
      <c r="Y2635">
        <v>0.98</v>
      </c>
      <c r="Z2635">
        <v>-11.43</v>
      </c>
      <c r="AA2635" t="s">
        <v>3275</v>
      </c>
      <c r="AB2635" s="2">
        <v>42619.453472222223</v>
      </c>
      <c r="AC2635" t="s">
        <v>6785</v>
      </c>
      <c r="AD2635" t="s">
        <v>6787</v>
      </c>
      <c r="AE2635" t="s">
        <v>9304</v>
      </c>
      <c r="AF2635" t="str">
        <f>IF(H2635="XFMR",IFERROR(VLOOKUP(AP2635,AuctionMapping2019SEP_AUTOS!$D:$J,6,FALSE)," "),IFERROR(VLOOKUP(AO2635,AuctionMapping2019SEP_LINES!$D:$K,7,FALSE)," "))</f>
        <v xml:space="preserve"> </v>
      </c>
      <c r="AG2635" t="str">
        <f>IF(H2635="XFMR",IFERROR(VLOOKUP(AP2635,AuctionMapping2019SEP_AUTOS!$D:$J,5,FALSE)," "),IFERROR(VLOOKUP(AO2635,AuctionMapping2019SEP_LINES!$D:$K,6,FALSE)," "))</f>
        <v xml:space="preserve"> </v>
      </c>
      <c r="AJ2635">
        <v>3.1379999999999999</v>
      </c>
      <c r="AK2635" t="s">
        <v>11384</v>
      </c>
      <c r="AL2635" t="s">
        <v>11384</v>
      </c>
      <c r="AM2635" s="2">
        <v>42622.591666666667</v>
      </c>
      <c r="AN2635" t="s">
        <v>12410</v>
      </c>
      <c r="AO2635" t="s">
        <v>13945</v>
      </c>
      <c r="AP2635" t="str">
        <f t="shared" si="41"/>
        <v>JKSVL|FMR2</v>
      </c>
    </row>
    <row r="2636" spans="1:42" x14ac:dyDescent="0.25">
      <c r="A2636" s="1">
        <v>2634</v>
      </c>
      <c r="B2636" t="s">
        <v>40</v>
      </c>
      <c r="D2636" t="str">
        <f>IF(H2636="XFMR",IFERROR(VLOOKUP(AP2636,AuctionMapping2019SEP_AUTOS!$D:$J,7,FALSE)," "),IFERROR(VLOOKUP(AO2636,AuctionMapping2019SEP_LINES!$D:$K,8,FALSE)," "))</f>
        <v xml:space="preserve"> </v>
      </c>
      <c r="E2636" t="s">
        <v>42</v>
      </c>
      <c r="F2636" t="s">
        <v>633</v>
      </c>
      <c r="G2636" s="2">
        <v>42622.52847222222</v>
      </c>
      <c r="H2636" t="s">
        <v>3276</v>
      </c>
      <c r="I2636" t="s">
        <v>4877</v>
      </c>
      <c r="K2636" t="str">
        <f>IF(H2636="XFMR",IFERROR(VLOOKUP(AP2636,AuctionMapping2019SEP_AUTOS!$D:$J,4,FALSE)," "),IFERROR(VLOOKUP(AO2636,AuctionMapping2019SEP_LINES!$D:$K,5,FALSE)," "))</f>
        <v xml:space="preserve"> </v>
      </c>
      <c r="L2636" t="str">
        <f>IF(H2636="XFMR",IFERROR(VLOOKUP(AP2636,AuctionMapping2019SEP_AUTOS!$D:$J,3,FALSE)," "),IFERROR(VLOOKUP(AO2636,AuctionMapping2019SEP_LINES!$D:$K,4,FALSE)," "))</f>
        <v xml:space="preserve"> </v>
      </c>
      <c r="M2636" t="s">
        <v>5288</v>
      </c>
      <c r="N2636" t="s">
        <v>6529</v>
      </c>
      <c r="O2636" t="s">
        <v>6530</v>
      </c>
      <c r="P2636">
        <v>69</v>
      </c>
      <c r="Q2636" t="s">
        <v>41</v>
      </c>
      <c r="R2636">
        <v>2.13</v>
      </c>
      <c r="S2636" t="s">
        <v>41</v>
      </c>
      <c r="T2636" s="2">
        <v>42622.666666666657</v>
      </c>
      <c r="U2636">
        <v>2.2549999999999999</v>
      </c>
      <c r="V2636" s="2">
        <v>42620.411805555559</v>
      </c>
      <c r="W2636">
        <v>2.2549999999999999</v>
      </c>
      <c r="X2636" s="2">
        <v>42592.597997685189</v>
      </c>
      <c r="Y2636">
        <v>0.98</v>
      </c>
      <c r="Z2636">
        <v>-11.2</v>
      </c>
      <c r="AA2636" t="s">
        <v>6751</v>
      </c>
      <c r="AB2636" s="2">
        <v>42620.398611111108</v>
      </c>
      <c r="AC2636" t="s">
        <v>6785</v>
      </c>
      <c r="AD2636" t="s">
        <v>6787</v>
      </c>
      <c r="AE2636" t="s">
        <v>9305</v>
      </c>
      <c r="AF2636" t="str">
        <f>IF(H2636="XFMR",IFERROR(VLOOKUP(AP2636,AuctionMapping2019SEP_AUTOS!$D:$J,6,FALSE)," "),IFERROR(VLOOKUP(AO2636,AuctionMapping2019SEP_LINES!$D:$K,7,FALSE)," "))</f>
        <v xml:space="preserve"> </v>
      </c>
      <c r="AG2636" t="str">
        <f>IF(H2636="XFMR",IFERROR(VLOOKUP(AP2636,AuctionMapping2019SEP_AUTOS!$D:$J,5,FALSE)," "),IFERROR(VLOOKUP(AO2636,AuctionMapping2019SEP_LINES!$D:$K,6,FALSE)," "))</f>
        <v xml:space="preserve"> </v>
      </c>
      <c r="AJ2636">
        <v>2.13</v>
      </c>
      <c r="AK2636" t="s">
        <v>11384</v>
      </c>
      <c r="AL2636" t="s">
        <v>11384</v>
      </c>
      <c r="AM2636" s="2">
        <v>42622.52847222222</v>
      </c>
      <c r="AN2636" t="s">
        <v>11900</v>
      </c>
      <c r="AO2636" t="s">
        <v>15426</v>
      </c>
      <c r="AP2636" t="str">
        <f t="shared" si="41"/>
        <v>LAREDO|13869A2L</v>
      </c>
    </row>
    <row r="2637" spans="1:42" x14ac:dyDescent="0.25">
      <c r="A2637" s="1">
        <v>2635</v>
      </c>
      <c r="B2637" t="s">
        <v>40</v>
      </c>
      <c r="D2637" t="str">
        <f>IF(H2637="XFMR",IFERROR(VLOOKUP(AP2637,AuctionMapping2019SEP_AUTOS!$D:$J,7,FALSE)," "),IFERROR(VLOOKUP(AO2637,AuctionMapping2019SEP_LINES!$D:$K,8,FALSE)," "))</f>
        <v xml:space="preserve"> </v>
      </c>
      <c r="E2637" t="s">
        <v>42</v>
      </c>
      <c r="F2637" t="s">
        <v>633</v>
      </c>
      <c r="G2637" s="2">
        <v>42622.52847222222</v>
      </c>
      <c r="H2637" t="s">
        <v>3277</v>
      </c>
      <c r="I2637" t="s">
        <v>4877</v>
      </c>
      <c r="K2637" t="str">
        <f>IF(H2637="XFMR",IFERROR(VLOOKUP(AP2637,AuctionMapping2019SEP_AUTOS!$D:$J,4,FALSE)," "),IFERROR(VLOOKUP(AO2637,AuctionMapping2019SEP_LINES!$D:$K,5,FALSE)," "))</f>
        <v xml:space="preserve"> </v>
      </c>
      <c r="L2637" t="str">
        <f>IF(H2637="XFMR",IFERROR(VLOOKUP(AP2637,AuctionMapping2019SEP_AUTOS!$D:$J,3,FALSE)," "),IFERROR(VLOOKUP(AO2637,AuctionMapping2019SEP_LINES!$D:$K,4,FALSE)," "))</f>
        <v xml:space="preserve"> </v>
      </c>
      <c r="M2637" t="s">
        <v>5288</v>
      </c>
      <c r="N2637" t="s">
        <v>6529</v>
      </c>
      <c r="O2637" t="s">
        <v>6530</v>
      </c>
      <c r="P2637">
        <v>138</v>
      </c>
      <c r="Q2637" t="s">
        <v>41</v>
      </c>
      <c r="R2637">
        <v>2.13</v>
      </c>
      <c r="S2637" t="s">
        <v>41</v>
      </c>
      <c r="T2637" s="2">
        <v>42622.666666666657</v>
      </c>
      <c r="U2637">
        <v>2.2549999999999999</v>
      </c>
      <c r="V2637" s="2">
        <v>42620.411805555559</v>
      </c>
      <c r="W2637">
        <v>2.2549999999999999</v>
      </c>
      <c r="X2637" s="2">
        <v>42592.597986111112</v>
      </c>
      <c r="Y2637">
        <v>0.97</v>
      </c>
      <c r="Z2637">
        <v>-9.17</v>
      </c>
      <c r="AA2637" t="s">
        <v>6752</v>
      </c>
      <c r="AB2637" s="2">
        <v>42620.398611111108</v>
      </c>
      <c r="AC2637" t="s">
        <v>6785</v>
      </c>
      <c r="AD2637" t="s">
        <v>6787</v>
      </c>
      <c r="AE2637" t="s">
        <v>9306</v>
      </c>
      <c r="AF2637" t="str">
        <f>IF(H2637="XFMR",IFERROR(VLOOKUP(AP2637,AuctionMapping2019SEP_AUTOS!$D:$J,6,FALSE)," "),IFERROR(VLOOKUP(AO2637,AuctionMapping2019SEP_LINES!$D:$K,7,FALSE)," "))</f>
        <v xml:space="preserve"> </v>
      </c>
      <c r="AG2637" t="str">
        <f>IF(H2637="XFMR",IFERROR(VLOOKUP(AP2637,AuctionMapping2019SEP_AUTOS!$D:$J,5,FALSE)," "),IFERROR(VLOOKUP(AO2637,AuctionMapping2019SEP_LINES!$D:$K,6,FALSE)," "))</f>
        <v xml:space="preserve"> </v>
      </c>
      <c r="AJ2637">
        <v>2.13</v>
      </c>
      <c r="AK2637" t="s">
        <v>11384</v>
      </c>
      <c r="AL2637" t="s">
        <v>11384</v>
      </c>
      <c r="AM2637" s="2">
        <v>42622.52847222222</v>
      </c>
      <c r="AN2637" t="s">
        <v>11900</v>
      </c>
      <c r="AO2637" t="s">
        <v>15427</v>
      </c>
      <c r="AP2637" t="str">
        <f t="shared" si="41"/>
        <v>LAREDO|13869A2H</v>
      </c>
    </row>
    <row r="2638" spans="1:42" x14ac:dyDescent="0.25">
      <c r="A2638" s="1">
        <v>2636</v>
      </c>
      <c r="B2638" t="s">
        <v>40</v>
      </c>
      <c r="D2638" t="str">
        <f>IF(H2638="XFMR",IFERROR(VLOOKUP(AP2638,AuctionMapping2019SEP_AUTOS!$D:$J,7,FALSE)," "),IFERROR(VLOOKUP(AO2638,AuctionMapping2019SEP_LINES!$D:$K,8,FALSE)," "))</f>
        <v xml:space="preserve"> </v>
      </c>
      <c r="E2638" t="s">
        <v>42</v>
      </c>
      <c r="F2638" t="s">
        <v>633</v>
      </c>
      <c r="G2638" s="2">
        <v>42622.52847222222</v>
      </c>
      <c r="H2638" t="s">
        <v>3278</v>
      </c>
      <c r="I2638" t="s">
        <v>4877</v>
      </c>
      <c r="K2638" t="str">
        <f>IF(H2638="XFMR",IFERROR(VLOOKUP(AP2638,AuctionMapping2019SEP_AUTOS!$D:$J,4,FALSE)," "),IFERROR(VLOOKUP(AO2638,AuctionMapping2019SEP_LINES!$D:$K,5,FALSE)," "))</f>
        <v xml:space="preserve"> </v>
      </c>
      <c r="L2638" t="str">
        <f>IF(H2638="XFMR",IFERROR(VLOOKUP(AP2638,AuctionMapping2019SEP_AUTOS!$D:$J,3,FALSE)," "),IFERROR(VLOOKUP(AO2638,AuctionMapping2019SEP_LINES!$D:$K,4,FALSE)," "))</f>
        <v xml:space="preserve"> </v>
      </c>
      <c r="M2638" t="s">
        <v>5288</v>
      </c>
      <c r="N2638" t="s">
        <v>6529</v>
      </c>
      <c r="O2638" t="s">
        <v>6530</v>
      </c>
      <c r="P2638">
        <v>12</v>
      </c>
      <c r="Q2638" t="s">
        <v>41</v>
      </c>
      <c r="R2638">
        <v>2.13</v>
      </c>
      <c r="S2638" t="s">
        <v>41</v>
      </c>
      <c r="T2638" s="2">
        <v>42622.666666666657</v>
      </c>
      <c r="U2638">
        <v>2.2549999999999999</v>
      </c>
      <c r="V2638" s="2">
        <v>42620.411805555559</v>
      </c>
      <c r="W2638">
        <v>2.2549999999999999</v>
      </c>
      <c r="X2638" s="2">
        <v>42592.597997685189</v>
      </c>
      <c r="Y2638">
        <v>0.97</v>
      </c>
      <c r="Z2638">
        <v>-9.4499999999999993</v>
      </c>
      <c r="AA2638" t="s">
        <v>6753</v>
      </c>
      <c r="AB2638" s="2">
        <v>42620.398611111108</v>
      </c>
      <c r="AC2638" t="s">
        <v>6785</v>
      </c>
      <c r="AD2638" t="s">
        <v>6787</v>
      </c>
      <c r="AE2638" t="s">
        <v>9307</v>
      </c>
      <c r="AF2638" t="str">
        <f>IF(H2638="XFMR",IFERROR(VLOOKUP(AP2638,AuctionMapping2019SEP_AUTOS!$D:$J,6,FALSE)," "),IFERROR(VLOOKUP(AO2638,AuctionMapping2019SEP_LINES!$D:$K,7,FALSE)," "))</f>
        <v xml:space="preserve"> </v>
      </c>
      <c r="AG2638" t="str">
        <f>IF(H2638="XFMR",IFERROR(VLOOKUP(AP2638,AuctionMapping2019SEP_AUTOS!$D:$J,5,FALSE)," "),IFERROR(VLOOKUP(AO2638,AuctionMapping2019SEP_LINES!$D:$K,6,FALSE)," "))</f>
        <v xml:space="preserve"> </v>
      </c>
      <c r="AJ2638">
        <v>2.13</v>
      </c>
      <c r="AK2638" t="s">
        <v>11384</v>
      </c>
      <c r="AL2638" t="s">
        <v>11384</v>
      </c>
      <c r="AM2638" s="2">
        <v>42622.52847222222</v>
      </c>
      <c r="AN2638" t="s">
        <v>11900</v>
      </c>
      <c r="AO2638" t="s">
        <v>15428</v>
      </c>
      <c r="AP2638" t="str">
        <f t="shared" si="41"/>
        <v>LAREDO|13869A2T</v>
      </c>
    </row>
    <row r="2639" spans="1:42" x14ac:dyDescent="0.25">
      <c r="A2639" s="1">
        <v>2637</v>
      </c>
      <c r="B2639" t="s">
        <v>40</v>
      </c>
      <c r="D2639" t="str">
        <f>IF(H2639="XFMR",IFERROR(VLOOKUP(AP2639,AuctionMapping2019SEP_AUTOS!$D:$J,7,FALSE)," "),IFERROR(VLOOKUP(AO2639,AuctionMapping2019SEP_LINES!$D:$K,8,FALSE)," "))</f>
        <v xml:space="preserve"> </v>
      </c>
      <c r="E2639" t="s">
        <v>42</v>
      </c>
      <c r="F2639" t="s">
        <v>626</v>
      </c>
      <c r="G2639" s="2">
        <v>42621.538194444453</v>
      </c>
      <c r="H2639" t="s">
        <v>3279</v>
      </c>
      <c r="I2639" t="s">
        <v>4878</v>
      </c>
      <c r="K2639" t="str">
        <f>IF(H2639="XFMR",IFERROR(VLOOKUP(AP2639,AuctionMapping2019SEP_AUTOS!$D:$J,4,FALSE)," "),IFERROR(VLOOKUP(AO2639,AuctionMapping2019SEP_LINES!$D:$K,5,FALSE)," "))</f>
        <v xml:space="preserve"> </v>
      </c>
      <c r="L2639" t="str">
        <f>IF(H2639="XFMR",IFERROR(VLOOKUP(AP2639,AuctionMapping2019SEP_AUTOS!$D:$J,3,FALSE)," "),IFERROR(VLOOKUP(AO2639,AuctionMapping2019SEP_LINES!$D:$K,4,FALSE)," "))</f>
        <v xml:space="preserve"> </v>
      </c>
      <c r="M2639" t="s">
        <v>6039</v>
      </c>
      <c r="N2639" t="s">
        <v>6527</v>
      </c>
      <c r="O2639" t="s">
        <v>6530</v>
      </c>
      <c r="P2639">
        <v>69</v>
      </c>
      <c r="Q2639" t="s">
        <v>41</v>
      </c>
      <c r="R2639">
        <v>0.151</v>
      </c>
      <c r="S2639" t="s">
        <v>41</v>
      </c>
      <c r="T2639" s="2">
        <v>42621.541666666657</v>
      </c>
      <c r="U2639">
        <v>0.20799999999999999</v>
      </c>
      <c r="V2639" s="2">
        <v>42621.333333333343</v>
      </c>
      <c r="W2639">
        <v>0.20799999999999999</v>
      </c>
      <c r="X2639" s="2">
        <v>42614.620798611111</v>
      </c>
      <c r="Y2639">
        <v>0.97</v>
      </c>
      <c r="Z2639">
        <v>-7.49</v>
      </c>
      <c r="AA2639" t="s">
        <v>3279</v>
      </c>
      <c r="AB2639" s="2">
        <v>42621.387499999997</v>
      </c>
      <c r="AC2639" t="s">
        <v>6785</v>
      </c>
      <c r="AD2639" t="s">
        <v>6787</v>
      </c>
      <c r="AE2639" t="s">
        <v>9308</v>
      </c>
      <c r="AF2639" t="str">
        <f>IF(H2639="XFMR",IFERROR(VLOOKUP(AP2639,AuctionMapping2019SEP_AUTOS!$D:$J,6,FALSE)," "),IFERROR(VLOOKUP(AO2639,AuctionMapping2019SEP_LINES!$D:$K,7,FALSE)," "))</f>
        <v xml:space="preserve"> </v>
      </c>
      <c r="AG2639" t="str">
        <f>IF(H2639="XFMR",IFERROR(VLOOKUP(AP2639,AuctionMapping2019SEP_AUTOS!$D:$J,5,FALSE)," "),IFERROR(VLOOKUP(AO2639,AuctionMapping2019SEP_LINES!$D:$K,6,FALSE)," "))</f>
        <v xml:space="preserve"> </v>
      </c>
      <c r="AH2639" t="s">
        <v>6213</v>
      </c>
      <c r="AI2639" t="s">
        <v>6527</v>
      </c>
      <c r="AJ2639">
        <v>0.151</v>
      </c>
      <c r="AK2639" t="s">
        <v>11384</v>
      </c>
      <c r="AL2639" t="s">
        <v>11384</v>
      </c>
      <c r="AM2639" s="2">
        <v>42621.538194444453</v>
      </c>
      <c r="AN2639" t="s">
        <v>12857</v>
      </c>
      <c r="AO2639" t="s">
        <v>15429</v>
      </c>
      <c r="AP2639" t="str">
        <f t="shared" si="41"/>
        <v>ABVO-ABVT|ABVOABVT11</v>
      </c>
    </row>
    <row r="2640" spans="1:42" x14ac:dyDescent="0.25">
      <c r="A2640" s="1">
        <v>2638</v>
      </c>
      <c r="B2640" t="s">
        <v>40</v>
      </c>
      <c r="D2640" t="str">
        <f>IF(H2640="XFMR",IFERROR(VLOOKUP(AP2640,AuctionMapping2019SEP_AUTOS!$D:$J,7,FALSE)," "),IFERROR(VLOOKUP(AO2640,AuctionMapping2019SEP_LINES!$D:$K,8,FALSE)," "))</f>
        <v xml:space="preserve"> </v>
      </c>
      <c r="E2640" t="s">
        <v>42</v>
      </c>
      <c r="F2640" t="s">
        <v>625</v>
      </c>
      <c r="G2640" s="2">
        <v>42620.445138888892</v>
      </c>
      <c r="H2640" t="s">
        <v>3280</v>
      </c>
      <c r="I2640" t="s">
        <v>4878</v>
      </c>
      <c r="K2640" t="str">
        <f>IF(H2640="XFMR",IFERROR(VLOOKUP(AP2640,AuctionMapping2019SEP_AUTOS!$D:$J,4,FALSE)," "),IFERROR(VLOOKUP(AO2640,AuctionMapping2019SEP_LINES!$D:$K,5,FALSE)," "))</f>
        <v xml:space="preserve"> </v>
      </c>
      <c r="L2640" t="str">
        <f>IF(H2640="XFMR",IFERROR(VLOOKUP(AP2640,AuctionMapping2019SEP_AUTOS!$D:$J,3,FALSE)," "),IFERROR(VLOOKUP(AO2640,AuctionMapping2019SEP_LINES!$D:$K,4,FALSE)," "))</f>
        <v xml:space="preserve"> </v>
      </c>
      <c r="M2640" t="s">
        <v>6040</v>
      </c>
      <c r="N2640" t="s">
        <v>6529</v>
      </c>
      <c r="O2640" t="s">
        <v>6530</v>
      </c>
      <c r="P2640">
        <v>345</v>
      </c>
      <c r="Q2640" t="s">
        <v>41</v>
      </c>
      <c r="R2640">
        <v>35.445</v>
      </c>
      <c r="S2640" t="s">
        <v>41</v>
      </c>
      <c r="T2640" s="2">
        <v>42674.999305555553</v>
      </c>
      <c r="U2640">
        <v>89.998999999999995</v>
      </c>
      <c r="V2640" s="2">
        <v>42585</v>
      </c>
      <c r="W2640">
        <v>89.998999999999995</v>
      </c>
      <c r="X2640" s="2">
        <v>42494.397199074083</v>
      </c>
      <c r="Y2640">
        <v>0.93</v>
      </c>
      <c r="Z2640">
        <v>-3.72</v>
      </c>
      <c r="AA2640" t="s">
        <v>3280</v>
      </c>
      <c r="AB2640" s="2">
        <v>42585</v>
      </c>
      <c r="AC2640" t="s">
        <v>6785</v>
      </c>
      <c r="AD2640" t="s">
        <v>6787</v>
      </c>
      <c r="AE2640" t="s">
        <v>9309</v>
      </c>
      <c r="AF2640" t="str">
        <f>IF(H2640="XFMR",IFERROR(VLOOKUP(AP2640,AuctionMapping2019SEP_AUTOS!$D:$J,6,FALSE)," "),IFERROR(VLOOKUP(AO2640,AuctionMapping2019SEP_LINES!$D:$K,7,FALSE)," "))</f>
        <v xml:space="preserve"> </v>
      </c>
      <c r="AG2640" t="str">
        <f>IF(H2640="XFMR",IFERROR(VLOOKUP(AP2640,AuctionMapping2019SEP_AUTOS!$D:$J,5,FALSE)," "),IFERROR(VLOOKUP(AO2640,AuctionMapping2019SEP_LINES!$D:$K,6,FALSE)," "))</f>
        <v xml:space="preserve"> </v>
      </c>
      <c r="AH2640" t="s">
        <v>6041</v>
      </c>
      <c r="AI2640" t="s">
        <v>6529</v>
      </c>
      <c r="AJ2640">
        <v>35.445</v>
      </c>
      <c r="AK2640" t="s">
        <v>11384</v>
      </c>
      <c r="AL2640" t="s">
        <v>11384</v>
      </c>
      <c r="AM2640" s="2">
        <v>42620.445138888892</v>
      </c>
      <c r="AN2640" t="s">
        <v>12858</v>
      </c>
      <c r="AO2640" t="s">
        <v>15430</v>
      </c>
      <c r="AP2640" t="str">
        <f t="shared" si="41"/>
        <v>DELSOL-POMELOTA|DELSOLPOMELO01</v>
      </c>
    </row>
    <row r="2641" spans="1:42" x14ac:dyDescent="0.25">
      <c r="A2641" s="1">
        <v>2639</v>
      </c>
      <c r="B2641" t="s">
        <v>40</v>
      </c>
      <c r="D2641" t="str">
        <f>IF(H2641="XFMR",IFERROR(VLOOKUP(AP2641,AuctionMapping2019SEP_AUTOS!$D:$J,7,FALSE)," "),IFERROR(VLOOKUP(AO2641,AuctionMapping2019SEP_LINES!$D:$K,8,FALSE)," "))</f>
        <v xml:space="preserve"> </v>
      </c>
      <c r="E2641" t="s">
        <v>42</v>
      </c>
      <c r="F2641" t="s">
        <v>625</v>
      </c>
      <c r="G2641" s="2">
        <v>42620.445138888892</v>
      </c>
      <c r="H2641" t="s">
        <v>3281</v>
      </c>
      <c r="I2641" t="s">
        <v>4878</v>
      </c>
      <c r="K2641" t="str">
        <f>IF(H2641="XFMR",IFERROR(VLOOKUP(AP2641,AuctionMapping2019SEP_AUTOS!$D:$J,4,FALSE)," "),IFERROR(VLOOKUP(AO2641,AuctionMapping2019SEP_LINES!$D:$K,5,FALSE)," "))</f>
        <v xml:space="preserve"> </v>
      </c>
      <c r="L2641" t="str">
        <f>IF(H2641="XFMR",IFERROR(VLOOKUP(AP2641,AuctionMapping2019SEP_AUTOS!$D:$J,3,FALSE)," "),IFERROR(VLOOKUP(AO2641,AuctionMapping2019SEP_LINES!$D:$K,4,FALSE)," "))</f>
        <v xml:space="preserve"> </v>
      </c>
      <c r="M2641" t="s">
        <v>6041</v>
      </c>
      <c r="N2641" t="s">
        <v>6529</v>
      </c>
      <c r="O2641" t="s">
        <v>6530</v>
      </c>
      <c r="P2641">
        <v>345</v>
      </c>
      <c r="Q2641" t="s">
        <v>41</v>
      </c>
      <c r="R2641">
        <v>35.445</v>
      </c>
      <c r="S2641" t="s">
        <v>41</v>
      </c>
      <c r="T2641" s="2">
        <v>42674.999305555553</v>
      </c>
      <c r="U2641">
        <v>89.998999999999995</v>
      </c>
      <c r="V2641" s="2">
        <v>42585</v>
      </c>
      <c r="W2641">
        <v>89.998999999999995</v>
      </c>
      <c r="X2641" s="2">
        <v>42494.397210648152</v>
      </c>
      <c r="Y2641">
        <v>0.93</v>
      </c>
      <c r="Z2641">
        <v>-3.72</v>
      </c>
      <c r="AA2641" t="s">
        <v>3281</v>
      </c>
      <c r="AB2641" s="2">
        <v>42585</v>
      </c>
      <c r="AC2641" t="s">
        <v>6785</v>
      </c>
      <c r="AD2641" t="s">
        <v>6787</v>
      </c>
      <c r="AE2641" t="s">
        <v>9310</v>
      </c>
      <c r="AF2641" t="str">
        <f>IF(H2641="XFMR",IFERROR(VLOOKUP(AP2641,AuctionMapping2019SEP_AUTOS!$D:$J,6,FALSE)," "),IFERROR(VLOOKUP(AO2641,AuctionMapping2019SEP_LINES!$D:$K,7,FALSE)," "))</f>
        <v xml:space="preserve"> </v>
      </c>
      <c r="AG2641" t="str">
        <f>IF(H2641="XFMR",IFERROR(VLOOKUP(AP2641,AuctionMapping2019SEP_AUTOS!$D:$J,5,FALSE)," "),IFERROR(VLOOKUP(AO2641,AuctionMapping2019SEP_LINES!$D:$K,6,FALSE)," "))</f>
        <v xml:space="preserve"> </v>
      </c>
      <c r="AH2641" t="s">
        <v>5392</v>
      </c>
      <c r="AI2641" t="s">
        <v>6529</v>
      </c>
      <c r="AJ2641">
        <v>35.445</v>
      </c>
      <c r="AK2641" t="s">
        <v>11384</v>
      </c>
      <c r="AL2641" t="s">
        <v>11384</v>
      </c>
      <c r="AM2641" s="2">
        <v>42620.445138888892</v>
      </c>
      <c r="AN2641" t="s">
        <v>12859</v>
      </c>
      <c r="AO2641" t="s">
        <v>15431</v>
      </c>
      <c r="AP2641" t="str">
        <f t="shared" si="41"/>
        <v>POMELO-NEDIN|NEDINPOMELO01</v>
      </c>
    </row>
    <row r="2642" spans="1:42" x14ac:dyDescent="0.25">
      <c r="A2642" s="1">
        <v>2640</v>
      </c>
      <c r="B2642" t="s">
        <v>40</v>
      </c>
      <c r="D2642" t="str">
        <f>IF(H2642="XFMR",IFERROR(VLOOKUP(AP2642,AuctionMapping2019SEP_AUTOS!$D:$J,7,FALSE)," "),IFERROR(VLOOKUP(AO2642,AuctionMapping2019SEP_LINES!$D:$K,8,FALSE)," "))</f>
        <v xml:space="preserve"> </v>
      </c>
      <c r="E2642" t="s">
        <v>42</v>
      </c>
      <c r="F2642" t="s">
        <v>625</v>
      </c>
      <c r="G2642" s="2">
        <v>42620.445138888892</v>
      </c>
      <c r="H2642" t="s">
        <v>3282</v>
      </c>
      <c r="I2642" t="s">
        <v>4878</v>
      </c>
      <c r="K2642" t="str">
        <f>IF(H2642="XFMR",IFERROR(VLOOKUP(AP2642,AuctionMapping2019SEP_AUTOS!$D:$J,4,FALSE)," "),IFERROR(VLOOKUP(AO2642,AuctionMapping2019SEP_LINES!$D:$K,5,FALSE)," "))</f>
        <v xml:space="preserve"> </v>
      </c>
      <c r="L2642" t="str">
        <f>IF(H2642="XFMR",IFERROR(VLOOKUP(AP2642,AuctionMapping2019SEP_AUTOS!$D:$J,3,FALSE)," "),IFERROR(VLOOKUP(AO2642,AuctionMapping2019SEP_LINES!$D:$K,4,FALSE)," "))</f>
        <v xml:space="preserve"> </v>
      </c>
      <c r="M2642" t="s">
        <v>6040</v>
      </c>
      <c r="N2642" t="s">
        <v>6529</v>
      </c>
      <c r="O2642" t="s">
        <v>6530</v>
      </c>
      <c r="P2642">
        <v>345</v>
      </c>
      <c r="Q2642" t="s">
        <v>41</v>
      </c>
      <c r="R2642">
        <v>35.445</v>
      </c>
      <c r="S2642" t="s">
        <v>41</v>
      </c>
      <c r="T2642" s="2">
        <v>42674.999305555553</v>
      </c>
      <c r="U2642">
        <v>89.998999999999995</v>
      </c>
      <c r="V2642" s="2">
        <v>42585</v>
      </c>
      <c r="W2642">
        <v>89.998999999999995</v>
      </c>
      <c r="X2642" s="2">
        <v>42494.397199074083</v>
      </c>
      <c r="Y2642">
        <v>0.93</v>
      </c>
      <c r="Z2642">
        <v>-3.72</v>
      </c>
      <c r="AA2642" t="s">
        <v>3282</v>
      </c>
      <c r="AB2642" s="2">
        <v>42585</v>
      </c>
      <c r="AC2642" t="s">
        <v>6785</v>
      </c>
      <c r="AD2642" t="s">
        <v>6787</v>
      </c>
      <c r="AE2642" t="s">
        <v>9309</v>
      </c>
      <c r="AF2642" t="str">
        <f>IF(H2642="XFMR",IFERROR(VLOOKUP(AP2642,AuctionMapping2019SEP_AUTOS!$D:$J,6,FALSE)," "),IFERROR(VLOOKUP(AO2642,AuctionMapping2019SEP_LINES!$D:$K,7,FALSE)," "))</f>
        <v xml:space="preserve"> </v>
      </c>
      <c r="AG2642" t="str">
        <f>IF(H2642="XFMR",IFERROR(VLOOKUP(AP2642,AuctionMapping2019SEP_AUTOS!$D:$J,5,FALSE)," "),IFERROR(VLOOKUP(AO2642,AuctionMapping2019SEP_LINES!$D:$K,6,FALSE)," "))</f>
        <v xml:space="preserve"> </v>
      </c>
      <c r="AH2642" t="s">
        <v>6041</v>
      </c>
      <c r="AI2642" t="s">
        <v>6529</v>
      </c>
      <c r="AJ2642">
        <v>35.445</v>
      </c>
      <c r="AK2642" t="s">
        <v>11384</v>
      </c>
      <c r="AL2642" t="s">
        <v>11384</v>
      </c>
      <c r="AM2642" s="2">
        <v>42620.445138888892</v>
      </c>
      <c r="AN2642" t="s">
        <v>12860</v>
      </c>
      <c r="AO2642" t="s">
        <v>15430</v>
      </c>
      <c r="AP2642" t="str">
        <f t="shared" si="41"/>
        <v>DELSOL-POMELO|DELSOLPOMELO01</v>
      </c>
    </row>
    <row r="2643" spans="1:42" x14ac:dyDescent="0.25">
      <c r="A2643" s="1">
        <v>2641</v>
      </c>
      <c r="B2643" t="s">
        <v>40</v>
      </c>
      <c r="D2643" t="str">
        <f>IF(H2643="XFMR",IFERROR(VLOOKUP(AP2643,AuctionMapping2019SEP_AUTOS!$D:$J,7,FALSE)," "),IFERROR(VLOOKUP(AO2643,AuctionMapping2019SEP_LINES!$D:$K,8,FALSE)," "))</f>
        <v xml:space="preserve"> </v>
      </c>
      <c r="E2643" t="s">
        <v>42</v>
      </c>
      <c r="F2643" t="s">
        <v>625</v>
      </c>
      <c r="G2643" s="2">
        <v>42620.445138888892</v>
      </c>
      <c r="H2643" t="s">
        <v>3283</v>
      </c>
      <c r="I2643" t="s">
        <v>4878</v>
      </c>
      <c r="K2643" t="str">
        <f>IF(H2643="XFMR",IFERROR(VLOOKUP(AP2643,AuctionMapping2019SEP_AUTOS!$D:$J,4,FALSE)," "),IFERROR(VLOOKUP(AO2643,AuctionMapping2019SEP_LINES!$D:$K,5,FALSE)," "))</f>
        <v xml:space="preserve"> </v>
      </c>
      <c r="L2643" t="str">
        <f>IF(H2643="XFMR",IFERROR(VLOOKUP(AP2643,AuctionMapping2019SEP_AUTOS!$D:$J,3,FALSE)," "),IFERROR(VLOOKUP(AO2643,AuctionMapping2019SEP_LINES!$D:$K,4,FALSE)," "))</f>
        <v xml:space="preserve"> </v>
      </c>
      <c r="M2643" t="s">
        <v>6041</v>
      </c>
      <c r="N2643" t="s">
        <v>6529</v>
      </c>
      <c r="O2643" t="s">
        <v>6530</v>
      </c>
      <c r="P2643">
        <v>345</v>
      </c>
      <c r="Q2643" t="s">
        <v>41</v>
      </c>
      <c r="R2643">
        <v>35.445</v>
      </c>
      <c r="S2643" t="s">
        <v>41</v>
      </c>
      <c r="T2643" s="2">
        <v>42674.999305555553</v>
      </c>
      <c r="U2643">
        <v>89.998999999999995</v>
      </c>
      <c r="V2643" s="2">
        <v>42585</v>
      </c>
      <c r="W2643">
        <v>89.998999999999995</v>
      </c>
      <c r="X2643" s="2">
        <v>42494.397210648152</v>
      </c>
      <c r="Y2643">
        <v>0.96</v>
      </c>
      <c r="Z2643">
        <v>-6.78</v>
      </c>
      <c r="AA2643" t="s">
        <v>3283</v>
      </c>
      <c r="AB2643" s="2">
        <v>42585</v>
      </c>
      <c r="AC2643" t="s">
        <v>6785</v>
      </c>
      <c r="AD2643" t="s">
        <v>6787</v>
      </c>
      <c r="AE2643" t="s">
        <v>9310</v>
      </c>
      <c r="AF2643" t="str">
        <f>IF(H2643="XFMR",IFERROR(VLOOKUP(AP2643,AuctionMapping2019SEP_AUTOS!$D:$J,6,FALSE)," "),IFERROR(VLOOKUP(AO2643,AuctionMapping2019SEP_LINES!$D:$K,7,FALSE)," "))</f>
        <v xml:space="preserve"> </v>
      </c>
      <c r="AG2643" t="str">
        <f>IF(H2643="XFMR",IFERROR(VLOOKUP(AP2643,AuctionMapping2019SEP_AUTOS!$D:$J,5,FALSE)," "),IFERROR(VLOOKUP(AO2643,AuctionMapping2019SEP_LINES!$D:$K,6,FALSE)," "))</f>
        <v xml:space="preserve"> </v>
      </c>
      <c r="AH2643" t="s">
        <v>5392</v>
      </c>
      <c r="AI2643" t="s">
        <v>6529</v>
      </c>
      <c r="AJ2643">
        <v>35.445</v>
      </c>
      <c r="AK2643" t="s">
        <v>11384</v>
      </c>
      <c r="AL2643" t="s">
        <v>11384</v>
      </c>
      <c r="AM2643" s="2">
        <v>42620.445138888892</v>
      </c>
      <c r="AN2643" t="s">
        <v>12861</v>
      </c>
      <c r="AO2643" t="s">
        <v>15431</v>
      </c>
      <c r="AP2643" t="str">
        <f t="shared" si="41"/>
        <v>POMELOTA-NEDIN|NEDINPOMELO01</v>
      </c>
    </row>
    <row r="2644" spans="1:42" x14ac:dyDescent="0.25">
      <c r="A2644" s="1">
        <v>2642</v>
      </c>
      <c r="B2644" t="s">
        <v>40</v>
      </c>
      <c r="D2644" t="str">
        <f>IF(H2644="XFMR",IFERROR(VLOOKUP(AP2644,AuctionMapping2019SEP_AUTOS!$D:$J,7,FALSE)," "),IFERROR(VLOOKUP(AO2644,AuctionMapping2019SEP_LINES!$D:$K,8,FALSE)," "))</f>
        <v xml:space="preserve"> </v>
      </c>
      <c r="E2644" t="s">
        <v>520</v>
      </c>
      <c r="F2644" t="s">
        <v>625</v>
      </c>
      <c r="G2644" s="2">
        <v>42620.40625</v>
      </c>
      <c r="H2644" t="s">
        <v>3284</v>
      </c>
      <c r="I2644" t="s">
        <v>4877</v>
      </c>
      <c r="K2644" t="str">
        <f>IF(H2644="XFMR",IFERROR(VLOOKUP(AP2644,AuctionMapping2019SEP_AUTOS!$D:$J,4,FALSE)," "),IFERROR(VLOOKUP(AO2644,AuctionMapping2019SEP_LINES!$D:$K,5,FALSE)," "))</f>
        <v xml:space="preserve"> </v>
      </c>
      <c r="L2644" t="str">
        <f>IF(H2644="XFMR",IFERROR(VLOOKUP(AP2644,AuctionMapping2019SEP_AUTOS!$D:$J,3,FALSE)," "),IFERROR(VLOOKUP(AO2644,AuctionMapping2019SEP_LINES!$D:$K,4,FALSE)," "))</f>
        <v xml:space="preserve"> </v>
      </c>
      <c r="M2644" t="s">
        <v>5994</v>
      </c>
      <c r="N2644" t="s">
        <v>6527</v>
      </c>
      <c r="O2644" t="s">
        <v>6530</v>
      </c>
      <c r="P2644">
        <v>230</v>
      </c>
      <c r="Q2644" t="s">
        <v>41</v>
      </c>
      <c r="R2644">
        <v>8.4060000000000006</v>
      </c>
      <c r="S2644" t="s">
        <v>40</v>
      </c>
      <c r="T2644" s="2">
        <v>42620.583333333343</v>
      </c>
      <c r="U2644">
        <v>8.5830000000000002</v>
      </c>
      <c r="V2644" s="2">
        <v>42612</v>
      </c>
      <c r="W2644">
        <v>8.5830000000000002</v>
      </c>
      <c r="X2644" s="2">
        <v>42612.584513888891</v>
      </c>
      <c r="AA2644" t="s">
        <v>3284</v>
      </c>
      <c r="AB2644" s="2">
        <v>42612</v>
      </c>
      <c r="AC2644" t="s">
        <v>6785</v>
      </c>
      <c r="AD2644" t="s">
        <v>6788</v>
      </c>
      <c r="AE2644" t="s">
        <v>9311</v>
      </c>
      <c r="AF2644" t="str">
        <f>IF(H2644="XFMR",IFERROR(VLOOKUP(AP2644,AuctionMapping2019SEP_AUTOS!$D:$J,6,FALSE)," "),IFERROR(VLOOKUP(AO2644,AuctionMapping2019SEP_LINES!$D:$K,7,FALSE)," "))</f>
        <v xml:space="preserve"> </v>
      </c>
      <c r="AG2644" t="str">
        <f>IF(H2644="XFMR",IFERROR(VLOOKUP(AP2644,AuctionMapping2019SEP_AUTOS!$D:$J,5,FALSE)," "),IFERROR(VLOOKUP(AO2644,AuctionMapping2019SEP_LINES!$D:$K,6,FALSE)," "))</f>
        <v xml:space="preserve"> </v>
      </c>
      <c r="AJ2644">
        <v>8.4060000000000006</v>
      </c>
      <c r="AK2644" t="s">
        <v>11385</v>
      </c>
      <c r="AL2644" t="s">
        <v>11388</v>
      </c>
      <c r="AM2644" s="2">
        <v>42620.40625</v>
      </c>
      <c r="AN2644" t="s">
        <v>5994</v>
      </c>
      <c r="AO2644" t="s">
        <v>15432</v>
      </c>
      <c r="AP2644" t="str">
        <f t="shared" si="41"/>
        <v>AEEC|A903</v>
      </c>
    </row>
    <row r="2645" spans="1:42" x14ac:dyDescent="0.25">
      <c r="A2645" s="1">
        <v>2643</v>
      </c>
      <c r="B2645" t="s">
        <v>40</v>
      </c>
      <c r="D2645" t="str">
        <f>IF(H2645="XFMR",IFERROR(VLOOKUP(AP2645,AuctionMapping2019SEP_AUTOS!$D:$J,7,FALSE)," "),IFERROR(VLOOKUP(AO2645,AuctionMapping2019SEP_LINES!$D:$K,8,FALSE)," "))</f>
        <v xml:space="preserve"> </v>
      </c>
      <c r="E2645" t="s">
        <v>521</v>
      </c>
      <c r="F2645" t="s">
        <v>625</v>
      </c>
      <c r="G2645" s="2">
        <v>42620.40625</v>
      </c>
      <c r="H2645" t="s">
        <v>3285</v>
      </c>
      <c r="I2645" t="s">
        <v>4877</v>
      </c>
      <c r="K2645" t="str">
        <f>IF(H2645="XFMR",IFERROR(VLOOKUP(AP2645,AuctionMapping2019SEP_AUTOS!$D:$J,4,FALSE)," "),IFERROR(VLOOKUP(AO2645,AuctionMapping2019SEP_LINES!$D:$K,5,FALSE)," "))</f>
        <v xml:space="preserve"> </v>
      </c>
      <c r="L2645" t="str">
        <f>IF(H2645="XFMR",IFERROR(VLOOKUP(AP2645,AuctionMapping2019SEP_AUTOS!$D:$J,3,FALSE)," "),IFERROR(VLOOKUP(AO2645,AuctionMapping2019SEP_LINES!$D:$K,4,FALSE)," "))</f>
        <v xml:space="preserve"> </v>
      </c>
      <c r="M2645" t="s">
        <v>5994</v>
      </c>
      <c r="N2645" t="s">
        <v>6527</v>
      </c>
      <c r="O2645" t="s">
        <v>6530</v>
      </c>
      <c r="P2645">
        <v>230</v>
      </c>
      <c r="Q2645" t="s">
        <v>41</v>
      </c>
      <c r="R2645">
        <v>8.4060000000000006</v>
      </c>
      <c r="S2645" t="s">
        <v>40</v>
      </c>
      <c r="T2645" s="2">
        <v>42620.583333333343</v>
      </c>
      <c r="U2645">
        <v>8.5830000000000002</v>
      </c>
      <c r="V2645" s="2">
        <v>42612</v>
      </c>
      <c r="W2645">
        <v>8.5830000000000002</v>
      </c>
      <c r="X2645" s="2">
        <v>42612.584467592591</v>
      </c>
      <c r="AA2645" t="s">
        <v>3285</v>
      </c>
      <c r="AB2645" s="2">
        <v>42612</v>
      </c>
      <c r="AC2645" t="s">
        <v>6785</v>
      </c>
      <c r="AD2645" t="s">
        <v>6788</v>
      </c>
      <c r="AE2645" t="s">
        <v>9312</v>
      </c>
      <c r="AF2645" t="str">
        <f>IF(H2645="XFMR",IFERROR(VLOOKUP(AP2645,AuctionMapping2019SEP_AUTOS!$D:$J,6,FALSE)," "),IFERROR(VLOOKUP(AO2645,AuctionMapping2019SEP_LINES!$D:$K,7,FALSE)," "))</f>
        <v xml:space="preserve"> </v>
      </c>
      <c r="AG2645" t="str">
        <f>IF(H2645="XFMR",IFERROR(VLOOKUP(AP2645,AuctionMapping2019SEP_AUTOS!$D:$J,5,FALSE)," "),IFERROR(VLOOKUP(AO2645,AuctionMapping2019SEP_LINES!$D:$K,6,FALSE)," "))</f>
        <v xml:space="preserve"> </v>
      </c>
      <c r="AJ2645">
        <v>8.4060000000000006</v>
      </c>
      <c r="AK2645" t="s">
        <v>11385</v>
      </c>
      <c r="AL2645" t="s">
        <v>11388</v>
      </c>
      <c r="AM2645" s="2">
        <v>42620.40625</v>
      </c>
      <c r="AN2645" t="s">
        <v>5994</v>
      </c>
      <c r="AO2645" t="s">
        <v>15433</v>
      </c>
      <c r="AP2645" t="str">
        <f t="shared" si="41"/>
        <v>AEEC|A901</v>
      </c>
    </row>
    <row r="2646" spans="1:42" x14ac:dyDescent="0.25">
      <c r="A2646" s="1">
        <v>2644</v>
      </c>
      <c r="B2646" t="s">
        <v>40</v>
      </c>
      <c r="D2646" t="str">
        <f>IF(H2646="XFMR",IFERROR(VLOOKUP(AP2646,AuctionMapping2019SEP_AUTOS!$D:$J,7,FALSE)," "),IFERROR(VLOOKUP(AO2646,AuctionMapping2019SEP_LINES!$D:$K,8,FALSE)," "))</f>
        <v xml:space="preserve"> </v>
      </c>
      <c r="E2646" t="s">
        <v>42</v>
      </c>
      <c r="F2646" t="s">
        <v>625</v>
      </c>
      <c r="G2646" s="2">
        <v>42620.40625</v>
      </c>
      <c r="H2646" t="s">
        <v>3286</v>
      </c>
      <c r="I2646" t="s">
        <v>4877</v>
      </c>
      <c r="K2646" t="str">
        <f>IF(H2646="XFMR",IFERROR(VLOOKUP(AP2646,AuctionMapping2019SEP_AUTOS!$D:$J,4,FALSE)," "),IFERROR(VLOOKUP(AO2646,AuctionMapping2019SEP_LINES!$D:$K,5,FALSE)," "))</f>
        <v xml:space="preserve"> </v>
      </c>
      <c r="L2646" t="str">
        <f>IF(H2646="XFMR",IFERROR(VLOOKUP(AP2646,AuctionMapping2019SEP_AUTOS!$D:$J,3,FALSE)," "),IFERROR(VLOOKUP(AO2646,AuctionMapping2019SEP_LINES!$D:$K,4,FALSE)," "))</f>
        <v xml:space="preserve"> </v>
      </c>
      <c r="M2646" t="s">
        <v>5994</v>
      </c>
      <c r="N2646" t="s">
        <v>6527</v>
      </c>
      <c r="O2646" t="s">
        <v>6530</v>
      </c>
      <c r="P2646">
        <v>230</v>
      </c>
      <c r="Q2646" t="s">
        <v>41</v>
      </c>
      <c r="R2646">
        <v>8.4060000000000006</v>
      </c>
      <c r="S2646" t="s">
        <v>40</v>
      </c>
      <c r="T2646" s="2">
        <v>42620.583333333343</v>
      </c>
      <c r="U2646">
        <v>8.5830000000000002</v>
      </c>
      <c r="V2646" s="2">
        <v>42612</v>
      </c>
      <c r="W2646">
        <v>8.5830000000000002</v>
      </c>
      <c r="X2646" s="2">
        <v>42612.584444444437</v>
      </c>
      <c r="AA2646" t="s">
        <v>3286</v>
      </c>
      <c r="AB2646" s="2">
        <v>42612</v>
      </c>
      <c r="AC2646" t="s">
        <v>6785</v>
      </c>
      <c r="AD2646" t="s">
        <v>6788</v>
      </c>
      <c r="AE2646" t="s">
        <v>9313</v>
      </c>
      <c r="AF2646" t="str">
        <f>IF(H2646="XFMR",IFERROR(VLOOKUP(AP2646,AuctionMapping2019SEP_AUTOS!$D:$J,6,FALSE)," "),IFERROR(VLOOKUP(AO2646,AuctionMapping2019SEP_LINES!$D:$K,7,FALSE)," "))</f>
        <v xml:space="preserve"> </v>
      </c>
      <c r="AG2646" t="str">
        <f>IF(H2646="XFMR",IFERROR(VLOOKUP(AP2646,AuctionMapping2019SEP_AUTOS!$D:$J,5,FALSE)," "),IFERROR(VLOOKUP(AO2646,AuctionMapping2019SEP_LINES!$D:$K,6,FALSE)," "))</f>
        <v xml:space="preserve"> </v>
      </c>
      <c r="AJ2646">
        <v>8.4060000000000006</v>
      </c>
      <c r="AK2646" t="s">
        <v>11385</v>
      </c>
      <c r="AL2646" t="s">
        <v>11388</v>
      </c>
      <c r="AM2646" s="2">
        <v>42620.40625</v>
      </c>
      <c r="AN2646" t="s">
        <v>5994</v>
      </c>
      <c r="AO2646" t="s">
        <v>15434</v>
      </c>
      <c r="AP2646" t="str">
        <f t="shared" si="41"/>
        <v>AEEC|GSUAET902</v>
      </c>
    </row>
    <row r="2647" spans="1:42" x14ac:dyDescent="0.25">
      <c r="A2647" s="1">
        <v>2645</v>
      </c>
      <c r="B2647" t="s">
        <v>40</v>
      </c>
      <c r="D2647" t="str">
        <f>IF(H2647="XFMR",IFERROR(VLOOKUP(AP2647,AuctionMapping2019SEP_AUTOS!$D:$J,7,FALSE)," "),IFERROR(VLOOKUP(AO2647,AuctionMapping2019SEP_LINES!$D:$K,8,FALSE)," "))</f>
        <v xml:space="preserve"> </v>
      </c>
      <c r="E2647" t="s">
        <v>522</v>
      </c>
      <c r="F2647" t="s">
        <v>625</v>
      </c>
      <c r="G2647" s="2">
        <v>42620.40625</v>
      </c>
      <c r="H2647" t="s">
        <v>3287</v>
      </c>
      <c r="I2647" t="s">
        <v>4877</v>
      </c>
      <c r="K2647" t="str">
        <f>IF(H2647="XFMR",IFERROR(VLOOKUP(AP2647,AuctionMapping2019SEP_AUTOS!$D:$J,4,FALSE)," "),IFERROR(VLOOKUP(AO2647,AuctionMapping2019SEP_LINES!$D:$K,5,FALSE)," "))</f>
        <v xml:space="preserve"> </v>
      </c>
      <c r="L2647" t="str">
        <f>IF(H2647="XFMR",IFERROR(VLOOKUP(AP2647,AuctionMapping2019SEP_AUTOS!$D:$J,3,FALSE)," "),IFERROR(VLOOKUP(AO2647,AuctionMapping2019SEP_LINES!$D:$K,4,FALSE)," "))</f>
        <v xml:space="preserve"> </v>
      </c>
      <c r="M2647" t="s">
        <v>5994</v>
      </c>
      <c r="N2647" t="s">
        <v>6527</v>
      </c>
      <c r="O2647" t="s">
        <v>6530</v>
      </c>
      <c r="P2647">
        <v>230</v>
      </c>
      <c r="Q2647" t="s">
        <v>41</v>
      </c>
      <c r="R2647">
        <v>8.4060000000000006</v>
      </c>
      <c r="S2647" t="s">
        <v>40</v>
      </c>
      <c r="T2647" s="2">
        <v>42620.583333333343</v>
      </c>
      <c r="U2647">
        <v>8.5830000000000002</v>
      </c>
      <c r="V2647" s="2">
        <v>42612</v>
      </c>
      <c r="W2647">
        <v>8.5830000000000002</v>
      </c>
      <c r="X2647" s="2">
        <v>42612.584444444437</v>
      </c>
      <c r="AA2647" t="s">
        <v>3287</v>
      </c>
      <c r="AB2647" s="2">
        <v>42612</v>
      </c>
      <c r="AC2647" t="s">
        <v>6785</v>
      </c>
      <c r="AD2647" t="s">
        <v>6788</v>
      </c>
      <c r="AE2647" t="s">
        <v>9313</v>
      </c>
      <c r="AF2647" t="str">
        <f>IF(H2647="XFMR",IFERROR(VLOOKUP(AP2647,AuctionMapping2019SEP_AUTOS!$D:$J,6,FALSE)," "),IFERROR(VLOOKUP(AO2647,AuctionMapping2019SEP_LINES!$D:$K,7,FALSE)," "))</f>
        <v xml:space="preserve"> </v>
      </c>
      <c r="AG2647" t="str">
        <f>IF(H2647="XFMR",IFERROR(VLOOKUP(AP2647,AuctionMapping2019SEP_AUTOS!$D:$J,5,FALSE)," "),IFERROR(VLOOKUP(AO2647,AuctionMapping2019SEP_LINES!$D:$K,6,FALSE)," "))</f>
        <v xml:space="preserve"> </v>
      </c>
      <c r="AJ2647">
        <v>8.4060000000000006</v>
      </c>
      <c r="AK2647" t="s">
        <v>11385</v>
      </c>
      <c r="AL2647" t="s">
        <v>11388</v>
      </c>
      <c r="AM2647" s="2">
        <v>42620.40625</v>
      </c>
      <c r="AN2647" t="s">
        <v>5994</v>
      </c>
      <c r="AO2647" t="s">
        <v>15435</v>
      </c>
      <c r="AP2647" t="str">
        <f t="shared" si="41"/>
        <v>AEEC|A902</v>
      </c>
    </row>
    <row r="2648" spans="1:42" x14ac:dyDescent="0.25">
      <c r="A2648" s="1">
        <v>2646</v>
      </c>
      <c r="B2648" t="s">
        <v>40</v>
      </c>
      <c r="D2648" t="str">
        <f>IF(H2648="XFMR",IFERROR(VLOOKUP(AP2648,AuctionMapping2019SEP_AUTOS!$D:$J,7,FALSE)," "),IFERROR(VLOOKUP(AO2648,AuctionMapping2019SEP_LINES!$D:$K,8,FALSE)," "))</f>
        <v xml:space="preserve"> </v>
      </c>
      <c r="E2648" t="s">
        <v>42</v>
      </c>
      <c r="F2648" t="s">
        <v>625</v>
      </c>
      <c r="G2648" s="2">
        <v>42620.40625</v>
      </c>
      <c r="H2648" t="s">
        <v>3288</v>
      </c>
      <c r="I2648" t="s">
        <v>4877</v>
      </c>
      <c r="K2648" t="str">
        <f>IF(H2648="XFMR",IFERROR(VLOOKUP(AP2648,AuctionMapping2019SEP_AUTOS!$D:$J,4,FALSE)," "),IFERROR(VLOOKUP(AO2648,AuctionMapping2019SEP_LINES!$D:$K,5,FALSE)," "))</f>
        <v xml:space="preserve"> </v>
      </c>
      <c r="L2648" t="str">
        <f>IF(H2648="XFMR",IFERROR(VLOOKUP(AP2648,AuctionMapping2019SEP_AUTOS!$D:$J,3,FALSE)," "),IFERROR(VLOOKUP(AO2648,AuctionMapping2019SEP_LINES!$D:$K,4,FALSE)," "))</f>
        <v xml:space="preserve"> </v>
      </c>
      <c r="M2648" t="s">
        <v>5994</v>
      </c>
      <c r="N2648" t="s">
        <v>6527</v>
      </c>
      <c r="O2648" t="s">
        <v>6530</v>
      </c>
      <c r="P2648">
        <v>230</v>
      </c>
      <c r="Q2648" t="s">
        <v>41</v>
      </c>
      <c r="R2648">
        <v>8.4060000000000006</v>
      </c>
      <c r="S2648" t="s">
        <v>40</v>
      </c>
      <c r="T2648" s="2">
        <v>42620.583333333343</v>
      </c>
      <c r="U2648">
        <v>8.5830000000000002</v>
      </c>
      <c r="V2648" s="2">
        <v>42612</v>
      </c>
      <c r="W2648">
        <v>8.5830000000000002</v>
      </c>
      <c r="X2648" s="2">
        <v>42612.584513888891</v>
      </c>
      <c r="AA2648" t="s">
        <v>3288</v>
      </c>
      <c r="AB2648" s="2">
        <v>42612</v>
      </c>
      <c r="AC2648" t="s">
        <v>6785</v>
      </c>
      <c r="AD2648" t="s">
        <v>6788</v>
      </c>
      <c r="AE2648" t="s">
        <v>9311</v>
      </c>
      <c r="AF2648" t="str">
        <f>IF(H2648="XFMR",IFERROR(VLOOKUP(AP2648,AuctionMapping2019SEP_AUTOS!$D:$J,6,FALSE)," "),IFERROR(VLOOKUP(AO2648,AuctionMapping2019SEP_LINES!$D:$K,7,FALSE)," "))</f>
        <v xml:space="preserve"> </v>
      </c>
      <c r="AG2648" t="str">
        <f>IF(H2648="XFMR",IFERROR(VLOOKUP(AP2648,AuctionMapping2019SEP_AUTOS!$D:$J,5,FALSE)," "),IFERROR(VLOOKUP(AO2648,AuctionMapping2019SEP_LINES!$D:$K,6,FALSE)," "))</f>
        <v xml:space="preserve"> </v>
      </c>
      <c r="AJ2648">
        <v>8.4060000000000006</v>
      </c>
      <c r="AK2648" t="s">
        <v>11385</v>
      </c>
      <c r="AL2648" t="s">
        <v>11388</v>
      </c>
      <c r="AM2648" s="2">
        <v>42620.40625</v>
      </c>
      <c r="AN2648" t="s">
        <v>5994</v>
      </c>
      <c r="AO2648" t="s">
        <v>15436</v>
      </c>
      <c r="AP2648" t="str">
        <f t="shared" si="41"/>
        <v>AEEC|GSUAET903</v>
      </c>
    </row>
    <row r="2649" spans="1:42" x14ac:dyDescent="0.25">
      <c r="A2649" s="1">
        <v>2647</v>
      </c>
      <c r="B2649" t="s">
        <v>40</v>
      </c>
      <c r="D2649" t="str">
        <f>IF(H2649="XFMR",IFERROR(VLOOKUP(AP2649,AuctionMapping2019SEP_AUTOS!$D:$J,7,FALSE)," "),IFERROR(VLOOKUP(AO2649,AuctionMapping2019SEP_LINES!$D:$K,8,FALSE)," "))</f>
        <v xml:space="preserve"> </v>
      </c>
      <c r="E2649" t="s">
        <v>42</v>
      </c>
      <c r="F2649" t="s">
        <v>625</v>
      </c>
      <c r="G2649" s="2">
        <v>42620.40625</v>
      </c>
      <c r="H2649" t="s">
        <v>3289</v>
      </c>
      <c r="I2649" t="s">
        <v>4877</v>
      </c>
      <c r="K2649" t="str">
        <f>IF(H2649="XFMR",IFERROR(VLOOKUP(AP2649,AuctionMapping2019SEP_AUTOS!$D:$J,4,FALSE)," "),IFERROR(VLOOKUP(AO2649,AuctionMapping2019SEP_LINES!$D:$K,5,FALSE)," "))</f>
        <v xml:space="preserve"> </v>
      </c>
      <c r="L2649" t="str">
        <f>IF(H2649="XFMR",IFERROR(VLOOKUP(AP2649,AuctionMapping2019SEP_AUTOS!$D:$J,3,FALSE)," "),IFERROR(VLOOKUP(AO2649,AuctionMapping2019SEP_LINES!$D:$K,4,FALSE)," "))</f>
        <v xml:space="preserve"> </v>
      </c>
      <c r="M2649" t="s">
        <v>5994</v>
      </c>
      <c r="N2649" t="s">
        <v>6527</v>
      </c>
      <c r="O2649" t="s">
        <v>6530</v>
      </c>
      <c r="P2649">
        <v>230</v>
      </c>
      <c r="Q2649" t="s">
        <v>41</v>
      </c>
      <c r="R2649">
        <v>8.4060000000000006</v>
      </c>
      <c r="S2649" t="s">
        <v>40</v>
      </c>
      <c r="T2649" s="2">
        <v>42620.583333333343</v>
      </c>
      <c r="U2649">
        <v>8.5830000000000002</v>
      </c>
      <c r="V2649" s="2">
        <v>42612</v>
      </c>
      <c r="W2649">
        <v>8.5830000000000002</v>
      </c>
      <c r="X2649" s="2">
        <v>42612.584467592591</v>
      </c>
      <c r="AA2649" t="s">
        <v>3289</v>
      </c>
      <c r="AB2649" s="2">
        <v>42612</v>
      </c>
      <c r="AC2649" t="s">
        <v>6785</v>
      </c>
      <c r="AD2649" t="s">
        <v>6788</v>
      </c>
      <c r="AE2649" t="s">
        <v>9312</v>
      </c>
      <c r="AF2649" t="str">
        <f>IF(H2649="XFMR",IFERROR(VLOOKUP(AP2649,AuctionMapping2019SEP_AUTOS!$D:$J,6,FALSE)," "),IFERROR(VLOOKUP(AO2649,AuctionMapping2019SEP_LINES!$D:$K,7,FALSE)," "))</f>
        <v xml:space="preserve"> </v>
      </c>
      <c r="AG2649" t="str">
        <f>IF(H2649="XFMR",IFERROR(VLOOKUP(AP2649,AuctionMapping2019SEP_AUTOS!$D:$J,5,FALSE)," "),IFERROR(VLOOKUP(AO2649,AuctionMapping2019SEP_LINES!$D:$K,6,FALSE)," "))</f>
        <v xml:space="preserve"> </v>
      </c>
      <c r="AJ2649">
        <v>8.4060000000000006</v>
      </c>
      <c r="AK2649" t="s">
        <v>11385</v>
      </c>
      <c r="AL2649" t="s">
        <v>11388</v>
      </c>
      <c r="AM2649" s="2">
        <v>42620.40625</v>
      </c>
      <c r="AN2649" t="s">
        <v>5994</v>
      </c>
      <c r="AO2649" t="s">
        <v>15437</v>
      </c>
      <c r="AP2649" t="str">
        <f t="shared" si="41"/>
        <v>AEEC|GSUAET901</v>
      </c>
    </row>
    <row r="2650" spans="1:42" x14ac:dyDescent="0.25">
      <c r="A2650" s="1">
        <v>2648</v>
      </c>
      <c r="B2650" t="s">
        <v>40</v>
      </c>
      <c r="D2650" t="str">
        <f>IF(H2650="XFMR",IFERROR(VLOOKUP(AP2650,AuctionMapping2019SEP_AUTOS!$D:$J,7,FALSE)," "),IFERROR(VLOOKUP(AO2650,AuctionMapping2019SEP_LINES!$D:$K,8,FALSE)," "))</f>
        <v xml:space="preserve"> </v>
      </c>
      <c r="E2650" t="s">
        <v>42</v>
      </c>
      <c r="F2650" t="s">
        <v>626</v>
      </c>
      <c r="G2650" s="2">
        <v>42619.7</v>
      </c>
      <c r="H2650" t="s">
        <v>3290</v>
      </c>
      <c r="I2650" t="s">
        <v>4878</v>
      </c>
      <c r="K2650" t="str">
        <f>IF(H2650="XFMR",IFERROR(VLOOKUP(AP2650,AuctionMapping2019SEP_AUTOS!$D:$J,4,FALSE)," "),IFERROR(VLOOKUP(AO2650,AuctionMapping2019SEP_LINES!$D:$K,5,FALSE)," "))</f>
        <v xml:space="preserve"> </v>
      </c>
      <c r="L2650" t="str">
        <f>IF(H2650="XFMR",IFERROR(VLOOKUP(AP2650,AuctionMapping2019SEP_AUTOS!$D:$J,3,FALSE)," "),IFERROR(VLOOKUP(AO2650,AuctionMapping2019SEP_LINES!$D:$K,4,FALSE)," "))</f>
        <v xml:space="preserve"> </v>
      </c>
      <c r="M2650" t="s">
        <v>5218</v>
      </c>
      <c r="N2650" t="s">
        <v>6526</v>
      </c>
      <c r="O2650" t="s">
        <v>6530</v>
      </c>
      <c r="P2650">
        <v>69</v>
      </c>
      <c r="Q2650" t="s">
        <v>41</v>
      </c>
      <c r="R2650">
        <v>0.40400000000000003</v>
      </c>
      <c r="S2650" t="s">
        <v>41</v>
      </c>
      <c r="T2650" s="2">
        <v>42619.708333333343</v>
      </c>
      <c r="U2650">
        <v>0.41699999999999998</v>
      </c>
      <c r="V2650" s="2">
        <v>42619.291666666657</v>
      </c>
      <c r="W2650">
        <v>0.41699999999999998</v>
      </c>
      <c r="X2650" s="2">
        <v>42597.601909722223</v>
      </c>
      <c r="Y2650">
        <v>0.98</v>
      </c>
      <c r="Z2650">
        <v>-11.86</v>
      </c>
      <c r="AA2650" t="s">
        <v>3290</v>
      </c>
      <c r="AB2650" s="2">
        <v>42619.29583333333</v>
      </c>
      <c r="AC2650" t="s">
        <v>6785</v>
      </c>
      <c r="AD2650" t="s">
        <v>6787</v>
      </c>
      <c r="AE2650" t="s">
        <v>9314</v>
      </c>
      <c r="AF2650" t="str">
        <f>IF(H2650="XFMR",IFERROR(VLOOKUP(AP2650,AuctionMapping2019SEP_AUTOS!$D:$J,6,FALSE)," "),IFERROR(VLOOKUP(AO2650,AuctionMapping2019SEP_LINES!$D:$K,7,FALSE)," "))</f>
        <v xml:space="preserve"> </v>
      </c>
      <c r="AG2650" t="str">
        <f>IF(H2650="XFMR",IFERROR(VLOOKUP(AP2650,AuctionMapping2019SEP_AUTOS!$D:$J,5,FALSE)," "),IFERROR(VLOOKUP(AO2650,AuctionMapping2019SEP_LINES!$D:$K,6,FALSE)," "))</f>
        <v xml:space="preserve"> </v>
      </c>
      <c r="AH2650" t="s">
        <v>5793</v>
      </c>
      <c r="AI2650" t="s">
        <v>6526</v>
      </c>
      <c r="AJ2650">
        <v>0.40400000000000003</v>
      </c>
      <c r="AK2650" t="s">
        <v>11384</v>
      </c>
      <c r="AL2650" t="s">
        <v>11384</v>
      </c>
      <c r="AM2650" s="2">
        <v>42619.7</v>
      </c>
      <c r="AN2650" t="s">
        <v>12862</v>
      </c>
      <c r="AO2650" t="s">
        <v>15438</v>
      </c>
      <c r="AP2650" t="str">
        <f t="shared" si="41"/>
        <v>HG-CHL|CHLHG55A</v>
      </c>
    </row>
    <row r="2651" spans="1:42" x14ac:dyDescent="0.25">
      <c r="A2651" s="1">
        <v>2649</v>
      </c>
      <c r="B2651" t="s">
        <v>40</v>
      </c>
      <c r="D2651" t="str">
        <f>IF(H2651="XFMR",IFERROR(VLOOKUP(AP2651,AuctionMapping2019SEP_AUTOS!$D:$J,7,FALSE)," "),IFERROR(VLOOKUP(AO2651,AuctionMapping2019SEP_LINES!$D:$K,8,FALSE)," "))</f>
        <v xml:space="preserve"> </v>
      </c>
      <c r="E2651" t="s">
        <v>42</v>
      </c>
      <c r="F2651" t="s">
        <v>635</v>
      </c>
      <c r="G2651" s="2">
        <v>42619.594444444447</v>
      </c>
      <c r="H2651" t="s">
        <v>3291</v>
      </c>
      <c r="I2651" t="s">
        <v>4877</v>
      </c>
      <c r="K2651" t="str">
        <f>IF(H2651="XFMR",IFERROR(VLOOKUP(AP2651,AuctionMapping2019SEP_AUTOS!$D:$J,4,FALSE)," "),IFERROR(VLOOKUP(AO2651,AuctionMapping2019SEP_LINES!$D:$K,5,FALSE)," "))</f>
        <v xml:space="preserve"> </v>
      </c>
      <c r="L2651" t="str">
        <f>IF(H2651="XFMR",IFERROR(VLOOKUP(AP2651,AuctionMapping2019SEP_AUTOS!$D:$J,3,FALSE)," "),IFERROR(VLOOKUP(AO2651,AuctionMapping2019SEP_LINES!$D:$K,4,FALSE)," "))</f>
        <v xml:space="preserve"> </v>
      </c>
      <c r="M2651" t="s">
        <v>4994</v>
      </c>
      <c r="N2651" t="s">
        <v>6529</v>
      </c>
      <c r="O2651" t="s">
        <v>6530</v>
      </c>
      <c r="P2651">
        <v>138</v>
      </c>
      <c r="Q2651" t="s">
        <v>41</v>
      </c>
      <c r="R2651">
        <v>0.24299999999999999</v>
      </c>
      <c r="S2651" t="s">
        <v>41</v>
      </c>
      <c r="T2651" s="2">
        <v>42619.666666666657</v>
      </c>
      <c r="U2651">
        <v>0.33300000000000002</v>
      </c>
      <c r="V2651" s="2">
        <v>42619.333333333343</v>
      </c>
      <c r="W2651">
        <v>0.33300000000000002</v>
      </c>
      <c r="X2651" s="2">
        <v>42606.593414351853</v>
      </c>
      <c r="Y2651">
        <v>0.97</v>
      </c>
      <c r="Z2651">
        <v>-9.15</v>
      </c>
      <c r="AA2651" t="s">
        <v>3291</v>
      </c>
      <c r="AB2651" s="2">
        <v>42619.351388888892</v>
      </c>
      <c r="AC2651" t="s">
        <v>6785</v>
      </c>
      <c r="AD2651" t="s">
        <v>6787</v>
      </c>
      <c r="AE2651" t="s">
        <v>9315</v>
      </c>
      <c r="AF2651" t="str">
        <f>IF(H2651="XFMR",IFERROR(VLOOKUP(AP2651,AuctionMapping2019SEP_AUTOS!$D:$J,6,FALSE)," "),IFERROR(VLOOKUP(AO2651,AuctionMapping2019SEP_LINES!$D:$K,7,FALSE)," "))</f>
        <v xml:space="preserve"> </v>
      </c>
      <c r="AG2651" t="str">
        <f>IF(H2651="XFMR",IFERROR(VLOOKUP(AP2651,AuctionMapping2019SEP_AUTOS!$D:$J,5,FALSE)," "),IFERROR(VLOOKUP(AO2651,AuctionMapping2019SEP_LINES!$D:$K,6,FALSE)," "))</f>
        <v xml:space="preserve"> </v>
      </c>
      <c r="AJ2651">
        <v>0.24299999999999999</v>
      </c>
      <c r="AK2651" t="s">
        <v>11384</v>
      </c>
      <c r="AL2651" t="s">
        <v>11384</v>
      </c>
      <c r="AM2651" s="2">
        <v>42619.594444444447</v>
      </c>
      <c r="AN2651" t="s">
        <v>4994</v>
      </c>
      <c r="AO2651" t="s">
        <v>13892</v>
      </c>
      <c r="AP2651" t="str">
        <f t="shared" si="41"/>
        <v>BURNET|AT3</v>
      </c>
    </row>
    <row r="2652" spans="1:42" x14ac:dyDescent="0.25">
      <c r="A2652" s="1">
        <v>2650</v>
      </c>
      <c r="B2652" t="s">
        <v>40</v>
      </c>
      <c r="D2652" t="str">
        <f>IF(H2652="XFMR",IFERROR(VLOOKUP(AP2652,AuctionMapping2019SEP_AUTOS!$D:$J,7,FALSE)," "),IFERROR(VLOOKUP(AO2652,AuctionMapping2019SEP_LINES!$D:$K,8,FALSE)," "))</f>
        <v xml:space="preserve"> </v>
      </c>
      <c r="E2652" t="s">
        <v>42</v>
      </c>
      <c r="F2652" t="s">
        <v>622</v>
      </c>
      <c r="G2652" s="2">
        <v>42615.75</v>
      </c>
      <c r="H2652" t="s">
        <v>3292</v>
      </c>
      <c r="I2652" t="s">
        <v>4877</v>
      </c>
      <c r="K2652" t="str">
        <f>IF(H2652="XFMR",IFERROR(VLOOKUP(AP2652,AuctionMapping2019SEP_AUTOS!$D:$J,4,FALSE)," "),IFERROR(VLOOKUP(AO2652,AuctionMapping2019SEP_LINES!$D:$K,5,FALSE)," "))</f>
        <v xml:space="preserve"> </v>
      </c>
      <c r="L2652" t="str">
        <f>IF(H2652="XFMR",IFERROR(VLOOKUP(AP2652,AuctionMapping2019SEP_AUTOS!$D:$J,3,FALSE)," "),IFERROR(VLOOKUP(AO2652,AuctionMapping2019SEP_LINES!$D:$K,4,FALSE)," "))</f>
        <v xml:space="preserve"> </v>
      </c>
      <c r="M2652" t="s">
        <v>5574</v>
      </c>
      <c r="N2652" t="s">
        <v>6528</v>
      </c>
      <c r="O2652" t="s">
        <v>6530</v>
      </c>
      <c r="P2652">
        <v>138</v>
      </c>
      <c r="Q2652" t="s">
        <v>41</v>
      </c>
      <c r="R2652">
        <v>7.4510000000000014</v>
      </c>
      <c r="S2652" t="s">
        <v>41</v>
      </c>
      <c r="T2652" s="2">
        <v>42615.75</v>
      </c>
      <c r="U2652">
        <v>7.4579999999999993</v>
      </c>
      <c r="V2652" s="2">
        <v>42608.291666666657</v>
      </c>
      <c r="W2652">
        <v>7.4579999999999993</v>
      </c>
      <c r="X2652" s="2">
        <v>42607.323217592602</v>
      </c>
      <c r="Y2652">
        <v>0.91</v>
      </c>
      <c r="Z2652">
        <v>-3.21</v>
      </c>
      <c r="AA2652" t="s">
        <v>3292</v>
      </c>
      <c r="AB2652" s="2">
        <v>42608.299305555563</v>
      </c>
      <c r="AC2652" t="s">
        <v>6785</v>
      </c>
      <c r="AD2652" t="s">
        <v>6787</v>
      </c>
      <c r="AE2652" t="s">
        <v>9316</v>
      </c>
      <c r="AF2652" t="str">
        <f>IF(H2652="XFMR",IFERROR(VLOOKUP(AP2652,AuctionMapping2019SEP_AUTOS!$D:$J,6,FALSE)," "),IFERROR(VLOOKUP(AO2652,AuctionMapping2019SEP_LINES!$D:$K,7,FALSE)," "))</f>
        <v xml:space="preserve"> </v>
      </c>
      <c r="AG2652" t="str">
        <f>IF(H2652="XFMR",IFERROR(VLOOKUP(AP2652,AuctionMapping2019SEP_AUTOS!$D:$J,5,FALSE)," "),IFERROR(VLOOKUP(AO2652,AuctionMapping2019SEP_LINES!$D:$K,6,FALSE)," "))</f>
        <v xml:space="preserve"> </v>
      </c>
      <c r="AJ2652">
        <v>7.4510000000000014</v>
      </c>
      <c r="AK2652" t="s">
        <v>11384</v>
      </c>
      <c r="AL2652" t="s">
        <v>11386</v>
      </c>
      <c r="AM2652" s="2">
        <v>42615.75</v>
      </c>
      <c r="AN2652" t="s">
        <v>12219</v>
      </c>
      <c r="AO2652" t="s">
        <v>15439</v>
      </c>
      <c r="AP2652" t="str">
        <f t="shared" si="41"/>
        <v>TAM|T8</v>
      </c>
    </row>
    <row r="2653" spans="1:42" x14ac:dyDescent="0.25">
      <c r="A2653" s="1">
        <v>2651</v>
      </c>
      <c r="B2653" t="s">
        <v>40</v>
      </c>
      <c r="D2653" t="str">
        <f>IF(H2653="XFMR",IFERROR(VLOOKUP(AP2653,AuctionMapping2019SEP_AUTOS!$D:$J,7,FALSE)," "),IFERROR(VLOOKUP(AO2653,AuctionMapping2019SEP_LINES!$D:$K,8,FALSE)," "))</f>
        <v xml:space="preserve"> </v>
      </c>
      <c r="E2653" t="s">
        <v>42</v>
      </c>
      <c r="F2653" t="s">
        <v>623</v>
      </c>
      <c r="G2653" s="2">
        <v>42613.688194444447</v>
      </c>
      <c r="H2653" t="s">
        <v>3293</v>
      </c>
      <c r="I2653" t="s">
        <v>4878</v>
      </c>
      <c r="K2653" t="str">
        <f>IF(H2653="XFMR",IFERROR(VLOOKUP(AP2653,AuctionMapping2019SEP_AUTOS!$D:$J,4,FALSE)," "),IFERROR(VLOOKUP(AO2653,AuctionMapping2019SEP_LINES!$D:$K,5,FALSE)," "))</f>
        <v xml:space="preserve"> </v>
      </c>
      <c r="L2653" t="str">
        <f>IF(H2653="XFMR",IFERROR(VLOOKUP(AP2653,AuctionMapping2019SEP_AUTOS!$D:$J,3,FALSE)," "),IFERROR(VLOOKUP(AO2653,AuctionMapping2019SEP_LINES!$D:$K,4,FALSE)," "))</f>
        <v xml:space="preserve"> </v>
      </c>
      <c r="M2653" t="s">
        <v>6034</v>
      </c>
      <c r="N2653" t="s">
        <v>6527</v>
      </c>
      <c r="O2653" t="s">
        <v>6530</v>
      </c>
      <c r="P2653">
        <v>138</v>
      </c>
      <c r="Q2653" t="s">
        <v>41</v>
      </c>
      <c r="R2653">
        <v>1.3280000000000001</v>
      </c>
      <c r="S2653" t="s">
        <v>41</v>
      </c>
      <c r="T2653" s="2">
        <v>42613.791666666657</v>
      </c>
      <c r="U2653">
        <v>1.458</v>
      </c>
      <c r="V2653" s="2">
        <v>42612.333333333343</v>
      </c>
      <c r="W2653">
        <v>1.458</v>
      </c>
      <c r="X2653" s="2">
        <v>42608.68644675926</v>
      </c>
      <c r="Y2653">
        <v>0.93</v>
      </c>
      <c r="Z2653">
        <v>-3.4</v>
      </c>
      <c r="AA2653" t="s">
        <v>3293</v>
      </c>
      <c r="AB2653" s="2">
        <v>42612.359722222223</v>
      </c>
      <c r="AC2653" t="s">
        <v>6785</v>
      </c>
      <c r="AD2653" t="s">
        <v>6787</v>
      </c>
      <c r="AE2653" t="s">
        <v>9317</v>
      </c>
      <c r="AF2653" t="str">
        <f>IF(H2653="XFMR",IFERROR(VLOOKUP(AP2653,AuctionMapping2019SEP_AUTOS!$D:$J,6,FALSE)," "),IFERROR(VLOOKUP(AO2653,AuctionMapping2019SEP_LINES!$D:$K,7,FALSE)," "))</f>
        <v xml:space="preserve"> </v>
      </c>
      <c r="AG2653" t="str">
        <f>IF(H2653="XFMR",IFERROR(VLOOKUP(AP2653,AuctionMapping2019SEP_AUTOS!$D:$J,5,FALSE)," "),IFERROR(VLOOKUP(AO2653,AuctionMapping2019SEP_LINES!$D:$K,6,FALSE)," "))</f>
        <v xml:space="preserve"> </v>
      </c>
      <c r="AH2653" t="s">
        <v>5740</v>
      </c>
      <c r="AI2653" t="s">
        <v>6527</v>
      </c>
      <c r="AJ2653">
        <v>1.3280000000000001</v>
      </c>
      <c r="AK2653" t="s">
        <v>11384</v>
      </c>
      <c r="AL2653" t="s">
        <v>11384</v>
      </c>
      <c r="AM2653" s="2">
        <v>42613.688194444447</v>
      </c>
      <c r="AN2653" t="s">
        <v>12863</v>
      </c>
      <c r="AO2653" t="s">
        <v>15440</v>
      </c>
      <c r="AP2653" t="str">
        <f t="shared" si="41"/>
        <v>SIRIUS-TUNACR|907T214631</v>
      </c>
    </row>
    <row r="2654" spans="1:42" x14ac:dyDescent="0.25">
      <c r="A2654" s="1">
        <v>2652</v>
      </c>
      <c r="B2654" t="s">
        <v>40</v>
      </c>
      <c r="D2654" t="str">
        <f>IF(H2654="XFMR",IFERROR(VLOOKUP(AP2654,AuctionMapping2019SEP_AUTOS!$D:$J,7,FALSE)," "),IFERROR(VLOOKUP(AO2654,AuctionMapping2019SEP_LINES!$D:$K,8,FALSE)," "))</f>
        <v xml:space="preserve"> </v>
      </c>
      <c r="E2654" t="s">
        <v>42</v>
      </c>
      <c r="F2654" t="s">
        <v>630</v>
      </c>
      <c r="G2654" s="2">
        <v>42613.666666666657</v>
      </c>
      <c r="H2654" t="s">
        <v>3294</v>
      </c>
      <c r="I2654" t="s">
        <v>4878</v>
      </c>
      <c r="K2654" t="str">
        <f>IF(H2654="XFMR",IFERROR(VLOOKUP(AP2654,AuctionMapping2019SEP_AUTOS!$D:$J,4,FALSE)," "),IFERROR(VLOOKUP(AO2654,AuctionMapping2019SEP_LINES!$D:$K,5,FALSE)," "))</f>
        <v xml:space="preserve"> </v>
      </c>
      <c r="L2654" t="str">
        <f>IF(H2654="XFMR",IFERROR(VLOOKUP(AP2654,AuctionMapping2019SEP_AUTOS!$D:$J,3,FALSE)," "),IFERROR(VLOOKUP(AO2654,AuctionMapping2019SEP_LINES!$D:$K,4,FALSE)," "))</f>
        <v xml:space="preserve"> </v>
      </c>
      <c r="M2654" t="s">
        <v>4926</v>
      </c>
      <c r="N2654" t="s">
        <v>6529</v>
      </c>
      <c r="O2654" t="s">
        <v>6530</v>
      </c>
      <c r="P2654">
        <v>69</v>
      </c>
      <c r="Q2654" t="s">
        <v>41</v>
      </c>
      <c r="R2654">
        <v>0.34</v>
      </c>
      <c r="S2654" t="s">
        <v>41</v>
      </c>
      <c r="T2654" s="2">
        <v>42613.583333333343</v>
      </c>
      <c r="U2654">
        <v>0.27100000000000002</v>
      </c>
      <c r="V2654" s="2">
        <v>42613.3125</v>
      </c>
      <c r="W2654">
        <v>0.27100000000000002</v>
      </c>
      <c r="X2654" s="2">
        <v>42612.621701388889</v>
      </c>
      <c r="Y2654">
        <v>0.97</v>
      </c>
      <c r="Z2654">
        <v>-9.0299999999999994</v>
      </c>
      <c r="AA2654" t="s">
        <v>3294</v>
      </c>
      <c r="AB2654" s="2">
        <v>42613.326388888891</v>
      </c>
      <c r="AC2654" t="s">
        <v>6785</v>
      </c>
      <c r="AD2654" t="s">
        <v>6787</v>
      </c>
      <c r="AE2654" t="s">
        <v>9318</v>
      </c>
      <c r="AF2654" t="str">
        <f>IF(H2654="XFMR",IFERROR(VLOOKUP(AP2654,AuctionMapping2019SEP_AUTOS!$D:$J,6,FALSE)," "),IFERROR(VLOOKUP(AO2654,AuctionMapping2019SEP_LINES!$D:$K,7,FALSE)," "))</f>
        <v xml:space="preserve"> </v>
      </c>
      <c r="AG2654" t="str">
        <f>IF(H2654="XFMR",IFERROR(VLOOKUP(AP2654,AuctionMapping2019SEP_AUTOS!$D:$J,5,FALSE)," "),IFERROR(VLOOKUP(AO2654,AuctionMapping2019SEP_LINES!$D:$K,6,FALSE)," "))</f>
        <v xml:space="preserve"> </v>
      </c>
      <c r="AH2654" t="s">
        <v>5495</v>
      </c>
      <c r="AI2654" t="s">
        <v>6529</v>
      </c>
      <c r="AJ2654">
        <v>0.34</v>
      </c>
      <c r="AK2654" t="s">
        <v>11384</v>
      </c>
      <c r="AL2654" t="s">
        <v>11386</v>
      </c>
      <c r="AM2654" s="2">
        <v>42613.666666666657</v>
      </c>
      <c r="AN2654" t="s">
        <v>12864</v>
      </c>
      <c r="AO2654" t="s">
        <v>15441</v>
      </c>
      <c r="AP2654" t="str">
        <f t="shared" si="41"/>
        <v>ARANSAS-ROCKPORT|ARANSAROCKPO01</v>
      </c>
    </row>
    <row r="2655" spans="1:42" x14ac:dyDescent="0.25">
      <c r="A2655" s="1">
        <v>2653</v>
      </c>
      <c r="B2655" t="s">
        <v>40</v>
      </c>
      <c r="D2655" t="str">
        <f>IF(H2655="XFMR",IFERROR(VLOOKUP(AP2655,AuctionMapping2019SEP_AUTOS!$D:$J,7,FALSE)," "),IFERROR(VLOOKUP(AO2655,AuctionMapping2019SEP_LINES!$D:$K,8,FALSE)," "))</f>
        <v xml:space="preserve"> </v>
      </c>
      <c r="E2655" t="s">
        <v>42</v>
      </c>
      <c r="F2655" t="s">
        <v>623</v>
      </c>
      <c r="G2655" s="2">
        <v>42612.679861111108</v>
      </c>
      <c r="H2655" t="s">
        <v>3295</v>
      </c>
      <c r="I2655" t="s">
        <v>4877</v>
      </c>
      <c r="K2655" t="str">
        <f>IF(H2655="XFMR",IFERROR(VLOOKUP(AP2655,AuctionMapping2019SEP_AUTOS!$D:$J,4,FALSE)," "),IFERROR(VLOOKUP(AO2655,AuctionMapping2019SEP_LINES!$D:$K,5,FALSE)," "))</f>
        <v xml:space="preserve"> </v>
      </c>
      <c r="L2655" t="str">
        <f>IF(H2655="XFMR",IFERROR(VLOOKUP(AP2655,AuctionMapping2019SEP_AUTOS!$D:$J,3,FALSE)," "),IFERROR(VLOOKUP(AO2655,AuctionMapping2019SEP_LINES!$D:$K,4,FALSE)," "))</f>
        <v xml:space="preserve"> </v>
      </c>
      <c r="M2655" t="s">
        <v>5186</v>
      </c>
      <c r="N2655" t="s">
        <v>6527</v>
      </c>
      <c r="O2655" t="s">
        <v>6530</v>
      </c>
      <c r="P2655">
        <v>345</v>
      </c>
      <c r="Q2655" t="s">
        <v>41</v>
      </c>
      <c r="R2655">
        <v>0.36499999999999999</v>
      </c>
      <c r="S2655" t="s">
        <v>41</v>
      </c>
      <c r="T2655" s="2">
        <v>42612.791666666657</v>
      </c>
      <c r="U2655">
        <v>0.5</v>
      </c>
      <c r="V2655" s="2">
        <v>42612.291666666657</v>
      </c>
      <c r="W2655">
        <v>0.5</v>
      </c>
      <c r="X2655" s="2">
        <v>42611.871921296297</v>
      </c>
      <c r="Y2655">
        <v>0.96</v>
      </c>
      <c r="Z2655">
        <v>-6.73</v>
      </c>
      <c r="AA2655" t="s">
        <v>3295</v>
      </c>
      <c r="AB2655" s="2">
        <v>42612.314583333333</v>
      </c>
      <c r="AC2655" t="s">
        <v>6785</v>
      </c>
      <c r="AD2655" t="s">
        <v>6787</v>
      </c>
      <c r="AE2655" t="s">
        <v>9319</v>
      </c>
      <c r="AF2655" t="str">
        <f>IF(H2655="XFMR",IFERROR(VLOOKUP(AP2655,AuctionMapping2019SEP_AUTOS!$D:$J,6,FALSE)," "),IFERROR(VLOOKUP(AO2655,AuctionMapping2019SEP_LINES!$D:$K,7,FALSE)," "))</f>
        <v xml:space="preserve"> </v>
      </c>
      <c r="AG2655" t="str">
        <f>IF(H2655="XFMR",IFERROR(VLOOKUP(AP2655,AuctionMapping2019SEP_AUTOS!$D:$J,5,FALSE)," "),IFERROR(VLOOKUP(AO2655,AuctionMapping2019SEP_LINES!$D:$K,6,FALSE)," "))</f>
        <v xml:space="preserve"> </v>
      </c>
      <c r="AJ2655">
        <v>0.36499999999999999</v>
      </c>
      <c r="AK2655" t="s">
        <v>11384</v>
      </c>
      <c r="AL2655" t="s">
        <v>11386</v>
      </c>
      <c r="AM2655" s="2">
        <v>42612.679861111108</v>
      </c>
      <c r="AN2655" t="s">
        <v>5186</v>
      </c>
      <c r="AO2655" t="s">
        <v>15442</v>
      </c>
      <c r="AP2655" t="str">
        <f t="shared" si="41"/>
        <v>GRANDVW1|COLT1</v>
      </c>
    </row>
    <row r="2656" spans="1:42" x14ac:dyDescent="0.25">
      <c r="A2656" s="1">
        <v>2654</v>
      </c>
      <c r="B2656" t="s">
        <v>40</v>
      </c>
      <c r="D2656" t="str">
        <f>IF(H2656="XFMR",IFERROR(VLOOKUP(AP2656,AuctionMapping2019SEP_AUTOS!$D:$J,7,FALSE)," "),IFERROR(VLOOKUP(AO2656,AuctionMapping2019SEP_LINES!$D:$K,8,FALSE)," "))</f>
        <v xml:space="preserve"> </v>
      </c>
      <c r="E2656" t="s">
        <v>42</v>
      </c>
      <c r="F2656" t="s">
        <v>623</v>
      </c>
      <c r="G2656" s="2">
        <v>42612.679861111108</v>
      </c>
      <c r="H2656" t="s">
        <v>3296</v>
      </c>
      <c r="I2656" t="s">
        <v>4877</v>
      </c>
      <c r="K2656" t="str">
        <f>IF(H2656="XFMR",IFERROR(VLOOKUP(AP2656,AuctionMapping2019SEP_AUTOS!$D:$J,4,FALSE)," "),IFERROR(VLOOKUP(AO2656,AuctionMapping2019SEP_LINES!$D:$K,5,FALSE)," "))</f>
        <v xml:space="preserve"> </v>
      </c>
      <c r="L2656" t="str">
        <f>IF(H2656="XFMR",IFERROR(VLOOKUP(AP2656,AuctionMapping2019SEP_AUTOS!$D:$J,3,FALSE)," "),IFERROR(VLOOKUP(AO2656,AuctionMapping2019SEP_LINES!$D:$K,4,FALSE)," "))</f>
        <v xml:space="preserve"> </v>
      </c>
      <c r="M2656" t="s">
        <v>5186</v>
      </c>
      <c r="N2656" t="s">
        <v>6527</v>
      </c>
      <c r="O2656" t="s">
        <v>6530</v>
      </c>
      <c r="P2656">
        <v>345</v>
      </c>
      <c r="Q2656" t="s">
        <v>41</v>
      </c>
      <c r="R2656">
        <v>0.36499999999999999</v>
      </c>
      <c r="S2656" t="s">
        <v>41</v>
      </c>
      <c r="T2656" s="2">
        <v>42612.791666666657</v>
      </c>
      <c r="U2656">
        <v>0.5</v>
      </c>
      <c r="V2656" s="2">
        <v>42612.291666666657</v>
      </c>
      <c r="W2656">
        <v>0.5</v>
      </c>
      <c r="X2656" s="2">
        <v>42611.87190972222</v>
      </c>
      <c r="Y2656">
        <v>0.96</v>
      </c>
      <c r="Z2656">
        <v>-6.73</v>
      </c>
      <c r="AA2656" t="s">
        <v>3296</v>
      </c>
      <c r="AB2656" s="2">
        <v>42612.314583333333</v>
      </c>
      <c r="AC2656" t="s">
        <v>6785</v>
      </c>
      <c r="AD2656" t="s">
        <v>6787</v>
      </c>
      <c r="AE2656" t="s">
        <v>9320</v>
      </c>
      <c r="AF2656" t="str">
        <f>IF(H2656="XFMR",IFERROR(VLOOKUP(AP2656,AuctionMapping2019SEP_AUTOS!$D:$J,6,FALSE)," "),IFERROR(VLOOKUP(AO2656,AuctionMapping2019SEP_LINES!$D:$K,7,FALSE)," "))</f>
        <v xml:space="preserve"> </v>
      </c>
      <c r="AG2656" t="str">
        <f>IF(H2656="XFMR",IFERROR(VLOOKUP(AP2656,AuctionMapping2019SEP_AUTOS!$D:$J,5,FALSE)," "),IFERROR(VLOOKUP(AO2656,AuctionMapping2019SEP_LINES!$D:$K,6,FALSE)," "))</f>
        <v xml:space="preserve"> </v>
      </c>
      <c r="AJ2656">
        <v>0.36499999999999999</v>
      </c>
      <c r="AK2656" t="s">
        <v>11384</v>
      </c>
      <c r="AL2656" t="s">
        <v>11386</v>
      </c>
      <c r="AM2656" s="2">
        <v>42612.679861111108</v>
      </c>
      <c r="AN2656" t="s">
        <v>5186</v>
      </c>
      <c r="AO2656" t="s">
        <v>15443</v>
      </c>
      <c r="AP2656" t="str">
        <f t="shared" si="41"/>
        <v>GRANDVW1|COLT2</v>
      </c>
    </row>
    <row r="2657" spans="1:42" x14ac:dyDescent="0.25">
      <c r="A2657" s="1">
        <v>2655</v>
      </c>
      <c r="B2657" t="s">
        <v>40</v>
      </c>
      <c r="D2657" t="str">
        <f>IF(H2657="XFMR",IFERROR(VLOOKUP(AP2657,AuctionMapping2019SEP_AUTOS!$D:$J,7,FALSE)," "),IFERROR(VLOOKUP(AO2657,AuctionMapping2019SEP_LINES!$D:$K,8,FALSE)," "))</f>
        <v xml:space="preserve"> </v>
      </c>
      <c r="E2657" t="s">
        <v>523</v>
      </c>
      <c r="F2657" t="s">
        <v>623</v>
      </c>
      <c r="G2657" s="2">
        <v>42612.679861111108</v>
      </c>
      <c r="H2657" t="s">
        <v>3297</v>
      </c>
      <c r="I2657" t="s">
        <v>4877</v>
      </c>
      <c r="K2657" t="str">
        <f>IF(H2657="XFMR",IFERROR(VLOOKUP(AP2657,AuctionMapping2019SEP_AUTOS!$D:$J,4,FALSE)," "),IFERROR(VLOOKUP(AO2657,AuctionMapping2019SEP_LINES!$D:$K,5,FALSE)," "))</f>
        <v xml:space="preserve"> </v>
      </c>
      <c r="L2657" t="str">
        <f>IF(H2657="XFMR",IFERROR(VLOOKUP(AP2657,AuctionMapping2019SEP_AUTOS!$D:$J,3,FALSE)," "),IFERROR(VLOOKUP(AO2657,AuctionMapping2019SEP_LINES!$D:$K,4,FALSE)," "))</f>
        <v xml:space="preserve"> </v>
      </c>
      <c r="M2657" t="s">
        <v>5186</v>
      </c>
      <c r="N2657" t="s">
        <v>6527</v>
      </c>
      <c r="O2657" t="s">
        <v>6530</v>
      </c>
      <c r="P2657">
        <v>345</v>
      </c>
      <c r="Q2657" t="s">
        <v>41</v>
      </c>
      <c r="R2657">
        <v>0.36499999999999999</v>
      </c>
      <c r="S2657" t="s">
        <v>41</v>
      </c>
      <c r="T2657" s="2">
        <v>42612.791666666657</v>
      </c>
      <c r="U2657">
        <v>0.5</v>
      </c>
      <c r="V2657" s="2">
        <v>42612.291666666657</v>
      </c>
      <c r="W2657">
        <v>0.5</v>
      </c>
      <c r="X2657" s="2">
        <v>42611.871921296297</v>
      </c>
      <c r="Y2657">
        <v>0.97</v>
      </c>
      <c r="Z2657">
        <v>-7.56</v>
      </c>
      <c r="AA2657" t="s">
        <v>3297</v>
      </c>
      <c r="AB2657" s="2">
        <v>42612.314583333333</v>
      </c>
      <c r="AC2657" t="s">
        <v>6785</v>
      </c>
      <c r="AD2657" t="s">
        <v>6787</v>
      </c>
      <c r="AE2657" t="s">
        <v>9319</v>
      </c>
      <c r="AF2657" t="str">
        <f>IF(H2657="XFMR",IFERROR(VLOOKUP(AP2657,AuctionMapping2019SEP_AUTOS!$D:$J,6,FALSE)," "),IFERROR(VLOOKUP(AO2657,AuctionMapping2019SEP_LINES!$D:$K,7,FALSE)," "))</f>
        <v xml:space="preserve"> </v>
      </c>
      <c r="AG2657" t="str">
        <f>IF(H2657="XFMR",IFERROR(VLOOKUP(AP2657,AuctionMapping2019SEP_AUTOS!$D:$J,5,FALSE)," "),IFERROR(VLOOKUP(AO2657,AuctionMapping2019SEP_LINES!$D:$K,6,FALSE)," "))</f>
        <v xml:space="preserve"> </v>
      </c>
      <c r="AJ2657">
        <v>0.36499999999999999</v>
      </c>
      <c r="AK2657" t="s">
        <v>11384</v>
      </c>
      <c r="AL2657" t="s">
        <v>11386</v>
      </c>
      <c r="AM2657" s="2">
        <v>42612.679861111108</v>
      </c>
      <c r="AN2657" t="s">
        <v>5186</v>
      </c>
      <c r="AO2657" t="s">
        <v>15411</v>
      </c>
      <c r="AP2657" t="str">
        <f t="shared" si="41"/>
        <v>GRANDVW1|COT1</v>
      </c>
    </row>
    <row r="2658" spans="1:42" x14ac:dyDescent="0.25">
      <c r="A2658" s="1">
        <v>2656</v>
      </c>
      <c r="B2658" t="s">
        <v>40</v>
      </c>
      <c r="D2658" t="str">
        <f>IF(H2658="XFMR",IFERROR(VLOOKUP(AP2658,AuctionMapping2019SEP_AUTOS!$D:$J,7,FALSE)," "),IFERROR(VLOOKUP(AO2658,AuctionMapping2019SEP_LINES!$D:$K,8,FALSE)," "))</f>
        <v xml:space="preserve"> </v>
      </c>
      <c r="E2658" t="s">
        <v>524</v>
      </c>
      <c r="F2658" t="s">
        <v>623</v>
      </c>
      <c r="G2658" s="2">
        <v>42612.679861111108</v>
      </c>
      <c r="H2658" t="s">
        <v>3298</v>
      </c>
      <c r="I2658" t="s">
        <v>4877</v>
      </c>
      <c r="K2658" t="str">
        <f>IF(H2658="XFMR",IFERROR(VLOOKUP(AP2658,AuctionMapping2019SEP_AUTOS!$D:$J,4,FALSE)," "),IFERROR(VLOOKUP(AO2658,AuctionMapping2019SEP_LINES!$D:$K,5,FALSE)," "))</f>
        <v xml:space="preserve"> </v>
      </c>
      <c r="L2658" t="str">
        <f>IF(H2658="XFMR",IFERROR(VLOOKUP(AP2658,AuctionMapping2019SEP_AUTOS!$D:$J,3,FALSE)," "),IFERROR(VLOOKUP(AO2658,AuctionMapping2019SEP_LINES!$D:$K,4,FALSE)," "))</f>
        <v xml:space="preserve"> </v>
      </c>
      <c r="M2658" t="s">
        <v>5186</v>
      </c>
      <c r="N2658" t="s">
        <v>6527</v>
      </c>
      <c r="O2658" t="s">
        <v>6530</v>
      </c>
      <c r="P2658">
        <v>345</v>
      </c>
      <c r="Q2658" t="s">
        <v>41</v>
      </c>
      <c r="R2658">
        <v>0.36499999999999999</v>
      </c>
      <c r="S2658" t="s">
        <v>41</v>
      </c>
      <c r="T2658" s="2">
        <v>42612.791666666657</v>
      </c>
      <c r="U2658">
        <v>0.5</v>
      </c>
      <c r="V2658" s="2">
        <v>42612.291666666657</v>
      </c>
      <c r="W2658">
        <v>0.5</v>
      </c>
      <c r="X2658" s="2">
        <v>42611.87190972222</v>
      </c>
      <c r="Y2658">
        <v>0.95</v>
      </c>
      <c r="Z2658">
        <v>-5.47</v>
      </c>
      <c r="AA2658" t="s">
        <v>3298</v>
      </c>
      <c r="AB2658" s="2">
        <v>42612.314583333333</v>
      </c>
      <c r="AC2658" t="s">
        <v>6785</v>
      </c>
      <c r="AD2658" t="s">
        <v>6787</v>
      </c>
      <c r="AE2658" t="s">
        <v>9320</v>
      </c>
      <c r="AF2658" t="str">
        <f>IF(H2658="XFMR",IFERROR(VLOOKUP(AP2658,AuctionMapping2019SEP_AUTOS!$D:$J,6,FALSE)," "),IFERROR(VLOOKUP(AO2658,AuctionMapping2019SEP_LINES!$D:$K,7,FALSE)," "))</f>
        <v xml:space="preserve"> </v>
      </c>
      <c r="AG2658" t="str">
        <f>IF(H2658="XFMR",IFERROR(VLOOKUP(AP2658,AuctionMapping2019SEP_AUTOS!$D:$J,5,FALSE)," "),IFERROR(VLOOKUP(AO2658,AuctionMapping2019SEP_LINES!$D:$K,6,FALSE)," "))</f>
        <v xml:space="preserve"> </v>
      </c>
      <c r="AJ2658">
        <v>0.36499999999999999</v>
      </c>
      <c r="AK2658" t="s">
        <v>11384</v>
      </c>
      <c r="AL2658" t="s">
        <v>11386</v>
      </c>
      <c r="AM2658" s="2">
        <v>42612.679861111108</v>
      </c>
      <c r="AN2658" t="s">
        <v>5186</v>
      </c>
      <c r="AO2658" t="s">
        <v>15158</v>
      </c>
      <c r="AP2658" t="str">
        <f t="shared" si="41"/>
        <v>GRANDVW1|COT2</v>
      </c>
    </row>
    <row r="2659" spans="1:42" x14ac:dyDescent="0.25">
      <c r="A2659" s="1">
        <v>2657</v>
      </c>
      <c r="B2659" t="s">
        <v>40</v>
      </c>
      <c r="D2659" t="str">
        <f>IF(H2659="XFMR",IFERROR(VLOOKUP(AP2659,AuctionMapping2019SEP_AUTOS!$D:$J,7,FALSE)," "),IFERROR(VLOOKUP(AO2659,AuctionMapping2019SEP_LINES!$D:$K,8,FALSE)," "))</f>
        <v xml:space="preserve"> </v>
      </c>
      <c r="E2659" t="s">
        <v>42</v>
      </c>
      <c r="F2659" t="s">
        <v>623</v>
      </c>
      <c r="G2659" s="2">
        <v>42611.645833333343</v>
      </c>
      <c r="H2659" t="s">
        <v>3299</v>
      </c>
      <c r="I2659" t="s">
        <v>4878</v>
      </c>
      <c r="K2659" t="str">
        <f>IF(H2659="XFMR",IFERROR(VLOOKUP(AP2659,AuctionMapping2019SEP_AUTOS!$D:$J,4,FALSE)," "),IFERROR(VLOOKUP(AO2659,AuctionMapping2019SEP_LINES!$D:$K,5,FALSE)," "))</f>
        <v xml:space="preserve"> </v>
      </c>
      <c r="L2659" t="str">
        <f>IF(H2659="XFMR",IFERROR(VLOOKUP(AP2659,AuctionMapping2019SEP_AUTOS!$D:$J,3,FALSE)," "),IFERROR(VLOOKUP(AO2659,AuctionMapping2019SEP_LINES!$D:$K,4,FALSE)," "))</f>
        <v xml:space="preserve"> </v>
      </c>
      <c r="M2659" t="s">
        <v>5305</v>
      </c>
      <c r="N2659" t="s">
        <v>6527</v>
      </c>
      <c r="O2659" t="s">
        <v>6530</v>
      </c>
      <c r="P2659">
        <v>345</v>
      </c>
      <c r="Q2659" t="s">
        <v>41</v>
      </c>
      <c r="R2659">
        <v>0.49099999999999999</v>
      </c>
      <c r="S2659" t="s">
        <v>41</v>
      </c>
      <c r="T2659" s="2">
        <v>42611.583333333343</v>
      </c>
      <c r="U2659">
        <v>0.43799999999999989</v>
      </c>
      <c r="V2659" s="2">
        <v>42611.145833333343</v>
      </c>
      <c r="W2659">
        <v>0.43799999999999989</v>
      </c>
      <c r="X2659" s="2">
        <v>42605.559849537043</v>
      </c>
      <c r="Y2659">
        <v>0.99</v>
      </c>
      <c r="Z2659">
        <v>-12.66</v>
      </c>
      <c r="AA2659" t="s">
        <v>3299</v>
      </c>
      <c r="AB2659" s="2">
        <v>42611.154861111107</v>
      </c>
      <c r="AC2659" t="s">
        <v>6785</v>
      </c>
      <c r="AD2659" t="s">
        <v>6787</v>
      </c>
      <c r="AE2659" t="s">
        <v>9321</v>
      </c>
      <c r="AF2659" t="str">
        <f>IF(H2659="XFMR",IFERROR(VLOOKUP(AP2659,AuctionMapping2019SEP_AUTOS!$D:$J,6,FALSE)," "),IFERROR(VLOOKUP(AO2659,AuctionMapping2019SEP_LINES!$D:$K,7,FALSE)," "))</f>
        <v xml:space="preserve"> </v>
      </c>
      <c r="AG2659" t="str">
        <f>IF(H2659="XFMR",IFERROR(VLOOKUP(AP2659,AuctionMapping2019SEP_AUTOS!$D:$J,5,FALSE)," "),IFERROR(VLOOKUP(AO2659,AuctionMapping2019SEP_LINES!$D:$K,6,FALSE)," "))</f>
        <v xml:space="preserve"> </v>
      </c>
      <c r="AH2659" t="s">
        <v>5306</v>
      </c>
      <c r="AI2659" t="s">
        <v>6527</v>
      </c>
      <c r="AJ2659">
        <v>0.49099999999999999</v>
      </c>
      <c r="AK2659" t="s">
        <v>11384</v>
      </c>
      <c r="AL2659" t="s">
        <v>11384</v>
      </c>
      <c r="AM2659" s="2">
        <v>42611.645833333343</v>
      </c>
      <c r="AN2659" t="s">
        <v>12865</v>
      </c>
      <c r="AO2659" t="s">
        <v>15444</v>
      </c>
      <c r="AP2659" t="str">
        <f t="shared" si="41"/>
        <v>LNCRK-LNCRK2|LNCRKLNCRK21</v>
      </c>
    </row>
    <row r="2660" spans="1:42" x14ac:dyDescent="0.25">
      <c r="A2660" s="1">
        <v>2658</v>
      </c>
      <c r="B2660" t="s">
        <v>40</v>
      </c>
      <c r="D2660" t="str">
        <f>IF(H2660="XFMR",IFERROR(VLOOKUP(AP2660,AuctionMapping2019SEP_AUTOS!$D:$J,7,FALSE)," "),IFERROR(VLOOKUP(AO2660,AuctionMapping2019SEP_LINES!$D:$K,8,FALSE)," "))</f>
        <v xml:space="preserve"> </v>
      </c>
      <c r="E2660" t="s">
        <v>42</v>
      </c>
      <c r="F2660" t="s">
        <v>623</v>
      </c>
      <c r="G2660" s="2">
        <v>42609.392361111109</v>
      </c>
      <c r="H2660" t="s">
        <v>3300</v>
      </c>
      <c r="I2660" t="s">
        <v>4877</v>
      </c>
      <c r="K2660" t="str">
        <f>IF(H2660="XFMR",IFERROR(VLOOKUP(AP2660,AuctionMapping2019SEP_AUTOS!$D:$J,4,FALSE)," "),IFERROR(VLOOKUP(AO2660,AuctionMapping2019SEP_LINES!$D:$K,5,FALSE)," "))</f>
        <v xml:space="preserve"> </v>
      </c>
      <c r="L2660" t="str">
        <f>IF(H2660="XFMR",IFERROR(VLOOKUP(AP2660,AuctionMapping2019SEP_AUTOS!$D:$J,3,FALSE)," "),IFERROR(VLOOKUP(AO2660,AuctionMapping2019SEP_LINES!$D:$K,4,FALSE)," "))</f>
        <v xml:space="preserve"> </v>
      </c>
      <c r="M2660" t="s">
        <v>5433</v>
      </c>
      <c r="N2660" t="s">
        <v>6527</v>
      </c>
      <c r="O2660" t="s">
        <v>6530</v>
      </c>
      <c r="P2660">
        <v>345</v>
      </c>
      <c r="Q2660" t="s">
        <v>41</v>
      </c>
      <c r="R2660">
        <v>0.47599999999999998</v>
      </c>
      <c r="S2660" t="s">
        <v>41</v>
      </c>
      <c r="T2660" s="2">
        <v>42609.583333333343</v>
      </c>
      <c r="U2660">
        <v>0.66700000000000004</v>
      </c>
      <c r="V2660" s="2">
        <v>42608.916666666657</v>
      </c>
      <c r="W2660">
        <v>0.66700000000000004</v>
      </c>
      <c r="X2660" s="2">
        <v>42584.606909722221</v>
      </c>
      <c r="Y2660">
        <v>0.99</v>
      </c>
      <c r="Z2660">
        <v>-12.25</v>
      </c>
      <c r="AA2660" t="s">
        <v>3300</v>
      </c>
      <c r="AB2660" s="2">
        <v>42608.916666666657</v>
      </c>
      <c r="AC2660" t="s">
        <v>6785</v>
      </c>
      <c r="AD2660" t="s">
        <v>6787</v>
      </c>
      <c r="AE2660" t="s">
        <v>9322</v>
      </c>
      <c r="AF2660" t="str">
        <f>IF(H2660="XFMR",IFERROR(VLOOKUP(AP2660,AuctionMapping2019SEP_AUTOS!$D:$J,6,FALSE)," "),IFERROR(VLOOKUP(AO2660,AuctionMapping2019SEP_LINES!$D:$K,7,FALSE)," "))</f>
        <v xml:space="preserve"> </v>
      </c>
      <c r="AG2660" t="str">
        <f>IF(H2660="XFMR",IFERROR(VLOOKUP(AP2660,AuctionMapping2019SEP_AUTOS!$D:$J,5,FALSE)," "),IFERROR(VLOOKUP(AO2660,AuctionMapping2019SEP_LINES!$D:$K,6,FALSE)," "))</f>
        <v xml:space="preserve"> </v>
      </c>
      <c r="AJ2660">
        <v>0.47599999999999998</v>
      </c>
      <c r="AK2660" t="s">
        <v>11384</v>
      </c>
      <c r="AL2660" t="s">
        <v>11384</v>
      </c>
      <c r="AM2660" s="2">
        <v>42609.392361111109</v>
      </c>
      <c r="AN2660" t="s">
        <v>12066</v>
      </c>
      <c r="AO2660" t="s">
        <v>15445</v>
      </c>
      <c r="AP2660" t="str">
        <f t="shared" si="41"/>
        <v>PC_SOUTH|PC3T1</v>
      </c>
    </row>
    <row r="2661" spans="1:42" x14ac:dyDescent="0.25">
      <c r="A2661" s="1">
        <v>2659</v>
      </c>
      <c r="B2661" t="s">
        <v>40</v>
      </c>
      <c r="D2661" t="str">
        <f>IF(H2661="XFMR",IFERROR(VLOOKUP(AP2661,AuctionMapping2019SEP_AUTOS!$D:$J,7,FALSE)," "),IFERROR(VLOOKUP(AO2661,AuctionMapping2019SEP_LINES!$D:$K,8,FALSE)," "))</f>
        <v xml:space="preserve"> </v>
      </c>
      <c r="E2661" t="s">
        <v>525</v>
      </c>
      <c r="F2661" t="s">
        <v>633</v>
      </c>
      <c r="G2661" s="2">
        <v>42607.697916666657</v>
      </c>
      <c r="H2661" t="s">
        <v>3301</v>
      </c>
      <c r="I2661" t="s">
        <v>4877</v>
      </c>
      <c r="K2661" t="str">
        <f>IF(H2661="XFMR",IFERROR(VLOOKUP(AP2661,AuctionMapping2019SEP_AUTOS!$D:$J,4,FALSE)," "),IFERROR(VLOOKUP(AO2661,AuctionMapping2019SEP_LINES!$D:$K,5,FALSE)," "))</f>
        <v xml:space="preserve"> </v>
      </c>
      <c r="L2661" t="str">
        <f>IF(H2661="XFMR",IFERROR(VLOOKUP(AP2661,AuctionMapping2019SEP_AUTOS!$D:$J,3,FALSE)," "),IFERROR(VLOOKUP(AO2661,AuctionMapping2019SEP_LINES!$D:$K,4,FALSE)," "))</f>
        <v xml:space="preserve"> </v>
      </c>
      <c r="M2661" t="s">
        <v>5645</v>
      </c>
      <c r="N2661" t="s">
        <v>6527</v>
      </c>
      <c r="O2661" t="s">
        <v>6530</v>
      </c>
      <c r="P2661">
        <v>138</v>
      </c>
      <c r="Q2661" t="s">
        <v>41</v>
      </c>
      <c r="R2661">
        <v>73.259</v>
      </c>
      <c r="S2661" t="s">
        <v>40</v>
      </c>
      <c r="T2661" s="2">
        <v>42608.791666666657</v>
      </c>
      <c r="U2661">
        <v>74.375</v>
      </c>
      <c r="V2661" s="2">
        <v>42534.416666666657</v>
      </c>
      <c r="W2661">
        <v>74.375</v>
      </c>
      <c r="X2661" s="2">
        <v>42527.612384259257</v>
      </c>
      <c r="AA2661" t="s">
        <v>3301</v>
      </c>
      <c r="AB2661" s="2">
        <v>42534.438888888893</v>
      </c>
      <c r="AC2661" t="s">
        <v>6785</v>
      </c>
      <c r="AD2661" t="s">
        <v>6788</v>
      </c>
      <c r="AE2661" t="s">
        <v>9323</v>
      </c>
      <c r="AF2661" t="str">
        <f>IF(H2661="XFMR",IFERROR(VLOOKUP(AP2661,AuctionMapping2019SEP_AUTOS!$D:$J,6,FALSE)," "),IFERROR(VLOOKUP(AO2661,AuctionMapping2019SEP_LINES!$D:$K,7,FALSE)," "))</f>
        <v xml:space="preserve"> </v>
      </c>
      <c r="AG2661" t="str">
        <f>IF(H2661="XFMR",IFERROR(VLOOKUP(AP2661,AuctionMapping2019SEP_AUTOS!$D:$J,5,FALSE)," "),IFERROR(VLOOKUP(AO2661,AuctionMapping2019SEP_LINES!$D:$K,6,FALSE)," "))</f>
        <v xml:space="preserve"> </v>
      </c>
      <c r="AJ2661">
        <v>73.259</v>
      </c>
      <c r="AK2661" t="s">
        <v>11385</v>
      </c>
      <c r="AL2661" t="s">
        <v>11387</v>
      </c>
      <c r="AM2661" s="2">
        <v>42607.697916666657</v>
      </c>
      <c r="AN2661" t="s">
        <v>5645</v>
      </c>
      <c r="AO2661" t="s">
        <v>13785</v>
      </c>
      <c r="AP2661" t="str">
        <f t="shared" si="41"/>
        <v>WINKS|FMR1</v>
      </c>
    </row>
    <row r="2662" spans="1:42" x14ac:dyDescent="0.25">
      <c r="A2662" s="1">
        <v>2660</v>
      </c>
      <c r="B2662" t="s">
        <v>40</v>
      </c>
      <c r="D2662" t="str">
        <f>IF(H2662="XFMR",IFERROR(VLOOKUP(AP2662,AuctionMapping2019SEP_AUTOS!$D:$J,7,FALSE)," "),IFERROR(VLOOKUP(AO2662,AuctionMapping2019SEP_LINES!$D:$K,8,FALSE)," "))</f>
        <v xml:space="preserve"> </v>
      </c>
      <c r="E2662" t="s">
        <v>526</v>
      </c>
      <c r="F2662" t="s">
        <v>630</v>
      </c>
      <c r="G2662" s="2">
        <v>42607.626388888893</v>
      </c>
      <c r="H2662" t="s">
        <v>3302</v>
      </c>
      <c r="I2662" t="s">
        <v>4877</v>
      </c>
      <c r="K2662" t="str">
        <f>IF(H2662="XFMR",IFERROR(VLOOKUP(AP2662,AuctionMapping2019SEP_AUTOS!$D:$J,4,FALSE)," "),IFERROR(VLOOKUP(AO2662,AuctionMapping2019SEP_LINES!$D:$K,5,FALSE)," "))</f>
        <v xml:space="preserve"> </v>
      </c>
      <c r="L2662" t="str">
        <f>IF(H2662="XFMR",IFERROR(VLOOKUP(AP2662,AuctionMapping2019SEP_AUTOS!$D:$J,3,FALSE)," "),IFERROR(VLOOKUP(AO2662,AuctionMapping2019SEP_LINES!$D:$K,4,FALSE)," "))</f>
        <v xml:space="preserve"> </v>
      </c>
      <c r="M2662" t="s">
        <v>6042</v>
      </c>
      <c r="N2662" t="s">
        <v>6529</v>
      </c>
      <c r="O2662" t="s">
        <v>6530</v>
      </c>
      <c r="P2662">
        <v>138</v>
      </c>
      <c r="Q2662" t="s">
        <v>41</v>
      </c>
      <c r="R2662">
        <v>0.217</v>
      </c>
      <c r="S2662" t="s">
        <v>41</v>
      </c>
      <c r="T2662" s="2">
        <v>42607.708333333343</v>
      </c>
      <c r="U2662">
        <v>0.313</v>
      </c>
      <c r="V2662" s="2">
        <v>42607.395833333343</v>
      </c>
      <c r="W2662">
        <v>0.313</v>
      </c>
      <c r="X2662" s="2">
        <v>42600.640462962961</v>
      </c>
      <c r="Y2662">
        <v>0.99</v>
      </c>
      <c r="Z2662">
        <v>-12.62</v>
      </c>
      <c r="AA2662" t="s">
        <v>3302</v>
      </c>
      <c r="AB2662" s="2">
        <v>42607.409722222219</v>
      </c>
      <c r="AC2662" t="s">
        <v>6785</v>
      </c>
      <c r="AD2662" t="s">
        <v>6787</v>
      </c>
      <c r="AE2662" t="s">
        <v>9324</v>
      </c>
      <c r="AF2662" t="str">
        <f>IF(H2662="XFMR",IFERROR(VLOOKUP(AP2662,AuctionMapping2019SEP_AUTOS!$D:$J,6,FALSE)," "),IFERROR(VLOOKUP(AO2662,AuctionMapping2019SEP_LINES!$D:$K,7,FALSE)," "))</f>
        <v xml:space="preserve"> </v>
      </c>
      <c r="AG2662" t="str">
        <f>IF(H2662="XFMR",IFERROR(VLOOKUP(AP2662,AuctionMapping2019SEP_AUTOS!$D:$J,5,FALSE)," "),IFERROR(VLOOKUP(AO2662,AuctionMapping2019SEP_LINES!$D:$K,6,FALSE)," "))</f>
        <v xml:space="preserve"> </v>
      </c>
      <c r="AJ2662">
        <v>0.217</v>
      </c>
      <c r="AK2662" t="s">
        <v>11384</v>
      </c>
      <c r="AL2662" t="s">
        <v>11384</v>
      </c>
      <c r="AM2662" s="2">
        <v>42607.626388888893</v>
      </c>
      <c r="AN2662" t="s">
        <v>12866</v>
      </c>
      <c r="AO2662" t="s">
        <v>13959</v>
      </c>
      <c r="AP2662" t="str">
        <f t="shared" si="41"/>
        <v>LOYOLA|691</v>
      </c>
    </row>
    <row r="2663" spans="1:42" x14ac:dyDescent="0.25">
      <c r="A2663" s="1">
        <v>2661</v>
      </c>
      <c r="B2663" t="s">
        <v>40</v>
      </c>
      <c r="D2663" t="str">
        <f>IF(H2663="XFMR",IFERROR(VLOOKUP(AP2663,AuctionMapping2019SEP_AUTOS!$D:$J,7,FALSE)," "),IFERROR(VLOOKUP(AO2663,AuctionMapping2019SEP_LINES!$D:$K,8,FALSE)," "))</f>
        <v xml:space="preserve"> </v>
      </c>
      <c r="E2663" t="s">
        <v>42</v>
      </c>
      <c r="F2663" t="s">
        <v>630</v>
      </c>
      <c r="G2663" s="2">
        <v>42604.520138888889</v>
      </c>
      <c r="H2663" t="s">
        <v>3303</v>
      </c>
      <c r="I2663" t="s">
        <v>4877</v>
      </c>
      <c r="K2663" t="str">
        <f>IF(H2663="XFMR",IFERROR(VLOOKUP(AP2663,AuctionMapping2019SEP_AUTOS!$D:$J,4,FALSE)," "),IFERROR(VLOOKUP(AO2663,AuctionMapping2019SEP_LINES!$D:$K,5,FALSE)," "))</f>
        <v xml:space="preserve"> </v>
      </c>
      <c r="L2663" t="str">
        <f>IF(H2663="XFMR",IFERROR(VLOOKUP(AP2663,AuctionMapping2019SEP_AUTOS!$D:$J,3,FALSE)," "),IFERROR(VLOOKUP(AO2663,AuctionMapping2019SEP_LINES!$D:$K,4,FALSE)," "))</f>
        <v xml:space="preserve"> </v>
      </c>
      <c r="M2663" t="s">
        <v>6043</v>
      </c>
      <c r="N2663" t="s">
        <v>6527</v>
      </c>
      <c r="O2663" t="s">
        <v>6530</v>
      </c>
      <c r="P2663">
        <v>69</v>
      </c>
      <c r="Q2663" t="s">
        <v>41</v>
      </c>
      <c r="R2663">
        <v>6.0999999999999999E-2</v>
      </c>
      <c r="S2663" t="s">
        <v>40</v>
      </c>
      <c r="T2663" s="2">
        <v>42605.458333333343</v>
      </c>
      <c r="U2663">
        <v>0.99900000000000011</v>
      </c>
      <c r="V2663" s="2">
        <v>42604.459027777782</v>
      </c>
      <c r="W2663">
        <v>0.99900000000000011</v>
      </c>
      <c r="X2663" s="2">
        <v>42604.468356481477</v>
      </c>
      <c r="AA2663" t="s">
        <v>3303</v>
      </c>
      <c r="AB2663" s="2">
        <v>42604.459027777782</v>
      </c>
      <c r="AC2663" t="s">
        <v>6785</v>
      </c>
      <c r="AD2663" t="s">
        <v>6788</v>
      </c>
      <c r="AE2663" t="s">
        <v>9325</v>
      </c>
      <c r="AF2663" t="str">
        <f>IF(H2663="XFMR",IFERROR(VLOOKUP(AP2663,AuctionMapping2019SEP_AUTOS!$D:$J,6,FALSE)," "),IFERROR(VLOOKUP(AO2663,AuctionMapping2019SEP_LINES!$D:$K,7,FALSE)," "))</f>
        <v xml:space="preserve"> </v>
      </c>
      <c r="AG2663" t="str">
        <f>IF(H2663="XFMR",IFERROR(VLOOKUP(AP2663,AuctionMapping2019SEP_AUTOS!$D:$J,5,FALSE)," "),IFERROR(VLOOKUP(AO2663,AuctionMapping2019SEP_LINES!$D:$K,6,FALSE)," "))</f>
        <v xml:space="preserve"> </v>
      </c>
      <c r="AJ2663">
        <v>6.0999999999999999E-2</v>
      </c>
      <c r="AK2663" t="s">
        <v>11385</v>
      </c>
      <c r="AL2663" t="s">
        <v>11385</v>
      </c>
      <c r="AM2663" s="2">
        <v>42604.520138888889</v>
      </c>
      <c r="AN2663" t="s">
        <v>6043</v>
      </c>
      <c r="AO2663" t="s">
        <v>15446</v>
      </c>
      <c r="AP2663" t="str">
        <f t="shared" si="41"/>
        <v>ACACIA|T1001</v>
      </c>
    </row>
    <row r="2664" spans="1:42" x14ac:dyDescent="0.25">
      <c r="A2664" s="1">
        <v>2662</v>
      </c>
      <c r="B2664" t="s">
        <v>40</v>
      </c>
      <c r="D2664" t="str">
        <f>IF(H2664="XFMR",IFERROR(VLOOKUP(AP2664,AuctionMapping2019SEP_AUTOS!$D:$J,7,FALSE)," "),IFERROR(VLOOKUP(AO2664,AuctionMapping2019SEP_LINES!$D:$K,8,FALSE)," "))</f>
        <v xml:space="preserve"> </v>
      </c>
      <c r="E2664" t="s">
        <v>527</v>
      </c>
      <c r="F2664" t="s">
        <v>630</v>
      </c>
      <c r="G2664" s="2">
        <v>42604.520138888889</v>
      </c>
      <c r="H2664" t="s">
        <v>3304</v>
      </c>
      <c r="I2664" t="s">
        <v>4877</v>
      </c>
      <c r="K2664" t="str">
        <f>IF(H2664="XFMR",IFERROR(VLOOKUP(AP2664,AuctionMapping2019SEP_AUTOS!$D:$J,4,FALSE)," "),IFERROR(VLOOKUP(AO2664,AuctionMapping2019SEP_LINES!$D:$K,5,FALSE)," "))</f>
        <v xml:space="preserve"> </v>
      </c>
      <c r="L2664" t="str">
        <f>IF(H2664="XFMR",IFERROR(VLOOKUP(AP2664,AuctionMapping2019SEP_AUTOS!$D:$J,3,FALSE)," "),IFERROR(VLOOKUP(AO2664,AuctionMapping2019SEP_LINES!$D:$K,4,FALSE)," "))</f>
        <v xml:space="preserve"> </v>
      </c>
      <c r="M2664" t="s">
        <v>6043</v>
      </c>
      <c r="N2664" t="s">
        <v>6527</v>
      </c>
      <c r="O2664" t="s">
        <v>6530</v>
      </c>
      <c r="P2664">
        <v>69</v>
      </c>
      <c r="Q2664" t="s">
        <v>41</v>
      </c>
      <c r="R2664">
        <v>6.0999999999999999E-2</v>
      </c>
      <c r="S2664" t="s">
        <v>40</v>
      </c>
      <c r="T2664" s="2">
        <v>42605.458333333343</v>
      </c>
      <c r="U2664">
        <v>0.99900000000000011</v>
      </c>
      <c r="V2664" s="2">
        <v>42604.459027777782</v>
      </c>
      <c r="W2664">
        <v>0.99900000000000011</v>
      </c>
      <c r="X2664" s="2">
        <v>42604.468356481477</v>
      </c>
      <c r="AA2664" t="s">
        <v>3304</v>
      </c>
      <c r="AB2664" s="2">
        <v>42604.459027777782</v>
      </c>
      <c r="AC2664" t="s">
        <v>6785</v>
      </c>
      <c r="AD2664" t="s">
        <v>6788</v>
      </c>
      <c r="AE2664" t="s">
        <v>9325</v>
      </c>
      <c r="AF2664" t="str">
        <f>IF(H2664="XFMR",IFERROR(VLOOKUP(AP2664,AuctionMapping2019SEP_AUTOS!$D:$J,6,FALSE)," "),IFERROR(VLOOKUP(AO2664,AuctionMapping2019SEP_LINES!$D:$K,7,FALSE)," "))</f>
        <v xml:space="preserve"> </v>
      </c>
      <c r="AG2664" t="str">
        <f>IF(H2664="XFMR",IFERROR(VLOOKUP(AP2664,AuctionMapping2019SEP_AUTOS!$D:$J,5,FALSE)," "),IFERROR(VLOOKUP(AO2664,AuctionMapping2019SEP_LINES!$D:$K,6,FALSE)," "))</f>
        <v xml:space="preserve"> </v>
      </c>
      <c r="AJ2664">
        <v>6.0999999999999999E-2</v>
      </c>
      <c r="AK2664" t="s">
        <v>11385</v>
      </c>
      <c r="AL2664" t="s">
        <v>11385</v>
      </c>
      <c r="AM2664" s="2">
        <v>42604.520138888889</v>
      </c>
      <c r="AN2664" t="s">
        <v>6043</v>
      </c>
      <c r="AO2664" t="s">
        <v>13847</v>
      </c>
      <c r="AP2664" t="str">
        <f t="shared" si="41"/>
        <v>ACACIA|T1</v>
      </c>
    </row>
    <row r="2665" spans="1:42" x14ac:dyDescent="0.25">
      <c r="A2665" s="1">
        <v>2663</v>
      </c>
      <c r="B2665" t="s">
        <v>40</v>
      </c>
      <c r="D2665" t="str">
        <f>IF(H2665="XFMR",IFERROR(VLOOKUP(AP2665,AuctionMapping2019SEP_AUTOS!$D:$J,7,FALSE)," "),IFERROR(VLOOKUP(AO2665,AuctionMapping2019SEP_LINES!$D:$K,8,FALSE)," "))</f>
        <v xml:space="preserve"> </v>
      </c>
      <c r="E2665" t="s">
        <v>42</v>
      </c>
      <c r="F2665" t="s">
        <v>623</v>
      </c>
      <c r="G2665" s="2">
        <v>42602.583333333343</v>
      </c>
      <c r="H2665" t="s">
        <v>3305</v>
      </c>
      <c r="I2665" t="s">
        <v>4878</v>
      </c>
      <c r="K2665" t="str">
        <f>IF(H2665="XFMR",IFERROR(VLOOKUP(AP2665,AuctionMapping2019SEP_AUTOS!$D:$J,4,FALSE)," "),IFERROR(VLOOKUP(AO2665,AuctionMapping2019SEP_LINES!$D:$K,5,FALSE)," "))</f>
        <v xml:space="preserve"> </v>
      </c>
      <c r="L2665" t="str">
        <f>IF(H2665="XFMR",IFERROR(VLOOKUP(AP2665,AuctionMapping2019SEP_AUTOS!$D:$J,3,FALSE)," "),IFERROR(VLOOKUP(AO2665,AuctionMapping2019SEP_LINES!$D:$K,4,FALSE)," "))</f>
        <v xml:space="preserve"> </v>
      </c>
      <c r="M2665" t="s">
        <v>6044</v>
      </c>
      <c r="N2665" t="s">
        <v>6528</v>
      </c>
      <c r="O2665" t="s">
        <v>6530</v>
      </c>
      <c r="P2665">
        <v>345</v>
      </c>
      <c r="Q2665" t="s">
        <v>41</v>
      </c>
      <c r="R2665">
        <v>5.3720000000000008</v>
      </c>
      <c r="S2665" t="s">
        <v>41</v>
      </c>
      <c r="T2665" s="2">
        <v>42602.583333333343</v>
      </c>
      <c r="U2665">
        <v>5.375</v>
      </c>
      <c r="V2665" s="2">
        <v>42597.208333333343</v>
      </c>
      <c r="W2665">
        <v>5.375</v>
      </c>
      <c r="X2665" s="2">
        <v>42506.57172453704</v>
      </c>
      <c r="Y2665">
        <v>0.99</v>
      </c>
      <c r="Z2665">
        <v>-12.09</v>
      </c>
      <c r="AA2665" t="s">
        <v>3305</v>
      </c>
      <c r="AB2665" s="2">
        <v>42597.211805555547</v>
      </c>
      <c r="AC2665" t="s">
        <v>6785</v>
      </c>
      <c r="AD2665" t="s">
        <v>6787</v>
      </c>
      <c r="AE2665" t="s">
        <v>9326</v>
      </c>
      <c r="AF2665" t="str">
        <f>IF(H2665="XFMR",IFERROR(VLOOKUP(AP2665,AuctionMapping2019SEP_AUTOS!$D:$J,6,FALSE)," "),IFERROR(VLOOKUP(AO2665,AuctionMapping2019SEP_LINES!$D:$K,7,FALSE)," "))</f>
        <v xml:space="preserve"> </v>
      </c>
      <c r="AG2665" t="str">
        <f>IF(H2665="XFMR",IFERROR(VLOOKUP(AP2665,AuctionMapping2019SEP_AUTOS!$D:$J,5,FALSE)," "),IFERROR(VLOOKUP(AO2665,AuctionMapping2019SEP_LINES!$D:$K,6,FALSE)," "))</f>
        <v xml:space="preserve"> </v>
      </c>
      <c r="AH2665" t="s">
        <v>5539</v>
      </c>
      <c r="AI2665" t="s">
        <v>6528</v>
      </c>
      <c r="AJ2665">
        <v>5.3720000000000008</v>
      </c>
      <c r="AK2665" t="s">
        <v>11384</v>
      </c>
      <c r="AL2665" t="s">
        <v>11384</v>
      </c>
      <c r="AM2665" s="2">
        <v>42602.583333333343</v>
      </c>
      <c r="AN2665" t="s">
        <v>12867</v>
      </c>
      <c r="AO2665" t="s">
        <v>15447</v>
      </c>
      <c r="AP2665" t="str">
        <f t="shared" si="41"/>
        <v>CNTRY-SHRSW|6020B</v>
      </c>
    </row>
    <row r="2666" spans="1:42" x14ac:dyDescent="0.25">
      <c r="A2666" s="1">
        <v>2664</v>
      </c>
      <c r="B2666" t="s">
        <v>40</v>
      </c>
      <c r="D2666" t="str">
        <f>IF(H2666="XFMR",IFERROR(VLOOKUP(AP2666,AuctionMapping2019SEP_AUTOS!$D:$J,7,FALSE)," "),IFERROR(VLOOKUP(AO2666,AuctionMapping2019SEP_LINES!$D:$K,8,FALSE)," "))</f>
        <v xml:space="preserve"> </v>
      </c>
      <c r="E2666" t="s">
        <v>42</v>
      </c>
      <c r="F2666" t="s">
        <v>635</v>
      </c>
      <c r="G2666" s="2">
        <v>42601.669444444437</v>
      </c>
      <c r="H2666" t="s">
        <v>3306</v>
      </c>
      <c r="I2666" t="s">
        <v>4878</v>
      </c>
      <c r="K2666" t="str">
        <f>IF(H2666="XFMR",IFERROR(VLOOKUP(AP2666,AuctionMapping2019SEP_AUTOS!$D:$J,4,FALSE)," "),IFERROR(VLOOKUP(AO2666,AuctionMapping2019SEP_LINES!$D:$K,5,FALSE)," "))</f>
        <v xml:space="preserve"> </v>
      </c>
      <c r="L2666" t="str">
        <f>IF(H2666="XFMR",IFERROR(VLOOKUP(AP2666,AuctionMapping2019SEP_AUTOS!$D:$J,3,FALSE)," "),IFERROR(VLOOKUP(AO2666,AuctionMapping2019SEP_LINES!$D:$K,4,FALSE)," "))</f>
        <v xml:space="preserve"> </v>
      </c>
      <c r="M2666" t="s">
        <v>5087</v>
      </c>
      <c r="N2666" t="s">
        <v>6529</v>
      </c>
      <c r="O2666" t="s">
        <v>6530</v>
      </c>
      <c r="P2666">
        <v>69</v>
      </c>
      <c r="Q2666" t="s">
        <v>41</v>
      </c>
      <c r="R2666">
        <v>2.29</v>
      </c>
      <c r="S2666" t="s">
        <v>41</v>
      </c>
      <c r="T2666" s="2">
        <v>42601.75</v>
      </c>
      <c r="U2666">
        <v>2.375</v>
      </c>
      <c r="V2666" s="2">
        <v>42599.375</v>
      </c>
      <c r="W2666">
        <v>2.375</v>
      </c>
      <c r="X2666" s="2">
        <v>42557.603807870371</v>
      </c>
      <c r="Y2666">
        <v>0.98</v>
      </c>
      <c r="Z2666">
        <v>-11.14</v>
      </c>
      <c r="AA2666" t="s">
        <v>3306</v>
      </c>
      <c r="AB2666" s="2">
        <v>42599.379166666673</v>
      </c>
      <c r="AC2666" t="s">
        <v>6785</v>
      </c>
      <c r="AD2666" t="s">
        <v>6787</v>
      </c>
      <c r="AE2666" t="s">
        <v>9327</v>
      </c>
      <c r="AF2666" t="str">
        <f>IF(H2666="XFMR",IFERROR(VLOOKUP(AP2666,AuctionMapping2019SEP_AUTOS!$D:$J,6,FALSE)," "),IFERROR(VLOOKUP(AO2666,AuctionMapping2019SEP_LINES!$D:$K,7,FALSE)," "))</f>
        <v xml:space="preserve"> </v>
      </c>
      <c r="AG2666" t="str">
        <f>IF(H2666="XFMR",IFERROR(VLOOKUP(AP2666,AuctionMapping2019SEP_AUTOS!$D:$J,5,FALSE)," "),IFERROR(VLOOKUP(AO2666,AuctionMapping2019SEP_LINES!$D:$K,6,FALSE)," "))</f>
        <v xml:space="preserve"> </v>
      </c>
      <c r="AH2666" t="s">
        <v>11182</v>
      </c>
      <c r="AI2666" t="s">
        <v>6529</v>
      </c>
      <c r="AJ2666">
        <v>2.29</v>
      </c>
      <c r="AK2666" t="s">
        <v>11384</v>
      </c>
      <c r="AL2666" t="s">
        <v>11384</v>
      </c>
      <c r="AM2666" s="2">
        <v>42601.669444444437</v>
      </c>
      <c r="AN2666" t="s">
        <v>12868</v>
      </c>
      <c r="AO2666" t="s">
        <v>15448</v>
      </c>
      <c r="AP2666" t="str">
        <f t="shared" si="41"/>
        <v>DARSCR-MALONE|349T5381</v>
      </c>
    </row>
    <row r="2667" spans="1:42" x14ac:dyDescent="0.25">
      <c r="A2667" s="1">
        <v>2665</v>
      </c>
      <c r="B2667" t="s">
        <v>41</v>
      </c>
      <c r="D2667" t="str">
        <f>IF(H2667="XFMR",IFERROR(VLOOKUP(AP2667,AuctionMapping2019SEP_AUTOS!$D:$J,7,FALSE)," "),IFERROR(VLOOKUP(AO2667,AuctionMapping2019SEP_LINES!$D:$K,8,FALSE)," "))</f>
        <v xml:space="preserve"> </v>
      </c>
      <c r="E2667" t="s">
        <v>42</v>
      </c>
      <c r="F2667" t="s">
        <v>628</v>
      </c>
      <c r="G2667" s="2">
        <v>42601.167094907411</v>
      </c>
      <c r="H2667" t="s">
        <v>3307</v>
      </c>
      <c r="I2667" t="s">
        <v>4877</v>
      </c>
      <c r="K2667" t="str">
        <f>IF(H2667="XFMR",IFERROR(VLOOKUP(AP2667,AuctionMapping2019SEP_AUTOS!$D:$J,4,FALSE)," "),IFERROR(VLOOKUP(AO2667,AuctionMapping2019SEP_LINES!$D:$K,5,FALSE)," "))</f>
        <v xml:space="preserve"> </v>
      </c>
      <c r="L2667" t="str">
        <f>IF(H2667="XFMR",IFERROR(VLOOKUP(AP2667,AuctionMapping2019SEP_AUTOS!$D:$J,3,FALSE)," "),IFERROR(VLOOKUP(AO2667,AuctionMapping2019SEP_LINES!$D:$K,4,FALSE)," "))</f>
        <v xml:space="preserve"> </v>
      </c>
      <c r="M2667" t="s">
        <v>5487</v>
      </c>
      <c r="N2667" t="s">
        <v>6529</v>
      </c>
      <c r="O2667" t="s">
        <v>6530</v>
      </c>
      <c r="P2667">
        <v>14</v>
      </c>
      <c r="Q2667" t="s">
        <v>41</v>
      </c>
      <c r="R2667">
        <v>6.4000000000000001E-2</v>
      </c>
      <c r="S2667" t="s">
        <v>40</v>
      </c>
      <c r="T2667" s="2">
        <v>42602.75</v>
      </c>
      <c r="U2667">
        <v>1.647</v>
      </c>
      <c r="V2667" s="2">
        <v>42601.103472222218</v>
      </c>
      <c r="W2667">
        <v>1.647</v>
      </c>
      <c r="X2667" s="2">
        <v>42601.11645833333</v>
      </c>
      <c r="AA2667" t="s">
        <v>3307</v>
      </c>
      <c r="AB2667" s="2">
        <v>42601.103472222218</v>
      </c>
      <c r="AC2667" t="s">
        <v>6785</v>
      </c>
      <c r="AD2667" t="s">
        <v>6788</v>
      </c>
      <c r="AE2667" t="s">
        <v>9328</v>
      </c>
      <c r="AF2667" t="str">
        <f>IF(H2667="XFMR",IFERROR(VLOOKUP(AP2667,AuctionMapping2019SEP_AUTOS!$D:$J,6,FALSE)," "),IFERROR(VLOOKUP(AO2667,AuctionMapping2019SEP_LINES!$D:$K,7,FALSE)," "))</f>
        <v xml:space="preserve"> </v>
      </c>
      <c r="AG2667" t="str">
        <f>IF(H2667="XFMR",IFERROR(VLOOKUP(AP2667,AuctionMapping2019SEP_AUTOS!$D:$J,5,FALSE)," "),IFERROR(VLOOKUP(AO2667,AuctionMapping2019SEP_LINES!$D:$K,6,FALSE)," "))</f>
        <v xml:space="preserve"> </v>
      </c>
      <c r="AJ2667">
        <v>6.4000000000000001E-2</v>
      </c>
      <c r="AK2667" t="s">
        <v>11385</v>
      </c>
      <c r="AL2667" t="s">
        <v>11385</v>
      </c>
      <c r="AM2667" s="2">
        <v>42601.167094907411</v>
      </c>
      <c r="AN2667" t="s">
        <v>12120</v>
      </c>
      <c r="AO2667" t="s">
        <v>14033</v>
      </c>
      <c r="AP2667" t="str">
        <f t="shared" si="41"/>
        <v>RIOHONDO|AT2T</v>
      </c>
    </row>
    <row r="2668" spans="1:42" x14ac:dyDescent="0.25">
      <c r="A2668" s="1">
        <v>2666</v>
      </c>
      <c r="B2668" t="s">
        <v>40</v>
      </c>
      <c r="D2668" t="str">
        <f>IF(H2668="XFMR",IFERROR(VLOOKUP(AP2668,AuctionMapping2019SEP_AUTOS!$D:$J,7,FALSE)," "),IFERROR(VLOOKUP(AO2668,AuctionMapping2019SEP_LINES!$D:$K,8,FALSE)," "))</f>
        <v xml:space="preserve"> </v>
      </c>
      <c r="E2668" t="s">
        <v>42</v>
      </c>
      <c r="F2668" t="s">
        <v>623</v>
      </c>
      <c r="G2668" s="2">
        <v>42600.414583333331</v>
      </c>
      <c r="H2668" t="s">
        <v>3308</v>
      </c>
      <c r="I2668" t="s">
        <v>4877</v>
      </c>
      <c r="K2668" t="str">
        <f>IF(H2668="XFMR",IFERROR(VLOOKUP(AP2668,AuctionMapping2019SEP_AUTOS!$D:$J,4,FALSE)," "),IFERROR(VLOOKUP(AO2668,AuctionMapping2019SEP_LINES!$D:$K,5,FALSE)," "))</f>
        <v xml:space="preserve"> </v>
      </c>
      <c r="L2668" t="str">
        <f>IF(H2668="XFMR",IFERROR(VLOOKUP(AP2668,AuctionMapping2019SEP_AUTOS!$D:$J,3,FALSE)," "),IFERROR(VLOOKUP(AO2668,AuctionMapping2019SEP_LINES!$D:$K,4,FALSE)," "))</f>
        <v xml:space="preserve"> </v>
      </c>
      <c r="M2668" t="s">
        <v>5432</v>
      </c>
      <c r="N2668" t="s">
        <v>6527</v>
      </c>
      <c r="O2668" t="s">
        <v>6530</v>
      </c>
      <c r="P2668">
        <v>345</v>
      </c>
      <c r="Q2668" t="s">
        <v>41</v>
      </c>
      <c r="R2668">
        <v>0.49199999999999999</v>
      </c>
      <c r="S2668" t="s">
        <v>41</v>
      </c>
      <c r="T2668" s="2">
        <v>42600.583333333343</v>
      </c>
      <c r="U2668">
        <v>0.66700000000000004</v>
      </c>
      <c r="V2668" s="2">
        <v>42599.916666666657</v>
      </c>
      <c r="W2668">
        <v>0.66700000000000004</v>
      </c>
      <c r="X2668" s="2">
        <v>42327.493900462963</v>
      </c>
      <c r="Y2668">
        <v>0.99</v>
      </c>
      <c r="Z2668">
        <v>-12.25</v>
      </c>
      <c r="AA2668" t="s">
        <v>3308</v>
      </c>
      <c r="AB2668" s="2">
        <v>42599.92291666667</v>
      </c>
      <c r="AC2668" t="s">
        <v>6785</v>
      </c>
      <c r="AD2668" t="s">
        <v>6787</v>
      </c>
      <c r="AE2668" t="s">
        <v>9329</v>
      </c>
      <c r="AF2668" t="str">
        <f>IF(H2668="XFMR",IFERROR(VLOOKUP(AP2668,AuctionMapping2019SEP_AUTOS!$D:$J,6,FALSE)," "),IFERROR(VLOOKUP(AO2668,AuctionMapping2019SEP_LINES!$D:$K,7,FALSE)," "))</f>
        <v xml:space="preserve"> </v>
      </c>
      <c r="AG2668" t="str">
        <f>IF(H2668="XFMR",IFERROR(VLOOKUP(AP2668,AuctionMapping2019SEP_AUTOS!$D:$J,5,FALSE)," "),IFERROR(VLOOKUP(AO2668,AuctionMapping2019SEP_LINES!$D:$K,6,FALSE)," "))</f>
        <v xml:space="preserve"> </v>
      </c>
      <c r="AJ2668">
        <v>0.49199999999999999</v>
      </c>
      <c r="AK2668" t="s">
        <v>11384</v>
      </c>
      <c r="AL2668" t="s">
        <v>11384</v>
      </c>
      <c r="AM2668" s="2">
        <v>42600.414583333331</v>
      </c>
      <c r="AN2668" t="s">
        <v>12065</v>
      </c>
      <c r="AO2668" t="s">
        <v>15449</v>
      </c>
      <c r="AP2668" t="str">
        <f t="shared" si="41"/>
        <v>PC_NORTH|PC1T1</v>
      </c>
    </row>
    <row r="2669" spans="1:42" x14ac:dyDescent="0.25">
      <c r="A2669" s="1">
        <v>2667</v>
      </c>
      <c r="B2669" t="s">
        <v>40</v>
      </c>
      <c r="D2669" t="str">
        <f>IF(H2669="XFMR",IFERROR(VLOOKUP(AP2669,AuctionMapping2019SEP_AUTOS!$D:$J,7,FALSE)," "),IFERROR(VLOOKUP(AO2669,AuctionMapping2019SEP_LINES!$D:$K,8,FALSE)," "))</f>
        <v xml:space="preserve"> </v>
      </c>
      <c r="E2669" t="s">
        <v>42</v>
      </c>
      <c r="F2669" t="s">
        <v>628</v>
      </c>
      <c r="G2669" s="2">
        <v>42599.313194444447</v>
      </c>
      <c r="H2669" t="s">
        <v>3309</v>
      </c>
      <c r="I2669" t="s">
        <v>4877</v>
      </c>
      <c r="K2669" t="str">
        <f>IF(H2669="XFMR",IFERROR(VLOOKUP(AP2669,AuctionMapping2019SEP_AUTOS!$D:$J,4,FALSE)," "),IFERROR(VLOOKUP(AO2669,AuctionMapping2019SEP_LINES!$D:$K,5,FALSE)," "))</f>
        <v xml:space="preserve"> </v>
      </c>
      <c r="L2669" t="str">
        <f>IF(H2669="XFMR",IFERROR(VLOOKUP(AP2669,AuctionMapping2019SEP_AUTOS!$D:$J,3,FALSE)," "),IFERROR(VLOOKUP(AO2669,AuctionMapping2019SEP_LINES!$D:$K,4,FALSE)," "))</f>
        <v xml:space="preserve"> </v>
      </c>
      <c r="M2669" t="s">
        <v>5439</v>
      </c>
      <c r="N2669" t="s">
        <v>6529</v>
      </c>
      <c r="O2669" t="s">
        <v>6530</v>
      </c>
      <c r="P2669">
        <v>345</v>
      </c>
      <c r="Q2669" t="s">
        <v>41</v>
      </c>
      <c r="R2669">
        <v>1.5189999999999999</v>
      </c>
      <c r="S2669" t="s">
        <v>40</v>
      </c>
      <c r="T2669" s="2">
        <v>42599.666666666657</v>
      </c>
      <c r="U2669">
        <v>1.873</v>
      </c>
      <c r="V2669" s="2">
        <v>42597.793749999997</v>
      </c>
      <c r="W2669">
        <v>1.873</v>
      </c>
      <c r="X2669" s="2">
        <v>42598.136828703697</v>
      </c>
      <c r="AA2669" t="s">
        <v>3309</v>
      </c>
      <c r="AB2669" s="2">
        <v>42597.793749999997</v>
      </c>
      <c r="AC2669" t="s">
        <v>6785</v>
      </c>
      <c r="AD2669" t="s">
        <v>6788</v>
      </c>
      <c r="AE2669" t="s">
        <v>9330</v>
      </c>
      <c r="AF2669" t="str">
        <f>IF(H2669="XFMR",IFERROR(VLOOKUP(AP2669,AuctionMapping2019SEP_AUTOS!$D:$J,6,FALSE)," "),IFERROR(VLOOKUP(AO2669,AuctionMapping2019SEP_LINES!$D:$K,7,FALSE)," "))</f>
        <v xml:space="preserve"> </v>
      </c>
      <c r="AG2669" t="str">
        <f>IF(H2669="XFMR",IFERROR(VLOOKUP(AP2669,AuctionMapping2019SEP_AUTOS!$D:$J,5,FALSE)," "),IFERROR(VLOOKUP(AO2669,AuctionMapping2019SEP_LINES!$D:$K,6,FALSE)," "))</f>
        <v xml:space="preserve"> </v>
      </c>
      <c r="AJ2669">
        <v>1.5189999999999999</v>
      </c>
      <c r="AK2669" t="s">
        <v>11385</v>
      </c>
      <c r="AL2669" t="s">
        <v>11388</v>
      </c>
      <c r="AM2669" s="2">
        <v>42599.313194444447</v>
      </c>
      <c r="AN2669" t="s">
        <v>5439</v>
      </c>
      <c r="AO2669" t="s">
        <v>15450</v>
      </c>
      <c r="AP2669" t="str">
        <f t="shared" si="41"/>
        <v>PENA3|PENASCALXFMR3</v>
      </c>
    </row>
    <row r="2670" spans="1:42" x14ac:dyDescent="0.25">
      <c r="A2670" s="1">
        <v>2668</v>
      </c>
      <c r="B2670" t="s">
        <v>40</v>
      </c>
      <c r="D2670" t="str">
        <f>IF(H2670="XFMR",IFERROR(VLOOKUP(AP2670,AuctionMapping2019SEP_AUTOS!$D:$J,7,FALSE)," "),IFERROR(VLOOKUP(AO2670,AuctionMapping2019SEP_LINES!$D:$K,8,FALSE)," "))</f>
        <v xml:space="preserve"> </v>
      </c>
      <c r="E2670" t="s">
        <v>42</v>
      </c>
      <c r="F2670" t="s">
        <v>623</v>
      </c>
      <c r="G2670" s="2">
        <v>42599.313194444447</v>
      </c>
      <c r="H2670" t="s">
        <v>3310</v>
      </c>
      <c r="I2670" t="s">
        <v>4877</v>
      </c>
      <c r="K2670" t="str">
        <f>IF(H2670="XFMR",IFERROR(VLOOKUP(AP2670,AuctionMapping2019SEP_AUTOS!$D:$J,4,FALSE)," "),IFERROR(VLOOKUP(AO2670,AuctionMapping2019SEP_LINES!$D:$K,5,FALSE)," "))</f>
        <v xml:space="preserve"> </v>
      </c>
      <c r="L2670" t="str">
        <f>IF(H2670="XFMR",IFERROR(VLOOKUP(AP2670,AuctionMapping2019SEP_AUTOS!$D:$J,3,FALSE)," "),IFERROR(VLOOKUP(AO2670,AuctionMapping2019SEP_LINES!$D:$K,4,FALSE)," "))</f>
        <v xml:space="preserve"> </v>
      </c>
      <c r="M2670" t="s">
        <v>4936</v>
      </c>
      <c r="N2670" t="s">
        <v>6529</v>
      </c>
      <c r="O2670" t="s">
        <v>6530</v>
      </c>
      <c r="P2670">
        <v>345</v>
      </c>
      <c r="Q2670" t="s">
        <v>41</v>
      </c>
      <c r="R2670">
        <v>1.5209999999999999</v>
      </c>
      <c r="S2670" t="s">
        <v>40</v>
      </c>
      <c r="T2670" s="2">
        <v>42599.666666666657</v>
      </c>
      <c r="U2670">
        <v>1.8740000000000001</v>
      </c>
      <c r="V2670" s="2">
        <v>42597.792361111111</v>
      </c>
      <c r="W2670">
        <v>1.8740000000000001</v>
      </c>
      <c r="X2670" s="2">
        <v>42598.438148148147</v>
      </c>
      <c r="AA2670" t="s">
        <v>3310</v>
      </c>
      <c r="AB2670" s="2">
        <v>42597.792361111111</v>
      </c>
      <c r="AC2670" t="s">
        <v>6785</v>
      </c>
      <c r="AD2670" t="s">
        <v>6788</v>
      </c>
      <c r="AE2670" t="s">
        <v>9331</v>
      </c>
      <c r="AF2670" t="str">
        <f>IF(H2670="XFMR",IFERROR(VLOOKUP(AP2670,AuctionMapping2019SEP_AUTOS!$D:$J,6,FALSE)," "),IFERROR(VLOOKUP(AO2670,AuctionMapping2019SEP_LINES!$D:$K,7,FALSE)," "))</f>
        <v xml:space="preserve"> </v>
      </c>
      <c r="AG2670" t="str">
        <f>IF(H2670="XFMR",IFERROR(VLOOKUP(AP2670,AuctionMapping2019SEP_AUTOS!$D:$J,5,FALSE)," "),IFERROR(VLOOKUP(AO2670,AuctionMapping2019SEP_LINES!$D:$K,6,FALSE)," "))</f>
        <v xml:space="preserve"> </v>
      </c>
      <c r="AJ2670">
        <v>1.5209999999999999</v>
      </c>
      <c r="AK2670" t="s">
        <v>11385</v>
      </c>
      <c r="AL2670" t="s">
        <v>11385</v>
      </c>
      <c r="AM2670" s="2">
        <v>42599.313194444447</v>
      </c>
      <c r="AN2670" t="s">
        <v>4936</v>
      </c>
      <c r="AO2670" t="s">
        <v>15451</v>
      </c>
      <c r="AP2670" t="str">
        <f t="shared" si="41"/>
        <v>BAFFIN|XFMR2</v>
      </c>
    </row>
    <row r="2671" spans="1:42" x14ac:dyDescent="0.25">
      <c r="A2671" s="1">
        <v>2669</v>
      </c>
      <c r="B2671" t="s">
        <v>40</v>
      </c>
      <c r="D2671" t="str">
        <f>IF(H2671="XFMR",IFERROR(VLOOKUP(AP2671,AuctionMapping2019SEP_AUTOS!$D:$J,7,FALSE)," "),IFERROR(VLOOKUP(AO2671,AuctionMapping2019SEP_LINES!$D:$K,8,FALSE)," "))</f>
        <v xml:space="preserve"> </v>
      </c>
      <c r="E2671" t="s">
        <v>42</v>
      </c>
      <c r="F2671" t="s">
        <v>623</v>
      </c>
      <c r="G2671" s="2">
        <v>42599.313194444447</v>
      </c>
      <c r="H2671" t="s">
        <v>3311</v>
      </c>
      <c r="I2671" t="s">
        <v>4877</v>
      </c>
      <c r="K2671" t="str">
        <f>IF(H2671="XFMR",IFERROR(VLOOKUP(AP2671,AuctionMapping2019SEP_AUTOS!$D:$J,4,FALSE)," "),IFERROR(VLOOKUP(AO2671,AuctionMapping2019SEP_LINES!$D:$K,5,FALSE)," "))</f>
        <v xml:space="preserve"> </v>
      </c>
      <c r="L2671" t="str">
        <f>IF(H2671="XFMR",IFERROR(VLOOKUP(AP2671,AuctionMapping2019SEP_AUTOS!$D:$J,3,FALSE)," "),IFERROR(VLOOKUP(AO2671,AuctionMapping2019SEP_LINES!$D:$K,4,FALSE)," "))</f>
        <v xml:space="preserve"> </v>
      </c>
      <c r="M2671" t="s">
        <v>5438</v>
      </c>
      <c r="N2671" t="s">
        <v>6529</v>
      </c>
      <c r="O2671" t="s">
        <v>6530</v>
      </c>
      <c r="P2671">
        <v>345</v>
      </c>
      <c r="Q2671" t="s">
        <v>41</v>
      </c>
      <c r="R2671">
        <v>1.5209999999999999</v>
      </c>
      <c r="S2671" t="s">
        <v>40</v>
      </c>
      <c r="T2671" s="2">
        <v>42599.666666666657</v>
      </c>
      <c r="U2671">
        <v>1.8740000000000001</v>
      </c>
      <c r="V2671" s="2">
        <v>42597.792361111111</v>
      </c>
      <c r="W2671">
        <v>1.8740000000000001</v>
      </c>
      <c r="X2671" s="2">
        <v>42598.43041666667</v>
      </c>
      <c r="AA2671" t="s">
        <v>3311</v>
      </c>
      <c r="AB2671" s="2">
        <v>42597.792361111111</v>
      </c>
      <c r="AC2671" t="s">
        <v>6785</v>
      </c>
      <c r="AD2671" t="s">
        <v>6788</v>
      </c>
      <c r="AE2671" t="s">
        <v>9332</v>
      </c>
      <c r="AF2671" t="str">
        <f>IF(H2671="XFMR",IFERROR(VLOOKUP(AP2671,AuctionMapping2019SEP_AUTOS!$D:$J,6,FALSE)," "),IFERROR(VLOOKUP(AO2671,AuctionMapping2019SEP_LINES!$D:$K,7,FALSE)," "))</f>
        <v xml:space="preserve"> </v>
      </c>
      <c r="AG2671" t="str">
        <f>IF(H2671="XFMR",IFERROR(VLOOKUP(AP2671,AuctionMapping2019SEP_AUTOS!$D:$J,5,FALSE)," "),IFERROR(VLOOKUP(AO2671,AuctionMapping2019SEP_LINES!$D:$K,6,FALSE)," "))</f>
        <v xml:space="preserve"> </v>
      </c>
      <c r="AJ2671">
        <v>1.5209999999999999</v>
      </c>
      <c r="AK2671" t="s">
        <v>11385</v>
      </c>
      <c r="AL2671" t="s">
        <v>11385</v>
      </c>
      <c r="AM2671" s="2">
        <v>42599.313194444447</v>
      </c>
      <c r="AN2671" t="s">
        <v>12072</v>
      </c>
      <c r="AO2671" t="s">
        <v>15452</v>
      </c>
      <c r="AP2671" t="str">
        <f t="shared" si="41"/>
        <v>PENA|PENASCALXFMR2</v>
      </c>
    </row>
    <row r="2672" spans="1:42" x14ac:dyDescent="0.25">
      <c r="A2672" s="1">
        <v>2670</v>
      </c>
      <c r="B2672" t="s">
        <v>40</v>
      </c>
      <c r="D2672" t="str">
        <f>IF(H2672="XFMR",IFERROR(VLOOKUP(AP2672,AuctionMapping2019SEP_AUTOS!$D:$J,7,FALSE)," "),IFERROR(VLOOKUP(AO2672,AuctionMapping2019SEP_LINES!$D:$K,8,FALSE)," "))</f>
        <v xml:space="preserve"> </v>
      </c>
      <c r="E2672" t="s">
        <v>42</v>
      </c>
      <c r="F2672" t="s">
        <v>623</v>
      </c>
      <c r="G2672" s="2">
        <v>42599.313194444447</v>
      </c>
      <c r="H2672" t="s">
        <v>3312</v>
      </c>
      <c r="I2672" t="s">
        <v>4877</v>
      </c>
      <c r="K2672" t="str">
        <f>IF(H2672="XFMR",IFERROR(VLOOKUP(AP2672,AuctionMapping2019SEP_AUTOS!$D:$J,4,FALSE)," "),IFERROR(VLOOKUP(AO2672,AuctionMapping2019SEP_LINES!$D:$K,5,FALSE)," "))</f>
        <v xml:space="preserve"> </v>
      </c>
      <c r="L2672" t="str">
        <f>IF(H2672="XFMR",IFERROR(VLOOKUP(AP2672,AuctionMapping2019SEP_AUTOS!$D:$J,3,FALSE)," "),IFERROR(VLOOKUP(AO2672,AuctionMapping2019SEP_LINES!$D:$K,4,FALSE)," "))</f>
        <v xml:space="preserve"> </v>
      </c>
      <c r="M2672" t="s">
        <v>5438</v>
      </c>
      <c r="N2672" t="s">
        <v>6529</v>
      </c>
      <c r="O2672" t="s">
        <v>6530</v>
      </c>
      <c r="P2672">
        <v>345</v>
      </c>
      <c r="Q2672" t="s">
        <v>41</v>
      </c>
      <c r="R2672">
        <v>1.5209999999999999</v>
      </c>
      <c r="S2672" t="s">
        <v>40</v>
      </c>
      <c r="T2672" s="2">
        <v>42599.666666666657</v>
      </c>
      <c r="U2672">
        <v>1.8740000000000001</v>
      </c>
      <c r="V2672" s="2">
        <v>42597.792361111111</v>
      </c>
      <c r="W2672">
        <v>1.8740000000000001</v>
      </c>
      <c r="X2672" s="2">
        <v>42598.43041666667</v>
      </c>
      <c r="AA2672" t="s">
        <v>3312</v>
      </c>
      <c r="AB2672" s="2">
        <v>42597.792361111111</v>
      </c>
      <c r="AC2672" t="s">
        <v>6785</v>
      </c>
      <c r="AD2672" t="s">
        <v>6788</v>
      </c>
      <c r="AE2672" t="s">
        <v>9333</v>
      </c>
      <c r="AF2672" t="str">
        <f>IF(H2672="XFMR",IFERROR(VLOOKUP(AP2672,AuctionMapping2019SEP_AUTOS!$D:$J,6,FALSE)," "),IFERROR(VLOOKUP(AO2672,AuctionMapping2019SEP_LINES!$D:$K,7,FALSE)," "))</f>
        <v xml:space="preserve"> </v>
      </c>
      <c r="AG2672" t="str">
        <f>IF(H2672="XFMR",IFERROR(VLOOKUP(AP2672,AuctionMapping2019SEP_AUTOS!$D:$J,5,FALSE)," "),IFERROR(VLOOKUP(AO2672,AuctionMapping2019SEP_LINES!$D:$K,6,FALSE)," "))</f>
        <v xml:space="preserve"> </v>
      </c>
      <c r="AJ2672">
        <v>1.5209999999999999</v>
      </c>
      <c r="AK2672" t="s">
        <v>11385</v>
      </c>
      <c r="AL2672" t="s">
        <v>11385</v>
      </c>
      <c r="AM2672" s="2">
        <v>42599.313194444447</v>
      </c>
      <c r="AN2672" t="s">
        <v>12072</v>
      </c>
      <c r="AO2672" t="s">
        <v>15453</v>
      </c>
      <c r="AP2672" t="str">
        <f t="shared" si="41"/>
        <v>PENA|PENASCALXFMR1</v>
      </c>
    </row>
    <row r="2673" spans="1:42" x14ac:dyDescent="0.25">
      <c r="A2673" s="1">
        <v>2671</v>
      </c>
      <c r="B2673" t="s">
        <v>40</v>
      </c>
      <c r="D2673" t="str">
        <f>IF(H2673="XFMR",IFERROR(VLOOKUP(AP2673,AuctionMapping2019SEP_AUTOS!$D:$J,7,FALSE)," "),IFERROR(VLOOKUP(AO2673,AuctionMapping2019SEP_LINES!$D:$K,8,FALSE)," "))</f>
        <v xml:space="preserve"> </v>
      </c>
      <c r="E2673" t="s">
        <v>42</v>
      </c>
      <c r="F2673" t="s">
        <v>623</v>
      </c>
      <c r="G2673" s="2">
        <v>42599.313194444447</v>
      </c>
      <c r="H2673" t="s">
        <v>3313</v>
      </c>
      <c r="I2673" t="s">
        <v>4877</v>
      </c>
      <c r="K2673" t="str">
        <f>IF(H2673="XFMR",IFERROR(VLOOKUP(AP2673,AuctionMapping2019SEP_AUTOS!$D:$J,4,FALSE)," "),IFERROR(VLOOKUP(AO2673,AuctionMapping2019SEP_LINES!$D:$K,5,FALSE)," "))</f>
        <v xml:space="preserve"> </v>
      </c>
      <c r="L2673" t="str">
        <f>IF(H2673="XFMR",IFERROR(VLOOKUP(AP2673,AuctionMapping2019SEP_AUTOS!$D:$J,3,FALSE)," "),IFERROR(VLOOKUP(AO2673,AuctionMapping2019SEP_LINES!$D:$K,4,FALSE)," "))</f>
        <v xml:space="preserve"> </v>
      </c>
      <c r="M2673" t="s">
        <v>4936</v>
      </c>
      <c r="N2673" t="s">
        <v>6529</v>
      </c>
      <c r="O2673" t="s">
        <v>6530</v>
      </c>
      <c r="P2673">
        <v>345</v>
      </c>
      <c r="Q2673" t="s">
        <v>41</v>
      </c>
      <c r="R2673">
        <v>1.5209999999999999</v>
      </c>
      <c r="S2673" t="s">
        <v>40</v>
      </c>
      <c r="T2673" s="2">
        <v>42599.666666666657</v>
      </c>
      <c r="U2673">
        <v>1.8740000000000001</v>
      </c>
      <c r="V2673" s="2">
        <v>42597.792361111111</v>
      </c>
      <c r="W2673">
        <v>1.8740000000000001</v>
      </c>
      <c r="X2673" s="2">
        <v>42598.438125000001</v>
      </c>
      <c r="AA2673" t="s">
        <v>3313</v>
      </c>
      <c r="AB2673" s="2">
        <v>42597.792361111111</v>
      </c>
      <c r="AC2673" t="s">
        <v>6785</v>
      </c>
      <c r="AD2673" t="s">
        <v>6788</v>
      </c>
      <c r="AE2673" t="s">
        <v>9334</v>
      </c>
      <c r="AF2673" t="str">
        <f>IF(H2673="XFMR",IFERROR(VLOOKUP(AP2673,AuctionMapping2019SEP_AUTOS!$D:$J,6,FALSE)," "),IFERROR(VLOOKUP(AO2673,AuctionMapping2019SEP_LINES!$D:$K,7,FALSE)," "))</f>
        <v xml:space="preserve"> </v>
      </c>
      <c r="AG2673" t="str">
        <f>IF(H2673="XFMR",IFERROR(VLOOKUP(AP2673,AuctionMapping2019SEP_AUTOS!$D:$J,5,FALSE)," "),IFERROR(VLOOKUP(AO2673,AuctionMapping2019SEP_LINES!$D:$K,6,FALSE)," "))</f>
        <v xml:space="preserve"> </v>
      </c>
      <c r="AJ2673">
        <v>1.5209999999999999</v>
      </c>
      <c r="AK2673" t="s">
        <v>11385</v>
      </c>
      <c r="AL2673" t="s">
        <v>11385</v>
      </c>
      <c r="AM2673" s="2">
        <v>42599.313194444447</v>
      </c>
      <c r="AN2673" t="s">
        <v>4936</v>
      </c>
      <c r="AO2673" t="s">
        <v>15454</v>
      </c>
      <c r="AP2673" t="str">
        <f t="shared" si="41"/>
        <v>BAFFIN|XFMR1</v>
      </c>
    </row>
    <row r="2674" spans="1:42" x14ac:dyDescent="0.25">
      <c r="A2674" s="1">
        <v>2672</v>
      </c>
      <c r="B2674" t="s">
        <v>40</v>
      </c>
      <c r="D2674" t="str">
        <f>IF(H2674="XFMR",IFERROR(VLOOKUP(AP2674,AuctionMapping2019SEP_AUTOS!$D:$J,7,FALSE)," "),IFERROR(VLOOKUP(AO2674,AuctionMapping2019SEP_LINES!$D:$K,8,FALSE)," "))</f>
        <v xml:space="preserve"> </v>
      </c>
      <c r="E2674" t="s">
        <v>42</v>
      </c>
      <c r="F2674" t="s">
        <v>625</v>
      </c>
      <c r="G2674" s="2">
        <v>42599.000694444447</v>
      </c>
      <c r="H2674" t="s">
        <v>3314</v>
      </c>
      <c r="I2674" t="s">
        <v>4878</v>
      </c>
      <c r="K2674" t="str">
        <f>IF(H2674="XFMR",IFERROR(VLOOKUP(AP2674,AuctionMapping2019SEP_AUTOS!$D:$J,4,FALSE)," "),IFERROR(VLOOKUP(AO2674,AuctionMapping2019SEP_LINES!$D:$K,5,FALSE)," "))</f>
        <v xml:space="preserve"> </v>
      </c>
      <c r="L2674" t="str">
        <f>IF(H2674="XFMR",IFERROR(VLOOKUP(AP2674,AuctionMapping2019SEP_AUTOS!$D:$J,3,FALSE)," "),IFERROR(VLOOKUP(AO2674,AuctionMapping2019SEP_LINES!$D:$K,4,FALSE)," "))</f>
        <v xml:space="preserve"> </v>
      </c>
      <c r="M2674" t="s">
        <v>5539</v>
      </c>
      <c r="N2674" t="s">
        <v>6528</v>
      </c>
      <c r="O2674" t="s">
        <v>6530</v>
      </c>
      <c r="P2674">
        <v>138</v>
      </c>
      <c r="Q2674" t="s">
        <v>41</v>
      </c>
      <c r="R2674">
        <v>1E-3</v>
      </c>
      <c r="S2674" t="s">
        <v>41</v>
      </c>
      <c r="T2674" s="2">
        <v>42599.000694444447</v>
      </c>
      <c r="U2674">
        <v>1E-3</v>
      </c>
      <c r="V2674" s="2">
        <v>42599</v>
      </c>
      <c r="W2674">
        <v>1E-3</v>
      </c>
      <c r="X2674" s="2">
        <v>42587.387314814812</v>
      </c>
      <c r="Y2674">
        <v>0.99</v>
      </c>
      <c r="Z2674">
        <v>-13.31</v>
      </c>
      <c r="AA2674" t="s">
        <v>3314</v>
      </c>
      <c r="AB2674" s="2">
        <v>42599</v>
      </c>
      <c r="AC2674" t="s">
        <v>6785</v>
      </c>
      <c r="AD2674" t="s">
        <v>6787</v>
      </c>
      <c r="AE2674" t="s">
        <v>9335</v>
      </c>
      <c r="AF2674" t="str">
        <f>IF(H2674="XFMR",IFERROR(VLOOKUP(AP2674,AuctionMapping2019SEP_AUTOS!$D:$J,6,FALSE)," "),IFERROR(VLOOKUP(AO2674,AuctionMapping2019SEP_LINES!$D:$K,7,FALSE)," "))</f>
        <v xml:space="preserve"> </v>
      </c>
      <c r="AG2674" t="str">
        <f>IF(H2674="XFMR",IFERROR(VLOOKUP(AP2674,AuctionMapping2019SEP_AUTOS!$D:$J,5,FALSE)," "),IFERROR(VLOOKUP(AO2674,AuctionMapping2019SEP_LINES!$D:$K,6,FALSE)," "))</f>
        <v xml:space="preserve"> </v>
      </c>
      <c r="AH2674" t="s">
        <v>5182</v>
      </c>
      <c r="AI2674" t="s">
        <v>6528</v>
      </c>
      <c r="AJ2674">
        <v>1E-3</v>
      </c>
      <c r="AK2674" t="s">
        <v>11384</v>
      </c>
      <c r="AL2674" t="s">
        <v>11384</v>
      </c>
      <c r="AM2674" s="2">
        <v>42599.000694444447</v>
      </c>
      <c r="AN2674" t="s">
        <v>12869</v>
      </c>
      <c r="AO2674" t="s">
        <v>14237</v>
      </c>
      <c r="AP2674" t="str">
        <f t="shared" si="41"/>
        <v>SHRSW-GNMTR|6436B</v>
      </c>
    </row>
    <row r="2675" spans="1:42" x14ac:dyDescent="0.25">
      <c r="A2675" s="1">
        <v>2673</v>
      </c>
      <c r="B2675" t="s">
        <v>40</v>
      </c>
      <c r="D2675" t="str">
        <f>IF(H2675="XFMR",IFERROR(VLOOKUP(AP2675,AuctionMapping2019SEP_AUTOS!$D:$J,7,FALSE)," "),IFERROR(VLOOKUP(AO2675,AuctionMapping2019SEP_LINES!$D:$K,8,FALSE)," "))</f>
        <v xml:space="preserve"> </v>
      </c>
      <c r="E2675" t="s">
        <v>42</v>
      </c>
      <c r="F2675" t="s">
        <v>625</v>
      </c>
      <c r="G2675" s="2">
        <v>42599.000694444447</v>
      </c>
      <c r="H2675" t="s">
        <v>3315</v>
      </c>
      <c r="I2675" t="s">
        <v>4878</v>
      </c>
      <c r="K2675" t="str">
        <f>IF(H2675="XFMR",IFERROR(VLOOKUP(AP2675,AuctionMapping2019SEP_AUTOS!$D:$J,4,FALSE)," "),IFERROR(VLOOKUP(AO2675,AuctionMapping2019SEP_LINES!$D:$K,5,FALSE)," "))</f>
        <v xml:space="preserve"> </v>
      </c>
      <c r="L2675" t="str">
        <f>IF(H2675="XFMR",IFERROR(VLOOKUP(AP2675,AuctionMapping2019SEP_AUTOS!$D:$J,3,FALSE)," "),IFERROR(VLOOKUP(AO2675,AuctionMapping2019SEP_LINES!$D:$K,4,FALSE)," "))</f>
        <v xml:space="preserve"> </v>
      </c>
      <c r="M2675" t="s">
        <v>5182</v>
      </c>
      <c r="N2675" t="s">
        <v>6528</v>
      </c>
      <c r="O2675" t="s">
        <v>6530</v>
      </c>
      <c r="P2675">
        <v>138</v>
      </c>
      <c r="Q2675" t="s">
        <v>41</v>
      </c>
      <c r="R2675">
        <v>1E-3</v>
      </c>
      <c r="S2675" t="s">
        <v>41</v>
      </c>
      <c r="T2675" s="2">
        <v>42599.000694444447</v>
      </c>
      <c r="U2675">
        <v>1E-3</v>
      </c>
      <c r="V2675" s="2">
        <v>42599</v>
      </c>
      <c r="W2675">
        <v>1E-3</v>
      </c>
      <c r="X2675" s="2">
        <v>42587.387303240743</v>
      </c>
      <c r="Y2675">
        <v>0.99</v>
      </c>
      <c r="Z2675">
        <v>-13.31</v>
      </c>
      <c r="AA2675" t="s">
        <v>3315</v>
      </c>
      <c r="AB2675" s="2">
        <v>42599</v>
      </c>
      <c r="AC2675" t="s">
        <v>6785</v>
      </c>
      <c r="AD2675" t="s">
        <v>6787</v>
      </c>
      <c r="AE2675" t="s">
        <v>9336</v>
      </c>
      <c r="AF2675" t="str">
        <f>IF(H2675="XFMR",IFERROR(VLOOKUP(AP2675,AuctionMapping2019SEP_AUTOS!$D:$J,6,FALSE)," "),IFERROR(VLOOKUP(AO2675,AuctionMapping2019SEP_LINES!$D:$K,7,FALSE)," "))</f>
        <v xml:space="preserve"> </v>
      </c>
      <c r="AG2675" t="str">
        <f>IF(H2675="XFMR",IFERROR(VLOOKUP(AP2675,AuctionMapping2019SEP_AUTOS!$D:$J,5,FALSE)," "),IFERROR(VLOOKUP(AO2675,AuctionMapping2019SEP_LINES!$D:$K,6,FALSE)," "))</f>
        <v xml:space="preserve"> </v>
      </c>
      <c r="AH2675" t="s">
        <v>11183</v>
      </c>
      <c r="AI2675" t="s">
        <v>6528</v>
      </c>
      <c r="AJ2675">
        <v>1E-3</v>
      </c>
      <c r="AK2675" t="s">
        <v>11384</v>
      </c>
      <c r="AL2675" t="s">
        <v>11384</v>
      </c>
      <c r="AM2675" s="2">
        <v>42599.000694444447</v>
      </c>
      <c r="AN2675" t="s">
        <v>12870</v>
      </c>
      <c r="AO2675" t="s">
        <v>15455</v>
      </c>
      <c r="AP2675" t="str">
        <f t="shared" si="41"/>
        <v>GNMTR-GNMSW|1331Z</v>
      </c>
    </row>
    <row r="2676" spans="1:42" x14ac:dyDescent="0.25">
      <c r="A2676" s="1">
        <v>2674</v>
      </c>
      <c r="B2676" t="s">
        <v>40</v>
      </c>
      <c r="D2676" t="str">
        <f>IF(H2676="XFMR",IFERROR(VLOOKUP(AP2676,AuctionMapping2019SEP_AUTOS!$D:$J,7,FALSE)," "),IFERROR(VLOOKUP(AO2676,AuctionMapping2019SEP_LINES!$D:$K,8,FALSE)," "))</f>
        <v xml:space="preserve"> </v>
      </c>
      <c r="E2676" t="s">
        <v>42</v>
      </c>
      <c r="F2676" t="s">
        <v>624</v>
      </c>
      <c r="G2676" s="2">
        <v>42598.999305555553</v>
      </c>
      <c r="H2676" t="s">
        <v>3316</v>
      </c>
      <c r="I2676" t="s">
        <v>4878</v>
      </c>
      <c r="K2676" t="str">
        <f>IF(H2676="XFMR",IFERROR(VLOOKUP(AP2676,AuctionMapping2019SEP_AUTOS!$D:$J,4,FALSE)," "),IFERROR(VLOOKUP(AO2676,AuctionMapping2019SEP_LINES!$D:$K,5,FALSE)," "))</f>
        <v xml:space="preserve"> </v>
      </c>
      <c r="L2676" t="str">
        <f>IF(H2676="XFMR",IFERROR(VLOOKUP(AP2676,AuctionMapping2019SEP_AUTOS!$D:$J,3,FALSE)," "),IFERROR(VLOOKUP(AO2676,AuctionMapping2019SEP_LINES!$D:$K,4,FALSE)," "))</f>
        <v xml:space="preserve"> </v>
      </c>
      <c r="M2676" t="s">
        <v>5974</v>
      </c>
      <c r="N2676" t="s">
        <v>6527</v>
      </c>
      <c r="O2676" t="s">
        <v>6530</v>
      </c>
      <c r="P2676">
        <v>138</v>
      </c>
      <c r="Q2676" t="s">
        <v>41</v>
      </c>
      <c r="R2676">
        <v>1E-3</v>
      </c>
      <c r="S2676" t="s">
        <v>41</v>
      </c>
      <c r="T2676" s="2">
        <v>42598.999305555553</v>
      </c>
      <c r="U2676">
        <v>1E-3</v>
      </c>
      <c r="V2676" s="2">
        <v>42598.998611111107</v>
      </c>
      <c r="W2676">
        <v>1E-3</v>
      </c>
      <c r="X2676" s="2">
        <v>42598.427025462966</v>
      </c>
      <c r="Y2676">
        <v>0.98</v>
      </c>
      <c r="Z2676">
        <v>-10.26</v>
      </c>
      <c r="AA2676" t="s">
        <v>3316</v>
      </c>
      <c r="AB2676" s="2">
        <v>42598.998611111107</v>
      </c>
      <c r="AC2676" t="s">
        <v>6785</v>
      </c>
      <c r="AD2676" t="s">
        <v>6787</v>
      </c>
      <c r="AE2676" t="s">
        <v>9337</v>
      </c>
      <c r="AF2676" t="str">
        <f>IF(H2676="XFMR",IFERROR(VLOOKUP(AP2676,AuctionMapping2019SEP_AUTOS!$D:$J,6,FALSE)," "),IFERROR(VLOOKUP(AO2676,AuctionMapping2019SEP_LINES!$D:$K,7,FALSE)," "))</f>
        <v xml:space="preserve"> </v>
      </c>
      <c r="AG2676" t="str">
        <f>IF(H2676="XFMR",IFERROR(VLOOKUP(AP2676,AuctionMapping2019SEP_AUTOS!$D:$J,5,FALSE)," "),IFERROR(VLOOKUP(AO2676,AuctionMapping2019SEP_LINES!$D:$K,6,FALSE)," "))</f>
        <v xml:space="preserve"> </v>
      </c>
      <c r="AH2676" t="s">
        <v>5333</v>
      </c>
      <c r="AI2676" t="s">
        <v>6527</v>
      </c>
      <c r="AJ2676">
        <v>1E-3</v>
      </c>
      <c r="AK2676" t="s">
        <v>11384</v>
      </c>
      <c r="AL2676" t="s">
        <v>11386</v>
      </c>
      <c r="AM2676" s="2">
        <v>42598.999305555553</v>
      </c>
      <c r="AN2676" t="s">
        <v>12871</v>
      </c>
      <c r="AO2676" t="s">
        <v>14607</v>
      </c>
      <c r="AP2676" t="str">
        <f t="shared" si="41"/>
        <v>SCRTP-MASON|6150Z</v>
      </c>
    </row>
    <row r="2677" spans="1:42" x14ac:dyDescent="0.25">
      <c r="A2677" s="1">
        <v>2675</v>
      </c>
      <c r="B2677" t="s">
        <v>40</v>
      </c>
      <c r="D2677" t="str">
        <f>IF(H2677="XFMR",IFERROR(VLOOKUP(AP2677,AuctionMapping2019SEP_AUTOS!$D:$J,7,FALSE)," "),IFERROR(VLOOKUP(AO2677,AuctionMapping2019SEP_LINES!$D:$K,8,FALSE)," "))</f>
        <v xml:space="preserve"> </v>
      </c>
      <c r="E2677" t="s">
        <v>42</v>
      </c>
      <c r="F2677" t="s">
        <v>626</v>
      </c>
      <c r="G2677" s="2">
        <v>42595.238888888889</v>
      </c>
      <c r="H2677" t="s">
        <v>3317</v>
      </c>
      <c r="I2677" t="s">
        <v>4878</v>
      </c>
      <c r="K2677" t="str">
        <f>IF(H2677="XFMR",IFERROR(VLOOKUP(AP2677,AuctionMapping2019SEP_AUTOS!$D:$J,4,FALSE)," "),IFERROR(VLOOKUP(AO2677,AuctionMapping2019SEP_LINES!$D:$K,5,FALSE)," "))</f>
        <v xml:space="preserve"> </v>
      </c>
      <c r="L2677" t="str">
        <f>IF(H2677="XFMR",IFERROR(VLOOKUP(AP2677,AuctionMapping2019SEP_AUTOS!$D:$J,3,FALSE)," "),IFERROR(VLOOKUP(AO2677,AuctionMapping2019SEP_LINES!$D:$K,4,FALSE)," "))</f>
        <v xml:space="preserve"> </v>
      </c>
      <c r="M2677" t="s">
        <v>6045</v>
      </c>
      <c r="N2677" t="s">
        <v>6528</v>
      </c>
      <c r="O2677" t="s">
        <v>6530</v>
      </c>
      <c r="P2677">
        <v>69</v>
      </c>
      <c r="Q2677" t="s">
        <v>41</v>
      </c>
      <c r="R2677">
        <v>0.23899999999999999</v>
      </c>
      <c r="S2677" t="s">
        <v>40</v>
      </c>
      <c r="T2677" s="2">
        <v>42595.999305555553</v>
      </c>
      <c r="U2677">
        <v>0.99900000000000011</v>
      </c>
      <c r="V2677" s="2">
        <v>42595</v>
      </c>
      <c r="W2677">
        <v>0.99900000000000011</v>
      </c>
      <c r="X2677" s="2">
        <v>42595.011192129627</v>
      </c>
      <c r="AA2677" t="s">
        <v>3317</v>
      </c>
      <c r="AB2677" s="2">
        <v>42595</v>
      </c>
      <c r="AC2677" t="s">
        <v>6785</v>
      </c>
      <c r="AD2677" t="s">
        <v>6788</v>
      </c>
      <c r="AE2677" t="s">
        <v>9338</v>
      </c>
      <c r="AF2677" t="str">
        <f>IF(H2677="XFMR",IFERROR(VLOOKUP(AP2677,AuctionMapping2019SEP_AUTOS!$D:$J,6,FALSE)," "),IFERROR(VLOOKUP(AO2677,AuctionMapping2019SEP_LINES!$D:$K,7,FALSE)," "))</f>
        <v xml:space="preserve"> </v>
      </c>
      <c r="AG2677" t="str">
        <f>IF(H2677="XFMR",IFERROR(VLOOKUP(AP2677,AuctionMapping2019SEP_AUTOS!$D:$J,5,FALSE)," "),IFERROR(VLOOKUP(AO2677,AuctionMapping2019SEP_LINES!$D:$K,6,FALSE)," "))</f>
        <v xml:space="preserve"> </v>
      </c>
      <c r="AH2677" t="s">
        <v>11184</v>
      </c>
      <c r="AI2677" t="s">
        <v>6528</v>
      </c>
      <c r="AJ2677">
        <v>0.23899999999999999</v>
      </c>
      <c r="AK2677" t="s">
        <v>11385</v>
      </c>
      <c r="AL2677" t="s">
        <v>11385</v>
      </c>
      <c r="AM2677" s="2">
        <v>42595.238888888889</v>
      </c>
      <c r="AN2677" t="s">
        <v>12872</v>
      </c>
      <c r="AO2677" t="s">
        <v>15456</v>
      </c>
      <c r="AP2677" t="str">
        <f t="shared" si="41"/>
        <v>SNTJO-SAINT_JO|SNTSTJ1</v>
      </c>
    </row>
    <row r="2678" spans="1:42" x14ac:dyDescent="0.25">
      <c r="A2678" s="1">
        <v>2676</v>
      </c>
      <c r="B2678" t="s">
        <v>40</v>
      </c>
      <c r="D2678" t="str">
        <f>IF(H2678="XFMR",IFERROR(VLOOKUP(AP2678,AuctionMapping2019SEP_AUTOS!$D:$J,7,FALSE)," "),IFERROR(VLOOKUP(AO2678,AuctionMapping2019SEP_LINES!$D:$K,8,FALSE)," "))</f>
        <v>1</v>
      </c>
      <c r="E2678" t="s">
        <v>42</v>
      </c>
      <c r="F2678" t="s">
        <v>623</v>
      </c>
      <c r="G2678" s="2">
        <v>42594.645833333343</v>
      </c>
      <c r="H2678" t="s">
        <v>3318</v>
      </c>
      <c r="I2678" t="s">
        <v>4878</v>
      </c>
      <c r="K2678" t="str">
        <f>IF(H2678="XFMR",IFERROR(VLOOKUP(AP2678,AuctionMapping2019SEP_AUTOS!$D:$J,4,FALSE)," "),IFERROR(VLOOKUP(AO2678,AuctionMapping2019SEP_LINES!$D:$K,5,FALSE)," "))</f>
        <v>REAGNSHE_T9</v>
      </c>
      <c r="L2678">
        <f>IF(H2678="XFMR",IFERROR(VLOOKUP(AP2678,AuctionMapping2019SEP_AUTOS!$D:$J,3,FALSE)," "),IFERROR(VLOOKUP(AO2678,AuctionMapping2019SEP_LINES!$D:$K,4,FALSE)," "))</f>
        <v>1216</v>
      </c>
      <c r="M2678" t="s">
        <v>6046</v>
      </c>
      <c r="N2678" t="s">
        <v>6527</v>
      </c>
      <c r="O2678" t="s">
        <v>6530</v>
      </c>
      <c r="P2678">
        <v>69</v>
      </c>
      <c r="Q2678" t="s">
        <v>41</v>
      </c>
      <c r="R2678">
        <v>6.3E-2</v>
      </c>
      <c r="S2678" t="s">
        <v>41</v>
      </c>
      <c r="T2678" s="2">
        <v>42594.770833333343</v>
      </c>
      <c r="U2678">
        <v>0.188</v>
      </c>
      <c r="V2678" s="2">
        <v>42594.583333333343</v>
      </c>
      <c r="W2678">
        <v>0.188</v>
      </c>
      <c r="X2678" s="2">
        <v>42591.602025462962</v>
      </c>
      <c r="Y2678">
        <v>0.99</v>
      </c>
      <c r="Z2678">
        <v>-12.23</v>
      </c>
      <c r="AA2678" t="s">
        <v>3318</v>
      </c>
      <c r="AB2678" s="2">
        <v>42594.583333333343</v>
      </c>
      <c r="AC2678" t="s">
        <v>6785</v>
      </c>
      <c r="AD2678" t="s">
        <v>6787</v>
      </c>
      <c r="AE2678" t="s">
        <v>9339</v>
      </c>
      <c r="AF2678" t="str">
        <f>IF(H2678="XFMR",IFERROR(VLOOKUP(AP2678,AuctionMapping2019SEP_AUTOS!$D:$J,6,FALSE)," "),IFERROR(VLOOKUP(AO2678,AuctionMapping2019SEP_LINES!$D:$K,7,FALSE)," "))</f>
        <v>REAGNSHE_9</v>
      </c>
      <c r="AG2678">
        <f>IF(H2678="XFMR",IFERROR(VLOOKUP(AP2678,AuctionMapping2019SEP_AUTOS!$D:$J,5,FALSE)," "),IFERROR(VLOOKUP(AO2678,AuctionMapping2019SEP_LINES!$D:$K,6,FALSE)," "))</f>
        <v>1219</v>
      </c>
      <c r="AH2678" t="s">
        <v>11185</v>
      </c>
      <c r="AI2678" t="s">
        <v>6527</v>
      </c>
      <c r="AJ2678">
        <v>6.3E-2</v>
      </c>
      <c r="AK2678" t="s">
        <v>11384</v>
      </c>
      <c r="AL2678" t="s">
        <v>11384</v>
      </c>
      <c r="AM2678" s="2">
        <v>42594.645833333343</v>
      </c>
      <c r="AN2678" t="s">
        <v>12873</v>
      </c>
      <c r="AO2678" t="s">
        <v>15457</v>
      </c>
      <c r="AP2678" t="str">
        <f t="shared" si="41"/>
        <v>RGNST-REAGN|6815E</v>
      </c>
    </row>
    <row r="2679" spans="1:42" x14ac:dyDescent="0.25">
      <c r="A2679" s="1">
        <v>2677</v>
      </c>
      <c r="B2679" t="s">
        <v>40</v>
      </c>
      <c r="D2679" t="str">
        <f>IF(H2679="XFMR",IFERROR(VLOOKUP(AP2679,AuctionMapping2019SEP_AUTOS!$D:$J,7,FALSE)," "),IFERROR(VLOOKUP(AO2679,AuctionMapping2019SEP_LINES!$D:$K,8,FALSE)," "))</f>
        <v xml:space="preserve"> </v>
      </c>
      <c r="E2679" t="s">
        <v>42</v>
      </c>
      <c r="F2679" t="s">
        <v>622</v>
      </c>
      <c r="G2679" s="2">
        <v>42594.44027777778</v>
      </c>
      <c r="H2679" t="s">
        <v>3319</v>
      </c>
      <c r="I2679" t="s">
        <v>4877</v>
      </c>
      <c r="K2679" t="str">
        <f>IF(H2679="XFMR",IFERROR(VLOOKUP(AP2679,AuctionMapping2019SEP_AUTOS!$D:$J,4,FALSE)," "),IFERROR(VLOOKUP(AO2679,AuctionMapping2019SEP_LINES!$D:$K,5,FALSE)," "))</f>
        <v xml:space="preserve"> </v>
      </c>
      <c r="L2679" t="str">
        <f>IF(H2679="XFMR",IFERROR(VLOOKUP(AP2679,AuctionMapping2019SEP_AUTOS!$D:$J,3,FALSE)," "),IFERROR(VLOOKUP(AO2679,AuctionMapping2019SEP_LINES!$D:$K,4,FALSE)," "))</f>
        <v xml:space="preserve"> </v>
      </c>
      <c r="M2679" t="s">
        <v>5557</v>
      </c>
      <c r="N2679" t="s">
        <v>6527</v>
      </c>
      <c r="O2679" t="s">
        <v>6530</v>
      </c>
      <c r="P2679">
        <v>345</v>
      </c>
      <c r="Q2679" t="s">
        <v>41</v>
      </c>
      <c r="R2679">
        <v>2.08</v>
      </c>
      <c r="S2679" t="s">
        <v>40</v>
      </c>
      <c r="T2679" s="2">
        <v>42594.44027777778</v>
      </c>
      <c r="U2679">
        <v>2.08</v>
      </c>
      <c r="V2679" s="2">
        <v>42592.36041666667</v>
      </c>
      <c r="W2679">
        <v>2.08</v>
      </c>
      <c r="X2679" s="2">
        <v>42599.570972222216</v>
      </c>
      <c r="AA2679" t="s">
        <v>3319</v>
      </c>
      <c r="AB2679" s="2">
        <v>42592.36041666667</v>
      </c>
      <c r="AC2679" t="s">
        <v>6785</v>
      </c>
      <c r="AD2679" t="s">
        <v>6788</v>
      </c>
      <c r="AE2679" t="s">
        <v>9340</v>
      </c>
      <c r="AF2679" t="str">
        <f>IF(H2679="XFMR",IFERROR(VLOOKUP(AP2679,AuctionMapping2019SEP_AUTOS!$D:$J,6,FALSE)," "),IFERROR(VLOOKUP(AO2679,AuctionMapping2019SEP_LINES!$D:$K,7,FALSE)," "))</f>
        <v xml:space="preserve"> </v>
      </c>
      <c r="AG2679" t="str">
        <f>IF(H2679="XFMR",IFERROR(VLOOKUP(AP2679,AuctionMapping2019SEP_AUTOS!$D:$J,5,FALSE)," "),IFERROR(VLOOKUP(AO2679,AuctionMapping2019SEP_LINES!$D:$K,6,FALSE)," "))</f>
        <v xml:space="preserve"> </v>
      </c>
      <c r="AJ2679">
        <v>2.08</v>
      </c>
      <c r="AK2679" t="s">
        <v>11385</v>
      </c>
      <c r="AL2679" t="s">
        <v>11385</v>
      </c>
      <c r="AM2679" s="2">
        <v>42594.44027777778</v>
      </c>
      <c r="AN2679" t="s">
        <v>5557</v>
      </c>
      <c r="AO2679" t="s">
        <v>15458</v>
      </c>
      <c r="AP2679" t="str">
        <f t="shared" si="41"/>
        <v>SSPURTWO|SS3T1</v>
      </c>
    </row>
    <row r="2680" spans="1:42" x14ac:dyDescent="0.25">
      <c r="A2680" s="1">
        <v>2678</v>
      </c>
      <c r="B2680" t="s">
        <v>40</v>
      </c>
      <c r="D2680" t="str">
        <f>IF(H2680="XFMR",IFERROR(VLOOKUP(AP2680,AuctionMapping2019SEP_AUTOS!$D:$J,7,FALSE)," "),IFERROR(VLOOKUP(AO2680,AuctionMapping2019SEP_LINES!$D:$K,8,FALSE)," "))</f>
        <v xml:space="preserve"> </v>
      </c>
      <c r="E2680" t="s">
        <v>42</v>
      </c>
      <c r="F2680" t="s">
        <v>629</v>
      </c>
      <c r="G2680" s="2">
        <v>42592.480555555558</v>
      </c>
      <c r="H2680" t="s">
        <v>3320</v>
      </c>
      <c r="I2680" t="s">
        <v>4878</v>
      </c>
      <c r="K2680" t="str">
        <f>IF(H2680="XFMR",IFERROR(VLOOKUP(AP2680,AuctionMapping2019SEP_AUTOS!$D:$J,4,FALSE)," "),IFERROR(VLOOKUP(AO2680,AuctionMapping2019SEP_LINES!$D:$K,5,FALSE)," "))</f>
        <v xml:space="preserve"> </v>
      </c>
      <c r="L2680" t="str">
        <f>IF(H2680="XFMR",IFERROR(VLOOKUP(AP2680,AuctionMapping2019SEP_AUTOS!$D:$J,3,FALSE)," "),IFERROR(VLOOKUP(AO2680,AuctionMapping2019SEP_LINES!$D:$K,4,FALSE)," "))</f>
        <v xml:space="preserve"> </v>
      </c>
      <c r="M2680" t="s">
        <v>5337</v>
      </c>
      <c r="N2680" t="s">
        <v>6527</v>
      </c>
      <c r="O2680" t="s">
        <v>6530</v>
      </c>
      <c r="P2680">
        <v>138</v>
      </c>
      <c r="Q2680" t="s">
        <v>41</v>
      </c>
      <c r="R2680">
        <v>0.17599999999999999</v>
      </c>
      <c r="S2680" t="s">
        <v>41</v>
      </c>
      <c r="T2680" s="2">
        <v>42592.5</v>
      </c>
      <c r="U2680">
        <v>0.20799999999999999</v>
      </c>
      <c r="V2680" s="2">
        <v>42592.291666666657</v>
      </c>
      <c r="W2680">
        <v>0.20799999999999999</v>
      </c>
      <c r="X2680" s="2">
        <v>42586.562337962961</v>
      </c>
      <c r="Y2680">
        <v>0.96</v>
      </c>
      <c r="Z2680">
        <v>-6.62</v>
      </c>
      <c r="AA2680" t="s">
        <v>3320</v>
      </c>
      <c r="AB2680" s="2">
        <v>42592.304166666669</v>
      </c>
      <c r="AC2680" t="s">
        <v>6785</v>
      </c>
      <c r="AD2680" t="s">
        <v>6787</v>
      </c>
      <c r="AE2680" t="s">
        <v>9341</v>
      </c>
      <c r="AF2680" t="str">
        <f>IF(H2680="XFMR",IFERROR(VLOOKUP(AP2680,AuctionMapping2019SEP_AUTOS!$D:$J,6,FALSE)," "),IFERROR(VLOOKUP(AO2680,AuctionMapping2019SEP_LINES!$D:$K,7,FALSE)," "))</f>
        <v xml:space="preserve"> </v>
      </c>
      <c r="AG2680" t="str">
        <f>IF(H2680="XFMR",IFERROR(VLOOKUP(AP2680,AuctionMapping2019SEP_AUTOS!$D:$J,5,FALSE)," "),IFERROR(VLOOKUP(AO2680,AuctionMapping2019SEP_LINES!$D:$K,6,FALSE)," "))</f>
        <v xml:space="preserve"> </v>
      </c>
      <c r="AH2680" t="s">
        <v>11186</v>
      </c>
      <c r="AI2680" t="s">
        <v>6527</v>
      </c>
      <c r="AJ2680">
        <v>0.17599999999999999</v>
      </c>
      <c r="AK2680" t="s">
        <v>11384</v>
      </c>
      <c r="AL2680" t="s">
        <v>11384</v>
      </c>
      <c r="AM2680" s="2">
        <v>42592.480555555558</v>
      </c>
      <c r="AN2680" t="s">
        <v>12874</v>
      </c>
      <c r="AO2680" t="s">
        <v>14415</v>
      </c>
      <c r="AP2680" t="str">
        <f t="shared" si="41"/>
        <v>MCELTA-BUTMAN|177T4701</v>
      </c>
    </row>
    <row r="2681" spans="1:42" x14ac:dyDescent="0.25">
      <c r="A2681" s="1">
        <v>2679</v>
      </c>
      <c r="B2681" t="s">
        <v>40</v>
      </c>
      <c r="D2681" t="str">
        <f>IF(H2681="XFMR",IFERROR(VLOOKUP(AP2681,AuctionMapping2019SEP_AUTOS!$D:$J,7,FALSE)," "),IFERROR(VLOOKUP(AO2681,AuctionMapping2019SEP_LINES!$D:$K,8,FALSE)," "))</f>
        <v xml:space="preserve"> </v>
      </c>
      <c r="E2681" t="s">
        <v>42</v>
      </c>
      <c r="F2681" t="s">
        <v>623</v>
      </c>
      <c r="G2681" s="2">
        <v>42591.54791666667</v>
      </c>
      <c r="H2681" t="s">
        <v>3321</v>
      </c>
      <c r="I2681" t="s">
        <v>4878</v>
      </c>
      <c r="K2681" t="str">
        <f>IF(H2681="XFMR",IFERROR(VLOOKUP(AP2681,AuctionMapping2019SEP_AUTOS!$D:$J,4,FALSE)," "),IFERROR(VLOOKUP(AO2681,AuctionMapping2019SEP_LINES!$D:$K,5,FALSE)," "))</f>
        <v xml:space="preserve"> </v>
      </c>
      <c r="L2681" t="str">
        <f>IF(H2681="XFMR",IFERROR(VLOOKUP(AP2681,AuctionMapping2019SEP_AUTOS!$D:$J,3,FALSE)," "),IFERROR(VLOOKUP(AO2681,AuctionMapping2019SEP_LINES!$D:$K,4,FALSE)," "))</f>
        <v xml:space="preserve"> </v>
      </c>
      <c r="M2681" t="s">
        <v>5632</v>
      </c>
      <c r="N2681" t="s">
        <v>6528</v>
      </c>
      <c r="O2681" t="s">
        <v>6530</v>
      </c>
      <c r="P2681">
        <v>138</v>
      </c>
      <c r="Q2681" t="s">
        <v>41</v>
      </c>
      <c r="R2681">
        <v>0.34</v>
      </c>
      <c r="S2681" t="s">
        <v>41</v>
      </c>
      <c r="T2681" s="2">
        <v>42591.541666666657</v>
      </c>
      <c r="U2681">
        <v>0.33300000000000002</v>
      </c>
      <c r="V2681" s="2">
        <v>42591.208333333343</v>
      </c>
      <c r="W2681">
        <v>0.33300000000000002</v>
      </c>
      <c r="X2681" s="2">
        <v>42475.297719907408</v>
      </c>
      <c r="Y2681">
        <v>0.99</v>
      </c>
      <c r="Z2681">
        <v>-12.94</v>
      </c>
      <c r="AA2681" t="s">
        <v>3321</v>
      </c>
      <c r="AB2681" s="2">
        <v>42591.208333333343</v>
      </c>
      <c r="AC2681" t="s">
        <v>6785</v>
      </c>
      <c r="AD2681" t="s">
        <v>6787</v>
      </c>
      <c r="AE2681" t="s">
        <v>9342</v>
      </c>
      <c r="AF2681" t="str">
        <f>IF(H2681="XFMR",IFERROR(VLOOKUP(AP2681,AuctionMapping2019SEP_AUTOS!$D:$J,6,FALSE)," "),IFERROR(VLOOKUP(AO2681,AuctionMapping2019SEP_LINES!$D:$K,7,FALSE)," "))</f>
        <v xml:space="preserve"> </v>
      </c>
      <c r="AG2681" t="str">
        <f>IF(H2681="XFMR",IFERROR(VLOOKUP(AP2681,AuctionMapping2019SEP_AUTOS!$D:$J,5,FALSE)," "),IFERROR(VLOOKUP(AO2681,AuctionMapping2019SEP_LINES!$D:$K,6,FALSE)," "))</f>
        <v xml:space="preserve"> </v>
      </c>
      <c r="AH2681" t="s">
        <v>5393</v>
      </c>
      <c r="AI2681" t="s">
        <v>6528</v>
      </c>
      <c r="AJ2681">
        <v>0.34</v>
      </c>
      <c r="AK2681" t="s">
        <v>11384</v>
      </c>
      <c r="AL2681" t="s">
        <v>11384</v>
      </c>
      <c r="AM2681" s="2">
        <v>42591.54791666667</v>
      </c>
      <c r="AN2681" t="s">
        <v>12284</v>
      </c>
      <c r="AO2681" t="s">
        <v>15459</v>
      </c>
      <c r="AP2681" t="str">
        <f t="shared" si="41"/>
        <v>WELRD-NHNSW|3740C</v>
      </c>
    </row>
    <row r="2682" spans="1:42" x14ac:dyDescent="0.25">
      <c r="A2682" s="1">
        <v>2680</v>
      </c>
      <c r="B2682" t="s">
        <v>40</v>
      </c>
      <c r="D2682" t="str">
        <f>IF(H2682="XFMR",IFERROR(VLOOKUP(AP2682,AuctionMapping2019SEP_AUTOS!$D:$J,7,FALSE)," "),IFERROR(VLOOKUP(AO2682,AuctionMapping2019SEP_LINES!$D:$K,8,FALSE)," "))</f>
        <v xml:space="preserve"> </v>
      </c>
      <c r="E2682" t="s">
        <v>42</v>
      </c>
      <c r="F2682" t="s">
        <v>637</v>
      </c>
      <c r="G2682" s="2">
        <v>42591.45416666667</v>
      </c>
      <c r="H2682" t="s">
        <v>3322</v>
      </c>
      <c r="I2682" t="s">
        <v>4878</v>
      </c>
      <c r="K2682" t="str">
        <f>IF(H2682="XFMR",IFERROR(VLOOKUP(AP2682,AuctionMapping2019SEP_AUTOS!$D:$J,4,FALSE)," "),IFERROR(VLOOKUP(AO2682,AuctionMapping2019SEP_LINES!$D:$K,5,FALSE)," "))</f>
        <v xml:space="preserve"> </v>
      </c>
      <c r="L2682" t="str">
        <f>IF(H2682="XFMR",IFERROR(VLOOKUP(AP2682,AuctionMapping2019SEP_AUTOS!$D:$J,3,FALSE)," "),IFERROR(VLOOKUP(AO2682,AuctionMapping2019SEP_LINES!$D:$K,4,FALSE)," "))</f>
        <v xml:space="preserve"> </v>
      </c>
      <c r="M2682" t="s">
        <v>6047</v>
      </c>
      <c r="N2682" t="s">
        <v>6529</v>
      </c>
      <c r="O2682" t="s">
        <v>6530</v>
      </c>
      <c r="P2682">
        <v>138</v>
      </c>
      <c r="Q2682" t="s">
        <v>41</v>
      </c>
      <c r="R2682">
        <v>0.11899999999999999</v>
      </c>
      <c r="S2682" t="s">
        <v>41</v>
      </c>
      <c r="T2682" s="2">
        <v>42591.5</v>
      </c>
      <c r="U2682">
        <v>0.14599999999999999</v>
      </c>
      <c r="V2682" s="2">
        <v>42591.354166666657</v>
      </c>
      <c r="W2682">
        <v>0.14599999999999999</v>
      </c>
      <c r="X2682" s="2">
        <v>42578.656747685192</v>
      </c>
      <c r="Y2682">
        <v>0.99</v>
      </c>
      <c r="Z2682">
        <v>-12.94</v>
      </c>
      <c r="AA2682" t="s">
        <v>6754</v>
      </c>
      <c r="AB2682" s="2">
        <v>42591.334722222222</v>
      </c>
      <c r="AC2682" t="s">
        <v>6785</v>
      </c>
      <c r="AD2682" t="s">
        <v>6787</v>
      </c>
      <c r="AE2682" t="s">
        <v>9343</v>
      </c>
      <c r="AF2682" t="str">
        <f>IF(H2682="XFMR",IFERROR(VLOOKUP(AP2682,AuctionMapping2019SEP_AUTOS!$D:$J,6,FALSE)," "),IFERROR(VLOOKUP(AO2682,AuctionMapping2019SEP_LINES!$D:$K,7,FALSE)," "))</f>
        <v xml:space="preserve"> </v>
      </c>
      <c r="AG2682" t="str">
        <f>IF(H2682="XFMR",IFERROR(VLOOKUP(AP2682,AuctionMapping2019SEP_AUTOS!$D:$J,5,FALSE)," "),IFERROR(VLOOKUP(AO2682,AuctionMapping2019SEP_LINES!$D:$K,6,FALSE)," "))</f>
        <v xml:space="preserve"> </v>
      </c>
      <c r="AH2682" t="s">
        <v>11187</v>
      </c>
      <c r="AI2682" t="s">
        <v>6529</v>
      </c>
      <c r="AJ2682">
        <v>0.11899999999999999</v>
      </c>
      <c r="AK2682" t="s">
        <v>11384</v>
      </c>
      <c r="AL2682" t="s">
        <v>11384</v>
      </c>
      <c r="AM2682" s="2">
        <v>42591.45416666667</v>
      </c>
      <c r="AN2682" t="s">
        <v>12875</v>
      </c>
      <c r="AO2682" t="s">
        <v>15460</v>
      </c>
      <c r="AP2682" t="str">
        <f t="shared" si="41"/>
        <v>BELLSO-BELLNO|202T4671</v>
      </c>
    </row>
    <row r="2683" spans="1:42" x14ac:dyDescent="0.25">
      <c r="A2683" s="1">
        <v>2681</v>
      </c>
      <c r="B2683" t="s">
        <v>40</v>
      </c>
      <c r="D2683" t="str">
        <f>IF(H2683="XFMR",IFERROR(VLOOKUP(AP2683,AuctionMapping2019SEP_AUTOS!$D:$J,7,FALSE)," "),IFERROR(VLOOKUP(AO2683,AuctionMapping2019SEP_LINES!$D:$K,8,FALSE)," "))</f>
        <v xml:space="preserve"> </v>
      </c>
      <c r="E2683" t="s">
        <v>42</v>
      </c>
      <c r="F2683" t="s">
        <v>623</v>
      </c>
      <c r="G2683" s="2">
        <v>42590.954861111109</v>
      </c>
      <c r="H2683" t="s">
        <v>3323</v>
      </c>
      <c r="I2683" t="s">
        <v>4877</v>
      </c>
      <c r="K2683" t="str">
        <f>IF(H2683="XFMR",IFERROR(VLOOKUP(AP2683,AuctionMapping2019SEP_AUTOS!$D:$J,4,FALSE)," "),IFERROR(VLOOKUP(AO2683,AuctionMapping2019SEP_LINES!$D:$K,5,FALSE)," "))</f>
        <v xml:space="preserve"> </v>
      </c>
      <c r="L2683" t="str">
        <f>IF(H2683="XFMR",IFERROR(VLOOKUP(AP2683,AuctionMapping2019SEP_AUTOS!$D:$J,3,FALSE)," "),IFERROR(VLOOKUP(AO2683,AuctionMapping2019SEP_LINES!$D:$K,4,FALSE)," "))</f>
        <v xml:space="preserve"> </v>
      </c>
      <c r="M2683" t="s">
        <v>5241</v>
      </c>
      <c r="N2683" t="s">
        <v>6527</v>
      </c>
      <c r="O2683" t="s">
        <v>6530</v>
      </c>
      <c r="P2683">
        <v>138</v>
      </c>
      <c r="Q2683" t="s">
        <v>41</v>
      </c>
      <c r="R2683">
        <v>0.111</v>
      </c>
      <c r="S2683" t="s">
        <v>40</v>
      </c>
      <c r="T2683" s="2">
        <v>42590.954861111109</v>
      </c>
      <c r="U2683">
        <v>0.111</v>
      </c>
      <c r="V2683" s="2">
        <v>42590.84375</v>
      </c>
      <c r="W2683">
        <v>0.111</v>
      </c>
      <c r="X2683" s="2">
        <v>42591.463854166657</v>
      </c>
      <c r="AA2683" t="s">
        <v>3323</v>
      </c>
      <c r="AB2683" s="2">
        <v>42590.84375</v>
      </c>
      <c r="AC2683" t="s">
        <v>6785</v>
      </c>
      <c r="AD2683" t="s">
        <v>6788</v>
      </c>
      <c r="AE2683" t="s">
        <v>9344</v>
      </c>
      <c r="AF2683" t="str">
        <f>IF(H2683="XFMR",IFERROR(VLOOKUP(AP2683,AuctionMapping2019SEP_AUTOS!$D:$J,6,FALSE)," "),IFERROR(VLOOKUP(AO2683,AuctionMapping2019SEP_LINES!$D:$K,7,FALSE)," "))</f>
        <v xml:space="preserve"> </v>
      </c>
      <c r="AG2683" t="str">
        <f>IF(H2683="XFMR",IFERROR(VLOOKUP(AP2683,AuctionMapping2019SEP_AUTOS!$D:$J,5,FALSE)," "),IFERROR(VLOOKUP(AO2683,AuctionMapping2019SEP_LINES!$D:$K,6,FALSE)," "))</f>
        <v xml:space="preserve"> </v>
      </c>
      <c r="AJ2683">
        <v>0.111</v>
      </c>
      <c r="AK2683" t="s">
        <v>11385</v>
      </c>
      <c r="AL2683" t="s">
        <v>11385</v>
      </c>
      <c r="AM2683" s="2">
        <v>42590.954861111109</v>
      </c>
      <c r="AN2683" t="s">
        <v>11848</v>
      </c>
      <c r="AO2683" t="s">
        <v>15461</v>
      </c>
      <c r="AP2683" t="str">
        <f t="shared" si="41"/>
        <v>INDNENR|XF69</v>
      </c>
    </row>
    <row r="2684" spans="1:42" x14ac:dyDescent="0.25">
      <c r="A2684" s="1">
        <v>2682</v>
      </c>
      <c r="B2684" t="s">
        <v>40</v>
      </c>
      <c r="D2684" t="str">
        <f>IF(H2684="XFMR",IFERROR(VLOOKUP(AP2684,AuctionMapping2019SEP_AUTOS!$D:$J,7,FALSE)," "),IFERROR(VLOOKUP(AO2684,AuctionMapping2019SEP_LINES!$D:$K,8,FALSE)," "))</f>
        <v xml:space="preserve"> </v>
      </c>
      <c r="E2684" t="s">
        <v>42</v>
      </c>
      <c r="F2684" t="s">
        <v>626</v>
      </c>
      <c r="G2684" s="2">
        <v>42590.697222222218</v>
      </c>
      <c r="H2684" t="s">
        <v>3324</v>
      </c>
      <c r="I2684" t="s">
        <v>4878</v>
      </c>
      <c r="K2684" t="str">
        <f>IF(H2684="XFMR",IFERROR(VLOOKUP(AP2684,AuctionMapping2019SEP_AUTOS!$D:$J,4,FALSE)," "),IFERROR(VLOOKUP(AO2684,AuctionMapping2019SEP_LINES!$D:$K,5,FALSE)," "))</f>
        <v xml:space="preserve"> </v>
      </c>
      <c r="L2684" t="str">
        <f>IF(H2684="XFMR",IFERROR(VLOOKUP(AP2684,AuctionMapping2019SEP_AUTOS!$D:$J,3,FALSE)," "),IFERROR(VLOOKUP(AO2684,AuctionMapping2019SEP_LINES!$D:$K,4,FALSE)," "))</f>
        <v xml:space="preserve"> </v>
      </c>
      <c r="M2684" t="s">
        <v>5283</v>
      </c>
      <c r="N2684" t="s">
        <v>6529</v>
      </c>
      <c r="O2684" t="s">
        <v>6530</v>
      </c>
      <c r="P2684">
        <v>138</v>
      </c>
      <c r="Q2684" t="s">
        <v>41</v>
      </c>
      <c r="R2684">
        <v>0.44299999999999989</v>
      </c>
      <c r="S2684" t="s">
        <v>41</v>
      </c>
      <c r="T2684" s="2">
        <v>42590.6875</v>
      </c>
      <c r="U2684">
        <v>0.43799999999999989</v>
      </c>
      <c r="V2684" s="2">
        <v>42590.25</v>
      </c>
      <c r="W2684">
        <v>0.43799999999999989</v>
      </c>
      <c r="X2684" s="2">
        <v>42578.649421296293</v>
      </c>
      <c r="Y2684">
        <v>0.99</v>
      </c>
      <c r="Z2684">
        <v>-12.27</v>
      </c>
      <c r="AA2684" t="s">
        <v>3324</v>
      </c>
      <c r="AB2684" s="2">
        <v>42590.254166666673</v>
      </c>
      <c r="AC2684" t="s">
        <v>6785</v>
      </c>
      <c r="AD2684" t="s">
        <v>6787</v>
      </c>
      <c r="AE2684" t="s">
        <v>9345</v>
      </c>
      <c r="AF2684" t="str">
        <f>IF(H2684="XFMR",IFERROR(VLOOKUP(AP2684,AuctionMapping2019SEP_AUTOS!$D:$J,6,FALSE)," "),IFERROR(VLOOKUP(AO2684,AuctionMapping2019SEP_LINES!$D:$K,7,FALSE)," "))</f>
        <v xml:space="preserve"> </v>
      </c>
      <c r="AG2684" t="str">
        <f>IF(H2684="XFMR",IFERROR(VLOOKUP(AP2684,AuctionMapping2019SEP_AUTOS!$D:$J,5,FALSE)," "),IFERROR(VLOOKUP(AO2684,AuctionMapping2019SEP_LINES!$D:$K,6,FALSE)," "))</f>
        <v xml:space="preserve"> </v>
      </c>
      <c r="AH2684" t="s">
        <v>10982</v>
      </c>
      <c r="AI2684" t="s">
        <v>6529</v>
      </c>
      <c r="AJ2684">
        <v>0.44299999999999989</v>
      </c>
      <c r="AK2684" t="s">
        <v>11384</v>
      </c>
      <c r="AL2684" t="s">
        <v>11384</v>
      </c>
      <c r="AM2684" s="2">
        <v>42590.697222222218</v>
      </c>
      <c r="AN2684" t="s">
        <v>11895</v>
      </c>
      <c r="AO2684" t="s">
        <v>15462</v>
      </c>
      <c r="AP2684" t="str">
        <f t="shared" si="41"/>
        <v>LAGOVI-MORMMI|923T4141</v>
      </c>
    </row>
    <row r="2685" spans="1:42" x14ac:dyDescent="0.25">
      <c r="A2685" s="1">
        <v>2683</v>
      </c>
      <c r="B2685" t="s">
        <v>40</v>
      </c>
      <c r="D2685" t="str">
        <f>IF(H2685="XFMR",IFERROR(VLOOKUP(AP2685,AuctionMapping2019SEP_AUTOS!$D:$J,7,FALSE)," "),IFERROR(VLOOKUP(AO2685,AuctionMapping2019SEP_LINES!$D:$K,8,FALSE)," "))</f>
        <v xml:space="preserve"> </v>
      </c>
      <c r="E2685" t="s">
        <v>42</v>
      </c>
      <c r="F2685" t="s">
        <v>625</v>
      </c>
      <c r="G2685" s="2">
        <v>42590.539583333331</v>
      </c>
      <c r="H2685" t="s">
        <v>3325</v>
      </c>
      <c r="I2685" t="s">
        <v>4878</v>
      </c>
      <c r="K2685" t="str">
        <f>IF(H2685="XFMR",IFERROR(VLOOKUP(AP2685,AuctionMapping2019SEP_AUTOS!$D:$J,4,FALSE)," "),IFERROR(VLOOKUP(AO2685,AuctionMapping2019SEP_LINES!$D:$K,5,FALSE)," "))</f>
        <v xml:space="preserve"> </v>
      </c>
      <c r="L2685" t="str">
        <f>IF(H2685="XFMR",IFERROR(VLOOKUP(AP2685,AuctionMapping2019SEP_AUTOS!$D:$J,3,FALSE)," "),IFERROR(VLOOKUP(AO2685,AuctionMapping2019SEP_LINES!$D:$K,4,FALSE)," "))</f>
        <v xml:space="preserve"> </v>
      </c>
      <c r="M2685" t="s">
        <v>5142</v>
      </c>
      <c r="N2685" t="s">
        <v>6528</v>
      </c>
      <c r="O2685" t="s">
        <v>6530</v>
      </c>
      <c r="P2685">
        <v>138</v>
      </c>
      <c r="Q2685" t="s">
        <v>41</v>
      </c>
      <c r="R2685">
        <v>160.49700000000001</v>
      </c>
      <c r="S2685" t="s">
        <v>40</v>
      </c>
      <c r="T2685" s="2">
        <v>42643.708333333343</v>
      </c>
      <c r="U2685">
        <v>213.666</v>
      </c>
      <c r="V2685" s="2">
        <v>42430.000694444447</v>
      </c>
      <c r="W2685">
        <v>213.666</v>
      </c>
      <c r="X2685" s="2">
        <v>42313.583067129628</v>
      </c>
      <c r="AA2685" t="s">
        <v>3325</v>
      </c>
      <c r="AB2685" s="2">
        <v>42430.000694444447</v>
      </c>
      <c r="AC2685" t="s">
        <v>6785</v>
      </c>
      <c r="AD2685" t="s">
        <v>6788</v>
      </c>
      <c r="AE2685" t="s">
        <v>9346</v>
      </c>
      <c r="AF2685" t="str">
        <f>IF(H2685="XFMR",IFERROR(VLOOKUP(AP2685,AuctionMapping2019SEP_AUTOS!$D:$J,6,FALSE)," "),IFERROR(VLOOKUP(AO2685,AuctionMapping2019SEP_LINES!$D:$K,7,FALSE)," "))</f>
        <v xml:space="preserve"> </v>
      </c>
      <c r="AG2685" t="str">
        <f>IF(H2685="XFMR",IFERROR(VLOOKUP(AP2685,AuctionMapping2019SEP_AUTOS!$D:$J,5,FALSE)," "),IFERROR(VLOOKUP(AO2685,AuctionMapping2019SEP_LINES!$D:$K,6,FALSE)," "))</f>
        <v xml:space="preserve"> </v>
      </c>
      <c r="AH2685" t="s">
        <v>6093</v>
      </c>
      <c r="AI2685" t="s">
        <v>6528</v>
      </c>
      <c r="AJ2685">
        <v>160.49700000000001</v>
      </c>
      <c r="AK2685" t="s">
        <v>11385</v>
      </c>
      <c r="AL2685" t="s">
        <v>11387</v>
      </c>
      <c r="AM2685" s="2">
        <v>42590.539583333331</v>
      </c>
      <c r="AN2685" t="s">
        <v>12876</v>
      </c>
      <c r="AO2685" t="s">
        <v>15463</v>
      </c>
      <c r="AP2685" t="str">
        <f t="shared" si="41"/>
        <v>FIRWHEEL-LOOKOUT|LOOKFIR1</v>
      </c>
    </row>
    <row r="2686" spans="1:42" x14ac:dyDescent="0.25">
      <c r="A2686" s="1">
        <v>2684</v>
      </c>
      <c r="B2686" t="s">
        <v>40</v>
      </c>
      <c r="D2686" t="str">
        <f>IF(H2686="XFMR",IFERROR(VLOOKUP(AP2686,AuctionMapping2019SEP_AUTOS!$D:$J,7,FALSE)," "),IFERROR(VLOOKUP(AO2686,AuctionMapping2019SEP_LINES!$D:$K,8,FALSE)," "))</f>
        <v xml:space="preserve"> </v>
      </c>
      <c r="E2686" t="s">
        <v>42</v>
      </c>
      <c r="F2686" t="s">
        <v>630</v>
      </c>
      <c r="G2686" s="2">
        <v>42588.425000000003</v>
      </c>
      <c r="H2686" t="s">
        <v>3326</v>
      </c>
      <c r="I2686" t="s">
        <v>4878</v>
      </c>
      <c r="K2686" t="str">
        <f>IF(H2686="XFMR",IFERROR(VLOOKUP(AP2686,AuctionMapping2019SEP_AUTOS!$D:$J,4,FALSE)," "),IFERROR(VLOOKUP(AO2686,AuctionMapping2019SEP_LINES!$D:$K,5,FALSE)," "))</f>
        <v xml:space="preserve"> </v>
      </c>
      <c r="L2686" t="str">
        <f>IF(H2686="XFMR",IFERROR(VLOOKUP(AP2686,AuctionMapping2019SEP_AUTOS!$D:$J,3,FALSE)," "),IFERROR(VLOOKUP(AO2686,AuctionMapping2019SEP_LINES!$D:$K,4,FALSE)," "))</f>
        <v xml:space="preserve"> </v>
      </c>
      <c r="M2686" t="s">
        <v>5833</v>
      </c>
      <c r="N2686" t="s">
        <v>6527</v>
      </c>
      <c r="O2686" t="s">
        <v>6530</v>
      </c>
      <c r="P2686">
        <v>69</v>
      </c>
      <c r="Q2686" t="s">
        <v>41</v>
      </c>
      <c r="R2686">
        <v>2.64</v>
      </c>
      <c r="S2686" t="s">
        <v>40</v>
      </c>
      <c r="T2686" s="2">
        <v>42588.832638888889</v>
      </c>
      <c r="U2686">
        <v>3.0470000000000002</v>
      </c>
      <c r="V2686" s="2">
        <v>42585.785416666673</v>
      </c>
      <c r="W2686">
        <v>3.0470000000000002</v>
      </c>
      <c r="X2686" s="2">
        <v>42585.847638888888</v>
      </c>
      <c r="AA2686" t="s">
        <v>3326</v>
      </c>
      <c r="AB2686" s="2">
        <v>42585.785416666673</v>
      </c>
      <c r="AC2686" t="s">
        <v>6785</v>
      </c>
      <c r="AD2686" t="s">
        <v>6788</v>
      </c>
      <c r="AE2686" t="s">
        <v>9347</v>
      </c>
      <c r="AF2686" t="str">
        <f>IF(H2686="XFMR",IFERROR(VLOOKUP(AP2686,AuctionMapping2019SEP_AUTOS!$D:$J,6,FALSE)," "),IFERROR(VLOOKUP(AO2686,AuctionMapping2019SEP_LINES!$D:$K,7,FALSE)," "))</f>
        <v xml:space="preserve"> </v>
      </c>
      <c r="AG2686" t="str">
        <f>IF(H2686="XFMR",IFERROR(VLOOKUP(AP2686,AuctionMapping2019SEP_AUTOS!$D:$J,5,FALSE)," "),IFERROR(VLOOKUP(AO2686,AuctionMapping2019SEP_LINES!$D:$K,6,FALSE)," "))</f>
        <v xml:space="preserve"> </v>
      </c>
      <c r="AH2686" t="s">
        <v>11188</v>
      </c>
      <c r="AI2686" t="s">
        <v>6527</v>
      </c>
      <c r="AJ2686">
        <v>2.64</v>
      </c>
      <c r="AK2686" t="s">
        <v>11385</v>
      </c>
      <c r="AL2686" t="s">
        <v>11385</v>
      </c>
      <c r="AM2686" s="2">
        <v>42588.425000000003</v>
      </c>
      <c r="AN2686" t="s">
        <v>12877</v>
      </c>
      <c r="AO2686" t="s">
        <v>15464</v>
      </c>
      <c r="AP2686" t="str">
        <f t="shared" si="41"/>
        <v>CCRT-SGSA|CCRTSGSA11</v>
      </c>
    </row>
    <row r="2687" spans="1:42" x14ac:dyDescent="0.25">
      <c r="A2687" s="1">
        <v>2685</v>
      </c>
      <c r="B2687" t="s">
        <v>40</v>
      </c>
      <c r="D2687" t="str">
        <f>IF(H2687="XFMR",IFERROR(VLOOKUP(AP2687,AuctionMapping2019SEP_AUTOS!$D:$J,7,FALSE)," "),IFERROR(VLOOKUP(AO2687,AuctionMapping2019SEP_LINES!$D:$K,8,FALSE)," "))</f>
        <v xml:space="preserve"> </v>
      </c>
      <c r="E2687" t="s">
        <v>528</v>
      </c>
      <c r="F2687" t="s">
        <v>625</v>
      </c>
      <c r="G2687" s="2">
        <v>42587.6875</v>
      </c>
      <c r="H2687" t="s">
        <v>3327</v>
      </c>
      <c r="I2687" t="s">
        <v>4877</v>
      </c>
      <c r="K2687" t="str">
        <f>IF(H2687="XFMR",IFERROR(VLOOKUP(AP2687,AuctionMapping2019SEP_AUTOS!$D:$J,4,FALSE)," "),IFERROR(VLOOKUP(AO2687,AuctionMapping2019SEP_LINES!$D:$K,5,FALSE)," "))</f>
        <v xml:space="preserve"> </v>
      </c>
      <c r="L2687" t="str">
        <f>IF(H2687="XFMR",IFERROR(VLOOKUP(AP2687,AuctionMapping2019SEP_AUTOS!$D:$J,3,FALSE)," "),IFERROR(VLOOKUP(AO2687,AuctionMapping2019SEP_LINES!$D:$K,4,FALSE)," "))</f>
        <v xml:space="preserve"> </v>
      </c>
      <c r="M2687" t="s">
        <v>5998</v>
      </c>
      <c r="N2687" t="s">
        <v>6527</v>
      </c>
      <c r="O2687" t="s">
        <v>6530</v>
      </c>
      <c r="P2687">
        <v>138</v>
      </c>
      <c r="Q2687" t="s">
        <v>41</v>
      </c>
      <c r="R2687">
        <v>126.688</v>
      </c>
      <c r="S2687" t="s">
        <v>40</v>
      </c>
      <c r="T2687" s="2">
        <v>42587.791666666657</v>
      </c>
      <c r="U2687">
        <v>126.792</v>
      </c>
      <c r="V2687" s="2">
        <v>42461</v>
      </c>
      <c r="W2687">
        <v>126.792</v>
      </c>
      <c r="X2687" s="2">
        <v>42433.488854166673</v>
      </c>
      <c r="AA2687" t="s">
        <v>3327</v>
      </c>
      <c r="AB2687" s="2">
        <v>42461</v>
      </c>
      <c r="AC2687" t="s">
        <v>6785</v>
      </c>
      <c r="AD2687" t="s">
        <v>6788</v>
      </c>
      <c r="AE2687" t="s">
        <v>9348</v>
      </c>
      <c r="AF2687" t="str">
        <f>IF(H2687="XFMR",IFERROR(VLOOKUP(AP2687,AuctionMapping2019SEP_AUTOS!$D:$J,6,FALSE)," "),IFERROR(VLOOKUP(AO2687,AuctionMapping2019SEP_LINES!$D:$K,7,FALSE)," "))</f>
        <v xml:space="preserve"> </v>
      </c>
      <c r="AG2687" t="str">
        <f>IF(H2687="XFMR",IFERROR(VLOOKUP(AP2687,AuctionMapping2019SEP_AUTOS!$D:$J,5,FALSE)," "),IFERROR(VLOOKUP(AO2687,AuctionMapping2019SEP_LINES!$D:$K,6,FALSE)," "))</f>
        <v xml:space="preserve"> </v>
      </c>
      <c r="AJ2687">
        <v>126.688</v>
      </c>
      <c r="AK2687" t="s">
        <v>11385</v>
      </c>
      <c r="AL2687" t="s">
        <v>11387</v>
      </c>
      <c r="AM2687" s="2">
        <v>42587.6875</v>
      </c>
      <c r="AN2687" t="s">
        <v>12800</v>
      </c>
      <c r="AO2687" t="s">
        <v>15465</v>
      </c>
      <c r="AP2687" t="str">
        <f t="shared" si="41"/>
        <v>WINK|KAT2</v>
      </c>
    </row>
    <row r="2688" spans="1:42" x14ac:dyDescent="0.25">
      <c r="A2688" s="1">
        <v>2686</v>
      </c>
      <c r="B2688" t="s">
        <v>40</v>
      </c>
      <c r="D2688" t="str">
        <f>IF(H2688="XFMR",IFERROR(VLOOKUP(AP2688,AuctionMapping2019SEP_AUTOS!$D:$J,7,FALSE)," "),IFERROR(VLOOKUP(AO2688,AuctionMapping2019SEP_LINES!$D:$K,8,FALSE)," "))</f>
        <v xml:space="preserve"> </v>
      </c>
      <c r="E2688" t="s">
        <v>42</v>
      </c>
      <c r="F2688" t="s">
        <v>626</v>
      </c>
      <c r="G2688" s="2">
        <v>42587.265277777777</v>
      </c>
      <c r="H2688" t="s">
        <v>3328</v>
      </c>
      <c r="I2688" t="s">
        <v>4878</v>
      </c>
      <c r="K2688" t="str">
        <f>IF(H2688="XFMR",IFERROR(VLOOKUP(AP2688,AuctionMapping2019SEP_AUTOS!$D:$J,4,FALSE)," "),IFERROR(VLOOKUP(AO2688,AuctionMapping2019SEP_LINES!$D:$K,5,FALSE)," "))</f>
        <v xml:space="preserve"> </v>
      </c>
      <c r="L2688" t="str">
        <f>IF(H2688="XFMR",IFERROR(VLOOKUP(AP2688,AuctionMapping2019SEP_AUTOS!$D:$J,3,FALSE)," "),IFERROR(VLOOKUP(AO2688,AuctionMapping2019SEP_LINES!$D:$K,4,FALSE)," "))</f>
        <v xml:space="preserve"> </v>
      </c>
      <c r="M2688" t="s">
        <v>5877</v>
      </c>
      <c r="N2688" t="s">
        <v>6527</v>
      </c>
      <c r="O2688" t="s">
        <v>6530</v>
      </c>
      <c r="P2688">
        <v>138</v>
      </c>
      <c r="Q2688" t="s">
        <v>41</v>
      </c>
      <c r="R2688">
        <v>0.15</v>
      </c>
      <c r="S2688" t="s">
        <v>41</v>
      </c>
      <c r="T2688" s="2">
        <v>42587.290972222218</v>
      </c>
      <c r="U2688">
        <v>0.16600000000000001</v>
      </c>
      <c r="V2688" s="2">
        <v>42587.125</v>
      </c>
      <c r="W2688">
        <v>0.16600000000000001</v>
      </c>
      <c r="X2688" s="2">
        <v>42585.597557870373</v>
      </c>
      <c r="Y2688">
        <v>0.97</v>
      </c>
      <c r="Z2688">
        <v>-7.36</v>
      </c>
      <c r="AA2688" t="s">
        <v>3328</v>
      </c>
      <c r="AB2688" s="2">
        <v>42587.115277777782</v>
      </c>
      <c r="AC2688" t="s">
        <v>6785</v>
      </c>
      <c r="AD2688" t="s">
        <v>6787</v>
      </c>
      <c r="AE2688" t="s">
        <v>9349</v>
      </c>
      <c r="AF2688" t="str">
        <f>IF(H2688="XFMR",IFERROR(VLOOKUP(AP2688,AuctionMapping2019SEP_AUTOS!$D:$J,6,FALSE)," "),IFERROR(VLOOKUP(AO2688,AuctionMapping2019SEP_LINES!$D:$K,7,FALSE)," "))</f>
        <v xml:space="preserve"> </v>
      </c>
      <c r="AG2688" t="str">
        <f>IF(H2688="XFMR",IFERROR(VLOOKUP(AP2688,AuctionMapping2019SEP_AUTOS!$D:$J,5,FALSE)," "),IFERROR(VLOOKUP(AO2688,AuctionMapping2019SEP_LINES!$D:$K,6,FALSE)," "))</f>
        <v xml:space="preserve"> </v>
      </c>
      <c r="AH2688" t="s">
        <v>6188</v>
      </c>
      <c r="AI2688" t="s">
        <v>6527</v>
      </c>
      <c r="AJ2688">
        <v>0.15</v>
      </c>
      <c r="AK2688" t="s">
        <v>11384</v>
      </c>
      <c r="AL2688" t="s">
        <v>11389</v>
      </c>
      <c r="AM2688" s="2">
        <v>42587.265277777777</v>
      </c>
      <c r="AN2688" t="s">
        <v>12878</v>
      </c>
      <c r="AO2688" t="s">
        <v>15466</v>
      </c>
      <c r="AP2688" t="str">
        <f t="shared" si="41"/>
        <v>ACSSW-ARETP|6103C</v>
      </c>
    </row>
    <row r="2689" spans="1:42" x14ac:dyDescent="0.25">
      <c r="A2689" s="1">
        <v>2687</v>
      </c>
      <c r="B2689" t="s">
        <v>40</v>
      </c>
      <c r="D2689" t="str">
        <f>IF(H2689="XFMR",IFERROR(VLOOKUP(AP2689,AuctionMapping2019SEP_AUTOS!$D:$J,7,FALSE)," "),IFERROR(VLOOKUP(AO2689,AuctionMapping2019SEP_LINES!$D:$K,8,FALSE)," "))</f>
        <v>1</v>
      </c>
      <c r="E2689" t="s">
        <v>42</v>
      </c>
      <c r="F2689" t="s">
        <v>626</v>
      </c>
      <c r="G2689" s="2">
        <v>42585.536805555559</v>
      </c>
      <c r="H2689" t="s">
        <v>3329</v>
      </c>
      <c r="I2689" t="s">
        <v>4878</v>
      </c>
      <c r="K2689" t="str">
        <f>IF(H2689="XFMR",IFERROR(VLOOKUP(AP2689,AuctionMapping2019SEP_AUTOS!$D:$J,4,FALSE)," "),IFERROR(VLOOKUP(AO2689,AuctionMapping2019SEP_LINES!$D:$K,5,FALSE)," "))</f>
        <v>LAKEVIEW_8</v>
      </c>
      <c r="L2689">
        <f>IF(H2689="XFMR",IFERROR(VLOOKUP(AP2689,AuctionMapping2019SEP_AUTOS!$D:$J,3,FALSE)," "),IFERROR(VLOOKUP(AO2689,AuctionMapping2019SEP_LINES!$D:$K,4,FALSE)," "))</f>
        <v>3278</v>
      </c>
      <c r="M2689" t="s">
        <v>6048</v>
      </c>
      <c r="N2689" t="s">
        <v>6528</v>
      </c>
      <c r="O2689" t="s">
        <v>6530</v>
      </c>
      <c r="P2689">
        <v>138</v>
      </c>
      <c r="Q2689" t="s">
        <v>41</v>
      </c>
      <c r="R2689">
        <v>0.32100000000000001</v>
      </c>
      <c r="S2689" t="s">
        <v>41</v>
      </c>
      <c r="T2689" s="2">
        <v>42585.583333333343</v>
      </c>
      <c r="U2689">
        <v>0.375</v>
      </c>
      <c r="V2689" s="2">
        <v>42585.208333333343</v>
      </c>
      <c r="W2689">
        <v>0.375</v>
      </c>
      <c r="X2689" s="2">
        <v>42577.338819444441</v>
      </c>
      <c r="Y2689">
        <v>0.98</v>
      </c>
      <c r="Z2689">
        <v>-10.55</v>
      </c>
      <c r="AA2689" t="s">
        <v>3329</v>
      </c>
      <c r="AB2689" s="2">
        <v>42585.21597222222</v>
      </c>
      <c r="AC2689" t="s">
        <v>6785</v>
      </c>
      <c r="AD2689" t="s">
        <v>6787</v>
      </c>
      <c r="AE2689" t="s">
        <v>9350</v>
      </c>
      <c r="AF2689" t="str">
        <f>IF(H2689="XFMR",IFERROR(VLOOKUP(AP2689,AuctionMapping2019SEP_AUTOS!$D:$J,6,FALSE)," "),IFERROR(VLOOKUP(AO2689,AuctionMapping2019SEP_LINES!$D:$K,7,FALSE)," "))</f>
        <v>LONGLKTA_8</v>
      </c>
      <c r="AG2689">
        <f>IF(H2689="XFMR",IFERROR(VLOOKUP(AP2689,AuctionMapping2019SEP_AUTOS!$D:$J,5,FALSE)," "),IFERROR(VLOOKUP(AO2689,AuctionMapping2019SEP_LINES!$D:$K,6,FALSE)," "))</f>
        <v>3279</v>
      </c>
      <c r="AH2689" t="s">
        <v>5302</v>
      </c>
      <c r="AI2689" t="s">
        <v>6528</v>
      </c>
      <c r="AJ2689">
        <v>0.32100000000000001</v>
      </c>
      <c r="AK2689" t="s">
        <v>11384</v>
      </c>
      <c r="AL2689" t="s">
        <v>11384</v>
      </c>
      <c r="AM2689" s="2">
        <v>42585.536805555559</v>
      </c>
      <c r="AN2689" t="s">
        <v>12879</v>
      </c>
      <c r="AO2689" t="s">
        <v>15467</v>
      </c>
      <c r="AP2689" t="str">
        <f t="shared" si="41"/>
        <v>LLTSW-LKVEW|1250F</v>
      </c>
    </row>
    <row r="2690" spans="1:42" x14ac:dyDescent="0.25">
      <c r="A2690" s="1">
        <v>2688</v>
      </c>
      <c r="B2690" t="s">
        <v>40</v>
      </c>
      <c r="D2690" t="str">
        <f>IF(H2690="XFMR",IFERROR(VLOOKUP(AP2690,AuctionMapping2019SEP_AUTOS!$D:$J,7,FALSE)," "),IFERROR(VLOOKUP(AO2690,AuctionMapping2019SEP_LINES!$D:$K,8,FALSE)," "))</f>
        <v>1</v>
      </c>
      <c r="E2690" t="s">
        <v>42</v>
      </c>
      <c r="F2690" t="s">
        <v>623</v>
      </c>
      <c r="G2690" s="2">
        <v>42585.385416666657</v>
      </c>
      <c r="H2690" t="s">
        <v>3330</v>
      </c>
      <c r="I2690" t="s">
        <v>4878</v>
      </c>
      <c r="K2690" t="str">
        <f>IF(H2690="XFMR",IFERROR(VLOOKUP(AP2690,AuctionMapping2019SEP_AUTOS!$D:$J,4,FALSE)," "),IFERROR(VLOOKUP(AO2690,AuctionMapping2019SEP_LINES!$D:$K,5,FALSE)," "))</f>
        <v>JUMBO4A</v>
      </c>
      <c r="L2690">
        <f>IF(H2690="XFMR",IFERROR(VLOOKUP(AP2690,AuctionMapping2019SEP_AUTOS!$D:$J,3,FALSE)," "),IFERROR(VLOOKUP(AO2690,AuctionMapping2019SEP_LINES!$D:$K,4,FALSE)," "))</f>
        <v>80136</v>
      </c>
      <c r="M2690" t="s">
        <v>6049</v>
      </c>
      <c r="N2690" t="s">
        <v>6529</v>
      </c>
      <c r="O2690" t="s">
        <v>6530</v>
      </c>
      <c r="P2690">
        <v>138</v>
      </c>
      <c r="Q2690" t="s">
        <v>41</v>
      </c>
      <c r="R2690">
        <v>0.42</v>
      </c>
      <c r="S2690" t="s">
        <v>41</v>
      </c>
      <c r="T2690" s="2">
        <v>42585.458333333343</v>
      </c>
      <c r="U2690">
        <v>0.47899999999999998</v>
      </c>
      <c r="V2690" s="2">
        <v>42584.979166666657</v>
      </c>
      <c r="W2690">
        <v>0.47899999999999998</v>
      </c>
      <c r="X2690" s="2">
        <v>42577.556863425933</v>
      </c>
      <c r="Y2690">
        <v>0.92</v>
      </c>
      <c r="Z2690">
        <v>-3.94</v>
      </c>
      <c r="AA2690" t="s">
        <v>3330</v>
      </c>
      <c r="AB2690" s="2">
        <v>42584.965277777781</v>
      </c>
      <c r="AC2690" t="s">
        <v>6785</v>
      </c>
      <c r="AD2690" t="s">
        <v>6787</v>
      </c>
      <c r="AE2690" t="s">
        <v>9351</v>
      </c>
      <c r="AF2690" t="str">
        <f>IF(H2690="XFMR",IFERROR(VLOOKUP(AP2690,AuctionMapping2019SEP_AUTOS!$D:$J,6,FALSE)," "),IFERROR(VLOOKUP(AO2690,AuctionMapping2019SEP_LINES!$D:$K,7,FALSE)," "))</f>
        <v>TORTGTP4A</v>
      </c>
      <c r="AG2690">
        <f>IF(H2690="XFMR",IFERROR(VLOOKUP(AP2690,AuctionMapping2019SEP_AUTOS!$D:$J,5,FALSE)," "),IFERROR(VLOOKUP(AO2690,AuctionMapping2019SEP_LINES!$D:$K,6,FALSE)," "))</f>
        <v>81680</v>
      </c>
      <c r="AH2690" t="s">
        <v>11189</v>
      </c>
      <c r="AI2690" t="s">
        <v>6529</v>
      </c>
      <c r="AJ2690">
        <v>0.42</v>
      </c>
      <c r="AK2690" t="s">
        <v>11384</v>
      </c>
      <c r="AL2690" t="s">
        <v>11384</v>
      </c>
      <c r="AM2690" s="2">
        <v>42585.385416666657</v>
      </c>
      <c r="AN2690" t="s">
        <v>12880</v>
      </c>
      <c r="AO2690" t="s">
        <v>15468</v>
      </c>
      <c r="AP2690" t="str">
        <f t="shared" si="41"/>
        <v>TORTUGA-JUMBO|JUMBOTORTUG11</v>
      </c>
    </row>
    <row r="2691" spans="1:42" x14ac:dyDescent="0.25">
      <c r="A2691" s="1">
        <v>2689</v>
      </c>
      <c r="B2691" t="s">
        <v>40</v>
      </c>
      <c r="D2691" t="str">
        <f>IF(H2691="XFMR",IFERROR(VLOOKUP(AP2691,AuctionMapping2019SEP_AUTOS!$D:$J,7,FALSE)," "),IFERROR(VLOOKUP(AO2691,AuctionMapping2019SEP_LINES!$D:$K,8,FALSE)," "))</f>
        <v xml:space="preserve"> </v>
      </c>
      <c r="E2691" t="s">
        <v>42</v>
      </c>
      <c r="F2691" t="s">
        <v>626</v>
      </c>
      <c r="G2691" s="2">
        <v>42583.436805555553</v>
      </c>
      <c r="H2691" t="s">
        <v>3331</v>
      </c>
      <c r="I2691" t="s">
        <v>4878</v>
      </c>
      <c r="K2691" t="str">
        <f>IF(H2691="XFMR",IFERROR(VLOOKUP(AP2691,AuctionMapping2019SEP_AUTOS!$D:$J,4,FALSE)," "),IFERROR(VLOOKUP(AO2691,AuctionMapping2019SEP_LINES!$D:$K,5,FALSE)," "))</f>
        <v xml:space="preserve"> </v>
      </c>
      <c r="L2691" t="str">
        <f>IF(H2691="XFMR",IFERROR(VLOOKUP(AP2691,AuctionMapping2019SEP_AUTOS!$D:$J,3,FALSE)," "),IFERROR(VLOOKUP(AO2691,AuctionMapping2019SEP_LINES!$D:$K,4,FALSE)," "))</f>
        <v xml:space="preserve"> </v>
      </c>
      <c r="M2691" t="s">
        <v>6050</v>
      </c>
      <c r="N2691" t="s">
        <v>6529</v>
      </c>
      <c r="O2691" t="s">
        <v>6530</v>
      </c>
      <c r="P2691">
        <v>69</v>
      </c>
      <c r="Q2691" t="s">
        <v>41</v>
      </c>
      <c r="R2691">
        <v>4.9000000000000002E-2</v>
      </c>
      <c r="S2691" t="s">
        <v>41</v>
      </c>
      <c r="T2691" s="2">
        <v>42583.625</v>
      </c>
      <c r="U2691">
        <v>0.27100000000000002</v>
      </c>
      <c r="V2691" s="2">
        <v>42583.354166666657</v>
      </c>
      <c r="W2691">
        <v>0.27100000000000002</v>
      </c>
      <c r="X2691" s="2">
        <v>42576.577453703707</v>
      </c>
      <c r="Y2691">
        <v>0.97</v>
      </c>
      <c r="Z2691">
        <v>-7.75</v>
      </c>
      <c r="AA2691" t="s">
        <v>3331</v>
      </c>
      <c r="AB2691" s="2">
        <v>42583.388194444437</v>
      </c>
      <c r="AC2691" t="s">
        <v>6785</v>
      </c>
      <c r="AD2691" t="s">
        <v>6787</v>
      </c>
      <c r="AE2691" t="s">
        <v>9352</v>
      </c>
      <c r="AF2691" t="str">
        <f>IF(H2691="XFMR",IFERROR(VLOOKUP(AP2691,AuctionMapping2019SEP_AUTOS!$D:$J,6,FALSE)," "),IFERROR(VLOOKUP(AO2691,AuctionMapping2019SEP_LINES!$D:$K,7,FALSE)," "))</f>
        <v xml:space="preserve"> </v>
      </c>
      <c r="AG2691" t="str">
        <f>IF(H2691="XFMR",IFERROR(VLOOKUP(AP2691,AuctionMapping2019SEP_AUTOS!$D:$J,5,FALSE)," "),IFERROR(VLOOKUP(AO2691,AuctionMapping2019SEP_LINES!$D:$K,6,FALSE)," "))</f>
        <v xml:space="preserve"> </v>
      </c>
      <c r="AH2691" t="s">
        <v>5294</v>
      </c>
      <c r="AI2691" t="s">
        <v>6529</v>
      </c>
      <c r="AJ2691">
        <v>4.9000000000000002E-2</v>
      </c>
      <c r="AK2691" t="s">
        <v>11384</v>
      </c>
      <c r="AL2691" t="s">
        <v>11384</v>
      </c>
      <c r="AM2691" s="2">
        <v>42583.436805555553</v>
      </c>
      <c r="AN2691" t="s">
        <v>12881</v>
      </c>
      <c r="AO2691" t="s">
        <v>15469</v>
      </c>
      <c r="AP2691" t="str">
        <f t="shared" ref="AP2691:AP2754" si="42">AN2691&amp;"|"&amp;AO2691</f>
        <v>CENTEX-LEHIGH|466T4661</v>
      </c>
    </row>
    <row r="2692" spans="1:42" x14ac:dyDescent="0.25">
      <c r="A2692" s="1">
        <v>2690</v>
      </c>
      <c r="B2692" t="s">
        <v>40</v>
      </c>
      <c r="D2692" t="str">
        <f>IF(H2692="XFMR",IFERROR(VLOOKUP(AP2692,AuctionMapping2019SEP_AUTOS!$D:$J,7,FALSE)," "),IFERROR(VLOOKUP(AO2692,AuctionMapping2019SEP_LINES!$D:$K,8,FALSE)," "))</f>
        <v xml:space="preserve"> </v>
      </c>
      <c r="E2692" t="s">
        <v>42</v>
      </c>
      <c r="F2692" t="s">
        <v>626</v>
      </c>
      <c r="G2692" s="2">
        <v>42582.845138888893</v>
      </c>
      <c r="H2692" t="s">
        <v>3332</v>
      </c>
      <c r="I2692" t="s">
        <v>4878</v>
      </c>
      <c r="K2692" t="str">
        <f>IF(H2692="XFMR",IFERROR(VLOOKUP(AP2692,AuctionMapping2019SEP_AUTOS!$D:$J,4,FALSE)," "),IFERROR(VLOOKUP(AO2692,AuctionMapping2019SEP_LINES!$D:$K,5,FALSE)," "))</f>
        <v xml:space="preserve"> </v>
      </c>
      <c r="L2692" t="str">
        <f>IF(H2692="XFMR",IFERROR(VLOOKUP(AP2692,AuctionMapping2019SEP_AUTOS!$D:$J,3,FALSE)," "),IFERROR(VLOOKUP(AO2692,AuctionMapping2019SEP_LINES!$D:$K,4,FALSE)," "))</f>
        <v xml:space="preserve"> </v>
      </c>
      <c r="M2692" t="s">
        <v>6051</v>
      </c>
      <c r="N2692" t="s">
        <v>6527</v>
      </c>
      <c r="O2692" t="s">
        <v>6530</v>
      </c>
      <c r="P2692">
        <v>69</v>
      </c>
      <c r="Q2692" t="s">
        <v>41</v>
      </c>
      <c r="R2692">
        <v>0.185</v>
      </c>
      <c r="S2692" t="s">
        <v>40</v>
      </c>
      <c r="T2692" s="2">
        <v>42583.75</v>
      </c>
      <c r="U2692">
        <v>1.0900000000000001</v>
      </c>
      <c r="V2692" s="2">
        <v>42582.660416666673</v>
      </c>
      <c r="W2692">
        <v>1.0900000000000001</v>
      </c>
      <c r="X2692" s="2">
        <v>42582.666041666656</v>
      </c>
      <c r="AA2692" t="s">
        <v>3332</v>
      </c>
      <c r="AB2692" s="2">
        <v>42582.660416666673</v>
      </c>
      <c r="AC2692" t="s">
        <v>6785</v>
      </c>
      <c r="AD2692" t="s">
        <v>6788</v>
      </c>
      <c r="AE2692" t="s">
        <v>9353</v>
      </c>
      <c r="AF2692" t="str">
        <f>IF(H2692="XFMR",IFERROR(VLOOKUP(AP2692,AuctionMapping2019SEP_AUTOS!$D:$J,6,FALSE)," "),IFERROR(VLOOKUP(AO2692,AuctionMapping2019SEP_LINES!$D:$K,7,FALSE)," "))</f>
        <v xml:space="preserve"> </v>
      </c>
      <c r="AG2692" t="str">
        <f>IF(H2692="XFMR",IFERROR(VLOOKUP(AP2692,AuctionMapping2019SEP_AUTOS!$D:$J,5,FALSE)," "),IFERROR(VLOOKUP(AO2692,AuctionMapping2019SEP_LINES!$D:$K,6,FALSE)," "))</f>
        <v xml:space="preserve"> </v>
      </c>
      <c r="AH2692" t="s">
        <v>10840</v>
      </c>
      <c r="AI2692" t="s">
        <v>6527</v>
      </c>
      <c r="AJ2692">
        <v>0.185</v>
      </c>
      <c r="AK2692" t="s">
        <v>11385</v>
      </c>
      <c r="AL2692" t="s">
        <v>11385</v>
      </c>
      <c r="AM2692" s="2">
        <v>42582.845138888893</v>
      </c>
      <c r="AN2692" t="s">
        <v>12882</v>
      </c>
      <c r="AO2692" t="s">
        <v>15470</v>
      </c>
      <c r="AP2692" t="str">
        <f t="shared" si="42"/>
        <v>ALMC-MARF|ALMCMARF11</v>
      </c>
    </row>
    <row r="2693" spans="1:42" x14ac:dyDescent="0.25">
      <c r="A2693" s="1">
        <v>2691</v>
      </c>
      <c r="B2693" t="s">
        <v>40</v>
      </c>
      <c r="D2693" t="str">
        <f>IF(H2693="XFMR",IFERROR(VLOOKUP(AP2693,AuctionMapping2019SEP_AUTOS!$D:$J,7,FALSE)," "),IFERROR(VLOOKUP(AO2693,AuctionMapping2019SEP_LINES!$D:$K,8,FALSE)," "))</f>
        <v xml:space="preserve"> </v>
      </c>
      <c r="E2693" t="s">
        <v>42</v>
      </c>
      <c r="F2693" t="s">
        <v>623</v>
      </c>
      <c r="G2693" s="2">
        <v>42582.818055555559</v>
      </c>
      <c r="H2693" t="s">
        <v>3333</v>
      </c>
      <c r="I2693" t="s">
        <v>4877</v>
      </c>
      <c r="K2693" t="str">
        <f>IF(H2693="XFMR",IFERROR(VLOOKUP(AP2693,AuctionMapping2019SEP_AUTOS!$D:$J,4,FALSE)," "),IFERROR(VLOOKUP(AO2693,AuctionMapping2019SEP_LINES!$D:$K,5,FALSE)," "))</f>
        <v xml:space="preserve"> </v>
      </c>
      <c r="L2693" t="str">
        <f>IF(H2693="XFMR",IFERROR(VLOOKUP(AP2693,AuctionMapping2019SEP_AUTOS!$D:$J,3,FALSE)," "),IFERROR(VLOOKUP(AO2693,AuctionMapping2019SEP_LINES!$D:$K,4,FALSE)," "))</f>
        <v xml:space="preserve"> </v>
      </c>
      <c r="M2693" t="s">
        <v>5821</v>
      </c>
      <c r="N2693" t="s">
        <v>6527</v>
      </c>
      <c r="O2693" t="s">
        <v>6530</v>
      </c>
      <c r="P2693">
        <v>138</v>
      </c>
      <c r="Q2693" t="s">
        <v>41</v>
      </c>
      <c r="R2693">
        <v>0.191</v>
      </c>
      <c r="S2693" t="s">
        <v>40</v>
      </c>
      <c r="T2693" s="2">
        <v>42582.818055555559</v>
      </c>
      <c r="U2693">
        <v>0.191</v>
      </c>
      <c r="V2693" s="2">
        <v>42582.627083333333</v>
      </c>
      <c r="W2693">
        <v>0.191</v>
      </c>
      <c r="X2693" s="2">
        <v>42583.42292824074</v>
      </c>
      <c r="AA2693" t="s">
        <v>3333</v>
      </c>
      <c r="AB2693" s="2">
        <v>42582.627083333333</v>
      </c>
      <c r="AC2693" t="s">
        <v>6785</v>
      </c>
      <c r="AD2693" t="s">
        <v>6788</v>
      </c>
      <c r="AE2693" t="s">
        <v>9354</v>
      </c>
      <c r="AF2693" t="str">
        <f>IF(H2693="XFMR",IFERROR(VLOOKUP(AP2693,AuctionMapping2019SEP_AUTOS!$D:$J,6,FALSE)," "),IFERROR(VLOOKUP(AO2693,AuctionMapping2019SEP_LINES!$D:$K,7,FALSE)," "))</f>
        <v xml:space="preserve"> </v>
      </c>
      <c r="AG2693" t="str">
        <f>IF(H2693="XFMR",IFERROR(VLOOKUP(AP2693,AuctionMapping2019SEP_AUTOS!$D:$J,5,FALSE)," "),IFERROR(VLOOKUP(AO2693,AuctionMapping2019SEP_LINES!$D:$K,6,FALSE)," "))</f>
        <v xml:space="preserve"> </v>
      </c>
      <c r="AJ2693">
        <v>0.191</v>
      </c>
      <c r="AK2693" t="s">
        <v>11385</v>
      </c>
      <c r="AL2693" t="s">
        <v>11385</v>
      </c>
      <c r="AM2693" s="2">
        <v>42582.818055555559</v>
      </c>
      <c r="AN2693" t="s">
        <v>12511</v>
      </c>
      <c r="AO2693" t="s">
        <v>15164</v>
      </c>
      <c r="AP2693" t="str">
        <f t="shared" si="42"/>
        <v>BRAZ_WND|UXFMR1</v>
      </c>
    </row>
    <row r="2694" spans="1:42" x14ac:dyDescent="0.25">
      <c r="A2694" s="1">
        <v>2692</v>
      </c>
      <c r="B2694" t="s">
        <v>40</v>
      </c>
      <c r="D2694" t="str">
        <f>IF(H2694="XFMR",IFERROR(VLOOKUP(AP2694,AuctionMapping2019SEP_AUTOS!$D:$J,7,FALSE)," "),IFERROR(VLOOKUP(AO2694,AuctionMapping2019SEP_LINES!$D:$K,8,FALSE)," "))</f>
        <v xml:space="preserve"> </v>
      </c>
      <c r="E2694" t="s">
        <v>42</v>
      </c>
      <c r="F2694" t="s">
        <v>623</v>
      </c>
      <c r="G2694" s="2">
        <v>42582.818055555559</v>
      </c>
      <c r="H2694" t="s">
        <v>3334</v>
      </c>
      <c r="I2694" t="s">
        <v>4877</v>
      </c>
      <c r="K2694" t="str">
        <f>IF(H2694="XFMR",IFERROR(VLOOKUP(AP2694,AuctionMapping2019SEP_AUTOS!$D:$J,4,FALSE)," "),IFERROR(VLOOKUP(AO2694,AuctionMapping2019SEP_LINES!$D:$K,5,FALSE)," "))</f>
        <v xml:space="preserve"> </v>
      </c>
      <c r="L2694" t="str">
        <f>IF(H2694="XFMR",IFERROR(VLOOKUP(AP2694,AuctionMapping2019SEP_AUTOS!$D:$J,3,FALSE)," "),IFERROR(VLOOKUP(AO2694,AuctionMapping2019SEP_LINES!$D:$K,4,FALSE)," "))</f>
        <v xml:space="preserve"> </v>
      </c>
      <c r="M2694" t="s">
        <v>5821</v>
      </c>
      <c r="N2694" t="s">
        <v>6527</v>
      </c>
      <c r="O2694" t="s">
        <v>6530</v>
      </c>
      <c r="P2694">
        <v>138</v>
      </c>
      <c r="Q2694" t="s">
        <v>41</v>
      </c>
      <c r="R2694">
        <v>0.191</v>
      </c>
      <c r="S2694" t="s">
        <v>40</v>
      </c>
      <c r="T2694" s="2">
        <v>42582.818055555559</v>
      </c>
      <c r="U2694">
        <v>0.191</v>
      </c>
      <c r="V2694" s="2">
        <v>42582.627083333333</v>
      </c>
      <c r="W2694">
        <v>0.191</v>
      </c>
      <c r="X2694" s="2">
        <v>42583.42292824074</v>
      </c>
      <c r="AA2694" t="s">
        <v>3334</v>
      </c>
      <c r="AB2694" s="2">
        <v>42582.627083333333</v>
      </c>
      <c r="AC2694" t="s">
        <v>6785</v>
      </c>
      <c r="AD2694" t="s">
        <v>6788</v>
      </c>
      <c r="AE2694" t="s">
        <v>9355</v>
      </c>
      <c r="AF2694" t="str">
        <f>IF(H2694="XFMR",IFERROR(VLOOKUP(AP2694,AuctionMapping2019SEP_AUTOS!$D:$J,6,FALSE)," "),IFERROR(VLOOKUP(AO2694,AuctionMapping2019SEP_LINES!$D:$K,7,FALSE)," "))</f>
        <v xml:space="preserve"> </v>
      </c>
      <c r="AG2694" t="str">
        <f>IF(H2694="XFMR",IFERROR(VLOOKUP(AP2694,AuctionMapping2019SEP_AUTOS!$D:$J,5,FALSE)," "),IFERROR(VLOOKUP(AO2694,AuctionMapping2019SEP_LINES!$D:$K,6,FALSE)," "))</f>
        <v xml:space="preserve"> </v>
      </c>
      <c r="AJ2694">
        <v>0.191</v>
      </c>
      <c r="AK2694" t="s">
        <v>11385</v>
      </c>
      <c r="AL2694" t="s">
        <v>11385</v>
      </c>
      <c r="AM2694" s="2">
        <v>42582.818055555559</v>
      </c>
      <c r="AN2694" t="s">
        <v>12511</v>
      </c>
      <c r="AO2694" t="s">
        <v>15471</v>
      </c>
      <c r="AP2694" t="str">
        <f t="shared" si="42"/>
        <v>BRAZ_WND|UXFMR2</v>
      </c>
    </row>
    <row r="2695" spans="1:42" x14ac:dyDescent="0.25">
      <c r="A2695" s="1">
        <v>2693</v>
      </c>
      <c r="B2695" t="s">
        <v>40</v>
      </c>
      <c r="D2695" t="str">
        <f>IF(H2695="XFMR",IFERROR(VLOOKUP(AP2695,AuctionMapping2019SEP_AUTOS!$D:$J,7,FALSE)," "),IFERROR(VLOOKUP(AO2695,AuctionMapping2019SEP_LINES!$D:$K,8,FALSE)," "))</f>
        <v xml:space="preserve"> </v>
      </c>
      <c r="E2695" t="s">
        <v>42</v>
      </c>
      <c r="F2695" t="s">
        <v>636</v>
      </c>
      <c r="G2695" s="2">
        <v>42582.718055555553</v>
      </c>
      <c r="H2695" t="s">
        <v>3335</v>
      </c>
      <c r="I2695" t="s">
        <v>4877</v>
      </c>
      <c r="K2695" t="str">
        <f>IF(H2695="XFMR",IFERROR(VLOOKUP(AP2695,AuctionMapping2019SEP_AUTOS!$D:$J,4,FALSE)," "),IFERROR(VLOOKUP(AO2695,AuctionMapping2019SEP_LINES!$D:$K,5,FALSE)," "))</f>
        <v xml:space="preserve"> </v>
      </c>
      <c r="L2695" t="str">
        <f>IF(H2695="XFMR",IFERROR(VLOOKUP(AP2695,AuctionMapping2019SEP_AUTOS!$D:$J,3,FALSE)," "),IFERROR(VLOOKUP(AO2695,AuctionMapping2019SEP_LINES!$D:$K,4,FALSE)," "))</f>
        <v xml:space="preserve"> </v>
      </c>
      <c r="M2695" t="s">
        <v>5261</v>
      </c>
      <c r="N2695" t="s">
        <v>6527</v>
      </c>
      <c r="O2695" t="s">
        <v>6530</v>
      </c>
      <c r="P2695">
        <v>138</v>
      </c>
      <c r="Q2695" t="s">
        <v>41</v>
      </c>
      <c r="R2695">
        <v>0.16500000000000001</v>
      </c>
      <c r="S2695" t="s">
        <v>40</v>
      </c>
      <c r="T2695" s="2">
        <v>42582.75</v>
      </c>
      <c r="U2695">
        <v>0.19700000000000001</v>
      </c>
      <c r="V2695" s="2">
        <v>42582.553472222222</v>
      </c>
      <c r="W2695">
        <v>0.19700000000000001</v>
      </c>
      <c r="X2695" s="2">
        <v>42584.453194444453</v>
      </c>
      <c r="AA2695" t="s">
        <v>3335</v>
      </c>
      <c r="AB2695" s="2">
        <v>42582.553472222222</v>
      </c>
      <c r="AC2695" t="s">
        <v>6785</v>
      </c>
      <c r="AD2695" t="s">
        <v>6788</v>
      </c>
      <c r="AE2695" t="s">
        <v>9356</v>
      </c>
      <c r="AF2695" t="str">
        <f>IF(H2695="XFMR",IFERROR(VLOOKUP(AP2695,AuctionMapping2019SEP_AUTOS!$D:$J,6,FALSE)," "),IFERROR(VLOOKUP(AO2695,AuctionMapping2019SEP_LINES!$D:$K,7,FALSE)," "))</f>
        <v xml:space="preserve"> </v>
      </c>
      <c r="AG2695" t="str">
        <f>IF(H2695="XFMR",IFERROR(VLOOKUP(AP2695,AuctionMapping2019SEP_AUTOS!$D:$J,5,FALSE)," "),IFERROR(VLOOKUP(AO2695,AuctionMapping2019SEP_LINES!$D:$K,6,FALSE)," "))</f>
        <v xml:space="preserve"> </v>
      </c>
      <c r="AJ2695">
        <v>0.16500000000000001</v>
      </c>
      <c r="AK2695" t="s">
        <v>11385</v>
      </c>
      <c r="AL2695" t="s">
        <v>11385</v>
      </c>
      <c r="AM2695" s="2">
        <v>42582.718055555553</v>
      </c>
      <c r="AN2695" t="s">
        <v>11870</v>
      </c>
      <c r="AO2695" t="s">
        <v>15472</v>
      </c>
      <c r="AP2695" t="str">
        <f t="shared" si="42"/>
        <v>KEO|XFMRSM2</v>
      </c>
    </row>
    <row r="2696" spans="1:42" x14ac:dyDescent="0.25">
      <c r="A2696" s="1">
        <v>2694</v>
      </c>
      <c r="B2696" t="s">
        <v>40</v>
      </c>
      <c r="D2696" t="str">
        <f>IF(H2696="XFMR",IFERROR(VLOOKUP(AP2696,AuctionMapping2019SEP_AUTOS!$D:$J,7,FALSE)," "),IFERROR(VLOOKUP(AO2696,AuctionMapping2019SEP_LINES!$D:$K,8,FALSE)," "))</f>
        <v xml:space="preserve"> </v>
      </c>
      <c r="E2696" t="s">
        <v>42</v>
      </c>
      <c r="F2696" t="s">
        <v>630</v>
      </c>
      <c r="G2696" s="2">
        <v>42581.741666666669</v>
      </c>
      <c r="H2696" t="s">
        <v>3336</v>
      </c>
      <c r="I2696" t="s">
        <v>4877</v>
      </c>
      <c r="K2696" t="str">
        <f>IF(H2696="XFMR",IFERROR(VLOOKUP(AP2696,AuctionMapping2019SEP_AUTOS!$D:$J,4,FALSE)," "),IFERROR(VLOOKUP(AO2696,AuctionMapping2019SEP_LINES!$D:$K,5,FALSE)," "))</f>
        <v xml:space="preserve"> </v>
      </c>
      <c r="L2696" t="str">
        <f>IF(H2696="XFMR",IFERROR(VLOOKUP(AP2696,AuctionMapping2019SEP_AUTOS!$D:$J,3,FALSE)," "),IFERROR(VLOOKUP(AO2696,AuctionMapping2019SEP_LINES!$D:$K,4,FALSE)," "))</f>
        <v xml:space="preserve"> </v>
      </c>
      <c r="M2696" t="s">
        <v>5587</v>
      </c>
      <c r="N2696" t="s">
        <v>6526</v>
      </c>
      <c r="O2696" t="s">
        <v>6530</v>
      </c>
      <c r="P2696">
        <v>13</v>
      </c>
      <c r="Q2696" t="s">
        <v>41</v>
      </c>
      <c r="R2696">
        <v>0.74099999999999999</v>
      </c>
      <c r="S2696" t="s">
        <v>41</v>
      </c>
      <c r="T2696" s="2">
        <v>42581.999305555553</v>
      </c>
      <c r="U2696">
        <v>0.99900000000000011</v>
      </c>
      <c r="V2696" s="2">
        <v>42581.000694444447</v>
      </c>
      <c r="W2696">
        <v>0.99900000000000011</v>
      </c>
      <c r="X2696" s="2">
        <v>42580.627951388888</v>
      </c>
      <c r="Y2696">
        <v>0.97</v>
      </c>
      <c r="Z2696">
        <v>-7.12</v>
      </c>
      <c r="AA2696" t="s">
        <v>3336</v>
      </c>
      <c r="AB2696" s="2">
        <v>42581.000694444447</v>
      </c>
      <c r="AC2696" t="s">
        <v>6785</v>
      </c>
      <c r="AD2696" t="s">
        <v>6787</v>
      </c>
      <c r="AE2696" t="s">
        <v>9357</v>
      </c>
      <c r="AF2696" t="str">
        <f>IF(H2696="XFMR",IFERROR(VLOOKUP(AP2696,AuctionMapping2019SEP_AUTOS!$D:$J,6,FALSE)," "),IFERROR(VLOOKUP(AO2696,AuctionMapping2019SEP_LINES!$D:$K,7,FALSE)," "))</f>
        <v xml:space="preserve"> </v>
      </c>
      <c r="AG2696" t="str">
        <f>IF(H2696="XFMR",IFERROR(VLOOKUP(AP2696,AuctionMapping2019SEP_AUTOS!$D:$J,5,FALSE)," "),IFERROR(VLOOKUP(AO2696,AuctionMapping2019SEP_LINES!$D:$K,6,FALSE)," "))</f>
        <v xml:space="preserve"> </v>
      </c>
      <c r="AJ2696">
        <v>0.74099999999999999</v>
      </c>
      <c r="AK2696" t="s">
        <v>11384</v>
      </c>
      <c r="AL2696" t="s">
        <v>11386</v>
      </c>
      <c r="AM2696" s="2">
        <v>42581.741666666669</v>
      </c>
      <c r="AN2696" t="s">
        <v>12234</v>
      </c>
      <c r="AO2696" t="s">
        <v>15473</v>
      </c>
      <c r="AP2696" t="str">
        <f t="shared" si="42"/>
        <v>THW|XT3D</v>
      </c>
    </row>
    <row r="2697" spans="1:42" x14ac:dyDescent="0.25">
      <c r="A2697" s="1">
        <v>2695</v>
      </c>
      <c r="B2697" t="s">
        <v>40</v>
      </c>
      <c r="D2697" t="str">
        <f>IF(H2697="XFMR",IFERROR(VLOOKUP(AP2697,AuctionMapping2019SEP_AUTOS!$D:$J,7,FALSE)," "),IFERROR(VLOOKUP(AO2697,AuctionMapping2019SEP_LINES!$D:$K,8,FALSE)," "))</f>
        <v xml:space="preserve"> </v>
      </c>
      <c r="E2697" t="s">
        <v>42</v>
      </c>
      <c r="F2697" t="s">
        <v>630</v>
      </c>
      <c r="G2697" s="2">
        <v>42581.741666666669</v>
      </c>
      <c r="H2697" t="s">
        <v>3337</v>
      </c>
      <c r="I2697" t="s">
        <v>4877</v>
      </c>
      <c r="K2697" t="str">
        <f>IF(H2697="XFMR",IFERROR(VLOOKUP(AP2697,AuctionMapping2019SEP_AUTOS!$D:$J,4,FALSE)," "),IFERROR(VLOOKUP(AO2697,AuctionMapping2019SEP_LINES!$D:$K,5,FALSE)," "))</f>
        <v xml:space="preserve"> </v>
      </c>
      <c r="L2697" t="str">
        <f>IF(H2697="XFMR",IFERROR(VLOOKUP(AP2697,AuctionMapping2019SEP_AUTOS!$D:$J,3,FALSE)," "),IFERROR(VLOOKUP(AO2697,AuctionMapping2019SEP_LINES!$D:$K,4,FALSE)," "))</f>
        <v xml:space="preserve"> </v>
      </c>
      <c r="M2697" t="s">
        <v>5587</v>
      </c>
      <c r="N2697" t="s">
        <v>6526</v>
      </c>
      <c r="O2697" t="s">
        <v>6530</v>
      </c>
      <c r="P2697">
        <v>138</v>
      </c>
      <c r="Q2697" t="s">
        <v>41</v>
      </c>
      <c r="R2697">
        <v>0.74099999999999999</v>
      </c>
      <c r="S2697" t="s">
        <v>41</v>
      </c>
      <c r="T2697" s="2">
        <v>42581.999305555553</v>
      </c>
      <c r="U2697">
        <v>0.99900000000000011</v>
      </c>
      <c r="V2697" s="2">
        <v>42581.000694444447</v>
      </c>
      <c r="W2697">
        <v>0.99900000000000011</v>
      </c>
      <c r="X2697" s="2">
        <v>42580.627951388888</v>
      </c>
      <c r="Y2697">
        <v>0.97</v>
      </c>
      <c r="Z2697">
        <v>-7.01</v>
      </c>
      <c r="AA2697" t="s">
        <v>3337</v>
      </c>
      <c r="AB2697" s="2">
        <v>42581.000694444447</v>
      </c>
      <c r="AC2697" t="s">
        <v>6785</v>
      </c>
      <c r="AD2697" t="s">
        <v>6787</v>
      </c>
      <c r="AE2697" t="s">
        <v>9358</v>
      </c>
      <c r="AF2697" t="str">
        <f>IF(H2697="XFMR",IFERROR(VLOOKUP(AP2697,AuctionMapping2019SEP_AUTOS!$D:$J,6,FALSE)," "),IFERROR(VLOOKUP(AO2697,AuctionMapping2019SEP_LINES!$D:$K,7,FALSE)," "))</f>
        <v xml:space="preserve"> </v>
      </c>
      <c r="AG2697" t="str">
        <f>IF(H2697="XFMR",IFERROR(VLOOKUP(AP2697,AuctionMapping2019SEP_AUTOS!$D:$J,5,FALSE)," "),IFERROR(VLOOKUP(AO2697,AuctionMapping2019SEP_LINES!$D:$K,6,FALSE)," "))</f>
        <v xml:space="preserve"> </v>
      </c>
      <c r="AJ2697">
        <v>0.74099999999999999</v>
      </c>
      <c r="AK2697" t="s">
        <v>11384</v>
      </c>
      <c r="AL2697" t="s">
        <v>11386</v>
      </c>
      <c r="AM2697" s="2">
        <v>42581.741666666669</v>
      </c>
      <c r="AN2697" t="s">
        <v>12234</v>
      </c>
      <c r="AO2697" t="s">
        <v>15474</v>
      </c>
      <c r="AP2697" t="str">
        <f t="shared" si="42"/>
        <v>THW|XT3F</v>
      </c>
    </row>
    <row r="2698" spans="1:42" x14ac:dyDescent="0.25">
      <c r="A2698" s="1">
        <v>2696</v>
      </c>
      <c r="B2698" t="s">
        <v>40</v>
      </c>
      <c r="D2698" t="str">
        <f>IF(H2698="XFMR",IFERROR(VLOOKUP(AP2698,AuctionMapping2019SEP_AUTOS!$D:$J,7,FALSE)," "),IFERROR(VLOOKUP(AO2698,AuctionMapping2019SEP_LINES!$D:$K,8,FALSE)," "))</f>
        <v xml:space="preserve"> </v>
      </c>
      <c r="E2698" t="s">
        <v>42</v>
      </c>
      <c r="F2698" t="s">
        <v>630</v>
      </c>
      <c r="G2698" s="2">
        <v>42581.741666666669</v>
      </c>
      <c r="H2698" t="s">
        <v>3338</v>
      </c>
      <c r="I2698" t="s">
        <v>4877</v>
      </c>
      <c r="K2698" t="str">
        <f>IF(H2698="XFMR",IFERROR(VLOOKUP(AP2698,AuctionMapping2019SEP_AUTOS!$D:$J,4,FALSE)," "),IFERROR(VLOOKUP(AO2698,AuctionMapping2019SEP_LINES!$D:$K,5,FALSE)," "))</f>
        <v xml:space="preserve"> </v>
      </c>
      <c r="L2698" t="str">
        <f>IF(H2698="XFMR",IFERROR(VLOOKUP(AP2698,AuctionMapping2019SEP_AUTOS!$D:$J,3,FALSE)," "),IFERROR(VLOOKUP(AO2698,AuctionMapping2019SEP_LINES!$D:$K,4,FALSE)," "))</f>
        <v xml:space="preserve"> </v>
      </c>
      <c r="M2698" t="s">
        <v>5587</v>
      </c>
      <c r="N2698" t="s">
        <v>6526</v>
      </c>
      <c r="O2698" t="s">
        <v>6530</v>
      </c>
      <c r="P2698">
        <v>13</v>
      </c>
      <c r="Q2698" t="s">
        <v>41</v>
      </c>
      <c r="R2698">
        <v>0.74099999999999999</v>
      </c>
      <c r="S2698" t="s">
        <v>41</v>
      </c>
      <c r="T2698" s="2">
        <v>42581.999305555553</v>
      </c>
      <c r="U2698">
        <v>0.99900000000000011</v>
      </c>
      <c r="V2698" s="2">
        <v>42581.000694444447</v>
      </c>
      <c r="W2698">
        <v>0.99900000000000011</v>
      </c>
      <c r="X2698" s="2">
        <v>42580.627962962957</v>
      </c>
      <c r="Y2698">
        <v>0.97</v>
      </c>
      <c r="Z2698">
        <v>-7.12</v>
      </c>
      <c r="AA2698" t="s">
        <v>3338</v>
      </c>
      <c r="AB2698" s="2">
        <v>42581.000694444447</v>
      </c>
      <c r="AC2698" t="s">
        <v>6785</v>
      </c>
      <c r="AD2698" t="s">
        <v>6787</v>
      </c>
      <c r="AE2698" t="s">
        <v>9359</v>
      </c>
      <c r="AF2698" t="str">
        <f>IF(H2698="XFMR",IFERROR(VLOOKUP(AP2698,AuctionMapping2019SEP_AUTOS!$D:$J,6,FALSE)," "),IFERROR(VLOOKUP(AO2698,AuctionMapping2019SEP_LINES!$D:$K,7,FALSE)," "))</f>
        <v xml:space="preserve"> </v>
      </c>
      <c r="AG2698" t="str">
        <f>IF(H2698="XFMR",IFERROR(VLOOKUP(AP2698,AuctionMapping2019SEP_AUTOS!$D:$J,5,FALSE)," "),IFERROR(VLOOKUP(AO2698,AuctionMapping2019SEP_LINES!$D:$K,6,FALSE)," "))</f>
        <v xml:space="preserve"> </v>
      </c>
      <c r="AJ2698">
        <v>0.74099999999999999</v>
      </c>
      <c r="AK2698" t="s">
        <v>11384</v>
      </c>
      <c r="AL2698" t="s">
        <v>11386</v>
      </c>
      <c r="AM2698" s="2">
        <v>42581.741666666669</v>
      </c>
      <c r="AN2698" t="s">
        <v>12234</v>
      </c>
      <c r="AO2698" t="s">
        <v>15475</v>
      </c>
      <c r="AP2698" t="str">
        <f t="shared" si="42"/>
        <v>THW|XT3E</v>
      </c>
    </row>
    <row r="2699" spans="1:42" x14ac:dyDescent="0.25">
      <c r="A2699" s="1">
        <v>2697</v>
      </c>
      <c r="B2699" t="s">
        <v>40</v>
      </c>
      <c r="D2699" t="str">
        <f>IF(H2699="XFMR",IFERROR(VLOOKUP(AP2699,AuctionMapping2019SEP_AUTOS!$D:$J,7,FALSE)," "),IFERROR(VLOOKUP(AO2699,AuctionMapping2019SEP_LINES!$D:$K,8,FALSE)," "))</f>
        <v xml:space="preserve"> </v>
      </c>
      <c r="E2699" t="s">
        <v>42</v>
      </c>
      <c r="F2699" t="s">
        <v>630</v>
      </c>
      <c r="G2699" s="2">
        <v>42581.006249999999</v>
      </c>
      <c r="H2699" t="s">
        <v>3339</v>
      </c>
      <c r="I2699" t="s">
        <v>4878</v>
      </c>
      <c r="K2699" t="str">
        <f>IF(H2699="XFMR",IFERROR(VLOOKUP(AP2699,AuctionMapping2019SEP_AUTOS!$D:$J,4,FALSE)," "),IFERROR(VLOOKUP(AO2699,AuctionMapping2019SEP_LINES!$D:$K,5,FALSE)," "))</f>
        <v xml:space="preserve"> </v>
      </c>
      <c r="L2699" t="str">
        <f>IF(H2699="XFMR",IFERROR(VLOOKUP(AP2699,AuctionMapping2019SEP_AUTOS!$D:$J,3,FALSE)," "),IFERROR(VLOOKUP(AO2699,AuctionMapping2019SEP_LINES!$D:$K,4,FALSE)," "))</f>
        <v xml:space="preserve"> </v>
      </c>
      <c r="M2699" t="s">
        <v>4886</v>
      </c>
      <c r="N2699" t="s">
        <v>6527</v>
      </c>
      <c r="O2699" t="s">
        <v>6530</v>
      </c>
      <c r="P2699">
        <v>69</v>
      </c>
      <c r="Q2699" t="s">
        <v>41</v>
      </c>
      <c r="R2699">
        <v>0.215</v>
      </c>
      <c r="S2699" t="s">
        <v>40</v>
      </c>
      <c r="T2699" s="2">
        <v>42581.5</v>
      </c>
      <c r="U2699">
        <v>0.70900000000000007</v>
      </c>
      <c r="V2699" s="2">
        <v>42580.790972222218</v>
      </c>
      <c r="W2699">
        <v>0.70900000000000007</v>
      </c>
      <c r="X2699" s="2">
        <v>42580.817314814813</v>
      </c>
      <c r="AA2699" t="s">
        <v>3339</v>
      </c>
      <c r="AB2699" s="2">
        <v>42580.790972222218</v>
      </c>
      <c r="AC2699" t="s">
        <v>6785</v>
      </c>
      <c r="AD2699" t="s">
        <v>6788</v>
      </c>
      <c r="AE2699" t="s">
        <v>9360</v>
      </c>
      <c r="AF2699" t="str">
        <f>IF(H2699="XFMR",IFERROR(VLOOKUP(AP2699,AuctionMapping2019SEP_AUTOS!$D:$J,6,FALSE)," "),IFERROR(VLOOKUP(AO2699,AuctionMapping2019SEP_LINES!$D:$K,7,FALSE)," "))</f>
        <v xml:space="preserve"> </v>
      </c>
      <c r="AG2699" t="str">
        <f>IF(H2699="XFMR",IFERROR(VLOOKUP(AP2699,AuctionMapping2019SEP_AUTOS!$D:$J,5,FALSE)," "),IFERROR(VLOOKUP(AO2699,AuctionMapping2019SEP_LINES!$D:$K,6,FALSE)," "))</f>
        <v xml:space="preserve"> </v>
      </c>
      <c r="AH2699" t="s">
        <v>10825</v>
      </c>
      <c r="AI2699" t="s">
        <v>6527</v>
      </c>
      <c r="AJ2699">
        <v>0.215</v>
      </c>
      <c r="AK2699" t="s">
        <v>11385</v>
      </c>
      <c r="AL2699" t="s">
        <v>11385</v>
      </c>
      <c r="AM2699" s="2">
        <v>42581.006249999999</v>
      </c>
      <c r="AN2699" t="s">
        <v>12883</v>
      </c>
      <c r="AO2699" t="s">
        <v>15476</v>
      </c>
      <c r="AP2699" t="str">
        <f t="shared" si="42"/>
        <v>OVERSTRE-ABPG|ABPGOVERST11</v>
      </c>
    </row>
    <row r="2700" spans="1:42" x14ac:dyDescent="0.25">
      <c r="A2700" s="1">
        <v>2698</v>
      </c>
      <c r="B2700" t="s">
        <v>40</v>
      </c>
      <c r="D2700" t="str">
        <f>IF(H2700="XFMR",IFERROR(VLOOKUP(AP2700,AuctionMapping2019SEP_AUTOS!$D:$J,7,FALSE)," "),IFERROR(VLOOKUP(AO2700,AuctionMapping2019SEP_LINES!$D:$K,8,FALSE)," "))</f>
        <v xml:space="preserve"> </v>
      </c>
      <c r="E2700" t="s">
        <v>42</v>
      </c>
      <c r="F2700" t="s">
        <v>633</v>
      </c>
      <c r="G2700" s="2">
        <v>42579.371527777781</v>
      </c>
      <c r="H2700" t="s">
        <v>3340</v>
      </c>
      <c r="I2700" t="s">
        <v>4877</v>
      </c>
      <c r="K2700" t="str">
        <f>IF(H2700="XFMR",IFERROR(VLOOKUP(AP2700,AuctionMapping2019SEP_AUTOS!$D:$J,4,FALSE)," "),IFERROR(VLOOKUP(AO2700,AuctionMapping2019SEP_LINES!$D:$K,5,FALSE)," "))</f>
        <v xml:space="preserve"> </v>
      </c>
      <c r="L2700" t="str">
        <f>IF(H2700="XFMR",IFERROR(VLOOKUP(AP2700,AuctionMapping2019SEP_AUTOS!$D:$J,3,FALSE)," "),IFERROR(VLOOKUP(AO2700,AuctionMapping2019SEP_LINES!$D:$K,4,FALSE)," "))</f>
        <v xml:space="preserve"> </v>
      </c>
      <c r="M2700" t="s">
        <v>5385</v>
      </c>
      <c r="N2700" t="s">
        <v>6528</v>
      </c>
      <c r="O2700" t="s">
        <v>6530</v>
      </c>
      <c r="P2700">
        <v>138</v>
      </c>
      <c r="Q2700" t="s">
        <v>41</v>
      </c>
      <c r="R2700">
        <v>0.04</v>
      </c>
      <c r="S2700" t="s">
        <v>41</v>
      </c>
      <c r="T2700" s="2">
        <v>42579.708333333343</v>
      </c>
      <c r="U2700">
        <v>0.375</v>
      </c>
      <c r="V2700" s="2">
        <v>42579.333333333343</v>
      </c>
      <c r="W2700">
        <v>0.375</v>
      </c>
      <c r="X2700" s="2">
        <v>42576.371631944443</v>
      </c>
      <c r="Y2700">
        <v>0.96</v>
      </c>
      <c r="Z2700">
        <v>-6.16</v>
      </c>
      <c r="AA2700" t="s">
        <v>3340</v>
      </c>
      <c r="AB2700" s="2">
        <v>42579.331250000003</v>
      </c>
      <c r="AC2700" t="s">
        <v>6785</v>
      </c>
      <c r="AD2700" t="s">
        <v>6787</v>
      </c>
      <c r="AE2700" t="s">
        <v>9361</v>
      </c>
      <c r="AF2700" t="str">
        <f>IF(H2700="XFMR",IFERROR(VLOOKUP(AP2700,AuctionMapping2019SEP_AUTOS!$D:$J,6,FALSE)," "),IFERROR(VLOOKUP(AO2700,AuctionMapping2019SEP_LINES!$D:$K,7,FALSE)," "))</f>
        <v xml:space="preserve"> </v>
      </c>
      <c r="AG2700" t="str">
        <f>IF(H2700="XFMR",IFERROR(VLOOKUP(AP2700,AuctionMapping2019SEP_AUTOS!$D:$J,5,FALSE)," "),IFERROR(VLOOKUP(AO2700,AuctionMapping2019SEP_LINES!$D:$K,6,FALSE)," "))</f>
        <v xml:space="preserve"> </v>
      </c>
      <c r="AJ2700">
        <v>0.04</v>
      </c>
      <c r="AK2700" t="s">
        <v>11384</v>
      </c>
      <c r="AL2700" t="s">
        <v>11384</v>
      </c>
      <c r="AM2700" s="2">
        <v>42579.371527777781</v>
      </c>
      <c r="AN2700" t="s">
        <v>12008</v>
      </c>
      <c r="AO2700" t="s">
        <v>13785</v>
      </c>
      <c r="AP2700" t="str">
        <f t="shared" si="42"/>
        <v>N_DENT|FMR1</v>
      </c>
    </row>
    <row r="2701" spans="1:42" x14ac:dyDescent="0.25">
      <c r="A2701" s="1">
        <v>2699</v>
      </c>
      <c r="B2701" t="s">
        <v>40</v>
      </c>
      <c r="D2701" t="str">
        <f>IF(H2701="XFMR",IFERROR(VLOOKUP(AP2701,AuctionMapping2019SEP_AUTOS!$D:$J,7,FALSE)," "),IFERROR(VLOOKUP(AO2701,AuctionMapping2019SEP_LINES!$D:$K,8,FALSE)," "))</f>
        <v xml:space="preserve"> </v>
      </c>
      <c r="E2701" t="s">
        <v>42</v>
      </c>
      <c r="F2701" t="s">
        <v>625</v>
      </c>
      <c r="G2701" s="2">
        <v>42578.57916666667</v>
      </c>
      <c r="H2701" t="s">
        <v>3341</v>
      </c>
      <c r="I2701" t="s">
        <v>4878</v>
      </c>
      <c r="K2701" t="str">
        <f>IF(H2701="XFMR",IFERROR(VLOOKUP(AP2701,AuctionMapping2019SEP_AUTOS!$D:$J,4,FALSE)," "),IFERROR(VLOOKUP(AO2701,AuctionMapping2019SEP_LINES!$D:$K,5,FALSE)," "))</f>
        <v xml:space="preserve"> </v>
      </c>
      <c r="L2701" t="str">
        <f>IF(H2701="XFMR",IFERROR(VLOOKUP(AP2701,AuctionMapping2019SEP_AUTOS!$D:$J,3,FALSE)," "),IFERROR(VLOOKUP(AO2701,AuctionMapping2019SEP_LINES!$D:$K,4,FALSE)," "))</f>
        <v xml:space="preserve"> </v>
      </c>
      <c r="M2701" t="s">
        <v>5420</v>
      </c>
      <c r="N2701" t="s">
        <v>6529</v>
      </c>
      <c r="O2701" t="s">
        <v>6530</v>
      </c>
      <c r="P2701">
        <v>138</v>
      </c>
      <c r="Q2701" t="s">
        <v>41</v>
      </c>
      <c r="R2701">
        <v>0.57899999999999996</v>
      </c>
      <c r="S2701" t="s">
        <v>41</v>
      </c>
      <c r="T2701" s="2">
        <v>42578.625694444447</v>
      </c>
      <c r="U2701">
        <v>0.626</v>
      </c>
      <c r="V2701" s="2">
        <v>42578</v>
      </c>
      <c r="W2701">
        <v>0.626</v>
      </c>
      <c r="X2701" s="2">
        <v>42501.59070601852</v>
      </c>
      <c r="Y2701">
        <v>0.99</v>
      </c>
      <c r="Z2701">
        <v>-11.81</v>
      </c>
      <c r="AA2701" t="s">
        <v>3341</v>
      </c>
      <c r="AB2701" s="2">
        <v>42578</v>
      </c>
      <c r="AC2701" t="s">
        <v>6785</v>
      </c>
      <c r="AD2701" t="s">
        <v>6787</v>
      </c>
      <c r="AE2701" t="s">
        <v>9362</v>
      </c>
      <c r="AF2701" t="str">
        <f>IF(H2701="XFMR",IFERROR(VLOOKUP(AP2701,AuctionMapping2019SEP_AUTOS!$D:$J,6,FALSE)," "),IFERROR(VLOOKUP(AO2701,AuctionMapping2019SEP_LINES!$D:$K,7,FALSE)," "))</f>
        <v xml:space="preserve"> </v>
      </c>
      <c r="AG2701" t="str">
        <f>IF(H2701="XFMR",IFERROR(VLOOKUP(AP2701,AuctionMapping2019SEP_AUTOS!$D:$J,5,FALSE)," "),IFERROR(VLOOKUP(AO2701,AuctionMapping2019SEP_LINES!$D:$K,6,FALSE)," "))</f>
        <v xml:space="preserve"> </v>
      </c>
      <c r="AH2701" t="s">
        <v>5966</v>
      </c>
      <c r="AI2701" t="s">
        <v>6529</v>
      </c>
      <c r="AJ2701">
        <v>0.57899999999999996</v>
      </c>
      <c r="AK2701" t="s">
        <v>11384</v>
      </c>
      <c r="AL2701" t="s">
        <v>11384</v>
      </c>
      <c r="AM2701" s="2">
        <v>42578.57916666667</v>
      </c>
      <c r="AN2701" t="s">
        <v>12884</v>
      </c>
      <c r="AO2701" t="s">
        <v>15477</v>
      </c>
      <c r="AP2701" t="str">
        <f t="shared" si="42"/>
        <v>PAIGE-TEMPBM|1193T1511</v>
      </c>
    </row>
    <row r="2702" spans="1:42" x14ac:dyDescent="0.25">
      <c r="A2702" s="1">
        <v>2700</v>
      </c>
      <c r="B2702" t="s">
        <v>40</v>
      </c>
      <c r="D2702" t="str">
        <f>IF(H2702="XFMR",IFERROR(VLOOKUP(AP2702,AuctionMapping2019SEP_AUTOS!$D:$J,7,FALSE)," "),IFERROR(VLOOKUP(AO2702,AuctionMapping2019SEP_LINES!$D:$K,8,FALSE)," "))</f>
        <v xml:space="preserve"> </v>
      </c>
      <c r="E2702" t="s">
        <v>42</v>
      </c>
      <c r="F2702" t="s">
        <v>625</v>
      </c>
      <c r="G2702" s="2">
        <v>42578.578472222223</v>
      </c>
      <c r="H2702" t="s">
        <v>3342</v>
      </c>
      <c r="I2702" t="s">
        <v>4878</v>
      </c>
      <c r="K2702" t="str">
        <f>IF(H2702="XFMR",IFERROR(VLOOKUP(AP2702,AuctionMapping2019SEP_AUTOS!$D:$J,4,FALSE)," "),IFERROR(VLOOKUP(AO2702,AuctionMapping2019SEP_LINES!$D:$K,5,FALSE)," "))</f>
        <v xml:space="preserve"> </v>
      </c>
      <c r="L2702" t="str">
        <f>IF(H2702="XFMR",IFERROR(VLOOKUP(AP2702,AuctionMapping2019SEP_AUTOS!$D:$J,3,FALSE)," "),IFERROR(VLOOKUP(AO2702,AuctionMapping2019SEP_LINES!$D:$K,4,FALSE)," "))</f>
        <v xml:space="preserve"> </v>
      </c>
      <c r="M2702" t="s">
        <v>4995</v>
      </c>
      <c r="N2702" t="s">
        <v>6529</v>
      </c>
      <c r="O2702" t="s">
        <v>6530</v>
      </c>
      <c r="P2702">
        <v>138</v>
      </c>
      <c r="Q2702" t="s">
        <v>41</v>
      </c>
      <c r="R2702">
        <v>0.57799999999999996</v>
      </c>
      <c r="S2702" t="s">
        <v>41</v>
      </c>
      <c r="T2702" s="2">
        <v>42578.625694444447</v>
      </c>
      <c r="U2702">
        <v>0.626</v>
      </c>
      <c r="V2702" s="2">
        <v>42578</v>
      </c>
      <c r="W2702">
        <v>0.626</v>
      </c>
      <c r="X2702" s="2">
        <v>42501.590370370373</v>
      </c>
      <c r="Y2702">
        <v>0.99</v>
      </c>
      <c r="Z2702">
        <v>-11.81</v>
      </c>
      <c r="AA2702" t="s">
        <v>3342</v>
      </c>
      <c r="AB2702" s="2">
        <v>42578</v>
      </c>
      <c r="AC2702" t="s">
        <v>6785</v>
      </c>
      <c r="AD2702" t="s">
        <v>6787</v>
      </c>
      <c r="AE2702" t="s">
        <v>9363</v>
      </c>
      <c r="AF2702" t="str">
        <f>IF(H2702="XFMR",IFERROR(VLOOKUP(AP2702,AuctionMapping2019SEP_AUTOS!$D:$J,6,FALSE)," "),IFERROR(VLOOKUP(AO2702,AuctionMapping2019SEP_LINES!$D:$K,7,FALSE)," "))</f>
        <v xml:space="preserve"> </v>
      </c>
      <c r="AG2702" t="str">
        <f>IF(H2702="XFMR",IFERROR(VLOOKUP(AP2702,AuctionMapping2019SEP_AUTOS!$D:$J,5,FALSE)," "),IFERROR(VLOOKUP(AO2702,AuctionMapping2019SEP_LINES!$D:$K,6,FALSE)," "))</f>
        <v xml:space="preserve"> </v>
      </c>
      <c r="AH2702" t="s">
        <v>5966</v>
      </c>
      <c r="AI2702" t="s">
        <v>6529</v>
      </c>
      <c r="AJ2702">
        <v>0.57799999999999996</v>
      </c>
      <c r="AK2702" t="s">
        <v>11384</v>
      </c>
      <c r="AL2702" t="s">
        <v>11384</v>
      </c>
      <c r="AM2702" s="2">
        <v>42578.578472222223</v>
      </c>
      <c r="AN2702" t="s">
        <v>12885</v>
      </c>
      <c r="AO2702" t="s">
        <v>15478</v>
      </c>
      <c r="AP2702" t="str">
        <f t="shared" si="42"/>
        <v>BUTLER-TEMPBM|1195T2601</v>
      </c>
    </row>
    <row r="2703" spans="1:42" x14ac:dyDescent="0.25">
      <c r="A2703" s="1">
        <v>2701</v>
      </c>
      <c r="B2703" t="s">
        <v>40</v>
      </c>
      <c r="D2703" t="str">
        <f>IF(H2703="XFMR",IFERROR(VLOOKUP(AP2703,AuctionMapping2019SEP_AUTOS!$D:$J,7,FALSE)," "),IFERROR(VLOOKUP(AO2703,AuctionMapping2019SEP_LINES!$D:$K,8,FALSE)," "))</f>
        <v xml:space="preserve"> </v>
      </c>
      <c r="E2703" t="s">
        <v>42</v>
      </c>
      <c r="F2703" t="s">
        <v>638</v>
      </c>
      <c r="G2703" s="2">
        <v>42578.525000000001</v>
      </c>
      <c r="H2703" t="s">
        <v>3343</v>
      </c>
      <c r="I2703" t="s">
        <v>4877</v>
      </c>
      <c r="K2703" t="str">
        <f>IF(H2703="XFMR",IFERROR(VLOOKUP(AP2703,AuctionMapping2019SEP_AUTOS!$D:$J,4,FALSE)," "),IFERROR(VLOOKUP(AO2703,AuctionMapping2019SEP_LINES!$D:$K,5,FALSE)," "))</f>
        <v xml:space="preserve"> </v>
      </c>
      <c r="L2703" t="str">
        <f>IF(H2703="XFMR",IFERROR(VLOOKUP(AP2703,AuctionMapping2019SEP_AUTOS!$D:$J,3,FALSE)," "),IFERROR(VLOOKUP(AO2703,AuctionMapping2019SEP_LINES!$D:$K,4,FALSE)," "))</f>
        <v xml:space="preserve"> </v>
      </c>
      <c r="M2703" t="s">
        <v>5640</v>
      </c>
      <c r="N2703" t="s">
        <v>6528</v>
      </c>
      <c r="O2703" t="s">
        <v>6530</v>
      </c>
      <c r="P2703">
        <v>345</v>
      </c>
      <c r="Q2703" t="s">
        <v>41</v>
      </c>
      <c r="R2703">
        <v>0.20399999999999999</v>
      </c>
      <c r="S2703" t="s">
        <v>40</v>
      </c>
      <c r="T2703" s="2">
        <v>42578.583333333343</v>
      </c>
      <c r="U2703">
        <v>0.29199999999999998</v>
      </c>
      <c r="V2703" s="2">
        <v>42578.291666666657</v>
      </c>
      <c r="W2703">
        <v>0.29199999999999998</v>
      </c>
      <c r="X2703" s="2">
        <v>42570.580497685187</v>
      </c>
      <c r="AA2703" t="s">
        <v>3343</v>
      </c>
      <c r="AB2703" s="2">
        <v>42578.320833333331</v>
      </c>
      <c r="AC2703" t="s">
        <v>6785</v>
      </c>
      <c r="AD2703" t="s">
        <v>6788</v>
      </c>
      <c r="AE2703" t="s">
        <v>9364</v>
      </c>
      <c r="AF2703" t="str">
        <f>IF(H2703="XFMR",IFERROR(VLOOKUP(AP2703,AuctionMapping2019SEP_AUTOS!$D:$J,6,FALSE)," "),IFERROR(VLOOKUP(AO2703,AuctionMapping2019SEP_LINES!$D:$K,7,FALSE)," "))</f>
        <v xml:space="preserve"> </v>
      </c>
      <c r="AG2703" t="str">
        <f>IF(H2703="XFMR",IFERROR(VLOOKUP(AP2703,AuctionMapping2019SEP_AUTOS!$D:$J,5,FALSE)," "),IFERROR(VLOOKUP(AO2703,AuctionMapping2019SEP_LINES!$D:$K,6,FALSE)," "))</f>
        <v xml:space="preserve"> </v>
      </c>
      <c r="AJ2703">
        <v>0.20399999999999999</v>
      </c>
      <c r="AK2703" t="s">
        <v>11385</v>
      </c>
      <c r="AL2703" t="s">
        <v>11387</v>
      </c>
      <c r="AM2703" s="2">
        <v>42578.525000000001</v>
      </c>
      <c r="AN2703" t="s">
        <v>12294</v>
      </c>
      <c r="AO2703" t="s">
        <v>15479</v>
      </c>
      <c r="AP2703" t="str">
        <f t="shared" si="42"/>
        <v>WHTNY|AXFMR2H</v>
      </c>
    </row>
    <row r="2704" spans="1:42" x14ac:dyDescent="0.25">
      <c r="A2704" s="1">
        <v>2702</v>
      </c>
      <c r="B2704" t="s">
        <v>40</v>
      </c>
      <c r="D2704" t="str">
        <f>IF(H2704="XFMR",IFERROR(VLOOKUP(AP2704,AuctionMapping2019SEP_AUTOS!$D:$J,7,FALSE)," "),IFERROR(VLOOKUP(AO2704,AuctionMapping2019SEP_LINES!$D:$K,8,FALSE)," "))</f>
        <v xml:space="preserve"> </v>
      </c>
      <c r="E2704" t="s">
        <v>42</v>
      </c>
      <c r="F2704" t="s">
        <v>638</v>
      </c>
      <c r="G2704" s="2">
        <v>42578.525000000001</v>
      </c>
      <c r="H2704" t="s">
        <v>3344</v>
      </c>
      <c r="I2704" t="s">
        <v>4877</v>
      </c>
      <c r="K2704" t="str">
        <f>IF(H2704="XFMR",IFERROR(VLOOKUP(AP2704,AuctionMapping2019SEP_AUTOS!$D:$J,4,FALSE)," "),IFERROR(VLOOKUP(AO2704,AuctionMapping2019SEP_LINES!$D:$K,5,FALSE)," "))</f>
        <v xml:space="preserve"> </v>
      </c>
      <c r="L2704" t="str">
        <f>IF(H2704="XFMR",IFERROR(VLOOKUP(AP2704,AuctionMapping2019SEP_AUTOS!$D:$J,3,FALSE)," "),IFERROR(VLOOKUP(AO2704,AuctionMapping2019SEP_LINES!$D:$K,4,FALSE)," "))</f>
        <v xml:space="preserve"> </v>
      </c>
      <c r="M2704" t="s">
        <v>5640</v>
      </c>
      <c r="N2704" t="s">
        <v>6528</v>
      </c>
      <c r="O2704" t="s">
        <v>6530</v>
      </c>
      <c r="P2704">
        <v>13</v>
      </c>
      <c r="Q2704" t="s">
        <v>41</v>
      </c>
      <c r="R2704">
        <v>0.20399999999999999</v>
      </c>
      <c r="S2704" t="s">
        <v>40</v>
      </c>
      <c r="T2704" s="2">
        <v>42578.583333333343</v>
      </c>
      <c r="U2704">
        <v>0.29199999999999998</v>
      </c>
      <c r="V2704" s="2">
        <v>42578.291666666657</v>
      </c>
      <c r="W2704">
        <v>0.29199999999999998</v>
      </c>
      <c r="X2704" s="2">
        <v>42570.580509259264</v>
      </c>
      <c r="AA2704" t="s">
        <v>3344</v>
      </c>
      <c r="AB2704" s="2">
        <v>42578.320833333331</v>
      </c>
      <c r="AC2704" t="s">
        <v>6785</v>
      </c>
      <c r="AD2704" t="s">
        <v>6788</v>
      </c>
      <c r="AE2704" t="s">
        <v>9365</v>
      </c>
      <c r="AF2704" t="str">
        <f>IF(H2704="XFMR",IFERROR(VLOOKUP(AP2704,AuctionMapping2019SEP_AUTOS!$D:$J,6,FALSE)," "),IFERROR(VLOOKUP(AO2704,AuctionMapping2019SEP_LINES!$D:$K,7,FALSE)," "))</f>
        <v xml:space="preserve"> </v>
      </c>
      <c r="AG2704" t="str">
        <f>IF(H2704="XFMR",IFERROR(VLOOKUP(AP2704,AuctionMapping2019SEP_AUTOS!$D:$J,5,FALSE)," "),IFERROR(VLOOKUP(AO2704,AuctionMapping2019SEP_LINES!$D:$K,6,FALSE)," "))</f>
        <v xml:space="preserve"> </v>
      </c>
      <c r="AJ2704">
        <v>0.20399999999999999</v>
      </c>
      <c r="AK2704" t="s">
        <v>11385</v>
      </c>
      <c r="AL2704" t="s">
        <v>11387</v>
      </c>
      <c r="AM2704" s="2">
        <v>42578.525000000001</v>
      </c>
      <c r="AN2704" t="s">
        <v>12294</v>
      </c>
      <c r="AO2704" t="s">
        <v>15480</v>
      </c>
      <c r="AP2704" t="str">
        <f t="shared" si="42"/>
        <v>WHTNY|AXFMR2T</v>
      </c>
    </row>
    <row r="2705" spans="1:42" x14ac:dyDescent="0.25">
      <c r="A2705" s="1">
        <v>2703</v>
      </c>
      <c r="B2705" t="s">
        <v>40</v>
      </c>
      <c r="D2705" t="str">
        <f>IF(H2705="XFMR",IFERROR(VLOOKUP(AP2705,AuctionMapping2019SEP_AUTOS!$D:$J,7,FALSE)," "),IFERROR(VLOOKUP(AO2705,AuctionMapping2019SEP_LINES!$D:$K,8,FALSE)," "))</f>
        <v xml:space="preserve"> </v>
      </c>
      <c r="E2705" t="s">
        <v>42</v>
      </c>
      <c r="F2705" t="s">
        <v>638</v>
      </c>
      <c r="G2705" s="2">
        <v>42578.525000000001</v>
      </c>
      <c r="H2705" t="s">
        <v>3345</v>
      </c>
      <c r="I2705" t="s">
        <v>4877</v>
      </c>
      <c r="K2705" t="str">
        <f>IF(H2705="XFMR",IFERROR(VLOOKUP(AP2705,AuctionMapping2019SEP_AUTOS!$D:$J,4,FALSE)," "),IFERROR(VLOOKUP(AO2705,AuctionMapping2019SEP_LINES!$D:$K,5,FALSE)," "))</f>
        <v xml:space="preserve"> </v>
      </c>
      <c r="L2705" t="str">
        <f>IF(H2705="XFMR",IFERROR(VLOOKUP(AP2705,AuctionMapping2019SEP_AUTOS!$D:$J,3,FALSE)," "),IFERROR(VLOOKUP(AO2705,AuctionMapping2019SEP_LINES!$D:$K,4,FALSE)," "))</f>
        <v xml:space="preserve"> </v>
      </c>
      <c r="M2705" t="s">
        <v>5640</v>
      </c>
      <c r="N2705" t="s">
        <v>6528</v>
      </c>
      <c r="O2705" t="s">
        <v>6530</v>
      </c>
      <c r="P2705">
        <v>138</v>
      </c>
      <c r="Q2705" t="s">
        <v>41</v>
      </c>
      <c r="R2705">
        <v>0.20399999999999999</v>
      </c>
      <c r="S2705" t="s">
        <v>40</v>
      </c>
      <c r="T2705" s="2">
        <v>42578.583333333343</v>
      </c>
      <c r="U2705">
        <v>0.29199999999999998</v>
      </c>
      <c r="V2705" s="2">
        <v>42578.291666666657</v>
      </c>
      <c r="W2705">
        <v>0.29199999999999998</v>
      </c>
      <c r="X2705" s="2">
        <v>42570.580509259264</v>
      </c>
      <c r="AA2705" t="s">
        <v>3345</v>
      </c>
      <c r="AB2705" s="2">
        <v>42578.320833333331</v>
      </c>
      <c r="AC2705" t="s">
        <v>6785</v>
      </c>
      <c r="AD2705" t="s">
        <v>6788</v>
      </c>
      <c r="AE2705" t="s">
        <v>9366</v>
      </c>
      <c r="AF2705" t="str">
        <f>IF(H2705="XFMR",IFERROR(VLOOKUP(AP2705,AuctionMapping2019SEP_AUTOS!$D:$J,6,FALSE)," "),IFERROR(VLOOKUP(AO2705,AuctionMapping2019SEP_LINES!$D:$K,7,FALSE)," "))</f>
        <v xml:space="preserve"> </v>
      </c>
      <c r="AG2705" t="str">
        <f>IF(H2705="XFMR",IFERROR(VLOOKUP(AP2705,AuctionMapping2019SEP_AUTOS!$D:$J,5,FALSE)," "),IFERROR(VLOOKUP(AO2705,AuctionMapping2019SEP_LINES!$D:$K,6,FALSE)," "))</f>
        <v xml:space="preserve"> </v>
      </c>
      <c r="AJ2705">
        <v>0.20399999999999999</v>
      </c>
      <c r="AK2705" t="s">
        <v>11385</v>
      </c>
      <c r="AL2705" t="s">
        <v>11387</v>
      </c>
      <c r="AM2705" s="2">
        <v>42578.525000000001</v>
      </c>
      <c r="AN2705" t="s">
        <v>12294</v>
      </c>
      <c r="AO2705" t="s">
        <v>15481</v>
      </c>
      <c r="AP2705" t="str">
        <f t="shared" si="42"/>
        <v>WHTNY|AXFMR2L</v>
      </c>
    </row>
    <row r="2706" spans="1:42" x14ac:dyDescent="0.25">
      <c r="A2706" s="1">
        <v>2704</v>
      </c>
      <c r="B2706" t="s">
        <v>40</v>
      </c>
      <c r="D2706" t="str">
        <f>IF(H2706="XFMR",IFERROR(VLOOKUP(AP2706,AuctionMapping2019SEP_AUTOS!$D:$J,7,FALSE)," "),IFERROR(VLOOKUP(AO2706,AuctionMapping2019SEP_LINES!$D:$K,8,FALSE)," "))</f>
        <v xml:space="preserve"> </v>
      </c>
      <c r="E2706" t="s">
        <v>42</v>
      </c>
      <c r="F2706" t="s">
        <v>630</v>
      </c>
      <c r="G2706" s="2">
        <v>42577.227083333331</v>
      </c>
      <c r="H2706" t="s">
        <v>3346</v>
      </c>
      <c r="I2706" t="s">
        <v>4877</v>
      </c>
      <c r="K2706" t="str">
        <f>IF(H2706="XFMR",IFERROR(VLOOKUP(AP2706,AuctionMapping2019SEP_AUTOS!$D:$J,4,FALSE)," "),IFERROR(VLOOKUP(AO2706,AuctionMapping2019SEP_LINES!$D:$K,5,FALSE)," "))</f>
        <v xml:space="preserve"> </v>
      </c>
      <c r="L2706" t="str">
        <f>IF(H2706="XFMR",IFERROR(VLOOKUP(AP2706,AuctionMapping2019SEP_AUTOS!$D:$J,3,FALSE)," "),IFERROR(VLOOKUP(AO2706,AuctionMapping2019SEP_LINES!$D:$K,4,FALSE)," "))</f>
        <v xml:space="preserve"> </v>
      </c>
      <c r="M2706" t="s">
        <v>5449</v>
      </c>
      <c r="N2706" t="s">
        <v>6529</v>
      </c>
      <c r="O2706" t="s">
        <v>6530</v>
      </c>
      <c r="P2706">
        <v>138</v>
      </c>
      <c r="Q2706" t="s">
        <v>41</v>
      </c>
      <c r="R2706">
        <v>0.27</v>
      </c>
      <c r="S2706" t="s">
        <v>40</v>
      </c>
      <c r="T2706" s="2">
        <v>42577.75</v>
      </c>
      <c r="U2706">
        <v>0.79299999999999993</v>
      </c>
      <c r="V2706" s="2">
        <v>42576.956944444442</v>
      </c>
      <c r="W2706">
        <v>0.79299999999999993</v>
      </c>
      <c r="X2706" s="2">
        <v>42577.074756944443</v>
      </c>
      <c r="AA2706" t="s">
        <v>3346</v>
      </c>
      <c r="AB2706" s="2">
        <v>42576.956944444442</v>
      </c>
      <c r="AC2706" t="s">
        <v>6785</v>
      </c>
      <c r="AD2706" t="s">
        <v>6788</v>
      </c>
      <c r="AE2706" t="s">
        <v>9367</v>
      </c>
      <c r="AF2706" t="str">
        <f>IF(H2706="XFMR",IFERROR(VLOOKUP(AP2706,AuctionMapping2019SEP_AUTOS!$D:$J,6,FALSE)," "),IFERROR(VLOOKUP(AO2706,AuctionMapping2019SEP_LINES!$D:$K,7,FALSE)," "))</f>
        <v xml:space="preserve"> </v>
      </c>
      <c r="AG2706" t="str">
        <f>IF(H2706="XFMR",IFERROR(VLOOKUP(AP2706,AuctionMapping2019SEP_AUTOS!$D:$J,5,FALSE)," "),IFERROR(VLOOKUP(AO2706,AuctionMapping2019SEP_LINES!$D:$K,6,FALSE)," "))</f>
        <v xml:space="preserve"> </v>
      </c>
      <c r="AJ2706">
        <v>0.27</v>
      </c>
      <c r="AK2706" t="s">
        <v>11385</v>
      </c>
      <c r="AL2706" t="s">
        <v>11385</v>
      </c>
      <c r="AM2706" s="2">
        <v>42577.227083333331</v>
      </c>
      <c r="AN2706" t="s">
        <v>12083</v>
      </c>
      <c r="AO2706" t="s">
        <v>14954</v>
      </c>
      <c r="AP2706" t="str">
        <f t="shared" si="42"/>
        <v>PLEASANT|MOB1</v>
      </c>
    </row>
    <row r="2707" spans="1:42" x14ac:dyDescent="0.25">
      <c r="A2707" s="1">
        <v>2705</v>
      </c>
      <c r="B2707" t="s">
        <v>40</v>
      </c>
      <c r="D2707" t="str">
        <f>IF(H2707="XFMR",IFERROR(VLOOKUP(AP2707,AuctionMapping2019SEP_AUTOS!$D:$J,7,FALSE)," "),IFERROR(VLOOKUP(AO2707,AuctionMapping2019SEP_LINES!$D:$K,8,FALSE)," "))</f>
        <v xml:space="preserve"> </v>
      </c>
      <c r="E2707" t="s">
        <v>42</v>
      </c>
      <c r="F2707" t="s">
        <v>622</v>
      </c>
      <c r="G2707" s="2">
        <v>42576.689583333333</v>
      </c>
      <c r="H2707" t="s">
        <v>3347</v>
      </c>
      <c r="I2707" t="s">
        <v>4877</v>
      </c>
      <c r="K2707" t="str">
        <f>IF(H2707="XFMR",IFERROR(VLOOKUP(AP2707,AuctionMapping2019SEP_AUTOS!$D:$J,4,FALSE)," "),IFERROR(VLOOKUP(AO2707,AuctionMapping2019SEP_LINES!$D:$K,5,FALSE)," "))</f>
        <v xml:space="preserve"> </v>
      </c>
      <c r="L2707" t="str">
        <f>IF(H2707="XFMR",IFERROR(VLOOKUP(AP2707,AuctionMapping2019SEP_AUTOS!$D:$J,3,FALSE)," "),IFERROR(VLOOKUP(AO2707,AuctionMapping2019SEP_LINES!$D:$K,4,FALSE)," "))</f>
        <v xml:space="preserve"> </v>
      </c>
      <c r="M2707" t="s">
        <v>5469</v>
      </c>
      <c r="N2707" t="s">
        <v>6527</v>
      </c>
      <c r="O2707" t="s">
        <v>6530</v>
      </c>
      <c r="P2707">
        <v>345</v>
      </c>
      <c r="Q2707" t="s">
        <v>41</v>
      </c>
      <c r="R2707">
        <v>0.13800000000000001</v>
      </c>
      <c r="S2707" t="s">
        <v>40</v>
      </c>
      <c r="T2707" s="2">
        <v>42577.708333333343</v>
      </c>
      <c r="U2707">
        <v>1.157</v>
      </c>
      <c r="V2707" s="2">
        <v>42576.551388888889</v>
      </c>
      <c r="W2707">
        <v>1.157</v>
      </c>
      <c r="X2707" s="2">
        <v>42576.639537037037</v>
      </c>
      <c r="AA2707" t="s">
        <v>3347</v>
      </c>
      <c r="AB2707" s="2">
        <v>42576.551388888889</v>
      </c>
      <c r="AC2707" t="s">
        <v>6785</v>
      </c>
      <c r="AD2707" t="s">
        <v>6788</v>
      </c>
      <c r="AE2707" t="s">
        <v>9368</v>
      </c>
      <c r="AF2707" t="str">
        <f>IF(H2707="XFMR",IFERROR(VLOOKUP(AP2707,AuctionMapping2019SEP_AUTOS!$D:$J,6,FALSE)," "),IFERROR(VLOOKUP(AO2707,AuctionMapping2019SEP_LINES!$D:$K,7,FALSE)," "))</f>
        <v xml:space="preserve"> </v>
      </c>
      <c r="AG2707" t="str">
        <f>IF(H2707="XFMR",IFERROR(VLOOKUP(AP2707,AuctionMapping2019SEP_AUTOS!$D:$J,5,FALSE)," "),IFERROR(VLOOKUP(AO2707,AuctionMapping2019SEP_LINES!$D:$K,6,FALSE)," "))</f>
        <v xml:space="preserve"> </v>
      </c>
      <c r="AJ2707">
        <v>0.13800000000000001</v>
      </c>
      <c r="AK2707" t="s">
        <v>11385</v>
      </c>
      <c r="AL2707" t="s">
        <v>11385</v>
      </c>
      <c r="AM2707" s="2">
        <v>42576.689583333333</v>
      </c>
      <c r="AN2707" t="s">
        <v>12104</v>
      </c>
      <c r="AO2707" t="s">
        <v>15482</v>
      </c>
      <c r="AP2707" t="str">
        <f t="shared" si="42"/>
        <v>PYR|PYRT1</v>
      </c>
    </row>
    <row r="2708" spans="1:42" x14ac:dyDescent="0.25">
      <c r="A2708" s="1">
        <v>2706</v>
      </c>
      <c r="B2708" t="s">
        <v>40</v>
      </c>
      <c r="D2708" t="str">
        <f>IF(H2708="XFMR",IFERROR(VLOOKUP(AP2708,AuctionMapping2019SEP_AUTOS!$D:$J,7,FALSE)," "),IFERROR(VLOOKUP(AO2708,AuctionMapping2019SEP_LINES!$D:$K,8,FALSE)," "))</f>
        <v xml:space="preserve"> </v>
      </c>
      <c r="E2708" t="s">
        <v>42</v>
      </c>
      <c r="F2708" t="s">
        <v>623</v>
      </c>
      <c r="G2708" s="2">
        <v>42576.550694444442</v>
      </c>
      <c r="H2708" t="s">
        <v>3348</v>
      </c>
      <c r="I2708" t="s">
        <v>4877</v>
      </c>
      <c r="K2708" t="str">
        <f>IF(H2708="XFMR",IFERROR(VLOOKUP(AP2708,AuctionMapping2019SEP_AUTOS!$D:$J,4,FALSE)," "),IFERROR(VLOOKUP(AO2708,AuctionMapping2019SEP_LINES!$D:$K,5,FALSE)," "))</f>
        <v xml:space="preserve"> </v>
      </c>
      <c r="L2708" t="str">
        <f>IF(H2708="XFMR",IFERROR(VLOOKUP(AP2708,AuctionMapping2019SEP_AUTOS!$D:$J,3,FALSE)," "),IFERROR(VLOOKUP(AO2708,AuctionMapping2019SEP_LINES!$D:$K,4,FALSE)," "))</f>
        <v xml:space="preserve"> </v>
      </c>
      <c r="M2708" t="s">
        <v>5469</v>
      </c>
      <c r="N2708" t="s">
        <v>6527</v>
      </c>
      <c r="O2708" t="s">
        <v>6530</v>
      </c>
      <c r="P2708">
        <v>345</v>
      </c>
      <c r="Q2708" t="s">
        <v>41</v>
      </c>
      <c r="R2708">
        <v>0.63400000000000001</v>
      </c>
      <c r="S2708" t="s">
        <v>41</v>
      </c>
      <c r="T2708" s="2">
        <v>42576.583333333343</v>
      </c>
      <c r="U2708">
        <v>0.66700000000000004</v>
      </c>
      <c r="V2708" s="2">
        <v>42575.916666666657</v>
      </c>
      <c r="W2708">
        <v>0.66700000000000004</v>
      </c>
      <c r="X2708" s="2">
        <v>42326.47184027778</v>
      </c>
      <c r="Y2708">
        <v>0.98</v>
      </c>
      <c r="Z2708">
        <v>-9.3000000000000007</v>
      </c>
      <c r="AA2708" t="s">
        <v>3348</v>
      </c>
      <c r="AB2708" s="2">
        <v>42575.916666666657</v>
      </c>
      <c r="AC2708" t="s">
        <v>6785</v>
      </c>
      <c r="AD2708" t="s">
        <v>6787</v>
      </c>
      <c r="AE2708" t="s">
        <v>9369</v>
      </c>
      <c r="AF2708" t="str">
        <f>IF(H2708="XFMR",IFERROR(VLOOKUP(AP2708,AuctionMapping2019SEP_AUTOS!$D:$J,6,FALSE)," "),IFERROR(VLOOKUP(AO2708,AuctionMapping2019SEP_LINES!$D:$K,7,FALSE)," "))</f>
        <v xml:space="preserve"> </v>
      </c>
      <c r="AG2708" t="str">
        <f>IF(H2708="XFMR",IFERROR(VLOOKUP(AP2708,AuctionMapping2019SEP_AUTOS!$D:$J,5,FALSE)," "),IFERROR(VLOOKUP(AO2708,AuctionMapping2019SEP_LINES!$D:$K,6,FALSE)," "))</f>
        <v xml:space="preserve"> </v>
      </c>
      <c r="AJ2708">
        <v>0.63400000000000001</v>
      </c>
      <c r="AK2708" t="s">
        <v>11384</v>
      </c>
      <c r="AL2708" t="s">
        <v>11384</v>
      </c>
      <c r="AM2708" s="2">
        <v>42576.550694444442</v>
      </c>
      <c r="AN2708" t="s">
        <v>12104</v>
      </c>
      <c r="AO2708" t="s">
        <v>15483</v>
      </c>
      <c r="AP2708" t="str">
        <f t="shared" si="42"/>
        <v>PYR|PYRT2</v>
      </c>
    </row>
    <row r="2709" spans="1:42" x14ac:dyDescent="0.25">
      <c r="A2709" s="1">
        <v>2707</v>
      </c>
      <c r="B2709" t="s">
        <v>40</v>
      </c>
      <c r="D2709" t="str">
        <f>IF(H2709="XFMR",IFERROR(VLOOKUP(AP2709,AuctionMapping2019SEP_AUTOS!$D:$J,7,FALSE)," "),IFERROR(VLOOKUP(AO2709,AuctionMapping2019SEP_LINES!$D:$K,8,FALSE)," "))</f>
        <v xml:space="preserve"> </v>
      </c>
      <c r="E2709" t="s">
        <v>42</v>
      </c>
      <c r="F2709" t="s">
        <v>636</v>
      </c>
      <c r="G2709" s="2">
        <v>42573.517361111109</v>
      </c>
      <c r="H2709" t="s">
        <v>3349</v>
      </c>
      <c r="I2709" t="s">
        <v>4878</v>
      </c>
      <c r="K2709" t="str">
        <f>IF(H2709="XFMR",IFERROR(VLOOKUP(AP2709,AuctionMapping2019SEP_AUTOS!$D:$J,4,FALSE)," "),IFERROR(VLOOKUP(AO2709,AuctionMapping2019SEP_LINES!$D:$K,5,FALSE)," "))</f>
        <v xml:space="preserve"> </v>
      </c>
      <c r="L2709" t="str">
        <f>IF(H2709="XFMR",IFERROR(VLOOKUP(AP2709,AuctionMapping2019SEP_AUTOS!$D:$J,3,FALSE)," "),IFERROR(VLOOKUP(AO2709,AuctionMapping2019SEP_LINES!$D:$K,4,FALSE)," "))</f>
        <v xml:space="preserve"> </v>
      </c>
      <c r="M2709" t="s">
        <v>5127</v>
      </c>
      <c r="N2709" t="s">
        <v>6528</v>
      </c>
      <c r="O2709" t="s">
        <v>6530</v>
      </c>
      <c r="P2709">
        <v>138</v>
      </c>
      <c r="Q2709" t="s">
        <v>41</v>
      </c>
      <c r="R2709">
        <v>1.1759999999999999</v>
      </c>
      <c r="S2709" t="s">
        <v>41</v>
      </c>
      <c r="T2709" s="2">
        <v>42573.75</v>
      </c>
      <c r="U2709">
        <v>1.417</v>
      </c>
      <c r="V2709" s="2">
        <v>42572.333333333343</v>
      </c>
      <c r="W2709">
        <v>1.417</v>
      </c>
      <c r="X2709" s="2">
        <v>42565.373414351852</v>
      </c>
      <c r="Y2709">
        <v>0.99</v>
      </c>
      <c r="Z2709">
        <v>-11.96</v>
      </c>
      <c r="AA2709" t="s">
        <v>3349</v>
      </c>
      <c r="AB2709" s="2">
        <v>42572.341666666667</v>
      </c>
      <c r="AC2709" t="s">
        <v>6785</v>
      </c>
      <c r="AD2709" t="s">
        <v>6787</v>
      </c>
      <c r="AE2709" t="s">
        <v>9370</v>
      </c>
      <c r="AF2709" t="str">
        <f>IF(H2709="XFMR",IFERROR(VLOOKUP(AP2709,AuctionMapping2019SEP_AUTOS!$D:$J,6,FALSE)," "),IFERROR(VLOOKUP(AO2709,AuctionMapping2019SEP_LINES!$D:$K,7,FALSE)," "))</f>
        <v xml:space="preserve"> </v>
      </c>
      <c r="AG2709" t="str">
        <f>IF(H2709="XFMR",IFERROR(VLOOKUP(AP2709,AuctionMapping2019SEP_AUTOS!$D:$J,5,FALSE)," "),IFERROR(VLOOKUP(AO2709,AuctionMapping2019SEP_LINES!$D:$K,6,FALSE)," "))</f>
        <v xml:space="preserve"> </v>
      </c>
      <c r="AH2709" t="s">
        <v>5808</v>
      </c>
      <c r="AI2709" t="s">
        <v>6528</v>
      </c>
      <c r="AJ2709">
        <v>1.1759999999999999</v>
      </c>
      <c r="AK2709" t="s">
        <v>11384</v>
      </c>
      <c r="AL2709" t="s">
        <v>11384</v>
      </c>
      <c r="AM2709" s="2">
        <v>42573.517361111109</v>
      </c>
      <c r="AN2709" t="s">
        <v>12654</v>
      </c>
      <c r="AO2709" t="s">
        <v>15484</v>
      </c>
      <c r="AP2709" t="str">
        <f t="shared" si="42"/>
        <v>EVRSW-FHLSW|6305A</v>
      </c>
    </row>
    <row r="2710" spans="1:42" x14ac:dyDescent="0.25">
      <c r="A2710" s="1">
        <v>2708</v>
      </c>
      <c r="B2710" t="s">
        <v>40</v>
      </c>
      <c r="D2710" t="str">
        <f>IF(H2710="XFMR",IFERROR(VLOOKUP(AP2710,AuctionMapping2019SEP_AUTOS!$D:$J,7,FALSE)," "),IFERROR(VLOOKUP(AO2710,AuctionMapping2019SEP_LINES!$D:$K,8,FALSE)," "))</f>
        <v xml:space="preserve"> </v>
      </c>
      <c r="E2710" t="s">
        <v>42</v>
      </c>
      <c r="F2710" t="s">
        <v>633</v>
      </c>
      <c r="G2710" s="2">
        <v>42571.441666666673</v>
      </c>
      <c r="H2710" t="s">
        <v>3350</v>
      </c>
      <c r="I2710" t="s">
        <v>4877</v>
      </c>
      <c r="K2710" t="str">
        <f>IF(H2710="XFMR",IFERROR(VLOOKUP(AP2710,AuctionMapping2019SEP_AUTOS!$D:$J,4,FALSE)," "),IFERROR(VLOOKUP(AO2710,AuctionMapping2019SEP_LINES!$D:$K,5,FALSE)," "))</f>
        <v xml:space="preserve"> </v>
      </c>
      <c r="L2710" t="str">
        <f>IF(H2710="XFMR",IFERROR(VLOOKUP(AP2710,AuctionMapping2019SEP_AUTOS!$D:$J,3,FALSE)," "),IFERROR(VLOOKUP(AO2710,AuctionMapping2019SEP_LINES!$D:$K,4,FALSE)," "))</f>
        <v xml:space="preserve"> </v>
      </c>
      <c r="M2710" t="s">
        <v>5772</v>
      </c>
      <c r="N2710" t="s">
        <v>6529</v>
      </c>
      <c r="O2710" t="s">
        <v>6530</v>
      </c>
      <c r="P2710">
        <v>345</v>
      </c>
      <c r="Q2710" t="s">
        <v>41</v>
      </c>
      <c r="R2710">
        <v>0.189</v>
      </c>
      <c r="S2710" t="s">
        <v>41</v>
      </c>
      <c r="T2710" s="2">
        <v>42571.416666666657</v>
      </c>
      <c r="U2710">
        <v>0.16700000000000001</v>
      </c>
      <c r="V2710" s="2">
        <v>42571.25</v>
      </c>
      <c r="W2710">
        <v>0.16700000000000001</v>
      </c>
      <c r="X2710" s="2">
        <v>42566.520578703698</v>
      </c>
      <c r="Y2710">
        <v>0.98</v>
      </c>
      <c r="Z2710">
        <v>-9.99</v>
      </c>
      <c r="AA2710" t="s">
        <v>3350</v>
      </c>
      <c r="AB2710" s="2">
        <v>42571.25277777778</v>
      </c>
      <c r="AC2710" t="s">
        <v>6785</v>
      </c>
      <c r="AD2710" t="s">
        <v>6787</v>
      </c>
      <c r="AE2710" t="s">
        <v>9371</v>
      </c>
      <c r="AF2710" t="str">
        <f>IF(H2710="XFMR",IFERROR(VLOOKUP(AP2710,AuctionMapping2019SEP_AUTOS!$D:$J,6,FALSE)," "),IFERROR(VLOOKUP(AO2710,AuctionMapping2019SEP_LINES!$D:$K,7,FALSE)," "))</f>
        <v xml:space="preserve"> </v>
      </c>
      <c r="AG2710" t="str">
        <f>IF(H2710="XFMR",IFERROR(VLOOKUP(AP2710,AuctionMapping2019SEP_AUTOS!$D:$J,5,FALSE)," "),IFERROR(VLOOKUP(AO2710,AuctionMapping2019SEP_LINES!$D:$K,6,FALSE)," "))</f>
        <v xml:space="preserve"> </v>
      </c>
      <c r="AJ2710">
        <v>0.189</v>
      </c>
      <c r="AK2710" t="s">
        <v>11384</v>
      </c>
      <c r="AL2710" t="s">
        <v>11384</v>
      </c>
      <c r="AM2710" s="2">
        <v>42571.441666666673</v>
      </c>
      <c r="AN2710" t="s">
        <v>5772</v>
      </c>
      <c r="AO2710" t="s">
        <v>15485</v>
      </c>
      <c r="AP2710" t="str">
        <f t="shared" si="42"/>
        <v>BORDAS|TRFT1</v>
      </c>
    </row>
    <row r="2711" spans="1:42" x14ac:dyDescent="0.25">
      <c r="A2711" s="1">
        <v>2709</v>
      </c>
      <c r="B2711" t="s">
        <v>40</v>
      </c>
      <c r="D2711" t="str">
        <f>IF(H2711="XFMR",IFERROR(VLOOKUP(AP2711,AuctionMapping2019SEP_AUTOS!$D:$J,7,FALSE)," "),IFERROR(VLOOKUP(AO2711,AuctionMapping2019SEP_LINES!$D:$K,8,FALSE)," "))</f>
        <v xml:space="preserve"> </v>
      </c>
      <c r="E2711" t="s">
        <v>529</v>
      </c>
      <c r="F2711" t="s">
        <v>633</v>
      </c>
      <c r="G2711" s="2">
        <v>42571.441666666673</v>
      </c>
      <c r="H2711" t="s">
        <v>3351</v>
      </c>
      <c r="I2711" t="s">
        <v>4877</v>
      </c>
      <c r="K2711" t="str">
        <f>IF(H2711="XFMR",IFERROR(VLOOKUP(AP2711,AuctionMapping2019SEP_AUTOS!$D:$J,4,FALSE)," "),IFERROR(VLOOKUP(AO2711,AuctionMapping2019SEP_LINES!$D:$K,5,FALSE)," "))</f>
        <v xml:space="preserve"> </v>
      </c>
      <c r="L2711" t="str">
        <f>IF(H2711="XFMR",IFERROR(VLOOKUP(AP2711,AuctionMapping2019SEP_AUTOS!$D:$J,3,FALSE)," "),IFERROR(VLOOKUP(AO2711,AuctionMapping2019SEP_LINES!$D:$K,4,FALSE)," "))</f>
        <v xml:space="preserve"> </v>
      </c>
      <c r="M2711" t="s">
        <v>5772</v>
      </c>
      <c r="N2711" t="s">
        <v>6529</v>
      </c>
      <c r="O2711" t="s">
        <v>6530</v>
      </c>
      <c r="P2711">
        <v>345</v>
      </c>
      <c r="Q2711" t="s">
        <v>41</v>
      </c>
      <c r="R2711">
        <v>0.189</v>
      </c>
      <c r="S2711" t="s">
        <v>41</v>
      </c>
      <c r="T2711" s="2">
        <v>42571.416666666657</v>
      </c>
      <c r="U2711">
        <v>0.16700000000000001</v>
      </c>
      <c r="V2711" s="2">
        <v>42571.25</v>
      </c>
      <c r="W2711">
        <v>0.16700000000000001</v>
      </c>
      <c r="X2711" s="2">
        <v>42566.520578703698</v>
      </c>
      <c r="Y2711">
        <v>0.97</v>
      </c>
      <c r="Z2711">
        <v>-6.51</v>
      </c>
      <c r="AA2711" t="s">
        <v>3351</v>
      </c>
      <c r="AB2711" s="2">
        <v>42571.25277777778</v>
      </c>
      <c r="AC2711" t="s">
        <v>6785</v>
      </c>
      <c r="AD2711" t="s">
        <v>6787</v>
      </c>
      <c r="AE2711" t="s">
        <v>9371</v>
      </c>
      <c r="AF2711" t="str">
        <f>IF(H2711="XFMR",IFERROR(VLOOKUP(AP2711,AuctionMapping2019SEP_AUTOS!$D:$J,6,FALSE)," "),IFERROR(VLOOKUP(AO2711,AuctionMapping2019SEP_LINES!$D:$K,7,FALSE)," "))</f>
        <v xml:space="preserve"> </v>
      </c>
      <c r="AG2711" t="str">
        <f>IF(H2711="XFMR",IFERROR(VLOOKUP(AP2711,AuctionMapping2019SEP_AUTOS!$D:$J,5,FALSE)," "),IFERROR(VLOOKUP(AO2711,AuctionMapping2019SEP_LINES!$D:$K,6,FALSE)," "))</f>
        <v xml:space="preserve"> </v>
      </c>
      <c r="AJ2711">
        <v>0.189</v>
      </c>
      <c r="AK2711" t="s">
        <v>11384</v>
      </c>
      <c r="AL2711" t="s">
        <v>11384</v>
      </c>
      <c r="AM2711" s="2">
        <v>42571.441666666673</v>
      </c>
      <c r="AN2711" t="s">
        <v>5772</v>
      </c>
      <c r="AO2711" t="s">
        <v>13931</v>
      </c>
      <c r="AP2711" t="str">
        <f t="shared" si="42"/>
        <v>BORDAS|TRF1</v>
      </c>
    </row>
    <row r="2712" spans="1:42" x14ac:dyDescent="0.25">
      <c r="A2712" s="1">
        <v>2710</v>
      </c>
      <c r="B2712" t="s">
        <v>40</v>
      </c>
      <c r="D2712" t="str">
        <f>IF(H2712="XFMR",IFERROR(VLOOKUP(AP2712,AuctionMapping2019SEP_AUTOS!$D:$J,7,FALSE)," "),IFERROR(VLOOKUP(AO2712,AuctionMapping2019SEP_LINES!$D:$K,8,FALSE)," "))</f>
        <v xml:space="preserve"> </v>
      </c>
      <c r="E2712" t="s">
        <v>42</v>
      </c>
      <c r="F2712" t="s">
        <v>625</v>
      </c>
      <c r="G2712" s="2">
        <v>42571.000694444447</v>
      </c>
      <c r="H2712" t="s">
        <v>3352</v>
      </c>
      <c r="I2712" t="s">
        <v>4877</v>
      </c>
      <c r="K2712" t="str">
        <f>IF(H2712="XFMR",IFERROR(VLOOKUP(AP2712,AuctionMapping2019SEP_AUTOS!$D:$J,4,FALSE)," "),IFERROR(VLOOKUP(AO2712,AuctionMapping2019SEP_LINES!$D:$K,5,FALSE)," "))</f>
        <v xml:space="preserve"> </v>
      </c>
      <c r="L2712" t="str">
        <f>IF(H2712="XFMR",IFERROR(VLOOKUP(AP2712,AuctionMapping2019SEP_AUTOS!$D:$J,3,FALSE)," "),IFERROR(VLOOKUP(AO2712,AuctionMapping2019SEP_LINES!$D:$K,4,FALSE)," "))</f>
        <v xml:space="preserve"> </v>
      </c>
      <c r="M2712" t="s">
        <v>5575</v>
      </c>
      <c r="N2712" t="s">
        <v>6526</v>
      </c>
      <c r="O2712" t="s">
        <v>6530</v>
      </c>
      <c r="P2712">
        <v>345</v>
      </c>
      <c r="Q2712" t="s">
        <v>41</v>
      </c>
      <c r="R2712">
        <v>1E-3</v>
      </c>
      <c r="S2712" t="s">
        <v>41</v>
      </c>
      <c r="T2712" s="2">
        <v>42571.000694444447</v>
      </c>
      <c r="U2712">
        <v>1E-3</v>
      </c>
      <c r="V2712" s="2">
        <v>42571</v>
      </c>
      <c r="W2712">
        <v>1E-3</v>
      </c>
      <c r="X2712" s="2">
        <v>42478.444293981483</v>
      </c>
      <c r="Y2712">
        <v>0.98</v>
      </c>
      <c r="Z2712">
        <v>-9.26</v>
      </c>
      <c r="AA2712" t="s">
        <v>3352</v>
      </c>
      <c r="AB2712" s="2">
        <v>42571</v>
      </c>
      <c r="AC2712" t="s">
        <v>6785</v>
      </c>
      <c r="AD2712" t="s">
        <v>6787</v>
      </c>
      <c r="AE2712" t="s">
        <v>9372</v>
      </c>
      <c r="AF2712" t="str">
        <f>IF(H2712="XFMR",IFERROR(VLOOKUP(AP2712,AuctionMapping2019SEP_AUTOS!$D:$J,6,FALSE)," "),IFERROR(VLOOKUP(AO2712,AuctionMapping2019SEP_LINES!$D:$K,7,FALSE)," "))</f>
        <v xml:space="preserve"> </v>
      </c>
      <c r="AG2712" t="str">
        <f>IF(H2712="XFMR",IFERROR(VLOOKUP(AP2712,AuctionMapping2019SEP_AUTOS!$D:$J,5,FALSE)," "),IFERROR(VLOOKUP(AO2712,AuctionMapping2019SEP_LINES!$D:$K,6,FALSE)," "))</f>
        <v xml:space="preserve"> </v>
      </c>
      <c r="AJ2712">
        <v>1E-3</v>
      </c>
      <c r="AK2712" t="s">
        <v>11384</v>
      </c>
      <c r="AL2712" t="s">
        <v>11384</v>
      </c>
      <c r="AM2712" s="2">
        <v>42571.000694444447</v>
      </c>
      <c r="AN2712" t="s">
        <v>12220</v>
      </c>
      <c r="AO2712" t="s">
        <v>14034</v>
      </c>
      <c r="AP2712" t="str">
        <f t="shared" si="42"/>
        <v>TB|AT2H</v>
      </c>
    </row>
    <row r="2713" spans="1:42" x14ac:dyDescent="0.25">
      <c r="A2713" s="1">
        <v>2711</v>
      </c>
      <c r="B2713" t="s">
        <v>40</v>
      </c>
      <c r="D2713" t="str">
        <f>IF(H2713="XFMR",IFERROR(VLOOKUP(AP2713,AuctionMapping2019SEP_AUTOS!$D:$J,7,FALSE)," "),IFERROR(VLOOKUP(AO2713,AuctionMapping2019SEP_LINES!$D:$K,8,FALSE)," "))</f>
        <v xml:space="preserve"> </v>
      </c>
      <c r="E2713" t="s">
        <v>42</v>
      </c>
      <c r="F2713" t="s">
        <v>625</v>
      </c>
      <c r="G2713" s="2">
        <v>42571.000694444447</v>
      </c>
      <c r="H2713" t="s">
        <v>3353</v>
      </c>
      <c r="I2713" t="s">
        <v>4877</v>
      </c>
      <c r="K2713" t="str">
        <f>IF(H2713="XFMR",IFERROR(VLOOKUP(AP2713,AuctionMapping2019SEP_AUTOS!$D:$J,4,FALSE)," "),IFERROR(VLOOKUP(AO2713,AuctionMapping2019SEP_LINES!$D:$K,5,FALSE)," "))</f>
        <v xml:space="preserve"> </v>
      </c>
      <c r="L2713" t="str">
        <f>IF(H2713="XFMR",IFERROR(VLOOKUP(AP2713,AuctionMapping2019SEP_AUTOS!$D:$J,3,FALSE)," "),IFERROR(VLOOKUP(AO2713,AuctionMapping2019SEP_LINES!$D:$K,4,FALSE)," "))</f>
        <v xml:space="preserve"> </v>
      </c>
      <c r="M2713" t="s">
        <v>5575</v>
      </c>
      <c r="N2713" t="s">
        <v>6526</v>
      </c>
      <c r="O2713" t="s">
        <v>6530</v>
      </c>
      <c r="P2713">
        <v>345</v>
      </c>
      <c r="Q2713" t="s">
        <v>41</v>
      </c>
      <c r="R2713">
        <v>1E-3</v>
      </c>
      <c r="S2713" t="s">
        <v>41</v>
      </c>
      <c r="T2713" s="2">
        <v>42571.000694444447</v>
      </c>
      <c r="U2713">
        <v>1E-3</v>
      </c>
      <c r="V2713" s="2">
        <v>42571</v>
      </c>
      <c r="W2713">
        <v>1E-3</v>
      </c>
      <c r="X2713" s="2">
        <v>42478.444293981483</v>
      </c>
      <c r="Y2713">
        <v>0.99</v>
      </c>
      <c r="Z2713">
        <v>-12.06</v>
      </c>
      <c r="AA2713" t="s">
        <v>3353</v>
      </c>
      <c r="AB2713" s="2">
        <v>42571</v>
      </c>
      <c r="AC2713" t="s">
        <v>6785</v>
      </c>
      <c r="AD2713" t="s">
        <v>6787</v>
      </c>
      <c r="AE2713" t="s">
        <v>9373</v>
      </c>
      <c r="AF2713" t="str">
        <f>IF(H2713="XFMR",IFERROR(VLOOKUP(AP2713,AuctionMapping2019SEP_AUTOS!$D:$J,6,FALSE)," "),IFERROR(VLOOKUP(AO2713,AuctionMapping2019SEP_LINES!$D:$K,7,FALSE)," "))</f>
        <v xml:space="preserve"> </v>
      </c>
      <c r="AG2713" t="str">
        <f>IF(H2713="XFMR",IFERROR(VLOOKUP(AP2713,AuctionMapping2019SEP_AUTOS!$D:$J,5,FALSE)," "),IFERROR(VLOOKUP(AO2713,AuctionMapping2019SEP_LINES!$D:$K,6,FALSE)," "))</f>
        <v xml:space="preserve"> </v>
      </c>
      <c r="AJ2713">
        <v>1E-3</v>
      </c>
      <c r="AK2713" t="s">
        <v>11384</v>
      </c>
      <c r="AL2713" t="s">
        <v>11384</v>
      </c>
      <c r="AM2713" s="2">
        <v>42571.000694444447</v>
      </c>
      <c r="AN2713" t="s">
        <v>12220</v>
      </c>
      <c r="AO2713" t="s">
        <v>14124</v>
      </c>
      <c r="AP2713" t="str">
        <f t="shared" si="42"/>
        <v>TB|AT1H</v>
      </c>
    </row>
    <row r="2714" spans="1:42" x14ac:dyDescent="0.25">
      <c r="A2714" s="1">
        <v>2712</v>
      </c>
      <c r="B2714" t="s">
        <v>40</v>
      </c>
      <c r="D2714" t="str">
        <f>IF(H2714="XFMR",IFERROR(VLOOKUP(AP2714,AuctionMapping2019SEP_AUTOS!$D:$J,7,FALSE)," "),IFERROR(VLOOKUP(AO2714,AuctionMapping2019SEP_LINES!$D:$K,8,FALSE)," "))</f>
        <v xml:space="preserve"> </v>
      </c>
      <c r="E2714" t="s">
        <v>42</v>
      </c>
      <c r="F2714" t="s">
        <v>625</v>
      </c>
      <c r="G2714" s="2">
        <v>42570.995833333327</v>
      </c>
      <c r="H2714" t="s">
        <v>3354</v>
      </c>
      <c r="I2714" t="s">
        <v>4878</v>
      </c>
      <c r="K2714" t="str">
        <f>IF(H2714="XFMR",IFERROR(VLOOKUP(AP2714,AuctionMapping2019SEP_AUTOS!$D:$J,4,FALSE)," "),IFERROR(VLOOKUP(AO2714,AuctionMapping2019SEP_LINES!$D:$K,5,FALSE)," "))</f>
        <v xml:space="preserve"> </v>
      </c>
      <c r="L2714" t="str">
        <f>IF(H2714="XFMR",IFERROR(VLOOKUP(AP2714,AuctionMapping2019SEP_AUTOS!$D:$J,3,FALSE)," "),IFERROR(VLOOKUP(AO2714,AuctionMapping2019SEP_LINES!$D:$K,4,FALSE)," "))</f>
        <v xml:space="preserve"> </v>
      </c>
      <c r="M2714" t="s">
        <v>5975</v>
      </c>
      <c r="N2714" t="s">
        <v>6527</v>
      </c>
      <c r="O2714" t="s">
        <v>6530</v>
      </c>
      <c r="P2714">
        <v>138</v>
      </c>
      <c r="Q2714" t="s">
        <v>41</v>
      </c>
      <c r="R2714">
        <v>1E-3</v>
      </c>
      <c r="S2714" t="s">
        <v>41</v>
      </c>
      <c r="T2714" s="2">
        <v>42571.000694444447</v>
      </c>
      <c r="U2714">
        <v>1E-3</v>
      </c>
      <c r="V2714" s="2">
        <v>42571</v>
      </c>
      <c r="W2714">
        <v>1E-3</v>
      </c>
      <c r="X2714" s="2">
        <v>42559.419710648152</v>
      </c>
      <c r="Y2714">
        <v>0.99</v>
      </c>
      <c r="Z2714">
        <v>-12.71</v>
      </c>
      <c r="AA2714" t="s">
        <v>3354</v>
      </c>
      <c r="AB2714" s="2">
        <v>42570.995138888888</v>
      </c>
      <c r="AC2714" t="s">
        <v>6785</v>
      </c>
      <c r="AD2714" t="s">
        <v>6787</v>
      </c>
      <c r="AE2714" t="s">
        <v>9374</v>
      </c>
      <c r="AF2714" t="str">
        <f>IF(H2714="XFMR",IFERROR(VLOOKUP(AP2714,AuctionMapping2019SEP_AUTOS!$D:$J,6,FALSE)," "),IFERROR(VLOOKUP(AO2714,AuctionMapping2019SEP_LINES!$D:$K,7,FALSE)," "))</f>
        <v xml:space="preserve"> </v>
      </c>
      <c r="AG2714" t="str">
        <f>IF(H2714="XFMR",IFERROR(VLOOKUP(AP2714,AuctionMapping2019SEP_AUTOS!$D:$J,5,FALSE)," "),IFERROR(VLOOKUP(AO2714,AuctionMapping2019SEP_LINES!$D:$K,6,FALSE)," "))</f>
        <v xml:space="preserve"> </v>
      </c>
      <c r="AH2714" t="s">
        <v>5974</v>
      </c>
      <c r="AI2714" t="s">
        <v>6527</v>
      </c>
      <c r="AJ2714">
        <v>1E-3</v>
      </c>
      <c r="AK2714" t="s">
        <v>11384</v>
      </c>
      <c r="AL2714" t="s">
        <v>11384</v>
      </c>
      <c r="AM2714" s="2">
        <v>42570.995833333327</v>
      </c>
      <c r="AN2714" t="s">
        <v>12886</v>
      </c>
      <c r="AO2714" t="s">
        <v>15486</v>
      </c>
      <c r="AP2714" t="str">
        <f t="shared" si="42"/>
        <v>BLKRV-SCRTP|6150X</v>
      </c>
    </row>
    <row r="2715" spans="1:42" x14ac:dyDescent="0.25">
      <c r="A2715" s="1">
        <v>2713</v>
      </c>
      <c r="B2715" t="s">
        <v>40</v>
      </c>
      <c r="D2715" t="str">
        <f>IF(H2715="XFMR",IFERROR(VLOOKUP(AP2715,AuctionMapping2019SEP_AUTOS!$D:$J,7,FALSE)," "),IFERROR(VLOOKUP(AO2715,AuctionMapping2019SEP_LINES!$D:$K,8,FALSE)," "))</f>
        <v xml:space="preserve"> </v>
      </c>
      <c r="E2715" t="s">
        <v>42</v>
      </c>
      <c r="F2715" t="s">
        <v>625</v>
      </c>
      <c r="G2715" s="2">
        <v>42570.995138888888</v>
      </c>
      <c r="H2715" t="s">
        <v>3355</v>
      </c>
      <c r="I2715" t="s">
        <v>4878</v>
      </c>
      <c r="K2715" t="str">
        <f>IF(H2715="XFMR",IFERROR(VLOOKUP(AP2715,AuctionMapping2019SEP_AUTOS!$D:$J,4,FALSE)," "),IFERROR(VLOOKUP(AO2715,AuctionMapping2019SEP_LINES!$D:$K,5,FALSE)," "))</f>
        <v xml:space="preserve"> </v>
      </c>
      <c r="L2715" t="str">
        <f>IF(H2715="XFMR",IFERROR(VLOOKUP(AP2715,AuctionMapping2019SEP_AUTOS!$D:$J,3,FALSE)," "),IFERROR(VLOOKUP(AO2715,AuctionMapping2019SEP_LINES!$D:$K,4,FALSE)," "))</f>
        <v xml:space="preserve"> </v>
      </c>
      <c r="M2715" t="s">
        <v>4939</v>
      </c>
      <c r="N2715" t="s">
        <v>6527</v>
      </c>
      <c r="O2715" t="s">
        <v>6530</v>
      </c>
      <c r="P2715">
        <v>138</v>
      </c>
      <c r="Q2715" t="s">
        <v>41</v>
      </c>
      <c r="R2715">
        <v>1E-3</v>
      </c>
      <c r="S2715" t="s">
        <v>41</v>
      </c>
      <c r="T2715" s="2">
        <v>42571.000694444447</v>
      </c>
      <c r="U2715">
        <v>1E-3</v>
      </c>
      <c r="V2715" s="2">
        <v>42571</v>
      </c>
      <c r="W2715">
        <v>1E-3</v>
      </c>
      <c r="X2715" s="2">
        <v>42559.403622685182</v>
      </c>
      <c r="Y2715">
        <v>0.99</v>
      </c>
      <c r="Z2715">
        <v>-12.71</v>
      </c>
      <c r="AA2715" t="s">
        <v>3355</v>
      </c>
      <c r="AB2715" s="2">
        <v>42570.994444444441</v>
      </c>
      <c r="AC2715" t="s">
        <v>6785</v>
      </c>
      <c r="AD2715" t="s">
        <v>6787</v>
      </c>
      <c r="AE2715" t="s">
        <v>9375</v>
      </c>
      <c r="AF2715" t="str">
        <f>IF(H2715="XFMR",IFERROR(VLOOKUP(AP2715,AuctionMapping2019SEP_AUTOS!$D:$J,6,FALSE)," "),IFERROR(VLOOKUP(AO2715,AuctionMapping2019SEP_LINES!$D:$K,7,FALSE)," "))</f>
        <v xml:space="preserve"> </v>
      </c>
      <c r="AG2715" t="str">
        <f>IF(H2715="XFMR",IFERROR(VLOOKUP(AP2715,AuctionMapping2019SEP_AUTOS!$D:$J,5,FALSE)," "),IFERROR(VLOOKUP(AO2715,AuctionMapping2019SEP_LINES!$D:$K,6,FALSE)," "))</f>
        <v xml:space="preserve"> </v>
      </c>
      <c r="AH2715" t="s">
        <v>6188</v>
      </c>
      <c r="AI2715" t="s">
        <v>6527</v>
      </c>
      <c r="AJ2715">
        <v>1E-3</v>
      </c>
      <c r="AK2715" t="s">
        <v>11384</v>
      </c>
      <c r="AL2715" t="s">
        <v>11384</v>
      </c>
      <c r="AM2715" s="2">
        <v>42570.995138888888</v>
      </c>
      <c r="AN2715" t="s">
        <v>12887</v>
      </c>
      <c r="AO2715" t="s">
        <v>15487</v>
      </c>
      <c r="AP2715" t="str">
        <f t="shared" si="42"/>
        <v>BAKTP-ARETP|6090Z</v>
      </c>
    </row>
    <row r="2716" spans="1:42" x14ac:dyDescent="0.25">
      <c r="A2716" s="1">
        <v>2714</v>
      </c>
      <c r="B2716" t="s">
        <v>40</v>
      </c>
      <c r="D2716" t="str">
        <f>IF(H2716="XFMR",IFERROR(VLOOKUP(AP2716,AuctionMapping2019SEP_AUTOS!$D:$J,7,FALSE)," "),IFERROR(VLOOKUP(AO2716,AuctionMapping2019SEP_LINES!$D:$K,8,FALSE)," "))</f>
        <v xml:space="preserve"> </v>
      </c>
      <c r="E2716" t="s">
        <v>530</v>
      </c>
      <c r="F2716" t="s">
        <v>622</v>
      </c>
      <c r="G2716" s="2">
        <v>42566.593055555553</v>
      </c>
      <c r="H2716" t="s">
        <v>3356</v>
      </c>
      <c r="I2716" t="s">
        <v>4877</v>
      </c>
      <c r="K2716" t="str">
        <f>IF(H2716="XFMR",IFERROR(VLOOKUP(AP2716,AuctionMapping2019SEP_AUTOS!$D:$J,4,FALSE)," "),IFERROR(VLOOKUP(AO2716,AuctionMapping2019SEP_LINES!$D:$K,5,FALSE)," "))</f>
        <v xml:space="preserve"> </v>
      </c>
      <c r="L2716" t="str">
        <f>IF(H2716="XFMR",IFERROR(VLOOKUP(AP2716,AuctionMapping2019SEP_AUTOS!$D:$J,3,FALSE)," "),IFERROR(VLOOKUP(AO2716,AuctionMapping2019SEP_LINES!$D:$K,4,FALSE)," "))</f>
        <v xml:space="preserve"> </v>
      </c>
      <c r="M2716" t="s">
        <v>4928</v>
      </c>
      <c r="N2716" t="s">
        <v>6529</v>
      </c>
      <c r="O2716" t="s">
        <v>6530</v>
      </c>
      <c r="P2716">
        <v>138</v>
      </c>
      <c r="Q2716" t="s">
        <v>41</v>
      </c>
      <c r="R2716">
        <v>141.93799999999999</v>
      </c>
      <c r="S2716" t="s">
        <v>40</v>
      </c>
      <c r="T2716" s="2">
        <v>42569.708333333343</v>
      </c>
      <c r="U2716">
        <v>145.042</v>
      </c>
      <c r="V2716" s="2">
        <v>42424.625</v>
      </c>
      <c r="W2716">
        <v>145.042</v>
      </c>
      <c r="X2716" s="2">
        <v>42180.570405092592</v>
      </c>
      <c r="AA2716" t="s">
        <v>3356</v>
      </c>
      <c r="AB2716" s="2">
        <v>42424.613194444442</v>
      </c>
      <c r="AC2716" t="s">
        <v>6785</v>
      </c>
      <c r="AD2716" t="s">
        <v>6788</v>
      </c>
      <c r="AE2716" t="s">
        <v>9376</v>
      </c>
      <c r="AF2716" t="str">
        <f>IF(H2716="XFMR",IFERROR(VLOOKUP(AP2716,AuctionMapping2019SEP_AUTOS!$D:$J,6,FALSE)," "),IFERROR(VLOOKUP(AO2716,AuctionMapping2019SEP_LINES!$D:$K,7,FALSE)," "))</f>
        <v xml:space="preserve"> </v>
      </c>
      <c r="AG2716" t="str">
        <f>IF(H2716="XFMR",IFERROR(VLOOKUP(AP2716,AuctionMapping2019SEP_AUTOS!$D:$J,5,FALSE)," "),IFERROR(VLOOKUP(AO2716,AuctionMapping2019SEP_LINES!$D:$K,6,FALSE)," "))</f>
        <v xml:space="preserve"> </v>
      </c>
      <c r="AJ2716">
        <v>141.93799999999999</v>
      </c>
      <c r="AK2716" t="s">
        <v>11385</v>
      </c>
      <c r="AL2716" t="s">
        <v>11387</v>
      </c>
      <c r="AM2716" s="2">
        <v>42566.593055555553</v>
      </c>
      <c r="AN2716" t="s">
        <v>4928</v>
      </c>
      <c r="AO2716" t="s">
        <v>13866</v>
      </c>
      <c r="AP2716" t="str">
        <f t="shared" si="42"/>
        <v>ASHERTON|69A1</v>
      </c>
    </row>
    <row r="2717" spans="1:42" x14ac:dyDescent="0.25">
      <c r="A2717" s="1">
        <v>2715</v>
      </c>
      <c r="B2717" t="s">
        <v>40</v>
      </c>
      <c r="D2717" t="str">
        <f>IF(H2717="XFMR",IFERROR(VLOOKUP(AP2717,AuctionMapping2019SEP_AUTOS!$D:$J,7,FALSE)," "),IFERROR(VLOOKUP(AO2717,AuctionMapping2019SEP_LINES!$D:$K,8,FALSE)," "))</f>
        <v xml:space="preserve"> </v>
      </c>
      <c r="E2717" t="s">
        <v>42</v>
      </c>
      <c r="F2717" t="s">
        <v>632</v>
      </c>
      <c r="G2717" s="2">
        <v>42566.580555555563</v>
      </c>
      <c r="H2717" t="s">
        <v>3357</v>
      </c>
      <c r="I2717" t="s">
        <v>4877</v>
      </c>
      <c r="K2717" t="str">
        <f>IF(H2717="XFMR",IFERROR(VLOOKUP(AP2717,AuctionMapping2019SEP_AUTOS!$D:$J,4,FALSE)," "),IFERROR(VLOOKUP(AO2717,AuctionMapping2019SEP_LINES!$D:$K,5,FALSE)," "))</f>
        <v xml:space="preserve"> </v>
      </c>
      <c r="L2717" t="str">
        <f>IF(H2717="XFMR",IFERROR(VLOOKUP(AP2717,AuctionMapping2019SEP_AUTOS!$D:$J,3,FALSE)," "),IFERROR(VLOOKUP(AO2717,AuctionMapping2019SEP_LINES!$D:$K,4,FALSE)," "))</f>
        <v xml:space="preserve"> </v>
      </c>
      <c r="M2717" t="s">
        <v>5241</v>
      </c>
      <c r="N2717" t="s">
        <v>6527</v>
      </c>
      <c r="O2717" t="s">
        <v>6530</v>
      </c>
      <c r="P2717">
        <v>138</v>
      </c>
      <c r="Q2717" t="s">
        <v>41</v>
      </c>
      <c r="R2717">
        <v>4.2729999999999997</v>
      </c>
      <c r="S2717" t="s">
        <v>41</v>
      </c>
      <c r="T2717" s="2">
        <v>42566.791666666657</v>
      </c>
      <c r="U2717">
        <v>4.5</v>
      </c>
      <c r="V2717" s="2">
        <v>42562.291666666657</v>
      </c>
      <c r="W2717">
        <v>4.5</v>
      </c>
      <c r="X2717" s="2">
        <v>42514.519236111111</v>
      </c>
      <c r="Y2717">
        <v>0.98</v>
      </c>
      <c r="Z2717">
        <v>-9.24</v>
      </c>
      <c r="AA2717" t="s">
        <v>3357</v>
      </c>
      <c r="AB2717" s="2">
        <v>42562.307638888888</v>
      </c>
      <c r="AC2717" t="s">
        <v>6785</v>
      </c>
      <c r="AD2717" t="s">
        <v>6787</v>
      </c>
      <c r="AE2717" t="s">
        <v>9377</v>
      </c>
      <c r="AF2717" t="str">
        <f>IF(H2717="XFMR",IFERROR(VLOOKUP(AP2717,AuctionMapping2019SEP_AUTOS!$D:$J,6,FALSE)," "),IFERROR(VLOOKUP(AO2717,AuctionMapping2019SEP_LINES!$D:$K,7,FALSE)," "))</f>
        <v xml:space="preserve"> </v>
      </c>
      <c r="AG2717" t="str">
        <f>IF(H2717="XFMR",IFERROR(VLOOKUP(AP2717,AuctionMapping2019SEP_AUTOS!$D:$J,5,FALSE)," "),IFERROR(VLOOKUP(AO2717,AuctionMapping2019SEP_LINES!$D:$K,6,FALSE)," "))</f>
        <v xml:space="preserve"> </v>
      </c>
      <c r="AJ2717">
        <v>4.2729999999999997</v>
      </c>
      <c r="AK2717" t="s">
        <v>11384</v>
      </c>
      <c r="AL2717" t="s">
        <v>11384</v>
      </c>
      <c r="AM2717" s="2">
        <v>42566.580555555563</v>
      </c>
      <c r="AN2717" t="s">
        <v>11848</v>
      </c>
      <c r="AO2717" t="s">
        <v>15488</v>
      </c>
      <c r="AP2717" t="str">
        <f t="shared" si="42"/>
        <v>INDNENR|XF138</v>
      </c>
    </row>
    <row r="2718" spans="1:42" x14ac:dyDescent="0.25">
      <c r="A2718" s="1">
        <v>2716</v>
      </c>
      <c r="B2718" t="s">
        <v>40</v>
      </c>
      <c r="D2718" t="str">
        <f>IF(H2718="XFMR",IFERROR(VLOOKUP(AP2718,AuctionMapping2019SEP_AUTOS!$D:$J,7,FALSE)," "),IFERROR(VLOOKUP(AO2718,AuctionMapping2019SEP_LINES!$D:$K,8,FALSE)," "))</f>
        <v xml:space="preserve"> </v>
      </c>
      <c r="E2718" t="s">
        <v>42</v>
      </c>
      <c r="F2718" t="s">
        <v>625</v>
      </c>
      <c r="G2718" s="2">
        <v>42566.558333333327</v>
      </c>
      <c r="H2718" t="s">
        <v>3358</v>
      </c>
      <c r="I2718" t="s">
        <v>4877</v>
      </c>
      <c r="K2718" t="str">
        <f>IF(H2718="XFMR",IFERROR(VLOOKUP(AP2718,AuctionMapping2019SEP_AUTOS!$D:$J,4,FALSE)," "),IFERROR(VLOOKUP(AO2718,AuctionMapping2019SEP_LINES!$D:$K,5,FALSE)," "))</f>
        <v xml:space="preserve"> </v>
      </c>
      <c r="L2718" t="str">
        <f>IF(H2718="XFMR",IFERROR(VLOOKUP(AP2718,AuctionMapping2019SEP_AUTOS!$D:$J,3,FALSE)," "),IFERROR(VLOOKUP(AO2718,AuctionMapping2019SEP_LINES!$D:$K,4,FALSE)," "))</f>
        <v xml:space="preserve"> </v>
      </c>
      <c r="M2718" t="s">
        <v>5500</v>
      </c>
      <c r="N2718" t="s">
        <v>6526</v>
      </c>
      <c r="O2718" t="s">
        <v>6530</v>
      </c>
      <c r="P2718">
        <v>138</v>
      </c>
      <c r="Q2718" t="s">
        <v>41</v>
      </c>
      <c r="R2718">
        <v>86.557999999999993</v>
      </c>
      <c r="S2718" t="s">
        <v>40</v>
      </c>
      <c r="T2718" s="2">
        <v>42566.708333333343</v>
      </c>
      <c r="U2718">
        <v>86.707999999999998</v>
      </c>
      <c r="V2718" s="2">
        <v>42480</v>
      </c>
      <c r="W2718">
        <v>86.707999999999998</v>
      </c>
      <c r="X2718" s="2">
        <v>42387.332418981481</v>
      </c>
      <c r="AA2718" t="s">
        <v>3358</v>
      </c>
      <c r="AB2718" s="2">
        <v>42480</v>
      </c>
      <c r="AC2718" t="s">
        <v>6785</v>
      </c>
      <c r="AD2718" t="s">
        <v>6788</v>
      </c>
      <c r="AE2718" t="s">
        <v>9378</v>
      </c>
      <c r="AF2718" t="str">
        <f>IF(H2718="XFMR",IFERROR(VLOOKUP(AP2718,AuctionMapping2019SEP_AUTOS!$D:$J,6,FALSE)," "),IFERROR(VLOOKUP(AO2718,AuctionMapping2019SEP_LINES!$D:$K,7,FALSE)," "))</f>
        <v xml:space="preserve"> </v>
      </c>
      <c r="AG2718" t="str">
        <f>IF(H2718="XFMR",IFERROR(VLOOKUP(AP2718,AuctionMapping2019SEP_AUTOS!$D:$J,5,FALSE)," "),IFERROR(VLOOKUP(AO2718,AuctionMapping2019SEP_LINES!$D:$K,6,FALSE)," "))</f>
        <v xml:space="preserve"> </v>
      </c>
      <c r="AJ2718">
        <v>86.557999999999993</v>
      </c>
      <c r="AK2718" t="s">
        <v>11385</v>
      </c>
      <c r="AL2718" t="s">
        <v>11387</v>
      </c>
      <c r="AM2718" s="2">
        <v>42566.558333333327</v>
      </c>
      <c r="AN2718" t="s">
        <v>12134</v>
      </c>
      <c r="AO2718" t="s">
        <v>13804</v>
      </c>
      <c r="AP2718" t="str">
        <f t="shared" si="42"/>
        <v>RTW|AT2</v>
      </c>
    </row>
    <row r="2719" spans="1:42" x14ac:dyDescent="0.25">
      <c r="A2719" s="1">
        <v>2717</v>
      </c>
      <c r="B2719" t="s">
        <v>40</v>
      </c>
      <c r="D2719" t="str">
        <f>IF(H2719="XFMR",IFERROR(VLOOKUP(AP2719,AuctionMapping2019SEP_AUTOS!$D:$J,7,FALSE)," "),IFERROR(VLOOKUP(AO2719,AuctionMapping2019SEP_LINES!$D:$K,8,FALSE)," "))</f>
        <v xml:space="preserve"> </v>
      </c>
      <c r="E2719" t="s">
        <v>42</v>
      </c>
      <c r="F2719" t="s">
        <v>625</v>
      </c>
      <c r="G2719" s="2">
        <v>42566.558333333327</v>
      </c>
      <c r="H2719" t="s">
        <v>3359</v>
      </c>
      <c r="I2719" t="s">
        <v>4877</v>
      </c>
      <c r="K2719" t="str">
        <f>IF(H2719="XFMR",IFERROR(VLOOKUP(AP2719,AuctionMapping2019SEP_AUTOS!$D:$J,4,FALSE)," "),IFERROR(VLOOKUP(AO2719,AuctionMapping2019SEP_LINES!$D:$K,5,FALSE)," "))</f>
        <v xml:space="preserve"> </v>
      </c>
      <c r="L2719" t="str">
        <f>IF(H2719="XFMR",IFERROR(VLOOKUP(AP2719,AuctionMapping2019SEP_AUTOS!$D:$J,3,FALSE)," "),IFERROR(VLOOKUP(AO2719,AuctionMapping2019SEP_LINES!$D:$K,4,FALSE)," "))</f>
        <v xml:space="preserve"> </v>
      </c>
      <c r="M2719" t="s">
        <v>5500</v>
      </c>
      <c r="N2719" t="s">
        <v>6526</v>
      </c>
      <c r="O2719" t="s">
        <v>6530</v>
      </c>
      <c r="P2719">
        <v>23</v>
      </c>
      <c r="Q2719" t="s">
        <v>41</v>
      </c>
      <c r="R2719">
        <v>86.557999999999993</v>
      </c>
      <c r="S2719" t="s">
        <v>40</v>
      </c>
      <c r="T2719" s="2">
        <v>42566.708333333343</v>
      </c>
      <c r="U2719">
        <v>86.707999999999998</v>
      </c>
      <c r="V2719" s="2">
        <v>42480</v>
      </c>
      <c r="W2719">
        <v>86.707999999999998</v>
      </c>
      <c r="X2719" s="2">
        <v>42387.332430555558</v>
      </c>
      <c r="AA2719" t="s">
        <v>3359</v>
      </c>
      <c r="AB2719" s="2">
        <v>42480</v>
      </c>
      <c r="AC2719" t="s">
        <v>6785</v>
      </c>
      <c r="AD2719" t="s">
        <v>6788</v>
      </c>
      <c r="AE2719" t="s">
        <v>9379</v>
      </c>
      <c r="AF2719" t="str">
        <f>IF(H2719="XFMR",IFERROR(VLOOKUP(AP2719,AuctionMapping2019SEP_AUTOS!$D:$J,6,FALSE)," "),IFERROR(VLOOKUP(AO2719,AuctionMapping2019SEP_LINES!$D:$K,7,FALSE)," "))</f>
        <v xml:space="preserve"> </v>
      </c>
      <c r="AG2719" t="str">
        <f>IF(H2719="XFMR",IFERROR(VLOOKUP(AP2719,AuctionMapping2019SEP_AUTOS!$D:$J,5,FALSE)," "),IFERROR(VLOOKUP(AO2719,AuctionMapping2019SEP_LINES!$D:$K,6,FALSE)," "))</f>
        <v xml:space="preserve"> </v>
      </c>
      <c r="AJ2719">
        <v>86.557999999999993</v>
      </c>
      <c r="AK2719" t="s">
        <v>11385</v>
      </c>
      <c r="AL2719" t="s">
        <v>11387</v>
      </c>
      <c r="AM2719" s="2">
        <v>42566.558333333327</v>
      </c>
      <c r="AN2719" t="s">
        <v>12134</v>
      </c>
      <c r="AO2719" t="s">
        <v>14033</v>
      </c>
      <c r="AP2719" t="str">
        <f t="shared" si="42"/>
        <v>RTW|AT2T</v>
      </c>
    </row>
    <row r="2720" spans="1:42" x14ac:dyDescent="0.25">
      <c r="A2720" s="1">
        <v>2718</v>
      </c>
      <c r="B2720" t="s">
        <v>40</v>
      </c>
      <c r="D2720" t="str">
        <f>IF(H2720="XFMR",IFERROR(VLOOKUP(AP2720,AuctionMapping2019SEP_AUTOS!$D:$J,7,FALSE)," "),IFERROR(VLOOKUP(AO2720,AuctionMapping2019SEP_LINES!$D:$K,8,FALSE)," "))</f>
        <v xml:space="preserve"> </v>
      </c>
      <c r="E2720" t="s">
        <v>42</v>
      </c>
      <c r="F2720" t="s">
        <v>634</v>
      </c>
      <c r="G2720" s="2">
        <v>42565.620138888888</v>
      </c>
      <c r="H2720" t="s">
        <v>3360</v>
      </c>
      <c r="I2720" t="s">
        <v>4878</v>
      </c>
      <c r="K2720" t="str">
        <f>IF(H2720="XFMR",IFERROR(VLOOKUP(AP2720,AuctionMapping2019SEP_AUTOS!$D:$J,4,FALSE)," "),IFERROR(VLOOKUP(AO2720,AuctionMapping2019SEP_LINES!$D:$K,5,FALSE)," "))</f>
        <v xml:space="preserve"> </v>
      </c>
      <c r="L2720" t="str">
        <f>IF(H2720="XFMR",IFERROR(VLOOKUP(AP2720,AuctionMapping2019SEP_AUTOS!$D:$J,3,FALSE)," "),IFERROR(VLOOKUP(AO2720,AuctionMapping2019SEP_LINES!$D:$K,4,FALSE)," "))</f>
        <v xml:space="preserve"> </v>
      </c>
      <c r="M2720" t="s">
        <v>6052</v>
      </c>
      <c r="N2720" t="s">
        <v>6529</v>
      </c>
      <c r="O2720" t="s">
        <v>6530</v>
      </c>
      <c r="P2720">
        <v>69</v>
      </c>
      <c r="Q2720" t="s">
        <v>41</v>
      </c>
      <c r="R2720">
        <v>3.1970000000000001</v>
      </c>
      <c r="S2720" t="s">
        <v>41</v>
      </c>
      <c r="T2720" s="2">
        <v>42566.749305555553</v>
      </c>
      <c r="U2720">
        <v>4.375</v>
      </c>
      <c r="V2720" s="2">
        <v>42562.374305555553</v>
      </c>
      <c r="W2720">
        <v>4.375</v>
      </c>
      <c r="X2720" s="2">
        <v>42530.334780092591</v>
      </c>
      <c r="Y2720">
        <v>0.98</v>
      </c>
      <c r="Z2720">
        <v>-10.65</v>
      </c>
      <c r="AA2720" t="s">
        <v>3360</v>
      </c>
      <c r="AB2720" s="2">
        <v>42562.42291666667</v>
      </c>
      <c r="AC2720" t="s">
        <v>6785</v>
      </c>
      <c r="AD2720" t="s">
        <v>6787</v>
      </c>
      <c r="AE2720" t="s">
        <v>9380</v>
      </c>
      <c r="AF2720" t="str">
        <f>IF(H2720="XFMR",IFERROR(VLOOKUP(AP2720,AuctionMapping2019SEP_AUTOS!$D:$J,6,FALSE)," "),IFERROR(VLOOKUP(AO2720,AuctionMapping2019SEP_LINES!$D:$K,7,FALSE)," "))</f>
        <v xml:space="preserve"> </v>
      </c>
      <c r="AG2720" t="str">
        <f>IF(H2720="XFMR",IFERROR(VLOOKUP(AP2720,AuctionMapping2019SEP_AUTOS!$D:$J,5,FALSE)," "),IFERROR(VLOOKUP(AO2720,AuctionMapping2019SEP_LINES!$D:$K,6,FALSE)," "))</f>
        <v xml:space="preserve"> </v>
      </c>
      <c r="AH2720" t="s">
        <v>5839</v>
      </c>
      <c r="AI2720" t="s">
        <v>6529</v>
      </c>
      <c r="AJ2720">
        <v>3.1970000000000001</v>
      </c>
      <c r="AK2720" t="s">
        <v>11384</v>
      </c>
      <c r="AL2720" t="s">
        <v>11384</v>
      </c>
      <c r="AM2720" s="2">
        <v>42565.620138888888</v>
      </c>
      <c r="AN2720" t="s">
        <v>12888</v>
      </c>
      <c r="AO2720" t="s">
        <v>15489</v>
      </c>
      <c r="AP2720" t="str">
        <f t="shared" si="42"/>
        <v>DANEVAS-CLEMVSW|DANCLEM1</v>
      </c>
    </row>
    <row r="2721" spans="1:42" x14ac:dyDescent="0.25">
      <c r="A2721" s="1">
        <v>2719</v>
      </c>
      <c r="B2721" t="s">
        <v>40</v>
      </c>
      <c r="D2721" t="str">
        <f>IF(H2721="XFMR",IFERROR(VLOOKUP(AP2721,AuctionMapping2019SEP_AUTOS!$D:$J,7,FALSE)," "),IFERROR(VLOOKUP(AO2721,AuctionMapping2019SEP_LINES!$D:$K,8,FALSE)," "))</f>
        <v xml:space="preserve"> </v>
      </c>
      <c r="E2721" t="s">
        <v>531</v>
      </c>
      <c r="F2721" t="s">
        <v>632</v>
      </c>
      <c r="G2721" s="2">
        <v>42564.681944444441</v>
      </c>
      <c r="H2721" t="s">
        <v>3361</v>
      </c>
      <c r="I2721" t="s">
        <v>4877</v>
      </c>
      <c r="K2721" t="str">
        <f>IF(H2721="XFMR",IFERROR(VLOOKUP(AP2721,AuctionMapping2019SEP_AUTOS!$D:$J,4,FALSE)," "),IFERROR(VLOOKUP(AO2721,AuctionMapping2019SEP_LINES!$D:$K,5,FALSE)," "))</f>
        <v xml:space="preserve"> </v>
      </c>
      <c r="L2721" t="str">
        <f>IF(H2721="XFMR",IFERROR(VLOOKUP(AP2721,AuctionMapping2019SEP_AUTOS!$D:$J,3,FALSE)," "),IFERROR(VLOOKUP(AO2721,AuctionMapping2019SEP_LINES!$D:$K,4,FALSE)," "))</f>
        <v xml:space="preserve"> </v>
      </c>
      <c r="M2721" t="s">
        <v>6053</v>
      </c>
      <c r="N2721" t="s">
        <v>6528</v>
      </c>
      <c r="O2721" t="s">
        <v>6530</v>
      </c>
      <c r="P2721">
        <v>138</v>
      </c>
      <c r="Q2721" t="s">
        <v>41</v>
      </c>
      <c r="R2721">
        <v>0.33600000000000002</v>
      </c>
      <c r="S2721" t="s">
        <v>41</v>
      </c>
      <c r="T2721" s="2">
        <v>42564.916666666657</v>
      </c>
      <c r="U2721">
        <v>0.58299999999999996</v>
      </c>
      <c r="V2721" s="2">
        <v>42564.333333333343</v>
      </c>
      <c r="W2721">
        <v>0.58299999999999996</v>
      </c>
      <c r="X2721" s="2">
        <v>42431.311006944437</v>
      </c>
      <c r="Y2721">
        <v>0.99</v>
      </c>
      <c r="Z2721">
        <v>-12.09</v>
      </c>
      <c r="AA2721" t="s">
        <v>3361</v>
      </c>
      <c r="AB2721" s="2">
        <v>42564.345833333333</v>
      </c>
      <c r="AC2721" t="s">
        <v>6785</v>
      </c>
      <c r="AD2721" t="s">
        <v>6787</v>
      </c>
      <c r="AE2721" t="s">
        <v>9381</v>
      </c>
      <c r="AF2721" t="str">
        <f>IF(H2721="XFMR",IFERROR(VLOOKUP(AP2721,AuctionMapping2019SEP_AUTOS!$D:$J,6,FALSE)," "),IFERROR(VLOOKUP(AO2721,AuctionMapping2019SEP_LINES!$D:$K,7,FALSE)," "))</f>
        <v xml:space="preserve"> </v>
      </c>
      <c r="AG2721" t="str">
        <f>IF(H2721="XFMR",IFERROR(VLOOKUP(AP2721,AuctionMapping2019SEP_AUTOS!$D:$J,5,FALSE)," "),IFERROR(VLOOKUP(AO2721,AuctionMapping2019SEP_LINES!$D:$K,6,FALSE)," "))</f>
        <v xml:space="preserve"> </v>
      </c>
      <c r="AJ2721">
        <v>0.33600000000000002</v>
      </c>
      <c r="AK2721" t="s">
        <v>11384</v>
      </c>
      <c r="AL2721" t="s">
        <v>11384</v>
      </c>
      <c r="AM2721" s="2">
        <v>42564.681944444441</v>
      </c>
      <c r="AN2721" t="s">
        <v>12889</v>
      </c>
      <c r="AO2721" t="s">
        <v>13785</v>
      </c>
      <c r="AP2721" t="str">
        <f t="shared" si="42"/>
        <v>IRBRG|FMR1</v>
      </c>
    </row>
    <row r="2722" spans="1:42" x14ac:dyDescent="0.25">
      <c r="A2722" s="1">
        <v>2720</v>
      </c>
      <c r="B2722" t="s">
        <v>40</v>
      </c>
      <c r="D2722" t="str">
        <f>IF(H2722="XFMR",IFERROR(VLOOKUP(AP2722,AuctionMapping2019SEP_AUTOS!$D:$J,7,FALSE)," "),IFERROR(VLOOKUP(AO2722,AuctionMapping2019SEP_LINES!$D:$K,8,FALSE)," "))</f>
        <v xml:space="preserve"> </v>
      </c>
      <c r="E2722" t="s">
        <v>42</v>
      </c>
      <c r="F2722" t="s">
        <v>633</v>
      </c>
      <c r="G2722" s="2">
        <v>42563.275000000001</v>
      </c>
      <c r="H2722" t="s">
        <v>3362</v>
      </c>
      <c r="I2722" t="s">
        <v>4877</v>
      </c>
      <c r="K2722" t="str">
        <f>IF(H2722="XFMR",IFERROR(VLOOKUP(AP2722,AuctionMapping2019SEP_AUTOS!$D:$J,4,FALSE)," "),IFERROR(VLOOKUP(AO2722,AuctionMapping2019SEP_LINES!$D:$K,5,FALSE)," "))</f>
        <v xml:space="preserve"> </v>
      </c>
      <c r="L2722" t="str">
        <f>IF(H2722="XFMR",IFERROR(VLOOKUP(AP2722,AuctionMapping2019SEP_AUTOS!$D:$J,3,FALSE)," "),IFERROR(VLOOKUP(AO2722,AuctionMapping2019SEP_LINES!$D:$K,4,FALSE)," "))</f>
        <v xml:space="preserve"> </v>
      </c>
      <c r="M2722" t="s">
        <v>5152</v>
      </c>
      <c r="N2722" t="s">
        <v>6529</v>
      </c>
      <c r="O2722" t="s">
        <v>6530</v>
      </c>
      <c r="P2722">
        <v>138</v>
      </c>
      <c r="Q2722" t="s">
        <v>41</v>
      </c>
      <c r="R2722">
        <v>14.863</v>
      </c>
      <c r="S2722" t="s">
        <v>40</v>
      </c>
      <c r="T2722" s="2">
        <v>42563.625</v>
      </c>
      <c r="U2722">
        <v>15.228999999999999</v>
      </c>
      <c r="V2722" s="2">
        <v>42548.395833333343</v>
      </c>
      <c r="W2722">
        <v>15.228999999999999</v>
      </c>
      <c r="X2722" s="2">
        <v>42527.349374999998</v>
      </c>
      <c r="AA2722" t="s">
        <v>3362</v>
      </c>
      <c r="AB2722" s="2">
        <v>42548.411805555559</v>
      </c>
      <c r="AC2722" t="s">
        <v>6785</v>
      </c>
      <c r="AD2722" t="s">
        <v>6788</v>
      </c>
      <c r="AE2722" t="s">
        <v>9382</v>
      </c>
      <c r="AF2722" t="str">
        <f>IF(H2722="XFMR",IFERROR(VLOOKUP(AP2722,AuctionMapping2019SEP_AUTOS!$D:$J,6,FALSE)," "),IFERROR(VLOOKUP(AO2722,AuctionMapping2019SEP_LINES!$D:$K,7,FALSE)," "))</f>
        <v xml:space="preserve"> </v>
      </c>
      <c r="AG2722" t="str">
        <f>IF(H2722="XFMR",IFERROR(VLOOKUP(AP2722,AuctionMapping2019SEP_AUTOS!$D:$J,5,FALSE)," "),IFERROR(VLOOKUP(AO2722,AuctionMapping2019SEP_LINES!$D:$K,6,FALSE)," "))</f>
        <v xml:space="preserve"> </v>
      </c>
      <c r="AJ2722">
        <v>14.863</v>
      </c>
      <c r="AK2722" t="s">
        <v>11385</v>
      </c>
      <c r="AL2722" t="s">
        <v>11387</v>
      </c>
      <c r="AM2722" s="2">
        <v>42563.275000000001</v>
      </c>
      <c r="AN2722" t="s">
        <v>11748</v>
      </c>
      <c r="AO2722" t="s">
        <v>13804</v>
      </c>
      <c r="AP2722" t="str">
        <f t="shared" si="42"/>
        <v>FORTMA|AT2</v>
      </c>
    </row>
    <row r="2723" spans="1:42" x14ac:dyDescent="0.25">
      <c r="A2723" s="1">
        <v>2721</v>
      </c>
      <c r="B2723" t="s">
        <v>41</v>
      </c>
      <c r="D2723" t="str">
        <f>IF(H2723="XFMR",IFERROR(VLOOKUP(AP2723,AuctionMapping2019SEP_AUTOS!$D:$J,7,FALSE)," "),IFERROR(VLOOKUP(AO2723,AuctionMapping2019SEP_LINES!$D:$K,8,FALSE)," "))</f>
        <v xml:space="preserve"> </v>
      </c>
      <c r="E2723" t="s">
        <v>42</v>
      </c>
      <c r="F2723" t="s">
        <v>630</v>
      </c>
      <c r="G2723" s="2">
        <v>42562.750497685192</v>
      </c>
      <c r="H2723" t="s">
        <v>3363</v>
      </c>
      <c r="I2723" t="s">
        <v>4877</v>
      </c>
      <c r="K2723" t="str">
        <f>IF(H2723="XFMR",IFERROR(VLOOKUP(AP2723,AuctionMapping2019SEP_AUTOS!$D:$J,4,FALSE)," "),IFERROR(VLOOKUP(AO2723,AuctionMapping2019SEP_LINES!$D:$K,5,FALSE)," "))</f>
        <v xml:space="preserve"> </v>
      </c>
      <c r="L2723" t="str">
        <f>IF(H2723="XFMR",IFERROR(VLOOKUP(AP2723,AuctionMapping2019SEP_AUTOS!$D:$J,3,FALSE)," "),IFERROR(VLOOKUP(AO2723,AuctionMapping2019SEP_LINES!$D:$K,4,FALSE)," "))</f>
        <v xml:space="preserve"> </v>
      </c>
      <c r="M2723" t="s">
        <v>5524</v>
      </c>
      <c r="N2723" t="s">
        <v>6528</v>
      </c>
      <c r="O2723" t="s">
        <v>6530</v>
      </c>
      <c r="P2723">
        <v>14</v>
      </c>
      <c r="Q2723" t="s">
        <v>41</v>
      </c>
      <c r="R2723">
        <v>0.2</v>
      </c>
      <c r="S2723" t="s">
        <v>40</v>
      </c>
      <c r="T2723" s="2">
        <v>42562.875</v>
      </c>
      <c r="U2723">
        <v>0.32500000000000001</v>
      </c>
      <c r="V2723" s="2">
        <v>42562.55</v>
      </c>
      <c r="W2723">
        <v>0.32500000000000001</v>
      </c>
      <c r="X2723" s="2">
        <v>42562.55096064815</v>
      </c>
      <c r="AA2723" t="s">
        <v>3363</v>
      </c>
      <c r="AB2723" s="2">
        <v>42562.55</v>
      </c>
      <c r="AC2723" t="s">
        <v>6785</v>
      </c>
      <c r="AD2723" t="s">
        <v>6788</v>
      </c>
      <c r="AE2723" t="s">
        <v>9383</v>
      </c>
      <c r="AF2723" t="str">
        <f>IF(H2723="XFMR",IFERROR(VLOOKUP(AP2723,AuctionMapping2019SEP_AUTOS!$D:$J,6,FALSE)," "),IFERROR(VLOOKUP(AO2723,AuctionMapping2019SEP_LINES!$D:$K,7,FALSE)," "))</f>
        <v xml:space="preserve"> </v>
      </c>
      <c r="AG2723" t="str">
        <f>IF(H2723="XFMR",IFERROR(VLOOKUP(AP2723,AuctionMapping2019SEP_AUTOS!$D:$J,5,FALSE)," "),IFERROR(VLOOKUP(AO2723,AuctionMapping2019SEP_LINES!$D:$K,6,FALSE)," "))</f>
        <v xml:space="preserve"> </v>
      </c>
      <c r="AJ2723">
        <v>0.2</v>
      </c>
      <c r="AK2723" t="s">
        <v>11385</v>
      </c>
      <c r="AL2723" t="s">
        <v>11385</v>
      </c>
      <c r="AM2723" s="2">
        <v>42562.750497685192</v>
      </c>
      <c r="AN2723" t="s">
        <v>12170</v>
      </c>
      <c r="AO2723" t="s">
        <v>13829</v>
      </c>
      <c r="AP2723" t="str">
        <f t="shared" si="42"/>
        <v>SARRD|MR1T</v>
      </c>
    </row>
    <row r="2724" spans="1:42" x14ac:dyDescent="0.25">
      <c r="A2724" s="1">
        <v>2722</v>
      </c>
      <c r="B2724" t="s">
        <v>40</v>
      </c>
      <c r="D2724" t="str">
        <f>IF(H2724="XFMR",IFERROR(VLOOKUP(AP2724,AuctionMapping2019SEP_AUTOS!$D:$J,7,FALSE)," "),IFERROR(VLOOKUP(AO2724,AuctionMapping2019SEP_LINES!$D:$K,8,FALSE)," "))</f>
        <v xml:space="preserve"> </v>
      </c>
      <c r="E2724" t="s">
        <v>42</v>
      </c>
      <c r="F2724" t="s">
        <v>626</v>
      </c>
      <c r="G2724" s="2">
        <v>42559.67083333333</v>
      </c>
      <c r="H2724" t="s">
        <v>3364</v>
      </c>
      <c r="I2724" t="s">
        <v>4878</v>
      </c>
      <c r="K2724" t="str">
        <f>IF(H2724="XFMR",IFERROR(VLOOKUP(AP2724,AuctionMapping2019SEP_AUTOS!$D:$J,4,FALSE)," "),IFERROR(VLOOKUP(AO2724,AuctionMapping2019SEP_LINES!$D:$K,5,FALSE)," "))</f>
        <v xml:space="preserve"> </v>
      </c>
      <c r="L2724" t="str">
        <f>IF(H2724="XFMR",IFERROR(VLOOKUP(AP2724,AuctionMapping2019SEP_AUTOS!$D:$J,3,FALSE)," "),IFERROR(VLOOKUP(AO2724,AuctionMapping2019SEP_LINES!$D:$K,4,FALSE)," "))</f>
        <v xml:space="preserve"> </v>
      </c>
      <c r="M2724" t="s">
        <v>6054</v>
      </c>
      <c r="N2724" t="s">
        <v>6527</v>
      </c>
      <c r="O2724" t="s">
        <v>6530</v>
      </c>
      <c r="P2724">
        <v>69</v>
      </c>
      <c r="Q2724" t="s">
        <v>41</v>
      </c>
      <c r="R2724">
        <v>0.81499999999999995</v>
      </c>
      <c r="S2724" t="s">
        <v>40</v>
      </c>
      <c r="T2724" s="2">
        <v>42559.999305555553</v>
      </c>
      <c r="U2724">
        <v>1.1439999999999999</v>
      </c>
      <c r="V2724" s="2">
        <v>42558.855555555558</v>
      </c>
      <c r="W2724">
        <v>1.1439999999999999</v>
      </c>
      <c r="X2724" s="2">
        <v>42558.910520833328</v>
      </c>
      <c r="AA2724" t="s">
        <v>3364</v>
      </c>
      <c r="AB2724" s="2">
        <v>42558.855555555558</v>
      </c>
      <c r="AC2724" t="s">
        <v>6785</v>
      </c>
      <c r="AD2724" t="s">
        <v>6788</v>
      </c>
      <c r="AE2724" t="s">
        <v>9384</v>
      </c>
      <c r="AF2724" t="str">
        <f>IF(H2724="XFMR",IFERROR(VLOOKUP(AP2724,AuctionMapping2019SEP_AUTOS!$D:$J,6,FALSE)," "),IFERROR(VLOOKUP(AO2724,AuctionMapping2019SEP_LINES!$D:$K,7,FALSE)," "))</f>
        <v xml:space="preserve"> </v>
      </c>
      <c r="AG2724" t="str">
        <f>IF(H2724="XFMR",IFERROR(VLOOKUP(AP2724,AuctionMapping2019SEP_AUTOS!$D:$J,5,FALSE)," "),IFERROR(VLOOKUP(AO2724,AuctionMapping2019SEP_LINES!$D:$K,6,FALSE)," "))</f>
        <v xml:space="preserve"> </v>
      </c>
      <c r="AH2724" t="s">
        <v>11190</v>
      </c>
      <c r="AI2724" t="s">
        <v>6527</v>
      </c>
      <c r="AJ2724">
        <v>0.81499999999999995</v>
      </c>
      <c r="AK2724" t="s">
        <v>11385</v>
      </c>
      <c r="AL2724" t="s">
        <v>11385</v>
      </c>
      <c r="AM2724" s="2">
        <v>42559.67083333333</v>
      </c>
      <c r="AN2724" t="s">
        <v>12890</v>
      </c>
      <c r="AO2724" t="s">
        <v>15490</v>
      </c>
      <c r="AP2724" t="str">
        <f t="shared" si="42"/>
        <v>WINKTP-KERMIT_2|M69B11</v>
      </c>
    </row>
    <row r="2725" spans="1:42" x14ac:dyDescent="0.25">
      <c r="A2725" s="1">
        <v>2723</v>
      </c>
      <c r="B2725" t="s">
        <v>40</v>
      </c>
      <c r="D2725" t="str">
        <f>IF(H2725="XFMR",IFERROR(VLOOKUP(AP2725,AuctionMapping2019SEP_AUTOS!$D:$J,7,FALSE)," "),IFERROR(VLOOKUP(AO2725,AuctionMapping2019SEP_LINES!$D:$K,8,FALSE)," "))</f>
        <v>1</v>
      </c>
      <c r="E2725" t="s">
        <v>42</v>
      </c>
      <c r="F2725" t="s">
        <v>623</v>
      </c>
      <c r="G2725" s="2">
        <v>42559.601388888892</v>
      </c>
      <c r="H2725" t="s">
        <v>3365</v>
      </c>
      <c r="I2725" t="s">
        <v>4878</v>
      </c>
      <c r="K2725" t="str">
        <f>IF(H2725="XFMR",IFERROR(VLOOKUP(AP2725,AuctionMapping2019SEP_AUTOS!$D:$J,4,FALSE)," "),IFERROR(VLOOKUP(AO2725,AuctionMapping2019SEP_LINES!$D:$K,5,FALSE)," "))</f>
        <v>SHRY_A8</v>
      </c>
      <c r="L2725">
        <f>IF(H2725="XFMR",IFERROR(VLOOKUP(AP2725,AuctionMapping2019SEP_AUTOS!$D:$J,3,FALSE)," "),IFERROR(VLOOKUP(AO2725,AuctionMapping2019SEP_LINES!$D:$K,4,FALSE)," "))</f>
        <v>1919</v>
      </c>
      <c r="M2725" t="s">
        <v>5198</v>
      </c>
      <c r="N2725" t="s">
        <v>6528</v>
      </c>
      <c r="O2725" t="s">
        <v>6530</v>
      </c>
      <c r="P2725">
        <v>138</v>
      </c>
      <c r="Q2725" t="s">
        <v>41</v>
      </c>
      <c r="R2725">
        <v>1.2210000000000001</v>
      </c>
      <c r="S2725" t="s">
        <v>41</v>
      </c>
      <c r="T2725" s="2">
        <v>42559.708333333343</v>
      </c>
      <c r="U2725">
        <v>1.375</v>
      </c>
      <c r="V2725" s="2">
        <v>42558.333333333343</v>
      </c>
      <c r="W2725">
        <v>1.375</v>
      </c>
      <c r="X2725" s="2">
        <v>42552.609629629631</v>
      </c>
      <c r="Y2725">
        <v>0.99</v>
      </c>
      <c r="Z2725">
        <v>-12.54</v>
      </c>
      <c r="AA2725" t="s">
        <v>3365</v>
      </c>
      <c r="AB2725" s="2">
        <v>42558.380555555559</v>
      </c>
      <c r="AC2725" t="s">
        <v>6785</v>
      </c>
      <c r="AD2725" t="s">
        <v>6787</v>
      </c>
      <c r="AE2725" t="s">
        <v>9385</v>
      </c>
      <c r="AF2725" t="str">
        <f>IF(H2725="XFMR",IFERROR(VLOOKUP(AP2725,AuctionMapping2019SEP_AUTOS!$D:$J,6,FALSE)," "),IFERROR(VLOOKUP(AO2725,AuctionMapping2019SEP_LINES!$D:$K,7,FALSE)," "))</f>
        <v>GRT_SW2_8</v>
      </c>
      <c r="AG2725">
        <f>IF(H2725="XFMR",IFERROR(VLOOKUP(AP2725,AuctionMapping2019SEP_AUTOS!$D:$J,5,FALSE)," "),IFERROR(VLOOKUP(AO2725,AuctionMapping2019SEP_LINES!$D:$K,6,FALSE)," "))</f>
        <v>2138</v>
      </c>
      <c r="AH2725" t="s">
        <v>5539</v>
      </c>
      <c r="AI2725" t="s">
        <v>6528</v>
      </c>
      <c r="AJ2725">
        <v>1.2210000000000001</v>
      </c>
      <c r="AK2725" t="s">
        <v>11384</v>
      </c>
      <c r="AL2725" t="s">
        <v>11384</v>
      </c>
      <c r="AM2725" s="2">
        <v>42559.601388888892</v>
      </c>
      <c r="AN2725" t="s">
        <v>12891</v>
      </c>
      <c r="AO2725" t="s">
        <v>14223</v>
      </c>
      <c r="AP2725" t="str">
        <f t="shared" si="42"/>
        <v>GSTHW-SHRSW|6436C</v>
      </c>
    </row>
    <row r="2726" spans="1:42" x14ac:dyDescent="0.25">
      <c r="A2726" s="1">
        <v>2724</v>
      </c>
      <c r="B2726" t="s">
        <v>40</v>
      </c>
      <c r="D2726" t="str">
        <f>IF(H2726="XFMR",IFERROR(VLOOKUP(AP2726,AuctionMapping2019SEP_AUTOS!$D:$J,7,FALSE)," "),IFERROR(VLOOKUP(AO2726,AuctionMapping2019SEP_LINES!$D:$K,8,FALSE)," "))</f>
        <v xml:space="preserve"> </v>
      </c>
      <c r="E2726" t="s">
        <v>532</v>
      </c>
      <c r="F2726" t="s">
        <v>634</v>
      </c>
      <c r="G2726" s="2">
        <v>42558.354166666657</v>
      </c>
      <c r="H2726" t="s">
        <v>3366</v>
      </c>
      <c r="I2726" t="s">
        <v>4877</v>
      </c>
      <c r="K2726" t="str">
        <f>IF(H2726="XFMR",IFERROR(VLOOKUP(AP2726,AuctionMapping2019SEP_AUTOS!$D:$J,4,FALSE)," "),IFERROR(VLOOKUP(AO2726,AuctionMapping2019SEP_LINES!$D:$K,5,FALSE)," "))</f>
        <v xml:space="preserve"> </v>
      </c>
      <c r="L2726" t="str">
        <f>IF(H2726="XFMR",IFERROR(VLOOKUP(AP2726,AuctionMapping2019SEP_AUTOS!$D:$J,3,FALSE)," "),IFERROR(VLOOKUP(AO2726,AuctionMapping2019SEP_LINES!$D:$K,4,FALSE)," "))</f>
        <v xml:space="preserve"> </v>
      </c>
      <c r="M2726" t="s">
        <v>6055</v>
      </c>
      <c r="N2726" t="s">
        <v>6528</v>
      </c>
      <c r="O2726" t="s">
        <v>6530</v>
      </c>
      <c r="P2726">
        <v>138</v>
      </c>
      <c r="Q2726" t="s">
        <v>41</v>
      </c>
      <c r="R2726">
        <v>0.156</v>
      </c>
      <c r="S2726" t="s">
        <v>41</v>
      </c>
      <c r="T2726" s="2">
        <v>42558.375</v>
      </c>
      <c r="U2726">
        <v>0.16700000000000001</v>
      </c>
      <c r="V2726" s="2">
        <v>42558.208333333343</v>
      </c>
      <c r="W2726">
        <v>0.16700000000000001</v>
      </c>
      <c r="X2726" s="2">
        <v>42552.373854166668</v>
      </c>
      <c r="Y2726">
        <v>0.99</v>
      </c>
      <c r="Z2726">
        <v>-12.41</v>
      </c>
      <c r="AA2726" t="s">
        <v>3366</v>
      </c>
      <c r="AB2726" s="2">
        <v>42558.198611111111</v>
      </c>
      <c r="AC2726" t="s">
        <v>6785</v>
      </c>
      <c r="AD2726" t="s">
        <v>6787</v>
      </c>
      <c r="AE2726" t="s">
        <v>9386</v>
      </c>
      <c r="AF2726" t="str">
        <f>IF(H2726="XFMR",IFERROR(VLOOKUP(AP2726,AuctionMapping2019SEP_AUTOS!$D:$J,6,FALSE)," "),IFERROR(VLOOKUP(AO2726,AuctionMapping2019SEP_LINES!$D:$K,7,FALSE)," "))</f>
        <v xml:space="preserve"> </v>
      </c>
      <c r="AG2726" t="str">
        <f>IF(H2726="XFMR",IFERROR(VLOOKUP(AP2726,AuctionMapping2019SEP_AUTOS!$D:$J,5,FALSE)," "),IFERROR(VLOOKUP(AO2726,AuctionMapping2019SEP_LINES!$D:$K,6,FALSE)," "))</f>
        <v xml:space="preserve"> </v>
      </c>
      <c r="AJ2726">
        <v>0.156</v>
      </c>
      <c r="AK2726" t="s">
        <v>11384</v>
      </c>
      <c r="AL2726" t="s">
        <v>11384</v>
      </c>
      <c r="AM2726" s="2">
        <v>42558.354166666657</v>
      </c>
      <c r="AN2726" t="s">
        <v>12892</v>
      </c>
      <c r="AO2726" t="s">
        <v>15491</v>
      </c>
      <c r="AP2726" t="str">
        <f t="shared" si="42"/>
        <v>COLLEGE|CSAT</v>
      </c>
    </row>
    <row r="2727" spans="1:42" x14ac:dyDescent="0.25">
      <c r="A2727" s="1">
        <v>2725</v>
      </c>
      <c r="B2727" t="s">
        <v>40</v>
      </c>
      <c r="D2727" t="str">
        <f>IF(H2727="XFMR",IFERROR(VLOOKUP(AP2727,AuctionMapping2019SEP_AUTOS!$D:$J,7,FALSE)," "),IFERROR(VLOOKUP(AO2727,AuctionMapping2019SEP_LINES!$D:$K,8,FALSE)," "))</f>
        <v xml:space="preserve"> </v>
      </c>
      <c r="E2727" t="s">
        <v>42</v>
      </c>
      <c r="F2727" t="s">
        <v>625</v>
      </c>
      <c r="G2727" s="2">
        <v>42557.020833333343</v>
      </c>
      <c r="H2727" t="s">
        <v>3367</v>
      </c>
      <c r="I2727" t="s">
        <v>4877</v>
      </c>
      <c r="K2727" t="str">
        <f>IF(H2727="XFMR",IFERROR(VLOOKUP(AP2727,AuctionMapping2019SEP_AUTOS!$D:$J,4,FALSE)," "),IFERROR(VLOOKUP(AO2727,AuctionMapping2019SEP_LINES!$D:$K,5,FALSE)," "))</f>
        <v xml:space="preserve"> </v>
      </c>
      <c r="L2727" t="str">
        <f>IF(H2727="XFMR",IFERROR(VLOOKUP(AP2727,AuctionMapping2019SEP_AUTOS!$D:$J,3,FALSE)," "),IFERROR(VLOOKUP(AO2727,AuctionMapping2019SEP_LINES!$D:$K,4,FALSE)," "))</f>
        <v xml:space="preserve"> </v>
      </c>
      <c r="M2727" t="s">
        <v>5133</v>
      </c>
      <c r="N2727" t="s">
        <v>6529</v>
      </c>
      <c r="O2727" t="s">
        <v>6530</v>
      </c>
      <c r="P2727">
        <v>69</v>
      </c>
      <c r="Q2727" t="s">
        <v>41</v>
      </c>
      <c r="R2727">
        <v>3.7000000000000012E-2</v>
      </c>
      <c r="S2727" t="s">
        <v>41</v>
      </c>
      <c r="T2727" s="2">
        <v>42557.000694444447</v>
      </c>
      <c r="U2727">
        <v>1E-3</v>
      </c>
      <c r="V2727" s="2">
        <v>42557</v>
      </c>
      <c r="W2727">
        <v>1E-3</v>
      </c>
      <c r="X2727" s="2">
        <v>42466.419872685183</v>
      </c>
      <c r="Y2727">
        <v>0.99</v>
      </c>
      <c r="Z2727">
        <v>-11.87</v>
      </c>
      <c r="AA2727" t="s">
        <v>3367</v>
      </c>
      <c r="AB2727" s="2">
        <v>42556.984027777777</v>
      </c>
      <c r="AC2727" t="s">
        <v>6785</v>
      </c>
      <c r="AD2727" t="s">
        <v>6787</v>
      </c>
      <c r="AE2727" t="s">
        <v>9387</v>
      </c>
      <c r="AF2727" t="str">
        <f>IF(H2727="XFMR",IFERROR(VLOOKUP(AP2727,AuctionMapping2019SEP_AUTOS!$D:$J,6,FALSE)," "),IFERROR(VLOOKUP(AO2727,AuctionMapping2019SEP_LINES!$D:$K,7,FALSE)," "))</f>
        <v xml:space="preserve"> </v>
      </c>
      <c r="AG2727" t="str">
        <f>IF(H2727="XFMR",IFERROR(VLOOKUP(AP2727,AuctionMapping2019SEP_AUTOS!$D:$J,5,FALSE)," "),IFERROR(VLOOKUP(AO2727,AuctionMapping2019SEP_LINES!$D:$K,6,FALSE)," "))</f>
        <v xml:space="preserve"> </v>
      </c>
      <c r="AJ2727">
        <v>3.7000000000000012E-2</v>
      </c>
      <c r="AK2727" t="s">
        <v>11384</v>
      </c>
      <c r="AL2727" t="s">
        <v>11384</v>
      </c>
      <c r="AM2727" s="2">
        <v>42557.020833333343</v>
      </c>
      <c r="AN2727" t="s">
        <v>11724</v>
      </c>
      <c r="AO2727" t="s">
        <v>14724</v>
      </c>
      <c r="AP2727" t="str">
        <f t="shared" si="42"/>
        <v>FALFUR|XFST</v>
      </c>
    </row>
    <row r="2728" spans="1:42" x14ac:dyDescent="0.25">
      <c r="A2728" s="1">
        <v>2726</v>
      </c>
      <c r="B2728" t="s">
        <v>40</v>
      </c>
      <c r="D2728" t="str">
        <f>IF(H2728="XFMR",IFERROR(VLOOKUP(AP2728,AuctionMapping2019SEP_AUTOS!$D:$J,7,FALSE)," "),IFERROR(VLOOKUP(AO2728,AuctionMapping2019SEP_LINES!$D:$K,8,FALSE)," "))</f>
        <v xml:space="preserve"> </v>
      </c>
      <c r="E2728" t="s">
        <v>42</v>
      </c>
      <c r="F2728" t="s">
        <v>625</v>
      </c>
      <c r="G2728" s="2">
        <v>42557.000694444447</v>
      </c>
      <c r="H2728" t="s">
        <v>3368</v>
      </c>
      <c r="I2728" t="s">
        <v>4877</v>
      </c>
      <c r="K2728" t="str">
        <f>IF(H2728="XFMR",IFERROR(VLOOKUP(AP2728,AuctionMapping2019SEP_AUTOS!$D:$J,4,FALSE)," "),IFERROR(VLOOKUP(AO2728,AuctionMapping2019SEP_LINES!$D:$K,5,FALSE)," "))</f>
        <v xml:space="preserve"> </v>
      </c>
      <c r="L2728" t="str">
        <f>IF(H2728="XFMR",IFERROR(VLOOKUP(AP2728,AuctionMapping2019SEP_AUTOS!$D:$J,3,FALSE)," "),IFERROR(VLOOKUP(AO2728,AuctionMapping2019SEP_LINES!$D:$K,4,FALSE)," "))</f>
        <v xml:space="preserve"> </v>
      </c>
      <c r="M2728" t="s">
        <v>4894</v>
      </c>
      <c r="N2728" t="s">
        <v>6526</v>
      </c>
      <c r="O2728" t="s">
        <v>6530</v>
      </c>
      <c r="P2728">
        <v>345</v>
      </c>
      <c r="Q2728" t="s">
        <v>41</v>
      </c>
      <c r="R2728">
        <v>1E-3</v>
      </c>
      <c r="S2728" t="s">
        <v>41</v>
      </c>
      <c r="T2728" s="2">
        <v>42557.000694444447</v>
      </c>
      <c r="U2728">
        <v>1E-3</v>
      </c>
      <c r="V2728" s="2">
        <v>42557</v>
      </c>
      <c r="W2728">
        <v>1E-3</v>
      </c>
      <c r="X2728" s="2">
        <v>42478.442488425928</v>
      </c>
      <c r="Y2728">
        <v>0.99</v>
      </c>
      <c r="Z2728">
        <v>-12.06</v>
      </c>
      <c r="AA2728" t="s">
        <v>3368</v>
      </c>
      <c r="AB2728" s="2">
        <v>42557</v>
      </c>
      <c r="AC2728" t="s">
        <v>6785</v>
      </c>
      <c r="AD2728" t="s">
        <v>6787</v>
      </c>
      <c r="AE2728" t="s">
        <v>9388</v>
      </c>
      <c r="AF2728" t="str">
        <f>IF(H2728="XFMR",IFERROR(VLOOKUP(AP2728,AuctionMapping2019SEP_AUTOS!$D:$J,6,FALSE)," "),IFERROR(VLOOKUP(AO2728,AuctionMapping2019SEP_LINES!$D:$K,7,FALSE)," "))</f>
        <v xml:space="preserve"> </v>
      </c>
      <c r="AG2728" t="str">
        <f>IF(H2728="XFMR",IFERROR(VLOOKUP(AP2728,AuctionMapping2019SEP_AUTOS!$D:$J,5,FALSE)," "),IFERROR(VLOOKUP(AO2728,AuctionMapping2019SEP_LINES!$D:$K,6,FALSE)," "))</f>
        <v xml:space="preserve"> </v>
      </c>
      <c r="AJ2728">
        <v>1E-3</v>
      </c>
      <c r="AK2728" t="s">
        <v>11384</v>
      </c>
      <c r="AL2728" t="s">
        <v>11384</v>
      </c>
      <c r="AM2728" s="2">
        <v>42557.000694444447</v>
      </c>
      <c r="AN2728" t="s">
        <v>11422</v>
      </c>
      <c r="AO2728" t="s">
        <v>14034</v>
      </c>
      <c r="AP2728" t="str">
        <f t="shared" si="42"/>
        <v>ADK|AT2H</v>
      </c>
    </row>
    <row r="2729" spans="1:42" x14ac:dyDescent="0.25">
      <c r="A2729" s="1">
        <v>2727</v>
      </c>
      <c r="B2729" t="s">
        <v>40</v>
      </c>
      <c r="D2729" t="str">
        <f>IF(H2729="XFMR",IFERROR(VLOOKUP(AP2729,AuctionMapping2019SEP_AUTOS!$D:$J,7,FALSE)," "),IFERROR(VLOOKUP(AO2729,AuctionMapping2019SEP_LINES!$D:$K,8,FALSE)," "))</f>
        <v xml:space="preserve"> </v>
      </c>
      <c r="E2729" t="s">
        <v>42</v>
      </c>
      <c r="F2729" t="s">
        <v>624</v>
      </c>
      <c r="G2729" s="2">
        <v>42556.979166666657</v>
      </c>
      <c r="H2729" t="s">
        <v>3369</v>
      </c>
      <c r="I2729" t="s">
        <v>4878</v>
      </c>
      <c r="K2729" t="str">
        <f>IF(H2729="XFMR",IFERROR(VLOOKUP(AP2729,AuctionMapping2019SEP_AUTOS!$D:$J,4,FALSE)," "),IFERROR(VLOOKUP(AO2729,AuctionMapping2019SEP_LINES!$D:$K,5,FALSE)," "))</f>
        <v xml:space="preserve"> </v>
      </c>
      <c r="L2729" t="str">
        <f>IF(H2729="XFMR",IFERROR(VLOOKUP(AP2729,AuctionMapping2019SEP_AUTOS!$D:$J,3,FALSE)," "),IFERROR(VLOOKUP(AO2729,AuctionMapping2019SEP_LINES!$D:$K,4,FALSE)," "))</f>
        <v xml:space="preserve"> </v>
      </c>
      <c r="M2729" t="s">
        <v>5758</v>
      </c>
      <c r="N2729" t="s">
        <v>6527</v>
      </c>
      <c r="O2729" t="s">
        <v>6530</v>
      </c>
      <c r="P2729">
        <v>69</v>
      </c>
      <c r="Q2729" t="s">
        <v>41</v>
      </c>
      <c r="R2729">
        <v>67.27</v>
      </c>
      <c r="S2729" t="s">
        <v>41</v>
      </c>
      <c r="T2729" s="2">
        <v>42556.999305555553</v>
      </c>
      <c r="U2729">
        <v>67.290000000000006</v>
      </c>
      <c r="V2729" s="2">
        <v>42489.709027777782</v>
      </c>
      <c r="W2729">
        <v>67.290000000000006</v>
      </c>
      <c r="X2729" s="2">
        <v>42479.653900462959</v>
      </c>
      <c r="Y2729">
        <v>0.92</v>
      </c>
      <c r="Z2729">
        <v>2.71</v>
      </c>
      <c r="AA2729" t="s">
        <v>3369</v>
      </c>
      <c r="AB2729" s="2">
        <v>42489.709027777782</v>
      </c>
      <c r="AC2729" t="s">
        <v>6785</v>
      </c>
      <c r="AD2729" t="s">
        <v>6787</v>
      </c>
      <c r="AE2729" t="s">
        <v>9389</v>
      </c>
      <c r="AF2729" t="str">
        <f>IF(H2729="XFMR",IFERROR(VLOOKUP(AP2729,AuctionMapping2019SEP_AUTOS!$D:$J,6,FALSE)," "),IFERROR(VLOOKUP(AO2729,AuctionMapping2019SEP_LINES!$D:$K,7,FALSE)," "))</f>
        <v xml:space="preserve"> </v>
      </c>
      <c r="AG2729" t="str">
        <f>IF(H2729="XFMR",IFERROR(VLOOKUP(AP2729,AuctionMapping2019SEP_AUTOS!$D:$J,5,FALSE)," "),IFERROR(VLOOKUP(AO2729,AuctionMapping2019SEP_LINES!$D:$K,6,FALSE)," "))</f>
        <v xml:space="preserve"> </v>
      </c>
      <c r="AH2729" t="s">
        <v>11191</v>
      </c>
      <c r="AI2729" t="s">
        <v>6527</v>
      </c>
      <c r="AJ2729">
        <v>67.27</v>
      </c>
      <c r="AK2729" t="s">
        <v>11384</v>
      </c>
      <c r="AL2729" t="s">
        <v>11384</v>
      </c>
      <c r="AM2729" s="2">
        <v>42556.979166666657</v>
      </c>
      <c r="AN2729" t="s">
        <v>12893</v>
      </c>
      <c r="AO2729" t="s">
        <v>15492</v>
      </c>
      <c r="AP2729" t="str">
        <f t="shared" si="42"/>
        <v>ATLB-ATLT|ATLBATLT11</v>
      </c>
    </row>
    <row r="2730" spans="1:42" x14ac:dyDescent="0.25">
      <c r="A2730" s="1">
        <v>2728</v>
      </c>
      <c r="B2730" t="s">
        <v>40</v>
      </c>
      <c r="D2730" t="str">
        <f>IF(H2730="XFMR",IFERROR(VLOOKUP(AP2730,AuctionMapping2019SEP_AUTOS!$D:$J,7,FALSE)," "),IFERROR(VLOOKUP(AO2730,AuctionMapping2019SEP_LINES!$D:$K,8,FALSE)," "))</f>
        <v xml:space="preserve"> </v>
      </c>
      <c r="E2730" t="s">
        <v>533</v>
      </c>
      <c r="F2730" t="s">
        <v>626</v>
      </c>
      <c r="G2730" s="2">
        <v>42556.729166666657</v>
      </c>
      <c r="H2730" t="s">
        <v>3370</v>
      </c>
      <c r="I2730" t="s">
        <v>4878</v>
      </c>
      <c r="K2730" t="str">
        <f>IF(H2730="XFMR",IFERROR(VLOOKUP(AP2730,AuctionMapping2019SEP_AUTOS!$D:$J,4,FALSE)," "),IFERROR(VLOOKUP(AO2730,AuctionMapping2019SEP_LINES!$D:$K,5,FALSE)," "))</f>
        <v xml:space="preserve"> </v>
      </c>
      <c r="L2730" t="str">
        <f>IF(H2730="XFMR",IFERROR(VLOOKUP(AP2730,AuctionMapping2019SEP_AUTOS!$D:$J,3,FALSE)," "),IFERROR(VLOOKUP(AO2730,AuctionMapping2019SEP_LINES!$D:$K,4,FALSE)," "))</f>
        <v xml:space="preserve"> </v>
      </c>
      <c r="M2730" t="s">
        <v>5070</v>
      </c>
      <c r="N2730" t="s">
        <v>6528</v>
      </c>
      <c r="O2730" t="s">
        <v>6530</v>
      </c>
      <c r="P2730">
        <v>69</v>
      </c>
      <c r="Q2730" t="s">
        <v>41</v>
      </c>
      <c r="R2730">
        <v>0.41</v>
      </c>
      <c r="S2730" t="s">
        <v>40</v>
      </c>
      <c r="T2730" s="2">
        <v>42556.791666666657</v>
      </c>
      <c r="U2730">
        <v>0.54200000000000004</v>
      </c>
      <c r="V2730" s="2">
        <v>42556.25</v>
      </c>
      <c r="W2730">
        <v>0.54200000000000004</v>
      </c>
      <c r="X2730" s="2">
        <v>42548.446759259263</v>
      </c>
      <c r="AA2730" t="s">
        <v>3370</v>
      </c>
      <c r="AB2730" s="2">
        <v>42556.318749999999</v>
      </c>
      <c r="AC2730" t="s">
        <v>6785</v>
      </c>
      <c r="AD2730" t="s">
        <v>6788</v>
      </c>
      <c r="AE2730" t="s">
        <v>9390</v>
      </c>
      <c r="AF2730" t="str">
        <f>IF(H2730="XFMR",IFERROR(VLOOKUP(AP2730,AuctionMapping2019SEP_AUTOS!$D:$J,6,FALSE)," "),IFERROR(VLOOKUP(AO2730,AuctionMapping2019SEP_LINES!$D:$K,7,FALSE)," "))</f>
        <v xml:space="preserve"> </v>
      </c>
      <c r="AG2730" t="str">
        <f>IF(H2730="XFMR",IFERROR(VLOOKUP(AP2730,AuctionMapping2019SEP_AUTOS!$D:$J,5,FALSE)," "),IFERROR(VLOOKUP(AO2730,AuctionMapping2019SEP_LINES!$D:$K,6,FALSE)," "))</f>
        <v xml:space="preserve"> </v>
      </c>
      <c r="AH2730" t="s">
        <v>11029</v>
      </c>
      <c r="AI2730" t="s">
        <v>6528</v>
      </c>
      <c r="AJ2730">
        <v>0.41</v>
      </c>
      <c r="AK2730" t="s">
        <v>11385</v>
      </c>
      <c r="AL2730" t="s">
        <v>11387</v>
      </c>
      <c r="AM2730" s="2">
        <v>42556.729166666657</v>
      </c>
      <c r="AN2730" t="s">
        <v>12894</v>
      </c>
      <c r="AO2730" t="s">
        <v>15493</v>
      </c>
      <c r="AP2730" t="str">
        <f t="shared" si="42"/>
        <v>CRSCN-BCPOI|2030A</v>
      </c>
    </row>
    <row r="2731" spans="1:42" x14ac:dyDescent="0.25">
      <c r="A2731" s="1">
        <v>2729</v>
      </c>
      <c r="B2731" t="s">
        <v>40</v>
      </c>
      <c r="D2731" t="str">
        <f>IF(H2731="XFMR",IFERROR(VLOOKUP(AP2731,AuctionMapping2019SEP_AUTOS!$D:$J,7,FALSE)," "),IFERROR(VLOOKUP(AO2731,AuctionMapping2019SEP_LINES!$D:$K,8,FALSE)," "))</f>
        <v xml:space="preserve"> </v>
      </c>
      <c r="E2731" t="s">
        <v>42</v>
      </c>
      <c r="F2731" t="s">
        <v>623</v>
      </c>
      <c r="G2731" s="2">
        <v>42556.697916666657</v>
      </c>
      <c r="H2731" t="s">
        <v>3371</v>
      </c>
      <c r="I2731" t="s">
        <v>4877</v>
      </c>
      <c r="K2731" t="str">
        <f>IF(H2731="XFMR",IFERROR(VLOOKUP(AP2731,AuctionMapping2019SEP_AUTOS!$D:$J,4,FALSE)," "),IFERROR(VLOOKUP(AO2731,AuctionMapping2019SEP_LINES!$D:$K,5,FALSE)," "))</f>
        <v xml:space="preserve"> </v>
      </c>
      <c r="L2731" t="str">
        <f>IF(H2731="XFMR",IFERROR(VLOOKUP(AP2731,AuctionMapping2019SEP_AUTOS!$D:$J,3,FALSE)," "),IFERROR(VLOOKUP(AO2731,AuctionMapping2019SEP_LINES!$D:$K,4,FALSE)," "))</f>
        <v xml:space="preserve"> </v>
      </c>
      <c r="M2731" t="s">
        <v>5768</v>
      </c>
      <c r="N2731" t="s">
        <v>6527</v>
      </c>
      <c r="O2731" t="s">
        <v>6530</v>
      </c>
      <c r="P2731">
        <v>138</v>
      </c>
      <c r="Q2731" t="s">
        <v>41</v>
      </c>
      <c r="R2731">
        <v>6.0999999999999999E-2</v>
      </c>
      <c r="S2731" t="s">
        <v>40</v>
      </c>
      <c r="T2731" s="2">
        <v>42556.999305555553</v>
      </c>
      <c r="U2731">
        <v>0.36299999999999999</v>
      </c>
      <c r="V2731" s="2">
        <v>42556.636805555558</v>
      </c>
      <c r="W2731">
        <v>0.36299999999999999</v>
      </c>
      <c r="X2731" s="2">
        <v>42556.70621527778</v>
      </c>
      <c r="AA2731" t="s">
        <v>3371</v>
      </c>
      <c r="AB2731" s="2">
        <v>42556.636805555558</v>
      </c>
      <c r="AC2731" t="s">
        <v>6785</v>
      </c>
      <c r="AD2731" t="s">
        <v>6788</v>
      </c>
      <c r="AE2731" t="s">
        <v>9391</v>
      </c>
      <c r="AF2731" t="str">
        <f>IF(H2731="XFMR",IFERROR(VLOOKUP(AP2731,AuctionMapping2019SEP_AUTOS!$D:$J,6,FALSE)," "),IFERROR(VLOOKUP(AO2731,AuctionMapping2019SEP_LINES!$D:$K,7,FALSE)," "))</f>
        <v xml:space="preserve"> </v>
      </c>
      <c r="AG2731" t="str">
        <f>IF(H2731="XFMR",IFERROR(VLOOKUP(AP2731,AuctionMapping2019SEP_AUTOS!$D:$J,5,FALSE)," "),IFERROR(VLOOKUP(AO2731,AuctionMapping2019SEP_LINES!$D:$K,6,FALSE)," "))</f>
        <v xml:space="preserve"> </v>
      </c>
      <c r="AJ2731">
        <v>6.0999999999999999E-2</v>
      </c>
      <c r="AK2731" t="s">
        <v>11385</v>
      </c>
      <c r="AL2731" t="s">
        <v>11385</v>
      </c>
      <c r="AM2731" s="2">
        <v>42556.697916666657</v>
      </c>
      <c r="AN2731" t="s">
        <v>12448</v>
      </c>
      <c r="AO2731" t="s">
        <v>15494</v>
      </c>
      <c r="AP2731" t="str">
        <f t="shared" si="42"/>
        <v>BULLCRK|BCXFMR2</v>
      </c>
    </row>
    <row r="2732" spans="1:42" x14ac:dyDescent="0.25">
      <c r="A2732" s="1">
        <v>2730</v>
      </c>
      <c r="B2732" t="s">
        <v>40</v>
      </c>
      <c r="D2732" t="str">
        <f>IF(H2732="XFMR",IFERROR(VLOOKUP(AP2732,AuctionMapping2019SEP_AUTOS!$D:$J,7,FALSE)," "),IFERROR(VLOOKUP(AO2732,AuctionMapping2019SEP_LINES!$D:$K,8,FALSE)," "))</f>
        <v xml:space="preserve"> </v>
      </c>
      <c r="E2732" t="s">
        <v>534</v>
      </c>
      <c r="F2732" t="s">
        <v>628</v>
      </c>
      <c r="G2732" s="2">
        <v>42554.732638888891</v>
      </c>
      <c r="H2732" t="s">
        <v>3372</v>
      </c>
      <c r="I2732" t="s">
        <v>4877</v>
      </c>
      <c r="K2732" t="str">
        <f>IF(H2732="XFMR",IFERROR(VLOOKUP(AP2732,AuctionMapping2019SEP_AUTOS!$D:$J,4,FALSE)," "),IFERROR(VLOOKUP(AO2732,AuctionMapping2019SEP_LINES!$D:$K,5,FALSE)," "))</f>
        <v xml:space="preserve"> </v>
      </c>
      <c r="L2732" t="str">
        <f>IF(H2732="XFMR",IFERROR(VLOOKUP(AP2732,AuctionMapping2019SEP_AUTOS!$D:$J,3,FALSE)," "),IFERROR(VLOOKUP(AO2732,AuctionMapping2019SEP_LINES!$D:$K,4,FALSE)," "))</f>
        <v xml:space="preserve"> </v>
      </c>
      <c r="M2732" t="s">
        <v>5412</v>
      </c>
      <c r="N2732" t="s">
        <v>6528</v>
      </c>
      <c r="O2732" t="s">
        <v>6530</v>
      </c>
      <c r="P2732">
        <v>138</v>
      </c>
      <c r="Q2732" t="s">
        <v>41</v>
      </c>
      <c r="R2732">
        <v>1.1539999999999999</v>
      </c>
      <c r="S2732" t="s">
        <v>40</v>
      </c>
      <c r="T2732" s="2">
        <v>42554.916666666657</v>
      </c>
      <c r="U2732">
        <v>1.3380000000000001</v>
      </c>
      <c r="V2732" s="2">
        <v>42553.578472222223</v>
      </c>
      <c r="W2732">
        <v>1.3380000000000001</v>
      </c>
      <c r="X2732" s="2">
        <v>42553.584837962961</v>
      </c>
      <c r="AA2732" t="s">
        <v>3372</v>
      </c>
      <c r="AB2732" s="2">
        <v>42553.578472222223</v>
      </c>
      <c r="AC2732" t="s">
        <v>6785</v>
      </c>
      <c r="AD2732" t="s">
        <v>6788</v>
      </c>
      <c r="AE2732" t="s">
        <v>9392</v>
      </c>
      <c r="AF2732" t="str">
        <f>IF(H2732="XFMR",IFERROR(VLOOKUP(AP2732,AuctionMapping2019SEP_AUTOS!$D:$J,6,FALSE)," "),IFERROR(VLOOKUP(AO2732,AuctionMapping2019SEP_LINES!$D:$K,7,FALSE)," "))</f>
        <v xml:space="preserve"> </v>
      </c>
      <c r="AG2732" t="str">
        <f>IF(H2732="XFMR",IFERROR(VLOOKUP(AP2732,AuctionMapping2019SEP_AUTOS!$D:$J,5,FALSE)," "),IFERROR(VLOOKUP(AO2732,AuctionMapping2019SEP_LINES!$D:$K,6,FALSE)," "))</f>
        <v xml:space="preserve"> </v>
      </c>
      <c r="AJ2732">
        <v>1.1539999999999999</v>
      </c>
      <c r="AK2732" t="s">
        <v>11385</v>
      </c>
      <c r="AL2732" t="s">
        <v>11385</v>
      </c>
      <c r="AM2732" s="2">
        <v>42554.732638888891</v>
      </c>
      <c r="AN2732" t="s">
        <v>12376</v>
      </c>
      <c r="AO2732" t="s">
        <v>13944</v>
      </c>
      <c r="AP2732" t="str">
        <f t="shared" si="42"/>
        <v>OLINGR|FMR4</v>
      </c>
    </row>
    <row r="2733" spans="1:42" x14ac:dyDescent="0.25">
      <c r="A2733" s="1">
        <v>2731</v>
      </c>
      <c r="B2733" t="s">
        <v>40</v>
      </c>
      <c r="D2733" t="str">
        <f>IF(H2733="XFMR",IFERROR(VLOOKUP(AP2733,AuctionMapping2019SEP_AUTOS!$D:$J,7,FALSE)," "),IFERROR(VLOOKUP(AO2733,AuctionMapping2019SEP_LINES!$D:$K,8,FALSE)," "))</f>
        <v xml:space="preserve"> </v>
      </c>
      <c r="E2733" t="s">
        <v>42</v>
      </c>
      <c r="F2733" t="s">
        <v>628</v>
      </c>
      <c r="G2733" s="2">
        <v>42554.732638888891</v>
      </c>
      <c r="H2733" t="s">
        <v>3373</v>
      </c>
      <c r="I2733" t="s">
        <v>4877</v>
      </c>
      <c r="K2733" t="str">
        <f>IF(H2733="XFMR",IFERROR(VLOOKUP(AP2733,AuctionMapping2019SEP_AUTOS!$D:$J,4,FALSE)," "),IFERROR(VLOOKUP(AO2733,AuctionMapping2019SEP_LINES!$D:$K,5,FALSE)," "))</f>
        <v xml:space="preserve"> </v>
      </c>
      <c r="L2733" t="str">
        <f>IF(H2733="XFMR",IFERROR(VLOOKUP(AP2733,AuctionMapping2019SEP_AUTOS!$D:$J,3,FALSE)," "),IFERROR(VLOOKUP(AO2733,AuctionMapping2019SEP_LINES!$D:$K,4,FALSE)," "))</f>
        <v xml:space="preserve"> </v>
      </c>
      <c r="M2733" t="s">
        <v>5412</v>
      </c>
      <c r="N2733" t="s">
        <v>6528</v>
      </c>
      <c r="O2733" t="s">
        <v>6530</v>
      </c>
      <c r="P2733">
        <v>138</v>
      </c>
      <c r="Q2733" t="s">
        <v>41</v>
      </c>
      <c r="R2733">
        <v>1.1539999999999999</v>
      </c>
      <c r="S2733" t="s">
        <v>40</v>
      </c>
      <c r="T2733" s="2">
        <v>42554.916666666657</v>
      </c>
      <c r="U2733">
        <v>1.3380000000000001</v>
      </c>
      <c r="V2733" s="2">
        <v>42553.578472222223</v>
      </c>
      <c r="W2733">
        <v>1.3380000000000001</v>
      </c>
      <c r="X2733" s="2">
        <v>42553.584837962961</v>
      </c>
      <c r="AA2733" t="s">
        <v>3373</v>
      </c>
      <c r="AB2733" s="2">
        <v>42553.578472222223</v>
      </c>
      <c r="AC2733" t="s">
        <v>6785</v>
      </c>
      <c r="AD2733" t="s">
        <v>6788</v>
      </c>
      <c r="AE2733" t="s">
        <v>9392</v>
      </c>
      <c r="AF2733" t="str">
        <f>IF(H2733="XFMR",IFERROR(VLOOKUP(AP2733,AuctionMapping2019SEP_AUTOS!$D:$J,6,FALSE)," "),IFERROR(VLOOKUP(AO2733,AuctionMapping2019SEP_LINES!$D:$K,7,FALSE)," "))</f>
        <v xml:space="preserve"> </v>
      </c>
      <c r="AG2733" t="str">
        <f>IF(H2733="XFMR",IFERROR(VLOOKUP(AP2733,AuctionMapping2019SEP_AUTOS!$D:$J,5,FALSE)," "),IFERROR(VLOOKUP(AO2733,AuctionMapping2019SEP_LINES!$D:$K,6,FALSE)," "))</f>
        <v xml:space="preserve"> </v>
      </c>
      <c r="AJ2733">
        <v>1.1539999999999999</v>
      </c>
      <c r="AK2733" t="s">
        <v>11385</v>
      </c>
      <c r="AL2733" t="s">
        <v>11385</v>
      </c>
      <c r="AM2733" s="2">
        <v>42554.732638888891</v>
      </c>
      <c r="AN2733" t="s">
        <v>12376</v>
      </c>
      <c r="AO2733" t="s">
        <v>15262</v>
      </c>
      <c r="AP2733" t="str">
        <f t="shared" si="42"/>
        <v>OLINGR|GSUXFMR4</v>
      </c>
    </row>
    <row r="2734" spans="1:42" x14ac:dyDescent="0.25">
      <c r="A2734" s="1">
        <v>2732</v>
      </c>
      <c r="B2734" t="s">
        <v>40</v>
      </c>
      <c r="D2734" t="str">
        <f>IF(H2734="XFMR",IFERROR(VLOOKUP(AP2734,AuctionMapping2019SEP_AUTOS!$D:$J,7,FALSE)," "),IFERROR(VLOOKUP(AO2734,AuctionMapping2019SEP_LINES!$D:$K,8,FALSE)," "))</f>
        <v xml:space="preserve"> </v>
      </c>
      <c r="E2734" t="s">
        <v>42</v>
      </c>
      <c r="F2734" t="s">
        <v>629</v>
      </c>
      <c r="G2734" s="2">
        <v>42552.521527777782</v>
      </c>
      <c r="H2734" t="s">
        <v>3374</v>
      </c>
      <c r="I2734" t="s">
        <v>4878</v>
      </c>
      <c r="K2734" t="str">
        <f>IF(H2734="XFMR",IFERROR(VLOOKUP(AP2734,AuctionMapping2019SEP_AUTOS!$D:$J,4,FALSE)," "),IFERROR(VLOOKUP(AO2734,AuctionMapping2019SEP_LINES!$D:$K,5,FALSE)," "))</f>
        <v xml:space="preserve"> </v>
      </c>
      <c r="L2734" t="str">
        <f>IF(H2734="XFMR",IFERROR(VLOOKUP(AP2734,AuctionMapping2019SEP_AUTOS!$D:$J,3,FALSE)," "),IFERROR(VLOOKUP(AO2734,AuctionMapping2019SEP_LINES!$D:$K,4,FALSE)," "))</f>
        <v xml:space="preserve"> </v>
      </c>
      <c r="M2734" t="s">
        <v>6056</v>
      </c>
      <c r="N2734" t="s">
        <v>6527</v>
      </c>
      <c r="O2734" t="s">
        <v>6530</v>
      </c>
      <c r="P2734">
        <v>69</v>
      </c>
      <c r="Q2734" t="s">
        <v>41</v>
      </c>
      <c r="R2734">
        <v>51.201000000000001</v>
      </c>
      <c r="S2734" t="s">
        <v>41</v>
      </c>
      <c r="T2734" s="2">
        <v>42552.666666666657</v>
      </c>
      <c r="U2734">
        <v>53.375</v>
      </c>
      <c r="V2734" s="2">
        <v>42499.291666666657</v>
      </c>
      <c r="W2734">
        <v>53.375</v>
      </c>
      <c r="X2734" s="2">
        <v>42471.521319444437</v>
      </c>
      <c r="Y2734">
        <v>0.98</v>
      </c>
      <c r="Z2734">
        <v>-7.6</v>
      </c>
      <c r="AA2734" t="s">
        <v>3374</v>
      </c>
      <c r="AB2734" s="2">
        <v>42501.320833333331</v>
      </c>
      <c r="AC2734" t="s">
        <v>6785</v>
      </c>
      <c r="AD2734" t="s">
        <v>6787</v>
      </c>
      <c r="AE2734" t="s">
        <v>9393</v>
      </c>
      <c r="AF2734" t="str">
        <f>IF(H2734="XFMR",IFERROR(VLOOKUP(AP2734,AuctionMapping2019SEP_AUTOS!$D:$J,6,FALSE)," "),IFERROR(VLOOKUP(AO2734,AuctionMapping2019SEP_LINES!$D:$K,7,FALSE)," "))</f>
        <v xml:space="preserve"> </v>
      </c>
      <c r="AG2734" t="str">
        <f>IF(H2734="XFMR",IFERROR(VLOOKUP(AP2734,AuctionMapping2019SEP_AUTOS!$D:$J,5,FALSE)," "),IFERROR(VLOOKUP(AO2734,AuctionMapping2019SEP_LINES!$D:$K,6,FALSE)," "))</f>
        <v xml:space="preserve"> </v>
      </c>
      <c r="AH2734" t="s">
        <v>6079</v>
      </c>
      <c r="AI2734" t="s">
        <v>6527</v>
      </c>
      <c r="AJ2734">
        <v>51.201000000000001</v>
      </c>
      <c r="AK2734" t="s">
        <v>11384</v>
      </c>
      <c r="AL2734" t="s">
        <v>11384</v>
      </c>
      <c r="AM2734" s="2">
        <v>42552.521527777782</v>
      </c>
      <c r="AN2734" t="s">
        <v>12895</v>
      </c>
      <c r="AO2734" t="s">
        <v>15495</v>
      </c>
      <c r="AP2734" t="str">
        <f t="shared" si="42"/>
        <v>TNBRDRWT-FLAT_TOP|69BRTFLT1</v>
      </c>
    </row>
    <row r="2735" spans="1:42" x14ac:dyDescent="0.25">
      <c r="A2735" s="1">
        <v>2733</v>
      </c>
      <c r="B2735" t="s">
        <v>40</v>
      </c>
      <c r="D2735" t="str">
        <f>IF(H2735="XFMR",IFERROR(VLOOKUP(AP2735,AuctionMapping2019SEP_AUTOS!$D:$J,7,FALSE)," "),IFERROR(VLOOKUP(AO2735,AuctionMapping2019SEP_LINES!$D:$K,8,FALSE)," "))</f>
        <v xml:space="preserve"> </v>
      </c>
      <c r="E2735" t="s">
        <v>42</v>
      </c>
      <c r="F2735" t="s">
        <v>623</v>
      </c>
      <c r="G2735" s="2">
        <v>42551.68472222222</v>
      </c>
      <c r="H2735" t="s">
        <v>3375</v>
      </c>
      <c r="I2735" t="s">
        <v>4877</v>
      </c>
      <c r="K2735" t="str">
        <f>IF(H2735="XFMR",IFERROR(VLOOKUP(AP2735,AuctionMapping2019SEP_AUTOS!$D:$J,4,FALSE)," "),IFERROR(VLOOKUP(AO2735,AuctionMapping2019SEP_LINES!$D:$K,5,FALSE)," "))</f>
        <v xml:space="preserve"> </v>
      </c>
      <c r="L2735" t="str">
        <f>IF(H2735="XFMR",IFERROR(VLOOKUP(AP2735,AuctionMapping2019SEP_AUTOS!$D:$J,3,FALSE)," "),IFERROR(VLOOKUP(AO2735,AuctionMapping2019SEP_LINES!$D:$K,4,FALSE)," "))</f>
        <v xml:space="preserve"> </v>
      </c>
      <c r="M2735" t="s">
        <v>5234</v>
      </c>
      <c r="N2735" t="s">
        <v>6527</v>
      </c>
      <c r="O2735" t="s">
        <v>6530</v>
      </c>
      <c r="P2735">
        <v>345</v>
      </c>
      <c r="Q2735" t="s">
        <v>41</v>
      </c>
      <c r="R2735">
        <v>0.32800000000000001</v>
      </c>
      <c r="S2735" t="s">
        <v>40</v>
      </c>
      <c r="T2735" s="2">
        <v>42551.68472222222</v>
      </c>
      <c r="U2735">
        <v>0.32800000000000001</v>
      </c>
      <c r="V2735" s="2">
        <v>42551.356944444437</v>
      </c>
      <c r="W2735">
        <v>0.32800000000000001</v>
      </c>
      <c r="X2735" s="2">
        <v>42551.703333333331</v>
      </c>
      <c r="AA2735" t="s">
        <v>3375</v>
      </c>
      <c r="AB2735" s="2">
        <v>42551.356944444437</v>
      </c>
      <c r="AC2735" t="s">
        <v>6785</v>
      </c>
      <c r="AD2735" t="s">
        <v>6788</v>
      </c>
      <c r="AE2735" t="s">
        <v>9394</v>
      </c>
      <c r="AF2735" t="str">
        <f>IF(H2735="XFMR",IFERROR(VLOOKUP(AP2735,AuctionMapping2019SEP_AUTOS!$D:$J,6,FALSE)," "),IFERROR(VLOOKUP(AO2735,AuctionMapping2019SEP_LINES!$D:$K,7,FALSE)," "))</f>
        <v xml:space="preserve"> </v>
      </c>
      <c r="AG2735" t="str">
        <f>IF(H2735="XFMR",IFERROR(VLOOKUP(AP2735,AuctionMapping2019SEP_AUTOS!$D:$J,5,FALSE)," "),IFERROR(VLOOKUP(AO2735,AuctionMapping2019SEP_LINES!$D:$K,6,FALSE)," "))</f>
        <v xml:space="preserve"> </v>
      </c>
      <c r="AJ2735">
        <v>0.32800000000000001</v>
      </c>
      <c r="AK2735" t="s">
        <v>11385</v>
      </c>
      <c r="AL2735" t="s">
        <v>11385</v>
      </c>
      <c r="AM2735" s="2">
        <v>42551.68472222222</v>
      </c>
      <c r="AN2735" t="s">
        <v>5234</v>
      </c>
      <c r="AO2735" t="s">
        <v>15496</v>
      </c>
      <c r="AP2735" t="str">
        <f t="shared" si="42"/>
        <v>HRFDWIND|TRANSFORMERT2</v>
      </c>
    </row>
    <row r="2736" spans="1:42" x14ac:dyDescent="0.25">
      <c r="A2736" s="1">
        <v>2734</v>
      </c>
      <c r="B2736" t="s">
        <v>40</v>
      </c>
      <c r="D2736" t="str">
        <f>IF(H2736="XFMR",IFERROR(VLOOKUP(AP2736,AuctionMapping2019SEP_AUTOS!$D:$J,7,FALSE)," "),IFERROR(VLOOKUP(AO2736,AuctionMapping2019SEP_LINES!$D:$K,8,FALSE)," "))</f>
        <v xml:space="preserve"> </v>
      </c>
      <c r="E2736" t="s">
        <v>42</v>
      </c>
      <c r="F2736" t="s">
        <v>623</v>
      </c>
      <c r="G2736" s="2">
        <v>42551.439583333333</v>
      </c>
      <c r="H2736" t="s">
        <v>3376</v>
      </c>
      <c r="I2736" t="s">
        <v>4878</v>
      </c>
      <c r="K2736" t="str">
        <f>IF(H2736="XFMR",IFERROR(VLOOKUP(AP2736,AuctionMapping2019SEP_AUTOS!$D:$J,4,FALSE)," "),IFERROR(VLOOKUP(AO2736,AuctionMapping2019SEP_LINES!$D:$K,5,FALSE)," "))</f>
        <v xml:space="preserve"> </v>
      </c>
      <c r="L2736" t="str">
        <f>IF(H2736="XFMR",IFERROR(VLOOKUP(AP2736,AuctionMapping2019SEP_AUTOS!$D:$J,3,FALSE)," "),IFERROR(VLOOKUP(AO2736,AuctionMapping2019SEP_LINES!$D:$K,4,FALSE)," "))</f>
        <v xml:space="preserve"> </v>
      </c>
      <c r="M2736" t="s">
        <v>4960</v>
      </c>
      <c r="N2736" t="s">
        <v>6527</v>
      </c>
      <c r="O2736" t="s">
        <v>6530</v>
      </c>
      <c r="P2736">
        <v>138</v>
      </c>
      <c r="Q2736" t="s">
        <v>41</v>
      </c>
      <c r="R2736">
        <v>79.043999999999997</v>
      </c>
      <c r="S2736" t="s">
        <v>40</v>
      </c>
      <c r="T2736" s="2">
        <v>42551.666666666657</v>
      </c>
      <c r="U2736">
        <v>79.271999999999991</v>
      </c>
      <c r="V2736" s="2">
        <v>42472.395138888889</v>
      </c>
      <c r="W2736">
        <v>79.271999999999991</v>
      </c>
      <c r="X2736" s="2">
        <v>42460.385914351849</v>
      </c>
      <c r="AA2736" t="s">
        <v>3376</v>
      </c>
      <c r="AB2736" s="2">
        <v>42472.395138888889</v>
      </c>
      <c r="AC2736" t="s">
        <v>6785</v>
      </c>
      <c r="AD2736" t="s">
        <v>6788</v>
      </c>
      <c r="AE2736" t="s">
        <v>9395</v>
      </c>
      <c r="AF2736" t="str">
        <f>IF(H2736="XFMR",IFERROR(VLOOKUP(AP2736,AuctionMapping2019SEP_AUTOS!$D:$J,6,FALSE)," "),IFERROR(VLOOKUP(AO2736,AuctionMapping2019SEP_LINES!$D:$K,7,FALSE)," "))</f>
        <v xml:space="preserve"> </v>
      </c>
      <c r="AG2736" t="str">
        <f>IF(H2736="XFMR",IFERROR(VLOOKUP(AP2736,AuctionMapping2019SEP_AUTOS!$D:$J,5,FALSE)," "),IFERROR(VLOOKUP(AO2736,AuctionMapping2019SEP_LINES!$D:$K,6,FALSE)," "))</f>
        <v xml:space="preserve"> </v>
      </c>
      <c r="AH2736" t="s">
        <v>5399</v>
      </c>
      <c r="AI2736" t="s">
        <v>6527</v>
      </c>
      <c r="AJ2736">
        <v>79.043999999999997</v>
      </c>
      <c r="AK2736" t="s">
        <v>11385</v>
      </c>
      <c r="AL2736" t="s">
        <v>11387</v>
      </c>
      <c r="AM2736" s="2">
        <v>42551.439583333333</v>
      </c>
      <c r="AN2736" t="s">
        <v>11516</v>
      </c>
      <c r="AO2736" t="s">
        <v>15497</v>
      </c>
      <c r="AP2736" t="str">
        <f t="shared" si="42"/>
        <v>BGLK-NORTMC|BGLKMCANS01</v>
      </c>
    </row>
    <row r="2737" spans="1:42" x14ac:dyDescent="0.25">
      <c r="A2737" s="1">
        <v>2735</v>
      </c>
      <c r="B2737" t="s">
        <v>40</v>
      </c>
      <c r="D2737" t="str">
        <f>IF(H2737="XFMR",IFERROR(VLOOKUP(AP2737,AuctionMapping2019SEP_AUTOS!$D:$J,7,FALSE)," "),IFERROR(VLOOKUP(AO2737,AuctionMapping2019SEP_LINES!$D:$K,8,FALSE)," "))</f>
        <v xml:space="preserve"> </v>
      </c>
      <c r="E2737" t="s">
        <v>42</v>
      </c>
      <c r="F2737" t="s">
        <v>625</v>
      </c>
      <c r="G2737" s="2">
        <v>42551.434027777781</v>
      </c>
      <c r="H2737" t="s">
        <v>3377</v>
      </c>
      <c r="I2737" t="s">
        <v>4878</v>
      </c>
      <c r="K2737" t="str">
        <f>IF(H2737="XFMR",IFERROR(VLOOKUP(AP2737,AuctionMapping2019SEP_AUTOS!$D:$J,4,FALSE)," "),IFERROR(VLOOKUP(AO2737,AuctionMapping2019SEP_LINES!$D:$K,5,FALSE)," "))</f>
        <v xml:space="preserve"> </v>
      </c>
      <c r="L2737" t="str">
        <f>IF(H2737="XFMR",IFERROR(VLOOKUP(AP2737,AuctionMapping2019SEP_AUTOS!$D:$J,3,FALSE)," "),IFERROR(VLOOKUP(AO2737,AuctionMapping2019SEP_LINES!$D:$K,4,FALSE)," "))</f>
        <v xml:space="preserve"> </v>
      </c>
      <c r="M2737" t="s">
        <v>5720</v>
      </c>
      <c r="N2737" t="s">
        <v>6527</v>
      </c>
      <c r="O2737" t="s">
        <v>6530</v>
      </c>
      <c r="P2737">
        <v>138</v>
      </c>
      <c r="Q2737" t="s">
        <v>41</v>
      </c>
      <c r="R2737">
        <v>19.684000000000001</v>
      </c>
      <c r="S2737" t="s">
        <v>40</v>
      </c>
      <c r="T2737" s="2">
        <v>42551.708333333343</v>
      </c>
      <c r="U2737">
        <v>19.957999999999998</v>
      </c>
      <c r="V2737" s="2">
        <v>42531.75</v>
      </c>
      <c r="W2737">
        <v>19.957999999999998</v>
      </c>
      <c r="X2737" s="2">
        <v>42531.767152777778</v>
      </c>
      <c r="AA2737" t="s">
        <v>3377</v>
      </c>
      <c r="AB2737" s="2">
        <v>42531.75</v>
      </c>
      <c r="AC2737" t="s">
        <v>6785</v>
      </c>
      <c r="AD2737" t="s">
        <v>6788</v>
      </c>
      <c r="AE2737" t="s">
        <v>9396</v>
      </c>
      <c r="AF2737" t="str">
        <f>IF(H2737="XFMR",IFERROR(VLOOKUP(AP2737,AuctionMapping2019SEP_AUTOS!$D:$J,6,FALSE)," "),IFERROR(VLOOKUP(AO2737,AuctionMapping2019SEP_LINES!$D:$K,7,FALSE)," "))</f>
        <v xml:space="preserve"> </v>
      </c>
      <c r="AG2737" t="str">
        <f>IF(H2737="XFMR",IFERROR(VLOOKUP(AP2737,AuctionMapping2019SEP_AUTOS!$D:$J,5,FALSE)," "),IFERROR(VLOOKUP(AO2737,AuctionMapping2019SEP_LINES!$D:$K,6,FALSE)," "))</f>
        <v xml:space="preserve"> </v>
      </c>
      <c r="AH2737" t="s">
        <v>5399</v>
      </c>
      <c r="AI2737" t="s">
        <v>6527</v>
      </c>
      <c r="AJ2737">
        <v>19.684000000000001</v>
      </c>
      <c r="AK2737" t="s">
        <v>11385</v>
      </c>
      <c r="AL2737" t="s">
        <v>11385</v>
      </c>
      <c r="AM2737" s="2">
        <v>42551.434027777781</v>
      </c>
      <c r="AN2737" t="s">
        <v>12896</v>
      </c>
      <c r="AO2737" t="s">
        <v>15498</v>
      </c>
      <c r="AP2737" t="str">
        <f t="shared" si="42"/>
        <v>SANTARIT-NORTMC|NORTMCSANTAR11</v>
      </c>
    </row>
    <row r="2738" spans="1:42" x14ac:dyDescent="0.25">
      <c r="A2738" s="1">
        <v>2736</v>
      </c>
      <c r="B2738" t="s">
        <v>40</v>
      </c>
      <c r="D2738" t="str">
        <f>IF(H2738="XFMR",IFERROR(VLOOKUP(AP2738,AuctionMapping2019SEP_AUTOS!$D:$J,7,FALSE)," "),IFERROR(VLOOKUP(AO2738,AuctionMapping2019SEP_LINES!$D:$K,8,FALSE)," "))</f>
        <v xml:space="preserve"> </v>
      </c>
      <c r="E2738" t="s">
        <v>42</v>
      </c>
      <c r="F2738" t="s">
        <v>635</v>
      </c>
      <c r="G2738" s="2">
        <v>42550.604861111111</v>
      </c>
      <c r="H2738" t="s">
        <v>3378</v>
      </c>
      <c r="I2738" t="s">
        <v>4877</v>
      </c>
      <c r="K2738" t="str">
        <f>IF(H2738="XFMR",IFERROR(VLOOKUP(AP2738,AuctionMapping2019SEP_AUTOS!$D:$J,4,FALSE)," "),IFERROR(VLOOKUP(AO2738,AuctionMapping2019SEP_LINES!$D:$K,5,FALSE)," "))</f>
        <v xml:space="preserve"> </v>
      </c>
      <c r="L2738" t="str">
        <f>IF(H2738="XFMR",IFERROR(VLOOKUP(AP2738,AuctionMapping2019SEP_AUTOS!$D:$J,3,FALSE)," "),IFERROR(VLOOKUP(AO2738,AuctionMapping2019SEP_LINES!$D:$K,4,FALSE)," "))</f>
        <v xml:space="preserve"> </v>
      </c>
      <c r="M2738" t="s">
        <v>5624</v>
      </c>
      <c r="N2738" t="s">
        <v>6526</v>
      </c>
      <c r="O2738" t="s">
        <v>6530</v>
      </c>
      <c r="P2738">
        <v>69</v>
      </c>
      <c r="Q2738" t="s">
        <v>41</v>
      </c>
      <c r="R2738">
        <v>0.307</v>
      </c>
      <c r="S2738" t="s">
        <v>41</v>
      </c>
      <c r="T2738" s="2">
        <v>42550.708333333343</v>
      </c>
      <c r="U2738">
        <v>0.41699999999999998</v>
      </c>
      <c r="V2738" s="2">
        <v>42550.291666666657</v>
      </c>
      <c r="W2738">
        <v>0.41699999999999998</v>
      </c>
      <c r="X2738" s="2">
        <v>42537.456180555557</v>
      </c>
      <c r="Y2738">
        <v>0.99</v>
      </c>
      <c r="Z2738">
        <v>-12.43</v>
      </c>
      <c r="AA2738" t="s">
        <v>3378</v>
      </c>
      <c r="AB2738" s="2">
        <v>42550.29791666667</v>
      </c>
      <c r="AC2738" t="s">
        <v>6785</v>
      </c>
      <c r="AD2738" t="s">
        <v>6787</v>
      </c>
      <c r="AE2738" t="s">
        <v>9397</v>
      </c>
      <c r="AF2738" t="str">
        <f>IF(H2738="XFMR",IFERROR(VLOOKUP(AP2738,AuctionMapping2019SEP_AUTOS!$D:$J,6,FALSE)," "),IFERROR(VLOOKUP(AO2738,AuctionMapping2019SEP_LINES!$D:$K,7,FALSE)," "))</f>
        <v xml:space="preserve"> </v>
      </c>
      <c r="AG2738" t="str">
        <f>IF(H2738="XFMR",IFERROR(VLOOKUP(AP2738,AuctionMapping2019SEP_AUTOS!$D:$J,5,FALSE)," "),IFERROR(VLOOKUP(AO2738,AuctionMapping2019SEP_LINES!$D:$K,6,FALSE)," "))</f>
        <v xml:space="preserve"> </v>
      </c>
      <c r="AJ2738">
        <v>0.307</v>
      </c>
      <c r="AK2738" t="s">
        <v>11384</v>
      </c>
      <c r="AL2738" t="s">
        <v>11384</v>
      </c>
      <c r="AM2738" s="2">
        <v>42550.604861111111</v>
      </c>
      <c r="AN2738" t="s">
        <v>12278</v>
      </c>
      <c r="AO2738" t="s">
        <v>13804</v>
      </c>
      <c r="AP2738" t="str">
        <f t="shared" si="42"/>
        <v>WC|AT2</v>
      </c>
    </row>
    <row r="2739" spans="1:42" x14ac:dyDescent="0.25">
      <c r="A2739" s="1">
        <v>2737</v>
      </c>
      <c r="B2739" t="s">
        <v>40</v>
      </c>
      <c r="D2739" t="str">
        <f>IF(H2739="XFMR",IFERROR(VLOOKUP(AP2739,AuctionMapping2019SEP_AUTOS!$D:$J,7,FALSE)," "),IFERROR(VLOOKUP(AO2739,AuctionMapping2019SEP_LINES!$D:$K,8,FALSE)," "))</f>
        <v xml:space="preserve"> </v>
      </c>
      <c r="E2739" t="s">
        <v>535</v>
      </c>
      <c r="F2739" t="s">
        <v>628</v>
      </c>
      <c r="G2739" s="2">
        <v>42548.741666666669</v>
      </c>
      <c r="H2739" t="s">
        <v>3379</v>
      </c>
      <c r="I2739" t="s">
        <v>4877</v>
      </c>
      <c r="K2739" t="str">
        <f>IF(H2739="XFMR",IFERROR(VLOOKUP(AP2739,AuctionMapping2019SEP_AUTOS!$D:$J,4,FALSE)," "),IFERROR(VLOOKUP(AO2739,AuctionMapping2019SEP_LINES!$D:$K,5,FALSE)," "))</f>
        <v xml:space="preserve"> </v>
      </c>
      <c r="L2739" t="str">
        <f>IF(H2739="XFMR",IFERROR(VLOOKUP(AP2739,AuctionMapping2019SEP_AUTOS!$D:$J,3,FALSE)," "),IFERROR(VLOOKUP(AO2739,AuctionMapping2019SEP_LINES!$D:$K,4,FALSE)," "))</f>
        <v xml:space="preserve"> </v>
      </c>
      <c r="M2739" t="s">
        <v>4943</v>
      </c>
      <c r="N2739" t="s">
        <v>6527</v>
      </c>
      <c r="O2739" t="s">
        <v>6530</v>
      </c>
      <c r="P2739">
        <v>138</v>
      </c>
      <c r="Q2739" t="s">
        <v>41</v>
      </c>
      <c r="R2739">
        <v>1.99</v>
      </c>
      <c r="S2739" t="s">
        <v>40</v>
      </c>
      <c r="T2739" s="2">
        <v>42548.75</v>
      </c>
      <c r="U2739">
        <v>1.9990000000000001</v>
      </c>
      <c r="V2739" s="2">
        <v>42546.751388888893</v>
      </c>
      <c r="W2739">
        <v>1.9990000000000001</v>
      </c>
      <c r="X2739" s="2">
        <v>42546.794259259259</v>
      </c>
      <c r="AA2739" t="s">
        <v>3379</v>
      </c>
      <c r="AB2739" s="2">
        <v>42546.751388888893</v>
      </c>
      <c r="AC2739" t="s">
        <v>6785</v>
      </c>
      <c r="AD2739" t="s">
        <v>6788</v>
      </c>
      <c r="AE2739" t="s">
        <v>9398</v>
      </c>
      <c r="AF2739" t="str">
        <f>IF(H2739="XFMR",IFERROR(VLOOKUP(AP2739,AuctionMapping2019SEP_AUTOS!$D:$J,6,FALSE)," "),IFERROR(VLOOKUP(AO2739,AuctionMapping2019SEP_LINES!$D:$K,7,FALSE)," "))</f>
        <v xml:space="preserve"> </v>
      </c>
      <c r="AG2739" t="str">
        <f>IF(H2739="XFMR",IFERROR(VLOOKUP(AP2739,AuctionMapping2019SEP_AUTOS!$D:$J,5,FALSE)," "),IFERROR(VLOOKUP(AO2739,AuctionMapping2019SEP_LINES!$D:$K,6,FALSE)," "))</f>
        <v xml:space="preserve"> </v>
      </c>
      <c r="AJ2739">
        <v>1.99</v>
      </c>
      <c r="AK2739" t="s">
        <v>11385</v>
      </c>
      <c r="AL2739" t="s">
        <v>11388</v>
      </c>
      <c r="AM2739" s="2">
        <v>42548.741666666669</v>
      </c>
      <c r="AN2739" t="s">
        <v>12897</v>
      </c>
      <c r="AO2739" t="s">
        <v>13785</v>
      </c>
      <c r="AP2739" t="str">
        <f t="shared" si="42"/>
        <v>BARL|FMR1</v>
      </c>
    </row>
    <row r="2740" spans="1:42" x14ac:dyDescent="0.25">
      <c r="A2740" s="1">
        <v>2738</v>
      </c>
      <c r="B2740" t="s">
        <v>40</v>
      </c>
      <c r="D2740" t="str">
        <f>IF(H2740="XFMR",IFERROR(VLOOKUP(AP2740,AuctionMapping2019SEP_AUTOS!$D:$J,7,FALSE)," "),IFERROR(VLOOKUP(AO2740,AuctionMapping2019SEP_LINES!$D:$K,8,FALSE)," "))</f>
        <v>1</v>
      </c>
      <c r="E2740" t="s">
        <v>42</v>
      </c>
      <c r="F2740" t="s">
        <v>627</v>
      </c>
      <c r="G2740" s="2">
        <v>42548.729861111111</v>
      </c>
      <c r="H2740" t="s">
        <v>3380</v>
      </c>
      <c r="I2740" t="s">
        <v>4878</v>
      </c>
      <c r="K2740" t="str">
        <f>IF(H2740="XFMR",IFERROR(VLOOKUP(AP2740,AuctionMapping2019SEP_AUTOS!$D:$J,4,FALSE)," "),IFERROR(VLOOKUP(AO2740,AuctionMapping2019SEP_LINES!$D:$K,5,FALSE)," "))</f>
        <v>HEBRON</v>
      </c>
      <c r="L2740">
        <f>IF(H2740="XFMR",IFERROR(VLOOKUP(AP2740,AuctionMapping2019SEP_AUTOS!$D:$J,3,FALSE)," "),IFERROR(VLOOKUP(AO2740,AuctionMapping2019SEP_LINES!$D:$K,4,FALSE)," "))</f>
        <v>663</v>
      </c>
      <c r="M2740" t="s">
        <v>5676</v>
      </c>
      <c r="N2740" t="s">
        <v>6528</v>
      </c>
      <c r="O2740" t="s">
        <v>6530</v>
      </c>
      <c r="P2740">
        <v>138</v>
      </c>
      <c r="Q2740" t="s">
        <v>41</v>
      </c>
      <c r="R2740">
        <v>3.3740000000000001</v>
      </c>
      <c r="S2740" t="s">
        <v>40</v>
      </c>
      <c r="T2740" s="2">
        <v>42548.75</v>
      </c>
      <c r="U2740">
        <v>3.375</v>
      </c>
      <c r="V2740" s="2">
        <v>42545.375</v>
      </c>
      <c r="W2740">
        <v>3.375</v>
      </c>
      <c r="X2740" s="2">
        <v>42536.397951388892</v>
      </c>
      <c r="AA2740" t="s">
        <v>3380</v>
      </c>
      <c r="AB2740" s="2">
        <v>42545.355555555558</v>
      </c>
      <c r="AC2740" t="s">
        <v>6785</v>
      </c>
      <c r="AD2740" t="s">
        <v>6788</v>
      </c>
      <c r="AE2740" t="s">
        <v>9399</v>
      </c>
      <c r="AF2740" t="str">
        <f>IF(H2740="XFMR",IFERROR(VLOOKUP(AP2740,AuctionMapping2019SEP_AUTOS!$D:$J,6,FALSE)," "),IFERROR(VLOOKUP(AO2740,AuctionMapping2019SEP_LINES!$D:$K,7,FALSE)," "))</f>
        <v>COLONY_8</v>
      </c>
      <c r="AG2740">
        <f>IF(H2740="XFMR",IFERROR(VLOOKUP(AP2740,AuctionMapping2019SEP_AUTOS!$D:$J,5,FALSE)," "),IFERROR(VLOOKUP(AO2740,AuctionMapping2019SEP_LINES!$D:$K,6,FALSE)," "))</f>
        <v>2518</v>
      </c>
      <c r="AH2740" t="s">
        <v>5831</v>
      </c>
      <c r="AI2740" t="s">
        <v>6528</v>
      </c>
      <c r="AJ2740">
        <v>3.3740000000000001</v>
      </c>
      <c r="AK2740" t="s">
        <v>11385</v>
      </c>
      <c r="AL2740" t="s">
        <v>11387</v>
      </c>
      <c r="AM2740" s="2">
        <v>42548.729861111111</v>
      </c>
      <c r="AN2740" t="s">
        <v>12898</v>
      </c>
      <c r="AO2740" t="s">
        <v>15103</v>
      </c>
      <c r="AP2740" t="str">
        <f t="shared" si="42"/>
        <v>HBR-COLNY|815A</v>
      </c>
    </row>
    <row r="2741" spans="1:42" x14ac:dyDescent="0.25">
      <c r="A2741" s="1">
        <v>2739</v>
      </c>
      <c r="B2741" t="s">
        <v>40</v>
      </c>
      <c r="D2741" t="str">
        <f>IF(H2741="XFMR",IFERROR(VLOOKUP(AP2741,AuctionMapping2019SEP_AUTOS!$D:$J,7,FALSE)," "),IFERROR(VLOOKUP(AO2741,AuctionMapping2019SEP_LINES!$D:$K,8,FALSE)," "))</f>
        <v xml:space="preserve"> </v>
      </c>
      <c r="E2741" t="s">
        <v>42</v>
      </c>
      <c r="F2741" t="s">
        <v>635</v>
      </c>
      <c r="G2741" s="2">
        <v>42546.701388888891</v>
      </c>
      <c r="H2741" t="s">
        <v>3381</v>
      </c>
      <c r="I2741" t="s">
        <v>4877</v>
      </c>
      <c r="K2741" t="str">
        <f>IF(H2741="XFMR",IFERROR(VLOOKUP(AP2741,AuctionMapping2019SEP_AUTOS!$D:$J,4,FALSE)," "),IFERROR(VLOOKUP(AO2741,AuctionMapping2019SEP_LINES!$D:$K,5,FALSE)," "))</f>
        <v xml:space="preserve"> </v>
      </c>
      <c r="L2741" t="str">
        <f>IF(H2741="XFMR",IFERROR(VLOOKUP(AP2741,AuctionMapping2019SEP_AUTOS!$D:$J,3,FALSE)," "),IFERROR(VLOOKUP(AO2741,AuctionMapping2019SEP_LINES!$D:$K,4,FALSE)," "))</f>
        <v xml:space="preserve"> </v>
      </c>
      <c r="M2741" t="s">
        <v>5757</v>
      </c>
      <c r="N2741" t="s">
        <v>6527</v>
      </c>
      <c r="O2741" t="s">
        <v>6530</v>
      </c>
      <c r="P2741">
        <v>345</v>
      </c>
      <c r="Q2741" t="s">
        <v>41</v>
      </c>
      <c r="R2741">
        <v>0.82599999999999996</v>
      </c>
      <c r="S2741" t="s">
        <v>40</v>
      </c>
      <c r="T2741" s="2">
        <v>42546.701388888891</v>
      </c>
      <c r="U2741">
        <v>0.82599999999999996</v>
      </c>
      <c r="V2741" s="2">
        <v>42545.875694444447</v>
      </c>
      <c r="W2741">
        <v>0.82599999999999996</v>
      </c>
      <c r="X2741" s="2">
        <v>42557.682916666658</v>
      </c>
      <c r="AA2741" t="s">
        <v>6755</v>
      </c>
      <c r="AB2741" s="2">
        <v>42545.875694444447</v>
      </c>
      <c r="AC2741" t="s">
        <v>6785</v>
      </c>
      <c r="AD2741" t="s">
        <v>6788</v>
      </c>
      <c r="AE2741" t="s">
        <v>9400</v>
      </c>
      <c r="AF2741" t="str">
        <f>IF(H2741="XFMR",IFERROR(VLOOKUP(AP2741,AuctionMapping2019SEP_AUTOS!$D:$J,6,FALSE)," "),IFERROR(VLOOKUP(AO2741,AuctionMapping2019SEP_LINES!$D:$K,7,FALSE)," "))</f>
        <v xml:space="preserve"> </v>
      </c>
      <c r="AG2741" t="str">
        <f>IF(H2741="XFMR",IFERROR(VLOOKUP(AP2741,AuctionMapping2019SEP_AUTOS!$D:$J,5,FALSE)," "),IFERROR(VLOOKUP(AO2741,AuctionMapping2019SEP_LINES!$D:$K,6,FALSE)," "))</f>
        <v xml:space="preserve"> </v>
      </c>
      <c r="AJ2741">
        <v>0.82599999999999996</v>
      </c>
      <c r="AK2741" t="s">
        <v>11385</v>
      </c>
      <c r="AL2741" t="s">
        <v>11385</v>
      </c>
      <c r="AM2741" s="2">
        <v>42546.701388888891</v>
      </c>
      <c r="AN2741" t="s">
        <v>12430</v>
      </c>
      <c r="AO2741" t="s">
        <v>15499</v>
      </c>
      <c r="AP2741" t="str">
        <f t="shared" si="42"/>
        <v>FLCNS|AXFMR2</v>
      </c>
    </row>
    <row r="2742" spans="1:42" x14ac:dyDescent="0.25">
      <c r="A2742" s="1">
        <v>2740</v>
      </c>
      <c r="B2742" t="s">
        <v>40</v>
      </c>
      <c r="D2742" t="str">
        <f>IF(H2742="XFMR",IFERROR(VLOOKUP(AP2742,AuctionMapping2019SEP_AUTOS!$D:$J,7,FALSE)," "),IFERROR(VLOOKUP(AO2742,AuctionMapping2019SEP_LINES!$D:$K,8,FALSE)," "))</f>
        <v>1</v>
      </c>
      <c r="E2742" t="s">
        <v>42</v>
      </c>
      <c r="F2742" t="s">
        <v>623</v>
      </c>
      <c r="G2742" s="2">
        <v>42545.589583333327</v>
      </c>
      <c r="H2742" t="s">
        <v>3382</v>
      </c>
      <c r="I2742" t="s">
        <v>4878</v>
      </c>
      <c r="K2742" t="str">
        <f>IF(H2742="XFMR",IFERROR(VLOOKUP(AP2742,AuctionMapping2019SEP_AUTOS!$D:$J,4,FALSE)," "),IFERROR(VLOOKUP(AO2742,AuctionMapping2019SEP_LINES!$D:$K,5,FALSE)," "))</f>
        <v>PARKVISTA1_8</v>
      </c>
      <c r="L2742">
        <f>IF(H2742="XFMR",IFERROR(VLOOKUP(AP2742,AuctionMapping2019SEP_AUTOS!$D:$J,3,FALSE)," "),IFERROR(VLOOKUP(AO2742,AuctionMapping2019SEP_LINES!$D:$K,4,FALSE)," "))</f>
        <v>1837</v>
      </c>
      <c r="M2742" t="s">
        <v>6057</v>
      </c>
      <c r="N2742" t="s">
        <v>6528</v>
      </c>
      <c r="O2742" t="s">
        <v>6530</v>
      </c>
      <c r="P2742">
        <v>138</v>
      </c>
      <c r="Q2742" t="s">
        <v>41</v>
      </c>
      <c r="R2742">
        <v>4.3380000000000001</v>
      </c>
      <c r="S2742" t="s">
        <v>40</v>
      </c>
      <c r="T2742" s="2">
        <v>42545.751388888893</v>
      </c>
      <c r="U2742">
        <v>4.5010000000000003</v>
      </c>
      <c r="V2742" s="2">
        <v>42541.25</v>
      </c>
      <c r="W2742">
        <v>4.5010000000000003</v>
      </c>
      <c r="X2742" s="2">
        <v>42529.4919212963</v>
      </c>
      <c r="AA2742" t="s">
        <v>3382</v>
      </c>
      <c r="AB2742" s="2">
        <v>42541.251388888893</v>
      </c>
      <c r="AC2742" t="s">
        <v>6785</v>
      </c>
      <c r="AD2742" t="s">
        <v>6788</v>
      </c>
      <c r="AE2742" t="s">
        <v>9401</v>
      </c>
      <c r="AF2742" t="str">
        <f>IF(H2742="XFMR",IFERROR(VLOOKUP(AP2742,AuctionMapping2019SEP_AUTOS!$D:$J,6,FALSE)," "),IFERROR(VLOOKUP(AO2742,AuctionMapping2019SEP_LINES!$D:$K,7,FALSE)," "))</f>
        <v>KELLER2_T8</v>
      </c>
      <c r="AG2742">
        <f>IF(H2742="XFMR",IFERROR(VLOOKUP(AP2742,AuctionMapping2019SEP_AUTOS!$D:$J,5,FALSE)," "),IFERROR(VLOOKUP(AO2742,AuctionMapping2019SEP_LINES!$D:$K,6,FALSE)," "))</f>
        <v>2036</v>
      </c>
      <c r="AH2742" t="s">
        <v>6485</v>
      </c>
      <c r="AI2742" t="s">
        <v>6528</v>
      </c>
      <c r="AJ2742">
        <v>4.3380000000000001</v>
      </c>
      <c r="AK2742" t="s">
        <v>11385</v>
      </c>
      <c r="AL2742" t="s">
        <v>11387</v>
      </c>
      <c r="AM2742" s="2">
        <v>42545.589583333327</v>
      </c>
      <c r="AN2742" t="s">
        <v>12899</v>
      </c>
      <c r="AO2742" t="s">
        <v>15500</v>
      </c>
      <c r="AP2742" t="str">
        <f t="shared" si="42"/>
        <v>KLRTP-PVPOI|1055O</v>
      </c>
    </row>
    <row r="2743" spans="1:42" x14ac:dyDescent="0.25">
      <c r="A2743" s="1">
        <v>2741</v>
      </c>
      <c r="B2743" t="s">
        <v>40</v>
      </c>
      <c r="D2743" t="str">
        <f>IF(H2743="XFMR",IFERROR(VLOOKUP(AP2743,AuctionMapping2019SEP_AUTOS!$D:$J,7,FALSE)," "),IFERROR(VLOOKUP(AO2743,AuctionMapping2019SEP_LINES!$D:$K,8,FALSE)," "))</f>
        <v xml:space="preserve"> </v>
      </c>
      <c r="E2743" t="s">
        <v>42</v>
      </c>
      <c r="F2743" t="s">
        <v>630</v>
      </c>
      <c r="G2743" s="2">
        <v>42545.369444444441</v>
      </c>
      <c r="H2743" t="s">
        <v>3383</v>
      </c>
      <c r="I2743" t="s">
        <v>4878</v>
      </c>
      <c r="K2743" t="str">
        <f>IF(H2743="XFMR",IFERROR(VLOOKUP(AP2743,AuctionMapping2019SEP_AUTOS!$D:$J,4,FALSE)," "),IFERROR(VLOOKUP(AO2743,AuctionMapping2019SEP_LINES!$D:$K,5,FALSE)," "))</f>
        <v xml:space="preserve"> </v>
      </c>
      <c r="L2743" t="str">
        <f>IF(H2743="XFMR",IFERROR(VLOOKUP(AP2743,AuctionMapping2019SEP_AUTOS!$D:$J,3,FALSE)," "),IFERROR(VLOOKUP(AO2743,AuctionMapping2019SEP_LINES!$D:$K,4,FALSE)," "))</f>
        <v xml:space="preserve"> </v>
      </c>
      <c r="M2743" t="s">
        <v>6058</v>
      </c>
      <c r="N2743" t="s">
        <v>6529</v>
      </c>
      <c r="O2743" t="s">
        <v>6530</v>
      </c>
      <c r="P2743">
        <v>138</v>
      </c>
      <c r="Q2743" t="s">
        <v>41</v>
      </c>
      <c r="R2743">
        <v>4.4379999999999997</v>
      </c>
      <c r="S2743" t="s">
        <v>41</v>
      </c>
      <c r="T2743" s="2">
        <v>42552.708333333343</v>
      </c>
      <c r="U2743">
        <v>11.776</v>
      </c>
      <c r="V2743" s="2">
        <v>42540.931944444441</v>
      </c>
      <c r="W2743">
        <v>11.776</v>
      </c>
      <c r="X2743" s="2">
        <v>42537.945254629631</v>
      </c>
      <c r="Y2743">
        <v>0.98</v>
      </c>
      <c r="Z2743">
        <v>-10.97</v>
      </c>
      <c r="AA2743" t="s">
        <v>3383</v>
      </c>
      <c r="AB2743" s="2">
        <v>42540.931944444441</v>
      </c>
      <c r="AC2743" t="s">
        <v>6785</v>
      </c>
      <c r="AD2743" t="s">
        <v>6787</v>
      </c>
      <c r="AE2743" t="s">
        <v>9402</v>
      </c>
      <c r="AF2743" t="str">
        <f>IF(H2743="XFMR",IFERROR(VLOOKUP(AP2743,AuctionMapping2019SEP_AUTOS!$D:$J,6,FALSE)," "),IFERROR(VLOOKUP(AO2743,AuctionMapping2019SEP_LINES!$D:$K,7,FALSE)," "))</f>
        <v xml:space="preserve"> </v>
      </c>
      <c r="AG2743" t="str">
        <f>IF(H2743="XFMR",IFERROR(VLOOKUP(AP2743,AuctionMapping2019SEP_AUTOS!$D:$J,5,FALSE)," "),IFERROR(VLOOKUP(AO2743,AuctionMapping2019SEP_LINES!$D:$K,6,FALSE)," "))</f>
        <v xml:space="preserve"> </v>
      </c>
      <c r="AH2743" t="s">
        <v>11192</v>
      </c>
      <c r="AI2743" t="s">
        <v>6529</v>
      </c>
      <c r="AJ2743">
        <v>4.4379999999999997</v>
      </c>
      <c r="AK2743" t="s">
        <v>11384</v>
      </c>
      <c r="AL2743" t="s">
        <v>11384</v>
      </c>
      <c r="AM2743" s="2">
        <v>42545.369444444441</v>
      </c>
      <c r="AN2743" t="s">
        <v>12900</v>
      </c>
      <c r="AO2743" t="s">
        <v>15501</v>
      </c>
      <c r="AP2743" t="str">
        <f t="shared" si="42"/>
        <v>DC_ROAD-RAILROAD|DCROADBLT1</v>
      </c>
    </row>
    <row r="2744" spans="1:42" x14ac:dyDescent="0.25">
      <c r="A2744" s="1">
        <v>2742</v>
      </c>
      <c r="B2744" t="s">
        <v>40</v>
      </c>
      <c r="D2744" t="str">
        <f>IF(H2744="XFMR",IFERROR(VLOOKUP(AP2744,AuctionMapping2019SEP_AUTOS!$D:$J,7,FALSE)," "),IFERROR(VLOOKUP(AO2744,AuctionMapping2019SEP_LINES!$D:$K,8,FALSE)," "))</f>
        <v xml:space="preserve"> </v>
      </c>
      <c r="E2744" t="s">
        <v>536</v>
      </c>
      <c r="F2744" t="s">
        <v>622</v>
      </c>
      <c r="G2744" s="2">
        <v>42544.470138888893</v>
      </c>
      <c r="H2744" t="s">
        <v>3384</v>
      </c>
      <c r="I2744" t="s">
        <v>4877</v>
      </c>
      <c r="K2744" t="str">
        <f>IF(H2744="XFMR",IFERROR(VLOOKUP(AP2744,AuctionMapping2019SEP_AUTOS!$D:$J,4,FALSE)," "),IFERROR(VLOOKUP(AO2744,AuctionMapping2019SEP_LINES!$D:$K,5,FALSE)," "))</f>
        <v xml:space="preserve"> </v>
      </c>
      <c r="L2744" t="str">
        <f>IF(H2744="XFMR",IFERROR(VLOOKUP(AP2744,AuctionMapping2019SEP_AUTOS!$D:$J,3,FALSE)," "),IFERROR(VLOOKUP(AO2744,AuctionMapping2019SEP_LINES!$D:$K,4,FALSE)," "))</f>
        <v xml:space="preserve"> </v>
      </c>
      <c r="M2744" t="s">
        <v>5421</v>
      </c>
      <c r="N2744" t="s">
        <v>6527</v>
      </c>
      <c r="O2744" t="s">
        <v>6530</v>
      </c>
      <c r="P2744">
        <v>138</v>
      </c>
      <c r="Q2744" t="s">
        <v>41</v>
      </c>
      <c r="R2744">
        <v>52.04</v>
      </c>
      <c r="S2744" t="s">
        <v>41</v>
      </c>
      <c r="T2744" s="2">
        <v>42551.708333333343</v>
      </c>
      <c r="U2744">
        <v>59.292000000000002</v>
      </c>
      <c r="V2744" s="2">
        <v>42492.416666666657</v>
      </c>
      <c r="W2744">
        <v>59.292000000000002</v>
      </c>
      <c r="X2744" s="2">
        <v>42460.37228009259</v>
      </c>
      <c r="Y2744">
        <v>0.92</v>
      </c>
      <c r="Z2744">
        <v>-3.26</v>
      </c>
      <c r="AA2744" t="s">
        <v>3384</v>
      </c>
      <c r="AB2744" s="2">
        <v>42492.429861111108</v>
      </c>
      <c r="AC2744" t="s">
        <v>6785</v>
      </c>
      <c r="AD2744" t="s">
        <v>6787</v>
      </c>
      <c r="AE2744" t="s">
        <v>9403</v>
      </c>
      <c r="AF2744" t="str">
        <f>IF(H2744="XFMR",IFERROR(VLOOKUP(AP2744,AuctionMapping2019SEP_AUTOS!$D:$J,6,FALSE)," "),IFERROR(VLOOKUP(AO2744,AuctionMapping2019SEP_LINES!$D:$K,7,FALSE)," "))</f>
        <v xml:space="preserve"> </v>
      </c>
      <c r="AG2744" t="str">
        <f>IF(H2744="XFMR",IFERROR(VLOOKUP(AP2744,AuctionMapping2019SEP_AUTOS!$D:$J,5,FALSE)," "),IFERROR(VLOOKUP(AO2744,AuctionMapping2019SEP_LINES!$D:$K,6,FALSE)," "))</f>
        <v xml:space="preserve"> </v>
      </c>
      <c r="AJ2744">
        <v>52.04</v>
      </c>
      <c r="AK2744" t="s">
        <v>11384</v>
      </c>
      <c r="AL2744" t="s">
        <v>11384</v>
      </c>
      <c r="AM2744" s="2">
        <v>42544.470138888893</v>
      </c>
      <c r="AN2744" t="s">
        <v>12901</v>
      </c>
      <c r="AO2744" t="s">
        <v>14559</v>
      </c>
      <c r="AP2744" t="str">
        <f t="shared" si="42"/>
        <v>PAINTCRE|692</v>
      </c>
    </row>
    <row r="2745" spans="1:42" x14ac:dyDescent="0.25">
      <c r="A2745" s="1">
        <v>2743</v>
      </c>
      <c r="B2745" t="s">
        <v>40</v>
      </c>
      <c r="D2745" t="str">
        <f>IF(H2745="XFMR",IFERROR(VLOOKUP(AP2745,AuctionMapping2019SEP_AUTOS!$D:$J,7,FALSE)," "),IFERROR(VLOOKUP(AO2745,AuctionMapping2019SEP_LINES!$D:$K,8,FALSE)," "))</f>
        <v>1</v>
      </c>
      <c r="E2745" t="s">
        <v>42</v>
      </c>
      <c r="F2745" t="s">
        <v>629</v>
      </c>
      <c r="G2745" s="2">
        <v>42543.60833333333</v>
      </c>
      <c r="H2745" t="s">
        <v>3385</v>
      </c>
      <c r="I2745" t="s">
        <v>4878</v>
      </c>
      <c r="K2745" t="str">
        <f>IF(H2745="XFMR",IFERROR(VLOOKUP(AP2745,AuctionMapping2019SEP_AUTOS!$D:$J,4,FALSE)," "),IFERROR(VLOOKUP(AO2745,AuctionMapping2019SEP_LINES!$D:$K,5,FALSE)," "))</f>
        <v>TRINITYFL_T8</v>
      </c>
      <c r="L2745">
        <f>IF(H2745="XFMR",IFERROR(VLOOKUP(AP2745,AuctionMapping2019SEP_AUTOS!$D:$J,3,FALSE)," "),IFERROR(VLOOKUP(AO2745,AuctionMapping2019SEP_LINES!$D:$K,4,FALSE)," "))</f>
        <v>2341</v>
      </c>
      <c r="M2745" t="s">
        <v>6059</v>
      </c>
      <c r="N2745" t="s">
        <v>6528</v>
      </c>
      <c r="O2745" t="s">
        <v>6530</v>
      </c>
      <c r="P2745">
        <v>138</v>
      </c>
      <c r="Q2745" t="s">
        <v>41</v>
      </c>
      <c r="R2745">
        <v>2.2879999999999998</v>
      </c>
      <c r="S2745" t="s">
        <v>41</v>
      </c>
      <c r="T2745" s="2">
        <v>42545.75</v>
      </c>
      <c r="U2745">
        <v>4.4580000000000002</v>
      </c>
      <c r="V2745" s="2">
        <v>42541.291666666657</v>
      </c>
      <c r="W2745">
        <v>4.4580000000000002</v>
      </c>
      <c r="X2745" s="2">
        <v>42529.585150462961</v>
      </c>
      <c r="Y2745">
        <v>0.98</v>
      </c>
      <c r="Z2745">
        <v>-10.08</v>
      </c>
      <c r="AA2745" t="s">
        <v>3385</v>
      </c>
      <c r="AB2745" s="2">
        <v>42541.320138888892</v>
      </c>
      <c r="AC2745" t="s">
        <v>6785</v>
      </c>
      <c r="AD2745" t="s">
        <v>6787</v>
      </c>
      <c r="AE2745" t="s">
        <v>9404</v>
      </c>
      <c r="AF2745" t="str">
        <f>IF(H2745="XFMR",IFERROR(VLOOKUP(AP2745,AuctionMapping2019SEP_AUTOS!$D:$J,6,FALSE)," "),IFERROR(VLOOKUP(AO2745,AuctionMapping2019SEP_LINES!$D:$K,7,FALSE)," "))</f>
        <v>MCKNY1_8</v>
      </c>
      <c r="AG2745">
        <f>IF(H2745="XFMR",IFERROR(VLOOKUP(AP2745,AuctionMapping2019SEP_AUTOS!$D:$J,5,FALSE)," "),IFERROR(VLOOKUP(AO2745,AuctionMapping2019SEP_LINES!$D:$K,6,FALSE)," "))</f>
        <v>2529</v>
      </c>
      <c r="AH2745" t="s">
        <v>11193</v>
      </c>
      <c r="AI2745" t="s">
        <v>6528</v>
      </c>
      <c r="AJ2745">
        <v>2.2879999999999998</v>
      </c>
      <c r="AK2745" t="s">
        <v>11384</v>
      </c>
      <c r="AL2745" t="s">
        <v>11384</v>
      </c>
      <c r="AM2745" s="2">
        <v>42543.60833333333</v>
      </c>
      <c r="AN2745" t="s">
        <v>12902</v>
      </c>
      <c r="AO2745" t="s">
        <v>15502</v>
      </c>
      <c r="AP2745" t="str">
        <f t="shared" si="42"/>
        <v>MKNNY-TFPOI|535J</v>
      </c>
    </row>
    <row r="2746" spans="1:42" x14ac:dyDescent="0.25">
      <c r="A2746" s="1">
        <v>2744</v>
      </c>
      <c r="B2746" t="s">
        <v>40</v>
      </c>
      <c r="D2746" t="str">
        <f>IF(H2746="XFMR",IFERROR(VLOOKUP(AP2746,AuctionMapping2019SEP_AUTOS!$D:$J,7,FALSE)," "),IFERROR(VLOOKUP(AO2746,AuctionMapping2019SEP_LINES!$D:$K,8,FALSE)," "))</f>
        <v xml:space="preserve"> </v>
      </c>
      <c r="E2746" t="s">
        <v>42</v>
      </c>
      <c r="F2746" t="s">
        <v>633</v>
      </c>
      <c r="G2746" s="2">
        <v>42543.512499999997</v>
      </c>
      <c r="H2746" t="s">
        <v>3386</v>
      </c>
      <c r="I2746" t="s">
        <v>4877</v>
      </c>
      <c r="K2746" t="str">
        <f>IF(H2746="XFMR",IFERROR(VLOOKUP(AP2746,AuctionMapping2019SEP_AUTOS!$D:$J,4,FALSE)," "),IFERROR(VLOOKUP(AO2746,AuctionMapping2019SEP_LINES!$D:$K,5,FALSE)," "))</f>
        <v xml:space="preserve"> </v>
      </c>
      <c r="L2746" t="str">
        <f>IF(H2746="XFMR",IFERROR(VLOOKUP(AP2746,AuctionMapping2019SEP_AUTOS!$D:$J,3,FALSE)," "),IFERROR(VLOOKUP(AO2746,AuctionMapping2019SEP_LINES!$D:$K,4,FALSE)," "))</f>
        <v xml:space="preserve"> </v>
      </c>
      <c r="M2746" t="s">
        <v>6047</v>
      </c>
      <c r="N2746" t="s">
        <v>6529</v>
      </c>
      <c r="O2746" t="s">
        <v>6530</v>
      </c>
      <c r="P2746">
        <v>138</v>
      </c>
      <c r="Q2746" t="s">
        <v>41</v>
      </c>
      <c r="R2746">
        <v>0.13500000000000001</v>
      </c>
      <c r="S2746" t="s">
        <v>41</v>
      </c>
      <c r="T2746" s="2">
        <v>42543.708333333343</v>
      </c>
      <c r="U2746">
        <v>0.35399999999999998</v>
      </c>
      <c r="V2746" s="2">
        <v>42543.354166666657</v>
      </c>
      <c r="W2746">
        <v>0.35399999999999998</v>
      </c>
      <c r="X2746" s="2">
        <v>42529.278425925928</v>
      </c>
      <c r="Y2746">
        <v>0.98</v>
      </c>
      <c r="Z2746">
        <v>-10.14</v>
      </c>
      <c r="AA2746" t="s">
        <v>3386</v>
      </c>
      <c r="AB2746" s="2">
        <v>42543.377083333333</v>
      </c>
      <c r="AC2746" t="s">
        <v>6785</v>
      </c>
      <c r="AD2746" t="s">
        <v>6787</v>
      </c>
      <c r="AE2746" t="s">
        <v>9405</v>
      </c>
      <c r="AF2746" t="str">
        <f>IF(H2746="XFMR",IFERROR(VLOOKUP(AP2746,AuctionMapping2019SEP_AUTOS!$D:$J,6,FALSE)," "),IFERROR(VLOOKUP(AO2746,AuctionMapping2019SEP_LINES!$D:$K,7,FALSE)," "))</f>
        <v xml:space="preserve"> </v>
      </c>
      <c r="AG2746" t="str">
        <f>IF(H2746="XFMR",IFERROR(VLOOKUP(AP2746,AuctionMapping2019SEP_AUTOS!$D:$J,5,FALSE)," "),IFERROR(VLOOKUP(AO2746,AuctionMapping2019SEP_LINES!$D:$K,6,FALSE)," "))</f>
        <v xml:space="preserve"> </v>
      </c>
      <c r="AJ2746">
        <v>0.13500000000000001</v>
      </c>
      <c r="AK2746" t="s">
        <v>11384</v>
      </c>
      <c r="AL2746" t="s">
        <v>11384</v>
      </c>
      <c r="AM2746" s="2">
        <v>42543.512499999997</v>
      </c>
      <c r="AN2746" t="s">
        <v>12903</v>
      </c>
      <c r="AO2746" t="s">
        <v>13804</v>
      </c>
      <c r="AP2746" t="str">
        <f t="shared" si="42"/>
        <v>BELLSO|AT2</v>
      </c>
    </row>
    <row r="2747" spans="1:42" x14ac:dyDescent="0.25">
      <c r="A2747" s="1">
        <v>2745</v>
      </c>
      <c r="B2747" t="s">
        <v>40</v>
      </c>
      <c r="D2747" t="str">
        <f>IF(H2747="XFMR",IFERROR(VLOOKUP(AP2747,AuctionMapping2019SEP_AUTOS!$D:$J,7,FALSE)," "),IFERROR(VLOOKUP(AO2747,AuctionMapping2019SEP_LINES!$D:$K,8,FALSE)," "))</f>
        <v xml:space="preserve"> </v>
      </c>
      <c r="E2747" t="s">
        <v>537</v>
      </c>
      <c r="F2747" t="s">
        <v>633</v>
      </c>
      <c r="G2747" s="2">
        <v>42543.512499999997</v>
      </c>
      <c r="H2747" t="s">
        <v>3387</v>
      </c>
      <c r="I2747" t="s">
        <v>4877</v>
      </c>
      <c r="K2747" t="str">
        <f>IF(H2747="XFMR",IFERROR(VLOOKUP(AP2747,AuctionMapping2019SEP_AUTOS!$D:$J,4,FALSE)," "),IFERROR(VLOOKUP(AO2747,AuctionMapping2019SEP_LINES!$D:$K,5,FALSE)," "))</f>
        <v xml:space="preserve"> </v>
      </c>
      <c r="L2747" t="str">
        <f>IF(H2747="XFMR",IFERROR(VLOOKUP(AP2747,AuctionMapping2019SEP_AUTOS!$D:$J,3,FALSE)," "),IFERROR(VLOOKUP(AO2747,AuctionMapping2019SEP_LINES!$D:$K,4,FALSE)," "))</f>
        <v xml:space="preserve"> </v>
      </c>
      <c r="M2747" t="s">
        <v>6047</v>
      </c>
      <c r="N2747" t="s">
        <v>6529</v>
      </c>
      <c r="O2747" t="s">
        <v>6530</v>
      </c>
      <c r="P2747">
        <v>138</v>
      </c>
      <c r="Q2747" t="s">
        <v>41</v>
      </c>
      <c r="R2747">
        <v>0.13500000000000001</v>
      </c>
      <c r="S2747" t="s">
        <v>41</v>
      </c>
      <c r="T2747" s="2">
        <v>42543.708333333343</v>
      </c>
      <c r="U2747">
        <v>0.35399999999999998</v>
      </c>
      <c r="V2747" s="2">
        <v>42543.354166666657</v>
      </c>
      <c r="W2747">
        <v>0.35399999999999998</v>
      </c>
      <c r="X2747" s="2">
        <v>42529.278425925928</v>
      </c>
      <c r="Y2747">
        <v>0.98</v>
      </c>
      <c r="Z2747">
        <v>-7.88</v>
      </c>
      <c r="AA2747" t="s">
        <v>3387</v>
      </c>
      <c r="AB2747" s="2">
        <v>42543.377083333333</v>
      </c>
      <c r="AC2747" t="s">
        <v>6785</v>
      </c>
      <c r="AD2747" t="s">
        <v>6787</v>
      </c>
      <c r="AE2747" t="s">
        <v>9405</v>
      </c>
      <c r="AF2747" t="str">
        <f>IF(H2747="XFMR",IFERROR(VLOOKUP(AP2747,AuctionMapping2019SEP_AUTOS!$D:$J,6,FALSE)," "),IFERROR(VLOOKUP(AO2747,AuctionMapping2019SEP_LINES!$D:$K,7,FALSE)," "))</f>
        <v xml:space="preserve"> </v>
      </c>
      <c r="AG2747" t="str">
        <f>IF(H2747="XFMR",IFERROR(VLOOKUP(AP2747,AuctionMapping2019SEP_AUTOS!$D:$J,5,FALSE)," "),IFERROR(VLOOKUP(AO2747,AuctionMapping2019SEP_LINES!$D:$K,6,FALSE)," "))</f>
        <v xml:space="preserve"> </v>
      </c>
      <c r="AJ2747">
        <v>0.13500000000000001</v>
      </c>
      <c r="AK2747" t="s">
        <v>11384</v>
      </c>
      <c r="AL2747" t="s">
        <v>11384</v>
      </c>
      <c r="AM2747" s="2">
        <v>42543.512499999997</v>
      </c>
      <c r="AN2747" t="s">
        <v>12903</v>
      </c>
      <c r="AO2747" t="s">
        <v>14407</v>
      </c>
      <c r="AP2747" t="str">
        <f t="shared" si="42"/>
        <v>BELLSO|4AT2</v>
      </c>
    </row>
    <row r="2748" spans="1:42" x14ac:dyDescent="0.25">
      <c r="A2748" s="1">
        <v>2746</v>
      </c>
      <c r="B2748" t="s">
        <v>40</v>
      </c>
      <c r="D2748" t="str">
        <f>IF(H2748="XFMR",IFERROR(VLOOKUP(AP2748,AuctionMapping2019SEP_AUTOS!$D:$J,7,FALSE)," "),IFERROR(VLOOKUP(AO2748,AuctionMapping2019SEP_LINES!$D:$K,8,FALSE)," "))</f>
        <v xml:space="preserve"> </v>
      </c>
      <c r="E2748" t="s">
        <v>42</v>
      </c>
      <c r="F2748" t="s">
        <v>622</v>
      </c>
      <c r="G2748" s="2">
        <v>42543.402083333327</v>
      </c>
      <c r="H2748" t="s">
        <v>3388</v>
      </c>
      <c r="I2748" t="s">
        <v>4877</v>
      </c>
      <c r="K2748" t="str">
        <f>IF(H2748="XFMR",IFERROR(VLOOKUP(AP2748,AuctionMapping2019SEP_AUTOS!$D:$J,4,FALSE)," "),IFERROR(VLOOKUP(AO2748,AuctionMapping2019SEP_LINES!$D:$K,5,FALSE)," "))</f>
        <v xml:space="preserve"> </v>
      </c>
      <c r="L2748" t="str">
        <f>IF(H2748="XFMR",IFERROR(VLOOKUP(AP2748,AuctionMapping2019SEP_AUTOS!$D:$J,3,FALSE)," "),IFERROR(VLOOKUP(AO2748,AuctionMapping2019SEP_LINES!$D:$K,4,FALSE)," "))</f>
        <v xml:space="preserve"> </v>
      </c>
      <c r="M2748" t="s">
        <v>5276</v>
      </c>
      <c r="N2748" t="s">
        <v>6526</v>
      </c>
      <c r="O2748" t="s">
        <v>6530</v>
      </c>
      <c r="P2748">
        <v>138</v>
      </c>
      <c r="Q2748" t="s">
        <v>41</v>
      </c>
      <c r="R2748">
        <v>8.900000000000001E-2</v>
      </c>
      <c r="S2748" t="s">
        <v>41</v>
      </c>
      <c r="T2748" s="2">
        <v>42543.5</v>
      </c>
      <c r="U2748">
        <v>0.20799999999999999</v>
      </c>
      <c r="V2748" s="2">
        <v>42543.291666666657</v>
      </c>
      <c r="W2748">
        <v>0.20799999999999999</v>
      </c>
      <c r="X2748" s="2">
        <v>42541.579050925917</v>
      </c>
      <c r="Y2748">
        <v>0.98</v>
      </c>
      <c r="Z2748">
        <v>-8</v>
      </c>
      <c r="AA2748" t="s">
        <v>3388</v>
      </c>
      <c r="AB2748" s="2">
        <v>42543.313194444447</v>
      </c>
      <c r="AC2748" t="s">
        <v>6785</v>
      </c>
      <c r="AD2748" t="s">
        <v>6787</v>
      </c>
      <c r="AE2748" t="s">
        <v>9406</v>
      </c>
      <c r="AF2748" t="str">
        <f>IF(H2748="XFMR",IFERROR(VLOOKUP(AP2748,AuctionMapping2019SEP_AUTOS!$D:$J,6,FALSE)," "),IFERROR(VLOOKUP(AO2748,AuctionMapping2019SEP_LINES!$D:$K,7,FALSE)," "))</f>
        <v xml:space="preserve"> </v>
      </c>
      <c r="AG2748" t="str">
        <f>IF(H2748="XFMR",IFERROR(VLOOKUP(AP2748,AuctionMapping2019SEP_AUTOS!$D:$J,5,FALSE)," "),IFERROR(VLOOKUP(AO2748,AuctionMapping2019SEP_LINES!$D:$K,6,FALSE)," "))</f>
        <v xml:space="preserve"> </v>
      </c>
      <c r="AJ2748">
        <v>8.900000000000001E-2</v>
      </c>
      <c r="AK2748" t="s">
        <v>11384</v>
      </c>
      <c r="AL2748" t="s">
        <v>11389</v>
      </c>
      <c r="AM2748" s="2">
        <v>42543.402083333327</v>
      </c>
      <c r="AN2748" t="s">
        <v>11885</v>
      </c>
      <c r="AO2748" t="s">
        <v>14124</v>
      </c>
      <c r="AP2748" t="str">
        <f t="shared" si="42"/>
        <v>KR|AT1H</v>
      </c>
    </row>
    <row r="2749" spans="1:42" x14ac:dyDescent="0.25">
      <c r="A2749" s="1">
        <v>2747</v>
      </c>
      <c r="B2749" t="s">
        <v>40</v>
      </c>
      <c r="D2749" t="str">
        <f>IF(H2749="XFMR",IFERROR(VLOOKUP(AP2749,AuctionMapping2019SEP_AUTOS!$D:$J,7,FALSE)," "),IFERROR(VLOOKUP(AO2749,AuctionMapping2019SEP_LINES!$D:$K,8,FALSE)," "))</f>
        <v xml:space="preserve"> </v>
      </c>
      <c r="E2749" t="s">
        <v>42</v>
      </c>
      <c r="F2749" t="s">
        <v>623</v>
      </c>
      <c r="G2749" s="2">
        <v>42543.000694444447</v>
      </c>
      <c r="H2749" t="s">
        <v>3389</v>
      </c>
      <c r="I2749" t="s">
        <v>4877</v>
      </c>
      <c r="K2749" t="str">
        <f>IF(H2749="XFMR",IFERROR(VLOOKUP(AP2749,AuctionMapping2019SEP_AUTOS!$D:$J,4,FALSE)," "),IFERROR(VLOOKUP(AO2749,AuctionMapping2019SEP_LINES!$D:$K,5,FALSE)," "))</f>
        <v xml:space="preserve"> </v>
      </c>
      <c r="L2749" t="str">
        <f>IF(H2749="XFMR",IFERROR(VLOOKUP(AP2749,AuctionMapping2019SEP_AUTOS!$D:$J,3,FALSE)," "),IFERROR(VLOOKUP(AO2749,AuctionMapping2019SEP_LINES!$D:$K,4,FALSE)," "))</f>
        <v xml:space="preserve"> </v>
      </c>
      <c r="M2749" t="s">
        <v>5184</v>
      </c>
      <c r="N2749" t="s">
        <v>6526</v>
      </c>
      <c r="O2749" t="s">
        <v>6530</v>
      </c>
      <c r="P2749">
        <v>138</v>
      </c>
      <c r="Q2749" t="s">
        <v>41</v>
      </c>
      <c r="R2749">
        <v>1E-3</v>
      </c>
      <c r="S2749" t="s">
        <v>41</v>
      </c>
      <c r="T2749" s="2">
        <v>42543.000694444447</v>
      </c>
      <c r="U2749">
        <v>1E-3</v>
      </c>
      <c r="V2749" s="2">
        <v>42543</v>
      </c>
      <c r="W2749">
        <v>1E-3</v>
      </c>
      <c r="X2749" s="2">
        <v>42527.400775462957</v>
      </c>
      <c r="Y2749">
        <v>0.99</v>
      </c>
      <c r="Z2749">
        <v>-12.88</v>
      </c>
      <c r="AA2749" t="s">
        <v>3389</v>
      </c>
      <c r="AB2749" s="2">
        <v>42543</v>
      </c>
      <c r="AC2749" t="s">
        <v>6785</v>
      </c>
      <c r="AD2749" t="s">
        <v>6787</v>
      </c>
      <c r="AE2749" t="s">
        <v>9407</v>
      </c>
      <c r="AF2749" t="str">
        <f>IF(H2749="XFMR",IFERROR(VLOOKUP(AP2749,AuctionMapping2019SEP_AUTOS!$D:$J,6,FALSE)," "),IFERROR(VLOOKUP(AO2749,AuctionMapping2019SEP_LINES!$D:$K,7,FALSE)," "))</f>
        <v xml:space="preserve"> </v>
      </c>
      <c r="AG2749" t="str">
        <f>IF(H2749="XFMR",IFERROR(VLOOKUP(AP2749,AuctionMapping2019SEP_AUTOS!$D:$J,5,FALSE)," "),IFERROR(VLOOKUP(AO2749,AuctionMapping2019SEP_LINES!$D:$K,6,FALSE)," "))</f>
        <v xml:space="preserve"> </v>
      </c>
      <c r="AJ2749">
        <v>1E-3</v>
      </c>
      <c r="AK2749" t="s">
        <v>11384</v>
      </c>
      <c r="AL2749" t="s">
        <v>11384</v>
      </c>
      <c r="AM2749" s="2">
        <v>42543.000694444447</v>
      </c>
      <c r="AN2749" t="s">
        <v>11786</v>
      </c>
      <c r="AO2749" t="s">
        <v>14124</v>
      </c>
      <c r="AP2749" t="str">
        <f t="shared" si="42"/>
        <v>GP|AT1H</v>
      </c>
    </row>
    <row r="2750" spans="1:42" x14ac:dyDescent="0.25">
      <c r="A2750" s="1">
        <v>2748</v>
      </c>
      <c r="B2750" t="s">
        <v>40</v>
      </c>
      <c r="D2750" t="str">
        <f>IF(H2750="XFMR",IFERROR(VLOOKUP(AP2750,AuctionMapping2019SEP_AUTOS!$D:$J,7,FALSE)," "),IFERROR(VLOOKUP(AO2750,AuctionMapping2019SEP_LINES!$D:$K,8,FALSE)," "))</f>
        <v xml:space="preserve"> </v>
      </c>
      <c r="E2750" t="s">
        <v>42</v>
      </c>
      <c r="F2750" t="s">
        <v>627</v>
      </c>
      <c r="G2750" s="2">
        <v>42542.393750000003</v>
      </c>
      <c r="H2750" t="s">
        <v>3390</v>
      </c>
      <c r="I2750" t="s">
        <v>4878</v>
      </c>
      <c r="K2750" t="str">
        <f>IF(H2750="XFMR",IFERROR(VLOOKUP(AP2750,AuctionMapping2019SEP_AUTOS!$D:$J,4,FALSE)," "),IFERROR(VLOOKUP(AO2750,AuctionMapping2019SEP_LINES!$D:$K,5,FALSE)," "))</f>
        <v xml:space="preserve"> </v>
      </c>
      <c r="L2750" t="str">
        <f>IF(H2750="XFMR",IFERROR(VLOOKUP(AP2750,AuctionMapping2019SEP_AUTOS!$D:$J,3,FALSE)," "),IFERROR(VLOOKUP(AO2750,AuctionMapping2019SEP_LINES!$D:$K,4,FALSE)," "))</f>
        <v xml:space="preserve"> </v>
      </c>
      <c r="M2750" t="s">
        <v>6060</v>
      </c>
      <c r="N2750" t="s">
        <v>6529</v>
      </c>
      <c r="O2750" t="s">
        <v>6530</v>
      </c>
      <c r="P2750">
        <v>138</v>
      </c>
      <c r="Q2750" t="s">
        <v>41</v>
      </c>
      <c r="R2750">
        <v>0.95</v>
      </c>
      <c r="S2750" t="s">
        <v>40</v>
      </c>
      <c r="T2750" s="2">
        <v>42542.999305555553</v>
      </c>
      <c r="U2750">
        <v>1.556</v>
      </c>
      <c r="V2750" s="2">
        <v>42541.443749999999</v>
      </c>
      <c r="W2750">
        <v>1.556</v>
      </c>
      <c r="X2750" s="2">
        <v>42541.454421296286</v>
      </c>
      <c r="AA2750" t="s">
        <v>6756</v>
      </c>
      <c r="AB2750" s="2">
        <v>42541.443749999999</v>
      </c>
      <c r="AC2750" t="s">
        <v>6785</v>
      </c>
      <c r="AD2750" t="s">
        <v>6788</v>
      </c>
      <c r="AE2750" t="s">
        <v>9408</v>
      </c>
      <c r="AF2750" t="str">
        <f>IF(H2750="XFMR",IFERROR(VLOOKUP(AP2750,AuctionMapping2019SEP_AUTOS!$D:$J,6,FALSE)," "),IFERROR(VLOOKUP(AO2750,AuctionMapping2019SEP_LINES!$D:$K,7,FALSE)," "))</f>
        <v xml:space="preserve"> </v>
      </c>
      <c r="AG2750" t="str">
        <f>IF(H2750="XFMR",IFERROR(VLOOKUP(AP2750,AuctionMapping2019SEP_AUTOS!$D:$J,5,FALSE)," "),IFERROR(VLOOKUP(AO2750,AuctionMapping2019SEP_LINES!$D:$K,6,FALSE)," "))</f>
        <v xml:space="preserve"> </v>
      </c>
      <c r="AH2750" t="s">
        <v>11194</v>
      </c>
      <c r="AI2750" t="s">
        <v>6529</v>
      </c>
      <c r="AJ2750">
        <v>0.95</v>
      </c>
      <c r="AK2750" t="s">
        <v>11385</v>
      </c>
      <c r="AL2750" t="s">
        <v>11385</v>
      </c>
      <c r="AM2750" s="2">
        <v>42542.393750000003</v>
      </c>
      <c r="AN2750" t="s">
        <v>12904</v>
      </c>
      <c r="AO2750" t="s">
        <v>15503</v>
      </c>
      <c r="AP2750" t="str">
        <f t="shared" si="42"/>
        <v>BRENNO-CHAPHI|184T2321</v>
      </c>
    </row>
    <row r="2751" spans="1:42" x14ac:dyDescent="0.25">
      <c r="A2751" s="1">
        <v>2749</v>
      </c>
      <c r="B2751" t="s">
        <v>40</v>
      </c>
      <c r="D2751" t="str">
        <f>IF(H2751="XFMR",IFERROR(VLOOKUP(AP2751,AuctionMapping2019SEP_AUTOS!$D:$J,7,FALSE)," "),IFERROR(VLOOKUP(AO2751,AuctionMapping2019SEP_LINES!$D:$K,8,FALSE)," "))</f>
        <v>1</v>
      </c>
      <c r="E2751" t="s">
        <v>42</v>
      </c>
      <c r="F2751" t="s">
        <v>626</v>
      </c>
      <c r="G2751" s="2">
        <v>42541.515277777777</v>
      </c>
      <c r="H2751" t="s">
        <v>3391</v>
      </c>
      <c r="I2751" t="s">
        <v>4878</v>
      </c>
      <c r="K2751" t="str">
        <f>IF(H2751="XFMR",IFERROR(VLOOKUP(AP2751,AuctionMapping2019SEP_AUTOS!$D:$J,4,FALSE)," "),IFERROR(VLOOKUP(AO2751,AuctionMapping2019SEP_LINES!$D:$K,5,FALSE)," "))</f>
        <v>FRSTHILL_8</v>
      </c>
      <c r="L2751">
        <f>IF(H2751="XFMR",IFERROR(VLOOKUP(AP2751,AuctionMapping2019SEP_AUTOS!$D:$J,3,FALSE)," "),IFERROR(VLOOKUP(AO2751,AuctionMapping2019SEP_LINES!$D:$K,4,FALSE)," "))</f>
        <v>1967</v>
      </c>
      <c r="M2751" t="s">
        <v>6061</v>
      </c>
      <c r="N2751" t="s">
        <v>6528</v>
      </c>
      <c r="O2751" t="s">
        <v>6530</v>
      </c>
      <c r="P2751">
        <v>138</v>
      </c>
      <c r="Q2751" t="s">
        <v>41</v>
      </c>
      <c r="R2751">
        <v>0.17799999999999999</v>
      </c>
      <c r="S2751" t="s">
        <v>41</v>
      </c>
      <c r="T2751" s="2">
        <v>42541.5</v>
      </c>
      <c r="U2751">
        <v>0.16700000000000001</v>
      </c>
      <c r="V2751" s="2">
        <v>42541.333333333343</v>
      </c>
      <c r="W2751">
        <v>0.16700000000000001</v>
      </c>
      <c r="X2751" s="2">
        <v>42536.672048611108</v>
      </c>
      <c r="Y2751">
        <v>0.99</v>
      </c>
      <c r="Z2751">
        <v>-13.14</v>
      </c>
      <c r="AA2751" t="s">
        <v>3391</v>
      </c>
      <c r="AB2751" s="2">
        <v>42541.336805555547</v>
      </c>
      <c r="AC2751" t="s">
        <v>6785</v>
      </c>
      <c r="AD2751" t="s">
        <v>6787</v>
      </c>
      <c r="AE2751" t="s">
        <v>9409</v>
      </c>
      <c r="AF2751" t="str">
        <f>IF(H2751="XFMR",IFERROR(VLOOKUP(AP2751,AuctionMapping2019SEP_AUTOS!$D:$J,6,FALSE)," "),IFERROR(VLOOKUP(AO2751,AuctionMapping2019SEP_LINES!$D:$K,7,FALSE)," "))</f>
        <v>ROLLHL1_T8</v>
      </c>
      <c r="AG2751">
        <f>IF(H2751="XFMR",IFERROR(VLOOKUP(AP2751,AuctionMapping2019SEP_AUTOS!$D:$J,5,FALSE)," "),IFERROR(VLOOKUP(AO2751,AuctionMapping2019SEP_LINES!$D:$K,6,FALSE)," "))</f>
        <v>2211</v>
      </c>
      <c r="AH2751" t="s">
        <v>5808</v>
      </c>
      <c r="AI2751" t="s">
        <v>6528</v>
      </c>
      <c r="AJ2751">
        <v>0.17799999999999999</v>
      </c>
      <c r="AK2751" t="s">
        <v>11384</v>
      </c>
      <c r="AL2751" t="s">
        <v>11384</v>
      </c>
      <c r="AM2751" s="2">
        <v>42541.515277777777</v>
      </c>
      <c r="AN2751" t="s">
        <v>12905</v>
      </c>
      <c r="AO2751" t="s">
        <v>15504</v>
      </c>
      <c r="AP2751" t="str">
        <f t="shared" si="42"/>
        <v>RLHT1-FHLSW|6290B</v>
      </c>
    </row>
    <row r="2752" spans="1:42" x14ac:dyDescent="0.25">
      <c r="A2752" s="1">
        <v>2750</v>
      </c>
      <c r="B2752" t="s">
        <v>40</v>
      </c>
      <c r="D2752" t="str">
        <f>IF(H2752="XFMR",IFERROR(VLOOKUP(AP2752,AuctionMapping2019SEP_AUTOS!$D:$J,7,FALSE)," "),IFERROR(VLOOKUP(AO2752,AuctionMapping2019SEP_LINES!$D:$K,8,FALSE)," "))</f>
        <v xml:space="preserve"> </v>
      </c>
      <c r="E2752" t="s">
        <v>538</v>
      </c>
      <c r="F2752" t="s">
        <v>631</v>
      </c>
      <c r="G2752" s="2">
        <v>42538.489583333343</v>
      </c>
      <c r="H2752" t="s">
        <v>3392</v>
      </c>
      <c r="I2752" t="s">
        <v>4877</v>
      </c>
      <c r="K2752" t="str">
        <f>IF(H2752="XFMR",IFERROR(VLOOKUP(AP2752,AuctionMapping2019SEP_AUTOS!$D:$J,4,FALSE)," "),IFERROR(VLOOKUP(AO2752,AuctionMapping2019SEP_LINES!$D:$K,5,FALSE)," "))</f>
        <v xml:space="preserve"> </v>
      </c>
      <c r="L2752" t="str">
        <f>IF(H2752="XFMR",IFERROR(VLOOKUP(AP2752,AuctionMapping2019SEP_AUTOS!$D:$J,3,FALSE)," "),IFERROR(VLOOKUP(AO2752,AuctionMapping2019SEP_LINES!$D:$K,4,FALSE)," "))</f>
        <v xml:space="preserve"> </v>
      </c>
      <c r="M2752" t="s">
        <v>6062</v>
      </c>
      <c r="N2752" t="s">
        <v>6528</v>
      </c>
      <c r="O2752" t="s">
        <v>6530</v>
      </c>
      <c r="P2752">
        <v>138</v>
      </c>
      <c r="Q2752" t="s">
        <v>41</v>
      </c>
      <c r="R2752">
        <v>0.82200000000000006</v>
      </c>
      <c r="S2752" t="s">
        <v>41</v>
      </c>
      <c r="T2752" s="2">
        <v>42538.666666666657</v>
      </c>
      <c r="U2752">
        <v>0.99900000000000011</v>
      </c>
      <c r="V2752" s="2">
        <v>42537.667361111111</v>
      </c>
      <c r="W2752">
        <v>0.99900000000000011</v>
      </c>
      <c r="X2752" s="2">
        <v>42530.609016203707</v>
      </c>
      <c r="Y2752">
        <v>0.99</v>
      </c>
      <c r="Z2752">
        <v>-12.51</v>
      </c>
      <c r="AA2752" t="s">
        <v>3392</v>
      </c>
      <c r="AB2752" s="2">
        <v>42537.667361111111</v>
      </c>
      <c r="AC2752" t="s">
        <v>6785</v>
      </c>
      <c r="AD2752" t="s">
        <v>6787</v>
      </c>
      <c r="AE2752" t="s">
        <v>9410</v>
      </c>
      <c r="AF2752" t="str">
        <f>IF(H2752="XFMR",IFERROR(VLOOKUP(AP2752,AuctionMapping2019SEP_AUTOS!$D:$J,6,FALSE)," "),IFERROR(VLOOKUP(AO2752,AuctionMapping2019SEP_LINES!$D:$K,7,FALSE)," "))</f>
        <v xml:space="preserve"> </v>
      </c>
      <c r="AG2752" t="str">
        <f>IF(H2752="XFMR",IFERROR(VLOOKUP(AP2752,AuctionMapping2019SEP_AUTOS!$D:$J,5,FALSE)," "),IFERROR(VLOOKUP(AO2752,AuctionMapping2019SEP_LINES!$D:$K,6,FALSE)," "))</f>
        <v xml:space="preserve"> </v>
      </c>
      <c r="AJ2752">
        <v>0.82200000000000006</v>
      </c>
      <c r="AK2752" t="s">
        <v>11384</v>
      </c>
      <c r="AL2752" t="s">
        <v>11384</v>
      </c>
      <c r="AM2752" s="2">
        <v>42538.489583333343</v>
      </c>
      <c r="AN2752" t="s">
        <v>12906</v>
      </c>
      <c r="AO2752" t="s">
        <v>13785</v>
      </c>
      <c r="AP2752" t="str">
        <f t="shared" si="42"/>
        <v>OVRTN|FMR1</v>
      </c>
    </row>
    <row r="2753" spans="1:42" x14ac:dyDescent="0.25">
      <c r="A2753" s="1">
        <v>2751</v>
      </c>
      <c r="B2753" t="s">
        <v>40</v>
      </c>
      <c r="D2753" t="str">
        <f>IF(H2753="XFMR",IFERROR(VLOOKUP(AP2753,AuctionMapping2019SEP_AUTOS!$D:$J,7,FALSE)," "),IFERROR(VLOOKUP(AO2753,AuctionMapping2019SEP_LINES!$D:$K,8,FALSE)," "))</f>
        <v>1</v>
      </c>
      <c r="E2753" t="s">
        <v>42</v>
      </c>
      <c r="F2753" t="s">
        <v>625</v>
      </c>
      <c r="G2753" s="2">
        <v>42536.791666666657</v>
      </c>
      <c r="H2753" t="s">
        <v>3393</v>
      </c>
      <c r="I2753" t="s">
        <v>4878</v>
      </c>
      <c r="K2753" t="str">
        <f>IF(H2753="XFMR",IFERROR(VLOOKUP(AP2753,AuctionMapping2019SEP_AUTOS!$D:$J,4,FALSE)," "),IFERROR(VLOOKUP(AO2753,AuctionMapping2019SEP_LINES!$D:$K,5,FALSE)," "))</f>
        <v>FULERTON_9</v>
      </c>
      <c r="L2753">
        <f>IF(H2753="XFMR",IFERROR(VLOOKUP(AP2753,AuctionMapping2019SEP_AUTOS!$D:$J,3,FALSE)," "),IFERROR(VLOOKUP(AO2753,AuctionMapping2019SEP_LINES!$D:$K,4,FALSE)," "))</f>
        <v>1274</v>
      </c>
      <c r="M2753" t="s">
        <v>5763</v>
      </c>
      <c r="N2753" t="s">
        <v>6527</v>
      </c>
      <c r="O2753" t="s">
        <v>6530</v>
      </c>
      <c r="P2753">
        <v>69</v>
      </c>
      <c r="Q2753" t="s">
        <v>41</v>
      </c>
      <c r="R2753">
        <v>42.792000000000002</v>
      </c>
      <c r="S2753" t="s">
        <v>40</v>
      </c>
      <c r="T2753" s="2">
        <v>42536.791666666657</v>
      </c>
      <c r="U2753">
        <v>42.792000000000002</v>
      </c>
      <c r="V2753" s="2">
        <v>42494</v>
      </c>
      <c r="W2753">
        <v>42.792000000000002</v>
      </c>
      <c r="X2753" s="2">
        <v>42492.49422453704</v>
      </c>
      <c r="AA2753" t="s">
        <v>3393</v>
      </c>
      <c r="AB2753" s="2">
        <v>42494</v>
      </c>
      <c r="AC2753" t="s">
        <v>6785</v>
      </c>
      <c r="AD2753" t="s">
        <v>6788</v>
      </c>
      <c r="AE2753" t="s">
        <v>9411</v>
      </c>
      <c r="AF2753" t="str">
        <f>IF(H2753="XFMR",IFERROR(VLOOKUP(AP2753,AuctionMapping2019SEP_AUTOS!$D:$J,6,FALSE)," "),IFERROR(VLOOKUP(AO2753,AuctionMapping2019SEP_LINES!$D:$K,7,FALSE)," "))</f>
        <v>MEANS_9</v>
      </c>
      <c r="AG2753">
        <f>IF(H2753="XFMR",IFERROR(VLOOKUP(AP2753,AuctionMapping2019SEP_AUTOS!$D:$J,5,FALSE)," "),IFERROR(VLOOKUP(AO2753,AuctionMapping2019SEP_LINES!$D:$K,6,FALSE)," "))</f>
        <v>1285</v>
      </c>
      <c r="AH2753" t="s">
        <v>5145</v>
      </c>
      <c r="AI2753" t="s">
        <v>6527</v>
      </c>
      <c r="AJ2753">
        <v>42.792000000000002</v>
      </c>
      <c r="AK2753" t="s">
        <v>11385</v>
      </c>
      <c r="AL2753" t="s">
        <v>11387</v>
      </c>
      <c r="AM2753" s="2">
        <v>42536.791666666657</v>
      </c>
      <c r="AN2753" t="s">
        <v>12744</v>
      </c>
      <c r="AO2753" t="s">
        <v>14901</v>
      </c>
      <c r="AP2753" t="str">
        <f t="shared" si="42"/>
        <v>MEANS-FLRTN|6590H</v>
      </c>
    </row>
    <row r="2754" spans="1:42" x14ac:dyDescent="0.25">
      <c r="A2754" s="1">
        <v>2752</v>
      </c>
      <c r="B2754" t="s">
        <v>40</v>
      </c>
      <c r="D2754" t="str">
        <f>IF(H2754="XFMR",IFERROR(VLOOKUP(AP2754,AuctionMapping2019SEP_AUTOS!$D:$J,7,FALSE)," "),IFERROR(VLOOKUP(AO2754,AuctionMapping2019SEP_LINES!$D:$K,8,FALSE)," "))</f>
        <v xml:space="preserve"> </v>
      </c>
      <c r="E2754" t="s">
        <v>42</v>
      </c>
      <c r="F2754" t="s">
        <v>630</v>
      </c>
      <c r="G2754" s="2">
        <v>42536.563194444447</v>
      </c>
      <c r="H2754" t="s">
        <v>3394</v>
      </c>
      <c r="I2754" t="s">
        <v>4877</v>
      </c>
      <c r="K2754" t="str">
        <f>IF(H2754="XFMR",IFERROR(VLOOKUP(AP2754,AuctionMapping2019SEP_AUTOS!$D:$J,4,FALSE)," "),IFERROR(VLOOKUP(AO2754,AuctionMapping2019SEP_LINES!$D:$K,5,FALSE)," "))</f>
        <v xml:space="preserve"> </v>
      </c>
      <c r="L2754" t="str">
        <f>IF(H2754="XFMR",IFERROR(VLOOKUP(AP2754,AuctionMapping2019SEP_AUTOS!$D:$J,3,FALSE)," "),IFERROR(VLOOKUP(AO2754,AuctionMapping2019SEP_LINES!$D:$K,4,FALSE)," "))</f>
        <v xml:space="preserve"> </v>
      </c>
      <c r="M2754" t="s">
        <v>5557</v>
      </c>
      <c r="N2754" t="s">
        <v>6527</v>
      </c>
      <c r="O2754" t="s">
        <v>6530</v>
      </c>
      <c r="P2754">
        <v>345</v>
      </c>
      <c r="Q2754" t="s">
        <v>41</v>
      </c>
      <c r="R2754">
        <v>0.219</v>
      </c>
      <c r="S2754" t="s">
        <v>41</v>
      </c>
      <c r="T2754" s="2">
        <v>42536.541666666657</v>
      </c>
      <c r="U2754">
        <v>0.20799999999999999</v>
      </c>
      <c r="V2754" s="2">
        <v>42536.333333333343</v>
      </c>
      <c r="W2754">
        <v>0.20799999999999999</v>
      </c>
      <c r="X2754" s="2">
        <v>42517.607303240737</v>
      </c>
      <c r="Y2754">
        <v>0.99</v>
      </c>
      <c r="Z2754">
        <v>-12.79</v>
      </c>
      <c r="AA2754" t="s">
        <v>3394</v>
      </c>
      <c r="AB2754" s="2">
        <v>42536.344444444447</v>
      </c>
      <c r="AC2754" t="s">
        <v>6785</v>
      </c>
      <c r="AD2754" t="s">
        <v>6787</v>
      </c>
      <c r="AE2754" t="s">
        <v>9412</v>
      </c>
      <c r="AF2754" t="str">
        <f>IF(H2754="XFMR",IFERROR(VLOOKUP(AP2754,AuctionMapping2019SEP_AUTOS!$D:$J,6,FALSE)," "),IFERROR(VLOOKUP(AO2754,AuctionMapping2019SEP_LINES!$D:$K,7,FALSE)," "))</f>
        <v xml:space="preserve"> </v>
      </c>
      <c r="AG2754" t="str">
        <f>IF(H2754="XFMR",IFERROR(VLOOKUP(AP2754,AuctionMapping2019SEP_AUTOS!$D:$J,5,FALSE)," "),IFERROR(VLOOKUP(AO2754,AuctionMapping2019SEP_LINES!$D:$K,6,FALSE)," "))</f>
        <v xml:space="preserve"> </v>
      </c>
      <c r="AJ2754">
        <v>0.219</v>
      </c>
      <c r="AK2754" t="s">
        <v>11384</v>
      </c>
      <c r="AL2754" t="s">
        <v>11384</v>
      </c>
      <c r="AM2754" s="2">
        <v>42536.563194444447</v>
      </c>
      <c r="AN2754" t="s">
        <v>5557</v>
      </c>
      <c r="AO2754" t="s">
        <v>15505</v>
      </c>
      <c r="AP2754" t="str">
        <f t="shared" si="42"/>
        <v>SSPURTWO|SS3T2</v>
      </c>
    </row>
    <row r="2755" spans="1:42" x14ac:dyDescent="0.25">
      <c r="A2755" s="1">
        <v>2753</v>
      </c>
      <c r="B2755" t="s">
        <v>40</v>
      </c>
      <c r="D2755" t="str">
        <f>IF(H2755="XFMR",IFERROR(VLOOKUP(AP2755,AuctionMapping2019SEP_AUTOS!$D:$J,7,FALSE)," "),IFERROR(VLOOKUP(AO2755,AuctionMapping2019SEP_LINES!$D:$K,8,FALSE)," "))</f>
        <v xml:space="preserve"> </v>
      </c>
      <c r="E2755" t="s">
        <v>42</v>
      </c>
      <c r="F2755" t="s">
        <v>625</v>
      </c>
      <c r="G2755" s="2">
        <v>42536.000694444447</v>
      </c>
      <c r="H2755" t="s">
        <v>3395</v>
      </c>
      <c r="I2755" t="s">
        <v>4877</v>
      </c>
      <c r="K2755" t="str">
        <f>IF(H2755="XFMR",IFERROR(VLOOKUP(AP2755,AuctionMapping2019SEP_AUTOS!$D:$J,4,FALSE)," "),IFERROR(VLOOKUP(AO2755,AuctionMapping2019SEP_LINES!$D:$K,5,FALSE)," "))</f>
        <v xml:space="preserve"> </v>
      </c>
      <c r="L2755" t="str">
        <f>IF(H2755="XFMR",IFERROR(VLOOKUP(AP2755,AuctionMapping2019SEP_AUTOS!$D:$J,3,FALSE)," "),IFERROR(VLOOKUP(AO2755,AuctionMapping2019SEP_LINES!$D:$K,4,FALSE)," "))</f>
        <v xml:space="preserve"> </v>
      </c>
      <c r="M2755" t="s">
        <v>5554</v>
      </c>
      <c r="N2755" t="s">
        <v>6526</v>
      </c>
      <c r="O2755" t="s">
        <v>6530</v>
      </c>
      <c r="P2755">
        <v>13</v>
      </c>
      <c r="Q2755" t="s">
        <v>41</v>
      </c>
      <c r="R2755">
        <v>1E-3</v>
      </c>
      <c r="S2755" t="s">
        <v>40</v>
      </c>
      <c r="T2755" s="2">
        <v>42536.000694444447</v>
      </c>
      <c r="U2755">
        <v>1E-3</v>
      </c>
      <c r="V2755" s="2">
        <v>42536</v>
      </c>
      <c r="W2755">
        <v>1E-3</v>
      </c>
      <c r="X2755" s="2">
        <v>42536.536620370367</v>
      </c>
      <c r="AA2755" t="s">
        <v>3395</v>
      </c>
      <c r="AB2755" s="2">
        <v>42536</v>
      </c>
      <c r="AC2755" t="s">
        <v>6785</v>
      </c>
      <c r="AD2755" t="s">
        <v>6788</v>
      </c>
      <c r="AE2755" t="s">
        <v>9413</v>
      </c>
      <c r="AF2755" t="str">
        <f>IF(H2755="XFMR",IFERROR(VLOOKUP(AP2755,AuctionMapping2019SEP_AUTOS!$D:$J,6,FALSE)," "),IFERROR(VLOOKUP(AO2755,AuctionMapping2019SEP_LINES!$D:$K,7,FALSE)," "))</f>
        <v xml:space="preserve"> </v>
      </c>
      <c r="AG2755" t="str">
        <f>IF(H2755="XFMR",IFERROR(VLOOKUP(AP2755,AuctionMapping2019SEP_AUTOS!$D:$J,5,FALSE)," "),IFERROR(VLOOKUP(AO2755,AuctionMapping2019SEP_LINES!$D:$K,6,FALSE)," "))</f>
        <v xml:space="preserve"> </v>
      </c>
      <c r="AJ2755">
        <v>1E-3</v>
      </c>
      <c r="AK2755" t="s">
        <v>11385</v>
      </c>
      <c r="AL2755" t="s">
        <v>11385</v>
      </c>
      <c r="AM2755" s="2">
        <v>42536.000694444447</v>
      </c>
      <c r="AN2755" t="s">
        <v>12200</v>
      </c>
      <c r="AO2755" t="s">
        <v>14033</v>
      </c>
      <c r="AP2755" t="str">
        <f t="shared" ref="AP2755:AP2818" si="43">AN2755&amp;"|"&amp;AO2755</f>
        <v>SRB|AT2T</v>
      </c>
    </row>
    <row r="2756" spans="1:42" x14ac:dyDescent="0.25">
      <c r="A2756" s="1">
        <v>2754</v>
      </c>
      <c r="B2756" t="s">
        <v>40</v>
      </c>
      <c r="D2756" t="str">
        <f>IF(H2756="XFMR",IFERROR(VLOOKUP(AP2756,AuctionMapping2019SEP_AUTOS!$D:$J,7,FALSE)," "),IFERROR(VLOOKUP(AO2756,AuctionMapping2019SEP_LINES!$D:$K,8,FALSE)," "))</f>
        <v xml:space="preserve"> </v>
      </c>
      <c r="E2756" t="s">
        <v>42</v>
      </c>
      <c r="F2756" t="s">
        <v>630</v>
      </c>
      <c r="G2756" s="2">
        <v>42535.612500000003</v>
      </c>
      <c r="H2756" t="s">
        <v>3396</v>
      </c>
      <c r="I2756" t="s">
        <v>4877</v>
      </c>
      <c r="K2756" t="str">
        <f>IF(H2756="XFMR",IFERROR(VLOOKUP(AP2756,AuctionMapping2019SEP_AUTOS!$D:$J,4,FALSE)," "),IFERROR(VLOOKUP(AO2756,AuctionMapping2019SEP_LINES!$D:$K,5,FALSE)," "))</f>
        <v xml:space="preserve"> </v>
      </c>
      <c r="L2756" t="str">
        <f>IF(H2756="XFMR",IFERROR(VLOOKUP(AP2756,AuctionMapping2019SEP_AUTOS!$D:$J,3,FALSE)," "),IFERROR(VLOOKUP(AO2756,AuctionMapping2019SEP_LINES!$D:$K,4,FALSE)," "))</f>
        <v xml:space="preserve"> </v>
      </c>
      <c r="M2756" t="s">
        <v>5261</v>
      </c>
      <c r="N2756" t="s">
        <v>6527</v>
      </c>
      <c r="O2756" t="s">
        <v>6530</v>
      </c>
      <c r="P2756">
        <v>138</v>
      </c>
      <c r="Q2756" t="s">
        <v>41</v>
      </c>
      <c r="R2756">
        <v>0.27300000000000002</v>
      </c>
      <c r="S2756" t="s">
        <v>41</v>
      </c>
      <c r="T2756" s="2">
        <v>42535.854166666657</v>
      </c>
      <c r="U2756">
        <v>0.52100000000000002</v>
      </c>
      <c r="V2756" s="2">
        <v>42535.333333333343</v>
      </c>
      <c r="W2756">
        <v>0.52100000000000002</v>
      </c>
      <c r="X2756" s="2">
        <v>42527.564768518518</v>
      </c>
      <c r="Y2756">
        <v>0.98</v>
      </c>
      <c r="Z2756">
        <v>-9.77</v>
      </c>
      <c r="AA2756" t="s">
        <v>3396</v>
      </c>
      <c r="AB2756" s="2">
        <v>42535.339583333327</v>
      </c>
      <c r="AC2756" t="s">
        <v>6785</v>
      </c>
      <c r="AD2756" t="s">
        <v>6787</v>
      </c>
      <c r="AE2756" t="s">
        <v>9414</v>
      </c>
      <c r="AF2756" t="str">
        <f>IF(H2756="XFMR",IFERROR(VLOOKUP(AP2756,AuctionMapping2019SEP_AUTOS!$D:$J,6,FALSE)," "),IFERROR(VLOOKUP(AO2756,AuctionMapping2019SEP_LINES!$D:$K,7,FALSE)," "))</f>
        <v xml:space="preserve"> </v>
      </c>
      <c r="AG2756" t="str">
        <f>IF(H2756="XFMR",IFERROR(VLOOKUP(AP2756,AuctionMapping2019SEP_AUTOS!$D:$J,5,FALSE)," "),IFERROR(VLOOKUP(AO2756,AuctionMapping2019SEP_LINES!$D:$K,6,FALSE)," "))</f>
        <v xml:space="preserve"> </v>
      </c>
      <c r="AJ2756">
        <v>0.27300000000000002</v>
      </c>
      <c r="AK2756" t="s">
        <v>11384</v>
      </c>
      <c r="AL2756" t="s">
        <v>11384</v>
      </c>
      <c r="AM2756" s="2">
        <v>42535.612500000003</v>
      </c>
      <c r="AN2756" t="s">
        <v>11870</v>
      </c>
      <c r="AO2756" t="s">
        <v>15506</v>
      </c>
      <c r="AP2756" t="str">
        <f t="shared" si="43"/>
        <v>KEO|XFMRSM1</v>
      </c>
    </row>
    <row r="2757" spans="1:42" x14ac:dyDescent="0.25">
      <c r="A2757" s="1">
        <v>2755</v>
      </c>
      <c r="B2757" t="s">
        <v>40</v>
      </c>
      <c r="D2757" t="str">
        <f>IF(H2757="XFMR",IFERROR(VLOOKUP(AP2757,AuctionMapping2019SEP_AUTOS!$D:$J,7,FALSE)," "),IFERROR(VLOOKUP(AO2757,AuctionMapping2019SEP_LINES!$D:$K,8,FALSE)," "))</f>
        <v xml:space="preserve"> </v>
      </c>
      <c r="E2757" t="s">
        <v>42</v>
      </c>
      <c r="F2757" t="s">
        <v>631</v>
      </c>
      <c r="G2757" s="2">
        <v>42534.543749999997</v>
      </c>
      <c r="H2757" t="s">
        <v>3397</v>
      </c>
      <c r="I2757" t="s">
        <v>4877</v>
      </c>
      <c r="K2757" t="str">
        <f>IF(H2757="XFMR",IFERROR(VLOOKUP(AP2757,AuctionMapping2019SEP_AUTOS!$D:$J,4,FALSE)," "),IFERROR(VLOOKUP(AO2757,AuctionMapping2019SEP_LINES!$D:$K,5,FALSE)," "))</f>
        <v xml:space="preserve"> </v>
      </c>
      <c r="L2757" t="str">
        <f>IF(H2757="XFMR",IFERROR(VLOOKUP(AP2757,AuctionMapping2019SEP_AUTOS!$D:$J,3,FALSE)," "),IFERROR(VLOOKUP(AO2757,AuctionMapping2019SEP_LINES!$D:$K,4,FALSE)," "))</f>
        <v xml:space="preserve"> </v>
      </c>
      <c r="M2757" t="s">
        <v>5392</v>
      </c>
      <c r="N2757" t="s">
        <v>6529</v>
      </c>
      <c r="O2757" t="s">
        <v>6530</v>
      </c>
      <c r="P2757">
        <v>138</v>
      </c>
      <c r="Q2757" t="s">
        <v>41</v>
      </c>
      <c r="R2757">
        <v>8.9120000000000008</v>
      </c>
      <c r="S2757" t="s">
        <v>40</v>
      </c>
      <c r="T2757" s="2">
        <v>42536.625</v>
      </c>
      <c r="U2757">
        <v>11.313000000000001</v>
      </c>
      <c r="V2757" s="2">
        <v>42525.3125</v>
      </c>
      <c r="W2757">
        <v>11.313000000000001</v>
      </c>
      <c r="X2757" s="2">
        <v>42517.594201388893</v>
      </c>
      <c r="AA2757" t="s">
        <v>3397</v>
      </c>
      <c r="AB2757" s="2">
        <v>42525.631944444453</v>
      </c>
      <c r="AC2757" t="s">
        <v>6785</v>
      </c>
      <c r="AD2757" t="s">
        <v>6788</v>
      </c>
      <c r="AE2757" t="s">
        <v>9415</v>
      </c>
      <c r="AF2757" t="str">
        <f>IF(H2757="XFMR",IFERROR(VLOOKUP(AP2757,AuctionMapping2019SEP_AUTOS!$D:$J,6,FALSE)," "),IFERROR(VLOOKUP(AO2757,AuctionMapping2019SEP_LINES!$D:$K,7,FALSE)," "))</f>
        <v xml:space="preserve"> </v>
      </c>
      <c r="AG2757" t="str">
        <f>IF(H2757="XFMR",IFERROR(VLOOKUP(AP2757,AuctionMapping2019SEP_AUTOS!$D:$J,5,FALSE)," "),IFERROR(VLOOKUP(AO2757,AuctionMapping2019SEP_LINES!$D:$K,6,FALSE)," "))</f>
        <v xml:space="preserve"> </v>
      </c>
      <c r="AJ2757">
        <v>8.9120000000000008</v>
      </c>
      <c r="AK2757" t="s">
        <v>11385</v>
      </c>
      <c r="AL2757" t="s">
        <v>11387</v>
      </c>
      <c r="AM2757" s="2">
        <v>42534.543749999997</v>
      </c>
      <c r="AN2757" t="s">
        <v>12016</v>
      </c>
      <c r="AO2757" t="s">
        <v>15471</v>
      </c>
      <c r="AP2757" t="str">
        <f t="shared" si="43"/>
        <v>NEDIN|UXFMR2</v>
      </c>
    </row>
    <row r="2758" spans="1:42" x14ac:dyDescent="0.25">
      <c r="A2758" s="1">
        <v>2756</v>
      </c>
      <c r="B2758" t="s">
        <v>40</v>
      </c>
      <c r="D2758" t="str">
        <f>IF(H2758="XFMR",IFERROR(VLOOKUP(AP2758,AuctionMapping2019SEP_AUTOS!$D:$J,7,FALSE)," "),IFERROR(VLOOKUP(AO2758,AuctionMapping2019SEP_LINES!$D:$K,8,FALSE)," "))</f>
        <v xml:space="preserve"> </v>
      </c>
      <c r="E2758" t="s">
        <v>539</v>
      </c>
      <c r="F2758" t="s">
        <v>633</v>
      </c>
      <c r="G2758" s="2">
        <v>42531.680555555547</v>
      </c>
      <c r="H2758" t="s">
        <v>3398</v>
      </c>
      <c r="I2758" t="s">
        <v>4877</v>
      </c>
      <c r="K2758" t="str">
        <f>IF(H2758="XFMR",IFERROR(VLOOKUP(AP2758,AuctionMapping2019SEP_AUTOS!$D:$J,4,FALSE)," "),IFERROR(VLOOKUP(AO2758,AuctionMapping2019SEP_LINES!$D:$K,5,FALSE)," "))</f>
        <v xml:space="preserve"> </v>
      </c>
      <c r="L2758" t="str">
        <f>IF(H2758="XFMR",IFERROR(VLOOKUP(AP2758,AuctionMapping2019SEP_AUTOS!$D:$J,3,FALSE)," "),IFERROR(VLOOKUP(AO2758,AuctionMapping2019SEP_LINES!$D:$K,4,FALSE)," "))</f>
        <v xml:space="preserve"> </v>
      </c>
      <c r="M2758" t="s">
        <v>5746</v>
      </c>
      <c r="N2758" t="s">
        <v>6527</v>
      </c>
      <c r="O2758" t="s">
        <v>6530</v>
      </c>
      <c r="P2758">
        <v>138</v>
      </c>
      <c r="Q2758" t="s">
        <v>41</v>
      </c>
      <c r="R2758">
        <v>4.2969999999999997</v>
      </c>
      <c r="S2758" t="s">
        <v>41</v>
      </c>
      <c r="T2758" s="2">
        <v>42531.666666666657</v>
      </c>
      <c r="U2758">
        <v>4.2919999999999998</v>
      </c>
      <c r="V2758" s="2">
        <v>42527.375</v>
      </c>
      <c r="W2758">
        <v>4.2919999999999998</v>
      </c>
      <c r="X2758" s="2">
        <v>42486.630833333344</v>
      </c>
      <c r="Y2758">
        <v>0.98</v>
      </c>
      <c r="Z2758">
        <v>-8.9</v>
      </c>
      <c r="AA2758" t="s">
        <v>3398</v>
      </c>
      <c r="AB2758" s="2">
        <v>42527.384027777778</v>
      </c>
      <c r="AC2758" t="s">
        <v>6785</v>
      </c>
      <c r="AD2758" t="s">
        <v>6787</v>
      </c>
      <c r="AE2758" t="s">
        <v>9416</v>
      </c>
      <c r="AF2758" t="str">
        <f>IF(H2758="XFMR",IFERROR(VLOOKUP(AP2758,AuctionMapping2019SEP_AUTOS!$D:$J,6,FALSE)," "),IFERROR(VLOOKUP(AO2758,AuctionMapping2019SEP_LINES!$D:$K,7,FALSE)," "))</f>
        <v xml:space="preserve"> </v>
      </c>
      <c r="AG2758" t="str">
        <f>IF(H2758="XFMR",IFERROR(VLOOKUP(AP2758,AuctionMapping2019SEP_AUTOS!$D:$J,5,FALSE)," "),IFERROR(VLOOKUP(AO2758,AuctionMapping2019SEP_LINES!$D:$K,6,FALSE)," "))</f>
        <v xml:space="preserve"> </v>
      </c>
      <c r="AJ2758">
        <v>4.2969999999999997</v>
      </c>
      <c r="AK2758" t="s">
        <v>11384</v>
      </c>
      <c r="AL2758" t="s">
        <v>11384</v>
      </c>
      <c r="AM2758" s="2">
        <v>42531.680555555547</v>
      </c>
      <c r="AN2758" t="s">
        <v>5746</v>
      </c>
      <c r="AO2758" t="s">
        <v>15507</v>
      </c>
      <c r="AP2758" t="str">
        <f t="shared" si="43"/>
        <v>BUZSW|AXF1</v>
      </c>
    </row>
    <row r="2759" spans="1:42" x14ac:dyDescent="0.25">
      <c r="A2759" s="1">
        <v>2757</v>
      </c>
      <c r="B2759" t="s">
        <v>40</v>
      </c>
      <c r="D2759" t="str">
        <f>IF(H2759="XFMR",IFERROR(VLOOKUP(AP2759,AuctionMapping2019SEP_AUTOS!$D:$J,7,FALSE)," "),IFERROR(VLOOKUP(AO2759,AuctionMapping2019SEP_LINES!$D:$K,8,FALSE)," "))</f>
        <v xml:space="preserve"> </v>
      </c>
      <c r="E2759" t="s">
        <v>42</v>
      </c>
      <c r="F2759" t="s">
        <v>625</v>
      </c>
      <c r="G2759" s="2">
        <v>42531.615972222222</v>
      </c>
      <c r="H2759" t="s">
        <v>3399</v>
      </c>
      <c r="I2759" t="s">
        <v>4877</v>
      </c>
      <c r="K2759" t="str">
        <f>IF(H2759="XFMR",IFERROR(VLOOKUP(AP2759,AuctionMapping2019SEP_AUTOS!$D:$J,4,FALSE)," "),IFERROR(VLOOKUP(AO2759,AuctionMapping2019SEP_LINES!$D:$K,5,FALSE)," "))</f>
        <v xml:space="preserve"> </v>
      </c>
      <c r="L2759" t="str">
        <f>IF(H2759="XFMR",IFERROR(VLOOKUP(AP2759,AuctionMapping2019SEP_AUTOS!$D:$J,3,FALSE)," "),IFERROR(VLOOKUP(AO2759,AuctionMapping2019SEP_LINES!$D:$K,4,FALSE)," "))</f>
        <v xml:space="preserve"> </v>
      </c>
      <c r="M2759" t="s">
        <v>6063</v>
      </c>
      <c r="N2759" t="s">
        <v>6529</v>
      </c>
      <c r="O2759" t="s">
        <v>6530</v>
      </c>
      <c r="P2759">
        <v>345</v>
      </c>
      <c r="Q2759" t="s">
        <v>41</v>
      </c>
      <c r="R2759">
        <v>3.8580000000000001</v>
      </c>
      <c r="S2759" t="s">
        <v>40</v>
      </c>
      <c r="T2759" s="2">
        <v>42532.756944444453</v>
      </c>
      <c r="U2759">
        <v>4.9989999999999997</v>
      </c>
      <c r="V2759" s="2">
        <v>42527.757638888892</v>
      </c>
      <c r="W2759">
        <v>4.9989999999999997</v>
      </c>
      <c r="X2759" s="2">
        <v>42530.655787037038</v>
      </c>
      <c r="AA2759" t="s">
        <v>3399</v>
      </c>
      <c r="AB2759" s="2">
        <v>42527.757638888892</v>
      </c>
      <c r="AC2759" t="s">
        <v>6785</v>
      </c>
      <c r="AD2759" t="s">
        <v>6788</v>
      </c>
      <c r="AE2759" t="s">
        <v>9417</v>
      </c>
      <c r="AF2759" t="str">
        <f>IF(H2759="XFMR",IFERROR(VLOOKUP(AP2759,AuctionMapping2019SEP_AUTOS!$D:$J,6,FALSE)," "),IFERROR(VLOOKUP(AO2759,AuctionMapping2019SEP_LINES!$D:$K,7,FALSE)," "))</f>
        <v xml:space="preserve"> </v>
      </c>
      <c r="AG2759" t="str">
        <f>IF(H2759="XFMR",IFERROR(VLOOKUP(AP2759,AuctionMapping2019SEP_AUTOS!$D:$J,5,FALSE)," "),IFERROR(VLOOKUP(AO2759,AuctionMapping2019SEP_LINES!$D:$K,6,FALSE)," "))</f>
        <v xml:space="preserve"> </v>
      </c>
      <c r="AJ2759">
        <v>3.8580000000000001</v>
      </c>
      <c r="AK2759" t="s">
        <v>11385</v>
      </c>
      <c r="AL2759" t="s">
        <v>11385</v>
      </c>
      <c r="AM2759" s="2">
        <v>42531.615972222222</v>
      </c>
      <c r="AN2759" t="s">
        <v>6063</v>
      </c>
      <c r="AO2759" t="s">
        <v>14769</v>
      </c>
      <c r="AP2759" t="str">
        <f t="shared" si="43"/>
        <v>PALMITO|7TR1</v>
      </c>
    </row>
    <row r="2760" spans="1:42" x14ac:dyDescent="0.25">
      <c r="A2760" s="1">
        <v>2758</v>
      </c>
      <c r="B2760" t="s">
        <v>40</v>
      </c>
      <c r="D2760" t="str">
        <f>IF(H2760="XFMR",IFERROR(VLOOKUP(AP2760,AuctionMapping2019SEP_AUTOS!$D:$J,7,FALSE)," "),IFERROR(VLOOKUP(AO2760,AuctionMapping2019SEP_LINES!$D:$K,8,FALSE)," "))</f>
        <v xml:space="preserve"> </v>
      </c>
      <c r="E2760" t="s">
        <v>42</v>
      </c>
      <c r="F2760" t="s">
        <v>626</v>
      </c>
      <c r="G2760" s="2">
        <v>42531.568749999999</v>
      </c>
      <c r="H2760" t="s">
        <v>3400</v>
      </c>
      <c r="I2760" t="s">
        <v>4878</v>
      </c>
      <c r="K2760" t="str">
        <f>IF(H2760="XFMR",IFERROR(VLOOKUP(AP2760,AuctionMapping2019SEP_AUTOS!$D:$J,4,FALSE)," "),IFERROR(VLOOKUP(AO2760,AuctionMapping2019SEP_LINES!$D:$K,5,FALSE)," "))</f>
        <v xml:space="preserve"> </v>
      </c>
      <c r="L2760" t="str">
        <f>IF(H2760="XFMR",IFERROR(VLOOKUP(AP2760,AuctionMapping2019SEP_AUTOS!$D:$J,3,FALSE)," "),IFERROR(VLOOKUP(AO2760,AuctionMapping2019SEP_LINES!$D:$K,4,FALSE)," "))</f>
        <v xml:space="preserve"> </v>
      </c>
      <c r="M2760" t="s">
        <v>4882</v>
      </c>
      <c r="N2760" t="s">
        <v>6527</v>
      </c>
      <c r="O2760" t="s">
        <v>6530</v>
      </c>
      <c r="P2760">
        <v>138</v>
      </c>
      <c r="Q2760" t="s">
        <v>41</v>
      </c>
      <c r="R2760">
        <v>0.188</v>
      </c>
      <c r="S2760" t="s">
        <v>41</v>
      </c>
      <c r="T2760" s="2">
        <v>42531.583333333343</v>
      </c>
      <c r="U2760">
        <v>0.20799999999999999</v>
      </c>
      <c r="V2760" s="2">
        <v>42531.375</v>
      </c>
      <c r="W2760">
        <v>0.20799999999999999</v>
      </c>
      <c r="X2760" s="2">
        <v>42528.584814814807</v>
      </c>
      <c r="Y2760">
        <v>0.98</v>
      </c>
      <c r="Z2760">
        <v>-10.43</v>
      </c>
      <c r="AA2760" t="s">
        <v>6757</v>
      </c>
      <c r="AB2760" s="2">
        <v>42531.381249999999</v>
      </c>
      <c r="AC2760" t="s">
        <v>6785</v>
      </c>
      <c r="AD2760" t="s">
        <v>6787</v>
      </c>
      <c r="AE2760" t="s">
        <v>9418</v>
      </c>
      <c r="AF2760" t="str">
        <f>IF(H2760="XFMR",IFERROR(VLOOKUP(AP2760,AuctionMapping2019SEP_AUTOS!$D:$J,6,FALSE)," "),IFERROR(VLOOKUP(AO2760,AuctionMapping2019SEP_LINES!$D:$K,7,FALSE)," "))</f>
        <v xml:space="preserve"> </v>
      </c>
      <c r="AG2760" t="str">
        <f>IF(H2760="XFMR",IFERROR(VLOOKUP(AP2760,AuctionMapping2019SEP_AUTOS!$D:$J,5,FALSE)," "),IFERROR(VLOOKUP(AO2760,AuctionMapping2019SEP_LINES!$D:$K,6,FALSE)," "))</f>
        <v xml:space="preserve"> </v>
      </c>
      <c r="AH2760" t="s">
        <v>11195</v>
      </c>
      <c r="AI2760" t="s">
        <v>6527</v>
      </c>
      <c r="AJ2760">
        <v>0.188</v>
      </c>
      <c r="AK2760" t="s">
        <v>11384</v>
      </c>
      <c r="AL2760" t="s">
        <v>11384</v>
      </c>
      <c r="AM2760" s="2">
        <v>42531.568749999999</v>
      </c>
      <c r="AN2760" t="s">
        <v>12907</v>
      </c>
      <c r="AO2760" t="s">
        <v>15508</v>
      </c>
      <c r="AP2760" t="str">
        <f t="shared" si="43"/>
        <v>ABEC-ABINDUST|ABECABINDU11</v>
      </c>
    </row>
    <row r="2761" spans="1:42" x14ac:dyDescent="0.25">
      <c r="A2761" s="1">
        <v>2759</v>
      </c>
      <c r="B2761" t="s">
        <v>40</v>
      </c>
      <c r="D2761" t="str">
        <f>IF(H2761="XFMR",IFERROR(VLOOKUP(AP2761,AuctionMapping2019SEP_AUTOS!$D:$J,7,FALSE)," "),IFERROR(VLOOKUP(AO2761,AuctionMapping2019SEP_LINES!$D:$K,8,FALSE)," "))</f>
        <v xml:space="preserve"> </v>
      </c>
      <c r="E2761" t="s">
        <v>540</v>
      </c>
      <c r="F2761" t="s">
        <v>633</v>
      </c>
      <c r="G2761" s="2">
        <v>42531.331250000003</v>
      </c>
      <c r="H2761" t="s">
        <v>3401</v>
      </c>
      <c r="I2761" t="s">
        <v>4877</v>
      </c>
      <c r="K2761" t="str">
        <f>IF(H2761="XFMR",IFERROR(VLOOKUP(AP2761,AuctionMapping2019SEP_AUTOS!$D:$J,4,FALSE)," "),IFERROR(VLOOKUP(AO2761,AuctionMapping2019SEP_LINES!$D:$K,5,FALSE)," "))</f>
        <v xml:space="preserve"> </v>
      </c>
      <c r="L2761" t="str">
        <f>IF(H2761="XFMR",IFERROR(VLOOKUP(AP2761,AuctionMapping2019SEP_AUTOS!$D:$J,3,FALSE)," "),IFERROR(VLOOKUP(AO2761,AuctionMapping2019SEP_LINES!$D:$K,4,FALSE)," "))</f>
        <v xml:space="preserve"> </v>
      </c>
      <c r="M2761" t="s">
        <v>6064</v>
      </c>
      <c r="N2761" t="s">
        <v>6527</v>
      </c>
      <c r="O2761" t="s">
        <v>6530</v>
      </c>
      <c r="P2761">
        <v>138</v>
      </c>
      <c r="Q2761" t="s">
        <v>41</v>
      </c>
      <c r="R2761">
        <v>9.0220000000000002</v>
      </c>
      <c r="S2761" t="s">
        <v>41</v>
      </c>
      <c r="T2761" s="2">
        <v>42531.708333333343</v>
      </c>
      <c r="U2761">
        <v>9.375</v>
      </c>
      <c r="V2761" s="2">
        <v>42522.333333333343</v>
      </c>
      <c r="W2761">
        <v>9.375</v>
      </c>
      <c r="X2761" s="2">
        <v>42513.647974537038</v>
      </c>
      <c r="Y2761">
        <v>0.9</v>
      </c>
      <c r="Z2761">
        <v>-2.54</v>
      </c>
      <c r="AA2761" t="s">
        <v>3401</v>
      </c>
      <c r="AB2761" s="2">
        <v>42522.309027777781</v>
      </c>
      <c r="AC2761" t="s">
        <v>6785</v>
      </c>
      <c r="AD2761" t="s">
        <v>6787</v>
      </c>
      <c r="AE2761" t="s">
        <v>9419</v>
      </c>
      <c r="AF2761" t="str">
        <f>IF(H2761="XFMR",IFERROR(VLOOKUP(AP2761,AuctionMapping2019SEP_AUTOS!$D:$J,6,FALSE)," "),IFERROR(VLOOKUP(AO2761,AuctionMapping2019SEP_LINES!$D:$K,7,FALSE)," "))</f>
        <v xml:space="preserve"> </v>
      </c>
      <c r="AG2761" t="str">
        <f>IF(H2761="XFMR",IFERROR(VLOOKUP(AP2761,AuctionMapping2019SEP_AUTOS!$D:$J,5,FALSE)," "),IFERROR(VLOOKUP(AO2761,AuctionMapping2019SEP_LINES!$D:$K,6,FALSE)," "))</f>
        <v xml:space="preserve"> </v>
      </c>
      <c r="AJ2761">
        <v>9.0220000000000002</v>
      </c>
      <c r="AK2761" t="s">
        <v>11384</v>
      </c>
      <c r="AL2761" t="s">
        <v>11384</v>
      </c>
      <c r="AM2761" s="2">
        <v>42531.331250000003</v>
      </c>
      <c r="AN2761" t="s">
        <v>6064</v>
      </c>
      <c r="AO2761" t="s">
        <v>13847</v>
      </c>
      <c r="AP2761" t="str">
        <f t="shared" si="43"/>
        <v>GUNMTN|T1</v>
      </c>
    </row>
    <row r="2762" spans="1:42" x14ac:dyDescent="0.25">
      <c r="A2762" s="1">
        <v>2760</v>
      </c>
      <c r="B2762" t="s">
        <v>40</v>
      </c>
      <c r="D2762" t="str">
        <f>IF(H2762="XFMR",IFERROR(VLOOKUP(AP2762,AuctionMapping2019SEP_AUTOS!$D:$J,7,FALSE)," "),IFERROR(VLOOKUP(AO2762,AuctionMapping2019SEP_LINES!$D:$K,8,FALSE)," "))</f>
        <v>1</v>
      </c>
      <c r="E2762" t="s">
        <v>42</v>
      </c>
      <c r="F2762" t="s">
        <v>623</v>
      </c>
      <c r="G2762" s="2">
        <v>42530.479166666657</v>
      </c>
      <c r="H2762" t="s">
        <v>3402</v>
      </c>
      <c r="I2762" t="s">
        <v>4878</v>
      </c>
      <c r="K2762" t="str">
        <f>IF(H2762="XFMR",IFERROR(VLOOKUP(AP2762,AuctionMapping2019SEP_AUTOS!$D:$J,4,FALSE)," "),IFERROR(VLOOKUP(AO2762,AuctionMapping2019SEP_LINES!$D:$K,5,FALSE)," "))</f>
        <v>LOMAALTA</v>
      </c>
      <c r="L2762">
        <f>IF(H2762="XFMR",IFERROR(VLOOKUP(AP2762,AuctionMapping2019SEP_AUTOS!$D:$J,3,FALSE)," "),IFERROR(VLOOKUP(AO2762,AuctionMapping2019SEP_LINES!$D:$K,4,FALSE)," "))</f>
        <v>5962</v>
      </c>
      <c r="M2762" t="s">
        <v>6065</v>
      </c>
      <c r="N2762" t="s">
        <v>6529</v>
      </c>
      <c r="O2762" t="s">
        <v>6530</v>
      </c>
      <c r="P2762">
        <v>138</v>
      </c>
      <c r="Q2762" t="s">
        <v>41</v>
      </c>
      <c r="R2762">
        <v>45.05</v>
      </c>
      <c r="S2762" t="s">
        <v>41</v>
      </c>
      <c r="T2762" s="2">
        <v>42531.708333333343</v>
      </c>
      <c r="U2762">
        <v>46.332999999999998</v>
      </c>
      <c r="V2762" s="2">
        <v>42485.375</v>
      </c>
      <c r="W2762">
        <v>46.332999999999998</v>
      </c>
      <c r="X2762" s="2">
        <v>42471.536180555559</v>
      </c>
      <c r="Y2762">
        <v>0.97</v>
      </c>
      <c r="Z2762">
        <v>-6.43</v>
      </c>
      <c r="AA2762" t="s">
        <v>3402</v>
      </c>
      <c r="AB2762" s="2">
        <v>42485.429166666669</v>
      </c>
      <c r="AC2762" t="s">
        <v>6785</v>
      </c>
      <c r="AD2762" t="s">
        <v>6787</v>
      </c>
      <c r="AE2762" t="s">
        <v>9420</v>
      </c>
      <c r="AF2762" t="str">
        <f>IF(H2762="XFMR",IFERROR(VLOOKUP(AP2762,AuctionMapping2019SEP_AUTOS!$D:$J,6,FALSE)," "),IFERROR(VLOOKUP(AO2762,AuctionMapping2019SEP_LINES!$D:$K,7,FALSE)," "))</f>
        <v>WATERPRT</v>
      </c>
      <c r="AG2762">
        <f>IF(H2762="XFMR",IFERROR(VLOOKUP(AP2762,AuctionMapping2019SEP_AUTOS!$D:$J,5,FALSE)," "),IFERROR(VLOOKUP(AO2762,AuctionMapping2019SEP_LINES!$D:$K,6,FALSE)," "))</f>
        <v>59450</v>
      </c>
      <c r="AH2762" t="s">
        <v>5979</v>
      </c>
      <c r="AI2762" t="s">
        <v>6529</v>
      </c>
      <c r="AJ2762">
        <v>45.05</v>
      </c>
      <c r="AK2762" t="s">
        <v>11384</v>
      </c>
      <c r="AL2762" t="s">
        <v>11384</v>
      </c>
      <c r="AM2762" s="2">
        <v>42530.479166666657</v>
      </c>
      <c r="AN2762" t="s">
        <v>12908</v>
      </c>
      <c r="AO2762" t="s">
        <v>15509</v>
      </c>
      <c r="AP2762" t="str">
        <f t="shared" si="43"/>
        <v>WATERPRT-LOMA_ALT|WPLA1</v>
      </c>
    </row>
    <row r="2763" spans="1:42" x14ac:dyDescent="0.25">
      <c r="A2763" s="1">
        <v>2761</v>
      </c>
      <c r="B2763" t="s">
        <v>40</v>
      </c>
      <c r="D2763" t="str">
        <f>IF(H2763="XFMR",IFERROR(VLOOKUP(AP2763,AuctionMapping2019SEP_AUTOS!$D:$J,7,FALSE)," "),IFERROR(VLOOKUP(AO2763,AuctionMapping2019SEP_LINES!$D:$K,8,FALSE)," "))</f>
        <v xml:space="preserve"> </v>
      </c>
      <c r="E2763" t="s">
        <v>42</v>
      </c>
      <c r="F2763" t="s">
        <v>633</v>
      </c>
      <c r="G2763" s="2">
        <v>42530.463194444441</v>
      </c>
      <c r="H2763" t="s">
        <v>3403</v>
      </c>
      <c r="I2763" t="s">
        <v>4877</v>
      </c>
      <c r="K2763" t="str">
        <f>IF(H2763="XFMR",IFERROR(VLOOKUP(AP2763,AuctionMapping2019SEP_AUTOS!$D:$J,4,FALSE)," "),IFERROR(VLOOKUP(AO2763,AuctionMapping2019SEP_LINES!$D:$K,5,FALSE)," "))</f>
        <v xml:space="preserve"> </v>
      </c>
      <c r="L2763" t="str">
        <f>IF(H2763="XFMR",IFERROR(VLOOKUP(AP2763,AuctionMapping2019SEP_AUTOS!$D:$J,3,FALSE)," "),IFERROR(VLOOKUP(AO2763,AuctionMapping2019SEP_LINES!$D:$K,4,FALSE)," "))</f>
        <v xml:space="preserve"> </v>
      </c>
      <c r="M2763" t="s">
        <v>4968</v>
      </c>
      <c r="N2763" t="s">
        <v>6528</v>
      </c>
      <c r="O2763" t="s">
        <v>6530</v>
      </c>
      <c r="P2763">
        <v>12</v>
      </c>
      <c r="Q2763" t="s">
        <v>41</v>
      </c>
      <c r="R2763">
        <v>3.17</v>
      </c>
      <c r="S2763" t="s">
        <v>41</v>
      </c>
      <c r="T2763" s="2">
        <v>42531.708333333343</v>
      </c>
      <c r="U2763">
        <v>4.4169999999999998</v>
      </c>
      <c r="V2763" s="2">
        <v>42527.291666666657</v>
      </c>
      <c r="W2763">
        <v>4.4169999999999998</v>
      </c>
      <c r="X2763" s="2">
        <v>42472.334189814806</v>
      </c>
      <c r="Y2763">
        <v>0.98</v>
      </c>
      <c r="Z2763">
        <v>-9.1999999999999993</v>
      </c>
      <c r="AA2763" t="s">
        <v>3403</v>
      </c>
      <c r="AB2763" s="2">
        <v>42527.293055555558</v>
      </c>
      <c r="AC2763" t="s">
        <v>6785</v>
      </c>
      <c r="AD2763" t="s">
        <v>6787</v>
      </c>
      <c r="AE2763" t="s">
        <v>9421</v>
      </c>
      <c r="AF2763" t="str">
        <f>IF(H2763="XFMR",IFERROR(VLOOKUP(AP2763,AuctionMapping2019SEP_AUTOS!$D:$J,6,FALSE)," "),IFERROR(VLOOKUP(AO2763,AuctionMapping2019SEP_LINES!$D:$K,7,FALSE)," "))</f>
        <v xml:space="preserve"> </v>
      </c>
      <c r="AG2763" t="str">
        <f>IF(H2763="XFMR",IFERROR(VLOOKUP(AP2763,AuctionMapping2019SEP_AUTOS!$D:$J,5,FALSE)," "),IFERROR(VLOOKUP(AO2763,AuctionMapping2019SEP_LINES!$D:$K,6,FALSE)," "))</f>
        <v xml:space="preserve"> </v>
      </c>
      <c r="AJ2763">
        <v>3.17</v>
      </c>
      <c r="AK2763" t="s">
        <v>11384</v>
      </c>
      <c r="AL2763" t="s">
        <v>11384</v>
      </c>
      <c r="AM2763" s="2">
        <v>42530.463194444441</v>
      </c>
      <c r="AN2763" t="s">
        <v>11527</v>
      </c>
      <c r="AO2763" t="s">
        <v>15510</v>
      </c>
      <c r="AP2763" t="str">
        <f t="shared" si="43"/>
        <v>BNDVS|GABT</v>
      </c>
    </row>
    <row r="2764" spans="1:42" x14ac:dyDescent="0.25">
      <c r="A2764" s="1">
        <v>2762</v>
      </c>
      <c r="B2764" t="s">
        <v>40</v>
      </c>
      <c r="D2764" t="str">
        <f>IF(H2764="XFMR",IFERROR(VLOOKUP(AP2764,AuctionMapping2019SEP_AUTOS!$D:$J,7,FALSE)," "),IFERROR(VLOOKUP(AO2764,AuctionMapping2019SEP_LINES!$D:$K,8,FALSE)," "))</f>
        <v xml:space="preserve"> </v>
      </c>
      <c r="E2764" t="s">
        <v>42</v>
      </c>
      <c r="F2764" t="s">
        <v>633</v>
      </c>
      <c r="G2764" s="2">
        <v>42530.463194444441</v>
      </c>
      <c r="H2764" t="s">
        <v>3404</v>
      </c>
      <c r="I2764" t="s">
        <v>4877</v>
      </c>
      <c r="K2764" t="str">
        <f>IF(H2764="XFMR",IFERROR(VLOOKUP(AP2764,AuctionMapping2019SEP_AUTOS!$D:$J,4,FALSE)," "),IFERROR(VLOOKUP(AO2764,AuctionMapping2019SEP_LINES!$D:$K,5,FALSE)," "))</f>
        <v xml:space="preserve"> </v>
      </c>
      <c r="L2764" t="str">
        <f>IF(H2764="XFMR",IFERROR(VLOOKUP(AP2764,AuctionMapping2019SEP_AUTOS!$D:$J,3,FALSE)," "),IFERROR(VLOOKUP(AO2764,AuctionMapping2019SEP_LINES!$D:$K,4,FALSE)," "))</f>
        <v xml:space="preserve"> </v>
      </c>
      <c r="M2764" t="s">
        <v>4968</v>
      </c>
      <c r="N2764" t="s">
        <v>6528</v>
      </c>
      <c r="O2764" t="s">
        <v>6530</v>
      </c>
      <c r="P2764">
        <v>138</v>
      </c>
      <c r="Q2764" t="s">
        <v>41</v>
      </c>
      <c r="R2764">
        <v>3.17</v>
      </c>
      <c r="S2764" t="s">
        <v>41</v>
      </c>
      <c r="T2764" s="2">
        <v>42531.708333333343</v>
      </c>
      <c r="U2764">
        <v>4.4169999999999998</v>
      </c>
      <c r="V2764" s="2">
        <v>42527.291666666657</v>
      </c>
      <c r="W2764">
        <v>4.4169999999999998</v>
      </c>
      <c r="X2764" s="2">
        <v>42472.334189814806</v>
      </c>
      <c r="Y2764">
        <v>0.99</v>
      </c>
      <c r="Z2764">
        <v>-11.74</v>
      </c>
      <c r="AA2764" t="s">
        <v>3404</v>
      </c>
      <c r="AB2764" s="2">
        <v>42527.293055555558</v>
      </c>
      <c r="AC2764" t="s">
        <v>6785</v>
      </c>
      <c r="AD2764" t="s">
        <v>6787</v>
      </c>
      <c r="AE2764" t="s">
        <v>9422</v>
      </c>
      <c r="AF2764" t="str">
        <f>IF(H2764="XFMR",IFERROR(VLOOKUP(AP2764,AuctionMapping2019SEP_AUTOS!$D:$J,6,FALSE)," "),IFERROR(VLOOKUP(AO2764,AuctionMapping2019SEP_LINES!$D:$K,7,FALSE)," "))</f>
        <v xml:space="preserve"> </v>
      </c>
      <c r="AG2764" t="str">
        <f>IF(H2764="XFMR",IFERROR(VLOOKUP(AP2764,AuctionMapping2019SEP_AUTOS!$D:$J,5,FALSE)," "),IFERROR(VLOOKUP(AO2764,AuctionMapping2019SEP_LINES!$D:$K,6,FALSE)," "))</f>
        <v xml:space="preserve"> </v>
      </c>
      <c r="AJ2764">
        <v>3.17</v>
      </c>
      <c r="AK2764" t="s">
        <v>11384</v>
      </c>
      <c r="AL2764" t="s">
        <v>11384</v>
      </c>
      <c r="AM2764" s="2">
        <v>42530.463194444441</v>
      </c>
      <c r="AN2764" t="s">
        <v>11527</v>
      </c>
      <c r="AO2764" t="s">
        <v>15511</v>
      </c>
      <c r="AP2764" t="str">
        <f t="shared" si="43"/>
        <v>BNDVS|GABL</v>
      </c>
    </row>
    <row r="2765" spans="1:42" x14ac:dyDescent="0.25">
      <c r="A2765" s="1">
        <v>2763</v>
      </c>
      <c r="B2765" t="s">
        <v>40</v>
      </c>
      <c r="D2765" t="str">
        <f>IF(H2765="XFMR",IFERROR(VLOOKUP(AP2765,AuctionMapping2019SEP_AUTOS!$D:$J,7,FALSE)," "),IFERROR(VLOOKUP(AO2765,AuctionMapping2019SEP_LINES!$D:$K,8,FALSE)," "))</f>
        <v xml:space="preserve"> </v>
      </c>
      <c r="E2765" t="s">
        <v>42</v>
      </c>
      <c r="F2765" t="s">
        <v>633</v>
      </c>
      <c r="G2765" s="2">
        <v>42530.463194444441</v>
      </c>
      <c r="H2765" t="s">
        <v>3405</v>
      </c>
      <c r="I2765" t="s">
        <v>4877</v>
      </c>
      <c r="K2765" t="str">
        <f>IF(H2765="XFMR",IFERROR(VLOOKUP(AP2765,AuctionMapping2019SEP_AUTOS!$D:$J,4,FALSE)," "),IFERROR(VLOOKUP(AO2765,AuctionMapping2019SEP_LINES!$D:$K,5,FALSE)," "))</f>
        <v xml:space="preserve"> </v>
      </c>
      <c r="L2765" t="str">
        <f>IF(H2765="XFMR",IFERROR(VLOOKUP(AP2765,AuctionMapping2019SEP_AUTOS!$D:$J,3,FALSE)," "),IFERROR(VLOOKUP(AO2765,AuctionMapping2019SEP_LINES!$D:$K,4,FALSE)," "))</f>
        <v xml:space="preserve"> </v>
      </c>
      <c r="M2765" t="s">
        <v>4968</v>
      </c>
      <c r="N2765" t="s">
        <v>6528</v>
      </c>
      <c r="O2765" t="s">
        <v>6530</v>
      </c>
      <c r="P2765">
        <v>345</v>
      </c>
      <c r="Q2765" t="s">
        <v>41</v>
      </c>
      <c r="R2765">
        <v>3.17</v>
      </c>
      <c r="S2765" t="s">
        <v>41</v>
      </c>
      <c r="T2765" s="2">
        <v>42531.708333333343</v>
      </c>
      <c r="U2765">
        <v>4.4169999999999998</v>
      </c>
      <c r="V2765" s="2">
        <v>42527.291666666657</v>
      </c>
      <c r="W2765">
        <v>4.4169999999999998</v>
      </c>
      <c r="X2765" s="2">
        <v>42472.334166666667</v>
      </c>
      <c r="Y2765">
        <v>0.99</v>
      </c>
      <c r="Z2765">
        <v>-11.26</v>
      </c>
      <c r="AA2765" t="s">
        <v>3405</v>
      </c>
      <c r="AB2765" s="2">
        <v>42527.293055555558</v>
      </c>
      <c r="AC2765" t="s">
        <v>6785</v>
      </c>
      <c r="AD2765" t="s">
        <v>6787</v>
      </c>
      <c r="AE2765" t="s">
        <v>9423</v>
      </c>
      <c r="AF2765" t="str">
        <f>IF(H2765="XFMR",IFERROR(VLOOKUP(AP2765,AuctionMapping2019SEP_AUTOS!$D:$J,6,FALSE)," "),IFERROR(VLOOKUP(AO2765,AuctionMapping2019SEP_LINES!$D:$K,7,FALSE)," "))</f>
        <v xml:space="preserve"> </v>
      </c>
      <c r="AG2765" t="str">
        <f>IF(H2765="XFMR",IFERROR(VLOOKUP(AP2765,AuctionMapping2019SEP_AUTOS!$D:$J,5,FALSE)," "),IFERROR(VLOOKUP(AO2765,AuctionMapping2019SEP_LINES!$D:$K,6,FALSE)," "))</f>
        <v xml:space="preserve"> </v>
      </c>
      <c r="AJ2765">
        <v>3.17</v>
      </c>
      <c r="AK2765" t="s">
        <v>11384</v>
      </c>
      <c r="AL2765" t="s">
        <v>11384</v>
      </c>
      <c r="AM2765" s="2">
        <v>42530.463194444441</v>
      </c>
      <c r="AN2765" t="s">
        <v>11527</v>
      </c>
      <c r="AO2765" t="s">
        <v>15512</v>
      </c>
      <c r="AP2765" t="str">
        <f t="shared" si="43"/>
        <v>BNDVS|GABH</v>
      </c>
    </row>
    <row r="2766" spans="1:42" x14ac:dyDescent="0.25">
      <c r="A2766" s="1">
        <v>2764</v>
      </c>
      <c r="B2766" t="s">
        <v>40</v>
      </c>
      <c r="D2766" t="str">
        <f>IF(H2766="XFMR",IFERROR(VLOOKUP(AP2766,AuctionMapping2019SEP_AUTOS!$D:$J,7,FALSE)," "),IFERROR(VLOOKUP(AO2766,AuctionMapping2019SEP_LINES!$D:$K,8,FALSE)," "))</f>
        <v xml:space="preserve"> </v>
      </c>
      <c r="E2766" t="s">
        <v>42</v>
      </c>
      <c r="F2766" t="s">
        <v>635</v>
      </c>
      <c r="G2766" s="2">
        <v>42530.445138888892</v>
      </c>
      <c r="H2766" t="s">
        <v>3406</v>
      </c>
      <c r="I2766" t="s">
        <v>4877</v>
      </c>
      <c r="K2766" t="str">
        <f>IF(H2766="XFMR",IFERROR(VLOOKUP(AP2766,AuctionMapping2019SEP_AUTOS!$D:$J,4,FALSE)," "),IFERROR(VLOOKUP(AO2766,AuctionMapping2019SEP_LINES!$D:$K,5,FALSE)," "))</f>
        <v xml:space="preserve"> </v>
      </c>
      <c r="L2766" t="str">
        <f>IF(H2766="XFMR",IFERROR(VLOOKUP(AP2766,AuctionMapping2019SEP_AUTOS!$D:$J,3,FALSE)," "),IFERROR(VLOOKUP(AO2766,AuctionMapping2019SEP_LINES!$D:$K,4,FALSE)," "))</f>
        <v xml:space="preserve"> </v>
      </c>
      <c r="M2766" t="s">
        <v>5144</v>
      </c>
      <c r="N2766" t="s">
        <v>6529</v>
      </c>
      <c r="O2766" t="s">
        <v>6530</v>
      </c>
      <c r="P2766">
        <v>138</v>
      </c>
      <c r="Q2766" t="s">
        <v>41</v>
      </c>
      <c r="R2766">
        <v>0.13800000000000001</v>
      </c>
      <c r="S2766" t="s">
        <v>40</v>
      </c>
      <c r="T2766" s="2">
        <v>42530.541666666657</v>
      </c>
      <c r="U2766">
        <v>0.25</v>
      </c>
      <c r="V2766" s="2">
        <v>42530.291666666657</v>
      </c>
      <c r="W2766">
        <v>0.25</v>
      </c>
      <c r="X2766" s="2">
        <v>42529.588263888887</v>
      </c>
      <c r="AA2766" t="s">
        <v>3406</v>
      </c>
      <c r="AB2766" s="2">
        <v>42530.307638888888</v>
      </c>
      <c r="AC2766" t="s">
        <v>6785</v>
      </c>
      <c r="AD2766" t="s">
        <v>6788</v>
      </c>
      <c r="AE2766" t="s">
        <v>9424</v>
      </c>
      <c r="AF2766" t="str">
        <f>IF(H2766="XFMR",IFERROR(VLOOKUP(AP2766,AuctionMapping2019SEP_AUTOS!$D:$J,6,FALSE)," "),IFERROR(VLOOKUP(AO2766,AuctionMapping2019SEP_LINES!$D:$K,7,FALSE)," "))</f>
        <v xml:space="preserve"> </v>
      </c>
      <c r="AG2766" t="str">
        <f>IF(H2766="XFMR",IFERROR(VLOOKUP(AP2766,AuctionMapping2019SEP_AUTOS!$D:$J,5,FALSE)," "),IFERROR(VLOOKUP(AO2766,AuctionMapping2019SEP_LINES!$D:$K,6,FALSE)," "))</f>
        <v xml:space="preserve"> </v>
      </c>
      <c r="AJ2766">
        <v>0.13800000000000001</v>
      </c>
      <c r="AK2766" t="s">
        <v>11385</v>
      </c>
      <c r="AL2766" t="s">
        <v>11387</v>
      </c>
      <c r="AM2766" s="2">
        <v>42530.445138888892</v>
      </c>
      <c r="AN2766" t="s">
        <v>11737</v>
      </c>
      <c r="AO2766" t="s">
        <v>13892</v>
      </c>
      <c r="AP2766" t="str">
        <f t="shared" si="43"/>
        <v>FLATON|AT3</v>
      </c>
    </row>
    <row r="2767" spans="1:42" x14ac:dyDescent="0.25">
      <c r="A2767" s="1">
        <v>2765</v>
      </c>
      <c r="B2767" t="s">
        <v>40</v>
      </c>
      <c r="D2767" t="str">
        <f>IF(H2767="XFMR",IFERROR(VLOOKUP(AP2767,AuctionMapping2019SEP_AUTOS!$D:$J,7,FALSE)," "),IFERROR(VLOOKUP(AO2767,AuctionMapping2019SEP_LINES!$D:$K,8,FALSE)," "))</f>
        <v xml:space="preserve"> </v>
      </c>
      <c r="E2767" t="s">
        <v>42</v>
      </c>
      <c r="F2767" t="s">
        <v>637</v>
      </c>
      <c r="G2767" s="2">
        <v>42529.512499999997</v>
      </c>
      <c r="H2767" t="s">
        <v>3407</v>
      </c>
      <c r="I2767" t="s">
        <v>4877</v>
      </c>
      <c r="K2767" t="str">
        <f>IF(H2767="XFMR",IFERROR(VLOOKUP(AP2767,AuctionMapping2019SEP_AUTOS!$D:$J,4,FALSE)," "),IFERROR(VLOOKUP(AO2767,AuctionMapping2019SEP_LINES!$D:$K,5,FALSE)," "))</f>
        <v xml:space="preserve"> </v>
      </c>
      <c r="L2767" t="str">
        <f>IF(H2767="XFMR",IFERROR(VLOOKUP(AP2767,AuctionMapping2019SEP_AUTOS!$D:$J,3,FALSE)," "),IFERROR(VLOOKUP(AO2767,AuctionMapping2019SEP_LINES!$D:$K,4,FALSE)," "))</f>
        <v xml:space="preserve"> </v>
      </c>
      <c r="M2767" t="s">
        <v>5911</v>
      </c>
      <c r="N2767" t="s">
        <v>6527</v>
      </c>
      <c r="O2767" t="s">
        <v>6530</v>
      </c>
      <c r="P2767">
        <v>13</v>
      </c>
      <c r="Q2767" t="s">
        <v>41</v>
      </c>
      <c r="R2767">
        <v>0.105</v>
      </c>
      <c r="S2767" t="s">
        <v>41</v>
      </c>
      <c r="T2767" s="2">
        <v>42529.666666666657</v>
      </c>
      <c r="U2767">
        <v>0.27100000000000002</v>
      </c>
      <c r="V2767" s="2">
        <v>42529.395833333343</v>
      </c>
      <c r="W2767">
        <v>0.27100000000000002</v>
      </c>
      <c r="X2767" s="2">
        <v>42524.612326388888</v>
      </c>
      <c r="Y2767">
        <v>0.98</v>
      </c>
      <c r="Z2767">
        <v>-10.91</v>
      </c>
      <c r="AA2767" t="s">
        <v>3407</v>
      </c>
      <c r="AB2767" s="2">
        <v>42529.407638888893</v>
      </c>
      <c r="AC2767" t="s">
        <v>6785</v>
      </c>
      <c r="AD2767" t="s">
        <v>6787</v>
      </c>
      <c r="AE2767" t="s">
        <v>9425</v>
      </c>
      <c r="AF2767" t="str">
        <f>IF(H2767="XFMR",IFERROR(VLOOKUP(AP2767,AuctionMapping2019SEP_AUTOS!$D:$J,6,FALSE)," "),IFERROR(VLOOKUP(AO2767,AuctionMapping2019SEP_LINES!$D:$K,7,FALSE)," "))</f>
        <v xml:space="preserve"> </v>
      </c>
      <c r="AG2767" t="str">
        <f>IF(H2767="XFMR",IFERROR(VLOOKUP(AP2767,AuctionMapping2019SEP_AUTOS!$D:$J,5,FALSE)," "),IFERROR(VLOOKUP(AO2767,AuctionMapping2019SEP_LINES!$D:$K,6,FALSE)," "))</f>
        <v xml:space="preserve"> </v>
      </c>
      <c r="AJ2767">
        <v>0.105</v>
      </c>
      <c r="AK2767" t="s">
        <v>11384</v>
      </c>
      <c r="AL2767" t="s">
        <v>11384</v>
      </c>
      <c r="AM2767" s="2">
        <v>42529.512499999997</v>
      </c>
      <c r="AN2767" t="s">
        <v>5911</v>
      </c>
      <c r="AO2767" t="s">
        <v>15513</v>
      </c>
      <c r="AP2767" t="str">
        <f t="shared" si="43"/>
        <v>DMTSW|AXFMR1T</v>
      </c>
    </row>
    <row r="2768" spans="1:42" x14ac:dyDescent="0.25">
      <c r="A2768" s="1">
        <v>2766</v>
      </c>
      <c r="B2768" t="s">
        <v>41</v>
      </c>
      <c r="D2768" t="str">
        <f>IF(H2768="XFMR",IFERROR(VLOOKUP(AP2768,AuctionMapping2019SEP_AUTOS!$D:$J,7,FALSE)," "),IFERROR(VLOOKUP(AO2768,AuctionMapping2019SEP_LINES!$D:$K,8,FALSE)," "))</f>
        <v xml:space="preserve"> </v>
      </c>
      <c r="E2768" t="s">
        <v>42</v>
      </c>
      <c r="F2768" t="s">
        <v>630</v>
      </c>
      <c r="G2768" s="2">
        <v>42528.458796296298</v>
      </c>
      <c r="H2768" t="s">
        <v>3408</v>
      </c>
      <c r="I2768" t="s">
        <v>4877</v>
      </c>
      <c r="K2768" t="str">
        <f>IF(H2768="XFMR",IFERROR(VLOOKUP(AP2768,AuctionMapping2019SEP_AUTOS!$D:$J,4,FALSE)," "),IFERROR(VLOOKUP(AO2768,AuctionMapping2019SEP_LINES!$D:$K,5,FALSE)," "))</f>
        <v xml:space="preserve"> </v>
      </c>
      <c r="L2768" t="str">
        <f>IF(H2768="XFMR",IFERROR(VLOOKUP(AP2768,AuctionMapping2019SEP_AUTOS!$D:$J,3,FALSE)," "),IFERROR(VLOOKUP(AO2768,AuctionMapping2019SEP_LINES!$D:$K,4,FALSE)," "))</f>
        <v xml:space="preserve"> </v>
      </c>
      <c r="M2768" t="s">
        <v>5117</v>
      </c>
      <c r="N2768" t="s">
        <v>6528</v>
      </c>
      <c r="O2768" t="s">
        <v>6530</v>
      </c>
      <c r="P2768">
        <v>14</v>
      </c>
      <c r="Q2768" t="s">
        <v>41</v>
      </c>
      <c r="R2768">
        <v>0.27300000000000002</v>
      </c>
      <c r="S2768" t="s">
        <v>40</v>
      </c>
      <c r="T2768" s="2">
        <v>42528.5</v>
      </c>
      <c r="U2768">
        <v>0.314</v>
      </c>
      <c r="V2768" s="2">
        <v>42528.186111111107</v>
      </c>
      <c r="W2768">
        <v>0.314</v>
      </c>
      <c r="X2768" s="2">
        <v>42528.188946759263</v>
      </c>
      <c r="AA2768" t="s">
        <v>3408</v>
      </c>
      <c r="AB2768" s="2">
        <v>42528.186111111107</v>
      </c>
      <c r="AC2768" t="s">
        <v>6785</v>
      </c>
      <c r="AD2768" t="s">
        <v>6788</v>
      </c>
      <c r="AE2768" t="s">
        <v>9426</v>
      </c>
      <c r="AF2768" t="str">
        <f>IF(H2768="XFMR",IFERROR(VLOOKUP(AP2768,AuctionMapping2019SEP_AUTOS!$D:$J,6,FALSE)," "),IFERROR(VLOOKUP(AO2768,AuctionMapping2019SEP_LINES!$D:$K,7,FALSE)," "))</f>
        <v xml:space="preserve"> </v>
      </c>
      <c r="AG2768" t="str">
        <f>IF(H2768="XFMR",IFERROR(VLOOKUP(AP2768,AuctionMapping2019SEP_AUTOS!$D:$J,5,FALSE)," "),IFERROR(VLOOKUP(AO2768,AuctionMapping2019SEP_LINES!$D:$K,6,FALSE)," "))</f>
        <v xml:space="preserve"> </v>
      </c>
      <c r="AJ2768">
        <v>0.27300000000000002</v>
      </c>
      <c r="AK2768" t="s">
        <v>11385</v>
      </c>
      <c r="AL2768" t="s">
        <v>11385</v>
      </c>
      <c r="AM2768" s="2">
        <v>42528.458796296298</v>
      </c>
      <c r="AN2768" t="s">
        <v>11707</v>
      </c>
      <c r="AO2768" t="s">
        <v>13830</v>
      </c>
      <c r="AP2768" t="str">
        <f t="shared" si="43"/>
        <v>ELMOT|MR2T</v>
      </c>
    </row>
    <row r="2769" spans="1:42" x14ac:dyDescent="0.25">
      <c r="A2769" s="1">
        <v>2767</v>
      </c>
      <c r="B2769" t="s">
        <v>40</v>
      </c>
      <c r="D2769" t="str">
        <f>IF(H2769="XFMR",IFERROR(VLOOKUP(AP2769,AuctionMapping2019SEP_AUTOS!$D:$J,7,FALSE)," "),IFERROR(VLOOKUP(AO2769,AuctionMapping2019SEP_LINES!$D:$K,8,FALSE)," "))</f>
        <v xml:space="preserve"> </v>
      </c>
      <c r="E2769" t="s">
        <v>42</v>
      </c>
      <c r="F2769" t="s">
        <v>631</v>
      </c>
      <c r="G2769" s="2">
        <v>42525.618750000001</v>
      </c>
      <c r="H2769" t="s">
        <v>3409</v>
      </c>
      <c r="I2769" t="s">
        <v>4877</v>
      </c>
      <c r="K2769" t="str">
        <f>IF(H2769="XFMR",IFERROR(VLOOKUP(AP2769,AuctionMapping2019SEP_AUTOS!$D:$J,4,FALSE)," "),IFERROR(VLOOKUP(AO2769,AuctionMapping2019SEP_LINES!$D:$K,5,FALSE)," "))</f>
        <v xml:space="preserve"> </v>
      </c>
      <c r="L2769" t="str">
        <f>IF(H2769="XFMR",IFERROR(VLOOKUP(AP2769,AuctionMapping2019SEP_AUTOS!$D:$J,3,FALSE)," "),IFERROR(VLOOKUP(AO2769,AuctionMapping2019SEP_LINES!$D:$K,4,FALSE)," "))</f>
        <v xml:space="preserve"> </v>
      </c>
      <c r="M2769" t="s">
        <v>5392</v>
      </c>
      <c r="N2769" t="s">
        <v>6529</v>
      </c>
      <c r="O2769" t="s">
        <v>6530</v>
      </c>
      <c r="P2769">
        <v>138</v>
      </c>
      <c r="Q2769" t="s">
        <v>41</v>
      </c>
      <c r="R2769">
        <v>0.16</v>
      </c>
      <c r="S2769" t="s">
        <v>40</v>
      </c>
      <c r="T2769" s="2">
        <v>42525.618750000001</v>
      </c>
      <c r="U2769">
        <v>0.16</v>
      </c>
      <c r="V2769" s="2">
        <v>42525.459027777782</v>
      </c>
      <c r="W2769">
        <v>0.16</v>
      </c>
      <c r="X2769" s="2">
        <v>42527.339884259258</v>
      </c>
      <c r="AA2769" t="s">
        <v>3409</v>
      </c>
      <c r="AB2769" s="2">
        <v>42525.459027777782</v>
      </c>
      <c r="AC2769" t="s">
        <v>6785</v>
      </c>
      <c r="AD2769" t="s">
        <v>6788</v>
      </c>
      <c r="AE2769" t="s">
        <v>9427</v>
      </c>
      <c r="AF2769" t="str">
        <f>IF(H2769="XFMR",IFERROR(VLOOKUP(AP2769,AuctionMapping2019SEP_AUTOS!$D:$J,6,FALSE)," "),IFERROR(VLOOKUP(AO2769,AuctionMapping2019SEP_LINES!$D:$K,7,FALSE)," "))</f>
        <v xml:space="preserve"> </v>
      </c>
      <c r="AG2769" t="str">
        <f>IF(H2769="XFMR",IFERROR(VLOOKUP(AP2769,AuctionMapping2019SEP_AUTOS!$D:$J,5,FALSE)," "),IFERROR(VLOOKUP(AO2769,AuctionMapping2019SEP_LINES!$D:$K,6,FALSE)," "))</f>
        <v xml:space="preserve"> </v>
      </c>
      <c r="AJ2769">
        <v>0.16</v>
      </c>
      <c r="AK2769" t="s">
        <v>11385</v>
      </c>
      <c r="AL2769" t="s">
        <v>11385</v>
      </c>
      <c r="AM2769" s="2">
        <v>42525.618750000001</v>
      </c>
      <c r="AN2769" t="s">
        <v>12016</v>
      </c>
      <c r="AO2769" t="s">
        <v>15164</v>
      </c>
      <c r="AP2769" t="str">
        <f t="shared" si="43"/>
        <v>NEDIN|UXFMR1</v>
      </c>
    </row>
    <row r="2770" spans="1:42" x14ac:dyDescent="0.25">
      <c r="A2770" s="1">
        <v>2768</v>
      </c>
      <c r="B2770" t="s">
        <v>40</v>
      </c>
      <c r="D2770" t="str">
        <f>IF(H2770="XFMR",IFERROR(VLOOKUP(AP2770,AuctionMapping2019SEP_AUTOS!$D:$J,7,FALSE)," "),IFERROR(VLOOKUP(AO2770,AuctionMapping2019SEP_LINES!$D:$K,8,FALSE)," "))</f>
        <v xml:space="preserve"> </v>
      </c>
      <c r="E2770" t="s">
        <v>541</v>
      </c>
      <c r="F2770" t="s">
        <v>633</v>
      </c>
      <c r="G2770" s="2">
        <v>42525.512499999997</v>
      </c>
      <c r="H2770" t="s">
        <v>3410</v>
      </c>
      <c r="I2770" t="s">
        <v>4877</v>
      </c>
      <c r="K2770" t="str">
        <f>IF(H2770="XFMR",IFERROR(VLOOKUP(AP2770,AuctionMapping2019SEP_AUTOS!$D:$J,4,FALSE)," "),IFERROR(VLOOKUP(AO2770,AuctionMapping2019SEP_LINES!$D:$K,5,FALSE)," "))</f>
        <v xml:space="preserve"> </v>
      </c>
      <c r="L2770" t="str">
        <f>IF(H2770="XFMR",IFERROR(VLOOKUP(AP2770,AuctionMapping2019SEP_AUTOS!$D:$J,3,FALSE)," "),IFERROR(VLOOKUP(AO2770,AuctionMapping2019SEP_LINES!$D:$K,4,FALSE)," "))</f>
        <v xml:space="preserve"> </v>
      </c>
      <c r="M2770" t="s">
        <v>5003</v>
      </c>
      <c r="N2770" t="s">
        <v>6529</v>
      </c>
      <c r="O2770" t="s">
        <v>6530</v>
      </c>
      <c r="P2770">
        <v>138</v>
      </c>
      <c r="Q2770" t="s">
        <v>41</v>
      </c>
      <c r="R2770">
        <v>4.2960000000000003</v>
      </c>
      <c r="S2770" t="s">
        <v>41</v>
      </c>
      <c r="T2770" s="2">
        <v>42528.708333333343</v>
      </c>
      <c r="U2770">
        <v>7.5420000000000007</v>
      </c>
      <c r="V2770" s="2">
        <v>42521.166666666657</v>
      </c>
      <c r="W2770">
        <v>7.5420000000000007</v>
      </c>
      <c r="X2770" s="2">
        <v>42516.533668981479</v>
      </c>
      <c r="Y2770">
        <v>0.94</v>
      </c>
      <c r="Z2770">
        <v>-4.01</v>
      </c>
      <c r="AA2770" t="s">
        <v>3410</v>
      </c>
      <c r="AB2770" s="2">
        <v>42521.216666666667</v>
      </c>
      <c r="AC2770" t="s">
        <v>6785</v>
      </c>
      <c r="AD2770" t="s">
        <v>6787</v>
      </c>
      <c r="AE2770" t="s">
        <v>9428</v>
      </c>
      <c r="AF2770" t="str">
        <f>IF(H2770="XFMR",IFERROR(VLOOKUP(AP2770,AuctionMapping2019SEP_AUTOS!$D:$J,6,FALSE)," "),IFERROR(VLOOKUP(AO2770,AuctionMapping2019SEP_LINES!$D:$K,7,FALSE)," "))</f>
        <v xml:space="preserve"> </v>
      </c>
      <c r="AG2770" t="str">
        <f>IF(H2770="XFMR",IFERROR(VLOOKUP(AP2770,AuctionMapping2019SEP_AUTOS!$D:$J,5,FALSE)," "),IFERROR(VLOOKUP(AO2770,AuctionMapping2019SEP_LINES!$D:$K,6,FALSE)," "))</f>
        <v xml:space="preserve"> </v>
      </c>
      <c r="AJ2770">
        <v>4.2960000000000003</v>
      </c>
      <c r="AK2770" t="s">
        <v>11384</v>
      </c>
      <c r="AL2770" t="s">
        <v>11384</v>
      </c>
      <c r="AM2770" s="2">
        <v>42525.512499999997</v>
      </c>
      <c r="AN2770" t="s">
        <v>12763</v>
      </c>
      <c r="AO2770" t="s">
        <v>15514</v>
      </c>
      <c r="AP2770" t="str">
        <f t="shared" si="43"/>
        <v>CALAVERS|242</v>
      </c>
    </row>
    <row r="2771" spans="1:42" x14ac:dyDescent="0.25">
      <c r="A2771" s="1">
        <v>2769</v>
      </c>
      <c r="B2771" t="s">
        <v>40</v>
      </c>
      <c r="D2771" t="str">
        <f>IF(H2771="XFMR",IFERROR(VLOOKUP(AP2771,AuctionMapping2019SEP_AUTOS!$D:$J,7,FALSE)," "),IFERROR(VLOOKUP(AO2771,AuctionMapping2019SEP_LINES!$D:$K,8,FALSE)," "))</f>
        <v xml:space="preserve"> </v>
      </c>
      <c r="E2771" t="s">
        <v>42</v>
      </c>
      <c r="F2771" t="s">
        <v>633</v>
      </c>
      <c r="G2771" s="2">
        <v>42525.512499999997</v>
      </c>
      <c r="H2771" t="s">
        <v>3411</v>
      </c>
      <c r="I2771" t="s">
        <v>4877</v>
      </c>
      <c r="K2771" t="str">
        <f>IF(H2771="XFMR",IFERROR(VLOOKUP(AP2771,AuctionMapping2019SEP_AUTOS!$D:$J,4,FALSE)," "),IFERROR(VLOOKUP(AO2771,AuctionMapping2019SEP_LINES!$D:$K,5,FALSE)," "))</f>
        <v xml:space="preserve"> </v>
      </c>
      <c r="L2771" t="str">
        <f>IF(H2771="XFMR",IFERROR(VLOOKUP(AP2771,AuctionMapping2019SEP_AUTOS!$D:$J,3,FALSE)," "),IFERROR(VLOOKUP(AO2771,AuctionMapping2019SEP_LINES!$D:$K,4,FALSE)," "))</f>
        <v xml:space="preserve"> </v>
      </c>
      <c r="M2771" t="s">
        <v>5003</v>
      </c>
      <c r="N2771" t="s">
        <v>6529</v>
      </c>
      <c r="O2771" t="s">
        <v>6530</v>
      </c>
      <c r="P2771">
        <v>138</v>
      </c>
      <c r="Q2771" t="s">
        <v>41</v>
      </c>
      <c r="R2771">
        <v>4.2960000000000003</v>
      </c>
      <c r="S2771" t="s">
        <v>41</v>
      </c>
      <c r="T2771" s="2">
        <v>42528.708333333343</v>
      </c>
      <c r="U2771">
        <v>7.5420000000000007</v>
      </c>
      <c r="V2771" s="2">
        <v>42521.166666666657</v>
      </c>
      <c r="W2771">
        <v>7.5420000000000007</v>
      </c>
      <c r="X2771" s="2">
        <v>42516.533668981479</v>
      </c>
      <c r="Y2771">
        <v>0.98</v>
      </c>
      <c r="Z2771">
        <v>-8.1999999999999993</v>
      </c>
      <c r="AA2771" t="s">
        <v>3411</v>
      </c>
      <c r="AB2771" s="2">
        <v>42521.216666666667</v>
      </c>
      <c r="AC2771" t="s">
        <v>6785</v>
      </c>
      <c r="AD2771" t="s">
        <v>6787</v>
      </c>
      <c r="AE2771" t="s">
        <v>9428</v>
      </c>
      <c r="AF2771" t="str">
        <f>IF(H2771="XFMR",IFERROR(VLOOKUP(AP2771,AuctionMapping2019SEP_AUTOS!$D:$J,6,FALSE)," "),IFERROR(VLOOKUP(AO2771,AuctionMapping2019SEP_LINES!$D:$K,7,FALSE)," "))</f>
        <v xml:space="preserve"> </v>
      </c>
      <c r="AG2771" t="str">
        <f>IF(H2771="XFMR",IFERROR(VLOOKUP(AP2771,AuctionMapping2019SEP_AUTOS!$D:$J,5,FALSE)," "),IFERROR(VLOOKUP(AO2771,AuctionMapping2019SEP_LINES!$D:$K,6,FALSE)," "))</f>
        <v xml:space="preserve"> </v>
      </c>
      <c r="AJ2771">
        <v>4.2960000000000003</v>
      </c>
      <c r="AK2771" t="s">
        <v>11384</v>
      </c>
      <c r="AL2771" t="s">
        <v>11384</v>
      </c>
      <c r="AM2771" s="2">
        <v>42525.512499999997</v>
      </c>
      <c r="AN2771" t="s">
        <v>12763</v>
      </c>
      <c r="AO2771" t="s">
        <v>15515</v>
      </c>
      <c r="AP2771" t="str">
        <f t="shared" si="43"/>
        <v>CALAVERS|138242</v>
      </c>
    </row>
    <row r="2772" spans="1:42" x14ac:dyDescent="0.25">
      <c r="A2772" s="1">
        <v>2770</v>
      </c>
      <c r="B2772" t="s">
        <v>40</v>
      </c>
      <c r="D2772" t="str">
        <f>IF(H2772="XFMR",IFERROR(VLOOKUP(AP2772,AuctionMapping2019SEP_AUTOS!$D:$J,7,FALSE)," "),IFERROR(VLOOKUP(AO2772,AuctionMapping2019SEP_LINES!$D:$K,8,FALSE)," "))</f>
        <v xml:space="preserve"> </v>
      </c>
      <c r="E2772" t="s">
        <v>42</v>
      </c>
      <c r="F2772" t="s">
        <v>633</v>
      </c>
      <c r="G2772" s="2">
        <v>42523.457638888889</v>
      </c>
      <c r="H2772" t="s">
        <v>3412</v>
      </c>
      <c r="I2772" t="s">
        <v>4877</v>
      </c>
      <c r="K2772" t="str">
        <f>IF(H2772="XFMR",IFERROR(VLOOKUP(AP2772,AuctionMapping2019SEP_AUTOS!$D:$J,4,FALSE)," "),IFERROR(VLOOKUP(AO2772,AuctionMapping2019SEP_LINES!$D:$K,5,FALSE)," "))</f>
        <v xml:space="preserve"> </v>
      </c>
      <c r="L2772" t="str">
        <f>IF(H2772="XFMR",IFERROR(VLOOKUP(AP2772,AuctionMapping2019SEP_AUTOS!$D:$J,3,FALSE)," "),IFERROR(VLOOKUP(AO2772,AuctionMapping2019SEP_LINES!$D:$K,4,FALSE)," "))</f>
        <v xml:space="preserve"> </v>
      </c>
      <c r="M2772" t="s">
        <v>5535</v>
      </c>
      <c r="N2772" t="s">
        <v>6528</v>
      </c>
      <c r="O2772" t="s">
        <v>6530</v>
      </c>
      <c r="P2772">
        <v>69</v>
      </c>
      <c r="Q2772" t="s">
        <v>41</v>
      </c>
      <c r="R2772">
        <v>2.1280000000000001</v>
      </c>
      <c r="S2772" t="s">
        <v>41</v>
      </c>
      <c r="T2772" s="2">
        <v>42525.708333333343</v>
      </c>
      <c r="U2772">
        <v>4.4169999999999998</v>
      </c>
      <c r="V2772" s="2">
        <v>42521.291666666657</v>
      </c>
      <c r="W2772">
        <v>4.4169999999999998</v>
      </c>
      <c r="X2772" s="2">
        <v>42446.547754629632</v>
      </c>
      <c r="Y2772">
        <v>0.98</v>
      </c>
      <c r="Z2772">
        <v>-7.69</v>
      </c>
      <c r="AA2772" t="s">
        <v>3412</v>
      </c>
      <c r="AB2772" s="2">
        <v>42521.329861111109</v>
      </c>
      <c r="AC2772" t="s">
        <v>6785</v>
      </c>
      <c r="AD2772" t="s">
        <v>6787</v>
      </c>
      <c r="AE2772" t="s">
        <v>9429</v>
      </c>
      <c r="AF2772" t="str">
        <f>IF(H2772="XFMR",IFERROR(VLOOKUP(AP2772,AuctionMapping2019SEP_AUTOS!$D:$J,6,FALSE)," "),IFERROR(VLOOKUP(AO2772,AuctionMapping2019SEP_LINES!$D:$K,7,FALSE)," "))</f>
        <v xml:space="preserve"> </v>
      </c>
      <c r="AG2772" t="str">
        <f>IF(H2772="XFMR",IFERROR(VLOOKUP(AP2772,AuctionMapping2019SEP_AUTOS!$D:$J,5,FALSE)," "),IFERROR(VLOOKUP(AO2772,AuctionMapping2019SEP_LINES!$D:$K,6,FALSE)," "))</f>
        <v xml:space="preserve"> </v>
      </c>
      <c r="AJ2772">
        <v>2.1280000000000001</v>
      </c>
      <c r="AK2772" t="s">
        <v>11384</v>
      </c>
      <c r="AL2772" t="s">
        <v>11384</v>
      </c>
      <c r="AM2772" s="2">
        <v>42523.457638888889</v>
      </c>
      <c r="AN2772" t="s">
        <v>5535</v>
      </c>
      <c r="AO2772" t="s">
        <v>15516</v>
      </c>
      <c r="AP2772" t="str">
        <f t="shared" si="43"/>
        <v>SHELBY|BT1L</v>
      </c>
    </row>
    <row r="2773" spans="1:42" x14ac:dyDescent="0.25">
      <c r="A2773" s="1">
        <v>2771</v>
      </c>
      <c r="B2773" t="s">
        <v>40</v>
      </c>
      <c r="D2773" t="str">
        <f>IF(H2773="XFMR",IFERROR(VLOOKUP(AP2773,AuctionMapping2019SEP_AUTOS!$D:$J,7,FALSE)," "),IFERROR(VLOOKUP(AO2773,AuctionMapping2019SEP_LINES!$D:$K,8,FALSE)," "))</f>
        <v xml:space="preserve"> </v>
      </c>
      <c r="E2773" t="s">
        <v>42</v>
      </c>
      <c r="F2773" t="s">
        <v>633</v>
      </c>
      <c r="G2773" s="2">
        <v>42523.457638888889</v>
      </c>
      <c r="H2773" t="s">
        <v>3413</v>
      </c>
      <c r="I2773" t="s">
        <v>4877</v>
      </c>
      <c r="K2773" t="str">
        <f>IF(H2773="XFMR",IFERROR(VLOOKUP(AP2773,AuctionMapping2019SEP_AUTOS!$D:$J,4,FALSE)," "),IFERROR(VLOOKUP(AO2773,AuctionMapping2019SEP_LINES!$D:$K,5,FALSE)," "))</f>
        <v xml:space="preserve"> </v>
      </c>
      <c r="L2773" t="str">
        <f>IF(H2773="XFMR",IFERROR(VLOOKUP(AP2773,AuctionMapping2019SEP_AUTOS!$D:$J,3,FALSE)," "),IFERROR(VLOOKUP(AO2773,AuctionMapping2019SEP_LINES!$D:$K,4,FALSE)," "))</f>
        <v xml:space="preserve"> </v>
      </c>
      <c r="M2773" t="s">
        <v>5535</v>
      </c>
      <c r="N2773" t="s">
        <v>6528</v>
      </c>
      <c r="O2773" t="s">
        <v>6530</v>
      </c>
      <c r="P2773">
        <v>138</v>
      </c>
      <c r="Q2773" t="s">
        <v>41</v>
      </c>
      <c r="R2773">
        <v>2.1280000000000001</v>
      </c>
      <c r="S2773" t="s">
        <v>41</v>
      </c>
      <c r="T2773" s="2">
        <v>42525.708333333343</v>
      </c>
      <c r="U2773">
        <v>4.4169999999999998</v>
      </c>
      <c r="V2773" s="2">
        <v>42521.291666666657</v>
      </c>
      <c r="W2773">
        <v>4.4169999999999998</v>
      </c>
      <c r="X2773" s="2">
        <v>42446.547743055547</v>
      </c>
      <c r="Y2773">
        <v>0.95</v>
      </c>
      <c r="Z2773">
        <v>-4.96</v>
      </c>
      <c r="AA2773" t="s">
        <v>3413</v>
      </c>
      <c r="AB2773" s="2">
        <v>42521.329861111109</v>
      </c>
      <c r="AC2773" t="s">
        <v>6785</v>
      </c>
      <c r="AD2773" t="s">
        <v>6787</v>
      </c>
      <c r="AE2773" t="s">
        <v>9430</v>
      </c>
      <c r="AF2773" t="str">
        <f>IF(H2773="XFMR",IFERROR(VLOOKUP(AP2773,AuctionMapping2019SEP_AUTOS!$D:$J,6,FALSE)," "),IFERROR(VLOOKUP(AO2773,AuctionMapping2019SEP_LINES!$D:$K,7,FALSE)," "))</f>
        <v xml:space="preserve"> </v>
      </c>
      <c r="AG2773" t="str">
        <f>IF(H2773="XFMR",IFERROR(VLOOKUP(AP2773,AuctionMapping2019SEP_AUTOS!$D:$J,5,FALSE)," "),IFERROR(VLOOKUP(AO2773,AuctionMapping2019SEP_LINES!$D:$K,6,FALSE)," "))</f>
        <v xml:space="preserve"> </v>
      </c>
      <c r="AJ2773">
        <v>2.1280000000000001</v>
      </c>
      <c r="AK2773" t="s">
        <v>11384</v>
      </c>
      <c r="AL2773" t="s">
        <v>11384</v>
      </c>
      <c r="AM2773" s="2">
        <v>42523.457638888889</v>
      </c>
      <c r="AN2773" t="s">
        <v>5535</v>
      </c>
      <c r="AO2773" t="s">
        <v>15517</v>
      </c>
      <c r="AP2773" t="str">
        <f t="shared" si="43"/>
        <v>SHELBY|BT1H</v>
      </c>
    </row>
    <row r="2774" spans="1:42" x14ac:dyDescent="0.25">
      <c r="A2774" s="1">
        <v>2772</v>
      </c>
      <c r="B2774" t="s">
        <v>41</v>
      </c>
      <c r="D2774" t="str">
        <f>IF(H2774="XFMR",IFERROR(VLOOKUP(AP2774,AuctionMapping2019SEP_AUTOS!$D:$J,7,FALSE)," "),IFERROR(VLOOKUP(AO2774,AuctionMapping2019SEP_LINES!$D:$K,8,FALSE)," "))</f>
        <v xml:space="preserve"> </v>
      </c>
      <c r="E2774" t="s">
        <v>42</v>
      </c>
      <c r="F2774" t="s">
        <v>629</v>
      </c>
      <c r="G2774" s="2">
        <v>42521.91715277778</v>
      </c>
      <c r="H2774" t="s">
        <v>3414</v>
      </c>
      <c r="I2774" t="s">
        <v>4878</v>
      </c>
      <c r="K2774" t="str">
        <f>IF(H2774="XFMR",IFERROR(VLOOKUP(AP2774,AuctionMapping2019SEP_AUTOS!$D:$J,4,FALSE)," "),IFERROR(VLOOKUP(AO2774,AuctionMapping2019SEP_LINES!$D:$K,5,FALSE)," "))</f>
        <v xml:space="preserve"> </v>
      </c>
      <c r="L2774" t="str">
        <f>IF(H2774="XFMR",IFERROR(VLOOKUP(AP2774,AuctionMapping2019SEP_AUTOS!$D:$J,3,FALSE)," "),IFERROR(VLOOKUP(AO2774,AuctionMapping2019SEP_LINES!$D:$K,4,FALSE)," "))</f>
        <v xml:space="preserve"> </v>
      </c>
      <c r="M2774" t="s">
        <v>5990</v>
      </c>
      <c r="N2774" t="s">
        <v>6528</v>
      </c>
      <c r="O2774" t="s">
        <v>6530</v>
      </c>
      <c r="P2774">
        <v>69</v>
      </c>
      <c r="Q2774" t="s">
        <v>41</v>
      </c>
      <c r="R2774">
        <v>78.617999999999995</v>
      </c>
      <c r="S2774" t="s">
        <v>41</v>
      </c>
      <c r="T2774" s="2">
        <v>42628.375</v>
      </c>
      <c r="U2774">
        <v>185.083</v>
      </c>
      <c r="V2774" s="2">
        <v>42443.291666666657</v>
      </c>
      <c r="W2774">
        <v>185.083</v>
      </c>
      <c r="X2774" s="2">
        <v>42430.522476851853</v>
      </c>
      <c r="Y2774">
        <v>0.97</v>
      </c>
      <c r="Z2774">
        <v>-6.49</v>
      </c>
      <c r="AA2774" t="s">
        <v>3414</v>
      </c>
      <c r="AB2774" s="2">
        <v>42443.299305555563</v>
      </c>
      <c r="AC2774" t="s">
        <v>6785</v>
      </c>
      <c r="AD2774" t="s">
        <v>6787</v>
      </c>
      <c r="AE2774" t="s">
        <v>9141</v>
      </c>
      <c r="AF2774" t="str">
        <f>IF(H2774="XFMR",IFERROR(VLOOKUP(AP2774,AuctionMapping2019SEP_AUTOS!$D:$J,6,FALSE)," "),IFERROR(VLOOKUP(AO2774,AuctionMapping2019SEP_LINES!$D:$K,7,FALSE)," "))</f>
        <v xml:space="preserve"> </v>
      </c>
      <c r="AG2774" t="str">
        <f>IF(H2774="XFMR",IFERROR(VLOOKUP(AP2774,AuctionMapping2019SEP_AUTOS!$D:$J,5,FALSE)," "),IFERROR(VLOOKUP(AO2774,AuctionMapping2019SEP_LINES!$D:$K,6,FALSE)," "))</f>
        <v xml:space="preserve"> </v>
      </c>
      <c r="AH2774" t="s">
        <v>6023</v>
      </c>
      <c r="AI2774" t="s">
        <v>6528</v>
      </c>
      <c r="AJ2774">
        <v>78.617999999999995</v>
      </c>
      <c r="AK2774" t="s">
        <v>11384</v>
      </c>
      <c r="AL2774" t="s">
        <v>11384</v>
      </c>
      <c r="AM2774" s="2">
        <v>42521.91715277778</v>
      </c>
      <c r="AN2774" t="s">
        <v>12909</v>
      </c>
      <c r="AO2774" t="s">
        <v>15314</v>
      </c>
      <c r="AP2774" t="str">
        <f t="shared" si="43"/>
        <v>GOLDTH-SANSAS|22T4611</v>
      </c>
    </row>
    <row r="2775" spans="1:42" x14ac:dyDescent="0.25">
      <c r="A2775" s="1">
        <v>2773</v>
      </c>
      <c r="B2775" t="s">
        <v>40</v>
      </c>
      <c r="D2775" t="str">
        <f>IF(H2775="XFMR",IFERROR(VLOOKUP(AP2775,AuctionMapping2019SEP_AUTOS!$D:$J,7,FALSE)," "),IFERROR(VLOOKUP(AO2775,AuctionMapping2019SEP_LINES!$D:$K,8,FALSE)," "))</f>
        <v xml:space="preserve"> </v>
      </c>
      <c r="E2775" t="s">
        <v>42</v>
      </c>
      <c r="F2775" t="s">
        <v>623</v>
      </c>
      <c r="G2775" s="2">
        <v>42521.648611111108</v>
      </c>
      <c r="H2775" t="s">
        <v>3415</v>
      </c>
      <c r="I2775" t="s">
        <v>4877</v>
      </c>
      <c r="K2775" t="str">
        <f>IF(H2775="XFMR",IFERROR(VLOOKUP(AP2775,AuctionMapping2019SEP_AUTOS!$D:$J,4,FALSE)," "),IFERROR(VLOOKUP(AO2775,AuctionMapping2019SEP_LINES!$D:$K,5,FALSE)," "))</f>
        <v xml:space="preserve"> </v>
      </c>
      <c r="L2775" t="str">
        <f>IF(H2775="XFMR",IFERROR(VLOOKUP(AP2775,AuctionMapping2019SEP_AUTOS!$D:$J,3,FALSE)," "),IFERROR(VLOOKUP(AO2775,AuctionMapping2019SEP_LINES!$D:$K,4,FALSE)," "))</f>
        <v xml:space="preserve"> </v>
      </c>
      <c r="M2775" t="s">
        <v>5162</v>
      </c>
      <c r="N2775" t="s">
        <v>6529</v>
      </c>
      <c r="O2775" t="s">
        <v>6530</v>
      </c>
      <c r="P2775">
        <v>138</v>
      </c>
      <c r="Q2775" t="s">
        <v>41</v>
      </c>
      <c r="R2775">
        <v>0.29499999999999998</v>
      </c>
      <c r="S2775" t="s">
        <v>40</v>
      </c>
      <c r="T2775" s="2">
        <v>42526.999305555553</v>
      </c>
      <c r="U2775">
        <v>5.6459999999999999</v>
      </c>
      <c r="V2775" s="2">
        <v>42521.353472222218</v>
      </c>
      <c r="W2775">
        <v>5.6459999999999999</v>
      </c>
      <c r="X2775" s="2">
        <v>42521.423321759263</v>
      </c>
      <c r="AA2775" t="s">
        <v>3415</v>
      </c>
      <c r="AB2775" s="2">
        <v>42521.353472222218</v>
      </c>
      <c r="AC2775" t="s">
        <v>6785</v>
      </c>
      <c r="AD2775" t="s">
        <v>6788</v>
      </c>
      <c r="AE2775" t="s">
        <v>9431</v>
      </c>
      <c r="AF2775" t="str">
        <f>IF(H2775="XFMR",IFERROR(VLOOKUP(AP2775,AuctionMapping2019SEP_AUTOS!$D:$J,6,FALSE)," "),IFERROR(VLOOKUP(AO2775,AuctionMapping2019SEP_LINES!$D:$K,7,FALSE)," "))</f>
        <v xml:space="preserve"> </v>
      </c>
      <c r="AG2775" t="str">
        <f>IF(H2775="XFMR",IFERROR(VLOOKUP(AP2775,AuctionMapping2019SEP_AUTOS!$D:$J,5,FALSE)," "),IFERROR(VLOOKUP(AO2775,AuctionMapping2019SEP_LINES!$D:$K,6,FALSE)," "))</f>
        <v xml:space="preserve"> </v>
      </c>
      <c r="AJ2775">
        <v>0.29499999999999998</v>
      </c>
      <c r="AK2775" t="s">
        <v>11385</v>
      </c>
      <c r="AL2775" t="s">
        <v>11385</v>
      </c>
      <c r="AM2775" s="2">
        <v>42521.648611111108</v>
      </c>
      <c r="AN2775" t="s">
        <v>5162</v>
      </c>
      <c r="AO2775" t="s">
        <v>15164</v>
      </c>
      <c r="AP2775" t="str">
        <f t="shared" si="43"/>
        <v>FRONTERA|UXFMR1</v>
      </c>
    </row>
    <row r="2776" spans="1:42" x14ac:dyDescent="0.25">
      <c r="A2776" s="1">
        <v>2774</v>
      </c>
      <c r="B2776" t="s">
        <v>40</v>
      </c>
      <c r="D2776" t="str">
        <f>IF(H2776="XFMR",IFERROR(VLOOKUP(AP2776,AuctionMapping2019SEP_AUTOS!$D:$J,7,FALSE)," "),IFERROR(VLOOKUP(AO2776,AuctionMapping2019SEP_LINES!$D:$K,8,FALSE)," "))</f>
        <v xml:space="preserve"> </v>
      </c>
      <c r="E2776" t="s">
        <v>42</v>
      </c>
      <c r="F2776" t="s">
        <v>623</v>
      </c>
      <c r="G2776" s="2">
        <v>42517.637499999997</v>
      </c>
      <c r="H2776" t="s">
        <v>3416</v>
      </c>
      <c r="I2776" t="s">
        <v>4878</v>
      </c>
      <c r="K2776" t="str">
        <f>IF(H2776="XFMR",IFERROR(VLOOKUP(AP2776,AuctionMapping2019SEP_AUTOS!$D:$J,4,FALSE)," "),IFERROR(VLOOKUP(AO2776,AuctionMapping2019SEP_LINES!$D:$K,5,FALSE)," "))</f>
        <v xml:space="preserve"> </v>
      </c>
      <c r="L2776" t="str">
        <f>IF(H2776="XFMR",IFERROR(VLOOKUP(AP2776,AuctionMapping2019SEP_AUTOS!$D:$J,3,FALSE)," "),IFERROR(VLOOKUP(AO2776,AuctionMapping2019SEP_LINES!$D:$K,4,FALSE)," "))</f>
        <v xml:space="preserve"> </v>
      </c>
      <c r="M2776" t="s">
        <v>5454</v>
      </c>
      <c r="N2776" t="s">
        <v>6529</v>
      </c>
      <c r="O2776" t="s">
        <v>6530</v>
      </c>
      <c r="P2776">
        <v>69</v>
      </c>
      <c r="Q2776" t="s">
        <v>41</v>
      </c>
      <c r="R2776">
        <v>0.31900000000000001</v>
      </c>
      <c r="S2776" t="s">
        <v>40</v>
      </c>
      <c r="T2776" s="2">
        <v>42517.666666666657</v>
      </c>
      <c r="U2776">
        <v>0.33300000000000002</v>
      </c>
      <c r="V2776" s="2">
        <v>42517.333333333343</v>
      </c>
      <c r="W2776">
        <v>0.33300000000000002</v>
      </c>
      <c r="X2776" s="2">
        <v>42488.396041666667</v>
      </c>
      <c r="AA2776" t="s">
        <v>3416</v>
      </c>
      <c r="AB2776" s="2">
        <v>42517.318055555559</v>
      </c>
      <c r="AC2776" t="s">
        <v>6785</v>
      </c>
      <c r="AD2776" t="s">
        <v>6788</v>
      </c>
      <c r="AE2776" t="s">
        <v>9432</v>
      </c>
      <c r="AF2776" t="str">
        <f>IF(H2776="XFMR",IFERROR(VLOOKUP(AP2776,AuctionMapping2019SEP_AUTOS!$D:$J,6,FALSE)," "),IFERROR(VLOOKUP(AO2776,AuctionMapping2019SEP_LINES!$D:$K,7,FALSE)," "))</f>
        <v xml:space="preserve"> </v>
      </c>
      <c r="AG2776" t="str">
        <f>IF(H2776="XFMR",IFERROR(VLOOKUP(AP2776,AuctionMapping2019SEP_AUTOS!$D:$J,5,FALSE)," "),IFERROR(VLOOKUP(AO2776,AuctionMapping2019SEP_LINES!$D:$K,6,FALSE)," "))</f>
        <v xml:space="preserve"> </v>
      </c>
      <c r="AH2776" t="s">
        <v>11028</v>
      </c>
      <c r="AI2776" t="s">
        <v>6529</v>
      </c>
      <c r="AJ2776">
        <v>0.31900000000000001</v>
      </c>
      <c r="AK2776" t="s">
        <v>11385</v>
      </c>
      <c r="AL2776" t="s">
        <v>11387</v>
      </c>
      <c r="AM2776" s="2">
        <v>42517.637499999997</v>
      </c>
      <c r="AN2776" t="s">
        <v>12088</v>
      </c>
      <c r="AO2776" t="s">
        <v>15518</v>
      </c>
      <c r="AP2776" t="str">
        <f t="shared" si="43"/>
        <v>PORT_A-MUSTANG|906T4771</v>
      </c>
    </row>
    <row r="2777" spans="1:42" x14ac:dyDescent="0.25">
      <c r="A2777" s="1">
        <v>2775</v>
      </c>
      <c r="B2777" t="s">
        <v>40</v>
      </c>
      <c r="D2777" t="str">
        <f>IF(H2777="XFMR",IFERROR(VLOOKUP(AP2777,AuctionMapping2019SEP_AUTOS!$D:$J,7,FALSE)," "),IFERROR(VLOOKUP(AO2777,AuctionMapping2019SEP_LINES!$D:$K,8,FALSE)," "))</f>
        <v xml:space="preserve"> </v>
      </c>
      <c r="E2777" t="s">
        <v>542</v>
      </c>
      <c r="F2777" t="s">
        <v>625</v>
      </c>
      <c r="G2777" s="2">
        <v>42517.585416666669</v>
      </c>
      <c r="H2777" t="s">
        <v>3417</v>
      </c>
      <c r="I2777" t="s">
        <v>4877</v>
      </c>
      <c r="K2777" t="str">
        <f>IF(H2777="XFMR",IFERROR(VLOOKUP(AP2777,AuctionMapping2019SEP_AUTOS!$D:$J,4,FALSE)," "),IFERROR(VLOOKUP(AO2777,AuctionMapping2019SEP_LINES!$D:$K,5,FALSE)," "))</f>
        <v xml:space="preserve"> </v>
      </c>
      <c r="L2777" t="str">
        <f>IF(H2777="XFMR",IFERROR(VLOOKUP(AP2777,AuctionMapping2019SEP_AUTOS!$D:$J,3,FALSE)," "),IFERROR(VLOOKUP(AO2777,AuctionMapping2019SEP_LINES!$D:$K,4,FALSE)," "))</f>
        <v xml:space="preserve"> </v>
      </c>
      <c r="M2777" t="s">
        <v>6066</v>
      </c>
      <c r="N2777" t="s">
        <v>6529</v>
      </c>
      <c r="O2777" t="s">
        <v>6530</v>
      </c>
      <c r="P2777">
        <v>345</v>
      </c>
      <c r="Q2777" t="s">
        <v>41</v>
      </c>
      <c r="R2777">
        <v>16.585000000000001</v>
      </c>
      <c r="S2777" t="s">
        <v>41</v>
      </c>
      <c r="T2777" s="2">
        <v>42517.958333333343</v>
      </c>
      <c r="U2777">
        <v>16.957999999999998</v>
      </c>
      <c r="V2777" s="2">
        <v>42501</v>
      </c>
      <c r="W2777">
        <v>16.957999999999998</v>
      </c>
      <c r="X2777" s="2">
        <v>42451.652245370373</v>
      </c>
      <c r="Y2777">
        <v>0.98</v>
      </c>
      <c r="Z2777">
        <v>-10.18</v>
      </c>
      <c r="AA2777" t="s">
        <v>3417</v>
      </c>
      <c r="AB2777" s="2">
        <v>42501</v>
      </c>
      <c r="AC2777" t="s">
        <v>6785</v>
      </c>
      <c r="AD2777" t="s">
        <v>6787</v>
      </c>
      <c r="AE2777" t="s">
        <v>9433</v>
      </c>
      <c r="AF2777" t="str">
        <f>IF(H2777="XFMR",IFERROR(VLOOKUP(AP2777,AuctionMapping2019SEP_AUTOS!$D:$J,6,FALSE)," "),IFERROR(VLOOKUP(AO2777,AuctionMapping2019SEP_LINES!$D:$K,7,FALSE)," "))</f>
        <v xml:space="preserve"> </v>
      </c>
      <c r="AG2777" t="str">
        <f>IF(H2777="XFMR",IFERROR(VLOOKUP(AP2777,AuctionMapping2019SEP_AUTOS!$D:$J,5,FALSE)," "),IFERROR(VLOOKUP(AO2777,AuctionMapping2019SEP_LINES!$D:$K,6,FALSE)," "))</f>
        <v xml:space="preserve"> </v>
      </c>
      <c r="AJ2777">
        <v>16.585000000000001</v>
      </c>
      <c r="AK2777" t="s">
        <v>11384</v>
      </c>
      <c r="AL2777" t="s">
        <v>11384</v>
      </c>
      <c r="AM2777" s="2">
        <v>42517.585416666669</v>
      </c>
      <c r="AN2777" t="s">
        <v>6066</v>
      </c>
      <c r="AO2777" t="s">
        <v>14394</v>
      </c>
      <c r="AP2777" t="str">
        <f t="shared" si="43"/>
        <v>LV4|MPT1</v>
      </c>
    </row>
    <row r="2778" spans="1:42" x14ac:dyDescent="0.25">
      <c r="A2778" s="1">
        <v>2776</v>
      </c>
      <c r="B2778" t="s">
        <v>40</v>
      </c>
      <c r="D2778" t="str">
        <f>IF(H2778="XFMR",IFERROR(VLOOKUP(AP2778,AuctionMapping2019SEP_AUTOS!$D:$J,7,FALSE)," "),IFERROR(VLOOKUP(AO2778,AuctionMapping2019SEP_LINES!$D:$K,8,FALSE)," "))</f>
        <v xml:space="preserve"> </v>
      </c>
      <c r="E2778" t="s">
        <v>42</v>
      </c>
      <c r="F2778" t="s">
        <v>625</v>
      </c>
      <c r="G2778" s="2">
        <v>42517.585416666669</v>
      </c>
      <c r="H2778" t="s">
        <v>3418</v>
      </c>
      <c r="I2778" t="s">
        <v>4877</v>
      </c>
      <c r="K2778" t="str">
        <f>IF(H2778="XFMR",IFERROR(VLOOKUP(AP2778,AuctionMapping2019SEP_AUTOS!$D:$J,4,FALSE)," "),IFERROR(VLOOKUP(AO2778,AuctionMapping2019SEP_LINES!$D:$K,5,FALSE)," "))</f>
        <v xml:space="preserve"> </v>
      </c>
      <c r="L2778" t="str">
        <f>IF(H2778="XFMR",IFERROR(VLOOKUP(AP2778,AuctionMapping2019SEP_AUTOS!$D:$J,3,FALSE)," "),IFERROR(VLOOKUP(AO2778,AuctionMapping2019SEP_LINES!$D:$K,4,FALSE)," "))</f>
        <v xml:space="preserve"> </v>
      </c>
      <c r="M2778" t="s">
        <v>6066</v>
      </c>
      <c r="N2778" t="s">
        <v>6529</v>
      </c>
      <c r="O2778" t="s">
        <v>6530</v>
      </c>
      <c r="P2778">
        <v>345</v>
      </c>
      <c r="Q2778" t="s">
        <v>41</v>
      </c>
      <c r="R2778">
        <v>16.585000000000001</v>
      </c>
      <c r="S2778" t="s">
        <v>41</v>
      </c>
      <c r="T2778" s="2">
        <v>42517.958333333343</v>
      </c>
      <c r="U2778">
        <v>16.957999999999998</v>
      </c>
      <c r="V2778" s="2">
        <v>42501</v>
      </c>
      <c r="W2778">
        <v>16.957999999999998</v>
      </c>
      <c r="X2778" s="2">
        <v>42451.652245370373</v>
      </c>
      <c r="Y2778">
        <v>0.97</v>
      </c>
      <c r="Z2778">
        <v>-7.93</v>
      </c>
      <c r="AA2778" t="s">
        <v>3418</v>
      </c>
      <c r="AB2778" s="2">
        <v>42501</v>
      </c>
      <c r="AC2778" t="s">
        <v>6785</v>
      </c>
      <c r="AD2778" t="s">
        <v>6787</v>
      </c>
      <c r="AE2778" t="s">
        <v>9433</v>
      </c>
      <c r="AF2778" t="str">
        <f>IF(H2778="XFMR",IFERROR(VLOOKUP(AP2778,AuctionMapping2019SEP_AUTOS!$D:$J,6,FALSE)," "),IFERROR(VLOOKUP(AO2778,AuctionMapping2019SEP_LINES!$D:$K,7,FALSE)," "))</f>
        <v xml:space="preserve"> </v>
      </c>
      <c r="AG2778" t="str">
        <f>IF(H2778="XFMR",IFERROR(VLOOKUP(AP2778,AuctionMapping2019SEP_AUTOS!$D:$J,5,FALSE)," "),IFERROR(VLOOKUP(AO2778,AuctionMapping2019SEP_LINES!$D:$K,6,FALSE)," "))</f>
        <v xml:space="preserve"> </v>
      </c>
      <c r="AJ2778">
        <v>16.585000000000001</v>
      </c>
      <c r="AK2778" t="s">
        <v>11384</v>
      </c>
      <c r="AL2778" t="s">
        <v>11384</v>
      </c>
      <c r="AM2778" s="2">
        <v>42517.585416666669</v>
      </c>
      <c r="AN2778" t="s">
        <v>6066</v>
      </c>
      <c r="AO2778" t="s">
        <v>14394</v>
      </c>
      <c r="AP2778" t="str">
        <f t="shared" si="43"/>
        <v>LV4|MPT1</v>
      </c>
    </row>
    <row r="2779" spans="1:42" x14ac:dyDescent="0.25">
      <c r="A2779" s="1">
        <v>2777</v>
      </c>
      <c r="B2779" t="s">
        <v>40</v>
      </c>
      <c r="D2779" t="str">
        <f>IF(H2779="XFMR",IFERROR(VLOOKUP(AP2779,AuctionMapping2019SEP_AUTOS!$D:$J,7,FALSE)," "),IFERROR(VLOOKUP(AO2779,AuctionMapping2019SEP_LINES!$D:$K,8,FALSE)," "))</f>
        <v xml:space="preserve"> </v>
      </c>
      <c r="E2779" t="s">
        <v>543</v>
      </c>
      <c r="F2779" t="s">
        <v>631</v>
      </c>
      <c r="G2779" s="2">
        <v>42517.418749999997</v>
      </c>
      <c r="H2779" t="s">
        <v>3419</v>
      </c>
      <c r="I2779" t="s">
        <v>4877</v>
      </c>
      <c r="K2779" t="str">
        <f>IF(H2779="XFMR",IFERROR(VLOOKUP(AP2779,AuctionMapping2019SEP_AUTOS!$D:$J,4,FALSE)," "),IFERROR(VLOOKUP(AO2779,AuctionMapping2019SEP_LINES!$D:$K,5,FALSE)," "))</f>
        <v xml:space="preserve"> </v>
      </c>
      <c r="L2779" t="str">
        <f>IF(H2779="XFMR",IFERROR(VLOOKUP(AP2779,AuctionMapping2019SEP_AUTOS!$D:$J,3,FALSE)," "),IFERROR(VLOOKUP(AO2779,AuctionMapping2019SEP_LINES!$D:$K,4,FALSE)," "))</f>
        <v xml:space="preserve"> </v>
      </c>
      <c r="M2779" t="s">
        <v>6067</v>
      </c>
      <c r="N2779" t="s">
        <v>6529</v>
      </c>
      <c r="O2779" t="s">
        <v>6530</v>
      </c>
      <c r="P2779">
        <v>138</v>
      </c>
      <c r="Q2779" t="s">
        <v>41</v>
      </c>
      <c r="R2779">
        <v>11.11</v>
      </c>
      <c r="S2779" t="s">
        <v>41</v>
      </c>
      <c r="T2779" s="2">
        <v>42517.666666666657</v>
      </c>
      <c r="U2779">
        <v>11.353999999999999</v>
      </c>
      <c r="V2779" s="2">
        <v>42506.3125</v>
      </c>
      <c r="W2779">
        <v>11.353999999999999</v>
      </c>
      <c r="X2779" s="2">
        <v>42499.401203703703</v>
      </c>
      <c r="Y2779">
        <v>0.98</v>
      </c>
      <c r="Z2779">
        <v>-10.58</v>
      </c>
      <c r="AA2779" t="s">
        <v>3419</v>
      </c>
      <c r="AB2779" s="2">
        <v>42506.309027777781</v>
      </c>
      <c r="AC2779" t="s">
        <v>6785</v>
      </c>
      <c r="AD2779" t="s">
        <v>6787</v>
      </c>
      <c r="AE2779" t="s">
        <v>9434</v>
      </c>
      <c r="AF2779" t="str">
        <f>IF(H2779="XFMR",IFERROR(VLOOKUP(AP2779,AuctionMapping2019SEP_AUTOS!$D:$J,6,FALSE)," "),IFERROR(VLOOKUP(AO2779,AuctionMapping2019SEP_LINES!$D:$K,7,FALSE)," "))</f>
        <v xml:space="preserve"> </v>
      </c>
      <c r="AG2779" t="str">
        <f>IF(H2779="XFMR",IFERROR(VLOOKUP(AP2779,AuctionMapping2019SEP_AUTOS!$D:$J,5,FALSE)," "),IFERROR(VLOOKUP(AO2779,AuctionMapping2019SEP_LINES!$D:$K,6,FALSE)," "))</f>
        <v xml:space="preserve"> </v>
      </c>
      <c r="AJ2779">
        <v>11.11</v>
      </c>
      <c r="AK2779" t="s">
        <v>11384</v>
      </c>
      <c r="AL2779" t="s">
        <v>11384</v>
      </c>
      <c r="AM2779" s="2">
        <v>42517.418749999997</v>
      </c>
      <c r="AN2779" t="s">
        <v>12910</v>
      </c>
      <c r="AO2779" t="s">
        <v>13773</v>
      </c>
      <c r="AP2779" t="str">
        <f t="shared" si="43"/>
        <v>KINGSBER|AT1</v>
      </c>
    </row>
    <row r="2780" spans="1:42" x14ac:dyDescent="0.25">
      <c r="A2780" s="1">
        <v>2778</v>
      </c>
      <c r="B2780" t="s">
        <v>40</v>
      </c>
      <c r="D2780" t="str">
        <f>IF(H2780="XFMR",IFERROR(VLOOKUP(AP2780,AuctionMapping2019SEP_AUTOS!$D:$J,7,FALSE)," "),IFERROR(VLOOKUP(AO2780,AuctionMapping2019SEP_LINES!$D:$K,8,FALSE)," "))</f>
        <v xml:space="preserve"> </v>
      </c>
      <c r="E2780" t="s">
        <v>42</v>
      </c>
      <c r="F2780" t="s">
        <v>630</v>
      </c>
      <c r="G2780" s="2">
        <v>42517.09097222222</v>
      </c>
      <c r="H2780" t="s">
        <v>3420</v>
      </c>
      <c r="I2780" t="s">
        <v>4878</v>
      </c>
      <c r="K2780" t="str">
        <f>IF(H2780="XFMR",IFERROR(VLOOKUP(AP2780,AuctionMapping2019SEP_AUTOS!$D:$J,4,FALSE)," "),IFERROR(VLOOKUP(AO2780,AuctionMapping2019SEP_LINES!$D:$K,5,FALSE)," "))</f>
        <v xml:space="preserve"> </v>
      </c>
      <c r="L2780" t="str">
        <f>IF(H2780="XFMR",IFERROR(VLOOKUP(AP2780,AuctionMapping2019SEP_AUTOS!$D:$J,3,FALSE)," "),IFERROR(VLOOKUP(AO2780,AuctionMapping2019SEP_LINES!$D:$K,4,FALSE)," "))</f>
        <v xml:space="preserve"> </v>
      </c>
      <c r="M2780" t="s">
        <v>6068</v>
      </c>
      <c r="N2780" t="s">
        <v>6528</v>
      </c>
      <c r="O2780" t="s">
        <v>6530</v>
      </c>
      <c r="P2780">
        <v>138</v>
      </c>
      <c r="Q2780" t="s">
        <v>41</v>
      </c>
      <c r="R2780">
        <v>0.185</v>
      </c>
      <c r="S2780" t="s">
        <v>40</v>
      </c>
      <c r="T2780" s="2">
        <v>42517.332638888889</v>
      </c>
      <c r="U2780">
        <v>0.42599999999999999</v>
      </c>
      <c r="V2780" s="2">
        <v>42516.90625</v>
      </c>
      <c r="W2780">
        <v>0.42599999999999999</v>
      </c>
      <c r="X2780" s="2">
        <v>42516.952719907407</v>
      </c>
      <c r="AA2780" t="s">
        <v>3420</v>
      </c>
      <c r="AB2780" s="2">
        <v>42516.90625</v>
      </c>
      <c r="AC2780" t="s">
        <v>6785</v>
      </c>
      <c r="AD2780" t="s">
        <v>6788</v>
      </c>
      <c r="AE2780" t="s">
        <v>9435</v>
      </c>
      <c r="AF2780" t="str">
        <f>IF(H2780="XFMR",IFERROR(VLOOKUP(AP2780,AuctionMapping2019SEP_AUTOS!$D:$J,6,FALSE)," "),IFERROR(VLOOKUP(AO2780,AuctionMapping2019SEP_LINES!$D:$K,7,FALSE)," "))</f>
        <v xml:space="preserve"> </v>
      </c>
      <c r="AG2780" t="str">
        <f>IF(H2780="XFMR",IFERROR(VLOOKUP(AP2780,AuctionMapping2019SEP_AUTOS!$D:$J,5,FALSE)," "),IFERROR(VLOOKUP(AO2780,AuctionMapping2019SEP_LINES!$D:$K,6,FALSE)," "))</f>
        <v xml:space="preserve"> </v>
      </c>
      <c r="AH2780" t="s">
        <v>11196</v>
      </c>
      <c r="AI2780" t="s">
        <v>6528</v>
      </c>
      <c r="AJ2780">
        <v>0.185</v>
      </c>
      <c r="AK2780" t="s">
        <v>11385</v>
      </c>
      <c r="AL2780" t="s">
        <v>11385</v>
      </c>
      <c r="AM2780" s="2">
        <v>42517.09097222222</v>
      </c>
      <c r="AN2780" t="s">
        <v>12911</v>
      </c>
      <c r="AO2780" t="s">
        <v>15519</v>
      </c>
      <c r="AP2780" t="str">
        <f t="shared" si="43"/>
        <v>DIBSW-SGPOI|1185F</v>
      </c>
    </row>
    <row r="2781" spans="1:42" x14ac:dyDescent="0.25">
      <c r="A2781" s="1">
        <v>2779</v>
      </c>
      <c r="B2781" t="s">
        <v>40</v>
      </c>
      <c r="D2781" t="str">
        <f>IF(H2781="XFMR",IFERROR(VLOOKUP(AP2781,AuctionMapping2019SEP_AUTOS!$D:$J,7,FALSE)," "),IFERROR(VLOOKUP(AO2781,AuctionMapping2019SEP_LINES!$D:$K,8,FALSE)," "))</f>
        <v>37</v>
      </c>
      <c r="E2781" t="s">
        <v>42</v>
      </c>
      <c r="F2781" t="s">
        <v>630</v>
      </c>
      <c r="G2781" s="2">
        <v>42516.652083333327</v>
      </c>
      <c r="H2781" t="s">
        <v>3421</v>
      </c>
      <c r="I2781" t="s">
        <v>4878</v>
      </c>
      <c r="K2781" t="str">
        <f>IF(H2781="XFMR",IFERROR(VLOOKUP(AP2781,AuctionMapping2019SEP_AUTOS!$D:$J,4,FALSE)," "),IFERROR(VLOOKUP(AO2781,AuctionMapping2019SEP_LINES!$D:$K,5,FALSE)," "))</f>
        <v>BELAIR_C37_8</v>
      </c>
      <c r="L2781">
        <f>IF(H2781="XFMR",IFERROR(VLOOKUP(AP2781,AuctionMapping2019SEP_AUTOS!$D:$J,3,FALSE)," "),IFERROR(VLOOKUP(AO2781,AuctionMapping2019SEP_LINES!$D:$K,4,FALSE)," "))</f>
        <v>47012</v>
      </c>
      <c r="M2781" t="s">
        <v>4961</v>
      </c>
      <c r="N2781" t="s">
        <v>6526</v>
      </c>
      <c r="O2781" t="s">
        <v>6530</v>
      </c>
      <c r="P2781">
        <v>138</v>
      </c>
      <c r="Q2781" t="s">
        <v>41</v>
      </c>
      <c r="R2781">
        <v>0.308</v>
      </c>
      <c r="S2781" t="s">
        <v>41</v>
      </c>
      <c r="T2781" s="2">
        <v>42516.708333333343</v>
      </c>
      <c r="U2781">
        <v>0.41699999999999998</v>
      </c>
      <c r="V2781" s="2">
        <v>42516.291666666657</v>
      </c>
      <c r="W2781">
        <v>0.41699999999999998</v>
      </c>
      <c r="X2781" s="2">
        <v>42464.693252314813</v>
      </c>
      <c r="Y2781">
        <v>0.98</v>
      </c>
      <c r="Z2781">
        <v>-9.06</v>
      </c>
      <c r="AA2781" t="s">
        <v>3421</v>
      </c>
      <c r="AB2781" s="2">
        <v>42516.344444444447</v>
      </c>
      <c r="AC2781" t="s">
        <v>6785</v>
      </c>
      <c r="AD2781" t="s">
        <v>6787</v>
      </c>
      <c r="AE2781" t="s">
        <v>9436</v>
      </c>
      <c r="AF2781" t="str">
        <f>IF(H2781="XFMR",IFERROR(VLOOKUP(AP2781,AuctionMapping2019SEP_AUTOS!$D:$J,6,FALSE)," "),IFERROR(VLOOKUP(AO2781,AuctionMapping2019SEP_LINES!$D:$K,7,FALSE)," "))</f>
        <v>SANFLP_R37_8</v>
      </c>
      <c r="AG2781">
        <f>IF(H2781="XFMR",IFERROR(VLOOKUP(AP2781,AuctionMapping2019SEP_AUTOS!$D:$J,5,FALSE)," "),IFERROR(VLOOKUP(AO2781,AuctionMapping2019SEP_LINES!$D:$K,6,FALSE)," "))</f>
        <v>47381</v>
      </c>
      <c r="AH2781" t="s">
        <v>11197</v>
      </c>
      <c r="AI2781" t="s">
        <v>6526</v>
      </c>
      <c r="AJ2781">
        <v>0.308</v>
      </c>
      <c r="AK2781" t="s">
        <v>11384</v>
      </c>
      <c r="AL2781" t="s">
        <v>11384</v>
      </c>
      <c r="AM2781" s="2">
        <v>42516.652083333327</v>
      </c>
      <c r="AN2781" t="s">
        <v>12912</v>
      </c>
      <c r="AO2781" t="s">
        <v>15520</v>
      </c>
      <c r="AP2781" t="str">
        <f t="shared" si="43"/>
        <v>BI-SF|BISF37A</v>
      </c>
    </row>
    <row r="2782" spans="1:42" x14ac:dyDescent="0.25">
      <c r="A2782" s="1">
        <v>2780</v>
      </c>
      <c r="B2782" t="s">
        <v>40</v>
      </c>
      <c r="D2782" t="str">
        <f>IF(H2782="XFMR",IFERROR(VLOOKUP(AP2782,AuctionMapping2019SEP_AUTOS!$D:$J,7,FALSE)," "),IFERROR(VLOOKUP(AO2782,AuctionMapping2019SEP_LINES!$D:$K,8,FALSE)," "))</f>
        <v xml:space="preserve"> </v>
      </c>
      <c r="E2782" t="s">
        <v>42</v>
      </c>
      <c r="F2782" t="s">
        <v>629</v>
      </c>
      <c r="G2782" s="2">
        <v>42515.753472222219</v>
      </c>
      <c r="H2782" t="s">
        <v>3422</v>
      </c>
      <c r="I2782" t="s">
        <v>4878</v>
      </c>
      <c r="K2782" t="str">
        <f>IF(H2782="XFMR",IFERROR(VLOOKUP(AP2782,AuctionMapping2019SEP_AUTOS!$D:$J,4,FALSE)," "),IFERROR(VLOOKUP(AO2782,AuctionMapping2019SEP_LINES!$D:$K,5,FALSE)," "))</f>
        <v xml:space="preserve"> </v>
      </c>
      <c r="L2782" t="str">
        <f>IF(H2782="XFMR",IFERROR(VLOOKUP(AP2782,AuctionMapping2019SEP_AUTOS!$D:$J,3,FALSE)," "),IFERROR(VLOOKUP(AO2782,AuctionMapping2019SEP_LINES!$D:$K,4,FALSE)," "))</f>
        <v xml:space="preserve"> </v>
      </c>
      <c r="M2782" t="s">
        <v>5960</v>
      </c>
      <c r="N2782" t="s">
        <v>6528</v>
      </c>
      <c r="O2782" t="s">
        <v>6530</v>
      </c>
      <c r="P2782">
        <v>69</v>
      </c>
      <c r="Q2782" t="s">
        <v>41</v>
      </c>
      <c r="R2782">
        <v>1.113</v>
      </c>
      <c r="S2782" t="s">
        <v>40</v>
      </c>
      <c r="T2782" s="2">
        <v>42515.708333333343</v>
      </c>
      <c r="U2782">
        <v>1.0680000000000001</v>
      </c>
      <c r="V2782" s="2">
        <v>42514.640277777777</v>
      </c>
      <c r="W2782">
        <v>1.0680000000000001</v>
      </c>
      <c r="X2782" s="2">
        <v>42514.641006944446</v>
      </c>
      <c r="AA2782" t="s">
        <v>3422</v>
      </c>
      <c r="AB2782" s="2">
        <v>42514.640277777777</v>
      </c>
      <c r="AC2782" t="s">
        <v>6785</v>
      </c>
      <c r="AD2782" t="s">
        <v>6788</v>
      </c>
      <c r="AE2782" t="s">
        <v>9437</v>
      </c>
      <c r="AF2782" t="str">
        <f>IF(H2782="XFMR",IFERROR(VLOOKUP(AP2782,AuctionMapping2019SEP_AUTOS!$D:$J,6,FALSE)," "),IFERROR(VLOOKUP(AO2782,AuctionMapping2019SEP_LINES!$D:$K,7,FALSE)," "))</f>
        <v xml:space="preserve"> </v>
      </c>
      <c r="AG2782" t="str">
        <f>IF(H2782="XFMR",IFERROR(VLOOKUP(AP2782,AuctionMapping2019SEP_AUTOS!$D:$J,5,FALSE)," "),IFERROR(VLOOKUP(AO2782,AuctionMapping2019SEP_LINES!$D:$K,6,FALSE)," "))</f>
        <v xml:space="preserve"> </v>
      </c>
      <c r="AH2782" t="s">
        <v>10866</v>
      </c>
      <c r="AI2782" t="s">
        <v>6528</v>
      </c>
      <c r="AJ2782">
        <v>1.113</v>
      </c>
      <c r="AK2782" t="s">
        <v>11385</v>
      </c>
      <c r="AL2782" t="s">
        <v>11385</v>
      </c>
      <c r="AM2782" s="2">
        <v>42515.753472222219</v>
      </c>
      <c r="AN2782" t="s">
        <v>12913</v>
      </c>
      <c r="AO2782" t="s">
        <v>15521</v>
      </c>
      <c r="AP2782" t="str">
        <f t="shared" si="43"/>
        <v>MALONEY-FORESTON|MLNYFORE1</v>
      </c>
    </row>
    <row r="2783" spans="1:42" x14ac:dyDescent="0.25">
      <c r="A2783" s="1">
        <v>2781</v>
      </c>
      <c r="B2783" t="s">
        <v>40</v>
      </c>
      <c r="D2783" t="str">
        <f>IF(H2783="XFMR",IFERROR(VLOOKUP(AP2783,AuctionMapping2019SEP_AUTOS!$D:$J,7,FALSE)," "),IFERROR(VLOOKUP(AO2783,AuctionMapping2019SEP_LINES!$D:$K,8,FALSE)," "))</f>
        <v xml:space="preserve"> </v>
      </c>
      <c r="E2783" t="s">
        <v>42</v>
      </c>
      <c r="F2783" t="s">
        <v>623</v>
      </c>
      <c r="G2783" s="2">
        <v>42515.428472222222</v>
      </c>
      <c r="H2783" t="s">
        <v>3423</v>
      </c>
      <c r="I2783" t="s">
        <v>4878</v>
      </c>
      <c r="K2783" t="str">
        <f>IF(H2783="XFMR",IFERROR(VLOOKUP(AP2783,AuctionMapping2019SEP_AUTOS!$D:$J,4,FALSE)," "),IFERROR(VLOOKUP(AO2783,AuctionMapping2019SEP_LINES!$D:$K,5,FALSE)," "))</f>
        <v xml:space="preserve"> </v>
      </c>
      <c r="L2783" t="str">
        <f>IF(H2783="XFMR",IFERROR(VLOOKUP(AP2783,AuctionMapping2019SEP_AUTOS!$D:$J,3,FALSE)," "),IFERROR(VLOOKUP(AO2783,AuctionMapping2019SEP_LINES!$D:$K,4,FALSE)," "))</f>
        <v xml:space="preserve"> </v>
      </c>
      <c r="M2783" t="s">
        <v>4967</v>
      </c>
      <c r="N2783" t="s">
        <v>6528</v>
      </c>
      <c r="O2783" t="s">
        <v>6530</v>
      </c>
      <c r="P2783">
        <v>138</v>
      </c>
      <c r="Q2783" t="s">
        <v>41</v>
      </c>
      <c r="R2783">
        <v>8.125</v>
      </c>
      <c r="S2783" t="s">
        <v>41</v>
      </c>
      <c r="T2783" s="2">
        <v>42515.791666666657</v>
      </c>
      <c r="U2783">
        <v>8.5</v>
      </c>
      <c r="V2783" s="2">
        <v>42507.291666666657</v>
      </c>
      <c r="W2783">
        <v>8.5</v>
      </c>
      <c r="X2783" s="2">
        <v>42501.356574074067</v>
      </c>
      <c r="Y2783">
        <v>0.99</v>
      </c>
      <c r="Z2783">
        <v>-12.01</v>
      </c>
      <c r="AA2783" t="s">
        <v>3423</v>
      </c>
      <c r="AB2783" s="2">
        <v>42507.303472222222</v>
      </c>
      <c r="AC2783" t="s">
        <v>6785</v>
      </c>
      <c r="AD2783" t="s">
        <v>6787</v>
      </c>
      <c r="AE2783" t="s">
        <v>9438</v>
      </c>
      <c r="AF2783" t="str">
        <f>IF(H2783="XFMR",IFERROR(VLOOKUP(AP2783,AuctionMapping2019SEP_AUTOS!$D:$J,6,FALSE)," "),IFERROR(VLOOKUP(AO2783,AuctionMapping2019SEP_LINES!$D:$K,7,FALSE)," "))</f>
        <v xml:space="preserve"> </v>
      </c>
      <c r="AG2783" t="str">
        <f>IF(H2783="XFMR",IFERROR(VLOOKUP(AP2783,AuctionMapping2019SEP_AUTOS!$D:$J,5,FALSE)," "),IFERROR(VLOOKUP(AO2783,AuctionMapping2019SEP_LINES!$D:$K,6,FALSE)," "))</f>
        <v xml:space="preserve"> </v>
      </c>
      <c r="AH2783" t="s">
        <v>6069</v>
      </c>
      <c r="AI2783" t="s">
        <v>6528</v>
      </c>
      <c r="AJ2783">
        <v>8.125</v>
      </c>
      <c r="AK2783" t="s">
        <v>11384</v>
      </c>
      <c r="AL2783" t="s">
        <v>11384</v>
      </c>
      <c r="AM2783" s="2">
        <v>42515.428472222222</v>
      </c>
      <c r="AN2783" t="s">
        <v>12914</v>
      </c>
      <c r="AO2783" t="s">
        <v>15522</v>
      </c>
      <c r="AP2783" t="str">
        <f t="shared" si="43"/>
        <v>BNBSW-HORNE|6130A</v>
      </c>
    </row>
    <row r="2784" spans="1:42" x14ac:dyDescent="0.25">
      <c r="A2784" s="1">
        <v>2782</v>
      </c>
      <c r="B2784" t="s">
        <v>40</v>
      </c>
      <c r="D2784" t="str">
        <f>IF(H2784="XFMR",IFERROR(VLOOKUP(AP2784,AuctionMapping2019SEP_AUTOS!$D:$J,7,FALSE)," "),IFERROR(VLOOKUP(AO2784,AuctionMapping2019SEP_LINES!$D:$K,8,FALSE)," "))</f>
        <v xml:space="preserve"> </v>
      </c>
      <c r="E2784" t="s">
        <v>42</v>
      </c>
      <c r="F2784" t="s">
        <v>623</v>
      </c>
      <c r="G2784" s="2">
        <v>42515.428472222222</v>
      </c>
      <c r="H2784" t="s">
        <v>3424</v>
      </c>
      <c r="I2784" t="s">
        <v>4878</v>
      </c>
      <c r="K2784" t="str">
        <f>IF(H2784="XFMR",IFERROR(VLOOKUP(AP2784,AuctionMapping2019SEP_AUTOS!$D:$J,4,FALSE)," "),IFERROR(VLOOKUP(AO2784,AuctionMapping2019SEP_LINES!$D:$K,5,FALSE)," "))</f>
        <v xml:space="preserve"> </v>
      </c>
      <c r="L2784" t="str">
        <f>IF(H2784="XFMR",IFERROR(VLOOKUP(AP2784,AuctionMapping2019SEP_AUTOS!$D:$J,3,FALSE)," "),IFERROR(VLOOKUP(AO2784,AuctionMapping2019SEP_LINES!$D:$K,4,FALSE)," "))</f>
        <v xml:space="preserve"> </v>
      </c>
      <c r="M2784" t="s">
        <v>6069</v>
      </c>
      <c r="N2784" t="s">
        <v>6528</v>
      </c>
      <c r="O2784" t="s">
        <v>6530</v>
      </c>
      <c r="P2784">
        <v>138</v>
      </c>
      <c r="Q2784" t="s">
        <v>41</v>
      </c>
      <c r="R2784">
        <v>8.125</v>
      </c>
      <c r="S2784" t="s">
        <v>41</v>
      </c>
      <c r="T2784" s="2">
        <v>42515.791666666657</v>
      </c>
      <c r="U2784">
        <v>8.5</v>
      </c>
      <c r="V2784" s="2">
        <v>42507.291666666657</v>
      </c>
      <c r="W2784">
        <v>8.5</v>
      </c>
      <c r="X2784" s="2">
        <v>42501.356574074067</v>
      </c>
      <c r="Y2784">
        <v>0.99</v>
      </c>
      <c r="Z2784">
        <v>-12.01</v>
      </c>
      <c r="AA2784" t="s">
        <v>3424</v>
      </c>
      <c r="AB2784" s="2">
        <v>42507.303472222222</v>
      </c>
      <c r="AC2784" t="s">
        <v>6785</v>
      </c>
      <c r="AD2784" t="s">
        <v>6787</v>
      </c>
      <c r="AE2784" t="s">
        <v>9439</v>
      </c>
      <c r="AF2784" t="str">
        <f>IF(H2784="XFMR",IFERROR(VLOOKUP(AP2784,AuctionMapping2019SEP_AUTOS!$D:$J,6,FALSE)," "),IFERROR(VLOOKUP(AO2784,AuctionMapping2019SEP_LINES!$D:$K,7,FALSE)," "))</f>
        <v xml:space="preserve"> </v>
      </c>
      <c r="AG2784" t="str">
        <f>IF(H2784="XFMR",IFERROR(VLOOKUP(AP2784,AuctionMapping2019SEP_AUTOS!$D:$J,5,FALSE)," "),IFERROR(VLOOKUP(AO2784,AuctionMapping2019SEP_LINES!$D:$K,6,FALSE)," "))</f>
        <v xml:space="preserve"> </v>
      </c>
      <c r="AH2784" t="s">
        <v>11198</v>
      </c>
      <c r="AI2784" t="s">
        <v>6528</v>
      </c>
      <c r="AJ2784">
        <v>8.125</v>
      </c>
      <c r="AK2784" t="s">
        <v>11384</v>
      </c>
      <c r="AL2784" t="s">
        <v>11384</v>
      </c>
      <c r="AM2784" s="2">
        <v>42515.428472222222</v>
      </c>
      <c r="AN2784" t="s">
        <v>12915</v>
      </c>
      <c r="AO2784" t="s">
        <v>15523</v>
      </c>
      <c r="AP2784" t="str">
        <f t="shared" si="43"/>
        <v>HORNE-FARON|6130B</v>
      </c>
    </row>
    <row r="2785" spans="1:42" x14ac:dyDescent="0.25">
      <c r="A2785" s="1">
        <v>2783</v>
      </c>
      <c r="B2785" t="s">
        <v>40</v>
      </c>
      <c r="D2785" t="str">
        <f>IF(H2785="XFMR",IFERROR(VLOOKUP(AP2785,AuctionMapping2019SEP_AUTOS!$D:$J,7,FALSE)," "),IFERROR(VLOOKUP(AO2785,AuctionMapping2019SEP_LINES!$D:$K,8,FALSE)," "))</f>
        <v xml:space="preserve"> </v>
      </c>
      <c r="E2785" t="s">
        <v>42</v>
      </c>
      <c r="F2785" t="s">
        <v>625</v>
      </c>
      <c r="G2785" s="2">
        <v>42515.000694444447</v>
      </c>
      <c r="H2785" t="s">
        <v>3425</v>
      </c>
      <c r="I2785" t="s">
        <v>4878</v>
      </c>
      <c r="K2785" t="str">
        <f>IF(H2785="XFMR",IFERROR(VLOOKUP(AP2785,AuctionMapping2019SEP_AUTOS!$D:$J,4,FALSE)," "),IFERROR(VLOOKUP(AO2785,AuctionMapping2019SEP_LINES!$D:$K,5,FALSE)," "))</f>
        <v xml:space="preserve"> </v>
      </c>
      <c r="L2785" t="str">
        <f>IF(H2785="XFMR",IFERROR(VLOOKUP(AP2785,AuctionMapping2019SEP_AUTOS!$D:$J,3,FALSE)," "),IFERROR(VLOOKUP(AO2785,AuctionMapping2019SEP_LINES!$D:$K,4,FALSE)," "))</f>
        <v xml:space="preserve"> </v>
      </c>
      <c r="M2785" t="s">
        <v>6059</v>
      </c>
      <c r="N2785" t="s">
        <v>6528</v>
      </c>
      <c r="O2785" t="s">
        <v>6530</v>
      </c>
      <c r="P2785">
        <v>138</v>
      </c>
      <c r="Q2785" t="s">
        <v>41</v>
      </c>
      <c r="R2785">
        <v>1E-3</v>
      </c>
      <c r="S2785" t="s">
        <v>41</v>
      </c>
      <c r="T2785" s="2">
        <v>42515.000694444447</v>
      </c>
      <c r="U2785">
        <v>1E-3</v>
      </c>
      <c r="V2785" s="2">
        <v>42515</v>
      </c>
      <c r="W2785">
        <v>1E-3</v>
      </c>
      <c r="X2785" s="2">
        <v>42513.319733796299</v>
      </c>
      <c r="Y2785">
        <v>0.99</v>
      </c>
      <c r="Z2785">
        <v>-11.58</v>
      </c>
      <c r="AA2785" t="s">
        <v>3425</v>
      </c>
      <c r="AB2785" s="2">
        <v>42515</v>
      </c>
      <c r="AC2785" t="s">
        <v>6785</v>
      </c>
      <c r="AD2785" t="s">
        <v>6787</v>
      </c>
      <c r="AE2785" t="s">
        <v>9440</v>
      </c>
      <c r="AF2785" t="str">
        <f>IF(H2785="XFMR",IFERROR(VLOOKUP(AP2785,AuctionMapping2019SEP_AUTOS!$D:$J,6,FALSE)," "),IFERROR(VLOOKUP(AO2785,AuctionMapping2019SEP_LINES!$D:$K,7,FALSE)," "))</f>
        <v xml:space="preserve"> </v>
      </c>
      <c r="AG2785" t="str">
        <f>IF(H2785="XFMR",IFERROR(VLOOKUP(AP2785,AuctionMapping2019SEP_AUTOS!$D:$J,5,FALSE)," "),IFERROR(VLOOKUP(AO2785,AuctionMapping2019SEP_LINES!$D:$K,6,FALSE)," "))</f>
        <v xml:space="preserve"> </v>
      </c>
      <c r="AH2785" t="s">
        <v>4916</v>
      </c>
      <c r="AI2785" t="s">
        <v>6528</v>
      </c>
      <c r="AJ2785">
        <v>1E-3</v>
      </c>
      <c r="AK2785" t="s">
        <v>11384</v>
      </c>
      <c r="AL2785" t="s">
        <v>11389</v>
      </c>
      <c r="AM2785" s="2">
        <v>42515.000694444447</v>
      </c>
      <c r="AN2785" t="s">
        <v>12916</v>
      </c>
      <c r="AO2785" t="s">
        <v>15524</v>
      </c>
      <c r="AP2785" t="str">
        <f t="shared" si="43"/>
        <v>MKNNY-ANASW|535Z</v>
      </c>
    </row>
    <row r="2786" spans="1:42" x14ac:dyDescent="0.25">
      <c r="A2786" s="1">
        <v>2784</v>
      </c>
      <c r="B2786" t="s">
        <v>40</v>
      </c>
      <c r="D2786" t="str">
        <f>IF(H2786="XFMR",IFERROR(VLOOKUP(AP2786,AuctionMapping2019SEP_AUTOS!$D:$J,7,FALSE)," "),IFERROR(VLOOKUP(AO2786,AuctionMapping2019SEP_LINES!$D:$K,8,FALSE)," "))</f>
        <v xml:space="preserve"> </v>
      </c>
      <c r="E2786" t="s">
        <v>42</v>
      </c>
      <c r="F2786" t="s">
        <v>623</v>
      </c>
      <c r="G2786" s="2">
        <v>42514.919444444437</v>
      </c>
      <c r="H2786" t="s">
        <v>3426</v>
      </c>
      <c r="I2786" t="s">
        <v>4877</v>
      </c>
      <c r="K2786" t="str">
        <f>IF(H2786="XFMR",IFERROR(VLOOKUP(AP2786,AuctionMapping2019SEP_AUTOS!$D:$J,4,FALSE)," "),IFERROR(VLOOKUP(AO2786,AuctionMapping2019SEP_LINES!$D:$K,5,FALSE)," "))</f>
        <v xml:space="preserve"> </v>
      </c>
      <c r="L2786" t="str">
        <f>IF(H2786="XFMR",IFERROR(VLOOKUP(AP2786,AuctionMapping2019SEP_AUTOS!$D:$J,3,FALSE)," "),IFERROR(VLOOKUP(AO2786,AuctionMapping2019SEP_LINES!$D:$K,4,FALSE)," "))</f>
        <v xml:space="preserve"> </v>
      </c>
      <c r="M2786" t="s">
        <v>5313</v>
      </c>
      <c r="N2786" t="s">
        <v>6528</v>
      </c>
      <c r="O2786" t="s">
        <v>6530</v>
      </c>
      <c r="P2786">
        <v>345</v>
      </c>
      <c r="Q2786" t="s">
        <v>41</v>
      </c>
      <c r="R2786">
        <v>1.4690000000000001</v>
      </c>
      <c r="S2786" t="s">
        <v>40</v>
      </c>
      <c r="T2786" s="2">
        <v>42514.958333333343</v>
      </c>
      <c r="U2786">
        <v>1.458</v>
      </c>
      <c r="V2786" s="2">
        <v>42513.5</v>
      </c>
      <c r="W2786">
        <v>1.458</v>
      </c>
      <c r="X2786" s="2">
        <v>42513.040868055563</v>
      </c>
      <c r="AA2786" t="s">
        <v>3426</v>
      </c>
      <c r="AB2786" s="2">
        <v>42513.450694444437</v>
      </c>
      <c r="AC2786" t="s">
        <v>6785</v>
      </c>
      <c r="AD2786" t="s">
        <v>6788</v>
      </c>
      <c r="AE2786" t="s">
        <v>9441</v>
      </c>
      <c r="AF2786" t="str">
        <f>IF(H2786="XFMR",IFERROR(VLOOKUP(AP2786,AuctionMapping2019SEP_AUTOS!$D:$J,6,FALSE)," "),IFERROR(VLOOKUP(AO2786,AuctionMapping2019SEP_LINES!$D:$K,7,FALSE)," "))</f>
        <v xml:space="preserve"> </v>
      </c>
      <c r="AG2786" t="str">
        <f>IF(H2786="XFMR",IFERROR(VLOOKUP(AP2786,AuctionMapping2019SEP_AUTOS!$D:$J,5,FALSE)," "),IFERROR(VLOOKUP(AO2786,AuctionMapping2019SEP_LINES!$D:$K,6,FALSE)," "))</f>
        <v xml:space="preserve"> </v>
      </c>
      <c r="AJ2786">
        <v>1.4690000000000001</v>
      </c>
      <c r="AK2786" t="s">
        <v>11385</v>
      </c>
      <c r="AL2786" t="s">
        <v>11387</v>
      </c>
      <c r="AM2786" s="2">
        <v>42514.919444444437</v>
      </c>
      <c r="AN2786" t="s">
        <v>11931</v>
      </c>
      <c r="AO2786" t="s">
        <v>15525</v>
      </c>
      <c r="AP2786" t="str">
        <f t="shared" si="43"/>
        <v>LPCCS|UCXFMR22</v>
      </c>
    </row>
    <row r="2787" spans="1:42" x14ac:dyDescent="0.25">
      <c r="A2787" s="1">
        <v>2785</v>
      </c>
      <c r="B2787" t="s">
        <v>40</v>
      </c>
      <c r="D2787" t="str">
        <f>IF(H2787="XFMR",IFERROR(VLOOKUP(AP2787,AuctionMapping2019SEP_AUTOS!$D:$J,7,FALSE)," "),IFERROR(VLOOKUP(AO2787,AuctionMapping2019SEP_LINES!$D:$K,8,FALSE)," "))</f>
        <v>09</v>
      </c>
      <c r="E2787" t="s">
        <v>42</v>
      </c>
      <c r="F2787" t="s">
        <v>630</v>
      </c>
      <c r="G2787" s="2">
        <v>42514.705555555563</v>
      </c>
      <c r="H2787" t="s">
        <v>3427</v>
      </c>
      <c r="I2787" t="s">
        <v>4878</v>
      </c>
      <c r="K2787" t="str">
        <f>IF(H2787="XFMR",IFERROR(VLOOKUP(AP2787,AuctionMapping2019SEP_AUTOS!$D:$J,4,FALSE)," "),IFERROR(VLOOKUP(AO2787,AuctionMapping2019SEP_LINES!$D:$K,5,FALSE)," "))</f>
        <v>BELAIR09T3_8</v>
      </c>
      <c r="L2787">
        <f>IF(H2787="XFMR",IFERROR(VLOOKUP(AP2787,AuctionMapping2019SEP_AUTOS!$D:$J,3,FALSE)," "),IFERROR(VLOOKUP(AO2787,AuctionMapping2019SEP_LINES!$D:$K,4,FALSE)," "))</f>
        <v>47013</v>
      </c>
      <c r="M2787" t="s">
        <v>4961</v>
      </c>
      <c r="N2787" t="s">
        <v>6526</v>
      </c>
      <c r="O2787" t="s">
        <v>6530</v>
      </c>
      <c r="P2787">
        <v>138</v>
      </c>
      <c r="Q2787" t="s">
        <v>41</v>
      </c>
      <c r="R2787">
        <v>1.4139999999999999</v>
      </c>
      <c r="S2787" t="s">
        <v>41</v>
      </c>
      <c r="T2787" s="2">
        <v>42514.708333333343</v>
      </c>
      <c r="U2787">
        <v>1.417</v>
      </c>
      <c r="V2787" s="2">
        <v>42513.291666666657</v>
      </c>
      <c r="W2787">
        <v>1.417</v>
      </c>
      <c r="X2787" s="2">
        <v>42464.692986111113</v>
      </c>
      <c r="Y2787">
        <v>0.99</v>
      </c>
      <c r="Z2787">
        <v>-12.21</v>
      </c>
      <c r="AA2787" t="s">
        <v>6758</v>
      </c>
      <c r="AB2787" s="2">
        <v>42513.291666666657</v>
      </c>
      <c r="AC2787" t="s">
        <v>6785</v>
      </c>
      <c r="AD2787" t="s">
        <v>6787</v>
      </c>
      <c r="AE2787" t="s">
        <v>9442</v>
      </c>
      <c r="AF2787" t="str">
        <f>IF(H2787="XFMR",IFERROR(VLOOKUP(AP2787,AuctionMapping2019SEP_AUTOS!$D:$J,6,FALSE)," "),IFERROR(VLOOKUP(AO2787,AuctionMapping2019SEP_LINES!$D:$K,7,FALSE)," "))</f>
        <v>SANFLP__09B8</v>
      </c>
      <c r="AG2787">
        <f>IF(H2787="XFMR",IFERROR(VLOOKUP(AP2787,AuctionMapping2019SEP_AUTOS!$D:$J,5,FALSE)," "),IFERROR(VLOOKUP(AO2787,AuctionMapping2019SEP_LINES!$D:$K,6,FALSE)," "))</f>
        <v>47380</v>
      </c>
      <c r="AH2787" t="s">
        <v>11197</v>
      </c>
      <c r="AI2787" t="s">
        <v>6526</v>
      </c>
      <c r="AJ2787">
        <v>1.4139999999999999</v>
      </c>
      <c r="AK2787" t="s">
        <v>11384</v>
      </c>
      <c r="AL2787" t="s">
        <v>11384</v>
      </c>
      <c r="AM2787" s="2">
        <v>42514.705555555563</v>
      </c>
      <c r="AN2787" t="s">
        <v>12912</v>
      </c>
      <c r="AO2787" t="s">
        <v>15526</v>
      </c>
      <c r="AP2787" t="str">
        <f t="shared" si="43"/>
        <v>BI-SF|BISF09A</v>
      </c>
    </row>
    <row r="2788" spans="1:42" x14ac:dyDescent="0.25">
      <c r="A2788" s="1">
        <v>2786</v>
      </c>
      <c r="B2788" t="s">
        <v>40</v>
      </c>
      <c r="D2788" t="str">
        <f>IF(H2788="XFMR",IFERROR(VLOOKUP(AP2788,AuctionMapping2019SEP_AUTOS!$D:$J,7,FALSE)," "),IFERROR(VLOOKUP(AO2788,AuctionMapping2019SEP_LINES!$D:$K,8,FALSE)," "))</f>
        <v xml:space="preserve"> </v>
      </c>
      <c r="E2788" t="s">
        <v>42</v>
      </c>
      <c r="F2788" t="s">
        <v>625</v>
      </c>
      <c r="G2788" s="2">
        <v>42513.540972222218</v>
      </c>
      <c r="H2788" t="s">
        <v>3428</v>
      </c>
      <c r="I2788" t="s">
        <v>4878</v>
      </c>
      <c r="K2788" t="str">
        <f>IF(H2788="XFMR",IFERROR(VLOOKUP(AP2788,AuctionMapping2019SEP_AUTOS!$D:$J,4,FALSE)," "),IFERROR(VLOOKUP(AO2788,AuctionMapping2019SEP_LINES!$D:$K,5,FALSE)," "))</f>
        <v xml:space="preserve"> </v>
      </c>
      <c r="L2788" t="str">
        <f>IF(H2788="XFMR",IFERROR(VLOOKUP(AP2788,AuctionMapping2019SEP_AUTOS!$D:$J,3,FALSE)," "),IFERROR(VLOOKUP(AO2788,AuctionMapping2019SEP_LINES!$D:$K,4,FALSE)," "))</f>
        <v xml:space="preserve"> </v>
      </c>
      <c r="M2788" t="s">
        <v>6070</v>
      </c>
      <c r="N2788" t="s">
        <v>6529</v>
      </c>
      <c r="O2788" t="s">
        <v>6530</v>
      </c>
      <c r="P2788">
        <v>345</v>
      </c>
      <c r="Q2788" t="s">
        <v>41</v>
      </c>
      <c r="R2788">
        <v>63.540999999999997</v>
      </c>
      <c r="S2788" t="s">
        <v>40</v>
      </c>
      <c r="T2788" s="2">
        <v>42513.833333333343</v>
      </c>
      <c r="U2788">
        <v>63.832999999999998</v>
      </c>
      <c r="V2788" s="2">
        <v>42450</v>
      </c>
      <c r="W2788">
        <v>63.832999999999998</v>
      </c>
      <c r="X2788" s="2">
        <v>42445.619259259263</v>
      </c>
      <c r="AA2788" t="s">
        <v>3428</v>
      </c>
      <c r="AB2788" s="2">
        <v>42450</v>
      </c>
      <c r="AC2788" t="s">
        <v>6785</v>
      </c>
      <c r="AD2788" t="s">
        <v>6788</v>
      </c>
      <c r="AE2788" t="s">
        <v>9443</v>
      </c>
      <c r="AF2788" t="str">
        <f>IF(H2788="XFMR",IFERROR(VLOOKUP(AP2788,AuctionMapping2019SEP_AUTOS!$D:$J,6,FALSE)," "),IFERROR(VLOOKUP(AO2788,AuctionMapping2019SEP_LINES!$D:$K,7,FALSE)," "))</f>
        <v xml:space="preserve"> </v>
      </c>
      <c r="AG2788" t="str">
        <f>IF(H2788="XFMR",IFERROR(VLOOKUP(AP2788,AuctionMapping2019SEP_AUTOS!$D:$J,5,FALSE)," "),IFERROR(VLOOKUP(AO2788,AuctionMapping2019SEP_LINES!$D:$K,6,FALSE)," "))</f>
        <v xml:space="preserve"> </v>
      </c>
      <c r="AH2788" t="s">
        <v>6040</v>
      </c>
      <c r="AI2788" t="s">
        <v>6529</v>
      </c>
      <c r="AJ2788">
        <v>63.540999999999997</v>
      </c>
      <c r="AK2788" t="s">
        <v>11385</v>
      </c>
      <c r="AL2788" t="s">
        <v>11387</v>
      </c>
      <c r="AM2788" s="2">
        <v>42513.540972222218</v>
      </c>
      <c r="AN2788" t="s">
        <v>12917</v>
      </c>
      <c r="AO2788" t="s">
        <v>15527</v>
      </c>
      <c r="AP2788" t="str">
        <f t="shared" si="43"/>
        <v>CENIZO-DELSOL|CENIZODELSOL11</v>
      </c>
    </row>
    <row r="2789" spans="1:42" x14ac:dyDescent="0.25">
      <c r="A2789" s="1">
        <v>2787</v>
      </c>
      <c r="B2789" t="s">
        <v>40</v>
      </c>
      <c r="D2789" t="str">
        <f>IF(H2789="XFMR",IFERROR(VLOOKUP(AP2789,AuctionMapping2019SEP_AUTOS!$D:$J,7,FALSE)," "),IFERROR(VLOOKUP(AO2789,AuctionMapping2019SEP_LINES!$D:$K,8,FALSE)," "))</f>
        <v xml:space="preserve"> </v>
      </c>
      <c r="E2789" t="s">
        <v>42</v>
      </c>
      <c r="F2789" t="s">
        <v>638</v>
      </c>
      <c r="G2789" s="2">
        <v>42511.71875</v>
      </c>
      <c r="H2789" t="s">
        <v>3429</v>
      </c>
      <c r="I2789" t="s">
        <v>4877</v>
      </c>
      <c r="K2789" t="str">
        <f>IF(H2789="XFMR",IFERROR(VLOOKUP(AP2789,AuctionMapping2019SEP_AUTOS!$D:$J,4,FALSE)," "),IFERROR(VLOOKUP(AO2789,AuctionMapping2019SEP_LINES!$D:$K,5,FALSE)," "))</f>
        <v xml:space="preserve"> </v>
      </c>
      <c r="L2789" t="str">
        <f>IF(H2789="XFMR",IFERROR(VLOOKUP(AP2789,AuctionMapping2019SEP_AUTOS!$D:$J,3,FALSE)," "),IFERROR(VLOOKUP(AO2789,AuctionMapping2019SEP_LINES!$D:$K,4,FALSE)," "))</f>
        <v xml:space="preserve"> </v>
      </c>
      <c r="M2789" t="s">
        <v>5889</v>
      </c>
      <c r="N2789" t="s">
        <v>6528</v>
      </c>
      <c r="O2789" t="s">
        <v>6530</v>
      </c>
      <c r="P2789">
        <v>345</v>
      </c>
      <c r="Q2789" t="s">
        <v>41</v>
      </c>
      <c r="R2789">
        <v>1.4379999999999999</v>
      </c>
      <c r="S2789" t="s">
        <v>41</v>
      </c>
      <c r="T2789" s="2">
        <v>42512.833333333343</v>
      </c>
      <c r="U2789">
        <v>2.5830000000000002</v>
      </c>
      <c r="V2789" s="2">
        <v>42510.25</v>
      </c>
      <c r="W2789">
        <v>2.5830000000000002</v>
      </c>
      <c r="X2789" s="2">
        <v>42506.573564814818</v>
      </c>
      <c r="Y2789">
        <v>0.98</v>
      </c>
      <c r="Z2789">
        <v>-8.98</v>
      </c>
      <c r="AA2789" t="s">
        <v>3429</v>
      </c>
      <c r="AB2789" s="2">
        <v>42510.28125</v>
      </c>
      <c r="AC2789" t="s">
        <v>6785</v>
      </c>
      <c r="AD2789" t="s">
        <v>6787</v>
      </c>
      <c r="AE2789" t="s">
        <v>9444</v>
      </c>
      <c r="AF2789" t="str">
        <f>IF(H2789="XFMR",IFERROR(VLOOKUP(AP2789,AuctionMapping2019SEP_AUTOS!$D:$J,6,FALSE)," "),IFERROR(VLOOKUP(AO2789,AuctionMapping2019SEP_LINES!$D:$K,7,FALSE)," "))</f>
        <v xml:space="preserve"> </v>
      </c>
      <c r="AG2789" t="str">
        <f>IF(H2789="XFMR",IFERROR(VLOOKUP(AP2789,AuctionMapping2019SEP_AUTOS!$D:$J,5,FALSE)," "),IFERROR(VLOOKUP(AO2789,AuctionMapping2019SEP_LINES!$D:$K,6,FALSE)," "))</f>
        <v xml:space="preserve"> </v>
      </c>
      <c r="AJ2789">
        <v>1.4379999999999999</v>
      </c>
      <c r="AK2789" t="s">
        <v>11384</v>
      </c>
      <c r="AL2789" t="s">
        <v>11384</v>
      </c>
      <c r="AM2789" s="2">
        <v>42511.71875</v>
      </c>
      <c r="AN2789" t="s">
        <v>12627</v>
      </c>
      <c r="AO2789" t="s">
        <v>13831</v>
      </c>
      <c r="AP2789" t="str">
        <f t="shared" si="43"/>
        <v>HKBRY|MR1H</v>
      </c>
    </row>
    <row r="2790" spans="1:42" x14ac:dyDescent="0.25">
      <c r="A2790" s="1">
        <v>2788</v>
      </c>
      <c r="B2790" t="s">
        <v>40</v>
      </c>
      <c r="D2790" t="str">
        <f>IF(H2790="XFMR",IFERROR(VLOOKUP(AP2790,AuctionMapping2019SEP_AUTOS!$D:$J,7,FALSE)," "),IFERROR(VLOOKUP(AO2790,AuctionMapping2019SEP_LINES!$D:$K,8,FALSE)," "))</f>
        <v xml:space="preserve"> </v>
      </c>
      <c r="E2790" t="s">
        <v>42</v>
      </c>
      <c r="F2790" t="s">
        <v>638</v>
      </c>
      <c r="G2790" s="2">
        <v>42511.71875</v>
      </c>
      <c r="H2790" t="s">
        <v>3430</v>
      </c>
      <c r="I2790" t="s">
        <v>4877</v>
      </c>
      <c r="K2790" t="str">
        <f>IF(H2790="XFMR",IFERROR(VLOOKUP(AP2790,AuctionMapping2019SEP_AUTOS!$D:$J,4,FALSE)," "),IFERROR(VLOOKUP(AO2790,AuctionMapping2019SEP_LINES!$D:$K,5,FALSE)," "))</f>
        <v xml:space="preserve"> </v>
      </c>
      <c r="L2790" t="str">
        <f>IF(H2790="XFMR",IFERROR(VLOOKUP(AP2790,AuctionMapping2019SEP_AUTOS!$D:$J,3,FALSE)," "),IFERROR(VLOOKUP(AO2790,AuctionMapping2019SEP_LINES!$D:$K,4,FALSE)," "))</f>
        <v xml:space="preserve"> </v>
      </c>
      <c r="M2790" t="s">
        <v>5889</v>
      </c>
      <c r="N2790" t="s">
        <v>6528</v>
      </c>
      <c r="O2790" t="s">
        <v>6530</v>
      </c>
      <c r="P2790">
        <v>13</v>
      </c>
      <c r="Q2790" t="s">
        <v>41</v>
      </c>
      <c r="R2790">
        <v>1.4379999999999999</v>
      </c>
      <c r="S2790" t="s">
        <v>41</v>
      </c>
      <c r="T2790" s="2">
        <v>42512.833333333343</v>
      </c>
      <c r="U2790">
        <v>2.5830000000000002</v>
      </c>
      <c r="V2790" s="2">
        <v>42510.25</v>
      </c>
      <c r="W2790">
        <v>2.5830000000000002</v>
      </c>
      <c r="X2790" s="2">
        <v>42506.573576388888</v>
      </c>
      <c r="Y2790">
        <v>0.98</v>
      </c>
      <c r="Z2790">
        <v>-9.59</v>
      </c>
      <c r="AA2790" t="s">
        <v>3430</v>
      </c>
      <c r="AB2790" s="2">
        <v>42510.28125</v>
      </c>
      <c r="AC2790" t="s">
        <v>6785</v>
      </c>
      <c r="AD2790" t="s">
        <v>6787</v>
      </c>
      <c r="AE2790" t="s">
        <v>9445</v>
      </c>
      <c r="AF2790" t="str">
        <f>IF(H2790="XFMR",IFERROR(VLOOKUP(AP2790,AuctionMapping2019SEP_AUTOS!$D:$J,6,FALSE)," "),IFERROR(VLOOKUP(AO2790,AuctionMapping2019SEP_LINES!$D:$K,7,FALSE)," "))</f>
        <v xml:space="preserve"> </v>
      </c>
      <c r="AG2790" t="str">
        <f>IF(H2790="XFMR",IFERROR(VLOOKUP(AP2790,AuctionMapping2019SEP_AUTOS!$D:$J,5,FALSE)," "),IFERROR(VLOOKUP(AO2790,AuctionMapping2019SEP_LINES!$D:$K,6,FALSE)," "))</f>
        <v xml:space="preserve"> </v>
      </c>
      <c r="AJ2790">
        <v>1.4379999999999999</v>
      </c>
      <c r="AK2790" t="s">
        <v>11384</v>
      </c>
      <c r="AL2790" t="s">
        <v>11384</v>
      </c>
      <c r="AM2790" s="2">
        <v>42511.71875</v>
      </c>
      <c r="AN2790" t="s">
        <v>12627</v>
      </c>
      <c r="AO2790" t="s">
        <v>13829</v>
      </c>
      <c r="AP2790" t="str">
        <f t="shared" si="43"/>
        <v>HKBRY|MR1T</v>
      </c>
    </row>
    <row r="2791" spans="1:42" x14ac:dyDescent="0.25">
      <c r="A2791" s="1">
        <v>2789</v>
      </c>
      <c r="B2791" t="s">
        <v>40</v>
      </c>
      <c r="D2791" t="str">
        <f>IF(H2791="XFMR",IFERROR(VLOOKUP(AP2791,AuctionMapping2019SEP_AUTOS!$D:$J,7,FALSE)," "),IFERROR(VLOOKUP(AO2791,AuctionMapping2019SEP_LINES!$D:$K,8,FALSE)," "))</f>
        <v xml:space="preserve"> </v>
      </c>
      <c r="E2791" t="s">
        <v>42</v>
      </c>
      <c r="F2791" t="s">
        <v>632</v>
      </c>
      <c r="G2791" s="2">
        <v>42510.81527777778</v>
      </c>
      <c r="H2791" t="s">
        <v>3431</v>
      </c>
      <c r="I2791" t="s">
        <v>4877</v>
      </c>
      <c r="K2791" t="str">
        <f>IF(H2791="XFMR",IFERROR(VLOOKUP(AP2791,AuctionMapping2019SEP_AUTOS!$D:$J,4,FALSE)," "),IFERROR(VLOOKUP(AO2791,AuctionMapping2019SEP_LINES!$D:$K,5,FALSE)," "))</f>
        <v xml:space="preserve"> </v>
      </c>
      <c r="L2791" t="str">
        <f>IF(H2791="XFMR",IFERROR(VLOOKUP(AP2791,AuctionMapping2019SEP_AUTOS!$D:$J,3,FALSE)," "),IFERROR(VLOOKUP(AO2791,AuctionMapping2019SEP_LINES!$D:$K,4,FALSE)," "))</f>
        <v xml:space="preserve"> </v>
      </c>
      <c r="M2791" t="s">
        <v>5984</v>
      </c>
      <c r="N2791" t="s">
        <v>6528</v>
      </c>
      <c r="O2791" t="s">
        <v>6530</v>
      </c>
      <c r="P2791">
        <v>69</v>
      </c>
      <c r="Q2791" t="s">
        <v>41</v>
      </c>
      <c r="R2791">
        <v>4.4370000000000003</v>
      </c>
      <c r="S2791" t="s">
        <v>40</v>
      </c>
      <c r="T2791" s="2">
        <v>42510.833333333343</v>
      </c>
      <c r="U2791">
        <v>4.5</v>
      </c>
      <c r="V2791" s="2">
        <v>42506.333333333343</v>
      </c>
      <c r="W2791">
        <v>4.5</v>
      </c>
      <c r="X2791" s="2">
        <v>42493.593969907408</v>
      </c>
      <c r="AA2791" t="s">
        <v>3431</v>
      </c>
      <c r="AB2791" s="2">
        <v>42506.378472222219</v>
      </c>
      <c r="AC2791" t="s">
        <v>6785</v>
      </c>
      <c r="AD2791" t="s">
        <v>6788</v>
      </c>
      <c r="AE2791" t="s">
        <v>9446</v>
      </c>
      <c r="AF2791" t="str">
        <f>IF(H2791="XFMR",IFERROR(VLOOKUP(AP2791,AuctionMapping2019SEP_AUTOS!$D:$J,6,FALSE)," "),IFERROR(VLOOKUP(AO2791,AuctionMapping2019SEP_LINES!$D:$K,7,FALSE)," "))</f>
        <v xml:space="preserve"> </v>
      </c>
      <c r="AG2791" t="str">
        <f>IF(H2791="XFMR",IFERROR(VLOOKUP(AP2791,AuctionMapping2019SEP_AUTOS!$D:$J,5,FALSE)," "),IFERROR(VLOOKUP(AO2791,AuctionMapping2019SEP_LINES!$D:$K,6,FALSE)," "))</f>
        <v xml:space="preserve"> </v>
      </c>
      <c r="AJ2791">
        <v>4.4370000000000003</v>
      </c>
      <c r="AK2791" t="s">
        <v>11385</v>
      </c>
      <c r="AL2791" t="s">
        <v>11387</v>
      </c>
      <c r="AM2791" s="2">
        <v>42510.81527777778</v>
      </c>
      <c r="AN2791" t="s">
        <v>12773</v>
      </c>
      <c r="AO2791" t="s">
        <v>13827</v>
      </c>
      <c r="AP2791" t="str">
        <f t="shared" si="43"/>
        <v>MCSES|MR1L</v>
      </c>
    </row>
    <row r="2792" spans="1:42" x14ac:dyDescent="0.25">
      <c r="A2792" s="1">
        <v>2790</v>
      </c>
      <c r="B2792" t="s">
        <v>40</v>
      </c>
      <c r="D2792" t="str">
        <f>IF(H2792="XFMR",IFERROR(VLOOKUP(AP2792,AuctionMapping2019SEP_AUTOS!$D:$J,7,FALSE)," "),IFERROR(VLOOKUP(AO2792,AuctionMapping2019SEP_LINES!$D:$K,8,FALSE)," "))</f>
        <v xml:space="preserve"> </v>
      </c>
      <c r="E2792" t="s">
        <v>42</v>
      </c>
      <c r="F2792" t="s">
        <v>632</v>
      </c>
      <c r="G2792" s="2">
        <v>42510.81527777778</v>
      </c>
      <c r="H2792" t="s">
        <v>3432</v>
      </c>
      <c r="I2792" t="s">
        <v>4877</v>
      </c>
      <c r="K2792" t="str">
        <f>IF(H2792="XFMR",IFERROR(VLOOKUP(AP2792,AuctionMapping2019SEP_AUTOS!$D:$J,4,FALSE)," "),IFERROR(VLOOKUP(AO2792,AuctionMapping2019SEP_LINES!$D:$K,5,FALSE)," "))</f>
        <v xml:space="preserve"> </v>
      </c>
      <c r="L2792" t="str">
        <f>IF(H2792="XFMR",IFERROR(VLOOKUP(AP2792,AuctionMapping2019SEP_AUTOS!$D:$J,3,FALSE)," "),IFERROR(VLOOKUP(AO2792,AuctionMapping2019SEP_LINES!$D:$K,4,FALSE)," "))</f>
        <v xml:space="preserve"> </v>
      </c>
      <c r="M2792" t="s">
        <v>5984</v>
      </c>
      <c r="N2792" t="s">
        <v>6528</v>
      </c>
      <c r="O2792" t="s">
        <v>6530</v>
      </c>
      <c r="P2792">
        <v>4</v>
      </c>
      <c r="Q2792" t="s">
        <v>41</v>
      </c>
      <c r="R2792">
        <v>4.4370000000000003</v>
      </c>
      <c r="S2792" t="s">
        <v>40</v>
      </c>
      <c r="T2792" s="2">
        <v>42510.833333333343</v>
      </c>
      <c r="U2792">
        <v>4.5</v>
      </c>
      <c r="V2792" s="2">
        <v>42506.333333333343</v>
      </c>
      <c r="W2792">
        <v>4.5</v>
      </c>
      <c r="X2792" s="2">
        <v>42493.593969907408</v>
      </c>
      <c r="AA2792" t="s">
        <v>3432</v>
      </c>
      <c r="AB2792" s="2">
        <v>42506.378472222219</v>
      </c>
      <c r="AC2792" t="s">
        <v>6785</v>
      </c>
      <c r="AD2792" t="s">
        <v>6788</v>
      </c>
      <c r="AE2792" t="s">
        <v>9447</v>
      </c>
      <c r="AF2792" t="str">
        <f>IF(H2792="XFMR",IFERROR(VLOOKUP(AP2792,AuctionMapping2019SEP_AUTOS!$D:$J,6,FALSE)," "),IFERROR(VLOOKUP(AO2792,AuctionMapping2019SEP_LINES!$D:$K,7,FALSE)," "))</f>
        <v xml:space="preserve"> </v>
      </c>
      <c r="AG2792" t="str">
        <f>IF(H2792="XFMR",IFERROR(VLOOKUP(AP2792,AuctionMapping2019SEP_AUTOS!$D:$J,5,FALSE)," "),IFERROR(VLOOKUP(AO2792,AuctionMapping2019SEP_LINES!$D:$K,6,FALSE)," "))</f>
        <v xml:space="preserve"> </v>
      </c>
      <c r="AJ2792">
        <v>4.4370000000000003</v>
      </c>
      <c r="AK2792" t="s">
        <v>11385</v>
      </c>
      <c r="AL2792" t="s">
        <v>11387</v>
      </c>
      <c r="AM2792" s="2">
        <v>42510.81527777778</v>
      </c>
      <c r="AN2792" t="s">
        <v>12773</v>
      </c>
      <c r="AO2792" t="s">
        <v>13829</v>
      </c>
      <c r="AP2792" t="str">
        <f t="shared" si="43"/>
        <v>MCSES|MR1T</v>
      </c>
    </row>
    <row r="2793" spans="1:42" x14ac:dyDescent="0.25">
      <c r="A2793" s="1">
        <v>2791</v>
      </c>
      <c r="B2793" t="s">
        <v>40</v>
      </c>
      <c r="D2793" t="str">
        <f>IF(H2793="XFMR",IFERROR(VLOOKUP(AP2793,AuctionMapping2019SEP_AUTOS!$D:$J,7,FALSE)," "),IFERROR(VLOOKUP(AO2793,AuctionMapping2019SEP_LINES!$D:$K,8,FALSE)," "))</f>
        <v xml:space="preserve"> </v>
      </c>
      <c r="E2793" t="s">
        <v>42</v>
      </c>
      <c r="F2793" t="s">
        <v>632</v>
      </c>
      <c r="G2793" s="2">
        <v>42510.81527777778</v>
      </c>
      <c r="H2793" t="s">
        <v>3433</v>
      </c>
      <c r="I2793" t="s">
        <v>4877</v>
      </c>
      <c r="K2793" t="str">
        <f>IF(H2793="XFMR",IFERROR(VLOOKUP(AP2793,AuctionMapping2019SEP_AUTOS!$D:$J,4,FALSE)," "),IFERROR(VLOOKUP(AO2793,AuctionMapping2019SEP_LINES!$D:$K,5,FALSE)," "))</f>
        <v xml:space="preserve"> </v>
      </c>
      <c r="L2793" t="str">
        <f>IF(H2793="XFMR",IFERROR(VLOOKUP(AP2793,AuctionMapping2019SEP_AUTOS!$D:$J,3,FALSE)," "),IFERROR(VLOOKUP(AO2793,AuctionMapping2019SEP_LINES!$D:$K,4,FALSE)," "))</f>
        <v xml:space="preserve"> </v>
      </c>
      <c r="M2793" t="s">
        <v>5984</v>
      </c>
      <c r="N2793" t="s">
        <v>6528</v>
      </c>
      <c r="O2793" t="s">
        <v>6530</v>
      </c>
      <c r="P2793">
        <v>138</v>
      </c>
      <c r="Q2793" t="s">
        <v>41</v>
      </c>
      <c r="R2793">
        <v>4.4370000000000003</v>
      </c>
      <c r="S2793" t="s">
        <v>40</v>
      </c>
      <c r="T2793" s="2">
        <v>42510.833333333343</v>
      </c>
      <c r="U2793">
        <v>4.5</v>
      </c>
      <c r="V2793" s="2">
        <v>42506.333333333343</v>
      </c>
      <c r="W2793">
        <v>4.5</v>
      </c>
      <c r="X2793" s="2">
        <v>42493.593958333331</v>
      </c>
      <c r="AA2793" t="s">
        <v>3433</v>
      </c>
      <c r="AB2793" s="2">
        <v>42506.378472222219</v>
      </c>
      <c r="AC2793" t="s">
        <v>6785</v>
      </c>
      <c r="AD2793" t="s">
        <v>6788</v>
      </c>
      <c r="AE2793" t="s">
        <v>9448</v>
      </c>
      <c r="AF2793" t="str">
        <f>IF(H2793="XFMR",IFERROR(VLOOKUP(AP2793,AuctionMapping2019SEP_AUTOS!$D:$J,6,FALSE)," "),IFERROR(VLOOKUP(AO2793,AuctionMapping2019SEP_LINES!$D:$K,7,FALSE)," "))</f>
        <v xml:space="preserve"> </v>
      </c>
      <c r="AG2793" t="str">
        <f>IF(H2793="XFMR",IFERROR(VLOOKUP(AP2793,AuctionMapping2019SEP_AUTOS!$D:$J,5,FALSE)," "),IFERROR(VLOOKUP(AO2793,AuctionMapping2019SEP_LINES!$D:$K,6,FALSE)," "))</f>
        <v xml:space="preserve"> </v>
      </c>
      <c r="AJ2793">
        <v>4.4370000000000003</v>
      </c>
      <c r="AK2793" t="s">
        <v>11385</v>
      </c>
      <c r="AL2793" t="s">
        <v>11387</v>
      </c>
      <c r="AM2793" s="2">
        <v>42510.81527777778</v>
      </c>
      <c r="AN2793" t="s">
        <v>12773</v>
      </c>
      <c r="AO2793" t="s">
        <v>13831</v>
      </c>
      <c r="AP2793" t="str">
        <f t="shared" si="43"/>
        <v>MCSES|MR1H</v>
      </c>
    </row>
    <row r="2794" spans="1:42" x14ac:dyDescent="0.25">
      <c r="A2794" s="1">
        <v>2792</v>
      </c>
      <c r="B2794" t="s">
        <v>40</v>
      </c>
      <c r="D2794" t="str">
        <f>IF(H2794="XFMR",IFERROR(VLOOKUP(AP2794,AuctionMapping2019SEP_AUTOS!$D:$J,7,FALSE)," "),IFERROR(VLOOKUP(AO2794,AuctionMapping2019SEP_LINES!$D:$K,8,FALSE)," "))</f>
        <v xml:space="preserve"> </v>
      </c>
      <c r="E2794" t="s">
        <v>42</v>
      </c>
      <c r="F2794" t="s">
        <v>625</v>
      </c>
      <c r="G2794" s="2">
        <v>42510.563194444447</v>
      </c>
      <c r="H2794" t="s">
        <v>3434</v>
      </c>
      <c r="I2794" t="s">
        <v>4878</v>
      </c>
      <c r="K2794" t="str">
        <f>IF(H2794="XFMR",IFERROR(VLOOKUP(AP2794,AuctionMapping2019SEP_AUTOS!$D:$J,4,FALSE)," "),IFERROR(VLOOKUP(AO2794,AuctionMapping2019SEP_LINES!$D:$K,5,FALSE)," "))</f>
        <v xml:space="preserve"> </v>
      </c>
      <c r="L2794" t="str">
        <f>IF(H2794="XFMR",IFERROR(VLOOKUP(AP2794,AuctionMapping2019SEP_AUTOS!$D:$J,3,FALSE)," "),IFERROR(VLOOKUP(AO2794,AuctionMapping2019SEP_LINES!$D:$K,4,FALSE)," "))</f>
        <v xml:space="preserve"> </v>
      </c>
      <c r="M2794" t="s">
        <v>6034</v>
      </c>
      <c r="N2794" t="s">
        <v>6527</v>
      </c>
      <c r="O2794" t="s">
        <v>6530</v>
      </c>
      <c r="P2794">
        <v>138</v>
      </c>
      <c r="Q2794" t="s">
        <v>41</v>
      </c>
      <c r="R2794">
        <v>8.8960000000000008</v>
      </c>
      <c r="S2794" t="s">
        <v>40</v>
      </c>
      <c r="T2794" s="2">
        <v>42510.708333333343</v>
      </c>
      <c r="U2794">
        <v>9.0410000000000004</v>
      </c>
      <c r="V2794" s="2">
        <v>42501.667361111111</v>
      </c>
      <c r="W2794">
        <v>9.0410000000000004</v>
      </c>
      <c r="X2794" s="2">
        <v>42502.565648148149</v>
      </c>
      <c r="AA2794" t="s">
        <v>3434</v>
      </c>
      <c r="AB2794" s="2">
        <v>42501.667361111111</v>
      </c>
      <c r="AC2794" t="s">
        <v>6785</v>
      </c>
      <c r="AD2794" t="s">
        <v>6788</v>
      </c>
      <c r="AE2794" t="s">
        <v>9449</v>
      </c>
      <c r="AF2794" t="str">
        <f>IF(H2794="XFMR",IFERROR(VLOOKUP(AP2794,AuctionMapping2019SEP_AUTOS!$D:$J,6,FALSE)," "),IFERROR(VLOOKUP(AO2794,AuctionMapping2019SEP_LINES!$D:$K,7,FALSE)," "))</f>
        <v xml:space="preserve"> </v>
      </c>
      <c r="AG2794" t="str">
        <f>IF(H2794="XFMR",IFERROR(VLOOKUP(AP2794,AuctionMapping2019SEP_AUTOS!$D:$J,5,FALSE)," "),IFERROR(VLOOKUP(AO2794,AuctionMapping2019SEP_LINES!$D:$K,6,FALSE)," "))</f>
        <v xml:space="preserve"> </v>
      </c>
      <c r="AH2794" t="s">
        <v>5740</v>
      </c>
      <c r="AI2794" t="s">
        <v>6527</v>
      </c>
      <c r="AJ2794">
        <v>8.8960000000000008</v>
      </c>
      <c r="AK2794" t="s">
        <v>11385</v>
      </c>
      <c r="AL2794" t="s">
        <v>11388</v>
      </c>
      <c r="AM2794" s="2">
        <v>42510.563194444447</v>
      </c>
      <c r="AN2794" t="s">
        <v>12863</v>
      </c>
      <c r="AO2794" t="s">
        <v>15528</v>
      </c>
      <c r="AP2794" t="str">
        <f t="shared" si="43"/>
        <v>SIRIUS-TUNACR|21463T214631</v>
      </c>
    </row>
    <row r="2795" spans="1:42" x14ac:dyDescent="0.25">
      <c r="A2795" s="1">
        <v>2793</v>
      </c>
      <c r="B2795" t="s">
        <v>40</v>
      </c>
      <c r="D2795" t="str">
        <f>IF(H2795="XFMR",IFERROR(VLOOKUP(AP2795,AuctionMapping2019SEP_AUTOS!$D:$J,7,FALSE)," "),IFERROR(VLOOKUP(AO2795,AuctionMapping2019SEP_LINES!$D:$K,8,FALSE)," "))</f>
        <v xml:space="preserve"> </v>
      </c>
      <c r="E2795" t="s">
        <v>544</v>
      </c>
      <c r="F2795" t="s">
        <v>634</v>
      </c>
      <c r="G2795" s="2">
        <v>42509.709722222222</v>
      </c>
      <c r="H2795" t="s">
        <v>3435</v>
      </c>
      <c r="I2795" t="s">
        <v>4877</v>
      </c>
      <c r="K2795" t="str">
        <f>IF(H2795="XFMR",IFERROR(VLOOKUP(AP2795,AuctionMapping2019SEP_AUTOS!$D:$J,4,FALSE)," "),IFERROR(VLOOKUP(AO2795,AuctionMapping2019SEP_LINES!$D:$K,5,FALSE)," "))</f>
        <v xml:space="preserve"> </v>
      </c>
      <c r="L2795" t="str">
        <f>IF(H2795="XFMR",IFERROR(VLOOKUP(AP2795,AuctionMapping2019SEP_AUTOS!$D:$J,3,FALSE)," "),IFERROR(VLOOKUP(AO2795,AuctionMapping2019SEP_LINES!$D:$K,4,FALSE)," "))</f>
        <v xml:space="preserve"> </v>
      </c>
      <c r="M2795" t="s">
        <v>6071</v>
      </c>
      <c r="N2795" t="s">
        <v>6527</v>
      </c>
      <c r="O2795" t="s">
        <v>6530</v>
      </c>
      <c r="P2795">
        <v>138</v>
      </c>
      <c r="Q2795" t="s">
        <v>41</v>
      </c>
      <c r="R2795">
        <v>20.058</v>
      </c>
      <c r="S2795" t="s">
        <v>40</v>
      </c>
      <c r="T2795" s="2">
        <v>42510.791666666657</v>
      </c>
      <c r="U2795">
        <v>21.123999999999999</v>
      </c>
      <c r="V2795" s="2">
        <v>42489.667361111111</v>
      </c>
      <c r="W2795">
        <v>21.123999999999999</v>
      </c>
      <c r="X2795" s="2">
        <v>42459.442233796297</v>
      </c>
      <c r="AA2795" t="s">
        <v>3435</v>
      </c>
      <c r="AB2795" s="2">
        <v>42489.652083333327</v>
      </c>
      <c r="AC2795" t="s">
        <v>6785</v>
      </c>
      <c r="AD2795" t="s">
        <v>6788</v>
      </c>
      <c r="AE2795" t="s">
        <v>9450</v>
      </c>
      <c r="AF2795" t="str">
        <f>IF(H2795="XFMR",IFERROR(VLOOKUP(AP2795,AuctionMapping2019SEP_AUTOS!$D:$J,6,FALSE)," "),IFERROR(VLOOKUP(AO2795,AuctionMapping2019SEP_LINES!$D:$K,7,FALSE)," "))</f>
        <v xml:space="preserve"> </v>
      </c>
      <c r="AG2795" t="str">
        <f>IF(H2795="XFMR",IFERROR(VLOOKUP(AP2795,AuctionMapping2019SEP_AUTOS!$D:$J,5,FALSE)," "),IFERROR(VLOOKUP(AO2795,AuctionMapping2019SEP_LINES!$D:$K,6,FALSE)," "))</f>
        <v xml:space="preserve"> </v>
      </c>
      <c r="AJ2795">
        <v>20.058</v>
      </c>
      <c r="AK2795" t="s">
        <v>11385</v>
      </c>
      <c r="AL2795" t="s">
        <v>11387</v>
      </c>
      <c r="AM2795" s="2">
        <v>42509.709722222222</v>
      </c>
      <c r="AN2795" t="s">
        <v>12918</v>
      </c>
      <c r="AO2795" t="s">
        <v>13788</v>
      </c>
      <c r="AP2795" t="str">
        <f t="shared" si="43"/>
        <v>CHLD|69T1</v>
      </c>
    </row>
    <row r="2796" spans="1:42" x14ac:dyDescent="0.25">
      <c r="A2796" s="1">
        <v>2794</v>
      </c>
      <c r="B2796" t="s">
        <v>40</v>
      </c>
      <c r="D2796" t="str">
        <f>IF(H2796="XFMR",IFERROR(VLOOKUP(AP2796,AuctionMapping2019SEP_AUTOS!$D:$J,7,FALSE)," "),IFERROR(VLOOKUP(AO2796,AuctionMapping2019SEP_LINES!$D:$K,8,FALSE)," "))</f>
        <v xml:space="preserve"> </v>
      </c>
      <c r="E2796" t="s">
        <v>42</v>
      </c>
      <c r="F2796" t="s">
        <v>625</v>
      </c>
      <c r="G2796" s="2">
        <v>42509.500694444447</v>
      </c>
      <c r="H2796" t="s">
        <v>3436</v>
      </c>
      <c r="I2796" t="s">
        <v>4878</v>
      </c>
      <c r="K2796" t="str">
        <f>IF(H2796="XFMR",IFERROR(VLOOKUP(AP2796,AuctionMapping2019SEP_AUTOS!$D:$J,4,FALSE)," "),IFERROR(VLOOKUP(AO2796,AuctionMapping2019SEP_LINES!$D:$K,5,FALSE)," "))</f>
        <v xml:space="preserve"> </v>
      </c>
      <c r="L2796" t="str">
        <f>IF(H2796="XFMR",IFERROR(VLOOKUP(AP2796,AuctionMapping2019SEP_AUTOS!$D:$J,3,FALSE)," "),IFERROR(VLOOKUP(AO2796,AuctionMapping2019SEP_LINES!$D:$K,4,FALSE)," "))</f>
        <v xml:space="preserve"> </v>
      </c>
      <c r="M2796" t="s">
        <v>5886</v>
      </c>
      <c r="N2796" t="s">
        <v>6526</v>
      </c>
      <c r="O2796" t="s">
        <v>6530</v>
      </c>
      <c r="P2796">
        <v>138</v>
      </c>
      <c r="Q2796" t="s">
        <v>41</v>
      </c>
      <c r="R2796">
        <v>8.2089999999999996</v>
      </c>
      <c r="S2796" t="s">
        <v>41</v>
      </c>
      <c r="T2796" s="2">
        <v>42510.708333333343</v>
      </c>
      <c r="U2796">
        <v>9.4169999999999998</v>
      </c>
      <c r="V2796" s="2">
        <v>42501.291666666657</v>
      </c>
      <c r="W2796">
        <v>9.4169999999999998</v>
      </c>
      <c r="X2796" s="2">
        <v>42466.61482638889</v>
      </c>
      <c r="Y2796">
        <v>0.99</v>
      </c>
      <c r="Z2796">
        <v>-11.38</v>
      </c>
      <c r="AA2796" t="s">
        <v>3436</v>
      </c>
      <c r="AB2796" s="2">
        <v>42501.291666666657</v>
      </c>
      <c r="AC2796" t="s">
        <v>6785</v>
      </c>
      <c r="AD2796" t="s">
        <v>6787</v>
      </c>
      <c r="AE2796" t="s">
        <v>9451</v>
      </c>
      <c r="AF2796" t="str">
        <f>IF(H2796="XFMR",IFERROR(VLOOKUP(AP2796,AuctionMapping2019SEP_AUTOS!$D:$J,6,FALSE)," "),IFERROR(VLOOKUP(AO2796,AuctionMapping2019SEP_LINES!$D:$K,7,FALSE)," "))</f>
        <v xml:space="preserve"> </v>
      </c>
      <c r="AG2796" t="str">
        <f>IF(H2796="XFMR",IFERROR(VLOOKUP(AP2796,AuctionMapping2019SEP_AUTOS!$D:$J,5,FALSE)," "),IFERROR(VLOOKUP(AO2796,AuctionMapping2019SEP_LINES!$D:$K,6,FALSE)," "))</f>
        <v xml:space="preserve"> </v>
      </c>
      <c r="AH2796" t="s">
        <v>5627</v>
      </c>
      <c r="AI2796" t="s">
        <v>6526</v>
      </c>
      <c r="AJ2796">
        <v>8.2089999999999996</v>
      </c>
      <c r="AK2796" t="s">
        <v>11384</v>
      </c>
      <c r="AL2796" t="s">
        <v>11384</v>
      </c>
      <c r="AM2796" s="2">
        <v>42509.500694444447</v>
      </c>
      <c r="AN2796" t="s">
        <v>12919</v>
      </c>
      <c r="AO2796" t="s">
        <v>15529</v>
      </c>
      <c r="AP2796" t="str">
        <f t="shared" si="43"/>
        <v>GL-WEB|GLWEB01A</v>
      </c>
    </row>
    <row r="2797" spans="1:42" x14ac:dyDescent="0.25">
      <c r="A2797" s="1">
        <v>2795</v>
      </c>
      <c r="B2797" t="s">
        <v>40</v>
      </c>
      <c r="D2797" t="str">
        <f>IF(H2797="XFMR",IFERROR(VLOOKUP(AP2797,AuctionMapping2019SEP_AUTOS!$D:$J,7,FALSE)," "),IFERROR(VLOOKUP(AO2797,AuctionMapping2019SEP_LINES!$D:$K,8,FALSE)," "))</f>
        <v xml:space="preserve"> </v>
      </c>
      <c r="E2797" t="s">
        <v>42</v>
      </c>
      <c r="F2797" t="s">
        <v>622</v>
      </c>
      <c r="G2797" s="2">
        <v>42508.666666666657</v>
      </c>
      <c r="H2797" t="s">
        <v>3437</v>
      </c>
      <c r="I2797" t="s">
        <v>4877</v>
      </c>
      <c r="K2797" t="str">
        <f>IF(H2797="XFMR",IFERROR(VLOOKUP(AP2797,AuctionMapping2019SEP_AUTOS!$D:$J,4,FALSE)," "),IFERROR(VLOOKUP(AO2797,AuctionMapping2019SEP_LINES!$D:$K,5,FALSE)," "))</f>
        <v xml:space="preserve"> </v>
      </c>
      <c r="L2797" t="str">
        <f>IF(H2797="XFMR",IFERROR(VLOOKUP(AP2797,AuctionMapping2019SEP_AUTOS!$D:$J,3,FALSE)," "),IFERROR(VLOOKUP(AO2797,AuctionMapping2019SEP_LINES!$D:$K,4,FALSE)," "))</f>
        <v xml:space="preserve"> </v>
      </c>
      <c r="M2797" t="s">
        <v>5196</v>
      </c>
      <c r="N2797" t="s">
        <v>6526</v>
      </c>
      <c r="O2797" t="s">
        <v>6530</v>
      </c>
      <c r="P2797">
        <v>138</v>
      </c>
      <c r="Q2797" t="s">
        <v>41</v>
      </c>
      <c r="R2797">
        <v>0.313</v>
      </c>
      <c r="S2797" t="s">
        <v>41</v>
      </c>
      <c r="T2797" s="2">
        <v>42509.708333333343</v>
      </c>
      <c r="U2797">
        <v>1.417</v>
      </c>
      <c r="V2797" s="2">
        <v>42508.291666666657</v>
      </c>
      <c r="W2797">
        <v>1.417</v>
      </c>
      <c r="X2797" s="2">
        <v>42500.481261574067</v>
      </c>
      <c r="Y2797">
        <v>0.98</v>
      </c>
      <c r="Z2797">
        <v>-8.7899999999999991</v>
      </c>
      <c r="AA2797" t="s">
        <v>3437</v>
      </c>
      <c r="AB2797" s="2">
        <v>42508.354166666657</v>
      </c>
      <c r="AC2797" t="s">
        <v>6785</v>
      </c>
      <c r="AD2797" t="s">
        <v>6787</v>
      </c>
      <c r="AE2797" t="s">
        <v>9452</v>
      </c>
      <c r="AF2797" t="str">
        <f>IF(H2797="XFMR",IFERROR(VLOOKUP(AP2797,AuctionMapping2019SEP_AUTOS!$D:$J,6,FALSE)," "),IFERROR(VLOOKUP(AO2797,AuctionMapping2019SEP_LINES!$D:$K,7,FALSE)," "))</f>
        <v xml:space="preserve"> </v>
      </c>
      <c r="AG2797" t="str">
        <f>IF(H2797="XFMR",IFERROR(VLOOKUP(AP2797,AuctionMapping2019SEP_AUTOS!$D:$J,5,FALSE)," "),IFERROR(VLOOKUP(AO2797,AuctionMapping2019SEP_LINES!$D:$K,6,FALSE)," "))</f>
        <v xml:space="preserve"> </v>
      </c>
      <c r="AJ2797">
        <v>0.313</v>
      </c>
      <c r="AK2797" t="s">
        <v>11384</v>
      </c>
      <c r="AL2797" t="s">
        <v>11384</v>
      </c>
      <c r="AM2797" s="2">
        <v>42508.666666666657</v>
      </c>
      <c r="AN2797" t="s">
        <v>11799</v>
      </c>
      <c r="AO2797" t="s">
        <v>13804</v>
      </c>
      <c r="AP2797" t="str">
        <f t="shared" si="43"/>
        <v>GS|AT2</v>
      </c>
    </row>
    <row r="2798" spans="1:42" x14ac:dyDescent="0.25">
      <c r="A2798" s="1">
        <v>2796</v>
      </c>
      <c r="B2798" t="s">
        <v>40</v>
      </c>
      <c r="D2798" t="str">
        <f>IF(H2798="XFMR",IFERROR(VLOOKUP(AP2798,AuctionMapping2019SEP_AUTOS!$D:$J,7,FALSE)," "),IFERROR(VLOOKUP(AO2798,AuctionMapping2019SEP_LINES!$D:$K,8,FALSE)," "))</f>
        <v xml:space="preserve"> </v>
      </c>
      <c r="E2798" t="s">
        <v>42</v>
      </c>
      <c r="F2798" t="s">
        <v>635</v>
      </c>
      <c r="G2798" s="2">
        <v>42508.627083333333</v>
      </c>
      <c r="H2798" t="s">
        <v>3438</v>
      </c>
      <c r="I2798" t="s">
        <v>4878</v>
      </c>
      <c r="K2798" t="str">
        <f>IF(H2798="XFMR",IFERROR(VLOOKUP(AP2798,AuctionMapping2019SEP_AUTOS!$D:$J,4,FALSE)," "),IFERROR(VLOOKUP(AO2798,AuctionMapping2019SEP_LINES!$D:$K,5,FALSE)," "))</f>
        <v xml:space="preserve"> </v>
      </c>
      <c r="L2798" t="str">
        <f>IF(H2798="XFMR",IFERROR(VLOOKUP(AP2798,AuctionMapping2019SEP_AUTOS!$D:$J,3,FALSE)," "),IFERROR(VLOOKUP(AO2798,AuctionMapping2019SEP_LINES!$D:$K,4,FALSE)," "))</f>
        <v xml:space="preserve"> </v>
      </c>
      <c r="M2798" t="s">
        <v>5081</v>
      </c>
      <c r="N2798" t="s">
        <v>6526</v>
      </c>
      <c r="O2798" t="s">
        <v>6530</v>
      </c>
      <c r="P2798">
        <v>345</v>
      </c>
      <c r="Q2798" t="s">
        <v>41</v>
      </c>
      <c r="R2798">
        <v>4.2960000000000003</v>
      </c>
      <c r="S2798" t="s">
        <v>41</v>
      </c>
      <c r="T2798" s="2">
        <v>42508.75</v>
      </c>
      <c r="U2798">
        <v>4.4580000000000002</v>
      </c>
      <c r="V2798" s="2">
        <v>42504.291666666657</v>
      </c>
      <c r="W2798">
        <v>4.4580000000000002</v>
      </c>
      <c r="X2798" s="2">
        <v>42495.636423611111</v>
      </c>
      <c r="Y2798">
        <v>0.98</v>
      </c>
      <c r="Z2798">
        <v>-9.06</v>
      </c>
      <c r="AA2798" t="s">
        <v>3438</v>
      </c>
      <c r="AB2798" s="2">
        <v>42504.331250000003</v>
      </c>
      <c r="AC2798" t="s">
        <v>6785</v>
      </c>
      <c r="AD2798" t="s">
        <v>6787</v>
      </c>
      <c r="AE2798" t="s">
        <v>9453</v>
      </c>
      <c r="AF2798" t="str">
        <f>IF(H2798="XFMR",IFERROR(VLOOKUP(AP2798,AuctionMapping2019SEP_AUTOS!$D:$J,6,FALSE)," "),IFERROR(VLOOKUP(AO2798,AuctionMapping2019SEP_LINES!$D:$K,7,FALSE)," "))</f>
        <v xml:space="preserve"> </v>
      </c>
      <c r="AG2798" t="str">
        <f>IF(H2798="XFMR",IFERROR(VLOOKUP(AP2798,AuctionMapping2019SEP_AUTOS!$D:$J,5,FALSE)," "),IFERROR(VLOOKUP(AO2798,AuctionMapping2019SEP_LINES!$D:$K,6,FALSE)," "))</f>
        <v xml:space="preserve"> </v>
      </c>
      <c r="AH2798" t="s">
        <v>5090</v>
      </c>
      <c r="AI2798" t="s">
        <v>6526</v>
      </c>
      <c r="AJ2798">
        <v>4.2960000000000003</v>
      </c>
      <c r="AK2798" t="s">
        <v>11384</v>
      </c>
      <c r="AL2798" t="s">
        <v>11384</v>
      </c>
      <c r="AM2798" s="2">
        <v>42508.627083333333</v>
      </c>
      <c r="AN2798" t="s">
        <v>11665</v>
      </c>
      <c r="AO2798" t="s">
        <v>15530</v>
      </c>
      <c r="AP2798" t="str">
        <f t="shared" si="43"/>
        <v>CTR-DDPEC|CTRDPE1A</v>
      </c>
    </row>
    <row r="2799" spans="1:42" x14ac:dyDescent="0.25">
      <c r="A2799" s="1">
        <v>2797</v>
      </c>
      <c r="B2799" t="s">
        <v>40</v>
      </c>
      <c r="D2799" t="str">
        <f>IF(H2799="XFMR",IFERROR(VLOOKUP(AP2799,AuctionMapping2019SEP_AUTOS!$D:$J,7,FALSE)," "),IFERROR(VLOOKUP(AO2799,AuctionMapping2019SEP_LINES!$D:$K,8,FALSE)," "))</f>
        <v xml:space="preserve"> </v>
      </c>
      <c r="E2799" t="s">
        <v>42</v>
      </c>
      <c r="F2799" t="s">
        <v>635</v>
      </c>
      <c r="G2799" s="2">
        <v>42508.624305555553</v>
      </c>
      <c r="H2799" t="s">
        <v>3439</v>
      </c>
      <c r="I2799" t="s">
        <v>4878</v>
      </c>
      <c r="K2799" t="str">
        <f>IF(H2799="XFMR",IFERROR(VLOOKUP(AP2799,AuctionMapping2019SEP_AUTOS!$D:$J,4,FALSE)," "),IFERROR(VLOOKUP(AO2799,AuctionMapping2019SEP_LINES!$D:$K,5,FALSE)," "))</f>
        <v xml:space="preserve"> </v>
      </c>
      <c r="L2799" t="str">
        <f>IF(H2799="XFMR",IFERROR(VLOOKUP(AP2799,AuctionMapping2019SEP_AUTOS!$D:$J,3,FALSE)," "),IFERROR(VLOOKUP(AO2799,AuctionMapping2019SEP_LINES!$D:$K,4,FALSE)," "))</f>
        <v xml:space="preserve"> </v>
      </c>
      <c r="M2799" t="s">
        <v>5081</v>
      </c>
      <c r="N2799" t="s">
        <v>6526</v>
      </c>
      <c r="O2799" t="s">
        <v>6530</v>
      </c>
      <c r="P2799">
        <v>345</v>
      </c>
      <c r="Q2799" t="s">
        <v>41</v>
      </c>
      <c r="R2799">
        <v>4.2930000000000001</v>
      </c>
      <c r="S2799" t="s">
        <v>41</v>
      </c>
      <c r="T2799" s="2">
        <v>42509.75</v>
      </c>
      <c r="U2799">
        <v>5.4579999999999993</v>
      </c>
      <c r="V2799" s="2">
        <v>42504.291666666657</v>
      </c>
      <c r="W2799">
        <v>5.4579999999999993</v>
      </c>
      <c r="X2799" s="2">
        <v>42495.636770833327</v>
      </c>
      <c r="Y2799">
        <v>0.99</v>
      </c>
      <c r="Z2799">
        <v>-11.86</v>
      </c>
      <c r="AA2799" t="s">
        <v>3439</v>
      </c>
      <c r="AB2799" s="2">
        <v>42504.331250000003</v>
      </c>
      <c r="AC2799" t="s">
        <v>6785</v>
      </c>
      <c r="AD2799" t="s">
        <v>6787</v>
      </c>
      <c r="AE2799" t="s">
        <v>9454</v>
      </c>
      <c r="AF2799" t="str">
        <f>IF(H2799="XFMR",IFERROR(VLOOKUP(AP2799,AuctionMapping2019SEP_AUTOS!$D:$J,6,FALSE)," "),IFERROR(VLOOKUP(AO2799,AuctionMapping2019SEP_LINES!$D:$K,7,FALSE)," "))</f>
        <v xml:space="preserve"> </v>
      </c>
      <c r="AG2799" t="str">
        <f>IF(H2799="XFMR",IFERROR(VLOOKUP(AP2799,AuctionMapping2019SEP_AUTOS!$D:$J,5,FALSE)," "),IFERROR(VLOOKUP(AO2799,AuctionMapping2019SEP_LINES!$D:$K,6,FALSE)," "))</f>
        <v xml:space="preserve"> </v>
      </c>
      <c r="AH2799" t="s">
        <v>5090</v>
      </c>
      <c r="AI2799" t="s">
        <v>6526</v>
      </c>
      <c r="AJ2799">
        <v>4.2930000000000001</v>
      </c>
      <c r="AK2799" t="s">
        <v>11384</v>
      </c>
      <c r="AL2799" t="s">
        <v>11384</v>
      </c>
      <c r="AM2799" s="2">
        <v>42508.624305555553</v>
      </c>
      <c r="AN2799" t="s">
        <v>11665</v>
      </c>
      <c r="AO2799" t="s">
        <v>15531</v>
      </c>
      <c r="AP2799" t="str">
        <f t="shared" si="43"/>
        <v>CTR-DDPEC|CTRDPE2A</v>
      </c>
    </row>
    <row r="2800" spans="1:42" x14ac:dyDescent="0.25">
      <c r="A2800" s="1">
        <v>2798</v>
      </c>
      <c r="B2800" t="s">
        <v>40</v>
      </c>
      <c r="D2800" t="str">
        <f>IF(H2800="XFMR",IFERROR(VLOOKUP(AP2800,AuctionMapping2019SEP_AUTOS!$D:$J,7,FALSE)," "),IFERROR(VLOOKUP(AO2800,AuctionMapping2019SEP_LINES!$D:$K,8,FALSE)," "))</f>
        <v xml:space="preserve"> </v>
      </c>
      <c r="E2800" t="s">
        <v>42</v>
      </c>
      <c r="F2800" t="s">
        <v>630</v>
      </c>
      <c r="G2800" s="2">
        <v>42508.160416666673</v>
      </c>
      <c r="H2800" t="s">
        <v>3440</v>
      </c>
      <c r="I2800" t="s">
        <v>4878</v>
      </c>
      <c r="K2800" t="str">
        <f>IF(H2800="XFMR",IFERROR(VLOOKUP(AP2800,AuctionMapping2019SEP_AUTOS!$D:$J,4,FALSE)," "),IFERROR(VLOOKUP(AO2800,AuctionMapping2019SEP_LINES!$D:$K,5,FALSE)," "))</f>
        <v xml:space="preserve"> </v>
      </c>
      <c r="L2800" t="str">
        <f>IF(H2800="XFMR",IFERROR(VLOOKUP(AP2800,AuctionMapping2019SEP_AUTOS!$D:$J,3,FALSE)," "),IFERROR(VLOOKUP(AO2800,AuctionMapping2019SEP_LINES!$D:$K,4,FALSE)," "))</f>
        <v xml:space="preserve"> </v>
      </c>
      <c r="M2800" t="s">
        <v>6072</v>
      </c>
      <c r="N2800" t="s">
        <v>6527</v>
      </c>
      <c r="O2800" t="s">
        <v>6530</v>
      </c>
      <c r="P2800">
        <v>69</v>
      </c>
      <c r="Q2800" t="s">
        <v>41</v>
      </c>
      <c r="R2800">
        <v>0.29799999999999999</v>
      </c>
      <c r="S2800" t="s">
        <v>40</v>
      </c>
      <c r="T2800" s="2">
        <v>42508.979166666657</v>
      </c>
      <c r="U2800">
        <v>1.117</v>
      </c>
      <c r="V2800" s="2">
        <v>42507.862500000003</v>
      </c>
      <c r="W2800">
        <v>1.117</v>
      </c>
      <c r="X2800" s="2">
        <v>42508.040613425917</v>
      </c>
      <c r="AA2800" t="s">
        <v>3440</v>
      </c>
      <c r="AB2800" s="2">
        <v>42507.862500000003</v>
      </c>
      <c r="AC2800" t="s">
        <v>6785</v>
      </c>
      <c r="AD2800" t="s">
        <v>6788</v>
      </c>
      <c r="AE2800" t="s">
        <v>9455</v>
      </c>
      <c r="AF2800" t="str">
        <f>IF(H2800="XFMR",IFERROR(VLOOKUP(AP2800,AuctionMapping2019SEP_AUTOS!$D:$J,6,FALSE)," "),IFERROR(VLOOKUP(AO2800,AuctionMapping2019SEP_LINES!$D:$K,7,FALSE)," "))</f>
        <v xml:space="preserve"> </v>
      </c>
      <c r="AG2800" t="str">
        <f>IF(H2800="XFMR",IFERROR(VLOOKUP(AP2800,AuctionMapping2019SEP_AUTOS!$D:$J,5,FALSE)," "),IFERROR(VLOOKUP(AO2800,AuctionMapping2019SEP_LINES!$D:$K,6,FALSE)," "))</f>
        <v xml:space="preserve"> </v>
      </c>
      <c r="AH2800" t="s">
        <v>11199</v>
      </c>
      <c r="AI2800" t="s">
        <v>6527</v>
      </c>
      <c r="AJ2800">
        <v>0.29799999999999999</v>
      </c>
      <c r="AK2800" t="s">
        <v>11385</v>
      </c>
      <c r="AL2800" t="s">
        <v>11385</v>
      </c>
      <c r="AM2800" s="2">
        <v>42508.160416666673</v>
      </c>
      <c r="AN2800" t="s">
        <v>12920</v>
      </c>
      <c r="AO2800" t="s">
        <v>15532</v>
      </c>
      <c r="AP2800" t="str">
        <f t="shared" si="43"/>
        <v>ODBSW-SRPOI|6910A</v>
      </c>
    </row>
    <row r="2801" spans="1:42" x14ac:dyDescent="0.25">
      <c r="A2801" s="1">
        <v>2799</v>
      </c>
      <c r="B2801" t="s">
        <v>40</v>
      </c>
      <c r="D2801" t="str">
        <f>IF(H2801="XFMR",IFERROR(VLOOKUP(AP2801,AuctionMapping2019SEP_AUTOS!$D:$J,7,FALSE)," "),IFERROR(VLOOKUP(AO2801,AuctionMapping2019SEP_LINES!$D:$K,8,FALSE)," "))</f>
        <v xml:space="preserve"> </v>
      </c>
      <c r="E2801" t="s">
        <v>42</v>
      </c>
      <c r="F2801" t="s">
        <v>624</v>
      </c>
      <c r="G2801" s="2">
        <v>42507.999305555553</v>
      </c>
      <c r="H2801" t="s">
        <v>3441</v>
      </c>
      <c r="I2801" t="s">
        <v>4878</v>
      </c>
      <c r="K2801" t="str">
        <f>IF(H2801="XFMR",IFERROR(VLOOKUP(AP2801,AuctionMapping2019SEP_AUTOS!$D:$J,4,FALSE)," "),IFERROR(VLOOKUP(AO2801,AuctionMapping2019SEP_LINES!$D:$K,5,FALSE)," "))</f>
        <v xml:space="preserve"> </v>
      </c>
      <c r="L2801" t="str">
        <f>IF(H2801="XFMR",IFERROR(VLOOKUP(AP2801,AuctionMapping2019SEP_AUTOS!$D:$J,3,FALSE)," "),IFERROR(VLOOKUP(AO2801,AuctionMapping2019SEP_LINES!$D:$K,4,FALSE)," "))</f>
        <v xml:space="preserve"> </v>
      </c>
      <c r="M2801" t="s">
        <v>5774</v>
      </c>
      <c r="N2801" t="s">
        <v>6526</v>
      </c>
      <c r="O2801" t="s">
        <v>6530</v>
      </c>
      <c r="P2801">
        <v>69</v>
      </c>
      <c r="Q2801" t="s">
        <v>41</v>
      </c>
      <c r="R2801">
        <v>18.707999999999998</v>
      </c>
      <c r="S2801" t="s">
        <v>41</v>
      </c>
      <c r="T2801" s="2">
        <v>42507.999305555553</v>
      </c>
      <c r="U2801">
        <v>18.707999999999998</v>
      </c>
      <c r="V2801" s="2">
        <v>42489.291666666657</v>
      </c>
      <c r="W2801">
        <v>18.707999999999998</v>
      </c>
      <c r="X2801" s="2">
        <v>42479.253842592603</v>
      </c>
      <c r="Y2801">
        <v>0.87</v>
      </c>
      <c r="Z2801">
        <v>-1.36</v>
      </c>
      <c r="AA2801" t="s">
        <v>3441</v>
      </c>
      <c r="AB2801" s="2">
        <v>42489.291666666657</v>
      </c>
      <c r="AC2801" t="s">
        <v>6785</v>
      </c>
      <c r="AD2801" t="s">
        <v>6787</v>
      </c>
      <c r="AE2801" t="s">
        <v>9456</v>
      </c>
      <c r="AF2801" t="str">
        <f>IF(H2801="XFMR",IFERROR(VLOOKUP(AP2801,AuctionMapping2019SEP_AUTOS!$D:$J,6,FALSE)," "),IFERROR(VLOOKUP(AO2801,AuctionMapping2019SEP_LINES!$D:$K,7,FALSE)," "))</f>
        <v xml:space="preserve"> </v>
      </c>
      <c r="AG2801" t="str">
        <f>IF(H2801="XFMR",IFERROR(VLOOKUP(AP2801,AuctionMapping2019SEP_AUTOS!$D:$J,5,FALSE)," "),IFERROR(VLOOKUP(AO2801,AuctionMapping2019SEP_LINES!$D:$K,6,FALSE)," "))</f>
        <v xml:space="preserve"> </v>
      </c>
      <c r="AH2801" t="s">
        <v>5624</v>
      </c>
      <c r="AI2801" t="s">
        <v>6526</v>
      </c>
      <c r="AJ2801">
        <v>18.707999999999998</v>
      </c>
      <c r="AK2801" t="s">
        <v>11384</v>
      </c>
      <c r="AL2801" t="s">
        <v>11384</v>
      </c>
      <c r="AM2801" s="2">
        <v>42507.999305555553</v>
      </c>
      <c r="AN2801" t="s">
        <v>12921</v>
      </c>
      <c r="AO2801" t="s">
        <v>15533</v>
      </c>
      <c r="AP2801" t="str">
        <f t="shared" si="43"/>
        <v>RT-WC|RTWC47A</v>
      </c>
    </row>
    <row r="2802" spans="1:42" x14ac:dyDescent="0.25">
      <c r="A2802" s="1">
        <v>2800</v>
      </c>
      <c r="B2802" t="s">
        <v>40</v>
      </c>
      <c r="D2802" t="str">
        <f>IF(H2802="XFMR",IFERROR(VLOOKUP(AP2802,AuctionMapping2019SEP_AUTOS!$D:$J,7,FALSE)," "),IFERROR(VLOOKUP(AO2802,AuctionMapping2019SEP_LINES!$D:$K,8,FALSE)," "))</f>
        <v xml:space="preserve"> </v>
      </c>
      <c r="E2802" t="s">
        <v>42</v>
      </c>
      <c r="F2802" t="s">
        <v>625</v>
      </c>
      <c r="G2802" s="2">
        <v>42506.7</v>
      </c>
      <c r="H2802" t="s">
        <v>3442</v>
      </c>
      <c r="I2802" t="s">
        <v>4878</v>
      </c>
      <c r="K2802" t="str">
        <f>IF(H2802="XFMR",IFERROR(VLOOKUP(AP2802,AuctionMapping2019SEP_AUTOS!$D:$J,4,FALSE)," "),IFERROR(VLOOKUP(AO2802,AuctionMapping2019SEP_LINES!$D:$K,5,FALSE)," "))</f>
        <v xml:space="preserve"> </v>
      </c>
      <c r="L2802" t="str">
        <f>IF(H2802="XFMR",IFERROR(VLOOKUP(AP2802,AuctionMapping2019SEP_AUTOS!$D:$J,3,FALSE)," "),IFERROR(VLOOKUP(AO2802,AuctionMapping2019SEP_LINES!$D:$K,4,FALSE)," "))</f>
        <v xml:space="preserve"> </v>
      </c>
      <c r="M2802" t="s">
        <v>6040</v>
      </c>
      <c r="N2802" t="s">
        <v>6529</v>
      </c>
      <c r="O2802" t="s">
        <v>6530</v>
      </c>
      <c r="P2802">
        <v>345</v>
      </c>
      <c r="Q2802" t="s">
        <v>41</v>
      </c>
      <c r="R2802">
        <v>56.7</v>
      </c>
      <c r="S2802" t="s">
        <v>40</v>
      </c>
      <c r="T2802" s="2">
        <v>42506.833333333343</v>
      </c>
      <c r="U2802">
        <v>56.832999999999998</v>
      </c>
      <c r="V2802" s="2">
        <v>42450</v>
      </c>
      <c r="W2802">
        <v>56.832999999999998</v>
      </c>
      <c r="X2802" s="2">
        <v>42445.619259259263</v>
      </c>
      <c r="AA2802" t="s">
        <v>3442</v>
      </c>
      <c r="AB2802" s="2">
        <v>42450</v>
      </c>
      <c r="AC2802" t="s">
        <v>6785</v>
      </c>
      <c r="AD2802" t="s">
        <v>6788</v>
      </c>
      <c r="AE2802" t="s">
        <v>9457</v>
      </c>
      <c r="AF2802" t="str">
        <f>IF(H2802="XFMR",IFERROR(VLOOKUP(AP2802,AuctionMapping2019SEP_AUTOS!$D:$J,6,FALSE)," "),IFERROR(VLOOKUP(AO2802,AuctionMapping2019SEP_LINES!$D:$K,7,FALSE)," "))</f>
        <v xml:space="preserve"> </v>
      </c>
      <c r="AG2802" t="str">
        <f>IF(H2802="XFMR",IFERROR(VLOOKUP(AP2802,AuctionMapping2019SEP_AUTOS!$D:$J,5,FALSE)," "),IFERROR(VLOOKUP(AO2802,AuctionMapping2019SEP_LINES!$D:$K,6,FALSE)," "))</f>
        <v xml:space="preserve"> </v>
      </c>
      <c r="AH2802" t="s">
        <v>5392</v>
      </c>
      <c r="AI2802" t="s">
        <v>6529</v>
      </c>
      <c r="AJ2802">
        <v>56.7</v>
      </c>
      <c r="AK2802" t="s">
        <v>11385</v>
      </c>
      <c r="AL2802" t="s">
        <v>11387</v>
      </c>
      <c r="AM2802" s="2">
        <v>42506.7</v>
      </c>
      <c r="AN2802" t="s">
        <v>12922</v>
      </c>
      <c r="AO2802" t="s">
        <v>15534</v>
      </c>
      <c r="AP2802" t="str">
        <f t="shared" si="43"/>
        <v>DELSOL-NEDIN|DELSOLNEDIN11</v>
      </c>
    </row>
    <row r="2803" spans="1:42" x14ac:dyDescent="0.25">
      <c r="A2803" s="1">
        <v>2801</v>
      </c>
      <c r="B2803" t="s">
        <v>40</v>
      </c>
      <c r="D2803" t="str">
        <f>IF(H2803="XFMR",IFERROR(VLOOKUP(AP2803,AuctionMapping2019SEP_AUTOS!$D:$J,7,FALSE)," "),IFERROR(VLOOKUP(AO2803,AuctionMapping2019SEP_LINES!$D:$K,8,FALSE)," "))</f>
        <v xml:space="preserve"> </v>
      </c>
      <c r="E2803" t="s">
        <v>42</v>
      </c>
      <c r="F2803" t="s">
        <v>629</v>
      </c>
      <c r="G2803" s="2">
        <v>42503.410416666673</v>
      </c>
      <c r="H2803" t="s">
        <v>3443</v>
      </c>
      <c r="I2803" t="s">
        <v>4878</v>
      </c>
      <c r="K2803" t="str">
        <f>IF(H2803="XFMR",IFERROR(VLOOKUP(AP2803,AuctionMapping2019SEP_AUTOS!$D:$J,4,FALSE)," "),IFERROR(VLOOKUP(AO2803,AuctionMapping2019SEP_LINES!$D:$K,5,FALSE)," "))</f>
        <v xml:space="preserve"> </v>
      </c>
      <c r="L2803" t="str">
        <f>IF(H2803="XFMR",IFERROR(VLOOKUP(AP2803,AuctionMapping2019SEP_AUTOS!$D:$J,3,FALSE)," "),IFERROR(VLOOKUP(AO2803,AuctionMapping2019SEP_LINES!$D:$K,4,FALSE)," "))</f>
        <v xml:space="preserve"> </v>
      </c>
      <c r="M2803" t="s">
        <v>6073</v>
      </c>
      <c r="N2803" t="s">
        <v>6527</v>
      </c>
      <c r="O2803" t="s">
        <v>6530</v>
      </c>
      <c r="P2803">
        <v>138</v>
      </c>
      <c r="Q2803" t="s">
        <v>41</v>
      </c>
      <c r="R2803">
        <v>73.701000000000008</v>
      </c>
      <c r="S2803" t="s">
        <v>40</v>
      </c>
      <c r="T2803" s="2">
        <v>42503.375</v>
      </c>
      <c r="U2803">
        <v>73.667000000000002</v>
      </c>
      <c r="V2803" s="2">
        <v>42429.666666666657</v>
      </c>
      <c r="W2803">
        <v>73.667000000000002</v>
      </c>
      <c r="X2803" s="2">
        <v>42416.653437499997</v>
      </c>
      <c r="AA2803" t="s">
        <v>3443</v>
      </c>
      <c r="AB2803" s="2">
        <v>42429.667361111111</v>
      </c>
      <c r="AC2803" t="s">
        <v>6785</v>
      </c>
      <c r="AD2803" t="s">
        <v>6788</v>
      </c>
      <c r="AE2803" t="s">
        <v>9458</v>
      </c>
      <c r="AF2803" t="str">
        <f>IF(H2803="XFMR",IFERROR(VLOOKUP(AP2803,AuctionMapping2019SEP_AUTOS!$D:$J,6,FALSE)," "),IFERROR(VLOOKUP(AO2803,AuctionMapping2019SEP_LINES!$D:$K,7,FALSE)," "))</f>
        <v xml:space="preserve"> </v>
      </c>
      <c r="AG2803" t="str">
        <f>IF(H2803="XFMR",IFERROR(VLOOKUP(AP2803,AuctionMapping2019SEP_AUTOS!$D:$J,5,FALSE)," "),IFERROR(VLOOKUP(AO2803,AuctionMapping2019SEP_LINES!$D:$K,6,FALSE)," "))</f>
        <v xml:space="preserve"> </v>
      </c>
      <c r="AH2803" t="s">
        <v>11200</v>
      </c>
      <c r="AI2803" t="s">
        <v>6527</v>
      </c>
      <c r="AJ2803">
        <v>73.701000000000008</v>
      </c>
      <c r="AK2803" t="s">
        <v>11385</v>
      </c>
      <c r="AL2803" t="s">
        <v>11387</v>
      </c>
      <c r="AM2803" s="2">
        <v>42503.410416666673</v>
      </c>
      <c r="AN2803" t="s">
        <v>12923</v>
      </c>
      <c r="AO2803" t="s">
        <v>15535</v>
      </c>
      <c r="AP2803" t="str">
        <f t="shared" si="43"/>
        <v>MEVISW-MESAVIEW|206T4461</v>
      </c>
    </row>
    <row r="2804" spans="1:42" x14ac:dyDescent="0.25">
      <c r="A2804" s="1">
        <v>2802</v>
      </c>
      <c r="B2804" t="s">
        <v>40</v>
      </c>
      <c r="D2804" t="str">
        <f>IF(H2804="XFMR",IFERROR(VLOOKUP(AP2804,AuctionMapping2019SEP_AUTOS!$D:$J,7,FALSE)," "),IFERROR(VLOOKUP(AO2804,AuctionMapping2019SEP_LINES!$D:$K,8,FALSE)," "))</f>
        <v xml:space="preserve"> </v>
      </c>
      <c r="E2804" t="s">
        <v>42</v>
      </c>
      <c r="F2804" t="s">
        <v>623</v>
      </c>
      <c r="G2804" s="2">
        <v>42503.377083333333</v>
      </c>
      <c r="H2804" t="s">
        <v>3444</v>
      </c>
      <c r="I2804" t="s">
        <v>4877</v>
      </c>
      <c r="K2804" t="str">
        <f>IF(H2804="XFMR",IFERROR(VLOOKUP(AP2804,AuctionMapping2019SEP_AUTOS!$D:$J,4,FALSE)," "),IFERROR(VLOOKUP(AO2804,AuctionMapping2019SEP_LINES!$D:$K,5,FALSE)," "))</f>
        <v xml:space="preserve"> </v>
      </c>
      <c r="L2804" t="str">
        <f>IF(H2804="XFMR",IFERROR(VLOOKUP(AP2804,AuctionMapping2019SEP_AUTOS!$D:$J,3,FALSE)," "),IFERROR(VLOOKUP(AO2804,AuctionMapping2019SEP_LINES!$D:$K,4,FALSE)," "))</f>
        <v xml:space="preserve"> </v>
      </c>
      <c r="M2804" t="s">
        <v>5296</v>
      </c>
      <c r="N2804" t="s">
        <v>6529</v>
      </c>
      <c r="O2804" t="s">
        <v>6530</v>
      </c>
      <c r="P2804">
        <v>138</v>
      </c>
      <c r="Q2804" t="s">
        <v>41</v>
      </c>
      <c r="R2804">
        <v>4.1470000000000002</v>
      </c>
      <c r="S2804" t="s">
        <v>41</v>
      </c>
      <c r="T2804" s="2">
        <v>42503.708333333343</v>
      </c>
      <c r="U2804">
        <v>4.5</v>
      </c>
      <c r="V2804" s="2">
        <v>42499.208333333343</v>
      </c>
      <c r="W2804">
        <v>4.5</v>
      </c>
      <c r="X2804" s="2">
        <v>42495.412627314807</v>
      </c>
      <c r="Y2804">
        <v>0.98</v>
      </c>
      <c r="Z2804">
        <v>-9.3699999999999992</v>
      </c>
      <c r="AA2804" t="s">
        <v>3444</v>
      </c>
      <c r="AB2804" s="2">
        <v>42499.230555555558</v>
      </c>
      <c r="AC2804" t="s">
        <v>6785</v>
      </c>
      <c r="AD2804" t="s">
        <v>6787</v>
      </c>
      <c r="AE2804" t="s">
        <v>9459</v>
      </c>
      <c r="AF2804" t="str">
        <f>IF(H2804="XFMR",IFERROR(VLOOKUP(AP2804,AuctionMapping2019SEP_AUTOS!$D:$J,6,FALSE)," "),IFERROR(VLOOKUP(AO2804,AuctionMapping2019SEP_LINES!$D:$K,7,FALSE)," "))</f>
        <v xml:space="preserve"> </v>
      </c>
      <c r="AG2804" t="str">
        <f>IF(H2804="XFMR",IFERROR(VLOOKUP(AP2804,AuctionMapping2019SEP_AUTOS!$D:$J,5,FALSE)," "),IFERROR(VLOOKUP(AO2804,AuctionMapping2019SEP_LINES!$D:$K,6,FALSE)," "))</f>
        <v xml:space="preserve"> </v>
      </c>
      <c r="AJ2804">
        <v>4.1470000000000002</v>
      </c>
      <c r="AK2804" t="s">
        <v>11384</v>
      </c>
      <c r="AL2804" t="s">
        <v>11384</v>
      </c>
      <c r="AM2804" s="2">
        <v>42503.377083333333</v>
      </c>
      <c r="AN2804" t="s">
        <v>11909</v>
      </c>
      <c r="AO2804" t="s">
        <v>15536</v>
      </c>
      <c r="AP2804" t="str">
        <f t="shared" si="43"/>
        <v>LEON_CRK|XF34H</v>
      </c>
    </row>
    <row r="2805" spans="1:42" x14ac:dyDescent="0.25">
      <c r="A2805" s="1">
        <v>2803</v>
      </c>
      <c r="B2805" t="s">
        <v>40</v>
      </c>
      <c r="D2805" t="str">
        <f>IF(H2805="XFMR",IFERROR(VLOOKUP(AP2805,AuctionMapping2019SEP_AUTOS!$D:$J,7,FALSE)," "),IFERROR(VLOOKUP(AO2805,AuctionMapping2019SEP_LINES!$D:$K,8,FALSE)," "))</f>
        <v xml:space="preserve"> </v>
      </c>
      <c r="E2805" t="s">
        <v>42</v>
      </c>
      <c r="F2805" t="s">
        <v>623</v>
      </c>
      <c r="G2805" s="2">
        <v>42502.65347222222</v>
      </c>
      <c r="H2805" t="s">
        <v>3445</v>
      </c>
      <c r="I2805" t="s">
        <v>4878</v>
      </c>
      <c r="K2805" t="str">
        <f>IF(H2805="XFMR",IFERROR(VLOOKUP(AP2805,AuctionMapping2019SEP_AUTOS!$D:$J,4,FALSE)," "),IFERROR(VLOOKUP(AO2805,AuctionMapping2019SEP_LINES!$D:$K,5,FALSE)," "))</f>
        <v xml:space="preserve"> </v>
      </c>
      <c r="L2805" t="str">
        <f>IF(H2805="XFMR",IFERROR(VLOOKUP(AP2805,AuctionMapping2019SEP_AUTOS!$D:$J,3,FALSE)," "),IFERROR(VLOOKUP(AO2805,AuctionMapping2019SEP_LINES!$D:$K,4,FALSE)," "))</f>
        <v xml:space="preserve"> </v>
      </c>
      <c r="M2805" t="s">
        <v>6074</v>
      </c>
      <c r="N2805" t="s">
        <v>6528</v>
      </c>
      <c r="O2805" t="s">
        <v>6530</v>
      </c>
      <c r="P2805">
        <v>138</v>
      </c>
      <c r="Q2805" t="s">
        <v>41</v>
      </c>
      <c r="R2805">
        <v>0.373</v>
      </c>
      <c r="S2805" t="s">
        <v>41</v>
      </c>
      <c r="T2805" s="2">
        <v>42502.666666666657</v>
      </c>
      <c r="U2805">
        <v>0.375</v>
      </c>
      <c r="V2805" s="2">
        <v>42502.291666666657</v>
      </c>
      <c r="W2805">
        <v>0.375</v>
      </c>
      <c r="X2805" s="2">
        <v>42492.643321759257</v>
      </c>
      <c r="Y2805">
        <v>0.99</v>
      </c>
      <c r="Z2805">
        <v>-13.86</v>
      </c>
      <c r="AA2805" t="s">
        <v>3445</v>
      </c>
      <c r="AB2805" s="2">
        <v>42502.280555555553</v>
      </c>
      <c r="AC2805" t="s">
        <v>6785</v>
      </c>
      <c r="AD2805" t="s">
        <v>6787</v>
      </c>
      <c r="AE2805" t="s">
        <v>9460</v>
      </c>
      <c r="AF2805" t="str">
        <f>IF(H2805="XFMR",IFERROR(VLOOKUP(AP2805,AuctionMapping2019SEP_AUTOS!$D:$J,6,FALSE)," "),IFERROR(VLOOKUP(AO2805,AuctionMapping2019SEP_LINES!$D:$K,7,FALSE)," "))</f>
        <v xml:space="preserve"> </v>
      </c>
      <c r="AG2805" t="str">
        <f>IF(H2805="XFMR",IFERROR(VLOOKUP(AP2805,AuctionMapping2019SEP_AUTOS!$D:$J,5,FALSE)," "),IFERROR(VLOOKUP(AO2805,AuctionMapping2019SEP_LINES!$D:$K,6,FALSE)," "))</f>
        <v xml:space="preserve"> </v>
      </c>
      <c r="AH2805" t="s">
        <v>11201</v>
      </c>
      <c r="AI2805" t="s">
        <v>6528</v>
      </c>
      <c r="AJ2805">
        <v>0.373</v>
      </c>
      <c r="AK2805" t="s">
        <v>11384</v>
      </c>
      <c r="AL2805" t="s">
        <v>11384</v>
      </c>
      <c r="AM2805" s="2">
        <v>42502.65347222222</v>
      </c>
      <c r="AN2805" t="s">
        <v>12924</v>
      </c>
      <c r="AO2805" t="s">
        <v>15537</v>
      </c>
      <c r="AP2805" t="str">
        <f t="shared" si="43"/>
        <v>KRAFTT-FAIRDALE|FAIKRTT1</v>
      </c>
    </row>
    <row r="2806" spans="1:42" x14ac:dyDescent="0.25">
      <c r="A2806" s="1">
        <v>2804</v>
      </c>
      <c r="B2806" t="s">
        <v>40</v>
      </c>
      <c r="D2806" t="str">
        <f>IF(H2806="XFMR",IFERROR(VLOOKUP(AP2806,AuctionMapping2019SEP_AUTOS!$D:$J,7,FALSE)," "),IFERROR(VLOOKUP(AO2806,AuctionMapping2019SEP_LINES!$D:$K,8,FALSE)," "))</f>
        <v xml:space="preserve"> </v>
      </c>
      <c r="E2806" t="s">
        <v>42</v>
      </c>
      <c r="F2806" t="s">
        <v>632</v>
      </c>
      <c r="G2806" s="2">
        <v>42502.591666666667</v>
      </c>
      <c r="H2806" t="s">
        <v>3446</v>
      </c>
      <c r="I2806" t="s">
        <v>4877</v>
      </c>
      <c r="K2806" t="str">
        <f>IF(H2806="XFMR",IFERROR(VLOOKUP(AP2806,AuctionMapping2019SEP_AUTOS!$D:$J,4,FALSE)," "),IFERROR(VLOOKUP(AO2806,AuctionMapping2019SEP_LINES!$D:$K,5,FALSE)," "))</f>
        <v xml:space="preserve"> </v>
      </c>
      <c r="L2806" t="str">
        <f>IF(H2806="XFMR",IFERROR(VLOOKUP(AP2806,AuctionMapping2019SEP_AUTOS!$D:$J,3,FALSE)," "),IFERROR(VLOOKUP(AO2806,AuctionMapping2019SEP_LINES!$D:$K,4,FALSE)," "))</f>
        <v xml:space="preserve"> </v>
      </c>
      <c r="M2806" t="s">
        <v>5908</v>
      </c>
      <c r="N2806" t="s">
        <v>6528</v>
      </c>
      <c r="O2806" t="s">
        <v>6530</v>
      </c>
      <c r="P2806">
        <v>345</v>
      </c>
      <c r="Q2806" t="s">
        <v>41</v>
      </c>
      <c r="R2806">
        <v>1.1850000000000001</v>
      </c>
      <c r="S2806" t="s">
        <v>41</v>
      </c>
      <c r="T2806" s="2">
        <v>42502.999305555553</v>
      </c>
      <c r="U2806">
        <v>1.708</v>
      </c>
      <c r="V2806" s="2">
        <v>42501.291666666657</v>
      </c>
      <c r="W2806">
        <v>1.708</v>
      </c>
      <c r="X2806" s="2">
        <v>42495.385162037041</v>
      </c>
      <c r="Y2806">
        <v>0.98</v>
      </c>
      <c r="Z2806">
        <v>-8.98</v>
      </c>
      <c r="AA2806" t="s">
        <v>3446</v>
      </c>
      <c r="AB2806" s="2">
        <v>42501.40625</v>
      </c>
      <c r="AC2806" t="s">
        <v>6785</v>
      </c>
      <c r="AD2806" t="s">
        <v>6787</v>
      </c>
      <c r="AE2806" t="s">
        <v>9461</v>
      </c>
      <c r="AF2806" t="str">
        <f>IF(H2806="XFMR",IFERROR(VLOOKUP(AP2806,AuctionMapping2019SEP_AUTOS!$D:$J,6,FALSE)," "),IFERROR(VLOOKUP(AO2806,AuctionMapping2019SEP_LINES!$D:$K,7,FALSE)," "))</f>
        <v xml:space="preserve"> </v>
      </c>
      <c r="AG2806" t="str">
        <f>IF(H2806="XFMR",IFERROR(VLOOKUP(AP2806,AuctionMapping2019SEP_AUTOS!$D:$J,5,FALSE)," "),IFERROR(VLOOKUP(AO2806,AuctionMapping2019SEP_LINES!$D:$K,6,FALSE)," "))</f>
        <v xml:space="preserve"> </v>
      </c>
      <c r="AJ2806">
        <v>1.1850000000000001</v>
      </c>
      <c r="AK2806" t="s">
        <v>11384</v>
      </c>
      <c r="AL2806" t="s">
        <v>11384</v>
      </c>
      <c r="AM2806" s="2">
        <v>42502.591666666667</v>
      </c>
      <c r="AN2806" t="s">
        <v>12658</v>
      </c>
      <c r="AO2806" t="s">
        <v>15164</v>
      </c>
      <c r="AP2806" t="str">
        <f t="shared" si="43"/>
        <v>MNSES|UXFMR1</v>
      </c>
    </row>
    <row r="2807" spans="1:42" x14ac:dyDescent="0.25">
      <c r="A2807" s="1">
        <v>2805</v>
      </c>
      <c r="B2807" t="s">
        <v>40</v>
      </c>
      <c r="D2807" t="str">
        <f>IF(H2807="XFMR",IFERROR(VLOOKUP(AP2807,AuctionMapping2019SEP_AUTOS!$D:$J,7,FALSE)," "),IFERROR(VLOOKUP(AO2807,AuctionMapping2019SEP_LINES!$D:$K,8,FALSE)," "))</f>
        <v xml:space="preserve"> </v>
      </c>
      <c r="E2807" t="s">
        <v>545</v>
      </c>
      <c r="F2807" t="s">
        <v>632</v>
      </c>
      <c r="G2807" s="2">
        <v>42502.591666666667</v>
      </c>
      <c r="H2807" t="s">
        <v>3447</v>
      </c>
      <c r="I2807" t="s">
        <v>4877</v>
      </c>
      <c r="K2807" t="str">
        <f>IF(H2807="XFMR",IFERROR(VLOOKUP(AP2807,AuctionMapping2019SEP_AUTOS!$D:$J,4,FALSE)," "),IFERROR(VLOOKUP(AO2807,AuctionMapping2019SEP_LINES!$D:$K,5,FALSE)," "))</f>
        <v xml:space="preserve"> </v>
      </c>
      <c r="L2807" t="str">
        <f>IF(H2807="XFMR",IFERROR(VLOOKUP(AP2807,AuctionMapping2019SEP_AUTOS!$D:$J,3,FALSE)," "),IFERROR(VLOOKUP(AO2807,AuctionMapping2019SEP_LINES!$D:$K,4,FALSE)," "))</f>
        <v xml:space="preserve"> </v>
      </c>
      <c r="M2807" t="s">
        <v>5908</v>
      </c>
      <c r="N2807" t="s">
        <v>6528</v>
      </c>
      <c r="O2807" t="s">
        <v>6530</v>
      </c>
      <c r="P2807">
        <v>345</v>
      </c>
      <c r="Q2807" t="s">
        <v>41</v>
      </c>
      <c r="R2807">
        <v>1.1850000000000001</v>
      </c>
      <c r="S2807" t="s">
        <v>41</v>
      </c>
      <c r="T2807" s="2">
        <v>42502.999305555553</v>
      </c>
      <c r="U2807">
        <v>1.708</v>
      </c>
      <c r="V2807" s="2">
        <v>42501.291666666657</v>
      </c>
      <c r="W2807">
        <v>1.708</v>
      </c>
      <c r="X2807" s="2">
        <v>42495.385162037041</v>
      </c>
      <c r="Y2807">
        <v>0.99</v>
      </c>
      <c r="Z2807">
        <v>-11.22</v>
      </c>
      <c r="AA2807" t="s">
        <v>3447</v>
      </c>
      <c r="AB2807" s="2">
        <v>42501.40625</v>
      </c>
      <c r="AC2807" t="s">
        <v>6785</v>
      </c>
      <c r="AD2807" t="s">
        <v>6787</v>
      </c>
      <c r="AE2807" t="s">
        <v>9461</v>
      </c>
      <c r="AF2807" t="str">
        <f>IF(H2807="XFMR",IFERROR(VLOOKUP(AP2807,AuctionMapping2019SEP_AUTOS!$D:$J,6,FALSE)," "),IFERROR(VLOOKUP(AO2807,AuctionMapping2019SEP_LINES!$D:$K,7,FALSE)," "))</f>
        <v xml:space="preserve"> </v>
      </c>
      <c r="AG2807" t="str">
        <f>IF(H2807="XFMR",IFERROR(VLOOKUP(AP2807,AuctionMapping2019SEP_AUTOS!$D:$J,5,FALSE)," "),IFERROR(VLOOKUP(AO2807,AuctionMapping2019SEP_LINES!$D:$K,6,FALSE)," "))</f>
        <v xml:space="preserve"> </v>
      </c>
      <c r="AJ2807">
        <v>1.1850000000000001</v>
      </c>
      <c r="AK2807" t="s">
        <v>11384</v>
      </c>
      <c r="AL2807" t="s">
        <v>11384</v>
      </c>
      <c r="AM2807" s="2">
        <v>42502.591666666667</v>
      </c>
      <c r="AN2807" t="s">
        <v>12658</v>
      </c>
      <c r="AO2807" t="s">
        <v>13945</v>
      </c>
      <c r="AP2807" t="str">
        <f t="shared" si="43"/>
        <v>MNSES|FMR2</v>
      </c>
    </row>
    <row r="2808" spans="1:42" x14ac:dyDescent="0.25">
      <c r="A2808" s="1">
        <v>2806</v>
      </c>
      <c r="B2808" t="s">
        <v>40</v>
      </c>
      <c r="D2808" t="str">
        <f>IF(H2808="XFMR",IFERROR(VLOOKUP(AP2808,AuctionMapping2019SEP_AUTOS!$D:$J,7,FALSE)," "),IFERROR(VLOOKUP(AO2808,AuctionMapping2019SEP_LINES!$D:$K,8,FALSE)," "))</f>
        <v xml:space="preserve"> </v>
      </c>
      <c r="E2808" t="s">
        <v>42</v>
      </c>
      <c r="F2808" t="s">
        <v>633</v>
      </c>
      <c r="G2808" s="2">
        <v>42501.755555555559</v>
      </c>
      <c r="H2808" t="s">
        <v>3448</v>
      </c>
      <c r="I2808" t="s">
        <v>4877</v>
      </c>
      <c r="K2808" t="str">
        <f>IF(H2808="XFMR",IFERROR(VLOOKUP(AP2808,AuctionMapping2019SEP_AUTOS!$D:$J,4,FALSE)," "),IFERROR(VLOOKUP(AO2808,AuctionMapping2019SEP_LINES!$D:$K,5,FALSE)," "))</f>
        <v xml:space="preserve"> </v>
      </c>
      <c r="L2808" t="str">
        <f>IF(H2808="XFMR",IFERROR(VLOOKUP(AP2808,AuctionMapping2019SEP_AUTOS!$D:$J,3,FALSE)," "),IFERROR(VLOOKUP(AO2808,AuctionMapping2019SEP_LINES!$D:$K,4,FALSE)," "))</f>
        <v xml:space="preserve"> </v>
      </c>
      <c r="M2808" t="s">
        <v>5076</v>
      </c>
      <c r="N2808" t="s">
        <v>6527</v>
      </c>
      <c r="O2808" t="s">
        <v>6530</v>
      </c>
      <c r="P2808">
        <v>138</v>
      </c>
      <c r="Q2808" t="s">
        <v>41</v>
      </c>
      <c r="R2808">
        <v>1.444</v>
      </c>
      <c r="S2808" t="s">
        <v>41</v>
      </c>
      <c r="T2808" s="2">
        <v>42501.791666666657</v>
      </c>
      <c r="U2808">
        <v>1.5</v>
      </c>
      <c r="V2808" s="2">
        <v>42500.291666666657</v>
      </c>
      <c r="W2808">
        <v>1.5</v>
      </c>
      <c r="X2808" s="2">
        <v>42486.504965277767</v>
      </c>
      <c r="Y2808">
        <v>0.98</v>
      </c>
      <c r="Z2808">
        <v>-9.26</v>
      </c>
      <c r="AA2808" t="s">
        <v>3448</v>
      </c>
      <c r="AB2808" s="2">
        <v>42500.311111111107</v>
      </c>
      <c r="AC2808" t="s">
        <v>6785</v>
      </c>
      <c r="AD2808" t="s">
        <v>6787</v>
      </c>
      <c r="AE2808" t="s">
        <v>9462</v>
      </c>
      <c r="AF2808" t="str">
        <f>IF(H2808="XFMR",IFERROR(VLOOKUP(AP2808,AuctionMapping2019SEP_AUTOS!$D:$J,6,FALSE)," "),IFERROR(VLOOKUP(AO2808,AuctionMapping2019SEP_LINES!$D:$K,7,FALSE)," "))</f>
        <v xml:space="preserve"> </v>
      </c>
      <c r="AG2808" t="str">
        <f>IF(H2808="XFMR",IFERROR(VLOOKUP(AP2808,AuctionMapping2019SEP_AUTOS!$D:$J,5,FALSE)," "),IFERROR(VLOOKUP(AO2808,AuctionMapping2019SEP_LINES!$D:$K,6,FALSE)," "))</f>
        <v xml:space="preserve"> </v>
      </c>
      <c r="AJ2808">
        <v>1.444</v>
      </c>
      <c r="AK2808" t="s">
        <v>11384</v>
      </c>
      <c r="AL2808" t="s">
        <v>11384</v>
      </c>
      <c r="AM2808" s="2">
        <v>42501.755555555559</v>
      </c>
      <c r="AN2808" t="s">
        <v>11659</v>
      </c>
      <c r="AO2808" t="s">
        <v>13847</v>
      </c>
      <c r="AP2808" t="str">
        <f t="shared" si="43"/>
        <v>CSEC|T1</v>
      </c>
    </row>
    <row r="2809" spans="1:42" x14ac:dyDescent="0.25">
      <c r="A2809" s="1">
        <v>2807</v>
      </c>
      <c r="B2809" t="s">
        <v>40</v>
      </c>
      <c r="D2809" t="str">
        <f>IF(H2809="XFMR",IFERROR(VLOOKUP(AP2809,AuctionMapping2019SEP_AUTOS!$D:$J,7,FALSE)," "),IFERROR(VLOOKUP(AO2809,AuctionMapping2019SEP_LINES!$D:$K,8,FALSE)," "))</f>
        <v xml:space="preserve"> </v>
      </c>
      <c r="E2809" t="s">
        <v>42</v>
      </c>
      <c r="F2809" t="s">
        <v>625</v>
      </c>
      <c r="G2809" s="2">
        <v>42501.667361111111</v>
      </c>
      <c r="H2809" t="s">
        <v>3449</v>
      </c>
      <c r="I2809" t="s">
        <v>4878</v>
      </c>
      <c r="K2809" t="str">
        <f>IF(H2809="XFMR",IFERROR(VLOOKUP(AP2809,AuctionMapping2019SEP_AUTOS!$D:$J,4,FALSE)," "),IFERROR(VLOOKUP(AO2809,AuctionMapping2019SEP_LINES!$D:$K,5,FALSE)," "))</f>
        <v xml:space="preserve"> </v>
      </c>
      <c r="L2809" t="str">
        <f>IF(H2809="XFMR",IFERROR(VLOOKUP(AP2809,AuctionMapping2019SEP_AUTOS!$D:$J,3,FALSE)," "),IFERROR(VLOOKUP(AO2809,AuctionMapping2019SEP_LINES!$D:$K,4,FALSE)," "))</f>
        <v xml:space="preserve"> </v>
      </c>
      <c r="M2809" t="s">
        <v>6075</v>
      </c>
      <c r="N2809" t="s">
        <v>6529</v>
      </c>
      <c r="O2809" t="s">
        <v>6530</v>
      </c>
      <c r="P2809">
        <v>138</v>
      </c>
      <c r="Q2809" t="s">
        <v>41</v>
      </c>
      <c r="R2809">
        <v>0.66700000000000004</v>
      </c>
      <c r="S2809" t="s">
        <v>41</v>
      </c>
      <c r="T2809" s="2">
        <v>42501.708333333343</v>
      </c>
      <c r="U2809">
        <v>0.70799999999999996</v>
      </c>
      <c r="V2809" s="2">
        <v>42501</v>
      </c>
      <c r="W2809">
        <v>0.70799999999999996</v>
      </c>
      <c r="X2809" s="2">
        <v>42403.563842592594</v>
      </c>
      <c r="Y2809">
        <v>0.99</v>
      </c>
      <c r="Z2809">
        <v>-12.07</v>
      </c>
      <c r="AA2809" t="s">
        <v>3449</v>
      </c>
      <c r="AB2809" s="2">
        <v>42501</v>
      </c>
      <c r="AC2809" t="s">
        <v>6785</v>
      </c>
      <c r="AD2809" t="s">
        <v>6787</v>
      </c>
      <c r="AE2809" t="s">
        <v>9463</v>
      </c>
      <c r="AF2809" t="str">
        <f>IF(H2809="XFMR",IFERROR(VLOOKUP(AP2809,AuctionMapping2019SEP_AUTOS!$D:$J,6,FALSE)," "),IFERROR(VLOOKUP(AO2809,AuctionMapping2019SEP_LINES!$D:$K,7,FALSE)," "))</f>
        <v xml:space="preserve"> </v>
      </c>
      <c r="AG2809" t="str">
        <f>IF(H2809="XFMR",IFERROR(VLOOKUP(AP2809,AuctionMapping2019SEP_AUTOS!$D:$J,5,FALSE)," "),IFERROR(VLOOKUP(AO2809,AuctionMapping2019SEP_LINES!$D:$K,6,FALSE)," "))</f>
        <v xml:space="preserve"> </v>
      </c>
      <c r="AH2809" t="s">
        <v>6356</v>
      </c>
      <c r="AI2809" t="s">
        <v>6529</v>
      </c>
      <c r="AJ2809">
        <v>0.66700000000000004</v>
      </c>
      <c r="AK2809" t="s">
        <v>11384</v>
      </c>
      <c r="AL2809" t="s">
        <v>11384</v>
      </c>
      <c r="AM2809" s="2">
        <v>42501.667361111111</v>
      </c>
      <c r="AN2809" t="s">
        <v>12925</v>
      </c>
      <c r="AO2809" t="s">
        <v>15538</v>
      </c>
      <c r="AP2809" t="str">
        <f t="shared" si="43"/>
        <v>RAZORBAC-D1|D1RAZORB11</v>
      </c>
    </row>
    <row r="2810" spans="1:42" x14ac:dyDescent="0.25">
      <c r="A2810" s="1">
        <v>2808</v>
      </c>
      <c r="B2810" t="s">
        <v>40</v>
      </c>
      <c r="D2810" t="str">
        <f>IF(H2810="XFMR",IFERROR(VLOOKUP(AP2810,AuctionMapping2019SEP_AUTOS!$D:$J,7,FALSE)," "),IFERROR(VLOOKUP(AO2810,AuctionMapping2019SEP_LINES!$D:$K,8,FALSE)," "))</f>
        <v>1</v>
      </c>
      <c r="E2810" t="s">
        <v>42</v>
      </c>
      <c r="F2810" t="s">
        <v>625</v>
      </c>
      <c r="G2810" s="2">
        <v>42501.000694444447</v>
      </c>
      <c r="H2810" t="s">
        <v>3450</v>
      </c>
      <c r="I2810" t="s">
        <v>4878</v>
      </c>
      <c r="K2810" t="str">
        <f>IF(H2810="XFMR",IFERROR(VLOOKUP(AP2810,AuctionMapping2019SEP_AUTOS!$D:$J,4,FALSE)," "),IFERROR(VLOOKUP(AO2810,AuctionMapping2019SEP_LINES!$D:$K,5,FALSE)," "))</f>
        <v>BLACKLAND1_8</v>
      </c>
      <c r="L2810">
        <f>IF(H2810="XFMR",IFERROR(VLOOKUP(AP2810,AuctionMapping2019SEP_AUTOS!$D:$J,3,FALSE)," "),IFERROR(VLOOKUP(AO2810,AuctionMapping2019SEP_LINES!$D:$K,4,FALSE)," "))</f>
        <v>2713</v>
      </c>
      <c r="M2810" t="s">
        <v>6076</v>
      </c>
      <c r="N2810" t="s">
        <v>6528</v>
      </c>
      <c r="O2810" t="s">
        <v>6530</v>
      </c>
      <c r="P2810">
        <v>138</v>
      </c>
      <c r="Q2810" t="s">
        <v>41</v>
      </c>
      <c r="R2810">
        <v>1E-3</v>
      </c>
      <c r="S2810" t="s">
        <v>41</v>
      </c>
      <c r="T2810" s="2">
        <v>42501.000694444447</v>
      </c>
      <c r="U2810">
        <v>1E-3</v>
      </c>
      <c r="V2810" s="2">
        <v>42501</v>
      </c>
      <c r="W2810">
        <v>1E-3</v>
      </c>
      <c r="X2810" s="2">
        <v>42482.457372685189</v>
      </c>
      <c r="Y2810">
        <v>0.99</v>
      </c>
      <c r="Z2810">
        <v>-13.86</v>
      </c>
      <c r="AA2810" t="s">
        <v>3450</v>
      </c>
      <c r="AB2810" s="2">
        <v>42501</v>
      </c>
      <c r="AC2810" t="s">
        <v>6785</v>
      </c>
      <c r="AD2810" t="s">
        <v>6787</v>
      </c>
      <c r="AE2810" t="s">
        <v>9464</v>
      </c>
      <c r="AF2810" t="str">
        <f>IF(H2810="XFMR",IFERROR(VLOOKUP(AP2810,AuctionMapping2019SEP_AUTOS!$D:$J,6,FALSE)," "),IFERROR(VLOOKUP(AO2810,AuctionMapping2019SEP_LINES!$D:$K,7,FALSE)," "))</f>
        <v>BLACKLND_8</v>
      </c>
      <c r="AG2810">
        <f>IF(H2810="XFMR",IFERROR(VLOOKUP(AP2810,AuctionMapping2019SEP_AUTOS!$D:$J,5,FALSE)," "),IFERROR(VLOOKUP(AO2810,AuctionMapping2019SEP_LINES!$D:$K,6,FALSE)," "))</f>
        <v>12713</v>
      </c>
      <c r="AH2810" t="s">
        <v>6350</v>
      </c>
      <c r="AI2810" t="s">
        <v>6528</v>
      </c>
      <c r="AJ2810">
        <v>1E-3</v>
      </c>
      <c r="AK2810" t="s">
        <v>11384</v>
      </c>
      <c r="AL2810" t="s">
        <v>11384</v>
      </c>
      <c r="AM2810" s="2">
        <v>42501.000694444447</v>
      </c>
      <c r="AN2810" t="s">
        <v>12926</v>
      </c>
      <c r="AO2810" t="s">
        <v>15539</v>
      </c>
      <c r="AP2810" t="str">
        <f t="shared" si="43"/>
        <v>BLDSW_RC-BLKLD|1700Z</v>
      </c>
    </row>
    <row r="2811" spans="1:42" x14ac:dyDescent="0.25">
      <c r="A2811" s="1">
        <v>2809</v>
      </c>
      <c r="B2811" t="s">
        <v>40</v>
      </c>
      <c r="D2811" t="str">
        <f>IF(H2811="XFMR",IFERROR(VLOOKUP(AP2811,AuctionMapping2019SEP_AUTOS!$D:$J,7,FALSE)," "),IFERROR(VLOOKUP(AO2811,AuctionMapping2019SEP_LINES!$D:$K,8,FALSE)," "))</f>
        <v xml:space="preserve"> </v>
      </c>
      <c r="E2811" t="s">
        <v>42</v>
      </c>
      <c r="F2811" t="s">
        <v>624</v>
      </c>
      <c r="G2811" s="2">
        <v>42501</v>
      </c>
      <c r="H2811" t="s">
        <v>3451</v>
      </c>
      <c r="I2811" t="s">
        <v>4878</v>
      </c>
      <c r="K2811" t="str">
        <f>IF(H2811="XFMR",IFERROR(VLOOKUP(AP2811,AuctionMapping2019SEP_AUTOS!$D:$J,4,FALSE)," "),IFERROR(VLOOKUP(AO2811,AuctionMapping2019SEP_LINES!$D:$K,5,FALSE)," "))</f>
        <v xml:space="preserve"> </v>
      </c>
      <c r="L2811" t="str">
        <f>IF(H2811="XFMR",IFERROR(VLOOKUP(AP2811,AuctionMapping2019SEP_AUTOS!$D:$J,3,FALSE)," "),IFERROR(VLOOKUP(AO2811,AuctionMapping2019SEP_LINES!$D:$K,4,FALSE)," "))</f>
        <v xml:space="preserve"> </v>
      </c>
      <c r="M2811" t="s">
        <v>5238</v>
      </c>
      <c r="N2811" t="s">
        <v>6527</v>
      </c>
      <c r="O2811" t="s">
        <v>6530</v>
      </c>
      <c r="P2811">
        <v>138</v>
      </c>
      <c r="Q2811" t="s">
        <v>41</v>
      </c>
      <c r="R2811">
        <v>68.394999999999996</v>
      </c>
      <c r="S2811" t="s">
        <v>40</v>
      </c>
      <c r="T2811" s="2">
        <v>42516.708333333343</v>
      </c>
      <c r="U2811">
        <v>84.102999999999994</v>
      </c>
      <c r="V2811" s="2">
        <v>42432.563194444447</v>
      </c>
      <c r="W2811">
        <v>84.102999999999994</v>
      </c>
      <c r="X2811" s="2">
        <v>42429.552060185182</v>
      </c>
      <c r="AA2811" t="s">
        <v>3451</v>
      </c>
      <c r="AB2811" s="2">
        <v>42432.563194444447</v>
      </c>
      <c r="AC2811" t="s">
        <v>6785</v>
      </c>
      <c r="AD2811" t="s">
        <v>6788</v>
      </c>
      <c r="AE2811" t="s">
        <v>9465</v>
      </c>
      <c r="AF2811" t="str">
        <f>IF(H2811="XFMR",IFERROR(VLOOKUP(AP2811,AuctionMapping2019SEP_AUTOS!$D:$J,6,FALSE)," "),IFERROR(VLOOKUP(AO2811,AuctionMapping2019SEP_LINES!$D:$K,7,FALSE)," "))</f>
        <v xml:space="preserve"> </v>
      </c>
      <c r="AG2811" t="str">
        <f>IF(H2811="XFMR",IFERROR(VLOOKUP(AP2811,AuctionMapping2019SEP_AUTOS!$D:$J,5,FALSE)," "),IFERROR(VLOOKUP(AO2811,AuctionMapping2019SEP_LINES!$D:$K,6,FALSE)," "))</f>
        <v xml:space="preserve"> </v>
      </c>
      <c r="AH2811" t="s">
        <v>11202</v>
      </c>
      <c r="AI2811" t="s">
        <v>6527</v>
      </c>
      <c r="AJ2811">
        <v>68.394999999999996</v>
      </c>
      <c r="AK2811" t="s">
        <v>11385</v>
      </c>
      <c r="AL2811" t="s">
        <v>11387</v>
      </c>
      <c r="AM2811" s="2">
        <v>42501</v>
      </c>
      <c r="AN2811" t="s">
        <v>12927</v>
      </c>
      <c r="AO2811" t="s">
        <v>15540</v>
      </c>
      <c r="AP2811" t="str">
        <f t="shared" si="43"/>
        <v>ILLN-COMSTOCK|COMSTOILLN11</v>
      </c>
    </row>
    <row r="2812" spans="1:42" x14ac:dyDescent="0.25">
      <c r="A2812" s="1">
        <v>2810</v>
      </c>
      <c r="B2812" t="s">
        <v>40</v>
      </c>
      <c r="D2812" t="str">
        <f>IF(H2812="XFMR",IFERROR(VLOOKUP(AP2812,AuctionMapping2019SEP_AUTOS!$D:$J,7,FALSE)," "),IFERROR(VLOOKUP(AO2812,AuctionMapping2019SEP_LINES!$D:$K,8,FALSE)," "))</f>
        <v xml:space="preserve"> </v>
      </c>
      <c r="E2812" t="s">
        <v>42</v>
      </c>
      <c r="F2812" t="s">
        <v>624</v>
      </c>
      <c r="G2812" s="2">
        <v>42500.999305555553</v>
      </c>
      <c r="H2812" t="s">
        <v>3452</v>
      </c>
      <c r="I2812" t="s">
        <v>4878</v>
      </c>
      <c r="K2812" t="str">
        <f>IF(H2812="XFMR",IFERROR(VLOOKUP(AP2812,AuctionMapping2019SEP_AUTOS!$D:$J,4,FALSE)," "),IFERROR(VLOOKUP(AO2812,AuctionMapping2019SEP_LINES!$D:$K,5,FALSE)," "))</f>
        <v xml:space="preserve"> </v>
      </c>
      <c r="L2812" t="str">
        <f>IF(H2812="XFMR",IFERROR(VLOOKUP(AP2812,AuctionMapping2019SEP_AUTOS!$D:$J,3,FALSE)," "),IFERROR(VLOOKUP(AO2812,AuctionMapping2019SEP_LINES!$D:$K,4,FALSE)," "))</f>
        <v xml:space="preserve"> </v>
      </c>
      <c r="M2812" t="s">
        <v>6077</v>
      </c>
      <c r="N2812" t="s">
        <v>6529</v>
      </c>
      <c r="O2812" t="s">
        <v>6530</v>
      </c>
      <c r="P2812">
        <v>69</v>
      </c>
      <c r="Q2812" t="s">
        <v>41</v>
      </c>
      <c r="R2812">
        <v>20.533000000000001</v>
      </c>
      <c r="S2812" t="s">
        <v>40</v>
      </c>
      <c r="T2812" s="2">
        <v>42500.999305555553</v>
      </c>
      <c r="U2812">
        <v>20.533000000000001</v>
      </c>
      <c r="V2812" s="2">
        <v>42480.46597222222</v>
      </c>
      <c r="W2812">
        <v>20.533000000000001</v>
      </c>
      <c r="X2812" s="2">
        <v>42480.467314814807</v>
      </c>
      <c r="AA2812" t="s">
        <v>3452</v>
      </c>
      <c r="AB2812" s="2">
        <v>42480.46597222222</v>
      </c>
      <c r="AC2812" t="s">
        <v>6785</v>
      </c>
      <c r="AD2812" t="s">
        <v>6788</v>
      </c>
      <c r="AE2812" t="s">
        <v>9466</v>
      </c>
      <c r="AF2812" t="str">
        <f>IF(H2812="XFMR",IFERROR(VLOOKUP(AP2812,AuctionMapping2019SEP_AUTOS!$D:$J,6,FALSE)," "),IFERROR(VLOOKUP(AO2812,AuctionMapping2019SEP_LINES!$D:$K,7,FALSE)," "))</f>
        <v xml:space="preserve"> </v>
      </c>
      <c r="AG2812" t="str">
        <f>IF(H2812="XFMR",IFERROR(VLOOKUP(AP2812,AuctionMapping2019SEP_AUTOS!$D:$J,5,FALSE)," "),IFERROR(VLOOKUP(AO2812,AuctionMapping2019SEP_LINES!$D:$K,6,FALSE)," "))</f>
        <v xml:space="preserve"> </v>
      </c>
      <c r="AH2812" t="s">
        <v>10865</v>
      </c>
      <c r="AI2812" t="s">
        <v>6529</v>
      </c>
      <c r="AJ2812">
        <v>20.533000000000001</v>
      </c>
      <c r="AK2812" t="s">
        <v>11385</v>
      </c>
      <c r="AL2812" t="s">
        <v>11385</v>
      </c>
      <c r="AM2812" s="2">
        <v>42500.999305555553</v>
      </c>
      <c r="AN2812" t="s">
        <v>12928</v>
      </c>
      <c r="AO2812" t="s">
        <v>15541</v>
      </c>
      <c r="AP2812" t="str">
        <f t="shared" si="43"/>
        <v>EDROY-MATHIS|EDROYMATHIS01</v>
      </c>
    </row>
    <row r="2813" spans="1:42" x14ac:dyDescent="0.25">
      <c r="A2813" s="1">
        <v>2811</v>
      </c>
      <c r="B2813" t="s">
        <v>41</v>
      </c>
      <c r="D2813" t="str">
        <f>IF(H2813="XFMR",IFERROR(VLOOKUP(AP2813,AuctionMapping2019SEP_AUTOS!$D:$J,7,FALSE)," "),IFERROR(VLOOKUP(AO2813,AuctionMapping2019SEP_LINES!$D:$K,8,FALSE)," "))</f>
        <v xml:space="preserve"> </v>
      </c>
      <c r="E2813" t="s">
        <v>42</v>
      </c>
      <c r="F2813" t="s">
        <v>622</v>
      </c>
      <c r="G2813" s="2">
        <v>42500.958819444437</v>
      </c>
      <c r="H2813" t="s">
        <v>3453</v>
      </c>
      <c r="I2813" t="s">
        <v>4877</v>
      </c>
      <c r="K2813" t="str">
        <f>IF(H2813="XFMR",IFERROR(VLOOKUP(AP2813,AuctionMapping2019SEP_AUTOS!$D:$J,4,FALSE)," "),IFERROR(VLOOKUP(AO2813,AuctionMapping2019SEP_LINES!$D:$K,5,FALSE)," "))</f>
        <v xml:space="preserve"> </v>
      </c>
      <c r="L2813" t="str">
        <f>IF(H2813="XFMR",IFERROR(VLOOKUP(AP2813,AuctionMapping2019SEP_AUTOS!$D:$J,3,FALSE)," "),IFERROR(VLOOKUP(AO2813,AuctionMapping2019SEP_LINES!$D:$K,4,FALSE)," "))</f>
        <v xml:space="preserve"> </v>
      </c>
      <c r="M2813" t="s">
        <v>5421</v>
      </c>
      <c r="N2813" t="s">
        <v>6527</v>
      </c>
      <c r="O2813" t="s">
        <v>6530</v>
      </c>
      <c r="P2813">
        <v>138</v>
      </c>
      <c r="Q2813" t="s">
        <v>41</v>
      </c>
      <c r="R2813">
        <v>8.5289999999999999</v>
      </c>
      <c r="S2813" t="s">
        <v>41</v>
      </c>
      <c r="T2813" s="2">
        <v>42551.708333333343</v>
      </c>
      <c r="U2813">
        <v>59.292000000000002</v>
      </c>
      <c r="V2813" s="2">
        <v>42492.416666666657</v>
      </c>
      <c r="W2813">
        <v>59.292000000000002</v>
      </c>
      <c r="X2813" s="2">
        <v>42460.37228009259</v>
      </c>
      <c r="Y2813">
        <v>0.95</v>
      </c>
      <c r="Z2813">
        <v>-4.4800000000000004</v>
      </c>
      <c r="AA2813" t="s">
        <v>3453</v>
      </c>
      <c r="AB2813" s="2">
        <v>42492.429861111108</v>
      </c>
      <c r="AC2813" t="s">
        <v>6785</v>
      </c>
      <c r="AD2813" t="s">
        <v>6787</v>
      </c>
      <c r="AE2813" t="s">
        <v>9403</v>
      </c>
      <c r="AF2813" t="str">
        <f>IF(H2813="XFMR",IFERROR(VLOOKUP(AP2813,AuctionMapping2019SEP_AUTOS!$D:$J,6,FALSE)," "),IFERROR(VLOOKUP(AO2813,AuctionMapping2019SEP_LINES!$D:$K,7,FALSE)," "))</f>
        <v xml:space="preserve"> </v>
      </c>
      <c r="AG2813" t="str">
        <f>IF(H2813="XFMR",IFERROR(VLOOKUP(AP2813,AuctionMapping2019SEP_AUTOS!$D:$J,5,FALSE)," "),IFERROR(VLOOKUP(AO2813,AuctionMapping2019SEP_LINES!$D:$K,6,FALSE)," "))</f>
        <v xml:space="preserve"> </v>
      </c>
      <c r="AJ2813">
        <v>8.5289999999999999</v>
      </c>
      <c r="AK2813" t="s">
        <v>11384</v>
      </c>
      <c r="AL2813" t="s">
        <v>11384</v>
      </c>
      <c r="AM2813" s="2">
        <v>42500.958819444437</v>
      </c>
      <c r="AN2813" t="s">
        <v>12929</v>
      </c>
      <c r="AO2813" t="s">
        <v>14559</v>
      </c>
      <c r="AP2813" t="str">
        <f t="shared" si="43"/>
        <v>PAIP|692</v>
      </c>
    </row>
    <row r="2814" spans="1:42" x14ac:dyDescent="0.25">
      <c r="A2814" s="1">
        <v>2812</v>
      </c>
      <c r="B2814" t="s">
        <v>41</v>
      </c>
      <c r="D2814" t="str">
        <f>IF(H2814="XFMR",IFERROR(VLOOKUP(AP2814,AuctionMapping2019SEP_AUTOS!$D:$J,7,FALSE)," "),IFERROR(VLOOKUP(AO2814,AuctionMapping2019SEP_LINES!$D:$K,8,FALSE)," "))</f>
        <v xml:space="preserve"> </v>
      </c>
      <c r="E2814" t="s">
        <v>42</v>
      </c>
      <c r="F2814" t="s">
        <v>625</v>
      </c>
      <c r="G2814" s="2">
        <v>42500.958819444437</v>
      </c>
      <c r="H2814" t="s">
        <v>3454</v>
      </c>
      <c r="I2814" t="s">
        <v>4878</v>
      </c>
      <c r="K2814" t="str">
        <f>IF(H2814="XFMR",IFERROR(VLOOKUP(AP2814,AuctionMapping2019SEP_AUTOS!$D:$J,4,FALSE)," "),IFERROR(VLOOKUP(AO2814,AuctionMapping2019SEP_LINES!$D:$K,5,FALSE)," "))</f>
        <v xml:space="preserve"> </v>
      </c>
      <c r="L2814" t="str">
        <f>IF(H2814="XFMR",IFERROR(VLOOKUP(AP2814,AuctionMapping2019SEP_AUTOS!$D:$J,3,FALSE)," "),IFERROR(VLOOKUP(AO2814,AuctionMapping2019SEP_LINES!$D:$K,4,FALSE)," "))</f>
        <v xml:space="preserve"> </v>
      </c>
      <c r="M2814" t="s">
        <v>5950</v>
      </c>
      <c r="N2814" t="s">
        <v>6527</v>
      </c>
      <c r="O2814" t="s">
        <v>6530</v>
      </c>
      <c r="P2814">
        <v>138</v>
      </c>
      <c r="Q2814" t="s">
        <v>41</v>
      </c>
      <c r="R2814">
        <v>43.207999999999998</v>
      </c>
      <c r="S2814" t="s">
        <v>40</v>
      </c>
      <c r="T2814" s="2">
        <v>42521.708333333343</v>
      </c>
      <c r="U2814">
        <v>63.957999999999998</v>
      </c>
      <c r="V2814" s="2">
        <v>42457.750694444447</v>
      </c>
      <c r="W2814">
        <v>63.957999999999998</v>
      </c>
      <c r="X2814" s="2">
        <v>42457.85732638889</v>
      </c>
      <c r="AA2814" t="s">
        <v>3454</v>
      </c>
      <c r="AB2814" s="2">
        <v>42457.750694444447</v>
      </c>
      <c r="AC2814" t="s">
        <v>6785</v>
      </c>
      <c r="AD2814" t="s">
        <v>6788</v>
      </c>
      <c r="AE2814" t="s">
        <v>9467</v>
      </c>
      <c r="AF2814" t="str">
        <f>IF(H2814="XFMR",IFERROR(VLOOKUP(AP2814,AuctionMapping2019SEP_AUTOS!$D:$J,6,FALSE)," "),IFERROR(VLOOKUP(AO2814,AuctionMapping2019SEP_LINES!$D:$K,7,FALSE)," "))</f>
        <v xml:space="preserve"> </v>
      </c>
      <c r="AG2814" t="str">
        <f>IF(H2814="XFMR",IFERROR(VLOOKUP(AP2814,AuctionMapping2019SEP_AUTOS!$D:$J,5,FALSE)," "),IFERROR(VLOOKUP(AO2814,AuctionMapping2019SEP_LINES!$D:$K,6,FALSE)," "))</f>
        <v xml:space="preserve"> </v>
      </c>
      <c r="AH2814" t="s">
        <v>5421</v>
      </c>
      <c r="AI2814" t="s">
        <v>6527</v>
      </c>
      <c r="AJ2814">
        <v>43.207999999999998</v>
      </c>
      <c r="AK2814" t="s">
        <v>11385</v>
      </c>
      <c r="AL2814" t="s">
        <v>11388</v>
      </c>
      <c r="AM2814" s="2">
        <v>42500.958819444437</v>
      </c>
      <c r="AN2814" t="s">
        <v>12930</v>
      </c>
      <c r="AO2814" t="s">
        <v>15542</v>
      </c>
      <c r="AP2814" t="str">
        <f t="shared" si="43"/>
        <v>HENDRTAP-PAIP|HENDRTPAIP11</v>
      </c>
    </row>
    <row r="2815" spans="1:42" x14ac:dyDescent="0.25">
      <c r="A2815" s="1">
        <v>2813</v>
      </c>
      <c r="B2815" t="s">
        <v>40</v>
      </c>
      <c r="D2815" t="str">
        <f>IF(H2815="XFMR",IFERROR(VLOOKUP(AP2815,AuctionMapping2019SEP_AUTOS!$D:$J,7,FALSE)," "),IFERROR(VLOOKUP(AO2815,AuctionMapping2019SEP_LINES!$D:$K,8,FALSE)," "))</f>
        <v xml:space="preserve"> </v>
      </c>
      <c r="E2815" t="s">
        <v>42</v>
      </c>
      <c r="F2815" t="s">
        <v>625</v>
      </c>
      <c r="G2815" s="2">
        <v>42500.480555555558</v>
      </c>
      <c r="H2815" t="s">
        <v>3455</v>
      </c>
      <c r="I2815" t="s">
        <v>4878</v>
      </c>
      <c r="K2815" t="str">
        <f>IF(H2815="XFMR",IFERROR(VLOOKUP(AP2815,AuctionMapping2019SEP_AUTOS!$D:$J,4,FALSE)," "),IFERROR(VLOOKUP(AO2815,AuctionMapping2019SEP_LINES!$D:$K,5,FALSE)," "))</f>
        <v xml:space="preserve"> </v>
      </c>
      <c r="L2815" t="str">
        <f>IF(H2815="XFMR",IFERROR(VLOOKUP(AP2815,AuctionMapping2019SEP_AUTOS!$D:$J,3,FALSE)," "),IFERROR(VLOOKUP(AO2815,AuctionMapping2019SEP_LINES!$D:$K,4,FALSE)," "))</f>
        <v xml:space="preserve"> </v>
      </c>
      <c r="M2815" t="s">
        <v>4960</v>
      </c>
      <c r="N2815" t="s">
        <v>6527</v>
      </c>
      <c r="O2815" t="s">
        <v>6530</v>
      </c>
      <c r="P2815">
        <v>138</v>
      </c>
      <c r="Q2815" t="s">
        <v>41</v>
      </c>
      <c r="R2815">
        <v>6.4809999999999999</v>
      </c>
      <c r="S2815" t="s">
        <v>41</v>
      </c>
      <c r="T2815" s="2">
        <v>42500.708333333343</v>
      </c>
      <c r="U2815">
        <v>6.7079999999999993</v>
      </c>
      <c r="V2815" s="2">
        <v>42494</v>
      </c>
      <c r="W2815">
        <v>6.7079999999999993</v>
      </c>
      <c r="X2815" s="2">
        <v>42397.452615740738</v>
      </c>
      <c r="Y2815">
        <v>0.99</v>
      </c>
      <c r="Z2815">
        <v>-11.93</v>
      </c>
      <c r="AA2815" t="s">
        <v>3455</v>
      </c>
      <c r="AB2815" s="2">
        <v>42494</v>
      </c>
      <c r="AC2815" t="s">
        <v>6785</v>
      </c>
      <c r="AD2815" t="s">
        <v>6787</v>
      </c>
      <c r="AE2815" t="s">
        <v>9468</v>
      </c>
      <c r="AF2815" t="str">
        <f>IF(H2815="XFMR",IFERROR(VLOOKUP(AP2815,AuctionMapping2019SEP_AUTOS!$D:$J,6,FALSE)," "),IFERROR(VLOOKUP(AO2815,AuctionMapping2019SEP_LINES!$D:$K,7,FALSE)," "))</f>
        <v xml:space="preserve"> </v>
      </c>
      <c r="AG2815" t="str">
        <f>IF(H2815="XFMR",IFERROR(VLOOKUP(AP2815,AuctionMapping2019SEP_AUTOS!$D:$J,5,FALSE)," "),IFERROR(VLOOKUP(AO2815,AuctionMapping2019SEP_LINES!$D:$K,6,FALSE)," "))</f>
        <v xml:space="preserve"> </v>
      </c>
      <c r="AH2815" t="s">
        <v>5720</v>
      </c>
      <c r="AI2815" t="s">
        <v>6527</v>
      </c>
      <c r="AJ2815">
        <v>6.4809999999999999</v>
      </c>
      <c r="AK2815" t="s">
        <v>11384</v>
      </c>
      <c r="AL2815" t="s">
        <v>11384</v>
      </c>
      <c r="AM2815" s="2">
        <v>42500.480555555558</v>
      </c>
      <c r="AN2815" t="s">
        <v>12931</v>
      </c>
      <c r="AO2815" t="s">
        <v>15543</v>
      </c>
      <c r="AP2815" t="str">
        <f t="shared" si="43"/>
        <v>BGLK-SANTARIT|BGLKSANTAR11</v>
      </c>
    </row>
    <row r="2816" spans="1:42" x14ac:dyDescent="0.25">
      <c r="A2816" s="1">
        <v>2814</v>
      </c>
      <c r="B2816" t="s">
        <v>40</v>
      </c>
      <c r="D2816" t="str">
        <f>IF(H2816="XFMR",IFERROR(VLOOKUP(AP2816,AuctionMapping2019SEP_AUTOS!$D:$J,7,FALSE)," "),IFERROR(VLOOKUP(AO2816,AuctionMapping2019SEP_LINES!$D:$K,8,FALSE)," "))</f>
        <v xml:space="preserve"> </v>
      </c>
      <c r="E2816" t="s">
        <v>42</v>
      </c>
      <c r="F2816" t="s">
        <v>628</v>
      </c>
      <c r="G2816" s="2">
        <v>42499.513888888891</v>
      </c>
      <c r="H2816" t="s">
        <v>3456</v>
      </c>
      <c r="I2816" t="s">
        <v>4877</v>
      </c>
      <c r="K2816" t="str">
        <f>IF(H2816="XFMR",IFERROR(VLOOKUP(AP2816,AuctionMapping2019SEP_AUTOS!$D:$J,4,FALSE)," "),IFERROR(VLOOKUP(AO2816,AuctionMapping2019SEP_LINES!$D:$K,5,FALSE)," "))</f>
        <v xml:space="preserve"> </v>
      </c>
      <c r="L2816" t="str">
        <f>IF(H2816="XFMR",IFERROR(VLOOKUP(AP2816,AuctionMapping2019SEP_AUTOS!$D:$J,3,FALSE)," "),IFERROR(VLOOKUP(AO2816,AuctionMapping2019SEP_LINES!$D:$K,4,FALSE)," "))</f>
        <v xml:space="preserve"> </v>
      </c>
      <c r="M2816" t="s">
        <v>5572</v>
      </c>
      <c r="N2816" t="s">
        <v>6527</v>
      </c>
      <c r="O2816" t="s">
        <v>6530</v>
      </c>
      <c r="P2816">
        <v>138</v>
      </c>
      <c r="Q2816" t="s">
        <v>41</v>
      </c>
      <c r="R2816">
        <v>0.35299999999999998</v>
      </c>
      <c r="S2816" t="s">
        <v>40</v>
      </c>
      <c r="T2816" s="2">
        <v>42499.999305555553</v>
      </c>
      <c r="U2816">
        <v>0.83799999999999997</v>
      </c>
      <c r="V2816" s="2">
        <v>42499.161111111112</v>
      </c>
      <c r="W2816">
        <v>0.83799999999999997</v>
      </c>
      <c r="X2816" s="2">
        <v>42499.469131944446</v>
      </c>
      <c r="AA2816" t="s">
        <v>3456</v>
      </c>
      <c r="AB2816" s="2">
        <v>42499.161111111112</v>
      </c>
      <c r="AC2816" t="s">
        <v>6785</v>
      </c>
      <c r="AD2816" t="s">
        <v>6788</v>
      </c>
      <c r="AE2816" t="s">
        <v>9469</v>
      </c>
      <c r="AF2816" t="str">
        <f>IF(H2816="XFMR",IFERROR(VLOOKUP(AP2816,AuctionMapping2019SEP_AUTOS!$D:$J,6,FALSE)," "),IFERROR(VLOOKUP(AO2816,AuctionMapping2019SEP_LINES!$D:$K,7,FALSE)," "))</f>
        <v xml:space="preserve"> </v>
      </c>
      <c r="AG2816" t="str">
        <f>IF(H2816="XFMR",IFERROR(VLOOKUP(AP2816,AuctionMapping2019SEP_AUTOS!$D:$J,5,FALSE)," "),IFERROR(VLOOKUP(AO2816,AuctionMapping2019SEP_LINES!$D:$K,6,FALSE)," "))</f>
        <v xml:space="preserve"> </v>
      </c>
      <c r="AJ2816">
        <v>0.35299999999999998</v>
      </c>
      <c r="AK2816" t="s">
        <v>11385</v>
      </c>
      <c r="AL2816" t="s">
        <v>11385</v>
      </c>
      <c r="AM2816" s="2">
        <v>42499.513888888891</v>
      </c>
      <c r="AN2816" t="s">
        <v>5572</v>
      </c>
      <c r="AO2816" t="s">
        <v>15164</v>
      </c>
      <c r="AP2816" t="str">
        <f t="shared" si="43"/>
        <v>SWEETWN2|UXFMR1</v>
      </c>
    </row>
    <row r="2817" spans="1:42" x14ac:dyDescent="0.25">
      <c r="A2817" s="1">
        <v>2815</v>
      </c>
      <c r="B2817" t="s">
        <v>40</v>
      </c>
      <c r="D2817" t="str">
        <f>IF(H2817="XFMR",IFERROR(VLOOKUP(AP2817,AuctionMapping2019SEP_AUTOS!$D:$J,7,FALSE)," "),IFERROR(VLOOKUP(AO2817,AuctionMapping2019SEP_LINES!$D:$K,8,FALSE)," "))</f>
        <v xml:space="preserve"> </v>
      </c>
      <c r="E2817" t="s">
        <v>546</v>
      </c>
      <c r="F2817" t="s">
        <v>628</v>
      </c>
      <c r="G2817" s="2">
        <v>42499.513888888891</v>
      </c>
      <c r="H2817" t="s">
        <v>3457</v>
      </c>
      <c r="I2817" t="s">
        <v>4877</v>
      </c>
      <c r="K2817" t="str">
        <f>IF(H2817="XFMR",IFERROR(VLOOKUP(AP2817,AuctionMapping2019SEP_AUTOS!$D:$J,4,FALSE)," "),IFERROR(VLOOKUP(AO2817,AuctionMapping2019SEP_LINES!$D:$K,5,FALSE)," "))</f>
        <v xml:space="preserve"> </v>
      </c>
      <c r="L2817" t="str">
        <f>IF(H2817="XFMR",IFERROR(VLOOKUP(AP2817,AuctionMapping2019SEP_AUTOS!$D:$J,3,FALSE)," "),IFERROR(VLOOKUP(AO2817,AuctionMapping2019SEP_LINES!$D:$K,4,FALSE)," "))</f>
        <v xml:space="preserve"> </v>
      </c>
      <c r="M2817" t="s">
        <v>5572</v>
      </c>
      <c r="N2817" t="s">
        <v>6527</v>
      </c>
      <c r="O2817" t="s">
        <v>6530</v>
      </c>
      <c r="P2817">
        <v>345</v>
      </c>
      <c r="Q2817" t="s">
        <v>41</v>
      </c>
      <c r="R2817">
        <v>0.35299999999999998</v>
      </c>
      <c r="S2817" t="s">
        <v>40</v>
      </c>
      <c r="T2817" s="2">
        <v>42499.999305555553</v>
      </c>
      <c r="U2817">
        <v>0.83799999999999997</v>
      </c>
      <c r="V2817" s="2">
        <v>42499.161111111112</v>
      </c>
      <c r="W2817">
        <v>0.83799999999999997</v>
      </c>
      <c r="X2817" s="2">
        <v>42499.469108796293</v>
      </c>
      <c r="AA2817" t="s">
        <v>3457</v>
      </c>
      <c r="AB2817" s="2">
        <v>42499.161111111112</v>
      </c>
      <c r="AC2817" t="s">
        <v>6785</v>
      </c>
      <c r="AD2817" t="s">
        <v>6788</v>
      </c>
      <c r="AE2817" t="s">
        <v>9470</v>
      </c>
      <c r="AF2817" t="str">
        <f>IF(H2817="XFMR",IFERROR(VLOOKUP(AP2817,AuctionMapping2019SEP_AUTOS!$D:$J,6,FALSE)," "),IFERROR(VLOOKUP(AO2817,AuctionMapping2019SEP_LINES!$D:$K,7,FALSE)," "))</f>
        <v xml:space="preserve"> </v>
      </c>
      <c r="AG2817" t="str">
        <f>IF(H2817="XFMR",IFERROR(VLOOKUP(AP2817,AuctionMapping2019SEP_AUTOS!$D:$J,5,FALSE)," "),IFERROR(VLOOKUP(AO2817,AuctionMapping2019SEP_LINES!$D:$K,6,FALSE)," "))</f>
        <v xml:space="preserve"> </v>
      </c>
      <c r="AJ2817">
        <v>0.35299999999999998</v>
      </c>
      <c r="AK2817" t="s">
        <v>11385</v>
      </c>
      <c r="AL2817" t="s">
        <v>11385</v>
      </c>
      <c r="AM2817" s="2">
        <v>42499.513888888891</v>
      </c>
      <c r="AN2817" t="s">
        <v>5572</v>
      </c>
      <c r="AO2817" t="s">
        <v>13945</v>
      </c>
      <c r="AP2817" t="str">
        <f t="shared" si="43"/>
        <v>SWEETWN2|FMR2</v>
      </c>
    </row>
    <row r="2818" spans="1:42" x14ac:dyDescent="0.25">
      <c r="A2818" s="1">
        <v>2816</v>
      </c>
      <c r="B2818" t="s">
        <v>40</v>
      </c>
      <c r="D2818" t="str">
        <f>IF(H2818="XFMR",IFERROR(VLOOKUP(AP2818,AuctionMapping2019SEP_AUTOS!$D:$J,7,FALSE)," "),IFERROR(VLOOKUP(AO2818,AuctionMapping2019SEP_LINES!$D:$K,8,FALSE)," "))</f>
        <v xml:space="preserve"> </v>
      </c>
      <c r="E2818" t="s">
        <v>42</v>
      </c>
      <c r="F2818" t="s">
        <v>628</v>
      </c>
      <c r="G2818" s="2">
        <v>42499.513888888891</v>
      </c>
      <c r="H2818" t="s">
        <v>3458</v>
      </c>
      <c r="I2818" t="s">
        <v>4877</v>
      </c>
      <c r="K2818" t="str">
        <f>IF(H2818="XFMR",IFERROR(VLOOKUP(AP2818,AuctionMapping2019SEP_AUTOS!$D:$J,4,FALSE)," "),IFERROR(VLOOKUP(AO2818,AuctionMapping2019SEP_LINES!$D:$K,5,FALSE)," "))</f>
        <v xml:space="preserve"> </v>
      </c>
      <c r="L2818" t="str">
        <f>IF(H2818="XFMR",IFERROR(VLOOKUP(AP2818,AuctionMapping2019SEP_AUTOS!$D:$J,3,FALSE)," "),IFERROR(VLOOKUP(AO2818,AuctionMapping2019SEP_LINES!$D:$K,4,FALSE)," "))</f>
        <v xml:space="preserve"> </v>
      </c>
      <c r="M2818" t="s">
        <v>5572</v>
      </c>
      <c r="N2818" t="s">
        <v>6527</v>
      </c>
      <c r="O2818" t="s">
        <v>6530</v>
      </c>
      <c r="P2818">
        <v>345</v>
      </c>
      <c r="Q2818" t="s">
        <v>41</v>
      </c>
      <c r="R2818">
        <v>0.35299999999999998</v>
      </c>
      <c r="S2818" t="s">
        <v>40</v>
      </c>
      <c r="T2818" s="2">
        <v>42499.999305555553</v>
      </c>
      <c r="U2818">
        <v>0.83799999999999997</v>
      </c>
      <c r="V2818" s="2">
        <v>42499.161111111112</v>
      </c>
      <c r="W2818">
        <v>0.83799999999999997</v>
      </c>
      <c r="X2818" s="2">
        <v>42499.469108796293</v>
      </c>
      <c r="AA2818" t="s">
        <v>3458</v>
      </c>
      <c r="AB2818" s="2">
        <v>42499.161111111112</v>
      </c>
      <c r="AC2818" t="s">
        <v>6785</v>
      </c>
      <c r="AD2818" t="s">
        <v>6788</v>
      </c>
      <c r="AE2818" t="s">
        <v>9470</v>
      </c>
      <c r="AF2818" t="str">
        <f>IF(H2818="XFMR",IFERROR(VLOOKUP(AP2818,AuctionMapping2019SEP_AUTOS!$D:$J,6,FALSE)," "),IFERROR(VLOOKUP(AO2818,AuctionMapping2019SEP_LINES!$D:$K,7,FALSE)," "))</f>
        <v xml:space="preserve"> </v>
      </c>
      <c r="AG2818" t="str">
        <f>IF(H2818="XFMR",IFERROR(VLOOKUP(AP2818,AuctionMapping2019SEP_AUTOS!$D:$J,5,FALSE)," "),IFERROR(VLOOKUP(AO2818,AuctionMapping2019SEP_LINES!$D:$K,6,FALSE)," "))</f>
        <v xml:space="preserve"> </v>
      </c>
      <c r="AJ2818">
        <v>0.35299999999999998</v>
      </c>
      <c r="AK2818" t="s">
        <v>11385</v>
      </c>
      <c r="AL2818" t="s">
        <v>11385</v>
      </c>
      <c r="AM2818" s="2">
        <v>42499.513888888891</v>
      </c>
      <c r="AN2818" t="s">
        <v>5572</v>
      </c>
      <c r="AO2818" t="s">
        <v>15471</v>
      </c>
      <c r="AP2818" t="str">
        <f t="shared" si="43"/>
        <v>SWEETWN2|UXFMR2</v>
      </c>
    </row>
    <row r="2819" spans="1:42" x14ac:dyDescent="0.25">
      <c r="A2819" s="1">
        <v>2817</v>
      </c>
      <c r="B2819" t="s">
        <v>40</v>
      </c>
      <c r="D2819" t="str">
        <f>IF(H2819="XFMR",IFERROR(VLOOKUP(AP2819,AuctionMapping2019SEP_AUTOS!$D:$J,7,FALSE)," "),IFERROR(VLOOKUP(AO2819,AuctionMapping2019SEP_LINES!$D:$K,8,FALSE)," "))</f>
        <v>2</v>
      </c>
      <c r="E2819" t="s">
        <v>42</v>
      </c>
      <c r="F2819" t="s">
        <v>625</v>
      </c>
      <c r="G2819" s="2">
        <v>42496.001388888893</v>
      </c>
      <c r="H2819" t="s">
        <v>3459</v>
      </c>
      <c r="I2819" t="s">
        <v>4878</v>
      </c>
      <c r="K2819" t="str">
        <f>IF(H2819="XFMR",IFERROR(VLOOKUP(AP2819,AuctionMapping2019SEP_AUTOS!$D:$J,4,FALSE)," "),IFERROR(VLOOKUP(AO2819,AuctionMapping2019SEP_LINES!$D:$K,5,FALSE)," "))</f>
        <v>LAGUNA4A</v>
      </c>
      <c r="L2819">
        <f>IF(H2819="XFMR",IFERROR(VLOOKUP(AP2819,AuctionMapping2019SEP_AUTOS!$D:$J,3,FALSE)," "),IFERROR(VLOOKUP(AO2819,AuctionMapping2019SEP_LINES!$D:$K,4,FALSE)," "))</f>
        <v>8548</v>
      </c>
      <c r="M2819" t="s">
        <v>5931</v>
      </c>
      <c r="N2819" t="s">
        <v>6529</v>
      </c>
      <c r="O2819" t="s">
        <v>6530</v>
      </c>
      <c r="P2819">
        <v>69</v>
      </c>
      <c r="Q2819" t="s">
        <v>41</v>
      </c>
      <c r="R2819">
        <v>1E-3</v>
      </c>
      <c r="S2819" t="s">
        <v>41</v>
      </c>
      <c r="T2819" s="2">
        <v>42496.001388888893</v>
      </c>
      <c r="U2819">
        <v>1E-3</v>
      </c>
      <c r="V2819" s="2">
        <v>42496.000694444447</v>
      </c>
      <c r="W2819">
        <v>1E-3</v>
      </c>
      <c r="X2819" s="2">
        <v>42285.562210648153</v>
      </c>
      <c r="Y2819">
        <v>0.97</v>
      </c>
      <c r="Z2819">
        <v>-6.77</v>
      </c>
      <c r="AA2819" t="s">
        <v>3459</v>
      </c>
      <c r="AB2819" s="2">
        <v>42496.000694444447</v>
      </c>
      <c r="AC2819" t="s">
        <v>6785</v>
      </c>
      <c r="AD2819" t="s">
        <v>6787</v>
      </c>
      <c r="AE2819" t="s">
        <v>9471</v>
      </c>
      <c r="AF2819" t="str">
        <f>IF(H2819="XFMR",IFERROR(VLOOKUP(AP2819,AuctionMapping2019SEP_AUTOS!$D:$J,6,FALSE)," "),IFERROR(VLOOKUP(AO2819,AuctionMapping2019SEP_LINES!$D:$K,7,FALSE)," "))</f>
        <v>NAVALBS4B</v>
      </c>
      <c r="AG2819">
        <f>IF(H2819="XFMR",IFERROR(VLOOKUP(AP2819,AuctionMapping2019SEP_AUTOS!$D:$J,5,FALSE)," "),IFERROR(VLOOKUP(AO2819,AuctionMapping2019SEP_LINES!$D:$K,6,FALSE)," "))</f>
        <v>8999</v>
      </c>
      <c r="AH2819" t="s">
        <v>6505</v>
      </c>
      <c r="AI2819" t="s">
        <v>6529</v>
      </c>
      <c r="AJ2819">
        <v>1E-3</v>
      </c>
      <c r="AK2819" t="s">
        <v>11384</v>
      </c>
      <c r="AL2819" t="s">
        <v>11384</v>
      </c>
      <c r="AM2819" s="2">
        <v>42496.001388888893</v>
      </c>
      <c r="AN2819" t="s">
        <v>12932</v>
      </c>
      <c r="AO2819" t="s">
        <v>15544</v>
      </c>
      <c r="AP2819" t="str">
        <f t="shared" ref="AP2819:AP2882" si="44">AN2819&amp;"|"&amp;AO2819</f>
        <v>NAVALBAS-LAGUNA|1406T4751</v>
      </c>
    </row>
    <row r="2820" spans="1:42" x14ac:dyDescent="0.25">
      <c r="A2820" s="1">
        <v>2818</v>
      </c>
      <c r="B2820" t="s">
        <v>40</v>
      </c>
      <c r="D2820" t="str">
        <f>IF(H2820="XFMR",IFERROR(VLOOKUP(AP2820,AuctionMapping2019SEP_AUTOS!$D:$J,7,FALSE)," "),IFERROR(VLOOKUP(AO2820,AuctionMapping2019SEP_LINES!$D:$K,8,FALSE)," "))</f>
        <v xml:space="preserve"> </v>
      </c>
      <c r="E2820" t="s">
        <v>42</v>
      </c>
      <c r="F2820" t="s">
        <v>625</v>
      </c>
      <c r="G2820" s="2">
        <v>42496.001388888893</v>
      </c>
      <c r="H2820" t="s">
        <v>3460</v>
      </c>
      <c r="I2820" t="s">
        <v>4878</v>
      </c>
      <c r="K2820" t="str">
        <f>IF(H2820="XFMR",IFERROR(VLOOKUP(AP2820,AuctionMapping2019SEP_AUTOS!$D:$J,4,FALSE)," "),IFERROR(VLOOKUP(AO2820,AuctionMapping2019SEP_LINES!$D:$K,5,FALSE)," "))</f>
        <v xml:space="preserve"> </v>
      </c>
      <c r="L2820" t="str">
        <f>IF(H2820="XFMR",IFERROR(VLOOKUP(AP2820,AuctionMapping2019SEP_AUTOS!$D:$J,3,FALSE)," "),IFERROR(VLOOKUP(AO2820,AuctionMapping2019SEP_LINES!$D:$K,4,FALSE)," "))</f>
        <v xml:space="preserve"> </v>
      </c>
      <c r="M2820" t="s">
        <v>4897</v>
      </c>
      <c r="N2820" t="s">
        <v>6529</v>
      </c>
      <c r="O2820" t="s">
        <v>6530</v>
      </c>
      <c r="P2820">
        <v>69</v>
      </c>
      <c r="Q2820" t="s">
        <v>41</v>
      </c>
      <c r="R2820">
        <v>1E-3</v>
      </c>
      <c r="S2820" t="s">
        <v>41</v>
      </c>
      <c r="T2820" s="2">
        <v>42496.001388888893</v>
      </c>
      <c r="U2820">
        <v>1E-3</v>
      </c>
      <c r="V2820" s="2">
        <v>42496.000694444447</v>
      </c>
      <c r="W2820">
        <v>1E-3</v>
      </c>
      <c r="X2820" s="2">
        <v>42285.562210648153</v>
      </c>
      <c r="Y2820">
        <v>0.94</v>
      </c>
      <c r="Z2820">
        <v>-3.92</v>
      </c>
      <c r="AA2820" t="s">
        <v>3460</v>
      </c>
      <c r="AB2820" s="2">
        <v>42496.000694444447</v>
      </c>
      <c r="AC2820" t="s">
        <v>6785</v>
      </c>
      <c r="AD2820" t="s">
        <v>6787</v>
      </c>
      <c r="AE2820" t="s">
        <v>9472</v>
      </c>
      <c r="AF2820" t="str">
        <f>IF(H2820="XFMR",IFERROR(VLOOKUP(AP2820,AuctionMapping2019SEP_AUTOS!$D:$J,6,FALSE)," "),IFERROR(VLOOKUP(AO2820,AuctionMapping2019SEP_LINES!$D:$K,7,FALSE)," "))</f>
        <v xml:space="preserve"> </v>
      </c>
      <c r="AG2820" t="str">
        <f>IF(H2820="XFMR",IFERROR(VLOOKUP(AP2820,AuctionMapping2019SEP_AUTOS!$D:$J,5,FALSE)," "),IFERROR(VLOOKUP(AO2820,AuctionMapping2019SEP_LINES!$D:$K,6,FALSE)," "))</f>
        <v xml:space="preserve"> </v>
      </c>
      <c r="AH2820" t="s">
        <v>5931</v>
      </c>
      <c r="AI2820" t="s">
        <v>6529</v>
      </c>
      <c r="AJ2820">
        <v>1E-3</v>
      </c>
      <c r="AK2820" t="s">
        <v>11384</v>
      </c>
      <c r="AL2820" t="s">
        <v>11384</v>
      </c>
      <c r="AM2820" s="2">
        <v>42496.001388888893</v>
      </c>
      <c r="AN2820" t="s">
        <v>12933</v>
      </c>
      <c r="AO2820" t="s">
        <v>15545</v>
      </c>
      <c r="AP2820" t="str">
        <f t="shared" si="44"/>
        <v>AIRLINE-NAVALBAS|1476T4761</v>
      </c>
    </row>
    <row r="2821" spans="1:42" x14ac:dyDescent="0.25">
      <c r="A2821" s="1">
        <v>2819</v>
      </c>
      <c r="B2821" t="s">
        <v>40</v>
      </c>
      <c r="D2821" t="str">
        <f>IF(H2821="XFMR",IFERROR(VLOOKUP(AP2821,AuctionMapping2019SEP_AUTOS!$D:$J,7,FALSE)," "),IFERROR(VLOOKUP(AO2821,AuctionMapping2019SEP_LINES!$D:$K,8,FALSE)," "))</f>
        <v xml:space="preserve"> </v>
      </c>
      <c r="E2821" t="s">
        <v>547</v>
      </c>
      <c r="F2821" t="s">
        <v>634</v>
      </c>
      <c r="G2821" s="2">
        <v>42495.75</v>
      </c>
      <c r="H2821" t="s">
        <v>3461</v>
      </c>
      <c r="I2821" t="s">
        <v>4877</v>
      </c>
      <c r="K2821" t="str">
        <f>IF(H2821="XFMR",IFERROR(VLOOKUP(AP2821,AuctionMapping2019SEP_AUTOS!$D:$J,4,FALSE)," "),IFERROR(VLOOKUP(AO2821,AuctionMapping2019SEP_LINES!$D:$K,5,FALSE)," "))</f>
        <v xml:space="preserve"> </v>
      </c>
      <c r="L2821" t="str">
        <f>IF(H2821="XFMR",IFERROR(VLOOKUP(AP2821,AuctionMapping2019SEP_AUTOS!$D:$J,3,FALSE)," "),IFERROR(VLOOKUP(AO2821,AuctionMapping2019SEP_LINES!$D:$K,4,FALSE)," "))</f>
        <v xml:space="preserve"> </v>
      </c>
      <c r="M2821" t="s">
        <v>6078</v>
      </c>
      <c r="N2821" t="s">
        <v>6529</v>
      </c>
      <c r="O2821" t="s">
        <v>6530</v>
      </c>
      <c r="P2821">
        <v>69</v>
      </c>
      <c r="Q2821" t="s">
        <v>41</v>
      </c>
      <c r="R2821">
        <v>17.414999999999999</v>
      </c>
      <c r="S2821" t="s">
        <v>40</v>
      </c>
      <c r="T2821" s="2">
        <v>42495.75</v>
      </c>
      <c r="U2821">
        <v>17.416</v>
      </c>
      <c r="V2821" s="2">
        <v>42478.334027777782</v>
      </c>
      <c r="W2821">
        <v>17.416</v>
      </c>
      <c r="X2821" s="2">
        <v>42423.417569444442</v>
      </c>
      <c r="AA2821" t="s">
        <v>3461</v>
      </c>
      <c r="AB2821" s="2">
        <v>42478.334722222222</v>
      </c>
      <c r="AC2821" t="s">
        <v>6785</v>
      </c>
      <c r="AD2821" t="s">
        <v>6788</v>
      </c>
      <c r="AE2821" t="s">
        <v>9473</v>
      </c>
      <c r="AF2821" t="str">
        <f>IF(H2821="XFMR",IFERROR(VLOOKUP(AP2821,AuctionMapping2019SEP_AUTOS!$D:$J,6,FALSE)," "),IFERROR(VLOOKUP(AO2821,AuctionMapping2019SEP_LINES!$D:$K,7,FALSE)," "))</f>
        <v xml:space="preserve"> </v>
      </c>
      <c r="AG2821" t="str">
        <f>IF(H2821="XFMR",IFERROR(VLOOKUP(AP2821,AuctionMapping2019SEP_AUTOS!$D:$J,5,FALSE)," "),IFERROR(VLOOKUP(AO2821,AuctionMapping2019SEP_LINES!$D:$K,6,FALSE)," "))</f>
        <v xml:space="preserve"> </v>
      </c>
      <c r="AJ2821">
        <v>17.414999999999999</v>
      </c>
      <c r="AK2821" t="s">
        <v>11385</v>
      </c>
      <c r="AL2821" t="s">
        <v>11387</v>
      </c>
      <c r="AM2821" s="2">
        <v>42495.75</v>
      </c>
      <c r="AN2821" t="s">
        <v>12934</v>
      </c>
      <c r="AO2821" t="s">
        <v>14936</v>
      </c>
      <c r="AP2821" t="str">
        <f t="shared" si="44"/>
        <v>KOCH_UP|169</v>
      </c>
    </row>
    <row r="2822" spans="1:42" x14ac:dyDescent="0.25">
      <c r="A2822" s="1">
        <v>2820</v>
      </c>
      <c r="B2822" t="s">
        <v>40</v>
      </c>
      <c r="D2822" t="str">
        <f>IF(H2822="XFMR",IFERROR(VLOOKUP(AP2822,AuctionMapping2019SEP_AUTOS!$D:$J,7,FALSE)," "),IFERROR(VLOOKUP(AO2822,AuctionMapping2019SEP_LINES!$D:$K,8,FALSE)," "))</f>
        <v>1</v>
      </c>
      <c r="E2822" t="s">
        <v>42</v>
      </c>
      <c r="F2822" t="s">
        <v>625</v>
      </c>
      <c r="G2822" s="2">
        <v>42494.739583333343</v>
      </c>
      <c r="H2822" t="s">
        <v>3462</v>
      </c>
      <c r="I2822" t="s">
        <v>4878</v>
      </c>
      <c r="K2822" t="str">
        <f>IF(H2822="XFMR",IFERROR(VLOOKUP(AP2822,AuctionMapping2019SEP_AUTOS!$D:$J,4,FALSE)," "),IFERROR(VLOOKUP(AO2822,AuctionMapping2019SEP_LINES!$D:$K,5,FALSE)," "))</f>
        <v>TNPIGTAP__1</v>
      </c>
      <c r="L2822">
        <f>IF(H2822="XFMR",IFERROR(VLOOKUP(AP2822,AuctionMapping2019SEP_AUTOS!$D:$J,3,FALSE)," "),IFERROR(VLOOKUP(AO2822,AuctionMapping2019SEP_LINES!$D:$K,4,FALSE)," "))</f>
        <v>38294</v>
      </c>
      <c r="M2822" t="s">
        <v>6079</v>
      </c>
      <c r="N2822" t="s">
        <v>6527</v>
      </c>
      <c r="O2822" t="s">
        <v>6530</v>
      </c>
      <c r="P2822">
        <v>138</v>
      </c>
      <c r="Q2822" t="s">
        <v>41</v>
      </c>
      <c r="R2822">
        <v>4.7E-2</v>
      </c>
      <c r="S2822" t="s">
        <v>41</v>
      </c>
      <c r="T2822" s="2">
        <v>42496.791666666657</v>
      </c>
      <c r="U2822">
        <v>2.0990000000000002</v>
      </c>
      <c r="V2822" s="2">
        <v>42494.693055555559</v>
      </c>
      <c r="W2822">
        <v>2.0990000000000002</v>
      </c>
      <c r="X2822" s="2">
        <v>42415.697905092587</v>
      </c>
      <c r="Y2822">
        <v>0.99</v>
      </c>
      <c r="Z2822">
        <v>-12.1</v>
      </c>
      <c r="AA2822" t="s">
        <v>3462</v>
      </c>
      <c r="AB2822" s="2">
        <v>42494.693055555559</v>
      </c>
      <c r="AC2822" t="s">
        <v>6785</v>
      </c>
      <c r="AD2822" t="s">
        <v>6787</v>
      </c>
      <c r="AE2822" t="s">
        <v>9474</v>
      </c>
      <c r="AF2822" t="str">
        <f>IF(H2822="XFMR",IFERROR(VLOOKUP(AP2822,AuctionMapping2019SEP_AUTOS!$D:$J,6,FALSE)," "),IFERROR(VLOOKUP(AO2822,AuctionMapping2019SEP_LINES!$D:$K,7,FALSE)," "))</f>
        <v>PIGCREEK4A</v>
      </c>
      <c r="AG2822">
        <f>IF(H2822="XFMR",IFERROR(VLOOKUP(AP2822,AuctionMapping2019SEP_AUTOS!$D:$J,5,FALSE)," "),IFERROR(VLOOKUP(AO2822,AuctionMapping2019SEP_LINES!$D:$K,6,FALSE)," "))</f>
        <v>60393</v>
      </c>
      <c r="AH2822" t="s">
        <v>6383</v>
      </c>
      <c r="AI2822" t="s">
        <v>6527</v>
      </c>
      <c r="AJ2822">
        <v>4.7E-2</v>
      </c>
      <c r="AK2822" t="s">
        <v>11384</v>
      </c>
      <c r="AL2822" t="s">
        <v>11384</v>
      </c>
      <c r="AM2822" s="2">
        <v>42494.739583333343</v>
      </c>
      <c r="AN2822" t="s">
        <v>12935</v>
      </c>
      <c r="AO2822" t="s">
        <v>15546</v>
      </c>
      <c r="AP2822" t="str">
        <f t="shared" si="44"/>
        <v>FLAT_TOP-PIGTAP|138FLTPIG1</v>
      </c>
    </row>
    <row r="2823" spans="1:42" x14ac:dyDescent="0.25">
      <c r="A2823" s="1">
        <v>2821</v>
      </c>
      <c r="B2823" t="s">
        <v>40</v>
      </c>
      <c r="D2823" t="str">
        <f>IF(H2823="XFMR",IFERROR(VLOOKUP(AP2823,AuctionMapping2019SEP_AUTOS!$D:$J,7,FALSE)," "),IFERROR(VLOOKUP(AO2823,AuctionMapping2019SEP_LINES!$D:$K,8,FALSE)," "))</f>
        <v xml:space="preserve"> </v>
      </c>
      <c r="E2823" t="s">
        <v>42</v>
      </c>
      <c r="F2823" t="s">
        <v>626</v>
      </c>
      <c r="G2823" s="2">
        <v>42494.570138888892</v>
      </c>
      <c r="H2823" t="s">
        <v>3463</v>
      </c>
      <c r="I2823" t="s">
        <v>4878</v>
      </c>
      <c r="K2823" t="str">
        <f>IF(H2823="XFMR",IFERROR(VLOOKUP(AP2823,AuctionMapping2019SEP_AUTOS!$D:$J,4,FALSE)," "),IFERROR(VLOOKUP(AO2823,AuctionMapping2019SEP_LINES!$D:$K,5,FALSE)," "))</f>
        <v xml:space="preserve"> </v>
      </c>
      <c r="L2823" t="str">
        <f>IF(H2823="XFMR",IFERROR(VLOOKUP(AP2823,AuctionMapping2019SEP_AUTOS!$D:$J,3,FALSE)," "),IFERROR(VLOOKUP(AO2823,AuctionMapping2019SEP_LINES!$D:$K,4,FALSE)," "))</f>
        <v xml:space="preserve"> </v>
      </c>
      <c r="M2823" t="s">
        <v>6080</v>
      </c>
      <c r="N2823" t="s">
        <v>6529</v>
      </c>
      <c r="O2823" t="s">
        <v>6530</v>
      </c>
      <c r="P2823">
        <v>69</v>
      </c>
      <c r="Q2823" t="s">
        <v>41</v>
      </c>
      <c r="R2823">
        <v>0.18</v>
      </c>
      <c r="S2823" t="s">
        <v>41</v>
      </c>
      <c r="T2823" s="2">
        <v>42494.583333333343</v>
      </c>
      <c r="U2823">
        <v>0.20799999999999999</v>
      </c>
      <c r="V2823" s="2">
        <v>42494.375</v>
      </c>
      <c r="W2823">
        <v>0.20799999999999999</v>
      </c>
      <c r="X2823" s="2">
        <v>42493.497291666667</v>
      </c>
      <c r="Y2823">
        <v>0.98</v>
      </c>
      <c r="Z2823">
        <v>-10.119999999999999</v>
      </c>
      <c r="AA2823" t="s">
        <v>3463</v>
      </c>
      <c r="AB2823" s="2">
        <v>42494.390277777777</v>
      </c>
      <c r="AC2823" t="s">
        <v>6785</v>
      </c>
      <c r="AD2823" t="s">
        <v>6787</v>
      </c>
      <c r="AE2823" t="s">
        <v>9475</v>
      </c>
      <c r="AF2823" t="str">
        <f>IF(H2823="XFMR",IFERROR(VLOOKUP(AP2823,AuctionMapping2019SEP_AUTOS!$D:$J,6,FALSE)," "),IFERROR(VLOOKUP(AO2823,AuctionMapping2019SEP_LINES!$D:$K,7,FALSE)," "))</f>
        <v xml:space="preserve"> </v>
      </c>
      <c r="AG2823" t="str">
        <f>IF(H2823="XFMR",IFERROR(VLOOKUP(AP2823,AuctionMapping2019SEP_AUTOS!$D:$J,5,FALSE)," "),IFERROR(VLOOKUP(AO2823,AuctionMapping2019SEP_LINES!$D:$K,6,FALSE)," "))</f>
        <v xml:space="preserve"> </v>
      </c>
      <c r="AH2823" t="s">
        <v>11203</v>
      </c>
      <c r="AI2823" t="s">
        <v>6529</v>
      </c>
      <c r="AJ2823">
        <v>0.18</v>
      </c>
      <c r="AK2823" t="s">
        <v>11384</v>
      </c>
      <c r="AL2823" t="s">
        <v>11386</v>
      </c>
      <c r="AM2823" s="2">
        <v>42494.570138888892</v>
      </c>
      <c r="AN2823" t="s">
        <v>12936</v>
      </c>
      <c r="AO2823" t="s">
        <v>15547</v>
      </c>
      <c r="AP2823" t="str">
        <f t="shared" si="44"/>
        <v>CTECBU-KING_2|35T2911</v>
      </c>
    </row>
    <row r="2824" spans="1:42" x14ac:dyDescent="0.25">
      <c r="A2824" s="1">
        <v>2822</v>
      </c>
      <c r="B2824" t="s">
        <v>40</v>
      </c>
      <c r="D2824" t="str">
        <f>IF(H2824="XFMR",IFERROR(VLOOKUP(AP2824,AuctionMapping2019SEP_AUTOS!$D:$J,7,FALSE)," "),IFERROR(VLOOKUP(AO2824,AuctionMapping2019SEP_LINES!$D:$K,8,FALSE)," "))</f>
        <v xml:space="preserve"> </v>
      </c>
      <c r="E2824" t="s">
        <v>42</v>
      </c>
      <c r="F2824" t="s">
        <v>625</v>
      </c>
      <c r="G2824" s="2">
        <v>42494.003472222219</v>
      </c>
      <c r="H2824" t="s">
        <v>3464</v>
      </c>
      <c r="I2824" t="s">
        <v>4878</v>
      </c>
      <c r="K2824" t="str">
        <f>IF(H2824="XFMR",IFERROR(VLOOKUP(AP2824,AuctionMapping2019SEP_AUTOS!$D:$J,4,FALSE)," "),IFERROR(VLOOKUP(AO2824,AuctionMapping2019SEP_LINES!$D:$K,5,FALSE)," "))</f>
        <v xml:space="preserve"> </v>
      </c>
      <c r="L2824" t="str">
        <f>IF(H2824="XFMR",IFERROR(VLOOKUP(AP2824,AuctionMapping2019SEP_AUTOS!$D:$J,3,FALSE)," "),IFERROR(VLOOKUP(AO2824,AuctionMapping2019SEP_LINES!$D:$K,4,FALSE)," "))</f>
        <v xml:space="preserve"> </v>
      </c>
      <c r="M2824" t="s">
        <v>4943</v>
      </c>
      <c r="N2824" t="s">
        <v>6527</v>
      </c>
      <c r="O2824" t="s">
        <v>6530</v>
      </c>
      <c r="P2824">
        <v>138</v>
      </c>
      <c r="Q2824" t="s">
        <v>41</v>
      </c>
      <c r="R2824">
        <v>3.0000000000000001E-3</v>
      </c>
      <c r="S2824" t="s">
        <v>41</v>
      </c>
      <c r="T2824" s="2">
        <v>42494.000694444447</v>
      </c>
      <c r="U2824">
        <v>1E-3</v>
      </c>
      <c r="V2824" s="2">
        <v>42494</v>
      </c>
      <c r="W2824">
        <v>1E-3</v>
      </c>
      <c r="X2824" s="2">
        <v>42397.448587962957</v>
      </c>
      <c r="Y2824">
        <v>0.99</v>
      </c>
      <c r="Z2824">
        <v>-12.96</v>
      </c>
      <c r="AA2824" t="s">
        <v>3464</v>
      </c>
      <c r="AB2824" s="2">
        <v>42494</v>
      </c>
      <c r="AC2824" t="s">
        <v>6785</v>
      </c>
      <c r="AD2824" t="s">
        <v>6787</v>
      </c>
      <c r="AE2824" t="s">
        <v>9476</v>
      </c>
      <c r="AF2824" t="str">
        <f>IF(H2824="XFMR",IFERROR(VLOOKUP(AP2824,AuctionMapping2019SEP_AUTOS!$D:$J,6,FALSE)," "),IFERROR(VLOOKUP(AO2824,AuctionMapping2019SEP_LINES!$D:$K,7,FALSE)," "))</f>
        <v xml:space="preserve"> </v>
      </c>
      <c r="AG2824" t="str">
        <f>IF(H2824="XFMR",IFERROR(VLOOKUP(AP2824,AuctionMapping2019SEP_AUTOS!$D:$J,5,FALSE)," "),IFERROR(VLOOKUP(AO2824,AuctionMapping2019SEP_LINES!$D:$K,6,FALSE)," "))</f>
        <v xml:space="preserve"> </v>
      </c>
      <c r="AH2824" t="s">
        <v>6383</v>
      </c>
      <c r="AI2824" t="s">
        <v>6527</v>
      </c>
      <c r="AJ2824">
        <v>3.0000000000000001E-3</v>
      </c>
      <c r="AK2824" t="s">
        <v>11384</v>
      </c>
      <c r="AL2824" t="s">
        <v>11384</v>
      </c>
      <c r="AM2824" s="2">
        <v>42494.003472222219</v>
      </c>
      <c r="AN2824" t="s">
        <v>12937</v>
      </c>
      <c r="AO2824" t="s">
        <v>15548</v>
      </c>
      <c r="AP2824" t="str">
        <f t="shared" si="44"/>
        <v>BARL-PIGTAP|BARLPIGTAP11</v>
      </c>
    </row>
    <row r="2825" spans="1:42" x14ac:dyDescent="0.25">
      <c r="A2825" s="1">
        <v>2823</v>
      </c>
      <c r="B2825" t="s">
        <v>40</v>
      </c>
      <c r="D2825" t="str">
        <f>IF(H2825="XFMR",IFERROR(VLOOKUP(AP2825,AuctionMapping2019SEP_AUTOS!$D:$J,7,FALSE)," "),IFERROR(VLOOKUP(AO2825,AuctionMapping2019SEP_LINES!$D:$K,8,FALSE)," "))</f>
        <v xml:space="preserve"> </v>
      </c>
      <c r="E2825" t="s">
        <v>42</v>
      </c>
      <c r="F2825" t="s">
        <v>625</v>
      </c>
      <c r="G2825" s="2">
        <v>42494.003472222219</v>
      </c>
      <c r="H2825" t="s">
        <v>3465</v>
      </c>
      <c r="I2825" t="s">
        <v>4878</v>
      </c>
      <c r="K2825" t="str">
        <f>IF(H2825="XFMR",IFERROR(VLOOKUP(AP2825,AuctionMapping2019SEP_AUTOS!$D:$J,4,FALSE)," "),IFERROR(VLOOKUP(AO2825,AuctionMapping2019SEP_LINES!$D:$K,5,FALSE)," "))</f>
        <v xml:space="preserve"> </v>
      </c>
      <c r="L2825" t="str">
        <f>IF(H2825="XFMR",IFERROR(VLOOKUP(AP2825,AuctionMapping2019SEP_AUTOS!$D:$J,3,FALSE)," "),IFERROR(VLOOKUP(AO2825,AuctionMapping2019SEP_LINES!$D:$K,4,FALSE)," "))</f>
        <v xml:space="preserve"> </v>
      </c>
      <c r="M2825" t="s">
        <v>5379</v>
      </c>
      <c r="N2825" t="s">
        <v>6527</v>
      </c>
      <c r="O2825" t="s">
        <v>6530</v>
      </c>
      <c r="P2825">
        <v>138</v>
      </c>
      <c r="Q2825" t="s">
        <v>41</v>
      </c>
      <c r="R2825">
        <v>3.0000000000000001E-3</v>
      </c>
      <c r="S2825" t="s">
        <v>41</v>
      </c>
      <c r="T2825" s="2">
        <v>42494.000694444447</v>
      </c>
      <c r="U2825">
        <v>1E-3</v>
      </c>
      <c r="V2825" s="2">
        <v>42494</v>
      </c>
      <c r="W2825">
        <v>1E-3</v>
      </c>
      <c r="X2825" s="2">
        <v>42397.448599537027</v>
      </c>
      <c r="Y2825">
        <v>0.99</v>
      </c>
      <c r="Z2825">
        <v>-12.96</v>
      </c>
      <c r="AA2825" t="s">
        <v>3465</v>
      </c>
      <c r="AB2825" s="2">
        <v>42494</v>
      </c>
      <c r="AC2825" t="s">
        <v>6785</v>
      </c>
      <c r="AD2825" t="s">
        <v>6787</v>
      </c>
      <c r="AE2825" t="s">
        <v>9477</v>
      </c>
      <c r="AF2825" t="str">
        <f>IF(H2825="XFMR",IFERROR(VLOOKUP(AP2825,AuctionMapping2019SEP_AUTOS!$D:$J,6,FALSE)," "),IFERROR(VLOOKUP(AO2825,AuctionMapping2019SEP_LINES!$D:$K,7,FALSE)," "))</f>
        <v xml:space="preserve"> </v>
      </c>
      <c r="AG2825" t="str">
        <f>IF(H2825="XFMR",IFERROR(VLOOKUP(AP2825,AuctionMapping2019SEP_AUTOS!$D:$J,5,FALSE)," "),IFERROR(VLOOKUP(AO2825,AuctionMapping2019SEP_LINES!$D:$K,6,FALSE)," "))</f>
        <v xml:space="preserve"> </v>
      </c>
      <c r="AH2825" t="s">
        <v>6383</v>
      </c>
      <c r="AI2825" t="s">
        <v>6527</v>
      </c>
      <c r="AJ2825">
        <v>3.0000000000000001E-3</v>
      </c>
      <c r="AK2825" t="s">
        <v>11384</v>
      </c>
      <c r="AL2825" t="s">
        <v>11384</v>
      </c>
      <c r="AM2825" s="2">
        <v>42494.003472222219</v>
      </c>
      <c r="AN2825" t="s">
        <v>12938</v>
      </c>
      <c r="AO2825" t="s">
        <v>15549</v>
      </c>
      <c r="AP2825" t="str">
        <f t="shared" si="44"/>
        <v>MUSQUIZ-PIGTAP|MUSQUIPIGTAP11</v>
      </c>
    </row>
    <row r="2826" spans="1:42" x14ac:dyDescent="0.25">
      <c r="A2826" s="1">
        <v>2824</v>
      </c>
      <c r="B2826" t="s">
        <v>40</v>
      </c>
      <c r="D2826" t="str">
        <f>IF(H2826="XFMR",IFERROR(VLOOKUP(AP2826,AuctionMapping2019SEP_AUTOS!$D:$J,7,FALSE)," "),IFERROR(VLOOKUP(AO2826,AuctionMapping2019SEP_LINES!$D:$K,8,FALSE)," "))</f>
        <v>1</v>
      </c>
      <c r="E2826" t="s">
        <v>42</v>
      </c>
      <c r="F2826" t="s">
        <v>625</v>
      </c>
      <c r="G2826" s="2">
        <v>42494.000694444447</v>
      </c>
      <c r="H2826" t="s">
        <v>3466</v>
      </c>
      <c r="I2826" t="s">
        <v>4878</v>
      </c>
      <c r="K2826" t="str">
        <f>IF(H2826="XFMR",IFERROR(VLOOKUP(AP2826,AuctionMapping2019SEP_AUTOS!$D:$J,4,FALSE)," "),IFERROR(VLOOKUP(AO2826,AuctionMapping2019SEP_LINES!$D:$K,5,FALSE)," "))</f>
        <v>ELKTON_8</v>
      </c>
      <c r="L2826">
        <f>IF(H2826="XFMR",IFERROR(VLOOKUP(AP2826,AuctionMapping2019SEP_AUTOS!$D:$J,3,FALSE)," "),IFERROR(VLOOKUP(AO2826,AuctionMapping2019SEP_LINES!$D:$K,4,FALSE)," "))</f>
        <v>3106</v>
      </c>
      <c r="M2826" t="s">
        <v>5114</v>
      </c>
      <c r="N2826" t="s">
        <v>6528</v>
      </c>
      <c r="O2826" t="s">
        <v>6530</v>
      </c>
      <c r="P2826">
        <v>138</v>
      </c>
      <c r="Q2826" t="s">
        <v>41</v>
      </c>
      <c r="R2826">
        <v>1E-3</v>
      </c>
      <c r="S2826" t="s">
        <v>41</v>
      </c>
      <c r="T2826" s="2">
        <v>42494.000694444447</v>
      </c>
      <c r="U2826">
        <v>1E-3</v>
      </c>
      <c r="V2826" s="2">
        <v>42494</v>
      </c>
      <c r="W2826">
        <v>1E-3</v>
      </c>
      <c r="X2826" s="2">
        <v>42410.561724537038</v>
      </c>
      <c r="Y2826">
        <v>0.99</v>
      </c>
      <c r="Z2826">
        <v>-13.86</v>
      </c>
      <c r="AA2826" t="s">
        <v>3466</v>
      </c>
      <c r="AB2826" s="2">
        <v>42494</v>
      </c>
      <c r="AC2826" t="s">
        <v>6785</v>
      </c>
      <c r="AD2826" t="s">
        <v>6787</v>
      </c>
      <c r="AE2826" t="s">
        <v>9478</v>
      </c>
      <c r="AF2826" t="str">
        <f>IF(H2826="XFMR",IFERROR(VLOOKUP(AP2826,AuctionMapping2019SEP_AUTOS!$D:$J,6,FALSE)," "),IFERROR(VLOOKUP(AO2826,AuctionMapping2019SEP_LINES!$D:$K,7,FALSE)," "))</f>
        <v>TYLERSWE_8</v>
      </c>
      <c r="AG2826">
        <f>IF(H2826="XFMR",IFERROR(VLOOKUP(AP2826,AuctionMapping2019SEP_AUTOS!$D:$J,5,FALSE)," "),IFERROR(VLOOKUP(AO2826,AuctionMapping2019SEP_LINES!$D:$K,6,FALSE)," "))</f>
        <v>3196</v>
      </c>
      <c r="AH2826" t="s">
        <v>6082</v>
      </c>
      <c r="AI2826" t="s">
        <v>6528</v>
      </c>
      <c r="AJ2826">
        <v>1E-3</v>
      </c>
      <c r="AK2826" t="s">
        <v>11384</v>
      </c>
      <c r="AL2826" t="s">
        <v>11384</v>
      </c>
      <c r="AM2826" s="2">
        <v>42494.000694444447</v>
      </c>
      <c r="AN2826" t="s">
        <v>12939</v>
      </c>
      <c r="AO2826" t="s">
        <v>15550</v>
      </c>
      <c r="AP2826" t="str">
        <f t="shared" si="44"/>
        <v>ELKTN-TYRSW|700D</v>
      </c>
    </row>
    <row r="2827" spans="1:42" x14ac:dyDescent="0.25">
      <c r="A2827" s="1">
        <v>2825</v>
      </c>
      <c r="B2827" t="s">
        <v>40</v>
      </c>
      <c r="D2827" t="str">
        <f>IF(H2827="XFMR",IFERROR(VLOOKUP(AP2827,AuctionMapping2019SEP_AUTOS!$D:$J,7,FALSE)," "),IFERROR(VLOOKUP(AO2827,AuctionMapping2019SEP_LINES!$D:$K,8,FALSE)," "))</f>
        <v xml:space="preserve"> </v>
      </c>
      <c r="E2827" t="s">
        <v>42</v>
      </c>
      <c r="F2827" t="s">
        <v>623</v>
      </c>
      <c r="G2827" s="2">
        <v>42493.999305555553</v>
      </c>
      <c r="H2827" t="s">
        <v>3467</v>
      </c>
      <c r="I2827" t="s">
        <v>4878</v>
      </c>
      <c r="K2827" t="str">
        <f>IF(H2827="XFMR",IFERROR(VLOOKUP(AP2827,AuctionMapping2019SEP_AUTOS!$D:$J,4,FALSE)," "),IFERROR(VLOOKUP(AO2827,AuctionMapping2019SEP_LINES!$D:$K,5,FALSE)," "))</f>
        <v xml:space="preserve"> </v>
      </c>
      <c r="L2827" t="str">
        <f>IF(H2827="XFMR",IFERROR(VLOOKUP(AP2827,AuctionMapping2019SEP_AUTOS!$D:$J,3,FALSE)," "),IFERROR(VLOOKUP(AO2827,AuctionMapping2019SEP_LINES!$D:$K,4,FALSE)," "))</f>
        <v xml:space="preserve"> </v>
      </c>
      <c r="M2827" t="s">
        <v>6081</v>
      </c>
      <c r="N2827" t="s">
        <v>6529</v>
      </c>
      <c r="O2827" t="s">
        <v>6530</v>
      </c>
      <c r="P2827">
        <v>138</v>
      </c>
      <c r="Q2827" t="s">
        <v>41</v>
      </c>
      <c r="R2827">
        <v>8.66</v>
      </c>
      <c r="S2827" t="s">
        <v>41</v>
      </c>
      <c r="T2827" s="2">
        <v>42493.999305555553</v>
      </c>
      <c r="U2827">
        <v>8.6660000000000004</v>
      </c>
      <c r="V2827" s="2">
        <v>42485.333333333343</v>
      </c>
      <c r="W2827">
        <v>8.6660000000000004</v>
      </c>
      <c r="X2827" s="2">
        <v>42418.439872685187</v>
      </c>
      <c r="Y2827">
        <v>0.98</v>
      </c>
      <c r="Z2827">
        <v>-11.61</v>
      </c>
      <c r="AA2827" t="s">
        <v>3467</v>
      </c>
      <c r="AB2827" s="2">
        <v>42485.338888888888</v>
      </c>
      <c r="AC2827" t="s">
        <v>6785</v>
      </c>
      <c r="AD2827" t="s">
        <v>6787</v>
      </c>
      <c r="AE2827" t="s">
        <v>9479</v>
      </c>
      <c r="AF2827" t="str">
        <f>IF(H2827="XFMR",IFERROR(VLOOKUP(AP2827,AuctionMapping2019SEP_AUTOS!$D:$J,6,FALSE)," "),IFERROR(VLOOKUP(AO2827,AuctionMapping2019SEP_LINES!$D:$K,7,FALSE)," "))</f>
        <v xml:space="preserve"> </v>
      </c>
      <c r="AG2827" t="str">
        <f>IF(H2827="XFMR",IFERROR(VLOOKUP(AP2827,AuctionMapping2019SEP_AUTOS!$D:$J,5,FALSE)," "),IFERROR(VLOOKUP(AO2827,AuctionMapping2019SEP_LINES!$D:$K,6,FALSE)," "))</f>
        <v xml:space="preserve"> </v>
      </c>
      <c r="AH2827" t="s">
        <v>11204</v>
      </c>
      <c r="AI2827" t="s">
        <v>6529</v>
      </c>
      <c r="AJ2827">
        <v>8.66</v>
      </c>
      <c r="AK2827" t="s">
        <v>11384</v>
      </c>
      <c r="AL2827" t="s">
        <v>11384</v>
      </c>
      <c r="AM2827" s="2">
        <v>42493.999305555553</v>
      </c>
      <c r="AN2827" t="s">
        <v>12940</v>
      </c>
      <c r="AO2827" t="s">
        <v>15551</v>
      </c>
      <c r="AP2827" t="str">
        <f t="shared" si="44"/>
        <v>PEARSALL-CROSS|PEARSALLCROSS1</v>
      </c>
    </row>
    <row r="2828" spans="1:42" x14ac:dyDescent="0.25">
      <c r="A2828" s="1">
        <v>2826</v>
      </c>
      <c r="B2828" t="s">
        <v>40</v>
      </c>
      <c r="D2828" t="str">
        <f>IF(H2828="XFMR",IFERROR(VLOOKUP(AP2828,AuctionMapping2019SEP_AUTOS!$D:$J,7,FALSE)," "),IFERROR(VLOOKUP(AO2828,AuctionMapping2019SEP_LINES!$D:$K,8,FALSE)," "))</f>
        <v xml:space="preserve"> </v>
      </c>
      <c r="E2828" t="s">
        <v>42</v>
      </c>
      <c r="F2828" t="s">
        <v>624</v>
      </c>
      <c r="G2828" s="2">
        <v>42493.999305555553</v>
      </c>
      <c r="H2828" t="s">
        <v>3468</v>
      </c>
      <c r="I2828" t="s">
        <v>4878</v>
      </c>
      <c r="K2828" t="str">
        <f>IF(H2828="XFMR",IFERROR(VLOOKUP(AP2828,AuctionMapping2019SEP_AUTOS!$D:$J,4,FALSE)," "),IFERROR(VLOOKUP(AO2828,AuctionMapping2019SEP_LINES!$D:$K,5,FALSE)," "))</f>
        <v xml:space="preserve"> </v>
      </c>
      <c r="L2828" t="str">
        <f>IF(H2828="XFMR",IFERROR(VLOOKUP(AP2828,AuctionMapping2019SEP_AUTOS!$D:$J,3,FALSE)," "),IFERROR(VLOOKUP(AO2828,AuctionMapping2019SEP_LINES!$D:$K,4,FALSE)," "))</f>
        <v xml:space="preserve"> </v>
      </c>
      <c r="M2828" t="s">
        <v>5114</v>
      </c>
      <c r="N2828" t="s">
        <v>6528</v>
      </c>
      <c r="O2828" t="s">
        <v>6530</v>
      </c>
      <c r="P2828">
        <v>138</v>
      </c>
      <c r="Q2828" t="s">
        <v>41</v>
      </c>
      <c r="R2828">
        <v>1E-3</v>
      </c>
      <c r="S2828" t="s">
        <v>41</v>
      </c>
      <c r="T2828" s="2">
        <v>42493.999305555553</v>
      </c>
      <c r="U2828">
        <v>1E-3</v>
      </c>
      <c r="V2828" s="2">
        <v>42493.998611111107</v>
      </c>
      <c r="W2828">
        <v>1E-3</v>
      </c>
      <c r="X2828" s="2">
        <v>42492.645844907413</v>
      </c>
      <c r="Y2828">
        <v>0.98</v>
      </c>
      <c r="Z2828">
        <v>-11.37</v>
      </c>
      <c r="AA2828" t="s">
        <v>3468</v>
      </c>
      <c r="AB2828" s="2">
        <v>42493.998611111107</v>
      </c>
      <c r="AC2828" t="s">
        <v>6785</v>
      </c>
      <c r="AD2828" t="s">
        <v>6787</v>
      </c>
      <c r="AE2828" t="s">
        <v>9480</v>
      </c>
      <c r="AF2828" t="str">
        <f>IF(H2828="XFMR",IFERROR(VLOOKUP(AP2828,AuctionMapping2019SEP_AUTOS!$D:$J,6,FALSE)," "),IFERROR(VLOOKUP(AO2828,AuctionMapping2019SEP_LINES!$D:$K,7,FALSE)," "))</f>
        <v xml:space="preserve"> </v>
      </c>
      <c r="AG2828" t="str">
        <f>IF(H2828="XFMR",IFERROR(VLOOKUP(AP2828,AuctionMapping2019SEP_AUTOS!$D:$J,5,FALSE)," "),IFERROR(VLOOKUP(AO2828,AuctionMapping2019SEP_LINES!$D:$K,6,FALSE)," "))</f>
        <v xml:space="preserve"> </v>
      </c>
      <c r="AH2828" t="s">
        <v>6082</v>
      </c>
      <c r="AI2828" t="s">
        <v>6528</v>
      </c>
      <c r="AJ2828">
        <v>1E-3</v>
      </c>
      <c r="AK2828" t="s">
        <v>11384</v>
      </c>
      <c r="AL2828" t="s">
        <v>11389</v>
      </c>
      <c r="AM2828" s="2">
        <v>42493.999305555553</v>
      </c>
      <c r="AN2828" t="s">
        <v>12939</v>
      </c>
      <c r="AO2828" t="s">
        <v>15552</v>
      </c>
      <c r="AP2828" t="str">
        <f t="shared" si="44"/>
        <v>ELKTN-TYRSW|980A</v>
      </c>
    </row>
    <row r="2829" spans="1:42" x14ac:dyDescent="0.25">
      <c r="A2829" s="1">
        <v>2827</v>
      </c>
      <c r="B2829" t="s">
        <v>40</v>
      </c>
      <c r="D2829" t="str">
        <f>IF(H2829="XFMR",IFERROR(VLOOKUP(AP2829,AuctionMapping2019SEP_AUTOS!$D:$J,7,FALSE)," "),IFERROR(VLOOKUP(AO2829,AuctionMapping2019SEP_LINES!$D:$K,8,FALSE)," "))</f>
        <v xml:space="preserve"> </v>
      </c>
      <c r="E2829" t="s">
        <v>42</v>
      </c>
      <c r="F2829" t="s">
        <v>624</v>
      </c>
      <c r="G2829" s="2">
        <v>42493.999305555553</v>
      </c>
      <c r="H2829" t="s">
        <v>3469</v>
      </c>
      <c r="I2829" t="s">
        <v>4878</v>
      </c>
      <c r="K2829" t="str">
        <f>IF(H2829="XFMR",IFERROR(VLOOKUP(AP2829,AuctionMapping2019SEP_AUTOS!$D:$J,4,FALSE)," "),IFERROR(VLOOKUP(AO2829,AuctionMapping2019SEP_LINES!$D:$K,5,FALSE)," "))</f>
        <v xml:space="preserve"> </v>
      </c>
      <c r="L2829" t="str">
        <f>IF(H2829="XFMR",IFERROR(VLOOKUP(AP2829,AuctionMapping2019SEP_AUTOS!$D:$J,3,FALSE)," "),IFERROR(VLOOKUP(AO2829,AuctionMapping2019SEP_LINES!$D:$K,4,FALSE)," "))</f>
        <v xml:space="preserve"> </v>
      </c>
      <c r="M2829" t="s">
        <v>6082</v>
      </c>
      <c r="N2829" t="s">
        <v>6528</v>
      </c>
      <c r="O2829" t="s">
        <v>6530</v>
      </c>
      <c r="P2829">
        <v>138</v>
      </c>
      <c r="Q2829" t="s">
        <v>41</v>
      </c>
      <c r="R2829">
        <v>0.69499999999999995</v>
      </c>
      <c r="S2829" t="s">
        <v>40</v>
      </c>
      <c r="T2829" s="2">
        <v>42493.999305555553</v>
      </c>
      <c r="U2829">
        <v>0.69499999999999995</v>
      </c>
      <c r="V2829" s="2">
        <v>42493.304166666669</v>
      </c>
      <c r="W2829">
        <v>0.69499999999999995</v>
      </c>
      <c r="X2829" s="2">
        <v>42493.309930555559</v>
      </c>
      <c r="AA2829" t="s">
        <v>3469</v>
      </c>
      <c r="AB2829" s="2">
        <v>42493.304166666669</v>
      </c>
      <c r="AC2829" t="s">
        <v>6785</v>
      </c>
      <c r="AD2829" t="s">
        <v>6788</v>
      </c>
      <c r="AE2829" t="s">
        <v>9481</v>
      </c>
      <c r="AF2829" t="str">
        <f>IF(H2829="XFMR",IFERROR(VLOOKUP(AP2829,AuctionMapping2019SEP_AUTOS!$D:$J,6,FALSE)," "),IFERROR(VLOOKUP(AO2829,AuctionMapping2019SEP_LINES!$D:$K,7,FALSE)," "))</f>
        <v xml:space="preserve"> </v>
      </c>
      <c r="AG2829" t="str">
        <f>IF(H2829="XFMR",IFERROR(VLOOKUP(AP2829,AuctionMapping2019SEP_AUTOS!$D:$J,5,FALSE)," "),IFERROR(VLOOKUP(AO2829,AuctionMapping2019SEP_LINES!$D:$K,6,FALSE)," "))</f>
        <v xml:space="preserve"> </v>
      </c>
      <c r="AH2829" t="s">
        <v>6083</v>
      </c>
      <c r="AI2829" t="s">
        <v>6528</v>
      </c>
      <c r="AJ2829">
        <v>0.69499999999999995</v>
      </c>
      <c r="AK2829" t="s">
        <v>11385</v>
      </c>
      <c r="AL2829" t="s">
        <v>11385</v>
      </c>
      <c r="AM2829" s="2">
        <v>42493.999305555553</v>
      </c>
      <c r="AN2829" t="s">
        <v>12941</v>
      </c>
      <c r="AO2829" t="s">
        <v>15553</v>
      </c>
      <c r="AP2829" t="str">
        <f t="shared" si="44"/>
        <v>TYRSW-TYLSW|980C</v>
      </c>
    </row>
    <row r="2830" spans="1:42" x14ac:dyDescent="0.25">
      <c r="A2830" s="1">
        <v>2828</v>
      </c>
      <c r="B2830" t="s">
        <v>40</v>
      </c>
      <c r="D2830" t="str">
        <f>IF(H2830="XFMR",IFERROR(VLOOKUP(AP2830,AuctionMapping2019SEP_AUTOS!$D:$J,7,FALSE)," "),IFERROR(VLOOKUP(AO2830,AuctionMapping2019SEP_LINES!$D:$K,8,FALSE)," "))</f>
        <v xml:space="preserve"> </v>
      </c>
      <c r="E2830" t="s">
        <v>42</v>
      </c>
      <c r="F2830" t="s">
        <v>624</v>
      </c>
      <c r="G2830" s="2">
        <v>42493.999305555553</v>
      </c>
      <c r="H2830" t="s">
        <v>3470</v>
      </c>
      <c r="I2830" t="s">
        <v>4878</v>
      </c>
      <c r="K2830" t="str">
        <f>IF(H2830="XFMR",IFERROR(VLOOKUP(AP2830,AuctionMapping2019SEP_AUTOS!$D:$J,4,FALSE)," "),IFERROR(VLOOKUP(AO2830,AuctionMapping2019SEP_LINES!$D:$K,5,FALSE)," "))</f>
        <v xml:space="preserve"> </v>
      </c>
      <c r="L2830" t="str">
        <f>IF(H2830="XFMR",IFERROR(VLOOKUP(AP2830,AuctionMapping2019SEP_AUTOS!$D:$J,3,FALSE)," "),IFERROR(VLOOKUP(AO2830,AuctionMapping2019SEP_LINES!$D:$K,4,FALSE)," "))</f>
        <v xml:space="preserve"> </v>
      </c>
      <c r="M2830" t="s">
        <v>5608</v>
      </c>
      <c r="N2830" t="s">
        <v>6528</v>
      </c>
      <c r="O2830" t="s">
        <v>6530</v>
      </c>
      <c r="P2830">
        <v>138</v>
      </c>
      <c r="Q2830" t="s">
        <v>41</v>
      </c>
      <c r="R2830">
        <v>1E-3</v>
      </c>
      <c r="S2830" t="s">
        <v>41</v>
      </c>
      <c r="T2830" s="2">
        <v>42493.999305555553</v>
      </c>
      <c r="U2830">
        <v>1E-3</v>
      </c>
      <c r="V2830" s="2">
        <v>42493.998611111107</v>
      </c>
      <c r="W2830">
        <v>1E-3</v>
      </c>
      <c r="X2830" s="2">
        <v>42492.645844907413</v>
      </c>
      <c r="Y2830">
        <v>0.99</v>
      </c>
      <c r="Z2830">
        <v>-12.2</v>
      </c>
      <c r="AA2830" t="s">
        <v>3470</v>
      </c>
      <c r="AB2830" s="2">
        <v>42493.998611111107</v>
      </c>
      <c r="AC2830" t="s">
        <v>6785</v>
      </c>
      <c r="AD2830" t="s">
        <v>6787</v>
      </c>
      <c r="AE2830" t="s">
        <v>9482</v>
      </c>
      <c r="AF2830" t="str">
        <f>IF(H2830="XFMR",IFERROR(VLOOKUP(AP2830,AuctionMapping2019SEP_AUTOS!$D:$J,6,FALSE)," "),IFERROR(VLOOKUP(AO2830,AuctionMapping2019SEP_LINES!$D:$K,7,FALSE)," "))</f>
        <v xml:space="preserve"> </v>
      </c>
      <c r="AG2830" t="str">
        <f>IF(H2830="XFMR",IFERROR(VLOOKUP(AP2830,AuctionMapping2019SEP_AUTOS!$D:$J,5,FALSE)," "),IFERROR(VLOOKUP(AO2830,AuctionMapping2019SEP_LINES!$D:$K,6,FALSE)," "))</f>
        <v xml:space="preserve"> </v>
      </c>
      <c r="AH2830" t="s">
        <v>11205</v>
      </c>
      <c r="AI2830" t="s">
        <v>6528</v>
      </c>
      <c r="AJ2830">
        <v>1E-3</v>
      </c>
      <c r="AK2830" t="s">
        <v>11384</v>
      </c>
      <c r="AL2830" t="s">
        <v>11389</v>
      </c>
      <c r="AM2830" s="2">
        <v>42493.999305555553</v>
      </c>
      <c r="AN2830" t="s">
        <v>12942</v>
      </c>
      <c r="AO2830" t="s">
        <v>15554</v>
      </c>
      <c r="AP2830" t="str">
        <f t="shared" si="44"/>
        <v>TYWST-TYLKT|1000C</v>
      </c>
    </row>
    <row r="2831" spans="1:42" x14ac:dyDescent="0.25">
      <c r="A2831" s="1">
        <v>2829</v>
      </c>
      <c r="B2831" t="s">
        <v>40</v>
      </c>
      <c r="D2831" t="str">
        <f>IF(H2831="XFMR",IFERROR(VLOOKUP(AP2831,AuctionMapping2019SEP_AUTOS!$D:$J,7,FALSE)," "),IFERROR(VLOOKUP(AO2831,AuctionMapping2019SEP_LINES!$D:$K,8,FALSE)," "))</f>
        <v xml:space="preserve"> </v>
      </c>
      <c r="E2831" t="s">
        <v>42</v>
      </c>
      <c r="F2831" t="s">
        <v>624</v>
      </c>
      <c r="G2831" s="2">
        <v>42493.999305555553</v>
      </c>
      <c r="H2831" t="s">
        <v>3471</v>
      </c>
      <c r="I2831" t="s">
        <v>4878</v>
      </c>
      <c r="K2831" t="str">
        <f>IF(H2831="XFMR",IFERROR(VLOOKUP(AP2831,AuctionMapping2019SEP_AUTOS!$D:$J,4,FALSE)," "),IFERROR(VLOOKUP(AO2831,AuctionMapping2019SEP_LINES!$D:$K,5,FALSE)," "))</f>
        <v xml:space="preserve"> </v>
      </c>
      <c r="L2831" t="str">
        <f>IF(H2831="XFMR",IFERROR(VLOOKUP(AP2831,AuctionMapping2019SEP_AUTOS!$D:$J,3,FALSE)," "),IFERROR(VLOOKUP(AO2831,AuctionMapping2019SEP_LINES!$D:$K,4,FALSE)," "))</f>
        <v xml:space="preserve"> </v>
      </c>
      <c r="M2831" t="s">
        <v>6083</v>
      </c>
      <c r="N2831" t="s">
        <v>6528</v>
      </c>
      <c r="O2831" t="s">
        <v>6530</v>
      </c>
      <c r="P2831">
        <v>138</v>
      </c>
      <c r="Q2831" t="s">
        <v>41</v>
      </c>
      <c r="R2831">
        <v>1E-3</v>
      </c>
      <c r="S2831" t="s">
        <v>41</v>
      </c>
      <c r="T2831" s="2">
        <v>42493.999305555553</v>
      </c>
      <c r="U2831">
        <v>1E-3</v>
      </c>
      <c r="V2831" s="2">
        <v>42493.998611111107</v>
      </c>
      <c r="W2831">
        <v>1E-3</v>
      </c>
      <c r="X2831" s="2">
        <v>42492.645856481482</v>
      </c>
      <c r="Y2831">
        <v>0.98</v>
      </c>
      <c r="Z2831">
        <v>-11.37</v>
      </c>
      <c r="AA2831" t="s">
        <v>3471</v>
      </c>
      <c r="AB2831" s="2">
        <v>42493.998611111107</v>
      </c>
      <c r="AC2831" t="s">
        <v>6785</v>
      </c>
      <c r="AD2831" t="s">
        <v>6787</v>
      </c>
      <c r="AE2831" t="s">
        <v>9483</v>
      </c>
      <c r="AF2831" t="str">
        <f>IF(H2831="XFMR",IFERROR(VLOOKUP(AP2831,AuctionMapping2019SEP_AUTOS!$D:$J,6,FALSE)," "),IFERROR(VLOOKUP(AO2831,AuctionMapping2019SEP_LINES!$D:$K,7,FALSE)," "))</f>
        <v xml:space="preserve"> </v>
      </c>
      <c r="AG2831" t="str">
        <f>IF(H2831="XFMR",IFERROR(VLOOKUP(AP2831,AuctionMapping2019SEP_AUTOS!$D:$J,5,FALSE)," "),IFERROR(VLOOKUP(AO2831,AuctionMapping2019SEP_LINES!$D:$K,6,FALSE)," "))</f>
        <v xml:space="preserve"> </v>
      </c>
      <c r="AH2831" t="s">
        <v>11205</v>
      </c>
      <c r="AI2831" t="s">
        <v>6528</v>
      </c>
      <c r="AJ2831">
        <v>1E-3</v>
      </c>
      <c r="AK2831" t="s">
        <v>11384</v>
      </c>
      <c r="AL2831" t="s">
        <v>11389</v>
      </c>
      <c r="AM2831" s="2">
        <v>42493.999305555553</v>
      </c>
      <c r="AN2831" t="s">
        <v>12943</v>
      </c>
      <c r="AO2831" t="s">
        <v>15555</v>
      </c>
      <c r="AP2831" t="str">
        <f t="shared" si="44"/>
        <v>TYLSW-TYLKT|980B</v>
      </c>
    </row>
    <row r="2832" spans="1:42" x14ac:dyDescent="0.25">
      <c r="A2832" s="1">
        <v>2830</v>
      </c>
      <c r="B2832" t="s">
        <v>40</v>
      </c>
      <c r="D2832" t="str">
        <f>IF(H2832="XFMR",IFERROR(VLOOKUP(AP2832,AuctionMapping2019SEP_AUTOS!$D:$J,7,FALSE)," "),IFERROR(VLOOKUP(AO2832,AuctionMapping2019SEP_LINES!$D:$K,8,FALSE)," "))</f>
        <v xml:space="preserve"> </v>
      </c>
      <c r="E2832" t="s">
        <v>42</v>
      </c>
      <c r="F2832" t="s">
        <v>631</v>
      </c>
      <c r="G2832" s="2">
        <v>42491.822222222218</v>
      </c>
      <c r="H2832" t="s">
        <v>3472</v>
      </c>
      <c r="I2832" t="s">
        <v>4877</v>
      </c>
      <c r="K2832" t="str">
        <f>IF(H2832="XFMR",IFERROR(VLOOKUP(AP2832,AuctionMapping2019SEP_AUTOS!$D:$J,4,FALSE)," "),IFERROR(VLOOKUP(AO2832,AuctionMapping2019SEP_LINES!$D:$K,5,FALSE)," "))</f>
        <v xml:space="preserve"> </v>
      </c>
      <c r="L2832" t="str">
        <f>IF(H2832="XFMR",IFERROR(VLOOKUP(AP2832,AuctionMapping2019SEP_AUTOS!$D:$J,3,FALSE)," "),IFERROR(VLOOKUP(AO2832,AuctionMapping2019SEP_LINES!$D:$K,4,FALSE)," "))</f>
        <v xml:space="preserve"> </v>
      </c>
      <c r="M2832" t="s">
        <v>5650</v>
      </c>
      <c r="N2832" t="s">
        <v>6526</v>
      </c>
      <c r="O2832" t="s">
        <v>6530</v>
      </c>
      <c r="P2832">
        <v>69</v>
      </c>
      <c r="Q2832" t="s">
        <v>41</v>
      </c>
      <c r="R2832">
        <v>0.40100000000000002</v>
      </c>
      <c r="S2832" t="s">
        <v>40</v>
      </c>
      <c r="T2832" s="2">
        <v>42491.875</v>
      </c>
      <c r="U2832">
        <v>0.45400000000000001</v>
      </c>
      <c r="V2832" s="2">
        <v>42491.42083333333</v>
      </c>
      <c r="W2832">
        <v>0.45400000000000001</v>
      </c>
      <c r="X2832" s="2">
        <v>42491.436296296299</v>
      </c>
      <c r="AA2832" t="s">
        <v>3472</v>
      </c>
      <c r="AB2832" s="2">
        <v>42491.42083333333</v>
      </c>
      <c r="AC2832" t="s">
        <v>6785</v>
      </c>
      <c r="AD2832" t="s">
        <v>6788</v>
      </c>
      <c r="AE2832" t="s">
        <v>9484</v>
      </c>
      <c r="AF2832" t="str">
        <f>IF(H2832="XFMR",IFERROR(VLOOKUP(AP2832,AuctionMapping2019SEP_AUTOS!$D:$J,6,FALSE)," "),IFERROR(VLOOKUP(AO2832,AuctionMapping2019SEP_LINES!$D:$K,7,FALSE)," "))</f>
        <v xml:space="preserve"> </v>
      </c>
      <c r="AG2832" t="str">
        <f>IF(H2832="XFMR",IFERROR(VLOOKUP(AP2832,AuctionMapping2019SEP_AUTOS!$D:$J,5,FALSE)," "),IFERROR(VLOOKUP(AO2832,AuctionMapping2019SEP_LINES!$D:$K,6,FALSE)," "))</f>
        <v xml:space="preserve"> </v>
      </c>
      <c r="AJ2832">
        <v>0.40100000000000002</v>
      </c>
      <c r="AK2832" t="s">
        <v>11385</v>
      </c>
      <c r="AL2832" t="s">
        <v>11385</v>
      </c>
      <c r="AM2832" s="2">
        <v>42491.822222222218</v>
      </c>
      <c r="AN2832" t="s">
        <v>12302</v>
      </c>
      <c r="AO2832" t="s">
        <v>13804</v>
      </c>
      <c r="AP2832" t="str">
        <f t="shared" si="44"/>
        <v>WO|AT2</v>
      </c>
    </row>
    <row r="2833" spans="1:42" x14ac:dyDescent="0.25">
      <c r="A2833" s="1">
        <v>2831</v>
      </c>
      <c r="B2833" t="s">
        <v>40</v>
      </c>
      <c r="D2833" t="str">
        <f>IF(H2833="XFMR",IFERROR(VLOOKUP(AP2833,AuctionMapping2019SEP_AUTOS!$D:$J,7,FALSE)," "),IFERROR(VLOOKUP(AO2833,AuctionMapping2019SEP_LINES!$D:$K,8,FALSE)," "))</f>
        <v xml:space="preserve"> </v>
      </c>
      <c r="E2833" t="s">
        <v>42</v>
      </c>
      <c r="F2833" t="s">
        <v>625</v>
      </c>
      <c r="G2833" s="2">
        <v>42490.513194444437</v>
      </c>
      <c r="H2833" t="s">
        <v>3473</v>
      </c>
      <c r="I2833" t="s">
        <v>4877</v>
      </c>
      <c r="K2833" t="str">
        <f>IF(H2833="XFMR",IFERROR(VLOOKUP(AP2833,AuctionMapping2019SEP_AUTOS!$D:$J,4,FALSE)," "),IFERROR(VLOOKUP(AO2833,AuctionMapping2019SEP_LINES!$D:$K,5,FALSE)," "))</f>
        <v xml:space="preserve"> </v>
      </c>
      <c r="L2833" t="str">
        <f>IF(H2833="XFMR",IFERROR(VLOOKUP(AP2833,AuctionMapping2019SEP_AUTOS!$D:$J,3,FALSE)," "),IFERROR(VLOOKUP(AO2833,AuctionMapping2019SEP_LINES!$D:$K,4,FALSE)," "))</f>
        <v xml:space="preserve"> </v>
      </c>
      <c r="M2833" t="s">
        <v>5196</v>
      </c>
      <c r="N2833" t="s">
        <v>6526</v>
      </c>
      <c r="O2833" t="s">
        <v>6530</v>
      </c>
      <c r="P2833">
        <v>69</v>
      </c>
      <c r="Q2833" t="s">
        <v>41</v>
      </c>
      <c r="R2833">
        <v>29.513000000000002</v>
      </c>
      <c r="S2833" t="s">
        <v>40</v>
      </c>
      <c r="T2833" s="2">
        <v>42490.5</v>
      </c>
      <c r="U2833">
        <v>29.5</v>
      </c>
      <c r="V2833" s="2">
        <v>42461</v>
      </c>
      <c r="W2833">
        <v>29.5</v>
      </c>
      <c r="X2833" s="2">
        <v>42380.420902777783</v>
      </c>
      <c r="AA2833" t="s">
        <v>3473</v>
      </c>
      <c r="AB2833" s="2">
        <v>42461</v>
      </c>
      <c r="AC2833" t="s">
        <v>6785</v>
      </c>
      <c r="AD2833" t="s">
        <v>6788</v>
      </c>
      <c r="AE2833" t="s">
        <v>9485</v>
      </c>
      <c r="AF2833" t="str">
        <f>IF(H2833="XFMR",IFERROR(VLOOKUP(AP2833,AuctionMapping2019SEP_AUTOS!$D:$J,6,FALSE)," "),IFERROR(VLOOKUP(AO2833,AuctionMapping2019SEP_LINES!$D:$K,7,FALSE)," "))</f>
        <v xml:space="preserve"> </v>
      </c>
      <c r="AG2833" t="str">
        <f>IF(H2833="XFMR",IFERROR(VLOOKUP(AP2833,AuctionMapping2019SEP_AUTOS!$D:$J,5,FALSE)," "),IFERROR(VLOOKUP(AO2833,AuctionMapping2019SEP_LINES!$D:$K,6,FALSE)," "))</f>
        <v xml:space="preserve"> </v>
      </c>
      <c r="AJ2833">
        <v>29.513000000000002</v>
      </c>
      <c r="AK2833" t="s">
        <v>11385</v>
      </c>
      <c r="AL2833" t="s">
        <v>11387</v>
      </c>
      <c r="AM2833" s="2">
        <v>42490.513194444437</v>
      </c>
      <c r="AN2833" t="s">
        <v>11799</v>
      </c>
      <c r="AO2833" t="s">
        <v>14032</v>
      </c>
      <c r="AP2833" t="str">
        <f t="shared" si="44"/>
        <v>GS|AT2L</v>
      </c>
    </row>
    <row r="2834" spans="1:42" x14ac:dyDescent="0.25">
      <c r="A2834" s="1">
        <v>2832</v>
      </c>
      <c r="B2834" t="s">
        <v>40</v>
      </c>
      <c r="D2834" t="str">
        <f>IF(H2834="XFMR",IFERROR(VLOOKUP(AP2834,AuctionMapping2019SEP_AUTOS!$D:$J,7,FALSE)," "),IFERROR(VLOOKUP(AO2834,AuctionMapping2019SEP_LINES!$D:$K,8,FALSE)," "))</f>
        <v xml:space="preserve"> </v>
      </c>
      <c r="E2834" t="s">
        <v>42</v>
      </c>
      <c r="F2834" t="s">
        <v>625</v>
      </c>
      <c r="G2834" s="2">
        <v>42490.513194444437</v>
      </c>
      <c r="H2834" t="s">
        <v>3474</v>
      </c>
      <c r="I2834" t="s">
        <v>4877</v>
      </c>
      <c r="K2834" t="str">
        <f>IF(H2834="XFMR",IFERROR(VLOOKUP(AP2834,AuctionMapping2019SEP_AUTOS!$D:$J,4,FALSE)," "),IFERROR(VLOOKUP(AO2834,AuctionMapping2019SEP_LINES!$D:$K,5,FALSE)," "))</f>
        <v xml:space="preserve"> </v>
      </c>
      <c r="L2834" t="str">
        <f>IF(H2834="XFMR",IFERROR(VLOOKUP(AP2834,AuctionMapping2019SEP_AUTOS!$D:$J,3,FALSE)," "),IFERROR(VLOOKUP(AO2834,AuctionMapping2019SEP_LINES!$D:$K,4,FALSE)," "))</f>
        <v xml:space="preserve"> </v>
      </c>
      <c r="M2834" t="s">
        <v>5196</v>
      </c>
      <c r="N2834" t="s">
        <v>6526</v>
      </c>
      <c r="O2834" t="s">
        <v>6530</v>
      </c>
      <c r="P2834">
        <v>13</v>
      </c>
      <c r="Q2834" t="s">
        <v>41</v>
      </c>
      <c r="R2834">
        <v>29.513000000000002</v>
      </c>
      <c r="S2834" t="s">
        <v>40</v>
      </c>
      <c r="T2834" s="2">
        <v>42490.5</v>
      </c>
      <c r="U2834">
        <v>29.5</v>
      </c>
      <c r="V2834" s="2">
        <v>42461</v>
      </c>
      <c r="W2834">
        <v>29.5</v>
      </c>
      <c r="X2834" s="2">
        <v>42380.420902777783</v>
      </c>
      <c r="AA2834" t="s">
        <v>3474</v>
      </c>
      <c r="AB2834" s="2">
        <v>42461</v>
      </c>
      <c r="AC2834" t="s">
        <v>6785</v>
      </c>
      <c r="AD2834" t="s">
        <v>6788</v>
      </c>
      <c r="AE2834" t="s">
        <v>9486</v>
      </c>
      <c r="AF2834" t="str">
        <f>IF(H2834="XFMR",IFERROR(VLOOKUP(AP2834,AuctionMapping2019SEP_AUTOS!$D:$J,6,FALSE)," "),IFERROR(VLOOKUP(AO2834,AuctionMapping2019SEP_LINES!$D:$K,7,FALSE)," "))</f>
        <v xml:space="preserve"> </v>
      </c>
      <c r="AG2834" t="str">
        <f>IF(H2834="XFMR",IFERROR(VLOOKUP(AP2834,AuctionMapping2019SEP_AUTOS!$D:$J,5,FALSE)," "),IFERROR(VLOOKUP(AO2834,AuctionMapping2019SEP_LINES!$D:$K,6,FALSE)," "))</f>
        <v xml:space="preserve"> </v>
      </c>
      <c r="AJ2834">
        <v>29.513000000000002</v>
      </c>
      <c r="AK2834" t="s">
        <v>11385</v>
      </c>
      <c r="AL2834" t="s">
        <v>11387</v>
      </c>
      <c r="AM2834" s="2">
        <v>42490.513194444437</v>
      </c>
      <c r="AN2834" t="s">
        <v>11799</v>
      </c>
      <c r="AO2834" t="s">
        <v>14033</v>
      </c>
      <c r="AP2834" t="str">
        <f t="shared" si="44"/>
        <v>GS|AT2T</v>
      </c>
    </row>
    <row r="2835" spans="1:42" x14ac:dyDescent="0.25">
      <c r="A2835" s="1">
        <v>2833</v>
      </c>
      <c r="B2835" t="s">
        <v>40</v>
      </c>
      <c r="D2835" t="str">
        <f>IF(H2835="XFMR",IFERROR(VLOOKUP(AP2835,AuctionMapping2019SEP_AUTOS!$D:$J,7,FALSE)," "),IFERROR(VLOOKUP(AO2835,AuctionMapping2019SEP_LINES!$D:$K,8,FALSE)," "))</f>
        <v>1</v>
      </c>
      <c r="E2835" t="s">
        <v>42</v>
      </c>
      <c r="F2835" t="s">
        <v>635</v>
      </c>
      <c r="G2835" s="2">
        <v>42489.88958333333</v>
      </c>
      <c r="H2835" t="s">
        <v>3475</v>
      </c>
      <c r="I2835" t="s">
        <v>4878</v>
      </c>
      <c r="K2835" t="str">
        <f>IF(H2835="XFMR",IFERROR(VLOOKUP(AP2835,AuctionMapping2019SEP_AUTOS!$D:$J,4,FALSE)," "),IFERROR(VLOOKUP(AO2835,AuctionMapping2019SEP_LINES!$D:$K,5,FALSE)," "))</f>
        <v>WLFHOLW_5</v>
      </c>
      <c r="L2835">
        <f>IF(H2835="XFMR",IFERROR(VLOOKUP(AP2835,AuctionMapping2019SEP_AUTOS!$D:$J,3,FALSE)," "),IFERROR(VLOOKUP(AO2835,AuctionMapping2019SEP_LINES!$D:$K,4,FALSE)," "))</f>
        <v>1876</v>
      </c>
      <c r="M2835" t="s">
        <v>6001</v>
      </c>
      <c r="N2835" t="s">
        <v>6528</v>
      </c>
      <c r="O2835" t="s">
        <v>6530</v>
      </c>
      <c r="P2835">
        <v>345</v>
      </c>
      <c r="Q2835" t="s">
        <v>41</v>
      </c>
      <c r="R2835">
        <v>28.588000000000001</v>
      </c>
      <c r="S2835" t="s">
        <v>41</v>
      </c>
      <c r="T2835" s="2">
        <v>42490.666666666657</v>
      </c>
      <c r="U2835">
        <v>29.375</v>
      </c>
      <c r="V2835" s="2">
        <v>42461.291666666657</v>
      </c>
      <c r="W2835">
        <v>29.375</v>
      </c>
      <c r="X2835" s="2">
        <v>42353.718263888892</v>
      </c>
      <c r="Y2835">
        <v>0.98</v>
      </c>
      <c r="Z2835">
        <v>-11.02</v>
      </c>
      <c r="AA2835" t="s">
        <v>6759</v>
      </c>
      <c r="AB2835" s="2">
        <v>42461.301388888889</v>
      </c>
      <c r="AC2835" t="s">
        <v>6785</v>
      </c>
      <c r="AD2835" t="s">
        <v>6787</v>
      </c>
      <c r="AE2835" t="s">
        <v>9487</v>
      </c>
      <c r="AF2835" t="str">
        <f>IF(H2835="XFMR",IFERROR(VLOOKUP(AP2835,AuctionMapping2019SEP_AUTOS!$D:$J,6,FALSE)," "),IFERROR(VLOOKUP(AO2835,AuctionMapping2019SEP_LINES!$D:$K,7,FALSE)," "))</f>
        <v>COMCHPKW_5</v>
      </c>
      <c r="AG2835">
        <f>IF(H2835="XFMR",IFERROR(VLOOKUP(AP2835,AuctionMapping2019SEP_AUTOS!$D:$J,5,FALSE)," "),IFERROR(VLOOKUP(AO2835,AuctionMapping2019SEP_LINES!$D:$K,6,FALSE)," "))</f>
        <v>1900</v>
      </c>
      <c r="AH2835" t="s">
        <v>5767</v>
      </c>
      <c r="AI2835" t="s">
        <v>6528</v>
      </c>
      <c r="AJ2835">
        <v>28.588000000000001</v>
      </c>
      <c r="AK2835" t="s">
        <v>11384</v>
      </c>
      <c r="AL2835" t="s">
        <v>11384</v>
      </c>
      <c r="AM2835" s="2">
        <v>42489.88958333333</v>
      </c>
      <c r="AN2835" t="s">
        <v>12944</v>
      </c>
      <c r="AO2835" t="s">
        <v>15556</v>
      </c>
      <c r="AP2835" t="str">
        <f t="shared" si="44"/>
        <v>WOFHO-CPSES|151A</v>
      </c>
    </row>
    <row r="2836" spans="1:42" x14ac:dyDescent="0.25">
      <c r="A2836" s="1">
        <v>2834</v>
      </c>
      <c r="B2836" t="s">
        <v>40</v>
      </c>
      <c r="D2836" t="str">
        <f>IF(H2836="XFMR",IFERROR(VLOOKUP(AP2836,AuctionMapping2019SEP_AUTOS!$D:$J,7,FALSE)," "),IFERROR(VLOOKUP(AO2836,AuctionMapping2019SEP_LINES!$D:$K,8,FALSE)," "))</f>
        <v xml:space="preserve"> </v>
      </c>
      <c r="E2836" t="s">
        <v>42</v>
      </c>
      <c r="F2836" t="s">
        <v>623</v>
      </c>
      <c r="G2836" s="2">
        <v>42487.743750000001</v>
      </c>
      <c r="H2836" t="s">
        <v>3476</v>
      </c>
      <c r="I2836" t="s">
        <v>4877</v>
      </c>
      <c r="K2836" t="str">
        <f>IF(H2836="XFMR",IFERROR(VLOOKUP(AP2836,AuctionMapping2019SEP_AUTOS!$D:$J,4,FALSE)," "),IFERROR(VLOOKUP(AO2836,AuctionMapping2019SEP_LINES!$D:$K,5,FALSE)," "))</f>
        <v xml:space="preserve"> </v>
      </c>
      <c r="L2836" t="str">
        <f>IF(H2836="XFMR",IFERROR(VLOOKUP(AP2836,AuctionMapping2019SEP_AUTOS!$D:$J,3,FALSE)," "),IFERROR(VLOOKUP(AO2836,AuctionMapping2019SEP_LINES!$D:$K,4,FALSE)," "))</f>
        <v xml:space="preserve"> </v>
      </c>
      <c r="M2836" t="s">
        <v>5012</v>
      </c>
      <c r="N2836" t="s">
        <v>6529</v>
      </c>
      <c r="O2836" t="s">
        <v>6530</v>
      </c>
      <c r="P2836">
        <v>138</v>
      </c>
      <c r="Q2836" t="s">
        <v>41</v>
      </c>
      <c r="R2836">
        <v>0.41</v>
      </c>
      <c r="S2836" t="s">
        <v>40</v>
      </c>
      <c r="T2836" s="2">
        <v>42487.833333333343</v>
      </c>
      <c r="U2836">
        <v>0.5</v>
      </c>
      <c r="V2836" s="2">
        <v>42487.333333333343</v>
      </c>
      <c r="W2836">
        <v>0.5</v>
      </c>
      <c r="X2836" s="2">
        <v>42487.472662037027</v>
      </c>
      <c r="AA2836" t="s">
        <v>3476</v>
      </c>
      <c r="AB2836" s="2">
        <v>42487.333333333343</v>
      </c>
      <c r="AC2836" t="s">
        <v>6785</v>
      </c>
      <c r="AD2836" t="s">
        <v>6788</v>
      </c>
      <c r="AE2836" t="s">
        <v>9488</v>
      </c>
      <c r="AF2836" t="str">
        <f>IF(H2836="XFMR",IFERROR(VLOOKUP(AP2836,AuctionMapping2019SEP_AUTOS!$D:$J,6,FALSE)," "),IFERROR(VLOOKUP(AO2836,AuctionMapping2019SEP_LINES!$D:$K,7,FALSE)," "))</f>
        <v xml:space="preserve"> </v>
      </c>
      <c r="AG2836" t="str">
        <f>IF(H2836="XFMR",IFERROR(VLOOKUP(AP2836,AuctionMapping2019SEP_AUTOS!$D:$J,5,FALSE)," "),IFERROR(VLOOKUP(AO2836,AuctionMapping2019SEP_LINES!$D:$K,6,FALSE)," "))</f>
        <v xml:space="preserve"> </v>
      </c>
      <c r="AJ2836">
        <v>0.41</v>
      </c>
      <c r="AK2836" t="s">
        <v>11385</v>
      </c>
      <c r="AL2836" t="s">
        <v>11385</v>
      </c>
      <c r="AM2836" s="2">
        <v>42487.743750000001</v>
      </c>
      <c r="AN2836" t="s">
        <v>11579</v>
      </c>
      <c r="AO2836" t="s">
        <v>15557</v>
      </c>
      <c r="AP2836" t="str">
        <f t="shared" si="44"/>
        <v>CBEC|22T701</v>
      </c>
    </row>
    <row r="2837" spans="1:42" x14ac:dyDescent="0.25">
      <c r="A2837" s="1">
        <v>2835</v>
      </c>
      <c r="B2837" t="s">
        <v>40</v>
      </c>
      <c r="D2837" t="str">
        <f>IF(H2837="XFMR",IFERROR(VLOOKUP(AP2837,AuctionMapping2019SEP_AUTOS!$D:$J,7,FALSE)," "),IFERROR(VLOOKUP(AO2837,AuctionMapping2019SEP_LINES!$D:$K,8,FALSE)," "))</f>
        <v xml:space="preserve"> </v>
      </c>
      <c r="E2837" t="s">
        <v>42</v>
      </c>
      <c r="F2837" t="s">
        <v>624</v>
      </c>
      <c r="G2837" s="2">
        <v>42486.999305555553</v>
      </c>
      <c r="H2837" t="s">
        <v>3477</v>
      </c>
      <c r="I2837" t="s">
        <v>4878</v>
      </c>
      <c r="K2837" t="str">
        <f>IF(H2837="XFMR",IFERROR(VLOOKUP(AP2837,AuctionMapping2019SEP_AUTOS!$D:$J,4,FALSE)," "),IFERROR(VLOOKUP(AO2837,AuctionMapping2019SEP_LINES!$D:$K,5,FALSE)," "))</f>
        <v xml:space="preserve"> </v>
      </c>
      <c r="L2837" t="str">
        <f>IF(H2837="XFMR",IFERROR(VLOOKUP(AP2837,AuctionMapping2019SEP_AUTOS!$D:$J,3,FALSE)," "),IFERROR(VLOOKUP(AO2837,AuctionMapping2019SEP_LINES!$D:$K,4,FALSE)," "))</f>
        <v xml:space="preserve"> </v>
      </c>
      <c r="M2837" t="s">
        <v>5154</v>
      </c>
      <c r="N2837" t="s">
        <v>6527</v>
      </c>
      <c r="O2837" t="s">
        <v>6530</v>
      </c>
      <c r="P2837">
        <v>345</v>
      </c>
      <c r="Q2837" t="s">
        <v>41</v>
      </c>
      <c r="R2837">
        <v>29.248999999999999</v>
      </c>
      <c r="S2837" t="s">
        <v>41</v>
      </c>
      <c r="T2837" s="2">
        <v>42486.999305555553</v>
      </c>
      <c r="U2837">
        <v>29.248999999999999</v>
      </c>
      <c r="V2837" s="2">
        <v>42457.750694444447</v>
      </c>
      <c r="W2837">
        <v>29.248999999999999</v>
      </c>
      <c r="X2837" s="2">
        <v>42416.929710648154</v>
      </c>
      <c r="Y2837">
        <v>0.95</v>
      </c>
      <c r="Z2837">
        <v>-4.29</v>
      </c>
      <c r="AA2837" t="s">
        <v>3477</v>
      </c>
      <c r="AB2837" s="2">
        <v>42457.750694444447</v>
      </c>
      <c r="AC2837" t="s">
        <v>6785</v>
      </c>
      <c r="AD2837" t="s">
        <v>6787</v>
      </c>
      <c r="AE2837" t="s">
        <v>9489</v>
      </c>
      <c r="AF2837" t="str">
        <f>IF(H2837="XFMR",IFERROR(VLOOKUP(AP2837,AuctionMapping2019SEP_AUTOS!$D:$J,6,FALSE)," "),IFERROR(VLOOKUP(AO2837,AuctionMapping2019SEP_LINES!$D:$K,7,FALSE)," "))</f>
        <v xml:space="preserve"> </v>
      </c>
      <c r="AG2837" t="str">
        <f>IF(H2837="XFMR",IFERROR(VLOOKUP(AP2837,AuctionMapping2019SEP_AUTOS!$D:$J,5,FALSE)," "),IFERROR(VLOOKUP(AO2837,AuctionMapping2019SEP_LINES!$D:$K,6,FALSE)," "))</f>
        <v xml:space="preserve"> </v>
      </c>
      <c r="AH2837" t="s">
        <v>5376</v>
      </c>
      <c r="AI2837" t="s">
        <v>6527</v>
      </c>
      <c r="AJ2837">
        <v>29.248999999999999</v>
      </c>
      <c r="AK2837" t="s">
        <v>11384</v>
      </c>
      <c r="AL2837" t="s">
        <v>11384</v>
      </c>
      <c r="AM2837" s="2">
        <v>42486.999305555553</v>
      </c>
      <c r="AN2837" t="s">
        <v>11750</v>
      </c>
      <c r="AO2837" t="s">
        <v>15558</v>
      </c>
      <c r="AP2837" t="str">
        <f t="shared" si="44"/>
        <v>FOX_TAP-MULBERRY|FOXTAMULBER01</v>
      </c>
    </row>
    <row r="2838" spans="1:42" x14ac:dyDescent="0.25">
      <c r="A2838" s="1">
        <v>2836</v>
      </c>
      <c r="B2838" t="s">
        <v>40</v>
      </c>
      <c r="D2838" t="str">
        <f>IF(H2838="XFMR",IFERROR(VLOOKUP(AP2838,AuctionMapping2019SEP_AUTOS!$D:$J,7,FALSE)," "),IFERROR(VLOOKUP(AO2838,AuctionMapping2019SEP_LINES!$D:$K,8,FALSE)," "))</f>
        <v xml:space="preserve"> </v>
      </c>
      <c r="E2838" t="s">
        <v>42</v>
      </c>
      <c r="F2838" t="s">
        <v>635</v>
      </c>
      <c r="G2838" s="2">
        <v>42485.763194444437</v>
      </c>
      <c r="H2838" t="s">
        <v>3478</v>
      </c>
      <c r="I2838" t="s">
        <v>4878</v>
      </c>
      <c r="K2838" t="str">
        <f>IF(H2838="XFMR",IFERROR(VLOOKUP(AP2838,AuctionMapping2019SEP_AUTOS!$D:$J,4,FALSE)," "),IFERROR(VLOOKUP(AO2838,AuctionMapping2019SEP_LINES!$D:$K,5,FALSE)," "))</f>
        <v xml:space="preserve"> </v>
      </c>
      <c r="L2838" t="str">
        <f>IF(H2838="XFMR",IFERROR(VLOOKUP(AP2838,AuctionMapping2019SEP_AUTOS!$D:$J,3,FALSE)," "),IFERROR(VLOOKUP(AO2838,AuctionMapping2019SEP_LINES!$D:$K,4,FALSE)," "))</f>
        <v xml:space="preserve"> </v>
      </c>
      <c r="M2838" t="s">
        <v>5796</v>
      </c>
      <c r="N2838" t="s">
        <v>6529</v>
      </c>
      <c r="O2838" t="s">
        <v>6530</v>
      </c>
      <c r="P2838">
        <v>138</v>
      </c>
      <c r="Q2838" t="s">
        <v>41</v>
      </c>
      <c r="R2838">
        <v>3.3050000000000002</v>
      </c>
      <c r="S2838" t="s">
        <v>41</v>
      </c>
      <c r="T2838" s="2">
        <v>42485.75</v>
      </c>
      <c r="U2838">
        <v>3.2919999999999998</v>
      </c>
      <c r="V2838" s="2">
        <v>42482.458333333343</v>
      </c>
      <c r="W2838">
        <v>3.2919999999999998</v>
      </c>
      <c r="X2838" s="2">
        <v>42472.610891203702</v>
      </c>
      <c r="Y2838">
        <v>0.97</v>
      </c>
      <c r="Z2838">
        <v>-8.17</v>
      </c>
      <c r="AA2838" t="s">
        <v>6760</v>
      </c>
      <c r="AB2838" s="2">
        <v>42482.458333333343</v>
      </c>
      <c r="AC2838" t="s">
        <v>6785</v>
      </c>
      <c r="AD2838" t="s">
        <v>6787</v>
      </c>
      <c r="AE2838" t="s">
        <v>9490</v>
      </c>
      <c r="AF2838" t="str">
        <f>IF(H2838="XFMR",IFERROR(VLOOKUP(AP2838,AuctionMapping2019SEP_AUTOS!$D:$J,6,FALSE)," "),IFERROR(VLOOKUP(AO2838,AuctionMapping2019SEP_LINES!$D:$K,7,FALSE)," "))</f>
        <v xml:space="preserve"> </v>
      </c>
      <c r="AG2838" t="str">
        <f>IF(H2838="XFMR",IFERROR(VLOOKUP(AP2838,AuctionMapping2019SEP_AUTOS!$D:$J,5,FALSE)," "),IFERROR(VLOOKUP(AO2838,AuctionMapping2019SEP_LINES!$D:$K,6,FALSE)," "))</f>
        <v xml:space="preserve"> </v>
      </c>
      <c r="AH2838" t="s">
        <v>6155</v>
      </c>
      <c r="AI2838" t="s">
        <v>6529</v>
      </c>
      <c r="AJ2838">
        <v>3.3050000000000002</v>
      </c>
      <c r="AK2838" t="s">
        <v>11384</v>
      </c>
      <c r="AL2838" t="s">
        <v>11384</v>
      </c>
      <c r="AM2838" s="2">
        <v>42485.763194444437</v>
      </c>
      <c r="AN2838" t="s">
        <v>12945</v>
      </c>
      <c r="AO2838" t="s">
        <v>15559</v>
      </c>
      <c r="AP2838" t="str">
        <f t="shared" si="44"/>
        <v>ROSICR-PUEBLO|346T4631</v>
      </c>
    </row>
    <row r="2839" spans="1:42" x14ac:dyDescent="0.25">
      <c r="A2839" s="1">
        <v>2837</v>
      </c>
      <c r="B2839" t="s">
        <v>40</v>
      </c>
      <c r="D2839" t="str">
        <f>IF(H2839="XFMR",IFERROR(VLOOKUP(AP2839,AuctionMapping2019SEP_AUTOS!$D:$J,7,FALSE)," "),IFERROR(VLOOKUP(AO2839,AuctionMapping2019SEP_LINES!$D:$K,8,FALSE)," "))</f>
        <v xml:space="preserve"> </v>
      </c>
      <c r="E2839" t="s">
        <v>42</v>
      </c>
      <c r="F2839" t="s">
        <v>629</v>
      </c>
      <c r="G2839" s="2">
        <v>42484.529166666667</v>
      </c>
      <c r="H2839" t="s">
        <v>3479</v>
      </c>
      <c r="I2839" t="s">
        <v>4878</v>
      </c>
      <c r="K2839" t="str">
        <f>IF(H2839="XFMR",IFERROR(VLOOKUP(AP2839,AuctionMapping2019SEP_AUTOS!$D:$J,4,FALSE)," "),IFERROR(VLOOKUP(AO2839,AuctionMapping2019SEP_LINES!$D:$K,5,FALSE)," "))</f>
        <v xml:space="preserve"> </v>
      </c>
      <c r="L2839" t="str">
        <f>IF(H2839="XFMR",IFERROR(VLOOKUP(AP2839,AuctionMapping2019SEP_AUTOS!$D:$J,3,FALSE)," "),IFERROR(VLOOKUP(AO2839,AuctionMapping2019SEP_LINES!$D:$K,4,FALSE)," "))</f>
        <v xml:space="preserve"> </v>
      </c>
      <c r="M2839" t="s">
        <v>5093</v>
      </c>
      <c r="N2839" t="s">
        <v>6528</v>
      </c>
      <c r="O2839" t="s">
        <v>6530</v>
      </c>
      <c r="P2839">
        <v>69</v>
      </c>
      <c r="Q2839" t="s">
        <v>41</v>
      </c>
      <c r="R2839">
        <v>20.175000000000001</v>
      </c>
      <c r="S2839" t="s">
        <v>41</v>
      </c>
      <c r="T2839" s="2">
        <v>42484.666666666657</v>
      </c>
      <c r="U2839">
        <v>20.312999999999999</v>
      </c>
      <c r="V2839" s="2">
        <v>42464.354166666657</v>
      </c>
      <c r="W2839">
        <v>20.312999999999999</v>
      </c>
      <c r="X2839" s="2">
        <v>42464.346620370372</v>
      </c>
      <c r="Y2839">
        <v>0.96</v>
      </c>
      <c r="Z2839">
        <v>-5.34</v>
      </c>
      <c r="AA2839" t="s">
        <v>3479</v>
      </c>
      <c r="AB2839" s="2">
        <v>42464.354166666657</v>
      </c>
      <c r="AC2839" t="s">
        <v>6785</v>
      </c>
      <c r="AD2839" t="s">
        <v>6787</v>
      </c>
      <c r="AE2839" t="s">
        <v>9491</v>
      </c>
      <c r="AF2839" t="str">
        <f>IF(H2839="XFMR",IFERROR(VLOOKUP(AP2839,AuctionMapping2019SEP_AUTOS!$D:$J,6,FALSE)," "),IFERROR(VLOOKUP(AO2839,AuctionMapping2019SEP_LINES!$D:$K,7,FALSE)," "))</f>
        <v xml:space="preserve"> </v>
      </c>
      <c r="AG2839" t="str">
        <f>IF(H2839="XFMR",IFERROR(VLOOKUP(AP2839,AuctionMapping2019SEP_AUTOS!$D:$J,5,FALSE)," "),IFERROR(VLOOKUP(AO2839,AuctionMapping2019SEP_LINES!$D:$K,6,FALSE)," "))</f>
        <v xml:space="preserve"> </v>
      </c>
      <c r="AH2839" t="s">
        <v>5909</v>
      </c>
      <c r="AI2839" t="s">
        <v>6528</v>
      </c>
      <c r="AJ2839">
        <v>20.175000000000001</v>
      </c>
      <c r="AK2839" t="s">
        <v>11384</v>
      </c>
      <c r="AL2839" t="s">
        <v>11386</v>
      </c>
      <c r="AM2839" s="2">
        <v>42484.529166666667</v>
      </c>
      <c r="AN2839" t="s">
        <v>11679</v>
      </c>
      <c r="AO2839" t="s">
        <v>15560</v>
      </c>
      <c r="AP2839" t="str">
        <f t="shared" si="44"/>
        <v>DENAV-SAGNA|6750A</v>
      </c>
    </row>
    <row r="2840" spans="1:42" x14ac:dyDescent="0.25">
      <c r="A2840" s="1">
        <v>2838</v>
      </c>
      <c r="B2840" t="s">
        <v>40</v>
      </c>
      <c r="D2840" t="str">
        <f>IF(H2840="XFMR",IFERROR(VLOOKUP(AP2840,AuctionMapping2019SEP_AUTOS!$D:$J,7,FALSE)," "),IFERROR(VLOOKUP(AO2840,AuctionMapping2019SEP_LINES!$D:$K,8,FALSE)," "))</f>
        <v xml:space="preserve"> </v>
      </c>
      <c r="E2840" t="s">
        <v>42</v>
      </c>
      <c r="F2840" t="s">
        <v>635</v>
      </c>
      <c r="G2840" s="2">
        <v>42484.5</v>
      </c>
      <c r="H2840" t="s">
        <v>3480</v>
      </c>
      <c r="I2840" t="s">
        <v>4877</v>
      </c>
      <c r="K2840" t="str">
        <f>IF(H2840="XFMR",IFERROR(VLOOKUP(AP2840,AuctionMapping2019SEP_AUTOS!$D:$J,4,FALSE)," "),IFERROR(VLOOKUP(AO2840,AuctionMapping2019SEP_LINES!$D:$K,5,FALSE)," "))</f>
        <v xml:space="preserve"> </v>
      </c>
      <c r="L2840" t="str">
        <f>IF(H2840="XFMR",IFERROR(VLOOKUP(AP2840,AuctionMapping2019SEP_AUTOS!$D:$J,3,FALSE)," "),IFERROR(VLOOKUP(AO2840,AuctionMapping2019SEP_LINES!$D:$K,4,FALSE)," "))</f>
        <v xml:space="preserve"> </v>
      </c>
      <c r="M2840" t="s">
        <v>5423</v>
      </c>
      <c r="N2840" t="s">
        <v>6528</v>
      </c>
      <c r="O2840" t="s">
        <v>6530</v>
      </c>
      <c r="P2840">
        <v>138</v>
      </c>
      <c r="Q2840" t="s">
        <v>41</v>
      </c>
      <c r="R2840">
        <v>5.0250000000000004</v>
      </c>
      <c r="S2840" t="s">
        <v>40</v>
      </c>
      <c r="T2840" s="2">
        <v>42484.5</v>
      </c>
      <c r="U2840">
        <v>5.0250000000000004</v>
      </c>
      <c r="V2840" s="2">
        <v>42479.474999999999</v>
      </c>
      <c r="W2840">
        <v>5.0250000000000004</v>
      </c>
      <c r="X2840" s="2">
        <v>42480.601840277777</v>
      </c>
      <c r="AA2840" t="s">
        <v>3480</v>
      </c>
      <c r="AB2840" s="2">
        <v>42479.474999999999</v>
      </c>
      <c r="AC2840" t="s">
        <v>6785</v>
      </c>
      <c r="AD2840" t="s">
        <v>6788</v>
      </c>
      <c r="AE2840" t="s">
        <v>9492</v>
      </c>
      <c r="AF2840" t="str">
        <f>IF(H2840="XFMR",IFERROR(VLOOKUP(AP2840,AuctionMapping2019SEP_AUTOS!$D:$J,6,FALSE)," "),IFERROR(VLOOKUP(AO2840,AuctionMapping2019SEP_LINES!$D:$K,7,FALSE)," "))</f>
        <v xml:space="preserve"> </v>
      </c>
      <c r="AG2840" t="str">
        <f>IF(H2840="XFMR",IFERROR(VLOOKUP(AP2840,AuctionMapping2019SEP_AUTOS!$D:$J,5,FALSE)," "),IFERROR(VLOOKUP(AO2840,AuctionMapping2019SEP_LINES!$D:$K,6,FALSE)," "))</f>
        <v xml:space="preserve"> </v>
      </c>
      <c r="AJ2840">
        <v>5.0250000000000004</v>
      </c>
      <c r="AK2840" t="s">
        <v>11385</v>
      </c>
      <c r="AL2840" t="s">
        <v>11385</v>
      </c>
      <c r="AM2840" s="2">
        <v>42484.5</v>
      </c>
      <c r="AN2840" t="s">
        <v>5423</v>
      </c>
      <c r="AO2840" t="s">
        <v>15561</v>
      </c>
      <c r="AP2840" t="str">
        <f t="shared" si="44"/>
        <v>PANDA_S|10BAT10</v>
      </c>
    </row>
    <row r="2841" spans="1:42" x14ac:dyDescent="0.25">
      <c r="A2841" s="1">
        <v>2839</v>
      </c>
      <c r="B2841" t="s">
        <v>40</v>
      </c>
      <c r="D2841" t="str">
        <f>IF(H2841="XFMR",IFERROR(VLOOKUP(AP2841,AuctionMapping2019SEP_AUTOS!$D:$J,7,FALSE)," "),IFERROR(VLOOKUP(AO2841,AuctionMapping2019SEP_LINES!$D:$K,8,FALSE)," "))</f>
        <v>1</v>
      </c>
      <c r="E2841" t="s">
        <v>42</v>
      </c>
      <c r="F2841" t="s">
        <v>625</v>
      </c>
      <c r="G2841" s="2">
        <v>42481.677083333343</v>
      </c>
      <c r="H2841" t="s">
        <v>3481</v>
      </c>
      <c r="I2841" t="s">
        <v>4878</v>
      </c>
      <c r="K2841" t="str">
        <f>IF(H2841="XFMR",IFERROR(VLOOKUP(AP2841,AuctionMapping2019SEP_AUTOS!$D:$J,4,FALSE)," "),IFERROR(VLOOKUP(AO2841,AuctionMapping2019SEP_LINES!$D:$K,5,FALSE)," "))</f>
        <v>LINTERNA4A</v>
      </c>
      <c r="L2841">
        <f>IF(H2841="XFMR",IFERROR(VLOOKUP(AP2841,AuctionMapping2019SEP_AUTOS!$D:$J,3,FALSE)," "),IFERROR(VLOOKUP(AO2841,AuctionMapping2019SEP_LINES!$D:$K,4,FALSE)," "))</f>
        <v>60383</v>
      </c>
      <c r="M2841" t="s">
        <v>6084</v>
      </c>
      <c r="N2841" t="s">
        <v>6527</v>
      </c>
      <c r="O2841" t="s">
        <v>6530</v>
      </c>
      <c r="P2841">
        <v>138</v>
      </c>
      <c r="Q2841" t="s">
        <v>41</v>
      </c>
      <c r="R2841">
        <v>15.968</v>
      </c>
      <c r="S2841" t="s">
        <v>40</v>
      </c>
      <c r="T2841" s="2">
        <v>42481.708333333343</v>
      </c>
      <c r="U2841">
        <v>15.999000000000001</v>
      </c>
      <c r="V2841" s="2">
        <v>42465.709027777782</v>
      </c>
      <c r="W2841">
        <v>15.999000000000001</v>
      </c>
      <c r="X2841" s="2">
        <v>42466.570011574076</v>
      </c>
      <c r="AA2841" t="s">
        <v>3481</v>
      </c>
      <c r="AB2841" s="2">
        <v>42465.709027777782</v>
      </c>
      <c r="AC2841" t="s">
        <v>6785</v>
      </c>
      <c r="AD2841" t="s">
        <v>6788</v>
      </c>
      <c r="AE2841" t="s">
        <v>9493</v>
      </c>
      <c r="AF2841" t="str">
        <f>IF(H2841="XFMR",IFERROR(VLOOKUP(AP2841,AuctionMapping2019SEP_AUTOS!$D:$J,6,FALSE)," "),IFERROR(VLOOKUP(AO2841,AuctionMapping2019SEP_LINES!$D:$K,7,FALSE)," "))</f>
        <v>REROCK_8</v>
      </c>
      <c r="AG2841">
        <f>IF(H2841="XFMR",IFERROR(VLOOKUP(AP2841,AuctionMapping2019SEP_AUTOS!$D:$J,5,FALSE)," "),IFERROR(VLOOKUP(AO2841,AuctionMapping2019SEP_LINES!$D:$K,6,FALSE)," "))</f>
        <v>132331</v>
      </c>
      <c r="AH2841" t="s">
        <v>11168</v>
      </c>
      <c r="AI2841" t="s">
        <v>6527</v>
      </c>
      <c r="AJ2841">
        <v>15.968</v>
      </c>
      <c r="AK2841" t="s">
        <v>11385</v>
      </c>
      <c r="AL2841" t="s">
        <v>11385</v>
      </c>
      <c r="AM2841" s="2">
        <v>42481.677083333343</v>
      </c>
      <c r="AN2841" t="s">
        <v>12946</v>
      </c>
      <c r="AO2841" t="s">
        <v>15562</v>
      </c>
      <c r="AP2841" t="str">
        <f t="shared" si="44"/>
        <v>REROCK-LINTERNA|REROCKTLINE1</v>
      </c>
    </row>
    <row r="2842" spans="1:42" x14ac:dyDescent="0.25">
      <c r="A2842" s="1">
        <v>2840</v>
      </c>
      <c r="B2842" t="s">
        <v>40</v>
      </c>
      <c r="D2842" t="str">
        <f>IF(H2842="XFMR",IFERROR(VLOOKUP(AP2842,AuctionMapping2019SEP_AUTOS!$D:$J,7,FALSE)," "),IFERROR(VLOOKUP(AO2842,AuctionMapping2019SEP_LINES!$D:$K,8,FALSE)," "))</f>
        <v xml:space="preserve"> </v>
      </c>
      <c r="E2842" t="s">
        <v>42</v>
      </c>
      <c r="F2842" t="s">
        <v>633</v>
      </c>
      <c r="G2842" s="2">
        <v>42481.529861111107</v>
      </c>
      <c r="H2842" t="s">
        <v>3482</v>
      </c>
      <c r="I2842" t="s">
        <v>4877</v>
      </c>
      <c r="K2842" t="str">
        <f>IF(H2842="XFMR",IFERROR(VLOOKUP(AP2842,AuctionMapping2019SEP_AUTOS!$D:$J,4,FALSE)," "),IFERROR(VLOOKUP(AO2842,AuctionMapping2019SEP_LINES!$D:$K,5,FALSE)," "))</f>
        <v xml:space="preserve"> </v>
      </c>
      <c r="L2842" t="str">
        <f>IF(H2842="XFMR",IFERROR(VLOOKUP(AP2842,AuctionMapping2019SEP_AUTOS!$D:$J,3,FALSE)," "),IFERROR(VLOOKUP(AO2842,AuctionMapping2019SEP_LINES!$D:$K,4,FALSE)," "))</f>
        <v xml:space="preserve"> </v>
      </c>
      <c r="M2842" t="s">
        <v>5296</v>
      </c>
      <c r="N2842" t="s">
        <v>6529</v>
      </c>
      <c r="O2842" t="s">
        <v>6530</v>
      </c>
      <c r="P2842">
        <v>13</v>
      </c>
      <c r="Q2842" t="s">
        <v>41</v>
      </c>
      <c r="R2842">
        <v>3.2069999999999999</v>
      </c>
      <c r="S2842" t="s">
        <v>41</v>
      </c>
      <c r="T2842" s="2">
        <v>42482.708333333343</v>
      </c>
      <c r="U2842">
        <v>4.5</v>
      </c>
      <c r="V2842" s="2">
        <v>42478.208333333343</v>
      </c>
      <c r="W2842">
        <v>4.5</v>
      </c>
      <c r="X2842" s="2">
        <v>42467.432083333333</v>
      </c>
      <c r="Y2842">
        <v>0.98</v>
      </c>
      <c r="Z2842">
        <v>-9.2799999999999994</v>
      </c>
      <c r="AA2842" t="s">
        <v>3482</v>
      </c>
      <c r="AB2842" s="2">
        <v>42478.322916666657</v>
      </c>
      <c r="AC2842" t="s">
        <v>6785</v>
      </c>
      <c r="AD2842" t="s">
        <v>6787</v>
      </c>
      <c r="AE2842" t="s">
        <v>9494</v>
      </c>
      <c r="AF2842" t="str">
        <f>IF(H2842="XFMR",IFERROR(VLOOKUP(AP2842,AuctionMapping2019SEP_AUTOS!$D:$J,6,FALSE)," "),IFERROR(VLOOKUP(AO2842,AuctionMapping2019SEP_LINES!$D:$K,7,FALSE)," "))</f>
        <v xml:space="preserve"> </v>
      </c>
      <c r="AG2842" t="str">
        <f>IF(H2842="XFMR",IFERROR(VLOOKUP(AP2842,AuctionMapping2019SEP_AUTOS!$D:$J,5,FALSE)," "),IFERROR(VLOOKUP(AO2842,AuctionMapping2019SEP_LINES!$D:$K,6,FALSE)," "))</f>
        <v xml:space="preserve"> </v>
      </c>
      <c r="AJ2842">
        <v>3.2069999999999999</v>
      </c>
      <c r="AK2842" t="s">
        <v>11384</v>
      </c>
      <c r="AL2842" t="s">
        <v>11384</v>
      </c>
      <c r="AM2842" s="2">
        <v>42481.529861111107</v>
      </c>
      <c r="AN2842" t="s">
        <v>11909</v>
      </c>
      <c r="AO2842" t="s">
        <v>15563</v>
      </c>
      <c r="AP2842" t="str">
        <f t="shared" si="44"/>
        <v>LEON_CRK|XF12T1</v>
      </c>
    </row>
    <row r="2843" spans="1:42" x14ac:dyDescent="0.25">
      <c r="A2843" s="1">
        <v>2841</v>
      </c>
      <c r="B2843" t="s">
        <v>40</v>
      </c>
      <c r="D2843" t="str">
        <f>IF(H2843="XFMR",IFERROR(VLOOKUP(AP2843,AuctionMapping2019SEP_AUTOS!$D:$J,7,FALSE)," "),IFERROR(VLOOKUP(AO2843,AuctionMapping2019SEP_LINES!$D:$K,8,FALSE)," "))</f>
        <v xml:space="preserve"> </v>
      </c>
      <c r="E2843" t="s">
        <v>42</v>
      </c>
      <c r="F2843" t="s">
        <v>633</v>
      </c>
      <c r="G2843" s="2">
        <v>42481.529861111107</v>
      </c>
      <c r="H2843" t="s">
        <v>3483</v>
      </c>
      <c r="I2843" t="s">
        <v>4877</v>
      </c>
      <c r="K2843" t="str">
        <f>IF(H2843="XFMR",IFERROR(VLOOKUP(AP2843,AuctionMapping2019SEP_AUTOS!$D:$J,4,FALSE)," "),IFERROR(VLOOKUP(AO2843,AuctionMapping2019SEP_LINES!$D:$K,5,FALSE)," "))</f>
        <v xml:space="preserve"> </v>
      </c>
      <c r="L2843" t="str">
        <f>IF(H2843="XFMR",IFERROR(VLOOKUP(AP2843,AuctionMapping2019SEP_AUTOS!$D:$J,3,FALSE)," "),IFERROR(VLOOKUP(AO2843,AuctionMapping2019SEP_LINES!$D:$K,4,FALSE)," "))</f>
        <v xml:space="preserve"> </v>
      </c>
      <c r="M2843" t="s">
        <v>5296</v>
      </c>
      <c r="N2843" t="s">
        <v>6529</v>
      </c>
      <c r="O2843" t="s">
        <v>6530</v>
      </c>
      <c r="P2843">
        <v>13</v>
      </c>
      <c r="Q2843" t="s">
        <v>41</v>
      </c>
      <c r="R2843">
        <v>3.2069999999999999</v>
      </c>
      <c r="S2843" t="s">
        <v>41</v>
      </c>
      <c r="T2843" s="2">
        <v>42482.708333333343</v>
      </c>
      <c r="U2843">
        <v>4.5</v>
      </c>
      <c r="V2843" s="2">
        <v>42478.208333333343</v>
      </c>
      <c r="W2843">
        <v>4.5</v>
      </c>
      <c r="X2843" s="2">
        <v>42467.432083333333</v>
      </c>
      <c r="Y2843">
        <v>0.98</v>
      </c>
      <c r="Z2843">
        <v>-9.2799999999999994</v>
      </c>
      <c r="AA2843" t="s">
        <v>3483</v>
      </c>
      <c r="AB2843" s="2">
        <v>42478.322916666657</v>
      </c>
      <c r="AC2843" t="s">
        <v>6785</v>
      </c>
      <c r="AD2843" t="s">
        <v>6787</v>
      </c>
      <c r="AE2843" t="s">
        <v>9494</v>
      </c>
      <c r="AF2843" t="str">
        <f>IF(H2843="XFMR",IFERROR(VLOOKUP(AP2843,AuctionMapping2019SEP_AUTOS!$D:$J,6,FALSE)," "),IFERROR(VLOOKUP(AO2843,AuctionMapping2019SEP_LINES!$D:$K,7,FALSE)," "))</f>
        <v xml:space="preserve"> </v>
      </c>
      <c r="AG2843" t="str">
        <f>IF(H2843="XFMR",IFERROR(VLOOKUP(AP2843,AuctionMapping2019SEP_AUTOS!$D:$J,5,FALSE)," "),IFERROR(VLOOKUP(AO2843,AuctionMapping2019SEP_LINES!$D:$K,6,FALSE)," "))</f>
        <v xml:space="preserve"> </v>
      </c>
      <c r="AJ2843">
        <v>3.2069999999999999</v>
      </c>
      <c r="AK2843" t="s">
        <v>11384</v>
      </c>
      <c r="AL2843" t="s">
        <v>11384</v>
      </c>
      <c r="AM2843" s="2">
        <v>42481.529861111107</v>
      </c>
      <c r="AN2843" t="s">
        <v>11909</v>
      </c>
      <c r="AO2843" t="s">
        <v>15564</v>
      </c>
      <c r="AP2843" t="str">
        <f t="shared" si="44"/>
        <v>LEON_CRK|12T1</v>
      </c>
    </row>
    <row r="2844" spans="1:42" x14ac:dyDescent="0.25">
      <c r="A2844" s="1">
        <v>2842</v>
      </c>
      <c r="B2844" t="s">
        <v>40</v>
      </c>
      <c r="D2844" t="str">
        <f>IF(H2844="XFMR",IFERROR(VLOOKUP(AP2844,AuctionMapping2019SEP_AUTOS!$D:$J,7,FALSE)," "),IFERROR(VLOOKUP(AO2844,AuctionMapping2019SEP_LINES!$D:$K,8,FALSE)," "))</f>
        <v xml:space="preserve"> </v>
      </c>
      <c r="E2844" t="s">
        <v>548</v>
      </c>
      <c r="F2844" t="s">
        <v>633</v>
      </c>
      <c r="G2844" s="2">
        <v>42479.602777777778</v>
      </c>
      <c r="H2844" t="s">
        <v>3484</v>
      </c>
      <c r="I2844" t="s">
        <v>4877</v>
      </c>
      <c r="K2844" t="str">
        <f>IF(H2844="XFMR",IFERROR(VLOOKUP(AP2844,AuctionMapping2019SEP_AUTOS!$D:$J,4,FALSE)," "),IFERROR(VLOOKUP(AO2844,AuctionMapping2019SEP_LINES!$D:$K,5,FALSE)," "))</f>
        <v xml:space="preserve"> </v>
      </c>
      <c r="L2844" t="str">
        <f>IF(H2844="XFMR",IFERROR(VLOOKUP(AP2844,AuctionMapping2019SEP_AUTOS!$D:$J,3,FALSE)," "),IFERROR(VLOOKUP(AO2844,AuctionMapping2019SEP_LINES!$D:$K,4,FALSE)," "))</f>
        <v xml:space="preserve"> </v>
      </c>
      <c r="M2844" t="s">
        <v>6085</v>
      </c>
      <c r="N2844" t="s">
        <v>6529</v>
      </c>
      <c r="O2844" t="s">
        <v>6530</v>
      </c>
      <c r="P2844">
        <v>138</v>
      </c>
      <c r="Q2844" t="s">
        <v>41</v>
      </c>
      <c r="R2844">
        <v>12.603</v>
      </c>
      <c r="S2844" t="s">
        <v>40</v>
      </c>
      <c r="T2844" s="2">
        <v>42482.999305555553</v>
      </c>
      <c r="U2844">
        <v>15.999000000000001</v>
      </c>
      <c r="V2844" s="2">
        <v>42467</v>
      </c>
      <c r="W2844">
        <v>15.999000000000001</v>
      </c>
      <c r="X2844" s="2">
        <v>42467.518993055557</v>
      </c>
      <c r="AA2844" t="s">
        <v>3484</v>
      </c>
      <c r="AB2844" s="2">
        <v>42467</v>
      </c>
      <c r="AC2844" t="s">
        <v>6785</v>
      </c>
      <c r="AD2844" t="s">
        <v>6788</v>
      </c>
      <c r="AE2844" t="s">
        <v>9495</v>
      </c>
      <c r="AF2844" t="str">
        <f>IF(H2844="XFMR",IFERROR(VLOOKUP(AP2844,AuctionMapping2019SEP_AUTOS!$D:$J,6,FALSE)," "),IFERROR(VLOOKUP(AO2844,AuctionMapping2019SEP_LINES!$D:$K,7,FALSE)," "))</f>
        <v xml:space="preserve"> </v>
      </c>
      <c r="AG2844" t="str">
        <f>IF(H2844="XFMR",IFERROR(VLOOKUP(AP2844,AuctionMapping2019SEP_AUTOS!$D:$J,5,FALSE)," "),IFERROR(VLOOKUP(AO2844,AuctionMapping2019SEP_LINES!$D:$K,6,FALSE)," "))</f>
        <v xml:space="preserve"> </v>
      </c>
      <c r="AJ2844">
        <v>12.603</v>
      </c>
      <c r="AK2844" t="s">
        <v>11385</v>
      </c>
      <c r="AL2844" t="s">
        <v>11388</v>
      </c>
      <c r="AM2844" s="2">
        <v>42479.602777777778</v>
      </c>
      <c r="AN2844" t="s">
        <v>6085</v>
      </c>
      <c r="AO2844" t="s">
        <v>14900</v>
      </c>
      <c r="AP2844" t="str">
        <f t="shared" si="44"/>
        <v>SKY1|GSU1</v>
      </c>
    </row>
    <row r="2845" spans="1:42" x14ac:dyDescent="0.25">
      <c r="A2845" s="1">
        <v>2843</v>
      </c>
      <c r="B2845" t="s">
        <v>40</v>
      </c>
      <c r="D2845" t="str">
        <f>IF(H2845="XFMR",IFERROR(VLOOKUP(AP2845,AuctionMapping2019SEP_AUTOS!$D:$J,7,FALSE)," "),IFERROR(VLOOKUP(AO2845,AuctionMapping2019SEP_LINES!$D:$K,8,FALSE)," "))</f>
        <v xml:space="preserve"> </v>
      </c>
      <c r="E2845" t="s">
        <v>42</v>
      </c>
      <c r="F2845" t="s">
        <v>633</v>
      </c>
      <c r="G2845" s="2">
        <v>42479.602777777778</v>
      </c>
      <c r="H2845" t="s">
        <v>3485</v>
      </c>
      <c r="I2845" t="s">
        <v>4877</v>
      </c>
      <c r="K2845" t="str">
        <f>IF(H2845="XFMR",IFERROR(VLOOKUP(AP2845,AuctionMapping2019SEP_AUTOS!$D:$J,4,FALSE)," "),IFERROR(VLOOKUP(AO2845,AuctionMapping2019SEP_LINES!$D:$K,5,FALSE)," "))</f>
        <v xml:space="preserve"> </v>
      </c>
      <c r="L2845" t="str">
        <f>IF(H2845="XFMR",IFERROR(VLOOKUP(AP2845,AuctionMapping2019SEP_AUTOS!$D:$J,3,FALSE)," "),IFERROR(VLOOKUP(AO2845,AuctionMapping2019SEP_LINES!$D:$K,4,FALSE)," "))</f>
        <v xml:space="preserve"> </v>
      </c>
      <c r="M2845" t="s">
        <v>6085</v>
      </c>
      <c r="N2845" t="s">
        <v>6529</v>
      </c>
      <c r="O2845" t="s">
        <v>6530</v>
      </c>
      <c r="P2845">
        <v>138</v>
      </c>
      <c r="Q2845" t="s">
        <v>41</v>
      </c>
      <c r="R2845">
        <v>12.603</v>
      </c>
      <c r="S2845" t="s">
        <v>40</v>
      </c>
      <c r="T2845" s="2">
        <v>42482.999305555553</v>
      </c>
      <c r="U2845">
        <v>15.999000000000001</v>
      </c>
      <c r="V2845" s="2">
        <v>42467</v>
      </c>
      <c r="W2845">
        <v>15.999000000000001</v>
      </c>
      <c r="X2845" s="2">
        <v>42467.518993055557</v>
      </c>
      <c r="AA2845" t="s">
        <v>3485</v>
      </c>
      <c r="AB2845" s="2">
        <v>42467</v>
      </c>
      <c r="AC2845" t="s">
        <v>6785</v>
      </c>
      <c r="AD2845" t="s">
        <v>6788</v>
      </c>
      <c r="AE2845" t="s">
        <v>9495</v>
      </c>
      <c r="AF2845" t="str">
        <f>IF(H2845="XFMR",IFERROR(VLOOKUP(AP2845,AuctionMapping2019SEP_AUTOS!$D:$J,6,FALSE)," "),IFERROR(VLOOKUP(AO2845,AuctionMapping2019SEP_LINES!$D:$K,7,FALSE)," "))</f>
        <v xml:space="preserve"> </v>
      </c>
      <c r="AG2845" t="str">
        <f>IF(H2845="XFMR",IFERROR(VLOOKUP(AP2845,AuctionMapping2019SEP_AUTOS!$D:$J,5,FALSE)," "),IFERROR(VLOOKUP(AO2845,AuctionMapping2019SEP_LINES!$D:$K,6,FALSE)," "))</f>
        <v xml:space="preserve"> </v>
      </c>
      <c r="AJ2845">
        <v>12.603</v>
      </c>
      <c r="AK2845" t="s">
        <v>11385</v>
      </c>
      <c r="AL2845" t="s">
        <v>11388</v>
      </c>
      <c r="AM2845" s="2">
        <v>42479.602777777778</v>
      </c>
      <c r="AN2845" t="s">
        <v>6085</v>
      </c>
      <c r="AO2845" t="s">
        <v>14900</v>
      </c>
      <c r="AP2845" t="str">
        <f t="shared" si="44"/>
        <v>SKY1|GSU1</v>
      </c>
    </row>
    <row r="2846" spans="1:42" x14ac:dyDescent="0.25">
      <c r="A2846" s="1">
        <v>2844</v>
      </c>
      <c r="B2846" t="s">
        <v>40</v>
      </c>
      <c r="D2846" t="str">
        <f>IF(H2846="XFMR",IFERROR(VLOOKUP(AP2846,AuctionMapping2019SEP_AUTOS!$D:$J,7,FALSE)," "),IFERROR(VLOOKUP(AO2846,AuctionMapping2019SEP_LINES!$D:$K,8,FALSE)," "))</f>
        <v xml:space="preserve"> </v>
      </c>
      <c r="E2846" t="s">
        <v>42</v>
      </c>
      <c r="F2846" t="s">
        <v>625</v>
      </c>
      <c r="G2846" s="2">
        <v>42478.583333333343</v>
      </c>
      <c r="H2846" t="s">
        <v>3486</v>
      </c>
      <c r="I2846" t="s">
        <v>4877</v>
      </c>
      <c r="K2846" t="str">
        <f>IF(H2846="XFMR",IFERROR(VLOOKUP(AP2846,AuctionMapping2019SEP_AUTOS!$D:$J,4,FALSE)," "),IFERROR(VLOOKUP(AO2846,AuctionMapping2019SEP_LINES!$D:$K,5,FALSE)," "))</f>
        <v xml:space="preserve"> </v>
      </c>
      <c r="L2846" t="str">
        <f>IF(H2846="XFMR",IFERROR(VLOOKUP(AP2846,AuctionMapping2019SEP_AUTOS!$D:$J,3,FALSE)," "),IFERROR(VLOOKUP(AO2846,AuctionMapping2019SEP_LINES!$D:$K,4,FALSE)," "))</f>
        <v xml:space="preserve"> </v>
      </c>
      <c r="M2846" t="s">
        <v>5994</v>
      </c>
      <c r="N2846" t="s">
        <v>6527</v>
      </c>
      <c r="O2846" t="s">
        <v>6530</v>
      </c>
      <c r="P2846">
        <v>345</v>
      </c>
      <c r="Q2846" t="s">
        <v>41</v>
      </c>
      <c r="R2846">
        <v>11.054</v>
      </c>
      <c r="S2846" t="s">
        <v>40</v>
      </c>
      <c r="T2846" s="2">
        <v>42522.5</v>
      </c>
      <c r="U2846">
        <v>54.970999999999997</v>
      </c>
      <c r="V2846" s="2">
        <v>42467.529166666667</v>
      </c>
      <c r="W2846">
        <v>54.970999999999997</v>
      </c>
      <c r="X2846" s="2">
        <v>42474.479363425933</v>
      </c>
      <c r="AA2846" t="s">
        <v>3486</v>
      </c>
      <c r="AB2846" s="2">
        <v>42467.529166666667</v>
      </c>
      <c r="AC2846" t="s">
        <v>6785</v>
      </c>
      <c r="AD2846" t="s">
        <v>6788</v>
      </c>
      <c r="AE2846" t="s">
        <v>9496</v>
      </c>
      <c r="AF2846" t="str">
        <f>IF(H2846="XFMR",IFERROR(VLOOKUP(AP2846,AuctionMapping2019SEP_AUTOS!$D:$J,6,FALSE)," "),IFERROR(VLOOKUP(AO2846,AuctionMapping2019SEP_LINES!$D:$K,7,FALSE)," "))</f>
        <v xml:space="preserve"> </v>
      </c>
      <c r="AG2846" t="str">
        <f>IF(H2846="XFMR",IFERROR(VLOOKUP(AP2846,AuctionMapping2019SEP_AUTOS!$D:$J,5,FALSE)," "),IFERROR(VLOOKUP(AO2846,AuctionMapping2019SEP_LINES!$D:$K,6,FALSE)," "))</f>
        <v xml:space="preserve"> </v>
      </c>
      <c r="AJ2846">
        <v>11.054</v>
      </c>
      <c r="AK2846" t="s">
        <v>11385</v>
      </c>
      <c r="AL2846" t="s">
        <v>11385</v>
      </c>
      <c r="AM2846" s="2">
        <v>42478.583333333343</v>
      </c>
      <c r="AN2846" t="s">
        <v>5994</v>
      </c>
      <c r="AO2846" t="s">
        <v>15565</v>
      </c>
      <c r="AP2846" t="str">
        <f t="shared" si="44"/>
        <v>AEEC|GSUXF3001</v>
      </c>
    </row>
    <row r="2847" spans="1:42" x14ac:dyDescent="0.25">
      <c r="A2847" s="1">
        <v>2845</v>
      </c>
      <c r="B2847" t="s">
        <v>40</v>
      </c>
      <c r="D2847" t="str">
        <f>IF(H2847="XFMR",IFERROR(VLOOKUP(AP2847,AuctionMapping2019SEP_AUTOS!$D:$J,7,FALSE)," "),IFERROR(VLOOKUP(AO2847,AuctionMapping2019SEP_LINES!$D:$K,8,FALSE)," "))</f>
        <v xml:space="preserve"> </v>
      </c>
      <c r="E2847" t="s">
        <v>549</v>
      </c>
      <c r="F2847" t="s">
        <v>625</v>
      </c>
      <c r="G2847" s="2">
        <v>42478.583333333343</v>
      </c>
      <c r="H2847" t="s">
        <v>3487</v>
      </c>
      <c r="I2847" t="s">
        <v>4877</v>
      </c>
      <c r="K2847" t="str">
        <f>IF(H2847="XFMR",IFERROR(VLOOKUP(AP2847,AuctionMapping2019SEP_AUTOS!$D:$J,4,FALSE)," "),IFERROR(VLOOKUP(AO2847,AuctionMapping2019SEP_LINES!$D:$K,5,FALSE)," "))</f>
        <v xml:space="preserve"> </v>
      </c>
      <c r="L2847" t="str">
        <f>IF(H2847="XFMR",IFERROR(VLOOKUP(AP2847,AuctionMapping2019SEP_AUTOS!$D:$J,3,FALSE)," "),IFERROR(VLOOKUP(AO2847,AuctionMapping2019SEP_LINES!$D:$K,4,FALSE)," "))</f>
        <v xml:space="preserve"> </v>
      </c>
      <c r="M2847" t="s">
        <v>5994</v>
      </c>
      <c r="N2847" t="s">
        <v>6527</v>
      </c>
      <c r="O2847" t="s">
        <v>6530</v>
      </c>
      <c r="P2847">
        <v>345</v>
      </c>
      <c r="Q2847" t="s">
        <v>41</v>
      </c>
      <c r="R2847">
        <v>11.054</v>
      </c>
      <c r="S2847" t="s">
        <v>40</v>
      </c>
      <c r="T2847" s="2">
        <v>42522.5</v>
      </c>
      <c r="U2847">
        <v>54.970999999999997</v>
      </c>
      <c r="V2847" s="2">
        <v>42467.529166666667</v>
      </c>
      <c r="W2847">
        <v>54.970999999999997</v>
      </c>
      <c r="X2847" s="2">
        <v>42474.479363425933</v>
      </c>
      <c r="AA2847" t="s">
        <v>3487</v>
      </c>
      <c r="AB2847" s="2">
        <v>42467.529166666667</v>
      </c>
      <c r="AC2847" t="s">
        <v>6785</v>
      </c>
      <c r="AD2847" t="s">
        <v>6788</v>
      </c>
      <c r="AE2847" t="s">
        <v>9496</v>
      </c>
      <c r="AF2847" t="str">
        <f>IF(H2847="XFMR",IFERROR(VLOOKUP(AP2847,AuctionMapping2019SEP_AUTOS!$D:$J,6,FALSE)," "),IFERROR(VLOOKUP(AO2847,AuctionMapping2019SEP_LINES!$D:$K,7,FALSE)," "))</f>
        <v xml:space="preserve"> </v>
      </c>
      <c r="AG2847" t="str">
        <f>IF(H2847="XFMR",IFERROR(VLOOKUP(AP2847,AuctionMapping2019SEP_AUTOS!$D:$J,5,FALSE)," "),IFERROR(VLOOKUP(AO2847,AuctionMapping2019SEP_LINES!$D:$K,6,FALSE)," "))</f>
        <v xml:space="preserve"> </v>
      </c>
      <c r="AJ2847">
        <v>11.054</v>
      </c>
      <c r="AK2847" t="s">
        <v>11385</v>
      </c>
      <c r="AL2847" t="s">
        <v>11385</v>
      </c>
      <c r="AM2847" s="2">
        <v>42478.583333333343</v>
      </c>
      <c r="AN2847" t="s">
        <v>5994</v>
      </c>
      <c r="AO2847" t="s">
        <v>15566</v>
      </c>
      <c r="AP2847" t="str">
        <f t="shared" si="44"/>
        <v>AEEC|3001</v>
      </c>
    </row>
    <row r="2848" spans="1:42" x14ac:dyDescent="0.25">
      <c r="A2848" s="1">
        <v>2846</v>
      </c>
      <c r="B2848" t="s">
        <v>40</v>
      </c>
      <c r="D2848" t="str">
        <f>IF(H2848="XFMR",IFERROR(VLOOKUP(AP2848,AuctionMapping2019SEP_AUTOS!$D:$J,7,FALSE)," "),IFERROR(VLOOKUP(AO2848,AuctionMapping2019SEP_LINES!$D:$K,8,FALSE)," "))</f>
        <v xml:space="preserve"> </v>
      </c>
      <c r="E2848" t="s">
        <v>42</v>
      </c>
      <c r="F2848" t="s">
        <v>631</v>
      </c>
      <c r="G2848" s="2">
        <v>42477.729166666657</v>
      </c>
      <c r="H2848" t="s">
        <v>3488</v>
      </c>
      <c r="I2848" t="s">
        <v>4877</v>
      </c>
      <c r="K2848" t="str">
        <f>IF(H2848="XFMR",IFERROR(VLOOKUP(AP2848,AuctionMapping2019SEP_AUTOS!$D:$J,4,FALSE)," "),IFERROR(VLOOKUP(AO2848,AuctionMapping2019SEP_LINES!$D:$K,5,FALSE)," "))</f>
        <v xml:space="preserve"> </v>
      </c>
      <c r="L2848" t="str">
        <f>IF(H2848="XFMR",IFERROR(VLOOKUP(AP2848,AuctionMapping2019SEP_AUTOS!$D:$J,3,FALSE)," "),IFERROR(VLOOKUP(AO2848,AuctionMapping2019SEP_LINES!$D:$K,4,FALSE)," "))</f>
        <v xml:space="preserve"> </v>
      </c>
      <c r="M2848" t="s">
        <v>5332</v>
      </c>
      <c r="N2848" t="s">
        <v>6529</v>
      </c>
      <c r="O2848" t="s">
        <v>6530</v>
      </c>
      <c r="P2848">
        <v>138</v>
      </c>
      <c r="Q2848" t="s">
        <v>41</v>
      </c>
      <c r="R2848">
        <v>9.1999999999999998E-2</v>
      </c>
      <c r="S2848" t="s">
        <v>40</v>
      </c>
      <c r="T2848" s="2">
        <v>42478.666666666657</v>
      </c>
      <c r="U2848">
        <v>1.0289999999999999</v>
      </c>
      <c r="V2848" s="2">
        <v>42477.637499999997</v>
      </c>
      <c r="W2848">
        <v>1.0289999999999999</v>
      </c>
      <c r="X2848" s="2">
        <v>42477.700960648152</v>
      </c>
      <c r="AA2848" t="s">
        <v>3488</v>
      </c>
      <c r="AB2848" s="2">
        <v>42477.637499999997</v>
      </c>
      <c r="AC2848" t="s">
        <v>6785</v>
      </c>
      <c r="AD2848" t="s">
        <v>6788</v>
      </c>
      <c r="AE2848" t="s">
        <v>9497</v>
      </c>
      <c r="AF2848" t="str">
        <f>IF(H2848="XFMR",IFERROR(VLOOKUP(AP2848,AuctionMapping2019SEP_AUTOS!$D:$J,6,FALSE)," "),IFERROR(VLOOKUP(AO2848,AuctionMapping2019SEP_LINES!$D:$K,7,FALSE)," "))</f>
        <v xml:space="preserve"> </v>
      </c>
      <c r="AG2848" t="str">
        <f>IF(H2848="XFMR",IFERROR(VLOOKUP(AP2848,AuctionMapping2019SEP_AUTOS!$D:$J,5,FALSE)," "),IFERROR(VLOOKUP(AO2848,AuctionMapping2019SEP_LINES!$D:$K,6,FALSE)," "))</f>
        <v xml:space="preserve"> </v>
      </c>
      <c r="AJ2848">
        <v>9.1999999999999998E-2</v>
      </c>
      <c r="AK2848" t="s">
        <v>11385</v>
      </c>
      <c r="AL2848" t="s">
        <v>11385</v>
      </c>
      <c r="AM2848" s="2">
        <v>42477.729166666657</v>
      </c>
      <c r="AN2848" t="s">
        <v>11950</v>
      </c>
      <c r="AO2848" t="s">
        <v>15567</v>
      </c>
      <c r="AP2848" t="str">
        <f t="shared" si="44"/>
        <v>MARSFO|SUT3</v>
      </c>
    </row>
    <row r="2849" spans="1:42" x14ac:dyDescent="0.25">
      <c r="A2849" s="1">
        <v>2847</v>
      </c>
      <c r="B2849" t="s">
        <v>40</v>
      </c>
      <c r="D2849" t="str">
        <f>IF(H2849="XFMR",IFERROR(VLOOKUP(AP2849,AuctionMapping2019SEP_AUTOS!$D:$J,7,FALSE)," "),IFERROR(VLOOKUP(AO2849,AuctionMapping2019SEP_LINES!$D:$K,8,FALSE)," "))</f>
        <v>91</v>
      </c>
      <c r="E2849" t="s">
        <v>42</v>
      </c>
      <c r="F2849" t="s">
        <v>623</v>
      </c>
      <c r="G2849" s="2">
        <v>42476.650694444441</v>
      </c>
      <c r="H2849" t="s">
        <v>3489</v>
      </c>
      <c r="I2849" t="s">
        <v>4878</v>
      </c>
      <c r="K2849" t="str">
        <f>IF(H2849="XFMR",IFERROR(VLOOKUP(AP2849,AuctionMapping2019SEP_AUTOS!$D:$J,4,FALSE)," "),IFERROR(VLOOKUP(AO2849,AuctionMapping2019SEP_LINES!$D:$K,5,FALSE)," "))</f>
        <v>E_SIDE__B138</v>
      </c>
      <c r="L2849">
        <f>IF(H2849="XFMR",IFERROR(VLOOKUP(AP2849,AuctionMapping2019SEP_AUTOS!$D:$J,3,FALSE)," "),IFERROR(VLOOKUP(AO2849,AuctionMapping2019SEP_LINES!$D:$K,4,FALSE)," "))</f>
        <v>47600</v>
      </c>
      <c r="M2849" t="s">
        <v>6086</v>
      </c>
      <c r="N2849" t="s">
        <v>6526</v>
      </c>
      <c r="O2849" t="s">
        <v>6530</v>
      </c>
      <c r="P2849">
        <v>138</v>
      </c>
      <c r="Q2849" t="s">
        <v>41</v>
      </c>
      <c r="R2849">
        <v>7.9420000000000002</v>
      </c>
      <c r="S2849" t="s">
        <v>41</v>
      </c>
      <c r="T2849" s="2">
        <v>42476.708333333343</v>
      </c>
      <c r="U2849">
        <v>7.9989999999999997</v>
      </c>
      <c r="V2849" s="2">
        <v>42468.709027777782</v>
      </c>
      <c r="W2849">
        <v>7.9989999999999997</v>
      </c>
      <c r="X2849" s="2">
        <v>42457.404074074067</v>
      </c>
      <c r="Y2849">
        <v>0.98</v>
      </c>
      <c r="Z2849">
        <v>-8.35</v>
      </c>
      <c r="AA2849" t="s">
        <v>6761</v>
      </c>
      <c r="AB2849" s="2">
        <v>42468.709027777782</v>
      </c>
      <c r="AC2849" t="s">
        <v>6785</v>
      </c>
      <c r="AD2849" t="s">
        <v>6787</v>
      </c>
      <c r="AE2849" t="s">
        <v>9498</v>
      </c>
      <c r="AF2849" t="str">
        <f>IF(H2849="XFMR",IFERROR(VLOOKUP(AP2849,AuctionMapping2019SEP_AUTOS!$D:$J,6,FALSE)," "),IFERROR(VLOOKUP(AO2849,AuctionMapping2019SEP_LINES!$D:$K,7,FALSE)," "))</f>
        <v>POLK____B138</v>
      </c>
      <c r="AG2849">
        <f>IF(H2849="XFMR",IFERROR(VLOOKUP(AP2849,AuctionMapping2019SEP_AUTOS!$D:$J,5,FALSE)," "),IFERROR(VLOOKUP(AO2849,AuctionMapping2019SEP_LINES!$D:$K,6,FALSE)," "))</f>
        <v>47730</v>
      </c>
      <c r="AH2849" t="s">
        <v>5446</v>
      </c>
      <c r="AI2849" t="s">
        <v>6526</v>
      </c>
      <c r="AJ2849">
        <v>7.9420000000000002</v>
      </c>
      <c r="AK2849" t="s">
        <v>11384</v>
      </c>
      <c r="AL2849" t="s">
        <v>11384</v>
      </c>
      <c r="AM2849" s="2">
        <v>42476.650694444441</v>
      </c>
      <c r="AN2849" t="s">
        <v>12947</v>
      </c>
      <c r="AO2849" t="s">
        <v>15568</v>
      </c>
      <c r="AP2849" t="str">
        <f t="shared" si="44"/>
        <v>ES-PK|ESPK91A</v>
      </c>
    </row>
    <row r="2850" spans="1:42" x14ac:dyDescent="0.25">
      <c r="A2850" s="1">
        <v>2848</v>
      </c>
      <c r="B2850" t="s">
        <v>40</v>
      </c>
      <c r="D2850" t="str">
        <f>IF(H2850="XFMR",IFERROR(VLOOKUP(AP2850,AuctionMapping2019SEP_AUTOS!$D:$J,7,FALSE)," "),IFERROR(VLOOKUP(AO2850,AuctionMapping2019SEP_LINES!$D:$K,8,FALSE)," "))</f>
        <v xml:space="preserve"> </v>
      </c>
      <c r="E2850" t="s">
        <v>42</v>
      </c>
      <c r="F2850" t="s">
        <v>626</v>
      </c>
      <c r="G2850" s="2">
        <v>42474.713194444441</v>
      </c>
      <c r="H2850" t="s">
        <v>3490</v>
      </c>
      <c r="I2850" t="s">
        <v>4878</v>
      </c>
      <c r="K2850" t="str">
        <f>IF(H2850="XFMR",IFERROR(VLOOKUP(AP2850,AuctionMapping2019SEP_AUTOS!$D:$J,4,FALSE)," "),IFERROR(VLOOKUP(AO2850,AuctionMapping2019SEP_LINES!$D:$K,5,FALSE)," "))</f>
        <v xml:space="preserve"> </v>
      </c>
      <c r="L2850" t="str">
        <f>IF(H2850="XFMR",IFERROR(VLOOKUP(AP2850,AuctionMapping2019SEP_AUTOS!$D:$J,3,FALSE)," "),IFERROR(VLOOKUP(AO2850,AuctionMapping2019SEP_LINES!$D:$K,4,FALSE)," "))</f>
        <v xml:space="preserve"> </v>
      </c>
      <c r="M2850" t="s">
        <v>4889</v>
      </c>
      <c r="N2850" t="s">
        <v>6527</v>
      </c>
      <c r="O2850" t="s">
        <v>6530</v>
      </c>
      <c r="P2850">
        <v>69</v>
      </c>
      <c r="Q2850" t="s">
        <v>41</v>
      </c>
      <c r="R2850">
        <v>0.35099999999999998</v>
      </c>
      <c r="S2850" t="s">
        <v>40</v>
      </c>
      <c r="T2850" s="2">
        <v>42474.833333333343</v>
      </c>
      <c r="U2850">
        <v>0.47899999999999998</v>
      </c>
      <c r="V2850" s="2">
        <v>42474.354166666657</v>
      </c>
      <c r="W2850">
        <v>0.47899999999999998</v>
      </c>
      <c r="X2850" s="2">
        <v>42471.59</v>
      </c>
      <c r="AA2850" t="s">
        <v>3490</v>
      </c>
      <c r="AB2850" s="2">
        <v>42474.361805555563</v>
      </c>
      <c r="AC2850" t="s">
        <v>6785</v>
      </c>
      <c r="AD2850" t="s">
        <v>6788</v>
      </c>
      <c r="AE2850" t="s">
        <v>9499</v>
      </c>
      <c r="AF2850" t="str">
        <f>IF(H2850="XFMR",IFERROR(VLOOKUP(AP2850,AuctionMapping2019SEP_AUTOS!$D:$J,6,FALSE)," "),IFERROR(VLOOKUP(AO2850,AuctionMapping2019SEP_LINES!$D:$K,7,FALSE)," "))</f>
        <v xml:space="preserve"> </v>
      </c>
      <c r="AG2850" t="str">
        <f>IF(H2850="XFMR",IFERROR(VLOOKUP(AP2850,AuctionMapping2019SEP_AUTOS!$D:$J,5,FALSE)," "),IFERROR(VLOOKUP(AO2850,AuctionMapping2019SEP_LINES!$D:$K,6,FALSE)," "))</f>
        <v xml:space="preserve"> </v>
      </c>
      <c r="AH2850" t="s">
        <v>11133</v>
      </c>
      <c r="AI2850" t="s">
        <v>6527</v>
      </c>
      <c r="AJ2850">
        <v>0.35099999999999998</v>
      </c>
      <c r="AK2850" t="s">
        <v>11385</v>
      </c>
      <c r="AL2850" t="s">
        <v>11387</v>
      </c>
      <c r="AM2850" s="2">
        <v>42474.713194444441</v>
      </c>
      <c r="AN2850" t="s">
        <v>12948</v>
      </c>
      <c r="AO2850" t="s">
        <v>15569</v>
      </c>
      <c r="AP2850" t="str">
        <f t="shared" si="44"/>
        <v>ABWT-ABWA|ABWAABWT11</v>
      </c>
    </row>
    <row r="2851" spans="1:42" x14ac:dyDescent="0.25">
      <c r="A2851" s="1">
        <v>2849</v>
      </c>
      <c r="B2851" t="s">
        <v>40</v>
      </c>
      <c r="D2851" t="str">
        <f>IF(H2851="XFMR",IFERROR(VLOOKUP(AP2851,AuctionMapping2019SEP_AUTOS!$D:$J,7,FALSE)," "),IFERROR(VLOOKUP(AO2851,AuctionMapping2019SEP_LINES!$D:$K,8,FALSE)," "))</f>
        <v xml:space="preserve"> </v>
      </c>
      <c r="E2851" t="s">
        <v>550</v>
      </c>
      <c r="F2851" t="s">
        <v>625</v>
      </c>
      <c r="G2851" s="2">
        <v>42474.368750000001</v>
      </c>
      <c r="H2851" t="s">
        <v>3491</v>
      </c>
      <c r="I2851" t="s">
        <v>4877</v>
      </c>
      <c r="K2851" t="str">
        <f>IF(H2851="XFMR",IFERROR(VLOOKUP(AP2851,AuctionMapping2019SEP_AUTOS!$D:$J,4,FALSE)," "),IFERROR(VLOOKUP(AO2851,AuctionMapping2019SEP_LINES!$D:$K,5,FALSE)," "))</f>
        <v xml:space="preserve"> </v>
      </c>
      <c r="L2851" t="str">
        <f>IF(H2851="XFMR",IFERROR(VLOOKUP(AP2851,AuctionMapping2019SEP_AUTOS!$D:$J,3,FALSE)," "),IFERROR(VLOOKUP(AO2851,AuctionMapping2019SEP_LINES!$D:$K,4,FALSE)," "))</f>
        <v xml:space="preserve"> </v>
      </c>
      <c r="M2851" t="s">
        <v>5994</v>
      </c>
      <c r="N2851" t="s">
        <v>6527</v>
      </c>
      <c r="O2851" t="s">
        <v>6530</v>
      </c>
      <c r="P2851">
        <v>345</v>
      </c>
      <c r="Q2851" t="s">
        <v>41</v>
      </c>
      <c r="R2851">
        <v>6.8390000000000004</v>
      </c>
      <c r="S2851" t="s">
        <v>40</v>
      </c>
      <c r="T2851" s="2">
        <v>42474.5</v>
      </c>
      <c r="U2851">
        <v>6.97</v>
      </c>
      <c r="V2851" s="2">
        <v>42467.529861111107</v>
      </c>
      <c r="W2851">
        <v>6.97</v>
      </c>
      <c r="X2851" s="2">
        <v>42474.393854166658</v>
      </c>
      <c r="AA2851" t="s">
        <v>3491</v>
      </c>
      <c r="AB2851" s="2">
        <v>42467.529861111107</v>
      </c>
      <c r="AC2851" t="s">
        <v>6785</v>
      </c>
      <c r="AD2851" t="s">
        <v>6788</v>
      </c>
      <c r="AE2851" t="s">
        <v>9500</v>
      </c>
      <c r="AF2851" t="str">
        <f>IF(H2851="XFMR",IFERROR(VLOOKUP(AP2851,AuctionMapping2019SEP_AUTOS!$D:$J,6,FALSE)," "),IFERROR(VLOOKUP(AO2851,AuctionMapping2019SEP_LINES!$D:$K,7,FALSE)," "))</f>
        <v xml:space="preserve"> </v>
      </c>
      <c r="AG2851" t="str">
        <f>IF(H2851="XFMR",IFERROR(VLOOKUP(AP2851,AuctionMapping2019SEP_AUTOS!$D:$J,5,FALSE)," "),IFERROR(VLOOKUP(AO2851,AuctionMapping2019SEP_LINES!$D:$K,6,FALSE)," "))</f>
        <v xml:space="preserve"> </v>
      </c>
      <c r="AJ2851">
        <v>6.8390000000000004</v>
      </c>
      <c r="AK2851" t="s">
        <v>11385</v>
      </c>
      <c r="AL2851" t="s">
        <v>11385</v>
      </c>
      <c r="AM2851" s="2">
        <v>42474.368750000001</v>
      </c>
      <c r="AN2851" t="s">
        <v>5994</v>
      </c>
      <c r="AO2851" t="s">
        <v>14169</v>
      </c>
      <c r="AP2851" t="str">
        <f t="shared" si="44"/>
        <v>AEEC|2001</v>
      </c>
    </row>
    <row r="2852" spans="1:42" x14ac:dyDescent="0.25">
      <c r="A2852" s="1">
        <v>2850</v>
      </c>
      <c r="B2852" t="s">
        <v>40</v>
      </c>
      <c r="D2852" t="str">
        <f>IF(H2852="XFMR",IFERROR(VLOOKUP(AP2852,AuctionMapping2019SEP_AUTOS!$D:$J,7,FALSE)," "),IFERROR(VLOOKUP(AO2852,AuctionMapping2019SEP_LINES!$D:$K,8,FALSE)," "))</f>
        <v xml:space="preserve"> </v>
      </c>
      <c r="E2852" t="s">
        <v>42</v>
      </c>
      <c r="F2852" t="s">
        <v>630</v>
      </c>
      <c r="G2852" s="2">
        <v>42472.882638888892</v>
      </c>
      <c r="H2852" t="s">
        <v>3492</v>
      </c>
      <c r="I2852" t="s">
        <v>4878</v>
      </c>
      <c r="K2852" t="str">
        <f>IF(H2852="XFMR",IFERROR(VLOOKUP(AP2852,AuctionMapping2019SEP_AUTOS!$D:$J,4,FALSE)," "),IFERROR(VLOOKUP(AO2852,AuctionMapping2019SEP_LINES!$D:$K,5,FALSE)," "))</f>
        <v xml:space="preserve"> </v>
      </c>
      <c r="L2852" t="str">
        <f>IF(H2852="XFMR",IFERROR(VLOOKUP(AP2852,AuctionMapping2019SEP_AUTOS!$D:$J,3,FALSE)," "),IFERROR(VLOOKUP(AO2852,AuctionMapping2019SEP_LINES!$D:$K,4,FALSE)," "))</f>
        <v xml:space="preserve"> </v>
      </c>
      <c r="M2852" t="s">
        <v>5876</v>
      </c>
      <c r="N2852" t="s">
        <v>6527</v>
      </c>
      <c r="O2852" t="s">
        <v>6530</v>
      </c>
      <c r="P2852">
        <v>69</v>
      </c>
      <c r="Q2852" t="s">
        <v>41</v>
      </c>
      <c r="R2852">
        <v>3.6030000000000002</v>
      </c>
      <c r="S2852" t="s">
        <v>40</v>
      </c>
      <c r="T2852" s="2">
        <v>42472.916666666657</v>
      </c>
      <c r="U2852">
        <v>3.637</v>
      </c>
      <c r="V2852" s="2">
        <v>42469.279861111107</v>
      </c>
      <c r="W2852">
        <v>3.637</v>
      </c>
      <c r="X2852" s="2">
        <v>42469.280752314808</v>
      </c>
      <c r="AA2852" t="s">
        <v>3492</v>
      </c>
      <c r="AB2852" s="2">
        <v>42469.279861111107</v>
      </c>
      <c r="AC2852" t="s">
        <v>6785</v>
      </c>
      <c r="AD2852" t="s">
        <v>6788</v>
      </c>
      <c r="AE2852" t="s">
        <v>9501</v>
      </c>
      <c r="AF2852" t="str">
        <f>IF(H2852="XFMR",IFERROR(VLOOKUP(AP2852,AuctionMapping2019SEP_AUTOS!$D:$J,6,FALSE)," "),IFERROR(VLOOKUP(AO2852,AuctionMapping2019SEP_LINES!$D:$K,7,FALSE)," "))</f>
        <v xml:space="preserve"> </v>
      </c>
      <c r="AG2852" t="str">
        <f>IF(H2852="XFMR",IFERROR(VLOOKUP(AP2852,AuctionMapping2019SEP_AUTOS!$D:$J,5,FALSE)," "),IFERROR(VLOOKUP(AO2852,AuctionMapping2019SEP_LINES!$D:$K,6,FALSE)," "))</f>
        <v xml:space="preserve"> </v>
      </c>
      <c r="AH2852" t="s">
        <v>11206</v>
      </c>
      <c r="AI2852" t="s">
        <v>6527</v>
      </c>
      <c r="AJ2852">
        <v>3.6030000000000002</v>
      </c>
      <c r="AK2852" t="s">
        <v>11385</v>
      </c>
      <c r="AL2852" t="s">
        <v>11385</v>
      </c>
      <c r="AM2852" s="2">
        <v>42472.882638888892</v>
      </c>
      <c r="AN2852" t="s">
        <v>12949</v>
      </c>
      <c r="AO2852" t="s">
        <v>15570</v>
      </c>
      <c r="AP2852" t="str">
        <f t="shared" si="44"/>
        <v>HLTSW-ECTTP|6860A</v>
      </c>
    </row>
    <row r="2853" spans="1:42" x14ac:dyDescent="0.25">
      <c r="A2853" s="1">
        <v>2851</v>
      </c>
      <c r="B2853" t="s">
        <v>40</v>
      </c>
      <c r="D2853" t="str">
        <f>IF(H2853="XFMR",IFERROR(VLOOKUP(AP2853,AuctionMapping2019SEP_AUTOS!$D:$J,7,FALSE)," "),IFERROR(VLOOKUP(AO2853,AuctionMapping2019SEP_LINES!$D:$K,8,FALSE)," "))</f>
        <v xml:space="preserve"> </v>
      </c>
      <c r="E2853" t="s">
        <v>551</v>
      </c>
      <c r="F2853" t="s">
        <v>632</v>
      </c>
      <c r="G2853" s="2">
        <v>42472.685416666667</v>
      </c>
      <c r="H2853" t="s">
        <v>3493</v>
      </c>
      <c r="I2853" t="s">
        <v>4877</v>
      </c>
      <c r="K2853" t="str">
        <f>IF(H2853="XFMR",IFERROR(VLOOKUP(AP2853,AuctionMapping2019SEP_AUTOS!$D:$J,4,FALSE)," "),IFERROR(VLOOKUP(AO2853,AuctionMapping2019SEP_LINES!$D:$K,5,FALSE)," "))</f>
        <v xml:space="preserve"> </v>
      </c>
      <c r="L2853" t="str">
        <f>IF(H2853="XFMR",IFERROR(VLOOKUP(AP2853,AuctionMapping2019SEP_AUTOS!$D:$J,3,FALSE)," "),IFERROR(VLOOKUP(AO2853,AuctionMapping2019SEP_LINES!$D:$K,4,FALSE)," "))</f>
        <v xml:space="preserve"> </v>
      </c>
      <c r="M2853" t="s">
        <v>6078</v>
      </c>
      <c r="N2853" t="s">
        <v>6529</v>
      </c>
      <c r="O2853" t="s">
        <v>6530</v>
      </c>
      <c r="P2853">
        <v>138</v>
      </c>
      <c r="Q2853" t="s">
        <v>41</v>
      </c>
      <c r="R2853">
        <v>0.33800000000000002</v>
      </c>
      <c r="S2853" t="s">
        <v>41</v>
      </c>
      <c r="T2853" s="2">
        <v>42472.791666666657</v>
      </c>
      <c r="U2853">
        <v>0.45800000000000002</v>
      </c>
      <c r="V2853" s="2">
        <v>42472.333333333343</v>
      </c>
      <c r="W2853">
        <v>0.45800000000000002</v>
      </c>
      <c r="X2853" s="2">
        <v>42471.877118055563</v>
      </c>
      <c r="Y2853">
        <v>0.98</v>
      </c>
      <c r="Z2853">
        <v>-9.9499999999999993</v>
      </c>
      <c r="AA2853" t="s">
        <v>3493</v>
      </c>
      <c r="AB2853" s="2">
        <v>42472.347916666673</v>
      </c>
      <c r="AC2853" t="s">
        <v>6785</v>
      </c>
      <c r="AD2853" t="s">
        <v>6787</v>
      </c>
      <c r="AE2853" t="s">
        <v>9502</v>
      </c>
      <c r="AF2853" t="str">
        <f>IF(H2853="XFMR",IFERROR(VLOOKUP(AP2853,AuctionMapping2019SEP_AUTOS!$D:$J,6,FALSE)," "),IFERROR(VLOOKUP(AO2853,AuctionMapping2019SEP_LINES!$D:$K,7,FALSE)," "))</f>
        <v xml:space="preserve"> </v>
      </c>
      <c r="AG2853" t="str">
        <f>IF(H2853="XFMR",IFERROR(VLOOKUP(AP2853,AuctionMapping2019SEP_AUTOS!$D:$J,5,FALSE)," "),IFERROR(VLOOKUP(AO2853,AuctionMapping2019SEP_LINES!$D:$K,6,FALSE)," "))</f>
        <v xml:space="preserve"> </v>
      </c>
      <c r="AJ2853">
        <v>0.33800000000000002</v>
      </c>
      <c r="AK2853" t="s">
        <v>11384</v>
      </c>
      <c r="AL2853" t="s">
        <v>11386</v>
      </c>
      <c r="AM2853" s="2">
        <v>42472.685416666667</v>
      </c>
      <c r="AN2853" t="s">
        <v>12934</v>
      </c>
      <c r="AO2853" t="s">
        <v>13866</v>
      </c>
      <c r="AP2853" t="str">
        <f t="shared" si="44"/>
        <v>KOCH_UP|69A1</v>
      </c>
    </row>
    <row r="2854" spans="1:42" x14ac:dyDescent="0.25">
      <c r="A2854" s="1">
        <v>2852</v>
      </c>
      <c r="B2854" t="s">
        <v>40</v>
      </c>
      <c r="D2854" t="str">
        <f>IF(H2854="XFMR",IFERROR(VLOOKUP(AP2854,AuctionMapping2019SEP_AUTOS!$D:$J,7,FALSE)," "),IFERROR(VLOOKUP(AO2854,AuctionMapping2019SEP_LINES!$D:$K,8,FALSE)," "))</f>
        <v xml:space="preserve"> </v>
      </c>
      <c r="E2854" t="s">
        <v>42</v>
      </c>
      <c r="F2854" t="s">
        <v>623</v>
      </c>
      <c r="G2854" s="2">
        <v>42472.619444444441</v>
      </c>
      <c r="H2854" t="s">
        <v>3494</v>
      </c>
      <c r="I2854" t="s">
        <v>4878</v>
      </c>
      <c r="K2854" t="str">
        <f>IF(H2854="XFMR",IFERROR(VLOOKUP(AP2854,AuctionMapping2019SEP_AUTOS!$D:$J,4,FALSE)," "),IFERROR(VLOOKUP(AO2854,AuctionMapping2019SEP_LINES!$D:$K,5,FALSE)," "))</f>
        <v xml:space="preserve"> </v>
      </c>
      <c r="L2854" t="str">
        <f>IF(H2854="XFMR",IFERROR(VLOOKUP(AP2854,AuctionMapping2019SEP_AUTOS!$D:$J,3,FALSE)," "),IFERROR(VLOOKUP(AO2854,AuctionMapping2019SEP_LINES!$D:$K,4,FALSE)," "))</f>
        <v xml:space="preserve"> </v>
      </c>
      <c r="M2854" t="s">
        <v>6087</v>
      </c>
      <c r="N2854" t="s">
        <v>6528</v>
      </c>
      <c r="O2854" t="s">
        <v>6530</v>
      </c>
      <c r="P2854">
        <v>138</v>
      </c>
      <c r="Q2854" t="s">
        <v>41</v>
      </c>
      <c r="R2854">
        <v>0.307</v>
      </c>
      <c r="S2854" t="s">
        <v>41</v>
      </c>
      <c r="T2854" s="2">
        <v>42472.75</v>
      </c>
      <c r="U2854">
        <v>0.45800000000000002</v>
      </c>
      <c r="V2854" s="2">
        <v>42472.291666666657</v>
      </c>
      <c r="W2854">
        <v>0.45800000000000002</v>
      </c>
      <c r="X2854" s="2">
        <v>42461.590115740742</v>
      </c>
      <c r="Y2854">
        <v>0.99</v>
      </c>
      <c r="Z2854">
        <v>-13.02</v>
      </c>
      <c r="AA2854" t="s">
        <v>6762</v>
      </c>
      <c r="AB2854" s="2">
        <v>42472.3125</v>
      </c>
      <c r="AC2854" t="s">
        <v>6785</v>
      </c>
      <c r="AD2854" t="s">
        <v>6787</v>
      </c>
      <c r="AE2854" t="s">
        <v>9503</v>
      </c>
      <c r="AF2854" t="str">
        <f>IF(H2854="XFMR",IFERROR(VLOOKUP(AP2854,AuctionMapping2019SEP_AUTOS!$D:$J,6,FALSE)," "),IFERROR(VLOOKUP(AO2854,AuctionMapping2019SEP_LINES!$D:$K,7,FALSE)," "))</f>
        <v xml:space="preserve"> </v>
      </c>
      <c r="AG2854" t="str">
        <f>IF(H2854="XFMR",IFERROR(VLOOKUP(AP2854,AuctionMapping2019SEP_AUTOS!$D:$J,5,FALSE)," "),IFERROR(VLOOKUP(AO2854,AuctionMapping2019SEP_LINES!$D:$K,6,FALSE)," "))</f>
        <v xml:space="preserve"> </v>
      </c>
      <c r="AH2854" t="s">
        <v>11207</v>
      </c>
      <c r="AI2854" t="s">
        <v>6528</v>
      </c>
      <c r="AJ2854">
        <v>0.307</v>
      </c>
      <c r="AK2854" t="s">
        <v>11384</v>
      </c>
      <c r="AL2854" t="s">
        <v>11384</v>
      </c>
      <c r="AM2854" s="2">
        <v>42472.619444444441</v>
      </c>
      <c r="AN2854" t="s">
        <v>12950</v>
      </c>
      <c r="AO2854" t="s">
        <v>15571</v>
      </c>
      <c r="AP2854" t="str">
        <f t="shared" si="44"/>
        <v>MUENSTER-VALYVIEW|VALMUEN1</v>
      </c>
    </row>
    <row r="2855" spans="1:42" x14ac:dyDescent="0.25">
      <c r="A2855" s="1">
        <v>2853</v>
      </c>
      <c r="B2855" t="s">
        <v>40</v>
      </c>
      <c r="D2855" t="str">
        <f>IF(H2855="XFMR",IFERROR(VLOOKUP(AP2855,AuctionMapping2019SEP_AUTOS!$D:$J,7,FALSE)," "),IFERROR(VLOOKUP(AO2855,AuctionMapping2019SEP_LINES!$D:$K,8,FALSE)," "))</f>
        <v xml:space="preserve"> </v>
      </c>
      <c r="E2855" t="s">
        <v>552</v>
      </c>
      <c r="F2855" t="s">
        <v>632</v>
      </c>
      <c r="G2855" s="2">
        <v>42472.574999999997</v>
      </c>
      <c r="H2855" t="s">
        <v>3495</v>
      </c>
      <c r="I2855" t="s">
        <v>4877</v>
      </c>
      <c r="K2855" t="str">
        <f>IF(H2855="XFMR",IFERROR(VLOOKUP(AP2855,AuctionMapping2019SEP_AUTOS!$D:$J,4,FALSE)," "),IFERROR(VLOOKUP(AO2855,AuctionMapping2019SEP_LINES!$D:$K,5,FALSE)," "))</f>
        <v xml:space="preserve"> </v>
      </c>
      <c r="L2855" t="str">
        <f>IF(H2855="XFMR",IFERROR(VLOOKUP(AP2855,AuctionMapping2019SEP_AUTOS!$D:$J,3,FALSE)," "),IFERROR(VLOOKUP(AO2855,AuctionMapping2019SEP_LINES!$D:$K,4,FALSE)," "))</f>
        <v xml:space="preserve"> </v>
      </c>
      <c r="M2855" t="s">
        <v>6088</v>
      </c>
      <c r="N2855" t="s">
        <v>6527</v>
      </c>
      <c r="O2855" t="s">
        <v>6530</v>
      </c>
      <c r="P2855">
        <v>138</v>
      </c>
      <c r="Q2855" t="s">
        <v>41</v>
      </c>
      <c r="R2855">
        <v>0.20300000000000001</v>
      </c>
      <c r="S2855" t="s">
        <v>41</v>
      </c>
      <c r="T2855" s="2">
        <v>42472.666666666657</v>
      </c>
      <c r="U2855">
        <v>0.29199999999999998</v>
      </c>
      <c r="V2855" s="2">
        <v>42472.375</v>
      </c>
      <c r="W2855">
        <v>0.29199999999999998</v>
      </c>
      <c r="X2855" s="2">
        <v>42466.426493055558</v>
      </c>
      <c r="Y2855">
        <v>0.99</v>
      </c>
      <c r="Z2855">
        <v>-12.4</v>
      </c>
      <c r="AA2855" t="s">
        <v>3495</v>
      </c>
      <c r="AB2855" s="2">
        <v>42472.371527777781</v>
      </c>
      <c r="AC2855" t="s">
        <v>6785</v>
      </c>
      <c r="AD2855" t="s">
        <v>6787</v>
      </c>
      <c r="AE2855" t="s">
        <v>9504</v>
      </c>
      <c r="AF2855" t="str">
        <f>IF(H2855="XFMR",IFERROR(VLOOKUP(AP2855,AuctionMapping2019SEP_AUTOS!$D:$J,6,FALSE)," "),IFERROR(VLOOKUP(AO2855,AuctionMapping2019SEP_LINES!$D:$K,7,FALSE)," "))</f>
        <v xml:space="preserve"> </v>
      </c>
      <c r="AG2855" t="str">
        <f>IF(H2855="XFMR",IFERROR(VLOOKUP(AP2855,AuctionMapping2019SEP_AUTOS!$D:$J,5,FALSE)," "),IFERROR(VLOOKUP(AO2855,AuctionMapping2019SEP_LINES!$D:$K,6,FALSE)," "))</f>
        <v xml:space="preserve"> </v>
      </c>
      <c r="AJ2855">
        <v>0.20300000000000001</v>
      </c>
      <c r="AK2855" t="s">
        <v>11384</v>
      </c>
      <c r="AL2855" t="s">
        <v>11384</v>
      </c>
      <c r="AM2855" s="2">
        <v>42472.574999999997</v>
      </c>
      <c r="AN2855" t="s">
        <v>12951</v>
      </c>
      <c r="AO2855" t="s">
        <v>13959</v>
      </c>
      <c r="AP2855" t="str">
        <f t="shared" si="44"/>
        <v>SONR|691</v>
      </c>
    </row>
    <row r="2856" spans="1:42" x14ac:dyDescent="0.25">
      <c r="A2856" s="1">
        <v>2854</v>
      </c>
      <c r="B2856" t="s">
        <v>40</v>
      </c>
      <c r="D2856" t="str">
        <f>IF(H2856="XFMR",IFERROR(VLOOKUP(AP2856,AuctionMapping2019SEP_AUTOS!$D:$J,7,FALSE)," "),IFERROR(VLOOKUP(AO2856,AuctionMapping2019SEP_LINES!$D:$K,8,FALSE)," "))</f>
        <v xml:space="preserve"> </v>
      </c>
      <c r="E2856" t="s">
        <v>42</v>
      </c>
      <c r="F2856" t="s">
        <v>625</v>
      </c>
      <c r="G2856" s="2">
        <v>42471.756944444453</v>
      </c>
      <c r="H2856" t="s">
        <v>3496</v>
      </c>
      <c r="I2856" t="s">
        <v>4878</v>
      </c>
      <c r="K2856" t="str">
        <f>IF(H2856="XFMR",IFERROR(VLOOKUP(AP2856,AuctionMapping2019SEP_AUTOS!$D:$J,4,FALSE)," "),IFERROR(VLOOKUP(AO2856,AuctionMapping2019SEP_LINES!$D:$K,5,FALSE)," "))</f>
        <v xml:space="preserve"> </v>
      </c>
      <c r="L2856" t="str">
        <f>IF(H2856="XFMR",IFERROR(VLOOKUP(AP2856,AuctionMapping2019SEP_AUTOS!$D:$J,3,FALSE)," "),IFERROR(VLOOKUP(AO2856,AuctionMapping2019SEP_LINES!$D:$K,4,FALSE)," "))</f>
        <v xml:space="preserve"> </v>
      </c>
      <c r="M2856" t="s">
        <v>6089</v>
      </c>
      <c r="N2856" t="s">
        <v>6527</v>
      </c>
      <c r="O2856" t="s">
        <v>6530</v>
      </c>
      <c r="P2856">
        <v>138</v>
      </c>
      <c r="Q2856" t="s">
        <v>41</v>
      </c>
      <c r="R2856">
        <v>44.957999999999998</v>
      </c>
      <c r="S2856" t="s">
        <v>40</v>
      </c>
      <c r="T2856" s="2">
        <v>42471.756944444453</v>
      </c>
      <c r="U2856">
        <v>44.957999999999998</v>
      </c>
      <c r="V2856" s="2">
        <v>42426.757638888892</v>
      </c>
      <c r="W2856">
        <v>44.957999999999998</v>
      </c>
      <c r="X2856" s="2">
        <v>42429.693472222221</v>
      </c>
      <c r="AA2856" t="s">
        <v>3496</v>
      </c>
      <c r="AB2856" s="2">
        <v>42426.757638888892</v>
      </c>
      <c r="AC2856" t="s">
        <v>6785</v>
      </c>
      <c r="AD2856" t="s">
        <v>6788</v>
      </c>
      <c r="AE2856" t="s">
        <v>9505</v>
      </c>
      <c r="AF2856" t="str">
        <f>IF(H2856="XFMR",IFERROR(VLOOKUP(AP2856,AuctionMapping2019SEP_AUTOS!$D:$J,6,FALSE)," "),IFERROR(VLOOKUP(AO2856,AuctionMapping2019SEP_LINES!$D:$K,7,FALSE)," "))</f>
        <v xml:space="preserve"> </v>
      </c>
      <c r="AG2856" t="str">
        <f>IF(H2856="XFMR",IFERROR(VLOOKUP(AP2856,AuctionMapping2019SEP_AUTOS!$D:$J,5,FALSE)," "),IFERROR(VLOOKUP(AO2856,AuctionMapping2019SEP_LINES!$D:$K,6,FALSE)," "))</f>
        <v xml:space="preserve"> </v>
      </c>
      <c r="AH2856" t="s">
        <v>6477</v>
      </c>
      <c r="AI2856" t="s">
        <v>6527</v>
      </c>
      <c r="AJ2856">
        <v>44.957999999999998</v>
      </c>
      <c r="AK2856" t="s">
        <v>11385</v>
      </c>
      <c r="AL2856" t="s">
        <v>11385</v>
      </c>
      <c r="AM2856" s="2">
        <v>42471.756944444453</v>
      </c>
      <c r="AN2856" t="s">
        <v>12952</v>
      </c>
      <c r="AO2856" t="s">
        <v>15572</v>
      </c>
      <c r="AP2856" t="str">
        <f t="shared" si="44"/>
        <v>NATDAM-SLSRANCH|NATDAMSLRANCH1</v>
      </c>
    </row>
    <row r="2857" spans="1:42" x14ac:dyDescent="0.25">
      <c r="A2857" s="1">
        <v>2855</v>
      </c>
      <c r="B2857" t="s">
        <v>40</v>
      </c>
      <c r="D2857" t="str">
        <f>IF(H2857="XFMR",IFERROR(VLOOKUP(AP2857,AuctionMapping2019SEP_AUTOS!$D:$J,7,FALSE)," "),IFERROR(VLOOKUP(AO2857,AuctionMapping2019SEP_LINES!$D:$K,8,FALSE)," "))</f>
        <v xml:space="preserve"> </v>
      </c>
      <c r="E2857" t="s">
        <v>42</v>
      </c>
      <c r="F2857" t="s">
        <v>629</v>
      </c>
      <c r="G2857" s="2">
        <v>42470.833333333343</v>
      </c>
      <c r="H2857" t="s">
        <v>3497</v>
      </c>
      <c r="I2857" t="s">
        <v>4878</v>
      </c>
      <c r="K2857" t="str">
        <f>IF(H2857="XFMR",IFERROR(VLOOKUP(AP2857,AuctionMapping2019SEP_AUTOS!$D:$J,4,FALSE)," "),IFERROR(VLOOKUP(AO2857,AuctionMapping2019SEP_LINES!$D:$K,5,FALSE)," "))</f>
        <v xml:space="preserve"> </v>
      </c>
      <c r="L2857" t="str">
        <f>IF(H2857="XFMR",IFERROR(VLOOKUP(AP2857,AuctionMapping2019SEP_AUTOS!$D:$J,3,FALSE)," "),IFERROR(VLOOKUP(AO2857,AuctionMapping2019SEP_LINES!$D:$K,4,FALSE)," "))</f>
        <v xml:space="preserve"> </v>
      </c>
      <c r="M2857" t="s">
        <v>6090</v>
      </c>
      <c r="N2857" t="s">
        <v>6527</v>
      </c>
      <c r="O2857" t="s">
        <v>6530</v>
      </c>
      <c r="P2857">
        <v>69</v>
      </c>
      <c r="Q2857" t="s">
        <v>41</v>
      </c>
      <c r="R2857">
        <v>2.403</v>
      </c>
      <c r="S2857" t="s">
        <v>41</v>
      </c>
      <c r="T2857" s="2">
        <v>42480.666666666657</v>
      </c>
      <c r="U2857">
        <v>12.236000000000001</v>
      </c>
      <c r="V2857" s="2">
        <v>42468.430555555547</v>
      </c>
      <c r="W2857">
        <v>12.236000000000001</v>
      </c>
      <c r="X2857" s="2">
        <v>42468.430208333331</v>
      </c>
      <c r="Y2857">
        <v>0.83</v>
      </c>
      <c r="Z2857">
        <v>-0.11</v>
      </c>
      <c r="AA2857" t="s">
        <v>3497</v>
      </c>
      <c r="AB2857" s="2">
        <v>42468.430555555547</v>
      </c>
      <c r="AC2857" t="s">
        <v>6785</v>
      </c>
      <c r="AD2857" t="s">
        <v>6787</v>
      </c>
      <c r="AE2857" t="s">
        <v>9506</v>
      </c>
      <c r="AF2857" t="str">
        <f>IF(H2857="XFMR",IFERROR(VLOOKUP(AP2857,AuctionMapping2019SEP_AUTOS!$D:$J,6,FALSE)," "),IFERROR(VLOOKUP(AO2857,AuctionMapping2019SEP_LINES!$D:$K,7,FALSE)," "))</f>
        <v xml:space="preserve"> </v>
      </c>
      <c r="AG2857" t="str">
        <f>IF(H2857="XFMR",IFERROR(VLOOKUP(AP2857,AuctionMapping2019SEP_AUTOS!$D:$J,5,FALSE)," "),IFERROR(VLOOKUP(AO2857,AuctionMapping2019SEP_LINES!$D:$K,6,FALSE)," "))</f>
        <v xml:space="preserve"> </v>
      </c>
      <c r="AH2857" t="s">
        <v>5763</v>
      </c>
      <c r="AI2857" t="s">
        <v>6527</v>
      </c>
      <c r="AJ2857">
        <v>2.403</v>
      </c>
      <c r="AK2857" t="s">
        <v>11384</v>
      </c>
      <c r="AL2857" t="s">
        <v>11386</v>
      </c>
      <c r="AM2857" s="2">
        <v>42470.833333333343</v>
      </c>
      <c r="AN2857" t="s">
        <v>12953</v>
      </c>
      <c r="AO2857" t="s">
        <v>15208</v>
      </c>
      <c r="AP2857" t="str">
        <f t="shared" si="44"/>
        <v>SFTLK-MEANS|6590Z</v>
      </c>
    </row>
    <row r="2858" spans="1:42" x14ac:dyDescent="0.25">
      <c r="A2858" s="1">
        <v>2856</v>
      </c>
      <c r="B2858" t="s">
        <v>40</v>
      </c>
      <c r="D2858" t="str">
        <f>IF(H2858="XFMR",IFERROR(VLOOKUP(AP2858,AuctionMapping2019SEP_AUTOS!$D:$J,7,FALSE)," "),IFERROR(VLOOKUP(AO2858,AuctionMapping2019SEP_LINES!$D:$K,8,FALSE)," "))</f>
        <v xml:space="preserve"> </v>
      </c>
      <c r="E2858" t="s">
        <v>42</v>
      </c>
      <c r="F2858" t="s">
        <v>625</v>
      </c>
      <c r="G2858" s="2">
        <v>42466.674305555563</v>
      </c>
      <c r="H2858" t="s">
        <v>3498</v>
      </c>
      <c r="I2858" t="s">
        <v>4877</v>
      </c>
      <c r="K2858" t="str">
        <f>IF(H2858="XFMR",IFERROR(VLOOKUP(AP2858,AuctionMapping2019SEP_AUTOS!$D:$J,4,FALSE)," "),IFERROR(VLOOKUP(AO2858,AuctionMapping2019SEP_LINES!$D:$K,5,FALSE)," "))</f>
        <v xml:space="preserve"> </v>
      </c>
      <c r="L2858" t="str">
        <f>IF(H2858="XFMR",IFERROR(VLOOKUP(AP2858,AuctionMapping2019SEP_AUTOS!$D:$J,3,FALSE)," "),IFERROR(VLOOKUP(AO2858,AuctionMapping2019SEP_LINES!$D:$K,4,FALSE)," "))</f>
        <v xml:space="preserve"> </v>
      </c>
      <c r="M2858" t="s">
        <v>5994</v>
      </c>
      <c r="N2858" t="s">
        <v>6527</v>
      </c>
      <c r="O2858" t="s">
        <v>6530</v>
      </c>
      <c r="P2858">
        <v>345</v>
      </c>
      <c r="Q2858" t="s">
        <v>41</v>
      </c>
      <c r="R2858">
        <v>91.632999999999996</v>
      </c>
      <c r="S2858" t="s">
        <v>41</v>
      </c>
      <c r="T2858" s="2">
        <v>42522.5</v>
      </c>
      <c r="U2858">
        <v>147.458</v>
      </c>
      <c r="V2858" s="2">
        <v>42375</v>
      </c>
      <c r="W2858">
        <v>147.458</v>
      </c>
      <c r="X2858" s="2">
        <v>42368.66505787037</v>
      </c>
      <c r="Y2858">
        <v>0.95</v>
      </c>
      <c r="Z2858">
        <v>-4.28</v>
      </c>
      <c r="AA2858" t="s">
        <v>3498</v>
      </c>
      <c r="AB2858" s="2">
        <v>42375</v>
      </c>
      <c r="AC2858" t="s">
        <v>6785</v>
      </c>
      <c r="AD2858" t="s">
        <v>6787</v>
      </c>
      <c r="AE2858" t="s">
        <v>9507</v>
      </c>
      <c r="AF2858" t="str">
        <f>IF(H2858="XFMR",IFERROR(VLOOKUP(AP2858,AuctionMapping2019SEP_AUTOS!$D:$J,6,FALSE)," "),IFERROR(VLOOKUP(AO2858,AuctionMapping2019SEP_LINES!$D:$K,7,FALSE)," "))</f>
        <v xml:space="preserve"> </v>
      </c>
      <c r="AG2858" t="str">
        <f>IF(H2858="XFMR",IFERROR(VLOOKUP(AP2858,AuctionMapping2019SEP_AUTOS!$D:$J,5,FALSE)," "),IFERROR(VLOOKUP(AO2858,AuctionMapping2019SEP_LINES!$D:$K,6,FALSE)," "))</f>
        <v xml:space="preserve"> </v>
      </c>
      <c r="AJ2858">
        <v>91.632999999999996</v>
      </c>
      <c r="AK2858" t="s">
        <v>11384</v>
      </c>
      <c r="AL2858" t="s">
        <v>11384</v>
      </c>
      <c r="AM2858" s="2">
        <v>42466.674305555563</v>
      </c>
      <c r="AN2858" t="s">
        <v>5994</v>
      </c>
      <c r="AO2858" t="s">
        <v>15573</v>
      </c>
      <c r="AP2858" t="str">
        <f t="shared" si="44"/>
        <v>AEEC|GSUXF2001</v>
      </c>
    </row>
    <row r="2859" spans="1:42" x14ac:dyDescent="0.25">
      <c r="A2859" s="1">
        <v>2857</v>
      </c>
      <c r="B2859" t="s">
        <v>40</v>
      </c>
      <c r="D2859" t="str">
        <f>IF(H2859="XFMR",IFERROR(VLOOKUP(AP2859,AuctionMapping2019SEP_AUTOS!$D:$J,7,FALSE)," "),IFERROR(VLOOKUP(AO2859,AuctionMapping2019SEP_LINES!$D:$K,8,FALSE)," "))</f>
        <v xml:space="preserve"> </v>
      </c>
      <c r="E2859" t="s">
        <v>553</v>
      </c>
      <c r="F2859" t="s">
        <v>625</v>
      </c>
      <c r="G2859" s="2">
        <v>42466.554166666669</v>
      </c>
      <c r="H2859" t="s">
        <v>3499</v>
      </c>
      <c r="I2859" t="s">
        <v>4877</v>
      </c>
      <c r="K2859" t="str">
        <f>IF(H2859="XFMR",IFERROR(VLOOKUP(AP2859,AuctionMapping2019SEP_AUTOS!$D:$J,4,FALSE)," "),IFERROR(VLOOKUP(AO2859,AuctionMapping2019SEP_LINES!$D:$K,5,FALSE)," "))</f>
        <v xml:space="preserve"> </v>
      </c>
      <c r="L2859" t="str">
        <f>IF(H2859="XFMR",IFERROR(VLOOKUP(AP2859,AuctionMapping2019SEP_AUTOS!$D:$J,3,FALSE)," "),IFERROR(VLOOKUP(AO2859,AuctionMapping2019SEP_LINES!$D:$K,4,FALSE)," "))</f>
        <v xml:space="preserve"> </v>
      </c>
      <c r="M2859" t="s">
        <v>5994</v>
      </c>
      <c r="N2859" t="s">
        <v>6527</v>
      </c>
      <c r="O2859" t="s">
        <v>6530</v>
      </c>
      <c r="P2859">
        <v>345</v>
      </c>
      <c r="Q2859" t="s">
        <v>41</v>
      </c>
      <c r="R2859">
        <v>22.053000000000001</v>
      </c>
      <c r="S2859" t="s">
        <v>40</v>
      </c>
      <c r="T2859" s="2">
        <v>42467.5</v>
      </c>
      <c r="U2859">
        <v>22.998999999999999</v>
      </c>
      <c r="V2859" s="2">
        <v>42444.500694444447</v>
      </c>
      <c r="W2859">
        <v>22.998999999999999</v>
      </c>
      <c r="X2859" s="2">
        <v>42444.729837962957</v>
      </c>
      <c r="AA2859" t="s">
        <v>3499</v>
      </c>
      <c r="AB2859" s="2">
        <v>42444.500694444447</v>
      </c>
      <c r="AC2859" t="s">
        <v>6785</v>
      </c>
      <c r="AD2859" t="s">
        <v>6788</v>
      </c>
      <c r="AE2859" t="s">
        <v>9508</v>
      </c>
      <c r="AF2859" t="str">
        <f>IF(H2859="XFMR",IFERROR(VLOOKUP(AP2859,AuctionMapping2019SEP_AUTOS!$D:$J,6,FALSE)," "),IFERROR(VLOOKUP(AO2859,AuctionMapping2019SEP_LINES!$D:$K,7,FALSE)," "))</f>
        <v xml:space="preserve"> </v>
      </c>
      <c r="AG2859" t="str">
        <f>IF(H2859="XFMR",IFERROR(VLOOKUP(AP2859,AuctionMapping2019SEP_AUTOS!$D:$J,5,FALSE)," "),IFERROR(VLOOKUP(AO2859,AuctionMapping2019SEP_LINES!$D:$K,6,FALSE)," "))</f>
        <v xml:space="preserve"> </v>
      </c>
      <c r="AJ2859">
        <v>22.053000000000001</v>
      </c>
      <c r="AK2859" t="s">
        <v>11385</v>
      </c>
      <c r="AL2859" t="s">
        <v>11388</v>
      </c>
      <c r="AM2859" s="2">
        <v>42466.554166666669</v>
      </c>
      <c r="AN2859" t="s">
        <v>5994</v>
      </c>
      <c r="AO2859" t="s">
        <v>14168</v>
      </c>
      <c r="AP2859" t="str">
        <f t="shared" si="44"/>
        <v>AEEC|1001</v>
      </c>
    </row>
    <row r="2860" spans="1:42" x14ac:dyDescent="0.25">
      <c r="A2860" s="1">
        <v>2858</v>
      </c>
      <c r="B2860" t="s">
        <v>40</v>
      </c>
      <c r="D2860" t="str">
        <f>IF(H2860="XFMR",IFERROR(VLOOKUP(AP2860,AuctionMapping2019SEP_AUTOS!$D:$J,7,FALSE)," "),IFERROR(VLOOKUP(AO2860,AuctionMapping2019SEP_LINES!$D:$K,8,FALSE)," "))</f>
        <v xml:space="preserve"> </v>
      </c>
      <c r="E2860" t="s">
        <v>42</v>
      </c>
      <c r="F2860" t="s">
        <v>623</v>
      </c>
      <c r="G2860" s="2">
        <v>42465.754861111112</v>
      </c>
      <c r="H2860" t="s">
        <v>3500</v>
      </c>
      <c r="I2860" t="s">
        <v>4878</v>
      </c>
      <c r="K2860" t="str">
        <f>IF(H2860="XFMR",IFERROR(VLOOKUP(AP2860,AuctionMapping2019SEP_AUTOS!$D:$J,4,FALSE)," "),IFERROR(VLOOKUP(AO2860,AuctionMapping2019SEP_LINES!$D:$K,5,FALSE)," "))</f>
        <v xml:space="preserve"> </v>
      </c>
      <c r="L2860" t="str">
        <f>IF(H2860="XFMR",IFERROR(VLOOKUP(AP2860,AuctionMapping2019SEP_AUTOS!$D:$J,3,FALSE)," "),IFERROR(VLOOKUP(AO2860,AuctionMapping2019SEP_LINES!$D:$K,4,FALSE)," "))</f>
        <v xml:space="preserve"> </v>
      </c>
      <c r="M2860" t="s">
        <v>6091</v>
      </c>
      <c r="N2860" t="s">
        <v>6527</v>
      </c>
      <c r="O2860" t="s">
        <v>6530</v>
      </c>
      <c r="P2860">
        <v>69</v>
      </c>
      <c r="Q2860" t="s">
        <v>41</v>
      </c>
      <c r="R2860">
        <v>0.41199999999999998</v>
      </c>
      <c r="S2860" t="s">
        <v>41</v>
      </c>
      <c r="T2860" s="2">
        <v>42475.666666666657</v>
      </c>
      <c r="U2860">
        <v>10.333</v>
      </c>
      <c r="V2860" s="2">
        <v>42465.333333333343</v>
      </c>
      <c r="W2860">
        <v>10.333</v>
      </c>
      <c r="X2860" s="2">
        <v>42457.588692129633</v>
      </c>
      <c r="Y2860">
        <v>0.97</v>
      </c>
      <c r="Z2860">
        <v>-6.72</v>
      </c>
      <c r="AA2860" t="s">
        <v>3500</v>
      </c>
      <c r="AB2860" s="2">
        <v>42465.343055555553</v>
      </c>
      <c r="AC2860" t="s">
        <v>6785</v>
      </c>
      <c r="AD2860" t="s">
        <v>6787</v>
      </c>
      <c r="AE2860" t="s">
        <v>9509</v>
      </c>
      <c r="AF2860" t="str">
        <f>IF(H2860="XFMR",IFERROR(VLOOKUP(AP2860,AuctionMapping2019SEP_AUTOS!$D:$J,6,FALSE)," "),IFERROR(VLOOKUP(AO2860,AuctionMapping2019SEP_LINES!$D:$K,7,FALSE)," "))</f>
        <v xml:space="preserve"> </v>
      </c>
      <c r="AG2860" t="str">
        <f>IF(H2860="XFMR",IFERROR(VLOOKUP(AP2860,AuctionMapping2019SEP_AUTOS!$D:$J,5,FALSE)," "),IFERROR(VLOOKUP(AO2860,AuctionMapping2019SEP_LINES!$D:$K,6,FALSE)," "))</f>
        <v xml:space="preserve"> </v>
      </c>
      <c r="AH2860" t="s">
        <v>10862</v>
      </c>
      <c r="AI2860" t="s">
        <v>6527</v>
      </c>
      <c r="AJ2860">
        <v>0.41199999999999998</v>
      </c>
      <c r="AK2860" t="s">
        <v>11384</v>
      </c>
      <c r="AL2860" t="s">
        <v>11384</v>
      </c>
      <c r="AM2860" s="2">
        <v>42465.754861111112</v>
      </c>
      <c r="AN2860" t="s">
        <v>12954</v>
      </c>
      <c r="AO2860" t="s">
        <v>15574</v>
      </c>
      <c r="AP2860" t="str">
        <f t="shared" si="44"/>
        <v>HOEFSROA-VERH|HOEFSRVERH01</v>
      </c>
    </row>
    <row r="2861" spans="1:42" x14ac:dyDescent="0.25">
      <c r="A2861" s="1">
        <v>2859</v>
      </c>
      <c r="B2861" t="s">
        <v>40</v>
      </c>
      <c r="D2861" t="str">
        <f>IF(H2861="XFMR",IFERROR(VLOOKUP(AP2861,AuctionMapping2019SEP_AUTOS!$D:$J,7,FALSE)," "),IFERROR(VLOOKUP(AO2861,AuctionMapping2019SEP_LINES!$D:$K,8,FALSE)," "))</f>
        <v>1</v>
      </c>
      <c r="E2861" t="s">
        <v>42</v>
      </c>
      <c r="F2861" t="s">
        <v>627</v>
      </c>
      <c r="G2861" s="2">
        <v>42465.476388888892</v>
      </c>
      <c r="H2861" t="s">
        <v>3501</v>
      </c>
      <c r="I2861" t="s">
        <v>4878</v>
      </c>
      <c r="K2861" t="str">
        <f>IF(H2861="XFMR",IFERROR(VLOOKUP(AP2861,AuctionMapping2019SEP_AUTOS!$D:$J,4,FALSE)," "),IFERROR(VLOOKUP(AO2861,AuctionMapping2019SEP_LINES!$D:$K,5,FALSE)," "))</f>
        <v>SPRINGCRK</v>
      </c>
      <c r="L2861">
        <f>IF(H2861="XFMR",IFERROR(VLOOKUP(AP2861,AuctionMapping2019SEP_AUTOS!$D:$J,3,FALSE)," "),IFERROR(VLOOKUP(AO2861,AuctionMapping2019SEP_LINES!$D:$K,4,FALSE)," "))</f>
        <v>628</v>
      </c>
      <c r="M2861" t="s">
        <v>6092</v>
      </c>
      <c r="N2861" t="s">
        <v>6528</v>
      </c>
      <c r="O2861" t="s">
        <v>6530</v>
      </c>
      <c r="P2861">
        <v>138</v>
      </c>
      <c r="Q2861" t="s">
        <v>41</v>
      </c>
      <c r="R2861">
        <v>0.13700000000000001</v>
      </c>
      <c r="S2861" t="s">
        <v>41</v>
      </c>
      <c r="T2861" s="2">
        <v>42465.75</v>
      </c>
      <c r="U2861">
        <v>0.41699999999999998</v>
      </c>
      <c r="V2861" s="2">
        <v>42465.333333333343</v>
      </c>
      <c r="W2861">
        <v>0.41699999999999998</v>
      </c>
      <c r="X2861" s="2">
        <v>42459.509594907409</v>
      </c>
      <c r="Y2861">
        <v>0.99</v>
      </c>
      <c r="Z2861">
        <v>-13.85</v>
      </c>
      <c r="AA2861" t="s">
        <v>3501</v>
      </c>
      <c r="AB2861" s="2">
        <v>42465.339583333327</v>
      </c>
      <c r="AC2861" t="s">
        <v>6785</v>
      </c>
      <c r="AD2861" t="s">
        <v>6787</v>
      </c>
      <c r="AE2861" t="s">
        <v>9510</v>
      </c>
      <c r="AF2861" t="str">
        <f>IF(H2861="XFMR",IFERROR(VLOOKUP(AP2861,AuctionMapping2019SEP_AUTOS!$D:$J,6,FALSE)," "),IFERROR(VLOOKUP(AO2861,AuctionMapping2019SEP_LINES!$D:$K,7,FALSE)," "))</f>
        <v>PL_COMM2_8</v>
      </c>
      <c r="AG2861">
        <f>IF(H2861="XFMR",IFERROR(VLOOKUP(AP2861,AuctionMapping2019SEP_AUTOS!$D:$J,5,FALSE)," "),IFERROR(VLOOKUP(AO2861,AuctionMapping2019SEP_LINES!$D:$K,6,FALSE)," "))</f>
        <v>2570</v>
      </c>
      <c r="AH2861" t="s">
        <v>6141</v>
      </c>
      <c r="AI2861" t="s">
        <v>6528</v>
      </c>
      <c r="AJ2861">
        <v>0.13700000000000001</v>
      </c>
      <c r="AK2861" t="s">
        <v>11384</v>
      </c>
      <c r="AL2861" t="s">
        <v>11384</v>
      </c>
      <c r="AM2861" s="2">
        <v>42465.476388888892</v>
      </c>
      <c r="AN2861" t="s">
        <v>12955</v>
      </c>
      <c r="AO2861" t="s">
        <v>15575</v>
      </c>
      <c r="AP2861" t="str">
        <f t="shared" si="44"/>
        <v>SPRNGCRK-PCOMM|842G</v>
      </c>
    </row>
    <row r="2862" spans="1:42" x14ac:dyDescent="0.25">
      <c r="A2862" s="1">
        <v>2860</v>
      </c>
      <c r="B2862" t="s">
        <v>40</v>
      </c>
      <c r="D2862" t="str">
        <f>IF(H2862="XFMR",IFERROR(VLOOKUP(AP2862,AuctionMapping2019SEP_AUTOS!$D:$J,7,FALSE)," "),IFERROR(VLOOKUP(AO2862,AuctionMapping2019SEP_LINES!$D:$K,8,FALSE)," "))</f>
        <v xml:space="preserve"> </v>
      </c>
      <c r="E2862" t="s">
        <v>554</v>
      </c>
      <c r="F2862" t="s">
        <v>623</v>
      </c>
      <c r="G2862" s="2">
        <v>42464.472222222219</v>
      </c>
      <c r="H2862" t="s">
        <v>3502</v>
      </c>
      <c r="I2862" t="s">
        <v>4877</v>
      </c>
      <c r="K2862" t="str">
        <f>IF(H2862="XFMR",IFERROR(VLOOKUP(AP2862,AuctionMapping2019SEP_AUTOS!$D:$J,4,FALSE)," "),IFERROR(VLOOKUP(AO2862,AuctionMapping2019SEP_LINES!$D:$K,5,FALSE)," "))</f>
        <v xml:space="preserve"> </v>
      </c>
      <c r="L2862" t="str">
        <f>IF(H2862="XFMR",IFERROR(VLOOKUP(AP2862,AuctionMapping2019SEP_AUTOS!$D:$J,3,FALSE)," "),IFERROR(VLOOKUP(AO2862,AuctionMapping2019SEP_LINES!$D:$K,4,FALSE)," "))</f>
        <v xml:space="preserve"> </v>
      </c>
      <c r="M2862" t="s">
        <v>5287</v>
      </c>
      <c r="N2862" t="s">
        <v>6529</v>
      </c>
      <c r="O2862" t="s">
        <v>6530</v>
      </c>
      <c r="P2862">
        <v>138</v>
      </c>
      <c r="Q2862" t="s">
        <v>41</v>
      </c>
      <c r="R2862">
        <v>1.9E-2</v>
      </c>
      <c r="S2862" t="s">
        <v>41</v>
      </c>
      <c r="T2862" s="2">
        <v>42465.666666666657</v>
      </c>
      <c r="U2862">
        <v>1.2290000000000001</v>
      </c>
      <c r="V2862" s="2">
        <v>42464.4375</v>
      </c>
      <c r="W2862">
        <v>1.2290000000000001</v>
      </c>
      <c r="X2862" s="2">
        <v>42452.55269675926</v>
      </c>
      <c r="Y2862">
        <v>0.98</v>
      </c>
      <c r="Z2862">
        <v>-11.62</v>
      </c>
      <c r="AA2862" t="s">
        <v>3502</v>
      </c>
      <c r="AB2862" s="2">
        <v>42464.452777777777</v>
      </c>
      <c r="AC2862" t="s">
        <v>6785</v>
      </c>
      <c r="AD2862" t="s">
        <v>6787</v>
      </c>
      <c r="AE2862" t="s">
        <v>9511</v>
      </c>
      <c r="AF2862" t="str">
        <f>IF(H2862="XFMR",IFERROR(VLOOKUP(AP2862,AuctionMapping2019SEP_AUTOS!$D:$J,6,FALSE)," "),IFERROR(VLOOKUP(AO2862,AuctionMapping2019SEP_LINES!$D:$K,7,FALSE)," "))</f>
        <v xml:space="preserve"> </v>
      </c>
      <c r="AG2862" t="str">
        <f>IF(H2862="XFMR",IFERROR(VLOOKUP(AP2862,AuctionMapping2019SEP_AUTOS!$D:$J,5,FALSE)," "),IFERROR(VLOOKUP(AO2862,AuctionMapping2019SEP_LINES!$D:$K,6,FALSE)," "))</f>
        <v xml:space="preserve"> </v>
      </c>
      <c r="AJ2862">
        <v>1.9E-2</v>
      </c>
      <c r="AK2862" t="s">
        <v>11384</v>
      </c>
      <c r="AL2862" t="s">
        <v>11384</v>
      </c>
      <c r="AM2862" s="2">
        <v>42464.472222222219</v>
      </c>
      <c r="AN2862" t="s">
        <v>11899</v>
      </c>
      <c r="AO2862" t="s">
        <v>15576</v>
      </c>
      <c r="AP2862" t="str">
        <f t="shared" si="44"/>
        <v>LARDVFT|VFTS</v>
      </c>
    </row>
    <row r="2863" spans="1:42" x14ac:dyDescent="0.25">
      <c r="A2863" s="1">
        <v>2861</v>
      </c>
      <c r="B2863" t="s">
        <v>40</v>
      </c>
      <c r="D2863" t="str">
        <f>IF(H2863="XFMR",IFERROR(VLOOKUP(AP2863,AuctionMapping2019SEP_AUTOS!$D:$J,7,FALSE)," "),IFERROR(VLOOKUP(AO2863,AuctionMapping2019SEP_LINES!$D:$K,8,FALSE)," "))</f>
        <v xml:space="preserve"> </v>
      </c>
      <c r="E2863" t="s">
        <v>555</v>
      </c>
      <c r="F2863" t="s">
        <v>623</v>
      </c>
      <c r="G2863" s="2">
        <v>42464.472222222219</v>
      </c>
      <c r="H2863" t="s">
        <v>3503</v>
      </c>
      <c r="I2863" t="s">
        <v>4877</v>
      </c>
      <c r="K2863" t="str">
        <f>IF(H2863="XFMR",IFERROR(VLOOKUP(AP2863,AuctionMapping2019SEP_AUTOS!$D:$J,4,FALSE)," "),IFERROR(VLOOKUP(AO2863,AuctionMapping2019SEP_LINES!$D:$K,5,FALSE)," "))</f>
        <v xml:space="preserve"> </v>
      </c>
      <c r="L2863" t="str">
        <f>IF(H2863="XFMR",IFERROR(VLOOKUP(AP2863,AuctionMapping2019SEP_AUTOS!$D:$J,3,FALSE)," "),IFERROR(VLOOKUP(AO2863,AuctionMapping2019SEP_LINES!$D:$K,4,FALSE)," "))</f>
        <v xml:space="preserve"> </v>
      </c>
      <c r="M2863" t="s">
        <v>5287</v>
      </c>
      <c r="N2863" t="s">
        <v>6529</v>
      </c>
      <c r="O2863" t="s">
        <v>6530</v>
      </c>
      <c r="P2863">
        <v>138</v>
      </c>
      <c r="Q2863" t="s">
        <v>41</v>
      </c>
      <c r="R2863">
        <v>1.9E-2</v>
      </c>
      <c r="S2863" t="s">
        <v>41</v>
      </c>
      <c r="T2863" s="2">
        <v>42465.666666666657</v>
      </c>
      <c r="U2863">
        <v>1.2290000000000001</v>
      </c>
      <c r="V2863" s="2">
        <v>42464.4375</v>
      </c>
      <c r="W2863">
        <v>1.2290000000000001</v>
      </c>
      <c r="X2863" s="2">
        <v>42452.55269675926</v>
      </c>
      <c r="Y2863">
        <v>0.98</v>
      </c>
      <c r="Z2863">
        <v>-11.62</v>
      </c>
      <c r="AA2863" t="s">
        <v>3503</v>
      </c>
      <c r="AB2863" s="2">
        <v>42464.452777777777</v>
      </c>
      <c r="AC2863" t="s">
        <v>6785</v>
      </c>
      <c r="AD2863" t="s">
        <v>6787</v>
      </c>
      <c r="AE2863" t="s">
        <v>9512</v>
      </c>
      <c r="AF2863" t="str">
        <f>IF(H2863="XFMR",IFERROR(VLOOKUP(AP2863,AuctionMapping2019SEP_AUTOS!$D:$J,6,FALSE)," "),IFERROR(VLOOKUP(AO2863,AuctionMapping2019SEP_LINES!$D:$K,7,FALSE)," "))</f>
        <v xml:space="preserve"> </v>
      </c>
      <c r="AG2863" t="str">
        <f>IF(H2863="XFMR",IFERROR(VLOOKUP(AP2863,AuctionMapping2019SEP_AUTOS!$D:$J,5,FALSE)," "),IFERROR(VLOOKUP(AO2863,AuctionMapping2019SEP_LINES!$D:$K,6,FALSE)," "))</f>
        <v xml:space="preserve"> </v>
      </c>
      <c r="AJ2863">
        <v>1.9E-2</v>
      </c>
      <c r="AK2863" t="s">
        <v>11384</v>
      </c>
      <c r="AL2863" t="s">
        <v>11384</v>
      </c>
      <c r="AM2863" s="2">
        <v>42464.472222222219</v>
      </c>
      <c r="AN2863" t="s">
        <v>11899</v>
      </c>
      <c r="AO2863" t="s">
        <v>15577</v>
      </c>
      <c r="AP2863" t="str">
        <f t="shared" si="44"/>
        <v>LARDVFT|VFTN</v>
      </c>
    </row>
    <row r="2864" spans="1:42" x14ac:dyDescent="0.25">
      <c r="A2864" s="1">
        <v>2862</v>
      </c>
      <c r="B2864" t="s">
        <v>40</v>
      </c>
      <c r="D2864" t="str">
        <f>IF(H2864="XFMR",IFERROR(VLOOKUP(AP2864,AuctionMapping2019SEP_AUTOS!$D:$J,7,FALSE)," "),IFERROR(VLOOKUP(AO2864,AuctionMapping2019SEP_LINES!$D:$K,8,FALSE)," "))</f>
        <v xml:space="preserve"> </v>
      </c>
      <c r="E2864" t="s">
        <v>42</v>
      </c>
      <c r="F2864" t="s">
        <v>628</v>
      </c>
      <c r="G2864" s="2">
        <v>42462.79791666667</v>
      </c>
      <c r="H2864" t="s">
        <v>3504</v>
      </c>
      <c r="I2864" t="s">
        <v>4877</v>
      </c>
      <c r="K2864" t="str">
        <f>IF(H2864="XFMR",IFERROR(VLOOKUP(AP2864,AuctionMapping2019SEP_AUTOS!$D:$J,4,FALSE)," "),IFERROR(VLOOKUP(AO2864,AuctionMapping2019SEP_LINES!$D:$K,5,FALSE)," "))</f>
        <v xml:space="preserve"> </v>
      </c>
      <c r="L2864" t="str">
        <f>IF(H2864="XFMR",IFERROR(VLOOKUP(AP2864,AuctionMapping2019SEP_AUTOS!$D:$J,3,FALSE)," "),IFERROR(VLOOKUP(AO2864,AuctionMapping2019SEP_LINES!$D:$K,4,FALSE)," "))</f>
        <v xml:space="preserve"> </v>
      </c>
      <c r="M2864" t="s">
        <v>5196</v>
      </c>
      <c r="N2864" t="s">
        <v>6526</v>
      </c>
      <c r="O2864" t="s">
        <v>6530</v>
      </c>
      <c r="P2864">
        <v>12</v>
      </c>
      <c r="Q2864" t="s">
        <v>41</v>
      </c>
      <c r="R2864">
        <v>0.21</v>
      </c>
      <c r="S2864" t="s">
        <v>40</v>
      </c>
      <c r="T2864" s="2">
        <v>42462.833333333343</v>
      </c>
      <c r="U2864">
        <v>0.246</v>
      </c>
      <c r="V2864" s="2">
        <v>42462.587500000001</v>
      </c>
      <c r="W2864">
        <v>0.246</v>
      </c>
      <c r="X2864" s="2">
        <v>42462.589918981481</v>
      </c>
      <c r="AA2864" t="s">
        <v>3504</v>
      </c>
      <c r="AB2864" s="2">
        <v>42462.587500000001</v>
      </c>
      <c r="AC2864" t="s">
        <v>6785</v>
      </c>
      <c r="AD2864" t="s">
        <v>6788</v>
      </c>
      <c r="AE2864" t="s">
        <v>9513</v>
      </c>
      <c r="AF2864" t="str">
        <f>IF(H2864="XFMR",IFERROR(VLOOKUP(AP2864,AuctionMapping2019SEP_AUTOS!$D:$J,6,FALSE)," "),IFERROR(VLOOKUP(AO2864,AuctionMapping2019SEP_LINES!$D:$K,7,FALSE)," "))</f>
        <v xml:space="preserve"> </v>
      </c>
      <c r="AG2864" t="str">
        <f>IF(H2864="XFMR",IFERROR(VLOOKUP(AP2864,AuctionMapping2019SEP_AUTOS!$D:$J,5,FALSE)," "),IFERROR(VLOOKUP(AO2864,AuctionMapping2019SEP_LINES!$D:$K,6,FALSE)," "))</f>
        <v xml:space="preserve"> </v>
      </c>
      <c r="AJ2864">
        <v>0.21</v>
      </c>
      <c r="AK2864" t="s">
        <v>11385</v>
      </c>
      <c r="AL2864" t="s">
        <v>11385</v>
      </c>
      <c r="AM2864" s="2">
        <v>42462.79791666667</v>
      </c>
      <c r="AN2864" t="s">
        <v>11799</v>
      </c>
      <c r="AO2864" t="s">
        <v>14220</v>
      </c>
      <c r="AP2864" t="str">
        <f t="shared" si="44"/>
        <v>GS|AT1T</v>
      </c>
    </row>
    <row r="2865" spans="1:42" x14ac:dyDescent="0.25">
      <c r="A2865" s="1">
        <v>2863</v>
      </c>
      <c r="B2865" t="s">
        <v>40</v>
      </c>
      <c r="D2865" t="str">
        <f>IF(H2865="XFMR",IFERROR(VLOOKUP(AP2865,AuctionMapping2019SEP_AUTOS!$D:$J,7,FALSE)," "),IFERROR(VLOOKUP(AO2865,AuctionMapping2019SEP_LINES!$D:$K,8,FALSE)," "))</f>
        <v xml:space="preserve"> </v>
      </c>
      <c r="E2865" t="s">
        <v>42</v>
      </c>
      <c r="F2865" t="s">
        <v>625</v>
      </c>
      <c r="G2865" s="2">
        <v>42461.000694444447</v>
      </c>
      <c r="H2865" t="s">
        <v>3505</v>
      </c>
      <c r="I2865" t="s">
        <v>4878</v>
      </c>
      <c r="K2865" t="str">
        <f>IF(H2865="XFMR",IFERROR(VLOOKUP(AP2865,AuctionMapping2019SEP_AUTOS!$D:$J,4,FALSE)," "),IFERROR(VLOOKUP(AO2865,AuctionMapping2019SEP_LINES!$D:$K,5,FALSE)," "))</f>
        <v xml:space="preserve"> </v>
      </c>
      <c r="L2865" t="str">
        <f>IF(H2865="XFMR",IFERROR(VLOOKUP(AP2865,AuctionMapping2019SEP_AUTOS!$D:$J,3,FALSE)," "),IFERROR(VLOOKUP(AO2865,AuctionMapping2019SEP_LINES!$D:$K,4,FALSE)," "))</f>
        <v xml:space="preserve"> </v>
      </c>
      <c r="M2865" t="s">
        <v>6093</v>
      </c>
      <c r="N2865" t="s">
        <v>6528</v>
      </c>
      <c r="O2865" t="s">
        <v>6530</v>
      </c>
      <c r="P2865">
        <v>138</v>
      </c>
      <c r="Q2865" t="s">
        <v>41</v>
      </c>
      <c r="R2865">
        <v>1E-3</v>
      </c>
      <c r="S2865" t="s">
        <v>41</v>
      </c>
      <c r="T2865" s="2">
        <v>42461.000694444447</v>
      </c>
      <c r="U2865">
        <v>1E-3</v>
      </c>
      <c r="V2865" s="2">
        <v>42461</v>
      </c>
      <c r="W2865">
        <v>1E-3</v>
      </c>
      <c r="X2865" s="2">
        <v>42453.412962962961</v>
      </c>
      <c r="Y2865">
        <v>0.98</v>
      </c>
      <c r="Z2865">
        <v>-11.41</v>
      </c>
      <c r="AA2865" t="s">
        <v>3505</v>
      </c>
      <c r="AB2865" s="2">
        <v>42461</v>
      </c>
      <c r="AC2865" t="s">
        <v>6785</v>
      </c>
      <c r="AD2865" t="s">
        <v>6787</v>
      </c>
      <c r="AE2865" t="s">
        <v>9514</v>
      </c>
      <c r="AF2865" t="str">
        <f>IF(H2865="XFMR",IFERROR(VLOOKUP(AP2865,AuctionMapping2019SEP_AUTOS!$D:$J,6,FALSE)," "),IFERROR(VLOOKUP(AO2865,AuctionMapping2019SEP_LINES!$D:$K,7,FALSE)," "))</f>
        <v xml:space="preserve"> </v>
      </c>
      <c r="AG2865" t="str">
        <f>IF(H2865="XFMR",IFERROR(VLOOKUP(AP2865,AuctionMapping2019SEP_AUTOS!$D:$J,5,FALSE)," "),IFERROR(VLOOKUP(AO2865,AuctionMapping2019SEP_LINES!$D:$K,6,FALSE)," "))</f>
        <v xml:space="preserve"> </v>
      </c>
      <c r="AH2865" t="s">
        <v>11208</v>
      </c>
      <c r="AI2865" t="s">
        <v>6528</v>
      </c>
      <c r="AJ2865">
        <v>1E-3</v>
      </c>
      <c r="AK2865" t="s">
        <v>11384</v>
      </c>
      <c r="AL2865" t="s">
        <v>11384</v>
      </c>
      <c r="AM2865" s="2">
        <v>42461.000694444447</v>
      </c>
      <c r="AN2865" t="s">
        <v>12956</v>
      </c>
      <c r="AO2865" t="s">
        <v>15578</v>
      </c>
      <c r="AP2865" t="str">
        <f t="shared" si="44"/>
        <v>LOOKOUT-GRLTC|1655A</v>
      </c>
    </row>
    <row r="2866" spans="1:42" x14ac:dyDescent="0.25">
      <c r="A2866" s="1">
        <v>2864</v>
      </c>
      <c r="B2866" t="s">
        <v>41</v>
      </c>
      <c r="D2866" t="str">
        <f>IF(H2866="XFMR",IFERROR(VLOOKUP(AP2866,AuctionMapping2019SEP_AUTOS!$D:$J,7,FALSE)," "),IFERROR(VLOOKUP(AO2866,AuctionMapping2019SEP_LINES!$D:$K,8,FALSE)," "))</f>
        <v xml:space="preserve"> </v>
      </c>
      <c r="E2866" t="s">
        <v>42</v>
      </c>
      <c r="F2866" t="s">
        <v>623</v>
      </c>
      <c r="G2866" s="2">
        <v>42460.917175925933</v>
      </c>
      <c r="H2866" t="s">
        <v>3506</v>
      </c>
      <c r="I2866" t="s">
        <v>4878</v>
      </c>
      <c r="K2866" t="str">
        <f>IF(H2866="XFMR",IFERROR(VLOOKUP(AP2866,AuctionMapping2019SEP_AUTOS!$D:$J,4,FALSE)," "),IFERROR(VLOOKUP(AO2866,AuctionMapping2019SEP_LINES!$D:$K,5,FALSE)," "))</f>
        <v xml:space="preserve"> </v>
      </c>
      <c r="L2866" t="str">
        <f>IF(H2866="XFMR",IFERROR(VLOOKUP(AP2866,AuctionMapping2019SEP_AUTOS!$D:$J,3,FALSE)," "),IFERROR(VLOOKUP(AO2866,AuctionMapping2019SEP_LINES!$D:$K,4,FALSE)," "))</f>
        <v xml:space="preserve"> </v>
      </c>
      <c r="M2866" t="s">
        <v>5998</v>
      </c>
      <c r="N2866" t="s">
        <v>6527</v>
      </c>
      <c r="O2866" t="s">
        <v>6530</v>
      </c>
      <c r="P2866">
        <v>69</v>
      </c>
      <c r="Q2866" t="s">
        <v>41</v>
      </c>
      <c r="R2866">
        <v>16.29</v>
      </c>
      <c r="S2866" t="s">
        <v>41</v>
      </c>
      <c r="T2866" s="2">
        <v>42461.75</v>
      </c>
      <c r="U2866">
        <v>17.457999999999998</v>
      </c>
      <c r="V2866" s="2">
        <v>42444.291666666657</v>
      </c>
      <c r="W2866">
        <v>17.457999999999998</v>
      </c>
      <c r="X2866" s="2">
        <v>42408.494016203702</v>
      </c>
      <c r="AA2866" t="s">
        <v>3506</v>
      </c>
      <c r="AB2866" s="2">
        <v>42444.627083333333</v>
      </c>
      <c r="AC2866" t="s">
        <v>6785</v>
      </c>
      <c r="AD2866" t="s">
        <v>6787</v>
      </c>
      <c r="AE2866" t="s">
        <v>9515</v>
      </c>
      <c r="AF2866" t="str">
        <f>IF(H2866="XFMR",IFERROR(VLOOKUP(AP2866,AuctionMapping2019SEP_AUTOS!$D:$J,6,FALSE)," "),IFERROR(VLOOKUP(AO2866,AuctionMapping2019SEP_LINES!$D:$K,7,FALSE)," "))</f>
        <v xml:space="preserve"> </v>
      </c>
      <c r="AG2866" t="str">
        <f>IF(H2866="XFMR",IFERROR(VLOOKUP(AP2866,AuctionMapping2019SEP_AUTOS!$D:$J,5,FALSE)," "),IFERROR(VLOOKUP(AO2866,AuctionMapping2019SEP_LINES!$D:$K,6,FALSE)," "))</f>
        <v xml:space="preserve"> </v>
      </c>
      <c r="AH2866" t="s">
        <v>11190</v>
      </c>
      <c r="AI2866" t="s">
        <v>6527</v>
      </c>
      <c r="AJ2866">
        <v>16.29</v>
      </c>
      <c r="AK2866" t="s">
        <v>11384</v>
      </c>
      <c r="AL2866" t="s">
        <v>11384</v>
      </c>
      <c r="AM2866" s="2">
        <v>42460.917175925933</v>
      </c>
      <c r="AN2866" t="s">
        <v>12957</v>
      </c>
      <c r="AO2866" t="s">
        <v>15490</v>
      </c>
      <c r="AP2866" t="str">
        <f t="shared" si="44"/>
        <v>WINK-KERMIT_2|M69B11</v>
      </c>
    </row>
    <row r="2867" spans="1:42" x14ac:dyDescent="0.25">
      <c r="A2867" s="1">
        <v>2865</v>
      </c>
      <c r="B2867" t="s">
        <v>40</v>
      </c>
      <c r="D2867" t="str">
        <f>IF(H2867="XFMR",IFERROR(VLOOKUP(AP2867,AuctionMapping2019SEP_AUTOS!$D:$J,7,FALSE)," "),IFERROR(VLOOKUP(AO2867,AuctionMapping2019SEP_LINES!$D:$K,8,FALSE)," "))</f>
        <v xml:space="preserve"> </v>
      </c>
      <c r="E2867" t="s">
        <v>42</v>
      </c>
      <c r="F2867" t="s">
        <v>626</v>
      </c>
      <c r="G2867" s="2">
        <v>42460.480555555558</v>
      </c>
      <c r="H2867" t="s">
        <v>3507</v>
      </c>
      <c r="I2867" t="s">
        <v>4878</v>
      </c>
      <c r="K2867" t="str">
        <f>IF(H2867="XFMR",IFERROR(VLOOKUP(AP2867,AuctionMapping2019SEP_AUTOS!$D:$J,4,FALSE)," "),IFERROR(VLOOKUP(AO2867,AuctionMapping2019SEP_LINES!$D:$K,5,FALSE)," "))</f>
        <v xml:space="preserve"> </v>
      </c>
      <c r="L2867" t="str">
        <f>IF(H2867="XFMR",IFERROR(VLOOKUP(AP2867,AuctionMapping2019SEP_AUTOS!$D:$J,3,FALSE)," "),IFERROR(VLOOKUP(AO2867,AuctionMapping2019SEP_LINES!$D:$K,4,FALSE)," "))</f>
        <v xml:space="preserve"> </v>
      </c>
      <c r="M2867" t="s">
        <v>6094</v>
      </c>
      <c r="N2867" t="s">
        <v>6528</v>
      </c>
      <c r="O2867" t="s">
        <v>6530</v>
      </c>
      <c r="P2867">
        <v>138</v>
      </c>
      <c r="Q2867" t="s">
        <v>41</v>
      </c>
      <c r="R2867">
        <v>1.1379999999999999</v>
      </c>
      <c r="S2867" t="s">
        <v>40</v>
      </c>
      <c r="T2867" s="2">
        <v>42735.999305555553</v>
      </c>
      <c r="U2867">
        <v>274.69900000000001</v>
      </c>
      <c r="V2867" s="2">
        <v>42459.342361111107</v>
      </c>
      <c r="W2867">
        <v>276.69900000000001</v>
      </c>
      <c r="X2867" s="2">
        <v>42459.342731481483</v>
      </c>
      <c r="AA2867" t="s">
        <v>3507</v>
      </c>
      <c r="AB2867" s="2">
        <v>42459.342361111107</v>
      </c>
      <c r="AC2867" t="s">
        <v>6785</v>
      </c>
      <c r="AD2867" t="s">
        <v>6788</v>
      </c>
      <c r="AE2867" t="s">
        <v>9516</v>
      </c>
      <c r="AF2867" t="str">
        <f>IF(H2867="XFMR",IFERROR(VLOOKUP(AP2867,AuctionMapping2019SEP_AUTOS!$D:$J,6,FALSE)," "),IFERROR(VLOOKUP(AO2867,AuctionMapping2019SEP_LINES!$D:$K,7,FALSE)," "))</f>
        <v xml:space="preserve"> </v>
      </c>
      <c r="AG2867" t="str">
        <f>IF(H2867="XFMR",IFERROR(VLOOKUP(AP2867,AuctionMapping2019SEP_AUTOS!$D:$J,5,FALSE)," "),IFERROR(VLOOKUP(AO2867,AuctionMapping2019SEP_LINES!$D:$K,6,FALSE)," "))</f>
        <v xml:space="preserve"> </v>
      </c>
      <c r="AH2867" t="s">
        <v>5092</v>
      </c>
      <c r="AI2867" t="s">
        <v>6528</v>
      </c>
      <c r="AJ2867">
        <v>1.1379999999999999</v>
      </c>
      <c r="AK2867" t="s">
        <v>11385</v>
      </c>
      <c r="AL2867" t="s">
        <v>11385</v>
      </c>
      <c r="AM2867" s="2">
        <v>42460.480555555558</v>
      </c>
      <c r="AN2867" t="s">
        <v>12958</v>
      </c>
      <c r="AO2867" t="s">
        <v>15579</v>
      </c>
      <c r="AP2867" t="str">
        <f t="shared" si="44"/>
        <v>ARCO-DENARCOC|ARCODENARCOC21</v>
      </c>
    </row>
    <row r="2868" spans="1:42" x14ac:dyDescent="0.25">
      <c r="A2868" s="1">
        <v>2866</v>
      </c>
      <c r="B2868" t="s">
        <v>40</v>
      </c>
      <c r="D2868" t="str">
        <f>IF(H2868="XFMR",IFERROR(VLOOKUP(AP2868,AuctionMapping2019SEP_AUTOS!$D:$J,7,FALSE)," "),IFERROR(VLOOKUP(AO2868,AuctionMapping2019SEP_LINES!$D:$K,8,FALSE)," "))</f>
        <v xml:space="preserve"> </v>
      </c>
      <c r="E2868" t="s">
        <v>42</v>
      </c>
      <c r="F2868" t="s">
        <v>624</v>
      </c>
      <c r="G2868" s="2">
        <v>42460.000694444447</v>
      </c>
      <c r="H2868" t="s">
        <v>3508</v>
      </c>
      <c r="I2868" t="s">
        <v>4878</v>
      </c>
      <c r="K2868" t="str">
        <f>IF(H2868="XFMR",IFERROR(VLOOKUP(AP2868,AuctionMapping2019SEP_AUTOS!$D:$J,4,FALSE)," "),IFERROR(VLOOKUP(AO2868,AuctionMapping2019SEP_LINES!$D:$K,5,FALSE)," "))</f>
        <v xml:space="preserve"> </v>
      </c>
      <c r="L2868" t="str">
        <f>IF(H2868="XFMR",IFERROR(VLOOKUP(AP2868,AuctionMapping2019SEP_AUTOS!$D:$J,3,FALSE)," "),IFERROR(VLOOKUP(AO2868,AuctionMapping2019SEP_LINES!$D:$K,4,FALSE)," "))</f>
        <v xml:space="preserve"> </v>
      </c>
      <c r="M2868" t="s">
        <v>6095</v>
      </c>
      <c r="N2868" t="s">
        <v>6527</v>
      </c>
      <c r="O2868" t="s">
        <v>6530</v>
      </c>
      <c r="P2868">
        <v>138</v>
      </c>
      <c r="Q2868" t="s">
        <v>41</v>
      </c>
      <c r="R2868">
        <v>1E-3</v>
      </c>
      <c r="S2868" t="s">
        <v>40</v>
      </c>
      <c r="T2868" s="2">
        <v>42460.000694444447</v>
      </c>
      <c r="U2868">
        <v>1E-3</v>
      </c>
      <c r="V2868" s="2">
        <v>42460</v>
      </c>
      <c r="W2868">
        <v>1E-3</v>
      </c>
      <c r="X2868" s="2">
        <v>42460.393182870372</v>
      </c>
      <c r="AA2868" t="s">
        <v>3508</v>
      </c>
      <c r="AB2868" s="2">
        <v>42460</v>
      </c>
      <c r="AC2868" t="s">
        <v>6785</v>
      </c>
      <c r="AD2868" t="s">
        <v>6788</v>
      </c>
      <c r="AE2868" t="s">
        <v>9517</v>
      </c>
      <c r="AF2868" t="str">
        <f>IF(H2868="XFMR",IFERROR(VLOOKUP(AP2868,AuctionMapping2019SEP_AUTOS!$D:$J,6,FALSE)," "),IFERROR(VLOOKUP(AO2868,AuctionMapping2019SEP_LINES!$D:$K,7,FALSE)," "))</f>
        <v xml:space="preserve"> </v>
      </c>
      <c r="AG2868" t="str">
        <f>IF(H2868="XFMR",IFERROR(VLOOKUP(AP2868,AuctionMapping2019SEP_AUTOS!$D:$J,5,FALSE)," "),IFERROR(VLOOKUP(AO2868,AuctionMapping2019SEP_LINES!$D:$K,6,FALSE)," "))</f>
        <v xml:space="preserve"> </v>
      </c>
      <c r="AH2868" t="s">
        <v>5865</v>
      </c>
      <c r="AI2868" t="s">
        <v>6527</v>
      </c>
      <c r="AJ2868">
        <v>1E-3</v>
      </c>
      <c r="AK2868" t="s">
        <v>11385</v>
      </c>
      <c r="AL2868" t="s">
        <v>11385</v>
      </c>
      <c r="AM2868" s="2">
        <v>42460.000694444447</v>
      </c>
      <c r="AN2868" t="s">
        <v>12959</v>
      </c>
      <c r="AO2868" t="s">
        <v>15580</v>
      </c>
      <c r="AP2868" t="str">
        <f t="shared" si="44"/>
        <v>SCURRYSW-SCRCV|6437Z</v>
      </c>
    </row>
    <row r="2869" spans="1:42" x14ac:dyDescent="0.25">
      <c r="A2869" s="1">
        <v>2867</v>
      </c>
      <c r="B2869" t="s">
        <v>40</v>
      </c>
      <c r="D2869" t="str">
        <f>IF(H2869="XFMR",IFERROR(VLOOKUP(AP2869,AuctionMapping2019SEP_AUTOS!$D:$J,7,FALSE)," "),IFERROR(VLOOKUP(AO2869,AuctionMapping2019SEP_LINES!$D:$K,8,FALSE)," "))</f>
        <v xml:space="preserve"> </v>
      </c>
      <c r="E2869" t="s">
        <v>42</v>
      </c>
      <c r="F2869" t="s">
        <v>626</v>
      </c>
      <c r="G2869" s="2">
        <v>42459.696527777778</v>
      </c>
      <c r="H2869" t="s">
        <v>3509</v>
      </c>
      <c r="I2869" t="s">
        <v>4878</v>
      </c>
      <c r="K2869" t="str">
        <f>IF(H2869="XFMR",IFERROR(VLOOKUP(AP2869,AuctionMapping2019SEP_AUTOS!$D:$J,4,FALSE)," "),IFERROR(VLOOKUP(AO2869,AuctionMapping2019SEP_LINES!$D:$K,5,FALSE)," "))</f>
        <v xml:space="preserve"> </v>
      </c>
      <c r="L2869" t="str">
        <f>IF(H2869="XFMR",IFERROR(VLOOKUP(AP2869,AuctionMapping2019SEP_AUTOS!$D:$J,3,FALSE)," "),IFERROR(VLOOKUP(AO2869,AuctionMapping2019SEP_LINES!$D:$K,4,FALSE)," "))</f>
        <v xml:space="preserve"> </v>
      </c>
      <c r="M2869" t="s">
        <v>6096</v>
      </c>
      <c r="N2869" t="s">
        <v>6527</v>
      </c>
      <c r="O2869" t="s">
        <v>6530</v>
      </c>
      <c r="P2869">
        <v>69</v>
      </c>
      <c r="Q2869" t="s">
        <v>41</v>
      </c>
      <c r="R2869">
        <v>1.3160000000000001</v>
      </c>
      <c r="S2869" t="s">
        <v>40</v>
      </c>
      <c r="T2869" s="2">
        <v>42459.791666666657</v>
      </c>
      <c r="U2869">
        <v>1.3959999999999999</v>
      </c>
      <c r="V2869" s="2">
        <v>42458.395833333343</v>
      </c>
      <c r="W2869">
        <v>1.3959999999999999</v>
      </c>
      <c r="X2869" s="2">
        <v>42451.575844907413</v>
      </c>
      <c r="AA2869" t="s">
        <v>3509</v>
      </c>
      <c r="AB2869" s="2">
        <v>42458.380555555559</v>
      </c>
      <c r="AC2869" t="s">
        <v>6785</v>
      </c>
      <c r="AD2869" t="s">
        <v>6788</v>
      </c>
      <c r="AE2869" t="s">
        <v>9518</v>
      </c>
      <c r="AF2869" t="str">
        <f>IF(H2869="XFMR",IFERROR(VLOOKUP(AP2869,AuctionMapping2019SEP_AUTOS!$D:$J,6,FALSE)," "),IFERROR(VLOOKUP(AO2869,AuctionMapping2019SEP_LINES!$D:$K,7,FALSE)," "))</f>
        <v xml:space="preserve"> </v>
      </c>
      <c r="AG2869" t="str">
        <f>IF(H2869="XFMR",IFERROR(VLOOKUP(AP2869,AuctionMapping2019SEP_AUTOS!$D:$J,5,FALSE)," "),IFERROR(VLOOKUP(AO2869,AuctionMapping2019SEP_LINES!$D:$K,6,FALSE)," "))</f>
        <v xml:space="preserve"> </v>
      </c>
      <c r="AH2869" t="s">
        <v>4886</v>
      </c>
      <c r="AI2869" t="s">
        <v>6527</v>
      </c>
      <c r="AJ2869">
        <v>1.3160000000000001</v>
      </c>
      <c r="AK2869" t="s">
        <v>11385</v>
      </c>
      <c r="AL2869" t="s">
        <v>11387</v>
      </c>
      <c r="AM2869" s="2">
        <v>42459.696527777778</v>
      </c>
      <c r="AN2869" t="s">
        <v>12960</v>
      </c>
      <c r="AO2869" t="s">
        <v>15581</v>
      </c>
      <c r="AP2869" t="str">
        <f t="shared" si="44"/>
        <v>ABMM-OVERSTRE|ABMMOVERST11</v>
      </c>
    </row>
    <row r="2870" spans="1:42" x14ac:dyDescent="0.25">
      <c r="A2870" s="1">
        <v>2868</v>
      </c>
      <c r="B2870" t="s">
        <v>40</v>
      </c>
      <c r="D2870" t="str">
        <f>IF(H2870="XFMR",IFERROR(VLOOKUP(AP2870,AuctionMapping2019SEP_AUTOS!$D:$J,7,FALSE)," "),IFERROR(VLOOKUP(AO2870,AuctionMapping2019SEP_LINES!$D:$K,8,FALSE)," "))</f>
        <v>1</v>
      </c>
      <c r="E2870" t="s">
        <v>42</v>
      </c>
      <c r="F2870" t="s">
        <v>634</v>
      </c>
      <c r="G2870" s="2">
        <v>42459.388888888891</v>
      </c>
      <c r="H2870" t="s">
        <v>3510</v>
      </c>
      <c r="I2870" t="s">
        <v>4878</v>
      </c>
      <c r="K2870" t="str">
        <f>IF(H2870="XFMR",IFERROR(VLOOKUP(AP2870,AuctionMapping2019SEP_AUTOS!$D:$J,4,FALSE)," "),IFERROR(VLOOKUP(AO2870,AuctionMapping2019SEP_LINES!$D:$K,5,FALSE)," "))</f>
        <v>KOCH_UP2A</v>
      </c>
      <c r="L2870">
        <f>IF(H2870="XFMR",IFERROR(VLOOKUP(AP2870,AuctionMapping2019SEP_AUTOS!$D:$J,3,FALSE)," "),IFERROR(VLOOKUP(AO2870,AuctionMapping2019SEP_LINES!$D:$K,4,FALSE)," "))</f>
        <v>8469</v>
      </c>
      <c r="M2870" t="s">
        <v>6097</v>
      </c>
      <c r="N2870" t="s">
        <v>6529</v>
      </c>
      <c r="O2870" t="s">
        <v>6530</v>
      </c>
      <c r="P2870">
        <v>69</v>
      </c>
      <c r="Q2870" t="s">
        <v>41</v>
      </c>
      <c r="R2870">
        <v>2.097</v>
      </c>
      <c r="S2870" t="s">
        <v>41</v>
      </c>
      <c r="T2870" s="2">
        <v>42460.708333333343</v>
      </c>
      <c r="U2870">
        <v>3.4169999999999998</v>
      </c>
      <c r="V2870" s="2">
        <v>42457.291666666657</v>
      </c>
      <c r="W2870">
        <v>3.4169999999999998</v>
      </c>
      <c r="X2870" s="2">
        <v>42349.652696759258</v>
      </c>
      <c r="Y2870">
        <v>0.98</v>
      </c>
      <c r="Z2870">
        <v>-12.04</v>
      </c>
      <c r="AA2870" t="s">
        <v>3510</v>
      </c>
      <c r="AB2870" s="2">
        <v>42457.291666666657</v>
      </c>
      <c r="AC2870" t="s">
        <v>6785</v>
      </c>
      <c r="AD2870" t="s">
        <v>6787</v>
      </c>
      <c r="AE2870" t="s">
        <v>9519</v>
      </c>
      <c r="AF2870" t="str">
        <f>IF(H2870="XFMR",IFERROR(VLOOKUP(AP2870,AuctionMapping2019SEP_AUTOS!$D:$J,6,FALSE)," "),IFERROR(VLOOKUP(AO2870,AuctionMapping2019SEP_LINES!$D:$K,7,FALSE)," "))</f>
        <v>HEARN_RD2A</v>
      </c>
      <c r="AG2870">
        <f>IF(H2870="XFMR",IFERROR(VLOOKUP(AP2870,AuctionMapping2019SEP_AUTOS!$D:$J,5,FALSE)," "),IFERROR(VLOOKUP(AO2870,AuctionMapping2019SEP_LINES!$D:$K,6,FALSE)," "))</f>
        <v>8860</v>
      </c>
      <c r="AH2870" t="s">
        <v>6078</v>
      </c>
      <c r="AI2870" t="s">
        <v>6529</v>
      </c>
      <c r="AJ2870">
        <v>2.097</v>
      </c>
      <c r="AK2870" t="s">
        <v>11384</v>
      </c>
      <c r="AL2870" t="s">
        <v>11384</v>
      </c>
      <c r="AM2870" s="2">
        <v>42459.388888888891</v>
      </c>
      <c r="AN2870" t="s">
        <v>12961</v>
      </c>
      <c r="AO2870" t="s">
        <v>15582</v>
      </c>
      <c r="AP2870" t="str">
        <f t="shared" si="44"/>
        <v>HEARN_RD-KOCH_UP|HEARNKOCHU11</v>
      </c>
    </row>
    <row r="2871" spans="1:42" x14ac:dyDescent="0.25">
      <c r="A2871" s="1">
        <v>2869</v>
      </c>
      <c r="B2871" t="s">
        <v>40</v>
      </c>
      <c r="D2871" t="str">
        <f>IF(H2871="XFMR",IFERROR(VLOOKUP(AP2871,AuctionMapping2019SEP_AUTOS!$D:$J,7,FALSE)," "),IFERROR(VLOOKUP(AO2871,AuctionMapping2019SEP_LINES!$D:$K,8,FALSE)," "))</f>
        <v xml:space="preserve"> </v>
      </c>
      <c r="E2871" t="s">
        <v>556</v>
      </c>
      <c r="F2871" t="s">
        <v>633</v>
      </c>
      <c r="G2871" s="2">
        <v>42457.754861111112</v>
      </c>
      <c r="H2871" t="s">
        <v>3511</v>
      </c>
      <c r="I2871" t="s">
        <v>4877</v>
      </c>
      <c r="K2871" t="str">
        <f>IF(H2871="XFMR",IFERROR(VLOOKUP(AP2871,AuctionMapping2019SEP_AUTOS!$D:$J,4,FALSE)," "),IFERROR(VLOOKUP(AO2871,AuctionMapping2019SEP_LINES!$D:$K,5,FALSE)," "))</f>
        <v xml:space="preserve"> </v>
      </c>
      <c r="L2871" t="str">
        <f>IF(H2871="XFMR",IFERROR(VLOOKUP(AP2871,AuctionMapping2019SEP_AUTOS!$D:$J,3,FALSE)," "),IFERROR(VLOOKUP(AO2871,AuctionMapping2019SEP_LINES!$D:$K,4,FALSE)," "))</f>
        <v xml:space="preserve"> </v>
      </c>
      <c r="M2871" t="s">
        <v>6085</v>
      </c>
      <c r="N2871" t="s">
        <v>6529</v>
      </c>
      <c r="O2871" t="s">
        <v>6530</v>
      </c>
      <c r="P2871">
        <v>138</v>
      </c>
      <c r="Q2871" t="s">
        <v>41</v>
      </c>
      <c r="R2871">
        <v>0.23200000000000001</v>
      </c>
      <c r="S2871" t="s">
        <v>40</v>
      </c>
      <c r="T2871" s="2">
        <v>42457.754861111112</v>
      </c>
      <c r="U2871">
        <v>0.23200000000000001</v>
      </c>
      <c r="V2871" s="2">
        <v>42457.522916666669</v>
      </c>
      <c r="W2871">
        <v>0.23200000000000001</v>
      </c>
      <c r="X2871" s="2">
        <v>42460.587476851862</v>
      </c>
      <c r="AA2871" t="s">
        <v>3511</v>
      </c>
      <c r="AB2871" s="2">
        <v>42457.522916666669</v>
      </c>
      <c r="AC2871" t="s">
        <v>6785</v>
      </c>
      <c r="AD2871" t="s">
        <v>6788</v>
      </c>
      <c r="AE2871" t="s">
        <v>9520</v>
      </c>
      <c r="AF2871" t="str">
        <f>IF(H2871="XFMR",IFERROR(VLOOKUP(AP2871,AuctionMapping2019SEP_AUTOS!$D:$J,6,FALSE)," "),IFERROR(VLOOKUP(AO2871,AuctionMapping2019SEP_LINES!$D:$K,7,FALSE)," "))</f>
        <v xml:space="preserve"> </v>
      </c>
      <c r="AG2871" t="str">
        <f>IF(H2871="XFMR",IFERROR(VLOOKUP(AP2871,AuctionMapping2019SEP_AUTOS!$D:$J,5,FALSE)," "),IFERROR(VLOOKUP(AO2871,AuctionMapping2019SEP_LINES!$D:$K,6,FALSE)," "))</f>
        <v xml:space="preserve"> </v>
      </c>
      <c r="AJ2871">
        <v>0.23200000000000001</v>
      </c>
      <c r="AK2871" t="s">
        <v>11385</v>
      </c>
      <c r="AL2871" t="s">
        <v>11385</v>
      </c>
      <c r="AM2871" s="2">
        <v>42457.754861111112</v>
      </c>
      <c r="AN2871" t="s">
        <v>6085</v>
      </c>
      <c r="AO2871" t="s">
        <v>14586</v>
      </c>
      <c r="AP2871" t="str">
        <f t="shared" si="44"/>
        <v>SKY1|GSU2</v>
      </c>
    </row>
    <row r="2872" spans="1:42" x14ac:dyDescent="0.25">
      <c r="A2872" s="1">
        <v>2870</v>
      </c>
      <c r="B2872" t="s">
        <v>40</v>
      </c>
      <c r="D2872" t="str">
        <f>IF(H2872="XFMR",IFERROR(VLOOKUP(AP2872,AuctionMapping2019SEP_AUTOS!$D:$J,7,FALSE)," "),IFERROR(VLOOKUP(AO2872,AuctionMapping2019SEP_LINES!$D:$K,8,FALSE)," "))</f>
        <v xml:space="preserve"> </v>
      </c>
      <c r="E2872" t="s">
        <v>42</v>
      </c>
      <c r="F2872" t="s">
        <v>623</v>
      </c>
      <c r="G2872" s="2">
        <v>42457.643055555563</v>
      </c>
      <c r="H2872" t="s">
        <v>3512</v>
      </c>
      <c r="I2872" t="s">
        <v>4878</v>
      </c>
      <c r="K2872" t="str">
        <f>IF(H2872="XFMR",IFERROR(VLOOKUP(AP2872,AuctionMapping2019SEP_AUTOS!$D:$J,4,FALSE)," "),IFERROR(VLOOKUP(AO2872,AuctionMapping2019SEP_LINES!$D:$K,5,FALSE)," "))</f>
        <v xml:space="preserve"> </v>
      </c>
      <c r="L2872" t="str">
        <f>IF(H2872="XFMR",IFERROR(VLOOKUP(AP2872,AuctionMapping2019SEP_AUTOS!$D:$J,3,FALSE)," "),IFERROR(VLOOKUP(AO2872,AuctionMapping2019SEP_LINES!$D:$K,4,FALSE)," "))</f>
        <v xml:space="preserve"> </v>
      </c>
      <c r="M2872" t="s">
        <v>4943</v>
      </c>
      <c r="N2872" t="s">
        <v>6527</v>
      </c>
      <c r="O2872" t="s">
        <v>6530</v>
      </c>
      <c r="P2872">
        <v>69</v>
      </c>
      <c r="Q2872" t="s">
        <v>41</v>
      </c>
      <c r="R2872">
        <v>41.122</v>
      </c>
      <c r="S2872" t="s">
        <v>41</v>
      </c>
      <c r="T2872" s="2">
        <v>42460.708333333343</v>
      </c>
      <c r="U2872">
        <v>44.165999999999997</v>
      </c>
      <c r="V2872" s="2">
        <v>42416.500694444447</v>
      </c>
      <c r="W2872">
        <v>44.165999999999997</v>
      </c>
      <c r="X2872" s="2">
        <v>42410.510972222219</v>
      </c>
      <c r="Y2872">
        <v>0.93</v>
      </c>
      <c r="Z2872">
        <v>-3.35</v>
      </c>
      <c r="AA2872" t="s">
        <v>3512</v>
      </c>
      <c r="AB2872" s="2">
        <v>42416.479861111111</v>
      </c>
      <c r="AC2872" t="s">
        <v>6785</v>
      </c>
      <c r="AD2872" t="s">
        <v>6787</v>
      </c>
      <c r="AE2872" t="s">
        <v>9521</v>
      </c>
      <c r="AF2872" t="str">
        <f>IF(H2872="XFMR",IFERROR(VLOOKUP(AP2872,AuctionMapping2019SEP_AUTOS!$D:$J,6,FALSE)," "),IFERROR(VLOOKUP(AO2872,AuctionMapping2019SEP_LINES!$D:$K,7,FALSE)," "))</f>
        <v xml:space="preserve"> </v>
      </c>
      <c r="AG2872" t="str">
        <f>IF(H2872="XFMR",IFERROR(VLOOKUP(AP2872,AuctionMapping2019SEP_AUTOS!$D:$J,5,FALSE)," "),IFERROR(VLOOKUP(AO2872,AuctionMapping2019SEP_LINES!$D:$K,6,FALSE)," "))</f>
        <v xml:space="preserve"> </v>
      </c>
      <c r="AH2872" t="s">
        <v>6091</v>
      </c>
      <c r="AI2872" t="s">
        <v>6527</v>
      </c>
      <c r="AJ2872">
        <v>41.122</v>
      </c>
      <c r="AK2872" t="s">
        <v>11384</v>
      </c>
      <c r="AL2872" t="s">
        <v>11384</v>
      </c>
      <c r="AM2872" s="2">
        <v>42457.643055555563</v>
      </c>
      <c r="AN2872" t="s">
        <v>12962</v>
      </c>
      <c r="AO2872" t="s">
        <v>15583</v>
      </c>
      <c r="AP2872" t="str">
        <f t="shared" si="44"/>
        <v>BARL-HOEFSROA|BARLHOEFSR01</v>
      </c>
    </row>
    <row r="2873" spans="1:42" x14ac:dyDescent="0.25">
      <c r="A2873" s="1">
        <v>2871</v>
      </c>
      <c r="B2873" t="s">
        <v>40</v>
      </c>
      <c r="D2873" t="str">
        <f>IF(H2873="XFMR",IFERROR(VLOOKUP(AP2873,AuctionMapping2019SEP_AUTOS!$D:$J,7,FALSE)," "),IFERROR(VLOOKUP(AO2873,AuctionMapping2019SEP_LINES!$D:$K,8,FALSE)," "))</f>
        <v xml:space="preserve"> </v>
      </c>
      <c r="E2873" t="s">
        <v>557</v>
      </c>
      <c r="F2873" t="s">
        <v>633</v>
      </c>
      <c r="G2873" s="2">
        <v>42456.373611111107</v>
      </c>
      <c r="H2873" t="s">
        <v>3513</v>
      </c>
      <c r="I2873" t="s">
        <v>4877</v>
      </c>
      <c r="K2873" t="str">
        <f>IF(H2873="XFMR",IFERROR(VLOOKUP(AP2873,AuctionMapping2019SEP_AUTOS!$D:$J,4,FALSE)," "),IFERROR(VLOOKUP(AO2873,AuctionMapping2019SEP_LINES!$D:$K,5,FALSE)," "))</f>
        <v xml:space="preserve"> </v>
      </c>
      <c r="L2873" t="str">
        <f>IF(H2873="XFMR",IFERROR(VLOOKUP(AP2873,AuctionMapping2019SEP_AUTOS!$D:$J,3,FALSE)," "),IFERROR(VLOOKUP(AO2873,AuctionMapping2019SEP_LINES!$D:$K,4,FALSE)," "))</f>
        <v xml:space="preserve"> </v>
      </c>
      <c r="M2873" t="s">
        <v>5409</v>
      </c>
      <c r="N2873" t="s">
        <v>6528</v>
      </c>
      <c r="O2873" t="s">
        <v>6530</v>
      </c>
      <c r="P2873">
        <v>345</v>
      </c>
      <c r="Q2873" t="s">
        <v>41</v>
      </c>
      <c r="R2873">
        <v>0.45600000000000002</v>
      </c>
      <c r="S2873" t="s">
        <v>40</v>
      </c>
      <c r="T2873" s="2">
        <v>42456.373611111107</v>
      </c>
      <c r="U2873">
        <v>0.45600000000000002</v>
      </c>
      <c r="V2873" s="2">
        <v>42455.917361111111</v>
      </c>
      <c r="W2873">
        <v>0.45600000000000002</v>
      </c>
      <c r="X2873" s="2">
        <v>42457.440520833326</v>
      </c>
      <c r="AA2873" t="s">
        <v>3513</v>
      </c>
      <c r="AB2873" s="2">
        <v>42455.917361111111</v>
      </c>
      <c r="AC2873" t="s">
        <v>6785</v>
      </c>
      <c r="AD2873" t="s">
        <v>6788</v>
      </c>
      <c r="AE2873" t="s">
        <v>9522</v>
      </c>
      <c r="AF2873" t="str">
        <f>IF(H2873="XFMR",IFERROR(VLOOKUP(AP2873,AuctionMapping2019SEP_AUTOS!$D:$J,6,FALSE)," "),IFERROR(VLOOKUP(AO2873,AuctionMapping2019SEP_LINES!$D:$K,7,FALSE)," "))</f>
        <v xml:space="preserve"> </v>
      </c>
      <c r="AG2873" t="str">
        <f>IF(H2873="XFMR",IFERROR(VLOOKUP(AP2873,AuctionMapping2019SEP_AUTOS!$D:$J,5,FALSE)," "),IFERROR(VLOOKUP(AO2873,AuctionMapping2019SEP_LINES!$D:$K,6,FALSE)," "))</f>
        <v xml:space="preserve"> </v>
      </c>
      <c r="AJ2873">
        <v>0.45600000000000002</v>
      </c>
      <c r="AK2873" t="s">
        <v>11385</v>
      </c>
      <c r="AL2873" t="s">
        <v>11385</v>
      </c>
      <c r="AM2873" s="2">
        <v>42456.373611111107</v>
      </c>
      <c r="AN2873" t="s">
        <v>12040</v>
      </c>
      <c r="AO2873" t="s">
        <v>15584</v>
      </c>
      <c r="AP2873" t="str">
        <f t="shared" si="44"/>
        <v>OGSES|MPT2</v>
      </c>
    </row>
    <row r="2874" spans="1:42" x14ac:dyDescent="0.25">
      <c r="A2874" s="1">
        <v>2872</v>
      </c>
      <c r="B2874" t="s">
        <v>40</v>
      </c>
      <c r="D2874" t="str">
        <f>IF(H2874="XFMR",IFERROR(VLOOKUP(AP2874,AuctionMapping2019SEP_AUTOS!$D:$J,7,FALSE)," "),IFERROR(VLOOKUP(AO2874,AuctionMapping2019SEP_LINES!$D:$K,8,FALSE)," "))</f>
        <v xml:space="preserve"> </v>
      </c>
      <c r="E2874" t="s">
        <v>558</v>
      </c>
      <c r="F2874" t="s">
        <v>633</v>
      </c>
      <c r="G2874" s="2">
        <v>42453.977083333331</v>
      </c>
      <c r="H2874" t="s">
        <v>3514</v>
      </c>
      <c r="I2874" t="s">
        <v>4877</v>
      </c>
      <c r="K2874" t="str">
        <f>IF(H2874="XFMR",IFERROR(VLOOKUP(AP2874,AuctionMapping2019SEP_AUTOS!$D:$J,4,FALSE)," "),IFERROR(VLOOKUP(AO2874,AuctionMapping2019SEP_LINES!$D:$K,5,FALSE)," "))</f>
        <v xml:space="preserve"> </v>
      </c>
      <c r="L2874" t="str">
        <f>IF(H2874="XFMR",IFERROR(VLOOKUP(AP2874,AuctionMapping2019SEP_AUTOS!$D:$J,3,FALSE)," "),IFERROR(VLOOKUP(AO2874,AuctionMapping2019SEP_LINES!$D:$K,4,FALSE)," "))</f>
        <v xml:space="preserve"> </v>
      </c>
      <c r="M2874" t="s">
        <v>5313</v>
      </c>
      <c r="N2874" t="s">
        <v>6528</v>
      </c>
      <c r="O2874" t="s">
        <v>6530</v>
      </c>
      <c r="P2874">
        <v>345</v>
      </c>
      <c r="Q2874" t="s">
        <v>41</v>
      </c>
      <c r="R2874">
        <v>8.8650000000000002</v>
      </c>
      <c r="S2874" t="s">
        <v>41</v>
      </c>
      <c r="T2874" s="2">
        <v>42453.958333333343</v>
      </c>
      <c r="U2874">
        <v>9</v>
      </c>
      <c r="V2874" s="2">
        <v>42444.958333333343</v>
      </c>
      <c r="W2874">
        <v>9</v>
      </c>
      <c r="X2874" s="2">
        <v>42440.641504629632</v>
      </c>
      <c r="Y2874">
        <v>0.97</v>
      </c>
      <c r="Z2874">
        <v>-8.4499999999999993</v>
      </c>
      <c r="AA2874" t="s">
        <v>3514</v>
      </c>
      <c r="AB2874" s="2">
        <v>42445.112500000003</v>
      </c>
      <c r="AC2874" t="s">
        <v>6785</v>
      </c>
      <c r="AD2874" t="s">
        <v>6787</v>
      </c>
      <c r="AE2874" t="s">
        <v>9523</v>
      </c>
      <c r="AF2874" t="str">
        <f>IF(H2874="XFMR",IFERROR(VLOOKUP(AP2874,AuctionMapping2019SEP_AUTOS!$D:$J,6,FALSE)," "),IFERROR(VLOOKUP(AO2874,AuctionMapping2019SEP_LINES!$D:$K,7,FALSE)," "))</f>
        <v xml:space="preserve"> </v>
      </c>
      <c r="AG2874" t="str">
        <f>IF(H2874="XFMR",IFERROR(VLOOKUP(AP2874,AuctionMapping2019SEP_AUTOS!$D:$J,5,FALSE)," "),IFERROR(VLOOKUP(AO2874,AuctionMapping2019SEP_LINES!$D:$K,6,FALSE)," "))</f>
        <v xml:space="preserve"> </v>
      </c>
      <c r="AJ2874">
        <v>8.8650000000000002</v>
      </c>
      <c r="AK2874" t="s">
        <v>11384</v>
      </c>
      <c r="AL2874" t="s">
        <v>11384</v>
      </c>
      <c r="AM2874" s="2">
        <v>42453.977083333331</v>
      </c>
      <c r="AN2874" t="s">
        <v>11931</v>
      </c>
      <c r="AO2874" t="s">
        <v>13945</v>
      </c>
      <c r="AP2874" t="str">
        <f t="shared" si="44"/>
        <v>LPCCS|FMR2</v>
      </c>
    </row>
    <row r="2875" spans="1:42" x14ac:dyDescent="0.25">
      <c r="A2875" s="1">
        <v>2873</v>
      </c>
      <c r="B2875" t="s">
        <v>40</v>
      </c>
      <c r="D2875" t="str">
        <f>IF(H2875="XFMR",IFERROR(VLOOKUP(AP2875,AuctionMapping2019SEP_AUTOS!$D:$J,7,FALSE)," "),IFERROR(VLOOKUP(AO2875,AuctionMapping2019SEP_LINES!$D:$K,8,FALSE)," "))</f>
        <v xml:space="preserve"> </v>
      </c>
      <c r="E2875" t="s">
        <v>42</v>
      </c>
      <c r="F2875" t="s">
        <v>627</v>
      </c>
      <c r="G2875" s="2">
        <v>42453.572916666657</v>
      </c>
      <c r="H2875" t="s">
        <v>3515</v>
      </c>
      <c r="I2875" t="s">
        <v>4878</v>
      </c>
      <c r="K2875" t="str">
        <f>IF(H2875="XFMR",IFERROR(VLOOKUP(AP2875,AuctionMapping2019SEP_AUTOS!$D:$J,4,FALSE)," "),IFERROR(VLOOKUP(AO2875,AuctionMapping2019SEP_LINES!$D:$K,5,FALSE)," "))</f>
        <v xml:space="preserve"> </v>
      </c>
      <c r="L2875" t="str">
        <f>IF(H2875="XFMR",IFERROR(VLOOKUP(AP2875,AuctionMapping2019SEP_AUTOS!$D:$J,3,FALSE)," "),IFERROR(VLOOKUP(AO2875,AuctionMapping2019SEP_LINES!$D:$K,4,FALSE)," "))</f>
        <v xml:space="preserve"> </v>
      </c>
      <c r="M2875" t="s">
        <v>5067</v>
      </c>
      <c r="N2875" t="s">
        <v>6527</v>
      </c>
      <c r="O2875" t="s">
        <v>6530</v>
      </c>
      <c r="P2875">
        <v>69</v>
      </c>
      <c r="Q2875" t="s">
        <v>41</v>
      </c>
      <c r="R2875">
        <v>0.17699999999999999</v>
      </c>
      <c r="S2875" t="s">
        <v>41</v>
      </c>
      <c r="T2875" s="2">
        <v>42453.666666666657</v>
      </c>
      <c r="U2875">
        <v>0.27100000000000002</v>
      </c>
      <c r="V2875" s="2">
        <v>42453.395833333343</v>
      </c>
      <c r="W2875">
        <v>0.27100000000000002</v>
      </c>
      <c r="X2875" s="2">
        <v>42451.374606481477</v>
      </c>
      <c r="Y2875">
        <v>0.97</v>
      </c>
      <c r="Z2875">
        <v>-10.34</v>
      </c>
      <c r="AA2875" t="s">
        <v>3515</v>
      </c>
      <c r="AB2875" s="2">
        <v>42453.395833333343</v>
      </c>
      <c r="AC2875" t="s">
        <v>6785</v>
      </c>
      <c r="AD2875" t="s">
        <v>6787</v>
      </c>
      <c r="AE2875" t="s">
        <v>9524</v>
      </c>
      <c r="AF2875" t="str">
        <f>IF(H2875="XFMR",IFERROR(VLOOKUP(AP2875,AuctionMapping2019SEP_AUTOS!$D:$J,6,FALSE)," "),IFERROR(VLOOKUP(AO2875,AuctionMapping2019SEP_LINES!$D:$K,7,FALSE)," "))</f>
        <v xml:space="preserve"> </v>
      </c>
      <c r="AG2875" t="str">
        <f>IF(H2875="XFMR",IFERROR(VLOOKUP(AP2875,AuctionMapping2019SEP_AUTOS!$D:$J,5,FALSE)," "),IFERROR(VLOOKUP(AO2875,AuctionMapping2019SEP_LINES!$D:$K,6,FALSE)," "))</f>
        <v xml:space="preserve"> </v>
      </c>
      <c r="AH2875" t="s">
        <v>11209</v>
      </c>
      <c r="AI2875" t="s">
        <v>6527</v>
      </c>
      <c r="AJ2875">
        <v>0.17699999999999999</v>
      </c>
      <c r="AK2875" t="s">
        <v>11384</v>
      </c>
      <c r="AL2875" t="s">
        <v>11389</v>
      </c>
      <c r="AM2875" s="2">
        <v>42453.572916666657</v>
      </c>
      <c r="AN2875" t="s">
        <v>12963</v>
      </c>
      <c r="AO2875" t="s">
        <v>15585</v>
      </c>
      <c r="AP2875" t="str">
        <f t="shared" si="44"/>
        <v>CRMW1TP-CRMWD1|CRMW1TCRMWD111</v>
      </c>
    </row>
    <row r="2876" spans="1:42" x14ac:dyDescent="0.25">
      <c r="A2876" s="1">
        <v>2874</v>
      </c>
      <c r="B2876" t="s">
        <v>40</v>
      </c>
      <c r="D2876" t="str">
        <f>IF(H2876="XFMR",IFERROR(VLOOKUP(AP2876,AuctionMapping2019SEP_AUTOS!$D:$J,7,FALSE)," "),IFERROR(VLOOKUP(AO2876,AuctionMapping2019SEP_LINES!$D:$K,8,FALSE)," "))</f>
        <v xml:space="preserve"> </v>
      </c>
      <c r="E2876" t="s">
        <v>559</v>
      </c>
      <c r="F2876" t="s">
        <v>622</v>
      </c>
      <c r="G2876" s="2">
        <v>42453.570833333331</v>
      </c>
      <c r="H2876" t="s">
        <v>3516</v>
      </c>
      <c r="I2876" t="s">
        <v>4877</v>
      </c>
      <c r="K2876" t="str">
        <f>IF(H2876="XFMR",IFERROR(VLOOKUP(AP2876,AuctionMapping2019SEP_AUTOS!$D:$J,4,FALSE)," "),IFERROR(VLOOKUP(AO2876,AuctionMapping2019SEP_LINES!$D:$K,5,FALSE)," "))</f>
        <v xml:space="preserve"> </v>
      </c>
      <c r="L2876" t="str">
        <f>IF(H2876="XFMR",IFERROR(VLOOKUP(AP2876,AuctionMapping2019SEP_AUTOS!$D:$J,3,FALSE)," "),IFERROR(VLOOKUP(AO2876,AuctionMapping2019SEP_LINES!$D:$K,4,FALSE)," "))</f>
        <v xml:space="preserve"> </v>
      </c>
      <c r="M2876" t="s">
        <v>5412</v>
      </c>
      <c r="N2876" t="s">
        <v>6528</v>
      </c>
      <c r="O2876" t="s">
        <v>6530</v>
      </c>
      <c r="P2876">
        <v>138</v>
      </c>
      <c r="Q2876" t="s">
        <v>41</v>
      </c>
      <c r="R2876">
        <v>3.18</v>
      </c>
      <c r="S2876" t="s">
        <v>40</v>
      </c>
      <c r="T2876" s="2">
        <v>42457.75</v>
      </c>
      <c r="U2876">
        <v>7.359</v>
      </c>
      <c r="V2876" s="2">
        <v>42450.390972222223</v>
      </c>
      <c r="W2876">
        <v>7.359</v>
      </c>
      <c r="X2876" s="2">
        <v>42450.434699074067</v>
      </c>
      <c r="AA2876" t="s">
        <v>3516</v>
      </c>
      <c r="AB2876" s="2">
        <v>42450.390972222223</v>
      </c>
      <c r="AC2876" t="s">
        <v>6785</v>
      </c>
      <c r="AD2876" t="s">
        <v>6788</v>
      </c>
      <c r="AE2876" t="s">
        <v>9525</v>
      </c>
      <c r="AF2876" t="str">
        <f>IF(H2876="XFMR",IFERROR(VLOOKUP(AP2876,AuctionMapping2019SEP_AUTOS!$D:$J,6,FALSE)," "),IFERROR(VLOOKUP(AO2876,AuctionMapping2019SEP_LINES!$D:$K,7,FALSE)," "))</f>
        <v xml:space="preserve"> </v>
      </c>
      <c r="AG2876" t="str">
        <f>IF(H2876="XFMR",IFERROR(VLOOKUP(AP2876,AuctionMapping2019SEP_AUTOS!$D:$J,5,FALSE)," "),IFERROR(VLOOKUP(AO2876,AuctionMapping2019SEP_LINES!$D:$K,6,FALSE)," "))</f>
        <v xml:space="preserve"> </v>
      </c>
      <c r="AJ2876">
        <v>3.18</v>
      </c>
      <c r="AK2876" t="s">
        <v>11385</v>
      </c>
      <c r="AL2876" t="s">
        <v>11385</v>
      </c>
      <c r="AM2876" s="2">
        <v>42453.570833333331</v>
      </c>
      <c r="AN2876" t="s">
        <v>12376</v>
      </c>
      <c r="AO2876" t="s">
        <v>13945</v>
      </c>
      <c r="AP2876" t="str">
        <f t="shared" si="44"/>
        <v>OLINGR|FMR2</v>
      </c>
    </row>
    <row r="2877" spans="1:42" x14ac:dyDescent="0.25">
      <c r="A2877" s="1">
        <v>2875</v>
      </c>
      <c r="B2877" t="s">
        <v>40</v>
      </c>
      <c r="D2877" t="str">
        <f>IF(H2877="XFMR",IFERROR(VLOOKUP(AP2877,AuctionMapping2019SEP_AUTOS!$D:$J,7,FALSE)," "),IFERROR(VLOOKUP(AO2877,AuctionMapping2019SEP_LINES!$D:$K,8,FALSE)," "))</f>
        <v xml:space="preserve"> </v>
      </c>
      <c r="E2877" t="s">
        <v>560</v>
      </c>
      <c r="F2877" t="s">
        <v>625</v>
      </c>
      <c r="G2877" s="2">
        <v>42451.78125</v>
      </c>
      <c r="H2877" t="s">
        <v>3517</v>
      </c>
      <c r="I2877" t="s">
        <v>4877</v>
      </c>
      <c r="K2877" t="str">
        <f>IF(H2877="XFMR",IFERROR(VLOOKUP(AP2877,AuctionMapping2019SEP_AUTOS!$D:$J,4,FALSE)," "),IFERROR(VLOOKUP(AO2877,AuctionMapping2019SEP_LINES!$D:$K,5,FALSE)," "))</f>
        <v xml:space="preserve"> </v>
      </c>
      <c r="L2877" t="str">
        <f>IF(H2877="XFMR",IFERROR(VLOOKUP(AP2877,AuctionMapping2019SEP_AUTOS!$D:$J,3,FALSE)," "),IFERROR(VLOOKUP(AO2877,AuctionMapping2019SEP_LINES!$D:$K,4,FALSE)," "))</f>
        <v xml:space="preserve"> </v>
      </c>
      <c r="M2877" t="s">
        <v>6098</v>
      </c>
      <c r="N2877" t="s">
        <v>6529</v>
      </c>
      <c r="O2877" t="s">
        <v>6530</v>
      </c>
      <c r="P2877">
        <v>138</v>
      </c>
      <c r="Q2877" t="s">
        <v>41</v>
      </c>
      <c r="R2877">
        <v>48.74</v>
      </c>
      <c r="S2877" t="s">
        <v>41</v>
      </c>
      <c r="T2877" s="2">
        <v>42451.75</v>
      </c>
      <c r="U2877">
        <v>48.707999999999998</v>
      </c>
      <c r="V2877" s="2">
        <v>42403</v>
      </c>
      <c r="W2877">
        <v>48.707999999999998</v>
      </c>
      <c r="X2877" s="2">
        <v>42304.273969907408</v>
      </c>
      <c r="Y2877">
        <v>0.97</v>
      </c>
      <c r="Z2877">
        <v>-7.71</v>
      </c>
      <c r="AA2877" t="s">
        <v>3517</v>
      </c>
      <c r="AB2877" s="2">
        <v>42403</v>
      </c>
      <c r="AC2877" t="s">
        <v>6785</v>
      </c>
      <c r="AD2877" t="s">
        <v>6787</v>
      </c>
      <c r="AE2877" t="s">
        <v>9526</v>
      </c>
      <c r="AF2877" t="str">
        <f>IF(H2877="XFMR",IFERROR(VLOOKUP(AP2877,AuctionMapping2019SEP_AUTOS!$D:$J,6,FALSE)," "),IFERROR(VLOOKUP(AO2877,AuctionMapping2019SEP_LINES!$D:$K,7,FALSE)," "))</f>
        <v xml:space="preserve"> </v>
      </c>
      <c r="AG2877" t="str">
        <f>IF(H2877="XFMR",IFERROR(VLOOKUP(AP2877,AuctionMapping2019SEP_AUTOS!$D:$J,5,FALSE)," "),IFERROR(VLOOKUP(AO2877,AuctionMapping2019SEP_LINES!$D:$K,6,FALSE)," "))</f>
        <v xml:space="preserve"> </v>
      </c>
      <c r="AJ2877">
        <v>48.74</v>
      </c>
      <c r="AK2877" t="s">
        <v>11384</v>
      </c>
      <c r="AL2877" t="s">
        <v>11384</v>
      </c>
      <c r="AM2877" s="2">
        <v>42451.78125</v>
      </c>
      <c r="AN2877" t="s">
        <v>6098</v>
      </c>
      <c r="AO2877" t="s">
        <v>13773</v>
      </c>
      <c r="AP2877" t="str">
        <f t="shared" si="44"/>
        <v>DEERCR|AT1</v>
      </c>
    </row>
    <row r="2878" spans="1:42" x14ac:dyDescent="0.25">
      <c r="A2878" s="1">
        <v>2876</v>
      </c>
      <c r="B2878" t="s">
        <v>40</v>
      </c>
      <c r="D2878" t="str">
        <f>IF(H2878="XFMR",IFERROR(VLOOKUP(AP2878,AuctionMapping2019SEP_AUTOS!$D:$J,7,FALSE)," "),IFERROR(VLOOKUP(AO2878,AuctionMapping2019SEP_LINES!$D:$K,8,FALSE)," "))</f>
        <v xml:space="preserve"> </v>
      </c>
      <c r="E2878" t="s">
        <v>42</v>
      </c>
      <c r="F2878" t="s">
        <v>625</v>
      </c>
      <c r="G2878" s="2">
        <v>42451.636805555558</v>
      </c>
      <c r="H2878" t="s">
        <v>3518</v>
      </c>
      <c r="I2878" t="s">
        <v>4878</v>
      </c>
      <c r="K2878" t="str">
        <f>IF(H2878="XFMR",IFERROR(VLOOKUP(AP2878,AuctionMapping2019SEP_AUTOS!$D:$J,4,FALSE)," "),IFERROR(VLOOKUP(AO2878,AuctionMapping2019SEP_LINES!$D:$K,5,FALSE)," "))</f>
        <v xml:space="preserve"> </v>
      </c>
      <c r="L2878" t="str">
        <f>IF(H2878="XFMR",IFERROR(VLOOKUP(AP2878,AuctionMapping2019SEP_AUTOS!$D:$J,3,FALSE)," "),IFERROR(VLOOKUP(AO2878,AuctionMapping2019SEP_LINES!$D:$K,4,FALSE)," "))</f>
        <v xml:space="preserve"> </v>
      </c>
      <c r="M2878" t="s">
        <v>6094</v>
      </c>
      <c r="N2878" t="s">
        <v>6528</v>
      </c>
      <c r="O2878" t="s">
        <v>6530</v>
      </c>
      <c r="P2878">
        <v>138</v>
      </c>
      <c r="Q2878" t="s">
        <v>41</v>
      </c>
      <c r="R2878">
        <v>48.594999999999999</v>
      </c>
      <c r="S2878" t="s">
        <v>41</v>
      </c>
      <c r="T2878" s="2">
        <v>42471</v>
      </c>
      <c r="U2878">
        <v>67.957999999999998</v>
      </c>
      <c r="V2878" s="2">
        <v>42403</v>
      </c>
      <c r="W2878">
        <v>67.957999999999998</v>
      </c>
      <c r="X2878" s="2">
        <v>42331.63212962963</v>
      </c>
      <c r="Y2878">
        <v>0.97</v>
      </c>
      <c r="Z2878">
        <v>-8.15</v>
      </c>
      <c r="AA2878" t="s">
        <v>3518</v>
      </c>
      <c r="AB2878" s="2">
        <v>42403</v>
      </c>
      <c r="AC2878" t="s">
        <v>6785</v>
      </c>
      <c r="AD2878" t="s">
        <v>6787</v>
      </c>
      <c r="AE2878" t="s">
        <v>9527</v>
      </c>
      <c r="AF2878" t="str">
        <f>IF(H2878="XFMR",IFERROR(VLOOKUP(AP2878,AuctionMapping2019SEP_AUTOS!$D:$J,6,FALSE)," "),IFERROR(VLOOKUP(AO2878,AuctionMapping2019SEP_LINES!$D:$K,7,FALSE)," "))</f>
        <v xml:space="preserve"> </v>
      </c>
      <c r="AG2878" t="str">
        <f>IF(H2878="XFMR",IFERROR(VLOOKUP(AP2878,AuctionMapping2019SEP_AUTOS!$D:$J,5,FALSE)," "),IFERROR(VLOOKUP(AO2878,AuctionMapping2019SEP_LINES!$D:$K,6,FALSE)," "))</f>
        <v xml:space="preserve"> </v>
      </c>
      <c r="AH2878" t="s">
        <v>5092</v>
      </c>
      <c r="AI2878" t="s">
        <v>6528</v>
      </c>
      <c r="AJ2878">
        <v>48.594999999999999</v>
      </c>
      <c r="AK2878" t="s">
        <v>11384</v>
      </c>
      <c r="AL2878" t="s">
        <v>11384</v>
      </c>
      <c r="AM2878" s="2">
        <v>42451.636805555558</v>
      </c>
      <c r="AN2878" t="s">
        <v>12958</v>
      </c>
      <c r="AO2878" t="s">
        <v>15586</v>
      </c>
      <c r="AP2878" t="str">
        <f t="shared" si="44"/>
        <v>ARCO-DENARCOC|ARCODENARCOC11</v>
      </c>
    </row>
    <row r="2879" spans="1:42" x14ac:dyDescent="0.25">
      <c r="A2879" s="1">
        <v>2877</v>
      </c>
      <c r="B2879" t="s">
        <v>40</v>
      </c>
      <c r="D2879" t="str">
        <f>IF(H2879="XFMR",IFERROR(VLOOKUP(AP2879,AuctionMapping2019SEP_AUTOS!$D:$J,7,FALSE)," "),IFERROR(VLOOKUP(AO2879,AuctionMapping2019SEP_LINES!$D:$K,8,FALSE)," "))</f>
        <v xml:space="preserve"> </v>
      </c>
      <c r="E2879" t="s">
        <v>42</v>
      </c>
      <c r="F2879" t="s">
        <v>635</v>
      </c>
      <c r="G2879" s="2">
        <v>42450.717361111107</v>
      </c>
      <c r="H2879" t="s">
        <v>3519</v>
      </c>
      <c r="I2879" t="s">
        <v>4877</v>
      </c>
      <c r="K2879" t="str">
        <f>IF(H2879="XFMR",IFERROR(VLOOKUP(AP2879,AuctionMapping2019SEP_AUTOS!$D:$J,4,FALSE)," "),IFERROR(VLOOKUP(AO2879,AuctionMapping2019SEP_LINES!$D:$K,5,FALSE)," "))</f>
        <v xml:space="preserve"> </v>
      </c>
      <c r="L2879" t="str">
        <f>IF(H2879="XFMR",IFERROR(VLOOKUP(AP2879,AuctionMapping2019SEP_AUTOS!$D:$J,3,FALSE)," "),IFERROR(VLOOKUP(AO2879,AuctionMapping2019SEP_LINES!$D:$K,4,FALSE)," "))</f>
        <v xml:space="preserve"> </v>
      </c>
      <c r="M2879" t="s">
        <v>5405</v>
      </c>
      <c r="N2879" t="s">
        <v>6526</v>
      </c>
      <c r="O2879" t="s">
        <v>6530</v>
      </c>
      <c r="P2879">
        <v>138</v>
      </c>
      <c r="Q2879" t="s">
        <v>41</v>
      </c>
      <c r="R2879">
        <v>0.374</v>
      </c>
      <c r="S2879" t="s">
        <v>41</v>
      </c>
      <c r="T2879" s="2">
        <v>42450.75</v>
      </c>
      <c r="U2879">
        <v>0.45800000000000002</v>
      </c>
      <c r="V2879" s="2">
        <v>42450.291666666657</v>
      </c>
      <c r="W2879">
        <v>0.45800000000000002</v>
      </c>
      <c r="X2879" s="2">
        <v>42436.387858796297</v>
      </c>
      <c r="Y2879">
        <v>0.99</v>
      </c>
      <c r="Z2879">
        <v>-12.64</v>
      </c>
      <c r="AA2879" t="s">
        <v>3519</v>
      </c>
      <c r="AB2879" s="2">
        <v>42450.343055555553</v>
      </c>
      <c r="AC2879" t="s">
        <v>6785</v>
      </c>
      <c r="AD2879" t="s">
        <v>6787</v>
      </c>
      <c r="AE2879" t="s">
        <v>9528</v>
      </c>
      <c r="AF2879" t="str">
        <f>IF(H2879="XFMR",IFERROR(VLOOKUP(AP2879,AuctionMapping2019SEP_AUTOS!$D:$J,6,FALSE)," "),IFERROR(VLOOKUP(AO2879,AuctionMapping2019SEP_LINES!$D:$K,7,FALSE)," "))</f>
        <v xml:space="preserve"> </v>
      </c>
      <c r="AG2879" t="str">
        <f>IF(H2879="XFMR",IFERROR(VLOOKUP(AP2879,AuctionMapping2019SEP_AUTOS!$D:$J,5,FALSE)," "),IFERROR(VLOOKUP(AO2879,AuctionMapping2019SEP_LINES!$D:$K,6,FALSE)," "))</f>
        <v xml:space="preserve"> </v>
      </c>
      <c r="AJ2879">
        <v>0.374</v>
      </c>
      <c r="AK2879" t="s">
        <v>11384</v>
      </c>
      <c r="AL2879" t="s">
        <v>11384</v>
      </c>
      <c r="AM2879" s="2">
        <v>42450.717361111107</v>
      </c>
      <c r="AN2879" t="s">
        <v>12036</v>
      </c>
      <c r="AO2879" t="s">
        <v>13892</v>
      </c>
      <c r="AP2879" t="str">
        <f t="shared" si="44"/>
        <v>OB|AT3</v>
      </c>
    </row>
    <row r="2880" spans="1:42" x14ac:dyDescent="0.25">
      <c r="A2880" s="1">
        <v>2878</v>
      </c>
      <c r="B2880" t="s">
        <v>40</v>
      </c>
      <c r="D2880" t="str">
        <f>IF(H2880="XFMR",IFERROR(VLOOKUP(AP2880,AuctionMapping2019SEP_AUTOS!$D:$J,7,FALSE)," "),IFERROR(VLOOKUP(AO2880,AuctionMapping2019SEP_LINES!$D:$K,8,FALSE)," "))</f>
        <v xml:space="preserve"> </v>
      </c>
      <c r="E2880" t="s">
        <v>561</v>
      </c>
      <c r="F2880" t="s">
        <v>630</v>
      </c>
      <c r="G2880" s="2">
        <v>42450.654861111107</v>
      </c>
      <c r="H2880" t="s">
        <v>3520</v>
      </c>
      <c r="I2880" t="s">
        <v>4877</v>
      </c>
      <c r="K2880" t="str">
        <f>IF(H2880="XFMR",IFERROR(VLOOKUP(AP2880,AuctionMapping2019SEP_AUTOS!$D:$J,4,FALSE)," "),IFERROR(VLOOKUP(AO2880,AuctionMapping2019SEP_LINES!$D:$K,5,FALSE)," "))</f>
        <v xml:space="preserve"> </v>
      </c>
      <c r="L2880" t="str">
        <f>IF(H2880="XFMR",IFERROR(VLOOKUP(AP2880,AuctionMapping2019SEP_AUTOS!$D:$J,3,FALSE)," "),IFERROR(VLOOKUP(AO2880,AuctionMapping2019SEP_LINES!$D:$K,4,FALSE)," "))</f>
        <v xml:space="preserve"> </v>
      </c>
      <c r="M2880" t="s">
        <v>5331</v>
      </c>
      <c r="N2880" t="s">
        <v>6528</v>
      </c>
      <c r="O2880" t="s">
        <v>6530</v>
      </c>
      <c r="P2880">
        <v>138</v>
      </c>
      <c r="Q2880" t="s">
        <v>41</v>
      </c>
      <c r="R2880">
        <v>0.28799999999999998</v>
      </c>
      <c r="S2880" t="s">
        <v>41</v>
      </c>
      <c r="T2880" s="2">
        <v>42450.666666666657</v>
      </c>
      <c r="U2880">
        <v>0.33300000000000002</v>
      </c>
      <c r="V2880" s="2">
        <v>42450.333333333343</v>
      </c>
      <c r="W2880">
        <v>0.33300000000000002</v>
      </c>
      <c r="X2880" s="2">
        <v>42438.648032407407</v>
      </c>
      <c r="Y2880">
        <v>0.99</v>
      </c>
      <c r="Z2880">
        <v>-12.64</v>
      </c>
      <c r="AA2880" t="s">
        <v>3520</v>
      </c>
      <c r="AB2880" s="2">
        <v>42450.366666666669</v>
      </c>
      <c r="AC2880" t="s">
        <v>6785</v>
      </c>
      <c r="AD2880" t="s">
        <v>6787</v>
      </c>
      <c r="AE2880" t="s">
        <v>9529</v>
      </c>
      <c r="AF2880" t="str">
        <f>IF(H2880="XFMR",IFERROR(VLOOKUP(AP2880,AuctionMapping2019SEP_AUTOS!$D:$J,6,FALSE)," "),IFERROR(VLOOKUP(AO2880,AuctionMapping2019SEP_LINES!$D:$K,7,FALSE)," "))</f>
        <v xml:space="preserve"> </v>
      </c>
      <c r="AG2880" t="str">
        <f>IF(H2880="XFMR",IFERROR(VLOOKUP(AP2880,AuctionMapping2019SEP_AUTOS!$D:$J,5,FALSE)," "),IFERROR(VLOOKUP(AO2880,AuctionMapping2019SEP_LINES!$D:$K,6,FALSE)," "))</f>
        <v xml:space="preserve"> </v>
      </c>
      <c r="AJ2880">
        <v>0.28799999999999998</v>
      </c>
      <c r="AK2880" t="s">
        <v>11384</v>
      </c>
      <c r="AL2880" t="s">
        <v>11384</v>
      </c>
      <c r="AM2880" s="2">
        <v>42450.654861111107</v>
      </c>
      <c r="AN2880" t="s">
        <v>5331</v>
      </c>
      <c r="AO2880" t="s">
        <v>13785</v>
      </c>
      <c r="AP2880" t="str">
        <f t="shared" si="44"/>
        <v>MARQUIS|FMR1</v>
      </c>
    </row>
    <row r="2881" spans="1:42" x14ac:dyDescent="0.25">
      <c r="A2881" s="1">
        <v>2879</v>
      </c>
      <c r="B2881" t="s">
        <v>40</v>
      </c>
      <c r="D2881" t="str">
        <f>IF(H2881="XFMR",IFERROR(VLOOKUP(AP2881,AuctionMapping2019SEP_AUTOS!$D:$J,7,FALSE)," "),IFERROR(VLOOKUP(AO2881,AuctionMapping2019SEP_LINES!$D:$K,8,FALSE)," "))</f>
        <v>1</v>
      </c>
      <c r="E2881" t="s">
        <v>42</v>
      </c>
      <c r="F2881" t="s">
        <v>630</v>
      </c>
      <c r="G2881" s="2">
        <v>42447.04583333333</v>
      </c>
      <c r="H2881" t="s">
        <v>3521</v>
      </c>
      <c r="I2881" t="s">
        <v>4878</v>
      </c>
      <c r="K2881" t="str">
        <f>IF(H2881="XFMR",IFERROR(VLOOKUP(AP2881,AuctionMapping2019SEP_AUTOS!$D:$J,4,FALSE)," "),IFERROR(VLOOKUP(AO2881,AuctionMapping2019SEP_LINES!$D:$K,5,FALSE)," "))</f>
        <v>SHERRY_P9</v>
      </c>
      <c r="L2881">
        <f>IF(H2881="XFMR",IFERROR(VLOOKUP(AP2881,AuctionMapping2019SEP_AUTOS!$D:$J,3,FALSE)," "),IFERROR(VLOOKUP(AO2881,AuctionMapping2019SEP_LINES!$D:$K,4,FALSE)," "))</f>
        <v>1782</v>
      </c>
      <c r="M2881" t="s">
        <v>6099</v>
      </c>
      <c r="N2881" t="s">
        <v>6528</v>
      </c>
      <c r="O2881" t="s">
        <v>6530</v>
      </c>
      <c r="P2881">
        <v>69</v>
      </c>
      <c r="Q2881" t="s">
        <v>41</v>
      </c>
      <c r="R2881">
        <v>0.65500000000000003</v>
      </c>
      <c r="S2881" t="s">
        <v>40</v>
      </c>
      <c r="T2881" s="2">
        <v>42446.999305555553</v>
      </c>
      <c r="U2881">
        <v>0.60799999999999998</v>
      </c>
      <c r="V2881" s="2">
        <v>42446.390972222223</v>
      </c>
      <c r="W2881">
        <v>0.60799999999999998</v>
      </c>
      <c r="X2881" s="2">
        <v>42446.485497685193</v>
      </c>
      <c r="AA2881" t="s">
        <v>3521</v>
      </c>
      <c r="AB2881" s="2">
        <v>42446.390972222223</v>
      </c>
      <c r="AC2881" t="s">
        <v>6785</v>
      </c>
      <c r="AD2881" t="s">
        <v>6788</v>
      </c>
      <c r="AE2881" t="s">
        <v>9530</v>
      </c>
      <c r="AF2881" t="str">
        <f>IF(H2881="XFMR",IFERROR(VLOOKUP(AP2881,AuctionMapping2019SEP_AUTOS!$D:$J,6,FALSE)," "),IFERROR(VLOOKUP(AO2881,AuctionMapping2019SEP_LINES!$D:$K,7,FALSE)," "))</f>
        <v>CLARKVL_9</v>
      </c>
      <c r="AG2881">
        <f>IF(H2881="XFMR",IFERROR(VLOOKUP(AP2881,AuctionMapping2019SEP_AUTOS!$D:$J,5,FALSE)," "),IFERROR(VLOOKUP(AO2881,AuctionMapping2019SEP_LINES!$D:$K,6,FALSE)," "))</f>
        <v>1784</v>
      </c>
      <c r="AH2881" t="s">
        <v>11210</v>
      </c>
      <c r="AI2881" t="s">
        <v>6528</v>
      </c>
      <c r="AJ2881">
        <v>0.65500000000000003</v>
      </c>
      <c r="AK2881" t="s">
        <v>11385</v>
      </c>
      <c r="AL2881" t="s">
        <v>11385</v>
      </c>
      <c r="AM2881" s="2">
        <v>42447.04583333333</v>
      </c>
      <c r="AN2881" t="s">
        <v>12964</v>
      </c>
      <c r="AO2881" t="s">
        <v>15587</v>
      </c>
      <c r="AP2881" t="str">
        <f t="shared" si="44"/>
        <v>SRYTP-CLKVL|1990A</v>
      </c>
    </row>
    <row r="2882" spans="1:42" x14ac:dyDescent="0.25">
      <c r="A2882" s="1">
        <v>2880</v>
      </c>
      <c r="B2882" t="s">
        <v>40</v>
      </c>
      <c r="D2882" t="str">
        <f>IF(H2882="XFMR",IFERROR(VLOOKUP(AP2882,AuctionMapping2019SEP_AUTOS!$D:$J,7,FALSE)," "),IFERROR(VLOOKUP(AO2882,AuctionMapping2019SEP_LINES!$D:$K,8,FALSE)," "))</f>
        <v xml:space="preserve"> </v>
      </c>
      <c r="E2882" t="s">
        <v>42</v>
      </c>
      <c r="F2882" t="s">
        <v>626</v>
      </c>
      <c r="G2882" s="2">
        <v>42446.622916666667</v>
      </c>
      <c r="H2882" t="s">
        <v>3522</v>
      </c>
      <c r="I2882" t="s">
        <v>4878</v>
      </c>
      <c r="K2882" t="str">
        <f>IF(H2882="XFMR",IFERROR(VLOOKUP(AP2882,AuctionMapping2019SEP_AUTOS!$D:$J,4,FALSE)," "),IFERROR(VLOOKUP(AO2882,AuctionMapping2019SEP_LINES!$D:$K,5,FALSE)," "))</f>
        <v xml:space="preserve"> </v>
      </c>
      <c r="L2882" t="str">
        <f>IF(H2882="XFMR",IFERROR(VLOOKUP(AP2882,AuctionMapping2019SEP_AUTOS!$D:$J,3,FALSE)," "),IFERROR(VLOOKUP(AO2882,AuctionMapping2019SEP_LINES!$D:$K,4,FALSE)," "))</f>
        <v xml:space="preserve"> </v>
      </c>
      <c r="M2882" t="s">
        <v>6100</v>
      </c>
      <c r="N2882" t="s">
        <v>6527</v>
      </c>
      <c r="O2882" t="s">
        <v>6530</v>
      </c>
      <c r="P2882">
        <v>138</v>
      </c>
      <c r="Q2882" t="s">
        <v>41</v>
      </c>
      <c r="R2882">
        <v>0.26900000000000002</v>
      </c>
      <c r="S2882" t="s">
        <v>41</v>
      </c>
      <c r="T2882" s="2">
        <v>42446.75</v>
      </c>
      <c r="U2882">
        <v>0.39600000000000002</v>
      </c>
      <c r="V2882" s="2">
        <v>42446.354166666657</v>
      </c>
      <c r="W2882">
        <v>0.39600000000000002</v>
      </c>
      <c r="X2882" s="2">
        <v>42439.453831018523</v>
      </c>
      <c r="Y2882">
        <v>0.99</v>
      </c>
      <c r="Z2882">
        <v>-13.02</v>
      </c>
      <c r="AA2882" t="s">
        <v>6763</v>
      </c>
      <c r="AB2882" s="2">
        <v>42446.354166666657</v>
      </c>
      <c r="AC2882" t="s">
        <v>6785</v>
      </c>
      <c r="AD2882" t="s">
        <v>6787</v>
      </c>
      <c r="AE2882" t="s">
        <v>9531</v>
      </c>
      <c r="AF2882" t="str">
        <f>IF(H2882="XFMR",IFERROR(VLOOKUP(AP2882,AuctionMapping2019SEP_AUTOS!$D:$J,6,FALSE)," "),IFERROR(VLOOKUP(AO2882,AuctionMapping2019SEP_LINES!$D:$K,7,FALSE)," "))</f>
        <v xml:space="preserve"> </v>
      </c>
      <c r="AG2882" t="str">
        <f>IF(H2882="XFMR",IFERROR(VLOOKUP(AP2882,AuctionMapping2019SEP_AUTOS!$D:$J,5,FALSE)," "),IFERROR(VLOOKUP(AO2882,AuctionMapping2019SEP_LINES!$D:$K,6,FALSE)," "))</f>
        <v xml:space="preserve"> </v>
      </c>
      <c r="AH2882" t="s">
        <v>5440</v>
      </c>
      <c r="AI2882" t="s">
        <v>6527</v>
      </c>
      <c r="AJ2882">
        <v>0.26900000000000002</v>
      </c>
      <c r="AK2882" t="s">
        <v>11384</v>
      </c>
      <c r="AL2882" t="s">
        <v>11384</v>
      </c>
      <c r="AM2882" s="2">
        <v>42446.622916666667</v>
      </c>
      <c r="AN2882" t="s">
        <v>12965</v>
      </c>
      <c r="AO2882" t="s">
        <v>15588</v>
      </c>
      <c r="AP2882" t="str">
        <f t="shared" si="44"/>
        <v>MONT2-PBSES|6520D</v>
      </c>
    </row>
    <row r="2883" spans="1:42" x14ac:dyDescent="0.25">
      <c r="A2883" s="1">
        <v>2881</v>
      </c>
      <c r="B2883" t="s">
        <v>40</v>
      </c>
      <c r="D2883" t="str">
        <f>IF(H2883="XFMR",IFERROR(VLOOKUP(AP2883,AuctionMapping2019SEP_AUTOS!$D:$J,7,FALSE)," "),IFERROR(VLOOKUP(AO2883,AuctionMapping2019SEP_LINES!$D:$K,8,FALSE)," "))</f>
        <v xml:space="preserve"> </v>
      </c>
      <c r="E2883" t="s">
        <v>42</v>
      </c>
      <c r="F2883" t="s">
        <v>624</v>
      </c>
      <c r="G2883" s="2">
        <v>42445</v>
      </c>
      <c r="H2883" t="s">
        <v>3523</v>
      </c>
      <c r="I2883" t="s">
        <v>4878</v>
      </c>
      <c r="K2883" t="str">
        <f>IF(H2883="XFMR",IFERROR(VLOOKUP(AP2883,AuctionMapping2019SEP_AUTOS!$D:$J,4,FALSE)," "),IFERROR(VLOOKUP(AO2883,AuctionMapping2019SEP_LINES!$D:$K,5,FALSE)," "))</f>
        <v xml:space="preserve"> </v>
      </c>
      <c r="L2883" t="str">
        <f>IF(H2883="XFMR",IFERROR(VLOOKUP(AP2883,AuctionMapping2019SEP_AUTOS!$D:$J,3,FALSE)," "),IFERROR(VLOOKUP(AO2883,AuctionMapping2019SEP_LINES!$D:$K,4,FALSE)," "))</f>
        <v xml:space="preserve"> </v>
      </c>
      <c r="M2883" t="s">
        <v>6101</v>
      </c>
      <c r="N2883" t="s">
        <v>6527</v>
      </c>
      <c r="O2883" t="s">
        <v>6530</v>
      </c>
      <c r="P2883">
        <v>138</v>
      </c>
      <c r="Q2883" t="s">
        <v>41</v>
      </c>
      <c r="R2883">
        <v>1E-3</v>
      </c>
      <c r="S2883" t="s">
        <v>41</v>
      </c>
      <c r="T2883" s="2">
        <v>42445</v>
      </c>
      <c r="U2883">
        <v>1E-3</v>
      </c>
      <c r="V2883" s="2">
        <v>42444.999305555553</v>
      </c>
      <c r="W2883">
        <v>1E-3</v>
      </c>
      <c r="X2883" s="2">
        <v>42438.475138888891</v>
      </c>
      <c r="Y2883">
        <v>0.97</v>
      </c>
      <c r="Z2883">
        <v>-10.4</v>
      </c>
      <c r="AA2883" t="s">
        <v>3523</v>
      </c>
      <c r="AB2883" s="2">
        <v>42444.999305555553</v>
      </c>
      <c r="AC2883" t="s">
        <v>6785</v>
      </c>
      <c r="AD2883" t="s">
        <v>6787</v>
      </c>
      <c r="AE2883" t="s">
        <v>9532</v>
      </c>
      <c r="AF2883" t="str">
        <f>IF(H2883="XFMR",IFERROR(VLOOKUP(AP2883,AuctionMapping2019SEP_AUTOS!$D:$J,6,FALSE)," "),IFERROR(VLOOKUP(AO2883,AuctionMapping2019SEP_LINES!$D:$K,7,FALSE)," "))</f>
        <v xml:space="preserve"> </v>
      </c>
      <c r="AG2883" t="str">
        <f>IF(H2883="XFMR",IFERROR(VLOOKUP(AP2883,AuctionMapping2019SEP_AUTOS!$D:$J,5,FALSE)," "),IFERROR(VLOOKUP(AO2883,AuctionMapping2019SEP_LINES!$D:$K,6,FALSE)," "))</f>
        <v xml:space="preserve"> </v>
      </c>
      <c r="AH2883" t="s">
        <v>11211</v>
      </c>
      <c r="AI2883" t="s">
        <v>6527</v>
      </c>
      <c r="AJ2883">
        <v>1E-3</v>
      </c>
      <c r="AK2883" t="s">
        <v>11384</v>
      </c>
      <c r="AL2883" t="s">
        <v>11384</v>
      </c>
      <c r="AM2883" s="2">
        <v>42445</v>
      </c>
      <c r="AN2883" t="s">
        <v>12966</v>
      </c>
      <c r="AO2883" t="s">
        <v>15589</v>
      </c>
      <c r="AP2883" t="str">
        <f t="shared" ref="AP2883:AP2946" si="45">AN2883&amp;"|"&amp;AO2883</f>
        <v>SUNSW-KMCCS|6472A</v>
      </c>
    </row>
    <row r="2884" spans="1:42" x14ac:dyDescent="0.25">
      <c r="A2884" s="1">
        <v>2882</v>
      </c>
      <c r="B2884" t="s">
        <v>41</v>
      </c>
      <c r="D2884" t="str">
        <f>IF(H2884="XFMR",IFERROR(VLOOKUP(AP2884,AuctionMapping2019SEP_AUTOS!$D:$J,7,FALSE)," "),IFERROR(VLOOKUP(AO2884,AuctionMapping2019SEP_LINES!$D:$K,8,FALSE)," "))</f>
        <v xml:space="preserve"> </v>
      </c>
      <c r="E2884" t="s">
        <v>42</v>
      </c>
      <c r="F2884" t="s">
        <v>629</v>
      </c>
      <c r="G2884" s="2">
        <v>42444.958796296298</v>
      </c>
      <c r="H2884" t="s">
        <v>3524</v>
      </c>
      <c r="I2884" t="s">
        <v>4878</v>
      </c>
      <c r="K2884" t="str">
        <f>IF(H2884="XFMR",IFERROR(VLOOKUP(AP2884,AuctionMapping2019SEP_AUTOS!$D:$J,4,FALSE)," "),IFERROR(VLOOKUP(AO2884,AuctionMapping2019SEP_LINES!$D:$K,5,FALSE)," "))</f>
        <v xml:space="preserve"> </v>
      </c>
      <c r="L2884" t="str">
        <f>IF(H2884="XFMR",IFERROR(VLOOKUP(AP2884,AuctionMapping2019SEP_AUTOS!$D:$J,3,FALSE)," "),IFERROR(VLOOKUP(AO2884,AuctionMapping2019SEP_LINES!$D:$K,4,FALSE)," "))</f>
        <v xml:space="preserve"> </v>
      </c>
      <c r="M2884" t="s">
        <v>5159</v>
      </c>
      <c r="N2884" t="s">
        <v>6527</v>
      </c>
      <c r="O2884" t="s">
        <v>6530</v>
      </c>
      <c r="P2884">
        <v>69</v>
      </c>
      <c r="Q2884" t="s">
        <v>41</v>
      </c>
      <c r="R2884">
        <v>7.5939999999999994</v>
      </c>
      <c r="S2884" t="s">
        <v>41</v>
      </c>
      <c r="T2884" s="2">
        <v>42489.666666666657</v>
      </c>
      <c r="U2884">
        <v>52.292000000000002</v>
      </c>
      <c r="V2884" s="2">
        <v>42437.333333333343</v>
      </c>
      <c r="W2884">
        <v>52.292000000000002</v>
      </c>
      <c r="X2884" s="2">
        <v>42411.428587962961</v>
      </c>
      <c r="AA2884" t="s">
        <v>3524</v>
      </c>
      <c r="AB2884" s="2">
        <v>42437.323611111111</v>
      </c>
      <c r="AC2884" t="s">
        <v>6785</v>
      </c>
      <c r="AD2884" t="s">
        <v>6787</v>
      </c>
      <c r="AE2884" t="s">
        <v>9533</v>
      </c>
      <c r="AF2884" t="str">
        <f>IF(H2884="XFMR",IFERROR(VLOOKUP(AP2884,AuctionMapping2019SEP_AUTOS!$D:$J,6,FALSE)," "),IFERROR(VLOOKUP(AO2884,AuctionMapping2019SEP_LINES!$D:$K,7,FALSE)," "))</f>
        <v xml:space="preserve"> </v>
      </c>
      <c r="AG2884" t="str">
        <f>IF(H2884="XFMR",IFERROR(VLOOKUP(AP2884,AuctionMapping2019SEP_AUTOS!$D:$J,5,FALSE)," "),IFERROR(VLOOKUP(AO2884,AuctionMapping2019SEP_LINES!$D:$K,6,FALSE)," "))</f>
        <v xml:space="preserve"> </v>
      </c>
      <c r="AH2884" t="s">
        <v>5866</v>
      </c>
      <c r="AI2884" t="s">
        <v>6527</v>
      </c>
      <c r="AJ2884">
        <v>7.5939999999999994</v>
      </c>
      <c r="AK2884" t="s">
        <v>11384</v>
      </c>
      <c r="AL2884" t="s">
        <v>11384</v>
      </c>
      <c r="AM2884" s="2">
        <v>42444.958796296298</v>
      </c>
      <c r="AN2884" t="s">
        <v>12967</v>
      </c>
      <c r="AO2884" t="s">
        <v>15590</v>
      </c>
      <c r="AP2884" t="str">
        <f t="shared" si="45"/>
        <v>FRIEND_R-OZNA|FDROZN1</v>
      </c>
    </row>
    <row r="2885" spans="1:42" x14ac:dyDescent="0.25">
      <c r="A2885" s="1">
        <v>2883</v>
      </c>
      <c r="B2885" t="s">
        <v>40</v>
      </c>
      <c r="D2885" t="str">
        <f>IF(H2885="XFMR",IFERROR(VLOOKUP(AP2885,AuctionMapping2019SEP_AUTOS!$D:$J,7,FALSE)," "),IFERROR(VLOOKUP(AO2885,AuctionMapping2019SEP_LINES!$D:$K,8,FALSE)," "))</f>
        <v xml:space="preserve"> </v>
      </c>
      <c r="E2885" t="s">
        <v>562</v>
      </c>
      <c r="F2885" t="s">
        <v>632</v>
      </c>
      <c r="G2885" s="2">
        <v>42444.456944444442</v>
      </c>
      <c r="H2885" t="s">
        <v>3525</v>
      </c>
      <c r="I2885" t="s">
        <v>4877</v>
      </c>
      <c r="K2885" t="str">
        <f>IF(H2885="XFMR",IFERROR(VLOOKUP(AP2885,AuctionMapping2019SEP_AUTOS!$D:$J,4,FALSE)," "),IFERROR(VLOOKUP(AO2885,AuctionMapping2019SEP_LINES!$D:$K,5,FALSE)," "))</f>
        <v xml:space="preserve"> </v>
      </c>
      <c r="L2885" t="str">
        <f>IF(H2885="XFMR",IFERROR(VLOOKUP(AP2885,AuctionMapping2019SEP_AUTOS!$D:$J,3,FALSE)," "),IFERROR(VLOOKUP(AO2885,AuctionMapping2019SEP_LINES!$D:$K,4,FALSE)," "))</f>
        <v xml:space="preserve"> </v>
      </c>
      <c r="M2885" t="s">
        <v>5714</v>
      </c>
      <c r="N2885" t="s">
        <v>6527</v>
      </c>
      <c r="O2885" t="s">
        <v>6530</v>
      </c>
      <c r="P2885">
        <v>138</v>
      </c>
      <c r="Q2885" t="s">
        <v>41</v>
      </c>
      <c r="R2885">
        <v>8.8000000000000009E-2</v>
      </c>
      <c r="S2885" t="s">
        <v>41</v>
      </c>
      <c r="T2885" s="2">
        <v>42444.708333333343</v>
      </c>
      <c r="U2885">
        <v>0.375</v>
      </c>
      <c r="V2885" s="2">
        <v>42444.333333333343</v>
      </c>
      <c r="W2885">
        <v>0.375</v>
      </c>
      <c r="X2885" s="2">
        <v>42388.655474537038</v>
      </c>
      <c r="Y2885">
        <v>0.99</v>
      </c>
      <c r="Z2885">
        <v>-12.64</v>
      </c>
      <c r="AA2885" t="s">
        <v>3525</v>
      </c>
      <c r="AB2885" s="2">
        <v>42444.368750000001</v>
      </c>
      <c r="AC2885" t="s">
        <v>6785</v>
      </c>
      <c r="AD2885" t="s">
        <v>6787</v>
      </c>
      <c r="AE2885" t="s">
        <v>9534</v>
      </c>
      <c r="AF2885" t="str">
        <f>IF(H2885="XFMR",IFERROR(VLOOKUP(AP2885,AuctionMapping2019SEP_AUTOS!$D:$J,6,FALSE)," "),IFERROR(VLOOKUP(AO2885,AuctionMapping2019SEP_LINES!$D:$K,7,FALSE)," "))</f>
        <v xml:space="preserve"> </v>
      </c>
      <c r="AG2885" t="str">
        <f>IF(H2885="XFMR",IFERROR(VLOOKUP(AP2885,AuctionMapping2019SEP_AUTOS!$D:$J,5,FALSE)," "),IFERROR(VLOOKUP(AO2885,AuctionMapping2019SEP_LINES!$D:$K,6,FALSE)," "))</f>
        <v xml:space="preserve"> </v>
      </c>
      <c r="AJ2885">
        <v>8.8000000000000009E-2</v>
      </c>
      <c r="AK2885" t="s">
        <v>11384</v>
      </c>
      <c r="AL2885" t="s">
        <v>11384</v>
      </c>
      <c r="AM2885" s="2">
        <v>42444.456944444442</v>
      </c>
      <c r="AN2885" t="s">
        <v>5714</v>
      </c>
      <c r="AO2885" t="s">
        <v>13785</v>
      </c>
      <c r="AP2885" t="str">
        <f t="shared" si="45"/>
        <v>OLN|FMR1</v>
      </c>
    </row>
    <row r="2886" spans="1:42" x14ac:dyDescent="0.25">
      <c r="A2886" s="1">
        <v>2884</v>
      </c>
      <c r="B2886" t="s">
        <v>40</v>
      </c>
      <c r="D2886" t="str">
        <f>IF(H2886="XFMR",IFERROR(VLOOKUP(AP2886,AuctionMapping2019SEP_AUTOS!$D:$J,7,FALSE)," "),IFERROR(VLOOKUP(AO2886,AuctionMapping2019SEP_LINES!$D:$K,8,FALSE)," "))</f>
        <v xml:space="preserve"> </v>
      </c>
      <c r="E2886" t="s">
        <v>563</v>
      </c>
      <c r="F2886" t="s">
        <v>636</v>
      </c>
      <c r="G2886" s="2">
        <v>42443.711111111108</v>
      </c>
      <c r="H2886" t="s">
        <v>3526</v>
      </c>
      <c r="I2886" t="s">
        <v>4877</v>
      </c>
      <c r="K2886" t="str">
        <f>IF(H2886="XFMR",IFERROR(VLOOKUP(AP2886,AuctionMapping2019SEP_AUTOS!$D:$J,4,FALSE)," "),IFERROR(VLOOKUP(AO2886,AuctionMapping2019SEP_LINES!$D:$K,5,FALSE)," "))</f>
        <v xml:space="preserve"> </v>
      </c>
      <c r="L2886" t="str">
        <f>IF(H2886="XFMR",IFERROR(VLOOKUP(AP2886,AuctionMapping2019SEP_AUTOS!$D:$J,3,FALSE)," "),IFERROR(VLOOKUP(AO2886,AuctionMapping2019SEP_LINES!$D:$K,4,FALSE)," "))</f>
        <v xml:space="preserve"> </v>
      </c>
      <c r="M2886" t="s">
        <v>6102</v>
      </c>
      <c r="N2886" t="s">
        <v>6529</v>
      </c>
      <c r="O2886" t="s">
        <v>6530</v>
      </c>
      <c r="P2886">
        <v>138</v>
      </c>
      <c r="Q2886" t="s">
        <v>41</v>
      </c>
      <c r="R2886">
        <v>3.198</v>
      </c>
      <c r="S2886" t="s">
        <v>41</v>
      </c>
      <c r="T2886" s="2">
        <v>42449.5</v>
      </c>
      <c r="U2886">
        <v>9.0830000000000002</v>
      </c>
      <c r="V2886" s="2">
        <v>42440.375</v>
      </c>
      <c r="W2886">
        <v>9.0830000000000002</v>
      </c>
      <c r="X2886" s="2">
        <v>42437.532951388886</v>
      </c>
      <c r="Y2886">
        <v>0.98</v>
      </c>
      <c r="Z2886">
        <v>-11.43</v>
      </c>
      <c r="AA2886" t="s">
        <v>3526</v>
      </c>
      <c r="AB2886" s="2">
        <v>42440.47152777778</v>
      </c>
      <c r="AC2886" t="s">
        <v>6785</v>
      </c>
      <c r="AD2886" t="s">
        <v>6787</v>
      </c>
      <c r="AE2886" t="s">
        <v>9535</v>
      </c>
      <c r="AF2886" t="str">
        <f>IF(H2886="XFMR",IFERROR(VLOOKUP(AP2886,AuctionMapping2019SEP_AUTOS!$D:$J,6,FALSE)," "),IFERROR(VLOOKUP(AO2886,AuctionMapping2019SEP_LINES!$D:$K,7,FALSE)," "))</f>
        <v xml:space="preserve"> </v>
      </c>
      <c r="AG2886" t="str">
        <f>IF(H2886="XFMR",IFERROR(VLOOKUP(AP2886,AuctionMapping2019SEP_AUTOS!$D:$J,5,FALSE)," "),IFERROR(VLOOKUP(AO2886,AuctionMapping2019SEP_LINES!$D:$K,6,FALSE)," "))</f>
        <v xml:space="preserve"> </v>
      </c>
      <c r="AJ2886">
        <v>3.198</v>
      </c>
      <c r="AK2886" t="s">
        <v>11384</v>
      </c>
      <c r="AL2886" t="s">
        <v>11384</v>
      </c>
      <c r="AM2886" s="2">
        <v>42443.711111111108</v>
      </c>
      <c r="AN2886" t="s">
        <v>12968</v>
      </c>
      <c r="AO2886" t="s">
        <v>13946</v>
      </c>
      <c r="AP2886" t="str">
        <f t="shared" si="45"/>
        <v>SD5SES|FMR5</v>
      </c>
    </row>
    <row r="2887" spans="1:42" x14ac:dyDescent="0.25">
      <c r="A2887" s="1">
        <v>2885</v>
      </c>
      <c r="B2887" t="s">
        <v>40</v>
      </c>
      <c r="D2887" t="str">
        <f>IF(H2887="XFMR",IFERROR(VLOOKUP(AP2887,AuctionMapping2019SEP_AUTOS!$D:$J,7,FALSE)," "),IFERROR(VLOOKUP(AO2887,AuctionMapping2019SEP_LINES!$D:$K,8,FALSE)," "))</f>
        <v xml:space="preserve"> </v>
      </c>
      <c r="E2887" t="s">
        <v>564</v>
      </c>
      <c r="F2887" t="s">
        <v>632</v>
      </c>
      <c r="G2887" s="2">
        <v>42443.436805555553</v>
      </c>
      <c r="H2887" t="s">
        <v>3527</v>
      </c>
      <c r="I2887" t="s">
        <v>4877</v>
      </c>
      <c r="K2887" t="str">
        <f>IF(H2887="XFMR",IFERROR(VLOOKUP(AP2887,AuctionMapping2019SEP_AUTOS!$D:$J,4,FALSE)," "),IFERROR(VLOOKUP(AO2887,AuctionMapping2019SEP_LINES!$D:$K,5,FALSE)," "))</f>
        <v xml:space="preserve"> </v>
      </c>
      <c r="L2887" t="str">
        <f>IF(H2887="XFMR",IFERROR(VLOOKUP(AP2887,AuctionMapping2019SEP_AUTOS!$D:$J,3,FALSE)," "),IFERROR(VLOOKUP(AO2887,AuctionMapping2019SEP_LINES!$D:$K,4,FALSE)," "))</f>
        <v xml:space="preserve"> </v>
      </c>
      <c r="M2887" t="s">
        <v>5409</v>
      </c>
      <c r="N2887" t="s">
        <v>6528</v>
      </c>
      <c r="O2887" t="s">
        <v>6530</v>
      </c>
      <c r="P2887">
        <v>345</v>
      </c>
      <c r="Q2887" t="s">
        <v>41</v>
      </c>
      <c r="R2887">
        <v>10.874000000000001</v>
      </c>
      <c r="S2887" t="s">
        <v>40</v>
      </c>
      <c r="T2887" s="2">
        <v>42443.75</v>
      </c>
      <c r="U2887">
        <v>11.208</v>
      </c>
      <c r="V2887" s="2">
        <v>42432.5</v>
      </c>
      <c r="W2887">
        <v>11.208</v>
      </c>
      <c r="X2887" s="2">
        <v>42426.586296296293</v>
      </c>
      <c r="AA2887" t="s">
        <v>3527</v>
      </c>
      <c r="AB2887" s="2">
        <v>42432.520833333343</v>
      </c>
      <c r="AC2887" t="s">
        <v>6785</v>
      </c>
      <c r="AD2887" t="s">
        <v>6788</v>
      </c>
      <c r="AE2887" t="s">
        <v>9536</v>
      </c>
      <c r="AF2887" t="str">
        <f>IF(H2887="XFMR",IFERROR(VLOOKUP(AP2887,AuctionMapping2019SEP_AUTOS!$D:$J,6,FALSE)," "),IFERROR(VLOOKUP(AO2887,AuctionMapping2019SEP_LINES!$D:$K,7,FALSE)," "))</f>
        <v xml:space="preserve"> </v>
      </c>
      <c r="AG2887" t="str">
        <f>IF(H2887="XFMR",IFERROR(VLOOKUP(AP2887,AuctionMapping2019SEP_AUTOS!$D:$J,5,FALSE)," "),IFERROR(VLOOKUP(AO2887,AuctionMapping2019SEP_LINES!$D:$K,6,FALSE)," "))</f>
        <v xml:space="preserve"> </v>
      </c>
      <c r="AJ2887">
        <v>10.874000000000001</v>
      </c>
      <c r="AK2887" t="s">
        <v>11385</v>
      </c>
      <c r="AL2887" t="s">
        <v>11387</v>
      </c>
      <c r="AM2887" s="2">
        <v>42443.436805555553</v>
      </c>
      <c r="AN2887" t="s">
        <v>12040</v>
      </c>
      <c r="AO2887" t="s">
        <v>14394</v>
      </c>
      <c r="AP2887" t="str">
        <f t="shared" si="45"/>
        <v>OGSES|MPT1</v>
      </c>
    </row>
    <row r="2888" spans="1:42" x14ac:dyDescent="0.25">
      <c r="A2888" s="1">
        <v>2886</v>
      </c>
      <c r="B2888" t="s">
        <v>40</v>
      </c>
      <c r="D2888" t="str">
        <f>IF(H2888="XFMR",IFERROR(VLOOKUP(AP2888,AuctionMapping2019SEP_AUTOS!$D:$J,7,FALSE)," "),IFERROR(VLOOKUP(AO2888,AuctionMapping2019SEP_LINES!$D:$K,8,FALSE)," "))</f>
        <v xml:space="preserve"> </v>
      </c>
      <c r="E2888" t="s">
        <v>565</v>
      </c>
      <c r="F2888" t="s">
        <v>632</v>
      </c>
      <c r="G2888" s="2">
        <v>42442.693749999999</v>
      </c>
      <c r="H2888" t="s">
        <v>3528</v>
      </c>
      <c r="I2888" t="s">
        <v>4877</v>
      </c>
      <c r="K2888" t="str">
        <f>IF(H2888="XFMR",IFERROR(VLOOKUP(AP2888,AuctionMapping2019SEP_AUTOS!$D:$J,4,FALSE)," "),IFERROR(VLOOKUP(AO2888,AuctionMapping2019SEP_LINES!$D:$K,5,FALSE)," "))</f>
        <v xml:space="preserve"> </v>
      </c>
      <c r="L2888" t="str">
        <f>IF(H2888="XFMR",IFERROR(VLOOKUP(AP2888,AuctionMapping2019SEP_AUTOS!$D:$J,3,FALSE)," "),IFERROR(VLOOKUP(AO2888,AuctionMapping2019SEP_LINES!$D:$K,4,FALSE)," "))</f>
        <v xml:space="preserve"> </v>
      </c>
      <c r="M2888" t="s">
        <v>6103</v>
      </c>
      <c r="N2888" t="s">
        <v>6528</v>
      </c>
      <c r="O2888" t="s">
        <v>6530</v>
      </c>
      <c r="P2888">
        <v>138</v>
      </c>
      <c r="Q2888" t="s">
        <v>41</v>
      </c>
      <c r="R2888">
        <v>2.0289999999999999</v>
      </c>
      <c r="S2888" t="s">
        <v>41</v>
      </c>
      <c r="T2888" s="2">
        <v>42442.708333333343</v>
      </c>
      <c r="U2888">
        <v>2.0409999999999999</v>
      </c>
      <c r="V2888" s="2">
        <v>42440.625694444447</v>
      </c>
      <c r="W2888">
        <v>2.0409999999999999</v>
      </c>
      <c r="X2888" s="2">
        <v>42391.606805555559</v>
      </c>
      <c r="Y2888">
        <v>0.98</v>
      </c>
      <c r="Z2888">
        <v>-12.26</v>
      </c>
      <c r="AA2888" t="s">
        <v>3528</v>
      </c>
      <c r="AB2888" s="2">
        <v>42440.622916666667</v>
      </c>
      <c r="AC2888" t="s">
        <v>6785</v>
      </c>
      <c r="AD2888" t="s">
        <v>6787</v>
      </c>
      <c r="AE2888" t="s">
        <v>9537</v>
      </c>
      <c r="AF2888" t="str">
        <f>IF(H2888="XFMR",IFERROR(VLOOKUP(AP2888,AuctionMapping2019SEP_AUTOS!$D:$J,6,FALSE)," "),IFERROR(VLOOKUP(AO2888,AuctionMapping2019SEP_LINES!$D:$K,7,FALSE)," "))</f>
        <v xml:space="preserve"> </v>
      </c>
      <c r="AG2888" t="str">
        <f>IF(H2888="XFMR",IFERROR(VLOOKUP(AP2888,AuctionMapping2019SEP_AUTOS!$D:$J,5,FALSE)," "),IFERROR(VLOOKUP(AO2888,AuctionMapping2019SEP_LINES!$D:$K,6,FALSE)," "))</f>
        <v xml:space="preserve"> </v>
      </c>
      <c r="AJ2888">
        <v>2.0289999999999999</v>
      </c>
      <c r="AK2888" t="s">
        <v>11384</v>
      </c>
      <c r="AL2888" t="s">
        <v>11384</v>
      </c>
      <c r="AM2888" s="2">
        <v>42442.693749999999</v>
      </c>
      <c r="AN2888" t="s">
        <v>12969</v>
      </c>
      <c r="AO2888" t="s">
        <v>13838</v>
      </c>
      <c r="AP2888" t="str">
        <f t="shared" si="45"/>
        <v>PLSTN|FMR3</v>
      </c>
    </row>
    <row r="2889" spans="1:42" x14ac:dyDescent="0.25">
      <c r="A2889" s="1">
        <v>2887</v>
      </c>
      <c r="B2889" t="s">
        <v>40</v>
      </c>
      <c r="D2889" t="str">
        <f>IF(H2889="XFMR",IFERROR(VLOOKUP(AP2889,AuctionMapping2019SEP_AUTOS!$D:$J,7,FALSE)," "),IFERROR(VLOOKUP(AO2889,AuctionMapping2019SEP_LINES!$D:$K,8,FALSE)," "))</f>
        <v xml:space="preserve"> </v>
      </c>
      <c r="E2889" t="s">
        <v>566</v>
      </c>
      <c r="F2889" t="s">
        <v>633</v>
      </c>
      <c r="G2889" s="2">
        <v>42440.554166666669</v>
      </c>
      <c r="H2889" t="s">
        <v>3529</v>
      </c>
      <c r="I2889" t="s">
        <v>4877</v>
      </c>
      <c r="K2889" t="str">
        <f>IF(H2889="XFMR",IFERROR(VLOOKUP(AP2889,AuctionMapping2019SEP_AUTOS!$D:$J,4,FALSE)," "),IFERROR(VLOOKUP(AO2889,AuctionMapping2019SEP_LINES!$D:$K,5,FALSE)," "))</f>
        <v xml:space="preserve"> </v>
      </c>
      <c r="L2889" t="str">
        <f>IF(H2889="XFMR",IFERROR(VLOOKUP(AP2889,AuctionMapping2019SEP_AUTOS!$D:$J,3,FALSE)," "),IFERROR(VLOOKUP(AO2889,AuctionMapping2019SEP_LINES!$D:$K,4,FALSE)," "))</f>
        <v xml:space="preserve"> </v>
      </c>
      <c r="M2889" t="s">
        <v>5172</v>
      </c>
      <c r="N2889" t="s">
        <v>6529</v>
      </c>
      <c r="O2889" t="s">
        <v>6530</v>
      </c>
      <c r="P2889">
        <v>138</v>
      </c>
      <c r="Q2889" t="s">
        <v>41</v>
      </c>
      <c r="R2889">
        <v>4.1719999999999997</v>
      </c>
      <c r="S2889" t="s">
        <v>41</v>
      </c>
      <c r="T2889" s="2">
        <v>42440.666666666657</v>
      </c>
      <c r="U2889">
        <v>4.2919999999999998</v>
      </c>
      <c r="V2889" s="2">
        <v>42436.375</v>
      </c>
      <c r="W2889">
        <v>4.2919999999999998</v>
      </c>
      <c r="X2889" s="2">
        <v>42431.565810185188</v>
      </c>
      <c r="Y2889">
        <v>0.96</v>
      </c>
      <c r="Z2889">
        <v>-6.21</v>
      </c>
      <c r="AA2889" t="s">
        <v>3529</v>
      </c>
      <c r="AB2889" s="2">
        <v>42436.381944444453</v>
      </c>
      <c r="AC2889" t="s">
        <v>6785</v>
      </c>
      <c r="AD2889" t="s">
        <v>6787</v>
      </c>
      <c r="AE2889" t="s">
        <v>9538</v>
      </c>
      <c r="AF2889" t="str">
        <f>IF(H2889="XFMR",IFERROR(VLOOKUP(AP2889,AuctionMapping2019SEP_AUTOS!$D:$J,6,FALSE)," "),IFERROR(VLOOKUP(AO2889,AuctionMapping2019SEP_LINES!$D:$K,7,FALSE)," "))</f>
        <v xml:space="preserve"> </v>
      </c>
      <c r="AG2889" t="str">
        <f>IF(H2889="XFMR",IFERROR(VLOOKUP(AP2889,AuctionMapping2019SEP_AUTOS!$D:$J,5,FALSE)," "),IFERROR(VLOOKUP(AO2889,AuctionMapping2019SEP_LINES!$D:$K,6,FALSE)," "))</f>
        <v xml:space="preserve"> </v>
      </c>
      <c r="AJ2889">
        <v>4.1719999999999997</v>
      </c>
      <c r="AK2889" t="s">
        <v>11384</v>
      </c>
      <c r="AL2889" t="s">
        <v>11384</v>
      </c>
      <c r="AM2889" s="2">
        <v>42440.554166666669</v>
      </c>
      <c r="AN2889" t="s">
        <v>5172</v>
      </c>
      <c r="AO2889" t="s">
        <v>13866</v>
      </c>
      <c r="AP2889" t="str">
        <f t="shared" si="45"/>
        <v>GARZA|69A1</v>
      </c>
    </row>
    <row r="2890" spans="1:42" x14ac:dyDescent="0.25">
      <c r="A2890" s="1">
        <v>2888</v>
      </c>
      <c r="B2890" t="s">
        <v>40</v>
      </c>
      <c r="D2890" t="str">
        <f>IF(H2890="XFMR",IFERROR(VLOOKUP(AP2890,AuctionMapping2019SEP_AUTOS!$D:$J,7,FALSE)," "),IFERROR(VLOOKUP(AO2890,AuctionMapping2019SEP_LINES!$D:$K,8,FALSE)," "))</f>
        <v xml:space="preserve"> </v>
      </c>
      <c r="E2890" t="s">
        <v>42</v>
      </c>
      <c r="F2890" t="s">
        <v>632</v>
      </c>
      <c r="G2890" s="2">
        <v>42437.615972222222</v>
      </c>
      <c r="H2890" t="s">
        <v>3530</v>
      </c>
      <c r="I2890" t="s">
        <v>4877</v>
      </c>
      <c r="K2890" t="str">
        <f>IF(H2890="XFMR",IFERROR(VLOOKUP(AP2890,AuctionMapping2019SEP_AUTOS!$D:$J,4,FALSE)," "),IFERROR(VLOOKUP(AO2890,AuctionMapping2019SEP_LINES!$D:$K,5,FALSE)," "))</f>
        <v xml:space="preserve"> </v>
      </c>
      <c r="L2890" t="str">
        <f>IF(H2890="XFMR",IFERROR(VLOOKUP(AP2890,AuctionMapping2019SEP_AUTOS!$D:$J,3,FALSE)," "),IFERROR(VLOOKUP(AO2890,AuctionMapping2019SEP_LINES!$D:$K,4,FALSE)," "))</f>
        <v xml:space="preserve"> </v>
      </c>
      <c r="M2890" t="s">
        <v>5002</v>
      </c>
      <c r="N2890" t="s">
        <v>6529</v>
      </c>
      <c r="O2890" t="s">
        <v>6530</v>
      </c>
      <c r="P2890">
        <v>13</v>
      </c>
      <c r="Q2890" t="s">
        <v>41</v>
      </c>
      <c r="R2890">
        <v>0.24399999999999999</v>
      </c>
      <c r="S2890" t="s">
        <v>40</v>
      </c>
      <c r="T2890" s="2">
        <v>42437.666666666657</v>
      </c>
      <c r="U2890">
        <v>0.33300000000000002</v>
      </c>
      <c r="V2890" s="2">
        <v>42437.333333333343</v>
      </c>
      <c r="W2890">
        <v>0.33300000000000002</v>
      </c>
      <c r="X2890" s="2">
        <v>42432.562800925924</v>
      </c>
      <c r="AA2890" t="s">
        <v>3530</v>
      </c>
      <c r="AB2890" s="2">
        <v>42437.37222222222</v>
      </c>
      <c r="AC2890" t="s">
        <v>6785</v>
      </c>
      <c r="AD2890" t="s">
        <v>6788</v>
      </c>
      <c r="AE2890" t="s">
        <v>9539</v>
      </c>
      <c r="AF2890" t="str">
        <f>IF(H2890="XFMR",IFERROR(VLOOKUP(AP2890,AuctionMapping2019SEP_AUTOS!$D:$J,6,FALSE)," "),IFERROR(VLOOKUP(AO2890,AuctionMapping2019SEP_LINES!$D:$K,7,FALSE)," "))</f>
        <v xml:space="preserve"> </v>
      </c>
      <c r="AG2890" t="str">
        <f>IF(H2890="XFMR",IFERROR(VLOOKUP(AP2890,AuctionMapping2019SEP_AUTOS!$D:$J,5,FALSE)," "),IFERROR(VLOOKUP(AO2890,AuctionMapping2019SEP_LINES!$D:$K,6,FALSE)," "))</f>
        <v xml:space="preserve"> </v>
      </c>
      <c r="AJ2890">
        <v>0.24399999999999999</v>
      </c>
      <c r="AK2890" t="s">
        <v>11385</v>
      </c>
      <c r="AL2890" t="s">
        <v>11387</v>
      </c>
      <c r="AM2890" s="2">
        <v>42437.615972222222</v>
      </c>
      <c r="AN2890" t="s">
        <v>11567</v>
      </c>
      <c r="AO2890" t="s">
        <v>13829</v>
      </c>
      <c r="AP2890" t="str">
        <f t="shared" si="45"/>
        <v>CAGNON|MR1T</v>
      </c>
    </row>
    <row r="2891" spans="1:42" x14ac:dyDescent="0.25">
      <c r="A2891" s="1">
        <v>2889</v>
      </c>
      <c r="B2891" t="s">
        <v>40</v>
      </c>
      <c r="D2891" t="str">
        <f>IF(H2891="XFMR",IFERROR(VLOOKUP(AP2891,AuctionMapping2019SEP_AUTOS!$D:$J,7,FALSE)," "),IFERROR(VLOOKUP(AO2891,AuctionMapping2019SEP_LINES!$D:$K,8,FALSE)," "))</f>
        <v xml:space="preserve"> </v>
      </c>
      <c r="E2891" t="s">
        <v>42</v>
      </c>
      <c r="F2891" t="s">
        <v>632</v>
      </c>
      <c r="G2891" s="2">
        <v>42437.615972222222</v>
      </c>
      <c r="H2891" t="s">
        <v>3531</v>
      </c>
      <c r="I2891" t="s">
        <v>4877</v>
      </c>
      <c r="K2891" t="str">
        <f>IF(H2891="XFMR",IFERROR(VLOOKUP(AP2891,AuctionMapping2019SEP_AUTOS!$D:$J,4,FALSE)," "),IFERROR(VLOOKUP(AO2891,AuctionMapping2019SEP_LINES!$D:$K,5,FALSE)," "))</f>
        <v xml:space="preserve"> </v>
      </c>
      <c r="L2891" t="str">
        <f>IF(H2891="XFMR",IFERROR(VLOOKUP(AP2891,AuctionMapping2019SEP_AUTOS!$D:$J,3,FALSE)," "),IFERROR(VLOOKUP(AO2891,AuctionMapping2019SEP_LINES!$D:$K,4,FALSE)," "))</f>
        <v xml:space="preserve"> </v>
      </c>
      <c r="M2891" t="s">
        <v>5002</v>
      </c>
      <c r="N2891" t="s">
        <v>6529</v>
      </c>
      <c r="O2891" t="s">
        <v>6530</v>
      </c>
      <c r="P2891">
        <v>138</v>
      </c>
      <c r="Q2891" t="s">
        <v>41</v>
      </c>
      <c r="R2891">
        <v>0.24399999999999999</v>
      </c>
      <c r="S2891" t="s">
        <v>40</v>
      </c>
      <c r="T2891" s="2">
        <v>42437.666666666657</v>
      </c>
      <c r="U2891">
        <v>0.33300000000000002</v>
      </c>
      <c r="V2891" s="2">
        <v>42437.333333333343</v>
      </c>
      <c r="W2891">
        <v>0.33300000000000002</v>
      </c>
      <c r="X2891" s="2">
        <v>42432.562696759262</v>
      </c>
      <c r="AA2891" t="s">
        <v>3531</v>
      </c>
      <c r="AB2891" s="2">
        <v>42437.37222222222</v>
      </c>
      <c r="AC2891" t="s">
        <v>6785</v>
      </c>
      <c r="AD2891" t="s">
        <v>6788</v>
      </c>
      <c r="AE2891" t="s">
        <v>9540</v>
      </c>
      <c r="AF2891" t="str">
        <f>IF(H2891="XFMR",IFERROR(VLOOKUP(AP2891,AuctionMapping2019SEP_AUTOS!$D:$J,6,FALSE)," "),IFERROR(VLOOKUP(AO2891,AuctionMapping2019SEP_LINES!$D:$K,7,FALSE)," "))</f>
        <v xml:space="preserve"> </v>
      </c>
      <c r="AG2891" t="str">
        <f>IF(H2891="XFMR",IFERROR(VLOOKUP(AP2891,AuctionMapping2019SEP_AUTOS!$D:$J,5,FALSE)," "),IFERROR(VLOOKUP(AO2891,AuctionMapping2019SEP_LINES!$D:$K,6,FALSE)," "))</f>
        <v xml:space="preserve"> </v>
      </c>
      <c r="AJ2891">
        <v>0.24399999999999999</v>
      </c>
      <c r="AK2891" t="s">
        <v>11385</v>
      </c>
      <c r="AL2891" t="s">
        <v>11387</v>
      </c>
      <c r="AM2891" s="2">
        <v>42437.615972222222</v>
      </c>
      <c r="AN2891" t="s">
        <v>11567</v>
      </c>
      <c r="AO2891" t="s">
        <v>13827</v>
      </c>
      <c r="AP2891" t="str">
        <f t="shared" si="45"/>
        <v>CAGNON|MR1L</v>
      </c>
    </row>
    <row r="2892" spans="1:42" x14ac:dyDescent="0.25">
      <c r="A2892" s="1">
        <v>2890</v>
      </c>
      <c r="B2892" t="s">
        <v>40</v>
      </c>
      <c r="D2892" t="str">
        <f>IF(H2892="XFMR",IFERROR(VLOOKUP(AP2892,AuctionMapping2019SEP_AUTOS!$D:$J,7,FALSE)," "),IFERROR(VLOOKUP(AO2892,AuctionMapping2019SEP_LINES!$D:$K,8,FALSE)," "))</f>
        <v xml:space="preserve"> </v>
      </c>
      <c r="E2892" t="s">
        <v>42</v>
      </c>
      <c r="F2892" t="s">
        <v>632</v>
      </c>
      <c r="G2892" s="2">
        <v>42437.615972222222</v>
      </c>
      <c r="H2892" t="s">
        <v>3532</v>
      </c>
      <c r="I2892" t="s">
        <v>4877</v>
      </c>
      <c r="K2892" t="str">
        <f>IF(H2892="XFMR",IFERROR(VLOOKUP(AP2892,AuctionMapping2019SEP_AUTOS!$D:$J,4,FALSE)," "),IFERROR(VLOOKUP(AO2892,AuctionMapping2019SEP_LINES!$D:$K,5,FALSE)," "))</f>
        <v xml:space="preserve"> </v>
      </c>
      <c r="L2892" t="str">
        <f>IF(H2892="XFMR",IFERROR(VLOOKUP(AP2892,AuctionMapping2019SEP_AUTOS!$D:$J,3,FALSE)," "),IFERROR(VLOOKUP(AO2892,AuctionMapping2019SEP_LINES!$D:$K,4,FALSE)," "))</f>
        <v xml:space="preserve"> </v>
      </c>
      <c r="M2892" t="s">
        <v>5002</v>
      </c>
      <c r="N2892" t="s">
        <v>6529</v>
      </c>
      <c r="O2892" t="s">
        <v>6530</v>
      </c>
      <c r="P2892">
        <v>345</v>
      </c>
      <c r="Q2892" t="s">
        <v>41</v>
      </c>
      <c r="R2892">
        <v>0.24399999999999999</v>
      </c>
      <c r="S2892" t="s">
        <v>40</v>
      </c>
      <c r="T2892" s="2">
        <v>42437.666666666657</v>
      </c>
      <c r="U2892">
        <v>0.33300000000000002</v>
      </c>
      <c r="V2892" s="2">
        <v>42437.333333333343</v>
      </c>
      <c r="W2892">
        <v>0.33300000000000002</v>
      </c>
      <c r="X2892" s="2">
        <v>42432.562685185178</v>
      </c>
      <c r="AA2892" t="s">
        <v>3532</v>
      </c>
      <c r="AB2892" s="2">
        <v>42437.37222222222</v>
      </c>
      <c r="AC2892" t="s">
        <v>6785</v>
      </c>
      <c r="AD2892" t="s">
        <v>6788</v>
      </c>
      <c r="AE2892" t="s">
        <v>9541</v>
      </c>
      <c r="AF2892" t="str">
        <f>IF(H2892="XFMR",IFERROR(VLOOKUP(AP2892,AuctionMapping2019SEP_AUTOS!$D:$J,6,FALSE)," "),IFERROR(VLOOKUP(AO2892,AuctionMapping2019SEP_LINES!$D:$K,7,FALSE)," "))</f>
        <v xml:space="preserve"> </v>
      </c>
      <c r="AG2892" t="str">
        <f>IF(H2892="XFMR",IFERROR(VLOOKUP(AP2892,AuctionMapping2019SEP_AUTOS!$D:$J,5,FALSE)," "),IFERROR(VLOOKUP(AO2892,AuctionMapping2019SEP_LINES!$D:$K,6,FALSE)," "))</f>
        <v xml:space="preserve"> </v>
      </c>
      <c r="AJ2892">
        <v>0.24399999999999999</v>
      </c>
      <c r="AK2892" t="s">
        <v>11385</v>
      </c>
      <c r="AL2892" t="s">
        <v>11387</v>
      </c>
      <c r="AM2892" s="2">
        <v>42437.615972222222</v>
      </c>
      <c r="AN2892" t="s">
        <v>11567</v>
      </c>
      <c r="AO2892" t="s">
        <v>13831</v>
      </c>
      <c r="AP2892" t="str">
        <f t="shared" si="45"/>
        <v>CAGNON|MR1H</v>
      </c>
    </row>
    <row r="2893" spans="1:42" x14ac:dyDescent="0.25">
      <c r="A2893" s="1">
        <v>2891</v>
      </c>
      <c r="B2893" t="s">
        <v>41</v>
      </c>
      <c r="D2893" t="str">
        <f>IF(H2893="XFMR",IFERROR(VLOOKUP(AP2893,AuctionMapping2019SEP_AUTOS!$D:$J,7,FALSE)," "),IFERROR(VLOOKUP(AO2893,AuctionMapping2019SEP_LINES!$D:$K,8,FALSE)," "))</f>
        <v xml:space="preserve"> </v>
      </c>
      <c r="E2893" t="s">
        <v>42</v>
      </c>
      <c r="F2893" t="s">
        <v>623</v>
      </c>
      <c r="G2893" s="2">
        <v>42435.167175925933</v>
      </c>
      <c r="H2893" t="s">
        <v>3533</v>
      </c>
      <c r="I2893" t="s">
        <v>4877</v>
      </c>
      <c r="K2893" t="str">
        <f>IF(H2893="XFMR",IFERROR(VLOOKUP(AP2893,AuctionMapping2019SEP_AUTOS!$D:$J,4,FALSE)," "),IFERROR(VLOOKUP(AO2893,AuctionMapping2019SEP_LINES!$D:$K,5,FALSE)," "))</f>
        <v xml:space="preserve"> </v>
      </c>
      <c r="L2893" t="str">
        <f>IF(H2893="XFMR",IFERROR(VLOOKUP(AP2893,AuctionMapping2019SEP_AUTOS!$D:$J,3,FALSE)," "),IFERROR(VLOOKUP(AO2893,AuctionMapping2019SEP_LINES!$D:$K,4,FALSE)," "))</f>
        <v xml:space="preserve"> </v>
      </c>
      <c r="M2893" t="s">
        <v>5392</v>
      </c>
      <c r="N2893" t="s">
        <v>6529</v>
      </c>
      <c r="O2893" t="s">
        <v>6530</v>
      </c>
      <c r="P2893">
        <v>14</v>
      </c>
      <c r="Q2893" t="s">
        <v>41</v>
      </c>
      <c r="R2893">
        <v>0.41399999999999998</v>
      </c>
      <c r="S2893" t="s">
        <v>40</v>
      </c>
      <c r="T2893" s="2">
        <v>42435.75</v>
      </c>
      <c r="U2893">
        <v>0.997</v>
      </c>
      <c r="V2893" s="2">
        <v>42434.753472222219</v>
      </c>
      <c r="W2893">
        <v>0.997</v>
      </c>
      <c r="X2893" s="2">
        <v>42434.808125000003</v>
      </c>
      <c r="AA2893" t="s">
        <v>3533</v>
      </c>
      <c r="AB2893" s="2">
        <v>42434.753472222219</v>
      </c>
      <c r="AC2893" t="s">
        <v>6785</v>
      </c>
      <c r="AD2893" t="s">
        <v>6788</v>
      </c>
      <c r="AE2893" t="s">
        <v>9542</v>
      </c>
      <c r="AF2893" t="str">
        <f>IF(H2893="XFMR",IFERROR(VLOOKUP(AP2893,AuctionMapping2019SEP_AUTOS!$D:$J,6,FALSE)," "),IFERROR(VLOOKUP(AO2893,AuctionMapping2019SEP_LINES!$D:$K,7,FALSE)," "))</f>
        <v xml:space="preserve"> </v>
      </c>
      <c r="AG2893" t="str">
        <f>IF(H2893="XFMR",IFERROR(VLOOKUP(AP2893,AuctionMapping2019SEP_AUTOS!$D:$J,5,FALSE)," "),IFERROR(VLOOKUP(AO2893,AuctionMapping2019SEP_LINES!$D:$K,6,FALSE)," "))</f>
        <v xml:space="preserve"> </v>
      </c>
      <c r="AJ2893">
        <v>0.41399999999999998</v>
      </c>
      <c r="AK2893" t="s">
        <v>11385</v>
      </c>
      <c r="AL2893" t="s">
        <v>11385</v>
      </c>
      <c r="AM2893" s="2">
        <v>42435.167175925933</v>
      </c>
      <c r="AN2893" t="s">
        <v>12016</v>
      </c>
      <c r="AO2893" t="s">
        <v>14556</v>
      </c>
      <c r="AP2893" t="str">
        <f t="shared" si="45"/>
        <v>NEDIN|138T</v>
      </c>
    </row>
    <row r="2894" spans="1:42" x14ac:dyDescent="0.25">
      <c r="A2894" s="1">
        <v>2892</v>
      </c>
      <c r="B2894" t="s">
        <v>40</v>
      </c>
      <c r="D2894" t="str">
        <f>IF(H2894="XFMR",IFERROR(VLOOKUP(AP2894,AuctionMapping2019SEP_AUTOS!$D:$J,7,FALSE)," "),IFERROR(VLOOKUP(AO2894,AuctionMapping2019SEP_LINES!$D:$K,8,FALSE)," "))</f>
        <v xml:space="preserve"> </v>
      </c>
      <c r="E2894" t="s">
        <v>42</v>
      </c>
      <c r="F2894" t="s">
        <v>623</v>
      </c>
      <c r="G2894" s="2">
        <v>42433.821527777778</v>
      </c>
      <c r="H2894" t="s">
        <v>3534</v>
      </c>
      <c r="I2894" t="s">
        <v>4877</v>
      </c>
      <c r="K2894" t="str">
        <f>IF(H2894="XFMR",IFERROR(VLOOKUP(AP2894,AuctionMapping2019SEP_AUTOS!$D:$J,4,FALSE)," "),IFERROR(VLOOKUP(AO2894,AuctionMapping2019SEP_LINES!$D:$K,5,FALSE)," "))</f>
        <v xml:space="preserve"> </v>
      </c>
      <c r="L2894" t="str">
        <f>IF(H2894="XFMR",IFERROR(VLOOKUP(AP2894,AuctionMapping2019SEP_AUTOS!$D:$J,3,FALSE)," "),IFERROR(VLOOKUP(AO2894,AuctionMapping2019SEP_LINES!$D:$K,4,FALSE)," "))</f>
        <v xml:space="preserve"> </v>
      </c>
      <c r="M2894" t="s">
        <v>5310</v>
      </c>
      <c r="N2894" t="s">
        <v>6529</v>
      </c>
      <c r="O2894" t="s">
        <v>6530</v>
      </c>
      <c r="P2894">
        <v>13</v>
      </c>
      <c r="Q2894" t="s">
        <v>41</v>
      </c>
      <c r="R2894">
        <v>45.273999999999987</v>
      </c>
      <c r="S2894" t="s">
        <v>40</v>
      </c>
      <c r="T2894" s="2">
        <v>42433.75</v>
      </c>
      <c r="U2894">
        <v>45.207999999999998</v>
      </c>
      <c r="V2894" s="2">
        <v>42388.541666666657</v>
      </c>
      <c r="W2894">
        <v>45.207999999999998</v>
      </c>
      <c r="X2894" s="2">
        <v>42250.663819444453</v>
      </c>
      <c r="AA2894" t="s">
        <v>3534</v>
      </c>
      <c r="AB2894" s="2">
        <v>42388.54791666667</v>
      </c>
      <c r="AC2894" t="s">
        <v>6785</v>
      </c>
      <c r="AD2894" t="s">
        <v>6788</v>
      </c>
      <c r="AE2894" t="s">
        <v>9543</v>
      </c>
      <c r="AF2894" t="str">
        <f>IF(H2894="XFMR",IFERROR(VLOOKUP(AP2894,AuctionMapping2019SEP_AUTOS!$D:$J,6,FALSE)," "),IFERROR(VLOOKUP(AO2894,AuctionMapping2019SEP_LINES!$D:$K,7,FALSE)," "))</f>
        <v xml:space="preserve"> </v>
      </c>
      <c r="AG2894" t="str">
        <f>IF(H2894="XFMR",IFERROR(VLOOKUP(AP2894,AuctionMapping2019SEP_AUTOS!$D:$J,5,FALSE)," "),IFERROR(VLOOKUP(AO2894,AuctionMapping2019SEP_LINES!$D:$K,6,FALSE)," "))</f>
        <v xml:space="preserve"> </v>
      </c>
      <c r="AJ2894">
        <v>45.273999999999987</v>
      </c>
      <c r="AK2894" t="s">
        <v>11385</v>
      </c>
      <c r="AL2894" t="s">
        <v>11387</v>
      </c>
      <c r="AM2894" s="2">
        <v>42433.821527777778</v>
      </c>
      <c r="AN2894" t="s">
        <v>11926</v>
      </c>
      <c r="AO2894" t="s">
        <v>15591</v>
      </c>
      <c r="AP2894" t="str">
        <f t="shared" si="45"/>
        <v>LON_HILL|382T</v>
      </c>
    </row>
    <row r="2895" spans="1:42" x14ac:dyDescent="0.25">
      <c r="A2895" s="1">
        <v>2893</v>
      </c>
      <c r="B2895" t="s">
        <v>40</v>
      </c>
      <c r="D2895" t="str">
        <f>IF(H2895="XFMR",IFERROR(VLOOKUP(AP2895,AuctionMapping2019SEP_AUTOS!$D:$J,7,FALSE)," "),IFERROR(VLOOKUP(AO2895,AuctionMapping2019SEP_LINES!$D:$K,8,FALSE)," "))</f>
        <v xml:space="preserve"> </v>
      </c>
      <c r="E2895" t="s">
        <v>42</v>
      </c>
      <c r="F2895" t="s">
        <v>623</v>
      </c>
      <c r="G2895" s="2">
        <v>42433.821527777778</v>
      </c>
      <c r="H2895" t="s">
        <v>3535</v>
      </c>
      <c r="I2895" t="s">
        <v>4877</v>
      </c>
      <c r="K2895" t="str">
        <f>IF(H2895="XFMR",IFERROR(VLOOKUP(AP2895,AuctionMapping2019SEP_AUTOS!$D:$J,4,FALSE)," "),IFERROR(VLOOKUP(AO2895,AuctionMapping2019SEP_LINES!$D:$K,5,FALSE)," "))</f>
        <v xml:space="preserve"> </v>
      </c>
      <c r="L2895" t="str">
        <f>IF(H2895="XFMR",IFERROR(VLOOKUP(AP2895,AuctionMapping2019SEP_AUTOS!$D:$J,3,FALSE)," "),IFERROR(VLOOKUP(AO2895,AuctionMapping2019SEP_LINES!$D:$K,4,FALSE)," "))</f>
        <v xml:space="preserve"> </v>
      </c>
      <c r="M2895" t="s">
        <v>5310</v>
      </c>
      <c r="N2895" t="s">
        <v>6529</v>
      </c>
      <c r="O2895" t="s">
        <v>6530</v>
      </c>
      <c r="P2895">
        <v>138</v>
      </c>
      <c r="Q2895" t="s">
        <v>41</v>
      </c>
      <c r="R2895">
        <v>45.273999999999987</v>
      </c>
      <c r="S2895" t="s">
        <v>40</v>
      </c>
      <c r="T2895" s="2">
        <v>42433.75</v>
      </c>
      <c r="U2895">
        <v>45.207999999999998</v>
      </c>
      <c r="V2895" s="2">
        <v>42388.541666666657</v>
      </c>
      <c r="W2895">
        <v>45.207999999999998</v>
      </c>
      <c r="X2895" s="2">
        <v>42250.663807870369</v>
      </c>
      <c r="AA2895" t="s">
        <v>3535</v>
      </c>
      <c r="AB2895" s="2">
        <v>42388.54791666667</v>
      </c>
      <c r="AC2895" t="s">
        <v>6785</v>
      </c>
      <c r="AD2895" t="s">
        <v>6788</v>
      </c>
      <c r="AE2895" t="s">
        <v>9544</v>
      </c>
      <c r="AF2895" t="str">
        <f>IF(H2895="XFMR",IFERROR(VLOOKUP(AP2895,AuctionMapping2019SEP_AUTOS!$D:$J,6,FALSE)," "),IFERROR(VLOOKUP(AO2895,AuctionMapping2019SEP_LINES!$D:$K,7,FALSE)," "))</f>
        <v xml:space="preserve"> </v>
      </c>
      <c r="AG2895" t="str">
        <f>IF(H2895="XFMR",IFERROR(VLOOKUP(AP2895,AuctionMapping2019SEP_AUTOS!$D:$J,5,FALSE)," "),IFERROR(VLOOKUP(AO2895,AuctionMapping2019SEP_LINES!$D:$K,6,FALSE)," "))</f>
        <v xml:space="preserve"> </v>
      </c>
      <c r="AJ2895">
        <v>45.273999999999987</v>
      </c>
      <c r="AK2895" t="s">
        <v>11385</v>
      </c>
      <c r="AL2895" t="s">
        <v>11387</v>
      </c>
      <c r="AM2895" s="2">
        <v>42433.821527777778</v>
      </c>
      <c r="AN2895" t="s">
        <v>11926</v>
      </c>
      <c r="AO2895" t="s">
        <v>15592</v>
      </c>
      <c r="AP2895" t="str">
        <f t="shared" si="45"/>
        <v>LON_HILL|382L</v>
      </c>
    </row>
    <row r="2896" spans="1:42" x14ac:dyDescent="0.25">
      <c r="A2896" s="1">
        <v>2894</v>
      </c>
      <c r="B2896" t="s">
        <v>40</v>
      </c>
      <c r="D2896" t="str">
        <f>IF(H2896="XFMR",IFERROR(VLOOKUP(AP2896,AuctionMapping2019SEP_AUTOS!$D:$J,7,FALSE)," "),IFERROR(VLOOKUP(AO2896,AuctionMapping2019SEP_LINES!$D:$K,8,FALSE)," "))</f>
        <v xml:space="preserve"> </v>
      </c>
      <c r="E2896" t="s">
        <v>42</v>
      </c>
      <c r="F2896" t="s">
        <v>623</v>
      </c>
      <c r="G2896" s="2">
        <v>42433.821527777778</v>
      </c>
      <c r="H2896" t="s">
        <v>3536</v>
      </c>
      <c r="I2896" t="s">
        <v>4877</v>
      </c>
      <c r="K2896" t="str">
        <f>IF(H2896="XFMR",IFERROR(VLOOKUP(AP2896,AuctionMapping2019SEP_AUTOS!$D:$J,4,FALSE)," "),IFERROR(VLOOKUP(AO2896,AuctionMapping2019SEP_LINES!$D:$K,5,FALSE)," "))</f>
        <v xml:space="preserve"> </v>
      </c>
      <c r="L2896" t="str">
        <f>IF(H2896="XFMR",IFERROR(VLOOKUP(AP2896,AuctionMapping2019SEP_AUTOS!$D:$J,3,FALSE)," "),IFERROR(VLOOKUP(AO2896,AuctionMapping2019SEP_LINES!$D:$K,4,FALSE)," "))</f>
        <v xml:space="preserve"> </v>
      </c>
      <c r="M2896" t="s">
        <v>5310</v>
      </c>
      <c r="N2896" t="s">
        <v>6529</v>
      </c>
      <c r="O2896" t="s">
        <v>6530</v>
      </c>
      <c r="P2896">
        <v>345</v>
      </c>
      <c r="Q2896" t="s">
        <v>41</v>
      </c>
      <c r="R2896">
        <v>45.273999999999987</v>
      </c>
      <c r="S2896" t="s">
        <v>40</v>
      </c>
      <c r="T2896" s="2">
        <v>42433.75</v>
      </c>
      <c r="U2896">
        <v>45.207999999999998</v>
      </c>
      <c r="V2896" s="2">
        <v>42388.541666666657</v>
      </c>
      <c r="W2896">
        <v>45.207999999999998</v>
      </c>
      <c r="X2896" s="2">
        <v>42250.663807870369</v>
      </c>
      <c r="AA2896" t="s">
        <v>3536</v>
      </c>
      <c r="AB2896" s="2">
        <v>42388.54791666667</v>
      </c>
      <c r="AC2896" t="s">
        <v>6785</v>
      </c>
      <c r="AD2896" t="s">
        <v>6788</v>
      </c>
      <c r="AE2896" t="s">
        <v>9545</v>
      </c>
      <c r="AF2896" t="str">
        <f>IF(H2896="XFMR",IFERROR(VLOOKUP(AP2896,AuctionMapping2019SEP_AUTOS!$D:$J,6,FALSE)," "),IFERROR(VLOOKUP(AO2896,AuctionMapping2019SEP_LINES!$D:$K,7,FALSE)," "))</f>
        <v xml:space="preserve"> </v>
      </c>
      <c r="AG2896" t="str">
        <f>IF(H2896="XFMR",IFERROR(VLOOKUP(AP2896,AuctionMapping2019SEP_AUTOS!$D:$J,5,FALSE)," "),IFERROR(VLOOKUP(AO2896,AuctionMapping2019SEP_LINES!$D:$K,6,FALSE)," "))</f>
        <v xml:space="preserve"> </v>
      </c>
      <c r="AJ2896">
        <v>45.273999999999987</v>
      </c>
      <c r="AK2896" t="s">
        <v>11385</v>
      </c>
      <c r="AL2896" t="s">
        <v>11387</v>
      </c>
      <c r="AM2896" s="2">
        <v>42433.821527777778</v>
      </c>
      <c r="AN2896" t="s">
        <v>11926</v>
      </c>
      <c r="AO2896" t="s">
        <v>15593</v>
      </c>
      <c r="AP2896" t="str">
        <f t="shared" si="45"/>
        <v>LON_HILL|382H</v>
      </c>
    </row>
    <row r="2897" spans="1:42" x14ac:dyDescent="0.25">
      <c r="A2897" s="1">
        <v>2895</v>
      </c>
      <c r="B2897" t="s">
        <v>40</v>
      </c>
      <c r="D2897" t="str">
        <f>IF(H2897="XFMR",IFERROR(VLOOKUP(AP2897,AuctionMapping2019SEP_AUTOS!$D:$J,7,FALSE)," "),IFERROR(VLOOKUP(AO2897,AuctionMapping2019SEP_LINES!$D:$K,8,FALSE)," "))</f>
        <v xml:space="preserve"> </v>
      </c>
      <c r="E2897" t="s">
        <v>567</v>
      </c>
      <c r="F2897" t="s">
        <v>636</v>
      </c>
      <c r="G2897" s="2">
        <v>42433.629861111112</v>
      </c>
      <c r="H2897" t="s">
        <v>3537</v>
      </c>
      <c r="I2897" t="s">
        <v>4877</v>
      </c>
      <c r="K2897" t="str">
        <f>IF(H2897="XFMR",IFERROR(VLOOKUP(AP2897,AuctionMapping2019SEP_AUTOS!$D:$J,4,FALSE)," "),IFERROR(VLOOKUP(AO2897,AuctionMapping2019SEP_LINES!$D:$K,5,FALSE)," "))</f>
        <v xml:space="preserve"> </v>
      </c>
      <c r="L2897" t="str">
        <f>IF(H2897="XFMR",IFERROR(VLOOKUP(AP2897,AuctionMapping2019SEP_AUTOS!$D:$J,3,FALSE)," "),IFERROR(VLOOKUP(AO2897,AuctionMapping2019SEP_LINES!$D:$K,4,FALSE)," "))</f>
        <v xml:space="preserve"> </v>
      </c>
      <c r="M2897" t="s">
        <v>5518</v>
      </c>
      <c r="N2897" t="s">
        <v>6527</v>
      </c>
      <c r="O2897" t="s">
        <v>6530</v>
      </c>
      <c r="P2897">
        <v>138</v>
      </c>
      <c r="Q2897" t="s">
        <v>41</v>
      </c>
      <c r="R2897">
        <v>6.7000000000000004E-2</v>
      </c>
      <c r="S2897" t="s">
        <v>40</v>
      </c>
      <c r="T2897" s="2">
        <v>42433.708333333343</v>
      </c>
      <c r="U2897">
        <v>0.14499999999999999</v>
      </c>
      <c r="V2897" s="2">
        <v>42433.563194444447</v>
      </c>
      <c r="W2897">
        <v>0.14499999999999999</v>
      </c>
      <c r="X2897" s="2">
        <v>42433.572129629632</v>
      </c>
      <c r="AA2897" t="s">
        <v>3537</v>
      </c>
      <c r="AB2897" s="2">
        <v>42433.563194444447</v>
      </c>
      <c r="AC2897" t="s">
        <v>6785</v>
      </c>
      <c r="AD2897" t="s">
        <v>6788</v>
      </c>
      <c r="AE2897" t="s">
        <v>9546</v>
      </c>
      <c r="AF2897" t="str">
        <f>IF(H2897="XFMR",IFERROR(VLOOKUP(AP2897,AuctionMapping2019SEP_AUTOS!$D:$J,6,FALSE)," "),IFERROR(VLOOKUP(AO2897,AuctionMapping2019SEP_LINES!$D:$K,7,FALSE)," "))</f>
        <v xml:space="preserve"> </v>
      </c>
      <c r="AG2897" t="str">
        <f>IF(H2897="XFMR",IFERROR(VLOOKUP(AP2897,AuctionMapping2019SEP_AUTOS!$D:$J,5,FALSE)," "),IFERROR(VLOOKUP(AO2897,AuctionMapping2019SEP_LINES!$D:$K,6,FALSE)," "))</f>
        <v xml:space="preserve"> </v>
      </c>
      <c r="AJ2897">
        <v>6.7000000000000004E-2</v>
      </c>
      <c r="AK2897" t="s">
        <v>11385</v>
      </c>
      <c r="AL2897" t="s">
        <v>11385</v>
      </c>
      <c r="AM2897" s="2">
        <v>42433.629861111112</v>
      </c>
      <c r="AN2897" t="s">
        <v>12970</v>
      </c>
      <c r="AO2897" t="s">
        <v>13788</v>
      </c>
      <c r="AP2897" t="str">
        <f t="shared" si="45"/>
        <v>SANORTH|69T1</v>
      </c>
    </row>
    <row r="2898" spans="1:42" x14ac:dyDescent="0.25">
      <c r="A2898" s="1">
        <v>2896</v>
      </c>
      <c r="B2898" t="s">
        <v>40</v>
      </c>
      <c r="D2898" t="str">
        <f>IF(H2898="XFMR",IFERROR(VLOOKUP(AP2898,AuctionMapping2019SEP_AUTOS!$D:$J,7,FALSE)," "),IFERROR(VLOOKUP(AO2898,AuctionMapping2019SEP_LINES!$D:$K,8,FALSE)," "))</f>
        <v xml:space="preserve"> </v>
      </c>
      <c r="E2898" t="s">
        <v>568</v>
      </c>
      <c r="F2898" t="s">
        <v>622</v>
      </c>
      <c r="G2898" s="2">
        <v>42433.508333333331</v>
      </c>
      <c r="H2898" t="s">
        <v>3538</v>
      </c>
      <c r="I2898" t="s">
        <v>4877</v>
      </c>
      <c r="K2898" t="str">
        <f>IF(H2898="XFMR",IFERROR(VLOOKUP(AP2898,AuctionMapping2019SEP_AUTOS!$D:$J,4,FALSE)," "),IFERROR(VLOOKUP(AO2898,AuctionMapping2019SEP_LINES!$D:$K,5,FALSE)," "))</f>
        <v xml:space="preserve"> </v>
      </c>
      <c r="L2898" t="str">
        <f>IF(H2898="XFMR",IFERROR(VLOOKUP(AP2898,AuctionMapping2019SEP_AUTOS!$D:$J,3,FALSE)," "),IFERROR(VLOOKUP(AO2898,AuctionMapping2019SEP_LINES!$D:$K,4,FALSE)," "))</f>
        <v xml:space="preserve"> </v>
      </c>
      <c r="M2898" t="s">
        <v>5342</v>
      </c>
      <c r="N2898" t="s">
        <v>6528</v>
      </c>
      <c r="O2898" t="s">
        <v>6530</v>
      </c>
      <c r="P2898">
        <v>345</v>
      </c>
      <c r="Q2898" t="s">
        <v>41</v>
      </c>
      <c r="R2898">
        <v>50.91</v>
      </c>
      <c r="S2898" t="s">
        <v>40</v>
      </c>
      <c r="T2898" s="2">
        <v>42444.791666666657</v>
      </c>
      <c r="U2898">
        <v>62.151000000000003</v>
      </c>
      <c r="V2898" s="2">
        <v>42382.598611111112</v>
      </c>
      <c r="W2898">
        <v>62.151000000000003</v>
      </c>
      <c r="X2898" s="2">
        <v>42382.676562499997</v>
      </c>
      <c r="AA2898" t="s">
        <v>3538</v>
      </c>
      <c r="AB2898" s="2">
        <v>42382.598611111112</v>
      </c>
      <c r="AC2898" t="s">
        <v>6785</v>
      </c>
      <c r="AD2898" t="s">
        <v>6788</v>
      </c>
      <c r="AE2898" t="s">
        <v>9547</v>
      </c>
      <c r="AF2898" t="str">
        <f>IF(H2898="XFMR",IFERROR(VLOOKUP(AP2898,AuctionMapping2019SEP_AUTOS!$D:$J,6,FALSE)," "),IFERROR(VLOOKUP(AO2898,AuctionMapping2019SEP_LINES!$D:$K,7,FALSE)," "))</f>
        <v xml:space="preserve"> </v>
      </c>
      <c r="AG2898" t="str">
        <f>IF(H2898="XFMR",IFERROR(VLOOKUP(AP2898,AuctionMapping2019SEP_AUTOS!$D:$J,5,FALSE)," "),IFERROR(VLOOKUP(AO2898,AuctionMapping2019SEP_LINES!$D:$K,6,FALSE)," "))</f>
        <v xml:space="preserve"> </v>
      </c>
      <c r="AJ2898">
        <v>50.91</v>
      </c>
      <c r="AK2898" t="s">
        <v>11385</v>
      </c>
      <c r="AL2898" t="s">
        <v>11388</v>
      </c>
      <c r="AM2898" s="2">
        <v>42433.508333333331</v>
      </c>
      <c r="AN2898" t="s">
        <v>11960</v>
      </c>
      <c r="AO2898" t="s">
        <v>13945</v>
      </c>
      <c r="AP2898" t="str">
        <f t="shared" si="45"/>
        <v>MDANP|FMR2</v>
      </c>
    </row>
    <row r="2899" spans="1:42" x14ac:dyDescent="0.25">
      <c r="A2899" s="1">
        <v>2897</v>
      </c>
      <c r="B2899" t="s">
        <v>40</v>
      </c>
      <c r="D2899" t="str">
        <f>IF(H2899="XFMR",IFERROR(VLOOKUP(AP2899,AuctionMapping2019SEP_AUTOS!$D:$J,7,FALSE)," "),IFERROR(VLOOKUP(AO2899,AuctionMapping2019SEP_LINES!$D:$K,8,FALSE)," "))</f>
        <v xml:space="preserve"> </v>
      </c>
      <c r="E2899" t="s">
        <v>42</v>
      </c>
      <c r="F2899" t="s">
        <v>626</v>
      </c>
      <c r="G2899" s="2">
        <v>42433.356944444437</v>
      </c>
      <c r="H2899" t="s">
        <v>3539</v>
      </c>
      <c r="I2899" t="s">
        <v>4878</v>
      </c>
      <c r="K2899" t="str">
        <f>IF(H2899="XFMR",IFERROR(VLOOKUP(AP2899,AuctionMapping2019SEP_AUTOS!$D:$J,4,FALSE)," "),IFERROR(VLOOKUP(AO2899,AuctionMapping2019SEP_LINES!$D:$K,5,FALSE)," "))</f>
        <v xml:space="preserve"> </v>
      </c>
      <c r="L2899" t="str">
        <f>IF(H2899="XFMR",IFERROR(VLOOKUP(AP2899,AuctionMapping2019SEP_AUTOS!$D:$J,3,FALSE)," "),IFERROR(VLOOKUP(AO2899,AuctionMapping2019SEP_LINES!$D:$K,4,FALSE)," "))</f>
        <v xml:space="preserve"> </v>
      </c>
      <c r="M2899" t="s">
        <v>6104</v>
      </c>
      <c r="N2899" t="s">
        <v>6527</v>
      </c>
      <c r="O2899" t="s">
        <v>6530</v>
      </c>
      <c r="P2899">
        <v>69</v>
      </c>
      <c r="Q2899" t="s">
        <v>41</v>
      </c>
      <c r="R2899">
        <v>4.07</v>
      </c>
      <c r="S2899" t="s">
        <v>41</v>
      </c>
      <c r="T2899" s="2">
        <v>42433.791666666657</v>
      </c>
      <c r="U2899">
        <v>4.5</v>
      </c>
      <c r="V2899" s="2">
        <v>42429.291666666657</v>
      </c>
      <c r="W2899">
        <v>4.5</v>
      </c>
      <c r="X2899" s="2">
        <v>42422.317488425928</v>
      </c>
      <c r="Y2899">
        <v>0.97</v>
      </c>
      <c r="Z2899">
        <v>-8.16</v>
      </c>
      <c r="AA2899" t="s">
        <v>3539</v>
      </c>
      <c r="AB2899" s="2">
        <v>42429.286805555559</v>
      </c>
      <c r="AC2899" t="s">
        <v>6785</v>
      </c>
      <c r="AD2899" t="s">
        <v>6787</v>
      </c>
      <c r="AE2899" t="s">
        <v>9548</v>
      </c>
      <c r="AF2899" t="str">
        <f>IF(H2899="XFMR",IFERROR(VLOOKUP(AP2899,AuctionMapping2019SEP_AUTOS!$D:$J,6,FALSE)," "),IFERROR(VLOOKUP(AO2899,AuctionMapping2019SEP_LINES!$D:$K,7,FALSE)," "))</f>
        <v xml:space="preserve"> </v>
      </c>
      <c r="AG2899" t="str">
        <f>IF(H2899="XFMR",IFERROR(VLOOKUP(AP2899,AuctionMapping2019SEP_AUTOS!$D:$J,5,FALSE)," "),IFERROR(VLOOKUP(AO2899,AuctionMapping2019SEP_LINES!$D:$K,6,FALSE)," "))</f>
        <v xml:space="preserve"> </v>
      </c>
      <c r="AH2899" t="s">
        <v>5635</v>
      </c>
      <c r="AI2899" t="s">
        <v>6527</v>
      </c>
      <c r="AJ2899">
        <v>4.07</v>
      </c>
      <c r="AK2899" t="s">
        <v>11384</v>
      </c>
      <c r="AL2899" t="s">
        <v>11384</v>
      </c>
      <c r="AM2899" s="2">
        <v>42433.356944444437</v>
      </c>
      <c r="AN2899" t="s">
        <v>12971</v>
      </c>
      <c r="AO2899" t="s">
        <v>15594</v>
      </c>
      <c r="AP2899" t="str">
        <f t="shared" si="45"/>
        <v>HENWE-WFALS|6626D</v>
      </c>
    </row>
    <row r="2900" spans="1:42" x14ac:dyDescent="0.25">
      <c r="A2900" s="1">
        <v>2898</v>
      </c>
      <c r="B2900" t="s">
        <v>41</v>
      </c>
      <c r="D2900" t="str">
        <f>IF(H2900="XFMR",IFERROR(VLOOKUP(AP2900,AuctionMapping2019SEP_AUTOS!$D:$J,7,FALSE)," "),IFERROR(VLOOKUP(AO2900,AuctionMapping2019SEP_LINES!$D:$K,8,FALSE)," "))</f>
        <v xml:space="preserve"> </v>
      </c>
      <c r="E2900" t="s">
        <v>42</v>
      </c>
      <c r="F2900" t="s">
        <v>623</v>
      </c>
      <c r="G2900" s="2">
        <v>42432.792175925933</v>
      </c>
      <c r="H2900" t="s">
        <v>3540</v>
      </c>
      <c r="I2900" t="s">
        <v>4877</v>
      </c>
      <c r="K2900" t="str">
        <f>IF(H2900="XFMR",IFERROR(VLOOKUP(AP2900,AuctionMapping2019SEP_AUTOS!$D:$J,4,FALSE)," "),IFERROR(VLOOKUP(AO2900,AuctionMapping2019SEP_LINES!$D:$K,5,FALSE)," "))</f>
        <v xml:space="preserve"> </v>
      </c>
      <c r="L2900" t="str">
        <f>IF(H2900="XFMR",IFERROR(VLOOKUP(AP2900,AuctionMapping2019SEP_AUTOS!$D:$J,3,FALSE)," "),IFERROR(VLOOKUP(AO2900,AuctionMapping2019SEP_LINES!$D:$K,4,FALSE)," "))</f>
        <v xml:space="preserve"> </v>
      </c>
      <c r="M2900" t="s">
        <v>5648</v>
      </c>
      <c r="N2900" t="s">
        <v>6527</v>
      </c>
      <c r="O2900" t="s">
        <v>6530</v>
      </c>
      <c r="P2900">
        <v>14</v>
      </c>
      <c r="Q2900" t="s">
        <v>41</v>
      </c>
      <c r="R2900">
        <v>0.125</v>
      </c>
      <c r="S2900" t="s">
        <v>40</v>
      </c>
      <c r="T2900" s="2">
        <v>42437.791666666657</v>
      </c>
      <c r="U2900">
        <v>5.1239999999999997</v>
      </c>
      <c r="V2900" s="2">
        <v>42432.667361111111</v>
      </c>
      <c r="W2900">
        <v>5.1239999999999997</v>
      </c>
      <c r="X2900" s="2">
        <v>42432.776354166657</v>
      </c>
      <c r="AA2900" t="s">
        <v>3540</v>
      </c>
      <c r="AB2900" s="2">
        <v>42432.667361111111</v>
      </c>
      <c r="AC2900" t="s">
        <v>6785</v>
      </c>
      <c r="AD2900" t="s">
        <v>6788</v>
      </c>
      <c r="AE2900" t="s">
        <v>9549</v>
      </c>
      <c r="AF2900" t="str">
        <f>IF(H2900="XFMR",IFERROR(VLOOKUP(AP2900,AuctionMapping2019SEP_AUTOS!$D:$J,6,FALSE)," "),IFERROR(VLOOKUP(AO2900,AuctionMapping2019SEP_LINES!$D:$K,7,FALSE)," "))</f>
        <v xml:space="preserve"> </v>
      </c>
      <c r="AG2900" t="str">
        <f>IF(H2900="XFMR",IFERROR(VLOOKUP(AP2900,AuctionMapping2019SEP_AUTOS!$D:$J,5,FALSE)," "),IFERROR(VLOOKUP(AO2900,AuctionMapping2019SEP_LINES!$D:$K,6,FALSE)," "))</f>
        <v xml:space="preserve"> </v>
      </c>
      <c r="AJ2900">
        <v>0.125</v>
      </c>
      <c r="AK2900" t="s">
        <v>11385</v>
      </c>
      <c r="AL2900" t="s">
        <v>11385</v>
      </c>
      <c r="AM2900" s="2">
        <v>42432.792175925933</v>
      </c>
      <c r="AN2900" t="s">
        <v>12300</v>
      </c>
      <c r="AO2900" t="s">
        <v>13829</v>
      </c>
      <c r="AP2900" t="str">
        <f t="shared" si="45"/>
        <v>WLVSW|MR1T</v>
      </c>
    </row>
    <row r="2901" spans="1:42" x14ac:dyDescent="0.25">
      <c r="A2901" s="1">
        <v>2899</v>
      </c>
      <c r="B2901" t="s">
        <v>40</v>
      </c>
      <c r="D2901" t="str">
        <f>IF(H2901="XFMR",IFERROR(VLOOKUP(AP2901,AuctionMapping2019SEP_AUTOS!$D:$J,7,FALSE)," "),IFERROR(VLOOKUP(AO2901,AuctionMapping2019SEP_LINES!$D:$K,8,FALSE)," "))</f>
        <v xml:space="preserve"> </v>
      </c>
      <c r="E2901" t="s">
        <v>42</v>
      </c>
      <c r="F2901" t="s">
        <v>630</v>
      </c>
      <c r="G2901" s="2">
        <v>42432.382638888892</v>
      </c>
      <c r="H2901" t="s">
        <v>3541</v>
      </c>
      <c r="I2901" t="s">
        <v>4878</v>
      </c>
      <c r="K2901" t="str">
        <f>IF(H2901="XFMR",IFERROR(VLOOKUP(AP2901,AuctionMapping2019SEP_AUTOS!$D:$J,4,FALSE)," "),IFERROR(VLOOKUP(AO2901,AuctionMapping2019SEP_LINES!$D:$K,5,FALSE)," "))</f>
        <v xml:space="preserve"> </v>
      </c>
      <c r="L2901" t="str">
        <f>IF(H2901="XFMR",IFERROR(VLOOKUP(AP2901,AuctionMapping2019SEP_AUTOS!$D:$J,3,FALSE)," "),IFERROR(VLOOKUP(AO2901,AuctionMapping2019SEP_LINES!$D:$K,4,FALSE)," "))</f>
        <v xml:space="preserve"> </v>
      </c>
      <c r="M2901" t="s">
        <v>6105</v>
      </c>
      <c r="N2901" t="s">
        <v>6529</v>
      </c>
      <c r="O2901" t="s">
        <v>6530</v>
      </c>
      <c r="P2901">
        <v>138</v>
      </c>
      <c r="Q2901" t="s">
        <v>41</v>
      </c>
      <c r="R2901">
        <v>3.0409999999999999</v>
      </c>
      <c r="S2901" t="s">
        <v>41</v>
      </c>
      <c r="T2901" s="2">
        <v>42433.708333333343</v>
      </c>
      <c r="U2901">
        <v>4.3540000000000001</v>
      </c>
      <c r="V2901" s="2">
        <v>42429.354166666657</v>
      </c>
      <c r="W2901">
        <v>4.3540000000000001</v>
      </c>
      <c r="X2901" s="2">
        <v>42419.529421296298</v>
      </c>
      <c r="Y2901">
        <v>0.83</v>
      </c>
      <c r="Z2901">
        <v>-0.31</v>
      </c>
      <c r="AA2901" t="s">
        <v>3541</v>
      </c>
      <c r="AB2901" s="2">
        <v>42429.341666666667</v>
      </c>
      <c r="AC2901" t="s">
        <v>6785</v>
      </c>
      <c r="AD2901" t="s">
        <v>6787</v>
      </c>
      <c r="AE2901" t="s">
        <v>9550</v>
      </c>
      <c r="AF2901" t="str">
        <f>IF(H2901="XFMR",IFERROR(VLOOKUP(AP2901,AuctionMapping2019SEP_AUTOS!$D:$J,6,FALSE)," "),IFERROR(VLOOKUP(AO2901,AuctionMapping2019SEP_LINES!$D:$K,7,FALSE)," "))</f>
        <v xml:space="preserve"> </v>
      </c>
      <c r="AG2901" t="str">
        <f>IF(H2901="XFMR",IFERROR(VLOOKUP(AP2901,AuctionMapping2019SEP_AUTOS!$D:$J,5,FALSE)," "),IFERROR(VLOOKUP(AO2901,AuctionMapping2019SEP_LINES!$D:$K,6,FALSE)," "))</f>
        <v xml:space="preserve"> </v>
      </c>
      <c r="AH2901" t="s">
        <v>6042</v>
      </c>
      <c r="AI2901" t="s">
        <v>6529</v>
      </c>
      <c r="AJ2901">
        <v>3.0409999999999999</v>
      </c>
      <c r="AK2901" t="s">
        <v>11384</v>
      </c>
      <c r="AL2901" t="s">
        <v>11384</v>
      </c>
      <c r="AM2901" s="2">
        <v>42432.382638888892</v>
      </c>
      <c r="AN2901" t="s">
        <v>12972</v>
      </c>
      <c r="AO2901" t="s">
        <v>15595</v>
      </c>
      <c r="AP2901" t="str">
        <f t="shared" si="45"/>
        <v>KLEBERG-LOYOLA|KLEBERLOYOLA11</v>
      </c>
    </row>
    <row r="2902" spans="1:42" x14ac:dyDescent="0.25">
      <c r="A2902" s="1">
        <v>2900</v>
      </c>
      <c r="B2902" t="s">
        <v>40</v>
      </c>
      <c r="D2902" t="str">
        <f>IF(H2902="XFMR",IFERROR(VLOOKUP(AP2902,AuctionMapping2019SEP_AUTOS!$D:$J,7,FALSE)," "),IFERROR(VLOOKUP(AO2902,AuctionMapping2019SEP_LINES!$D:$K,8,FALSE)," "))</f>
        <v xml:space="preserve"> </v>
      </c>
      <c r="E2902" t="s">
        <v>42</v>
      </c>
      <c r="F2902" t="s">
        <v>629</v>
      </c>
      <c r="G2902" s="2">
        <v>42430.739583333343</v>
      </c>
      <c r="H2902" t="s">
        <v>3542</v>
      </c>
      <c r="I2902" t="s">
        <v>4878</v>
      </c>
      <c r="K2902" t="str">
        <f>IF(H2902="XFMR",IFERROR(VLOOKUP(AP2902,AuctionMapping2019SEP_AUTOS!$D:$J,4,FALSE)," "),IFERROR(VLOOKUP(AO2902,AuctionMapping2019SEP_LINES!$D:$K,5,FALSE)," "))</f>
        <v xml:space="preserve"> </v>
      </c>
      <c r="L2902" t="str">
        <f>IF(H2902="XFMR",IFERROR(VLOOKUP(AP2902,AuctionMapping2019SEP_AUTOS!$D:$J,3,FALSE)," "),IFERROR(VLOOKUP(AO2902,AuctionMapping2019SEP_LINES!$D:$K,4,FALSE)," "))</f>
        <v xml:space="preserve"> </v>
      </c>
      <c r="M2902" t="s">
        <v>5077</v>
      </c>
      <c r="N2902" t="s">
        <v>6528</v>
      </c>
      <c r="O2902" t="s">
        <v>6530</v>
      </c>
      <c r="P2902">
        <v>138</v>
      </c>
      <c r="Q2902" t="s">
        <v>41</v>
      </c>
      <c r="R2902">
        <v>17.04</v>
      </c>
      <c r="S2902" t="s">
        <v>41</v>
      </c>
      <c r="T2902" s="2">
        <v>42430.708333333343</v>
      </c>
      <c r="U2902">
        <v>16.998999999999999</v>
      </c>
      <c r="V2902" s="2">
        <v>42413.709027777782</v>
      </c>
      <c r="W2902">
        <v>16.998999999999999</v>
      </c>
      <c r="X2902" s="2">
        <v>42405.655763888892</v>
      </c>
      <c r="Y2902">
        <v>0.98</v>
      </c>
      <c r="Z2902">
        <v>-11.77</v>
      </c>
      <c r="AA2902" t="s">
        <v>3542</v>
      </c>
      <c r="AB2902" s="2">
        <v>42413.699305555558</v>
      </c>
      <c r="AC2902" t="s">
        <v>6785</v>
      </c>
      <c r="AD2902" t="s">
        <v>6787</v>
      </c>
      <c r="AE2902" t="s">
        <v>9551</v>
      </c>
      <c r="AF2902" t="str">
        <f>IF(H2902="XFMR",IFERROR(VLOOKUP(AP2902,AuctionMapping2019SEP_AUTOS!$D:$J,6,FALSE)," "),IFERROR(VLOOKUP(AO2902,AuctionMapping2019SEP_LINES!$D:$K,7,FALSE)," "))</f>
        <v xml:space="preserve"> </v>
      </c>
      <c r="AG2902" t="str">
        <f>IF(H2902="XFMR",IFERROR(VLOOKUP(AP2902,AuctionMapping2019SEP_AUTOS!$D:$J,5,FALSE)," "),IFERROR(VLOOKUP(AO2902,AuctionMapping2019SEP_LINES!$D:$K,6,FALSE)," "))</f>
        <v xml:space="preserve"> </v>
      </c>
      <c r="AH2902" t="s">
        <v>11212</v>
      </c>
      <c r="AI2902" t="s">
        <v>6528</v>
      </c>
      <c r="AJ2902">
        <v>17.04</v>
      </c>
      <c r="AK2902" t="s">
        <v>11384</v>
      </c>
      <c r="AL2902" t="s">
        <v>11384</v>
      </c>
      <c r="AM2902" s="2">
        <v>42430.739583333343</v>
      </c>
      <c r="AN2902" t="s">
        <v>12973</v>
      </c>
      <c r="AO2902" t="s">
        <v>15596</v>
      </c>
      <c r="AP2902" t="str">
        <f t="shared" si="45"/>
        <v>CSHNG-GRDSW|1455C</v>
      </c>
    </row>
    <row r="2903" spans="1:42" x14ac:dyDescent="0.25">
      <c r="A2903" s="1">
        <v>2901</v>
      </c>
      <c r="B2903" t="s">
        <v>40</v>
      </c>
      <c r="D2903" t="str">
        <f>IF(H2903="XFMR",IFERROR(VLOOKUP(AP2903,AuctionMapping2019SEP_AUTOS!$D:$J,7,FALSE)," "),IFERROR(VLOOKUP(AO2903,AuctionMapping2019SEP_LINES!$D:$K,8,FALSE)," "))</f>
        <v xml:space="preserve"> </v>
      </c>
      <c r="E2903" t="s">
        <v>42</v>
      </c>
      <c r="F2903" t="s">
        <v>629</v>
      </c>
      <c r="G2903" s="2">
        <v>42429.583333333343</v>
      </c>
      <c r="H2903" t="s">
        <v>3543</v>
      </c>
      <c r="I2903" t="s">
        <v>4878</v>
      </c>
      <c r="K2903" t="str">
        <f>IF(H2903="XFMR",IFERROR(VLOOKUP(AP2903,AuctionMapping2019SEP_AUTOS!$D:$J,4,FALSE)," "),IFERROR(VLOOKUP(AO2903,AuctionMapping2019SEP_LINES!$D:$K,5,FALSE)," "))</f>
        <v xml:space="preserve"> </v>
      </c>
      <c r="L2903" t="str">
        <f>IF(H2903="XFMR",IFERROR(VLOOKUP(AP2903,AuctionMapping2019SEP_AUTOS!$D:$J,3,FALSE)," "),IFERROR(VLOOKUP(AO2903,AuctionMapping2019SEP_LINES!$D:$K,4,FALSE)," "))</f>
        <v xml:space="preserve"> </v>
      </c>
      <c r="M2903" t="s">
        <v>5266</v>
      </c>
      <c r="N2903" t="s">
        <v>6528</v>
      </c>
      <c r="O2903" t="s">
        <v>6530</v>
      </c>
      <c r="P2903">
        <v>69</v>
      </c>
      <c r="Q2903" t="s">
        <v>41</v>
      </c>
      <c r="R2903">
        <v>0.22900000000000001</v>
      </c>
      <c r="S2903" t="s">
        <v>41</v>
      </c>
      <c r="T2903" s="2">
        <v>42433.708333333343</v>
      </c>
      <c r="U2903">
        <v>4.375</v>
      </c>
      <c r="V2903" s="2">
        <v>42429.333333333343</v>
      </c>
      <c r="W2903">
        <v>4.375</v>
      </c>
      <c r="X2903" s="2">
        <v>42419.414074074077</v>
      </c>
      <c r="Y2903">
        <v>0.97</v>
      </c>
      <c r="Z2903">
        <v>-9.01</v>
      </c>
      <c r="AA2903" t="s">
        <v>3543</v>
      </c>
      <c r="AB2903" s="2">
        <v>42429.354166666657</v>
      </c>
      <c r="AC2903" t="s">
        <v>6785</v>
      </c>
      <c r="AD2903" t="s">
        <v>6787</v>
      </c>
      <c r="AE2903" t="s">
        <v>9552</v>
      </c>
      <c r="AF2903" t="str">
        <f>IF(H2903="XFMR",IFERROR(VLOOKUP(AP2903,AuctionMapping2019SEP_AUTOS!$D:$J,6,FALSE)," "),IFERROR(VLOOKUP(AO2903,AuctionMapping2019SEP_LINES!$D:$K,7,FALSE)," "))</f>
        <v xml:space="preserve"> </v>
      </c>
      <c r="AG2903" t="str">
        <f>IF(H2903="XFMR",IFERROR(VLOOKUP(AP2903,AuctionMapping2019SEP_AUTOS!$D:$J,5,FALSE)," "),IFERROR(VLOOKUP(AO2903,AuctionMapping2019SEP_LINES!$D:$K,6,FALSE)," "))</f>
        <v xml:space="preserve"> </v>
      </c>
      <c r="AH2903" t="s">
        <v>5385</v>
      </c>
      <c r="AI2903" t="s">
        <v>6528</v>
      </c>
      <c r="AJ2903">
        <v>0.22900000000000001</v>
      </c>
      <c r="AK2903" t="s">
        <v>11384</v>
      </c>
      <c r="AL2903" t="s">
        <v>11384</v>
      </c>
      <c r="AM2903" s="2">
        <v>42429.583333333343</v>
      </c>
      <c r="AN2903" t="s">
        <v>12974</v>
      </c>
      <c r="AO2903" t="s">
        <v>15597</v>
      </c>
      <c r="AP2903" t="str">
        <f t="shared" si="45"/>
        <v>KING_D-N_DENT|KINNDE1</v>
      </c>
    </row>
    <row r="2904" spans="1:42" x14ac:dyDescent="0.25">
      <c r="A2904" s="1">
        <v>2902</v>
      </c>
      <c r="B2904" t="s">
        <v>40</v>
      </c>
      <c r="D2904" t="str">
        <f>IF(H2904="XFMR",IFERROR(VLOOKUP(AP2904,AuctionMapping2019SEP_AUTOS!$D:$J,7,FALSE)," "),IFERROR(VLOOKUP(AO2904,AuctionMapping2019SEP_LINES!$D:$K,8,FALSE)," "))</f>
        <v xml:space="preserve"> </v>
      </c>
      <c r="E2904" t="s">
        <v>569</v>
      </c>
      <c r="F2904" t="s">
        <v>633</v>
      </c>
      <c r="G2904" s="2">
        <v>42425.502083333333</v>
      </c>
      <c r="H2904" t="s">
        <v>3544</v>
      </c>
      <c r="I2904" t="s">
        <v>4877</v>
      </c>
      <c r="K2904" t="str">
        <f>IF(H2904="XFMR",IFERROR(VLOOKUP(AP2904,AuctionMapping2019SEP_AUTOS!$D:$J,4,FALSE)," "),IFERROR(VLOOKUP(AO2904,AuctionMapping2019SEP_LINES!$D:$K,5,FALSE)," "))</f>
        <v xml:space="preserve"> </v>
      </c>
      <c r="L2904" t="str">
        <f>IF(H2904="XFMR",IFERROR(VLOOKUP(AP2904,AuctionMapping2019SEP_AUTOS!$D:$J,3,FALSE)," "),IFERROR(VLOOKUP(AO2904,AuctionMapping2019SEP_LINES!$D:$K,4,FALSE)," "))</f>
        <v xml:space="preserve"> </v>
      </c>
      <c r="M2904" t="s">
        <v>5295</v>
      </c>
      <c r="N2904" t="s">
        <v>6527</v>
      </c>
      <c r="O2904" t="s">
        <v>6530</v>
      </c>
      <c r="P2904">
        <v>138</v>
      </c>
      <c r="Q2904" t="s">
        <v>41</v>
      </c>
      <c r="R2904">
        <v>0.126</v>
      </c>
      <c r="S2904" t="s">
        <v>41</v>
      </c>
      <c r="T2904" s="2">
        <v>42425.458333333343</v>
      </c>
      <c r="U2904">
        <v>0.104</v>
      </c>
      <c r="V2904" s="2">
        <v>42425.354166666657</v>
      </c>
      <c r="W2904">
        <v>0.104</v>
      </c>
      <c r="X2904" s="2">
        <v>42419.45685185185</v>
      </c>
      <c r="Y2904">
        <v>0.99</v>
      </c>
      <c r="Z2904">
        <v>-12.45</v>
      </c>
      <c r="AA2904" t="s">
        <v>3544</v>
      </c>
      <c r="AB2904" s="2">
        <v>42425.375694444447</v>
      </c>
      <c r="AC2904" t="s">
        <v>6785</v>
      </c>
      <c r="AD2904" t="s">
        <v>6787</v>
      </c>
      <c r="AE2904" t="s">
        <v>9553</v>
      </c>
      <c r="AF2904" t="str">
        <f>IF(H2904="XFMR",IFERROR(VLOOKUP(AP2904,AuctionMapping2019SEP_AUTOS!$D:$J,6,FALSE)," "),IFERROR(VLOOKUP(AO2904,AuctionMapping2019SEP_LINES!$D:$K,7,FALSE)," "))</f>
        <v xml:space="preserve"> </v>
      </c>
      <c r="AG2904" t="str">
        <f>IF(H2904="XFMR",IFERROR(VLOOKUP(AP2904,AuctionMapping2019SEP_AUTOS!$D:$J,5,FALSE)," "),IFERROR(VLOOKUP(AO2904,AuctionMapping2019SEP_LINES!$D:$K,6,FALSE)," "))</f>
        <v xml:space="preserve"> </v>
      </c>
      <c r="AJ2904">
        <v>0.126</v>
      </c>
      <c r="AK2904" t="s">
        <v>11384</v>
      </c>
      <c r="AL2904" t="s">
        <v>11384</v>
      </c>
      <c r="AM2904" s="2">
        <v>42425.502083333333</v>
      </c>
      <c r="AN2904" t="s">
        <v>12801</v>
      </c>
      <c r="AO2904" t="s">
        <v>13945</v>
      </c>
      <c r="AP2904" t="str">
        <f t="shared" si="45"/>
        <v>LENSW|FMR2</v>
      </c>
    </row>
    <row r="2905" spans="1:42" x14ac:dyDescent="0.25">
      <c r="A2905" s="1">
        <v>2903</v>
      </c>
      <c r="B2905" t="s">
        <v>40</v>
      </c>
      <c r="D2905" t="str">
        <f>IF(H2905="XFMR",IFERROR(VLOOKUP(AP2905,AuctionMapping2019SEP_AUTOS!$D:$J,7,FALSE)," "),IFERROR(VLOOKUP(AO2905,AuctionMapping2019SEP_LINES!$D:$K,8,FALSE)," "))</f>
        <v xml:space="preserve"> </v>
      </c>
      <c r="E2905" t="s">
        <v>570</v>
      </c>
      <c r="F2905" t="s">
        <v>635</v>
      </c>
      <c r="G2905" s="2">
        <v>42425.472222222219</v>
      </c>
      <c r="H2905" t="s">
        <v>3545</v>
      </c>
      <c r="I2905" t="s">
        <v>4877</v>
      </c>
      <c r="K2905" t="str">
        <f>IF(H2905="XFMR",IFERROR(VLOOKUP(AP2905,AuctionMapping2019SEP_AUTOS!$D:$J,4,FALSE)," "),IFERROR(VLOOKUP(AO2905,AuctionMapping2019SEP_LINES!$D:$K,5,FALSE)," "))</f>
        <v xml:space="preserve"> </v>
      </c>
      <c r="L2905" t="str">
        <f>IF(H2905="XFMR",IFERROR(VLOOKUP(AP2905,AuctionMapping2019SEP_AUTOS!$D:$J,3,FALSE)," "),IFERROR(VLOOKUP(AO2905,AuctionMapping2019SEP_LINES!$D:$K,4,FALSE)," "))</f>
        <v xml:space="preserve"> </v>
      </c>
      <c r="M2905" t="s">
        <v>5227</v>
      </c>
      <c r="N2905" t="s">
        <v>6528</v>
      </c>
      <c r="O2905" t="s">
        <v>6530</v>
      </c>
      <c r="P2905">
        <v>138</v>
      </c>
      <c r="Q2905" t="s">
        <v>41</v>
      </c>
      <c r="R2905">
        <v>10.304</v>
      </c>
      <c r="S2905" t="s">
        <v>40</v>
      </c>
      <c r="T2905" s="2">
        <v>42425.583333333343</v>
      </c>
      <c r="U2905">
        <v>10.417</v>
      </c>
      <c r="V2905" s="2">
        <v>42415.166666666657</v>
      </c>
      <c r="W2905">
        <v>10.417</v>
      </c>
      <c r="X2905" s="2">
        <v>42396.367673611108</v>
      </c>
      <c r="AA2905" t="s">
        <v>3545</v>
      </c>
      <c r="AB2905" s="2">
        <v>42415.168055555558</v>
      </c>
      <c r="AC2905" t="s">
        <v>6785</v>
      </c>
      <c r="AD2905" t="s">
        <v>6788</v>
      </c>
      <c r="AE2905" t="s">
        <v>9554</v>
      </c>
      <c r="AF2905" t="str">
        <f>IF(H2905="XFMR",IFERROR(VLOOKUP(AP2905,AuctionMapping2019SEP_AUTOS!$D:$J,6,FALSE)," "),IFERROR(VLOOKUP(AO2905,AuctionMapping2019SEP_LINES!$D:$K,7,FALSE)," "))</f>
        <v xml:space="preserve"> </v>
      </c>
      <c r="AG2905" t="str">
        <f>IF(H2905="XFMR",IFERROR(VLOOKUP(AP2905,AuctionMapping2019SEP_AUTOS!$D:$J,5,FALSE)," "),IFERROR(VLOOKUP(AO2905,AuctionMapping2019SEP_LINES!$D:$K,6,FALSE)," "))</f>
        <v xml:space="preserve"> </v>
      </c>
      <c r="AJ2905">
        <v>10.304</v>
      </c>
      <c r="AK2905" t="s">
        <v>11385</v>
      </c>
      <c r="AL2905" t="s">
        <v>11387</v>
      </c>
      <c r="AM2905" s="2">
        <v>42425.472222222219</v>
      </c>
      <c r="AN2905" t="s">
        <v>11835</v>
      </c>
      <c r="AO2905" t="s">
        <v>13944</v>
      </c>
      <c r="AP2905" t="str">
        <f t="shared" si="45"/>
        <v>HLSES|FMR4</v>
      </c>
    </row>
    <row r="2906" spans="1:42" x14ac:dyDescent="0.25">
      <c r="A2906" s="1">
        <v>2904</v>
      </c>
      <c r="B2906" t="s">
        <v>40</v>
      </c>
      <c r="D2906" t="str">
        <f>IF(H2906="XFMR",IFERROR(VLOOKUP(AP2906,AuctionMapping2019SEP_AUTOS!$D:$J,7,FALSE)," "),IFERROR(VLOOKUP(AO2906,AuctionMapping2019SEP_LINES!$D:$K,8,FALSE)," "))</f>
        <v xml:space="preserve"> </v>
      </c>
      <c r="E2906" t="s">
        <v>42</v>
      </c>
      <c r="F2906" t="s">
        <v>632</v>
      </c>
      <c r="G2906" s="2">
        <v>42424.618055555547</v>
      </c>
      <c r="H2906" t="s">
        <v>3546</v>
      </c>
      <c r="I2906" t="s">
        <v>4878</v>
      </c>
      <c r="K2906" t="str">
        <f>IF(H2906="XFMR",IFERROR(VLOOKUP(AP2906,AuctionMapping2019SEP_AUTOS!$D:$J,4,FALSE)," "),IFERROR(VLOOKUP(AO2906,AuctionMapping2019SEP_LINES!$D:$K,5,FALSE)," "))</f>
        <v xml:space="preserve"> </v>
      </c>
      <c r="L2906" t="str">
        <f>IF(H2906="XFMR",IFERROR(VLOOKUP(AP2906,AuctionMapping2019SEP_AUTOS!$D:$J,3,FALSE)," "),IFERROR(VLOOKUP(AO2906,AuctionMapping2019SEP_LINES!$D:$K,4,FALSE)," "))</f>
        <v xml:space="preserve"> </v>
      </c>
      <c r="M2906" t="s">
        <v>6106</v>
      </c>
      <c r="N2906" t="s">
        <v>6529</v>
      </c>
      <c r="O2906" t="s">
        <v>6530</v>
      </c>
      <c r="P2906">
        <v>138</v>
      </c>
      <c r="Q2906" t="s">
        <v>41</v>
      </c>
      <c r="R2906">
        <v>0.27800000000000002</v>
      </c>
      <c r="S2906" t="s">
        <v>41</v>
      </c>
      <c r="T2906" s="2">
        <v>42424.666666666657</v>
      </c>
      <c r="U2906">
        <v>0.33300000000000002</v>
      </c>
      <c r="V2906" s="2">
        <v>42424.333333333343</v>
      </c>
      <c r="W2906">
        <v>0.33300000000000002</v>
      </c>
      <c r="X2906" s="2">
        <v>42416.355578703697</v>
      </c>
      <c r="Y2906">
        <v>0.98</v>
      </c>
      <c r="Z2906">
        <v>-10.36</v>
      </c>
      <c r="AA2906" t="s">
        <v>3546</v>
      </c>
      <c r="AB2906" s="2">
        <v>42424.340277777781</v>
      </c>
      <c r="AC2906" t="s">
        <v>6785</v>
      </c>
      <c r="AD2906" t="s">
        <v>6787</v>
      </c>
      <c r="AE2906" t="s">
        <v>9555</v>
      </c>
      <c r="AF2906" t="str">
        <f>IF(H2906="XFMR",IFERROR(VLOOKUP(AP2906,AuctionMapping2019SEP_AUTOS!$D:$J,6,FALSE)," "),IFERROR(VLOOKUP(AO2906,AuctionMapping2019SEP_LINES!$D:$K,7,FALSE)," "))</f>
        <v xml:space="preserve"> </v>
      </c>
      <c r="AG2906" t="str">
        <f>IF(H2906="XFMR",IFERROR(VLOOKUP(AP2906,AuctionMapping2019SEP_AUTOS!$D:$J,5,FALSE)," "),IFERROR(VLOOKUP(AO2906,AuctionMapping2019SEP_LINES!$D:$K,6,FALSE)," "))</f>
        <v xml:space="preserve"> </v>
      </c>
      <c r="AH2906" t="s">
        <v>5802</v>
      </c>
      <c r="AI2906" t="s">
        <v>6529</v>
      </c>
      <c r="AJ2906">
        <v>0.27800000000000002</v>
      </c>
      <c r="AK2906" t="s">
        <v>11384</v>
      </c>
      <c r="AL2906" t="s">
        <v>11384</v>
      </c>
      <c r="AM2906" s="2">
        <v>42424.618055555547</v>
      </c>
      <c r="AN2906" t="s">
        <v>12975</v>
      </c>
      <c r="AO2906" t="s">
        <v>15598</v>
      </c>
      <c r="AP2906" t="str">
        <f t="shared" si="45"/>
        <v>KEY_SW-N_MCALLN|KEYSWNMCAL11</v>
      </c>
    </row>
    <row r="2907" spans="1:42" x14ac:dyDescent="0.25">
      <c r="A2907" s="1">
        <v>2905</v>
      </c>
      <c r="B2907" t="s">
        <v>40</v>
      </c>
      <c r="D2907" t="str">
        <f>IF(H2907="XFMR",IFERROR(VLOOKUP(AP2907,AuctionMapping2019SEP_AUTOS!$D:$J,7,FALSE)," "),IFERROR(VLOOKUP(AO2907,AuctionMapping2019SEP_LINES!$D:$K,8,FALSE)," "))</f>
        <v xml:space="preserve"> </v>
      </c>
      <c r="E2907" t="s">
        <v>571</v>
      </c>
      <c r="F2907" t="s">
        <v>633</v>
      </c>
      <c r="G2907" s="2">
        <v>42420.525694444441</v>
      </c>
      <c r="H2907" t="s">
        <v>3547</v>
      </c>
      <c r="I2907" t="s">
        <v>4877</v>
      </c>
      <c r="K2907" t="str">
        <f>IF(H2907="XFMR",IFERROR(VLOOKUP(AP2907,AuctionMapping2019SEP_AUTOS!$D:$J,4,FALSE)," "),IFERROR(VLOOKUP(AO2907,AuctionMapping2019SEP_LINES!$D:$K,5,FALSE)," "))</f>
        <v xml:space="preserve"> </v>
      </c>
      <c r="L2907" t="str">
        <f>IF(H2907="XFMR",IFERROR(VLOOKUP(AP2907,AuctionMapping2019SEP_AUTOS!$D:$J,3,FALSE)," "),IFERROR(VLOOKUP(AO2907,AuctionMapping2019SEP_LINES!$D:$K,4,FALSE)," "))</f>
        <v xml:space="preserve"> </v>
      </c>
      <c r="M2907" t="s">
        <v>6107</v>
      </c>
      <c r="N2907" t="s">
        <v>6526</v>
      </c>
      <c r="O2907" t="s">
        <v>6530</v>
      </c>
      <c r="P2907">
        <v>138</v>
      </c>
      <c r="Q2907" t="s">
        <v>41</v>
      </c>
      <c r="R2907">
        <v>1.22</v>
      </c>
      <c r="S2907" t="s">
        <v>40</v>
      </c>
      <c r="T2907" s="2">
        <v>42420.75</v>
      </c>
      <c r="U2907">
        <v>1.417</v>
      </c>
      <c r="V2907" s="2">
        <v>42419.333333333343</v>
      </c>
      <c r="W2907">
        <v>1.417</v>
      </c>
      <c r="X2907" s="2">
        <v>42411.564236111109</v>
      </c>
      <c r="AA2907" t="s">
        <v>3547</v>
      </c>
      <c r="AB2907" s="2">
        <v>42419.305555555547</v>
      </c>
      <c r="AC2907" t="s">
        <v>6785</v>
      </c>
      <c r="AD2907" t="s">
        <v>6788</v>
      </c>
      <c r="AE2907" t="s">
        <v>9556</v>
      </c>
      <c r="AF2907" t="str">
        <f>IF(H2907="XFMR",IFERROR(VLOOKUP(AP2907,AuctionMapping2019SEP_AUTOS!$D:$J,6,FALSE)," "),IFERROR(VLOOKUP(AO2907,AuctionMapping2019SEP_LINES!$D:$K,7,FALSE)," "))</f>
        <v xml:space="preserve"> </v>
      </c>
      <c r="AG2907" t="str">
        <f>IF(H2907="XFMR",IFERROR(VLOOKUP(AP2907,AuctionMapping2019SEP_AUTOS!$D:$J,5,FALSE)," "),IFERROR(VLOOKUP(AO2907,AuctionMapping2019SEP_LINES!$D:$K,6,FALSE)," "))</f>
        <v xml:space="preserve"> </v>
      </c>
      <c r="AJ2907">
        <v>1.22</v>
      </c>
      <c r="AK2907" t="s">
        <v>11385</v>
      </c>
      <c r="AL2907" t="s">
        <v>11387</v>
      </c>
      <c r="AM2907" s="2">
        <v>42420.525694444441</v>
      </c>
      <c r="AN2907" t="s">
        <v>12976</v>
      </c>
      <c r="AO2907" t="s">
        <v>15599</v>
      </c>
      <c r="AP2907" t="str">
        <f t="shared" si="45"/>
        <v>HEIGHTTN|HAT2</v>
      </c>
    </row>
    <row r="2908" spans="1:42" x14ac:dyDescent="0.25">
      <c r="A2908" s="1">
        <v>2906</v>
      </c>
      <c r="B2908" t="s">
        <v>40</v>
      </c>
      <c r="D2908" t="str">
        <f>IF(H2908="XFMR",IFERROR(VLOOKUP(AP2908,AuctionMapping2019SEP_AUTOS!$D:$J,7,FALSE)," "),IFERROR(VLOOKUP(AO2908,AuctionMapping2019SEP_LINES!$D:$K,8,FALSE)," "))</f>
        <v xml:space="preserve"> </v>
      </c>
      <c r="E2908" t="s">
        <v>572</v>
      </c>
      <c r="F2908" t="s">
        <v>632</v>
      </c>
      <c r="G2908" s="2">
        <v>42420.254861111112</v>
      </c>
      <c r="H2908" t="s">
        <v>3548</v>
      </c>
      <c r="I2908" t="s">
        <v>4877</v>
      </c>
      <c r="K2908" t="str">
        <f>IF(H2908="XFMR",IFERROR(VLOOKUP(AP2908,AuctionMapping2019SEP_AUTOS!$D:$J,4,FALSE)," "),IFERROR(VLOOKUP(AO2908,AuctionMapping2019SEP_LINES!$D:$K,5,FALSE)," "))</f>
        <v xml:space="preserve"> </v>
      </c>
      <c r="L2908" t="str">
        <f>IF(H2908="XFMR",IFERROR(VLOOKUP(AP2908,AuctionMapping2019SEP_AUTOS!$D:$J,3,FALSE)," "),IFERROR(VLOOKUP(AO2908,AuctionMapping2019SEP_LINES!$D:$K,4,FALSE)," "))</f>
        <v xml:space="preserve"> </v>
      </c>
      <c r="M2908" t="s">
        <v>5635</v>
      </c>
      <c r="N2908" t="s">
        <v>6527</v>
      </c>
      <c r="O2908" t="s">
        <v>6530</v>
      </c>
      <c r="P2908">
        <v>138</v>
      </c>
      <c r="Q2908" t="s">
        <v>41</v>
      </c>
      <c r="R2908">
        <v>0.22700000000000001</v>
      </c>
      <c r="S2908" t="s">
        <v>41</v>
      </c>
      <c r="T2908" s="2">
        <v>42420.25</v>
      </c>
      <c r="U2908">
        <v>0.25</v>
      </c>
      <c r="V2908" s="2">
        <v>42420</v>
      </c>
      <c r="W2908">
        <v>0.25</v>
      </c>
      <c r="X2908" s="2">
        <v>42410.321319444447</v>
      </c>
      <c r="Y2908">
        <v>0.99</v>
      </c>
      <c r="Z2908">
        <v>-12.45</v>
      </c>
      <c r="AA2908" t="s">
        <v>3548</v>
      </c>
      <c r="AB2908" s="2">
        <v>42420.027777777781</v>
      </c>
      <c r="AC2908" t="s">
        <v>6785</v>
      </c>
      <c r="AD2908" t="s">
        <v>6787</v>
      </c>
      <c r="AE2908" t="s">
        <v>9557</v>
      </c>
      <c r="AF2908" t="str">
        <f>IF(H2908="XFMR",IFERROR(VLOOKUP(AP2908,AuctionMapping2019SEP_AUTOS!$D:$J,6,FALSE)," "),IFERROR(VLOOKUP(AO2908,AuctionMapping2019SEP_LINES!$D:$K,7,FALSE)," "))</f>
        <v xml:space="preserve"> </v>
      </c>
      <c r="AG2908" t="str">
        <f>IF(H2908="XFMR",IFERROR(VLOOKUP(AP2908,AuctionMapping2019SEP_AUTOS!$D:$J,5,FALSE)," "),IFERROR(VLOOKUP(AO2908,AuctionMapping2019SEP_LINES!$D:$K,6,FALSE)," "))</f>
        <v xml:space="preserve"> </v>
      </c>
      <c r="AJ2908">
        <v>0.22700000000000001</v>
      </c>
      <c r="AK2908" t="s">
        <v>11384</v>
      </c>
      <c r="AL2908" t="s">
        <v>11384</v>
      </c>
      <c r="AM2908" s="2">
        <v>42420.254861111112</v>
      </c>
      <c r="AN2908" t="s">
        <v>12977</v>
      </c>
      <c r="AO2908" t="s">
        <v>13785</v>
      </c>
      <c r="AP2908" t="str">
        <f t="shared" si="45"/>
        <v>WFALS|FMR1</v>
      </c>
    </row>
    <row r="2909" spans="1:42" x14ac:dyDescent="0.25">
      <c r="A2909" s="1">
        <v>2907</v>
      </c>
      <c r="B2909" t="s">
        <v>41</v>
      </c>
      <c r="D2909" t="str">
        <f>IF(H2909="XFMR",IFERROR(VLOOKUP(AP2909,AuctionMapping2019SEP_AUTOS!$D:$J,7,FALSE)," "),IFERROR(VLOOKUP(AO2909,AuctionMapping2019SEP_LINES!$D:$K,8,FALSE)," "))</f>
        <v xml:space="preserve"> </v>
      </c>
      <c r="E2909" t="s">
        <v>42</v>
      </c>
      <c r="F2909" t="s">
        <v>630</v>
      </c>
      <c r="G2909" s="2">
        <v>42419.417222222219</v>
      </c>
      <c r="H2909" t="s">
        <v>3549</v>
      </c>
      <c r="I2909" t="s">
        <v>4877</v>
      </c>
      <c r="K2909" t="str">
        <f>IF(H2909="XFMR",IFERROR(VLOOKUP(AP2909,AuctionMapping2019SEP_AUTOS!$D:$J,4,FALSE)," "),IFERROR(VLOOKUP(AO2909,AuctionMapping2019SEP_LINES!$D:$K,5,FALSE)," "))</f>
        <v xml:space="preserve"> </v>
      </c>
      <c r="L2909" t="str">
        <f>IF(H2909="XFMR",IFERROR(VLOOKUP(AP2909,AuctionMapping2019SEP_AUTOS!$D:$J,3,FALSE)," "),IFERROR(VLOOKUP(AO2909,AuctionMapping2019SEP_LINES!$D:$K,4,FALSE)," "))</f>
        <v xml:space="preserve"> </v>
      </c>
      <c r="M2909" t="s">
        <v>5923</v>
      </c>
      <c r="N2909" t="s">
        <v>6527</v>
      </c>
      <c r="O2909" t="s">
        <v>6530</v>
      </c>
      <c r="P2909">
        <v>14</v>
      </c>
      <c r="Q2909" t="s">
        <v>41</v>
      </c>
      <c r="R2909">
        <v>2.105</v>
      </c>
      <c r="S2909" t="s">
        <v>40</v>
      </c>
      <c r="T2909" s="2">
        <v>42419.666666666657</v>
      </c>
      <c r="U2909">
        <v>2.3540000000000001</v>
      </c>
      <c r="V2909" s="2">
        <v>42417.3125</v>
      </c>
      <c r="W2909">
        <v>2.3540000000000001</v>
      </c>
      <c r="X2909" s="2">
        <v>42417.318078703713</v>
      </c>
      <c r="AA2909" t="s">
        <v>3549</v>
      </c>
      <c r="AB2909" s="2">
        <v>42417.3125</v>
      </c>
      <c r="AC2909" t="s">
        <v>6785</v>
      </c>
      <c r="AD2909" t="s">
        <v>6788</v>
      </c>
      <c r="AE2909" t="s">
        <v>9558</v>
      </c>
      <c r="AF2909" t="str">
        <f>IF(H2909="XFMR",IFERROR(VLOOKUP(AP2909,AuctionMapping2019SEP_AUTOS!$D:$J,6,FALSE)," "),IFERROR(VLOOKUP(AO2909,AuctionMapping2019SEP_LINES!$D:$K,7,FALSE)," "))</f>
        <v xml:space="preserve"> </v>
      </c>
      <c r="AG2909" t="str">
        <f>IF(H2909="XFMR",IFERROR(VLOOKUP(AP2909,AuctionMapping2019SEP_AUTOS!$D:$J,5,FALSE)," "),IFERROR(VLOOKUP(AO2909,AuctionMapping2019SEP_LINES!$D:$K,6,FALSE)," "))</f>
        <v xml:space="preserve"> </v>
      </c>
      <c r="AJ2909">
        <v>2.105</v>
      </c>
      <c r="AK2909" t="s">
        <v>11385</v>
      </c>
      <c r="AL2909" t="s">
        <v>11385</v>
      </c>
      <c r="AM2909" s="2">
        <v>42419.417222222219</v>
      </c>
      <c r="AN2909" t="s">
        <v>5923</v>
      </c>
      <c r="AO2909" t="s">
        <v>13829</v>
      </c>
      <c r="AP2909" t="str">
        <f t="shared" si="45"/>
        <v>CBFSW|MR1T</v>
      </c>
    </row>
    <row r="2910" spans="1:42" x14ac:dyDescent="0.25">
      <c r="A2910" s="1">
        <v>2908</v>
      </c>
      <c r="B2910" t="s">
        <v>40</v>
      </c>
      <c r="D2910" t="str">
        <f>IF(H2910="XFMR",IFERROR(VLOOKUP(AP2910,AuctionMapping2019SEP_AUTOS!$D:$J,7,FALSE)," "),IFERROR(VLOOKUP(AO2910,AuctionMapping2019SEP_LINES!$D:$K,8,FALSE)," "))</f>
        <v xml:space="preserve"> </v>
      </c>
      <c r="E2910" t="s">
        <v>42</v>
      </c>
      <c r="F2910" t="s">
        <v>625</v>
      </c>
      <c r="G2910" s="2">
        <v>42418.520833333343</v>
      </c>
      <c r="H2910" t="s">
        <v>3550</v>
      </c>
      <c r="I2910" t="s">
        <v>4878</v>
      </c>
      <c r="K2910" t="str">
        <f>IF(H2910="XFMR",IFERROR(VLOOKUP(AP2910,AuctionMapping2019SEP_AUTOS!$D:$J,4,FALSE)," "),IFERROR(VLOOKUP(AO2910,AuctionMapping2019SEP_LINES!$D:$K,5,FALSE)," "))</f>
        <v xml:space="preserve"> </v>
      </c>
      <c r="L2910" t="str">
        <f>IF(H2910="XFMR",IFERROR(VLOOKUP(AP2910,AuctionMapping2019SEP_AUTOS!$D:$J,3,FALSE)," "),IFERROR(VLOOKUP(AO2910,AuctionMapping2019SEP_LINES!$D:$K,4,FALSE)," "))</f>
        <v xml:space="preserve"> </v>
      </c>
      <c r="M2910" t="s">
        <v>6108</v>
      </c>
      <c r="N2910" t="s">
        <v>6527</v>
      </c>
      <c r="O2910" t="s">
        <v>6530</v>
      </c>
      <c r="P2910">
        <v>138</v>
      </c>
      <c r="Q2910" t="s">
        <v>41</v>
      </c>
      <c r="R2910">
        <v>43.517000000000003</v>
      </c>
      <c r="S2910" t="s">
        <v>40</v>
      </c>
      <c r="T2910" s="2">
        <v>42643.795138888891</v>
      </c>
      <c r="U2910">
        <v>268.74900000000002</v>
      </c>
      <c r="V2910" s="2">
        <v>42375.004166666673</v>
      </c>
      <c r="W2910">
        <v>268.74900000000002</v>
      </c>
      <c r="X2910" s="2">
        <v>42389.648935185192</v>
      </c>
      <c r="AA2910" t="s">
        <v>3550</v>
      </c>
      <c r="AB2910" s="2">
        <v>42375.004166666673</v>
      </c>
      <c r="AC2910" t="s">
        <v>6785</v>
      </c>
      <c r="AD2910" t="s">
        <v>6788</v>
      </c>
      <c r="AE2910" t="s">
        <v>9559</v>
      </c>
      <c r="AF2910" t="str">
        <f>IF(H2910="XFMR",IFERROR(VLOOKUP(AP2910,AuctionMapping2019SEP_AUTOS!$D:$J,6,FALSE)," "),IFERROR(VLOOKUP(AO2910,AuctionMapping2019SEP_LINES!$D:$K,7,FALSE)," "))</f>
        <v xml:space="preserve"> </v>
      </c>
      <c r="AG2910" t="str">
        <f>IF(H2910="XFMR",IFERROR(VLOOKUP(AP2910,AuctionMapping2019SEP_AUTOS!$D:$J,5,FALSE)," "),IFERROR(VLOOKUP(AO2910,AuctionMapping2019SEP_LINES!$D:$K,6,FALSE)," "))</f>
        <v xml:space="preserve"> </v>
      </c>
      <c r="AH2910" t="s">
        <v>10935</v>
      </c>
      <c r="AI2910" t="s">
        <v>6527</v>
      </c>
      <c r="AJ2910">
        <v>43.517000000000003</v>
      </c>
      <c r="AK2910" t="s">
        <v>11385</v>
      </c>
      <c r="AL2910" t="s">
        <v>11385</v>
      </c>
      <c r="AM2910" s="2">
        <v>42418.520833333343</v>
      </c>
      <c r="AN2910" t="s">
        <v>12978</v>
      </c>
      <c r="AO2910" t="s">
        <v>15600</v>
      </c>
      <c r="AP2910" t="str">
        <f t="shared" si="45"/>
        <v>PEMKIFF-STILES|PEMKIFFSTILES1</v>
      </c>
    </row>
    <row r="2911" spans="1:42" x14ac:dyDescent="0.25">
      <c r="A2911" s="1">
        <v>2909</v>
      </c>
      <c r="B2911" t="s">
        <v>40</v>
      </c>
      <c r="D2911" t="str">
        <f>IF(H2911="XFMR",IFERROR(VLOOKUP(AP2911,AuctionMapping2019SEP_AUTOS!$D:$J,7,FALSE)," "),IFERROR(VLOOKUP(AO2911,AuctionMapping2019SEP_LINES!$D:$K,8,FALSE)," "))</f>
        <v xml:space="preserve"> </v>
      </c>
      <c r="E2911" t="s">
        <v>42</v>
      </c>
      <c r="F2911" t="s">
        <v>630</v>
      </c>
      <c r="G2911" s="2">
        <v>42417.574999999997</v>
      </c>
      <c r="H2911" t="s">
        <v>3551</v>
      </c>
      <c r="I2911" t="s">
        <v>4878</v>
      </c>
      <c r="K2911" t="str">
        <f>IF(H2911="XFMR",IFERROR(VLOOKUP(AP2911,AuctionMapping2019SEP_AUTOS!$D:$J,4,FALSE)," "),IFERROR(VLOOKUP(AO2911,AuctionMapping2019SEP_LINES!$D:$K,5,FALSE)," "))</f>
        <v xml:space="preserve"> </v>
      </c>
      <c r="L2911" t="str">
        <f>IF(H2911="XFMR",IFERROR(VLOOKUP(AP2911,AuctionMapping2019SEP_AUTOS!$D:$J,3,FALSE)," "),IFERROR(VLOOKUP(AO2911,AuctionMapping2019SEP_LINES!$D:$K,4,FALSE)," "))</f>
        <v xml:space="preserve"> </v>
      </c>
      <c r="M2911" t="s">
        <v>5638</v>
      </c>
      <c r="N2911" t="s">
        <v>6529</v>
      </c>
      <c r="O2911" t="s">
        <v>6530</v>
      </c>
      <c r="P2911">
        <v>69</v>
      </c>
      <c r="Q2911" t="s">
        <v>41</v>
      </c>
      <c r="R2911">
        <v>0.188</v>
      </c>
      <c r="S2911" t="s">
        <v>41</v>
      </c>
      <c r="T2911" s="2">
        <v>42417.75</v>
      </c>
      <c r="U2911">
        <v>0.33300000000000002</v>
      </c>
      <c r="V2911" s="2">
        <v>42417.416666666657</v>
      </c>
      <c r="W2911">
        <v>0.33300000000000002</v>
      </c>
      <c r="X2911" s="2">
        <v>42413.489872685182</v>
      </c>
      <c r="Y2911">
        <v>0.98</v>
      </c>
      <c r="Z2911">
        <v>-9.86</v>
      </c>
      <c r="AA2911" t="s">
        <v>3551</v>
      </c>
      <c r="AB2911" s="2">
        <v>42417.387499999997</v>
      </c>
      <c r="AC2911" t="s">
        <v>6785</v>
      </c>
      <c r="AD2911" t="s">
        <v>6787</v>
      </c>
      <c r="AE2911" t="s">
        <v>9560</v>
      </c>
      <c r="AF2911" t="str">
        <f>IF(H2911="XFMR",IFERROR(VLOOKUP(AP2911,AuctionMapping2019SEP_AUTOS!$D:$J,6,FALSE)," "),IFERROR(VLOOKUP(AO2911,AuctionMapping2019SEP_LINES!$D:$K,7,FALSE)," "))</f>
        <v xml:space="preserve"> </v>
      </c>
      <c r="AG2911" t="str">
        <f>IF(H2911="XFMR",IFERROR(VLOOKUP(AP2911,AuctionMapping2019SEP_AUTOS!$D:$J,5,FALSE)," "),IFERROR(VLOOKUP(AO2911,AuctionMapping2019SEP_LINES!$D:$K,6,FALSE)," "))</f>
        <v xml:space="preserve"> </v>
      </c>
      <c r="AH2911" t="s">
        <v>5964</v>
      </c>
      <c r="AI2911" t="s">
        <v>6529</v>
      </c>
      <c r="AJ2911">
        <v>0.188</v>
      </c>
      <c r="AK2911" t="s">
        <v>11384</v>
      </c>
      <c r="AL2911" t="s">
        <v>11384</v>
      </c>
      <c r="AM2911" s="2">
        <v>42417.574999999997</v>
      </c>
      <c r="AN2911" t="s">
        <v>12979</v>
      </c>
      <c r="AO2911" t="s">
        <v>15601</v>
      </c>
      <c r="AP2911" t="str">
        <f t="shared" si="45"/>
        <v>WGWSW-GEOWEST|GEOWGWSW1</v>
      </c>
    </row>
    <row r="2912" spans="1:42" x14ac:dyDescent="0.25">
      <c r="A2912" s="1">
        <v>2910</v>
      </c>
      <c r="B2912" t="s">
        <v>40</v>
      </c>
      <c r="D2912" t="str">
        <f>IF(H2912="XFMR",IFERROR(VLOOKUP(AP2912,AuctionMapping2019SEP_AUTOS!$D:$J,7,FALSE)," "),IFERROR(VLOOKUP(AO2912,AuctionMapping2019SEP_LINES!$D:$K,8,FALSE)," "))</f>
        <v xml:space="preserve"> </v>
      </c>
      <c r="E2912" t="s">
        <v>42</v>
      </c>
      <c r="F2912" t="s">
        <v>623</v>
      </c>
      <c r="G2912" s="2">
        <v>42416.999305555553</v>
      </c>
      <c r="H2912" t="s">
        <v>3552</v>
      </c>
      <c r="I2912" t="s">
        <v>4878</v>
      </c>
      <c r="K2912" t="str">
        <f>IF(H2912="XFMR",IFERROR(VLOOKUP(AP2912,AuctionMapping2019SEP_AUTOS!$D:$J,4,FALSE)," "),IFERROR(VLOOKUP(AO2912,AuctionMapping2019SEP_LINES!$D:$K,5,FALSE)," "))</f>
        <v xml:space="preserve"> </v>
      </c>
      <c r="L2912" t="str">
        <f>IF(H2912="XFMR",IFERROR(VLOOKUP(AP2912,AuctionMapping2019SEP_AUTOS!$D:$J,3,FALSE)," "),IFERROR(VLOOKUP(AO2912,AuctionMapping2019SEP_LINES!$D:$K,4,FALSE)," "))</f>
        <v xml:space="preserve"> </v>
      </c>
      <c r="M2912" t="s">
        <v>5224</v>
      </c>
      <c r="N2912" t="s">
        <v>6529</v>
      </c>
      <c r="O2912" t="s">
        <v>6530</v>
      </c>
      <c r="P2912">
        <v>69</v>
      </c>
      <c r="Q2912" t="s">
        <v>41</v>
      </c>
      <c r="R2912">
        <v>29.707999999999998</v>
      </c>
      <c r="S2912" t="s">
        <v>40</v>
      </c>
      <c r="T2912" s="2">
        <v>42416.999305555553</v>
      </c>
      <c r="U2912">
        <v>29.707999999999998</v>
      </c>
      <c r="V2912" s="2">
        <v>42387.291666666657</v>
      </c>
      <c r="W2912">
        <v>29.707999999999998</v>
      </c>
      <c r="X2912" s="2">
        <v>42333.421689814822</v>
      </c>
      <c r="AA2912" t="s">
        <v>3552</v>
      </c>
      <c r="AB2912" s="2">
        <v>42387.291666666657</v>
      </c>
      <c r="AC2912" t="s">
        <v>6785</v>
      </c>
      <c r="AD2912" t="s">
        <v>6788</v>
      </c>
      <c r="AE2912" t="s">
        <v>9561</v>
      </c>
      <c r="AF2912" t="str">
        <f>IF(H2912="XFMR",IFERROR(VLOOKUP(AP2912,AuctionMapping2019SEP_AUTOS!$D:$J,6,FALSE)," "),IFERROR(VLOOKUP(AO2912,AuctionMapping2019SEP_LINES!$D:$K,7,FALSE)," "))</f>
        <v xml:space="preserve"> </v>
      </c>
      <c r="AG2912" t="str">
        <f>IF(H2912="XFMR",IFERROR(VLOOKUP(AP2912,AuctionMapping2019SEP_AUTOS!$D:$J,5,FALSE)," "),IFERROR(VLOOKUP(AO2912,AuctionMapping2019SEP_LINES!$D:$K,6,FALSE)," "))</f>
        <v xml:space="preserve"> </v>
      </c>
      <c r="AH2912" t="s">
        <v>11213</v>
      </c>
      <c r="AI2912" t="s">
        <v>6529</v>
      </c>
      <c r="AJ2912">
        <v>29.707999999999998</v>
      </c>
      <c r="AK2912" t="s">
        <v>11385</v>
      </c>
      <c r="AL2912" t="s">
        <v>11387</v>
      </c>
      <c r="AM2912" s="2">
        <v>42416.999305555553</v>
      </c>
      <c r="AN2912" t="s">
        <v>12980</v>
      </c>
      <c r="AO2912" t="s">
        <v>15602</v>
      </c>
      <c r="AP2912" t="str">
        <f t="shared" si="45"/>
        <v>HIWAY_9-AIR_LIQC|AIRLIHIWAY01</v>
      </c>
    </row>
    <row r="2913" spans="1:42" x14ac:dyDescent="0.25">
      <c r="A2913" s="1">
        <v>2911</v>
      </c>
      <c r="B2913" t="s">
        <v>40</v>
      </c>
      <c r="D2913" t="str">
        <f>IF(H2913="XFMR",IFERROR(VLOOKUP(AP2913,AuctionMapping2019SEP_AUTOS!$D:$J,7,FALSE)," "),IFERROR(VLOOKUP(AO2913,AuctionMapping2019SEP_LINES!$D:$K,8,FALSE)," "))</f>
        <v xml:space="preserve"> </v>
      </c>
      <c r="E2913" t="s">
        <v>573</v>
      </c>
      <c r="F2913" t="s">
        <v>622</v>
      </c>
      <c r="G2913" s="2">
        <v>42416.718055555553</v>
      </c>
      <c r="H2913" t="s">
        <v>3553</v>
      </c>
      <c r="I2913" t="s">
        <v>4877</v>
      </c>
      <c r="K2913" t="str">
        <f>IF(H2913="XFMR",IFERROR(VLOOKUP(AP2913,AuctionMapping2019SEP_AUTOS!$D:$J,4,FALSE)," "),IFERROR(VLOOKUP(AO2913,AuctionMapping2019SEP_LINES!$D:$K,5,FALSE)," "))</f>
        <v xml:space="preserve"> </v>
      </c>
      <c r="L2913" t="str">
        <f>IF(H2913="XFMR",IFERROR(VLOOKUP(AP2913,AuctionMapping2019SEP_AUTOS!$D:$J,3,FALSE)," "),IFERROR(VLOOKUP(AO2913,AuctionMapping2019SEP_LINES!$D:$K,4,FALSE)," "))</f>
        <v xml:space="preserve"> </v>
      </c>
      <c r="M2913" t="s">
        <v>6109</v>
      </c>
      <c r="N2913" t="s">
        <v>6529</v>
      </c>
      <c r="O2913" t="s">
        <v>6530</v>
      </c>
      <c r="P2913">
        <v>138</v>
      </c>
      <c r="Q2913" t="s">
        <v>41</v>
      </c>
      <c r="R2913">
        <v>5.2579999999999991</v>
      </c>
      <c r="S2913" t="s">
        <v>40</v>
      </c>
      <c r="T2913" s="2">
        <v>42419.477777777778</v>
      </c>
      <c r="U2913">
        <v>8.0179999999999989</v>
      </c>
      <c r="V2913" s="2">
        <v>42411.459722222222</v>
      </c>
      <c r="W2913">
        <v>8.0179999999999989</v>
      </c>
      <c r="X2913" s="2">
        <v>42411.465729166674</v>
      </c>
      <c r="AA2913" t="s">
        <v>3553</v>
      </c>
      <c r="AB2913" s="2">
        <v>42411.459722222222</v>
      </c>
      <c r="AC2913" t="s">
        <v>6785</v>
      </c>
      <c r="AD2913" t="s">
        <v>6788</v>
      </c>
      <c r="AE2913" t="s">
        <v>9562</v>
      </c>
      <c r="AF2913" t="str">
        <f>IF(H2913="XFMR",IFERROR(VLOOKUP(AP2913,AuctionMapping2019SEP_AUTOS!$D:$J,6,FALSE)," "),IFERROR(VLOOKUP(AO2913,AuctionMapping2019SEP_LINES!$D:$K,7,FALSE)," "))</f>
        <v xml:space="preserve"> </v>
      </c>
      <c r="AG2913" t="str">
        <f>IF(H2913="XFMR",IFERROR(VLOOKUP(AP2913,AuctionMapping2019SEP_AUTOS!$D:$J,5,FALSE)," "),IFERROR(VLOOKUP(AO2913,AuctionMapping2019SEP_LINES!$D:$K,6,FALSE)," "))</f>
        <v xml:space="preserve"> </v>
      </c>
      <c r="AJ2913">
        <v>5.2579999999999991</v>
      </c>
      <c r="AK2913" t="s">
        <v>11385</v>
      </c>
      <c r="AL2913" t="s">
        <v>11388</v>
      </c>
      <c r="AM2913" s="2">
        <v>42416.718055555553</v>
      </c>
      <c r="AN2913" t="s">
        <v>12981</v>
      </c>
      <c r="AO2913" t="s">
        <v>13959</v>
      </c>
      <c r="AP2913" t="str">
        <f t="shared" si="45"/>
        <v>BATESVL|691</v>
      </c>
    </row>
    <row r="2914" spans="1:42" x14ac:dyDescent="0.25">
      <c r="A2914" s="1">
        <v>2912</v>
      </c>
      <c r="B2914" t="s">
        <v>40</v>
      </c>
      <c r="D2914" t="str">
        <f>IF(H2914="XFMR",IFERROR(VLOOKUP(AP2914,AuctionMapping2019SEP_AUTOS!$D:$J,7,FALSE)," "),IFERROR(VLOOKUP(AO2914,AuctionMapping2019SEP_LINES!$D:$K,8,FALSE)," "))</f>
        <v xml:space="preserve"> </v>
      </c>
      <c r="E2914" t="s">
        <v>42</v>
      </c>
      <c r="F2914" t="s">
        <v>626</v>
      </c>
      <c r="G2914" s="2">
        <v>42416.515972222223</v>
      </c>
      <c r="H2914" t="s">
        <v>3554</v>
      </c>
      <c r="I2914" t="s">
        <v>4878</v>
      </c>
      <c r="K2914" t="str">
        <f>IF(H2914="XFMR",IFERROR(VLOOKUP(AP2914,AuctionMapping2019SEP_AUTOS!$D:$J,4,FALSE)," "),IFERROR(VLOOKUP(AO2914,AuctionMapping2019SEP_LINES!$D:$K,5,FALSE)," "))</f>
        <v xml:space="preserve"> </v>
      </c>
      <c r="L2914" t="str">
        <f>IF(H2914="XFMR",IFERROR(VLOOKUP(AP2914,AuctionMapping2019SEP_AUTOS!$D:$J,3,FALSE)," "),IFERROR(VLOOKUP(AO2914,AuctionMapping2019SEP_LINES!$D:$K,4,FALSE)," "))</f>
        <v xml:space="preserve"> </v>
      </c>
      <c r="M2914" t="s">
        <v>6110</v>
      </c>
      <c r="N2914" t="s">
        <v>6527</v>
      </c>
      <c r="O2914" t="s">
        <v>6530</v>
      </c>
      <c r="P2914">
        <v>69</v>
      </c>
      <c r="Q2914" t="s">
        <v>41</v>
      </c>
      <c r="R2914">
        <v>0.17899999999999999</v>
      </c>
      <c r="S2914" t="s">
        <v>40</v>
      </c>
      <c r="T2914" s="2">
        <v>42416.541666666657</v>
      </c>
      <c r="U2914">
        <v>0.20799999999999999</v>
      </c>
      <c r="V2914" s="2">
        <v>42416.333333333343</v>
      </c>
      <c r="W2914">
        <v>0.20799999999999999</v>
      </c>
      <c r="X2914" s="2">
        <v>42412.588171296287</v>
      </c>
      <c r="AA2914" t="s">
        <v>3554</v>
      </c>
      <c r="AB2914" s="2">
        <v>42416.336805555547</v>
      </c>
      <c r="AC2914" t="s">
        <v>6785</v>
      </c>
      <c r="AD2914" t="s">
        <v>6788</v>
      </c>
      <c r="AE2914" t="s">
        <v>9563</v>
      </c>
      <c r="AF2914" t="str">
        <f>IF(H2914="XFMR",IFERROR(VLOOKUP(AP2914,AuctionMapping2019SEP_AUTOS!$D:$J,6,FALSE)," "),IFERROR(VLOOKUP(AO2914,AuctionMapping2019SEP_LINES!$D:$K,7,FALSE)," "))</f>
        <v xml:space="preserve"> </v>
      </c>
      <c r="AG2914" t="str">
        <f>IF(H2914="XFMR",IFERROR(VLOOKUP(AP2914,AuctionMapping2019SEP_AUTOS!$D:$J,5,FALSE)," "),IFERROR(VLOOKUP(AO2914,AuctionMapping2019SEP_LINES!$D:$K,6,FALSE)," "))</f>
        <v xml:space="preserve"> </v>
      </c>
      <c r="AH2914" t="s">
        <v>11199</v>
      </c>
      <c r="AI2914" t="s">
        <v>6527</v>
      </c>
      <c r="AJ2914">
        <v>0.17899999999999999</v>
      </c>
      <c r="AK2914" t="s">
        <v>11385</v>
      </c>
      <c r="AL2914" t="s">
        <v>11387</v>
      </c>
      <c r="AM2914" s="2">
        <v>42416.515972222223</v>
      </c>
      <c r="AN2914" t="s">
        <v>12982</v>
      </c>
      <c r="AO2914" t="s">
        <v>15603</v>
      </c>
      <c r="AP2914" t="str">
        <f t="shared" si="45"/>
        <v>NSPOI-SRPOI|6910D</v>
      </c>
    </row>
    <row r="2915" spans="1:42" x14ac:dyDescent="0.25">
      <c r="A2915" s="1">
        <v>2913</v>
      </c>
      <c r="B2915" t="s">
        <v>40</v>
      </c>
      <c r="D2915" t="str">
        <f>IF(H2915="XFMR",IFERROR(VLOOKUP(AP2915,AuctionMapping2019SEP_AUTOS!$D:$J,7,FALSE)," "),IFERROR(VLOOKUP(AO2915,AuctionMapping2019SEP_LINES!$D:$K,8,FALSE)," "))</f>
        <v xml:space="preserve"> </v>
      </c>
      <c r="E2915" t="s">
        <v>42</v>
      </c>
      <c r="F2915" t="s">
        <v>625</v>
      </c>
      <c r="G2915" s="2">
        <v>42410.000694444447</v>
      </c>
      <c r="H2915" t="s">
        <v>3555</v>
      </c>
      <c r="I2915" t="s">
        <v>4878</v>
      </c>
      <c r="K2915" t="str">
        <f>IF(H2915="XFMR",IFERROR(VLOOKUP(AP2915,AuctionMapping2019SEP_AUTOS!$D:$J,4,FALSE)," "),IFERROR(VLOOKUP(AO2915,AuctionMapping2019SEP_LINES!$D:$K,5,FALSE)," "))</f>
        <v xml:space="preserve"> </v>
      </c>
      <c r="L2915" t="str">
        <f>IF(H2915="XFMR",IFERROR(VLOOKUP(AP2915,AuctionMapping2019SEP_AUTOS!$D:$J,3,FALSE)," "),IFERROR(VLOOKUP(AO2915,AuctionMapping2019SEP_LINES!$D:$K,4,FALSE)," "))</f>
        <v xml:space="preserve"> </v>
      </c>
      <c r="M2915" t="s">
        <v>6111</v>
      </c>
      <c r="N2915" t="s">
        <v>6528</v>
      </c>
      <c r="O2915" t="s">
        <v>6530</v>
      </c>
      <c r="P2915">
        <v>138</v>
      </c>
      <c r="Q2915" t="s">
        <v>41</v>
      </c>
      <c r="R2915">
        <v>1E-3</v>
      </c>
      <c r="S2915" t="s">
        <v>41</v>
      </c>
      <c r="T2915" s="2">
        <v>42410.000694444447</v>
      </c>
      <c r="U2915">
        <v>1E-3</v>
      </c>
      <c r="V2915" s="2">
        <v>42410</v>
      </c>
      <c r="W2915">
        <v>1E-3</v>
      </c>
      <c r="X2915" s="2">
        <v>42397.614479166667</v>
      </c>
      <c r="Y2915">
        <v>0.98</v>
      </c>
      <c r="Z2915">
        <v>-11.23</v>
      </c>
      <c r="AA2915" t="s">
        <v>3555</v>
      </c>
      <c r="AB2915" s="2">
        <v>42410</v>
      </c>
      <c r="AC2915" t="s">
        <v>6785</v>
      </c>
      <c r="AD2915" t="s">
        <v>6787</v>
      </c>
      <c r="AE2915" t="s">
        <v>9564</v>
      </c>
      <c r="AF2915" t="str">
        <f>IF(H2915="XFMR",IFERROR(VLOOKUP(AP2915,AuctionMapping2019SEP_AUTOS!$D:$J,6,FALSE)," "),IFERROR(VLOOKUP(AO2915,AuctionMapping2019SEP_LINES!$D:$K,7,FALSE)," "))</f>
        <v xml:space="preserve"> </v>
      </c>
      <c r="AG2915" t="str">
        <f>IF(H2915="XFMR",IFERROR(VLOOKUP(AP2915,AuctionMapping2019SEP_AUTOS!$D:$J,5,FALSE)," "),IFERROR(VLOOKUP(AO2915,AuctionMapping2019SEP_LINES!$D:$K,6,FALSE)," "))</f>
        <v xml:space="preserve"> </v>
      </c>
      <c r="AH2915" t="s">
        <v>5085</v>
      </c>
      <c r="AI2915" t="s">
        <v>6528</v>
      </c>
      <c r="AJ2915">
        <v>1E-3</v>
      </c>
      <c r="AK2915" t="s">
        <v>11384</v>
      </c>
      <c r="AL2915" t="s">
        <v>11384</v>
      </c>
      <c r="AM2915" s="2">
        <v>42410.000694444447</v>
      </c>
      <c r="AN2915" t="s">
        <v>12983</v>
      </c>
      <c r="AO2915" t="s">
        <v>15604</v>
      </c>
      <c r="AP2915" t="str">
        <f t="shared" si="45"/>
        <v>TRAWICK-CSETP|1455Z</v>
      </c>
    </row>
    <row r="2916" spans="1:42" x14ac:dyDescent="0.25">
      <c r="A2916" s="1">
        <v>2914</v>
      </c>
      <c r="B2916" t="s">
        <v>40</v>
      </c>
      <c r="D2916" t="str">
        <f>IF(H2916="XFMR",IFERROR(VLOOKUP(AP2916,AuctionMapping2019SEP_AUTOS!$D:$J,7,FALSE)," "),IFERROR(VLOOKUP(AO2916,AuctionMapping2019SEP_LINES!$D:$K,8,FALSE)," "))</f>
        <v xml:space="preserve"> </v>
      </c>
      <c r="E2916" t="s">
        <v>42</v>
      </c>
      <c r="F2916" t="s">
        <v>625</v>
      </c>
      <c r="G2916" s="2">
        <v>42403.000694444447</v>
      </c>
      <c r="H2916" t="s">
        <v>3556</v>
      </c>
      <c r="I2916" t="s">
        <v>4878</v>
      </c>
      <c r="K2916" t="str">
        <f>IF(H2916="XFMR",IFERROR(VLOOKUP(AP2916,AuctionMapping2019SEP_AUTOS!$D:$J,4,FALSE)," "),IFERROR(VLOOKUP(AO2916,AuctionMapping2019SEP_LINES!$D:$K,5,FALSE)," "))</f>
        <v xml:space="preserve"> </v>
      </c>
      <c r="L2916" t="str">
        <f>IF(H2916="XFMR",IFERROR(VLOOKUP(AP2916,AuctionMapping2019SEP_AUTOS!$D:$J,3,FALSE)," "),IFERROR(VLOOKUP(AO2916,AuctionMapping2019SEP_LINES!$D:$K,4,FALSE)," "))</f>
        <v xml:space="preserve"> </v>
      </c>
      <c r="M2916" t="s">
        <v>5559</v>
      </c>
      <c r="N2916" t="s">
        <v>6527</v>
      </c>
      <c r="O2916" t="s">
        <v>6530</v>
      </c>
      <c r="P2916">
        <v>138</v>
      </c>
      <c r="Q2916" t="s">
        <v>41</v>
      </c>
      <c r="R2916">
        <v>1E-3</v>
      </c>
      <c r="S2916" t="s">
        <v>41</v>
      </c>
      <c r="T2916" s="2">
        <v>42403.000694444447</v>
      </c>
      <c r="U2916">
        <v>1E-3</v>
      </c>
      <c r="V2916" s="2">
        <v>42403</v>
      </c>
      <c r="W2916">
        <v>1E-3</v>
      </c>
      <c r="X2916" s="2">
        <v>42397.599710648137</v>
      </c>
      <c r="Y2916">
        <v>0.99</v>
      </c>
      <c r="Z2916">
        <v>-12.72</v>
      </c>
      <c r="AA2916" t="s">
        <v>3556</v>
      </c>
      <c r="AB2916" s="2">
        <v>42403</v>
      </c>
      <c r="AC2916" t="s">
        <v>6785</v>
      </c>
      <c r="AD2916" t="s">
        <v>6787</v>
      </c>
      <c r="AE2916" t="s">
        <v>9565</v>
      </c>
      <c r="AF2916" t="str">
        <f>IF(H2916="XFMR",IFERROR(VLOOKUP(AP2916,AuctionMapping2019SEP_AUTOS!$D:$J,6,FALSE)," "),IFERROR(VLOOKUP(AO2916,AuctionMapping2019SEP_LINES!$D:$K,7,FALSE)," "))</f>
        <v xml:space="preserve"> </v>
      </c>
      <c r="AG2916" t="str">
        <f>IF(H2916="XFMR",IFERROR(VLOOKUP(AP2916,AuctionMapping2019SEP_AUTOS!$D:$J,5,FALSE)," "),IFERROR(VLOOKUP(AO2916,AuctionMapping2019SEP_LINES!$D:$K,6,FALSE)," "))</f>
        <v xml:space="preserve"> </v>
      </c>
      <c r="AH2916" t="s">
        <v>6231</v>
      </c>
      <c r="AI2916" t="s">
        <v>6527</v>
      </c>
      <c r="AJ2916">
        <v>1E-3</v>
      </c>
      <c r="AK2916" t="s">
        <v>11384</v>
      </c>
      <c r="AL2916" t="s">
        <v>11384</v>
      </c>
      <c r="AM2916" s="2">
        <v>42403.000694444447</v>
      </c>
      <c r="AN2916" t="s">
        <v>12984</v>
      </c>
      <c r="AO2916" t="s">
        <v>15605</v>
      </c>
      <c r="AP2916" t="str">
        <f t="shared" si="45"/>
        <v>STASW-BSPSW|6315Z</v>
      </c>
    </row>
    <row r="2917" spans="1:42" x14ac:dyDescent="0.25">
      <c r="A2917" s="1">
        <v>2915</v>
      </c>
      <c r="B2917" t="s">
        <v>40</v>
      </c>
      <c r="D2917" t="str">
        <f>IF(H2917="XFMR",IFERROR(VLOOKUP(AP2917,AuctionMapping2019SEP_AUTOS!$D:$J,7,FALSE)," "),IFERROR(VLOOKUP(AO2917,AuctionMapping2019SEP_LINES!$D:$K,8,FALSE)," "))</f>
        <v xml:space="preserve"> </v>
      </c>
      <c r="E2917" t="s">
        <v>574</v>
      </c>
      <c r="F2917" t="s">
        <v>622</v>
      </c>
      <c r="G2917" s="2">
        <v>42401.631944444453</v>
      </c>
      <c r="H2917" t="s">
        <v>3557</v>
      </c>
      <c r="I2917" t="s">
        <v>4877</v>
      </c>
      <c r="K2917" t="str">
        <f>IF(H2917="XFMR",IFERROR(VLOOKUP(AP2917,AuctionMapping2019SEP_AUTOS!$D:$J,4,FALSE)," "),IFERROR(VLOOKUP(AO2917,AuctionMapping2019SEP_LINES!$D:$K,5,FALSE)," "))</f>
        <v xml:space="preserve"> </v>
      </c>
      <c r="L2917" t="str">
        <f>IF(H2917="XFMR",IFERROR(VLOOKUP(AP2917,AuctionMapping2019SEP_AUTOS!$D:$J,3,FALSE)," "),IFERROR(VLOOKUP(AO2917,AuctionMapping2019SEP_LINES!$D:$K,4,FALSE)," "))</f>
        <v xml:space="preserve"> </v>
      </c>
      <c r="M2917" t="s">
        <v>5725</v>
      </c>
      <c r="N2917" t="s">
        <v>6529</v>
      </c>
      <c r="O2917" t="s">
        <v>6530</v>
      </c>
      <c r="P2917">
        <v>138</v>
      </c>
      <c r="Q2917" t="s">
        <v>41</v>
      </c>
      <c r="R2917">
        <v>9.5000000000000001E-2</v>
      </c>
      <c r="S2917" t="s">
        <v>41</v>
      </c>
      <c r="T2917" s="2">
        <v>42401.708333333343</v>
      </c>
      <c r="U2917">
        <v>0.16700000000000001</v>
      </c>
      <c r="V2917" s="2">
        <v>42401.541666666657</v>
      </c>
      <c r="W2917">
        <v>0.16700000000000001</v>
      </c>
      <c r="X2917" s="2">
        <v>42401.452905092592</v>
      </c>
      <c r="Y2917">
        <v>0.98</v>
      </c>
      <c r="Z2917">
        <v>-9.26</v>
      </c>
      <c r="AA2917" t="s">
        <v>3557</v>
      </c>
      <c r="AB2917" s="2">
        <v>42401.536805555559</v>
      </c>
      <c r="AC2917" t="s">
        <v>6785</v>
      </c>
      <c r="AD2917" t="s">
        <v>6787</v>
      </c>
      <c r="AE2917" t="s">
        <v>9566</v>
      </c>
      <c r="AF2917" t="str">
        <f>IF(H2917="XFMR",IFERROR(VLOOKUP(AP2917,AuctionMapping2019SEP_AUTOS!$D:$J,6,FALSE)," "),IFERROR(VLOOKUP(AO2917,AuctionMapping2019SEP_LINES!$D:$K,7,FALSE)," "))</f>
        <v xml:space="preserve"> </v>
      </c>
      <c r="AG2917" t="str">
        <f>IF(H2917="XFMR",IFERROR(VLOOKUP(AP2917,AuctionMapping2019SEP_AUTOS!$D:$J,5,FALSE)," "),IFERROR(VLOOKUP(AO2917,AuctionMapping2019SEP_LINES!$D:$K,6,FALSE)," "))</f>
        <v xml:space="preserve"> </v>
      </c>
      <c r="AJ2917">
        <v>9.5000000000000001E-2</v>
      </c>
      <c r="AK2917" t="s">
        <v>11384</v>
      </c>
      <c r="AL2917" t="s">
        <v>11386</v>
      </c>
      <c r="AM2917" s="2">
        <v>42401.631944444453</v>
      </c>
      <c r="AN2917" t="s">
        <v>12666</v>
      </c>
      <c r="AO2917" t="s">
        <v>13959</v>
      </c>
      <c r="AP2917" t="str">
        <f t="shared" si="45"/>
        <v>DILLEYSW|691</v>
      </c>
    </row>
    <row r="2918" spans="1:42" x14ac:dyDescent="0.25">
      <c r="A2918" s="1">
        <v>2916</v>
      </c>
      <c r="B2918" t="s">
        <v>40</v>
      </c>
      <c r="D2918" t="str">
        <f>IF(H2918="XFMR",IFERROR(VLOOKUP(AP2918,AuctionMapping2019SEP_AUTOS!$D:$J,7,FALSE)," "),IFERROR(VLOOKUP(AO2918,AuctionMapping2019SEP_LINES!$D:$K,8,FALSE)," "))</f>
        <v xml:space="preserve"> </v>
      </c>
      <c r="E2918" t="s">
        <v>42</v>
      </c>
      <c r="F2918" t="s">
        <v>629</v>
      </c>
      <c r="G2918" s="2">
        <v>42400.791666666657</v>
      </c>
      <c r="H2918" t="s">
        <v>3558</v>
      </c>
      <c r="I2918" t="s">
        <v>4878</v>
      </c>
      <c r="K2918" t="str">
        <f>IF(H2918="XFMR",IFERROR(VLOOKUP(AP2918,AuctionMapping2019SEP_AUTOS!$D:$J,4,FALSE)," "),IFERROR(VLOOKUP(AO2918,AuctionMapping2019SEP_LINES!$D:$K,5,FALSE)," "))</f>
        <v xml:space="preserve"> </v>
      </c>
      <c r="L2918" t="str">
        <f>IF(H2918="XFMR",IFERROR(VLOOKUP(AP2918,AuctionMapping2019SEP_AUTOS!$D:$J,3,FALSE)," "),IFERROR(VLOOKUP(AO2918,AuctionMapping2019SEP_LINES!$D:$K,4,FALSE)," "))</f>
        <v xml:space="preserve"> </v>
      </c>
      <c r="M2918" t="s">
        <v>6112</v>
      </c>
      <c r="N2918" t="s">
        <v>6527</v>
      </c>
      <c r="O2918" t="s">
        <v>6530</v>
      </c>
      <c r="P2918">
        <v>138</v>
      </c>
      <c r="Q2918" t="s">
        <v>41</v>
      </c>
      <c r="R2918">
        <v>22.495000000000001</v>
      </c>
      <c r="S2918" t="s">
        <v>40</v>
      </c>
      <c r="T2918" s="2">
        <v>42400.791666666657</v>
      </c>
      <c r="U2918">
        <v>22.5</v>
      </c>
      <c r="V2918" s="2">
        <v>42378.291666666657</v>
      </c>
      <c r="W2918">
        <v>22.5</v>
      </c>
      <c r="X2918" s="2">
        <v>42319.455034722218</v>
      </c>
      <c r="AA2918" t="s">
        <v>3558</v>
      </c>
      <c r="AB2918" s="2">
        <v>42378.296527777777</v>
      </c>
      <c r="AC2918" t="s">
        <v>6785</v>
      </c>
      <c r="AD2918" t="s">
        <v>6788</v>
      </c>
      <c r="AE2918" t="s">
        <v>9567</v>
      </c>
      <c r="AF2918" t="str">
        <f>IF(H2918="XFMR",IFERROR(VLOOKUP(AP2918,AuctionMapping2019SEP_AUTOS!$D:$J,6,FALSE)," "),IFERROR(VLOOKUP(AO2918,AuctionMapping2019SEP_LINES!$D:$K,7,FALSE)," "))</f>
        <v xml:space="preserve"> </v>
      </c>
      <c r="AG2918" t="str">
        <f>IF(H2918="XFMR",IFERROR(VLOOKUP(AP2918,AuctionMapping2019SEP_AUTOS!$D:$J,5,FALSE)," "),IFERROR(VLOOKUP(AO2918,AuctionMapping2019SEP_LINES!$D:$K,6,FALSE)," "))</f>
        <v xml:space="preserve"> </v>
      </c>
      <c r="AH2918" t="s">
        <v>11214</v>
      </c>
      <c r="AI2918" t="s">
        <v>6527</v>
      </c>
      <c r="AJ2918">
        <v>22.495000000000001</v>
      </c>
      <c r="AK2918" t="s">
        <v>11385</v>
      </c>
      <c r="AL2918" t="s">
        <v>11387</v>
      </c>
      <c r="AM2918" s="2">
        <v>42400.791666666657</v>
      </c>
      <c r="AN2918" t="s">
        <v>12985</v>
      </c>
      <c r="AO2918" t="s">
        <v>15606</v>
      </c>
      <c r="AP2918" t="str">
        <f t="shared" si="45"/>
        <v>MDESA-MDAIR|6510C</v>
      </c>
    </row>
    <row r="2919" spans="1:42" x14ac:dyDescent="0.25">
      <c r="A2919" s="1">
        <v>2917</v>
      </c>
      <c r="B2919" t="s">
        <v>40</v>
      </c>
      <c r="D2919" t="str">
        <f>IF(H2919="XFMR",IFERROR(VLOOKUP(AP2919,AuctionMapping2019SEP_AUTOS!$D:$J,7,FALSE)," "),IFERROR(VLOOKUP(AO2919,AuctionMapping2019SEP_LINES!$D:$K,8,FALSE)," "))</f>
        <v xml:space="preserve"> </v>
      </c>
      <c r="E2919" t="s">
        <v>42</v>
      </c>
      <c r="F2919" t="s">
        <v>629</v>
      </c>
      <c r="G2919" s="2">
        <v>42400.791666666657</v>
      </c>
      <c r="H2919" t="s">
        <v>3559</v>
      </c>
      <c r="I2919" t="s">
        <v>4878</v>
      </c>
      <c r="K2919" t="str">
        <f>IF(H2919="XFMR",IFERROR(VLOOKUP(AP2919,AuctionMapping2019SEP_AUTOS!$D:$J,4,FALSE)," "),IFERROR(VLOOKUP(AO2919,AuctionMapping2019SEP_LINES!$D:$K,5,FALSE)," "))</f>
        <v xml:space="preserve"> </v>
      </c>
      <c r="L2919" t="str">
        <f>IF(H2919="XFMR",IFERROR(VLOOKUP(AP2919,AuctionMapping2019SEP_AUTOS!$D:$J,3,FALSE)," "),IFERROR(VLOOKUP(AO2919,AuctionMapping2019SEP_LINES!$D:$K,4,FALSE)," "))</f>
        <v xml:space="preserve"> </v>
      </c>
      <c r="M2919" t="s">
        <v>6112</v>
      </c>
      <c r="N2919" t="s">
        <v>6527</v>
      </c>
      <c r="O2919" t="s">
        <v>6530</v>
      </c>
      <c r="P2919">
        <v>138</v>
      </c>
      <c r="Q2919" t="s">
        <v>41</v>
      </c>
      <c r="R2919">
        <v>22.495000000000001</v>
      </c>
      <c r="S2919" t="s">
        <v>40</v>
      </c>
      <c r="T2919" s="2">
        <v>42400.791666666657</v>
      </c>
      <c r="U2919">
        <v>22.5</v>
      </c>
      <c r="V2919" s="2">
        <v>42378.291666666657</v>
      </c>
      <c r="W2919">
        <v>22.5</v>
      </c>
      <c r="X2919" s="2">
        <v>42319.455034722218</v>
      </c>
      <c r="AA2919" t="s">
        <v>3559</v>
      </c>
      <c r="AB2919" s="2">
        <v>42378.296527777777</v>
      </c>
      <c r="AC2919" t="s">
        <v>6785</v>
      </c>
      <c r="AD2919" t="s">
        <v>6788</v>
      </c>
      <c r="AE2919" t="s">
        <v>9567</v>
      </c>
      <c r="AF2919" t="str">
        <f>IF(H2919="XFMR",IFERROR(VLOOKUP(AP2919,AuctionMapping2019SEP_AUTOS!$D:$J,6,FALSE)," "),IFERROR(VLOOKUP(AO2919,AuctionMapping2019SEP_LINES!$D:$K,7,FALSE)," "))</f>
        <v xml:space="preserve"> </v>
      </c>
      <c r="AG2919" t="str">
        <f>IF(H2919="XFMR",IFERROR(VLOOKUP(AP2919,AuctionMapping2019SEP_AUTOS!$D:$J,5,FALSE)," "),IFERROR(VLOOKUP(AO2919,AuctionMapping2019SEP_LINES!$D:$K,6,FALSE)," "))</f>
        <v xml:space="preserve"> </v>
      </c>
      <c r="AH2919" t="s">
        <v>11214</v>
      </c>
      <c r="AI2919" t="s">
        <v>6527</v>
      </c>
      <c r="AJ2919">
        <v>22.495000000000001</v>
      </c>
      <c r="AK2919" t="s">
        <v>11385</v>
      </c>
      <c r="AL2919" t="s">
        <v>11387</v>
      </c>
      <c r="AM2919" s="2">
        <v>42400.791666666657</v>
      </c>
      <c r="AN2919" t="s">
        <v>12986</v>
      </c>
      <c r="AO2919" t="s">
        <v>15606</v>
      </c>
      <c r="AP2919" t="str">
        <f t="shared" si="45"/>
        <v>MDASW-MDAIR|6510C</v>
      </c>
    </row>
    <row r="2920" spans="1:42" x14ac:dyDescent="0.25">
      <c r="A2920" s="1">
        <v>2918</v>
      </c>
      <c r="B2920" t="s">
        <v>40</v>
      </c>
      <c r="D2920" t="str">
        <f>IF(H2920="XFMR",IFERROR(VLOOKUP(AP2920,AuctionMapping2019SEP_AUTOS!$D:$J,7,FALSE)," "),IFERROR(VLOOKUP(AO2920,AuctionMapping2019SEP_LINES!$D:$K,8,FALSE)," "))</f>
        <v xml:space="preserve"> </v>
      </c>
      <c r="E2920" t="s">
        <v>42</v>
      </c>
      <c r="F2920" t="s">
        <v>626</v>
      </c>
      <c r="G2920" s="2">
        <v>42400.622916666667</v>
      </c>
      <c r="H2920" t="s">
        <v>3560</v>
      </c>
      <c r="I2920" t="s">
        <v>4878</v>
      </c>
      <c r="K2920" t="str">
        <f>IF(H2920="XFMR",IFERROR(VLOOKUP(AP2920,AuctionMapping2019SEP_AUTOS!$D:$J,4,FALSE)," "),IFERROR(VLOOKUP(AO2920,AuctionMapping2019SEP_LINES!$D:$K,5,FALSE)," "))</f>
        <v xml:space="preserve"> </v>
      </c>
      <c r="L2920" t="str">
        <f>IF(H2920="XFMR",IFERROR(VLOOKUP(AP2920,AuctionMapping2019SEP_AUTOS!$D:$J,3,FALSE)," "),IFERROR(VLOOKUP(AO2920,AuctionMapping2019SEP_LINES!$D:$K,4,FALSE)," "))</f>
        <v xml:space="preserve"> </v>
      </c>
      <c r="M2920" t="s">
        <v>6113</v>
      </c>
      <c r="N2920" t="s">
        <v>6527</v>
      </c>
      <c r="O2920" t="s">
        <v>6530</v>
      </c>
      <c r="P2920">
        <v>69</v>
      </c>
      <c r="Q2920" t="s">
        <v>41</v>
      </c>
      <c r="R2920">
        <v>1.8779999999999999</v>
      </c>
      <c r="S2920" t="s">
        <v>40</v>
      </c>
      <c r="T2920" s="2">
        <v>42403.75</v>
      </c>
      <c r="U2920">
        <v>5.0060000000000002</v>
      </c>
      <c r="V2920" s="2">
        <v>42398.744444444441</v>
      </c>
      <c r="W2920">
        <v>5.0060000000000002</v>
      </c>
      <c r="X2920" s="2">
        <v>42398.81931712963</v>
      </c>
      <c r="AA2920" t="s">
        <v>6764</v>
      </c>
      <c r="AB2920" s="2">
        <v>42398.744444444441</v>
      </c>
      <c r="AC2920" t="s">
        <v>6785</v>
      </c>
      <c r="AD2920" t="s">
        <v>6788</v>
      </c>
      <c r="AE2920" t="s">
        <v>9568</v>
      </c>
      <c r="AF2920" t="str">
        <f>IF(H2920="XFMR",IFERROR(VLOOKUP(AP2920,AuctionMapping2019SEP_AUTOS!$D:$J,6,FALSE)," "),IFERROR(VLOOKUP(AO2920,AuctionMapping2019SEP_LINES!$D:$K,7,FALSE)," "))</f>
        <v xml:space="preserve"> </v>
      </c>
      <c r="AG2920" t="str">
        <f>IF(H2920="XFMR",IFERROR(VLOOKUP(AP2920,AuctionMapping2019SEP_AUTOS!$D:$J,5,FALSE)," "),IFERROR(VLOOKUP(AO2920,AuctionMapping2019SEP_LINES!$D:$K,6,FALSE)," "))</f>
        <v xml:space="preserve"> </v>
      </c>
      <c r="AH2920" t="s">
        <v>11215</v>
      </c>
      <c r="AI2920" t="s">
        <v>6527</v>
      </c>
      <c r="AJ2920">
        <v>1.8779999999999999</v>
      </c>
      <c r="AK2920" t="s">
        <v>11385</v>
      </c>
      <c r="AL2920" t="s">
        <v>11385</v>
      </c>
      <c r="AM2920" s="2">
        <v>42400.622916666667</v>
      </c>
      <c r="AN2920" t="s">
        <v>12987</v>
      </c>
      <c r="AO2920" t="s">
        <v>15607</v>
      </c>
      <c r="AP2920" t="str">
        <f t="shared" si="45"/>
        <v>AFTO-ESPU|AFTOESPU11</v>
      </c>
    </row>
    <row r="2921" spans="1:42" x14ac:dyDescent="0.25">
      <c r="A2921" s="1">
        <v>2919</v>
      </c>
      <c r="B2921" t="s">
        <v>40</v>
      </c>
      <c r="D2921" t="str">
        <f>IF(H2921="XFMR",IFERROR(VLOOKUP(AP2921,AuctionMapping2019SEP_AUTOS!$D:$J,7,FALSE)," "),IFERROR(VLOOKUP(AO2921,AuctionMapping2019SEP_LINES!$D:$K,8,FALSE)," "))</f>
        <v>1</v>
      </c>
      <c r="E2921" t="s">
        <v>42</v>
      </c>
      <c r="F2921" t="s">
        <v>623</v>
      </c>
      <c r="G2921" s="2">
        <v>42398.57916666667</v>
      </c>
      <c r="H2921" t="s">
        <v>3561</v>
      </c>
      <c r="I2921" t="s">
        <v>4878</v>
      </c>
      <c r="K2921" t="str">
        <f>IF(H2921="XFMR",IFERROR(VLOOKUP(AP2921,AuctionMapping2019SEP_AUTOS!$D:$J,4,FALSE)," "),IFERROR(VLOOKUP(AO2921,AuctionMapping2019SEP_LINES!$D:$K,5,FALSE)," "))</f>
        <v>BANDRA2T_8</v>
      </c>
      <c r="L2921">
        <f>IF(H2921="XFMR",IFERROR(VLOOKUP(AP2921,AuctionMapping2019SEP_AUTOS!$D:$J,3,FALSE)," "),IFERROR(VLOOKUP(AO2921,AuctionMapping2019SEP_LINES!$D:$K,4,FALSE)," "))</f>
        <v>2652</v>
      </c>
      <c r="M2921" t="s">
        <v>5393</v>
      </c>
      <c r="N2921" t="s">
        <v>6528</v>
      </c>
      <c r="O2921" t="s">
        <v>6530</v>
      </c>
      <c r="P2921">
        <v>138</v>
      </c>
      <c r="Q2921" t="s">
        <v>41</v>
      </c>
      <c r="R2921">
        <v>4.2720000000000002</v>
      </c>
      <c r="S2921" t="s">
        <v>41</v>
      </c>
      <c r="T2921" s="2">
        <v>42399.833333333343</v>
      </c>
      <c r="U2921">
        <v>5.5629999999999997</v>
      </c>
      <c r="V2921" s="2">
        <v>42394.270833333343</v>
      </c>
      <c r="W2921">
        <v>5.5629999999999997</v>
      </c>
      <c r="X2921" s="2">
        <v>42360.427303240736</v>
      </c>
      <c r="Y2921">
        <v>0.99</v>
      </c>
      <c r="Z2921">
        <v>-12.08</v>
      </c>
      <c r="AA2921" t="s">
        <v>3561</v>
      </c>
      <c r="AB2921" s="2">
        <v>42394.307638888888</v>
      </c>
      <c r="AC2921" t="s">
        <v>6785</v>
      </c>
      <c r="AD2921" t="s">
        <v>6787</v>
      </c>
      <c r="AE2921" t="s">
        <v>9569</v>
      </c>
      <c r="AF2921" t="str">
        <f>IF(H2921="XFMR",IFERROR(VLOOKUP(AP2921,AuctionMapping2019SEP_AUTOS!$D:$J,6,FALSE)," "),IFERROR(VLOOKUP(AO2921,AuctionMapping2019SEP_LINES!$D:$K,7,FALSE)," "))</f>
        <v>NTHHVN_W8</v>
      </c>
      <c r="AG2921">
        <f>IF(H2921="XFMR",IFERROR(VLOOKUP(AP2921,AuctionMapping2019SEP_AUTOS!$D:$J,5,FALSE)," "),IFERROR(VLOOKUP(AO2921,AuctionMapping2019SEP_LINES!$D:$K,6,FALSE)," "))</f>
        <v>2657</v>
      </c>
      <c r="AH2921" t="s">
        <v>11014</v>
      </c>
      <c r="AI2921" t="s">
        <v>6528</v>
      </c>
      <c r="AJ2921">
        <v>4.2720000000000002</v>
      </c>
      <c r="AK2921" t="s">
        <v>11384</v>
      </c>
      <c r="AL2921" t="s">
        <v>11384</v>
      </c>
      <c r="AM2921" s="2">
        <v>42398.57916666667</v>
      </c>
      <c r="AN2921" t="s">
        <v>12018</v>
      </c>
      <c r="AO2921" t="s">
        <v>15608</v>
      </c>
      <c r="AP2921" t="str">
        <f t="shared" si="45"/>
        <v>NHNSW-EDGTM|3630C</v>
      </c>
    </row>
    <row r="2922" spans="1:42" x14ac:dyDescent="0.25">
      <c r="A2922" s="1">
        <v>2920</v>
      </c>
      <c r="B2922" t="s">
        <v>40</v>
      </c>
      <c r="D2922" t="str">
        <f>IF(H2922="XFMR",IFERROR(VLOOKUP(AP2922,AuctionMapping2019SEP_AUTOS!$D:$J,7,FALSE)," "),IFERROR(VLOOKUP(AO2922,AuctionMapping2019SEP_LINES!$D:$K,8,FALSE)," "))</f>
        <v xml:space="preserve"> </v>
      </c>
      <c r="E2922" t="s">
        <v>42</v>
      </c>
      <c r="F2922" t="s">
        <v>626</v>
      </c>
      <c r="G2922" s="2">
        <v>42397.763888888891</v>
      </c>
      <c r="H2922" t="s">
        <v>3562</v>
      </c>
      <c r="I2922" t="s">
        <v>4878</v>
      </c>
      <c r="K2922" t="str">
        <f>IF(H2922="XFMR",IFERROR(VLOOKUP(AP2922,AuctionMapping2019SEP_AUTOS!$D:$J,4,FALSE)," "),IFERROR(VLOOKUP(AO2922,AuctionMapping2019SEP_LINES!$D:$K,5,FALSE)," "))</f>
        <v xml:space="preserve"> </v>
      </c>
      <c r="L2922" t="str">
        <f>IF(H2922="XFMR",IFERROR(VLOOKUP(AP2922,AuctionMapping2019SEP_AUTOS!$D:$J,3,FALSE)," "),IFERROR(VLOOKUP(AO2922,AuctionMapping2019SEP_LINES!$D:$K,4,FALSE)," "))</f>
        <v xml:space="preserve"> </v>
      </c>
      <c r="M2922" t="s">
        <v>6114</v>
      </c>
      <c r="N2922" t="s">
        <v>6527</v>
      </c>
      <c r="O2922" t="s">
        <v>6530</v>
      </c>
      <c r="P2922">
        <v>138</v>
      </c>
      <c r="Q2922" t="s">
        <v>41</v>
      </c>
      <c r="R2922">
        <v>0.34300000000000003</v>
      </c>
      <c r="S2922" t="s">
        <v>40</v>
      </c>
      <c r="T2922" s="2">
        <v>42397.791666666657</v>
      </c>
      <c r="U2922">
        <v>0.39600000000000002</v>
      </c>
      <c r="V2922" s="2">
        <v>42397.395833333343</v>
      </c>
      <c r="W2922">
        <v>0.39600000000000002</v>
      </c>
      <c r="X2922" s="2">
        <v>42397.382094907407</v>
      </c>
      <c r="AA2922" t="s">
        <v>3562</v>
      </c>
      <c r="AB2922" s="2">
        <v>42397.42083333333</v>
      </c>
      <c r="AC2922" t="s">
        <v>6785</v>
      </c>
      <c r="AD2922" t="s">
        <v>6788</v>
      </c>
      <c r="AE2922" t="s">
        <v>9570</v>
      </c>
      <c r="AF2922" t="str">
        <f>IF(H2922="XFMR",IFERROR(VLOOKUP(AP2922,AuctionMapping2019SEP_AUTOS!$D:$J,6,FALSE)," "),IFERROR(VLOOKUP(AO2922,AuctionMapping2019SEP_LINES!$D:$K,7,FALSE)," "))</f>
        <v xml:space="preserve"> </v>
      </c>
      <c r="AG2922" t="str">
        <f>IF(H2922="XFMR",IFERROR(VLOOKUP(AP2922,AuctionMapping2019SEP_AUTOS!$D:$J,5,FALSE)," "),IFERROR(VLOOKUP(AO2922,AuctionMapping2019SEP_LINES!$D:$K,6,FALSE)," "))</f>
        <v xml:space="preserve"> </v>
      </c>
      <c r="AH2922" t="s">
        <v>6115</v>
      </c>
      <c r="AI2922" t="s">
        <v>6527</v>
      </c>
      <c r="AJ2922">
        <v>0.34300000000000003</v>
      </c>
      <c r="AK2922" t="s">
        <v>11385</v>
      </c>
      <c r="AL2922" t="s">
        <v>11387</v>
      </c>
      <c r="AM2922" s="2">
        <v>42397.763888888891</v>
      </c>
      <c r="AN2922" t="s">
        <v>12988</v>
      </c>
      <c r="AO2922" t="s">
        <v>15609</v>
      </c>
      <c r="AP2922" t="str">
        <f t="shared" si="45"/>
        <v>PDAVT-MSTNG|6095E</v>
      </c>
    </row>
    <row r="2923" spans="1:42" x14ac:dyDescent="0.25">
      <c r="A2923" s="1">
        <v>2921</v>
      </c>
      <c r="B2923" t="s">
        <v>40</v>
      </c>
      <c r="D2923" t="str">
        <f>IF(H2923="XFMR",IFERROR(VLOOKUP(AP2923,AuctionMapping2019SEP_AUTOS!$D:$J,7,FALSE)," "),IFERROR(VLOOKUP(AO2923,AuctionMapping2019SEP_LINES!$D:$K,8,FALSE)," "))</f>
        <v xml:space="preserve"> </v>
      </c>
      <c r="E2923" t="s">
        <v>42</v>
      </c>
      <c r="F2923" t="s">
        <v>623</v>
      </c>
      <c r="G2923" s="2">
        <v>42397.663888888892</v>
      </c>
      <c r="H2923" t="s">
        <v>3563</v>
      </c>
      <c r="I2923" t="s">
        <v>4877</v>
      </c>
      <c r="K2923" t="str">
        <f>IF(H2923="XFMR",IFERROR(VLOOKUP(AP2923,AuctionMapping2019SEP_AUTOS!$D:$J,4,FALSE)," "),IFERROR(VLOOKUP(AO2923,AuctionMapping2019SEP_LINES!$D:$K,5,FALSE)," "))</f>
        <v xml:space="preserve"> </v>
      </c>
      <c r="L2923" t="str">
        <f>IF(H2923="XFMR",IFERROR(VLOOKUP(AP2923,AuctionMapping2019SEP_AUTOS!$D:$J,3,FALSE)," "),IFERROR(VLOOKUP(AO2923,AuctionMapping2019SEP_LINES!$D:$K,4,FALSE)," "))</f>
        <v xml:space="preserve"> </v>
      </c>
      <c r="M2923" t="s">
        <v>5296</v>
      </c>
      <c r="N2923" t="s">
        <v>6529</v>
      </c>
      <c r="O2923" t="s">
        <v>6530</v>
      </c>
      <c r="P2923">
        <v>13</v>
      </c>
      <c r="Q2923" t="s">
        <v>41</v>
      </c>
      <c r="R2923">
        <v>3.456</v>
      </c>
      <c r="S2923" t="s">
        <v>41</v>
      </c>
      <c r="T2923" s="2">
        <v>42398.708333333343</v>
      </c>
      <c r="U2923">
        <v>4.5</v>
      </c>
      <c r="V2923" s="2">
        <v>42394.208333333343</v>
      </c>
      <c r="W2923">
        <v>4.5</v>
      </c>
      <c r="X2923" s="2">
        <v>42390.612893518519</v>
      </c>
      <c r="Y2923">
        <v>0.98</v>
      </c>
      <c r="Z2923">
        <v>-9.44</v>
      </c>
      <c r="AA2923" t="s">
        <v>3563</v>
      </c>
      <c r="AB2923" s="2">
        <v>42394.208333333343</v>
      </c>
      <c r="AC2923" t="s">
        <v>6785</v>
      </c>
      <c r="AD2923" t="s">
        <v>6787</v>
      </c>
      <c r="AE2923" t="s">
        <v>9571</v>
      </c>
      <c r="AF2923" t="str">
        <f>IF(H2923="XFMR",IFERROR(VLOOKUP(AP2923,AuctionMapping2019SEP_AUTOS!$D:$J,6,FALSE)," "),IFERROR(VLOOKUP(AO2923,AuctionMapping2019SEP_LINES!$D:$K,7,FALSE)," "))</f>
        <v xml:space="preserve"> </v>
      </c>
      <c r="AG2923" t="str">
        <f>IF(H2923="XFMR",IFERROR(VLOOKUP(AP2923,AuctionMapping2019SEP_AUTOS!$D:$J,5,FALSE)," "),IFERROR(VLOOKUP(AO2923,AuctionMapping2019SEP_LINES!$D:$K,6,FALSE)," "))</f>
        <v xml:space="preserve"> </v>
      </c>
      <c r="AJ2923">
        <v>3.456</v>
      </c>
      <c r="AK2923" t="s">
        <v>11384</v>
      </c>
      <c r="AL2923" t="s">
        <v>11384</v>
      </c>
      <c r="AM2923" s="2">
        <v>42397.663888888892</v>
      </c>
      <c r="AN2923" t="s">
        <v>11909</v>
      </c>
      <c r="AO2923" t="s">
        <v>15610</v>
      </c>
      <c r="AP2923" t="str">
        <f t="shared" si="45"/>
        <v>LEON_CRK|34T4</v>
      </c>
    </row>
    <row r="2924" spans="1:42" x14ac:dyDescent="0.25">
      <c r="A2924" s="1">
        <v>2922</v>
      </c>
      <c r="B2924" t="s">
        <v>40</v>
      </c>
      <c r="D2924" t="str">
        <f>IF(H2924="XFMR",IFERROR(VLOOKUP(AP2924,AuctionMapping2019SEP_AUTOS!$D:$J,7,FALSE)," "),IFERROR(VLOOKUP(AO2924,AuctionMapping2019SEP_LINES!$D:$K,8,FALSE)," "))</f>
        <v xml:space="preserve"> </v>
      </c>
      <c r="E2924" t="s">
        <v>42</v>
      </c>
      <c r="F2924" t="s">
        <v>626</v>
      </c>
      <c r="G2924" s="2">
        <v>42397.444444444453</v>
      </c>
      <c r="H2924" t="s">
        <v>3564</v>
      </c>
      <c r="I2924" t="s">
        <v>4878</v>
      </c>
      <c r="K2924" t="str">
        <f>IF(H2924="XFMR",IFERROR(VLOOKUP(AP2924,AuctionMapping2019SEP_AUTOS!$D:$J,4,FALSE)," "),IFERROR(VLOOKUP(AO2924,AuctionMapping2019SEP_LINES!$D:$K,5,FALSE)," "))</f>
        <v xml:space="preserve"> </v>
      </c>
      <c r="L2924" t="str">
        <f>IF(H2924="XFMR",IFERROR(VLOOKUP(AP2924,AuctionMapping2019SEP_AUTOS!$D:$J,3,FALSE)," "),IFERROR(VLOOKUP(AO2924,AuctionMapping2019SEP_LINES!$D:$K,4,FALSE)," "))</f>
        <v xml:space="preserve"> </v>
      </c>
      <c r="M2924" t="s">
        <v>6115</v>
      </c>
      <c r="N2924" t="s">
        <v>6527</v>
      </c>
      <c r="O2924" t="s">
        <v>6530</v>
      </c>
      <c r="P2924">
        <v>138</v>
      </c>
      <c r="Q2924" t="s">
        <v>41</v>
      </c>
      <c r="R2924">
        <v>2.1059999999999999</v>
      </c>
      <c r="S2924" t="s">
        <v>41</v>
      </c>
      <c r="T2924" s="2">
        <v>42397.770833333343</v>
      </c>
      <c r="U2924">
        <v>2.4380000000000002</v>
      </c>
      <c r="V2924" s="2">
        <v>42395.333333333343</v>
      </c>
      <c r="W2924">
        <v>2.4380000000000002</v>
      </c>
      <c r="X2924" s="2">
        <v>42391.756874999999</v>
      </c>
      <c r="Y2924">
        <v>0.99</v>
      </c>
      <c r="Z2924">
        <v>-11.89</v>
      </c>
      <c r="AA2924" t="s">
        <v>3564</v>
      </c>
      <c r="AB2924" s="2">
        <v>42395.338194444441</v>
      </c>
      <c r="AC2924" t="s">
        <v>6785</v>
      </c>
      <c r="AD2924" t="s">
        <v>6787</v>
      </c>
      <c r="AE2924" t="s">
        <v>9572</v>
      </c>
      <c r="AF2924" t="str">
        <f>IF(H2924="XFMR",IFERROR(VLOOKUP(AP2924,AuctionMapping2019SEP_AUTOS!$D:$J,6,FALSE)," "),IFERROR(VLOOKUP(AO2924,AuctionMapping2019SEP_LINES!$D:$K,7,FALSE)," "))</f>
        <v xml:space="preserve"> </v>
      </c>
      <c r="AG2924" t="str">
        <f>IF(H2924="XFMR",IFERROR(VLOOKUP(AP2924,AuctionMapping2019SEP_AUTOS!$D:$J,5,FALSE)," "),IFERROR(VLOOKUP(AO2924,AuctionMapping2019SEP_LINES!$D:$K,6,FALSE)," "))</f>
        <v xml:space="preserve"> </v>
      </c>
      <c r="AH2924" t="s">
        <v>5896</v>
      </c>
      <c r="AI2924" t="s">
        <v>6527</v>
      </c>
      <c r="AJ2924">
        <v>2.1059999999999999</v>
      </c>
      <c r="AK2924" t="s">
        <v>11384</v>
      </c>
      <c r="AL2924" t="s">
        <v>11384</v>
      </c>
      <c r="AM2924" s="2">
        <v>42397.444444444453</v>
      </c>
      <c r="AN2924" t="s">
        <v>12989</v>
      </c>
      <c r="AO2924" t="s">
        <v>15611</v>
      </c>
      <c r="AP2924" t="str">
        <f t="shared" si="45"/>
        <v>MSTNG-EXMTP|6095B</v>
      </c>
    </row>
    <row r="2925" spans="1:42" x14ac:dyDescent="0.25">
      <c r="A2925" s="1">
        <v>2923</v>
      </c>
      <c r="B2925" t="s">
        <v>40</v>
      </c>
      <c r="D2925" t="str">
        <f>IF(H2925="XFMR",IFERROR(VLOOKUP(AP2925,AuctionMapping2019SEP_AUTOS!$D:$J,7,FALSE)," "),IFERROR(VLOOKUP(AO2925,AuctionMapping2019SEP_LINES!$D:$K,8,FALSE)," "))</f>
        <v xml:space="preserve"> </v>
      </c>
      <c r="E2925" t="s">
        <v>575</v>
      </c>
      <c r="F2925" t="s">
        <v>637</v>
      </c>
      <c r="G2925" s="2">
        <v>42396.738194444442</v>
      </c>
      <c r="H2925" t="s">
        <v>3565</v>
      </c>
      <c r="I2925" t="s">
        <v>4877</v>
      </c>
      <c r="K2925" t="str">
        <f>IF(H2925="XFMR",IFERROR(VLOOKUP(AP2925,AuctionMapping2019SEP_AUTOS!$D:$J,4,FALSE)," "),IFERROR(VLOOKUP(AO2925,AuctionMapping2019SEP_LINES!$D:$K,5,FALSE)," "))</f>
        <v xml:space="preserve"> </v>
      </c>
      <c r="L2925" t="str">
        <f>IF(H2925="XFMR",IFERROR(VLOOKUP(AP2925,AuctionMapping2019SEP_AUTOS!$D:$J,3,FALSE)," "),IFERROR(VLOOKUP(AO2925,AuctionMapping2019SEP_LINES!$D:$K,4,FALSE)," "))</f>
        <v xml:space="preserve"> </v>
      </c>
      <c r="M2925" t="s">
        <v>5622</v>
      </c>
      <c r="N2925" t="s">
        <v>6526</v>
      </c>
      <c r="O2925" t="s">
        <v>6530</v>
      </c>
      <c r="P2925">
        <v>138</v>
      </c>
      <c r="Q2925" t="s">
        <v>41</v>
      </c>
      <c r="R2925">
        <v>1.446</v>
      </c>
      <c r="S2925" t="s">
        <v>41</v>
      </c>
      <c r="T2925" s="2">
        <v>42396.791666666657</v>
      </c>
      <c r="U2925">
        <v>1.5</v>
      </c>
      <c r="V2925" s="2">
        <v>42395.291666666657</v>
      </c>
      <c r="W2925">
        <v>1.5</v>
      </c>
      <c r="X2925" s="2">
        <v>42389.353564814817</v>
      </c>
      <c r="Y2925">
        <v>0.99</v>
      </c>
      <c r="Z2925">
        <v>-11.51</v>
      </c>
      <c r="AA2925" t="s">
        <v>3565</v>
      </c>
      <c r="AB2925" s="2">
        <v>42395.292361111111</v>
      </c>
      <c r="AC2925" t="s">
        <v>6785</v>
      </c>
      <c r="AD2925" t="s">
        <v>6787</v>
      </c>
      <c r="AE2925" t="s">
        <v>9573</v>
      </c>
      <c r="AF2925" t="str">
        <f>IF(H2925="XFMR",IFERROR(VLOOKUP(AP2925,AuctionMapping2019SEP_AUTOS!$D:$J,6,FALSE)," "),IFERROR(VLOOKUP(AO2925,AuctionMapping2019SEP_LINES!$D:$K,7,FALSE)," "))</f>
        <v xml:space="preserve"> </v>
      </c>
      <c r="AG2925" t="str">
        <f>IF(H2925="XFMR",IFERROR(VLOOKUP(AP2925,AuctionMapping2019SEP_AUTOS!$D:$J,5,FALSE)," "),IFERROR(VLOOKUP(AO2925,AuctionMapping2019SEP_LINES!$D:$K,6,FALSE)," "))</f>
        <v xml:space="preserve"> </v>
      </c>
      <c r="AJ2925">
        <v>1.446</v>
      </c>
      <c r="AK2925" t="s">
        <v>11384</v>
      </c>
      <c r="AL2925" t="s">
        <v>11384</v>
      </c>
      <c r="AM2925" s="2">
        <v>42396.738194444442</v>
      </c>
      <c r="AN2925" t="s">
        <v>12276</v>
      </c>
      <c r="AO2925" t="s">
        <v>15612</v>
      </c>
      <c r="AP2925" t="str">
        <f t="shared" si="45"/>
        <v>WAP|MT3</v>
      </c>
    </row>
    <row r="2926" spans="1:42" x14ac:dyDescent="0.25">
      <c r="A2926" s="1">
        <v>2924</v>
      </c>
      <c r="B2926" t="s">
        <v>40</v>
      </c>
      <c r="D2926" t="str">
        <f>IF(H2926="XFMR",IFERROR(VLOOKUP(AP2926,AuctionMapping2019SEP_AUTOS!$D:$J,7,FALSE)," "),IFERROR(VLOOKUP(AO2926,AuctionMapping2019SEP_LINES!$D:$K,8,FALSE)," "))</f>
        <v xml:space="preserve"> </v>
      </c>
      <c r="E2926" t="s">
        <v>576</v>
      </c>
      <c r="F2926" t="s">
        <v>633</v>
      </c>
      <c r="G2926" s="2">
        <v>42396.650694444441</v>
      </c>
      <c r="H2926" t="s">
        <v>3566</v>
      </c>
      <c r="I2926" t="s">
        <v>4877</v>
      </c>
      <c r="K2926" t="str">
        <f>IF(H2926="XFMR",IFERROR(VLOOKUP(AP2926,AuctionMapping2019SEP_AUTOS!$D:$J,4,FALSE)," "),IFERROR(VLOOKUP(AO2926,AuctionMapping2019SEP_LINES!$D:$K,5,FALSE)," "))</f>
        <v xml:space="preserve"> </v>
      </c>
      <c r="L2926" t="str">
        <f>IF(H2926="XFMR",IFERROR(VLOOKUP(AP2926,AuctionMapping2019SEP_AUTOS!$D:$J,3,FALSE)," "),IFERROR(VLOOKUP(AO2926,AuctionMapping2019SEP_LINES!$D:$K,4,FALSE)," "))</f>
        <v xml:space="preserve"> </v>
      </c>
      <c r="M2926" t="s">
        <v>5181</v>
      </c>
      <c r="N2926" t="s">
        <v>6529</v>
      </c>
      <c r="O2926" t="s">
        <v>6530</v>
      </c>
      <c r="P2926">
        <v>138</v>
      </c>
      <c r="Q2926" t="s">
        <v>41</v>
      </c>
      <c r="R2926">
        <v>2.2629999999999999</v>
      </c>
      <c r="S2926" t="s">
        <v>41</v>
      </c>
      <c r="T2926" s="2">
        <v>42397.666666666657</v>
      </c>
      <c r="U2926">
        <v>3.3130000000000002</v>
      </c>
      <c r="V2926" s="2">
        <v>42394.354166666657</v>
      </c>
      <c r="W2926">
        <v>3.3130000000000002</v>
      </c>
      <c r="X2926" s="2">
        <v>42388.248530092591</v>
      </c>
      <c r="Y2926">
        <v>0.98</v>
      </c>
      <c r="Z2926">
        <v>-9.1199999999999992</v>
      </c>
      <c r="AA2926" t="s">
        <v>3566</v>
      </c>
      <c r="AB2926" s="2">
        <v>42394.388194444437</v>
      </c>
      <c r="AC2926" t="s">
        <v>6785</v>
      </c>
      <c r="AD2926" t="s">
        <v>6787</v>
      </c>
      <c r="AE2926" t="s">
        <v>9574</v>
      </c>
      <c r="AF2926" t="str">
        <f>IF(H2926="XFMR",IFERROR(VLOOKUP(AP2926,AuctionMapping2019SEP_AUTOS!$D:$J,6,FALSE)," "),IFERROR(VLOOKUP(AO2926,AuctionMapping2019SEP_LINES!$D:$K,7,FALSE)," "))</f>
        <v xml:space="preserve"> </v>
      </c>
      <c r="AG2926" t="str">
        <f>IF(H2926="XFMR",IFERROR(VLOOKUP(AP2926,AuctionMapping2019SEP_AUTOS!$D:$J,5,FALSE)," "),IFERROR(VLOOKUP(AO2926,AuctionMapping2019SEP_LINES!$D:$K,6,FALSE)," "))</f>
        <v xml:space="preserve"> </v>
      </c>
      <c r="AJ2926">
        <v>2.2629999999999999</v>
      </c>
      <c r="AK2926" t="s">
        <v>11384</v>
      </c>
      <c r="AL2926" t="s">
        <v>11384</v>
      </c>
      <c r="AM2926" s="2">
        <v>42396.650694444441</v>
      </c>
      <c r="AN2926" t="s">
        <v>12724</v>
      </c>
      <c r="AO2926" t="s">
        <v>13773</v>
      </c>
      <c r="AP2926" t="str">
        <f t="shared" si="45"/>
        <v>GLIDDE|AT1</v>
      </c>
    </row>
    <row r="2927" spans="1:42" x14ac:dyDescent="0.25">
      <c r="A2927" s="1">
        <v>2925</v>
      </c>
      <c r="B2927" t="s">
        <v>40</v>
      </c>
      <c r="D2927" t="str">
        <f>IF(H2927="XFMR",IFERROR(VLOOKUP(AP2927,AuctionMapping2019SEP_AUTOS!$D:$J,7,FALSE)," "),IFERROR(VLOOKUP(AO2927,AuctionMapping2019SEP_LINES!$D:$K,8,FALSE)," "))</f>
        <v xml:space="preserve"> </v>
      </c>
      <c r="E2927" t="s">
        <v>42</v>
      </c>
      <c r="F2927" t="s">
        <v>633</v>
      </c>
      <c r="G2927" s="2">
        <v>42396.650694444441</v>
      </c>
      <c r="H2927" t="s">
        <v>3567</v>
      </c>
      <c r="I2927" t="s">
        <v>4877</v>
      </c>
      <c r="K2927" t="str">
        <f>IF(H2927="XFMR",IFERROR(VLOOKUP(AP2927,AuctionMapping2019SEP_AUTOS!$D:$J,4,FALSE)," "),IFERROR(VLOOKUP(AO2927,AuctionMapping2019SEP_LINES!$D:$K,5,FALSE)," "))</f>
        <v xml:space="preserve"> </v>
      </c>
      <c r="L2927" t="str">
        <f>IF(H2927="XFMR",IFERROR(VLOOKUP(AP2927,AuctionMapping2019SEP_AUTOS!$D:$J,3,FALSE)," "),IFERROR(VLOOKUP(AO2927,AuctionMapping2019SEP_LINES!$D:$K,4,FALSE)," "))</f>
        <v xml:space="preserve"> </v>
      </c>
      <c r="M2927" t="s">
        <v>5181</v>
      </c>
      <c r="N2927" t="s">
        <v>6529</v>
      </c>
      <c r="O2927" t="s">
        <v>6530</v>
      </c>
      <c r="P2927">
        <v>138</v>
      </c>
      <c r="Q2927" t="s">
        <v>41</v>
      </c>
      <c r="R2927">
        <v>2.2629999999999999</v>
      </c>
      <c r="S2927" t="s">
        <v>41</v>
      </c>
      <c r="T2927" s="2">
        <v>42397.666666666657</v>
      </c>
      <c r="U2927">
        <v>3.3130000000000002</v>
      </c>
      <c r="V2927" s="2">
        <v>42394.354166666657</v>
      </c>
      <c r="W2927">
        <v>3.3130000000000002</v>
      </c>
      <c r="X2927" s="2">
        <v>42388.248530092591</v>
      </c>
      <c r="Y2927">
        <v>0.99</v>
      </c>
      <c r="Z2927">
        <v>-11.71</v>
      </c>
      <c r="AA2927" t="s">
        <v>3567</v>
      </c>
      <c r="AB2927" s="2">
        <v>42394.388194444437</v>
      </c>
      <c r="AC2927" t="s">
        <v>6785</v>
      </c>
      <c r="AD2927" t="s">
        <v>6787</v>
      </c>
      <c r="AE2927" t="s">
        <v>9574</v>
      </c>
      <c r="AF2927" t="str">
        <f>IF(H2927="XFMR",IFERROR(VLOOKUP(AP2927,AuctionMapping2019SEP_AUTOS!$D:$J,6,FALSE)," "),IFERROR(VLOOKUP(AO2927,AuctionMapping2019SEP_LINES!$D:$K,7,FALSE)," "))</f>
        <v xml:space="preserve"> </v>
      </c>
      <c r="AG2927" t="str">
        <f>IF(H2927="XFMR",IFERROR(VLOOKUP(AP2927,AuctionMapping2019SEP_AUTOS!$D:$J,5,FALSE)," "),IFERROR(VLOOKUP(AO2927,AuctionMapping2019SEP_LINES!$D:$K,6,FALSE)," "))</f>
        <v xml:space="preserve"> </v>
      </c>
      <c r="AJ2927">
        <v>2.2629999999999999</v>
      </c>
      <c r="AK2927" t="s">
        <v>11384</v>
      </c>
      <c r="AL2927" t="s">
        <v>11384</v>
      </c>
      <c r="AM2927" s="2">
        <v>42396.650694444441</v>
      </c>
      <c r="AN2927" t="s">
        <v>12724</v>
      </c>
      <c r="AO2927" t="s">
        <v>13866</v>
      </c>
      <c r="AP2927" t="str">
        <f t="shared" si="45"/>
        <v>GLIDDE|69A1</v>
      </c>
    </row>
    <row r="2928" spans="1:42" x14ac:dyDescent="0.25">
      <c r="A2928" s="1">
        <v>2926</v>
      </c>
      <c r="B2928" t="s">
        <v>40</v>
      </c>
      <c r="D2928" t="str">
        <f>IF(H2928="XFMR",IFERROR(VLOOKUP(AP2928,AuctionMapping2019SEP_AUTOS!$D:$J,7,FALSE)," "),IFERROR(VLOOKUP(AO2928,AuctionMapping2019SEP_LINES!$D:$K,8,FALSE)," "))</f>
        <v xml:space="preserve"> </v>
      </c>
      <c r="E2928" t="s">
        <v>42</v>
      </c>
      <c r="F2928" t="s">
        <v>625</v>
      </c>
      <c r="G2928" s="2">
        <v>42396.000694444447</v>
      </c>
      <c r="H2928" t="s">
        <v>3568</v>
      </c>
      <c r="I2928" t="s">
        <v>4877</v>
      </c>
      <c r="K2928" t="str">
        <f>IF(H2928="XFMR",IFERROR(VLOOKUP(AP2928,AuctionMapping2019SEP_AUTOS!$D:$J,4,FALSE)," "),IFERROR(VLOOKUP(AO2928,AuctionMapping2019SEP_LINES!$D:$K,5,FALSE)," "))</f>
        <v xml:space="preserve"> </v>
      </c>
      <c r="L2928" t="str">
        <f>IF(H2928="XFMR",IFERROR(VLOOKUP(AP2928,AuctionMapping2019SEP_AUTOS!$D:$J,3,FALSE)," "),IFERROR(VLOOKUP(AO2928,AuctionMapping2019SEP_LINES!$D:$K,4,FALSE)," "))</f>
        <v xml:space="preserve"> </v>
      </c>
      <c r="M2928" t="s">
        <v>5330</v>
      </c>
      <c r="N2928" t="s">
        <v>6529</v>
      </c>
      <c r="O2928" t="s">
        <v>6530</v>
      </c>
      <c r="P2928">
        <v>345</v>
      </c>
      <c r="Q2928" t="s">
        <v>41</v>
      </c>
      <c r="R2928">
        <v>1E-3</v>
      </c>
      <c r="S2928" t="s">
        <v>41</v>
      </c>
      <c r="T2928" s="2">
        <v>42396.000694444447</v>
      </c>
      <c r="U2928">
        <v>1E-3</v>
      </c>
      <c r="V2928" s="2">
        <v>42396</v>
      </c>
      <c r="W2928">
        <v>1E-3</v>
      </c>
      <c r="X2928" s="2">
        <v>42384.456967592603</v>
      </c>
      <c r="Y2928">
        <v>0.99</v>
      </c>
      <c r="Z2928">
        <v>-11.69</v>
      </c>
      <c r="AA2928" t="s">
        <v>3568</v>
      </c>
      <c r="AB2928" s="2">
        <v>42396</v>
      </c>
      <c r="AC2928" t="s">
        <v>6785</v>
      </c>
      <c r="AD2928" t="s">
        <v>6787</v>
      </c>
      <c r="AE2928" t="s">
        <v>9575</v>
      </c>
      <c r="AF2928" t="str">
        <f>IF(H2928="XFMR",IFERROR(VLOOKUP(AP2928,AuctionMapping2019SEP_AUTOS!$D:$J,6,FALSE)," "),IFERROR(VLOOKUP(AO2928,AuctionMapping2019SEP_LINES!$D:$K,7,FALSE)," "))</f>
        <v xml:space="preserve"> </v>
      </c>
      <c r="AG2928" t="str">
        <f>IF(H2928="XFMR",IFERROR(VLOOKUP(AP2928,AuctionMapping2019SEP_AUTOS!$D:$J,5,FALSE)," "),IFERROR(VLOOKUP(AO2928,AuctionMapping2019SEP_LINES!$D:$K,6,FALSE)," "))</f>
        <v xml:space="preserve"> </v>
      </c>
      <c r="AJ2928">
        <v>1E-3</v>
      </c>
      <c r="AK2928" t="s">
        <v>11384</v>
      </c>
      <c r="AL2928" t="s">
        <v>11384</v>
      </c>
      <c r="AM2928" s="2">
        <v>42396.000694444447</v>
      </c>
      <c r="AN2928" t="s">
        <v>5330</v>
      </c>
      <c r="AO2928" t="s">
        <v>14034</v>
      </c>
      <c r="AP2928" t="str">
        <f t="shared" si="45"/>
        <v>MARION|AT2H</v>
      </c>
    </row>
    <row r="2929" spans="1:42" x14ac:dyDescent="0.25">
      <c r="A2929" s="1">
        <v>2927</v>
      </c>
      <c r="B2929" t="s">
        <v>40</v>
      </c>
      <c r="D2929" t="str">
        <f>IF(H2929="XFMR",IFERROR(VLOOKUP(AP2929,AuctionMapping2019SEP_AUTOS!$D:$J,7,FALSE)," "),IFERROR(VLOOKUP(AO2929,AuctionMapping2019SEP_LINES!$D:$K,8,FALSE)," "))</f>
        <v xml:space="preserve"> </v>
      </c>
      <c r="E2929" t="s">
        <v>42</v>
      </c>
      <c r="F2929" t="s">
        <v>625</v>
      </c>
      <c r="G2929" s="2">
        <v>42396.000694444447</v>
      </c>
      <c r="H2929" t="s">
        <v>3569</v>
      </c>
      <c r="I2929" t="s">
        <v>4877</v>
      </c>
      <c r="K2929" t="str">
        <f>IF(H2929="XFMR",IFERROR(VLOOKUP(AP2929,AuctionMapping2019SEP_AUTOS!$D:$J,4,FALSE)," "),IFERROR(VLOOKUP(AO2929,AuctionMapping2019SEP_LINES!$D:$K,5,FALSE)," "))</f>
        <v xml:space="preserve"> </v>
      </c>
      <c r="L2929" t="str">
        <f>IF(H2929="XFMR",IFERROR(VLOOKUP(AP2929,AuctionMapping2019SEP_AUTOS!$D:$J,3,FALSE)," "),IFERROR(VLOOKUP(AO2929,AuctionMapping2019SEP_LINES!$D:$K,4,FALSE)," "))</f>
        <v xml:space="preserve"> </v>
      </c>
      <c r="M2929" t="s">
        <v>5330</v>
      </c>
      <c r="N2929" t="s">
        <v>6529</v>
      </c>
      <c r="O2929" t="s">
        <v>6530</v>
      </c>
      <c r="P2929">
        <v>13</v>
      </c>
      <c r="Q2929" t="s">
        <v>41</v>
      </c>
      <c r="R2929">
        <v>1E-3</v>
      </c>
      <c r="S2929" t="s">
        <v>41</v>
      </c>
      <c r="T2929" s="2">
        <v>42396.000694444447</v>
      </c>
      <c r="U2929">
        <v>1E-3</v>
      </c>
      <c r="V2929" s="2">
        <v>42396</v>
      </c>
      <c r="W2929">
        <v>1E-3</v>
      </c>
      <c r="X2929" s="2">
        <v>42384.456967592603</v>
      </c>
      <c r="Y2929">
        <v>0.98</v>
      </c>
      <c r="Z2929">
        <v>-9.7899999999999991</v>
      </c>
      <c r="AA2929" t="s">
        <v>3569</v>
      </c>
      <c r="AB2929" s="2">
        <v>42396</v>
      </c>
      <c r="AC2929" t="s">
        <v>6785</v>
      </c>
      <c r="AD2929" t="s">
        <v>6787</v>
      </c>
      <c r="AE2929" t="s">
        <v>9576</v>
      </c>
      <c r="AF2929" t="str">
        <f>IF(H2929="XFMR",IFERROR(VLOOKUP(AP2929,AuctionMapping2019SEP_AUTOS!$D:$J,6,FALSE)," "),IFERROR(VLOOKUP(AO2929,AuctionMapping2019SEP_LINES!$D:$K,7,FALSE)," "))</f>
        <v xml:space="preserve"> </v>
      </c>
      <c r="AG2929" t="str">
        <f>IF(H2929="XFMR",IFERROR(VLOOKUP(AP2929,AuctionMapping2019SEP_AUTOS!$D:$J,5,FALSE)," "),IFERROR(VLOOKUP(AO2929,AuctionMapping2019SEP_LINES!$D:$K,6,FALSE)," "))</f>
        <v xml:space="preserve"> </v>
      </c>
      <c r="AJ2929">
        <v>1E-3</v>
      </c>
      <c r="AK2929" t="s">
        <v>11384</v>
      </c>
      <c r="AL2929" t="s">
        <v>11384</v>
      </c>
      <c r="AM2929" s="2">
        <v>42396.000694444447</v>
      </c>
      <c r="AN2929" t="s">
        <v>5330</v>
      </c>
      <c r="AO2929" t="s">
        <v>14033</v>
      </c>
      <c r="AP2929" t="str">
        <f t="shared" si="45"/>
        <v>MARION|AT2T</v>
      </c>
    </row>
    <row r="2930" spans="1:42" x14ac:dyDescent="0.25">
      <c r="A2930" s="1">
        <v>2928</v>
      </c>
      <c r="B2930" t="s">
        <v>40</v>
      </c>
      <c r="D2930" t="str">
        <f>IF(H2930="XFMR",IFERROR(VLOOKUP(AP2930,AuctionMapping2019SEP_AUTOS!$D:$J,7,FALSE)," "),IFERROR(VLOOKUP(AO2930,AuctionMapping2019SEP_LINES!$D:$K,8,FALSE)," "))</f>
        <v xml:space="preserve"> </v>
      </c>
      <c r="E2930" t="s">
        <v>42</v>
      </c>
      <c r="F2930" t="s">
        <v>625</v>
      </c>
      <c r="G2930" s="2">
        <v>42396.000694444447</v>
      </c>
      <c r="H2930" t="s">
        <v>3570</v>
      </c>
      <c r="I2930" t="s">
        <v>4877</v>
      </c>
      <c r="K2930" t="str">
        <f>IF(H2930="XFMR",IFERROR(VLOOKUP(AP2930,AuctionMapping2019SEP_AUTOS!$D:$J,4,FALSE)," "),IFERROR(VLOOKUP(AO2930,AuctionMapping2019SEP_LINES!$D:$K,5,FALSE)," "))</f>
        <v xml:space="preserve"> </v>
      </c>
      <c r="L2930" t="str">
        <f>IF(H2930="XFMR",IFERROR(VLOOKUP(AP2930,AuctionMapping2019SEP_AUTOS!$D:$J,3,FALSE)," "),IFERROR(VLOOKUP(AO2930,AuctionMapping2019SEP_LINES!$D:$K,4,FALSE)," "))</f>
        <v xml:space="preserve"> </v>
      </c>
      <c r="M2930" t="s">
        <v>5330</v>
      </c>
      <c r="N2930" t="s">
        <v>6529</v>
      </c>
      <c r="O2930" t="s">
        <v>6530</v>
      </c>
      <c r="P2930">
        <v>138</v>
      </c>
      <c r="Q2930" t="s">
        <v>41</v>
      </c>
      <c r="R2930">
        <v>1E-3</v>
      </c>
      <c r="S2930" t="s">
        <v>41</v>
      </c>
      <c r="T2930" s="2">
        <v>42396.000694444447</v>
      </c>
      <c r="U2930">
        <v>1E-3</v>
      </c>
      <c r="V2930" s="2">
        <v>42396</v>
      </c>
      <c r="W2930">
        <v>1E-3</v>
      </c>
      <c r="X2930" s="2">
        <v>42384.456967592603</v>
      </c>
      <c r="Y2930">
        <v>0.98</v>
      </c>
      <c r="Z2930">
        <v>-9.44</v>
      </c>
      <c r="AA2930" t="s">
        <v>3570</v>
      </c>
      <c r="AB2930" s="2">
        <v>42396</v>
      </c>
      <c r="AC2930" t="s">
        <v>6785</v>
      </c>
      <c r="AD2930" t="s">
        <v>6787</v>
      </c>
      <c r="AE2930" t="s">
        <v>9577</v>
      </c>
      <c r="AF2930" t="str">
        <f>IF(H2930="XFMR",IFERROR(VLOOKUP(AP2930,AuctionMapping2019SEP_AUTOS!$D:$J,6,FALSE)," "),IFERROR(VLOOKUP(AO2930,AuctionMapping2019SEP_LINES!$D:$K,7,FALSE)," "))</f>
        <v xml:space="preserve"> </v>
      </c>
      <c r="AG2930" t="str">
        <f>IF(H2930="XFMR",IFERROR(VLOOKUP(AP2930,AuctionMapping2019SEP_AUTOS!$D:$J,5,FALSE)," "),IFERROR(VLOOKUP(AO2930,AuctionMapping2019SEP_LINES!$D:$K,6,FALSE)," "))</f>
        <v xml:space="preserve"> </v>
      </c>
      <c r="AJ2930">
        <v>1E-3</v>
      </c>
      <c r="AK2930" t="s">
        <v>11384</v>
      </c>
      <c r="AL2930" t="s">
        <v>11384</v>
      </c>
      <c r="AM2930" s="2">
        <v>42396.000694444447</v>
      </c>
      <c r="AN2930" t="s">
        <v>5330</v>
      </c>
      <c r="AO2930" t="s">
        <v>14032</v>
      </c>
      <c r="AP2930" t="str">
        <f t="shared" si="45"/>
        <v>MARION|AT2L</v>
      </c>
    </row>
    <row r="2931" spans="1:42" x14ac:dyDescent="0.25">
      <c r="A2931" s="1">
        <v>2929</v>
      </c>
      <c r="B2931" t="s">
        <v>40</v>
      </c>
      <c r="D2931" t="str">
        <f>IF(H2931="XFMR",IFERROR(VLOOKUP(AP2931,AuctionMapping2019SEP_AUTOS!$D:$J,7,FALSE)," "),IFERROR(VLOOKUP(AO2931,AuctionMapping2019SEP_LINES!$D:$K,8,FALSE)," "))</f>
        <v xml:space="preserve"> </v>
      </c>
      <c r="E2931" t="s">
        <v>42</v>
      </c>
      <c r="F2931" t="s">
        <v>623</v>
      </c>
      <c r="G2931" s="2">
        <v>42392.38958333333</v>
      </c>
      <c r="H2931" t="s">
        <v>3571</v>
      </c>
      <c r="I2931" t="s">
        <v>4878</v>
      </c>
      <c r="K2931" t="str">
        <f>IF(H2931="XFMR",IFERROR(VLOOKUP(AP2931,AuctionMapping2019SEP_AUTOS!$D:$J,4,FALSE)," "),IFERROR(VLOOKUP(AO2931,AuctionMapping2019SEP_LINES!$D:$K,5,FALSE)," "))</f>
        <v xml:space="preserve"> </v>
      </c>
      <c r="L2931" t="str">
        <f>IF(H2931="XFMR",IFERROR(VLOOKUP(AP2931,AuctionMapping2019SEP_AUTOS!$D:$J,3,FALSE)," "),IFERROR(VLOOKUP(AO2931,AuctionMapping2019SEP_LINES!$D:$K,4,FALSE)," "))</f>
        <v xml:space="preserve"> </v>
      </c>
      <c r="M2931" t="s">
        <v>5812</v>
      </c>
      <c r="N2931" t="s">
        <v>6529</v>
      </c>
      <c r="O2931" t="s">
        <v>6530</v>
      </c>
      <c r="P2931">
        <v>138</v>
      </c>
      <c r="Q2931" t="s">
        <v>41</v>
      </c>
      <c r="R2931">
        <v>4.9630000000000001</v>
      </c>
      <c r="S2931" t="s">
        <v>41</v>
      </c>
      <c r="T2931" s="2">
        <v>42392.75</v>
      </c>
      <c r="U2931">
        <v>5.3439999999999994</v>
      </c>
      <c r="V2931" s="2">
        <v>42387.40625</v>
      </c>
      <c r="W2931">
        <v>5.3439999999999994</v>
      </c>
      <c r="X2931" s="2">
        <v>42278.480474537027</v>
      </c>
      <c r="Y2931">
        <v>0.99</v>
      </c>
      <c r="Z2931">
        <v>-12.36</v>
      </c>
      <c r="AA2931" t="s">
        <v>3571</v>
      </c>
      <c r="AB2931" s="2">
        <v>42387.426388888889</v>
      </c>
      <c r="AC2931" t="s">
        <v>6785</v>
      </c>
      <c r="AD2931" t="s">
        <v>6787</v>
      </c>
      <c r="AE2931" t="s">
        <v>9578</v>
      </c>
      <c r="AF2931" t="str">
        <f>IF(H2931="XFMR",IFERROR(VLOOKUP(AP2931,AuctionMapping2019SEP_AUTOS!$D:$J,6,FALSE)," "),IFERROR(VLOOKUP(AO2931,AuctionMapping2019SEP_LINES!$D:$K,7,FALSE)," "))</f>
        <v xml:space="preserve"> </v>
      </c>
      <c r="AG2931" t="str">
        <f>IF(H2931="XFMR",IFERROR(VLOOKUP(AP2931,AuctionMapping2019SEP_AUTOS!$D:$J,5,FALSE)," "),IFERROR(VLOOKUP(AO2931,AuctionMapping2019SEP_LINES!$D:$K,6,FALSE)," "))</f>
        <v xml:space="preserve"> </v>
      </c>
      <c r="AH2931" t="s">
        <v>5563</v>
      </c>
      <c r="AI2931" t="s">
        <v>6529</v>
      </c>
      <c r="AJ2931">
        <v>4.9630000000000001</v>
      </c>
      <c r="AK2931" t="s">
        <v>11384</v>
      </c>
      <c r="AL2931" t="s">
        <v>11384</v>
      </c>
      <c r="AM2931" s="2">
        <v>42392.38958333333</v>
      </c>
      <c r="AN2931" t="s">
        <v>12990</v>
      </c>
      <c r="AO2931" t="s">
        <v>15613</v>
      </c>
      <c r="AP2931" t="str">
        <f t="shared" si="45"/>
        <v>BESSEL-STRATTON|BESSELSTRATT01</v>
      </c>
    </row>
    <row r="2932" spans="1:42" x14ac:dyDescent="0.25">
      <c r="A2932" s="1">
        <v>2930</v>
      </c>
      <c r="B2932" t="s">
        <v>40</v>
      </c>
      <c r="D2932" t="str">
        <f>IF(H2932="XFMR",IFERROR(VLOOKUP(AP2932,AuctionMapping2019SEP_AUTOS!$D:$J,7,FALSE)," "),IFERROR(VLOOKUP(AO2932,AuctionMapping2019SEP_LINES!$D:$K,8,FALSE)," "))</f>
        <v xml:space="preserve"> </v>
      </c>
      <c r="E2932" t="s">
        <v>577</v>
      </c>
      <c r="F2932" t="s">
        <v>633</v>
      </c>
      <c r="G2932" s="2">
        <v>42391.561111111107</v>
      </c>
      <c r="H2932" t="s">
        <v>3572</v>
      </c>
      <c r="I2932" t="s">
        <v>4877</v>
      </c>
      <c r="K2932" t="str">
        <f>IF(H2932="XFMR",IFERROR(VLOOKUP(AP2932,AuctionMapping2019SEP_AUTOS!$D:$J,4,FALSE)," "),IFERROR(VLOOKUP(AO2932,AuctionMapping2019SEP_LINES!$D:$K,5,FALSE)," "))</f>
        <v xml:space="preserve"> </v>
      </c>
      <c r="L2932" t="str">
        <f>IF(H2932="XFMR",IFERROR(VLOOKUP(AP2932,AuctionMapping2019SEP_AUTOS!$D:$J,3,FALSE)," "),IFERROR(VLOOKUP(AO2932,AuctionMapping2019SEP_LINES!$D:$K,4,FALSE)," "))</f>
        <v xml:space="preserve"> </v>
      </c>
      <c r="M2932" t="s">
        <v>6116</v>
      </c>
      <c r="N2932" t="s">
        <v>6529</v>
      </c>
      <c r="O2932" t="s">
        <v>6530</v>
      </c>
      <c r="P2932">
        <v>138</v>
      </c>
      <c r="Q2932" t="s">
        <v>41</v>
      </c>
      <c r="R2932">
        <v>4.1710000000000003</v>
      </c>
      <c r="S2932" t="s">
        <v>41</v>
      </c>
      <c r="T2932" s="2">
        <v>42391.645833333343</v>
      </c>
      <c r="U2932">
        <v>4.2709999999999999</v>
      </c>
      <c r="V2932" s="2">
        <v>42387.375</v>
      </c>
      <c r="W2932">
        <v>4.2709999999999999</v>
      </c>
      <c r="X2932" s="2">
        <v>42380.599166666667</v>
      </c>
      <c r="Y2932">
        <v>0.99</v>
      </c>
      <c r="Z2932">
        <v>-11.71</v>
      </c>
      <c r="AA2932" t="s">
        <v>3572</v>
      </c>
      <c r="AB2932" s="2">
        <v>42387.390277777777</v>
      </c>
      <c r="AC2932" t="s">
        <v>6785</v>
      </c>
      <c r="AD2932" t="s">
        <v>6787</v>
      </c>
      <c r="AE2932" t="s">
        <v>9579</v>
      </c>
      <c r="AF2932" t="str">
        <f>IF(H2932="XFMR",IFERROR(VLOOKUP(AP2932,AuctionMapping2019SEP_AUTOS!$D:$J,6,FALSE)," "),IFERROR(VLOOKUP(AO2932,AuctionMapping2019SEP_LINES!$D:$K,7,FALSE)," "))</f>
        <v xml:space="preserve"> </v>
      </c>
      <c r="AG2932" t="str">
        <f>IF(H2932="XFMR",IFERROR(VLOOKUP(AP2932,AuctionMapping2019SEP_AUTOS!$D:$J,5,FALSE)," "),IFERROR(VLOOKUP(AO2932,AuctionMapping2019SEP_LINES!$D:$K,6,FALSE)," "))</f>
        <v xml:space="preserve"> </v>
      </c>
      <c r="AJ2932">
        <v>4.1710000000000003</v>
      </c>
      <c r="AK2932" t="s">
        <v>11384</v>
      </c>
      <c r="AL2932" t="s">
        <v>11384</v>
      </c>
      <c r="AM2932" s="2">
        <v>42391.561111111107</v>
      </c>
      <c r="AN2932" t="s">
        <v>12991</v>
      </c>
      <c r="AO2932" t="s">
        <v>13866</v>
      </c>
      <c r="AP2932" t="str">
        <f t="shared" si="45"/>
        <v>RAYMND2|69A1</v>
      </c>
    </row>
    <row r="2933" spans="1:42" x14ac:dyDescent="0.25">
      <c r="A2933" s="1">
        <v>2931</v>
      </c>
      <c r="B2933" t="s">
        <v>40</v>
      </c>
      <c r="D2933" t="str">
        <f>IF(H2933="XFMR",IFERROR(VLOOKUP(AP2933,AuctionMapping2019SEP_AUTOS!$D:$J,7,FALSE)," "),IFERROR(VLOOKUP(AO2933,AuctionMapping2019SEP_LINES!$D:$K,8,FALSE)," "))</f>
        <v xml:space="preserve"> </v>
      </c>
      <c r="E2933" t="s">
        <v>42</v>
      </c>
      <c r="F2933" t="s">
        <v>630</v>
      </c>
      <c r="G2933" s="2">
        <v>42389.077777777777</v>
      </c>
      <c r="H2933" t="s">
        <v>3573</v>
      </c>
      <c r="I2933" t="s">
        <v>4878</v>
      </c>
      <c r="K2933" t="str">
        <f>IF(H2933="XFMR",IFERROR(VLOOKUP(AP2933,AuctionMapping2019SEP_AUTOS!$D:$J,4,FALSE)," "),IFERROR(VLOOKUP(AO2933,AuctionMapping2019SEP_LINES!$D:$K,5,FALSE)," "))</f>
        <v xml:space="preserve"> </v>
      </c>
      <c r="L2933" t="str">
        <f>IF(H2933="XFMR",IFERROR(VLOOKUP(AP2933,AuctionMapping2019SEP_AUTOS!$D:$J,3,FALSE)," "),IFERROR(VLOOKUP(AO2933,AuctionMapping2019SEP_LINES!$D:$K,4,FALSE)," "))</f>
        <v xml:space="preserve"> </v>
      </c>
      <c r="M2933" t="s">
        <v>6117</v>
      </c>
      <c r="N2933" t="s">
        <v>6528</v>
      </c>
      <c r="O2933" t="s">
        <v>6530</v>
      </c>
      <c r="P2933">
        <v>138</v>
      </c>
      <c r="Q2933" t="s">
        <v>41</v>
      </c>
      <c r="R2933">
        <v>8.3000000000000004E-2</v>
      </c>
      <c r="S2933" t="s">
        <v>41</v>
      </c>
      <c r="T2933" s="2">
        <v>42389.166666666657</v>
      </c>
      <c r="U2933">
        <v>0.20799999999999999</v>
      </c>
      <c r="V2933" s="2">
        <v>42388.958333333343</v>
      </c>
      <c r="W2933">
        <v>0.20799999999999999</v>
      </c>
      <c r="X2933" s="2">
        <v>42384.426782407398</v>
      </c>
      <c r="Y2933">
        <v>0.98</v>
      </c>
      <c r="Z2933">
        <v>-10.15</v>
      </c>
      <c r="AA2933" t="s">
        <v>3573</v>
      </c>
      <c r="AB2933" s="2">
        <v>42388.995138888888</v>
      </c>
      <c r="AC2933" t="s">
        <v>6785</v>
      </c>
      <c r="AD2933" t="s">
        <v>6787</v>
      </c>
      <c r="AE2933" t="s">
        <v>9580</v>
      </c>
      <c r="AF2933" t="str">
        <f>IF(H2933="XFMR",IFERROR(VLOOKUP(AP2933,AuctionMapping2019SEP_AUTOS!$D:$J,6,FALSE)," "),IFERROR(VLOOKUP(AO2933,AuctionMapping2019SEP_LINES!$D:$K,7,FALSE)," "))</f>
        <v xml:space="preserve"> </v>
      </c>
      <c r="AG2933" t="str">
        <f>IF(H2933="XFMR",IFERROR(VLOOKUP(AP2933,AuctionMapping2019SEP_AUTOS!$D:$J,5,FALSE)," "),IFERROR(VLOOKUP(AO2933,AuctionMapping2019SEP_LINES!$D:$K,6,FALSE)," "))</f>
        <v xml:space="preserve"> </v>
      </c>
      <c r="AH2933" t="s">
        <v>6366</v>
      </c>
      <c r="AI2933" t="s">
        <v>6528</v>
      </c>
      <c r="AJ2933">
        <v>8.3000000000000004E-2</v>
      </c>
      <c r="AK2933" t="s">
        <v>11384</v>
      </c>
      <c r="AL2933" t="s">
        <v>11389</v>
      </c>
      <c r="AM2933" s="2">
        <v>42389.077777777777</v>
      </c>
      <c r="AN2933" t="s">
        <v>12992</v>
      </c>
      <c r="AO2933" t="s">
        <v>15614</v>
      </c>
      <c r="AP2933" t="str">
        <f t="shared" si="45"/>
        <v>NCRTP-BLMED|1010H</v>
      </c>
    </row>
    <row r="2934" spans="1:42" x14ac:dyDescent="0.25">
      <c r="A2934" s="1">
        <v>2932</v>
      </c>
      <c r="B2934" t="s">
        <v>40</v>
      </c>
      <c r="D2934" t="str">
        <f>IF(H2934="XFMR",IFERROR(VLOOKUP(AP2934,AuctionMapping2019SEP_AUTOS!$D:$J,7,FALSE)," "),IFERROR(VLOOKUP(AO2934,AuctionMapping2019SEP_LINES!$D:$K,8,FALSE)," "))</f>
        <v xml:space="preserve"> </v>
      </c>
      <c r="E2934" t="s">
        <v>42</v>
      </c>
      <c r="F2934" t="s">
        <v>630</v>
      </c>
      <c r="G2934" s="2">
        <v>42389.077777777777</v>
      </c>
      <c r="H2934" t="s">
        <v>3574</v>
      </c>
      <c r="I2934" t="s">
        <v>4878</v>
      </c>
      <c r="K2934" t="str">
        <f>IF(H2934="XFMR",IFERROR(VLOOKUP(AP2934,AuctionMapping2019SEP_AUTOS!$D:$J,4,FALSE)," "),IFERROR(VLOOKUP(AO2934,AuctionMapping2019SEP_LINES!$D:$K,5,FALSE)," "))</f>
        <v xml:space="preserve"> </v>
      </c>
      <c r="L2934" t="str">
        <f>IF(H2934="XFMR",IFERROR(VLOOKUP(AP2934,AuctionMapping2019SEP_AUTOS!$D:$J,3,FALSE)," "),IFERROR(VLOOKUP(AO2934,AuctionMapping2019SEP_LINES!$D:$K,4,FALSE)," "))</f>
        <v xml:space="preserve"> </v>
      </c>
      <c r="M2934" t="s">
        <v>6117</v>
      </c>
      <c r="N2934" t="s">
        <v>6528</v>
      </c>
      <c r="O2934" t="s">
        <v>6530</v>
      </c>
      <c r="P2934">
        <v>138</v>
      </c>
      <c r="Q2934" t="s">
        <v>41</v>
      </c>
      <c r="R2934">
        <v>8.3000000000000004E-2</v>
      </c>
      <c r="S2934" t="s">
        <v>41</v>
      </c>
      <c r="T2934" s="2">
        <v>42389.166666666657</v>
      </c>
      <c r="U2934">
        <v>0.20799999999999999</v>
      </c>
      <c r="V2934" s="2">
        <v>42388.958333333343</v>
      </c>
      <c r="W2934">
        <v>0.20799999999999999</v>
      </c>
      <c r="X2934" s="2">
        <v>42384.426759259259</v>
      </c>
      <c r="Y2934">
        <v>0.99</v>
      </c>
      <c r="Z2934">
        <v>-11.1</v>
      </c>
      <c r="AA2934" t="s">
        <v>3574</v>
      </c>
      <c r="AB2934" s="2">
        <v>42388.995138888888</v>
      </c>
      <c r="AC2934" t="s">
        <v>6785</v>
      </c>
      <c r="AD2934" t="s">
        <v>6787</v>
      </c>
      <c r="AE2934" t="s">
        <v>9581</v>
      </c>
      <c r="AF2934" t="str">
        <f>IF(H2934="XFMR",IFERROR(VLOOKUP(AP2934,AuctionMapping2019SEP_AUTOS!$D:$J,6,FALSE)," "),IFERROR(VLOOKUP(AO2934,AuctionMapping2019SEP_LINES!$D:$K,7,FALSE)," "))</f>
        <v xml:space="preserve"> </v>
      </c>
      <c r="AG2934" t="str">
        <f>IF(H2934="XFMR",IFERROR(VLOOKUP(AP2934,AuctionMapping2019SEP_AUTOS!$D:$J,5,FALSE)," "),IFERROR(VLOOKUP(AO2934,AuctionMapping2019SEP_LINES!$D:$K,6,FALSE)," "))</f>
        <v xml:space="preserve"> </v>
      </c>
      <c r="AH2934" t="s">
        <v>11216</v>
      </c>
      <c r="AI2934" t="s">
        <v>6528</v>
      </c>
      <c r="AJ2934">
        <v>8.3000000000000004E-2</v>
      </c>
      <c r="AK2934" t="s">
        <v>11384</v>
      </c>
      <c r="AL2934" t="s">
        <v>11389</v>
      </c>
      <c r="AM2934" s="2">
        <v>42389.077777777777</v>
      </c>
      <c r="AN2934" t="s">
        <v>12993</v>
      </c>
      <c r="AO2934" t="s">
        <v>15615</v>
      </c>
      <c r="AP2934" t="str">
        <f t="shared" si="45"/>
        <v>NCRTP-NCRST|1010J</v>
      </c>
    </row>
    <row r="2935" spans="1:42" x14ac:dyDescent="0.25">
      <c r="A2935" s="1">
        <v>2933</v>
      </c>
      <c r="B2935" t="s">
        <v>40</v>
      </c>
      <c r="D2935" t="str">
        <f>IF(H2935="XFMR",IFERROR(VLOOKUP(AP2935,AuctionMapping2019SEP_AUTOS!$D:$J,7,FALSE)," "),IFERROR(VLOOKUP(AO2935,AuctionMapping2019SEP_LINES!$D:$K,8,FALSE)," "))</f>
        <v xml:space="preserve"> </v>
      </c>
      <c r="E2935" t="s">
        <v>578</v>
      </c>
      <c r="F2935" t="s">
        <v>630</v>
      </c>
      <c r="G2935" s="2">
        <v>42377.559027777781</v>
      </c>
      <c r="H2935" t="s">
        <v>3575</v>
      </c>
      <c r="I2935" t="s">
        <v>4877</v>
      </c>
      <c r="K2935" t="str">
        <f>IF(H2935="XFMR",IFERROR(VLOOKUP(AP2935,AuctionMapping2019SEP_AUTOS!$D:$J,4,FALSE)," "),IFERROR(VLOOKUP(AO2935,AuctionMapping2019SEP_LINES!$D:$K,5,FALSE)," "))</f>
        <v xml:space="preserve"> </v>
      </c>
      <c r="L2935" t="str">
        <f>IF(H2935="XFMR",IFERROR(VLOOKUP(AP2935,AuctionMapping2019SEP_AUTOS!$D:$J,3,FALSE)," "),IFERROR(VLOOKUP(AO2935,AuctionMapping2019SEP_LINES!$D:$K,4,FALSE)," "))</f>
        <v xml:space="preserve"> </v>
      </c>
      <c r="M2935" t="s">
        <v>6118</v>
      </c>
      <c r="N2935" t="s">
        <v>6527</v>
      </c>
      <c r="O2935" t="s">
        <v>6530</v>
      </c>
      <c r="P2935">
        <v>138</v>
      </c>
      <c r="Q2935" t="s">
        <v>41</v>
      </c>
      <c r="R2935">
        <v>0.24199999999999999</v>
      </c>
      <c r="S2935" t="s">
        <v>40</v>
      </c>
      <c r="T2935" s="2">
        <v>42377.559027777781</v>
      </c>
      <c r="U2935">
        <v>0.24199999999999999</v>
      </c>
      <c r="V2935" s="2">
        <v>42377.316666666673</v>
      </c>
      <c r="W2935">
        <v>0.24199999999999999</v>
      </c>
      <c r="X2935" s="2">
        <v>42387.668217592603</v>
      </c>
      <c r="AA2935" t="s">
        <v>3575</v>
      </c>
      <c r="AB2935" s="2">
        <v>42377.316666666673</v>
      </c>
      <c r="AC2935" t="s">
        <v>6785</v>
      </c>
      <c r="AD2935" t="s">
        <v>6788</v>
      </c>
      <c r="AE2935" t="s">
        <v>9582</v>
      </c>
      <c r="AF2935" t="str">
        <f>IF(H2935="XFMR",IFERROR(VLOOKUP(AP2935,AuctionMapping2019SEP_AUTOS!$D:$J,6,FALSE)," "),IFERROR(VLOOKUP(AO2935,AuctionMapping2019SEP_LINES!$D:$K,7,FALSE)," "))</f>
        <v xml:space="preserve"> </v>
      </c>
      <c r="AG2935" t="str">
        <f>IF(H2935="XFMR",IFERROR(VLOOKUP(AP2935,AuctionMapping2019SEP_AUTOS!$D:$J,5,FALSE)," "),IFERROR(VLOOKUP(AO2935,AuctionMapping2019SEP_LINES!$D:$K,6,FALSE)," "))</f>
        <v xml:space="preserve"> </v>
      </c>
      <c r="AJ2935">
        <v>0.24199999999999999</v>
      </c>
      <c r="AK2935" t="s">
        <v>11385</v>
      </c>
      <c r="AL2935" t="s">
        <v>11385</v>
      </c>
      <c r="AM2935" s="2">
        <v>42377.559027777781</v>
      </c>
      <c r="AN2935" t="s">
        <v>6118</v>
      </c>
      <c r="AO2935" t="s">
        <v>14082</v>
      </c>
      <c r="AP2935" t="str">
        <f t="shared" si="45"/>
        <v>BCATWIND|XFT1</v>
      </c>
    </row>
    <row r="2936" spans="1:42" x14ac:dyDescent="0.25">
      <c r="A2936" s="1">
        <v>2934</v>
      </c>
      <c r="B2936" t="s">
        <v>40</v>
      </c>
      <c r="D2936" t="str">
        <f>IF(H2936="XFMR",IFERROR(VLOOKUP(AP2936,AuctionMapping2019SEP_AUTOS!$D:$J,7,FALSE)," "),IFERROR(VLOOKUP(AO2936,AuctionMapping2019SEP_LINES!$D:$K,8,FALSE)," "))</f>
        <v xml:space="preserve"> </v>
      </c>
      <c r="E2936" t="s">
        <v>42</v>
      </c>
      <c r="F2936" t="s">
        <v>624</v>
      </c>
      <c r="G2936" s="2">
        <v>42375</v>
      </c>
      <c r="H2936" t="s">
        <v>3576</v>
      </c>
      <c r="I2936" t="s">
        <v>4877</v>
      </c>
      <c r="K2936" t="str">
        <f>IF(H2936="XFMR",IFERROR(VLOOKUP(AP2936,AuctionMapping2019SEP_AUTOS!$D:$J,4,FALSE)," "),IFERROR(VLOOKUP(AO2936,AuctionMapping2019SEP_LINES!$D:$K,5,FALSE)," "))</f>
        <v xml:space="preserve"> </v>
      </c>
      <c r="L2936" t="str">
        <f>IF(H2936="XFMR",IFERROR(VLOOKUP(AP2936,AuctionMapping2019SEP_AUTOS!$D:$J,3,FALSE)," "),IFERROR(VLOOKUP(AO2936,AuctionMapping2019SEP_LINES!$D:$K,4,FALSE)," "))</f>
        <v xml:space="preserve"> </v>
      </c>
      <c r="M2936" t="s">
        <v>6119</v>
      </c>
      <c r="N2936" t="s">
        <v>6529</v>
      </c>
      <c r="O2936" t="s">
        <v>6530</v>
      </c>
      <c r="P2936">
        <v>13</v>
      </c>
      <c r="Q2936" t="s">
        <v>41</v>
      </c>
      <c r="R2936">
        <v>1E-3</v>
      </c>
      <c r="S2936" t="s">
        <v>41</v>
      </c>
      <c r="T2936" s="2">
        <v>42375</v>
      </c>
      <c r="U2936">
        <v>1E-3</v>
      </c>
      <c r="V2936" s="2">
        <v>42374.999305555553</v>
      </c>
      <c r="W2936">
        <v>1E-3</v>
      </c>
      <c r="X2936" s="2">
        <v>42373.706574074073</v>
      </c>
      <c r="Y2936">
        <v>0.97</v>
      </c>
      <c r="Z2936">
        <v>-7.13</v>
      </c>
      <c r="AA2936" t="s">
        <v>3576</v>
      </c>
      <c r="AB2936" s="2">
        <v>42374.999305555553</v>
      </c>
      <c r="AC2936" t="s">
        <v>6785</v>
      </c>
      <c r="AD2936" t="s">
        <v>6787</v>
      </c>
      <c r="AE2936" t="s">
        <v>9583</v>
      </c>
      <c r="AF2936" t="str">
        <f>IF(H2936="XFMR",IFERROR(VLOOKUP(AP2936,AuctionMapping2019SEP_AUTOS!$D:$J,6,FALSE)," "),IFERROR(VLOOKUP(AO2936,AuctionMapping2019SEP_LINES!$D:$K,7,FALSE)," "))</f>
        <v xml:space="preserve"> </v>
      </c>
      <c r="AG2936" t="str">
        <f>IF(H2936="XFMR",IFERROR(VLOOKUP(AP2936,AuctionMapping2019SEP_AUTOS!$D:$J,5,FALSE)," "),IFERROR(VLOOKUP(AO2936,AuctionMapping2019SEP_LINES!$D:$K,6,FALSE)," "))</f>
        <v xml:space="preserve"> </v>
      </c>
      <c r="AJ2936">
        <v>1E-3</v>
      </c>
      <c r="AK2936" t="s">
        <v>11384</v>
      </c>
      <c r="AL2936" t="s">
        <v>11389</v>
      </c>
      <c r="AM2936" s="2">
        <v>42375</v>
      </c>
      <c r="AN2936" t="s">
        <v>6119</v>
      </c>
      <c r="AO2936" t="s">
        <v>14556</v>
      </c>
      <c r="AP2936" t="str">
        <f t="shared" si="45"/>
        <v>CANTWELL|138T</v>
      </c>
    </row>
    <row r="2937" spans="1:42" x14ac:dyDescent="0.25">
      <c r="A2937" s="1">
        <v>2935</v>
      </c>
      <c r="B2937" t="s">
        <v>40</v>
      </c>
      <c r="D2937" t="str">
        <f>IF(H2937="XFMR",IFERROR(VLOOKUP(AP2937,AuctionMapping2019SEP_AUTOS!$D:$J,7,FALSE)," "),IFERROR(VLOOKUP(AO2937,AuctionMapping2019SEP_LINES!$D:$K,8,FALSE)," "))</f>
        <v xml:space="preserve"> </v>
      </c>
      <c r="E2937" t="s">
        <v>42</v>
      </c>
      <c r="F2937" t="s">
        <v>624</v>
      </c>
      <c r="G2937" s="2">
        <v>42375</v>
      </c>
      <c r="H2937" t="s">
        <v>3577</v>
      </c>
      <c r="I2937" t="s">
        <v>4877</v>
      </c>
      <c r="K2937" t="str">
        <f>IF(H2937="XFMR",IFERROR(VLOOKUP(AP2937,AuctionMapping2019SEP_AUTOS!$D:$J,4,FALSE)," "),IFERROR(VLOOKUP(AO2937,AuctionMapping2019SEP_LINES!$D:$K,5,FALSE)," "))</f>
        <v xml:space="preserve"> </v>
      </c>
      <c r="L2937" t="str">
        <f>IF(H2937="XFMR",IFERROR(VLOOKUP(AP2937,AuctionMapping2019SEP_AUTOS!$D:$J,3,FALSE)," "),IFERROR(VLOOKUP(AO2937,AuctionMapping2019SEP_LINES!$D:$K,4,FALSE)," "))</f>
        <v xml:space="preserve"> </v>
      </c>
      <c r="M2937" t="s">
        <v>6119</v>
      </c>
      <c r="N2937" t="s">
        <v>6529</v>
      </c>
      <c r="O2937" t="s">
        <v>6530</v>
      </c>
      <c r="P2937">
        <v>138</v>
      </c>
      <c r="Q2937" t="s">
        <v>41</v>
      </c>
      <c r="R2937">
        <v>1E-3</v>
      </c>
      <c r="S2937" t="s">
        <v>41</v>
      </c>
      <c r="T2937" s="2">
        <v>42375</v>
      </c>
      <c r="U2937">
        <v>1E-3</v>
      </c>
      <c r="V2937" s="2">
        <v>42374.999305555553</v>
      </c>
      <c r="W2937">
        <v>1E-3</v>
      </c>
      <c r="X2937" s="2">
        <v>42373.706574074073</v>
      </c>
      <c r="Y2937">
        <v>0.97</v>
      </c>
      <c r="Z2937">
        <v>-7.02</v>
      </c>
      <c r="AA2937" t="s">
        <v>3577</v>
      </c>
      <c r="AB2937" s="2">
        <v>42374.999305555553</v>
      </c>
      <c r="AC2937" t="s">
        <v>6785</v>
      </c>
      <c r="AD2937" t="s">
        <v>6787</v>
      </c>
      <c r="AE2937" t="s">
        <v>9584</v>
      </c>
      <c r="AF2937" t="str">
        <f>IF(H2937="XFMR",IFERROR(VLOOKUP(AP2937,AuctionMapping2019SEP_AUTOS!$D:$J,6,FALSE)," "),IFERROR(VLOOKUP(AO2937,AuctionMapping2019SEP_LINES!$D:$K,7,FALSE)," "))</f>
        <v xml:space="preserve"> </v>
      </c>
      <c r="AG2937" t="str">
        <f>IF(H2937="XFMR",IFERROR(VLOOKUP(AP2937,AuctionMapping2019SEP_AUTOS!$D:$J,5,FALSE)," "),IFERROR(VLOOKUP(AO2937,AuctionMapping2019SEP_LINES!$D:$K,6,FALSE)," "))</f>
        <v xml:space="preserve"> </v>
      </c>
      <c r="AJ2937">
        <v>1E-3</v>
      </c>
      <c r="AK2937" t="s">
        <v>11384</v>
      </c>
      <c r="AL2937" t="s">
        <v>11389</v>
      </c>
      <c r="AM2937" s="2">
        <v>42375</v>
      </c>
      <c r="AN2937" t="s">
        <v>6119</v>
      </c>
      <c r="AO2937" t="s">
        <v>14043</v>
      </c>
      <c r="AP2937" t="str">
        <f t="shared" si="45"/>
        <v>CANTWELL|138H</v>
      </c>
    </row>
    <row r="2938" spans="1:42" x14ac:dyDescent="0.25">
      <c r="A2938" s="1">
        <v>2936</v>
      </c>
      <c r="B2938" t="s">
        <v>40</v>
      </c>
      <c r="D2938" t="str">
        <f>IF(H2938="XFMR",IFERROR(VLOOKUP(AP2938,AuctionMapping2019SEP_AUTOS!$D:$J,7,FALSE)," "),IFERROR(VLOOKUP(AO2938,AuctionMapping2019SEP_LINES!$D:$K,8,FALSE)," "))</f>
        <v xml:space="preserve"> </v>
      </c>
      <c r="E2938" t="s">
        <v>42</v>
      </c>
      <c r="F2938" t="s">
        <v>624</v>
      </c>
      <c r="G2938" s="2">
        <v>42375</v>
      </c>
      <c r="H2938" t="s">
        <v>3578</v>
      </c>
      <c r="I2938" t="s">
        <v>4878</v>
      </c>
      <c r="K2938" t="str">
        <f>IF(H2938="XFMR",IFERROR(VLOOKUP(AP2938,AuctionMapping2019SEP_AUTOS!$D:$J,4,FALSE)," "),IFERROR(VLOOKUP(AO2938,AuctionMapping2019SEP_LINES!$D:$K,5,FALSE)," "))</f>
        <v xml:space="preserve"> </v>
      </c>
      <c r="L2938" t="str">
        <f>IF(H2938="XFMR",IFERROR(VLOOKUP(AP2938,AuctionMapping2019SEP_AUTOS!$D:$J,3,FALSE)," "),IFERROR(VLOOKUP(AO2938,AuctionMapping2019SEP_LINES!$D:$K,4,FALSE)," "))</f>
        <v xml:space="preserve"> </v>
      </c>
      <c r="M2938" t="s">
        <v>6119</v>
      </c>
      <c r="N2938" t="s">
        <v>6529</v>
      </c>
      <c r="O2938" t="s">
        <v>6530</v>
      </c>
      <c r="P2938">
        <v>69</v>
      </c>
      <c r="Q2938" t="s">
        <v>41</v>
      </c>
      <c r="R2938">
        <v>1E-3</v>
      </c>
      <c r="S2938" t="s">
        <v>41</v>
      </c>
      <c r="T2938" s="2">
        <v>42375</v>
      </c>
      <c r="U2938">
        <v>1E-3</v>
      </c>
      <c r="V2938" s="2">
        <v>42374.999305555553</v>
      </c>
      <c r="W2938">
        <v>1E-3</v>
      </c>
      <c r="X2938" s="2">
        <v>42373.706585648149</v>
      </c>
      <c r="Y2938">
        <v>0.98</v>
      </c>
      <c r="Z2938">
        <v>-10.14</v>
      </c>
      <c r="AA2938" t="s">
        <v>3578</v>
      </c>
      <c r="AB2938" s="2">
        <v>42374.999305555553</v>
      </c>
      <c r="AC2938" t="s">
        <v>6785</v>
      </c>
      <c r="AD2938" t="s">
        <v>6787</v>
      </c>
      <c r="AE2938" t="s">
        <v>9585</v>
      </c>
      <c r="AF2938" t="str">
        <f>IF(H2938="XFMR",IFERROR(VLOOKUP(AP2938,AuctionMapping2019SEP_AUTOS!$D:$J,6,FALSE)," "),IFERROR(VLOOKUP(AO2938,AuctionMapping2019SEP_LINES!$D:$K,7,FALSE)," "))</f>
        <v xml:space="preserve"> </v>
      </c>
      <c r="AG2938" t="str">
        <f>IF(H2938="XFMR",IFERROR(VLOOKUP(AP2938,AuctionMapping2019SEP_AUTOS!$D:$J,5,FALSE)," "),IFERROR(VLOOKUP(AO2938,AuctionMapping2019SEP_LINES!$D:$K,6,FALSE)," "))</f>
        <v xml:space="preserve"> </v>
      </c>
      <c r="AH2938" t="s">
        <v>11217</v>
      </c>
      <c r="AI2938" t="s">
        <v>6529</v>
      </c>
      <c r="AJ2938">
        <v>1E-3</v>
      </c>
      <c r="AK2938" t="s">
        <v>11384</v>
      </c>
      <c r="AL2938" t="s">
        <v>11389</v>
      </c>
      <c r="AM2938" s="2">
        <v>42375</v>
      </c>
      <c r="AN2938" t="s">
        <v>12994</v>
      </c>
      <c r="AO2938" t="s">
        <v>15616</v>
      </c>
      <c r="AP2938" t="str">
        <f t="shared" si="45"/>
        <v>CANTWELL-COASTAL|CANTWCOASTW1</v>
      </c>
    </row>
    <row r="2939" spans="1:42" x14ac:dyDescent="0.25">
      <c r="A2939" s="1">
        <v>2937</v>
      </c>
      <c r="B2939" t="s">
        <v>40</v>
      </c>
      <c r="D2939" t="str">
        <f>IF(H2939="XFMR",IFERROR(VLOOKUP(AP2939,AuctionMapping2019SEP_AUTOS!$D:$J,7,FALSE)," "),IFERROR(VLOOKUP(AO2939,AuctionMapping2019SEP_LINES!$D:$K,8,FALSE)," "))</f>
        <v xml:space="preserve"> </v>
      </c>
      <c r="E2939" t="s">
        <v>42</v>
      </c>
      <c r="F2939" t="s">
        <v>624</v>
      </c>
      <c r="G2939" s="2">
        <v>42375</v>
      </c>
      <c r="H2939" t="s">
        <v>3579</v>
      </c>
      <c r="I2939" t="s">
        <v>4877</v>
      </c>
      <c r="K2939" t="str">
        <f>IF(H2939="XFMR",IFERROR(VLOOKUP(AP2939,AuctionMapping2019SEP_AUTOS!$D:$J,4,FALSE)," "),IFERROR(VLOOKUP(AO2939,AuctionMapping2019SEP_LINES!$D:$K,5,FALSE)," "))</f>
        <v xml:space="preserve"> </v>
      </c>
      <c r="L2939" t="str">
        <f>IF(H2939="XFMR",IFERROR(VLOOKUP(AP2939,AuctionMapping2019SEP_AUTOS!$D:$J,3,FALSE)," "),IFERROR(VLOOKUP(AO2939,AuctionMapping2019SEP_LINES!$D:$K,4,FALSE)," "))</f>
        <v xml:space="preserve"> </v>
      </c>
      <c r="M2939" t="s">
        <v>6119</v>
      </c>
      <c r="N2939" t="s">
        <v>6529</v>
      </c>
      <c r="O2939" t="s">
        <v>6530</v>
      </c>
      <c r="P2939">
        <v>69</v>
      </c>
      <c r="Q2939" t="s">
        <v>41</v>
      </c>
      <c r="R2939">
        <v>1E-3</v>
      </c>
      <c r="S2939" t="s">
        <v>41</v>
      </c>
      <c r="T2939" s="2">
        <v>42375</v>
      </c>
      <c r="U2939">
        <v>1E-3</v>
      </c>
      <c r="V2939" s="2">
        <v>42374.999305555553</v>
      </c>
      <c r="W2939">
        <v>1E-3</v>
      </c>
      <c r="X2939" s="2">
        <v>42373.706574074073</v>
      </c>
      <c r="Y2939">
        <v>0.97</v>
      </c>
      <c r="Z2939">
        <v>-6.69</v>
      </c>
      <c r="AA2939" t="s">
        <v>3579</v>
      </c>
      <c r="AB2939" s="2">
        <v>42374.999305555553</v>
      </c>
      <c r="AC2939" t="s">
        <v>6785</v>
      </c>
      <c r="AD2939" t="s">
        <v>6787</v>
      </c>
      <c r="AE2939" t="s">
        <v>9586</v>
      </c>
      <c r="AF2939" t="str">
        <f>IF(H2939="XFMR",IFERROR(VLOOKUP(AP2939,AuctionMapping2019SEP_AUTOS!$D:$J,6,FALSE)," "),IFERROR(VLOOKUP(AO2939,AuctionMapping2019SEP_LINES!$D:$K,7,FALSE)," "))</f>
        <v xml:space="preserve"> </v>
      </c>
      <c r="AG2939" t="str">
        <f>IF(H2939="XFMR",IFERROR(VLOOKUP(AP2939,AuctionMapping2019SEP_AUTOS!$D:$J,5,FALSE)," "),IFERROR(VLOOKUP(AO2939,AuctionMapping2019SEP_LINES!$D:$K,6,FALSE)," "))</f>
        <v xml:space="preserve"> </v>
      </c>
      <c r="AJ2939">
        <v>1E-3</v>
      </c>
      <c r="AK2939" t="s">
        <v>11384</v>
      </c>
      <c r="AL2939" t="s">
        <v>11389</v>
      </c>
      <c r="AM2939" s="2">
        <v>42375</v>
      </c>
      <c r="AN2939" t="s">
        <v>6119</v>
      </c>
      <c r="AO2939" t="s">
        <v>15617</v>
      </c>
      <c r="AP2939" t="str">
        <f t="shared" si="45"/>
        <v>CANTWELL|69L</v>
      </c>
    </row>
    <row r="2940" spans="1:42" x14ac:dyDescent="0.25">
      <c r="A2940" s="1">
        <v>2938</v>
      </c>
      <c r="B2940" t="s">
        <v>40</v>
      </c>
      <c r="D2940" t="str">
        <f>IF(H2940="XFMR",IFERROR(VLOOKUP(AP2940,AuctionMapping2019SEP_AUTOS!$D:$J,7,FALSE)," "),IFERROR(VLOOKUP(AO2940,AuctionMapping2019SEP_LINES!$D:$K,8,FALSE)," "))</f>
        <v xml:space="preserve"> </v>
      </c>
      <c r="E2940" t="s">
        <v>42</v>
      </c>
      <c r="F2940" t="s">
        <v>623</v>
      </c>
      <c r="G2940" s="2">
        <v>43410.3125</v>
      </c>
      <c r="H2940" t="s">
        <v>3580</v>
      </c>
      <c r="I2940" t="s">
        <v>4878</v>
      </c>
      <c r="K2940" t="str">
        <f>IF(H2940="XFMR",IFERROR(VLOOKUP(AP2940,AuctionMapping2019SEP_AUTOS!$D:$J,4,FALSE)," "),IFERROR(VLOOKUP(AO2940,AuctionMapping2019SEP_LINES!$D:$K,5,FALSE)," "))</f>
        <v xml:space="preserve"> </v>
      </c>
      <c r="L2940" t="str">
        <f>IF(H2940="XFMR",IFERROR(VLOOKUP(AP2940,AuctionMapping2019SEP_AUTOS!$D:$J,3,FALSE)," "),IFERROR(VLOOKUP(AO2940,AuctionMapping2019SEP_LINES!$D:$K,4,FALSE)," "))</f>
        <v xml:space="preserve"> </v>
      </c>
      <c r="M2940" t="s">
        <v>5152</v>
      </c>
      <c r="N2940" t="s">
        <v>6529</v>
      </c>
      <c r="O2940" t="s">
        <v>6530</v>
      </c>
      <c r="P2940">
        <v>69</v>
      </c>
      <c r="Q2940" t="s">
        <v>41</v>
      </c>
      <c r="R2940">
        <v>55.523999999999987</v>
      </c>
      <c r="S2940" t="s">
        <v>40</v>
      </c>
      <c r="T2940" s="2">
        <v>43410.3125</v>
      </c>
      <c r="U2940">
        <v>55.563000000000002</v>
      </c>
      <c r="V2940" s="2">
        <v>43045.4375</v>
      </c>
      <c r="W2940">
        <v>364.875</v>
      </c>
      <c r="X2940" s="2">
        <v>43044.760312500002</v>
      </c>
      <c r="AA2940" t="s">
        <v>3580</v>
      </c>
      <c r="AB2940" s="2">
        <v>43045.476388888892</v>
      </c>
      <c r="AC2940" t="s">
        <v>6785</v>
      </c>
      <c r="AD2940" t="s">
        <v>6788</v>
      </c>
      <c r="AE2940" t="s">
        <v>9587</v>
      </c>
      <c r="AF2940" t="str">
        <f>IF(H2940="XFMR",IFERROR(VLOOKUP(AP2940,AuctionMapping2019SEP_AUTOS!$D:$J,6,FALSE)," "),IFERROR(VLOOKUP(AO2940,AuctionMapping2019SEP_LINES!$D:$K,7,FALSE)," "))</f>
        <v xml:space="preserve"> </v>
      </c>
      <c r="AG2940" t="str">
        <f>IF(H2940="XFMR",IFERROR(VLOOKUP(AP2940,AuctionMapping2019SEP_AUTOS!$D:$J,5,FALSE)," "),IFERROR(VLOOKUP(AO2940,AuctionMapping2019SEP_LINES!$D:$K,6,FALSE)," "))</f>
        <v xml:space="preserve"> </v>
      </c>
      <c r="AH2940" t="s">
        <v>6254</v>
      </c>
      <c r="AI2940" t="s">
        <v>6529</v>
      </c>
      <c r="AJ2940">
        <v>364.83600000000001</v>
      </c>
      <c r="AK2940" t="s">
        <v>11385</v>
      </c>
      <c r="AL2940" t="s">
        <v>11387</v>
      </c>
      <c r="AM2940" s="2">
        <v>43410.3125</v>
      </c>
      <c r="AN2940" t="s">
        <v>12995</v>
      </c>
      <c r="AO2940" t="s">
        <v>15618</v>
      </c>
      <c r="AP2940" t="str">
        <f t="shared" si="45"/>
        <v>FORTMA-MASN|FORTMAMASN01</v>
      </c>
    </row>
    <row r="2941" spans="1:42" x14ac:dyDescent="0.25">
      <c r="A2941" s="1">
        <v>2939</v>
      </c>
      <c r="B2941" t="s">
        <v>40</v>
      </c>
      <c r="D2941" t="str">
        <f>IF(H2941="XFMR",IFERROR(VLOOKUP(AP2941,AuctionMapping2019SEP_AUTOS!$D:$J,7,FALSE)," "),IFERROR(VLOOKUP(AO2941,AuctionMapping2019SEP_LINES!$D:$K,8,FALSE)," "))</f>
        <v xml:space="preserve"> </v>
      </c>
      <c r="E2941" t="s">
        <v>42</v>
      </c>
      <c r="F2941" t="s">
        <v>625</v>
      </c>
      <c r="G2941" s="2">
        <v>43313.708333333343</v>
      </c>
      <c r="H2941" t="s">
        <v>3581</v>
      </c>
      <c r="I2941" t="s">
        <v>4877</v>
      </c>
      <c r="K2941" t="str">
        <f>IF(H2941="XFMR",IFERROR(VLOOKUP(AP2941,AuctionMapping2019SEP_AUTOS!$D:$J,4,FALSE)," "),IFERROR(VLOOKUP(AO2941,AuctionMapping2019SEP_LINES!$D:$K,5,FALSE)," "))</f>
        <v xml:space="preserve"> </v>
      </c>
      <c r="L2941" t="str">
        <f>IF(H2941="XFMR",IFERROR(VLOOKUP(AP2941,AuctionMapping2019SEP_AUTOS!$D:$J,3,FALSE)," "),IFERROR(VLOOKUP(AO2941,AuctionMapping2019SEP_LINES!$D:$K,4,FALSE)," "))</f>
        <v xml:space="preserve"> </v>
      </c>
      <c r="M2941" t="s">
        <v>6120</v>
      </c>
      <c r="N2941" t="s">
        <v>6526</v>
      </c>
      <c r="O2941" t="s">
        <v>6530</v>
      </c>
      <c r="P2941">
        <v>138</v>
      </c>
      <c r="Q2941" t="s">
        <v>41</v>
      </c>
      <c r="R2941">
        <v>145.042</v>
      </c>
      <c r="S2941" t="s">
        <v>40</v>
      </c>
      <c r="T2941" s="2">
        <v>43313.708333333343</v>
      </c>
      <c r="U2941">
        <v>145.042</v>
      </c>
      <c r="V2941" s="2">
        <v>42956</v>
      </c>
      <c r="W2941">
        <v>357.70800000000003</v>
      </c>
      <c r="X2941" s="2">
        <v>42934.694814814808</v>
      </c>
      <c r="AA2941" t="s">
        <v>3581</v>
      </c>
      <c r="AB2941" s="2">
        <v>42956</v>
      </c>
      <c r="AC2941" t="s">
        <v>6785</v>
      </c>
      <c r="AD2941" t="s">
        <v>6788</v>
      </c>
      <c r="AE2941" t="s">
        <v>9588</v>
      </c>
      <c r="AF2941" t="str">
        <f>IF(H2941="XFMR",IFERROR(VLOOKUP(AP2941,AuctionMapping2019SEP_AUTOS!$D:$J,6,FALSE)," "),IFERROR(VLOOKUP(AO2941,AuctionMapping2019SEP_LINES!$D:$K,7,FALSE)," "))</f>
        <v xml:space="preserve"> </v>
      </c>
      <c r="AG2941" t="str">
        <f>IF(H2941="XFMR",IFERROR(VLOOKUP(AP2941,AuctionMapping2019SEP_AUTOS!$D:$J,5,FALSE)," "),IFERROR(VLOOKUP(AO2941,AuctionMapping2019SEP_LINES!$D:$K,6,FALSE)," "))</f>
        <v xml:space="preserve"> </v>
      </c>
      <c r="AJ2941">
        <v>357.70800000000003</v>
      </c>
      <c r="AK2941" t="s">
        <v>11385</v>
      </c>
      <c r="AL2941" t="s">
        <v>11387</v>
      </c>
      <c r="AM2941" s="2">
        <v>43313.708333333343</v>
      </c>
      <c r="AN2941" t="s">
        <v>6120</v>
      </c>
      <c r="AO2941" t="s">
        <v>14652</v>
      </c>
      <c r="AP2941" t="str">
        <f t="shared" si="45"/>
        <v>LEVEE|XT1</v>
      </c>
    </row>
    <row r="2942" spans="1:42" x14ac:dyDescent="0.25">
      <c r="A2942" s="1">
        <v>2940</v>
      </c>
      <c r="B2942" t="s">
        <v>40</v>
      </c>
      <c r="D2942" t="str">
        <f>IF(H2942="XFMR",IFERROR(VLOOKUP(AP2942,AuctionMapping2019SEP_AUTOS!$D:$J,7,FALSE)," "),IFERROR(VLOOKUP(AO2942,AuctionMapping2019SEP_LINES!$D:$K,8,FALSE)," "))</f>
        <v xml:space="preserve"> </v>
      </c>
      <c r="E2942" t="s">
        <v>42</v>
      </c>
      <c r="F2942" t="s">
        <v>625</v>
      </c>
      <c r="G2942" s="2">
        <v>43292.498611111107</v>
      </c>
      <c r="H2942" t="s">
        <v>3582</v>
      </c>
      <c r="I2942" t="s">
        <v>4878</v>
      </c>
      <c r="K2942" t="str">
        <f>IF(H2942="XFMR",IFERROR(VLOOKUP(AP2942,AuctionMapping2019SEP_AUTOS!$D:$J,4,FALSE)," "),IFERROR(VLOOKUP(AO2942,AuctionMapping2019SEP_LINES!$D:$K,5,FALSE)," "))</f>
        <v xml:space="preserve"> </v>
      </c>
      <c r="L2942" t="str">
        <f>IF(H2942="XFMR",IFERROR(VLOOKUP(AP2942,AuctionMapping2019SEP_AUTOS!$D:$J,3,FALSE)," "),IFERROR(VLOOKUP(AO2942,AuctionMapping2019SEP_LINES!$D:$K,4,FALSE)," "))</f>
        <v xml:space="preserve"> </v>
      </c>
      <c r="M2942" t="s">
        <v>6121</v>
      </c>
      <c r="N2942" t="s">
        <v>6528</v>
      </c>
      <c r="O2942" t="s">
        <v>6530</v>
      </c>
      <c r="P2942">
        <v>138</v>
      </c>
      <c r="Q2942" t="s">
        <v>41</v>
      </c>
      <c r="R2942">
        <v>101.333</v>
      </c>
      <c r="S2942" t="s">
        <v>41</v>
      </c>
      <c r="T2942" s="2">
        <v>43326.708333333343</v>
      </c>
      <c r="U2942">
        <v>101.333</v>
      </c>
      <c r="V2942" s="2">
        <v>42999.708333333343</v>
      </c>
      <c r="W2942">
        <v>327</v>
      </c>
      <c r="X2942" s="2">
        <v>42996.357256944437</v>
      </c>
      <c r="Y2942">
        <v>0.97</v>
      </c>
      <c r="Z2942">
        <v>-7.74</v>
      </c>
      <c r="AA2942" t="s">
        <v>3582</v>
      </c>
      <c r="AB2942" s="2">
        <v>42999.708333333343</v>
      </c>
      <c r="AC2942" t="s">
        <v>6785</v>
      </c>
      <c r="AD2942" t="s">
        <v>6787</v>
      </c>
      <c r="AE2942" t="s">
        <v>9589</v>
      </c>
      <c r="AF2942" t="str">
        <f>IF(H2942="XFMR",IFERROR(VLOOKUP(AP2942,AuctionMapping2019SEP_AUTOS!$D:$J,6,FALSE)," "),IFERROR(VLOOKUP(AO2942,AuctionMapping2019SEP_LINES!$D:$K,7,FALSE)," "))</f>
        <v xml:space="preserve"> </v>
      </c>
      <c r="AG2942" t="str">
        <f>IF(H2942="XFMR",IFERROR(VLOOKUP(AP2942,AuctionMapping2019SEP_AUTOS!$D:$J,5,FALSE)," "),IFERROR(VLOOKUP(AO2942,AuctionMapping2019SEP_LINES!$D:$K,6,FALSE)," "))</f>
        <v xml:space="preserve"> </v>
      </c>
      <c r="AH2942" t="s">
        <v>6447</v>
      </c>
      <c r="AI2942" t="s">
        <v>6528</v>
      </c>
      <c r="AJ2942">
        <v>292.79000000000002</v>
      </c>
      <c r="AK2942" t="s">
        <v>11384</v>
      </c>
      <c r="AL2942" t="s">
        <v>11384</v>
      </c>
      <c r="AM2942" s="2">
        <v>43292.498611111107</v>
      </c>
      <c r="AN2942" t="s">
        <v>12996</v>
      </c>
      <c r="AO2942" t="s">
        <v>15619</v>
      </c>
      <c r="AP2942" t="str">
        <f t="shared" si="45"/>
        <v>TRNTH-WMFMS_RC|WMFMS138KV1</v>
      </c>
    </row>
    <row r="2943" spans="1:42" x14ac:dyDescent="0.25">
      <c r="A2943" s="1">
        <v>2941</v>
      </c>
      <c r="B2943" t="s">
        <v>40</v>
      </c>
      <c r="D2943" t="str">
        <f>IF(H2943="XFMR",IFERROR(VLOOKUP(AP2943,AuctionMapping2019SEP_AUTOS!$D:$J,7,FALSE)," "),IFERROR(VLOOKUP(AO2943,AuctionMapping2019SEP_LINES!$D:$K,8,FALSE)," "))</f>
        <v>1</v>
      </c>
      <c r="E2943" t="s">
        <v>42</v>
      </c>
      <c r="F2943" t="s">
        <v>635</v>
      </c>
      <c r="G2943" s="2">
        <v>43251.749305555553</v>
      </c>
      <c r="H2943" t="s">
        <v>3583</v>
      </c>
      <c r="I2943" t="s">
        <v>4878</v>
      </c>
      <c r="K2943" t="str">
        <f>IF(H2943="XFMR",IFERROR(VLOOKUP(AP2943,AuctionMapping2019SEP_AUTOS!$D:$J,4,FALSE)," "),IFERROR(VLOOKUP(AO2943,AuctionMapping2019SEP_LINES!$D:$K,5,FALSE)," "))</f>
        <v>L_SONNE_8_1Y</v>
      </c>
      <c r="L2943">
        <f>IF(H2943="XFMR",IFERROR(VLOOKUP(AP2943,AuctionMapping2019SEP_AUTOS!$D:$J,3,FALSE)," "),IFERROR(VLOOKUP(AO2943,AuctionMapping2019SEP_LINES!$D:$K,4,FALSE)," "))</f>
        <v>76020</v>
      </c>
      <c r="M2943" t="s">
        <v>5399</v>
      </c>
      <c r="N2943" t="s">
        <v>6527</v>
      </c>
      <c r="O2943" t="s">
        <v>6530</v>
      </c>
      <c r="P2943">
        <v>138</v>
      </c>
      <c r="Q2943" t="s">
        <v>40</v>
      </c>
      <c r="R2943">
        <v>62.683</v>
      </c>
      <c r="S2943" t="s">
        <v>40</v>
      </c>
      <c r="T2943" s="2">
        <v>43251.75</v>
      </c>
      <c r="U2943">
        <v>62.707999999999998</v>
      </c>
      <c r="V2943" s="2">
        <v>43038.333333333343</v>
      </c>
      <c r="W2943">
        <v>213.417</v>
      </c>
      <c r="X2943" s="2">
        <v>43019.627662037034</v>
      </c>
      <c r="AA2943" t="s">
        <v>3583</v>
      </c>
      <c r="AB2943" s="2">
        <v>43038.35833333333</v>
      </c>
      <c r="AC2943" t="s">
        <v>6785</v>
      </c>
      <c r="AD2943" t="s">
        <v>6788</v>
      </c>
      <c r="AE2943" t="s">
        <v>9590</v>
      </c>
      <c r="AF2943" t="str">
        <f>IF(H2943="XFMR",IFERROR(VLOOKUP(AP2943,AuctionMapping2019SEP_AUTOS!$D:$J,6,FALSE)," "),IFERROR(VLOOKUP(AO2943,AuctionMapping2019SEP_LINES!$D:$K,7,FALSE)," "))</f>
        <v>L_NORTMC8_2Y</v>
      </c>
      <c r="AG2943">
        <f>IF(H2943="XFMR",IFERROR(VLOOKUP(AP2943,AuctionMapping2019SEP_AUTOS!$D:$J,5,FALSE)," "),IFERROR(VLOOKUP(AO2943,AuctionMapping2019SEP_LINES!$D:$K,6,FALSE)," "))</f>
        <v>76595</v>
      </c>
      <c r="AH2943" t="s">
        <v>6267</v>
      </c>
      <c r="AJ2943">
        <v>213.39099999999999</v>
      </c>
      <c r="AK2943" t="s">
        <v>11385</v>
      </c>
      <c r="AL2943" t="s">
        <v>11387</v>
      </c>
      <c r="AM2943" s="2">
        <v>43251.749305555553</v>
      </c>
      <c r="AN2943" t="s">
        <v>12997</v>
      </c>
      <c r="AO2943" t="s">
        <v>15620</v>
      </c>
      <c r="AP2943" t="str">
        <f t="shared" si="45"/>
        <v>NORTMC-SONNE|554T5541</v>
      </c>
    </row>
    <row r="2944" spans="1:42" x14ac:dyDescent="0.25">
      <c r="A2944" s="1">
        <v>2942</v>
      </c>
      <c r="B2944" t="s">
        <v>40</v>
      </c>
      <c r="D2944" t="str">
        <f>IF(H2944="XFMR",IFERROR(VLOOKUP(AP2944,AuctionMapping2019SEP_AUTOS!$D:$J,7,FALSE)," "),IFERROR(VLOOKUP(AO2944,AuctionMapping2019SEP_LINES!$D:$K,8,FALSE)," "))</f>
        <v>1</v>
      </c>
      <c r="E2944" t="s">
        <v>42</v>
      </c>
      <c r="F2944" t="s">
        <v>635</v>
      </c>
      <c r="G2944" s="2">
        <v>43251.749305555553</v>
      </c>
      <c r="H2944" t="s">
        <v>3584</v>
      </c>
      <c r="I2944" t="s">
        <v>4878</v>
      </c>
      <c r="K2944" t="str">
        <f>IF(H2944="XFMR",IFERROR(VLOOKUP(AP2944,AuctionMapping2019SEP_AUTOS!$D:$J,4,FALSE)," "),IFERROR(VLOOKUP(AO2944,AuctionMapping2019SEP_LINES!$D:$K,5,FALSE)," "))</f>
        <v>L_SONNE_8_1Y</v>
      </c>
      <c r="L2944">
        <f>IF(H2944="XFMR",IFERROR(VLOOKUP(AP2944,AuctionMapping2019SEP_AUTOS!$D:$J,3,FALSE)," "),IFERROR(VLOOKUP(AO2944,AuctionMapping2019SEP_LINES!$D:$K,4,FALSE)," "))</f>
        <v>76020</v>
      </c>
      <c r="M2944" t="s">
        <v>5399</v>
      </c>
      <c r="N2944" t="s">
        <v>6527</v>
      </c>
      <c r="O2944" t="s">
        <v>6530</v>
      </c>
      <c r="P2944">
        <v>138</v>
      </c>
      <c r="Q2944" t="s">
        <v>41</v>
      </c>
      <c r="R2944">
        <v>62.683</v>
      </c>
      <c r="S2944" t="s">
        <v>40</v>
      </c>
      <c r="T2944" s="2">
        <v>43251.75</v>
      </c>
      <c r="U2944">
        <v>62.707999999999998</v>
      </c>
      <c r="V2944" s="2">
        <v>43038.333333333343</v>
      </c>
      <c r="W2944">
        <v>213.417</v>
      </c>
      <c r="X2944" s="2">
        <v>43019.627662037034</v>
      </c>
      <c r="AA2944" t="s">
        <v>3584</v>
      </c>
      <c r="AB2944" s="2">
        <v>43038.35833333333</v>
      </c>
      <c r="AC2944" t="s">
        <v>6785</v>
      </c>
      <c r="AD2944" t="s">
        <v>6788</v>
      </c>
      <c r="AE2944" t="s">
        <v>9590</v>
      </c>
      <c r="AF2944" t="str">
        <f>IF(H2944="XFMR",IFERROR(VLOOKUP(AP2944,AuctionMapping2019SEP_AUTOS!$D:$J,6,FALSE)," "),IFERROR(VLOOKUP(AO2944,AuctionMapping2019SEP_LINES!$D:$K,7,FALSE)," "))</f>
        <v>L_NORTMC8_2Y</v>
      </c>
      <c r="AG2944">
        <f>IF(H2944="XFMR",IFERROR(VLOOKUP(AP2944,AuctionMapping2019SEP_AUTOS!$D:$J,5,FALSE)," "),IFERROR(VLOOKUP(AO2944,AuctionMapping2019SEP_LINES!$D:$K,6,FALSE)," "))</f>
        <v>76595</v>
      </c>
      <c r="AH2944" t="s">
        <v>11218</v>
      </c>
      <c r="AI2944" t="s">
        <v>6527</v>
      </c>
      <c r="AJ2944">
        <v>213.39099999999999</v>
      </c>
      <c r="AK2944" t="s">
        <v>11385</v>
      </c>
      <c r="AL2944" t="s">
        <v>11387</v>
      </c>
      <c r="AM2944" s="2">
        <v>43251.749305555553</v>
      </c>
      <c r="AN2944" t="s">
        <v>12998</v>
      </c>
      <c r="AO2944" t="s">
        <v>15620</v>
      </c>
      <c r="AP2944" t="str">
        <f t="shared" si="45"/>
        <v>NORTMC-TIPPET|554T5541</v>
      </c>
    </row>
    <row r="2945" spans="1:42" x14ac:dyDescent="0.25">
      <c r="A2945" s="1">
        <v>2943</v>
      </c>
      <c r="B2945" t="s">
        <v>41</v>
      </c>
      <c r="D2945" t="str">
        <f>IF(H2945="XFMR",IFERROR(VLOOKUP(AP2945,AuctionMapping2019SEP_AUTOS!$D:$J,7,FALSE)," "),IFERROR(VLOOKUP(AO2945,AuctionMapping2019SEP_LINES!$D:$K,8,FALSE)," "))</f>
        <v xml:space="preserve"> </v>
      </c>
      <c r="E2945" t="s">
        <v>42</v>
      </c>
      <c r="F2945" t="s">
        <v>623</v>
      </c>
      <c r="G2945" s="2">
        <v>43244.667268518519</v>
      </c>
      <c r="H2945" t="s">
        <v>3585</v>
      </c>
      <c r="I2945" t="s">
        <v>4877</v>
      </c>
      <c r="K2945" t="str">
        <f>IF(H2945="XFMR",IFERROR(VLOOKUP(AP2945,AuctionMapping2019SEP_AUTOS!$D:$J,4,FALSE)," "),IFERROR(VLOOKUP(AO2945,AuctionMapping2019SEP_LINES!$D:$K,5,FALSE)," "))</f>
        <v xml:space="preserve"> </v>
      </c>
      <c r="L2945" t="str">
        <f>IF(H2945="XFMR",IFERROR(VLOOKUP(AP2945,AuctionMapping2019SEP_AUTOS!$D:$J,3,FALSE)," "),IFERROR(VLOOKUP(AO2945,AuctionMapping2019SEP_LINES!$D:$K,4,FALSE)," "))</f>
        <v xml:space="preserve"> </v>
      </c>
      <c r="M2945" t="s">
        <v>5174</v>
      </c>
      <c r="N2945" t="s">
        <v>6526</v>
      </c>
      <c r="O2945" t="s">
        <v>6530</v>
      </c>
      <c r="P2945">
        <v>14</v>
      </c>
      <c r="Q2945" t="s">
        <v>41</v>
      </c>
      <c r="R2945">
        <v>76.606999999999999</v>
      </c>
      <c r="S2945" t="s">
        <v>40</v>
      </c>
      <c r="T2945" s="2">
        <v>43250.999305555553</v>
      </c>
      <c r="U2945">
        <v>76.606999999999999</v>
      </c>
      <c r="V2945" s="2">
        <v>43024.43472222222</v>
      </c>
      <c r="W2945">
        <v>226.565</v>
      </c>
      <c r="X2945" s="2">
        <v>43024.448194444441</v>
      </c>
      <c r="AA2945" t="s">
        <v>3585</v>
      </c>
      <c r="AB2945" s="2">
        <v>43024.43472222222</v>
      </c>
      <c r="AC2945" t="s">
        <v>6785</v>
      </c>
      <c r="AD2945" t="s">
        <v>6788</v>
      </c>
      <c r="AE2945" t="s">
        <v>9591</v>
      </c>
      <c r="AF2945" t="str">
        <f>IF(H2945="XFMR",IFERROR(VLOOKUP(AP2945,AuctionMapping2019SEP_AUTOS!$D:$J,6,FALSE)," "),IFERROR(VLOOKUP(AO2945,AuctionMapping2019SEP_LINES!$D:$K,7,FALSE)," "))</f>
        <v xml:space="preserve"> </v>
      </c>
      <c r="AG2945" t="str">
        <f>IF(H2945="XFMR",IFERROR(VLOOKUP(AP2945,AuctionMapping2019SEP_AUTOS!$D:$J,5,FALSE)," "),IFERROR(VLOOKUP(AO2945,AuctionMapping2019SEP_LINES!$D:$K,6,FALSE)," "))</f>
        <v xml:space="preserve"> </v>
      </c>
      <c r="AJ2945">
        <v>220.233</v>
      </c>
      <c r="AK2945" t="s">
        <v>11385</v>
      </c>
      <c r="AL2945" t="s">
        <v>11385</v>
      </c>
      <c r="AM2945" s="2">
        <v>43244.667268518519</v>
      </c>
      <c r="AN2945" t="s">
        <v>11775</v>
      </c>
      <c r="AO2945" t="s">
        <v>14874</v>
      </c>
      <c r="AP2945" t="str">
        <f t="shared" si="45"/>
        <v>GBY|XT8B</v>
      </c>
    </row>
    <row r="2946" spans="1:42" x14ac:dyDescent="0.25">
      <c r="A2946" s="1">
        <v>2944</v>
      </c>
      <c r="B2946" t="s">
        <v>41</v>
      </c>
      <c r="D2946" t="str">
        <f>IF(H2946="XFMR",IFERROR(VLOOKUP(AP2946,AuctionMapping2019SEP_AUTOS!$D:$J,7,FALSE)," "),IFERROR(VLOOKUP(AO2946,AuctionMapping2019SEP_LINES!$D:$K,8,FALSE)," "))</f>
        <v xml:space="preserve"> </v>
      </c>
      <c r="E2946" t="s">
        <v>42</v>
      </c>
      <c r="F2946" t="s">
        <v>623</v>
      </c>
      <c r="G2946" s="2">
        <v>43244.667268518519</v>
      </c>
      <c r="H2946" t="s">
        <v>3586</v>
      </c>
      <c r="I2946" t="s">
        <v>4877</v>
      </c>
      <c r="K2946" t="str">
        <f>IF(H2946="XFMR",IFERROR(VLOOKUP(AP2946,AuctionMapping2019SEP_AUTOS!$D:$J,4,FALSE)," "),IFERROR(VLOOKUP(AO2946,AuctionMapping2019SEP_LINES!$D:$K,5,FALSE)," "))</f>
        <v xml:space="preserve"> </v>
      </c>
      <c r="L2946" t="str">
        <f>IF(H2946="XFMR",IFERROR(VLOOKUP(AP2946,AuctionMapping2019SEP_AUTOS!$D:$J,3,FALSE)," "),IFERROR(VLOOKUP(AO2946,AuctionMapping2019SEP_LINES!$D:$K,4,FALSE)," "))</f>
        <v xml:space="preserve"> </v>
      </c>
      <c r="M2946" t="s">
        <v>5174</v>
      </c>
      <c r="N2946" t="s">
        <v>6526</v>
      </c>
      <c r="O2946" t="s">
        <v>6530</v>
      </c>
      <c r="P2946">
        <v>14</v>
      </c>
      <c r="Q2946" t="s">
        <v>41</v>
      </c>
      <c r="R2946">
        <v>76.606999999999999</v>
      </c>
      <c r="S2946" t="s">
        <v>40</v>
      </c>
      <c r="T2946" s="2">
        <v>43250.999305555553</v>
      </c>
      <c r="U2946">
        <v>76.606999999999999</v>
      </c>
      <c r="V2946" s="2">
        <v>43024.43472222222</v>
      </c>
      <c r="W2946">
        <v>226.565</v>
      </c>
      <c r="X2946" s="2">
        <v>43024.448194444441</v>
      </c>
      <c r="AA2946" t="s">
        <v>3586</v>
      </c>
      <c r="AB2946" s="2">
        <v>43024.43472222222</v>
      </c>
      <c r="AC2946" t="s">
        <v>6785</v>
      </c>
      <c r="AD2946" t="s">
        <v>6788</v>
      </c>
      <c r="AE2946" t="s">
        <v>9592</v>
      </c>
      <c r="AF2946" t="str">
        <f>IF(H2946="XFMR",IFERROR(VLOOKUP(AP2946,AuctionMapping2019SEP_AUTOS!$D:$J,6,FALSE)," "),IFERROR(VLOOKUP(AO2946,AuctionMapping2019SEP_LINES!$D:$K,7,FALSE)," "))</f>
        <v xml:space="preserve"> </v>
      </c>
      <c r="AG2946" t="str">
        <f>IF(H2946="XFMR",IFERROR(VLOOKUP(AP2946,AuctionMapping2019SEP_AUTOS!$D:$J,5,FALSE)," "),IFERROR(VLOOKUP(AO2946,AuctionMapping2019SEP_LINES!$D:$K,6,FALSE)," "))</f>
        <v xml:space="preserve"> </v>
      </c>
      <c r="AJ2946">
        <v>220.233</v>
      </c>
      <c r="AK2946" t="s">
        <v>11385</v>
      </c>
      <c r="AL2946" t="s">
        <v>11385</v>
      </c>
      <c r="AM2946" s="2">
        <v>43244.667268518519</v>
      </c>
      <c r="AN2946" t="s">
        <v>11775</v>
      </c>
      <c r="AO2946" t="s">
        <v>14871</v>
      </c>
      <c r="AP2946" t="str">
        <f t="shared" si="45"/>
        <v>GBY|XT8A</v>
      </c>
    </row>
    <row r="2947" spans="1:42" x14ac:dyDescent="0.25">
      <c r="A2947" s="1">
        <v>2945</v>
      </c>
      <c r="B2947" t="s">
        <v>41</v>
      </c>
      <c r="D2947" t="str">
        <f>IF(H2947="XFMR",IFERROR(VLOOKUP(AP2947,AuctionMapping2019SEP_AUTOS!$D:$J,7,FALSE)," "),IFERROR(VLOOKUP(AO2947,AuctionMapping2019SEP_LINES!$D:$K,8,FALSE)," "))</f>
        <v xml:space="preserve"> </v>
      </c>
      <c r="E2947" t="s">
        <v>42</v>
      </c>
      <c r="F2947" t="s">
        <v>623</v>
      </c>
      <c r="G2947" s="2">
        <v>43244.667268518519</v>
      </c>
      <c r="H2947" t="s">
        <v>3587</v>
      </c>
      <c r="I2947" t="s">
        <v>4877</v>
      </c>
      <c r="K2947" t="str">
        <f>IF(H2947="XFMR",IFERROR(VLOOKUP(AP2947,AuctionMapping2019SEP_AUTOS!$D:$J,4,FALSE)," "),IFERROR(VLOOKUP(AO2947,AuctionMapping2019SEP_LINES!$D:$K,5,FALSE)," "))</f>
        <v xml:space="preserve"> </v>
      </c>
      <c r="L2947" t="str">
        <f>IF(H2947="XFMR",IFERROR(VLOOKUP(AP2947,AuctionMapping2019SEP_AUTOS!$D:$J,3,FALSE)," "),IFERROR(VLOOKUP(AO2947,AuctionMapping2019SEP_LINES!$D:$K,4,FALSE)," "))</f>
        <v xml:space="preserve"> </v>
      </c>
      <c r="M2947" t="s">
        <v>5174</v>
      </c>
      <c r="N2947" t="s">
        <v>6526</v>
      </c>
      <c r="O2947" t="s">
        <v>6530</v>
      </c>
      <c r="P2947">
        <v>14</v>
      </c>
      <c r="Q2947" t="s">
        <v>41</v>
      </c>
      <c r="R2947">
        <v>76.606999999999999</v>
      </c>
      <c r="S2947" t="s">
        <v>40</v>
      </c>
      <c r="T2947" s="2">
        <v>43250.999305555553</v>
      </c>
      <c r="U2947">
        <v>76.606999999999999</v>
      </c>
      <c r="V2947" s="2">
        <v>43024.43472222222</v>
      </c>
      <c r="W2947">
        <v>226.565</v>
      </c>
      <c r="X2947" s="2">
        <v>43024.448206018518</v>
      </c>
      <c r="AA2947" t="s">
        <v>3587</v>
      </c>
      <c r="AB2947" s="2">
        <v>43024.43472222222</v>
      </c>
      <c r="AC2947" t="s">
        <v>6785</v>
      </c>
      <c r="AD2947" t="s">
        <v>6788</v>
      </c>
      <c r="AE2947" t="s">
        <v>9593</v>
      </c>
      <c r="AF2947" t="str">
        <f>IF(H2947="XFMR",IFERROR(VLOOKUP(AP2947,AuctionMapping2019SEP_AUTOS!$D:$J,6,FALSE)," "),IFERROR(VLOOKUP(AO2947,AuctionMapping2019SEP_LINES!$D:$K,7,FALSE)," "))</f>
        <v xml:space="preserve"> </v>
      </c>
      <c r="AG2947" t="str">
        <f>IF(H2947="XFMR",IFERROR(VLOOKUP(AP2947,AuctionMapping2019SEP_AUTOS!$D:$J,5,FALSE)," "),IFERROR(VLOOKUP(AO2947,AuctionMapping2019SEP_LINES!$D:$K,6,FALSE)," "))</f>
        <v xml:space="preserve"> </v>
      </c>
      <c r="AJ2947">
        <v>220.233</v>
      </c>
      <c r="AK2947" t="s">
        <v>11385</v>
      </c>
      <c r="AL2947" t="s">
        <v>11385</v>
      </c>
      <c r="AM2947" s="2">
        <v>43244.667268518519</v>
      </c>
      <c r="AN2947" t="s">
        <v>11775</v>
      </c>
      <c r="AO2947" t="s">
        <v>14876</v>
      </c>
      <c r="AP2947" t="str">
        <f t="shared" ref="AP2947:AP3010" si="46">AN2947&amp;"|"&amp;AO2947</f>
        <v>GBY|XT8E</v>
      </c>
    </row>
    <row r="2948" spans="1:42" x14ac:dyDescent="0.25">
      <c r="A2948" s="1">
        <v>2946</v>
      </c>
      <c r="B2948" t="s">
        <v>41</v>
      </c>
      <c r="D2948" t="str">
        <f>IF(H2948="XFMR",IFERROR(VLOOKUP(AP2948,AuctionMapping2019SEP_AUTOS!$D:$J,7,FALSE)," "),IFERROR(VLOOKUP(AO2948,AuctionMapping2019SEP_LINES!$D:$K,8,FALSE)," "))</f>
        <v xml:space="preserve"> </v>
      </c>
      <c r="E2948" t="s">
        <v>42</v>
      </c>
      <c r="F2948" t="s">
        <v>623</v>
      </c>
      <c r="G2948" s="2">
        <v>43244.667268518519</v>
      </c>
      <c r="H2948" t="s">
        <v>3588</v>
      </c>
      <c r="I2948" t="s">
        <v>4877</v>
      </c>
      <c r="K2948" t="str">
        <f>IF(H2948="XFMR",IFERROR(VLOOKUP(AP2948,AuctionMapping2019SEP_AUTOS!$D:$J,4,FALSE)," "),IFERROR(VLOOKUP(AO2948,AuctionMapping2019SEP_LINES!$D:$K,5,FALSE)," "))</f>
        <v xml:space="preserve"> </v>
      </c>
      <c r="L2948" t="str">
        <f>IF(H2948="XFMR",IFERROR(VLOOKUP(AP2948,AuctionMapping2019SEP_AUTOS!$D:$J,3,FALSE)," "),IFERROR(VLOOKUP(AO2948,AuctionMapping2019SEP_LINES!$D:$K,4,FALSE)," "))</f>
        <v xml:space="preserve"> </v>
      </c>
      <c r="M2948" t="s">
        <v>5174</v>
      </c>
      <c r="N2948" t="s">
        <v>6526</v>
      </c>
      <c r="O2948" t="s">
        <v>6530</v>
      </c>
      <c r="P2948">
        <v>14</v>
      </c>
      <c r="Q2948" t="s">
        <v>41</v>
      </c>
      <c r="R2948">
        <v>76.606999999999999</v>
      </c>
      <c r="S2948" t="s">
        <v>40</v>
      </c>
      <c r="T2948" s="2">
        <v>43250.999305555553</v>
      </c>
      <c r="U2948">
        <v>76.606999999999999</v>
      </c>
      <c r="V2948" s="2">
        <v>43024.43472222222</v>
      </c>
      <c r="W2948">
        <v>226.565</v>
      </c>
      <c r="X2948" s="2">
        <v>43024.448194444441</v>
      </c>
      <c r="AA2948" t="s">
        <v>3588</v>
      </c>
      <c r="AB2948" s="2">
        <v>43024.43472222222</v>
      </c>
      <c r="AC2948" t="s">
        <v>6785</v>
      </c>
      <c r="AD2948" t="s">
        <v>6788</v>
      </c>
      <c r="AE2948" t="s">
        <v>9594</v>
      </c>
      <c r="AF2948" t="str">
        <f>IF(H2948="XFMR",IFERROR(VLOOKUP(AP2948,AuctionMapping2019SEP_AUTOS!$D:$J,6,FALSE)," "),IFERROR(VLOOKUP(AO2948,AuctionMapping2019SEP_LINES!$D:$K,7,FALSE)," "))</f>
        <v xml:space="preserve"> </v>
      </c>
      <c r="AG2948" t="str">
        <f>IF(H2948="XFMR",IFERROR(VLOOKUP(AP2948,AuctionMapping2019SEP_AUTOS!$D:$J,5,FALSE)," "),IFERROR(VLOOKUP(AO2948,AuctionMapping2019SEP_LINES!$D:$K,6,FALSE)," "))</f>
        <v xml:space="preserve"> </v>
      </c>
      <c r="AJ2948">
        <v>220.233</v>
      </c>
      <c r="AK2948" t="s">
        <v>11385</v>
      </c>
      <c r="AL2948" t="s">
        <v>11385</v>
      </c>
      <c r="AM2948" s="2">
        <v>43244.667268518519</v>
      </c>
      <c r="AN2948" t="s">
        <v>11775</v>
      </c>
      <c r="AO2948" t="s">
        <v>14878</v>
      </c>
      <c r="AP2948" t="str">
        <f t="shared" si="46"/>
        <v>GBY|XT8D</v>
      </c>
    </row>
    <row r="2949" spans="1:42" x14ac:dyDescent="0.25">
      <c r="A2949" s="1">
        <v>2947</v>
      </c>
      <c r="B2949" t="s">
        <v>41</v>
      </c>
      <c r="D2949" t="str">
        <f>IF(H2949="XFMR",IFERROR(VLOOKUP(AP2949,AuctionMapping2019SEP_AUTOS!$D:$J,7,FALSE)," "),IFERROR(VLOOKUP(AO2949,AuctionMapping2019SEP_LINES!$D:$K,8,FALSE)," "))</f>
        <v xml:space="preserve"> </v>
      </c>
      <c r="E2949" t="s">
        <v>42</v>
      </c>
      <c r="F2949" t="s">
        <v>623</v>
      </c>
      <c r="G2949" s="2">
        <v>43241.250636574077</v>
      </c>
      <c r="H2949" t="s">
        <v>3589</v>
      </c>
      <c r="I2949" t="s">
        <v>4877</v>
      </c>
      <c r="K2949" t="str">
        <f>IF(H2949="XFMR",IFERROR(VLOOKUP(AP2949,AuctionMapping2019SEP_AUTOS!$D:$J,4,FALSE)," "),IFERROR(VLOOKUP(AO2949,AuctionMapping2019SEP_LINES!$D:$K,5,FALSE)," "))</f>
        <v xml:space="preserve"> </v>
      </c>
      <c r="L2949" t="str">
        <f>IF(H2949="XFMR",IFERROR(VLOOKUP(AP2949,AuctionMapping2019SEP_AUTOS!$D:$J,3,FALSE)," "),IFERROR(VLOOKUP(AO2949,AuctionMapping2019SEP_LINES!$D:$K,4,FALSE)," "))</f>
        <v xml:space="preserve"> </v>
      </c>
      <c r="M2949" t="s">
        <v>5174</v>
      </c>
      <c r="N2949" t="s">
        <v>6526</v>
      </c>
      <c r="O2949" t="s">
        <v>6530</v>
      </c>
      <c r="P2949">
        <v>14</v>
      </c>
      <c r="Q2949" t="s">
        <v>41</v>
      </c>
      <c r="R2949">
        <v>76.606999999999999</v>
      </c>
      <c r="S2949" t="s">
        <v>40</v>
      </c>
      <c r="T2949" s="2">
        <v>43250.999305555553</v>
      </c>
      <c r="U2949">
        <v>76.606999999999999</v>
      </c>
      <c r="V2949" s="2">
        <v>43024.43472222222</v>
      </c>
      <c r="W2949">
        <v>226.565</v>
      </c>
      <c r="X2949" s="2">
        <v>43024.448182870372</v>
      </c>
      <c r="AA2949" t="s">
        <v>3589</v>
      </c>
      <c r="AB2949" s="2">
        <v>43024.43472222222</v>
      </c>
      <c r="AC2949" t="s">
        <v>6785</v>
      </c>
      <c r="AD2949" t="s">
        <v>6788</v>
      </c>
      <c r="AE2949" t="s">
        <v>9595</v>
      </c>
      <c r="AF2949" t="str">
        <f>IF(H2949="XFMR",IFERROR(VLOOKUP(AP2949,AuctionMapping2019SEP_AUTOS!$D:$J,6,FALSE)," "),IFERROR(VLOOKUP(AO2949,AuctionMapping2019SEP_LINES!$D:$K,7,FALSE)," "))</f>
        <v xml:space="preserve"> </v>
      </c>
      <c r="AG2949" t="str">
        <f>IF(H2949="XFMR",IFERROR(VLOOKUP(AP2949,AuctionMapping2019SEP_AUTOS!$D:$J,5,FALSE)," "),IFERROR(VLOOKUP(AO2949,AuctionMapping2019SEP_LINES!$D:$K,6,FALSE)," "))</f>
        <v xml:space="preserve"> </v>
      </c>
      <c r="AJ2949">
        <v>216.816</v>
      </c>
      <c r="AK2949" t="s">
        <v>11385</v>
      </c>
      <c r="AL2949" t="s">
        <v>11385</v>
      </c>
      <c r="AM2949" s="2">
        <v>43241.250636574077</v>
      </c>
      <c r="AN2949" t="s">
        <v>11775</v>
      </c>
      <c r="AO2949" t="s">
        <v>14873</v>
      </c>
      <c r="AP2949" t="str">
        <f t="shared" si="46"/>
        <v>GBY|XT7A</v>
      </c>
    </row>
    <row r="2950" spans="1:42" x14ac:dyDescent="0.25">
      <c r="A2950" s="1">
        <v>2948</v>
      </c>
      <c r="B2950" t="s">
        <v>41</v>
      </c>
      <c r="D2950" t="str">
        <f>IF(H2950="XFMR",IFERROR(VLOOKUP(AP2950,AuctionMapping2019SEP_AUTOS!$D:$J,7,FALSE)," "),IFERROR(VLOOKUP(AO2950,AuctionMapping2019SEP_LINES!$D:$K,8,FALSE)," "))</f>
        <v xml:space="preserve"> </v>
      </c>
      <c r="E2950" t="s">
        <v>42</v>
      </c>
      <c r="F2950" t="s">
        <v>623</v>
      </c>
      <c r="G2950" s="2">
        <v>43241.250636574077</v>
      </c>
      <c r="H2950" t="s">
        <v>3590</v>
      </c>
      <c r="I2950" t="s">
        <v>4877</v>
      </c>
      <c r="K2950" t="str">
        <f>IF(H2950="XFMR",IFERROR(VLOOKUP(AP2950,AuctionMapping2019SEP_AUTOS!$D:$J,4,FALSE)," "),IFERROR(VLOOKUP(AO2950,AuctionMapping2019SEP_LINES!$D:$K,5,FALSE)," "))</f>
        <v xml:space="preserve"> </v>
      </c>
      <c r="L2950" t="str">
        <f>IF(H2950="XFMR",IFERROR(VLOOKUP(AP2950,AuctionMapping2019SEP_AUTOS!$D:$J,3,FALSE)," "),IFERROR(VLOOKUP(AO2950,AuctionMapping2019SEP_LINES!$D:$K,4,FALSE)," "))</f>
        <v xml:space="preserve"> </v>
      </c>
      <c r="M2950" t="s">
        <v>5174</v>
      </c>
      <c r="N2950" t="s">
        <v>6526</v>
      </c>
      <c r="O2950" t="s">
        <v>6530</v>
      </c>
      <c r="P2950">
        <v>14</v>
      </c>
      <c r="Q2950" t="s">
        <v>41</v>
      </c>
      <c r="R2950">
        <v>76.606999999999999</v>
      </c>
      <c r="S2950" t="s">
        <v>40</v>
      </c>
      <c r="T2950" s="2">
        <v>43250.999305555553</v>
      </c>
      <c r="U2950">
        <v>76.606999999999999</v>
      </c>
      <c r="V2950" s="2">
        <v>43024.43472222222</v>
      </c>
      <c r="W2950">
        <v>226.565</v>
      </c>
      <c r="X2950" s="2">
        <v>43024.448182870372</v>
      </c>
      <c r="AA2950" t="s">
        <v>3590</v>
      </c>
      <c r="AB2950" s="2">
        <v>43024.43472222222</v>
      </c>
      <c r="AC2950" t="s">
        <v>6785</v>
      </c>
      <c r="AD2950" t="s">
        <v>6788</v>
      </c>
      <c r="AE2950" t="s">
        <v>9596</v>
      </c>
      <c r="AF2950" t="str">
        <f>IF(H2950="XFMR",IFERROR(VLOOKUP(AP2950,AuctionMapping2019SEP_AUTOS!$D:$J,6,FALSE)," "),IFERROR(VLOOKUP(AO2950,AuctionMapping2019SEP_LINES!$D:$K,7,FALSE)," "))</f>
        <v xml:space="preserve"> </v>
      </c>
      <c r="AG2950" t="str">
        <f>IF(H2950="XFMR",IFERROR(VLOOKUP(AP2950,AuctionMapping2019SEP_AUTOS!$D:$J,5,FALSE)," "),IFERROR(VLOOKUP(AO2950,AuctionMapping2019SEP_LINES!$D:$K,6,FALSE)," "))</f>
        <v xml:space="preserve"> </v>
      </c>
      <c r="AJ2950">
        <v>216.816</v>
      </c>
      <c r="AK2950" t="s">
        <v>11385</v>
      </c>
      <c r="AL2950" t="s">
        <v>11385</v>
      </c>
      <c r="AM2950" s="2">
        <v>43241.250636574077</v>
      </c>
      <c r="AN2950" t="s">
        <v>11775</v>
      </c>
      <c r="AO2950" t="s">
        <v>14875</v>
      </c>
      <c r="AP2950" t="str">
        <f t="shared" si="46"/>
        <v>GBY|XT7B</v>
      </c>
    </row>
    <row r="2951" spans="1:42" x14ac:dyDescent="0.25">
      <c r="A2951" s="1">
        <v>2949</v>
      </c>
      <c r="B2951" t="s">
        <v>41</v>
      </c>
      <c r="D2951" t="str">
        <f>IF(H2951="XFMR",IFERROR(VLOOKUP(AP2951,AuctionMapping2019SEP_AUTOS!$D:$J,7,FALSE)," "),IFERROR(VLOOKUP(AO2951,AuctionMapping2019SEP_LINES!$D:$K,8,FALSE)," "))</f>
        <v xml:space="preserve"> </v>
      </c>
      <c r="E2951" t="s">
        <v>42</v>
      </c>
      <c r="F2951" t="s">
        <v>635</v>
      </c>
      <c r="G2951" s="2">
        <v>43214.959050925929</v>
      </c>
      <c r="H2951" t="s">
        <v>3591</v>
      </c>
      <c r="I2951" t="s">
        <v>4878</v>
      </c>
      <c r="K2951" t="str">
        <f>IF(H2951="XFMR",IFERROR(VLOOKUP(AP2951,AuctionMapping2019SEP_AUTOS!$D:$J,4,FALSE)," "),IFERROR(VLOOKUP(AO2951,AuctionMapping2019SEP_LINES!$D:$K,5,FALSE)," "))</f>
        <v xml:space="preserve"> </v>
      </c>
      <c r="L2951" t="str">
        <f>IF(H2951="XFMR",IFERROR(VLOOKUP(AP2951,AuctionMapping2019SEP_AUTOS!$D:$J,3,FALSE)," "),IFERROR(VLOOKUP(AO2951,AuctionMapping2019SEP_LINES!$D:$K,4,FALSE)," "))</f>
        <v xml:space="preserve"> </v>
      </c>
      <c r="M2951" t="s">
        <v>5748</v>
      </c>
      <c r="N2951" t="s">
        <v>6527</v>
      </c>
      <c r="O2951" t="s">
        <v>6530</v>
      </c>
      <c r="P2951">
        <v>138</v>
      </c>
      <c r="Q2951" t="s">
        <v>41</v>
      </c>
      <c r="R2951">
        <v>55.664999999999999</v>
      </c>
      <c r="S2951" t="s">
        <v>41</v>
      </c>
      <c r="T2951" s="2">
        <v>43216.582638888889</v>
      </c>
      <c r="U2951">
        <v>55.667000000000002</v>
      </c>
      <c r="V2951" s="2">
        <v>43045.333333333343</v>
      </c>
      <c r="W2951">
        <v>171.208</v>
      </c>
      <c r="X2951" s="2">
        <v>43038.519201388888</v>
      </c>
      <c r="Y2951">
        <v>0.86</v>
      </c>
      <c r="Z2951">
        <v>1.27</v>
      </c>
      <c r="AA2951" t="s">
        <v>3591</v>
      </c>
      <c r="AB2951" s="2">
        <v>43045.334722222222</v>
      </c>
      <c r="AC2951" t="s">
        <v>6785</v>
      </c>
      <c r="AD2951" t="s">
        <v>6787</v>
      </c>
      <c r="AE2951" t="s">
        <v>9597</v>
      </c>
      <c r="AF2951" t="str">
        <f>IF(H2951="XFMR",IFERROR(VLOOKUP(AP2951,AuctionMapping2019SEP_AUTOS!$D:$J,6,FALSE)," "),IFERROR(VLOOKUP(AO2951,AuctionMapping2019SEP_LINES!$D:$K,7,FALSE)," "))</f>
        <v xml:space="preserve"> </v>
      </c>
      <c r="AG2951" t="str">
        <f>IF(H2951="XFMR",IFERROR(VLOOKUP(AP2951,AuctionMapping2019SEP_AUTOS!$D:$J,5,FALSE)," "),IFERROR(VLOOKUP(AO2951,AuctionMapping2019SEP_LINES!$D:$K,6,FALSE)," "))</f>
        <v xml:space="preserve"> </v>
      </c>
      <c r="AH2951" t="s">
        <v>5241</v>
      </c>
      <c r="AI2951" t="s">
        <v>6527</v>
      </c>
      <c r="AJ2951">
        <v>169.583</v>
      </c>
      <c r="AK2951" t="s">
        <v>11384</v>
      </c>
      <c r="AL2951" t="s">
        <v>11384</v>
      </c>
      <c r="AM2951" s="2">
        <v>43214.959050925929</v>
      </c>
      <c r="AN2951" t="s">
        <v>12419</v>
      </c>
      <c r="AO2951" t="s">
        <v>15621</v>
      </c>
      <c r="AP2951" t="str">
        <f t="shared" si="46"/>
        <v>MCAM-INDNENR|989T5521</v>
      </c>
    </row>
    <row r="2952" spans="1:42" x14ac:dyDescent="0.25">
      <c r="A2952" s="1">
        <v>2950</v>
      </c>
      <c r="B2952" t="s">
        <v>40</v>
      </c>
      <c r="D2952" t="str">
        <f>IF(H2952="XFMR",IFERROR(VLOOKUP(AP2952,AuctionMapping2019SEP_AUTOS!$D:$J,7,FALSE)," "),IFERROR(VLOOKUP(AO2952,AuctionMapping2019SEP_LINES!$D:$K,8,FALSE)," "))</f>
        <v xml:space="preserve"> </v>
      </c>
      <c r="E2952" t="s">
        <v>42</v>
      </c>
      <c r="F2952" t="s">
        <v>625</v>
      </c>
      <c r="G2952" s="2">
        <v>43190</v>
      </c>
      <c r="H2952" t="s">
        <v>3592</v>
      </c>
      <c r="I2952" t="s">
        <v>4877</v>
      </c>
      <c r="K2952" t="str">
        <f>IF(H2952="XFMR",IFERROR(VLOOKUP(AP2952,AuctionMapping2019SEP_AUTOS!$D:$J,4,FALSE)," "),IFERROR(VLOOKUP(AO2952,AuctionMapping2019SEP_LINES!$D:$K,5,FALSE)," "))</f>
        <v xml:space="preserve"> </v>
      </c>
      <c r="L2952" t="str">
        <f>IF(H2952="XFMR",IFERROR(VLOOKUP(AP2952,AuctionMapping2019SEP_AUTOS!$D:$J,3,FALSE)," "),IFERROR(VLOOKUP(AO2952,AuctionMapping2019SEP_LINES!$D:$K,4,FALSE)," "))</f>
        <v xml:space="preserve"> </v>
      </c>
      <c r="M2952" t="s">
        <v>6122</v>
      </c>
      <c r="N2952" t="s">
        <v>6526</v>
      </c>
      <c r="O2952" t="s">
        <v>6530</v>
      </c>
      <c r="P2952">
        <v>138</v>
      </c>
      <c r="Q2952" t="s">
        <v>41</v>
      </c>
      <c r="R2952">
        <v>271.04199999999997</v>
      </c>
      <c r="S2952" t="s">
        <v>40</v>
      </c>
      <c r="T2952" s="2">
        <v>43190</v>
      </c>
      <c r="U2952">
        <v>271.04199999999997</v>
      </c>
      <c r="V2952" s="2">
        <v>42830</v>
      </c>
      <c r="W2952">
        <v>360</v>
      </c>
      <c r="X2952" s="2">
        <v>42821.442152777781</v>
      </c>
      <c r="AA2952" t="s">
        <v>3592</v>
      </c>
      <c r="AB2952" s="2">
        <v>42830</v>
      </c>
      <c r="AC2952" t="s">
        <v>6785</v>
      </c>
      <c r="AD2952" t="s">
        <v>6788</v>
      </c>
      <c r="AE2952" t="s">
        <v>9598</v>
      </c>
      <c r="AF2952" t="str">
        <f>IF(H2952="XFMR",IFERROR(VLOOKUP(AP2952,AuctionMapping2019SEP_AUTOS!$D:$J,6,FALSE)," "),IFERROR(VLOOKUP(AO2952,AuctionMapping2019SEP_LINES!$D:$K,7,FALSE)," "))</f>
        <v xml:space="preserve"> </v>
      </c>
      <c r="AG2952" t="str">
        <f>IF(H2952="XFMR",IFERROR(VLOOKUP(AP2952,AuctionMapping2019SEP_AUTOS!$D:$J,5,FALSE)," "),IFERROR(VLOOKUP(AO2952,AuctionMapping2019SEP_LINES!$D:$K,6,FALSE)," "))</f>
        <v xml:space="preserve"> </v>
      </c>
      <c r="AJ2952">
        <v>360</v>
      </c>
      <c r="AK2952" t="s">
        <v>11385</v>
      </c>
      <c r="AL2952" t="s">
        <v>11387</v>
      </c>
      <c r="AM2952" s="2">
        <v>43190</v>
      </c>
      <c r="AN2952" t="s">
        <v>6122</v>
      </c>
      <c r="AO2952" t="s">
        <v>14652</v>
      </c>
      <c r="AP2952" t="str">
        <f t="shared" si="46"/>
        <v>FEGC|XT1</v>
      </c>
    </row>
    <row r="2953" spans="1:42" x14ac:dyDescent="0.25">
      <c r="A2953" s="1">
        <v>2951</v>
      </c>
      <c r="B2953" t="s">
        <v>40</v>
      </c>
      <c r="D2953" t="str">
        <f>IF(H2953="XFMR",IFERROR(VLOOKUP(AP2953,AuctionMapping2019SEP_AUTOS!$D:$J,7,FALSE)," "),IFERROR(VLOOKUP(AO2953,AuctionMapping2019SEP_LINES!$D:$K,8,FALSE)," "))</f>
        <v xml:space="preserve"> </v>
      </c>
      <c r="E2953" t="s">
        <v>42</v>
      </c>
      <c r="F2953" t="s">
        <v>625</v>
      </c>
      <c r="G2953" s="2">
        <v>43175.711111111108</v>
      </c>
      <c r="H2953" t="s">
        <v>3593</v>
      </c>
      <c r="I2953" t="s">
        <v>4878</v>
      </c>
      <c r="K2953" t="str">
        <f>IF(H2953="XFMR",IFERROR(VLOOKUP(AP2953,AuctionMapping2019SEP_AUTOS!$D:$J,4,FALSE)," "),IFERROR(VLOOKUP(AO2953,AuctionMapping2019SEP_LINES!$D:$K,5,FALSE)," "))</f>
        <v xml:space="preserve"> </v>
      </c>
      <c r="L2953" t="str">
        <f>IF(H2953="XFMR",IFERROR(VLOOKUP(AP2953,AuctionMapping2019SEP_AUTOS!$D:$J,3,FALSE)," "),IFERROR(VLOOKUP(AO2953,AuctionMapping2019SEP_LINES!$D:$K,4,FALSE)," "))</f>
        <v xml:space="preserve"> </v>
      </c>
      <c r="M2953" t="s">
        <v>6123</v>
      </c>
      <c r="N2953" t="s">
        <v>6527</v>
      </c>
      <c r="O2953" t="s">
        <v>6530</v>
      </c>
      <c r="P2953">
        <v>138</v>
      </c>
      <c r="Q2953" t="s">
        <v>41</v>
      </c>
      <c r="R2953">
        <v>61.040999999999997</v>
      </c>
      <c r="S2953" t="s">
        <v>40</v>
      </c>
      <c r="T2953" s="2">
        <v>43182.625</v>
      </c>
      <c r="U2953">
        <v>61.040999999999997</v>
      </c>
      <c r="V2953" s="2">
        <v>43040.000694444447</v>
      </c>
      <c r="W2953">
        <v>142.624</v>
      </c>
      <c r="X2953" s="2">
        <v>43014.441990740743</v>
      </c>
      <c r="AA2953" t="s">
        <v>3593</v>
      </c>
      <c r="AB2953" s="2">
        <v>43040.000694444447</v>
      </c>
      <c r="AC2953" t="s">
        <v>6785</v>
      </c>
      <c r="AD2953" t="s">
        <v>6788</v>
      </c>
      <c r="AE2953" t="s">
        <v>9599</v>
      </c>
      <c r="AF2953" t="str">
        <f>IF(H2953="XFMR",IFERROR(VLOOKUP(AP2953,AuctionMapping2019SEP_AUTOS!$D:$J,6,FALSE)," "),IFERROR(VLOOKUP(AO2953,AuctionMapping2019SEP_LINES!$D:$K,7,FALSE)," "))</f>
        <v xml:space="preserve"> </v>
      </c>
      <c r="AG2953" t="str">
        <f>IF(H2953="XFMR",IFERROR(VLOOKUP(AP2953,AuctionMapping2019SEP_AUTOS!$D:$J,5,FALSE)," "),IFERROR(VLOOKUP(AO2953,AuctionMapping2019SEP_LINES!$D:$K,6,FALSE)," "))</f>
        <v xml:space="preserve"> </v>
      </c>
      <c r="AJ2953">
        <v>135.71</v>
      </c>
      <c r="AK2953" t="s">
        <v>11385</v>
      </c>
      <c r="AL2953" t="s">
        <v>11387</v>
      </c>
      <c r="AM2953" s="2">
        <v>43175.711111111108</v>
      </c>
      <c r="AN2953" t="s">
        <v>12999</v>
      </c>
      <c r="AO2953" t="s">
        <v>15622</v>
      </c>
      <c r="AP2953" t="str">
        <f t="shared" si="46"/>
        <v>CASL_GAP-|CASLTLINE1</v>
      </c>
    </row>
    <row r="2954" spans="1:42" x14ac:dyDescent="0.25">
      <c r="A2954" s="1">
        <v>2952</v>
      </c>
      <c r="B2954" t="s">
        <v>40</v>
      </c>
      <c r="D2954" t="str">
        <f>IF(H2954="XFMR",IFERROR(VLOOKUP(AP2954,AuctionMapping2019SEP_AUTOS!$D:$J,7,FALSE)," "),IFERROR(VLOOKUP(AO2954,AuctionMapping2019SEP_LINES!$D:$K,8,FALSE)," "))</f>
        <v xml:space="preserve"> </v>
      </c>
      <c r="E2954" t="s">
        <v>42</v>
      </c>
      <c r="F2954" t="s">
        <v>625</v>
      </c>
      <c r="G2954" s="2">
        <v>43175.711111111108</v>
      </c>
      <c r="H2954" t="s">
        <v>3594</v>
      </c>
      <c r="I2954" t="s">
        <v>4878</v>
      </c>
      <c r="K2954" t="str">
        <f>IF(H2954="XFMR",IFERROR(VLOOKUP(AP2954,AuctionMapping2019SEP_AUTOS!$D:$J,4,FALSE)," "),IFERROR(VLOOKUP(AO2954,AuctionMapping2019SEP_LINES!$D:$K,5,FALSE)," "))</f>
        <v xml:space="preserve"> </v>
      </c>
      <c r="L2954" t="str">
        <f>IF(H2954="XFMR",IFERROR(VLOOKUP(AP2954,AuctionMapping2019SEP_AUTOS!$D:$J,3,FALSE)," "),IFERROR(VLOOKUP(AO2954,AuctionMapping2019SEP_LINES!$D:$K,4,FALSE)," "))</f>
        <v xml:space="preserve"> </v>
      </c>
      <c r="M2954" t="s">
        <v>6123</v>
      </c>
      <c r="N2954" t="s">
        <v>6527</v>
      </c>
      <c r="O2954" t="s">
        <v>6530</v>
      </c>
      <c r="P2954">
        <v>138</v>
      </c>
      <c r="Q2954" t="s">
        <v>41</v>
      </c>
      <c r="R2954">
        <v>61.040999999999997</v>
      </c>
      <c r="S2954" t="s">
        <v>40</v>
      </c>
      <c r="T2954" s="2">
        <v>43182.625</v>
      </c>
      <c r="U2954">
        <v>61.040999999999997</v>
      </c>
      <c r="V2954" s="2">
        <v>43040.000694444447</v>
      </c>
      <c r="W2954">
        <v>142.624</v>
      </c>
      <c r="X2954" s="2">
        <v>43014.441990740743</v>
      </c>
      <c r="AA2954" t="s">
        <v>3594</v>
      </c>
      <c r="AB2954" s="2">
        <v>43040.000694444447</v>
      </c>
      <c r="AC2954" t="s">
        <v>6785</v>
      </c>
      <c r="AD2954" t="s">
        <v>6788</v>
      </c>
      <c r="AE2954" t="s">
        <v>9599</v>
      </c>
      <c r="AF2954" t="str">
        <f>IF(H2954="XFMR",IFERROR(VLOOKUP(AP2954,AuctionMapping2019SEP_AUTOS!$D:$J,6,FALSE)," "),IFERROR(VLOOKUP(AO2954,AuctionMapping2019SEP_LINES!$D:$K,7,FALSE)," "))</f>
        <v xml:space="preserve"> </v>
      </c>
      <c r="AG2954" t="str">
        <f>IF(H2954="XFMR",IFERROR(VLOOKUP(AP2954,AuctionMapping2019SEP_AUTOS!$D:$J,5,FALSE)," "),IFERROR(VLOOKUP(AO2954,AuctionMapping2019SEP_LINES!$D:$K,6,FALSE)," "))</f>
        <v xml:space="preserve"> </v>
      </c>
      <c r="AH2954" t="s">
        <v>5989</v>
      </c>
      <c r="AI2954" t="s">
        <v>6527</v>
      </c>
      <c r="AJ2954">
        <v>135.71</v>
      </c>
      <c r="AK2954" t="s">
        <v>11385</v>
      </c>
      <c r="AL2954" t="s">
        <v>11387</v>
      </c>
      <c r="AM2954" s="2">
        <v>43175.711111111108</v>
      </c>
      <c r="AN2954" t="s">
        <v>13000</v>
      </c>
      <c r="AO2954" t="s">
        <v>15622</v>
      </c>
      <c r="AP2954" t="str">
        <f t="shared" si="46"/>
        <v>CASL_GAP-CASTIL|CASLTLINE1</v>
      </c>
    </row>
    <row r="2955" spans="1:42" x14ac:dyDescent="0.25">
      <c r="A2955" s="1">
        <v>2953</v>
      </c>
      <c r="B2955" t="s">
        <v>40</v>
      </c>
      <c r="D2955" t="str">
        <f>IF(H2955="XFMR",IFERROR(VLOOKUP(AP2955,AuctionMapping2019SEP_AUTOS!$D:$J,7,FALSE)," "),IFERROR(VLOOKUP(AO2955,AuctionMapping2019SEP_LINES!$D:$K,8,FALSE)," "))</f>
        <v xml:space="preserve"> </v>
      </c>
      <c r="E2955" t="s">
        <v>42</v>
      </c>
      <c r="F2955" t="s">
        <v>625</v>
      </c>
      <c r="G2955" s="2">
        <v>43166.538194444453</v>
      </c>
      <c r="H2955" t="s">
        <v>3595</v>
      </c>
      <c r="I2955" t="s">
        <v>4877</v>
      </c>
      <c r="K2955" t="str">
        <f>IF(H2955="XFMR",IFERROR(VLOOKUP(AP2955,AuctionMapping2019SEP_AUTOS!$D:$J,4,FALSE)," "),IFERROR(VLOOKUP(AO2955,AuctionMapping2019SEP_LINES!$D:$K,5,FALSE)," "))</f>
        <v xml:space="preserve"> </v>
      </c>
      <c r="L2955" t="str">
        <f>IF(H2955="XFMR",IFERROR(VLOOKUP(AP2955,AuctionMapping2019SEP_AUTOS!$D:$J,3,FALSE)," "),IFERROR(VLOOKUP(AO2955,AuctionMapping2019SEP_LINES!$D:$K,4,FALSE)," "))</f>
        <v xml:space="preserve"> </v>
      </c>
      <c r="M2955" t="s">
        <v>6123</v>
      </c>
      <c r="N2955" t="s">
        <v>6527</v>
      </c>
      <c r="O2955" t="s">
        <v>6530</v>
      </c>
      <c r="P2955">
        <v>138</v>
      </c>
      <c r="Q2955" t="s">
        <v>41</v>
      </c>
      <c r="R2955">
        <v>61.040999999999997</v>
      </c>
      <c r="S2955" t="s">
        <v>40</v>
      </c>
      <c r="T2955" s="2">
        <v>43182.625</v>
      </c>
      <c r="U2955">
        <v>61.040999999999997</v>
      </c>
      <c r="V2955" s="2">
        <v>43040.000694444447</v>
      </c>
      <c r="W2955">
        <v>142.624</v>
      </c>
      <c r="X2955" s="2">
        <v>43014.441990740743</v>
      </c>
      <c r="AA2955" t="s">
        <v>3595</v>
      </c>
      <c r="AB2955" s="2">
        <v>43040.000694444447</v>
      </c>
      <c r="AC2955" t="s">
        <v>6785</v>
      </c>
      <c r="AD2955" t="s">
        <v>6788</v>
      </c>
      <c r="AE2955" t="s">
        <v>9600</v>
      </c>
      <c r="AF2955" t="str">
        <f>IF(H2955="XFMR",IFERROR(VLOOKUP(AP2955,AuctionMapping2019SEP_AUTOS!$D:$J,6,FALSE)," "),IFERROR(VLOOKUP(AO2955,AuctionMapping2019SEP_LINES!$D:$K,7,FALSE)," "))</f>
        <v xml:space="preserve"> </v>
      </c>
      <c r="AG2955" t="str">
        <f>IF(H2955="XFMR",IFERROR(VLOOKUP(AP2955,AuctionMapping2019SEP_AUTOS!$D:$J,5,FALSE)," "),IFERROR(VLOOKUP(AO2955,AuctionMapping2019SEP_LINES!$D:$K,6,FALSE)," "))</f>
        <v xml:space="preserve"> </v>
      </c>
      <c r="AJ2955">
        <v>126.57899999999999</v>
      </c>
      <c r="AK2955" t="s">
        <v>11385</v>
      </c>
      <c r="AL2955" t="s">
        <v>11387</v>
      </c>
      <c r="AM2955" s="2">
        <v>43166.538194444453</v>
      </c>
      <c r="AN2955" t="s">
        <v>6123</v>
      </c>
      <c r="AO2955" t="s">
        <v>13847</v>
      </c>
      <c r="AP2955" t="str">
        <f t="shared" si="46"/>
        <v>CASL_GAP|T1</v>
      </c>
    </row>
    <row r="2956" spans="1:42" x14ac:dyDescent="0.25">
      <c r="A2956" s="1">
        <v>2954</v>
      </c>
      <c r="B2956" t="s">
        <v>40</v>
      </c>
      <c r="D2956" t="str">
        <f>IF(H2956="XFMR",IFERROR(VLOOKUP(AP2956,AuctionMapping2019SEP_AUTOS!$D:$J,7,FALSE)," "),IFERROR(VLOOKUP(AO2956,AuctionMapping2019SEP_LINES!$D:$K,8,FALSE)," "))</f>
        <v xml:space="preserve"> </v>
      </c>
      <c r="E2956" t="s">
        <v>42</v>
      </c>
      <c r="F2956" t="s">
        <v>625</v>
      </c>
      <c r="G2956" s="2">
        <v>43133.354861111111</v>
      </c>
      <c r="H2956" t="s">
        <v>3596</v>
      </c>
      <c r="I2956" t="s">
        <v>4877</v>
      </c>
      <c r="K2956" t="str">
        <f>IF(H2956="XFMR",IFERROR(VLOOKUP(AP2956,AuctionMapping2019SEP_AUTOS!$D:$J,4,FALSE)," "),IFERROR(VLOOKUP(AO2956,AuctionMapping2019SEP_LINES!$D:$K,5,FALSE)," "))</f>
        <v xml:space="preserve"> </v>
      </c>
      <c r="L2956" t="str">
        <f>IF(H2956="XFMR",IFERROR(VLOOKUP(AP2956,AuctionMapping2019SEP_AUTOS!$D:$J,3,FALSE)," "),IFERROR(VLOOKUP(AO2956,AuctionMapping2019SEP_LINES!$D:$K,4,FALSE)," "))</f>
        <v xml:space="preserve"> </v>
      </c>
      <c r="M2956" t="s">
        <v>6007</v>
      </c>
      <c r="N2956" t="s">
        <v>6529</v>
      </c>
      <c r="O2956" t="s">
        <v>6530</v>
      </c>
      <c r="P2956">
        <v>138</v>
      </c>
      <c r="Q2956" t="s">
        <v>41</v>
      </c>
      <c r="R2956">
        <v>173.042</v>
      </c>
      <c r="S2956" t="s">
        <v>40</v>
      </c>
      <c r="T2956" s="2">
        <v>43133.666666666657</v>
      </c>
      <c r="U2956">
        <v>173.042</v>
      </c>
      <c r="V2956" s="2">
        <v>42928</v>
      </c>
      <c r="W2956">
        <v>205.708</v>
      </c>
      <c r="X2956" s="2">
        <v>42822.586828703701</v>
      </c>
      <c r="AA2956" t="s">
        <v>3596</v>
      </c>
      <c r="AB2956" s="2">
        <v>42928</v>
      </c>
      <c r="AC2956" t="s">
        <v>6785</v>
      </c>
      <c r="AD2956" t="s">
        <v>6788</v>
      </c>
      <c r="AE2956" t="s">
        <v>9601</v>
      </c>
      <c r="AF2956" t="str">
        <f>IF(H2956="XFMR",IFERROR(VLOOKUP(AP2956,AuctionMapping2019SEP_AUTOS!$D:$J,6,FALSE)," "),IFERROR(VLOOKUP(AO2956,AuctionMapping2019SEP_LINES!$D:$K,7,FALSE)," "))</f>
        <v xml:space="preserve"> </v>
      </c>
      <c r="AG2956" t="str">
        <f>IF(H2956="XFMR",IFERROR(VLOOKUP(AP2956,AuctionMapping2019SEP_AUTOS!$D:$J,5,FALSE)," "),IFERROR(VLOOKUP(AO2956,AuctionMapping2019SEP_LINES!$D:$K,6,FALSE)," "))</f>
        <v xml:space="preserve"> </v>
      </c>
      <c r="AJ2956">
        <v>205.39699999999999</v>
      </c>
      <c r="AK2956" t="s">
        <v>11385</v>
      </c>
      <c r="AL2956" t="s">
        <v>11387</v>
      </c>
      <c r="AM2956" s="2">
        <v>43133.354861111111</v>
      </c>
      <c r="AN2956" t="s">
        <v>6007</v>
      </c>
      <c r="AO2956" t="s">
        <v>13892</v>
      </c>
      <c r="AP2956" t="str">
        <f t="shared" si="46"/>
        <v>MOULSO|AT3</v>
      </c>
    </row>
    <row r="2957" spans="1:42" x14ac:dyDescent="0.25">
      <c r="A2957" s="1">
        <v>2955</v>
      </c>
      <c r="B2957" t="s">
        <v>41</v>
      </c>
      <c r="D2957" t="str">
        <f>IF(H2957="XFMR",IFERROR(VLOOKUP(AP2957,AuctionMapping2019SEP_AUTOS!$D:$J,7,FALSE)," "),IFERROR(VLOOKUP(AO2957,AuctionMapping2019SEP_LINES!$D:$K,8,FALSE)," "))</f>
        <v>1</v>
      </c>
      <c r="E2957" t="s">
        <v>42</v>
      </c>
      <c r="F2957" t="s">
        <v>625</v>
      </c>
      <c r="G2957" s="2">
        <v>43132.958981481483</v>
      </c>
      <c r="H2957" t="s">
        <v>3597</v>
      </c>
      <c r="I2957" t="s">
        <v>4878</v>
      </c>
      <c r="K2957" t="str">
        <f>IF(H2957="XFMR",IFERROR(VLOOKUP(AP2957,AuctionMapping2019SEP_AUTOS!$D:$J,4,FALSE)," "),IFERROR(VLOOKUP(AO2957,AuctionMapping2019SEP_LINES!$D:$K,5,FALSE)," "))</f>
        <v>TNPIGTAP__1</v>
      </c>
      <c r="L2957">
        <f>IF(H2957="XFMR",IFERROR(VLOOKUP(AP2957,AuctionMapping2019SEP_AUTOS!$D:$J,3,FALSE)," "),IFERROR(VLOOKUP(AO2957,AuctionMapping2019SEP_LINES!$D:$K,4,FALSE)," "))</f>
        <v>38294</v>
      </c>
      <c r="M2957" t="s">
        <v>6079</v>
      </c>
      <c r="N2957" t="s">
        <v>6527</v>
      </c>
      <c r="O2957" t="s">
        <v>6530</v>
      </c>
      <c r="P2957">
        <v>138</v>
      </c>
      <c r="Q2957" t="s">
        <v>41</v>
      </c>
      <c r="R2957">
        <v>89.040999999999997</v>
      </c>
      <c r="S2957" t="s">
        <v>41</v>
      </c>
      <c r="T2957" s="2">
        <v>43012.003472222219</v>
      </c>
      <c r="U2957">
        <v>3.0000000000000001E-3</v>
      </c>
      <c r="V2957" s="2">
        <v>43012.000694444447</v>
      </c>
      <c r="W2957">
        <v>3.0000000000000001E-3</v>
      </c>
      <c r="X2957" s="2">
        <v>43011.584444444437</v>
      </c>
      <c r="Y2957">
        <v>0.95</v>
      </c>
      <c r="Z2957">
        <v>-6.43</v>
      </c>
      <c r="AA2957" t="s">
        <v>3597</v>
      </c>
      <c r="AB2957" s="2">
        <v>43012.000694444447</v>
      </c>
      <c r="AC2957" t="s">
        <v>6785</v>
      </c>
      <c r="AD2957" t="s">
        <v>6787</v>
      </c>
      <c r="AE2957" t="s">
        <v>9602</v>
      </c>
      <c r="AF2957" t="str">
        <f>IF(H2957="XFMR",IFERROR(VLOOKUP(AP2957,AuctionMapping2019SEP_AUTOS!$D:$J,6,FALSE)," "),IFERROR(VLOOKUP(AO2957,AuctionMapping2019SEP_LINES!$D:$K,7,FALSE)," "))</f>
        <v>PIGCREEK4A</v>
      </c>
      <c r="AG2957">
        <f>IF(H2957="XFMR",IFERROR(VLOOKUP(AP2957,AuctionMapping2019SEP_AUTOS!$D:$J,5,FALSE)," "),IFERROR(VLOOKUP(AO2957,AuctionMapping2019SEP_LINES!$D:$K,6,FALSE)," "))</f>
        <v>60393</v>
      </c>
      <c r="AH2957" t="s">
        <v>11219</v>
      </c>
      <c r="AI2957" t="s">
        <v>6527</v>
      </c>
      <c r="AJ2957">
        <v>121</v>
      </c>
      <c r="AK2957" t="s">
        <v>11384</v>
      </c>
      <c r="AL2957" t="s">
        <v>11386</v>
      </c>
      <c r="AM2957" s="2">
        <v>43132.958981481483</v>
      </c>
      <c r="AN2957" t="s">
        <v>13001</v>
      </c>
      <c r="AO2957" t="s">
        <v>15546</v>
      </c>
      <c r="AP2957" t="str">
        <f t="shared" si="46"/>
        <v>FLAT_TOP-PIGCREEK|138FLTPIG1</v>
      </c>
    </row>
    <row r="2958" spans="1:42" x14ac:dyDescent="0.25">
      <c r="A2958" s="1">
        <v>2956</v>
      </c>
      <c r="B2958" t="s">
        <v>40</v>
      </c>
      <c r="D2958" t="str">
        <f>IF(H2958="XFMR",IFERROR(VLOOKUP(AP2958,AuctionMapping2019SEP_AUTOS!$D:$J,7,FALSE)," "),IFERROR(VLOOKUP(AO2958,AuctionMapping2019SEP_LINES!$D:$K,8,FALSE)," "))</f>
        <v>10</v>
      </c>
      <c r="E2958" t="s">
        <v>42</v>
      </c>
      <c r="F2958" t="s">
        <v>625</v>
      </c>
      <c r="G2958" s="2">
        <v>43131.708333333343</v>
      </c>
      <c r="H2958" t="s">
        <v>3598</v>
      </c>
      <c r="I2958" t="s">
        <v>4878</v>
      </c>
      <c r="K2958" t="str">
        <f>IF(H2958="XFMR",IFERROR(VLOOKUP(AP2958,AuctionMapping2019SEP_AUTOS!$D:$J,4,FALSE)," "),IFERROR(VLOOKUP(AO2958,AuctionMapping2019SEP_LINES!$D:$K,5,FALSE)," "))</f>
        <v>WALSVL_X10T9</v>
      </c>
      <c r="L2958">
        <f>IF(H2958="XFMR",IFERROR(VLOOKUP(AP2958,AuctionMapping2019SEP_AUTOS!$D:$J,3,FALSE)," "),IFERROR(VLOOKUP(AO2958,AuctionMapping2019SEP_LINES!$D:$K,4,FALSE)," "))</f>
        <v>41682</v>
      </c>
      <c r="M2958" t="s">
        <v>5603</v>
      </c>
      <c r="N2958" t="s">
        <v>6526</v>
      </c>
      <c r="O2958" t="s">
        <v>6530</v>
      </c>
      <c r="P2958">
        <v>69</v>
      </c>
      <c r="Q2958" t="s">
        <v>40</v>
      </c>
      <c r="R2958">
        <v>31</v>
      </c>
      <c r="S2958" t="s">
        <v>40</v>
      </c>
      <c r="T2958" s="2">
        <v>43131.708333333343</v>
      </c>
      <c r="U2958">
        <v>31</v>
      </c>
      <c r="V2958" s="2">
        <v>43070</v>
      </c>
      <c r="W2958">
        <v>61.707999999999998</v>
      </c>
      <c r="X2958" s="2">
        <v>42998.410092592603</v>
      </c>
      <c r="AA2958" t="s">
        <v>3598</v>
      </c>
      <c r="AB2958" s="2">
        <v>43070</v>
      </c>
      <c r="AC2958" t="s">
        <v>6785</v>
      </c>
      <c r="AD2958" t="s">
        <v>6788</v>
      </c>
      <c r="AE2958" t="s">
        <v>9603</v>
      </c>
      <c r="AF2958" t="str">
        <f>IF(H2958="XFMR",IFERROR(VLOOKUP(AP2958,AuctionMapping2019SEP_AUTOS!$D:$J,6,FALSE)," "),IFERROR(VLOOKUP(AO2958,AuctionMapping2019SEP_LINES!$D:$K,7,FALSE)," "))</f>
        <v>WALSVL61TP_9</v>
      </c>
      <c r="AG2958">
        <f>IF(H2958="XFMR",IFERROR(VLOOKUP(AP2958,AuctionMapping2019SEP_AUTOS!$D:$J,5,FALSE)," "),IFERROR(VLOOKUP(AO2958,AuctionMapping2019SEP_LINES!$D:$K,6,FALSE)," "))</f>
        <v>48372</v>
      </c>
      <c r="AH2958" t="s">
        <v>5657</v>
      </c>
      <c r="AI2958" t="s">
        <v>6526</v>
      </c>
      <c r="AJ2958">
        <v>61.707999999999998</v>
      </c>
      <c r="AK2958" t="s">
        <v>11385</v>
      </c>
      <c r="AL2958" t="s">
        <v>11387</v>
      </c>
      <c r="AM2958" s="2">
        <v>43131.708333333343</v>
      </c>
      <c r="AN2958" t="s">
        <v>13002</v>
      </c>
      <c r="AO2958" t="s">
        <v>15623</v>
      </c>
      <c r="AP2958" t="str">
        <f t="shared" si="46"/>
        <v>TS-WV|TSWV10A</v>
      </c>
    </row>
    <row r="2959" spans="1:42" x14ac:dyDescent="0.25">
      <c r="A2959" s="1">
        <v>2957</v>
      </c>
      <c r="B2959" t="s">
        <v>40</v>
      </c>
      <c r="D2959" t="str">
        <f>IF(H2959="XFMR",IFERROR(VLOOKUP(AP2959,AuctionMapping2019SEP_AUTOS!$D:$J,7,FALSE)," "),IFERROR(VLOOKUP(AO2959,AuctionMapping2019SEP_LINES!$D:$K,8,FALSE)," "))</f>
        <v>10</v>
      </c>
      <c r="E2959" t="s">
        <v>42</v>
      </c>
      <c r="F2959" t="s">
        <v>625</v>
      </c>
      <c r="G2959" s="2">
        <v>43131.708333333343</v>
      </c>
      <c r="H2959" t="s">
        <v>3599</v>
      </c>
      <c r="I2959" t="s">
        <v>4878</v>
      </c>
      <c r="K2959" t="str">
        <f>IF(H2959="XFMR",IFERROR(VLOOKUP(AP2959,AuctionMapping2019SEP_AUTOS!$D:$J,4,FALSE)," "),IFERROR(VLOOKUP(AO2959,AuctionMapping2019SEP_LINES!$D:$K,5,FALSE)," "))</f>
        <v>GRNBYU__B69B</v>
      </c>
      <c r="L2959">
        <f>IF(H2959="XFMR",IFERROR(VLOOKUP(AP2959,AuctionMapping2019SEP_AUTOS!$D:$J,3,FALSE)," "),IFERROR(VLOOKUP(AO2959,AuctionMapping2019SEP_LINES!$D:$K,4,FALSE)," "))</f>
        <v>40725</v>
      </c>
      <c r="M2959" t="s">
        <v>5174</v>
      </c>
      <c r="N2959" t="s">
        <v>6526</v>
      </c>
      <c r="O2959" t="s">
        <v>6530</v>
      </c>
      <c r="P2959">
        <v>69</v>
      </c>
      <c r="Q2959" t="s">
        <v>40</v>
      </c>
      <c r="R2959">
        <v>31</v>
      </c>
      <c r="S2959" t="s">
        <v>40</v>
      </c>
      <c r="T2959" s="2">
        <v>43131.708333333343</v>
      </c>
      <c r="U2959">
        <v>31</v>
      </c>
      <c r="V2959" s="2">
        <v>43070</v>
      </c>
      <c r="W2959">
        <v>61.707999999999998</v>
      </c>
      <c r="X2959" s="2">
        <v>42998.410092592603</v>
      </c>
      <c r="AA2959" t="s">
        <v>3599</v>
      </c>
      <c r="AB2959" s="2">
        <v>43070</v>
      </c>
      <c r="AC2959" t="s">
        <v>6785</v>
      </c>
      <c r="AD2959" t="s">
        <v>6788</v>
      </c>
      <c r="AE2959" t="s">
        <v>9604</v>
      </c>
      <c r="AF2959" t="str">
        <f>IF(H2959="XFMR",IFERROR(VLOOKUP(AP2959,AuctionMapping2019SEP_AUTOS!$D:$J,6,FALSE)," "),IFERROR(VLOOKUP(AO2959,AuctionMapping2019SEP_LINES!$D:$K,7,FALSE)," "))</f>
        <v>WALSVL61TP_9</v>
      </c>
      <c r="AG2959">
        <f>IF(H2959="XFMR",IFERROR(VLOOKUP(AP2959,AuctionMapping2019SEP_AUTOS!$D:$J,5,FALSE)," "),IFERROR(VLOOKUP(AO2959,AuctionMapping2019SEP_LINES!$D:$K,6,FALSE)," "))</f>
        <v>48372</v>
      </c>
      <c r="AH2959" t="s">
        <v>5603</v>
      </c>
      <c r="AI2959" t="s">
        <v>6526</v>
      </c>
      <c r="AJ2959">
        <v>61.707999999999998</v>
      </c>
      <c r="AK2959" t="s">
        <v>11385</v>
      </c>
      <c r="AL2959" t="s">
        <v>11387</v>
      </c>
      <c r="AM2959" s="2">
        <v>43131.708333333343</v>
      </c>
      <c r="AN2959" t="s">
        <v>13003</v>
      </c>
      <c r="AO2959" t="s">
        <v>15624</v>
      </c>
      <c r="AP2959" t="str">
        <f t="shared" si="46"/>
        <v>GBY-TS|GBYTS10A</v>
      </c>
    </row>
    <row r="2960" spans="1:42" x14ac:dyDescent="0.25">
      <c r="A2960" s="1">
        <v>2958</v>
      </c>
      <c r="B2960" t="s">
        <v>40</v>
      </c>
      <c r="D2960" t="str">
        <f>IF(H2960="XFMR",IFERROR(VLOOKUP(AP2960,AuctionMapping2019SEP_AUTOS!$D:$J,7,FALSE)," "),IFERROR(VLOOKUP(AO2960,AuctionMapping2019SEP_LINES!$D:$K,8,FALSE)," "))</f>
        <v xml:space="preserve"> </v>
      </c>
      <c r="E2960" t="s">
        <v>42</v>
      </c>
      <c r="F2960" t="s">
        <v>629</v>
      </c>
      <c r="G2960" s="2">
        <v>43131.412499999999</v>
      </c>
      <c r="H2960" t="s">
        <v>3600</v>
      </c>
      <c r="I2960" t="s">
        <v>4878</v>
      </c>
      <c r="K2960" t="str">
        <f>IF(H2960="XFMR",IFERROR(VLOOKUP(AP2960,AuctionMapping2019SEP_AUTOS!$D:$J,4,FALSE)," "),IFERROR(VLOOKUP(AO2960,AuctionMapping2019SEP_LINES!$D:$K,5,FALSE)," "))</f>
        <v xml:space="preserve"> </v>
      </c>
      <c r="L2960" t="str">
        <f>IF(H2960="XFMR",IFERROR(VLOOKUP(AP2960,AuctionMapping2019SEP_AUTOS!$D:$J,3,FALSE)," "),IFERROR(VLOOKUP(AO2960,AuctionMapping2019SEP_LINES!$D:$K,4,FALSE)," "))</f>
        <v xml:space="preserve"> </v>
      </c>
      <c r="M2960" t="s">
        <v>5295</v>
      </c>
      <c r="N2960" t="s">
        <v>6527</v>
      </c>
      <c r="O2960" t="s">
        <v>6530</v>
      </c>
      <c r="P2960">
        <v>69</v>
      </c>
      <c r="Q2960" t="s">
        <v>41</v>
      </c>
      <c r="R2960">
        <v>2.2490000000000001</v>
      </c>
      <c r="S2960" t="s">
        <v>41</v>
      </c>
      <c r="T2960" s="2">
        <v>43159.75</v>
      </c>
      <c r="U2960">
        <v>2.2490000000000001</v>
      </c>
      <c r="V2960" s="2">
        <v>43098.750694444447</v>
      </c>
      <c r="W2960">
        <v>60.999000000000002</v>
      </c>
      <c r="X2960" s="2">
        <v>43083.512025462973</v>
      </c>
      <c r="Y2960">
        <v>0.92</v>
      </c>
      <c r="Z2960">
        <v>-3.47</v>
      </c>
      <c r="AA2960" t="s">
        <v>3600</v>
      </c>
      <c r="AB2960" s="2">
        <v>43098.750694444447</v>
      </c>
      <c r="AC2960" t="s">
        <v>6785</v>
      </c>
      <c r="AD2960" t="s">
        <v>6787</v>
      </c>
      <c r="AE2960" t="s">
        <v>9605</v>
      </c>
      <c r="AF2960" t="str">
        <f>IF(H2960="XFMR",IFERROR(VLOOKUP(AP2960,AuctionMapping2019SEP_AUTOS!$D:$J,6,FALSE)," "),IFERROR(VLOOKUP(AO2960,AuctionMapping2019SEP_LINES!$D:$K,7,FALSE)," "))</f>
        <v xml:space="preserve"> </v>
      </c>
      <c r="AG2960" t="str">
        <f>IF(H2960="XFMR",IFERROR(VLOOKUP(AP2960,AuctionMapping2019SEP_AUTOS!$D:$J,5,FALSE)," "),IFERROR(VLOOKUP(AO2960,AuctionMapping2019SEP_LINES!$D:$K,6,FALSE)," "))</f>
        <v xml:space="preserve"> </v>
      </c>
      <c r="AH2960" t="s">
        <v>11220</v>
      </c>
      <c r="AI2960" t="s">
        <v>6527</v>
      </c>
      <c r="AJ2960">
        <v>32.661999999999999</v>
      </c>
      <c r="AK2960" t="s">
        <v>11384</v>
      </c>
      <c r="AL2960" t="s">
        <v>11384</v>
      </c>
      <c r="AM2960" s="2">
        <v>43131.412499999999</v>
      </c>
      <c r="AN2960" t="s">
        <v>13004</v>
      </c>
      <c r="AO2960" t="s">
        <v>15625</v>
      </c>
      <c r="AP2960" t="str">
        <f t="shared" si="46"/>
        <v>LENSW-ESTLD|6635F</v>
      </c>
    </row>
    <row r="2961" spans="1:42" x14ac:dyDescent="0.25">
      <c r="A2961" s="1">
        <v>2959</v>
      </c>
      <c r="B2961" t="s">
        <v>40</v>
      </c>
      <c r="D2961" t="str">
        <f>IF(H2961="XFMR",IFERROR(VLOOKUP(AP2961,AuctionMapping2019SEP_AUTOS!$D:$J,7,FALSE)," "),IFERROR(VLOOKUP(AO2961,AuctionMapping2019SEP_LINES!$D:$K,8,FALSE)," "))</f>
        <v>15</v>
      </c>
      <c r="E2961" t="s">
        <v>42</v>
      </c>
      <c r="F2961" t="s">
        <v>625</v>
      </c>
      <c r="G2961" s="2">
        <v>43129.581250000003</v>
      </c>
      <c r="H2961" t="s">
        <v>3601</v>
      </c>
      <c r="I2961" t="s">
        <v>4878</v>
      </c>
      <c r="K2961" t="str">
        <f>IF(H2961="XFMR",IFERROR(VLOOKUP(AP2961,AuctionMapping2019SEP_AUTOS!$D:$J,4,FALSE)," "),IFERROR(VLOOKUP(AO2961,AuctionMapping2019SEP_LINES!$D:$K,5,FALSE)," "))</f>
        <v>OYSCRK_POI_8</v>
      </c>
      <c r="L2961">
        <f>IF(H2961="XFMR",IFERROR(VLOOKUP(AP2961,AuctionMapping2019SEP_AUTOS!$D:$J,3,FALSE)," "),IFERROR(VLOOKUP(AO2961,AuctionMapping2019SEP_LINES!$D:$K,4,FALSE)," "))</f>
        <v>43335</v>
      </c>
      <c r="M2961" t="s">
        <v>6120</v>
      </c>
      <c r="N2961" t="s">
        <v>6526</v>
      </c>
      <c r="O2961" t="s">
        <v>6530</v>
      </c>
      <c r="P2961">
        <v>138</v>
      </c>
      <c r="Q2961" t="s">
        <v>41</v>
      </c>
      <c r="R2961">
        <v>68.488</v>
      </c>
      <c r="S2961" t="s">
        <v>40</v>
      </c>
      <c r="T2961" s="2">
        <v>43129.708333333343</v>
      </c>
      <c r="U2961">
        <v>68.488</v>
      </c>
      <c r="V2961" s="2">
        <v>43032.553472222222</v>
      </c>
      <c r="W2961">
        <v>97.197000000000003</v>
      </c>
      <c r="X2961" s="2">
        <v>43032.553969907407</v>
      </c>
      <c r="AA2961" t="s">
        <v>3601</v>
      </c>
      <c r="AB2961" s="2">
        <v>43032.553472222222</v>
      </c>
      <c r="AC2961" t="s">
        <v>6785</v>
      </c>
      <c r="AD2961" t="s">
        <v>6788</v>
      </c>
      <c r="AE2961" t="s">
        <v>9606</v>
      </c>
      <c r="AF2961" t="str">
        <f>IF(H2961="XFMR",IFERROR(VLOOKUP(AP2961,AuctionMapping2019SEP_AUTOS!$D:$J,6,FALSE)," "),IFERROR(VLOOKUP(AO2961,AuctionMapping2019SEP_LINES!$D:$K,7,FALSE)," "))</f>
        <v>LEVEE_8</v>
      </c>
      <c r="AG2961">
        <f>IF(H2961="XFMR",IFERROR(VLOOKUP(AP2961,AuctionMapping2019SEP_AUTOS!$D:$J,5,FALSE)," "),IFERROR(VLOOKUP(AO2961,AuctionMapping2019SEP_LINES!$D:$K,6,FALSE)," "))</f>
        <v>111301</v>
      </c>
      <c r="AH2961" t="s">
        <v>6211</v>
      </c>
      <c r="AI2961" t="s">
        <v>6526</v>
      </c>
      <c r="AJ2961">
        <v>97.069000000000003</v>
      </c>
      <c r="AK2961" t="s">
        <v>11385</v>
      </c>
      <c r="AL2961" t="s">
        <v>11388</v>
      </c>
      <c r="AM2961" s="2">
        <v>43129.581250000003</v>
      </c>
      <c r="AN2961" t="s">
        <v>13005</v>
      </c>
      <c r="AO2961" t="s">
        <v>15626</v>
      </c>
      <c r="AP2961" t="str">
        <f t="shared" si="46"/>
        <v>LEVEE-OYS|LEVOYS15A</v>
      </c>
    </row>
    <row r="2962" spans="1:42" x14ac:dyDescent="0.25">
      <c r="A2962" s="1">
        <v>2960</v>
      </c>
      <c r="B2962" t="s">
        <v>40</v>
      </c>
      <c r="D2962" t="str">
        <f>IF(H2962="XFMR",IFERROR(VLOOKUP(AP2962,AuctionMapping2019SEP_AUTOS!$D:$J,7,FALSE)," "),IFERROR(VLOOKUP(AO2962,AuctionMapping2019SEP_LINES!$D:$K,8,FALSE)," "))</f>
        <v>11</v>
      </c>
      <c r="E2962" t="s">
        <v>42</v>
      </c>
      <c r="F2962" t="s">
        <v>625</v>
      </c>
      <c r="G2962" s="2">
        <v>43129.579861111109</v>
      </c>
      <c r="H2962" t="s">
        <v>3602</v>
      </c>
      <c r="I2962" t="s">
        <v>4878</v>
      </c>
      <c r="K2962" t="str">
        <f>IF(H2962="XFMR",IFERROR(VLOOKUP(AP2962,AuctionMapping2019SEP_AUTOS!$D:$J,4,FALSE)," "),IFERROR(VLOOKUP(AO2962,AuctionMapping2019SEP_LINES!$D:$K,5,FALSE)," "))</f>
        <v>OYSCRK_POI_8</v>
      </c>
      <c r="L2962">
        <f>IF(H2962="XFMR",IFERROR(VLOOKUP(AP2962,AuctionMapping2019SEP_AUTOS!$D:$J,3,FALSE)," "),IFERROR(VLOOKUP(AO2962,AuctionMapping2019SEP_LINES!$D:$K,4,FALSE)," "))</f>
        <v>43335</v>
      </c>
      <c r="M2962" t="s">
        <v>6120</v>
      </c>
      <c r="N2962" t="s">
        <v>6526</v>
      </c>
      <c r="O2962" t="s">
        <v>6530</v>
      </c>
      <c r="P2962">
        <v>138</v>
      </c>
      <c r="Q2962" t="s">
        <v>41</v>
      </c>
      <c r="R2962">
        <v>68.48899999999999</v>
      </c>
      <c r="S2962" t="s">
        <v>40</v>
      </c>
      <c r="T2962" s="2">
        <v>43129.708333333343</v>
      </c>
      <c r="U2962">
        <v>68.48899999999999</v>
      </c>
      <c r="V2962" s="2">
        <v>43032.552777777782</v>
      </c>
      <c r="W2962">
        <v>97.197000000000003</v>
      </c>
      <c r="X2962" s="2">
        <v>43032.553680555553</v>
      </c>
      <c r="AA2962" t="s">
        <v>3602</v>
      </c>
      <c r="AB2962" s="2">
        <v>43032.552777777782</v>
      </c>
      <c r="AC2962" t="s">
        <v>6785</v>
      </c>
      <c r="AD2962" t="s">
        <v>6788</v>
      </c>
      <c r="AE2962" t="s">
        <v>9607</v>
      </c>
      <c r="AF2962" t="str">
        <f>IF(H2962="XFMR",IFERROR(VLOOKUP(AP2962,AuctionMapping2019SEP_AUTOS!$D:$J,6,FALSE)," "),IFERROR(VLOOKUP(AO2962,AuctionMapping2019SEP_LINES!$D:$K,7,FALSE)," "))</f>
        <v>LEVEE_8</v>
      </c>
      <c r="AG2962">
        <f>IF(H2962="XFMR",IFERROR(VLOOKUP(AP2962,AuctionMapping2019SEP_AUTOS!$D:$J,5,FALSE)," "),IFERROR(VLOOKUP(AO2962,AuctionMapping2019SEP_LINES!$D:$K,6,FALSE)," "))</f>
        <v>111301</v>
      </c>
      <c r="AH2962" t="s">
        <v>6211</v>
      </c>
      <c r="AI2962" t="s">
        <v>6526</v>
      </c>
      <c r="AJ2962">
        <v>97.069000000000003</v>
      </c>
      <c r="AK2962" t="s">
        <v>11385</v>
      </c>
      <c r="AL2962" t="s">
        <v>11388</v>
      </c>
      <c r="AM2962" s="2">
        <v>43129.579861111109</v>
      </c>
      <c r="AN2962" t="s">
        <v>13005</v>
      </c>
      <c r="AO2962" t="s">
        <v>15627</v>
      </c>
      <c r="AP2962" t="str">
        <f t="shared" si="46"/>
        <v>LEVEE-OYS|LEVOYS11A</v>
      </c>
    </row>
    <row r="2963" spans="1:42" x14ac:dyDescent="0.25">
      <c r="A2963" s="1">
        <v>2961</v>
      </c>
      <c r="B2963" t="s">
        <v>40</v>
      </c>
      <c r="D2963" t="str">
        <f>IF(H2963="XFMR",IFERROR(VLOOKUP(AP2963,AuctionMapping2019SEP_AUTOS!$D:$J,7,FALSE)," "),IFERROR(VLOOKUP(AO2963,AuctionMapping2019SEP_LINES!$D:$K,8,FALSE)," "))</f>
        <v xml:space="preserve"> </v>
      </c>
      <c r="E2963" t="s">
        <v>42</v>
      </c>
      <c r="F2963" t="s">
        <v>629</v>
      </c>
      <c r="G2963" s="2">
        <v>43125.331944444442</v>
      </c>
      <c r="H2963" t="s">
        <v>3603</v>
      </c>
      <c r="I2963" t="s">
        <v>4878</v>
      </c>
      <c r="K2963" t="str">
        <f>IF(H2963="XFMR",IFERROR(VLOOKUP(AP2963,AuctionMapping2019SEP_AUTOS!$D:$J,4,FALSE)," "),IFERROR(VLOOKUP(AO2963,AuctionMapping2019SEP_LINES!$D:$K,5,FALSE)," "))</f>
        <v xml:space="preserve"> </v>
      </c>
      <c r="L2963" t="str">
        <f>IF(H2963="XFMR",IFERROR(VLOOKUP(AP2963,AuctionMapping2019SEP_AUTOS!$D:$J,3,FALSE)," "),IFERROR(VLOOKUP(AO2963,AuctionMapping2019SEP_LINES!$D:$K,4,FALSE)," "))</f>
        <v xml:space="preserve"> </v>
      </c>
      <c r="M2963" t="s">
        <v>6124</v>
      </c>
      <c r="N2963" t="s">
        <v>6529</v>
      </c>
      <c r="O2963" t="s">
        <v>6530</v>
      </c>
      <c r="P2963">
        <v>138</v>
      </c>
      <c r="Q2963" t="s">
        <v>41</v>
      </c>
      <c r="R2963">
        <v>2.625</v>
      </c>
      <c r="S2963" t="s">
        <v>40</v>
      </c>
      <c r="T2963" s="2">
        <v>43125.332638888889</v>
      </c>
      <c r="U2963">
        <v>2.6669999999999998</v>
      </c>
      <c r="V2963" s="2">
        <v>43098.333333333343</v>
      </c>
      <c r="W2963">
        <v>26.998999999999999</v>
      </c>
      <c r="X2963" s="2">
        <v>43097.822280092587</v>
      </c>
      <c r="AA2963" t="s">
        <v>3603</v>
      </c>
      <c r="AB2963" s="2">
        <v>43098.375</v>
      </c>
      <c r="AC2963" t="s">
        <v>6785</v>
      </c>
      <c r="AD2963" t="s">
        <v>6788</v>
      </c>
      <c r="AE2963" t="s">
        <v>9608</v>
      </c>
      <c r="AF2963" t="str">
        <f>IF(H2963="XFMR",IFERROR(VLOOKUP(AP2963,AuctionMapping2019SEP_AUTOS!$D:$J,6,FALSE)," "),IFERROR(VLOOKUP(AO2963,AuctionMapping2019SEP_LINES!$D:$K,7,FALSE)," "))</f>
        <v xml:space="preserve"> </v>
      </c>
      <c r="AG2963" t="str">
        <f>IF(H2963="XFMR",IFERROR(VLOOKUP(AP2963,AuctionMapping2019SEP_AUTOS!$D:$J,5,FALSE)," "),IFERROR(VLOOKUP(AO2963,AuctionMapping2019SEP_LINES!$D:$K,6,FALSE)," "))</f>
        <v xml:space="preserve"> </v>
      </c>
      <c r="AH2963" t="s">
        <v>5545</v>
      </c>
      <c r="AI2963" t="s">
        <v>6529</v>
      </c>
      <c r="AJ2963">
        <v>26.957000000000001</v>
      </c>
      <c r="AK2963" t="s">
        <v>11385</v>
      </c>
      <c r="AL2963" t="s">
        <v>11387</v>
      </c>
      <c r="AM2963" s="2">
        <v>43125.331944444442</v>
      </c>
      <c r="AN2963" t="s">
        <v>13006</v>
      </c>
      <c r="AO2963" t="s">
        <v>15628</v>
      </c>
      <c r="AP2963" t="str">
        <f t="shared" si="46"/>
        <v>O3-SKYLINE|O3P3TEMP1</v>
      </c>
    </row>
    <row r="2964" spans="1:42" x14ac:dyDescent="0.25">
      <c r="A2964" s="1">
        <v>2962</v>
      </c>
      <c r="B2964" t="s">
        <v>40</v>
      </c>
      <c r="D2964" t="str">
        <f>IF(H2964="XFMR",IFERROR(VLOOKUP(AP2964,AuctionMapping2019SEP_AUTOS!$D:$J,7,FALSE)," "),IFERROR(VLOOKUP(AO2964,AuctionMapping2019SEP_LINES!$D:$K,8,FALSE)," "))</f>
        <v xml:space="preserve"> </v>
      </c>
      <c r="E2964" t="s">
        <v>42</v>
      </c>
      <c r="F2964" t="s">
        <v>624</v>
      </c>
      <c r="G2964" s="2">
        <v>43123.999305555553</v>
      </c>
      <c r="H2964" t="s">
        <v>3604</v>
      </c>
      <c r="I2964" t="s">
        <v>4878</v>
      </c>
      <c r="K2964" t="str">
        <f>IF(H2964="XFMR",IFERROR(VLOOKUP(AP2964,AuctionMapping2019SEP_AUTOS!$D:$J,4,FALSE)," "),IFERROR(VLOOKUP(AO2964,AuctionMapping2019SEP_LINES!$D:$K,5,FALSE)," "))</f>
        <v xml:space="preserve"> </v>
      </c>
      <c r="L2964" t="str">
        <f>IF(H2964="XFMR",IFERROR(VLOOKUP(AP2964,AuctionMapping2019SEP_AUTOS!$D:$J,3,FALSE)," "),IFERROR(VLOOKUP(AO2964,AuctionMapping2019SEP_LINES!$D:$K,4,FALSE)," "))</f>
        <v xml:space="preserve"> </v>
      </c>
      <c r="M2964" t="s">
        <v>6125</v>
      </c>
      <c r="N2964" t="s">
        <v>6527</v>
      </c>
      <c r="O2964" t="s">
        <v>6530</v>
      </c>
      <c r="P2964">
        <v>69</v>
      </c>
      <c r="Q2964" t="s">
        <v>41</v>
      </c>
      <c r="R2964">
        <v>16.568000000000001</v>
      </c>
      <c r="S2964" t="s">
        <v>40</v>
      </c>
      <c r="T2964" s="2">
        <v>43123.999305555553</v>
      </c>
      <c r="U2964">
        <v>16.568000000000001</v>
      </c>
      <c r="V2964" s="2">
        <v>43084.431944444441</v>
      </c>
      <c r="W2964">
        <v>39.567</v>
      </c>
      <c r="X2964" s="2">
        <v>43084.433344907397</v>
      </c>
      <c r="AA2964" t="s">
        <v>3604</v>
      </c>
      <c r="AB2964" s="2">
        <v>43084.431944444441</v>
      </c>
      <c r="AC2964" t="s">
        <v>6785</v>
      </c>
      <c r="AD2964" t="s">
        <v>6788</v>
      </c>
      <c r="AE2964" t="s">
        <v>9609</v>
      </c>
      <c r="AF2964" t="str">
        <f>IF(H2964="XFMR",IFERROR(VLOOKUP(AP2964,AuctionMapping2019SEP_AUTOS!$D:$J,6,FALSE)," "),IFERROR(VLOOKUP(AO2964,AuctionMapping2019SEP_LINES!$D:$K,7,FALSE)," "))</f>
        <v xml:space="preserve"> </v>
      </c>
      <c r="AG2964" t="str">
        <f>IF(H2964="XFMR",IFERROR(VLOOKUP(AP2964,AuctionMapping2019SEP_AUTOS!$D:$J,5,FALSE)," "),IFERROR(VLOOKUP(AO2964,AuctionMapping2019SEP_LINES!$D:$K,6,FALSE)," "))</f>
        <v xml:space="preserve"> </v>
      </c>
      <c r="AH2964" t="s">
        <v>5295</v>
      </c>
      <c r="AI2964" t="s">
        <v>6527</v>
      </c>
      <c r="AJ2964">
        <v>39.567</v>
      </c>
      <c r="AK2964" t="s">
        <v>11385</v>
      </c>
      <c r="AL2964" t="s">
        <v>11385</v>
      </c>
      <c r="AM2964" s="2">
        <v>43123.999305555553</v>
      </c>
      <c r="AN2964" t="s">
        <v>13007</v>
      </c>
      <c r="AO2964" t="s">
        <v>15629</v>
      </c>
      <c r="AP2964" t="str">
        <f t="shared" si="46"/>
        <v>ESTTP-LENSW|6635B</v>
      </c>
    </row>
    <row r="2965" spans="1:42" x14ac:dyDescent="0.25">
      <c r="A2965" s="1">
        <v>2963</v>
      </c>
      <c r="B2965" t="s">
        <v>40</v>
      </c>
      <c r="D2965" t="str">
        <f>IF(H2965="XFMR",IFERROR(VLOOKUP(AP2965,AuctionMapping2019SEP_AUTOS!$D:$J,7,FALSE)," "),IFERROR(VLOOKUP(AO2965,AuctionMapping2019SEP_LINES!$D:$K,8,FALSE)," "))</f>
        <v xml:space="preserve"> </v>
      </c>
      <c r="E2965" t="s">
        <v>42</v>
      </c>
      <c r="F2965" t="s">
        <v>624</v>
      </c>
      <c r="G2965" s="2">
        <v>43123.999305555553</v>
      </c>
      <c r="H2965" t="s">
        <v>3605</v>
      </c>
      <c r="I2965" t="s">
        <v>4878</v>
      </c>
      <c r="K2965" t="str">
        <f>IF(H2965="XFMR",IFERROR(VLOOKUP(AP2965,AuctionMapping2019SEP_AUTOS!$D:$J,4,FALSE)," "),IFERROR(VLOOKUP(AO2965,AuctionMapping2019SEP_LINES!$D:$K,5,FALSE)," "))</f>
        <v xml:space="preserve"> </v>
      </c>
      <c r="L2965" t="str">
        <f>IF(H2965="XFMR",IFERROR(VLOOKUP(AP2965,AuctionMapping2019SEP_AUTOS!$D:$J,3,FALSE)," "),IFERROR(VLOOKUP(AO2965,AuctionMapping2019SEP_LINES!$D:$K,4,FALSE)," "))</f>
        <v xml:space="preserve"> </v>
      </c>
      <c r="M2965" t="s">
        <v>6126</v>
      </c>
      <c r="N2965" t="s">
        <v>6527</v>
      </c>
      <c r="O2965" t="s">
        <v>6530</v>
      </c>
      <c r="P2965">
        <v>69</v>
      </c>
      <c r="Q2965" t="s">
        <v>41</v>
      </c>
      <c r="R2965">
        <v>16.568000000000001</v>
      </c>
      <c r="S2965" t="s">
        <v>40</v>
      </c>
      <c r="T2965" s="2">
        <v>43123.999305555553</v>
      </c>
      <c r="U2965">
        <v>16.568000000000001</v>
      </c>
      <c r="V2965" s="2">
        <v>43084.431944444441</v>
      </c>
      <c r="W2965">
        <v>39.567</v>
      </c>
      <c r="X2965" s="2">
        <v>43084.433344907397</v>
      </c>
      <c r="AA2965" t="s">
        <v>3605</v>
      </c>
      <c r="AB2965" s="2">
        <v>43084.431944444441</v>
      </c>
      <c r="AC2965" t="s">
        <v>6785</v>
      </c>
      <c r="AD2965" t="s">
        <v>6788</v>
      </c>
      <c r="AE2965" t="s">
        <v>9610</v>
      </c>
      <c r="AF2965" t="str">
        <f>IF(H2965="XFMR",IFERROR(VLOOKUP(AP2965,AuctionMapping2019SEP_AUTOS!$D:$J,6,FALSE)," "),IFERROR(VLOOKUP(AO2965,AuctionMapping2019SEP_LINES!$D:$K,7,FALSE)," "))</f>
        <v xml:space="preserve"> </v>
      </c>
      <c r="AG2965" t="str">
        <f>IF(H2965="XFMR",IFERROR(VLOOKUP(AP2965,AuctionMapping2019SEP_AUTOS!$D:$J,5,FALSE)," "),IFERROR(VLOOKUP(AO2965,AuctionMapping2019SEP_LINES!$D:$K,6,FALSE)," "))</f>
        <v xml:space="preserve"> </v>
      </c>
      <c r="AH2965" t="s">
        <v>6125</v>
      </c>
      <c r="AI2965" t="s">
        <v>6527</v>
      </c>
      <c r="AJ2965">
        <v>39.567</v>
      </c>
      <c r="AK2965" t="s">
        <v>11385</v>
      </c>
      <c r="AL2965" t="s">
        <v>11385</v>
      </c>
      <c r="AM2965" s="2">
        <v>43123.999305555553</v>
      </c>
      <c r="AN2965" t="s">
        <v>13008</v>
      </c>
      <c r="AO2965" t="s">
        <v>15630</v>
      </c>
      <c r="AP2965" t="str">
        <f t="shared" si="46"/>
        <v>MRVLY-ESTTP|6635C</v>
      </c>
    </row>
    <row r="2966" spans="1:42" x14ac:dyDescent="0.25">
      <c r="A2966" s="1">
        <v>2964</v>
      </c>
      <c r="B2966" t="s">
        <v>40</v>
      </c>
      <c r="D2966" t="str">
        <f>IF(H2966="XFMR",IFERROR(VLOOKUP(AP2966,AuctionMapping2019SEP_AUTOS!$D:$J,7,FALSE)," "),IFERROR(VLOOKUP(AO2966,AuctionMapping2019SEP_LINES!$D:$K,8,FALSE)," "))</f>
        <v xml:space="preserve"> </v>
      </c>
      <c r="E2966" t="s">
        <v>42</v>
      </c>
      <c r="F2966" t="s">
        <v>624</v>
      </c>
      <c r="G2966" s="2">
        <v>43123.999305555553</v>
      </c>
      <c r="H2966" t="s">
        <v>3606</v>
      </c>
      <c r="I2966" t="s">
        <v>4878</v>
      </c>
      <c r="K2966" t="str">
        <f>IF(H2966="XFMR",IFERROR(VLOOKUP(AP2966,AuctionMapping2019SEP_AUTOS!$D:$J,4,FALSE)," "),IFERROR(VLOOKUP(AO2966,AuctionMapping2019SEP_LINES!$D:$K,5,FALSE)," "))</f>
        <v xml:space="preserve"> </v>
      </c>
      <c r="L2966" t="str">
        <f>IF(H2966="XFMR",IFERROR(VLOOKUP(AP2966,AuctionMapping2019SEP_AUTOS!$D:$J,3,FALSE)," "),IFERROR(VLOOKUP(AO2966,AuctionMapping2019SEP_LINES!$D:$K,4,FALSE)," "))</f>
        <v xml:space="preserve"> </v>
      </c>
      <c r="M2966" t="s">
        <v>6125</v>
      </c>
      <c r="N2966" t="s">
        <v>6527</v>
      </c>
      <c r="O2966" t="s">
        <v>6530</v>
      </c>
      <c r="P2966">
        <v>69</v>
      </c>
      <c r="Q2966" t="s">
        <v>41</v>
      </c>
      <c r="R2966">
        <v>16.568000000000001</v>
      </c>
      <c r="S2966" t="s">
        <v>40</v>
      </c>
      <c r="T2966" s="2">
        <v>43123.999305555553</v>
      </c>
      <c r="U2966">
        <v>16.568000000000001</v>
      </c>
      <c r="V2966" s="2">
        <v>43084.431944444441</v>
      </c>
      <c r="W2966">
        <v>39.567</v>
      </c>
      <c r="X2966" s="2">
        <v>43084.433344907397</v>
      </c>
      <c r="AA2966" t="s">
        <v>3606</v>
      </c>
      <c r="AB2966" s="2">
        <v>43084.431944444441</v>
      </c>
      <c r="AC2966" t="s">
        <v>6785</v>
      </c>
      <c r="AD2966" t="s">
        <v>6788</v>
      </c>
      <c r="AE2966" t="s">
        <v>9611</v>
      </c>
      <c r="AF2966" t="str">
        <f>IF(H2966="XFMR",IFERROR(VLOOKUP(AP2966,AuctionMapping2019SEP_AUTOS!$D:$J,6,FALSE)," "),IFERROR(VLOOKUP(AO2966,AuctionMapping2019SEP_LINES!$D:$K,7,FALSE)," "))</f>
        <v xml:space="preserve"> </v>
      </c>
      <c r="AG2966" t="str">
        <f>IF(H2966="XFMR",IFERROR(VLOOKUP(AP2966,AuctionMapping2019SEP_AUTOS!$D:$J,5,FALSE)," "),IFERROR(VLOOKUP(AO2966,AuctionMapping2019SEP_LINES!$D:$K,6,FALSE)," "))</f>
        <v xml:space="preserve"> </v>
      </c>
      <c r="AH2966" t="s">
        <v>11220</v>
      </c>
      <c r="AI2966" t="s">
        <v>6527</v>
      </c>
      <c r="AJ2966">
        <v>39.567</v>
      </c>
      <c r="AK2966" t="s">
        <v>11385</v>
      </c>
      <c r="AL2966" t="s">
        <v>11385</v>
      </c>
      <c r="AM2966" s="2">
        <v>43123.999305555553</v>
      </c>
      <c r="AN2966" t="s">
        <v>13009</v>
      </c>
      <c r="AO2966" t="s">
        <v>15631</v>
      </c>
      <c r="AP2966" t="str">
        <f t="shared" si="46"/>
        <v>ESTTP-ESTLD|6635D</v>
      </c>
    </row>
    <row r="2967" spans="1:42" x14ac:dyDescent="0.25">
      <c r="A2967" s="1">
        <v>2965</v>
      </c>
      <c r="B2967" t="s">
        <v>40</v>
      </c>
      <c r="D2967" t="str">
        <f>IF(H2967="XFMR",IFERROR(VLOOKUP(AP2967,AuctionMapping2019SEP_AUTOS!$D:$J,7,FALSE)," "),IFERROR(VLOOKUP(AO2967,AuctionMapping2019SEP_LINES!$D:$K,8,FALSE)," "))</f>
        <v xml:space="preserve"> </v>
      </c>
      <c r="E2967" t="s">
        <v>42</v>
      </c>
      <c r="F2967" t="s">
        <v>629</v>
      </c>
      <c r="G2967" s="2">
        <v>43119.75</v>
      </c>
      <c r="H2967" t="s">
        <v>3607</v>
      </c>
      <c r="I2967" t="s">
        <v>4878</v>
      </c>
      <c r="K2967" t="str">
        <f>IF(H2967="XFMR",IFERROR(VLOOKUP(AP2967,AuctionMapping2019SEP_AUTOS!$D:$J,4,FALSE)," "),IFERROR(VLOOKUP(AO2967,AuctionMapping2019SEP_LINES!$D:$K,5,FALSE)," "))</f>
        <v xml:space="preserve"> </v>
      </c>
      <c r="L2967" t="str">
        <f>IF(H2967="XFMR",IFERROR(VLOOKUP(AP2967,AuctionMapping2019SEP_AUTOS!$D:$J,3,FALSE)," "),IFERROR(VLOOKUP(AO2967,AuctionMapping2019SEP_LINES!$D:$K,4,FALSE)," "))</f>
        <v xml:space="preserve"> </v>
      </c>
      <c r="M2967" t="s">
        <v>4888</v>
      </c>
      <c r="N2967" t="s">
        <v>6527</v>
      </c>
      <c r="O2967" t="s">
        <v>6530</v>
      </c>
      <c r="P2967">
        <v>69</v>
      </c>
      <c r="Q2967" t="s">
        <v>41</v>
      </c>
      <c r="R2967">
        <v>24.667000000000002</v>
      </c>
      <c r="S2967" t="s">
        <v>41</v>
      </c>
      <c r="T2967" s="2">
        <v>43119.75</v>
      </c>
      <c r="U2967">
        <v>24.667000000000002</v>
      </c>
      <c r="V2967" s="2">
        <v>43076.333333333343</v>
      </c>
      <c r="W2967">
        <v>43.417000000000002</v>
      </c>
      <c r="X2967" s="2">
        <v>43046.452349537038</v>
      </c>
      <c r="Y2967">
        <v>0.84</v>
      </c>
      <c r="Z2967">
        <v>-0.55000000000000004</v>
      </c>
      <c r="AA2967" t="s">
        <v>3607</v>
      </c>
      <c r="AB2967" s="2">
        <v>43076.333333333343</v>
      </c>
      <c r="AC2967" t="s">
        <v>6785</v>
      </c>
      <c r="AD2967" t="s">
        <v>6787</v>
      </c>
      <c r="AE2967" t="s">
        <v>9612</v>
      </c>
      <c r="AF2967" t="str">
        <f>IF(H2967="XFMR",IFERROR(VLOOKUP(AP2967,AuctionMapping2019SEP_AUTOS!$D:$J,6,FALSE)," "),IFERROR(VLOOKUP(AO2967,AuctionMapping2019SEP_LINES!$D:$K,7,FALSE)," "))</f>
        <v xml:space="preserve"> </v>
      </c>
      <c r="AG2967" t="str">
        <f>IF(H2967="XFMR",IFERROR(VLOOKUP(AP2967,AuctionMapping2019SEP_AUTOS!$D:$J,5,FALSE)," "),IFERROR(VLOOKUP(AO2967,AuctionMapping2019SEP_LINES!$D:$K,6,FALSE)," "))</f>
        <v xml:space="preserve"> </v>
      </c>
      <c r="AH2967" t="s">
        <v>6143</v>
      </c>
      <c r="AI2967" t="s">
        <v>6527</v>
      </c>
      <c r="AJ2967">
        <v>43.417000000000002</v>
      </c>
      <c r="AK2967" t="s">
        <v>11384</v>
      </c>
      <c r="AL2967" t="s">
        <v>11384</v>
      </c>
      <c r="AM2967" s="2">
        <v>43119.75</v>
      </c>
      <c r="AN2967" t="s">
        <v>13010</v>
      </c>
      <c r="AO2967" t="s">
        <v>15632</v>
      </c>
      <c r="AP2967" t="str">
        <f t="shared" si="46"/>
        <v>SOUTHABI-WTGULFTA|SOUTHAWTGULF11</v>
      </c>
    </row>
    <row r="2968" spans="1:42" x14ac:dyDescent="0.25">
      <c r="A2968" s="1">
        <v>2966</v>
      </c>
      <c r="B2968" t="s">
        <v>40</v>
      </c>
      <c r="D2968" t="str">
        <f>IF(H2968="XFMR",IFERROR(VLOOKUP(AP2968,AuctionMapping2019SEP_AUTOS!$D:$J,7,FALSE)," "),IFERROR(VLOOKUP(AO2968,AuctionMapping2019SEP_LINES!$D:$K,8,FALSE)," "))</f>
        <v>1</v>
      </c>
      <c r="E2968" t="s">
        <v>42</v>
      </c>
      <c r="F2968" t="s">
        <v>625</v>
      </c>
      <c r="G2968" s="2">
        <v>43119.5</v>
      </c>
      <c r="H2968" t="s">
        <v>3608</v>
      </c>
      <c r="I2968" t="s">
        <v>4878</v>
      </c>
      <c r="K2968" t="str">
        <f>IF(H2968="XFMR",IFERROR(VLOOKUP(AP2968,AuctionMapping2019SEP_AUTOS!$D:$J,4,FALSE)," "),IFERROR(VLOOKUP(AO2968,AuctionMapping2019SEP_LINES!$D:$K,5,FALSE)," "))</f>
        <v>SOUTHABI2B</v>
      </c>
      <c r="L2968">
        <f>IF(H2968="XFMR",IFERROR(VLOOKUP(AP2968,AuctionMapping2019SEP_AUTOS!$D:$J,3,FALSE)," "),IFERROR(VLOOKUP(AO2968,AuctionMapping2019SEP_LINES!$D:$K,4,FALSE)," "))</f>
        <v>6636</v>
      </c>
      <c r="M2968" t="s">
        <v>4888</v>
      </c>
      <c r="N2968" t="s">
        <v>6527</v>
      </c>
      <c r="O2968" t="s">
        <v>6530</v>
      </c>
      <c r="P2968">
        <v>69</v>
      </c>
      <c r="Q2968" t="s">
        <v>41</v>
      </c>
      <c r="R2968">
        <v>2.2909999999999999</v>
      </c>
      <c r="S2968" t="s">
        <v>40</v>
      </c>
      <c r="T2968" s="2">
        <v>43119.5</v>
      </c>
      <c r="U2968">
        <v>2.2909999999999999</v>
      </c>
      <c r="V2968" s="2">
        <v>43098.709027777782</v>
      </c>
      <c r="W2968">
        <v>20.791</v>
      </c>
      <c r="X2968" s="2">
        <v>43103.244814814818</v>
      </c>
      <c r="AA2968" t="s">
        <v>3608</v>
      </c>
      <c r="AB2968" s="2">
        <v>43098.709027777782</v>
      </c>
      <c r="AC2968" t="s">
        <v>6785</v>
      </c>
      <c r="AD2968" t="s">
        <v>6788</v>
      </c>
      <c r="AE2968" t="s">
        <v>9613</v>
      </c>
      <c r="AF2968" t="str">
        <f>IF(H2968="XFMR",IFERROR(VLOOKUP(AP2968,AuctionMapping2019SEP_AUTOS!$D:$J,6,FALSE)," "),IFERROR(VLOOKUP(AO2968,AuctionMapping2019SEP_LINES!$D:$K,7,FALSE)," "))</f>
        <v>SAWGRASS2A</v>
      </c>
      <c r="AG2968">
        <f>IF(H2968="XFMR",IFERROR(VLOOKUP(AP2968,AuctionMapping2019SEP_AUTOS!$D:$J,5,FALSE)," "),IFERROR(VLOOKUP(AO2968,AuctionMapping2019SEP_LINES!$D:$K,6,FALSE)," "))</f>
        <v>60394</v>
      </c>
      <c r="AH2968" t="s">
        <v>11221</v>
      </c>
      <c r="AI2968" t="s">
        <v>6527</v>
      </c>
      <c r="AJ2968">
        <v>20.791</v>
      </c>
      <c r="AK2968" t="s">
        <v>11385</v>
      </c>
      <c r="AL2968" t="s">
        <v>11385</v>
      </c>
      <c r="AM2968" s="2">
        <v>43119.5</v>
      </c>
      <c r="AN2968" t="s">
        <v>13011</v>
      </c>
      <c r="AO2968" t="s">
        <v>15633</v>
      </c>
      <c r="AP2968" t="str">
        <f t="shared" si="46"/>
        <v>SOUTHABI-SAWGRASS|SAWGRASOUTHA11</v>
      </c>
    </row>
    <row r="2969" spans="1:42" x14ac:dyDescent="0.25">
      <c r="A2969" s="1">
        <v>2967</v>
      </c>
      <c r="B2969" t="s">
        <v>40</v>
      </c>
      <c r="D2969" t="str">
        <f>IF(H2969="XFMR",IFERROR(VLOOKUP(AP2969,AuctionMapping2019SEP_AUTOS!$D:$J,7,FALSE)," "),IFERROR(VLOOKUP(AO2969,AuctionMapping2019SEP_LINES!$D:$K,8,FALSE)," "))</f>
        <v xml:space="preserve"> </v>
      </c>
      <c r="E2969" t="s">
        <v>42</v>
      </c>
      <c r="F2969" t="s">
        <v>625</v>
      </c>
      <c r="G2969" s="2">
        <v>43118.332638888889</v>
      </c>
      <c r="H2969" t="s">
        <v>3609</v>
      </c>
      <c r="I2969" t="s">
        <v>4878</v>
      </c>
      <c r="K2969" t="str">
        <f>IF(H2969="XFMR",IFERROR(VLOOKUP(AP2969,AuctionMapping2019SEP_AUTOS!$D:$J,4,FALSE)," "),IFERROR(VLOOKUP(AO2969,AuctionMapping2019SEP_LINES!$D:$K,5,FALSE)," "))</f>
        <v xml:space="preserve"> </v>
      </c>
      <c r="L2969" t="str">
        <f>IF(H2969="XFMR",IFERROR(VLOOKUP(AP2969,AuctionMapping2019SEP_AUTOS!$D:$J,3,FALSE)," "),IFERROR(VLOOKUP(AO2969,AuctionMapping2019SEP_LINES!$D:$K,4,FALSE)," "))</f>
        <v xml:space="preserve"> </v>
      </c>
      <c r="M2969" t="s">
        <v>4935</v>
      </c>
      <c r="N2969" t="s">
        <v>6529</v>
      </c>
      <c r="O2969" t="s">
        <v>6530</v>
      </c>
      <c r="P2969">
        <v>138</v>
      </c>
      <c r="Q2969" t="s">
        <v>41</v>
      </c>
      <c r="R2969">
        <v>61.040999999999997</v>
      </c>
      <c r="S2969" t="s">
        <v>40</v>
      </c>
      <c r="T2969" s="2">
        <v>43118.332638888889</v>
      </c>
      <c r="U2969">
        <v>61.040999999999997</v>
      </c>
      <c r="V2969" s="2">
        <v>43040.000694444447</v>
      </c>
      <c r="W2969">
        <v>78.373999999999995</v>
      </c>
      <c r="X2969" s="2">
        <v>43032.580231481479</v>
      </c>
      <c r="AA2969" t="s">
        <v>3609</v>
      </c>
      <c r="AB2969" s="2">
        <v>43040.000694444447</v>
      </c>
      <c r="AC2969" t="s">
        <v>6785</v>
      </c>
      <c r="AD2969" t="s">
        <v>6788</v>
      </c>
      <c r="AE2969" t="s">
        <v>9614</v>
      </c>
      <c r="AF2969" t="str">
        <f>IF(H2969="XFMR",IFERROR(VLOOKUP(AP2969,AuctionMapping2019SEP_AUTOS!$D:$J,6,FALSE)," "),IFERROR(VLOOKUP(AO2969,AuctionMapping2019SEP_LINES!$D:$K,7,FALSE)," "))</f>
        <v xml:space="preserve"> </v>
      </c>
      <c r="AG2969" t="str">
        <f>IF(H2969="XFMR",IFERROR(VLOOKUP(AP2969,AuctionMapping2019SEP_AUTOS!$D:$J,5,FALSE)," "),IFERROR(VLOOKUP(AO2969,AuctionMapping2019SEP_LINES!$D:$K,6,FALSE)," "))</f>
        <v xml:space="preserve"> </v>
      </c>
      <c r="AH2969" t="s">
        <v>11222</v>
      </c>
      <c r="AI2969" t="s">
        <v>6529</v>
      </c>
      <c r="AJ2969">
        <v>78.373999999999995</v>
      </c>
      <c r="AK2969" t="s">
        <v>11385</v>
      </c>
      <c r="AL2969" t="s">
        <v>11387</v>
      </c>
      <c r="AM2969" s="2">
        <v>43118.332638888889</v>
      </c>
      <c r="AN2969" t="s">
        <v>13012</v>
      </c>
      <c r="AO2969" t="s">
        <v>15634</v>
      </c>
      <c r="AP2969" t="str">
        <f t="shared" si="46"/>
        <v>B4-P0_TAP|B4P0TAP1</v>
      </c>
    </row>
    <row r="2970" spans="1:42" x14ac:dyDescent="0.25">
      <c r="A2970" s="1">
        <v>2968</v>
      </c>
      <c r="B2970" t="s">
        <v>40</v>
      </c>
      <c r="D2970" t="str">
        <f>IF(H2970="XFMR",IFERROR(VLOOKUP(AP2970,AuctionMapping2019SEP_AUTOS!$D:$J,7,FALSE)," "),IFERROR(VLOOKUP(AO2970,AuctionMapping2019SEP_LINES!$D:$K,8,FALSE)," "))</f>
        <v xml:space="preserve"> </v>
      </c>
      <c r="E2970" t="s">
        <v>42</v>
      </c>
      <c r="F2970" t="s">
        <v>625</v>
      </c>
      <c r="G2970" s="2">
        <v>43117.484722222223</v>
      </c>
      <c r="H2970" t="s">
        <v>3610</v>
      </c>
      <c r="I2970" t="s">
        <v>4877</v>
      </c>
      <c r="K2970" t="str">
        <f>IF(H2970="XFMR",IFERROR(VLOOKUP(AP2970,AuctionMapping2019SEP_AUTOS!$D:$J,4,FALSE)," "),IFERROR(VLOOKUP(AO2970,AuctionMapping2019SEP_LINES!$D:$K,5,FALSE)," "))</f>
        <v xml:space="preserve"> </v>
      </c>
      <c r="L2970" t="str">
        <f>IF(H2970="XFMR",IFERROR(VLOOKUP(AP2970,AuctionMapping2019SEP_AUTOS!$D:$J,3,FALSE)," "),IFERROR(VLOOKUP(AO2970,AuctionMapping2019SEP_LINES!$D:$K,4,FALSE)," "))</f>
        <v xml:space="preserve"> </v>
      </c>
      <c r="M2970" t="s">
        <v>6127</v>
      </c>
      <c r="N2970" t="s">
        <v>6527</v>
      </c>
      <c r="O2970" t="s">
        <v>6530</v>
      </c>
      <c r="P2970">
        <v>138</v>
      </c>
      <c r="Q2970" t="s">
        <v>41</v>
      </c>
      <c r="R2970">
        <v>61.042000000000002</v>
      </c>
      <c r="S2970" t="s">
        <v>41</v>
      </c>
      <c r="T2970" s="2">
        <v>43155</v>
      </c>
      <c r="U2970">
        <v>61.042000000000002</v>
      </c>
      <c r="V2970" s="2">
        <v>43040</v>
      </c>
      <c r="W2970">
        <v>115.042</v>
      </c>
      <c r="X2970" s="2">
        <v>43011.434421296297</v>
      </c>
      <c r="Y2970">
        <v>0.98</v>
      </c>
      <c r="Z2970">
        <v>-7.6</v>
      </c>
      <c r="AA2970" t="s">
        <v>3610</v>
      </c>
      <c r="AB2970" s="2">
        <v>43040</v>
      </c>
      <c r="AC2970" t="s">
        <v>6785</v>
      </c>
      <c r="AD2970" t="s">
        <v>6787</v>
      </c>
      <c r="AE2970" t="s">
        <v>9615</v>
      </c>
      <c r="AF2970" t="str">
        <f>IF(H2970="XFMR",IFERROR(VLOOKUP(AP2970,AuctionMapping2019SEP_AUTOS!$D:$J,6,FALSE)," "),IFERROR(VLOOKUP(AO2970,AuctionMapping2019SEP_LINES!$D:$K,7,FALSE)," "))</f>
        <v xml:space="preserve"> </v>
      </c>
      <c r="AG2970" t="str">
        <f>IF(H2970="XFMR",IFERROR(VLOOKUP(AP2970,AuctionMapping2019SEP_AUTOS!$D:$J,5,FALSE)," "),IFERROR(VLOOKUP(AO2970,AuctionMapping2019SEP_LINES!$D:$K,6,FALSE)," "))</f>
        <v xml:space="preserve"> </v>
      </c>
      <c r="AJ2970">
        <v>77.52600000000001</v>
      </c>
      <c r="AK2970" t="s">
        <v>11384</v>
      </c>
      <c r="AL2970" t="s">
        <v>11384</v>
      </c>
      <c r="AM2970" s="2">
        <v>43117.484722222223</v>
      </c>
      <c r="AN2970" t="s">
        <v>6127</v>
      </c>
      <c r="AO2970" t="s">
        <v>14948</v>
      </c>
      <c r="AP2970" t="str">
        <f t="shared" si="46"/>
        <v>RIGGINS|MPT</v>
      </c>
    </row>
    <row r="2971" spans="1:42" x14ac:dyDescent="0.25">
      <c r="A2971" s="1">
        <v>2969</v>
      </c>
      <c r="B2971" t="s">
        <v>41</v>
      </c>
      <c r="D2971" t="str">
        <f>IF(H2971="XFMR",IFERROR(VLOOKUP(AP2971,AuctionMapping2019SEP_AUTOS!$D:$J,7,FALSE)," "),IFERROR(VLOOKUP(AO2971,AuctionMapping2019SEP_LINES!$D:$K,8,FALSE)," "))</f>
        <v xml:space="preserve"> </v>
      </c>
      <c r="E2971" t="s">
        <v>42</v>
      </c>
      <c r="F2971" t="s">
        <v>625</v>
      </c>
      <c r="G2971" s="2">
        <v>43115.459016203713</v>
      </c>
      <c r="H2971" t="s">
        <v>3611</v>
      </c>
      <c r="I2971" t="s">
        <v>4877</v>
      </c>
      <c r="K2971" t="str">
        <f>IF(H2971="XFMR",IFERROR(VLOOKUP(AP2971,AuctionMapping2019SEP_AUTOS!$D:$J,4,FALSE)," "),IFERROR(VLOOKUP(AO2971,AuctionMapping2019SEP_LINES!$D:$K,5,FALSE)," "))</f>
        <v xml:space="preserve"> </v>
      </c>
      <c r="L2971" t="str">
        <f>IF(H2971="XFMR",IFERROR(VLOOKUP(AP2971,AuctionMapping2019SEP_AUTOS!$D:$J,3,FALSE)," "),IFERROR(VLOOKUP(AO2971,AuctionMapping2019SEP_LINES!$D:$K,4,FALSE)," "))</f>
        <v xml:space="preserve"> </v>
      </c>
      <c r="M2971" t="s">
        <v>5605</v>
      </c>
      <c r="N2971" t="s">
        <v>6527</v>
      </c>
      <c r="O2971" t="s">
        <v>6530</v>
      </c>
      <c r="P2971">
        <v>18</v>
      </c>
      <c r="Q2971" t="s">
        <v>41</v>
      </c>
      <c r="R2971">
        <v>48.497999999999998</v>
      </c>
      <c r="S2971" t="s">
        <v>40</v>
      </c>
      <c r="T2971" s="2">
        <v>43196</v>
      </c>
      <c r="U2971">
        <v>48.497999999999998</v>
      </c>
      <c r="V2971" s="2">
        <v>43052.502083333333</v>
      </c>
      <c r="W2971">
        <v>143.45599999999999</v>
      </c>
      <c r="X2971" s="2">
        <v>43052.502581018518</v>
      </c>
      <c r="AA2971" t="s">
        <v>3611</v>
      </c>
      <c r="AB2971" s="2">
        <v>43052.502083333333</v>
      </c>
      <c r="AC2971" t="s">
        <v>6785</v>
      </c>
      <c r="AD2971" t="s">
        <v>6788</v>
      </c>
      <c r="AE2971" t="s">
        <v>9616</v>
      </c>
      <c r="AF2971" t="str">
        <f>IF(H2971="XFMR",IFERROR(VLOOKUP(AP2971,AuctionMapping2019SEP_AUTOS!$D:$J,6,FALSE)," "),IFERROR(VLOOKUP(AO2971,AuctionMapping2019SEP_LINES!$D:$K,7,FALSE)," "))</f>
        <v xml:space="preserve"> </v>
      </c>
      <c r="AG2971" t="str">
        <f>IF(H2971="XFMR",IFERROR(VLOOKUP(AP2971,AuctionMapping2019SEP_AUTOS!$D:$J,5,FALSE)," "),IFERROR(VLOOKUP(AO2971,AuctionMapping2019SEP_LINES!$D:$K,6,FALSE)," "))</f>
        <v xml:space="preserve"> </v>
      </c>
      <c r="AJ2971">
        <v>62.957000000000001</v>
      </c>
      <c r="AK2971" t="s">
        <v>11385</v>
      </c>
      <c r="AL2971" t="s">
        <v>11385</v>
      </c>
      <c r="AM2971" s="2">
        <v>43115.459016203713</v>
      </c>
      <c r="AN2971" t="s">
        <v>5605</v>
      </c>
      <c r="AO2971" t="s">
        <v>15635</v>
      </c>
      <c r="AP2971" t="str">
        <f t="shared" si="46"/>
        <v>TULECNYN|TCN2TR2</v>
      </c>
    </row>
    <row r="2972" spans="1:42" x14ac:dyDescent="0.25">
      <c r="A2972" s="1">
        <v>2970</v>
      </c>
      <c r="B2972" t="s">
        <v>40</v>
      </c>
      <c r="D2972" t="str">
        <f>IF(H2972="XFMR",IFERROR(VLOOKUP(AP2972,AuctionMapping2019SEP_AUTOS!$D:$J,7,FALSE)," "),IFERROR(VLOOKUP(AO2972,AuctionMapping2019SEP_LINES!$D:$K,8,FALSE)," "))</f>
        <v xml:space="preserve"> </v>
      </c>
      <c r="E2972" t="s">
        <v>42</v>
      </c>
      <c r="F2972" t="s">
        <v>625</v>
      </c>
      <c r="G2972" s="2">
        <v>43115</v>
      </c>
      <c r="H2972" t="s">
        <v>3612</v>
      </c>
      <c r="I2972" t="s">
        <v>4877</v>
      </c>
      <c r="K2972" t="str">
        <f>IF(H2972="XFMR",IFERROR(VLOOKUP(AP2972,AuctionMapping2019SEP_AUTOS!$D:$J,4,FALSE)," "),IFERROR(VLOOKUP(AO2972,AuctionMapping2019SEP_LINES!$D:$K,5,FALSE)," "))</f>
        <v xml:space="preserve"> </v>
      </c>
      <c r="L2972" t="str">
        <f>IF(H2972="XFMR",IFERROR(VLOOKUP(AP2972,AuctionMapping2019SEP_AUTOS!$D:$J,3,FALSE)," "),IFERROR(VLOOKUP(AO2972,AuctionMapping2019SEP_LINES!$D:$K,4,FALSE)," "))</f>
        <v xml:space="preserve"> </v>
      </c>
      <c r="M2972" t="s">
        <v>5605</v>
      </c>
      <c r="N2972" t="s">
        <v>6527</v>
      </c>
      <c r="O2972" t="s">
        <v>6530</v>
      </c>
      <c r="P2972">
        <v>12</v>
      </c>
      <c r="Q2972" t="s">
        <v>41</v>
      </c>
      <c r="R2972">
        <v>48.497999999999998</v>
      </c>
      <c r="S2972" t="s">
        <v>40</v>
      </c>
      <c r="T2972" s="2">
        <v>43115</v>
      </c>
      <c r="U2972">
        <v>48.497999999999998</v>
      </c>
      <c r="V2972" s="2">
        <v>43052.502083333333</v>
      </c>
      <c r="W2972">
        <v>62.497999999999998</v>
      </c>
      <c r="X2972" s="2">
        <v>43052.502534722233</v>
      </c>
      <c r="AA2972" t="s">
        <v>3612</v>
      </c>
      <c r="AB2972" s="2">
        <v>43052.502083333333</v>
      </c>
      <c r="AC2972" t="s">
        <v>6785</v>
      </c>
      <c r="AD2972" t="s">
        <v>6788</v>
      </c>
      <c r="AE2972" t="s">
        <v>9617</v>
      </c>
      <c r="AF2972" t="str">
        <f>IF(H2972="XFMR",IFERROR(VLOOKUP(AP2972,AuctionMapping2019SEP_AUTOS!$D:$J,6,FALSE)," "),IFERROR(VLOOKUP(AO2972,AuctionMapping2019SEP_LINES!$D:$K,7,FALSE)," "))</f>
        <v xml:space="preserve"> </v>
      </c>
      <c r="AG2972" t="str">
        <f>IF(H2972="XFMR",IFERROR(VLOOKUP(AP2972,AuctionMapping2019SEP_AUTOS!$D:$J,5,FALSE)," "),IFERROR(VLOOKUP(AO2972,AuctionMapping2019SEP_LINES!$D:$K,6,FALSE)," "))</f>
        <v xml:space="preserve"> </v>
      </c>
      <c r="AJ2972">
        <v>62.497999999999998</v>
      </c>
      <c r="AK2972" t="s">
        <v>11385</v>
      </c>
      <c r="AL2972" t="s">
        <v>11385</v>
      </c>
      <c r="AM2972" s="2">
        <v>43115</v>
      </c>
      <c r="AN2972" t="s">
        <v>5605</v>
      </c>
      <c r="AO2972" t="s">
        <v>15636</v>
      </c>
      <c r="AP2972" t="str">
        <f t="shared" si="46"/>
        <v>TULECNYN|TCN1TR2</v>
      </c>
    </row>
    <row r="2973" spans="1:42" x14ac:dyDescent="0.25">
      <c r="A2973" s="1">
        <v>2971</v>
      </c>
      <c r="B2973" t="s">
        <v>40</v>
      </c>
      <c r="D2973" t="str">
        <f>IF(H2973="XFMR",IFERROR(VLOOKUP(AP2973,AuctionMapping2019SEP_AUTOS!$D:$J,7,FALSE)," "),IFERROR(VLOOKUP(AO2973,AuctionMapping2019SEP_LINES!$D:$K,8,FALSE)," "))</f>
        <v xml:space="preserve"> </v>
      </c>
      <c r="E2973" t="s">
        <v>42</v>
      </c>
      <c r="F2973" t="s">
        <v>625</v>
      </c>
      <c r="G2973" s="2">
        <v>43115</v>
      </c>
      <c r="H2973" t="s">
        <v>3613</v>
      </c>
      <c r="I2973" t="s">
        <v>4877</v>
      </c>
      <c r="K2973" t="str">
        <f>IF(H2973="XFMR",IFERROR(VLOOKUP(AP2973,AuctionMapping2019SEP_AUTOS!$D:$J,4,FALSE)," "),IFERROR(VLOOKUP(AO2973,AuctionMapping2019SEP_LINES!$D:$K,5,FALSE)," "))</f>
        <v xml:space="preserve"> </v>
      </c>
      <c r="L2973" t="str">
        <f>IF(H2973="XFMR",IFERROR(VLOOKUP(AP2973,AuctionMapping2019SEP_AUTOS!$D:$J,3,FALSE)," "),IFERROR(VLOOKUP(AO2973,AuctionMapping2019SEP_LINES!$D:$K,4,FALSE)," "))</f>
        <v xml:space="preserve"> </v>
      </c>
      <c r="M2973" t="s">
        <v>5605</v>
      </c>
      <c r="N2973" t="s">
        <v>6527</v>
      </c>
      <c r="O2973" t="s">
        <v>6530</v>
      </c>
      <c r="P2973">
        <v>17</v>
      </c>
      <c r="Q2973" t="s">
        <v>41</v>
      </c>
      <c r="R2973">
        <v>48.497999999999998</v>
      </c>
      <c r="S2973" t="s">
        <v>40</v>
      </c>
      <c r="T2973" s="2">
        <v>43115</v>
      </c>
      <c r="U2973">
        <v>48.497999999999998</v>
      </c>
      <c r="V2973" s="2">
        <v>43052.502083333333</v>
      </c>
      <c r="W2973">
        <v>62.497999999999998</v>
      </c>
      <c r="X2973" s="2">
        <v>43052.502581018518</v>
      </c>
      <c r="AA2973" t="s">
        <v>3613</v>
      </c>
      <c r="AB2973" s="2">
        <v>43052.502083333333</v>
      </c>
      <c r="AC2973" t="s">
        <v>6785</v>
      </c>
      <c r="AD2973" t="s">
        <v>6788</v>
      </c>
      <c r="AE2973" t="s">
        <v>9616</v>
      </c>
      <c r="AF2973" t="str">
        <f>IF(H2973="XFMR",IFERROR(VLOOKUP(AP2973,AuctionMapping2019SEP_AUTOS!$D:$J,6,FALSE)," "),IFERROR(VLOOKUP(AO2973,AuctionMapping2019SEP_LINES!$D:$K,7,FALSE)," "))</f>
        <v xml:space="preserve"> </v>
      </c>
      <c r="AG2973" t="str">
        <f>IF(H2973="XFMR",IFERROR(VLOOKUP(AP2973,AuctionMapping2019SEP_AUTOS!$D:$J,5,FALSE)," "),IFERROR(VLOOKUP(AO2973,AuctionMapping2019SEP_LINES!$D:$K,6,FALSE)," "))</f>
        <v xml:space="preserve"> </v>
      </c>
      <c r="AJ2973">
        <v>62.497999999999998</v>
      </c>
      <c r="AK2973" t="s">
        <v>11385</v>
      </c>
      <c r="AL2973" t="s">
        <v>11385</v>
      </c>
      <c r="AM2973" s="2">
        <v>43115</v>
      </c>
      <c r="AN2973" t="s">
        <v>5605</v>
      </c>
      <c r="AO2973" t="s">
        <v>15635</v>
      </c>
      <c r="AP2973" t="str">
        <f t="shared" si="46"/>
        <v>TULECNYN|TCN2TR2</v>
      </c>
    </row>
    <row r="2974" spans="1:42" x14ac:dyDescent="0.25">
      <c r="A2974" s="1">
        <v>2972</v>
      </c>
      <c r="B2974" t="s">
        <v>40</v>
      </c>
      <c r="D2974" t="str">
        <f>IF(H2974="XFMR",IFERROR(VLOOKUP(AP2974,AuctionMapping2019SEP_AUTOS!$D:$J,7,FALSE)," "),IFERROR(VLOOKUP(AO2974,AuctionMapping2019SEP_LINES!$D:$K,8,FALSE)," "))</f>
        <v xml:space="preserve"> </v>
      </c>
      <c r="E2974" t="s">
        <v>42</v>
      </c>
      <c r="F2974" t="s">
        <v>625</v>
      </c>
      <c r="G2974" s="2">
        <v>43115</v>
      </c>
      <c r="H2974" t="s">
        <v>3614</v>
      </c>
      <c r="I2974" t="s">
        <v>4877</v>
      </c>
      <c r="K2974" t="str">
        <f>IF(H2974="XFMR",IFERROR(VLOOKUP(AP2974,AuctionMapping2019SEP_AUTOS!$D:$J,4,FALSE)," "),IFERROR(VLOOKUP(AO2974,AuctionMapping2019SEP_LINES!$D:$K,5,FALSE)," "))</f>
        <v xml:space="preserve"> </v>
      </c>
      <c r="L2974" t="str">
        <f>IF(H2974="XFMR",IFERROR(VLOOKUP(AP2974,AuctionMapping2019SEP_AUTOS!$D:$J,3,FALSE)," "),IFERROR(VLOOKUP(AO2974,AuctionMapping2019SEP_LINES!$D:$K,4,FALSE)," "))</f>
        <v xml:space="preserve"> </v>
      </c>
      <c r="M2974" t="s">
        <v>5605</v>
      </c>
      <c r="N2974" t="s">
        <v>6527</v>
      </c>
      <c r="O2974" t="s">
        <v>6530</v>
      </c>
      <c r="P2974">
        <v>345</v>
      </c>
      <c r="Q2974" t="s">
        <v>41</v>
      </c>
      <c r="R2974">
        <v>48.497999999999998</v>
      </c>
      <c r="S2974" t="s">
        <v>40</v>
      </c>
      <c r="T2974" s="2">
        <v>43115</v>
      </c>
      <c r="U2974">
        <v>48.497999999999998</v>
      </c>
      <c r="V2974" s="2">
        <v>43052.502083333333</v>
      </c>
      <c r="W2974">
        <v>62.497999999999998</v>
      </c>
      <c r="X2974" s="2">
        <v>43052.502534722233</v>
      </c>
      <c r="AA2974" t="s">
        <v>3614</v>
      </c>
      <c r="AB2974" s="2">
        <v>43052.502083333333</v>
      </c>
      <c r="AC2974" t="s">
        <v>6785</v>
      </c>
      <c r="AD2974" t="s">
        <v>6788</v>
      </c>
      <c r="AE2974" t="s">
        <v>9618</v>
      </c>
      <c r="AF2974" t="str">
        <f>IF(H2974="XFMR",IFERROR(VLOOKUP(AP2974,AuctionMapping2019SEP_AUTOS!$D:$J,6,FALSE)," "),IFERROR(VLOOKUP(AO2974,AuctionMapping2019SEP_LINES!$D:$K,7,FALSE)," "))</f>
        <v xml:space="preserve"> </v>
      </c>
      <c r="AG2974" t="str">
        <f>IF(H2974="XFMR",IFERROR(VLOOKUP(AP2974,AuctionMapping2019SEP_AUTOS!$D:$J,5,FALSE)," "),IFERROR(VLOOKUP(AO2974,AuctionMapping2019SEP_LINES!$D:$K,6,FALSE)," "))</f>
        <v xml:space="preserve"> </v>
      </c>
      <c r="AJ2974">
        <v>62.497999999999998</v>
      </c>
      <c r="AK2974" t="s">
        <v>11385</v>
      </c>
      <c r="AL2974" t="s">
        <v>11385</v>
      </c>
      <c r="AM2974" s="2">
        <v>43115</v>
      </c>
      <c r="AN2974" t="s">
        <v>5605</v>
      </c>
      <c r="AO2974" t="s">
        <v>15637</v>
      </c>
      <c r="AP2974" t="str">
        <f t="shared" si="46"/>
        <v>TULECNYN|TCN7TR2</v>
      </c>
    </row>
    <row r="2975" spans="1:42" x14ac:dyDescent="0.25">
      <c r="A2975" s="1">
        <v>2973</v>
      </c>
      <c r="B2975" t="s">
        <v>40</v>
      </c>
      <c r="D2975" t="str">
        <f>IF(H2975="XFMR",IFERROR(VLOOKUP(AP2975,AuctionMapping2019SEP_AUTOS!$D:$J,7,FALSE)," "),IFERROR(VLOOKUP(AO2975,AuctionMapping2019SEP_LINES!$D:$K,8,FALSE)," "))</f>
        <v xml:space="preserve"> </v>
      </c>
      <c r="E2975" t="s">
        <v>42</v>
      </c>
      <c r="F2975" t="s">
        <v>625</v>
      </c>
      <c r="G2975" s="2">
        <v>43114.522222222222</v>
      </c>
      <c r="H2975" t="s">
        <v>3615</v>
      </c>
      <c r="I2975" t="s">
        <v>4877</v>
      </c>
      <c r="K2975" t="str">
        <f>IF(H2975="XFMR",IFERROR(VLOOKUP(AP2975,AuctionMapping2019SEP_AUTOS!$D:$J,4,FALSE)," "),IFERROR(VLOOKUP(AO2975,AuctionMapping2019SEP_LINES!$D:$K,5,FALSE)," "))</f>
        <v xml:space="preserve"> </v>
      </c>
      <c r="L2975" t="str">
        <f>IF(H2975="XFMR",IFERROR(VLOOKUP(AP2975,AuctionMapping2019SEP_AUTOS!$D:$J,3,FALSE)," "),IFERROR(VLOOKUP(AO2975,AuctionMapping2019SEP_LINES!$D:$K,4,FALSE)," "))</f>
        <v xml:space="preserve"> </v>
      </c>
      <c r="M2975" t="s">
        <v>4905</v>
      </c>
      <c r="N2975" t="s">
        <v>6527</v>
      </c>
      <c r="O2975" t="s">
        <v>6530</v>
      </c>
      <c r="P2975">
        <v>12</v>
      </c>
      <c r="Q2975" t="s">
        <v>41</v>
      </c>
      <c r="R2975">
        <v>61.042000000000002</v>
      </c>
      <c r="S2975" t="s">
        <v>40</v>
      </c>
      <c r="T2975" s="2">
        <v>43151.548611111109</v>
      </c>
      <c r="U2975">
        <v>61.042000000000002</v>
      </c>
      <c r="V2975" s="2">
        <v>43040</v>
      </c>
      <c r="W2975">
        <v>111.59</v>
      </c>
      <c r="X2975" s="2">
        <v>42956.377546296288</v>
      </c>
      <c r="AA2975" t="s">
        <v>3615</v>
      </c>
      <c r="AB2975" s="2">
        <v>43040</v>
      </c>
      <c r="AC2975" t="s">
        <v>6785</v>
      </c>
      <c r="AD2975" t="s">
        <v>6788</v>
      </c>
      <c r="AE2975" t="s">
        <v>9619</v>
      </c>
      <c r="AF2975" t="str">
        <f>IF(H2975="XFMR",IFERROR(VLOOKUP(AP2975,AuctionMapping2019SEP_AUTOS!$D:$J,6,FALSE)," "),IFERROR(VLOOKUP(AO2975,AuctionMapping2019SEP_LINES!$D:$K,7,FALSE)," "))</f>
        <v xml:space="preserve"> </v>
      </c>
      <c r="AG2975" t="str">
        <f>IF(H2975="XFMR",IFERROR(VLOOKUP(AP2975,AuctionMapping2019SEP_AUTOS!$D:$J,5,FALSE)," "),IFERROR(VLOOKUP(AO2975,AuctionMapping2019SEP_LINES!$D:$K,6,FALSE)," "))</f>
        <v xml:space="preserve"> </v>
      </c>
      <c r="AJ2975">
        <v>74.563999999999993</v>
      </c>
      <c r="AK2975" t="s">
        <v>11385</v>
      </c>
      <c r="AL2975" t="s">
        <v>11387</v>
      </c>
      <c r="AM2975" s="2">
        <v>43114.522222222222</v>
      </c>
      <c r="AN2975" t="s">
        <v>4905</v>
      </c>
      <c r="AO2975" t="s">
        <v>15638</v>
      </c>
      <c r="AP2975" t="str">
        <f t="shared" si="46"/>
        <v>ALIBATES|ALI1TR2</v>
      </c>
    </row>
    <row r="2976" spans="1:42" x14ac:dyDescent="0.25">
      <c r="A2976" s="1">
        <v>2974</v>
      </c>
      <c r="B2976" t="s">
        <v>40</v>
      </c>
      <c r="D2976" t="str">
        <f>IF(H2976="XFMR",IFERROR(VLOOKUP(AP2976,AuctionMapping2019SEP_AUTOS!$D:$J,7,FALSE)," "),IFERROR(VLOOKUP(AO2976,AuctionMapping2019SEP_LINES!$D:$K,8,FALSE)," "))</f>
        <v xml:space="preserve"> </v>
      </c>
      <c r="E2976" t="s">
        <v>42</v>
      </c>
      <c r="F2976" t="s">
        <v>625</v>
      </c>
      <c r="G2976" s="2">
        <v>43114.522222222222</v>
      </c>
      <c r="H2976" t="s">
        <v>3616</v>
      </c>
      <c r="I2976" t="s">
        <v>4877</v>
      </c>
      <c r="K2976" t="str">
        <f>IF(H2976="XFMR",IFERROR(VLOOKUP(AP2976,AuctionMapping2019SEP_AUTOS!$D:$J,4,FALSE)," "),IFERROR(VLOOKUP(AO2976,AuctionMapping2019SEP_LINES!$D:$K,5,FALSE)," "))</f>
        <v xml:space="preserve"> </v>
      </c>
      <c r="L2976" t="str">
        <f>IF(H2976="XFMR",IFERROR(VLOOKUP(AP2976,AuctionMapping2019SEP_AUTOS!$D:$J,3,FALSE)," "),IFERROR(VLOOKUP(AO2976,AuctionMapping2019SEP_LINES!$D:$K,4,FALSE)," "))</f>
        <v xml:space="preserve"> </v>
      </c>
      <c r="M2976" t="s">
        <v>4905</v>
      </c>
      <c r="N2976" t="s">
        <v>6527</v>
      </c>
      <c r="O2976" t="s">
        <v>6530</v>
      </c>
      <c r="P2976">
        <v>17</v>
      </c>
      <c r="Q2976" t="s">
        <v>41</v>
      </c>
      <c r="R2976">
        <v>61.042000000000002</v>
      </c>
      <c r="S2976" t="s">
        <v>40</v>
      </c>
      <c r="T2976" s="2">
        <v>43151.548611111109</v>
      </c>
      <c r="U2976">
        <v>61.042000000000002</v>
      </c>
      <c r="V2976" s="2">
        <v>43040</v>
      </c>
      <c r="W2976">
        <v>111.59</v>
      </c>
      <c r="X2976" s="2">
        <v>42956.377546296288</v>
      </c>
      <c r="AA2976" t="s">
        <v>3616</v>
      </c>
      <c r="AB2976" s="2">
        <v>43040</v>
      </c>
      <c r="AC2976" t="s">
        <v>6785</v>
      </c>
      <c r="AD2976" t="s">
        <v>6788</v>
      </c>
      <c r="AE2976" t="s">
        <v>9620</v>
      </c>
      <c r="AF2976" t="str">
        <f>IF(H2976="XFMR",IFERROR(VLOOKUP(AP2976,AuctionMapping2019SEP_AUTOS!$D:$J,6,FALSE)," "),IFERROR(VLOOKUP(AO2976,AuctionMapping2019SEP_LINES!$D:$K,7,FALSE)," "))</f>
        <v xml:space="preserve"> </v>
      </c>
      <c r="AG2976" t="str">
        <f>IF(H2976="XFMR",IFERROR(VLOOKUP(AP2976,AuctionMapping2019SEP_AUTOS!$D:$J,5,FALSE)," "),IFERROR(VLOOKUP(AO2976,AuctionMapping2019SEP_LINES!$D:$K,6,FALSE)," "))</f>
        <v xml:space="preserve"> </v>
      </c>
      <c r="AJ2976">
        <v>74.563999999999993</v>
      </c>
      <c r="AK2976" t="s">
        <v>11385</v>
      </c>
      <c r="AL2976" t="s">
        <v>11387</v>
      </c>
      <c r="AM2976" s="2">
        <v>43114.522222222222</v>
      </c>
      <c r="AN2976" t="s">
        <v>4905</v>
      </c>
      <c r="AO2976" t="s">
        <v>15639</v>
      </c>
      <c r="AP2976" t="str">
        <f t="shared" si="46"/>
        <v>ALIBATES|ALI72TR2</v>
      </c>
    </row>
    <row r="2977" spans="1:42" x14ac:dyDescent="0.25">
      <c r="A2977" s="1">
        <v>2975</v>
      </c>
      <c r="B2977" t="s">
        <v>40</v>
      </c>
      <c r="D2977" t="str">
        <f>IF(H2977="XFMR",IFERROR(VLOOKUP(AP2977,AuctionMapping2019SEP_AUTOS!$D:$J,7,FALSE)," "),IFERROR(VLOOKUP(AO2977,AuctionMapping2019SEP_LINES!$D:$K,8,FALSE)," "))</f>
        <v xml:space="preserve"> </v>
      </c>
      <c r="E2977" t="s">
        <v>42</v>
      </c>
      <c r="F2977" t="s">
        <v>625</v>
      </c>
      <c r="G2977" s="2">
        <v>43114.522222222222</v>
      </c>
      <c r="H2977" t="s">
        <v>3617</v>
      </c>
      <c r="I2977" t="s">
        <v>4877</v>
      </c>
      <c r="K2977" t="str">
        <f>IF(H2977="XFMR",IFERROR(VLOOKUP(AP2977,AuctionMapping2019SEP_AUTOS!$D:$J,4,FALSE)," "),IFERROR(VLOOKUP(AO2977,AuctionMapping2019SEP_LINES!$D:$K,5,FALSE)," "))</f>
        <v xml:space="preserve"> </v>
      </c>
      <c r="L2977" t="str">
        <f>IF(H2977="XFMR",IFERROR(VLOOKUP(AP2977,AuctionMapping2019SEP_AUTOS!$D:$J,3,FALSE)," "),IFERROR(VLOOKUP(AO2977,AuctionMapping2019SEP_LINES!$D:$K,4,FALSE)," "))</f>
        <v xml:space="preserve"> </v>
      </c>
      <c r="M2977" t="s">
        <v>4905</v>
      </c>
      <c r="N2977" t="s">
        <v>6527</v>
      </c>
      <c r="O2977" t="s">
        <v>6530</v>
      </c>
      <c r="P2977">
        <v>345</v>
      </c>
      <c r="Q2977" t="s">
        <v>41</v>
      </c>
      <c r="R2977">
        <v>61.042000000000002</v>
      </c>
      <c r="S2977" t="s">
        <v>40</v>
      </c>
      <c r="T2977" s="2">
        <v>43151.548611111109</v>
      </c>
      <c r="U2977">
        <v>61.042000000000002</v>
      </c>
      <c r="V2977" s="2">
        <v>43040</v>
      </c>
      <c r="W2977">
        <v>111.59</v>
      </c>
      <c r="X2977" s="2">
        <v>42956.377534722233</v>
      </c>
      <c r="AA2977" t="s">
        <v>3617</v>
      </c>
      <c r="AB2977" s="2">
        <v>43040</v>
      </c>
      <c r="AC2977" t="s">
        <v>6785</v>
      </c>
      <c r="AD2977" t="s">
        <v>6788</v>
      </c>
      <c r="AE2977" t="s">
        <v>9621</v>
      </c>
      <c r="AF2977" t="str">
        <f>IF(H2977="XFMR",IFERROR(VLOOKUP(AP2977,AuctionMapping2019SEP_AUTOS!$D:$J,6,FALSE)," "),IFERROR(VLOOKUP(AO2977,AuctionMapping2019SEP_LINES!$D:$K,7,FALSE)," "))</f>
        <v xml:space="preserve"> </v>
      </c>
      <c r="AG2977" t="str">
        <f>IF(H2977="XFMR",IFERROR(VLOOKUP(AP2977,AuctionMapping2019SEP_AUTOS!$D:$J,5,FALSE)," "),IFERROR(VLOOKUP(AO2977,AuctionMapping2019SEP_LINES!$D:$K,6,FALSE)," "))</f>
        <v xml:space="preserve"> </v>
      </c>
      <c r="AJ2977">
        <v>74.563999999999993</v>
      </c>
      <c r="AK2977" t="s">
        <v>11385</v>
      </c>
      <c r="AL2977" t="s">
        <v>11387</v>
      </c>
      <c r="AM2977" s="2">
        <v>43114.522222222222</v>
      </c>
      <c r="AN2977" t="s">
        <v>4905</v>
      </c>
      <c r="AO2977" t="s">
        <v>15640</v>
      </c>
      <c r="AP2977" t="str">
        <f t="shared" si="46"/>
        <v>ALIBATES|ALI7TR2</v>
      </c>
    </row>
    <row r="2978" spans="1:42" x14ac:dyDescent="0.25">
      <c r="A2978" s="1">
        <v>2976</v>
      </c>
      <c r="B2978" t="s">
        <v>41</v>
      </c>
      <c r="D2978" t="str">
        <f>IF(H2978="XFMR",IFERROR(VLOOKUP(AP2978,AuctionMapping2019SEP_AUTOS!$D:$J,7,FALSE)," "),IFERROR(VLOOKUP(AO2978,AuctionMapping2019SEP_LINES!$D:$K,8,FALSE)," "))</f>
        <v xml:space="preserve"> </v>
      </c>
      <c r="E2978" t="s">
        <v>42</v>
      </c>
      <c r="F2978" t="s">
        <v>625</v>
      </c>
      <c r="G2978" s="2">
        <v>43113.959016203713</v>
      </c>
      <c r="H2978" t="s">
        <v>3618</v>
      </c>
      <c r="I2978" t="s">
        <v>4878</v>
      </c>
      <c r="K2978" t="str">
        <f>IF(H2978="XFMR",IFERROR(VLOOKUP(AP2978,AuctionMapping2019SEP_AUTOS!$D:$J,4,FALSE)," "),IFERROR(VLOOKUP(AO2978,AuctionMapping2019SEP_LINES!$D:$K,5,FALSE)," "))</f>
        <v xml:space="preserve"> </v>
      </c>
      <c r="L2978" t="str">
        <f>IF(H2978="XFMR",IFERROR(VLOOKUP(AP2978,AuctionMapping2019SEP_AUTOS!$D:$J,3,FALSE)," "),IFERROR(VLOOKUP(AO2978,AuctionMapping2019SEP_LINES!$D:$K,4,FALSE)," "))</f>
        <v xml:space="preserve"> </v>
      </c>
      <c r="M2978" t="s">
        <v>5692</v>
      </c>
      <c r="N2978" t="s">
        <v>6529</v>
      </c>
      <c r="O2978" t="s">
        <v>6530</v>
      </c>
      <c r="P2978">
        <v>25</v>
      </c>
      <c r="Q2978" t="s">
        <v>41</v>
      </c>
      <c r="R2978">
        <v>107.374</v>
      </c>
      <c r="S2978" t="s">
        <v>40</v>
      </c>
      <c r="T2978" s="2">
        <v>42993.707638888889</v>
      </c>
      <c r="U2978">
        <v>0.04</v>
      </c>
      <c r="V2978" s="2">
        <v>42993.667361111111</v>
      </c>
      <c r="W2978">
        <v>0.04</v>
      </c>
      <c r="X2978" s="2">
        <v>42997.383321759262</v>
      </c>
      <c r="AA2978" t="s">
        <v>3618</v>
      </c>
      <c r="AB2978" s="2">
        <v>42993.667361111111</v>
      </c>
      <c r="AC2978" t="s">
        <v>6785</v>
      </c>
      <c r="AD2978" t="s">
        <v>6788</v>
      </c>
      <c r="AE2978" t="s">
        <v>9622</v>
      </c>
      <c r="AF2978" t="str">
        <f>IF(H2978="XFMR",IFERROR(VLOOKUP(AP2978,AuctionMapping2019SEP_AUTOS!$D:$J,6,FALSE)," "),IFERROR(VLOOKUP(AO2978,AuctionMapping2019SEP_LINES!$D:$K,7,FALSE)," "))</f>
        <v xml:space="preserve"> </v>
      </c>
      <c r="AG2978" t="str">
        <f>IF(H2978="XFMR",IFERROR(VLOOKUP(AP2978,AuctionMapping2019SEP_AUTOS!$D:$J,5,FALSE)," "),IFERROR(VLOOKUP(AO2978,AuctionMapping2019SEP_LINES!$D:$K,6,FALSE)," "))</f>
        <v xml:space="preserve"> </v>
      </c>
      <c r="AH2978" t="s">
        <v>11156</v>
      </c>
      <c r="AI2978" t="s">
        <v>6529</v>
      </c>
      <c r="AJ2978">
        <v>120.333</v>
      </c>
      <c r="AK2978" t="s">
        <v>11385</v>
      </c>
      <c r="AL2978" t="s">
        <v>11385</v>
      </c>
      <c r="AM2978" s="2">
        <v>43113.959016203713</v>
      </c>
      <c r="AN2978" t="s">
        <v>12700</v>
      </c>
      <c r="AO2978" t="s">
        <v>15154</v>
      </c>
      <c r="AP2978" t="str">
        <f t="shared" si="46"/>
        <v>GEORSO-RHESS|RHESSGEORSO1</v>
      </c>
    </row>
    <row r="2979" spans="1:42" x14ac:dyDescent="0.25">
      <c r="A2979" s="1">
        <v>2977</v>
      </c>
      <c r="B2979" t="s">
        <v>40</v>
      </c>
      <c r="D2979" t="str">
        <f>IF(H2979="XFMR",IFERROR(VLOOKUP(AP2979,AuctionMapping2019SEP_AUTOS!$D:$J,7,FALSE)," "),IFERROR(VLOOKUP(AO2979,AuctionMapping2019SEP_LINES!$D:$K,8,FALSE)," "))</f>
        <v xml:space="preserve"> </v>
      </c>
      <c r="E2979" t="s">
        <v>42</v>
      </c>
      <c r="F2979" t="s">
        <v>629</v>
      </c>
      <c r="G2979" s="2">
        <v>43113.638888888891</v>
      </c>
      <c r="H2979" t="s">
        <v>3619</v>
      </c>
      <c r="I2979" t="s">
        <v>4878</v>
      </c>
      <c r="K2979" t="str">
        <f>IF(H2979="XFMR",IFERROR(VLOOKUP(AP2979,AuctionMapping2019SEP_AUTOS!$D:$J,4,FALSE)," "),IFERROR(VLOOKUP(AO2979,AuctionMapping2019SEP_LINES!$D:$K,5,FALSE)," "))</f>
        <v xml:space="preserve"> </v>
      </c>
      <c r="L2979" t="str">
        <f>IF(H2979="XFMR",IFERROR(VLOOKUP(AP2979,AuctionMapping2019SEP_AUTOS!$D:$J,3,FALSE)," "),IFERROR(VLOOKUP(AO2979,AuctionMapping2019SEP_LINES!$D:$K,4,FALSE)," "))</f>
        <v xml:space="preserve"> </v>
      </c>
      <c r="M2979" t="s">
        <v>6128</v>
      </c>
      <c r="N2979" t="s">
        <v>6526</v>
      </c>
      <c r="O2979" t="s">
        <v>6530</v>
      </c>
      <c r="P2979">
        <v>138</v>
      </c>
      <c r="Q2979" t="s">
        <v>41</v>
      </c>
      <c r="R2979">
        <v>5.5839999999999996</v>
      </c>
      <c r="S2979" t="s">
        <v>41</v>
      </c>
      <c r="T2979" s="2">
        <v>43113.708333333343</v>
      </c>
      <c r="U2979">
        <v>5.7079999999999993</v>
      </c>
      <c r="V2979" s="2">
        <v>43095.291666666657</v>
      </c>
      <c r="W2979">
        <v>18.417000000000002</v>
      </c>
      <c r="X2979" s="2">
        <v>43084.518726851849</v>
      </c>
      <c r="Y2979">
        <v>0.84</v>
      </c>
      <c r="Z2979">
        <v>-0.49</v>
      </c>
      <c r="AA2979" t="s">
        <v>3619</v>
      </c>
      <c r="AB2979" s="2">
        <v>43095.415972222218</v>
      </c>
      <c r="AC2979" t="s">
        <v>6785</v>
      </c>
      <c r="AD2979" t="s">
        <v>6787</v>
      </c>
      <c r="AE2979" t="s">
        <v>9623</v>
      </c>
      <c r="AF2979" t="str">
        <f>IF(H2979="XFMR",IFERROR(VLOOKUP(AP2979,AuctionMapping2019SEP_AUTOS!$D:$J,6,FALSE)," "),IFERROR(VLOOKUP(AO2979,AuctionMapping2019SEP_LINES!$D:$K,7,FALSE)," "))</f>
        <v xml:space="preserve"> </v>
      </c>
      <c r="AG2979" t="str">
        <f>IF(H2979="XFMR",IFERROR(VLOOKUP(AP2979,AuctionMapping2019SEP_AUTOS!$D:$J,5,FALSE)," "),IFERROR(VLOOKUP(AO2979,AuctionMapping2019SEP_LINES!$D:$K,6,FALSE)," "))</f>
        <v xml:space="preserve"> </v>
      </c>
      <c r="AH2979" t="s">
        <v>5472</v>
      </c>
      <c r="AI2979" t="s">
        <v>6526</v>
      </c>
      <c r="AJ2979">
        <v>18.222999999999999</v>
      </c>
      <c r="AK2979" t="s">
        <v>11384</v>
      </c>
      <c r="AL2979" t="s">
        <v>11384</v>
      </c>
      <c r="AM2979" s="2">
        <v>43113.638888888891</v>
      </c>
      <c r="AN2979" t="s">
        <v>13013</v>
      </c>
      <c r="AO2979" t="s">
        <v>15641</v>
      </c>
      <c r="AP2979" t="str">
        <f t="shared" si="46"/>
        <v>JCK-QNT|JCKQNT48A</v>
      </c>
    </row>
    <row r="2980" spans="1:42" x14ac:dyDescent="0.25">
      <c r="A2980" s="1">
        <v>2978</v>
      </c>
      <c r="B2980" t="s">
        <v>40</v>
      </c>
      <c r="D2980" t="str">
        <f>IF(H2980="XFMR",IFERROR(VLOOKUP(AP2980,AuctionMapping2019SEP_AUTOS!$D:$J,7,FALSE)," "),IFERROR(VLOOKUP(AO2980,AuctionMapping2019SEP_LINES!$D:$K,8,FALSE)," "))</f>
        <v xml:space="preserve"> </v>
      </c>
      <c r="E2980" t="s">
        <v>42</v>
      </c>
      <c r="F2980" t="s">
        <v>625</v>
      </c>
      <c r="G2980" s="2">
        <v>43111.634722222218</v>
      </c>
      <c r="H2980" t="s">
        <v>3620</v>
      </c>
      <c r="I2980" t="s">
        <v>4878</v>
      </c>
      <c r="K2980" t="str">
        <f>IF(H2980="XFMR",IFERROR(VLOOKUP(AP2980,AuctionMapping2019SEP_AUTOS!$D:$J,4,FALSE)," "),IFERROR(VLOOKUP(AO2980,AuctionMapping2019SEP_LINES!$D:$K,5,FALSE)," "))</f>
        <v xml:space="preserve"> </v>
      </c>
      <c r="L2980" t="str">
        <f>IF(H2980="XFMR",IFERROR(VLOOKUP(AP2980,AuctionMapping2019SEP_AUTOS!$D:$J,3,FALSE)," "),IFERROR(VLOOKUP(AO2980,AuctionMapping2019SEP_LINES!$D:$K,4,FALSE)," "))</f>
        <v xml:space="preserve"> </v>
      </c>
      <c r="M2980" t="s">
        <v>6129</v>
      </c>
      <c r="N2980" t="s">
        <v>6529</v>
      </c>
      <c r="O2980" t="s">
        <v>6530</v>
      </c>
      <c r="P2980">
        <v>138</v>
      </c>
      <c r="Q2980" t="s">
        <v>41</v>
      </c>
      <c r="R2980">
        <v>61.040999999999997</v>
      </c>
      <c r="S2980" t="s">
        <v>40</v>
      </c>
      <c r="T2980" s="2">
        <v>43111.666666666657</v>
      </c>
      <c r="U2980">
        <v>61.040999999999997</v>
      </c>
      <c r="V2980" s="2">
        <v>43040.000694444447</v>
      </c>
      <c r="W2980">
        <v>71.707999999999998</v>
      </c>
      <c r="X2980" s="2">
        <v>43032.588599537034</v>
      </c>
      <c r="AA2980" t="s">
        <v>3620</v>
      </c>
      <c r="AB2980" s="2">
        <v>43040.000694444447</v>
      </c>
      <c r="AC2980" t="s">
        <v>6785</v>
      </c>
      <c r="AD2980" t="s">
        <v>6788</v>
      </c>
      <c r="AE2980" t="s">
        <v>9624</v>
      </c>
      <c r="AF2980" t="str">
        <f>IF(H2980="XFMR",IFERROR(VLOOKUP(AP2980,AuctionMapping2019SEP_AUTOS!$D:$J,6,FALSE)," "),IFERROR(VLOOKUP(AO2980,AuctionMapping2019SEP_LINES!$D:$K,7,FALSE)," "))</f>
        <v xml:space="preserve"> </v>
      </c>
      <c r="AG2980" t="str">
        <f>IF(H2980="XFMR",IFERROR(VLOOKUP(AP2980,AuctionMapping2019SEP_AUTOS!$D:$J,5,FALSE)," "),IFERROR(VLOOKUP(AO2980,AuctionMapping2019SEP_LINES!$D:$K,6,FALSE)," "))</f>
        <v xml:space="preserve"> </v>
      </c>
      <c r="AH2980" t="s">
        <v>5003</v>
      </c>
      <c r="AI2980" t="s">
        <v>6529</v>
      </c>
      <c r="AJ2980">
        <v>71.676000000000002</v>
      </c>
      <c r="AK2980" t="s">
        <v>11385</v>
      </c>
      <c r="AL2980" t="s">
        <v>11387</v>
      </c>
      <c r="AM2980" s="2">
        <v>43111.634722222218</v>
      </c>
      <c r="AN2980" t="s">
        <v>13014</v>
      </c>
      <c r="AO2980" t="s">
        <v>15642</v>
      </c>
      <c r="AP2980" t="str">
        <f t="shared" si="46"/>
        <v>V2-CALAVERS|N3V2TEMP1</v>
      </c>
    </row>
    <row r="2981" spans="1:42" x14ac:dyDescent="0.25">
      <c r="A2981" s="1">
        <v>2979</v>
      </c>
      <c r="B2981" t="s">
        <v>40</v>
      </c>
      <c r="D2981" t="str">
        <f>IF(H2981="XFMR",IFERROR(VLOOKUP(AP2981,AuctionMapping2019SEP_AUTOS!$D:$J,7,FALSE)," "),IFERROR(VLOOKUP(AO2981,AuctionMapping2019SEP_LINES!$D:$K,8,FALSE)," "))</f>
        <v xml:space="preserve"> </v>
      </c>
      <c r="E2981" t="s">
        <v>42</v>
      </c>
      <c r="F2981" t="s">
        <v>625</v>
      </c>
      <c r="G2981" s="2">
        <v>43111.554861111108</v>
      </c>
      <c r="H2981" t="s">
        <v>3621</v>
      </c>
      <c r="I2981" t="s">
        <v>4877</v>
      </c>
      <c r="K2981" t="str">
        <f>IF(H2981="XFMR",IFERROR(VLOOKUP(AP2981,AuctionMapping2019SEP_AUTOS!$D:$J,4,FALSE)," "),IFERROR(VLOOKUP(AO2981,AuctionMapping2019SEP_LINES!$D:$K,5,FALSE)," "))</f>
        <v xml:space="preserve"> </v>
      </c>
      <c r="L2981" t="str">
        <f>IF(H2981="XFMR",IFERROR(VLOOKUP(AP2981,AuctionMapping2019SEP_AUTOS!$D:$J,3,FALSE)," "),IFERROR(VLOOKUP(AO2981,AuctionMapping2019SEP_LINES!$D:$K,4,FALSE)," "))</f>
        <v xml:space="preserve"> </v>
      </c>
      <c r="M2981" t="s">
        <v>6130</v>
      </c>
      <c r="N2981" t="s">
        <v>6528</v>
      </c>
      <c r="O2981" t="s">
        <v>6530</v>
      </c>
      <c r="P2981">
        <v>345</v>
      </c>
      <c r="Q2981" t="s">
        <v>41</v>
      </c>
      <c r="R2981">
        <v>89.042000000000002</v>
      </c>
      <c r="S2981" t="s">
        <v>40</v>
      </c>
      <c r="T2981" s="2">
        <v>43112.75</v>
      </c>
      <c r="U2981">
        <v>89.042000000000002</v>
      </c>
      <c r="V2981" s="2">
        <v>43012</v>
      </c>
      <c r="W2981">
        <v>100.792</v>
      </c>
      <c r="X2981" s="2">
        <v>43006.614178240743</v>
      </c>
      <c r="AA2981" t="s">
        <v>3621</v>
      </c>
      <c r="AB2981" s="2">
        <v>43012</v>
      </c>
      <c r="AC2981" t="s">
        <v>6785</v>
      </c>
      <c r="AD2981" t="s">
        <v>6788</v>
      </c>
      <c r="AE2981" t="s">
        <v>9625</v>
      </c>
      <c r="AF2981" t="str">
        <f>IF(H2981="XFMR",IFERROR(VLOOKUP(AP2981,AuctionMapping2019SEP_AUTOS!$D:$J,6,FALSE)," "),IFERROR(VLOOKUP(AO2981,AuctionMapping2019SEP_LINES!$D:$K,7,FALSE)," "))</f>
        <v xml:space="preserve"> </v>
      </c>
      <c r="AG2981" t="str">
        <f>IF(H2981="XFMR",IFERROR(VLOOKUP(AP2981,AuctionMapping2019SEP_AUTOS!$D:$J,5,FALSE)," "),IFERROR(VLOOKUP(AO2981,AuctionMapping2019SEP_LINES!$D:$K,6,FALSE)," "))</f>
        <v xml:space="preserve"> </v>
      </c>
      <c r="AJ2981">
        <v>99.597000000000008</v>
      </c>
      <c r="AK2981" t="s">
        <v>11385</v>
      </c>
      <c r="AL2981" t="s">
        <v>11387</v>
      </c>
      <c r="AM2981" s="2">
        <v>43111.554861111108</v>
      </c>
      <c r="AN2981" t="s">
        <v>6130</v>
      </c>
      <c r="AO2981" t="s">
        <v>13847</v>
      </c>
      <c r="AP2981" t="str">
        <f t="shared" si="46"/>
        <v>FTWIND|T1</v>
      </c>
    </row>
    <row r="2982" spans="1:42" x14ac:dyDescent="0.25">
      <c r="A2982" s="1">
        <v>2980</v>
      </c>
      <c r="B2982" t="s">
        <v>40</v>
      </c>
      <c r="D2982" t="str">
        <f>IF(H2982="XFMR",IFERROR(VLOOKUP(AP2982,AuctionMapping2019SEP_AUTOS!$D:$J,7,FALSE)," "),IFERROR(VLOOKUP(AO2982,AuctionMapping2019SEP_LINES!$D:$K,8,FALSE)," "))</f>
        <v xml:space="preserve"> </v>
      </c>
      <c r="E2982" t="s">
        <v>42</v>
      </c>
      <c r="F2982" t="s">
        <v>624</v>
      </c>
      <c r="G2982" s="2">
        <v>43109.999305555553</v>
      </c>
      <c r="H2982" t="s">
        <v>3622</v>
      </c>
      <c r="I2982" t="s">
        <v>4878</v>
      </c>
      <c r="K2982" t="str">
        <f>IF(H2982="XFMR",IFERROR(VLOOKUP(AP2982,AuctionMapping2019SEP_AUTOS!$D:$J,4,FALSE)," "),IFERROR(VLOOKUP(AO2982,AuctionMapping2019SEP_LINES!$D:$K,5,FALSE)," "))</f>
        <v xml:space="preserve"> </v>
      </c>
      <c r="L2982" t="str">
        <f>IF(H2982="XFMR",IFERROR(VLOOKUP(AP2982,AuctionMapping2019SEP_AUTOS!$D:$J,3,FALSE)," "),IFERROR(VLOOKUP(AO2982,AuctionMapping2019SEP_LINES!$D:$K,4,FALSE)," "))</f>
        <v xml:space="preserve"> </v>
      </c>
      <c r="M2982" t="s">
        <v>6011</v>
      </c>
      <c r="N2982" t="s">
        <v>6527</v>
      </c>
      <c r="O2982" t="s">
        <v>6530</v>
      </c>
      <c r="P2982">
        <v>138</v>
      </c>
      <c r="Q2982" t="s">
        <v>41</v>
      </c>
      <c r="R2982">
        <v>0.33300000000000002</v>
      </c>
      <c r="S2982" t="s">
        <v>41</v>
      </c>
      <c r="T2982" s="2">
        <v>43109.999305555553</v>
      </c>
      <c r="U2982">
        <v>0.33300000000000002</v>
      </c>
      <c r="V2982" s="2">
        <v>43100.667361111111</v>
      </c>
      <c r="W2982">
        <v>9.3320000000000007</v>
      </c>
      <c r="X2982" s="2">
        <v>43089.444953703707</v>
      </c>
      <c r="Y2982">
        <v>0.84</v>
      </c>
      <c r="Z2982">
        <v>-0.55000000000000004</v>
      </c>
      <c r="AA2982" t="s">
        <v>3622</v>
      </c>
      <c r="AB2982" s="2">
        <v>43100.667361111111</v>
      </c>
      <c r="AC2982" t="s">
        <v>6785</v>
      </c>
      <c r="AD2982" t="s">
        <v>6787</v>
      </c>
      <c r="AE2982" t="s">
        <v>9626</v>
      </c>
      <c r="AF2982" t="str">
        <f>IF(H2982="XFMR",IFERROR(VLOOKUP(AP2982,AuctionMapping2019SEP_AUTOS!$D:$J,6,FALSE)," "),IFERROR(VLOOKUP(AO2982,AuctionMapping2019SEP_LINES!$D:$K,7,FALSE)," "))</f>
        <v xml:space="preserve"> </v>
      </c>
      <c r="AG2982" t="str">
        <f>IF(H2982="XFMR",IFERROR(VLOOKUP(AP2982,AuctionMapping2019SEP_AUTOS!$D:$J,5,FALSE)," "),IFERROR(VLOOKUP(AO2982,AuctionMapping2019SEP_LINES!$D:$K,6,FALSE)," "))</f>
        <v xml:space="preserve"> </v>
      </c>
      <c r="AH2982" t="s">
        <v>6156</v>
      </c>
      <c r="AI2982" t="s">
        <v>6527</v>
      </c>
      <c r="AJ2982">
        <v>9.3320000000000007</v>
      </c>
      <c r="AK2982" t="s">
        <v>11384</v>
      </c>
      <c r="AL2982" t="s">
        <v>11384</v>
      </c>
      <c r="AM2982" s="2">
        <v>43109.999305555553</v>
      </c>
      <c r="AN2982" t="s">
        <v>13015</v>
      </c>
      <c r="AO2982" t="s">
        <v>15643</v>
      </c>
      <c r="AP2982" t="str">
        <f t="shared" si="46"/>
        <v>YUCSW-WLFSW|6517A</v>
      </c>
    </row>
    <row r="2983" spans="1:42" x14ac:dyDescent="0.25">
      <c r="A2983" s="1">
        <v>2981</v>
      </c>
      <c r="B2983" t="s">
        <v>40</v>
      </c>
      <c r="D2983" t="str">
        <f>IF(H2983="XFMR",IFERROR(VLOOKUP(AP2983,AuctionMapping2019SEP_AUTOS!$D:$J,7,FALSE)," "),IFERROR(VLOOKUP(AO2983,AuctionMapping2019SEP_LINES!$D:$K,8,FALSE)," "))</f>
        <v xml:space="preserve"> </v>
      </c>
      <c r="E2983" t="s">
        <v>42</v>
      </c>
      <c r="F2983" t="s">
        <v>625</v>
      </c>
      <c r="G2983" s="2">
        <v>43109.427083333343</v>
      </c>
      <c r="H2983" t="s">
        <v>3623</v>
      </c>
      <c r="I2983" t="s">
        <v>4877</v>
      </c>
      <c r="K2983" t="str">
        <f>IF(H2983="XFMR",IFERROR(VLOOKUP(AP2983,AuctionMapping2019SEP_AUTOS!$D:$J,4,FALSE)," "),IFERROR(VLOOKUP(AO2983,AuctionMapping2019SEP_LINES!$D:$K,5,FALSE)," "))</f>
        <v xml:space="preserve"> </v>
      </c>
      <c r="L2983" t="str">
        <f>IF(H2983="XFMR",IFERROR(VLOOKUP(AP2983,AuctionMapping2019SEP_AUTOS!$D:$J,3,FALSE)," "),IFERROR(VLOOKUP(AO2983,AuctionMapping2019SEP_LINES!$D:$K,4,FALSE)," "))</f>
        <v xml:space="preserve"> </v>
      </c>
      <c r="M2983" t="s">
        <v>6131</v>
      </c>
      <c r="N2983" t="s">
        <v>6527</v>
      </c>
      <c r="O2983" t="s">
        <v>6530</v>
      </c>
      <c r="P2983">
        <v>345</v>
      </c>
      <c r="Q2983" t="s">
        <v>41</v>
      </c>
      <c r="R2983">
        <v>89.042000000000002</v>
      </c>
      <c r="S2983" t="s">
        <v>40</v>
      </c>
      <c r="T2983" s="2">
        <v>43110.666666666657</v>
      </c>
      <c r="U2983">
        <v>89.042000000000002</v>
      </c>
      <c r="V2983" s="2">
        <v>43012</v>
      </c>
      <c r="W2983">
        <v>98.707999999999998</v>
      </c>
      <c r="X2983" s="2">
        <v>42977.492037037038</v>
      </c>
      <c r="AA2983" t="s">
        <v>3623</v>
      </c>
      <c r="AB2983" s="2">
        <v>43012</v>
      </c>
      <c r="AC2983" t="s">
        <v>6785</v>
      </c>
      <c r="AD2983" t="s">
        <v>6788</v>
      </c>
      <c r="AE2983" t="s">
        <v>9627</v>
      </c>
      <c r="AF2983" t="str">
        <f>IF(H2983="XFMR",IFERROR(VLOOKUP(AP2983,AuctionMapping2019SEP_AUTOS!$D:$J,6,FALSE)," "),IFERROR(VLOOKUP(AO2983,AuctionMapping2019SEP_LINES!$D:$K,7,FALSE)," "))</f>
        <v xml:space="preserve"> </v>
      </c>
      <c r="AG2983" t="str">
        <f>IF(H2983="XFMR",IFERROR(VLOOKUP(AP2983,AuctionMapping2019SEP_AUTOS!$D:$J,5,FALSE)," "),IFERROR(VLOOKUP(AO2983,AuctionMapping2019SEP_LINES!$D:$K,6,FALSE)," "))</f>
        <v xml:space="preserve"> </v>
      </c>
      <c r="AJ2983">
        <v>97.468999999999994</v>
      </c>
      <c r="AK2983" t="s">
        <v>11385</v>
      </c>
      <c r="AL2983" t="s">
        <v>11387</v>
      </c>
      <c r="AM2983" s="2">
        <v>43109.427083333343</v>
      </c>
      <c r="AN2983" t="s">
        <v>6131</v>
      </c>
      <c r="AO2983" t="s">
        <v>15644</v>
      </c>
      <c r="AP2983" t="str">
        <f t="shared" si="46"/>
        <v>HICKMAN|HICKMANT2</v>
      </c>
    </row>
    <row r="2984" spans="1:42" x14ac:dyDescent="0.25">
      <c r="A2984" s="1">
        <v>2982</v>
      </c>
      <c r="B2984" t="s">
        <v>40</v>
      </c>
      <c r="D2984" t="str">
        <f>IF(H2984="XFMR",IFERROR(VLOOKUP(AP2984,AuctionMapping2019SEP_AUTOS!$D:$J,7,FALSE)," "),IFERROR(VLOOKUP(AO2984,AuctionMapping2019SEP_LINES!$D:$K,8,FALSE)," "))</f>
        <v>1</v>
      </c>
      <c r="E2984" t="s">
        <v>42</v>
      </c>
      <c r="F2984" t="s">
        <v>630</v>
      </c>
      <c r="G2984" s="2">
        <v>43099.65</v>
      </c>
      <c r="H2984" t="s">
        <v>3624</v>
      </c>
      <c r="I2984" t="s">
        <v>4878</v>
      </c>
      <c r="K2984" t="str">
        <f>IF(H2984="XFMR",IFERROR(VLOOKUP(AP2984,AuctionMapping2019SEP_AUTOS!$D:$J,4,FALSE)," "),IFERROR(VLOOKUP(AO2984,AuctionMapping2019SEP_LINES!$D:$K,5,FALSE)," "))</f>
        <v>CLAIRMONT</v>
      </c>
      <c r="L2984">
        <f>IF(H2984="XFMR",IFERROR(VLOOKUP(AP2984,AuctionMapping2019SEP_AUTOS!$D:$J,3,FALSE)," "),IFERROR(VLOOKUP(AO2984,AuctionMapping2019SEP_LINES!$D:$K,4,FALSE)," "))</f>
        <v>752</v>
      </c>
      <c r="M2984" t="s">
        <v>6132</v>
      </c>
      <c r="N2984" t="s">
        <v>6527</v>
      </c>
      <c r="O2984" t="s">
        <v>6530</v>
      </c>
      <c r="P2984">
        <v>69</v>
      </c>
      <c r="Q2984" t="s">
        <v>41</v>
      </c>
      <c r="R2984">
        <v>5.2999999999999999E-2</v>
      </c>
      <c r="S2984" t="s">
        <v>40</v>
      </c>
      <c r="T2984" s="2">
        <v>43099.75</v>
      </c>
      <c r="U2984">
        <v>0.153</v>
      </c>
      <c r="V2984" s="2">
        <v>43099.597222222219</v>
      </c>
      <c r="W2984">
        <v>0.153</v>
      </c>
      <c r="X2984" s="2">
        <v>43099.60423611111</v>
      </c>
      <c r="AA2984" t="s">
        <v>3624</v>
      </c>
      <c r="AB2984" s="2">
        <v>43099.597222222219</v>
      </c>
      <c r="AC2984" t="s">
        <v>6785</v>
      </c>
      <c r="AD2984" t="s">
        <v>6788</v>
      </c>
      <c r="AE2984" t="s">
        <v>9628</v>
      </c>
      <c r="AF2984" t="str">
        <f>IF(H2984="XFMR",IFERROR(VLOOKUP(AP2984,AuctionMapping2019SEP_AUTOS!$D:$J,6,FALSE)," "),IFERROR(VLOOKUP(AO2984,AuctionMapping2019SEP_LINES!$D:$K,7,FALSE)," "))</f>
        <v>CLARSUN2A</v>
      </c>
      <c r="AG2984">
        <f>IF(H2984="XFMR",IFERROR(VLOOKUP(AP2984,AuctionMapping2019SEP_AUTOS!$D:$J,5,FALSE)," "),IFERROR(VLOOKUP(AO2984,AuctionMapping2019SEP_LINES!$D:$K,6,FALSE)," "))</f>
        <v>6198</v>
      </c>
      <c r="AH2984" t="s">
        <v>6132</v>
      </c>
      <c r="AI2984" t="s">
        <v>6527</v>
      </c>
      <c r="AJ2984">
        <v>5.2999999999999999E-2</v>
      </c>
      <c r="AK2984" t="s">
        <v>11385</v>
      </c>
      <c r="AL2984" t="s">
        <v>11385</v>
      </c>
      <c r="AM2984" s="2">
        <v>43099.65</v>
      </c>
      <c r="AN2984" t="s">
        <v>13016</v>
      </c>
      <c r="AO2984" t="s">
        <v>15645</v>
      </c>
      <c r="AP2984" t="str">
        <f t="shared" si="46"/>
        <v>CLARMNT-CLRM|CLACLAT1</v>
      </c>
    </row>
    <row r="2985" spans="1:42" x14ac:dyDescent="0.25">
      <c r="A2985" s="1">
        <v>2983</v>
      </c>
      <c r="B2985" t="s">
        <v>40</v>
      </c>
      <c r="D2985" t="str">
        <f>IF(H2985="XFMR",IFERROR(VLOOKUP(AP2985,AuctionMapping2019SEP_AUTOS!$D:$J,7,FALSE)," "),IFERROR(VLOOKUP(AO2985,AuctionMapping2019SEP_LINES!$D:$K,8,FALSE)," "))</f>
        <v>70</v>
      </c>
      <c r="E2985" t="s">
        <v>42</v>
      </c>
      <c r="F2985" t="s">
        <v>625</v>
      </c>
      <c r="G2985" s="2">
        <v>43098.635416666657</v>
      </c>
      <c r="H2985" t="s">
        <v>3625</v>
      </c>
      <c r="I2985" t="s">
        <v>4878</v>
      </c>
      <c r="K2985" t="str">
        <f>IF(H2985="XFMR",IFERROR(VLOOKUP(AP2985,AuctionMapping2019SEP_AUTOS!$D:$J,4,FALSE)," "),IFERROR(VLOOKUP(AO2985,AuctionMapping2019SEP_LINES!$D:$K,5,FALSE)," "))</f>
        <v>CHANEL_X70B8</v>
      </c>
      <c r="L2985">
        <f>IF(H2985="XFMR",IFERROR(VLOOKUP(AP2985,AuctionMapping2019SEP_AUTOS!$D:$J,3,FALSE)," "),IFERROR(VLOOKUP(AO2985,AuctionMapping2019SEP_LINES!$D:$K,4,FALSE)," "))</f>
        <v>40275</v>
      </c>
      <c r="M2985" t="s">
        <v>5787</v>
      </c>
      <c r="N2985" t="s">
        <v>6526</v>
      </c>
      <c r="O2985" t="s">
        <v>6530</v>
      </c>
      <c r="P2985">
        <v>138</v>
      </c>
      <c r="Q2985" t="s">
        <v>41</v>
      </c>
      <c r="R2985">
        <v>86.677000000000007</v>
      </c>
      <c r="S2985" t="s">
        <v>41</v>
      </c>
      <c r="T2985" s="2">
        <v>43098.583333333343</v>
      </c>
      <c r="U2985">
        <v>86.625</v>
      </c>
      <c r="V2985" s="2">
        <v>43012</v>
      </c>
      <c r="W2985">
        <v>86.625</v>
      </c>
      <c r="X2985" s="2">
        <v>42907.415266203701</v>
      </c>
      <c r="Y2985">
        <v>0.97</v>
      </c>
      <c r="Z2985">
        <v>-6.34</v>
      </c>
      <c r="AA2985" t="s">
        <v>3625</v>
      </c>
      <c r="AB2985" s="2">
        <v>43012</v>
      </c>
      <c r="AC2985" t="s">
        <v>6785</v>
      </c>
      <c r="AD2985" t="s">
        <v>6787</v>
      </c>
      <c r="AE2985" t="s">
        <v>9629</v>
      </c>
      <c r="AF2985" t="str">
        <f>IF(H2985="XFMR",IFERROR(VLOOKUP(AP2985,AuctionMapping2019SEP_AUTOS!$D:$J,6,FALSE)," "),IFERROR(VLOOKUP(AO2985,AuctionMapping2019SEP_LINES!$D:$K,7,FALSE)," "))</f>
        <v>LYDELL_POI_8</v>
      </c>
      <c r="AG2985">
        <f>IF(H2985="XFMR",IFERROR(VLOOKUP(AP2985,AuctionMapping2019SEP_AUTOS!$D:$J,5,FALSE)," "),IFERROR(VLOOKUP(AO2985,AuctionMapping2019SEP_LINES!$D:$K,6,FALSE)," "))</f>
        <v>41000</v>
      </c>
      <c r="AH2985" t="s">
        <v>5321</v>
      </c>
      <c r="AI2985" t="s">
        <v>6526</v>
      </c>
      <c r="AJ2985">
        <v>86.677000000000007</v>
      </c>
      <c r="AK2985" t="s">
        <v>11384</v>
      </c>
      <c r="AL2985" t="s">
        <v>11384</v>
      </c>
      <c r="AM2985" s="2">
        <v>43098.635416666657</v>
      </c>
      <c r="AN2985" t="s">
        <v>13017</v>
      </c>
      <c r="AO2985" t="s">
        <v>15646</v>
      </c>
      <c r="AP2985" t="str">
        <f t="shared" si="46"/>
        <v>CHL-LYD|CHLLYD70A</v>
      </c>
    </row>
    <row r="2986" spans="1:42" x14ac:dyDescent="0.25">
      <c r="A2986" s="1">
        <v>2984</v>
      </c>
      <c r="B2986" t="s">
        <v>40</v>
      </c>
      <c r="D2986" t="str">
        <f>IF(H2986="XFMR",IFERROR(VLOOKUP(AP2986,AuctionMapping2019SEP_AUTOS!$D:$J,7,FALSE)," "),IFERROR(VLOOKUP(AO2986,AuctionMapping2019SEP_LINES!$D:$K,8,FALSE)," "))</f>
        <v xml:space="preserve"> </v>
      </c>
      <c r="E2986" t="s">
        <v>42</v>
      </c>
      <c r="F2986" t="s">
        <v>625</v>
      </c>
      <c r="G2986" s="2">
        <v>43098.000694444447</v>
      </c>
      <c r="H2986" t="s">
        <v>3626</v>
      </c>
      <c r="I2986" t="s">
        <v>4878</v>
      </c>
      <c r="K2986" t="str">
        <f>IF(H2986="XFMR",IFERROR(VLOOKUP(AP2986,AuctionMapping2019SEP_AUTOS!$D:$J,4,FALSE)," "),IFERROR(VLOOKUP(AO2986,AuctionMapping2019SEP_LINES!$D:$K,5,FALSE)," "))</f>
        <v xml:space="preserve"> </v>
      </c>
      <c r="L2986" t="str">
        <f>IF(H2986="XFMR",IFERROR(VLOOKUP(AP2986,AuctionMapping2019SEP_AUTOS!$D:$J,3,FALSE)," "),IFERROR(VLOOKUP(AO2986,AuctionMapping2019SEP_LINES!$D:$K,4,FALSE)," "))</f>
        <v xml:space="preserve"> </v>
      </c>
      <c r="M2986" t="s">
        <v>6133</v>
      </c>
      <c r="N2986" t="s">
        <v>6527</v>
      </c>
      <c r="O2986" t="s">
        <v>6530</v>
      </c>
      <c r="P2986">
        <v>138</v>
      </c>
      <c r="Q2986" t="s">
        <v>40</v>
      </c>
      <c r="R2986">
        <v>1E-3</v>
      </c>
      <c r="S2986" t="s">
        <v>41</v>
      </c>
      <c r="T2986" s="2">
        <v>43098.000694444447</v>
      </c>
      <c r="U2986">
        <v>1E-3</v>
      </c>
      <c r="V2986" s="2">
        <v>43098</v>
      </c>
      <c r="W2986">
        <v>1E-3</v>
      </c>
      <c r="X2986" s="2">
        <v>43077.385833333326</v>
      </c>
      <c r="Y2986">
        <v>0.99</v>
      </c>
      <c r="Z2986">
        <v>-12.51</v>
      </c>
      <c r="AA2986" t="s">
        <v>3626</v>
      </c>
      <c r="AB2986" s="2">
        <v>43098</v>
      </c>
      <c r="AC2986" t="s">
        <v>6785</v>
      </c>
      <c r="AD2986" t="s">
        <v>6787</v>
      </c>
      <c r="AE2986" t="s">
        <v>9630</v>
      </c>
      <c r="AF2986" t="str">
        <f>IF(H2986="XFMR",IFERROR(VLOOKUP(AP2986,AuctionMapping2019SEP_AUTOS!$D:$J,6,FALSE)," "),IFERROR(VLOOKUP(AO2986,AuctionMapping2019SEP_LINES!$D:$K,7,FALSE)," "))</f>
        <v xml:space="preserve"> </v>
      </c>
      <c r="AG2986" t="str">
        <f>IF(H2986="XFMR",IFERROR(VLOOKUP(AP2986,AuctionMapping2019SEP_AUTOS!$D:$J,5,FALSE)," "),IFERROR(VLOOKUP(AO2986,AuctionMapping2019SEP_LINES!$D:$K,6,FALSE)," "))</f>
        <v xml:space="preserve"> </v>
      </c>
      <c r="AH2986" t="s">
        <v>11223</v>
      </c>
      <c r="AI2986" t="s">
        <v>6527</v>
      </c>
      <c r="AJ2986">
        <v>1E-3</v>
      </c>
      <c r="AK2986" t="s">
        <v>11384</v>
      </c>
      <c r="AL2986" t="s">
        <v>11384</v>
      </c>
      <c r="AM2986" s="2">
        <v>43098.000694444447</v>
      </c>
      <c r="AN2986" t="s">
        <v>13018</v>
      </c>
      <c r="AO2986" t="s">
        <v>15647</v>
      </c>
      <c r="AP2986" t="str">
        <f t="shared" si="46"/>
        <v>ARROWTAP-BLDPD|6490B</v>
      </c>
    </row>
    <row r="2987" spans="1:42" x14ac:dyDescent="0.25">
      <c r="A2987" s="1">
        <v>2985</v>
      </c>
      <c r="B2987" t="s">
        <v>40</v>
      </c>
      <c r="D2987" t="str">
        <f>IF(H2987="XFMR",IFERROR(VLOOKUP(AP2987,AuctionMapping2019SEP_AUTOS!$D:$J,7,FALSE)," "),IFERROR(VLOOKUP(AO2987,AuctionMapping2019SEP_LINES!$D:$K,8,FALSE)," "))</f>
        <v xml:space="preserve"> </v>
      </c>
      <c r="E2987" t="s">
        <v>42</v>
      </c>
      <c r="F2987" t="s">
        <v>625</v>
      </c>
      <c r="G2987" s="2">
        <v>43097.675694444442</v>
      </c>
      <c r="H2987" t="s">
        <v>3627</v>
      </c>
      <c r="I2987" t="s">
        <v>4878</v>
      </c>
      <c r="K2987" t="str">
        <f>IF(H2987="XFMR",IFERROR(VLOOKUP(AP2987,AuctionMapping2019SEP_AUTOS!$D:$J,4,FALSE)," "),IFERROR(VLOOKUP(AO2987,AuctionMapping2019SEP_LINES!$D:$K,5,FALSE)," "))</f>
        <v xml:space="preserve"> </v>
      </c>
      <c r="L2987" t="str">
        <f>IF(H2987="XFMR",IFERROR(VLOOKUP(AP2987,AuctionMapping2019SEP_AUTOS!$D:$J,3,FALSE)," "),IFERROR(VLOOKUP(AO2987,AuctionMapping2019SEP_LINES!$D:$K,4,FALSE)," "))</f>
        <v xml:space="preserve"> </v>
      </c>
      <c r="M2987" t="s">
        <v>6134</v>
      </c>
      <c r="N2987" t="s">
        <v>6528</v>
      </c>
      <c r="O2987" t="s">
        <v>6530</v>
      </c>
      <c r="P2987">
        <v>138</v>
      </c>
      <c r="Q2987" t="s">
        <v>40</v>
      </c>
      <c r="R2987">
        <v>43.676000000000002</v>
      </c>
      <c r="S2987" t="s">
        <v>40</v>
      </c>
      <c r="T2987" s="2">
        <v>43097.75</v>
      </c>
      <c r="U2987">
        <v>43.75</v>
      </c>
      <c r="V2987" s="2">
        <v>43054</v>
      </c>
      <c r="W2987">
        <v>43.75</v>
      </c>
      <c r="X2987" s="2">
        <v>43052.553252314807</v>
      </c>
      <c r="AA2987" t="s">
        <v>3627</v>
      </c>
      <c r="AB2987" s="2">
        <v>43054</v>
      </c>
      <c r="AC2987" t="s">
        <v>6785</v>
      </c>
      <c r="AD2987" t="s">
        <v>6788</v>
      </c>
      <c r="AE2987" t="s">
        <v>9631</v>
      </c>
      <c r="AF2987" t="str">
        <f>IF(H2987="XFMR",IFERROR(VLOOKUP(AP2987,AuctionMapping2019SEP_AUTOS!$D:$J,6,FALSE)," "),IFERROR(VLOOKUP(AO2987,AuctionMapping2019SEP_LINES!$D:$K,7,FALSE)," "))</f>
        <v xml:space="preserve"> </v>
      </c>
      <c r="AG2987" t="str">
        <f>IF(H2987="XFMR",IFERROR(VLOOKUP(AP2987,AuctionMapping2019SEP_AUTOS!$D:$J,5,FALSE)," "),IFERROR(VLOOKUP(AO2987,AuctionMapping2019SEP_LINES!$D:$K,6,FALSE)," "))</f>
        <v xml:space="preserve"> </v>
      </c>
      <c r="AH2987" t="s">
        <v>11224</v>
      </c>
      <c r="AJ2987">
        <v>43.676000000000002</v>
      </c>
      <c r="AK2987" t="s">
        <v>11385</v>
      </c>
      <c r="AL2987" t="s">
        <v>11387</v>
      </c>
      <c r="AM2987" s="2">
        <v>43097.675694444442</v>
      </c>
      <c r="AN2987" t="s">
        <v>13019</v>
      </c>
      <c r="AO2987" t="s">
        <v>15648</v>
      </c>
      <c r="AP2987" t="str">
        <f t="shared" si="46"/>
        <v>WSMWS-WSWTP|6190D</v>
      </c>
    </row>
    <row r="2988" spans="1:42" x14ac:dyDescent="0.25">
      <c r="A2988" s="1">
        <v>2986</v>
      </c>
      <c r="B2988" t="s">
        <v>40</v>
      </c>
      <c r="D2988" t="str">
        <f>IF(H2988="XFMR",IFERROR(VLOOKUP(AP2988,AuctionMapping2019SEP_AUTOS!$D:$J,7,FALSE)," "),IFERROR(VLOOKUP(AO2988,AuctionMapping2019SEP_LINES!$D:$K,8,FALSE)," "))</f>
        <v xml:space="preserve"> </v>
      </c>
      <c r="E2988" t="s">
        <v>42</v>
      </c>
      <c r="F2988" t="s">
        <v>625</v>
      </c>
      <c r="G2988" s="2">
        <v>43097.675694444442</v>
      </c>
      <c r="H2988" t="s">
        <v>3628</v>
      </c>
      <c r="I2988" t="s">
        <v>4878</v>
      </c>
      <c r="K2988" t="str">
        <f>IF(H2988="XFMR",IFERROR(VLOOKUP(AP2988,AuctionMapping2019SEP_AUTOS!$D:$J,4,FALSE)," "),IFERROR(VLOOKUP(AO2988,AuctionMapping2019SEP_LINES!$D:$K,5,FALSE)," "))</f>
        <v xml:space="preserve"> </v>
      </c>
      <c r="L2988" t="str">
        <f>IF(H2988="XFMR",IFERROR(VLOOKUP(AP2988,AuctionMapping2019SEP_AUTOS!$D:$J,3,FALSE)," "),IFERROR(VLOOKUP(AO2988,AuctionMapping2019SEP_LINES!$D:$K,4,FALSE)," "))</f>
        <v xml:space="preserve"> </v>
      </c>
      <c r="M2988" t="s">
        <v>6134</v>
      </c>
      <c r="N2988" t="s">
        <v>6528</v>
      </c>
      <c r="O2988" t="s">
        <v>6530</v>
      </c>
      <c r="P2988">
        <v>138</v>
      </c>
      <c r="Q2988" t="s">
        <v>41</v>
      </c>
      <c r="R2988">
        <v>43.676000000000002</v>
      </c>
      <c r="S2988" t="s">
        <v>40</v>
      </c>
      <c r="T2988" s="2">
        <v>43097.75</v>
      </c>
      <c r="U2988">
        <v>43.75</v>
      </c>
      <c r="V2988" s="2">
        <v>43054</v>
      </c>
      <c r="W2988">
        <v>43.75</v>
      </c>
      <c r="X2988" s="2">
        <v>43052.553252314807</v>
      </c>
      <c r="AA2988" t="s">
        <v>3628</v>
      </c>
      <c r="AB2988" s="2">
        <v>43054</v>
      </c>
      <c r="AC2988" t="s">
        <v>6785</v>
      </c>
      <c r="AD2988" t="s">
        <v>6788</v>
      </c>
      <c r="AE2988" t="s">
        <v>9631</v>
      </c>
      <c r="AF2988" t="str">
        <f>IF(H2988="XFMR",IFERROR(VLOOKUP(AP2988,AuctionMapping2019SEP_AUTOS!$D:$J,6,FALSE)," "),IFERROR(VLOOKUP(AO2988,AuctionMapping2019SEP_LINES!$D:$K,7,FALSE)," "))</f>
        <v xml:space="preserve"> </v>
      </c>
      <c r="AG2988" t="str">
        <f>IF(H2988="XFMR",IFERROR(VLOOKUP(AP2988,AuctionMapping2019SEP_AUTOS!$D:$J,5,FALSE)," "),IFERROR(VLOOKUP(AO2988,AuctionMapping2019SEP_LINES!$D:$K,6,FALSE)," "))</f>
        <v xml:space="preserve"> </v>
      </c>
      <c r="AH2988" t="s">
        <v>5838</v>
      </c>
      <c r="AI2988" t="s">
        <v>6528</v>
      </c>
      <c r="AJ2988">
        <v>43.676000000000002</v>
      </c>
      <c r="AK2988" t="s">
        <v>11385</v>
      </c>
      <c r="AL2988" t="s">
        <v>11387</v>
      </c>
      <c r="AM2988" s="2">
        <v>43097.675694444442</v>
      </c>
      <c r="AN2988" t="s">
        <v>13020</v>
      </c>
      <c r="AO2988" t="s">
        <v>15648</v>
      </c>
      <c r="AP2988" t="str">
        <f t="shared" si="46"/>
        <v>WSMWS-WSTHL|6190D</v>
      </c>
    </row>
    <row r="2989" spans="1:42" x14ac:dyDescent="0.25">
      <c r="A2989" s="1">
        <v>2987</v>
      </c>
      <c r="B2989" t="s">
        <v>40</v>
      </c>
      <c r="D2989" t="str">
        <f>IF(H2989="XFMR",IFERROR(VLOOKUP(AP2989,AuctionMapping2019SEP_AUTOS!$D:$J,7,FALSE)," "),IFERROR(VLOOKUP(AO2989,AuctionMapping2019SEP_LINES!$D:$K,8,FALSE)," "))</f>
        <v xml:space="preserve"> </v>
      </c>
      <c r="E2989" t="s">
        <v>42</v>
      </c>
      <c r="F2989" t="s">
        <v>629</v>
      </c>
      <c r="G2989" s="2">
        <v>43091.584027777782</v>
      </c>
      <c r="H2989" t="s">
        <v>3629</v>
      </c>
      <c r="I2989" t="s">
        <v>4878</v>
      </c>
      <c r="K2989" t="str">
        <f>IF(H2989="XFMR",IFERROR(VLOOKUP(AP2989,AuctionMapping2019SEP_AUTOS!$D:$J,4,FALSE)," "),IFERROR(VLOOKUP(AO2989,AuctionMapping2019SEP_LINES!$D:$K,5,FALSE)," "))</f>
        <v xml:space="preserve"> </v>
      </c>
      <c r="L2989" t="str">
        <f>IF(H2989="XFMR",IFERROR(VLOOKUP(AP2989,AuctionMapping2019SEP_AUTOS!$D:$J,3,FALSE)," "),IFERROR(VLOOKUP(AO2989,AuctionMapping2019SEP_LINES!$D:$K,4,FALSE)," "))</f>
        <v xml:space="preserve"> </v>
      </c>
      <c r="M2989" t="s">
        <v>5678</v>
      </c>
      <c r="N2989" t="s">
        <v>6526</v>
      </c>
      <c r="O2989" t="s">
        <v>6530</v>
      </c>
      <c r="P2989">
        <v>138</v>
      </c>
      <c r="Q2989" t="s">
        <v>40</v>
      </c>
      <c r="R2989">
        <v>7.2720000000000002</v>
      </c>
      <c r="S2989" t="s">
        <v>41</v>
      </c>
      <c r="T2989" s="2">
        <v>43091.708333333343</v>
      </c>
      <c r="U2989">
        <v>8.4169999999999998</v>
      </c>
      <c r="V2989" s="2">
        <v>43083.291666666657</v>
      </c>
      <c r="W2989">
        <v>8.4169999999999998</v>
      </c>
      <c r="X2989" s="2">
        <v>43060.567569444444</v>
      </c>
      <c r="Y2989">
        <v>0.95</v>
      </c>
      <c r="Z2989">
        <v>-4.5599999999999996</v>
      </c>
      <c r="AA2989" t="s">
        <v>3629</v>
      </c>
      <c r="AB2989" s="2">
        <v>43084.3125</v>
      </c>
      <c r="AC2989" t="s">
        <v>6785</v>
      </c>
      <c r="AD2989" t="s">
        <v>6787</v>
      </c>
      <c r="AE2989" t="s">
        <v>9632</v>
      </c>
      <c r="AF2989" t="str">
        <f>IF(H2989="XFMR",IFERROR(VLOOKUP(AP2989,AuctionMapping2019SEP_AUTOS!$D:$J,6,FALSE)," "),IFERROR(VLOOKUP(AO2989,AuctionMapping2019SEP_LINES!$D:$K,7,FALSE)," "))</f>
        <v xml:space="preserve"> </v>
      </c>
      <c r="AG2989" t="str">
        <f>IF(H2989="XFMR",IFERROR(VLOOKUP(AP2989,AuctionMapping2019SEP_AUTOS!$D:$J,5,FALSE)," "),IFERROR(VLOOKUP(AO2989,AuctionMapping2019SEP_LINES!$D:$K,6,FALSE)," "))</f>
        <v xml:space="preserve"> </v>
      </c>
      <c r="AH2989" t="s">
        <v>5472</v>
      </c>
      <c r="AI2989" t="s">
        <v>6526</v>
      </c>
      <c r="AJ2989">
        <v>7.2720000000000002</v>
      </c>
      <c r="AK2989" t="s">
        <v>11384</v>
      </c>
      <c r="AL2989" t="s">
        <v>11384</v>
      </c>
      <c r="AM2989" s="2">
        <v>43091.584027777782</v>
      </c>
      <c r="AN2989" t="s">
        <v>12337</v>
      </c>
      <c r="AO2989" t="s">
        <v>15649</v>
      </c>
      <c r="AP2989" t="str">
        <f t="shared" si="46"/>
        <v>MRE-QNT|MREQNT48A</v>
      </c>
    </row>
    <row r="2990" spans="1:42" x14ac:dyDescent="0.25">
      <c r="A2990" s="1">
        <v>2988</v>
      </c>
      <c r="B2990" t="s">
        <v>40</v>
      </c>
      <c r="D2990" t="str">
        <f>IF(H2990="XFMR",IFERROR(VLOOKUP(AP2990,AuctionMapping2019SEP_AUTOS!$D:$J,7,FALSE)," "),IFERROR(VLOOKUP(AO2990,AuctionMapping2019SEP_LINES!$D:$K,8,FALSE)," "))</f>
        <v xml:space="preserve"> </v>
      </c>
      <c r="E2990" t="s">
        <v>42</v>
      </c>
      <c r="F2990" t="s">
        <v>632</v>
      </c>
      <c r="G2990" s="2">
        <v>43090.688888888893</v>
      </c>
      <c r="H2990" t="s">
        <v>3630</v>
      </c>
      <c r="I2990" t="s">
        <v>4877</v>
      </c>
      <c r="K2990" t="str">
        <f>IF(H2990="XFMR",IFERROR(VLOOKUP(AP2990,AuctionMapping2019SEP_AUTOS!$D:$J,4,FALSE)," "),IFERROR(VLOOKUP(AO2990,AuctionMapping2019SEP_LINES!$D:$K,5,FALSE)," "))</f>
        <v xml:space="preserve"> </v>
      </c>
      <c r="L2990" t="str">
        <f>IF(H2990="XFMR",IFERROR(VLOOKUP(AP2990,AuctionMapping2019SEP_AUTOS!$D:$J,3,FALSE)," "),IFERROR(VLOOKUP(AO2990,AuctionMapping2019SEP_LINES!$D:$K,4,FALSE)," "))</f>
        <v xml:space="preserve"> </v>
      </c>
      <c r="M2990" t="s">
        <v>5388</v>
      </c>
      <c r="N2990" t="s">
        <v>6526</v>
      </c>
      <c r="O2990" t="s">
        <v>6530</v>
      </c>
      <c r="P2990">
        <v>345</v>
      </c>
      <c r="Q2990" t="s">
        <v>41</v>
      </c>
      <c r="R2990">
        <v>10.385999999999999</v>
      </c>
      <c r="S2990" t="s">
        <v>41</v>
      </c>
      <c r="T2990" s="2">
        <v>43090.791666666657</v>
      </c>
      <c r="U2990">
        <v>10.5</v>
      </c>
      <c r="V2990" s="2">
        <v>43080.291666666657</v>
      </c>
      <c r="W2990">
        <v>10.5</v>
      </c>
      <c r="X2990" s="2">
        <v>42916.600416666668</v>
      </c>
      <c r="Y2990">
        <v>0.98</v>
      </c>
      <c r="Z2990">
        <v>-9.1999999999999993</v>
      </c>
      <c r="AA2990" t="s">
        <v>3630</v>
      </c>
      <c r="AB2990" s="2">
        <v>43080.302777777782</v>
      </c>
      <c r="AC2990" t="s">
        <v>6785</v>
      </c>
      <c r="AD2990" t="s">
        <v>6787</v>
      </c>
      <c r="AE2990" t="s">
        <v>9633</v>
      </c>
      <c r="AF2990" t="str">
        <f>IF(H2990="XFMR",IFERROR(VLOOKUP(AP2990,AuctionMapping2019SEP_AUTOS!$D:$J,6,FALSE)," "),IFERROR(VLOOKUP(AO2990,AuctionMapping2019SEP_LINES!$D:$K,7,FALSE)," "))</f>
        <v xml:space="preserve"> </v>
      </c>
      <c r="AG2990" t="str">
        <f>IF(H2990="XFMR",IFERROR(VLOOKUP(AP2990,AuctionMapping2019SEP_AUTOS!$D:$J,5,FALSE)," "),IFERROR(VLOOKUP(AO2990,AuctionMapping2019SEP_LINES!$D:$K,6,FALSE)," "))</f>
        <v xml:space="preserve"> </v>
      </c>
      <c r="AJ2990">
        <v>10.385999999999999</v>
      </c>
      <c r="AK2990" t="s">
        <v>11384</v>
      </c>
      <c r="AL2990" t="s">
        <v>11384</v>
      </c>
      <c r="AM2990" s="2">
        <v>43090.688888888893</v>
      </c>
      <c r="AN2990" t="s">
        <v>12011</v>
      </c>
      <c r="AO2990" t="s">
        <v>14124</v>
      </c>
      <c r="AP2990" t="str">
        <f t="shared" si="46"/>
        <v>NB|AT1H</v>
      </c>
    </row>
    <row r="2991" spans="1:42" x14ac:dyDescent="0.25">
      <c r="A2991" s="1">
        <v>2989</v>
      </c>
      <c r="B2991" t="s">
        <v>40</v>
      </c>
      <c r="D2991" t="str">
        <f>IF(H2991="XFMR",IFERROR(VLOOKUP(AP2991,AuctionMapping2019SEP_AUTOS!$D:$J,7,FALSE)," "),IFERROR(VLOOKUP(AO2991,AuctionMapping2019SEP_LINES!$D:$K,8,FALSE)," "))</f>
        <v xml:space="preserve"> </v>
      </c>
      <c r="E2991" t="s">
        <v>579</v>
      </c>
      <c r="F2991" t="s">
        <v>630</v>
      </c>
      <c r="G2991" s="2">
        <v>43089.554861111108</v>
      </c>
      <c r="H2991" t="s">
        <v>3631</v>
      </c>
      <c r="I2991" t="s">
        <v>4877</v>
      </c>
      <c r="K2991" t="str">
        <f>IF(H2991="XFMR",IFERROR(VLOOKUP(AP2991,AuctionMapping2019SEP_AUTOS!$D:$J,4,FALSE)," "),IFERROR(VLOOKUP(AO2991,AuctionMapping2019SEP_LINES!$D:$K,5,FALSE)," "))</f>
        <v xml:space="preserve"> </v>
      </c>
      <c r="L2991" t="str">
        <f>IF(H2991="XFMR",IFERROR(VLOOKUP(AP2991,AuctionMapping2019SEP_AUTOS!$D:$J,3,FALSE)," "),IFERROR(VLOOKUP(AO2991,AuctionMapping2019SEP_LINES!$D:$K,4,FALSE)," "))</f>
        <v xml:space="preserve"> </v>
      </c>
      <c r="M2991" t="s">
        <v>4952</v>
      </c>
      <c r="N2991" t="s">
        <v>6529</v>
      </c>
      <c r="O2991" t="s">
        <v>6530</v>
      </c>
      <c r="P2991">
        <v>69</v>
      </c>
      <c r="Q2991" t="s">
        <v>41</v>
      </c>
      <c r="R2991">
        <v>17.449000000000002</v>
      </c>
      <c r="S2991" t="s">
        <v>40</v>
      </c>
      <c r="T2991" s="2">
        <v>43098.833333333343</v>
      </c>
      <c r="U2991">
        <v>26.727</v>
      </c>
      <c r="V2991" s="2">
        <v>43072.106249999997</v>
      </c>
      <c r="W2991">
        <v>26.727</v>
      </c>
      <c r="X2991" s="2">
        <v>43072.107615740737</v>
      </c>
      <c r="AA2991" t="s">
        <v>3631</v>
      </c>
      <c r="AB2991" s="2">
        <v>43072.106249999997</v>
      </c>
      <c r="AC2991" t="s">
        <v>6785</v>
      </c>
      <c r="AD2991" t="s">
        <v>6788</v>
      </c>
      <c r="AE2991" t="s">
        <v>9634</v>
      </c>
      <c r="AF2991" t="str">
        <f>IF(H2991="XFMR",IFERROR(VLOOKUP(AP2991,AuctionMapping2019SEP_AUTOS!$D:$J,6,FALSE)," "),IFERROR(VLOOKUP(AO2991,AuctionMapping2019SEP_LINES!$D:$K,7,FALSE)," "))</f>
        <v xml:space="preserve"> </v>
      </c>
      <c r="AG2991" t="str">
        <f>IF(H2991="XFMR",IFERROR(VLOOKUP(AP2991,AuctionMapping2019SEP_AUTOS!$D:$J,5,FALSE)," "),IFERROR(VLOOKUP(AO2991,AuctionMapping2019SEP_LINES!$D:$K,6,FALSE)," "))</f>
        <v xml:space="preserve"> </v>
      </c>
      <c r="AJ2991">
        <v>17.449000000000002</v>
      </c>
      <c r="AK2991" t="s">
        <v>11385</v>
      </c>
      <c r="AL2991" t="s">
        <v>11388</v>
      </c>
      <c r="AM2991" s="2">
        <v>43089.554861111108</v>
      </c>
      <c r="AN2991" t="s">
        <v>4952</v>
      </c>
      <c r="AO2991" t="s">
        <v>14724</v>
      </c>
      <c r="AP2991" t="str">
        <f t="shared" si="46"/>
        <v>BEEVILLE|XFST</v>
      </c>
    </row>
    <row r="2992" spans="1:42" x14ac:dyDescent="0.25">
      <c r="A2992" s="1">
        <v>2990</v>
      </c>
      <c r="B2992" t="s">
        <v>40</v>
      </c>
      <c r="D2992" t="str">
        <f>IF(H2992="XFMR",IFERROR(VLOOKUP(AP2992,AuctionMapping2019SEP_AUTOS!$D:$J,7,FALSE)," "),IFERROR(VLOOKUP(AO2992,AuctionMapping2019SEP_LINES!$D:$K,8,FALSE)," "))</f>
        <v>1</v>
      </c>
      <c r="E2992" t="s">
        <v>42</v>
      </c>
      <c r="F2992" t="s">
        <v>625</v>
      </c>
      <c r="G2992" s="2">
        <v>43089.459722222222</v>
      </c>
      <c r="H2992" t="s">
        <v>3632</v>
      </c>
      <c r="I2992" t="s">
        <v>4878</v>
      </c>
      <c r="K2992" t="str">
        <f>IF(H2992="XFMR",IFERROR(VLOOKUP(AP2992,AuctionMapping2019SEP_AUTOS!$D:$J,4,FALSE)," "),IFERROR(VLOOKUP(AO2992,AuctionMapping2019SEP_LINES!$D:$K,5,FALSE)," "))</f>
        <v>CORN_TRL_5</v>
      </c>
      <c r="L2992">
        <f>IF(H2992="XFMR",IFERROR(VLOOKUP(AP2992,AuctionMapping2019SEP_AUTOS!$D:$J,3,FALSE)," "),IFERROR(VLOOKUP(AO2992,AuctionMapping2019SEP_LINES!$D:$K,4,FALSE)," "))</f>
        <v>11441</v>
      </c>
      <c r="M2992" t="s">
        <v>6130</v>
      </c>
      <c r="N2992" t="s">
        <v>6528</v>
      </c>
      <c r="O2992" t="s">
        <v>6530</v>
      </c>
      <c r="P2992">
        <v>345</v>
      </c>
      <c r="Q2992" t="s">
        <v>41</v>
      </c>
      <c r="R2992">
        <v>77.501000000000005</v>
      </c>
      <c r="S2992" t="s">
        <v>40</v>
      </c>
      <c r="T2992" s="2">
        <v>43089.666666666657</v>
      </c>
      <c r="U2992">
        <v>77.707999999999998</v>
      </c>
      <c r="V2992" s="2">
        <v>43012</v>
      </c>
      <c r="W2992">
        <v>77.707999999999998</v>
      </c>
      <c r="X2992" s="2">
        <v>43006.614166666674</v>
      </c>
      <c r="AA2992" t="s">
        <v>3632</v>
      </c>
      <c r="AB2992" s="2">
        <v>43012</v>
      </c>
      <c r="AC2992" t="s">
        <v>6785</v>
      </c>
      <c r="AD2992" t="s">
        <v>6788</v>
      </c>
      <c r="AE2992" t="s">
        <v>9635</v>
      </c>
      <c r="AF2992" t="str">
        <f>IF(H2992="XFMR",IFERROR(VLOOKUP(AP2992,AuctionMapping2019SEP_AUTOS!$D:$J,6,FALSE)," "),IFERROR(VLOOKUP(AO2992,AuctionMapping2019SEP_LINES!$D:$K,7,FALSE)," "))</f>
        <v>FLAT_TOP_H</v>
      </c>
      <c r="AG2992">
        <f>IF(H2992="XFMR",IFERROR(VLOOKUP(AP2992,AuctionMapping2019SEP_AUTOS!$D:$J,5,FALSE)," "),IFERROR(VLOOKUP(AO2992,AuctionMapping2019SEP_LINES!$D:$K,6,FALSE)," "))</f>
        <v>151141</v>
      </c>
      <c r="AH2992" t="s">
        <v>11225</v>
      </c>
      <c r="AI2992" t="s">
        <v>6528</v>
      </c>
      <c r="AJ2992">
        <v>77.501000000000005</v>
      </c>
      <c r="AK2992" t="s">
        <v>11385</v>
      </c>
      <c r="AL2992" t="s">
        <v>11387</v>
      </c>
      <c r="AM2992" s="2">
        <v>43089.459722222222</v>
      </c>
      <c r="AN2992" t="s">
        <v>13021</v>
      </c>
      <c r="AO2992" t="s">
        <v>15650</v>
      </c>
      <c r="AP2992" t="str">
        <f t="shared" si="46"/>
        <v>FTWIND-CTLSW|FTWINDTL1</v>
      </c>
    </row>
    <row r="2993" spans="1:42" x14ac:dyDescent="0.25">
      <c r="A2993" s="1">
        <v>2991</v>
      </c>
      <c r="B2993" t="s">
        <v>40</v>
      </c>
      <c r="D2993" t="str">
        <f>IF(H2993="XFMR",IFERROR(VLOOKUP(AP2993,AuctionMapping2019SEP_AUTOS!$D:$J,7,FALSE)," "),IFERROR(VLOOKUP(AO2993,AuctionMapping2019SEP_LINES!$D:$K,8,FALSE)," "))</f>
        <v>1</v>
      </c>
      <c r="E2993" t="s">
        <v>42</v>
      </c>
      <c r="F2993" t="s">
        <v>629</v>
      </c>
      <c r="G2993" s="2">
        <v>43088.463194444441</v>
      </c>
      <c r="H2993" t="s">
        <v>3633</v>
      </c>
      <c r="I2993" t="s">
        <v>4878</v>
      </c>
      <c r="K2993" t="str">
        <f>IF(H2993="XFMR",IFERROR(VLOOKUP(AP2993,AuctionMapping2019SEP_AUTOS!$D:$J,4,FALSE)," "),IFERROR(VLOOKUP(AO2993,AuctionMapping2019SEP_LINES!$D:$K,5,FALSE)," "))</f>
        <v>L_GILLCR8_1Y</v>
      </c>
      <c r="L2993">
        <f>IF(H2993="XFMR",IFERROR(VLOOKUP(AP2993,AuctionMapping2019SEP_AUTOS!$D:$J,3,FALSE)," "),IFERROR(VLOOKUP(AO2993,AuctionMapping2019SEP_LINES!$D:$K,4,FALSE)," "))</f>
        <v>7336</v>
      </c>
      <c r="M2993" t="s">
        <v>6135</v>
      </c>
      <c r="N2993" t="s">
        <v>6529</v>
      </c>
      <c r="O2993" t="s">
        <v>6530</v>
      </c>
      <c r="P2993">
        <v>138</v>
      </c>
      <c r="Q2993" t="s">
        <v>41</v>
      </c>
      <c r="R2993">
        <v>21.097999999999999</v>
      </c>
      <c r="S2993" t="s">
        <v>41</v>
      </c>
      <c r="T2993" s="2">
        <v>43091.666666666657</v>
      </c>
      <c r="U2993">
        <v>24.332999999999998</v>
      </c>
      <c r="V2993" s="2">
        <v>43067.333333333343</v>
      </c>
      <c r="W2993">
        <v>24.332999999999998</v>
      </c>
      <c r="X2993" s="2">
        <v>43035.385312500002</v>
      </c>
      <c r="Y2993">
        <v>0.95</v>
      </c>
      <c r="Z2993">
        <v>-4.79</v>
      </c>
      <c r="AA2993" t="s">
        <v>3633</v>
      </c>
      <c r="AB2993" s="2">
        <v>43067.365277777782</v>
      </c>
      <c r="AC2993" t="s">
        <v>6785</v>
      </c>
      <c r="AD2993" t="s">
        <v>6787</v>
      </c>
      <c r="AE2993" t="s">
        <v>9636</v>
      </c>
      <c r="AF2993" t="str">
        <f>IF(H2993="XFMR",IFERROR(VLOOKUP(AP2993,AuctionMapping2019SEP_AUTOS!$D:$J,6,FALSE)," "),IFERROR(VLOOKUP(AO2993,AuctionMapping2019SEP_LINES!$D:$K,7,FALSE)," "))</f>
        <v>PFLGRVILS_8</v>
      </c>
      <c r="AG2993">
        <f>IF(H2993="XFMR",IFERROR(VLOOKUP(AP2993,AuctionMapping2019SEP_AUTOS!$D:$J,5,FALSE)," "),IFERROR(VLOOKUP(AO2993,AuctionMapping2019SEP_LINES!$D:$K,6,FALSE)," "))</f>
        <v>13665</v>
      </c>
      <c r="AH2993" t="s">
        <v>5179</v>
      </c>
      <c r="AI2993" t="s">
        <v>6529</v>
      </c>
      <c r="AJ2993">
        <v>21.097999999999999</v>
      </c>
      <c r="AK2993" t="s">
        <v>11384</v>
      </c>
      <c r="AL2993" t="s">
        <v>11384</v>
      </c>
      <c r="AM2993" s="2">
        <v>43088.463194444441</v>
      </c>
      <c r="AN2993" t="s">
        <v>13022</v>
      </c>
      <c r="AO2993" t="s">
        <v>15651</v>
      </c>
      <c r="AP2993" t="str">
        <f t="shared" si="46"/>
        <v>RDRSE-GILLCR|1664B</v>
      </c>
    </row>
    <row r="2994" spans="1:42" x14ac:dyDescent="0.25">
      <c r="A2994" s="1">
        <v>2992</v>
      </c>
      <c r="B2994" t="s">
        <v>40</v>
      </c>
      <c r="D2994" t="str">
        <f>IF(H2994="XFMR",IFERROR(VLOOKUP(AP2994,AuctionMapping2019SEP_AUTOS!$D:$J,7,FALSE)," "),IFERROR(VLOOKUP(AO2994,AuctionMapping2019SEP_LINES!$D:$K,8,FALSE)," "))</f>
        <v xml:space="preserve"> </v>
      </c>
      <c r="E2994" t="s">
        <v>42</v>
      </c>
      <c r="F2994" t="s">
        <v>631</v>
      </c>
      <c r="G2994" s="2">
        <v>43088.328472222223</v>
      </c>
      <c r="H2994" t="s">
        <v>3634</v>
      </c>
      <c r="I2994" t="s">
        <v>4877</v>
      </c>
      <c r="K2994" t="str">
        <f>IF(H2994="XFMR",IFERROR(VLOOKUP(AP2994,AuctionMapping2019SEP_AUTOS!$D:$J,4,FALSE)," "),IFERROR(VLOOKUP(AO2994,AuctionMapping2019SEP_LINES!$D:$K,5,FALSE)," "))</f>
        <v xml:space="preserve"> </v>
      </c>
      <c r="L2994" t="str">
        <f>IF(H2994="XFMR",IFERROR(VLOOKUP(AP2994,AuctionMapping2019SEP_AUTOS!$D:$J,3,FALSE)," "),IFERROR(VLOOKUP(AO2994,AuctionMapping2019SEP_LINES!$D:$K,4,FALSE)," "))</f>
        <v xml:space="preserve"> </v>
      </c>
      <c r="M2994" t="s">
        <v>4978</v>
      </c>
      <c r="N2994" t="s">
        <v>6529</v>
      </c>
      <c r="O2994" t="s">
        <v>6530</v>
      </c>
      <c r="P2994">
        <v>138</v>
      </c>
      <c r="Q2994" t="s">
        <v>41</v>
      </c>
      <c r="R2994">
        <v>21.001000000000001</v>
      </c>
      <c r="S2994" t="s">
        <v>40</v>
      </c>
      <c r="T2994" s="2">
        <v>43088.666666666657</v>
      </c>
      <c r="U2994">
        <v>21.396000000000001</v>
      </c>
      <c r="V2994" s="2">
        <v>43067.270833333343</v>
      </c>
      <c r="W2994">
        <v>21.396000000000001</v>
      </c>
      <c r="X2994" s="2">
        <v>43032.560879629629</v>
      </c>
      <c r="AA2994" t="s">
        <v>3634</v>
      </c>
      <c r="AB2994" s="2">
        <v>43067.327777777777</v>
      </c>
      <c r="AC2994" t="s">
        <v>6785</v>
      </c>
      <c r="AD2994" t="s">
        <v>6788</v>
      </c>
      <c r="AE2994" t="s">
        <v>9637</v>
      </c>
      <c r="AF2994" t="str">
        <f>IF(H2994="XFMR",IFERROR(VLOOKUP(AP2994,AuctionMapping2019SEP_AUTOS!$D:$J,6,FALSE)," "),IFERROR(VLOOKUP(AO2994,AuctionMapping2019SEP_LINES!$D:$K,7,FALSE)," "))</f>
        <v xml:space="preserve"> </v>
      </c>
      <c r="AG2994" t="str">
        <f>IF(H2994="XFMR",IFERROR(VLOOKUP(AP2994,AuctionMapping2019SEP_AUTOS!$D:$J,5,FALSE)," "),IFERROR(VLOOKUP(AO2994,AuctionMapping2019SEP_LINES!$D:$K,6,FALSE)," "))</f>
        <v xml:space="preserve"> </v>
      </c>
      <c r="AJ2994">
        <v>21.001000000000001</v>
      </c>
      <c r="AK2994" t="s">
        <v>11385</v>
      </c>
      <c r="AL2994" t="s">
        <v>11387</v>
      </c>
      <c r="AM2994" s="2">
        <v>43088.328472222223</v>
      </c>
      <c r="AN2994" t="s">
        <v>11541</v>
      </c>
      <c r="AO2994" t="s">
        <v>15652</v>
      </c>
      <c r="AP2994" t="str">
        <f t="shared" si="46"/>
        <v>BRAUNIG|138222</v>
      </c>
    </row>
    <row r="2995" spans="1:42" x14ac:dyDescent="0.25">
      <c r="A2995" s="1">
        <v>2993</v>
      </c>
      <c r="B2995" t="s">
        <v>40</v>
      </c>
      <c r="D2995" t="str">
        <f>IF(H2995="XFMR",IFERROR(VLOOKUP(AP2995,AuctionMapping2019SEP_AUTOS!$D:$J,7,FALSE)," "),IFERROR(VLOOKUP(AO2995,AuctionMapping2019SEP_LINES!$D:$K,8,FALSE)," "))</f>
        <v xml:space="preserve"> </v>
      </c>
      <c r="E2995" t="s">
        <v>42</v>
      </c>
      <c r="F2995" t="s">
        <v>623</v>
      </c>
      <c r="G2995" s="2">
        <v>43087.54791666667</v>
      </c>
      <c r="H2995" t="s">
        <v>3635</v>
      </c>
      <c r="I2995" t="s">
        <v>4878</v>
      </c>
      <c r="K2995" t="str">
        <f>IF(H2995="XFMR",IFERROR(VLOOKUP(AP2995,AuctionMapping2019SEP_AUTOS!$D:$J,4,FALSE)," "),IFERROR(VLOOKUP(AO2995,AuctionMapping2019SEP_LINES!$D:$K,5,FALSE)," "))</f>
        <v xml:space="preserve"> </v>
      </c>
      <c r="L2995" t="str">
        <f>IF(H2995="XFMR",IFERROR(VLOOKUP(AP2995,AuctionMapping2019SEP_AUTOS!$D:$J,3,FALSE)," "),IFERROR(VLOOKUP(AO2995,AuctionMapping2019SEP_LINES!$D:$K,4,FALSE)," "))</f>
        <v xml:space="preserve"> </v>
      </c>
      <c r="M2995" t="s">
        <v>5287</v>
      </c>
      <c r="N2995" t="s">
        <v>6529</v>
      </c>
      <c r="O2995" t="s">
        <v>6530</v>
      </c>
      <c r="P2995">
        <v>138</v>
      </c>
      <c r="Q2995" t="s">
        <v>41</v>
      </c>
      <c r="R2995">
        <v>2.1760000000000002</v>
      </c>
      <c r="S2995" t="s">
        <v>40</v>
      </c>
      <c r="T2995" s="2">
        <v>43087.833333333343</v>
      </c>
      <c r="U2995">
        <v>2.5</v>
      </c>
      <c r="V2995" s="2">
        <v>43085.333333333343</v>
      </c>
      <c r="W2995">
        <v>2.5</v>
      </c>
      <c r="X2995" s="2">
        <v>43083.765636574077</v>
      </c>
      <c r="AA2995" t="s">
        <v>3635</v>
      </c>
      <c r="AB2995" s="2">
        <v>43085.371527777781</v>
      </c>
      <c r="AC2995" t="s">
        <v>6785</v>
      </c>
      <c r="AD2995" t="s">
        <v>6788</v>
      </c>
      <c r="AE2995" t="s">
        <v>9638</v>
      </c>
      <c r="AF2995" t="str">
        <f>IF(H2995="XFMR",IFERROR(VLOOKUP(AP2995,AuctionMapping2019SEP_AUTOS!$D:$J,6,FALSE)," "),IFERROR(VLOOKUP(AO2995,AuctionMapping2019SEP_LINES!$D:$K,7,FALSE)," "))</f>
        <v xml:space="preserve"> </v>
      </c>
      <c r="AG2995" t="str">
        <f>IF(H2995="XFMR",IFERROR(VLOOKUP(AP2995,AuctionMapping2019SEP_AUTOS!$D:$J,5,FALSE)," "),IFERROR(VLOOKUP(AO2995,AuctionMapping2019SEP_LINES!$D:$K,6,FALSE)," "))</f>
        <v xml:space="preserve"> </v>
      </c>
      <c r="AH2995" t="s">
        <v>6523</v>
      </c>
      <c r="AI2995" t="s">
        <v>6529</v>
      </c>
      <c r="AJ2995">
        <v>2.1760000000000002</v>
      </c>
      <c r="AK2995" t="s">
        <v>11385</v>
      </c>
      <c r="AL2995" t="s">
        <v>11387</v>
      </c>
      <c r="AM2995" s="2">
        <v>43087.54791666667</v>
      </c>
      <c r="AN2995" t="s">
        <v>13023</v>
      </c>
      <c r="AO2995" t="s">
        <v>15653</v>
      </c>
      <c r="AP2995" t="str">
        <f t="shared" si="46"/>
        <v>LARDVFT-LARDVFTS|LARDVFLARDVS11</v>
      </c>
    </row>
    <row r="2996" spans="1:42" x14ac:dyDescent="0.25">
      <c r="A2996" s="1">
        <v>2994</v>
      </c>
      <c r="B2996" t="s">
        <v>40</v>
      </c>
      <c r="D2996" t="str">
        <f>IF(H2996="XFMR",IFERROR(VLOOKUP(AP2996,AuctionMapping2019SEP_AUTOS!$D:$J,7,FALSE)," "),IFERROR(VLOOKUP(AO2996,AuctionMapping2019SEP_LINES!$D:$K,8,FALSE)," "))</f>
        <v xml:space="preserve"> </v>
      </c>
      <c r="E2996" t="s">
        <v>42</v>
      </c>
      <c r="F2996" t="s">
        <v>625</v>
      </c>
      <c r="G2996" s="2">
        <v>43084.645833333343</v>
      </c>
      <c r="H2996" t="s">
        <v>3636</v>
      </c>
      <c r="I2996" t="s">
        <v>4878</v>
      </c>
      <c r="K2996" t="str">
        <f>IF(H2996="XFMR",IFERROR(VLOOKUP(AP2996,AuctionMapping2019SEP_AUTOS!$D:$J,4,FALSE)," "),IFERROR(VLOOKUP(AO2996,AuctionMapping2019SEP_LINES!$D:$K,5,FALSE)," "))</f>
        <v xml:space="preserve"> </v>
      </c>
      <c r="L2996" t="str">
        <f>IF(H2996="XFMR",IFERROR(VLOOKUP(AP2996,AuctionMapping2019SEP_AUTOS!$D:$J,3,FALSE)," "),IFERROR(VLOOKUP(AO2996,AuctionMapping2019SEP_LINES!$D:$K,4,FALSE)," "))</f>
        <v xml:space="preserve"> </v>
      </c>
      <c r="M2996" t="s">
        <v>6136</v>
      </c>
      <c r="N2996" t="s">
        <v>6529</v>
      </c>
      <c r="O2996" t="s">
        <v>6530</v>
      </c>
      <c r="P2996">
        <v>138</v>
      </c>
      <c r="Q2996" t="s">
        <v>41</v>
      </c>
      <c r="R2996">
        <v>44.686999999999998</v>
      </c>
      <c r="S2996" t="s">
        <v>40</v>
      </c>
      <c r="T2996" s="2">
        <v>43084.666666666657</v>
      </c>
      <c r="U2996">
        <v>44.707999999999998</v>
      </c>
      <c r="V2996" s="2">
        <v>43040.000694444447</v>
      </c>
      <c r="W2996">
        <v>44.707999999999998</v>
      </c>
      <c r="X2996" s="2">
        <v>43032.582928240743</v>
      </c>
      <c r="AA2996" t="s">
        <v>3636</v>
      </c>
      <c r="AB2996" s="2">
        <v>43040.000694444447</v>
      </c>
      <c r="AC2996" t="s">
        <v>6785</v>
      </c>
      <c r="AD2996" t="s">
        <v>6788</v>
      </c>
      <c r="AE2996" t="s">
        <v>9639</v>
      </c>
      <c r="AF2996" t="str">
        <f>IF(H2996="XFMR",IFERROR(VLOOKUP(AP2996,AuctionMapping2019SEP_AUTOS!$D:$J,6,FALSE)," "),IFERROR(VLOOKUP(AO2996,AuctionMapping2019SEP_LINES!$D:$K,7,FALSE)," "))</f>
        <v xml:space="preserve"> </v>
      </c>
      <c r="AG2996" t="str">
        <f>IF(H2996="XFMR",IFERROR(VLOOKUP(AP2996,AuctionMapping2019SEP_AUTOS!$D:$J,5,FALSE)," "),IFERROR(VLOOKUP(AO2996,AuctionMapping2019SEP_LINES!$D:$K,6,FALSE)," "))</f>
        <v xml:space="preserve"> </v>
      </c>
      <c r="AH2996" t="s">
        <v>11222</v>
      </c>
      <c r="AI2996" t="s">
        <v>6529</v>
      </c>
      <c r="AJ2996">
        <v>44.686999999999998</v>
      </c>
      <c r="AK2996" t="s">
        <v>11385</v>
      </c>
      <c r="AL2996" t="s">
        <v>11387</v>
      </c>
      <c r="AM2996" s="2">
        <v>43084.645833333343</v>
      </c>
      <c r="AN2996" t="s">
        <v>13024</v>
      </c>
      <c r="AO2996" t="s">
        <v>15654</v>
      </c>
      <c r="AP2996" t="str">
        <f t="shared" si="46"/>
        <v>P0-P0_TAP|P0P0TAP1</v>
      </c>
    </row>
    <row r="2997" spans="1:42" x14ac:dyDescent="0.25">
      <c r="A2997" s="1">
        <v>2995</v>
      </c>
      <c r="B2997" t="s">
        <v>40</v>
      </c>
      <c r="D2997" t="str">
        <f>IF(H2997="XFMR",IFERROR(VLOOKUP(AP2997,AuctionMapping2019SEP_AUTOS!$D:$J,7,FALSE)," "),IFERROR(VLOOKUP(AO2997,AuctionMapping2019SEP_LINES!$D:$K,8,FALSE)," "))</f>
        <v xml:space="preserve"> </v>
      </c>
      <c r="E2997" t="s">
        <v>42</v>
      </c>
      <c r="F2997" t="s">
        <v>625</v>
      </c>
      <c r="G2997" s="2">
        <v>43084.632638888892</v>
      </c>
      <c r="H2997" t="s">
        <v>3637</v>
      </c>
      <c r="I2997" t="s">
        <v>4878</v>
      </c>
      <c r="K2997" t="str">
        <f>IF(H2997="XFMR",IFERROR(VLOOKUP(AP2997,AuctionMapping2019SEP_AUTOS!$D:$J,4,FALSE)," "),IFERROR(VLOOKUP(AO2997,AuctionMapping2019SEP_LINES!$D:$K,5,FALSE)," "))</f>
        <v xml:space="preserve"> </v>
      </c>
      <c r="L2997" t="str">
        <f>IF(H2997="XFMR",IFERROR(VLOOKUP(AP2997,AuctionMapping2019SEP_AUTOS!$D:$J,3,FALSE)," "),IFERROR(VLOOKUP(AO2997,AuctionMapping2019SEP_LINES!$D:$K,4,FALSE)," "))</f>
        <v xml:space="preserve"> </v>
      </c>
      <c r="M2997" t="s">
        <v>6137</v>
      </c>
      <c r="N2997" t="s">
        <v>6529</v>
      </c>
      <c r="O2997" t="s">
        <v>6530</v>
      </c>
      <c r="P2997">
        <v>138</v>
      </c>
      <c r="Q2997" t="s">
        <v>41</v>
      </c>
      <c r="R2997">
        <v>1.34</v>
      </c>
      <c r="S2997" t="s">
        <v>40</v>
      </c>
      <c r="T2997" s="2">
        <v>43084.708333333343</v>
      </c>
      <c r="U2997">
        <v>1.4159999999999999</v>
      </c>
      <c r="V2997" s="2">
        <v>43083.292361111111</v>
      </c>
      <c r="W2997">
        <v>1.4159999999999999</v>
      </c>
      <c r="X2997" s="2">
        <v>43083.60328703704</v>
      </c>
      <c r="AA2997" t="s">
        <v>3637</v>
      </c>
      <c r="AB2997" s="2">
        <v>43083.292361111111</v>
      </c>
      <c r="AC2997" t="s">
        <v>6785</v>
      </c>
      <c r="AD2997" t="s">
        <v>6788</v>
      </c>
      <c r="AE2997" t="s">
        <v>9640</v>
      </c>
      <c r="AF2997" t="str">
        <f>IF(H2997="XFMR",IFERROR(VLOOKUP(AP2997,AuctionMapping2019SEP_AUTOS!$D:$J,6,FALSE)," "),IFERROR(VLOOKUP(AO2997,AuctionMapping2019SEP_LINES!$D:$K,7,FALSE)," "))</f>
        <v xml:space="preserve"> </v>
      </c>
      <c r="AG2997" t="str">
        <f>IF(H2997="XFMR",IFERROR(VLOOKUP(AP2997,AuctionMapping2019SEP_AUTOS!$D:$J,5,FALSE)," "),IFERROR(VLOOKUP(AO2997,AuctionMapping2019SEP_LINES!$D:$K,6,FALSE)," "))</f>
        <v xml:space="preserve"> </v>
      </c>
      <c r="AH2997" t="s">
        <v>11222</v>
      </c>
      <c r="AI2997" t="s">
        <v>6529</v>
      </c>
      <c r="AJ2997">
        <v>1.34</v>
      </c>
      <c r="AK2997" t="s">
        <v>11385</v>
      </c>
      <c r="AL2997" t="s">
        <v>11385</v>
      </c>
      <c r="AM2997" s="2">
        <v>43084.632638888892</v>
      </c>
      <c r="AN2997" t="s">
        <v>13025</v>
      </c>
      <c r="AO2997" t="s">
        <v>15655</v>
      </c>
      <c r="AP2997" t="str">
        <f t="shared" si="46"/>
        <v>R2-P0_TAP|R2P0TAP1</v>
      </c>
    </row>
    <row r="2998" spans="1:42" x14ac:dyDescent="0.25">
      <c r="A2998" s="1">
        <v>2996</v>
      </c>
      <c r="B2998" t="s">
        <v>40</v>
      </c>
      <c r="D2998" t="str">
        <f>IF(H2998="XFMR",IFERROR(VLOOKUP(AP2998,AuctionMapping2019SEP_AUTOS!$D:$J,7,FALSE)," "),IFERROR(VLOOKUP(AO2998,AuctionMapping2019SEP_LINES!$D:$K,8,FALSE)," "))</f>
        <v xml:space="preserve"> </v>
      </c>
      <c r="E2998" t="s">
        <v>42</v>
      </c>
      <c r="F2998" t="s">
        <v>625</v>
      </c>
      <c r="G2998" s="2">
        <v>43084.62777777778</v>
      </c>
      <c r="H2998" t="s">
        <v>3638</v>
      </c>
      <c r="I2998" t="s">
        <v>4877</v>
      </c>
      <c r="K2998" t="str">
        <f>IF(H2998="XFMR",IFERROR(VLOOKUP(AP2998,AuctionMapping2019SEP_AUTOS!$D:$J,4,FALSE)," "),IFERROR(VLOOKUP(AO2998,AuctionMapping2019SEP_LINES!$D:$K,5,FALSE)," "))</f>
        <v xml:space="preserve"> </v>
      </c>
      <c r="L2998" t="str">
        <f>IF(H2998="XFMR",IFERROR(VLOOKUP(AP2998,AuctionMapping2019SEP_AUTOS!$D:$J,3,FALSE)," "),IFERROR(VLOOKUP(AO2998,AuctionMapping2019SEP_LINES!$D:$K,4,FALSE)," "))</f>
        <v xml:space="preserve"> </v>
      </c>
      <c r="M2998" t="s">
        <v>6138</v>
      </c>
      <c r="N2998" t="s">
        <v>6527</v>
      </c>
      <c r="O2998" t="s">
        <v>6530</v>
      </c>
      <c r="P2998">
        <v>345</v>
      </c>
      <c r="Q2998" t="s">
        <v>41</v>
      </c>
      <c r="R2998">
        <v>30.919</v>
      </c>
      <c r="S2998" t="s">
        <v>40</v>
      </c>
      <c r="T2998" s="2">
        <v>43084.708333333343</v>
      </c>
      <c r="U2998">
        <v>30.998999999999999</v>
      </c>
      <c r="V2998" s="2">
        <v>43053.709027777782</v>
      </c>
      <c r="W2998">
        <v>30.998999999999999</v>
      </c>
      <c r="X2998" s="2">
        <v>43059.636157407411</v>
      </c>
      <c r="AA2998" t="s">
        <v>3638</v>
      </c>
      <c r="AB2998" s="2">
        <v>43053.709027777782</v>
      </c>
      <c r="AC2998" t="s">
        <v>6785</v>
      </c>
      <c r="AD2998" t="s">
        <v>6788</v>
      </c>
      <c r="AE2998" t="s">
        <v>9641</v>
      </c>
      <c r="AF2998" t="str">
        <f>IF(H2998="XFMR",IFERROR(VLOOKUP(AP2998,AuctionMapping2019SEP_AUTOS!$D:$J,6,FALSE)," "),IFERROR(VLOOKUP(AO2998,AuctionMapping2019SEP_LINES!$D:$K,7,FALSE)," "))</f>
        <v xml:space="preserve"> </v>
      </c>
      <c r="AG2998" t="str">
        <f>IF(H2998="XFMR",IFERROR(VLOOKUP(AP2998,AuctionMapping2019SEP_AUTOS!$D:$J,5,FALSE)," "),IFERROR(VLOOKUP(AO2998,AuctionMapping2019SEP_LINES!$D:$K,6,FALSE)," "))</f>
        <v xml:space="preserve"> </v>
      </c>
      <c r="AJ2998">
        <v>30.919</v>
      </c>
      <c r="AK2998" t="s">
        <v>11385</v>
      </c>
      <c r="AL2998" t="s">
        <v>11385</v>
      </c>
      <c r="AM2998" s="2">
        <v>43084.62777777778</v>
      </c>
      <c r="AN2998" t="s">
        <v>6138</v>
      </c>
      <c r="AO2998" t="s">
        <v>13847</v>
      </c>
      <c r="AP2998" t="str">
        <f t="shared" si="46"/>
        <v>NBOHR|T1</v>
      </c>
    </row>
    <row r="2999" spans="1:42" x14ac:dyDescent="0.25">
      <c r="A2999" s="1">
        <v>2997</v>
      </c>
      <c r="B2999" t="s">
        <v>40</v>
      </c>
      <c r="D2999" t="str">
        <f>IF(H2999="XFMR",IFERROR(VLOOKUP(AP2999,AuctionMapping2019SEP_AUTOS!$D:$J,7,FALSE)," "),IFERROR(VLOOKUP(AO2999,AuctionMapping2019SEP_LINES!$D:$K,8,FALSE)," "))</f>
        <v xml:space="preserve"> </v>
      </c>
      <c r="E2999" t="s">
        <v>42</v>
      </c>
      <c r="F2999" t="s">
        <v>625</v>
      </c>
      <c r="G2999" s="2">
        <v>43084.481944444437</v>
      </c>
      <c r="H2999" t="s">
        <v>3639</v>
      </c>
      <c r="I2999" t="s">
        <v>4877</v>
      </c>
      <c r="K2999" t="str">
        <f>IF(H2999="XFMR",IFERROR(VLOOKUP(AP2999,AuctionMapping2019SEP_AUTOS!$D:$J,4,FALSE)," "),IFERROR(VLOOKUP(AO2999,AuctionMapping2019SEP_LINES!$D:$K,5,FALSE)," "))</f>
        <v xml:space="preserve"> </v>
      </c>
      <c r="L2999" t="str">
        <f>IF(H2999="XFMR",IFERROR(VLOOKUP(AP2999,AuctionMapping2019SEP_AUTOS!$D:$J,3,FALSE)," "),IFERROR(VLOOKUP(AO2999,AuctionMapping2019SEP_LINES!$D:$K,4,FALSE)," "))</f>
        <v xml:space="preserve"> </v>
      </c>
      <c r="M2999" t="s">
        <v>6139</v>
      </c>
      <c r="N2999" t="s">
        <v>6527</v>
      </c>
      <c r="O2999" t="s">
        <v>6530</v>
      </c>
      <c r="P2999">
        <v>138</v>
      </c>
      <c r="Q2999" t="s">
        <v>41</v>
      </c>
      <c r="R2999">
        <v>191.524</v>
      </c>
      <c r="S2999" t="s">
        <v>40</v>
      </c>
      <c r="T2999" s="2">
        <v>43084.708333333343</v>
      </c>
      <c r="U2999">
        <v>191.75</v>
      </c>
      <c r="V2999" s="2">
        <v>42893</v>
      </c>
      <c r="W2999">
        <v>191.75</v>
      </c>
      <c r="X2999" s="2">
        <v>42801.601041666669</v>
      </c>
      <c r="AA2999" t="s">
        <v>3639</v>
      </c>
      <c r="AB2999" s="2">
        <v>42893</v>
      </c>
      <c r="AC2999" t="s">
        <v>6785</v>
      </c>
      <c r="AD2999" t="s">
        <v>6788</v>
      </c>
      <c r="AE2999" t="s">
        <v>9642</v>
      </c>
      <c r="AF2999" t="str">
        <f>IF(H2999="XFMR",IFERROR(VLOOKUP(AP2999,AuctionMapping2019SEP_AUTOS!$D:$J,6,FALSE)," "),IFERROR(VLOOKUP(AO2999,AuctionMapping2019SEP_LINES!$D:$K,7,FALSE)," "))</f>
        <v xml:space="preserve"> </v>
      </c>
      <c r="AG2999" t="str">
        <f>IF(H2999="XFMR",IFERROR(VLOOKUP(AP2999,AuctionMapping2019SEP_AUTOS!$D:$J,5,FALSE)," "),IFERROR(VLOOKUP(AO2999,AuctionMapping2019SEP_LINES!$D:$K,6,FALSE)," "))</f>
        <v xml:space="preserve"> </v>
      </c>
      <c r="AJ2999">
        <v>191.524</v>
      </c>
      <c r="AK2999" t="s">
        <v>11385</v>
      </c>
      <c r="AL2999" t="s">
        <v>11387</v>
      </c>
      <c r="AM2999" s="2">
        <v>43084.481944444437</v>
      </c>
      <c r="AN2999" t="s">
        <v>6139</v>
      </c>
      <c r="AO2999" t="s">
        <v>15656</v>
      </c>
      <c r="AP2999" t="str">
        <f t="shared" si="46"/>
        <v>CASSAVA|CASA1</v>
      </c>
    </row>
    <row r="3000" spans="1:42" x14ac:dyDescent="0.25">
      <c r="A3000" s="1">
        <v>2998</v>
      </c>
      <c r="B3000" t="s">
        <v>40</v>
      </c>
      <c r="D3000" t="str">
        <f>IF(H3000="XFMR",IFERROR(VLOOKUP(AP3000,AuctionMapping2019SEP_AUTOS!$D:$J,7,FALSE)," "),IFERROR(VLOOKUP(AO3000,AuctionMapping2019SEP_LINES!$D:$K,8,FALSE)," "))</f>
        <v xml:space="preserve"> </v>
      </c>
      <c r="E3000" t="s">
        <v>42</v>
      </c>
      <c r="F3000" t="s">
        <v>632</v>
      </c>
      <c r="G3000" s="2">
        <v>43083.754166666673</v>
      </c>
      <c r="H3000" t="s">
        <v>3640</v>
      </c>
      <c r="I3000" t="s">
        <v>4878</v>
      </c>
      <c r="K3000" t="str">
        <f>IF(H3000="XFMR",IFERROR(VLOOKUP(AP3000,AuctionMapping2019SEP_AUTOS!$D:$J,4,FALSE)," "),IFERROR(VLOOKUP(AO3000,AuctionMapping2019SEP_LINES!$D:$K,5,FALSE)," "))</f>
        <v xml:space="preserve"> </v>
      </c>
      <c r="L3000" t="str">
        <f>IF(H3000="XFMR",IFERROR(VLOOKUP(AP3000,AuctionMapping2019SEP_AUTOS!$D:$J,3,FALSE)," "),IFERROR(VLOOKUP(AO3000,AuctionMapping2019SEP_LINES!$D:$K,4,FALSE)," "))</f>
        <v xml:space="preserve"> </v>
      </c>
      <c r="M3000" t="s">
        <v>4996</v>
      </c>
      <c r="N3000" t="s">
        <v>6526</v>
      </c>
      <c r="O3000" t="s">
        <v>6530</v>
      </c>
      <c r="P3000">
        <v>138</v>
      </c>
      <c r="Q3000" t="s">
        <v>41</v>
      </c>
      <c r="R3000">
        <v>10.404</v>
      </c>
      <c r="S3000" t="s">
        <v>40</v>
      </c>
      <c r="T3000" s="2">
        <v>43083.833333333343</v>
      </c>
      <c r="U3000">
        <v>10.542</v>
      </c>
      <c r="V3000" s="2">
        <v>43073.291666666657</v>
      </c>
      <c r="W3000">
        <v>10.542</v>
      </c>
      <c r="X3000" s="2">
        <v>42996.54791666667</v>
      </c>
      <c r="AA3000" t="s">
        <v>3640</v>
      </c>
      <c r="AB3000" s="2">
        <v>43073.35</v>
      </c>
      <c r="AC3000" t="s">
        <v>6785</v>
      </c>
      <c r="AD3000" t="s">
        <v>6788</v>
      </c>
      <c r="AE3000" t="s">
        <v>9643</v>
      </c>
      <c r="AF3000" t="str">
        <f>IF(H3000="XFMR",IFERROR(VLOOKUP(AP3000,AuctionMapping2019SEP_AUTOS!$D:$J,6,FALSE)," "),IFERROR(VLOOKUP(AO3000,AuctionMapping2019SEP_LINES!$D:$K,7,FALSE)," "))</f>
        <v xml:space="preserve"> </v>
      </c>
      <c r="AG3000" t="str">
        <f>IF(H3000="XFMR",IFERROR(VLOOKUP(AP3000,AuctionMapping2019SEP_AUTOS!$D:$J,5,FALSE)," "),IFERROR(VLOOKUP(AO3000,AuctionMapping2019SEP_LINES!$D:$K,6,FALSE)," "))</f>
        <v xml:space="preserve"> </v>
      </c>
      <c r="AH3000" t="s">
        <v>5912</v>
      </c>
      <c r="AI3000" t="s">
        <v>6526</v>
      </c>
      <c r="AJ3000">
        <v>10.404</v>
      </c>
      <c r="AK3000" t="s">
        <v>11385</v>
      </c>
      <c r="AL3000" t="s">
        <v>11387</v>
      </c>
      <c r="AM3000" s="2">
        <v>43083.754166666673</v>
      </c>
      <c r="AN3000" t="s">
        <v>13026</v>
      </c>
      <c r="AO3000" t="s">
        <v>15657</v>
      </c>
      <c r="AP3000" t="str">
        <f t="shared" si="46"/>
        <v>BW-HIM|BWHIM94A</v>
      </c>
    </row>
    <row r="3001" spans="1:42" x14ac:dyDescent="0.25">
      <c r="A3001" s="1">
        <v>2999</v>
      </c>
      <c r="B3001" t="s">
        <v>40</v>
      </c>
      <c r="D3001" t="str">
        <f>IF(H3001="XFMR",IFERROR(VLOOKUP(AP3001,AuctionMapping2019SEP_AUTOS!$D:$J,7,FALSE)," "),IFERROR(VLOOKUP(AO3001,AuctionMapping2019SEP_LINES!$D:$K,8,FALSE)," "))</f>
        <v xml:space="preserve"> </v>
      </c>
      <c r="E3001" t="s">
        <v>42</v>
      </c>
      <c r="F3001" t="s">
        <v>622</v>
      </c>
      <c r="G3001" s="2">
        <v>43083.644444444442</v>
      </c>
      <c r="H3001" t="s">
        <v>3641</v>
      </c>
      <c r="I3001" t="s">
        <v>4877</v>
      </c>
      <c r="K3001" t="str">
        <f>IF(H3001="XFMR",IFERROR(VLOOKUP(AP3001,AuctionMapping2019SEP_AUTOS!$D:$J,4,FALSE)," "),IFERROR(VLOOKUP(AO3001,AuctionMapping2019SEP_LINES!$D:$K,5,FALSE)," "))</f>
        <v xml:space="preserve"> </v>
      </c>
      <c r="L3001" t="str">
        <f>IF(H3001="XFMR",IFERROR(VLOOKUP(AP3001,AuctionMapping2019SEP_AUTOS!$D:$J,3,FALSE)," "),IFERROR(VLOOKUP(AO3001,AuctionMapping2019SEP_LINES!$D:$K,4,FALSE)," "))</f>
        <v xml:space="preserve"> </v>
      </c>
      <c r="M3001" t="s">
        <v>5997</v>
      </c>
      <c r="N3001" t="s">
        <v>6529</v>
      </c>
      <c r="O3001" t="s">
        <v>6530</v>
      </c>
      <c r="P3001">
        <v>138</v>
      </c>
      <c r="Q3001" t="s">
        <v>41</v>
      </c>
      <c r="R3001">
        <v>0.48799999999999999</v>
      </c>
      <c r="S3001" t="s">
        <v>40</v>
      </c>
      <c r="T3001" s="2">
        <v>43083.75</v>
      </c>
      <c r="U3001">
        <v>0.59299999999999997</v>
      </c>
      <c r="V3001" s="2">
        <v>43083.156944444447</v>
      </c>
      <c r="W3001">
        <v>0.59299999999999997</v>
      </c>
      <c r="X3001" s="2">
        <v>43083.160914351851</v>
      </c>
      <c r="AA3001" t="s">
        <v>3126</v>
      </c>
      <c r="AB3001" s="2">
        <v>43083.156944444447</v>
      </c>
      <c r="AC3001" t="s">
        <v>6785</v>
      </c>
      <c r="AD3001" t="s">
        <v>6788</v>
      </c>
      <c r="AE3001" t="s">
        <v>9644</v>
      </c>
      <c r="AF3001" t="str">
        <f>IF(H3001="XFMR",IFERROR(VLOOKUP(AP3001,AuctionMapping2019SEP_AUTOS!$D:$J,6,FALSE)," "),IFERROR(VLOOKUP(AO3001,AuctionMapping2019SEP_LINES!$D:$K,7,FALSE)," "))</f>
        <v xml:space="preserve"> </v>
      </c>
      <c r="AG3001" t="str">
        <f>IF(H3001="XFMR",IFERROR(VLOOKUP(AP3001,AuctionMapping2019SEP_AUTOS!$D:$J,5,FALSE)," "),IFERROR(VLOOKUP(AO3001,AuctionMapping2019SEP_LINES!$D:$K,6,FALSE)," "))</f>
        <v xml:space="preserve"> </v>
      </c>
      <c r="AJ3001">
        <v>0.48799999999999999</v>
      </c>
      <c r="AK3001" t="s">
        <v>11385</v>
      </c>
      <c r="AL3001" t="s">
        <v>11385</v>
      </c>
      <c r="AM3001" s="2">
        <v>43083.644444444442</v>
      </c>
      <c r="AN3001" t="s">
        <v>5997</v>
      </c>
      <c r="AO3001" t="s">
        <v>13804</v>
      </c>
      <c r="AP3001" t="str">
        <f t="shared" si="46"/>
        <v>MASOCT|AT2</v>
      </c>
    </row>
    <row r="3002" spans="1:42" x14ac:dyDescent="0.25">
      <c r="A3002" s="1">
        <v>3000</v>
      </c>
      <c r="B3002" t="s">
        <v>40</v>
      </c>
      <c r="D3002" t="str">
        <f>IF(H3002="XFMR",IFERROR(VLOOKUP(AP3002,AuctionMapping2019SEP_AUTOS!$D:$J,7,FALSE)," "),IFERROR(VLOOKUP(AO3002,AuctionMapping2019SEP_LINES!$D:$K,8,FALSE)," "))</f>
        <v xml:space="preserve"> </v>
      </c>
      <c r="E3002" t="s">
        <v>42</v>
      </c>
      <c r="F3002" t="s">
        <v>625</v>
      </c>
      <c r="G3002" s="2">
        <v>43082.88958333333</v>
      </c>
      <c r="H3002" t="s">
        <v>3642</v>
      </c>
      <c r="I3002" t="s">
        <v>4878</v>
      </c>
      <c r="K3002" t="str">
        <f>IF(H3002="XFMR",IFERROR(VLOOKUP(AP3002,AuctionMapping2019SEP_AUTOS!$D:$J,4,FALSE)," "),IFERROR(VLOOKUP(AO3002,AuctionMapping2019SEP_LINES!$D:$K,5,FALSE)," "))</f>
        <v xml:space="preserve"> </v>
      </c>
      <c r="L3002" t="str">
        <f>IF(H3002="XFMR",IFERROR(VLOOKUP(AP3002,AuctionMapping2019SEP_AUTOS!$D:$J,3,FALSE)," "),IFERROR(VLOOKUP(AO3002,AuctionMapping2019SEP_LINES!$D:$K,4,FALSE)," "))</f>
        <v xml:space="preserve"> </v>
      </c>
      <c r="M3002" t="s">
        <v>5685</v>
      </c>
      <c r="N3002" t="s">
        <v>6527</v>
      </c>
      <c r="O3002" t="s">
        <v>6530</v>
      </c>
      <c r="P3002">
        <v>138</v>
      </c>
      <c r="Q3002" t="s">
        <v>41</v>
      </c>
      <c r="R3002">
        <v>42.930999999999997</v>
      </c>
      <c r="S3002" t="s">
        <v>40</v>
      </c>
      <c r="T3002" s="2">
        <v>43098.791666666657</v>
      </c>
      <c r="U3002">
        <v>58.832999999999998</v>
      </c>
      <c r="V3002" s="2">
        <v>43040</v>
      </c>
      <c r="W3002">
        <v>58.832999999999998</v>
      </c>
      <c r="X3002" s="2">
        <v>42891.492650462962</v>
      </c>
      <c r="AA3002" t="s">
        <v>3642</v>
      </c>
      <c r="AB3002" s="2">
        <v>43040</v>
      </c>
      <c r="AC3002" t="s">
        <v>6785</v>
      </c>
      <c r="AD3002" t="s">
        <v>6788</v>
      </c>
      <c r="AE3002" t="s">
        <v>9645</v>
      </c>
      <c r="AF3002" t="str">
        <f>IF(H3002="XFMR",IFERROR(VLOOKUP(AP3002,AuctionMapping2019SEP_AUTOS!$D:$J,6,FALSE)," "),IFERROR(VLOOKUP(AO3002,AuctionMapping2019SEP_LINES!$D:$K,7,FALSE)," "))</f>
        <v xml:space="preserve"> </v>
      </c>
      <c r="AG3002" t="str">
        <f>IF(H3002="XFMR",IFERROR(VLOOKUP(AP3002,AuctionMapping2019SEP_AUTOS!$D:$J,5,FALSE)," "),IFERROR(VLOOKUP(AO3002,AuctionMapping2019SEP_LINES!$D:$K,6,FALSE)," "))</f>
        <v xml:space="preserve"> </v>
      </c>
      <c r="AH3002" t="s">
        <v>5675</v>
      </c>
      <c r="AI3002" t="s">
        <v>6527</v>
      </c>
      <c r="AJ3002">
        <v>42.930999999999997</v>
      </c>
      <c r="AK3002" t="s">
        <v>11385</v>
      </c>
      <c r="AL3002" t="s">
        <v>11387</v>
      </c>
      <c r="AM3002" s="2">
        <v>43082.88958333333</v>
      </c>
      <c r="AN3002" t="s">
        <v>13027</v>
      </c>
      <c r="AO3002" t="s">
        <v>15658</v>
      </c>
      <c r="AP3002" t="str">
        <f t="shared" si="46"/>
        <v>WORSHAM-BRDSPRYT|138WORBPT1</v>
      </c>
    </row>
    <row r="3003" spans="1:42" x14ac:dyDescent="0.25">
      <c r="A3003" s="1">
        <v>3001</v>
      </c>
      <c r="B3003" t="s">
        <v>40</v>
      </c>
      <c r="D3003" t="str">
        <f>IF(H3003="XFMR",IFERROR(VLOOKUP(AP3003,AuctionMapping2019SEP_AUTOS!$D:$J,7,FALSE)," "),IFERROR(VLOOKUP(AO3003,AuctionMapping2019SEP_LINES!$D:$K,8,FALSE)," "))</f>
        <v xml:space="preserve"> </v>
      </c>
      <c r="E3003" t="s">
        <v>42</v>
      </c>
      <c r="F3003" t="s">
        <v>631</v>
      </c>
      <c r="G3003" s="2">
        <v>43082.791666666657</v>
      </c>
      <c r="H3003" t="s">
        <v>3643</v>
      </c>
      <c r="I3003" t="s">
        <v>4877</v>
      </c>
      <c r="K3003" t="str">
        <f>IF(H3003="XFMR",IFERROR(VLOOKUP(AP3003,AuctionMapping2019SEP_AUTOS!$D:$J,4,FALSE)," "),IFERROR(VLOOKUP(AO3003,AuctionMapping2019SEP_LINES!$D:$K,5,FALSE)," "))</f>
        <v xml:space="preserve"> </v>
      </c>
      <c r="L3003" t="str">
        <f>IF(H3003="XFMR",IFERROR(VLOOKUP(AP3003,AuctionMapping2019SEP_AUTOS!$D:$J,3,FALSE)," "),IFERROR(VLOOKUP(AO3003,AuctionMapping2019SEP_LINES!$D:$K,4,FALSE)," "))</f>
        <v xml:space="preserve"> </v>
      </c>
      <c r="M3003" t="s">
        <v>5402</v>
      </c>
      <c r="N3003" t="s">
        <v>6529</v>
      </c>
      <c r="O3003" t="s">
        <v>6530</v>
      </c>
      <c r="P3003">
        <v>138</v>
      </c>
      <c r="Q3003" t="s">
        <v>41</v>
      </c>
      <c r="R3003">
        <v>0.5</v>
      </c>
      <c r="S3003" t="s">
        <v>41</v>
      </c>
      <c r="T3003" s="2">
        <v>43082.791666666657</v>
      </c>
      <c r="U3003">
        <v>0.5</v>
      </c>
      <c r="V3003" s="2">
        <v>43082.291666666657</v>
      </c>
      <c r="W3003">
        <v>0.5</v>
      </c>
      <c r="X3003" s="2">
        <v>43077.619375000002</v>
      </c>
      <c r="Y3003">
        <v>0.99</v>
      </c>
      <c r="Z3003">
        <v>-14.62</v>
      </c>
      <c r="AA3003" t="s">
        <v>3643</v>
      </c>
      <c r="AB3003" s="2">
        <v>43082.291666666657</v>
      </c>
      <c r="AC3003" t="s">
        <v>6785</v>
      </c>
      <c r="AD3003" t="s">
        <v>6787</v>
      </c>
      <c r="AE3003" t="s">
        <v>9646</v>
      </c>
      <c r="AF3003" t="str">
        <f>IF(H3003="XFMR",IFERROR(VLOOKUP(AP3003,AuctionMapping2019SEP_AUTOS!$D:$J,6,FALSE)," "),IFERROR(VLOOKUP(AO3003,AuctionMapping2019SEP_LINES!$D:$K,7,FALSE)," "))</f>
        <v xml:space="preserve"> </v>
      </c>
      <c r="AG3003" t="str">
        <f>IF(H3003="XFMR",IFERROR(VLOOKUP(AP3003,AuctionMapping2019SEP_AUTOS!$D:$J,5,FALSE)," "),IFERROR(VLOOKUP(AO3003,AuctionMapping2019SEP_LINES!$D:$K,6,FALSE)," "))</f>
        <v xml:space="preserve"> </v>
      </c>
      <c r="AJ3003">
        <v>0.5</v>
      </c>
      <c r="AK3003" t="s">
        <v>11384</v>
      </c>
      <c r="AL3003" t="s">
        <v>11384</v>
      </c>
      <c r="AM3003" s="2">
        <v>43082.791666666657</v>
      </c>
      <c r="AN3003" t="s">
        <v>12033</v>
      </c>
      <c r="AO3003" t="s">
        <v>15659</v>
      </c>
      <c r="AP3003" t="str">
        <f t="shared" si="46"/>
        <v>NUECES_B|142189</v>
      </c>
    </row>
    <row r="3004" spans="1:42" x14ac:dyDescent="0.25">
      <c r="A3004" s="1">
        <v>3002</v>
      </c>
      <c r="B3004" t="s">
        <v>40</v>
      </c>
      <c r="D3004" t="str">
        <f>IF(H3004="XFMR",IFERROR(VLOOKUP(AP3004,AuctionMapping2019SEP_AUTOS!$D:$J,7,FALSE)," "),IFERROR(VLOOKUP(AO3004,AuctionMapping2019SEP_LINES!$D:$K,8,FALSE)," "))</f>
        <v xml:space="preserve"> </v>
      </c>
      <c r="E3004" t="s">
        <v>42</v>
      </c>
      <c r="F3004" t="s">
        <v>627</v>
      </c>
      <c r="G3004" s="2">
        <v>43082.42083333333</v>
      </c>
      <c r="H3004" t="s">
        <v>3644</v>
      </c>
      <c r="I3004" t="s">
        <v>4878</v>
      </c>
      <c r="K3004" t="str">
        <f>IF(H3004="XFMR",IFERROR(VLOOKUP(AP3004,AuctionMapping2019SEP_AUTOS!$D:$J,4,FALSE)," "),IFERROR(VLOOKUP(AO3004,AuctionMapping2019SEP_LINES!$D:$K,5,FALSE)," "))</f>
        <v xml:space="preserve"> </v>
      </c>
      <c r="L3004" t="str">
        <f>IF(H3004="XFMR",IFERROR(VLOOKUP(AP3004,AuctionMapping2019SEP_AUTOS!$D:$J,3,FALSE)," "),IFERROR(VLOOKUP(AO3004,AuctionMapping2019SEP_LINES!$D:$K,4,FALSE)," "))</f>
        <v xml:space="preserve"> </v>
      </c>
      <c r="M3004" t="s">
        <v>6140</v>
      </c>
      <c r="N3004" t="s">
        <v>6527</v>
      </c>
      <c r="O3004" t="s">
        <v>6530</v>
      </c>
      <c r="P3004">
        <v>69</v>
      </c>
      <c r="Q3004" t="s">
        <v>41</v>
      </c>
      <c r="R3004">
        <v>63.192</v>
      </c>
      <c r="S3004" t="s">
        <v>40</v>
      </c>
      <c r="T3004" s="2">
        <v>43082.415972222218</v>
      </c>
      <c r="U3004">
        <v>63.188000000000002</v>
      </c>
      <c r="V3004" s="2">
        <v>43019.270138888889</v>
      </c>
      <c r="W3004">
        <v>63.188000000000002</v>
      </c>
      <c r="X3004" s="2">
        <v>43019.270671296297</v>
      </c>
      <c r="AA3004" t="s">
        <v>3644</v>
      </c>
      <c r="AB3004" s="2">
        <v>43019.270138888889</v>
      </c>
      <c r="AC3004" t="s">
        <v>6785</v>
      </c>
      <c r="AD3004" t="s">
        <v>6788</v>
      </c>
      <c r="AE3004" t="s">
        <v>9647</v>
      </c>
      <c r="AF3004" t="str">
        <f>IF(H3004="XFMR",IFERROR(VLOOKUP(AP3004,AuctionMapping2019SEP_AUTOS!$D:$J,6,FALSE)," "),IFERROR(VLOOKUP(AO3004,AuctionMapping2019SEP_LINES!$D:$K,7,FALSE)," "))</f>
        <v xml:space="preserve"> </v>
      </c>
      <c r="AG3004" t="str">
        <f>IF(H3004="XFMR",IFERROR(VLOOKUP(AP3004,AuctionMapping2019SEP_AUTOS!$D:$J,5,FALSE)," "),IFERROR(VLOOKUP(AO3004,AuctionMapping2019SEP_LINES!$D:$K,6,FALSE)," "))</f>
        <v xml:space="preserve"> </v>
      </c>
      <c r="AH3004" t="s">
        <v>11226</v>
      </c>
      <c r="AI3004" t="s">
        <v>6527</v>
      </c>
      <c r="AJ3004">
        <v>63.192</v>
      </c>
      <c r="AK3004" t="s">
        <v>11385</v>
      </c>
      <c r="AL3004" t="s">
        <v>11388</v>
      </c>
      <c r="AM3004" s="2">
        <v>43082.42083333333</v>
      </c>
      <c r="AN3004" t="s">
        <v>13028</v>
      </c>
      <c r="AO3004" t="s">
        <v>15660</v>
      </c>
      <c r="AP3004" t="str">
        <f t="shared" si="46"/>
        <v>TNMP-CRNAIRTP|CRNAIRTNMP11</v>
      </c>
    </row>
    <row r="3005" spans="1:42" x14ac:dyDescent="0.25">
      <c r="A3005" s="1">
        <v>3003</v>
      </c>
      <c r="B3005" t="s">
        <v>40</v>
      </c>
      <c r="D3005" t="str">
        <f>IF(H3005="XFMR",IFERROR(VLOOKUP(AP3005,AuctionMapping2019SEP_AUTOS!$D:$J,7,FALSE)," "),IFERROR(VLOOKUP(AO3005,AuctionMapping2019SEP_LINES!$D:$K,8,FALSE)," "))</f>
        <v xml:space="preserve"> </v>
      </c>
      <c r="E3005" t="s">
        <v>42</v>
      </c>
      <c r="F3005" t="s">
        <v>625</v>
      </c>
      <c r="G3005" s="2">
        <v>43082.000694444447</v>
      </c>
      <c r="H3005" t="s">
        <v>3645</v>
      </c>
      <c r="I3005" t="s">
        <v>4878</v>
      </c>
      <c r="K3005" t="str">
        <f>IF(H3005="XFMR",IFERROR(VLOOKUP(AP3005,AuctionMapping2019SEP_AUTOS!$D:$J,4,FALSE)," "),IFERROR(VLOOKUP(AO3005,AuctionMapping2019SEP_LINES!$D:$K,5,FALSE)," "))</f>
        <v xml:space="preserve"> </v>
      </c>
      <c r="L3005" t="str">
        <f>IF(H3005="XFMR",IFERROR(VLOOKUP(AP3005,AuctionMapping2019SEP_AUTOS!$D:$J,3,FALSE)," "),IFERROR(VLOOKUP(AO3005,AuctionMapping2019SEP_LINES!$D:$K,4,FALSE)," "))</f>
        <v xml:space="preserve"> </v>
      </c>
      <c r="M3005" t="s">
        <v>5371</v>
      </c>
      <c r="N3005" t="s">
        <v>6527</v>
      </c>
      <c r="O3005" t="s">
        <v>6530</v>
      </c>
      <c r="P3005">
        <v>138</v>
      </c>
      <c r="Q3005" t="s">
        <v>41</v>
      </c>
      <c r="R3005">
        <v>1E-3</v>
      </c>
      <c r="S3005" t="s">
        <v>41</v>
      </c>
      <c r="T3005" s="2">
        <v>43082.000694444447</v>
      </c>
      <c r="U3005">
        <v>1E-3</v>
      </c>
      <c r="V3005" s="2">
        <v>43082</v>
      </c>
      <c r="W3005">
        <v>1E-3</v>
      </c>
      <c r="X3005" s="2">
        <v>43077.353807870371</v>
      </c>
      <c r="Y3005">
        <v>0.99</v>
      </c>
      <c r="Z3005">
        <v>-12.51</v>
      </c>
      <c r="AA3005" t="s">
        <v>3645</v>
      </c>
      <c r="AB3005" s="2">
        <v>43082</v>
      </c>
      <c r="AC3005" t="s">
        <v>6785</v>
      </c>
      <c r="AD3005" t="s">
        <v>6787</v>
      </c>
      <c r="AE3005" t="s">
        <v>9648</v>
      </c>
      <c r="AF3005" t="str">
        <f>IF(H3005="XFMR",IFERROR(VLOOKUP(AP3005,AuctionMapping2019SEP_AUTOS!$D:$J,6,FALSE)," "),IFERROR(VLOOKUP(AO3005,AuctionMapping2019SEP_LINES!$D:$K,7,FALSE)," "))</f>
        <v xml:space="preserve"> </v>
      </c>
      <c r="AG3005" t="str">
        <f>IF(H3005="XFMR",IFERROR(VLOOKUP(AP3005,AuctionMapping2019SEP_AUTOS!$D:$J,5,FALSE)," "),IFERROR(VLOOKUP(AO3005,AuctionMapping2019SEP_LINES!$D:$K,6,FALSE)," "))</f>
        <v xml:space="preserve"> </v>
      </c>
      <c r="AH3005" t="s">
        <v>6011</v>
      </c>
      <c r="AI3005" t="s">
        <v>6527</v>
      </c>
      <c r="AJ3005">
        <v>1E-3</v>
      </c>
      <c r="AK3005" t="s">
        <v>11384</v>
      </c>
      <c r="AL3005" t="s">
        <v>11384</v>
      </c>
      <c r="AM3005" s="2">
        <v>43082.000694444447</v>
      </c>
      <c r="AN3005" t="s">
        <v>13029</v>
      </c>
      <c r="AO3005" t="s">
        <v>15661</v>
      </c>
      <c r="AP3005" t="str">
        <f t="shared" si="46"/>
        <v>MOSSW-YUCSW|6518A</v>
      </c>
    </row>
    <row r="3006" spans="1:42" x14ac:dyDescent="0.25">
      <c r="A3006" s="1">
        <v>3004</v>
      </c>
      <c r="B3006" t="s">
        <v>40</v>
      </c>
      <c r="D3006" t="str">
        <f>IF(H3006="XFMR",IFERROR(VLOOKUP(AP3006,AuctionMapping2019SEP_AUTOS!$D:$J,7,FALSE)," "),IFERROR(VLOOKUP(AO3006,AuctionMapping2019SEP_LINES!$D:$K,8,FALSE)," "))</f>
        <v xml:space="preserve"> </v>
      </c>
      <c r="E3006" t="s">
        <v>42</v>
      </c>
      <c r="F3006" t="s">
        <v>624</v>
      </c>
      <c r="G3006" s="2">
        <v>43081.999305555553</v>
      </c>
      <c r="H3006" t="s">
        <v>3646</v>
      </c>
      <c r="I3006" t="s">
        <v>4878</v>
      </c>
      <c r="K3006" t="str">
        <f>IF(H3006="XFMR",IFERROR(VLOOKUP(AP3006,AuctionMapping2019SEP_AUTOS!$D:$J,4,FALSE)," "),IFERROR(VLOOKUP(AO3006,AuctionMapping2019SEP_LINES!$D:$K,5,FALSE)," "))</f>
        <v xml:space="preserve"> </v>
      </c>
      <c r="L3006" t="str">
        <f>IF(H3006="XFMR",IFERROR(VLOOKUP(AP3006,AuctionMapping2019SEP_AUTOS!$D:$J,3,FALSE)," "),IFERROR(VLOOKUP(AO3006,AuctionMapping2019SEP_LINES!$D:$K,4,FALSE)," "))</f>
        <v xml:space="preserve"> </v>
      </c>
      <c r="M3006" t="s">
        <v>5755</v>
      </c>
      <c r="N3006" t="s">
        <v>6527</v>
      </c>
      <c r="O3006" t="s">
        <v>6530</v>
      </c>
      <c r="P3006">
        <v>69</v>
      </c>
      <c r="Q3006" t="s">
        <v>41</v>
      </c>
      <c r="R3006">
        <v>32.552999999999997</v>
      </c>
      <c r="S3006" t="s">
        <v>40</v>
      </c>
      <c r="T3006" s="2">
        <v>43081.999305555553</v>
      </c>
      <c r="U3006">
        <v>32.552999999999997</v>
      </c>
      <c r="V3006" s="2">
        <v>43049.445833333331</v>
      </c>
      <c r="W3006">
        <v>32.552999999999997</v>
      </c>
      <c r="X3006" s="2">
        <v>43049.451006944437</v>
      </c>
      <c r="AA3006" t="s">
        <v>3646</v>
      </c>
      <c r="AB3006" s="2">
        <v>43049.445833333331</v>
      </c>
      <c r="AC3006" t="s">
        <v>6785</v>
      </c>
      <c r="AD3006" t="s">
        <v>6788</v>
      </c>
      <c r="AE3006" t="s">
        <v>9649</v>
      </c>
      <c r="AF3006" t="str">
        <f>IF(H3006="XFMR",IFERROR(VLOOKUP(AP3006,AuctionMapping2019SEP_AUTOS!$D:$J,6,FALSE)," "),IFERROR(VLOOKUP(AO3006,AuctionMapping2019SEP_LINES!$D:$K,7,FALSE)," "))</f>
        <v xml:space="preserve"> </v>
      </c>
      <c r="AG3006" t="str">
        <f>IF(H3006="XFMR",IFERROR(VLOOKUP(AP3006,AuctionMapping2019SEP_AUTOS!$D:$J,5,FALSE)," "),IFERROR(VLOOKUP(AO3006,AuctionMapping2019SEP_LINES!$D:$K,6,FALSE)," "))</f>
        <v xml:space="preserve"> </v>
      </c>
      <c r="AH3006" t="s">
        <v>6426</v>
      </c>
      <c r="AI3006" t="s">
        <v>6527</v>
      </c>
      <c r="AJ3006">
        <v>32.552999999999997</v>
      </c>
      <c r="AK3006" t="s">
        <v>11385</v>
      </c>
      <c r="AL3006" t="s">
        <v>11385</v>
      </c>
      <c r="AM3006" s="2">
        <v>43081.999305555553</v>
      </c>
      <c r="AN3006" t="s">
        <v>13030</v>
      </c>
      <c r="AO3006" t="s">
        <v>15662</v>
      </c>
      <c r="AP3006" t="str">
        <f t="shared" si="46"/>
        <v>TNCOLIET-TNCOLIEF|69COLTCOL1</v>
      </c>
    </row>
    <row r="3007" spans="1:42" x14ac:dyDescent="0.25">
      <c r="A3007" s="1">
        <v>3005</v>
      </c>
      <c r="B3007" t="s">
        <v>40</v>
      </c>
      <c r="D3007" t="str">
        <f>IF(H3007="XFMR",IFERROR(VLOOKUP(AP3007,AuctionMapping2019SEP_AUTOS!$D:$J,7,FALSE)," "),IFERROR(VLOOKUP(AO3007,AuctionMapping2019SEP_LINES!$D:$K,8,FALSE)," "))</f>
        <v xml:space="preserve"> </v>
      </c>
      <c r="E3007" t="s">
        <v>42</v>
      </c>
      <c r="F3007" t="s">
        <v>631</v>
      </c>
      <c r="G3007" s="2">
        <v>43081.791666666657</v>
      </c>
      <c r="H3007" t="s">
        <v>3647</v>
      </c>
      <c r="I3007" t="s">
        <v>4877</v>
      </c>
      <c r="K3007" t="str">
        <f>IF(H3007="XFMR",IFERROR(VLOOKUP(AP3007,AuctionMapping2019SEP_AUTOS!$D:$J,4,FALSE)," "),IFERROR(VLOOKUP(AO3007,AuctionMapping2019SEP_LINES!$D:$K,5,FALSE)," "))</f>
        <v xml:space="preserve"> </v>
      </c>
      <c r="L3007" t="str">
        <f>IF(H3007="XFMR",IFERROR(VLOOKUP(AP3007,AuctionMapping2019SEP_AUTOS!$D:$J,3,FALSE)," "),IFERROR(VLOOKUP(AO3007,AuctionMapping2019SEP_LINES!$D:$K,4,FALSE)," "))</f>
        <v xml:space="preserve"> </v>
      </c>
      <c r="M3007" t="s">
        <v>5402</v>
      </c>
      <c r="N3007" t="s">
        <v>6529</v>
      </c>
      <c r="O3007" t="s">
        <v>6530</v>
      </c>
      <c r="P3007">
        <v>138</v>
      </c>
      <c r="Q3007" t="s">
        <v>41</v>
      </c>
      <c r="R3007">
        <v>0.5</v>
      </c>
      <c r="S3007" t="s">
        <v>41</v>
      </c>
      <c r="T3007" s="2">
        <v>43081.791666666657</v>
      </c>
      <c r="U3007">
        <v>0.5</v>
      </c>
      <c r="V3007" s="2">
        <v>43081.291666666657</v>
      </c>
      <c r="W3007">
        <v>0.5</v>
      </c>
      <c r="X3007" s="2">
        <v>43077.627118055563</v>
      </c>
      <c r="Y3007">
        <v>0.99</v>
      </c>
      <c r="Z3007">
        <v>-12.2</v>
      </c>
      <c r="AA3007" t="s">
        <v>3647</v>
      </c>
      <c r="AB3007" s="2">
        <v>43081.291666666657</v>
      </c>
      <c r="AC3007" t="s">
        <v>6785</v>
      </c>
      <c r="AD3007" t="s">
        <v>6787</v>
      </c>
      <c r="AE3007" t="s">
        <v>9650</v>
      </c>
      <c r="AF3007" t="str">
        <f>IF(H3007="XFMR",IFERROR(VLOOKUP(AP3007,AuctionMapping2019SEP_AUTOS!$D:$J,6,FALSE)," "),IFERROR(VLOOKUP(AO3007,AuctionMapping2019SEP_LINES!$D:$K,7,FALSE)," "))</f>
        <v xml:space="preserve"> </v>
      </c>
      <c r="AG3007" t="str">
        <f>IF(H3007="XFMR",IFERROR(VLOOKUP(AP3007,AuctionMapping2019SEP_AUTOS!$D:$J,5,FALSE)," "),IFERROR(VLOOKUP(AO3007,AuctionMapping2019SEP_LINES!$D:$K,6,FALSE)," "))</f>
        <v xml:space="preserve"> </v>
      </c>
      <c r="AJ3007">
        <v>0.5</v>
      </c>
      <c r="AK3007" t="s">
        <v>11384</v>
      </c>
      <c r="AL3007" t="s">
        <v>11384</v>
      </c>
      <c r="AM3007" s="2">
        <v>43081.791666666657</v>
      </c>
      <c r="AN3007" t="s">
        <v>12033</v>
      </c>
      <c r="AO3007" t="s">
        <v>15663</v>
      </c>
      <c r="AP3007" t="str">
        <f t="shared" si="46"/>
        <v>NUECES_B|142188</v>
      </c>
    </row>
    <row r="3008" spans="1:42" x14ac:dyDescent="0.25">
      <c r="A3008" s="1">
        <v>3006</v>
      </c>
      <c r="B3008" t="s">
        <v>40</v>
      </c>
      <c r="D3008" t="str">
        <f>IF(H3008="XFMR",IFERROR(VLOOKUP(AP3008,AuctionMapping2019SEP_AUTOS!$D:$J,7,FALSE)," "),IFERROR(VLOOKUP(AO3008,AuctionMapping2019SEP_LINES!$D:$K,8,FALSE)," "))</f>
        <v xml:space="preserve"> </v>
      </c>
      <c r="E3008" t="s">
        <v>42</v>
      </c>
      <c r="F3008" t="s">
        <v>625</v>
      </c>
      <c r="G3008" s="2">
        <v>43077.601388888892</v>
      </c>
      <c r="H3008" t="s">
        <v>3648</v>
      </c>
      <c r="I3008" t="s">
        <v>4877</v>
      </c>
      <c r="K3008" t="str">
        <f>IF(H3008="XFMR",IFERROR(VLOOKUP(AP3008,AuctionMapping2019SEP_AUTOS!$D:$J,4,FALSE)," "),IFERROR(VLOOKUP(AO3008,AuctionMapping2019SEP_LINES!$D:$K,5,FALSE)," "))</f>
        <v xml:space="preserve"> </v>
      </c>
      <c r="L3008" t="str">
        <f>IF(H3008="XFMR",IFERROR(VLOOKUP(AP3008,AuctionMapping2019SEP_AUTOS!$D:$J,3,FALSE)," "),IFERROR(VLOOKUP(AO3008,AuctionMapping2019SEP_LINES!$D:$K,4,FALSE)," "))</f>
        <v xml:space="preserve"> </v>
      </c>
      <c r="M3008" t="s">
        <v>6131</v>
      </c>
      <c r="N3008" t="s">
        <v>6527</v>
      </c>
      <c r="O3008" t="s">
        <v>6530</v>
      </c>
      <c r="P3008">
        <v>345</v>
      </c>
      <c r="Q3008" t="s">
        <v>41</v>
      </c>
      <c r="R3008">
        <v>65.643000000000001</v>
      </c>
      <c r="S3008" t="s">
        <v>40</v>
      </c>
      <c r="T3008" s="2">
        <v>43142.666666666657</v>
      </c>
      <c r="U3008">
        <v>89.042000000000002</v>
      </c>
      <c r="V3008" s="2">
        <v>43012</v>
      </c>
      <c r="W3008">
        <v>130.708</v>
      </c>
      <c r="X3008" s="2">
        <v>42977.492025462961</v>
      </c>
      <c r="AA3008" t="s">
        <v>3648</v>
      </c>
      <c r="AB3008" s="2">
        <v>43012</v>
      </c>
      <c r="AC3008" t="s">
        <v>6785</v>
      </c>
      <c r="AD3008" t="s">
        <v>6788</v>
      </c>
      <c r="AE3008" t="s">
        <v>9651</v>
      </c>
      <c r="AF3008" t="str">
        <f>IF(H3008="XFMR",IFERROR(VLOOKUP(AP3008,AuctionMapping2019SEP_AUTOS!$D:$J,6,FALSE)," "),IFERROR(VLOOKUP(AO3008,AuctionMapping2019SEP_LINES!$D:$K,7,FALSE)," "))</f>
        <v xml:space="preserve"> </v>
      </c>
      <c r="AG3008" t="str">
        <f>IF(H3008="XFMR",IFERROR(VLOOKUP(AP3008,AuctionMapping2019SEP_AUTOS!$D:$J,5,FALSE)," "),IFERROR(VLOOKUP(AO3008,AuctionMapping2019SEP_LINES!$D:$K,6,FALSE)," "))</f>
        <v xml:space="preserve"> </v>
      </c>
      <c r="AJ3008">
        <v>65.643000000000001</v>
      </c>
      <c r="AK3008" t="s">
        <v>11385</v>
      </c>
      <c r="AL3008" t="s">
        <v>11387</v>
      </c>
      <c r="AM3008" s="2">
        <v>43077.601388888892</v>
      </c>
      <c r="AN3008" t="s">
        <v>6131</v>
      </c>
      <c r="AO3008" t="s">
        <v>15664</v>
      </c>
      <c r="AP3008" t="str">
        <f t="shared" si="46"/>
        <v>HICKMAN|HICKMANT1</v>
      </c>
    </row>
    <row r="3009" spans="1:42" x14ac:dyDescent="0.25">
      <c r="A3009" s="1">
        <v>3007</v>
      </c>
      <c r="B3009" t="s">
        <v>40</v>
      </c>
      <c r="D3009" t="str">
        <f>IF(H3009="XFMR",IFERROR(VLOOKUP(AP3009,AuctionMapping2019SEP_AUTOS!$D:$J,7,FALSE)," "),IFERROR(VLOOKUP(AO3009,AuctionMapping2019SEP_LINES!$D:$K,8,FALSE)," "))</f>
        <v xml:space="preserve"> </v>
      </c>
      <c r="E3009" t="s">
        <v>42</v>
      </c>
      <c r="F3009" t="s">
        <v>629</v>
      </c>
      <c r="G3009" s="2">
        <v>43077.543055555558</v>
      </c>
      <c r="H3009" t="s">
        <v>3649</v>
      </c>
      <c r="I3009" t="s">
        <v>4878</v>
      </c>
      <c r="K3009" t="str">
        <f>IF(H3009="XFMR",IFERROR(VLOOKUP(AP3009,AuctionMapping2019SEP_AUTOS!$D:$J,4,FALSE)," "),IFERROR(VLOOKUP(AO3009,AuctionMapping2019SEP_LINES!$D:$K,5,FALSE)," "))</f>
        <v xml:space="preserve"> </v>
      </c>
      <c r="L3009" t="str">
        <f>IF(H3009="XFMR",IFERROR(VLOOKUP(AP3009,AuctionMapping2019SEP_AUTOS!$D:$J,3,FALSE)," "),IFERROR(VLOOKUP(AO3009,AuctionMapping2019SEP_LINES!$D:$K,4,FALSE)," "))</f>
        <v xml:space="preserve"> </v>
      </c>
      <c r="M3009" t="s">
        <v>6069</v>
      </c>
      <c r="N3009" t="s">
        <v>6528</v>
      </c>
      <c r="O3009" t="s">
        <v>6530</v>
      </c>
      <c r="P3009">
        <v>138</v>
      </c>
      <c r="Q3009" t="s">
        <v>41</v>
      </c>
      <c r="R3009">
        <v>53.241000000000007</v>
      </c>
      <c r="S3009" t="s">
        <v>41</v>
      </c>
      <c r="T3009" s="2">
        <v>43077.666666666657</v>
      </c>
      <c r="U3009">
        <v>53.375</v>
      </c>
      <c r="V3009" s="2">
        <v>43024.333333333343</v>
      </c>
      <c r="W3009">
        <v>53.375</v>
      </c>
      <c r="X3009" s="2">
        <v>42909.461469907408</v>
      </c>
      <c r="Y3009">
        <v>0.92</v>
      </c>
      <c r="Z3009">
        <v>-3.15</v>
      </c>
      <c r="AA3009" t="s">
        <v>3649</v>
      </c>
      <c r="AB3009" s="2">
        <v>43024.34375</v>
      </c>
      <c r="AC3009" t="s">
        <v>6785</v>
      </c>
      <c r="AD3009" t="s">
        <v>6787</v>
      </c>
      <c r="AE3009" t="s">
        <v>9652</v>
      </c>
      <c r="AF3009" t="str">
        <f>IF(H3009="XFMR",IFERROR(VLOOKUP(AP3009,AuctionMapping2019SEP_AUTOS!$D:$J,6,FALSE)," "),IFERROR(VLOOKUP(AO3009,AuctionMapping2019SEP_LINES!$D:$K,7,FALSE)," "))</f>
        <v xml:space="preserve"> </v>
      </c>
      <c r="AG3009" t="str">
        <f>IF(H3009="XFMR",IFERROR(VLOOKUP(AP3009,AuctionMapping2019SEP_AUTOS!$D:$J,5,FALSE)," "),IFERROR(VLOOKUP(AO3009,AuctionMapping2019SEP_LINES!$D:$K,6,FALSE)," "))</f>
        <v xml:space="preserve"> </v>
      </c>
      <c r="AH3009" t="s">
        <v>11227</v>
      </c>
      <c r="AI3009" t="s">
        <v>6528</v>
      </c>
      <c r="AJ3009">
        <v>53.241000000000007</v>
      </c>
      <c r="AK3009" t="s">
        <v>11384</v>
      </c>
      <c r="AL3009" t="s">
        <v>11384</v>
      </c>
      <c r="AM3009" s="2">
        <v>43077.543055555558</v>
      </c>
      <c r="AN3009" t="s">
        <v>13031</v>
      </c>
      <c r="AO3009" t="s">
        <v>15665</v>
      </c>
      <c r="AP3009" t="str">
        <f t="shared" si="46"/>
        <v>HORNE-MSTLT|6130D</v>
      </c>
    </row>
    <row r="3010" spans="1:42" x14ac:dyDescent="0.25">
      <c r="A3010" s="1">
        <v>3008</v>
      </c>
      <c r="B3010" t="s">
        <v>40</v>
      </c>
      <c r="D3010" t="str">
        <f>IF(H3010="XFMR",IFERROR(VLOOKUP(AP3010,AuctionMapping2019SEP_AUTOS!$D:$J,7,FALSE)," "),IFERROR(VLOOKUP(AO3010,AuctionMapping2019SEP_LINES!$D:$K,8,FALSE)," "))</f>
        <v xml:space="preserve"> </v>
      </c>
      <c r="E3010" t="s">
        <v>42</v>
      </c>
      <c r="F3010" t="s">
        <v>622</v>
      </c>
      <c r="G3010" s="2">
        <v>43077.488888888889</v>
      </c>
      <c r="H3010" t="s">
        <v>3650</v>
      </c>
      <c r="I3010" t="s">
        <v>4877</v>
      </c>
      <c r="K3010" t="str">
        <f>IF(H3010="XFMR",IFERROR(VLOOKUP(AP3010,AuctionMapping2019SEP_AUTOS!$D:$J,4,FALSE)," "),IFERROR(VLOOKUP(AO3010,AuctionMapping2019SEP_LINES!$D:$K,5,FALSE)," "))</f>
        <v xml:space="preserve"> </v>
      </c>
      <c r="L3010" t="str">
        <f>IF(H3010="XFMR",IFERROR(VLOOKUP(AP3010,AuctionMapping2019SEP_AUTOS!$D:$J,3,FALSE)," "),IFERROR(VLOOKUP(AO3010,AuctionMapping2019SEP_LINES!$D:$K,4,FALSE)," "))</f>
        <v xml:space="preserve"> </v>
      </c>
      <c r="M3010" t="s">
        <v>5486</v>
      </c>
      <c r="N3010" t="s">
        <v>6527</v>
      </c>
      <c r="O3010" t="s">
        <v>6530</v>
      </c>
      <c r="P3010">
        <v>138</v>
      </c>
      <c r="Q3010" t="s">
        <v>41</v>
      </c>
      <c r="R3010">
        <v>0.74900000000000011</v>
      </c>
      <c r="S3010" t="s">
        <v>40</v>
      </c>
      <c r="T3010" s="2">
        <v>43077.791666666657</v>
      </c>
      <c r="U3010">
        <v>1.0509999999999999</v>
      </c>
      <c r="V3010" s="2">
        <v>43076.740277777782</v>
      </c>
      <c r="W3010">
        <v>1.0509999999999999</v>
      </c>
      <c r="X3010" s="2">
        <v>43076.799479166657</v>
      </c>
      <c r="AA3010" t="s">
        <v>3650</v>
      </c>
      <c r="AB3010" s="2">
        <v>43076.740277777782</v>
      </c>
      <c r="AC3010" t="s">
        <v>6785</v>
      </c>
      <c r="AD3010" t="s">
        <v>6788</v>
      </c>
      <c r="AE3010" t="s">
        <v>9653</v>
      </c>
      <c r="AF3010" t="str">
        <f>IF(H3010="XFMR",IFERROR(VLOOKUP(AP3010,AuctionMapping2019SEP_AUTOS!$D:$J,6,FALSE)," "),IFERROR(VLOOKUP(AO3010,AuctionMapping2019SEP_LINES!$D:$K,7,FALSE)," "))</f>
        <v xml:space="preserve"> </v>
      </c>
      <c r="AG3010" t="str">
        <f>IF(H3010="XFMR",IFERROR(VLOOKUP(AP3010,AuctionMapping2019SEP_AUTOS!$D:$J,5,FALSE)," "),IFERROR(VLOOKUP(AO3010,AuctionMapping2019SEP_LINES!$D:$K,6,FALSE)," "))</f>
        <v xml:space="preserve"> </v>
      </c>
      <c r="AJ3010">
        <v>0.74900000000000011</v>
      </c>
      <c r="AK3010" t="s">
        <v>11385</v>
      </c>
      <c r="AL3010" t="s">
        <v>11385</v>
      </c>
      <c r="AM3010" s="2">
        <v>43077.488888888889</v>
      </c>
      <c r="AN3010" t="s">
        <v>12121</v>
      </c>
      <c r="AO3010" t="s">
        <v>15666</v>
      </c>
      <c r="AP3010" t="str">
        <f t="shared" si="46"/>
        <v>RIOPECOS|138692</v>
      </c>
    </row>
    <row r="3011" spans="1:42" x14ac:dyDescent="0.25">
      <c r="A3011" s="1">
        <v>3009</v>
      </c>
      <c r="B3011" t="s">
        <v>40</v>
      </c>
      <c r="D3011" t="str">
        <f>IF(H3011="XFMR",IFERROR(VLOOKUP(AP3011,AuctionMapping2019SEP_AUTOS!$D:$J,7,FALSE)," "),IFERROR(VLOOKUP(AO3011,AuctionMapping2019SEP_LINES!$D:$K,8,FALSE)," "))</f>
        <v xml:space="preserve"> </v>
      </c>
      <c r="E3011" t="s">
        <v>42</v>
      </c>
      <c r="F3011" t="s">
        <v>629</v>
      </c>
      <c r="G3011" s="2">
        <v>43077.47152777778</v>
      </c>
      <c r="H3011" t="s">
        <v>3651</v>
      </c>
      <c r="I3011" t="s">
        <v>4878</v>
      </c>
      <c r="K3011" t="str">
        <f>IF(H3011="XFMR",IFERROR(VLOOKUP(AP3011,AuctionMapping2019SEP_AUTOS!$D:$J,4,FALSE)," "),IFERROR(VLOOKUP(AO3011,AuctionMapping2019SEP_LINES!$D:$K,5,FALSE)," "))</f>
        <v xml:space="preserve"> </v>
      </c>
      <c r="L3011" t="str">
        <f>IF(H3011="XFMR",IFERROR(VLOOKUP(AP3011,AuctionMapping2019SEP_AUTOS!$D:$J,3,FALSE)," "),IFERROR(VLOOKUP(AO3011,AuctionMapping2019SEP_LINES!$D:$K,4,FALSE)," "))</f>
        <v xml:space="preserve"> </v>
      </c>
      <c r="M3011" t="s">
        <v>6141</v>
      </c>
      <c r="N3011" t="s">
        <v>6528</v>
      </c>
      <c r="O3011" t="s">
        <v>6530</v>
      </c>
      <c r="P3011">
        <v>138</v>
      </c>
      <c r="Q3011" t="s">
        <v>41</v>
      </c>
      <c r="R3011">
        <v>36.253</v>
      </c>
      <c r="S3011" t="s">
        <v>41</v>
      </c>
      <c r="T3011" s="2">
        <v>43077.75</v>
      </c>
      <c r="U3011">
        <v>36.542000000000002</v>
      </c>
      <c r="V3011" s="2">
        <v>43041.25</v>
      </c>
      <c r="W3011">
        <v>36.542000000000002</v>
      </c>
      <c r="X3011" s="2">
        <v>42881.57136574074</v>
      </c>
      <c r="Y3011">
        <v>0.92</v>
      </c>
      <c r="Z3011">
        <v>-3.26</v>
      </c>
      <c r="AA3011" t="s">
        <v>3651</v>
      </c>
      <c r="AB3011" s="2">
        <v>43041.260416666657</v>
      </c>
      <c r="AC3011" t="s">
        <v>6785</v>
      </c>
      <c r="AD3011" t="s">
        <v>6787</v>
      </c>
      <c r="AE3011" t="s">
        <v>9654</v>
      </c>
      <c r="AF3011" t="str">
        <f>IF(H3011="XFMR",IFERROR(VLOOKUP(AP3011,AuctionMapping2019SEP_AUTOS!$D:$J,6,FALSE)," "),IFERROR(VLOOKUP(AO3011,AuctionMapping2019SEP_LINES!$D:$K,7,FALSE)," "))</f>
        <v xml:space="preserve"> </v>
      </c>
      <c r="AG3011" t="str">
        <f>IF(H3011="XFMR",IFERROR(VLOOKUP(AP3011,AuctionMapping2019SEP_AUTOS!$D:$J,5,FALSE)," "),IFERROR(VLOOKUP(AO3011,AuctionMapping2019SEP_LINES!$D:$K,6,FALSE)," "))</f>
        <v xml:space="preserve"> </v>
      </c>
      <c r="AH3011" t="s">
        <v>11100</v>
      </c>
      <c r="AI3011" t="s">
        <v>6528</v>
      </c>
      <c r="AJ3011">
        <v>36.253</v>
      </c>
      <c r="AK3011" t="s">
        <v>11384</v>
      </c>
      <c r="AL3011" t="s">
        <v>11384</v>
      </c>
      <c r="AM3011" s="2">
        <v>43077.47152777778</v>
      </c>
      <c r="AN3011" t="s">
        <v>13032</v>
      </c>
      <c r="AO3011" t="s">
        <v>15667</v>
      </c>
      <c r="AP3011" t="str">
        <f t="shared" ref="AP3011:AP3074" si="47">AN3011&amp;"|"&amp;AO3011</f>
        <v>PCOMM-ATNRN|842F</v>
      </c>
    </row>
    <row r="3012" spans="1:42" x14ac:dyDescent="0.25">
      <c r="A3012" s="1">
        <v>3010</v>
      </c>
      <c r="B3012" t="s">
        <v>40</v>
      </c>
      <c r="D3012" t="str">
        <f>IF(H3012="XFMR",IFERROR(VLOOKUP(AP3012,AuctionMapping2019SEP_AUTOS!$D:$J,7,FALSE)," "),IFERROR(VLOOKUP(AO3012,AuctionMapping2019SEP_LINES!$D:$K,8,FALSE)," "))</f>
        <v xml:space="preserve"> </v>
      </c>
      <c r="E3012" t="s">
        <v>42</v>
      </c>
      <c r="F3012" t="s">
        <v>634</v>
      </c>
      <c r="G3012" s="2">
        <v>43076.679861111108</v>
      </c>
      <c r="H3012" t="s">
        <v>3652</v>
      </c>
      <c r="I3012" t="s">
        <v>4877</v>
      </c>
      <c r="K3012" t="str">
        <f>IF(H3012="XFMR",IFERROR(VLOOKUP(AP3012,AuctionMapping2019SEP_AUTOS!$D:$J,4,FALSE)," "),IFERROR(VLOOKUP(AO3012,AuctionMapping2019SEP_LINES!$D:$K,5,FALSE)," "))</f>
        <v xml:space="preserve"> </v>
      </c>
      <c r="L3012" t="str">
        <f>IF(H3012="XFMR",IFERROR(VLOOKUP(AP3012,AuctionMapping2019SEP_AUTOS!$D:$J,3,FALSE)," "),IFERROR(VLOOKUP(AO3012,AuctionMapping2019SEP_LINES!$D:$K,4,FALSE)," "))</f>
        <v xml:space="preserve"> </v>
      </c>
      <c r="M3012" t="s">
        <v>5405</v>
      </c>
      <c r="N3012" t="s">
        <v>6526</v>
      </c>
      <c r="O3012" t="s">
        <v>6530</v>
      </c>
      <c r="P3012">
        <v>345</v>
      </c>
      <c r="Q3012" t="s">
        <v>41</v>
      </c>
      <c r="R3012">
        <v>0.88800000000000001</v>
      </c>
      <c r="S3012" t="s">
        <v>40</v>
      </c>
      <c r="T3012" s="2">
        <v>43077.999305555553</v>
      </c>
      <c r="U3012">
        <v>2.2069999999999999</v>
      </c>
      <c r="V3012" s="2">
        <v>43075.792361111111</v>
      </c>
      <c r="W3012">
        <v>2.2069999999999999</v>
      </c>
      <c r="X3012" s="2">
        <v>43076.038483796299</v>
      </c>
      <c r="AA3012" t="s">
        <v>3652</v>
      </c>
      <c r="AB3012" s="2">
        <v>43075.792361111111</v>
      </c>
      <c r="AC3012" t="s">
        <v>6785</v>
      </c>
      <c r="AD3012" t="s">
        <v>6788</v>
      </c>
      <c r="AE3012" t="s">
        <v>9655</v>
      </c>
      <c r="AF3012" t="str">
        <f>IF(H3012="XFMR",IFERROR(VLOOKUP(AP3012,AuctionMapping2019SEP_AUTOS!$D:$J,6,FALSE)," "),IFERROR(VLOOKUP(AO3012,AuctionMapping2019SEP_LINES!$D:$K,7,FALSE)," "))</f>
        <v xml:space="preserve"> </v>
      </c>
      <c r="AG3012" t="str">
        <f>IF(H3012="XFMR",IFERROR(VLOOKUP(AP3012,AuctionMapping2019SEP_AUTOS!$D:$J,5,FALSE)," "),IFERROR(VLOOKUP(AO3012,AuctionMapping2019SEP_LINES!$D:$K,6,FALSE)," "))</f>
        <v xml:space="preserve"> </v>
      </c>
      <c r="AJ3012">
        <v>0.88800000000000001</v>
      </c>
      <c r="AK3012" t="s">
        <v>11385</v>
      </c>
      <c r="AL3012" t="s">
        <v>11385</v>
      </c>
      <c r="AM3012" s="2">
        <v>43076.679861111108</v>
      </c>
      <c r="AN3012" t="s">
        <v>12036</v>
      </c>
      <c r="AO3012" t="s">
        <v>15668</v>
      </c>
      <c r="AP3012" t="str">
        <f t="shared" si="47"/>
        <v>OB|AT2BH</v>
      </c>
    </row>
    <row r="3013" spans="1:42" x14ac:dyDescent="0.25">
      <c r="A3013" s="1">
        <v>3011</v>
      </c>
      <c r="B3013" t="s">
        <v>40</v>
      </c>
      <c r="D3013" t="str">
        <f>IF(H3013="XFMR",IFERROR(VLOOKUP(AP3013,AuctionMapping2019SEP_AUTOS!$D:$J,7,FALSE)," "),IFERROR(VLOOKUP(AO3013,AuctionMapping2019SEP_LINES!$D:$K,8,FALSE)," "))</f>
        <v xml:space="preserve"> </v>
      </c>
      <c r="E3013" t="s">
        <v>42</v>
      </c>
      <c r="F3013" t="s">
        <v>633</v>
      </c>
      <c r="G3013" s="2">
        <v>43076.599305555559</v>
      </c>
      <c r="H3013" t="s">
        <v>3653</v>
      </c>
      <c r="I3013" t="s">
        <v>4877</v>
      </c>
      <c r="K3013" t="str">
        <f>IF(H3013="XFMR",IFERROR(VLOOKUP(AP3013,AuctionMapping2019SEP_AUTOS!$D:$J,4,FALSE)," "),IFERROR(VLOOKUP(AO3013,AuctionMapping2019SEP_LINES!$D:$K,5,FALSE)," "))</f>
        <v xml:space="preserve"> </v>
      </c>
      <c r="L3013" t="str">
        <f>IF(H3013="XFMR",IFERROR(VLOOKUP(AP3013,AuctionMapping2019SEP_AUTOS!$D:$J,3,FALSE)," "),IFERROR(VLOOKUP(AO3013,AuctionMapping2019SEP_LINES!$D:$K,4,FALSE)," "))</f>
        <v xml:space="preserve"> </v>
      </c>
      <c r="M3013" t="s">
        <v>6011</v>
      </c>
      <c r="N3013" t="s">
        <v>6527</v>
      </c>
      <c r="O3013" t="s">
        <v>6530</v>
      </c>
      <c r="P3013">
        <v>138</v>
      </c>
      <c r="Q3013" t="s">
        <v>41</v>
      </c>
      <c r="R3013">
        <v>0.24</v>
      </c>
      <c r="S3013" t="s">
        <v>41</v>
      </c>
      <c r="T3013" s="2">
        <v>43076.791666666657</v>
      </c>
      <c r="U3013">
        <v>0.43799999999999989</v>
      </c>
      <c r="V3013" s="2">
        <v>43076.354166666657</v>
      </c>
      <c r="W3013">
        <v>0.43799999999999989</v>
      </c>
      <c r="X3013" s="2">
        <v>43073.523217592592</v>
      </c>
      <c r="Y3013">
        <v>0.96</v>
      </c>
      <c r="Z3013">
        <v>-5.41</v>
      </c>
      <c r="AA3013" t="s">
        <v>3653</v>
      </c>
      <c r="AB3013" s="2">
        <v>43076.359027777777</v>
      </c>
      <c r="AC3013" t="s">
        <v>6785</v>
      </c>
      <c r="AD3013" t="s">
        <v>6787</v>
      </c>
      <c r="AE3013" t="s">
        <v>9656</v>
      </c>
      <c r="AF3013" t="str">
        <f>IF(H3013="XFMR",IFERROR(VLOOKUP(AP3013,AuctionMapping2019SEP_AUTOS!$D:$J,6,FALSE)," "),IFERROR(VLOOKUP(AO3013,AuctionMapping2019SEP_LINES!$D:$K,7,FALSE)," "))</f>
        <v xml:space="preserve"> </v>
      </c>
      <c r="AG3013" t="str">
        <f>IF(H3013="XFMR",IFERROR(VLOOKUP(AP3013,AuctionMapping2019SEP_AUTOS!$D:$J,5,FALSE)," "),IFERROR(VLOOKUP(AO3013,AuctionMapping2019SEP_LINES!$D:$K,6,FALSE)," "))</f>
        <v xml:space="preserve"> </v>
      </c>
      <c r="AJ3013">
        <v>0.24</v>
      </c>
      <c r="AK3013" t="s">
        <v>11384</v>
      </c>
      <c r="AL3013" t="s">
        <v>11384</v>
      </c>
      <c r="AM3013" s="2">
        <v>43076.599305555559</v>
      </c>
      <c r="AN3013" t="s">
        <v>6011</v>
      </c>
      <c r="AO3013" t="s">
        <v>13832</v>
      </c>
      <c r="AP3013" t="str">
        <f t="shared" si="47"/>
        <v>YUCSW|MR2H</v>
      </c>
    </row>
    <row r="3014" spans="1:42" x14ac:dyDescent="0.25">
      <c r="A3014" s="1">
        <v>3012</v>
      </c>
      <c r="B3014" t="s">
        <v>40</v>
      </c>
      <c r="D3014" t="str">
        <f>IF(H3014="XFMR",IFERROR(VLOOKUP(AP3014,AuctionMapping2019SEP_AUTOS!$D:$J,7,FALSE)," "),IFERROR(VLOOKUP(AO3014,AuctionMapping2019SEP_LINES!$D:$K,8,FALSE)," "))</f>
        <v xml:space="preserve"> </v>
      </c>
      <c r="E3014" t="s">
        <v>42</v>
      </c>
      <c r="F3014" t="s">
        <v>633</v>
      </c>
      <c r="G3014" s="2">
        <v>43076.599305555559</v>
      </c>
      <c r="H3014" t="s">
        <v>3654</v>
      </c>
      <c r="I3014" t="s">
        <v>4877</v>
      </c>
      <c r="K3014" t="str">
        <f>IF(H3014="XFMR",IFERROR(VLOOKUP(AP3014,AuctionMapping2019SEP_AUTOS!$D:$J,4,FALSE)," "),IFERROR(VLOOKUP(AO3014,AuctionMapping2019SEP_LINES!$D:$K,5,FALSE)," "))</f>
        <v xml:space="preserve"> </v>
      </c>
      <c r="L3014" t="str">
        <f>IF(H3014="XFMR",IFERROR(VLOOKUP(AP3014,AuctionMapping2019SEP_AUTOS!$D:$J,3,FALSE)," "),IFERROR(VLOOKUP(AO3014,AuctionMapping2019SEP_LINES!$D:$K,4,FALSE)," "))</f>
        <v xml:space="preserve"> </v>
      </c>
      <c r="M3014" t="s">
        <v>6011</v>
      </c>
      <c r="N3014" t="s">
        <v>6527</v>
      </c>
      <c r="O3014" t="s">
        <v>6530</v>
      </c>
      <c r="P3014">
        <v>69</v>
      </c>
      <c r="Q3014" t="s">
        <v>41</v>
      </c>
      <c r="R3014">
        <v>0.24</v>
      </c>
      <c r="S3014" t="s">
        <v>41</v>
      </c>
      <c r="T3014" s="2">
        <v>43076.791666666657</v>
      </c>
      <c r="U3014">
        <v>0.43799999999999989</v>
      </c>
      <c r="V3014" s="2">
        <v>43076.354166666657</v>
      </c>
      <c r="W3014">
        <v>0.43799999999999989</v>
      </c>
      <c r="X3014" s="2">
        <v>43073.523217592592</v>
      </c>
      <c r="Y3014">
        <v>0.99</v>
      </c>
      <c r="Z3014">
        <v>-13.56</v>
      </c>
      <c r="AA3014" t="s">
        <v>3654</v>
      </c>
      <c r="AB3014" s="2">
        <v>43076.359027777777</v>
      </c>
      <c r="AC3014" t="s">
        <v>6785</v>
      </c>
      <c r="AD3014" t="s">
        <v>6787</v>
      </c>
      <c r="AE3014" t="s">
        <v>9657</v>
      </c>
      <c r="AF3014" t="str">
        <f>IF(H3014="XFMR",IFERROR(VLOOKUP(AP3014,AuctionMapping2019SEP_AUTOS!$D:$J,6,FALSE)," "),IFERROR(VLOOKUP(AO3014,AuctionMapping2019SEP_LINES!$D:$K,7,FALSE)," "))</f>
        <v xml:space="preserve"> </v>
      </c>
      <c r="AG3014" t="str">
        <f>IF(H3014="XFMR",IFERROR(VLOOKUP(AP3014,AuctionMapping2019SEP_AUTOS!$D:$J,5,FALSE)," "),IFERROR(VLOOKUP(AO3014,AuctionMapping2019SEP_LINES!$D:$K,6,FALSE)," "))</f>
        <v xml:space="preserve"> </v>
      </c>
      <c r="AJ3014">
        <v>0.24</v>
      </c>
      <c r="AK3014" t="s">
        <v>11384</v>
      </c>
      <c r="AL3014" t="s">
        <v>11384</v>
      </c>
      <c r="AM3014" s="2">
        <v>43076.599305555559</v>
      </c>
      <c r="AN3014" t="s">
        <v>6011</v>
      </c>
      <c r="AO3014" t="s">
        <v>13828</v>
      </c>
      <c r="AP3014" t="str">
        <f t="shared" si="47"/>
        <v>YUCSW|MR2L</v>
      </c>
    </row>
    <row r="3015" spans="1:42" x14ac:dyDescent="0.25">
      <c r="A3015" s="1">
        <v>3013</v>
      </c>
      <c r="B3015" t="s">
        <v>40</v>
      </c>
      <c r="D3015" t="str">
        <f>IF(H3015="XFMR",IFERROR(VLOOKUP(AP3015,AuctionMapping2019SEP_AUTOS!$D:$J,7,FALSE)," "),IFERROR(VLOOKUP(AO3015,AuctionMapping2019SEP_LINES!$D:$K,8,FALSE)," "))</f>
        <v xml:space="preserve"> </v>
      </c>
      <c r="E3015" t="s">
        <v>42</v>
      </c>
      <c r="F3015" t="s">
        <v>633</v>
      </c>
      <c r="G3015" s="2">
        <v>43076.599305555559</v>
      </c>
      <c r="H3015" t="s">
        <v>3655</v>
      </c>
      <c r="I3015" t="s">
        <v>4877</v>
      </c>
      <c r="K3015" t="str">
        <f>IF(H3015="XFMR",IFERROR(VLOOKUP(AP3015,AuctionMapping2019SEP_AUTOS!$D:$J,4,FALSE)," "),IFERROR(VLOOKUP(AO3015,AuctionMapping2019SEP_LINES!$D:$K,5,FALSE)," "))</f>
        <v xml:space="preserve"> </v>
      </c>
      <c r="L3015" t="str">
        <f>IF(H3015="XFMR",IFERROR(VLOOKUP(AP3015,AuctionMapping2019SEP_AUTOS!$D:$J,3,FALSE)," "),IFERROR(VLOOKUP(AO3015,AuctionMapping2019SEP_LINES!$D:$K,4,FALSE)," "))</f>
        <v xml:space="preserve"> </v>
      </c>
      <c r="M3015" t="s">
        <v>6011</v>
      </c>
      <c r="N3015" t="s">
        <v>6527</v>
      </c>
      <c r="O3015" t="s">
        <v>6530</v>
      </c>
      <c r="P3015">
        <v>13</v>
      </c>
      <c r="Q3015" t="s">
        <v>41</v>
      </c>
      <c r="R3015">
        <v>0.24</v>
      </c>
      <c r="S3015" t="s">
        <v>41</v>
      </c>
      <c r="T3015" s="2">
        <v>43076.791666666657</v>
      </c>
      <c r="U3015">
        <v>0.43799999999999989</v>
      </c>
      <c r="V3015" s="2">
        <v>43076.354166666657</v>
      </c>
      <c r="W3015">
        <v>0.43799999999999989</v>
      </c>
      <c r="X3015" s="2">
        <v>43073.523229166669</v>
      </c>
      <c r="Y3015">
        <v>0.99</v>
      </c>
      <c r="Z3015">
        <v>-11.9</v>
      </c>
      <c r="AA3015" t="s">
        <v>3655</v>
      </c>
      <c r="AB3015" s="2">
        <v>43076.359027777777</v>
      </c>
      <c r="AC3015" t="s">
        <v>6785</v>
      </c>
      <c r="AD3015" t="s">
        <v>6787</v>
      </c>
      <c r="AE3015" t="s">
        <v>9658</v>
      </c>
      <c r="AF3015" t="str">
        <f>IF(H3015="XFMR",IFERROR(VLOOKUP(AP3015,AuctionMapping2019SEP_AUTOS!$D:$J,6,FALSE)," "),IFERROR(VLOOKUP(AO3015,AuctionMapping2019SEP_LINES!$D:$K,7,FALSE)," "))</f>
        <v xml:space="preserve"> </v>
      </c>
      <c r="AG3015" t="str">
        <f>IF(H3015="XFMR",IFERROR(VLOOKUP(AP3015,AuctionMapping2019SEP_AUTOS!$D:$J,5,FALSE)," "),IFERROR(VLOOKUP(AO3015,AuctionMapping2019SEP_LINES!$D:$K,6,FALSE)," "))</f>
        <v xml:space="preserve"> </v>
      </c>
      <c r="AJ3015">
        <v>0.24</v>
      </c>
      <c r="AK3015" t="s">
        <v>11384</v>
      </c>
      <c r="AL3015" t="s">
        <v>11384</v>
      </c>
      <c r="AM3015" s="2">
        <v>43076.599305555559</v>
      </c>
      <c r="AN3015" t="s">
        <v>6011</v>
      </c>
      <c r="AO3015" t="s">
        <v>13830</v>
      </c>
      <c r="AP3015" t="str">
        <f t="shared" si="47"/>
        <v>YUCSW|MR2T</v>
      </c>
    </row>
    <row r="3016" spans="1:42" x14ac:dyDescent="0.25">
      <c r="A3016" s="1">
        <v>3014</v>
      </c>
      <c r="B3016" t="s">
        <v>40</v>
      </c>
      <c r="D3016" t="str">
        <f>IF(H3016="XFMR",IFERROR(VLOOKUP(AP3016,AuctionMapping2019SEP_AUTOS!$D:$J,7,FALSE)," "),IFERROR(VLOOKUP(AO3016,AuctionMapping2019SEP_LINES!$D:$K,8,FALSE)," "))</f>
        <v xml:space="preserve"> </v>
      </c>
      <c r="E3016" t="s">
        <v>42</v>
      </c>
      <c r="F3016" t="s">
        <v>630</v>
      </c>
      <c r="G3016" s="2">
        <v>43074.791666666657</v>
      </c>
      <c r="H3016" t="s">
        <v>3656</v>
      </c>
      <c r="I3016" t="s">
        <v>4877</v>
      </c>
      <c r="K3016" t="str">
        <f>IF(H3016="XFMR",IFERROR(VLOOKUP(AP3016,AuctionMapping2019SEP_AUTOS!$D:$J,4,FALSE)," "),IFERROR(VLOOKUP(AO3016,AuctionMapping2019SEP_LINES!$D:$K,5,FALSE)," "))</f>
        <v xml:space="preserve"> </v>
      </c>
      <c r="L3016" t="str">
        <f>IF(H3016="XFMR",IFERROR(VLOOKUP(AP3016,AuctionMapping2019SEP_AUTOS!$D:$J,3,FALSE)," "),IFERROR(VLOOKUP(AO3016,AuctionMapping2019SEP_LINES!$D:$K,4,FALSE)," "))</f>
        <v xml:space="preserve"> </v>
      </c>
      <c r="M3016" t="s">
        <v>6142</v>
      </c>
      <c r="N3016" t="s">
        <v>6527</v>
      </c>
      <c r="O3016" t="s">
        <v>6530</v>
      </c>
      <c r="P3016">
        <v>345</v>
      </c>
      <c r="Q3016" t="s">
        <v>41</v>
      </c>
      <c r="R3016">
        <v>0.5</v>
      </c>
      <c r="S3016" t="s">
        <v>40</v>
      </c>
      <c r="T3016" s="2">
        <v>43074.791666666657</v>
      </c>
      <c r="U3016">
        <v>0.5</v>
      </c>
      <c r="V3016" s="2">
        <v>43074.291666666657</v>
      </c>
      <c r="W3016">
        <v>0.5</v>
      </c>
      <c r="X3016" s="2">
        <v>43069.499849537038</v>
      </c>
      <c r="AA3016" t="s">
        <v>3656</v>
      </c>
      <c r="AB3016" s="2">
        <v>43074.291666666657</v>
      </c>
      <c r="AC3016" t="s">
        <v>6785</v>
      </c>
      <c r="AD3016" t="s">
        <v>6788</v>
      </c>
      <c r="AE3016" t="s">
        <v>9659</v>
      </c>
      <c r="AF3016" t="str">
        <f>IF(H3016="XFMR",IFERROR(VLOOKUP(AP3016,AuctionMapping2019SEP_AUTOS!$D:$J,6,FALSE)," "),IFERROR(VLOOKUP(AO3016,AuctionMapping2019SEP_LINES!$D:$K,7,FALSE)," "))</f>
        <v xml:space="preserve"> </v>
      </c>
      <c r="AG3016" t="str">
        <f>IF(H3016="XFMR",IFERROR(VLOOKUP(AP3016,AuctionMapping2019SEP_AUTOS!$D:$J,5,FALSE)," "),IFERROR(VLOOKUP(AO3016,AuctionMapping2019SEP_LINES!$D:$K,6,FALSE)," "))</f>
        <v xml:space="preserve"> </v>
      </c>
      <c r="AJ3016">
        <v>0.5</v>
      </c>
      <c r="AK3016" t="s">
        <v>11385</v>
      </c>
      <c r="AL3016" t="s">
        <v>11387</v>
      </c>
      <c r="AM3016" s="2">
        <v>43074.791666666657</v>
      </c>
      <c r="AN3016" t="s">
        <v>6142</v>
      </c>
      <c r="AO3016" t="s">
        <v>13847</v>
      </c>
      <c r="AP3016" t="str">
        <f t="shared" si="47"/>
        <v>SALVTION|T1</v>
      </c>
    </row>
    <row r="3017" spans="1:42" x14ac:dyDescent="0.25">
      <c r="A3017" s="1">
        <v>3015</v>
      </c>
      <c r="B3017" t="s">
        <v>40</v>
      </c>
      <c r="D3017" t="str">
        <f>IF(H3017="XFMR",IFERROR(VLOOKUP(AP3017,AuctionMapping2019SEP_AUTOS!$D:$J,7,FALSE)," "),IFERROR(VLOOKUP(AO3017,AuctionMapping2019SEP_LINES!$D:$K,8,FALSE)," "))</f>
        <v xml:space="preserve"> </v>
      </c>
      <c r="E3017" t="s">
        <v>42</v>
      </c>
      <c r="F3017" t="s">
        <v>632</v>
      </c>
      <c r="G3017" s="2">
        <v>43074.629166666673</v>
      </c>
      <c r="H3017" t="s">
        <v>3657</v>
      </c>
      <c r="I3017" t="s">
        <v>4877</v>
      </c>
      <c r="K3017" t="str">
        <f>IF(H3017="XFMR",IFERROR(VLOOKUP(AP3017,AuctionMapping2019SEP_AUTOS!$D:$J,4,FALSE)," "),IFERROR(VLOOKUP(AO3017,AuctionMapping2019SEP_LINES!$D:$K,5,FALSE)," "))</f>
        <v xml:space="preserve"> </v>
      </c>
      <c r="L3017" t="str">
        <f>IF(H3017="XFMR",IFERROR(VLOOKUP(AP3017,AuctionMapping2019SEP_AUTOS!$D:$J,3,FALSE)," "),IFERROR(VLOOKUP(AO3017,AuctionMapping2019SEP_LINES!$D:$K,4,FALSE)," "))</f>
        <v xml:space="preserve"> </v>
      </c>
      <c r="M3017" t="s">
        <v>5445</v>
      </c>
      <c r="N3017" t="s">
        <v>6529</v>
      </c>
      <c r="O3017" t="s">
        <v>6530</v>
      </c>
      <c r="P3017">
        <v>138</v>
      </c>
      <c r="Q3017" t="s">
        <v>41</v>
      </c>
      <c r="R3017">
        <v>0.3</v>
      </c>
      <c r="S3017" t="s">
        <v>41</v>
      </c>
      <c r="T3017" s="2">
        <v>43074.6875</v>
      </c>
      <c r="U3017">
        <v>0.35399999999999998</v>
      </c>
      <c r="V3017" s="2">
        <v>43074.333333333343</v>
      </c>
      <c r="W3017">
        <v>0.35399999999999998</v>
      </c>
      <c r="X3017" s="2">
        <v>43068.296689814822</v>
      </c>
      <c r="Y3017">
        <v>0.99</v>
      </c>
      <c r="Z3017">
        <v>-13.74</v>
      </c>
      <c r="AA3017" t="s">
        <v>3657</v>
      </c>
      <c r="AB3017" s="2">
        <v>43074.32916666667</v>
      </c>
      <c r="AC3017" t="s">
        <v>6785</v>
      </c>
      <c r="AD3017" t="s">
        <v>6787</v>
      </c>
      <c r="AE3017" t="s">
        <v>9660</v>
      </c>
      <c r="AF3017" t="str">
        <f>IF(H3017="XFMR",IFERROR(VLOOKUP(AP3017,AuctionMapping2019SEP_AUTOS!$D:$J,6,FALSE)," "),IFERROR(VLOOKUP(AO3017,AuctionMapping2019SEP_LINES!$D:$K,7,FALSE)," "))</f>
        <v xml:space="preserve"> </v>
      </c>
      <c r="AG3017" t="str">
        <f>IF(H3017="XFMR",IFERROR(VLOOKUP(AP3017,AuctionMapping2019SEP_AUTOS!$D:$J,5,FALSE)," "),IFERROR(VLOOKUP(AO3017,AuctionMapping2019SEP_LINES!$D:$K,6,FALSE)," "))</f>
        <v xml:space="preserve"> </v>
      </c>
      <c r="AJ3017">
        <v>0.3</v>
      </c>
      <c r="AK3017" t="s">
        <v>11384</v>
      </c>
      <c r="AL3017" t="s">
        <v>11384</v>
      </c>
      <c r="AM3017" s="2">
        <v>43074.629166666673</v>
      </c>
      <c r="AN3017" t="s">
        <v>12078</v>
      </c>
      <c r="AO3017" t="s">
        <v>13773</v>
      </c>
      <c r="AP3017" t="str">
        <f t="shared" si="47"/>
        <v>PITSBU|AT1</v>
      </c>
    </row>
    <row r="3018" spans="1:42" x14ac:dyDescent="0.25">
      <c r="A3018" s="1">
        <v>3016</v>
      </c>
      <c r="B3018" t="s">
        <v>40</v>
      </c>
      <c r="D3018" t="str">
        <f>IF(H3018="XFMR",IFERROR(VLOOKUP(AP3018,AuctionMapping2019SEP_AUTOS!$D:$J,7,FALSE)," "),IFERROR(VLOOKUP(AO3018,AuctionMapping2019SEP_LINES!$D:$K,8,FALSE)," "))</f>
        <v xml:space="preserve"> </v>
      </c>
      <c r="E3018" t="s">
        <v>42</v>
      </c>
      <c r="F3018" t="s">
        <v>629</v>
      </c>
      <c r="G3018" s="2">
        <v>43074.254861111112</v>
      </c>
      <c r="H3018" t="s">
        <v>3658</v>
      </c>
      <c r="I3018" t="s">
        <v>4878</v>
      </c>
      <c r="K3018" t="str">
        <f>IF(H3018="XFMR",IFERROR(VLOOKUP(AP3018,AuctionMapping2019SEP_AUTOS!$D:$J,4,FALSE)," "),IFERROR(VLOOKUP(AO3018,AuctionMapping2019SEP_LINES!$D:$K,5,FALSE)," "))</f>
        <v xml:space="preserve"> </v>
      </c>
      <c r="L3018" t="str">
        <f>IF(H3018="XFMR",IFERROR(VLOOKUP(AP3018,AuctionMapping2019SEP_AUTOS!$D:$J,3,FALSE)," "),IFERROR(VLOOKUP(AO3018,AuctionMapping2019SEP_LINES!$D:$K,4,FALSE)," "))</f>
        <v xml:space="preserve"> </v>
      </c>
      <c r="M3018" t="s">
        <v>5085</v>
      </c>
      <c r="N3018" t="s">
        <v>6528</v>
      </c>
      <c r="O3018" t="s">
        <v>6530</v>
      </c>
      <c r="P3018">
        <v>138</v>
      </c>
      <c r="Q3018" t="s">
        <v>41</v>
      </c>
      <c r="R3018">
        <v>3.5880000000000001</v>
      </c>
      <c r="S3018" t="s">
        <v>40</v>
      </c>
      <c r="T3018" s="2">
        <v>43074.75</v>
      </c>
      <c r="U3018">
        <v>4.0830000000000002</v>
      </c>
      <c r="V3018" s="2">
        <v>43070.667361111111</v>
      </c>
      <c r="W3018">
        <v>4.0830000000000002</v>
      </c>
      <c r="X3018" s="2">
        <v>43055.58021990741</v>
      </c>
      <c r="AA3018" t="s">
        <v>3658</v>
      </c>
      <c r="AB3018" s="2">
        <v>43070.667361111111</v>
      </c>
      <c r="AC3018" t="s">
        <v>6785</v>
      </c>
      <c r="AD3018" t="s">
        <v>6788</v>
      </c>
      <c r="AE3018" t="s">
        <v>9661</v>
      </c>
      <c r="AF3018" t="str">
        <f>IF(H3018="XFMR",IFERROR(VLOOKUP(AP3018,AuctionMapping2019SEP_AUTOS!$D:$J,6,FALSE)," "),IFERROR(VLOOKUP(AO3018,AuctionMapping2019SEP_LINES!$D:$K,7,FALSE)," "))</f>
        <v xml:space="preserve"> </v>
      </c>
      <c r="AG3018" t="str">
        <f>IF(H3018="XFMR",IFERROR(VLOOKUP(AP3018,AuctionMapping2019SEP_AUTOS!$D:$J,5,FALSE)," "),IFERROR(VLOOKUP(AO3018,AuctionMapping2019SEP_LINES!$D:$K,6,FALSE)," "))</f>
        <v xml:space="preserve"> </v>
      </c>
      <c r="AH3018" t="s">
        <v>11228</v>
      </c>
      <c r="AI3018" t="s">
        <v>6528</v>
      </c>
      <c r="AJ3018">
        <v>3.5880000000000001</v>
      </c>
      <c r="AK3018" t="s">
        <v>11385</v>
      </c>
      <c r="AL3018" t="s">
        <v>11387</v>
      </c>
      <c r="AM3018" s="2">
        <v>43074.254861111112</v>
      </c>
      <c r="AN3018" t="s">
        <v>13033</v>
      </c>
      <c r="AO3018" t="s">
        <v>14097</v>
      </c>
      <c r="AP3018" t="str">
        <f t="shared" si="47"/>
        <v>CSETP-CMINO|1455B</v>
      </c>
    </row>
    <row r="3019" spans="1:42" x14ac:dyDescent="0.25">
      <c r="A3019" s="1">
        <v>3017</v>
      </c>
      <c r="B3019" t="s">
        <v>40</v>
      </c>
      <c r="D3019" t="str">
        <f>IF(H3019="XFMR",IFERROR(VLOOKUP(AP3019,AuctionMapping2019SEP_AUTOS!$D:$J,7,FALSE)," "),IFERROR(VLOOKUP(AO3019,AuctionMapping2019SEP_LINES!$D:$K,8,FALSE)," "))</f>
        <v>3</v>
      </c>
      <c r="E3019" t="s">
        <v>42</v>
      </c>
      <c r="F3019" t="s">
        <v>629</v>
      </c>
      <c r="G3019" s="2">
        <v>43073.783333333333</v>
      </c>
      <c r="H3019" t="s">
        <v>3659</v>
      </c>
      <c r="I3019" t="s">
        <v>4878</v>
      </c>
      <c r="K3019" t="str">
        <f>IF(H3019="XFMR",IFERROR(VLOOKUP(AP3019,AuctionMapping2019SEP_AUTOS!$D:$J,4,FALSE)," "),IFERROR(VLOOKUP(AO3019,AuctionMapping2019SEP_LINES!$D:$K,5,FALSE)," "))</f>
        <v>EASTLAND_9</v>
      </c>
      <c r="L3019">
        <f>IF(H3019="XFMR",IFERROR(VLOOKUP(AP3019,AuctionMapping2019SEP_AUTOS!$D:$J,3,FALSE)," "),IFERROR(VLOOKUP(AO3019,AuctionMapping2019SEP_LINES!$D:$K,4,FALSE)," "))</f>
        <v>1621</v>
      </c>
      <c r="M3019" t="s">
        <v>6126</v>
      </c>
      <c r="N3019" t="s">
        <v>6527</v>
      </c>
      <c r="O3019" t="s">
        <v>6530</v>
      </c>
      <c r="P3019">
        <v>69</v>
      </c>
      <c r="Q3019" t="s">
        <v>41</v>
      </c>
      <c r="R3019">
        <v>2.4260000000000002</v>
      </c>
      <c r="S3019" t="s">
        <v>41</v>
      </c>
      <c r="T3019" s="2">
        <v>43073.75</v>
      </c>
      <c r="U3019">
        <v>2.4169999999999998</v>
      </c>
      <c r="V3019" s="2">
        <v>43071.333333333343</v>
      </c>
      <c r="W3019">
        <v>2.4169999999999998</v>
      </c>
      <c r="X3019" s="2">
        <v>43042.569479166668</v>
      </c>
      <c r="Y3019">
        <v>0.99</v>
      </c>
      <c r="Z3019">
        <v>-11.73</v>
      </c>
      <c r="AA3019" t="s">
        <v>3659</v>
      </c>
      <c r="AB3019" s="2">
        <v>43071.357638888891</v>
      </c>
      <c r="AC3019" t="s">
        <v>6785</v>
      </c>
      <c r="AD3019" t="s">
        <v>6787</v>
      </c>
      <c r="AE3019" t="s">
        <v>9662</v>
      </c>
      <c r="AF3019" t="str">
        <f>IF(H3019="XFMR",IFERROR(VLOOKUP(AP3019,AuctionMapping2019SEP_AUTOS!$D:$J,6,FALSE)," "),IFERROR(VLOOKUP(AO3019,AuctionMapping2019SEP_LINES!$D:$K,7,FALSE)," "))</f>
        <v>MORTNVAL_9</v>
      </c>
      <c r="AG3019">
        <f>IF(H3019="XFMR",IFERROR(VLOOKUP(AP3019,AuctionMapping2019SEP_AUTOS!$D:$J,5,FALSE)," "),IFERROR(VLOOKUP(AO3019,AuctionMapping2019SEP_LINES!$D:$K,6,FALSE)," "))</f>
        <v>1623</v>
      </c>
      <c r="AH3019" t="s">
        <v>11220</v>
      </c>
      <c r="AI3019" t="s">
        <v>6527</v>
      </c>
      <c r="AJ3019">
        <v>2.4260000000000002</v>
      </c>
      <c r="AK3019" t="s">
        <v>11384</v>
      </c>
      <c r="AL3019" t="s">
        <v>11384</v>
      </c>
      <c r="AM3019" s="2">
        <v>43073.783333333333</v>
      </c>
      <c r="AN3019" t="s">
        <v>13034</v>
      </c>
      <c r="AO3019" t="s">
        <v>15669</v>
      </c>
      <c r="AP3019" t="str">
        <f t="shared" si="47"/>
        <v>MRVLY-ESTLD|6635G</v>
      </c>
    </row>
    <row r="3020" spans="1:42" x14ac:dyDescent="0.25">
      <c r="A3020" s="1">
        <v>3018</v>
      </c>
      <c r="B3020" t="s">
        <v>40</v>
      </c>
      <c r="D3020" t="str">
        <f>IF(H3020="XFMR",IFERROR(VLOOKUP(AP3020,AuctionMapping2019SEP_AUTOS!$D:$J,7,FALSE)," "),IFERROR(VLOOKUP(AO3020,AuctionMapping2019SEP_LINES!$D:$K,8,FALSE)," "))</f>
        <v xml:space="preserve"> </v>
      </c>
      <c r="E3020" t="s">
        <v>42</v>
      </c>
      <c r="F3020" t="s">
        <v>633</v>
      </c>
      <c r="G3020" s="2">
        <v>43073.432638888888</v>
      </c>
      <c r="H3020" t="s">
        <v>3660</v>
      </c>
      <c r="I3020" t="s">
        <v>4877</v>
      </c>
      <c r="K3020" t="str">
        <f>IF(H3020="XFMR",IFERROR(VLOOKUP(AP3020,AuctionMapping2019SEP_AUTOS!$D:$J,4,FALSE)," "),IFERROR(VLOOKUP(AO3020,AuctionMapping2019SEP_LINES!$D:$K,5,FALSE)," "))</f>
        <v xml:space="preserve"> </v>
      </c>
      <c r="L3020" t="str">
        <f>IF(H3020="XFMR",IFERROR(VLOOKUP(AP3020,AuctionMapping2019SEP_AUTOS!$D:$J,3,FALSE)," "),IFERROR(VLOOKUP(AO3020,AuctionMapping2019SEP_LINES!$D:$K,4,FALSE)," "))</f>
        <v xml:space="preserve"> </v>
      </c>
      <c r="M3020" t="s">
        <v>5032</v>
      </c>
      <c r="N3020" t="s">
        <v>6529</v>
      </c>
      <c r="O3020" t="s">
        <v>6530</v>
      </c>
      <c r="P3020">
        <v>138</v>
      </c>
      <c r="Q3020" t="s">
        <v>41</v>
      </c>
      <c r="R3020">
        <v>3.0609999999999999</v>
      </c>
      <c r="S3020" t="s">
        <v>40</v>
      </c>
      <c r="T3020" s="2">
        <v>43073.538194444453</v>
      </c>
      <c r="U3020">
        <v>3.1669999999999998</v>
      </c>
      <c r="V3020" s="2">
        <v>43070.371527777781</v>
      </c>
      <c r="W3020">
        <v>3.1669999999999998</v>
      </c>
      <c r="X3020" s="2">
        <v>43070.37605324074</v>
      </c>
      <c r="AA3020" t="s">
        <v>3660</v>
      </c>
      <c r="AB3020" s="2">
        <v>43070.371527777781</v>
      </c>
      <c r="AC3020" t="s">
        <v>6785</v>
      </c>
      <c r="AD3020" t="s">
        <v>6788</v>
      </c>
      <c r="AE3020" t="s">
        <v>9663</v>
      </c>
      <c r="AF3020" t="str">
        <f>IF(H3020="XFMR",IFERROR(VLOOKUP(AP3020,AuctionMapping2019SEP_AUTOS!$D:$J,6,FALSE)," "),IFERROR(VLOOKUP(AO3020,AuctionMapping2019SEP_LINES!$D:$K,7,FALSE)," "))</f>
        <v xml:space="preserve"> </v>
      </c>
      <c r="AG3020" t="str">
        <f>IF(H3020="XFMR",IFERROR(VLOOKUP(AP3020,AuctionMapping2019SEP_AUTOS!$D:$J,5,FALSE)," "),IFERROR(VLOOKUP(AO3020,AuctionMapping2019SEP_LINES!$D:$K,6,FALSE)," "))</f>
        <v xml:space="preserve"> </v>
      </c>
      <c r="AJ3020">
        <v>3.0609999999999999</v>
      </c>
      <c r="AK3020" t="s">
        <v>11385</v>
      </c>
      <c r="AL3020" t="s">
        <v>11385</v>
      </c>
      <c r="AM3020" s="2">
        <v>43073.432638888888</v>
      </c>
      <c r="AN3020" t="s">
        <v>5032</v>
      </c>
      <c r="AO3020" t="s">
        <v>15670</v>
      </c>
      <c r="AP3020" t="str">
        <f t="shared" si="47"/>
        <v>CHOATE|RCDB</v>
      </c>
    </row>
    <row r="3021" spans="1:42" x14ac:dyDescent="0.25">
      <c r="A3021" s="1">
        <v>3019</v>
      </c>
      <c r="B3021" t="s">
        <v>40</v>
      </c>
      <c r="D3021" t="str">
        <f>IF(H3021="XFMR",IFERROR(VLOOKUP(AP3021,AuctionMapping2019SEP_AUTOS!$D:$J,7,FALSE)," "),IFERROR(VLOOKUP(AO3021,AuctionMapping2019SEP_LINES!$D:$K,8,FALSE)," "))</f>
        <v xml:space="preserve"> </v>
      </c>
      <c r="E3021" t="s">
        <v>42</v>
      </c>
      <c r="F3021" t="s">
        <v>623</v>
      </c>
      <c r="G3021" s="2">
        <v>43073.404861111107</v>
      </c>
      <c r="H3021" t="s">
        <v>3661</v>
      </c>
      <c r="I3021" t="s">
        <v>4878</v>
      </c>
      <c r="K3021" t="str">
        <f>IF(H3021="XFMR",IFERROR(VLOOKUP(AP3021,AuctionMapping2019SEP_AUTOS!$D:$J,4,FALSE)," "),IFERROR(VLOOKUP(AO3021,AuctionMapping2019SEP_LINES!$D:$K,5,FALSE)," "))</f>
        <v xml:space="preserve"> </v>
      </c>
      <c r="L3021" t="str">
        <f>IF(H3021="XFMR",IFERROR(VLOOKUP(AP3021,AuctionMapping2019SEP_AUTOS!$D:$J,3,FALSE)," "),IFERROR(VLOOKUP(AO3021,AuctionMapping2019SEP_LINES!$D:$K,4,FALSE)," "))</f>
        <v xml:space="preserve"> </v>
      </c>
      <c r="M3021" t="s">
        <v>6143</v>
      </c>
      <c r="N3021" t="s">
        <v>6527</v>
      </c>
      <c r="O3021" t="s">
        <v>6530</v>
      </c>
      <c r="P3021">
        <v>69</v>
      </c>
      <c r="Q3021" t="s">
        <v>41</v>
      </c>
      <c r="R3021">
        <v>4.9830000000000014</v>
      </c>
      <c r="S3021" t="s">
        <v>41</v>
      </c>
      <c r="T3021" s="2">
        <v>43073.666666666657</v>
      </c>
      <c r="U3021">
        <v>5.2709999999999999</v>
      </c>
      <c r="V3021" s="2">
        <v>43068.395833333343</v>
      </c>
      <c r="W3021">
        <v>5.2709999999999999</v>
      </c>
      <c r="X3021" s="2">
        <v>43060.627245370371</v>
      </c>
      <c r="Y3021">
        <v>0.98</v>
      </c>
      <c r="Z3021">
        <v>-8.34</v>
      </c>
      <c r="AA3021" t="s">
        <v>3661</v>
      </c>
      <c r="AB3021" s="2">
        <v>43068.421527777777</v>
      </c>
      <c r="AC3021" t="s">
        <v>6785</v>
      </c>
      <c r="AD3021" t="s">
        <v>6787</v>
      </c>
      <c r="AE3021" t="s">
        <v>9664</v>
      </c>
      <c r="AF3021" t="str">
        <f>IF(H3021="XFMR",IFERROR(VLOOKUP(AP3021,AuctionMapping2019SEP_AUTOS!$D:$J,6,FALSE)," "),IFERROR(VLOOKUP(AO3021,AuctionMapping2019SEP_LINES!$D:$K,7,FALSE)," "))</f>
        <v xml:space="preserve"> </v>
      </c>
      <c r="AG3021" t="str">
        <f>IF(H3021="XFMR",IFERROR(VLOOKUP(AP3021,AuctionMapping2019SEP_AUTOS!$D:$J,5,FALSE)," "),IFERROR(VLOOKUP(AO3021,AuctionMapping2019SEP_LINES!$D:$K,6,FALSE)," "))</f>
        <v xml:space="preserve"> </v>
      </c>
      <c r="AH3021" t="s">
        <v>11229</v>
      </c>
      <c r="AI3021" t="s">
        <v>6527</v>
      </c>
      <c r="AJ3021">
        <v>4.9830000000000014</v>
      </c>
      <c r="AK3021" t="s">
        <v>11384</v>
      </c>
      <c r="AL3021" t="s">
        <v>11384</v>
      </c>
      <c r="AM3021" s="2">
        <v>43073.404861111107</v>
      </c>
      <c r="AN3021" t="s">
        <v>13035</v>
      </c>
      <c r="AO3021" t="s">
        <v>15671</v>
      </c>
      <c r="AP3021" t="str">
        <f t="shared" si="47"/>
        <v>WTGULFTA-WTEXGULF|WTEXGUWTGULF11</v>
      </c>
    </row>
    <row r="3022" spans="1:42" x14ac:dyDescent="0.25">
      <c r="A3022" s="1">
        <v>3020</v>
      </c>
      <c r="B3022" t="s">
        <v>40</v>
      </c>
      <c r="D3022" t="str">
        <f>IF(H3022="XFMR",IFERROR(VLOOKUP(AP3022,AuctionMapping2019SEP_AUTOS!$D:$J,7,FALSE)," "),IFERROR(VLOOKUP(AO3022,AuctionMapping2019SEP_LINES!$D:$K,8,FALSE)," "))</f>
        <v xml:space="preserve"> </v>
      </c>
      <c r="E3022" t="s">
        <v>42</v>
      </c>
      <c r="F3022" t="s">
        <v>623</v>
      </c>
      <c r="G3022" s="2">
        <v>43070.458333333343</v>
      </c>
      <c r="H3022" t="s">
        <v>3662</v>
      </c>
      <c r="I3022" t="s">
        <v>4877</v>
      </c>
      <c r="K3022" t="str">
        <f>IF(H3022="XFMR",IFERROR(VLOOKUP(AP3022,AuctionMapping2019SEP_AUTOS!$D:$J,4,FALSE)," "),IFERROR(VLOOKUP(AO3022,AuctionMapping2019SEP_LINES!$D:$K,5,FALSE)," "))</f>
        <v xml:space="preserve"> </v>
      </c>
      <c r="L3022" t="str">
        <f>IF(H3022="XFMR",IFERROR(VLOOKUP(AP3022,AuctionMapping2019SEP_AUTOS!$D:$J,3,FALSE)," "),IFERROR(VLOOKUP(AO3022,AuctionMapping2019SEP_LINES!$D:$K,4,FALSE)," "))</f>
        <v xml:space="preserve"> </v>
      </c>
      <c r="M3022" t="s">
        <v>5227</v>
      </c>
      <c r="N3022" t="s">
        <v>6528</v>
      </c>
      <c r="O3022" t="s">
        <v>6530</v>
      </c>
      <c r="P3022">
        <v>138</v>
      </c>
      <c r="Q3022" t="s">
        <v>41</v>
      </c>
      <c r="R3022">
        <v>13.458</v>
      </c>
      <c r="S3022" t="s">
        <v>40</v>
      </c>
      <c r="T3022" s="2">
        <v>43070.957638888889</v>
      </c>
      <c r="U3022">
        <v>13.957000000000001</v>
      </c>
      <c r="V3022" s="2">
        <v>43057.000694444447</v>
      </c>
      <c r="W3022">
        <v>13.957000000000001</v>
      </c>
      <c r="X3022" s="2">
        <v>43039.344710648147</v>
      </c>
      <c r="AA3022" t="s">
        <v>3662</v>
      </c>
      <c r="AB3022" s="2">
        <v>43057.000694444447</v>
      </c>
      <c r="AC3022" t="s">
        <v>6785</v>
      </c>
      <c r="AD3022" t="s">
        <v>6788</v>
      </c>
      <c r="AE3022" t="s">
        <v>9665</v>
      </c>
      <c r="AF3022" t="str">
        <f>IF(H3022="XFMR",IFERROR(VLOOKUP(AP3022,AuctionMapping2019SEP_AUTOS!$D:$J,6,FALSE)," "),IFERROR(VLOOKUP(AO3022,AuctionMapping2019SEP_LINES!$D:$K,7,FALSE)," "))</f>
        <v xml:space="preserve"> </v>
      </c>
      <c r="AG3022" t="str">
        <f>IF(H3022="XFMR",IFERROR(VLOOKUP(AP3022,AuctionMapping2019SEP_AUTOS!$D:$J,5,FALSE)," "),IFERROR(VLOOKUP(AO3022,AuctionMapping2019SEP_LINES!$D:$K,6,FALSE)," "))</f>
        <v xml:space="preserve"> </v>
      </c>
      <c r="AJ3022">
        <v>13.458</v>
      </c>
      <c r="AK3022" t="s">
        <v>11385</v>
      </c>
      <c r="AL3022" t="s">
        <v>11387</v>
      </c>
      <c r="AM3022" s="2">
        <v>43070.458333333343</v>
      </c>
      <c r="AN3022" t="s">
        <v>11835</v>
      </c>
      <c r="AO3022" t="s">
        <v>15672</v>
      </c>
      <c r="AP3022" t="str">
        <f t="shared" si="47"/>
        <v>HLSES|UXFMR4</v>
      </c>
    </row>
    <row r="3023" spans="1:42" x14ac:dyDescent="0.25">
      <c r="A3023" s="1">
        <v>3021</v>
      </c>
      <c r="B3023" t="s">
        <v>40</v>
      </c>
      <c r="D3023" t="str">
        <f>IF(H3023="XFMR",IFERROR(VLOOKUP(AP3023,AuctionMapping2019SEP_AUTOS!$D:$J,7,FALSE)," "),IFERROR(VLOOKUP(AO3023,AuctionMapping2019SEP_LINES!$D:$K,8,FALSE)," "))</f>
        <v>1</v>
      </c>
      <c r="E3023" t="s">
        <v>42</v>
      </c>
      <c r="F3023" t="s">
        <v>625</v>
      </c>
      <c r="G3023" s="2">
        <v>43070.000694444447</v>
      </c>
      <c r="H3023" t="s">
        <v>3663</v>
      </c>
      <c r="I3023" t="s">
        <v>4878</v>
      </c>
      <c r="K3023" t="str">
        <f>IF(H3023="XFMR",IFERROR(VLOOKUP(AP3023,AuctionMapping2019SEP_AUTOS!$D:$J,4,FALSE)," "),IFERROR(VLOOKUP(AO3023,AuctionMapping2019SEP_LINES!$D:$K,5,FALSE)," "))</f>
        <v>VEST_8</v>
      </c>
      <c r="L3023">
        <f>IF(H3023="XFMR",IFERROR(VLOOKUP(AP3023,AuctionMapping2019SEP_AUTOS!$D:$J,3,FALSE)," "),IFERROR(VLOOKUP(AO3023,AuctionMapping2019SEP_LINES!$D:$K,4,FALSE)," "))</f>
        <v>1252</v>
      </c>
      <c r="M3023" t="s">
        <v>6144</v>
      </c>
      <c r="O3023" t="s">
        <v>6530</v>
      </c>
      <c r="P3023">
        <v>138</v>
      </c>
      <c r="Q3023" t="s">
        <v>40</v>
      </c>
      <c r="R3023">
        <v>1E-3</v>
      </c>
      <c r="S3023" t="s">
        <v>41</v>
      </c>
      <c r="T3023" s="2">
        <v>43070.000694444447</v>
      </c>
      <c r="U3023">
        <v>1E-3</v>
      </c>
      <c r="V3023" s="2">
        <v>43070</v>
      </c>
      <c r="W3023">
        <v>1E-3</v>
      </c>
      <c r="X3023" s="2">
        <v>43049.523298611108</v>
      </c>
      <c r="Y3023">
        <v>0.99</v>
      </c>
      <c r="Z3023">
        <v>-12.13</v>
      </c>
      <c r="AA3023" t="s">
        <v>3663</v>
      </c>
      <c r="AB3023" s="2">
        <v>43070</v>
      </c>
      <c r="AC3023" t="s">
        <v>6785</v>
      </c>
      <c r="AD3023" t="s">
        <v>6787</v>
      </c>
      <c r="AE3023" t="s">
        <v>9666</v>
      </c>
      <c r="AF3023" t="str">
        <f>IF(H3023="XFMR",IFERROR(VLOOKUP(AP3023,AuctionMapping2019SEP_AUTOS!$D:$J,6,FALSE)," "),IFERROR(VLOOKUP(AO3023,AuctionMapping2019SEP_LINES!$D:$K,7,FALSE)," "))</f>
        <v>HALLEY_W8</v>
      </c>
      <c r="AG3023">
        <f>IF(H3023="XFMR",IFERROR(VLOOKUP(AP3023,AuctionMapping2019SEP_AUTOS!$D:$J,5,FALSE)," "),IFERROR(VLOOKUP(AO3023,AuctionMapping2019SEP_LINES!$D:$K,6,FALSE)," "))</f>
        <v>11252</v>
      </c>
      <c r="AH3023" t="s">
        <v>5616</v>
      </c>
      <c r="AI3023" t="s">
        <v>6527</v>
      </c>
      <c r="AJ3023">
        <v>1E-3</v>
      </c>
      <c r="AK3023" t="s">
        <v>11384</v>
      </c>
      <c r="AL3023" t="s">
        <v>11384</v>
      </c>
      <c r="AM3023" s="2">
        <v>43070.000694444447</v>
      </c>
      <c r="AN3023" t="s">
        <v>13036</v>
      </c>
      <c r="AO3023" t="s">
        <v>15673</v>
      </c>
      <c r="AP3023" t="str">
        <f t="shared" si="47"/>
        <v>HYPOD-VESTS|6502B</v>
      </c>
    </row>
    <row r="3024" spans="1:42" x14ac:dyDescent="0.25">
      <c r="A3024" s="1">
        <v>3022</v>
      </c>
      <c r="B3024" t="s">
        <v>40</v>
      </c>
      <c r="D3024" t="str">
        <f>IF(H3024="XFMR",IFERROR(VLOOKUP(AP3024,AuctionMapping2019SEP_AUTOS!$D:$J,7,FALSE)," "),IFERROR(VLOOKUP(AO3024,AuctionMapping2019SEP_LINES!$D:$K,8,FALSE)," "))</f>
        <v xml:space="preserve"> </v>
      </c>
      <c r="E3024" t="s">
        <v>42</v>
      </c>
      <c r="F3024" t="s">
        <v>625</v>
      </c>
      <c r="G3024" s="2">
        <v>43070.000694444447</v>
      </c>
      <c r="H3024" t="s">
        <v>3664</v>
      </c>
      <c r="I3024" t="s">
        <v>4878</v>
      </c>
      <c r="K3024" t="str">
        <f>IF(H3024="XFMR",IFERROR(VLOOKUP(AP3024,AuctionMapping2019SEP_AUTOS!$D:$J,4,FALSE)," "),IFERROR(VLOOKUP(AO3024,AuctionMapping2019SEP_LINES!$D:$K,5,FALSE)," "))</f>
        <v xml:space="preserve"> </v>
      </c>
      <c r="L3024" t="str">
        <f>IF(H3024="XFMR",IFERROR(VLOOKUP(AP3024,AuctionMapping2019SEP_AUTOS!$D:$J,3,FALSE)," "),IFERROR(VLOOKUP(AO3024,AuctionMapping2019SEP_LINES!$D:$K,4,FALSE)," "))</f>
        <v xml:space="preserve"> </v>
      </c>
      <c r="M3024" t="s">
        <v>6145</v>
      </c>
      <c r="N3024" t="s">
        <v>6527</v>
      </c>
      <c r="O3024" t="s">
        <v>6530</v>
      </c>
      <c r="P3024">
        <v>69</v>
      </c>
      <c r="Q3024" t="s">
        <v>41</v>
      </c>
      <c r="R3024">
        <v>1E-3</v>
      </c>
      <c r="S3024" t="s">
        <v>41</v>
      </c>
      <c r="T3024" s="2">
        <v>43070.000694444447</v>
      </c>
      <c r="U3024">
        <v>1E-3</v>
      </c>
      <c r="V3024" s="2">
        <v>43070</v>
      </c>
      <c r="W3024">
        <v>1E-3</v>
      </c>
      <c r="X3024" s="2">
        <v>43061.444398148153</v>
      </c>
      <c r="Y3024">
        <v>0.99</v>
      </c>
      <c r="Z3024">
        <v>-12.21</v>
      </c>
      <c r="AA3024" t="s">
        <v>3664</v>
      </c>
      <c r="AB3024" s="2">
        <v>43070</v>
      </c>
      <c r="AC3024" t="s">
        <v>6785</v>
      </c>
      <c r="AD3024" t="s">
        <v>6787</v>
      </c>
      <c r="AE3024" t="s">
        <v>9667</v>
      </c>
      <c r="AF3024" t="str">
        <f>IF(H3024="XFMR",IFERROR(VLOOKUP(AP3024,AuctionMapping2019SEP_AUTOS!$D:$J,6,FALSE)," "),IFERROR(VLOOKUP(AO3024,AuctionMapping2019SEP_LINES!$D:$K,7,FALSE)," "))</f>
        <v xml:space="preserve"> </v>
      </c>
      <c r="AG3024" t="str">
        <f>IF(H3024="XFMR",IFERROR(VLOOKUP(AP3024,AuctionMapping2019SEP_AUTOS!$D:$J,5,FALSE)," "),IFERROR(VLOOKUP(AO3024,AuctionMapping2019SEP_LINES!$D:$K,6,FALSE)," "))</f>
        <v xml:space="preserve"> </v>
      </c>
      <c r="AH3024" t="s">
        <v>11230</v>
      </c>
      <c r="AI3024" t="s">
        <v>6527</v>
      </c>
      <c r="AJ3024">
        <v>1E-3</v>
      </c>
      <c r="AK3024" t="s">
        <v>11384</v>
      </c>
      <c r="AL3024" t="s">
        <v>11384</v>
      </c>
      <c r="AM3024" s="2">
        <v>43070.000694444447</v>
      </c>
      <c r="AN3024" t="s">
        <v>13037</v>
      </c>
      <c r="AO3024" t="s">
        <v>15674</v>
      </c>
      <c r="AP3024" t="str">
        <f t="shared" si="47"/>
        <v>PLOWB-ROSCO|6940D</v>
      </c>
    </row>
    <row r="3025" spans="1:42" x14ac:dyDescent="0.25">
      <c r="A3025" s="1">
        <v>3023</v>
      </c>
      <c r="B3025" t="s">
        <v>40</v>
      </c>
      <c r="D3025" t="str">
        <f>IF(H3025="XFMR",IFERROR(VLOOKUP(AP3025,AuctionMapping2019SEP_AUTOS!$D:$J,7,FALSE)," "),IFERROR(VLOOKUP(AO3025,AuctionMapping2019SEP_LINES!$D:$K,8,FALSE)," "))</f>
        <v>1</v>
      </c>
      <c r="E3025" t="s">
        <v>42</v>
      </c>
      <c r="F3025" t="s">
        <v>625</v>
      </c>
      <c r="G3025" s="2">
        <v>43070.000694444447</v>
      </c>
      <c r="H3025" t="s">
        <v>3665</v>
      </c>
      <c r="I3025" t="s">
        <v>4878</v>
      </c>
      <c r="K3025" t="str">
        <f>IF(H3025="XFMR",IFERROR(VLOOKUP(AP3025,AuctionMapping2019SEP_AUTOS!$D:$J,4,FALSE)," "),IFERROR(VLOOKUP(AO3025,AuctionMapping2019SEP_LINES!$D:$K,5,FALSE)," "))</f>
        <v>VEST_8</v>
      </c>
      <c r="L3025">
        <f>IF(H3025="XFMR",IFERROR(VLOOKUP(AP3025,AuctionMapping2019SEP_AUTOS!$D:$J,3,FALSE)," "),IFERROR(VLOOKUP(AO3025,AuctionMapping2019SEP_LINES!$D:$K,4,FALSE)," "))</f>
        <v>1252</v>
      </c>
      <c r="M3025" t="s">
        <v>6146</v>
      </c>
      <c r="N3025" t="s">
        <v>6527</v>
      </c>
      <c r="O3025" t="s">
        <v>6530</v>
      </c>
      <c r="P3025">
        <v>138</v>
      </c>
      <c r="Q3025" t="s">
        <v>41</v>
      </c>
      <c r="R3025">
        <v>1E-3</v>
      </c>
      <c r="S3025" t="s">
        <v>41</v>
      </c>
      <c r="T3025" s="2">
        <v>43070.000694444447</v>
      </c>
      <c r="U3025">
        <v>1E-3</v>
      </c>
      <c r="V3025" s="2">
        <v>43070</v>
      </c>
      <c r="W3025">
        <v>1E-3</v>
      </c>
      <c r="X3025" s="2">
        <v>43049.523298611108</v>
      </c>
      <c r="Y3025">
        <v>0.98</v>
      </c>
      <c r="Z3025">
        <v>-9.7100000000000009</v>
      </c>
      <c r="AA3025" t="s">
        <v>3665</v>
      </c>
      <c r="AB3025" s="2">
        <v>43070</v>
      </c>
      <c r="AC3025" t="s">
        <v>6785</v>
      </c>
      <c r="AD3025" t="s">
        <v>6787</v>
      </c>
      <c r="AE3025" t="s">
        <v>9666</v>
      </c>
      <c r="AF3025" t="str">
        <f>IF(H3025="XFMR",IFERROR(VLOOKUP(AP3025,AuctionMapping2019SEP_AUTOS!$D:$J,6,FALSE)," "),IFERROR(VLOOKUP(AO3025,AuctionMapping2019SEP_LINES!$D:$K,7,FALSE)," "))</f>
        <v>HALLEY_W8</v>
      </c>
      <c r="AG3025">
        <f>IF(H3025="XFMR",IFERROR(VLOOKUP(AP3025,AuctionMapping2019SEP_AUTOS!$D:$J,5,FALSE)," "),IFERROR(VLOOKUP(AO3025,AuctionMapping2019SEP_LINES!$D:$K,6,FALSE)," "))</f>
        <v>11252</v>
      </c>
      <c r="AH3025" t="s">
        <v>5616</v>
      </c>
      <c r="AI3025" t="s">
        <v>6527</v>
      </c>
      <c r="AJ3025">
        <v>1E-3</v>
      </c>
      <c r="AK3025" t="s">
        <v>11384</v>
      </c>
      <c r="AL3025" t="s">
        <v>11384</v>
      </c>
      <c r="AM3025" s="2">
        <v>43070.000694444447</v>
      </c>
      <c r="AN3025" t="s">
        <v>13038</v>
      </c>
      <c r="AO3025" t="s">
        <v>15673</v>
      </c>
      <c r="AP3025" t="str">
        <f t="shared" si="47"/>
        <v>YKNSW-VESTS|6502B</v>
      </c>
    </row>
    <row r="3026" spans="1:42" x14ac:dyDescent="0.25">
      <c r="A3026" s="1">
        <v>3024</v>
      </c>
      <c r="B3026" t="s">
        <v>40</v>
      </c>
      <c r="D3026" t="str">
        <f>IF(H3026="XFMR",IFERROR(VLOOKUP(AP3026,AuctionMapping2019SEP_AUTOS!$D:$J,7,FALSE)," "),IFERROR(VLOOKUP(AO3026,AuctionMapping2019SEP_LINES!$D:$K,8,FALSE)," "))</f>
        <v xml:space="preserve"> </v>
      </c>
      <c r="E3026" t="s">
        <v>42</v>
      </c>
      <c r="F3026" t="s">
        <v>625</v>
      </c>
      <c r="G3026" s="2">
        <v>43069.666666666657</v>
      </c>
      <c r="H3026" t="s">
        <v>3666</v>
      </c>
      <c r="I3026" t="s">
        <v>4878</v>
      </c>
      <c r="K3026" t="str">
        <f>IF(H3026="XFMR",IFERROR(VLOOKUP(AP3026,AuctionMapping2019SEP_AUTOS!$D:$J,4,FALSE)," "),IFERROR(VLOOKUP(AO3026,AuctionMapping2019SEP_LINES!$D:$K,5,FALSE)," "))</f>
        <v xml:space="preserve"> </v>
      </c>
      <c r="L3026" t="str">
        <f>IF(H3026="XFMR",IFERROR(VLOOKUP(AP3026,AuctionMapping2019SEP_AUTOS!$D:$J,3,FALSE)," "),IFERROR(VLOOKUP(AO3026,AuctionMapping2019SEP_LINES!$D:$K,4,FALSE)," "))</f>
        <v xml:space="preserve"> </v>
      </c>
      <c r="M3026" t="s">
        <v>6147</v>
      </c>
      <c r="N3026" t="s">
        <v>6527</v>
      </c>
      <c r="O3026" t="s">
        <v>6530</v>
      </c>
      <c r="P3026">
        <v>69</v>
      </c>
      <c r="Q3026" t="s">
        <v>41</v>
      </c>
      <c r="R3026">
        <v>182.999</v>
      </c>
      <c r="S3026" t="s">
        <v>40</v>
      </c>
      <c r="T3026" s="2">
        <v>43069.666666666657</v>
      </c>
      <c r="U3026">
        <v>182.999</v>
      </c>
      <c r="V3026" s="2">
        <v>42886.709027777782</v>
      </c>
      <c r="W3026">
        <v>182.999</v>
      </c>
      <c r="X3026" s="2">
        <v>42886.807233796288</v>
      </c>
      <c r="AA3026" t="s">
        <v>3666</v>
      </c>
      <c r="AB3026" s="2">
        <v>42886.709027777782</v>
      </c>
      <c r="AC3026" t="s">
        <v>6785</v>
      </c>
      <c r="AD3026" t="s">
        <v>6788</v>
      </c>
      <c r="AE3026" t="s">
        <v>9668</v>
      </c>
      <c r="AF3026" t="str">
        <f>IF(H3026="XFMR",IFERROR(VLOOKUP(AP3026,AuctionMapping2019SEP_AUTOS!$D:$J,6,FALSE)," "),IFERROR(VLOOKUP(AO3026,AuctionMapping2019SEP_LINES!$D:$K,7,FALSE)," "))</f>
        <v xml:space="preserve"> </v>
      </c>
      <c r="AG3026" t="str">
        <f>IF(H3026="XFMR",IFERROR(VLOOKUP(AP3026,AuctionMapping2019SEP_AUTOS!$D:$J,5,FALSE)," "),IFERROR(VLOOKUP(AO3026,AuctionMapping2019SEP_LINES!$D:$K,6,FALSE)," "))</f>
        <v xml:space="preserve"> </v>
      </c>
      <c r="AH3026" t="s">
        <v>6195</v>
      </c>
      <c r="AI3026" t="s">
        <v>6527</v>
      </c>
      <c r="AJ3026">
        <v>182.999</v>
      </c>
      <c r="AK3026" t="s">
        <v>11385</v>
      </c>
      <c r="AL3026" t="s">
        <v>11388</v>
      </c>
      <c r="AM3026" s="2">
        <v>43069.666666666657</v>
      </c>
      <c r="AN3026" t="s">
        <v>13039</v>
      </c>
      <c r="AO3026" t="s">
        <v>15675</v>
      </c>
      <c r="AP3026" t="str">
        <f t="shared" si="47"/>
        <v>MCELROY-SAGE|MCELROSAGE11</v>
      </c>
    </row>
    <row r="3027" spans="1:42" x14ac:dyDescent="0.25">
      <c r="A3027" s="1">
        <v>3025</v>
      </c>
      <c r="B3027" t="s">
        <v>40</v>
      </c>
      <c r="D3027" t="str">
        <f>IF(H3027="XFMR",IFERROR(VLOOKUP(AP3027,AuctionMapping2019SEP_AUTOS!$D:$J,7,FALSE)," "),IFERROR(VLOOKUP(AO3027,AuctionMapping2019SEP_LINES!$D:$K,8,FALSE)," "))</f>
        <v xml:space="preserve"> </v>
      </c>
      <c r="E3027" t="s">
        <v>42</v>
      </c>
      <c r="F3027" t="s">
        <v>629</v>
      </c>
      <c r="G3027" s="2">
        <v>43067.4</v>
      </c>
      <c r="H3027" t="s">
        <v>3667</v>
      </c>
      <c r="I3027" t="s">
        <v>4878</v>
      </c>
      <c r="K3027" t="str">
        <f>IF(H3027="XFMR",IFERROR(VLOOKUP(AP3027,AuctionMapping2019SEP_AUTOS!$D:$J,4,FALSE)," "),IFERROR(VLOOKUP(AO3027,AuctionMapping2019SEP_LINES!$D:$K,5,FALSE)," "))</f>
        <v xml:space="preserve"> </v>
      </c>
      <c r="L3027" t="str">
        <f>IF(H3027="XFMR",IFERROR(VLOOKUP(AP3027,AuctionMapping2019SEP_AUTOS!$D:$J,3,FALSE)," "),IFERROR(VLOOKUP(AO3027,AuctionMapping2019SEP_LINES!$D:$K,4,FALSE)," "))</f>
        <v xml:space="preserve"> </v>
      </c>
      <c r="M3027" t="s">
        <v>6148</v>
      </c>
      <c r="N3027" t="s">
        <v>6528</v>
      </c>
      <c r="O3027" t="s">
        <v>6530</v>
      </c>
      <c r="P3027">
        <v>138</v>
      </c>
      <c r="Q3027" t="s">
        <v>41</v>
      </c>
      <c r="R3027">
        <v>9.8989999999999991</v>
      </c>
      <c r="S3027" t="s">
        <v>40</v>
      </c>
      <c r="T3027" s="2">
        <v>43077.708333333343</v>
      </c>
      <c r="U3027">
        <v>20.207999999999998</v>
      </c>
      <c r="V3027" s="2">
        <v>43057.500694444447</v>
      </c>
      <c r="W3027">
        <v>20.207999999999998</v>
      </c>
      <c r="X3027" s="2">
        <v>43057.707453703697</v>
      </c>
      <c r="AA3027" t="s">
        <v>3667</v>
      </c>
      <c r="AB3027" s="2">
        <v>43057.500694444447</v>
      </c>
      <c r="AC3027" t="s">
        <v>6785</v>
      </c>
      <c r="AD3027" t="s">
        <v>6788</v>
      </c>
      <c r="AE3027" t="s">
        <v>9669</v>
      </c>
      <c r="AF3027" t="str">
        <f>IF(H3027="XFMR",IFERROR(VLOOKUP(AP3027,AuctionMapping2019SEP_AUTOS!$D:$J,6,FALSE)," "),IFERROR(VLOOKUP(AO3027,AuctionMapping2019SEP_LINES!$D:$K,7,FALSE)," "))</f>
        <v xml:space="preserve"> </v>
      </c>
      <c r="AG3027" t="str">
        <f>IF(H3027="XFMR",IFERROR(VLOOKUP(AP3027,AuctionMapping2019SEP_AUTOS!$D:$J,5,FALSE)," "),IFERROR(VLOOKUP(AO3027,AuctionMapping2019SEP_LINES!$D:$K,6,FALSE)," "))</f>
        <v xml:space="preserve"> </v>
      </c>
      <c r="AH3027" t="s">
        <v>5727</v>
      </c>
      <c r="AI3027" t="s">
        <v>6528</v>
      </c>
      <c r="AJ3027">
        <v>9.8989999999999991</v>
      </c>
      <c r="AK3027" t="s">
        <v>11385</v>
      </c>
      <c r="AL3027" t="s">
        <v>11388</v>
      </c>
      <c r="AM3027" s="2">
        <v>43067.4</v>
      </c>
      <c r="AN3027" t="s">
        <v>13040</v>
      </c>
      <c r="AO3027" t="s">
        <v>15676</v>
      </c>
      <c r="AP3027" t="str">
        <f t="shared" si="47"/>
        <v>COMSW-COMRC|875A</v>
      </c>
    </row>
    <row r="3028" spans="1:42" x14ac:dyDescent="0.25">
      <c r="A3028" s="1">
        <v>3026</v>
      </c>
      <c r="B3028" t="s">
        <v>40</v>
      </c>
      <c r="D3028" t="str">
        <f>IF(H3028="XFMR",IFERROR(VLOOKUP(AP3028,AuctionMapping2019SEP_AUTOS!$D:$J,7,FALSE)," "),IFERROR(VLOOKUP(AO3028,AuctionMapping2019SEP_LINES!$D:$K,8,FALSE)," "))</f>
        <v xml:space="preserve"> </v>
      </c>
      <c r="E3028" t="s">
        <v>42</v>
      </c>
      <c r="F3028" t="s">
        <v>629</v>
      </c>
      <c r="G3028" s="2">
        <v>43067.4</v>
      </c>
      <c r="H3028" t="s">
        <v>3668</v>
      </c>
      <c r="I3028" t="s">
        <v>4878</v>
      </c>
      <c r="K3028" t="str">
        <f>IF(H3028="XFMR",IFERROR(VLOOKUP(AP3028,AuctionMapping2019SEP_AUTOS!$D:$J,4,FALSE)," "),IFERROR(VLOOKUP(AO3028,AuctionMapping2019SEP_LINES!$D:$K,5,FALSE)," "))</f>
        <v xml:space="preserve"> </v>
      </c>
      <c r="L3028" t="str">
        <f>IF(H3028="XFMR",IFERROR(VLOOKUP(AP3028,AuctionMapping2019SEP_AUTOS!$D:$J,3,FALSE)," "),IFERROR(VLOOKUP(AO3028,AuctionMapping2019SEP_LINES!$D:$K,4,FALSE)," "))</f>
        <v xml:space="preserve"> </v>
      </c>
      <c r="M3028" t="s">
        <v>6149</v>
      </c>
      <c r="N3028" t="s">
        <v>6528</v>
      </c>
      <c r="O3028" t="s">
        <v>6530</v>
      </c>
      <c r="P3028">
        <v>138</v>
      </c>
      <c r="Q3028" t="s">
        <v>41</v>
      </c>
      <c r="R3028">
        <v>9.8989999999999991</v>
      </c>
      <c r="S3028" t="s">
        <v>40</v>
      </c>
      <c r="T3028" s="2">
        <v>43077.708333333343</v>
      </c>
      <c r="U3028">
        <v>20.207999999999998</v>
      </c>
      <c r="V3028" s="2">
        <v>43057.500694444447</v>
      </c>
      <c r="W3028">
        <v>20.207999999999998</v>
      </c>
      <c r="X3028" s="2">
        <v>43057.707453703697</v>
      </c>
      <c r="AA3028" t="s">
        <v>3668</v>
      </c>
      <c r="AB3028" s="2">
        <v>43057.500694444447</v>
      </c>
      <c r="AC3028" t="s">
        <v>6785</v>
      </c>
      <c r="AD3028" t="s">
        <v>6788</v>
      </c>
      <c r="AE3028" t="s">
        <v>9670</v>
      </c>
      <c r="AF3028" t="str">
        <f>IF(H3028="XFMR",IFERROR(VLOOKUP(AP3028,AuctionMapping2019SEP_AUTOS!$D:$J,6,FALSE)," "),IFERROR(VLOOKUP(AO3028,AuctionMapping2019SEP_LINES!$D:$K,7,FALSE)," "))</f>
        <v xml:space="preserve"> </v>
      </c>
      <c r="AG3028" t="str">
        <f>IF(H3028="XFMR",IFERROR(VLOOKUP(AP3028,AuctionMapping2019SEP_AUTOS!$D:$J,5,FALSE)," "),IFERROR(VLOOKUP(AO3028,AuctionMapping2019SEP_LINES!$D:$K,6,FALSE)," "))</f>
        <v xml:space="preserve"> </v>
      </c>
      <c r="AH3028" t="s">
        <v>5727</v>
      </c>
      <c r="AI3028" t="s">
        <v>6528</v>
      </c>
      <c r="AJ3028">
        <v>9.8989999999999991</v>
      </c>
      <c r="AK3028" t="s">
        <v>11385</v>
      </c>
      <c r="AL3028" t="s">
        <v>11388</v>
      </c>
      <c r="AM3028" s="2">
        <v>43067.4</v>
      </c>
      <c r="AN3028" t="s">
        <v>13041</v>
      </c>
      <c r="AO3028" t="s">
        <v>15677</v>
      </c>
      <c r="AP3028" t="str">
        <f t="shared" si="47"/>
        <v>ENPOI-COMRC|875B</v>
      </c>
    </row>
    <row r="3029" spans="1:42" x14ac:dyDescent="0.25">
      <c r="A3029" s="1">
        <v>3027</v>
      </c>
      <c r="B3029" t="s">
        <v>40</v>
      </c>
      <c r="D3029" t="str">
        <f>IF(H3029="XFMR",IFERROR(VLOOKUP(AP3029,AuctionMapping2019SEP_AUTOS!$D:$J,7,FALSE)," "),IFERROR(VLOOKUP(AO3029,AuctionMapping2019SEP_LINES!$D:$K,8,FALSE)," "))</f>
        <v xml:space="preserve"> </v>
      </c>
      <c r="E3029" t="s">
        <v>42</v>
      </c>
      <c r="F3029" t="s">
        <v>630</v>
      </c>
      <c r="G3029" s="2">
        <v>43061.660416666673</v>
      </c>
      <c r="H3029" t="s">
        <v>3669</v>
      </c>
      <c r="I3029" t="s">
        <v>4878</v>
      </c>
      <c r="K3029" t="str">
        <f>IF(H3029="XFMR",IFERROR(VLOOKUP(AP3029,AuctionMapping2019SEP_AUTOS!$D:$J,4,FALSE)," "),IFERROR(VLOOKUP(AO3029,AuctionMapping2019SEP_LINES!$D:$K,5,FALSE)," "))</f>
        <v xml:space="preserve"> </v>
      </c>
      <c r="L3029" t="str">
        <f>IF(H3029="XFMR",IFERROR(VLOOKUP(AP3029,AuctionMapping2019SEP_AUTOS!$D:$J,3,FALSE)," "),IFERROR(VLOOKUP(AO3029,AuctionMapping2019SEP_LINES!$D:$K,4,FALSE)," "))</f>
        <v xml:space="preserve"> </v>
      </c>
      <c r="M3029" t="s">
        <v>6007</v>
      </c>
      <c r="N3029" t="s">
        <v>6529</v>
      </c>
      <c r="O3029" t="s">
        <v>6530</v>
      </c>
      <c r="P3029">
        <v>69</v>
      </c>
      <c r="Q3029" t="s">
        <v>41</v>
      </c>
      <c r="R3029">
        <v>0.128</v>
      </c>
      <c r="S3029" t="s">
        <v>40</v>
      </c>
      <c r="T3029" s="2">
        <v>43061.75</v>
      </c>
      <c r="U3029">
        <v>0.217</v>
      </c>
      <c r="V3029" s="2">
        <v>43061.532638888893</v>
      </c>
      <c r="W3029">
        <v>0.217</v>
      </c>
      <c r="X3029" s="2">
        <v>43061.538368055553</v>
      </c>
      <c r="AA3029" t="s">
        <v>3669</v>
      </c>
      <c r="AB3029" s="2">
        <v>43061.532638888893</v>
      </c>
      <c r="AC3029" t="s">
        <v>6785</v>
      </c>
      <c r="AD3029" t="s">
        <v>6788</v>
      </c>
      <c r="AE3029" t="s">
        <v>9671</v>
      </c>
      <c r="AF3029" t="str">
        <f>IF(H3029="XFMR",IFERROR(VLOOKUP(AP3029,AuctionMapping2019SEP_AUTOS!$D:$J,6,FALSE)," "),IFERROR(VLOOKUP(AO3029,AuctionMapping2019SEP_LINES!$D:$K,7,FALSE)," "))</f>
        <v xml:space="preserve"> </v>
      </c>
      <c r="AG3029" t="str">
        <f>IF(H3029="XFMR",IFERROR(VLOOKUP(AP3029,AuctionMapping2019SEP_AUTOS!$D:$J,5,FALSE)," "),IFERROR(VLOOKUP(AO3029,AuctionMapping2019SEP_LINES!$D:$K,6,FALSE)," "))</f>
        <v xml:space="preserve"> </v>
      </c>
      <c r="AH3029" t="s">
        <v>11231</v>
      </c>
      <c r="AI3029" t="s">
        <v>6529</v>
      </c>
      <c r="AJ3029">
        <v>0.128</v>
      </c>
      <c r="AK3029" t="s">
        <v>11385</v>
      </c>
      <c r="AL3029" t="s">
        <v>11385</v>
      </c>
      <c r="AM3029" s="2">
        <v>43061.660416666673</v>
      </c>
      <c r="AN3029" t="s">
        <v>13042</v>
      </c>
      <c r="AO3029" t="s">
        <v>15678</v>
      </c>
      <c r="AP3029" t="str">
        <f t="shared" si="47"/>
        <v>MOULSO-SHINGV|294T2941</v>
      </c>
    </row>
    <row r="3030" spans="1:42" x14ac:dyDescent="0.25">
      <c r="A3030" s="1">
        <v>3028</v>
      </c>
      <c r="B3030" t="s">
        <v>41</v>
      </c>
      <c r="D3030" t="str">
        <f>IF(H3030="XFMR",IFERROR(VLOOKUP(AP3030,AuctionMapping2019SEP_AUTOS!$D:$J,7,FALSE)," "),IFERROR(VLOOKUP(AO3030,AuctionMapping2019SEP_LINES!$D:$K,8,FALSE)," "))</f>
        <v xml:space="preserve"> </v>
      </c>
      <c r="E3030" t="s">
        <v>42</v>
      </c>
      <c r="F3030" t="s">
        <v>622</v>
      </c>
      <c r="G3030" s="2">
        <v>43061.417164351849</v>
      </c>
      <c r="H3030" t="s">
        <v>3670</v>
      </c>
      <c r="I3030" t="s">
        <v>4877</v>
      </c>
      <c r="K3030" t="str">
        <f>IF(H3030="XFMR",IFERROR(VLOOKUP(AP3030,AuctionMapping2019SEP_AUTOS!$D:$J,4,FALSE)," "),IFERROR(VLOOKUP(AO3030,AuctionMapping2019SEP_LINES!$D:$K,5,FALSE)," "))</f>
        <v xml:space="preserve"> </v>
      </c>
      <c r="L3030" t="str">
        <f>IF(H3030="XFMR",IFERROR(VLOOKUP(AP3030,AuctionMapping2019SEP_AUTOS!$D:$J,3,FALSE)," "),IFERROR(VLOOKUP(AO3030,AuctionMapping2019SEP_LINES!$D:$K,4,FALSE)," "))</f>
        <v xml:space="preserve"> </v>
      </c>
      <c r="M3030" t="s">
        <v>5064</v>
      </c>
      <c r="N3030" t="s">
        <v>6528</v>
      </c>
      <c r="O3030" t="s">
        <v>6530</v>
      </c>
      <c r="P3030">
        <v>14</v>
      </c>
      <c r="Q3030" t="s">
        <v>41</v>
      </c>
      <c r="R3030">
        <v>2.9129999999999998</v>
      </c>
      <c r="S3030" t="s">
        <v>40</v>
      </c>
      <c r="T3030" s="2">
        <v>43061.666666666657</v>
      </c>
      <c r="U3030">
        <v>3.1629999999999998</v>
      </c>
      <c r="V3030" s="2">
        <v>43058.504166666673</v>
      </c>
      <c r="W3030">
        <v>3.1629999999999998</v>
      </c>
      <c r="X3030" s="2">
        <v>43058.511828703697</v>
      </c>
      <c r="AA3030" t="s">
        <v>3670</v>
      </c>
      <c r="AB3030" s="2">
        <v>43058.504166666673</v>
      </c>
      <c r="AC3030" t="s">
        <v>6785</v>
      </c>
      <c r="AD3030" t="s">
        <v>6788</v>
      </c>
      <c r="AE3030" t="s">
        <v>9672</v>
      </c>
      <c r="AF3030" t="str">
        <f>IF(H3030="XFMR",IFERROR(VLOOKUP(AP3030,AuctionMapping2019SEP_AUTOS!$D:$J,6,FALSE)," "),IFERROR(VLOOKUP(AO3030,AuctionMapping2019SEP_LINES!$D:$K,7,FALSE)," "))</f>
        <v xml:space="preserve"> </v>
      </c>
      <c r="AG3030" t="str">
        <f>IF(H3030="XFMR",IFERROR(VLOOKUP(AP3030,AuctionMapping2019SEP_AUTOS!$D:$J,5,FALSE)," "),IFERROR(VLOOKUP(AO3030,AuctionMapping2019SEP_LINES!$D:$K,6,FALSE)," "))</f>
        <v xml:space="preserve"> </v>
      </c>
      <c r="AJ3030">
        <v>2.9129999999999998</v>
      </c>
      <c r="AK3030" t="s">
        <v>11385</v>
      </c>
      <c r="AL3030" t="s">
        <v>11385</v>
      </c>
      <c r="AM3030" s="2">
        <v>43061.417164351849</v>
      </c>
      <c r="AN3030" t="s">
        <v>11645</v>
      </c>
      <c r="AO3030" t="s">
        <v>13829</v>
      </c>
      <c r="AP3030" t="str">
        <f t="shared" si="47"/>
        <v>CRLNW|MR1T</v>
      </c>
    </row>
    <row r="3031" spans="1:42" x14ac:dyDescent="0.25">
      <c r="A3031" s="1">
        <v>3029</v>
      </c>
      <c r="B3031" t="s">
        <v>40</v>
      </c>
      <c r="D3031" t="str">
        <f>IF(H3031="XFMR",IFERROR(VLOOKUP(AP3031,AuctionMapping2019SEP_AUTOS!$D:$J,7,FALSE)," "),IFERROR(VLOOKUP(AO3031,AuctionMapping2019SEP_LINES!$D:$K,8,FALSE)," "))</f>
        <v xml:space="preserve"> </v>
      </c>
      <c r="E3031" t="s">
        <v>42</v>
      </c>
      <c r="F3031" t="s">
        <v>626</v>
      </c>
      <c r="G3031" s="2">
        <v>43060.529861111107</v>
      </c>
      <c r="H3031" t="s">
        <v>3671</v>
      </c>
      <c r="I3031" t="s">
        <v>4878</v>
      </c>
      <c r="K3031" t="str">
        <f>IF(H3031="XFMR",IFERROR(VLOOKUP(AP3031,AuctionMapping2019SEP_AUTOS!$D:$J,4,FALSE)," "),IFERROR(VLOOKUP(AO3031,AuctionMapping2019SEP_LINES!$D:$K,5,FALSE)," "))</f>
        <v xml:space="preserve"> </v>
      </c>
      <c r="L3031" t="str">
        <f>IF(H3031="XFMR",IFERROR(VLOOKUP(AP3031,AuctionMapping2019SEP_AUTOS!$D:$J,3,FALSE)," "),IFERROR(VLOOKUP(AO3031,AuctionMapping2019SEP_LINES!$D:$K,4,FALSE)," "))</f>
        <v xml:space="preserve"> </v>
      </c>
      <c r="M3031" t="s">
        <v>5237</v>
      </c>
      <c r="N3031" t="s">
        <v>6529</v>
      </c>
      <c r="O3031" t="s">
        <v>6530</v>
      </c>
      <c r="P3031">
        <v>138</v>
      </c>
      <c r="Q3031" t="s">
        <v>41</v>
      </c>
      <c r="R3031">
        <v>1.167</v>
      </c>
      <c r="S3031" t="s">
        <v>41</v>
      </c>
      <c r="T3031" s="2">
        <v>43060.6875</v>
      </c>
      <c r="U3031">
        <v>1.3129999999999999</v>
      </c>
      <c r="V3031" s="2">
        <v>43059.375</v>
      </c>
      <c r="W3031">
        <v>1.3129999999999999</v>
      </c>
      <c r="X3031" s="2">
        <v>43046.608726851853</v>
      </c>
      <c r="Y3031">
        <v>0.9</v>
      </c>
      <c r="Z3031">
        <v>-3.12</v>
      </c>
      <c r="AA3031" t="s">
        <v>3671</v>
      </c>
      <c r="AB3031" s="2">
        <v>43059.362500000003</v>
      </c>
      <c r="AC3031" t="s">
        <v>6785</v>
      </c>
      <c r="AD3031" t="s">
        <v>6787</v>
      </c>
      <c r="AE3031" t="s">
        <v>9673</v>
      </c>
      <c r="AF3031" t="str">
        <f>IF(H3031="XFMR",IFERROR(VLOOKUP(AP3031,AuctionMapping2019SEP_AUTOS!$D:$J,6,FALSE)," "),IFERROR(VLOOKUP(AO3031,AuctionMapping2019SEP_LINES!$D:$K,7,FALSE)," "))</f>
        <v xml:space="preserve"> </v>
      </c>
      <c r="AG3031" t="str">
        <f>IF(H3031="XFMR",IFERROR(VLOOKUP(AP3031,AuctionMapping2019SEP_AUTOS!$D:$J,5,FALSE)," "),IFERROR(VLOOKUP(AO3031,AuctionMapping2019SEP_LINES!$D:$K,6,FALSE)," "))</f>
        <v xml:space="preserve"> </v>
      </c>
      <c r="AH3031" t="s">
        <v>11232</v>
      </c>
      <c r="AI3031" t="s">
        <v>6529</v>
      </c>
      <c r="AJ3031">
        <v>1.167</v>
      </c>
      <c r="AK3031" t="s">
        <v>11384</v>
      </c>
      <c r="AL3031" t="s">
        <v>11384</v>
      </c>
      <c r="AM3031" s="2">
        <v>43060.529861111107</v>
      </c>
      <c r="AN3031" t="s">
        <v>13043</v>
      </c>
      <c r="AO3031" t="s">
        <v>15679</v>
      </c>
      <c r="AP3031" t="str">
        <f t="shared" si="47"/>
        <v>I_DUPSW-HECKER|HECKERIDUPS01</v>
      </c>
    </row>
    <row r="3032" spans="1:42" x14ac:dyDescent="0.25">
      <c r="A3032" s="1">
        <v>3030</v>
      </c>
      <c r="B3032" t="s">
        <v>40</v>
      </c>
      <c r="D3032" t="str">
        <f>IF(H3032="XFMR",IFERROR(VLOOKUP(AP3032,AuctionMapping2019SEP_AUTOS!$D:$J,7,FALSE)," "),IFERROR(VLOOKUP(AO3032,AuctionMapping2019SEP_LINES!$D:$K,8,FALSE)," "))</f>
        <v xml:space="preserve"> </v>
      </c>
      <c r="E3032" t="s">
        <v>42</v>
      </c>
      <c r="F3032" t="s">
        <v>626</v>
      </c>
      <c r="G3032" s="2">
        <v>43060.486805555563</v>
      </c>
      <c r="H3032" t="s">
        <v>3672</v>
      </c>
      <c r="I3032" t="s">
        <v>4878</v>
      </c>
      <c r="K3032" t="str">
        <f>IF(H3032="XFMR",IFERROR(VLOOKUP(AP3032,AuctionMapping2019SEP_AUTOS!$D:$J,4,FALSE)," "),IFERROR(VLOOKUP(AO3032,AuctionMapping2019SEP_LINES!$D:$K,5,FALSE)," "))</f>
        <v xml:space="preserve"> </v>
      </c>
      <c r="L3032" t="str">
        <f>IF(H3032="XFMR",IFERROR(VLOOKUP(AP3032,AuctionMapping2019SEP_AUTOS!$D:$J,3,FALSE)," "),IFERROR(VLOOKUP(AO3032,AuctionMapping2019SEP_LINES!$D:$K,4,FALSE)," "))</f>
        <v xml:space="preserve"> </v>
      </c>
      <c r="M3032" t="s">
        <v>6150</v>
      </c>
      <c r="O3032" t="s">
        <v>6530</v>
      </c>
      <c r="P3032">
        <v>138</v>
      </c>
      <c r="Q3032" t="s">
        <v>41</v>
      </c>
      <c r="R3032">
        <v>87.843999999999994</v>
      </c>
      <c r="S3032" t="s">
        <v>40</v>
      </c>
      <c r="T3032" s="2">
        <v>43084.666666666657</v>
      </c>
      <c r="U3032">
        <v>112.024</v>
      </c>
      <c r="V3032" s="2">
        <v>42972.684027777781</v>
      </c>
      <c r="W3032">
        <v>112.024</v>
      </c>
      <c r="X3032" s="2">
        <v>42972.686701388891</v>
      </c>
      <c r="AA3032" t="s">
        <v>3672</v>
      </c>
      <c r="AB3032" s="2">
        <v>42972.684027777781</v>
      </c>
      <c r="AC3032" t="s">
        <v>6785</v>
      </c>
      <c r="AD3032" t="s">
        <v>6788</v>
      </c>
      <c r="AE3032" t="s">
        <v>9674</v>
      </c>
      <c r="AF3032" t="str">
        <f>IF(H3032="XFMR",IFERROR(VLOOKUP(AP3032,AuctionMapping2019SEP_AUTOS!$D:$J,6,FALSE)," "),IFERROR(VLOOKUP(AO3032,AuctionMapping2019SEP_LINES!$D:$K,7,FALSE)," "))</f>
        <v xml:space="preserve"> </v>
      </c>
      <c r="AG3032" t="str">
        <f>IF(H3032="XFMR",IFERROR(VLOOKUP(AP3032,AuctionMapping2019SEP_AUTOS!$D:$J,5,FALSE)," "),IFERROR(VLOOKUP(AO3032,AuctionMapping2019SEP_LINES!$D:$K,6,FALSE)," "))</f>
        <v xml:space="preserve"> </v>
      </c>
      <c r="AH3032" t="s">
        <v>5485</v>
      </c>
      <c r="AI3032" t="s">
        <v>6529</v>
      </c>
      <c r="AJ3032">
        <v>87.843999999999994</v>
      </c>
      <c r="AK3032" t="s">
        <v>11385</v>
      </c>
      <c r="AL3032" t="s">
        <v>11388</v>
      </c>
      <c r="AM3032" s="2">
        <v>43060.486805555563</v>
      </c>
      <c r="AN3032" t="s">
        <v>13044</v>
      </c>
      <c r="AO3032" t="s">
        <v>15680</v>
      </c>
      <c r="AP3032" t="str">
        <f t="shared" si="47"/>
        <v>SEADRFTC-RINCON|RINCONSEADRF11</v>
      </c>
    </row>
    <row r="3033" spans="1:42" x14ac:dyDescent="0.25">
      <c r="A3033" s="1">
        <v>3031</v>
      </c>
      <c r="B3033" t="s">
        <v>40</v>
      </c>
      <c r="D3033" t="str">
        <f>IF(H3033="XFMR",IFERROR(VLOOKUP(AP3033,AuctionMapping2019SEP_AUTOS!$D:$J,7,FALSE)," "),IFERROR(VLOOKUP(AO3033,AuctionMapping2019SEP_LINES!$D:$K,8,FALSE)," "))</f>
        <v xml:space="preserve"> </v>
      </c>
      <c r="E3033" t="s">
        <v>42</v>
      </c>
      <c r="F3033" t="s">
        <v>630</v>
      </c>
      <c r="G3033" s="2">
        <v>43059.484027777777</v>
      </c>
      <c r="H3033" t="s">
        <v>3673</v>
      </c>
      <c r="I3033" t="s">
        <v>4877</v>
      </c>
      <c r="K3033" t="str">
        <f>IF(H3033="XFMR",IFERROR(VLOOKUP(AP3033,AuctionMapping2019SEP_AUTOS!$D:$J,4,FALSE)," "),IFERROR(VLOOKUP(AO3033,AuctionMapping2019SEP_LINES!$D:$K,5,FALSE)," "))</f>
        <v xml:space="preserve"> </v>
      </c>
      <c r="L3033" t="str">
        <f>IF(H3033="XFMR",IFERROR(VLOOKUP(AP3033,AuctionMapping2019SEP_AUTOS!$D:$J,3,FALSE)," "),IFERROR(VLOOKUP(AO3033,AuctionMapping2019SEP_LINES!$D:$K,4,FALSE)," "))</f>
        <v xml:space="preserve"> </v>
      </c>
      <c r="M3033" t="s">
        <v>6142</v>
      </c>
      <c r="N3033" t="s">
        <v>6527</v>
      </c>
      <c r="O3033" t="s">
        <v>6530</v>
      </c>
      <c r="P3033">
        <v>345</v>
      </c>
      <c r="Q3033" t="s">
        <v>41</v>
      </c>
      <c r="R3033">
        <v>0.158</v>
      </c>
      <c r="S3033" t="s">
        <v>40</v>
      </c>
      <c r="T3033" s="2">
        <v>43059.484027777777</v>
      </c>
      <c r="U3033">
        <v>0.158</v>
      </c>
      <c r="V3033" s="2">
        <v>43059.325694444437</v>
      </c>
      <c r="W3033">
        <v>0.158</v>
      </c>
      <c r="X3033" s="2">
        <v>43060.420949074083</v>
      </c>
      <c r="AA3033" t="s">
        <v>3673</v>
      </c>
      <c r="AB3033" s="2">
        <v>43059.325694444437</v>
      </c>
      <c r="AC3033" t="s">
        <v>6785</v>
      </c>
      <c r="AD3033" t="s">
        <v>6788</v>
      </c>
      <c r="AE3033" t="s">
        <v>9675</v>
      </c>
      <c r="AF3033" t="str">
        <f>IF(H3033="XFMR",IFERROR(VLOOKUP(AP3033,AuctionMapping2019SEP_AUTOS!$D:$J,6,FALSE)," "),IFERROR(VLOOKUP(AO3033,AuctionMapping2019SEP_LINES!$D:$K,7,FALSE)," "))</f>
        <v xml:space="preserve"> </v>
      </c>
      <c r="AG3033" t="str">
        <f>IF(H3033="XFMR",IFERROR(VLOOKUP(AP3033,AuctionMapping2019SEP_AUTOS!$D:$J,5,FALSE)," "),IFERROR(VLOOKUP(AO3033,AuctionMapping2019SEP_LINES!$D:$K,6,FALSE)," "))</f>
        <v xml:space="preserve"> </v>
      </c>
      <c r="AJ3033">
        <v>0.158</v>
      </c>
      <c r="AK3033" t="s">
        <v>11385</v>
      </c>
      <c r="AL3033" t="s">
        <v>11385</v>
      </c>
      <c r="AM3033" s="2">
        <v>43059.484027777777</v>
      </c>
      <c r="AN3033" t="s">
        <v>6142</v>
      </c>
      <c r="AO3033" t="s">
        <v>14190</v>
      </c>
      <c r="AP3033" t="str">
        <f t="shared" si="47"/>
        <v>SALVTION|T2</v>
      </c>
    </row>
    <row r="3034" spans="1:42" x14ac:dyDescent="0.25">
      <c r="A3034" s="1">
        <v>3032</v>
      </c>
      <c r="B3034" t="s">
        <v>40</v>
      </c>
      <c r="D3034" t="str">
        <f>IF(H3034="XFMR",IFERROR(VLOOKUP(AP3034,AuctionMapping2019SEP_AUTOS!$D:$J,7,FALSE)," "),IFERROR(VLOOKUP(AO3034,AuctionMapping2019SEP_LINES!$D:$K,8,FALSE)," "))</f>
        <v xml:space="preserve"> </v>
      </c>
      <c r="E3034" t="s">
        <v>42</v>
      </c>
      <c r="F3034" t="s">
        <v>629</v>
      </c>
      <c r="G3034" s="2">
        <v>43057.583333333343</v>
      </c>
      <c r="H3034" t="s">
        <v>3674</v>
      </c>
      <c r="I3034" t="s">
        <v>4878</v>
      </c>
      <c r="K3034" t="str">
        <f>IF(H3034="XFMR",IFERROR(VLOOKUP(AP3034,AuctionMapping2019SEP_AUTOS!$D:$J,4,FALSE)," "),IFERROR(VLOOKUP(AO3034,AuctionMapping2019SEP_LINES!$D:$K,5,FALSE)," "))</f>
        <v xml:space="preserve"> </v>
      </c>
      <c r="L3034" t="str">
        <f>IF(H3034="XFMR",IFERROR(VLOOKUP(AP3034,AuctionMapping2019SEP_AUTOS!$D:$J,3,FALSE)," "),IFERROR(VLOOKUP(AO3034,AuctionMapping2019SEP_LINES!$D:$K,4,FALSE)," "))</f>
        <v xml:space="preserve"> </v>
      </c>
      <c r="M3034" t="s">
        <v>6151</v>
      </c>
      <c r="N3034" t="s">
        <v>6528</v>
      </c>
      <c r="O3034" t="s">
        <v>6530</v>
      </c>
      <c r="P3034">
        <v>138</v>
      </c>
      <c r="Q3034" t="s">
        <v>41</v>
      </c>
      <c r="R3034">
        <v>14.958</v>
      </c>
      <c r="S3034" t="s">
        <v>40</v>
      </c>
      <c r="T3034" s="2">
        <v>43057.583333333343</v>
      </c>
      <c r="U3034">
        <v>14.958</v>
      </c>
      <c r="V3034" s="2">
        <v>43042.667361111111</v>
      </c>
      <c r="W3034">
        <v>14.958</v>
      </c>
      <c r="X3034" s="2">
        <v>43034.535115740742</v>
      </c>
      <c r="AA3034" t="s">
        <v>3674</v>
      </c>
      <c r="AB3034" s="2">
        <v>43042.666666666657</v>
      </c>
      <c r="AC3034" t="s">
        <v>6785</v>
      </c>
      <c r="AD3034" t="s">
        <v>6788</v>
      </c>
      <c r="AE3034" t="s">
        <v>9676</v>
      </c>
      <c r="AF3034" t="str">
        <f>IF(H3034="XFMR",IFERROR(VLOOKUP(AP3034,AuctionMapping2019SEP_AUTOS!$D:$J,6,FALSE)," "),IFERROR(VLOOKUP(AO3034,AuctionMapping2019SEP_LINES!$D:$K,7,FALSE)," "))</f>
        <v xml:space="preserve"> </v>
      </c>
      <c r="AG3034" t="str">
        <f>IF(H3034="XFMR",IFERROR(VLOOKUP(AP3034,AuctionMapping2019SEP_AUTOS!$D:$J,5,FALSE)," "),IFERROR(VLOOKUP(AO3034,AuctionMapping2019SEP_LINES!$D:$K,6,FALSE)," "))</f>
        <v xml:space="preserve"> </v>
      </c>
      <c r="AH3034" t="s">
        <v>5756</v>
      </c>
      <c r="AI3034" t="s">
        <v>6528</v>
      </c>
      <c r="AJ3034">
        <v>14.958</v>
      </c>
      <c r="AK3034" t="s">
        <v>11385</v>
      </c>
      <c r="AL3034" t="s">
        <v>11387</v>
      </c>
      <c r="AM3034" s="2">
        <v>43057.583333333343</v>
      </c>
      <c r="AN3034" t="s">
        <v>13045</v>
      </c>
      <c r="AO3034" t="s">
        <v>15681</v>
      </c>
      <c r="AP3034" t="str">
        <f t="shared" si="47"/>
        <v>BLKSW-TYLNW|1860Z</v>
      </c>
    </row>
    <row r="3035" spans="1:42" x14ac:dyDescent="0.25">
      <c r="A3035" s="1">
        <v>3033</v>
      </c>
      <c r="B3035" t="s">
        <v>40</v>
      </c>
      <c r="D3035" t="str">
        <f>IF(H3035="XFMR",IFERROR(VLOOKUP(AP3035,AuctionMapping2019SEP_AUTOS!$D:$J,7,FALSE)," "),IFERROR(VLOOKUP(AO3035,AuctionMapping2019SEP_LINES!$D:$K,8,FALSE)," "))</f>
        <v xml:space="preserve"> </v>
      </c>
      <c r="E3035" t="s">
        <v>42</v>
      </c>
      <c r="F3035" t="s">
        <v>624</v>
      </c>
      <c r="G3035" s="2">
        <v>43056.708333333343</v>
      </c>
      <c r="H3035" t="s">
        <v>3675</v>
      </c>
      <c r="I3035" t="s">
        <v>4878</v>
      </c>
      <c r="K3035" t="str">
        <f>IF(H3035="XFMR",IFERROR(VLOOKUP(AP3035,AuctionMapping2019SEP_AUTOS!$D:$J,4,FALSE)," "),IFERROR(VLOOKUP(AO3035,AuctionMapping2019SEP_LINES!$D:$K,5,FALSE)," "))</f>
        <v xml:space="preserve"> </v>
      </c>
      <c r="L3035" t="str">
        <f>IF(H3035="XFMR",IFERROR(VLOOKUP(AP3035,AuctionMapping2019SEP_AUTOS!$D:$J,3,FALSE)," "),IFERROR(VLOOKUP(AO3035,AuctionMapping2019SEP_LINES!$D:$K,4,FALSE)," "))</f>
        <v xml:space="preserve"> </v>
      </c>
      <c r="M3035" t="s">
        <v>6152</v>
      </c>
      <c r="N3035" t="s">
        <v>6527</v>
      </c>
      <c r="O3035" t="s">
        <v>6530</v>
      </c>
      <c r="P3035">
        <v>69</v>
      </c>
      <c r="Q3035" t="s">
        <v>41</v>
      </c>
      <c r="R3035">
        <v>87.19</v>
      </c>
      <c r="S3035" t="s">
        <v>40</v>
      </c>
      <c r="T3035" s="2">
        <v>43056.708333333343</v>
      </c>
      <c r="U3035">
        <v>87.19</v>
      </c>
      <c r="V3035" s="2">
        <v>42969.560416666667</v>
      </c>
      <c r="W3035">
        <v>87.19</v>
      </c>
      <c r="X3035" s="2">
        <v>42969.561284722222</v>
      </c>
      <c r="AA3035" t="s">
        <v>3675</v>
      </c>
      <c r="AB3035" s="2">
        <v>42969.560416666667</v>
      </c>
      <c r="AC3035" t="s">
        <v>6785</v>
      </c>
      <c r="AD3035" t="s">
        <v>6788</v>
      </c>
      <c r="AE3035" t="s">
        <v>9677</v>
      </c>
      <c r="AF3035" t="str">
        <f>IF(H3035="XFMR",IFERROR(VLOOKUP(AP3035,AuctionMapping2019SEP_AUTOS!$D:$J,6,FALSE)," "),IFERROR(VLOOKUP(AO3035,AuctionMapping2019SEP_LINES!$D:$K,7,FALSE)," "))</f>
        <v xml:space="preserve"> </v>
      </c>
      <c r="AG3035" t="str">
        <f>IF(H3035="XFMR",IFERROR(VLOOKUP(AP3035,AuctionMapping2019SEP_AUTOS!$D:$J,5,FALSE)," "),IFERROR(VLOOKUP(AO3035,AuctionMapping2019SEP_LINES!$D:$K,6,FALSE)," "))</f>
        <v xml:space="preserve"> </v>
      </c>
      <c r="AH3035" t="s">
        <v>11233</v>
      </c>
      <c r="AI3035" t="s">
        <v>6527</v>
      </c>
      <c r="AJ3035">
        <v>87.19</v>
      </c>
      <c r="AK3035" t="s">
        <v>11385</v>
      </c>
      <c r="AL3035" t="s">
        <v>11385</v>
      </c>
      <c r="AM3035" s="2">
        <v>43056.708333333343</v>
      </c>
      <c r="AN3035" t="s">
        <v>13046</v>
      </c>
      <c r="AO3035" t="s">
        <v>15682</v>
      </c>
      <c r="AP3035" t="str">
        <f t="shared" si="47"/>
        <v>DUNETAP-GUCT|DUNETAGUCT11</v>
      </c>
    </row>
    <row r="3036" spans="1:42" x14ac:dyDescent="0.25">
      <c r="A3036" s="1">
        <v>3034</v>
      </c>
      <c r="B3036" t="s">
        <v>40</v>
      </c>
      <c r="D3036" t="str">
        <f>IF(H3036="XFMR",IFERROR(VLOOKUP(AP3036,AuctionMapping2019SEP_AUTOS!$D:$J,7,FALSE)," "),IFERROR(VLOOKUP(AO3036,AuctionMapping2019SEP_LINES!$D:$K,8,FALSE)," "))</f>
        <v xml:space="preserve"> </v>
      </c>
      <c r="E3036" t="s">
        <v>42</v>
      </c>
      <c r="F3036" t="s">
        <v>624</v>
      </c>
      <c r="G3036" s="2">
        <v>43056.708333333343</v>
      </c>
      <c r="H3036" t="s">
        <v>3676</v>
      </c>
      <c r="I3036" t="s">
        <v>4878</v>
      </c>
      <c r="K3036" t="str">
        <f>IF(H3036="XFMR",IFERROR(VLOOKUP(AP3036,AuctionMapping2019SEP_AUTOS!$D:$J,4,FALSE)," "),IFERROR(VLOOKUP(AO3036,AuctionMapping2019SEP_LINES!$D:$K,5,FALSE)," "))</f>
        <v xml:space="preserve"> </v>
      </c>
      <c r="L3036" t="str">
        <f>IF(H3036="XFMR",IFERROR(VLOOKUP(AP3036,AuctionMapping2019SEP_AUTOS!$D:$J,3,FALSE)," "),IFERROR(VLOOKUP(AO3036,AuctionMapping2019SEP_LINES!$D:$K,4,FALSE)," "))</f>
        <v xml:space="preserve"> </v>
      </c>
      <c r="M3036" t="s">
        <v>6153</v>
      </c>
      <c r="N3036" t="s">
        <v>6527</v>
      </c>
      <c r="O3036" t="s">
        <v>6530</v>
      </c>
      <c r="P3036">
        <v>69</v>
      </c>
      <c r="Q3036" t="s">
        <v>41</v>
      </c>
      <c r="R3036">
        <v>87.19</v>
      </c>
      <c r="S3036" t="s">
        <v>40</v>
      </c>
      <c r="T3036" s="2">
        <v>43056.708333333343</v>
      </c>
      <c r="U3036">
        <v>87.19</v>
      </c>
      <c r="V3036" s="2">
        <v>42969.560416666667</v>
      </c>
      <c r="W3036">
        <v>87.19</v>
      </c>
      <c r="X3036" s="2">
        <v>42969.561273148152</v>
      </c>
      <c r="AA3036" t="s">
        <v>3676</v>
      </c>
      <c r="AB3036" s="2">
        <v>42969.560416666667</v>
      </c>
      <c r="AC3036" t="s">
        <v>6785</v>
      </c>
      <c r="AD3036" t="s">
        <v>6788</v>
      </c>
      <c r="AE3036" t="s">
        <v>9678</v>
      </c>
      <c r="AF3036" t="str">
        <f>IF(H3036="XFMR",IFERROR(VLOOKUP(AP3036,AuctionMapping2019SEP_AUTOS!$D:$J,6,FALSE)," "),IFERROR(VLOOKUP(AO3036,AuctionMapping2019SEP_LINES!$D:$K,7,FALSE)," "))</f>
        <v xml:space="preserve"> </v>
      </c>
      <c r="AG3036" t="str">
        <f>IF(H3036="XFMR",IFERROR(VLOOKUP(AP3036,AuctionMapping2019SEP_AUTOS!$D:$J,5,FALSE)," "),IFERROR(VLOOKUP(AO3036,AuctionMapping2019SEP_LINES!$D:$K,6,FALSE)," "))</f>
        <v xml:space="preserve"> </v>
      </c>
      <c r="AH3036" t="s">
        <v>11233</v>
      </c>
      <c r="AI3036" t="s">
        <v>6527</v>
      </c>
      <c r="AJ3036">
        <v>87.19</v>
      </c>
      <c r="AK3036" t="s">
        <v>11385</v>
      </c>
      <c r="AL3036" t="s">
        <v>11385</v>
      </c>
      <c r="AM3036" s="2">
        <v>43056.708333333343</v>
      </c>
      <c r="AN3036" t="s">
        <v>13047</v>
      </c>
      <c r="AO3036" t="s">
        <v>15683</v>
      </c>
      <c r="AP3036" t="str">
        <f t="shared" si="47"/>
        <v>CRANTAP2-GUCT|CRANTAGUCT11</v>
      </c>
    </row>
    <row r="3037" spans="1:42" x14ac:dyDescent="0.25">
      <c r="A3037" s="1">
        <v>3035</v>
      </c>
      <c r="B3037" t="s">
        <v>40</v>
      </c>
      <c r="D3037" t="str">
        <f>IF(H3037="XFMR",IFERROR(VLOOKUP(AP3037,AuctionMapping2019SEP_AUTOS!$D:$J,7,FALSE)," "),IFERROR(VLOOKUP(AO3037,AuctionMapping2019SEP_LINES!$D:$K,8,FALSE)," "))</f>
        <v xml:space="preserve"> </v>
      </c>
      <c r="E3037" t="s">
        <v>42</v>
      </c>
      <c r="F3037" t="s">
        <v>623</v>
      </c>
      <c r="G3037" s="2">
        <v>43055.69027777778</v>
      </c>
      <c r="H3037" t="s">
        <v>3677</v>
      </c>
      <c r="I3037" t="s">
        <v>4877</v>
      </c>
      <c r="K3037" t="str">
        <f>IF(H3037="XFMR",IFERROR(VLOOKUP(AP3037,AuctionMapping2019SEP_AUTOS!$D:$J,4,FALSE)," "),IFERROR(VLOOKUP(AO3037,AuctionMapping2019SEP_LINES!$D:$K,5,FALSE)," "))</f>
        <v xml:space="preserve"> </v>
      </c>
      <c r="L3037" t="str">
        <f>IF(H3037="XFMR",IFERROR(VLOOKUP(AP3037,AuctionMapping2019SEP_AUTOS!$D:$J,3,FALSE)," "),IFERROR(VLOOKUP(AO3037,AuctionMapping2019SEP_LINES!$D:$K,4,FALSE)," "))</f>
        <v xml:space="preserve"> </v>
      </c>
      <c r="M3037" t="s">
        <v>6154</v>
      </c>
      <c r="N3037" t="s">
        <v>6528</v>
      </c>
      <c r="O3037" t="s">
        <v>6530</v>
      </c>
      <c r="P3037">
        <v>138</v>
      </c>
      <c r="Q3037" t="s">
        <v>41</v>
      </c>
      <c r="R3037">
        <v>0.40699999999999997</v>
      </c>
      <c r="S3037" t="s">
        <v>41</v>
      </c>
      <c r="T3037" s="2">
        <v>43055.708333333343</v>
      </c>
      <c r="U3037">
        <v>0.41699999999999998</v>
      </c>
      <c r="V3037" s="2">
        <v>43055.291666666657</v>
      </c>
      <c r="W3037">
        <v>0.41699999999999998</v>
      </c>
      <c r="X3037" s="2">
        <v>43040.397349537037</v>
      </c>
      <c r="Y3037">
        <v>0.99</v>
      </c>
      <c r="Z3037">
        <v>-13.7</v>
      </c>
      <c r="AA3037" t="s">
        <v>3677</v>
      </c>
      <c r="AB3037" s="2">
        <v>43055.283333333333</v>
      </c>
      <c r="AC3037" t="s">
        <v>6785</v>
      </c>
      <c r="AD3037" t="s">
        <v>6787</v>
      </c>
      <c r="AE3037" t="s">
        <v>9679</v>
      </c>
      <c r="AF3037" t="str">
        <f>IF(H3037="XFMR",IFERROR(VLOOKUP(AP3037,AuctionMapping2019SEP_AUTOS!$D:$J,6,FALSE)," "),IFERROR(VLOOKUP(AO3037,AuctionMapping2019SEP_LINES!$D:$K,7,FALSE)," "))</f>
        <v xml:space="preserve"> </v>
      </c>
      <c r="AG3037" t="str">
        <f>IF(H3037="XFMR",IFERROR(VLOOKUP(AP3037,AuctionMapping2019SEP_AUTOS!$D:$J,5,FALSE)," "),IFERROR(VLOOKUP(AO3037,AuctionMapping2019SEP_LINES!$D:$K,6,FALSE)," "))</f>
        <v xml:space="preserve"> </v>
      </c>
      <c r="AJ3037">
        <v>0.40699999999999997</v>
      </c>
      <c r="AK3037" t="s">
        <v>11384</v>
      </c>
      <c r="AL3037" t="s">
        <v>11384</v>
      </c>
      <c r="AM3037" s="2">
        <v>43055.69027777778</v>
      </c>
      <c r="AN3037" t="s">
        <v>6154</v>
      </c>
      <c r="AO3037" t="s">
        <v>15684</v>
      </c>
      <c r="AP3037" t="str">
        <f t="shared" si="47"/>
        <v>NEWMAN|GSUXFMR5</v>
      </c>
    </row>
    <row r="3038" spans="1:42" x14ac:dyDescent="0.25">
      <c r="A3038" s="1">
        <v>3036</v>
      </c>
      <c r="B3038" t="s">
        <v>40</v>
      </c>
      <c r="D3038" t="str">
        <f>IF(H3038="XFMR",IFERROR(VLOOKUP(AP3038,AuctionMapping2019SEP_AUTOS!$D:$J,7,FALSE)," "),IFERROR(VLOOKUP(AO3038,AuctionMapping2019SEP_LINES!$D:$K,8,FALSE)," "))</f>
        <v xml:space="preserve"> </v>
      </c>
      <c r="E3038" t="s">
        <v>42</v>
      </c>
      <c r="F3038" t="s">
        <v>635</v>
      </c>
      <c r="G3038" s="2">
        <v>43055.626388888893</v>
      </c>
      <c r="H3038" t="s">
        <v>3678</v>
      </c>
      <c r="I3038" t="s">
        <v>4877</v>
      </c>
      <c r="K3038" t="str">
        <f>IF(H3038="XFMR",IFERROR(VLOOKUP(AP3038,AuctionMapping2019SEP_AUTOS!$D:$J,4,FALSE)," "),IFERROR(VLOOKUP(AO3038,AuctionMapping2019SEP_LINES!$D:$K,5,FALSE)," "))</f>
        <v xml:space="preserve"> </v>
      </c>
      <c r="L3038" t="str">
        <f>IF(H3038="XFMR",IFERROR(VLOOKUP(AP3038,AuctionMapping2019SEP_AUTOS!$D:$J,3,FALSE)," "),IFERROR(VLOOKUP(AO3038,AuctionMapping2019SEP_LINES!$D:$K,4,FALSE)," "))</f>
        <v xml:space="preserve"> </v>
      </c>
      <c r="M3038" t="s">
        <v>5372</v>
      </c>
      <c r="N3038" t="s">
        <v>6529</v>
      </c>
      <c r="O3038" t="s">
        <v>6530</v>
      </c>
      <c r="P3038">
        <v>138</v>
      </c>
      <c r="Q3038" t="s">
        <v>41</v>
      </c>
      <c r="R3038">
        <v>0.23300000000000001</v>
      </c>
      <c r="S3038" t="s">
        <v>41</v>
      </c>
      <c r="T3038" s="2">
        <v>43055.666666666657</v>
      </c>
      <c r="U3038">
        <v>0.33300000000000002</v>
      </c>
      <c r="V3038" s="2">
        <v>43055.333333333343</v>
      </c>
      <c r="W3038">
        <v>0.33300000000000002</v>
      </c>
      <c r="X3038" s="2">
        <v>43054.46371527778</v>
      </c>
      <c r="Y3038">
        <v>0.98</v>
      </c>
      <c r="Z3038">
        <v>-9.23</v>
      </c>
      <c r="AA3038" t="s">
        <v>3678</v>
      </c>
      <c r="AB3038" s="2">
        <v>43055.393055555563</v>
      </c>
      <c r="AC3038" t="s">
        <v>6785</v>
      </c>
      <c r="AD3038" t="s">
        <v>6787</v>
      </c>
      <c r="AE3038" t="s">
        <v>9680</v>
      </c>
      <c r="AF3038" t="str">
        <f>IF(H3038="XFMR",IFERROR(VLOOKUP(AP3038,AuctionMapping2019SEP_AUTOS!$D:$J,6,FALSE)," "),IFERROR(VLOOKUP(AO3038,AuctionMapping2019SEP_LINES!$D:$K,7,FALSE)," "))</f>
        <v xml:space="preserve"> </v>
      </c>
      <c r="AG3038" t="str">
        <f>IF(H3038="XFMR",IFERROR(VLOOKUP(AP3038,AuctionMapping2019SEP_AUTOS!$D:$J,5,FALSE)," "),IFERROR(VLOOKUP(AO3038,AuctionMapping2019SEP_LINES!$D:$K,6,FALSE)," "))</f>
        <v xml:space="preserve"> </v>
      </c>
      <c r="AJ3038">
        <v>0.23300000000000001</v>
      </c>
      <c r="AK3038" t="s">
        <v>11384</v>
      </c>
      <c r="AL3038" t="s">
        <v>11389</v>
      </c>
      <c r="AM3038" s="2">
        <v>43055.626388888893</v>
      </c>
      <c r="AN3038" t="s">
        <v>11994</v>
      </c>
      <c r="AO3038" t="s">
        <v>13773</v>
      </c>
      <c r="AP3038" t="str">
        <f t="shared" si="47"/>
        <v>MOUNTO|AT1</v>
      </c>
    </row>
    <row r="3039" spans="1:42" x14ac:dyDescent="0.25">
      <c r="A3039" s="1">
        <v>3037</v>
      </c>
      <c r="B3039" t="s">
        <v>40</v>
      </c>
      <c r="D3039" t="str">
        <f>IF(H3039="XFMR",IFERROR(VLOOKUP(AP3039,AuctionMapping2019SEP_AUTOS!$D:$J,7,FALSE)," "),IFERROR(VLOOKUP(AO3039,AuctionMapping2019SEP_LINES!$D:$K,8,FALSE)," "))</f>
        <v xml:space="preserve"> </v>
      </c>
      <c r="E3039" t="s">
        <v>42</v>
      </c>
      <c r="F3039" t="s">
        <v>626</v>
      </c>
      <c r="G3039" s="2">
        <v>43054.836805555547</v>
      </c>
      <c r="H3039" t="s">
        <v>3679</v>
      </c>
      <c r="I3039" t="s">
        <v>4878</v>
      </c>
      <c r="K3039" t="str">
        <f>IF(H3039="XFMR",IFERROR(VLOOKUP(AP3039,AuctionMapping2019SEP_AUTOS!$D:$J,4,FALSE)," "),IFERROR(VLOOKUP(AO3039,AuctionMapping2019SEP_LINES!$D:$K,5,FALSE)," "))</f>
        <v xml:space="preserve"> </v>
      </c>
      <c r="L3039" t="str">
        <f>IF(H3039="XFMR",IFERROR(VLOOKUP(AP3039,AuctionMapping2019SEP_AUTOS!$D:$J,3,FALSE)," "),IFERROR(VLOOKUP(AO3039,AuctionMapping2019SEP_LINES!$D:$K,4,FALSE)," "))</f>
        <v xml:space="preserve"> </v>
      </c>
      <c r="M3039" t="s">
        <v>6155</v>
      </c>
      <c r="N3039" t="s">
        <v>6529</v>
      </c>
      <c r="O3039" t="s">
        <v>6530</v>
      </c>
      <c r="P3039">
        <v>138</v>
      </c>
      <c r="Q3039" t="s">
        <v>41</v>
      </c>
      <c r="R3039">
        <v>0.45600000000000002</v>
      </c>
      <c r="S3039" t="s">
        <v>40</v>
      </c>
      <c r="T3039" s="2">
        <v>43054.833333333343</v>
      </c>
      <c r="U3039">
        <v>0.5</v>
      </c>
      <c r="V3039" s="2">
        <v>43054.333333333343</v>
      </c>
      <c r="W3039">
        <v>0.5</v>
      </c>
      <c r="X3039" s="2">
        <v>43033.568356481483</v>
      </c>
      <c r="AA3039" t="s">
        <v>3679</v>
      </c>
      <c r="AB3039" s="2">
        <v>43054.381249999999</v>
      </c>
      <c r="AC3039" t="s">
        <v>6785</v>
      </c>
      <c r="AD3039" t="s">
        <v>6788</v>
      </c>
      <c r="AE3039" t="s">
        <v>9681</v>
      </c>
      <c r="AF3039" t="str">
        <f>IF(H3039="XFMR",IFERROR(VLOOKUP(AP3039,AuctionMapping2019SEP_AUTOS!$D:$J,6,FALSE)," "),IFERROR(VLOOKUP(AO3039,AuctionMapping2019SEP_LINES!$D:$K,7,FALSE)," "))</f>
        <v xml:space="preserve"> </v>
      </c>
      <c r="AG3039" t="str">
        <f>IF(H3039="XFMR",IFERROR(VLOOKUP(AP3039,AuctionMapping2019SEP_AUTOS!$D:$J,5,FALSE)," "),IFERROR(VLOOKUP(AO3039,AuctionMapping2019SEP_LINES!$D:$K,6,FALSE)," "))</f>
        <v xml:space="preserve"> </v>
      </c>
      <c r="AH3039" t="s">
        <v>11234</v>
      </c>
      <c r="AI3039" t="s">
        <v>6529</v>
      </c>
      <c r="AJ3039">
        <v>0.45600000000000002</v>
      </c>
      <c r="AK3039" t="s">
        <v>11385</v>
      </c>
      <c r="AL3039" t="s">
        <v>11387</v>
      </c>
      <c r="AM3039" s="2">
        <v>43054.836805555547</v>
      </c>
      <c r="AN3039" t="s">
        <v>13048</v>
      </c>
      <c r="AO3039" t="s">
        <v>15685</v>
      </c>
      <c r="AP3039" t="str">
        <f t="shared" si="47"/>
        <v>PUEBLO-W_CONOCO|993T4631</v>
      </c>
    </row>
    <row r="3040" spans="1:42" x14ac:dyDescent="0.25">
      <c r="A3040" s="1">
        <v>3038</v>
      </c>
      <c r="B3040" t="s">
        <v>40</v>
      </c>
      <c r="D3040" t="str">
        <f>IF(H3040="XFMR",IFERROR(VLOOKUP(AP3040,AuctionMapping2019SEP_AUTOS!$D:$J,7,FALSE)," "),IFERROR(VLOOKUP(AO3040,AuctionMapping2019SEP_LINES!$D:$K,8,FALSE)," "))</f>
        <v>2</v>
      </c>
      <c r="E3040" t="s">
        <v>42</v>
      </c>
      <c r="F3040" t="s">
        <v>625</v>
      </c>
      <c r="G3040" s="2">
        <v>43054.000694444447</v>
      </c>
      <c r="H3040" t="s">
        <v>3680</v>
      </c>
      <c r="I3040" t="s">
        <v>4878</v>
      </c>
      <c r="K3040" t="str">
        <f>IF(H3040="XFMR",IFERROR(VLOOKUP(AP3040,AuctionMapping2019SEP_AUTOS!$D:$J,4,FALSE)," "),IFERROR(VLOOKUP(AO3040,AuctionMapping2019SEP_LINES!$D:$K,5,FALSE)," "))</f>
        <v>WOLFSS_8</v>
      </c>
      <c r="L3040">
        <f>IF(H3040="XFMR",IFERROR(VLOOKUP(AP3040,AuctionMapping2019SEP_AUTOS!$D:$J,3,FALSE)," "),IFERROR(VLOOKUP(AO3040,AuctionMapping2019SEP_LINES!$D:$K,4,FALSE)," "))</f>
        <v>1013</v>
      </c>
      <c r="M3040" t="s">
        <v>6156</v>
      </c>
      <c r="N3040" t="s">
        <v>6527</v>
      </c>
      <c r="O3040" t="s">
        <v>6530</v>
      </c>
      <c r="P3040">
        <v>138</v>
      </c>
      <c r="Q3040" t="s">
        <v>41</v>
      </c>
      <c r="R3040">
        <v>1E-3</v>
      </c>
      <c r="S3040" t="s">
        <v>41</v>
      </c>
      <c r="T3040" s="2">
        <v>43054.000694444447</v>
      </c>
      <c r="U3040">
        <v>1E-3</v>
      </c>
      <c r="V3040" s="2">
        <v>43054</v>
      </c>
      <c r="W3040">
        <v>1E-3</v>
      </c>
      <c r="X3040" s="2">
        <v>43048.557175925933</v>
      </c>
      <c r="Y3040">
        <v>0.99</v>
      </c>
      <c r="Z3040">
        <v>-12.37</v>
      </c>
      <c r="AA3040" t="s">
        <v>3680</v>
      </c>
      <c r="AB3040" s="2">
        <v>43054</v>
      </c>
      <c r="AC3040" t="s">
        <v>6785</v>
      </c>
      <c r="AD3040" t="s">
        <v>6787</v>
      </c>
      <c r="AE3040" t="s">
        <v>9682</v>
      </c>
      <c r="AF3040" t="str">
        <f>IF(H3040="XFMR",IFERROR(VLOOKUP(AP3040,AuctionMapping2019SEP_AUTOS!$D:$J,6,FALSE)," "),IFERROR(VLOOKUP(AO3040,AuctionMapping2019SEP_LINES!$D:$K,7,FALSE)," "))</f>
        <v>PENWELL_8</v>
      </c>
      <c r="AG3040">
        <f>IF(H3040="XFMR",IFERROR(VLOOKUP(AP3040,AuctionMapping2019SEP_AUTOS!$D:$J,5,FALSE)," "),IFERROR(VLOOKUP(AO3040,AuctionMapping2019SEP_LINES!$D:$K,6,FALSE)," "))</f>
        <v>11292</v>
      </c>
      <c r="AH3040" t="s">
        <v>11235</v>
      </c>
      <c r="AI3040" t="s">
        <v>6527</v>
      </c>
      <c r="AJ3040">
        <v>1E-3</v>
      </c>
      <c r="AK3040" t="s">
        <v>11384</v>
      </c>
      <c r="AL3040" t="s">
        <v>11384</v>
      </c>
      <c r="AM3040" s="2">
        <v>43054.000694444447</v>
      </c>
      <c r="AN3040" t="s">
        <v>13049</v>
      </c>
      <c r="AO3040" t="s">
        <v>15686</v>
      </c>
      <c r="AP3040" t="str">
        <f t="shared" si="47"/>
        <v>WLFSW-ECTHP|6480C</v>
      </c>
    </row>
    <row r="3041" spans="1:42" x14ac:dyDescent="0.25">
      <c r="A3041" s="1">
        <v>3039</v>
      </c>
      <c r="B3041" t="s">
        <v>40</v>
      </c>
      <c r="D3041" t="str">
        <f>IF(H3041="XFMR",IFERROR(VLOOKUP(AP3041,AuctionMapping2019SEP_AUTOS!$D:$J,7,FALSE)," "),IFERROR(VLOOKUP(AO3041,AuctionMapping2019SEP_LINES!$D:$K,8,FALSE)," "))</f>
        <v>2</v>
      </c>
      <c r="E3041" t="s">
        <v>42</v>
      </c>
      <c r="F3041" t="s">
        <v>625</v>
      </c>
      <c r="G3041" s="2">
        <v>43054.000694444447</v>
      </c>
      <c r="H3041" t="s">
        <v>3681</v>
      </c>
      <c r="I3041" t="s">
        <v>4878</v>
      </c>
      <c r="K3041" t="str">
        <f>IF(H3041="XFMR",IFERROR(VLOOKUP(AP3041,AuctionMapping2019SEP_AUTOS!$D:$J,4,FALSE)," "),IFERROR(VLOOKUP(AO3041,AuctionMapping2019SEP_LINES!$D:$K,5,FALSE)," "))</f>
        <v>YUCCADR_9</v>
      </c>
      <c r="L3041">
        <f>IF(H3041="XFMR",IFERROR(VLOOKUP(AP3041,AuctionMapping2019SEP_AUTOS!$D:$J,3,FALSE)," "),IFERROR(VLOOKUP(AO3041,AuctionMapping2019SEP_LINES!$D:$K,4,FALSE)," "))</f>
        <v>11015</v>
      </c>
      <c r="M3041" t="s">
        <v>5642</v>
      </c>
      <c r="N3041" t="s">
        <v>6527</v>
      </c>
      <c r="O3041" t="s">
        <v>6530</v>
      </c>
      <c r="P3041">
        <v>69</v>
      </c>
      <c r="Q3041" t="s">
        <v>41</v>
      </c>
      <c r="R3041">
        <v>1E-3</v>
      </c>
      <c r="S3041" t="s">
        <v>41</v>
      </c>
      <c r="T3041" s="2">
        <v>43054.000694444447</v>
      </c>
      <c r="U3041">
        <v>1E-3</v>
      </c>
      <c r="V3041" s="2">
        <v>43054</v>
      </c>
      <c r="W3041">
        <v>1E-3</v>
      </c>
      <c r="X3041" s="2">
        <v>43048.609236111108</v>
      </c>
      <c r="Y3041">
        <v>0.99</v>
      </c>
      <c r="Z3041">
        <v>-12.21</v>
      </c>
      <c r="AA3041" t="s">
        <v>3681</v>
      </c>
      <c r="AB3041" s="2">
        <v>43054</v>
      </c>
      <c r="AC3041" t="s">
        <v>6785</v>
      </c>
      <c r="AD3041" t="s">
        <v>6787</v>
      </c>
      <c r="AE3041" t="s">
        <v>9683</v>
      </c>
      <c r="AF3041" t="str">
        <f>IF(H3041="XFMR",IFERROR(VLOOKUP(AP3041,AuctionMapping2019SEP_AUTOS!$D:$J,6,FALSE)," "),IFERROR(VLOOKUP(AO3041,AuctionMapping2019SEP_LINES!$D:$K,7,FALSE)," "))</f>
        <v>TNWICKETT_0</v>
      </c>
      <c r="AG3041">
        <f>IF(H3041="XFMR",IFERROR(VLOOKUP(AP3041,AuctionMapping2019SEP_AUTOS!$D:$J,5,FALSE)," "),IFERROR(VLOOKUP(AO3041,AuctionMapping2019SEP_LINES!$D:$K,6,FALSE)," "))</f>
        <v>37980</v>
      </c>
      <c r="AH3041" t="s">
        <v>6011</v>
      </c>
      <c r="AI3041" t="s">
        <v>6527</v>
      </c>
      <c r="AJ3041">
        <v>1E-3</v>
      </c>
      <c r="AK3041" t="s">
        <v>11384</v>
      </c>
      <c r="AL3041" t="s">
        <v>11384</v>
      </c>
      <c r="AM3041" s="2">
        <v>43054.000694444447</v>
      </c>
      <c r="AN3041" t="s">
        <v>13050</v>
      </c>
      <c r="AO3041" t="s">
        <v>15687</v>
      </c>
      <c r="AP3041" t="str">
        <f t="shared" si="47"/>
        <v>WICKETT-YUCSW|6710A</v>
      </c>
    </row>
    <row r="3042" spans="1:42" x14ac:dyDescent="0.25">
      <c r="A3042" s="1">
        <v>3040</v>
      </c>
      <c r="B3042" t="s">
        <v>40</v>
      </c>
      <c r="D3042" t="str">
        <f>IF(H3042="XFMR",IFERROR(VLOOKUP(AP3042,AuctionMapping2019SEP_AUTOS!$D:$J,7,FALSE)," "),IFERROR(VLOOKUP(AO3042,AuctionMapping2019SEP_LINES!$D:$K,8,FALSE)," "))</f>
        <v xml:space="preserve"> </v>
      </c>
      <c r="E3042" t="s">
        <v>42</v>
      </c>
      <c r="F3042" t="s">
        <v>625</v>
      </c>
      <c r="G3042" s="2">
        <v>43054.000694444447</v>
      </c>
      <c r="H3042" t="s">
        <v>3682</v>
      </c>
      <c r="I3042" t="s">
        <v>4878</v>
      </c>
      <c r="K3042" t="str">
        <f>IF(H3042="XFMR",IFERROR(VLOOKUP(AP3042,AuctionMapping2019SEP_AUTOS!$D:$J,4,FALSE)," "),IFERROR(VLOOKUP(AO3042,AuctionMapping2019SEP_LINES!$D:$K,5,FALSE)," "))</f>
        <v xml:space="preserve"> </v>
      </c>
      <c r="L3042" t="str">
        <f>IF(H3042="XFMR",IFERROR(VLOOKUP(AP3042,AuctionMapping2019SEP_AUTOS!$D:$J,3,FALSE)," "),IFERROR(VLOOKUP(AO3042,AuctionMapping2019SEP_LINES!$D:$K,4,FALSE)," "))</f>
        <v xml:space="preserve"> </v>
      </c>
      <c r="M3042" t="s">
        <v>6157</v>
      </c>
      <c r="N3042" t="s">
        <v>6527</v>
      </c>
      <c r="O3042" t="s">
        <v>6530</v>
      </c>
      <c r="P3042">
        <v>138</v>
      </c>
      <c r="Q3042" t="s">
        <v>40</v>
      </c>
      <c r="R3042">
        <v>1E-3</v>
      </c>
      <c r="S3042" t="s">
        <v>41</v>
      </c>
      <c r="T3042" s="2">
        <v>43054.000694444447</v>
      </c>
      <c r="U3042">
        <v>1E-3</v>
      </c>
      <c r="V3042" s="2">
        <v>43054</v>
      </c>
      <c r="W3042">
        <v>1E-3</v>
      </c>
      <c r="X3042" s="2">
        <v>43048.456134259257</v>
      </c>
      <c r="Y3042">
        <v>0.98</v>
      </c>
      <c r="Z3042">
        <v>-9.7100000000000009</v>
      </c>
      <c r="AA3042" t="s">
        <v>3682</v>
      </c>
      <c r="AB3042" s="2">
        <v>43054</v>
      </c>
      <c r="AC3042" t="s">
        <v>6785</v>
      </c>
      <c r="AD3042" t="s">
        <v>6787</v>
      </c>
      <c r="AE3042" t="s">
        <v>9684</v>
      </c>
      <c r="AF3042" t="str">
        <f>IF(H3042="XFMR",IFERROR(VLOOKUP(AP3042,AuctionMapping2019SEP_AUTOS!$D:$J,6,FALSE)," "),IFERROR(VLOOKUP(AO3042,AuctionMapping2019SEP_LINES!$D:$K,7,FALSE)," "))</f>
        <v xml:space="preserve"> </v>
      </c>
      <c r="AG3042" t="str">
        <f>IF(H3042="XFMR",IFERROR(VLOOKUP(AP3042,AuctionMapping2019SEP_AUTOS!$D:$J,5,FALSE)," "),IFERROR(VLOOKUP(AO3042,AuctionMapping2019SEP_LINES!$D:$K,6,FALSE)," "))</f>
        <v xml:space="preserve"> </v>
      </c>
      <c r="AH3042" t="s">
        <v>6377</v>
      </c>
      <c r="AI3042" t="s">
        <v>6527</v>
      </c>
      <c r="AJ3042">
        <v>1E-3</v>
      </c>
      <c r="AK3042" t="s">
        <v>11384</v>
      </c>
      <c r="AL3042" t="s">
        <v>11384</v>
      </c>
      <c r="AM3042" s="2">
        <v>43054.000694444447</v>
      </c>
      <c r="AN3042" t="s">
        <v>13051</v>
      </c>
      <c r="AO3042" t="s">
        <v>15688</v>
      </c>
      <c r="AP3042" t="str">
        <f t="shared" si="47"/>
        <v>STPOI-MCPOD|6140N</v>
      </c>
    </row>
    <row r="3043" spans="1:42" x14ac:dyDescent="0.25">
      <c r="A3043" s="1">
        <v>3041</v>
      </c>
      <c r="B3043" t="s">
        <v>40</v>
      </c>
      <c r="D3043" t="str">
        <f>IF(H3043="XFMR",IFERROR(VLOOKUP(AP3043,AuctionMapping2019SEP_AUTOS!$D:$J,7,FALSE)," "),IFERROR(VLOOKUP(AO3043,AuctionMapping2019SEP_LINES!$D:$K,8,FALSE)," "))</f>
        <v xml:space="preserve"> </v>
      </c>
      <c r="E3043" t="s">
        <v>42</v>
      </c>
      <c r="F3043" t="s">
        <v>623</v>
      </c>
      <c r="G3043" s="2">
        <v>43053.701388888891</v>
      </c>
      <c r="H3043" t="s">
        <v>3683</v>
      </c>
      <c r="I3043" t="s">
        <v>4877</v>
      </c>
      <c r="K3043" t="str">
        <f>IF(H3043="XFMR",IFERROR(VLOOKUP(AP3043,AuctionMapping2019SEP_AUTOS!$D:$J,4,FALSE)," "),IFERROR(VLOOKUP(AO3043,AuctionMapping2019SEP_LINES!$D:$K,5,FALSE)," "))</f>
        <v xml:space="preserve"> </v>
      </c>
      <c r="L3043" t="str">
        <f>IF(H3043="XFMR",IFERROR(VLOOKUP(AP3043,AuctionMapping2019SEP_AUTOS!$D:$J,3,FALSE)," "),IFERROR(VLOOKUP(AO3043,AuctionMapping2019SEP_LINES!$D:$K,4,FALSE)," "))</f>
        <v xml:space="preserve"> </v>
      </c>
      <c r="M3043" t="s">
        <v>6158</v>
      </c>
      <c r="N3043" t="s">
        <v>6529</v>
      </c>
      <c r="O3043" t="s">
        <v>6530</v>
      </c>
      <c r="P3043">
        <v>138</v>
      </c>
      <c r="Q3043" t="s">
        <v>41</v>
      </c>
      <c r="R3043">
        <v>10.451000000000001</v>
      </c>
      <c r="S3043" t="s">
        <v>41</v>
      </c>
      <c r="T3043" s="2">
        <v>43053.708333333343</v>
      </c>
      <c r="U3043">
        <v>10.458</v>
      </c>
      <c r="V3043" s="2">
        <v>43043.291666666657</v>
      </c>
      <c r="W3043">
        <v>10.458</v>
      </c>
      <c r="X3043" s="2">
        <v>43034.557627314818</v>
      </c>
      <c r="Y3043">
        <v>0.92</v>
      </c>
      <c r="Z3043">
        <v>-4.05</v>
      </c>
      <c r="AA3043" t="s">
        <v>3683</v>
      </c>
      <c r="AB3043" s="2">
        <v>43043.291666666657</v>
      </c>
      <c r="AC3043" t="s">
        <v>6785</v>
      </c>
      <c r="AD3043" t="s">
        <v>6787</v>
      </c>
      <c r="AE3043" t="s">
        <v>9685</v>
      </c>
      <c r="AF3043" t="str">
        <f>IF(H3043="XFMR",IFERROR(VLOOKUP(AP3043,AuctionMapping2019SEP_AUTOS!$D:$J,6,FALSE)," "),IFERROR(VLOOKUP(AO3043,AuctionMapping2019SEP_LINES!$D:$K,7,FALSE)," "))</f>
        <v xml:space="preserve"> </v>
      </c>
      <c r="AG3043" t="str">
        <f>IF(H3043="XFMR",IFERROR(VLOOKUP(AP3043,AuctionMapping2019SEP_AUTOS!$D:$J,5,FALSE)," "),IFERROR(VLOOKUP(AO3043,AuctionMapping2019SEP_LINES!$D:$K,6,FALSE)," "))</f>
        <v xml:space="preserve"> </v>
      </c>
      <c r="AJ3043">
        <v>10.451000000000001</v>
      </c>
      <c r="AK3043" t="s">
        <v>11384</v>
      </c>
      <c r="AL3043" t="s">
        <v>11384</v>
      </c>
      <c r="AM3043" s="2">
        <v>43053.701388888891</v>
      </c>
      <c r="AN3043" t="s">
        <v>6158</v>
      </c>
      <c r="AO3043" t="s">
        <v>13847</v>
      </c>
      <c r="AP3043" t="str">
        <f t="shared" si="47"/>
        <v>FERMI|T1</v>
      </c>
    </row>
    <row r="3044" spans="1:42" x14ac:dyDescent="0.25">
      <c r="A3044" s="1">
        <v>3042</v>
      </c>
      <c r="B3044" t="s">
        <v>40</v>
      </c>
      <c r="D3044" t="str">
        <f>IF(H3044="XFMR",IFERROR(VLOOKUP(AP3044,AuctionMapping2019SEP_AUTOS!$D:$J,7,FALSE)," "),IFERROR(VLOOKUP(AO3044,AuctionMapping2019SEP_LINES!$D:$K,8,FALSE)," "))</f>
        <v xml:space="preserve"> </v>
      </c>
      <c r="E3044" t="s">
        <v>580</v>
      </c>
      <c r="F3044" t="s">
        <v>630</v>
      </c>
      <c r="G3044" s="2">
        <v>43053.652777777781</v>
      </c>
      <c r="H3044" t="s">
        <v>3684</v>
      </c>
      <c r="I3044" t="s">
        <v>4877</v>
      </c>
      <c r="K3044" t="str">
        <f>IF(H3044="XFMR",IFERROR(VLOOKUP(AP3044,AuctionMapping2019SEP_AUTOS!$D:$J,4,FALSE)," "),IFERROR(VLOOKUP(AO3044,AuctionMapping2019SEP_LINES!$D:$K,5,FALSE)," "))</f>
        <v xml:space="preserve"> </v>
      </c>
      <c r="L3044" t="str">
        <f>IF(H3044="XFMR",IFERROR(VLOOKUP(AP3044,AuctionMapping2019SEP_AUTOS!$D:$J,3,FALSE)," "),IFERROR(VLOOKUP(AO3044,AuctionMapping2019SEP_LINES!$D:$K,4,FALSE)," "))</f>
        <v xml:space="preserve"> </v>
      </c>
      <c r="M3044" t="s">
        <v>6159</v>
      </c>
      <c r="N3044" t="s">
        <v>6527</v>
      </c>
      <c r="O3044" t="s">
        <v>6530</v>
      </c>
      <c r="P3044">
        <v>138</v>
      </c>
      <c r="Q3044" t="s">
        <v>41</v>
      </c>
      <c r="R3044">
        <v>0.27800000000000002</v>
      </c>
      <c r="S3044" t="s">
        <v>41</v>
      </c>
      <c r="T3044" s="2">
        <v>43053.75</v>
      </c>
      <c r="U3044">
        <v>0.375</v>
      </c>
      <c r="V3044" s="2">
        <v>43053.375</v>
      </c>
      <c r="W3044">
        <v>0.375</v>
      </c>
      <c r="X3044" s="2">
        <v>43042.599988425929</v>
      </c>
      <c r="Y3044">
        <v>0.99</v>
      </c>
      <c r="Z3044">
        <v>-13.7</v>
      </c>
      <c r="AA3044" t="s">
        <v>3684</v>
      </c>
      <c r="AB3044" s="2">
        <v>43053.375</v>
      </c>
      <c r="AC3044" t="s">
        <v>6785</v>
      </c>
      <c r="AD3044" t="s">
        <v>6787</v>
      </c>
      <c r="AE3044" t="s">
        <v>9686</v>
      </c>
      <c r="AF3044" t="str">
        <f>IF(H3044="XFMR",IFERROR(VLOOKUP(AP3044,AuctionMapping2019SEP_AUTOS!$D:$J,6,FALSE)," "),IFERROR(VLOOKUP(AO3044,AuctionMapping2019SEP_LINES!$D:$K,7,FALSE)," "))</f>
        <v xml:space="preserve"> </v>
      </c>
      <c r="AG3044" t="str">
        <f>IF(H3044="XFMR",IFERROR(VLOOKUP(AP3044,AuctionMapping2019SEP_AUTOS!$D:$J,5,FALSE)," "),IFERROR(VLOOKUP(AO3044,AuctionMapping2019SEP_LINES!$D:$K,6,FALSE)," "))</f>
        <v xml:space="preserve"> </v>
      </c>
      <c r="AJ3044">
        <v>0.27800000000000002</v>
      </c>
      <c r="AK3044" t="s">
        <v>11384</v>
      </c>
      <c r="AL3044" t="s">
        <v>11384</v>
      </c>
      <c r="AM3044" s="2">
        <v>43053.652777777781</v>
      </c>
      <c r="AN3044" t="s">
        <v>13052</v>
      </c>
      <c r="AO3044" t="s">
        <v>4877</v>
      </c>
      <c r="AP3044" t="str">
        <f t="shared" si="47"/>
        <v>INDNNWP|XFMR</v>
      </c>
    </row>
    <row r="3045" spans="1:42" x14ac:dyDescent="0.25">
      <c r="A3045" s="1">
        <v>3043</v>
      </c>
      <c r="B3045" t="s">
        <v>40</v>
      </c>
      <c r="D3045" t="str">
        <f>IF(H3045="XFMR",IFERROR(VLOOKUP(AP3045,AuctionMapping2019SEP_AUTOS!$D:$J,7,FALSE)," "),IFERROR(VLOOKUP(AO3045,AuctionMapping2019SEP_LINES!$D:$K,8,FALSE)," "))</f>
        <v xml:space="preserve"> </v>
      </c>
      <c r="E3045" t="s">
        <v>42</v>
      </c>
      <c r="F3045" t="s">
        <v>633</v>
      </c>
      <c r="G3045" s="2">
        <v>43053.574305555558</v>
      </c>
      <c r="H3045" t="s">
        <v>3685</v>
      </c>
      <c r="I3045" t="s">
        <v>4877</v>
      </c>
      <c r="K3045" t="str">
        <f>IF(H3045="XFMR",IFERROR(VLOOKUP(AP3045,AuctionMapping2019SEP_AUTOS!$D:$J,4,FALSE)," "),IFERROR(VLOOKUP(AO3045,AuctionMapping2019SEP_LINES!$D:$K,5,FALSE)," "))</f>
        <v xml:space="preserve"> </v>
      </c>
      <c r="L3045" t="str">
        <f>IF(H3045="XFMR",IFERROR(VLOOKUP(AP3045,AuctionMapping2019SEP_AUTOS!$D:$J,3,FALSE)," "),IFERROR(VLOOKUP(AO3045,AuctionMapping2019SEP_LINES!$D:$K,4,FALSE)," "))</f>
        <v xml:space="preserve"> </v>
      </c>
      <c r="M3045" t="s">
        <v>5764</v>
      </c>
      <c r="N3045" t="s">
        <v>6528</v>
      </c>
      <c r="O3045" t="s">
        <v>6530</v>
      </c>
      <c r="P3045">
        <v>69</v>
      </c>
      <c r="Q3045" t="s">
        <v>41</v>
      </c>
      <c r="R3045">
        <v>0.24399999999999999</v>
      </c>
      <c r="S3045" t="s">
        <v>41</v>
      </c>
      <c r="T3045" s="2">
        <v>43053.708333333343</v>
      </c>
      <c r="U3045">
        <v>0.41699999999999998</v>
      </c>
      <c r="V3045" s="2">
        <v>43053.291666666657</v>
      </c>
      <c r="W3045">
        <v>0.41699999999999998</v>
      </c>
      <c r="X3045" s="2">
        <v>43046.51971064815</v>
      </c>
      <c r="Y3045">
        <v>0.99</v>
      </c>
      <c r="Z3045">
        <v>-13.54</v>
      </c>
      <c r="AA3045" t="s">
        <v>3685</v>
      </c>
      <c r="AB3045" s="2">
        <v>43053.329861111109</v>
      </c>
      <c r="AC3045" t="s">
        <v>6785</v>
      </c>
      <c r="AD3045" t="s">
        <v>6787</v>
      </c>
      <c r="AE3045" t="s">
        <v>9687</v>
      </c>
      <c r="AF3045" t="str">
        <f>IF(H3045="XFMR",IFERROR(VLOOKUP(AP3045,AuctionMapping2019SEP_AUTOS!$D:$J,6,FALSE)," "),IFERROR(VLOOKUP(AO3045,AuctionMapping2019SEP_LINES!$D:$K,7,FALSE)," "))</f>
        <v xml:space="preserve"> </v>
      </c>
      <c r="AG3045" t="str">
        <f>IF(H3045="XFMR",IFERROR(VLOOKUP(AP3045,AuctionMapping2019SEP_AUTOS!$D:$J,5,FALSE)," "),IFERROR(VLOOKUP(AO3045,AuctionMapping2019SEP_LINES!$D:$K,6,FALSE)," "))</f>
        <v xml:space="preserve"> </v>
      </c>
      <c r="AJ3045">
        <v>0.24399999999999999</v>
      </c>
      <c r="AK3045" t="s">
        <v>11384</v>
      </c>
      <c r="AL3045" t="s">
        <v>11384</v>
      </c>
      <c r="AM3045" s="2">
        <v>43053.574305555558</v>
      </c>
      <c r="AN3045" t="s">
        <v>5764</v>
      </c>
      <c r="AO3045" t="s">
        <v>15261</v>
      </c>
      <c r="AP3045" t="str">
        <f t="shared" si="47"/>
        <v>STEAM|GSUXFMR3</v>
      </c>
    </row>
    <row r="3046" spans="1:42" x14ac:dyDescent="0.25">
      <c r="A3046" s="1">
        <v>3044</v>
      </c>
      <c r="B3046" t="s">
        <v>40</v>
      </c>
      <c r="D3046" t="str">
        <f>IF(H3046="XFMR",IFERROR(VLOOKUP(AP3046,AuctionMapping2019SEP_AUTOS!$D:$J,7,FALSE)," "),IFERROR(VLOOKUP(AO3046,AuctionMapping2019SEP_LINES!$D:$K,8,FALSE)," "))</f>
        <v>1</v>
      </c>
      <c r="E3046" t="s">
        <v>42</v>
      </c>
      <c r="F3046" t="s">
        <v>623</v>
      </c>
      <c r="G3046" s="2">
        <v>43050.787499999999</v>
      </c>
      <c r="H3046" t="s">
        <v>3686</v>
      </c>
      <c r="I3046" t="s">
        <v>4878</v>
      </c>
      <c r="K3046" t="str">
        <f>IF(H3046="XFMR",IFERROR(VLOOKUP(AP3046,AuctionMapping2019SEP_AUTOS!$D:$J,4,FALSE)," "),IFERROR(VLOOKUP(AO3046,AuctionMapping2019SEP_LINES!$D:$K,5,FALSE)," "))</f>
        <v>ELIZCRK1_8</v>
      </c>
      <c r="L3046">
        <f>IF(H3046="XFMR",IFERROR(VLOOKUP(AP3046,AuctionMapping2019SEP_AUTOS!$D:$J,3,FALSE)," "),IFERROR(VLOOKUP(AO3046,AuctionMapping2019SEP_LINES!$D:$K,4,FALSE)," "))</f>
        <v>1866</v>
      </c>
      <c r="M3046" t="s">
        <v>6160</v>
      </c>
      <c r="N3046" t="s">
        <v>6528</v>
      </c>
      <c r="O3046" t="s">
        <v>6530</v>
      </c>
      <c r="P3046">
        <v>138</v>
      </c>
      <c r="Q3046" t="s">
        <v>41</v>
      </c>
      <c r="R3046">
        <v>0.46600000000000003</v>
      </c>
      <c r="S3046" t="s">
        <v>41</v>
      </c>
      <c r="T3046" s="2">
        <v>43050.75</v>
      </c>
      <c r="U3046">
        <v>0.45800000000000002</v>
      </c>
      <c r="V3046" s="2">
        <v>43050.291666666657</v>
      </c>
      <c r="W3046">
        <v>0.45800000000000002</v>
      </c>
      <c r="X3046" s="2">
        <v>43047.501516203702</v>
      </c>
      <c r="Y3046">
        <v>0.99</v>
      </c>
      <c r="Z3046">
        <v>-12.71</v>
      </c>
      <c r="AA3046" t="s">
        <v>3686</v>
      </c>
      <c r="AB3046" s="2">
        <v>43050.321527777778</v>
      </c>
      <c r="AC3046" t="s">
        <v>6785</v>
      </c>
      <c r="AD3046" t="s">
        <v>6787</v>
      </c>
      <c r="AE3046" t="s">
        <v>9688</v>
      </c>
      <c r="AF3046" t="str">
        <f>IF(H3046="XFMR",IFERROR(VLOOKUP(AP3046,AuctionMapping2019SEP_AUTOS!$D:$J,6,FALSE)," "),IFERROR(VLOOKUP(AO3046,AuctionMapping2019SEP_LINES!$D:$K,7,FALSE)," "))</f>
        <v>JNDAY_RD1_8</v>
      </c>
      <c r="AG3046">
        <f>IF(H3046="XFMR",IFERROR(VLOOKUP(AP3046,AuctionMapping2019SEP_AUTOS!$D:$J,5,FALSE)," "),IFERROR(VLOOKUP(AO3046,AuctionMapping2019SEP_LINES!$D:$K,6,FALSE)," "))</f>
        <v>11855</v>
      </c>
      <c r="AH3046" t="s">
        <v>6334</v>
      </c>
      <c r="AI3046" t="s">
        <v>6528</v>
      </c>
      <c r="AJ3046">
        <v>0.46600000000000003</v>
      </c>
      <c r="AK3046" t="s">
        <v>11384</v>
      </c>
      <c r="AL3046" t="s">
        <v>11384</v>
      </c>
      <c r="AM3046" s="2">
        <v>43050.787499999999</v>
      </c>
      <c r="AN3046" t="s">
        <v>13053</v>
      </c>
      <c r="AO3046" t="s">
        <v>15689</v>
      </c>
      <c r="AP3046" t="str">
        <f t="shared" si="47"/>
        <v>ELZCK-JNDAY|6273B</v>
      </c>
    </row>
    <row r="3047" spans="1:42" x14ac:dyDescent="0.25">
      <c r="A3047" s="1">
        <v>3045</v>
      </c>
      <c r="B3047" t="s">
        <v>40</v>
      </c>
      <c r="D3047" t="str">
        <f>IF(H3047="XFMR",IFERROR(VLOOKUP(AP3047,AuctionMapping2019SEP_AUTOS!$D:$J,7,FALSE)," "),IFERROR(VLOOKUP(AO3047,AuctionMapping2019SEP_LINES!$D:$K,8,FALSE)," "))</f>
        <v xml:space="preserve"> </v>
      </c>
      <c r="E3047" t="s">
        <v>42</v>
      </c>
      <c r="F3047" t="s">
        <v>623</v>
      </c>
      <c r="G3047" s="2">
        <v>43050.606944444437</v>
      </c>
      <c r="H3047" t="s">
        <v>3687</v>
      </c>
      <c r="I3047" t="s">
        <v>4877</v>
      </c>
      <c r="K3047" t="str">
        <f>IF(H3047="XFMR",IFERROR(VLOOKUP(AP3047,AuctionMapping2019SEP_AUTOS!$D:$J,4,FALSE)," "),IFERROR(VLOOKUP(AO3047,AuctionMapping2019SEP_LINES!$D:$K,5,FALSE)," "))</f>
        <v xml:space="preserve"> </v>
      </c>
      <c r="L3047" t="str">
        <f>IF(H3047="XFMR",IFERROR(VLOOKUP(AP3047,AuctionMapping2019SEP_AUTOS!$D:$J,3,FALSE)," "),IFERROR(VLOOKUP(AO3047,AuctionMapping2019SEP_LINES!$D:$K,4,FALSE)," "))</f>
        <v xml:space="preserve"> </v>
      </c>
      <c r="M3047" t="s">
        <v>5003</v>
      </c>
      <c r="N3047" t="s">
        <v>6529</v>
      </c>
      <c r="O3047" t="s">
        <v>6530</v>
      </c>
      <c r="P3047">
        <v>345</v>
      </c>
      <c r="Q3047" t="s">
        <v>41</v>
      </c>
      <c r="R3047">
        <v>42.328999999999994</v>
      </c>
      <c r="S3047" t="s">
        <v>41</v>
      </c>
      <c r="T3047" s="2">
        <v>43061.708333333343</v>
      </c>
      <c r="U3047">
        <v>53.457999999999998</v>
      </c>
      <c r="V3047" s="2">
        <v>43008.291666666657</v>
      </c>
      <c r="W3047">
        <v>53.457999999999998</v>
      </c>
      <c r="X3047" s="2">
        <v>43004.496840277781</v>
      </c>
      <c r="Y3047">
        <v>0.98</v>
      </c>
      <c r="Z3047">
        <v>-8.3000000000000007</v>
      </c>
      <c r="AA3047" t="s">
        <v>3687</v>
      </c>
      <c r="AB3047" s="2">
        <v>43008.319444444453</v>
      </c>
      <c r="AC3047" t="s">
        <v>6785</v>
      </c>
      <c r="AD3047" t="s">
        <v>6787</v>
      </c>
      <c r="AE3047" t="s">
        <v>9689</v>
      </c>
      <c r="AF3047" t="str">
        <f>IF(H3047="XFMR",IFERROR(VLOOKUP(AP3047,AuctionMapping2019SEP_AUTOS!$D:$J,6,FALSE)," "),IFERROR(VLOOKUP(AO3047,AuctionMapping2019SEP_LINES!$D:$K,7,FALSE)," "))</f>
        <v xml:space="preserve"> </v>
      </c>
      <c r="AG3047" t="str">
        <f>IF(H3047="XFMR",IFERROR(VLOOKUP(AP3047,AuctionMapping2019SEP_AUTOS!$D:$J,5,FALSE)," "),IFERROR(VLOOKUP(AO3047,AuctionMapping2019SEP_LINES!$D:$K,6,FALSE)," "))</f>
        <v xml:space="preserve"> </v>
      </c>
      <c r="AJ3047">
        <v>42.328999999999994</v>
      </c>
      <c r="AK3047" t="s">
        <v>11384</v>
      </c>
      <c r="AL3047" t="s">
        <v>11384</v>
      </c>
      <c r="AM3047" s="2">
        <v>43050.606944444437</v>
      </c>
      <c r="AN3047" t="s">
        <v>12763</v>
      </c>
      <c r="AO3047" t="s">
        <v>15690</v>
      </c>
      <c r="AP3047" t="str">
        <f t="shared" si="47"/>
        <v>CALAVERS|345246</v>
      </c>
    </row>
    <row r="3048" spans="1:42" x14ac:dyDescent="0.25">
      <c r="A3048" s="1">
        <v>3046</v>
      </c>
      <c r="B3048" t="s">
        <v>40</v>
      </c>
      <c r="D3048" t="str">
        <f>IF(H3048="XFMR",IFERROR(VLOOKUP(AP3048,AuctionMapping2019SEP_AUTOS!$D:$J,7,FALSE)," "),IFERROR(VLOOKUP(AO3048,AuctionMapping2019SEP_LINES!$D:$K,8,FALSE)," "))</f>
        <v xml:space="preserve"> </v>
      </c>
      <c r="E3048" t="s">
        <v>42</v>
      </c>
      <c r="F3048" t="s">
        <v>637</v>
      </c>
      <c r="G3048" s="2">
        <v>43049.672222222223</v>
      </c>
      <c r="H3048" t="s">
        <v>3688</v>
      </c>
      <c r="I3048" t="s">
        <v>4878</v>
      </c>
      <c r="K3048" t="str">
        <f>IF(H3048="XFMR",IFERROR(VLOOKUP(AP3048,AuctionMapping2019SEP_AUTOS!$D:$J,4,FALSE)," "),IFERROR(VLOOKUP(AO3048,AuctionMapping2019SEP_LINES!$D:$K,5,FALSE)," "))</f>
        <v xml:space="preserve"> </v>
      </c>
      <c r="L3048" t="str">
        <f>IF(H3048="XFMR",IFERROR(VLOOKUP(AP3048,AuctionMapping2019SEP_AUTOS!$D:$J,3,FALSE)," "),IFERROR(VLOOKUP(AO3048,AuctionMapping2019SEP_LINES!$D:$K,4,FALSE)," "))</f>
        <v xml:space="preserve"> </v>
      </c>
      <c r="M3048" t="s">
        <v>5965</v>
      </c>
      <c r="N3048" t="s">
        <v>6528</v>
      </c>
      <c r="O3048" t="s">
        <v>6530</v>
      </c>
      <c r="P3048">
        <v>138</v>
      </c>
      <c r="Q3048" t="s">
        <v>41</v>
      </c>
      <c r="R3048">
        <v>0.33500000000000002</v>
      </c>
      <c r="S3048" t="s">
        <v>41</v>
      </c>
      <c r="T3048" s="2">
        <v>43049.75</v>
      </c>
      <c r="U3048">
        <v>0.45800000000000002</v>
      </c>
      <c r="V3048" s="2">
        <v>43049.291666666657</v>
      </c>
      <c r="W3048">
        <v>0.45800000000000002</v>
      </c>
      <c r="X3048" s="2">
        <v>43045.367083333331</v>
      </c>
      <c r="Y3048">
        <v>0.99</v>
      </c>
      <c r="Z3048">
        <v>-13.19</v>
      </c>
      <c r="AA3048" t="s">
        <v>3688</v>
      </c>
      <c r="AB3048" s="2">
        <v>43049.336805555547</v>
      </c>
      <c r="AC3048" t="s">
        <v>6785</v>
      </c>
      <c r="AD3048" t="s">
        <v>6787</v>
      </c>
      <c r="AE3048" t="s">
        <v>9690</v>
      </c>
      <c r="AF3048" t="str">
        <f>IF(H3048="XFMR",IFERROR(VLOOKUP(AP3048,AuctionMapping2019SEP_AUTOS!$D:$J,6,FALSE)," "),IFERROR(VLOOKUP(AO3048,AuctionMapping2019SEP_LINES!$D:$K,7,FALSE)," "))</f>
        <v xml:space="preserve"> </v>
      </c>
      <c r="AG3048" t="str">
        <f>IF(H3048="XFMR",IFERROR(VLOOKUP(AP3048,AuctionMapping2019SEP_AUTOS!$D:$J,5,FALSE)," "),IFERROR(VLOOKUP(AO3048,AuctionMapping2019SEP_LINES!$D:$K,6,FALSE)," "))</f>
        <v xml:space="preserve"> </v>
      </c>
      <c r="AH3048" t="s">
        <v>11236</v>
      </c>
      <c r="AI3048" t="s">
        <v>6528</v>
      </c>
      <c r="AJ3048">
        <v>0.33500000000000002</v>
      </c>
      <c r="AK3048" t="s">
        <v>11384</v>
      </c>
      <c r="AL3048" t="s">
        <v>11384</v>
      </c>
      <c r="AM3048" s="2">
        <v>43049.672222222223</v>
      </c>
      <c r="AN3048" t="s">
        <v>13054</v>
      </c>
      <c r="AO3048" t="s">
        <v>15691</v>
      </c>
      <c r="AP3048" t="str">
        <f t="shared" si="47"/>
        <v>ALPHA-KNLTR|3700A</v>
      </c>
    </row>
    <row r="3049" spans="1:42" x14ac:dyDescent="0.25">
      <c r="A3049" s="1">
        <v>3047</v>
      </c>
      <c r="B3049" t="s">
        <v>40</v>
      </c>
      <c r="D3049" t="str">
        <f>IF(H3049="XFMR",IFERROR(VLOOKUP(AP3049,AuctionMapping2019SEP_AUTOS!$D:$J,7,FALSE)," "),IFERROR(VLOOKUP(AO3049,AuctionMapping2019SEP_LINES!$D:$K,8,FALSE)," "))</f>
        <v xml:space="preserve"> </v>
      </c>
      <c r="E3049" t="s">
        <v>42</v>
      </c>
      <c r="F3049" t="s">
        <v>637</v>
      </c>
      <c r="G3049" s="2">
        <v>43049.672222222223</v>
      </c>
      <c r="H3049" t="s">
        <v>3689</v>
      </c>
      <c r="I3049" t="s">
        <v>4878</v>
      </c>
      <c r="K3049" t="str">
        <f>IF(H3049="XFMR",IFERROR(VLOOKUP(AP3049,AuctionMapping2019SEP_AUTOS!$D:$J,4,FALSE)," "),IFERROR(VLOOKUP(AO3049,AuctionMapping2019SEP_LINES!$D:$K,5,FALSE)," "))</f>
        <v xml:space="preserve"> </v>
      </c>
      <c r="L3049" t="str">
        <f>IF(H3049="XFMR",IFERROR(VLOOKUP(AP3049,AuctionMapping2019SEP_AUTOS!$D:$J,3,FALSE)," "),IFERROR(VLOOKUP(AO3049,AuctionMapping2019SEP_LINES!$D:$K,4,FALSE)," "))</f>
        <v xml:space="preserve"> </v>
      </c>
      <c r="M3049" t="s">
        <v>5393</v>
      </c>
      <c r="N3049" t="s">
        <v>6528</v>
      </c>
      <c r="O3049" t="s">
        <v>6530</v>
      </c>
      <c r="P3049">
        <v>138</v>
      </c>
      <c r="Q3049" t="s">
        <v>41</v>
      </c>
      <c r="R3049">
        <v>0.33500000000000002</v>
      </c>
      <c r="S3049" t="s">
        <v>41</v>
      </c>
      <c r="T3049" s="2">
        <v>43049.75</v>
      </c>
      <c r="U3049">
        <v>0.45800000000000002</v>
      </c>
      <c r="V3049" s="2">
        <v>43049.291666666657</v>
      </c>
      <c r="W3049">
        <v>0.45800000000000002</v>
      </c>
      <c r="X3049" s="2">
        <v>43045.367083333331</v>
      </c>
      <c r="Y3049">
        <v>0.99</v>
      </c>
      <c r="Z3049">
        <v>-13.19</v>
      </c>
      <c r="AA3049" t="s">
        <v>3689</v>
      </c>
      <c r="AB3049" s="2">
        <v>43049.336805555547</v>
      </c>
      <c r="AC3049" t="s">
        <v>6785</v>
      </c>
      <c r="AD3049" t="s">
        <v>6787</v>
      </c>
      <c r="AE3049" t="s">
        <v>9691</v>
      </c>
      <c r="AF3049" t="str">
        <f>IF(H3049="XFMR",IFERROR(VLOOKUP(AP3049,AuctionMapping2019SEP_AUTOS!$D:$J,6,FALSE)," "),IFERROR(VLOOKUP(AO3049,AuctionMapping2019SEP_LINES!$D:$K,7,FALSE)," "))</f>
        <v xml:space="preserve"> </v>
      </c>
      <c r="AG3049" t="str">
        <f>IF(H3049="XFMR",IFERROR(VLOOKUP(AP3049,AuctionMapping2019SEP_AUTOS!$D:$J,5,FALSE)," "),IFERROR(VLOOKUP(AO3049,AuctionMapping2019SEP_LINES!$D:$K,6,FALSE)," "))</f>
        <v xml:space="preserve"> </v>
      </c>
      <c r="AH3049" t="s">
        <v>5965</v>
      </c>
      <c r="AI3049" t="s">
        <v>6528</v>
      </c>
      <c r="AJ3049">
        <v>0.33500000000000002</v>
      </c>
      <c r="AK3049" t="s">
        <v>11384</v>
      </c>
      <c r="AL3049" t="s">
        <v>11384</v>
      </c>
      <c r="AM3049" s="2">
        <v>43049.672222222223</v>
      </c>
      <c r="AN3049" t="s">
        <v>13055</v>
      </c>
      <c r="AO3049" t="s">
        <v>15692</v>
      </c>
      <c r="AP3049" t="str">
        <f t="shared" si="47"/>
        <v>NHNSW-ALPHA|3700B</v>
      </c>
    </row>
    <row r="3050" spans="1:42" x14ac:dyDescent="0.25">
      <c r="A3050" s="1">
        <v>3048</v>
      </c>
      <c r="B3050" t="s">
        <v>40</v>
      </c>
      <c r="D3050" t="str">
        <f>IF(H3050="XFMR",IFERROR(VLOOKUP(AP3050,AuctionMapping2019SEP_AUTOS!$D:$J,7,FALSE)," "),IFERROR(VLOOKUP(AO3050,AuctionMapping2019SEP_LINES!$D:$K,8,FALSE)," "))</f>
        <v xml:space="preserve"> </v>
      </c>
      <c r="E3050" t="s">
        <v>42</v>
      </c>
      <c r="F3050" t="s">
        <v>625</v>
      </c>
      <c r="G3050" s="2">
        <v>43049.545138888891</v>
      </c>
      <c r="H3050" t="s">
        <v>3690</v>
      </c>
      <c r="I3050" t="s">
        <v>4878</v>
      </c>
      <c r="K3050" t="str">
        <f>IF(H3050="XFMR",IFERROR(VLOOKUP(AP3050,AuctionMapping2019SEP_AUTOS!$D:$J,4,FALSE)," "),IFERROR(VLOOKUP(AO3050,AuctionMapping2019SEP_LINES!$D:$K,5,FALSE)," "))</f>
        <v xml:space="preserve"> </v>
      </c>
      <c r="L3050" t="str">
        <f>IF(H3050="XFMR",IFERROR(VLOOKUP(AP3050,AuctionMapping2019SEP_AUTOS!$D:$J,3,FALSE)," "),IFERROR(VLOOKUP(AO3050,AuctionMapping2019SEP_LINES!$D:$K,4,FALSE)," "))</f>
        <v xml:space="preserve"> </v>
      </c>
      <c r="M3050" t="s">
        <v>6147</v>
      </c>
      <c r="N3050" t="s">
        <v>6527</v>
      </c>
      <c r="O3050" t="s">
        <v>6530</v>
      </c>
      <c r="P3050">
        <v>69</v>
      </c>
      <c r="Q3050" t="s">
        <v>41</v>
      </c>
      <c r="R3050">
        <v>11.273999999999999</v>
      </c>
      <c r="S3050" t="s">
        <v>41</v>
      </c>
      <c r="T3050" s="2">
        <v>43049.666666666657</v>
      </c>
      <c r="U3050">
        <v>11.396000000000001</v>
      </c>
      <c r="V3050" s="2">
        <v>43038.3125</v>
      </c>
      <c r="W3050">
        <v>11.396000000000001</v>
      </c>
      <c r="X3050" s="2">
        <v>43031.421180555553</v>
      </c>
      <c r="Y3050">
        <v>0.98</v>
      </c>
      <c r="Z3050">
        <v>-7.59</v>
      </c>
      <c r="AA3050" t="s">
        <v>3690</v>
      </c>
      <c r="AB3050" s="2">
        <v>43038.3125</v>
      </c>
      <c r="AC3050" t="s">
        <v>6785</v>
      </c>
      <c r="AD3050" t="s">
        <v>6787</v>
      </c>
      <c r="AE3050" t="s">
        <v>9692</v>
      </c>
      <c r="AF3050" t="str">
        <f>IF(H3050="XFMR",IFERROR(VLOOKUP(AP3050,AuctionMapping2019SEP_AUTOS!$D:$J,6,FALSE)," "),IFERROR(VLOOKUP(AO3050,AuctionMapping2019SEP_LINES!$D:$K,7,FALSE)," "))</f>
        <v xml:space="preserve"> </v>
      </c>
      <c r="AG3050" t="str">
        <f>IF(H3050="XFMR",IFERROR(VLOOKUP(AP3050,AuctionMapping2019SEP_AUTOS!$D:$J,5,FALSE)," "),IFERROR(VLOOKUP(AO3050,AuctionMapping2019SEP_LINES!$D:$K,6,FALSE)," "))</f>
        <v xml:space="preserve"> </v>
      </c>
      <c r="AH3050" t="s">
        <v>11237</v>
      </c>
      <c r="AI3050" t="s">
        <v>6527</v>
      </c>
      <c r="AJ3050">
        <v>11.273999999999999</v>
      </c>
      <c r="AK3050" t="s">
        <v>11384</v>
      </c>
      <c r="AL3050" t="s">
        <v>11384</v>
      </c>
      <c r="AM3050" s="2">
        <v>43049.545138888891</v>
      </c>
      <c r="AN3050" t="s">
        <v>13056</v>
      </c>
      <c r="AO3050" t="s">
        <v>15693</v>
      </c>
      <c r="AP3050" t="str">
        <f t="shared" si="47"/>
        <v>MCELROY-TES_CRAN|MCELROTESCR11</v>
      </c>
    </row>
    <row r="3051" spans="1:42" x14ac:dyDescent="0.25">
      <c r="A3051" s="1">
        <v>3049</v>
      </c>
      <c r="B3051" t="s">
        <v>40</v>
      </c>
      <c r="D3051" t="str">
        <f>IF(H3051="XFMR",IFERROR(VLOOKUP(AP3051,AuctionMapping2019SEP_AUTOS!$D:$J,7,FALSE)," "),IFERROR(VLOOKUP(AO3051,AuctionMapping2019SEP_LINES!$D:$K,8,FALSE)," "))</f>
        <v xml:space="preserve"> </v>
      </c>
      <c r="E3051" t="s">
        <v>42</v>
      </c>
      <c r="F3051" t="s">
        <v>625</v>
      </c>
      <c r="G3051" s="2">
        <v>43049.545138888891</v>
      </c>
      <c r="H3051" t="s">
        <v>3691</v>
      </c>
      <c r="I3051" t="s">
        <v>4878</v>
      </c>
      <c r="K3051" t="str">
        <f>IF(H3051="XFMR",IFERROR(VLOOKUP(AP3051,AuctionMapping2019SEP_AUTOS!$D:$J,4,FALSE)," "),IFERROR(VLOOKUP(AO3051,AuctionMapping2019SEP_LINES!$D:$K,5,FALSE)," "))</f>
        <v xml:space="preserve"> </v>
      </c>
      <c r="L3051" t="str">
        <f>IF(H3051="XFMR",IFERROR(VLOOKUP(AP3051,AuctionMapping2019SEP_AUTOS!$D:$J,3,FALSE)," "),IFERROR(VLOOKUP(AO3051,AuctionMapping2019SEP_LINES!$D:$K,4,FALSE)," "))</f>
        <v xml:space="preserve"> </v>
      </c>
      <c r="M3051" t="s">
        <v>6161</v>
      </c>
      <c r="N3051" t="s">
        <v>6527</v>
      </c>
      <c r="O3051" t="s">
        <v>6530</v>
      </c>
      <c r="P3051">
        <v>69</v>
      </c>
      <c r="Q3051" t="s">
        <v>41</v>
      </c>
      <c r="R3051">
        <v>11.273999999999999</v>
      </c>
      <c r="S3051" t="s">
        <v>41</v>
      </c>
      <c r="T3051" s="2">
        <v>43049.666666666657</v>
      </c>
      <c r="U3051">
        <v>11.396000000000001</v>
      </c>
      <c r="V3051" s="2">
        <v>43038.3125</v>
      </c>
      <c r="W3051">
        <v>11.396000000000001</v>
      </c>
      <c r="X3051" s="2">
        <v>43031.42119212963</v>
      </c>
      <c r="Y3051">
        <v>0.98</v>
      </c>
      <c r="Z3051">
        <v>-7.59</v>
      </c>
      <c r="AA3051" t="s">
        <v>3691</v>
      </c>
      <c r="AB3051" s="2">
        <v>43038.3125</v>
      </c>
      <c r="AC3051" t="s">
        <v>6785</v>
      </c>
      <c r="AD3051" t="s">
        <v>6787</v>
      </c>
      <c r="AE3051" t="s">
        <v>9693</v>
      </c>
      <c r="AF3051" t="str">
        <f>IF(H3051="XFMR",IFERROR(VLOOKUP(AP3051,AuctionMapping2019SEP_AUTOS!$D:$J,6,FALSE)," "),IFERROR(VLOOKUP(AO3051,AuctionMapping2019SEP_LINES!$D:$K,7,FALSE)," "))</f>
        <v xml:space="preserve"> </v>
      </c>
      <c r="AG3051" t="str">
        <f>IF(H3051="XFMR",IFERROR(VLOOKUP(AP3051,AuctionMapping2019SEP_AUTOS!$D:$J,5,FALSE)," "),IFERROR(VLOOKUP(AO3051,AuctionMapping2019SEP_LINES!$D:$K,6,FALSE)," "))</f>
        <v xml:space="preserve"> </v>
      </c>
      <c r="AH3051" t="s">
        <v>11237</v>
      </c>
      <c r="AI3051" t="s">
        <v>6527</v>
      </c>
      <c r="AJ3051">
        <v>11.273999999999999</v>
      </c>
      <c r="AK3051" t="s">
        <v>11384</v>
      </c>
      <c r="AL3051" t="s">
        <v>11384</v>
      </c>
      <c r="AM3051" s="2">
        <v>43049.545138888891</v>
      </c>
      <c r="AN3051" t="s">
        <v>13057</v>
      </c>
      <c r="AO3051" t="s">
        <v>15694</v>
      </c>
      <c r="AP3051" t="str">
        <f t="shared" si="47"/>
        <v>GUCA-TES_CRAN|GUCATESCR11</v>
      </c>
    </row>
    <row r="3052" spans="1:42" x14ac:dyDescent="0.25">
      <c r="A3052" s="1">
        <v>3050</v>
      </c>
      <c r="B3052" t="s">
        <v>40</v>
      </c>
      <c r="D3052" t="str">
        <f>IF(H3052="XFMR",IFERROR(VLOOKUP(AP3052,AuctionMapping2019SEP_AUTOS!$D:$J,7,FALSE)," "),IFERROR(VLOOKUP(AO3052,AuctionMapping2019SEP_LINES!$D:$K,8,FALSE)," "))</f>
        <v>1</v>
      </c>
      <c r="E3052" t="s">
        <v>42</v>
      </c>
      <c r="F3052" t="s">
        <v>625</v>
      </c>
      <c r="G3052" s="2">
        <v>43048.791666666657</v>
      </c>
      <c r="H3052" t="s">
        <v>3692</v>
      </c>
      <c r="I3052" t="s">
        <v>4878</v>
      </c>
      <c r="K3052" t="str">
        <f>IF(H3052="XFMR",IFERROR(VLOOKUP(AP3052,AuctionMapping2019SEP_AUTOS!$D:$J,4,FALSE)," "),IFERROR(VLOOKUP(AO3052,AuctionMapping2019SEP_LINES!$D:$K,5,FALSE)," "))</f>
        <v>TNCOLIET__1</v>
      </c>
      <c r="L3052">
        <f>IF(H3052="XFMR",IFERROR(VLOOKUP(AP3052,AuctionMapping2019SEP_AUTOS!$D:$J,3,FALSE)," "),IFERROR(VLOOKUP(AO3052,AuctionMapping2019SEP_LINES!$D:$K,4,FALSE)," "))</f>
        <v>38037</v>
      </c>
      <c r="M3052" t="s">
        <v>5755</v>
      </c>
      <c r="N3052" t="s">
        <v>6527</v>
      </c>
      <c r="O3052" t="s">
        <v>6530</v>
      </c>
      <c r="P3052">
        <v>138</v>
      </c>
      <c r="Q3052" t="s">
        <v>41</v>
      </c>
      <c r="R3052">
        <v>94.040999999999997</v>
      </c>
      <c r="S3052" t="s">
        <v>40</v>
      </c>
      <c r="T3052" s="2">
        <v>43053.791666666657</v>
      </c>
      <c r="U3052">
        <v>99.040999999999997</v>
      </c>
      <c r="V3052" s="2">
        <v>42954.792361111111</v>
      </c>
      <c r="W3052">
        <v>99.040999999999997</v>
      </c>
      <c r="X3052" s="2">
        <v>42955.354849537027</v>
      </c>
      <c r="AA3052" t="s">
        <v>3692</v>
      </c>
      <c r="AB3052" s="2">
        <v>42954.792361111111</v>
      </c>
      <c r="AC3052" t="s">
        <v>6785</v>
      </c>
      <c r="AD3052" t="s">
        <v>6788</v>
      </c>
      <c r="AE3052" t="s">
        <v>9694</v>
      </c>
      <c r="AF3052" t="str">
        <f>IF(H3052="XFMR",IFERROR(VLOOKUP(AP3052,AuctionMapping2019SEP_AUTOS!$D:$J,6,FALSE)," "),IFERROR(VLOOKUP(AO3052,AuctionMapping2019SEP_LINES!$D:$K,7,FALSE)," "))</f>
        <v>TNCOLIEF__1</v>
      </c>
      <c r="AG3052">
        <f>IF(H3052="XFMR",IFERROR(VLOOKUP(AP3052,AuctionMapping2019SEP_AUTOS!$D:$J,5,FALSE)," "),IFERROR(VLOOKUP(AO3052,AuctionMapping2019SEP_LINES!$D:$K,6,FALSE)," "))</f>
        <v>38038</v>
      </c>
      <c r="AH3052" t="s">
        <v>6426</v>
      </c>
      <c r="AI3052" t="s">
        <v>6527</v>
      </c>
      <c r="AJ3052">
        <v>94.040999999999997</v>
      </c>
      <c r="AK3052" t="s">
        <v>11385</v>
      </c>
      <c r="AL3052" t="s">
        <v>11388</v>
      </c>
      <c r="AM3052" s="2">
        <v>43048.791666666657</v>
      </c>
      <c r="AN3052" t="s">
        <v>13030</v>
      </c>
      <c r="AO3052" t="s">
        <v>15695</v>
      </c>
      <c r="AP3052" t="str">
        <f t="shared" si="47"/>
        <v>TNCOLIET-TNCOLIEF|138COTCOS1</v>
      </c>
    </row>
    <row r="3053" spans="1:42" x14ac:dyDescent="0.25">
      <c r="A3053" s="1">
        <v>3051</v>
      </c>
      <c r="B3053" t="s">
        <v>40</v>
      </c>
      <c r="D3053" t="str">
        <f>IF(H3053="XFMR",IFERROR(VLOOKUP(AP3053,AuctionMapping2019SEP_AUTOS!$D:$J,7,FALSE)," "),IFERROR(VLOOKUP(AO3053,AuctionMapping2019SEP_LINES!$D:$K,8,FALSE)," "))</f>
        <v xml:space="preserve"> </v>
      </c>
      <c r="E3053" t="s">
        <v>42</v>
      </c>
      <c r="F3053" t="s">
        <v>623</v>
      </c>
      <c r="G3053" s="2">
        <v>43048.723611111112</v>
      </c>
      <c r="H3053" t="s">
        <v>3693</v>
      </c>
      <c r="I3053" t="s">
        <v>4877</v>
      </c>
      <c r="K3053" t="str">
        <f>IF(H3053="XFMR",IFERROR(VLOOKUP(AP3053,AuctionMapping2019SEP_AUTOS!$D:$J,4,FALSE)," "),IFERROR(VLOOKUP(AO3053,AuctionMapping2019SEP_LINES!$D:$K,5,FALSE)," "))</f>
        <v xml:space="preserve"> </v>
      </c>
      <c r="L3053" t="str">
        <f>IF(H3053="XFMR",IFERROR(VLOOKUP(AP3053,AuctionMapping2019SEP_AUTOS!$D:$J,3,FALSE)," "),IFERROR(VLOOKUP(AO3053,AuctionMapping2019SEP_LINES!$D:$K,4,FALSE)," "))</f>
        <v xml:space="preserve"> </v>
      </c>
      <c r="M3053" t="s">
        <v>4944</v>
      </c>
      <c r="N3053" t="s">
        <v>6529</v>
      </c>
      <c r="O3053" t="s">
        <v>6530</v>
      </c>
      <c r="P3053">
        <v>138</v>
      </c>
      <c r="Q3053" t="s">
        <v>41</v>
      </c>
      <c r="R3053">
        <v>2.3199999999999998</v>
      </c>
      <c r="S3053" t="s">
        <v>40</v>
      </c>
      <c r="T3053" s="2">
        <v>43048.791666666657</v>
      </c>
      <c r="U3053">
        <v>2.3879999999999999</v>
      </c>
      <c r="V3053" s="2">
        <v>43046.40347222222</v>
      </c>
      <c r="W3053">
        <v>2.3879999999999999</v>
      </c>
      <c r="X3053" s="2">
        <v>43048.614664351851</v>
      </c>
      <c r="AA3053" t="s">
        <v>3693</v>
      </c>
      <c r="AB3053" s="2">
        <v>43046.40347222222</v>
      </c>
      <c r="AC3053" t="s">
        <v>6785</v>
      </c>
      <c r="AD3053" t="s">
        <v>6788</v>
      </c>
      <c r="AE3053" t="s">
        <v>9695</v>
      </c>
      <c r="AF3053" t="str">
        <f>IF(H3053="XFMR",IFERROR(VLOOKUP(AP3053,AuctionMapping2019SEP_AUTOS!$D:$J,6,FALSE)," "),IFERROR(VLOOKUP(AO3053,AuctionMapping2019SEP_LINES!$D:$K,7,FALSE)," "))</f>
        <v xml:space="preserve"> </v>
      </c>
      <c r="AG3053" t="str">
        <f>IF(H3053="XFMR",IFERROR(VLOOKUP(AP3053,AuctionMapping2019SEP_AUTOS!$D:$J,5,FALSE)," "),IFERROR(VLOOKUP(AO3053,AuctionMapping2019SEP_LINES!$D:$K,6,FALSE)," "))</f>
        <v xml:space="preserve"> </v>
      </c>
      <c r="AJ3053">
        <v>2.3199999999999998</v>
      </c>
      <c r="AK3053" t="s">
        <v>11385</v>
      </c>
      <c r="AL3053" t="s">
        <v>11385</v>
      </c>
      <c r="AM3053" s="2">
        <v>43048.723611111112</v>
      </c>
      <c r="AN3053" t="s">
        <v>12412</v>
      </c>
      <c r="AO3053" t="s">
        <v>15696</v>
      </c>
      <c r="AP3053" t="str">
        <f t="shared" si="47"/>
        <v>B_DAVIS|142183</v>
      </c>
    </row>
    <row r="3054" spans="1:42" x14ac:dyDescent="0.25">
      <c r="A3054" s="1">
        <v>3052</v>
      </c>
      <c r="B3054" t="s">
        <v>40</v>
      </c>
      <c r="D3054" t="str">
        <f>IF(H3054="XFMR",IFERROR(VLOOKUP(AP3054,AuctionMapping2019SEP_AUTOS!$D:$J,7,FALSE)," "),IFERROR(VLOOKUP(AO3054,AuctionMapping2019SEP_LINES!$D:$K,8,FALSE)," "))</f>
        <v xml:space="preserve"> </v>
      </c>
      <c r="E3054" t="s">
        <v>42</v>
      </c>
      <c r="F3054" t="s">
        <v>623</v>
      </c>
      <c r="G3054" s="2">
        <v>43048.541666666657</v>
      </c>
      <c r="H3054" t="s">
        <v>3694</v>
      </c>
      <c r="I3054" t="s">
        <v>4877</v>
      </c>
      <c r="K3054" t="str">
        <f>IF(H3054="XFMR",IFERROR(VLOOKUP(AP3054,AuctionMapping2019SEP_AUTOS!$D:$J,4,FALSE)," "),IFERROR(VLOOKUP(AO3054,AuctionMapping2019SEP_LINES!$D:$K,5,FALSE)," "))</f>
        <v xml:space="preserve"> </v>
      </c>
      <c r="L3054" t="str">
        <f>IF(H3054="XFMR",IFERROR(VLOOKUP(AP3054,AuctionMapping2019SEP_AUTOS!$D:$J,3,FALSE)," "),IFERROR(VLOOKUP(AO3054,AuctionMapping2019SEP_LINES!$D:$K,4,FALSE)," "))</f>
        <v xml:space="preserve"> </v>
      </c>
      <c r="M3054" t="s">
        <v>6162</v>
      </c>
      <c r="N3054" t="s">
        <v>6529</v>
      </c>
      <c r="O3054" t="s">
        <v>6530</v>
      </c>
      <c r="P3054">
        <v>138</v>
      </c>
      <c r="Q3054" t="s">
        <v>41</v>
      </c>
      <c r="R3054">
        <v>0.14199999999999999</v>
      </c>
      <c r="S3054" t="s">
        <v>41</v>
      </c>
      <c r="T3054" s="2">
        <v>43048.791666666657</v>
      </c>
      <c r="U3054">
        <v>0.41699999999999998</v>
      </c>
      <c r="V3054" s="2">
        <v>43048.375</v>
      </c>
      <c r="W3054">
        <v>0.41699999999999998</v>
      </c>
      <c r="X3054" s="2">
        <v>43045.634722222218</v>
      </c>
      <c r="Y3054">
        <v>0.98</v>
      </c>
      <c r="Z3054">
        <v>-8.57</v>
      </c>
      <c r="AA3054" t="s">
        <v>3694</v>
      </c>
      <c r="AB3054" s="2">
        <v>43048.399305555547</v>
      </c>
      <c r="AC3054" t="s">
        <v>6785</v>
      </c>
      <c r="AD3054" t="s">
        <v>6787</v>
      </c>
      <c r="AE3054" t="s">
        <v>9696</v>
      </c>
      <c r="AF3054" t="str">
        <f>IF(H3054="XFMR",IFERROR(VLOOKUP(AP3054,AuctionMapping2019SEP_AUTOS!$D:$J,6,FALSE)," "),IFERROR(VLOOKUP(AO3054,AuctionMapping2019SEP_LINES!$D:$K,7,FALSE)," "))</f>
        <v xml:space="preserve"> </v>
      </c>
      <c r="AG3054" t="str">
        <f>IF(H3054="XFMR",IFERROR(VLOOKUP(AP3054,AuctionMapping2019SEP_AUTOS!$D:$J,5,FALSE)," "),IFERROR(VLOOKUP(AO3054,AuctionMapping2019SEP_LINES!$D:$K,6,FALSE)," "))</f>
        <v xml:space="preserve"> </v>
      </c>
      <c r="AJ3054">
        <v>0.14199999999999999</v>
      </c>
      <c r="AK3054" t="s">
        <v>11384</v>
      </c>
      <c r="AL3054" t="s">
        <v>11384</v>
      </c>
      <c r="AM3054" s="2">
        <v>43048.541666666657</v>
      </c>
      <c r="AN3054" t="s">
        <v>6162</v>
      </c>
      <c r="AO3054" t="s">
        <v>15697</v>
      </c>
      <c r="AP3054" t="str">
        <f t="shared" si="47"/>
        <v>SANTACRU|MTP2</v>
      </c>
    </row>
    <row r="3055" spans="1:42" x14ac:dyDescent="0.25">
      <c r="A3055" s="1">
        <v>3053</v>
      </c>
      <c r="B3055" t="s">
        <v>40</v>
      </c>
      <c r="D3055" t="str">
        <f>IF(H3055="XFMR",IFERROR(VLOOKUP(AP3055,AuctionMapping2019SEP_AUTOS!$D:$J,7,FALSE)," "),IFERROR(VLOOKUP(AO3055,AuctionMapping2019SEP_LINES!$D:$K,8,FALSE)," "))</f>
        <v xml:space="preserve"> </v>
      </c>
      <c r="E3055" t="s">
        <v>42</v>
      </c>
      <c r="F3055" t="s">
        <v>623</v>
      </c>
      <c r="G3055" s="2">
        <v>43048.541666666657</v>
      </c>
      <c r="H3055" t="s">
        <v>3695</v>
      </c>
      <c r="I3055" t="s">
        <v>4877</v>
      </c>
      <c r="K3055" t="str">
        <f>IF(H3055="XFMR",IFERROR(VLOOKUP(AP3055,AuctionMapping2019SEP_AUTOS!$D:$J,4,FALSE)," "),IFERROR(VLOOKUP(AO3055,AuctionMapping2019SEP_LINES!$D:$K,5,FALSE)," "))</f>
        <v xml:space="preserve"> </v>
      </c>
      <c r="L3055" t="str">
        <f>IF(H3055="XFMR",IFERROR(VLOOKUP(AP3055,AuctionMapping2019SEP_AUTOS!$D:$J,3,FALSE)," "),IFERROR(VLOOKUP(AO3055,AuctionMapping2019SEP_LINES!$D:$K,4,FALSE)," "))</f>
        <v xml:space="preserve"> </v>
      </c>
      <c r="M3055" t="s">
        <v>6162</v>
      </c>
      <c r="N3055" t="s">
        <v>6529</v>
      </c>
      <c r="O3055" t="s">
        <v>6530</v>
      </c>
      <c r="P3055">
        <v>138</v>
      </c>
      <c r="Q3055" t="s">
        <v>41</v>
      </c>
      <c r="R3055">
        <v>0.14199999999999999</v>
      </c>
      <c r="S3055" t="s">
        <v>41</v>
      </c>
      <c r="T3055" s="2">
        <v>43048.791666666657</v>
      </c>
      <c r="U3055">
        <v>0.41699999999999998</v>
      </c>
      <c r="V3055" s="2">
        <v>43048.375</v>
      </c>
      <c r="W3055">
        <v>0.41699999999999998</v>
      </c>
      <c r="X3055" s="2">
        <v>43045.634814814817</v>
      </c>
      <c r="Y3055">
        <v>0.98</v>
      </c>
      <c r="Z3055">
        <v>-7.68</v>
      </c>
      <c r="AA3055" t="s">
        <v>3695</v>
      </c>
      <c r="AB3055" s="2">
        <v>43048.399305555547</v>
      </c>
      <c r="AC3055" t="s">
        <v>6785</v>
      </c>
      <c r="AD3055" t="s">
        <v>6787</v>
      </c>
      <c r="AE3055" t="s">
        <v>9697</v>
      </c>
      <c r="AF3055" t="str">
        <f>IF(H3055="XFMR",IFERROR(VLOOKUP(AP3055,AuctionMapping2019SEP_AUTOS!$D:$J,6,FALSE)," "),IFERROR(VLOOKUP(AO3055,AuctionMapping2019SEP_LINES!$D:$K,7,FALSE)," "))</f>
        <v xml:space="preserve"> </v>
      </c>
      <c r="AG3055" t="str">
        <f>IF(H3055="XFMR",IFERROR(VLOOKUP(AP3055,AuctionMapping2019SEP_AUTOS!$D:$J,5,FALSE)," "),IFERROR(VLOOKUP(AO3055,AuctionMapping2019SEP_LINES!$D:$K,6,FALSE)," "))</f>
        <v xml:space="preserve"> </v>
      </c>
      <c r="AJ3055">
        <v>0.14199999999999999</v>
      </c>
      <c r="AK3055" t="s">
        <v>11384</v>
      </c>
      <c r="AL3055" t="s">
        <v>11384</v>
      </c>
      <c r="AM3055" s="2">
        <v>43048.541666666657</v>
      </c>
      <c r="AN3055" t="s">
        <v>6162</v>
      </c>
      <c r="AO3055" t="s">
        <v>14394</v>
      </c>
      <c r="AP3055" t="str">
        <f t="shared" si="47"/>
        <v>SANTACRU|MPT1</v>
      </c>
    </row>
    <row r="3056" spans="1:42" x14ac:dyDescent="0.25">
      <c r="A3056" s="1">
        <v>3054</v>
      </c>
      <c r="B3056" t="s">
        <v>40</v>
      </c>
      <c r="D3056" t="str">
        <f>IF(H3056="XFMR",IFERROR(VLOOKUP(AP3056,AuctionMapping2019SEP_AUTOS!$D:$J,7,FALSE)," "),IFERROR(VLOOKUP(AO3056,AuctionMapping2019SEP_LINES!$D:$K,8,FALSE)," "))</f>
        <v xml:space="preserve"> </v>
      </c>
      <c r="E3056" t="s">
        <v>42</v>
      </c>
      <c r="F3056" t="s">
        <v>635</v>
      </c>
      <c r="G3056" s="2">
        <v>43048.455555555563</v>
      </c>
      <c r="H3056" t="s">
        <v>3696</v>
      </c>
      <c r="I3056" t="s">
        <v>4878</v>
      </c>
      <c r="K3056" t="str">
        <f>IF(H3056="XFMR",IFERROR(VLOOKUP(AP3056,AuctionMapping2019SEP_AUTOS!$D:$J,4,FALSE)," "),IFERROR(VLOOKUP(AO3056,AuctionMapping2019SEP_LINES!$D:$K,5,FALSE)," "))</f>
        <v xml:space="preserve"> </v>
      </c>
      <c r="L3056" t="str">
        <f>IF(H3056="XFMR",IFERROR(VLOOKUP(AP3056,AuctionMapping2019SEP_AUTOS!$D:$J,3,FALSE)," "),IFERROR(VLOOKUP(AO3056,AuctionMapping2019SEP_LINES!$D:$K,4,FALSE)," "))</f>
        <v xml:space="preserve"> </v>
      </c>
      <c r="M3056" t="s">
        <v>6163</v>
      </c>
      <c r="N3056" t="s">
        <v>6527</v>
      </c>
      <c r="O3056" t="s">
        <v>6530</v>
      </c>
      <c r="P3056">
        <v>345</v>
      </c>
      <c r="Q3056" t="s">
        <v>41</v>
      </c>
      <c r="R3056">
        <v>2.0830000000000002</v>
      </c>
      <c r="S3056" t="s">
        <v>41</v>
      </c>
      <c r="T3056" s="2">
        <v>43048.75</v>
      </c>
      <c r="U3056">
        <v>2.4580000000000002</v>
      </c>
      <c r="V3056" s="2">
        <v>43046.291666666657</v>
      </c>
      <c r="W3056">
        <v>2.4580000000000002</v>
      </c>
      <c r="X3056" s="2">
        <v>43033.687754629631</v>
      </c>
      <c r="Y3056">
        <v>0.99</v>
      </c>
      <c r="Z3056">
        <v>-11.72</v>
      </c>
      <c r="AA3056" t="s">
        <v>3696</v>
      </c>
      <c r="AB3056" s="2">
        <v>43046.37222222222</v>
      </c>
      <c r="AC3056" t="s">
        <v>6785</v>
      </c>
      <c r="AD3056" t="s">
        <v>6787</v>
      </c>
      <c r="AE3056" t="s">
        <v>9698</v>
      </c>
      <c r="AF3056" t="str">
        <f>IF(H3056="XFMR",IFERROR(VLOOKUP(AP3056,AuctionMapping2019SEP_AUTOS!$D:$J,6,FALSE)," "),IFERROR(VLOOKUP(AO3056,AuctionMapping2019SEP_LINES!$D:$K,7,FALSE)," "))</f>
        <v xml:space="preserve"> </v>
      </c>
      <c r="AG3056" t="str">
        <f>IF(H3056="XFMR",IFERROR(VLOOKUP(AP3056,AuctionMapping2019SEP_AUTOS!$D:$J,5,FALSE)," "),IFERROR(VLOOKUP(AO3056,AuctionMapping2019SEP_LINES!$D:$K,6,FALSE)," "))</f>
        <v xml:space="preserve"> </v>
      </c>
      <c r="AH3056" t="s">
        <v>4938</v>
      </c>
      <c r="AI3056" t="s">
        <v>6527</v>
      </c>
      <c r="AJ3056">
        <v>2.0830000000000002</v>
      </c>
      <c r="AK3056" t="s">
        <v>11384</v>
      </c>
      <c r="AL3056" t="s">
        <v>11384</v>
      </c>
      <c r="AM3056" s="2">
        <v>43048.455555555563</v>
      </c>
      <c r="AN3056" t="s">
        <v>13058</v>
      </c>
      <c r="AO3056" t="s">
        <v>15698</v>
      </c>
      <c r="AP3056" t="str">
        <f t="shared" si="47"/>
        <v>SCHNDR-BAKESW|BAKRFLDSCHNDR1</v>
      </c>
    </row>
    <row r="3057" spans="1:42" x14ac:dyDescent="0.25">
      <c r="A3057" s="1">
        <v>3055</v>
      </c>
      <c r="B3057" t="s">
        <v>40</v>
      </c>
      <c r="D3057" t="str">
        <f>IF(H3057="XFMR",IFERROR(VLOOKUP(AP3057,AuctionMapping2019SEP_AUTOS!$D:$J,7,FALSE)," "),IFERROR(VLOOKUP(AO3057,AuctionMapping2019SEP_LINES!$D:$K,8,FALSE)," "))</f>
        <v xml:space="preserve"> </v>
      </c>
      <c r="E3057" t="s">
        <v>581</v>
      </c>
      <c r="F3057" t="s">
        <v>635</v>
      </c>
      <c r="G3057" s="2">
        <v>43045.007638888892</v>
      </c>
      <c r="H3057" t="s">
        <v>3697</v>
      </c>
      <c r="I3057" t="s">
        <v>4877</v>
      </c>
      <c r="K3057" t="str">
        <f>IF(H3057="XFMR",IFERROR(VLOOKUP(AP3057,AuctionMapping2019SEP_AUTOS!$D:$J,4,FALSE)," "),IFERROR(VLOOKUP(AO3057,AuctionMapping2019SEP_LINES!$D:$K,5,FALSE)," "))</f>
        <v xml:space="preserve"> </v>
      </c>
      <c r="L3057" t="str">
        <f>IF(H3057="XFMR",IFERROR(VLOOKUP(AP3057,AuctionMapping2019SEP_AUTOS!$D:$J,3,FALSE)," "),IFERROR(VLOOKUP(AO3057,AuctionMapping2019SEP_LINES!$D:$K,4,FALSE)," "))</f>
        <v xml:space="preserve"> </v>
      </c>
      <c r="M3057" t="s">
        <v>6164</v>
      </c>
      <c r="N3057" t="s">
        <v>6529</v>
      </c>
      <c r="O3057" t="s">
        <v>6530</v>
      </c>
      <c r="P3057">
        <v>345</v>
      </c>
      <c r="Q3057" t="s">
        <v>41</v>
      </c>
      <c r="R3057">
        <v>3.9329999999999998</v>
      </c>
      <c r="S3057" t="s">
        <v>41</v>
      </c>
      <c r="T3057" s="2">
        <v>43045.375</v>
      </c>
      <c r="U3057">
        <v>4.4169999999999998</v>
      </c>
      <c r="V3057" s="2">
        <v>43041</v>
      </c>
      <c r="W3057">
        <v>4.4169999999999998</v>
      </c>
      <c r="X3057" s="2">
        <v>43035.356122685182</v>
      </c>
      <c r="Y3057">
        <v>0.99</v>
      </c>
      <c r="Z3057">
        <v>-13.49</v>
      </c>
      <c r="AA3057" t="s">
        <v>3697</v>
      </c>
      <c r="AB3057" s="2">
        <v>43041.115972222222</v>
      </c>
      <c r="AC3057" t="s">
        <v>6785</v>
      </c>
      <c r="AD3057" t="s">
        <v>6787</v>
      </c>
      <c r="AE3057" t="s">
        <v>9699</v>
      </c>
      <c r="AF3057" t="str">
        <f>IF(H3057="XFMR",IFERROR(VLOOKUP(AP3057,AuctionMapping2019SEP_AUTOS!$D:$J,6,FALSE)," "),IFERROR(VLOOKUP(AO3057,AuctionMapping2019SEP_LINES!$D:$K,7,FALSE)," "))</f>
        <v xml:space="preserve"> </v>
      </c>
      <c r="AG3057" t="str">
        <f>IF(H3057="XFMR",IFERROR(VLOOKUP(AP3057,AuctionMapping2019SEP_AUTOS!$D:$J,5,FALSE)," "),IFERROR(VLOOKUP(AO3057,AuctionMapping2019SEP_LINES!$D:$K,6,FALSE)," "))</f>
        <v xml:space="preserve"> </v>
      </c>
      <c r="AJ3057">
        <v>3.9329999999999998</v>
      </c>
      <c r="AK3057" t="s">
        <v>11384</v>
      </c>
      <c r="AL3057" t="s">
        <v>11384</v>
      </c>
      <c r="AM3057" s="2">
        <v>43045.007638888892</v>
      </c>
      <c r="AN3057" t="s">
        <v>13059</v>
      </c>
      <c r="AO3057" t="s">
        <v>14191</v>
      </c>
      <c r="AP3057" t="str">
        <f t="shared" si="47"/>
        <v>GUADG|T5</v>
      </c>
    </row>
    <row r="3058" spans="1:42" x14ac:dyDescent="0.25">
      <c r="A3058" s="1">
        <v>3056</v>
      </c>
      <c r="B3058" t="s">
        <v>40</v>
      </c>
      <c r="D3058" t="str">
        <f>IF(H3058="XFMR",IFERROR(VLOOKUP(AP3058,AuctionMapping2019SEP_AUTOS!$D:$J,7,FALSE)," "),IFERROR(VLOOKUP(AO3058,AuctionMapping2019SEP_LINES!$D:$K,8,FALSE)," "))</f>
        <v xml:space="preserve"> </v>
      </c>
      <c r="E3058" t="s">
        <v>582</v>
      </c>
      <c r="F3058" t="s">
        <v>635</v>
      </c>
      <c r="G3058" s="2">
        <v>43045.007638888892</v>
      </c>
      <c r="H3058" t="s">
        <v>3698</v>
      </c>
      <c r="I3058" t="s">
        <v>4877</v>
      </c>
      <c r="K3058" t="str">
        <f>IF(H3058="XFMR",IFERROR(VLOOKUP(AP3058,AuctionMapping2019SEP_AUTOS!$D:$J,4,FALSE)," "),IFERROR(VLOOKUP(AO3058,AuctionMapping2019SEP_LINES!$D:$K,5,FALSE)," "))</f>
        <v xml:space="preserve"> </v>
      </c>
      <c r="L3058" t="str">
        <f>IF(H3058="XFMR",IFERROR(VLOOKUP(AP3058,AuctionMapping2019SEP_AUTOS!$D:$J,3,FALSE)," "),IFERROR(VLOOKUP(AO3058,AuctionMapping2019SEP_LINES!$D:$K,4,FALSE)," "))</f>
        <v xml:space="preserve"> </v>
      </c>
      <c r="M3058" t="s">
        <v>6164</v>
      </c>
      <c r="N3058" t="s">
        <v>6529</v>
      </c>
      <c r="O3058" t="s">
        <v>6530</v>
      </c>
      <c r="P3058">
        <v>345</v>
      </c>
      <c r="Q3058" t="s">
        <v>41</v>
      </c>
      <c r="R3058">
        <v>3.9329999999999998</v>
      </c>
      <c r="S3058" t="s">
        <v>41</v>
      </c>
      <c r="T3058" s="2">
        <v>43045.375</v>
      </c>
      <c r="U3058">
        <v>4.4169999999999998</v>
      </c>
      <c r="V3058" s="2">
        <v>43041</v>
      </c>
      <c r="W3058">
        <v>4.4169999999999998</v>
      </c>
      <c r="X3058" s="2">
        <v>43035.356134259258</v>
      </c>
      <c r="Y3058">
        <v>0.99</v>
      </c>
      <c r="Z3058">
        <v>-13.49</v>
      </c>
      <c r="AA3058" t="s">
        <v>3698</v>
      </c>
      <c r="AB3058" s="2">
        <v>43041.115972222222</v>
      </c>
      <c r="AC3058" t="s">
        <v>6785</v>
      </c>
      <c r="AD3058" t="s">
        <v>6787</v>
      </c>
      <c r="AE3058" t="s">
        <v>9700</v>
      </c>
      <c r="AF3058" t="str">
        <f>IF(H3058="XFMR",IFERROR(VLOOKUP(AP3058,AuctionMapping2019SEP_AUTOS!$D:$J,6,FALSE)," "),IFERROR(VLOOKUP(AO3058,AuctionMapping2019SEP_LINES!$D:$K,7,FALSE)," "))</f>
        <v xml:space="preserve"> </v>
      </c>
      <c r="AG3058" t="str">
        <f>IF(H3058="XFMR",IFERROR(VLOOKUP(AP3058,AuctionMapping2019SEP_AUTOS!$D:$J,5,FALSE)," "),IFERROR(VLOOKUP(AO3058,AuctionMapping2019SEP_LINES!$D:$K,6,FALSE)," "))</f>
        <v xml:space="preserve"> </v>
      </c>
      <c r="AJ3058">
        <v>3.9329999999999998</v>
      </c>
      <c r="AK3058" t="s">
        <v>11384</v>
      </c>
      <c r="AL3058" t="s">
        <v>11384</v>
      </c>
      <c r="AM3058" s="2">
        <v>43045.007638888892</v>
      </c>
      <c r="AN3058" t="s">
        <v>13059</v>
      </c>
      <c r="AO3058" t="s">
        <v>13847</v>
      </c>
      <c r="AP3058" t="str">
        <f t="shared" si="47"/>
        <v>GUADG|T1</v>
      </c>
    </row>
    <row r="3059" spans="1:42" x14ac:dyDescent="0.25">
      <c r="A3059" s="1">
        <v>3057</v>
      </c>
      <c r="B3059" t="s">
        <v>40</v>
      </c>
      <c r="D3059" t="str">
        <f>IF(H3059="XFMR",IFERROR(VLOOKUP(AP3059,AuctionMapping2019SEP_AUTOS!$D:$J,7,FALSE)," "),IFERROR(VLOOKUP(AO3059,AuctionMapping2019SEP_LINES!$D:$K,8,FALSE)," "))</f>
        <v xml:space="preserve"> </v>
      </c>
      <c r="E3059" t="s">
        <v>583</v>
      </c>
      <c r="F3059" t="s">
        <v>635</v>
      </c>
      <c r="G3059" s="2">
        <v>43044.499305555553</v>
      </c>
      <c r="H3059" t="s">
        <v>3699</v>
      </c>
      <c r="I3059" t="s">
        <v>4877</v>
      </c>
      <c r="K3059" t="str">
        <f>IF(H3059="XFMR",IFERROR(VLOOKUP(AP3059,AuctionMapping2019SEP_AUTOS!$D:$J,4,FALSE)," "),IFERROR(VLOOKUP(AO3059,AuctionMapping2019SEP_LINES!$D:$K,5,FALSE)," "))</f>
        <v xml:space="preserve"> </v>
      </c>
      <c r="L3059" t="str">
        <f>IF(H3059="XFMR",IFERROR(VLOOKUP(AP3059,AuctionMapping2019SEP_AUTOS!$D:$J,3,FALSE)," "),IFERROR(VLOOKUP(AO3059,AuctionMapping2019SEP_LINES!$D:$K,4,FALSE)," "))</f>
        <v xml:space="preserve"> </v>
      </c>
      <c r="M3059" t="s">
        <v>6164</v>
      </c>
      <c r="N3059" t="s">
        <v>6529</v>
      </c>
      <c r="O3059" t="s">
        <v>6530</v>
      </c>
      <c r="P3059">
        <v>345</v>
      </c>
      <c r="Q3059" t="s">
        <v>41</v>
      </c>
      <c r="R3059">
        <v>2.956</v>
      </c>
      <c r="S3059" t="s">
        <v>41</v>
      </c>
      <c r="T3059" s="2">
        <v>43044.875</v>
      </c>
      <c r="U3059">
        <v>3.375</v>
      </c>
      <c r="V3059" s="2">
        <v>43041.541666666657</v>
      </c>
      <c r="W3059">
        <v>3.375</v>
      </c>
      <c r="X3059" s="2">
        <v>43041.064212962963</v>
      </c>
      <c r="Y3059">
        <v>0.98</v>
      </c>
      <c r="Z3059">
        <v>-10.18</v>
      </c>
      <c r="AA3059" t="s">
        <v>3699</v>
      </c>
      <c r="AB3059" s="2">
        <v>43041.584722222222</v>
      </c>
      <c r="AC3059" t="s">
        <v>6785</v>
      </c>
      <c r="AD3059" t="s">
        <v>6787</v>
      </c>
      <c r="AE3059" t="s">
        <v>9701</v>
      </c>
      <c r="AF3059" t="str">
        <f>IF(H3059="XFMR",IFERROR(VLOOKUP(AP3059,AuctionMapping2019SEP_AUTOS!$D:$J,6,FALSE)," "),IFERROR(VLOOKUP(AO3059,AuctionMapping2019SEP_LINES!$D:$K,7,FALSE)," "))</f>
        <v xml:space="preserve"> </v>
      </c>
      <c r="AG3059" t="str">
        <f>IF(H3059="XFMR",IFERROR(VLOOKUP(AP3059,AuctionMapping2019SEP_AUTOS!$D:$J,5,FALSE)," "),IFERROR(VLOOKUP(AO3059,AuctionMapping2019SEP_LINES!$D:$K,6,FALSE)," "))</f>
        <v xml:space="preserve"> </v>
      </c>
      <c r="AJ3059">
        <v>2.956</v>
      </c>
      <c r="AK3059" t="s">
        <v>11384</v>
      </c>
      <c r="AL3059" t="s">
        <v>11386</v>
      </c>
      <c r="AM3059" s="2">
        <v>43044.499305555553</v>
      </c>
      <c r="AN3059" t="s">
        <v>13059</v>
      </c>
      <c r="AO3059" t="s">
        <v>14190</v>
      </c>
      <c r="AP3059" t="str">
        <f t="shared" si="47"/>
        <v>GUADG|T2</v>
      </c>
    </row>
    <row r="3060" spans="1:42" x14ac:dyDescent="0.25">
      <c r="A3060" s="1">
        <v>3058</v>
      </c>
      <c r="B3060" t="s">
        <v>40</v>
      </c>
      <c r="D3060" t="str">
        <f>IF(H3060="XFMR",IFERROR(VLOOKUP(AP3060,AuctionMapping2019SEP_AUTOS!$D:$J,7,FALSE)," "),IFERROR(VLOOKUP(AO3060,AuctionMapping2019SEP_LINES!$D:$K,8,FALSE)," "))</f>
        <v xml:space="preserve"> </v>
      </c>
      <c r="E3060" t="s">
        <v>42</v>
      </c>
      <c r="F3060" t="s">
        <v>626</v>
      </c>
      <c r="G3060" s="2">
        <v>43043.587500000001</v>
      </c>
      <c r="H3060" t="s">
        <v>3700</v>
      </c>
      <c r="I3060" t="s">
        <v>4878</v>
      </c>
      <c r="K3060" t="str">
        <f>IF(H3060="XFMR",IFERROR(VLOOKUP(AP3060,AuctionMapping2019SEP_AUTOS!$D:$J,4,FALSE)," "),IFERROR(VLOOKUP(AO3060,AuctionMapping2019SEP_LINES!$D:$K,5,FALSE)," "))</f>
        <v xml:space="preserve"> </v>
      </c>
      <c r="L3060" t="str">
        <f>IF(H3060="XFMR",IFERROR(VLOOKUP(AP3060,AuctionMapping2019SEP_AUTOS!$D:$J,3,FALSE)," "),IFERROR(VLOOKUP(AO3060,AuctionMapping2019SEP_LINES!$D:$K,4,FALSE)," "))</f>
        <v xml:space="preserve"> </v>
      </c>
      <c r="M3060" t="s">
        <v>5440</v>
      </c>
      <c r="N3060" t="s">
        <v>6527</v>
      </c>
      <c r="O3060" t="s">
        <v>6530</v>
      </c>
      <c r="P3060">
        <v>69</v>
      </c>
      <c r="Q3060" t="s">
        <v>41</v>
      </c>
      <c r="R3060">
        <v>2.206</v>
      </c>
      <c r="S3060" t="s">
        <v>41</v>
      </c>
      <c r="T3060" s="2">
        <v>43043.75</v>
      </c>
      <c r="U3060">
        <v>2.375</v>
      </c>
      <c r="V3060" s="2">
        <v>43041.375</v>
      </c>
      <c r="W3060">
        <v>2.375</v>
      </c>
      <c r="X3060" s="2">
        <v>43038.290995370371</v>
      </c>
      <c r="Y3060">
        <v>0.99</v>
      </c>
      <c r="Z3060">
        <v>-12.24</v>
      </c>
      <c r="AA3060" t="s">
        <v>6765</v>
      </c>
      <c r="AB3060" s="2">
        <v>43041.381944444453</v>
      </c>
      <c r="AC3060" t="s">
        <v>6785</v>
      </c>
      <c r="AD3060" t="s">
        <v>6787</v>
      </c>
      <c r="AE3060" t="s">
        <v>9702</v>
      </c>
      <c r="AF3060" t="str">
        <f>IF(H3060="XFMR",IFERROR(VLOOKUP(AP3060,AuctionMapping2019SEP_AUTOS!$D:$J,6,FALSE)," "),IFERROR(VLOOKUP(AO3060,AuctionMapping2019SEP_LINES!$D:$K,7,FALSE)," "))</f>
        <v xml:space="preserve"> </v>
      </c>
      <c r="AG3060" t="str">
        <f>IF(H3060="XFMR",IFERROR(VLOOKUP(AP3060,AuctionMapping2019SEP_AUTOS!$D:$J,5,FALSE)," "),IFERROR(VLOOKUP(AO3060,AuctionMapping2019SEP_LINES!$D:$K,6,FALSE)," "))</f>
        <v xml:space="preserve"> </v>
      </c>
      <c r="AH3060" t="s">
        <v>5643</v>
      </c>
      <c r="AI3060" t="s">
        <v>6527</v>
      </c>
      <c r="AJ3060">
        <v>2.206</v>
      </c>
      <c r="AK3060" t="s">
        <v>11384</v>
      </c>
      <c r="AL3060" t="s">
        <v>11384</v>
      </c>
      <c r="AM3060" s="2">
        <v>43043.587500000001</v>
      </c>
      <c r="AN3060" t="s">
        <v>13060</v>
      </c>
      <c r="AO3060" t="s">
        <v>15699</v>
      </c>
      <c r="AP3060" t="str">
        <f t="shared" si="47"/>
        <v>PBSES-WICKT|6917C</v>
      </c>
    </row>
    <row r="3061" spans="1:42" x14ac:dyDescent="0.25">
      <c r="A3061" s="1">
        <v>3059</v>
      </c>
      <c r="B3061" t="s">
        <v>40</v>
      </c>
      <c r="D3061" t="str">
        <f>IF(H3061="XFMR",IFERROR(VLOOKUP(AP3061,AuctionMapping2019SEP_AUTOS!$D:$J,7,FALSE)," "),IFERROR(VLOOKUP(AO3061,AuctionMapping2019SEP_LINES!$D:$K,8,FALSE)," "))</f>
        <v xml:space="preserve"> </v>
      </c>
      <c r="E3061" t="s">
        <v>42</v>
      </c>
      <c r="F3061" t="s">
        <v>632</v>
      </c>
      <c r="G3061" s="2">
        <v>43042.702777777777</v>
      </c>
      <c r="H3061" t="s">
        <v>3701</v>
      </c>
      <c r="I3061" t="s">
        <v>4877</v>
      </c>
      <c r="K3061" t="str">
        <f>IF(H3061="XFMR",IFERROR(VLOOKUP(AP3061,AuctionMapping2019SEP_AUTOS!$D:$J,4,FALSE)," "),IFERROR(VLOOKUP(AO3061,AuctionMapping2019SEP_LINES!$D:$K,5,FALSE)," "))</f>
        <v xml:space="preserve"> </v>
      </c>
      <c r="L3061" t="str">
        <f>IF(H3061="XFMR",IFERROR(VLOOKUP(AP3061,AuctionMapping2019SEP_AUTOS!$D:$J,3,FALSE)," "),IFERROR(VLOOKUP(AO3061,AuctionMapping2019SEP_LINES!$D:$K,4,FALSE)," "))</f>
        <v xml:space="preserve"> </v>
      </c>
      <c r="M3061" t="s">
        <v>5414</v>
      </c>
      <c r="N3061" t="s">
        <v>6528</v>
      </c>
      <c r="O3061" t="s">
        <v>6530</v>
      </c>
      <c r="P3061">
        <v>13</v>
      </c>
      <c r="Q3061" t="s">
        <v>41</v>
      </c>
      <c r="R3061">
        <v>0.36</v>
      </c>
      <c r="S3061" t="s">
        <v>41</v>
      </c>
      <c r="T3061" s="2">
        <v>43042.999305555553</v>
      </c>
      <c r="U3061">
        <v>0.66599999999999993</v>
      </c>
      <c r="V3061" s="2">
        <v>43042.333333333343</v>
      </c>
      <c r="W3061">
        <v>0.66599999999999993</v>
      </c>
      <c r="X3061" s="2">
        <v>42881.386874999997</v>
      </c>
      <c r="Y3061">
        <v>0.99</v>
      </c>
      <c r="Z3061">
        <v>-12.41</v>
      </c>
      <c r="AA3061" t="s">
        <v>3701</v>
      </c>
      <c r="AB3061" s="2">
        <v>43042.343055555553</v>
      </c>
      <c r="AC3061" t="s">
        <v>6785</v>
      </c>
      <c r="AD3061" t="s">
        <v>6787</v>
      </c>
      <c r="AE3061" t="s">
        <v>9703</v>
      </c>
      <c r="AF3061" t="str">
        <f>IF(H3061="XFMR",IFERROR(VLOOKUP(AP3061,AuctionMapping2019SEP_AUTOS!$D:$J,6,FALSE)," "),IFERROR(VLOOKUP(AO3061,AuctionMapping2019SEP_LINES!$D:$K,7,FALSE)," "))</f>
        <v xml:space="preserve"> </v>
      </c>
      <c r="AG3061" t="str">
        <f>IF(H3061="XFMR",IFERROR(VLOOKUP(AP3061,AuctionMapping2019SEP_AUTOS!$D:$J,5,FALSE)," "),IFERROR(VLOOKUP(AO3061,AuctionMapping2019SEP_LINES!$D:$K,6,FALSE)," "))</f>
        <v xml:space="preserve"> </v>
      </c>
      <c r="AJ3061">
        <v>0.36</v>
      </c>
      <c r="AK3061" t="s">
        <v>11384</v>
      </c>
      <c r="AL3061" t="s">
        <v>11384</v>
      </c>
      <c r="AM3061" s="2">
        <v>43042.702777777777</v>
      </c>
      <c r="AN3061" t="s">
        <v>12044</v>
      </c>
      <c r="AO3061" t="s">
        <v>13851</v>
      </c>
      <c r="AP3061" t="str">
        <f t="shared" si="47"/>
        <v>ORANS|XF2T</v>
      </c>
    </row>
    <row r="3062" spans="1:42" x14ac:dyDescent="0.25">
      <c r="A3062" s="1">
        <v>3060</v>
      </c>
      <c r="B3062" t="s">
        <v>40</v>
      </c>
      <c r="D3062" t="str">
        <f>IF(H3062="XFMR",IFERROR(VLOOKUP(AP3062,AuctionMapping2019SEP_AUTOS!$D:$J,7,FALSE)," "),IFERROR(VLOOKUP(AO3062,AuctionMapping2019SEP_LINES!$D:$K,8,FALSE)," "))</f>
        <v xml:space="preserve"> </v>
      </c>
      <c r="E3062" t="s">
        <v>42</v>
      </c>
      <c r="F3062" t="s">
        <v>632</v>
      </c>
      <c r="G3062" s="2">
        <v>43042.702777777777</v>
      </c>
      <c r="H3062" t="s">
        <v>3702</v>
      </c>
      <c r="I3062" t="s">
        <v>4877</v>
      </c>
      <c r="K3062" t="str">
        <f>IF(H3062="XFMR",IFERROR(VLOOKUP(AP3062,AuctionMapping2019SEP_AUTOS!$D:$J,4,FALSE)," "),IFERROR(VLOOKUP(AO3062,AuctionMapping2019SEP_LINES!$D:$K,5,FALSE)," "))</f>
        <v xml:space="preserve"> </v>
      </c>
      <c r="L3062" t="str">
        <f>IF(H3062="XFMR",IFERROR(VLOOKUP(AP3062,AuctionMapping2019SEP_AUTOS!$D:$J,3,FALSE)," "),IFERROR(VLOOKUP(AO3062,AuctionMapping2019SEP_LINES!$D:$K,4,FALSE)," "))</f>
        <v xml:space="preserve"> </v>
      </c>
      <c r="M3062" t="s">
        <v>5414</v>
      </c>
      <c r="N3062" t="s">
        <v>6528</v>
      </c>
      <c r="O3062" t="s">
        <v>6530</v>
      </c>
      <c r="P3062">
        <v>69</v>
      </c>
      <c r="Q3062" t="s">
        <v>41</v>
      </c>
      <c r="R3062">
        <v>0.36</v>
      </c>
      <c r="S3062" t="s">
        <v>41</v>
      </c>
      <c r="T3062" s="2">
        <v>43042.999305555553</v>
      </c>
      <c r="U3062">
        <v>0.66599999999999993</v>
      </c>
      <c r="V3062" s="2">
        <v>43042.333333333343</v>
      </c>
      <c r="W3062">
        <v>0.66599999999999993</v>
      </c>
      <c r="X3062" s="2">
        <v>42881.386874999997</v>
      </c>
      <c r="Y3062">
        <v>0.99</v>
      </c>
      <c r="Z3062">
        <v>-14.05</v>
      </c>
      <c r="AA3062" t="s">
        <v>3702</v>
      </c>
      <c r="AB3062" s="2">
        <v>43042.343055555553</v>
      </c>
      <c r="AC3062" t="s">
        <v>6785</v>
      </c>
      <c r="AD3062" t="s">
        <v>6787</v>
      </c>
      <c r="AE3062" t="s">
        <v>9704</v>
      </c>
      <c r="AF3062" t="str">
        <f>IF(H3062="XFMR",IFERROR(VLOOKUP(AP3062,AuctionMapping2019SEP_AUTOS!$D:$J,6,FALSE)," "),IFERROR(VLOOKUP(AO3062,AuctionMapping2019SEP_LINES!$D:$K,7,FALSE)," "))</f>
        <v xml:space="preserve"> </v>
      </c>
      <c r="AG3062" t="str">
        <f>IF(H3062="XFMR",IFERROR(VLOOKUP(AP3062,AuctionMapping2019SEP_AUTOS!$D:$J,5,FALSE)," "),IFERROR(VLOOKUP(AO3062,AuctionMapping2019SEP_LINES!$D:$K,6,FALSE)," "))</f>
        <v xml:space="preserve"> </v>
      </c>
      <c r="AJ3062">
        <v>0.36</v>
      </c>
      <c r="AK3062" t="s">
        <v>11384</v>
      </c>
      <c r="AL3062" t="s">
        <v>11384</v>
      </c>
      <c r="AM3062" s="2">
        <v>43042.702777777777</v>
      </c>
      <c r="AN3062" t="s">
        <v>12044</v>
      </c>
      <c r="AO3062" t="s">
        <v>13849</v>
      </c>
      <c r="AP3062" t="str">
        <f t="shared" si="47"/>
        <v>ORANS|XF2L</v>
      </c>
    </row>
    <row r="3063" spans="1:42" x14ac:dyDescent="0.25">
      <c r="A3063" s="1">
        <v>3061</v>
      </c>
      <c r="B3063" t="s">
        <v>40</v>
      </c>
      <c r="D3063" t="str">
        <f>IF(H3063="XFMR",IFERROR(VLOOKUP(AP3063,AuctionMapping2019SEP_AUTOS!$D:$J,7,FALSE)," "),IFERROR(VLOOKUP(AO3063,AuctionMapping2019SEP_LINES!$D:$K,8,FALSE)," "))</f>
        <v xml:space="preserve"> </v>
      </c>
      <c r="E3063" t="s">
        <v>42</v>
      </c>
      <c r="F3063" t="s">
        <v>633</v>
      </c>
      <c r="G3063" s="2">
        <v>43042.370833333327</v>
      </c>
      <c r="H3063" t="s">
        <v>3703</v>
      </c>
      <c r="I3063" t="s">
        <v>4877</v>
      </c>
      <c r="K3063" t="str">
        <f>IF(H3063="XFMR",IFERROR(VLOOKUP(AP3063,AuctionMapping2019SEP_AUTOS!$D:$J,4,FALSE)," "),IFERROR(VLOOKUP(AO3063,AuctionMapping2019SEP_LINES!$D:$K,5,FALSE)," "))</f>
        <v xml:space="preserve"> </v>
      </c>
      <c r="L3063" t="str">
        <f>IF(H3063="XFMR",IFERROR(VLOOKUP(AP3063,AuctionMapping2019SEP_AUTOS!$D:$J,3,FALSE)," "),IFERROR(VLOOKUP(AO3063,AuctionMapping2019SEP_LINES!$D:$K,4,FALSE)," "))</f>
        <v xml:space="preserve"> </v>
      </c>
      <c r="M3063" t="s">
        <v>5296</v>
      </c>
      <c r="N3063" t="s">
        <v>6529</v>
      </c>
      <c r="O3063" t="s">
        <v>6530</v>
      </c>
      <c r="P3063">
        <v>138</v>
      </c>
      <c r="Q3063" t="s">
        <v>41</v>
      </c>
      <c r="R3063">
        <v>4.1399999999999997</v>
      </c>
      <c r="S3063" t="s">
        <v>41</v>
      </c>
      <c r="T3063" s="2">
        <v>43042.708333333343</v>
      </c>
      <c r="U3063">
        <v>4.5</v>
      </c>
      <c r="V3063" s="2">
        <v>43038.208333333343</v>
      </c>
      <c r="W3063">
        <v>4.5</v>
      </c>
      <c r="X3063" s="2">
        <v>43028.408379629633</v>
      </c>
      <c r="Y3063">
        <v>0.97</v>
      </c>
      <c r="Z3063">
        <v>-7.27</v>
      </c>
      <c r="AA3063" t="s">
        <v>3703</v>
      </c>
      <c r="AB3063" s="2">
        <v>43038.230555555558</v>
      </c>
      <c r="AC3063" t="s">
        <v>6785</v>
      </c>
      <c r="AD3063" t="s">
        <v>6787</v>
      </c>
      <c r="AE3063" t="s">
        <v>9705</v>
      </c>
      <c r="AF3063" t="str">
        <f>IF(H3063="XFMR",IFERROR(VLOOKUP(AP3063,AuctionMapping2019SEP_AUTOS!$D:$J,6,FALSE)," "),IFERROR(VLOOKUP(AO3063,AuctionMapping2019SEP_LINES!$D:$K,7,FALSE)," "))</f>
        <v xml:space="preserve"> </v>
      </c>
      <c r="AG3063" t="str">
        <f>IF(H3063="XFMR",IFERROR(VLOOKUP(AP3063,AuctionMapping2019SEP_AUTOS!$D:$J,5,FALSE)," "),IFERROR(VLOOKUP(AO3063,AuctionMapping2019SEP_LINES!$D:$K,6,FALSE)," "))</f>
        <v xml:space="preserve"> </v>
      </c>
      <c r="AJ3063">
        <v>4.1399999999999997</v>
      </c>
      <c r="AK3063" t="s">
        <v>11384</v>
      </c>
      <c r="AL3063" t="s">
        <v>11384</v>
      </c>
      <c r="AM3063" s="2">
        <v>43042.370833333327</v>
      </c>
      <c r="AN3063" t="s">
        <v>11909</v>
      </c>
      <c r="AO3063" t="s">
        <v>15700</v>
      </c>
      <c r="AP3063" t="str">
        <f t="shared" si="47"/>
        <v>LEON_CRK|XF12H</v>
      </c>
    </row>
    <row r="3064" spans="1:42" x14ac:dyDescent="0.25">
      <c r="A3064" s="1">
        <v>3062</v>
      </c>
      <c r="B3064" t="s">
        <v>40</v>
      </c>
      <c r="D3064" t="str">
        <f>IF(H3064="XFMR",IFERROR(VLOOKUP(AP3064,AuctionMapping2019SEP_AUTOS!$D:$J,7,FALSE)," "),IFERROR(VLOOKUP(AO3064,AuctionMapping2019SEP_LINES!$D:$K,8,FALSE)," "))</f>
        <v xml:space="preserve"> </v>
      </c>
      <c r="E3064" t="s">
        <v>42</v>
      </c>
      <c r="F3064" t="s">
        <v>635</v>
      </c>
      <c r="G3064" s="2">
        <v>43041.958333333343</v>
      </c>
      <c r="H3064" t="s">
        <v>3704</v>
      </c>
      <c r="I3064" t="s">
        <v>4877</v>
      </c>
      <c r="K3064" t="str">
        <f>IF(H3064="XFMR",IFERROR(VLOOKUP(AP3064,AuctionMapping2019SEP_AUTOS!$D:$J,4,FALSE)," "),IFERROR(VLOOKUP(AO3064,AuctionMapping2019SEP_LINES!$D:$K,5,FALSE)," "))</f>
        <v xml:space="preserve"> </v>
      </c>
      <c r="L3064" t="str">
        <f>IF(H3064="XFMR",IFERROR(VLOOKUP(AP3064,AuctionMapping2019SEP_AUTOS!$D:$J,3,FALSE)," "),IFERROR(VLOOKUP(AO3064,AuctionMapping2019SEP_LINES!$D:$K,4,FALSE)," "))</f>
        <v xml:space="preserve"> </v>
      </c>
      <c r="M3064" t="s">
        <v>6165</v>
      </c>
      <c r="N3064" t="s">
        <v>6526</v>
      </c>
      <c r="O3064" t="s">
        <v>6530</v>
      </c>
      <c r="P3064">
        <v>138</v>
      </c>
      <c r="Q3064" t="s">
        <v>41</v>
      </c>
      <c r="R3064">
        <v>0.94900000000000007</v>
      </c>
      <c r="S3064" t="s">
        <v>41</v>
      </c>
      <c r="T3064" s="2">
        <v>43042</v>
      </c>
      <c r="U3064">
        <v>1</v>
      </c>
      <c r="V3064" s="2">
        <v>43041</v>
      </c>
      <c r="W3064">
        <v>1</v>
      </c>
      <c r="X3064" s="2">
        <v>43033.674363425933</v>
      </c>
      <c r="Y3064">
        <v>0.97</v>
      </c>
      <c r="Z3064">
        <v>-7.44</v>
      </c>
      <c r="AA3064" t="s">
        <v>3704</v>
      </c>
      <c r="AB3064" s="2">
        <v>43041.009027777778</v>
      </c>
      <c r="AC3064" t="s">
        <v>6785</v>
      </c>
      <c r="AD3064" t="s">
        <v>6787</v>
      </c>
      <c r="AE3064" t="s">
        <v>9706</v>
      </c>
      <c r="AF3064" t="str">
        <f>IF(H3064="XFMR",IFERROR(VLOOKUP(AP3064,AuctionMapping2019SEP_AUTOS!$D:$J,6,FALSE)," "),IFERROR(VLOOKUP(AO3064,AuctionMapping2019SEP_LINES!$D:$K,7,FALSE)," "))</f>
        <v xml:space="preserve"> </v>
      </c>
      <c r="AG3064" t="str">
        <f>IF(H3064="XFMR",IFERROR(VLOOKUP(AP3064,AuctionMapping2019SEP_AUTOS!$D:$J,5,FALSE)," "),IFERROR(VLOOKUP(AO3064,AuctionMapping2019SEP_LINES!$D:$K,6,FALSE)," "))</f>
        <v xml:space="preserve"> </v>
      </c>
      <c r="AJ3064">
        <v>0.94900000000000007</v>
      </c>
      <c r="AK3064" t="s">
        <v>11384</v>
      </c>
      <c r="AL3064" t="s">
        <v>11384</v>
      </c>
      <c r="AM3064" s="2">
        <v>43041.958333333343</v>
      </c>
      <c r="AN3064" t="s">
        <v>6165</v>
      </c>
      <c r="AO3064" t="s">
        <v>14900</v>
      </c>
      <c r="AP3064" t="str">
        <f t="shared" si="47"/>
        <v>CHAMON|GSU1</v>
      </c>
    </row>
    <row r="3065" spans="1:42" x14ac:dyDescent="0.25">
      <c r="A3065" s="1">
        <v>3063</v>
      </c>
      <c r="B3065" t="s">
        <v>40</v>
      </c>
      <c r="D3065" t="str">
        <f>IF(H3065="XFMR",IFERROR(VLOOKUP(AP3065,AuctionMapping2019SEP_AUTOS!$D:$J,7,FALSE)," "),IFERROR(VLOOKUP(AO3065,AuctionMapping2019SEP_LINES!$D:$K,8,FALSE)," "))</f>
        <v xml:space="preserve"> </v>
      </c>
      <c r="E3065" t="s">
        <v>42</v>
      </c>
      <c r="F3065" t="s">
        <v>635</v>
      </c>
      <c r="G3065" s="2">
        <v>43041.958333333343</v>
      </c>
      <c r="H3065" t="s">
        <v>3705</v>
      </c>
      <c r="I3065" t="s">
        <v>4877</v>
      </c>
      <c r="K3065" t="str">
        <f>IF(H3065="XFMR",IFERROR(VLOOKUP(AP3065,AuctionMapping2019SEP_AUTOS!$D:$J,4,FALSE)," "),IFERROR(VLOOKUP(AO3065,AuctionMapping2019SEP_LINES!$D:$K,5,FALSE)," "))</f>
        <v xml:space="preserve"> </v>
      </c>
      <c r="L3065" t="str">
        <f>IF(H3065="XFMR",IFERROR(VLOOKUP(AP3065,AuctionMapping2019SEP_AUTOS!$D:$J,3,FALSE)," "),IFERROR(VLOOKUP(AO3065,AuctionMapping2019SEP_LINES!$D:$K,4,FALSE)," "))</f>
        <v xml:space="preserve"> </v>
      </c>
      <c r="M3065" t="s">
        <v>6165</v>
      </c>
      <c r="N3065" t="s">
        <v>6526</v>
      </c>
      <c r="O3065" t="s">
        <v>6530</v>
      </c>
      <c r="P3065">
        <v>138</v>
      </c>
      <c r="Q3065" t="s">
        <v>41</v>
      </c>
      <c r="R3065">
        <v>0.94900000000000007</v>
      </c>
      <c r="S3065" t="s">
        <v>41</v>
      </c>
      <c r="T3065" s="2">
        <v>43042</v>
      </c>
      <c r="U3065">
        <v>1</v>
      </c>
      <c r="V3065" s="2">
        <v>43041</v>
      </c>
      <c r="W3065">
        <v>1</v>
      </c>
      <c r="X3065" s="2">
        <v>43033.674363425933</v>
      </c>
      <c r="Y3065">
        <v>0.97</v>
      </c>
      <c r="Z3065">
        <v>-7.44</v>
      </c>
      <c r="AA3065" t="s">
        <v>3705</v>
      </c>
      <c r="AB3065" s="2">
        <v>43041.009027777778</v>
      </c>
      <c r="AC3065" t="s">
        <v>6785</v>
      </c>
      <c r="AD3065" t="s">
        <v>6787</v>
      </c>
      <c r="AE3065" t="s">
        <v>9707</v>
      </c>
      <c r="AF3065" t="str">
        <f>IF(H3065="XFMR",IFERROR(VLOOKUP(AP3065,AuctionMapping2019SEP_AUTOS!$D:$J,6,FALSE)," "),IFERROR(VLOOKUP(AO3065,AuctionMapping2019SEP_LINES!$D:$K,7,FALSE)," "))</f>
        <v xml:space="preserve"> </v>
      </c>
      <c r="AG3065" t="str">
        <f>IF(H3065="XFMR",IFERROR(VLOOKUP(AP3065,AuctionMapping2019SEP_AUTOS!$D:$J,5,FALSE)," "),IFERROR(VLOOKUP(AO3065,AuctionMapping2019SEP_LINES!$D:$K,6,FALSE)," "))</f>
        <v xml:space="preserve"> </v>
      </c>
      <c r="AJ3065">
        <v>0.94900000000000007</v>
      </c>
      <c r="AK3065" t="s">
        <v>11384</v>
      </c>
      <c r="AL3065" t="s">
        <v>11384</v>
      </c>
      <c r="AM3065" s="2">
        <v>43041.958333333343</v>
      </c>
      <c r="AN3065" t="s">
        <v>6165</v>
      </c>
      <c r="AO3065" t="s">
        <v>14586</v>
      </c>
      <c r="AP3065" t="str">
        <f t="shared" si="47"/>
        <v>CHAMON|GSU2</v>
      </c>
    </row>
    <row r="3066" spans="1:42" x14ac:dyDescent="0.25">
      <c r="A3066" s="1">
        <v>3064</v>
      </c>
      <c r="B3066" t="s">
        <v>40</v>
      </c>
      <c r="D3066" t="str">
        <f>IF(H3066="XFMR",IFERROR(VLOOKUP(AP3066,AuctionMapping2019SEP_AUTOS!$D:$J,7,FALSE)," "),IFERROR(VLOOKUP(AO3066,AuctionMapping2019SEP_LINES!$D:$K,8,FALSE)," "))</f>
        <v>94</v>
      </c>
      <c r="E3066" t="s">
        <v>42</v>
      </c>
      <c r="F3066" t="s">
        <v>623</v>
      </c>
      <c r="G3066" s="2">
        <v>43041.553472222222</v>
      </c>
      <c r="H3066" t="s">
        <v>3706</v>
      </c>
      <c r="I3066" t="s">
        <v>4878</v>
      </c>
      <c r="K3066" t="str">
        <f>IF(H3066="XFMR",IFERROR(VLOOKUP(AP3066,AuctionMapping2019SEP_AUTOS!$D:$J,4,FALSE)," "),IFERROR(VLOOKUP(AO3066,AuctionMapping2019SEP_LINES!$D:$K,5,FALSE)," "))</f>
        <v>METALS_X94T8</v>
      </c>
      <c r="L3066">
        <f>IF(H3066="XFMR",IFERROR(VLOOKUP(AP3066,AuctionMapping2019SEP_AUTOS!$D:$J,3,FALSE)," "),IFERROR(VLOOKUP(AO3066,AuctionMapping2019SEP_LINES!$D:$K,4,FALSE)," "))</f>
        <v>41050</v>
      </c>
      <c r="M3066" t="s">
        <v>5375</v>
      </c>
      <c r="N3066" t="s">
        <v>6526</v>
      </c>
      <c r="O3066" t="s">
        <v>6530</v>
      </c>
      <c r="P3066">
        <v>138</v>
      </c>
      <c r="Q3066" t="s">
        <v>41</v>
      </c>
      <c r="R3066">
        <v>0.16900000000000001</v>
      </c>
      <c r="S3066" t="s">
        <v>41</v>
      </c>
      <c r="T3066" s="2">
        <v>43041.708333333343</v>
      </c>
      <c r="U3066">
        <v>0.41699999999999998</v>
      </c>
      <c r="V3066" s="2">
        <v>43041.291666666657</v>
      </c>
      <c r="W3066">
        <v>0.41699999999999998</v>
      </c>
      <c r="X3066" s="2">
        <v>43026.639363425929</v>
      </c>
      <c r="Y3066">
        <v>0.98</v>
      </c>
      <c r="Z3066">
        <v>-8.6300000000000008</v>
      </c>
      <c r="AA3066" t="s">
        <v>3706</v>
      </c>
      <c r="AB3066" s="2">
        <v>43041.384027777778</v>
      </c>
      <c r="AC3066" t="s">
        <v>6785</v>
      </c>
      <c r="AD3066" t="s">
        <v>6787</v>
      </c>
      <c r="AE3066" t="s">
        <v>9708</v>
      </c>
      <c r="AF3066" t="str">
        <f>IF(H3066="XFMR",IFERROR(VLOOKUP(AP3066,AuctionMapping2019SEP_AUTOS!$D:$J,6,FALSE)," "),IFERROR(VLOOKUP(AO3066,AuctionMapping2019SEP_LINES!$D:$K,7,FALSE)," "))</f>
        <v>CHAMON_8</v>
      </c>
      <c r="AG3066">
        <f>IF(H3066="XFMR",IFERROR(VLOOKUP(AP3066,AuctionMapping2019SEP_AUTOS!$D:$J,5,FALSE)," "),IFERROR(VLOOKUP(AO3066,AuctionMapping2019SEP_LINES!$D:$K,6,FALSE)," "))</f>
        <v>111263</v>
      </c>
      <c r="AH3066" t="s">
        <v>6165</v>
      </c>
      <c r="AI3066" t="s">
        <v>6526</v>
      </c>
      <c r="AJ3066">
        <v>0.16900000000000001</v>
      </c>
      <c r="AK3066" t="s">
        <v>11384</v>
      </c>
      <c r="AL3066" t="s">
        <v>11384</v>
      </c>
      <c r="AM3066" s="2">
        <v>43041.553472222222</v>
      </c>
      <c r="AN3066" t="s">
        <v>13061</v>
      </c>
      <c r="AO3066" t="s">
        <v>14448</v>
      </c>
      <c r="AP3066" t="str">
        <f t="shared" si="47"/>
        <v>MTS-CHAMON|CHSMTS94A</v>
      </c>
    </row>
    <row r="3067" spans="1:42" x14ac:dyDescent="0.25">
      <c r="A3067" s="1">
        <v>3065</v>
      </c>
      <c r="B3067" t="s">
        <v>40</v>
      </c>
      <c r="D3067" t="str">
        <f>IF(H3067="XFMR",IFERROR(VLOOKUP(AP3067,AuctionMapping2019SEP_AUTOS!$D:$J,7,FALSE)," "),IFERROR(VLOOKUP(AO3067,AuctionMapping2019SEP_LINES!$D:$K,8,FALSE)," "))</f>
        <v>2</v>
      </c>
      <c r="E3067" t="s">
        <v>42</v>
      </c>
      <c r="F3067" t="s">
        <v>625</v>
      </c>
      <c r="G3067" s="2">
        <v>43040.000694444447</v>
      </c>
      <c r="H3067" t="s">
        <v>3707</v>
      </c>
      <c r="I3067" t="s">
        <v>4878</v>
      </c>
      <c r="K3067" t="str">
        <f>IF(H3067="XFMR",IFERROR(VLOOKUP(AP3067,AuctionMapping2019SEP_AUTOS!$D:$J,4,FALSE)," "),IFERROR(VLOOKUP(AO3067,AuctionMapping2019SEP_LINES!$D:$K,5,FALSE)," "))</f>
        <v>ANDRANCHT_8</v>
      </c>
      <c r="L3067">
        <f>IF(H3067="XFMR",IFERROR(VLOOKUP(AP3067,AuctionMapping2019SEP_AUTOS!$D:$J,3,FALSE)," "),IFERROR(VLOOKUP(AO3067,AuctionMapping2019SEP_LINES!$D:$K,4,FALSE)," "))</f>
        <v>1081</v>
      </c>
      <c r="M3067" t="s">
        <v>4920</v>
      </c>
      <c r="N3067" t="s">
        <v>6527</v>
      </c>
      <c r="O3067" t="s">
        <v>6530</v>
      </c>
      <c r="P3067">
        <v>138</v>
      </c>
      <c r="Q3067" t="s">
        <v>40</v>
      </c>
      <c r="R3067">
        <v>1E-3</v>
      </c>
      <c r="S3067" t="s">
        <v>41</v>
      </c>
      <c r="T3067" s="2">
        <v>43040.000694444447</v>
      </c>
      <c r="U3067">
        <v>1E-3</v>
      </c>
      <c r="V3067" s="2">
        <v>43040</v>
      </c>
      <c r="W3067">
        <v>1E-3</v>
      </c>
      <c r="X3067" s="2">
        <v>43033.54792824074</v>
      </c>
      <c r="Y3067">
        <v>0.94</v>
      </c>
      <c r="Z3067">
        <v>-5.17</v>
      </c>
      <c r="AA3067" t="s">
        <v>3707</v>
      </c>
      <c r="AB3067" s="2">
        <v>43040</v>
      </c>
      <c r="AC3067" t="s">
        <v>6785</v>
      </c>
      <c r="AD3067" t="s">
        <v>6787</v>
      </c>
      <c r="AE3067" t="s">
        <v>9709</v>
      </c>
      <c r="AF3067" t="str">
        <f>IF(H3067="XFMR",IFERROR(VLOOKUP(AP3067,AuctionMapping2019SEP_AUTOS!$D:$J,6,FALSE)," "),IFERROR(VLOOKUP(AO3067,AuctionMapping2019SEP_LINES!$D:$K,7,FALSE)," "))</f>
        <v>RETONE_8</v>
      </c>
      <c r="AG3067">
        <f>IF(H3067="XFMR",IFERROR(VLOOKUP(AP3067,AuctionMapping2019SEP_AUTOS!$D:$J,5,FALSE)," "),IFERROR(VLOOKUP(AO3067,AuctionMapping2019SEP_LINES!$D:$K,6,FALSE)," "))</f>
        <v>11094</v>
      </c>
      <c r="AH3067" t="s">
        <v>11238</v>
      </c>
      <c r="AI3067" t="s">
        <v>6527</v>
      </c>
      <c r="AJ3067">
        <v>1E-3</v>
      </c>
      <c r="AK3067" t="s">
        <v>11384</v>
      </c>
      <c r="AL3067" t="s">
        <v>11384</v>
      </c>
      <c r="AM3067" s="2">
        <v>43040.000694444447</v>
      </c>
      <c r="AN3067" t="s">
        <v>13062</v>
      </c>
      <c r="AO3067" t="s">
        <v>15701</v>
      </c>
      <c r="AP3067" t="str">
        <f t="shared" si="47"/>
        <v>ANPOI-RTPOD|6140D</v>
      </c>
    </row>
    <row r="3068" spans="1:42" x14ac:dyDescent="0.25">
      <c r="A3068" s="1">
        <v>3066</v>
      </c>
      <c r="B3068" t="s">
        <v>40</v>
      </c>
      <c r="D3068" t="str">
        <f>IF(H3068="XFMR",IFERROR(VLOOKUP(AP3068,AuctionMapping2019SEP_AUTOS!$D:$J,7,FALSE)," "),IFERROR(VLOOKUP(AO3068,AuctionMapping2019SEP_LINES!$D:$K,8,FALSE)," "))</f>
        <v xml:space="preserve"> </v>
      </c>
      <c r="E3068" t="s">
        <v>42</v>
      </c>
      <c r="F3068" t="s">
        <v>625</v>
      </c>
      <c r="G3068" s="2">
        <v>43040.000694444447</v>
      </c>
      <c r="H3068" t="s">
        <v>3708</v>
      </c>
      <c r="I3068" t="s">
        <v>4878</v>
      </c>
      <c r="K3068" t="str">
        <f>IF(H3068="XFMR",IFERROR(VLOOKUP(AP3068,AuctionMapping2019SEP_AUTOS!$D:$J,4,FALSE)," "),IFERROR(VLOOKUP(AO3068,AuctionMapping2019SEP_LINES!$D:$K,5,FALSE)," "))</f>
        <v xml:space="preserve"> </v>
      </c>
      <c r="L3068" t="str">
        <f>IF(H3068="XFMR",IFERROR(VLOOKUP(AP3068,AuctionMapping2019SEP_AUTOS!$D:$J,3,FALSE)," "),IFERROR(VLOOKUP(AO3068,AuctionMapping2019SEP_LINES!$D:$K,4,FALSE)," "))</f>
        <v xml:space="preserve"> </v>
      </c>
      <c r="M3068" t="s">
        <v>5491</v>
      </c>
      <c r="N3068" t="s">
        <v>6528</v>
      </c>
      <c r="O3068" t="s">
        <v>6530</v>
      </c>
      <c r="P3068">
        <v>138</v>
      </c>
      <c r="Q3068" t="s">
        <v>41</v>
      </c>
      <c r="R3068">
        <v>1E-3</v>
      </c>
      <c r="S3068" t="s">
        <v>41</v>
      </c>
      <c r="T3068" s="2">
        <v>43040.000694444447</v>
      </c>
      <c r="U3068">
        <v>1E-3</v>
      </c>
      <c r="V3068" s="2">
        <v>43040</v>
      </c>
      <c r="W3068">
        <v>1E-3</v>
      </c>
      <c r="X3068" s="2">
        <v>43017.636759259258</v>
      </c>
      <c r="Y3068">
        <v>0.89</v>
      </c>
      <c r="Z3068">
        <v>-2.23</v>
      </c>
      <c r="AA3068" t="s">
        <v>3708</v>
      </c>
      <c r="AB3068" s="2">
        <v>43040</v>
      </c>
      <c r="AC3068" t="s">
        <v>6785</v>
      </c>
      <c r="AD3068" t="s">
        <v>6787</v>
      </c>
      <c r="AE3068" t="s">
        <v>9710</v>
      </c>
      <c r="AF3068" t="str">
        <f>IF(H3068="XFMR",IFERROR(VLOOKUP(AP3068,AuctionMapping2019SEP_AUTOS!$D:$J,6,FALSE)," "),IFERROR(VLOOKUP(AO3068,AuctionMapping2019SEP_LINES!$D:$K,7,FALSE)," "))</f>
        <v xml:space="preserve"> </v>
      </c>
      <c r="AG3068" t="str">
        <f>IF(H3068="XFMR",IFERROR(VLOOKUP(AP3068,AuctionMapping2019SEP_AUTOS!$D:$J,5,FALSE)," "),IFERROR(VLOOKUP(AO3068,AuctionMapping2019SEP_LINES!$D:$K,6,FALSE)," "))</f>
        <v xml:space="preserve"> </v>
      </c>
      <c r="AH3068" t="s">
        <v>6160</v>
      </c>
      <c r="AI3068" t="s">
        <v>6528</v>
      </c>
      <c r="AJ3068">
        <v>1E-3</v>
      </c>
      <c r="AK3068" t="s">
        <v>11384</v>
      </c>
      <c r="AL3068" t="s">
        <v>11384</v>
      </c>
      <c r="AM3068" s="2">
        <v>43040.000694444447</v>
      </c>
      <c r="AN3068" t="s">
        <v>12779</v>
      </c>
      <c r="AO3068" t="s">
        <v>15702</v>
      </c>
      <c r="AP3068" t="str">
        <f t="shared" si="47"/>
        <v>RNKSW-ELZCK|6274C</v>
      </c>
    </row>
    <row r="3069" spans="1:42" x14ac:dyDescent="0.25">
      <c r="A3069" s="1">
        <v>3067</v>
      </c>
      <c r="B3069" t="s">
        <v>40</v>
      </c>
      <c r="D3069" t="str">
        <f>IF(H3069="XFMR",IFERROR(VLOOKUP(AP3069,AuctionMapping2019SEP_AUTOS!$D:$J,7,FALSE)," "),IFERROR(VLOOKUP(AO3069,AuctionMapping2019SEP_LINES!$D:$K,8,FALSE)," "))</f>
        <v>3</v>
      </c>
      <c r="E3069" t="s">
        <v>42</v>
      </c>
      <c r="F3069" t="s">
        <v>625</v>
      </c>
      <c r="G3069" s="2">
        <v>43040.000694444447</v>
      </c>
      <c r="H3069" t="s">
        <v>3709</v>
      </c>
      <c r="I3069" t="s">
        <v>4878</v>
      </c>
      <c r="K3069" t="str">
        <f>IF(H3069="XFMR",IFERROR(VLOOKUP(AP3069,AuctionMapping2019SEP_AUTOS!$D:$J,4,FALSE)," "),IFERROR(VLOOKUP(AO3069,AuctionMapping2019SEP_LINES!$D:$K,5,FALSE)," "))</f>
        <v>ROANOKE2_8</v>
      </c>
      <c r="L3069">
        <f>IF(H3069="XFMR",IFERROR(VLOOKUP(AP3069,AuctionMapping2019SEP_AUTOS!$D:$J,3,FALSE)," "),IFERROR(VLOOKUP(AO3069,AuctionMapping2019SEP_LINES!$D:$K,4,FALSE)," "))</f>
        <v>1852</v>
      </c>
      <c r="M3069" t="s">
        <v>5491</v>
      </c>
      <c r="N3069" t="s">
        <v>6528</v>
      </c>
      <c r="O3069" t="s">
        <v>6530</v>
      </c>
      <c r="P3069">
        <v>138</v>
      </c>
      <c r="Q3069" t="s">
        <v>41</v>
      </c>
      <c r="R3069">
        <v>1E-3</v>
      </c>
      <c r="S3069" t="s">
        <v>41</v>
      </c>
      <c r="T3069" s="2">
        <v>43040.000694444447</v>
      </c>
      <c r="U3069">
        <v>1E-3</v>
      </c>
      <c r="V3069" s="2">
        <v>43040</v>
      </c>
      <c r="W3069">
        <v>1E-3</v>
      </c>
      <c r="X3069" s="2">
        <v>43017.636759259258</v>
      </c>
      <c r="Y3069">
        <v>0.95</v>
      </c>
      <c r="Z3069">
        <v>-5.51</v>
      </c>
      <c r="AA3069" t="s">
        <v>3709</v>
      </c>
      <c r="AB3069" s="2">
        <v>43040</v>
      </c>
      <c r="AC3069" t="s">
        <v>6785</v>
      </c>
      <c r="AD3069" t="s">
        <v>6787</v>
      </c>
      <c r="AE3069" t="s">
        <v>9711</v>
      </c>
      <c r="AF3069" t="str">
        <f>IF(H3069="XFMR",IFERROR(VLOOKUP(AP3069,AuctionMapping2019SEP_AUTOS!$D:$J,6,FALSE)," "),IFERROR(VLOOKUP(AO3069,AuctionMapping2019SEP_LINES!$D:$K,7,FALSE)," "))</f>
        <v>ELIZCRK1_8</v>
      </c>
      <c r="AG3069">
        <f>IF(H3069="XFMR",IFERROR(VLOOKUP(AP3069,AuctionMapping2019SEP_AUTOS!$D:$J,5,FALSE)," "),IFERROR(VLOOKUP(AO3069,AuctionMapping2019SEP_LINES!$D:$K,6,FALSE)," "))</f>
        <v>1866</v>
      </c>
      <c r="AH3069" t="s">
        <v>6160</v>
      </c>
      <c r="AI3069" t="s">
        <v>6528</v>
      </c>
      <c r="AJ3069">
        <v>1E-3</v>
      </c>
      <c r="AK3069" t="s">
        <v>11384</v>
      </c>
      <c r="AL3069" t="s">
        <v>11384</v>
      </c>
      <c r="AM3069" s="2">
        <v>43040.000694444447</v>
      </c>
      <c r="AN3069" t="s">
        <v>12779</v>
      </c>
      <c r="AO3069" t="s">
        <v>15703</v>
      </c>
      <c r="AP3069" t="str">
        <f t="shared" si="47"/>
        <v>RNKSW-ELZCK|6273D</v>
      </c>
    </row>
    <row r="3070" spans="1:42" x14ac:dyDescent="0.25">
      <c r="A3070" s="1">
        <v>3068</v>
      </c>
      <c r="B3070" t="s">
        <v>40</v>
      </c>
      <c r="D3070" t="str">
        <f>IF(H3070="XFMR",IFERROR(VLOOKUP(AP3070,AuctionMapping2019SEP_AUTOS!$D:$J,7,FALSE)," "),IFERROR(VLOOKUP(AO3070,AuctionMapping2019SEP_LINES!$D:$K,8,FALSE)," "))</f>
        <v xml:space="preserve"> </v>
      </c>
      <c r="E3070" t="s">
        <v>42</v>
      </c>
      <c r="F3070" t="s">
        <v>635</v>
      </c>
      <c r="G3070" s="2">
        <v>43039.999305555553</v>
      </c>
      <c r="H3070" t="s">
        <v>3710</v>
      </c>
      <c r="I3070" t="s">
        <v>4878</v>
      </c>
      <c r="K3070" t="str">
        <f>IF(H3070="XFMR",IFERROR(VLOOKUP(AP3070,AuctionMapping2019SEP_AUTOS!$D:$J,4,FALSE)," "),IFERROR(VLOOKUP(AO3070,AuctionMapping2019SEP_LINES!$D:$K,5,FALSE)," "))</f>
        <v xml:space="preserve"> </v>
      </c>
      <c r="L3070" t="str">
        <f>IF(H3070="XFMR",IFERROR(VLOOKUP(AP3070,AuctionMapping2019SEP_AUTOS!$D:$J,3,FALSE)," "),IFERROR(VLOOKUP(AO3070,AuctionMapping2019SEP_LINES!$D:$K,4,FALSE)," "))</f>
        <v xml:space="preserve"> </v>
      </c>
      <c r="M3070" t="s">
        <v>6114</v>
      </c>
      <c r="N3070" t="s">
        <v>6527</v>
      </c>
      <c r="O3070" t="s">
        <v>6530</v>
      </c>
      <c r="P3070">
        <v>138</v>
      </c>
      <c r="Q3070" t="s">
        <v>41</v>
      </c>
      <c r="R3070">
        <v>105.379</v>
      </c>
      <c r="S3070" t="s">
        <v>40</v>
      </c>
      <c r="T3070" s="2">
        <v>43039.999305555553</v>
      </c>
      <c r="U3070">
        <v>105.379</v>
      </c>
      <c r="V3070" s="2">
        <v>42934.620138888888</v>
      </c>
      <c r="W3070">
        <v>105.379</v>
      </c>
      <c r="X3070" s="2">
        <v>42934.621030092603</v>
      </c>
      <c r="AA3070" t="s">
        <v>3710</v>
      </c>
      <c r="AB3070" s="2">
        <v>42934.620138888888</v>
      </c>
      <c r="AC3070" t="s">
        <v>6785</v>
      </c>
      <c r="AD3070" t="s">
        <v>6788</v>
      </c>
      <c r="AE3070" t="s">
        <v>9712</v>
      </c>
      <c r="AF3070" t="str">
        <f>IF(H3070="XFMR",IFERROR(VLOOKUP(AP3070,AuctionMapping2019SEP_AUTOS!$D:$J,6,FALSE)," "),IFERROR(VLOOKUP(AO3070,AuctionMapping2019SEP_LINES!$D:$K,7,FALSE)," "))</f>
        <v xml:space="preserve"> </v>
      </c>
      <c r="AG3070" t="str">
        <f>IF(H3070="XFMR",IFERROR(VLOOKUP(AP3070,AuctionMapping2019SEP_AUTOS!$D:$J,5,FALSE)," "),IFERROR(VLOOKUP(AO3070,AuctionMapping2019SEP_LINES!$D:$K,6,FALSE)," "))</f>
        <v xml:space="preserve"> </v>
      </c>
      <c r="AH3070" t="s">
        <v>11177</v>
      </c>
      <c r="AI3070" t="s">
        <v>6527</v>
      </c>
      <c r="AJ3070">
        <v>105.379</v>
      </c>
      <c r="AK3070" t="s">
        <v>11385</v>
      </c>
      <c r="AL3070" t="s">
        <v>11385</v>
      </c>
      <c r="AM3070" s="2">
        <v>43039.999305555553</v>
      </c>
      <c r="AN3070" t="s">
        <v>13063</v>
      </c>
      <c r="AO3070" t="s">
        <v>15380</v>
      </c>
      <c r="AP3070" t="str">
        <f t="shared" si="47"/>
        <v>PDAVT-PLDAV|6095Z</v>
      </c>
    </row>
    <row r="3071" spans="1:42" x14ac:dyDescent="0.25">
      <c r="A3071" s="1">
        <v>3069</v>
      </c>
      <c r="B3071" t="s">
        <v>40</v>
      </c>
      <c r="D3071" t="str">
        <f>IF(H3071="XFMR",IFERROR(VLOOKUP(AP3071,AuctionMapping2019SEP_AUTOS!$D:$J,7,FALSE)," "),IFERROR(VLOOKUP(AO3071,AuctionMapping2019SEP_LINES!$D:$K,8,FALSE)," "))</f>
        <v xml:space="preserve"> </v>
      </c>
      <c r="E3071" t="s">
        <v>42</v>
      </c>
      <c r="F3071" t="s">
        <v>629</v>
      </c>
      <c r="G3071" s="2">
        <v>43039.75</v>
      </c>
      <c r="H3071" t="s">
        <v>3711</v>
      </c>
      <c r="I3071" t="s">
        <v>4878</v>
      </c>
      <c r="K3071" t="str">
        <f>IF(H3071="XFMR",IFERROR(VLOOKUP(AP3071,AuctionMapping2019SEP_AUTOS!$D:$J,4,FALSE)," "),IFERROR(VLOOKUP(AO3071,AuctionMapping2019SEP_LINES!$D:$K,5,FALSE)," "))</f>
        <v xml:space="preserve"> </v>
      </c>
      <c r="L3071" t="str">
        <f>IF(H3071="XFMR",IFERROR(VLOOKUP(AP3071,AuctionMapping2019SEP_AUTOS!$D:$J,3,FALSE)," "),IFERROR(VLOOKUP(AO3071,AuctionMapping2019SEP_LINES!$D:$K,4,FALSE)," "))</f>
        <v xml:space="preserve"> </v>
      </c>
      <c r="M3071" t="s">
        <v>6166</v>
      </c>
      <c r="N3071" t="s">
        <v>6528</v>
      </c>
      <c r="O3071" t="s">
        <v>6530</v>
      </c>
      <c r="P3071">
        <v>69</v>
      </c>
      <c r="Q3071" t="s">
        <v>41</v>
      </c>
      <c r="R3071">
        <v>43.436000000000007</v>
      </c>
      <c r="S3071" t="s">
        <v>41</v>
      </c>
      <c r="T3071" s="2">
        <v>43039.75</v>
      </c>
      <c r="U3071">
        <v>43.457999999999998</v>
      </c>
      <c r="V3071" s="2">
        <v>42996.291666666657</v>
      </c>
      <c r="W3071">
        <v>43.457999999999998</v>
      </c>
      <c r="X3071" s="2">
        <v>42872.322708333333</v>
      </c>
      <c r="Y3071">
        <v>0.96</v>
      </c>
      <c r="Z3071">
        <v>-7.86</v>
      </c>
      <c r="AA3071" t="s">
        <v>3711</v>
      </c>
      <c r="AB3071" s="2">
        <v>42996.313888888893</v>
      </c>
      <c r="AC3071" t="s">
        <v>6785</v>
      </c>
      <c r="AD3071" t="s">
        <v>6787</v>
      </c>
      <c r="AE3071" t="s">
        <v>9713</v>
      </c>
      <c r="AF3071" t="str">
        <f>IF(H3071="XFMR",IFERROR(VLOOKUP(AP3071,AuctionMapping2019SEP_AUTOS!$D:$J,6,FALSE)," "),IFERROR(VLOOKUP(AO3071,AuctionMapping2019SEP_LINES!$D:$K,7,FALSE)," "))</f>
        <v xml:space="preserve"> </v>
      </c>
      <c r="AG3071" t="str">
        <f>IF(H3071="XFMR",IFERROR(VLOOKUP(AP3071,AuctionMapping2019SEP_AUTOS!$D:$J,5,FALSE)," "),IFERROR(VLOOKUP(AO3071,AuctionMapping2019SEP_LINES!$D:$K,6,FALSE)," "))</f>
        <v xml:space="preserve"> </v>
      </c>
      <c r="AH3071" t="s">
        <v>6167</v>
      </c>
      <c r="AI3071" t="s">
        <v>6528</v>
      </c>
      <c r="AJ3071">
        <v>43.436000000000007</v>
      </c>
      <c r="AK3071" t="s">
        <v>11384</v>
      </c>
      <c r="AL3071" t="s">
        <v>11384</v>
      </c>
      <c r="AM3071" s="2">
        <v>43039.75</v>
      </c>
      <c r="AN3071" t="s">
        <v>13064</v>
      </c>
      <c r="AO3071" t="s">
        <v>15704</v>
      </c>
      <c r="AP3071" t="str">
        <f t="shared" si="47"/>
        <v>COPER-ENLOT|2010B</v>
      </c>
    </row>
    <row r="3072" spans="1:42" x14ac:dyDescent="0.25">
      <c r="A3072" s="1">
        <v>3070</v>
      </c>
      <c r="B3072" t="s">
        <v>40</v>
      </c>
      <c r="D3072" t="str">
        <f>IF(H3072="XFMR",IFERROR(VLOOKUP(AP3072,AuctionMapping2019SEP_AUTOS!$D:$J,7,FALSE)," "),IFERROR(VLOOKUP(AO3072,AuctionMapping2019SEP_LINES!$D:$K,8,FALSE)," "))</f>
        <v xml:space="preserve"> </v>
      </c>
      <c r="E3072" t="s">
        <v>42</v>
      </c>
      <c r="F3072" t="s">
        <v>629</v>
      </c>
      <c r="G3072" s="2">
        <v>43039.75</v>
      </c>
      <c r="H3072" t="s">
        <v>3712</v>
      </c>
      <c r="I3072" t="s">
        <v>4878</v>
      </c>
      <c r="K3072" t="str">
        <f>IF(H3072="XFMR",IFERROR(VLOOKUP(AP3072,AuctionMapping2019SEP_AUTOS!$D:$J,4,FALSE)," "),IFERROR(VLOOKUP(AO3072,AuctionMapping2019SEP_LINES!$D:$K,5,FALSE)," "))</f>
        <v xml:space="preserve"> </v>
      </c>
      <c r="L3072" t="str">
        <f>IF(H3072="XFMR",IFERROR(VLOOKUP(AP3072,AuctionMapping2019SEP_AUTOS!$D:$J,3,FALSE)," "),IFERROR(VLOOKUP(AO3072,AuctionMapping2019SEP_LINES!$D:$K,4,FALSE)," "))</f>
        <v xml:space="preserve"> </v>
      </c>
      <c r="M3072" t="s">
        <v>6167</v>
      </c>
      <c r="N3072" t="s">
        <v>6528</v>
      </c>
      <c r="O3072" t="s">
        <v>6530</v>
      </c>
      <c r="P3072">
        <v>69</v>
      </c>
      <c r="Q3072" t="s">
        <v>41</v>
      </c>
      <c r="R3072">
        <v>43.436000000000007</v>
      </c>
      <c r="S3072" t="s">
        <v>41</v>
      </c>
      <c r="T3072" s="2">
        <v>43039.75</v>
      </c>
      <c r="U3072">
        <v>43.457999999999998</v>
      </c>
      <c r="V3072" s="2">
        <v>42996.291666666657</v>
      </c>
      <c r="W3072">
        <v>43.457999999999998</v>
      </c>
      <c r="X3072" s="2">
        <v>42901.302719907413</v>
      </c>
      <c r="Y3072">
        <v>0.96</v>
      </c>
      <c r="Z3072">
        <v>-7.86</v>
      </c>
      <c r="AA3072" t="s">
        <v>3712</v>
      </c>
      <c r="AB3072" s="2">
        <v>42996.313888888893</v>
      </c>
      <c r="AC3072" t="s">
        <v>6785</v>
      </c>
      <c r="AD3072" t="s">
        <v>6787</v>
      </c>
      <c r="AE3072" t="s">
        <v>9714</v>
      </c>
      <c r="AF3072" t="str">
        <f>IF(H3072="XFMR",IFERROR(VLOOKUP(AP3072,AuctionMapping2019SEP_AUTOS!$D:$J,6,FALSE)," "),IFERROR(VLOOKUP(AO3072,AuctionMapping2019SEP_LINES!$D:$K,7,FALSE)," "))</f>
        <v xml:space="preserve"> </v>
      </c>
      <c r="AG3072" t="str">
        <f>IF(H3072="XFMR",IFERROR(VLOOKUP(AP3072,AuctionMapping2019SEP_AUTOS!$D:$J,5,FALSE)," "),IFERROR(VLOOKUP(AO3072,AuctionMapping2019SEP_LINES!$D:$K,6,FALSE)," "))</f>
        <v xml:space="preserve"> </v>
      </c>
      <c r="AH3072" t="s">
        <v>11239</v>
      </c>
      <c r="AI3072" t="s">
        <v>6528</v>
      </c>
      <c r="AJ3072">
        <v>43.436000000000007</v>
      </c>
      <c r="AK3072" t="s">
        <v>11384</v>
      </c>
      <c r="AL3072" t="s">
        <v>11384</v>
      </c>
      <c r="AM3072" s="2">
        <v>43039.75</v>
      </c>
      <c r="AN3072" t="s">
        <v>13065</v>
      </c>
      <c r="AO3072" t="s">
        <v>15705</v>
      </c>
      <c r="AP3072" t="str">
        <f t="shared" si="47"/>
        <v>ENLOT-COPEN_RC|COPENRC1</v>
      </c>
    </row>
    <row r="3073" spans="1:42" x14ac:dyDescent="0.25">
      <c r="A3073" s="1">
        <v>3071</v>
      </c>
      <c r="B3073" t="s">
        <v>40</v>
      </c>
      <c r="D3073" t="str">
        <f>IF(H3073="XFMR",IFERROR(VLOOKUP(AP3073,AuctionMapping2019SEP_AUTOS!$D:$J,7,FALSE)," "),IFERROR(VLOOKUP(AO3073,AuctionMapping2019SEP_LINES!$D:$K,8,FALSE)," "))</f>
        <v xml:space="preserve"> </v>
      </c>
      <c r="E3073" t="s">
        <v>584</v>
      </c>
      <c r="F3073" t="s">
        <v>635</v>
      </c>
      <c r="G3073" s="2">
        <v>43039.666666666657</v>
      </c>
      <c r="H3073" t="s">
        <v>3713</v>
      </c>
      <c r="I3073" t="s">
        <v>4877</v>
      </c>
      <c r="K3073" t="str">
        <f>IF(H3073="XFMR",IFERROR(VLOOKUP(AP3073,AuctionMapping2019SEP_AUTOS!$D:$J,4,FALSE)," "),IFERROR(VLOOKUP(AO3073,AuctionMapping2019SEP_LINES!$D:$K,5,FALSE)," "))</f>
        <v xml:space="preserve"> </v>
      </c>
      <c r="L3073" t="str">
        <f>IF(H3073="XFMR",IFERROR(VLOOKUP(AP3073,AuctionMapping2019SEP_AUTOS!$D:$J,3,FALSE)," "),IFERROR(VLOOKUP(AO3073,AuctionMapping2019SEP_LINES!$D:$K,4,FALSE)," "))</f>
        <v xml:space="preserve"> </v>
      </c>
      <c r="M3073" t="s">
        <v>6164</v>
      </c>
      <c r="N3073" t="s">
        <v>6529</v>
      </c>
      <c r="O3073" t="s">
        <v>6530</v>
      </c>
      <c r="P3073">
        <v>345</v>
      </c>
      <c r="Q3073" t="s">
        <v>41</v>
      </c>
      <c r="R3073">
        <v>3.6659999999999999</v>
      </c>
      <c r="S3073" t="s">
        <v>41</v>
      </c>
      <c r="T3073" s="2">
        <v>43040.916666666657</v>
      </c>
      <c r="U3073">
        <v>5</v>
      </c>
      <c r="V3073" s="2">
        <v>43035.916666666657</v>
      </c>
      <c r="W3073">
        <v>5</v>
      </c>
      <c r="X3073" s="2">
        <v>43035.315925925926</v>
      </c>
      <c r="Y3073">
        <v>0.92</v>
      </c>
      <c r="Z3073">
        <v>-3.72</v>
      </c>
      <c r="AA3073" t="s">
        <v>3713</v>
      </c>
      <c r="AB3073" s="2">
        <v>43036.000694444447</v>
      </c>
      <c r="AC3073" t="s">
        <v>6785</v>
      </c>
      <c r="AD3073" t="s">
        <v>6787</v>
      </c>
      <c r="AE3073" t="s">
        <v>9715</v>
      </c>
      <c r="AF3073" t="str">
        <f>IF(H3073="XFMR",IFERROR(VLOOKUP(AP3073,AuctionMapping2019SEP_AUTOS!$D:$J,6,FALSE)," "),IFERROR(VLOOKUP(AO3073,AuctionMapping2019SEP_LINES!$D:$K,7,FALSE)," "))</f>
        <v xml:space="preserve"> </v>
      </c>
      <c r="AG3073" t="str">
        <f>IF(H3073="XFMR",IFERROR(VLOOKUP(AP3073,AuctionMapping2019SEP_AUTOS!$D:$J,5,FALSE)," "),IFERROR(VLOOKUP(AO3073,AuctionMapping2019SEP_LINES!$D:$K,6,FALSE)," "))</f>
        <v xml:space="preserve"> </v>
      </c>
      <c r="AJ3073">
        <v>3.6659999999999999</v>
      </c>
      <c r="AK3073" t="s">
        <v>11384</v>
      </c>
      <c r="AL3073" t="s">
        <v>11386</v>
      </c>
      <c r="AM3073" s="2">
        <v>43039.666666666657</v>
      </c>
      <c r="AN3073" t="s">
        <v>13059</v>
      </c>
      <c r="AO3073" t="s">
        <v>14057</v>
      </c>
      <c r="AP3073" t="str">
        <f t="shared" si="47"/>
        <v>GUADG|T4</v>
      </c>
    </row>
    <row r="3074" spans="1:42" x14ac:dyDescent="0.25">
      <c r="A3074" s="1">
        <v>3072</v>
      </c>
      <c r="B3074" t="s">
        <v>40</v>
      </c>
      <c r="D3074" t="str">
        <f>IF(H3074="XFMR",IFERROR(VLOOKUP(AP3074,AuctionMapping2019SEP_AUTOS!$D:$J,7,FALSE)," "),IFERROR(VLOOKUP(AO3074,AuctionMapping2019SEP_LINES!$D:$K,8,FALSE)," "))</f>
        <v xml:space="preserve"> </v>
      </c>
      <c r="E3074" t="s">
        <v>585</v>
      </c>
      <c r="F3074" t="s">
        <v>635</v>
      </c>
      <c r="G3074" s="2">
        <v>43038.706250000003</v>
      </c>
      <c r="H3074" t="s">
        <v>3714</v>
      </c>
      <c r="I3074" t="s">
        <v>4877</v>
      </c>
      <c r="K3074" t="str">
        <f>IF(H3074="XFMR",IFERROR(VLOOKUP(AP3074,AuctionMapping2019SEP_AUTOS!$D:$J,4,FALSE)," "),IFERROR(VLOOKUP(AO3074,AuctionMapping2019SEP_LINES!$D:$K,5,FALSE)," "))</f>
        <v xml:space="preserve"> </v>
      </c>
      <c r="L3074" t="str">
        <f>IF(H3074="XFMR",IFERROR(VLOOKUP(AP3074,AuctionMapping2019SEP_AUTOS!$D:$J,3,FALSE)," "),IFERROR(VLOOKUP(AO3074,AuctionMapping2019SEP_LINES!$D:$K,4,FALSE)," "))</f>
        <v xml:space="preserve"> </v>
      </c>
      <c r="M3074" t="s">
        <v>6164</v>
      </c>
      <c r="N3074" t="s">
        <v>6529</v>
      </c>
      <c r="O3074" t="s">
        <v>6530</v>
      </c>
      <c r="P3074">
        <v>345</v>
      </c>
      <c r="Q3074" t="s">
        <v>41</v>
      </c>
      <c r="R3074">
        <v>2.706</v>
      </c>
      <c r="S3074" t="s">
        <v>41</v>
      </c>
      <c r="T3074" s="2">
        <v>43039.375</v>
      </c>
      <c r="U3074">
        <v>3.4580000000000002</v>
      </c>
      <c r="V3074" s="2">
        <v>43035.916666666657</v>
      </c>
      <c r="W3074">
        <v>3.4580000000000002</v>
      </c>
      <c r="X3074" s="2">
        <v>43035.335231481477</v>
      </c>
      <c r="Y3074">
        <v>0.97</v>
      </c>
      <c r="Z3074">
        <v>-9.0299999999999994</v>
      </c>
      <c r="AA3074" t="s">
        <v>3714</v>
      </c>
      <c r="AB3074" s="2">
        <v>43036.000694444447</v>
      </c>
      <c r="AC3074" t="s">
        <v>6785</v>
      </c>
      <c r="AD3074" t="s">
        <v>6787</v>
      </c>
      <c r="AE3074" t="s">
        <v>9716</v>
      </c>
      <c r="AF3074" t="str">
        <f>IF(H3074="XFMR",IFERROR(VLOOKUP(AP3074,AuctionMapping2019SEP_AUTOS!$D:$J,6,FALSE)," "),IFERROR(VLOOKUP(AO3074,AuctionMapping2019SEP_LINES!$D:$K,7,FALSE)," "))</f>
        <v xml:space="preserve"> </v>
      </c>
      <c r="AG3074" t="str">
        <f>IF(H3074="XFMR",IFERROR(VLOOKUP(AP3074,AuctionMapping2019SEP_AUTOS!$D:$J,5,FALSE)," "),IFERROR(VLOOKUP(AO3074,AuctionMapping2019SEP_LINES!$D:$K,6,FALSE)," "))</f>
        <v xml:space="preserve"> </v>
      </c>
      <c r="AJ3074">
        <v>2.706</v>
      </c>
      <c r="AK3074" t="s">
        <v>11384</v>
      </c>
      <c r="AL3074" t="s">
        <v>11386</v>
      </c>
      <c r="AM3074" s="2">
        <v>43038.706250000003</v>
      </c>
      <c r="AN3074" t="s">
        <v>13059</v>
      </c>
      <c r="AO3074" t="s">
        <v>14056</v>
      </c>
      <c r="AP3074" t="str">
        <f t="shared" si="47"/>
        <v>GUADG|T3</v>
      </c>
    </row>
    <row r="3075" spans="1:42" x14ac:dyDescent="0.25">
      <c r="A3075" s="1">
        <v>3073</v>
      </c>
      <c r="B3075" t="s">
        <v>40</v>
      </c>
      <c r="D3075" t="str">
        <f>IF(H3075="XFMR",IFERROR(VLOOKUP(AP3075,AuctionMapping2019SEP_AUTOS!$D:$J,7,FALSE)," "),IFERROR(VLOOKUP(AO3075,AuctionMapping2019SEP_LINES!$D:$K,8,FALSE)," "))</f>
        <v xml:space="preserve"> </v>
      </c>
      <c r="E3075" t="s">
        <v>586</v>
      </c>
      <c r="F3075" t="s">
        <v>635</v>
      </c>
      <c r="G3075" s="2">
        <v>43038.706250000003</v>
      </c>
      <c r="H3075" t="s">
        <v>3715</v>
      </c>
      <c r="I3075" t="s">
        <v>4877</v>
      </c>
      <c r="K3075" t="str">
        <f>IF(H3075="XFMR",IFERROR(VLOOKUP(AP3075,AuctionMapping2019SEP_AUTOS!$D:$J,4,FALSE)," "),IFERROR(VLOOKUP(AO3075,AuctionMapping2019SEP_LINES!$D:$K,5,FALSE)," "))</f>
        <v xml:space="preserve"> </v>
      </c>
      <c r="L3075" t="str">
        <f>IF(H3075="XFMR",IFERROR(VLOOKUP(AP3075,AuctionMapping2019SEP_AUTOS!$D:$J,3,FALSE)," "),IFERROR(VLOOKUP(AO3075,AuctionMapping2019SEP_LINES!$D:$K,4,FALSE)," "))</f>
        <v xml:space="preserve"> </v>
      </c>
      <c r="M3075" t="s">
        <v>6164</v>
      </c>
      <c r="N3075" t="s">
        <v>6529</v>
      </c>
      <c r="O3075" t="s">
        <v>6530</v>
      </c>
      <c r="P3075">
        <v>345</v>
      </c>
      <c r="Q3075" t="s">
        <v>41</v>
      </c>
      <c r="R3075">
        <v>2.706</v>
      </c>
      <c r="S3075" t="s">
        <v>41</v>
      </c>
      <c r="T3075" s="2">
        <v>43039.375</v>
      </c>
      <c r="U3075">
        <v>3.4580000000000002</v>
      </c>
      <c r="V3075" s="2">
        <v>43035.916666666657</v>
      </c>
      <c r="W3075">
        <v>3.4580000000000002</v>
      </c>
      <c r="X3075" s="2">
        <v>43035.335243055553</v>
      </c>
      <c r="Y3075">
        <v>0.97</v>
      </c>
      <c r="Z3075">
        <v>-9.0299999999999994</v>
      </c>
      <c r="AA3075" t="s">
        <v>3715</v>
      </c>
      <c r="AB3075" s="2">
        <v>43036.000694444447</v>
      </c>
      <c r="AC3075" t="s">
        <v>6785</v>
      </c>
      <c r="AD3075" t="s">
        <v>6787</v>
      </c>
      <c r="AE3075" t="s">
        <v>9717</v>
      </c>
      <c r="AF3075" t="str">
        <f>IF(H3075="XFMR",IFERROR(VLOOKUP(AP3075,AuctionMapping2019SEP_AUTOS!$D:$J,6,FALSE)," "),IFERROR(VLOOKUP(AO3075,AuctionMapping2019SEP_LINES!$D:$K,7,FALSE)," "))</f>
        <v xml:space="preserve"> </v>
      </c>
      <c r="AG3075" t="str">
        <f>IF(H3075="XFMR",IFERROR(VLOOKUP(AP3075,AuctionMapping2019SEP_AUTOS!$D:$J,5,FALSE)," "),IFERROR(VLOOKUP(AO3075,AuctionMapping2019SEP_LINES!$D:$K,6,FALSE)," "))</f>
        <v xml:space="preserve"> </v>
      </c>
      <c r="AJ3075">
        <v>2.706</v>
      </c>
      <c r="AK3075" t="s">
        <v>11384</v>
      </c>
      <c r="AL3075" t="s">
        <v>11386</v>
      </c>
      <c r="AM3075" s="2">
        <v>43038.706250000003</v>
      </c>
      <c r="AN3075" t="s">
        <v>13059</v>
      </c>
      <c r="AO3075" t="s">
        <v>14192</v>
      </c>
      <c r="AP3075" t="str">
        <f t="shared" ref="AP3075:AP3138" si="48">AN3075&amp;"|"&amp;AO3075</f>
        <v>GUADG|T6</v>
      </c>
    </row>
    <row r="3076" spans="1:42" x14ac:dyDescent="0.25">
      <c r="A3076" s="1">
        <v>3074</v>
      </c>
      <c r="B3076" t="s">
        <v>40</v>
      </c>
      <c r="D3076" t="str">
        <f>IF(H3076="XFMR",IFERROR(VLOOKUP(AP3076,AuctionMapping2019SEP_AUTOS!$D:$J,7,FALSE)," "),IFERROR(VLOOKUP(AO3076,AuctionMapping2019SEP_LINES!$D:$K,8,FALSE)," "))</f>
        <v>1</v>
      </c>
      <c r="E3076" t="s">
        <v>42</v>
      </c>
      <c r="F3076" t="s">
        <v>626</v>
      </c>
      <c r="G3076" s="2">
        <v>43034.714583333327</v>
      </c>
      <c r="H3076" t="s">
        <v>3716</v>
      </c>
      <c r="I3076" t="s">
        <v>4878</v>
      </c>
      <c r="K3076" t="str">
        <f>IF(H3076="XFMR",IFERROR(VLOOKUP(AP3076,AuctionMapping2019SEP_AUTOS!$D:$J,4,FALSE)," "),IFERROR(VLOOKUP(AO3076,AuctionMapping2019SEP_LINES!$D:$K,5,FALSE)," "))</f>
        <v>SANDHLTA_8</v>
      </c>
      <c r="L3076">
        <f>IF(H3076="XFMR",IFERROR(VLOOKUP(AP3076,AuctionMapping2019SEP_AUTOS!$D:$J,3,FALSE)," "),IFERROR(VLOOKUP(AO3076,AuctionMapping2019SEP_LINES!$D:$K,4,FALSE)," "))</f>
        <v>1103</v>
      </c>
      <c r="M3076" t="s">
        <v>6156</v>
      </c>
      <c r="N3076" t="s">
        <v>6527</v>
      </c>
      <c r="O3076" t="s">
        <v>6530</v>
      </c>
      <c r="P3076">
        <v>138</v>
      </c>
      <c r="Q3076" t="s">
        <v>41</v>
      </c>
      <c r="R3076">
        <v>0.27200000000000002</v>
      </c>
      <c r="S3076" t="s">
        <v>41</v>
      </c>
      <c r="T3076" s="2">
        <v>43034.75</v>
      </c>
      <c r="U3076">
        <v>0.313</v>
      </c>
      <c r="V3076" s="2">
        <v>43034.4375</v>
      </c>
      <c r="W3076">
        <v>0.313</v>
      </c>
      <c r="X3076" s="2">
        <v>43028.575219907398</v>
      </c>
      <c r="Y3076">
        <v>0.98</v>
      </c>
      <c r="Z3076">
        <v>-11.12</v>
      </c>
      <c r="AA3076" t="s">
        <v>3716</v>
      </c>
      <c r="AB3076" s="2">
        <v>43034.443055555559</v>
      </c>
      <c r="AC3076" t="s">
        <v>6785</v>
      </c>
      <c r="AD3076" t="s">
        <v>6787</v>
      </c>
      <c r="AE3076" t="s">
        <v>9718</v>
      </c>
      <c r="AF3076" t="str">
        <f>IF(H3076="XFMR",IFERROR(VLOOKUP(AP3076,AuctionMapping2019SEP_AUTOS!$D:$J,6,FALSE)," "),IFERROR(VLOOKUP(AO3076,AuctionMapping2019SEP_LINES!$D:$K,7,FALSE)," "))</f>
        <v>WOLF_SR_8</v>
      </c>
      <c r="AG3076">
        <f>IF(H3076="XFMR",IFERROR(VLOOKUP(AP3076,AuctionMapping2019SEP_AUTOS!$D:$J,5,FALSE)," "),IFERROR(VLOOKUP(AO3076,AuctionMapping2019SEP_LINES!$D:$K,6,FALSE)," "))</f>
        <v>11018</v>
      </c>
      <c r="AH3076" t="s">
        <v>5548</v>
      </c>
      <c r="AI3076" t="s">
        <v>6527</v>
      </c>
      <c r="AJ3076">
        <v>0.27200000000000002</v>
      </c>
      <c r="AK3076" t="s">
        <v>11384</v>
      </c>
      <c r="AL3076" t="s">
        <v>11384</v>
      </c>
      <c r="AM3076" s="2">
        <v>43034.714583333327</v>
      </c>
      <c r="AN3076" t="s">
        <v>13066</v>
      </c>
      <c r="AO3076" t="s">
        <v>15706</v>
      </c>
      <c r="AP3076" t="str">
        <f t="shared" si="48"/>
        <v>WLFSW-SNDHT|6345L</v>
      </c>
    </row>
    <row r="3077" spans="1:42" x14ac:dyDescent="0.25">
      <c r="A3077" s="1">
        <v>3075</v>
      </c>
      <c r="B3077" t="s">
        <v>40</v>
      </c>
      <c r="D3077" t="str">
        <f>IF(H3077="XFMR",IFERROR(VLOOKUP(AP3077,AuctionMapping2019SEP_AUTOS!$D:$J,7,FALSE)," "),IFERROR(VLOOKUP(AO3077,AuctionMapping2019SEP_LINES!$D:$K,8,FALSE)," "))</f>
        <v xml:space="preserve"> </v>
      </c>
      <c r="E3077" t="s">
        <v>42</v>
      </c>
      <c r="F3077" t="s">
        <v>623</v>
      </c>
      <c r="G3077" s="2">
        <v>43034.708333333343</v>
      </c>
      <c r="H3077" t="s">
        <v>3717</v>
      </c>
      <c r="I3077" t="s">
        <v>4877</v>
      </c>
      <c r="K3077" t="str">
        <f>IF(H3077="XFMR",IFERROR(VLOOKUP(AP3077,AuctionMapping2019SEP_AUTOS!$D:$J,4,FALSE)," "),IFERROR(VLOOKUP(AO3077,AuctionMapping2019SEP_LINES!$D:$K,5,FALSE)," "))</f>
        <v xml:space="preserve"> </v>
      </c>
      <c r="L3077" t="str">
        <f>IF(H3077="XFMR",IFERROR(VLOOKUP(AP3077,AuctionMapping2019SEP_AUTOS!$D:$J,3,FALSE)," "),IFERROR(VLOOKUP(AO3077,AuctionMapping2019SEP_LINES!$D:$K,4,FALSE)," "))</f>
        <v xml:space="preserve"> </v>
      </c>
      <c r="M3077" t="s">
        <v>5769</v>
      </c>
      <c r="N3077" t="s">
        <v>6527</v>
      </c>
      <c r="O3077" t="s">
        <v>6530</v>
      </c>
      <c r="P3077">
        <v>345</v>
      </c>
      <c r="Q3077" t="s">
        <v>41</v>
      </c>
      <c r="R3077">
        <v>3.4169999999999998</v>
      </c>
      <c r="S3077" t="s">
        <v>40</v>
      </c>
      <c r="T3077" s="2">
        <v>43034.75</v>
      </c>
      <c r="U3077">
        <v>3.4580000000000002</v>
      </c>
      <c r="V3077" s="2">
        <v>43031.291666666657</v>
      </c>
      <c r="W3077">
        <v>3.4580000000000002</v>
      </c>
      <c r="X3077" s="2">
        <v>43003.485243055547</v>
      </c>
      <c r="AA3077" t="s">
        <v>3717</v>
      </c>
      <c r="AB3077" s="2">
        <v>43031.291666666657</v>
      </c>
      <c r="AC3077" t="s">
        <v>6785</v>
      </c>
      <c r="AD3077" t="s">
        <v>6788</v>
      </c>
      <c r="AE3077" t="s">
        <v>9719</v>
      </c>
      <c r="AF3077" t="str">
        <f>IF(H3077="XFMR",IFERROR(VLOOKUP(AP3077,AuctionMapping2019SEP_AUTOS!$D:$J,6,FALSE)," "),IFERROR(VLOOKUP(AO3077,AuctionMapping2019SEP_LINES!$D:$K,7,FALSE)," "))</f>
        <v xml:space="preserve"> </v>
      </c>
      <c r="AG3077" t="str">
        <f>IF(H3077="XFMR",IFERROR(VLOOKUP(AP3077,AuctionMapping2019SEP_AUTOS!$D:$J,5,FALSE)," "),IFERROR(VLOOKUP(AO3077,AuctionMapping2019SEP_LINES!$D:$K,6,FALSE)," "))</f>
        <v xml:space="preserve"> </v>
      </c>
      <c r="AJ3077">
        <v>3.4169999999999998</v>
      </c>
      <c r="AK3077" t="s">
        <v>11385</v>
      </c>
      <c r="AL3077" t="s">
        <v>11387</v>
      </c>
      <c r="AM3077" s="2">
        <v>43034.708333333343</v>
      </c>
      <c r="AN3077" t="s">
        <v>12449</v>
      </c>
      <c r="AO3077" t="s">
        <v>15707</v>
      </c>
      <c r="AP3077" t="str">
        <f t="shared" si="48"/>
        <v>ELB|ECXF1</v>
      </c>
    </row>
    <row r="3078" spans="1:42" x14ac:dyDescent="0.25">
      <c r="A3078" s="1">
        <v>3076</v>
      </c>
      <c r="B3078" t="s">
        <v>40</v>
      </c>
      <c r="D3078" t="str">
        <f>IF(H3078="XFMR",IFERROR(VLOOKUP(AP3078,AuctionMapping2019SEP_AUTOS!$D:$J,7,FALSE)," "),IFERROR(VLOOKUP(AO3078,AuctionMapping2019SEP_LINES!$D:$K,8,FALSE)," "))</f>
        <v xml:space="preserve"> </v>
      </c>
      <c r="E3078" t="s">
        <v>42</v>
      </c>
      <c r="F3078" t="s">
        <v>635</v>
      </c>
      <c r="G3078" s="2">
        <v>43034.5</v>
      </c>
      <c r="H3078" t="s">
        <v>3718</v>
      </c>
      <c r="I3078" t="s">
        <v>4877</v>
      </c>
      <c r="K3078" t="str">
        <f>IF(H3078="XFMR",IFERROR(VLOOKUP(AP3078,AuctionMapping2019SEP_AUTOS!$D:$J,4,FALSE)," "),IFERROR(VLOOKUP(AO3078,AuctionMapping2019SEP_LINES!$D:$K,5,FALSE)," "))</f>
        <v xml:space="preserve"> </v>
      </c>
      <c r="L3078" t="str">
        <f>IF(H3078="XFMR",IFERROR(VLOOKUP(AP3078,AuctionMapping2019SEP_AUTOS!$D:$J,3,FALSE)," "),IFERROR(VLOOKUP(AO3078,AuctionMapping2019SEP_LINES!$D:$K,4,FALSE)," "))</f>
        <v xml:space="preserve"> </v>
      </c>
      <c r="M3078" t="s">
        <v>6168</v>
      </c>
      <c r="N3078" t="s">
        <v>6529</v>
      </c>
      <c r="O3078" t="s">
        <v>6530</v>
      </c>
      <c r="P3078">
        <v>138</v>
      </c>
      <c r="Q3078" t="s">
        <v>41</v>
      </c>
      <c r="R3078">
        <v>6.3E-2</v>
      </c>
      <c r="S3078" t="s">
        <v>40</v>
      </c>
      <c r="T3078" s="2">
        <v>43034.5</v>
      </c>
      <c r="U3078">
        <v>6.3E-2</v>
      </c>
      <c r="V3078" s="2">
        <v>43034.4375</v>
      </c>
      <c r="W3078">
        <v>6.3E-2</v>
      </c>
      <c r="X3078" s="2">
        <v>43034.437951388893</v>
      </c>
      <c r="AA3078" t="s">
        <v>3718</v>
      </c>
      <c r="AB3078" s="2">
        <v>43034.4375</v>
      </c>
      <c r="AC3078" t="s">
        <v>6785</v>
      </c>
      <c r="AD3078" t="s">
        <v>6788</v>
      </c>
      <c r="AE3078" t="s">
        <v>9720</v>
      </c>
      <c r="AF3078" t="str">
        <f>IF(H3078="XFMR",IFERROR(VLOOKUP(AP3078,AuctionMapping2019SEP_AUTOS!$D:$J,6,FALSE)," "),IFERROR(VLOOKUP(AO3078,AuctionMapping2019SEP_LINES!$D:$K,7,FALSE)," "))</f>
        <v xml:space="preserve"> </v>
      </c>
      <c r="AG3078" t="str">
        <f>IF(H3078="XFMR",IFERROR(VLOOKUP(AP3078,AuctionMapping2019SEP_AUTOS!$D:$J,5,FALSE)," "),IFERROR(VLOOKUP(AO3078,AuctionMapping2019SEP_LINES!$D:$K,6,FALSE)," "))</f>
        <v xml:space="preserve"> </v>
      </c>
      <c r="AJ3078">
        <v>6.3E-2</v>
      </c>
      <c r="AK3078" t="s">
        <v>11385</v>
      </c>
      <c r="AL3078" t="s">
        <v>11385</v>
      </c>
      <c r="AM3078" s="2">
        <v>43034.5</v>
      </c>
      <c r="AN3078" t="s">
        <v>6168</v>
      </c>
      <c r="AO3078" t="s">
        <v>14900</v>
      </c>
      <c r="AP3078" t="str">
        <f t="shared" si="48"/>
        <v>CALHOUN|GSU1</v>
      </c>
    </row>
    <row r="3079" spans="1:42" x14ac:dyDescent="0.25">
      <c r="A3079" s="1">
        <v>3077</v>
      </c>
      <c r="B3079" t="s">
        <v>40</v>
      </c>
      <c r="D3079" t="str">
        <f>IF(H3079="XFMR",IFERROR(VLOOKUP(AP3079,AuctionMapping2019SEP_AUTOS!$D:$J,7,FALSE)," "),IFERROR(VLOOKUP(AO3079,AuctionMapping2019SEP_LINES!$D:$K,8,FALSE)," "))</f>
        <v xml:space="preserve"> </v>
      </c>
      <c r="E3079" t="s">
        <v>42</v>
      </c>
      <c r="F3079" t="s">
        <v>635</v>
      </c>
      <c r="G3079" s="2">
        <v>43034.5</v>
      </c>
      <c r="H3079" t="s">
        <v>3719</v>
      </c>
      <c r="I3079" t="s">
        <v>4877</v>
      </c>
      <c r="K3079" t="str">
        <f>IF(H3079="XFMR",IFERROR(VLOOKUP(AP3079,AuctionMapping2019SEP_AUTOS!$D:$J,4,FALSE)," "),IFERROR(VLOOKUP(AO3079,AuctionMapping2019SEP_LINES!$D:$K,5,FALSE)," "))</f>
        <v xml:space="preserve"> </v>
      </c>
      <c r="L3079" t="str">
        <f>IF(H3079="XFMR",IFERROR(VLOOKUP(AP3079,AuctionMapping2019SEP_AUTOS!$D:$J,3,FALSE)," "),IFERROR(VLOOKUP(AO3079,AuctionMapping2019SEP_LINES!$D:$K,4,FALSE)," "))</f>
        <v xml:space="preserve"> </v>
      </c>
      <c r="M3079" t="s">
        <v>6168</v>
      </c>
      <c r="N3079" t="s">
        <v>6529</v>
      </c>
      <c r="O3079" t="s">
        <v>6530</v>
      </c>
      <c r="P3079">
        <v>138</v>
      </c>
      <c r="Q3079" t="s">
        <v>41</v>
      </c>
      <c r="R3079">
        <v>6.3E-2</v>
      </c>
      <c r="S3079" t="s">
        <v>40</v>
      </c>
      <c r="T3079" s="2">
        <v>43034.5</v>
      </c>
      <c r="U3079">
        <v>6.3E-2</v>
      </c>
      <c r="V3079" s="2">
        <v>43034.4375</v>
      </c>
      <c r="W3079">
        <v>6.3E-2</v>
      </c>
      <c r="X3079" s="2">
        <v>43034.437951388893</v>
      </c>
      <c r="AA3079" t="s">
        <v>3719</v>
      </c>
      <c r="AB3079" s="2">
        <v>43034.4375</v>
      </c>
      <c r="AC3079" t="s">
        <v>6785</v>
      </c>
      <c r="AD3079" t="s">
        <v>6788</v>
      </c>
      <c r="AE3079" t="s">
        <v>9721</v>
      </c>
      <c r="AF3079" t="str">
        <f>IF(H3079="XFMR",IFERROR(VLOOKUP(AP3079,AuctionMapping2019SEP_AUTOS!$D:$J,6,FALSE)," "),IFERROR(VLOOKUP(AO3079,AuctionMapping2019SEP_LINES!$D:$K,7,FALSE)," "))</f>
        <v xml:space="preserve"> </v>
      </c>
      <c r="AG3079" t="str">
        <f>IF(H3079="XFMR",IFERROR(VLOOKUP(AP3079,AuctionMapping2019SEP_AUTOS!$D:$J,5,FALSE)," "),IFERROR(VLOOKUP(AO3079,AuctionMapping2019SEP_LINES!$D:$K,6,FALSE)," "))</f>
        <v xml:space="preserve"> </v>
      </c>
      <c r="AJ3079">
        <v>6.3E-2</v>
      </c>
      <c r="AK3079" t="s">
        <v>11385</v>
      </c>
      <c r="AL3079" t="s">
        <v>11385</v>
      </c>
      <c r="AM3079" s="2">
        <v>43034.5</v>
      </c>
      <c r="AN3079" t="s">
        <v>6168</v>
      </c>
      <c r="AO3079" t="s">
        <v>14586</v>
      </c>
      <c r="AP3079" t="str">
        <f t="shared" si="48"/>
        <v>CALHOUN|GSU2</v>
      </c>
    </row>
    <row r="3080" spans="1:42" x14ac:dyDescent="0.25">
      <c r="A3080" s="1">
        <v>3078</v>
      </c>
      <c r="B3080" t="s">
        <v>40</v>
      </c>
      <c r="D3080" t="str">
        <f>IF(H3080="XFMR",IFERROR(VLOOKUP(AP3080,AuctionMapping2019SEP_AUTOS!$D:$J,7,FALSE)," "),IFERROR(VLOOKUP(AO3080,AuctionMapping2019SEP_LINES!$D:$K,8,FALSE)," "))</f>
        <v xml:space="preserve"> </v>
      </c>
      <c r="E3080" t="s">
        <v>42</v>
      </c>
      <c r="F3080" t="s">
        <v>625</v>
      </c>
      <c r="G3080" s="2">
        <v>43034.361805555563</v>
      </c>
      <c r="H3080" t="s">
        <v>3720</v>
      </c>
      <c r="I3080" t="s">
        <v>4877</v>
      </c>
      <c r="K3080" t="str">
        <f>IF(H3080="XFMR",IFERROR(VLOOKUP(AP3080,AuctionMapping2019SEP_AUTOS!$D:$J,4,FALSE)," "),IFERROR(VLOOKUP(AO3080,AuctionMapping2019SEP_LINES!$D:$K,5,FALSE)," "))</f>
        <v xml:space="preserve"> </v>
      </c>
      <c r="L3080" t="str">
        <f>IF(H3080="XFMR",IFERROR(VLOOKUP(AP3080,AuctionMapping2019SEP_AUTOS!$D:$J,3,FALSE)," "),IFERROR(VLOOKUP(AO3080,AuctionMapping2019SEP_LINES!$D:$K,4,FALSE)," "))</f>
        <v xml:space="preserve"> </v>
      </c>
      <c r="M3080" t="s">
        <v>5997</v>
      </c>
      <c r="N3080" t="s">
        <v>6529</v>
      </c>
      <c r="O3080" t="s">
        <v>6530</v>
      </c>
      <c r="P3080">
        <v>138</v>
      </c>
      <c r="Q3080" t="s">
        <v>41</v>
      </c>
      <c r="R3080">
        <v>0.61099999999999999</v>
      </c>
      <c r="S3080" t="s">
        <v>40</v>
      </c>
      <c r="T3080" s="2">
        <v>43034.333333333343</v>
      </c>
      <c r="U3080">
        <v>0.58299999999999996</v>
      </c>
      <c r="V3080" s="2">
        <v>43033.750694444447</v>
      </c>
      <c r="W3080">
        <v>0.58299999999999996</v>
      </c>
      <c r="X3080" s="2">
        <v>43033.891967592594</v>
      </c>
      <c r="AA3080" t="s">
        <v>3720</v>
      </c>
      <c r="AB3080" s="2">
        <v>43033.750694444447</v>
      </c>
      <c r="AC3080" t="s">
        <v>6785</v>
      </c>
      <c r="AD3080" t="s">
        <v>6788</v>
      </c>
      <c r="AE3080" t="s">
        <v>9722</v>
      </c>
      <c r="AF3080" t="str">
        <f>IF(H3080="XFMR",IFERROR(VLOOKUP(AP3080,AuctionMapping2019SEP_AUTOS!$D:$J,6,FALSE)," "),IFERROR(VLOOKUP(AO3080,AuctionMapping2019SEP_LINES!$D:$K,7,FALSE)," "))</f>
        <v xml:space="preserve"> </v>
      </c>
      <c r="AG3080" t="str">
        <f>IF(H3080="XFMR",IFERROR(VLOOKUP(AP3080,AuctionMapping2019SEP_AUTOS!$D:$J,5,FALSE)," "),IFERROR(VLOOKUP(AO3080,AuctionMapping2019SEP_LINES!$D:$K,6,FALSE)," "))</f>
        <v xml:space="preserve"> </v>
      </c>
      <c r="AJ3080">
        <v>0.61099999999999999</v>
      </c>
      <c r="AK3080" t="s">
        <v>11385</v>
      </c>
      <c r="AL3080" t="s">
        <v>11385</v>
      </c>
      <c r="AM3080" s="2">
        <v>43034.361805555563</v>
      </c>
      <c r="AN3080" t="s">
        <v>5997</v>
      </c>
      <c r="AO3080" t="s">
        <v>15708</v>
      </c>
      <c r="AP3080" t="str">
        <f t="shared" si="48"/>
        <v>MASOCT|POWER</v>
      </c>
    </row>
    <row r="3081" spans="1:42" x14ac:dyDescent="0.25">
      <c r="A3081" s="1">
        <v>3079</v>
      </c>
      <c r="B3081" t="s">
        <v>40</v>
      </c>
      <c r="D3081" t="str">
        <f>IF(H3081="XFMR",IFERROR(VLOOKUP(AP3081,AuctionMapping2019SEP_AUTOS!$D:$J,7,FALSE)," "),IFERROR(VLOOKUP(AO3081,AuctionMapping2019SEP_LINES!$D:$K,8,FALSE)," "))</f>
        <v>SR</v>
      </c>
      <c r="E3081" t="s">
        <v>42</v>
      </c>
      <c r="F3081" t="s">
        <v>636</v>
      </c>
      <c r="G3081" s="2">
        <v>43033.96875</v>
      </c>
      <c r="H3081" t="s">
        <v>3721</v>
      </c>
      <c r="I3081" t="s">
        <v>4878</v>
      </c>
      <c r="K3081" t="str">
        <f>IF(H3081="XFMR",IFERROR(VLOOKUP(AP3081,AuctionMapping2019SEP_AUTOS!$D:$J,4,FALSE)," "),IFERROR(VLOOKUP(AO3081,AuctionMapping2019SEP_LINES!$D:$K,5,FALSE)," "))</f>
        <v>LUBZOL_X06T8</v>
      </c>
      <c r="L3081">
        <f>IF(H3081="XFMR",IFERROR(VLOOKUP(AP3081,AuctionMapping2019SEP_AUTOS!$D:$J,3,FALSE)," "),IFERROR(VLOOKUP(AO3081,AuctionMapping2019SEP_LINES!$D:$K,4,FALSE)," "))</f>
        <v>40980</v>
      </c>
      <c r="M3081" t="s">
        <v>6169</v>
      </c>
      <c r="N3081" t="s">
        <v>6526</v>
      </c>
      <c r="O3081" t="s">
        <v>6530</v>
      </c>
      <c r="P3081">
        <v>138</v>
      </c>
      <c r="Q3081" t="s">
        <v>41</v>
      </c>
      <c r="R3081">
        <v>2.61</v>
      </c>
      <c r="S3081" t="s">
        <v>40</v>
      </c>
      <c r="T3081" s="2">
        <v>43034.125</v>
      </c>
      <c r="U3081">
        <v>2.7919999999999998</v>
      </c>
      <c r="V3081" s="2">
        <v>43031.333333333343</v>
      </c>
      <c r="W3081">
        <v>2.7919999999999998</v>
      </c>
      <c r="X3081" s="2">
        <v>42807.416006944448</v>
      </c>
      <c r="AA3081" t="s">
        <v>3721</v>
      </c>
      <c r="AB3081" s="2">
        <v>43031.35833333333</v>
      </c>
      <c r="AC3081" t="s">
        <v>6785</v>
      </c>
      <c r="AD3081" t="s">
        <v>6788</v>
      </c>
      <c r="AE3081" t="s">
        <v>9723</v>
      </c>
      <c r="AF3081" t="str">
        <f>IF(H3081="XFMR",IFERROR(VLOOKUP(AP3081,AuctionMapping2019SEP_AUTOS!$D:$J,6,FALSE)," "),IFERROR(VLOOKUP(AO3081,AuctionMapping2019SEP_LINES!$D:$K,7,FALSE)," "))</f>
        <v>LUBZOL06TP_8</v>
      </c>
      <c r="AG3081">
        <f>IF(H3081="XFMR",IFERROR(VLOOKUP(AP3081,AuctionMapping2019SEP_AUTOS!$D:$J,5,FALSE)," "),IFERROR(VLOOKUP(AO3081,AuctionMapping2019SEP_LINES!$D:$K,6,FALSE)," "))</f>
        <v>48234</v>
      </c>
      <c r="AH3081" t="s">
        <v>5324</v>
      </c>
      <c r="AI3081" t="s">
        <v>6526</v>
      </c>
      <c r="AJ3081">
        <v>2.61</v>
      </c>
      <c r="AK3081" t="s">
        <v>11385</v>
      </c>
      <c r="AL3081" t="s">
        <v>11387</v>
      </c>
      <c r="AM3081" s="2">
        <v>43033.96875</v>
      </c>
      <c r="AN3081" t="s">
        <v>13067</v>
      </c>
      <c r="AO3081" t="s">
        <v>15709</v>
      </c>
      <c r="AP3081" t="str">
        <f t="shared" si="48"/>
        <v>LZ-LZS|LZLZS06A</v>
      </c>
    </row>
    <row r="3082" spans="1:42" x14ac:dyDescent="0.25">
      <c r="A3082" s="1">
        <v>3080</v>
      </c>
      <c r="B3082" t="s">
        <v>40</v>
      </c>
      <c r="D3082" t="str">
        <f>IF(H3082="XFMR",IFERROR(VLOOKUP(AP3082,AuctionMapping2019SEP_AUTOS!$D:$J,7,FALSE)," "),IFERROR(VLOOKUP(AO3082,AuctionMapping2019SEP_LINES!$D:$K,8,FALSE)," "))</f>
        <v xml:space="preserve"> </v>
      </c>
      <c r="E3082" t="s">
        <v>42</v>
      </c>
      <c r="F3082" t="s">
        <v>629</v>
      </c>
      <c r="G3082" s="2">
        <v>43033.636111111111</v>
      </c>
      <c r="H3082" t="s">
        <v>3722</v>
      </c>
      <c r="I3082" t="s">
        <v>4878</v>
      </c>
      <c r="K3082" t="str">
        <f>IF(H3082="XFMR",IFERROR(VLOOKUP(AP3082,AuctionMapping2019SEP_AUTOS!$D:$J,4,FALSE)," "),IFERROR(VLOOKUP(AO3082,AuctionMapping2019SEP_LINES!$D:$K,5,FALSE)," "))</f>
        <v xml:space="preserve"> </v>
      </c>
      <c r="L3082" t="str">
        <f>IF(H3082="XFMR",IFERROR(VLOOKUP(AP3082,AuctionMapping2019SEP_AUTOS!$D:$J,3,FALSE)," "),IFERROR(VLOOKUP(AO3082,AuctionMapping2019SEP_LINES!$D:$K,4,FALSE)," "))</f>
        <v xml:space="preserve"> </v>
      </c>
      <c r="M3082" t="s">
        <v>4882</v>
      </c>
      <c r="N3082" t="s">
        <v>6527</v>
      </c>
      <c r="O3082" t="s">
        <v>6530</v>
      </c>
      <c r="P3082">
        <v>69</v>
      </c>
      <c r="Q3082" t="s">
        <v>41</v>
      </c>
      <c r="R3082">
        <v>23.341000000000001</v>
      </c>
      <c r="S3082" t="s">
        <v>41</v>
      </c>
      <c r="T3082" s="2">
        <v>43056.333333333343</v>
      </c>
      <c r="U3082">
        <v>46.042000000000002</v>
      </c>
      <c r="V3082" s="2">
        <v>43010.333333333343</v>
      </c>
      <c r="W3082">
        <v>46.042000000000002</v>
      </c>
      <c r="X3082" s="2">
        <v>43000.660081018519</v>
      </c>
      <c r="Y3082">
        <v>0.9</v>
      </c>
      <c r="Z3082">
        <v>-2.3199999999999998</v>
      </c>
      <c r="AA3082" t="s">
        <v>3722</v>
      </c>
      <c r="AB3082" s="2">
        <v>43010.295138888891</v>
      </c>
      <c r="AC3082" t="s">
        <v>6785</v>
      </c>
      <c r="AD3082" t="s">
        <v>6787</v>
      </c>
      <c r="AE3082" t="s">
        <v>9724</v>
      </c>
      <c r="AF3082" t="str">
        <f>IF(H3082="XFMR",IFERROR(VLOOKUP(AP3082,AuctionMapping2019SEP_AUTOS!$D:$J,6,FALSE)," "),IFERROR(VLOOKUP(AO3082,AuctionMapping2019SEP_LINES!$D:$K,7,FALSE)," "))</f>
        <v xml:space="preserve"> </v>
      </c>
      <c r="AG3082" t="str">
        <f>IF(H3082="XFMR",IFERROR(VLOOKUP(AP3082,AuctionMapping2019SEP_AUTOS!$D:$J,5,FALSE)," "),IFERROR(VLOOKUP(AO3082,AuctionMapping2019SEP_LINES!$D:$K,6,FALSE)," "))</f>
        <v xml:space="preserve"> </v>
      </c>
      <c r="AH3082" t="s">
        <v>4884</v>
      </c>
      <c r="AI3082" t="s">
        <v>6527</v>
      </c>
      <c r="AJ3082">
        <v>23.341000000000001</v>
      </c>
      <c r="AK3082" t="s">
        <v>11384</v>
      </c>
      <c r="AL3082" t="s">
        <v>11384</v>
      </c>
      <c r="AM3082" s="2">
        <v>43033.636111111111</v>
      </c>
      <c r="AN3082" t="s">
        <v>12771</v>
      </c>
      <c r="AO3082" t="s">
        <v>15710</v>
      </c>
      <c r="AP3082" t="str">
        <f t="shared" si="48"/>
        <v>ABEC-ABNTHWST|ABECABNTHW21</v>
      </c>
    </row>
    <row r="3083" spans="1:42" x14ac:dyDescent="0.25">
      <c r="A3083" s="1">
        <v>3081</v>
      </c>
      <c r="B3083" t="s">
        <v>40</v>
      </c>
      <c r="D3083" t="str">
        <f>IF(H3083="XFMR",IFERROR(VLOOKUP(AP3083,AuctionMapping2019SEP_AUTOS!$D:$J,7,FALSE)," "),IFERROR(VLOOKUP(AO3083,AuctionMapping2019SEP_LINES!$D:$K,8,FALSE)," "))</f>
        <v xml:space="preserve"> </v>
      </c>
      <c r="E3083" t="s">
        <v>42</v>
      </c>
      <c r="F3083" t="s">
        <v>623</v>
      </c>
      <c r="G3083" s="2">
        <v>43033.356249999997</v>
      </c>
      <c r="H3083" t="s">
        <v>3723</v>
      </c>
      <c r="I3083" t="s">
        <v>4878</v>
      </c>
      <c r="K3083" t="str">
        <f>IF(H3083="XFMR",IFERROR(VLOOKUP(AP3083,AuctionMapping2019SEP_AUTOS!$D:$J,4,FALSE)," "),IFERROR(VLOOKUP(AO3083,AuctionMapping2019SEP_LINES!$D:$K,5,FALSE)," "))</f>
        <v xml:space="preserve"> </v>
      </c>
      <c r="L3083" t="str">
        <f>IF(H3083="XFMR",IFERROR(VLOOKUP(AP3083,AuctionMapping2019SEP_AUTOS!$D:$J,3,FALSE)," "),IFERROR(VLOOKUP(AO3083,AuctionMapping2019SEP_LINES!$D:$K,4,FALSE)," "))</f>
        <v xml:space="preserve"> </v>
      </c>
      <c r="M3083" t="s">
        <v>6170</v>
      </c>
      <c r="N3083" t="s">
        <v>6528</v>
      </c>
      <c r="O3083" t="s">
        <v>6530</v>
      </c>
      <c r="P3083">
        <v>69</v>
      </c>
      <c r="Q3083" t="s">
        <v>41</v>
      </c>
      <c r="R3083">
        <v>8.9700000000000006</v>
      </c>
      <c r="S3083" t="s">
        <v>41</v>
      </c>
      <c r="T3083" s="2">
        <v>43033.666666666657</v>
      </c>
      <c r="U3083">
        <v>9.3330000000000002</v>
      </c>
      <c r="V3083" s="2">
        <v>43024.333333333343</v>
      </c>
      <c r="W3083">
        <v>9.3330000000000002</v>
      </c>
      <c r="X3083" s="2">
        <v>42998.515590277777</v>
      </c>
      <c r="Y3083">
        <v>0.98</v>
      </c>
      <c r="Z3083">
        <v>-11.39</v>
      </c>
      <c r="AA3083" t="s">
        <v>3723</v>
      </c>
      <c r="AB3083" s="2">
        <v>43024.386111111111</v>
      </c>
      <c r="AC3083" t="s">
        <v>6785</v>
      </c>
      <c r="AD3083" t="s">
        <v>6787</v>
      </c>
      <c r="AE3083" t="s">
        <v>9725</v>
      </c>
      <c r="AF3083" t="str">
        <f>IF(H3083="XFMR",IFERROR(VLOOKUP(AP3083,AuctionMapping2019SEP_AUTOS!$D:$J,6,FALSE)," "),IFERROR(VLOOKUP(AO3083,AuctionMapping2019SEP_LINES!$D:$K,7,FALSE)," "))</f>
        <v xml:space="preserve"> </v>
      </c>
      <c r="AG3083" t="str">
        <f>IF(H3083="XFMR",IFERROR(VLOOKUP(AP3083,AuctionMapping2019SEP_AUTOS!$D:$J,5,FALSE)," "),IFERROR(VLOOKUP(AO3083,AuctionMapping2019SEP_LINES!$D:$K,6,FALSE)," "))</f>
        <v xml:space="preserve"> </v>
      </c>
      <c r="AH3083" t="s">
        <v>11240</v>
      </c>
      <c r="AI3083" t="s">
        <v>6528</v>
      </c>
      <c r="AJ3083">
        <v>8.9700000000000006</v>
      </c>
      <c r="AK3083" t="s">
        <v>11384</v>
      </c>
      <c r="AL3083" t="s">
        <v>11384</v>
      </c>
      <c r="AM3083" s="2">
        <v>43033.356249999997</v>
      </c>
      <c r="AN3083" t="s">
        <v>13068</v>
      </c>
      <c r="AO3083" t="s">
        <v>15711</v>
      </c>
      <c r="AP3083" t="str">
        <f t="shared" si="48"/>
        <v>JKSNR-JKTAP|7060C</v>
      </c>
    </row>
    <row r="3084" spans="1:42" x14ac:dyDescent="0.25">
      <c r="A3084" s="1">
        <v>3082</v>
      </c>
      <c r="B3084" t="s">
        <v>40</v>
      </c>
      <c r="D3084" t="str">
        <f>IF(H3084="XFMR",IFERROR(VLOOKUP(AP3084,AuctionMapping2019SEP_AUTOS!$D:$J,7,FALSE)," "),IFERROR(VLOOKUP(AO3084,AuctionMapping2019SEP_LINES!$D:$K,8,FALSE)," "))</f>
        <v xml:space="preserve"> </v>
      </c>
      <c r="E3084" t="s">
        <v>42</v>
      </c>
      <c r="F3084" t="s">
        <v>623</v>
      </c>
      <c r="G3084" s="2">
        <v>43032.677083333343</v>
      </c>
      <c r="H3084" t="s">
        <v>3724</v>
      </c>
      <c r="I3084" t="s">
        <v>4877</v>
      </c>
      <c r="K3084" t="str">
        <f>IF(H3084="XFMR",IFERROR(VLOOKUP(AP3084,AuctionMapping2019SEP_AUTOS!$D:$J,4,FALSE)," "),IFERROR(VLOOKUP(AO3084,AuctionMapping2019SEP_LINES!$D:$K,5,FALSE)," "))</f>
        <v xml:space="preserve"> </v>
      </c>
      <c r="L3084" t="str">
        <f>IF(H3084="XFMR",IFERROR(VLOOKUP(AP3084,AuctionMapping2019SEP_AUTOS!$D:$J,3,FALSE)," "),IFERROR(VLOOKUP(AO3084,AuctionMapping2019SEP_LINES!$D:$K,4,FALSE)," "))</f>
        <v xml:space="preserve"> </v>
      </c>
      <c r="M3084" t="s">
        <v>6171</v>
      </c>
      <c r="N3084" t="s">
        <v>6527</v>
      </c>
      <c r="O3084" t="s">
        <v>6530</v>
      </c>
      <c r="P3084">
        <v>138</v>
      </c>
      <c r="Q3084" t="s">
        <v>41</v>
      </c>
      <c r="R3084">
        <v>0.26</v>
      </c>
      <c r="S3084" t="s">
        <v>41</v>
      </c>
      <c r="T3084" s="2">
        <v>43032.708333333343</v>
      </c>
      <c r="U3084">
        <v>0.29199999999999998</v>
      </c>
      <c r="V3084" s="2">
        <v>43032.416666666657</v>
      </c>
      <c r="W3084">
        <v>0.29199999999999998</v>
      </c>
      <c r="X3084" s="2">
        <v>43031.705046296287</v>
      </c>
      <c r="Y3084">
        <v>0.92</v>
      </c>
      <c r="Z3084">
        <v>-4.1399999999999997</v>
      </c>
      <c r="AA3084" t="s">
        <v>3724</v>
      </c>
      <c r="AB3084" s="2">
        <v>43032.416666666657</v>
      </c>
      <c r="AC3084" t="s">
        <v>6785</v>
      </c>
      <c r="AD3084" t="s">
        <v>6787</v>
      </c>
      <c r="AE3084" t="s">
        <v>9726</v>
      </c>
      <c r="AF3084" t="str">
        <f>IF(H3084="XFMR",IFERROR(VLOOKUP(AP3084,AuctionMapping2019SEP_AUTOS!$D:$J,6,FALSE)," "),IFERROR(VLOOKUP(AO3084,AuctionMapping2019SEP_LINES!$D:$K,7,FALSE)," "))</f>
        <v xml:space="preserve"> </v>
      </c>
      <c r="AG3084" t="str">
        <f>IF(H3084="XFMR",IFERROR(VLOOKUP(AP3084,AuctionMapping2019SEP_AUTOS!$D:$J,5,FALSE)," "),IFERROR(VLOOKUP(AO3084,AuctionMapping2019SEP_LINES!$D:$K,6,FALSE)," "))</f>
        <v xml:space="preserve"> </v>
      </c>
      <c r="AJ3084">
        <v>0.26</v>
      </c>
      <c r="AK3084" t="s">
        <v>11384</v>
      </c>
      <c r="AL3084" t="s">
        <v>11386</v>
      </c>
      <c r="AM3084" s="2">
        <v>43032.677083333343</v>
      </c>
      <c r="AN3084" t="s">
        <v>6171</v>
      </c>
      <c r="AO3084" t="s">
        <v>13847</v>
      </c>
      <c r="AP3084" t="str">
        <f t="shared" si="48"/>
        <v>FLUVANNA|T1</v>
      </c>
    </row>
    <row r="3085" spans="1:42" x14ac:dyDescent="0.25">
      <c r="A3085" s="1">
        <v>3083</v>
      </c>
      <c r="B3085" t="s">
        <v>40</v>
      </c>
      <c r="D3085" t="str">
        <f>IF(H3085="XFMR",IFERROR(VLOOKUP(AP3085,AuctionMapping2019SEP_AUTOS!$D:$J,7,FALSE)," "),IFERROR(VLOOKUP(AO3085,AuctionMapping2019SEP_LINES!$D:$K,8,FALSE)," "))</f>
        <v xml:space="preserve"> </v>
      </c>
      <c r="E3085" t="s">
        <v>42</v>
      </c>
      <c r="F3085" t="s">
        <v>630</v>
      </c>
      <c r="G3085" s="2">
        <v>43031.708333333343</v>
      </c>
      <c r="H3085" t="s">
        <v>3725</v>
      </c>
      <c r="I3085" t="s">
        <v>4877</v>
      </c>
      <c r="K3085" t="str">
        <f>IF(H3085="XFMR",IFERROR(VLOOKUP(AP3085,AuctionMapping2019SEP_AUTOS!$D:$J,4,FALSE)," "),IFERROR(VLOOKUP(AO3085,AuctionMapping2019SEP_LINES!$D:$K,5,FALSE)," "))</f>
        <v xml:space="preserve"> </v>
      </c>
      <c r="L3085" t="str">
        <f>IF(H3085="XFMR",IFERROR(VLOOKUP(AP3085,AuctionMapping2019SEP_AUTOS!$D:$J,3,FALSE)," "),IFERROR(VLOOKUP(AO3085,AuctionMapping2019SEP_LINES!$D:$K,4,FALSE)," "))</f>
        <v xml:space="preserve"> </v>
      </c>
      <c r="M3085" t="s">
        <v>6171</v>
      </c>
      <c r="N3085" t="s">
        <v>6527</v>
      </c>
      <c r="O3085" t="s">
        <v>6530</v>
      </c>
      <c r="P3085">
        <v>138</v>
      </c>
      <c r="Q3085" t="s">
        <v>41</v>
      </c>
      <c r="R3085">
        <v>0.29199999999999998</v>
      </c>
      <c r="S3085" t="s">
        <v>41</v>
      </c>
      <c r="T3085" s="2">
        <v>43032.708333333343</v>
      </c>
      <c r="U3085">
        <v>1.292</v>
      </c>
      <c r="V3085" s="2">
        <v>43031.416666666657</v>
      </c>
      <c r="W3085">
        <v>1.292</v>
      </c>
      <c r="X3085" s="2">
        <v>43026.705601851849</v>
      </c>
      <c r="Y3085">
        <v>0.95</v>
      </c>
      <c r="Z3085">
        <v>-6.13</v>
      </c>
      <c r="AA3085" t="s">
        <v>3725</v>
      </c>
      <c r="AB3085" s="2">
        <v>43031.416666666657</v>
      </c>
      <c r="AC3085" t="s">
        <v>6785</v>
      </c>
      <c r="AD3085" t="s">
        <v>6787</v>
      </c>
      <c r="AE3085" t="s">
        <v>9727</v>
      </c>
      <c r="AF3085" t="str">
        <f>IF(H3085="XFMR",IFERROR(VLOOKUP(AP3085,AuctionMapping2019SEP_AUTOS!$D:$J,6,FALSE)," "),IFERROR(VLOOKUP(AO3085,AuctionMapping2019SEP_LINES!$D:$K,7,FALSE)," "))</f>
        <v xml:space="preserve"> </v>
      </c>
      <c r="AG3085" t="str">
        <f>IF(H3085="XFMR",IFERROR(VLOOKUP(AP3085,AuctionMapping2019SEP_AUTOS!$D:$J,5,FALSE)," "),IFERROR(VLOOKUP(AO3085,AuctionMapping2019SEP_LINES!$D:$K,6,FALSE)," "))</f>
        <v xml:space="preserve"> </v>
      </c>
      <c r="AJ3085">
        <v>0.29199999999999998</v>
      </c>
      <c r="AK3085" t="s">
        <v>11384</v>
      </c>
      <c r="AL3085" t="s">
        <v>11384</v>
      </c>
      <c r="AM3085" s="2">
        <v>43031.708333333343</v>
      </c>
      <c r="AN3085" t="s">
        <v>6171</v>
      </c>
      <c r="AO3085" t="s">
        <v>14190</v>
      </c>
      <c r="AP3085" t="str">
        <f t="shared" si="48"/>
        <v>FLUVANNA|T2</v>
      </c>
    </row>
    <row r="3086" spans="1:42" x14ac:dyDescent="0.25">
      <c r="A3086" s="1">
        <v>3084</v>
      </c>
      <c r="B3086" t="s">
        <v>40</v>
      </c>
      <c r="D3086" t="str">
        <f>IF(H3086="XFMR",IFERROR(VLOOKUP(AP3086,AuctionMapping2019SEP_AUTOS!$D:$J,7,FALSE)," "),IFERROR(VLOOKUP(AO3086,AuctionMapping2019SEP_LINES!$D:$K,8,FALSE)," "))</f>
        <v xml:space="preserve"> </v>
      </c>
      <c r="E3086" t="s">
        <v>42</v>
      </c>
      <c r="F3086" t="s">
        <v>629</v>
      </c>
      <c r="G3086" s="2">
        <v>43028.384722222218</v>
      </c>
      <c r="H3086" t="s">
        <v>3726</v>
      </c>
      <c r="I3086" t="s">
        <v>4878</v>
      </c>
      <c r="K3086" t="str">
        <f>IF(H3086="XFMR",IFERROR(VLOOKUP(AP3086,AuctionMapping2019SEP_AUTOS!$D:$J,4,FALSE)," "),IFERROR(VLOOKUP(AO3086,AuctionMapping2019SEP_LINES!$D:$K,5,FALSE)," "))</f>
        <v xml:space="preserve"> </v>
      </c>
      <c r="L3086" t="str">
        <f>IF(H3086="XFMR",IFERROR(VLOOKUP(AP3086,AuctionMapping2019SEP_AUTOS!$D:$J,3,FALSE)," "),IFERROR(VLOOKUP(AO3086,AuctionMapping2019SEP_LINES!$D:$K,4,FALSE)," "))</f>
        <v xml:space="preserve"> </v>
      </c>
      <c r="M3086" t="s">
        <v>5039</v>
      </c>
      <c r="N3086" t="s">
        <v>6528</v>
      </c>
      <c r="O3086" t="s">
        <v>6530</v>
      </c>
      <c r="P3086">
        <v>138</v>
      </c>
      <c r="Q3086" t="s">
        <v>41</v>
      </c>
      <c r="R3086">
        <v>4.093</v>
      </c>
      <c r="S3086" t="s">
        <v>41</v>
      </c>
      <c r="T3086" s="2">
        <v>43028.833333333343</v>
      </c>
      <c r="U3086">
        <v>4.5419999999999998</v>
      </c>
      <c r="V3086" s="2">
        <v>43024.291666666657</v>
      </c>
      <c r="W3086">
        <v>4.5419999999999998</v>
      </c>
      <c r="X3086" s="2">
        <v>43006.548402777778</v>
      </c>
      <c r="Y3086">
        <v>0.99</v>
      </c>
      <c r="Z3086">
        <v>-12.73</v>
      </c>
      <c r="AA3086" t="s">
        <v>3726</v>
      </c>
      <c r="AB3086" s="2">
        <v>43024.291666666657</v>
      </c>
      <c r="AC3086" t="s">
        <v>6785</v>
      </c>
      <c r="AD3086" t="s">
        <v>6787</v>
      </c>
      <c r="AE3086" t="s">
        <v>9728</v>
      </c>
      <c r="AF3086" t="str">
        <f>IF(H3086="XFMR",IFERROR(VLOOKUP(AP3086,AuctionMapping2019SEP_AUTOS!$D:$J,6,FALSE)," "),IFERROR(VLOOKUP(AO3086,AuctionMapping2019SEP_LINES!$D:$K,7,FALSE)," "))</f>
        <v xml:space="preserve"> </v>
      </c>
      <c r="AG3086" t="str">
        <f>IF(H3086="XFMR",IFERROR(VLOOKUP(AP3086,AuctionMapping2019SEP_AUTOS!$D:$J,5,FALSE)," "),IFERROR(VLOOKUP(AO3086,AuctionMapping2019SEP_LINES!$D:$K,6,FALSE)," "))</f>
        <v xml:space="preserve"> </v>
      </c>
      <c r="AH3086" t="s">
        <v>5328</v>
      </c>
      <c r="AI3086" t="s">
        <v>6528</v>
      </c>
      <c r="AJ3086">
        <v>4.093</v>
      </c>
      <c r="AK3086" t="s">
        <v>11384</v>
      </c>
      <c r="AL3086" t="s">
        <v>11384</v>
      </c>
      <c r="AM3086" s="2">
        <v>43028.384722222218</v>
      </c>
      <c r="AN3086" t="s">
        <v>11614</v>
      </c>
      <c r="AO3086" t="s">
        <v>15712</v>
      </c>
      <c r="AP3086" t="str">
        <f t="shared" si="48"/>
        <v>CLLVL-MAPLE|3300D</v>
      </c>
    </row>
    <row r="3087" spans="1:42" x14ac:dyDescent="0.25">
      <c r="A3087" s="1">
        <v>3085</v>
      </c>
      <c r="B3087" t="s">
        <v>40</v>
      </c>
      <c r="D3087" t="str">
        <f>IF(H3087="XFMR",IFERROR(VLOOKUP(AP3087,AuctionMapping2019SEP_AUTOS!$D:$J,7,FALSE)," "),IFERROR(VLOOKUP(AO3087,AuctionMapping2019SEP_LINES!$D:$K,8,FALSE)," "))</f>
        <v xml:space="preserve"> </v>
      </c>
      <c r="E3087" t="s">
        <v>42</v>
      </c>
      <c r="F3087" t="s">
        <v>629</v>
      </c>
      <c r="G3087" s="2">
        <v>43028.384722222218</v>
      </c>
      <c r="H3087" t="s">
        <v>3727</v>
      </c>
      <c r="I3087" t="s">
        <v>4878</v>
      </c>
      <c r="K3087" t="str">
        <f>IF(H3087="XFMR",IFERROR(VLOOKUP(AP3087,AuctionMapping2019SEP_AUTOS!$D:$J,4,FALSE)," "),IFERROR(VLOOKUP(AO3087,AuctionMapping2019SEP_LINES!$D:$K,5,FALSE)," "))</f>
        <v xml:space="preserve"> </v>
      </c>
      <c r="L3087" t="str">
        <f>IF(H3087="XFMR",IFERROR(VLOOKUP(AP3087,AuctionMapping2019SEP_AUTOS!$D:$J,3,FALSE)," "),IFERROR(VLOOKUP(AO3087,AuctionMapping2019SEP_LINES!$D:$K,4,FALSE)," "))</f>
        <v xml:space="preserve"> </v>
      </c>
      <c r="M3087" t="s">
        <v>5328</v>
      </c>
      <c r="N3087" t="s">
        <v>6528</v>
      </c>
      <c r="O3087" t="s">
        <v>6530</v>
      </c>
      <c r="P3087">
        <v>138</v>
      </c>
      <c r="Q3087" t="s">
        <v>41</v>
      </c>
      <c r="R3087">
        <v>4.093</v>
      </c>
      <c r="S3087" t="s">
        <v>41</v>
      </c>
      <c r="T3087" s="2">
        <v>43028.833333333343</v>
      </c>
      <c r="U3087">
        <v>4.5419999999999998</v>
      </c>
      <c r="V3087" s="2">
        <v>43024.291666666657</v>
      </c>
      <c r="W3087">
        <v>4.5419999999999998</v>
      </c>
      <c r="X3087" s="2">
        <v>43006.548425925917</v>
      </c>
      <c r="Y3087">
        <v>0.99</v>
      </c>
      <c r="Z3087">
        <v>-12.73</v>
      </c>
      <c r="AA3087" t="s">
        <v>3727</v>
      </c>
      <c r="AB3087" s="2">
        <v>43024.291666666657</v>
      </c>
      <c r="AC3087" t="s">
        <v>6785</v>
      </c>
      <c r="AD3087" t="s">
        <v>6787</v>
      </c>
      <c r="AE3087" t="s">
        <v>9729</v>
      </c>
      <c r="AF3087" t="str">
        <f>IF(H3087="XFMR",IFERROR(VLOOKUP(AP3087,AuctionMapping2019SEP_AUTOS!$D:$J,6,FALSE)," "),IFERROR(VLOOKUP(AO3087,AuctionMapping2019SEP_LINES!$D:$K,7,FALSE)," "))</f>
        <v xml:space="preserve"> </v>
      </c>
      <c r="AG3087" t="str">
        <f>IF(H3087="XFMR",IFERROR(VLOOKUP(AP3087,AuctionMapping2019SEP_AUTOS!$D:$J,5,FALSE)," "),IFERROR(VLOOKUP(AO3087,AuctionMapping2019SEP_LINES!$D:$K,6,FALSE)," "))</f>
        <v xml:space="preserve"> </v>
      </c>
      <c r="AH3087" t="s">
        <v>6492</v>
      </c>
      <c r="AI3087" t="s">
        <v>6528</v>
      </c>
      <c r="AJ3087">
        <v>4.093</v>
      </c>
      <c r="AK3087" t="s">
        <v>11384</v>
      </c>
      <c r="AL3087" t="s">
        <v>11384</v>
      </c>
      <c r="AM3087" s="2">
        <v>43028.384722222218</v>
      </c>
      <c r="AN3087" t="s">
        <v>13069</v>
      </c>
      <c r="AO3087" t="s">
        <v>15713</v>
      </c>
      <c r="AP3087" t="str">
        <f t="shared" si="48"/>
        <v>MAPLE-AMLIA|3300B</v>
      </c>
    </row>
    <row r="3088" spans="1:42" x14ac:dyDescent="0.25">
      <c r="A3088" s="1">
        <v>3086</v>
      </c>
      <c r="B3088" t="s">
        <v>40</v>
      </c>
      <c r="D3088" t="str">
        <f>IF(H3088="XFMR",IFERROR(VLOOKUP(AP3088,AuctionMapping2019SEP_AUTOS!$D:$J,7,FALSE)," "),IFERROR(VLOOKUP(AO3088,AuctionMapping2019SEP_LINES!$D:$K,8,FALSE)," "))</f>
        <v xml:space="preserve"> </v>
      </c>
      <c r="E3088" t="s">
        <v>42</v>
      </c>
      <c r="F3088" t="s">
        <v>625</v>
      </c>
      <c r="G3088" s="2">
        <v>43027.625</v>
      </c>
      <c r="H3088" t="s">
        <v>3728</v>
      </c>
      <c r="I3088" t="s">
        <v>4877</v>
      </c>
      <c r="K3088" t="str">
        <f>IF(H3088="XFMR",IFERROR(VLOOKUP(AP3088,AuctionMapping2019SEP_AUTOS!$D:$J,4,FALSE)," "),IFERROR(VLOOKUP(AO3088,AuctionMapping2019SEP_LINES!$D:$K,5,FALSE)," "))</f>
        <v xml:space="preserve"> </v>
      </c>
      <c r="L3088" t="str">
        <f>IF(H3088="XFMR",IFERROR(VLOOKUP(AP3088,AuctionMapping2019SEP_AUTOS!$D:$J,3,FALSE)," "),IFERROR(VLOOKUP(AO3088,AuctionMapping2019SEP_LINES!$D:$K,4,FALSE)," "))</f>
        <v xml:space="preserve"> </v>
      </c>
      <c r="M3088" t="s">
        <v>6172</v>
      </c>
      <c r="N3088" t="s">
        <v>6529</v>
      </c>
      <c r="O3088" t="s">
        <v>6530</v>
      </c>
      <c r="P3088">
        <v>345</v>
      </c>
      <c r="Q3088" t="s">
        <v>41</v>
      </c>
      <c r="R3088">
        <v>12.958</v>
      </c>
      <c r="S3088" t="s">
        <v>40</v>
      </c>
      <c r="T3088" s="2">
        <v>43049.666666666657</v>
      </c>
      <c r="U3088">
        <v>35.040999999999997</v>
      </c>
      <c r="V3088" s="2">
        <v>43014.667361111111</v>
      </c>
      <c r="W3088">
        <v>35.040999999999997</v>
      </c>
      <c r="X3088" s="2">
        <v>43017.38921296296</v>
      </c>
      <c r="AA3088" t="s">
        <v>3728</v>
      </c>
      <c r="AB3088" s="2">
        <v>43014.667361111111</v>
      </c>
      <c r="AC3088" t="s">
        <v>6785</v>
      </c>
      <c r="AD3088" t="s">
        <v>6788</v>
      </c>
      <c r="AE3088" t="s">
        <v>9730</v>
      </c>
      <c r="AF3088" t="str">
        <f>IF(H3088="XFMR",IFERROR(VLOOKUP(AP3088,AuctionMapping2019SEP_AUTOS!$D:$J,6,FALSE)," "),IFERROR(VLOOKUP(AO3088,AuctionMapping2019SEP_LINES!$D:$K,7,FALSE)," "))</f>
        <v xml:space="preserve"> </v>
      </c>
      <c r="AG3088" t="str">
        <f>IF(H3088="XFMR",IFERROR(VLOOKUP(AP3088,AuctionMapping2019SEP_AUTOS!$D:$J,5,FALSE)," "),IFERROR(VLOOKUP(AO3088,AuctionMapping2019SEP_LINES!$D:$K,6,FALSE)," "))</f>
        <v xml:space="preserve"> </v>
      </c>
      <c r="AJ3088">
        <v>12.958</v>
      </c>
      <c r="AK3088" t="s">
        <v>11385</v>
      </c>
      <c r="AL3088" t="s">
        <v>11385</v>
      </c>
      <c r="AM3088" s="2">
        <v>43027.625</v>
      </c>
      <c r="AN3088" t="s">
        <v>6172</v>
      </c>
      <c r="AO3088" t="s">
        <v>15714</v>
      </c>
      <c r="AP3088" t="str">
        <f t="shared" si="48"/>
        <v>BBREEZE|BBREEZEBRUT2</v>
      </c>
    </row>
    <row r="3089" spans="1:42" x14ac:dyDescent="0.25">
      <c r="A3089" s="1">
        <v>3087</v>
      </c>
      <c r="B3089" t="s">
        <v>40</v>
      </c>
      <c r="D3089" t="str">
        <f>IF(H3089="XFMR",IFERROR(VLOOKUP(AP3089,AuctionMapping2019SEP_AUTOS!$D:$J,7,FALSE)," "),IFERROR(VLOOKUP(AO3089,AuctionMapping2019SEP_LINES!$D:$K,8,FALSE)," "))</f>
        <v xml:space="preserve"> </v>
      </c>
      <c r="E3089" t="s">
        <v>42</v>
      </c>
      <c r="F3089" t="s">
        <v>625</v>
      </c>
      <c r="G3089" s="2">
        <v>43027.625</v>
      </c>
      <c r="H3089" t="s">
        <v>3729</v>
      </c>
      <c r="I3089" t="s">
        <v>4877</v>
      </c>
      <c r="K3089" t="str">
        <f>IF(H3089="XFMR",IFERROR(VLOOKUP(AP3089,AuctionMapping2019SEP_AUTOS!$D:$J,4,FALSE)," "),IFERROR(VLOOKUP(AO3089,AuctionMapping2019SEP_LINES!$D:$K,5,FALSE)," "))</f>
        <v xml:space="preserve"> </v>
      </c>
      <c r="L3089" t="str">
        <f>IF(H3089="XFMR",IFERROR(VLOOKUP(AP3089,AuctionMapping2019SEP_AUTOS!$D:$J,3,FALSE)," "),IFERROR(VLOOKUP(AO3089,AuctionMapping2019SEP_LINES!$D:$K,4,FALSE)," "))</f>
        <v xml:space="preserve"> </v>
      </c>
      <c r="M3089" t="s">
        <v>6172</v>
      </c>
      <c r="N3089" t="s">
        <v>6529</v>
      </c>
      <c r="O3089" t="s">
        <v>6530</v>
      </c>
      <c r="P3089">
        <v>345</v>
      </c>
      <c r="Q3089" t="s">
        <v>41</v>
      </c>
      <c r="R3089">
        <v>12.958</v>
      </c>
      <c r="S3089" t="s">
        <v>40</v>
      </c>
      <c r="T3089" s="2">
        <v>43049.666666666657</v>
      </c>
      <c r="U3089">
        <v>35.040999999999997</v>
      </c>
      <c r="V3089" s="2">
        <v>43014.667361111111</v>
      </c>
      <c r="W3089">
        <v>35.040999999999997</v>
      </c>
      <c r="X3089" s="2">
        <v>43017.389166666668</v>
      </c>
      <c r="AA3089" t="s">
        <v>3729</v>
      </c>
      <c r="AB3089" s="2">
        <v>43014.667361111111</v>
      </c>
      <c r="AC3089" t="s">
        <v>6785</v>
      </c>
      <c r="AD3089" t="s">
        <v>6788</v>
      </c>
      <c r="AE3089" t="s">
        <v>9731</v>
      </c>
      <c r="AF3089" t="str">
        <f>IF(H3089="XFMR",IFERROR(VLOOKUP(AP3089,AuctionMapping2019SEP_AUTOS!$D:$J,6,FALSE)," "),IFERROR(VLOOKUP(AO3089,AuctionMapping2019SEP_LINES!$D:$K,7,FALSE)," "))</f>
        <v xml:space="preserve"> </v>
      </c>
      <c r="AG3089" t="str">
        <f>IF(H3089="XFMR",IFERROR(VLOOKUP(AP3089,AuctionMapping2019SEP_AUTOS!$D:$J,5,FALSE)," "),IFERROR(VLOOKUP(AO3089,AuctionMapping2019SEP_LINES!$D:$K,6,FALSE)," "))</f>
        <v xml:space="preserve"> </v>
      </c>
      <c r="AJ3089">
        <v>12.958</v>
      </c>
      <c r="AK3089" t="s">
        <v>11385</v>
      </c>
      <c r="AL3089" t="s">
        <v>11385</v>
      </c>
      <c r="AM3089" s="2">
        <v>43027.625</v>
      </c>
      <c r="AN3089" t="s">
        <v>6172</v>
      </c>
      <c r="AO3089" t="s">
        <v>15715</v>
      </c>
      <c r="AP3089" t="str">
        <f t="shared" si="48"/>
        <v>BBREEZE|BBREEZEBRUT1</v>
      </c>
    </row>
    <row r="3090" spans="1:42" x14ac:dyDescent="0.25">
      <c r="A3090" s="1">
        <v>3088</v>
      </c>
      <c r="B3090" t="s">
        <v>40</v>
      </c>
      <c r="D3090" t="str">
        <f>IF(H3090="XFMR",IFERROR(VLOOKUP(AP3090,AuctionMapping2019SEP_AUTOS!$D:$J,7,FALSE)," "),IFERROR(VLOOKUP(AO3090,AuctionMapping2019SEP_LINES!$D:$K,8,FALSE)," "))</f>
        <v xml:space="preserve"> </v>
      </c>
      <c r="E3090" t="s">
        <v>42</v>
      </c>
      <c r="F3090" t="s">
        <v>624</v>
      </c>
      <c r="G3090" s="2">
        <v>43025.999305555553</v>
      </c>
      <c r="H3090" t="s">
        <v>3730</v>
      </c>
      <c r="I3090" t="s">
        <v>4878</v>
      </c>
      <c r="K3090" t="str">
        <f>IF(H3090="XFMR",IFERROR(VLOOKUP(AP3090,AuctionMapping2019SEP_AUTOS!$D:$J,4,FALSE)," "),IFERROR(VLOOKUP(AO3090,AuctionMapping2019SEP_LINES!$D:$K,5,FALSE)," "))</f>
        <v xml:space="preserve"> </v>
      </c>
      <c r="L3090" t="str">
        <f>IF(H3090="XFMR",IFERROR(VLOOKUP(AP3090,AuctionMapping2019SEP_AUTOS!$D:$J,3,FALSE)," "),IFERROR(VLOOKUP(AO3090,AuctionMapping2019SEP_LINES!$D:$K,4,FALSE)," "))</f>
        <v xml:space="preserve"> </v>
      </c>
      <c r="M3090" t="s">
        <v>6173</v>
      </c>
      <c r="N3090" t="s">
        <v>6527</v>
      </c>
      <c r="O3090" t="s">
        <v>6530</v>
      </c>
      <c r="P3090">
        <v>69</v>
      </c>
      <c r="Q3090" t="s">
        <v>41</v>
      </c>
      <c r="R3090">
        <v>5.3159999999999998</v>
      </c>
      <c r="S3090" t="s">
        <v>40</v>
      </c>
      <c r="T3090" s="2">
        <v>43025.999305555553</v>
      </c>
      <c r="U3090">
        <v>5.3159999999999998</v>
      </c>
      <c r="V3090" s="2">
        <v>43020.683333333327</v>
      </c>
      <c r="W3090">
        <v>5.3159999999999998</v>
      </c>
      <c r="X3090" s="2">
        <v>43020.683993055558</v>
      </c>
      <c r="AA3090" t="s">
        <v>3730</v>
      </c>
      <c r="AB3090" s="2">
        <v>43020.683333333327</v>
      </c>
      <c r="AC3090" t="s">
        <v>6785</v>
      </c>
      <c r="AD3090" t="s">
        <v>6788</v>
      </c>
      <c r="AE3090" t="s">
        <v>9732</v>
      </c>
      <c r="AF3090" t="str">
        <f>IF(H3090="XFMR",IFERROR(VLOOKUP(AP3090,AuctionMapping2019SEP_AUTOS!$D:$J,6,FALSE)," "),IFERROR(VLOOKUP(AO3090,AuctionMapping2019SEP_LINES!$D:$K,7,FALSE)," "))</f>
        <v xml:space="preserve"> </v>
      </c>
      <c r="AG3090" t="str">
        <f>IF(H3090="XFMR",IFERROR(VLOOKUP(AP3090,AuctionMapping2019SEP_AUTOS!$D:$J,5,FALSE)," "),IFERROR(VLOOKUP(AO3090,AuctionMapping2019SEP_LINES!$D:$K,6,FALSE)," "))</f>
        <v xml:space="preserve"> </v>
      </c>
      <c r="AH3090" t="s">
        <v>10838</v>
      </c>
      <c r="AI3090" t="s">
        <v>6527</v>
      </c>
      <c r="AJ3090">
        <v>5.3159999999999998</v>
      </c>
      <c r="AK3090" t="s">
        <v>11385</v>
      </c>
      <c r="AL3090" t="s">
        <v>11385</v>
      </c>
      <c r="AM3090" s="2">
        <v>43025.999305555553</v>
      </c>
      <c r="AN3090" t="s">
        <v>13070</v>
      </c>
      <c r="AO3090" t="s">
        <v>15716</v>
      </c>
      <c r="AP3090" t="str">
        <f t="shared" si="48"/>
        <v>BRONCO-ALPR|ALPRBRONCO01</v>
      </c>
    </row>
    <row r="3091" spans="1:42" x14ac:dyDescent="0.25">
      <c r="A3091" s="1">
        <v>3089</v>
      </c>
      <c r="B3091" t="s">
        <v>40</v>
      </c>
      <c r="D3091" t="str">
        <f>IF(H3091="XFMR",IFERROR(VLOOKUP(AP3091,AuctionMapping2019SEP_AUTOS!$D:$J,7,FALSE)," "),IFERROR(VLOOKUP(AO3091,AuctionMapping2019SEP_LINES!$D:$K,8,FALSE)," "))</f>
        <v xml:space="preserve"> </v>
      </c>
      <c r="E3091" t="s">
        <v>42</v>
      </c>
      <c r="F3091" t="s">
        <v>625</v>
      </c>
      <c r="G3091" s="2">
        <v>43024.618055555547</v>
      </c>
      <c r="H3091" t="s">
        <v>3731</v>
      </c>
      <c r="I3091" t="s">
        <v>4878</v>
      </c>
      <c r="K3091" t="str">
        <f>IF(H3091="XFMR",IFERROR(VLOOKUP(AP3091,AuctionMapping2019SEP_AUTOS!$D:$J,4,FALSE)," "),IFERROR(VLOOKUP(AO3091,AuctionMapping2019SEP_LINES!$D:$K,5,FALSE)," "))</f>
        <v xml:space="preserve"> </v>
      </c>
      <c r="L3091" t="str">
        <f>IF(H3091="XFMR",IFERROR(VLOOKUP(AP3091,AuctionMapping2019SEP_AUTOS!$D:$J,3,FALSE)," "),IFERROR(VLOOKUP(AO3091,AuctionMapping2019SEP_LINES!$D:$K,4,FALSE)," "))</f>
        <v xml:space="preserve"> </v>
      </c>
      <c r="M3091" t="s">
        <v>6174</v>
      </c>
      <c r="N3091" t="s">
        <v>6529</v>
      </c>
      <c r="O3091" t="s">
        <v>6530</v>
      </c>
      <c r="P3091">
        <v>138</v>
      </c>
      <c r="Q3091" t="s">
        <v>41</v>
      </c>
      <c r="R3091">
        <v>12.003</v>
      </c>
      <c r="S3091" t="s">
        <v>41</v>
      </c>
      <c r="T3091" s="2">
        <v>43024.625</v>
      </c>
      <c r="U3091">
        <v>12.01</v>
      </c>
      <c r="V3091" s="2">
        <v>43012.615277777782</v>
      </c>
      <c r="W3091">
        <v>12.01</v>
      </c>
      <c r="X3091" s="2">
        <v>43012.610173611109</v>
      </c>
      <c r="Y3091">
        <v>0.96</v>
      </c>
      <c r="Z3091">
        <v>-8.1199999999999992</v>
      </c>
      <c r="AA3091" t="s">
        <v>3731</v>
      </c>
      <c r="AB3091" s="2">
        <v>43012.615277777782</v>
      </c>
      <c r="AC3091" t="s">
        <v>6785</v>
      </c>
      <c r="AD3091" t="s">
        <v>6787</v>
      </c>
      <c r="AE3091" t="s">
        <v>9733</v>
      </c>
      <c r="AF3091" t="str">
        <f>IF(H3091="XFMR",IFERROR(VLOOKUP(AP3091,AuctionMapping2019SEP_AUTOS!$D:$J,6,FALSE)," "),IFERROR(VLOOKUP(AO3091,AuctionMapping2019SEP_LINES!$D:$K,7,FALSE)," "))</f>
        <v xml:space="preserve"> </v>
      </c>
      <c r="AG3091" t="str">
        <f>IF(H3091="XFMR",IFERROR(VLOOKUP(AP3091,AuctionMapping2019SEP_AUTOS!$D:$J,5,FALSE)," "),IFERROR(VLOOKUP(AO3091,AuctionMapping2019SEP_LINES!$D:$K,6,FALSE)," "))</f>
        <v xml:space="preserve"> </v>
      </c>
      <c r="AH3091" t="s">
        <v>11241</v>
      </c>
      <c r="AI3091" t="s">
        <v>6529</v>
      </c>
      <c r="AJ3091">
        <v>12.003</v>
      </c>
      <c r="AK3091" t="s">
        <v>11384</v>
      </c>
      <c r="AL3091" t="s">
        <v>11386</v>
      </c>
      <c r="AM3091" s="2">
        <v>43024.618055555547</v>
      </c>
      <c r="AN3091" t="s">
        <v>13071</v>
      </c>
      <c r="AO3091" t="s">
        <v>15717</v>
      </c>
      <c r="AP3091" t="str">
        <f t="shared" si="48"/>
        <v>KENDCT-MAENRO|22T342A</v>
      </c>
    </row>
    <row r="3092" spans="1:42" x14ac:dyDescent="0.25">
      <c r="A3092" s="1">
        <v>3090</v>
      </c>
      <c r="B3092" t="s">
        <v>40</v>
      </c>
      <c r="D3092" t="str">
        <f>IF(H3092="XFMR",IFERROR(VLOOKUP(AP3092,AuctionMapping2019SEP_AUTOS!$D:$J,7,FALSE)," "),IFERROR(VLOOKUP(AO3092,AuctionMapping2019SEP_LINES!$D:$K,8,FALSE)," "))</f>
        <v xml:space="preserve"> </v>
      </c>
      <c r="E3092" t="s">
        <v>587</v>
      </c>
      <c r="F3092" t="s">
        <v>637</v>
      </c>
      <c r="G3092" s="2">
        <v>43020.925000000003</v>
      </c>
      <c r="H3092" t="s">
        <v>3732</v>
      </c>
      <c r="I3092" t="s">
        <v>4877</v>
      </c>
      <c r="K3092" t="str">
        <f>IF(H3092="XFMR",IFERROR(VLOOKUP(AP3092,AuctionMapping2019SEP_AUTOS!$D:$J,4,FALSE)," "),IFERROR(VLOOKUP(AO3092,AuctionMapping2019SEP_LINES!$D:$K,5,FALSE)," "))</f>
        <v xml:space="preserve"> </v>
      </c>
      <c r="L3092" t="str">
        <f>IF(H3092="XFMR",IFERROR(VLOOKUP(AP3092,AuctionMapping2019SEP_AUTOS!$D:$J,3,FALSE)," "),IFERROR(VLOOKUP(AO3092,AuctionMapping2019SEP_LINES!$D:$K,4,FALSE)," "))</f>
        <v xml:space="preserve"> </v>
      </c>
      <c r="M3092" t="s">
        <v>5744</v>
      </c>
      <c r="N3092" t="s">
        <v>6528</v>
      </c>
      <c r="O3092" t="s">
        <v>6530</v>
      </c>
      <c r="P3092">
        <v>138</v>
      </c>
      <c r="Q3092" t="s">
        <v>41</v>
      </c>
      <c r="R3092">
        <v>0.247</v>
      </c>
      <c r="S3092" t="s">
        <v>41</v>
      </c>
      <c r="T3092" s="2">
        <v>43020.999305555553</v>
      </c>
      <c r="U3092">
        <v>0.33300000000000002</v>
      </c>
      <c r="V3092" s="2">
        <v>43020.666666666657</v>
      </c>
      <c r="W3092">
        <v>0.33300000000000002</v>
      </c>
      <c r="X3092" s="2">
        <v>43020.626099537039</v>
      </c>
      <c r="Y3092">
        <v>0.98</v>
      </c>
      <c r="Z3092">
        <v>-11.88</v>
      </c>
      <c r="AA3092" t="s">
        <v>3732</v>
      </c>
      <c r="AB3092" s="2">
        <v>43020.678472222222</v>
      </c>
      <c r="AC3092" t="s">
        <v>6785</v>
      </c>
      <c r="AD3092" t="s">
        <v>6787</v>
      </c>
      <c r="AE3092" t="s">
        <v>9734</v>
      </c>
      <c r="AF3092" t="str">
        <f>IF(H3092="XFMR",IFERROR(VLOOKUP(AP3092,AuctionMapping2019SEP_AUTOS!$D:$J,6,FALSE)," "),IFERROR(VLOOKUP(AO3092,AuctionMapping2019SEP_LINES!$D:$K,7,FALSE)," "))</f>
        <v xml:space="preserve"> </v>
      </c>
      <c r="AG3092" t="str">
        <f>IF(H3092="XFMR",IFERROR(VLOOKUP(AP3092,AuctionMapping2019SEP_AUTOS!$D:$J,5,FALSE)," "),IFERROR(VLOOKUP(AO3092,AuctionMapping2019SEP_LINES!$D:$K,6,FALSE)," "))</f>
        <v xml:space="preserve"> </v>
      </c>
      <c r="AJ3092">
        <v>0.247</v>
      </c>
      <c r="AK3092" t="s">
        <v>11384</v>
      </c>
      <c r="AL3092" t="s">
        <v>11386</v>
      </c>
      <c r="AM3092" s="2">
        <v>43020.925000000003</v>
      </c>
      <c r="AN3092" t="s">
        <v>12414</v>
      </c>
      <c r="AO3092" t="s">
        <v>13945</v>
      </c>
      <c r="AP3092" t="str">
        <f t="shared" si="48"/>
        <v>CMTSW|FMR2</v>
      </c>
    </row>
    <row r="3093" spans="1:42" x14ac:dyDescent="0.25">
      <c r="A3093" s="1">
        <v>3091</v>
      </c>
      <c r="B3093" t="s">
        <v>40</v>
      </c>
      <c r="D3093" t="str">
        <f>IF(H3093="XFMR",IFERROR(VLOOKUP(AP3093,AuctionMapping2019SEP_AUTOS!$D:$J,7,FALSE)," "),IFERROR(VLOOKUP(AO3093,AuctionMapping2019SEP_LINES!$D:$K,8,FALSE)," "))</f>
        <v xml:space="preserve"> </v>
      </c>
      <c r="E3093" t="s">
        <v>42</v>
      </c>
      <c r="F3093" t="s">
        <v>628</v>
      </c>
      <c r="G3093" s="2">
        <v>43020.474305555559</v>
      </c>
      <c r="H3093" t="s">
        <v>3733</v>
      </c>
      <c r="I3093" t="s">
        <v>4877</v>
      </c>
      <c r="K3093" t="str">
        <f>IF(H3093="XFMR",IFERROR(VLOOKUP(AP3093,AuctionMapping2019SEP_AUTOS!$D:$J,4,FALSE)," "),IFERROR(VLOOKUP(AO3093,AuctionMapping2019SEP_LINES!$D:$K,5,FALSE)," "))</f>
        <v xml:space="preserve"> </v>
      </c>
      <c r="L3093" t="str">
        <f>IF(H3093="XFMR",IFERROR(VLOOKUP(AP3093,AuctionMapping2019SEP_AUTOS!$D:$J,3,FALSE)," "),IFERROR(VLOOKUP(AO3093,AuctionMapping2019SEP_LINES!$D:$K,4,FALSE)," "))</f>
        <v xml:space="preserve"> </v>
      </c>
      <c r="M3093" t="s">
        <v>6175</v>
      </c>
      <c r="N3093" t="s">
        <v>6527</v>
      </c>
      <c r="O3093" t="s">
        <v>6530</v>
      </c>
      <c r="P3093">
        <v>345</v>
      </c>
      <c r="Q3093" t="s">
        <v>41</v>
      </c>
      <c r="R3093">
        <v>0.158</v>
      </c>
      <c r="S3093" t="s">
        <v>40</v>
      </c>
      <c r="T3093" s="2">
        <v>43039.708333333343</v>
      </c>
      <c r="U3093">
        <v>19.391999999999999</v>
      </c>
      <c r="V3093" s="2">
        <v>43020.315972222219</v>
      </c>
      <c r="W3093">
        <v>19.391999999999999</v>
      </c>
      <c r="X3093" s="2">
        <v>43020.31658564815</v>
      </c>
      <c r="AA3093" t="s">
        <v>3733</v>
      </c>
      <c r="AB3093" s="2">
        <v>43020.315972222219</v>
      </c>
      <c r="AC3093" t="s">
        <v>6785</v>
      </c>
      <c r="AD3093" t="s">
        <v>6788</v>
      </c>
      <c r="AE3093" t="s">
        <v>9735</v>
      </c>
      <c r="AF3093" t="str">
        <f>IF(H3093="XFMR",IFERROR(VLOOKUP(AP3093,AuctionMapping2019SEP_AUTOS!$D:$J,6,FALSE)," "),IFERROR(VLOOKUP(AO3093,AuctionMapping2019SEP_LINES!$D:$K,7,FALSE)," "))</f>
        <v xml:space="preserve"> </v>
      </c>
      <c r="AG3093" t="str">
        <f>IF(H3093="XFMR",IFERROR(VLOOKUP(AP3093,AuctionMapping2019SEP_AUTOS!$D:$J,5,FALSE)," "),IFERROR(VLOOKUP(AO3093,AuctionMapping2019SEP_LINES!$D:$K,6,FALSE)," "))</f>
        <v xml:space="preserve"> </v>
      </c>
      <c r="AJ3093">
        <v>0.158</v>
      </c>
      <c r="AK3093" t="s">
        <v>11385</v>
      </c>
      <c r="AL3093" t="s">
        <v>11385</v>
      </c>
      <c r="AM3093" s="2">
        <v>43020.474305555559</v>
      </c>
      <c r="AN3093" t="s">
        <v>6175</v>
      </c>
      <c r="AO3093" t="s">
        <v>15718</v>
      </c>
      <c r="AP3093" t="str">
        <f t="shared" si="48"/>
        <v>ASTRA|BLANK</v>
      </c>
    </row>
    <row r="3094" spans="1:42" x14ac:dyDescent="0.25">
      <c r="A3094" s="1">
        <v>3092</v>
      </c>
      <c r="B3094" t="s">
        <v>40</v>
      </c>
      <c r="D3094" t="str">
        <f>IF(H3094="XFMR",IFERROR(VLOOKUP(AP3094,AuctionMapping2019SEP_AUTOS!$D:$J,7,FALSE)," "),IFERROR(VLOOKUP(AO3094,AuctionMapping2019SEP_LINES!$D:$K,8,FALSE)," "))</f>
        <v>4</v>
      </c>
      <c r="E3094" t="s">
        <v>42</v>
      </c>
      <c r="F3094" t="s">
        <v>625</v>
      </c>
      <c r="G3094" s="2">
        <v>43019.000694444447</v>
      </c>
      <c r="H3094" t="s">
        <v>3734</v>
      </c>
      <c r="I3094" t="s">
        <v>4878</v>
      </c>
      <c r="K3094" t="str">
        <f>IF(H3094="XFMR",IFERROR(VLOOKUP(AP3094,AuctionMapping2019SEP_AUTOS!$D:$J,4,FALSE)," "),IFERROR(VLOOKUP(AO3094,AuctionMapping2019SEP_LINES!$D:$K,5,FALSE)," "))</f>
        <v>ELMAR_8</v>
      </c>
      <c r="L3094">
        <f>IF(H3094="XFMR",IFERROR(VLOOKUP(AP3094,AuctionMapping2019SEP_AUTOS!$D:$J,3,FALSE)," "),IFERROR(VLOOKUP(AO3094,AuctionMapping2019SEP_LINES!$D:$K,4,FALSE)," "))</f>
        <v>1093</v>
      </c>
      <c r="M3094" t="s">
        <v>5645</v>
      </c>
      <c r="N3094" t="s">
        <v>6527</v>
      </c>
      <c r="O3094" t="s">
        <v>6530</v>
      </c>
      <c r="P3094">
        <v>138</v>
      </c>
      <c r="Q3094" t="s">
        <v>41</v>
      </c>
      <c r="R3094">
        <v>1E-3</v>
      </c>
      <c r="S3094" t="s">
        <v>41</v>
      </c>
      <c r="T3094" s="2">
        <v>43019.000694444447</v>
      </c>
      <c r="U3094">
        <v>1E-3</v>
      </c>
      <c r="V3094" s="2">
        <v>43019</v>
      </c>
      <c r="W3094">
        <v>1E-3</v>
      </c>
      <c r="X3094" s="2">
        <v>43010.453356481477</v>
      </c>
      <c r="Y3094">
        <v>0.99</v>
      </c>
      <c r="Z3094">
        <v>-13.53</v>
      </c>
      <c r="AA3094" t="s">
        <v>3734</v>
      </c>
      <c r="AB3094" s="2">
        <v>43019</v>
      </c>
      <c r="AC3094" t="s">
        <v>6785</v>
      </c>
      <c r="AD3094" t="s">
        <v>6787</v>
      </c>
      <c r="AE3094" t="s">
        <v>9736</v>
      </c>
      <c r="AF3094" t="str">
        <f>IF(H3094="XFMR",IFERROR(VLOOKUP(AP3094,AuctionMapping2019SEP_AUTOS!$D:$J,6,FALSE)," "),IFERROR(VLOOKUP(AO3094,AuctionMapping2019SEP_LINES!$D:$K,7,FALSE)," "))</f>
        <v>RUDD_8</v>
      </c>
      <c r="AG3094">
        <f>IF(H3094="XFMR",IFERROR(VLOOKUP(AP3094,AuctionMapping2019SEP_AUTOS!$D:$J,5,FALSE)," "),IFERROR(VLOOKUP(AO3094,AuctionMapping2019SEP_LINES!$D:$K,6,FALSE)," "))</f>
        <v>11073</v>
      </c>
      <c r="AH3094" t="s">
        <v>5115</v>
      </c>
      <c r="AI3094" t="s">
        <v>6527</v>
      </c>
      <c r="AJ3094">
        <v>1E-3</v>
      </c>
      <c r="AK3094" t="s">
        <v>11384</v>
      </c>
      <c r="AL3094" t="s">
        <v>11384</v>
      </c>
      <c r="AM3094" s="2">
        <v>43019.000694444447</v>
      </c>
      <c r="AN3094" t="s">
        <v>13072</v>
      </c>
      <c r="AO3094" t="s">
        <v>15719</v>
      </c>
      <c r="AP3094" t="str">
        <f t="shared" si="48"/>
        <v>WINKS-ELMAR|6142D</v>
      </c>
    </row>
    <row r="3095" spans="1:42" x14ac:dyDescent="0.25">
      <c r="A3095" s="1">
        <v>3093</v>
      </c>
      <c r="B3095" t="s">
        <v>40</v>
      </c>
      <c r="D3095" t="str">
        <f>IF(H3095="XFMR",IFERROR(VLOOKUP(AP3095,AuctionMapping2019SEP_AUTOS!$D:$J,7,FALSE)," "),IFERROR(VLOOKUP(AO3095,AuctionMapping2019SEP_LINES!$D:$K,8,FALSE)," "))</f>
        <v>3</v>
      </c>
      <c r="E3095" t="s">
        <v>42</v>
      </c>
      <c r="F3095" t="s">
        <v>625</v>
      </c>
      <c r="G3095" s="2">
        <v>43019.000694444447</v>
      </c>
      <c r="H3095" t="s">
        <v>3735</v>
      </c>
      <c r="I3095" t="s">
        <v>4878</v>
      </c>
      <c r="K3095" t="str">
        <f>IF(H3095="XFMR",IFERROR(VLOOKUP(AP3095,AuctionMapping2019SEP_AUTOS!$D:$J,4,FALSE)," "),IFERROR(VLOOKUP(AO3095,AuctionMapping2019SEP_LINES!$D:$K,5,FALSE)," "))</f>
        <v>WINKSS_8</v>
      </c>
      <c r="L3095">
        <f>IF(H3095="XFMR",IFERROR(VLOOKUP(AP3095,AuctionMapping2019SEP_AUTOS!$D:$J,3,FALSE)," "),IFERROR(VLOOKUP(AO3095,AuctionMapping2019SEP_LINES!$D:$K,4,FALSE)," "))</f>
        <v>1074</v>
      </c>
      <c r="M3095" t="s">
        <v>5645</v>
      </c>
      <c r="N3095" t="s">
        <v>6527</v>
      </c>
      <c r="O3095" t="s">
        <v>6530</v>
      </c>
      <c r="P3095">
        <v>138</v>
      </c>
      <c r="Q3095" t="s">
        <v>41</v>
      </c>
      <c r="R3095">
        <v>1E-3</v>
      </c>
      <c r="S3095" t="s">
        <v>41</v>
      </c>
      <c r="T3095" s="2">
        <v>43019.000694444447</v>
      </c>
      <c r="U3095">
        <v>1E-3</v>
      </c>
      <c r="V3095" s="2">
        <v>43019</v>
      </c>
      <c r="W3095">
        <v>1E-3</v>
      </c>
      <c r="X3095" s="2">
        <v>43010.453356481477</v>
      </c>
      <c r="Y3095">
        <v>0.99</v>
      </c>
      <c r="Z3095">
        <v>-12.51</v>
      </c>
      <c r="AA3095" t="s">
        <v>3735</v>
      </c>
      <c r="AB3095" s="2">
        <v>43019</v>
      </c>
      <c r="AC3095" t="s">
        <v>6785</v>
      </c>
      <c r="AD3095" t="s">
        <v>6787</v>
      </c>
      <c r="AE3095" t="s">
        <v>9737</v>
      </c>
      <c r="AF3095" t="str">
        <f>IF(H3095="XFMR",IFERROR(VLOOKUP(AP3095,AuctionMapping2019SEP_AUTOS!$D:$J,6,FALSE)," "),IFERROR(VLOOKUP(AO3095,AuctionMapping2019SEP_LINES!$D:$K,7,FALSE)," "))</f>
        <v>LOVING_8</v>
      </c>
      <c r="AG3095">
        <f>IF(H3095="XFMR",IFERROR(VLOOKUP(AP3095,AuctionMapping2019SEP_AUTOS!$D:$J,5,FALSE)," "),IFERROR(VLOOKUP(AO3095,AuctionMapping2019SEP_LINES!$D:$K,6,FALSE)," "))</f>
        <v>1092</v>
      </c>
      <c r="AH3095" t="s">
        <v>5311</v>
      </c>
      <c r="AI3095" t="s">
        <v>6527</v>
      </c>
      <c r="AJ3095">
        <v>1E-3</v>
      </c>
      <c r="AK3095" t="s">
        <v>11384</v>
      </c>
      <c r="AL3095" t="s">
        <v>11384</v>
      </c>
      <c r="AM3095" s="2">
        <v>43019.000694444447</v>
      </c>
      <c r="AN3095" t="s">
        <v>12298</v>
      </c>
      <c r="AO3095" t="s">
        <v>15720</v>
      </c>
      <c r="AP3095" t="str">
        <f t="shared" si="48"/>
        <v>WINKS-LOVNG|6140A</v>
      </c>
    </row>
    <row r="3096" spans="1:42" x14ac:dyDescent="0.25">
      <c r="A3096" s="1">
        <v>3094</v>
      </c>
      <c r="B3096" t="s">
        <v>40</v>
      </c>
      <c r="D3096" t="str">
        <f>IF(H3096="XFMR",IFERROR(VLOOKUP(AP3096,AuctionMapping2019SEP_AUTOS!$D:$J,7,FALSE)," "),IFERROR(VLOOKUP(AO3096,AuctionMapping2019SEP_LINES!$D:$K,8,FALSE)," "))</f>
        <v xml:space="preserve"> </v>
      </c>
      <c r="E3096" t="s">
        <v>42</v>
      </c>
      <c r="F3096" t="s">
        <v>625</v>
      </c>
      <c r="G3096" s="2">
        <v>43019.000694444447</v>
      </c>
      <c r="H3096" t="s">
        <v>3736</v>
      </c>
      <c r="I3096" t="s">
        <v>4878</v>
      </c>
      <c r="K3096" t="str">
        <f>IF(H3096="XFMR",IFERROR(VLOOKUP(AP3096,AuctionMapping2019SEP_AUTOS!$D:$J,4,FALSE)," "),IFERROR(VLOOKUP(AO3096,AuctionMapping2019SEP_LINES!$D:$K,5,FALSE)," "))</f>
        <v xml:space="preserve"> </v>
      </c>
      <c r="L3096" t="str">
        <f>IF(H3096="XFMR",IFERROR(VLOOKUP(AP3096,AuctionMapping2019SEP_AUTOS!$D:$J,3,FALSE)," "),IFERROR(VLOOKUP(AO3096,AuctionMapping2019SEP_LINES!$D:$K,4,FALSE)," "))</f>
        <v xml:space="preserve"> </v>
      </c>
      <c r="M3096" t="s">
        <v>5013</v>
      </c>
      <c r="N3096" t="s">
        <v>6526</v>
      </c>
      <c r="O3096" t="s">
        <v>6530</v>
      </c>
      <c r="P3096">
        <v>138</v>
      </c>
      <c r="Q3096" t="s">
        <v>41</v>
      </c>
      <c r="R3096">
        <v>14.000999999999999</v>
      </c>
      <c r="S3096" t="s">
        <v>41</v>
      </c>
      <c r="T3096" s="2">
        <v>43019.000694444447</v>
      </c>
      <c r="U3096">
        <v>14.000999999999999</v>
      </c>
      <c r="V3096" s="2">
        <v>43005</v>
      </c>
      <c r="W3096">
        <v>14.000999999999999</v>
      </c>
      <c r="X3096" s="2">
        <v>42991.649606481478</v>
      </c>
      <c r="Y3096">
        <v>0.95</v>
      </c>
      <c r="Z3096">
        <v>-6.05</v>
      </c>
      <c r="AA3096" t="s">
        <v>3736</v>
      </c>
      <c r="AB3096" s="2">
        <v>43005</v>
      </c>
      <c r="AC3096" t="s">
        <v>6785</v>
      </c>
      <c r="AD3096" t="s">
        <v>6787</v>
      </c>
      <c r="AE3096" t="s">
        <v>9738</v>
      </c>
      <c r="AF3096" t="str">
        <f>IF(H3096="XFMR",IFERROR(VLOOKUP(AP3096,AuctionMapping2019SEP_AUTOS!$D:$J,6,FALSE)," "),IFERROR(VLOOKUP(AO3096,AuctionMapping2019SEP_LINES!$D:$K,7,FALSE)," "))</f>
        <v xml:space="preserve"> </v>
      </c>
      <c r="AG3096" t="str">
        <f>IF(H3096="XFMR",IFERROR(VLOOKUP(AP3096,AuctionMapping2019SEP_AUTOS!$D:$J,5,FALSE)," "),IFERROR(VLOOKUP(AO3096,AuctionMapping2019SEP_LINES!$D:$K,6,FALSE)," "))</f>
        <v xml:space="preserve"> </v>
      </c>
      <c r="AH3096" t="s">
        <v>11242</v>
      </c>
      <c r="AI3096" t="s">
        <v>6526</v>
      </c>
      <c r="AJ3096">
        <v>14.000999999999999</v>
      </c>
      <c r="AK3096" t="s">
        <v>11384</v>
      </c>
      <c r="AL3096" t="s">
        <v>11384</v>
      </c>
      <c r="AM3096" s="2">
        <v>43019.000694444447</v>
      </c>
      <c r="AN3096" t="s">
        <v>13073</v>
      </c>
      <c r="AO3096" t="s">
        <v>15721</v>
      </c>
      <c r="AP3096" t="str">
        <f t="shared" si="48"/>
        <v>CBY-EAG|CBYEAG86A</v>
      </c>
    </row>
    <row r="3097" spans="1:42" x14ac:dyDescent="0.25">
      <c r="A3097" s="1">
        <v>3095</v>
      </c>
      <c r="B3097" t="s">
        <v>40</v>
      </c>
      <c r="D3097" t="str">
        <f>IF(H3097="XFMR",IFERROR(VLOOKUP(AP3097,AuctionMapping2019SEP_AUTOS!$D:$J,7,FALSE)," "),IFERROR(VLOOKUP(AO3097,AuctionMapping2019SEP_LINES!$D:$K,8,FALSE)," "))</f>
        <v>4</v>
      </c>
      <c r="E3097" t="s">
        <v>42</v>
      </c>
      <c r="F3097" t="s">
        <v>625</v>
      </c>
      <c r="G3097" s="2">
        <v>43019.000694444447</v>
      </c>
      <c r="H3097" t="s">
        <v>3737</v>
      </c>
      <c r="I3097" t="s">
        <v>4878</v>
      </c>
      <c r="K3097" t="str">
        <f>IF(H3097="XFMR",IFERROR(VLOOKUP(AP3097,AuctionMapping2019SEP_AUTOS!$D:$J,4,FALSE)," "),IFERROR(VLOOKUP(AO3097,AuctionMapping2019SEP_LINES!$D:$K,5,FALSE)," "))</f>
        <v>ELMAR_8</v>
      </c>
      <c r="L3097">
        <f>IF(H3097="XFMR",IFERROR(VLOOKUP(AP3097,AuctionMapping2019SEP_AUTOS!$D:$J,3,FALSE)," "),IFERROR(VLOOKUP(AO3097,AuctionMapping2019SEP_LINES!$D:$K,4,FALSE)," "))</f>
        <v>1093</v>
      </c>
      <c r="M3097" t="s">
        <v>6176</v>
      </c>
      <c r="N3097" t="s">
        <v>6527</v>
      </c>
      <c r="O3097" t="s">
        <v>6530</v>
      </c>
      <c r="P3097">
        <v>138</v>
      </c>
      <c r="Q3097" t="s">
        <v>41</v>
      </c>
      <c r="R3097">
        <v>1E-3</v>
      </c>
      <c r="S3097" t="s">
        <v>41</v>
      </c>
      <c r="T3097" s="2">
        <v>43019.000694444447</v>
      </c>
      <c r="U3097">
        <v>1E-3</v>
      </c>
      <c r="V3097" s="2">
        <v>43019</v>
      </c>
      <c r="W3097">
        <v>1E-3</v>
      </c>
      <c r="X3097" s="2">
        <v>43010.453356481477</v>
      </c>
      <c r="Y3097">
        <v>0.97</v>
      </c>
      <c r="Z3097">
        <v>-9.84</v>
      </c>
      <c r="AA3097" t="s">
        <v>3737</v>
      </c>
      <c r="AB3097" s="2">
        <v>43019</v>
      </c>
      <c r="AC3097" t="s">
        <v>6785</v>
      </c>
      <c r="AD3097" t="s">
        <v>6787</v>
      </c>
      <c r="AE3097" t="s">
        <v>9736</v>
      </c>
      <c r="AF3097" t="str">
        <f>IF(H3097="XFMR",IFERROR(VLOOKUP(AP3097,AuctionMapping2019SEP_AUTOS!$D:$J,6,FALSE)," "),IFERROR(VLOOKUP(AO3097,AuctionMapping2019SEP_LINES!$D:$K,7,FALSE)," "))</f>
        <v>RUDD_8</v>
      </c>
      <c r="AG3097">
        <f>IF(H3097="XFMR",IFERROR(VLOOKUP(AP3097,AuctionMapping2019SEP_AUTOS!$D:$J,5,FALSE)," "),IFERROR(VLOOKUP(AO3097,AuctionMapping2019SEP_LINES!$D:$K,6,FALSE)," "))</f>
        <v>11073</v>
      </c>
      <c r="AH3097" t="s">
        <v>5115</v>
      </c>
      <c r="AI3097" t="s">
        <v>6527</v>
      </c>
      <c r="AJ3097">
        <v>1E-3</v>
      </c>
      <c r="AK3097" t="s">
        <v>11384</v>
      </c>
      <c r="AL3097" t="s">
        <v>11384</v>
      </c>
      <c r="AM3097" s="2">
        <v>43019.000694444447</v>
      </c>
      <c r="AN3097" t="s">
        <v>13074</v>
      </c>
      <c r="AO3097" t="s">
        <v>15719</v>
      </c>
      <c r="AP3097" t="str">
        <f t="shared" si="48"/>
        <v>ORBTP-ELMAR|6142D</v>
      </c>
    </row>
    <row r="3098" spans="1:42" x14ac:dyDescent="0.25">
      <c r="A3098" s="1">
        <v>3096</v>
      </c>
      <c r="B3098" t="s">
        <v>40</v>
      </c>
      <c r="D3098" t="str">
        <f>IF(H3098="XFMR",IFERROR(VLOOKUP(AP3098,AuctionMapping2019SEP_AUTOS!$D:$J,7,FALSE)," "),IFERROR(VLOOKUP(AO3098,AuctionMapping2019SEP_LINES!$D:$K,8,FALSE)," "))</f>
        <v xml:space="preserve"> </v>
      </c>
      <c r="E3098" t="s">
        <v>42</v>
      </c>
      <c r="F3098" t="s">
        <v>630</v>
      </c>
      <c r="G3098" s="2">
        <v>43018.765277777777</v>
      </c>
      <c r="H3098" t="s">
        <v>3738</v>
      </c>
      <c r="I3098" t="s">
        <v>4878</v>
      </c>
      <c r="K3098" t="str">
        <f>IF(H3098="XFMR",IFERROR(VLOOKUP(AP3098,AuctionMapping2019SEP_AUTOS!$D:$J,4,FALSE)," "),IFERROR(VLOOKUP(AO3098,AuctionMapping2019SEP_LINES!$D:$K,5,FALSE)," "))</f>
        <v xml:space="preserve"> </v>
      </c>
      <c r="L3098" t="str">
        <f>IF(H3098="XFMR",IFERROR(VLOOKUP(AP3098,AuctionMapping2019SEP_AUTOS!$D:$J,3,FALSE)," "),IFERROR(VLOOKUP(AO3098,AuctionMapping2019SEP_LINES!$D:$K,4,FALSE)," "))</f>
        <v xml:space="preserve"> </v>
      </c>
      <c r="M3098" t="s">
        <v>5647</v>
      </c>
      <c r="N3098" t="s">
        <v>6528</v>
      </c>
      <c r="O3098" t="s">
        <v>6530</v>
      </c>
      <c r="P3098">
        <v>138</v>
      </c>
      <c r="Q3098" t="s">
        <v>41</v>
      </c>
      <c r="R3098">
        <v>4.2000000000000003E-2</v>
      </c>
      <c r="S3098" t="s">
        <v>40</v>
      </c>
      <c r="T3098" s="2">
        <v>43018.8125</v>
      </c>
      <c r="U3098">
        <v>0.09</v>
      </c>
      <c r="V3098" s="2">
        <v>43018.722916666673</v>
      </c>
      <c r="W3098">
        <v>0.09</v>
      </c>
      <c r="X3098" s="2">
        <v>43018.727372685193</v>
      </c>
      <c r="AA3098" t="s">
        <v>3738</v>
      </c>
      <c r="AB3098" s="2">
        <v>43018.722916666673</v>
      </c>
      <c r="AC3098" t="s">
        <v>6785</v>
      </c>
      <c r="AD3098" t="s">
        <v>6788</v>
      </c>
      <c r="AE3098" t="s">
        <v>9739</v>
      </c>
      <c r="AF3098" t="str">
        <f>IF(H3098="XFMR",IFERROR(VLOOKUP(AP3098,AuctionMapping2019SEP_AUTOS!$D:$J,6,FALSE)," "),IFERROR(VLOOKUP(AO3098,AuctionMapping2019SEP_LINES!$D:$K,7,FALSE)," "))</f>
        <v xml:space="preserve"> </v>
      </c>
      <c r="AG3098" t="str">
        <f>IF(H3098="XFMR",IFERROR(VLOOKUP(AP3098,AuctionMapping2019SEP_AUTOS!$D:$J,5,FALSE)," "),IFERROR(VLOOKUP(AO3098,AuctionMapping2019SEP_LINES!$D:$K,6,FALSE)," "))</f>
        <v xml:space="preserve"> </v>
      </c>
      <c r="AH3098" t="s">
        <v>11243</v>
      </c>
      <c r="AI3098" t="s">
        <v>6528</v>
      </c>
      <c r="AJ3098">
        <v>4.2000000000000003E-2</v>
      </c>
      <c r="AK3098" t="s">
        <v>11385</v>
      </c>
      <c r="AL3098" t="s">
        <v>11385</v>
      </c>
      <c r="AM3098" s="2">
        <v>43018.765277777777</v>
      </c>
      <c r="AN3098" t="s">
        <v>13075</v>
      </c>
      <c r="AO3098" t="s">
        <v>15722</v>
      </c>
      <c r="AP3098" t="str">
        <f t="shared" si="48"/>
        <v>WLVEE-DALLW|3380I</v>
      </c>
    </row>
    <row r="3099" spans="1:42" x14ac:dyDescent="0.25">
      <c r="A3099" s="1">
        <v>3097</v>
      </c>
      <c r="B3099" t="s">
        <v>40</v>
      </c>
      <c r="D3099" t="str">
        <f>IF(H3099="XFMR",IFERROR(VLOOKUP(AP3099,AuctionMapping2019SEP_AUTOS!$D:$J,7,FALSE)," "),IFERROR(VLOOKUP(AO3099,AuctionMapping2019SEP_LINES!$D:$K,8,FALSE)," "))</f>
        <v>1</v>
      </c>
      <c r="E3099" t="s">
        <v>42</v>
      </c>
      <c r="F3099" t="s">
        <v>626</v>
      </c>
      <c r="G3099" s="2">
        <v>43017.375</v>
      </c>
      <c r="H3099" t="s">
        <v>3739</v>
      </c>
      <c r="I3099" t="s">
        <v>4878</v>
      </c>
      <c r="K3099" t="str">
        <f>IF(H3099="XFMR",IFERROR(VLOOKUP(AP3099,AuctionMapping2019SEP_AUTOS!$D:$J,4,FALSE)," "),IFERROR(VLOOKUP(AO3099,AuctionMapping2019SEP_LINES!$D:$K,5,FALSE)," "))</f>
        <v>CHASETAP2A</v>
      </c>
      <c r="L3099">
        <f>IF(H3099="XFMR",IFERROR(VLOOKUP(AP3099,AuctionMapping2019SEP_AUTOS!$D:$J,3,FALSE)," "),IFERROR(VLOOKUP(AO3099,AuctionMapping2019SEP_LINES!$D:$K,4,FALSE)," "))</f>
        <v>8584</v>
      </c>
      <c r="M3099" t="s">
        <v>6177</v>
      </c>
      <c r="N3099" t="s">
        <v>6529</v>
      </c>
      <c r="O3099" t="s">
        <v>6530</v>
      </c>
      <c r="P3099">
        <v>69</v>
      </c>
      <c r="Q3099" t="s">
        <v>41</v>
      </c>
      <c r="R3099">
        <v>6.9720000000000004</v>
      </c>
      <c r="S3099" t="s">
        <v>40</v>
      </c>
      <c r="T3099" s="2">
        <v>43017.374305555553</v>
      </c>
      <c r="U3099">
        <v>6.9579999999999993</v>
      </c>
      <c r="V3099" s="2">
        <v>43010.416666666657</v>
      </c>
      <c r="W3099">
        <v>6.9579999999999993</v>
      </c>
      <c r="X3099" s="2">
        <v>43003.398333333331</v>
      </c>
      <c r="AA3099" t="s">
        <v>3739</v>
      </c>
      <c r="AB3099" s="2">
        <v>43010.402777777781</v>
      </c>
      <c r="AC3099" t="s">
        <v>6785</v>
      </c>
      <c r="AD3099" t="s">
        <v>6788</v>
      </c>
      <c r="AE3099" t="s">
        <v>9740</v>
      </c>
      <c r="AF3099" t="str">
        <f>IF(H3099="XFMR",IFERROR(VLOOKUP(AP3099,AuctionMapping2019SEP_AUTOS!$D:$J,6,FALSE)," "),IFERROR(VLOOKUP(AO3099,AuctionMapping2019SEP_LINES!$D:$K,7,FALSE)," "))</f>
        <v>CHASEFLD2A</v>
      </c>
      <c r="AG3099">
        <f>IF(H3099="XFMR",IFERROR(VLOOKUP(AP3099,AuctionMapping2019SEP_AUTOS!$D:$J,5,FALSE)," "),IFERROR(VLOOKUP(AO3099,AuctionMapping2019SEP_LINES!$D:$K,6,FALSE)," "))</f>
        <v>8585</v>
      </c>
      <c r="AH3099" t="s">
        <v>11244</v>
      </c>
      <c r="AI3099" t="s">
        <v>6529</v>
      </c>
      <c r="AJ3099">
        <v>6.9720000000000004</v>
      </c>
      <c r="AK3099" t="s">
        <v>11385</v>
      </c>
      <c r="AL3099" t="s">
        <v>11387</v>
      </c>
      <c r="AM3099" s="2">
        <v>43017.375</v>
      </c>
      <c r="AN3099" t="s">
        <v>13076</v>
      </c>
      <c r="AO3099" t="s">
        <v>15723</v>
      </c>
      <c r="AP3099" t="str">
        <f t="shared" si="48"/>
        <v>CHASEFLD-CHASETAP|CHASEFCHASET11</v>
      </c>
    </row>
    <row r="3100" spans="1:42" x14ac:dyDescent="0.25">
      <c r="A3100" s="1">
        <v>3098</v>
      </c>
      <c r="B3100" t="s">
        <v>40</v>
      </c>
      <c r="D3100" t="str">
        <f>IF(H3100="XFMR",IFERROR(VLOOKUP(AP3100,AuctionMapping2019SEP_AUTOS!$D:$J,7,FALSE)," "),IFERROR(VLOOKUP(AO3100,AuctionMapping2019SEP_LINES!$D:$K,8,FALSE)," "))</f>
        <v xml:space="preserve"> </v>
      </c>
      <c r="E3100" t="s">
        <v>42</v>
      </c>
      <c r="F3100" t="s">
        <v>625</v>
      </c>
      <c r="G3100" s="2">
        <v>43014.523611111108</v>
      </c>
      <c r="H3100" t="s">
        <v>3740</v>
      </c>
      <c r="I3100" t="s">
        <v>4877</v>
      </c>
      <c r="K3100" t="str">
        <f>IF(H3100="XFMR",IFERROR(VLOOKUP(AP3100,AuctionMapping2019SEP_AUTOS!$D:$J,4,FALSE)," "),IFERROR(VLOOKUP(AO3100,AuctionMapping2019SEP_LINES!$D:$K,5,FALSE)," "))</f>
        <v xml:space="preserve"> </v>
      </c>
      <c r="L3100" t="str">
        <f>IF(H3100="XFMR",IFERROR(VLOOKUP(AP3100,AuctionMapping2019SEP_AUTOS!$D:$J,3,FALSE)," "),IFERROR(VLOOKUP(AO3100,AuctionMapping2019SEP_LINES!$D:$K,4,FALSE)," "))</f>
        <v xml:space="preserve"> </v>
      </c>
      <c r="M3100" t="s">
        <v>5179</v>
      </c>
      <c r="N3100" t="s">
        <v>6529</v>
      </c>
      <c r="O3100" t="s">
        <v>6530</v>
      </c>
      <c r="P3100">
        <v>13</v>
      </c>
      <c r="Q3100" t="s">
        <v>41</v>
      </c>
      <c r="R3100">
        <v>127.524</v>
      </c>
      <c r="S3100" t="s">
        <v>40</v>
      </c>
      <c r="T3100" s="2">
        <v>43014.5</v>
      </c>
      <c r="U3100">
        <v>127.5</v>
      </c>
      <c r="V3100" s="2">
        <v>42887</v>
      </c>
      <c r="W3100">
        <v>127.5</v>
      </c>
      <c r="X3100" s="2">
        <v>42775.234189814822</v>
      </c>
      <c r="AA3100" t="s">
        <v>3740</v>
      </c>
      <c r="AB3100" s="2">
        <v>42887</v>
      </c>
      <c r="AC3100" t="s">
        <v>6785</v>
      </c>
      <c r="AD3100" t="s">
        <v>6788</v>
      </c>
      <c r="AE3100" t="s">
        <v>9741</v>
      </c>
      <c r="AF3100" t="str">
        <f>IF(H3100="XFMR",IFERROR(VLOOKUP(AP3100,AuctionMapping2019SEP_AUTOS!$D:$J,6,FALSE)," "),IFERROR(VLOOKUP(AO3100,AuctionMapping2019SEP_LINES!$D:$K,7,FALSE)," "))</f>
        <v xml:space="preserve"> </v>
      </c>
      <c r="AG3100" t="str">
        <f>IF(H3100="XFMR",IFERROR(VLOOKUP(AP3100,AuctionMapping2019SEP_AUTOS!$D:$J,5,FALSE)," "),IFERROR(VLOOKUP(AO3100,AuctionMapping2019SEP_LINES!$D:$K,6,FALSE)," "))</f>
        <v xml:space="preserve"> </v>
      </c>
      <c r="AJ3100">
        <v>127.524</v>
      </c>
      <c r="AK3100" t="s">
        <v>11385</v>
      </c>
      <c r="AL3100" t="s">
        <v>11387</v>
      </c>
      <c r="AM3100" s="2">
        <v>43014.523611111108</v>
      </c>
      <c r="AN3100" t="s">
        <v>11781</v>
      </c>
      <c r="AO3100" t="s">
        <v>13804</v>
      </c>
      <c r="AP3100" t="str">
        <f t="shared" si="48"/>
        <v>GILLCR|AT2</v>
      </c>
    </row>
    <row r="3101" spans="1:42" x14ac:dyDescent="0.25">
      <c r="A3101" s="1">
        <v>3099</v>
      </c>
      <c r="B3101" t="s">
        <v>40</v>
      </c>
      <c r="D3101" t="str">
        <f>IF(H3101="XFMR",IFERROR(VLOOKUP(AP3101,AuctionMapping2019SEP_AUTOS!$D:$J,7,FALSE)," "),IFERROR(VLOOKUP(AO3101,AuctionMapping2019SEP_LINES!$D:$K,8,FALSE)," "))</f>
        <v xml:space="preserve"> </v>
      </c>
      <c r="E3101" t="s">
        <v>42</v>
      </c>
      <c r="F3101" t="s">
        <v>625</v>
      </c>
      <c r="G3101" s="2">
        <v>43014.523611111108</v>
      </c>
      <c r="H3101" t="s">
        <v>3741</v>
      </c>
      <c r="I3101" t="s">
        <v>4877</v>
      </c>
      <c r="K3101" t="str">
        <f>IF(H3101="XFMR",IFERROR(VLOOKUP(AP3101,AuctionMapping2019SEP_AUTOS!$D:$J,4,FALSE)," "),IFERROR(VLOOKUP(AO3101,AuctionMapping2019SEP_LINES!$D:$K,5,FALSE)," "))</f>
        <v xml:space="preserve"> </v>
      </c>
      <c r="L3101" t="str">
        <f>IF(H3101="XFMR",IFERROR(VLOOKUP(AP3101,AuctionMapping2019SEP_AUTOS!$D:$J,3,FALSE)," "),IFERROR(VLOOKUP(AO3101,AuctionMapping2019SEP_LINES!$D:$K,4,FALSE)," "))</f>
        <v xml:space="preserve"> </v>
      </c>
      <c r="M3101" t="s">
        <v>5179</v>
      </c>
      <c r="N3101" t="s">
        <v>6529</v>
      </c>
      <c r="O3101" t="s">
        <v>6530</v>
      </c>
      <c r="P3101">
        <v>345</v>
      </c>
      <c r="Q3101" t="s">
        <v>41</v>
      </c>
      <c r="R3101">
        <v>127.524</v>
      </c>
      <c r="S3101" t="s">
        <v>40</v>
      </c>
      <c r="T3101" s="2">
        <v>43014.5</v>
      </c>
      <c r="U3101">
        <v>127.5</v>
      </c>
      <c r="V3101" s="2">
        <v>42887</v>
      </c>
      <c r="W3101">
        <v>127.5</v>
      </c>
      <c r="X3101" s="2">
        <v>42775.234189814822</v>
      </c>
      <c r="AA3101" t="s">
        <v>3741</v>
      </c>
      <c r="AB3101" s="2">
        <v>42887</v>
      </c>
      <c r="AC3101" t="s">
        <v>6785</v>
      </c>
      <c r="AD3101" t="s">
        <v>6788</v>
      </c>
      <c r="AE3101" t="s">
        <v>9742</v>
      </c>
      <c r="AF3101" t="str">
        <f>IF(H3101="XFMR",IFERROR(VLOOKUP(AP3101,AuctionMapping2019SEP_AUTOS!$D:$J,6,FALSE)," "),IFERROR(VLOOKUP(AO3101,AuctionMapping2019SEP_LINES!$D:$K,7,FALSE)," "))</f>
        <v xml:space="preserve"> </v>
      </c>
      <c r="AG3101" t="str">
        <f>IF(H3101="XFMR",IFERROR(VLOOKUP(AP3101,AuctionMapping2019SEP_AUTOS!$D:$J,5,FALSE)," "),IFERROR(VLOOKUP(AO3101,AuctionMapping2019SEP_LINES!$D:$K,6,FALSE)," "))</f>
        <v xml:space="preserve"> </v>
      </c>
      <c r="AJ3101">
        <v>127.524</v>
      </c>
      <c r="AK3101" t="s">
        <v>11385</v>
      </c>
      <c r="AL3101" t="s">
        <v>11387</v>
      </c>
      <c r="AM3101" s="2">
        <v>43014.523611111108</v>
      </c>
      <c r="AN3101" t="s">
        <v>11781</v>
      </c>
      <c r="AO3101" t="s">
        <v>13804</v>
      </c>
      <c r="AP3101" t="str">
        <f t="shared" si="48"/>
        <v>GILLCR|AT2</v>
      </c>
    </row>
    <row r="3102" spans="1:42" x14ac:dyDescent="0.25">
      <c r="A3102" s="1">
        <v>3100</v>
      </c>
      <c r="B3102" t="s">
        <v>40</v>
      </c>
      <c r="D3102" t="str">
        <f>IF(H3102="XFMR",IFERROR(VLOOKUP(AP3102,AuctionMapping2019SEP_AUTOS!$D:$J,7,FALSE)," "),IFERROR(VLOOKUP(AO3102,AuctionMapping2019SEP_LINES!$D:$K,8,FALSE)," "))</f>
        <v xml:space="preserve"> </v>
      </c>
      <c r="E3102" t="s">
        <v>42</v>
      </c>
      <c r="F3102" t="s">
        <v>625</v>
      </c>
      <c r="G3102" s="2">
        <v>43014.523611111108</v>
      </c>
      <c r="H3102" t="s">
        <v>3742</v>
      </c>
      <c r="I3102" t="s">
        <v>4877</v>
      </c>
      <c r="K3102" t="str">
        <f>IF(H3102="XFMR",IFERROR(VLOOKUP(AP3102,AuctionMapping2019SEP_AUTOS!$D:$J,4,FALSE)," "),IFERROR(VLOOKUP(AO3102,AuctionMapping2019SEP_LINES!$D:$K,5,FALSE)," "))</f>
        <v xml:space="preserve"> </v>
      </c>
      <c r="L3102" t="str">
        <f>IF(H3102="XFMR",IFERROR(VLOOKUP(AP3102,AuctionMapping2019SEP_AUTOS!$D:$J,3,FALSE)," "),IFERROR(VLOOKUP(AO3102,AuctionMapping2019SEP_LINES!$D:$K,4,FALSE)," "))</f>
        <v xml:space="preserve"> </v>
      </c>
      <c r="M3102" t="s">
        <v>5179</v>
      </c>
      <c r="N3102" t="s">
        <v>6529</v>
      </c>
      <c r="O3102" t="s">
        <v>6530</v>
      </c>
      <c r="P3102">
        <v>138</v>
      </c>
      <c r="Q3102" t="s">
        <v>41</v>
      </c>
      <c r="R3102">
        <v>127.524</v>
      </c>
      <c r="S3102" t="s">
        <v>40</v>
      </c>
      <c r="T3102" s="2">
        <v>43014.5</v>
      </c>
      <c r="U3102">
        <v>127.5</v>
      </c>
      <c r="V3102" s="2">
        <v>42887</v>
      </c>
      <c r="W3102">
        <v>127.5</v>
      </c>
      <c r="X3102" s="2">
        <v>42775.234178240738</v>
      </c>
      <c r="AA3102" t="s">
        <v>3742</v>
      </c>
      <c r="AB3102" s="2">
        <v>42887</v>
      </c>
      <c r="AC3102" t="s">
        <v>6785</v>
      </c>
      <c r="AD3102" t="s">
        <v>6788</v>
      </c>
      <c r="AE3102" t="s">
        <v>9743</v>
      </c>
      <c r="AF3102" t="str">
        <f>IF(H3102="XFMR",IFERROR(VLOOKUP(AP3102,AuctionMapping2019SEP_AUTOS!$D:$J,6,FALSE)," "),IFERROR(VLOOKUP(AO3102,AuctionMapping2019SEP_LINES!$D:$K,7,FALSE)," "))</f>
        <v xml:space="preserve"> </v>
      </c>
      <c r="AG3102" t="str">
        <f>IF(H3102="XFMR",IFERROR(VLOOKUP(AP3102,AuctionMapping2019SEP_AUTOS!$D:$J,5,FALSE)," "),IFERROR(VLOOKUP(AO3102,AuctionMapping2019SEP_LINES!$D:$K,6,FALSE)," "))</f>
        <v xml:space="preserve"> </v>
      </c>
      <c r="AJ3102">
        <v>127.524</v>
      </c>
      <c r="AK3102" t="s">
        <v>11385</v>
      </c>
      <c r="AL3102" t="s">
        <v>11387</v>
      </c>
      <c r="AM3102" s="2">
        <v>43014.523611111108</v>
      </c>
      <c r="AN3102" t="s">
        <v>11781</v>
      </c>
      <c r="AO3102" t="s">
        <v>13804</v>
      </c>
      <c r="AP3102" t="str">
        <f t="shared" si="48"/>
        <v>GILLCR|AT2</v>
      </c>
    </row>
    <row r="3103" spans="1:42" x14ac:dyDescent="0.25">
      <c r="A3103" s="1">
        <v>3101</v>
      </c>
      <c r="B3103" t="s">
        <v>40</v>
      </c>
      <c r="D3103" t="str">
        <f>IF(H3103="XFMR",IFERROR(VLOOKUP(AP3103,AuctionMapping2019SEP_AUTOS!$D:$J,7,FALSE)," "),IFERROR(VLOOKUP(AO3103,AuctionMapping2019SEP_LINES!$D:$K,8,FALSE)," "))</f>
        <v xml:space="preserve"> </v>
      </c>
      <c r="E3103" t="s">
        <v>42</v>
      </c>
      <c r="F3103" t="s">
        <v>623</v>
      </c>
      <c r="G3103" s="2">
        <v>43014.493750000001</v>
      </c>
      <c r="H3103" t="s">
        <v>3743</v>
      </c>
      <c r="I3103" t="s">
        <v>4878</v>
      </c>
      <c r="K3103" t="str">
        <f>IF(H3103="XFMR",IFERROR(VLOOKUP(AP3103,AuctionMapping2019SEP_AUTOS!$D:$J,4,FALSE)," "),IFERROR(VLOOKUP(AO3103,AuctionMapping2019SEP_LINES!$D:$K,5,FALSE)," "))</f>
        <v xml:space="preserve"> </v>
      </c>
      <c r="L3103" t="str">
        <f>IF(H3103="XFMR",IFERROR(VLOOKUP(AP3103,AuctionMapping2019SEP_AUTOS!$D:$J,3,FALSE)," "),IFERROR(VLOOKUP(AO3103,AuctionMapping2019SEP_LINES!$D:$K,4,FALSE)," "))</f>
        <v xml:space="preserve"> </v>
      </c>
      <c r="M3103" t="s">
        <v>6178</v>
      </c>
      <c r="N3103" t="s">
        <v>6527</v>
      </c>
      <c r="O3103" t="s">
        <v>6530</v>
      </c>
      <c r="P3103">
        <v>69</v>
      </c>
      <c r="Q3103" t="s">
        <v>41</v>
      </c>
      <c r="R3103">
        <v>74.076000000000008</v>
      </c>
      <c r="S3103" t="s">
        <v>41</v>
      </c>
      <c r="T3103" s="2">
        <v>43100.666666666657</v>
      </c>
      <c r="U3103">
        <v>160.292</v>
      </c>
      <c r="V3103" s="2">
        <v>42940.416666666657</v>
      </c>
      <c r="W3103">
        <v>160.292</v>
      </c>
      <c r="X3103" s="2">
        <v>42915.592638888891</v>
      </c>
      <c r="Y3103">
        <v>0.97</v>
      </c>
      <c r="Z3103">
        <v>-6.15</v>
      </c>
      <c r="AA3103" t="s">
        <v>3743</v>
      </c>
      <c r="AB3103" s="2">
        <v>42940.417361111111</v>
      </c>
      <c r="AC3103" t="s">
        <v>6785</v>
      </c>
      <c r="AD3103" t="s">
        <v>6787</v>
      </c>
      <c r="AE3103" t="s">
        <v>9744</v>
      </c>
      <c r="AF3103" t="str">
        <f>IF(H3103="XFMR",IFERROR(VLOOKUP(AP3103,AuctionMapping2019SEP_AUTOS!$D:$J,6,FALSE)," "),IFERROR(VLOOKUP(AO3103,AuctionMapping2019SEP_LINES!$D:$K,7,FALSE)," "))</f>
        <v xml:space="preserve"> </v>
      </c>
      <c r="AG3103" t="str">
        <f>IF(H3103="XFMR",IFERROR(VLOOKUP(AP3103,AuctionMapping2019SEP_AUTOS!$D:$J,5,FALSE)," "),IFERROR(VLOOKUP(AO3103,AuctionMapping2019SEP_LINES!$D:$K,6,FALSE)," "))</f>
        <v xml:space="preserve"> </v>
      </c>
      <c r="AH3103" t="s">
        <v>5403</v>
      </c>
      <c r="AI3103" t="s">
        <v>6527</v>
      </c>
      <c r="AJ3103">
        <v>74.076000000000008</v>
      </c>
      <c r="AK3103" t="s">
        <v>11384</v>
      </c>
      <c r="AL3103" t="s">
        <v>11384</v>
      </c>
      <c r="AM3103" s="2">
        <v>43014.493750000001</v>
      </c>
      <c r="AN3103" t="s">
        <v>13077</v>
      </c>
      <c r="AO3103" t="s">
        <v>15724</v>
      </c>
      <c r="AP3103" t="str">
        <f t="shared" si="48"/>
        <v>NVKPO-NVKSW|6905A</v>
      </c>
    </row>
    <row r="3104" spans="1:42" x14ac:dyDescent="0.25">
      <c r="A3104" s="1">
        <v>3102</v>
      </c>
      <c r="B3104" t="s">
        <v>40</v>
      </c>
      <c r="D3104" t="str">
        <f>IF(H3104="XFMR",IFERROR(VLOOKUP(AP3104,AuctionMapping2019SEP_AUTOS!$D:$J,7,FALSE)," "),IFERROR(VLOOKUP(AO3104,AuctionMapping2019SEP_LINES!$D:$K,8,FALSE)," "))</f>
        <v xml:space="preserve"> </v>
      </c>
      <c r="E3104" t="s">
        <v>42</v>
      </c>
      <c r="F3104" t="s">
        <v>635</v>
      </c>
      <c r="G3104" s="2">
        <v>43013.600694444453</v>
      </c>
      <c r="H3104" t="s">
        <v>3744</v>
      </c>
      <c r="I3104" t="s">
        <v>4878</v>
      </c>
      <c r="K3104" t="str">
        <f>IF(H3104="XFMR",IFERROR(VLOOKUP(AP3104,AuctionMapping2019SEP_AUTOS!$D:$J,4,FALSE)," "),IFERROR(VLOOKUP(AO3104,AuctionMapping2019SEP_LINES!$D:$K,5,FALSE)," "))</f>
        <v xml:space="preserve"> </v>
      </c>
      <c r="L3104" t="str">
        <f>IF(H3104="XFMR",IFERROR(VLOOKUP(AP3104,AuctionMapping2019SEP_AUTOS!$D:$J,3,FALSE)," "),IFERROR(VLOOKUP(AO3104,AuctionMapping2019SEP_LINES!$D:$K,4,FALSE)," "))</f>
        <v xml:space="preserve"> </v>
      </c>
      <c r="M3104" t="s">
        <v>6179</v>
      </c>
      <c r="N3104" t="s">
        <v>6526</v>
      </c>
      <c r="O3104" t="s">
        <v>6530</v>
      </c>
      <c r="P3104">
        <v>138</v>
      </c>
      <c r="Q3104" t="s">
        <v>41</v>
      </c>
      <c r="R3104">
        <v>2.1890000000000001</v>
      </c>
      <c r="S3104" t="s">
        <v>41</v>
      </c>
      <c r="T3104" s="2">
        <v>43013.708333333343</v>
      </c>
      <c r="U3104">
        <v>2.4169999999999998</v>
      </c>
      <c r="V3104" s="2">
        <v>43011.291666666657</v>
      </c>
      <c r="W3104">
        <v>2.4169999999999998</v>
      </c>
      <c r="X3104" s="2">
        <v>42970.337407407409</v>
      </c>
      <c r="Y3104">
        <v>0.96</v>
      </c>
      <c r="Z3104">
        <v>-8.25</v>
      </c>
      <c r="AA3104" t="s">
        <v>3744</v>
      </c>
      <c r="AB3104" s="2">
        <v>43011.411805555559</v>
      </c>
      <c r="AC3104" t="s">
        <v>6785</v>
      </c>
      <c r="AD3104" t="s">
        <v>6787</v>
      </c>
      <c r="AE3104" t="s">
        <v>9745</v>
      </c>
      <c r="AF3104" t="str">
        <f>IF(H3104="XFMR",IFERROR(VLOOKUP(AP3104,AuctionMapping2019SEP_AUTOS!$D:$J,6,FALSE)," "),IFERROR(VLOOKUP(AO3104,AuctionMapping2019SEP_LINES!$D:$K,7,FALSE)," "))</f>
        <v xml:space="preserve"> </v>
      </c>
      <c r="AG3104" t="str">
        <f>IF(H3104="XFMR",IFERROR(VLOOKUP(AP3104,AuctionMapping2019SEP_AUTOS!$D:$J,5,FALSE)," "),IFERROR(VLOOKUP(AO3104,AuctionMapping2019SEP_LINES!$D:$K,6,FALSE)," "))</f>
        <v xml:space="preserve"> </v>
      </c>
      <c r="AH3104" t="s">
        <v>5666</v>
      </c>
      <c r="AI3104" t="s">
        <v>6526</v>
      </c>
      <c r="AJ3104">
        <v>2.1890000000000001</v>
      </c>
      <c r="AK3104" t="s">
        <v>11384</v>
      </c>
      <c r="AL3104" t="s">
        <v>11384</v>
      </c>
      <c r="AM3104" s="2">
        <v>43013.600694444453</v>
      </c>
      <c r="AN3104" t="s">
        <v>13078</v>
      </c>
      <c r="AO3104" t="s">
        <v>15725</v>
      </c>
      <c r="AP3104" t="str">
        <f t="shared" si="48"/>
        <v>VCM-ZEN|VCMZEN09A</v>
      </c>
    </row>
    <row r="3105" spans="1:42" x14ac:dyDescent="0.25">
      <c r="A3105" s="1">
        <v>3103</v>
      </c>
      <c r="B3105" t="s">
        <v>40</v>
      </c>
      <c r="D3105" t="str">
        <f>IF(H3105="XFMR",IFERROR(VLOOKUP(AP3105,AuctionMapping2019SEP_AUTOS!$D:$J,7,FALSE)," "),IFERROR(VLOOKUP(AO3105,AuctionMapping2019SEP_LINES!$D:$K,8,FALSE)," "))</f>
        <v xml:space="preserve"> </v>
      </c>
      <c r="E3105" t="s">
        <v>42</v>
      </c>
      <c r="F3105" t="s">
        <v>635</v>
      </c>
      <c r="G3105" s="2">
        <v>43013.600694444453</v>
      </c>
      <c r="H3105" t="s">
        <v>3745</v>
      </c>
      <c r="I3105" t="s">
        <v>4878</v>
      </c>
      <c r="K3105" t="str">
        <f>IF(H3105="XFMR",IFERROR(VLOOKUP(AP3105,AuctionMapping2019SEP_AUTOS!$D:$J,4,FALSE)," "),IFERROR(VLOOKUP(AO3105,AuctionMapping2019SEP_LINES!$D:$K,5,FALSE)," "))</f>
        <v xml:space="preserve"> </v>
      </c>
      <c r="L3105" t="str">
        <f>IF(H3105="XFMR",IFERROR(VLOOKUP(AP3105,AuctionMapping2019SEP_AUTOS!$D:$J,3,FALSE)," "),IFERROR(VLOOKUP(AO3105,AuctionMapping2019SEP_LINES!$D:$K,4,FALSE)," "))</f>
        <v xml:space="preserve"> </v>
      </c>
      <c r="M3105" t="s">
        <v>5168</v>
      </c>
      <c r="N3105" t="s">
        <v>6526</v>
      </c>
      <c r="O3105" t="s">
        <v>6530</v>
      </c>
      <c r="P3105">
        <v>138</v>
      </c>
      <c r="Q3105" t="s">
        <v>41</v>
      </c>
      <c r="R3105">
        <v>2.1890000000000001</v>
      </c>
      <c r="S3105" t="s">
        <v>41</v>
      </c>
      <c r="T3105" s="2">
        <v>43013.708333333343</v>
      </c>
      <c r="U3105">
        <v>2.4169999999999998</v>
      </c>
      <c r="V3105" s="2">
        <v>43011.291666666657</v>
      </c>
      <c r="W3105">
        <v>2.4169999999999998</v>
      </c>
      <c r="X3105" s="2">
        <v>42970.337418981479</v>
      </c>
      <c r="Y3105">
        <v>0.95</v>
      </c>
      <c r="Z3105">
        <v>-6.87</v>
      </c>
      <c r="AA3105" t="s">
        <v>3745</v>
      </c>
      <c r="AB3105" s="2">
        <v>43011.411805555559</v>
      </c>
      <c r="AC3105" t="s">
        <v>6785</v>
      </c>
      <c r="AD3105" t="s">
        <v>6787</v>
      </c>
      <c r="AE3105" t="s">
        <v>9746</v>
      </c>
      <c r="AF3105" t="str">
        <f>IF(H3105="XFMR",IFERROR(VLOOKUP(AP3105,AuctionMapping2019SEP_AUTOS!$D:$J,6,FALSE)," "),IFERROR(VLOOKUP(AO3105,AuctionMapping2019SEP_LINES!$D:$K,7,FALSE)," "))</f>
        <v xml:space="preserve"> </v>
      </c>
      <c r="AG3105" t="str">
        <f>IF(H3105="XFMR",IFERROR(VLOOKUP(AP3105,AuctionMapping2019SEP_AUTOS!$D:$J,5,FALSE)," "),IFERROR(VLOOKUP(AO3105,AuctionMapping2019SEP_LINES!$D:$K,6,FALSE)," "))</f>
        <v xml:space="preserve"> </v>
      </c>
      <c r="AH3105" t="s">
        <v>6179</v>
      </c>
      <c r="AI3105" t="s">
        <v>6526</v>
      </c>
      <c r="AJ3105">
        <v>2.1890000000000001</v>
      </c>
      <c r="AK3105" t="s">
        <v>11384</v>
      </c>
      <c r="AL3105" t="s">
        <v>11384</v>
      </c>
      <c r="AM3105" s="2">
        <v>43013.600694444453</v>
      </c>
      <c r="AN3105" t="s">
        <v>13079</v>
      </c>
      <c r="AO3105" t="s">
        <v>15726</v>
      </c>
      <c r="AP3105" t="str">
        <f t="shared" si="48"/>
        <v>FZ-VCM|FZVCM09A</v>
      </c>
    </row>
    <row r="3106" spans="1:42" x14ac:dyDescent="0.25">
      <c r="A3106" s="1">
        <v>3104</v>
      </c>
      <c r="B3106" t="s">
        <v>40</v>
      </c>
      <c r="D3106" t="str">
        <f>IF(H3106="XFMR",IFERROR(VLOOKUP(AP3106,AuctionMapping2019SEP_AUTOS!$D:$J,7,FALSE)," "),IFERROR(VLOOKUP(AO3106,AuctionMapping2019SEP_LINES!$D:$K,8,FALSE)," "))</f>
        <v>1</v>
      </c>
      <c r="E3106" t="s">
        <v>42</v>
      </c>
      <c r="F3106" t="s">
        <v>626</v>
      </c>
      <c r="G3106" s="2">
        <v>43012.5625</v>
      </c>
      <c r="H3106" t="s">
        <v>3746</v>
      </c>
      <c r="I3106" t="s">
        <v>4878</v>
      </c>
      <c r="K3106" t="str">
        <f>IF(H3106="XFMR",IFERROR(VLOOKUP(AP3106,AuctionMapping2019SEP_AUTOS!$D:$J,4,FALSE)," "),IFERROR(VLOOKUP(AO3106,AuctionMapping2019SEP_LINES!$D:$K,5,FALSE)," "))</f>
        <v>JUNCTION2A</v>
      </c>
      <c r="L3106">
        <f>IF(H3106="XFMR",IFERROR(VLOOKUP(AP3106,AuctionMapping2019SEP_AUTOS!$D:$J,3,FALSE)," "),IFERROR(VLOOKUP(AO3106,AuctionMapping2019SEP_LINES!$D:$K,4,FALSE)," "))</f>
        <v>6400</v>
      </c>
      <c r="M3106" t="s">
        <v>5255</v>
      </c>
      <c r="N3106" t="s">
        <v>6529</v>
      </c>
      <c r="O3106" t="s">
        <v>6530</v>
      </c>
      <c r="P3106">
        <v>69</v>
      </c>
      <c r="Q3106" t="s">
        <v>41</v>
      </c>
      <c r="R3106">
        <v>0.71700000000000008</v>
      </c>
      <c r="S3106" t="s">
        <v>40</v>
      </c>
      <c r="T3106" s="2">
        <v>43013.75</v>
      </c>
      <c r="U3106">
        <v>1.9039999999999999</v>
      </c>
      <c r="V3106" s="2">
        <v>43011.845833333333</v>
      </c>
      <c r="W3106">
        <v>1.9039999999999999</v>
      </c>
      <c r="X3106" s="2">
        <v>43011.848865740743</v>
      </c>
      <c r="AA3106" t="s">
        <v>3746</v>
      </c>
      <c r="AB3106" s="2">
        <v>43011.845833333333</v>
      </c>
      <c r="AC3106" t="s">
        <v>6785</v>
      </c>
      <c r="AD3106" t="s">
        <v>6788</v>
      </c>
      <c r="AE3106" t="s">
        <v>9747</v>
      </c>
      <c r="AF3106" t="str">
        <f>IF(H3106="XFMR",IFERROR(VLOOKUP(AP3106,AuctionMapping2019SEP_AUTOS!$D:$J,6,FALSE)," "),IFERROR(VLOOKUP(AO3106,AuctionMapping2019SEP_LINES!$D:$K,7,FALSE)," "))</f>
        <v>KMJCR</v>
      </c>
      <c r="AG3106">
        <f>IF(H3106="XFMR",IFERROR(VLOOKUP(AP3106,AuctionMapping2019SEP_AUTOS!$D:$J,5,FALSE)," "),IFERROR(VLOOKUP(AO3106,AuctionMapping2019SEP_LINES!$D:$K,6,FALSE)," "))</f>
        <v>60091</v>
      </c>
      <c r="AH3106" t="s">
        <v>10973</v>
      </c>
      <c r="AI3106" t="s">
        <v>6529</v>
      </c>
      <c r="AJ3106">
        <v>0.71700000000000008</v>
      </c>
      <c r="AK3106" t="s">
        <v>11385</v>
      </c>
      <c r="AL3106" t="s">
        <v>11385</v>
      </c>
      <c r="AM3106" s="2">
        <v>43012.5625</v>
      </c>
      <c r="AN3106" t="s">
        <v>13080</v>
      </c>
      <c r="AO3106" t="s">
        <v>15727</v>
      </c>
      <c r="AP3106" t="str">
        <f t="shared" si="48"/>
        <v>JUNCTION-KMJC|JUNCTIKMJC11</v>
      </c>
    </row>
    <row r="3107" spans="1:42" x14ac:dyDescent="0.25">
      <c r="A3107" s="1">
        <v>3105</v>
      </c>
      <c r="B3107" t="s">
        <v>40</v>
      </c>
      <c r="D3107" t="str">
        <f>IF(H3107="XFMR",IFERROR(VLOOKUP(AP3107,AuctionMapping2019SEP_AUTOS!$D:$J,7,FALSE)," "),IFERROR(VLOOKUP(AO3107,AuctionMapping2019SEP_LINES!$D:$K,8,FALSE)," "))</f>
        <v>1</v>
      </c>
      <c r="E3107" t="s">
        <v>42</v>
      </c>
      <c r="F3107" t="s">
        <v>625</v>
      </c>
      <c r="G3107" s="2">
        <v>43012.003472222219</v>
      </c>
      <c r="H3107" t="s">
        <v>3747</v>
      </c>
      <c r="I3107" t="s">
        <v>4878</v>
      </c>
      <c r="K3107" t="str">
        <f>IF(H3107="XFMR",IFERROR(VLOOKUP(AP3107,AuctionMapping2019SEP_AUTOS!$D:$J,4,FALSE)," "),IFERROR(VLOOKUP(AO3107,AuctionMapping2019SEP_LINES!$D:$K,5,FALSE)," "))</f>
        <v>TNFLATTOP_1</v>
      </c>
      <c r="L3107">
        <f>IF(H3107="XFMR",IFERROR(VLOOKUP(AP3107,AuctionMapping2019SEP_AUTOS!$D:$J,3,FALSE)," "),IFERROR(VLOOKUP(AO3107,AuctionMapping2019SEP_LINES!$D:$K,4,FALSE)," "))</f>
        <v>38069</v>
      </c>
      <c r="M3107" t="s">
        <v>6079</v>
      </c>
      <c r="N3107" t="s">
        <v>6527</v>
      </c>
      <c r="O3107" t="s">
        <v>6530</v>
      </c>
      <c r="P3107">
        <v>138</v>
      </c>
      <c r="Q3107" t="s">
        <v>41</v>
      </c>
      <c r="R3107">
        <v>3.0000000000000001E-3</v>
      </c>
      <c r="S3107" t="s">
        <v>41</v>
      </c>
      <c r="T3107" s="2">
        <v>43012.003472222219</v>
      </c>
      <c r="U3107">
        <v>3.0000000000000001E-3</v>
      </c>
      <c r="V3107" s="2">
        <v>43012.000694444447</v>
      </c>
      <c r="W3107">
        <v>3.0000000000000001E-3</v>
      </c>
      <c r="X3107" s="2">
        <v>43011.584444444437</v>
      </c>
      <c r="Y3107">
        <v>0.97</v>
      </c>
      <c r="Z3107">
        <v>-8.3800000000000008</v>
      </c>
      <c r="AA3107" t="s">
        <v>3747</v>
      </c>
      <c r="AB3107" s="2">
        <v>43012.000694444447</v>
      </c>
      <c r="AC3107" t="s">
        <v>6785</v>
      </c>
      <c r="AD3107" t="s">
        <v>6787</v>
      </c>
      <c r="AE3107" t="s">
        <v>9602</v>
      </c>
      <c r="AF3107" t="str">
        <f>IF(H3107="XFMR",IFERROR(VLOOKUP(AP3107,AuctionMapping2019SEP_AUTOS!$D:$J,6,FALSE)," "),IFERROR(VLOOKUP(AO3107,AuctionMapping2019SEP_LINES!$D:$K,7,FALSE)," "))</f>
        <v>TNPIGTAP__1</v>
      </c>
      <c r="AG3107">
        <f>IF(H3107="XFMR",IFERROR(VLOOKUP(AP3107,AuctionMapping2019SEP_AUTOS!$D:$J,5,FALSE)," "),IFERROR(VLOOKUP(AO3107,AuctionMapping2019SEP_LINES!$D:$K,6,FALSE)," "))</f>
        <v>38294</v>
      </c>
      <c r="AH3107" t="s">
        <v>11219</v>
      </c>
      <c r="AI3107" t="s">
        <v>6527</v>
      </c>
      <c r="AJ3107">
        <v>3.0000000000000001E-3</v>
      </c>
      <c r="AK3107" t="s">
        <v>11384</v>
      </c>
      <c r="AL3107" t="s">
        <v>11386</v>
      </c>
      <c r="AM3107" s="2">
        <v>43012.003472222219</v>
      </c>
      <c r="AN3107" t="s">
        <v>13001</v>
      </c>
      <c r="AO3107" t="s">
        <v>15728</v>
      </c>
      <c r="AP3107" t="str">
        <f t="shared" si="48"/>
        <v>FLAT_TOP-PIGCREEK|138FLTPIG2</v>
      </c>
    </row>
    <row r="3108" spans="1:42" x14ac:dyDescent="0.25">
      <c r="A3108" s="1">
        <v>3106</v>
      </c>
      <c r="B3108" t="s">
        <v>40</v>
      </c>
      <c r="D3108" t="str">
        <f>IF(H3108="XFMR",IFERROR(VLOOKUP(AP3108,AuctionMapping2019SEP_AUTOS!$D:$J,7,FALSE)," "),IFERROR(VLOOKUP(AO3108,AuctionMapping2019SEP_LINES!$D:$K,8,FALSE)," "))</f>
        <v xml:space="preserve"> </v>
      </c>
      <c r="E3108" t="s">
        <v>42</v>
      </c>
      <c r="F3108" t="s">
        <v>625</v>
      </c>
      <c r="G3108" s="2">
        <v>43012.000694444447</v>
      </c>
      <c r="H3108" t="s">
        <v>3748</v>
      </c>
      <c r="I3108" t="s">
        <v>4878</v>
      </c>
      <c r="K3108" t="str">
        <f>IF(H3108="XFMR",IFERROR(VLOOKUP(AP3108,AuctionMapping2019SEP_AUTOS!$D:$J,4,FALSE)," "),IFERROR(VLOOKUP(AO3108,AuctionMapping2019SEP_LINES!$D:$K,5,FALSE)," "))</f>
        <v xml:space="preserve"> </v>
      </c>
      <c r="L3108" t="str">
        <f>IF(H3108="XFMR",IFERROR(VLOOKUP(AP3108,AuctionMapping2019SEP_AUTOS!$D:$J,3,FALSE)," "),IFERROR(VLOOKUP(AO3108,AuctionMapping2019SEP_LINES!$D:$K,4,FALSE)," "))</f>
        <v xml:space="preserve"> </v>
      </c>
      <c r="M3108" t="s">
        <v>6151</v>
      </c>
      <c r="N3108" t="s">
        <v>6528</v>
      </c>
      <c r="O3108" t="s">
        <v>6530</v>
      </c>
      <c r="P3108">
        <v>138</v>
      </c>
      <c r="Q3108" t="s">
        <v>41</v>
      </c>
      <c r="R3108">
        <v>1E-3</v>
      </c>
      <c r="S3108" t="s">
        <v>41</v>
      </c>
      <c r="T3108" s="2">
        <v>43012.000694444447</v>
      </c>
      <c r="U3108">
        <v>1E-3</v>
      </c>
      <c r="V3108" s="2">
        <v>43012</v>
      </c>
      <c r="W3108">
        <v>1E-3</v>
      </c>
      <c r="X3108" s="2">
        <v>42984.623472222222</v>
      </c>
      <c r="Y3108">
        <v>0.99</v>
      </c>
      <c r="Z3108">
        <v>-12.95</v>
      </c>
      <c r="AA3108" t="s">
        <v>3748</v>
      </c>
      <c r="AB3108" s="2">
        <v>43012</v>
      </c>
      <c r="AC3108" t="s">
        <v>6785</v>
      </c>
      <c r="AD3108" t="s">
        <v>6787</v>
      </c>
      <c r="AE3108" t="s">
        <v>9748</v>
      </c>
      <c r="AF3108" t="str">
        <f>IF(H3108="XFMR",IFERROR(VLOOKUP(AP3108,AuctionMapping2019SEP_AUTOS!$D:$J,6,FALSE)," "),IFERROR(VLOOKUP(AO3108,AuctionMapping2019SEP_LINES!$D:$K,7,FALSE)," "))</f>
        <v xml:space="preserve"> </v>
      </c>
      <c r="AG3108" t="str">
        <f>IF(H3108="XFMR",IFERROR(VLOOKUP(AP3108,AuctionMapping2019SEP_AUTOS!$D:$J,5,FALSE)," "),IFERROR(VLOOKUP(AO3108,AuctionMapping2019SEP_LINES!$D:$K,6,FALSE)," "))</f>
        <v xml:space="preserve"> </v>
      </c>
      <c r="AH3108" t="s">
        <v>5756</v>
      </c>
      <c r="AI3108" t="s">
        <v>6528</v>
      </c>
      <c r="AJ3108">
        <v>1E-3</v>
      </c>
      <c r="AK3108" t="s">
        <v>11384</v>
      </c>
      <c r="AL3108" t="s">
        <v>11384</v>
      </c>
      <c r="AM3108" s="2">
        <v>43012.000694444447</v>
      </c>
      <c r="AN3108" t="s">
        <v>13045</v>
      </c>
      <c r="AO3108" t="s">
        <v>15729</v>
      </c>
      <c r="AP3108" t="str">
        <f t="shared" si="48"/>
        <v>BLKSW-TYLNW|1760Z</v>
      </c>
    </row>
    <row r="3109" spans="1:42" x14ac:dyDescent="0.25">
      <c r="A3109" s="1">
        <v>3107</v>
      </c>
      <c r="B3109" t="s">
        <v>40</v>
      </c>
      <c r="D3109" t="str">
        <f>IF(H3109="XFMR",IFERROR(VLOOKUP(AP3109,AuctionMapping2019SEP_AUTOS!$D:$J,7,FALSE)," "),IFERROR(VLOOKUP(AO3109,AuctionMapping2019SEP_LINES!$D:$K,8,FALSE)," "))</f>
        <v>7</v>
      </c>
      <c r="E3109" t="s">
        <v>42</v>
      </c>
      <c r="F3109" t="s">
        <v>625</v>
      </c>
      <c r="G3109" s="2">
        <v>43012.000694444447</v>
      </c>
      <c r="H3109" t="s">
        <v>3749</v>
      </c>
      <c r="I3109" t="s">
        <v>4878</v>
      </c>
      <c r="K3109" t="str">
        <f>IF(H3109="XFMR",IFERROR(VLOOKUP(AP3109,AuctionMapping2019SEP_AUTOS!$D:$J,4,FALSE)," "),IFERROR(VLOOKUP(AO3109,AuctionMapping2019SEP_LINES!$D:$K,5,FALSE)," "))</f>
        <v>BLACKFORK</v>
      </c>
      <c r="L3109">
        <f>IF(H3109="XFMR",IFERROR(VLOOKUP(AP3109,AuctionMapping2019SEP_AUTOS!$D:$J,3,FALSE)," "),IFERROR(VLOOKUP(AO3109,AuctionMapping2019SEP_LINES!$D:$K,4,FALSE)," "))</f>
        <v>3137</v>
      </c>
      <c r="M3109" t="s">
        <v>5756</v>
      </c>
      <c r="N3109" t="s">
        <v>6528</v>
      </c>
      <c r="O3109" t="s">
        <v>6530</v>
      </c>
      <c r="P3109">
        <v>138</v>
      </c>
      <c r="Q3109" t="s">
        <v>41</v>
      </c>
      <c r="R3109">
        <v>1E-3</v>
      </c>
      <c r="S3109" t="s">
        <v>41</v>
      </c>
      <c r="T3109" s="2">
        <v>43012.000694444447</v>
      </c>
      <c r="U3109">
        <v>1E-3</v>
      </c>
      <c r="V3109" s="2">
        <v>43012</v>
      </c>
      <c r="W3109">
        <v>1E-3</v>
      </c>
      <c r="X3109" s="2">
        <v>42984.623495370368</v>
      </c>
      <c r="Y3109">
        <v>0.99</v>
      </c>
      <c r="Z3109">
        <v>-12.95</v>
      </c>
      <c r="AA3109" t="s">
        <v>3749</v>
      </c>
      <c r="AB3109" s="2">
        <v>43012</v>
      </c>
      <c r="AC3109" t="s">
        <v>6785</v>
      </c>
      <c r="AD3109" t="s">
        <v>6787</v>
      </c>
      <c r="AE3109" t="s">
        <v>9749</v>
      </c>
      <c r="AF3109" t="str">
        <f>IF(H3109="XFMR",IFERROR(VLOOKUP(AP3109,AuctionMapping2019SEP_AUTOS!$D:$J,6,FALSE)," "),IFERROR(VLOOKUP(AO3109,AuctionMapping2019SEP_LINES!$D:$K,7,FALSE)," "))</f>
        <v>TYLERNW_8</v>
      </c>
      <c r="AG3109">
        <f>IF(H3109="XFMR",IFERROR(VLOOKUP(AP3109,AuctionMapping2019SEP_AUTOS!$D:$J,5,FALSE)," "),IFERROR(VLOOKUP(AO3109,AuctionMapping2019SEP_LINES!$D:$K,6,FALSE)," "))</f>
        <v>3141</v>
      </c>
      <c r="AH3109" t="s">
        <v>6151</v>
      </c>
      <c r="AI3109" t="s">
        <v>6528</v>
      </c>
      <c r="AJ3109">
        <v>1E-3</v>
      </c>
      <c r="AK3109" t="s">
        <v>11384</v>
      </c>
      <c r="AL3109" t="s">
        <v>11384</v>
      </c>
      <c r="AM3109" s="2">
        <v>43012.000694444447</v>
      </c>
      <c r="AN3109" t="s">
        <v>13081</v>
      </c>
      <c r="AO3109" t="s">
        <v>15730</v>
      </c>
      <c r="AP3109" t="str">
        <f t="shared" si="48"/>
        <v>TYLNW-BLKSW|1865A</v>
      </c>
    </row>
    <row r="3110" spans="1:42" x14ac:dyDescent="0.25">
      <c r="A3110" s="1">
        <v>3108</v>
      </c>
      <c r="B3110" t="s">
        <v>40</v>
      </c>
      <c r="D3110" t="str">
        <f>IF(H3110="XFMR",IFERROR(VLOOKUP(AP3110,AuctionMapping2019SEP_AUTOS!$D:$J,7,FALSE)," "),IFERROR(VLOOKUP(AO3110,AuctionMapping2019SEP_LINES!$D:$K,8,FALSE)," "))</f>
        <v>2</v>
      </c>
      <c r="E3110" t="s">
        <v>42</v>
      </c>
      <c r="F3110" t="s">
        <v>625</v>
      </c>
      <c r="G3110" s="2">
        <v>43012.000694444447</v>
      </c>
      <c r="H3110" t="s">
        <v>3750</v>
      </c>
      <c r="I3110" t="s">
        <v>4878</v>
      </c>
      <c r="K3110" t="str">
        <f>IF(H3110="XFMR",IFERROR(VLOOKUP(AP3110,AuctionMapping2019SEP_AUTOS!$D:$J,4,FALSE)," "),IFERROR(VLOOKUP(AO3110,AuctionMapping2019SEP_LINES!$D:$K,5,FALSE)," "))</f>
        <v>COMCHESS1_5</v>
      </c>
      <c r="L3110">
        <f>IF(H3110="XFMR",IFERROR(VLOOKUP(AP3110,AuctionMapping2019SEP_AUTOS!$D:$J,3,FALSE)," "),IFERROR(VLOOKUP(AO3110,AuctionMapping2019SEP_LINES!$D:$K,4,FALSE)," "))</f>
        <v>1440</v>
      </c>
      <c r="M3110" t="s">
        <v>5043</v>
      </c>
      <c r="N3110" t="s">
        <v>6528</v>
      </c>
      <c r="O3110" t="s">
        <v>6530</v>
      </c>
      <c r="P3110">
        <v>345</v>
      </c>
      <c r="Q3110" t="s">
        <v>41</v>
      </c>
      <c r="R3110">
        <v>1E-3</v>
      </c>
      <c r="S3110" t="s">
        <v>41</v>
      </c>
      <c r="T3110" s="2">
        <v>43012.000694444447</v>
      </c>
      <c r="U3110">
        <v>1E-3</v>
      </c>
      <c r="V3110" s="2">
        <v>43012</v>
      </c>
      <c r="W3110">
        <v>1E-3</v>
      </c>
      <c r="X3110" s="2">
        <v>43007.57953703704</v>
      </c>
      <c r="Y3110">
        <v>0.99</v>
      </c>
      <c r="Z3110">
        <v>-13.06</v>
      </c>
      <c r="AA3110" t="s">
        <v>3750</v>
      </c>
      <c r="AB3110" s="2">
        <v>43012</v>
      </c>
      <c r="AC3110" t="s">
        <v>6785</v>
      </c>
      <c r="AD3110" t="s">
        <v>6787</v>
      </c>
      <c r="AE3110" t="s">
        <v>9750</v>
      </c>
      <c r="AF3110" t="str">
        <f>IF(H3110="XFMR",IFERROR(VLOOKUP(AP3110,AuctionMapping2019SEP_AUTOS!$D:$J,6,FALSE)," "),IFERROR(VLOOKUP(AO3110,AuctionMapping2019SEP_LINES!$D:$K,7,FALSE)," "))</f>
        <v>CORN_TRL_5</v>
      </c>
      <c r="AG3110">
        <f>IF(H3110="XFMR",IFERROR(VLOOKUP(AP3110,AuctionMapping2019SEP_AUTOS!$D:$J,5,FALSE)," "),IFERROR(VLOOKUP(AO3110,AuctionMapping2019SEP_LINES!$D:$K,6,FALSE)," "))</f>
        <v>11441</v>
      </c>
      <c r="AH3110" t="s">
        <v>11225</v>
      </c>
      <c r="AI3110" t="s">
        <v>6528</v>
      </c>
      <c r="AJ3110">
        <v>1E-3</v>
      </c>
      <c r="AK3110" t="s">
        <v>11384</v>
      </c>
      <c r="AL3110" t="s">
        <v>11384</v>
      </c>
      <c r="AM3110" s="2">
        <v>43012.000694444447</v>
      </c>
      <c r="AN3110" t="s">
        <v>13082</v>
      </c>
      <c r="AO3110" t="s">
        <v>15731</v>
      </c>
      <c r="AP3110" t="str">
        <f t="shared" si="48"/>
        <v>CMNSW-CTLSW|35082A</v>
      </c>
    </row>
    <row r="3111" spans="1:42" x14ac:dyDescent="0.25">
      <c r="A3111" s="1">
        <v>3109</v>
      </c>
      <c r="B3111" t="s">
        <v>40</v>
      </c>
      <c r="D3111" t="str">
        <f>IF(H3111="XFMR",IFERROR(VLOOKUP(AP3111,AuctionMapping2019SEP_AUTOS!$D:$J,7,FALSE)," "),IFERROR(VLOOKUP(AO3111,AuctionMapping2019SEP_LINES!$D:$K,8,FALSE)," "))</f>
        <v xml:space="preserve"> </v>
      </c>
      <c r="E3111" t="s">
        <v>42</v>
      </c>
      <c r="F3111" t="s">
        <v>625</v>
      </c>
      <c r="G3111" s="2">
        <v>43012.000694444447</v>
      </c>
      <c r="H3111" t="s">
        <v>3751</v>
      </c>
      <c r="I3111" t="s">
        <v>4878</v>
      </c>
      <c r="K3111" t="str">
        <f>IF(H3111="XFMR",IFERROR(VLOOKUP(AP3111,AuctionMapping2019SEP_AUTOS!$D:$J,4,FALSE)," "),IFERROR(VLOOKUP(AO3111,AuctionMapping2019SEP_LINES!$D:$K,5,FALSE)," "))</f>
        <v xml:space="preserve"> </v>
      </c>
      <c r="L3111" t="str">
        <f>IF(H3111="XFMR",IFERROR(VLOOKUP(AP3111,AuctionMapping2019SEP_AUTOS!$D:$J,3,FALSE)," "),IFERROR(VLOOKUP(AO3111,AuctionMapping2019SEP_LINES!$D:$K,4,FALSE)," "))</f>
        <v xml:space="preserve"> </v>
      </c>
      <c r="M3111" t="s">
        <v>6151</v>
      </c>
      <c r="N3111" t="s">
        <v>6528</v>
      </c>
      <c r="O3111" t="s">
        <v>6530</v>
      </c>
      <c r="P3111">
        <v>138</v>
      </c>
      <c r="Q3111" t="s">
        <v>41</v>
      </c>
      <c r="R3111">
        <v>1E-3</v>
      </c>
      <c r="S3111" t="s">
        <v>41</v>
      </c>
      <c r="T3111" s="2">
        <v>43012.000694444447</v>
      </c>
      <c r="U3111">
        <v>1E-3</v>
      </c>
      <c r="V3111" s="2">
        <v>43012</v>
      </c>
      <c r="W3111">
        <v>1E-3</v>
      </c>
      <c r="X3111" s="2">
        <v>42984.623483796298</v>
      </c>
      <c r="Y3111">
        <v>0.99</v>
      </c>
      <c r="Z3111">
        <v>-12.95</v>
      </c>
      <c r="AA3111" t="s">
        <v>3751</v>
      </c>
      <c r="AB3111" s="2">
        <v>43012</v>
      </c>
      <c r="AC3111" t="s">
        <v>6785</v>
      </c>
      <c r="AD3111" t="s">
        <v>6787</v>
      </c>
      <c r="AE3111" t="s">
        <v>9751</v>
      </c>
      <c r="AF3111" t="str">
        <f>IF(H3111="XFMR",IFERROR(VLOOKUP(AP3111,AuctionMapping2019SEP_AUTOS!$D:$J,6,FALSE)," "),IFERROR(VLOOKUP(AO3111,AuctionMapping2019SEP_LINES!$D:$K,7,FALSE)," "))</f>
        <v xml:space="preserve"> </v>
      </c>
      <c r="AG3111" t="str">
        <f>IF(H3111="XFMR",IFERROR(VLOOKUP(AP3111,AuctionMapping2019SEP_AUTOS!$D:$J,5,FALSE)," "),IFERROR(VLOOKUP(AO3111,AuctionMapping2019SEP_LINES!$D:$K,6,FALSE)," "))</f>
        <v xml:space="preserve"> </v>
      </c>
      <c r="AH3111" t="s">
        <v>5756</v>
      </c>
      <c r="AI3111" t="s">
        <v>6528</v>
      </c>
      <c r="AJ3111">
        <v>1E-3</v>
      </c>
      <c r="AK3111" t="s">
        <v>11384</v>
      </c>
      <c r="AL3111" t="s">
        <v>11384</v>
      </c>
      <c r="AM3111" s="2">
        <v>43012.000694444447</v>
      </c>
      <c r="AN3111" t="s">
        <v>13045</v>
      </c>
      <c r="AO3111" t="s">
        <v>15732</v>
      </c>
      <c r="AP3111" t="str">
        <f t="shared" si="48"/>
        <v>BLKSW-TYLNW|1000Z</v>
      </c>
    </row>
    <row r="3112" spans="1:42" x14ac:dyDescent="0.25">
      <c r="A3112" s="1">
        <v>3110</v>
      </c>
      <c r="B3112" t="s">
        <v>40</v>
      </c>
      <c r="D3112" t="str">
        <f>IF(H3112="XFMR",IFERROR(VLOOKUP(AP3112,AuctionMapping2019SEP_AUTOS!$D:$J,7,FALSE)," "),IFERROR(VLOOKUP(AO3112,AuctionMapping2019SEP_LINES!$D:$K,8,FALSE)," "))</f>
        <v>2</v>
      </c>
      <c r="E3112" t="s">
        <v>42</v>
      </c>
      <c r="F3112" t="s">
        <v>625</v>
      </c>
      <c r="G3112" s="2">
        <v>43012.000694444447</v>
      </c>
      <c r="H3112" t="s">
        <v>3752</v>
      </c>
      <c r="I3112" t="s">
        <v>4878</v>
      </c>
      <c r="K3112" t="str">
        <f>IF(H3112="XFMR",IFERROR(VLOOKUP(AP3112,AuctionMapping2019SEP_AUTOS!$D:$J,4,FALSE)," "),IFERROR(VLOOKUP(AO3112,AuctionMapping2019SEP_LINES!$D:$K,5,FALSE)," "))</f>
        <v>BROWN_5</v>
      </c>
      <c r="L3112">
        <f>IF(H3112="XFMR",IFERROR(VLOOKUP(AP3112,AuctionMapping2019SEP_AUTOS!$D:$J,3,FALSE)," "),IFERROR(VLOOKUP(AO3112,AuctionMapping2019SEP_LINES!$D:$K,4,FALSE)," "))</f>
        <v>1444</v>
      </c>
      <c r="M3112" t="s">
        <v>4997</v>
      </c>
      <c r="N3112" t="s">
        <v>6528</v>
      </c>
      <c r="O3112" t="s">
        <v>6530</v>
      </c>
      <c r="P3112">
        <v>345</v>
      </c>
      <c r="Q3112" t="s">
        <v>41</v>
      </c>
      <c r="R3112">
        <v>1E-3</v>
      </c>
      <c r="S3112" t="s">
        <v>41</v>
      </c>
      <c r="T3112" s="2">
        <v>43012.000694444447</v>
      </c>
      <c r="U3112">
        <v>1E-3</v>
      </c>
      <c r="V3112" s="2">
        <v>43012</v>
      </c>
      <c r="W3112">
        <v>1E-3</v>
      </c>
      <c r="X3112" s="2">
        <v>43007.57953703704</v>
      </c>
      <c r="Y3112">
        <v>0.99</v>
      </c>
      <c r="Z3112">
        <v>-13.06</v>
      </c>
      <c r="AA3112" t="s">
        <v>3752</v>
      </c>
      <c r="AB3112" s="2">
        <v>43012</v>
      </c>
      <c r="AC3112" t="s">
        <v>6785</v>
      </c>
      <c r="AD3112" t="s">
        <v>6787</v>
      </c>
      <c r="AE3112" t="s">
        <v>9752</v>
      </c>
      <c r="AF3112" t="str">
        <f>IF(H3112="XFMR",IFERROR(VLOOKUP(AP3112,AuctionMapping2019SEP_AUTOS!$D:$J,6,FALSE)," "),IFERROR(VLOOKUP(AO3112,AuctionMapping2019SEP_LINES!$D:$K,7,FALSE)," "))</f>
        <v>CORN_TRL_5</v>
      </c>
      <c r="AG3112">
        <f>IF(H3112="XFMR",IFERROR(VLOOKUP(AP3112,AuctionMapping2019SEP_AUTOS!$D:$J,5,FALSE)," "),IFERROR(VLOOKUP(AO3112,AuctionMapping2019SEP_LINES!$D:$K,6,FALSE)," "))</f>
        <v>11441</v>
      </c>
      <c r="AH3112" t="s">
        <v>11225</v>
      </c>
      <c r="AI3112" t="s">
        <v>6528</v>
      </c>
      <c r="AJ3112">
        <v>1E-3</v>
      </c>
      <c r="AK3112" t="s">
        <v>11384</v>
      </c>
      <c r="AL3112" t="s">
        <v>11384</v>
      </c>
      <c r="AM3112" s="2">
        <v>43012.000694444447</v>
      </c>
      <c r="AN3112" t="s">
        <v>13083</v>
      </c>
      <c r="AO3112" t="s">
        <v>15733</v>
      </c>
      <c r="AP3112" t="str">
        <f t="shared" si="48"/>
        <v>BWNSW-CTLSW|35084A</v>
      </c>
    </row>
    <row r="3113" spans="1:42" x14ac:dyDescent="0.25">
      <c r="A3113" s="1">
        <v>3111</v>
      </c>
      <c r="B3113" t="s">
        <v>40</v>
      </c>
      <c r="D3113" t="str">
        <f>IF(H3113="XFMR",IFERROR(VLOOKUP(AP3113,AuctionMapping2019SEP_AUTOS!$D:$J,7,FALSE)," "),IFERROR(VLOOKUP(AO3113,AuctionMapping2019SEP_LINES!$D:$K,8,FALSE)," "))</f>
        <v xml:space="preserve"> </v>
      </c>
      <c r="E3113" t="s">
        <v>42</v>
      </c>
      <c r="F3113" t="s">
        <v>629</v>
      </c>
      <c r="G3113" s="2">
        <v>43010.652777777781</v>
      </c>
      <c r="H3113" t="s">
        <v>3753</v>
      </c>
      <c r="I3113" t="s">
        <v>4878</v>
      </c>
      <c r="K3113" t="str">
        <f>IF(H3113="XFMR",IFERROR(VLOOKUP(AP3113,AuctionMapping2019SEP_AUTOS!$D:$J,4,FALSE)," "),IFERROR(VLOOKUP(AO3113,AuctionMapping2019SEP_LINES!$D:$K,5,FALSE)," "))</f>
        <v xml:space="preserve"> </v>
      </c>
      <c r="L3113" t="str">
        <f>IF(H3113="XFMR",IFERROR(VLOOKUP(AP3113,AuctionMapping2019SEP_AUTOS!$D:$J,3,FALSE)," "),IFERROR(VLOOKUP(AO3113,AuctionMapping2019SEP_LINES!$D:$K,4,FALSE)," "))</f>
        <v xml:space="preserve"> </v>
      </c>
      <c r="M3113" t="s">
        <v>6180</v>
      </c>
      <c r="N3113" t="s">
        <v>6527</v>
      </c>
      <c r="O3113" t="s">
        <v>6530</v>
      </c>
      <c r="P3113">
        <v>138</v>
      </c>
      <c r="Q3113" t="s">
        <v>41</v>
      </c>
      <c r="R3113">
        <v>5.3579999999999997</v>
      </c>
      <c r="S3113" t="s">
        <v>41</v>
      </c>
      <c r="T3113" s="2">
        <v>43011.791666666657</v>
      </c>
      <c r="U3113">
        <v>6.5</v>
      </c>
      <c r="V3113" s="2">
        <v>43005.291666666657</v>
      </c>
      <c r="W3113">
        <v>6.5</v>
      </c>
      <c r="X3113" s="2">
        <v>42949.378298611111</v>
      </c>
      <c r="Y3113">
        <v>0.99</v>
      </c>
      <c r="Z3113">
        <v>-12.77</v>
      </c>
      <c r="AA3113" t="s">
        <v>3753</v>
      </c>
      <c r="AB3113" s="2">
        <v>43005.295138888891</v>
      </c>
      <c r="AC3113" t="s">
        <v>6785</v>
      </c>
      <c r="AD3113" t="s">
        <v>6787</v>
      </c>
      <c r="AE3113" t="s">
        <v>9753</v>
      </c>
      <c r="AF3113" t="str">
        <f>IF(H3113="XFMR",IFERROR(VLOOKUP(AP3113,AuctionMapping2019SEP_AUTOS!$D:$J,6,FALSE)," "),IFERROR(VLOOKUP(AO3113,AuctionMapping2019SEP_LINES!$D:$K,7,FALSE)," "))</f>
        <v xml:space="preserve"> </v>
      </c>
      <c r="AG3113" t="str">
        <f>IF(H3113="XFMR",IFERROR(VLOOKUP(AP3113,AuctionMapping2019SEP_AUTOS!$D:$J,5,FALSE)," "),IFERROR(VLOOKUP(AO3113,AuctionMapping2019SEP_LINES!$D:$K,6,FALSE)," "))</f>
        <v xml:space="preserve"> </v>
      </c>
      <c r="AH3113" t="s">
        <v>5440</v>
      </c>
      <c r="AI3113" t="s">
        <v>6527</v>
      </c>
      <c r="AJ3113">
        <v>5.3579999999999997</v>
      </c>
      <c r="AK3113" t="s">
        <v>11384</v>
      </c>
      <c r="AL3113" t="s">
        <v>11384</v>
      </c>
      <c r="AM3113" s="2">
        <v>43010.652777777781</v>
      </c>
      <c r="AN3113" t="s">
        <v>13084</v>
      </c>
      <c r="AO3113" t="s">
        <v>15734</v>
      </c>
      <c r="AP3113" t="str">
        <f t="shared" si="48"/>
        <v>NTPOI-PBSES|6425B</v>
      </c>
    </row>
    <row r="3114" spans="1:42" x14ac:dyDescent="0.25">
      <c r="A3114" s="1">
        <v>3112</v>
      </c>
      <c r="B3114" t="s">
        <v>40</v>
      </c>
      <c r="D3114" t="str">
        <f>IF(H3114="XFMR",IFERROR(VLOOKUP(AP3114,AuctionMapping2019SEP_AUTOS!$D:$J,7,FALSE)," "),IFERROR(VLOOKUP(AO3114,AuctionMapping2019SEP_LINES!$D:$K,8,FALSE)," "))</f>
        <v xml:space="preserve"> </v>
      </c>
      <c r="E3114" t="s">
        <v>42</v>
      </c>
      <c r="F3114" t="s">
        <v>625</v>
      </c>
      <c r="G3114" s="2">
        <v>43005.000694444447</v>
      </c>
      <c r="H3114" t="s">
        <v>3754</v>
      </c>
      <c r="I3114" t="s">
        <v>4878</v>
      </c>
      <c r="K3114" t="str">
        <f>IF(H3114="XFMR",IFERROR(VLOOKUP(AP3114,AuctionMapping2019SEP_AUTOS!$D:$J,4,FALSE)," "),IFERROR(VLOOKUP(AO3114,AuctionMapping2019SEP_LINES!$D:$K,5,FALSE)," "))</f>
        <v xml:space="preserve"> </v>
      </c>
      <c r="L3114" t="str">
        <f>IF(H3114="XFMR",IFERROR(VLOOKUP(AP3114,AuctionMapping2019SEP_AUTOS!$D:$J,3,FALSE)," "),IFERROR(VLOOKUP(AO3114,AuctionMapping2019SEP_LINES!$D:$K,4,FALSE)," "))</f>
        <v xml:space="preserve"> </v>
      </c>
      <c r="M3114" t="s">
        <v>5127</v>
      </c>
      <c r="N3114" t="s">
        <v>6528</v>
      </c>
      <c r="O3114" t="s">
        <v>6530</v>
      </c>
      <c r="P3114">
        <v>138</v>
      </c>
      <c r="Q3114" t="s">
        <v>41</v>
      </c>
      <c r="R3114">
        <v>1E-3</v>
      </c>
      <c r="S3114" t="s">
        <v>41</v>
      </c>
      <c r="T3114" s="2">
        <v>43005.000694444447</v>
      </c>
      <c r="U3114">
        <v>1E-3</v>
      </c>
      <c r="V3114" s="2">
        <v>43005</v>
      </c>
      <c r="W3114">
        <v>1E-3</v>
      </c>
      <c r="X3114" s="2">
        <v>43000.589502314811</v>
      </c>
      <c r="Y3114">
        <v>0.99</v>
      </c>
      <c r="Z3114">
        <v>-13.28</v>
      </c>
      <c r="AA3114" t="s">
        <v>3754</v>
      </c>
      <c r="AB3114" s="2">
        <v>43005</v>
      </c>
      <c r="AC3114" t="s">
        <v>6785</v>
      </c>
      <c r="AD3114" t="s">
        <v>6787</v>
      </c>
      <c r="AE3114" t="s">
        <v>9754</v>
      </c>
      <c r="AF3114" t="str">
        <f>IF(H3114="XFMR",IFERROR(VLOOKUP(AP3114,AuctionMapping2019SEP_AUTOS!$D:$J,6,FALSE)," "),IFERROR(VLOOKUP(AO3114,AuctionMapping2019SEP_LINES!$D:$K,7,FALSE)," "))</f>
        <v xml:space="preserve"> </v>
      </c>
      <c r="AG3114" t="str">
        <f>IF(H3114="XFMR",IFERROR(VLOOKUP(AP3114,AuctionMapping2019SEP_AUTOS!$D:$J,5,FALSE)," "),IFERROR(VLOOKUP(AO3114,AuctionMapping2019SEP_LINES!$D:$K,6,FALSE)," "))</f>
        <v xml:space="preserve"> </v>
      </c>
      <c r="AH3114" t="s">
        <v>6181</v>
      </c>
      <c r="AI3114" t="s">
        <v>6528</v>
      </c>
      <c r="AJ3114">
        <v>1E-3</v>
      </c>
      <c r="AK3114" t="s">
        <v>11384</v>
      </c>
      <c r="AL3114" t="s">
        <v>11384</v>
      </c>
      <c r="AM3114" s="2">
        <v>43005.000694444447</v>
      </c>
      <c r="AN3114" t="s">
        <v>13085</v>
      </c>
      <c r="AO3114" t="s">
        <v>15735</v>
      </c>
      <c r="AP3114" t="str">
        <f t="shared" si="48"/>
        <v>EVRSW-CRWTP|6305B</v>
      </c>
    </row>
    <row r="3115" spans="1:42" x14ac:dyDescent="0.25">
      <c r="A3115" s="1">
        <v>3113</v>
      </c>
      <c r="B3115" t="s">
        <v>40</v>
      </c>
      <c r="D3115" t="str">
        <f>IF(H3115="XFMR",IFERROR(VLOOKUP(AP3115,AuctionMapping2019SEP_AUTOS!$D:$J,7,FALSE)," "),IFERROR(VLOOKUP(AO3115,AuctionMapping2019SEP_LINES!$D:$K,8,FALSE)," "))</f>
        <v xml:space="preserve"> </v>
      </c>
      <c r="E3115" t="s">
        <v>42</v>
      </c>
      <c r="F3115" t="s">
        <v>625</v>
      </c>
      <c r="G3115" s="2">
        <v>43005.000694444447</v>
      </c>
      <c r="H3115" t="s">
        <v>3755</v>
      </c>
      <c r="I3115" t="s">
        <v>4878</v>
      </c>
      <c r="K3115" t="str">
        <f>IF(H3115="XFMR",IFERROR(VLOOKUP(AP3115,AuctionMapping2019SEP_AUTOS!$D:$J,4,FALSE)," "),IFERROR(VLOOKUP(AO3115,AuctionMapping2019SEP_LINES!$D:$K,5,FALSE)," "))</f>
        <v xml:space="preserve"> </v>
      </c>
      <c r="L3115" t="str">
        <f>IF(H3115="XFMR",IFERROR(VLOOKUP(AP3115,AuctionMapping2019SEP_AUTOS!$D:$J,3,FALSE)," "),IFERROR(VLOOKUP(AO3115,AuctionMapping2019SEP_LINES!$D:$K,4,FALSE)," "))</f>
        <v xml:space="preserve"> </v>
      </c>
      <c r="M3115" t="s">
        <v>6181</v>
      </c>
      <c r="N3115" t="s">
        <v>6528</v>
      </c>
      <c r="O3115" t="s">
        <v>6530</v>
      </c>
      <c r="P3115">
        <v>138</v>
      </c>
      <c r="Q3115" t="s">
        <v>41</v>
      </c>
      <c r="R3115">
        <v>1E-3</v>
      </c>
      <c r="S3115" t="s">
        <v>41</v>
      </c>
      <c r="T3115" s="2">
        <v>43005.000694444447</v>
      </c>
      <c r="U3115">
        <v>1E-3</v>
      </c>
      <c r="V3115" s="2">
        <v>43005</v>
      </c>
      <c r="W3115">
        <v>1E-3</v>
      </c>
      <c r="X3115" s="2">
        <v>43000.589513888888</v>
      </c>
      <c r="Y3115">
        <v>0.99</v>
      </c>
      <c r="Z3115">
        <v>-13.28</v>
      </c>
      <c r="AA3115" t="s">
        <v>3755</v>
      </c>
      <c r="AB3115" s="2">
        <v>43005</v>
      </c>
      <c r="AC3115" t="s">
        <v>6785</v>
      </c>
      <c r="AD3115" t="s">
        <v>6787</v>
      </c>
      <c r="AE3115" t="s">
        <v>9755</v>
      </c>
      <c r="AF3115" t="str">
        <f>IF(H3115="XFMR",IFERROR(VLOOKUP(AP3115,AuctionMapping2019SEP_AUTOS!$D:$J,6,FALSE)," "),IFERROR(VLOOKUP(AO3115,AuctionMapping2019SEP_LINES!$D:$K,7,FALSE)," "))</f>
        <v xml:space="preserve"> </v>
      </c>
      <c r="AG3115" t="str">
        <f>IF(H3115="XFMR",IFERROR(VLOOKUP(AP3115,AuctionMapping2019SEP_AUTOS!$D:$J,5,FALSE)," "),IFERROR(VLOOKUP(AO3115,AuctionMapping2019SEP_LINES!$D:$K,6,FALSE)," "))</f>
        <v xml:space="preserve"> </v>
      </c>
      <c r="AH3115" t="s">
        <v>5957</v>
      </c>
      <c r="AI3115" t="s">
        <v>6528</v>
      </c>
      <c r="AJ3115">
        <v>1E-3</v>
      </c>
      <c r="AK3115" t="s">
        <v>11384</v>
      </c>
      <c r="AL3115" t="s">
        <v>11384</v>
      </c>
      <c r="AM3115" s="2">
        <v>43005.000694444447</v>
      </c>
      <c r="AN3115" t="s">
        <v>13086</v>
      </c>
      <c r="AO3115" t="s">
        <v>15736</v>
      </c>
      <c r="AP3115" t="str">
        <f t="shared" si="48"/>
        <v>CRWTP-CRWLY|6305D</v>
      </c>
    </row>
    <row r="3116" spans="1:42" x14ac:dyDescent="0.25">
      <c r="A3116" s="1">
        <v>3114</v>
      </c>
      <c r="B3116" t="s">
        <v>40</v>
      </c>
      <c r="D3116" t="str">
        <f>IF(H3116="XFMR",IFERROR(VLOOKUP(AP3116,AuctionMapping2019SEP_AUTOS!$D:$J,7,FALSE)," "),IFERROR(VLOOKUP(AO3116,AuctionMapping2019SEP_LINES!$D:$K,8,FALSE)," "))</f>
        <v xml:space="preserve"> </v>
      </c>
      <c r="E3116" t="s">
        <v>42</v>
      </c>
      <c r="F3116" t="s">
        <v>625</v>
      </c>
      <c r="G3116" s="2">
        <v>43005.000694444447</v>
      </c>
      <c r="H3116" t="s">
        <v>3756</v>
      </c>
      <c r="I3116" t="s">
        <v>4878</v>
      </c>
      <c r="K3116" t="str">
        <f>IF(H3116="XFMR",IFERROR(VLOOKUP(AP3116,AuctionMapping2019SEP_AUTOS!$D:$J,4,FALSE)," "),IFERROR(VLOOKUP(AO3116,AuctionMapping2019SEP_LINES!$D:$K,5,FALSE)," "))</f>
        <v xml:space="preserve"> </v>
      </c>
      <c r="L3116" t="str">
        <f>IF(H3116="XFMR",IFERROR(VLOOKUP(AP3116,AuctionMapping2019SEP_AUTOS!$D:$J,3,FALSE)," "),IFERROR(VLOOKUP(AO3116,AuctionMapping2019SEP_LINES!$D:$K,4,FALSE)," "))</f>
        <v xml:space="preserve"> </v>
      </c>
      <c r="M3116" t="s">
        <v>6182</v>
      </c>
      <c r="N3116" t="s">
        <v>6528</v>
      </c>
      <c r="O3116" t="s">
        <v>6530</v>
      </c>
      <c r="P3116">
        <v>138</v>
      </c>
      <c r="Q3116" t="s">
        <v>41</v>
      </c>
      <c r="R3116">
        <v>1E-3</v>
      </c>
      <c r="S3116" t="s">
        <v>41</v>
      </c>
      <c r="T3116" s="2">
        <v>43005.000694444447</v>
      </c>
      <c r="U3116">
        <v>1E-3</v>
      </c>
      <c r="V3116" s="2">
        <v>43005</v>
      </c>
      <c r="W3116">
        <v>1E-3</v>
      </c>
      <c r="X3116" s="2">
        <v>42984.60560185185</v>
      </c>
      <c r="Y3116">
        <v>0.98</v>
      </c>
      <c r="Z3116">
        <v>-10.54</v>
      </c>
      <c r="AA3116" t="s">
        <v>3756</v>
      </c>
      <c r="AB3116" s="2">
        <v>43005</v>
      </c>
      <c r="AC3116" t="s">
        <v>6785</v>
      </c>
      <c r="AD3116" t="s">
        <v>6787</v>
      </c>
      <c r="AE3116" t="s">
        <v>9756</v>
      </c>
      <c r="AF3116" t="str">
        <f>IF(H3116="XFMR",IFERROR(VLOOKUP(AP3116,AuctionMapping2019SEP_AUTOS!$D:$J,6,FALSE)," "),IFERROR(VLOOKUP(AO3116,AuctionMapping2019SEP_LINES!$D:$K,7,FALSE)," "))</f>
        <v xml:space="preserve"> </v>
      </c>
      <c r="AG3116" t="str">
        <f>IF(H3116="XFMR",IFERROR(VLOOKUP(AP3116,AuctionMapping2019SEP_AUTOS!$D:$J,5,FALSE)," "),IFERROR(VLOOKUP(AO3116,AuctionMapping2019SEP_LINES!$D:$K,6,FALSE)," "))</f>
        <v xml:space="preserve"> </v>
      </c>
      <c r="AH3116" t="s">
        <v>11228</v>
      </c>
      <c r="AI3116" t="s">
        <v>6528</v>
      </c>
      <c r="AJ3116">
        <v>1E-3</v>
      </c>
      <c r="AK3116" t="s">
        <v>11384</v>
      </c>
      <c r="AL3116" t="s">
        <v>11384</v>
      </c>
      <c r="AM3116" s="2">
        <v>43005.000694444447</v>
      </c>
      <c r="AN3116" t="s">
        <v>13087</v>
      </c>
      <c r="AO3116" t="s">
        <v>15604</v>
      </c>
      <c r="AP3116" t="str">
        <f t="shared" si="48"/>
        <v>NCDCH-CMINO|1455Z</v>
      </c>
    </row>
    <row r="3117" spans="1:42" x14ac:dyDescent="0.25">
      <c r="A3117" s="1">
        <v>3115</v>
      </c>
      <c r="B3117" t="s">
        <v>40</v>
      </c>
      <c r="D3117" t="str">
        <f>IF(H3117="XFMR",IFERROR(VLOOKUP(AP3117,AuctionMapping2019SEP_AUTOS!$D:$J,7,FALSE)," "),IFERROR(VLOOKUP(AO3117,AuctionMapping2019SEP_LINES!$D:$K,8,FALSE)," "))</f>
        <v xml:space="preserve"> </v>
      </c>
      <c r="E3117" t="s">
        <v>42</v>
      </c>
      <c r="F3117" t="s">
        <v>625</v>
      </c>
      <c r="G3117" s="2">
        <v>43005.000694444447</v>
      </c>
      <c r="H3117" t="s">
        <v>3757</v>
      </c>
      <c r="I3117" t="s">
        <v>4878</v>
      </c>
      <c r="K3117" t="str">
        <f>IF(H3117="XFMR",IFERROR(VLOOKUP(AP3117,AuctionMapping2019SEP_AUTOS!$D:$J,4,FALSE)," "),IFERROR(VLOOKUP(AO3117,AuctionMapping2019SEP_LINES!$D:$K,5,FALSE)," "))</f>
        <v xml:space="preserve"> </v>
      </c>
      <c r="L3117" t="str">
        <f>IF(H3117="XFMR",IFERROR(VLOOKUP(AP3117,AuctionMapping2019SEP_AUTOS!$D:$J,3,FALSE)," "),IFERROR(VLOOKUP(AO3117,AuctionMapping2019SEP_LINES!$D:$K,4,FALSE)," "))</f>
        <v xml:space="preserve"> </v>
      </c>
      <c r="M3117" t="s">
        <v>5808</v>
      </c>
      <c r="N3117" t="s">
        <v>6528</v>
      </c>
      <c r="O3117" t="s">
        <v>6530</v>
      </c>
      <c r="P3117">
        <v>138</v>
      </c>
      <c r="Q3117" t="s">
        <v>41</v>
      </c>
      <c r="R3117">
        <v>1E-3</v>
      </c>
      <c r="S3117" t="s">
        <v>41</v>
      </c>
      <c r="T3117" s="2">
        <v>43005.000694444447</v>
      </c>
      <c r="U3117">
        <v>1E-3</v>
      </c>
      <c r="V3117" s="2">
        <v>43005</v>
      </c>
      <c r="W3117">
        <v>1E-3</v>
      </c>
      <c r="X3117" s="2">
        <v>43000.589513888888</v>
      </c>
      <c r="Y3117">
        <v>0.98</v>
      </c>
      <c r="Z3117">
        <v>-10.54</v>
      </c>
      <c r="AA3117" t="s">
        <v>3757</v>
      </c>
      <c r="AB3117" s="2">
        <v>43005</v>
      </c>
      <c r="AC3117" t="s">
        <v>6785</v>
      </c>
      <c r="AD3117" t="s">
        <v>6787</v>
      </c>
      <c r="AE3117" t="s">
        <v>9757</v>
      </c>
      <c r="AF3117" t="str">
        <f>IF(H3117="XFMR",IFERROR(VLOOKUP(AP3117,AuctionMapping2019SEP_AUTOS!$D:$J,6,FALSE)," "),IFERROR(VLOOKUP(AO3117,AuctionMapping2019SEP_LINES!$D:$K,7,FALSE)," "))</f>
        <v xml:space="preserve"> </v>
      </c>
      <c r="AG3117" t="str">
        <f>IF(H3117="XFMR",IFERROR(VLOOKUP(AP3117,AuctionMapping2019SEP_AUTOS!$D:$J,5,FALSE)," "),IFERROR(VLOOKUP(AO3117,AuctionMapping2019SEP_LINES!$D:$K,6,FALSE)," "))</f>
        <v xml:space="preserve"> </v>
      </c>
      <c r="AH3117" t="s">
        <v>6181</v>
      </c>
      <c r="AI3117" t="s">
        <v>6528</v>
      </c>
      <c r="AJ3117">
        <v>1E-3</v>
      </c>
      <c r="AK3117" t="s">
        <v>11384</v>
      </c>
      <c r="AL3117" t="s">
        <v>11384</v>
      </c>
      <c r="AM3117" s="2">
        <v>43005.000694444447</v>
      </c>
      <c r="AN3117" t="s">
        <v>13088</v>
      </c>
      <c r="AO3117" t="s">
        <v>15737</v>
      </c>
      <c r="AP3117" t="str">
        <f t="shared" si="48"/>
        <v>FHLSW-CRWTP|6305C</v>
      </c>
    </row>
    <row r="3118" spans="1:42" x14ac:dyDescent="0.25">
      <c r="A3118" s="1">
        <v>3116</v>
      </c>
      <c r="B3118" t="s">
        <v>40</v>
      </c>
      <c r="D3118" t="str">
        <f>IF(H3118="XFMR",IFERROR(VLOOKUP(AP3118,AuctionMapping2019SEP_AUTOS!$D:$J,7,FALSE)," "),IFERROR(VLOOKUP(AO3118,AuctionMapping2019SEP_LINES!$D:$K,8,FALSE)," "))</f>
        <v xml:space="preserve"> </v>
      </c>
      <c r="E3118" t="s">
        <v>42</v>
      </c>
      <c r="F3118" t="s">
        <v>632</v>
      </c>
      <c r="G3118" s="2">
        <v>43003.600694444453</v>
      </c>
      <c r="H3118" t="s">
        <v>3758</v>
      </c>
      <c r="I3118" t="s">
        <v>4878</v>
      </c>
      <c r="K3118" t="str">
        <f>IF(H3118="XFMR",IFERROR(VLOOKUP(AP3118,AuctionMapping2019SEP_AUTOS!$D:$J,4,FALSE)," "),IFERROR(VLOOKUP(AO3118,AuctionMapping2019SEP_LINES!$D:$K,5,FALSE)," "))</f>
        <v xml:space="preserve"> </v>
      </c>
      <c r="L3118" t="str">
        <f>IF(H3118="XFMR",IFERROR(VLOOKUP(AP3118,AuctionMapping2019SEP_AUTOS!$D:$J,3,FALSE)," "),IFERROR(VLOOKUP(AO3118,AuctionMapping2019SEP_LINES!$D:$K,4,FALSE)," "))</f>
        <v xml:space="preserve"> </v>
      </c>
      <c r="M3118" t="s">
        <v>5103</v>
      </c>
      <c r="N3118" t="s">
        <v>6529</v>
      </c>
      <c r="O3118" t="s">
        <v>6530</v>
      </c>
      <c r="P3118">
        <v>345</v>
      </c>
      <c r="Q3118" t="s">
        <v>41</v>
      </c>
      <c r="R3118">
        <v>0.187</v>
      </c>
      <c r="S3118" t="s">
        <v>41</v>
      </c>
      <c r="T3118" s="2">
        <v>43003.6875</v>
      </c>
      <c r="U3118">
        <v>0.33300000000000002</v>
      </c>
      <c r="V3118" s="2">
        <v>43003.354166666657</v>
      </c>
      <c r="W3118">
        <v>0.33300000000000002</v>
      </c>
      <c r="X3118" s="2">
        <v>42992.292523148149</v>
      </c>
      <c r="Y3118">
        <v>0.96</v>
      </c>
      <c r="Z3118">
        <v>-7.17</v>
      </c>
      <c r="AA3118" t="s">
        <v>3758</v>
      </c>
      <c r="AB3118" s="2">
        <v>43003.413888888892</v>
      </c>
      <c r="AC3118" t="s">
        <v>6785</v>
      </c>
      <c r="AD3118" t="s">
        <v>6787</v>
      </c>
      <c r="AE3118" t="s">
        <v>9758</v>
      </c>
      <c r="AF3118" t="str">
        <f>IF(H3118="XFMR",IFERROR(VLOOKUP(AP3118,AuctionMapping2019SEP_AUTOS!$D:$J,6,FALSE)," "),IFERROR(VLOOKUP(AO3118,AuctionMapping2019SEP_LINES!$D:$K,7,FALSE)," "))</f>
        <v xml:space="preserve"> </v>
      </c>
      <c r="AG3118" t="str">
        <f>IF(H3118="XFMR",IFERROR(VLOOKUP(AP3118,AuctionMapping2019SEP_AUTOS!$D:$J,5,FALSE)," "),IFERROR(VLOOKUP(AO3118,AuctionMapping2019SEP_LINES!$D:$K,6,FALSE)," "))</f>
        <v xml:space="preserve"> </v>
      </c>
      <c r="AH3118" t="s">
        <v>5696</v>
      </c>
      <c r="AI3118" t="s">
        <v>6529</v>
      </c>
      <c r="AJ3118">
        <v>0.187</v>
      </c>
      <c r="AK3118" t="s">
        <v>11384</v>
      </c>
      <c r="AL3118" t="s">
        <v>11384</v>
      </c>
      <c r="AM3118" s="2">
        <v>43003.600694444453</v>
      </c>
      <c r="AN3118" t="s">
        <v>13089</v>
      </c>
      <c r="AO3118" t="s">
        <v>15738</v>
      </c>
      <c r="AP3118" t="str">
        <f t="shared" si="48"/>
        <v>DUNLAP-AUSTRO|CKT31331</v>
      </c>
    </row>
    <row r="3119" spans="1:42" x14ac:dyDescent="0.25">
      <c r="A3119" s="1">
        <v>3117</v>
      </c>
      <c r="B3119" t="s">
        <v>40</v>
      </c>
      <c r="D3119" t="str">
        <f>IF(H3119="XFMR",IFERROR(VLOOKUP(AP3119,AuctionMapping2019SEP_AUTOS!$D:$J,7,FALSE)," "),IFERROR(VLOOKUP(AO3119,AuctionMapping2019SEP_LINES!$D:$K,8,FALSE)," "))</f>
        <v xml:space="preserve"> </v>
      </c>
      <c r="E3119" t="s">
        <v>42</v>
      </c>
      <c r="F3119" t="s">
        <v>641</v>
      </c>
      <c r="G3119" s="2">
        <v>43003.573611111111</v>
      </c>
      <c r="H3119" t="s">
        <v>3759</v>
      </c>
      <c r="I3119" t="s">
        <v>4877</v>
      </c>
      <c r="K3119" t="str">
        <f>IF(H3119="XFMR",IFERROR(VLOOKUP(AP3119,AuctionMapping2019SEP_AUTOS!$D:$J,4,FALSE)," "),IFERROR(VLOOKUP(AO3119,AuctionMapping2019SEP_LINES!$D:$K,5,FALSE)," "))</f>
        <v xml:space="preserve"> </v>
      </c>
      <c r="L3119" t="str">
        <f>IF(H3119="XFMR",IFERROR(VLOOKUP(AP3119,AuctionMapping2019SEP_AUTOS!$D:$J,3,FALSE)," "),IFERROR(VLOOKUP(AO3119,AuctionMapping2019SEP_LINES!$D:$K,4,FALSE)," "))</f>
        <v xml:space="preserve"> </v>
      </c>
      <c r="M3119" t="s">
        <v>6183</v>
      </c>
      <c r="N3119" t="s">
        <v>6527</v>
      </c>
      <c r="O3119" t="s">
        <v>6530</v>
      </c>
      <c r="P3119">
        <v>69</v>
      </c>
      <c r="Q3119" t="s">
        <v>41</v>
      </c>
      <c r="R3119">
        <v>7.2579999999999991</v>
      </c>
      <c r="S3119" t="s">
        <v>40</v>
      </c>
      <c r="T3119" s="2">
        <v>43005.666666666657</v>
      </c>
      <c r="U3119">
        <v>9.75</v>
      </c>
      <c r="V3119" s="2">
        <v>42995.916666666657</v>
      </c>
      <c r="W3119">
        <v>9.75</v>
      </c>
      <c r="X3119" s="2">
        <v>42955.404432870368</v>
      </c>
      <c r="AA3119" t="s">
        <v>3759</v>
      </c>
      <c r="AB3119" s="2">
        <v>42996.315972222219</v>
      </c>
      <c r="AC3119" t="s">
        <v>6785</v>
      </c>
      <c r="AD3119" t="s">
        <v>6788</v>
      </c>
      <c r="AE3119" t="s">
        <v>9759</v>
      </c>
      <c r="AF3119" t="str">
        <f>IF(H3119="XFMR",IFERROR(VLOOKUP(AP3119,AuctionMapping2019SEP_AUTOS!$D:$J,6,FALSE)," "),IFERROR(VLOOKUP(AO3119,AuctionMapping2019SEP_LINES!$D:$K,7,FALSE)," "))</f>
        <v xml:space="preserve"> </v>
      </c>
      <c r="AG3119" t="str">
        <f>IF(H3119="XFMR",IFERROR(VLOOKUP(AP3119,AuctionMapping2019SEP_AUTOS!$D:$J,5,FALSE)," "),IFERROR(VLOOKUP(AO3119,AuctionMapping2019SEP_LINES!$D:$K,6,FALSE)," "))</f>
        <v xml:space="preserve"> </v>
      </c>
      <c r="AJ3119">
        <v>7.2579999999999991</v>
      </c>
      <c r="AK3119" t="s">
        <v>11385</v>
      </c>
      <c r="AL3119" t="s">
        <v>11387</v>
      </c>
      <c r="AM3119" s="2">
        <v>43003.573611111111</v>
      </c>
      <c r="AN3119" t="s">
        <v>6183</v>
      </c>
      <c r="AO3119" t="s">
        <v>13847</v>
      </c>
      <c r="AP3119" t="str">
        <f t="shared" si="48"/>
        <v>LASSO|T1</v>
      </c>
    </row>
    <row r="3120" spans="1:42" x14ac:dyDescent="0.25">
      <c r="A3120" s="1">
        <v>3118</v>
      </c>
      <c r="B3120" t="s">
        <v>40</v>
      </c>
      <c r="D3120" t="str">
        <f>IF(H3120="XFMR",IFERROR(VLOOKUP(AP3120,AuctionMapping2019SEP_AUTOS!$D:$J,7,FALSE)," "),IFERROR(VLOOKUP(AO3120,AuctionMapping2019SEP_LINES!$D:$K,8,FALSE)," "))</f>
        <v xml:space="preserve"> </v>
      </c>
      <c r="E3120" t="s">
        <v>42</v>
      </c>
      <c r="F3120" t="s">
        <v>626</v>
      </c>
      <c r="G3120" s="2">
        <v>42999.524305555547</v>
      </c>
      <c r="H3120" t="s">
        <v>3760</v>
      </c>
      <c r="I3120" t="s">
        <v>4878</v>
      </c>
      <c r="K3120" t="str">
        <f>IF(H3120="XFMR",IFERROR(VLOOKUP(AP3120,AuctionMapping2019SEP_AUTOS!$D:$J,4,FALSE)," "),IFERROR(VLOOKUP(AO3120,AuctionMapping2019SEP_LINES!$D:$K,5,FALSE)," "))</f>
        <v xml:space="preserve"> </v>
      </c>
      <c r="L3120" t="str">
        <f>IF(H3120="XFMR",IFERROR(VLOOKUP(AP3120,AuctionMapping2019SEP_AUTOS!$D:$J,3,FALSE)," "),IFERROR(VLOOKUP(AO3120,AuctionMapping2019SEP_LINES!$D:$K,4,FALSE)," "))</f>
        <v xml:space="preserve"> </v>
      </c>
      <c r="M3120" t="s">
        <v>5206</v>
      </c>
      <c r="N3120" t="s">
        <v>6529</v>
      </c>
      <c r="O3120" t="s">
        <v>6530</v>
      </c>
      <c r="P3120">
        <v>69</v>
      </c>
      <c r="Q3120" t="s">
        <v>41</v>
      </c>
      <c r="R3120">
        <v>0.17</v>
      </c>
      <c r="S3120" t="s">
        <v>41</v>
      </c>
      <c r="T3120" s="2">
        <v>42999.666666666657</v>
      </c>
      <c r="U3120">
        <v>0.375</v>
      </c>
      <c r="V3120" s="2">
        <v>42999.291666666657</v>
      </c>
      <c r="W3120">
        <v>0.375</v>
      </c>
      <c r="X3120" s="2">
        <v>42985.595254629632</v>
      </c>
      <c r="Y3120">
        <v>0.98</v>
      </c>
      <c r="Z3120">
        <v>-12.21</v>
      </c>
      <c r="AA3120" t="s">
        <v>3760</v>
      </c>
      <c r="AB3120" s="2">
        <v>42999.354166666657</v>
      </c>
      <c r="AC3120" t="s">
        <v>6785</v>
      </c>
      <c r="AD3120" t="s">
        <v>6787</v>
      </c>
      <c r="AE3120" t="s">
        <v>9760</v>
      </c>
      <c r="AF3120" t="str">
        <f>IF(H3120="XFMR",IFERROR(VLOOKUP(AP3120,AuctionMapping2019SEP_AUTOS!$D:$J,6,FALSE)," "),IFERROR(VLOOKUP(AO3120,AuctionMapping2019SEP_LINES!$D:$K,7,FALSE)," "))</f>
        <v xml:space="preserve"> </v>
      </c>
      <c r="AG3120" t="str">
        <f>IF(H3120="XFMR",IFERROR(VLOOKUP(AP3120,AuctionMapping2019SEP_AUTOS!$D:$J,5,FALSE)," "),IFERROR(VLOOKUP(AO3120,AuctionMapping2019SEP_LINES!$D:$K,6,FALSE)," "))</f>
        <v xml:space="preserve"> </v>
      </c>
      <c r="AH3120" t="s">
        <v>10962</v>
      </c>
      <c r="AI3120" t="s">
        <v>6529</v>
      </c>
      <c r="AJ3120">
        <v>0.17</v>
      </c>
      <c r="AK3120" t="s">
        <v>11384</v>
      </c>
      <c r="AL3120" t="s">
        <v>11384</v>
      </c>
      <c r="AM3120" s="2">
        <v>42999.524305555547</v>
      </c>
      <c r="AN3120" t="s">
        <v>11809</v>
      </c>
      <c r="AO3120" t="s">
        <v>15739</v>
      </c>
      <c r="AP3120" t="str">
        <f t="shared" si="48"/>
        <v>HALLGV-MOULGV|278T6401</v>
      </c>
    </row>
    <row r="3121" spans="1:42" x14ac:dyDescent="0.25">
      <c r="A3121" s="1">
        <v>3119</v>
      </c>
      <c r="B3121" t="s">
        <v>40</v>
      </c>
      <c r="D3121" t="str">
        <f>IF(H3121="XFMR",IFERROR(VLOOKUP(AP3121,AuctionMapping2019SEP_AUTOS!$D:$J,7,FALSE)," "),IFERROR(VLOOKUP(AO3121,AuctionMapping2019SEP_LINES!$D:$K,8,FALSE)," "))</f>
        <v xml:space="preserve"> </v>
      </c>
      <c r="E3121" t="s">
        <v>42</v>
      </c>
      <c r="F3121" t="s">
        <v>633</v>
      </c>
      <c r="G3121" s="2">
        <v>42999.498611111107</v>
      </c>
      <c r="H3121" t="s">
        <v>3761</v>
      </c>
      <c r="I3121" t="s">
        <v>4877</v>
      </c>
      <c r="K3121" t="str">
        <f>IF(H3121="XFMR",IFERROR(VLOOKUP(AP3121,AuctionMapping2019SEP_AUTOS!$D:$J,4,FALSE)," "),IFERROR(VLOOKUP(AO3121,AuctionMapping2019SEP_LINES!$D:$K,5,FALSE)," "))</f>
        <v xml:space="preserve"> </v>
      </c>
      <c r="L3121" t="str">
        <f>IF(H3121="XFMR",IFERROR(VLOOKUP(AP3121,AuctionMapping2019SEP_AUTOS!$D:$J,3,FALSE)," "),IFERROR(VLOOKUP(AO3121,AuctionMapping2019SEP_LINES!$D:$K,4,FALSE)," "))</f>
        <v xml:space="preserve"> </v>
      </c>
      <c r="M3121" t="s">
        <v>6184</v>
      </c>
      <c r="N3121" t="s">
        <v>6527</v>
      </c>
      <c r="O3121" t="s">
        <v>6530</v>
      </c>
      <c r="P3121">
        <v>138</v>
      </c>
      <c r="Q3121" t="s">
        <v>41</v>
      </c>
      <c r="R3121">
        <v>3.0550000000000002</v>
      </c>
      <c r="S3121" t="s">
        <v>41</v>
      </c>
      <c r="T3121" s="2">
        <v>43000.541666666657</v>
      </c>
      <c r="U3121">
        <v>4.0830000000000002</v>
      </c>
      <c r="V3121" s="2">
        <v>42996.458333333343</v>
      </c>
      <c r="W3121">
        <v>4.0830000000000002</v>
      </c>
      <c r="X3121" s="2">
        <v>42992.471180555563</v>
      </c>
      <c r="Y3121">
        <v>0.97</v>
      </c>
      <c r="Z3121">
        <v>-9.5500000000000007</v>
      </c>
      <c r="AA3121" t="s">
        <v>3761</v>
      </c>
      <c r="AB3121" s="2">
        <v>42996.443749999999</v>
      </c>
      <c r="AC3121" t="s">
        <v>6785</v>
      </c>
      <c r="AD3121" t="s">
        <v>6787</v>
      </c>
      <c r="AE3121" t="s">
        <v>9761</v>
      </c>
      <c r="AF3121" t="str">
        <f>IF(H3121="XFMR",IFERROR(VLOOKUP(AP3121,AuctionMapping2019SEP_AUTOS!$D:$J,6,FALSE)," "),IFERROR(VLOOKUP(AO3121,AuctionMapping2019SEP_LINES!$D:$K,7,FALSE)," "))</f>
        <v xml:space="preserve"> </v>
      </c>
      <c r="AG3121" t="str">
        <f>IF(H3121="XFMR",IFERROR(VLOOKUP(AP3121,AuctionMapping2019SEP_AUTOS!$D:$J,5,FALSE)," "),IFERROR(VLOOKUP(AO3121,AuctionMapping2019SEP_LINES!$D:$K,6,FALSE)," "))</f>
        <v xml:space="preserve"> </v>
      </c>
      <c r="AJ3121">
        <v>3.0550000000000002</v>
      </c>
      <c r="AK3121" t="s">
        <v>11384</v>
      </c>
      <c r="AL3121" t="s">
        <v>11384</v>
      </c>
      <c r="AM3121" s="2">
        <v>42999.498611111107</v>
      </c>
      <c r="AN3121" t="s">
        <v>6184</v>
      </c>
      <c r="AO3121" t="s">
        <v>14451</v>
      </c>
      <c r="AP3121" t="str">
        <f t="shared" si="48"/>
        <v>BIGLAKE|RE1</v>
      </c>
    </row>
    <row r="3122" spans="1:42" x14ac:dyDescent="0.25">
      <c r="A3122" s="1">
        <v>3120</v>
      </c>
      <c r="B3122" t="s">
        <v>40</v>
      </c>
      <c r="D3122" t="str">
        <f>IF(H3122="XFMR",IFERROR(VLOOKUP(AP3122,AuctionMapping2019SEP_AUTOS!$D:$J,7,FALSE)," "),IFERROR(VLOOKUP(AO3122,AuctionMapping2019SEP_LINES!$D:$K,8,FALSE)," "))</f>
        <v xml:space="preserve"> </v>
      </c>
      <c r="E3122" t="s">
        <v>42</v>
      </c>
      <c r="F3122" t="s">
        <v>622</v>
      </c>
      <c r="G3122" s="2">
        <v>42998.568749999999</v>
      </c>
      <c r="H3122" t="s">
        <v>3762</v>
      </c>
      <c r="I3122" t="s">
        <v>4877</v>
      </c>
      <c r="K3122" t="str">
        <f>IF(H3122="XFMR",IFERROR(VLOOKUP(AP3122,AuctionMapping2019SEP_AUTOS!$D:$J,4,FALSE)," "),IFERROR(VLOOKUP(AO3122,AuctionMapping2019SEP_LINES!$D:$K,5,FALSE)," "))</f>
        <v xml:space="preserve"> </v>
      </c>
      <c r="L3122" t="str">
        <f>IF(H3122="XFMR",IFERROR(VLOOKUP(AP3122,AuctionMapping2019SEP_AUTOS!$D:$J,3,FALSE)," "),IFERROR(VLOOKUP(AO3122,AuctionMapping2019SEP_LINES!$D:$K,4,FALSE)," "))</f>
        <v xml:space="preserve"> </v>
      </c>
      <c r="M3122" t="s">
        <v>6128</v>
      </c>
      <c r="N3122" t="s">
        <v>6526</v>
      </c>
      <c r="O3122" t="s">
        <v>6530</v>
      </c>
      <c r="P3122">
        <v>345</v>
      </c>
      <c r="Q3122" t="s">
        <v>41</v>
      </c>
      <c r="R3122">
        <v>0.218</v>
      </c>
      <c r="S3122" t="s">
        <v>41</v>
      </c>
      <c r="T3122" s="2">
        <v>42998.583333333343</v>
      </c>
      <c r="U3122">
        <v>0.27100000000000002</v>
      </c>
      <c r="V3122" s="2">
        <v>42998.3125</v>
      </c>
      <c r="W3122">
        <v>0.27100000000000002</v>
      </c>
      <c r="X3122" s="2">
        <v>42979.881851851853</v>
      </c>
      <c r="Y3122">
        <v>0.94</v>
      </c>
      <c r="Z3122">
        <v>-4.7300000000000004</v>
      </c>
      <c r="AA3122" t="s">
        <v>3762</v>
      </c>
      <c r="AB3122" s="2">
        <v>42998.350694444453</v>
      </c>
      <c r="AC3122" t="s">
        <v>6785</v>
      </c>
      <c r="AD3122" t="s">
        <v>6787</v>
      </c>
      <c r="AE3122" t="s">
        <v>9762</v>
      </c>
      <c r="AF3122" t="str">
        <f>IF(H3122="XFMR",IFERROR(VLOOKUP(AP3122,AuctionMapping2019SEP_AUTOS!$D:$J,6,FALSE)," "),IFERROR(VLOOKUP(AO3122,AuctionMapping2019SEP_LINES!$D:$K,7,FALSE)," "))</f>
        <v xml:space="preserve"> </v>
      </c>
      <c r="AG3122" t="str">
        <f>IF(H3122="XFMR",IFERROR(VLOOKUP(AP3122,AuctionMapping2019SEP_AUTOS!$D:$J,5,FALSE)," "),IFERROR(VLOOKUP(AO3122,AuctionMapping2019SEP_LINES!$D:$K,6,FALSE)," "))</f>
        <v xml:space="preserve"> </v>
      </c>
      <c r="AJ3122">
        <v>0.218</v>
      </c>
      <c r="AK3122" t="s">
        <v>11384</v>
      </c>
      <c r="AL3122" t="s">
        <v>11391</v>
      </c>
      <c r="AM3122" s="2">
        <v>42998.568749999999</v>
      </c>
      <c r="AN3122" t="s">
        <v>6128</v>
      </c>
      <c r="AO3122" t="s">
        <v>14034</v>
      </c>
      <c r="AP3122" t="str">
        <f t="shared" si="48"/>
        <v>JCK|AT2H</v>
      </c>
    </row>
    <row r="3123" spans="1:42" x14ac:dyDescent="0.25">
      <c r="A3123" s="1">
        <v>3121</v>
      </c>
      <c r="B3123" t="s">
        <v>41</v>
      </c>
      <c r="D3123" t="str">
        <f>IF(H3123="XFMR",IFERROR(VLOOKUP(AP3123,AuctionMapping2019SEP_AUTOS!$D:$J,7,FALSE)," "),IFERROR(VLOOKUP(AO3123,AuctionMapping2019SEP_LINES!$D:$K,8,FALSE)," "))</f>
        <v xml:space="preserve"> </v>
      </c>
      <c r="E3123" t="s">
        <v>42</v>
      </c>
      <c r="F3123" t="s">
        <v>630</v>
      </c>
      <c r="G3123" s="2">
        <v>42997.708703703713</v>
      </c>
      <c r="H3123" t="s">
        <v>3763</v>
      </c>
      <c r="I3123" t="s">
        <v>4877</v>
      </c>
      <c r="K3123" t="str">
        <f>IF(H3123="XFMR",IFERROR(VLOOKUP(AP3123,AuctionMapping2019SEP_AUTOS!$D:$J,4,FALSE)," "),IFERROR(VLOOKUP(AO3123,AuctionMapping2019SEP_LINES!$D:$K,5,FALSE)," "))</f>
        <v xml:space="preserve"> </v>
      </c>
      <c r="L3123" t="str">
        <f>IF(H3123="XFMR",IFERROR(VLOOKUP(AP3123,AuctionMapping2019SEP_AUTOS!$D:$J,3,FALSE)," "),IFERROR(VLOOKUP(AO3123,AuctionMapping2019SEP_LINES!$D:$K,4,FALSE)," "))</f>
        <v xml:space="preserve"> </v>
      </c>
      <c r="M3123" t="s">
        <v>5656</v>
      </c>
      <c r="N3123" t="s">
        <v>6528</v>
      </c>
      <c r="O3123" t="s">
        <v>6530</v>
      </c>
      <c r="P3123">
        <v>14</v>
      </c>
      <c r="Q3123" t="s">
        <v>41</v>
      </c>
      <c r="R3123">
        <v>1.147</v>
      </c>
      <c r="S3123" t="s">
        <v>40</v>
      </c>
      <c r="T3123" s="2">
        <v>42997.999305555553</v>
      </c>
      <c r="U3123">
        <v>1.4379999999999999</v>
      </c>
      <c r="V3123" s="2">
        <v>42996.561805555553</v>
      </c>
      <c r="W3123">
        <v>1.4379999999999999</v>
      </c>
      <c r="X3123" s="2">
        <v>42996.58934027778</v>
      </c>
      <c r="AA3123" t="s">
        <v>3763</v>
      </c>
      <c r="AB3123" s="2">
        <v>42996.561805555553</v>
      </c>
      <c r="AC3123" t="s">
        <v>6785</v>
      </c>
      <c r="AD3123" t="s">
        <v>6788</v>
      </c>
      <c r="AE3123" t="s">
        <v>9763</v>
      </c>
      <c r="AF3123" t="str">
        <f>IF(H3123="XFMR",IFERROR(VLOOKUP(AP3123,AuctionMapping2019SEP_AUTOS!$D:$J,6,FALSE)," "),IFERROR(VLOOKUP(AO3123,AuctionMapping2019SEP_LINES!$D:$K,7,FALSE)," "))</f>
        <v xml:space="preserve"> </v>
      </c>
      <c r="AG3123" t="str">
        <f>IF(H3123="XFMR",IFERROR(VLOOKUP(AP3123,AuctionMapping2019SEP_AUTOS!$D:$J,5,FALSE)," "),IFERROR(VLOOKUP(AO3123,AuctionMapping2019SEP_LINES!$D:$K,6,FALSE)," "))</f>
        <v xml:space="preserve"> </v>
      </c>
      <c r="AJ3123">
        <v>1.147</v>
      </c>
      <c r="AK3123" t="s">
        <v>11385</v>
      </c>
      <c r="AL3123" t="s">
        <v>11385</v>
      </c>
      <c r="AM3123" s="2">
        <v>42997.708703703713</v>
      </c>
      <c r="AN3123" t="s">
        <v>12310</v>
      </c>
      <c r="AO3123" t="s">
        <v>13829</v>
      </c>
      <c r="AP3123" t="str">
        <f t="shared" si="48"/>
        <v>WTRML|MR1T</v>
      </c>
    </row>
    <row r="3124" spans="1:42" x14ac:dyDescent="0.25">
      <c r="A3124" s="1">
        <v>3122</v>
      </c>
      <c r="B3124" t="s">
        <v>40</v>
      </c>
      <c r="D3124" t="str">
        <f>IF(H3124="XFMR",IFERROR(VLOOKUP(AP3124,AuctionMapping2019SEP_AUTOS!$D:$J,7,FALSE)," "),IFERROR(VLOOKUP(AO3124,AuctionMapping2019SEP_LINES!$D:$K,8,FALSE)," "))</f>
        <v xml:space="preserve"> </v>
      </c>
      <c r="E3124" t="s">
        <v>42</v>
      </c>
      <c r="F3124" t="s">
        <v>641</v>
      </c>
      <c r="G3124" s="2">
        <v>42997.642361111109</v>
      </c>
      <c r="H3124" t="s">
        <v>3764</v>
      </c>
      <c r="I3124" t="s">
        <v>4877</v>
      </c>
      <c r="K3124" t="str">
        <f>IF(H3124="XFMR",IFERROR(VLOOKUP(AP3124,AuctionMapping2019SEP_AUTOS!$D:$J,4,FALSE)," "),IFERROR(VLOOKUP(AO3124,AuctionMapping2019SEP_LINES!$D:$K,5,FALSE)," "))</f>
        <v xml:space="preserve"> </v>
      </c>
      <c r="L3124" t="str">
        <f>IF(H3124="XFMR",IFERROR(VLOOKUP(AP3124,AuctionMapping2019SEP_AUTOS!$D:$J,3,FALSE)," "),IFERROR(VLOOKUP(AO3124,AuctionMapping2019SEP_LINES!$D:$K,4,FALSE)," "))</f>
        <v xml:space="preserve"> </v>
      </c>
      <c r="M3124" t="s">
        <v>5300</v>
      </c>
      <c r="N3124" t="s">
        <v>6527</v>
      </c>
      <c r="O3124" t="s">
        <v>6530</v>
      </c>
      <c r="P3124">
        <v>345</v>
      </c>
      <c r="Q3124" t="s">
        <v>41</v>
      </c>
      <c r="R3124">
        <v>0.40300000000000002</v>
      </c>
      <c r="S3124" t="s">
        <v>41</v>
      </c>
      <c r="T3124" s="2">
        <v>42998.708333333343</v>
      </c>
      <c r="U3124">
        <v>1.4379999999999999</v>
      </c>
      <c r="V3124" s="2">
        <v>42997.270833333343</v>
      </c>
      <c r="W3124">
        <v>1.4379999999999999</v>
      </c>
      <c r="X3124" s="2">
        <v>42992.608263888891</v>
      </c>
      <c r="Y3124">
        <v>0.98</v>
      </c>
      <c r="Z3124">
        <v>-12.28</v>
      </c>
      <c r="AA3124" t="s">
        <v>3764</v>
      </c>
      <c r="AB3124" s="2">
        <v>42997.239583333343</v>
      </c>
      <c r="AC3124" t="s">
        <v>6785</v>
      </c>
      <c r="AD3124" t="s">
        <v>6787</v>
      </c>
      <c r="AE3124" t="s">
        <v>9764</v>
      </c>
      <c r="AF3124" t="str">
        <f>IF(H3124="XFMR",IFERROR(VLOOKUP(AP3124,AuctionMapping2019SEP_AUTOS!$D:$J,6,FALSE)," "),IFERROR(VLOOKUP(AO3124,AuctionMapping2019SEP_LINES!$D:$K,7,FALSE)," "))</f>
        <v xml:space="preserve"> </v>
      </c>
      <c r="AG3124" t="str">
        <f>IF(H3124="XFMR",IFERROR(VLOOKUP(AP3124,AuctionMapping2019SEP_AUTOS!$D:$J,5,FALSE)," "),IFERROR(VLOOKUP(AO3124,AuctionMapping2019SEP_LINES!$D:$K,6,FALSE)," "))</f>
        <v xml:space="preserve"> </v>
      </c>
      <c r="AJ3124">
        <v>0.40300000000000002</v>
      </c>
      <c r="AK3124" t="s">
        <v>11384</v>
      </c>
      <c r="AL3124" t="s">
        <v>11384</v>
      </c>
      <c r="AM3124" s="2">
        <v>42997.642361111109</v>
      </c>
      <c r="AN3124" t="s">
        <v>5300</v>
      </c>
      <c r="AO3124" t="s">
        <v>15740</v>
      </c>
      <c r="AP3124" t="str">
        <f t="shared" si="48"/>
        <v>LHORN_N|XFMRT2</v>
      </c>
    </row>
    <row r="3125" spans="1:42" x14ac:dyDescent="0.25">
      <c r="A3125" s="1">
        <v>3123</v>
      </c>
      <c r="B3125" t="s">
        <v>40</v>
      </c>
      <c r="D3125" t="str">
        <f>IF(H3125="XFMR",IFERROR(VLOOKUP(AP3125,AuctionMapping2019SEP_AUTOS!$D:$J,7,FALSE)," "),IFERROR(VLOOKUP(AO3125,AuctionMapping2019SEP_LINES!$D:$K,8,FALSE)," "))</f>
        <v xml:space="preserve"> </v>
      </c>
      <c r="E3125" t="s">
        <v>42</v>
      </c>
      <c r="F3125" t="s">
        <v>641</v>
      </c>
      <c r="G3125" s="2">
        <v>42997.642361111109</v>
      </c>
      <c r="H3125" t="s">
        <v>3765</v>
      </c>
      <c r="I3125" t="s">
        <v>4877</v>
      </c>
      <c r="K3125" t="str">
        <f>IF(H3125="XFMR",IFERROR(VLOOKUP(AP3125,AuctionMapping2019SEP_AUTOS!$D:$J,4,FALSE)," "),IFERROR(VLOOKUP(AO3125,AuctionMapping2019SEP_LINES!$D:$K,5,FALSE)," "))</f>
        <v xml:space="preserve"> </v>
      </c>
      <c r="L3125" t="str">
        <f>IF(H3125="XFMR",IFERROR(VLOOKUP(AP3125,AuctionMapping2019SEP_AUTOS!$D:$J,3,FALSE)," "),IFERROR(VLOOKUP(AO3125,AuctionMapping2019SEP_LINES!$D:$K,4,FALSE)," "))</f>
        <v xml:space="preserve"> </v>
      </c>
      <c r="M3125" t="s">
        <v>5300</v>
      </c>
      <c r="N3125" t="s">
        <v>6527</v>
      </c>
      <c r="O3125" t="s">
        <v>6530</v>
      </c>
      <c r="P3125">
        <v>345</v>
      </c>
      <c r="Q3125" t="s">
        <v>41</v>
      </c>
      <c r="R3125">
        <v>0.40300000000000002</v>
      </c>
      <c r="S3125" t="s">
        <v>41</v>
      </c>
      <c r="T3125" s="2">
        <v>42998.708333333343</v>
      </c>
      <c r="U3125">
        <v>1.4379999999999999</v>
      </c>
      <c r="V3125" s="2">
        <v>42997.270833333343</v>
      </c>
      <c r="W3125">
        <v>1.4379999999999999</v>
      </c>
      <c r="X3125" s="2">
        <v>42992.608263888891</v>
      </c>
      <c r="Y3125">
        <v>0.97</v>
      </c>
      <c r="Z3125">
        <v>-9.17</v>
      </c>
      <c r="AA3125" t="s">
        <v>3765</v>
      </c>
      <c r="AB3125" s="2">
        <v>42997.239583333343</v>
      </c>
      <c r="AC3125" t="s">
        <v>6785</v>
      </c>
      <c r="AD3125" t="s">
        <v>6787</v>
      </c>
      <c r="AE3125" t="s">
        <v>9765</v>
      </c>
      <c r="AF3125" t="str">
        <f>IF(H3125="XFMR",IFERROR(VLOOKUP(AP3125,AuctionMapping2019SEP_AUTOS!$D:$J,6,FALSE)," "),IFERROR(VLOOKUP(AO3125,AuctionMapping2019SEP_LINES!$D:$K,7,FALSE)," "))</f>
        <v xml:space="preserve"> </v>
      </c>
      <c r="AG3125" t="str">
        <f>IF(H3125="XFMR",IFERROR(VLOOKUP(AP3125,AuctionMapping2019SEP_AUTOS!$D:$J,5,FALSE)," "),IFERROR(VLOOKUP(AO3125,AuctionMapping2019SEP_LINES!$D:$K,6,FALSE)," "))</f>
        <v xml:space="preserve"> </v>
      </c>
      <c r="AJ3125">
        <v>0.40300000000000002</v>
      </c>
      <c r="AK3125" t="s">
        <v>11384</v>
      </c>
      <c r="AL3125" t="s">
        <v>11384</v>
      </c>
      <c r="AM3125" s="2">
        <v>42997.642361111109</v>
      </c>
      <c r="AN3125" t="s">
        <v>5300</v>
      </c>
      <c r="AO3125" t="s">
        <v>15412</v>
      </c>
      <c r="AP3125" t="str">
        <f t="shared" si="48"/>
        <v>LHORN_N|XFMRT1</v>
      </c>
    </row>
    <row r="3126" spans="1:42" x14ac:dyDescent="0.25">
      <c r="A3126" s="1">
        <v>3124</v>
      </c>
      <c r="B3126" t="s">
        <v>40</v>
      </c>
      <c r="D3126" t="str">
        <f>IF(H3126="XFMR",IFERROR(VLOOKUP(AP3126,AuctionMapping2019SEP_AUTOS!$D:$J,7,FALSE)," "),IFERROR(VLOOKUP(AO3126,AuctionMapping2019SEP_LINES!$D:$K,8,FALSE)," "))</f>
        <v xml:space="preserve"> </v>
      </c>
      <c r="E3126" t="s">
        <v>42</v>
      </c>
      <c r="F3126" t="s">
        <v>622</v>
      </c>
      <c r="G3126" s="2">
        <v>42997.629861111112</v>
      </c>
      <c r="H3126" t="s">
        <v>3766</v>
      </c>
      <c r="I3126" t="s">
        <v>4877</v>
      </c>
      <c r="K3126" t="str">
        <f>IF(H3126="XFMR",IFERROR(VLOOKUP(AP3126,AuctionMapping2019SEP_AUTOS!$D:$J,4,FALSE)," "),IFERROR(VLOOKUP(AO3126,AuctionMapping2019SEP_LINES!$D:$K,5,FALSE)," "))</f>
        <v xml:space="preserve"> </v>
      </c>
      <c r="L3126" t="str">
        <f>IF(H3126="XFMR",IFERROR(VLOOKUP(AP3126,AuctionMapping2019SEP_AUTOS!$D:$J,3,FALSE)," "),IFERROR(VLOOKUP(AO3126,AuctionMapping2019SEP_LINES!$D:$K,4,FALSE)," "))</f>
        <v xml:space="preserve"> </v>
      </c>
      <c r="M3126" t="s">
        <v>6128</v>
      </c>
      <c r="N3126" t="s">
        <v>6526</v>
      </c>
      <c r="O3126" t="s">
        <v>6530</v>
      </c>
      <c r="P3126">
        <v>345</v>
      </c>
      <c r="Q3126" t="s">
        <v>41</v>
      </c>
      <c r="R3126">
        <v>0.30199999999999999</v>
      </c>
      <c r="S3126" t="s">
        <v>40</v>
      </c>
      <c r="T3126" s="2">
        <v>42997.875</v>
      </c>
      <c r="U3126">
        <v>0.56299999999999994</v>
      </c>
      <c r="V3126" s="2">
        <v>42997.3125</v>
      </c>
      <c r="W3126">
        <v>0.56299999999999994</v>
      </c>
      <c r="X3126" s="2">
        <v>42979.87871527778</v>
      </c>
      <c r="AA3126" t="s">
        <v>3766</v>
      </c>
      <c r="AB3126" s="2">
        <v>42997.327777777777</v>
      </c>
      <c r="AC3126" t="s">
        <v>6785</v>
      </c>
      <c r="AD3126" t="s">
        <v>6788</v>
      </c>
      <c r="AE3126" t="s">
        <v>9766</v>
      </c>
      <c r="AF3126" t="str">
        <f>IF(H3126="XFMR",IFERROR(VLOOKUP(AP3126,AuctionMapping2019SEP_AUTOS!$D:$J,6,FALSE)," "),IFERROR(VLOOKUP(AO3126,AuctionMapping2019SEP_LINES!$D:$K,7,FALSE)," "))</f>
        <v xml:space="preserve"> </v>
      </c>
      <c r="AG3126" t="str">
        <f>IF(H3126="XFMR",IFERROR(VLOOKUP(AP3126,AuctionMapping2019SEP_AUTOS!$D:$J,5,FALSE)," "),IFERROR(VLOOKUP(AO3126,AuctionMapping2019SEP_LINES!$D:$K,6,FALSE)," "))</f>
        <v xml:space="preserve"> </v>
      </c>
      <c r="AJ3126">
        <v>0.30199999999999999</v>
      </c>
      <c r="AK3126" t="s">
        <v>11385</v>
      </c>
      <c r="AL3126" t="s">
        <v>11387</v>
      </c>
      <c r="AM3126" s="2">
        <v>42997.629861111112</v>
      </c>
      <c r="AN3126" t="s">
        <v>6128</v>
      </c>
      <c r="AO3126" t="s">
        <v>14124</v>
      </c>
      <c r="AP3126" t="str">
        <f t="shared" si="48"/>
        <v>JCK|AT1H</v>
      </c>
    </row>
    <row r="3127" spans="1:42" x14ac:dyDescent="0.25">
      <c r="A3127" s="1">
        <v>3125</v>
      </c>
      <c r="B3127" t="s">
        <v>40</v>
      </c>
      <c r="D3127" t="str">
        <f>IF(H3127="XFMR",IFERROR(VLOOKUP(AP3127,AuctionMapping2019SEP_AUTOS!$D:$J,7,FALSE)," "),IFERROR(VLOOKUP(AO3127,AuctionMapping2019SEP_LINES!$D:$K,8,FALSE)," "))</f>
        <v xml:space="preserve"> </v>
      </c>
      <c r="E3127" t="s">
        <v>42</v>
      </c>
      <c r="F3127" t="s">
        <v>626</v>
      </c>
      <c r="G3127" s="2">
        <v>42993.821527777778</v>
      </c>
      <c r="H3127" t="s">
        <v>3767</v>
      </c>
      <c r="I3127" t="s">
        <v>4878</v>
      </c>
      <c r="K3127" t="str">
        <f>IF(H3127="XFMR",IFERROR(VLOOKUP(AP3127,AuctionMapping2019SEP_AUTOS!$D:$J,4,FALSE)," "),IFERROR(VLOOKUP(AO3127,AuctionMapping2019SEP_LINES!$D:$K,5,FALSE)," "))</f>
        <v xml:space="preserve"> </v>
      </c>
      <c r="L3127" t="str">
        <f>IF(H3127="XFMR",IFERROR(VLOOKUP(AP3127,AuctionMapping2019SEP_AUTOS!$D:$J,3,FALSE)," "),IFERROR(VLOOKUP(AO3127,AuctionMapping2019SEP_LINES!$D:$K,4,FALSE)," "))</f>
        <v xml:space="preserve"> </v>
      </c>
      <c r="M3127" t="s">
        <v>5175</v>
      </c>
      <c r="N3127" t="s">
        <v>6528</v>
      </c>
      <c r="O3127" t="s">
        <v>6530</v>
      </c>
      <c r="P3127">
        <v>69</v>
      </c>
      <c r="Q3127" t="s">
        <v>41</v>
      </c>
      <c r="R3127">
        <v>1.5229999999999999</v>
      </c>
      <c r="S3127" t="s">
        <v>40</v>
      </c>
      <c r="T3127" s="2">
        <v>42993.833333333343</v>
      </c>
      <c r="U3127">
        <v>1.542</v>
      </c>
      <c r="V3127" s="2">
        <v>42992.291666666657</v>
      </c>
      <c r="W3127">
        <v>1.542</v>
      </c>
      <c r="X3127" s="2">
        <v>42989.289027777777</v>
      </c>
      <c r="AA3127" t="s">
        <v>3767</v>
      </c>
      <c r="AB3127" s="2">
        <v>42992.298611111109</v>
      </c>
      <c r="AC3127" t="s">
        <v>6785</v>
      </c>
      <c r="AD3127" t="s">
        <v>6788</v>
      </c>
      <c r="AE3127" t="s">
        <v>9767</v>
      </c>
      <c r="AF3127" t="str">
        <f>IF(H3127="XFMR",IFERROR(VLOOKUP(AP3127,AuctionMapping2019SEP_AUTOS!$D:$J,6,FALSE)," "),IFERROR(VLOOKUP(AO3127,AuctionMapping2019SEP_LINES!$D:$K,7,FALSE)," "))</f>
        <v xml:space="preserve"> </v>
      </c>
      <c r="AG3127" t="str">
        <f>IF(H3127="XFMR",IFERROR(VLOOKUP(AP3127,AuctionMapping2019SEP_AUTOS!$D:$J,5,FALSE)," "),IFERROR(VLOOKUP(AO3127,AuctionMapping2019SEP_LINES!$D:$K,6,FALSE)," "))</f>
        <v xml:space="preserve"> </v>
      </c>
      <c r="AH3127" t="s">
        <v>5431</v>
      </c>
      <c r="AI3127" t="s">
        <v>6528</v>
      </c>
      <c r="AJ3127">
        <v>1.5229999999999999</v>
      </c>
      <c r="AK3127" t="s">
        <v>11385</v>
      </c>
      <c r="AL3127" t="s">
        <v>11387</v>
      </c>
      <c r="AM3127" s="2">
        <v>42993.821527777778</v>
      </c>
      <c r="AN3127" t="s">
        <v>13090</v>
      </c>
      <c r="AO3127" t="s">
        <v>14689</v>
      </c>
      <c r="AP3127" t="str">
        <f t="shared" si="48"/>
        <v>GET69-PAYSW|2230B</v>
      </c>
    </row>
    <row r="3128" spans="1:42" x14ac:dyDescent="0.25">
      <c r="A3128" s="1">
        <v>3126</v>
      </c>
      <c r="B3128" t="s">
        <v>40</v>
      </c>
      <c r="D3128" t="str">
        <f>IF(H3128="XFMR",IFERROR(VLOOKUP(AP3128,AuctionMapping2019SEP_AUTOS!$D:$J,7,FALSE)," "),IFERROR(VLOOKUP(AO3128,AuctionMapping2019SEP_LINES!$D:$K,8,FALSE)," "))</f>
        <v xml:space="preserve"> </v>
      </c>
      <c r="E3128" t="s">
        <v>42</v>
      </c>
      <c r="F3128" t="s">
        <v>630</v>
      </c>
      <c r="G3128" s="2">
        <v>42993.404861111107</v>
      </c>
      <c r="H3128" t="s">
        <v>3768</v>
      </c>
      <c r="I3128" t="s">
        <v>4878</v>
      </c>
      <c r="K3128" t="str">
        <f>IF(H3128="XFMR",IFERROR(VLOOKUP(AP3128,AuctionMapping2019SEP_AUTOS!$D:$J,4,FALSE)," "),IFERROR(VLOOKUP(AO3128,AuctionMapping2019SEP_LINES!$D:$K,5,FALSE)," "))</f>
        <v xml:space="preserve"> </v>
      </c>
      <c r="L3128" t="str">
        <f>IF(H3128="XFMR",IFERROR(VLOOKUP(AP3128,AuctionMapping2019SEP_AUTOS!$D:$J,3,FALSE)," "),IFERROR(VLOOKUP(AO3128,AuctionMapping2019SEP_LINES!$D:$K,4,FALSE)," "))</f>
        <v xml:space="preserve"> </v>
      </c>
      <c r="M3128" t="s">
        <v>6185</v>
      </c>
      <c r="N3128" t="s">
        <v>6529</v>
      </c>
      <c r="O3128" t="s">
        <v>6530</v>
      </c>
      <c r="P3128">
        <v>69</v>
      </c>
      <c r="Q3128" t="s">
        <v>41</v>
      </c>
      <c r="R3128">
        <v>0.11700000000000001</v>
      </c>
      <c r="S3128" t="s">
        <v>41</v>
      </c>
      <c r="T3128" s="2">
        <v>42993.5</v>
      </c>
      <c r="U3128">
        <v>0.25</v>
      </c>
      <c r="V3128" s="2">
        <v>42993.25</v>
      </c>
      <c r="W3128">
        <v>0.25</v>
      </c>
      <c r="X3128" s="2">
        <v>42992.73369212963</v>
      </c>
      <c r="Y3128">
        <v>0.86</v>
      </c>
      <c r="Z3128">
        <v>-0.98</v>
      </c>
      <c r="AA3128" t="s">
        <v>3768</v>
      </c>
      <c r="AB3128" s="2">
        <v>42993.288194444453</v>
      </c>
      <c r="AC3128" t="s">
        <v>6785</v>
      </c>
      <c r="AD3128" t="s">
        <v>6787</v>
      </c>
      <c r="AE3128" t="s">
        <v>9768</v>
      </c>
      <c r="AF3128" t="str">
        <f>IF(H3128="XFMR",IFERROR(VLOOKUP(AP3128,AuctionMapping2019SEP_AUTOS!$D:$J,6,FALSE)," "),IFERROR(VLOOKUP(AO3128,AuctionMapping2019SEP_LINES!$D:$K,7,FALSE)," "))</f>
        <v xml:space="preserve"> </v>
      </c>
      <c r="AG3128" t="str">
        <f>IF(H3128="XFMR",IFERROR(VLOOKUP(AP3128,AuctionMapping2019SEP_AUTOS!$D:$J,5,FALSE)," "),IFERROR(VLOOKUP(AO3128,AuctionMapping2019SEP_LINES!$D:$K,6,FALSE)," "))</f>
        <v xml:space="preserve"> </v>
      </c>
      <c r="AH3128" t="s">
        <v>5113</v>
      </c>
      <c r="AI3128" t="s">
        <v>6529</v>
      </c>
      <c r="AJ3128">
        <v>0.11700000000000001</v>
      </c>
      <c r="AK3128" t="s">
        <v>11384</v>
      </c>
      <c r="AL3128" t="s">
        <v>11386</v>
      </c>
      <c r="AM3128" s="2">
        <v>42993.404861111107</v>
      </c>
      <c r="AN3128" t="s">
        <v>13091</v>
      </c>
      <c r="AO3128" t="s">
        <v>15741</v>
      </c>
      <c r="AP3128" t="str">
        <f t="shared" si="48"/>
        <v>ELGIN-ELGSW|2480C</v>
      </c>
    </row>
    <row r="3129" spans="1:42" x14ac:dyDescent="0.25">
      <c r="A3129" s="1">
        <v>3127</v>
      </c>
      <c r="B3129" t="s">
        <v>40</v>
      </c>
      <c r="D3129" t="str">
        <f>IF(H3129="XFMR",IFERROR(VLOOKUP(AP3129,AuctionMapping2019SEP_AUTOS!$D:$J,7,FALSE)," "),IFERROR(VLOOKUP(AO3129,AuctionMapping2019SEP_LINES!$D:$K,8,FALSE)," "))</f>
        <v xml:space="preserve"> </v>
      </c>
      <c r="E3129" t="s">
        <v>42</v>
      </c>
      <c r="F3129" t="s">
        <v>629</v>
      </c>
      <c r="G3129" s="2">
        <v>42992.548611111109</v>
      </c>
      <c r="H3129" t="s">
        <v>3769</v>
      </c>
      <c r="I3129" t="s">
        <v>4878</v>
      </c>
      <c r="K3129" t="str">
        <f>IF(H3129="XFMR",IFERROR(VLOOKUP(AP3129,AuctionMapping2019SEP_AUTOS!$D:$J,4,FALSE)," "),IFERROR(VLOOKUP(AO3129,AuctionMapping2019SEP_LINES!$D:$K,5,FALSE)," "))</f>
        <v xml:space="preserve"> </v>
      </c>
      <c r="L3129" t="str">
        <f>IF(H3129="XFMR",IFERROR(VLOOKUP(AP3129,AuctionMapping2019SEP_AUTOS!$D:$J,3,FALSE)," "),IFERROR(VLOOKUP(AO3129,AuctionMapping2019SEP_LINES!$D:$K,4,FALSE)," "))</f>
        <v xml:space="preserve"> </v>
      </c>
      <c r="M3129" t="s">
        <v>6186</v>
      </c>
      <c r="N3129" t="s">
        <v>6528</v>
      </c>
      <c r="O3129" t="s">
        <v>6530</v>
      </c>
      <c r="P3129">
        <v>138</v>
      </c>
      <c r="Q3129" t="s">
        <v>41</v>
      </c>
      <c r="R3129">
        <v>8.2439999999999998</v>
      </c>
      <c r="S3129" t="s">
        <v>41</v>
      </c>
      <c r="T3129" s="2">
        <v>43007.791666666657</v>
      </c>
      <c r="U3129">
        <v>23.5</v>
      </c>
      <c r="V3129" s="2">
        <v>42984.291666666657</v>
      </c>
      <c r="W3129">
        <v>23.5</v>
      </c>
      <c r="X3129" s="2">
        <v>42968.480370370373</v>
      </c>
      <c r="Y3129">
        <v>0.97</v>
      </c>
      <c r="Z3129">
        <v>-8.82</v>
      </c>
      <c r="AA3129" t="s">
        <v>3769</v>
      </c>
      <c r="AB3129" s="2">
        <v>42984.304861111108</v>
      </c>
      <c r="AC3129" t="s">
        <v>6785</v>
      </c>
      <c r="AD3129" t="s">
        <v>6787</v>
      </c>
      <c r="AE3129" t="s">
        <v>9769</v>
      </c>
      <c r="AF3129" t="str">
        <f>IF(H3129="XFMR",IFERROR(VLOOKUP(AP3129,AuctionMapping2019SEP_AUTOS!$D:$J,6,FALSE)," "),IFERROR(VLOOKUP(AO3129,AuctionMapping2019SEP_LINES!$D:$K,7,FALSE)," "))</f>
        <v xml:space="preserve"> </v>
      </c>
      <c r="AG3129" t="str">
        <f>IF(H3129="XFMR",IFERROR(VLOOKUP(AP3129,AuctionMapping2019SEP_AUTOS!$D:$J,5,FALSE)," "),IFERROR(VLOOKUP(AO3129,AuctionMapping2019SEP_LINES!$D:$K,6,FALSE)," "))</f>
        <v xml:space="preserve"> </v>
      </c>
      <c r="AH3129" t="s">
        <v>6074</v>
      </c>
      <c r="AI3129" t="s">
        <v>6528</v>
      </c>
      <c r="AJ3129">
        <v>8.2439999999999998</v>
      </c>
      <c r="AK3129" t="s">
        <v>11384</v>
      </c>
      <c r="AL3129" t="s">
        <v>11384</v>
      </c>
      <c r="AM3129" s="2">
        <v>42992.548611111109</v>
      </c>
      <c r="AN3129" t="s">
        <v>13092</v>
      </c>
      <c r="AO3129" t="s">
        <v>15742</v>
      </c>
      <c r="AP3129" t="str">
        <f t="shared" si="48"/>
        <v>FOREST-KRAFTT|KRTKRAF1</v>
      </c>
    </row>
    <row r="3130" spans="1:42" x14ac:dyDescent="0.25">
      <c r="A3130" s="1">
        <v>3128</v>
      </c>
      <c r="B3130" t="s">
        <v>40</v>
      </c>
      <c r="D3130" t="str">
        <f>IF(H3130="XFMR",IFERROR(VLOOKUP(AP3130,AuctionMapping2019SEP_AUTOS!$D:$J,7,FALSE)," "),IFERROR(VLOOKUP(AO3130,AuctionMapping2019SEP_LINES!$D:$K,8,FALSE)," "))</f>
        <v xml:space="preserve"> </v>
      </c>
      <c r="E3130" t="s">
        <v>42</v>
      </c>
      <c r="F3130" t="s">
        <v>629</v>
      </c>
      <c r="G3130" s="2">
        <v>42992.548611111109</v>
      </c>
      <c r="H3130" t="s">
        <v>3770</v>
      </c>
      <c r="I3130" t="s">
        <v>4878</v>
      </c>
      <c r="K3130" t="str">
        <f>IF(H3130="XFMR",IFERROR(VLOOKUP(AP3130,AuctionMapping2019SEP_AUTOS!$D:$J,4,FALSE)," "),IFERROR(VLOOKUP(AO3130,AuctionMapping2019SEP_LINES!$D:$K,5,FALSE)," "))</f>
        <v xml:space="preserve"> </v>
      </c>
      <c r="L3130" t="str">
        <f>IF(H3130="XFMR",IFERROR(VLOOKUP(AP3130,AuctionMapping2019SEP_AUTOS!$D:$J,3,FALSE)," "),IFERROR(VLOOKUP(AO3130,AuctionMapping2019SEP_LINES!$D:$K,4,FALSE)," "))</f>
        <v xml:space="preserve"> </v>
      </c>
      <c r="M3130" t="s">
        <v>6074</v>
      </c>
      <c r="N3130" t="s">
        <v>6528</v>
      </c>
      <c r="O3130" t="s">
        <v>6530</v>
      </c>
      <c r="P3130">
        <v>138</v>
      </c>
      <c r="Q3130" t="s">
        <v>41</v>
      </c>
      <c r="R3130">
        <v>8.2439999999999998</v>
      </c>
      <c r="S3130" t="s">
        <v>41</v>
      </c>
      <c r="T3130" s="2">
        <v>43007.791666666657</v>
      </c>
      <c r="U3130">
        <v>23.5</v>
      </c>
      <c r="V3130" s="2">
        <v>42984.291666666657</v>
      </c>
      <c r="W3130">
        <v>23.5</v>
      </c>
      <c r="X3130" s="2">
        <v>42968.480358796303</v>
      </c>
      <c r="Y3130">
        <v>0.97</v>
      </c>
      <c r="Z3130">
        <v>-7.54</v>
      </c>
      <c r="AA3130" t="s">
        <v>3770</v>
      </c>
      <c r="AB3130" s="2">
        <v>42984.304861111108</v>
      </c>
      <c r="AC3130" t="s">
        <v>6785</v>
      </c>
      <c r="AD3130" t="s">
        <v>6787</v>
      </c>
      <c r="AE3130" t="s">
        <v>9770</v>
      </c>
      <c r="AF3130" t="str">
        <f>IF(H3130="XFMR",IFERROR(VLOOKUP(AP3130,AuctionMapping2019SEP_AUTOS!$D:$J,6,FALSE)," "),IFERROR(VLOOKUP(AO3130,AuctionMapping2019SEP_LINES!$D:$K,7,FALSE)," "))</f>
        <v xml:space="preserve"> </v>
      </c>
      <c r="AG3130" t="str">
        <f>IF(H3130="XFMR",IFERROR(VLOOKUP(AP3130,AuctionMapping2019SEP_AUTOS!$D:$J,5,FALSE)," "),IFERROR(VLOOKUP(AO3130,AuctionMapping2019SEP_LINES!$D:$K,6,FALSE)," "))</f>
        <v xml:space="preserve"> </v>
      </c>
      <c r="AH3130" t="s">
        <v>11201</v>
      </c>
      <c r="AI3130" t="s">
        <v>6528</v>
      </c>
      <c r="AJ3130">
        <v>8.2439999999999998</v>
      </c>
      <c r="AK3130" t="s">
        <v>11384</v>
      </c>
      <c r="AL3130" t="s">
        <v>11384</v>
      </c>
      <c r="AM3130" s="2">
        <v>42992.548611111109</v>
      </c>
      <c r="AN3130" t="s">
        <v>12924</v>
      </c>
      <c r="AO3130" t="s">
        <v>15743</v>
      </c>
      <c r="AP3130" t="str">
        <f t="shared" si="48"/>
        <v>KRAFTT-FAIRDALE|KRTFAIR1</v>
      </c>
    </row>
    <row r="3131" spans="1:42" x14ac:dyDescent="0.25">
      <c r="A3131" s="1">
        <v>3129</v>
      </c>
      <c r="B3131" t="s">
        <v>40</v>
      </c>
      <c r="D3131" t="str">
        <f>IF(H3131="XFMR",IFERROR(VLOOKUP(AP3131,AuctionMapping2019SEP_AUTOS!$D:$J,7,FALSE)," "),IFERROR(VLOOKUP(AO3131,AuctionMapping2019SEP_LINES!$D:$K,8,FALSE)," "))</f>
        <v xml:space="preserve"> </v>
      </c>
      <c r="E3131" t="s">
        <v>42</v>
      </c>
      <c r="F3131" t="s">
        <v>629</v>
      </c>
      <c r="G3131" s="2">
        <v>42992.548611111109</v>
      </c>
      <c r="H3131" t="s">
        <v>3771</v>
      </c>
      <c r="I3131" t="s">
        <v>4878</v>
      </c>
      <c r="K3131" t="str">
        <f>IF(H3131="XFMR",IFERROR(VLOOKUP(AP3131,AuctionMapping2019SEP_AUTOS!$D:$J,4,FALSE)," "),IFERROR(VLOOKUP(AO3131,AuctionMapping2019SEP_LINES!$D:$K,5,FALSE)," "))</f>
        <v xml:space="preserve"> </v>
      </c>
      <c r="L3131" t="str">
        <f>IF(H3131="XFMR",IFERROR(VLOOKUP(AP3131,AuctionMapping2019SEP_AUTOS!$D:$J,3,FALSE)," "),IFERROR(VLOOKUP(AO3131,AuctionMapping2019SEP_LINES!$D:$K,4,FALSE)," "))</f>
        <v xml:space="preserve"> </v>
      </c>
      <c r="M3131" t="s">
        <v>6187</v>
      </c>
      <c r="N3131" t="s">
        <v>6528</v>
      </c>
      <c r="O3131" t="s">
        <v>6530</v>
      </c>
      <c r="P3131">
        <v>138</v>
      </c>
      <c r="Q3131" t="s">
        <v>41</v>
      </c>
      <c r="R3131">
        <v>8.2439999999999998</v>
      </c>
      <c r="S3131" t="s">
        <v>41</v>
      </c>
      <c r="T3131" s="2">
        <v>43007.791666666657</v>
      </c>
      <c r="U3131">
        <v>23.5</v>
      </c>
      <c r="V3131" s="2">
        <v>42984.291666666657</v>
      </c>
      <c r="W3131">
        <v>23.5</v>
      </c>
      <c r="X3131" s="2">
        <v>42968.480370370373</v>
      </c>
      <c r="Y3131">
        <v>0.92</v>
      </c>
      <c r="Z3131">
        <v>-3.37</v>
      </c>
      <c r="AA3131" t="s">
        <v>3771</v>
      </c>
      <c r="AB3131" s="2">
        <v>42984.304861111108</v>
      </c>
      <c r="AC3131" t="s">
        <v>6785</v>
      </c>
      <c r="AD3131" t="s">
        <v>6787</v>
      </c>
      <c r="AE3131" t="s">
        <v>9769</v>
      </c>
      <c r="AF3131" t="str">
        <f>IF(H3131="XFMR",IFERROR(VLOOKUP(AP3131,AuctionMapping2019SEP_AUTOS!$D:$J,6,FALSE)," "),IFERROR(VLOOKUP(AO3131,AuctionMapping2019SEP_LINES!$D:$K,7,FALSE)," "))</f>
        <v xml:space="preserve"> </v>
      </c>
      <c r="AG3131" t="str">
        <f>IF(H3131="XFMR",IFERROR(VLOOKUP(AP3131,AuctionMapping2019SEP_AUTOS!$D:$J,5,FALSE)," "),IFERROR(VLOOKUP(AO3131,AuctionMapping2019SEP_LINES!$D:$K,6,FALSE)," "))</f>
        <v xml:space="preserve"> </v>
      </c>
      <c r="AH3131" t="s">
        <v>6074</v>
      </c>
      <c r="AI3131" t="s">
        <v>6528</v>
      </c>
      <c r="AJ3131">
        <v>8.2439999999999998</v>
      </c>
      <c r="AK3131" t="s">
        <v>11384</v>
      </c>
      <c r="AL3131" t="s">
        <v>11384</v>
      </c>
      <c r="AM3131" s="2">
        <v>42992.548611111109</v>
      </c>
      <c r="AN3131" t="s">
        <v>13093</v>
      </c>
      <c r="AO3131" t="s">
        <v>15742</v>
      </c>
      <c r="AP3131" t="str">
        <f t="shared" si="48"/>
        <v>KRAFT-KRAFTT|KRTKRAF1</v>
      </c>
    </row>
    <row r="3132" spans="1:42" x14ac:dyDescent="0.25">
      <c r="A3132" s="1">
        <v>3130</v>
      </c>
      <c r="B3132" t="s">
        <v>40</v>
      </c>
      <c r="D3132" t="str">
        <f>IF(H3132="XFMR",IFERROR(VLOOKUP(AP3132,AuctionMapping2019SEP_AUTOS!$D:$J,7,FALSE)," "),IFERROR(VLOOKUP(AO3132,AuctionMapping2019SEP_LINES!$D:$K,8,FALSE)," "))</f>
        <v xml:space="preserve"> </v>
      </c>
      <c r="E3132" t="s">
        <v>42</v>
      </c>
      <c r="F3132" t="s">
        <v>633</v>
      </c>
      <c r="G3132" s="2">
        <v>42992.541666666657</v>
      </c>
      <c r="H3132" t="s">
        <v>3772</v>
      </c>
      <c r="I3132" t="s">
        <v>4877</v>
      </c>
      <c r="K3132" t="str">
        <f>IF(H3132="XFMR",IFERROR(VLOOKUP(AP3132,AuctionMapping2019SEP_AUTOS!$D:$J,4,FALSE)," "),IFERROR(VLOOKUP(AO3132,AuctionMapping2019SEP_LINES!$D:$K,5,FALSE)," "))</f>
        <v xml:space="preserve"> </v>
      </c>
      <c r="L3132" t="str">
        <f>IF(H3132="XFMR",IFERROR(VLOOKUP(AP3132,AuctionMapping2019SEP_AUTOS!$D:$J,3,FALSE)," "),IFERROR(VLOOKUP(AO3132,AuctionMapping2019SEP_LINES!$D:$K,4,FALSE)," "))</f>
        <v xml:space="preserve"> </v>
      </c>
      <c r="M3132" t="s">
        <v>5202</v>
      </c>
      <c r="N3132" t="s">
        <v>6526</v>
      </c>
      <c r="O3132" t="s">
        <v>6530</v>
      </c>
      <c r="P3132">
        <v>138</v>
      </c>
      <c r="Q3132" t="s">
        <v>41</v>
      </c>
      <c r="R3132">
        <v>0.14099999999999999</v>
      </c>
      <c r="S3132" t="s">
        <v>41</v>
      </c>
      <c r="T3132" s="2">
        <v>42992.666666666657</v>
      </c>
      <c r="U3132">
        <v>0.313</v>
      </c>
      <c r="V3132" s="2">
        <v>42992.354166666657</v>
      </c>
      <c r="W3132">
        <v>0.313</v>
      </c>
      <c r="X3132" s="2">
        <v>42894.248564814807</v>
      </c>
      <c r="Y3132">
        <v>0.99</v>
      </c>
      <c r="Z3132">
        <v>-12.91</v>
      </c>
      <c r="AA3132" t="s">
        <v>3772</v>
      </c>
      <c r="AB3132" s="2">
        <v>42992.400694444441</v>
      </c>
      <c r="AC3132" t="s">
        <v>6785</v>
      </c>
      <c r="AD3132" t="s">
        <v>6787</v>
      </c>
      <c r="AE3132" t="s">
        <v>9771</v>
      </c>
      <c r="AF3132" t="str">
        <f>IF(H3132="XFMR",IFERROR(VLOOKUP(AP3132,AuctionMapping2019SEP_AUTOS!$D:$J,6,FALSE)," "),IFERROR(VLOOKUP(AO3132,AuctionMapping2019SEP_LINES!$D:$K,7,FALSE)," "))</f>
        <v xml:space="preserve"> </v>
      </c>
      <c r="AG3132" t="str">
        <f>IF(H3132="XFMR",IFERROR(VLOOKUP(AP3132,AuctionMapping2019SEP_AUTOS!$D:$J,5,FALSE)," "),IFERROR(VLOOKUP(AO3132,AuctionMapping2019SEP_LINES!$D:$K,6,FALSE)," "))</f>
        <v xml:space="preserve"> </v>
      </c>
      <c r="AJ3132">
        <v>0.14099999999999999</v>
      </c>
      <c r="AK3132" t="s">
        <v>11384</v>
      </c>
      <c r="AL3132" t="s">
        <v>11384</v>
      </c>
      <c r="AM3132" s="2">
        <v>42992.541666666657</v>
      </c>
      <c r="AN3132" t="s">
        <v>11805</v>
      </c>
      <c r="AO3132" t="s">
        <v>14124</v>
      </c>
      <c r="AP3132" t="str">
        <f t="shared" si="48"/>
        <v>GV|AT1H</v>
      </c>
    </row>
    <row r="3133" spans="1:42" x14ac:dyDescent="0.25">
      <c r="A3133" s="1">
        <v>3131</v>
      </c>
      <c r="B3133" t="s">
        <v>40</v>
      </c>
      <c r="D3133" t="str">
        <f>IF(H3133="XFMR",IFERROR(VLOOKUP(AP3133,AuctionMapping2019SEP_AUTOS!$D:$J,7,FALSE)," "),IFERROR(VLOOKUP(AO3133,AuctionMapping2019SEP_LINES!$D:$K,8,FALSE)," "))</f>
        <v xml:space="preserve"> </v>
      </c>
      <c r="E3133" t="s">
        <v>42</v>
      </c>
      <c r="F3133" t="s">
        <v>625</v>
      </c>
      <c r="G3133" s="2">
        <v>42991.000694444447</v>
      </c>
      <c r="H3133" t="s">
        <v>3773</v>
      </c>
      <c r="I3133" t="s">
        <v>4878</v>
      </c>
      <c r="K3133" t="str">
        <f>IF(H3133="XFMR",IFERROR(VLOOKUP(AP3133,AuctionMapping2019SEP_AUTOS!$D:$J,4,FALSE)," "),IFERROR(VLOOKUP(AO3133,AuctionMapping2019SEP_LINES!$D:$K,5,FALSE)," "))</f>
        <v xml:space="preserve"> </v>
      </c>
      <c r="L3133" t="str">
        <f>IF(H3133="XFMR",IFERROR(VLOOKUP(AP3133,AuctionMapping2019SEP_AUTOS!$D:$J,3,FALSE)," "),IFERROR(VLOOKUP(AO3133,AuctionMapping2019SEP_LINES!$D:$K,4,FALSE)," "))</f>
        <v xml:space="preserve"> </v>
      </c>
      <c r="M3133" t="s">
        <v>5465</v>
      </c>
      <c r="N3133" t="s">
        <v>6528</v>
      </c>
      <c r="O3133" t="s">
        <v>6530</v>
      </c>
      <c r="P3133">
        <v>138</v>
      </c>
      <c r="Q3133" t="s">
        <v>41</v>
      </c>
      <c r="R3133">
        <v>1E-3</v>
      </c>
      <c r="S3133" t="s">
        <v>41</v>
      </c>
      <c r="T3133" s="2">
        <v>42991.000694444447</v>
      </c>
      <c r="U3133">
        <v>1E-3</v>
      </c>
      <c r="V3133" s="2">
        <v>42991</v>
      </c>
      <c r="W3133">
        <v>1E-3</v>
      </c>
      <c r="X3133" s="2">
        <v>42979.592928240738</v>
      </c>
      <c r="Y3133">
        <v>0.99</v>
      </c>
      <c r="Z3133">
        <v>-13.28</v>
      </c>
      <c r="AA3133" t="s">
        <v>3773</v>
      </c>
      <c r="AB3133" s="2">
        <v>42991</v>
      </c>
      <c r="AC3133" t="s">
        <v>6785</v>
      </c>
      <c r="AD3133" t="s">
        <v>6787</v>
      </c>
      <c r="AE3133" t="s">
        <v>9772</v>
      </c>
      <c r="AF3133" t="str">
        <f>IF(H3133="XFMR",IFERROR(VLOOKUP(AP3133,AuctionMapping2019SEP_AUTOS!$D:$J,6,FALSE)," "),IFERROR(VLOOKUP(AO3133,AuctionMapping2019SEP_LINES!$D:$K,7,FALSE)," "))</f>
        <v xml:space="preserve"> </v>
      </c>
      <c r="AG3133" t="str">
        <f>IF(H3133="XFMR",IFERROR(VLOOKUP(AP3133,AuctionMapping2019SEP_AUTOS!$D:$J,5,FALSE)," "),IFERROR(VLOOKUP(AO3133,AuctionMapping2019SEP_LINES!$D:$K,6,FALSE)," "))</f>
        <v xml:space="preserve"> </v>
      </c>
      <c r="AH3133" t="s">
        <v>6167</v>
      </c>
      <c r="AI3133" t="s">
        <v>6528</v>
      </c>
      <c r="AJ3133">
        <v>1E-3</v>
      </c>
      <c r="AK3133" t="s">
        <v>11384</v>
      </c>
      <c r="AL3133" t="s">
        <v>11384</v>
      </c>
      <c r="AM3133" s="2">
        <v>42991.000694444447</v>
      </c>
      <c r="AN3133" t="s">
        <v>13094</v>
      </c>
      <c r="AO3133" t="s">
        <v>15744</v>
      </c>
      <c r="AP3133" t="str">
        <f t="shared" si="48"/>
        <v>PRSSW-ENLOT|871Y</v>
      </c>
    </row>
    <row r="3134" spans="1:42" x14ac:dyDescent="0.25">
      <c r="A3134" s="1">
        <v>3132</v>
      </c>
      <c r="B3134" t="s">
        <v>40</v>
      </c>
      <c r="D3134" t="str">
        <f>IF(H3134="XFMR",IFERROR(VLOOKUP(AP3134,AuctionMapping2019SEP_AUTOS!$D:$J,7,FALSE)," "),IFERROR(VLOOKUP(AO3134,AuctionMapping2019SEP_LINES!$D:$K,8,FALSE)," "))</f>
        <v xml:space="preserve"> </v>
      </c>
      <c r="E3134" t="s">
        <v>42</v>
      </c>
      <c r="F3134" t="s">
        <v>625</v>
      </c>
      <c r="G3134" s="2">
        <v>42991.000694444447</v>
      </c>
      <c r="H3134" t="s">
        <v>3774</v>
      </c>
      <c r="I3134" t="s">
        <v>4878</v>
      </c>
      <c r="K3134" t="str">
        <f>IF(H3134="XFMR",IFERROR(VLOOKUP(AP3134,AuctionMapping2019SEP_AUTOS!$D:$J,4,FALSE)," "),IFERROR(VLOOKUP(AO3134,AuctionMapping2019SEP_LINES!$D:$K,5,FALSE)," "))</f>
        <v xml:space="preserve"> </v>
      </c>
      <c r="L3134" t="str">
        <f>IF(H3134="XFMR",IFERROR(VLOOKUP(AP3134,AuctionMapping2019SEP_AUTOS!$D:$J,3,FALSE)," "),IFERROR(VLOOKUP(AO3134,AuctionMapping2019SEP_LINES!$D:$K,4,FALSE)," "))</f>
        <v xml:space="preserve"> </v>
      </c>
      <c r="M3134" t="s">
        <v>5727</v>
      </c>
      <c r="N3134" t="s">
        <v>6528</v>
      </c>
      <c r="O3134" t="s">
        <v>6530</v>
      </c>
      <c r="P3134">
        <v>138</v>
      </c>
      <c r="Q3134" t="s">
        <v>41</v>
      </c>
      <c r="R3134">
        <v>1E-3</v>
      </c>
      <c r="S3134" t="s">
        <v>41</v>
      </c>
      <c r="T3134" s="2">
        <v>42991.000694444447</v>
      </c>
      <c r="U3134">
        <v>1E-3</v>
      </c>
      <c r="V3134" s="2">
        <v>42991</v>
      </c>
      <c r="W3134">
        <v>1E-3</v>
      </c>
      <c r="X3134" s="2">
        <v>42979.592916666668</v>
      </c>
      <c r="Y3134">
        <v>0.98</v>
      </c>
      <c r="Z3134">
        <v>-10.54</v>
      </c>
      <c r="AA3134" t="s">
        <v>3774</v>
      </c>
      <c r="AB3134" s="2">
        <v>42991</v>
      </c>
      <c r="AC3134" t="s">
        <v>6785</v>
      </c>
      <c r="AD3134" t="s">
        <v>6787</v>
      </c>
      <c r="AE3134" t="s">
        <v>9773</v>
      </c>
      <c r="AF3134" t="str">
        <f>IF(H3134="XFMR",IFERROR(VLOOKUP(AP3134,AuctionMapping2019SEP_AUTOS!$D:$J,6,FALSE)," "),IFERROR(VLOOKUP(AO3134,AuctionMapping2019SEP_LINES!$D:$K,7,FALSE)," "))</f>
        <v xml:space="preserve"> </v>
      </c>
      <c r="AG3134" t="str">
        <f>IF(H3134="XFMR",IFERROR(VLOOKUP(AP3134,AuctionMapping2019SEP_AUTOS!$D:$J,5,FALSE)," "),IFERROR(VLOOKUP(AO3134,AuctionMapping2019SEP_LINES!$D:$K,6,FALSE)," "))</f>
        <v xml:space="preserve"> </v>
      </c>
      <c r="AH3134" t="s">
        <v>6167</v>
      </c>
      <c r="AI3134" t="s">
        <v>6528</v>
      </c>
      <c r="AJ3134">
        <v>1E-3</v>
      </c>
      <c r="AK3134" t="s">
        <v>11384</v>
      </c>
      <c r="AL3134" t="s">
        <v>11384</v>
      </c>
      <c r="AM3134" s="2">
        <v>42991.000694444447</v>
      </c>
      <c r="AN3134" t="s">
        <v>13095</v>
      </c>
      <c r="AO3134" t="s">
        <v>15745</v>
      </c>
      <c r="AP3134" t="str">
        <f t="shared" si="48"/>
        <v>COMRC-ENLOT|871Z</v>
      </c>
    </row>
    <row r="3135" spans="1:42" x14ac:dyDescent="0.25">
      <c r="A3135" s="1">
        <v>3133</v>
      </c>
      <c r="B3135" t="s">
        <v>40</v>
      </c>
      <c r="D3135" t="str">
        <f>IF(H3135="XFMR",IFERROR(VLOOKUP(AP3135,AuctionMapping2019SEP_AUTOS!$D:$J,7,FALSE)," "),IFERROR(VLOOKUP(AO3135,AuctionMapping2019SEP_LINES!$D:$K,8,FALSE)," "))</f>
        <v>3</v>
      </c>
      <c r="E3135" t="s">
        <v>42</v>
      </c>
      <c r="F3135" t="s">
        <v>625</v>
      </c>
      <c r="G3135" s="2">
        <v>42990.984722222223</v>
      </c>
      <c r="H3135" t="s">
        <v>3775</v>
      </c>
      <c r="I3135" t="s">
        <v>4878</v>
      </c>
      <c r="K3135" t="str">
        <f>IF(H3135="XFMR",IFERROR(VLOOKUP(AP3135,AuctionMapping2019SEP_AUTOS!$D:$J,4,FALSE)," "),IFERROR(VLOOKUP(AO3135,AuctionMapping2019SEP_LINES!$D:$K,5,FALSE)," "))</f>
        <v>ARENATAP_8</v>
      </c>
      <c r="L3135">
        <f>IF(H3135="XFMR",IFERROR(VLOOKUP(AP3135,AuctionMapping2019SEP_AUTOS!$D:$J,3,FALSE)," "),IFERROR(VLOOKUP(AO3135,AuctionMapping2019SEP_LINES!$D:$K,4,FALSE)," "))</f>
        <v>1153</v>
      </c>
      <c r="M3135" t="s">
        <v>6188</v>
      </c>
      <c r="N3135" t="s">
        <v>6527</v>
      </c>
      <c r="O3135" t="s">
        <v>6530</v>
      </c>
      <c r="P3135">
        <v>138</v>
      </c>
      <c r="Q3135" t="s">
        <v>41</v>
      </c>
      <c r="R3135">
        <v>1E-3</v>
      </c>
      <c r="S3135" t="s">
        <v>41</v>
      </c>
      <c r="T3135" s="2">
        <v>42991.000694444447</v>
      </c>
      <c r="U3135">
        <v>1E-3</v>
      </c>
      <c r="V3135" s="2">
        <v>42991</v>
      </c>
      <c r="W3135">
        <v>1E-3</v>
      </c>
      <c r="X3135" s="2">
        <v>42979.582245370373</v>
      </c>
      <c r="Y3135">
        <v>0.99</v>
      </c>
      <c r="Z3135">
        <v>-12.8</v>
      </c>
      <c r="AA3135" t="s">
        <v>3775</v>
      </c>
      <c r="AB3135" s="2">
        <v>42990.984027777777</v>
      </c>
      <c r="AC3135" t="s">
        <v>6785</v>
      </c>
      <c r="AD3135" t="s">
        <v>6787</v>
      </c>
      <c r="AE3135" t="s">
        <v>9774</v>
      </c>
      <c r="AF3135" t="str">
        <f>IF(H3135="XFMR",IFERROR(VLOOKUP(AP3135,AuctionMapping2019SEP_AUTOS!$D:$J,6,FALSE)," "),IFERROR(VLOOKUP(AO3135,AuctionMapping2019SEP_LINES!$D:$K,7,FALSE)," "))</f>
        <v>NOANDREW_8</v>
      </c>
      <c r="AG3135">
        <f>IF(H3135="XFMR",IFERROR(VLOOKUP(AP3135,AuctionMapping2019SEP_AUTOS!$D:$J,5,FALSE)," "),IFERROR(VLOOKUP(AO3135,AuctionMapping2019SEP_LINES!$D:$K,6,FALSE)," "))</f>
        <v>1159</v>
      </c>
      <c r="AH3135" t="s">
        <v>4917</v>
      </c>
      <c r="AI3135" t="s">
        <v>6527</v>
      </c>
      <c r="AJ3135">
        <v>1E-3</v>
      </c>
      <c r="AK3135" t="s">
        <v>11384</v>
      </c>
      <c r="AL3135" t="s">
        <v>11384</v>
      </c>
      <c r="AM3135" s="2">
        <v>42990.984722222223</v>
      </c>
      <c r="AN3135" t="s">
        <v>13096</v>
      </c>
      <c r="AO3135" t="s">
        <v>15746</v>
      </c>
      <c r="AP3135" t="str">
        <f t="shared" si="48"/>
        <v>ARETP-ANDNR|6103E</v>
      </c>
    </row>
    <row r="3136" spans="1:42" x14ac:dyDescent="0.25">
      <c r="A3136" s="1">
        <v>3134</v>
      </c>
      <c r="B3136" t="s">
        <v>40</v>
      </c>
      <c r="D3136" t="str">
        <f>IF(H3136="XFMR",IFERROR(VLOOKUP(AP3136,AuctionMapping2019SEP_AUTOS!$D:$J,7,FALSE)," "),IFERROR(VLOOKUP(AO3136,AuctionMapping2019SEP_LINES!$D:$K,8,FALSE)," "))</f>
        <v xml:space="preserve"> </v>
      </c>
      <c r="E3136" t="s">
        <v>42</v>
      </c>
      <c r="F3136" t="s">
        <v>625</v>
      </c>
      <c r="G3136" s="2">
        <v>42989.085416666669</v>
      </c>
      <c r="H3136" t="s">
        <v>3776</v>
      </c>
      <c r="I3136" t="s">
        <v>4878</v>
      </c>
      <c r="K3136" t="str">
        <f>IF(H3136="XFMR",IFERROR(VLOOKUP(AP3136,AuctionMapping2019SEP_AUTOS!$D:$J,4,FALSE)," "),IFERROR(VLOOKUP(AO3136,AuctionMapping2019SEP_LINES!$D:$K,5,FALSE)," "))</f>
        <v xml:space="preserve"> </v>
      </c>
      <c r="L3136" t="str">
        <f>IF(H3136="XFMR",IFERROR(VLOOKUP(AP3136,AuctionMapping2019SEP_AUTOS!$D:$J,3,FALSE)," "),IFERROR(VLOOKUP(AO3136,AuctionMapping2019SEP_LINES!$D:$K,4,FALSE)," "))</f>
        <v xml:space="preserve"> </v>
      </c>
      <c r="M3136" t="s">
        <v>6189</v>
      </c>
      <c r="N3136" t="s">
        <v>6527</v>
      </c>
      <c r="O3136" t="s">
        <v>6530</v>
      </c>
      <c r="P3136">
        <v>138</v>
      </c>
      <c r="Q3136" t="s">
        <v>41</v>
      </c>
      <c r="R3136">
        <v>1E-3</v>
      </c>
      <c r="S3136" t="s">
        <v>40</v>
      </c>
      <c r="T3136" s="2">
        <v>43003.999305555553</v>
      </c>
      <c r="U3136">
        <v>14.914999999999999</v>
      </c>
      <c r="V3136" s="2">
        <v>42989.084722222222</v>
      </c>
      <c r="W3136">
        <v>14.914999999999999</v>
      </c>
      <c r="X3136" s="2">
        <v>42989.085358796299</v>
      </c>
      <c r="AA3136" t="s">
        <v>3776</v>
      </c>
      <c r="AB3136" s="2">
        <v>42989.084722222222</v>
      </c>
      <c r="AC3136" t="s">
        <v>6785</v>
      </c>
      <c r="AD3136" t="s">
        <v>6788</v>
      </c>
      <c r="AE3136" t="s">
        <v>9775</v>
      </c>
      <c r="AF3136" t="str">
        <f>IF(H3136="XFMR",IFERROR(VLOOKUP(AP3136,AuctionMapping2019SEP_AUTOS!$D:$J,6,FALSE)," "),IFERROR(VLOOKUP(AO3136,AuctionMapping2019SEP_LINES!$D:$K,7,FALSE)," "))</f>
        <v xml:space="preserve"> </v>
      </c>
      <c r="AG3136" t="str">
        <f>IF(H3136="XFMR",IFERROR(VLOOKUP(AP3136,AuctionMapping2019SEP_AUTOS!$D:$J,5,FALSE)," "),IFERROR(VLOOKUP(AO3136,AuctionMapping2019SEP_LINES!$D:$K,6,FALSE)," "))</f>
        <v xml:space="preserve"> </v>
      </c>
      <c r="AH3136" t="s">
        <v>6056</v>
      </c>
      <c r="AI3136" t="s">
        <v>6527</v>
      </c>
      <c r="AJ3136">
        <v>1E-3</v>
      </c>
      <c r="AK3136" t="s">
        <v>11385</v>
      </c>
      <c r="AL3136" t="s">
        <v>11385</v>
      </c>
      <c r="AM3136" s="2">
        <v>42989.085416666669</v>
      </c>
      <c r="AN3136" t="s">
        <v>13097</v>
      </c>
      <c r="AO3136" t="s">
        <v>15747</v>
      </c>
      <c r="AP3136" t="str">
        <f t="shared" si="48"/>
        <v>SALTDRWT-TNBRDRWT|138BRTSDT1</v>
      </c>
    </row>
    <row r="3137" spans="1:42" x14ac:dyDescent="0.25">
      <c r="A3137" s="1">
        <v>3135</v>
      </c>
      <c r="B3137" t="s">
        <v>40</v>
      </c>
      <c r="D3137" t="str">
        <f>IF(H3137="XFMR",IFERROR(VLOOKUP(AP3137,AuctionMapping2019SEP_AUTOS!$D:$J,7,FALSE)," "),IFERROR(VLOOKUP(AO3137,AuctionMapping2019SEP_LINES!$D:$K,8,FALSE)," "))</f>
        <v xml:space="preserve"> </v>
      </c>
      <c r="E3137" t="s">
        <v>42</v>
      </c>
      <c r="F3137" t="s">
        <v>625</v>
      </c>
      <c r="G3137" s="2">
        <v>42989</v>
      </c>
      <c r="H3137" t="s">
        <v>3777</v>
      </c>
      <c r="I3137" t="s">
        <v>4878</v>
      </c>
      <c r="K3137" t="str">
        <f>IF(H3137="XFMR",IFERROR(VLOOKUP(AP3137,AuctionMapping2019SEP_AUTOS!$D:$J,4,FALSE)," "),IFERROR(VLOOKUP(AO3137,AuctionMapping2019SEP_LINES!$D:$K,5,FALSE)," "))</f>
        <v xml:space="preserve"> </v>
      </c>
      <c r="L3137" t="str">
        <f>IF(H3137="XFMR",IFERROR(VLOOKUP(AP3137,AuctionMapping2019SEP_AUTOS!$D:$J,3,FALSE)," "),IFERROR(VLOOKUP(AO3137,AuctionMapping2019SEP_LINES!$D:$K,4,FALSE)," "))</f>
        <v xml:space="preserve"> </v>
      </c>
      <c r="M3137" t="s">
        <v>5946</v>
      </c>
      <c r="N3137" t="s">
        <v>6527</v>
      </c>
      <c r="O3137" t="s">
        <v>6530</v>
      </c>
      <c r="P3137">
        <v>138</v>
      </c>
      <c r="Q3137" t="s">
        <v>41</v>
      </c>
      <c r="R3137">
        <v>34.207999999999998</v>
      </c>
      <c r="S3137" t="s">
        <v>40</v>
      </c>
      <c r="T3137" s="2">
        <v>42988.999305555553</v>
      </c>
      <c r="U3137">
        <v>34.207000000000001</v>
      </c>
      <c r="V3137" s="2">
        <v>42954.792361111111</v>
      </c>
      <c r="W3137">
        <v>34.207000000000001</v>
      </c>
      <c r="X3137" s="2">
        <v>42955.353726851848</v>
      </c>
      <c r="AA3137" t="s">
        <v>3777</v>
      </c>
      <c r="AB3137" s="2">
        <v>42954.792361111111</v>
      </c>
      <c r="AC3137" t="s">
        <v>6785</v>
      </c>
      <c r="AD3137" t="s">
        <v>6788</v>
      </c>
      <c r="AE3137" t="s">
        <v>9776</v>
      </c>
      <c r="AF3137" t="str">
        <f>IF(H3137="XFMR",IFERROR(VLOOKUP(AP3137,AuctionMapping2019SEP_AUTOS!$D:$J,6,FALSE)," "),IFERROR(VLOOKUP(AO3137,AuctionMapping2019SEP_LINES!$D:$K,7,FALSE)," "))</f>
        <v xml:space="preserve"> </v>
      </c>
      <c r="AG3137" t="str">
        <f>IF(H3137="XFMR",IFERROR(VLOOKUP(AP3137,AuctionMapping2019SEP_AUTOS!$D:$J,5,FALSE)," "),IFERROR(VLOOKUP(AO3137,AuctionMapping2019SEP_LINES!$D:$K,6,FALSE)," "))</f>
        <v xml:space="preserve"> </v>
      </c>
      <c r="AH3137" t="s">
        <v>6056</v>
      </c>
      <c r="AI3137" t="s">
        <v>6527</v>
      </c>
      <c r="AJ3137">
        <v>34.207999999999998</v>
      </c>
      <c r="AK3137" t="s">
        <v>11385</v>
      </c>
      <c r="AL3137" t="s">
        <v>11385</v>
      </c>
      <c r="AM3137" s="2">
        <v>42989</v>
      </c>
      <c r="AN3137" t="s">
        <v>12722</v>
      </c>
      <c r="AO3137" t="s">
        <v>15748</v>
      </c>
      <c r="AP3137" t="str">
        <f t="shared" si="48"/>
        <v>IH20-TNBRDRWT|138BRTIH21</v>
      </c>
    </row>
    <row r="3138" spans="1:42" x14ac:dyDescent="0.25">
      <c r="A3138" s="1">
        <v>3136</v>
      </c>
      <c r="B3138" t="s">
        <v>40</v>
      </c>
      <c r="D3138" t="str">
        <f>IF(H3138="XFMR",IFERROR(VLOOKUP(AP3138,AuctionMapping2019SEP_AUTOS!$D:$J,7,FALSE)," "),IFERROR(VLOOKUP(AO3138,AuctionMapping2019SEP_LINES!$D:$K,8,FALSE)," "))</f>
        <v xml:space="preserve"> </v>
      </c>
      <c r="E3138" t="s">
        <v>42</v>
      </c>
      <c r="F3138" t="s">
        <v>624</v>
      </c>
      <c r="G3138" s="2">
        <v>42984</v>
      </c>
      <c r="H3138" t="s">
        <v>3778</v>
      </c>
      <c r="I3138" t="s">
        <v>4877</v>
      </c>
      <c r="K3138" t="str">
        <f>IF(H3138="XFMR",IFERROR(VLOOKUP(AP3138,AuctionMapping2019SEP_AUTOS!$D:$J,4,FALSE)," "),IFERROR(VLOOKUP(AO3138,AuctionMapping2019SEP_LINES!$D:$K,5,FALSE)," "))</f>
        <v xml:space="preserve"> </v>
      </c>
      <c r="L3138" t="str">
        <f>IF(H3138="XFMR",IFERROR(VLOOKUP(AP3138,AuctionMapping2019SEP_AUTOS!$D:$J,3,FALSE)," "),IFERROR(VLOOKUP(AO3138,AuctionMapping2019SEP_LINES!$D:$K,4,FALSE)," "))</f>
        <v xml:space="preserve"> </v>
      </c>
      <c r="M3138" t="s">
        <v>5285</v>
      </c>
      <c r="N3138" t="s">
        <v>6528</v>
      </c>
      <c r="O3138" t="s">
        <v>6530</v>
      </c>
      <c r="P3138">
        <v>138</v>
      </c>
      <c r="Q3138" t="s">
        <v>41</v>
      </c>
      <c r="R3138">
        <v>1E-3</v>
      </c>
      <c r="S3138" t="s">
        <v>41</v>
      </c>
      <c r="T3138" s="2">
        <v>42984</v>
      </c>
      <c r="U3138">
        <v>1E-3</v>
      </c>
      <c r="V3138" s="2">
        <v>42983.999305555553</v>
      </c>
      <c r="W3138">
        <v>1E-3</v>
      </c>
      <c r="X3138" s="2">
        <v>42972.633506944447</v>
      </c>
      <c r="Y3138">
        <v>0.99</v>
      </c>
      <c r="Z3138">
        <v>-12.91</v>
      </c>
      <c r="AA3138" t="s">
        <v>3778</v>
      </c>
      <c r="AB3138" s="2">
        <v>42983.999305555553</v>
      </c>
      <c r="AC3138" t="s">
        <v>6785</v>
      </c>
      <c r="AD3138" t="s">
        <v>6787</v>
      </c>
      <c r="AE3138" t="s">
        <v>9777</v>
      </c>
      <c r="AF3138" t="str">
        <f>IF(H3138="XFMR",IFERROR(VLOOKUP(AP3138,AuctionMapping2019SEP_AUTOS!$D:$J,6,FALSE)," "),IFERROR(VLOOKUP(AO3138,AuctionMapping2019SEP_LINES!$D:$K,7,FALSE)," "))</f>
        <v xml:space="preserve"> </v>
      </c>
      <c r="AG3138" t="str">
        <f>IF(H3138="XFMR",IFERROR(VLOOKUP(AP3138,AuctionMapping2019SEP_AUTOS!$D:$J,5,FALSE)," "),IFERROR(VLOOKUP(AO3138,AuctionMapping2019SEP_LINES!$D:$K,6,FALSE)," "))</f>
        <v xml:space="preserve"> </v>
      </c>
      <c r="AJ3138">
        <v>1E-3</v>
      </c>
      <c r="AK3138" t="s">
        <v>11384</v>
      </c>
      <c r="AL3138" t="s">
        <v>11384</v>
      </c>
      <c r="AM3138" s="2">
        <v>42984</v>
      </c>
      <c r="AN3138" t="s">
        <v>11897</v>
      </c>
      <c r="AO3138" t="s">
        <v>13773</v>
      </c>
      <c r="AP3138" t="str">
        <f t="shared" si="48"/>
        <v>LAMPAS|AT1</v>
      </c>
    </row>
    <row r="3139" spans="1:42" x14ac:dyDescent="0.25">
      <c r="A3139" s="1">
        <v>3137</v>
      </c>
      <c r="B3139" t="s">
        <v>40</v>
      </c>
      <c r="D3139" t="str">
        <f>IF(H3139="XFMR",IFERROR(VLOOKUP(AP3139,AuctionMapping2019SEP_AUTOS!$D:$J,7,FALSE)," "),IFERROR(VLOOKUP(AO3139,AuctionMapping2019SEP_LINES!$D:$K,8,FALSE)," "))</f>
        <v xml:space="preserve"> </v>
      </c>
      <c r="E3139" t="s">
        <v>42</v>
      </c>
      <c r="F3139" t="s">
        <v>629</v>
      </c>
      <c r="G3139" s="2">
        <v>42983.999305555553</v>
      </c>
      <c r="H3139" t="s">
        <v>3779</v>
      </c>
      <c r="I3139" t="s">
        <v>4878</v>
      </c>
      <c r="K3139" t="str">
        <f>IF(H3139="XFMR",IFERROR(VLOOKUP(AP3139,AuctionMapping2019SEP_AUTOS!$D:$J,4,FALSE)," "),IFERROR(VLOOKUP(AO3139,AuctionMapping2019SEP_LINES!$D:$K,5,FALSE)," "))</f>
        <v xml:space="preserve"> </v>
      </c>
      <c r="L3139" t="str">
        <f>IF(H3139="XFMR",IFERROR(VLOOKUP(AP3139,AuctionMapping2019SEP_AUTOS!$D:$J,3,FALSE)," "),IFERROR(VLOOKUP(AO3139,AuctionMapping2019SEP_LINES!$D:$K,4,FALSE)," "))</f>
        <v xml:space="preserve"> </v>
      </c>
      <c r="M3139" t="s">
        <v>5314</v>
      </c>
      <c r="N3139" t="s">
        <v>6528</v>
      </c>
      <c r="O3139" t="s">
        <v>6530</v>
      </c>
      <c r="P3139">
        <v>138</v>
      </c>
      <c r="Q3139" t="s">
        <v>41</v>
      </c>
      <c r="R3139">
        <v>4.3319999999999999</v>
      </c>
      <c r="S3139" t="s">
        <v>40</v>
      </c>
      <c r="T3139" s="2">
        <v>42984.999305555553</v>
      </c>
      <c r="U3139">
        <v>5.3320000000000007</v>
      </c>
      <c r="V3139" s="2">
        <v>42979.667361111111</v>
      </c>
      <c r="W3139">
        <v>5.3320000000000007</v>
      </c>
      <c r="X3139" s="2">
        <v>42976.36210648148</v>
      </c>
      <c r="AA3139" t="s">
        <v>3779</v>
      </c>
      <c r="AB3139" s="2">
        <v>42979.667361111111</v>
      </c>
      <c r="AC3139" t="s">
        <v>6785</v>
      </c>
      <c r="AD3139" t="s">
        <v>6788</v>
      </c>
      <c r="AE3139" t="s">
        <v>9778</v>
      </c>
      <c r="AF3139" t="str">
        <f>IF(H3139="XFMR",IFERROR(VLOOKUP(AP3139,AuctionMapping2019SEP_AUTOS!$D:$J,6,FALSE)," "),IFERROR(VLOOKUP(AO3139,AuctionMapping2019SEP_LINES!$D:$K,7,FALSE)," "))</f>
        <v xml:space="preserve"> </v>
      </c>
      <c r="AG3139" t="str">
        <f>IF(H3139="XFMR",IFERROR(VLOOKUP(AP3139,AuctionMapping2019SEP_AUTOS!$D:$J,5,FALSE)," "),IFERROR(VLOOKUP(AO3139,AuctionMapping2019SEP_LINES!$D:$K,6,FALSE)," "))</f>
        <v xml:space="preserve"> </v>
      </c>
      <c r="AH3139" t="s">
        <v>5297</v>
      </c>
      <c r="AI3139" t="s">
        <v>6528</v>
      </c>
      <c r="AJ3139">
        <v>4.3319999999999999</v>
      </c>
      <c r="AK3139" t="s">
        <v>11385</v>
      </c>
      <c r="AL3139" t="s">
        <v>11387</v>
      </c>
      <c r="AM3139" s="2">
        <v>42983.999305555553</v>
      </c>
      <c r="AN3139" t="s">
        <v>13098</v>
      </c>
      <c r="AO3139" t="s">
        <v>15749</v>
      </c>
      <c r="AP3139" t="str">
        <f t="shared" ref="AP3139:AP3202" si="49">AN3139&amp;"|"&amp;AO3139</f>
        <v>LUFKN-LFKSW|1360A</v>
      </c>
    </row>
    <row r="3140" spans="1:42" x14ac:dyDescent="0.25">
      <c r="A3140" s="1">
        <v>3138</v>
      </c>
      <c r="B3140" t="s">
        <v>40</v>
      </c>
      <c r="D3140" t="str">
        <f>IF(H3140="XFMR",IFERROR(VLOOKUP(AP3140,AuctionMapping2019SEP_AUTOS!$D:$J,7,FALSE)," "),IFERROR(VLOOKUP(AO3140,AuctionMapping2019SEP_LINES!$D:$K,8,FALSE)," "))</f>
        <v xml:space="preserve"> </v>
      </c>
      <c r="E3140" t="s">
        <v>42</v>
      </c>
      <c r="F3140" t="s">
        <v>626</v>
      </c>
      <c r="G3140" s="2">
        <v>42979.717361111107</v>
      </c>
      <c r="H3140" t="s">
        <v>3780</v>
      </c>
      <c r="I3140" t="s">
        <v>4878</v>
      </c>
      <c r="K3140" t="str">
        <f>IF(H3140="XFMR",IFERROR(VLOOKUP(AP3140,AuctionMapping2019SEP_AUTOS!$D:$J,4,FALSE)," "),IFERROR(VLOOKUP(AO3140,AuctionMapping2019SEP_LINES!$D:$K,5,FALSE)," "))</f>
        <v xml:space="preserve"> </v>
      </c>
      <c r="L3140" t="str">
        <f>IF(H3140="XFMR",IFERROR(VLOOKUP(AP3140,AuctionMapping2019SEP_AUTOS!$D:$J,3,FALSE)," "),IFERROR(VLOOKUP(AO3140,AuctionMapping2019SEP_LINES!$D:$K,4,FALSE)," "))</f>
        <v xml:space="preserve"> </v>
      </c>
      <c r="M3140" t="s">
        <v>6190</v>
      </c>
      <c r="N3140" t="s">
        <v>6527</v>
      </c>
      <c r="O3140" t="s">
        <v>6530</v>
      </c>
      <c r="P3140">
        <v>69</v>
      </c>
      <c r="Q3140" t="s">
        <v>41</v>
      </c>
      <c r="R3140">
        <v>0.34599999999999997</v>
      </c>
      <c r="S3140" t="s">
        <v>41</v>
      </c>
      <c r="T3140" s="2">
        <v>42980.708333333343</v>
      </c>
      <c r="U3140">
        <v>1.375</v>
      </c>
      <c r="V3140" s="2">
        <v>42979.333333333343</v>
      </c>
      <c r="W3140">
        <v>1.375</v>
      </c>
      <c r="X3140" s="2">
        <v>42968.387673611112</v>
      </c>
      <c r="Y3140">
        <v>0.98</v>
      </c>
      <c r="Z3140">
        <v>-12.43</v>
      </c>
      <c r="AA3140" t="s">
        <v>3780</v>
      </c>
      <c r="AB3140" s="2">
        <v>42979.371527777781</v>
      </c>
      <c r="AC3140" t="s">
        <v>6785</v>
      </c>
      <c r="AD3140" t="s">
        <v>6787</v>
      </c>
      <c r="AE3140" t="s">
        <v>9779</v>
      </c>
      <c r="AF3140" t="str">
        <f>IF(H3140="XFMR",IFERROR(VLOOKUP(AP3140,AuctionMapping2019SEP_AUTOS!$D:$J,6,FALSE)," "),IFERROR(VLOOKUP(AO3140,AuctionMapping2019SEP_LINES!$D:$K,7,FALSE)," "))</f>
        <v xml:space="preserve"> </v>
      </c>
      <c r="AG3140" t="str">
        <f>IF(H3140="XFMR",IFERROR(VLOOKUP(AP3140,AuctionMapping2019SEP_AUTOS!$D:$J,5,FALSE)," "),IFERROR(VLOOKUP(AO3140,AuctionMapping2019SEP_LINES!$D:$K,6,FALSE)," "))</f>
        <v xml:space="preserve"> </v>
      </c>
      <c r="AH3140" t="s">
        <v>11133</v>
      </c>
      <c r="AI3140" t="s">
        <v>6527</v>
      </c>
      <c r="AJ3140">
        <v>0.34599999999999997</v>
      </c>
      <c r="AK3140" t="s">
        <v>11384</v>
      </c>
      <c r="AL3140" t="s">
        <v>11384</v>
      </c>
      <c r="AM3140" s="2">
        <v>42979.717361111107</v>
      </c>
      <c r="AN3140" t="s">
        <v>13099</v>
      </c>
      <c r="AO3140" t="s">
        <v>15750</v>
      </c>
      <c r="AP3140" t="str">
        <f t="shared" si="49"/>
        <v>WALNTTAP-ABWALNUT|ABWALNWALNTT11</v>
      </c>
    </row>
    <row r="3141" spans="1:42" x14ac:dyDescent="0.25">
      <c r="A3141" s="1">
        <v>3139</v>
      </c>
      <c r="B3141" t="s">
        <v>40</v>
      </c>
      <c r="D3141" t="str">
        <f>IF(H3141="XFMR",IFERROR(VLOOKUP(AP3141,AuctionMapping2019SEP_AUTOS!$D:$J,7,FALSE)," "),IFERROR(VLOOKUP(AO3141,AuctionMapping2019SEP_LINES!$D:$K,8,FALSE)," "))</f>
        <v xml:space="preserve"> </v>
      </c>
      <c r="E3141" t="s">
        <v>42</v>
      </c>
      <c r="F3141" t="s">
        <v>635</v>
      </c>
      <c r="G3141" s="2">
        <v>42977.429861111108</v>
      </c>
      <c r="H3141" t="s">
        <v>3781</v>
      </c>
      <c r="I3141" t="s">
        <v>4878</v>
      </c>
      <c r="K3141" t="str">
        <f>IF(H3141="XFMR",IFERROR(VLOOKUP(AP3141,AuctionMapping2019SEP_AUTOS!$D:$J,4,FALSE)," "),IFERROR(VLOOKUP(AO3141,AuctionMapping2019SEP_LINES!$D:$K,5,FALSE)," "))</f>
        <v xml:space="preserve"> </v>
      </c>
      <c r="L3141" t="str">
        <f>IF(H3141="XFMR",IFERROR(VLOOKUP(AP3141,AuctionMapping2019SEP_AUTOS!$D:$J,3,FALSE)," "),IFERROR(VLOOKUP(AO3141,AuctionMapping2019SEP_LINES!$D:$K,4,FALSE)," "))</f>
        <v xml:space="preserve"> </v>
      </c>
      <c r="M3141" t="s">
        <v>6191</v>
      </c>
      <c r="N3141" t="s">
        <v>6529</v>
      </c>
      <c r="O3141" t="s">
        <v>6530</v>
      </c>
      <c r="P3141">
        <v>138</v>
      </c>
      <c r="Q3141" t="s">
        <v>41</v>
      </c>
      <c r="R3141">
        <v>2.4E-2</v>
      </c>
      <c r="S3141" t="s">
        <v>41</v>
      </c>
      <c r="T3141" s="2">
        <v>42977.5</v>
      </c>
      <c r="U3141">
        <v>0.16700000000000001</v>
      </c>
      <c r="V3141" s="2">
        <v>42977.333333333343</v>
      </c>
      <c r="W3141">
        <v>0.16700000000000001</v>
      </c>
      <c r="X3141" s="2">
        <v>42964.652604166673</v>
      </c>
      <c r="Y3141">
        <v>0.98</v>
      </c>
      <c r="Z3141">
        <v>-10.5</v>
      </c>
      <c r="AA3141" t="s">
        <v>3781</v>
      </c>
      <c r="AB3141" s="2">
        <v>42977.405555555553</v>
      </c>
      <c r="AC3141" t="s">
        <v>6785</v>
      </c>
      <c r="AD3141" t="s">
        <v>6787</v>
      </c>
      <c r="AE3141" t="s">
        <v>9780</v>
      </c>
      <c r="AF3141" t="str">
        <f>IF(H3141="XFMR",IFERROR(VLOOKUP(AP3141,AuctionMapping2019SEP_AUTOS!$D:$J,6,FALSE)," "),IFERROR(VLOOKUP(AO3141,AuctionMapping2019SEP_LINES!$D:$K,7,FALSE)," "))</f>
        <v xml:space="preserve"> </v>
      </c>
      <c r="AG3141" t="str">
        <f>IF(H3141="XFMR",IFERROR(VLOOKUP(AP3141,AuctionMapping2019SEP_AUTOS!$D:$J,5,FALSE)," "),IFERROR(VLOOKUP(AO3141,AuctionMapping2019SEP_LINES!$D:$K,6,FALSE)," "))</f>
        <v xml:space="preserve"> </v>
      </c>
      <c r="AH3141" t="s">
        <v>11245</v>
      </c>
      <c r="AI3141" t="s">
        <v>6529</v>
      </c>
      <c r="AJ3141">
        <v>2.4E-2</v>
      </c>
      <c r="AK3141" t="s">
        <v>11384</v>
      </c>
      <c r="AL3141" t="s">
        <v>11384</v>
      </c>
      <c r="AM3141" s="2">
        <v>42977.429861111108</v>
      </c>
      <c r="AN3141" t="s">
        <v>13100</v>
      </c>
      <c r="AO3141" t="s">
        <v>15751</v>
      </c>
      <c r="AP3141" t="str">
        <f t="shared" si="49"/>
        <v>CIBOLO-SCHERT|292T3031</v>
      </c>
    </row>
    <row r="3142" spans="1:42" x14ac:dyDescent="0.25">
      <c r="A3142" s="1">
        <v>3140</v>
      </c>
      <c r="B3142" t="s">
        <v>40</v>
      </c>
      <c r="D3142" t="str">
        <f>IF(H3142="XFMR",IFERROR(VLOOKUP(AP3142,AuctionMapping2019SEP_AUTOS!$D:$J,7,FALSE)," "),IFERROR(VLOOKUP(AO3142,AuctionMapping2019SEP_LINES!$D:$K,8,FALSE)," "))</f>
        <v xml:space="preserve"> </v>
      </c>
      <c r="E3142" t="s">
        <v>42</v>
      </c>
      <c r="F3142" t="s">
        <v>633</v>
      </c>
      <c r="G3142" s="2">
        <v>42977.345833333333</v>
      </c>
      <c r="H3142" t="s">
        <v>3782</v>
      </c>
      <c r="I3142" t="s">
        <v>4877</v>
      </c>
      <c r="K3142" t="str">
        <f>IF(H3142="XFMR",IFERROR(VLOOKUP(AP3142,AuctionMapping2019SEP_AUTOS!$D:$J,4,FALSE)," "),IFERROR(VLOOKUP(AO3142,AuctionMapping2019SEP_LINES!$D:$K,5,FALSE)," "))</f>
        <v xml:space="preserve"> </v>
      </c>
      <c r="L3142" t="str">
        <f>IF(H3142="XFMR",IFERROR(VLOOKUP(AP3142,AuctionMapping2019SEP_AUTOS!$D:$J,3,FALSE)," "),IFERROR(VLOOKUP(AO3142,AuctionMapping2019SEP_LINES!$D:$K,4,FALSE)," "))</f>
        <v xml:space="preserve"> </v>
      </c>
      <c r="M3142" t="s">
        <v>5735</v>
      </c>
      <c r="N3142" t="s">
        <v>6527</v>
      </c>
      <c r="O3142" t="s">
        <v>6530</v>
      </c>
      <c r="P3142">
        <v>345</v>
      </c>
      <c r="Q3142" t="s">
        <v>41</v>
      </c>
      <c r="R3142">
        <v>1.4079999999999999</v>
      </c>
      <c r="S3142" t="s">
        <v>40</v>
      </c>
      <c r="T3142" s="2">
        <v>42977.999305555553</v>
      </c>
      <c r="U3142">
        <v>2.0609999999999999</v>
      </c>
      <c r="V3142" s="2">
        <v>42975.938194444447</v>
      </c>
      <c r="W3142">
        <v>2.0609999999999999</v>
      </c>
      <c r="X3142" s="2">
        <v>42975.939375000002</v>
      </c>
      <c r="AA3142" t="s">
        <v>3782</v>
      </c>
      <c r="AB3142" s="2">
        <v>42975.938194444447</v>
      </c>
      <c r="AC3142" t="s">
        <v>6785</v>
      </c>
      <c r="AD3142" t="s">
        <v>6788</v>
      </c>
      <c r="AE3142" t="s">
        <v>9781</v>
      </c>
      <c r="AF3142" t="str">
        <f>IF(H3142="XFMR",IFERROR(VLOOKUP(AP3142,AuctionMapping2019SEP_AUTOS!$D:$J,6,FALSE)," "),IFERROR(VLOOKUP(AO3142,AuctionMapping2019SEP_LINES!$D:$K,7,FALSE)," "))</f>
        <v xml:space="preserve"> </v>
      </c>
      <c r="AG3142" t="str">
        <f>IF(H3142="XFMR",IFERROR(VLOOKUP(AP3142,AuctionMapping2019SEP_AUTOS!$D:$J,5,FALSE)," "),IFERROR(VLOOKUP(AO3142,AuctionMapping2019SEP_LINES!$D:$K,6,FALSE)," "))</f>
        <v xml:space="preserve"> </v>
      </c>
      <c r="AJ3142">
        <v>1.4079999999999999</v>
      </c>
      <c r="AK3142" t="s">
        <v>11385</v>
      </c>
      <c r="AL3142" t="s">
        <v>11385</v>
      </c>
      <c r="AM3142" s="2">
        <v>42977.345833333333</v>
      </c>
      <c r="AN3142" t="s">
        <v>5735</v>
      </c>
      <c r="AO3142" t="s">
        <v>15740</v>
      </c>
      <c r="AP3142" t="str">
        <f t="shared" si="49"/>
        <v>SWEETWN3|XFMRT2</v>
      </c>
    </row>
    <row r="3143" spans="1:42" x14ac:dyDescent="0.25">
      <c r="A3143" s="1">
        <v>3141</v>
      </c>
      <c r="B3143" t="s">
        <v>40</v>
      </c>
      <c r="D3143" t="str">
        <f>IF(H3143="XFMR",IFERROR(VLOOKUP(AP3143,AuctionMapping2019SEP_AUTOS!$D:$J,7,FALSE)," "),IFERROR(VLOOKUP(AO3143,AuctionMapping2019SEP_LINES!$D:$K,8,FALSE)," "))</f>
        <v xml:space="preserve"> </v>
      </c>
      <c r="E3143" t="s">
        <v>42</v>
      </c>
      <c r="F3143" t="s">
        <v>625</v>
      </c>
      <c r="G3143" s="2">
        <v>42977.000694444447</v>
      </c>
      <c r="H3143" t="s">
        <v>3783</v>
      </c>
      <c r="I3143" t="s">
        <v>4878</v>
      </c>
      <c r="K3143" t="str">
        <f>IF(H3143="XFMR",IFERROR(VLOOKUP(AP3143,AuctionMapping2019SEP_AUTOS!$D:$J,4,FALSE)," "),IFERROR(VLOOKUP(AO3143,AuctionMapping2019SEP_LINES!$D:$K,5,FALSE)," "))</f>
        <v xml:space="preserve"> </v>
      </c>
      <c r="L3143" t="str">
        <f>IF(H3143="XFMR",IFERROR(VLOOKUP(AP3143,AuctionMapping2019SEP_AUTOS!$D:$J,3,FALSE)," "),IFERROR(VLOOKUP(AO3143,AuctionMapping2019SEP_LINES!$D:$K,4,FALSE)," "))</f>
        <v xml:space="preserve"> </v>
      </c>
      <c r="M3143" t="s">
        <v>6182</v>
      </c>
      <c r="N3143" t="s">
        <v>6528</v>
      </c>
      <c r="O3143" t="s">
        <v>6530</v>
      </c>
      <c r="P3143">
        <v>138</v>
      </c>
      <c r="Q3143" t="s">
        <v>41</v>
      </c>
      <c r="R3143">
        <v>1E-3</v>
      </c>
      <c r="S3143" t="s">
        <v>41</v>
      </c>
      <c r="T3143" s="2">
        <v>42977.000694444447</v>
      </c>
      <c r="U3143">
        <v>1E-3</v>
      </c>
      <c r="V3143" s="2">
        <v>42977</v>
      </c>
      <c r="W3143">
        <v>1E-3</v>
      </c>
      <c r="X3143" s="2">
        <v>42900.40179398148</v>
      </c>
      <c r="Y3143">
        <v>0.99</v>
      </c>
      <c r="Z3143">
        <v>-13.95</v>
      </c>
      <c r="AA3143" t="s">
        <v>3783</v>
      </c>
      <c r="AB3143" s="2">
        <v>42977</v>
      </c>
      <c r="AC3143" t="s">
        <v>6785</v>
      </c>
      <c r="AD3143" t="s">
        <v>6787</v>
      </c>
      <c r="AE3143" t="s">
        <v>9782</v>
      </c>
      <c r="AF3143" t="str">
        <f>IF(H3143="XFMR",IFERROR(VLOOKUP(AP3143,AuctionMapping2019SEP_AUTOS!$D:$J,6,FALSE)," "),IFERROR(VLOOKUP(AO3143,AuctionMapping2019SEP_LINES!$D:$K,7,FALSE)," "))</f>
        <v xml:space="preserve"> </v>
      </c>
      <c r="AG3143" t="str">
        <f>IF(H3143="XFMR",IFERROR(VLOOKUP(AP3143,AuctionMapping2019SEP_AUTOS!$D:$J,5,FALSE)," "),IFERROR(VLOOKUP(AO3143,AuctionMapping2019SEP_LINES!$D:$K,6,FALSE)," "))</f>
        <v xml:space="preserve"> </v>
      </c>
      <c r="AH3143" t="s">
        <v>11228</v>
      </c>
      <c r="AI3143" t="s">
        <v>6528</v>
      </c>
      <c r="AJ3143">
        <v>1E-3</v>
      </c>
      <c r="AK3143" t="s">
        <v>11384</v>
      </c>
      <c r="AL3143" t="s">
        <v>11384</v>
      </c>
      <c r="AM3143" s="2">
        <v>42977.000694444447</v>
      </c>
      <c r="AN3143" t="s">
        <v>13087</v>
      </c>
      <c r="AO3143" t="s">
        <v>15752</v>
      </c>
      <c r="AP3143" t="str">
        <f t="shared" si="49"/>
        <v>NCDCH-CMINO|1068Z</v>
      </c>
    </row>
    <row r="3144" spans="1:42" x14ac:dyDescent="0.25">
      <c r="A3144" s="1">
        <v>3142</v>
      </c>
      <c r="B3144" t="s">
        <v>40</v>
      </c>
      <c r="D3144" t="str">
        <f>IF(H3144="XFMR",IFERROR(VLOOKUP(AP3144,AuctionMapping2019SEP_AUTOS!$D:$J,7,FALSE)," "),IFERROR(VLOOKUP(AO3144,AuctionMapping2019SEP_LINES!$D:$K,8,FALSE)," "))</f>
        <v xml:space="preserve"> </v>
      </c>
      <c r="E3144" t="s">
        <v>42</v>
      </c>
      <c r="F3144" t="s">
        <v>623</v>
      </c>
      <c r="G3144" s="2">
        <v>42974.319444444453</v>
      </c>
      <c r="H3144" t="s">
        <v>3784</v>
      </c>
      <c r="I3144" t="s">
        <v>4877</v>
      </c>
      <c r="K3144" t="str">
        <f>IF(H3144="XFMR",IFERROR(VLOOKUP(AP3144,AuctionMapping2019SEP_AUTOS!$D:$J,4,FALSE)," "),IFERROR(VLOOKUP(AO3144,AuctionMapping2019SEP_LINES!$D:$K,5,FALSE)," "))</f>
        <v xml:space="preserve"> </v>
      </c>
      <c r="L3144" t="str">
        <f>IF(H3144="XFMR",IFERROR(VLOOKUP(AP3144,AuctionMapping2019SEP_AUTOS!$D:$J,3,FALSE)," "),IFERROR(VLOOKUP(AO3144,AuctionMapping2019SEP_LINES!$D:$K,4,FALSE)," "))</f>
        <v xml:space="preserve"> </v>
      </c>
      <c r="M3144" t="s">
        <v>6192</v>
      </c>
      <c r="N3144" t="s">
        <v>6527</v>
      </c>
      <c r="O3144" t="s">
        <v>6530</v>
      </c>
      <c r="P3144">
        <v>345</v>
      </c>
      <c r="Q3144" t="s">
        <v>41</v>
      </c>
      <c r="R3144">
        <v>5.9220000000000006</v>
      </c>
      <c r="S3144" t="s">
        <v>41</v>
      </c>
      <c r="T3144" s="2">
        <v>42974.75</v>
      </c>
      <c r="U3144">
        <v>6.4170000000000007</v>
      </c>
      <c r="V3144" s="2">
        <v>42968.333333333343</v>
      </c>
      <c r="W3144">
        <v>6.4170000000000007</v>
      </c>
      <c r="X3144" s="2">
        <v>42949.686782407407</v>
      </c>
      <c r="Y3144">
        <v>0.99</v>
      </c>
      <c r="Z3144">
        <v>-13.05</v>
      </c>
      <c r="AA3144" t="s">
        <v>3784</v>
      </c>
      <c r="AB3144" s="2">
        <v>42968.397916666669</v>
      </c>
      <c r="AC3144" t="s">
        <v>6785</v>
      </c>
      <c r="AD3144" t="s">
        <v>6787</v>
      </c>
      <c r="AE3144" t="s">
        <v>9783</v>
      </c>
      <c r="AF3144" t="str">
        <f>IF(H3144="XFMR",IFERROR(VLOOKUP(AP3144,AuctionMapping2019SEP_AUTOS!$D:$J,6,FALSE)," "),IFERROR(VLOOKUP(AO3144,AuctionMapping2019SEP_LINES!$D:$K,7,FALSE)," "))</f>
        <v xml:space="preserve"> </v>
      </c>
      <c r="AG3144" t="str">
        <f>IF(H3144="XFMR",IFERROR(VLOOKUP(AP3144,AuctionMapping2019SEP_AUTOS!$D:$J,5,FALSE)," "),IFERROR(VLOOKUP(AO3144,AuctionMapping2019SEP_LINES!$D:$K,6,FALSE)," "))</f>
        <v xml:space="preserve"> </v>
      </c>
      <c r="AJ3144">
        <v>5.9220000000000006</v>
      </c>
      <c r="AK3144" t="s">
        <v>11384</v>
      </c>
      <c r="AL3144" t="s">
        <v>11384</v>
      </c>
      <c r="AM3144" s="2">
        <v>42974.319444444453</v>
      </c>
      <c r="AN3144" t="s">
        <v>13101</v>
      </c>
      <c r="AO3144" t="s">
        <v>15753</v>
      </c>
      <c r="AP3144" t="str">
        <f t="shared" si="49"/>
        <v>SWEETWND|0UXFMR1</v>
      </c>
    </row>
    <row r="3145" spans="1:42" x14ac:dyDescent="0.25">
      <c r="A3145" s="1">
        <v>3143</v>
      </c>
      <c r="B3145" t="s">
        <v>40</v>
      </c>
      <c r="D3145" t="str">
        <f>IF(H3145="XFMR",IFERROR(VLOOKUP(AP3145,AuctionMapping2019SEP_AUTOS!$D:$J,7,FALSE)," "),IFERROR(VLOOKUP(AO3145,AuctionMapping2019SEP_LINES!$D:$K,8,FALSE)," "))</f>
        <v xml:space="preserve"> </v>
      </c>
      <c r="E3145" t="s">
        <v>588</v>
      </c>
      <c r="F3145" t="s">
        <v>630</v>
      </c>
      <c r="G3145" s="2">
        <v>42973.69027777778</v>
      </c>
      <c r="H3145" t="s">
        <v>3785</v>
      </c>
      <c r="I3145" t="s">
        <v>4877</v>
      </c>
      <c r="K3145" t="str">
        <f>IF(H3145="XFMR",IFERROR(VLOOKUP(AP3145,AuctionMapping2019SEP_AUTOS!$D:$J,4,FALSE)," "),IFERROR(VLOOKUP(AO3145,AuctionMapping2019SEP_LINES!$D:$K,5,FALSE)," "))</f>
        <v xml:space="preserve"> </v>
      </c>
      <c r="L3145" t="str">
        <f>IF(H3145="XFMR",IFERROR(VLOOKUP(AP3145,AuctionMapping2019SEP_AUTOS!$D:$J,3,FALSE)," "),IFERROR(VLOOKUP(AO3145,AuctionMapping2019SEP_LINES!$D:$K,4,FALSE)," "))</f>
        <v xml:space="preserve"> </v>
      </c>
      <c r="M3145" t="s">
        <v>6193</v>
      </c>
      <c r="N3145" t="s">
        <v>6529</v>
      </c>
      <c r="O3145" t="s">
        <v>6530</v>
      </c>
      <c r="P3145">
        <v>138</v>
      </c>
      <c r="Q3145" t="s">
        <v>41</v>
      </c>
      <c r="R3145">
        <v>0.38300000000000001</v>
      </c>
      <c r="S3145" t="s">
        <v>40</v>
      </c>
      <c r="T3145" s="2">
        <v>42979.306944444441</v>
      </c>
      <c r="U3145">
        <v>6</v>
      </c>
      <c r="V3145" s="2">
        <v>42973.306944444441</v>
      </c>
      <c r="W3145">
        <v>6</v>
      </c>
      <c r="X3145" s="2">
        <v>42973.310624999998</v>
      </c>
      <c r="AA3145" t="s">
        <v>3785</v>
      </c>
      <c r="AB3145" s="2">
        <v>42973.306944444441</v>
      </c>
      <c r="AC3145" t="s">
        <v>6785</v>
      </c>
      <c r="AD3145" t="s">
        <v>6788</v>
      </c>
      <c r="AE3145" t="s">
        <v>9784</v>
      </c>
      <c r="AF3145" t="str">
        <f>IF(H3145="XFMR",IFERROR(VLOOKUP(AP3145,AuctionMapping2019SEP_AUTOS!$D:$J,6,FALSE)," "),IFERROR(VLOOKUP(AO3145,AuctionMapping2019SEP_LINES!$D:$K,7,FALSE)," "))</f>
        <v xml:space="preserve"> </v>
      </c>
      <c r="AG3145" t="str">
        <f>IF(H3145="XFMR",IFERROR(VLOOKUP(AP3145,AuctionMapping2019SEP_AUTOS!$D:$J,5,FALSE)," "),IFERROR(VLOOKUP(AO3145,AuctionMapping2019SEP_LINES!$D:$K,6,FALSE)," "))</f>
        <v xml:space="preserve"> </v>
      </c>
      <c r="AJ3145">
        <v>0.38300000000000001</v>
      </c>
      <c r="AK3145" t="s">
        <v>11385</v>
      </c>
      <c r="AL3145" t="s">
        <v>11385</v>
      </c>
      <c r="AM3145" s="2">
        <v>42973.69027777778</v>
      </c>
      <c r="AN3145" t="s">
        <v>6193</v>
      </c>
      <c r="AO3145" t="s">
        <v>15754</v>
      </c>
      <c r="AP3145" t="str">
        <f t="shared" si="49"/>
        <v>MAGRUDER|MA1</v>
      </c>
    </row>
    <row r="3146" spans="1:42" x14ac:dyDescent="0.25">
      <c r="A3146" s="1">
        <v>3144</v>
      </c>
      <c r="B3146" t="s">
        <v>40</v>
      </c>
      <c r="D3146" t="str">
        <f>IF(H3146="XFMR",IFERROR(VLOOKUP(AP3146,AuctionMapping2019SEP_AUTOS!$D:$J,7,FALSE)," "),IFERROR(VLOOKUP(AO3146,AuctionMapping2019SEP_LINES!$D:$K,8,FALSE)," "))</f>
        <v xml:space="preserve"> </v>
      </c>
      <c r="E3146" t="s">
        <v>42</v>
      </c>
      <c r="F3146" t="s">
        <v>624</v>
      </c>
      <c r="G3146" s="2">
        <v>42971.333333333343</v>
      </c>
      <c r="H3146" t="s">
        <v>3786</v>
      </c>
      <c r="I3146" t="s">
        <v>4878</v>
      </c>
      <c r="K3146" t="str">
        <f>IF(H3146="XFMR",IFERROR(VLOOKUP(AP3146,AuctionMapping2019SEP_AUTOS!$D:$J,4,FALSE)," "),IFERROR(VLOOKUP(AO3146,AuctionMapping2019SEP_LINES!$D:$K,5,FALSE)," "))</f>
        <v xml:space="preserve"> </v>
      </c>
      <c r="L3146" t="str">
        <f>IF(H3146="XFMR",IFERROR(VLOOKUP(AP3146,AuctionMapping2019SEP_AUTOS!$D:$J,3,FALSE)," "),IFERROR(VLOOKUP(AO3146,AuctionMapping2019SEP_LINES!$D:$K,4,FALSE)," "))</f>
        <v xml:space="preserve"> </v>
      </c>
      <c r="M3146" t="s">
        <v>4884</v>
      </c>
      <c r="N3146" t="s">
        <v>6527</v>
      </c>
      <c r="O3146" t="s">
        <v>6530</v>
      </c>
      <c r="P3146">
        <v>138</v>
      </c>
      <c r="Q3146" t="s">
        <v>41</v>
      </c>
      <c r="R3146">
        <v>117.333</v>
      </c>
      <c r="S3146" t="s">
        <v>40</v>
      </c>
      <c r="T3146" s="2">
        <v>42971.333333333343</v>
      </c>
      <c r="U3146">
        <v>117.333</v>
      </c>
      <c r="V3146" s="2">
        <v>42854</v>
      </c>
      <c r="W3146">
        <v>117.333</v>
      </c>
      <c r="X3146" s="2">
        <v>42842.664629629631</v>
      </c>
      <c r="AA3146" t="s">
        <v>3786</v>
      </c>
      <c r="AB3146" s="2">
        <v>42854</v>
      </c>
      <c r="AC3146" t="s">
        <v>6785</v>
      </c>
      <c r="AD3146" t="s">
        <v>6788</v>
      </c>
      <c r="AE3146" t="s">
        <v>9785</v>
      </c>
      <c r="AF3146" t="str">
        <f>IF(H3146="XFMR",IFERROR(VLOOKUP(AP3146,AuctionMapping2019SEP_AUTOS!$D:$J,6,FALSE)," "),IFERROR(VLOOKUP(AO3146,AuctionMapping2019SEP_LINES!$D:$K,7,FALSE)," "))</f>
        <v xml:space="preserve"> </v>
      </c>
      <c r="AG3146" t="str">
        <f>IF(H3146="XFMR",IFERROR(VLOOKUP(AP3146,AuctionMapping2019SEP_AUTOS!$D:$J,5,FALSE)," "),IFERROR(VLOOKUP(AO3146,AuctionMapping2019SEP_LINES!$D:$K,6,FALSE)," "))</f>
        <v xml:space="preserve"> </v>
      </c>
      <c r="AH3146" t="s">
        <v>6218</v>
      </c>
      <c r="AI3146" t="s">
        <v>6527</v>
      </c>
      <c r="AJ3146">
        <v>117.333</v>
      </c>
      <c r="AK3146" t="s">
        <v>11385</v>
      </c>
      <c r="AL3146" t="s">
        <v>11387</v>
      </c>
      <c r="AM3146" s="2">
        <v>42971.333333333343</v>
      </c>
      <c r="AN3146" t="s">
        <v>13102</v>
      </c>
      <c r="AO3146" t="s">
        <v>15755</v>
      </c>
      <c r="AP3146" t="str">
        <f t="shared" si="49"/>
        <v>ABNTHWST-HENDRICK|ABNTHWHENDRT01</v>
      </c>
    </row>
    <row r="3147" spans="1:42" x14ac:dyDescent="0.25">
      <c r="A3147" s="1">
        <v>3145</v>
      </c>
      <c r="B3147" t="s">
        <v>40</v>
      </c>
      <c r="D3147" t="str">
        <f>IF(H3147="XFMR",IFERROR(VLOOKUP(AP3147,AuctionMapping2019SEP_AUTOS!$D:$J,7,FALSE)," "),IFERROR(VLOOKUP(AO3147,AuctionMapping2019SEP_LINES!$D:$K,8,FALSE)," "))</f>
        <v xml:space="preserve"> </v>
      </c>
      <c r="E3147" t="s">
        <v>42</v>
      </c>
      <c r="F3147" t="s">
        <v>624</v>
      </c>
      <c r="G3147" s="2">
        <v>42970.999305555553</v>
      </c>
      <c r="H3147" t="s">
        <v>3787</v>
      </c>
      <c r="I3147" t="s">
        <v>4877</v>
      </c>
      <c r="K3147" t="str">
        <f>IF(H3147="XFMR",IFERROR(VLOOKUP(AP3147,AuctionMapping2019SEP_AUTOS!$D:$J,4,FALSE)," "),IFERROR(VLOOKUP(AO3147,AuctionMapping2019SEP_LINES!$D:$K,5,FALSE)," "))</f>
        <v xml:space="preserve"> </v>
      </c>
      <c r="L3147" t="str">
        <f>IF(H3147="XFMR",IFERROR(VLOOKUP(AP3147,AuctionMapping2019SEP_AUTOS!$D:$J,3,FALSE)," "),IFERROR(VLOOKUP(AO3147,AuctionMapping2019SEP_LINES!$D:$K,4,FALSE)," "))</f>
        <v xml:space="preserve"> </v>
      </c>
      <c r="M3147" t="s">
        <v>6081</v>
      </c>
      <c r="N3147" t="s">
        <v>6529</v>
      </c>
      <c r="O3147" t="s">
        <v>6530</v>
      </c>
      <c r="P3147">
        <v>69</v>
      </c>
      <c r="Q3147" t="s">
        <v>41</v>
      </c>
      <c r="R3147">
        <v>22</v>
      </c>
      <c r="S3147" t="s">
        <v>41</v>
      </c>
      <c r="T3147" s="2">
        <v>42970.999305555553</v>
      </c>
      <c r="U3147">
        <v>22</v>
      </c>
      <c r="V3147" s="2">
        <v>42948.999305555553</v>
      </c>
      <c r="W3147">
        <v>22</v>
      </c>
      <c r="X3147" s="2">
        <v>42928.65289351852</v>
      </c>
      <c r="Y3147">
        <v>0.97</v>
      </c>
      <c r="Z3147">
        <v>-7.65</v>
      </c>
      <c r="AA3147" t="s">
        <v>3787</v>
      </c>
      <c r="AB3147" s="2">
        <v>42948.999305555553</v>
      </c>
      <c r="AC3147" t="s">
        <v>6785</v>
      </c>
      <c r="AD3147" t="s">
        <v>6787</v>
      </c>
      <c r="AE3147" t="s">
        <v>9786</v>
      </c>
      <c r="AF3147" t="str">
        <f>IF(H3147="XFMR",IFERROR(VLOOKUP(AP3147,AuctionMapping2019SEP_AUTOS!$D:$J,6,FALSE)," "),IFERROR(VLOOKUP(AO3147,AuctionMapping2019SEP_LINES!$D:$K,7,FALSE)," "))</f>
        <v xml:space="preserve"> </v>
      </c>
      <c r="AG3147" t="str">
        <f>IF(H3147="XFMR",IFERROR(VLOOKUP(AP3147,AuctionMapping2019SEP_AUTOS!$D:$J,5,FALSE)," "),IFERROR(VLOOKUP(AO3147,AuctionMapping2019SEP_LINES!$D:$K,6,FALSE)," "))</f>
        <v xml:space="preserve"> </v>
      </c>
      <c r="AJ3147">
        <v>22</v>
      </c>
      <c r="AK3147" t="s">
        <v>11384</v>
      </c>
      <c r="AL3147" t="s">
        <v>11384</v>
      </c>
      <c r="AM3147" s="2">
        <v>42970.999305555553</v>
      </c>
      <c r="AN3147" t="s">
        <v>13103</v>
      </c>
      <c r="AO3147" t="s">
        <v>15756</v>
      </c>
      <c r="AP3147" t="str">
        <f t="shared" si="49"/>
        <v>PEARSALL|PEARGSU3</v>
      </c>
    </row>
    <row r="3148" spans="1:42" x14ac:dyDescent="0.25">
      <c r="A3148" s="1">
        <v>3146</v>
      </c>
      <c r="B3148" t="s">
        <v>40</v>
      </c>
      <c r="D3148" t="str">
        <f>IF(H3148="XFMR",IFERROR(VLOOKUP(AP3148,AuctionMapping2019SEP_AUTOS!$D:$J,7,FALSE)," "),IFERROR(VLOOKUP(AO3148,AuctionMapping2019SEP_LINES!$D:$K,8,FALSE)," "))</f>
        <v xml:space="preserve"> </v>
      </c>
      <c r="E3148" t="s">
        <v>42</v>
      </c>
      <c r="F3148" t="s">
        <v>624</v>
      </c>
      <c r="G3148" s="2">
        <v>42970.999305555553</v>
      </c>
      <c r="H3148" t="s">
        <v>3788</v>
      </c>
      <c r="I3148" t="s">
        <v>4877</v>
      </c>
      <c r="K3148" t="str">
        <f>IF(H3148="XFMR",IFERROR(VLOOKUP(AP3148,AuctionMapping2019SEP_AUTOS!$D:$J,4,FALSE)," "),IFERROR(VLOOKUP(AO3148,AuctionMapping2019SEP_LINES!$D:$K,5,FALSE)," "))</f>
        <v xml:space="preserve"> </v>
      </c>
      <c r="L3148" t="str">
        <f>IF(H3148="XFMR",IFERROR(VLOOKUP(AP3148,AuctionMapping2019SEP_AUTOS!$D:$J,3,FALSE)," "),IFERROR(VLOOKUP(AO3148,AuctionMapping2019SEP_LINES!$D:$K,4,FALSE)," "))</f>
        <v xml:space="preserve"> </v>
      </c>
      <c r="M3148" t="s">
        <v>6081</v>
      </c>
      <c r="N3148" t="s">
        <v>6529</v>
      </c>
      <c r="O3148" t="s">
        <v>6530</v>
      </c>
      <c r="P3148">
        <v>69</v>
      </c>
      <c r="Q3148" t="s">
        <v>41</v>
      </c>
      <c r="R3148">
        <v>22</v>
      </c>
      <c r="S3148" t="s">
        <v>41</v>
      </c>
      <c r="T3148" s="2">
        <v>42970.999305555553</v>
      </c>
      <c r="U3148">
        <v>22</v>
      </c>
      <c r="V3148" s="2">
        <v>42948.999305555553</v>
      </c>
      <c r="W3148">
        <v>22</v>
      </c>
      <c r="X3148" s="2">
        <v>42928.652881944443</v>
      </c>
      <c r="Y3148">
        <v>0.97</v>
      </c>
      <c r="Z3148">
        <v>-7.65</v>
      </c>
      <c r="AA3148" t="s">
        <v>3788</v>
      </c>
      <c r="AB3148" s="2">
        <v>42948.999305555553</v>
      </c>
      <c r="AC3148" t="s">
        <v>6785</v>
      </c>
      <c r="AD3148" t="s">
        <v>6787</v>
      </c>
      <c r="AE3148" t="s">
        <v>9787</v>
      </c>
      <c r="AF3148" t="str">
        <f>IF(H3148="XFMR",IFERROR(VLOOKUP(AP3148,AuctionMapping2019SEP_AUTOS!$D:$J,6,FALSE)," "),IFERROR(VLOOKUP(AO3148,AuctionMapping2019SEP_LINES!$D:$K,7,FALSE)," "))</f>
        <v xml:space="preserve"> </v>
      </c>
      <c r="AG3148" t="str">
        <f>IF(H3148="XFMR",IFERROR(VLOOKUP(AP3148,AuctionMapping2019SEP_AUTOS!$D:$J,5,FALSE)," "),IFERROR(VLOOKUP(AO3148,AuctionMapping2019SEP_LINES!$D:$K,6,FALSE)," "))</f>
        <v xml:space="preserve"> </v>
      </c>
      <c r="AJ3148">
        <v>22</v>
      </c>
      <c r="AK3148" t="s">
        <v>11384</v>
      </c>
      <c r="AL3148" t="s">
        <v>11384</v>
      </c>
      <c r="AM3148" s="2">
        <v>42970.999305555553</v>
      </c>
      <c r="AN3148" t="s">
        <v>13103</v>
      </c>
      <c r="AO3148" t="s">
        <v>15757</v>
      </c>
      <c r="AP3148" t="str">
        <f t="shared" si="49"/>
        <v>PEARSALL|PEARGSU2</v>
      </c>
    </row>
    <row r="3149" spans="1:42" x14ac:dyDescent="0.25">
      <c r="A3149" s="1">
        <v>3147</v>
      </c>
      <c r="B3149" t="s">
        <v>40</v>
      </c>
      <c r="D3149" t="str">
        <f>IF(H3149="XFMR",IFERROR(VLOOKUP(AP3149,AuctionMapping2019SEP_AUTOS!$D:$J,7,FALSE)," "),IFERROR(VLOOKUP(AO3149,AuctionMapping2019SEP_LINES!$D:$K,8,FALSE)," "))</f>
        <v xml:space="preserve"> </v>
      </c>
      <c r="E3149" t="s">
        <v>42</v>
      </c>
      <c r="F3149" t="s">
        <v>624</v>
      </c>
      <c r="G3149" s="2">
        <v>42970.999305555553</v>
      </c>
      <c r="H3149" t="s">
        <v>3789</v>
      </c>
      <c r="I3149" t="s">
        <v>4877</v>
      </c>
      <c r="K3149" t="str">
        <f>IF(H3149="XFMR",IFERROR(VLOOKUP(AP3149,AuctionMapping2019SEP_AUTOS!$D:$J,4,FALSE)," "),IFERROR(VLOOKUP(AO3149,AuctionMapping2019SEP_LINES!$D:$K,5,FALSE)," "))</f>
        <v xml:space="preserve"> </v>
      </c>
      <c r="L3149" t="str">
        <f>IF(H3149="XFMR",IFERROR(VLOOKUP(AP3149,AuctionMapping2019SEP_AUTOS!$D:$J,3,FALSE)," "),IFERROR(VLOOKUP(AO3149,AuctionMapping2019SEP_LINES!$D:$K,4,FALSE)," "))</f>
        <v xml:space="preserve"> </v>
      </c>
      <c r="M3149" t="s">
        <v>6081</v>
      </c>
      <c r="N3149" t="s">
        <v>6529</v>
      </c>
      <c r="O3149" t="s">
        <v>6530</v>
      </c>
      <c r="P3149">
        <v>69</v>
      </c>
      <c r="Q3149" t="s">
        <v>41</v>
      </c>
      <c r="R3149">
        <v>22</v>
      </c>
      <c r="S3149" t="s">
        <v>41</v>
      </c>
      <c r="T3149" s="2">
        <v>42970.999305555553</v>
      </c>
      <c r="U3149">
        <v>22</v>
      </c>
      <c r="V3149" s="2">
        <v>42948.999305555553</v>
      </c>
      <c r="W3149">
        <v>22</v>
      </c>
      <c r="X3149" s="2">
        <v>42928.652881944443</v>
      </c>
      <c r="Y3149">
        <v>0.97</v>
      </c>
      <c r="Z3149">
        <v>-7.65</v>
      </c>
      <c r="AA3149" t="s">
        <v>3789</v>
      </c>
      <c r="AB3149" s="2">
        <v>42948.999305555553</v>
      </c>
      <c r="AC3149" t="s">
        <v>6785</v>
      </c>
      <c r="AD3149" t="s">
        <v>6787</v>
      </c>
      <c r="AE3149" t="s">
        <v>9788</v>
      </c>
      <c r="AF3149" t="str">
        <f>IF(H3149="XFMR",IFERROR(VLOOKUP(AP3149,AuctionMapping2019SEP_AUTOS!$D:$J,6,FALSE)," "),IFERROR(VLOOKUP(AO3149,AuctionMapping2019SEP_LINES!$D:$K,7,FALSE)," "))</f>
        <v xml:space="preserve"> </v>
      </c>
      <c r="AG3149" t="str">
        <f>IF(H3149="XFMR",IFERROR(VLOOKUP(AP3149,AuctionMapping2019SEP_AUTOS!$D:$J,5,FALSE)," "),IFERROR(VLOOKUP(AO3149,AuctionMapping2019SEP_LINES!$D:$K,6,FALSE)," "))</f>
        <v xml:space="preserve"> </v>
      </c>
      <c r="AJ3149">
        <v>22</v>
      </c>
      <c r="AK3149" t="s">
        <v>11384</v>
      </c>
      <c r="AL3149" t="s">
        <v>11384</v>
      </c>
      <c r="AM3149" s="2">
        <v>42970.999305555553</v>
      </c>
      <c r="AN3149" t="s">
        <v>13103</v>
      </c>
      <c r="AO3149" t="s">
        <v>15758</v>
      </c>
      <c r="AP3149" t="str">
        <f t="shared" si="49"/>
        <v>PEARSALL|PEARGSU1</v>
      </c>
    </row>
    <row r="3150" spans="1:42" x14ac:dyDescent="0.25">
      <c r="A3150" s="1">
        <v>3148</v>
      </c>
      <c r="B3150" t="s">
        <v>40</v>
      </c>
      <c r="D3150" t="str">
        <f>IF(H3150="XFMR",IFERROR(VLOOKUP(AP3150,AuctionMapping2019SEP_AUTOS!$D:$J,7,FALSE)," "),IFERROR(VLOOKUP(AO3150,AuctionMapping2019SEP_LINES!$D:$K,8,FALSE)," "))</f>
        <v xml:space="preserve"> </v>
      </c>
      <c r="E3150" t="s">
        <v>42</v>
      </c>
      <c r="F3150" t="s">
        <v>629</v>
      </c>
      <c r="G3150" s="2">
        <v>42970.626388888893</v>
      </c>
      <c r="H3150" t="s">
        <v>3790</v>
      </c>
      <c r="I3150" t="s">
        <v>4878</v>
      </c>
      <c r="K3150" t="str">
        <f>IF(H3150="XFMR",IFERROR(VLOOKUP(AP3150,AuctionMapping2019SEP_AUTOS!$D:$J,4,FALSE)," "),IFERROR(VLOOKUP(AO3150,AuctionMapping2019SEP_LINES!$D:$K,5,FALSE)," "))</f>
        <v xml:space="preserve"> </v>
      </c>
      <c r="L3150" t="str">
        <f>IF(H3150="XFMR",IFERROR(VLOOKUP(AP3150,AuctionMapping2019SEP_AUTOS!$D:$J,3,FALSE)," "),IFERROR(VLOOKUP(AO3150,AuctionMapping2019SEP_LINES!$D:$K,4,FALSE)," "))</f>
        <v xml:space="preserve"> </v>
      </c>
      <c r="M3150" t="s">
        <v>5356</v>
      </c>
      <c r="N3150" t="s">
        <v>6527</v>
      </c>
      <c r="O3150" t="s">
        <v>6530</v>
      </c>
      <c r="P3150">
        <v>69</v>
      </c>
      <c r="Q3150" t="s">
        <v>41</v>
      </c>
      <c r="R3150">
        <v>3.8759999999999999</v>
      </c>
      <c r="S3150" t="s">
        <v>41</v>
      </c>
      <c r="T3150" s="2">
        <v>42974.666666666657</v>
      </c>
      <c r="U3150">
        <v>7.9160000000000004</v>
      </c>
      <c r="V3150" s="2">
        <v>42966.750694444447</v>
      </c>
      <c r="W3150">
        <v>7.9160000000000004</v>
      </c>
      <c r="X3150" s="2">
        <v>42958.542453703703</v>
      </c>
      <c r="Y3150">
        <v>0.98</v>
      </c>
      <c r="Z3150">
        <v>-11.57</v>
      </c>
      <c r="AA3150" t="s">
        <v>3790</v>
      </c>
      <c r="AB3150" s="2">
        <v>42966.750694444447</v>
      </c>
      <c r="AC3150" t="s">
        <v>6785</v>
      </c>
      <c r="AD3150" t="s">
        <v>6787</v>
      </c>
      <c r="AE3150" t="s">
        <v>9789</v>
      </c>
      <c r="AF3150" t="str">
        <f>IF(H3150="XFMR",IFERROR(VLOOKUP(AP3150,AuctionMapping2019SEP_AUTOS!$D:$J,6,FALSE)," "),IFERROR(VLOOKUP(AO3150,AuctionMapping2019SEP_LINES!$D:$K,7,FALSE)," "))</f>
        <v xml:space="preserve"> </v>
      </c>
      <c r="AG3150" t="str">
        <f>IF(H3150="XFMR",IFERROR(VLOOKUP(AP3150,AuctionMapping2019SEP_AUTOS!$D:$J,5,FALSE)," "),IFERROR(VLOOKUP(AO3150,AuctionMapping2019SEP_LINES!$D:$K,6,FALSE)," "))</f>
        <v xml:space="preserve"> </v>
      </c>
      <c r="AH3150" t="s">
        <v>6110</v>
      </c>
      <c r="AI3150" t="s">
        <v>6527</v>
      </c>
      <c r="AJ3150">
        <v>3.8759999999999999</v>
      </c>
      <c r="AK3150" t="s">
        <v>11384</v>
      </c>
      <c r="AL3150" t="s">
        <v>11384</v>
      </c>
      <c r="AM3150" s="2">
        <v>42970.626388888893</v>
      </c>
      <c r="AN3150" t="s">
        <v>13104</v>
      </c>
      <c r="AO3150" t="s">
        <v>15759</v>
      </c>
      <c r="AP3150" t="str">
        <f t="shared" si="49"/>
        <v>MIDWY-NSPOI|6910E</v>
      </c>
    </row>
    <row r="3151" spans="1:42" x14ac:dyDescent="0.25">
      <c r="A3151" s="1">
        <v>3149</v>
      </c>
      <c r="B3151" t="s">
        <v>40</v>
      </c>
      <c r="D3151" t="str">
        <f>IF(H3151="XFMR",IFERROR(VLOOKUP(AP3151,AuctionMapping2019SEP_AUTOS!$D:$J,7,FALSE)," "),IFERROR(VLOOKUP(AO3151,AuctionMapping2019SEP_LINES!$D:$K,8,FALSE)," "))</f>
        <v>2</v>
      </c>
      <c r="E3151" t="s">
        <v>42</v>
      </c>
      <c r="F3151" t="s">
        <v>625</v>
      </c>
      <c r="G3151" s="2">
        <v>42970.000694444447</v>
      </c>
      <c r="H3151" t="s">
        <v>3791</v>
      </c>
      <c r="I3151" t="s">
        <v>4878</v>
      </c>
      <c r="K3151" t="str">
        <f>IF(H3151="XFMR",IFERROR(VLOOKUP(AP3151,AuctionMapping2019SEP_AUTOS!$D:$J,4,FALSE)," "),IFERROR(VLOOKUP(AO3151,AuctionMapping2019SEP_LINES!$D:$K,5,FALSE)," "))</f>
        <v>ARENATAP_8</v>
      </c>
      <c r="L3151">
        <f>IF(H3151="XFMR",IFERROR(VLOOKUP(AP3151,AuctionMapping2019SEP_AUTOS!$D:$J,3,FALSE)," "),IFERROR(VLOOKUP(AO3151,AuctionMapping2019SEP_LINES!$D:$K,4,FALSE)," "))</f>
        <v>1153</v>
      </c>
      <c r="M3151" t="s">
        <v>5877</v>
      </c>
      <c r="N3151" t="s">
        <v>6527</v>
      </c>
      <c r="O3151" t="s">
        <v>6530</v>
      </c>
      <c r="P3151">
        <v>138</v>
      </c>
      <c r="Q3151" t="s">
        <v>41</v>
      </c>
      <c r="R3151">
        <v>1E-3</v>
      </c>
      <c r="S3151" t="s">
        <v>41</v>
      </c>
      <c r="T3151" s="2">
        <v>42970.000694444447</v>
      </c>
      <c r="U3151">
        <v>1E-3</v>
      </c>
      <c r="V3151" s="2">
        <v>42970</v>
      </c>
      <c r="W3151">
        <v>1E-3</v>
      </c>
      <c r="X3151" s="2">
        <v>42958.613020833327</v>
      </c>
      <c r="Y3151">
        <v>0.99</v>
      </c>
      <c r="Z3151">
        <v>-13.47</v>
      </c>
      <c r="AA3151" t="s">
        <v>3791</v>
      </c>
      <c r="AB3151" s="2">
        <v>42970</v>
      </c>
      <c r="AC3151" t="s">
        <v>6785</v>
      </c>
      <c r="AD3151" t="s">
        <v>6787</v>
      </c>
      <c r="AE3151" t="s">
        <v>9790</v>
      </c>
      <c r="AF3151" t="str">
        <f>IF(H3151="XFMR",IFERROR(VLOOKUP(AP3151,AuctionMapping2019SEP_AUTOS!$D:$J,6,FALSE)," "),IFERROR(VLOOKUP(AO3151,AuctionMapping2019SEP_LINES!$D:$K,7,FALSE)," "))</f>
        <v>ANDRCOSO_8</v>
      </c>
      <c r="AG3151">
        <f>IF(H3151="XFMR",IFERROR(VLOOKUP(AP3151,AuctionMapping2019SEP_AUTOS!$D:$J,5,FALSE)," "),IFERROR(VLOOKUP(AO3151,AuctionMapping2019SEP_LINES!$D:$K,6,FALSE)," "))</f>
        <v>1157</v>
      </c>
      <c r="AH3151" t="s">
        <v>6188</v>
      </c>
      <c r="AI3151" t="s">
        <v>6527</v>
      </c>
      <c r="AJ3151">
        <v>1E-3</v>
      </c>
      <c r="AK3151" t="s">
        <v>11384</v>
      </c>
      <c r="AL3151" t="s">
        <v>11384</v>
      </c>
      <c r="AM3151" s="2">
        <v>42970.000694444447</v>
      </c>
      <c r="AN3151" t="s">
        <v>12878</v>
      </c>
      <c r="AO3151" t="s">
        <v>15760</v>
      </c>
      <c r="AP3151" t="str">
        <f t="shared" si="49"/>
        <v>ACSSW-ARETP|6103D</v>
      </c>
    </row>
    <row r="3152" spans="1:42" x14ac:dyDescent="0.25">
      <c r="A3152" s="1">
        <v>3150</v>
      </c>
      <c r="B3152" t="s">
        <v>40</v>
      </c>
      <c r="D3152" t="str">
        <f>IF(H3152="XFMR",IFERROR(VLOOKUP(AP3152,AuctionMapping2019SEP_AUTOS!$D:$J,7,FALSE)," "),IFERROR(VLOOKUP(AO3152,AuctionMapping2019SEP_LINES!$D:$K,8,FALSE)," "))</f>
        <v xml:space="preserve"> </v>
      </c>
      <c r="E3152" t="s">
        <v>42</v>
      </c>
      <c r="F3152" t="s">
        <v>625</v>
      </c>
      <c r="G3152" s="2">
        <v>42970.000694444447</v>
      </c>
      <c r="H3152" t="s">
        <v>3792</v>
      </c>
      <c r="I3152" t="s">
        <v>4878</v>
      </c>
      <c r="K3152" t="str">
        <f>IF(H3152="XFMR",IFERROR(VLOOKUP(AP3152,AuctionMapping2019SEP_AUTOS!$D:$J,4,FALSE)," "),IFERROR(VLOOKUP(AO3152,AuctionMapping2019SEP_LINES!$D:$K,5,FALSE)," "))</f>
        <v xml:space="preserve"> </v>
      </c>
      <c r="L3152" t="str">
        <f>IF(H3152="XFMR",IFERROR(VLOOKUP(AP3152,AuctionMapping2019SEP_AUTOS!$D:$J,3,FALSE)," "),IFERROR(VLOOKUP(AO3152,AuctionMapping2019SEP_LINES!$D:$K,4,FALSE)," "))</f>
        <v xml:space="preserve"> </v>
      </c>
      <c r="M3152" t="s">
        <v>4917</v>
      </c>
      <c r="N3152" t="s">
        <v>6527</v>
      </c>
      <c r="O3152" t="s">
        <v>6530</v>
      </c>
      <c r="P3152">
        <v>138</v>
      </c>
      <c r="Q3152" t="s">
        <v>41</v>
      </c>
      <c r="R3152">
        <v>1E-3</v>
      </c>
      <c r="S3152" t="s">
        <v>41</v>
      </c>
      <c r="T3152" s="2">
        <v>42970.000694444447</v>
      </c>
      <c r="U3152">
        <v>1E-3</v>
      </c>
      <c r="V3152" s="2">
        <v>42970</v>
      </c>
      <c r="W3152">
        <v>1E-3</v>
      </c>
      <c r="X3152" s="2">
        <v>42958.613032407397</v>
      </c>
      <c r="Y3152">
        <v>0.99</v>
      </c>
      <c r="Z3152">
        <v>-13.47</v>
      </c>
      <c r="AA3152" t="s">
        <v>3792</v>
      </c>
      <c r="AB3152" s="2">
        <v>42970</v>
      </c>
      <c r="AC3152" t="s">
        <v>6785</v>
      </c>
      <c r="AD3152" t="s">
        <v>6787</v>
      </c>
      <c r="AE3152" t="s">
        <v>9791</v>
      </c>
      <c r="AF3152" t="str">
        <f>IF(H3152="XFMR",IFERROR(VLOOKUP(AP3152,AuctionMapping2019SEP_AUTOS!$D:$J,6,FALSE)," "),IFERROR(VLOOKUP(AO3152,AuctionMapping2019SEP_LINES!$D:$K,7,FALSE)," "))</f>
        <v xml:space="preserve"> </v>
      </c>
      <c r="AG3152" t="str">
        <f>IF(H3152="XFMR",IFERROR(VLOOKUP(AP3152,AuctionMapping2019SEP_AUTOS!$D:$J,5,FALSE)," "),IFERROR(VLOOKUP(AO3152,AuctionMapping2019SEP_LINES!$D:$K,6,FALSE)," "))</f>
        <v xml:space="preserve"> </v>
      </c>
      <c r="AH3152" t="s">
        <v>5877</v>
      </c>
      <c r="AI3152" t="s">
        <v>6527</v>
      </c>
      <c r="AJ3152">
        <v>1E-3</v>
      </c>
      <c r="AK3152" t="s">
        <v>11384</v>
      </c>
      <c r="AL3152" t="s">
        <v>11384</v>
      </c>
      <c r="AM3152" s="2">
        <v>42970.000694444447</v>
      </c>
      <c r="AN3152" t="s">
        <v>13105</v>
      </c>
      <c r="AO3152" t="s">
        <v>15761</v>
      </c>
      <c r="AP3152" t="str">
        <f t="shared" si="49"/>
        <v>ANDNR-ACSSW|6106A</v>
      </c>
    </row>
    <row r="3153" spans="1:42" x14ac:dyDescent="0.25">
      <c r="A3153" s="1">
        <v>3151</v>
      </c>
      <c r="B3153" t="s">
        <v>40</v>
      </c>
      <c r="D3153" t="str">
        <f>IF(H3153="XFMR",IFERROR(VLOOKUP(AP3153,AuctionMapping2019SEP_AUTOS!$D:$J,7,FALSE)," "),IFERROR(VLOOKUP(AO3153,AuctionMapping2019SEP_LINES!$D:$K,8,FALSE)," "))</f>
        <v xml:space="preserve"> </v>
      </c>
      <c r="E3153" t="s">
        <v>42</v>
      </c>
      <c r="F3153" t="s">
        <v>625</v>
      </c>
      <c r="G3153" s="2">
        <v>42970.000694444447</v>
      </c>
      <c r="H3153" t="s">
        <v>3793</v>
      </c>
      <c r="I3153" t="s">
        <v>4878</v>
      </c>
      <c r="K3153" t="str">
        <f>IF(H3153="XFMR",IFERROR(VLOOKUP(AP3153,AuctionMapping2019SEP_AUTOS!$D:$J,4,FALSE)," "),IFERROR(VLOOKUP(AO3153,AuctionMapping2019SEP_LINES!$D:$K,5,FALSE)," "))</f>
        <v xml:space="preserve"> </v>
      </c>
      <c r="L3153" t="str">
        <f>IF(H3153="XFMR",IFERROR(VLOOKUP(AP3153,AuctionMapping2019SEP_AUTOS!$D:$J,3,FALSE)," "),IFERROR(VLOOKUP(AO3153,AuctionMapping2019SEP_LINES!$D:$K,4,FALSE)," "))</f>
        <v xml:space="preserve"> </v>
      </c>
      <c r="M3153" t="s">
        <v>6188</v>
      </c>
      <c r="N3153" t="s">
        <v>6527</v>
      </c>
      <c r="O3153" t="s">
        <v>6530</v>
      </c>
      <c r="P3153">
        <v>138</v>
      </c>
      <c r="Q3153" t="s">
        <v>41</v>
      </c>
      <c r="R3153">
        <v>1E-3</v>
      </c>
      <c r="S3153" t="s">
        <v>41</v>
      </c>
      <c r="T3153" s="2">
        <v>42970.000694444447</v>
      </c>
      <c r="U3153">
        <v>1E-3</v>
      </c>
      <c r="V3153" s="2">
        <v>42970</v>
      </c>
      <c r="W3153">
        <v>1E-3</v>
      </c>
      <c r="X3153" s="2">
        <v>42958.613032407397</v>
      </c>
      <c r="Y3153">
        <v>0.98</v>
      </c>
      <c r="Z3153">
        <v>-10.63</v>
      </c>
      <c r="AA3153" t="s">
        <v>3793</v>
      </c>
      <c r="AB3153" s="2">
        <v>42970</v>
      </c>
      <c r="AC3153" t="s">
        <v>6785</v>
      </c>
      <c r="AD3153" t="s">
        <v>6787</v>
      </c>
      <c r="AE3153" t="s">
        <v>9792</v>
      </c>
      <c r="AF3153" t="str">
        <f>IF(H3153="XFMR",IFERROR(VLOOKUP(AP3153,AuctionMapping2019SEP_AUTOS!$D:$J,6,FALSE)," "),IFERROR(VLOOKUP(AO3153,AuctionMapping2019SEP_LINES!$D:$K,7,FALSE)," "))</f>
        <v xml:space="preserve"> </v>
      </c>
      <c r="AG3153" t="str">
        <f>IF(H3153="XFMR",IFERROR(VLOOKUP(AP3153,AuctionMapping2019SEP_AUTOS!$D:$J,5,FALSE)," "),IFERROR(VLOOKUP(AO3153,AuctionMapping2019SEP_LINES!$D:$K,6,FALSE)," "))</f>
        <v xml:space="preserve"> </v>
      </c>
      <c r="AH3153" t="s">
        <v>4917</v>
      </c>
      <c r="AI3153" t="s">
        <v>6527</v>
      </c>
      <c r="AJ3153">
        <v>1E-3</v>
      </c>
      <c r="AK3153" t="s">
        <v>11384</v>
      </c>
      <c r="AL3153" t="s">
        <v>11384</v>
      </c>
      <c r="AM3153" s="2">
        <v>42970.000694444447</v>
      </c>
      <c r="AN3153" t="s">
        <v>13096</v>
      </c>
      <c r="AO3153" t="s">
        <v>15762</v>
      </c>
      <c r="AP3153" t="str">
        <f t="shared" si="49"/>
        <v>ARETP-ANDNR|6103Z</v>
      </c>
    </row>
    <row r="3154" spans="1:42" x14ac:dyDescent="0.25">
      <c r="A3154" s="1">
        <v>3152</v>
      </c>
      <c r="B3154" t="s">
        <v>40</v>
      </c>
      <c r="D3154" t="str">
        <f>IF(H3154="XFMR",IFERROR(VLOOKUP(AP3154,AuctionMapping2019SEP_AUTOS!$D:$J,7,FALSE)," "),IFERROR(VLOOKUP(AO3154,AuctionMapping2019SEP_LINES!$D:$K,8,FALSE)," "))</f>
        <v xml:space="preserve"> </v>
      </c>
      <c r="E3154" t="s">
        <v>42</v>
      </c>
      <c r="F3154" t="s">
        <v>625</v>
      </c>
      <c r="G3154" s="2">
        <v>42970.000694444447</v>
      </c>
      <c r="H3154" t="s">
        <v>3794</v>
      </c>
      <c r="I3154" t="s">
        <v>4878</v>
      </c>
      <c r="K3154" t="str">
        <f>IF(H3154="XFMR",IFERROR(VLOOKUP(AP3154,AuctionMapping2019SEP_AUTOS!$D:$J,4,FALSE)," "),IFERROR(VLOOKUP(AO3154,AuctionMapping2019SEP_LINES!$D:$K,5,FALSE)," "))</f>
        <v xml:space="preserve"> </v>
      </c>
      <c r="L3154" t="str">
        <f>IF(H3154="XFMR",IFERROR(VLOOKUP(AP3154,AuctionMapping2019SEP_AUTOS!$D:$J,3,FALSE)," "),IFERROR(VLOOKUP(AO3154,AuctionMapping2019SEP_LINES!$D:$K,4,FALSE)," "))</f>
        <v xml:space="preserve"> </v>
      </c>
      <c r="M3154" t="s">
        <v>6188</v>
      </c>
      <c r="N3154" t="s">
        <v>6527</v>
      </c>
      <c r="O3154" t="s">
        <v>6530</v>
      </c>
      <c r="P3154">
        <v>138</v>
      </c>
      <c r="Q3154" t="s">
        <v>41</v>
      </c>
      <c r="R3154">
        <v>1E-3</v>
      </c>
      <c r="S3154" t="s">
        <v>41</v>
      </c>
      <c r="T3154" s="2">
        <v>42970.000694444447</v>
      </c>
      <c r="U3154">
        <v>1E-3</v>
      </c>
      <c r="V3154" s="2">
        <v>42970</v>
      </c>
      <c r="W3154">
        <v>1E-3</v>
      </c>
      <c r="X3154" s="2">
        <v>42958.613032407397</v>
      </c>
      <c r="Y3154">
        <v>0.99</v>
      </c>
      <c r="Z3154">
        <v>-13.47</v>
      </c>
      <c r="AA3154" t="s">
        <v>3794</v>
      </c>
      <c r="AB3154" s="2">
        <v>42970</v>
      </c>
      <c r="AC3154" t="s">
        <v>6785</v>
      </c>
      <c r="AD3154" t="s">
        <v>6787</v>
      </c>
      <c r="AE3154" t="s">
        <v>9793</v>
      </c>
      <c r="AF3154" t="str">
        <f>IF(H3154="XFMR",IFERROR(VLOOKUP(AP3154,AuctionMapping2019SEP_AUTOS!$D:$J,6,FALSE)," "),IFERROR(VLOOKUP(AO3154,AuctionMapping2019SEP_LINES!$D:$K,7,FALSE)," "))</f>
        <v xml:space="preserve"> </v>
      </c>
      <c r="AG3154" t="str">
        <f>IF(H3154="XFMR",IFERROR(VLOOKUP(AP3154,AuctionMapping2019SEP_AUTOS!$D:$J,5,FALSE)," "),IFERROR(VLOOKUP(AO3154,AuctionMapping2019SEP_LINES!$D:$K,6,FALSE)," "))</f>
        <v xml:space="preserve"> </v>
      </c>
      <c r="AH3154" t="s">
        <v>5877</v>
      </c>
      <c r="AI3154" t="s">
        <v>6527</v>
      </c>
      <c r="AJ3154">
        <v>1E-3</v>
      </c>
      <c r="AK3154" t="s">
        <v>11384</v>
      </c>
      <c r="AL3154" t="s">
        <v>11384</v>
      </c>
      <c r="AM3154" s="2">
        <v>42970.000694444447</v>
      </c>
      <c r="AN3154" t="s">
        <v>13106</v>
      </c>
      <c r="AO3154" t="s">
        <v>15763</v>
      </c>
      <c r="AP3154" t="str">
        <f t="shared" si="49"/>
        <v>ARETP-ACSSW|6103Y</v>
      </c>
    </row>
    <row r="3155" spans="1:42" x14ac:dyDescent="0.25">
      <c r="A3155" s="1">
        <v>3153</v>
      </c>
      <c r="B3155" t="s">
        <v>40</v>
      </c>
      <c r="D3155" t="str">
        <f>IF(H3155="XFMR",IFERROR(VLOOKUP(AP3155,AuctionMapping2019SEP_AUTOS!$D:$J,7,FALSE)," "),IFERROR(VLOOKUP(AO3155,AuctionMapping2019SEP_LINES!$D:$K,8,FALSE)," "))</f>
        <v>2</v>
      </c>
      <c r="E3155" t="s">
        <v>42</v>
      </c>
      <c r="F3155" t="s">
        <v>629</v>
      </c>
      <c r="G3155" s="2">
        <v>42969.506249999999</v>
      </c>
      <c r="H3155" t="s">
        <v>3795</v>
      </c>
      <c r="I3155" t="s">
        <v>4878</v>
      </c>
      <c r="K3155" t="str">
        <f>IF(H3155="XFMR",IFERROR(VLOOKUP(AP3155,AuctionMapping2019SEP_AUTOS!$D:$J,4,FALSE)," "),IFERROR(VLOOKUP(AO3155,AuctionMapping2019SEP_LINES!$D:$K,5,FALSE)," "))</f>
        <v>YUCCADR_8</v>
      </c>
      <c r="L3155">
        <f>IF(H3155="XFMR",IFERROR(VLOOKUP(AP3155,AuctionMapping2019SEP_AUTOS!$D:$J,3,FALSE)," "),IFERROR(VLOOKUP(AO3155,AuctionMapping2019SEP_LINES!$D:$K,4,FALSE)," "))</f>
        <v>1009</v>
      </c>
      <c r="M3155" t="s">
        <v>6011</v>
      </c>
      <c r="N3155" t="s">
        <v>6527</v>
      </c>
      <c r="O3155" t="s">
        <v>6530</v>
      </c>
      <c r="P3155">
        <v>138</v>
      </c>
      <c r="Q3155" t="s">
        <v>41</v>
      </c>
      <c r="R3155">
        <v>36.212000000000003</v>
      </c>
      <c r="S3155" t="s">
        <v>41</v>
      </c>
      <c r="T3155" s="2">
        <v>42969.791666666657</v>
      </c>
      <c r="U3155">
        <v>36.5</v>
      </c>
      <c r="V3155" s="2">
        <v>42933.291666666657</v>
      </c>
      <c r="W3155">
        <v>36.5</v>
      </c>
      <c r="X3155" s="2">
        <v>42921.522650462961</v>
      </c>
      <c r="Y3155">
        <v>0.97</v>
      </c>
      <c r="Z3155">
        <v>-7.87</v>
      </c>
      <c r="AA3155" t="s">
        <v>3795</v>
      </c>
      <c r="AB3155" s="2">
        <v>42933.294444444437</v>
      </c>
      <c r="AC3155" t="s">
        <v>6785</v>
      </c>
      <c r="AD3155" t="s">
        <v>6787</v>
      </c>
      <c r="AE3155" t="s">
        <v>9794</v>
      </c>
      <c r="AF3155" t="str">
        <f>IF(H3155="XFMR",IFERROR(VLOOKUP(AP3155,AuctionMapping2019SEP_AUTOS!$D:$J,6,FALSE)," "),IFERROR(VLOOKUP(AO3155,AuctionMapping2019SEP_LINES!$D:$K,7,FALSE)," "))</f>
        <v>WOLFSS_8</v>
      </c>
      <c r="AG3155">
        <f>IF(H3155="XFMR",IFERROR(VLOOKUP(AP3155,AuctionMapping2019SEP_AUTOS!$D:$J,5,FALSE)," "),IFERROR(VLOOKUP(AO3155,AuctionMapping2019SEP_LINES!$D:$K,6,FALSE)," "))</f>
        <v>1013</v>
      </c>
      <c r="AH3155" t="s">
        <v>6156</v>
      </c>
      <c r="AI3155" t="s">
        <v>6527</v>
      </c>
      <c r="AJ3155">
        <v>36.212000000000003</v>
      </c>
      <c r="AK3155" t="s">
        <v>11384</v>
      </c>
      <c r="AL3155" t="s">
        <v>11384</v>
      </c>
      <c r="AM3155" s="2">
        <v>42969.506249999999</v>
      </c>
      <c r="AN3155" t="s">
        <v>13015</v>
      </c>
      <c r="AO3155" t="s">
        <v>15764</v>
      </c>
      <c r="AP3155" t="str">
        <f t="shared" si="49"/>
        <v>YUCSW-WLFSW|6515A</v>
      </c>
    </row>
    <row r="3156" spans="1:42" x14ac:dyDescent="0.25">
      <c r="A3156" s="1">
        <v>3154</v>
      </c>
      <c r="B3156" t="s">
        <v>40</v>
      </c>
      <c r="D3156" t="str">
        <f>IF(H3156="XFMR",IFERROR(VLOOKUP(AP3156,AuctionMapping2019SEP_AUTOS!$D:$J,7,FALSE)," "),IFERROR(VLOOKUP(AO3156,AuctionMapping2019SEP_LINES!$D:$K,8,FALSE)," "))</f>
        <v xml:space="preserve"> </v>
      </c>
      <c r="E3156" t="s">
        <v>42</v>
      </c>
      <c r="F3156" t="s">
        <v>626</v>
      </c>
      <c r="G3156" s="2">
        <v>42969.4375</v>
      </c>
      <c r="H3156" t="s">
        <v>3796</v>
      </c>
      <c r="I3156" t="s">
        <v>4878</v>
      </c>
      <c r="K3156" t="str">
        <f>IF(H3156="XFMR",IFERROR(VLOOKUP(AP3156,AuctionMapping2019SEP_AUTOS!$D:$J,4,FALSE)," "),IFERROR(VLOOKUP(AO3156,AuctionMapping2019SEP_LINES!$D:$K,5,FALSE)," "))</f>
        <v xml:space="preserve"> </v>
      </c>
      <c r="L3156" t="str">
        <f>IF(H3156="XFMR",IFERROR(VLOOKUP(AP3156,AuctionMapping2019SEP_AUTOS!$D:$J,3,FALSE)," "),IFERROR(VLOOKUP(AO3156,AuctionMapping2019SEP_LINES!$D:$K,4,FALSE)," "))</f>
        <v xml:space="preserve"> </v>
      </c>
      <c r="M3156" t="s">
        <v>6194</v>
      </c>
      <c r="N3156" t="s">
        <v>6529</v>
      </c>
      <c r="O3156" t="s">
        <v>6530</v>
      </c>
      <c r="P3156">
        <v>138</v>
      </c>
      <c r="Q3156" t="s">
        <v>41</v>
      </c>
      <c r="R3156">
        <v>0.106</v>
      </c>
      <c r="S3156" t="s">
        <v>41</v>
      </c>
      <c r="T3156" s="2">
        <v>42969.5</v>
      </c>
      <c r="U3156">
        <v>0.16700000000000001</v>
      </c>
      <c r="V3156" s="2">
        <v>42969.333333333343</v>
      </c>
      <c r="W3156">
        <v>0.16700000000000001</v>
      </c>
      <c r="X3156" s="2">
        <v>42964.382916666669</v>
      </c>
      <c r="Y3156">
        <v>0.97</v>
      </c>
      <c r="Z3156">
        <v>-8.35</v>
      </c>
      <c r="AA3156" t="s">
        <v>3796</v>
      </c>
      <c r="AB3156" s="2">
        <v>42969.331944444442</v>
      </c>
      <c r="AC3156" t="s">
        <v>6785</v>
      </c>
      <c r="AD3156" t="s">
        <v>6787</v>
      </c>
      <c r="AE3156" t="s">
        <v>9795</v>
      </c>
      <c r="AF3156" t="str">
        <f>IF(H3156="XFMR",IFERROR(VLOOKUP(AP3156,AuctionMapping2019SEP_AUTOS!$D:$J,6,FALSE)," "),IFERROR(VLOOKUP(AO3156,AuctionMapping2019SEP_LINES!$D:$K,7,FALSE)," "))</f>
        <v xml:space="preserve"> </v>
      </c>
      <c r="AG3156" t="str">
        <f>IF(H3156="XFMR",IFERROR(VLOOKUP(AP3156,AuctionMapping2019SEP_AUTOS!$D:$J,5,FALSE)," "),IFERROR(VLOOKUP(AO3156,AuctionMapping2019SEP_LINES!$D:$K,6,FALSE)," "))</f>
        <v xml:space="preserve"> </v>
      </c>
      <c r="AH3156" t="s">
        <v>5131</v>
      </c>
      <c r="AI3156" t="s">
        <v>6529</v>
      </c>
      <c r="AJ3156">
        <v>0.106</v>
      </c>
      <c r="AK3156" t="s">
        <v>11384</v>
      </c>
      <c r="AL3156" t="s">
        <v>11384</v>
      </c>
      <c r="AM3156" s="2">
        <v>42969.4375</v>
      </c>
      <c r="AN3156" t="s">
        <v>13107</v>
      </c>
      <c r="AO3156" t="s">
        <v>15765</v>
      </c>
      <c r="AP3156" t="str">
        <f t="shared" si="49"/>
        <v>S5-F0|S5F01</v>
      </c>
    </row>
    <row r="3157" spans="1:42" x14ac:dyDescent="0.25">
      <c r="A3157" s="1">
        <v>3155</v>
      </c>
      <c r="B3157" t="s">
        <v>40</v>
      </c>
      <c r="D3157" t="str">
        <f>IF(H3157="XFMR",IFERROR(VLOOKUP(AP3157,AuctionMapping2019SEP_AUTOS!$D:$J,7,FALSE)," "),IFERROR(VLOOKUP(AO3157,AuctionMapping2019SEP_LINES!$D:$K,8,FALSE)," "))</f>
        <v xml:space="preserve"> </v>
      </c>
      <c r="E3157" t="s">
        <v>42</v>
      </c>
      <c r="F3157" t="s">
        <v>630</v>
      </c>
      <c r="G3157" s="2">
        <v>42964.980555555558</v>
      </c>
      <c r="H3157" t="s">
        <v>3797</v>
      </c>
      <c r="I3157" t="s">
        <v>4878</v>
      </c>
      <c r="K3157" t="str">
        <f>IF(H3157="XFMR",IFERROR(VLOOKUP(AP3157,AuctionMapping2019SEP_AUTOS!$D:$J,4,FALSE)," "),IFERROR(VLOOKUP(AO3157,AuctionMapping2019SEP_LINES!$D:$K,5,FALSE)," "))</f>
        <v xml:space="preserve"> </v>
      </c>
      <c r="L3157" t="str">
        <f>IF(H3157="XFMR",IFERROR(VLOOKUP(AP3157,AuctionMapping2019SEP_AUTOS!$D:$J,3,FALSE)," "),IFERROR(VLOOKUP(AO3157,AuctionMapping2019SEP_LINES!$D:$K,4,FALSE)," "))</f>
        <v xml:space="preserve"> </v>
      </c>
      <c r="M3157" t="s">
        <v>5392</v>
      </c>
      <c r="N3157" t="s">
        <v>6529</v>
      </c>
      <c r="O3157" t="s">
        <v>6530</v>
      </c>
      <c r="P3157">
        <v>138</v>
      </c>
      <c r="Q3157" t="s">
        <v>41</v>
      </c>
      <c r="R3157">
        <v>9.4E-2</v>
      </c>
      <c r="S3157" t="s">
        <v>40</v>
      </c>
      <c r="T3157" s="2">
        <v>42965.25</v>
      </c>
      <c r="U3157">
        <v>0.36299999999999999</v>
      </c>
      <c r="V3157" s="2">
        <v>42964.886805555558</v>
      </c>
      <c r="W3157">
        <v>0.36299999999999999</v>
      </c>
      <c r="X3157" s="2">
        <v>42964.887453703697</v>
      </c>
      <c r="AA3157" t="s">
        <v>3797</v>
      </c>
      <c r="AB3157" s="2">
        <v>42964.886805555558</v>
      </c>
      <c r="AC3157" t="s">
        <v>6785</v>
      </c>
      <c r="AD3157" t="s">
        <v>6788</v>
      </c>
      <c r="AE3157" t="s">
        <v>9796</v>
      </c>
      <c r="AF3157" t="str">
        <f>IF(H3157="XFMR",IFERROR(VLOOKUP(AP3157,AuctionMapping2019SEP_AUTOS!$D:$J,6,FALSE)," "),IFERROR(VLOOKUP(AO3157,AuctionMapping2019SEP_LINES!$D:$K,7,FALSE)," "))</f>
        <v xml:space="preserve"> </v>
      </c>
      <c r="AG3157" t="str">
        <f>IF(H3157="XFMR",IFERROR(VLOOKUP(AP3157,AuctionMapping2019SEP_AUTOS!$D:$J,5,FALSE)," "),IFERROR(VLOOKUP(AO3157,AuctionMapping2019SEP_LINES!$D:$K,6,FALSE)," "))</f>
        <v xml:space="preserve"> </v>
      </c>
      <c r="AH3157" t="s">
        <v>11246</v>
      </c>
      <c r="AI3157" t="s">
        <v>6529</v>
      </c>
      <c r="AJ3157">
        <v>9.4E-2</v>
      </c>
      <c r="AK3157" t="s">
        <v>11385</v>
      </c>
      <c r="AL3157" t="s">
        <v>11385</v>
      </c>
      <c r="AM3157" s="2">
        <v>42964.980555555558</v>
      </c>
      <c r="AN3157" t="s">
        <v>13108</v>
      </c>
      <c r="AO3157" t="s">
        <v>15766</v>
      </c>
      <c r="AP3157" t="str">
        <f t="shared" si="49"/>
        <v>NEDIN-MV_PALM4|NEDNBRGPLMHRT1</v>
      </c>
    </row>
    <row r="3158" spans="1:42" x14ac:dyDescent="0.25">
      <c r="A3158" s="1">
        <v>3156</v>
      </c>
      <c r="B3158" t="s">
        <v>40</v>
      </c>
      <c r="D3158" t="str">
        <f>IF(H3158="XFMR",IFERROR(VLOOKUP(AP3158,AuctionMapping2019SEP_AUTOS!$D:$J,7,FALSE)," "),IFERROR(VLOOKUP(AO3158,AuctionMapping2019SEP_LINES!$D:$K,8,FALSE)," "))</f>
        <v xml:space="preserve"> </v>
      </c>
      <c r="E3158" t="s">
        <v>42</v>
      </c>
      <c r="F3158" t="s">
        <v>622</v>
      </c>
      <c r="G3158" s="2">
        <v>42963.959027777782</v>
      </c>
      <c r="H3158" t="s">
        <v>3798</v>
      </c>
      <c r="I3158" t="s">
        <v>4877</v>
      </c>
      <c r="K3158" t="str">
        <f>IF(H3158="XFMR",IFERROR(VLOOKUP(AP3158,AuctionMapping2019SEP_AUTOS!$D:$J,4,FALSE)," "),IFERROR(VLOOKUP(AO3158,AuctionMapping2019SEP_LINES!$D:$K,5,FALSE)," "))</f>
        <v xml:space="preserve"> </v>
      </c>
      <c r="L3158" t="str">
        <f>IF(H3158="XFMR",IFERROR(VLOOKUP(AP3158,AuctionMapping2019SEP_AUTOS!$D:$J,3,FALSE)," "),IFERROR(VLOOKUP(AO3158,AuctionMapping2019SEP_LINES!$D:$K,4,FALSE)," "))</f>
        <v xml:space="preserve"> </v>
      </c>
      <c r="M3158" t="s">
        <v>5666</v>
      </c>
      <c r="N3158" t="s">
        <v>6526</v>
      </c>
      <c r="O3158" t="s">
        <v>6530</v>
      </c>
      <c r="P3158">
        <v>138</v>
      </c>
      <c r="Q3158" t="s">
        <v>41</v>
      </c>
      <c r="R3158">
        <v>0.17599999999999999</v>
      </c>
      <c r="S3158" t="s">
        <v>40</v>
      </c>
      <c r="T3158" s="2">
        <v>42963.979166666657</v>
      </c>
      <c r="U3158">
        <v>0.19600000000000001</v>
      </c>
      <c r="V3158" s="2">
        <v>42963.783333333333</v>
      </c>
      <c r="W3158">
        <v>0.19600000000000001</v>
      </c>
      <c r="X3158" s="2">
        <v>42963.799953703703</v>
      </c>
      <c r="AA3158" t="s">
        <v>3798</v>
      </c>
      <c r="AB3158" s="2">
        <v>42963.783333333333</v>
      </c>
      <c r="AC3158" t="s">
        <v>6785</v>
      </c>
      <c r="AD3158" t="s">
        <v>6788</v>
      </c>
      <c r="AE3158" t="s">
        <v>9797</v>
      </c>
      <c r="AF3158" t="str">
        <f>IF(H3158="XFMR",IFERROR(VLOOKUP(AP3158,AuctionMapping2019SEP_AUTOS!$D:$J,6,FALSE)," "),IFERROR(VLOOKUP(AO3158,AuctionMapping2019SEP_LINES!$D:$K,7,FALSE)," "))</f>
        <v xml:space="preserve"> </v>
      </c>
      <c r="AG3158" t="str">
        <f>IF(H3158="XFMR",IFERROR(VLOOKUP(AP3158,AuctionMapping2019SEP_AUTOS!$D:$J,5,FALSE)," "),IFERROR(VLOOKUP(AO3158,AuctionMapping2019SEP_LINES!$D:$K,6,FALSE)," "))</f>
        <v xml:space="preserve"> </v>
      </c>
      <c r="AJ3158">
        <v>0.17599999999999999</v>
      </c>
      <c r="AK3158" t="s">
        <v>11385</v>
      </c>
      <c r="AL3158" t="s">
        <v>11385</v>
      </c>
      <c r="AM3158" s="2">
        <v>42963.959027777782</v>
      </c>
      <c r="AN3158" t="s">
        <v>5666</v>
      </c>
      <c r="AO3158" t="s">
        <v>13773</v>
      </c>
      <c r="AP3158" t="str">
        <f t="shared" si="49"/>
        <v>ZEN|AT1</v>
      </c>
    </row>
    <row r="3159" spans="1:42" x14ac:dyDescent="0.25">
      <c r="A3159" s="1">
        <v>3157</v>
      </c>
      <c r="B3159" t="s">
        <v>40</v>
      </c>
      <c r="D3159" t="str">
        <f>IF(H3159="XFMR",IFERROR(VLOOKUP(AP3159,AuctionMapping2019SEP_AUTOS!$D:$J,7,FALSE)," "),IFERROR(VLOOKUP(AO3159,AuctionMapping2019SEP_LINES!$D:$K,8,FALSE)," "))</f>
        <v xml:space="preserve"> </v>
      </c>
      <c r="E3159" t="s">
        <v>42</v>
      </c>
      <c r="F3159" t="s">
        <v>625</v>
      </c>
      <c r="G3159" s="2">
        <v>42963.868055555547</v>
      </c>
      <c r="H3159" t="s">
        <v>3799</v>
      </c>
      <c r="I3159" t="s">
        <v>4878</v>
      </c>
      <c r="K3159" t="str">
        <f>IF(H3159="XFMR",IFERROR(VLOOKUP(AP3159,AuctionMapping2019SEP_AUTOS!$D:$J,4,FALSE)," "),IFERROR(VLOOKUP(AO3159,AuctionMapping2019SEP_LINES!$D:$K,5,FALSE)," "))</f>
        <v xml:space="preserve"> </v>
      </c>
      <c r="L3159" t="str">
        <f>IF(H3159="XFMR",IFERROR(VLOOKUP(AP3159,AuctionMapping2019SEP_AUTOS!$D:$J,3,FALSE)," "),IFERROR(VLOOKUP(AO3159,AuctionMapping2019SEP_LINES!$D:$K,4,FALSE)," "))</f>
        <v xml:space="preserve"> </v>
      </c>
      <c r="M3159" t="s">
        <v>5611</v>
      </c>
      <c r="N3159" t="s">
        <v>6527</v>
      </c>
      <c r="O3159" t="s">
        <v>6530</v>
      </c>
      <c r="P3159">
        <v>138</v>
      </c>
      <c r="Q3159" t="s">
        <v>41</v>
      </c>
      <c r="R3159">
        <v>89.158999999999992</v>
      </c>
      <c r="S3159" t="s">
        <v>40</v>
      </c>
      <c r="T3159" s="2">
        <v>42963.958333333343</v>
      </c>
      <c r="U3159">
        <v>89.248999999999995</v>
      </c>
      <c r="V3159" s="2">
        <v>42874.709027777782</v>
      </c>
      <c r="W3159">
        <v>89.248999999999995</v>
      </c>
      <c r="X3159" s="2">
        <v>42874.826458333337</v>
      </c>
      <c r="AA3159" t="s">
        <v>3799</v>
      </c>
      <c r="AB3159" s="2">
        <v>42874.709027777782</v>
      </c>
      <c r="AC3159" t="s">
        <v>6785</v>
      </c>
      <c r="AD3159" t="s">
        <v>6788</v>
      </c>
      <c r="AE3159" t="s">
        <v>9798</v>
      </c>
      <c r="AF3159" t="str">
        <f>IF(H3159="XFMR",IFERROR(VLOOKUP(AP3159,AuctionMapping2019SEP_AUTOS!$D:$J,6,FALSE)," "),IFERROR(VLOOKUP(AO3159,AuctionMapping2019SEP_LINES!$D:$K,7,FALSE)," "))</f>
        <v xml:space="preserve"> </v>
      </c>
      <c r="AG3159" t="str">
        <f>IF(H3159="XFMR",IFERROR(VLOOKUP(AP3159,AuctionMapping2019SEP_AUTOS!$D:$J,5,FALSE)," "),IFERROR(VLOOKUP(AO3159,AuctionMapping2019SEP_LINES!$D:$K,6,FALSE)," "))</f>
        <v xml:space="preserve"> </v>
      </c>
      <c r="AH3159" t="s">
        <v>11247</v>
      </c>
      <c r="AI3159" t="s">
        <v>6527</v>
      </c>
      <c r="AJ3159">
        <v>89.158999999999992</v>
      </c>
      <c r="AK3159" t="s">
        <v>11385</v>
      </c>
      <c r="AL3159" t="s">
        <v>11388</v>
      </c>
      <c r="AM3159" s="2">
        <v>42963.868055555547</v>
      </c>
      <c r="AN3159" t="s">
        <v>13109</v>
      </c>
      <c r="AO3159" t="s">
        <v>15767</v>
      </c>
      <c r="AP3159" t="str">
        <f t="shared" si="49"/>
        <v>UPTON_-CRANEA|1441T4411</v>
      </c>
    </row>
    <row r="3160" spans="1:42" x14ac:dyDescent="0.25">
      <c r="A3160" s="1">
        <v>3158</v>
      </c>
      <c r="B3160" t="s">
        <v>40</v>
      </c>
      <c r="D3160" t="str">
        <f>IF(H3160="XFMR",IFERROR(VLOOKUP(AP3160,AuctionMapping2019SEP_AUTOS!$D:$J,7,FALSE)," "),IFERROR(VLOOKUP(AO3160,AuctionMapping2019SEP_LINES!$D:$K,8,FALSE)," "))</f>
        <v xml:space="preserve"> </v>
      </c>
      <c r="E3160" t="s">
        <v>42</v>
      </c>
      <c r="F3160" t="s">
        <v>623</v>
      </c>
      <c r="G3160" s="2">
        <v>42963.560416666667</v>
      </c>
      <c r="H3160" t="s">
        <v>3800</v>
      </c>
      <c r="I3160" t="s">
        <v>4878</v>
      </c>
      <c r="K3160" t="str">
        <f>IF(H3160="XFMR",IFERROR(VLOOKUP(AP3160,AuctionMapping2019SEP_AUTOS!$D:$J,4,FALSE)," "),IFERROR(VLOOKUP(AO3160,AuctionMapping2019SEP_LINES!$D:$K,5,FALSE)," "))</f>
        <v xml:space="preserve"> </v>
      </c>
      <c r="L3160" t="str">
        <f>IF(H3160="XFMR",IFERROR(VLOOKUP(AP3160,AuctionMapping2019SEP_AUTOS!$D:$J,3,FALSE)," "),IFERROR(VLOOKUP(AO3160,AuctionMapping2019SEP_LINES!$D:$K,4,FALSE)," "))</f>
        <v xml:space="preserve"> </v>
      </c>
      <c r="M3160" t="s">
        <v>6161</v>
      </c>
      <c r="N3160" t="s">
        <v>6527</v>
      </c>
      <c r="O3160" t="s">
        <v>6530</v>
      </c>
      <c r="P3160">
        <v>69</v>
      </c>
      <c r="Q3160" t="s">
        <v>41</v>
      </c>
      <c r="R3160">
        <v>32.81</v>
      </c>
      <c r="S3160" t="s">
        <v>40</v>
      </c>
      <c r="T3160" s="2">
        <v>42963.666666666657</v>
      </c>
      <c r="U3160">
        <v>32.915999999999997</v>
      </c>
      <c r="V3160" s="2">
        <v>42930.750694444447</v>
      </c>
      <c r="W3160">
        <v>32.915999999999997</v>
      </c>
      <c r="X3160" s="2">
        <v>42921.55810185185</v>
      </c>
      <c r="AA3160" t="s">
        <v>3800</v>
      </c>
      <c r="AB3160" s="2">
        <v>42930.750694444447</v>
      </c>
      <c r="AC3160" t="s">
        <v>6785</v>
      </c>
      <c r="AD3160" t="s">
        <v>6788</v>
      </c>
      <c r="AE3160" t="s">
        <v>9799</v>
      </c>
      <c r="AF3160" t="str">
        <f>IF(H3160="XFMR",IFERROR(VLOOKUP(AP3160,AuctionMapping2019SEP_AUTOS!$D:$J,6,FALSE)," "),IFERROR(VLOOKUP(AO3160,AuctionMapping2019SEP_LINES!$D:$K,7,FALSE)," "))</f>
        <v xml:space="preserve"> </v>
      </c>
      <c r="AG3160" t="str">
        <f>IF(H3160="XFMR",IFERROR(VLOOKUP(AP3160,AuctionMapping2019SEP_AUTOS!$D:$J,5,FALSE)," "),IFERROR(VLOOKUP(AO3160,AuctionMapping2019SEP_LINES!$D:$K,6,FALSE)," "))</f>
        <v xml:space="preserve"> </v>
      </c>
      <c r="AH3160" t="s">
        <v>11233</v>
      </c>
      <c r="AI3160" t="s">
        <v>6527</v>
      </c>
      <c r="AJ3160">
        <v>32.81</v>
      </c>
      <c r="AK3160" t="s">
        <v>11385</v>
      </c>
      <c r="AL3160" t="s">
        <v>11387</v>
      </c>
      <c r="AM3160" s="2">
        <v>42963.560416666667</v>
      </c>
      <c r="AN3160" t="s">
        <v>13110</v>
      </c>
      <c r="AO3160" t="s">
        <v>15768</v>
      </c>
      <c r="AP3160" t="str">
        <f t="shared" si="49"/>
        <v>GUCA-GUCT|GUCAGUCT11</v>
      </c>
    </row>
    <row r="3161" spans="1:42" x14ac:dyDescent="0.25">
      <c r="A3161" s="1">
        <v>3159</v>
      </c>
      <c r="B3161" t="s">
        <v>40</v>
      </c>
      <c r="D3161" t="str">
        <f>IF(H3161="XFMR",IFERROR(VLOOKUP(AP3161,AuctionMapping2019SEP_AUTOS!$D:$J,7,FALSE)," "),IFERROR(VLOOKUP(AO3161,AuctionMapping2019SEP_LINES!$D:$K,8,FALSE)," "))</f>
        <v xml:space="preserve"> </v>
      </c>
      <c r="E3161" t="s">
        <v>42</v>
      </c>
      <c r="F3161" t="s">
        <v>625</v>
      </c>
      <c r="G3161" s="2">
        <v>42963.558333333327</v>
      </c>
      <c r="H3161" t="s">
        <v>3801</v>
      </c>
      <c r="I3161" t="s">
        <v>4878</v>
      </c>
      <c r="K3161" t="str">
        <f>IF(H3161="XFMR",IFERROR(VLOOKUP(AP3161,AuctionMapping2019SEP_AUTOS!$D:$J,4,FALSE)," "),IFERROR(VLOOKUP(AO3161,AuctionMapping2019SEP_LINES!$D:$K,5,FALSE)," "))</f>
        <v xml:space="preserve"> </v>
      </c>
      <c r="L3161" t="str">
        <f>IF(H3161="XFMR",IFERROR(VLOOKUP(AP3161,AuctionMapping2019SEP_AUTOS!$D:$J,3,FALSE)," "),IFERROR(VLOOKUP(AO3161,AuctionMapping2019SEP_LINES!$D:$K,4,FALSE)," "))</f>
        <v xml:space="preserve"> </v>
      </c>
      <c r="M3161" t="s">
        <v>6195</v>
      </c>
      <c r="N3161" t="s">
        <v>6527</v>
      </c>
      <c r="O3161" t="s">
        <v>6530</v>
      </c>
      <c r="P3161">
        <v>69</v>
      </c>
      <c r="Q3161" t="s">
        <v>41</v>
      </c>
      <c r="R3161">
        <v>76.84899999999999</v>
      </c>
      <c r="S3161" t="s">
        <v>40</v>
      </c>
      <c r="T3161" s="2">
        <v>42978.5</v>
      </c>
      <c r="U3161">
        <v>91.790999999999997</v>
      </c>
      <c r="V3161" s="2">
        <v>42886.709027777782</v>
      </c>
      <c r="W3161">
        <v>91.790999999999997</v>
      </c>
      <c r="X3161" s="2">
        <v>42886.807187500002</v>
      </c>
      <c r="AA3161" t="s">
        <v>3801</v>
      </c>
      <c r="AB3161" s="2">
        <v>42886.709027777782</v>
      </c>
      <c r="AC3161" t="s">
        <v>6785</v>
      </c>
      <c r="AD3161" t="s">
        <v>6788</v>
      </c>
      <c r="AE3161" t="s">
        <v>9800</v>
      </c>
      <c r="AF3161" t="str">
        <f>IF(H3161="XFMR",IFERROR(VLOOKUP(AP3161,AuctionMapping2019SEP_AUTOS!$D:$J,6,FALSE)," "),IFERROR(VLOOKUP(AO3161,AuctionMapping2019SEP_LINES!$D:$K,7,FALSE)," "))</f>
        <v xml:space="preserve"> </v>
      </c>
      <c r="AG3161" t="str">
        <f>IF(H3161="XFMR",IFERROR(VLOOKUP(AP3161,AuctionMapping2019SEP_AUTOS!$D:$J,5,FALSE)," "),IFERROR(VLOOKUP(AO3161,AuctionMapping2019SEP_LINES!$D:$K,6,FALSE)," "))</f>
        <v xml:space="preserve"> </v>
      </c>
      <c r="AH3161" t="s">
        <v>6153</v>
      </c>
      <c r="AI3161" t="s">
        <v>6527</v>
      </c>
      <c r="AJ3161">
        <v>76.84899999999999</v>
      </c>
      <c r="AK3161" t="s">
        <v>11385</v>
      </c>
      <c r="AL3161" t="s">
        <v>11388</v>
      </c>
      <c r="AM3161" s="2">
        <v>42963.558333333327</v>
      </c>
      <c r="AN3161" t="s">
        <v>13111</v>
      </c>
      <c r="AO3161" t="s">
        <v>15769</v>
      </c>
      <c r="AP3161" t="str">
        <f t="shared" si="49"/>
        <v>SAGE-CRANTAP2|CRANTASAGE11</v>
      </c>
    </row>
    <row r="3162" spans="1:42" x14ac:dyDescent="0.25">
      <c r="A3162" s="1">
        <v>3160</v>
      </c>
      <c r="B3162" t="s">
        <v>40</v>
      </c>
      <c r="D3162" t="str">
        <f>IF(H3162="XFMR",IFERROR(VLOOKUP(AP3162,AuctionMapping2019SEP_AUTOS!$D:$J,7,FALSE)," "),IFERROR(VLOOKUP(AO3162,AuctionMapping2019SEP_LINES!$D:$K,8,FALSE)," "))</f>
        <v xml:space="preserve"> </v>
      </c>
      <c r="E3162" t="s">
        <v>42</v>
      </c>
      <c r="F3162" t="s">
        <v>637</v>
      </c>
      <c r="G3162" s="2">
        <v>42962.636805555558</v>
      </c>
      <c r="H3162" t="s">
        <v>3802</v>
      </c>
      <c r="I3162" t="s">
        <v>4878</v>
      </c>
      <c r="K3162" t="str">
        <f>IF(H3162="XFMR",IFERROR(VLOOKUP(AP3162,AuctionMapping2019SEP_AUTOS!$D:$J,4,FALSE)," "),IFERROR(VLOOKUP(AO3162,AuctionMapping2019SEP_LINES!$D:$K,5,FALSE)," "))</f>
        <v xml:space="preserve"> </v>
      </c>
      <c r="L3162" t="str">
        <f>IF(H3162="XFMR",IFERROR(VLOOKUP(AP3162,AuctionMapping2019SEP_AUTOS!$D:$J,3,FALSE)," "),IFERROR(VLOOKUP(AO3162,AuctionMapping2019SEP_LINES!$D:$K,4,FALSE)," "))</f>
        <v xml:space="preserve"> </v>
      </c>
      <c r="M3162" t="s">
        <v>6196</v>
      </c>
      <c r="N3162" t="s">
        <v>6529</v>
      </c>
      <c r="O3162" t="s">
        <v>6530</v>
      </c>
      <c r="P3162">
        <v>138</v>
      </c>
      <c r="Q3162" t="s">
        <v>41</v>
      </c>
      <c r="R3162">
        <v>0.247</v>
      </c>
      <c r="S3162" t="s">
        <v>41</v>
      </c>
      <c r="T3162" s="2">
        <v>42962.583333333343</v>
      </c>
      <c r="U3162">
        <v>0.25</v>
      </c>
      <c r="V3162" s="2">
        <v>42962.333333333343</v>
      </c>
      <c r="W3162">
        <v>0.25</v>
      </c>
      <c r="X3162" s="2">
        <v>42957.447025462963</v>
      </c>
      <c r="Y3162">
        <v>0.99</v>
      </c>
      <c r="Z3162">
        <v>-13.35</v>
      </c>
      <c r="AA3162" t="s">
        <v>3802</v>
      </c>
      <c r="AB3162" s="2">
        <v>42962.390277777777</v>
      </c>
      <c r="AC3162" t="s">
        <v>6785</v>
      </c>
      <c r="AD3162" t="s">
        <v>6787</v>
      </c>
      <c r="AE3162" t="s">
        <v>9801</v>
      </c>
      <c r="AF3162" t="str">
        <f>IF(H3162="XFMR",IFERROR(VLOOKUP(AP3162,AuctionMapping2019SEP_AUTOS!$D:$J,6,FALSE)," "),IFERROR(VLOOKUP(AO3162,AuctionMapping2019SEP_LINES!$D:$K,7,FALSE)," "))</f>
        <v xml:space="preserve"> </v>
      </c>
      <c r="AG3162" t="str">
        <f>IF(H3162="XFMR",IFERROR(VLOOKUP(AP3162,AuctionMapping2019SEP_AUTOS!$D:$J,5,FALSE)," "),IFERROR(VLOOKUP(AO3162,AuctionMapping2019SEP_LINES!$D:$K,6,FALSE)," "))</f>
        <v xml:space="preserve"> </v>
      </c>
      <c r="AH3162" t="s">
        <v>11248</v>
      </c>
      <c r="AI3162" t="s">
        <v>6529</v>
      </c>
      <c r="AJ3162">
        <v>0.247</v>
      </c>
      <c r="AK3162" t="s">
        <v>11384</v>
      </c>
      <c r="AL3162" t="s">
        <v>11384</v>
      </c>
      <c r="AM3162" s="2">
        <v>42962.636805555558</v>
      </c>
      <c r="AN3162" t="s">
        <v>13112</v>
      </c>
      <c r="AO3162" t="s">
        <v>15770</v>
      </c>
      <c r="AP3162" t="str">
        <f t="shared" si="49"/>
        <v>G2-M3|M3G21</v>
      </c>
    </row>
    <row r="3163" spans="1:42" x14ac:dyDescent="0.25">
      <c r="A3163" s="1">
        <v>3161</v>
      </c>
      <c r="B3163" t="s">
        <v>40</v>
      </c>
      <c r="D3163" t="str">
        <f>IF(H3163="XFMR",IFERROR(VLOOKUP(AP3163,AuctionMapping2019SEP_AUTOS!$D:$J,7,FALSE)," "),IFERROR(VLOOKUP(AO3163,AuctionMapping2019SEP_LINES!$D:$K,8,FALSE)," "))</f>
        <v>1</v>
      </c>
      <c r="E3163" t="s">
        <v>42</v>
      </c>
      <c r="F3163" t="s">
        <v>623</v>
      </c>
      <c r="G3163" s="2">
        <v>42962.392361111109</v>
      </c>
      <c r="H3163" t="s">
        <v>3803</v>
      </c>
      <c r="I3163" t="s">
        <v>4878</v>
      </c>
      <c r="K3163" t="str">
        <f>IF(H3163="XFMR",IFERROR(VLOOKUP(AP3163,AuctionMapping2019SEP_AUTOS!$D:$J,4,FALSE)," "),IFERROR(VLOOKUP(AO3163,AuctionMapping2019SEP_LINES!$D:$K,5,FALSE)," "))</f>
        <v>LON_HILL2A</v>
      </c>
      <c r="L3163">
        <f>IF(H3163="XFMR",IFERROR(VLOOKUP(AP3163,AuctionMapping2019SEP_AUTOS!$D:$J,3,FALSE)," "),IFERROR(VLOOKUP(AO3163,AuctionMapping2019SEP_LINES!$D:$K,4,FALSE)," "))</f>
        <v>8448</v>
      </c>
      <c r="M3163" t="s">
        <v>6097</v>
      </c>
      <c r="N3163" t="s">
        <v>6529</v>
      </c>
      <c r="O3163" t="s">
        <v>6530</v>
      </c>
      <c r="P3163">
        <v>69</v>
      </c>
      <c r="Q3163" t="s">
        <v>41</v>
      </c>
      <c r="R3163">
        <v>9.6000000000000002E-2</v>
      </c>
      <c r="S3163" t="s">
        <v>41</v>
      </c>
      <c r="T3163" s="2">
        <v>42962.416666666657</v>
      </c>
      <c r="U3163">
        <v>0.125</v>
      </c>
      <c r="V3163" s="2">
        <v>42962.291666666657</v>
      </c>
      <c r="W3163">
        <v>0.125</v>
      </c>
      <c r="X3163" s="2">
        <v>42957.612280092602</v>
      </c>
      <c r="Y3163">
        <v>0.94</v>
      </c>
      <c r="Z3163">
        <v>-4.59</v>
      </c>
      <c r="AA3163" t="s">
        <v>3803</v>
      </c>
      <c r="AB3163" s="2">
        <v>42962.296527777777</v>
      </c>
      <c r="AC3163" t="s">
        <v>6785</v>
      </c>
      <c r="AD3163" t="s">
        <v>6787</v>
      </c>
      <c r="AE3163" t="s">
        <v>9802</v>
      </c>
      <c r="AF3163" t="str">
        <f>IF(H3163="XFMR",IFERROR(VLOOKUP(AP3163,AuctionMapping2019SEP_AUTOS!$D:$J,6,FALSE)," "),IFERROR(VLOOKUP(AO3163,AuctionMapping2019SEP_LINES!$D:$K,7,FALSE)," "))</f>
        <v>HEARN_RD2A</v>
      </c>
      <c r="AG3163">
        <f>IF(H3163="XFMR",IFERROR(VLOOKUP(AP3163,AuctionMapping2019SEP_AUTOS!$D:$J,5,FALSE)," "),IFERROR(VLOOKUP(AO3163,AuctionMapping2019SEP_LINES!$D:$K,6,FALSE)," "))</f>
        <v>8860</v>
      </c>
      <c r="AH3163" t="s">
        <v>5310</v>
      </c>
      <c r="AI3163" t="s">
        <v>6529</v>
      </c>
      <c r="AJ3163">
        <v>9.6000000000000002E-2</v>
      </c>
      <c r="AK3163" t="s">
        <v>11384</v>
      </c>
      <c r="AL3163" t="s">
        <v>11384</v>
      </c>
      <c r="AM3163" s="2">
        <v>42962.392361111109</v>
      </c>
      <c r="AN3163" t="s">
        <v>13113</v>
      </c>
      <c r="AO3163" t="s">
        <v>15771</v>
      </c>
      <c r="AP3163" t="str">
        <f t="shared" si="49"/>
        <v>HEARN_RD-LON_HILL|HEARNLONHI11</v>
      </c>
    </row>
    <row r="3164" spans="1:42" x14ac:dyDescent="0.25">
      <c r="A3164" s="1">
        <v>3162</v>
      </c>
      <c r="B3164" t="s">
        <v>40</v>
      </c>
      <c r="D3164" t="str">
        <f>IF(H3164="XFMR",IFERROR(VLOOKUP(AP3164,AuctionMapping2019SEP_AUTOS!$D:$J,7,FALSE)," "),IFERROR(VLOOKUP(AO3164,AuctionMapping2019SEP_LINES!$D:$K,8,FALSE)," "))</f>
        <v xml:space="preserve"> </v>
      </c>
      <c r="E3164" t="s">
        <v>42</v>
      </c>
      <c r="F3164" t="s">
        <v>635</v>
      </c>
      <c r="G3164" s="2">
        <v>42961.629166666673</v>
      </c>
      <c r="H3164" t="s">
        <v>3804</v>
      </c>
      <c r="I3164" t="s">
        <v>4878</v>
      </c>
      <c r="K3164" t="str">
        <f>IF(H3164="XFMR",IFERROR(VLOOKUP(AP3164,AuctionMapping2019SEP_AUTOS!$D:$J,4,FALSE)," "),IFERROR(VLOOKUP(AO3164,AuctionMapping2019SEP_LINES!$D:$K,5,FALSE)," "))</f>
        <v xml:space="preserve"> </v>
      </c>
      <c r="L3164" t="str">
        <f>IF(H3164="XFMR",IFERROR(VLOOKUP(AP3164,AuctionMapping2019SEP_AUTOS!$D:$J,3,FALSE)," "),IFERROR(VLOOKUP(AO3164,AuctionMapping2019SEP_LINES!$D:$K,4,FALSE)," "))</f>
        <v xml:space="preserve"> </v>
      </c>
      <c r="M3164" t="s">
        <v>4892</v>
      </c>
      <c r="N3164" t="s">
        <v>6528</v>
      </c>
      <c r="O3164" t="s">
        <v>6530</v>
      </c>
      <c r="P3164">
        <v>138</v>
      </c>
      <c r="Q3164" t="s">
        <v>41</v>
      </c>
      <c r="R3164">
        <v>0.16300000000000001</v>
      </c>
      <c r="S3164" t="s">
        <v>40</v>
      </c>
      <c r="T3164" s="2">
        <v>42961.583333333343</v>
      </c>
      <c r="U3164">
        <v>0.16700000000000001</v>
      </c>
      <c r="V3164" s="2">
        <v>42961.416666666657</v>
      </c>
      <c r="W3164">
        <v>0.16700000000000001</v>
      </c>
      <c r="X3164" s="2">
        <v>42956.301006944443</v>
      </c>
      <c r="AA3164" t="s">
        <v>6766</v>
      </c>
      <c r="AB3164" s="2">
        <v>42961.466666666667</v>
      </c>
      <c r="AC3164" t="s">
        <v>6785</v>
      </c>
      <c r="AD3164" t="s">
        <v>6788</v>
      </c>
      <c r="AE3164" t="s">
        <v>9803</v>
      </c>
      <c r="AF3164" t="str">
        <f>IF(H3164="XFMR",IFERROR(VLOOKUP(AP3164,AuctionMapping2019SEP_AUTOS!$D:$J,6,FALSE)," "),IFERROR(VLOOKUP(AO3164,AuctionMapping2019SEP_LINES!$D:$K,7,FALSE)," "))</f>
        <v xml:space="preserve"> </v>
      </c>
      <c r="AG3164" t="str">
        <f>IF(H3164="XFMR",IFERROR(VLOOKUP(AP3164,AuctionMapping2019SEP_AUTOS!$D:$J,5,FALSE)," "),IFERROR(VLOOKUP(AO3164,AuctionMapping2019SEP_LINES!$D:$K,6,FALSE)," "))</f>
        <v xml:space="preserve"> </v>
      </c>
      <c r="AH3164" t="s">
        <v>5285</v>
      </c>
      <c r="AI3164" t="s">
        <v>6528</v>
      </c>
      <c r="AJ3164">
        <v>0.16300000000000001</v>
      </c>
      <c r="AK3164" t="s">
        <v>11385</v>
      </c>
      <c r="AL3164" t="s">
        <v>11387</v>
      </c>
      <c r="AM3164" s="2">
        <v>42961.629166666673</v>
      </c>
      <c r="AN3164" t="s">
        <v>13114</v>
      </c>
      <c r="AO3164" t="s">
        <v>15772</v>
      </c>
      <c r="AP3164" t="str">
        <f t="shared" si="49"/>
        <v>ADAMSV-LAMPAS|16T1281</v>
      </c>
    </row>
    <row r="3165" spans="1:42" x14ac:dyDescent="0.25">
      <c r="A3165" s="1">
        <v>3163</v>
      </c>
      <c r="B3165" t="s">
        <v>40</v>
      </c>
      <c r="D3165" t="str">
        <f>IF(H3165="XFMR",IFERROR(VLOOKUP(AP3165,AuctionMapping2019SEP_AUTOS!$D:$J,7,FALSE)," "),IFERROR(VLOOKUP(AO3165,AuctionMapping2019SEP_LINES!$D:$K,8,FALSE)," "))</f>
        <v xml:space="preserve"> </v>
      </c>
      <c r="E3165" t="s">
        <v>42</v>
      </c>
      <c r="F3165" t="s">
        <v>622</v>
      </c>
      <c r="G3165" s="2">
        <v>42956.438888888893</v>
      </c>
      <c r="H3165" t="s">
        <v>3805</v>
      </c>
      <c r="I3165" t="s">
        <v>4877</v>
      </c>
      <c r="K3165" t="str">
        <f>IF(H3165="XFMR",IFERROR(VLOOKUP(AP3165,AuctionMapping2019SEP_AUTOS!$D:$J,4,FALSE)," "),IFERROR(VLOOKUP(AO3165,AuctionMapping2019SEP_LINES!$D:$K,5,FALSE)," "))</f>
        <v xml:space="preserve"> </v>
      </c>
      <c r="L3165" t="str">
        <f>IF(H3165="XFMR",IFERROR(VLOOKUP(AP3165,AuctionMapping2019SEP_AUTOS!$D:$J,3,FALSE)," "),IFERROR(VLOOKUP(AO3165,AuctionMapping2019SEP_LINES!$D:$K,4,FALSE)," "))</f>
        <v xml:space="preserve"> </v>
      </c>
      <c r="M3165" t="s">
        <v>5345</v>
      </c>
      <c r="N3165" t="s">
        <v>6526</v>
      </c>
      <c r="O3165" t="s">
        <v>6530</v>
      </c>
      <c r="P3165">
        <v>345</v>
      </c>
      <c r="Q3165" t="s">
        <v>41</v>
      </c>
      <c r="R3165">
        <v>0.112</v>
      </c>
      <c r="S3165" t="s">
        <v>41</v>
      </c>
      <c r="T3165" s="2">
        <v>42956.458333333343</v>
      </c>
      <c r="U3165">
        <v>0.125</v>
      </c>
      <c r="V3165" s="2">
        <v>42956.333333333343</v>
      </c>
      <c r="W3165">
        <v>0.125</v>
      </c>
      <c r="X3165" s="2">
        <v>42955.558020833327</v>
      </c>
      <c r="Y3165">
        <v>0.96</v>
      </c>
      <c r="Z3165">
        <v>-6.59</v>
      </c>
      <c r="AA3165" t="s">
        <v>3805</v>
      </c>
      <c r="AB3165" s="2">
        <v>42956.32708333333</v>
      </c>
      <c r="AC3165" t="s">
        <v>6785</v>
      </c>
      <c r="AD3165" t="s">
        <v>6787</v>
      </c>
      <c r="AE3165" t="s">
        <v>9804</v>
      </c>
      <c r="AF3165" t="str">
        <f>IF(H3165="XFMR",IFERROR(VLOOKUP(AP3165,AuctionMapping2019SEP_AUTOS!$D:$J,6,FALSE)," "),IFERROR(VLOOKUP(AO3165,AuctionMapping2019SEP_LINES!$D:$K,7,FALSE)," "))</f>
        <v xml:space="preserve"> </v>
      </c>
      <c r="AG3165" t="str">
        <f>IF(H3165="XFMR",IFERROR(VLOOKUP(AP3165,AuctionMapping2019SEP_AUTOS!$D:$J,5,FALSE)," "),IFERROR(VLOOKUP(AO3165,AuctionMapping2019SEP_LINES!$D:$K,6,FALSE)," "))</f>
        <v xml:space="preserve"> </v>
      </c>
      <c r="AJ3165">
        <v>0.112</v>
      </c>
      <c r="AK3165" t="s">
        <v>11384</v>
      </c>
      <c r="AL3165" t="s">
        <v>11386</v>
      </c>
      <c r="AM3165" s="2">
        <v>42956.438888888893</v>
      </c>
      <c r="AN3165" t="s">
        <v>11963</v>
      </c>
      <c r="AO3165" t="s">
        <v>14034</v>
      </c>
      <c r="AP3165" t="str">
        <f t="shared" si="49"/>
        <v>MDO|AT2H</v>
      </c>
    </row>
    <row r="3166" spans="1:42" x14ac:dyDescent="0.25">
      <c r="A3166" s="1">
        <v>3164</v>
      </c>
      <c r="B3166" t="s">
        <v>40</v>
      </c>
      <c r="D3166" t="str">
        <f>IF(H3166="XFMR",IFERROR(VLOOKUP(AP3166,AuctionMapping2019SEP_AUTOS!$D:$J,7,FALSE)," "),IFERROR(VLOOKUP(AO3166,AuctionMapping2019SEP_LINES!$D:$K,8,FALSE)," "))</f>
        <v>2</v>
      </c>
      <c r="E3166" t="s">
        <v>42</v>
      </c>
      <c r="F3166" t="s">
        <v>625</v>
      </c>
      <c r="G3166" s="2">
        <v>42956.000694444447</v>
      </c>
      <c r="H3166" t="s">
        <v>3806</v>
      </c>
      <c r="I3166" t="s">
        <v>4878</v>
      </c>
      <c r="K3166" t="str">
        <f>IF(H3166="XFMR",IFERROR(VLOOKUP(AP3166,AuctionMapping2019SEP_AUTOS!$D:$J,4,FALSE)," "),IFERROR(VLOOKUP(AO3166,AuctionMapping2019SEP_LINES!$D:$K,5,FALSE)," "))</f>
        <v>TEXMATAP_8</v>
      </c>
      <c r="L3166">
        <f>IF(H3166="XFMR",IFERROR(VLOOKUP(AP3166,AuctionMapping2019SEP_AUTOS!$D:$J,3,FALSE)," "),IFERROR(VLOOKUP(AO3166,AuctionMapping2019SEP_LINES!$D:$K,4,FALSE)," "))</f>
        <v>1179</v>
      </c>
      <c r="M3166" t="s">
        <v>6197</v>
      </c>
      <c r="N3166" t="s">
        <v>6527</v>
      </c>
      <c r="O3166" t="s">
        <v>6530</v>
      </c>
      <c r="P3166">
        <v>138</v>
      </c>
      <c r="Q3166" t="s">
        <v>41</v>
      </c>
      <c r="R3166">
        <v>1E-3</v>
      </c>
      <c r="S3166" t="s">
        <v>41</v>
      </c>
      <c r="T3166" s="2">
        <v>42956.000694444447</v>
      </c>
      <c r="U3166">
        <v>1E-3</v>
      </c>
      <c r="V3166" s="2">
        <v>42956</v>
      </c>
      <c r="W3166">
        <v>1E-3</v>
      </c>
      <c r="X3166" s="2">
        <v>42951.623124999998</v>
      </c>
      <c r="Y3166">
        <v>0.98</v>
      </c>
      <c r="Z3166">
        <v>-10.63</v>
      </c>
      <c r="AA3166" t="s">
        <v>3806</v>
      </c>
      <c r="AB3166" s="2">
        <v>42956</v>
      </c>
      <c r="AC3166" t="s">
        <v>6785</v>
      </c>
      <c r="AD3166" t="s">
        <v>6787</v>
      </c>
      <c r="AE3166" t="s">
        <v>9805</v>
      </c>
      <c r="AF3166" t="str">
        <f>IF(H3166="XFMR",IFERROR(VLOOKUP(AP3166,AuctionMapping2019SEP_AUTOS!$D:$J,6,FALSE)," "),IFERROR(VLOOKUP(AO3166,AuctionMapping2019SEP_LINES!$D:$K,7,FALSE)," "))</f>
        <v>S_CURTIS_8</v>
      </c>
      <c r="AG3166">
        <f>IF(H3166="XFMR",IFERROR(VLOOKUP(AP3166,AuctionMapping2019SEP_AUTOS!$D:$J,5,FALSE)," "),IFERROR(VLOOKUP(AO3166,AuctionMapping2019SEP_LINES!$D:$K,6,FALSE)," "))</f>
        <v>11179</v>
      </c>
      <c r="AH3166" t="s">
        <v>5581</v>
      </c>
      <c r="AI3166" t="s">
        <v>6527</v>
      </c>
      <c r="AJ3166">
        <v>1E-3</v>
      </c>
      <c r="AK3166" t="s">
        <v>11384</v>
      </c>
      <c r="AL3166" t="s">
        <v>11384</v>
      </c>
      <c r="AM3166" s="2">
        <v>42956.000694444447</v>
      </c>
      <c r="AN3166" t="s">
        <v>13115</v>
      </c>
      <c r="AO3166" t="s">
        <v>15773</v>
      </c>
      <c r="AP3166" t="str">
        <f t="shared" si="49"/>
        <v>SCPOI-TEXTP|6450C</v>
      </c>
    </row>
    <row r="3167" spans="1:42" x14ac:dyDescent="0.25">
      <c r="A3167" s="1">
        <v>3165</v>
      </c>
      <c r="B3167" t="s">
        <v>40</v>
      </c>
      <c r="D3167" t="str">
        <f>IF(H3167="XFMR",IFERROR(VLOOKUP(AP3167,AuctionMapping2019SEP_AUTOS!$D:$J,7,FALSE)," "),IFERROR(VLOOKUP(AO3167,AuctionMapping2019SEP_LINES!$D:$K,8,FALSE)," "))</f>
        <v xml:space="preserve"> </v>
      </c>
      <c r="E3167" t="s">
        <v>42</v>
      </c>
      <c r="F3167" t="s">
        <v>625</v>
      </c>
      <c r="G3167" s="2">
        <v>42956.000694444447</v>
      </c>
      <c r="H3167" t="s">
        <v>3807</v>
      </c>
      <c r="I3167" t="s">
        <v>4878</v>
      </c>
      <c r="K3167" t="str">
        <f>IF(H3167="XFMR",IFERROR(VLOOKUP(AP3167,AuctionMapping2019SEP_AUTOS!$D:$J,4,FALSE)," "),IFERROR(VLOOKUP(AO3167,AuctionMapping2019SEP_LINES!$D:$K,5,FALSE)," "))</f>
        <v xml:space="preserve"> </v>
      </c>
      <c r="L3167" t="str">
        <f>IF(H3167="XFMR",IFERROR(VLOOKUP(AP3167,AuctionMapping2019SEP_AUTOS!$D:$J,3,FALSE)," "),IFERROR(VLOOKUP(AO3167,AuctionMapping2019SEP_LINES!$D:$K,4,FALSE)," "))</f>
        <v xml:space="preserve"> </v>
      </c>
      <c r="M3167" t="s">
        <v>5183</v>
      </c>
      <c r="N3167" t="s">
        <v>6527</v>
      </c>
      <c r="O3167" t="s">
        <v>6530</v>
      </c>
      <c r="P3167">
        <v>138</v>
      </c>
      <c r="Q3167" t="s">
        <v>41</v>
      </c>
      <c r="R3167">
        <v>1E-3</v>
      </c>
      <c r="S3167" t="s">
        <v>41</v>
      </c>
      <c r="T3167" s="2">
        <v>42956.000694444447</v>
      </c>
      <c r="U3167">
        <v>1E-3</v>
      </c>
      <c r="V3167" s="2">
        <v>42956</v>
      </c>
      <c r="W3167">
        <v>1E-3</v>
      </c>
      <c r="X3167" s="2">
        <v>42951.623113425929</v>
      </c>
      <c r="Y3167">
        <v>0.99</v>
      </c>
      <c r="Z3167">
        <v>-13.47</v>
      </c>
      <c r="AA3167" t="s">
        <v>3807</v>
      </c>
      <c r="AB3167" s="2">
        <v>42956</v>
      </c>
      <c r="AC3167" t="s">
        <v>6785</v>
      </c>
      <c r="AD3167" t="s">
        <v>6787</v>
      </c>
      <c r="AE3167" t="s">
        <v>9806</v>
      </c>
      <c r="AF3167" t="str">
        <f>IF(H3167="XFMR",IFERROR(VLOOKUP(AP3167,AuctionMapping2019SEP_AUTOS!$D:$J,6,FALSE)," "),IFERROR(VLOOKUP(AO3167,AuctionMapping2019SEP_LINES!$D:$K,7,FALSE)," "))</f>
        <v xml:space="preserve"> </v>
      </c>
      <c r="AG3167" t="str">
        <f>IF(H3167="XFMR",IFERROR(VLOOKUP(AP3167,AuctionMapping2019SEP_AUTOS!$D:$J,5,FALSE)," "),IFERROR(VLOOKUP(AO3167,AuctionMapping2019SEP_LINES!$D:$K,6,FALSE)," "))</f>
        <v xml:space="preserve"> </v>
      </c>
      <c r="AH3167" t="s">
        <v>5581</v>
      </c>
      <c r="AI3167" t="s">
        <v>6527</v>
      </c>
      <c r="AJ3167">
        <v>1E-3</v>
      </c>
      <c r="AK3167" t="s">
        <v>11384</v>
      </c>
      <c r="AL3167" t="s">
        <v>11384</v>
      </c>
      <c r="AM3167" s="2">
        <v>42956.000694444447</v>
      </c>
      <c r="AN3167" t="s">
        <v>11785</v>
      </c>
      <c r="AO3167" t="s">
        <v>15774</v>
      </c>
      <c r="AP3167" t="str">
        <f t="shared" si="49"/>
        <v>GODRD-TEXTP|6450D</v>
      </c>
    </row>
    <row r="3168" spans="1:42" x14ac:dyDescent="0.25">
      <c r="A3168" s="1">
        <v>3166</v>
      </c>
      <c r="B3168" t="s">
        <v>40</v>
      </c>
      <c r="D3168" t="str">
        <f>IF(H3168="XFMR",IFERROR(VLOOKUP(AP3168,AuctionMapping2019SEP_AUTOS!$D:$J,7,FALSE)," "),IFERROR(VLOOKUP(AO3168,AuctionMapping2019SEP_LINES!$D:$K,8,FALSE)," "))</f>
        <v>2</v>
      </c>
      <c r="E3168" t="s">
        <v>42</v>
      </c>
      <c r="F3168" t="s">
        <v>625</v>
      </c>
      <c r="G3168" s="2">
        <v>42956.000694444447</v>
      </c>
      <c r="H3168" t="s">
        <v>3808</v>
      </c>
      <c r="I3168" t="s">
        <v>4878</v>
      </c>
      <c r="K3168" t="str">
        <f>IF(H3168="XFMR",IFERROR(VLOOKUP(AP3168,AuctionMapping2019SEP_AUTOS!$D:$J,4,FALSE)," "),IFERROR(VLOOKUP(AO3168,AuctionMapping2019SEP_LINES!$D:$K,5,FALSE)," "))</f>
        <v>MARNSFLD2_T8</v>
      </c>
      <c r="L3168">
        <f>IF(H3168="XFMR",IFERROR(VLOOKUP(AP3168,AuctionMapping2019SEP_AUTOS!$D:$J,3,FALSE)," "),IFERROR(VLOOKUP(AO3168,AuctionMapping2019SEP_LINES!$D:$K,4,FALSE)," "))</f>
        <v>1195</v>
      </c>
      <c r="M3168" t="s">
        <v>6197</v>
      </c>
      <c r="N3168" t="s">
        <v>6527</v>
      </c>
      <c r="O3168" t="s">
        <v>6530</v>
      </c>
      <c r="P3168">
        <v>138</v>
      </c>
      <c r="Q3168" t="s">
        <v>41</v>
      </c>
      <c r="R3168">
        <v>1E-3</v>
      </c>
      <c r="S3168" t="s">
        <v>41</v>
      </c>
      <c r="T3168" s="2">
        <v>42956.000694444447</v>
      </c>
      <c r="U3168">
        <v>1E-3</v>
      </c>
      <c r="V3168" s="2">
        <v>42956</v>
      </c>
      <c r="W3168">
        <v>1E-3</v>
      </c>
      <c r="X3168" s="2">
        <v>42951.623124999998</v>
      </c>
      <c r="Y3168">
        <v>0.99</v>
      </c>
      <c r="Z3168">
        <v>-13.47</v>
      </c>
      <c r="AA3168" t="s">
        <v>3808</v>
      </c>
      <c r="AB3168" s="2">
        <v>42956</v>
      </c>
      <c r="AC3168" t="s">
        <v>6785</v>
      </c>
      <c r="AD3168" t="s">
        <v>6787</v>
      </c>
      <c r="AE3168" t="s">
        <v>9807</v>
      </c>
      <c r="AF3168" t="str">
        <f>IF(H3168="XFMR",IFERROR(VLOOKUP(AP3168,AuctionMapping2019SEP_AUTOS!$D:$J,6,FALSE)," "),IFERROR(VLOOKUP(AO3168,AuctionMapping2019SEP_LINES!$D:$K,7,FALSE)," "))</f>
        <v>S_CURTIS_8</v>
      </c>
      <c r="AG3168">
        <f>IF(H3168="XFMR",IFERROR(VLOOKUP(AP3168,AuctionMapping2019SEP_AUTOS!$D:$J,5,FALSE)," "),IFERROR(VLOOKUP(AO3168,AuctionMapping2019SEP_LINES!$D:$K,6,FALSE)," "))</f>
        <v>11179</v>
      </c>
      <c r="AH3168" t="s">
        <v>5609</v>
      </c>
      <c r="AI3168" t="s">
        <v>6527</v>
      </c>
      <c r="AJ3168">
        <v>1E-3</v>
      </c>
      <c r="AK3168" t="s">
        <v>11384</v>
      </c>
      <c r="AL3168" t="s">
        <v>11384</v>
      </c>
      <c r="AM3168" s="2">
        <v>42956.000694444447</v>
      </c>
      <c r="AN3168" t="s">
        <v>13116</v>
      </c>
      <c r="AO3168" t="s">
        <v>15775</v>
      </c>
      <c r="AP3168" t="str">
        <f t="shared" si="49"/>
        <v>SCPOI-TZPOI|6450B</v>
      </c>
    </row>
    <row r="3169" spans="1:42" x14ac:dyDescent="0.25">
      <c r="A3169" s="1">
        <v>3167</v>
      </c>
      <c r="B3169" t="s">
        <v>40</v>
      </c>
      <c r="D3169" t="str">
        <f>IF(H3169="XFMR",IFERROR(VLOOKUP(AP3169,AuctionMapping2019SEP_AUTOS!$D:$J,7,FALSE)," "),IFERROR(VLOOKUP(AO3169,AuctionMapping2019SEP_LINES!$D:$K,8,FALSE)," "))</f>
        <v>2</v>
      </c>
      <c r="E3169" t="s">
        <v>42</v>
      </c>
      <c r="F3169" t="s">
        <v>625</v>
      </c>
      <c r="G3169" s="2">
        <v>42956.000694444447</v>
      </c>
      <c r="H3169" t="s">
        <v>3809</v>
      </c>
      <c r="I3169" t="s">
        <v>4878</v>
      </c>
      <c r="K3169" t="str">
        <f>IF(H3169="XFMR",IFERROR(VLOOKUP(AP3169,AuctionMapping2019SEP_AUTOS!$D:$J,4,FALSE)," "),IFERROR(VLOOKUP(AO3169,AuctionMapping2019SEP_LINES!$D:$K,5,FALSE)," "))</f>
        <v>MIDCONW_8</v>
      </c>
      <c r="L3169">
        <f>IF(H3169="XFMR",IFERROR(VLOOKUP(AP3169,AuctionMapping2019SEP_AUTOS!$D:$J,3,FALSE)," "),IFERROR(VLOOKUP(AO3169,AuctionMapping2019SEP_LINES!$D:$K,4,FALSE)," "))</f>
        <v>1183</v>
      </c>
      <c r="M3169" t="s">
        <v>5581</v>
      </c>
      <c r="N3169" t="s">
        <v>6527</v>
      </c>
      <c r="O3169" t="s">
        <v>6530</v>
      </c>
      <c r="P3169">
        <v>138</v>
      </c>
      <c r="Q3169" t="s">
        <v>41</v>
      </c>
      <c r="R3169">
        <v>1E-3</v>
      </c>
      <c r="S3169" t="s">
        <v>41</v>
      </c>
      <c r="T3169" s="2">
        <v>42956.000694444447</v>
      </c>
      <c r="U3169">
        <v>1E-3</v>
      </c>
      <c r="V3169" s="2">
        <v>42956</v>
      </c>
      <c r="W3169">
        <v>1E-3</v>
      </c>
      <c r="X3169" s="2">
        <v>42951.623136574082</v>
      </c>
      <c r="Y3169">
        <v>0.99</v>
      </c>
      <c r="Z3169">
        <v>-13.47</v>
      </c>
      <c r="AA3169" t="s">
        <v>3809</v>
      </c>
      <c r="AB3169" s="2">
        <v>42956</v>
      </c>
      <c r="AC3169" t="s">
        <v>6785</v>
      </c>
      <c r="AD3169" t="s">
        <v>6787</v>
      </c>
      <c r="AE3169" t="s">
        <v>9808</v>
      </c>
      <c r="AF3169" t="str">
        <f>IF(H3169="XFMR",IFERROR(VLOOKUP(AP3169,AuctionMapping2019SEP_AUTOS!$D:$J,6,FALSE)," "),IFERROR(VLOOKUP(AO3169,AuctionMapping2019SEP_LINES!$D:$K,7,FALSE)," "))</f>
        <v>MARNSFLD1_T8</v>
      </c>
      <c r="AG3169">
        <f>IF(H3169="XFMR",IFERROR(VLOOKUP(AP3169,AuctionMapping2019SEP_AUTOS!$D:$J,5,FALSE)," "),IFERROR(VLOOKUP(AO3169,AuctionMapping2019SEP_LINES!$D:$K,6,FALSE)," "))</f>
        <v>1200</v>
      </c>
      <c r="AH3169" t="s">
        <v>11067</v>
      </c>
      <c r="AI3169" t="s">
        <v>6527</v>
      </c>
      <c r="AJ3169">
        <v>1E-3</v>
      </c>
      <c r="AK3169" t="s">
        <v>11384</v>
      </c>
      <c r="AL3169" t="s">
        <v>11384</v>
      </c>
      <c r="AM3169" s="2">
        <v>42956.000694444447</v>
      </c>
      <c r="AN3169" t="s">
        <v>13117</v>
      </c>
      <c r="AO3169" t="s">
        <v>15776</v>
      </c>
      <c r="AP3169" t="str">
        <f t="shared" si="49"/>
        <v>TEXTP-FRPOI|6460M</v>
      </c>
    </row>
    <row r="3170" spans="1:42" x14ac:dyDescent="0.25">
      <c r="A3170" s="1">
        <v>3168</v>
      </c>
      <c r="B3170" t="s">
        <v>40</v>
      </c>
      <c r="D3170" t="str">
        <f>IF(H3170="XFMR",IFERROR(VLOOKUP(AP3170,AuctionMapping2019SEP_AUTOS!$D:$J,7,FALSE)," "),IFERROR(VLOOKUP(AO3170,AuctionMapping2019SEP_LINES!$D:$K,8,FALSE)," "))</f>
        <v xml:space="preserve"> </v>
      </c>
      <c r="E3170" t="s">
        <v>42</v>
      </c>
      <c r="F3170" t="s">
        <v>632</v>
      </c>
      <c r="G3170" s="2">
        <v>42955.438194444447</v>
      </c>
      <c r="H3170" t="s">
        <v>3810</v>
      </c>
      <c r="I3170" t="s">
        <v>4877</v>
      </c>
      <c r="K3170" t="str">
        <f>IF(H3170="XFMR",IFERROR(VLOOKUP(AP3170,AuctionMapping2019SEP_AUTOS!$D:$J,4,FALSE)," "),IFERROR(VLOOKUP(AO3170,AuctionMapping2019SEP_LINES!$D:$K,5,FALSE)," "))</f>
        <v xml:space="preserve"> </v>
      </c>
      <c r="L3170" t="str">
        <f>IF(H3170="XFMR",IFERROR(VLOOKUP(AP3170,AuctionMapping2019SEP_AUTOS!$D:$J,3,FALSE)," "),IFERROR(VLOOKUP(AO3170,AuctionMapping2019SEP_LINES!$D:$K,4,FALSE)," "))</f>
        <v xml:space="preserve"> </v>
      </c>
      <c r="M3170" t="s">
        <v>6198</v>
      </c>
      <c r="N3170" t="s">
        <v>6526</v>
      </c>
      <c r="O3170" t="s">
        <v>6530</v>
      </c>
      <c r="P3170">
        <v>138</v>
      </c>
      <c r="Q3170" t="s">
        <v>41</v>
      </c>
      <c r="R3170">
        <v>85.062999999999988</v>
      </c>
      <c r="S3170" t="s">
        <v>40</v>
      </c>
      <c r="T3170" s="2">
        <v>42958.5</v>
      </c>
      <c r="U3170">
        <v>88.125</v>
      </c>
      <c r="V3170" s="2">
        <v>42870.375</v>
      </c>
      <c r="W3170">
        <v>88.125</v>
      </c>
      <c r="X3170" s="2">
        <v>42865.536597222221</v>
      </c>
      <c r="AA3170" t="s">
        <v>3810</v>
      </c>
      <c r="AB3170" s="2">
        <v>42870.375</v>
      </c>
      <c r="AC3170" t="s">
        <v>6785</v>
      </c>
      <c r="AD3170" t="s">
        <v>6788</v>
      </c>
      <c r="AE3170" t="s">
        <v>9809</v>
      </c>
      <c r="AF3170" t="str">
        <f>IF(H3170="XFMR",IFERROR(VLOOKUP(AP3170,AuctionMapping2019SEP_AUTOS!$D:$J,6,FALSE)," "),IFERROR(VLOOKUP(AO3170,AuctionMapping2019SEP_LINES!$D:$K,7,FALSE)," "))</f>
        <v xml:space="preserve"> </v>
      </c>
      <c r="AG3170" t="str">
        <f>IF(H3170="XFMR",IFERROR(VLOOKUP(AP3170,AuctionMapping2019SEP_AUTOS!$D:$J,5,FALSE)," "),IFERROR(VLOOKUP(AO3170,AuctionMapping2019SEP_LINES!$D:$K,6,FALSE)," "))</f>
        <v xml:space="preserve"> </v>
      </c>
      <c r="AJ3170">
        <v>85.062999999999988</v>
      </c>
      <c r="AK3170" t="s">
        <v>11385</v>
      </c>
      <c r="AL3170" t="s">
        <v>11387</v>
      </c>
      <c r="AM3170" s="2">
        <v>42955.438194444447</v>
      </c>
      <c r="AN3170" t="s">
        <v>13118</v>
      </c>
      <c r="AO3170" t="s">
        <v>15777</v>
      </c>
      <c r="AP3170" t="str">
        <f t="shared" si="49"/>
        <v>UCC_COGN|TRGTG</v>
      </c>
    </row>
    <row r="3171" spans="1:42" x14ac:dyDescent="0.25">
      <c r="A3171" s="1">
        <v>3169</v>
      </c>
      <c r="B3171" t="s">
        <v>40</v>
      </c>
      <c r="D3171" t="str">
        <f>IF(H3171="XFMR",IFERROR(VLOOKUP(AP3171,AuctionMapping2019SEP_AUTOS!$D:$J,7,FALSE)," "),IFERROR(VLOOKUP(AO3171,AuctionMapping2019SEP_LINES!$D:$K,8,FALSE)," "))</f>
        <v xml:space="preserve"> </v>
      </c>
      <c r="E3171" t="s">
        <v>42</v>
      </c>
      <c r="F3171" t="s">
        <v>632</v>
      </c>
      <c r="G3171" s="2">
        <v>42952.918055555558</v>
      </c>
      <c r="H3171" t="s">
        <v>3811</v>
      </c>
      <c r="I3171" t="s">
        <v>4877</v>
      </c>
      <c r="K3171" t="str">
        <f>IF(H3171="XFMR",IFERROR(VLOOKUP(AP3171,AuctionMapping2019SEP_AUTOS!$D:$J,4,FALSE)," "),IFERROR(VLOOKUP(AO3171,AuctionMapping2019SEP_LINES!$D:$K,5,FALSE)," "))</f>
        <v xml:space="preserve"> </v>
      </c>
      <c r="L3171" t="str">
        <f>IF(H3171="XFMR",IFERROR(VLOOKUP(AP3171,AuctionMapping2019SEP_AUTOS!$D:$J,3,FALSE)," "),IFERROR(VLOOKUP(AO3171,AuctionMapping2019SEP_LINES!$D:$K,4,FALSE)," "))</f>
        <v xml:space="preserve"> </v>
      </c>
      <c r="M3171" t="s">
        <v>4978</v>
      </c>
      <c r="N3171" t="s">
        <v>6529</v>
      </c>
      <c r="O3171" t="s">
        <v>6530</v>
      </c>
      <c r="P3171">
        <v>345</v>
      </c>
      <c r="Q3171" t="s">
        <v>41</v>
      </c>
      <c r="R3171">
        <v>0.42699999999999999</v>
      </c>
      <c r="S3171" t="s">
        <v>40</v>
      </c>
      <c r="T3171" s="2">
        <v>42952.916666666657</v>
      </c>
      <c r="U3171">
        <v>0.41599999999999998</v>
      </c>
      <c r="V3171" s="2">
        <v>42952.500694444447</v>
      </c>
      <c r="W3171">
        <v>0.41599999999999998</v>
      </c>
      <c r="X3171" s="2">
        <v>42952.033692129633</v>
      </c>
      <c r="AA3171" t="s">
        <v>3811</v>
      </c>
      <c r="AB3171" s="2">
        <v>42952.490972222222</v>
      </c>
      <c r="AC3171" t="s">
        <v>6785</v>
      </c>
      <c r="AD3171" t="s">
        <v>6788</v>
      </c>
      <c r="AE3171" t="s">
        <v>9810</v>
      </c>
      <c r="AF3171" t="str">
        <f>IF(H3171="XFMR",IFERROR(VLOOKUP(AP3171,AuctionMapping2019SEP_AUTOS!$D:$J,6,FALSE)," "),IFERROR(VLOOKUP(AO3171,AuctionMapping2019SEP_LINES!$D:$K,7,FALSE)," "))</f>
        <v xml:space="preserve"> </v>
      </c>
      <c r="AG3171" t="str">
        <f>IF(H3171="XFMR",IFERROR(VLOOKUP(AP3171,AuctionMapping2019SEP_AUTOS!$D:$J,5,FALSE)," "),IFERROR(VLOOKUP(AO3171,AuctionMapping2019SEP_LINES!$D:$K,6,FALSE)," "))</f>
        <v xml:space="preserve"> </v>
      </c>
      <c r="AJ3171">
        <v>0.42699999999999999</v>
      </c>
      <c r="AK3171" t="s">
        <v>11385</v>
      </c>
      <c r="AL3171" t="s">
        <v>11387</v>
      </c>
      <c r="AM3171" s="2">
        <v>42952.918055555558</v>
      </c>
      <c r="AN3171" t="s">
        <v>11541</v>
      </c>
      <c r="AO3171" t="s">
        <v>15778</v>
      </c>
      <c r="AP3171" t="str">
        <f t="shared" si="49"/>
        <v>BRAUNIG|345183H</v>
      </c>
    </row>
    <row r="3172" spans="1:42" x14ac:dyDescent="0.25">
      <c r="A3172" s="1">
        <v>3170</v>
      </c>
      <c r="B3172" t="s">
        <v>40</v>
      </c>
      <c r="D3172" t="str">
        <f>IF(H3172="XFMR",IFERROR(VLOOKUP(AP3172,AuctionMapping2019SEP_AUTOS!$D:$J,7,FALSE)," "),IFERROR(VLOOKUP(AO3172,AuctionMapping2019SEP_LINES!$D:$K,8,FALSE)," "))</f>
        <v xml:space="preserve"> </v>
      </c>
      <c r="E3172" t="s">
        <v>42</v>
      </c>
      <c r="F3172" t="s">
        <v>632</v>
      </c>
      <c r="G3172" s="2">
        <v>42952.489583333343</v>
      </c>
      <c r="H3172" t="s">
        <v>3812</v>
      </c>
      <c r="I3172" t="s">
        <v>4877</v>
      </c>
      <c r="K3172" t="str">
        <f>IF(H3172="XFMR",IFERROR(VLOOKUP(AP3172,AuctionMapping2019SEP_AUTOS!$D:$J,4,FALSE)," "),IFERROR(VLOOKUP(AO3172,AuctionMapping2019SEP_LINES!$D:$K,5,FALSE)," "))</f>
        <v xml:space="preserve"> </v>
      </c>
      <c r="L3172" t="str">
        <f>IF(H3172="XFMR",IFERROR(VLOOKUP(AP3172,AuctionMapping2019SEP_AUTOS!$D:$J,3,FALSE)," "),IFERROR(VLOOKUP(AO3172,AuctionMapping2019SEP_LINES!$D:$K,4,FALSE)," "))</f>
        <v xml:space="preserve"> </v>
      </c>
      <c r="M3172" t="s">
        <v>4978</v>
      </c>
      <c r="N3172" t="s">
        <v>6529</v>
      </c>
      <c r="O3172" t="s">
        <v>6530</v>
      </c>
      <c r="P3172">
        <v>18</v>
      </c>
      <c r="Q3172" t="s">
        <v>41</v>
      </c>
      <c r="R3172">
        <v>0.158</v>
      </c>
      <c r="S3172" t="s">
        <v>41</v>
      </c>
      <c r="T3172" s="2">
        <v>42952.5</v>
      </c>
      <c r="U3172">
        <v>0.25</v>
      </c>
      <c r="V3172" s="2">
        <v>42952.25</v>
      </c>
      <c r="W3172">
        <v>0.25</v>
      </c>
      <c r="X3172" s="2">
        <v>42952.029618055552</v>
      </c>
      <c r="Y3172">
        <v>0.97</v>
      </c>
      <c r="Z3172">
        <v>-8.0399999999999991</v>
      </c>
      <c r="AA3172" t="s">
        <v>3812</v>
      </c>
      <c r="AB3172" s="2">
        <v>42952.331250000003</v>
      </c>
      <c r="AC3172" t="s">
        <v>6785</v>
      </c>
      <c r="AD3172" t="s">
        <v>6787</v>
      </c>
      <c r="AE3172" t="s">
        <v>9811</v>
      </c>
      <c r="AF3172" t="str">
        <f>IF(H3172="XFMR",IFERROR(VLOOKUP(AP3172,AuctionMapping2019SEP_AUTOS!$D:$J,6,FALSE)," "),IFERROR(VLOOKUP(AO3172,AuctionMapping2019SEP_LINES!$D:$K,7,FALSE)," "))</f>
        <v xml:space="preserve"> </v>
      </c>
      <c r="AG3172" t="str">
        <f>IF(H3172="XFMR",IFERROR(VLOOKUP(AP3172,AuctionMapping2019SEP_AUTOS!$D:$J,5,FALSE)," "),IFERROR(VLOOKUP(AO3172,AuctionMapping2019SEP_LINES!$D:$K,6,FALSE)," "))</f>
        <v xml:space="preserve"> </v>
      </c>
      <c r="AJ3172">
        <v>0.158</v>
      </c>
      <c r="AK3172" t="s">
        <v>11384</v>
      </c>
      <c r="AL3172" t="s">
        <v>11386</v>
      </c>
      <c r="AM3172" s="2">
        <v>42952.489583333343</v>
      </c>
      <c r="AN3172" t="s">
        <v>11541</v>
      </c>
      <c r="AO3172" t="s">
        <v>15779</v>
      </c>
      <c r="AP3172" t="str">
        <f t="shared" si="49"/>
        <v>BRAUNIG|34518ST</v>
      </c>
    </row>
    <row r="3173" spans="1:42" x14ac:dyDescent="0.25">
      <c r="A3173" s="1">
        <v>3171</v>
      </c>
      <c r="B3173" t="s">
        <v>40</v>
      </c>
      <c r="D3173" t="str">
        <f>IF(H3173="XFMR",IFERROR(VLOOKUP(AP3173,AuctionMapping2019SEP_AUTOS!$D:$J,7,FALSE)," "),IFERROR(VLOOKUP(AO3173,AuctionMapping2019SEP_LINES!$D:$K,8,FALSE)," "))</f>
        <v xml:space="preserve"> </v>
      </c>
      <c r="E3173" t="s">
        <v>42</v>
      </c>
      <c r="F3173" t="s">
        <v>632</v>
      </c>
      <c r="G3173" s="2">
        <v>42952.489583333343</v>
      </c>
      <c r="H3173" t="s">
        <v>3813</v>
      </c>
      <c r="I3173" t="s">
        <v>4877</v>
      </c>
      <c r="K3173" t="str">
        <f>IF(H3173="XFMR",IFERROR(VLOOKUP(AP3173,AuctionMapping2019SEP_AUTOS!$D:$J,4,FALSE)," "),IFERROR(VLOOKUP(AO3173,AuctionMapping2019SEP_LINES!$D:$K,5,FALSE)," "))</f>
        <v xml:space="preserve"> </v>
      </c>
      <c r="L3173" t="str">
        <f>IF(H3173="XFMR",IFERROR(VLOOKUP(AP3173,AuctionMapping2019SEP_AUTOS!$D:$J,3,FALSE)," "),IFERROR(VLOOKUP(AO3173,AuctionMapping2019SEP_LINES!$D:$K,4,FALSE)," "))</f>
        <v xml:space="preserve"> </v>
      </c>
      <c r="M3173" t="s">
        <v>4978</v>
      </c>
      <c r="N3173" t="s">
        <v>6529</v>
      </c>
      <c r="O3173" t="s">
        <v>6530</v>
      </c>
      <c r="P3173">
        <v>18</v>
      </c>
      <c r="Q3173" t="s">
        <v>41</v>
      </c>
      <c r="R3173">
        <v>0.158</v>
      </c>
      <c r="S3173" t="s">
        <v>41</v>
      </c>
      <c r="T3173" s="2">
        <v>42952.5</v>
      </c>
      <c r="U3173">
        <v>0.25</v>
      </c>
      <c r="V3173" s="2">
        <v>42952.25</v>
      </c>
      <c r="W3173">
        <v>0.25</v>
      </c>
      <c r="X3173" s="2">
        <v>42952.029618055552</v>
      </c>
      <c r="Y3173">
        <v>0.97</v>
      </c>
      <c r="Z3173">
        <v>-8.0399999999999991</v>
      </c>
      <c r="AA3173" t="s">
        <v>3813</v>
      </c>
      <c r="AB3173" s="2">
        <v>42952.331250000003</v>
      </c>
      <c r="AC3173" t="s">
        <v>6785</v>
      </c>
      <c r="AD3173" t="s">
        <v>6787</v>
      </c>
      <c r="AE3173" t="s">
        <v>9812</v>
      </c>
      <c r="AF3173" t="str">
        <f>IF(H3173="XFMR",IFERROR(VLOOKUP(AP3173,AuctionMapping2019SEP_AUTOS!$D:$J,6,FALSE)," "),IFERROR(VLOOKUP(AO3173,AuctionMapping2019SEP_LINES!$D:$K,7,FALSE)," "))</f>
        <v xml:space="preserve"> </v>
      </c>
      <c r="AG3173" t="str">
        <f>IF(H3173="XFMR",IFERROR(VLOOKUP(AP3173,AuctionMapping2019SEP_AUTOS!$D:$J,5,FALSE)," "),IFERROR(VLOOKUP(AO3173,AuctionMapping2019SEP_LINES!$D:$K,6,FALSE)," "))</f>
        <v xml:space="preserve"> </v>
      </c>
      <c r="AJ3173">
        <v>0.158</v>
      </c>
      <c r="AK3173" t="s">
        <v>11384</v>
      </c>
      <c r="AL3173" t="s">
        <v>11386</v>
      </c>
      <c r="AM3173" s="2">
        <v>42952.489583333343</v>
      </c>
      <c r="AN3173" t="s">
        <v>11541</v>
      </c>
      <c r="AO3173" t="s">
        <v>15780</v>
      </c>
      <c r="AP3173" t="str">
        <f t="shared" si="49"/>
        <v>BRAUNIG|34518CT1</v>
      </c>
    </row>
    <row r="3174" spans="1:42" x14ac:dyDescent="0.25">
      <c r="A3174" s="1">
        <v>3172</v>
      </c>
      <c r="B3174" t="s">
        <v>40</v>
      </c>
      <c r="D3174" t="str">
        <f>IF(H3174="XFMR",IFERROR(VLOOKUP(AP3174,AuctionMapping2019SEP_AUTOS!$D:$J,7,FALSE)," "),IFERROR(VLOOKUP(AO3174,AuctionMapping2019SEP_LINES!$D:$K,8,FALSE)," "))</f>
        <v>1</v>
      </c>
      <c r="E3174" t="s">
        <v>42</v>
      </c>
      <c r="F3174" t="s">
        <v>625</v>
      </c>
      <c r="G3174" s="2">
        <v>42948.404861111107</v>
      </c>
      <c r="H3174" t="s">
        <v>3814</v>
      </c>
      <c r="I3174" t="s">
        <v>4878</v>
      </c>
      <c r="K3174" t="str">
        <f>IF(H3174="XFMR",IFERROR(VLOOKUP(AP3174,AuctionMapping2019SEP_AUTOS!$D:$J,4,FALSE)," "),IFERROR(VLOOKUP(AO3174,AuctionMapping2019SEP_LINES!$D:$K,5,FALSE)," "))</f>
        <v>RAYTPNRMOPEN</v>
      </c>
      <c r="L3174">
        <f>IF(H3174="XFMR",IFERROR(VLOOKUP(AP3174,AuctionMapping2019SEP_AUTOS!$D:$J,3,FALSE)," "),IFERROR(VLOOKUP(AO3174,AuctionMapping2019SEP_LINES!$D:$K,4,FALSE)," "))</f>
        <v>57900</v>
      </c>
      <c r="M3174" t="s">
        <v>6199</v>
      </c>
      <c r="N3174" t="s">
        <v>6529</v>
      </c>
      <c r="O3174" t="s">
        <v>6530</v>
      </c>
      <c r="P3174">
        <v>138</v>
      </c>
      <c r="Q3174" t="s">
        <v>41</v>
      </c>
      <c r="R3174">
        <v>61.405000000000001</v>
      </c>
      <c r="S3174" t="s">
        <v>40</v>
      </c>
      <c r="T3174" s="2">
        <v>42948.540277777778</v>
      </c>
      <c r="U3174">
        <v>61.54</v>
      </c>
      <c r="V3174" s="2">
        <v>42887</v>
      </c>
      <c r="W3174">
        <v>61.54</v>
      </c>
      <c r="X3174" s="2">
        <v>42835.579201388893</v>
      </c>
      <c r="AA3174" t="s">
        <v>3814</v>
      </c>
      <c r="AB3174" s="2">
        <v>42887</v>
      </c>
      <c r="AC3174" t="s">
        <v>6785</v>
      </c>
      <c r="AD3174" t="s">
        <v>6788</v>
      </c>
      <c r="AE3174" t="s">
        <v>9813</v>
      </c>
      <c r="AF3174" t="str">
        <f>IF(H3174="XFMR",IFERROR(VLOOKUP(AP3174,AuctionMapping2019SEP_AUTOS!$D:$J,6,FALSE)," "),IFERROR(VLOOKUP(AO3174,AuctionMapping2019SEP_LINES!$D:$K,7,FALSE)," "))</f>
        <v>LASPULGA4A</v>
      </c>
      <c r="AG3174">
        <f>IF(H3174="XFMR",IFERROR(VLOOKUP(AP3174,AuctionMapping2019SEP_AUTOS!$D:$J,5,FALSE)," "),IFERROR(VLOOKUP(AO3174,AuctionMapping2019SEP_LINES!$D:$K,6,FALSE)," "))</f>
        <v>80309</v>
      </c>
      <c r="AH3174" t="s">
        <v>11249</v>
      </c>
      <c r="AI3174" t="s">
        <v>6529</v>
      </c>
      <c r="AJ3174">
        <v>61.405000000000001</v>
      </c>
      <c r="AK3174" t="s">
        <v>11385</v>
      </c>
      <c r="AL3174" t="s">
        <v>11387</v>
      </c>
      <c r="AM3174" s="2">
        <v>42948.404861111107</v>
      </c>
      <c r="AN3174" t="s">
        <v>13119</v>
      </c>
      <c r="AO3174" t="s">
        <v>15781</v>
      </c>
      <c r="AP3174" t="str">
        <f t="shared" si="49"/>
        <v>MV_RAYTP-LASPULGA|RAYMTAPLSPLGS1</v>
      </c>
    </row>
    <row r="3175" spans="1:42" x14ac:dyDescent="0.25">
      <c r="A3175" s="1">
        <v>3173</v>
      </c>
      <c r="B3175" t="s">
        <v>40</v>
      </c>
      <c r="D3175" t="str">
        <f>IF(H3175="XFMR",IFERROR(VLOOKUP(AP3175,AuctionMapping2019SEP_AUTOS!$D:$J,7,FALSE)," "),IFERROR(VLOOKUP(AO3175,AuctionMapping2019SEP_LINES!$D:$K,8,FALSE)," "))</f>
        <v xml:space="preserve"> </v>
      </c>
      <c r="E3175" t="s">
        <v>42</v>
      </c>
      <c r="F3175" t="s">
        <v>625</v>
      </c>
      <c r="G3175" s="2">
        <v>42943.354166666657</v>
      </c>
      <c r="H3175" t="s">
        <v>3815</v>
      </c>
      <c r="I3175" t="s">
        <v>4877</v>
      </c>
      <c r="K3175" t="str">
        <f>IF(H3175="XFMR",IFERROR(VLOOKUP(AP3175,AuctionMapping2019SEP_AUTOS!$D:$J,4,FALSE)," "),IFERROR(VLOOKUP(AO3175,AuctionMapping2019SEP_LINES!$D:$K,5,FALSE)," "))</f>
        <v xml:space="preserve"> </v>
      </c>
      <c r="L3175" t="str">
        <f>IF(H3175="XFMR",IFERROR(VLOOKUP(AP3175,AuctionMapping2019SEP_AUTOS!$D:$J,3,FALSE)," "),IFERROR(VLOOKUP(AO3175,AuctionMapping2019SEP_LINES!$D:$K,4,FALSE)," "))</f>
        <v xml:space="preserve"> </v>
      </c>
      <c r="M3175" t="s">
        <v>6200</v>
      </c>
      <c r="N3175" t="s">
        <v>6529</v>
      </c>
      <c r="O3175" t="s">
        <v>6530</v>
      </c>
      <c r="P3175">
        <v>138</v>
      </c>
      <c r="Q3175" t="s">
        <v>41</v>
      </c>
      <c r="R3175">
        <v>99.353999999999999</v>
      </c>
      <c r="S3175" t="s">
        <v>41</v>
      </c>
      <c r="T3175" s="2">
        <v>42972.666666666657</v>
      </c>
      <c r="U3175">
        <v>128.667</v>
      </c>
      <c r="V3175" s="2">
        <v>42844</v>
      </c>
      <c r="W3175">
        <v>128.667</v>
      </c>
      <c r="X3175" s="2">
        <v>42769.575659722221</v>
      </c>
      <c r="Y3175">
        <v>0.96</v>
      </c>
      <c r="Z3175">
        <v>-6.16</v>
      </c>
      <c r="AA3175" t="s">
        <v>3815</v>
      </c>
      <c r="AB3175" s="2">
        <v>42844</v>
      </c>
      <c r="AC3175" t="s">
        <v>6785</v>
      </c>
      <c r="AD3175" t="s">
        <v>6787</v>
      </c>
      <c r="AE3175" t="s">
        <v>9814</v>
      </c>
      <c r="AF3175" t="str">
        <f>IF(H3175="XFMR",IFERROR(VLOOKUP(AP3175,AuctionMapping2019SEP_AUTOS!$D:$J,6,FALSE)," "),IFERROR(VLOOKUP(AO3175,AuctionMapping2019SEP_LINES!$D:$K,7,FALSE)," "))</f>
        <v xml:space="preserve"> </v>
      </c>
      <c r="AG3175" t="str">
        <f>IF(H3175="XFMR",IFERROR(VLOOKUP(AP3175,AuctionMapping2019SEP_AUTOS!$D:$J,5,FALSE)," "),IFERROR(VLOOKUP(AO3175,AuctionMapping2019SEP_LINES!$D:$K,6,FALSE)," "))</f>
        <v xml:space="preserve"> </v>
      </c>
      <c r="AJ3175">
        <v>99.353999999999999</v>
      </c>
      <c r="AK3175" t="s">
        <v>11384</v>
      </c>
      <c r="AL3175" t="s">
        <v>11384</v>
      </c>
      <c r="AM3175" s="2">
        <v>42943.354166666657</v>
      </c>
      <c r="AN3175" t="s">
        <v>6200</v>
      </c>
      <c r="AO3175" t="s">
        <v>15389</v>
      </c>
      <c r="AP3175" t="str">
        <f t="shared" si="49"/>
        <v>LARDSTAT|13869A1L</v>
      </c>
    </row>
    <row r="3176" spans="1:42" x14ac:dyDescent="0.25">
      <c r="A3176" s="1">
        <v>3174</v>
      </c>
      <c r="B3176" t="s">
        <v>40</v>
      </c>
      <c r="D3176" t="str">
        <f>IF(H3176="XFMR",IFERROR(VLOOKUP(AP3176,AuctionMapping2019SEP_AUTOS!$D:$J,7,FALSE)," "),IFERROR(VLOOKUP(AO3176,AuctionMapping2019SEP_LINES!$D:$K,8,FALSE)," "))</f>
        <v xml:space="preserve"> </v>
      </c>
      <c r="E3176" t="s">
        <v>42</v>
      </c>
      <c r="F3176" t="s">
        <v>623</v>
      </c>
      <c r="G3176" s="2">
        <v>42942.423611111109</v>
      </c>
      <c r="H3176" t="s">
        <v>3816</v>
      </c>
      <c r="I3176" t="s">
        <v>4877</v>
      </c>
      <c r="K3176" t="str">
        <f>IF(H3176="XFMR",IFERROR(VLOOKUP(AP3176,AuctionMapping2019SEP_AUTOS!$D:$J,4,FALSE)," "),IFERROR(VLOOKUP(AO3176,AuctionMapping2019SEP_LINES!$D:$K,5,FALSE)," "))</f>
        <v xml:space="preserve"> </v>
      </c>
      <c r="L3176" t="str">
        <f>IF(H3176="XFMR",IFERROR(VLOOKUP(AP3176,AuctionMapping2019SEP_AUTOS!$D:$J,3,FALSE)," "),IFERROR(VLOOKUP(AO3176,AuctionMapping2019SEP_LINES!$D:$K,4,FALSE)," "))</f>
        <v xml:space="preserve"> </v>
      </c>
      <c r="M3176" t="s">
        <v>5146</v>
      </c>
      <c r="N3176" t="s">
        <v>6528</v>
      </c>
      <c r="O3176" t="s">
        <v>6530</v>
      </c>
      <c r="P3176">
        <v>138</v>
      </c>
      <c r="Q3176" t="s">
        <v>41</v>
      </c>
      <c r="R3176">
        <v>28.841000000000001</v>
      </c>
      <c r="S3176" t="s">
        <v>40</v>
      </c>
      <c r="T3176" s="2">
        <v>42947.75</v>
      </c>
      <c r="U3176">
        <v>34.417000000000002</v>
      </c>
      <c r="V3176" s="2">
        <v>42913.333333333343</v>
      </c>
      <c r="W3176">
        <v>34.417000000000002</v>
      </c>
      <c r="X3176" s="2">
        <v>42907.381608796299</v>
      </c>
      <c r="AA3176" t="s">
        <v>3816</v>
      </c>
      <c r="AB3176" s="2">
        <v>42913.582638888889</v>
      </c>
      <c r="AC3176" t="s">
        <v>6785</v>
      </c>
      <c r="AD3176" t="s">
        <v>6788</v>
      </c>
      <c r="AE3176" t="s">
        <v>9815</v>
      </c>
      <c r="AF3176" t="str">
        <f>IF(H3176="XFMR",IFERROR(VLOOKUP(AP3176,AuctionMapping2019SEP_AUTOS!$D:$J,6,FALSE)," "),IFERROR(VLOOKUP(AO3176,AuctionMapping2019SEP_LINES!$D:$K,7,FALSE)," "))</f>
        <v xml:space="preserve"> </v>
      </c>
      <c r="AG3176" t="str">
        <f>IF(H3176="XFMR",IFERROR(VLOOKUP(AP3176,AuctionMapping2019SEP_AUTOS!$D:$J,5,FALSE)," "),IFERROR(VLOOKUP(AO3176,AuctionMapping2019SEP_LINES!$D:$K,6,FALSE)," "))</f>
        <v xml:space="preserve"> </v>
      </c>
      <c r="AJ3176">
        <v>28.841000000000001</v>
      </c>
      <c r="AK3176" t="s">
        <v>11385</v>
      </c>
      <c r="AL3176" t="s">
        <v>11387</v>
      </c>
      <c r="AM3176" s="2">
        <v>42942.423611111109</v>
      </c>
      <c r="AN3176" t="s">
        <v>11743</v>
      </c>
      <c r="AO3176" t="s">
        <v>15782</v>
      </c>
      <c r="AP3176" t="str">
        <f t="shared" si="49"/>
        <v>FLTCK|UNIT1</v>
      </c>
    </row>
    <row r="3177" spans="1:42" x14ac:dyDescent="0.25">
      <c r="A3177" s="1">
        <v>3175</v>
      </c>
      <c r="B3177" t="s">
        <v>40</v>
      </c>
      <c r="D3177" t="str">
        <f>IF(H3177="XFMR",IFERROR(VLOOKUP(AP3177,AuctionMapping2019SEP_AUTOS!$D:$J,7,FALSE)," "),IFERROR(VLOOKUP(AO3177,AuctionMapping2019SEP_LINES!$D:$K,8,FALSE)," "))</f>
        <v xml:space="preserve"> </v>
      </c>
      <c r="E3177" t="s">
        <v>42</v>
      </c>
      <c r="F3177" t="s">
        <v>625</v>
      </c>
      <c r="G3177" s="2">
        <v>42942.000694444447</v>
      </c>
      <c r="H3177" t="s">
        <v>3817</v>
      </c>
      <c r="I3177" t="s">
        <v>4878</v>
      </c>
      <c r="K3177" t="str">
        <f>IF(H3177="XFMR",IFERROR(VLOOKUP(AP3177,AuctionMapping2019SEP_AUTOS!$D:$J,4,FALSE)," "),IFERROR(VLOOKUP(AO3177,AuctionMapping2019SEP_LINES!$D:$K,5,FALSE)," "))</f>
        <v xml:space="preserve"> </v>
      </c>
      <c r="L3177" t="str">
        <f>IF(H3177="XFMR",IFERROR(VLOOKUP(AP3177,AuctionMapping2019SEP_AUTOS!$D:$J,3,FALSE)," "),IFERROR(VLOOKUP(AO3177,AuctionMapping2019SEP_LINES!$D:$K,4,FALSE)," "))</f>
        <v xml:space="preserve"> </v>
      </c>
      <c r="M3177" t="s">
        <v>6201</v>
      </c>
      <c r="N3177" t="s">
        <v>6527</v>
      </c>
      <c r="O3177" t="s">
        <v>6530</v>
      </c>
      <c r="P3177">
        <v>138</v>
      </c>
      <c r="Q3177" t="s">
        <v>41</v>
      </c>
      <c r="R3177">
        <v>1E-3</v>
      </c>
      <c r="S3177" t="s">
        <v>41</v>
      </c>
      <c r="T3177" s="2">
        <v>42942.000694444447</v>
      </c>
      <c r="U3177">
        <v>1E-3</v>
      </c>
      <c r="V3177" s="2">
        <v>42942</v>
      </c>
      <c r="W3177">
        <v>1E-3</v>
      </c>
      <c r="X3177" s="2">
        <v>42930.575069444443</v>
      </c>
      <c r="Y3177">
        <v>0.99</v>
      </c>
      <c r="Z3177">
        <v>-13.46</v>
      </c>
      <c r="AA3177" t="s">
        <v>3817</v>
      </c>
      <c r="AB3177" s="2">
        <v>42942</v>
      </c>
      <c r="AC3177" t="s">
        <v>6785</v>
      </c>
      <c r="AD3177" t="s">
        <v>6787</v>
      </c>
      <c r="AE3177" t="s">
        <v>9816</v>
      </c>
      <c r="AF3177" t="str">
        <f>IF(H3177="XFMR",IFERROR(VLOOKUP(AP3177,AuctionMapping2019SEP_AUTOS!$D:$J,6,FALSE)," "),IFERROR(VLOOKUP(AO3177,AuctionMapping2019SEP_LINES!$D:$K,7,FALSE)," "))</f>
        <v xml:space="preserve"> </v>
      </c>
      <c r="AG3177" t="str">
        <f>IF(H3177="XFMR",IFERROR(VLOOKUP(AP3177,AuctionMapping2019SEP_AUTOS!$D:$J,5,FALSE)," "),IFERROR(VLOOKUP(AO3177,AuctionMapping2019SEP_LINES!$D:$K,6,FALSE)," "))</f>
        <v xml:space="preserve"> </v>
      </c>
      <c r="AH3177" t="s">
        <v>6229</v>
      </c>
      <c r="AI3177" t="s">
        <v>6527</v>
      </c>
      <c r="AJ3177">
        <v>1E-3</v>
      </c>
      <c r="AK3177" t="s">
        <v>11384</v>
      </c>
      <c r="AL3177" t="s">
        <v>11384</v>
      </c>
      <c r="AM3177" s="2">
        <v>42942.000694444447</v>
      </c>
      <c r="AN3177" t="s">
        <v>13120</v>
      </c>
      <c r="AO3177" t="s">
        <v>15783</v>
      </c>
      <c r="AP3177" t="str">
        <f t="shared" si="49"/>
        <v>BDPOI-MKDSW|6450Z</v>
      </c>
    </row>
    <row r="3178" spans="1:42" x14ac:dyDescent="0.25">
      <c r="A3178" s="1">
        <v>3176</v>
      </c>
      <c r="B3178" t="s">
        <v>40</v>
      </c>
      <c r="D3178" t="str">
        <f>IF(H3178="XFMR",IFERROR(VLOOKUP(AP3178,AuctionMapping2019SEP_AUTOS!$D:$J,7,FALSE)," "),IFERROR(VLOOKUP(AO3178,AuctionMapping2019SEP_LINES!$D:$K,8,FALSE)," "))</f>
        <v>1</v>
      </c>
      <c r="E3178" t="s">
        <v>42</v>
      </c>
      <c r="F3178" t="s">
        <v>626</v>
      </c>
      <c r="G3178" s="2">
        <v>42941.611805555563</v>
      </c>
      <c r="H3178" t="s">
        <v>3818</v>
      </c>
      <c r="I3178" t="s">
        <v>4878</v>
      </c>
      <c r="K3178" t="str">
        <f>IF(H3178="XFMR",IFERROR(VLOOKUP(AP3178,AuctionMapping2019SEP_AUTOS!$D:$J,4,FALSE)," "),IFERROR(VLOOKUP(AO3178,AuctionMapping2019SEP_LINES!$D:$K,5,FALSE)," "))</f>
        <v>THOUSE_T__8</v>
      </c>
      <c r="L3178">
        <f>IF(H3178="XFMR",IFERROR(VLOOKUP(AP3178,AuctionMapping2019SEP_AUTOS!$D:$J,3,FALSE)," "),IFERROR(VLOOKUP(AO3178,AuctionMapping2019SEP_LINES!$D:$K,4,FALSE)," "))</f>
        <v>3555</v>
      </c>
      <c r="M3178" t="s">
        <v>6202</v>
      </c>
      <c r="N3178" t="s">
        <v>6528</v>
      </c>
      <c r="O3178" t="s">
        <v>6530</v>
      </c>
      <c r="P3178">
        <v>138</v>
      </c>
      <c r="Q3178" t="s">
        <v>41</v>
      </c>
      <c r="R3178">
        <v>1.23</v>
      </c>
      <c r="S3178" t="s">
        <v>41</v>
      </c>
      <c r="T3178" s="2">
        <v>42941.666666666657</v>
      </c>
      <c r="U3178">
        <v>1.333</v>
      </c>
      <c r="V3178" s="2">
        <v>42940.333333333343</v>
      </c>
      <c r="W3178">
        <v>1.333</v>
      </c>
      <c r="X3178" s="2">
        <v>42926.323854166672</v>
      </c>
      <c r="Y3178">
        <v>0.97</v>
      </c>
      <c r="Z3178">
        <v>-9.48</v>
      </c>
      <c r="AA3178" t="s">
        <v>3818</v>
      </c>
      <c r="AB3178" s="2">
        <v>42940.381944444453</v>
      </c>
      <c r="AC3178" t="s">
        <v>6785</v>
      </c>
      <c r="AD3178" t="s">
        <v>6787</v>
      </c>
      <c r="AE3178" t="s">
        <v>9817</v>
      </c>
      <c r="AF3178" t="str">
        <f>IF(H3178="XFMR",IFERROR(VLOOKUP(AP3178,AuctionMapping2019SEP_AUTOS!$D:$J,6,FALSE)," "),IFERROR(VLOOKUP(AO3178,AuctionMapping2019SEP_LINES!$D:$K,7,FALSE)," "))</f>
        <v>MCLECOU_E_8</v>
      </c>
      <c r="AG3178">
        <f>IF(H3178="XFMR",IFERROR(VLOOKUP(AP3178,AuctionMapping2019SEP_AUTOS!$D:$J,5,FALSE)," "),IFERROR(VLOOKUP(AO3178,AuctionMapping2019SEP_LINES!$D:$K,6,FALSE)," "))</f>
        <v>4442</v>
      </c>
      <c r="AH3178" t="s">
        <v>11114</v>
      </c>
      <c r="AI3178" t="s">
        <v>6528</v>
      </c>
      <c r="AJ3178">
        <v>1.23</v>
      </c>
      <c r="AK3178" t="s">
        <v>11384</v>
      </c>
      <c r="AL3178" t="s">
        <v>11384</v>
      </c>
      <c r="AM3178" s="2">
        <v>42941.611805555563</v>
      </c>
      <c r="AN3178" t="s">
        <v>13121</v>
      </c>
      <c r="AO3178" t="s">
        <v>15784</v>
      </c>
      <c r="AP3178" t="str">
        <f t="shared" si="49"/>
        <v>MCTYE-THSTP|1020E</v>
      </c>
    </row>
    <row r="3179" spans="1:42" x14ac:dyDescent="0.25">
      <c r="A3179" s="1">
        <v>3177</v>
      </c>
      <c r="B3179" t="s">
        <v>40</v>
      </c>
      <c r="D3179" t="str">
        <f>IF(H3179="XFMR",IFERROR(VLOOKUP(AP3179,AuctionMapping2019SEP_AUTOS!$D:$J,7,FALSE)," "),IFERROR(VLOOKUP(AO3179,AuctionMapping2019SEP_LINES!$D:$K,8,FALSE)," "))</f>
        <v xml:space="preserve"> </v>
      </c>
      <c r="E3179" t="s">
        <v>42</v>
      </c>
      <c r="F3179" t="s">
        <v>635</v>
      </c>
      <c r="G3179" s="2">
        <v>42941.604861111111</v>
      </c>
      <c r="H3179" t="s">
        <v>3819</v>
      </c>
      <c r="I3179" t="s">
        <v>4878</v>
      </c>
      <c r="K3179" t="str">
        <f>IF(H3179="XFMR",IFERROR(VLOOKUP(AP3179,AuctionMapping2019SEP_AUTOS!$D:$J,4,FALSE)," "),IFERROR(VLOOKUP(AO3179,AuctionMapping2019SEP_LINES!$D:$K,5,FALSE)," "))</f>
        <v xml:space="preserve"> </v>
      </c>
      <c r="L3179" t="str">
        <f>IF(H3179="XFMR",IFERROR(VLOOKUP(AP3179,AuctionMapping2019SEP_AUTOS!$D:$J,3,FALSE)," "),IFERROR(VLOOKUP(AO3179,AuctionMapping2019SEP_LINES!$D:$K,4,FALSE)," "))</f>
        <v xml:space="preserve"> </v>
      </c>
      <c r="M3179" t="s">
        <v>5997</v>
      </c>
      <c r="N3179" t="s">
        <v>6529</v>
      </c>
      <c r="O3179" t="s">
        <v>6530</v>
      </c>
      <c r="P3179">
        <v>138</v>
      </c>
      <c r="Q3179" t="s">
        <v>41</v>
      </c>
      <c r="R3179">
        <v>1.2629999999999999</v>
      </c>
      <c r="S3179" t="s">
        <v>40</v>
      </c>
      <c r="T3179" s="2">
        <v>42941.541666666657</v>
      </c>
      <c r="U3179">
        <v>1.25</v>
      </c>
      <c r="V3179" s="2">
        <v>42940.291666666657</v>
      </c>
      <c r="W3179">
        <v>1.25</v>
      </c>
      <c r="X3179" s="2">
        <v>42930.459421296298</v>
      </c>
      <c r="AA3179" t="s">
        <v>3819</v>
      </c>
      <c r="AB3179" s="2">
        <v>42940.342361111107</v>
      </c>
      <c r="AC3179" t="s">
        <v>6785</v>
      </c>
      <c r="AD3179" t="s">
        <v>6788</v>
      </c>
      <c r="AE3179" t="s">
        <v>9818</v>
      </c>
      <c r="AF3179" t="str">
        <f>IF(H3179="XFMR",IFERROR(VLOOKUP(AP3179,AuctionMapping2019SEP_AUTOS!$D:$J,6,FALSE)," "),IFERROR(VLOOKUP(AO3179,AuctionMapping2019SEP_LINES!$D:$K,7,FALSE)," "))</f>
        <v xml:space="preserve"> </v>
      </c>
      <c r="AG3179" t="str">
        <f>IF(H3179="XFMR",IFERROR(VLOOKUP(AP3179,AuctionMapping2019SEP_AUTOS!$D:$J,5,FALSE)," "),IFERROR(VLOOKUP(AO3179,AuctionMapping2019SEP_LINES!$D:$K,6,FALSE)," "))</f>
        <v xml:space="preserve"> </v>
      </c>
      <c r="AH3179" t="s">
        <v>5152</v>
      </c>
      <c r="AI3179" t="s">
        <v>6529</v>
      </c>
      <c r="AJ3179">
        <v>1.2629999999999999</v>
      </c>
      <c r="AK3179" t="s">
        <v>11385</v>
      </c>
      <c r="AL3179" t="s">
        <v>11387</v>
      </c>
      <c r="AM3179" s="2">
        <v>42941.604861111111</v>
      </c>
      <c r="AN3179" t="s">
        <v>13122</v>
      </c>
      <c r="AO3179" t="s">
        <v>15785</v>
      </c>
      <c r="AP3179" t="str">
        <f t="shared" si="49"/>
        <v>MASOCT-FORTMA|52T2681</v>
      </c>
    </row>
    <row r="3180" spans="1:42" x14ac:dyDescent="0.25">
      <c r="A3180" s="1">
        <v>3178</v>
      </c>
      <c r="B3180" t="s">
        <v>40</v>
      </c>
      <c r="D3180" t="str">
        <f>IF(H3180="XFMR",IFERROR(VLOOKUP(AP3180,AuctionMapping2019SEP_AUTOS!$D:$J,7,FALSE)," "),IFERROR(VLOOKUP(AO3180,AuctionMapping2019SEP_LINES!$D:$K,8,FALSE)," "))</f>
        <v xml:space="preserve"> </v>
      </c>
      <c r="E3180" t="s">
        <v>42</v>
      </c>
      <c r="F3180" t="s">
        <v>623</v>
      </c>
      <c r="G3180" s="2">
        <v>42940.748611111107</v>
      </c>
      <c r="H3180" t="s">
        <v>3820</v>
      </c>
      <c r="I3180" t="s">
        <v>4877</v>
      </c>
      <c r="K3180" t="str">
        <f>IF(H3180="XFMR",IFERROR(VLOOKUP(AP3180,AuctionMapping2019SEP_AUTOS!$D:$J,4,FALSE)," "),IFERROR(VLOOKUP(AO3180,AuctionMapping2019SEP_LINES!$D:$K,5,FALSE)," "))</f>
        <v xml:space="preserve"> </v>
      </c>
      <c r="L3180" t="str">
        <f>IF(H3180="XFMR",IFERROR(VLOOKUP(AP3180,AuctionMapping2019SEP_AUTOS!$D:$J,3,FALSE)," "),IFERROR(VLOOKUP(AO3180,AuctionMapping2019SEP_LINES!$D:$K,4,FALSE)," "))</f>
        <v xml:space="preserve"> </v>
      </c>
      <c r="M3180" t="s">
        <v>5234</v>
      </c>
      <c r="N3180" t="s">
        <v>6527</v>
      </c>
      <c r="O3180" t="s">
        <v>6530</v>
      </c>
      <c r="P3180">
        <v>345</v>
      </c>
      <c r="Q3180" t="s">
        <v>41</v>
      </c>
      <c r="R3180">
        <v>0.311</v>
      </c>
      <c r="S3180" t="s">
        <v>40</v>
      </c>
      <c r="T3180" s="2">
        <v>42942.438194444447</v>
      </c>
      <c r="U3180">
        <v>2.0009999999999999</v>
      </c>
      <c r="V3180" s="2">
        <v>42940.4375</v>
      </c>
      <c r="W3180">
        <v>2.0009999999999999</v>
      </c>
      <c r="X3180" s="2">
        <v>42940.450300925928</v>
      </c>
      <c r="AA3180" t="s">
        <v>3820</v>
      </c>
      <c r="AB3180" s="2">
        <v>42940.4375</v>
      </c>
      <c r="AC3180" t="s">
        <v>6785</v>
      </c>
      <c r="AD3180" t="s">
        <v>6788</v>
      </c>
      <c r="AE3180" t="s">
        <v>9819</v>
      </c>
      <c r="AF3180" t="str">
        <f>IF(H3180="XFMR",IFERROR(VLOOKUP(AP3180,AuctionMapping2019SEP_AUTOS!$D:$J,6,FALSE)," "),IFERROR(VLOOKUP(AO3180,AuctionMapping2019SEP_LINES!$D:$K,7,FALSE)," "))</f>
        <v xml:space="preserve"> </v>
      </c>
      <c r="AG3180" t="str">
        <f>IF(H3180="XFMR",IFERROR(VLOOKUP(AP3180,AuctionMapping2019SEP_AUTOS!$D:$J,5,FALSE)," "),IFERROR(VLOOKUP(AO3180,AuctionMapping2019SEP_LINES!$D:$K,6,FALSE)," "))</f>
        <v xml:space="preserve"> </v>
      </c>
      <c r="AJ3180">
        <v>0.311</v>
      </c>
      <c r="AK3180" t="s">
        <v>11385</v>
      </c>
      <c r="AL3180" t="s">
        <v>11385</v>
      </c>
      <c r="AM3180" s="2">
        <v>42940.748611111107</v>
      </c>
      <c r="AN3180" t="s">
        <v>5234</v>
      </c>
      <c r="AO3180" t="s">
        <v>15786</v>
      </c>
      <c r="AP3180" t="str">
        <f t="shared" si="49"/>
        <v>HRFDWIND|TRANSFORMERT1</v>
      </c>
    </row>
    <row r="3181" spans="1:42" x14ac:dyDescent="0.25">
      <c r="A3181" s="1">
        <v>3179</v>
      </c>
      <c r="B3181" t="s">
        <v>40</v>
      </c>
      <c r="D3181" t="str">
        <f>IF(H3181="XFMR",IFERROR(VLOOKUP(AP3181,AuctionMapping2019SEP_AUTOS!$D:$J,7,FALSE)," "),IFERROR(VLOOKUP(AO3181,AuctionMapping2019SEP_LINES!$D:$K,8,FALSE)," "))</f>
        <v xml:space="preserve"> </v>
      </c>
      <c r="E3181" t="s">
        <v>42</v>
      </c>
      <c r="F3181" t="s">
        <v>626</v>
      </c>
      <c r="G3181" s="2">
        <v>42936.567361111112</v>
      </c>
      <c r="H3181" t="s">
        <v>3821</v>
      </c>
      <c r="I3181" t="s">
        <v>4878</v>
      </c>
      <c r="K3181" t="str">
        <f>IF(H3181="XFMR",IFERROR(VLOOKUP(AP3181,AuctionMapping2019SEP_AUTOS!$D:$J,4,FALSE)," "),IFERROR(VLOOKUP(AO3181,AuctionMapping2019SEP_LINES!$D:$K,5,FALSE)," "))</f>
        <v xml:space="preserve"> </v>
      </c>
      <c r="L3181" t="str">
        <f>IF(H3181="XFMR",IFERROR(VLOOKUP(AP3181,AuctionMapping2019SEP_AUTOS!$D:$J,3,FALSE)," "),IFERROR(VLOOKUP(AO3181,AuctionMapping2019SEP_LINES!$D:$K,4,FALSE)," "))</f>
        <v xml:space="preserve"> </v>
      </c>
      <c r="M3181" t="s">
        <v>6203</v>
      </c>
      <c r="N3181" t="s">
        <v>6529</v>
      </c>
      <c r="O3181" t="s">
        <v>6530</v>
      </c>
      <c r="P3181">
        <v>138</v>
      </c>
      <c r="Q3181" t="s">
        <v>41</v>
      </c>
      <c r="R3181">
        <v>4.7E-2</v>
      </c>
      <c r="S3181" t="s">
        <v>41</v>
      </c>
      <c r="T3181" s="2">
        <v>42936.625</v>
      </c>
      <c r="U3181">
        <v>0.125</v>
      </c>
      <c r="V3181" s="2">
        <v>42936.5</v>
      </c>
      <c r="W3181">
        <v>0.125</v>
      </c>
      <c r="X3181" s="2">
        <v>42933.377210648148</v>
      </c>
      <c r="Y3181">
        <v>0.97</v>
      </c>
      <c r="Z3181">
        <v>-9.23</v>
      </c>
      <c r="AA3181" t="s">
        <v>3821</v>
      </c>
      <c r="AB3181" s="2">
        <v>42936.520138888889</v>
      </c>
      <c r="AC3181" t="s">
        <v>6785</v>
      </c>
      <c r="AD3181" t="s">
        <v>6787</v>
      </c>
      <c r="AE3181" t="s">
        <v>9820</v>
      </c>
      <c r="AF3181" t="str">
        <f>IF(H3181="XFMR",IFERROR(VLOOKUP(AP3181,AuctionMapping2019SEP_AUTOS!$D:$J,6,FALSE)," "),IFERROR(VLOOKUP(AO3181,AuctionMapping2019SEP_LINES!$D:$K,7,FALSE)," "))</f>
        <v xml:space="preserve"> </v>
      </c>
      <c r="AG3181" t="str">
        <f>IF(H3181="XFMR",IFERROR(VLOOKUP(AP3181,AuctionMapping2019SEP_AUTOS!$D:$J,5,FALSE)," "),IFERROR(VLOOKUP(AO3181,AuctionMapping2019SEP_LINES!$D:$K,6,FALSE)," "))</f>
        <v xml:space="preserve"> </v>
      </c>
      <c r="AH3181" t="s">
        <v>11250</v>
      </c>
      <c r="AI3181" t="s">
        <v>6529</v>
      </c>
      <c r="AJ3181">
        <v>4.7E-2</v>
      </c>
      <c r="AK3181" t="s">
        <v>11384</v>
      </c>
      <c r="AL3181" t="s">
        <v>11384</v>
      </c>
      <c r="AM3181" s="2">
        <v>42936.567361111112</v>
      </c>
      <c r="AN3181" t="s">
        <v>13123</v>
      </c>
      <c r="AO3181" t="s">
        <v>15787</v>
      </c>
      <c r="AP3181" t="str">
        <f t="shared" si="49"/>
        <v>BUENA_VI-DEL_RIO|BUENADELRI11</v>
      </c>
    </row>
    <row r="3182" spans="1:42" x14ac:dyDescent="0.25">
      <c r="A3182" s="1">
        <v>3180</v>
      </c>
      <c r="B3182" t="s">
        <v>40</v>
      </c>
      <c r="D3182" t="str">
        <f>IF(H3182="XFMR",IFERROR(VLOOKUP(AP3182,AuctionMapping2019SEP_AUTOS!$D:$J,7,FALSE)," "),IFERROR(VLOOKUP(AO3182,AuctionMapping2019SEP_LINES!$D:$K,8,FALSE)," "))</f>
        <v>1</v>
      </c>
      <c r="E3182" t="s">
        <v>42</v>
      </c>
      <c r="F3182" t="s">
        <v>625</v>
      </c>
      <c r="G3182" s="2">
        <v>42929.4375</v>
      </c>
      <c r="H3182" t="s">
        <v>3822</v>
      </c>
      <c r="I3182" t="s">
        <v>4878</v>
      </c>
      <c r="K3182" t="str">
        <f>IF(H3182="XFMR",IFERROR(VLOOKUP(AP3182,AuctionMapping2019SEP_AUTOS!$D:$J,4,FALSE)," "),IFERROR(VLOOKUP(AO3182,AuctionMapping2019SEP_LINES!$D:$K,5,FALSE)," "))</f>
        <v>AROYA_8</v>
      </c>
      <c r="L3182">
        <f>IF(H3182="XFMR",IFERROR(VLOOKUP(AP3182,AuctionMapping2019SEP_AUTOS!$D:$J,3,FALSE)," "),IFERROR(VLOOKUP(AO3182,AuctionMapping2019SEP_LINES!$D:$K,4,FALSE)," "))</f>
        <v>1001</v>
      </c>
      <c r="M3182" t="s">
        <v>6204</v>
      </c>
      <c r="N3182" t="s">
        <v>6527</v>
      </c>
      <c r="O3182" t="s">
        <v>6530</v>
      </c>
      <c r="P3182">
        <v>138</v>
      </c>
      <c r="Q3182" t="s">
        <v>41</v>
      </c>
      <c r="R3182">
        <v>13.847</v>
      </c>
      <c r="S3182" t="s">
        <v>40</v>
      </c>
      <c r="T3182" s="2">
        <v>43007.59097222222</v>
      </c>
      <c r="U3182">
        <v>92</v>
      </c>
      <c r="V3182" s="2">
        <v>42915.59097222222</v>
      </c>
      <c r="W3182">
        <v>92</v>
      </c>
      <c r="X3182" s="2">
        <v>42915.599733796298</v>
      </c>
      <c r="AA3182" t="s">
        <v>3822</v>
      </c>
      <c r="AB3182" s="2">
        <v>42915.59097222222</v>
      </c>
      <c r="AC3182" t="s">
        <v>6785</v>
      </c>
      <c r="AD3182" t="s">
        <v>6788</v>
      </c>
      <c r="AE3182" t="s">
        <v>9821</v>
      </c>
      <c r="AF3182" t="str">
        <f>IF(H3182="XFMR",IFERROR(VLOOKUP(AP3182,AuctionMapping2019SEP_AUTOS!$D:$J,6,FALSE)," "),IFERROR(VLOOKUP(AO3182,AuctionMapping2019SEP_LINES!$D:$K,7,FALSE)," "))</f>
        <v>PBGENBUS_B</v>
      </c>
      <c r="AG3182">
        <f>IF(H3182="XFMR",IFERROR(VLOOKUP(AP3182,AuctionMapping2019SEP_AUTOS!$D:$J,5,FALSE)," "),IFERROR(VLOOKUP(AO3182,AuctionMapping2019SEP_LINES!$D:$K,6,FALSE)," "))</f>
        <v>18100</v>
      </c>
      <c r="AH3182" t="s">
        <v>5440</v>
      </c>
      <c r="AI3182" t="s">
        <v>6527</v>
      </c>
      <c r="AJ3182">
        <v>13.847</v>
      </c>
      <c r="AK3182" t="s">
        <v>11385</v>
      </c>
      <c r="AL3182" t="s">
        <v>11385</v>
      </c>
      <c r="AM3182" s="2">
        <v>42929.4375</v>
      </c>
      <c r="AN3182" t="s">
        <v>13124</v>
      </c>
      <c r="AO3182" t="s">
        <v>15788</v>
      </c>
      <c r="AP3182" t="str">
        <f t="shared" si="49"/>
        <v>ARYSW-PBSES|6526A</v>
      </c>
    </row>
    <row r="3183" spans="1:42" x14ac:dyDescent="0.25">
      <c r="A3183" s="1">
        <v>3181</v>
      </c>
      <c r="B3183" t="s">
        <v>40</v>
      </c>
      <c r="D3183" t="str">
        <f>IF(H3183="XFMR",IFERROR(VLOOKUP(AP3183,AuctionMapping2019SEP_AUTOS!$D:$J,7,FALSE)," "),IFERROR(VLOOKUP(AO3183,AuctionMapping2019SEP_LINES!$D:$K,8,FALSE)," "))</f>
        <v>2</v>
      </c>
      <c r="E3183" t="s">
        <v>42</v>
      </c>
      <c r="F3183" t="s">
        <v>625</v>
      </c>
      <c r="G3183" s="2">
        <v>42929.4375</v>
      </c>
      <c r="H3183" t="s">
        <v>3823</v>
      </c>
      <c r="I3183" t="s">
        <v>4878</v>
      </c>
      <c r="K3183" t="str">
        <f>IF(H3183="XFMR",IFERROR(VLOOKUP(AP3183,AuctionMapping2019SEP_AUTOS!$D:$J,4,FALSE)," "),IFERROR(VLOOKUP(AO3183,AuctionMapping2019SEP_LINES!$D:$K,5,FALSE)," "))</f>
        <v>AROYA_8</v>
      </c>
      <c r="L3183">
        <f>IF(H3183="XFMR",IFERROR(VLOOKUP(AP3183,AuctionMapping2019SEP_AUTOS!$D:$J,3,FALSE)," "),IFERROR(VLOOKUP(AO3183,AuctionMapping2019SEP_LINES!$D:$K,4,FALSE)," "))</f>
        <v>1001</v>
      </c>
      <c r="M3183" t="s">
        <v>6204</v>
      </c>
      <c r="N3183" t="s">
        <v>6527</v>
      </c>
      <c r="O3183" t="s">
        <v>6530</v>
      </c>
      <c r="P3183">
        <v>138</v>
      </c>
      <c r="Q3183" t="s">
        <v>41</v>
      </c>
      <c r="R3183">
        <v>13.847</v>
      </c>
      <c r="S3183" t="s">
        <v>40</v>
      </c>
      <c r="T3183" s="2">
        <v>43007.59097222222</v>
      </c>
      <c r="U3183">
        <v>92</v>
      </c>
      <c r="V3183" s="2">
        <v>42915.59097222222</v>
      </c>
      <c r="W3183">
        <v>92</v>
      </c>
      <c r="X3183" s="2">
        <v>42915.599745370368</v>
      </c>
      <c r="AA3183" t="s">
        <v>3823</v>
      </c>
      <c r="AB3183" s="2">
        <v>42915.59097222222</v>
      </c>
      <c r="AC3183" t="s">
        <v>6785</v>
      </c>
      <c r="AD3183" t="s">
        <v>6788</v>
      </c>
      <c r="AE3183" t="s">
        <v>9822</v>
      </c>
      <c r="AF3183" t="str">
        <f>IF(H3183="XFMR",IFERROR(VLOOKUP(AP3183,AuctionMapping2019SEP_AUTOS!$D:$J,6,FALSE)," "),IFERROR(VLOOKUP(AO3183,AuctionMapping2019SEP_LINES!$D:$K,7,FALSE)," "))</f>
        <v>PBGENBUS_B</v>
      </c>
      <c r="AG3183">
        <f>IF(H3183="XFMR",IFERROR(VLOOKUP(AP3183,AuctionMapping2019SEP_AUTOS!$D:$J,5,FALSE)," "),IFERROR(VLOOKUP(AO3183,AuctionMapping2019SEP_LINES!$D:$K,6,FALSE)," "))</f>
        <v>18100</v>
      </c>
      <c r="AH3183" t="s">
        <v>5440</v>
      </c>
      <c r="AI3183" t="s">
        <v>6527</v>
      </c>
      <c r="AJ3183">
        <v>13.847</v>
      </c>
      <c r="AK3183" t="s">
        <v>11385</v>
      </c>
      <c r="AL3183" t="s">
        <v>11385</v>
      </c>
      <c r="AM3183" s="2">
        <v>42929.4375</v>
      </c>
      <c r="AN3183" t="s">
        <v>13124</v>
      </c>
      <c r="AO3183" t="s">
        <v>15789</v>
      </c>
      <c r="AP3183" t="str">
        <f t="shared" si="49"/>
        <v>ARYSW-PBSES|6527A</v>
      </c>
    </row>
    <row r="3184" spans="1:42" x14ac:dyDescent="0.25">
      <c r="A3184" s="1">
        <v>3182</v>
      </c>
      <c r="B3184" t="s">
        <v>40</v>
      </c>
      <c r="D3184" t="str">
        <f>IF(H3184="XFMR",IFERROR(VLOOKUP(AP3184,AuctionMapping2019SEP_AUTOS!$D:$J,7,FALSE)," "),IFERROR(VLOOKUP(AO3184,AuctionMapping2019SEP_LINES!$D:$K,8,FALSE)," "))</f>
        <v xml:space="preserve"> </v>
      </c>
      <c r="E3184" t="s">
        <v>42</v>
      </c>
      <c r="F3184" t="s">
        <v>625</v>
      </c>
      <c r="G3184" s="2">
        <v>42928.034722222219</v>
      </c>
      <c r="H3184" t="s">
        <v>3824</v>
      </c>
      <c r="I3184" t="s">
        <v>4878</v>
      </c>
      <c r="K3184" t="str">
        <f>IF(H3184="XFMR",IFERROR(VLOOKUP(AP3184,AuctionMapping2019SEP_AUTOS!$D:$J,4,FALSE)," "),IFERROR(VLOOKUP(AO3184,AuctionMapping2019SEP_LINES!$D:$K,5,FALSE)," "))</f>
        <v xml:space="preserve"> </v>
      </c>
      <c r="L3184" t="str">
        <f>IF(H3184="XFMR",IFERROR(VLOOKUP(AP3184,AuctionMapping2019SEP_AUTOS!$D:$J,3,FALSE)," "),IFERROR(VLOOKUP(AO3184,AuctionMapping2019SEP_LINES!$D:$K,4,FALSE)," "))</f>
        <v xml:space="preserve"> </v>
      </c>
      <c r="M3184" t="s">
        <v>6007</v>
      </c>
      <c r="N3184" t="s">
        <v>6529</v>
      </c>
      <c r="O3184" t="s">
        <v>6530</v>
      </c>
      <c r="P3184">
        <v>69</v>
      </c>
      <c r="Q3184" t="s">
        <v>41</v>
      </c>
      <c r="R3184">
        <v>3.5000000000000003E-2</v>
      </c>
      <c r="S3184" t="s">
        <v>41</v>
      </c>
      <c r="T3184" s="2">
        <v>42928.000694444447</v>
      </c>
      <c r="U3184">
        <v>1E-3</v>
      </c>
      <c r="V3184" s="2">
        <v>42928</v>
      </c>
      <c r="W3184">
        <v>1E-3</v>
      </c>
      <c r="X3184" s="2">
        <v>42822.586840277778</v>
      </c>
      <c r="Y3184">
        <v>0.99</v>
      </c>
      <c r="Z3184">
        <v>-13.04</v>
      </c>
      <c r="AA3184" t="s">
        <v>3824</v>
      </c>
      <c r="AB3184" s="2">
        <v>42928</v>
      </c>
      <c r="AC3184" t="s">
        <v>6785</v>
      </c>
      <c r="AD3184" t="s">
        <v>6787</v>
      </c>
      <c r="AE3184" t="s">
        <v>9823</v>
      </c>
      <c r="AF3184" t="str">
        <f>IF(H3184="XFMR",IFERROR(VLOOKUP(AP3184,AuctionMapping2019SEP_AUTOS!$D:$J,6,FALSE)," "),IFERROR(VLOOKUP(AO3184,AuctionMapping2019SEP_LINES!$D:$K,7,FALSE)," "))</f>
        <v xml:space="preserve"> </v>
      </c>
      <c r="AG3184" t="str">
        <f>IF(H3184="XFMR",IFERROR(VLOOKUP(AP3184,AuctionMapping2019SEP_AUTOS!$D:$J,5,FALSE)," "),IFERROR(VLOOKUP(AO3184,AuctionMapping2019SEP_LINES!$D:$K,6,FALSE)," "))</f>
        <v xml:space="preserve"> </v>
      </c>
      <c r="AH3184" t="s">
        <v>10962</v>
      </c>
      <c r="AI3184" t="s">
        <v>6529</v>
      </c>
      <c r="AJ3184">
        <v>3.5000000000000003E-2</v>
      </c>
      <c r="AK3184" t="s">
        <v>11384</v>
      </c>
      <c r="AL3184" t="s">
        <v>11384</v>
      </c>
      <c r="AM3184" s="2">
        <v>42928.034722222219</v>
      </c>
      <c r="AN3184" t="s">
        <v>13125</v>
      </c>
      <c r="AO3184" t="s">
        <v>15790</v>
      </c>
      <c r="AP3184" t="str">
        <f t="shared" si="49"/>
        <v>MOULSO-MOULGV|640T6401</v>
      </c>
    </row>
    <row r="3185" spans="1:42" x14ac:dyDescent="0.25">
      <c r="A3185" s="1">
        <v>3183</v>
      </c>
      <c r="B3185" t="s">
        <v>40</v>
      </c>
      <c r="D3185" t="str">
        <f>IF(H3185="XFMR",IFERROR(VLOOKUP(AP3185,AuctionMapping2019SEP_AUTOS!$D:$J,7,FALSE)," "),IFERROR(VLOOKUP(AO3185,AuctionMapping2019SEP_LINES!$D:$K,8,FALSE)," "))</f>
        <v>2</v>
      </c>
      <c r="E3185" t="s">
        <v>42</v>
      </c>
      <c r="F3185" t="s">
        <v>625</v>
      </c>
      <c r="G3185" s="2">
        <v>42922.000694444447</v>
      </c>
      <c r="H3185" t="s">
        <v>3825</v>
      </c>
      <c r="I3185" t="s">
        <v>4878</v>
      </c>
      <c r="K3185" t="str">
        <f>IF(H3185="XFMR",IFERROR(VLOOKUP(AP3185,AuctionMapping2019SEP_AUTOS!$D:$J,4,FALSE)," "),IFERROR(VLOOKUP(AO3185,AuctionMapping2019SEP_LINES!$D:$K,5,FALSE)," "))</f>
        <v>YUKONSS_8</v>
      </c>
      <c r="L3185">
        <f>IF(H3185="XFMR",IFERROR(VLOOKUP(AP3185,AuctionMapping2019SEP_AUTOS!$D:$J,3,FALSE)," "),IFERROR(VLOOKUP(AO3185,AuctionMapping2019SEP_LINES!$D:$K,4,FALSE)," "))</f>
        <v>1250</v>
      </c>
      <c r="M3185" t="s">
        <v>5107</v>
      </c>
      <c r="N3185" t="s">
        <v>6527</v>
      </c>
      <c r="O3185" t="s">
        <v>6530</v>
      </c>
      <c r="P3185">
        <v>138</v>
      </c>
      <c r="Q3185" t="s">
        <v>41</v>
      </c>
      <c r="R3185">
        <v>1E-3</v>
      </c>
      <c r="S3185" t="s">
        <v>41</v>
      </c>
      <c r="T3185" s="2">
        <v>42922.000694444447</v>
      </c>
      <c r="U3185">
        <v>1E-3</v>
      </c>
      <c r="V3185" s="2">
        <v>42922</v>
      </c>
      <c r="W3185">
        <v>1E-3</v>
      </c>
      <c r="X3185" s="2">
        <v>42914.413182870368</v>
      </c>
      <c r="Y3185">
        <v>0.99</v>
      </c>
      <c r="Z3185">
        <v>-13.46</v>
      </c>
      <c r="AA3185" t="s">
        <v>3825</v>
      </c>
      <c r="AB3185" s="2">
        <v>42922</v>
      </c>
      <c r="AC3185" t="s">
        <v>6785</v>
      </c>
      <c r="AD3185" t="s">
        <v>6787</v>
      </c>
      <c r="AE3185" t="s">
        <v>9824</v>
      </c>
      <c r="AF3185" t="str">
        <f>IF(H3185="XFMR",IFERROR(VLOOKUP(AP3185,AuctionMapping2019SEP_AUTOS!$D:$J,6,FALSE)," "),IFERROR(VLOOKUP(AO3185,AuctionMapping2019SEP_LINES!$D:$K,7,FALSE)," "))</f>
        <v>ECTRCNTYN_8</v>
      </c>
      <c r="AG3185">
        <f>IF(H3185="XFMR",IFERROR(VLOOKUP(AP3185,AuctionMapping2019SEP_AUTOS!$D:$J,5,FALSE)," "),IFERROR(VLOOKUP(AO3185,AuctionMapping2019SEP_LINES!$D:$K,6,FALSE)," "))</f>
        <v>11140</v>
      </c>
      <c r="AH3185" t="s">
        <v>6146</v>
      </c>
      <c r="AI3185" t="s">
        <v>6527</v>
      </c>
      <c r="AJ3185">
        <v>1E-3</v>
      </c>
      <c r="AK3185" t="s">
        <v>11384</v>
      </c>
      <c r="AL3185" t="s">
        <v>11384</v>
      </c>
      <c r="AM3185" s="2">
        <v>42922.000694444447</v>
      </c>
      <c r="AN3185" t="s">
        <v>13126</v>
      </c>
      <c r="AO3185" t="s">
        <v>15791</v>
      </c>
      <c r="AP3185" t="str">
        <f t="shared" si="49"/>
        <v>ECNSW-YKNSW|14070B</v>
      </c>
    </row>
    <row r="3186" spans="1:42" x14ac:dyDescent="0.25">
      <c r="A3186" s="1">
        <v>3184</v>
      </c>
      <c r="B3186" t="s">
        <v>40</v>
      </c>
      <c r="D3186" t="str">
        <f>IF(H3186="XFMR",IFERROR(VLOOKUP(AP3186,AuctionMapping2019SEP_AUTOS!$D:$J,7,FALSE)," "),IFERROR(VLOOKUP(AO3186,AuctionMapping2019SEP_LINES!$D:$K,8,FALSE)," "))</f>
        <v>2</v>
      </c>
      <c r="E3186" t="s">
        <v>42</v>
      </c>
      <c r="F3186" t="s">
        <v>625</v>
      </c>
      <c r="G3186" s="2">
        <v>42922.000694444447</v>
      </c>
      <c r="H3186" t="s">
        <v>3826</v>
      </c>
      <c r="I3186" t="s">
        <v>4878</v>
      </c>
      <c r="K3186" t="str">
        <f>IF(H3186="XFMR",IFERROR(VLOOKUP(AP3186,AuctionMapping2019SEP_AUTOS!$D:$J,4,FALSE)," "),IFERROR(VLOOKUP(AO3186,AuctionMapping2019SEP_LINES!$D:$K,5,FALSE)," "))</f>
        <v>MOSS_8</v>
      </c>
      <c r="L3186">
        <f>IF(H3186="XFMR",IFERROR(VLOOKUP(AP3186,AuctionMapping2019SEP_AUTOS!$D:$J,3,FALSE)," "),IFERROR(VLOOKUP(AO3186,AuctionMapping2019SEP_LINES!$D:$K,4,FALSE)," "))</f>
        <v>1019</v>
      </c>
      <c r="M3186" t="s">
        <v>5371</v>
      </c>
      <c r="N3186" t="s">
        <v>6527</v>
      </c>
      <c r="O3186" t="s">
        <v>6530</v>
      </c>
      <c r="P3186">
        <v>138</v>
      </c>
      <c r="Q3186" t="s">
        <v>41</v>
      </c>
      <c r="R3186">
        <v>1E-3</v>
      </c>
      <c r="S3186" t="s">
        <v>41</v>
      </c>
      <c r="T3186" s="2">
        <v>42922.000694444447</v>
      </c>
      <c r="U3186">
        <v>1E-3</v>
      </c>
      <c r="V3186" s="2">
        <v>42922</v>
      </c>
      <c r="W3186">
        <v>1E-3</v>
      </c>
      <c r="X3186" s="2">
        <v>42914.413182870368</v>
      </c>
      <c r="Y3186">
        <v>0.99</v>
      </c>
      <c r="Z3186">
        <v>-13.46</v>
      </c>
      <c r="AA3186" t="s">
        <v>3826</v>
      </c>
      <c r="AB3186" s="2">
        <v>42922</v>
      </c>
      <c r="AC3186" t="s">
        <v>6785</v>
      </c>
      <c r="AD3186" t="s">
        <v>6787</v>
      </c>
      <c r="AE3186" t="s">
        <v>9825</v>
      </c>
      <c r="AF3186" t="str">
        <f>IF(H3186="XFMR",IFERROR(VLOOKUP(AP3186,AuctionMapping2019SEP_AUTOS!$D:$J,6,FALSE)," "),IFERROR(VLOOKUP(AO3186,AuctionMapping2019SEP_LINES!$D:$K,7,FALSE)," "))</f>
        <v>YUKONSS_8</v>
      </c>
      <c r="AG3186">
        <f>IF(H3186="XFMR",IFERROR(VLOOKUP(AP3186,AuctionMapping2019SEP_AUTOS!$D:$J,5,FALSE)," "),IFERROR(VLOOKUP(AO3186,AuctionMapping2019SEP_LINES!$D:$K,6,FALSE)," "))</f>
        <v>1250</v>
      </c>
      <c r="AH3186" t="s">
        <v>6146</v>
      </c>
      <c r="AI3186" t="s">
        <v>6527</v>
      </c>
      <c r="AJ3186">
        <v>1E-3</v>
      </c>
      <c r="AK3186" t="s">
        <v>11384</v>
      </c>
      <c r="AL3186" t="s">
        <v>11384</v>
      </c>
      <c r="AM3186" s="2">
        <v>42922.000694444447</v>
      </c>
      <c r="AN3186" t="s">
        <v>13127</v>
      </c>
      <c r="AO3186" t="s">
        <v>15792</v>
      </c>
      <c r="AP3186" t="str">
        <f t="shared" si="49"/>
        <v>MOSSW-YKNSW|14075A</v>
      </c>
    </row>
    <row r="3187" spans="1:42" x14ac:dyDescent="0.25">
      <c r="A3187" s="1">
        <v>3185</v>
      </c>
      <c r="B3187" t="s">
        <v>40</v>
      </c>
      <c r="D3187" t="str">
        <f>IF(H3187="XFMR",IFERROR(VLOOKUP(AP3187,AuctionMapping2019SEP_AUTOS!$D:$J,7,FALSE)," "),IFERROR(VLOOKUP(AO3187,AuctionMapping2019SEP_LINES!$D:$K,8,FALSE)," "))</f>
        <v xml:space="preserve"> </v>
      </c>
      <c r="E3187" t="s">
        <v>42</v>
      </c>
      <c r="F3187" t="s">
        <v>631</v>
      </c>
      <c r="G3187" s="2">
        <v>42919.581250000003</v>
      </c>
      <c r="H3187" t="s">
        <v>3827</v>
      </c>
      <c r="I3187" t="s">
        <v>4877</v>
      </c>
      <c r="K3187" t="str">
        <f>IF(H3187="XFMR",IFERROR(VLOOKUP(AP3187,AuctionMapping2019SEP_AUTOS!$D:$J,4,FALSE)," "),IFERROR(VLOOKUP(AO3187,AuctionMapping2019SEP_LINES!$D:$K,5,FALSE)," "))</f>
        <v xml:space="preserve"> </v>
      </c>
      <c r="L3187" t="str">
        <f>IF(H3187="XFMR",IFERROR(VLOOKUP(AP3187,AuctionMapping2019SEP_AUTOS!$D:$J,3,FALSE)," "),IFERROR(VLOOKUP(AO3187,AuctionMapping2019SEP_LINES!$D:$K,4,FALSE)," "))</f>
        <v xml:space="preserve"> </v>
      </c>
      <c r="M3187" t="s">
        <v>6205</v>
      </c>
      <c r="N3187" t="s">
        <v>6528</v>
      </c>
      <c r="O3187" t="s">
        <v>6530</v>
      </c>
      <c r="P3187">
        <v>138</v>
      </c>
      <c r="Q3187" t="s">
        <v>41</v>
      </c>
      <c r="R3187">
        <v>0.29199999999999998</v>
      </c>
      <c r="S3187" t="s">
        <v>40</v>
      </c>
      <c r="T3187" s="2">
        <v>42919.791666666657</v>
      </c>
      <c r="U3187">
        <v>0.502</v>
      </c>
      <c r="V3187" s="2">
        <v>42919.289583333331</v>
      </c>
      <c r="W3187">
        <v>0.502</v>
      </c>
      <c r="X3187" s="2">
        <v>42919.290381944447</v>
      </c>
      <c r="AA3187" t="s">
        <v>3827</v>
      </c>
      <c r="AB3187" s="2">
        <v>42919.289583333331</v>
      </c>
      <c r="AC3187" t="s">
        <v>6785</v>
      </c>
      <c r="AD3187" t="s">
        <v>6788</v>
      </c>
      <c r="AE3187" t="s">
        <v>9826</v>
      </c>
      <c r="AF3187" t="str">
        <f>IF(H3187="XFMR",IFERROR(VLOOKUP(AP3187,AuctionMapping2019SEP_AUTOS!$D:$J,6,FALSE)," "),IFERROR(VLOOKUP(AO3187,AuctionMapping2019SEP_LINES!$D:$K,7,FALSE)," "))</f>
        <v xml:space="preserve"> </v>
      </c>
      <c r="AG3187" t="str">
        <f>IF(H3187="XFMR",IFERROR(VLOOKUP(AP3187,AuctionMapping2019SEP_AUTOS!$D:$J,5,FALSE)," "),IFERROR(VLOOKUP(AO3187,AuctionMapping2019SEP_LINES!$D:$K,6,FALSE)," "))</f>
        <v xml:space="preserve"> </v>
      </c>
      <c r="AJ3187">
        <v>0.29199999999999998</v>
      </c>
      <c r="AK3187" t="s">
        <v>11385</v>
      </c>
      <c r="AL3187" t="s">
        <v>11385</v>
      </c>
      <c r="AM3187" s="2">
        <v>42919.581250000003</v>
      </c>
      <c r="AN3187" t="s">
        <v>6205</v>
      </c>
      <c r="AO3187" t="s">
        <v>15058</v>
      </c>
      <c r="AP3187" t="str">
        <f t="shared" si="49"/>
        <v>TCOSW|AX1H</v>
      </c>
    </row>
    <row r="3188" spans="1:42" x14ac:dyDescent="0.25">
      <c r="A3188" s="1">
        <v>3186</v>
      </c>
      <c r="B3188" t="s">
        <v>40</v>
      </c>
      <c r="D3188" t="str">
        <f>IF(H3188="XFMR",IFERROR(VLOOKUP(AP3188,AuctionMapping2019SEP_AUTOS!$D:$J,7,FALSE)," "),IFERROR(VLOOKUP(AO3188,AuctionMapping2019SEP_LINES!$D:$K,8,FALSE)," "))</f>
        <v xml:space="preserve"> </v>
      </c>
      <c r="E3188" t="s">
        <v>42</v>
      </c>
      <c r="F3188" t="s">
        <v>631</v>
      </c>
      <c r="G3188" s="2">
        <v>42919.581250000003</v>
      </c>
      <c r="H3188" t="s">
        <v>3828</v>
      </c>
      <c r="I3188" t="s">
        <v>4877</v>
      </c>
      <c r="K3188" t="str">
        <f>IF(H3188="XFMR",IFERROR(VLOOKUP(AP3188,AuctionMapping2019SEP_AUTOS!$D:$J,4,FALSE)," "),IFERROR(VLOOKUP(AO3188,AuctionMapping2019SEP_LINES!$D:$K,5,FALSE)," "))</f>
        <v xml:space="preserve"> </v>
      </c>
      <c r="L3188" t="str">
        <f>IF(H3188="XFMR",IFERROR(VLOOKUP(AP3188,AuctionMapping2019SEP_AUTOS!$D:$J,3,FALSE)," "),IFERROR(VLOOKUP(AO3188,AuctionMapping2019SEP_LINES!$D:$K,4,FALSE)," "))</f>
        <v xml:space="preserve"> </v>
      </c>
      <c r="M3188" t="s">
        <v>6205</v>
      </c>
      <c r="N3188" t="s">
        <v>6528</v>
      </c>
      <c r="O3188" t="s">
        <v>6530</v>
      </c>
      <c r="P3188">
        <v>13</v>
      </c>
      <c r="Q3188" t="s">
        <v>41</v>
      </c>
      <c r="R3188">
        <v>0.29199999999999998</v>
      </c>
      <c r="S3188" t="s">
        <v>40</v>
      </c>
      <c r="T3188" s="2">
        <v>42919.791666666657</v>
      </c>
      <c r="U3188">
        <v>0.502</v>
      </c>
      <c r="V3188" s="2">
        <v>42919.289583333331</v>
      </c>
      <c r="W3188">
        <v>0.502</v>
      </c>
      <c r="X3188" s="2">
        <v>42919.290405092594</v>
      </c>
      <c r="AA3188" t="s">
        <v>3828</v>
      </c>
      <c r="AB3188" s="2">
        <v>42919.289583333331</v>
      </c>
      <c r="AC3188" t="s">
        <v>6785</v>
      </c>
      <c r="AD3188" t="s">
        <v>6788</v>
      </c>
      <c r="AE3188" t="s">
        <v>9827</v>
      </c>
      <c r="AF3188" t="str">
        <f>IF(H3188="XFMR",IFERROR(VLOOKUP(AP3188,AuctionMapping2019SEP_AUTOS!$D:$J,6,FALSE)," "),IFERROR(VLOOKUP(AO3188,AuctionMapping2019SEP_LINES!$D:$K,7,FALSE)," "))</f>
        <v xml:space="preserve"> </v>
      </c>
      <c r="AG3188" t="str">
        <f>IF(H3188="XFMR",IFERROR(VLOOKUP(AP3188,AuctionMapping2019SEP_AUTOS!$D:$J,5,FALSE)," "),IFERROR(VLOOKUP(AO3188,AuctionMapping2019SEP_LINES!$D:$K,6,FALSE)," "))</f>
        <v xml:space="preserve"> </v>
      </c>
      <c r="AJ3188">
        <v>0.29199999999999998</v>
      </c>
      <c r="AK3188" t="s">
        <v>11385</v>
      </c>
      <c r="AL3188" t="s">
        <v>11385</v>
      </c>
      <c r="AM3188" s="2">
        <v>42919.581250000003</v>
      </c>
      <c r="AN3188" t="s">
        <v>6205</v>
      </c>
      <c r="AO3188" t="s">
        <v>15059</v>
      </c>
      <c r="AP3188" t="str">
        <f t="shared" si="49"/>
        <v>TCOSW|AX1T</v>
      </c>
    </row>
    <row r="3189" spans="1:42" x14ac:dyDescent="0.25">
      <c r="A3189" s="1">
        <v>3187</v>
      </c>
      <c r="B3189" t="s">
        <v>40</v>
      </c>
      <c r="D3189" t="str">
        <f>IF(H3189="XFMR",IFERROR(VLOOKUP(AP3189,AuctionMapping2019SEP_AUTOS!$D:$J,7,FALSE)," "),IFERROR(VLOOKUP(AO3189,AuctionMapping2019SEP_LINES!$D:$K,8,FALSE)," "))</f>
        <v xml:space="preserve"> </v>
      </c>
      <c r="E3189" t="s">
        <v>42</v>
      </c>
      <c r="F3189" t="s">
        <v>631</v>
      </c>
      <c r="G3189" s="2">
        <v>42919.581250000003</v>
      </c>
      <c r="H3189" t="s">
        <v>3829</v>
      </c>
      <c r="I3189" t="s">
        <v>4877</v>
      </c>
      <c r="K3189" t="str">
        <f>IF(H3189="XFMR",IFERROR(VLOOKUP(AP3189,AuctionMapping2019SEP_AUTOS!$D:$J,4,FALSE)," "),IFERROR(VLOOKUP(AO3189,AuctionMapping2019SEP_LINES!$D:$K,5,FALSE)," "))</f>
        <v xml:space="preserve"> </v>
      </c>
      <c r="L3189" t="str">
        <f>IF(H3189="XFMR",IFERROR(VLOOKUP(AP3189,AuctionMapping2019SEP_AUTOS!$D:$J,3,FALSE)," "),IFERROR(VLOOKUP(AO3189,AuctionMapping2019SEP_LINES!$D:$K,4,FALSE)," "))</f>
        <v xml:space="preserve"> </v>
      </c>
      <c r="M3189" t="s">
        <v>6205</v>
      </c>
      <c r="N3189" t="s">
        <v>6528</v>
      </c>
      <c r="O3189" t="s">
        <v>6530</v>
      </c>
      <c r="P3189">
        <v>69</v>
      </c>
      <c r="Q3189" t="s">
        <v>41</v>
      </c>
      <c r="R3189">
        <v>0.29199999999999998</v>
      </c>
      <c r="S3189" t="s">
        <v>40</v>
      </c>
      <c r="T3189" s="2">
        <v>42919.791666666657</v>
      </c>
      <c r="U3189">
        <v>0.502</v>
      </c>
      <c r="V3189" s="2">
        <v>42919.289583333331</v>
      </c>
      <c r="W3189">
        <v>0.502</v>
      </c>
      <c r="X3189" s="2">
        <v>42919.290393518517</v>
      </c>
      <c r="AA3189" t="s">
        <v>3829</v>
      </c>
      <c r="AB3189" s="2">
        <v>42919.289583333331</v>
      </c>
      <c r="AC3189" t="s">
        <v>6785</v>
      </c>
      <c r="AD3189" t="s">
        <v>6788</v>
      </c>
      <c r="AE3189" t="s">
        <v>9828</v>
      </c>
      <c r="AF3189" t="str">
        <f>IF(H3189="XFMR",IFERROR(VLOOKUP(AP3189,AuctionMapping2019SEP_AUTOS!$D:$J,6,FALSE)," "),IFERROR(VLOOKUP(AO3189,AuctionMapping2019SEP_LINES!$D:$K,7,FALSE)," "))</f>
        <v xml:space="preserve"> </v>
      </c>
      <c r="AG3189" t="str">
        <f>IF(H3189="XFMR",IFERROR(VLOOKUP(AP3189,AuctionMapping2019SEP_AUTOS!$D:$J,5,FALSE)," "),IFERROR(VLOOKUP(AO3189,AuctionMapping2019SEP_LINES!$D:$K,6,FALSE)," "))</f>
        <v xml:space="preserve"> </v>
      </c>
      <c r="AJ3189">
        <v>0.29199999999999998</v>
      </c>
      <c r="AK3189" t="s">
        <v>11385</v>
      </c>
      <c r="AL3189" t="s">
        <v>11385</v>
      </c>
      <c r="AM3189" s="2">
        <v>42919.581250000003</v>
      </c>
      <c r="AN3189" t="s">
        <v>6205</v>
      </c>
      <c r="AO3189" t="s">
        <v>15060</v>
      </c>
      <c r="AP3189" t="str">
        <f t="shared" si="49"/>
        <v>TCOSW|AX1L</v>
      </c>
    </row>
    <row r="3190" spans="1:42" x14ac:dyDescent="0.25">
      <c r="A3190" s="1">
        <v>3188</v>
      </c>
      <c r="B3190" t="s">
        <v>41</v>
      </c>
      <c r="D3190" t="str">
        <f>IF(H3190="XFMR",IFERROR(VLOOKUP(AP3190,AuctionMapping2019SEP_AUTOS!$D:$J,7,FALSE)," "),IFERROR(VLOOKUP(AO3190,AuctionMapping2019SEP_LINES!$D:$K,8,FALSE)," "))</f>
        <v xml:space="preserve"> </v>
      </c>
      <c r="E3190" t="s">
        <v>42</v>
      </c>
      <c r="F3190" t="s">
        <v>623</v>
      </c>
      <c r="G3190" s="2">
        <v>42918.583657407413</v>
      </c>
      <c r="H3190" t="s">
        <v>3830</v>
      </c>
      <c r="I3190" t="s">
        <v>4877</v>
      </c>
      <c r="K3190" t="str">
        <f>IF(H3190="XFMR",IFERROR(VLOOKUP(AP3190,AuctionMapping2019SEP_AUTOS!$D:$J,4,FALSE)," "),IFERROR(VLOOKUP(AO3190,AuctionMapping2019SEP_LINES!$D:$K,5,FALSE)," "))</f>
        <v xml:space="preserve"> </v>
      </c>
      <c r="L3190" t="str">
        <f>IF(H3190="XFMR",IFERROR(VLOOKUP(AP3190,AuctionMapping2019SEP_AUTOS!$D:$J,3,FALSE)," "),IFERROR(VLOOKUP(AO3190,AuctionMapping2019SEP_LINES!$D:$K,4,FALSE)," "))</f>
        <v xml:space="preserve"> </v>
      </c>
      <c r="M3190" t="s">
        <v>5471</v>
      </c>
      <c r="N3190" t="s">
        <v>6527</v>
      </c>
      <c r="O3190" t="s">
        <v>6530</v>
      </c>
      <c r="P3190">
        <v>14</v>
      </c>
      <c r="Q3190" t="s">
        <v>41</v>
      </c>
      <c r="R3190">
        <v>2.2669999999999999</v>
      </c>
      <c r="S3190" t="s">
        <v>40</v>
      </c>
      <c r="T3190" s="2">
        <v>42919.999305555553</v>
      </c>
      <c r="U3190">
        <v>3.6829999999999998</v>
      </c>
      <c r="V3190" s="2">
        <v>42916.316666666673</v>
      </c>
      <c r="W3190">
        <v>3.6829999999999998</v>
      </c>
      <c r="X3190" s="2">
        <v>42916.453680555547</v>
      </c>
      <c r="AA3190" t="s">
        <v>3830</v>
      </c>
      <c r="AB3190" s="2">
        <v>42916.316666666673</v>
      </c>
      <c r="AC3190" t="s">
        <v>6785</v>
      </c>
      <c r="AD3190" t="s">
        <v>6788</v>
      </c>
      <c r="AE3190" t="s">
        <v>9829</v>
      </c>
      <c r="AF3190" t="str">
        <f>IF(H3190="XFMR",IFERROR(VLOOKUP(AP3190,AuctionMapping2019SEP_AUTOS!$D:$J,6,FALSE)," "),IFERROR(VLOOKUP(AO3190,AuctionMapping2019SEP_LINES!$D:$K,7,FALSE)," "))</f>
        <v xml:space="preserve"> </v>
      </c>
      <c r="AG3190" t="str">
        <f>IF(H3190="XFMR",IFERROR(VLOOKUP(AP3190,AuctionMapping2019SEP_AUTOS!$D:$J,5,FALSE)," "),IFERROR(VLOOKUP(AO3190,AuctionMapping2019SEP_LINES!$D:$K,6,FALSE)," "))</f>
        <v xml:space="preserve"> </v>
      </c>
      <c r="AJ3190">
        <v>2.2669999999999999</v>
      </c>
      <c r="AK3190" t="s">
        <v>11385</v>
      </c>
      <c r="AL3190" t="s">
        <v>11385</v>
      </c>
      <c r="AM3190" s="2">
        <v>42918.583657407413</v>
      </c>
      <c r="AN3190" t="s">
        <v>12106</v>
      </c>
      <c r="AO3190" t="s">
        <v>15273</v>
      </c>
      <c r="AP3190" t="str">
        <f t="shared" si="49"/>
        <v>QALSW|11T701Y</v>
      </c>
    </row>
    <row r="3191" spans="1:42" x14ac:dyDescent="0.25">
      <c r="A3191" s="1">
        <v>3189</v>
      </c>
      <c r="B3191" t="s">
        <v>41</v>
      </c>
      <c r="D3191" t="str">
        <f>IF(H3191="XFMR",IFERROR(VLOOKUP(AP3191,AuctionMapping2019SEP_AUTOS!$D:$J,7,FALSE)," "),IFERROR(VLOOKUP(AO3191,AuctionMapping2019SEP_LINES!$D:$K,8,FALSE)," "))</f>
        <v xml:space="preserve"> </v>
      </c>
      <c r="E3191" t="s">
        <v>42</v>
      </c>
      <c r="F3191" t="s">
        <v>623</v>
      </c>
      <c r="G3191" s="2">
        <v>42918.583657407413</v>
      </c>
      <c r="H3191" t="s">
        <v>3831</v>
      </c>
      <c r="I3191" t="s">
        <v>4877</v>
      </c>
      <c r="K3191" t="str">
        <f>IF(H3191="XFMR",IFERROR(VLOOKUP(AP3191,AuctionMapping2019SEP_AUTOS!$D:$J,4,FALSE)," "),IFERROR(VLOOKUP(AO3191,AuctionMapping2019SEP_LINES!$D:$K,5,FALSE)," "))</f>
        <v xml:space="preserve"> </v>
      </c>
      <c r="L3191" t="str">
        <f>IF(H3191="XFMR",IFERROR(VLOOKUP(AP3191,AuctionMapping2019SEP_AUTOS!$D:$J,3,FALSE)," "),IFERROR(VLOOKUP(AO3191,AuctionMapping2019SEP_LINES!$D:$K,4,FALSE)," "))</f>
        <v xml:space="preserve"> </v>
      </c>
      <c r="M3191" t="s">
        <v>5471</v>
      </c>
      <c r="N3191" t="s">
        <v>6527</v>
      </c>
      <c r="O3191" t="s">
        <v>6530</v>
      </c>
      <c r="P3191">
        <v>14</v>
      </c>
      <c r="Q3191" t="s">
        <v>41</v>
      </c>
      <c r="R3191">
        <v>2.2669999999999999</v>
      </c>
      <c r="S3191" t="s">
        <v>40</v>
      </c>
      <c r="T3191" s="2">
        <v>42919.999305555553</v>
      </c>
      <c r="U3191">
        <v>3.6829999999999998</v>
      </c>
      <c r="V3191" s="2">
        <v>42916.316666666673</v>
      </c>
      <c r="W3191">
        <v>3.6829999999999998</v>
      </c>
      <c r="X3191" s="2">
        <v>42916.453680555547</v>
      </c>
      <c r="AA3191" t="s">
        <v>3831</v>
      </c>
      <c r="AB3191" s="2">
        <v>42916.316666666673</v>
      </c>
      <c r="AC3191" t="s">
        <v>6785</v>
      </c>
      <c r="AD3191" t="s">
        <v>6788</v>
      </c>
      <c r="AE3191" t="s">
        <v>9830</v>
      </c>
      <c r="AF3191" t="str">
        <f>IF(H3191="XFMR",IFERROR(VLOOKUP(AP3191,AuctionMapping2019SEP_AUTOS!$D:$J,6,FALSE)," "),IFERROR(VLOOKUP(AO3191,AuctionMapping2019SEP_LINES!$D:$K,7,FALSE)," "))</f>
        <v xml:space="preserve"> </v>
      </c>
      <c r="AG3191" t="str">
        <f>IF(H3191="XFMR",IFERROR(VLOOKUP(AP3191,AuctionMapping2019SEP_AUTOS!$D:$J,5,FALSE)," "),IFERROR(VLOOKUP(AO3191,AuctionMapping2019SEP_LINES!$D:$K,6,FALSE)," "))</f>
        <v xml:space="preserve"> </v>
      </c>
      <c r="AJ3191">
        <v>2.2669999999999999</v>
      </c>
      <c r="AK3191" t="s">
        <v>11385</v>
      </c>
      <c r="AL3191" t="s">
        <v>11385</v>
      </c>
      <c r="AM3191" s="2">
        <v>42918.583657407413</v>
      </c>
      <c r="AN3191" t="s">
        <v>12106</v>
      </c>
      <c r="AO3191" t="s">
        <v>15272</v>
      </c>
      <c r="AP3191" t="str">
        <f t="shared" si="49"/>
        <v>QALSW|11T701X</v>
      </c>
    </row>
    <row r="3192" spans="1:42" x14ac:dyDescent="0.25">
      <c r="A3192" s="1">
        <v>3190</v>
      </c>
      <c r="B3192" t="s">
        <v>41</v>
      </c>
      <c r="D3192" t="str">
        <f>IF(H3192="XFMR",IFERROR(VLOOKUP(AP3192,AuctionMapping2019SEP_AUTOS!$D:$J,7,FALSE)," "),IFERROR(VLOOKUP(AO3192,AuctionMapping2019SEP_LINES!$D:$K,8,FALSE)," "))</f>
        <v xml:space="preserve"> </v>
      </c>
      <c r="E3192" t="s">
        <v>42</v>
      </c>
      <c r="F3192" t="s">
        <v>628</v>
      </c>
      <c r="G3192" s="2">
        <v>42917.750358796293</v>
      </c>
      <c r="H3192" t="s">
        <v>3832</v>
      </c>
      <c r="I3192" t="s">
        <v>4877</v>
      </c>
      <c r="K3192" t="str">
        <f>IF(H3192="XFMR",IFERROR(VLOOKUP(AP3192,AuctionMapping2019SEP_AUTOS!$D:$J,4,FALSE)," "),IFERROR(VLOOKUP(AO3192,AuctionMapping2019SEP_LINES!$D:$K,5,FALSE)," "))</f>
        <v xml:space="preserve"> </v>
      </c>
      <c r="L3192" t="str">
        <f>IF(H3192="XFMR",IFERROR(VLOOKUP(AP3192,AuctionMapping2019SEP_AUTOS!$D:$J,3,FALSE)," "),IFERROR(VLOOKUP(AO3192,AuctionMapping2019SEP_LINES!$D:$K,4,FALSE)," "))</f>
        <v xml:space="preserve"> </v>
      </c>
      <c r="M3192" t="s">
        <v>5889</v>
      </c>
      <c r="N3192" t="s">
        <v>6528</v>
      </c>
      <c r="O3192" t="s">
        <v>6530</v>
      </c>
      <c r="P3192">
        <v>14</v>
      </c>
      <c r="Q3192" t="s">
        <v>41</v>
      </c>
      <c r="R3192">
        <v>0.126</v>
      </c>
      <c r="S3192" t="s">
        <v>40</v>
      </c>
      <c r="T3192" s="2">
        <v>42917.999305555553</v>
      </c>
      <c r="U3192">
        <v>0.375</v>
      </c>
      <c r="V3192" s="2">
        <v>42917.624305555553</v>
      </c>
      <c r="W3192">
        <v>0.375</v>
      </c>
      <c r="X3192" s="2">
        <v>42917.629340277781</v>
      </c>
      <c r="AA3192" t="s">
        <v>3832</v>
      </c>
      <c r="AB3192" s="2">
        <v>42917.624305555553</v>
      </c>
      <c r="AC3192" t="s">
        <v>6785</v>
      </c>
      <c r="AD3192" t="s">
        <v>6788</v>
      </c>
      <c r="AE3192" t="s">
        <v>9831</v>
      </c>
      <c r="AF3192" t="str">
        <f>IF(H3192="XFMR",IFERROR(VLOOKUP(AP3192,AuctionMapping2019SEP_AUTOS!$D:$J,6,FALSE)," "),IFERROR(VLOOKUP(AO3192,AuctionMapping2019SEP_LINES!$D:$K,7,FALSE)," "))</f>
        <v xml:space="preserve"> </v>
      </c>
      <c r="AG3192" t="str">
        <f>IF(H3192="XFMR",IFERROR(VLOOKUP(AP3192,AuctionMapping2019SEP_AUTOS!$D:$J,5,FALSE)," "),IFERROR(VLOOKUP(AO3192,AuctionMapping2019SEP_LINES!$D:$K,6,FALSE)," "))</f>
        <v xml:space="preserve"> </v>
      </c>
      <c r="AJ3192">
        <v>0.126</v>
      </c>
      <c r="AK3192" t="s">
        <v>11385</v>
      </c>
      <c r="AL3192" t="s">
        <v>11385</v>
      </c>
      <c r="AM3192" s="2">
        <v>42917.750358796293</v>
      </c>
      <c r="AN3192" t="s">
        <v>12627</v>
      </c>
      <c r="AO3192" t="s">
        <v>13829</v>
      </c>
      <c r="AP3192" t="str">
        <f t="shared" si="49"/>
        <v>HKBRY|MR1T</v>
      </c>
    </row>
    <row r="3193" spans="1:42" x14ac:dyDescent="0.25">
      <c r="A3193" s="1">
        <v>3191</v>
      </c>
      <c r="B3193" t="s">
        <v>40</v>
      </c>
      <c r="D3193" t="str">
        <f>IF(H3193="XFMR",IFERROR(VLOOKUP(AP3193,AuctionMapping2019SEP_AUTOS!$D:$J,7,FALSE)," "),IFERROR(VLOOKUP(AO3193,AuctionMapping2019SEP_LINES!$D:$K,8,FALSE)," "))</f>
        <v xml:space="preserve"> </v>
      </c>
      <c r="E3193" t="s">
        <v>42</v>
      </c>
      <c r="F3193" t="s">
        <v>629</v>
      </c>
      <c r="G3193" s="2">
        <v>42916.706944444442</v>
      </c>
      <c r="H3193" t="s">
        <v>3833</v>
      </c>
      <c r="I3193" t="s">
        <v>4878</v>
      </c>
      <c r="K3193" t="str">
        <f>IF(H3193="XFMR",IFERROR(VLOOKUP(AP3193,AuctionMapping2019SEP_AUTOS!$D:$J,4,FALSE)," "),IFERROR(VLOOKUP(AO3193,AuctionMapping2019SEP_LINES!$D:$K,5,FALSE)," "))</f>
        <v xml:space="preserve"> </v>
      </c>
      <c r="L3193" t="str">
        <f>IF(H3193="XFMR",IFERROR(VLOOKUP(AP3193,AuctionMapping2019SEP_AUTOS!$D:$J,3,FALSE)," "),IFERROR(VLOOKUP(AO3193,AuctionMapping2019SEP_LINES!$D:$K,4,FALSE)," "))</f>
        <v xml:space="preserve"> </v>
      </c>
      <c r="M3193" t="s">
        <v>5428</v>
      </c>
      <c r="N3193" t="s">
        <v>6528</v>
      </c>
      <c r="O3193" t="s">
        <v>6530</v>
      </c>
      <c r="P3193">
        <v>69</v>
      </c>
      <c r="Q3193" t="s">
        <v>41</v>
      </c>
      <c r="R3193">
        <v>12.872999999999999</v>
      </c>
      <c r="S3193" t="s">
        <v>41</v>
      </c>
      <c r="T3193" s="2">
        <v>42916.75</v>
      </c>
      <c r="U3193">
        <v>12.916</v>
      </c>
      <c r="V3193" s="2">
        <v>42903.834027777782</v>
      </c>
      <c r="W3193">
        <v>12.916</v>
      </c>
      <c r="X3193" s="2">
        <v>42893.56858796296</v>
      </c>
      <c r="Y3193">
        <v>0.92</v>
      </c>
      <c r="Z3193">
        <v>-7.79</v>
      </c>
      <c r="AA3193" t="s">
        <v>3833</v>
      </c>
      <c r="AB3193" s="2">
        <v>42903.834027777782</v>
      </c>
      <c r="AC3193" t="s">
        <v>6785</v>
      </c>
      <c r="AD3193" t="s">
        <v>6787</v>
      </c>
      <c r="AE3193" t="s">
        <v>9832</v>
      </c>
      <c r="AF3193" t="str">
        <f>IF(H3193="XFMR",IFERROR(VLOOKUP(AP3193,AuctionMapping2019SEP_AUTOS!$D:$J,6,FALSE)," "),IFERROR(VLOOKUP(AO3193,AuctionMapping2019SEP_LINES!$D:$K,7,FALSE)," "))</f>
        <v xml:space="preserve"> </v>
      </c>
      <c r="AG3193" t="str">
        <f>IF(H3193="XFMR",IFERROR(VLOOKUP(AP3193,AuctionMapping2019SEP_AUTOS!$D:$J,5,FALSE)," "),IFERROR(VLOOKUP(AO3193,AuctionMapping2019SEP_LINES!$D:$K,6,FALSE)," "))</f>
        <v xml:space="preserve"> </v>
      </c>
      <c r="AH3193" t="s">
        <v>4982</v>
      </c>
      <c r="AI3193" t="s">
        <v>6528</v>
      </c>
      <c r="AJ3193">
        <v>12.872999999999999</v>
      </c>
      <c r="AK3193" t="s">
        <v>11384</v>
      </c>
      <c r="AL3193" t="s">
        <v>11384</v>
      </c>
      <c r="AM3193" s="2">
        <v>42916.706944444442</v>
      </c>
      <c r="AN3193" t="s">
        <v>13128</v>
      </c>
      <c r="AO3193" t="s">
        <v>15793</v>
      </c>
      <c r="AP3193" t="str">
        <f t="shared" si="49"/>
        <v>PARIS-BRKTN|1950C</v>
      </c>
    </row>
    <row r="3194" spans="1:42" x14ac:dyDescent="0.25">
      <c r="A3194" s="1">
        <v>3192</v>
      </c>
      <c r="B3194" t="s">
        <v>40</v>
      </c>
      <c r="D3194" t="str">
        <f>IF(H3194="XFMR",IFERROR(VLOOKUP(AP3194,AuctionMapping2019SEP_AUTOS!$D:$J,7,FALSE)," "),IFERROR(VLOOKUP(AO3194,AuctionMapping2019SEP_LINES!$D:$K,8,FALSE)," "))</f>
        <v xml:space="preserve"> </v>
      </c>
      <c r="E3194" t="s">
        <v>42</v>
      </c>
      <c r="F3194" t="s">
        <v>622</v>
      </c>
      <c r="G3194" s="2">
        <v>42916.692361111112</v>
      </c>
      <c r="H3194" t="s">
        <v>3834</v>
      </c>
      <c r="I3194" t="s">
        <v>4877</v>
      </c>
      <c r="K3194" t="str">
        <f>IF(H3194="XFMR",IFERROR(VLOOKUP(AP3194,AuctionMapping2019SEP_AUTOS!$D:$J,4,FALSE)," "),IFERROR(VLOOKUP(AO3194,AuctionMapping2019SEP_LINES!$D:$K,5,FALSE)," "))</f>
        <v xml:space="preserve"> </v>
      </c>
      <c r="L3194" t="str">
        <f>IF(H3194="XFMR",IFERROR(VLOOKUP(AP3194,AuctionMapping2019SEP_AUTOS!$D:$J,3,FALSE)," "),IFERROR(VLOOKUP(AO3194,AuctionMapping2019SEP_LINES!$D:$K,4,FALSE)," "))</f>
        <v xml:space="preserve"> </v>
      </c>
      <c r="M3194" t="s">
        <v>4884</v>
      </c>
      <c r="N3194" t="s">
        <v>6527</v>
      </c>
      <c r="O3194" t="s">
        <v>6530</v>
      </c>
      <c r="P3194">
        <v>138</v>
      </c>
      <c r="Q3194" t="s">
        <v>41</v>
      </c>
      <c r="R3194">
        <v>0.13100000000000001</v>
      </c>
      <c r="S3194" t="s">
        <v>40</v>
      </c>
      <c r="T3194" s="2">
        <v>42917.708333333343</v>
      </c>
      <c r="U3194">
        <v>1.147</v>
      </c>
      <c r="V3194" s="2">
        <v>42916.561805555553</v>
      </c>
      <c r="W3194">
        <v>1.147</v>
      </c>
      <c r="X3194" s="2">
        <v>42916.570960648147</v>
      </c>
      <c r="AA3194" t="s">
        <v>3834</v>
      </c>
      <c r="AB3194" s="2">
        <v>42916.561805555553</v>
      </c>
      <c r="AC3194" t="s">
        <v>6785</v>
      </c>
      <c r="AD3194" t="s">
        <v>6788</v>
      </c>
      <c r="AE3194" t="s">
        <v>9833</v>
      </c>
      <c r="AF3194" t="str">
        <f>IF(H3194="XFMR",IFERROR(VLOOKUP(AP3194,AuctionMapping2019SEP_AUTOS!$D:$J,6,FALSE)," "),IFERROR(VLOOKUP(AO3194,AuctionMapping2019SEP_LINES!$D:$K,7,FALSE)," "))</f>
        <v xml:space="preserve"> </v>
      </c>
      <c r="AG3194" t="str">
        <f>IF(H3194="XFMR",IFERROR(VLOOKUP(AP3194,AuctionMapping2019SEP_AUTOS!$D:$J,5,FALSE)," "),IFERROR(VLOOKUP(AO3194,AuctionMapping2019SEP_LINES!$D:$K,6,FALSE)," "))</f>
        <v xml:space="preserve"> </v>
      </c>
      <c r="AJ3194">
        <v>0.13100000000000001</v>
      </c>
      <c r="AK3194" t="s">
        <v>11385</v>
      </c>
      <c r="AL3194" t="s">
        <v>11385</v>
      </c>
      <c r="AM3194" s="2">
        <v>42916.692361111112</v>
      </c>
      <c r="AN3194" t="s">
        <v>12804</v>
      </c>
      <c r="AO3194" t="s">
        <v>13788</v>
      </c>
      <c r="AP3194" t="str">
        <f t="shared" si="49"/>
        <v>ABNTHWST|69T1</v>
      </c>
    </row>
    <row r="3195" spans="1:42" x14ac:dyDescent="0.25">
      <c r="A3195" s="1">
        <v>3193</v>
      </c>
      <c r="B3195" t="s">
        <v>40</v>
      </c>
      <c r="D3195" t="str">
        <f>IF(H3195="XFMR",IFERROR(VLOOKUP(AP3195,AuctionMapping2019SEP_AUTOS!$D:$J,7,FALSE)," "),IFERROR(VLOOKUP(AO3195,AuctionMapping2019SEP_LINES!$D:$K,8,FALSE)," "))</f>
        <v xml:space="preserve"> </v>
      </c>
      <c r="E3195" t="s">
        <v>42</v>
      </c>
      <c r="F3195" t="s">
        <v>625</v>
      </c>
      <c r="G3195" s="2">
        <v>42914.438888888893</v>
      </c>
      <c r="H3195" t="s">
        <v>3835</v>
      </c>
      <c r="I3195" t="s">
        <v>4877</v>
      </c>
      <c r="K3195" t="str">
        <f>IF(H3195="XFMR",IFERROR(VLOOKUP(AP3195,AuctionMapping2019SEP_AUTOS!$D:$J,4,FALSE)," "),IFERROR(VLOOKUP(AO3195,AuctionMapping2019SEP_LINES!$D:$K,5,FALSE)," "))</f>
        <v xml:space="preserve"> </v>
      </c>
      <c r="L3195" t="str">
        <f>IF(H3195="XFMR",IFERROR(VLOOKUP(AP3195,AuctionMapping2019SEP_AUTOS!$D:$J,3,FALSE)," "),IFERROR(VLOOKUP(AO3195,AuctionMapping2019SEP_LINES!$D:$K,4,FALSE)," "))</f>
        <v xml:space="preserve"> </v>
      </c>
      <c r="M3195" t="s">
        <v>6206</v>
      </c>
      <c r="N3195" t="s">
        <v>6528</v>
      </c>
      <c r="O3195" t="s">
        <v>6530</v>
      </c>
      <c r="P3195">
        <v>138</v>
      </c>
      <c r="Q3195" t="s">
        <v>41</v>
      </c>
      <c r="R3195">
        <v>27.439</v>
      </c>
      <c r="S3195" t="s">
        <v>41</v>
      </c>
      <c r="T3195" s="2">
        <v>42916.708333333343</v>
      </c>
      <c r="U3195">
        <v>29.707999999999998</v>
      </c>
      <c r="V3195" s="2">
        <v>42887</v>
      </c>
      <c r="W3195">
        <v>29.707999999999998</v>
      </c>
      <c r="X3195" s="2">
        <v>42844.694247685176</v>
      </c>
      <c r="Y3195">
        <v>0.92</v>
      </c>
      <c r="Z3195">
        <v>-4.05</v>
      </c>
      <c r="AA3195" t="s">
        <v>3835</v>
      </c>
      <c r="AB3195" s="2">
        <v>42887</v>
      </c>
      <c r="AC3195" t="s">
        <v>6785</v>
      </c>
      <c r="AD3195" t="s">
        <v>6787</v>
      </c>
      <c r="AE3195" t="s">
        <v>9834</v>
      </c>
      <c r="AF3195" t="str">
        <f>IF(H3195="XFMR",IFERROR(VLOOKUP(AP3195,AuctionMapping2019SEP_AUTOS!$D:$J,6,FALSE)," "),IFERROR(VLOOKUP(AO3195,AuctionMapping2019SEP_LINES!$D:$K,7,FALSE)," "))</f>
        <v xml:space="preserve"> </v>
      </c>
      <c r="AG3195" t="str">
        <f>IF(H3195="XFMR",IFERROR(VLOOKUP(AP3195,AuctionMapping2019SEP_AUTOS!$D:$J,5,FALSE)," "),IFERROR(VLOOKUP(AO3195,AuctionMapping2019SEP_LINES!$D:$K,6,FALSE)," "))</f>
        <v xml:space="preserve"> </v>
      </c>
      <c r="AJ3195">
        <v>27.439</v>
      </c>
      <c r="AK3195" t="s">
        <v>11384</v>
      </c>
      <c r="AL3195" t="s">
        <v>11384</v>
      </c>
      <c r="AM3195" s="2">
        <v>42914.438888888893</v>
      </c>
      <c r="AN3195" t="s">
        <v>6206</v>
      </c>
      <c r="AO3195" t="s">
        <v>15794</v>
      </c>
      <c r="AP3195" t="str">
        <f t="shared" si="49"/>
        <v>BUCKTHRN|XMFRT1</v>
      </c>
    </row>
    <row r="3196" spans="1:42" x14ac:dyDescent="0.25">
      <c r="A3196" s="1">
        <v>3194</v>
      </c>
      <c r="B3196" t="s">
        <v>40</v>
      </c>
      <c r="D3196" t="str">
        <f>IF(H3196="XFMR",IFERROR(VLOOKUP(AP3196,AuctionMapping2019SEP_AUTOS!$D:$J,7,FALSE)," "),IFERROR(VLOOKUP(AO3196,AuctionMapping2019SEP_LINES!$D:$K,8,FALSE)," "))</f>
        <v xml:space="preserve"> </v>
      </c>
      <c r="E3196" t="s">
        <v>42</v>
      </c>
      <c r="F3196" t="s">
        <v>625</v>
      </c>
      <c r="G3196" s="2">
        <v>42913.588888888888</v>
      </c>
      <c r="H3196" t="s">
        <v>3836</v>
      </c>
      <c r="I3196" t="s">
        <v>4877</v>
      </c>
      <c r="K3196" t="str">
        <f>IF(H3196="XFMR",IFERROR(VLOOKUP(AP3196,AuctionMapping2019SEP_AUTOS!$D:$J,4,FALSE)," "),IFERROR(VLOOKUP(AO3196,AuctionMapping2019SEP_LINES!$D:$K,5,FALSE)," "))</f>
        <v xml:space="preserve"> </v>
      </c>
      <c r="L3196" t="str">
        <f>IF(H3196="XFMR",IFERROR(VLOOKUP(AP3196,AuctionMapping2019SEP_AUTOS!$D:$J,3,FALSE)," "),IFERROR(VLOOKUP(AO3196,AuctionMapping2019SEP_LINES!$D:$K,4,FALSE)," "))</f>
        <v xml:space="preserve"> </v>
      </c>
      <c r="M3196" t="s">
        <v>6207</v>
      </c>
      <c r="N3196" t="s">
        <v>6527</v>
      </c>
      <c r="O3196" t="s">
        <v>6530</v>
      </c>
      <c r="P3196">
        <v>138</v>
      </c>
      <c r="Q3196" t="s">
        <v>41</v>
      </c>
      <c r="R3196">
        <v>118.547</v>
      </c>
      <c r="S3196" t="s">
        <v>40</v>
      </c>
      <c r="T3196" s="2">
        <v>42916.486111111109</v>
      </c>
      <c r="U3196">
        <v>121.444</v>
      </c>
      <c r="V3196" s="2">
        <v>42795</v>
      </c>
      <c r="W3196">
        <v>121.444</v>
      </c>
      <c r="X3196" s="2">
        <v>42787.598541666674</v>
      </c>
      <c r="AA3196" t="s">
        <v>3836</v>
      </c>
      <c r="AB3196" s="2">
        <v>42795</v>
      </c>
      <c r="AC3196" t="s">
        <v>6785</v>
      </c>
      <c r="AD3196" t="s">
        <v>6788</v>
      </c>
      <c r="AE3196" t="s">
        <v>9835</v>
      </c>
      <c r="AF3196" t="str">
        <f>IF(H3196="XFMR",IFERROR(VLOOKUP(AP3196,AuctionMapping2019SEP_AUTOS!$D:$J,6,FALSE)," "),IFERROR(VLOOKUP(AO3196,AuctionMapping2019SEP_LINES!$D:$K,7,FALSE)," "))</f>
        <v xml:space="preserve"> </v>
      </c>
      <c r="AG3196" t="str">
        <f>IF(H3196="XFMR",IFERROR(VLOOKUP(AP3196,AuctionMapping2019SEP_AUTOS!$D:$J,5,FALSE)," "),IFERROR(VLOOKUP(AO3196,AuctionMapping2019SEP_LINES!$D:$K,6,FALSE)," "))</f>
        <v xml:space="preserve"> </v>
      </c>
      <c r="AJ3196">
        <v>118.547</v>
      </c>
      <c r="AK3196" t="s">
        <v>11385</v>
      </c>
      <c r="AL3196" t="s">
        <v>11387</v>
      </c>
      <c r="AM3196" s="2">
        <v>42913.588888888888</v>
      </c>
      <c r="AN3196" t="s">
        <v>6207</v>
      </c>
      <c r="AO3196" t="s">
        <v>13847</v>
      </c>
      <c r="AP3196" t="str">
        <f t="shared" si="49"/>
        <v>SPTX12B|T1</v>
      </c>
    </row>
    <row r="3197" spans="1:42" x14ac:dyDescent="0.25">
      <c r="A3197" s="1">
        <v>3195</v>
      </c>
      <c r="B3197" t="s">
        <v>40</v>
      </c>
      <c r="D3197" t="str">
        <f>IF(H3197="XFMR",IFERROR(VLOOKUP(AP3197,AuctionMapping2019SEP_AUTOS!$D:$J,7,FALSE)," "),IFERROR(VLOOKUP(AO3197,AuctionMapping2019SEP_LINES!$D:$K,8,FALSE)," "))</f>
        <v xml:space="preserve"> </v>
      </c>
      <c r="E3197" t="s">
        <v>42</v>
      </c>
      <c r="F3197" t="s">
        <v>630</v>
      </c>
      <c r="G3197" s="2">
        <v>42911.49722222222</v>
      </c>
      <c r="H3197" t="s">
        <v>3837</v>
      </c>
      <c r="I3197" t="s">
        <v>4878</v>
      </c>
      <c r="K3197" t="str">
        <f>IF(H3197="XFMR",IFERROR(VLOOKUP(AP3197,AuctionMapping2019SEP_AUTOS!$D:$J,4,FALSE)," "),IFERROR(VLOOKUP(AO3197,AuctionMapping2019SEP_LINES!$D:$K,5,FALSE)," "))</f>
        <v xml:space="preserve"> </v>
      </c>
      <c r="L3197" t="str">
        <f>IF(H3197="XFMR",IFERROR(VLOOKUP(AP3197,AuctionMapping2019SEP_AUTOS!$D:$J,3,FALSE)," "),IFERROR(VLOOKUP(AO3197,AuctionMapping2019SEP_LINES!$D:$K,4,FALSE)," "))</f>
        <v xml:space="preserve"> </v>
      </c>
      <c r="M3197" t="s">
        <v>5509</v>
      </c>
      <c r="N3197" t="s">
        <v>6527</v>
      </c>
      <c r="O3197" t="s">
        <v>6530</v>
      </c>
      <c r="P3197">
        <v>69</v>
      </c>
      <c r="Q3197" t="s">
        <v>41</v>
      </c>
      <c r="R3197">
        <v>0.32600000000000001</v>
      </c>
      <c r="S3197" t="s">
        <v>41</v>
      </c>
      <c r="T3197" s="2">
        <v>42911.75</v>
      </c>
      <c r="U3197">
        <v>0.57899999999999996</v>
      </c>
      <c r="V3197" s="2">
        <v>42911.17083333333</v>
      </c>
      <c r="W3197">
        <v>0.57899999999999996</v>
      </c>
      <c r="X3197" s="2">
        <v>42911.171354166669</v>
      </c>
      <c r="Y3197">
        <v>0.92</v>
      </c>
      <c r="Z3197">
        <v>-8.81</v>
      </c>
      <c r="AA3197" t="s">
        <v>3837</v>
      </c>
      <c r="AB3197" s="2">
        <v>42911.17083333333</v>
      </c>
      <c r="AC3197" t="s">
        <v>6785</v>
      </c>
      <c r="AD3197" t="s">
        <v>6787</v>
      </c>
      <c r="AE3197" t="s">
        <v>9836</v>
      </c>
      <c r="AF3197" t="str">
        <f>IF(H3197="XFMR",IFERROR(VLOOKUP(AP3197,AuctionMapping2019SEP_AUTOS!$D:$J,6,FALSE)," "),IFERROR(VLOOKUP(AO3197,AuctionMapping2019SEP_LINES!$D:$K,7,FALSE)," "))</f>
        <v xml:space="preserve"> </v>
      </c>
      <c r="AG3197" t="str">
        <f>IF(H3197="XFMR",IFERROR(VLOOKUP(AP3197,AuctionMapping2019SEP_AUTOS!$D:$J,5,FALSE)," "),IFERROR(VLOOKUP(AO3197,AuctionMapping2019SEP_LINES!$D:$K,6,FALSE)," "))</f>
        <v xml:space="preserve"> </v>
      </c>
      <c r="AH3197" t="s">
        <v>11125</v>
      </c>
      <c r="AI3197" t="s">
        <v>6527</v>
      </c>
      <c r="AJ3197">
        <v>0.32600000000000001</v>
      </c>
      <c r="AK3197" t="s">
        <v>11384</v>
      </c>
      <c r="AL3197" t="s">
        <v>11386</v>
      </c>
      <c r="AM3197" s="2">
        <v>42911.49722222222</v>
      </c>
      <c r="AN3197" t="s">
        <v>13129</v>
      </c>
      <c r="AO3197" t="s">
        <v>15795</v>
      </c>
      <c r="AP3197" t="str">
        <f t="shared" si="49"/>
        <v>JACKSONS-SAWA|JACKSOSAWA11</v>
      </c>
    </row>
    <row r="3198" spans="1:42" x14ac:dyDescent="0.25">
      <c r="A3198" s="1">
        <v>3196</v>
      </c>
      <c r="B3198" t="s">
        <v>41</v>
      </c>
      <c r="D3198" t="str">
        <f>IF(H3198="XFMR",IFERROR(VLOOKUP(AP3198,AuctionMapping2019SEP_AUTOS!$D:$J,7,FALSE)," "),IFERROR(VLOOKUP(AO3198,AuctionMapping2019SEP_LINES!$D:$K,8,FALSE)," "))</f>
        <v xml:space="preserve"> </v>
      </c>
      <c r="E3198" t="s">
        <v>42</v>
      </c>
      <c r="F3198" t="s">
        <v>630</v>
      </c>
      <c r="G3198" s="2">
        <v>42909.583692129629</v>
      </c>
      <c r="H3198" t="s">
        <v>3838</v>
      </c>
      <c r="I3198" t="s">
        <v>4877</v>
      </c>
      <c r="K3198" t="str">
        <f>IF(H3198="XFMR",IFERROR(VLOOKUP(AP3198,AuctionMapping2019SEP_AUTOS!$D:$J,4,FALSE)," "),IFERROR(VLOOKUP(AO3198,AuctionMapping2019SEP_LINES!$D:$K,5,FALSE)," "))</f>
        <v xml:space="preserve"> </v>
      </c>
      <c r="L3198" t="str">
        <f>IF(H3198="XFMR",IFERROR(VLOOKUP(AP3198,AuctionMapping2019SEP_AUTOS!$D:$J,3,FALSE)," "),IFERROR(VLOOKUP(AO3198,AuctionMapping2019SEP_LINES!$D:$K,4,FALSE)," "))</f>
        <v xml:space="preserve"> </v>
      </c>
      <c r="M3198" t="s">
        <v>4978</v>
      </c>
      <c r="N3198" t="s">
        <v>6529</v>
      </c>
      <c r="O3198" t="s">
        <v>6530</v>
      </c>
      <c r="P3198">
        <v>14</v>
      </c>
      <c r="Q3198" t="s">
        <v>41</v>
      </c>
      <c r="R3198">
        <v>0.14199999999999999</v>
      </c>
      <c r="S3198" t="s">
        <v>40</v>
      </c>
      <c r="T3198" s="2">
        <v>42909.75</v>
      </c>
      <c r="U3198">
        <v>0.308</v>
      </c>
      <c r="V3198" s="2">
        <v>42909.441666666673</v>
      </c>
      <c r="W3198">
        <v>0.308</v>
      </c>
      <c r="X3198" s="2">
        <v>42909.443090277768</v>
      </c>
      <c r="AA3198" t="s">
        <v>3838</v>
      </c>
      <c r="AB3198" s="2">
        <v>42909.441666666673</v>
      </c>
      <c r="AC3198" t="s">
        <v>6785</v>
      </c>
      <c r="AD3198" t="s">
        <v>6788</v>
      </c>
      <c r="AE3198" t="s">
        <v>9837</v>
      </c>
      <c r="AF3198" t="str">
        <f>IF(H3198="XFMR",IFERROR(VLOOKUP(AP3198,AuctionMapping2019SEP_AUTOS!$D:$J,6,FALSE)," "),IFERROR(VLOOKUP(AO3198,AuctionMapping2019SEP_LINES!$D:$K,7,FALSE)," "))</f>
        <v xml:space="preserve"> </v>
      </c>
      <c r="AG3198" t="str">
        <f>IF(H3198="XFMR",IFERROR(VLOOKUP(AP3198,AuctionMapping2019SEP_AUTOS!$D:$J,5,FALSE)," "),IFERROR(VLOOKUP(AO3198,AuctionMapping2019SEP_LINES!$D:$K,6,FALSE)," "))</f>
        <v xml:space="preserve"> </v>
      </c>
      <c r="AJ3198">
        <v>0.14199999999999999</v>
      </c>
      <c r="AK3198" t="s">
        <v>11385</v>
      </c>
      <c r="AL3198" t="s">
        <v>11385</v>
      </c>
      <c r="AM3198" s="2">
        <v>42909.583692129629</v>
      </c>
      <c r="AN3198" t="s">
        <v>11541</v>
      </c>
      <c r="AO3198" t="s">
        <v>15796</v>
      </c>
      <c r="AP3198" t="str">
        <f t="shared" si="49"/>
        <v>BRAUNIG|MT78T2</v>
      </c>
    </row>
    <row r="3199" spans="1:42" x14ac:dyDescent="0.25">
      <c r="A3199" s="1">
        <v>3197</v>
      </c>
      <c r="B3199" t="s">
        <v>41</v>
      </c>
      <c r="D3199" t="str">
        <f>IF(H3199="XFMR",IFERROR(VLOOKUP(AP3199,AuctionMapping2019SEP_AUTOS!$D:$J,7,FALSE)," "),IFERROR(VLOOKUP(AO3199,AuctionMapping2019SEP_LINES!$D:$K,8,FALSE)," "))</f>
        <v xml:space="preserve"> </v>
      </c>
      <c r="E3199" t="s">
        <v>42</v>
      </c>
      <c r="F3199" t="s">
        <v>630</v>
      </c>
      <c r="G3199" s="2">
        <v>42909.583692129629</v>
      </c>
      <c r="H3199" t="s">
        <v>3839</v>
      </c>
      <c r="I3199" t="s">
        <v>4877</v>
      </c>
      <c r="K3199" t="str">
        <f>IF(H3199="XFMR",IFERROR(VLOOKUP(AP3199,AuctionMapping2019SEP_AUTOS!$D:$J,4,FALSE)," "),IFERROR(VLOOKUP(AO3199,AuctionMapping2019SEP_LINES!$D:$K,5,FALSE)," "))</f>
        <v xml:space="preserve"> </v>
      </c>
      <c r="L3199" t="str">
        <f>IF(H3199="XFMR",IFERROR(VLOOKUP(AP3199,AuctionMapping2019SEP_AUTOS!$D:$J,3,FALSE)," "),IFERROR(VLOOKUP(AO3199,AuctionMapping2019SEP_LINES!$D:$K,4,FALSE)," "))</f>
        <v xml:space="preserve"> </v>
      </c>
      <c r="M3199" t="s">
        <v>4978</v>
      </c>
      <c r="N3199" t="s">
        <v>6529</v>
      </c>
      <c r="O3199" t="s">
        <v>6530</v>
      </c>
      <c r="P3199">
        <v>14</v>
      </c>
      <c r="Q3199" t="s">
        <v>41</v>
      </c>
      <c r="R3199">
        <v>0.14199999999999999</v>
      </c>
      <c r="S3199" t="s">
        <v>40</v>
      </c>
      <c r="T3199" s="2">
        <v>42909.75</v>
      </c>
      <c r="U3199">
        <v>0.308</v>
      </c>
      <c r="V3199" s="2">
        <v>42909.441666666673</v>
      </c>
      <c r="W3199">
        <v>0.308</v>
      </c>
      <c r="X3199" s="2">
        <v>42909.443078703713</v>
      </c>
      <c r="AA3199" t="s">
        <v>3839</v>
      </c>
      <c r="AB3199" s="2">
        <v>42909.441666666673</v>
      </c>
      <c r="AC3199" t="s">
        <v>6785</v>
      </c>
      <c r="AD3199" t="s">
        <v>6788</v>
      </c>
      <c r="AE3199" t="s">
        <v>9838</v>
      </c>
      <c r="AF3199" t="str">
        <f>IF(H3199="XFMR",IFERROR(VLOOKUP(AP3199,AuctionMapping2019SEP_AUTOS!$D:$J,6,FALSE)," "),IFERROR(VLOOKUP(AO3199,AuctionMapping2019SEP_LINES!$D:$K,7,FALSE)," "))</f>
        <v xml:space="preserve"> </v>
      </c>
      <c r="AG3199" t="str">
        <f>IF(H3199="XFMR",IFERROR(VLOOKUP(AP3199,AuctionMapping2019SEP_AUTOS!$D:$J,5,FALSE)," "),IFERROR(VLOOKUP(AO3199,AuctionMapping2019SEP_LINES!$D:$K,6,FALSE)," "))</f>
        <v xml:space="preserve"> </v>
      </c>
      <c r="AJ3199">
        <v>0.14199999999999999</v>
      </c>
      <c r="AK3199" t="s">
        <v>11385</v>
      </c>
      <c r="AL3199" t="s">
        <v>11385</v>
      </c>
      <c r="AM3199" s="2">
        <v>42909.583692129629</v>
      </c>
      <c r="AN3199" t="s">
        <v>11541</v>
      </c>
      <c r="AO3199" t="s">
        <v>15797</v>
      </c>
      <c r="AP3199" t="str">
        <f t="shared" si="49"/>
        <v>BRAUNIG|MT78T1</v>
      </c>
    </row>
    <row r="3200" spans="1:42" x14ac:dyDescent="0.25">
      <c r="A3200" s="1">
        <v>3198</v>
      </c>
      <c r="B3200" t="s">
        <v>40</v>
      </c>
      <c r="D3200" t="str">
        <f>IF(H3200="XFMR",IFERROR(VLOOKUP(AP3200,AuctionMapping2019SEP_AUTOS!$D:$J,7,FALSE)," "),IFERROR(VLOOKUP(AO3200,AuctionMapping2019SEP_LINES!$D:$K,8,FALSE)," "))</f>
        <v xml:space="preserve"> </v>
      </c>
      <c r="E3200" t="s">
        <v>42</v>
      </c>
      <c r="F3200" t="s">
        <v>630</v>
      </c>
      <c r="G3200" s="2">
        <v>42909.583333333343</v>
      </c>
      <c r="H3200" t="s">
        <v>3840</v>
      </c>
      <c r="I3200" t="s">
        <v>4877</v>
      </c>
      <c r="K3200" t="str">
        <f>IF(H3200="XFMR",IFERROR(VLOOKUP(AP3200,AuctionMapping2019SEP_AUTOS!$D:$J,4,FALSE)," "),IFERROR(VLOOKUP(AO3200,AuctionMapping2019SEP_LINES!$D:$K,5,FALSE)," "))</f>
        <v xml:space="preserve"> </v>
      </c>
      <c r="L3200" t="str">
        <f>IF(H3200="XFMR",IFERROR(VLOOKUP(AP3200,AuctionMapping2019SEP_AUTOS!$D:$J,3,FALSE)," "),IFERROR(VLOOKUP(AO3200,AuctionMapping2019SEP_LINES!$D:$K,4,FALSE)," "))</f>
        <v xml:space="preserve"> </v>
      </c>
      <c r="M3200" t="s">
        <v>4978</v>
      </c>
      <c r="N3200" t="s">
        <v>6529</v>
      </c>
      <c r="O3200" t="s">
        <v>6530</v>
      </c>
      <c r="P3200">
        <v>13</v>
      </c>
      <c r="Q3200" t="s">
        <v>41</v>
      </c>
      <c r="R3200">
        <v>0.14199999999999999</v>
      </c>
      <c r="S3200" t="s">
        <v>40</v>
      </c>
      <c r="T3200" s="2">
        <v>42909.75</v>
      </c>
      <c r="U3200">
        <v>0.308</v>
      </c>
      <c r="V3200" s="2">
        <v>42909.441666666673</v>
      </c>
      <c r="W3200">
        <v>0.308</v>
      </c>
      <c r="X3200" s="2">
        <v>42909.443078703713</v>
      </c>
      <c r="AA3200" t="s">
        <v>3840</v>
      </c>
      <c r="AB3200" s="2">
        <v>42909.441666666673</v>
      </c>
      <c r="AC3200" t="s">
        <v>6785</v>
      </c>
      <c r="AD3200" t="s">
        <v>6788</v>
      </c>
      <c r="AE3200" t="s">
        <v>9838</v>
      </c>
      <c r="AF3200" t="str">
        <f>IF(H3200="XFMR",IFERROR(VLOOKUP(AP3200,AuctionMapping2019SEP_AUTOS!$D:$J,6,FALSE)," "),IFERROR(VLOOKUP(AO3200,AuctionMapping2019SEP_LINES!$D:$K,7,FALSE)," "))</f>
        <v xml:space="preserve"> </v>
      </c>
      <c r="AG3200" t="str">
        <f>IF(H3200="XFMR",IFERROR(VLOOKUP(AP3200,AuctionMapping2019SEP_AUTOS!$D:$J,5,FALSE)," "),IFERROR(VLOOKUP(AO3200,AuctionMapping2019SEP_LINES!$D:$K,6,FALSE)," "))</f>
        <v xml:space="preserve"> </v>
      </c>
      <c r="AJ3200">
        <v>0.14199999999999999</v>
      </c>
      <c r="AK3200" t="s">
        <v>11385</v>
      </c>
      <c r="AL3200" t="s">
        <v>11385</v>
      </c>
      <c r="AM3200" s="2">
        <v>42909.583333333343</v>
      </c>
      <c r="AN3200" t="s">
        <v>11541</v>
      </c>
      <c r="AO3200" t="s">
        <v>15797</v>
      </c>
      <c r="AP3200" t="str">
        <f t="shared" si="49"/>
        <v>BRAUNIG|MT78T1</v>
      </c>
    </row>
    <row r="3201" spans="1:42" x14ac:dyDescent="0.25">
      <c r="A3201" s="1">
        <v>3199</v>
      </c>
      <c r="B3201" t="s">
        <v>40</v>
      </c>
      <c r="D3201" t="str">
        <f>IF(H3201="XFMR",IFERROR(VLOOKUP(AP3201,AuctionMapping2019SEP_AUTOS!$D:$J,7,FALSE)," "),IFERROR(VLOOKUP(AO3201,AuctionMapping2019SEP_LINES!$D:$K,8,FALSE)," "))</f>
        <v xml:space="preserve"> </v>
      </c>
      <c r="E3201" t="s">
        <v>42</v>
      </c>
      <c r="F3201" t="s">
        <v>630</v>
      </c>
      <c r="G3201" s="2">
        <v>42909.583333333343</v>
      </c>
      <c r="H3201" t="s">
        <v>3841</v>
      </c>
      <c r="I3201" t="s">
        <v>4877</v>
      </c>
      <c r="K3201" t="str">
        <f>IF(H3201="XFMR",IFERROR(VLOOKUP(AP3201,AuctionMapping2019SEP_AUTOS!$D:$J,4,FALSE)," "),IFERROR(VLOOKUP(AO3201,AuctionMapping2019SEP_LINES!$D:$K,5,FALSE)," "))</f>
        <v xml:space="preserve"> </v>
      </c>
      <c r="L3201" t="str">
        <f>IF(H3201="XFMR",IFERROR(VLOOKUP(AP3201,AuctionMapping2019SEP_AUTOS!$D:$J,3,FALSE)," "),IFERROR(VLOOKUP(AO3201,AuctionMapping2019SEP_LINES!$D:$K,4,FALSE)," "))</f>
        <v xml:space="preserve"> </v>
      </c>
      <c r="M3201" t="s">
        <v>4978</v>
      </c>
      <c r="N3201" t="s">
        <v>6529</v>
      </c>
      <c r="O3201" t="s">
        <v>6530</v>
      </c>
      <c r="P3201">
        <v>13</v>
      </c>
      <c r="Q3201" t="s">
        <v>41</v>
      </c>
      <c r="R3201">
        <v>0.14199999999999999</v>
      </c>
      <c r="S3201" t="s">
        <v>40</v>
      </c>
      <c r="T3201" s="2">
        <v>42909.75</v>
      </c>
      <c r="U3201">
        <v>0.308</v>
      </c>
      <c r="V3201" s="2">
        <v>42909.441666666673</v>
      </c>
      <c r="W3201">
        <v>0.308</v>
      </c>
      <c r="X3201" s="2">
        <v>42909.443090277768</v>
      </c>
      <c r="AA3201" t="s">
        <v>3841</v>
      </c>
      <c r="AB3201" s="2">
        <v>42909.441666666673</v>
      </c>
      <c r="AC3201" t="s">
        <v>6785</v>
      </c>
      <c r="AD3201" t="s">
        <v>6788</v>
      </c>
      <c r="AE3201" t="s">
        <v>9837</v>
      </c>
      <c r="AF3201" t="str">
        <f>IF(H3201="XFMR",IFERROR(VLOOKUP(AP3201,AuctionMapping2019SEP_AUTOS!$D:$J,6,FALSE)," "),IFERROR(VLOOKUP(AO3201,AuctionMapping2019SEP_LINES!$D:$K,7,FALSE)," "))</f>
        <v xml:space="preserve"> </v>
      </c>
      <c r="AG3201" t="str">
        <f>IF(H3201="XFMR",IFERROR(VLOOKUP(AP3201,AuctionMapping2019SEP_AUTOS!$D:$J,5,FALSE)," "),IFERROR(VLOOKUP(AO3201,AuctionMapping2019SEP_LINES!$D:$K,6,FALSE)," "))</f>
        <v xml:space="preserve"> </v>
      </c>
      <c r="AJ3201">
        <v>0.14199999999999999</v>
      </c>
      <c r="AK3201" t="s">
        <v>11385</v>
      </c>
      <c r="AL3201" t="s">
        <v>11385</v>
      </c>
      <c r="AM3201" s="2">
        <v>42909.583333333343</v>
      </c>
      <c r="AN3201" t="s">
        <v>11541</v>
      </c>
      <c r="AO3201" t="s">
        <v>15796</v>
      </c>
      <c r="AP3201" t="str">
        <f t="shared" si="49"/>
        <v>BRAUNIG|MT78T2</v>
      </c>
    </row>
    <row r="3202" spans="1:42" x14ac:dyDescent="0.25">
      <c r="A3202" s="1">
        <v>3200</v>
      </c>
      <c r="B3202" t="s">
        <v>40</v>
      </c>
      <c r="D3202" t="str">
        <f>IF(H3202="XFMR",IFERROR(VLOOKUP(AP3202,AuctionMapping2019SEP_AUTOS!$D:$J,7,FALSE)," "),IFERROR(VLOOKUP(AO3202,AuctionMapping2019SEP_LINES!$D:$K,8,FALSE)," "))</f>
        <v xml:space="preserve"> </v>
      </c>
      <c r="E3202" t="s">
        <v>42</v>
      </c>
      <c r="F3202" t="s">
        <v>623</v>
      </c>
      <c r="G3202" s="2">
        <v>42908.78125</v>
      </c>
      <c r="H3202" t="s">
        <v>3842</v>
      </c>
      <c r="I3202" t="s">
        <v>4877</v>
      </c>
      <c r="K3202" t="str">
        <f>IF(H3202="XFMR",IFERROR(VLOOKUP(AP3202,AuctionMapping2019SEP_AUTOS!$D:$J,4,FALSE)," "),IFERROR(VLOOKUP(AO3202,AuctionMapping2019SEP_LINES!$D:$K,5,FALSE)," "))</f>
        <v xml:space="preserve"> </v>
      </c>
      <c r="L3202" t="str">
        <f>IF(H3202="XFMR",IFERROR(VLOOKUP(AP3202,AuctionMapping2019SEP_AUTOS!$D:$J,3,FALSE)," "),IFERROR(VLOOKUP(AO3202,AuctionMapping2019SEP_LINES!$D:$K,4,FALSE)," "))</f>
        <v xml:space="preserve"> </v>
      </c>
      <c r="M3202" t="s">
        <v>6208</v>
      </c>
      <c r="N3202" t="s">
        <v>6527</v>
      </c>
      <c r="O3202" t="s">
        <v>6530</v>
      </c>
      <c r="P3202">
        <v>345</v>
      </c>
      <c r="Q3202" t="s">
        <v>41</v>
      </c>
      <c r="R3202">
        <v>0.81700000000000006</v>
      </c>
      <c r="S3202" t="s">
        <v>40</v>
      </c>
      <c r="T3202" s="2">
        <v>42908.78125</v>
      </c>
      <c r="U3202">
        <v>0.81700000000000006</v>
      </c>
      <c r="V3202" s="2">
        <v>42907.963888888888</v>
      </c>
      <c r="W3202">
        <v>0.81700000000000006</v>
      </c>
      <c r="X3202" s="2">
        <v>42909.344328703701</v>
      </c>
      <c r="AA3202" t="s">
        <v>3842</v>
      </c>
      <c r="AB3202" s="2">
        <v>42907.963888888888</v>
      </c>
      <c r="AC3202" t="s">
        <v>6785</v>
      </c>
      <c r="AD3202" t="s">
        <v>6788</v>
      </c>
      <c r="AE3202" t="s">
        <v>9839</v>
      </c>
      <c r="AF3202" t="str">
        <f>IF(H3202="XFMR",IFERROR(VLOOKUP(AP3202,AuctionMapping2019SEP_AUTOS!$D:$J,6,FALSE)," "),IFERROR(VLOOKUP(AO3202,AuctionMapping2019SEP_LINES!$D:$K,7,FALSE)," "))</f>
        <v xml:space="preserve"> </v>
      </c>
      <c r="AG3202" t="str">
        <f>IF(H3202="XFMR",IFERROR(VLOOKUP(AP3202,AuctionMapping2019SEP_AUTOS!$D:$J,5,FALSE)," "),IFERROR(VLOOKUP(AO3202,AuctionMapping2019SEP_LINES!$D:$K,6,FALSE)," "))</f>
        <v xml:space="preserve"> </v>
      </c>
      <c r="AJ3202">
        <v>0.81700000000000006</v>
      </c>
      <c r="AK3202" t="s">
        <v>11385</v>
      </c>
      <c r="AL3202" t="s">
        <v>11385</v>
      </c>
      <c r="AM3202" s="2">
        <v>42908.78125</v>
      </c>
      <c r="AN3202" t="s">
        <v>6208</v>
      </c>
      <c r="AO3202" t="s">
        <v>14190</v>
      </c>
      <c r="AP3202" t="str">
        <f t="shared" si="49"/>
        <v>DERMOTT|T2</v>
      </c>
    </row>
    <row r="3203" spans="1:42" x14ac:dyDescent="0.25">
      <c r="A3203" s="1">
        <v>3201</v>
      </c>
      <c r="B3203" t="s">
        <v>40</v>
      </c>
      <c r="D3203" t="str">
        <f>IF(H3203="XFMR",IFERROR(VLOOKUP(AP3203,AuctionMapping2019SEP_AUTOS!$D:$J,7,FALSE)," "),IFERROR(VLOOKUP(AO3203,AuctionMapping2019SEP_LINES!$D:$K,8,FALSE)," "))</f>
        <v xml:space="preserve"> </v>
      </c>
      <c r="E3203" t="s">
        <v>42</v>
      </c>
      <c r="F3203" t="s">
        <v>623</v>
      </c>
      <c r="G3203" s="2">
        <v>42908.78125</v>
      </c>
      <c r="H3203" t="s">
        <v>3843</v>
      </c>
      <c r="I3203" t="s">
        <v>4877</v>
      </c>
      <c r="K3203" t="str">
        <f>IF(H3203="XFMR",IFERROR(VLOOKUP(AP3203,AuctionMapping2019SEP_AUTOS!$D:$J,4,FALSE)," "),IFERROR(VLOOKUP(AO3203,AuctionMapping2019SEP_LINES!$D:$K,5,FALSE)," "))</f>
        <v xml:space="preserve"> </v>
      </c>
      <c r="L3203" t="str">
        <f>IF(H3203="XFMR",IFERROR(VLOOKUP(AP3203,AuctionMapping2019SEP_AUTOS!$D:$J,3,FALSE)," "),IFERROR(VLOOKUP(AO3203,AuctionMapping2019SEP_LINES!$D:$K,4,FALSE)," "))</f>
        <v xml:space="preserve"> </v>
      </c>
      <c r="M3203" t="s">
        <v>6208</v>
      </c>
      <c r="N3203" t="s">
        <v>6527</v>
      </c>
      <c r="O3203" t="s">
        <v>6530</v>
      </c>
      <c r="P3203">
        <v>345</v>
      </c>
      <c r="Q3203" t="s">
        <v>41</v>
      </c>
      <c r="R3203">
        <v>0.81700000000000006</v>
      </c>
      <c r="S3203" t="s">
        <v>40</v>
      </c>
      <c r="T3203" s="2">
        <v>42908.78125</v>
      </c>
      <c r="U3203">
        <v>0.81700000000000006</v>
      </c>
      <c r="V3203" s="2">
        <v>42907.963888888888</v>
      </c>
      <c r="W3203">
        <v>0.81700000000000006</v>
      </c>
      <c r="X3203" s="2">
        <v>42909.344317129631</v>
      </c>
      <c r="AA3203" t="s">
        <v>3843</v>
      </c>
      <c r="AB3203" s="2">
        <v>42907.963888888888</v>
      </c>
      <c r="AC3203" t="s">
        <v>6785</v>
      </c>
      <c r="AD3203" t="s">
        <v>6788</v>
      </c>
      <c r="AE3203" t="s">
        <v>9840</v>
      </c>
      <c r="AF3203" t="str">
        <f>IF(H3203="XFMR",IFERROR(VLOOKUP(AP3203,AuctionMapping2019SEP_AUTOS!$D:$J,6,FALSE)," "),IFERROR(VLOOKUP(AO3203,AuctionMapping2019SEP_LINES!$D:$K,7,FALSE)," "))</f>
        <v xml:space="preserve"> </v>
      </c>
      <c r="AG3203" t="str">
        <f>IF(H3203="XFMR",IFERROR(VLOOKUP(AP3203,AuctionMapping2019SEP_AUTOS!$D:$J,5,FALSE)," "),IFERROR(VLOOKUP(AO3203,AuctionMapping2019SEP_LINES!$D:$K,6,FALSE)," "))</f>
        <v xml:space="preserve"> </v>
      </c>
      <c r="AJ3203">
        <v>0.81700000000000006</v>
      </c>
      <c r="AK3203" t="s">
        <v>11385</v>
      </c>
      <c r="AL3203" t="s">
        <v>11385</v>
      </c>
      <c r="AM3203" s="2">
        <v>42908.78125</v>
      </c>
      <c r="AN3203" t="s">
        <v>6208</v>
      </c>
      <c r="AO3203" t="s">
        <v>13847</v>
      </c>
      <c r="AP3203" t="str">
        <f t="shared" ref="AP3203:AP3266" si="50">AN3203&amp;"|"&amp;AO3203</f>
        <v>DERMOTT|T1</v>
      </c>
    </row>
    <row r="3204" spans="1:42" x14ac:dyDescent="0.25">
      <c r="A3204" s="1">
        <v>3202</v>
      </c>
      <c r="B3204" t="s">
        <v>40</v>
      </c>
      <c r="D3204" t="str">
        <f>IF(H3204="XFMR",IFERROR(VLOOKUP(AP3204,AuctionMapping2019SEP_AUTOS!$D:$J,7,FALSE)," "),IFERROR(VLOOKUP(AO3204,AuctionMapping2019SEP_LINES!$D:$K,8,FALSE)," "))</f>
        <v xml:space="preserve"> </v>
      </c>
      <c r="E3204" t="s">
        <v>42</v>
      </c>
      <c r="F3204" t="s">
        <v>629</v>
      </c>
      <c r="G3204" s="2">
        <v>42908.549305555563</v>
      </c>
      <c r="H3204" t="s">
        <v>3844</v>
      </c>
      <c r="I3204" t="s">
        <v>4878</v>
      </c>
      <c r="K3204" t="str">
        <f>IF(H3204="XFMR",IFERROR(VLOOKUP(AP3204,AuctionMapping2019SEP_AUTOS!$D:$J,4,FALSE)," "),IFERROR(VLOOKUP(AO3204,AuctionMapping2019SEP_LINES!$D:$K,5,FALSE)," "))</f>
        <v xml:space="preserve"> </v>
      </c>
      <c r="L3204" t="str">
        <f>IF(H3204="XFMR",IFERROR(VLOOKUP(AP3204,AuctionMapping2019SEP_AUTOS!$D:$J,3,FALSE)," "),IFERROR(VLOOKUP(AO3204,AuctionMapping2019SEP_LINES!$D:$K,4,FALSE)," "))</f>
        <v xml:space="preserve"> </v>
      </c>
      <c r="M3204" t="s">
        <v>5404</v>
      </c>
      <c r="N3204" t="s">
        <v>6528</v>
      </c>
      <c r="O3204" t="s">
        <v>6530</v>
      </c>
      <c r="P3204">
        <v>138</v>
      </c>
      <c r="Q3204" t="s">
        <v>41</v>
      </c>
      <c r="R3204">
        <v>38.274000000000001</v>
      </c>
      <c r="S3204" t="s">
        <v>41</v>
      </c>
      <c r="T3204" s="2">
        <v>42916.833333333343</v>
      </c>
      <c r="U3204">
        <v>46.563000000000002</v>
      </c>
      <c r="V3204" s="2">
        <v>42870.270833333343</v>
      </c>
      <c r="W3204">
        <v>46.563000000000002</v>
      </c>
      <c r="X3204" s="2">
        <v>42849.405798611107</v>
      </c>
      <c r="Y3204">
        <v>0.92</v>
      </c>
      <c r="Z3204">
        <v>-8.9499999999999993</v>
      </c>
      <c r="AA3204" t="s">
        <v>3844</v>
      </c>
      <c r="AB3204" s="2">
        <v>42870.275694444441</v>
      </c>
      <c r="AC3204" t="s">
        <v>6785</v>
      </c>
      <c r="AD3204" t="s">
        <v>6787</v>
      </c>
      <c r="AE3204" t="s">
        <v>9841</v>
      </c>
      <c r="AF3204" t="str">
        <f>IF(H3204="XFMR",IFERROR(VLOOKUP(AP3204,AuctionMapping2019SEP_AUTOS!$D:$J,6,FALSE)," "),IFERROR(VLOOKUP(AO3204,AuctionMapping2019SEP_LINES!$D:$K,7,FALSE)," "))</f>
        <v xml:space="preserve"> </v>
      </c>
      <c r="AG3204" t="str">
        <f>IF(H3204="XFMR",IFERROR(VLOOKUP(AP3204,AuctionMapping2019SEP_AUTOS!$D:$J,5,FALSE)," "),IFERROR(VLOOKUP(AO3204,AuctionMapping2019SEP_LINES!$D:$K,6,FALSE)," "))</f>
        <v xml:space="preserve"> </v>
      </c>
      <c r="AH3204" t="s">
        <v>11251</v>
      </c>
      <c r="AI3204" t="s">
        <v>6528</v>
      </c>
      <c r="AJ3204">
        <v>38.274000000000001</v>
      </c>
      <c r="AK3204" t="s">
        <v>11384</v>
      </c>
      <c r="AL3204" t="s">
        <v>11384</v>
      </c>
      <c r="AM3204" s="2">
        <v>42908.549305555563</v>
      </c>
      <c r="AN3204" t="s">
        <v>13130</v>
      </c>
      <c r="AO3204" t="s">
        <v>15798</v>
      </c>
      <c r="AP3204" t="str">
        <f t="shared" si="50"/>
        <v>NWTTP-ARCTP|1700F</v>
      </c>
    </row>
    <row r="3205" spans="1:42" x14ac:dyDescent="0.25">
      <c r="A3205" s="1">
        <v>3203</v>
      </c>
      <c r="B3205" t="s">
        <v>40</v>
      </c>
      <c r="D3205" t="str">
        <f>IF(H3205="XFMR",IFERROR(VLOOKUP(AP3205,AuctionMapping2019SEP_AUTOS!$D:$J,7,FALSE)," "),IFERROR(VLOOKUP(AO3205,AuctionMapping2019SEP_LINES!$D:$K,8,FALSE)," "))</f>
        <v>3</v>
      </c>
      <c r="E3205" t="s">
        <v>42</v>
      </c>
      <c r="F3205" t="s">
        <v>625</v>
      </c>
      <c r="G3205" s="2">
        <v>42907.000694444447</v>
      </c>
      <c r="H3205" t="s">
        <v>3845</v>
      </c>
      <c r="I3205" t="s">
        <v>4878</v>
      </c>
      <c r="K3205" t="str">
        <f>IF(H3205="XFMR",IFERROR(VLOOKUP(AP3205,AuctionMapping2019SEP_AUTOS!$D:$J,4,FALSE)," "),IFERROR(VLOOKUP(AO3205,AuctionMapping2019SEP_LINES!$D:$K,5,FALSE)," "))</f>
        <v>SANADTAP_8</v>
      </c>
      <c r="L3205">
        <f>IF(H3205="XFMR",IFERROR(VLOOKUP(AP3205,AuctionMapping2019SEP_AUTOS!$D:$J,3,FALSE)," "),IFERROR(VLOOKUP(AO3205,AuctionMapping2019SEP_LINES!$D:$K,4,FALSE)," "))</f>
        <v>1264</v>
      </c>
      <c r="M3205" t="s">
        <v>6209</v>
      </c>
      <c r="N3205" t="s">
        <v>6527</v>
      </c>
      <c r="O3205" t="s">
        <v>6530</v>
      </c>
      <c r="P3205">
        <v>138</v>
      </c>
      <c r="Q3205" t="s">
        <v>41</v>
      </c>
      <c r="R3205">
        <v>1E-3</v>
      </c>
      <c r="S3205" t="s">
        <v>41</v>
      </c>
      <c r="T3205" s="2">
        <v>42907.000694444447</v>
      </c>
      <c r="U3205">
        <v>1E-3</v>
      </c>
      <c r="V3205" s="2">
        <v>42907</v>
      </c>
      <c r="W3205">
        <v>1E-3</v>
      </c>
      <c r="X3205" s="2">
        <v>42902.640636574077</v>
      </c>
      <c r="Y3205">
        <v>0.92</v>
      </c>
      <c r="Z3205">
        <v>-11.14</v>
      </c>
      <c r="AA3205" t="s">
        <v>3845</v>
      </c>
      <c r="AB3205" s="2">
        <v>42907</v>
      </c>
      <c r="AC3205" t="s">
        <v>6785</v>
      </c>
      <c r="AD3205" t="s">
        <v>6787</v>
      </c>
      <c r="AE3205" t="s">
        <v>9842</v>
      </c>
      <c r="AF3205" t="str">
        <f>IF(H3205="XFMR",IFERROR(VLOOKUP(AP3205,AuctionMapping2019SEP_AUTOS!$D:$J,6,FALSE)," "),IFERROR(VLOOKUP(AO3205,AuctionMapping2019SEP_LINES!$D:$K,7,FALSE)," "))</f>
        <v>XTOBLOCK9_8</v>
      </c>
      <c r="AG3205">
        <f>IF(H3205="XFMR",IFERROR(VLOOKUP(AP3205,AuctionMapping2019SEP_AUTOS!$D:$J,5,FALSE)," "),IFERROR(VLOOKUP(AO3205,AuctionMapping2019SEP_LINES!$D:$K,6,FALSE)," "))</f>
        <v>1283</v>
      </c>
      <c r="AH3205" t="s">
        <v>6223</v>
      </c>
      <c r="AI3205" t="s">
        <v>6527</v>
      </c>
      <c r="AJ3205">
        <v>1E-3</v>
      </c>
      <c r="AK3205" t="s">
        <v>11384</v>
      </c>
      <c r="AL3205" t="s">
        <v>11384</v>
      </c>
      <c r="AM3205" s="2">
        <v>42907.000694444447</v>
      </c>
      <c r="AN3205" t="s">
        <v>13131</v>
      </c>
      <c r="AO3205" t="s">
        <v>15799</v>
      </c>
      <c r="AP3205" t="str">
        <f t="shared" si="50"/>
        <v>ANDRT-XTPOI|6093L</v>
      </c>
    </row>
    <row r="3206" spans="1:42" x14ac:dyDescent="0.25">
      <c r="A3206" s="1">
        <v>3204</v>
      </c>
      <c r="B3206" t="s">
        <v>40</v>
      </c>
      <c r="D3206" t="str">
        <f>IF(H3206="XFMR",IFERROR(VLOOKUP(AP3206,AuctionMapping2019SEP_AUTOS!$D:$J,7,FALSE)," "),IFERROR(VLOOKUP(AO3206,AuctionMapping2019SEP_LINES!$D:$K,8,FALSE)," "))</f>
        <v xml:space="preserve"> </v>
      </c>
      <c r="E3206" t="s">
        <v>42</v>
      </c>
      <c r="F3206" t="s">
        <v>635</v>
      </c>
      <c r="G3206" s="2">
        <v>42906.803472222222</v>
      </c>
      <c r="H3206" t="s">
        <v>3846</v>
      </c>
      <c r="I3206" t="s">
        <v>4877</v>
      </c>
      <c r="K3206" t="str">
        <f>IF(H3206="XFMR",IFERROR(VLOOKUP(AP3206,AuctionMapping2019SEP_AUTOS!$D:$J,4,FALSE)," "),IFERROR(VLOOKUP(AO3206,AuctionMapping2019SEP_LINES!$D:$K,5,FALSE)," "))</f>
        <v xml:space="preserve"> </v>
      </c>
      <c r="L3206" t="str">
        <f>IF(H3206="XFMR",IFERROR(VLOOKUP(AP3206,AuctionMapping2019SEP_AUTOS!$D:$J,3,FALSE)," "),IFERROR(VLOOKUP(AO3206,AuctionMapping2019SEP_LINES!$D:$K,4,FALSE)," "))</f>
        <v xml:space="preserve"> </v>
      </c>
      <c r="M3206" t="s">
        <v>6128</v>
      </c>
      <c r="N3206" t="s">
        <v>6526</v>
      </c>
      <c r="O3206" t="s">
        <v>6530</v>
      </c>
      <c r="P3206">
        <v>138</v>
      </c>
      <c r="Q3206" t="s">
        <v>41</v>
      </c>
      <c r="R3206">
        <v>0.40699999999999997</v>
      </c>
      <c r="S3206" t="s">
        <v>40</v>
      </c>
      <c r="T3206" s="2">
        <v>42906.833333333343</v>
      </c>
      <c r="U3206">
        <v>0.54200000000000004</v>
      </c>
      <c r="V3206" s="2">
        <v>42906.291666666657</v>
      </c>
      <c r="W3206">
        <v>0.54200000000000004</v>
      </c>
      <c r="X3206" s="2">
        <v>42859.357858796298</v>
      </c>
      <c r="AA3206" t="s">
        <v>3846</v>
      </c>
      <c r="AB3206" s="2">
        <v>42906.396527777782</v>
      </c>
      <c r="AC3206" t="s">
        <v>6785</v>
      </c>
      <c r="AD3206" t="s">
        <v>6788</v>
      </c>
      <c r="AE3206" t="s">
        <v>9843</v>
      </c>
      <c r="AF3206" t="str">
        <f>IF(H3206="XFMR",IFERROR(VLOOKUP(AP3206,AuctionMapping2019SEP_AUTOS!$D:$J,6,FALSE)," "),IFERROR(VLOOKUP(AO3206,AuctionMapping2019SEP_LINES!$D:$K,7,FALSE)," "))</f>
        <v xml:space="preserve"> </v>
      </c>
      <c r="AG3206" t="str">
        <f>IF(H3206="XFMR",IFERROR(VLOOKUP(AP3206,AuctionMapping2019SEP_AUTOS!$D:$J,5,FALSE)," "),IFERROR(VLOOKUP(AO3206,AuctionMapping2019SEP_LINES!$D:$K,6,FALSE)," "))</f>
        <v xml:space="preserve"> </v>
      </c>
      <c r="AJ3206">
        <v>0.40699999999999997</v>
      </c>
      <c r="AK3206" t="s">
        <v>11385</v>
      </c>
      <c r="AL3206" t="s">
        <v>11387</v>
      </c>
      <c r="AM3206" s="2">
        <v>42906.803472222222</v>
      </c>
      <c r="AN3206" t="s">
        <v>6128</v>
      </c>
      <c r="AO3206" t="s">
        <v>13773</v>
      </c>
      <c r="AP3206" t="str">
        <f t="shared" si="50"/>
        <v>JCK|AT1</v>
      </c>
    </row>
    <row r="3207" spans="1:42" x14ac:dyDescent="0.25">
      <c r="A3207" s="1">
        <v>3205</v>
      </c>
      <c r="B3207" t="s">
        <v>40</v>
      </c>
      <c r="D3207" t="str">
        <f>IF(H3207="XFMR",IFERROR(VLOOKUP(AP3207,AuctionMapping2019SEP_AUTOS!$D:$J,7,FALSE)," "),IFERROR(VLOOKUP(AO3207,AuctionMapping2019SEP_LINES!$D:$K,8,FALSE)," "))</f>
        <v xml:space="preserve"> </v>
      </c>
      <c r="E3207" t="s">
        <v>42</v>
      </c>
      <c r="F3207" t="s">
        <v>641</v>
      </c>
      <c r="G3207" s="2">
        <v>42905.703472222223</v>
      </c>
      <c r="H3207" t="s">
        <v>3847</v>
      </c>
      <c r="I3207" t="s">
        <v>4878</v>
      </c>
      <c r="K3207" t="str">
        <f>IF(H3207="XFMR",IFERROR(VLOOKUP(AP3207,AuctionMapping2019SEP_AUTOS!$D:$J,4,FALSE)," "),IFERROR(VLOOKUP(AO3207,AuctionMapping2019SEP_LINES!$D:$K,5,FALSE)," "))</f>
        <v xml:space="preserve"> </v>
      </c>
      <c r="L3207" t="str">
        <f>IF(H3207="XFMR",IFERROR(VLOOKUP(AP3207,AuctionMapping2019SEP_AUTOS!$D:$J,3,FALSE)," "),IFERROR(VLOOKUP(AO3207,AuctionMapping2019SEP_LINES!$D:$K,4,FALSE)," "))</f>
        <v xml:space="preserve"> </v>
      </c>
      <c r="M3207" t="s">
        <v>6210</v>
      </c>
      <c r="N3207" t="s">
        <v>6528</v>
      </c>
      <c r="O3207" t="s">
        <v>6530</v>
      </c>
      <c r="P3207">
        <v>138</v>
      </c>
      <c r="Q3207" t="s">
        <v>41</v>
      </c>
      <c r="R3207">
        <v>5.2850000000000001</v>
      </c>
      <c r="S3207" t="s">
        <v>41</v>
      </c>
      <c r="T3207" s="2">
        <v>42905.833333333343</v>
      </c>
      <c r="U3207">
        <v>5.5</v>
      </c>
      <c r="V3207" s="2">
        <v>42900.333333333343</v>
      </c>
      <c r="W3207">
        <v>5.5</v>
      </c>
      <c r="X3207" s="2">
        <v>42895.591574074067</v>
      </c>
      <c r="Y3207">
        <v>0.92</v>
      </c>
      <c r="Z3207">
        <v>-6.95</v>
      </c>
      <c r="AA3207" t="s">
        <v>3847</v>
      </c>
      <c r="AB3207" s="2">
        <v>42900.418749999997</v>
      </c>
      <c r="AC3207" t="s">
        <v>6785</v>
      </c>
      <c r="AD3207" t="s">
        <v>6787</v>
      </c>
      <c r="AE3207" t="s">
        <v>9844</v>
      </c>
      <c r="AF3207" t="str">
        <f>IF(H3207="XFMR",IFERROR(VLOOKUP(AP3207,AuctionMapping2019SEP_AUTOS!$D:$J,6,FALSE)," "),IFERROR(VLOOKUP(AO3207,AuctionMapping2019SEP_LINES!$D:$K,7,FALSE)," "))</f>
        <v xml:space="preserve"> </v>
      </c>
      <c r="AG3207" t="str">
        <f>IF(H3207="XFMR",IFERROR(VLOOKUP(AP3207,AuctionMapping2019SEP_AUTOS!$D:$J,5,FALSE)," "),IFERROR(VLOOKUP(AO3207,AuctionMapping2019SEP_LINES!$D:$K,6,FALSE)," "))</f>
        <v xml:space="preserve"> </v>
      </c>
      <c r="AH3207" t="s">
        <v>11252</v>
      </c>
      <c r="AI3207" t="s">
        <v>6528</v>
      </c>
      <c r="AJ3207">
        <v>5.2850000000000001</v>
      </c>
      <c r="AK3207" t="s">
        <v>11384</v>
      </c>
      <c r="AL3207" t="s">
        <v>11384</v>
      </c>
      <c r="AM3207" s="2">
        <v>42905.703472222223</v>
      </c>
      <c r="AN3207" t="s">
        <v>13132</v>
      </c>
      <c r="AO3207" t="s">
        <v>15800</v>
      </c>
      <c r="AP3207" t="str">
        <f t="shared" si="50"/>
        <v>GAVSW-PRPOD|3535A</v>
      </c>
    </row>
    <row r="3208" spans="1:42" x14ac:dyDescent="0.25">
      <c r="A3208" s="1">
        <v>3206</v>
      </c>
      <c r="B3208" t="s">
        <v>40</v>
      </c>
      <c r="D3208" t="str">
        <f>IF(H3208="XFMR",IFERROR(VLOOKUP(AP3208,AuctionMapping2019SEP_AUTOS!$D:$J,7,FALSE)," "),IFERROR(VLOOKUP(AO3208,AuctionMapping2019SEP_LINES!$D:$K,8,FALSE)," "))</f>
        <v>2</v>
      </c>
      <c r="E3208" t="s">
        <v>42</v>
      </c>
      <c r="F3208" t="s">
        <v>641</v>
      </c>
      <c r="G3208" s="2">
        <v>42905.702777777777</v>
      </c>
      <c r="H3208" t="s">
        <v>3848</v>
      </c>
      <c r="I3208" t="s">
        <v>4878</v>
      </c>
      <c r="K3208" t="str">
        <f>IF(H3208="XFMR",IFERROR(VLOOKUP(AP3208,AuctionMapping2019SEP_AUTOS!$D:$J,4,FALSE)," "),IFERROR(VLOOKUP(AO3208,AuctionMapping2019SEP_LINES!$D:$K,5,FALSE)," "))</f>
        <v>PRENTICPOD_8</v>
      </c>
      <c r="L3208">
        <f>IF(H3208="XFMR",IFERROR(VLOOKUP(AP3208,AuctionMapping2019SEP_AUTOS!$D:$J,3,FALSE)," "),IFERROR(VLOOKUP(AO3208,AuctionMapping2019SEP_LINES!$D:$K,4,FALSE)," "))</f>
        <v>2881</v>
      </c>
      <c r="M3208" t="s">
        <v>6210</v>
      </c>
      <c r="N3208" t="s">
        <v>6528</v>
      </c>
      <c r="O3208" t="s">
        <v>6530</v>
      </c>
      <c r="P3208">
        <v>138</v>
      </c>
      <c r="Q3208" t="s">
        <v>41</v>
      </c>
      <c r="R3208">
        <v>5.274</v>
      </c>
      <c r="S3208" t="s">
        <v>41</v>
      </c>
      <c r="T3208" s="2">
        <v>42905.833333333343</v>
      </c>
      <c r="U3208">
        <v>5.5</v>
      </c>
      <c r="V3208" s="2">
        <v>42900.333333333343</v>
      </c>
      <c r="W3208">
        <v>5.5</v>
      </c>
      <c r="X3208" s="2">
        <v>42895.57953703704</v>
      </c>
      <c r="Y3208">
        <v>0.92</v>
      </c>
      <c r="Z3208">
        <v>-6.06</v>
      </c>
      <c r="AA3208" t="s">
        <v>3848</v>
      </c>
      <c r="AB3208" s="2">
        <v>42900.428472222222</v>
      </c>
      <c r="AC3208" t="s">
        <v>6785</v>
      </c>
      <c r="AD3208" t="s">
        <v>6787</v>
      </c>
      <c r="AE3208" t="s">
        <v>9845</v>
      </c>
      <c r="AF3208" t="str">
        <f>IF(H3208="XFMR",IFERROR(VLOOKUP(AP3208,AuctionMapping2019SEP_AUTOS!$D:$J,6,FALSE)," "),IFERROR(VLOOKUP(AO3208,AuctionMapping2019SEP_LINES!$D:$K,7,FALSE)," "))</f>
        <v>GRNVL_E8</v>
      </c>
      <c r="AG3208">
        <f>IF(H3208="XFMR",IFERROR(VLOOKUP(AP3208,AuctionMapping2019SEP_AUTOS!$D:$J,5,FALSE)," "),IFERROR(VLOOKUP(AO3208,AuctionMapping2019SEP_LINES!$D:$K,6,FALSE)," "))</f>
        <v>2883</v>
      </c>
      <c r="AH3208" t="s">
        <v>11252</v>
      </c>
      <c r="AI3208" t="s">
        <v>6528</v>
      </c>
      <c r="AJ3208">
        <v>5.274</v>
      </c>
      <c r="AK3208" t="s">
        <v>11384</v>
      </c>
      <c r="AL3208" t="s">
        <v>11384</v>
      </c>
      <c r="AM3208" s="2">
        <v>42905.702777777777</v>
      </c>
      <c r="AN3208" t="s">
        <v>13132</v>
      </c>
      <c r="AO3208" t="s">
        <v>15801</v>
      </c>
      <c r="AP3208" t="str">
        <f t="shared" si="50"/>
        <v>GAVSW-PRPOD|3536A</v>
      </c>
    </row>
    <row r="3209" spans="1:42" x14ac:dyDescent="0.25">
      <c r="A3209" s="1">
        <v>3207</v>
      </c>
      <c r="B3209" t="s">
        <v>40</v>
      </c>
      <c r="D3209" t="str">
        <f>IF(H3209="XFMR",IFERROR(VLOOKUP(AP3209,AuctionMapping2019SEP_AUTOS!$D:$J,7,FALSE)," "),IFERROR(VLOOKUP(AO3209,AuctionMapping2019SEP_LINES!$D:$K,8,FALSE)," "))</f>
        <v xml:space="preserve"> </v>
      </c>
      <c r="E3209" t="s">
        <v>42</v>
      </c>
      <c r="F3209" t="s">
        <v>630</v>
      </c>
      <c r="G3209" s="2">
        <v>42905.411111111112</v>
      </c>
      <c r="H3209" t="s">
        <v>3849</v>
      </c>
      <c r="I3209" t="s">
        <v>4877</v>
      </c>
      <c r="K3209" t="str">
        <f>IF(H3209="XFMR",IFERROR(VLOOKUP(AP3209,AuctionMapping2019SEP_AUTOS!$D:$J,4,FALSE)," "),IFERROR(VLOOKUP(AO3209,AuctionMapping2019SEP_LINES!$D:$K,5,FALSE)," "))</f>
        <v xml:space="preserve"> </v>
      </c>
      <c r="L3209" t="str">
        <f>IF(H3209="XFMR",IFERROR(VLOOKUP(AP3209,AuctionMapping2019SEP_AUTOS!$D:$J,3,FALSE)," "),IFERROR(VLOOKUP(AO3209,AuctionMapping2019SEP_LINES!$D:$K,4,FALSE)," "))</f>
        <v xml:space="preserve"> </v>
      </c>
      <c r="M3209" t="s">
        <v>4966</v>
      </c>
      <c r="N3209" t="s">
        <v>6527</v>
      </c>
      <c r="O3209" t="s">
        <v>6530</v>
      </c>
      <c r="P3209">
        <v>34</v>
      </c>
      <c r="Q3209" t="s">
        <v>41</v>
      </c>
      <c r="R3209">
        <v>3.8519999999999999</v>
      </c>
      <c r="S3209" t="s">
        <v>40</v>
      </c>
      <c r="T3209" s="2">
        <v>42905.791666666657</v>
      </c>
      <c r="U3209">
        <v>4.2330000000000014</v>
      </c>
      <c r="V3209" s="2">
        <v>42901.559027777781</v>
      </c>
      <c r="W3209">
        <v>4.2330000000000014</v>
      </c>
      <c r="X3209" s="2">
        <v>42901.596828703703</v>
      </c>
      <c r="AA3209" t="s">
        <v>3849</v>
      </c>
      <c r="AB3209" s="2">
        <v>42901.559027777781</v>
      </c>
      <c r="AC3209" t="s">
        <v>6785</v>
      </c>
      <c r="AD3209" t="s">
        <v>6788</v>
      </c>
      <c r="AE3209" t="s">
        <v>9846</v>
      </c>
      <c r="AF3209" t="str">
        <f>IF(H3209="XFMR",IFERROR(VLOOKUP(AP3209,AuctionMapping2019SEP_AUTOS!$D:$J,6,FALSE)," "),IFERROR(VLOOKUP(AO3209,AuctionMapping2019SEP_LINES!$D:$K,7,FALSE)," "))</f>
        <v xml:space="preserve"> </v>
      </c>
      <c r="AG3209" t="str">
        <f>IF(H3209="XFMR",IFERROR(VLOOKUP(AP3209,AuctionMapping2019SEP_AUTOS!$D:$J,5,FALSE)," "),IFERROR(VLOOKUP(AO3209,AuctionMapping2019SEP_LINES!$D:$K,6,FALSE)," "))</f>
        <v xml:space="preserve"> </v>
      </c>
      <c r="AJ3209">
        <v>3.8519999999999999</v>
      </c>
      <c r="AK3209" t="s">
        <v>11385</v>
      </c>
      <c r="AL3209" t="s">
        <v>11388</v>
      </c>
      <c r="AM3209" s="2">
        <v>42905.411111111112</v>
      </c>
      <c r="AN3209" t="s">
        <v>11524</v>
      </c>
      <c r="AO3209" t="s">
        <v>14271</v>
      </c>
      <c r="AP3209" t="str">
        <f t="shared" si="50"/>
        <v>BLUF_CRK|T2T</v>
      </c>
    </row>
    <row r="3210" spans="1:42" x14ac:dyDescent="0.25">
      <c r="A3210" s="1">
        <v>3208</v>
      </c>
      <c r="B3210" t="s">
        <v>40</v>
      </c>
      <c r="D3210" t="str">
        <f>IF(H3210="XFMR",IFERROR(VLOOKUP(AP3210,AuctionMapping2019SEP_AUTOS!$D:$J,7,FALSE)," "),IFERROR(VLOOKUP(AO3210,AuctionMapping2019SEP_LINES!$D:$K,8,FALSE)," "))</f>
        <v xml:space="preserve"> </v>
      </c>
      <c r="E3210" t="s">
        <v>42</v>
      </c>
      <c r="F3210" t="s">
        <v>630</v>
      </c>
      <c r="G3210" s="2">
        <v>42905.411111111112</v>
      </c>
      <c r="H3210" t="s">
        <v>3850</v>
      </c>
      <c r="I3210" t="s">
        <v>4877</v>
      </c>
      <c r="K3210" t="str">
        <f>IF(H3210="XFMR",IFERROR(VLOOKUP(AP3210,AuctionMapping2019SEP_AUTOS!$D:$J,4,FALSE)," "),IFERROR(VLOOKUP(AO3210,AuctionMapping2019SEP_LINES!$D:$K,5,FALSE)," "))</f>
        <v xml:space="preserve"> </v>
      </c>
      <c r="L3210" t="str">
        <f>IF(H3210="XFMR",IFERROR(VLOOKUP(AP3210,AuctionMapping2019SEP_AUTOS!$D:$J,3,FALSE)," "),IFERROR(VLOOKUP(AO3210,AuctionMapping2019SEP_LINES!$D:$K,4,FALSE)," "))</f>
        <v xml:space="preserve"> </v>
      </c>
      <c r="M3210" t="s">
        <v>4966</v>
      </c>
      <c r="N3210" t="s">
        <v>6527</v>
      </c>
      <c r="O3210" t="s">
        <v>6530</v>
      </c>
      <c r="P3210">
        <v>138</v>
      </c>
      <c r="Q3210" t="s">
        <v>41</v>
      </c>
      <c r="R3210">
        <v>3.8519999999999999</v>
      </c>
      <c r="S3210" t="s">
        <v>40</v>
      </c>
      <c r="T3210" s="2">
        <v>42905.791666666657</v>
      </c>
      <c r="U3210">
        <v>4.2330000000000014</v>
      </c>
      <c r="V3210" s="2">
        <v>42901.559027777781</v>
      </c>
      <c r="W3210">
        <v>4.2330000000000014</v>
      </c>
      <c r="X3210" s="2">
        <v>42901.596828703703</v>
      </c>
      <c r="AA3210" t="s">
        <v>3850</v>
      </c>
      <c r="AB3210" s="2">
        <v>42901.559027777781</v>
      </c>
      <c r="AC3210" t="s">
        <v>6785</v>
      </c>
      <c r="AD3210" t="s">
        <v>6788</v>
      </c>
      <c r="AE3210" t="s">
        <v>9847</v>
      </c>
      <c r="AF3210" t="str">
        <f>IF(H3210="XFMR",IFERROR(VLOOKUP(AP3210,AuctionMapping2019SEP_AUTOS!$D:$J,6,FALSE)," "),IFERROR(VLOOKUP(AO3210,AuctionMapping2019SEP_LINES!$D:$K,7,FALSE)," "))</f>
        <v xml:space="preserve"> </v>
      </c>
      <c r="AG3210" t="str">
        <f>IF(H3210="XFMR",IFERROR(VLOOKUP(AP3210,AuctionMapping2019SEP_AUTOS!$D:$J,5,FALSE)," "),IFERROR(VLOOKUP(AO3210,AuctionMapping2019SEP_LINES!$D:$K,6,FALSE)," "))</f>
        <v xml:space="preserve"> </v>
      </c>
      <c r="AJ3210">
        <v>3.8519999999999999</v>
      </c>
      <c r="AK3210" t="s">
        <v>11385</v>
      </c>
      <c r="AL3210" t="s">
        <v>11388</v>
      </c>
      <c r="AM3210" s="2">
        <v>42905.411111111112</v>
      </c>
      <c r="AN3210" t="s">
        <v>11524</v>
      </c>
      <c r="AO3210" t="s">
        <v>14267</v>
      </c>
      <c r="AP3210" t="str">
        <f t="shared" si="50"/>
        <v>BLUF_CRK|T2L</v>
      </c>
    </row>
    <row r="3211" spans="1:42" x14ac:dyDescent="0.25">
      <c r="A3211" s="1">
        <v>3209</v>
      </c>
      <c r="B3211" t="s">
        <v>40</v>
      </c>
      <c r="D3211" t="str">
        <f>IF(H3211="XFMR",IFERROR(VLOOKUP(AP3211,AuctionMapping2019SEP_AUTOS!$D:$J,7,FALSE)," "),IFERROR(VLOOKUP(AO3211,AuctionMapping2019SEP_LINES!$D:$K,8,FALSE)," "))</f>
        <v>38</v>
      </c>
      <c r="E3211" t="s">
        <v>42</v>
      </c>
      <c r="F3211" t="s">
        <v>625</v>
      </c>
      <c r="G3211" s="2">
        <v>42904.87222222222</v>
      </c>
      <c r="H3211" t="s">
        <v>3851</v>
      </c>
      <c r="I3211" t="s">
        <v>4878</v>
      </c>
      <c r="K3211" t="str">
        <f>IF(H3211="XFMR",IFERROR(VLOOKUP(AP3211,AuctionMapping2019SEP_AUTOS!$D:$J,4,FALSE)," "),IFERROR(VLOOKUP(AO3211,AuctionMapping2019SEP_LINES!$D:$K,5,FALSE)," "))</f>
        <v>GALENA___B69</v>
      </c>
      <c r="L3211">
        <f>IF(H3211="XFMR",IFERROR(VLOOKUP(AP3211,AuctionMapping2019SEP_AUTOS!$D:$J,3,FALSE)," "),IFERROR(VLOOKUP(AO3211,AuctionMapping2019SEP_LINES!$D:$K,4,FALSE)," "))</f>
        <v>40611</v>
      </c>
      <c r="M3211" t="s">
        <v>5184</v>
      </c>
      <c r="N3211" t="s">
        <v>6526</v>
      </c>
      <c r="O3211" t="s">
        <v>6530</v>
      </c>
      <c r="P3211">
        <v>69</v>
      </c>
      <c r="Q3211" t="s">
        <v>41</v>
      </c>
      <c r="R3211">
        <v>4.8719999999999999</v>
      </c>
      <c r="S3211" t="s">
        <v>40</v>
      </c>
      <c r="T3211" s="2">
        <v>42904.999305555553</v>
      </c>
      <c r="U3211">
        <v>4.9989999999999997</v>
      </c>
      <c r="V3211" s="2">
        <v>42900</v>
      </c>
      <c r="W3211">
        <v>4.9989999999999997</v>
      </c>
      <c r="X3211" s="2">
        <v>42891.403402777767</v>
      </c>
      <c r="AA3211" t="s">
        <v>3851</v>
      </c>
      <c r="AB3211" s="2">
        <v>42900</v>
      </c>
      <c r="AC3211" t="s">
        <v>6785</v>
      </c>
      <c r="AD3211" t="s">
        <v>6788</v>
      </c>
      <c r="AE3211" t="s">
        <v>9848</v>
      </c>
      <c r="AF3211" t="str">
        <f>IF(H3211="XFMR",IFERROR(VLOOKUP(AP3211,AuctionMapping2019SEP_AUTOS!$D:$J,6,FALSE)," "),IFERROR(VLOOKUP(AO3211,AuctionMapping2019SEP_LINES!$D:$K,7,FALSE)," "))</f>
        <v>GYPSUM_X20T9</v>
      </c>
      <c r="AG3211">
        <f>IF(H3211="XFMR",IFERROR(VLOOKUP(AP3211,AuctionMapping2019SEP_AUTOS!$D:$J,5,FALSE)," "),IFERROR(VLOOKUP(AO3211,AuctionMapping2019SEP_LINES!$D:$K,6,FALSE)," "))</f>
        <v>40751</v>
      </c>
      <c r="AH3211" t="s">
        <v>10956</v>
      </c>
      <c r="AI3211" t="s">
        <v>6526</v>
      </c>
      <c r="AJ3211">
        <v>4.8719999999999999</v>
      </c>
      <c r="AK3211" t="s">
        <v>11385</v>
      </c>
      <c r="AL3211" t="s">
        <v>11387</v>
      </c>
      <c r="AM3211" s="2">
        <v>42904.87222222222</v>
      </c>
      <c r="AN3211" t="s">
        <v>11787</v>
      </c>
      <c r="AO3211" t="s">
        <v>15802</v>
      </c>
      <c r="AP3211" t="str">
        <f t="shared" si="50"/>
        <v>GP-GY|GPGY38A</v>
      </c>
    </row>
    <row r="3212" spans="1:42" x14ac:dyDescent="0.25">
      <c r="A3212" s="1">
        <v>3210</v>
      </c>
      <c r="B3212" t="s">
        <v>41</v>
      </c>
      <c r="D3212" t="str">
        <f>IF(H3212="XFMR",IFERROR(VLOOKUP(AP3212,AuctionMapping2019SEP_AUTOS!$D:$J,7,FALSE)," "),IFERROR(VLOOKUP(AO3212,AuctionMapping2019SEP_LINES!$D:$K,8,FALSE)," "))</f>
        <v xml:space="preserve"> </v>
      </c>
      <c r="E3212" t="s">
        <v>42</v>
      </c>
      <c r="F3212" t="s">
        <v>623</v>
      </c>
      <c r="G3212" s="2">
        <v>42904.75037037037</v>
      </c>
      <c r="H3212" t="s">
        <v>3852</v>
      </c>
      <c r="I3212" t="s">
        <v>4877</v>
      </c>
      <c r="K3212" t="str">
        <f>IF(H3212="XFMR",IFERROR(VLOOKUP(AP3212,AuctionMapping2019SEP_AUTOS!$D:$J,4,FALSE)," "),IFERROR(VLOOKUP(AO3212,AuctionMapping2019SEP_LINES!$D:$K,5,FALSE)," "))</f>
        <v xml:space="preserve"> </v>
      </c>
      <c r="L3212" t="str">
        <f>IF(H3212="XFMR",IFERROR(VLOOKUP(AP3212,AuctionMapping2019SEP_AUTOS!$D:$J,3,FALSE)," "),IFERROR(VLOOKUP(AO3212,AuctionMapping2019SEP_LINES!$D:$K,4,FALSE)," "))</f>
        <v xml:space="preserve"> </v>
      </c>
      <c r="M3212" t="s">
        <v>5471</v>
      </c>
      <c r="N3212" t="s">
        <v>6527</v>
      </c>
      <c r="O3212" t="s">
        <v>6530</v>
      </c>
      <c r="P3212">
        <v>14</v>
      </c>
      <c r="Q3212" t="s">
        <v>41</v>
      </c>
      <c r="R3212">
        <v>0.68799999999999994</v>
      </c>
      <c r="S3212" t="s">
        <v>40</v>
      </c>
      <c r="T3212" s="2">
        <v>42904.999305555553</v>
      </c>
      <c r="U3212">
        <v>0.93700000000000006</v>
      </c>
      <c r="V3212" s="2">
        <v>42904.0625</v>
      </c>
      <c r="W3212">
        <v>0.93700000000000006</v>
      </c>
      <c r="X3212" s="2">
        <v>42904.064120370371</v>
      </c>
      <c r="AA3212" t="s">
        <v>3852</v>
      </c>
      <c r="AB3212" s="2">
        <v>42904.0625</v>
      </c>
      <c r="AC3212" t="s">
        <v>6785</v>
      </c>
      <c r="AD3212" t="s">
        <v>6788</v>
      </c>
      <c r="AE3212" t="s">
        <v>9849</v>
      </c>
      <c r="AF3212" t="str">
        <f>IF(H3212="XFMR",IFERROR(VLOOKUP(AP3212,AuctionMapping2019SEP_AUTOS!$D:$J,6,FALSE)," "),IFERROR(VLOOKUP(AO3212,AuctionMapping2019SEP_LINES!$D:$K,7,FALSE)," "))</f>
        <v xml:space="preserve"> </v>
      </c>
      <c r="AG3212" t="str">
        <f>IF(H3212="XFMR",IFERROR(VLOOKUP(AP3212,AuctionMapping2019SEP_AUTOS!$D:$J,5,FALSE)," "),IFERROR(VLOOKUP(AO3212,AuctionMapping2019SEP_LINES!$D:$K,6,FALSE)," "))</f>
        <v xml:space="preserve"> </v>
      </c>
      <c r="AJ3212">
        <v>0.68799999999999994</v>
      </c>
      <c r="AK3212" t="s">
        <v>11385</v>
      </c>
      <c r="AL3212" t="s">
        <v>11385</v>
      </c>
      <c r="AM3212" s="2">
        <v>42904.75037037037</v>
      </c>
      <c r="AN3212" t="s">
        <v>12106</v>
      </c>
      <c r="AO3212" t="s">
        <v>15269</v>
      </c>
      <c r="AP3212" t="str">
        <f t="shared" si="50"/>
        <v>QALSW|13T701Y</v>
      </c>
    </row>
    <row r="3213" spans="1:42" x14ac:dyDescent="0.25">
      <c r="A3213" s="1">
        <v>3211</v>
      </c>
      <c r="B3213" t="s">
        <v>41</v>
      </c>
      <c r="D3213" t="str">
        <f>IF(H3213="XFMR",IFERROR(VLOOKUP(AP3213,AuctionMapping2019SEP_AUTOS!$D:$J,7,FALSE)," "),IFERROR(VLOOKUP(AO3213,AuctionMapping2019SEP_LINES!$D:$K,8,FALSE)," "))</f>
        <v xml:space="preserve"> </v>
      </c>
      <c r="E3213" t="s">
        <v>42</v>
      </c>
      <c r="F3213" t="s">
        <v>623</v>
      </c>
      <c r="G3213" s="2">
        <v>42904.75037037037</v>
      </c>
      <c r="H3213" t="s">
        <v>3853</v>
      </c>
      <c r="I3213" t="s">
        <v>4877</v>
      </c>
      <c r="K3213" t="str">
        <f>IF(H3213="XFMR",IFERROR(VLOOKUP(AP3213,AuctionMapping2019SEP_AUTOS!$D:$J,4,FALSE)," "),IFERROR(VLOOKUP(AO3213,AuctionMapping2019SEP_LINES!$D:$K,5,FALSE)," "))</f>
        <v xml:space="preserve"> </v>
      </c>
      <c r="L3213" t="str">
        <f>IF(H3213="XFMR",IFERROR(VLOOKUP(AP3213,AuctionMapping2019SEP_AUTOS!$D:$J,3,FALSE)," "),IFERROR(VLOOKUP(AO3213,AuctionMapping2019SEP_LINES!$D:$K,4,FALSE)," "))</f>
        <v xml:space="preserve"> </v>
      </c>
      <c r="M3213" t="s">
        <v>5471</v>
      </c>
      <c r="N3213" t="s">
        <v>6527</v>
      </c>
      <c r="O3213" t="s">
        <v>6530</v>
      </c>
      <c r="P3213">
        <v>14</v>
      </c>
      <c r="Q3213" t="s">
        <v>41</v>
      </c>
      <c r="R3213">
        <v>0.68799999999999994</v>
      </c>
      <c r="S3213" t="s">
        <v>40</v>
      </c>
      <c r="T3213" s="2">
        <v>42904.999305555553</v>
      </c>
      <c r="U3213">
        <v>0.93700000000000006</v>
      </c>
      <c r="V3213" s="2">
        <v>42904.0625</v>
      </c>
      <c r="W3213">
        <v>0.93700000000000006</v>
      </c>
      <c r="X3213" s="2">
        <v>42904.064108796287</v>
      </c>
      <c r="AA3213" t="s">
        <v>3853</v>
      </c>
      <c r="AB3213" s="2">
        <v>42904.0625</v>
      </c>
      <c r="AC3213" t="s">
        <v>6785</v>
      </c>
      <c r="AD3213" t="s">
        <v>6788</v>
      </c>
      <c r="AE3213" t="s">
        <v>9850</v>
      </c>
      <c r="AF3213" t="str">
        <f>IF(H3213="XFMR",IFERROR(VLOOKUP(AP3213,AuctionMapping2019SEP_AUTOS!$D:$J,6,FALSE)," "),IFERROR(VLOOKUP(AO3213,AuctionMapping2019SEP_LINES!$D:$K,7,FALSE)," "))</f>
        <v xml:space="preserve"> </v>
      </c>
      <c r="AG3213" t="str">
        <f>IF(H3213="XFMR",IFERROR(VLOOKUP(AP3213,AuctionMapping2019SEP_AUTOS!$D:$J,5,FALSE)," "),IFERROR(VLOOKUP(AO3213,AuctionMapping2019SEP_LINES!$D:$K,6,FALSE)," "))</f>
        <v xml:space="preserve"> </v>
      </c>
      <c r="AJ3213">
        <v>0.68799999999999994</v>
      </c>
      <c r="AK3213" t="s">
        <v>11385</v>
      </c>
      <c r="AL3213" t="s">
        <v>11385</v>
      </c>
      <c r="AM3213" s="2">
        <v>42904.75037037037</v>
      </c>
      <c r="AN3213" t="s">
        <v>12106</v>
      </c>
      <c r="AO3213" t="s">
        <v>15268</v>
      </c>
      <c r="AP3213" t="str">
        <f t="shared" si="50"/>
        <v>QALSW|13T701X</v>
      </c>
    </row>
    <row r="3214" spans="1:42" x14ac:dyDescent="0.25">
      <c r="A3214" s="1">
        <v>3212</v>
      </c>
      <c r="B3214" t="s">
        <v>40</v>
      </c>
      <c r="D3214" t="str">
        <f>IF(H3214="XFMR",IFERROR(VLOOKUP(AP3214,AuctionMapping2019SEP_AUTOS!$D:$J,7,FALSE)," "),IFERROR(VLOOKUP(AO3214,AuctionMapping2019SEP_LINES!$D:$K,8,FALSE)," "))</f>
        <v xml:space="preserve"> </v>
      </c>
      <c r="E3214" t="s">
        <v>42</v>
      </c>
      <c r="F3214" t="s">
        <v>625</v>
      </c>
      <c r="G3214" s="2">
        <v>42902.78402777778</v>
      </c>
      <c r="H3214" t="s">
        <v>3854</v>
      </c>
      <c r="I3214" t="s">
        <v>4878</v>
      </c>
      <c r="K3214" t="str">
        <f>IF(H3214="XFMR",IFERROR(VLOOKUP(AP3214,AuctionMapping2019SEP_AUTOS!$D:$J,4,FALSE)," "),IFERROR(VLOOKUP(AO3214,AuctionMapping2019SEP_LINES!$D:$K,5,FALSE)," "))</f>
        <v xml:space="preserve"> </v>
      </c>
      <c r="L3214" t="str">
        <f>IF(H3214="XFMR",IFERROR(VLOOKUP(AP3214,AuctionMapping2019SEP_AUTOS!$D:$J,3,FALSE)," "),IFERROR(VLOOKUP(AO3214,AuctionMapping2019SEP_LINES!$D:$K,4,FALSE)," "))</f>
        <v xml:space="preserve"> </v>
      </c>
      <c r="M3214" t="s">
        <v>6211</v>
      </c>
      <c r="N3214" t="s">
        <v>6526</v>
      </c>
      <c r="O3214" t="s">
        <v>6530</v>
      </c>
      <c r="P3214">
        <v>138</v>
      </c>
      <c r="Q3214" t="s">
        <v>41</v>
      </c>
      <c r="R3214">
        <v>15.782999999999999</v>
      </c>
      <c r="S3214" t="s">
        <v>40</v>
      </c>
      <c r="T3214" s="2">
        <v>42902.708333333343</v>
      </c>
      <c r="U3214">
        <v>15.708</v>
      </c>
      <c r="V3214" s="2">
        <v>42887.000694444447</v>
      </c>
      <c r="W3214">
        <v>15.708</v>
      </c>
      <c r="X3214" s="2">
        <v>42822.527638888889</v>
      </c>
      <c r="AA3214" t="s">
        <v>3854</v>
      </c>
      <c r="AB3214" s="2">
        <v>42887.000694444447</v>
      </c>
      <c r="AC3214" t="s">
        <v>6785</v>
      </c>
      <c r="AD3214" t="s">
        <v>6788</v>
      </c>
      <c r="AE3214" t="s">
        <v>9851</v>
      </c>
      <c r="AF3214" t="str">
        <f>IF(H3214="XFMR",IFERROR(VLOOKUP(AP3214,AuctionMapping2019SEP_AUTOS!$D:$J,6,FALSE)," "),IFERROR(VLOOKUP(AO3214,AuctionMapping2019SEP_LINES!$D:$K,7,FALSE)," "))</f>
        <v xml:space="preserve"> </v>
      </c>
      <c r="AG3214" t="str">
        <f>IF(H3214="XFMR",IFERROR(VLOOKUP(AP3214,AuctionMapping2019SEP_AUTOS!$D:$J,5,FALSE)," "),IFERROR(VLOOKUP(AO3214,AuctionMapping2019SEP_LINES!$D:$K,6,FALSE)," "))</f>
        <v xml:space="preserve"> </v>
      </c>
      <c r="AH3214" t="s">
        <v>5618</v>
      </c>
      <c r="AI3214" t="s">
        <v>6526</v>
      </c>
      <c r="AJ3214">
        <v>15.782999999999999</v>
      </c>
      <c r="AK3214" t="s">
        <v>11385</v>
      </c>
      <c r="AL3214" t="s">
        <v>11387</v>
      </c>
      <c r="AM3214" s="2">
        <v>42902.78402777778</v>
      </c>
      <c r="AN3214" t="s">
        <v>13133</v>
      </c>
      <c r="AO3214" t="s">
        <v>15803</v>
      </c>
      <c r="AP3214" t="str">
        <f t="shared" si="50"/>
        <v>OYS-VL|OYSVL82A</v>
      </c>
    </row>
    <row r="3215" spans="1:42" x14ac:dyDescent="0.25">
      <c r="A3215" s="1">
        <v>3213</v>
      </c>
      <c r="B3215" t="s">
        <v>40</v>
      </c>
      <c r="D3215" t="str">
        <f>IF(H3215="XFMR",IFERROR(VLOOKUP(AP3215,AuctionMapping2019SEP_AUTOS!$D:$J,7,FALSE)," "),IFERROR(VLOOKUP(AO3215,AuctionMapping2019SEP_LINES!$D:$K,8,FALSE)," "))</f>
        <v>94</v>
      </c>
      <c r="E3215" t="s">
        <v>42</v>
      </c>
      <c r="F3215" t="s">
        <v>629</v>
      </c>
      <c r="G3215" s="2">
        <v>42902.694444444453</v>
      </c>
      <c r="H3215" t="s">
        <v>3855</v>
      </c>
      <c r="I3215" t="s">
        <v>4878</v>
      </c>
      <c r="K3215" t="str">
        <f>IF(H3215="XFMR",IFERROR(VLOOKUP(AP3215,AuctionMapping2019SEP_AUTOS!$D:$J,4,FALSE)," "),IFERROR(VLOOKUP(AO3215,AuctionMapping2019SEP_LINES!$D:$K,5,FALSE)," "))</f>
        <v>KING__94T4_8</v>
      </c>
      <c r="L3215">
        <f>IF(H3215="XFMR",IFERROR(VLOOKUP(AP3215,AuctionMapping2019SEP_AUTOS!$D:$J,3,FALSE)," "),IFERROR(VLOOKUP(AO3215,AuctionMapping2019SEP_LINES!$D:$K,4,FALSE)," "))</f>
        <v>40912</v>
      </c>
      <c r="M3215" t="s">
        <v>6165</v>
      </c>
      <c r="N3215" t="s">
        <v>6526</v>
      </c>
      <c r="O3215" t="s">
        <v>6530</v>
      </c>
      <c r="P3215">
        <v>138</v>
      </c>
      <c r="Q3215" t="s">
        <v>41</v>
      </c>
      <c r="R3215">
        <v>0.40300000000000002</v>
      </c>
      <c r="S3215" t="s">
        <v>41</v>
      </c>
      <c r="T3215" s="2">
        <v>42904.708333333343</v>
      </c>
      <c r="U3215">
        <v>2.4169999999999998</v>
      </c>
      <c r="V3215" s="2">
        <v>42902.291666666657</v>
      </c>
      <c r="W3215">
        <v>2.4169999999999998</v>
      </c>
      <c r="X3215" s="2">
        <v>42899.373530092591</v>
      </c>
      <c r="Y3215">
        <v>0.92</v>
      </c>
      <c r="Z3215">
        <v>-11.07</v>
      </c>
      <c r="AA3215" t="s">
        <v>3855</v>
      </c>
      <c r="AB3215" s="2">
        <v>42902.291666666657</v>
      </c>
      <c r="AC3215" t="s">
        <v>6785</v>
      </c>
      <c r="AD3215" t="s">
        <v>6787</v>
      </c>
      <c r="AE3215" t="s">
        <v>9852</v>
      </c>
      <c r="AF3215" t="str">
        <f>IF(H3215="XFMR",IFERROR(VLOOKUP(AP3215,AuctionMapping2019SEP_AUTOS!$D:$J,6,FALSE)," "),IFERROR(VLOOKUP(AO3215,AuctionMapping2019SEP_LINES!$D:$K,7,FALSE)," "))</f>
        <v>CHAMON_8</v>
      </c>
      <c r="AG3215">
        <f>IF(H3215="XFMR",IFERROR(VLOOKUP(AP3215,AuctionMapping2019SEP_AUTOS!$D:$J,5,FALSE)," "),IFERROR(VLOOKUP(AO3215,AuctionMapping2019SEP_LINES!$D:$K,6,FALSE)," "))</f>
        <v>111263</v>
      </c>
      <c r="AH3215" t="s">
        <v>5265</v>
      </c>
      <c r="AI3215" t="s">
        <v>6526</v>
      </c>
      <c r="AJ3215">
        <v>0.40300000000000002</v>
      </c>
      <c r="AK3215" t="s">
        <v>11384</v>
      </c>
      <c r="AL3215" t="s">
        <v>11384</v>
      </c>
      <c r="AM3215" s="2">
        <v>42902.694444444453</v>
      </c>
      <c r="AN3215" t="s">
        <v>13134</v>
      </c>
      <c r="AO3215" t="s">
        <v>14026</v>
      </c>
      <c r="AP3215" t="str">
        <f t="shared" si="50"/>
        <v>CHAMON-KG|CHSKG94A</v>
      </c>
    </row>
    <row r="3216" spans="1:42" x14ac:dyDescent="0.25">
      <c r="A3216" s="1">
        <v>3214</v>
      </c>
      <c r="B3216" t="s">
        <v>41</v>
      </c>
      <c r="D3216" t="str">
        <f>IF(H3216="XFMR",IFERROR(VLOOKUP(AP3216,AuctionMapping2019SEP_AUTOS!$D:$J,7,FALSE)," "),IFERROR(VLOOKUP(AO3216,AuctionMapping2019SEP_LINES!$D:$K,8,FALSE)," "))</f>
        <v xml:space="preserve"> </v>
      </c>
      <c r="E3216" t="s">
        <v>42</v>
      </c>
      <c r="F3216" t="s">
        <v>630</v>
      </c>
      <c r="G3216" s="2">
        <v>42901.62537037037</v>
      </c>
      <c r="H3216" t="s">
        <v>3856</v>
      </c>
      <c r="I3216" t="s">
        <v>4877</v>
      </c>
      <c r="K3216" t="str">
        <f>IF(H3216="XFMR",IFERROR(VLOOKUP(AP3216,AuctionMapping2019SEP_AUTOS!$D:$J,4,FALSE)," "),IFERROR(VLOOKUP(AO3216,AuctionMapping2019SEP_LINES!$D:$K,5,FALSE)," "))</f>
        <v xml:space="preserve"> </v>
      </c>
      <c r="L3216" t="str">
        <f>IF(H3216="XFMR",IFERROR(VLOOKUP(AP3216,AuctionMapping2019SEP_AUTOS!$D:$J,3,FALSE)," "),IFERROR(VLOOKUP(AO3216,AuctionMapping2019SEP_LINES!$D:$K,4,FALSE)," "))</f>
        <v xml:space="preserve"> </v>
      </c>
      <c r="M3216" t="s">
        <v>4966</v>
      </c>
      <c r="N3216" t="s">
        <v>6527</v>
      </c>
      <c r="O3216" t="s">
        <v>6530</v>
      </c>
      <c r="P3216">
        <v>35</v>
      </c>
      <c r="Q3216" t="s">
        <v>41</v>
      </c>
      <c r="R3216">
        <v>6.6000000000000003E-2</v>
      </c>
      <c r="S3216" t="s">
        <v>40</v>
      </c>
      <c r="T3216" s="2">
        <v>42901.833333333343</v>
      </c>
      <c r="U3216">
        <v>0.27400000000000002</v>
      </c>
      <c r="V3216" s="2">
        <v>42901.559027777781</v>
      </c>
      <c r="W3216">
        <v>0.27400000000000002</v>
      </c>
      <c r="X3216" s="2">
        <v>42901.596828703703</v>
      </c>
      <c r="AA3216" t="s">
        <v>3856</v>
      </c>
      <c r="AB3216" s="2">
        <v>42901.559027777781</v>
      </c>
      <c r="AC3216" t="s">
        <v>6785</v>
      </c>
      <c r="AD3216" t="s">
        <v>6788</v>
      </c>
      <c r="AE3216" t="s">
        <v>9846</v>
      </c>
      <c r="AF3216" t="str">
        <f>IF(H3216="XFMR",IFERROR(VLOOKUP(AP3216,AuctionMapping2019SEP_AUTOS!$D:$J,6,FALSE)," "),IFERROR(VLOOKUP(AO3216,AuctionMapping2019SEP_LINES!$D:$K,7,FALSE)," "))</f>
        <v xml:space="preserve"> </v>
      </c>
      <c r="AG3216" t="str">
        <f>IF(H3216="XFMR",IFERROR(VLOOKUP(AP3216,AuctionMapping2019SEP_AUTOS!$D:$J,5,FALSE)," "),IFERROR(VLOOKUP(AO3216,AuctionMapping2019SEP_LINES!$D:$K,6,FALSE)," "))</f>
        <v xml:space="preserve"> </v>
      </c>
      <c r="AJ3216">
        <v>6.6000000000000003E-2</v>
      </c>
      <c r="AK3216" t="s">
        <v>11385</v>
      </c>
      <c r="AL3216" t="s">
        <v>11385</v>
      </c>
      <c r="AM3216" s="2">
        <v>42901.62537037037</v>
      </c>
      <c r="AN3216" t="s">
        <v>11524</v>
      </c>
      <c r="AO3216" t="s">
        <v>14271</v>
      </c>
      <c r="AP3216" t="str">
        <f t="shared" si="50"/>
        <v>BLUF_CRK|T2T</v>
      </c>
    </row>
    <row r="3217" spans="1:42" x14ac:dyDescent="0.25">
      <c r="A3217" s="1">
        <v>3215</v>
      </c>
      <c r="B3217" t="s">
        <v>40</v>
      </c>
      <c r="D3217" t="str">
        <f>IF(H3217="XFMR",IFERROR(VLOOKUP(AP3217,AuctionMapping2019SEP_AUTOS!$D:$J,7,FALSE)," "),IFERROR(VLOOKUP(AO3217,AuctionMapping2019SEP_LINES!$D:$K,8,FALSE)," "))</f>
        <v xml:space="preserve"> </v>
      </c>
      <c r="E3217" t="s">
        <v>42</v>
      </c>
      <c r="F3217" t="s">
        <v>629</v>
      </c>
      <c r="G3217" s="2">
        <v>42900.476388888892</v>
      </c>
      <c r="H3217" t="s">
        <v>3857</v>
      </c>
      <c r="I3217" t="s">
        <v>4878</v>
      </c>
      <c r="K3217" t="str">
        <f>IF(H3217="XFMR",IFERROR(VLOOKUP(AP3217,AuctionMapping2019SEP_AUTOS!$D:$J,4,FALSE)," "),IFERROR(VLOOKUP(AO3217,AuctionMapping2019SEP_LINES!$D:$K,5,FALSE)," "))</f>
        <v xml:space="preserve"> </v>
      </c>
      <c r="L3217" t="str">
        <f>IF(H3217="XFMR",IFERROR(VLOOKUP(AP3217,AuctionMapping2019SEP_AUTOS!$D:$J,3,FALSE)," "),IFERROR(VLOOKUP(AO3217,AuctionMapping2019SEP_LINES!$D:$K,4,FALSE)," "))</f>
        <v xml:space="preserve"> </v>
      </c>
      <c r="M3217" t="s">
        <v>6212</v>
      </c>
      <c r="N3217" t="s">
        <v>6528</v>
      </c>
      <c r="O3217" t="s">
        <v>6530</v>
      </c>
      <c r="P3217">
        <v>138</v>
      </c>
      <c r="Q3217" t="s">
        <v>41</v>
      </c>
      <c r="R3217">
        <v>132.96700000000001</v>
      </c>
      <c r="S3217" t="s">
        <v>40</v>
      </c>
      <c r="T3217" s="2">
        <v>42902.75</v>
      </c>
      <c r="U3217">
        <v>135.375</v>
      </c>
      <c r="V3217" s="2">
        <v>42767.333333333343</v>
      </c>
      <c r="W3217">
        <v>135.375</v>
      </c>
      <c r="X3217" s="2">
        <v>42745.722719907397</v>
      </c>
      <c r="AA3217" t="s">
        <v>3857</v>
      </c>
      <c r="AB3217" s="2">
        <v>42767.468055555553</v>
      </c>
      <c r="AC3217" t="s">
        <v>6785</v>
      </c>
      <c r="AD3217" t="s">
        <v>6788</v>
      </c>
      <c r="AE3217" t="s">
        <v>9853</v>
      </c>
      <c r="AF3217" t="str">
        <f>IF(H3217="XFMR",IFERROR(VLOOKUP(AP3217,AuctionMapping2019SEP_AUTOS!$D:$J,6,FALSE)," "),IFERROR(VLOOKUP(AO3217,AuctionMapping2019SEP_LINES!$D:$K,7,FALSE)," "))</f>
        <v xml:space="preserve"> </v>
      </c>
      <c r="AG3217" t="str">
        <f>IF(H3217="XFMR",IFERROR(VLOOKUP(AP3217,AuctionMapping2019SEP_AUTOS!$D:$J,5,FALSE)," "),IFERROR(VLOOKUP(AO3217,AuctionMapping2019SEP_LINES!$D:$K,6,FALSE)," "))</f>
        <v xml:space="preserve"> </v>
      </c>
      <c r="AH3217" t="s">
        <v>5574</v>
      </c>
      <c r="AI3217" t="s">
        <v>6528</v>
      </c>
      <c r="AJ3217">
        <v>132.96700000000001</v>
      </c>
      <c r="AK3217" t="s">
        <v>11385</v>
      </c>
      <c r="AL3217" t="s">
        <v>11387</v>
      </c>
      <c r="AM3217" s="2">
        <v>42900.476388888892</v>
      </c>
      <c r="AN3217" t="s">
        <v>13135</v>
      </c>
      <c r="AO3217" t="s">
        <v>15804</v>
      </c>
      <c r="AP3217" t="str">
        <f t="shared" si="50"/>
        <v>DOWLNG-TAM|DOWLNGTAM1</v>
      </c>
    </row>
    <row r="3218" spans="1:42" x14ac:dyDescent="0.25">
      <c r="A3218" s="1">
        <v>3216</v>
      </c>
      <c r="B3218" t="s">
        <v>41</v>
      </c>
      <c r="D3218" t="str">
        <f>IF(H3218="XFMR",IFERROR(VLOOKUP(AP3218,AuctionMapping2019SEP_AUTOS!$D:$J,7,FALSE)," "),IFERROR(VLOOKUP(AO3218,AuctionMapping2019SEP_LINES!$D:$K,8,FALSE)," "))</f>
        <v xml:space="preserve"> </v>
      </c>
      <c r="E3218" t="s">
        <v>42</v>
      </c>
      <c r="F3218" t="s">
        <v>625</v>
      </c>
      <c r="G3218" s="2">
        <v>42899.958703703713</v>
      </c>
      <c r="H3218" t="s">
        <v>3858</v>
      </c>
      <c r="I3218" t="s">
        <v>4877</v>
      </c>
      <c r="K3218" t="str">
        <f>IF(H3218="XFMR",IFERROR(VLOOKUP(AP3218,AuctionMapping2019SEP_AUTOS!$D:$J,4,FALSE)," "),IFERROR(VLOOKUP(AO3218,AuctionMapping2019SEP_LINES!$D:$K,5,FALSE)," "))</f>
        <v xml:space="preserve"> </v>
      </c>
      <c r="L3218" t="str">
        <f>IF(H3218="XFMR",IFERROR(VLOOKUP(AP3218,AuctionMapping2019SEP_AUTOS!$D:$J,3,FALSE)," "),IFERROR(VLOOKUP(AO3218,AuctionMapping2019SEP_LINES!$D:$K,4,FALSE)," "))</f>
        <v xml:space="preserve"> </v>
      </c>
      <c r="M3218" t="s">
        <v>6205</v>
      </c>
      <c r="N3218" t="s">
        <v>6528</v>
      </c>
      <c r="O3218" t="s">
        <v>6530</v>
      </c>
      <c r="P3218">
        <v>13</v>
      </c>
      <c r="Q3218" t="s">
        <v>41</v>
      </c>
      <c r="R3218">
        <v>13.263999999999999</v>
      </c>
      <c r="S3218" t="s">
        <v>41</v>
      </c>
      <c r="T3218" s="2">
        <v>42903.75</v>
      </c>
      <c r="U3218">
        <v>17.056000000000001</v>
      </c>
      <c r="V3218" s="2">
        <v>42886.694444444453</v>
      </c>
      <c r="W3218">
        <v>17.056000000000001</v>
      </c>
      <c r="X3218" s="2">
        <v>42879.30746527778</v>
      </c>
      <c r="Y3218">
        <v>0.91</v>
      </c>
      <c r="Z3218">
        <v>-2.88</v>
      </c>
      <c r="AA3218" t="s">
        <v>3858</v>
      </c>
      <c r="AB3218" s="2">
        <v>42886.694444444453</v>
      </c>
      <c r="AC3218" t="s">
        <v>6785</v>
      </c>
      <c r="AD3218" t="s">
        <v>6787</v>
      </c>
      <c r="AE3218" t="s">
        <v>9854</v>
      </c>
      <c r="AF3218" t="str">
        <f>IF(H3218="XFMR",IFERROR(VLOOKUP(AP3218,AuctionMapping2019SEP_AUTOS!$D:$J,6,FALSE)," "),IFERROR(VLOOKUP(AO3218,AuctionMapping2019SEP_LINES!$D:$K,7,FALSE)," "))</f>
        <v xml:space="preserve"> </v>
      </c>
      <c r="AG3218" t="str">
        <f>IF(H3218="XFMR",IFERROR(VLOOKUP(AP3218,AuctionMapping2019SEP_AUTOS!$D:$J,5,FALSE)," "),IFERROR(VLOOKUP(AO3218,AuctionMapping2019SEP_LINES!$D:$K,6,FALSE)," "))</f>
        <v xml:space="preserve"> </v>
      </c>
      <c r="AJ3218">
        <v>13.263999999999999</v>
      </c>
      <c r="AK3218" t="s">
        <v>11384</v>
      </c>
      <c r="AL3218" t="s">
        <v>11384</v>
      </c>
      <c r="AM3218" s="2">
        <v>42899.958703703713</v>
      </c>
      <c r="AN3218" t="s">
        <v>6205</v>
      </c>
      <c r="AO3218" t="s">
        <v>13830</v>
      </c>
      <c r="AP3218" t="str">
        <f t="shared" si="50"/>
        <v>TCOSW|MR2T</v>
      </c>
    </row>
    <row r="3219" spans="1:42" x14ac:dyDescent="0.25">
      <c r="A3219" s="1">
        <v>3217</v>
      </c>
      <c r="B3219" t="s">
        <v>41</v>
      </c>
      <c r="D3219" t="str">
        <f>IF(H3219="XFMR",IFERROR(VLOOKUP(AP3219,AuctionMapping2019SEP_AUTOS!$D:$J,7,FALSE)," "),IFERROR(VLOOKUP(AO3219,AuctionMapping2019SEP_LINES!$D:$K,8,FALSE)," "))</f>
        <v xml:space="preserve"> </v>
      </c>
      <c r="E3219" t="s">
        <v>42</v>
      </c>
      <c r="F3219" t="s">
        <v>625</v>
      </c>
      <c r="G3219" s="2">
        <v>42899.958703703713</v>
      </c>
      <c r="H3219" t="s">
        <v>3859</v>
      </c>
      <c r="I3219" t="s">
        <v>4877</v>
      </c>
      <c r="K3219" t="str">
        <f>IF(H3219="XFMR",IFERROR(VLOOKUP(AP3219,AuctionMapping2019SEP_AUTOS!$D:$J,4,FALSE)," "),IFERROR(VLOOKUP(AO3219,AuctionMapping2019SEP_LINES!$D:$K,5,FALSE)," "))</f>
        <v xml:space="preserve"> </v>
      </c>
      <c r="L3219" t="str">
        <f>IF(H3219="XFMR",IFERROR(VLOOKUP(AP3219,AuctionMapping2019SEP_AUTOS!$D:$J,3,FALSE)," "),IFERROR(VLOOKUP(AO3219,AuctionMapping2019SEP_LINES!$D:$K,4,FALSE)," "))</f>
        <v xml:space="preserve"> </v>
      </c>
      <c r="M3219" t="s">
        <v>6205</v>
      </c>
      <c r="N3219" t="s">
        <v>6528</v>
      </c>
      <c r="O3219" t="s">
        <v>6530</v>
      </c>
      <c r="P3219">
        <v>138</v>
      </c>
      <c r="Q3219" t="s">
        <v>41</v>
      </c>
      <c r="R3219">
        <v>13.263999999999999</v>
      </c>
      <c r="S3219" t="s">
        <v>41</v>
      </c>
      <c r="T3219" s="2">
        <v>42903.75</v>
      </c>
      <c r="U3219">
        <v>17.056000000000001</v>
      </c>
      <c r="V3219" s="2">
        <v>42886.694444444453</v>
      </c>
      <c r="W3219">
        <v>17.056000000000001</v>
      </c>
      <c r="X3219" s="2">
        <v>42879.30746527778</v>
      </c>
      <c r="Y3219">
        <v>0.96</v>
      </c>
      <c r="Z3219">
        <v>-6.34</v>
      </c>
      <c r="AA3219" t="s">
        <v>3859</v>
      </c>
      <c r="AB3219" s="2">
        <v>42886.694444444453</v>
      </c>
      <c r="AC3219" t="s">
        <v>6785</v>
      </c>
      <c r="AD3219" t="s">
        <v>6787</v>
      </c>
      <c r="AE3219" t="s">
        <v>9855</v>
      </c>
      <c r="AF3219" t="str">
        <f>IF(H3219="XFMR",IFERROR(VLOOKUP(AP3219,AuctionMapping2019SEP_AUTOS!$D:$J,6,FALSE)," "),IFERROR(VLOOKUP(AO3219,AuctionMapping2019SEP_LINES!$D:$K,7,FALSE)," "))</f>
        <v xml:space="preserve"> </v>
      </c>
      <c r="AG3219" t="str">
        <f>IF(H3219="XFMR",IFERROR(VLOOKUP(AP3219,AuctionMapping2019SEP_AUTOS!$D:$J,5,FALSE)," "),IFERROR(VLOOKUP(AO3219,AuctionMapping2019SEP_LINES!$D:$K,6,FALSE)," "))</f>
        <v xml:space="preserve"> </v>
      </c>
      <c r="AJ3219">
        <v>13.263999999999999</v>
      </c>
      <c r="AK3219" t="s">
        <v>11384</v>
      </c>
      <c r="AL3219" t="s">
        <v>11384</v>
      </c>
      <c r="AM3219" s="2">
        <v>42899.958703703713</v>
      </c>
      <c r="AN3219" t="s">
        <v>6205</v>
      </c>
      <c r="AO3219" t="s">
        <v>13832</v>
      </c>
      <c r="AP3219" t="str">
        <f t="shared" si="50"/>
        <v>TCOSW|MR2H</v>
      </c>
    </row>
    <row r="3220" spans="1:42" x14ac:dyDescent="0.25">
      <c r="A3220" s="1">
        <v>3218</v>
      </c>
      <c r="B3220" t="s">
        <v>41</v>
      </c>
      <c r="D3220" t="str">
        <f>IF(H3220="XFMR",IFERROR(VLOOKUP(AP3220,AuctionMapping2019SEP_AUTOS!$D:$J,7,FALSE)," "),IFERROR(VLOOKUP(AO3220,AuctionMapping2019SEP_LINES!$D:$K,8,FALSE)," "))</f>
        <v xml:space="preserve"> </v>
      </c>
      <c r="E3220" t="s">
        <v>42</v>
      </c>
      <c r="F3220" t="s">
        <v>625</v>
      </c>
      <c r="G3220" s="2">
        <v>42899.958703703713</v>
      </c>
      <c r="H3220" t="s">
        <v>3860</v>
      </c>
      <c r="I3220" t="s">
        <v>4877</v>
      </c>
      <c r="K3220" t="str">
        <f>IF(H3220="XFMR",IFERROR(VLOOKUP(AP3220,AuctionMapping2019SEP_AUTOS!$D:$J,4,FALSE)," "),IFERROR(VLOOKUP(AO3220,AuctionMapping2019SEP_LINES!$D:$K,5,FALSE)," "))</f>
        <v xml:space="preserve"> </v>
      </c>
      <c r="L3220" t="str">
        <f>IF(H3220="XFMR",IFERROR(VLOOKUP(AP3220,AuctionMapping2019SEP_AUTOS!$D:$J,3,FALSE)," "),IFERROR(VLOOKUP(AO3220,AuctionMapping2019SEP_LINES!$D:$K,4,FALSE)," "))</f>
        <v xml:space="preserve"> </v>
      </c>
      <c r="M3220" t="s">
        <v>6205</v>
      </c>
      <c r="N3220" t="s">
        <v>6528</v>
      </c>
      <c r="O3220" t="s">
        <v>6530</v>
      </c>
      <c r="P3220">
        <v>69</v>
      </c>
      <c r="Q3220" t="s">
        <v>41</v>
      </c>
      <c r="R3220">
        <v>13.263999999999999</v>
      </c>
      <c r="S3220" t="s">
        <v>41</v>
      </c>
      <c r="T3220" s="2">
        <v>42903.75</v>
      </c>
      <c r="U3220">
        <v>17.056000000000001</v>
      </c>
      <c r="V3220" s="2">
        <v>42886.694444444453</v>
      </c>
      <c r="W3220">
        <v>17.056000000000001</v>
      </c>
      <c r="X3220" s="2">
        <v>42879.307476851849</v>
      </c>
      <c r="Y3220">
        <v>0.96</v>
      </c>
      <c r="Z3220">
        <v>-6</v>
      </c>
      <c r="AA3220" t="s">
        <v>3860</v>
      </c>
      <c r="AB3220" s="2">
        <v>42886.694444444453</v>
      </c>
      <c r="AC3220" t="s">
        <v>6785</v>
      </c>
      <c r="AD3220" t="s">
        <v>6787</v>
      </c>
      <c r="AE3220" t="s">
        <v>9856</v>
      </c>
      <c r="AF3220" t="str">
        <f>IF(H3220="XFMR",IFERROR(VLOOKUP(AP3220,AuctionMapping2019SEP_AUTOS!$D:$J,6,FALSE)," "),IFERROR(VLOOKUP(AO3220,AuctionMapping2019SEP_LINES!$D:$K,7,FALSE)," "))</f>
        <v xml:space="preserve"> </v>
      </c>
      <c r="AG3220" t="str">
        <f>IF(H3220="XFMR",IFERROR(VLOOKUP(AP3220,AuctionMapping2019SEP_AUTOS!$D:$J,5,FALSE)," "),IFERROR(VLOOKUP(AO3220,AuctionMapping2019SEP_LINES!$D:$K,6,FALSE)," "))</f>
        <v xml:space="preserve"> </v>
      </c>
      <c r="AJ3220">
        <v>13.263999999999999</v>
      </c>
      <c r="AK3220" t="s">
        <v>11384</v>
      </c>
      <c r="AL3220" t="s">
        <v>11384</v>
      </c>
      <c r="AM3220" s="2">
        <v>42899.958703703713</v>
      </c>
      <c r="AN3220" t="s">
        <v>6205</v>
      </c>
      <c r="AO3220" t="s">
        <v>13828</v>
      </c>
      <c r="AP3220" t="str">
        <f t="shared" si="50"/>
        <v>TCOSW|MR2L</v>
      </c>
    </row>
    <row r="3221" spans="1:42" x14ac:dyDescent="0.25">
      <c r="A3221" s="1">
        <v>3219</v>
      </c>
      <c r="B3221" t="s">
        <v>40</v>
      </c>
      <c r="D3221" t="str">
        <f>IF(H3221="XFMR",IFERROR(VLOOKUP(AP3221,AuctionMapping2019SEP_AUTOS!$D:$J,7,FALSE)," "),IFERROR(VLOOKUP(AO3221,AuctionMapping2019SEP_LINES!$D:$K,8,FALSE)," "))</f>
        <v xml:space="preserve"> </v>
      </c>
      <c r="E3221" t="s">
        <v>42</v>
      </c>
      <c r="F3221" t="s">
        <v>623</v>
      </c>
      <c r="G3221" s="2">
        <v>42898.818055555559</v>
      </c>
      <c r="H3221" t="s">
        <v>3861</v>
      </c>
      <c r="I3221" t="s">
        <v>4878</v>
      </c>
      <c r="K3221" t="str">
        <f>IF(H3221="XFMR",IFERROR(VLOOKUP(AP3221,AuctionMapping2019SEP_AUTOS!$D:$J,4,FALSE)," "),IFERROR(VLOOKUP(AO3221,AuctionMapping2019SEP_LINES!$D:$K,5,FALSE)," "))</f>
        <v xml:space="preserve"> </v>
      </c>
      <c r="L3221" t="str">
        <f>IF(H3221="XFMR",IFERROR(VLOOKUP(AP3221,AuctionMapping2019SEP_AUTOS!$D:$J,3,FALSE)," "),IFERROR(VLOOKUP(AO3221,AuctionMapping2019SEP_LINES!$D:$K,4,FALSE)," "))</f>
        <v xml:space="preserve"> </v>
      </c>
      <c r="M3221" t="s">
        <v>6213</v>
      </c>
      <c r="N3221" t="s">
        <v>6527</v>
      </c>
      <c r="O3221" t="s">
        <v>6530</v>
      </c>
      <c r="P3221">
        <v>69</v>
      </c>
      <c r="Q3221" t="s">
        <v>41</v>
      </c>
      <c r="R3221">
        <v>2.5739999999999998</v>
      </c>
      <c r="S3221" t="s">
        <v>40</v>
      </c>
      <c r="T3221" s="2">
        <v>42902.791666666657</v>
      </c>
      <c r="U3221">
        <v>6.5479999999999992</v>
      </c>
      <c r="V3221" s="2">
        <v>42896.243750000001</v>
      </c>
      <c r="W3221">
        <v>6.5479999999999992</v>
      </c>
      <c r="X3221" s="2">
        <v>42896.244571759264</v>
      </c>
      <c r="AA3221" t="s">
        <v>3861</v>
      </c>
      <c r="AB3221" s="2">
        <v>42896.243750000001</v>
      </c>
      <c r="AC3221" t="s">
        <v>6785</v>
      </c>
      <c r="AD3221" t="s">
        <v>6788</v>
      </c>
      <c r="AE3221" t="s">
        <v>9857</v>
      </c>
      <c r="AF3221" t="str">
        <f>IF(H3221="XFMR",IFERROR(VLOOKUP(AP3221,AuctionMapping2019SEP_AUTOS!$D:$J,6,FALSE)," "),IFERROR(VLOOKUP(AO3221,AuctionMapping2019SEP_LINES!$D:$K,7,FALSE)," "))</f>
        <v xml:space="preserve"> </v>
      </c>
      <c r="AG3221" t="str">
        <f>IF(H3221="XFMR",IFERROR(VLOOKUP(AP3221,AuctionMapping2019SEP_AUTOS!$D:$J,5,FALSE)," "),IFERROR(VLOOKUP(AO3221,AuctionMapping2019SEP_LINES!$D:$K,6,FALSE)," "))</f>
        <v xml:space="preserve"> </v>
      </c>
      <c r="AH3221" t="s">
        <v>4884</v>
      </c>
      <c r="AI3221" t="s">
        <v>6527</v>
      </c>
      <c r="AJ3221">
        <v>2.5739999999999998</v>
      </c>
      <c r="AK3221" t="s">
        <v>11385</v>
      </c>
      <c r="AL3221" t="s">
        <v>11385</v>
      </c>
      <c r="AM3221" s="2">
        <v>42898.818055555559</v>
      </c>
      <c r="AN3221" t="s">
        <v>13136</v>
      </c>
      <c r="AO3221" t="s">
        <v>15805</v>
      </c>
      <c r="AP3221" t="str">
        <f t="shared" si="50"/>
        <v>ABVT-ABNTHWST|ABNTHWABVT11</v>
      </c>
    </row>
    <row r="3222" spans="1:42" x14ac:dyDescent="0.25">
      <c r="A3222" s="1">
        <v>3220</v>
      </c>
      <c r="B3222" t="s">
        <v>40</v>
      </c>
      <c r="D3222" t="str">
        <f>IF(H3222="XFMR",IFERROR(VLOOKUP(AP3222,AuctionMapping2019SEP_AUTOS!$D:$J,7,FALSE)," "),IFERROR(VLOOKUP(AO3222,AuctionMapping2019SEP_LINES!$D:$K,8,FALSE)," "))</f>
        <v>2</v>
      </c>
      <c r="E3222" t="s">
        <v>42</v>
      </c>
      <c r="F3222" t="s">
        <v>629</v>
      </c>
      <c r="G3222" s="2">
        <v>42896.328472222223</v>
      </c>
      <c r="H3222" t="s">
        <v>3862</v>
      </c>
      <c r="I3222" t="s">
        <v>4878</v>
      </c>
      <c r="K3222" t="str">
        <f>IF(H3222="XFMR",IFERROR(VLOOKUP(AP3222,AuctionMapping2019SEP_AUTOS!$D:$J,4,FALSE)," "),IFERROR(VLOOKUP(AO3222,AuctionMapping2019SEP_LINES!$D:$K,5,FALSE)," "))</f>
        <v>FRISCO2_P8</v>
      </c>
      <c r="L3222">
        <f>IF(H3222="XFMR",IFERROR(VLOOKUP(AP3222,AuctionMapping2019SEP_AUTOS!$D:$J,3,FALSE)," "),IFERROR(VLOOKUP(AO3222,AuctionMapping2019SEP_LINES!$D:$K,4,FALSE)," "))</f>
        <v>12579</v>
      </c>
      <c r="M3222" t="s">
        <v>5750</v>
      </c>
      <c r="N3222" t="s">
        <v>6528</v>
      </c>
      <c r="O3222" t="s">
        <v>6530</v>
      </c>
      <c r="P3222">
        <v>138</v>
      </c>
      <c r="Q3222" t="s">
        <v>41</v>
      </c>
      <c r="R3222">
        <v>8.9120000000000008</v>
      </c>
      <c r="S3222" t="s">
        <v>41</v>
      </c>
      <c r="T3222" s="2">
        <v>42897.75</v>
      </c>
      <c r="U3222">
        <v>10.25</v>
      </c>
      <c r="V3222" s="2">
        <v>42887.5</v>
      </c>
      <c r="W3222">
        <v>10.25</v>
      </c>
      <c r="X3222" s="2">
        <v>42810.402708333328</v>
      </c>
      <c r="Y3222">
        <v>0.92</v>
      </c>
      <c r="Z3222">
        <v>-11.84</v>
      </c>
      <c r="AA3222" t="s">
        <v>3862</v>
      </c>
      <c r="AB3222" s="2">
        <v>42887.416666666657</v>
      </c>
      <c r="AC3222" t="s">
        <v>6785</v>
      </c>
      <c r="AD3222" t="s">
        <v>6787</v>
      </c>
      <c r="AE3222" t="s">
        <v>9858</v>
      </c>
      <c r="AF3222" t="str">
        <f>IF(H3222="XFMR",IFERROR(VLOOKUP(AP3222,AuctionMapping2019SEP_AUTOS!$D:$J,6,FALSE)," "),IFERROR(VLOOKUP(AO3222,AuctionMapping2019SEP_LINES!$D:$K,7,FALSE)," "))</f>
        <v>ROMANJUAREZ2</v>
      </c>
      <c r="AG3222">
        <f>IF(H3222="XFMR",IFERROR(VLOOKUP(AP3222,AuctionMapping2019SEP_AUTOS!$D:$J,5,FALSE)," "),IFERROR(VLOOKUP(AO3222,AuctionMapping2019SEP_LINES!$D:$K,6,FALSE)," "))</f>
        <v>33629</v>
      </c>
      <c r="AH3222" t="s">
        <v>6288</v>
      </c>
      <c r="AI3222" t="s">
        <v>6528</v>
      </c>
      <c r="AJ3222">
        <v>8.9120000000000008</v>
      </c>
      <c r="AK3222" t="s">
        <v>11384</v>
      </c>
      <c r="AL3222" t="s">
        <v>11384</v>
      </c>
      <c r="AM3222" s="2">
        <v>42896.328472222223</v>
      </c>
      <c r="AN3222" t="s">
        <v>13137</v>
      </c>
      <c r="AO3222" t="s">
        <v>14880</v>
      </c>
      <c r="AP3222" t="str">
        <f t="shared" si="50"/>
        <v>RMNJUARZ-FRSCW|842D</v>
      </c>
    </row>
    <row r="3223" spans="1:42" x14ac:dyDescent="0.25">
      <c r="A3223" s="1">
        <v>3221</v>
      </c>
      <c r="B3223" t="s">
        <v>40</v>
      </c>
      <c r="D3223" t="str">
        <f>IF(H3223="XFMR",IFERROR(VLOOKUP(AP3223,AuctionMapping2019SEP_AUTOS!$D:$J,7,FALSE)," "),IFERROR(VLOOKUP(AO3223,AuctionMapping2019SEP_LINES!$D:$K,8,FALSE)," "))</f>
        <v xml:space="preserve"> </v>
      </c>
      <c r="E3223" t="s">
        <v>42</v>
      </c>
      <c r="F3223" t="s">
        <v>633</v>
      </c>
      <c r="G3223" s="2">
        <v>42891.561805555553</v>
      </c>
      <c r="H3223" t="s">
        <v>3863</v>
      </c>
      <c r="I3223" t="s">
        <v>4877</v>
      </c>
      <c r="K3223" t="str">
        <f>IF(H3223="XFMR",IFERROR(VLOOKUP(AP3223,AuctionMapping2019SEP_AUTOS!$D:$J,4,FALSE)," "),IFERROR(VLOOKUP(AO3223,AuctionMapping2019SEP_LINES!$D:$K,5,FALSE)," "))</f>
        <v xml:space="preserve"> </v>
      </c>
      <c r="L3223" t="str">
        <f>IF(H3223="XFMR",IFERROR(VLOOKUP(AP3223,AuctionMapping2019SEP_AUTOS!$D:$J,3,FALSE)," "),IFERROR(VLOOKUP(AO3223,AuctionMapping2019SEP_LINES!$D:$K,4,FALSE)," "))</f>
        <v xml:space="preserve"> </v>
      </c>
      <c r="M3223" t="s">
        <v>6184</v>
      </c>
      <c r="N3223" t="s">
        <v>6527</v>
      </c>
      <c r="O3223" t="s">
        <v>6530</v>
      </c>
      <c r="P3223">
        <v>138</v>
      </c>
      <c r="Q3223" t="s">
        <v>41</v>
      </c>
      <c r="R3223">
        <v>6.9000000000000006E-2</v>
      </c>
      <c r="S3223" t="s">
        <v>40</v>
      </c>
      <c r="T3223" s="2">
        <v>42891.666666666657</v>
      </c>
      <c r="U3223">
        <v>0.17399999999999999</v>
      </c>
      <c r="V3223" s="2">
        <v>42891.493055555547</v>
      </c>
      <c r="W3223">
        <v>0.17399999999999999</v>
      </c>
      <c r="X3223" s="2">
        <v>42891.512048611112</v>
      </c>
      <c r="AA3223" t="s">
        <v>3863</v>
      </c>
      <c r="AB3223" s="2">
        <v>42891.493055555547</v>
      </c>
      <c r="AC3223" t="s">
        <v>6785</v>
      </c>
      <c r="AD3223" t="s">
        <v>6788</v>
      </c>
      <c r="AE3223" t="s">
        <v>9859</v>
      </c>
      <c r="AF3223" t="str">
        <f>IF(H3223="XFMR",IFERROR(VLOOKUP(AP3223,AuctionMapping2019SEP_AUTOS!$D:$J,6,FALSE)," "),IFERROR(VLOOKUP(AO3223,AuctionMapping2019SEP_LINES!$D:$K,7,FALSE)," "))</f>
        <v xml:space="preserve"> </v>
      </c>
      <c r="AG3223" t="str">
        <f>IF(H3223="XFMR",IFERROR(VLOOKUP(AP3223,AuctionMapping2019SEP_AUTOS!$D:$J,5,FALSE)," "),IFERROR(VLOOKUP(AO3223,AuctionMapping2019SEP_LINES!$D:$K,6,FALSE)," "))</f>
        <v xml:space="preserve"> </v>
      </c>
      <c r="AJ3223">
        <v>6.9000000000000006E-2</v>
      </c>
      <c r="AK3223" t="s">
        <v>11385</v>
      </c>
      <c r="AL3223" t="s">
        <v>11385</v>
      </c>
      <c r="AM3223" s="2">
        <v>42891.561805555553</v>
      </c>
      <c r="AN3223" t="s">
        <v>6184</v>
      </c>
      <c r="AO3223" t="s">
        <v>15218</v>
      </c>
      <c r="AP3223" t="str">
        <f t="shared" si="50"/>
        <v>BIGLAKE|PHASE</v>
      </c>
    </row>
    <row r="3224" spans="1:42" x14ac:dyDescent="0.25">
      <c r="A3224" s="1">
        <v>3222</v>
      </c>
      <c r="B3224" t="s">
        <v>40</v>
      </c>
      <c r="D3224" t="str">
        <f>IF(H3224="XFMR",IFERROR(VLOOKUP(AP3224,AuctionMapping2019SEP_AUTOS!$D:$J,7,FALSE)," "),IFERROR(VLOOKUP(AO3224,AuctionMapping2019SEP_LINES!$D:$K,8,FALSE)," "))</f>
        <v xml:space="preserve"> </v>
      </c>
      <c r="E3224" t="s">
        <v>42</v>
      </c>
      <c r="F3224" t="s">
        <v>625</v>
      </c>
      <c r="G3224" s="2">
        <v>42888.770833333343</v>
      </c>
      <c r="H3224" t="s">
        <v>3864</v>
      </c>
      <c r="I3224" t="s">
        <v>4877</v>
      </c>
      <c r="K3224" t="str">
        <f>IF(H3224="XFMR",IFERROR(VLOOKUP(AP3224,AuctionMapping2019SEP_AUTOS!$D:$J,4,FALSE)," "),IFERROR(VLOOKUP(AO3224,AuctionMapping2019SEP_LINES!$D:$K,5,FALSE)," "))</f>
        <v xml:space="preserve"> </v>
      </c>
      <c r="L3224" t="str">
        <f>IF(H3224="XFMR",IFERROR(VLOOKUP(AP3224,AuctionMapping2019SEP_AUTOS!$D:$J,3,FALSE)," "),IFERROR(VLOOKUP(AO3224,AuctionMapping2019SEP_LINES!$D:$K,4,FALSE)," "))</f>
        <v xml:space="preserve"> </v>
      </c>
      <c r="M3224" t="s">
        <v>5946</v>
      </c>
      <c r="N3224" t="s">
        <v>6527</v>
      </c>
      <c r="O3224" t="s">
        <v>6530</v>
      </c>
      <c r="P3224">
        <v>138</v>
      </c>
      <c r="Q3224" t="s">
        <v>41</v>
      </c>
      <c r="R3224">
        <v>65.771000000000001</v>
      </c>
      <c r="S3224" t="s">
        <v>40</v>
      </c>
      <c r="T3224" s="2">
        <v>42922.791666666657</v>
      </c>
      <c r="U3224">
        <v>99.792000000000002</v>
      </c>
      <c r="V3224" s="2">
        <v>42823</v>
      </c>
      <c r="W3224">
        <v>99.792000000000002</v>
      </c>
      <c r="X3224" s="2">
        <v>42655.656122685177</v>
      </c>
      <c r="AA3224" t="s">
        <v>3864</v>
      </c>
      <c r="AB3224" s="2">
        <v>42823</v>
      </c>
      <c r="AC3224" t="s">
        <v>6785</v>
      </c>
      <c r="AD3224" t="s">
        <v>6788</v>
      </c>
      <c r="AE3224" t="s">
        <v>9860</v>
      </c>
      <c r="AF3224" t="str">
        <f>IF(H3224="XFMR",IFERROR(VLOOKUP(AP3224,AuctionMapping2019SEP_AUTOS!$D:$J,6,FALSE)," "),IFERROR(VLOOKUP(AO3224,AuctionMapping2019SEP_LINES!$D:$K,7,FALSE)," "))</f>
        <v xml:space="preserve"> </v>
      </c>
      <c r="AG3224" t="str">
        <f>IF(H3224="XFMR",IFERROR(VLOOKUP(AP3224,AuctionMapping2019SEP_AUTOS!$D:$J,5,FALSE)," "),IFERROR(VLOOKUP(AO3224,AuctionMapping2019SEP_LINES!$D:$K,6,FALSE)," "))</f>
        <v xml:space="preserve"> </v>
      </c>
      <c r="AJ3224">
        <v>65.771000000000001</v>
      </c>
      <c r="AK3224" t="s">
        <v>11385</v>
      </c>
      <c r="AL3224" t="s">
        <v>11387</v>
      </c>
      <c r="AM3224" s="2">
        <v>42888.770833333343</v>
      </c>
      <c r="AN3224" t="s">
        <v>13138</v>
      </c>
      <c r="AO3224" t="s">
        <v>15806</v>
      </c>
      <c r="AP3224" t="str">
        <f t="shared" si="50"/>
        <v>IH20|IHT1</v>
      </c>
    </row>
    <row r="3225" spans="1:42" x14ac:dyDescent="0.25">
      <c r="A3225" s="1">
        <v>3223</v>
      </c>
      <c r="B3225" t="s">
        <v>40</v>
      </c>
      <c r="D3225" t="str">
        <f>IF(H3225="XFMR",IFERROR(VLOOKUP(AP3225,AuctionMapping2019SEP_AUTOS!$D:$J,7,FALSE)," "),IFERROR(VLOOKUP(AO3225,AuctionMapping2019SEP_LINES!$D:$K,8,FALSE)," "))</f>
        <v xml:space="preserve"> </v>
      </c>
      <c r="E3225" t="s">
        <v>42</v>
      </c>
      <c r="F3225" t="s">
        <v>633</v>
      </c>
      <c r="G3225" s="2">
        <v>42887.629166666673</v>
      </c>
      <c r="H3225" t="s">
        <v>3865</v>
      </c>
      <c r="I3225" t="s">
        <v>4877</v>
      </c>
      <c r="K3225" t="str">
        <f>IF(H3225="XFMR",IFERROR(VLOOKUP(AP3225,AuctionMapping2019SEP_AUTOS!$D:$J,4,FALSE)," "),IFERROR(VLOOKUP(AO3225,AuctionMapping2019SEP_LINES!$D:$K,5,FALSE)," "))</f>
        <v xml:space="preserve"> </v>
      </c>
      <c r="L3225" t="str">
        <f>IF(H3225="XFMR",IFERROR(VLOOKUP(AP3225,AuctionMapping2019SEP_AUTOS!$D:$J,3,FALSE)," "),IFERROR(VLOOKUP(AO3225,AuctionMapping2019SEP_LINES!$D:$K,4,FALSE)," "))</f>
        <v xml:space="preserve"> </v>
      </c>
      <c r="M3225" t="s">
        <v>4966</v>
      </c>
      <c r="N3225" t="s">
        <v>6527</v>
      </c>
      <c r="O3225" t="s">
        <v>6530</v>
      </c>
      <c r="P3225">
        <v>138</v>
      </c>
      <c r="Q3225" t="s">
        <v>41</v>
      </c>
      <c r="R3225">
        <v>10.286</v>
      </c>
      <c r="S3225" t="s">
        <v>41</v>
      </c>
      <c r="T3225" s="2">
        <v>42888.791666666657</v>
      </c>
      <c r="U3225">
        <v>11.5</v>
      </c>
      <c r="V3225" s="2">
        <v>42877.291666666657</v>
      </c>
      <c r="W3225">
        <v>11.5</v>
      </c>
      <c r="X3225" s="2">
        <v>42863.481134259258</v>
      </c>
      <c r="Y3225">
        <v>0.97</v>
      </c>
      <c r="Z3225">
        <v>-10.79</v>
      </c>
      <c r="AA3225" t="s">
        <v>3865</v>
      </c>
      <c r="AB3225" s="2">
        <v>42877.343055555553</v>
      </c>
      <c r="AC3225" t="s">
        <v>6785</v>
      </c>
      <c r="AD3225" t="s">
        <v>6787</v>
      </c>
      <c r="AE3225" t="s">
        <v>9861</v>
      </c>
      <c r="AF3225" t="str">
        <f>IF(H3225="XFMR",IFERROR(VLOOKUP(AP3225,AuctionMapping2019SEP_AUTOS!$D:$J,6,FALSE)," "),IFERROR(VLOOKUP(AO3225,AuctionMapping2019SEP_LINES!$D:$K,7,FALSE)," "))</f>
        <v xml:space="preserve"> </v>
      </c>
      <c r="AG3225" t="str">
        <f>IF(H3225="XFMR",IFERROR(VLOOKUP(AP3225,AuctionMapping2019SEP_AUTOS!$D:$J,5,FALSE)," "),IFERROR(VLOOKUP(AO3225,AuctionMapping2019SEP_LINES!$D:$K,6,FALSE)," "))</f>
        <v xml:space="preserve"> </v>
      </c>
      <c r="AJ3225">
        <v>10.286</v>
      </c>
      <c r="AK3225" t="s">
        <v>11384</v>
      </c>
      <c r="AL3225" t="s">
        <v>11384</v>
      </c>
      <c r="AM3225" s="2">
        <v>42887.629166666673</v>
      </c>
      <c r="AN3225" t="s">
        <v>11524</v>
      </c>
      <c r="AO3225" t="s">
        <v>14546</v>
      </c>
      <c r="AP3225" t="str">
        <f t="shared" si="50"/>
        <v>BLUF_CRK|T1L</v>
      </c>
    </row>
    <row r="3226" spans="1:42" x14ac:dyDescent="0.25">
      <c r="A3226" s="1">
        <v>3224</v>
      </c>
      <c r="B3226" t="s">
        <v>40</v>
      </c>
      <c r="D3226" t="str">
        <f>IF(H3226="XFMR",IFERROR(VLOOKUP(AP3226,AuctionMapping2019SEP_AUTOS!$D:$J,7,FALSE)," "),IFERROR(VLOOKUP(AO3226,AuctionMapping2019SEP_LINES!$D:$K,8,FALSE)," "))</f>
        <v xml:space="preserve"> </v>
      </c>
      <c r="E3226" t="s">
        <v>42</v>
      </c>
      <c r="F3226" t="s">
        <v>636</v>
      </c>
      <c r="G3226" s="2">
        <v>42887.620138888888</v>
      </c>
      <c r="H3226" t="s">
        <v>3866</v>
      </c>
      <c r="I3226" t="s">
        <v>4877</v>
      </c>
      <c r="K3226" t="str">
        <f>IF(H3226="XFMR",IFERROR(VLOOKUP(AP3226,AuctionMapping2019SEP_AUTOS!$D:$J,4,FALSE)," "),IFERROR(VLOOKUP(AO3226,AuctionMapping2019SEP_LINES!$D:$K,5,FALSE)," "))</f>
        <v xml:space="preserve"> </v>
      </c>
      <c r="L3226" t="str">
        <f>IF(H3226="XFMR",IFERROR(VLOOKUP(AP3226,AuctionMapping2019SEP_AUTOS!$D:$J,3,FALSE)," "),IFERROR(VLOOKUP(AO3226,AuctionMapping2019SEP_LINES!$D:$K,4,FALSE)," "))</f>
        <v xml:space="preserve"> </v>
      </c>
      <c r="M3226" t="s">
        <v>5545</v>
      </c>
      <c r="N3226" t="s">
        <v>6529</v>
      </c>
      <c r="O3226" t="s">
        <v>6530</v>
      </c>
      <c r="P3226">
        <v>345</v>
      </c>
      <c r="Q3226" t="s">
        <v>41</v>
      </c>
      <c r="R3226">
        <v>1.2350000000000001</v>
      </c>
      <c r="S3226" t="s">
        <v>40</v>
      </c>
      <c r="T3226" s="2">
        <v>42887.916666666657</v>
      </c>
      <c r="U3226">
        <v>1.583</v>
      </c>
      <c r="V3226" s="2">
        <v>42886.333333333343</v>
      </c>
      <c r="W3226">
        <v>1.583</v>
      </c>
      <c r="X3226" s="2">
        <v>42872.566608796304</v>
      </c>
      <c r="AA3226" t="s">
        <v>3866</v>
      </c>
      <c r="AB3226" s="2">
        <v>42886.385416666657</v>
      </c>
      <c r="AC3226" t="s">
        <v>6785</v>
      </c>
      <c r="AD3226" t="s">
        <v>6788</v>
      </c>
      <c r="AE3226" t="s">
        <v>9862</v>
      </c>
      <c r="AF3226" t="str">
        <f>IF(H3226="XFMR",IFERROR(VLOOKUP(AP3226,AuctionMapping2019SEP_AUTOS!$D:$J,6,FALSE)," "),IFERROR(VLOOKUP(AO3226,AuctionMapping2019SEP_LINES!$D:$K,7,FALSE)," "))</f>
        <v xml:space="preserve"> </v>
      </c>
      <c r="AG3226" t="str">
        <f>IF(H3226="XFMR",IFERROR(VLOOKUP(AP3226,AuctionMapping2019SEP_AUTOS!$D:$J,5,FALSE)," "),IFERROR(VLOOKUP(AO3226,AuctionMapping2019SEP_LINES!$D:$K,6,FALSE)," "))</f>
        <v xml:space="preserve"> </v>
      </c>
      <c r="AJ3226">
        <v>1.2350000000000001</v>
      </c>
      <c r="AK3226" t="s">
        <v>11385</v>
      </c>
      <c r="AL3226" t="s">
        <v>11387</v>
      </c>
      <c r="AM3226" s="2">
        <v>42887.620138888888</v>
      </c>
      <c r="AN3226" t="s">
        <v>5545</v>
      </c>
      <c r="AO3226" t="s">
        <v>15807</v>
      </c>
      <c r="AP3226" t="str">
        <f t="shared" si="50"/>
        <v>SKYLINE|AXFMR4H</v>
      </c>
    </row>
    <row r="3227" spans="1:42" x14ac:dyDescent="0.25">
      <c r="A3227" s="1">
        <v>3225</v>
      </c>
      <c r="B3227" t="s">
        <v>40</v>
      </c>
      <c r="D3227" t="str">
        <f>IF(H3227="XFMR",IFERROR(VLOOKUP(AP3227,AuctionMapping2019SEP_AUTOS!$D:$J,7,FALSE)," "),IFERROR(VLOOKUP(AO3227,AuctionMapping2019SEP_LINES!$D:$K,8,FALSE)," "))</f>
        <v xml:space="preserve"> </v>
      </c>
      <c r="E3227" t="s">
        <v>42</v>
      </c>
      <c r="F3227" t="s">
        <v>636</v>
      </c>
      <c r="G3227" s="2">
        <v>42887.620138888888</v>
      </c>
      <c r="H3227" t="s">
        <v>3867</v>
      </c>
      <c r="I3227" t="s">
        <v>4877</v>
      </c>
      <c r="K3227" t="str">
        <f>IF(H3227="XFMR",IFERROR(VLOOKUP(AP3227,AuctionMapping2019SEP_AUTOS!$D:$J,4,FALSE)," "),IFERROR(VLOOKUP(AO3227,AuctionMapping2019SEP_LINES!$D:$K,5,FALSE)," "))</f>
        <v xml:space="preserve"> </v>
      </c>
      <c r="L3227" t="str">
        <f>IF(H3227="XFMR",IFERROR(VLOOKUP(AP3227,AuctionMapping2019SEP_AUTOS!$D:$J,3,FALSE)," "),IFERROR(VLOOKUP(AO3227,AuctionMapping2019SEP_LINES!$D:$K,4,FALSE)," "))</f>
        <v xml:space="preserve"> </v>
      </c>
      <c r="M3227" t="s">
        <v>5545</v>
      </c>
      <c r="N3227" t="s">
        <v>6529</v>
      </c>
      <c r="O3227" t="s">
        <v>6530</v>
      </c>
      <c r="P3227">
        <v>138</v>
      </c>
      <c r="Q3227" t="s">
        <v>41</v>
      </c>
      <c r="R3227">
        <v>1.2350000000000001</v>
      </c>
      <c r="S3227" t="s">
        <v>40</v>
      </c>
      <c r="T3227" s="2">
        <v>42887.916666666657</v>
      </c>
      <c r="U3227">
        <v>1.583</v>
      </c>
      <c r="V3227" s="2">
        <v>42886.333333333343</v>
      </c>
      <c r="W3227">
        <v>1.583</v>
      </c>
      <c r="X3227" s="2">
        <v>42872.566608796304</v>
      </c>
      <c r="AA3227" t="s">
        <v>3867</v>
      </c>
      <c r="AB3227" s="2">
        <v>42886.385416666657</v>
      </c>
      <c r="AC3227" t="s">
        <v>6785</v>
      </c>
      <c r="AD3227" t="s">
        <v>6788</v>
      </c>
      <c r="AE3227" t="s">
        <v>9863</v>
      </c>
      <c r="AF3227" t="str">
        <f>IF(H3227="XFMR",IFERROR(VLOOKUP(AP3227,AuctionMapping2019SEP_AUTOS!$D:$J,6,FALSE)," "),IFERROR(VLOOKUP(AO3227,AuctionMapping2019SEP_LINES!$D:$K,7,FALSE)," "))</f>
        <v xml:space="preserve"> </v>
      </c>
      <c r="AG3227" t="str">
        <f>IF(H3227="XFMR",IFERROR(VLOOKUP(AP3227,AuctionMapping2019SEP_AUTOS!$D:$J,5,FALSE)," "),IFERROR(VLOOKUP(AO3227,AuctionMapping2019SEP_LINES!$D:$K,6,FALSE)," "))</f>
        <v xml:space="preserve"> </v>
      </c>
      <c r="AJ3227">
        <v>1.2350000000000001</v>
      </c>
      <c r="AK3227" t="s">
        <v>11385</v>
      </c>
      <c r="AL3227" t="s">
        <v>11387</v>
      </c>
      <c r="AM3227" s="2">
        <v>42887.620138888888</v>
      </c>
      <c r="AN3227" t="s">
        <v>5545</v>
      </c>
      <c r="AO3227" t="s">
        <v>15808</v>
      </c>
      <c r="AP3227" t="str">
        <f t="shared" si="50"/>
        <v>SKYLINE|AXFMR4L</v>
      </c>
    </row>
    <row r="3228" spans="1:42" x14ac:dyDescent="0.25">
      <c r="A3228" s="1">
        <v>3226</v>
      </c>
      <c r="B3228" t="s">
        <v>40</v>
      </c>
      <c r="D3228" t="str">
        <f>IF(H3228="XFMR",IFERROR(VLOOKUP(AP3228,AuctionMapping2019SEP_AUTOS!$D:$J,7,FALSE)," "),IFERROR(VLOOKUP(AO3228,AuctionMapping2019SEP_LINES!$D:$K,8,FALSE)," "))</f>
        <v xml:space="preserve"> </v>
      </c>
      <c r="E3228" t="s">
        <v>42</v>
      </c>
      <c r="F3228" t="s">
        <v>627</v>
      </c>
      <c r="G3228" s="2">
        <v>42887.568055555559</v>
      </c>
      <c r="H3228" t="s">
        <v>3868</v>
      </c>
      <c r="I3228" t="s">
        <v>4878</v>
      </c>
      <c r="K3228" t="str">
        <f>IF(H3228="XFMR",IFERROR(VLOOKUP(AP3228,AuctionMapping2019SEP_AUTOS!$D:$J,4,FALSE)," "),IFERROR(VLOOKUP(AO3228,AuctionMapping2019SEP_LINES!$D:$K,5,FALSE)," "))</f>
        <v xml:space="preserve"> </v>
      </c>
      <c r="L3228" t="str">
        <f>IF(H3228="XFMR",IFERROR(VLOOKUP(AP3228,AuctionMapping2019SEP_AUTOS!$D:$J,3,FALSE)," "),IFERROR(VLOOKUP(AO3228,AuctionMapping2019SEP_LINES!$D:$K,4,FALSE)," "))</f>
        <v xml:space="preserve"> </v>
      </c>
      <c r="M3228" t="s">
        <v>6214</v>
      </c>
      <c r="N3228" t="s">
        <v>6528</v>
      </c>
      <c r="O3228" t="s">
        <v>6530</v>
      </c>
      <c r="P3228">
        <v>69</v>
      </c>
      <c r="Q3228" t="s">
        <v>41</v>
      </c>
      <c r="R3228">
        <v>0.85400000000000009</v>
      </c>
      <c r="S3228" t="s">
        <v>40</v>
      </c>
      <c r="T3228" s="2">
        <v>42887.791666666657</v>
      </c>
      <c r="U3228">
        <v>1.0780000000000001</v>
      </c>
      <c r="V3228" s="2">
        <v>42886.713888888888</v>
      </c>
      <c r="W3228">
        <v>1.0780000000000001</v>
      </c>
      <c r="X3228" s="2">
        <v>42886.874583333331</v>
      </c>
      <c r="AA3228" t="s">
        <v>3868</v>
      </c>
      <c r="AB3228" s="2">
        <v>42886.713888888888</v>
      </c>
      <c r="AC3228" t="s">
        <v>6785</v>
      </c>
      <c r="AD3228" t="s">
        <v>6788</v>
      </c>
      <c r="AE3228" t="s">
        <v>9864</v>
      </c>
      <c r="AF3228" t="str">
        <f>IF(H3228="XFMR",IFERROR(VLOOKUP(AP3228,AuctionMapping2019SEP_AUTOS!$D:$J,6,FALSE)," "),IFERROR(VLOOKUP(AO3228,AuctionMapping2019SEP_LINES!$D:$K,7,FALSE)," "))</f>
        <v xml:space="preserve"> </v>
      </c>
      <c r="AG3228" t="str">
        <f>IF(H3228="XFMR",IFERROR(VLOOKUP(AP3228,AuctionMapping2019SEP_AUTOS!$D:$J,5,FALSE)," "),IFERROR(VLOOKUP(AO3228,AuctionMapping2019SEP_LINES!$D:$K,6,FALSE)," "))</f>
        <v xml:space="preserve"> </v>
      </c>
      <c r="AH3228" t="s">
        <v>6045</v>
      </c>
      <c r="AI3228" t="s">
        <v>6528</v>
      </c>
      <c r="AJ3228">
        <v>0.85400000000000009</v>
      </c>
      <c r="AK3228" t="s">
        <v>11385</v>
      </c>
      <c r="AL3228" t="s">
        <v>11385</v>
      </c>
      <c r="AM3228" s="2">
        <v>42887.568055555559</v>
      </c>
      <c r="AN3228" t="s">
        <v>13139</v>
      </c>
      <c r="AO3228" t="s">
        <v>15809</v>
      </c>
      <c r="AP3228" t="str">
        <f t="shared" si="50"/>
        <v>MNSTR-SNTJO|2240B</v>
      </c>
    </row>
    <row r="3229" spans="1:42" x14ac:dyDescent="0.25">
      <c r="A3229" s="1">
        <v>3227</v>
      </c>
      <c r="B3229" t="s">
        <v>40</v>
      </c>
      <c r="D3229" t="str">
        <f>IF(H3229="XFMR",IFERROR(VLOOKUP(AP3229,AuctionMapping2019SEP_AUTOS!$D:$J,7,FALSE)," "),IFERROR(VLOOKUP(AO3229,AuctionMapping2019SEP_LINES!$D:$K,8,FALSE)," "))</f>
        <v xml:space="preserve"> </v>
      </c>
      <c r="E3229" t="s">
        <v>42</v>
      </c>
      <c r="F3229" t="s">
        <v>629</v>
      </c>
      <c r="G3229" s="2">
        <v>42887.416666666657</v>
      </c>
      <c r="H3229" t="s">
        <v>3869</v>
      </c>
      <c r="I3229" t="s">
        <v>4878</v>
      </c>
      <c r="K3229" t="str">
        <f>IF(H3229="XFMR",IFERROR(VLOOKUP(AP3229,AuctionMapping2019SEP_AUTOS!$D:$J,4,FALSE)," "),IFERROR(VLOOKUP(AO3229,AuctionMapping2019SEP_LINES!$D:$K,5,FALSE)," "))</f>
        <v xml:space="preserve"> </v>
      </c>
      <c r="L3229" t="str">
        <f>IF(H3229="XFMR",IFERROR(VLOOKUP(AP3229,AuctionMapping2019SEP_AUTOS!$D:$J,3,FALSE)," "),IFERROR(VLOOKUP(AO3229,AuctionMapping2019SEP_LINES!$D:$K,4,FALSE)," "))</f>
        <v xml:space="preserve"> </v>
      </c>
      <c r="M3229" t="s">
        <v>6182</v>
      </c>
      <c r="N3229" t="s">
        <v>6528</v>
      </c>
      <c r="O3229" t="s">
        <v>6530</v>
      </c>
      <c r="P3229">
        <v>138</v>
      </c>
      <c r="Q3229" t="s">
        <v>41</v>
      </c>
      <c r="R3229">
        <v>30.748999999999999</v>
      </c>
      <c r="S3229" t="s">
        <v>40</v>
      </c>
      <c r="T3229" s="2">
        <v>42887.333333333343</v>
      </c>
      <c r="U3229">
        <v>30.666</v>
      </c>
      <c r="V3229" s="2">
        <v>42856.667361111111</v>
      </c>
      <c r="W3229">
        <v>30.666</v>
      </c>
      <c r="X3229" s="2">
        <v>42851.258738425917</v>
      </c>
      <c r="AA3229" t="s">
        <v>3869</v>
      </c>
      <c r="AB3229" s="2">
        <v>42856.667361111111</v>
      </c>
      <c r="AC3229" t="s">
        <v>6785</v>
      </c>
      <c r="AD3229" t="s">
        <v>6788</v>
      </c>
      <c r="AE3229" t="s">
        <v>9865</v>
      </c>
      <c r="AF3229" t="str">
        <f>IF(H3229="XFMR",IFERROR(VLOOKUP(AP3229,AuctionMapping2019SEP_AUTOS!$D:$J,6,FALSE)," "),IFERROR(VLOOKUP(AO3229,AuctionMapping2019SEP_LINES!$D:$K,7,FALSE)," "))</f>
        <v xml:space="preserve"> </v>
      </c>
      <c r="AG3229" t="str">
        <f>IF(H3229="XFMR",IFERROR(VLOOKUP(AP3229,AuctionMapping2019SEP_AUTOS!$D:$J,5,FALSE)," "),IFERROR(VLOOKUP(AO3229,AuctionMapping2019SEP_LINES!$D:$K,6,FALSE)," "))</f>
        <v xml:space="preserve"> </v>
      </c>
      <c r="AH3229" t="s">
        <v>10991</v>
      </c>
      <c r="AI3229" t="s">
        <v>6528</v>
      </c>
      <c r="AJ3229">
        <v>30.748999999999999</v>
      </c>
      <c r="AK3229" t="s">
        <v>11385</v>
      </c>
      <c r="AL3229" t="s">
        <v>11387</v>
      </c>
      <c r="AM3229" s="2">
        <v>42887.416666666657</v>
      </c>
      <c r="AN3229" t="s">
        <v>13140</v>
      </c>
      <c r="AO3229" t="s">
        <v>15810</v>
      </c>
      <c r="AP3229" t="str">
        <f t="shared" si="50"/>
        <v>NCDCH-NCSTP|1460A</v>
      </c>
    </row>
    <row r="3230" spans="1:42" x14ac:dyDescent="0.25">
      <c r="A3230" s="1">
        <v>3228</v>
      </c>
      <c r="B3230" t="s">
        <v>40</v>
      </c>
      <c r="D3230" t="str">
        <f>IF(H3230="XFMR",IFERROR(VLOOKUP(AP3230,AuctionMapping2019SEP_AUTOS!$D:$J,7,FALSE)," "),IFERROR(VLOOKUP(AO3230,AuctionMapping2019SEP_LINES!$D:$K,8,FALSE)," "))</f>
        <v xml:space="preserve"> </v>
      </c>
      <c r="E3230" t="s">
        <v>42</v>
      </c>
      <c r="F3230" t="s">
        <v>625</v>
      </c>
      <c r="G3230" s="2">
        <v>42887.003472222219</v>
      </c>
      <c r="H3230" t="s">
        <v>3870</v>
      </c>
      <c r="I3230" t="s">
        <v>4877</v>
      </c>
      <c r="K3230" t="str">
        <f>IF(H3230="XFMR",IFERROR(VLOOKUP(AP3230,AuctionMapping2019SEP_AUTOS!$D:$J,4,FALSE)," "),IFERROR(VLOOKUP(AO3230,AuctionMapping2019SEP_LINES!$D:$K,5,FALSE)," "))</f>
        <v xml:space="preserve"> </v>
      </c>
      <c r="L3230" t="str">
        <f>IF(H3230="XFMR",IFERROR(VLOOKUP(AP3230,AuctionMapping2019SEP_AUTOS!$D:$J,3,FALSE)," "),IFERROR(VLOOKUP(AO3230,AuctionMapping2019SEP_LINES!$D:$K,4,FALSE)," "))</f>
        <v xml:space="preserve"> </v>
      </c>
      <c r="M3230" t="s">
        <v>5510</v>
      </c>
      <c r="N3230" t="s">
        <v>6529</v>
      </c>
      <c r="O3230" t="s">
        <v>6530</v>
      </c>
      <c r="P3230">
        <v>13</v>
      </c>
      <c r="Q3230" t="s">
        <v>41</v>
      </c>
      <c r="R3230">
        <v>3.0000000000000001E-3</v>
      </c>
      <c r="S3230" t="s">
        <v>41</v>
      </c>
      <c r="T3230" s="2">
        <v>42887.000694444447</v>
      </c>
      <c r="U3230">
        <v>1E-3</v>
      </c>
      <c r="V3230" s="2">
        <v>42887</v>
      </c>
      <c r="W3230">
        <v>1E-3</v>
      </c>
      <c r="X3230" s="2">
        <v>42797.475428240738</v>
      </c>
      <c r="Y3230">
        <v>0.97</v>
      </c>
      <c r="Z3230">
        <v>-9.59</v>
      </c>
      <c r="AA3230" t="s">
        <v>3870</v>
      </c>
      <c r="AB3230" s="2">
        <v>42887</v>
      </c>
      <c r="AC3230" t="s">
        <v>6785</v>
      </c>
      <c r="AD3230" t="s">
        <v>6787</v>
      </c>
      <c r="AE3230" t="s">
        <v>9866</v>
      </c>
      <c r="AF3230" t="str">
        <f>IF(H3230="XFMR",IFERROR(VLOOKUP(AP3230,AuctionMapping2019SEP_AUTOS!$D:$J,6,FALSE)," "),IFERROR(VLOOKUP(AO3230,AuctionMapping2019SEP_LINES!$D:$K,7,FALSE)," "))</f>
        <v xml:space="preserve"> </v>
      </c>
      <c r="AG3230" t="str">
        <f>IF(H3230="XFMR",IFERROR(VLOOKUP(AP3230,AuctionMapping2019SEP_AUTOS!$D:$J,5,FALSE)," "),IFERROR(VLOOKUP(AO3230,AuctionMapping2019SEP_LINES!$D:$K,6,FALSE)," "))</f>
        <v xml:space="preserve"> </v>
      </c>
      <c r="AJ3230">
        <v>3.0000000000000001E-3</v>
      </c>
      <c r="AK3230" t="s">
        <v>11384</v>
      </c>
      <c r="AL3230" t="s">
        <v>11384</v>
      </c>
      <c r="AM3230" s="2">
        <v>42887.003472222219</v>
      </c>
      <c r="AN3230" t="s">
        <v>12147</v>
      </c>
      <c r="AO3230" t="s">
        <v>13892</v>
      </c>
      <c r="AP3230" t="str">
        <f t="shared" si="50"/>
        <v>SALEM|AT3</v>
      </c>
    </row>
    <row r="3231" spans="1:42" x14ac:dyDescent="0.25">
      <c r="A3231" s="1">
        <v>3229</v>
      </c>
      <c r="B3231" t="s">
        <v>40</v>
      </c>
      <c r="D3231" t="str">
        <f>IF(H3231="XFMR",IFERROR(VLOOKUP(AP3231,AuctionMapping2019SEP_AUTOS!$D:$J,7,FALSE)," "),IFERROR(VLOOKUP(AO3231,AuctionMapping2019SEP_LINES!$D:$K,8,FALSE)," "))</f>
        <v xml:space="preserve"> </v>
      </c>
      <c r="E3231" t="s">
        <v>42</v>
      </c>
      <c r="F3231" t="s">
        <v>625</v>
      </c>
      <c r="G3231" s="2">
        <v>42887.003472222219</v>
      </c>
      <c r="H3231" t="s">
        <v>3871</v>
      </c>
      <c r="I3231" t="s">
        <v>4877</v>
      </c>
      <c r="K3231" t="str">
        <f>IF(H3231="XFMR",IFERROR(VLOOKUP(AP3231,AuctionMapping2019SEP_AUTOS!$D:$J,4,FALSE)," "),IFERROR(VLOOKUP(AO3231,AuctionMapping2019SEP_LINES!$D:$K,5,FALSE)," "))</f>
        <v xml:space="preserve"> </v>
      </c>
      <c r="L3231" t="str">
        <f>IF(H3231="XFMR",IFERROR(VLOOKUP(AP3231,AuctionMapping2019SEP_AUTOS!$D:$J,3,FALSE)," "),IFERROR(VLOOKUP(AO3231,AuctionMapping2019SEP_LINES!$D:$K,4,FALSE)," "))</f>
        <v xml:space="preserve"> </v>
      </c>
      <c r="M3231" t="s">
        <v>5510</v>
      </c>
      <c r="N3231" t="s">
        <v>6529</v>
      </c>
      <c r="O3231" t="s">
        <v>6530</v>
      </c>
      <c r="P3231">
        <v>138</v>
      </c>
      <c r="Q3231" t="s">
        <v>41</v>
      </c>
      <c r="R3231">
        <v>3.0000000000000001E-3</v>
      </c>
      <c r="S3231" t="s">
        <v>41</v>
      </c>
      <c r="T3231" s="2">
        <v>42887.000694444447</v>
      </c>
      <c r="U3231">
        <v>1E-3</v>
      </c>
      <c r="V3231" s="2">
        <v>42887</v>
      </c>
      <c r="W3231">
        <v>1E-3</v>
      </c>
      <c r="X3231" s="2">
        <v>42797.475428240738</v>
      </c>
      <c r="Y3231">
        <v>0.98</v>
      </c>
      <c r="Z3231">
        <v>-12.31</v>
      </c>
      <c r="AA3231" t="s">
        <v>3871</v>
      </c>
      <c r="AB3231" s="2">
        <v>42887</v>
      </c>
      <c r="AC3231" t="s">
        <v>6785</v>
      </c>
      <c r="AD3231" t="s">
        <v>6787</v>
      </c>
      <c r="AE3231" t="s">
        <v>9867</v>
      </c>
      <c r="AF3231" t="str">
        <f>IF(H3231="XFMR",IFERROR(VLOOKUP(AP3231,AuctionMapping2019SEP_AUTOS!$D:$J,6,FALSE)," "),IFERROR(VLOOKUP(AO3231,AuctionMapping2019SEP_LINES!$D:$K,7,FALSE)," "))</f>
        <v xml:space="preserve"> </v>
      </c>
      <c r="AG3231" t="str">
        <f>IF(H3231="XFMR",IFERROR(VLOOKUP(AP3231,AuctionMapping2019SEP_AUTOS!$D:$J,5,FALSE)," "),IFERROR(VLOOKUP(AO3231,AuctionMapping2019SEP_LINES!$D:$K,6,FALSE)," "))</f>
        <v xml:space="preserve"> </v>
      </c>
      <c r="AJ3231">
        <v>3.0000000000000001E-3</v>
      </c>
      <c r="AK3231" t="s">
        <v>11384</v>
      </c>
      <c r="AL3231" t="s">
        <v>11384</v>
      </c>
      <c r="AM3231" s="2">
        <v>42887.003472222219</v>
      </c>
      <c r="AN3231" t="s">
        <v>12147</v>
      </c>
      <c r="AO3231" t="s">
        <v>13892</v>
      </c>
      <c r="AP3231" t="str">
        <f t="shared" si="50"/>
        <v>SALEM|AT3</v>
      </c>
    </row>
    <row r="3232" spans="1:42" x14ac:dyDescent="0.25">
      <c r="A3232" s="1">
        <v>3230</v>
      </c>
      <c r="B3232" t="s">
        <v>40</v>
      </c>
      <c r="D3232" t="str">
        <f>IF(H3232="XFMR",IFERROR(VLOOKUP(AP3232,AuctionMapping2019SEP_AUTOS!$D:$J,7,FALSE)," "),IFERROR(VLOOKUP(AO3232,AuctionMapping2019SEP_LINES!$D:$K,8,FALSE)," "))</f>
        <v xml:space="preserve"> </v>
      </c>
      <c r="E3232" t="s">
        <v>42</v>
      </c>
      <c r="F3232" t="s">
        <v>625</v>
      </c>
      <c r="G3232" s="2">
        <v>42887.000694444447</v>
      </c>
      <c r="H3232" t="s">
        <v>3872</v>
      </c>
      <c r="I3232" t="s">
        <v>4878</v>
      </c>
      <c r="K3232" t="str">
        <f>IF(H3232="XFMR",IFERROR(VLOOKUP(AP3232,AuctionMapping2019SEP_AUTOS!$D:$J,4,FALSE)," "),IFERROR(VLOOKUP(AO3232,AuctionMapping2019SEP_LINES!$D:$K,5,FALSE)," "))</f>
        <v xml:space="preserve"> </v>
      </c>
      <c r="L3232" t="str">
        <f>IF(H3232="XFMR",IFERROR(VLOOKUP(AP3232,AuctionMapping2019SEP_AUTOS!$D:$J,3,FALSE)," "),IFERROR(VLOOKUP(AO3232,AuctionMapping2019SEP_LINES!$D:$K,4,FALSE)," "))</f>
        <v xml:space="preserve"> </v>
      </c>
      <c r="M3232" t="s">
        <v>6215</v>
      </c>
      <c r="N3232" t="s">
        <v>6527</v>
      </c>
      <c r="O3232" t="s">
        <v>6530</v>
      </c>
      <c r="P3232">
        <v>138</v>
      </c>
      <c r="Q3232" t="s">
        <v>41</v>
      </c>
      <c r="R3232">
        <v>1E-3</v>
      </c>
      <c r="S3232" t="s">
        <v>41</v>
      </c>
      <c r="T3232" s="2">
        <v>42887.000694444447</v>
      </c>
      <c r="U3232">
        <v>1E-3</v>
      </c>
      <c r="V3232" s="2">
        <v>42887</v>
      </c>
      <c r="W3232">
        <v>1E-3</v>
      </c>
      <c r="X3232" s="2">
        <v>42881.418437499997</v>
      </c>
      <c r="Y3232">
        <v>0.97</v>
      </c>
      <c r="Z3232">
        <v>-10.62</v>
      </c>
      <c r="AA3232" t="s">
        <v>3872</v>
      </c>
      <c r="AB3232" s="2">
        <v>42887</v>
      </c>
      <c r="AC3232" t="s">
        <v>6785</v>
      </c>
      <c r="AD3232" t="s">
        <v>6787</v>
      </c>
      <c r="AE3232" t="s">
        <v>9868</v>
      </c>
      <c r="AF3232" t="str">
        <f>IF(H3232="XFMR",IFERROR(VLOOKUP(AP3232,AuctionMapping2019SEP_AUTOS!$D:$J,6,FALSE)," "),IFERROR(VLOOKUP(AO3232,AuctionMapping2019SEP_LINES!$D:$K,7,FALSE)," "))</f>
        <v xml:space="preserve"> </v>
      </c>
      <c r="AG3232" t="str">
        <f>IF(H3232="XFMR",IFERROR(VLOOKUP(AP3232,AuctionMapping2019SEP_AUTOS!$D:$J,5,FALSE)," "),IFERROR(VLOOKUP(AO3232,AuctionMapping2019SEP_LINES!$D:$K,6,FALSE)," "))</f>
        <v xml:space="preserve"> </v>
      </c>
      <c r="AH3232" t="s">
        <v>6229</v>
      </c>
      <c r="AI3232" t="s">
        <v>6527</v>
      </c>
      <c r="AJ3232">
        <v>1E-3</v>
      </c>
      <c r="AK3232" t="s">
        <v>11384</v>
      </c>
      <c r="AL3232" t="s">
        <v>11384</v>
      </c>
      <c r="AM3232" s="2">
        <v>42887.000694444447</v>
      </c>
      <c r="AN3232" t="s">
        <v>13141</v>
      </c>
      <c r="AO3232" t="s">
        <v>15783</v>
      </c>
      <c r="AP3232" t="str">
        <f t="shared" si="50"/>
        <v>MABTX-MKDSW|6450Z</v>
      </c>
    </row>
    <row r="3233" spans="1:42" x14ac:dyDescent="0.25">
      <c r="A3233" s="1">
        <v>3231</v>
      </c>
      <c r="B3233" t="s">
        <v>40</v>
      </c>
      <c r="D3233" t="str">
        <f>IF(H3233="XFMR",IFERROR(VLOOKUP(AP3233,AuctionMapping2019SEP_AUTOS!$D:$J,7,FALSE)," "),IFERROR(VLOOKUP(AO3233,AuctionMapping2019SEP_LINES!$D:$K,8,FALSE)," "))</f>
        <v xml:space="preserve"> </v>
      </c>
      <c r="E3233" t="s">
        <v>42</v>
      </c>
      <c r="F3233" t="s">
        <v>625</v>
      </c>
      <c r="G3233" s="2">
        <v>42887.000694444447</v>
      </c>
      <c r="H3233" t="s">
        <v>3873</v>
      </c>
      <c r="I3233" t="s">
        <v>4878</v>
      </c>
      <c r="K3233" t="str">
        <f>IF(H3233="XFMR",IFERROR(VLOOKUP(AP3233,AuctionMapping2019SEP_AUTOS!$D:$J,4,FALSE)," "),IFERROR(VLOOKUP(AO3233,AuctionMapping2019SEP_LINES!$D:$K,5,FALSE)," "))</f>
        <v xml:space="preserve"> </v>
      </c>
      <c r="L3233" t="str">
        <f>IF(H3233="XFMR",IFERROR(VLOOKUP(AP3233,AuctionMapping2019SEP_AUTOS!$D:$J,3,FALSE)," "),IFERROR(VLOOKUP(AO3233,AuctionMapping2019SEP_LINES!$D:$K,4,FALSE)," "))</f>
        <v xml:space="preserve"> </v>
      </c>
      <c r="M3233" t="s">
        <v>6201</v>
      </c>
      <c r="N3233" t="s">
        <v>6527</v>
      </c>
      <c r="O3233" t="s">
        <v>6530</v>
      </c>
      <c r="P3233">
        <v>138</v>
      </c>
      <c r="Q3233" t="s">
        <v>41</v>
      </c>
      <c r="R3233">
        <v>1E-3</v>
      </c>
      <c r="S3233" t="s">
        <v>41</v>
      </c>
      <c r="T3233" s="2">
        <v>42887.000694444447</v>
      </c>
      <c r="U3233">
        <v>1E-3</v>
      </c>
      <c r="V3233" s="2">
        <v>42887</v>
      </c>
      <c r="W3233">
        <v>1E-3</v>
      </c>
      <c r="X3233" s="2">
        <v>42881.418437499997</v>
      </c>
      <c r="Y3233">
        <v>0.98</v>
      </c>
      <c r="Z3233">
        <v>-13.61</v>
      </c>
      <c r="AA3233" t="s">
        <v>3873</v>
      </c>
      <c r="AB3233" s="2">
        <v>42887</v>
      </c>
      <c r="AC3233" t="s">
        <v>6785</v>
      </c>
      <c r="AD3233" t="s">
        <v>6787</v>
      </c>
      <c r="AE3233" t="s">
        <v>9869</v>
      </c>
      <c r="AF3233" t="str">
        <f>IF(H3233="XFMR",IFERROR(VLOOKUP(AP3233,AuctionMapping2019SEP_AUTOS!$D:$J,6,FALSE)," "),IFERROR(VLOOKUP(AO3233,AuctionMapping2019SEP_LINES!$D:$K,7,FALSE)," "))</f>
        <v xml:space="preserve"> </v>
      </c>
      <c r="AG3233" t="str">
        <f>IF(H3233="XFMR",IFERROR(VLOOKUP(AP3233,AuctionMapping2019SEP_AUTOS!$D:$J,5,FALSE)," "),IFERROR(VLOOKUP(AO3233,AuctionMapping2019SEP_LINES!$D:$K,6,FALSE)," "))</f>
        <v xml:space="preserve"> </v>
      </c>
      <c r="AH3233" t="s">
        <v>6215</v>
      </c>
      <c r="AI3233" t="s">
        <v>6527</v>
      </c>
      <c r="AJ3233">
        <v>1E-3</v>
      </c>
      <c r="AK3233" t="s">
        <v>11384</v>
      </c>
      <c r="AL3233" t="s">
        <v>11384</v>
      </c>
      <c r="AM3233" s="2">
        <v>42887.000694444447</v>
      </c>
      <c r="AN3233" t="s">
        <v>13142</v>
      </c>
      <c r="AO3233" t="s">
        <v>15811</v>
      </c>
      <c r="AP3233" t="str">
        <f t="shared" si="50"/>
        <v>BDPOI-MABTX|6450Y</v>
      </c>
    </row>
    <row r="3234" spans="1:42" x14ac:dyDescent="0.25">
      <c r="A3234" s="1">
        <v>3232</v>
      </c>
      <c r="B3234" t="s">
        <v>40</v>
      </c>
      <c r="D3234" t="str">
        <f>IF(H3234="XFMR",IFERROR(VLOOKUP(AP3234,AuctionMapping2019SEP_AUTOS!$D:$J,7,FALSE)," "),IFERROR(VLOOKUP(AO3234,AuctionMapping2019SEP_LINES!$D:$K,8,FALSE)," "))</f>
        <v xml:space="preserve"> </v>
      </c>
      <c r="E3234" t="s">
        <v>42</v>
      </c>
      <c r="F3234" t="s">
        <v>624</v>
      </c>
      <c r="G3234" s="2">
        <v>42886.999305555553</v>
      </c>
      <c r="H3234" t="s">
        <v>3874</v>
      </c>
      <c r="I3234" t="s">
        <v>4878</v>
      </c>
      <c r="K3234" t="str">
        <f>IF(H3234="XFMR",IFERROR(VLOOKUP(AP3234,AuctionMapping2019SEP_AUTOS!$D:$J,4,FALSE)," "),IFERROR(VLOOKUP(AO3234,AuctionMapping2019SEP_LINES!$D:$K,5,FALSE)," "))</f>
        <v xml:space="preserve"> </v>
      </c>
      <c r="L3234" t="str">
        <f>IF(H3234="XFMR",IFERROR(VLOOKUP(AP3234,AuctionMapping2019SEP_AUTOS!$D:$J,3,FALSE)," "),IFERROR(VLOOKUP(AO3234,AuctionMapping2019SEP_LINES!$D:$K,4,FALSE)," "))</f>
        <v xml:space="preserve"> </v>
      </c>
      <c r="M3234" t="s">
        <v>4977</v>
      </c>
      <c r="N3234" t="s">
        <v>6529</v>
      </c>
      <c r="O3234" t="s">
        <v>6530</v>
      </c>
      <c r="P3234">
        <v>69</v>
      </c>
      <c r="Q3234" t="s">
        <v>41</v>
      </c>
      <c r="R3234">
        <v>30.666</v>
      </c>
      <c r="S3234" t="s">
        <v>41</v>
      </c>
      <c r="T3234" s="2">
        <v>42886.999305555553</v>
      </c>
      <c r="U3234">
        <v>30.666</v>
      </c>
      <c r="V3234" s="2">
        <v>42856.333333333343</v>
      </c>
      <c r="W3234">
        <v>30.666</v>
      </c>
      <c r="X3234" s="2">
        <v>42852.586261574077</v>
      </c>
      <c r="Y3234">
        <v>0.92</v>
      </c>
      <c r="Z3234">
        <v>-3.38</v>
      </c>
      <c r="AA3234" t="s">
        <v>3874</v>
      </c>
      <c r="AB3234" s="2">
        <v>42856.333333333343</v>
      </c>
      <c r="AC3234" t="s">
        <v>6785</v>
      </c>
      <c r="AD3234" t="s">
        <v>6787</v>
      </c>
      <c r="AE3234" t="s">
        <v>9870</v>
      </c>
      <c r="AF3234" t="str">
        <f>IF(H3234="XFMR",IFERROR(VLOOKUP(AP3234,AuctionMapping2019SEP_AUTOS!$D:$J,6,FALSE)," "),IFERROR(VLOOKUP(AO3234,AuctionMapping2019SEP_LINES!$D:$K,7,FALSE)," "))</f>
        <v xml:space="preserve"> </v>
      </c>
      <c r="AG3234" t="str">
        <f>IF(H3234="XFMR",IFERROR(VLOOKUP(AP3234,AuctionMapping2019SEP_AUTOS!$D:$J,5,FALSE)," "),IFERROR(VLOOKUP(AO3234,AuctionMapping2019SEP_LINES!$D:$K,6,FALSE)," "))</f>
        <v xml:space="preserve"> </v>
      </c>
      <c r="AH3234" t="s">
        <v>11253</v>
      </c>
      <c r="AI3234" t="s">
        <v>6529</v>
      </c>
      <c r="AJ3234">
        <v>30.666</v>
      </c>
      <c r="AK3234" t="s">
        <v>11384</v>
      </c>
      <c r="AL3234" t="s">
        <v>11384</v>
      </c>
      <c r="AM3234" s="2">
        <v>42886.999305555553</v>
      </c>
      <c r="AN3234" t="s">
        <v>13143</v>
      </c>
      <c r="AO3234" t="s">
        <v>15812</v>
      </c>
      <c r="AP3234" t="str">
        <f t="shared" si="50"/>
        <v>BRADYTP-BRADYCIT|BRADYCBRADYT11</v>
      </c>
    </row>
    <row r="3235" spans="1:42" x14ac:dyDescent="0.25">
      <c r="A3235" s="1">
        <v>3233</v>
      </c>
      <c r="B3235" t="s">
        <v>40</v>
      </c>
      <c r="D3235" t="str">
        <f>IF(H3235="XFMR",IFERROR(VLOOKUP(AP3235,AuctionMapping2019SEP_AUTOS!$D:$J,7,FALSE)," "),IFERROR(VLOOKUP(AO3235,AuctionMapping2019SEP_LINES!$D:$K,8,FALSE)," "))</f>
        <v xml:space="preserve"> </v>
      </c>
      <c r="E3235" t="s">
        <v>42</v>
      </c>
      <c r="F3235" t="s">
        <v>630</v>
      </c>
      <c r="G3235" s="2">
        <v>42884.502083333333</v>
      </c>
      <c r="H3235" t="s">
        <v>3875</v>
      </c>
      <c r="I3235" t="s">
        <v>4878</v>
      </c>
      <c r="K3235" t="str">
        <f>IF(H3235="XFMR",IFERROR(VLOOKUP(AP3235,AuctionMapping2019SEP_AUTOS!$D:$J,4,FALSE)," "),IFERROR(VLOOKUP(AO3235,AuctionMapping2019SEP_LINES!$D:$K,5,FALSE)," "))</f>
        <v xml:space="preserve"> </v>
      </c>
      <c r="L3235" t="str">
        <f>IF(H3235="XFMR",IFERROR(VLOOKUP(AP3235,AuctionMapping2019SEP_AUTOS!$D:$J,3,FALSE)," "),IFERROR(VLOOKUP(AO3235,AuctionMapping2019SEP_LINES!$D:$K,4,FALSE)," "))</f>
        <v xml:space="preserve"> </v>
      </c>
      <c r="M3235" t="s">
        <v>5137</v>
      </c>
      <c r="N3235" t="s">
        <v>6528</v>
      </c>
      <c r="O3235" t="s">
        <v>6530</v>
      </c>
      <c r="P3235">
        <v>69</v>
      </c>
      <c r="Q3235" t="s">
        <v>41</v>
      </c>
      <c r="R3235">
        <v>1.165</v>
      </c>
      <c r="S3235" t="s">
        <v>40</v>
      </c>
      <c r="T3235" s="2">
        <v>42886.833333333343</v>
      </c>
      <c r="U3235">
        <v>3.4969999999999999</v>
      </c>
      <c r="V3235" s="2">
        <v>42883.336805555547</v>
      </c>
      <c r="W3235">
        <v>3.4969999999999999</v>
      </c>
      <c r="X3235" s="2">
        <v>42883.564363425918</v>
      </c>
      <c r="AA3235" t="s">
        <v>3875</v>
      </c>
      <c r="AB3235" s="2">
        <v>42883.336805555547</v>
      </c>
      <c r="AC3235" t="s">
        <v>6785</v>
      </c>
      <c r="AD3235" t="s">
        <v>6788</v>
      </c>
      <c r="AE3235" t="s">
        <v>9871</v>
      </c>
      <c r="AF3235" t="str">
        <f>IF(H3235="XFMR",IFERROR(VLOOKUP(AP3235,AuctionMapping2019SEP_AUTOS!$D:$J,6,FALSE)," "),IFERROR(VLOOKUP(AO3235,AuctionMapping2019SEP_LINES!$D:$K,7,FALSE)," "))</f>
        <v xml:space="preserve"> </v>
      </c>
      <c r="AG3235" t="str">
        <f>IF(H3235="XFMR",IFERROR(VLOOKUP(AP3235,AuctionMapping2019SEP_AUTOS!$D:$J,5,FALSE)," "),IFERROR(VLOOKUP(AO3235,AuctionMapping2019SEP_LINES!$D:$K,6,FALSE)," "))</f>
        <v xml:space="preserve"> </v>
      </c>
      <c r="AH3235" t="s">
        <v>11096</v>
      </c>
      <c r="AI3235" t="s">
        <v>6528</v>
      </c>
      <c r="AJ3235">
        <v>1.165</v>
      </c>
      <c r="AK3235" t="s">
        <v>11385</v>
      </c>
      <c r="AL3235" t="s">
        <v>11385</v>
      </c>
      <c r="AM3235" s="2">
        <v>42884.502083333333</v>
      </c>
      <c r="AN3235" t="s">
        <v>13144</v>
      </c>
      <c r="AO3235" t="s">
        <v>15813</v>
      </c>
      <c r="AP3235" t="str">
        <f t="shared" si="50"/>
        <v>FCRSW-LTVSB|3940A</v>
      </c>
    </row>
    <row r="3236" spans="1:42" x14ac:dyDescent="0.25">
      <c r="A3236" s="1">
        <v>3234</v>
      </c>
      <c r="B3236" t="s">
        <v>40</v>
      </c>
      <c r="D3236" t="str">
        <f>IF(H3236="XFMR",IFERROR(VLOOKUP(AP3236,AuctionMapping2019SEP_AUTOS!$D:$J,7,FALSE)," "),IFERROR(VLOOKUP(AO3236,AuctionMapping2019SEP_LINES!$D:$K,8,FALSE)," "))</f>
        <v xml:space="preserve"> </v>
      </c>
      <c r="E3236" t="s">
        <v>42</v>
      </c>
      <c r="F3236" t="s">
        <v>633</v>
      </c>
      <c r="G3236" s="2">
        <v>42881.76666666667</v>
      </c>
      <c r="H3236" t="s">
        <v>3876</v>
      </c>
      <c r="I3236" t="s">
        <v>4877</v>
      </c>
      <c r="K3236" t="str">
        <f>IF(H3236="XFMR",IFERROR(VLOOKUP(AP3236,AuctionMapping2019SEP_AUTOS!$D:$J,4,FALSE)," "),IFERROR(VLOOKUP(AO3236,AuctionMapping2019SEP_LINES!$D:$K,5,FALSE)," "))</f>
        <v xml:space="preserve"> </v>
      </c>
      <c r="L3236" t="str">
        <f>IF(H3236="XFMR",IFERROR(VLOOKUP(AP3236,AuctionMapping2019SEP_AUTOS!$D:$J,3,FALSE)," "),IFERROR(VLOOKUP(AO3236,AuctionMapping2019SEP_LINES!$D:$K,4,FALSE)," "))</f>
        <v xml:space="preserve"> </v>
      </c>
      <c r="M3236" t="s">
        <v>5037</v>
      </c>
      <c r="N3236" t="s">
        <v>6529</v>
      </c>
      <c r="O3236" t="s">
        <v>6530</v>
      </c>
      <c r="P3236">
        <v>138</v>
      </c>
      <c r="Q3236" t="s">
        <v>41</v>
      </c>
      <c r="R3236">
        <v>11.423</v>
      </c>
      <c r="S3236" t="s">
        <v>40</v>
      </c>
      <c r="T3236" s="2">
        <v>42881.791666666657</v>
      </c>
      <c r="U3236">
        <v>11.458</v>
      </c>
      <c r="V3236" s="2">
        <v>42870.333333333343</v>
      </c>
      <c r="W3236">
        <v>11.458</v>
      </c>
      <c r="X3236" s="2">
        <v>42856.320069444453</v>
      </c>
      <c r="AA3236" t="s">
        <v>3876</v>
      </c>
      <c r="AB3236" s="2">
        <v>42870.34375</v>
      </c>
      <c r="AC3236" t="s">
        <v>6785</v>
      </c>
      <c r="AD3236" t="s">
        <v>6788</v>
      </c>
      <c r="AE3236" t="s">
        <v>9872</v>
      </c>
      <c r="AF3236" t="str">
        <f>IF(H3236="XFMR",IFERROR(VLOOKUP(AP3236,AuctionMapping2019SEP_AUTOS!$D:$J,6,FALSE)," "),IFERROR(VLOOKUP(AO3236,AuctionMapping2019SEP_LINES!$D:$K,7,FALSE)," "))</f>
        <v xml:space="preserve"> </v>
      </c>
      <c r="AG3236" t="str">
        <f>IF(H3236="XFMR",IFERROR(VLOOKUP(AP3236,AuctionMapping2019SEP_AUTOS!$D:$J,5,FALSE)," "),IFERROR(VLOOKUP(AO3236,AuctionMapping2019SEP_LINES!$D:$K,6,FALSE)," "))</f>
        <v xml:space="preserve"> </v>
      </c>
      <c r="AJ3236">
        <v>11.423</v>
      </c>
      <c r="AK3236" t="s">
        <v>11385</v>
      </c>
      <c r="AL3236" t="s">
        <v>11387</v>
      </c>
      <c r="AM3236" s="2">
        <v>42881.76666666667</v>
      </c>
      <c r="AN3236" t="s">
        <v>11611</v>
      </c>
      <c r="AO3236" t="s">
        <v>13773</v>
      </c>
      <c r="AP3236" t="str">
        <f t="shared" si="50"/>
        <v>CLEASP|AT1</v>
      </c>
    </row>
    <row r="3237" spans="1:42" x14ac:dyDescent="0.25">
      <c r="A3237" s="1">
        <v>3235</v>
      </c>
      <c r="B3237" t="s">
        <v>40</v>
      </c>
      <c r="D3237" t="str">
        <f>IF(H3237="XFMR",IFERROR(VLOOKUP(AP3237,AuctionMapping2019SEP_AUTOS!$D:$J,7,FALSE)," "),IFERROR(VLOOKUP(AO3237,AuctionMapping2019SEP_LINES!$D:$K,8,FALSE)," "))</f>
        <v xml:space="preserve"> </v>
      </c>
      <c r="E3237" t="s">
        <v>42</v>
      </c>
      <c r="F3237" t="s">
        <v>623</v>
      </c>
      <c r="G3237" s="2">
        <v>42879.540972222218</v>
      </c>
      <c r="H3237" t="s">
        <v>3877</v>
      </c>
      <c r="I3237" t="s">
        <v>4877</v>
      </c>
      <c r="K3237" t="str">
        <f>IF(H3237="XFMR",IFERROR(VLOOKUP(AP3237,AuctionMapping2019SEP_AUTOS!$D:$J,4,FALSE)," "),IFERROR(VLOOKUP(AO3237,AuctionMapping2019SEP_LINES!$D:$K,5,FALSE)," "))</f>
        <v xml:space="preserve"> </v>
      </c>
      <c r="L3237" t="str">
        <f>IF(H3237="XFMR",IFERROR(VLOOKUP(AP3237,AuctionMapping2019SEP_AUTOS!$D:$J,3,FALSE)," "),IFERROR(VLOOKUP(AO3237,AuctionMapping2019SEP_LINES!$D:$K,4,FALSE)," "))</f>
        <v xml:space="preserve"> </v>
      </c>
      <c r="M3237" t="s">
        <v>5757</v>
      </c>
      <c r="N3237" t="s">
        <v>6527</v>
      </c>
      <c r="O3237" t="s">
        <v>6530</v>
      </c>
      <c r="P3237">
        <v>138</v>
      </c>
      <c r="Q3237" t="s">
        <v>41</v>
      </c>
      <c r="R3237">
        <v>0.20799999999999999</v>
      </c>
      <c r="S3237" t="s">
        <v>41</v>
      </c>
      <c r="T3237" s="2">
        <v>42879.541666666657</v>
      </c>
      <c r="U3237">
        <v>0.20799999999999999</v>
      </c>
      <c r="V3237" s="2">
        <v>42879.333333333343</v>
      </c>
      <c r="W3237">
        <v>0.20799999999999999</v>
      </c>
      <c r="X3237" s="2">
        <v>42878.369884259257</v>
      </c>
      <c r="Y3237">
        <v>0.97</v>
      </c>
      <c r="Z3237">
        <v>-10.87</v>
      </c>
      <c r="AA3237" t="s">
        <v>3877</v>
      </c>
      <c r="AB3237" s="2">
        <v>42879.333333333343</v>
      </c>
      <c r="AC3237" t="s">
        <v>6785</v>
      </c>
      <c r="AD3237" t="s">
        <v>6787</v>
      </c>
      <c r="AE3237" t="s">
        <v>9873</v>
      </c>
      <c r="AF3237" t="str">
        <f>IF(H3237="XFMR",IFERROR(VLOOKUP(AP3237,AuctionMapping2019SEP_AUTOS!$D:$J,6,FALSE)," "),IFERROR(VLOOKUP(AO3237,AuctionMapping2019SEP_LINES!$D:$K,7,FALSE)," "))</f>
        <v xml:space="preserve"> </v>
      </c>
      <c r="AG3237" t="str">
        <f>IF(H3237="XFMR",IFERROR(VLOOKUP(AP3237,AuctionMapping2019SEP_AUTOS!$D:$J,5,FALSE)," "),IFERROR(VLOOKUP(AO3237,AuctionMapping2019SEP_LINES!$D:$K,6,FALSE)," "))</f>
        <v xml:space="preserve"> </v>
      </c>
      <c r="AJ3237">
        <v>0.20799999999999999</v>
      </c>
      <c r="AK3237" t="s">
        <v>11384</v>
      </c>
      <c r="AL3237" t="s">
        <v>11386</v>
      </c>
      <c r="AM3237" s="2">
        <v>42879.540972222218</v>
      </c>
      <c r="AN3237" t="s">
        <v>12430</v>
      </c>
      <c r="AO3237" t="s">
        <v>15471</v>
      </c>
      <c r="AP3237" t="str">
        <f t="shared" si="50"/>
        <v>FLCNS|UXFMR2</v>
      </c>
    </row>
    <row r="3238" spans="1:42" x14ac:dyDescent="0.25">
      <c r="A3238" s="1">
        <v>3236</v>
      </c>
      <c r="B3238" t="s">
        <v>41</v>
      </c>
      <c r="D3238" t="str">
        <f>IF(H3238="XFMR",IFERROR(VLOOKUP(AP3238,AuctionMapping2019SEP_AUTOS!$D:$J,7,FALSE)," "),IFERROR(VLOOKUP(AO3238,AuctionMapping2019SEP_LINES!$D:$K,8,FALSE)," "))</f>
        <v xml:space="preserve"> </v>
      </c>
      <c r="E3238" t="s">
        <v>42</v>
      </c>
      <c r="F3238" t="s">
        <v>633</v>
      </c>
      <c r="G3238" s="2">
        <v>42878.958680555559</v>
      </c>
      <c r="H3238" t="s">
        <v>3878</v>
      </c>
      <c r="I3238" t="s">
        <v>4877</v>
      </c>
      <c r="K3238" t="str">
        <f>IF(H3238="XFMR",IFERROR(VLOOKUP(AP3238,AuctionMapping2019SEP_AUTOS!$D:$J,4,FALSE)," "),IFERROR(VLOOKUP(AO3238,AuctionMapping2019SEP_LINES!$D:$K,5,FALSE)," "))</f>
        <v xml:space="preserve"> </v>
      </c>
      <c r="L3238" t="str">
        <f>IF(H3238="XFMR",IFERROR(VLOOKUP(AP3238,AuctionMapping2019SEP_AUTOS!$D:$J,3,FALSE)," "),IFERROR(VLOOKUP(AO3238,AuctionMapping2019SEP_LINES!$D:$K,4,FALSE)," "))</f>
        <v xml:space="preserve"> </v>
      </c>
      <c r="M3238" t="s">
        <v>5037</v>
      </c>
      <c r="N3238" t="s">
        <v>6529</v>
      </c>
      <c r="O3238" t="s">
        <v>6530</v>
      </c>
      <c r="P3238">
        <v>138</v>
      </c>
      <c r="Q3238" t="s">
        <v>41</v>
      </c>
      <c r="R3238">
        <v>8.6150000000000002</v>
      </c>
      <c r="S3238" t="s">
        <v>41</v>
      </c>
      <c r="T3238" s="2">
        <v>42881.666666666657</v>
      </c>
      <c r="U3238">
        <v>11.333</v>
      </c>
      <c r="V3238" s="2">
        <v>42870.333333333343</v>
      </c>
      <c r="W3238">
        <v>11.333</v>
      </c>
      <c r="X3238" s="2">
        <v>42856.320069444453</v>
      </c>
      <c r="Y3238">
        <v>0.88</v>
      </c>
      <c r="Z3238">
        <v>1.41</v>
      </c>
      <c r="AA3238" t="s">
        <v>3878</v>
      </c>
      <c r="AB3238" s="2">
        <v>42870.34375</v>
      </c>
      <c r="AC3238" t="s">
        <v>6785</v>
      </c>
      <c r="AD3238" t="s">
        <v>6787</v>
      </c>
      <c r="AE3238" t="s">
        <v>9872</v>
      </c>
      <c r="AF3238" t="str">
        <f>IF(H3238="XFMR",IFERROR(VLOOKUP(AP3238,AuctionMapping2019SEP_AUTOS!$D:$J,6,FALSE)," "),IFERROR(VLOOKUP(AO3238,AuctionMapping2019SEP_LINES!$D:$K,7,FALSE)," "))</f>
        <v xml:space="preserve"> </v>
      </c>
      <c r="AG3238" t="str">
        <f>IF(H3238="XFMR",IFERROR(VLOOKUP(AP3238,AuctionMapping2019SEP_AUTOS!$D:$J,5,FALSE)," "),IFERROR(VLOOKUP(AO3238,AuctionMapping2019SEP_LINES!$D:$K,6,FALSE)," "))</f>
        <v xml:space="preserve"> </v>
      </c>
      <c r="AJ3238">
        <v>8.6150000000000002</v>
      </c>
      <c r="AK3238" t="s">
        <v>11384</v>
      </c>
      <c r="AL3238" t="s">
        <v>11384</v>
      </c>
      <c r="AM3238" s="2">
        <v>42878.958680555559</v>
      </c>
      <c r="AN3238" t="s">
        <v>11611</v>
      </c>
      <c r="AO3238" t="s">
        <v>14114</v>
      </c>
      <c r="AP3238" t="str">
        <f t="shared" si="50"/>
        <v>CLEASP|AT1L</v>
      </c>
    </row>
    <row r="3239" spans="1:42" x14ac:dyDescent="0.25">
      <c r="A3239" s="1">
        <v>3237</v>
      </c>
      <c r="B3239" t="s">
        <v>41</v>
      </c>
      <c r="D3239" t="str">
        <f>IF(H3239="XFMR",IFERROR(VLOOKUP(AP3239,AuctionMapping2019SEP_AUTOS!$D:$J,7,FALSE)," "),IFERROR(VLOOKUP(AO3239,AuctionMapping2019SEP_LINES!$D:$K,8,FALSE)," "))</f>
        <v xml:space="preserve"> </v>
      </c>
      <c r="E3239" t="s">
        <v>42</v>
      </c>
      <c r="F3239" t="s">
        <v>625</v>
      </c>
      <c r="G3239" s="2">
        <v>42878.958680555559</v>
      </c>
      <c r="H3239" t="s">
        <v>3879</v>
      </c>
      <c r="I3239" t="s">
        <v>4877</v>
      </c>
      <c r="K3239" t="str">
        <f>IF(H3239="XFMR",IFERROR(VLOOKUP(AP3239,AuctionMapping2019SEP_AUTOS!$D:$J,4,FALSE)," "),IFERROR(VLOOKUP(AO3239,AuctionMapping2019SEP_LINES!$D:$K,5,FALSE)," "))</f>
        <v xml:space="preserve"> </v>
      </c>
      <c r="L3239" t="str">
        <f>IF(H3239="XFMR",IFERROR(VLOOKUP(AP3239,AuctionMapping2019SEP_AUTOS!$D:$J,3,FALSE)," "),IFERROR(VLOOKUP(AO3239,AuctionMapping2019SEP_LINES!$D:$K,4,FALSE)," "))</f>
        <v xml:space="preserve"> </v>
      </c>
      <c r="M3239" t="s">
        <v>6200</v>
      </c>
      <c r="N3239" t="s">
        <v>6529</v>
      </c>
      <c r="O3239" t="s">
        <v>6530</v>
      </c>
      <c r="P3239">
        <v>138</v>
      </c>
      <c r="Q3239" t="s">
        <v>41</v>
      </c>
      <c r="R3239">
        <v>34.959000000000003</v>
      </c>
      <c r="S3239" t="s">
        <v>41</v>
      </c>
      <c r="T3239" s="2">
        <v>42972.666666666657</v>
      </c>
      <c r="U3239">
        <v>128.667</v>
      </c>
      <c r="V3239" s="2">
        <v>42844</v>
      </c>
      <c r="W3239">
        <v>128.667</v>
      </c>
      <c r="X3239" s="2">
        <v>42769.575659722221</v>
      </c>
      <c r="Y3239">
        <v>0.93</v>
      </c>
      <c r="Z3239">
        <v>-3.52</v>
      </c>
      <c r="AA3239" t="s">
        <v>3879</v>
      </c>
      <c r="AB3239" s="2">
        <v>42844</v>
      </c>
      <c r="AC3239" t="s">
        <v>6785</v>
      </c>
      <c r="AD3239" t="s">
        <v>6787</v>
      </c>
      <c r="AE3239" t="s">
        <v>9814</v>
      </c>
      <c r="AF3239" t="str">
        <f>IF(H3239="XFMR",IFERROR(VLOOKUP(AP3239,AuctionMapping2019SEP_AUTOS!$D:$J,6,FALSE)," "),IFERROR(VLOOKUP(AO3239,AuctionMapping2019SEP_LINES!$D:$K,7,FALSE)," "))</f>
        <v xml:space="preserve"> </v>
      </c>
      <c r="AG3239" t="str">
        <f>IF(H3239="XFMR",IFERROR(VLOOKUP(AP3239,AuctionMapping2019SEP_AUTOS!$D:$J,5,FALSE)," "),IFERROR(VLOOKUP(AO3239,AuctionMapping2019SEP_LINES!$D:$K,6,FALSE)," "))</f>
        <v xml:space="preserve"> </v>
      </c>
      <c r="AJ3239">
        <v>34.959000000000003</v>
      </c>
      <c r="AK3239" t="s">
        <v>11384</v>
      </c>
      <c r="AL3239" t="s">
        <v>11384</v>
      </c>
      <c r="AM3239" s="2">
        <v>42878.958680555559</v>
      </c>
      <c r="AN3239" t="s">
        <v>6200</v>
      </c>
      <c r="AO3239" t="s">
        <v>15814</v>
      </c>
      <c r="AP3239" t="str">
        <f t="shared" si="50"/>
        <v>LARDSTAT|LSTM</v>
      </c>
    </row>
    <row r="3240" spans="1:42" x14ac:dyDescent="0.25">
      <c r="A3240" s="1">
        <v>3238</v>
      </c>
      <c r="B3240" t="s">
        <v>41</v>
      </c>
      <c r="D3240" t="str">
        <f>IF(H3240="XFMR",IFERROR(VLOOKUP(AP3240,AuctionMapping2019SEP_AUTOS!$D:$J,7,FALSE)," "),IFERROR(VLOOKUP(AO3240,AuctionMapping2019SEP_LINES!$D:$K,8,FALSE)," "))</f>
        <v xml:space="preserve"> </v>
      </c>
      <c r="E3240" t="s">
        <v>42</v>
      </c>
      <c r="F3240" t="s">
        <v>633</v>
      </c>
      <c r="G3240" s="2">
        <v>42878.958680555559</v>
      </c>
      <c r="H3240" t="s">
        <v>3880</v>
      </c>
      <c r="I3240" t="s">
        <v>4877</v>
      </c>
      <c r="K3240" t="str">
        <f>IF(H3240="XFMR",IFERROR(VLOOKUP(AP3240,AuctionMapping2019SEP_AUTOS!$D:$J,4,FALSE)," "),IFERROR(VLOOKUP(AO3240,AuctionMapping2019SEP_LINES!$D:$K,5,FALSE)," "))</f>
        <v xml:space="preserve"> </v>
      </c>
      <c r="L3240" t="str">
        <f>IF(H3240="XFMR",IFERROR(VLOOKUP(AP3240,AuctionMapping2019SEP_AUTOS!$D:$J,3,FALSE)," "),IFERROR(VLOOKUP(AO3240,AuctionMapping2019SEP_LINES!$D:$K,4,FALSE)," "))</f>
        <v xml:space="preserve"> </v>
      </c>
      <c r="M3240" t="s">
        <v>5037</v>
      </c>
      <c r="N3240" t="s">
        <v>6529</v>
      </c>
      <c r="O3240" t="s">
        <v>6530</v>
      </c>
      <c r="P3240">
        <v>345</v>
      </c>
      <c r="Q3240" t="s">
        <v>41</v>
      </c>
      <c r="R3240">
        <v>8.6150000000000002</v>
      </c>
      <c r="S3240" t="s">
        <v>41</v>
      </c>
      <c r="T3240" s="2">
        <v>42881.666666666657</v>
      </c>
      <c r="U3240">
        <v>11.333</v>
      </c>
      <c r="V3240" s="2">
        <v>42870.333333333343</v>
      </c>
      <c r="W3240">
        <v>11.333</v>
      </c>
      <c r="X3240" s="2">
        <v>42856.320069444453</v>
      </c>
      <c r="Y3240">
        <v>0.89</v>
      </c>
      <c r="Z3240">
        <v>1.86</v>
      </c>
      <c r="AA3240" t="s">
        <v>3880</v>
      </c>
      <c r="AB3240" s="2">
        <v>42870.34375</v>
      </c>
      <c r="AC3240" t="s">
        <v>6785</v>
      </c>
      <c r="AD3240" t="s">
        <v>6787</v>
      </c>
      <c r="AE3240" t="s">
        <v>9874</v>
      </c>
      <c r="AF3240" t="str">
        <f>IF(H3240="XFMR",IFERROR(VLOOKUP(AP3240,AuctionMapping2019SEP_AUTOS!$D:$J,6,FALSE)," "),IFERROR(VLOOKUP(AO3240,AuctionMapping2019SEP_LINES!$D:$K,7,FALSE)," "))</f>
        <v xml:space="preserve"> </v>
      </c>
      <c r="AG3240" t="str">
        <f>IF(H3240="XFMR",IFERROR(VLOOKUP(AP3240,AuctionMapping2019SEP_AUTOS!$D:$J,5,FALSE)," "),IFERROR(VLOOKUP(AO3240,AuctionMapping2019SEP_LINES!$D:$K,6,FALSE)," "))</f>
        <v xml:space="preserve"> </v>
      </c>
      <c r="AJ3240">
        <v>8.6150000000000002</v>
      </c>
      <c r="AK3240" t="s">
        <v>11384</v>
      </c>
      <c r="AL3240" t="s">
        <v>11384</v>
      </c>
      <c r="AM3240" s="2">
        <v>42878.958680555559</v>
      </c>
      <c r="AN3240" t="s">
        <v>11611</v>
      </c>
      <c r="AO3240" t="s">
        <v>14124</v>
      </c>
      <c r="AP3240" t="str">
        <f t="shared" si="50"/>
        <v>CLEASP|AT1H</v>
      </c>
    </row>
    <row r="3241" spans="1:42" x14ac:dyDescent="0.25">
      <c r="A3241" s="1">
        <v>3239</v>
      </c>
      <c r="B3241" t="s">
        <v>41</v>
      </c>
      <c r="D3241" t="str">
        <f>IF(H3241="XFMR",IFERROR(VLOOKUP(AP3241,AuctionMapping2019SEP_AUTOS!$D:$J,7,FALSE)," "),IFERROR(VLOOKUP(AO3241,AuctionMapping2019SEP_LINES!$D:$K,8,FALSE)," "))</f>
        <v xml:space="preserve"> </v>
      </c>
      <c r="E3241" t="s">
        <v>42</v>
      </c>
      <c r="F3241" t="s">
        <v>625</v>
      </c>
      <c r="G3241" s="2">
        <v>42878.958680555559</v>
      </c>
      <c r="H3241" t="s">
        <v>3881</v>
      </c>
      <c r="I3241" t="s">
        <v>4877</v>
      </c>
      <c r="K3241" t="str">
        <f>IF(H3241="XFMR",IFERROR(VLOOKUP(AP3241,AuctionMapping2019SEP_AUTOS!$D:$J,4,FALSE)," "),IFERROR(VLOOKUP(AO3241,AuctionMapping2019SEP_LINES!$D:$K,5,FALSE)," "))</f>
        <v xml:space="preserve"> </v>
      </c>
      <c r="L3241" t="str">
        <f>IF(H3241="XFMR",IFERROR(VLOOKUP(AP3241,AuctionMapping2019SEP_AUTOS!$D:$J,3,FALSE)," "),IFERROR(VLOOKUP(AO3241,AuctionMapping2019SEP_LINES!$D:$K,4,FALSE)," "))</f>
        <v xml:space="preserve"> </v>
      </c>
      <c r="M3241" t="s">
        <v>6162</v>
      </c>
      <c r="N3241" t="s">
        <v>6529</v>
      </c>
      <c r="O3241" t="s">
        <v>6530</v>
      </c>
      <c r="P3241">
        <v>138</v>
      </c>
      <c r="Q3241" t="s">
        <v>41</v>
      </c>
      <c r="R3241">
        <v>48.959000000000003</v>
      </c>
      <c r="S3241" t="s">
        <v>40</v>
      </c>
      <c r="T3241" s="2">
        <v>42881.999305555553</v>
      </c>
      <c r="U3241">
        <v>51.999000000000002</v>
      </c>
      <c r="V3241" s="2">
        <v>42830</v>
      </c>
      <c r="W3241">
        <v>51.999000000000002</v>
      </c>
      <c r="X3241" s="2">
        <v>42793.633877314824</v>
      </c>
      <c r="AA3241" t="s">
        <v>3881</v>
      </c>
      <c r="AB3241" s="2">
        <v>42830</v>
      </c>
      <c r="AC3241" t="s">
        <v>6785</v>
      </c>
      <c r="AD3241" t="s">
        <v>6788</v>
      </c>
      <c r="AE3241" t="s">
        <v>9875</v>
      </c>
      <c r="AF3241" t="str">
        <f>IF(H3241="XFMR",IFERROR(VLOOKUP(AP3241,AuctionMapping2019SEP_AUTOS!$D:$J,6,FALSE)," "),IFERROR(VLOOKUP(AO3241,AuctionMapping2019SEP_LINES!$D:$K,7,FALSE)," "))</f>
        <v xml:space="preserve"> </v>
      </c>
      <c r="AG3241" t="str">
        <f>IF(H3241="XFMR",IFERROR(VLOOKUP(AP3241,AuctionMapping2019SEP_AUTOS!$D:$J,5,FALSE)," "),IFERROR(VLOOKUP(AO3241,AuctionMapping2019SEP_LINES!$D:$K,6,FALSE)," "))</f>
        <v xml:space="preserve"> </v>
      </c>
      <c r="AJ3241">
        <v>48.959000000000003</v>
      </c>
      <c r="AK3241" t="s">
        <v>11385</v>
      </c>
      <c r="AL3241" t="s">
        <v>11387</v>
      </c>
      <c r="AM3241" s="2">
        <v>42878.958680555559</v>
      </c>
      <c r="AN3241" t="s">
        <v>6162</v>
      </c>
      <c r="AO3241" t="s">
        <v>15584</v>
      </c>
      <c r="AP3241" t="str">
        <f t="shared" si="50"/>
        <v>SANTACRU|MPT2</v>
      </c>
    </row>
    <row r="3242" spans="1:42" x14ac:dyDescent="0.25">
      <c r="A3242" s="1">
        <v>3240</v>
      </c>
      <c r="B3242" t="s">
        <v>41</v>
      </c>
      <c r="D3242" t="str">
        <f>IF(H3242="XFMR",IFERROR(VLOOKUP(AP3242,AuctionMapping2019SEP_AUTOS!$D:$J,7,FALSE)," "),IFERROR(VLOOKUP(AO3242,AuctionMapping2019SEP_LINES!$D:$K,8,FALSE)," "))</f>
        <v xml:space="preserve"> </v>
      </c>
      <c r="E3242" t="s">
        <v>42</v>
      </c>
      <c r="F3242" t="s">
        <v>625</v>
      </c>
      <c r="G3242" s="2">
        <v>42878.958680555559</v>
      </c>
      <c r="H3242" t="s">
        <v>3882</v>
      </c>
      <c r="I3242" t="s">
        <v>4877</v>
      </c>
      <c r="K3242" t="str">
        <f>IF(H3242="XFMR",IFERROR(VLOOKUP(AP3242,AuctionMapping2019SEP_AUTOS!$D:$J,4,FALSE)," "),IFERROR(VLOOKUP(AO3242,AuctionMapping2019SEP_LINES!$D:$K,5,FALSE)," "))</f>
        <v xml:space="preserve"> </v>
      </c>
      <c r="L3242" t="str">
        <f>IF(H3242="XFMR",IFERROR(VLOOKUP(AP3242,AuctionMapping2019SEP_AUTOS!$D:$J,3,FALSE)," "),IFERROR(VLOOKUP(AO3242,AuctionMapping2019SEP_LINES!$D:$K,4,FALSE)," "))</f>
        <v xml:space="preserve"> </v>
      </c>
      <c r="M3242" t="s">
        <v>6162</v>
      </c>
      <c r="N3242" t="s">
        <v>6529</v>
      </c>
      <c r="O3242" t="s">
        <v>6530</v>
      </c>
      <c r="P3242">
        <v>138</v>
      </c>
      <c r="Q3242" t="s">
        <v>41</v>
      </c>
      <c r="R3242">
        <v>48.959000000000003</v>
      </c>
      <c r="S3242" t="s">
        <v>40</v>
      </c>
      <c r="T3242" s="2">
        <v>42881.999305555553</v>
      </c>
      <c r="U3242">
        <v>51.999000000000002</v>
      </c>
      <c r="V3242" s="2">
        <v>42830</v>
      </c>
      <c r="W3242">
        <v>51.999000000000002</v>
      </c>
      <c r="X3242" s="2">
        <v>42793.633877314824</v>
      </c>
      <c r="AA3242" t="s">
        <v>3882</v>
      </c>
      <c r="AB3242" s="2">
        <v>42830</v>
      </c>
      <c r="AC3242" t="s">
        <v>6785</v>
      </c>
      <c r="AD3242" t="s">
        <v>6788</v>
      </c>
      <c r="AE3242" t="s">
        <v>9876</v>
      </c>
      <c r="AF3242" t="str">
        <f>IF(H3242="XFMR",IFERROR(VLOOKUP(AP3242,AuctionMapping2019SEP_AUTOS!$D:$J,6,FALSE)," "),IFERROR(VLOOKUP(AO3242,AuctionMapping2019SEP_LINES!$D:$K,7,FALSE)," "))</f>
        <v xml:space="preserve"> </v>
      </c>
      <c r="AG3242" t="str">
        <f>IF(H3242="XFMR",IFERROR(VLOOKUP(AP3242,AuctionMapping2019SEP_AUTOS!$D:$J,5,FALSE)," "),IFERROR(VLOOKUP(AO3242,AuctionMapping2019SEP_LINES!$D:$K,6,FALSE)," "))</f>
        <v xml:space="preserve"> </v>
      </c>
      <c r="AJ3242">
        <v>48.959000000000003</v>
      </c>
      <c r="AK3242" t="s">
        <v>11385</v>
      </c>
      <c r="AL3242" t="s">
        <v>11387</v>
      </c>
      <c r="AM3242" s="2">
        <v>42878.958680555559</v>
      </c>
      <c r="AN3242" t="s">
        <v>6162</v>
      </c>
      <c r="AO3242" t="s">
        <v>14394</v>
      </c>
      <c r="AP3242" t="str">
        <f t="shared" si="50"/>
        <v>SANTACRU|MPT1</v>
      </c>
    </row>
    <row r="3243" spans="1:42" x14ac:dyDescent="0.25">
      <c r="A3243" s="1">
        <v>3241</v>
      </c>
      <c r="B3243" t="s">
        <v>40</v>
      </c>
      <c r="D3243" t="str">
        <f>IF(H3243="XFMR",IFERROR(VLOOKUP(AP3243,AuctionMapping2019SEP_AUTOS!$D:$J,7,FALSE)," "),IFERROR(VLOOKUP(AO3243,AuctionMapping2019SEP_LINES!$D:$K,8,FALSE)," "))</f>
        <v>1</v>
      </c>
      <c r="E3243" t="s">
        <v>42</v>
      </c>
      <c r="F3243" t="s">
        <v>626</v>
      </c>
      <c r="G3243" s="2">
        <v>42878.668055555558</v>
      </c>
      <c r="H3243" t="s">
        <v>3883</v>
      </c>
      <c r="I3243" t="s">
        <v>4878</v>
      </c>
      <c r="K3243" t="str">
        <f>IF(H3243="XFMR",IFERROR(VLOOKUP(AP3243,AuctionMapping2019SEP_AUTOS!$D:$J,4,FALSE)," "),IFERROR(VLOOKUP(AO3243,AuctionMapping2019SEP_LINES!$D:$K,5,FALSE)," "))</f>
        <v>BIGLAKE2B</v>
      </c>
      <c r="L3243">
        <f>IF(H3243="XFMR",IFERROR(VLOOKUP(AP3243,AuctionMapping2019SEP_AUTOS!$D:$J,3,FALSE)," "),IFERROR(VLOOKUP(AO3243,AuctionMapping2019SEP_LINES!$D:$K,4,FALSE)," "))</f>
        <v>6534</v>
      </c>
      <c r="M3243" t="s">
        <v>6184</v>
      </c>
      <c r="N3243" t="s">
        <v>6527</v>
      </c>
      <c r="O3243" t="s">
        <v>6530</v>
      </c>
      <c r="P3243">
        <v>69</v>
      </c>
      <c r="Q3243" t="s">
        <v>41</v>
      </c>
      <c r="R3243">
        <v>1.3089999999999999</v>
      </c>
      <c r="S3243" t="s">
        <v>41</v>
      </c>
      <c r="T3243" s="2">
        <v>42878.708333333343</v>
      </c>
      <c r="U3243">
        <v>1.333</v>
      </c>
      <c r="V3243" s="2">
        <v>42877.375</v>
      </c>
      <c r="W3243">
        <v>1.333</v>
      </c>
      <c r="X3243" s="2">
        <v>42870.557812500003</v>
      </c>
      <c r="Y3243">
        <v>0.96</v>
      </c>
      <c r="Z3243">
        <v>-9.02</v>
      </c>
      <c r="AA3243" t="s">
        <v>3883</v>
      </c>
      <c r="AB3243" s="2">
        <v>42877.359027777777</v>
      </c>
      <c r="AC3243" t="s">
        <v>6785</v>
      </c>
      <c r="AD3243" t="s">
        <v>6787</v>
      </c>
      <c r="AE3243" t="s">
        <v>9877</v>
      </c>
      <c r="AF3243" t="str">
        <f>IF(H3243="XFMR",IFERROR(VLOOKUP(AP3243,AuctionMapping2019SEP_AUTOS!$D:$J,6,FALSE)," "),IFERROR(VLOOKUP(AO3243,AuctionMapping2019SEP_LINES!$D:$K,7,FALSE)," "))</f>
        <v>PHBL_TAP2A</v>
      </c>
      <c r="AG3243">
        <f>IF(H3243="XFMR",IFERROR(VLOOKUP(AP3243,AuctionMapping2019SEP_AUTOS!$D:$J,5,FALSE)," "),IFERROR(VLOOKUP(AO3243,AuctionMapping2019SEP_LINES!$D:$K,6,FALSE)," "))</f>
        <v>6546</v>
      </c>
      <c r="AH3243" t="s">
        <v>10868</v>
      </c>
      <c r="AI3243" t="s">
        <v>6527</v>
      </c>
      <c r="AJ3243">
        <v>1.3089999999999999</v>
      </c>
      <c r="AK3243" t="s">
        <v>11384</v>
      </c>
      <c r="AL3243" t="s">
        <v>11384</v>
      </c>
      <c r="AM3243" s="2">
        <v>42878.668055555558</v>
      </c>
      <c r="AN3243" t="s">
        <v>13145</v>
      </c>
      <c r="AO3243" t="s">
        <v>15815</v>
      </c>
      <c r="AP3243" t="str">
        <f t="shared" si="50"/>
        <v>BIGLAKE-PHBL_TAP|BIGLAKPHBLT11</v>
      </c>
    </row>
    <row r="3244" spans="1:42" x14ac:dyDescent="0.25">
      <c r="A3244" s="1">
        <v>3242</v>
      </c>
      <c r="B3244" t="s">
        <v>40</v>
      </c>
      <c r="D3244" t="str">
        <f>IF(H3244="XFMR",IFERROR(VLOOKUP(AP3244,AuctionMapping2019SEP_AUTOS!$D:$J,7,FALSE)," "),IFERROR(VLOOKUP(AO3244,AuctionMapping2019SEP_LINES!$D:$K,8,FALSE)," "))</f>
        <v xml:space="preserve"> </v>
      </c>
      <c r="E3244" t="s">
        <v>42</v>
      </c>
      <c r="F3244" t="s">
        <v>636</v>
      </c>
      <c r="G3244" s="2">
        <v>42878.473611111112</v>
      </c>
      <c r="H3244" t="s">
        <v>3884</v>
      </c>
      <c r="I3244" t="s">
        <v>4878</v>
      </c>
      <c r="K3244" t="str">
        <f>IF(H3244="XFMR",IFERROR(VLOOKUP(AP3244,AuctionMapping2019SEP_AUTOS!$D:$J,4,FALSE)," "),IFERROR(VLOOKUP(AO3244,AuctionMapping2019SEP_LINES!$D:$K,5,FALSE)," "))</f>
        <v xml:space="preserve"> </v>
      </c>
      <c r="L3244" t="str">
        <f>IF(H3244="XFMR",IFERROR(VLOOKUP(AP3244,AuctionMapping2019SEP_AUTOS!$D:$J,3,FALSE)," "),IFERROR(VLOOKUP(AO3244,AuctionMapping2019SEP_LINES!$D:$K,4,FALSE)," "))</f>
        <v xml:space="preserve"> </v>
      </c>
      <c r="M3244" t="s">
        <v>6216</v>
      </c>
      <c r="N3244" t="s">
        <v>6529</v>
      </c>
      <c r="O3244" t="s">
        <v>6530</v>
      </c>
      <c r="P3244">
        <v>138</v>
      </c>
      <c r="Q3244" t="s">
        <v>41</v>
      </c>
      <c r="R3244">
        <v>0.13700000000000001</v>
      </c>
      <c r="S3244" t="s">
        <v>41</v>
      </c>
      <c r="T3244" s="2">
        <v>42878.666666666657</v>
      </c>
      <c r="U3244">
        <v>0.33300000000000002</v>
      </c>
      <c r="V3244" s="2">
        <v>42878.333333333343</v>
      </c>
      <c r="W3244">
        <v>0.33300000000000002</v>
      </c>
      <c r="X3244" s="2">
        <v>42872.529548611114</v>
      </c>
      <c r="Y3244">
        <v>0.96</v>
      </c>
      <c r="Z3244">
        <v>-7.7</v>
      </c>
      <c r="AA3244" t="s">
        <v>6767</v>
      </c>
      <c r="AB3244" s="2">
        <v>42878.336805555547</v>
      </c>
      <c r="AC3244" t="s">
        <v>6785</v>
      </c>
      <c r="AD3244" t="s">
        <v>6787</v>
      </c>
      <c r="AE3244" t="s">
        <v>9878</v>
      </c>
      <c r="AF3244" t="str">
        <f>IF(H3244="XFMR",IFERROR(VLOOKUP(AP3244,AuctionMapping2019SEP_AUTOS!$D:$J,6,FALSE)," "),IFERROR(VLOOKUP(AO3244,AuctionMapping2019SEP_LINES!$D:$K,7,FALSE)," "))</f>
        <v xml:space="preserve"> </v>
      </c>
      <c r="AG3244" t="str">
        <f>IF(H3244="XFMR",IFERROR(VLOOKUP(AP3244,AuctionMapping2019SEP_AUTOS!$D:$J,5,FALSE)," "),IFERROR(VLOOKUP(AO3244,AuctionMapping2019SEP_LINES!$D:$K,6,FALSE)," "))</f>
        <v xml:space="preserve"> </v>
      </c>
      <c r="AH3244" t="s">
        <v>6240</v>
      </c>
      <c r="AI3244" t="s">
        <v>6529</v>
      </c>
      <c r="AJ3244">
        <v>0.13700000000000001</v>
      </c>
      <c r="AK3244" t="s">
        <v>11384</v>
      </c>
      <c r="AL3244" t="s">
        <v>11384</v>
      </c>
      <c r="AM3244" s="2">
        <v>42878.473611111112</v>
      </c>
      <c r="AN3244" t="s">
        <v>13146</v>
      </c>
      <c r="AO3244" t="s">
        <v>15816</v>
      </c>
      <c r="AP3244" t="str">
        <f t="shared" si="50"/>
        <v>F3-PEARSON|F3E01</v>
      </c>
    </row>
    <row r="3245" spans="1:42" x14ac:dyDescent="0.25">
      <c r="A3245" s="1">
        <v>3243</v>
      </c>
      <c r="B3245" t="s">
        <v>40</v>
      </c>
      <c r="D3245" t="str">
        <f>IF(H3245="XFMR",IFERROR(VLOOKUP(AP3245,AuctionMapping2019SEP_AUTOS!$D:$J,7,FALSE)," "),IFERROR(VLOOKUP(AO3245,AuctionMapping2019SEP_LINES!$D:$K,8,FALSE)," "))</f>
        <v xml:space="preserve"> </v>
      </c>
      <c r="E3245" t="s">
        <v>42</v>
      </c>
      <c r="F3245" t="s">
        <v>629</v>
      </c>
      <c r="G3245" s="2">
        <v>42877.694444444453</v>
      </c>
      <c r="H3245" t="s">
        <v>3885</v>
      </c>
      <c r="I3245" t="s">
        <v>4878</v>
      </c>
      <c r="K3245" t="str">
        <f>IF(H3245="XFMR",IFERROR(VLOOKUP(AP3245,AuctionMapping2019SEP_AUTOS!$D:$J,4,FALSE)," "),IFERROR(VLOOKUP(AO3245,AuctionMapping2019SEP_LINES!$D:$K,5,FALSE)," "))</f>
        <v xml:space="preserve"> </v>
      </c>
      <c r="L3245" t="str">
        <f>IF(H3245="XFMR",IFERROR(VLOOKUP(AP3245,AuctionMapping2019SEP_AUTOS!$D:$J,3,FALSE)," "),IFERROR(VLOOKUP(AO3245,AuctionMapping2019SEP_LINES!$D:$K,4,FALSE)," "))</f>
        <v xml:space="preserve"> </v>
      </c>
      <c r="M3245" t="s">
        <v>6217</v>
      </c>
      <c r="N3245" t="s">
        <v>6528</v>
      </c>
      <c r="O3245" t="s">
        <v>6530</v>
      </c>
      <c r="P3245">
        <v>69</v>
      </c>
      <c r="Q3245" t="s">
        <v>41</v>
      </c>
      <c r="R3245">
        <v>70.209999999999994</v>
      </c>
      <c r="S3245" t="s">
        <v>41</v>
      </c>
      <c r="T3245" s="2">
        <v>42887.666666666657</v>
      </c>
      <c r="U3245">
        <v>80.332999999999998</v>
      </c>
      <c r="V3245" s="2">
        <v>42807.333333333343</v>
      </c>
      <c r="W3245">
        <v>80.332999999999998</v>
      </c>
      <c r="X3245" s="2">
        <v>42711.393969907411</v>
      </c>
      <c r="Y3245">
        <v>0.94</v>
      </c>
      <c r="Z3245">
        <v>-4.5999999999999996</v>
      </c>
      <c r="AA3245" t="s">
        <v>3885</v>
      </c>
      <c r="AB3245" s="2">
        <v>42807.484722222223</v>
      </c>
      <c r="AC3245" t="s">
        <v>6785</v>
      </c>
      <c r="AD3245" t="s">
        <v>6787</v>
      </c>
      <c r="AE3245" t="s">
        <v>9879</v>
      </c>
      <c r="AF3245" t="str">
        <f>IF(H3245="XFMR",IFERROR(VLOOKUP(AP3245,AuctionMapping2019SEP_AUTOS!$D:$J,6,FALSE)," "),IFERROR(VLOOKUP(AO3245,AuctionMapping2019SEP_LINES!$D:$K,7,FALSE)," "))</f>
        <v xml:space="preserve"> </v>
      </c>
      <c r="AG3245" t="str">
        <f>IF(H3245="XFMR",IFERROR(VLOOKUP(AP3245,AuctionMapping2019SEP_AUTOS!$D:$J,5,FALSE)," "),IFERROR(VLOOKUP(AO3245,AuctionMapping2019SEP_LINES!$D:$K,6,FALSE)," "))</f>
        <v xml:space="preserve"> </v>
      </c>
      <c r="AH3245" t="s">
        <v>5701</v>
      </c>
      <c r="AI3245" t="s">
        <v>6528</v>
      </c>
      <c r="AJ3245">
        <v>70.209999999999994</v>
      </c>
      <c r="AK3245" t="s">
        <v>11384</v>
      </c>
      <c r="AL3245" t="s">
        <v>11384</v>
      </c>
      <c r="AM3245" s="2">
        <v>42877.694444444453</v>
      </c>
      <c r="AN3245" t="s">
        <v>13147</v>
      </c>
      <c r="AO3245" t="s">
        <v>15817</v>
      </c>
      <c r="AP3245" t="str">
        <f t="shared" si="50"/>
        <v>LONGNECK-CLIMAX|LONCLIM1</v>
      </c>
    </row>
    <row r="3246" spans="1:42" x14ac:dyDescent="0.25">
      <c r="A3246" s="1">
        <v>3244</v>
      </c>
      <c r="B3246" t="s">
        <v>40</v>
      </c>
      <c r="D3246" t="str">
        <f>IF(H3246="XFMR",IFERROR(VLOOKUP(AP3246,AuctionMapping2019SEP_AUTOS!$D:$J,7,FALSE)," "),IFERROR(VLOOKUP(AO3246,AuctionMapping2019SEP_LINES!$D:$K,8,FALSE)," "))</f>
        <v xml:space="preserve"> </v>
      </c>
      <c r="E3246" t="s">
        <v>42</v>
      </c>
      <c r="F3246" t="s">
        <v>623</v>
      </c>
      <c r="G3246" s="2">
        <v>42877.621527777781</v>
      </c>
      <c r="H3246" t="s">
        <v>3886</v>
      </c>
      <c r="I3246" t="s">
        <v>4877</v>
      </c>
      <c r="K3246" t="str">
        <f>IF(H3246="XFMR",IFERROR(VLOOKUP(AP3246,AuctionMapping2019SEP_AUTOS!$D:$J,4,FALSE)," "),IFERROR(VLOOKUP(AO3246,AuctionMapping2019SEP_LINES!$D:$K,5,FALSE)," "))</f>
        <v xml:space="preserve"> </v>
      </c>
      <c r="L3246" t="str">
        <f>IF(H3246="XFMR",IFERROR(VLOOKUP(AP3246,AuctionMapping2019SEP_AUTOS!$D:$J,3,FALSE)," "),IFERROR(VLOOKUP(AO3246,AuctionMapping2019SEP_LINES!$D:$K,4,FALSE)," "))</f>
        <v xml:space="preserve"> </v>
      </c>
      <c r="M3246" t="s">
        <v>5219</v>
      </c>
      <c r="N3246" t="s">
        <v>6529</v>
      </c>
      <c r="O3246" t="s">
        <v>6530</v>
      </c>
      <c r="P3246">
        <v>138</v>
      </c>
      <c r="Q3246" t="s">
        <v>41</v>
      </c>
      <c r="R3246">
        <v>2.56</v>
      </c>
      <c r="S3246" t="s">
        <v>40</v>
      </c>
      <c r="T3246" s="2">
        <v>42879.999305555553</v>
      </c>
      <c r="U3246">
        <v>4.9379999999999997</v>
      </c>
      <c r="V3246" s="2">
        <v>42875.061805555553</v>
      </c>
      <c r="W3246">
        <v>4.9379999999999997</v>
      </c>
      <c r="X3246" s="2">
        <v>42877.035729166673</v>
      </c>
      <c r="AA3246" t="s">
        <v>3886</v>
      </c>
      <c r="AB3246" s="2">
        <v>42875.061805555553</v>
      </c>
      <c r="AC3246" t="s">
        <v>6785</v>
      </c>
      <c r="AD3246" t="s">
        <v>6788</v>
      </c>
      <c r="AE3246" t="s">
        <v>9880</v>
      </c>
      <c r="AF3246" t="str">
        <f>IF(H3246="XFMR",IFERROR(VLOOKUP(AP3246,AuctionMapping2019SEP_AUTOS!$D:$J,6,FALSE)," "),IFERROR(VLOOKUP(AO3246,AuctionMapping2019SEP_LINES!$D:$K,7,FALSE)," "))</f>
        <v xml:space="preserve"> </v>
      </c>
      <c r="AG3246" t="str">
        <f>IF(H3246="XFMR",IFERROR(VLOOKUP(AP3246,AuctionMapping2019SEP_AUTOS!$D:$J,5,FALSE)," "),IFERROR(VLOOKUP(AO3246,AuctionMapping2019SEP_LINES!$D:$K,6,FALSE)," "))</f>
        <v xml:space="preserve"> </v>
      </c>
      <c r="AJ3246">
        <v>2.56</v>
      </c>
      <c r="AK3246" t="s">
        <v>11385</v>
      </c>
      <c r="AL3246" t="s">
        <v>11385</v>
      </c>
      <c r="AM3246" s="2">
        <v>42877.621527777781</v>
      </c>
      <c r="AN3246" t="s">
        <v>11826</v>
      </c>
      <c r="AO3246" t="s">
        <v>14321</v>
      </c>
      <c r="AP3246" t="str">
        <f t="shared" si="50"/>
        <v>HHGT|UT1</v>
      </c>
    </row>
    <row r="3247" spans="1:42" x14ac:dyDescent="0.25">
      <c r="A3247" s="1">
        <v>3245</v>
      </c>
      <c r="B3247" t="s">
        <v>40</v>
      </c>
      <c r="D3247" t="str">
        <f>IF(H3247="XFMR",IFERROR(VLOOKUP(AP3247,AuctionMapping2019SEP_AUTOS!$D:$J,7,FALSE)," "),IFERROR(VLOOKUP(AO3247,AuctionMapping2019SEP_LINES!$D:$K,8,FALSE)," "))</f>
        <v>1</v>
      </c>
      <c r="E3247" t="s">
        <v>42</v>
      </c>
      <c r="F3247" t="s">
        <v>629</v>
      </c>
      <c r="G3247" s="2">
        <v>42876.673611111109</v>
      </c>
      <c r="H3247" t="s">
        <v>3887</v>
      </c>
      <c r="I3247" t="s">
        <v>4878</v>
      </c>
      <c r="K3247" t="str">
        <f>IF(H3247="XFMR",IFERROR(VLOOKUP(AP3247,AuctionMapping2019SEP_AUTOS!$D:$J,4,FALSE)," "),IFERROR(VLOOKUP(AO3247,AuctionMapping2019SEP_LINES!$D:$K,5,FALSE)," "))</f>
        <v>ELM_MOTT__8</v>
      </c>
      <c r="L3247">
        <f>IF(H3247="XFMR",IFERROR(VLOOKUP(AP3247,AuctionMapping2019SEP_AUTOS!$D:$J,3,FALSE)," "),IFERROR(VLOOKUP(AO3247,AuctionMapping2019SEP_LINES!$D:$K,4,FALSE)," "))</f>
        <v>3407</v>
      </c>
      <c r="M3247" t="s">
        <v>5117</v>
      </c>
      <c r="N3247" t="s">
        <v>6528</v>
      </c>
      <c r="O3247" t="s">
        <v>6530</v>
      </c>
      <c r="P3247">
        <v>138</v>
      </c>
      <c r="Q3247" t="s">
        <v>41</v>
      </c>
      <c r="R3247">
        <v>6.4060000000000006</v>
      </c>
      <c r="S3247" t="s">
        <v>40</v>
      </c>
      <c r="T3247" s="2">
        <v>42876.75</v>
      </c>
      <c r="U3247">
        <v>6.4579999999999993</v>
      </c>
      <c r="V3247" s="2">
        <v>42870.291666666657</v>
      </c>
      <c r="W3247">
        <v>6.4579999999999993</v>
      </c>
      <c r="X3247" s="2">
        <v>42797.518969907411</v>
      </c>
      <c r="AA3247" t="s">
        <v>3887</v>
      </c>
      <c r="AB3247" s="2">
        <v>42870.268055555563</v>
      </c>
      <c r="AC3247" t="s">
        <v>6785</v>
      </c>
      <c r="AD3247" t="s">
        <v>6788</v>
      </c>
      <c r="AE3247" t="s">
        <v>9881</v>
      </c>
      <c r="AF3247" t="str">
        <f>IF(H3247="XFMR",IFERROR(VLOOKUP(AP3247,AuctionMapping2019SEP_AUTOS!$D:$J,6,FALSE)," "),IFERROR(VLOOKUP(AO3247,AuctionMapping2019SEP_LINES!$D:$K,7,FALSE)," "))</f>
        <v>MCLECOU_E_8</v>
      </c>
      <c r="AG3247">
        <f>IF(H3247="XFMR",IFERROR(VLOOKUP(AP3247,AuctionMapping2019SEP_AUTOS!$D:$J,5,FALSE)," "),IFERROR(VLOOKUP(AO3247,AuctionMapping2019SEP_LINES!$D:$K,6,FALSE)," "))</f>
        <v>4442</v>
      </c>
      <c r="AH3247" t="s">
        <v>6202</v>
      </c>
      <c r="AI3247" t="s">
        <v>6528</v>
      </c>
      <c r="AJ3247">
        <v>6.4060000000000006</v>
      </c>
      <c r="AK3247" t="s">
        <v>11385</v>
      </c>
      <c r="AL3247" t="s">
        <v>11387</v>
      </c>
      <c r="AM3247" s="2">
        <v>42876.673611111109</v>
      </c>
      <c r="AN3247" t="s">
        <v>13148</v>
      </c>
      <c r="AO3247" t="s">
        <v>14972</v>
      </c>
      <c r="AP3247" t="str">
        <f t="shared" si="50"/>
        <v>ELMOT-MCTYE|1020A</v>
      </c>
    </row>
    <row r="3248" spans="1:42" x14ac:dyDescent="0.25">
      <c r="A3248" s="1">
        <v>3246</v>
      </c>
      <c r="B3248" t="s">
        <v>40</v>
      </c>
      <c r="D3248" t="str">
        <f>IF(H3248="XFMR",IFERROR(VLOOKUP(AP3248,AuctionMapping2019SEP_AUTOS!$D:$J,7,FALSE)," "),IFERROR(VLOOKUP(AO3248,AuctionMapping2019SEP_LINES!$D:$K,8,FALSE)," "))</f>
        <v xml:space="preserve"> </v>
      </c>
      <c r="E3248" t="s">
        <v>42</v>
      </c>
      <c r="F3248" t="s">
        <v>624</v>
      </c>
      <c r="G3248" s="2">
        <v>42872.415972222218</v>
      </c>
      <c r="H3248" t="s">
        <v>3888</v>
      </c>
      <c r="I3248" t="s">
        <v>4877</v>
      </c>
      <c r="K3248" t="str">
        <f>IF(H3248="XFMR",IFERROR(VLOOKUP(AP3248,AuctionMapping2019SEP_AUTOS!$D:$J,4,FALSE)," "),IFERROR(VLOOKUP(AO3248,AuctionMapping2019SEP_LINES!$D:$K,5,FALSE)," "))</f>
        <v xml:space="preserve"> </v>
      </c>
      <c r="L3248" t="str">
        <f>IF(H3248="XFMR",IFERROR(VLOOKUP(AP3248,AuctionMapping2019SEP_AUTOS!$D:$J,3,FALSE)," "),IFERROR(VLOOKUP(AO3248,AuctionMapping2019SEP_LINES!$D:$K,4,FALSE)," "))</f>
        <v xml:space="preserve"> </v>
      </c>
      <c r="M3248" t="s">
        <v>5080</v>
      </c>
      <c r="N3248" t="s">
        <v>6526</v>
      </c>
      <c r="O3248" t="s">
        <v>6530</v>
      </c>
      <c r="P3248">
        <v>138</v>
      </c>
      <c r="Q3248" t="s">
        <v>41</v>
      </c>
      <c r="R3248">
        <v>56.138000000000012</v>
      </c>
      <c r="S3248" t="s">
        <v>40</v>
      </c>
      <c r="T3248" s="2">
        <v>42872.415972222218</v>
      </c>
      <c r="U3248">
        <v>56.138000000000012</v>
      </c>
      <c r="V3248" s="2">
        <v>42816.27847222222</v>
      </c>
      <c r="W3248">
        <v>56.138000000000012</v>
      </c>
      <c r="X3248" s="2">
        <v>42816.27921296296</v>
      </c>
      <c r="AA3248" t="s">
        <v>3888</v>
      </c>
      <c r="AB3248" s="2">
        <v>42816.27847222222</v>
      </c>
      <c r="AC3248" t="s">
        <v>6785</v>
      </c>
      <c r="AD3248" t="s">
        <v>6788</v>
      </c>
      <c r="AE3248" t="s">
        <v>9882</v>
      </c>
      <c r="AF3248" t="str">
        <f>IF(H3248="XFMR",IFERROR(VLOOKUP(AP3248,AuctionMapping2019SEP_AUTOS!$D:$J,6,FALSE)," "),IFERROR(VLOOKUP(AO3248,AuctionMapping2019SEP_LINES!$D:$K,7,FALSE)," "))</f>
        <v xml:space="preserve"> </v>
      </c>
      <c r="AG3248" t="str">
        <f>IF(H3248="XFMR",IFERROR(VLOOKUP(AP3248,AuctionMapping2019SEP_AUTOS!$D:$J,5,FALSE)," "),IFERROR(VLOOKUP(AO3248,AuctionMapping2019SEP_LINES!$D:$K,6,FALSE)," "))</f>
        <v xml:space="preserve"> </v>
      </c>
      <c r="AJ3248">
        <v>56.138000000000012</v>
      </c>
      <c r="AK3248" t="s">
        <v>11385</v>
      </c>
      <c r="AL3248" t="s">
        <v>11388</v>
      </c>
      <c r="AM3248" s="2">
        <v>42872.415972222218</v>
      </c>
      <c r="AN3248" t="s">
        <v>11664</v>
      </c>
      <c r="AO3248" t="s">
        <v>15818</v>
      </c>
      <c r="AP3248" t="str">
        <f t="shared" si="50"/>
        <v>CTL|EE102</v>
      </c>
    </row>
    <row r="3249" spans="1:42" x14ac:dyDescent="0.25">
      <c r="A3249" s="1">
        <v>3247</v>
      </c>
      <c r="B3249" t="s">
        <v>40</v>
      </c>
      <c r="D3249" t="str">
        <f>IF(H3249="XFMR",IFERROR(VLOOKUP(AP3249,AuctionMapping2019SEP_AUTOS!$D:$J,7,FALSE)," "),IFERROR(VLOOKUP(AO3249,AuctionMapping2019SEP_LINES!$D:$K,8,FALSE)," "))</f>
        <v xml:space="preserve"> </v>
      </c>
      <c r="E3249" t="s">
        <v>42</v>
      </c>
      <c r="F3249" t="s">
        <v>624</v>
      </c>
      <c r="G3249" s="2">
        <v>42872.415972222218</v>
      </c>
      <c r="H3249" t="s">
        <v>3889</v>
      </c>
      <c r="I3249" t="s">
        <v>4877</v>
      </c>
      <c r="K3249" t="str">
        <f>IF(H3249="XFMR",IFERROR(VLOOKUP(AP3249,AuctionMapping2019SEP_AUTOS!$D:$J,4,FALSE)," "),IFERROR(VLOOKUP(AO3249,AuctionMapping2019SEP_LINES!$D:$K,5,FALSE)," "))</f>
        <v xml:space="preserve"> </v>
      </c>
      <c r="L3249" t="str">
        <f>IF(H3249="XFMR",IFERROR(VLOOKUP(AP3249,AuctionMapping2019SEP_AUTOS!$D:$J,3,FALSE)," "),IFERROR(VLOOKUP(AO3249,AuctionMapping2019SEP_LINES!$D:$K,4,FALSE)," "))</f>
        <v xml:space="preserve"> </v>
      </c>
      <c r="M3249" t="s">
        <v>5080</v>
      </c>
      <c r="N3249" t="s">
        <v>6526</v>
      </c>
      <c r="O3249" t="s">
        <v>6530</v>
      </c>
      <c r="P3249">
        <v>138</v>
      </c>
      <c r="Q3249" t="s">
        <v>41</v>
      </c>
      <c r="R3249">
        <v>56.138000000000012</v>
      </c>
      <c r="S3249" t="s">
        <v>40</v>
      </c>
      <c r="T3249" s="2">
        <v>42872.415972222218</v>
      </c>
      <c r="U3249">
        <v>56.138000000000012</v>
      </c>
      <c r="V3249" s="2">
        <v>42816.27847222222</v>
      </c>
      <c r="W3249">
        <v>56.138000000000012</v>
      </c>
      <c r="X3249" s="2">
        <v>42816.27921296296</v>
      </c>
      <c r="AA3249" t="s">
        <v>3889</v>
      </c>
      <c r="AB3249" s="2">
        <v>42816.27847222222</v>
      </c>
      <c r="AC3249" t="s">
        <v>6785</v>
      </c>
      <c r="AD3249" t="s">
        <v>6788</v>
      </c>
      <c r="AE3249" t="s">
        <v>9883</v>
      </c>
      <c r="AF3249" t="str">
        <f>IF(H3249="XFMR",IFERROR(VLOOKUP(AP3249,AuctionMapping2019SEP_AUTOS!$D:$J,6,FALSE)," "),IFERROR(VLOOKUP(AO3249,AuctionMapping2019SEP_LINES!$D:$K,7,FALSE)," "))</f>
        <v xml:space="preserve"> </v>
      </c>
      <c r="AG3249" t="str">
        <f>IF(H3249="XFMR",IFERROR(VLOOKUP(AP3249,AuctionMapping2019SEP_AUTOS!$D:$J,5,FALSE)," "),IFERROR(VLOOKUP(AO3249,AuctionMapping2019SEP_LINES!$D:$K,6,FALSE)," "))</f>
        <v xml:space="preserve"> </v>
      </c>
      <c r="AJ3249">
        <v>56.138000000000012</v>
      </c>
      <c r="AK3249" t="s">
        <v>11385</v>
      </c>
      <c r="AL3249" t="s">
        <v>11388</v>
      </c>
      <c r="AM3249" s="2">
        <v>42872.415972222218</v>
      </c>
      <c r="AN3249" t="s">
        <v>11664</v>
      </c>
      <c r="AO3249" t="s">
        <v>15819</v>
      </c>
      <c r="AP3249" t="str">
        <f t="shared" si="50"/>
        <v>CTL|EE103</v>
      </c>
    </row>
    <row r="3250" spans="1:42" x14ac:dyDescent="0.25">
      <c r="A3250" s="1">
        <v>3248</v>
      </c>
      <c r="B3250" t="s">
        <v>40</v>
      </c>
      <c r="D3250" t="str">
        <f>IF(H3250="XFMR",IFERROR(VLOOKUP(AP3250,AuctionMapping2019SEP_AUTOS!$D:$J,7,FALSE)," "),IFERROR(VLOOKUP(AO3250,AuctionMapping2019SEP_LINES!$D:$K,8,FALSE)," "))</f>
        <v xml:space="preserve"> </v>
      </c>
      <c r="E3250" t="s">
        <v>42</v>
      </c>
      <c r="F3250" t="s">
        <v>624</v>
      </c>
      <c r="G3250" s="2">
        <v>42872.415972222218</v>
      </c>
      <c r="H3250" t="s">
        <v>3890</v>
      </c>
      <c r="I3250" t="s">
        <v>4877</v>
      </c>
      <c r="K3250" t="str">
        <f>IF(H3250="XFMR",IFERROR(VLOOKUP(AP3250,AuctionMapping2019SEP_AUTOS!$D:$J,4,FALSE)," "),IFERROR(VLOOKUP(AO3250,AuctionMapping2019SEP_LINES!$D:$K,5,FALSE)," "))</f>
        <v xml:space="preserve"> </v>
      </c>
      <c r="L3250" t="str">
        <f>IF(H3250="XFMR",IFERROR(VLOOKUP(AP3250,AuctionMapping2019SEP_AUTOS!$D:$J,3,FALSE)," "),IFERROR(VLOOKUP(AO3250,AuctionMapping2019SEP_LINES!$D:$K,4,FALSE)," "))</f>
        <v xml:space="preserve"> </v>
      </c>
      <c r="M3250" t="s">
        <v>5080</v>
      </c>
      <c r="N3250" t="s">
        <v>6526</v>
      </c>
      <c r="O3250" t="s">
        <v>6530</v>
      </c>
      <c r="P3250">
        <v>138</v>
      </c>
      <c r="Q3250" t="s">
        <v>41</v>
      </c>
      <c r="R3250">
        <v>56.138000000000012</v>
      </c>
      <c r="S3250" t="s">
        <v>40</v>
      </c>
      <c r="T3250" s="2">
        <v>42872.415972222218</v>
      </c>
      <c r="U3250">
        <v>56.138000000000012</v>
      </c>
      <c r="V3250" s="2">
        <v>42816.27847222222</v>
      </c>
      <c r="W3250">
        <v>56.138000000000012</v>
      </c>
      <c r="X3250" s="2">
        <v>42816.279224537036</v>
      </c>
      <c r="AA3250" t="s">
        <v>3890</v>
      </c>
      <c r="AB3250" s="2">
        <v>42816.27847222222</v>
      </c>
      <c r="AC3250" t="s">
        <v>6785</v>
      </c>
      <c r="AD3250" t="s">
        <v>6788</v>
      </c>
      <c r="AE3250" t="s">
        <v>9884</v>
      </c>
      <c r="AF3250" t="str">
        <f>IF(H3250="XFMR",IFERROR(VLOOKUP(AP3250,AuctionMapping2019SEP_AUTOS!$D:$J,6,FALSE)," "),IFERROR(VLOOKUP(AO3250,AuctionMapping2019SEP_LINES!$D:$K,7,FALSE)," "))</f>
        <v xml:space="preserve"> </v>
      </c>
      <c r="AG3250" t="str">
        <f>IF(H3250="XFMR",IFERROR(VLOOKUP(AP3250,AuctionMapping2019SEP_AUTOS!$D:$J,5,FALSE)," "),IFERROR(VLOOKUP(AO3250,AuctionMapping2019SEP_LINES!$D:$K,6,FALSE)," "))</f>
        <v xml:space="preserve"> </v>
      </c>
      <c r="AJ3250">
        <v>56.138000000000012</v>
      </c>
      <c r="AK3250" t="s">
        <v>11385</v>
      </c>
      <c r="AL3250" t="s">
        <v>11388</v>
      </c>
      <c r="AM3250" s="2">
        <v>42872.415972222218</v>
      </c>
      <c r="AN3250" t="s">
        <v>11664</v>
      </c>
      <c r="AO3250" t="s">
        <v>15820</v>
      </c>
      <c r="AP3250" t="str">
        <f t="shared" si="50"/>
        <v>CTL|EE105</v>
      </c>
    </row>
    <row r="3251" spans="1:42" x14ac:dyDescent="0.25">
      <c r="A3251" s="1">
        <v>3249</v>
      </c>
      <c r="B3251" t="s">
        <v>40</v>
      </c>
      <c r="D3251" t="str">
        <f>IF(H3251="XFMR",IFERROR(VLOOKUP(AP3251,AuctionMapping2019SEP_AUTOS!$D:$J,7,FALSE)," "),IFERROR(VLOOKUP(AO3251,AuctionMapping2019SEP_LINES!$D:$K,8,FALSE)," "))</f>
        <v xml:space="preserve"> </v>
      </c>
      <c r="E3251" t="s">
        <v>42</v>
      </c>
      <c r="F3251" t="s">
        <v>624</v>
      </c>
      <c r="G3251" s="2">
        <v>42872.415972222218</v>
      </c>
      <c r="H3251" t="s">
        <v>3891</v>
      </c>
      <c r="I3251" t="s">
        <v>4877</v>
      </c>
      <c r="K3251" t="str">
        <f>IF(H3251="XFMR",IFERROR(VLOOKUP(AP3251,AuctionMapping2019SEP_AUTOS!$D:$J,4,FALSE)," "),IFERROR(VLOOKUP(AO3251,AuctionMapping2019SEP_LINES!$D:$K,5,FALSE)," "))</f>
        <v xml:space="preserve"> </v>
      </c>
      <c r="L3251" t="str">
        <f>IF(H3251="XFMR",IFERROR(VLOOKUP(AP3251,AuctionMapping2019SEP_AUTOS!$D:$J,3,FALSE)," "),IFERROR(VLOOKUP(AO3251,AuctionMapping2019SEP_LINES!$D:$K,4,FALSE)," "))</f>
        <v xml:space="preserve"> </v>
      </c>
      <c r="M3251" t="s">
        <v>5080</v>
      </c>
      <c r="N3251" t="s">
        <v>6526</v>
      </c>
      <c r="O3251" t="s">
        <v>6530</v>
      </c>
      <c r="P3251">
        <v>138</v>
      </c>
      <c r="Q3251" t="s">
        <v>41</v>
      </c>
      <c r="R3251">
        <v>56.138000000000012</v>
      </c>
      <c r="S3251" t="s">
        <v>40</v>
      </c>
      <c r="T3251" s="2">
        <v>42872.415972222218</v>
      </c>
      <c r="U3251">
        <v>56.138000000000012</v>
      </c>
      <c r="V3251" s="2">
        <v>42816.27847222222</v>
      </c>
      <c r="W3251">
        <v>56.138000000000012</v>
      </c>
      <c r="X3251" s="2">
        <v>42816.279247685183</v>
      </c>
      <c r="AA3251" t="s">
        <v>3891</v>
      </c>
      <c r="AB3251" s="2">
        <v>42816.27847222222</v>
      </c>
      <c r="AC3251" t="s">
        <v>6785</v>
      </c>
      <c r="AD3251" t="s">
        <v>6788</v>
      </c>
      <c r="AE3251" t="s">
        <v>9885</v>
      </c>
      <c r="AF3251" t="str">
        <f>IF(H3251="XFMR",IFERROR(VLOOKUP(AP3251,AuctionMapping2019SEP_AUTOS!$D:$J,6,FALSE)," "),IFERROR(VLOOKUP(AO3251,AuctionMapping2019SEP_LINES!$D:$K,7,FALSE)," "))</f>
        <v xml:space="preserve"> </v>
      </c>
      <c r="AG3251" t="str">
        <f>IF(H3251="XFMR",IFERROR(VLOOKUP(AP3251,AuctionMapping2019SEP_AUTOS!$D:$J,5,FALSE)," "),IFERROR(VLOOKUP(AO3251,AuctionMapping2019SEP_LINES!$D:$K,6,FALSE)," "))</f>
        <v xml:space="preserve"> </v>
      </c>
      <c r="AJ3251">
        <v>56.138000000000012</v>
      </c>
      <c r="AK3251" t="s">
        <v>11385</v>
      </c>
      <c r="AL3251" t="s">
        <v>11388</v>
      </c>
      <c r="AM3251" s="2">
        <v>42872.415972222218</v>
      </c>
      <c r="AN3251" t="s">
        <v>11664</v>
      </c>
      <c r="AO3251" t="s">
        <v>15821</v>
      </c>
      <c r="AP3251" t="str">
        <f t="shared" si="50"/>
        <v>CTL|EE104</v>
      </c>
    </row>
    <row r="3252" spans="1:42" x14ac:dyDescent="0.25">
      <c r="A3252" s="1">
        <v>3250</v>
      </c>
      <c r="B3252" t="s">
        <v>40</v>
      </c>
      <c r="D3252" t="str">
        <f>IF(H3252="XFMR",IFERROR(VLOOKUP(AP3252,AuctionMapping2019SEP_AUTOS!$D:$J,7,FALSE)," "),IFERROR(VLOOKUP(AO3252,AuctionMapping2019SEP_LINES!$D:$K,8,FALSE)," "))</f>
        <v xml:space="preserve"> </v>
      </c>
      <c r="E3252" t="s">
        <v>42</v>
      </c>
      <c r="F3252" t="s">
        <v>624</v>
      </c>
      <c r="G3252" s="2">
        <v>42872.415972222218</v>
      </c>
      <c r="H3252" t="s">
        <v>3892</v>
      </c>
      <c r="I3252" t="s">
        <v>4877</v>
      </c>
      <c r="K3252" t="str">
        <f>IF(H3252="XFMR",IFERROR(VLOOKUP(AP3252,AuctionMapping2019SEP_AUTOS!$D:$J,4,FALSE)," "),IFERROR(VLOOKUP(AO3252,AuctionMapping2019SEP_LINES!$D:$K,5,FALSE)," "))</f>
        <v xml:space="preserve"> </v>
      </c>
      <c r="L3252" t="str">
        <f>IF(H3252="XFMR",IFERROR(VLOOKUP(AP3252,AuctionMapping2019SEP_AUTOS!$D:$J,3,FALSE)," "),IFERROR(VLOOKUP(AO3252,AuctionMapping2019SEP_LINES!$D:$K,4,FALSE)," "))</f>
        <v xml:space="preserve"> </v>
      </c>
      <c r="M3252" t="s">
        <v>5080</v>
      </c>
      <c r="N3252" t="s">
        <v>6526</v>
      </c>
      <c r="O3252" t="s">
        <v>6530</v>
      </c>
      <c r="P3252">
        <v>138</v>
      </c>
      <c r="Q3252" t="s">
        <v>41</v>
      </c>
      <c r="R3252">
        <v>56.138000000000012</v>
      </c>
      <c r="S3252" t="s">
        <v>40</v>
      </c>
      <c r="T3252" s="2">
        <v>42872.415972222218</v>
      </c>
      <c r="U3252">
        <v>56.138000000000012</v>
      </c>
      <c r="V3252" s="2">
        <v>42816.27847222222</v>
      </c>
      <c r="W3252">
        <v>56.138000000000012</v>
      </c>
      <c r="X3252" s="2">
        <v>42816.279247685183</v>
      </c>
      <c r="AA3252" t="s">
        <v>3892</v>
      </c>
      <c r="AB3252" s="2">
        <v>42816.27847222222</v>
      </c>
      <c r="AC3252" t="s">
        <v>6785</v>
      </c>
      <c r="AD3252" t="s">
        <v>6788</v>
      </c>
      <c r="AE3252" t="s">
        <v>9886</v>
      </c>
      <c r="AF3252" t="str">
        <f>IF(H3252="XFMR",IFERROR(VLOOKUP(AP3252,AuctionMapping2019SEP_AUTOS!$D:$J,6,FALSE)," "),IFERROR(VLOOKUP(AO3252,AuctionMapping2019SEP_LINES!$D:$K,7,FALSE)," "))</f>
        <v xml:space="preserve"> </v>
      </c>
      <c r="AG3252" t="str">
        <f>IF(H3252="XFMR",IFERROR(VLOOKUP(AP3252,AuctionMapping2019SEP_AUTOS!$D:$J,5,FALSE)," "),IFERROR(VLOOKUP(AO3252,AuctionMapping2019SEP_LINES!$D:$K,6,FALSE)," "))</f>
        <v xml:space="preserve"> </v>
      </c>
      <c r="AJ3252">
        <v>56.138000000000012</v>
      </c>
      <c r="AK3252" t="s">
        <v>11385</v>
      </c>
      <c r="AL3252" t="s">
        <v>11388</v>
      </c>
      <c r="AM3252" s="2">
        <v>42872.415972222218</v>
      </c>
      <c r="AN3252" t="s">
        <v>11664</v>
      </c>
      <c r="AO3252" t="s">
        <v>15822</v>
      </c>
      <c r="AP3252" t="str">
        <f t="shared" si="50"/>
        <v>CTL|EE101</v>
      </c>
    </row>
    <row r="3253" spans="1:42" x14ac:dyDescent="0.25">
      <c r="A3253" s="1">
        <v>3251</v>
      </c>
      <c r="B3253" t="s">
        <v>40</v>
      </c>
      <c r="D3253" t="str">
        <f>IF(H3253="XFMR",IFERROR(VLOOKUP(AP3253,AuctionMapping2019SEP_AUTOS!$D:$J,7,FALSE)," "),IFERROR(VLOOKUP(AO3253,AuctionMapping2019SEP_LINES!$D:$K,8,FALSE)," "))</f>
        <v xml:space="preserve"> </v>
      </c>
      <c r="E3253" t="s">
        <v>42</v>
      </c>
      <c r="F3253" t="s">
        <v>625</v>
      </c>
      <c r="G3253" s="2">
        <v>42872.049305555563</v>
      </c>
      <c r="H3253" t="s">
        <v>3893</v>
      </c>
      <c r="I3253" t="s">
        <v>4878</v>
      </c>
      <c r="K3253" t="str">
        <f>IF(H3253="XFMR",IFERROR(VLOOKUP(AP3253,AuctionMapping2019SEP_AUTOS!$D:$J,4,FALSE)," "),IFERROR(VLOOKUP(AO3253,AuctionMapping2019SEP_LINES!$D:$K,5,FALSE)," "))</f>
        <v xml:space="preserve"> </v>
      </c>
      <c r="L3253" t="str">
        <f>IF(H3253="XFMR",IFERROR(VLOOKUP(AP3253,AuctionMapping2019SEP_AUTOS!$D:$J,3,FALSE)," "),IFERROR(VLOOKUP(AO3253,AuctionMapping2019SEP_LINES!$D:$K,4,FALSE)," "))</f>
        <v xml:space="preserve"> </v>
      </c>
      <c r="M3253" t="s">
        <v>5858</v>
      </c>
      <c r="N3253" t="s">
        <v>6528</v>
      </c>
      <c r="O3253" t="s">
        <v>6530</v>
      </c>
      <c r="P3253">
        <v>69</v>
      </c>
      <c r="Q3253" t="s">
        <v>41</v>
      </c>
      <c r="R3253">
        <v>4.9000000000000002E-2</v>
      </c>
      <c r="S3253" t="s">
        <v>41</v>
      </c>
      <c r="T3253" s="2">
        <v>42872.000694444447</v>
      </c>
      <c r="U3253">
        <v>1E-3</v>
      </c>
      <c r="V3253" s="2">
        <v>42872</v>
      </c>
      <c r="W3253">
        <v>1E-3</v>
      </c>
      <c r="X3253" s="2">
        <v>42859.452337962961</v>
      </c>
      <c r="Y3253">
        <v>0.98</v>
      </c>
      <c r="Z3253">
        <v>-13.67</v>
      </c>
      <c r="AA3253" t="s">
        <v>3893</v>
      </c>
      <c r="AB3253" s="2">
        <v>42872</v>
      </c>
      <c r="AC3253" t="s">
        <v>6785</v>
      </c>
      <c r="AD3253" t="s">
        <v>6787</v>
      </c>
      <c r="AE3253" t="s">
        <v>9887</v>
      </c>
      <c r="AF3253" t="str">
        <f>IF(H3253="XFMR",IFERROR(VLOOKUP(AP3253,AuctionMapping2019SEP_AUTOS!$D:$J,6,FALSE)," "),IFERROR(VLOOKUP(AO3253,AuctionMapping2019SEP_LINES!$D:$K,7,FALSE)," "))</f>
        <v xml:space="preserve"> </v>
      </c>
      <c r="AG3253" t="str">
        <f>IF(H3253="XFMR",IFERROR(VLOOKUP(AP3253,AuctionMapping2019SEP_AUTOS!$D:$J,5,FALSE)," "),IFERROR(VLOOKUP(AO3253,AuctionMapping2019SEP_LINES!$D:$K,6,FALSE)," "))</f>
        <v xml:space="preserve"> </v>
      </c>
      <c r="AH3253" t="s">
        <v>6205</v>
      </c>
      <c r="AI3253" t="s">
        <v>6528</v>
      </c>
      <c r="AJ3253">
        <v>4.9000000000000002E-2</v>
      </c>
      <c r="AK3253" t="s">
        <v>11384</v>
      </c>
      <c r="AL3253" t="s">
        <v>11384</v>
      </c>
      <c r="AM3253" s="2">
        <v>42872.049305555563</v>
      </c>
      <c r="AN3253" t="s">
        <v>13149</v>
      </c>
      <c r="AO3253" t="s">
        <v>15823</v>
      </c>
      <c r="AP3253" t="str">
        <f t="shared" si="50"/>
        <v>BNMSW-TCOSW|1950E</v>
      </c>
    </row>
    <row r="3254" spans="1:42" x14ac:dyDescent="0.25">
      <c r="A3254" s="1">
        <v>3252</v>
      </c>
      <c r="B3254" t="s">
        <v>40</v>
      </c>
      <c r="D3254" t="str">
        <f>IF(H3254="XFMR",IFERROR(VLOOKUP(AP3254,AuctionMapping2019SEP_AUTOS!$D:$J,7,FALSE)," "),IFERROR(VLOOKUP(AO3254,AuctionMapping2019SEP_LINES!$D:$K,8,FALSE)," "))</f>
        <v xml:space="preserve"> </v>
      </c>
      <c r="E3254" t="s">
        <v>42</v>
      </c>
      <c r="F3254" t="s">
        <v>625</v>
      </c>
      <c r="G3254" s="2">
        <v>42872.000694444447</v>
      </c>
      <c r="H3254" t="s">
        <v>3894</v>
      </c>
      <c r="I3254" t="s">
        <v>4878</v>
      </c>
      <c r="K3254" t="str">
        <f>IF(H3254="XFMR",IFERROR(VLOOKUP(AP3254,AuctionMapping2019SEP_AUTOS!$D:$J,4,FALSE)," "),IFERROR(VLOOKUP(AO3254,AuctionMapping2019SEP_LINES!$D:$K,5,FALSE)," "))</f>
        <v xml:space="preserve"> </v>
      </c>
      <c r="L3254" t="str">
        <f>IF(H3254="XFMR",IFERROR(VLOOKUP(AP3254,AuctionMapping2019SEP_AUTOS!$D:$J,3,FALSE)," "),IFERROR(VLOOKUP(AO3254,AuctionMapping2019SEP_LINES!$D:$K,4,FALSE)," "))</f>
        <v xml:space="preserve"> </v>
      </c>
      <c r="M3254" t="s">
        <v>6114</v>
      </c>
      <c r="N3254" t="s">
        <v>6527</v>
      </c>
      <c r="O3254" t="s">
        <v>6530</v>
      </c>
      <c r="P3254">
        <v>138</v>
      </c>
      <c r="Q3254" t="s">
        <v>41</v>
      </c>
      <c r="R3254">
        <v>1E-3</v>
      </c>
      <c r="S3254" t="s">
        <v>41</v>
      </c>
      <c r="T3254" s="2">
        <v>42872.000694444447</v>
      </c>
      <c r="U3254">
        <v>1E-3</v>
      </c>
      <c r="V3254" s="2">
        <v>42872</v>
      </c>
      <c r="W3254">
        <v>1E-3</v>
      </c>
      <c r="X3254" s="2">
        <v>42859.419861111113</v>
      </c>
      <c r="Y3254">
        <v>0.98</v>
      </c>
      <c r="Z3254">
        <v>-13.61</v>
      </c>
      <c r="AA3254" t="s">
        <v>3894</v>
      </c>
      <c r="AB3254" s="2">
        <v>42872</v>
      </c>
      <c r="AC3254" t="s">
        <v>6785</v>
      </c>
      <c r="AD3254" t="s">
        <v>6787</v>
      </c>
      <c r="AE3254" t="s">
        <v>9888</v>
      </c>
      <c r="AF3254" t="str">
        <f>IF(H3254="XFMR",IFERROR(VLOOKUP(AP3254,AuctionMapping2019SEP_AUTOS!$D:$J,6,FALSE)," "),IFERROR(VLOOKUP(AO3254,AuctionMapping2019SEP_LINES!$D:$K,7,FALSE)," "))</f>
        <v xml:space="preserve"> </v>
      </c>
      <c r="AG3254" t="str">
        <f>IF(H3254="XFMR",IFERROR(VLOOKUP(AP3254,AuctionMapping2019SEP_AUTOS!$D:$J,5,FALSE)," "),IFERROR(VLOOKUP(AO3254,AuctionMapping2019SEP_LINES!$D:$K,6,FALSE)," "))</f>
        <v xml:space="preserve"> </v>
      </c>
      <c r="AH3254" t="s">
        <v>6013</v>
      </c>
      <c r="AI3254" t="s">
        <v>6527</v>
      </c>
      <c r="AJ3254">
        <v>1E-3</v>
      </c>
      <c r="AK3254" t="s">
        <v>11384</v>
      </c>
      <c r="AL3254" t="s">
        <v>11384</v>
      </c>
      <c r="AM3254" s="2">
        <v>42872.000694444447</v>
      </c>
      <c r="AN3254" t="s">
        <v>13150</v>
      </c>
      <c r="AO3254" t="s">
        <v>15824</v>
      </c>
      <c r="AP3254" t="str">
        <f t="shared" si="50"/>
        <v>PDAVT-ALKLK|6094B</v>
      </c>
    </row>
    <row r="3255" spans="1:42" x14ac:dyDescent="0.25">
      <c r="A3255" s="1">
        <v>3253</v>
      </c>
      <c r="B3255" t="s">
        <v>41</v>
      </c>
      <c r="D3255" t="str">
        <f>IF(H3255="XFMR",IFERROR(VLOOKUP(AP3255,AuctionMapping2019SEP_AUTOS!$D:$J,7,FALSE)," "),IFERROR(VLOOKUP(AO3255,AuctionMapping2019SEP_LINES!$D:$K,8,FALSE)," "))</f>
        <v xml:space="preserve"> </v>
      </c>
      <c r="E3255" t="s">
        <v>42</v>
      </c>
      <c r="F3255" t="s">
        <v>624</v>
      </c>
      <c r="G3255" s="2">
        <v>42871.958680555559</v>
      </c>
      <c r="H3255" t="s">
        <v>3895</v>
      </c>
      <c r="I3255" t="s">
        <v>4877</v>
      </c>
      <c r="K3255" t="str">
        <f>IF(H3255="XFMR",IFERROR(VLOOKUP(AP3255,AuctionMapping2019SEP_AUTOS!$D:$J,4,FALSE)," "),IFERROR(VLOOKUP(AO3255,AuctionMapping2019SEP_LINES!$D:$K,5,FALSE)," "))</f>
        <v xml:space="preserve"> </v>
      </c>
      <c r="L3255" t="str">
        <f>IF(H3255="XFMR",IFERROR(VLOOKUP(AP3255,AuctionMapping2019SEP_AUTOS!$D:$J,3,FALSE)," "),IFERROR(VLOOKUP(AO3255,AuctionMapping2019SEP_LINES!$D:$K,4,FALSE)," "))</f>
        <v xml:space="preserve"> </v>
      </c>
      <c r="M3255" t="s">
        <v>5080</v>
      </c>
      <c r="N3255" t="s">
        <v>6526</v>
      </c>
      <c r="O3255" t="s">
        <v>6530</v>
      </c>
      <c r="P3255">
        <v>138</v>
      </c>
      <c r="Q3255" t="s">
        <v>41</v>
      </c>
      <c r="R3255">
        <v>55.68</v>
      </c>
      <c r="S3255" t="s">
        <v>40</v>
      </c>
      <c r="T3255" s="2">
        <v>42872.415972222218</v>
      </c>
      <c r="U3255">
        <v>56.138000000000012</v>
      </c>
      <c r="V3255" s="2">
        <v>42816.27847222222</v>
      </c>
      <c r="W3255">
        <v>56.138000000000012</v>
      </c>
      <c r="X3255" s="2">
        <v>42816.279247685183</v>
      </c>
      <c r="AA3255" t="s">
        <v>3895</v>
      </c>
      <c r="AB3255" s="2">
        <v>42816.27847222222</v>
      </c>
      <c r="AC3255" t="s">
        <v>6785</v>
      </c>
      <c r="AD3255" t="s">
        <v>6788</v>
      </c>
      <c r="AE3255" t="s">
        <v>9886</v>
      </c>
      <c r="AF3255" t="str">
        <f>IF(H3255="XFMR",IFERROR(VLOOKUP(AP3255,AuctionMapping2019SEP_AUTOS!$D:$J,6,FALSE)," "),IFERROR(VLOOKUP(AO3255,AuctionMapping2019SEP_LINES!$D:$K,7,FALSE)," "))</f>
        <v xml:space="preserve"> </v>
      </c>
      <c r="AG3255" t="str">
        <f>IF(H3255="XFMR",IFERROR(VLOOKUP(AP3255,AuctionMapping2019SEP_AUTOS!$D:$J,5,FALSE)," "),IFERROR(VLOOKUP(AO3255,AuctionMapping2019SEP_LINES!$D:$K,6,FALSE)," "))</f>
        <v xml:space="preserve"> </v>
      </c>
      <c r="AJ3255">
        <v>55.68</v>
      </c>
      <c r="AK3255" t="s">
        <v>11385</v>
      </c>
      <c r="AL3255" t="s">
        <v>11388</v>
      </c>
      <c r="AM3255" s="2">
        <v>42871.958680555559</v>
      </c>
      <c r="AN3255" t="s">
        <v>11664</v>
      </c>
      <c r="AO3255" t="s">
        <v>15825</v>
      </c>
      <c r="AP3255" t="str">
        <f t="shared" si="50"/>
        <v>CTL|E101</v>
      </c>
    </row>
    <row r="3256" spans="1:42" x14ac:dyDescent="0.25">
      <c r="A3256" s="1">
        <v>3254</v>
      </c>
      <c r="B3256" t="s">
        <v>41</v>
      </c>
      <c r="D3256" t="str">
        <f>IF(H3256="XFMR",IFERROR(VLOOKUP(AP3256,AuctionMapping2019SEP_AUTOS!$D:$J,7,FALSE)," "),IFERROR(VLOOKUP(AO3256,AuctionMapping2019SEP_LINES!$D:$K,8,FALSE)," "))</f>
        <v xml:space="preserve"> </v>
      </c>
      <c r="E3256" t="s">
        <v>42</v>
      </c>
      <c r="F3256" t="s">
        <v>624</v>
      </c>
      <c r="G3256" s="2">
        <v>42871.958680555559</v>
      </c>
      <c r="H3256" t="s">
        <v>3896</v>
      </c>
      <c r="I3256" t="s">
        <v>4877</v>
      </c>
      <c r="K3256" t="str">
        <f>IF(H3256="XFMR",IFERROR(VLOOKUP(AP3256,AuctionMapping2019SEP_AUTOS!$D:$J,4,FALSE)," "),IFERROR(VLOOKUP(AO3256,AuctionMapping2019SEP_LINES!$D:$K,5,FALSE)," "))</f>
        <v xml:space="preserve"> </v>
      </c>
      <c r="L3256" t="str">
        <f>IF(H3256="XFMR",IFERROR(VLOOKUP(AP3256,AuctionMapping2019SEP_AUTOS!$D:$J,3,FALSE)," "),IFERROR(VLOOKUP(AO3256,AuctionMapping2019SEP_LINES!$D:$K,4,FALSE)," "))</f>
        <v xml:space="preserve"> </v>
      </c>
      <c r="M3256" t="s">
        <v>5080</v>
      </c>
      <c r="N3256" t="s">
        <v>6526</v>
      </c>
      <c r="O3256" t="s">
        <v>6530</v>
      </c>
      <c r="P3256">
        <v>138</v>
      </c>
      <c r="Q3256" t="s">
        <v>41</v>
      </c>
      <c r="R3256">
        <v>55.68</v>
      </c>
      <c r="S3256" t="s">
        <v>40</v>
      </c>
      <c r="T3256" s="2">
        <v>42872.415972222218</v>
      </c>
      <c r="U3256">
        <v>56.138000000000012</v>
      </c>
      <c r="V3256" s="2">
        <v>42816.27847222222</v>
      </c>
      <c r="W3256">
        <v>56.138000000000012</v>
      </c>
      <c r="X3256" s="2">
        <v>42816.27921296296</v>
      </c>
      <c r="AA3256" t="s">
        <v>3896</v>
      </c>
      <c r="AB3256" s="2">
        <v>42816.27847222222</v>
      </c>
      <c r="AC3256" t="s">
        <v>6785</v>
      </c>
      <c r="AD3256" t="s">
        <v>6788</v>
      </c>
      <c r="AE3256" t="s">
        <v>9883</v>
      </c>
      <c r="AF3256" t="str">
        <f>IF(H3256="XFMR",IFERROR(VLOOKUP(AP3256,AuctionMapping2019SEP_AUTOS!$D:$J,6,FALSE)," "),IFERROR(VLOOKUP(AO3256,AuctionMapping2019SEP_LINES!$D:$K,7,FALSE)," "))</f>
        <v xml:space="preserve"> </v>
      </c>
      <c r="AG3256" t="str">
        <f>IF(H3256="XFMR",IFERROR(VLOOKUP(AP3256,AuctionMapping2019SEP_AUTOS!$D:$J,5,FALSE)," "),IFERROR(VLOOKUP(AO3256,AuctionMapping2019SEP_LINES!$D:$K,6,FALSE)," "))</f>
        <v xml:space="preserve"> </v>
      </c>
      <c r="AJ3256">
        <v>55.68</v>
      </c>
      <c r="AK3256" t="s">
        <v>11385</v>
      </c>
      <c r="AL3256" t="s">
        <v>11388</v>
      </c>
      <c r="AM3256" s="2">
        <v>42871.958680555559</v>
      </c>
      <c r="AN3256" t="s">
        <v>11664</v>
      </c>
      <c r="AO3256" t="s">
        <v>15826</v>
      </c>
      <c r="AP3256" t="str">
        <f t="shared" si="50"/>
        <v>CTL|E103</v>
      </c>
    </row>
    <row r="3257" spans="1:42" x14ac:dyDescent="0.25">
      <c r="A3257" s="1">
        <v>3255</v>
      </c>
      <c r="B3257" t="s">
        <v>40</v>
      </c>
      <c r="D3257" t="str">
        <f>IF(H3257="XFMR",IFERROR(VLOOKUP(AP3257,AuctionMapping2019SEP_AUTOS!$D:$J,7,FALSE)," "),IFERROR(VLOOKUP(AO3257,AuctionMapping2019SEP_LINES!$D:$K,8,FALSE)," "))</f>
        <v xml:space="preserve"> </v>
      </c>
      <c r="E3257" t="s">
        <v>42</v>
      </c>
      <c r="F3257" t="s">
        <v>623</v>
      </c>
      <c r="G3257" s="2">
        <v>42868.497916666667</v>
      </c>
      <c r="H3257" t="s">
        <v>3897</v>
      </c>
      <c r="I3257" t="s">
        <v>4877</v>
      </c>
      <c r="K3257" t="str">
        <f>IF(H3257="XFMR",IFERROR(VLOOKUP(AP3257,AuctionMapping2019SEP_AUTOS!$D:$J,4,FALSE)," "),IFERROR(VLOOKUP(AO3257,AuctionMapping2019SEP_LINES!$D:$K,5,FALSE)," "))</f>
        <v xml:space="preserve"> </v>
      </c>
      <c r="L3257" t="str">
        <f>IF(H3257="XFMR",IFERROR(VLOOKUP(AP3257,AuctionMapping2019SEP_AUTOS!$D:$J,3,FALSE)," "),IFERROR(VLOOKUP(AO3257,AuctionMapping2019SEP_LINES!$D:$K,4,FALSE)," "))</f>
        <v xml:space="preserve"> </v>
      </c>
      <c r="M3257" t="s">
        <v>5177</v>
      </c>
      <c r="N3257" t="s">
        <v>6528</v>
      </c>
      <c r="O3257" t="s">
        <v>6530</v>
      </c>
      <c r="P3257">
        <v>12</v>
      </c>
      <c r="Q3257" t="s">
        <v>41</v>
      </c>
      <c r="R3257">
        <v>1.206</v>
      </c>
      <c r="S3257" t="s">
        <v>41</v>
      </c>
      <c r="T3257" s="2">
        <v>42869.75</v>
      </c>
      <c r="U3257">
        <v>2.4580000000000002</v>
      </c>
      <c r="V3257" s="2">
        <v>42867.291666666657</v>
      </c>
      <c r="W3257">
        <v>2.4580000000000002</v>
      </c>
      <c r="X3257" s="2">
        <v>42846.412638888891</v>
      </c>
      <c r="Y3257">
        <v>0.96</v>
      </c>
      <c r="Z3257">
        <v>-8.33</v>
      </c>
      <c r="AA3257" t="s">
        <v>3897</v>
      </c>
      <c r="AB3257" s="2">
        <v>42867.291666666657</v>
      </c>
      <c r="AC3257" t="s">
        <v>6785</v>
      </c>
      <c r="AD3257" t="s">
        <v>6787</v>
      </c>
      <c r="AE3257" t="s">
        <v>9889</v>
      </c>
      <c r="AF3257" t="str">
        <f>IF(H3257="XFMR",IFERROR(VLOOKUP(AP3257,AuctionMapping2019SEP_AUTOS!$D:$J,6,FALSE)," "),IFERROR(VLOOKUP(AO3257,AuctionMapping2019SEP_LINES!$D:$K,7,FALSE)," "))</f>
        <v xml:space="preserve"> </v>
      </c>
      <c r="AG3257" t="str">
        <f>IF(H3257="XFMR",IFERROR(VLOOKUP(AP3257,AuctionMapping2019SEP_AUTOS!$D:$J,5,FALSE)," "),IFERROR(VLOOKUP(AO3257,AuctionMapping2019SEP_LINES!$D:$K,6,FALSE)," "))</f>
        <v xml:space="preserve"> </v>
      </c>
      <c r="AJ3257">
        <v>1.206</v>
      </c>
      <c r="AK3257" t="s">
        <v>11384</v>
      </c>
      <c r="AL3257" t="s">
        <v>11384</v>
      </c>
      <c r="AM3257" s="2">
        <v>42868.497916666667</v>
      </c>
      <c r="AN3257" t="s">
        <v>11779</v>
      </c>
      <c r="AO3257" t="s">
        <v>15124</v>
      </c>
      <c r="AP3257" t="str">
        <f t="shared" si="50"/>
        <v>GIBCRK|WT1T</v>
      </c>
    </row>
    <row r="3258" spans="1:42" x14ac:dyDescent="0.25">
      <c r="A3258" s="1">
        <v>3256</v>
      </c>
      <c r="B3258" t="s">
        <v>40</v>
      </c>
      <c r="D3258" t="str">
        <f>IF(H3258="XFMR",IFERROR(VLOOKUP(AP3258,AuctionMapping2019SEP_AUTOS!$D:$J,7,FALSE)," "),IFERROR(VLOOKUP(AO3258,AuctionMapping2019SEP_LINES!$D:$K,8,FALSE)," "))</f>
        <v xml:space="preserve"> </v>
      </c>
      <c r="E3258" t="s">
        <v>42</v>
      </c>
      <c r="F3258" t="s">
        <v>623</v>
      </c>
      <c r="G3258" s="2">
        <v>42867.44027777778</v>
      </c>
      <c r="H3258" t="s">
        <v>3898</v>
      </c>
      <c r="I3258" t="s">
        <v>4878</v>
      </c>
      <c r="K3258" t="str">
        <f>IF(H3258="XFMR",IFERROR(VLOOKUP(AP3258,AuctionMapping2019SEP_AUTOS!$D:$J,4,FALSE)," "),IFERROR(VLOOKUP(AO3258,AuctionMapping2019SEP_LINES!$D:$K,5,FALSE)," "))</f>
        <v xml:space="preserve"> </v>
      </c>
      <c r="L3258" t="str">
        <f>IF(H3258="XFMR",IFERROR(VLOOKUP(AP3258,AuctionMapping2019SEP_AUTOS!$D:$J,3,FALSE)," "),IFERROR(VLOOKUP(AO3258,AuctionMapping2019SEP_LINES!$D:$K,4,FALSE)," "))</f>
        <v xml:space="preserve"> </v>
      </c>
      <c r="M3258" t="s">
        <v>6218</v>
      </c>
      <c r="N3258" t="s">
        <v>6527</v>
      </c>
      <c r="O3258" t="s">
        <v>6530</v>
      </c>
      <c r="P3258">
        <v>138</v>
      </c>
      <c r="Q3258" t="s">
        <v>41</v>
      </c>
      <c r="R3258">
        <v>4.069</v>
      </c>
      <c r="S3258" t="s">
        <v>41</v>
      </c>
      <c r="T3258" s="2">
        <v>42878.708333333343</v>
      </c>
      <c r="U3258">
        <v>15.333</v>
      </c>
      <c r="V3258" s="2">
        <v>42863.375</v>
      </c>
      <c r="W3258">
        <v>15.333</v>
      </c>
      <c r="X3258" s="2">
        <v>42842.652916666673</v>
      </c>
      <c r="Y3258">
        <v>0.97</v>
      </c>
      <c r="Z3258">
        <v>-11.82</v>
      </c>
      <c r="AA3258" t="s">
        <v>3898</v>
      </c>
      <c r="AB3258" s="2">
        <v>42863.370833333327</v>
      </c>
      <c r="AC3258" t="s">
        <v>6785</v>
      </c>
      <c r="AD3258" t="s">
        <v>6787</v>
      </c>
      <c r="AE3258" t="s">
        <v>9890</v>
      </c>
      <c r="AF3258" t="str">
        <f>IF(H3258="XFMR",IFERROR(VLOOKUP(AP3258,AuctionMapping2019SEP_AUTOS!$D:$J,6,FALSE)," "),IFERROR(VLOOKUP(AO3258,AuctionMapping2019SEP_LINES!$D:$K,7,FALSE)," "))</f>
        <v xml:space="preserve"> </v>
      </c>
      <c r="AG3258" t="str">
        <f>IF(H3258="XFMR",IFERROR(VLOOKUP(AP3258,AuctionMapping2019SEP_AUTOS!$D:$J,5,FALSE)," "),IFERROR(VLOOKUP(AO3258,AuctionMapping2019SEP_LINES!$D:$K,6,FALSE)," "))</f>
        <v xml:space="preserve"> </v>
      </c>
      <c r="AH3258" t="s">
        <v>5421</v>
      </c>
      <c r="AI3258" t="s">
        <v>6527</v>
      </c>
      <c r="AJ3258">
        <v>4.069</v>
      </c>
      <c r="AK3258" t="s">
        <v>11384</v>
      </c>
      <c r="AL3258" t="s">
        <v>11384</v>
      </c>
      <c r="AM3258" s="2">
        <v>42867.44027777778</v>
      </c>
      <c r="AN3258" t="s">
        <v>13151</v>
      </c>
      <c r="AO3258" t="s">
        <v>15827</v>
      </c>
      <c r="AP3258" t="str">
        <f t="shared" si="50"/>
        <v>HENDRICK-PAINTCRE|HENDRTPAINTC01</v>
      </c>
    </row>
    <row r="3259" spans="1:42" x14ac:dyDescent="0.25">
      <c r="A3259" s="1">
        <v>3257</v>
      </c>
      <c r="B3259" t="s">
        <v>40</v>
      </c>
      <c r="D3259" t="str">
        <f>IF(H3259="XFMR",IFERROR(VLOOKUP(AP3259,AuctionMapping2019SEP_AUTOS!$D:$J,7,FALSE)," "),IFERROR(VLOOKUP(AO3259,AuctionMapping2019SEP_LINES!$D:$K,8,FALSE)," "))</f>
        <v xml:space="preserve"> </v>
      </c>
      <c r="E3259" t="s">
        <v>42</v>
      </c>
      <c r="F3259" t="s">
        <v>624</v>
      </c>
      <c r="G3259" s="2">
        <v>42864.449305555558</v>
      </c>
      <c r="H3259" t="s">
        <v>3899</v>
      </c>
      <c r="I3259" t="s">
        <v>4878</v>
      </c>
      <c r="K3259" t="str">
        <f>IF(H3259="XFMR",IFERROR(VLOOKUP(AP3259,AuctionMapping2019SEP_AUTOS!$D:$J,4,FALSE)," "),IFERROR(VLOOKUP(AO3259,AuctionMapping2019SEP_LINES!$D:$K,5,FALSE)," "))</f>
        <v xml:space="preserve"> </v>
      </c>
      <c r="L3259" t="str">
        <f>IF(H3259="XFMR",IFERROR(VLOOKUP(AP3259,AuctionMapping2019SEP_AUTOS!$D:$J,3,FALSE)," "),IFERROR(VLOOKUP(AO3259,AuctionMapping2019SEP_LINES!$D:$K,4,FALSE)," "))</f>
        <v xml:space="preserve"> </v>
      </c>
      <c r="M3259" t="s">
        <v>4977</v>
      </c>
      <c r="N3259" t="s">
        <v>6529</v>
      </c>
      <c r="O3259" t="s">
        <v>6530</v>
      </c>
      <c r="P3259">
        <v>69</v>
      </c>
      <c r="Q3259" t="s">
        <v>41</v>
      </c>
      <c r="R3259">
        <v>8.1159999999999997</v>
      </c>
      <c r="S3259" t="s">
        <v>41</v>
      </c>
      <c r="T3259" s="2">
        <v>42886.999305555553</v>
      </c>
      <c r="U3259">
        <v>30.666</v>
      </c>
      <c r="V3259" s="2">
        <v>42856.333333333343</v>
      </c>
      <c r="W3259">
        <v>30.666</v>
      </c>
      <c r="X3259" s="2">
        <v>42852.586273148147</v>
      </c>
      <c r="Y3259">
        <v>0.94</v>
      </c>
      <c r="Z3259">
        <v>-4.3</v>
      </c>
      <c r="AA3259" t="s">
        <v>3899</v>
      </c>
      <c r="AB3259" s="2">
        <v>42856.333333333343</v>
      </c>
      <c r="AC3259" t="s">
        <v>6785</v>
      </c>
      <c r="AD3259" t="s">
        <v>6787</v>
      </c>
      <c r="AE3259" t="s">
        <v>9891</v>
      </c>
      <c r="AF3259" t="str">
        <f>IF(H3259="XFMR",IFERROR(VLOOKUP(AP3259,AuctionMapping2019SEP_AUTOS!$D:$J,6,FALSE)," "),IFERROR(VLOOKUP(AO3259,AuctionMapping2019SEP_LINES!$D:$K,7,FALSE)," "))</f>
        <v xml:space="preserve"> </v>
      </c>
      <c r="AG3259" t="str">
        <f>IF(H3259="XFMR",IFERROR(VLOOKUP(AP3259,AuctionMapping2019SEP_AUTOS!$D:$J,5,FALSE)," "),IFERROR(VLOOKUP(AO3259,AuctionMapping2019SEP_LINES!$D:$K,6,FALSE)," "))</f>
        <v xml:space="preserve"> </v>
      </c>
      <c r="AH3259" t="s">
        <v>11254</v>
      </c>
      <c r="AI3259" t="s">
        <v>6529</v>
      </c>
      <c r="AJ3259">
        <v>8.1159999999999997</v>
      </c>
      <c r="AK3259" t="s">
        <v>11384</v>
      </c>
      <c r="AL3259" t="s">
        <v>11384</v>
      </c>
      <c r="AM3259" s="2">
        <v>42864.449305555558</v>
      </c>
      <c r="AN3259" t="s">
        <v>13152</v>
      </c>
      <c r="AO3259" t="s">
        <v>15828</v>
      </c>
      <c r="AP3259" t="str">
        <f t="shared" si="50"/>
        <v>BRADYTP-NORTHBRA|BRADYTNORTHB11</v>
      </c>
    </row>
    <row r="3260" spans="1:42" x14ac:dyDescent="0.25">
      <c r="A3260" s="1">
        <v>3258</v>
      </c>
      <c r="B3260" t="s">
        <v>40</v>
      </c>
      <c r="D3260" t="str">
        <f>IF(H3260="XFMR",IFERROR(VLOOKUP(AP3260,AuctionMapping2019SEP_AUTOS!$D:$J,7,FALSE)," "),IFERROR(VLOOKUP(AO3260,AuctionMapping2019SEP_LINES!$D:$K,8,FALSE)," "))</f>
        <v xml:space="preserve"> </v>
      </c>
      <c r="E3260" t="s">
        <v>42</v>
      </c>
      <c r="F3260" t="s">
        <v>625</v>
      </c>
      <c r="G3260" s="2">
        <v>42864.374305555553</v>
      </c>
      <c r="H3260" t="s">
        <v>3900</v>
      </c>
      <c r="I3260" t="s">
        <v>4877</v>
      </c>
      <c r="K3260" t="str">
        <f>IF(H3260="XFMR",IFERROR(VLOOKUP(AP3260,AuctionMapping2019SEP_AUTOS!$D:$J,4,FALSE)," "),IFERROR(VLOOKUP(AO3260,AuctionMapping2019SEP_LINES!$D:$K,5,FALSE)," "))</f>
        <v xml:space="preserve"> </v>
      </c>
      <c r="L3260" t="str">
        <f>IF(H3260="XFMR",IFERROR(VLOOKUP(AP3260,AuctionMapping2019SEP_AUTOS!$D:$J,3,FALSE)," "),IFERROR(VLOOKUP(AO3260,AuctionMapping2019SEP_LINES!$D:$K,4,FALSE)," "))</f>
        <v xml:space="preserve"> </v>
      </c>
      <c r="M3260" t="s">
        <v>6219</v>
      </c>
      <c r="N3260" t="s">
        <v>6528</v>
      </c>
      <c r="O3260" t="s">
        <v>6530</v>
      </c>
      <c r="P3260">
        <v>138</v>
      </c>
      <c r="Q3260" t="s">
        <v>41</v>
      </c>
      <c r="R3260">
        <v>97.332999999999998</v>
      </c>
      <c r="S3260" t="s">
        <v>41</v>
      </c>
      <c r="T3260" s="2">
        <v>42864.708333333343</v>
      </c>
      <c r="U3260">
        <v>97.667000000000002</v>
      </c>
      <c r="V3260" s="2">
        <v>42767</v>
      </c>
      <c r="W3260">
        <v>97.667000000000002</v>
      </c>
      <c r="X3260" s="2">
        <v>42683.546805555547</v>
      </c>
      <c r="Y3260">
        <v>0.9</v>
      </c>
      <c r="Z3260">
        <v>-2.62</v>
      </c>
      <c r="AA3260" t="s">
        <v>3900</v>
      </c>
      <c r="AB3260" s="2">
        <v>42767</v>
      </c>
      <c r="AC3260" t="s">
        <v>6785</v>
      </c>
      <c r="AD3260" t="s">
        <v>6787</v>
      </c>
      <c r="AE3260" t="s">
        <v>9892</v>
      </c>
      <c r="AF3260" t="str">
        <f>IF(H3260="XFMR",IFERROR(VLOOKUP(AP3260,AuctionMapping2019SEP_AUTOS!$D:$J,6,FALSE)," "),IFERROR(VLOOKUP(AO3260,AuctionMapping2019SEP_LINES!$D:$K,7,FALSE)," "))</f>
        <v xml:space="preserve"> </v>
      </c>
      <c r="AG3260" t="str">
        <f>IF(H3260="XFMR",IFERROR(VLOOKUP(AP3260,AuctionMapping2019SEP_AUTOS!$D:$J,5,FALSE)," "),IFERROR(VLOOKUP(AO3260,AuctionMapping2019SEP_LINES!$D:$K,6,FALSE)," "))</f>
        <v xml:space="preserve"> </v>
      </c>
      <c r="AJ3260">
        <v>97.332999999999998</v>
      </c>
      <c r="AK3260" t="s">
        <v>11384</v>
      </c>
      <c r="AL3260" t="s">
        <v>11384</v>
      </c>
      <c r="AM3260" s="2">
        <v>42864.374305555553</v>
      </c>
      <c r="AN3260" t="s">
        <v>13153</v>
      </c>
      <c r="AO3260" t="s">
        <v>4877</v>
      </c>
      <c r="AP3260" t="str">
        <f t="shared" si="50"/>
        <v>N_LAKE_D|XFMR</v>
      </c>
    </row>
    <row r="3261" spans="1:42" x14ac:dyDescent="0.25">
      <c r="A3261" s="1">
        <v>3259</v>
      </c>
      <c r="B3261" t="s">
        <v>40</v>
      </c>
      <c r="D3261" t="str">
        <f>IF(H3261="XFMR",IFERROR(VLOOKUP(AP3261,AuctionMapping2019SEP_AUTOS!$D:$J,7,FALSE)," "),IFERROR(VLOOKUP(AO3261,AuctionMapping2019SEP_LINES!$D:$K,8,FALSE)," "))</f>
        <v xml:space="preserve"> </v>
      </c>
      <c r="E3261" t="s">
        <v>42</v>
      </c>
      <c r="F3261" t="s">
        <v>625</v>
      </c>
      <c r="G3261" s="2">
        <v>42860.75</v>
      </c>
      <c r="H3261" t="s">
        <v>3901</v>
      </c>
      <c r="I3261" t="s">
        <v>4878</v>
      </c>
      <c r="K3261" t="str">
        <f>IF(H3261="XFMR",IFERROR(VLOOKUP(AP3261,AuctionMapping2019SEP_AUTOS!$D:$J,4,FALSE)," "),IFERROR(VLOOKUP(AO3261,AuctionMapping2019SEP_LINES!$D:$K,5,FALSE)," "))</f>
        <v xml:space="preserve"> </v>
      </c>
      <c r="L3261" t="str">
        <f>IF(H3261="XFMR",IFERROR(VLOOKUP(AP3261,AuctionMapping2019SEP_AUTOS!$D:$J,3,FALSE)," "),IFERROR(VLOOKUP(AO3261,AuctionMapping2019SEP_LINES!$D:$K,4,FALSE)," "))</f>
        <v xml:space="preserve"> </v>
      </c>
      <c r="M3261" t="s">
        <v>5778</v>
      </c>
      <c r="N3261" t="s">
        <v>6527</v>
      </c>
      <c r="O3261" t="s">
        <v>6530</v>
      </c>
      <c r="P3261">
        <v>138</v>
      </c>
      <c r="Q3261" t="s">
        <v>41</v>
      </c>
      <c r="R3261">
        <v>2.75</v>
      </c>
      <c r="S3261" t="s">
        <v>41</v>
      </c>
      <c r="T3261" s="2">
        <v>42860.75</v>
      </c>
      <c r="U3261">
        <v>2.75</v>
      </c>
      <c r="V3261" s="2">
        <v>42858</v>
      </c>
      <c r="W3261">
        <v>2.75</v>
      </c>
      <c r="X3261" s="2">
        <v>42762.559027777781</v>
      </c>
      <c r="Y3261">
        <v>0.98</v>
      </c>
      <c r="Z3261">
        <v>-12.56</v>
      </c>
      <c r="AA3261" t="s">
        <v>3901</v>
      </c>
      <c r="AB3261" s="2">
        <v>42858</v>
      </c>
      <c r="AC3261" t="s">
        <v>6785</v>
      </c>
      <c r="AD3261" t="s">
        <v>6787</v>
      </c>
      <c r="AE3261" t="s">
        <v>9893</v>
      </c>
      <c r="AF3261" t="str">
        <f>IF(H3261="XFMR",IFERROR(VLOOKUP(AP3261,AuctionMapping2019SEP_AUTOS!$D:$J,6,FALSE)," "),IFERROR(VLOOKUP(AO3261,AuctionMapping2019SEP_LINES!$D:$K,7,FALSE)," "))</f>
        <v xml:space="preserve"> </v>
      </c>
      <c r="AG3261" t="str">
        <f>IF(H3261="XFMR",IFERROR(VLOOKUP(AP3261,AuctionMapping2019SEP_AUTOS!$D:$J,5,FALSE)," "),IFERROR(VLOOKUP(AO3261,AuctionMapping2019SEP_LINES!$D:$K,6,FALSE)," "))</f>
        <v xml:space="preserve"> </v>
      </c>
      <c r="AH3261" t="s">
        <v>6133</v>
      </c>
      <c r="AI3261" t="s">
        <v>6527</v>
      </c>
      <c r="AJ3261">
        <v>2.75</v>
      </c>
      <c r="AK3261" t="s">
        <v>11384</v>
      </c>
      <c r="AL3261" t="s">
        <v>11384</v>
      </c>
      <c r="AM3261" s="2">
        <v>42860.75</v>
      </c>
      <c r="AN3261" t="s">
        <v>13154</v>
      </c>
      <c r="AO3261" t="s">
        <v>15829</v>
      </c>
      <c r="AP3261" t="str">
        <f t="shared" si="50"/>
        <v>HACKBTAP-ARROWTAP|ARROWTHACKBT11</v>
      </c>
    </row>
    <row r="3262" spans="1:42" x14ac:dyDescent="0.25">
      <c r="A3262" s="1">
        <v>3260</v>
      </c>
      <c r="B3262" t="s">
        <v>40</v>
      </c>
      <c r="D3262" t="str">
        <f>IF(H3262="XFMR",IFERROR(VLOOKUP(AP3262,AuctionMapping2019SEP_AUTOS!$D:$J,7,FALSE)," "),IFERROR(VLOOKUP(AO3262,AuctionMapping2019SEP_LINES!$D:$K,8,FALSE)," "))</f>
        <v>1</v>
      </c>
      <c r="E3262" t="s">
        <v>42</v>
      </c>
      <c r="F3262" t="s">
        <v>625</v>
      </c>
      <c r="G3262" s="2">
        <v>42860.75</v>
      </c>
      <c r="H3262" t="s">
        <v>3902</v>
      </c>
      <c r="I3262" t="s">
        <v>4878</v>
      </c>
      <c r="K3262" t="str">
        <f>IF(H3262="XFMR",IFERROR(VLOOKUP(AP3262,AuctionMapping2019SEP_AUTOS!$D:$J,4,FALSE)," "),IFERROR(VLOOKUP(AO3262,AuctionMapping2019SEP_LINES!$D:$K,5,FALSE)," "))</f>
        <v>CR101TAP4A</v>
      </c>
      <c r="L3262">
        <f>IF(H3262="XFMR",IFERROR(VLOOKUP(AP3262,AuctionMapping2019SEP_AUTOS!$D:$J,3,FALSE)," "),IFERROR(VLOOKUP(AO3262,AuctionMapping2019SEP_LINES!$D:$K,4,FALSE)," "))</f>
        <v>6657</v>
      </c>
      <c r="M3262" t="s">
        <v>6220</v>
      </c>
      <c r="N3262" t="s">
        <v>6527</v>
      </c>
      <c r="O3262" t="s">
        <v>6530</v>
      </c>
      <c r="P3262">
        <v>138</v>
      </c>
      <c r="Q3262" t="s">
        <v>41</v>
      </c>
      <c r="R3262">
        <v>2.75</v>
      </c>
      <c r="S3262" t="s">
        <v>41</v>
      </c>
      <c r="T3262" s="2">
        <v>42860.75</v>
      </c>
      <c r="U3262">
        <v>2.75</v>
      </c>
      <c r="V3262" s="2">
        <v>42858</v>
      </c>
      <c r="W3262">
        <v>2.75</v>
      </c>
      <c r="X3262" s="2">
        <v>42762.558993055558</v>
      </c>
      <c r="Y3262">
        <v>0.98</v>
      </c>
      <c r="Z3262">
        <v>-12.56</v>
      </c>
      <c r="AA3262" t="s">
        <v>3902</v>
      </c>
      <c r="AB3262" s="2">
        <v>42858</v>
      </c>
      <c r="AC3262" t="s">
        <v>6785</v>
      </c>
      <c r="AD3262" t="s">
        <v>6787</v>
      </c>
      <c r="AE3262" t="s">
        <v>9894</v>
      </c>
      <c r="AF3262" t="str">
        <f>IF(H3262="XFMR",IFERROR(VLOOKUP(AP3262,AuctionMapping2019SEP_AUTOS!$D:$J,6,FALSE)," "),IFERROR(VLOOKUP(AO3262,AuctionMapping2019SEP_LINES!$D:$K,7,FALSE)," "))</f>
        <v>ARROWHEA4A</v>
      </c>
      <c r="AG3262">
        <f>IF(H3262="XFMR",IFERROR(VLOOKUP(AP3262,AuctionMapping2019SEP_AUTOS!$D:$J,5,FALSE)," "),IFERROR(VLOOKUP(AO3262,AuctionMapping2019SEP_LINES!$D:$K,6,FALSE)," "))</f>
        <v>60408</v>
      </c>
      <c r="AH3262" t="s">
        <v>6133</v>
      </c>
      <c r="AI3262" t="s">
        <v>6527</v>
      </c>
      <c r="AJ3262">
        <v>2.75</v>
      </c>
      <c r="AK3262" t="s">
        <v>11384</v>
      </c>
      <c r="AL3262" t="s">
        <v>11384</v>
      </c>
      <c r="AM3262" s="2">
        <v>42860.75</v>
      </c>
      <c r="AN3262" t="s">
        <v>13155</v>
      </c>
      <c r="AO3262" t="s">
        <v>15830</v>
      </c>
      <c r="AP3262" t="str">
        <f t="shared" si="50"/>
        <v>CR101TAP-ARROWTAP|ARROWTCR101T11</v>
      </c>
    </row>
    <row r="3263" spans="1:42" x14ac:dyDescent="0.25">
      <c r="A3263" s="1">
        <v>3261</v>
      </c>
      <c r="B3263" t="s">
        <v>40</v>
      </c>
      <c r="D3263" t="str">
        <f>IF(H3263="XFMR",IFERROR(VLOOKUP(AP3263,AuctionMapping2019SEP_AUTOS!$D:$J,7,FALSE)," "),IFERROR(VLOOKUP(AO3263,AuctionMapping2019SEP_LINES!$D:$K,8,FALSE)," "))</f>
        <v xml:space="preserve"> </v>
      </c>
      <c r="E3263" t="s">
        <v>42</v>
      </c>
      <c r="F3263" t="s">
        <v>625</v>
      </c>
      <c r="G3263" s="2">
        <v>42860.717361111107</v>
      </c>
      <c r="H3263" t="s">
        <v>3903</v>
      </c>
      <c r="I3263" t="s">
        <v>4878</v>
      </c>
      <c r="K3263" t="str">
        <f>IF(H3263="XFMR",IFERROR(VLOOKUP(AP3263,AuctionMapping2019SEP_AUTOS!$D:$J,4,FALSE)," "),IFERROR(VLOOKUP(AO3263,AuctionMapping2019SEP_LINES!$D:$K,5,FALSE)," "))</f>
        <v xml:space="preserve"> </v>
      </c>
      <c r="L3263" t="str">
        <f>IF(H3263="XFMR",IFERROR(VLOOKUP(AP3263,AuctionMapping2019SEP_AUTOS!$D:$J,3,FALSE)," "),IFERROR(VLOOKUP(AO3263,AuctionMapping2019SEP_LINES!$D:$K,4,FALSE)," "))</f>
        <v xml:space="preserve"> </v>
      </c>
      <c r="M3263" t="s">
        <v>6133</v>
      </c>
      <c r="N3263" t="s">
        <v>6527</v>
      </c>
      <c r="O3263" t="s">
        <v>6530</v>
      </c>
      <c r="P3263">
        <v>138</v>
      </c>
      <c r="Q3263" t="s">
        <v>41</v>
      </c>
      <c r="R3263">
        <v>2.7170000000000001</v>
      </c>
      <c r="S3263" t="s">
        <v>40</v>
      </c>
      <c r="T3263" s="2">
        <v>42863.791666666657</v>
      </c>
      <c r="U3263">
        <v>5.7920000000000007</v>
      </c>
      <c r="V3263" s="2">
        <v>42858</v>
      </c>
      <c r="W3263">
        <v>5.7920000000000007</v>
      </c>
      <c r="X3263" s="2">
        <v>42772.432326388887</v>
      </c>
      <c r="AA3263" t="s">
        <v>3903</v>
      </c>
      <c r="AB3263" s="2">
        <v>42858</v>
      </c>
      <c r="AC3263" t="s">
        <v>6785</v>
      </c>
      <c r="AD3263" t="s">
        <v>6788</v>
      </c>
      <c r="AE3263" t="s">
        <v>9895</v>
      </c>
      <c r="AF3263" t="str">
        <f>IF(H3263="XFMR",IFERROR(VLOOKUP(AP3263,AuctionMapping2019SEP_AUTOS!$D:$J,6,FALSE)," "),IFERROR(VLOOKUP(AO3263,AuctionMapping2019SEP_LINES!$D:$K,7,FALSE)," "))</f>
        <v xml:space="preserve"> </v>
      </c>
      <c r="AG3263" t="str">
        <f>IF(H3263="XFMR",IFERROR(VLOOKUP(AP3263,AuctionMapping2019SEP_AUTOS!$D:$J,5,FALSE)," "),IFERROR(VLOOKUP(AO3263,AuctionMapping2019SEP_LINES!$D:$K,6,FALSE)," "))</f>
        <v xml:space="preserve"> </v>
      </c>
      <c r="AH3263" t="s">
        <v>6519</v>
      </c>
      <c r="AI3263" t="s">
        <v>6527</v>
      </c>
      <c r="AJ3263">
        <v>2.7170000000000001</v>
      </c>
      <c r="AK3263" t="s">
        <v>11385</v>
      </c>
      <c r="AL3263" t="s">
        <v>11387</v>
      </c>
      <c r="AM3263" s="2">
        <v>42860.717361111107</v>
      </c>
      <c r="AN3263" t="s">
        <v>13156</v>
      </c>
      <c r="AO3263" t="s">
        <v>15831</v>
      </c>
      <c r="AP3263" t="str">
        <f t="shared" si="50"/>
        <v>ARROWTAP-ARROWHD|138ARTARW1</v>
      </c>
    </row>
    <row r="3264" spans="1:42" x14ac:dyDescent="0.25">
      <c r="A3264" s="1">
        <v>3262</v>
      </c>
      <c r="B3264" t="s">
        <v>40</v>
      </c>
      <c r="D3264" t="str">
        <f>IF(H3264="XFMR",IFERROR(VLOOKUP(AP3264,AuctionMapping2019SEP_AUTOS!$D:$J,7,FALSE)," "),IFERROR(VLOOKUP(AO3264,AuctionMapping2019SEP_LINES!$D:$K,8,FALSE)," "))</f>
        <v xml:space="preserve"> </v>
      </c>
      <c r="E3264" t="s">
        <v>42</v>
      </c>
      <c r="F3264" t="s">
        <v>625</v>
      </c>
      <c r="G3264" s="2">
        <v>42860.520833333343</v>
      </c>
      <c r="H3264" t="s">
        <v>3904</v>
      </c>
      <c r="I3264" t="s">
        <v>4878</v>
      </c>
      <c r="K3264" t="str">
        <f>IF(H3264="XFMR",IFERROR(VLOOKUP(AP3264,AuctionMapping2019SEP_AUTOS!$D:$J,4,FALSE)," "),IFERROR(VLOOKUP(AO3264,AuctionMapping2019SEP_LINES!$D:$K,5,FALSE)," "))</f>
        <v xml:space="preserve"> </v>
      </c>
      <c r="L3264" t="str">
        <f>IF(H3264="XFMR",IFERROR(VLOOKUP(AP3264,AuctionMapping2019SEP_AUTOS!$D:$J,3,FALSE)," "),IFERROR(VLOOKUP(AO3264,AuctionMapping2019SEP_LINES!$D:$K,4,FALSE)," "))</f>
        <v xml:space="preserve"> </v>
      </c>
      <c r="M3264" t="s">
        <v>6221</v>
      </c>
      <c r="N3264" t="s">
        <v>6527</v>
      </c>
      <c r="O3264" t="s">
        <v>6530</v>
      </c>
      <c r="P3264">
        <v>69</v>
      </c>
      <c r="Q3264" t="s">
        <v>41</v>
      </c>
      <c r="R3264">
        <v>2.5209999999999999</v>
      </c>
      <c r="S3264" t="s">
        <v>41</v>
      </c>
      <c r="T3264" s="2">
        <v>42870.791666666657</v>
      </c>
      <c r="U3264">
        <v>12.792</v>
      </c>
      <c r="V3264" s="2">
        <v>42858</v>
      </c>
      <c r="W3264">
        <v>12.792</v>
      </c>
      <c r="X3264" s="2">
        <v>42789.466527777768</v>
      </c>
      <c r="Y3264">
        <v>0.97</v>
      </c>
      <c r="Z3264">
        <v>-11.62</v>
      </c>
      <c r="AA3264" t="s">
        <v>3904</v>
      </c>
      <c r="AB3264" s="2">
        <v>42858</v>
      </c>
      <c r="AC3264" t="s">
        <v>6785</v>
      </c>
      <c r="AD3264" t="s">
        <v>6787</v>
      </c>
      <c r="AE3264" t="s">
        <v>9896</v>
      </c>
      <c r="AF3264" t="str">
        <f>IF(H3264="XFMR",IFERROR(VLOOKUP(AP3264,AuctionMapping2019SEP_AUTOS!$D:$J,6,FALSE)," "),IFERROR(VLOOKUP(AO3264,AuctionMapping2019SEP_LINES!$D:$K,7,FALSE)," "))</f>
        <v xml:space="preserve"> </v>
      </c>
      <c r="AG3264" t="str">
        <f>IF(H3264="XFMR",IFERROR(VLOOKUP(AP3264,AuctionMapping2019SEP_AUTOS!$D:$J,5,FALSE)," "),IFERROR(VLOOKUP(AO3264,AuctionMapping2019SEP_LINES!$D:$K,6,FALSE)," "))</f>
        <v xml:space="preserve"> </v>
      </c>
      <c r="AH3264" t="s">
        <v>11255</v>
      </c>
      <c r="AI3264" t="s">
        <v>6527</v>
      </c>
      <c r="AJ3264">
        <v>2.5209999999999999</v>
      </c>
      <c r="AK3264" t="s">
        <v>11384</v>
      </c>
      <c r="AL3264" t="s">
        <v>11384</v>
      </c>
      <c r="AM3264" s="2">
        <v>42860.520833333343</v>
      </c>
      <c r="AN3264" t="s">
        <v>13157</v>
      </c>
      <c r="AO3264" t="s">
        <v>15832</v>
      </c>
      <c r="AP3264" t="str">
        <f t="shared" si="50"/>
        <v>OCOTILLO-PUCKETT|M69L52</v>
      </c>
    </row>
    <row r="3265" spans="1:42" x14ac:dyDescent="0.25">
      <c r="A3265" s="1">
        <v>3263</v>
      </c>
      <c r="B3265" t="s">
        <v>41</v>
      </c>
      <c r="D3265" t="str">
        <f>IF(H3265="XFMR",IFERROR(VLOOKUP(AP3265,AuctionMapping2019SEP_AUTOS!$D:$J,7,FALSE)," "),IFERROR(VLOOKUP(AO3265,AuctionMapping2019SEP_LINES!$D:$K,8,FALSE)," "))</f>
        <v xml:space="preserve"> </v>
      </c>
      <c r="E3265" t="s">
        <v>42</v>
      </c>
      <c r="F3265" t="s">
        <v>630</v>
      </c>
      <c r="G3265" s="2">
        <v>42860.125335648147</v>
      </c>
      <c r="H3265" t="s">
        <v>3905</v>
      </c>
      <c r="I3265" t="s">
        <v>4877</v>
      </c>
      <c r="K3265" t="str">
        <f>IF(H3265="XFMR",IFERROR(VLOOKUP(AP3265,AuctionMapping2019SEP_AUTOS!$D:$J,4,FALSE)," "),IFERROR(VLOOKUP(AO3265,AuctionMapping2019SEP_LINES!$D:$K,5,FALSE)," "))</f>
        <v xml:space="preserve"> </v>
      </c>
      <c r="L3265" t="str">
        <f>IF(H3265="XFMR",IFERROR(VLOOKUP(AP3265,AuctionMapping2019SEP_AUTOS!$D:$J,3,FALSE)," "),IFERROR(VLOOKUP(AO3265,AuctionMapping2019SEP_LINES!$D:$K,4,FALSE)," "))</f>
        <v xml:space="preserve"> </v>
      </c>
      <c r="M3265" t="s">
        <v>5487</v>
      </c>
      <c r="N3265" t="s">
        <v>6529</v>
      </c>
      <c r="O3265" t="s">
        <v>6530</v>
      </c>
      <c r="P3265">
        <v>14</v>
      </c>
      <c r="Q3265" t="s">
        <v>41</v>
      </c>
      <c r="R3265">
        <v>0.18</v>
      </c>
      <c r="S3265" t="s">
        <v>40</v>
      </c>
      <c r="T3265" s="2">
        <v>42860.708333333343</v>
      </c>
      <c r="U3265">
        <v>0.76300000000000001</v>
      </c>
      <c r="V3265" s="2">
        <v>42859.945833333331</v>
      </c>
      <c r="W3265">
        <v>0.76300000000000001</v>
      </c>
      <c r="X3265" s="2">
        <v>42860.028877314813</v>
      </c>
      <c r="AA3265" t="s">
        <v>3905</v>
      </c>
      <c r="AB3265" s="2">
        <v>42859.945833333331</v>
      </c>
      <c r="AC3265" t="s">
        <v>6785</v>
      </c>
      <c r="AD3265" t="s">
        <v>6788</v>
      </c>
      <c r="AE3265" t="s">
        <v>9897</v>
      </c>
      <c r="AF3265" t="str">
        <f>IF(H3265="XFMR",IFERROR(VLOOKUP(AP3265,AuctionMapping2019SEP_AUTOS!$D:$J,6,FALSE)," "),IFERROR(VLOOKUP(AO3265,AuctionMapping2019SEP_LINES!$D:$K,7,FALSE)," "))</f>
        <v xml:space="preserve"> </v>
      </c>
      <c r="AG3265" t="str">
        <f>IF(H3265="XFMR",IFERROR(VLOOKUP(AP3265,AuctionMapping2019SEP_AUTOS!$D:$J,5,FALSE)," "),IFERROR(VLOOKUP(AO3265,AuctionMapping2019SEP_LINES!$D:$K,6,FALSE)," "))</f>
        <v xml:space="preserve"> </v>
      </c>
      <c r="AJ3265">
        <v>0.18</v>
      </c>
      <c r="AK3265" t="s">
        <v>11385</v>
      </c>
      <c r="AL3265" t="s">
        <v>11385</v>
      </c>
      <c r="AM3265" s="2">
        <v>42860.125335648147</v>
      </c>
      <c r="AN3265" t="s">
        <v>12120</v>
      </c>
      <c r="AO3265" t="s">
        <v>14220</v>
      </c>
      <c r="AP3265" t="str">
        <f t="shared" si="50"/>
        <v>RIOHONDO|AT1T</v>
      </c>
    </row>
    <row r="3266" spans="1:42" x14ac:dyDescent="0.25">
      <c r="A3266" s="1">
        <v>3264</v>
      </c>
      <c r="B3266" t="s">
        <v>40</v>
      </c>
      <c r="D3266" t="str">
        <f>IF(H3266="XFMR",IFERROR(VLOOKUP(AP3266,AuctionMapping2019SEP_AUTOS!$D:$J,7,FALSE)," "),IFERROR(VLOOKUP(AO3266,AuctionMapping2019SEP_LINES!$D:$K,8,FALSE)," "))</f>
        <v xml:space="preserve"> </v>
      </c>
      <c r="E3266" t="s">
        <v>42</v>
      </c>
      <c r="F3266" t="s">
        <v>633</v>
      </c>
      <c r="G3266" s="2">
        <v>42858.647222222222</v>
      </c>
      <c r="H3266" t="s">
        <v>3906</v>
      </c>
      <c r="I3266" t="s">
        <v>4877</v>
      </c>
      <c r="K3266" t="str">
        <f>IF(H3266="XFMR",IFERROR(VLOOKUP(AP3266,AuctionMapping2019SEP_AUTOS!$D:$J,4,FALSE)," "),IFERROR(VLOOKUP(AO3266,AuctionMapping2019SEP_LINES!$D:$K,5,FALSE)," "))</f>
        <v xml:space="preserve"> </v>
      </c>
      <c r="L3266" t="str">
        <f>IF(H3266="XFMR",IFERROR(VLOOKUP(AP3266,AuctionMapping2019SEP_AUTOS!$D:$J,3,FALSE)," "),IFERROR(VLOOKUP(AO3266,AuctionMapping2019SEP_LINES!$D:$K,4,FALSE)," "))</f>
        <v xml:space="preserve"> </v>
      </c>
      <c r="M3266" t="s">
        <v>6222</v>
      </c>
      <c r="N3266" t="s">
        <v>6527</v>
      </c>
      <c r="O3266" t="s">
        <v>6530</v>
      </c>
      <c r="P3266">
        <v>138</v>
      </c>
      <c r="Q3266" t="s">
        <v>41</v>
      </c>
      <c r="R3266">
        <v>0.35099999999999998</v>
      </c>
      <c r="S3266" t="s">
        <v>41</v>
      </c>
      <c r="T3266" s="2">
        <v>42858.75</v>
      </c>
      <c r="U3266">
        <v>0.41699999999999998</v>
      </c>
      <c r="V3266" s="2">
        <v>42858.333333333343</v>
      </c>
      <c r="W3266">
        <v>0.41699999999999998</v>
      </c>
      <c r="X3266" s="2">
        <v>42857.566932870373</v>
      </c>
      <c r="Y3266">
        <v>0.97</v>
      </c>
      <c r="Z3266">
        <v>-10.06</v>
      </c>
      <c r="AA3266" t="s">
        <v>3906</v>
      </c>
      <c r="AB3266" s="2">
        <v>42858.296527777777</v>
      </c>
      <c r="AC3266" t="s">
        <v>6785</v>
      </c>
      <c r="AD3266" t="s">
        <v>6787</v>
      </c>
      <c r="AE3266" t="s">
        <v>9898</v>
      </c>
      <c r="AF3266" t="str">
        <f>IF(H3266="XFMR",IFERROR(VLOOKUP(AP3266,AuctionMapping2019SEP_AUTOS!$D:$J,6,FALSE)," "),IFERROR(VLOOKUP(AO3266,AuctionMapping2019SEP_LINES!$D:$K,7,FALSE)," "))</f>
        <v xml:space="preserve"> </v>
      </c>
      <c r="AG3266" t="str">
        <f>IF(H3266="XFMR",IFERROR(VLOOKUP(AP3266,AuctionMapping2019SEP_AUTOS!$D:$J,5,FALSE)," "),IFERROR(VLOOKUP(AO3266,AuctionMapping2019SEP_LINES!$D:$K,6,FALSE)," "))</f>
        <v xml:space="preserve"> </v>
      </c>
      <c r="AJ3266">
        <v>0.35099999999999998</v>
      </c>
      <c r="AK3266" t="s">
        <v>11384</v>
      </c>
      <c r="AL3266" t="s">
        <v>11386</v>
      </c>
      <c r="AM3266" s="2">
        <v>42858.647222222222</v>
      </c>
      <c r="AN3266" t="s">
        <v>13158</v>
      </c>
      <c r="AO3266" t="s">
        <v>14056</v>
      </c>
      <c r="AP3266" t="str">
        <f t="shared" si="50"/>
        <v>TRENT|T3</v>
      </c>
    </row>
    <row r="3267" spans="1:42" x14ac:dyDescent="0.25">
      <c r="A3267" s="1">
        <v>3265</v>
      </c>
      <c r="B3267" t="s">
        <v>40</v>
      </c>
      <c r="D3267" t="str">
        <f>IF(H3267="XFMR",IFERROR(VLOOKUP(AP3267,AuctionMapping2019SEP_AUTOS!$D:$J,7,FALSE)," "),IFERROR(VLOOKUP(AO3267,AuctionMapping2019SEP_LINES!$D:$K,8,FALSE)," "))</f>
        <v xml:space="preserve"> </v>
      </c>
      <c r="E3267" t="s">
        <v>42</v>
      </c>
      <c r="F3267" t="s">
        <v>625</v>
      </c>
      <c r="G3267" s="2">
        <v>42858.000694444447</v>
      </c>
      <c r="H3267" t="s">
        <v>3907</v>
      </c>
      <c r="I3267" t="s">
        <v>4877</v>
      </c>
      <c r="K3267" t="str">
        <f>IF(H3267="XFMR",IFERROR(VLOOKUP(AP3267,AuctionMapping2019SEP_AUTOS!$D:$J,4,FALSE)," "),IFERROR(VLOOKUP(AO3267,AuctionMapping2019SEP_LINES!$D:$K,5,FALSE)," "))</f>
        <v xml:space="preserve"> </v>
      </c>
      <c r="L3267" t="str">
        <f>IF(H3267="XFMR",IFERROR(VLOOKUP(AP3267,AuctionMapping2019SEP_AUTOS!$D:$J,3,FALSE)," "),IFERROR(VLOOKUP(AO3267,AuctionMapping2019SEP_LINES!$D:$K,4,FALSE)," "))</f>
        <v xml:space="preserve"> </v>
      </c>
      <c r="M3267" t="s">
        <v>5667</v>
      </c>
      <c r="N3267" t="s">
        <v>6529</v>
      </c>
      <c r="O3267" t="s">
        <v>6530</v>
      </c>
      <c r="P3267">
        <v>138</v>
      </c>
      <c r="Q3267" t="s">
        <v>41</v>
      </c>
      <c r="R3267">
        <v>1E-3</v>
      </c>
      <c r="S3267" t="s">
        <v>41</v>
      </c>
      <c r="T3267" s="2">
        <v>42858.000694444447</v>
      </c>
      <c r="U3267">
        <v>1E-3</v>
      </c>
      <c r="V3267" s="2">
        <v>42858</v>
      </c>
      <c r="W3267">
        <v>1E-3</v>
      </c>
      <c r="X3267" s="2">
        <v>42775.223425925928</v>
      </c>
      <c r="Y3267">
        <v>0.84</v>
      </c>
      <c r="Z3267">
        <v>-0.01</v>
      </c>
      <c r="AA3267" t="s">
        <v>3907</v>
      </c>
      <c r="AB3267" s="2">
        <v>42858</v>
      </c>
      <c r="AC3267" t="s">
        <v>6785</v>
      </c>
      <c r="AD3267" t="s">
        <v>6787</v>
      </c>
      <c r="AE3267" t="s">
        <v>9899</v>
      </c>
      <c r="AF3267" t="str">
        <f>IF(H3267="XFMR",IFERROR(VLOOKUP(AP3267,AuctionMapping2019SEP_AUTOS!$D:$J,6,FALSE)," "),IFERROR(VLOOKUP(AO3267,AuctionMapping2019SEP_LINES!$D:$K,7,FALSE)," "))</f>
        <v xml:space="preserve"> </v>
      </c>
      <c r="AG3267" t="str">
        <f>IF(H3267="XFMR",IFERROR(VLOOKUP(AP3267,AuctionMapping2019SEP_AUTOS!$D:$J,5,FALSE)," "),IFERROR(VLOOKUP(AO3267,AuctionMapping2019SEP_LINES!$D:$K,6,FALSE)," "))</f>
        <v xml:space="preserve"> </v>
      </c>
      <c r="AJ3267">
        <v>1E-3</v>
      </c>
      <c r="AK3267" t="s">
        <v>11384</v>
      </c>
      <c r="AL3267" t="s">
        <v>11384</v>
      </c>
      <c r="AM3267" s="2">
        <v>42858.000694444447</v>
      </c>
      <c r="AN3267" t="s">
        <v>5667</v>
      </c>
      <c r="AO3267" t="s">
        <v>14032</v>
      </c>
      <c r="AP3267" t="str">
        <f t="shared" ref="AP3267:AP3330" si="51">AN3267&amp;"|"&amp;AO3267</f>
        <v>ZORN|AT2L</v>
      </c>
    </row>
    <row r="3268" spans="1:42" x14ac:dyDescent="0.25">
      <c r="A3268" s="1">
        <v>3266</v>
      </c>
      <c r="B3268" t="s">
        <v>40</v>
      </c>
      <c r="D3268" t="str">
        <f>IF(H3268="XFMR",IFERROR(VLOOKUP(AP3268,AuctionMapping2019SEP_AUTOS!$D:$J,7,FALSE)," "),IFERROR(VLOOKUP(AO3268,AuctionMapping2019SEP_LINES!$D:$K,8,FALSE)," "))</f>
        <v xml:space="preserve"> </v>
      </c>
      <c r="E3268" t="s">
        <v>42</v>
      </c>
      <c r="F3268" t="s">
        <v>625</v>
      </c>
      <c r="G3268" s="2">
        <v>42858.000694444447</v>
      </c>
      <c r="H3268" t="s">
        <v>3908</v>
      </c>
      <c r="I3268" t="s">
        <v>4877</v>
      </c>
      <c r="K3268" t="str">
        <f>IF(H3268="XFMR",IFERROR(VLOOKUP(AP3268,AuctionMapping2019SEP_AUTOS!$D:$J,4,FALSE)," "),IFERROR(VLOOKUP(AO3268,AuctionMapping2019SEP_LINES!$D:$K,5,FALSE)," "))</f>
        <v xml:space="preserve"> </v>
      </c>
      <c r="L3268" t="str">
        <f>IF(H3268="XFMR",IFERROR(VLOOKUP(AP3268,AuctionMapping2019SEP_AUTOS!$D:$J,3,FALSE)," "),IFERROR(VLOOKUP(AO3268,AuctionMapping2019SEP_LINES!$D:$K,4,FALSE)," "))</f>
        <v xml:space="preserve"> </v>
      </c>
      <c r="M3268" t="s">
        <v>5667</v>
      </c>
      <c r="N3268" t="s">
        <v>6529</v>
      </c>
      <c r="O3268" t="s">
        <v>6530</v>
      </c>
      <c r="P3268">
        <v>345</v>
      </c>
      <c r="Q3268" t="s">
        <v>41</v>
      </c>
      <c r="R3268">
        <v>1E-3</v>
      </c>
      <c r="S3268" t="s">
        <v>41</v>
      </c>
      <c r="T3268" s="2">
        <v>42858.000694444447</v>
      </c>
      <c r="U3268">
        <v>1E-3</v>
      </c>
      <c r="V3268" s="2">
        <v>42858</v>
      </c>
      <c r="W3268">
        <v>1E-3</v>
      </c>
      <c r="X3268" s="2">
        <v>42775.223414351851</v>
      </c>
      <c r="Y3268">
        <v>0.84</v>
      </c>
      <c r="Z3268">
        <v>0.44</v>
      </c>
      <c r="AA3268" t="s">
        <v>3908</v>
      </c>
      <c r="AB3268" s="2">
        <v>42858</v>
      </c>
      <c r="AC3268" t="s">
        <v>6785</v>
      </c>
      <c r="AD3268" t="s">
        <v>6787</v>
      </c>
      <c r="AE3268" t="s">
        <v>9900</v>
      </c>
      <c r="AF3268" t="str">
        <f>IF(H3268="XFMR",IFERROR(VLOOKUP(AP3268,AuctionMapping2019SEP_AUTOS!$D:$J,6,FALSE)," "),IFERROR(VLOOKUP(AO3268,AuctionMapping2019SEP_LINES!$D:$K,7,FALSE)," "))</f>
        <v xml:space="preserve"> </v>
      </c>
      <c r="AG3268" t="str">
        <f>IF(H3268="XFMR",IFERROR(VLOOKUP(AP3268,AuctionMapping2019SEP_AUTOS!$D:$J,5,FALSE)," "),IFERROR(VLOOKUP(AO3268,AuctionMapping2019SEP_LINES!$D:$K,6,FALSE)," "))</f>
        <v xml:space="preserve"> </v>
      </c>
      <c r="AJ3268">
        <v>1E-3</v>
      </c>
      <c r="AK3268" t="s">
        <v>11384</v>
      </c>
      <c r="AL3268" t="s">
        <v>11384</v>
      </c>
      <c r="AM3268" s="2">
        <v>42858.000694444447</v>
      </c>
      <c r="AN3268" t="s">
        <v>5667</v>
      </c>
      <c r="AO3268" t="s">
        <v>14124</v>
      </c>
      <c r="AP3268" t="str">
        <f t="shared" si="51"/>
        <v>ZORN|AT1H</v>
      </c>
    </row>
    <row r="3269" spans="1:42" x14ac:dyDescent="0.25">
      <c r="A3269" s="1">
        <v>3267</v>
      </c>
      <c r="B3269" t="s">
        <v>40</v>
      </c>
      <c r="D3269" t="str">
        <f>IF(H3269="XFMR",IFERROR(VLOOKUP(AP3269,AuctionMapping2019SEP_AUTOS!$D:$J,7,FALSE)," "),IFERROR(VLOOKUP(AO3269,AuctionMapping2019SEP_LINES!$D:$K,8,FALSE)," "))</f>
        <v xml:space="preserve"> </v>
      </c>
      <c r="E3269" t="s">
        <v>42</v>
      </c>
      <c r="F3269" t="s">
        <v>625</v>
      </c>
      <c r="G3269" s="2">
        <v>42858.000694444447</v>
      </c>
      <c r="H3269" t="s">
        <v>3909</v>
      </c>
      <c r="I3269" t="s">
        <v>4877</v>
      </c>
      <c r="K3269" t="str">
        <f>IF(H3269="XFMR",IFERROR(VLOOKUP(AP3269,AuctionMapping2019SEP_AUTOS!$D:$J,4,FALSE)," "),IFERROR(VLOOKUP(AO3269,AuctionMapping2019SEP_LINES!$D:$K,5,FALSE)," "))</f>
        <v xml:space="preserve"> </v>
      </c>
      <c r="L3269" t="str">
        <f>IF(H3269="XFMR",IFERROR(VLOOKUP(AP3269,AuctionMapping2019SEP_AUTOS!$D:$J,3,FALSE)," "),IFERROR(VLOOKUP(AO3269,AuctionMapping2019SEP_LINES!$D:$K,4,FALSE)," "))</f>
        <v xml:space="preserve"> </v>
      </c>
      <c r="M3269" t="s">
        <v>5037</v>
      </c>
      <c r="N3269" t="s">
        <v>6529</v>
      </c>
      <c r="O3269" t="s">
        <v>6530</v>
      </c>
      <c r="P3269">
        <v>13</v>
      </c>
      <c r="Q3269" t="s">
        <v>41</v>
      </c>
      <c r="R3269">
        <v>1E-3</v>
      </c>
      <c r="S3269" t="s">
        <v>41</v>
      </c>
      <c r="T3269" s="2">
        <v>42858.000694444447</v>
      </c>
      <c r="U3269">
        <v>1E-3</v>
      </c>
      <c r="V3269" s="2">
        <v>42858</v>
      </c>
      <c r="W3269">
        <v>1E-3</v>
      </c>
      <c r="X3269" s="2">
        <v>42775.221180555563</v>
      </c>
      <c r="Y3269">
        <v>0.85</v>
      </c>
      <c r="Z3269">
        <v>0.57999999999999996</v>
      </c>
      <c r="AA3269" t="s">
        <v>3909</v>
      </c>
      <c r="AB3269" s="2">
        <v>42858</v>
      </c>
      <c r="AC3269" t="s">
        <v>6785</v>
      </c>
      <c r="AD3269" t="s">
        <v>6787</v>
      </c>
      <c r="AE3269" t="s">
        <v>9901</v>
      </c>
      <c r="AF3269" t="str">
        <f>IF(H3269="XFMR",IFERROR(VLOOKUP(AP3269,AuctionMapping2019SEP_AUTOS!$D:$J,6,FALSE)," "),IFERROR(VLOOKUP(AO3269,AuctionMapping2019SEP_LINES!$D:$K,7,FALSE)," "))</f>
        <v xml:space="preserve"> </v>
      </c>
      <c r="AG3269" t="str">
        <f>IF(H3269="XFMR",IFERROR(VLOOKUP(AP3269,AuctionMapping2019SEP_AUTOS!$D:$J,5,FALSE)," "),IFERROR(VLOOKUP(AO3269,AuctionMapping2019SEP_LINES!$D:$K,6,FALSE)," "))</f>
        <v xml:space="preserve"> </v>
      </c>
      <c r="AJ3269">
        <v>1E-3</v>
      </c>
      <c r="AK3269" t="s">
        <v>11384</v>
      </c>
      <c r="AL3269" t="s">
        <v>11384</v>
      </c>
      <c r="AM3269" s="2">
        <v>42858.000694444447</v>
      </c>
      <c r="AN3269" t="s">
        <v>11611</v>
      </c>
      <c r="AO3269" t="s">
        <v>14220</v>
      </c>
      <c r="AP3269" t="str">
        <f t="shared" si="51"/>
        <v>CLEASP|AT1T</v>
      </c>
    </row>
    <row r="3270" spans="1:42" x14ac:dyDescent="0.25">
      <c r="A3270" s="1">
        <v>3268</v>
      </c>
      <c r="B3270" t="s">
        <v>40</v>
      </c>
      <c r="D3270" t="str">
        <f>IF(H3270="XFMR",IFERROR(VLOOKUP(AP3270,AuctionMapping2019SEP_AUTOS!$D:$J,7,FALSE)," "),IFERROR(VLOOKUP(AO3270,AuctionMapping2019SEP_LINES!$D:$K,8,FALSE)," "))</f>
        <v xml:space="preserve"> </v>
      </c>
      <c r="E3270" t="s">
        <v>42</v>
      </c>
      <c r="F3270" t="s">
        <v>625</v>
      </c>
      <c r="G3270" s="2">
        <v>42858.000694444447</v>
      </c>
      <c r="H3270" t="s">
        <v>3910</v>
      </c>
      <c r="I3270" t="s">
        <v>4877</v>
      </c>
      <c r="K3270" t="str">
        <f>IF(H3270="XFMR",IFERROR(VLOOKUP(AP3270,AuctionMapping2019SEP_AUTOS!$D:$J,4,FALSE)," "),IFERROR(VLOOKUP(AO3270,AuctionMapping2019SEP_LINES!$D:$K,5,FALSE)," "))</f>
        <v xml:space="preserve"> </v>
      </c>
      <c r="L3270" t="str">
        <f>IF(H3270="XFMR",IFERROR(VLOOKUP(AP3270,AuctionMapping2019SEP_AUTOS!$D:$J,3,FALSE)," "),IFERROR(VLOOKUP(AO3270,AuctionMapping2019SEP_LINES!$D:$K,4,FALSE)," "))</f>
        <v xml:space="preserve"> </v>
      </c>
      <c r="M3270" t="s">
        <v>5667</v>
      </c>
      <c r="N3270" t="s">
        <v>6529</v>
      </c>
      <c r="O3270" t="s">
        <v>6530</v>
      </c>
      <c r="P3270">
        <v>345</v>
      </c>
      <c r="Q3270" t="s">
        <v>41</v>
      </c>
      <c r="R3270">
        <v>1E-3</v>
      </c>
      <c r="S3270" t="s">
        <v>41</v>
      </c>
      <c r="T3270" s="2">
        <v>42858.000694444447</v>
      </c>
      <c r="U3270">
        <v>1E-3</v>
      </c>
      <c r="V3270" s="2">
        <v>42858</v>
      </c>
      <c r="W3270">
        <v>1E-3</v>
      </c>
      <c r="X3270" s="2">
        <v>42775.223425925928</v>
      </c>
      <c r="Y3270">
        <v>0.97</v>
      </c>
      <c r="Z3270">
        <v>-8.93</v>
      </c>
      <c r="AA3270" t="s">
        <v>3910</v>
      </c>
      <c r="AB3270" s="2">
        <v>42858</v>
      </c>
      <c r="AC3270" t="s">
        <v>6785</v>
      </c>
      <c r="AD3270" t="s">
        <v>6787</v>
      </c>
      <c r="AE3270" t="s">
        <v>9902</v>
      </c>
      <c r="AF3270" t="str">
        <f>IF(H3270="XFMR",IFERROR(VLOOKUP(AP3270,AuctionMapping2019SEP_AUTOS!$D:$J,6,FALSE)," "),IFERROR(VLOOKUP(AO3270,AuctionMapping2019SEP_LINES!$D:$K,7,FALSE)," "))</f>
        <v xml:space="preserve"> </v>
      </c>
      <c r="AG3270" t="str">
        <f>IF(H3270="XFMR",IFERROR(VLOOKUP(AP3270,AuctionMapping2019SEP_AUTOS!$D:$J,5,FALSE)," "),IFERROR(VLOOKUP(AO3270,AuctionMapping2019SEP_LINES!$D:$K,6,FALSE)," "))</f>
        <v xml:space="preserve"> </v>
      </c>
      <c r="AJ3270">
        <v>1E-3</v>
      </c>
      <c r="AK3270" t="s">
        <v>11384</v>
      </c>
      <c r="AL3270" t="s">
        <v>11384</v>
      </c>
      <c r="AM3270" s="2">
        <v>42858.000694444447</v>
      </c>
      <c r="AN3270" t="s">
        <v>5667</v>
      </c>
      <c r="AO3270" t="s">
        <v>13804</v>
      </c>
      <c r="AP3270" t="str">
        <f t="shared" si="51"/>
        <v>ZORN|AT2</v>
      </c>
    </row>
    <row r="3271" spans="1:42" x14ac:dyDescent="0.25">
      <c r="A3271" s="1">
        <v>3269</v>
      </c>
      <c r="B3271" t="s">
        <v>40</v>
      </c>
      <c r="D3271" t="str">
        <f>IF(H3271="XFMR",IFERROR(VLOOKUP(AP3271,AuctionMapping2019SEP_AUTOS!$D:$J,7,FALSE)," "),IFERROR(VLOOKUP(AO3271,AuctionMapping2019SEP_LINES!$D:$K,8,FALSE)," "))</f>
        <v xml:space="preserve"> </v>
      </c>
      <c r="E3271" t="s">
        <v>42</v>
      </c>
      <c r="F3271" t="s">
        <v>625</v>
      </c>
      <c r="G3271" s="2">
        <v>42858.000694444447</v>
      </c>
      <c r="H3271" t="s">
        <v>3911</v>
      </c>
      <c r="I3271" t="s">
        <v>4877</v>
      </c>
      <c r="K3271" t="str">
        <f>IF(H3271="XFMR",IFERROR(VLOOKUP(AP3271,AuctionMapping2019SEP_AUTOS!$D:$J,4,FALSE)," "),IFERROR(VLOOKUP(AO3271,AuctionMapping2019SEP_LINES!$D:$K,5,FALSE)," "))</f>
        <v xml:space="preserve"> </v>
      </c>
      <c r="L3271" t="str">
        <f>IF(H3271="XFMR",IFERROR(VLOOKUP(AP3271,AuctionMapping2019SEP_AUTOS!$D:$J,3,FALSE)," "),IFERROR(VLOOKUP(AO3271,AuctionMapping2019SEP_LINES!$D:$K,4,FALSE)," "))</f>
        <v xml:space="preserve"> </v>
      </c>
      <c r="M3271" t="s">
        <v>5667</v>
      </c>
      <c r="N3271" t="s">
        <v>6529</v>
      </c>
      <c r="O3271" t="s">
        <v>6530</v>
      </c>
      <c r="P3271">
        <v>345</v>
      </c>
      <c r="Q3271" t="s">
        <v>41</v>
      </c>
      <c r="R3271">
        <v>1E-3</v>
      </c>
      <c r="S3271" t="s">
        <v>41</v>
      </c>
      <c r="T3271" s="2">
        <v>42858.000694444447</v>
      </c>
      <c r="U3271">
        <v>1E-3</v>
      </c>
      <c r="V3271" s="2">
        <v>42858</v>
      </c>
      <c r="W3271">
        <v>1E-3</v>
      </c>
      <c r="X3271" s="2">
        <v>42775.223414351851</v>
      </c>
      <c r="Y3271">
        <v>0.98</v>
      </c>
      <c r="Z3271">
        <v>-12.27</v>
      </c>
      <c r="AA3271" t="s">
        <v>3911</v>
      </c>
      <c r="AB3271" s="2">
        <v>42858</v>
      </c>
      <c r="AC3271" t="s">
        <v>6785</v>
      </c>
      <c r="AD3271" t="s">
        <v>6787</v>
      </c>
      <c r="AE3271" t="s">
        <v>9900</v>
      </c>
      <c r="AF3271" t="str">
        <f>IF(H3271="XFMR",IFERROR(VLOOKUP(AP3271,AuctionMapping2019SEP_AUTOS!$D:$J,6,FALSE)," "),IFERROR(VLOOKUP(AO3271,AuctionMapping2019SEP_LINES!$D:$K,7,FALSE)," "))</f>
        <v xml:space="preserve"> </v>
      </c>
      <c r="AG3271" t="str">
        <f>IF(H3271="XFMR",IFERROR(VLOOKUP(AP3271,AuctionMapping2019SEP_AUTOS!$D:$J,5,FALSE)," "),IFERROR(VLOOKUP(AO3271,AuctionMapping2019SEP_LINES!$D:$K,6,FALSE)," "))</f>
        <v xml:space="preserve"> </v>
      </c>
      <c r="AJ3271">
        <v>1E-3</v>
      </c>
      <c r="AK3271" t="s">
        <v>11384</v>
      </c>
      <c r="AL3271" t="s">
        <v>11384</v>
      </c>
      <c r="AM3271" s="2">
        <v>42858.000694444447</v>
      </c>
      <c r="AN3271" t="s">
        <v>5667</v>
      </c>
      <c r="AO3271" t="s">
        <v>13773</v>
      </c>
      <c r="AP3271" t="str">
        <f t="shared" si="51"/>
        <v>ZORN|AT1</v>
      </c>
    </row>
    <row r="3272" spans="1:42" x14ac:dyDescent="0.25">
      <c r="A3272" s="1">
        <v>3270</v>
      </c>
      <c r="B3272" t="s">
        <v>40</v>
      </c>
      <c r="D3272" t="str">
        <f>IF(H3272="XFMR",IFERROR(VLOOKUP(AP3272,AuctionMapping2019SEP_AUTOS!$D:$J,7,FALSE)," "),IFERROR(VLOOKUP(AO3272,AuctionMapping2019SEP_LINES!$D:$K,8,FALSE)," "))</f>
        <v xml:space="preserve"> </v>
      </c>
      <c r="E3272" t="s">
        <v>42</v>
      </c>
      <c r="F3272" t="s">
        <v>625</v>
      </c>
      <c r="G3272" s="2">
        <v>42858.000694444447</v>
      </c>
      <c r="H3272" t="s">
        <v>3912</v>
      </c>
      <c r="I3272" t="s">
        <v>4877</v>
      </c>
      <c r="K3272" t="str">
        <f>IF(H3272="XFMR",IFERROR(VLOOKUP(AP3272,AuctionMapping2019SEP_AUTOS!$D:$J,4,FALSE)," "),IFERROR(VLOOKUP(AO3272,AuctionMapping2019SEP_LINES!$D:$K,5,FALSE)," "))</f>
        <v xml:space="preserve"> </v>
      </c>
      <c r="L3272" t="str">
        <f>IF(H3272="XFMR",IFERROR(VLOOKUP(AP3272,AuctionMapping2019SEP_AUTOS!$D:$J,3,FALSE)," "),IFERROR(VLOOKUP(AO3272,AuctionMapping2019SEP_LINES!$D:$K,4,FALSE)," "))</f>
        <v xml:space="preserve"> </v>
      </c>
      <c r="M3272" t="s">
        <v>5667</v>
      </c>
      <c r="N3272" t="s">
        <v>6529</v>
      </c>
      <c r="O3272" t="s">
        <v>6530</v>
      </c>
      <c r="P3272">
        <v>13</v>
      </c>
      <c r="Q3272" t="s">
        <v>41</v>
      </c>
      <c r="R3272">
        <v>1E-3</v>
      </c>
      <c r="S3272" t="s">
        <v>41</v>
      </c>
      <c r="T3272" s="2">
        <v>42858.000694444447</v>
      </c>
      <c r="U3272">
        <v>1E-3</v>
      </c>
      <c r="V3272" s="2">
        <v>42858</v>
      </c>
      <c r="W3272">
        <v>1E-3</v>
      </c>
      <c r="X3272" s="2">
        <v>42775.223425925928</v>
      </c>
      <c r="Y3272">
        <v>0.97</v>
      </c>
      <c r="Z3272">
        <v>-10.119999999999999</v>
      </c>
      <c r="AA3272" t="s">
        <v>3912</v>
      </c>
      <c r="AB3272" s="2">
        <v>42858</v>
      </c>
      <c r="AC3272" t="s">
        <v>6785</v>
      </c>
      <c r="AD3272" t="s">
        <v>6787</v>
      </c>
      <c r="AE3272" t="s">
        <v>9903</v>
      </c>
      <c r="AF3272" t="str">
        <f>IF(H3272="XFMR",IFERROR(VLOOKUP(AP3272,AuctionMapping2019SEP_AUTOS!$D:$J,6,FALSE)," "),IFERROR(VLOOKUP(AO3272,AuctionMapping2019SEP_LINES!$D:$K,7,FALSE)," "))</f>
        <v xml:space="preserve"> </v>
      </c>
      <c r="AG3272" t="str">
        <f>IF(H3272="XFMR",IFERROR(VLOOKUP(AP3272,AuctionMapping2019SEP_AUTOS!$D:$J,5,FALSE)," "),IFERROR(VLOOKUP(AO3272,AuctionMapping2019SEP_LINES!$D:$K,6,FALSE)," "))</f>
        <v xml:space="preserve"> </v>
      </c>
      <c r="AJ3272">
        <v>1E-3</v>
      </c>
      <c r="AK3272" t="s">
        <v>11384</v>
      </c>
      <c r="AL3272" t="s">
        <v>11384</v>
      </c>
      <c r="AM3272" s="2">
        <v>42858.000694444447</v>
      </c>
      <c r="AN3272" t="s">
        <v>5667</v>
      </c>
      <c r="AO3272" t="s">
        <v>13804</v>
      </c>
      <c r="AP3272" t="str">
        <f t="shared" si="51"/>
        <v>ZORN|AT2</v>
      </c>
    </row>
    <row r="3273" spans="1:42" x14ac:dyDescent="0.25">
      <c r="A3273" s="1">
        <v>3271</v>
      </c>
      <c r="B3273" t="s">
        <v>40</v>
      </c>
      <c r="D3273" t="str">
        <f>IF(H3273="XFMR",IFERROR(VLOOKUP(AP3273,AuctionMapping2019SEP_AUTOS!$D:$J,7,FALSE)," "),IFERROR(VLOOKUP(AO3273,AuctionMapping2019SEP_LINES!$D:$K,8,FALSE)," "))</f>
        <v xml:space="preserve"> </v>
      </c>
      <c r="E3273" t="s">
        <v>42</v>
      </c>
      <c r="F3273" t="s">
        <v>625</v>
      </c>
      <c r="G3273" s="2">
        <v>42858.000694444447</v>
      </c>
      <c r="H3273" t="s">
        <v>3913</v>
      </c>
      <c r="I3273" t="s">
        <v>4877</v>
      </c>
      <c r="K3273" t="str">
        <f>IF(H3273="XFMR",IFERROR(VLOOKUP(AP3273,AuctionMapping2019SEP_AUTOS!$D:$J,4,FALSE)," "),IFERROR(VLOOKUP(AO3273,AuctionMapping2019SEP_LINES!$D:$K,5,FALSE)," "))</f>
        <v xml:space="preserve"> </v>
      </c>
      <c r="L3273" t="str">
        <f>IF(H3273="XFMR",IFERROR(VLOOKUP(AP3273,AuctionMapping2019SEP_AUTOS!$D:$J,3,FALSE)," "),IFERROR(VLOOKUP(AO3273,AuctionMapping2019SEP_LINES!$D:$K,4,FALSE)," "))</f>
        <v xml:space="preserve"> </v>
      </c>
      <c r="M3273" t="s">
        <v>5037</v>
      </c>
      <c r="N3273" t="s">
        <v>6529</v>
      </c>
      <c r="O3273" t="s">
        <v>6530</v>
      </c>
      <c r="P3273">
        <v>13</v>
      </c>
      <c r="Q3273" t="s">
        <v>41</v>
      </c>
      <c r="R3273">
        <v>1E-3</v>
      </c>
      <c r="S3273" t="s">
        <v>41</v>
      </c>
      <c r="T3273" s="2">
        <v>42858.000694444447</v>
      </c>
      <c r="U3273">
        <v>1E-3</v>
      </c>
      <c r="V3273" s="2">
        <v>42858</v>
      </c>
      <c r="W3273">
        <v>1E-3</v>
      </c>
      <c r="X3273" s="2">
        <v>42775.221180555563</v>
      </c>
      <c r="Y3273">
        <v>0.97</v>
      </c>
      <c r="Z3273">
        <v>-10.119999999999999</v>
      </c>
      <c r="AA3273" t="s">
        <v>3913</v>
      </c>
      <c r="AB3273" s="2">
        <v>42858</v>
      </c>
      <c r="AC3273" t="s">
        <v>6785</v>
      </c>
      <c r="AD3273" t="s">
        <v>6787</v>
      </c>
      <c r="AE3273" t="s">
        <v>9901</v>
      </c>
      <c r="AF3273" t="str">
        <f>IF(H3273="XFMR",IFERROR(VLOOKUP(AP3273,AuctionMapping2019SEP_AUTOS!$D:$J,6,FALSE)," "),IFERROR(VLOOKUP(AO3273,AuctionMapping2019SEP_LINES!$D:$K,7,FALSE)," "))</f>
        <v xml:space="preserve"> </v>
      </c>
      <c r="AG3273" t="str">
        <f>IF(H3273="XFMR",IFERROR(VLOOKUP(AP3273,AuctionMapping2019SEP_AUTOS!$D:$J,5,FALSE)," "),IFERROR(VLOOKUP(AO3273,AuctionMapping2019SEP_LINES!$D:$K,6,FALSE)," "))</f>
        <v xml:space="preserve"> </v>
      </c>
      <c r="AJ3273">
        <v>1E-3</v>
      </c>
      <c r="AK3273" t="s">
        <v>11384</v>
      </c>
      <c r="AL3273" t="s">
        <v>11384</v>
      </c>
      <c r="AM3273" s="2">
        <v>42858.000694444447</v>
      </c>
      <c r="AN3273" t="s">
        <v>11611</v>
      </c>
      <c r="AO3273" t="s">
        <v>13773</v>
      </c>
      <c r="AP3273" t="str">
        <f t="shared" si="51"/>
        <v>CLEASP|AT1</v>
      </c>
    </row>
    <row r="3274" spans="1:42" x14ac:dyDescent="0.25">
      <c r="A3274" s="1">
        <v>3272</v>
      </c>
      <c r="B3274" t="s">
        <v>40</v>
      </c>
      <c r="D3274" t="str">
        <f>IF(H3274="XFMR",IFERROR(VLOOKUP(AP3274,AuctionMapping2019SEP_AUTOS!$D:$J,7,FALSE)," "),IFERROR(VLOOKUP(AO3274,AuctionMapping2019SEP_LINES!$D:$K,8,FALSE)," "))</f>
        <v xml:space="preserve"> </v>
      </c>
      <c r="E3274" t="s">
        <v>42</v>
      </c>
      <c r="F3274" t="s">
        <v>625</v>
      </c>
      <c r="G3274" s="2">
        <v>42858.000694444447</v>
      </c>
      <c r="H3274" t="s">
        <v>3914</v>
      </c>
      <c r="I3274" t="s">
        <v>4877</v>
      </c>
      <c r="K3274" t="str">
        <f>IF(H3274="XFMR",IFERROR(VLOOKUP(AP3274,AuctionMapping2019SEP_AUTOS!$D:$J,4,FALSE)," "),IFERROR(VLOOKUP(AO3274,AuctionMapping2019SEP_LINES!$D:$K,5,FALSE)," "))</f>
        <v xml:space="preserve"> </v>
      </c>
      <c r="L3274" t="str">
        <f>IF(H3274="XFMR",IFERROR(VLOOKUP(AP3274,AuctionMapping2019SEP_AUTOS!$D:$J,3,FALSE)," "),IFERROR(VLOOKUP(AO3274,AuctionMapping2019SEP_LINES!$D:$K,4,FALSE)," "))</f>
        <v xml:space="preserve"> </v>
      </c>
      <c r="M3274" t="s">
        <v>5667</v>
      </c>
      <c r="N3274" t="s">
        <v>6529</v>
      </c>
      <c r="O3274" t="s">
        <v>6530</v>
      </c>
      <c r="P3274">
        <v>138</v>
      </c>
      <c r="Q3274" t="s">
        <v>41</v>
      </c>
      <c r="R3274">
        <v>1E-3</v>
      </c>
      <c r="S3274" t="s">
        <v>41</v>
      </c>
      <c r="T3274" s="2">
        <v>42858.000694444447</v>
      </c>
      <c r="U3274">
        <v>1E-3</v>
      </c>
      <c r="V3274" s="2">
        <v>42858</v>
      </c>
      <c r="W3274">
        <v>1E-3</v>
      </c>
      <c r="X3274" s="2">
        <v>42775.223414351851</v>
      </c>
      <c r="Y3274">
        <v>0.98</v>
      </c>
      <c r="Z3274">
        <v>-12.55</v>
      </c>
      <c r="AA3274" t="s">
        <v>3914</v>
      </c>
      <c r="AB3274" s="2">
        <v>42858</v>
      </c>
      <c r="AC3274" t="s">
        <v>6785</v>
      </c>
      <c r="AD3274" t="s">
        <v>6787</v>
      </c>
      <c r="AE3274" t="s">
        <v>9904</v>
      </c>
      <c r="AF3274" t="str">
        <f>IF(H3274="XFMR",IFERROR(VLOOKUP(AP3274,AuctionMapping2019SEP_AUTOS!$D:$J,6,FALSE)," "),IFERROR(VLOOKUP(AO3274,AuctionMapping2019SEP_LINES!$D:$K,7,FALSE)," "))</f>
        <v xml:space="preserve"> </v>
      </c>
      <c r="AG3274" t="str">
        <f>IF(H3274="XFMR",IFERROR(VLOOKUP(AP3274,AuctionMapping2019SEP_AUTOS!$D:$J,5,FALSE)," "),IFERROR(VLOOKUP(AO3274,AuctionMapping2019SEP_LINES!$D:$K,6,FALSE)," "))</f>
        <v xml:space="preserve"> </v>
      </c>
      <c r="AJ3274">
        <v>1E-3</v>
      </c>
      <c r="AK3274" t="s">
        <v>11384</v>
      </c>
      <c r="AL3274" t="s">
        <v>11384</v>
      </c>
      <c r="AM3274" s="2">
        <v>42858.000694444447</v>
      </c>
      <c r="AN3274" t="s">
        <v>5667</v>
      </c>
      <c r="AO3274" t="s">
        <v>13773</v>
      </c>
      <c r="AP3274" t="str">
        <f t="shared" si="51"/>
        <v>ZORN|AT1</v>
      </c>
    </row>
    <row r="3275" spans="1:42" x14ac:dyDescent="0.25">
      <c r="A3275" s="1">
        <v>3273</v>
      </c>
      <c r="B3275" t="s">
        <v>40</v>
      </c>
      <c r="D3275" t="str">
        <f>IF(H3275="XFMR",IFERROR(VLOOKUP(AP3275,AuctionMapping2019SEP_AUTOS!$D:$J,7,FALSE)," "),IFERROR(VLOOKUP(AO3275,AuctionMapping2019SEP_LINES!$D:$K,8,FALSE)," "))</f>
        <v xml:space="preserve"> </v>
      </c>
      <c r="E3275" t="s">
        <v>42</v>
      </c>
      <c r="F3275" t="s">
        <v>625</v>
      </c>
      <c r="G3275" s="2">
        <v>42858.000694444447</v>
      </c>
      <c r="H3275" t="s">
        <v>3915</v>
      </c>
      <c r="I3275" t="s">
        <v>4877</v>
      </c>
      <c r="K3275" t="str">
        <f>IF(H3275="XFMR",IFERROR(VLOOKUP(AP3275,AuctionMapping2019SEP_AUTOS!$D:$J,4,FALSE)," "),IFERROR(VLOOKUP(AO3275,AuctionMapping2019SEP_LINES!$D:$K,5,FALSE)," "))</f>
        <v xml:space="preserve"> </v>
      </c>
      <c r="L3275" t="str">
        <f>IF(H3275="XFMR",IFERROR(VLOOKUP(AP3275,AuctionMapping2019SEP_AUTOS!$D:$J,3,FALSE)," "),IFERROR(VLOOKUP(AO3275,AuctionMapping2019SEP_LINES!$D:$K,4,FALSE)," "))</f>
        <v xml:space="preserve"> </v>
      </c>
      <c r="M3275" t="s">
        <v>5667</v>
      </c>
      <c r="N3275" t="s">
        <v>6529</v>
      </c>
      <c r="O3275" t="s">
        <v>6530</v>
      </c>
      <c r="P3275">
        <v>13</v>
      </c>
      <c r="Q3275" t="s">
        <v>41</v>
      </c>
      <c r="R3275">
        <v>1E-3</v>
      </c>
      <c r="S3275" t="s">
        <v>41</v>
      </c>
      <c r="T3275" s="2">
        <v>42858.000694444447</v>
      </c>
      <c r="U3275">
        <v>1E-3</v>
      </c>
      <c r="V3275" s="2">
        <v>42858</v>
      </c>
      <c r="W3275">
        <v>1E-3</v>
      </c>
      <c r="X3275" s="2">
        <v>42775.223425925928</v>
      </c>
      <c r="Y3275">
        <v>0.85</v>
      </c>
      <c r="Z3275">
        <v>0.57999999999999996</v>
      </c>
      <c r="AA3275" t="s">
        <v>3915</v>
      </c>
      <c r="AB3275" s="2">
        <v>42858</v>
      </c>
      <c r="AC3275" t="s">
        <v>6785</v>
      </c>
      <c r="AD3275" t="s">
        <v>6787</v>
      </c>
      <c r="AE3275" t="s">
        <v>9903</v>
      </c>
      <c r="AF3275" t="str">
        <f>IF(H3275="XFMR",IFERROR(VLOOKUP(AP3275,AuctionMapping2019SEP_AUTOS!$D:$J,6,FALSE)," "),IFERROR(VLOOKUP(AO3275,AuctionMapping2019SEP_LINES!$D:$K,7,FALSE)," "))</f>
        <v xml:space="preserve"> </v>
      </c>
      <c r="AG3275" t="str">
        <f>IF(H3275="XFMR",IFERROR(VLOOKUP(AP3275,AuctionMapping2019SEP_AUTOS!$D:$J,5,FALSE)," "),IFERROR(VLOOKUP(AO3275,AuctionMapping2019SEP_LINES!$D:$K,6,FALSE)," "))</f>
        <v xml:space="preserve"> </v>
      </c>
      <c r="AJ3275">
        <v>1E-3</v>
      </c>
      <c r="AK3275" t="s">
        <v>11384</v>
      </c>
      <c r="AL3275" t="s">
        <v>11384</v>
      </c>
      <c r="AM3275" s="2">
        <v>42858.000694444447</v>
      </c>
      <c r="AN3275" t="s">
        <v>5667</v>
      </c>
      <c r="AO3275" t="s">
        <v>14033</v>
      </c>
      <c r="AP3275" t="str">
        <f t="shared" si="51"/>
        <v>ZORN|AT2T</v>
      </c>
    </row>
    <row r="3276" spans="1:42" x14ac:dyDescent="0.25">
      <c r="A3276" s="1">
        <v>3274</v>
      </c>
      <c r="B3276" t="s">
        <v>40</v>
      </c>
      <c r="D3276" t="str">
        <f>IF(H3276="XFMR",IFERROR(VLOOKUP(AP3276,AuctionMapping2019SEP_AUTOS!$D:$J,7,FALSE)," "),IFERROR(VLOOKUP(AO3276,AuctionMapping2019SEP_LINES!$D:$K,8,FALSE)," "))</f>
        <v xml:space="preserve"> </v>
      </c>
      <c r="E3276" t="s">
        <v>42</v>
      </c>
      <c r="F3276" t="s">
        <v>625</v>
      </c>
      <c r="G3276" s="2">
        <v>42858.000694444447</v>
      </c>
      <c r="H3276" t="s">
        <v>3916</v>
      </c>
      <c r="I3276" t="s">
        <v>4877</v>
      </c>
      <c r="K3276" t="str">
        <f>IF(H3276="XFMR",IFERROR(VLOOKUP(AP3276,AuctionMapping2019SEP_AUTOS!$D:$J,4,FALSE)," "),IFERROR(VLOOKUP(AO3276,AuctionMapping2019SEP_LINES!$D:$K,5,FALSE)," "))</f>
        <v xml:space="preserve"> </v>
      </c>
      <c r="L3276" t="str">
        <f>IF(H3276="XFMR",IFERROR(VLOOKUP(AP3276,AuctionMapping2019SEP_AUTOS!$D:$J,3,FALSE)," "),IFERROR(VLOOKUP(AO3276,AuctionMapping2019SEP_LINES!$D:$K,4,FALSE)," "))</f>
        <v xml:space="preserve"> </v>
      </c>
      <c r="M3276" t="s">
        <v>5667</v>
      </c>
      <c r="N3276" t="s">
        <v>6529</v>
      </c>
      <c r="O3276" t="s">
        <v>6530</v>
      </c>
      <c r="P3276">
        <v>138</v>
      </c>
      <c r="Q3276" t="s">
        <v>41</v>
      </c>
      <c r="R3276">
        <v>1E-3</v>
      </c>
      <c r="S3276" t="s">
        <v>41</v>
      </c>
      <c r="T3276" s="2">
        <v>42858.000694444447</v>
      </c>
      <c r="U3276">
        <v>1E-3</v>
      </c>
      <c r="V3276" s="2">
        <v>42858</v>
      </c>
      <c r="W3276">
        <v>1E-3</v>
      </c>
      <c r="X3276" s="2">
        <v>42775.223425925928</v>
      </c>
      <c r="Y3276">
        <v>0.98</v>
      </c>
      <c r="Z3276">
        <v>-12.55</v>
      </c>
      <c r="AA3276" t="s">
        <v>3916</v>
      </c>
      <c r="AB3276" s="2">
        <v>42858</v>
      </c>
      <c r="AC3276" t="s">
        <v>6785</v>
      </c>
      <c r="AD3276" t="s">
        <v>6787</v>
      </c>
      <c r="AE3276" t="s">
        <v>9899</v>
      </c>
      <c r="AF3276" t="str">
        <f>IF(H3276="XFMR",IFERROR(VLOOKUP(AP3276,AuctionMapping2019SEP_AUTOS!$D:$J,6,FALSE)," "),IFERROR(VLOOKUP(AO3276,AuctionMapping2019SEP_LINES!$D:$K,7,FALSE)," "))</f>
        <v xml:space="preserve"> </v>
      </c>
      <c r="AG3276" t="str">
        <f>IF(H3276="XFMR",IFERROR(VLOOKUP(AP3276,AuctionMapping2019SEP_AUTOS!$D:$J,5,FALSE)," "),IFERROR(VLOOKUP(AO3276,AuctionMapping2019SEP_LINES!$D:$K,6,FALSE)," "))</f>
        <v xml:space="preserve"> </v>
      </c>
      <c r="AJ3276">
        <v>1E-3</v>
      </c>
      <c r="AK3276" t="s">
        <v>11384</v>
      </c>
      <c r="AL3276" t="s">
        <v>11384</v>
      </c>
      <c r="AM3276" s="2">
        <v>42858.000694444447</v>
      </c>
      <c r="AN3276" t="s">
        <v>5667</v>
      </c>
      <c r="AO3276" t="s">
        <v>13804</v>
      </c>
      <c r="AP3276" t="str">
        <f t="shared" si="51"/>
        <v>ZORN|AT2</v>
      </c>
    </row>
    <row r="3277" spans="1:42" x14ac:dyDescent="0.25">
      <c r="A3277" s="1">
        <v>3275</v>
      </c>
      <c r="B3277" t="s">
        <v>40</v>
      </c>
      <c r="D3277" t="str">
        <f>IF(H3277="XFMR",IFERROR(VLOOKUP(AP3277,AuctionMapping2019SEP_AUTOS!$D:$J,7,FALSE)," "),IFERROR(VLOOKUP(AO3277,AuctionMapping2019SEP_LINES!$D:$K,8,FALSE)," "))</f>
        <v xml:space="preserve"> </v>
      </c>
      <c r="E3277" t="s">
        <v>42</v>
      </c>
      <c r="F3277" t="s">
        <v>625</v>
      </c>
      <c r="G3277" s="2">
        <v>42858.000694444447</v>
      </c>
      <c r="H3277" t="s">
        <v>3917</v>
      </c>
      <c r="I3277" t="s">
        <v>4877</v>
      </c>
      <c r="K3277" t="str">
        <f>IF(H3277="XFMR",IFERROR(VLOOKUP(AP3277,AuctionMapping2019SEP_AUTOS!$D:$J,4,FALSE)," "),IFERROR(VLOOKUP(AO3277,AuctionMapping2019SEP_LINES!$D:$K,5,FALSE)," "))</f>
        <v xml:space="preserve"> </v>
      </c>
      <c r="L3277" t="str">
        <f>IF(H3277="XFMR",IFERROR(VLOOKUP(AP3277,AuctionMapping2019SEP_AUTOS!$D:$J,3,FALSE)," "),IFERROR(VLOOKUP(AO3277,AuctionMapping2019SEP_LINES!$D:$K,4,FALSE)," "))</f>
        <v xml:space="preserve"> </v>
      </c>
      <c r="M3277" t="s">
        <v>5667</v>
      </c>
      <c r="N3277" t="s">
        <v>6529</v>
      </c>
      <c r="O3277" t="s">
        <v>6530</v>
      </c>
      <c r="P3277">
        <v>13</v>
      </c>
      <c r="Q3277" t="s">
        <v>41</v>
      </c>
      <c r="R3277">
        <v>1E-3</v>
      </c>
      <c r="S3277" t="s">
        <v>41</v>
      </c>
      <c r="T3277" s="2">
        <v>42858.000694444447</v>
      </c>
      <c r="U3277">
        <v>1E-3</v>
      </c>
      <c r="V3277" s="2">
        <v>42858</v>
      </c>
      <c r="W3277">
        <v>1E-3</v>
      </c>
      <c r="X3277" s="2">
        <v>42775.223414351851</v>
      </c>
      <c r="Y3277">
        <v>0.97</v>
      </c>
      <c r="Z3277">
        <v>-10.119999999999999</v>
      </c>
      <c r="AA3277" t="s">
        <v>3917</v>
      </c>
      <c r="AB3277" s="2">
        <v>42858</v>
      </c>
      <c r="AC3277" t="s">
        <v>6785</v>
      </c>
      <c r="AD3277" t="s">
        <v>6787</v>
      </c>
      <c r="AE3277" t="s">
        <v>9905</v>
      </c>
      <c r="AF3277" t="str">
        <f>IF(H3277="XFMR",IFERROR(VLOOKUP(AP3277,AuctionMapping2019SEP_AUTOS!$D:$J,6,FALSE)," "),IFERROR(VLOOKUP(AO3277,AuctionMapping2019SEP_LINES!$D:$K,7,FALSE)," "))</f>
        <v xml:space="preserve"> </v>
      </c>
      <c r="AG3277" t="str">
        <f>IF(H3277="XFMR",IFERROR(VLOOKUP(AP3277,AuctionMapping2019SEP_AUTOS!$D:$J,5,FALSE)," "),IFERROR(VLOOKUP(AO3277,AuctionMapping2019SEP_LINES!$D:$K,6,FALSE)," "))</f>
        <v xml:space="preserve"> </v>
      </c>
      <c r="AJ3277">
        <v>1E-3</v>
      </c>
      <c r="AK3277" t="s">
        <v>11384</v>
      </c>
      <c r="AL3277" t="s">
        <v>11384</v>
      </c>
      <c r="AM3277" s="2">
        <v>42858.000694444447</v>
      </c>
      <c r="AN3277" t="s">
        <v>5667</v>
      </c>
      <c r="AO3277" t="s">
        <v>13773</v>
      </c>
      <c r="AP3277" t="str">
        <f t="shared" si="51"/>
        <v>ZORN|AT1</v>
      </c>
    </row>
    <row r="3278" spans="1:42" x14ac:dyDescent="0.25">
      <c r="A3278" s="1">
        <v>3276</v>
      </c>
      <c r="B3278" t="s">
        <v>40</v>
      </c>
      <c r="D3278" t="str">
        <f>IF(H3278="XFMR",IFERROR(VLOOKUP(AP3278,AuctionMapping2019SEP_AUTOS!$D:$J,7,FALSE)," "),IFERROR(VLOOKUP(AO3278,AuctionMapping2019SEP_LINES!$D:$K,8,FALSE)," "))</f>
        <v xml:space="preserve"> </v>
      </c>
      <c r="E3278" t="s">
        <v>42</v>
      </c>
      <c r="F3278" t="s">
        <v>625</v>
      </c>
      <c r="G3278" s="2">
        <v>42858.000694444447</v>
      </c>
      <c r="H3278" t="s">
        <v>3918</v>
      </c>
      <c r="I3278" t="s">
        <v>4877</v>
      </c>
      <c r="K3278" t="str">
        <f>IF(H3278="XFMR",IFERROR(VLOOKUP(AP3278,AuctionMapping2019SEP_AUTOS!$D:$J,4,FALSE)," "),IFERROR(VLOOKUP(AO3278,AuctionMapping2019SEP_LINES!$D:$K,5,FALSE)," "))</f>
        <v xml:space="preserve"> </v>
      </c>
      <c r="L3278" t="str">
        <f>IF(H3278="XFMR",IFERROR(VLOOKUP(AP3278,AuctionMapping2019SEP_AUTOS!$D:$J,3,FALSE)," "),IFERROR(VLOOKUP(AO3278,AuctionMapping2019SEP_LINES!$D:$K,4,FALSE)," "))</f>
        <v xml:space="preserve"> </v>
      </c>
      <c r="M3278" t="s">
        <v>5667</v>
      </c>
      <c r="N3278" t="s">
        <v>6529</v>
      </c>
      <c r="O3278" t="s">
        <v>6530</v>
      </c>
      <c r="P3278">
        <v>13</v>
      </c>
      <c r="Q3278" t="s">
        <v>41</v>
      </c>
      <c r="R3278">
        <v>1E-3</v>
      </c>
      <c r="S3278" t="s">
        <v>41</v>
      </c>
      <c r="T3278" s="2">
        <v>42858.000694444447</v>
      </c>
      <c r="U3278">
        <v>1E-3</v>
      </c>
      <c r="V3278" s="2">
        <v>42858</v>
      </c>
      <c r="W3278">
        <v>1E-3</v>
      </c>
      <c r="X3278" s="2">
        <v>42775.223414351851</v>
      </c>
      <c r="Y3278">
        <v>0.85</v>
      </c>
      <c r="Z3278">
        <v>0.57999999999999996</v>
      </c>
      <c r="AA3278" t="s">
        <v>3918</v>
      </c>
      <c r="AB3278" s="2">
        <v>42858</v>
      </c>
      <c r="AC3278" t="s">
        <v>6785</v>
      </c>
      <c r="AD3278" t="s">
        <v>6787</v>
      </c>
      <c r="AE3278" t="s">
        <v>9905</v>
      </c>
      <c r="AF3278" t="str">
        <f>IF(H3278="XFMR",IFERROR(VLOOKUP(AP3278,AuctionMapping2019SEP_AUTOS!$D:$J,6,FALSE)," "),IFERROR(VLOOKUP(AO3278,AuctionMapping2019SEP_LINES!$D:$K,7,FALSE)," "))</f>
        <v xml:space="preserve"> </v>
      </c>
      <c r="AG3278" t="str">
        <f>IF(H3278="XFMR",IFERROR(VLOOKUP(AP3278,AuctionMapping2019SEP_AUTOS!$D:$J,5,FALSE)," "),IFERROR(VLOOKUP(AO3278,AuctionMapping2019SEP_LINES!$D:$K,6,FALSE)," "))</f>
        <v xml:space="preserve"> </v>
      </c>
      <c r="AJ3278">
        <v>1E-3</v>
      </c>
      <c r="AK3278" t="s">
        <v>11384</v>
      </c>
      <c r="AL3278" t="s">
        <v>11384</v>
      </c>
      <c r="AM3278" s="2">
        <v>42858.000694444447</v>
      </c>
      <c r="AN3278" t="s">
        <v>5667</v>
      </c>
      <c r="AO3278" t="s">
        <v>14220</v>
      </c>
      <c r="AP3278" t="str">
        <f t="shared" si="51"/>
        <v>ZORN|AT1T</v>
      </c>
    </row>
    <row r="3279" spans="1:42" x14ac:dyDescent="0.25">
      <c r="A3279" s="1">
        <v>3277</v>
      </c>
      <c r="B3279" t="s">
        <v>40</v>
      </c>
      <c r="D3279" t="str">
        <f>IF(H3279="XFMR",IFERROR(VLOOKUP(AP3279,AuctionMapping2019SEP_AUTOS!$D:$J,7,FALSE)," "),IFERROR(VLOOKUP(AO3279,AuctionMapping2019SEP_LINES!$D:$K,8,FALSE)," "))</f>
        <v xml:space="preserve"> </v>
      </c>
      <c r="E3279" t="s">
        <v>42</v>
      </c>
      <c r="F3279" t="s">
        <v>625</v>
      </c>
      <c r="G3279" s="2">
        <v>42858.000694444447</v>
      </c>
      <c r="H3279" t="s">
        <v>3919</v>
      </c>
      <c r="I3279" t="s">
        <v>4877</v>
      </c>
      <c r="K3279" t="str">
        <f>IF(H3279="XFMR",IFERROR(VLOOKUP(AP3279,AuctionMapping2019SEP_AUTOS!$D:$J,4,FALSE)," "),IFERROR(VLOOKUP(AO3279,AuctionMapping2019SEP_LINES!$D:$K,5,FALSE)," "))</f>
        <v xml:space="preserve"> </v>
      </c>
      <c r="L3279" t="str">
        <f>IF(H3279="XFMR",IFERROR(VLOOKUP(AP3279,AuctionMapping2019SEP_AUTOS!$D:$J,3,FALSE)," "),IFERROR(VLOOKUP(AO3279,AuctionMapping2019SEP_LINES!$D:$K,4,FALSE)," "))</f>
        <v xml:space="preserve"> </v>
      </c>
      <c r="M3279" t="s">
        <v>5667</v>
      </c>
      <c r="N3279" t="s">
        <v>6529</v>
      </c>
      <c r="O3279" t="s">
        <v>6530</v>
      </c>
      <c r="P3279">
        <v>138</v>
      </c>
      <c r="Q3279" t="s">
        <v>41</v>
      </c>
      <c r="R3279">
        <v>1E-3</v>
      </c>
      <c r="S3279" t="s">
        <v>41</v>
      </c>
      <c r="T3279" s="2">
        <v>42858.000694444447</v>
      </c>
      <c r="U3279">
        <v>1E-3</v>
      </c>
      <c r="V3279" s="2">
        <v>42858</v>
      </c>
      <c r="W3279">
        <v>1E-3</v>
      </c>
      <c r="X3279" s="2">
        <v>42775.223414351851</v>
      </c>
      <c r="Y3279">
        <v>0.84</v>
      </c>
      <c r="Z3279">
        <v>-0.01</v>
      </c>
      <c r="AA3279" t="s">
        <v>3919</v>
      </c>
      <c r="AB3279" s="2">
        <v>42858</v>
      </c>
      <c r="AC3279" t="s">
        <v>6785</v>
      </c>
      <c r="AD3279" t="s">
        <v>6787</v>
      </c>
      <c r="AE3279" t="s">
        <v>9904</v>
      </c>
      <c r="AF3279" t="str">
        <f>IF(H3279="XFMR",IFERROR(VLOOKUP(AP3279,AuctionMapping2019SEP_AUTOS!$D:$J,6,FALSE)," "),IFERROR(VLOOKUP(AO3279,AuctionMapping2019SEP_LINES!$D:$K,7,FALSE)," "))</f>
        <v xml:space="preserve"> </v>
      </c>
      <c r="AG3279" t="str">
        <f>IF(H3279="XFMR",IFERROR(VLOOKUP(AP3279,AuctionMapping2019SEP_AUTOS!$D:$J,5,FALSE)," "),IFERROR(VLOOKUP(AO3279,AuctionMapping2019SEP_LINES!$D:$K,6,FALSE)," "))</f>
        <v xml:space="preserve"> </v>
      </c>
      <c r="AJ3279">
        <v>1E-3</v>
      </c>
      <c r="AK3279" t="s">
        <v>11384</v>
      </c>
      <c r="AL3279" t="s">
        <v>11384</v>
      </c>
      <c r="AM3279" s="2">
        <v>42858.000694444447</v>
      </c>
      <c r="AN3279" t="s">
        <v>5667</v>
      </c>
      <c r="AO3279" t="s">
        <v>14114</v>
      </c>
      <c r="AP3279" t="str">
        <f t="shared" si="51"/>
        <v>ZORN|AT1L</v>
      </c>
    </row>
    <row r="3280" spans="1:42" x14ac:dyDescent="0.25">
      <c r="A3280" s="1">
        <v>3278</v>
      </c>
      <c r="B3280" t="s">
        <v>40</v>
      </c>
      <c r="D3280" t="str">
        <f>IF(H3280="XFMR",IFERROR(VLOOKUP(AP3280,AuctionMapping2019SEP_AUTOS!$D:$J,7,FALSE)," "),IFERROR(VLOOKUP(AO3280,AuctionMapping2019SEP_LINES!$D:$K,8,FALSE)," "))</f>
        <v xml:space="preserve"> </v>
      </c>
      <c r="E3280" t="s">
        <v>42</v>
      </c>
      <c r="F3280" t="s">
        <v>625</v>
      </c>
      <c r="G3280" s="2">
        <v>42858.000694444447</v>
      </c>
      <c r="H3280" t="s">
        <v>3920</v>
      </c>
      <c r="I3280" t="s">
        <v>4877</v>
      </c>
      <c r="K3280" t="str">
        <f>IF(H3280="XFMR",IFERROR(VLOOKUP(AP3280,AuctionMapping2019SEP_AUTOS!$D:$J,4,FALSE)," "),IFERROR(VLOOKUP(AO3280,AuctionMapping2019SEP_LINES!$D:$K,5,FALSE)," "))</f>
        <v xml:space="preserve"> </v>
      </c>
      <c r="L3280" t="str">
        <f>IF(H3280="XFMR",IFERROR(VLOOKUP(AP3280,AuctionMapping2019SEP_AUTOS!$D:$J,3,FALSE)," "),IFERROR(VLOOKUP(AO3280,AuctionMapping2019SEP_LINES!$D:$K,4,FALSE)," "))</f>
        <v xml:space="preserve"> </v>
      </c>
      <c r="M3280" t="s">
        <v>5667</v>
      </c>
      <c r="N3280" t="s">
        <v>6529</v>
      </c>
      <c r="O3280" t="s">
        <v>6530</v>
      </c>
      <c r="P3280">
        <v>345</v>
      </c>
      <c r="Q3280" t="s">
        <v>41</v>
      </c>
      <c r="R3280">
        <v>1E-3</v>
      </c>
      <c r="S3280" t="s">
        <v>41</v>
      </c>
      <c r="T3280" s="2">
        <v>42858.000694444447</v>
      </c>
      <c r="U3280">
        <v>1E-3</v>
      </c>
      <c r="V3280" s="2">
        <v>42858</v>
      </c>
      <c r="W3280">
        <v>1E-3</v>
      </c>
      <c r="X3280" s="2">
        <v>42775.223425925928</v>
      </c>
      <c r="Y3280">
        <v>0.84</v>
      </c>
      <c r="Z3280">
        <v>0.44</v>
      </c>
      <c r="AA3280" t="s">
        <v>3920</v>
      </c>
      <c r="AB3280" s="2">
        <v>42858</v>
      </c>
      <c r="AC3280" t="s">
        <v>6785</v>
      </c>
      <c r="AD3280" t="s">
        <v>6787</v>
      </c>
      <c r="AE3280" t="s">
        <v>9902</v>
      </c>
      <c r="AF3280" t="str">
        <f>IF(H3280="XFMR",IFERROR(VLOOKUP(AP3280,AuctionMapping2019SEP_AUTOS!$D:$J,6,FALSE)," "),IFERROR(VLOOKUP(AO3280,AuctionMapping2019SEP_LINES!$D:$K,7,FALSE)," "))</f>
        <v xml:space="preserve"> </v>
      </c>
      <c r="AG3280" t="str">
        <f>IF(H3280="XFMR",IFERROR(VLOOKUP(AP3280,AuctionMapping2019SEP_AUTOS!$D:$J,5,FALSE)," "),IFERROR(VLOOKUP(AO3280,AuctionMapping2019SEP_LINES!$D:$K,6,FALSE)," "))</f>
        <v xml:space="preserve"> </v>
      </c>
      <c r="AJ3280">
        <v>1E-3</v>
      </c>
      <c r="AK3280" t="s">
        <v>11384</v>
      </c>
      <c r="AL3280" t="s">
        <v>11384</v>
      </c>
      <c r="AM3280" s="2">
        <v>42858.000694444447</v>
      </c>
      <c r="AN3280" t="s">
        <v>5667</v>
      </c>
      <c r="AO3280" t="s">
        <v>14034</v>
      </c>
      <c r="AP3280" t="str">
        <f t="shared" si="51"/>
        <v>ZORN|AT2H</v>
      </c>
    </row>
    <row r="3281" spans="1:42" x14ac:dyDescent="0.25">
      <c r="A3281" s="1">
        <v>3279</v>
      </c>
      <c r="B3281" t="s">
        <v>40</v>
      </c>
      <c r="D3281" t="str">
        <f>IF(H3281="XFMR",IFERROR(VLOOKUP(AP3281,AuctionMapping2019SEP_AUTOS!$D:$J,7,FALSE)," "),IFERROR(VLOOKUP(AO3281,AuctionMapping2019SEP_LINES!$D:$K,8,FALSE)," "))</f>
        <v xml:space="preserve"> </v>
      </c>
      <c r="E3281" t="s">
        <v>42</v>
      </c>
      <c r="F3281" t="s">
        <v>624</v>
      </c>
      <c r="G3281" s="2">
        <v>42857.999305555553</v>
      </c>
      <c r="H3281" t="s">
        <v>3921</v>
      </c>
      <c r="I3281" t="s">
        <v>4877</v>
      </c>
      <c r="K3281" t="str">
        <f>IF(H3281="XFMR",IFERROR(VLOOKUP(AP3281,AuctionMapping2019SEP_AUTOS!$D:$J,4,FALSE)," "),IFERROR(VLOOKUP(AO3281,AuctionMapping2019SEP_LINES!$D:$K,5,FALSE)," "))</f>
        <v xml:space="preserve"> </v>
      </c>
      <c r="L3281" t="str">
        <f>IF(H3281="XFMR",IFERROR(VLOOKUP(AP3281,AuctionMapping2019SEP_AUTOS!$D:$J,3,FALSE)," "),IFERROR(VLOOKUP(AO3281,AuctionMapping2019SEP_LINES!$D:$K,4,FALSE)," "))</f>
        <v xml:space="preserve"> </v>
      </c>
      <c r="M3281" t="s">
        <v>5443</v>
      </c>
      <c r="N3281" t="s">
        <v>6526</v>
      </c>
      <c r="O3281" t="s">
        <v>6530</v>
      </c>
      <c r="P3281">
        <v>138</v>
      </c>
      <c r="Q3281" t="s">
        <v>41</v>
      </c>
      <c r="R3281">
        <v>4.2000000000000003E-2</v>
      </c>
      <c r="S3281" t="s">
        <v>41</v>
      </c>
      <c r="T3281" s="2">
        <v>42857.999305555553</v>
      </c>
      <c r="U3281">
        <v>4.2000000000000003E-2</v>
      </c>
      <c r="V3281" s="2">
        <v>42857.957638888889</v>
      </c>
      <c r="W3281">
        <v>4.2000000000000003E-2</v>
      </c>
      <c r="X3281" s="2">
        <v>42774.56790509259</v>
      </c>
      <c r="Y3281">
        <v>0.97</v>
      </c>
      <c r="Z3281">
        <v>-9.68</v>
      </c>
      <c r="AA3281" t="s">
        <v>3921</v>
      </c>
      <c r="AB3281" s="2">
        <v>42857.957638888889</v>
      </c>
      <c r="AC3281" t="s">
        <v>6785</v>
      </c>
      <c r="AD3281" t="s">
        <v>6787</v>
      </c>
      <c r="AE3281" t="s">
        <v>9906</v>
      </c>
      <c r="AF3281" t="str">
        <f>IF(H3281="XFMR",IFERROR(VLOOKUP(AP3281,AuctionMapping2019SEP_AUTOS!$D:$J,6,FALSE)," "),IFERROR(VLOOKUP(AO3281,AuctionMapping2019SEP_LINES!$D:$K,7,FALSE)," "))</f>
        <v xml:space="preserve"> </v>
      </c>
      <c r="AG3281" t="str">
        <f>IF(H3281="XFMR",IFERROR(VLOOKUP(AP3281,AuctionMapping2019SEP_AUTOS!$D:$J,5,FALSE)," "),IFERROR(VLOOKUP(AO3281,AuctionMapping2019SEP_LINES!$D:$K,6,FALSE)," "))</f>
        <v xml:space="preserve"> </v>
      </c>
      <c r="AJ3281">
        <v>4.2000000000000003E-2</v>
      </c>
      <c r="AK3281" t="s">
        <v>11384</v>
      </c>
      <c r="AL3281" t="s">
        <v>11384</v>
      </c>
      <c r="AM3281" s="2">
        <v>42857.999305555553</v>
      </c>
      <c r="AN3281" t="s">
        <v>12076</v>
      </c>
      <c r="AO3281" t="s">
        <v>14278</v>
      </c>
      <c r="AP3281" t="str">
        <f t="shared" si="51"/>
        <v>PHR|AT3L</v>
      </c>
    </row>
    <row r="3282" spans="1:42" x14ac:dyDescent="0.25">
      <c r="A3282" s="1">
        <v>3280</v>
      </c>
      <c r="B3282" t="s">
        <v>40</v>
      </c>
      <c r="D3282" t="str">
        <f>IF(H3282="XFMR",IFERROR(VLOOKUP(AP3282,AuctionMapping2019SEP_AUTOS!$D:$J,7,FALSE)," "),IFERROR(VLOOKUP(AO3282,AuctionMapping2019SEP_LINES!$D:$K,8,FALSE)," "))</f>
        <v xml:space="preserve"> </v>
      </c>
      <c r="E3282" t="s">
        <v>42</v>
      </c>
      <c r="F3282" t="s">
        <v>624</v>
      </c>
      <c r="G3282" s="2">
        <v>42857.999305555553</v>
      </c>
      <c r="H3282" t="s">
        <v>3922</v>
      </c>
      <c r="I3282" t="s">
        <v>4877</v>
      </c>
      <c r="K3282" t="str">
        <f>IF(H3282="XFMR",IFERROR(VLOOKUP(AP3282,AuctionMapping2019SEP_AUTOS!$D:$J,4,FALSE)," "),IFERROR(VLOOKUP(AO3282,AuctionMapping2019SEP_LINES!$D:$K,5,FALSE)," "))</f>
        <v xml:space="preserve"> </v>
      </c>
      <c r="L3282" t="str">
        <f>IF(H3282="XFMR",IFERROR(VLOOKUP(AP3282,AuctionMapping2019SEP_AUTOS!$D:$J,3,FALSE)," "),IFERROR(VLOOKUP(AO3282,AuctionMapping2019SEP_LINES!$D:$K,4,FALSE)," "))</f>
        <v xml:space="preserve"> </v>
      </c>
      <c r="M3282" t="s">
        <v>5443</v>
      </c>
      <c r="N3282" t="s">
        <v>6526</v>
      </c>
      <c r="O3282" t="s">
        <v>6530</v>
      </c>
      <c r="P3282">
        <v>13</v>
      </c>
      <c r="Q3282" t="s">
        <v>41</v>
      </c>
      <c r="R3282">
        <v>4.2000000000000003E-2</v>
      </c>
      <c r="S3282" t="s">
        <v>41</v>
      </c>
      <c r="T3282" s="2">
        <v>42857.999305555553</v>
      </c>
      <c r="U3282">
        <v>4.2000000000000003E-2</v>
      </c>
      <c r="V3282" s="2">
        <v>42857.957638888889</v>
      </c>
      <c r="W3282">
        <v>4.2000000000000003E-2</v>
      </c>
      <c r="X3282" s="2">
        <v>42774.56790509259</v>
      </c>
      <c r="Y3282">
        <v>0.97</v>
      </c>
      <c r="Z3282">
        <v>-10.119999999999999</v>
      </c>
      <c r="AA3282" t="s">
        <v>3922</v>
      </c>
      <c r="AB3282" s="2">
        <v>42857.957638888889</v>
      </c>
      <c r="AC3282" t="s">
        <v>6785</v>
      </c>
      <c r="AD3282" t="s">
        <v>6787</v>
      </c>
      <c r="AE3282" t="s">
        <v>9907</v>
      </c>
      <c r="AF3282" t="str">
        <f>IF(H3282="XFMR",IFERROR(VLOOKUP(AP3282,AuctionMapping2019SEP_AUTOS!$D:$J,6,FALSE)," "),IFERROR(VLOOKUP(AO3282,AuctionMapping2019SEP_LINES!$D:$K,7,FALSE)," "))</f>
        <v xml:space="preserve"> </v>
      </c>
      <c r="AG3282" t="str">
        <f>IF(H3282="XFMR",IFERROR(VLOOKUP(AP3282,AuctionMapping2019SEP_AUTOS!$D:$J,5,FALSE)," "),IFERROR(VLOOKUP(AO3282,AuctionMapping2019SEP_LINES!$D:$K,6,FALSE)," "))</f>
        <v xml:space="preserve"> </v>
      </c>
      <c r="AJ3282">
        <v>4.2000000000000003E-2</v>
      </c>
      <c r="AK3282" t="s">
        <v>11384</v>
      </c>
      <c r="AL3282" t="s">
        <v>11384</v>
      </c>
      <c r="AM3282" s="2">
        <v>42857.999305555553</v>
      </c>
      <c r="AN3282" t="s">
        <v>12076</v>
      </c>
      <c r="AO3282" t="s">
        <v>14726</v>
      </c>
      <c r="AP3282" t="str">
        <f t="shared" si="51"/>
        <v>PHR|AT3T</v>
      </c>
    </row>
    <row r="3283" spans="1:42" x14ac:dyDescent="0.25">
      <c r="A3283" s="1">
        <v>3281</v>
      </c>
      <c r="B3283" t="s">
        <v>41</v>
      </c>
      <c r="D3283" t="str">
        <f>IF(H3283="XFMR",IFERROR(VLOOKUP(AP3283,AuctionMapping2019SEP_AUTOS!$D:$J,7,FALSE)," "),IFERROR(VLOOKUP(AO3283,AuctionMapping2019SEP_LINES!$D:$K,8,FALSE)," "))</f>
        <v xml:space="preserve"> </v>
      </c>
      <c r="E3283" t="s">
        <v>42</v>
      </c>
      <c r="F3283" t="s">
        <v>623</v>
      </c>
      <c r="G3283" s="2">
        <v>42857.958657407413</v>
      </c>
      <c r="H3283" t="s">
        <v>3923</v>
      </c>
      <c r="I3283" t="s">
        <v>4878</v>
      </c>
      <c r="K3283" t="str">
        <f>IF(H3283="XFMR",IFERROR(VLOOKUP(AP3283,AuctionMapping2019SEP_AUTOS!$D:$J,4,FALSE)," "),IFERROR(VLOOKUP(AO3283,AuctionMapping2019SEP_LINES!$D:$K,5,FALSE)," "))</f>
        <v xml:space="preserve"> </v>
      </c>
      <c r="L3283" t="str">
        <f>IF(H3283="XFMR",IFERROR(VLOOKUP(AP3283,AuctionMapping2019SEP_AUTOS!$D:$J,3,FALSE)," "),IFERROR(VLOOKUP(AO3283,AuctionMapping2019SEP_LINES!$D:$K,4,FALSE)," "))</f>
        <v xml:space="preserve"> </v>
      </c>
      <c r="M3283" t="s">
        <v>4884</v>
      </c>
      <c r="N3283" t="s">
        <v>6527</v>
      </c>
      <c r="O3283" t="s">
        <v>6530</v>
      </c>
      <c r="P3283">
        <v>69</v>
      </c>
      <c r="Q3283" t="s">
        <v>41</v>
      </c>
      <c r="R3283">
        <v>1.3660000000000001</v>
      </c>
      <c r="S3283" t="s">
        <v>41</v>
      </c>
      <c r="T3283" s="2">
        <v>42888.791666666657</v>
      </c>
      <c r="U3283">
        <v>32.25</v>
      </c>
      <c r="V3283" s="2">
        <v>42856.541666666657</v>
      </c>
      <c r="W3283">
        <v>32.25</v>
      </c>
      <c r="X3283" s="2">
        <v>42844.711423611108</v>
      </c>
      <c r="Y3283">
        <v>0.84</v>
      </c>
      <c r="Z3283">
        <v>0.22</v>
      </c>
      <c r="AA3283" t="s">
        <v>3923</v>
      </c>
      <c r="AB3283" s="2">
        <v>42856.593055555553</v>
      </c>
      <c r="AC3283" t="s">
        <v>6785</v>
      </c>
      <c r="AD3283" t="s">
        <v>6787</v>
      </c>
      <c r="AE3283" t="s">
        <v>9908</v>
      </c>
      <c r="AF3283" t="str">
        <f>IF(H3283="XFMR",IFERROR(VLOOKUP(AP3283,AuctionMapping2019SEP_AUTOS!$D:$J,6,FALSE)," "),IFERROR(VLOOKUP(AO3283,AuctionMapping2019SEP_LINES!$D:$K,7,FALSE)," "))</f>
        <v xml:space="preserve"> </v>
      </c>
      <c r="AG3283" t="str">
        <f>IF(H3283="XFMR",IFERROR(VLOOKUP(AP3283,AuctionMapping2019SEP_AUTOS!$D:$J,5,FALSE)," "),IFERROR(VLOOKUP(AO3283,AuctionMapping2019SEP_LINES!$D:$K,6,FALSE)," "))</f>
        <v xml:space="preserve"> </v>
      </c>
      <c r="AH3283" t="s">
        <v>4885</v>
      </c>
      <c r="AI3283" t="s">
        <v>6527</v>
      </c>
      <c r="AJ3283">
        <v>1.3660000000000001</v>
      </c>
      <c r="AK3283" t="s">
        <v>11384</v>
      </c>
      <c r="AL3283" t="s">
        <v>11384</v>
      </c>
      <c r="AM3283" s="2">
        <v>42857.958657407413</v>
      </c>
      <c r="AN3283" t="s">
        <v>13159</v>
      </c>
      <c r="AO3283" t="s">
        <v>15833</v>
      </c>
      <c r="AP3283" t="str">
        <f t="shared" si="51"/>
        <v>ABNTHWST-ABON|ABNTHWABON11</v>
      </c>
    </row>
    <row r="3284" spans="1:42" x14ac:dyDescent="0.25">
      <c r="A3284" s="1">
        <v>3282</v>
      </c>
      <c r="B3284" t="s">
        <v>40</v>
      </c>
      <c r="D3284" t="str">
        <f>IF(H3284="XFMR",IFERROR(VLOOKUP(AP3284,AuctionMapping2019SEP_AUTOS!$D:$J,7,FALSE)," "),IFERROR(VLOOKUP(AO3284,AuctionMapping2019SEP_LINES!$D:$K,8,FALSE)," "))</f>
        <v xml:space="preserve"> </v>
      </c>
      <c r="E3284" t="s">
        <v>42</v>
      </c>
      <c r="F3284" t="s">
        <v>633</v>
      </c>
      <c r="G3284" s="2">
        <v>42857.688194444447</v>
      </c>
      <c r="H3284" t="s">
        <v>3924</v>
      </c>
      <c r="I3284" t="s">
        <v>4877</v>
      </c>
      <c r="K3284" t="str">
        <f>IF(H3284="XFMR",IFERROR(VLOOKUP(AP3284,AuctionMapping2019SEP_AUTOS!$D:$J,4,FALSE)," "),IFERROR(VLOOKUP(AO3284,AuctionMapping2019SEP_LINES!$D:$K,5,FALSE)," "))</f>
        <v xml:space="preserve"> </v>
      </c>
      <c r="L3284" t="str">
        <f>IF(H3284="XFMR",IFERROR(VLOOKUP(AP3284,AuctionMapping2019SEP_AUTOS!$D:$J,3,FALSE)," "),IFERROR(VLOOKUP(AO3284,AuctionMapping2019SEP_LINES!$D:$K,4,FALSE)," "))</f>
        <v xml:space="preserve"> </v>
      </c>
      <c r="M3284" t="s">
        <v>6222</v>
      </c>
      <c r="N3284" t="s">
        <v>6527</v>
      </c>
      <c r="O3284" t="s">
        <v>6530</v>
      </c>
      <c r="P3284">
        <v>138</v>
      </c>
      <c r="Q3284" t="s">
        <v>41</v>
      </c>
      <c r="R3284">
        <v>0.36199999999999999</v>
      </c>
      <c r="S3284" t="s">
        <v>40</v>
      </c>
      <c r="T3284" s="2">
        <v>42857.75</v>
      </c>
      <c r="U3284">
        <v>0.42399999999999999</v>
      </c>
      <c r="V3284" s="2">
        <v>42857.326388888891</v>
      </c>
      <c r="W3284">
        <v>0.42399999999999999</v>
      </c>
      <c r="X3284" s="2">
        <v>42857.57640046296</v>
      </c>
      <c r="AA3284" t="s">
        <v>3924</v>
      </c>
      <c r="AB3284" s="2">
        <v>42857.326388888891</v>
      </c>
      <c r="AC3284" t="s">
        <v>6785</v>
      </c>
      <c r="AD3284" t="s">
        <v>6788</v>
      </c>
      <c r="AE3284" t="s">
        <v>9909</v>
      </c>
      <c r="AF3284" t="str">
        <f>IF(H3284="XFMR",IFERROR(VLOOKUP(AP3284,AuctionMapping2019SEP_AUTOS!$D:$J,6,FALSE)," "),IFERROR(VLOOKUP(AO3284,AuctionMapping2019SEP_LINES!$D:$K,7,FALSE)," "))</f>
        <v xml:space="preserve"> </v>
      </c>
      <c r="AG3284" t="str">
        <f>IF(H3284="XFMR",IFERROR(VLOOKUP(AP3284,AuctionMapping2019SEP_AUTOS!$D:$J,5,FALSE)," "),IFERROR(VLOOKUP(AO3284,AuctionMapping2019SEP_LINES!$D:$K,6,FALSE)," "))</f>
        <v xml:space="preserve"> </v>
      </c>
      <c r="AJ3284">
        <v>0.36199999999999999</v>
      </c>
      <c r="AK3284" t="s">
        <v>11385</v>
      </c>
      <c r="AL3284" t="s">
        <v>11385</v>
      </c>
      <c r="AM3284" s="2">
        <v>42857.688194444447</v>
      </c>
      <c r="AN3284" t="s">
        <v>13158</v>
      </c>
      <c r="AO3284" t="s">
        <v>14190</v>
      </c>
      <c r="AP3284" t="str">
        <f t="shared" si="51"/>
        <v>TRENT|T2</v>
      </c>
    </row>
    <row r="3285" spans="1:42" x14ac:dyDescent="0.25">
      <c r="A3285" s="1">
        <v>3283</v>
      </c>
      <c r="B3285" t="s">
        <v>40</v>
      </c>
      <c r="D3285" t="str">
        <f>IF(H3285="XFMR",IFERROR(VLOOKUP(AP3285,AuctionMapping2019SEP_AUTOS!$D:$J,7,FALSE)," "),IFERROR(VLOOKUP(AO3285,AuctionMapping2019SEP_LINES!$D:$K,8,FALSE)," "))</f>
        <v xml:space="preserve"> </v>
      </c>
      <c r="E3285" t="s">
        <v>42</v>
      </c>
      <c r="F3285" t="s">
        <v>625</v>
      </c>
      <c r="G3285" s="2">
        <v>42857.341666666667</v>
      </c>
      <c r="H3285" t="s">
        <v>3925</v>
      </c>
      <c r="I3285" t="s">
        <v>4877</v>
      </c>
      <c r="K3285" t="str">
        <f>IF(H3285="XFMR",IFERROR(VLOOKUP(AP3285,AuctionMapping2019SEP_AUTOS!$D:$J,4,FALSE)," "),IFERROR(VLOOKUP(AO3285,AuctionMapping2019SEP_LINES!$D:$K,5,FALSE)," "))</f>
        <v xml:space="preserve"> </v>
      </c>
      <c r="L3285" t="str">
        <f>IF(H3285="XFMR",IFERROR(VLOOKUP(AP3285,AuctionMapping2019SEP_AUTOS!$D:$J,3,FALSE)," "),IFERROR(VLOOKUP(AO3285,AuctionMapping2019SEP_LINES!$D:$K,4,FALSE)," "))</f>
        <v xml:space="preserve"> </v>
      </c>
      <c r="M3285" t="s">
        <v>6128</v>
      </c>
      <c r="N3285" t="s">
        <v>6526</v>
      </c>
      <c r="O3285" t="s">
        <v>6530</v>
      </c>
      <c r="P3285">
        <v>138</v>
      </c>
      <c r="Q3285" t="s">
        <v>41</v>
      </c>
      <c r="R3285">
        <v>1.3420000000000001</v>
      </c>
      <c r="S3285" t="s">
        <v>41</v>
      </c>
      <c r="T3285" s="2">
        <v>42916.708333333343</v>
      </c>
      <c r="U3285">
        <v>60.707999999999998</v>
      </c>
      <c r="V3285" s="2">
        <v>42856</v>
      </c>
      <c r="W3285">
        <v>60.707999999999998</v>
      </c>
      <c r="X3285" s="2">
        <v>42837.319814814808</v>
      </c>
      <c r="Y3285">
        <v>0.91</v>
      </c>
      <c r="Z3285">
        <v>-2.94</v>
      </c>
      <c r="AA3285" t="s">
        <v>3925</v>
      </c>
      <c r="AB3285" s="2">
        <v>42856</v>
      </c>
      <c r="AC3285" t="s">
        <v>6785</v>
      </c>
      <c r="AD3285" t="s">
        <v>6787</v>
      </c>
      <c r="AE3285" t="s">
        <v>9910</v>
      </c>
      <c r="AF3285" t="str">
        <f>IF(H3285="XFMR",IFERROR(VLOOKUP(AP3285,AuctionMapping2019SEP_AUTOS!$D:$J,6,FALSE)," "),IFERROR(VLOOKUP(AO3285,AuctionMapping2019SEP_LINES!$D:$K,7,FALSE)," "))</f>
        <v xml:space="preserve"> </v>
      </c>
      <c r="AG3285" t="str">
        <f>IF(H3285="XFMR",IFERROR(VLOOKUP(AP3285,AuctionMapping2019SEP_AUTOS!$D:$J,5,FALSE)," "),IFERROR(VLOOKUP(AO3285,AuctionMapping2019SEP_LINES!$D:$K,6,FALSE)," "))</f>
        <v xml:space="preserve"> </v>
      </c>
      <c r="AJ3285">
        <v>1.3420000000000001</v>
      </c>
      <c r="AK3285" t="s">
        <v>11384</v>
      </c>
      <c r="AL3285" t="s">
        <v>11384</v>
      </c>
      <c r="AM3285" s="2">
        <v>42857.341666666667</v>
      </c>
      <c r="AN3285" t="s">
        <v>6128</v>
      </c>
      <c r="AO3285" t="s">
        <v>13804</v>
      </c>
      <c r="AP3285" t="str">
        <f t="shared" si="51"/>
        <v>JCK|AT2</v>
      </c>
    </row>
    <row r="3286" spans="1:42" x14ac:dyDescent="0.25">
      <c r="A3286" s="1">
        <v>3284</v>
      </c>
      <c r="B3286" t="s">
        <v>40</v>
      </c>
      <c r="D3286" t="str">
        <f>IF(H3286="XFMR",IFERROR(VLOOKUP(AP3286,AuctionMapping2019SEP_AUTOS!$D:$J,7,FALSE)," "),IFERROR(VLOOKUP(AO3286,AuctionMapping2019SEP_LINES!$D:$K,8,FALSE)," "))</f>
        <v xml:space="preserve"> </v>
      </c>
      <c r="E3286" t="s">
        <v>42</v>
      </c>
      <c r="F3286" t="s">
        <v>623</v>
      </c>
      <c r="G3286" s="2">
        <v>42857.101388888892</v>
      </c>
      <c r="H3286" t="s">
        <v>3926</v>
      </c>
      <c r="I3286" t="s">
        <v>4878</v>
      </c>
      <c r="K3286" t="str">
        <f>IF(H3286="XFMR",IFERROR(VLOOKUP(AP3286,AuctionMapping2019SEP_AUTOS!$D:$J,4,FALSE)," "),IFERROR(VLOOKUP(AO3286,AuctionMapping2019SEP_LINES!$D:$K,5,FALSE)," "))</f>
        <v xml:space="preserve"> </v>
      </c>
      <c r="L3286" t="str">
        <f>IF(H3286="XFMR",IFERROR(VLOOKUP(AP3286,AuctionMapping2019SEP_AUTOS!$D:$J,3,FALSE)," "),IFERROR(VLOOKUP(AO3286,AuctionMapping2019SEP_LINES!$D:$K,4,FALSE)," "))</f>
        <v xml:space="preserve"> </v>
      </c>
      <c r="M3286" t="s">
        <v>6220</v>
      </c>
      <c r="N3286" t="s">
        <v>6527</v>
      </c>
      <c r="O3286" t="s">
        <v>6530</v>
      </c>
      <c r="P3286">
        <v>138</v>
      </c>
      <c r="Q3286" t="s">
        <v>41</v>
      </c>
      <c r="R3286">
        <v>0.20200000000000001</v>
      </c>
      <c r="S3286" t="s">
        <v>40</v>
      </c>
      <c r="T3286" s="2">
        <v>42857.125</v>
      </c>
      <c r="U3286">
        <v>0.25</v>
      </c>
      <c r="V3286" s="2">
        <v>42856.875</v>
      </c>
      <c r="W3286">
        <v>0.25</v>
      </c>
      <c r="X3286" s="2">
        <v>42850.348773148151</v>
      </c>
      <c r="AA3286" t="s">
        <v>3926</v>
      </c>
      <c r="AB3286" s="2">
        <v>42856.899305555547</v>
      </c>
      <c r="AC3286" t="s">
        <v>6785</v>
      </c>
      <c r="AD3286" t="s">
        <v>6788</v>
      </c>
      <c r="AE3286" t="s">
        <v>9911</v>
      </c>
      <c r="AF3286" t="str">
        <f>IF(H3286="XFMR",IFERROR(VLOOKUP(AP3286,AuctionMapping2019SEP_AUTOS!$D:$J,6,FALSE)," "),IFERROR(VLOOKUP(AO3286,AuctionMapping2019SEP_LINES!$D:$K,7,FALSE)," "))</f>
        <v xml:space="preserve"> </v>
      </c>
      <c r="AG3286" t="str">
        <f>IF(H3286="XFMR",IFERROR(VLOOKUP(AP3286,AuctionMapping2019SEP_AUTOS!$D:$J,5,FALSE)," "),IFERROR(VLOOKUP(AO3286,AuctionMapping2019SEP_LINES!$D:$K,6,FALSE)," "))</f>
        <v xml:space="preserve"> </v>
      </c>
      <c r="AH3286" t="s">
        <v>5778</v>
      </c>
      <c r="AI3286" t="s">
        <v>6527</v>
      </c>
      <c r="AJ3286">
        <v>0.20200000000000001</v>
      </c>
      <c r="AK3286" t="s">
        <v>11385</v>
      </c>
      <c r="AL3286" t="s">
        <v>11387</v>
      </c>
      <c r="AM3286" s="2">
        <v>42857.101388888892</v>
      </c>
      <c r="AN3286" t="s">
        <v>13160</v>
      </c>
      <c r="AO3286" t="s">
        <v>15834</v>
      </c>
      <c r="AP3286" t="str">
        <f t="shared" si="51"/>
        <v>CR101TAP-HACKBTAP|CR101THACKBT11</v>
      </c>
    </row>
    <row r="3287" spans="1:42" x14ac:dyDescent="0.25">
      <c r="A3287" s="1">
        <v>3285</v>
      </c>
      <c r="B3287" t="s">
        <v>40</v>
      </c>
      <c r="D3287" t="str">
        <f>IF(H3287="XFMR",IFERROR(VLOOKUP(AP3287,AuctionMapping2019SEP_AUTOS!$D:$J,7,FALSE)," "),IFERROR(VLOOKUP(AO3287,AuctionMapping2019SEP_LINES!$D:$K,8,FALSE)," "))</f>
        <v xml:space="preserve"> </v>
      </c>
      <c r="E3287" t="s">
        <v>589</v>
      </c>
      <c r="F3287" t="s">
        <v>631</v>
      </c>
      <c r="G3287" s="2">
        <v>42853.56527777778</v>
      </c>
      <c r="H3287" t="s">
        <v>3927</v>
      </c>
      <c r="I3287" t="s">
        <v>4877</v>
      </c>
      <c r="K3287" t="str">
        <f>IF(H3287="XFMR",IFERROR(VLOOKUP(AP3287,AuctionMapping2019SEP_AUTOS!$D:$J,4,FALSE)," "),IFERROR(VLOOKUP(AO3287,AuctionMapping2019SEP_LINES!$D:$K,5,FALSE)," "))</f>
        <v xml:space="preserve"> </v>
      </c>
      <c r="L3287" t="str">
        <f>IF(H3287="XFMR",IFERROR(VLOOKUP(AP3287,AuctionMapping2019SEP_AUTOS!$D:$J,3,FALSE)," "),IFERROR(VLOOKUP(AO3287,AuctionMapping2019SEP_LINES!$D:$K,4,FALSE)," "))</f>
        <v xml:space="preserve"> </v>
      </c>
      <c r="M3287" t="s">
        <v>5335</v>
      </c>
      <c r="N3287" t="s">
        <v>6528</v>
      </c>
      <c r="O3287" t="s">
        <v>6530</v>
      </c>
      <c r="P3287">
        <v>138</v>
      </c>
      <c r="Q3287" t="s">
        <v>41</v>
      </c>
      <c r="R3287">
        <v>1.246</v>
      </c>
      <c r="S3287" t="s">
        <v>41</v>
      </c>
      <c r="T3287" s="2">
        <v>42853.666666666657</v>
      </c>
      <c r="U3287">
        <v>1.375</v>
      </c>
      <c r="V3287" s="2">
        <v>42852.291666666657</v>
      </c>
      <c r="W3287">
        <v>1.375</v>
      </c>
      <c r="X3287" s="2">
        <v>42766.385092592587</v>
      </c>
      <c r="Y3287">
        <v>0.97</v>
      </c>
      <c r="Z3287">
        <v>-8.4499999999999993</v>
      </c>
      <c r="AA3287" t="s">
        <v>3927</v>
      </c>
      <c r="AB3287" s="2">
        <v>42852.319444444453</v>
      </c>
      <c r="AC3287" t="s">
        <v>6785</v>
      </c>
      <c r="AD3287" t="s">
        <v>6787</v>
      </c>
      <c r="AE3287" t="s">
        <v>9912</v>
      </c>
      <c r="AF3287" t="str">
        <f>IF(H3287="XFMR",IFERROR(VLOOKUP(AP3287,AuctionMapping2019SEP_AUTOS!$D:$J,6,FALSE)," "),IFERROR(VLOOKUP(AO3287,AuctionMapping2019SEP_LINES!$D:$K,7,FALSE)," "))</f>
        <v xml:space="preserve"> </v>
      </c>
      <c r="AG3287" t="str">
        <f>IF(H3287="XFMR",IFERROR(VLOOKUP(AP3287,AuctionMapping2019SEP_AUTOS!$D:$J,5,FALSE)," "),IFERROR(VLOOKUP(AO3287,AuctionMapping2019SEP_LINES!$D:$K,6,FALSE)," "))</f>
        <v xml:space="preserve"> </v>
      </c>
      <c r="AJ3287">
        <v>1.246</v>
      </c>
      <c r="AK3287" t="s">
        <v>11384</v>
      </c>
      <c r="AL3287" t="s">
        <v>11384</v>
      </c>
      <c r="AM3287" s="2">
        <v>42853.56527777778</v>
      </c>
      <c r="AN3287" t="s">
        <v>5335</v>
      </c>
      <c r="AO3287" t="s">
        <v>13785</v>
      </c>
      <c r="AP3287" t="str">
        <f t="shared" si="51"/>
        <v>MCCREE|FMR1</v>
      </c>
    </row>
    <row r="3288" spans="1:42" x14ac:dyDescent="0.25">
      <c r="A3288" s="1">
        <v>3286</v>
      </c>
      <c r="B3288" t="s">
        <v>40</v>
      </c>
      <c r="D3288" t="str">
        <f>IF(H3288="XFMR",IFERROR(VLOOKUP(AP3288,AuctionMapping2019SEP_AUTOS!$D:$J,7,FALSE)," "),IFERROR(VLOOKUP(AO3288,AuctionMapping2019SEP_LINES!$D:$K,8,FALSE)," "))</f>
        <v xml:space="preserve"> </v>
      </c>
      <c r="E3288" t="s">
        <v>42</v>
      </c>
      <c r="F3288" t="s">
        <v>625</v>
      </c>
      <c r="G3288" s="2">
        <v>42853.544444444437</v>
      </c>
      <c r="H3288" t="s">
        <v>3928</v>
      </c>
      <c r="I3288" t="s">
        <v>4877</v>
      </c>
      <c r="K3288" t="str">
        <f>IF(H3288="XFMR",IFERROR(VLOOKUP(AP3288,AuctionMapping2019SEP_AUTOS!$D:$J,4,FALSE)," "),IFERROR(VLOOKUP(AO3288,AuctionMapping2019SEP_LINES!$D:$K,5,FALSE)," "))</f>
        <v xml:space="preserve"> </v>
      </c>
      <c r="L3288" t="str">
        <f>IF(H3288="XFMR",IFERROR(VLOOKUP(AP3288,AuctionMapping2019SEP_AUTOS!$D:$J,3,FALSE)," "),IFERROR(VLOOKUP(AO3288,AuctionMapping2019SEP_LINES!$D:$K,4,FALSE)," "))</f>
        <v xml:space="preserve"> </v>
      </c>
      <c r="M3288" t="s">
        <v>6128</v>
      </c>
      <c r="N3288" t="s">
        <v>6526</v>
      </c>
      <c r="O3288" t="s">
        <v>6530</v>
      </c>
      <c r="P3288">
        <v>23</v>
      </c>
      <c r="Q3288" t="s">
        <v>41</v>
      </c>
      <c r="R3288">
        <v>51.502000000000002</v>
      </c>
      <c r="S3288" t="s">
        <v>41</v>
      </c>
      <c r="T3288" s="2">
        <v>42855.999305555553</v>
      </c>
      <c r="U3288">
        <v>53.957000000000001</v>
      </c>
      <c r="V3288" s="2">
        <v>42802.000694444447</v>
      </c>
      <c r="W3288">
        <v>53.957000000000001</v>
      </c>
      <c r="X3288" s="2">
        <v>42790.578773148147</v>
      </c>
      <c r="Y3288">
        <v>0.93</v>
      </c>
      <c r="Z3288">
        <v>-4.08</v>
      </c>
      <c r="AA3288" t="s">
        <v>3928</v>
      </c>
      <c r="AB3288" s="2">
        <v>42802.000694444447</v>
      </c>
      <c r="AC3288" t="s">
        <v>6785</v>
      </c>
      <c r="AD3288" t="s">
        <v>6787</v>
      </c>
      <c r="AE3288" t="s">
        <v>9913</v>
      </c>
      <c r="AF3288" t="str">
        <f>IF(H3288="XFMR",IFERROR(VLOOKUP(AP3288,AuctionMapping2019SEP_AUTOS!$D:$J,6,FALSE)," "),IFERROR(VLOOKUP(AO3288,AuctionMapping2019SEP_LINES!$D:$K,7,FALSE)," "))</f>
        <v xml:space="preserve"> </v>
      </c>
      <c r="AG3288" t="str">
        <f>IF(H3288="XFMR",IFERROR(VLOOKUP(AP3288,AuctionMapping2019SEP_AUTOS!$D:$J,5,FALSE)," "),IFERROR(VLOOKUP(AO3288,AuctionMapping2019SEP_LINES!$D:$K,6,FALSE)," "))</f>
        <v xml:space="preserve"> </v>
      </c>
      <c r="AJ3288">
        <v>51.502000000000002</v>
      </c>
      <c r="AK3288" t="s">
        <v>11384</v>
      </c>
      <c r="AL3288" t="s">
        <v>11384</v>
      </c>
      <c r="AM3288" s="2">
        <v>42853.544444444437</v>
      </c>
      <c r="AN3288" t="s">
        <v>6128</v>
      </c>
      <c r="AO3288" t="s">
        <v>14033</v>
      </c>
      <c r="AP3288" t="str">
        <f t="shared" si="51"/>
        <v>JCK|AT2T</v>
      </c>
    </row>
    <row r="3289" spans="1:42" x14ac:dyDescent="0.25">
      <c r="A3289" s="1">
        <v>3287</v>
      </c>
      <c r="B3289" t="s">
        <v>40</v>
      </c>
      <c r="D3289" t="str">
        <f>IF(H3289="XFMR",IFERROR(VLOOKUP(AP3289,AuctionMapping2019SEP_AUTOS!$D:$J,7,FALSE)," "),IFERROR(VLOOKUP(AO3289,AuctionMapping2019SEP_LINES!$D:$K,8,FALSE)," "))</f>
        <v xml:space="preserve"> </v>
      </c>
      <c r="E3289" t="s">
        <v>42</v>
      </c>
      <c r="F3289" t="s">
        <v>625</v>
      </c>
      <c r="G3289" s="2">
        <v>42851.000694444447</v>
      </c>
      <c r="H3289" t="s">
        <v>3929</v>
      </c>
      <c r="I3289" t="s">
        <v>4878</v>
      </c>
      <c r="K3289" t="str">
        <f>IF(H3289="XFMR",IFERROR(VLOOKUP(AP3289,AuctionMapping2019SEP_AUTOS!$D:$J,4,FALSE)," "),IFERROR(VLOOKUP(AO3289,AuctionMapping2019SEP_LINES!$D:$K,5,FALSE)," "))</f>
        <v xml:space="preserve"> </v>
      </c>
      <c r="L3289" t="str">
        <f>IF(H3289="XFMR",IFERROR(VLOOKUP(AP3289,AuctionMapping2019SEP_AUTOS!$D:$J,3,FALSE)," "),IFERROR(VLOOKUP(AO3289,AuctionMapping2019SEP_LINES!$D:$K,4,FALSE)," "))</f>
        <v xml:space="preserve"> </v>
      </c>
      <c r="M3289" t="s">
        <v>6223</v>
      </c>
      <c r="N3289" t="s">
        <v>6527</v>
      </c>
      <c r="O3289" t="s">
        <v>6530</v>
      </c>
      <c r="P3289">
        <v>138</v>
      </c>
      <c r="Q3289" t="s">
        <v>41</v>
      </c>
      <c r="R3289">
        <v>1E-3</v>
      </c>
      <c r="S3289" t="s">
        <v>41</v>
      </c>
      <c r="T3289" s="2">
        <v>42851.000694444447</v>
      </c>
      <c r="U3289">
        <v>1E-3</v>
      </c>
      <c r="V3289" s="2">
        <v>42851</v>
      </c>
      <c r="W3289">
        <v>1E-3</v>
      </c>
      <c r="X3289" s="2">
        <v>42838.445671296293</v>
      </c>
      <c r="Y3289">
        <v>0.98</v>
      </c>
      <c r="Z3289">
        <v>-10.85</v>
      </c>
      <c r="AA3289" t="s">
        <v>3929</v>
      </c>
      <c r="AB3289" s="2">
        <v>42851</v>
      </c>
      <c r="AC3289" t="s">
        <v>6785</v>
      </c>
      <c r="AD3289" t="s">
        <v>6787</v>
      </c>
      <c r="AE3289" t="s">
        <v>9914</v>
      </c>
      <c r="AF3289" t="str">
        <f>IF(H3289="XFMR",IFERROR(VLOOKUP(AP3289,AuctionMapping2019SEP_AUTOS!$D:$J,6,FALSE)," "),IFERROR(VLOOKUP(AO3289,AuctionMapping2019SEP_LINES!$D:$K,7,FALSE)," "))</f>
        <v xml:space="preserve"> </v>
      </c>
      <c r="AG3289" t="str">
        <f>IF(H3289="XFMR",IFERROR(VLOOKUP(AP3289,AuctionMapping2019SEP_AUTOS!$D:$J,5,FALSE)," "),IFERROR(VLOOKUP(AO3289,AuctionMapping2019SEP_LINES!$D:$K,6,FALSE)," "))</f>
        <v xml:space="preserve"> </v>
      </c>
      <c r="AH3289" t="s">
        <v>6209</v>
      </c>
      <c r="AI3289" t="s">
        <v>6527</v>
      </c>
      <c r="AJ3289">
        <v>1E-3</v>
      </c>
      <c r="AK3289" t="s">
        <v>11384</v>
      </c>
      <c r="AL3289" t="s">
        <v>11384</v>
      </c>
      <c r="AM3289" s="2">
        <v>42851.000694444447</v>
      </c>
      <c r="AN3289" t="s">
        <v>13161</v>
      </c>
      <c r="AO3289" t="s">
        <v>15487</v>
      </c>
      <c r="AP3289" t="str">
        <f t="shared" si="51"/>
        <v>XTPOI-ANDRT|6090Z</v>
      </c>
    </row>
    <row r="3290" spans="1:42" x14ac:dyDescent="0.25">
      <c r="A3290" s="1">
        <v>3288</v>
      </c>
      <c r="B3290" t="s">
        <v>40</v>
      </c>
      <c r="D3290" t="str">
        <f>IF(H3290="XFMR",IFERROR(VLOOKUP(AP3290,AuctionMapping2019SEP_AUTOS!$D:$J,7,FALSE)," "),IFERROR(VLOOKUP(AO3290,AuctionMapping2019SEP_LINES!$D:$K,8,FALSE)," "))</f>
        <v xml:space="preserve"> </v>
      </c>
      <c r="E3290" t="s">
        <v>42</v>
      </c>
      <c r="F3290" t="s">
        <v>625</v>
      </c>
      <c r="G3290" s="2">
        <v>42851.000694444447</v>
      </c>
      <c r="H3290" t="s">
        <v>3930</v>
      </c>
      <c r="I3290" t="s">
        <v>4878</v>
      </c>
      <c r="K3290" t="str">
        <f>IF(H3290="XFMR",IFERROR(VLOOKUP(AP3290,AuctionMapping2019SEP_AUTOS!$D:$J,4,FALSE)," "),IFERROR(VLOOKUP(AO3290,AuctionMapping2019SEP_LINES!$D:$K,5,FALSE)," "))</f>
        <v xml:space="preserve"> </v>
      </c>
      <c r="L3290" t="str">
        <f>IF(H3290="XFMR",IFERROR(VLOOKUP(AP3290,AuctionMapping2019SEP_AUTOS!$D:$J,3,FALSE)," "),IFERROR(VLOOKUP(AO3290,AuctionMapping2019SEP_LINES!$D:$K,4,FALSE)," "))</f>
        <v xml:space="preserve"> </v>
      </c>
      <c r="M3290" t="s">
        <v>5876</v>
      </c>
      <c r="N3290" t="s">
        <v>6527</v>
      </c>
      <c r="O3290" t="s">
        <v>6530</v>
      </c>
      <c r="P3290">
        <v>138</v>
      </c>
      <c r="Q3290" t="s">
        <v>41</v>
      </c>
      <c r="R3290">
        <v>1E-3</v>
      </c>
      <c r="S3290" t="s">
        <v>41</v>
      </c>
      <c r="T3290" s="2">
        <v>42851.000694444447</v>
      </c>
      <c r="U3290">
        <v>1E-3</v>
      </c>
      <c r="V3290" s="2">
        <v>42851</v>
      </c>
      <c r="W3290">
        <v>1E-3</v>
      </c>
      <c r="X3290" s="2">
        <v>42838.445671296293</v>
      </c>
      <c r="Y3290">
        <v>0.99</v>
      </c>
      <c r="Z3290">
        <v>-13.61</v>
      </c>
      <c r="AA3290" t="s">
        <v>3930</v>
      </c>
      <c r="AB3290" s="2">
        <v>42851</v>
      </c>
      <c r="AC3290" t="s">
        <v>6785</v>
      </c>
      <c r="AD3290" t="s">
        <v>6787</v>
      </c>
      <c r="AE3290" t="s">
        <v>9915</v>
      </c>
      <c r="AF3290" t="str">
        <f>IF(H3290="XFMR",IFERROR(VLOOKUP(AP3290,AuctionMapping2019SEP_AUTOS!$D:$J,6,FALSE)," "),IFERROR(VLOOKUP(AO3290,AuctionMapping2019SEP_LINES!$D:$K,7,FALSE)," "))</f>
        <v xml:space="preserve"> </v>
      </c>
      <c r="AG3290" t="str">
        <f>IF(H3290="XFMR",IFERROR(VLOOKUP(AP3290,AuctionMapping2019SEP_AUTOS!$D:$J,5,FALSE)," "),IFERROR(VLOOKUP(AO3290,AuctionMapping2019SEP_LINES!$D:$K,6,FALSE)," "))</f>
        <v xml:space="preserve"> </v>
      </c>
      <c r="AH3290" t="s">
        <v>6209</v>
      </c>
      <c r="AI3290" t="s">
        <v>6527</v>
      </c>
      <c r="AJ3290">
        <v>1E-3</v>
      </c>
      <c r="AK3290" t="s">
        <v>11384</v>
      </c>
      <c r="AL3290" t="s">
        <v>11384</v>
      </c>
      <c r="AM3290" s="2">
        <v>42851.000694444447</v>
      </c>
      <c r="AN3290" t="s">
        <v>13162</v>
      </c>
      <c r="AO3290" t="s">
        <v>15835</v>
      </c>
      <c r="AP3290" t="str">
        <f t="shared" si="51"/>
        <v>HLTSW-ANDRT|6090Y</v>
      </c>
    </row>
    <row r="3291" spans="1:42" x14ac:dyDescent="0.25">
      <c r="A3291" s="1">
        <v>3289</v>
      </c>
      <c r="B3291" t="s">
        <v>40</v>
      </c>
      <c r="D3291" t="str">
        <f>IF(H3291="XFMR",IFERROR(VLOOKUP(AP3291,AuctionMapping2019SEP_AUTOS!$D:$J,7,FALSE)," "),IFERROR(VLOOKUP(AO3291,AuctionMapping2019SEP_LINES!$D:$K,8,FALSE)," "))</f>
        <v xml:space="preserve"> </v>
      </c>
      <c r="E3291" t="s">
        <v>42</v>
      </c>
      <c r="F3291" t="s">
        <v>624</v>
      </c>
      <c r="G3291" s="2">
        <v>42851</v>
      </c>
      <c r="H3291" t="s">
        <v>3931</v>
      </c>
      <c r="I3291" t="s">
        <v>4878</v>
      </c>
      <c r="K3291" t="str">
        <f>IF(H3291="XFMR",IFERROR(VLOOKUP(AP3291,AuctionMapping2019SEP_AUTOS!$D:$J,4,FALSE)," "),IFERROR(VLOOKUP(AO3291,AuctionMapping2019SEP_LINES!$D:$K,5,FALSE)," "))</f>
        <v xml:space="preserve"> </v>
      </c>
      <c r="L3291" t="str">
        <f>IF(H3291="XFMR",IFERROR(VLOOKUP(AP3291,AuctionMapping2019SEP_AUTOS!$D:$J,3,FALSE)," "),IFERROR(VLOOKUP(AO3291,AuctionMapping2019SEP_LINES!$D:$K,4,FALSE)," "))</f>
        <v xml:space="preserve"> </v>
      </c>
      <c r="M3291" t="s">
        <v>5168</v>
      </c>
      <c r="N3291" t="s">
        <v>6526</v>
      </c>
      <c r="O3291" t="s">
        <v>6530</v>
      </c>
      <c r="P3291">
        <v>138</v>
      </c>
      <c r="Q3291" t="s">
        <v>41</v>
      </c>
      <c r="R3291">
        <v>1E-3</v>
      </c>
      <c r="S3291" t="s">
        <v>41</v>
      </c>
      <c r="T3291" s="2">
        <v>42851</v>
      </c>
      <c r="U3291">
        <v>1E-3</v>
      </c>
      <c r="V3291" s="2">
        <v>42850.999305555553</v>
      </c>
      <c r="W3291">
        <v>1E-3</v>
      </c>
      <c r="X3291" s="2">
        <v>42809.589166666658</v>
      </c>
      <c r="Y3291">
        <v>0.99</v>
      </c>
      <c r="Z3291">
        <v>-14.2</v>
      </c>
      <c r="AA3291" t="s">
        <v>3931</v>
      </c>
      <c r="AB3291" s="2">
        <v>42850.999305555553</v>
      </c>
      <c r="AC3291" t="s">
        <v>6785</v>
      </c>
      <c r="AD3291" t="s">
        <v>6787</v>
      </c>
      <c r="AE3291" t="s">
        <v>9916</v>
      </c>
      <c r="AF3291" t="str">
        <f>IF(H3291="XFMR",IFERROR(VLOOKUP(AP3291,AuctionMapping2019SEP_AUTOS!$D:$J,6,FALSE)," "),IFERROR(VLOOKUP(AO3291,AuctionMapping2019SEP_LINES!$D:$K,7,FALSE)," "))</f>
        <v xml:space="preserve"> </v>
      </c>
      <c r="AG3291" t="str">
        <f>IF(H3291="XFMR",IFERROR(VLOOKUP(AP3291,AuctionMapping2019SEP_AUTOS!$D:$J,5,FALSE)," "),IFERROR(VLOOKUP(AO3291,AuctionMapping2019SEP_LINES!$D:$K,6,FALSE)," "))</f>
        <v xml:space="preserve"> </v>
      </c>
      <c r="AH3291" t="s">
        <v>5666</v>
      </c>
      <c r="AI3291" t="s">
        <v>6526</v>
      </c>
      <c r="AJ3291">
        <v>1E-3</v>
      </c>
      <c r="AK3291" t="s">
        <v>11384</v>
      </c>
      <c r="AL3291" t="s">
        <v>11384</v>
      </c>
      <c r="AM3291" s="2">
        <v>42851</v>
      </c>
      <c r="AN3291" t="s">
        <v>13163</v>
      </c>
      <c r="AO3291" t="s">
        <v>15836</v>
      </c>
      <c r="AP3291" t="str">
        <f t="shared" si="51"/>
        <v>FZ-ZEN|FZZEN09A</v>
      </c>
    </row>
    <row r="3292" spans="1:42" x14ac:dyDescent="0.25">
      <c r="A3292" s="1">
        <v>3290</v>
      </c>
      <c r="B3292" t="s">
        <v>40</v>
      </c>
      <c r="D3292" t="str">
        <f>IF(H3292="XFMR",IFERROR(VLOOKUP(AP3292,AuctionMapping2019SEP_AUTOS!$D:$J,7,FALSE)," "),IFERROR(VLOOKUP(AO3292,AuctionMapping2019SEP_LINES!$D:$K,8,FALSE)," "))</f>
        <v xml:space="preserve"> </v>
      </c>
      <c r="E3292" t="s">
        <v>42</v>
      </c>
      <c r="F3292" t="s">
        <v>623</v>
      </c>
      <c r="G3292" s="2">
        <v>42850.463194444441</v>
      </c>
      <c r="H3292" t="s">
        <v>3932</v>
      </c>
      <c r="I3292" t="s">
        <v>4877</v>
      </c>
      <c r="K3292" t="str">
        <f>IF(H3292="XFMR",IFERROR(VLOOKUP(AP3292,AuctionMapping2019SEP_AUTOS!$D:$J,4,FALSE)," "),IFERROR(VLOOKUP(AO3292,AuctionMapping2019SEP_LINES!$D:$K,5,FALSE)," "))</f>
        <v xml:space="preserve"> </v>
      </c>
      <c r="L3292" t="str">
        <f>IF(H3292="XFMR",IFERROR(VLOOKUP(AP3292,AuctionMapping2019SEP_AUTOS!$D:$J,3,FALSE)," "),IFERROR(VLOOKUP(AO3292,AuctionMapping2019SEP_LINES!$D:$K,4,FALSE)," "))</f>
        <v xml:space="preserve"> </v>
      </c>
      <c r="M3292" t="s">
        <v>6175</v>
      </c>
      <c r="N3292" t="s">
        <v>6527</v>
      </c>
      <c r="O3292" t="s">
        <v>6530</v>
      </c>
      <c r="P3292">
        <v>345</v>
      </c>
      <c r="Q3292" t="s">
        <v>41</v>
      </c>
      <c r="R3292">
        <v>2.359</v>
      </c>
      <c r="S3292" t="s">
        <v>40</v>
      </c>
      <c r="T3292" s="2">
        <v>42850.999305555553</v>
      </c>
      <c r="U3292">
        <v>2.895</v>
      </c>
      <c r="V3292" s="2">
        <v>42848.104166666657</v>
      </c>
      <c r="W3292">
        <v>2.895</v>
      </c>
      <c r="X3292" s="2">
        <v>42850.458969907413</v>
      </c>
      <c r="AA3292" t="s">
        <v>3932</v>
      </c>
      <c r="AB3292" s="2">
        <v>42848.104166666657</v>
      </c>
      <c r="AC3292" t="s">
        <v>6785</v>
      </c>
      <c r="AD3292" t="s">
        <v>6788</v>
      </c>
      <c r="AE3292" t="s">
        <v>9917</v>
      </c>
      <c r="AF3292" t="str">
        <f>IF(H3292="XFMR",IFERROR(VLOOKUP(AP3292,AuctionMapping2019SEP_AUTOS!$D:$J,6,FALSE)," "),IFERROR(VLOOKUP(AO3292,AuctionMapping2019SEP_LINES!$D:$K,7,FALSE)," "))</f>
        <v xml:space="preserve"> </v>
      </c>
      <c r="AG3292" t="str">
        <f>IF(H3292="XFMR",IFERROR(VLOOKUP(AP3292,AuctionMapping2019SEP_AUTOS!$D:$J,5,FALSE)," "),IFERROR(VLOOKUP(AO3292,AuctionMapping2019SEP_LINES!$D:$K,6,FALSE)," "))</f>
        <v xml:space="preserve"> </v>
      </c>
      <c r="AJ3292">
        <v>2.359</v>
      </c>
      <c r="AK3292" t="s">
        <v>11385</v>
      </c>
      <c r="AL3292" t="s">
        <v>11385</v>
      </c>
      <c r="AM3292" s="2">
        <v>42850.463194444441</v>
      </c>
      <c r="AN3292" t="s">
        <v>6175</v>
      </c>
      <c r="AO3292" t="s">
        <v>14128</v>
      </c>
      <c r="AP3292" t="str">
        <f t="shared" si="51"/>
        <v>ASTRA|TR1</v>
      </c>
    </row>
    <row r="3293" spans="1:42" x14ac:dyDescent="0.25">
      <c r="A3293" s="1">
        <v>3291</v>
      </c>
      <c r="B3293" t="s">
        <v>40</v>
      </c>
      <c r="D3293" t="str">
        <f>IF(H3293="XFMR",IFERROR(VLOOKUP(AP3293,AuctionMapping2019SEP_AUTOS!$D:$J,7,FALSE)," "),IFERROR(VLOOKUP(AO3293,AuctionMapping2019SEP_LINES!$D:$K,8,FALSE)," "))</f>
        <v xml:space="preserve"> </v>
      </c>
      <c r="E3293" t="s">
        <v>42</v>
      </c>
      <c r="F3293" t="s">
        <v>632</v>
      </c>
      <c r="G3293" s="2">
        <v>42849.456944444442</v>
      </c>
      <c r="H3293" t="s">
        <v>3933</v>
      </c>
      <c r="I3293" t="s">
        <v>4877</v>
      </c>
      <c r="K3293" t="str">
        <f>IF(H3293="XFMR",IFERROR(VLOOKUP(AP3293,AuctionMapping2019SEP_AUTOS!$D:$J,4,FALSE)," "),IFERROR(VLOOKUP(AO3293,AuctionMapping2019SEP_LINES!$D:$K,5,FALSE)," "))</f>
        <v xml:space="preserve"> </v>
      </c>
      <c r="L3293" t="str">
        <f>IF(H3293="XFMR",IFERROR(VLOOKUP(AP3293,AuctionMapping2019SEP_AUTOS!$D:$J,3,FALSE)," "),IFERROR(VLOOKUP(AO3293,AuctionMapping2019SEP_LINES!$D:$K,4,FALSE)," "))</f>
        <v xml:space="preserve"> </v>
      </c>
      <c r="M3293" t="s">
        <v>5102</v>
      </c>
      <c r="N3293" t="s">
        <v>6529</v>
      </c>
      <c r="O3293" t="s">
        <v>6530</v>
      </c>
      <c r="P3293">
        <v>138</v>
      </c>
      <c r="Q3293" t="s">
        <v>41</v>
      </c>
      <c r="R3293">
        <v>1.103</v>
      </c>
      <c r="S3293" t="s">
        <v>40</v>
      </c>
      <c r="T3293" s="2">
        <v>42849.5</v>
      </c>
      <c r="U3293">
        <v>1.167</v>
      </c>
      <c r="V3293" s="2">
        <v>42848.333333333343</v>
      </c>
      <c r="W3293">
        <v>1.167</v>
      </c>
      <c r="X3293" s="2">
        <v>42845.532847222217</v>
      </c>
      <c r="AA3293" t="s">
        <v>3933</v>
      </c>
      <c r="AB3293" s="2">
        <v>42848.353472222218</v>
      </c>
      <c r="AC3293" t="s">
        <v>6785</v>
      </c>
      <c r="AD3293" t="s">
        <v>6788</v>
      </c>
      <c r="AE3293" t="s">
        <v>9918</v>
      </c>
      <c r="AF3293" t="str">
        <f>IF(H3293="XFMR",IFERROR(VLOOKUP(AP3293,AuctionMapping2019SEP_AUTOS!$D:$J,6,FALSE)," "),IFERROR(VLOOKUP(AO3293,AuctionMapping2019SEP_LINES!$D:$K,7,FALSE)," "))</f>
        <v xml:space="preserve"> </v>
      </c>
      <c r="AG3293" t="str">
        <f>IF(H3293="XFMR",IFERROR(VLOOKUP(AP3293,AuctionMapping2019SEP_AUTOS!$D:$J,5,FALSE)," "),IFERROR(VLOOKUP(AO3293,AuctionMapping2019SEP_LINES!$D:$K,6,FALSE)," "))</f>
        <v xml:space="preserve"> </v>
      </c>
      <c r="AJ3293">
        <v>1.103</v>
      </c>
      <c r="AK3293" t="s">
        <v>11385</v>
      </c>
      <c r="AL3293" t="s">
        <v>11387</v>
      </c>
      <c r="AM3293" s="2">
        <v>42849.456944444442</v>
      </c>
      <c r="AN3293" t="s">
        <v>12379</v>
      </c>
      <c r="AO3293" t="s">
        <v>15264</v>
      </c>
      <c r="AP3293" t="str">
        <f t="shared" si="51"/>
        <v>DUKE|1EYTFB</v>
      </c>
    </row>
    <row r="3294" spans="1:42" x14ac:dyDescent="0.25">
      <c r="A3294" s="1">
        <v>3292</v>
      </c>
      <c r="B3294" t="s">
        <v>40</v>
      </c>
      <c r="D3294" t="str">
        <f>IF(H3294="XFMR",IFERROR(VLOOKUP(AP3294,AuctionMapping2019SEP_AUTOS!$D:$J,7,FALSE)," "),IFERROR(VLOOKUP(AO3294,AuctionMapping2019SEP_LINES!$D:$K,8,FALSE)," "))</f>
        <v xml:space="preserve"> </v>
      </c>
      <c r="E3294" t="s">
        <v>42</v>
      </c>
      <c r="F3294" t="s">
        <v>625</v>
      </c>
      <c r="G3294" s="2">
        <v>42848.73541666667</v>
      </c>
      <c r="H3294" t="s">
        <v>3934</v>
      </c>
      <c r="I3294" t="s">
        <v>4877</v>
      </c>
      <c r="K3294" t="str">
        <f>IF(H3294="XFMR",IFERROR(VLOOKUP(AP3294,AuctionMapping2019SEP_AUTOS!$D:$J,4,FALSE)," "),IFERROR(VLOOKUP(AO3294,AuctionMapping2019SEP_LINES!$D:$K,5,FALSE)," "))</f>
        <v xml:space="preserve"> </v>
      </c>
      <c r="L3294" t="str">
        <f>IF(H3294="XFMR",IFERROR(VLOOKUP(AP3294,AuctionMapping2019SEP_AUTOS!$D:$J,3,FALSE)," "),IFERROR(VLOOKUP(AO3294,AuctionMapping2019SEP_LINES!$D:$K,4,FALSE)," "))</f>
        <v xml:space="preserve"> </v>
      </c>
      <c r="M3294" t="s">
        <v>5666</v>
      </c>
      <c r="N3294" t="s">
        <v>6526</v>
      </c>
      <c r="O3294" t="s">
        <v>6530</v>
      </c>
      <c r="P3294">
        <v>23</v>
      </c>
      <c r="Q3294" t="s">
        <v>41</v>
      </c>
      <c r="R3294">
        <v>25.734999999999999</v>
      </c>
      <c r="S3294" t="s">
        <v>41</v>
      </c>
      <c r="T3294" s="2">
        <v>42855</v>
      </c>
      <c r="U3294">
        <v>32</v>
      </c>
      <c r="V3294" s="2">
        <v>42823</v>
      </c>
      <c r="W3294">
        <v>32</v>
      </c>
      <c r="X3294" s="2">
        <v>42814.439247685194</v>
      </c>
      <c r="Y3294">
        <v>0.93</v>
      </c>
      <c r="Z3294">
        <v>-4.08</v>
      </c>
      <c r="AA3294" t="s">
        <v>3934</v>
      </c>
      <c r="AB3294" s="2">
        <v>42823</v>
      </c>
      <c r="AC3294" t="s">
        <v>6785</v>
      </c>
      <c r="AD3294" t="s">
        <v>6787</v>
      </c>
      <c r="AE3294" t="s">
        <v>9919</v>
      </c>
      <c r="AF3294" t="str">
        <f>IF(H3294="XFMR",IFERROR(VLOOKUP(AP3294,AuctionMapping2019SEP_AUTOS!$D:$J,6,FALSE)," "),IFERROR(VLOOKUP(AO3294,AuctionMapping2019SEP_LINES!$D:$K,7,FALSE)," "))</f>
        <v xml:space="preserve"> </v>
      </c>
      <c r="AG3294" t="str">
        <f>IF(H3294="XFMR",IFERROR(VLOOKUP(AP3294,AuctionMapping2019SEP_AUTOS!$D:$J,5,FALSE)," "),IFERROR(VLOOKUP(AO3294,AuctionMapping2019SEP_LINES!$D:$K,6,FALSE)," "))</f>
        <v xml:space="preserve"> </v>
      </c>
      <c r="AJ3294">
        <v>25.734999999999999</v>
      </c>
      <c r="AK3294" t="s">
        <v>11384</v>
      </c>
      <c r="AL3294" t="s">
        <v>11384</v>
      </c>
      <c r="AM3294" s="2">
        <v>42848.73541666667</v>
      </c>
      <c r="AN3294" t="s">
        <v>5666</v>
      </c>
      <c r="AO3294" t="s">
        <v>14033</v>
      </c>
      <c r="AP3294" t="str">
        <f t="shared" si="51"/>
        <v>ZEN|AT2T</v>
      </c>
    </row>
    <row r="3295" spans="1:42" x14ac:dyDescent="0.25">
      <c r="A3295" s="1">
        <v>3293</v>
      </c>
      <c r="B3295" t="s">
        <v>40</v>
      </c>
      <c r="D3295" t="str">
        <f>IF(H3295="XFMR",IFERROR(VLOOKUP(AP3295,AuctionMapping2019SEP_AUTOS!$D:$J,7,FALSE)," "),IFERROR(VLOOKUP(AO3295,AuctionMapping2019SEP_LINES!$D:$K,8,FALSE)," "))</f>
        <v xml:space="preserve"> </v>
      </c>
      <c r="E3295" t="s">
        <v>42</v>
      </c>
      <c r="F3295" t="s">
        <v>625</v>
      </c>
      <c r="G3295" s="2">
        <v>42848.73541666667</v>
      </c>
      <c r="H3295" t="s">
        <v>3935</v>
      </c>
      <c r="I3295" t="s">
        <v>4877</v>
      </c>
      <c r="K3295" t="str">
        <f>IF(H3295="XFMR",IFERROR(VLOOKUP(AP3295,AuctionMapping2019SEP_AUTOS!$D:$J,4,FALSE)," "),IFERROR(VLOOKUP(AO3295,AuctionMapping2019SEP_LINES!$D:$K,5,FALSE)," "))</f>
        <v xml:space="preserve"> </v>
      </c>
      <c r="L3295" t="str">
        <f>IF(H3295="XFMR",IFERROR(VLOOKUP(AP3295,AuctionMapping2019SEP_AUTOS!$D:$J,3,FALSE)," "),IFERROR(VLOOKUP(AO3295,AuctionMapping2019SEP_LINES!$D:$K,4,FALSE)," "))</f>
        <v xml:space="preserve"> </v>
      </c>
      <c r="M3295" t="s">
        <v>5666</v>
      </c>
      <c r="N3295" t="s">
        <v>6526</v>
      </c>
      <c r="O3295" t="s">
        <v>6530</v>
      </c>
      <c r="P3295">
        <v>345</v>
      </c>
      <c r="Q3295" t="s">
        <v>41</v>
      </c>
      <c r="R3295">
        <v>25.734999999999999</v>
      </c>
      <c r="S3295" t="s">
        <v>41</v>
      </c>
      <c r="T3295" s="2">
        <v>42855</v>
      </c>
      <c r="U3295">
        <v>32</v>
      </c>
      <c r="V3295" s="2">
        <v>42823</v>
      </c>
      <c r="W3295">
        <v>32</v>
      </c>
      <c r="X3295" s="2">
        <v>42814.439247685194</v>
      </c>
      <c r="Y3295">
        <v>0.97</v>
      </c>
      <c r="Z3295">
        <v>-7.23</v>
      </c>
      <c r="AA3295" t="s">
        <v>3935</v>
      </c>
      <c r="AB3295" s="2">
        <v>42823</v>
      </c>
      <c r="AC3295" t="s">
        <v>6785</v>
      </c>
      <c r="AD3295" t="s">
        <v>6787</v>
      </c>
      <c r="AE3295" t="s">
        <v>9920</v>
      </c>
      <c r="AF3295" t="str">
        <f>IF(H3295="XFMR",IFERROR(VLOOKUP(AP3295,AuctionMapping2019SEP_AUTOS!$D:$J,6,FALSE)," "),IFERROR(VLOOKUP(AO3295,AuctionMapping2019SEP_LINES!$D:$K,7,FALSE)," "))</f>
        <v xml:space="preserve"> </v>
      </c>
      <c r="AG3295" t="str">
        <f>IF(H3295="XFMR",IFERROR(VLOOKUP(AP3295,AuctionMapping2019SEP_AUTOS!$D:$J,5,FALSE)," "),IFERROR(VLOOKUP(AO3295,AuctionMapping2019SEP_LINES!$D:$K,6,FALSE)," "))</f>
        <v xml:space="preserve"> </v>
      </c>
      <c r="AJ3295">
        <v>25.734999999999999</v>
      </c>
      <c r="AK3295" t="s">
        <v>11384</v>
      </c>
      <c r="AL3295" t="s">
        <v>11384</v>
      </c>
      <c r="AM3295" s="2">
        <v>42848.73541666667</v>
      </c>
      <c r="AN3295" t="s">
        <v>5666</v>
      </c>
      <c r="AO3295" t="s">
        <v>14034</v>
      </c>
      <c r="AP3295" t="str">
        <f t="shared" si="51"/>
        <v>ZEN|AT2H</v>
      </c>
    </row>
    <row r="3296" spans="1:42" x14ac:dyDescent="0.25">
      <c r="A3296" s="1">
        <v>3294</v>
      </c>
      <c r="B3296" t="s">
        <v>40</v>
      </c>
      <c r="D3296" t="str">
        <f>IF(H3296="XFMR",IFERROR(VLOOKUP(AP3296,AuctionMapping2019SEP_AUTOS!$D:$J,7,FALSE)," "),IFERROR(VLOOKUP(AO3296,AuctionMapping2019SEP_LINES!$D:$K,8,FALSE)," "))</f>
        <v xml:space="preserve"> </v>
      </c>
      <c r="E3296" t="s">
        <v>42</v>
      </c>
      <c r="F3296" t="s">
        <v>625</v>
      </c>
      <c r="G3296" s="2">
        <v>42848.73541666667</v>
      </c>
      <c r="H3296" t="s">
        <v>3936</v>
      </c>
      <c r="I3296" t="s">
        <v>4877</v>
      </c>
      <c r="K3296" t="str">
        <f>IF(H3296="XFMR",IFERROR(VLOOKUP(AP3296,AuctionMapping2019SEP_AUTOS!$D:$J,4,FALSE)," "),IFERROR(VLOOKUP(AO3296,AuctionMapping2019SEP_LINES!$D:$K,5,FALSE)," "))</f>
        <v xml:space="preserve"> </v>
      </c>
      <c r="L3296" t="str">
        <f>IF(H3296="XFMR",IFERROR(VLOOKUP(AP3296,AuctionMapping2019SEP_AUTOS!$D:$J,3,FALSE)," "),IFERROR(VLOOKUP(AO3296,AuctionMapping2019SEP_LINES!$D:$K,4,FALSE)," "))</f>
        <v xml:space="preserve"> </v>
      </c>
      <c r="M3296" t="s">
        <v>5666</v>
      </c>
      <c r="N3296" t="s">
        <v>6526</v>
      </c>
      <c r="O3296" t="s">
        <v>6530</v>
      </c>
      <c r="P3296">
        <v>138</v>
      </c>
      <c r="Q3296" t="s">
        <v>41</v>
      </c>
      <c r="R3296">
        <v>25.734999999999999</v>
      </c>
      <c r="S3296" t="s">
        <v>41</v>
      </c>
      <c r="T3296" s="2">
        <v>42855</v>
      </c>
      <c r="U3296">
        <v>32</v>
      </c>
      <c r="V3296" s="2">
        <v>42823</v>
      </c>
      <c r="W3296">
        <v>32</v>
      </c>
      <c r="X3296" s="2">
        <v>42814.439236111109</v>
      </c>
      <c r="Y3296">
        <v>0.94</v>
      </c>
      <c r="Z3296">
        <v>-4.1900000000000004</v>
      </c>
      <c r="AA3296" t="s">
        <v>3936</v>
      </c>
      <c r="AB3296" s="2">
        <v>42823</v>
      </c>
      <c r="AC3296" t="s">
        <v>6785</v>
      </c>
      <c r="AD3296" t="s">
        <v>6787</v>
      </c>
      <c r="AE3296" t="s">
        <v>9921</v>
      </c>
      <c r="AF3296" t="str">
        <f>IF(H3296="XFMR",IFERROR(VLOOKUP(AP3296,AuctionMapping2019SEP_AUTOS!$D:$J,6,FALSE)," "),IFERROR(VLOOKUP(AO3296,AuctionMapping2019SEP_LINES!$D:$K,7,FALSE)," "))</f>
        <v xml:space="preserve"> </v>
      </c>
      <c r="AG3296" t="str">
        <f>IF(H3296="XFMR",IFERROR(VLOOKUP(AP3296,AuctionMapping2019SEP_AUTOS!$D:$J,5,FALSE)," "),IFERROR(VLOOKUP(AO3296,AuctionMapping2019SEP_LINES!$D:$K,6,FALSE)," "))</f>
        <v xml:space="preserve"> </v>
      </c>
      <c r="AJ3296">
        <v>25.734999999999999</v>
      </c>
      <c r="AK3296" t="s">
        <v>11384</v>
      </c>
      <c r="AL3296" t="s">
        <v>11384</v>
      </c>
      <c r="AM3296" s="2">
        <v>42848.73541666667</v>
      </c>
      <c r="AN3296" t="s">
        <v>5666</v>
      </c>
      <c r="AO3296" t="s">
        <v>13804</v>
      </c>
      <c r="AP3296" t="str">
        <f t="shared" si="51"/>
        <v>ZEN|AT2</v>
      </c>
    </row>
    <row r="3297" spans="1:42" x14ac:dyDescent="0.25">
      <c r="A3297" s="1">
        <v>3295</v>
      </c>
      <c r="B3297" t="s">
        <v>40</v>
      </c>
      <c r="D3297" t="str">
        <f>IF(H3297="XFMR",IFERROR(VLOOKUP(AP3297,AuctionMapping2019SEP_AUTOS!$D:$J,7,FALSE)," "),IFERROR(VLOOKUP(AO3297,AuctionMapping2019SEP_LINES!$D:$K,8,FALSE)," "))</f>
        <v>1</v>
      </c>
      <c r="E3297" t="s">
        <v>42</v>
      </c>
      <c r="F3297" t="s">
        <v>630</v>
      </c>
      <c r="G3297" s="2">
        <v>42847.643055555563</v>
      </c>
      <c r="H3297" t="s">
        <v>3937</v>
      </c>
      <c r="I3297" t="s">
        <v>4878</v>
      </c>
      <c r="K3297" t="str">
        <f>IF(H3297="XFMR",IFERROR(VLOOKUP(AP3297,AuctionMapping2019SEP_AUTOS!$D:$J,4,FALSE)," "),IFERROR(VLOOKUP(AO3297,AuctionMapping2019SEP_LINES!$D:$K,5,FALSE)," "))</f>
        <v>MINES_RD4A</v>
      </c>
      <c r="L3297">
        <f>IF(H3297="XFMR",IFERROR(VLOOKUP(AP3297,AuctionMapping2019SEP_AUTOS!$D:$J,3,FALSE)," "),IFERROR(VLOOKUP(AO3297,AuctionMapping2019SEP_LINES!$D:$K,4,FALSE)," "))</f>
        <v>8643</v>
      </c>
      <c r="M3297" t="s">
        <v>5395</v>
      </c>
      <c r="N3297" t="s">
        <v>6529</v>
      </c>
      <c r="O3297" t="s">
        <v>6530</v>
      </c>
      <c r="P3297">
        <v>138</v>
      </c>
      <c r="Q3297" t="s">
        <v>41</v>
      </c>
      <c r="R3297">
        <v>0.73499999999999999</v>
      </c>
      <c r="S3297" t="s">
        <v>40</v>
      </c>
      <c r="T3297" s="2">
        <v>42847.791666666657</v>
      </c>
      <c r="U3297">
        <v>0.88300000000000001</v>
      </c>
      <c r="V3297" s="2">
        <v>42846.908333333333</v>
      </c>
      <c r="W3297">
        <v>0.88300000000000001</v>
      </c>
      <c r="X3297" s="2">
        <v>42846.91138888889</v>
      </c>
      <c r="AA3297" t="s">
        <v>6768</v>
      </c>
      <c r="AB3297" s="2">
        <v>42846.908333333333</v>
      </c>
      <c r="AC3297" t="s">
        <v>6785</v>
      </c>
      <c r="AD3297" t="s">
        <v>6788</v>
      </c>
      <c r="AE3297" t="s">
        <v>9922</v>
      </c>
      <c r="AF3297" t="str">
        <f>IF(H3297="XFMR",IFERROR(VLOOKUP(AP3297,AuctionMapping2019SEP_AUTOS!$D:$J,6,FALSE)," "),IFERROR(VLOOKUP(AO3297,AuctionMapping2019SEP_LINES!$D:$K,7,FALSE)," "))</f>
        <v>NLARSW4A</v>
      </c>
      <c r="AG3297">
        <f>IF(H3297="XFMR",IFERROR(VLOOKUP(AP3297,AuctionMapping2019SEP_AUTOS!$D:$J,5,FALSE)," "),IFERROR(VLOOKUP(AO3297,AuctionMapping2019SEP_LINES!$D:$K,6,FALSE)," "))</f>
        <v>8909</v>
      </c>
      <c r="AH3297" t="s">
        <v>11256</v>
      </c>
      <c r="AI3297" t="s">
        <v>6529</v>
      </c>
      <c r="AJ3297">
        <v>0.73499999999999999</v>
      </c>
      <c r="AK3297" t="s">
        <v>11385</v>
      </c>
      <c r="AL3297" t="s">
        <v>11385</v>
      </c>
      <c r="AM3297" s="2">
        <v>42847.643055555563</v>
      </c>
      <c r="AN3297" t="s">
        <v>13164</v>
      </c>
      <c r="AO3297" t="s">
        <v>15837</v>
      </c>
      <c r="AP3297" t="str">
        <f t="shared" si="51"/>
        <v>NLARSW-MINES_RD|MINESNLARSW11</v>
      </c>
    </row>
    <row r="3298" spans="1:42" x14ac:dyDescent="0.25">
      <c r="A3298" s="1">
        <v>3296</v>
      </c>
      <c r="B3298" t="s">
        <v>40</v>
      </c>
      <c r="D3298" t="str">
        <f>IF(H3298="XFMR",IFERROR(VLOOKUP(AP3298,AuctionMapping2019SEP_AUTOS!$D:$J,7,FALSE)," "),IFERROR(VLOOKUP(AO3298,AuctionMapping2019SEP_LINES!$D:$K,8,FALSE)," "))</f>
        <v xml:space="preserve"> </v>
      </c>
      <c r="E3298" t="s">
        <v>42</v>
      </c>
      <c r="F3298" t="s">
        <v>635</v>
      </c>
      <c r="G3298" s="2">
        <v>42845.517361111109</v>
      </c>
      <c r="H3298" t="s">
        <v>3938</v>
      </c>
      <c r="I3298" t="s">
        <v>4877</v>
      </c>
      <c r="K3298" t="str">
        <f>IF(H3298="XFMR",IFERROR(VLOOKUP(AP3298,AuctionMapping2019SEP_AUTOS!$D:$J,4,FALSE)," "),IFERROR(VLOOKUP(AO3298,AuctionMapping2019SEP_LINES!$D:$K,5,FALSE)," "))</f>
        <v xml:space="preserve"> </v>
      </c>
      <c r="L3298" t="str">
        <f>IF(H3298="XFMR",IFERROR(VLOOKUP(AP3298,AuctionMapping2019SEP_AUTOS!$D:$J,3,FALSE)," "),IFERROR(VLOOKUP(AO3298,AuctionMapping2019SEP_LINES!$D:$K,4,FALSE)," "))</f>
        <v xml:space="preserve"> </v>
      </c>
      <c r="M3298" t="s">
        <v>5309</v>
      </c>
      <c r="N3298" t="s">
        <v>6529</v>
      </c>
      <c r="O3298" t="s">
        <v>6530</v>
      </c>
      <c r="P3298">
        <v>138</v>
      </c>
      <c r="Q3298" t="s">
        <v>41</v>
      </c>
      <c r="R3298">
        <v>0.10299999999999999</v>
      </c>
      <c r="S3298" t="s">
        <v>41</v>
      </c>
      <c r="T3298" s="2">
        <v>42845.708333333343</v>
      </c>
      <c r="U3298">
        <v>0.375</v>
      </c>
      <c r="V3298" s="2">
        <v>42845.333333333343</v>
      </c>
      <c r="W3298">
        <v>0.375</v>
      </c>
      <c r="X3298" s="2">
        <v>42838.608055555553</v>
      </c>
      <c r="Y3298">
        <v>0.98</v>
      </c>
      <c r="Z3298">
        <v>-12.11</v>
      </c>
      <c r="AA3298" t="s">
        <v>3938</v>
      </c>
      <c r="AB3298" s="2">
        <v>42845.413888888892</v>
      </c>
      <c r="AC3298" t="s">
        <v>6785</v>
      </c>
      <c r="AD3298" t="s">
        <v>6787</v>
      </c>
      <c r="AE3298" t="s">
        <v>9923</v>
      </c>
      <c r="AF3298" t="str">
        <f>IF(H3298="XFMR",IFERROR(VLOOKUP(AP3298,AuctionMapping2019SEP_AUTOS!$D:$J,6,FALSE)," "),IFERROR(VLOOKUP(AO3298,AuctionMapping2019SEP_LINES!$D:$K,7,FALSE)," "))</f>
        <v xml:space="preserve"> </v>
      </c>
      <c r="AG3298" t="str">
        <f>IF(H3298="XFMR",IFERROR(VLOOKUP(AP3298,AuctionMapping2019SEP_AUTOS!$D:$J,5,FALSE)," "),IFERROR(VLOOKUP(AO3298,AuctionMapping2019SEP_LINES!$D:$K,6,FALSE)," "))</f>
        <v xml:space="preserve"> </v>
      </c>
      <c r="AJ3298">
        <v>0.10299999999999999</v>
      </c>
      <c r="AK3298" t="s">
        <v>11384</v>
      </c>
      <c r="AL3298" t="s">
        <v>11384</v>
      </c>
      <c r="AM3298" s="2">
        <v>42845.517361111109</v>
      </c>
      <c r="AN3298" t="s">
        <v>11923</v>
      </c>
      <c r="AO3298" t="s">
        <v>13892</v>
      </c>
      <c r="AP3298" t="str">
        <f t="shared" si="51"/>
        <v>LOCKHA|AT3</v>
      </c>
    </row>
    <row r="3299" spans="1:42" x14ac:dyDescent="0.25">
      <c r="A3299" s="1">
        <v>3297</v>
      </c>
      <c r="B3299" t="s">
        <v>40</v>
      </c>
      <c r="D3299" t="str">
        <f>IF(H3299="XFMR",IFERROR(VLOOKUP(AP3299,AuctionMapping2019SEP_AUTOS!$D:$J,7,FALSE)," "),IFERROR(VLOOKUP(AO3299,AuctionMapping2019SEP_LINES!$D:$K,8,FALSE)," "))</f>
        <v xml:space="preserve"> </v>
      </c>
      <c r="E3299" t="s">
        <v>590</v>
      </c>
      <c r="F3299" t="s">
        <v>632</v>
      </c>
      <c r="G3299" s="2">
        <v>42844.930555555547</v>
      </c>
      <c r="H3299" t="s">
        <v>3939</v>
      </c>
      <c r="I3299" t="s">
        <v>4877</v>
      </c>
      <c r="K3299" t="str">
        <f>IF(H3299="XFMR",IFERROR(VLOOKUP(AP3299,AuctionMapping2019SEP_AUTOS!$D:$J,4,FALSE)," "),IFERROR(VLOOKUP(AO3299,AuctionMapping2019SEP_LINES!$D:$K,5,FALSE)," "))</f>
        <v xml:space="preserve"> </v>
      </c>
      <c r="L3299" t="str">
        <f>IF(H3299="XFMR",IFERROR(VLOOKUP(AP3299,AuctionMapping2019SEP_AUTOS!$D:$J,3,FALSE)," "),IFERROR(VLOOKUP(AO3299,AuctionMapping2019SEP_LINES!$D:$K,4,FALSE)," "))</f>
        <v xml:space="preserve"> </v>
      </c>
      <c r="M3299" t="s">
        <v>5094</v>
      </c>
      <c r="N3299" t="s">
        <v>6528</v>
      </c>
      <c r="O3299" t="s">
        <v>6530</v>
      </c>
      <c r="P3299">
        <v>138</v>
      </c>
      <c r="Q3299" t="s">
        <v>41</v>
      </c>
      <c r="R3299">
        <v>1.5529999999999999</v>
      </c>
      <c r="S3299" t="s">
        <v>40</v>
      </c>
      <c r="T3299" s="2">
        <v>42845.25</v>
      </c>
      <c r="U3299">
        <v>1.917</v>
      </c>
      <c r="V3299" s="2">
        <v>42843.333333333343</v>
      </c>
      <c r="W3299">
        <v>1.917</v>
      </c>
      <c r="X3299" s="2">
        <v>42824.604884259257</v>
      </c>
      <c r="AA3299" t="s">
        <v>3939</v>
      </c>
      <c r="AB3299" s="2">
        <v>42843.37777777778</v>
      </c>
      <c r="AC3299" t="s">
        <v>6785</v>
      </c>
      <c r="AD3299" t="s">
        <v>6788</v>
      </c>
      <c r="AE3299" t="s">
        <v>9924</v>
      </c>
      <c r="AF3299" t="str">
        <f>IF(H3299="XFMR",IFERROR(VLOOKUP(AP3299,AuctionMapping2019SEP_AUTOS!$D:$J,6,FALSE)," "),IFERROR(VLOOKUP(AO3299,AuctionMapping2019SEP_LINES!$D:$K,7,FALSE)," "))</f>
        <v xml:space="preserve"> </v>
      </c>
      <c r="AG3299" t="str">
        <f>IF(H3299="XFMR",IFERROR(VLOOKUP(AP3299,AuctionMapping2019SEP_AUTOS!$D:$J,5,FALSE)," "),IFERROR(VLOOKUP(AO3299,AuctionMapping2019SEP_LINES!$D:$K,6,FALSE)," "))</f>
        <v xml:space="preserve"> </v>
      </c>
      <c r="AJ3299">
        <v>1.5529999999999999</v>
      </c>
      <c r="AK3299" t="s">
        <v>11385</v>
      </c>
      <c r="AL3299" t="s">
        <v>11387</v>
      </c>
      <c r="AM3299" s="2">
        <v>42844.930555555547</v>
      </c>
      <c r="AN3299" t="s">
        <v>11680</v>
      </c>
      <c r="AO3299" t="s">
        <v>13945</v>
      </c>
      <c r="AP3299" t="str">
        <f t="shared" si="51"/>
        <v>DENDR|FMR2</v>
      </c>
    </row>
    <row r="3300" spans="1:42" x14ac:dyDescent="0.25">
      <c r="A3300" s="1">
        <v>3298</v>
      </c>
      <c r="B3300" t="s">
        <v>40</v>
      </c>
      <c r="D3300" t="str">
        <f>IF(H3300="XFMR",IFERROR(VLOOKUP(AP3300,AuctionMapping2019SEP_AUTOS!$D:$J,7,FALSE)," "),IFERROR(VLOOKUP(AO3300,AuctionMapping2019SEP_LINES!$D:$K,8,FALSE)," "))</f>
        <v>2</v>
      </c>
      <c r="E3300" t="s">
        <v>42</v>
      </c>
      <c r="F3300" t="s">
        <v>639</v>
      </c>
      <c r="G3300" s="2">
        <v>42844.489583333343</v>
      </c>
      <c r="H3300" t="s">
        <v>3940</v>
      </c>
      <c r="I3300" t="s">
        <v>4878</v>
      </c>
      <c r="K3300" t="str">
        <f>IF(H3300="XFMR",IFERROR(VLOOKUP(AP3300,AuctionMapping2019SEP_AUTOS!$D:$J,4,FALSE)," "),IFERROR(VLOOKUP(AO3300,AuctionMapping2019SEP_LINES!$D:$K,5,FALSE)," "))</f>
        <v>LAREDO2A</v>
      </c>
      <c r="L3300">
        <f>IF(H3300="XFMR",IFERROR(VLOOKUP(AP3300,AuctionMapping2019SEP_AUTOS!$D:$J,3,FALSE)," "),IFERROR(VLOOKUP(AO3300,AuctionMapping2019SEP_LINES!$D:$K,4,FALSE)," "))</f>
        <v>8290</v>
      </c>
      <c r="M3300" t="s">
        <v>6224</v>
      </c>
      <c r="N3300" t="s">
        <v>6529</v>
      </c>
      <c r="O3300" t="s">
        <v>6530</v>
      </c>
      <c r="P3300">
        <v>69</v>
      </c>
      <c r="Q3300" t="s">
        <v>41</v>
      </c>
      <c r="R3300">
        <v>0.19400000000000001</v>
      </c>
      <c r="S3300" t="s">
        <v>40</v>
      </c>
      <c r="T3300" s="2">
        <v>42846.666666666657</v>
      </c>
      <c r="U3300">
        <v>2.3719999999999999</v>
      </c>
      <c r="V3300" s="2">
        <v>42844.295138888891</v>
      </c>
      <c r="W3300">
        <v>2.3719999999999999</v>
      </c>
      <c r="X3300" s="2">
        <v>42844.295555555553</v>
      </c>
      <c r="AA3300" t="s">
        <v>3940</v>
      </c>
      <c r="AB3300" s="2">
        <v>42844.295138888891</v>
      </c>
      <c r="AC3300" t="s">
        <v>6785</v>
      </c>
      <c r="AD3300" t="s">
        <v>6788</v>
      </c>
      <c r="AE3300" t="s">
        <v>9925</v>
      </c>
      <c r="AF3300" t="str">
        <f>IF(H3300="XFMR",IFERROR(VLOOKUP(AP3300,AuctionMapping2019SEP_AUTOS!$D:$J,6,FALSE)," "),IFERROR(VLOOKUP(AO3300,AuctionMapping2019SEP_LINES!$D:$K,7,FALSE)," "))</f>
        <v>WASH_ST2A</v>
      </c>
      <c r="AG3300">
        <f>IF(H3300="XFMR",IFERROR(VLOOKUP(AP3300,AuctionMapping2019SEP_AUTOS!$D:$J,5,FALSE)," "),IFERROR(VLOOKUP(AO3300,AuctionMapping2019SEP_LINES!$D:$K,6,FALSE)," "))</f>
        <v>8642</v>
      </c>
      <c r="AH3300" t="s">
        <v>5288</v>
      </c>
      <c r="AI3300" t="s">
        <v>6529</v>
      </c>
      <c r="AJ3300">
        <v>0.19400000000000001</v>
      </c>
      <c r="AK3300" t="s">
        <v>11385</v>
      </c>
      <c r="AL3300" t="s">
        <v>11385</v>
      </c>
      <c r="AM3300" s="2">
        <v>42844.489583333343</v>
      </c>
      <c r="AN3300" t="s">
        <v>13165</v>
      </c>
      <c r="AO3300" t="s">
        <v>15838</v>
      </c>
      <c r="AP3300" t="str">
        <f t="shared" si="51"/>
        <v>WASH_ST-LAREDO|LAREDOWASHS21</v>
      </c>
    </row>
    <row r="3301" spans="1:42" x14ac:dyDescent="0.25">
      <c r="A3301" s="1">
        <v>3299</v>
      </c>
      <c r="B3301" t="s">
        <v>40</v>
      </c>
      <c r="D3301" t="str">
        <f>IF(H3301="XFMR",IFERROR(VLOOKUP(AP3301,AuctionMapping2019SEP_AUTOS!$D:$J,7,FALSE)," "),IFERROR(VLOOKUP(AO3301,AuctionMapping2019SEP_LINES!$D:$K,8,FALSE)," "))</f>
        <v xml:space="preserve"> </v>
      </c>
      <c r="E3301" t="s">
        <v>42</v>
      </c>
      <c r="F3301" t="s">
        <v>623</v>
      </c>
      <c r="G3301" s="2">
        <v>42843.833333333343</v>
      </c>
      <c r="H3301" t="s">
        <v>3941</v>
      </c>
      <c r="I3301" t="s">
        <v>4877</v>
      </c>
      <c r="K3301" t="str">
        <f>IF(H3301="XFMR",IFERROR(VLOOKUP(AP3301,AuctionMapping2019SEP_AUTOS!$D:$J,4,FALSE)," "),IFERROR(VLOOKUP(AO3301,AuctionMapping2019SEP_LINES!$D:$K,5,FALSE)," "))</f>
        <v xml:space="preserve"> </v>
      </c>
      <c r="L3301" t="str">
        <f>IF(H3301="XFMR",IFERROR(VLOOKUP(AP3301,AuctionMapping2019SEP_AUTOS!$D:$J,3,FALSE)," "),IFERROR(VLOOKUP(AO3301,AuctionMapping2019SEP_LINES!$D:$K,4,FALSE)," "))</f>
        <v xml:space="preserve"> </v>
      </c>
      <c r="M3301" t="s">
        <v>6225</v>
      </c>
      <c r="N3301" t="s">
        <v>6527</v>
      </c>
      <c r="O3301" t="s">
        <v>6530</v>
      </c>
      <c r="P3301">
        <v>345</v>
      </c>
      <c r="Q3301" t="s">
        <v>41</v>
      </c>
      <c r="R3301">
        <v>10.833</v>
      </c>
      <c r="S3301" t="s">
        <v>41</v>
      </c>
      <c r="T3301" s="2">
        <v>42846.999305555553</v>
      </c>
      <c r="U3301">
        <v>13.999000000000001</v>
      </c>
      <c r="V3301" s="2">
        <v>42833</v>
      </c>
      <c r="W3301">
        <v>13.999000000000001</v>
      </c>
      <c r="X3301" s="2">
        <v>42831.654988425929</v>
      </c>
      <c r="Y3301">
        <v>0.96</v>
      </c>
      <c r="Z3301">
        <v>-6.05</v>
      </c>
      <c r="AA3301" t="s">
        <v>3941</v>
      </c>
      <c r="AB3301" s="2">
        <v>42833</v>
      </c>
      <c r="AC3301" t="s">
        <v>6785</v>
      </c>
      <c r="AD3301" t="s">
        <v>6787</v>
      </c>
      <c r="AE3301" t="s">
        <v>9926</v>
      </c>
      <c r="AF3301" t="str">
        <f>IF(H3301="XFMR",IFERROR(VLOOKUP(AP3301,AuctionMapping2019SEP_AUTOS!$D:$J,6,FALSE)," "),IFERROR(VLOOKUP(AO3301,AuctionMapping2019SEP_LINES!$D:$K,7,FALSE)," "))</f>
        <v xml:space="preserve"> </v>
      </c>
      <c r="AG3301" t="str">
        <f>IF(H3301="XFMR",IFERROR(VLOOKUP(AP3301,AuctionMapping2019SEP_AUTOS!$D:$J,5,FALSE)," "),IFERROR(VLOOKUP(AO3301,AuctionMapping2019SEP_LINES!$D:$K,6,FALSE)," "))</f>
        <v xml:space="preserve"> </v>
      </c>
      <c r="AJ3301">
        <v>10.833</v>
      </c>
      <c r="AK3301" t="s">
        <v>11384</v>
      </c>
      <c r="AL3301" t="s">
        <v>11389</v>
      </c>
      <c r="AM3301" s="2">
        <v>42843.833333333343</v>
      </c>
      <c r="AN3301" t="s">
        <v>13166</v>
      </c>
      <c r="AO3301" t="s">
        <v>15839</v>
      </c>
      <c r="AP3301" t="str">
        <f t="shared" si="51"/>
        <v>OECCS|2EYTFA</v>
      </c>
    </row>
    <row r="3302" spans="1:42" x14ac:dyDescent="0.25">
      <c r="A3302" s="1">
        <v>3300</v>
      </c>
      <c r="B3302" t="s">
        <v>40</v>
      </c>
      <c r="D3302" t="str">
        <f>IF(H3302="XFMR",IFERROR(VLOOKUP(AP3302,AuctionMapping2019SEP_AUTOS!$D:$J,7,FALSE)," "),IFERROR(VLOOKUP(AO3302,AuctionMapping2019SEP_LINES!$D:$K,8,FALSE)," "))</f>
        <v xml:space="preserve"> </v>
      </c>
      <c r="E3302" t="s">
        <v>591</v>
      </c>
      <c r="F3302" t="s">
        <v>623</v>
      </c>
      <c r="G3302" s="2">
        <v>42843.833333333343</v>
      </c>
      <c r="H3302" t="s">
        <v>3942</v>
      </c>
      <c r="I3302" t="s">
        <v>4877</v>
      </c>
      <c r="K3302" t="str">
        <f>IF(H3302="XFMR",IFERROR(VLOOKUP(AP3302,AuctionMapping2019SEP_AUTOS!$D:$J,4,FALSE)," "),IFERROR(VLOOKUP(AO3302,AuctionMapping2019SEP_LINES!$D:$K,5,FALSE)," "))</f>
        <v xml:space="preserve"> </v>
      </c>
      <c r="L3302" t="str">
        <f>IF(H3302="XFMR",IFERROR(VLOOKUP(AP3302,AuctionMapping2019SEP_AUTOS!$D:$J,3,FALSE)," "),IFERROR(VLOOKUP(AO3302,AuctionMapping2019SEP_LINES!$D:$K,4,FALSE)," "))</f>
        <v xml:space="preserve"> </v>
      </c>
      <c r="M3302" t="s">
        <v>6225</v>
      </c>
      <c r="N3302" t="s">
        <v>6527</v>
      </c>
      <c r="O3302" t="s">
        <v>6530</v>
      </c>
      <c r="P3302">
        <v>345</v>
      </c>
      <c r="Q3302" t="s">
        <v>41</v>
      </c>
      <c r="R3302">
        <v>10.833</v>
      </c>
      <c r="S3302" t="s">
        <v>41</v>
      </c>
      <c r="T3302" s="2">
        <v>42846.999305555553</v>
      </c>
      <c r="U3302">
        <v>13.999000000000001</v>
      </c>
      <c r="V3302" s="2">
        <v>42833</v>
      </c>
      <c r="W3302">
        <v>13.999000000000001</v>
      </c>
      <c r="X3302" s="2">
        <v>42831.654999999999</v>
      </c>
      <c r="Y3302">
        <v>0.97</v>
      </c>
      <c r="Z3302">
        <v>-7.12</v>
      </c>
      <c r="AA3302" t="s">
        <v>3942</v>
      </c>
      <c r="AB3302" s="2">
        <v>42833</v>
      </c>
      <c r="AC3302" t="s">
        <v>6785</v>
      </c>
      <c r="AD3302" t="s">
        <v>6787</v>
      </c>
      <c r="AE3302" t="s">
        <v>9927</v>
      </c>
      <c r="AF3302" t="str">
        <f>IF(H3302="XFMR",IFERROR(VLOOKUP(AP3302,AuctionMapping2019SEP_AUTOS!$D:$J,6,FALSE)," "),IFERROR(VLOOKUP(AO3302,AuctionMapping2019SEP_LINES!$D:$K,7,FALSE)," "))</f>
        <v xml:space="preserve"> </v>
      </c>
      <c r="AG3302" t="str">
        <f>IF(H3302="XFMR",IFERROR(VLOOKUP(AP3302,AuctionMapping2019SEP_AUTOS!$D:$J,5,FALSE)," "),IFERROR(VLOOKUP(AO3302,AuctionMapping2019SEP_LINES!$D:$K,6,FALSE)," "))</f>
        <v xml:space="preserve"> </v>
      </c>
      <c r="AJ3302">
        <v>10.833</v>
      </c>
      <c r="AK3302" t="s">
        <v>11384</v>
      </c>
      <c r="AL3302" t="s">
        <v>11389</v>
      </c>
      <c r="AM3302" s="2">
        <v>42843.833333333343</v>
      </c>
      <c r="AN3302" t="s">
        <v>13166</v>
      </c>
      <c r="AO3302" t="s">
        <v>15840</v>
      </c>
      <c r="AP3302" t="str">
        <f t="shared" si="51"/>
        <v>OECCS|2TFB</v>
      </c>
    </row>
    <row r="3303" spans="1:42" x14ac:dyDescent="0.25">
      <c r="A3303" s="1">
        <v>3301</v>
      </c>
      <c r="B3303" t="s">
        <v>40</v>
      </c>
      <c r="D3303" t="str">
        <f>IF(H3303="XFMR",IFERROR(VLOOKUP(AP3303,AuctionMapping2019SEP_AUTOS!$D:$J,7,FALSE)," "),IFERROR(VLOOKUP(AO3303,AuctionMapping2019SEP_LINES!$D:$K,8,FALSE)," "))</f>
        <v xml:space="preserve"> </v>
      </c>
      <c r="E3303" t="s">
        <v>592</v>
      </c>
      <c r="F3303" t="s">
        <v>623</v>
      </c>
      <c r="G3303" s="2">
        <v>42843.833333333343</v>
      </c>
      <c r="H3303" t="s">
        <v>3943</v>
      </c>
      <c r="I3303" t="s">
        <v>4877</v>
      </c>
      <c r="K3303" t="str">
        <f>IF(H3303="XFMR",IFERROR(VLOOKUP(AP3303,AuctionMapping2019SEP_AUTOS!$D:$J,4,FALSE)," "),IFERROR(VLOOKUP(AO3303,AuctionMapping2019SEP_LINES!$D:$K,5,FALSE)," "))</f>
        <v xml:space="preserve"> </v>
      </c>
      <c r="L3303" t="str">
        <f>IF(H3303="XFMR",IFERROR(VLOOKUP(AP3303,AuctionMapping2019SEP_AUTOS!$D:$J,3,FALSE)," "),IFERROR(VLOOKUP(AO3303,AuctionMapping2019SEP_LINES!$D:$K,4,FALSE)," "))</f>
        <v xml:space="preserve"> </v>
      </c>
      <c r="M3303" t="s">
        <v>6225</v>
      </c>
      <c r="N3303" t="s">
        <v>6527</v>
      </c>
      <c r="O3303" t="s">
        <v>6530</v>
      </c>
      <c r="P3303">
        <v>345</v>
      </c>
      <c r="Q3303" t="s">
        <v>41</v>
      </c>
      <c r="R3303">
        <v>10.833</v>
      </c>
      <c r="S3303" t="s">
        <v>41</v>
      </c>
      <c r="T3303" s="2">
        <v>42846.999305555553</v>
      </c>
      <c r="U3303">
        <v>13.999000000000001</v>
      </c>
      <c r="V3303" s="2">
        <v>42833</v>
      </c>
      <c r="W3303">
        <v>13.999000000000001</v>
      </c>
      <c r="X3303" s="2">
        <v>42831.654988425929</v>
      </c>
      <c r="Y3303">
        <v>0.97</v>
      </c>
      <c r="Z3303">
        <v>-7.12</v>
      </c>
      <c r="AA3303" t="s">
        <v>3943</v>
      </c>
      <c r="AB3303" s="2">
        <v>42833</v>
      </c>
      <c r="AC3303" t="s">
        <v>6785</v>
      </c>
      <c r="AD3303" t="s">
        <v>6787</v>
      </c>
      <c r="AE3303" t="s">
        <v>9926</v>
      </c>
      <c r="AF3303" t="str">
        <f>IF(H3303="XFMR",IFERROR(VLOOKUP(AP3303,AuctionMapping2019SEP_AUTOS!$D:$J,6,FALSE)," "),IFERROR(VLOOKUP(AO3303,AuctionMapping2019SEP_LINES!$D:$K,7,FALSE)," "))</f>
        <v xml:space="preserve"> </v>
      </c>
      <c r="AG3303" t="str">
        <f>IF(H3303="XFMR",IFERROR(VLOOKUP(AP3303,AuctionMapping2019SEP_AUTOS!$D:$J,5,FALSE)," "),IFERROR(VLOOKUP(AO3303,AuctionMapping2019SEP_LINES!$D:$K,6,FALSE)," "))</f>
        <v xml:space="preserve"> </v>
      </c>
      <c r="AJ3303">
        <v>10.833</v>
      </c>
      <c r="AK3303" t="s">
        <v>11384</v>
      </c>
      <c r="AL3303" t="s">
        <v>11389</v>
      </c>
      <c r="AM3303" s="2">
        <v>42843.833333333343</v>
      </c>
      <c r="AN3303" t="s">
        <v>13166</v>
      </c>
      <c r="AO3303" t="s">
        <v>15841</v>
      </c>
      <c r="AP3303" t="str">
        <f t="shared" si="51"/>
        <v>OECCS|2TFA</v>
      </c>
    </row>
    <row r="3304" spans="1:42" x14ac:dyDescent="0.25">
      <c r="A3304" s="1">
        <v>3302</v>
      </c>
      <c r="B3304" t="s">
        <v>40</v>
      </c>
      <c r="D3304" t="str">
        <f>IF(H3304="XFMR",IFERROR(VLOOKUP(AP3304,AuctionMapping2019SEP_AUTOS!$D:$J,7,FALSE)," "),IFERROR(VLOOKUP(AO3304,AuctionMapping2019SEP_LINES!$D:$K,8,FALSE)," "))</f>
        <v xml:space="preserve"> </v>
      </c>
      <c r="E3304" t="s">
        <v>42</v>
      </c>
      <c r="F3304" t="s">
        <v>623</v>
      </c>
      <c r="G3304" s="2">
        <v>42843.833333333343</v>
      </c>
      <c r="H3304" t="s">
        <v>3944</v>
      </c>
      <c r="I3304" t="s">
        <v>4877</v>
      </c>
      <c r="K3304" t="str">
        <f>IF(H3304="XFMR",IFERROR(VLOOKUP(AP3304,AuctionMapping2019SEP_AUTOS!$D:$J,4,FALSE)," "),IFERROR(VLOOKUP(AO3304,AuctionMapping2019SEP_LINES!$D:$K,5,FALSE)," "))</f>
        <v xml:space="preserve"> </v>
      </c>
      <c r="L3304" t="str">
        <f>IF(H3304="XFMR",IFERROR(VLOOKUP(AP3304,AuctionMapping2019SEP_AUTOS!$D:$J,3,FALSE)," "),IFERROR(VLOOKUP(AO3304,AuctionMapping2019SEP_LINES!$D:$K,4,FALSE)," "))</f>
        <v xml:space="preserve"> </v>
      </c>
      <c r="M3304" t="s">
        <v>6225</v>
      </c>
      <c r="N3304" t="s">
        <v>6527</v>
      </c>
      <c r="O3304" t="s">
        <v>6530</v>
      </c>
      <c r="P3304">
        <v>345</v>
      </c>
      <c r="Q3304" t="s">
        <v>41</v>
      </c>
      <c r="R3304">
        <v>10.833</v>
      </c>
      <c r="S3304" t="s">
        <v>41</v>
      </c>
      <c r="T3304" s="2">
        <v>42846.999305555553</v>
      </c>
      <c r="U3304">
        <v>13.999000000000001</v>
      </c>
      <c r="V3304" s="2">
        <v>42833</v>
      </c>
      <c r="W3304">
        <v>13.999000000000001</v>
      </c>
      <c r="X3304" s="2">
        <v>42831.654999999999</v>
      </c>
      <c r="Y3304">
        <v>0.96</v>
      </c>
      <c r="Z3304">
        <v>-6.05</v>
      </c>
      <c r="AA3304" t="s">
        <v>3944</v>
      </c>
      <c r="AB3304" s="2">
        <v>42833</v>
      </c>
      <c r="AC3304" t="s">
        <v>6785</v>
      </c>
      <c r="AD3304" t="s">
        <v>6787</v>
      </c>
      <c r="AE3304" t="s">
        <v>9927</v>
      </c>
      <c r="AF3304" t="str">
        <f>IF(H3304="XFMR",IFERROR(VLOOKUP(AP3304,AuctionMapping2019SEP_AUTOS!$D:$J,6,FALSE)," "),IFERROR(VLOOKUP(AO3304,AuctionMapping2019SEP_LINES!$D:$K,7,FALSE)," "))</f>
        <v xml:space="preserve"> </v>
      </c>
      <c r="AG3304" t="str">
        <f>IF(H3304="XFMR",IFERROR(VLOOKUP(AP3304,AuctionMapping2019SEP_AUTOS!$D:$J,5,FALSE)," "),IFERROR(VLOOKUP(AO3304,AuctionMapping2019SEP_LINES!$D:$K,6,FALSE)," "))</f>
        <v xml:space="preserve"> </v>
      </c>
      <c r="AJ3304">
        <v>10.833</v>
      </c>
      <c r="AK3304" t="s">
        <v>11384</v>
      </c>
      <c r="AL3304" t="s">
        <v>11389</v>
      </c>
      <c r="AM3304" s="2">
        <v>42843.833333333343</v>
      </c>
      <c r="AN3304" t="s">
        <v>13166</v>
      </c>
      <c r="AO3304" t="s">
        <v>15842</v>
      </c>
      <c r="AP3304" t="str">
        <f t="shared" si="51"/>
        <v>OECCS|2EYTFB</v>
      </c>
    </row>
    <row r="3305" spans="1:42" x14ac:dyDescent="0.25">
      <c r="A3305" s="1">
        <v>3303</v>
      </c>
      <c r="B3305" t="s">
        <v>40</v>
      </c>
      <c r="D3305" t="str">
        <f>IF(H3305="XFMR",IFERROR(VLOOKUP(AP3305,AuctionMapping2019SEP_AUTOS!$D:$J,7,FALSE)," "),IFERROR(VLOOKUP(AO3305,AuctionMapping2019SEP_LINES!$D:$K,8,FALSE)," "))</f>
        <v>18</v>
      </c>
      <c r="E3305" t="s">
        <v>42</v>
      </c>
      <c r="F3305" t="s">
        <v>637</v>
      </c>
      <c r="G3305" s="2">
        <v>42843.553472222222</v>
      </c>
      <c r="H3305" t="s">
        <v>3945</v>
      </c>
      <c r="I3305" t="s">
        <v>4878</v>
      </c>
      <c r="K3305" t="str">
        <f>IF(H3305="XFMR",IFERROR(VLOOKUP(AP3305,AuctionMapping2019SEP_AUTOS!$D:$J,4,FALSE)," "),IFERROR(VLOOKUP(AO3305,AuctionMapping2019SEP_LINES!$D:$K,5,FALSE)," "))</f>
        <v>SO_TEX__345A</v>
      </c>
      <c r="L3305">
        <f>IF(H3305="XFMR",IFERROR(VLOOKUP(AP3305,AuctionMapping2019SEP_AUTOS!$D:$J,3,FALSE)," "),IFERROR(VLOOKUP(AO3305,AuctionMapping2019SEP_LINES!$D:$K,4,FALSE)," "))</f>
        <v>5915</v>
      </c>
      <c r="M3305" t="s">
        <v>6128</v>
      </c>
      <c r="N3305" t="s">
        <v>6526</v>
      </c>
      <c r="O3305" t="s">
        <v>6530</v>
      </c>
      <c r="P3305">
        <v>345</v>
      </c>
      <c r="Q3305" t="s">
        <v>41</v>
      </c>
      <c r="R3305">
        <v>1.1910000000000001</v>
      </c>
      <c r="S3305" t="s">
        <v>41</v>
      </c>
      <c r="T3305" s="2">
        <v>42843.708333333343</v>
      </c>
      <c r="U3305">
        <v>1.417</v>
      </c>
      <c r="V3305" s="2">
        <v>42842.291666666657</v>
      </c>
      <c r="W3305">
        <v>1.417</v>
      </c>
      <c r="X3305" s="2">
        <v>42822.451493055552</v>
      </c>
      <c r="Y3305">
        <v>0.98</v>
      </c>
      <c r="Z3305">
        <v>-11.17</v>
      </c>
      <c r="AA3305" t="s">
        <v>3945</v>
      </c>
      <c r="AB3305" s="2">
        <v>42842.362500000003</v>
      </c>
      <c r="AC3305" t="s">
        <v>6785</v>
      </c>
      <c r="AD3305" t="s">
        <v>6787</v>
      </c>
      <c r="AE3305" t="s">
        <v>9928</v>
      </c>
      <c r="AF3305" t="str">
        <f>IF(H3305="XFMR",IFERROR(VLOOKUP(AP3305,AuctionMapping2019SEP_AUTOS!$D:$J,6,FALSE)," "),IFERROR(VLOOKUP(AO3305,AuctionMapping2019SEP_LINES!$D:$K,7,FALSE)," "))</f>
        <v>JONCRK__B345</v>
      </c>
      <c r="AG3305">
        <f>IF(H3305="XFMR",IFERROR(VLOOKUP(AP3305,AuctionMapping2019SEP_AUTOS!$D:$J,5,FALSE)," "),IFERROR(VLOOKUP(AO3305,AuctionMapping2019SEP_LINES!$D:$K,6,FALSE)," "))</f>
        <v>42530</v>
      </c>
      <c r="AH3305" t="s">
        <v>10925</v>
      </c>
      <c r="AI3305" t="s">
        <v>6529</v>
      </c>
      <c r="AJ3305">
        <v>1.1910000000000001</v>
      </c>
      <c r="AK3305" t="s">
        <v>11384</v>
      </c>
      <c r="AL3305" t="s">
        <v>11384</v>
      </c>
      <c r="AM3305" s="2">
        <v>42843.553472222222</v>
      </c>
      <c r="AN3305" t="s">
        <v>13167</v>
      </c>
      <c r="AO3305" t="s">
        <v>15843</v>
      </c>
      <c r="AP3305" t="str">
        <f t="shared" si="51"/>
        <v>JCK-STP|JCKSTP18A</v>
      </c>
    </row>
    <row r="3306" spans="1:42" x14ac:dyDescent="0.25">
      <c r="A3306" s="1">
        <v>3304</v>
      </c>
      <c r="B3306" t="s">
        <v>40</v>
      </c>
      <c r="D3306" t="str">
        <f>IF(H3306="XFMR",IFERROR(VLOOKUP(AP3306,AuctionMapping2019SEP_AUTOS!$D:$J,7,FALSE)," "),IFERROR(VLOOKUP(AO3306,AuctionMapping2019SEP_LINES!$D:$K,8,FALSE)," "))</f>
        <v xml:space="preserve"> </v>
      </c>
      <c r="E3306" t="s">
        <v>42</v>
      </c>
      <c r="F3306" t="s">
        <v>625</v>
      </c>
      <c r="G3306" s="2">
        <v>42840.708333333343</v>
      </c>
      <c r="H3306" t="s">
        <v>3946</v>
      </c>
      <c r="I3306" t="s">
        <v>4878</v>
      </c>
      <c r="K3306" t="str">
        <f>IF(H3306="XFMR",IFERROR(VLOOKUP(AP3306,AuctionMapping2019SEP_AUTOS!$D:$J,4,FALSE)," "),IFERROR(VLOOKUP(AO3306,AuctionMapping2019SEP_LINES!$D:$K,5,FALSE)," "))</f>
        <v xml:space="preserve"> </v>
      </c>
      <c r="L3306" t="str">
        <f>IF(H3306="XFMR",IFERROR(VLOOKUP(AP3306,AuctionMapping2019SEP_AUTOS!$D:$J,3,FALSE)," "),IFERROR(VLOOKUP(AO3306,AuctionMapping2019SEP_LINES!$D:$K,4,FALSE)," "))</f>
        <v xml:space="preserve"> </v>
      </c>
      <c r="M3306" t="s">
        <v>6226</v>
      </c>
      <c r="N3306" t="s">
        <v>6526</v>
      </c>
      <c r="O3306" t="s">
        <v>6530</v>
      </c>
      <c r="P3306">
        <v>138</v>
      </c>
      <c r="Q3306" t="s">
        <v>41</v>
      </c>
      <c r="R3306">
        <v>31.707999999999998</v>
      </c>
      <c r="S3306" t="s">
        <v>41</v>
      </c>
      <c r="T3306" s="2">
        <v>42840.708333333343</v>
      </c>
      <c r="U3306">
        <v>31.707999999999998</v>
      </c>
      <c r="V3306" s="2">
        <v>42809</v>
      </c>
      <c r="W3306">
        <v>31.707999999999998</v>
      </c>
      <c r="X3306" s="2">
        <v>42709.632673611108</v>
      </c>
      <c r="Y3306">
        <v>0.97</v>
      </c>
      <c r="Z3306">
        <v>-9.6</v>
      </c>
      <c r="AA3306" t="s">
        <v>3946</v>
      </c>
      <c r="AB3306" s="2">
        <v>42809</v>
      </c>
      <c r="AC3306" t="s">
        <v>6785</v>
      </c>
      <c r="AD3306" t="s">
        <v>6787</v>
      </c>
      <c r="AE3306" t="s">
        <v>9929</v>
      </c>
      <c r="AF3306" t="str">
        <f>IF(H3306="XFMR",IFERROR(VLOOKUP(AP3306,AuctionMapping2019SEP_AUTOS!$D:$J,6,FALSE)," "),IFERROR(VLOOKUP(AO3306,AuctionMapping2019SEP_LINES!$D:$K,7,FALSE)," "))</f>
        <v xml:space="preserve"> </v>
      </c>
      <c r="AG3306" t="str">
        <f>IF(H3306="XFMR",IFERROR(VLOOKUP(AP3306,AuctionMapping2019SEP_AUTOS!$D:$J,5,FALSE)," "),IFERROR(VLOOKUP(AO3306,AuctionMapping2019SEP_LINES!$D:$K,6,FALSE)," "))</f>
        <v xml:space="preserve"> </v>
      </c>
      <c r="AH3306" t="s">
        <v>5321</v>
      </c>
      <c r="AI3306" t="s">
        <v>6526</v>
      </c>
      <c r="AJ3306">
        <v>31.707999999999998</v>
      </c>
      <c r="AK3306" t="s">
        <v>11384</v>
      </c>
      <c r="AL3306" t="s">
        <v>11384</v>
      </c>
      <c r="AM3306" s="2">
        <v>42840.708333333343</v>
      </c>
      <c r="AN3306" t="s">
        <v>13168</v>
      </c>
      <c r="AO3306" t="s">
        <v>15844</v>
      </c>
      <c r="AP3306" t="str">
        <f t="shared" si="51"/>
        <v>BNM-LYD|BNMLYD70A</v>
      </c>
    </row>
    <row r="3307" spans="1:42" x14ac:dyDescent="0.25">
      <c r="A3307" s="1">
        <v>3305</v>
      </c>
      <c r="B3307" t="s">
        <v>40</v>
      </c>
      <c r="D3307" t="str">
        <f>IF(H3307="XFMR",IFERROR(VLOOKUP(AP3307,AuctionMapping2019SEP_AUTOS!$D:$J,7,FALSE)," "),IFERROR(VLOOKUP(AO3307,AuctionMapping2019SEP_LINES!$D:$K,8,FALSE)," "))</f>
        <v xml:space="preserve"> </v>
      </c>
      <c r="E3307" t="s">
        <v>42</v>
      </c>
      <c r="F3307" t="s">
        <v>631</v>
      </c>
      <c r="G3307" s="2">
        <v>42840.648611111108</v>
      </c>
      <c r="H3307" t="s">
        <v>3947</v>
      </c>
      <c r="I3307" t="s">
        <v>4877</v>
      </c>
      <c r="K3307" t="str">
        <f>IF(H3307="XFMR",IFERROR(VLOOKUP(AP3307,AuctionMapping2019SEP_AUTOS!$D:$J,4,FALSE)," "),IFERROR(VLOOKUP(AO3307,AuctionMapping2019SEP_LINES!$D:$K,5,FALSE)," "))</f>
        <v xml:space="preserve"> </v>
      </c>
      <c r="L3307" t="str">
        <f>IF(H3307="XFMR",IFERROR(VLOOKUP(AP3307,AuctionMapping2019SEP_AUTOS!$D:$J,3,FALSE)," "),IFERROR(VLOOKUP(AO3307,AuctionMapping2019SEP_LINES!$D:$K,4,FALSE)," "))</f>
        <v xml:space="preserve"> </v>
      </c>
      <c r="M3307" t="s">
        <v>4974</v>
      </c>
      <c r="N3307" t="s">
        <v>6528</v>
      </c>
      <c r="O3307" t="s">
        <v>6530</v>
      </c>
      <c r="P3307">
        <v>345</v>
      </c>
      <c r="Q3307" t="s">
        <v>41</v>
      </c>
      <c r="R3307">
        <v>5.3079999999999998</v>
      </c>
      <c r="S3307" t="s">
        <v>40</v>
      </c>
      <c r="T3307" s="2">
        <v>42840.666666666657</v>
      </c>
      <c r="U3307">
        <v>5.3329999999999993</v>
      </c>
      <c r="V3307" s="2">
        <v>42835.333333333343</v>
      </c>
      <c r="W3307">
        <v>5.3329999999999993</v>
      </c>
      <c r="X3307" s="2">
        <v>42768.465162037042</v>
      </c>
      <c r="AA3307" t="s">
        <v>3947</v>
      </c>
      <c r="AB3307" s="2">
        <v>42835.340277777781</v>
      </c>
      <c r="AC3307" t="s">
        <v>6785</v>
      </c>
      <c r="AD3307" t="s">
        <v>6788</v>
      </c>
      <c r="AE3307" t="s">
        <v>9930</v>
      </c>
      <c r="AF3307" t="str">
        <f>IF(H3307="XFMR",IFERROR(VLOOKUP(AP3307,AuctionMapping2019SEP_AUTOS!$D:$J,6,FALSE)," "),IFERROR(VLOOKUP(AO3307,AuctionMapping2019SEP_LINES!$D:$K,7,FALSE)," "))</f>
        <v xml:space="preserve"> </v>
      </c>
      <c r="AG3307" t="str">
        <f>IF(H3307="XFMR",IFERROR(VLOOKUP(AP3307,AuctionMapping2019SEP_AUTOS!$D:$J,5,FALSE)," "),IFERROR(VLOOKUP(AO3307,AuctionMapping2019SEP_LINES!$D:$K,6,FALSE)," "))</f>
        <v xml:space="preserve"> </v>
      </c>
      <c r="AJ3307">
        <v>5.3079999999999998</v>
      </c>
      <c r="AK3307" t="s">
        <v>11385</v>
      </c>
      <c r="AL3307" t="s">
        <v>11387</v>
      </c>
      <c r="AM3307" s="2">
        <v>42840.648611111108</v>
      </c>
      <c r="AN3307" t="s">
        <v>11537</v>
      </c>
      <c r="AO3307" t="s">
        <v>15684</v>
      </c>
      <c r="AP3307" t="str">
        <f t="shared" si="51"/>
        <v>BOSQUESW|GSUXFMR5</v>
      </c>
    </row>
    <row r="3308" spans="1:42" x14ac:dyDescent="0.25">
      <c r="A3308" s="1">
        <v>3306</v>
      </c>
      <c r="B3308" t="s">
        <v>40</v>
      </c>
      <c r="D3308" t="str">
        <f>IF(H3308="XFMR",IFERROR(VLOOKUP(AP3308,AuctionMapping2019SEP_AUTOS!$D:$J,7,FALSE)," "),IFERROR(VLOOKUP(AO3308,AuctionMapping2019SEP_LINES!$D:$K,8,FALSE)," "))</f>
        <v xml:space="preserve"> </v>
      </c>
      <c r="E3308" t="s">
        <v>42</v>
      </c>
      <c r="F3308" t="s">
        <v>626</v>
      </c>
      <c r="G3308" s="2">
        <v>42838.75277777778</v>
      </c>
      <c r="H3308" t="s">
        <v>3948</v>
      </c>
      <c r="I3308" t="s">
        <v>4878</v>
      </c>
      <c r="K3308" t="str">
        <f>IF(H3308="XFMR",IFERROR(VLOOKUP(AP3308,AuctionMapping2019SEP_AUTOS!$D:$J,4,FALSE)," "),IFERROR(VLOOKUP(AO3308,AuctionMapping2019SEP_LINES!$D:$K,5,FALSE)," "))</f>
        <v xml:space="preserve"> </v>
      </c>
      <c r="L3308" t="str">
        <f>IF(H3308="XFMR",IFERROR(VLOOKUP(AP3308,AuctionMapping2019SEP_AUTOS!$D:$J,3,FALSE)," "),IFERROR(VLOOKUP(AO3308,AuctionMapping2019SEP_LINES!$D:$K,4,FALSE)," "))</f>
        <v xml:space="preserve"> </v>
      </c>
      <c r="M3308" t="s">
        <v>4940</v>
      </c>
      <c r="N3308" t="s">
        <v>6527</v>
      </c>
      <c r="O3308" t="s">
        <v>6530</v>
      </c>
      <c r="P3308">
        <v>69</v>
      </c>
      <c r="Q3308" t="s">
        <v>41</v>
      </c>
      <c r="R3308">
        <v>3.3780000000000001</v>
      </c>
      <c r="S3308" t="s">
        <v>41</v>
      </c>
      <c r="T3308" s="2">
        <v>42839.708333333343</v>
      </c>
      <c r="U3308">
        <v>4.3330000000000002</v>
      </c>
      <c r="V3308" s="2">
        <v>42835.375</v>
      </c>
      <c r="W3308">
        <v>4.3330000000000002</v>
      </c>
      <c r="X3308" s="2">
        <v>42816.374791666669</v>
      </c>
      <c r="Y3308">
        <v>0.98</v>
      </c>
      <c r="Z3308">
        <v>-12.59</v>
      </c>
      <c r="AA3308" t="s">
        <v>3948</v>
      </c>
      <c r="AB3308" s="2">
        <v>42835.375</v>
      </c>
      <c r="AC3308" t="s">
        <v>6785</v>
      </c>
      <c r="AD3308" t="s">
        <v>6787</v>
      </c>
      <c r="AE3308" t="s">
        <v>9931</v>
      </c>
      <c r="AF3308" t="str">
        <f>IF(H3308="XFMR",IFERROR(VLOOKUP(AP3308,AuctionMapping2019SEP_AUTOS!$D:$J,6,FALSE)," "),IFERROR(VLOOKUP(AO3308,AuctionMapping2019SEP_LINES!$D:$K,7,FALSE)," "))</f>
        <v xml:space="preserve"> </v>
      </c>
      <c r="AG3308" t="str">
        <f>IF(H3308="XFMR",IFERROR(VLOOKUP(AP3308,AuctionMapping2019SEP_AUTOS!$D:$J,5,FALSE)," "),IFERROR(VLOOKUP(AO3308,AuctionMapping2019SEP_LINES!$D:$K,6,FALSE)," "))</f>
        <v xml:space="preserve"> </v>
      </c>
      <c r="AH3308" t="s">
        <v>11257</v>
      </c>
      <c r="AI3308" t="s">
        <v>6527</v>
      </c>
      <c r="AJ3308">
        <v>3.3780000000000001</v>
      </c>
      <c r="AK3308" t="s">
        <v>11384</v>
      </c>
      <c r="AL3308" t="s">
        <v>11384</v>
      </c>
      <c r="AM3308" s="2">
        <v>42838.75277777778</v>
      </c>
      <c r="AN3308" t="s">
        <v>13169</v>
      </c>
      <c r="AO3308" t="s">
        <v>15845</v>
      </c>
      <c r="AP3308" t="str">
        <f t="shared" si="51"/>
        <v>BALG-HUMBLTAP|BALGHUMBLT11</v>
      </c>
    </row>
    <row r="3309" spans="1:42" x14ac:dyDescent="0.25">
      <c r="A3309" s="1">
        <v>3307</v>
      </c>
      <c r="B3309" t="s">
        <v>41</v>
      </c>
      <c r="D3309" t="str">
        <f>IF(H3309="XFMR",IFERROR(VLOOKUP(AP3309,AuctionMapping2019SEP_AUTOS!$D:$J,7,FALSE)," "),IFERROR(VLOOKUP(AO3309,AuctionMapping2019SEP_LINES!$D:$K,8,FALSE)," "))</f>
        <v xml:space="preserve"> </v>
      </c>
      <c r="E3309" t="s">
        <v>42</v>
      </c>
      <c r="F3309" t="s">
        <v>625</v>
      </c>
      <c r="G3309" s="2">
        <v>42838.542094907411</v>
      </c>
      <c r="H3309" t="s">
        <v>3949</v>
      </c>
      <c r="I3309" t="s">
        <v>4877</v>
      </c>
      <c r="K3309" t="str">
        <f>IF(H3309="XFMR",IFERROR(VLOOKUP(AP3309,AuctionMapping2019SEP_AUTOS!$D:$J,4,FALSE)," "),IFERROR(VLOOKUP(AO3309,AuctionMapping2019SEP_LINES!$D:$K,5,FALSE)," "))</f>
        <v xml:space="preserve"> </v>
      </c>
      <c r="L3309" t="str">
        <f>IF(H3309="XFMR",IFERROR(VLOOKUP(AP3309,AuctionMapping2019SEP_AUTOS!$D:$J,3,FALSE)," "),IFERROR(VLOOKUP(AO3309,AuctionMapping2019SEP_LINES!$D:$K,4,FALSE)," "))</f>
        <v xml:space="preserve"> </v>
      </c>
      <c r="M3309" t="s">
        <v>6227</v>
      </c>
      <c r="N3309" t="s">
        <v>6527</v>
      </c>
      <c r="O3309" t="s">
        <v>6530</v>
      </c>
      <c r="P3309">
        <v>25</v>
      </c>
      <c r="Q3309" t="s">
        <v>41</v>
      </c>
      <c r="R3309">
        <v>5.75</v>
      </c>
      <c r="S3309" t="s">
        <v>40</v>
      </c>
      <c r="T3309" s="2">
        <v>42839.791666666657</v>
      </c>
      <c r="U3309">
        <v>6.9989999999999997</v>
      </c>
      <c r="V3309" s="2">
        <v>42832.792361111111</v>
      </c>
      <c r="W3309">
        <v>6.9989999999999997</v>
      </c>
      <c r="X3309" s="2">
        <v>42835.622777777768</v>
      </c>
      <c r="AA3309" t="s">
        <v>3949</v>
      </c>
      <c r="AB3309" s="2">
        <v>42832.792361111111</v>
      </c>
      <c r="AC3309" t="s">
        <v>6785</v>
      </c>
      <c r="AD3309" t="s">
        <v>6788</v>
      </c>
      <c r="AE3309" t="s">
        <v>9932</v>
      </c>
      <c r="AF3309" t="str">
        <f>IF(H3309="XFMR",IFERROR(VLOOKUP(AP3309,AuctionMapping2019SEP_AUTOS!$D:$J,6,FALSE)," "),IFERROR(VLOOKUP(AO3309,AuctionMapping2019SEP_LINES!$D:$K,7,FALSE)," "))</f>
        <v xml:space="preserve"> </v>
      </c>
      <c r="AG3309" t="str">
        <f>IF(H3309="XFMR",IFERROR(VLOOKUP(AP3309,AuctionMapping2019SEP_AUTOS!$D:$J,5,FALSE)," "),IFERROR(VLOOKUP(AO3309,AuctionMapping2019SEP_LINES!$D:$K,6,FALSE)," "))</f>
        <v xml:space="preserve"> </v>
      </c>
      <c r="AJ3309">
        <v>5.75</v>
      </c>
      <c r="AK3309" t="s">
        <v>11385</v>
      </c>
      <c r="AL3309" t="s">
        <v>11385</v>
      </c>
      <c r="AM3309" s="2">
        <v>42838.542094907411</v>
      </c>
      <c r="AN3309" t="s">
        <v>6227</v>
      </c>
      <c r="AO3309" t="s">
        <v>15846</v>
      </c>
      <c r="AP3309" t="str">
        <f t="shared" si="51"/>
        <v>ELBOW|2TR1</v>
      </c>
    </row>
    <row r="3310" spans="1:42" x14ac:dyDescent="0.25">
      <c r="A3310" s="1">
        <v>3308</v>
      </c>
      <c r="B3310" t="s">
        <v>40</v>
      </c>
      <c r="D3310" t="str">
        <f>IF(H3310="XFMR",IFERROR(VLOOKUP(AP3310,AuctionMapping2019SEP_AUTOS!$D:$J,7,FALSE)," "),IFERROR(VLOOKUP(AO3310,AuctionMapping2019SEP_LINES!$D:$K,8,FALSE)," "))</f>
        <v xml:space="preserve"> </v>
      </c>
      <c r="E3310" t="s">
        <v>42</v>
      </c>
      <c r="F3310" t="s">
        <v>630</v>
      </c>
      <c r="G3310" s="2">
        <v>42837.85</v>
      </c>
      <c r="H3310" t="s">
        <v>3950</v>
      </c>
      <c r="I3310" t="s">
        <v>4878</v>
      </c>
      <c r="K3310" t="str">
        <f>IF(H3310="XFMR",IFERROR(VLOOKUP(AP3310,AuctionMapping2019SEP_AUTOS!$D:$J,4,FALSE)," "),IFERROR(VLOOKUP(AO3310,AuctionMapping2019SEP_LINES!$D:$K,5,FALSE)," "))</f>
        <v xml:space="preserve"> </v>
      </c>
      <c r="L3310" t="str">
        <f>IF(H3310="XFMR",IFERROR(VLOOKUP(AP3310,AuctionMapping2019SEP_AUTOS!$D:$J,3,FALSE)," "),IFERROR(VLOOKUP(AO3310,AuctionMapping2019SEP_LINES!$D:$K,4,FALSE)," "))</f>
        <v xml:space="preserve"> </v>
      </c>
      <c r="M3310" t="s">
        <v>6228</v>
      </c>
      <c r="N3310" t="s">
        <v>6529</v>
      </c>
      <c r="O3310" t="s">
        <v>6530</v>
      </c>
      <c r="P3310">
        <v>69</v>
      </c>
      <c r="Q3310" t="s">
        <v>41</v>
      </c>
      <c r="R3310">
        <v>0.14399999999999999</v>
      </c>
      <c r="S3310" t="s">
        <v>40</v>
      </c>
      <c r="T3310" s="2">
        <v>42837.999305555553</v>
      </c>
      <c r="U3310">
        <v>0.29299999999999998</v>
      </c>
      <c r="V3310" s="2">
        <v>42837.706250000003</v>
      </c>
      <c r="W3310">
        <v>0.29299999999999998</v>
      </c>
      <c r="X3310" s="2">
        <v>42837.708865740737</v>
      </c>
      <c r="AA3310" t="s">
        <v>3950</v>
      </c>
      <c r="AB3310" s="2">
        <v>42837.706250000003</v>
      </c>
      <c r="AC3310" t="s">
        <v>6785</v>
      </c>
      <c r="AD3310" t="s">
        <v>6788</v>
      </c>
      <c r="AE3310" t="s">
        <v>9933</v>
      </c>
      <c r="AF3310" t="str">
        <f>IF(H3310="XFMR",IFERROR(VLOOKUP(AP3310,AuctionMapping2019SEP_AUTOS!$D:$J,6,FALSE)," "),IFERROR(VLOOKUP(AO3310,AuctionMapping2019SEP_LINES!$D:$K,7,FALSE)," "))</f>
        <v xml:space="preserve"> </v>
      </c>
      <c r="AG3310" t="str">
        <f>IF(H3310="XFMR",IFERROR(VLOOKUP(AP3310,AuctionMapping2019SEP_AUTOS!$D:$J,5,FALSE)," "),IFERROR(VLOOKUP(AO3310,AuctionMapping2019SEP_LINES!$D:$K,6,FALSE)," "))</f>
        <v xml:space="preserve"> </v>
      </c>
      <c r="AH3310" t="s">
        <v>5638</v>
      </c>
      <c r="AI3310" t="s">
        <v>6529</v>
      </c>
      <c r="AJ3310">
        <v>0.14399999999999999</v>
      </c>
      <c r="AK3310" t="s">
        <v>11385</v>
      </c>
      <c r="AL3310" t="s">
        <v>11385</v>
      </c>
      <c r="AM3310" s="2">
        <v>42837.85</v>
      </c>
      <c r="AN3310" t="s">
        <v>13170</v>
      </c>
      <c r="AO3310" t="s">
        <v>15847</v>
      </c>
      <c r="AP3310" t="str">
        <f t="shared" si="51"/>
        <v>GEOWSTS-WGWSW|WGWSWGEOW1</v>
      </c>
    </row>
    <row r="3311" spans="1:42" x14ac:dyDescent="0.25">
      <c r="A3311" s="1">
        <v>3309</v>
      </c>
      <c r="B3311" t="s">
        <v>40</v>
      </c>
      <c r="D3311" t="str">
        <f>IF(H3311="XFMR",IFERROR(VLOOKUP(AP3311,AuctionMapping2019SEP_AUTOS!$D:$J,7,FALSE)," "),IFERROR(VLOOKUP(AO3311,AuctionMapping2019SEP_LINES!$D:$K,8,FALSE)," "))</f>
        <v xml:space="preserve"> </v>
      </c>
      <c r="E3311" t="s">
        <v>42</v>
      </c>
      <c r="F3311" t="s">
        <v>625</v>
      </c>
      <c r="G3311" s="2">
        <v>42837.613888888889</v>
      </c>
      <c r="H3311" t="s">
        <v>3951</v>
      </c>
      <c r="I3311" t="s">
        <v>4877</v>
      </c>
      <c r="K3311" t="str">
        <f>IF(H3311="XFMR",IFERROR(VLOOKUP(AP3311,AuctionMapping2019SEP_AUTOS!$D:$J,4,FALSE)," "),IFERROR(VLOOKUP(AO3311,AuctionMapping2019SEP_LINES!$D:$K,5,FALSE)," "))</f>
        <v xml:space="preserve"> </v>
      </c>
      <c r="L3311" t="str">
        <f>IF(H3311="XFMR",IFERROR(VLOOKUP(AP3311,AuctionMapping2019SEP_AUTOS!$D:$J,3,FALSE)," "),IFERROR(VLOOKUP(AO3311,AuctionMapping2019SEP_LINES!$D:$K,4,FALSE)," "))</f>
        <v xml:space="preserve"> </v>
      </c>
      <c r="M3311" t="s">
        <v>6227</v>
      </c>
      <c r="N3311" t="s">
        <v>6527</v>
      </c>
      <c r="O3311" t="s">
        <v>6530</v>
      </c>
      <c r="P3311">
        <v>24</v>
      </c>
      <c r="Q3311" t="s">
        <v>41</v>
      </c>
      <c r="R3311">
        <v>4.8220000000000001</v>
      </c>
      <c r="S3311" t="s">
        <v>40</v>
      </c>
      <c r="T3311" s="2">
        <v>42839.791666666657</v>
      </c>
      <c r="U3311">
        <v>6.9989999999999997</v>
      </c>
      <c r="V3311" s="2">
        <v>42832.792361111111</v>
      </c>
      <c r="W3311">
        <v>6.9989999999999997</v>
      </c>
      <c r="X3311" s="2">
        <v>42835.622777777768</v>
      </c>
      <c r="AA3311" t="s">
        <v>3951</v>
      </c>
      <c r="AB3311" s="2">
        <v>42832.792361111111</v>
      </c>
      <c r="AC3311" t="s">
        <v>6785</v>
      </c>
      <c r="AD3311" t="s">
        <v>6788</v>
      </c>
      <c r="AE3311" t="s">
        <v>9932</v>
      </c>
      <c r="AF3311" t="str">
        <f>IF(H3311="XFMR",IFERROR(VLOOKUP(AP3311,AuctionMapping2019SEP_AUTOS!$D:$J,6,FALSE)," "),IFERROR(VLOOKUP(AO3311,AuctionMapping2019SEP_LINES!$D:$K,7,FALSE)," "))</f>
        <v xml:space="preserve"> </v>
      </c>
      <c r="AG3311" t="str">
        <f>IF(H3311="XFMR",IFERROR(VLOOKUP(AP3311,AuctionMapping2019SEP_AUTOS!$D:$J,5,FALSE)," "),IFERROR(VLOOKUP(AO3311,AuctionMapping2019SEP_LINES!$D:$K,6,FALSE)," "))</f>
        <v xml:space="preserve"> </v>
      </c>
      <c r="AJ3311">
        <v>4.8220000000000001</v>
      </c>
      <c r="AK3311" t="s">
        <v>11385</v>
      </c>
      <c r="AL3311" t="s">
        <v>11385</v>
      </c>
      <c r="AM3311" s="2">
        <v>42837.613888888889</v>
      </c>
      <c r="AN3311" t="s">
        <v>6227</v>
      </c>
      <c r="AO3311" t="s">
        <v>15846</v>
      </c>
      <c r="AP3311" t="str">
        <f t="shared" si="51"/>
        <v>ELBOW|2TR1</v>
      </c>
    </row>
    <row r="3312" spans="1:42" x14ac:dyDescent="0.25">
      <c r="A3312" s="1">
        <v>3310</v>
      </c>
      <c r="B3312" t="s">
        <v>40</v>
      </c>
      <c r="D3312" t="str">
        <f>IF(H3312="XFMR",IFERROR(VLOOKUP(AP3312,AuctionMapping2019SEP_AUTOS!$D:$J,7,FALSE)," "),IFERROR(VLOOKUP(AO3312,AuctionMapping2019SEP_LINES!$D:$K,8,FALSE)," "))</f>
        <v xml:space="preserve"> </v>
      </c>
      <c r="E3312" t="s">
        <v>42</v>
      </c>
      <c r="F3312" t="s">
        <v>625</v>
      </c>
      <c r="G3312" s="2">
        <v>42837.613888888889</v>
      </c>
      <c r="H3312" t="s">
        <v>3952</v>
      </c>
      <c r="I3312" t="s">
        <v>4877</v>
      </c>
      <c r="K3312" t="str">
        <f>IF(H3312="XFMR",IFERROR(VLOOKUP(AP3312,AuctionMapping2019SEP_AUTOS!$D:$J,4,FALSE)," "),IFERROR(VLOOKUP(AO3312,AuctionMapping2019SEP_LINES!$D:$K,5,FALSE)," "))</f>
        <v xml:space="preserve"> </v>
      </c>
      <c r="L3312" t="str">
        <f>IF(H3312="XFMR",IFERROR(VLOOKUP(AP3312,AuctionMapping2019SEP_AUTOS!$D:$J,3,FALSE)," "),IFERROR(VLOOKUP(AO3312,AuctionMapping2019SEP_LINES!$D:$K,4,FALSE)," "))</f>
        <v xml:space="preserve"> </v>
      </c>
      <c r="M3312" t="s">
        <v>6227</v>
      </c>
      <c r="N3312" t="s">
        <v>6527</v>
      </c>
      <c r="O3312" t="s">
        <v>6530</v>
      </c>
      <c r="P3312">
        <v>24</v>
      </c>
      <c r="Q3312" t="s">
        <v>41</v>
      </c>
      <c r="R3312">
        <v>4.8220000000000001</v>
      </c>
      <c r="S3312" t="s">
        <v>40</v>
      </c>
      <c r="T3312" s="2">
        <v>42839.791666666657</v>
      </c>
      <c r="U3312">
        <v>6.9989999999999997</v>
      </c>
      <c r="V3312" s="2">
        <v>42832.792361111111</v>
      </c>
      <c r="W3312">
        <v>6.9989999999999997</v>
      </c>
      <c r="X3312" s="2">
        <v>42835.622777777768</v>
      </c>
      <c r="AA3312" t="s">
        <v>3952</v>
      </c>
      <c r="AB3312" s="2">
        <v>42832.792361111111</v>
      </c>
      <c r="AC3312" t="s">
        <v>6785</v>
      </c>
      <c r="AD3312" t="s">
        <v>6788</v>
      </c>
      <c r="AE3312" t="s">
        <v>9932</v>
      </c>
      <c r="AF3312" t="str">
        <f>IF(H3312="XFMR",IFERROR(VLOOKUP(AP3312,AuctionMapping2019SEP_AUTOS!$D:$J,6,FALSE)," "),IFERROR(VLOOKUP(AO3312,AuctionMapping2019SEP_LINES!$D:$K,7,FALSE)," "))</f>
        <v xml:space="preserve"> </v>
      </c>
      <c r="AG3312" t="str">
        <f>IF(H3312="XFMR",IFERROR(VLOOKUP(AP3312,AuctionMapping2019SEP_AUTOS!$D:$J,5,FALSE)," "),IFERROR(VLOOKUP(AO3312,AuctionMapping2019SEP_LINES!$D:$K,6,FALSE)," "))</f>
        <v xml:space="preserve"> </v>
      </c>
      <c r="AJ3312">
        <v>4.8220000000000001</v>
      </c>
      <c r="AK3312" t="s">
        <v>11385</v>
      </c>
      <c r="AL3312" t="s">
        <v>11385</v>
      </c>
      <c r="AM3312" s="2">
        <v>42837.613888888889</v>
      </c>
      <c r="AN3312" t="s">
        <v>6227</v>
      </c>
      <c r="AO3312" t="s">
        <v>15848</v>
      </c>
      <c r="AP3312" t="str">
        <f t="shared" si="51"/>
        <v>ELBOW|ELB2TR1</v>
      </c>
    </row>
    <row r="3313" spans="1:42" x14ac:dyDescent="0.25">
      <c r="A3313" s="1">
        <v>3311</v>
      </c>
      <c r="B3313" t="s">
        <v>40</v>
      </c>
      <c r="D3313" t="str">
        <f>IF(H3313="XFMR",IFERROR(VLOOKUP(AP3313,AuctionMapping2019SEP_AUTOS!$D:$J,7,FALSE)," "),IFERROR(VLOOKUP(AO3313,AuctionMapping2019SEP_LINES!$D:$K,8,FALSE)," "))</f>
        <v>1</v>
      </c>
      <c r="E3313" t="s">
        <v>42</v>
      </c>
      <c r="F3313" t="s">
        <v>625</v>
      </c>
      <c r="G3313" s="2">
        <v>42837.000694444447</v>
      </c>
      <c r="H3313" t="s">
        <v>3953</v>
      </c>
      <c r="I3313" t="s">
        <v>4878</v>
      </c>
      <c r="K3313" t="str">
        <f>IF(H3313="XFMR",IFERROR(VLOOKUP(AP3313,AuctionMapping2019SEP_AUTOS!$D:$J,4,FALSE)," "),IFERROR(VLOOKUP(AO3313,AuctionMapping2019SEP_LINES!$D:$K,5,FALSE)," "))</f>
        <v>ALKALILK2_8</v>
      </c>
      <c r="L3313">
        <f>IF(H3313="XFMR",IFERROR(VLOOKUP(AP3313,AuctionMapping2019SEP_AUTOS!$D:$J,3,FALSE)," "),IFERROR(VLOOKUP(AO3313,AuctionMapping2019SEP_LINES!$D:$K,4,FALSE)," "))</f>
        <v>11167</v>
      </c>
      <c r="M3313" t="s">
        <v>6229</v>
      </c>
      <c r="N3313" t="s">
        <v>6527</v>
      </c>
      <c r="O3313" t="s">
        <v>6530</v>
      </c>
      <c r="P3313">
        <v>138</v>
      </c>
      <c r="Q3313" t="s">
        <v>41</v>
      </c>
      <c r="R3313">
        <v>1E-3</v>
      </c>
      <c r="S3313" t="s">
        <v>41</v>
      </c>
      <c r="T3313" s="2">
        <v>42837.000694444447</v>
      </c>
      <c r="U3313">
        <v>1E-3</v>
      </c>
      <c r="V3313" s="2">
        <v>42837</v>
      </c>
      <c r="W3313">
        <v>1E-3</v>
      </c>
      <c r="X3313" s="2">
        <v>42824.580914351849</v>
      </c>
      <c r="Y3313">
        <v>0.98</v>
      </c>
      <c r="Z3313">
        <v>-10.85</v>
      </c>
      <c r="AA3313" t="s">
        <v>3953</v>
      </c>
      <c r="AB3313" s="2">
        <v>42837</v>
      </c>
      <c r="AC3313" t="s">
        <v>6785</v>
      </c>
      <c r="AD3313" t="s">
        <v>6787</v>
      </c>
      <c r="AE3313" t="s">
        <v>9934</v>
      </c>
      <c r="AF3313" t="str">
        <f>IF(H3313="XFMR",IFERROR(VLOOKUP(AP3313,AuctionMapping2019SEP_AUTOS!$D:$J,6,FALSE)," "),IFERROR(VLOOKUP(AO3313,AuctionMapping2019SEP_LINES!$D:$K,7,FALSE)," "))</f>
        <v>MCKENZIEDR_8</v>
      </c>
      <c r="AG3313">
        <f>IF(H3313="XFMR",IFERROR(VLOOKUP(AP3313,AuctionMapping2019SEP_AUTOS!$D:$J,5,FALSE)," "),IFERROR(VLOOKUP(AO3313,AuctionMapping2019SEP_LINES!$D:$K,6,FALSE)," "))</f>
        <v>11169</v>
      </c>
      <c r="AH3313" t="s">
        <v>6013</v>
      </c>
      <c r="AI3313" t="s">
        <v>6527</v>
      </c>
      <c r="AJ3313">
        <v>1E-3</v>
      </c>
      <c r="AK3313" t="s">
        <v>11384</v>
      </c>
      <c r="AL3313" t="s">
        <v>11384</v>
      </c>
      <c r="AM3313" s="2">
        <v>42837.000694444447</v>
      </c>
      <c r="AN3313" t="s">
        <v>13171</v>
      </c>
      <c r="AO3313" t="s">
        <v>15849</v>
      </c>
      <c r="AP3313" t="str">
        <f t="shared" si="51"/>
        <v>MKDSW-ALKLK|6094A</v>
      </c>
    </row>
    <row r="3314" spans="1:42" x14ac:dyDescent="0.25">
      <c r="A3314" s="1">
        <v>3312</v>
      </c>
      <c r="B3314" t="s">
        <v>40</v>
      </c>
      <c r="D3314" t="str">
        <f>IF(H3314="XFMR",IFERROR(VLOOKUP(AP3314,AuctionMapping2019SEP_AUTOS!$D:$J,7,FALSE)," "),IFERROR(VLOOKUP(AO3314,AuctionMapping2019SEP_LINES!$D:$K,8,FALSE)," "))</f>
        <v>2</v>
      </c>
      <c r="E3314" t="s">
        <v>42</v>
      </c>
      <c r="F3314" t="s">
        <v>625</v>
      </c>
      <c r="G3314" s="2">
        <v>42837.000694444447</v>
      </c>
      <c r="H3314" t="s">
        <v>3954</v>
      </c>
      <c r="I3314" t="s">
        <v>4878</v>
      </c>
      <c r="K3314" t="str">
        <f>IF(H3314="XFMR",IFERROR(VLOOKUP(AP3314,AuctionMapping2019SEP_AUTOS!$D:$J,4,FALSE)," "),IFERROR(VLOOKUP(AO3314,AuctionMapping2019SEP_LINES!$D:$K,5,FALSE)," "))</f>
        <v>ALKALILK_8</v>
      </c>
      <c r="L3314">
        <f>IF(H3314="XFMR",IFERROR(VLOOKUP(AP3314,AuctionMapping2019SEP_AUTOS!$D:$J,3,FALSE)," "),IFERROR(VLOOKUP(AO3314,AuctionMapping2019SEP_LINES!$D:$K,4,FALSE)," "))</f>
        <v>1169</v>
      </c>
      <c r="M3314" t="s">
        <v>6229</v>
      </c>
      <c r="N3314" t="s">
        <v>6527</v>
      </c>
      <c r="O3314" t="s">
        <v>6530</v>
      </c>
      <c r="P3314">
        <v>138</v>
      </c>
      <c r="Q3314" t="s">
        <v>41</v>
      </c>
      <c r="R3314">
        <v>1E-3</v>
      </c>
      <c r="S3314" t="s">
        <v>41</v>
      </c>
      <c r="T3314" s="2">
        <v>42837.000694444447</v>
      </c>
      <c r="U3314">
        <v>1E-3</v>
      </c>
      <c r="V3314" s="2">
        <v>42837</v>
      </c>
      <c r="W3314">
        <v>1E-3</v>
      </c>
      <c r="X3314" s="2">
        <v>42824.580925925933</v>
      </c>
      <c r="Y3314">
        <v>0.98</v>
      </c>
      <c r="Z3314">
        <v>-10.85</v>
      </c>
      <c r="AA3314" t="s">
        <v>3954</v>
      </c>
      <c r="AB3314" s="2">
        <v>42837</v>
      </c>
      <c r="AC3314" t="s">
        <v>6785</v>
      </c>
      <c r="AD3314" t="s">
        <v>6787</v>
      </c>
      <c r="AE3314" t="s">
        <v>9935</v>
      </c>
      <c r="AF3314" t="str">
        <f>IF(H3314="XFMR",IFERROR(VLOOKUP(AP3314,AuctionMapping2019SEP_AUTOS!$D:$J,6,FALSE)," "),IFERROR(VLOOKUP(AO3314,AuctionMapping2019SEP_LINES!$D:$K,7,FALSE)," "))</f>
        <v>MCKENZIEDR_8</v>
      </c>
      <c r="AG3314">
        <f>IF(H3314="XFMR",IFERROR(VLOOKUP(AP3314,AuctionMapping2019SEP_AUTOS!$D:$J,5,FALSE)," "),IFERROR(VLOOKUP(AO3314,AuctionMapping2019SEP_LINES!$D:$K,6,FALSE)," "))</f>
        <v>11169</v>
      </c>
      <c r="AH3314" t="s">
        <v>6013</v>
      </c>
      <c r="AI3314" t="s">
        <v>6527</v>
      </c>
      <c r="AJ3314">
        <v>1E-3</v>
      </c>
      <c r="AK3314" t="s">
        <v>11384</v>
      </c>
      <c r="AL3314" t="s">
        <v>11384</v>
      </c>
      <c r="AM3314" s="2">
        <v>42837.000694444447</v>
      </c>
      <c r="AN3314" t="s">
        <v>13171</v>
      </c>
      <c r="AO3314" t="s">
        <v>15850</v>
      </c>
      <c r="AP3314" t="str">
        <f t="shared" si="51"/>
        <v>MKDSW-ALKLK|6095J</v>
      </c>
    </row>
    <row r="3315" spans="1:42" x14ac:dyDescent="0.25">
      <c r="A3315" s="1">
        <v>3313</v>
      </c>
      <c r="B3315" t="s">
        <v>40</v>
      </c>
      <c r="D3315" t="str">
        <f>IF(H3315="XFMR",IFERROR(VLOOKUP(AP3315,AuctionMapping2019SEP_AUTOS!$D:$J,7,FALSE)," "),IFERROR(VLOOKUP(AO3315,AuctionMapping2019SEP_LINES!$D:$K,8,FALSE)," "))</f>
        <v>1</v>
      </c>
      <c r="E3315" t="s">
        <v>42</v>
      </c>
      <c r="F3315" t="s">
        <v>625</v>
      </c>
      <c r="G3315" s="2">
        <v>42837.000694444447</v>
      </c>
      <c r="H3315" t="s">
        <v>3955</v>
      </c>
      <c r="I3315" t="s">
        <v>4878</v>
      </c>
      <c r="K3315" t="str">
        <f>IF(H3315="XFMR",IFERROR(VLOOKUP(AP3315,AuctionMapping2019SEP_AUTOS!$D:$J,4,FALSE)," "),IFERROR(VLOOKUP(AO3315,AuctionMapping2019SEP_LINES!$D:$K,5,FALSE)," "))</f>
        <v>ALKALILK2_8</v>
      </c>
      <c r="L3315">
        <f>IF(H3315="XFMR",IFERROR(VLOOKUP(AP3315,AuctionMapping2019SEP_AUTOS!$D:$J,3,FALSE)," "),IFERROR(VLOOKUP(AO3315,AuctionMapping2019SEP_LINES!$D:$K,4,FALSE)," "))</f>
        <v>11167</v>
      </c>
      <c r="M3315" t="s">
        <v>6229</v>
      </c>
      <c r="N3315" t="s">
        <v>6527</v>
      </c>
      <c r="O3315" t="s">
        <v>6530</v>
      </c>
      <c r="P3315">
        <v>138</v>
      </c>
      <c r="Q3315" t="s">
        <v>41</v>
      </c>
      <c r="R3315">
        <v>1E-3</v>
      </c>
      <c r="S3315" t="s">
        <v>41</v>
      </c>
      <c r="T3315" s="2">
        <v>42837.000694444447</v>
      </c>
      <c r="U3315">
        <v>1E-3</v>
      </c>
      <c r="V3315" s="2">
        <v>42837</v>
      </c>
      <c r="W3315">
        <v>1E-3</v>
      </c>
      <c r="X3315" s="2">
        <v>42824.580914351849</v>
      </c>
      <c r="Y3315">
        <v>0.99</v>
      </c>
      <c r="Z3315">
        <v>-12.99</v>
      </c>
      <c r="AA3315" t="s">
        <v>3955</v>
      </c>
      <c r="AB3315" s="2">
        <v>42837</v>
      </c>
      <c r="AC3315" t="s">
        <v>6785</v>
      </c>
      <c r="AD3315" t="s">
        <v>6787</v>
      </c>
      <c r="AE3315" t="s">
        <v>9934</v>
      </c>
      <c r="AF3315" t="str">
        <f>IF(H3315="XFMR",IFERROR(VLOOKUP(AP3315,AuctionMapping2019SEP_AUTOS!$D:$J,6,FALSE)," "),IFERROR(VLOOKUP(AO3315,AuctionMapping2019SEP_LINES!$D:$K,7,FALSE)," "))</f>
        <v>MCKENZIEDR_8</v>
      </c>
      <c r="AG3315">
        <f>IF(H3315="XFMR",IFERROR(VLOOKUP(AP3315,AuctionMapping2019SEP_AUTOS!$D:$J,5,FALSE)," "),IFERROR(VLOOKUP(AO3315,AuctionMapping2019SEP_LINES!$D:$K,6,FALSE)," "))</f>
        <v>11169</v>
      </c>
      <c r="AH3315" t="s">
        <v>6115</v>
      </c>
      <c r="AI3315" t="s">
        <v>6527</v>
      </c>
      <c r="AJ3315">
        <v>1E-3</v>
      </c>
      <c r="AK3315" t="s">
        <v>11384</v>
      </c>
      <c r="AL3315" t="s">
        <v>11384</v>
      </c>
      <c r="AM3315" s="2">
        <v>42837.000694444447</v>
      </c>
      <c r="AN3315" t="s">
        <v>13172</v>
      </c>
      <c r="AO3315" t="s">
        <v>15849</v>
      </c>
      <c r="AP3315" t="str">
        <f t="shared" si="51"/>
        <v>MKDSW-MSTNG|6094A</v>
      </c>
    </row>
    <row r="3316" spans="1:42" x14ac:dyDescent="0.25">
      <c r="A3316" s="1">
        <v>3314</v>
      </c>
      <c r="B3316" t="s">
        <v>40</v>
      </c>
      <c r="D3316" t="str">
        <f>IF(H3316="XFMR",IFERROR(VLOOKUP(AP3316,AuctionMapping2019SEP_AUTOS!$D:$J,7,FALSE)," "),IFERROR(VLOOKUP(AO3316,AuctionMapping2019SEP_LINES!$D:$K,8,FALSE)," "))</f>
        <v>2</v>
      </c>
      <c r="E3316" t="s">
        <v>42</v>
      </c>
      <c r="F3316" t="s">
        <v>625</v>
      </c>
      <c r="G3316" s="2">
        <v>42837.000694444447</v>
      </c>
      <c r="H3316" t="s">
        <v>3956</v>
      </c>
      <c r="I3316" t="s">
        <v>4878</v>
      </c>
      <c r="K3316" t="str">
        <f>IF(H3316="XFMR",IFERROR(VLOOKUP(AP3316,AuctionMapping2019SEP_AUTOS!$D:$J,4,FALSE)," "),IFERROR(VLOOKUP(AO3316,AuctionMapping2019SEP_LINES!$D:$K,5,FALSE)," "))</f>
        <v>ALKALILK_8</v>
      </c>
      <c r="L3316">
        <f>IF(H3316="XFMR",IFERROR(VLOOKUP(AP3316,AuctionMapping2019SEP_AUTOS!$D:$J,3,FALSE)," "),IFERROR(VLOOKUP(AO3316,AuctionMapping2019SEP_LINES!$D:$K,4,FALSE)," "))</f>
        <v>1169</v>
      </c>
      <c r="M3316" t="s">
        <v>6229</v>
      </c>
      <c r="N3316" t="s">
        <v>6527</v>
      </c>
      <c r="O3316" t="s">
        <v>6530</v>
      </c>
      <c r="P3316">
        <v>138</v>
      </c>
      <c r="Q3316" t="s">
        <v>41</v>
      </c>
      <c r="R3316">
        <v>1E-3</v>
      </c>
      <c r="S3316" t="s">
        <v>41</v>
      </c>
      <c r="T3316" s="2">
        <v>42837.000694444447</v>
      </c>
      <c r="U3316">
        <v>1E-3</v>
      </c>
      <c r="V3316" s="2">
        <v>42837</v>
      </c>
      <c r="W3316">
        <v>1E-3</v>
      </c>
      <c r="X3316" s="2">
        <v>42824.580925925933</v>
      </c>
      <c r="Y3316">
        <v>0.99</v>
      </c>
      <c r="Z3316">
        <v>-12.99</v>
      </c>
      <c r="AA3316" t="s">
        <v>3956</v>
      </c>
      <c r="AB3316" s="2">
        <v>42837</v>
      </c>
      <c r="AC3316" t="s">
        <v>6785</v>
      </c>
      <c r="AD3316" t="s">
        <v>6787</v>
      </c>
      <c r="AE3316" t="s">
        <v>9935</v>
      </c>
      <c r="AF3316" t="str">
        <f>IF(H3316="XFMR",IFERROR(VLOOKUP(AP3316,AuctionMapping2019SEP_AUTOS!$D:$J,6,FALSE)," "),IFERROR(VLOOKUP(AO3316,AuctionMapping2019SEP_LINES!$D:$K,7,FALSE)," "))</f>
        <v>MCKENZIEDR_8</v>
      </c>
      <c r="AG3316">
        <f>IF(H3316="XFMR",IFERROR(VLOOKUP(AP3316,AuctionMapping2019SEP_AUTOS!$D:$J,5,FALSE)," "),IFERROR(VLOOKUP(AO3316,AuctionMapping2019SEP_LINES!$D:$K,6,FALSE)," "))</f>
        <v>11169</v>
      </c>
      <c r="AH3316" t="s">
        <v>6114</v>
      </c>
      <c r="AI3316" t="s">
        <v>6527</v>
      </c>
      <c r="AJ3316">
        <v>1E-3</v>
      </c>
      <c r="AK3316" t="s">
        <v>11384</v>
      </c>
      <c r="AL3316" t="s">
        <v>11384</v>
      </c>
      <c r="AM3316" s="2">
        <v>42837.000694444447</v>
      </c>
      <c r="AN3316" t="s">
        <v>13173</v>
      </c>
      <c r="AO3316" t="s">
        <v>15850</v>
      </c>
      <c r="AP3316" t="str">
        <f t="shared" si="51"/>
        <v>MKDSW-PDAVT|6095J</v>
      </c>
    </row>
    <row r="3317" spans="1:42" x14ac:dyDescent="0.25">
      <c r="A3317" s="1">
        <v>3315</v>
      </c>
      <c r="B3317" t="s">
        <v>41</v>
      </c>
      <c r="D3317" t="str">
        <f>IF(H3317="XFMR",IFERROR(VLOOKUP(AP3317,AuctionMapping2019SEP_AUTOS!$D:$J,7,FALSE)," "),IFERROR(VLOOKUP(AO3317,AuctionMapping2019SEP_LINES!$D:$K,8,FALSE)," "))</f>
        <v xml:space="preserve"> </v>
      </c>
      <c r="E3317" t="s">
        <v>42</v>
      </c>
      <c r="F3317" t="s">
        <v>625</v>
      </c>
      <c r="G3317" s="2">
        <v>42837.000439814823</v>
      </c>
      <c r="H3317" t="s">
        <v>3957</v>
      </c>
      <c r="I3317" t="s">
        <v>4877</v>
      </c>
      <c r="K3317" t="str">
        <f>IF(H3317="XFMR",IFERROR(VLOOKUP(AP3317,AuctionMapping2019SEP_AUTOS!$D:$J,4,FALSE)," "),IFERROR(VLOOKUP(AO3317,AuctionMapping2019SEP_LINES!$D:$K,5,FALSE)," "))</f>
        <v xml:space="preserve"> </v>
      </c>
      <c r="L3317" t="str">
        <f>IF(H3317="XFMR",IFERROR(VLOOKUP(AP3317,AuctionMapping2019SEP_AUTOS!$D:$J,3,FALSE)," "),IFERROR(VLOOKUP(AO3317,AuctionMapping2019SEP_LINES!$D:$K,4,FALSE)," "))</f>
        <v xml:space="preserve"> </v>
      </c>
      <c r="M3317" t="s">
        <v>6227</v>
      </c>
      <c r="N3317" t="s">
        <v>6527</v>
      </c>
      <c r="O3317" t="s">
        <v>6530</v>
      </c>
      <c r="P3317">
        <v>25</v>
      </c>
      <c r="Q3317" t="s">
        <v>41</v>
      </c>
      <c r="R3317">
        <v>4.2080000000000002</v>
      </c>
      <c r="S3317" t="s">
        <v>40</v>
      </c>
      <c r="T3317" s="2">
        <v>42839.791666666657</v>
      </c>
      <c r="U3317">
        <v>6.9989999999999997</v>
      </c>
      <c r="V3317" s="2">
        <v>42832.792361111111</v>
      </c>
      <c r="W3317">
        <v>6.9989999999999997</v>
      </c>
      <c r="X3317" s="2">
        <v>42835.622777777768</v>
      </c>
      <c r="AA3317" t="s">
        <v>3957</v>
      </c>
      <c r="AB3317" s="2">
        <v>42832.792361111111</v>
      </c>
      <c r="AC3317" t="s">
        <v>6785</v>
      </c>
      <c r="AD3317" t="s">
        <v>6788</v>
      </c>
      <c r="AE3317" t="s">
        <v>9932</v>
      </c>
      <c r="AF3317" t="str">
        <f>IF(H3317="XFMR",IFERROR(VLOOKUP(AP3317,AuctionMapping2019SEP_AUTOS!$D:$J,6,FALSE)," "),IFERROR(VLOOKUP(AO3317,AuctionMapping2019SEP_LINES!$D:$K,7,FALSE)," "))</f>
        <v xml:space="preserve"> </v>
      </c>
      <c r="AG3317" t="str">
        <f>IF(H3317="XFMR",IFERROR(VLOOKUP(AP3317,AuctionMapping2019SEP_AUTOS!$D:$J,5,FALSE)," "),IFERROR(VLOOKUP(AO3317,AuctionMapping2019SEP_LINES!$D:$K,6,FALSE)," "))</f>
        <v xml:space="preserve"> </v>
      </c>
      <c r="AJ3317">
        <v>4.2080000000000002</v>
      </c>
      <c r="AK3317" t="s">
        <v>11385</v>
      </c>
      <c r="AL3317" t="s">
        <v>11385</v>
      </c>
      <c r="AM3317" s="2">
        <v>42837.000439814823</v>
      </c>
      <c r="AN3317" t="s">
        <v>6227</v>
      </c>
      <c r="AO3317" t="s">
        <v>15848</v>
      </c>
      <c r="AP3317" t="str">
        <f t="shared" si="51"/>
        <v>ELBOW|ELB2TR1</v>
      </c>
    </row>
    <row r="3318" spans="1:42" x14ac:dyDescent="0.25">
      <c r="A3318" s="1">
        <v>3316</v>
      </c>
      <c r="B3318" t="s">
        <v>40</v>
      </c>
      <c r="D3318" t="str">
        <f>IF(H3318="XFMR",IFERROR(VLOOKUP(AP3318,AuctionMapping2019SEP_AUTOS!$D:$J,7,FALSE)," "),IFERROR(VLOOKUP(AO3318,AuctionMapping2019SEP_LINES!$D:$K,8,FALSE)," "))</f>
        <v xml:space="preserve"> </v>
      </c>
      <c r="E3318" t="s">
        <v>593</v>
      </c>
      <c r="F3318" t="s">
        <v>630</v>
      </c>
      <c r="G3318" s="2">
        <v>42836.604166666657</v>
      </c>
      <c r="H3318" t="s">
        <v>3958</v>
      </c>
      <c r="I3318" t="s">
        <v>4877</v>
      </c>
      <c r="K3318" t="str">
        <f>IF(H3318="XFMR",IFERROR(VLOOKUP(AP3318,AuctionMapping2019SEP_AUTOS!$D:$J,4,FALSE)," "),IFERROR(VLOOKUP(AO3318,AuctionMapping2019SEP_LINES!$D:$K,5,FALSE)," "))</f>
        <v xml:space="preserve"> </v>
      </c>
      <c r="L3318" t="str">
        <f>IF(H3318="XFMR",IFERROR(VLOOKUP(AP3318,AuctionMapping2019SEP_AUTOS!$D:$J,3,FALSE)," "),IFERROR(VLOOKUP(AO3318,AuctionMapping2019SEP_LINES!$D:$K,4,FALSE)," "))</f>
        <v xml:space="preserve"> </v>
      </c>
      <c r="M3318" t="s">
        <v>6230</v>
      </c>
      <c r="N3318" t="s">
        <v>6526</v>
      </c>
      <c r="O3318" t="s">
        <v>6530</v>
      </c>
      <c r="P3318">
        <v>138</v>
      </c>
      <c r="Q3318" t="s">
        <v>41</v>
      </c>
      <c r="R3318">
        <v>0.26400000000000001</v>
      </c>
      <c r="S3318" t="s">
        <v>41</v>
      </c>
      <c r="T3318" s="2">
        <v>42836.625</v>
      </c>
      <c r="U3318">
        <v>0.29199999999999998</v>
      </c>
      <c r="V3318" s="2">
        <v>42836.333333333343</v>
      </c>
      <c r="W3318">
        <v>0.29199999999999998</v>
      </c>
      <c r="X3318" s="2">
        <v>42831.575856481482</v>
      </c>
      <c r="Y3318">
        <v>0.98</v>
      </c>
      <c r="Z3318">
        <v>-12.11</v>
      </c>
      <c r="AA3318" t="s">
        <v>3958</v>
      </c>
      <c r="AB3318" s="2">
        <v>42836.340277777781</v>
      </c>
      <c r="AC3318" t="s">
        <v>6785</v>
      </c>
      <c r="AD3318" t="s">
        <v>6787</v>
      </c>
      <c r="AE3318" t="s">
        <v>9936</v>
      </c>
      <c r="AF3318" t="str">
        <f>IF(H3318="XFMR",IFERROR(VLOOKUP(AP3318,AuctionMapping2019SEP_AUTOS!$D:$J,6,FALSE)," "),IFERROR(VLOOKUP(AO3318,AuctionMapping2019SEP_LINES!$D:$K,7,FALSE)," "))</f>
        <v xml:space="preserve"> </v>
      </c>
      <c r="AG3318" t="str">
        <f>IF(H3318="XFMR",IFERROR(VLOOKUP(AP3318,AuctionMapping2019SEP_AUTOS!$D:$J,5,FALSE)," "),IFERROR(VLOOKUP(AO3318,AuctionMapping2019SEP_LINES!$D:$K,6,FALSE)," "))</f>
        <v xml:space="preserve"> </v>
      </c>
      <c r="AJ3318">
        <v>0.26400000000000001</v>
      </c>
      <c r="AK3318" t="s">
        <v>11384</v>
      </c>
      <c r="AL3318" t="s">
        <v>11384</v>
      </c>
      <c r="AM3318" s="2">
        <v>42836.604166666657</v>
      </c>
      <c r="AN3318" t="s">
        <v>13174</v>
      </c>
      <c r="AO3318" t="s">
        <v>14652</v>
      </c>
      <c r="AP3318" t="str">
        <f t="shared" si="51"/>
        <v>WRN|XT1</v>
      </c>
    </row>
    <row r="3319" spans="1:42" x14ac:dyDescent="0.25">
      <c r="A3319" s="1">
        <v>3317</v>
      </c>
      <c r="B3319" t="s">
        <v>40</v>
      </c>
      <c r="D3319" t="str">
        <f>IF(H3319="XFMR",IFERROR(VLOOKUP(AP3319,AuctionMapping2019SEP_AUTOS!$D:$J,7,FALSE)," "),IFERROR(VLOOKUP(AO3319,AuctionMapping2019SEP_LINES!$D:$K,8,FALSE)," "))</f>
        <v xml:space="preserve"> </v>
      </c>
      <c r="E3319" t="s">
        <v>42</v>
      </c>
      <c r="F3319" t="s">
        <v>636</v>
      </c>
      <c r="G3319" s="2">
        <v>42836.568749999999</v>
      </c>
      <c r="H3319" t="s">
        <v>3959</v>
      </c>
      <c r="I3319" t="s">
        <v>4877</v>
      </c>
      <c r="K3319" t="str">
        <f>IF(H3319="XFMR",IFERROR(VLOOKUP(AP3319,AuctionMapping2019SEP_AUTOS!$D:$J,4,FALSE)," "),IFERROR(VLOOKUP(AO3319,AuctionMapping2019SEP_LINES!$D:$K,5,FALSE)," "))</f>
        <v xml:space="preserve"> </v>
      </c>
      <c r="L3319" t="str">
        <f>IF(H3319="XFMR",IFERROR(VLOOKUP(AP3319,AuctionMapping2019SEP_AUTOS!$D:$J,3,FALSE)," "),IFERROR(VLOOKUP(AO3319,AuctionMapping2019SEP_LINES!$D:$K,4,FALSE)," "))</f>
        <v xml:space="preserve"> </v>
      </c>
      <c r="M3319" t="s">
        <v>4941</v>
      </c>
      <c r="N3319" t="s">
        <v>6529</v>
      </c>
      <c r="O3319" t="s">
        <v>6530</v>
      </c>
      <c r="P3319">
        <v>138</v>
      </c>
      <c r="Q3319" t="s">
        <v>41</v>
      </c>
      <c r="R3319">
        <v>0.17399999999999999</v>
      </c>
      <c r="S3319" t="s">
        <v>41</v>
      </c>
      <c r="T3319" s="2">
        <v>42836.6875</v>
      </c>
      <c r="U3319">
        <v>0.35399999999999998</v>
      </c>
      <c r="V3319" s="2">
        <v>42836.333333333343</v>
      </c>
      <c r="W3319">
        <v>0.35399999999999998</v>
      </c>
      <c r="X3319" s="2">
        <v>42824.315578703703</v>
      </c>
      <c r="Y3319">
        <v>0.97</v>
      </c>
      <c r="Z3319">
        <v>-9.2100000000000009</v>
      </c>
      <c r="AA3319" t="s">
        <v>3959</v>
      </c>
      <c r="AB3319" s="2">
        <v>42836.394444444442</v>
      </c>
      <c r="AC3319" t="s">
        <v>6785</v>
      </c>
      <c r="AD3319" t="s">
        <v>6787</v>
      </c>
      <c r="AE3319" t="s">
        <v>9937</v>
      </c>
      <c r="AF3319" t="str">
        <f>IF(H3319="XFMR",IFERROR(VLOOKUP(AP3319,AuctionMapping2019SEP_AUTOS!$D:$J,6,FALSE)," "),IFERROR(VLOOKUP(AO3319,AuctionMapping2019SEP_LINES!$D:$K,7,FALSE)," "))</f>
        <v xml:space="preserve"> </v>
      </c>
      <c r="AG3319" t="str">
        <f>IF(H3319="XFMR",IFERROR(VLOOKUP(AP3319,AuctionMapping2019SEP_AUTOS!$D:$J,5,FALSE)," "),IFERROR(VLOOKUP(AO3319,AuctionMapping2019SEP_LINES!$D:$K,6,FALSE)," "))</f>
        <v xml:space="preserve"> </v>
      </c>
      <c r="AJ3319">
        <v>0.17399999999999999</v>
      </c>
      <c r="AK3319" t="s">
        <v>11384</v>
      </c>
      <c r="AL3319" t="s">
        <v>11384</v>
      </c>
      <c r="AM3319" s="2">
        <v>42836.568749999999</v>
      </c>
      <c r="AN3319" t="s">
        <v>11490</v>
      </c>
      <c r="AO3319" t="s">
        <v>11490</v>
      </c>
      <c r="AP3319" t="str">
        <f t="shared" si="51"/>
        <v>BANDER|BANDER</v>
      </c>
    </row>
    <row r="3320" spans="1:42" x14ac:dyDescent="0.25">
      <c r="A3320" s="1">
        <v>3318</v>
      </c>
      <c r="B3320" t="s">
        <v>40</v>
      </c>
      <c r="D3320" t="str">
        <f>IF(H3320="XFMR",IFERROR(VLOOKUP(AP3320,AuctionMapping2019SEP_AUTOS!$D:$J,7,FALSE)," "),IFERROR(VLOOKUP(AO3320,AuctionMapping2019SEP_LINES!$D:$K,8,FALSE)," "))</f>
        <v xml:space="preserve"> </v>
      </c>
      <c r="E3320" t="s">
        <v>42</v>
      </c>
      <c r="F3320" t="s">
        <v>625</v>
      </c>
      <c r="G3320" s="2">
        <v>42833.964583333327</v>
      </c>
      <c r="H3320" t="s">
        <v>3960</v>
      </c>
      <c r="I3320" t="s">
        <v>4877</v>
      </c>
      <c r="K3320" t="str">
        <f>IF(H3320="XFMR",IFERROR(VLOOKUP(AP3320,AuctionMapping2019SEP_AUTOS!$D:$J,4,FALSE)," "),IFERROR(VLOOKUP(AO3320,AuctionMapping2019SEP_LINES!$D:$K,5,FALSE)," "))</f>
        <v xml:space="preserve"> </v>
      </c>
      <c r="L3320" t="str">
        <f>IF(H3320="XFMR",IFERROR(VLOOKUP(AP3320,AuctionMapping2019SEP_AUTOS!$D:$J,3,FALSE)," "),IFERROR(VLOOKUP(AO3320,AuctionMapping2019SEP_LINES!$D:$K,4,FALSE)," "))</f>
        <v xml:space="preserve"> </v>
      </c>
      <c r="M3320" t="s">
        <v>5345</v>
      </c>
      <c r="N3320" t="s">
        <v>6526</v>
      </c>
      <c r="O3320" t="s">
        <v>6530</v>
      </c>
      <c r="P3320">
        <v>23</v>
      </c>
      <c r="Q3320" t="s">
        <v>41</v>
      </c>
      <c r="R3320">
        <v>0.25600000000000001</v>
      </c>
      <c r="S3320" t="s">
        <v>40</v>
      </c>
      <c r="T3320" s="2">
        <v>42833.999305555553</v>
      </c>
      <c r="U3320">
        <v>0.28999999999999998</v>
      </c>
      <c r="V3320" s="2">
        <v>42833.709027777782</v>
      </c>
      <c r="W3320">
        <v>0.28999999999999998</v>
      </c>
      <c r="X3320" s="2">
        <v>42833.807858796303</v>
      </c>
      <c r="AA3320" t="s">
        <v>3960</v>
      </c>
      <c r="AB3320" s="2">
        <v>42833.709027777782</v>
      </c>
      <c r="AC3320" t="s">
        <v>6785</v>
      </c>
      <c r="AD3320" t="s">
        <v>6788</v>
      </c>
      <c r="AE3320" t="s">
        <v>9938</v>
      </c>
      <c r="AF3320" t="str">
        <f>IF(H3320="XFMR",IFERROR(VLOOKUP(AP3320,AuctionMapping2019SEP_AUTOS!$D:$J,6,FALSE)," "),IFERROR(VLOOKUP(AO3320,AuctionMapping2019SEP_LINES!$D:$K,7,FALSE)," "))</f>
        <v xml:space="preserve"> </v>
      </c>
      <c r="AG3320" t="str">
        <f>IF(H3320="XFMR",IFERROR(VLOOKUP(AP3320,AuctionMapping2019SEP_AUTOS!$D:$J,5,FALSE)," "),IFERROR(VLOOKUP(AO3320,AuctionMapping2019SEP_LINES!$D:$K,6,FALSE)," "))</f>
        <v xml:space="preserve"> </v>
      </c>
      <c r="AJ3320">
        <v>0.25600000000000001</v>
      </c>
      <c r="AK3320" t="s">
        <v>11385</v>
      </c>
      <c r="AL3320" t="s">
        <v>11385</v>
      </c>
      <c r="AM3320" s="2">
        <v>42833.964583333327</v>
      </c>
      <c r="AN3320" t="s">
        <v>11963</v>
      </c>
      <c r="AO3320" t="s">
        <v>14033</v>
      </c>
      <c r="AP3320" t="str">
        <f t="shared" si="51"/>
        <v>MDO|AT2T</v>
      </c>
    </row>
    <row r="3321" spans="1:42" x14ac:dyDescent="0.25">
      <c r="A3321" s="1">
        <v>3319</v>
      </c>
      <c r="B3321" t="s">
        <v>40</v>
      </c>
      <c r="D3321" t="str">
        <f>IF(H3321="XFMR",IFERROR(VLOOKUP(AP3321,AuctionMapping2019SEP_AUTOS!$D:$J,7,FALSE)," "),IFERROR(VLOOKUP(AO3321,AuctionMapping2019SEP_LINES!$D:$K,8,FALSE)," "))</f>
        <v xml:space="preserve"> </v>
      </c>
      <c r="E3321" t="s">
        <v>42</v>
      </c>
      <c r="F3321" t="s">
        <v>625</v>
      </c>
      <c r="G3321" s="2">
        <v>42833.964583333327</v>
      </c>
      <c r="H3321" t="s">
        <v>3961</v>
      </c>
      <c r="I3321" t="s">
        <v>4877</v>
      </c>
      <c r="K3321" t="str">
        <f>IF(H3321="XFMR",IFERROR(VLOOKUP(AP3321,AuctionMapping2019SEP_AUTOS!$D:$J,4,FALSE)," "),IFERROR(VLOOKUP(AO3321,AuctionMapping2019SEP_LINES!$D:$K,5,FALSE)," "))</f>
        <v xml:space="preserve"> </v>
      </c>
      <c r="L3321" t="str">
        <f>IF(H3321="XFMR",IFERROR(VLOOKUP(AP3321,AuctionMapping2019SEP_AUTOS!$D:$J,3,FALSE)," "),IFERROR(VLOOKUP(AO3321,AuctionMapping2019SEP_LINES!$D:$K,4,FALSE)," "))</f>
        <v xml:space="preserve"> </v>
      </c>
      <c r="M3321" t="s">
        <v>5345</v>
      </c>
      <c r="N3321" t="s">
        <v>6526</v>
      </c>
      <c r="O3321" t="s">
        <v>6530</v>
      </c>
      <c r="P3321">
        <v>138</v>
      </c>
      <c r="Q3321" t="s">
        <v>41</v>
      </c>
      <c r="R3321">
        <v>0.25600000000000001</v>
      </c>
      <c r="S3321" t="s">
        <v>40</v>
      </c>
      <c r="T3321" s="2">
        <v>42833.999305555553</v>
      </c>
      <c r="U3321">
        <v>0.28999999999999998</v>
      </c>
      <c r="V3321" s="2">
        <v>42833.709027777782</v>
      </c>
      <c r="W3321">
        <v>0.28999999999999998</v>
      </c>
      <c r="X3321" s="2">
        <v>42833.807847222219</v>
      </c>
      <c r="AA3321" t="s">
        <v>3961</v>
      </c>
      <c r="AB3321" s="2">
        <v>42833.709027777782</v>
      </c>
      <c r="AC3321" t="s">
        <v>6785</v>
      </c>
      <c r="AD3321" t="s">
        <v>6788</v>
      </c>
      <c r="AE3321" t="s">
        <v>9939</v>
      </c>
      <c r="AF3321" t="str">
        <f>IF(H3321="XFMR",IFERROR(VLOOKUP(AP3321,AuctionMapping2019SEP_AUTOS!$D:$J,6,FALSE)," "),IFERROR(VLOOKUP(AO3321,AuctionMapping2019SEP_LINES!$D:$K,7,FALSE)," "))</f>
        <v xml:space="preserve"> </v>
      </c>
      <c r="AG3321" t="str">
        <f>IF(H3321="XFMR",IFERROR(VLOOKUP(AP3321,AuctionMapping2019SEP_AUTOS!$D:$J,5,FALSE)," "),IFERROR(VLOOKUP(AO3321,AuctionMapping2019SEP_LINES!$D:$K,6,FALSE)," "))</f>
        <v xml:space="preserve"> </v>
      </c>
      <c r="AJ3321">
        <v>0.25600000000000001</v>
      </c>
      <c r="AK3321" t="s">
        <v>11385</v>
      </c>
      <c r="AL3321" t="s">
        <v>11385</v>
      </c>
      <c r="AM3321" s="2">
        <v>42833.964583333327</v>
      </c>
      <c r="AN3321" t="s">
        <v>11963</v>
      </c>
      <c r="AO3321" t="s">
        <v>13804</v>
      </c>
      <c r="AP3321" t="str">
        <f t="shared" si="51"/>
        <v>MDO|AT2</v>
      </c>
    </row>
    <row r="3322" spans="1:42" x14ac:dyDescent="0.25">
      <c r="A3322" s="1">
        <v>3320</v>
      </c>
      <c r="B3322" t="s">
        <v>40</v>
      </c>
      <c r="D3322" t="str">
        <f>IF(H3322="XFMR",IFERROR(VLOOKUP(AP3322,AuctionMapping2019SEP_AUTOS!$D:$J,7,FALSE)," "),IFERROR(VLOOKUP(AO3322,AuctionMapping2019SEP_LINES!$D:$K,8,FALSE)," "))</f>
        <v xml:space="preserve"> </v>
      </c>
      <c r="E3322" t="s">
        <v>594</v>
      </c>
      <c r="F3322" t="s">
        <v>633</v>
      </c>
      <c r="G3322" s="2">
        <v>42833.73333333333</v>
      </c>
      <c r="H3322" t="s">
        <v>3962</v>
      </c>
      <c r="I3322" t="s">
        <v>4877</v>
      </c>
      <c r="K3322" t="str">
        <f>IF(H3322="XFMR",IFERROR(VLOOKUP(AP3322,AuctionMapping2019SEP_AUTOS!$D:$J,4,FALSE)," "),IFERROR(VLOOKUP(AO3322,AuctionMapping2019SEP_LINES!$D:$K,5,FALSE)," "))</f>
        <v xml:space="preserve"> </v>
      </c>
      <c r="L3322" t="str">
        <f>IF(H3322="XFMR",IFERROR(VLOOKUP(AP3322,AuctionMapping2019SEP_AUTOS!$D:$J,3,FALSE)," "),IFERROR(VLOOKUP(AO3322,AuctionMapping2019SEP_LINES!$D:$K,4,FALSE)," "))</f>
        <v xml:space="preserve"> </v>
      </c>
      <c r="M3322" t="s">
        <v>6231</v>
      </c>
      <c r="N3322" t="s">
        <v>6527</v>
      </c>
      <c r="O3322" t="s">
        <v>6530</v>
      </c>
      <c r="P3322">
        <v>138</v>
      </c>
      <c r="Q3322" t="s">
        <v>41</v>
      </c>
      <c r="R3322">
        <v>1.3420000000000001</v>
      </c>
      <c r="S3322" t="s">
        <v>41</v>
      </c>
      <c r="T3322" s="2">
        <v>42834.666666666657</v>
      </c>
      <c r="U3322">
        <v>2.2919999999999998</v>
      </c>
      <c r="V3322" s="2">
        <v>42832.375</v>
      </c>
      <c r="W3322">
        <v>2.2919999999999998</v>
      </c>
      <c r="X3322" s="2">
        <v>42825.611516203702</v>
      </c>
      <c r="Y3322">
        <v>0.98</v>
      </c>
      <c r="Z3322">
        <v>-11.42</v>
      </c>
      <c r="AA3322" t="s">
        <v>3962</v>
      </c>
      <c r="AB3322" s="2">
        <v>42832.390972222223</v>
      </c>
      <c r="AC3322" t="s">
        <v>6785</v>
      </c>
      <c r="AD3322" t="s">
        <v>6787</v>
      </c>
      <c r="AE3322" t="s">
        <v>9940</v>
      </c>
      <c r="AF3322" t="str">
        <f>IF(H3322="XFMR",IFERROR(VLOOKUP(AP3322,AuctionMapping2019SEP_AUTOS!$D:$J,6,FALSE)," "),IFERROR(VLOOKUP(AO3322,AuctionMapping2019SEP_LINES!$D:$K,7,FALSE)," "))</f>
        <v xml:space="preserve"> </v>
      </c>
      <c r="AG3322" t="str">
        <f>IF(H3322="XFMR",IFERROR(VLOOKUP(AP3322,AuctionMapping2019SEP_AUTOS!$D:$J,5,FALSE)," "),IFERROR(VLOOKUP(AO3322,AuctionMapping2019SEP_LINES!$D:$K,6,FALSE)," "))</f>
        <v xml:space="preserve"> </v>
      </c>
      <c r="AJ3322">
        <v>1.3420000000000001</v>
      </c>
      <c r="AK3322" t="s">
        <v>11384</v>
      </c>
      <c r="AL3322" t="s">
        <v>11384</v>
      </c>
      <c r="AM3322" s="2">
        <v>42833.73333333333</v>
      </c>
      <c r="AN3322" t="s">
        <v>13175</v>
      </c>
      <c r="AO3322" t="s">
        <v>13785</v>
      </c>
      <c r="AP3322" t="str">
        <f t="shared" si="51"/>
        <v>BSPSW|FMR1</v>
      </c>
    </row>
    <row r="3323" spans="1:42" x14ac:dyDescent="0.25">
      <c r="A3323" s="1">
        <v>3321</v>
      </c>
      <c r="B3323" t="s">
        <v>40</v>
      </c>
      <c r="D3323" t="str">
        <f>IF(H3323="XFMR",IFERROR(VLOOKUP(AP3323,AuctionMapping2019SEP_AUTOS!$D:$J,7,FALSE)," "),IFERROR(VLOOKUP(AO3323,AuctionMapping2019SEP_LINES!$D:$K,8,FALSE)," "))</f>
        <v xml:space="preserve"> </v>
      </c>
      <c r="E3323" t="s">
        <v>42</v>
      </c>
      <c r="F3323" t="s">
        <v>631</v>
      </c>
      <c r="G3323" s="2">
        <v>42830.628472222219</v>
      </c>
      <c r="H3323" t="s">
        <v>3963</v>
      </c>
      <c r="I3323" t="s">
        <v>4877</v>
      </c>
      <c r="K3323" t="str">
        <f>IF(H3323="XFMR",IFERROR(VLOOKUP(AP3323,AuctionMapping2019SEP_AUTOS!$D:$J,4,FALSE)," "),IFERROR(VLOOKUP(AO3323,AuctionMapping2019SEP_LINES!$D:$K,5,FALSE)," "))</f>
        <v xml:space="preserve"> </v>
      </c>
      <c r="L3323" t="str">
        <f>IF(H3323="XFMR",IFERROR(VLOOKUP(AP3323,AuctionMapping2019SEP_AUTOS!$D:$J,3,FALSE)," "),IFERROR(VLOOKUP(AO3323,AuctionMapping2019SEP_LINES!$D:$K,4,FALSE)," "))</f>
        <v xml:space="preserve"> </v>
      </c>
      <c r="M3323" t="s">
        <v>4888</v>
      </c>
      <c r="N3323" t="s">
        <v>6527</v>
      </c>
      <c r="O3323" t="s">
        <v>6530</v>
      </c>
      <c r="P3323">
        <v>138</v>
      </c>
      <c r="Q3323" t="s">
        <v>41</v>
      </c>
      <c r="R3323">
        <v>1.323</v>
      </c>
      <c r="S3323" t="s">
        <v>41</v>
      </c>
      <c r="T3323" s="2">
        <v>42830.729166666657</v>
      </c>
      <c r="U3323">
        <v>1.417</v>
      </c>
      <c r="V3323" s="2">
        <v>42829.3125</v>
      </c>
      <c r="W3323">
        <v>1.417</v>
      </c>
      <c r="X3323" s="2">
        <v>42818.647245370368</v>
      </c>
      <c r="Y3323">
        <v>0.97</v>
      </c>
      <c r="Z3323">
        <v>-8.4499999999999993</v>
      </c>
      <c r="AA3323" t="s">
        <v>3963</v>
      </c>
      <c r="AB3323" s="2">
        <v>42829.305555555547</v>
      </c>
      <c r="AC3323" t="s">
        <v>6785</v>
      </c>
      <c r="AD3323" t="s">
        <v>6787</v>
      </c>
      <c r="AE3323" t="s">
        <v>9941</v>
      </c>
      <c r="AF3323" t="str">
        <f>IF(H3323="XFMR",IFERROR(VLOOKUP(AP3323,AuctionMapping2019SEP_AUTOS!$D:$J,6,FALSE)," "),IFERROR(VLOOKUP(AO3323,AuctionMapping2019SEP_LINES!$D:$K,7,FALSE)," "))</f>
        <v xml:space="preserve"> </v>
      </c>
      <c r="AG3323" t="str">
        <f>IF(H3323="XFMR",IFERROR(VLOOKUP(AP3323,AuctionMapping2019SEP_AUTOS!$D:$J,5,FALSE)," "),IFERROR(VLOOKUP(AO3323,AuctionMapping2019SEP_LINES!$D:$K,6,FALSE)," "))</f>
        <v xml:space="preserve"> </v>
      </c>
      <c r="AJ3323">
        <v>1.323</v>
      </c>
      <c r="AK3323" t="s">
        <v>11384</v>
      </c>
      <c r="AL3323" t="s">
        <v>11384</v>
      </c>
      <c r="AM3323" s="2">
        <v>42830.628472222219</v>
      </c>
      <c r="AN3323" t="s">
        <v>13176</v>
      </c>
      <c r="AO3323" t="s">
        <v>15144</v>
      </c>
      <c r="AP3323" t="str">
        <f t="shared" si="51"/>
        <v>SOUTHABI|38T2</v>
      </c>
    </row>
    <row r="3324" spans="1:42" x14ac:dyDescent="0.25">
      <c r="A3324" s="1">
        <v>3322</v>
      </c>
      <c r="B3324" t="s">
        <v>40</v>
      </c>
      <c r="D3324" t="str">
        <f>IF(H3324="XFMR",IFERROR(VLOOKUP(AP3324,AuctionMapping2019SEP_AUTOS!$D:$J,7,FALSE)," "),IFERROR(VLOOKUP(AO3324,AuctionMapping2019SEP_LINES!$D:$K,8,FALSE)," "))</f>
        <v xml:space="preserve"> </v>
      </c>
      <c r="E3324" t="s">
        <v>42</v>
      </c>
      <c r="F3324" t="s">
        <v>633</v>
      </c>
      <c r="G3324" s="2">
        <v>42830.605555555558</v>
      </c>
      <c r="H3324" t="s">
        <v>3964</v>
      </c>
      <c r="I3324" t="s">
        <v>4877</v>
      </c>
      <c r="K3324" t="str">
        <f>IF(H3324="XFMR",IFERROR(VLOOKUP(AP3324,AuctionMapping2019SEP_AUTOS!$D:$J,4,FALSE)," "),IFERROR(VLOOKUP(AO3324,AuctionMapping2019SEP_LINES!$D:$K,5,FALSE)," "))</f>
        <v xml:space="preserve"> </v>
      </c>
      <c r="L3324" t="str">
        <f>IF(H3324="XFMR",IFERROR(VLOOKUP(AP3324,AuctionMapping2019SEP_AUTOS!$D:$J,3,FALSE)," "),IFERROR(VLOOKUP(AO3324,AuctionMapping2019SEP_LINES!$D:$K,4,FALSE)," "))</f>
        <v xml:space="preserve"> </v>
      </c>
      <c r="M3324" t="s">
        <v>5100</v>
      </c>
      <c r="N3324" t="s">
        <v>6526</v>
      </c>
      <c r="O3324" t="s">
        <v>6530</v>
      </c>
      <c r="P3324">
        <v>138</v>
      </c>
      <c r="Q3324" t="s">
        <v>41</v>
      </c>
      <c r="R3324">
        <v>0.217</v>
      </c>
      <c r="S3324" t="s">
        <v>40</v>
      </c>
      <c r="T3324" s="2">
        <v>42830.708333333343</v>
      </c>
      <c r="U3324">
        <v>0.375</v>
      </c>
      <c r="V3324" s="2">
        <v>42830.333333333343</v>
      </c>
      <c r="W3324">
        <v>0.375</v>
      </c>
      <c r="X3324" s="2">
        <v>42816.397210648152</v>
      </c>
      <c r="AA3324" t="s">
        <v>3964</v>
      </c>
      <c r="AB3324" s="2">
        <v>42830.388888888891</v>
      </c>
      <c r="AC3324" t="s">
        <v>6785</v>
      </c>
      <c r="AD3324" t="s">
        <v>6788</v>
      </c>
      <c r="AE3324" t="s">
        <v>9942</v>
      </c>
      <c r="AF3324" t="str">
        <f>IF(H3324="XFMR",IFERROR(VLOOKUP(AP3324,AuctionMapping2019SEP_AUTOS!$D:$J,6,FALSE)," "),IFERROR(VLOOKUP(AO3324,AuctionMapping2019SEP_LINES!$D:$K,7,FALSE)," "))</f>
        <v xml:space="preserve"> </v>
      </c>
      <c r="AG3324" t="str">
        <f>IF(H3324="XFMR",IFERROR(VLOOKUP(AP3324,AuctionMapping2019SEP_AUTOS!$D:$J,5,FALSE)," "),IFERROR(VLOOKUP(AO3324,AuctionMapping2019SEP_LINES!$D:$K,6,FALSE)," "))</f>
        <v xml:space="preserve"> </v>
      </c>
      <c r="AJ3324">
        <v>0.217</v>
      </c>
      <c r="AK3324" t="s">
        <v>11385</v>
      </c>
      <c r="AL3324" t="s">
        <v>11387</v>
      </c>
      <c r="AM3324" s="2">
        <v>42830.605555555558</v>
      </c>
      <c r="AN3324" t="s">
        <v>11688</v>
      </c>
      <c r="AO3324" t="s">
        <v>13773</v>
      </c>
      <c r="AP3324" t="str">
        <f t="shared" si="51"/>
        <v>DT|AT1</v>
      </c>
    </row>
    <row r="3325" spans="1:42" x14ac:dyDescent="0.25">
      <c r="A3325" s="1">
        <v>3323</v>
      </c>
      <c r="B3325" t="s">
        <v>40</v>
      </c>
      <c r="D3325" t="str">
        <f>IF(H3325="XFMR",IFERROR(VLOOKUP(AP3325,AuctionMapping2019SEP_AUTOS!$D:$J,7,FALSE)," "),IFERROR(VLOOKUP(AO3325,AuctionMapping2019SEP_LINES!$D:$K,8,FALSE)," "))</f>
        <v xml:space="preserve"> </v>
      </c>
      <c r="E3325" t="s">
        <v>42</v>
      </c>
      <c r="F3325" t="s">
        <v>633</v>
      </c>
      <c r="G3325" s="2">
        <v>42830.586805555547</v>
      </c>
      <c r="H3325" t="s">
        <v>3965</v>
      </c>
      <c r="I3325" t="s">
        <v>4877</v>
      </c>
      <c r="K3325" t="str">
        <f>IF(H3325="XFMR",IFERROR(VLOOKUP(AP3325,AuctionMapping2019SEP_AUTOS!$D:$J,4,FALSE)," "),IFERROR(VLOOKUP(AO3325,AuctionMapping2019SEP_LINES!$D:$K,5,FALSE)," "))</f>
        <v xml:space="preserve"> </v>
      </c>
      <c r="L3325" t="str">
        <f>IF(H3325="XFMR",IFERROR(VLOOKUP(AP3325,AuctionMapping2019SEP_AUTOS!$D:$J,3,FALSE)," "),IFERROR(VLOOKUP(AO3325,AuctionMapping2019SEP_LINES!$D:$K,4,FALSE)," "))</f>
        <v xml:space="preserve"> </v>
      </c>
      <c r="M3325" t="s">
        <v>5048</v>
      </c>
      <c r="N3325" t="s">
        <v>6529</v>
      </c>
      <c r="O3325" t="s">
        <v>6530</v>
      </c>
      <c r="P3325">
        <v>13</v>
      </c>
      <c r="Q3325" t="s">
        <v>41</v>
      </c>
      <c r="R3325">
        <v>0.247</v>
      </c>
      <c r="S3325" t="s">
        <v>41</v>
      </c>
      <c r="T3325" s="2">
        <v>42831.6875</v>
      </c>
      <c r="U3325">
        <v>1.333</v>
      </c>
      <c r="V3325" s="2">
        <v>42830.354166666657</v>
      </c>
      <c r="W3325">
        <v>1.333</v>
      </c>
      <c r="X3325" s="2">
        <v>42817.549560185187</v>
      </c>
      <c r="Y3325">
        <v>0.97</v>
      </c>
      <c r="Z3325">
        <v>-8.77</v>
      </c>
      <c r="AA3325" t="s">
        <v>3965</v>
      </c>
      <c r="AB3325" s="2">
        <v>42830.339583333327</v>
      </c>
      <c r="AC3325" t="s">
        <v>6785</v>
      </c>
      <c r="AD3325" t="s">
        <v>6787</v>
      </c>
      <c r="AE3325" t="s">
        <v>9943</v>
      </c>
      <c r="AF3325" t="str">
        <f>IF(H3325="XFMR",IFERROR(VLOOKUP(AP3325,AuctionMapping2019SEP_AUTOS!$D:$J,6,FALSE)," "),IFERROR(VLOOKUP(AO3325,AuctionMapping2019SEP_LINES!$D:$K,7,FALSE)," "))</f>
        <v xml:space="preserve"> </v>
      </c>
      <c r="AG3325" t="str">
        <f>IF(H3325="XFMR",IFERROR(VLOOKUP(AP3325,AuctionMapping2019SEP_AUTOS!$D:$J,5,FALSE)," "),IFERROR(VLOOKUP(AO3325,AuctionMapping2019SEP_LINES!$D:$K,6,FALSE)," "))</f>
        <v xml:space="preserve"> </v>
      </c>
      <c r="AJ3325">
        <v>0.247</v>
      </c>
      <c r="AK3325" t="s">
        <v>11384</v>
      </c>
      <c r="AL3325" t="s">
        <v>11384</v>
      </c>
      <c r="AM3325" s="2">
        <v>42830.586805555547</v>
      </c>
      <c r="AN3325" t="s">
        <v>11623</v>
      </c>
      <c r="AO3325" t="s">
        <v>14556</v>
      </c>
      <c r="AP3325" t="str">
        <f t="shared" si="51"/>
        <v>COLETO|138T</v>
      </c>
    </row>
    <row r="3326" spans="1:42" x14ac:dyDescent="0.25">
      <c r="A3326" s="1">
        <v>3324</v>
      </c>
      <c r="B3326" t="s">
        <v>40</v>
      </c>
      <c r="D3326" t="str">
        <f>IF(H3326="XFMR",IFERROR(VLOOKUP(AP3326,AuctionMapping2019SEP_AUTOS!$D:$J,7,FALSE)," "),IFERROR(VLOOKUP(AO3326,AuctionMapping2019SEP_LINES!$D:$K,8,FALSE)," "))</f>
        <v xml:space="preserve"> </v>
      </c>
      <c r="E3326" t="s">
        <v>42</v>
      </c>
      <c r="F3326" t="s">
        <v>633</v>
      </c>
      <c r="G3326" s="2">
        <v>42830.586805555547</v>
      </c>
      <c r="H3326" t="s">
        <v>3966</v>
      </c>
      <c r="I3326" t="s">
        <v>4877</v>
      </c>
      <c r="K3326" t="str">
        <f>IF(H3326="XFMR",IFERROR(VLOOKUP(AP3326,AuctionMapping2019SEP_AUTOS!$D:$J,4,FALSE)," "),IFERROR(VLOOKUP(AO3326,AuctionMapping2019SEP_LINES!$D:$K,5,FALSE)," "))</f>
        <v xml:space="preserve"> </v>
      </c>
      <c r="L3326" t="str">
        <f>IF(H3326="XFMR",IFERROR(VLOOKUP(AP3326,AuctionMapping2019SEP_AUTOS!$D:$J,3,FALSE)," "),IFERROR(VLOOKUP(AO3326,AuctionMapping2019SEP_LINES!$D:$K,4,FALSE)," "))</f>
        <v xml:space="preserve"> </v>
      </c>
      <c r="M3326" t="s">
        <v>5048</v>
      </c>
      <c r="N3326" t="s">
        <v>6529</v>
      </c>
      <c r="O3326" t="s">
        <v>6530</v>
      </c>
      <c r="P3326">
        <v>138</v>
      </c>
      <c r="Q3326" t="s">
        <v>41</v>
      </c>
      <c r="R3326">
        <v>0.247</v>
      </c>
      <c r="S3326" t="s">
        <v>41</v>
      </c>
      <c r="T3326" s="2">
        <v>42831.6875</v>
      </c>
      <c r="U3326">
        <v>1.333</v>
      </c>
      <c r="V3326" s="2">
        <v>42830.354166666657</v>
      </c>
      <c r="W3326">
        <v>1.333</v>
      </c>
      <c r="X3326" s="2">
        <v>42817.549560185187</v>
      </c>
      <c r="Y3326">
        <v>0.96</v>
      </c>
      <c r="Z3326">
        <v>-5.86</v>
      </c>
      <c r="AA3326" t="s">
        <v>3966</v>
      </c>
      <c r="AB3326" s="2">
        <v>42830.339583333327</v>
      </c>
      <c r="AC3326" t="s">
        <v>6785</v>
      </c>
      <c r="AD3326" t="s">
        <v>6787</v>
      </c>
      <c r="AE3326" t="s">
        <v>9944</v>
      </c>
      <c r="AF3326" t="str">
        <f>IF(H3326="XFMR",IFERROR(VLOOKUP(AP3326,AuctionMapping2019SEP_AUTOS!$D:$J,6,FALSE)," "),IFERROR(VLOOKUP(AO3326,AuctionMapping2019SEP_LINES!$D:$K,7,FALSE)," "))</f>
        <v xml:space="preserve"> </v>
      </c>
      <c r="AG3326" t="str">
        <f>IF(H3326="XFMR",IFERROR(VLOOKUP(AP3326,AuctionMapping2019SEP_AUTOS!$D:$J,5,FALSE)," "),IFERROR(VLOOKUP(AO3326,AuctionMapping2019SEP_LINES!$D:$K,6,FALSE)," "))</f>
        <v xml:space="preserve"> </v>
      </c>
      <c r="AJ3326">
        <v>0.247</v>
      </c>
      <c r="AK3326" t="s">
        <v>11384</v>
      </c>
      <c r="AL3326" t="s">
        <v>11384</v>
      </c>
      <c r="AM3326" s="2">
        <v>42830.586805555547</v>
      </c>
      <c r="AN3326" t="s">
        <v>11623</v>
      </c>
      <c r="AO3326" t="s">
        <v>14554</v>
      </c>
      <c r="AP3326" t="str">
        <f t="shared" si="51"/>
        <v>COLETO|138L</v>
      </c>
    </row>
    <row r="3327" spans="1:42" x14ac:dyDescent="0.25">
      <c r="A3327" s="1">
        <v>3325</v>
      </c>
      <c r="B3327" t="s">
        <v>40</v>
      </c>
      <c r="D3327" t="str">
        <f>IF(H3327="XFMR",IFERROR(VLOOKUP(AP3327,AuctionMapping2019SEP_AUTOS!$D:$J,7,FALSE)," "),IFERROR(VLOOKUP(AO3327,AuctionMapping2019SEP_LINES!$D:$K,8,FALSE)," "))</f>
        <v xml:space="preserve"> </v>
      </c>
      <c r="E3327" t="s">
        <v>42</v>
      </c>
      <c r="F3327" t="s">
        <v>625</v>
      </c>
      <c r="G3327" s="2">
        <v>42830.000694444447</v>
      </c>
      <c r="H3327" t="s">
        <v>3967</v>
      </c>
      <c r="I3327" t="s">
        <v>4878</v>
      </c>
      <c r="K3327" t="str">
        <f>IF(H3327="XFMR",IFERROR(VLOOKUP(AP3327,AuctionMapping2019SEP_AUTOS!$D:$J,4,FALSE)," "),IFERROR(VLOOKUP(AO3327,AuctionMapping2019SEP_LINES!$D:$K,5,FALSE)," "))</f>
        <v xml:space="preserve"> </v>
      </c>
      <c r="L3327" t="str">
        <f>IF(H3327="XFMR",IFERROR(VLOOKUP(AP3327,AuctionMapping2019SEP_AUTOS!$D:$J,3,FALSE)," "),IFERROR(VLOOKUP(AO3327,AuctionMapping2019SEP_LINES!$D:$K,4,FALSE)," "))</f>
        <v xml:space="preserve"> </v>
      </c>
      <c r="M3327" t="s">
        <v>5973</v>
      </c>
      <c r="N3327" t="s">
        <v>6527</v>
      </c>
      <c r="O3327" t="s">
        <v>6530</v>
      </c>
      <c r="P3327">
        <v>138</v>
      </c>
      <c r="Q3327" t="s">
        <v>41</v>
      </c>
      <c r="R3327">
        <v>1E-3</v>
      </c>
      <c r="S3327" t="s">
        <v>41</v>
      </c>
      <c r="T3327" s="2">
        <v>42830.000694444447</v>
      </c>
      <c r="U3327">
        <v>1E-3</v>
      </c>
      <c r="V3327" s="2">
        <v>42830</v>
      </c>
      <c r="W3327">
        <v>1E-3</v>
      </c>
      <c r="X3327" s="2">
        <v>42824.484351851846</v>
      </c>
      <c r="Y3327">
        <v>0.98</v>
      </c>
      <c r="Z3327">
        <v>-10.85</v>
      </c>
      <c r="AA3327" t="s">
        <v>3967</v>
      </c>
      <c r="AB3327" s="2">
        <v>42830</v>
      </c>
      <c r="AC3327" t="s">
        <v>6785</v>
      </c>
      <c r="AD3327" t="s">
        <v>6787</v>
      </c>
      <c r="AE3327" t="s">
        <v>9945</v>
      </c>
      <c r="AF3327" t="str">
        <f>IF(H3327="XFMR",IFERROR(VLOOKUP(AP3327,AuctionMapping2019SEP_AUTOS!$D:$J,6,FALSE)," "),IFERROR(VLOOKUP(AO3327,AuctionMapping2019SEP_LINES!$D:$K,7,FALSE)," "))</f>
        <v xml:space="preserve"> </v>
      </c>
      <c r="AG3327" t="str">
        <f>IF(H3327="XFMR",IFERROR(VLOOKUP(AP3327,AuctionMapping2019SEP_AUTOS!$D:$J,5,FALSE)," "),IFERROR(VLOOKUP(AO3327,AuctionMapping2019SEP_LINES!$D:$K,6,FALSE)," "))</f>
        <v xml:space="preserve"> </v>
      </c>
      <c r="AH3327" t="s">
        <v>6157</v>
      </c>
      <c r="AI3327" t="s">
        <v>6527</v>
      </c>
      <c r="AJ3327">
        <v>1E-3</v>
      </c>
      <c r="AK3327" t="s">
        <v>11384</v>
      </c>
      <c r="AL3327" t="s">
        <v>11384</v>
      </c>
      <c r="AM3327" s="2">
        <v>42830.000694444447</v>
      </c>
      <c r="AN3327" t="s">
        <v>12758</v>
      </c>
      <c r="AO3327" t="s">
        <v>15851</v>
      </c>
      <c r="AP3327" t="str">
        <f t="shared" si="51"/>
        <v>ORPOI-STPOI|6157B</v>
      </c>
    </row>
    <row r="3328" spans="1:42" x14ac:dyDescent="0.25">
      <c r="A3328" s="1">
        <v>3326</v>
      </c>
      <c r="B3328" t="s">
        <v>40</v>
      </c>
      <c r="D3328" t="str">
        <f>IF(H3328="XFMR",IFERROR(VLOOKUP(AP3328,AuctionMapping2019SEP_AUTOS!$D:$J,7,FALSE)," "),IFERROR(VLOOKUP(AO3328,AuctionMapping2019SEP_LINES!$D:$K,8,FALSE)," "))</f>
        <v xml:space="preserve"> </v>
      </c>
      <c r="E3328" t="s">
        <v>42</v>
      </c>
      <c r="F3328" t="s">
        <v>625</v>
      </c>
      <c r="G3328" s="2">
        <v>42830.000694444447</v>
      </c>
      <c r="H3328" t="s">
        <v>3968</v>
      </c>
      <c r="I3328" t="s">
        <v>4878</v>
      </c>
      <c r="K3328" t="str">
        <f>IF(H3328="XFMR",IFERROR(VLOOKUP(AP3328,AuctionMapping2019SEP_AUTOS!$D:$J,4,FALSE)," "),IFERROR(VLOOKUP(AO3328,AuctionMapping2019SEP_LINES!$D:$K,5,FALSE)," "))</f>
        <v xml:space="preserve"> </v>
      </c>
      <c r="L3328" t="str">
        <f>IF(H3328="XFMR",IFERROR(VLOOKUP(AP3328,AuctionMapping2019SEP_AUTOS!$D:$J,3,FALSE)," "),IFERROR(VLOOKUP(AO3328,AuctionMapping2019SEP_LINES!$D:$K,4,FALSE)," "))</f>
        <v xml:space="preserve"> </v>
      </c>
      <c r="M3328" t="s">
        <v>5975</v>
      </c>
      <c r="N3328" t="s">
        <v>6527</v>
      </c>
      <c r="O3328" t="s">
        <v>6530</v>
      </c>
      <c r="P3328">
        <v>138</v>
      </c>
      <c r="Q3328" t="s">
        <v>41</v>
      </c>
      <c r="R3328">
        <v>1E-3</v>
      </c>
      <c r="S3328" t="s">
        <v>41</v>
      </c>
      <c r="T3328" s="2">
        <v>42830.000694444447</v>
      </c>
      <c r="U3328">
        <v>1E-3</v>
      </c>
      <c r="V3328" s="2">
        <v>42830</v>
      </c>
      <c r="W3328">
        <v>1E-3</v>
      </c>
      <c r="X3328" s="2">
        <v>42824.484340277777</v>
      </c>
      <c r="Y3328">
        <v>0.99</v>
      </c>
      <c r="Z3328">
        <v>-13.61</v>
      </c>
      <c r="AA3328" t="s">
        <v>3968</v>
      </c>
      <c r="AB3328" s="2">
        <v>42830</v>
      </c>
      <c r="AC3328" t="s">
        <v>6785</v>
      </c>
      <c r="AD3328" t="s">
        <v>6787</v>
      </c>
      <c r="AE3328" t="s">
        <v>9946</v>
      </c>
      <c r="AF3328" t="str">
        <f>IF(H3328="XFMR",IFERROR(VLOOKUP(AP3328,AuctionMapping2019SEP_AUTOS!$D:$J,6,FALSE)," "),IFERROR(VLOOKUP(AO3328,AuctionMapping2019SEP_LINES!$D:$K,7,FALSE)," "))</f>
        <v xml:space="preserve"> </v>
      </c>
      <c r="AG3328" t="str">
        <f>IF(H3328="XFMR",IFERROR(VLOOKUP(AP3328,AuctionMapping2019SEP_AUTOS!$D:$J,5,FALSE)," "),IFERROR(VLOOKUP(AO3328,AuctionMapping2019SEP_LINES!$D:$K,6,FALSE)," "))</f>
        <v xml:space="preserve"> </v>
      </c>
      <c r="AH3328" t="s">
        <v>6157</v>
      </c>
      <c r="AI3328" t="s">
        <v>6527</v>
      </c>
      <c r="AJ3328">
        <v>1E-3</v>
      </c>
      <c r="AK3328" t="s">
        <v>11384</v>
      </c>
      <c r="AL3328" t="s">
        <v>11384</v>
      </c>
      <c r="AM3328" s="2">
        <v>42830.000694444447</v>
      </c>
      <c r="AN3328" t="s">
        <v>12760</v>
      </c>
      <c r="AO3328" t="s">
        <v>15852</v>
      </c>
      <c r="AP3328" t="str">
        <f t="shared" si="51"/>
        <v>BLKRV-STPOI|6157A</v>
      </c>
    </row>
    <row r="3329" spans="1:42" x14ac:dyDescent="0.25">
      <c r="A3329" s="1">
        <v>3327</v>
      </c>
      <c r="B3329" t="s">
        <v>40</v>
      </c>
      <c r="D3329" t="str">
        <f>IF(H3329="XFMR",IFERROR(VLOOKUP(AP3329,AuctionMapping2019SEP_AUTOS!$D:$J,7,FALSE)," "),IFERROR(VLOOKUP(AO3329,AuctionMapping2019SEP_LINES!$D:$K,8,FALSE)," "))</f>
        <v xml:space="preserve"> </v>
      </c>
      <c r="E3329" t="s">
        <v>42</v>
      </c>
      <c r="F3329" t="s">
        <v>625</v>
      </c>
      <c r="G3329" s="2">
        <v>42830.000694444447</v>
      </c>
      <c r="H3329" t="s">
        <v>3969</v>
      </c>
      <c r="I3329" t="s">
        <v>4878</v>
      </c>
      <c r="K3329" t="str">
        <f>IF(H3329="XFMR",IFERROR(VLOOKUP(AP3329,AuctionMapping2019SEP_AUTOS!$D:$J,4,FALSE)," "),IFERROR(VLOOKUP(AO3329,AuctionMapping2019SEP_LINES!$D:$K,5,FALSE)," "))</f>
        <v xml:space="preserve"> </v>
      </c>
      <c r="L3329" t="str">
        <f>IF(H3329="XFMR",IFERROR(VLOOKUP(AP3329,AuctionMapping2019SEP_AUTOS!$D:$J,3,FALSE)," "),IFERROR(VLOOKUP(AO3329,AuctionMapping2019SEP_LINES!$D:$K,4,FALSE)," "))</f>
        <v xml:space="preserve"> </v>
      </c>
      <c r="M3329" t="s">
        <v>6182</v>
      </c>
      <c r="N3329" t="s">
        <v>6528</v>
      </c>
      <c r="O3329" t="s">
        <v>6530</v>
      </c>
      <c r="P3329">
        <v>138</v>
      </c>
      <c r="Q3329" t="s">
        <v>41</v>
      </c>
      <c r="R3329">
        <v>1E-3</v>
      </c>
      <c r="S3329" t="s">
        <v>41</v>
      </c>
      <c r="T3329" s="2">
        <v>42830.000694444447</v>
      </c>
      <c r="U3329">
        <v>1E-3</v>
      </c>
      <c r="V3329" s="2">
        <v>42830</v>
      </c>
      <c r="W3329">
        <v>1E-3</v>
      </c>
      <c r="X3329" s="2">
        <v>42803.381284722222</v>
      </c>
      <c r="Y3329">
        <v>0.98</v>
      </c>
      <c r="Z3329">
        <v>-11.45</v>
      </c>
      <c r="AA3329" t="s">
        <v>3969</v>
      </c>
      <c r="AB3329" s="2">
        <v>42830</v>
      </c>
      <c r="AC3329" t="s">
        <v>6785</v>
      </c>
      <c r="AD3329" t="s">
        <v>6787</v>
      </c>
      <c r="AE3329" t="s">
        <v>9947</v>
      </c>
      <c r="AF3329" t="str">
        <f>IF(H3329="XFMR",IFERROR(VLOOKUP(AP3329,AuctionMapping2019SEP_AUTOS!$D:$J,6,FALSE)," "),IFERROR(VLOOKUP(AO3329,AuctionMapping2019SEP_LINES!$D:$K,7,FALSE)," "))</f>
        <v xml:space="preserve"> </v>
      </c>
      <c r="AG3329" t="str">
        <f>IF(H3329="XFMR",IFERROR(VLOOKUP(AP3329,AuctionMapping2019SEP_AUTOS!$D:$J,5,FALSE)," "),IFERROR(VLOOKUP(AO3329,AuctionMapping2019SEP_LINES!$D:$K,6,FALSE)," "))</f>
        <v xml:space="preserve"> </v>
      </c>
      <c r="AH3329" t="s">
        <v>11228</v>
      </c>
      <c r="AI3329" t="s">
        <v>6528</v>
      </c>
      <c r="AJ3329">
        <v>1E-3</v>
      </c>
      <c r="AK3329" t="s">
        <v>11384</v>
      </c>
      <c r="AL3329" t="s">
        <v>11384</v>
      </c>
      <c r="AM3329" s="2">
        <v>42830.000694444447</v>
      </c>
      <c r="AN3329" t="s">
        <v>13087</v>
      </c>
      <c r="AO3329" t="s">
        <v>15853</v>
      </c>
      <c r="AP3329" t="str">
        <f t="shared" si="51"/>
        <v>NCDCH-CMINO|1068A</v>
      </c>
    </row>
    <row r="3330" spans="1:42" x14ac:dyDescent="0.25">
      <c r="A3330" s="1">
        <v>3328</v>
      </c>
      <c r="B3330" t="s">
        <v>40</v>
      </c>
      <c r="D3330" t="str">
        <f>IF(H3330="XFMR",IFERROR(VLOOKUP(AP3330,AuctionMapping2019SEP_AUTOS!$D:$J,7,FALSE)," "),IFERROR(VLOOKUP(AO3330,AuctionMapping2019SEP_LINES!$D:$K,8,FALSE)," "))</f>
        <v xml:space="preserve"> </v>
      </c>
      <c r="E3330" t="s">
        <v>42</v>
      </c>
      <c r="F3330" t="s">
        <v>624</v>
      </c>
      <c r="G3330" s="2">
        <v>42830</v>
      </c>
      <c r="H3330" t="s">
        <v>3970</v>
      </c>
      <c r="I3330" t="s">
        <v>4877</v>
      </c>
      <c r="K3330" t="str">
        <f>IF(H3330="XFMR",IFERROR(VLOOKUP(AP3330,AuctionMapping2019SEP_AUTOS!$D:$J,4,FALSE)," "),IFERROR(VLOOKUP(AO3330,AuctionMapping2019SEP_LINES!$D:$K,5,FALSE)," "))</f>
        <v xml:space="preserve"> </v>
      </c>
      <c r="L3330" t="str">
        <f>IF(H3330="XFMR",IFERROR(VLOOKUP(AP3330,AuctionMapping2019SEP_AUTOS!$D:$J,3,FALSE)," "),IFERROR(VLOOKUP(AO3330,AuctionMapping2019SEP_LINES!$D:$K,4,FALSE)," "))</f>
        <v xml:space="preserve"> </v>
      </c>
      <c r="M3330" t="s">
        <v>6232</v>
      </c>
      <c r="N3330" t="s">
        <v>6529</v>
      </c>
      <c r="O3330" t="s">
        <v>6530</v>
      </c>
      <c r="P3330">
        <v>138</v>
      </c>
      <c r="Q3330" t="s">
        <v>41</v>
      </c>
      <c r="R3330">
        <v>1E-3</v>
      </c>
      <c r="S3330" t="s">
        <v>41</v>
      </c>
      <c r="T3330" s="2">
        <v>42830</v>
      </c>
      <c r="U3330">
        <v>1E-3</v>
      </c>
      <c r="V3330" s="2">
        <v>42829.999305555553</v>
      </c>
      <c r="W3330">
        <v>1E-3</v>
      </c>
      <c r="X3330" s="2">
        <v>42794.448576388888</v>
      </c>
      <c r="Y3330">
        <v>0.98</v>
      </c>
      <c r="Z3330">
        <v>-12.11</v>
      </c>
      <c r="AA3330" t="s">
        <v>3970</v>
      </c>
      <c r="AB3330" s="2">
        <v>42829.999305555553</v>
      </c>
      <c r="AC3330" t="s">
        <v>6785</v>
      </c>
      <c r="AD3330" t="s">
        <v>6787</v>
      </c>
      <c r="AE3330" t="s">
        <v>9948</v>
      </c>
      <c r="AF3330" t="str">
        <f>IF(H3330="XFMR",IFERROR(VLOOKUP(AP3330,AuctionMapping2019SEP_AUTOS!$D:$J,6,FALSE)," "),IFERROR(VLOOKUP(AO3330,AuctionMapping2019SEP_LINES!$D:$K,7,FALSE)," "))</f>
        <v xml:space="preserve"> </v>
      </c>
      <c r="AG3330" t="str">
        <f>IF(H3330="XFMR",IFERROR(VLOOKUP(AP3330,AuctionMapping2019SEP_AUTOS!$D:$J,5,FALSE)," "),IFERROR(VLOOKUP(AO3330,AuctionMapping2019SEP_LINES!$D:$K,6,FALSE)," "))</f>
        <v xml:space="preserve"> </v>
      </c>
      <c r="AJ3330">
        <v>1E-3</v>
      </c>
      <c r="AK3330" t="s">
        <v>11384</v>
      </c>
      <c r="AL3330" t="s">
        <v>11384</v>
      </c>
      <c r="AM3330" s="2">
        <v>42830</v>
      </c>
      <c r="AN3330" t="s">
        <v>6232</v>
      </c>
      <c r="AO3330" t="s">
        <v>14724</v>
      </c>
      <c r="AP3330" t="str">
        <f t="shared" si="51"/>
        <v>ZAPATA|XFST</v>
      </c>
    </row>
    <row r="3331" spans="1:42" x14ac:dyDescent="0.25">
      <c r="A3331" s="1">
        <v>3329</v>
      </c>
      <c r="B3331" t="s">
        <v>40</v>
      </c>
      <c r="D3331" t="str">
        <f>IF(H3331="XFMR",IFERROR(VLOOKUP(AP3331,AuctionMapping2019SEP_AUTOS!$D:$J,7,FALSE)," "),IFERROR(VLOOKUP(AO3331,AuctionMapping2019SEP_LINES!$D:$K,8,FALSE)," "))</f>
        <v xml:space="preserve"> </v>
      </c>
      <c r="E3331" t="s">
        <v>42</v>
      </c>
      <c r="F3331" t="s">
        <v>633</v>
      </c>
      <c r="G3331" s="2">
        <v>42828.720833333333</v>
      </c>
      <c r="H3331" t="s">
        <v>3971</v>
      </c>
      <c r="I3331" t="s">
        <v>4877</v>
      </c>
      <c r="K3331" t="str">
        <f>IF(H3331="XFMR",IFERROR(VLOOKUP(AP3331,AuctionMapping2019SEP_AUTOS!$D:$J,4,FALSE)," "),IFERROR(VLOOKUP(AO3331,AuctionMapping2019SEP_LINES!$D:$K,5,FALSE)," "))</f>
        <v xml:space="preserve"> </v>
      </c>
      <c r="L3331" t="str">
        <f>IF(H3331="XFMR",IFERROR(VLOOKUP(AP3331,AuctionMapping2019SEP_AUTOS!$D:$J,3,FALSE)," "),IFERROR(VLOOKUP(AO3331,AuctionMapping2019SEP_LINES!$D:$K,4,FALSE)," "))</f>
        <v xml:space="preserve"> </v>
      </c>
      <c r="M3331" t="s">
        <v>5048</v>
      </c>
      <c r="N3331" t="s">
        <v>6529</v>
      </c>
      <c r="O3331" t="s">
        <v>6530</v>
      </c>
      <c r="P3331">
        <v>138</v>
      </c>
      <c r="Q3331" t="s">
        <v>41</v>
      </c>
      <c r="R3331">
        <v>14.273</v>
      </c>
      <c r="S3331" t="s">
        <v>40</v>
      </c>
      <c r="T3331" s="2">
        <v>42828.708333333343</v>
      </c>
      <c r="U3331">
        <v>14.25</v>
      </c>
      <c r="V3331" s="2">
        <v>42814.458333333343</v>
      </c>
      <c r="W3331">
        <v>14.25</v>
      </c>
      <c r="X3331" s="2">
        <v>42765.573078703703</v>
      </c>
      <c r="AA3331" t="s">
        <v>6769</v>
      </c>
      <c r="AB3331" s="2">
        <v>42814.447916666657</v>
      </c>
      <c r="AC3331" t="s">
        <v>6785</v>
      </c>
      <c r="AD3331" t="s">
        <v>6788</v>
      </c>
      <c r="AE3331" t="s">
        <v>9949</v>
      </c>
      <c r="AF3331" t="str">
        <f>IF(H3331="XFMR",IFERROR(VLOOKUP(AP3331,AuctionMapping2019SEP_AUTOS!$D:$J,6,FALSE)," "),IFERROR(VLOOKUP(AO3331,AuctionMapping2019SEP_LINES!$D:$K,7,FALSE)," "))</f>
        <v xml:space="preserve"> </v>
      </c>
      <c r="AG3331" t="str">
        <f>IF(H3331="XFMR",IFERROR(VLOOKUP(AP3331,AuctionMapping2019SEP_AUTOS!$D:$J,5,FALSE)," "),IFERROR(VLOOKUP(AO3331,AuctionMapping2019SEP_LINES!$D:$K,6,FALSE)," "))</f>
        <v xml:space="preserve"> </v>
      </c>
      <c r="AJ3331">
        <v>14.273</v>
      </c>
      <c r="AK3331" t="s">
        <v>11385</v>
      </c>
      <c r="AL3331" t="s">
        <v>11387</v>
      </c>
      <c r="AM3331" s="2">
        <v>42828.720833333333</v>
      </c>
      <c r="AN3331" t="s">
        <v>11623</v>
      </c>
      <c r="AO3331" t="s">
        <v>15854</v>
      </c>
      <c r="AP3331" t="str">
        <f t="shared" ref="AP3331:AP3394" si="52">AN3331&amp;"|"&amp;AO3331</f>
        <v>COLETO|2L</v>
      </c>
    </row>
    <row r="3332" spans="1:42" x14ac:dyDescent="0.25">
      <c r="A3332" s="1">
        <v>3330</v>
      </c>
      <c r="B3332" t="s">
        <v>40</v>
      </c>
      <c r="D3332" t="str">
        <f>IF(H3332="XFMR",IFERROR(VLOOKUP(AP3332,AuctionMapping2019SEP_AUTOS!$D:$J,7,FALSE)," "),IFERROR(VLOOKUP(AO3332,AuctionMapping2019SEP_LINES!$D:$K,8,FALSE)," "))</f>
        <v xml:space="preserve"> </v>
      </c>
      <c r="E3332" t="s">
        <v>42</v>
      </c>
      <c r="F3332" t="s">
        <v>633</v>
      </c>
      <c r="G3332" s="2">
        <v>42828.720833333333</v>
      </c>
      <c r="H3332" t="s">
        <v>3972</v>
      </c>
      <c r="I3332" t="s">
        <v>4877</v>
      </c>
      <c r="K3332" t="str">
        <f>IF(H3332="XFMR",IFERROR(VLOOKUP(AP3332,AuctionMapping2019SEP_AUTOS!$D:$J,4,FALSE)," "),IFERROR(VLOOKUP(AO3332,AuctionMapping2019SEP_LINES!$D:$K,5,FALSE)," "))</f>
        <v xml:space="preserve"> </v>
      </c>
      <c r="L3332" t="str">
        <f>IF(H3332="XFMR",IFERROR(VLOOKUP(AP3332,AuctionMapping2019SEP_AUTOS!$D:$J,3,FALSE)," "),IFERROR(VLOOKUP(AO3332,AuctionMapping2019SEP_LINES!$D:$K,4,FALSE)," "))</f>
        <v xml:space="preserve"> </v>
      </c>
      <c r="M3332" t="s">
        <v>5048</v>
      </c>
      <c r="N3332" t="s">
        <v>6529</v>
      </c>
      <c r="O3332" t="s">
        <v>6530</v>
      </c>
      <c r="P3332">
        <v>13</v>
      </c>
      <c r="Q3332" t="s">
        <v>41</v>
      </c>
      <c r="R3332">
        <v>14.273</v>
      </c>
      <c r="S3332" t="s">
        <v>40</v>
      </c>
      <c r="T3332" s="2">
        <v>42828.708333333343</v>
      </c>
      <c r="U3332">
        <v>14.25</v>
      </c>
      <c r="V3332" s="2">
        <v>42814.458333333343</v>
      </c>
      <c r="W3332">
        <v>14.25</v>
      </c>
      <c r="X3332" s="2">
        <v>42765.57309027778</v>
      </c>
      <c r="AA3332" t="s">
        <v>3972</v>
      </c>
      <c r="AB3332" s="2">
        <v>42814.447916666657</v>
      </c>
      <c r="AC3332" t="s">
        <v>6785</v>
      </c>
      <c r="AD3332" t="s">
        <v>6788</v>
      </c>
      <c r="AE3332" t="s">
        <v>9950</v>
      </c>
      <c r="AF3332" t="str">
        <f>IF(H3332="XFMR",IFERROR(VLOOKUP(AP3332,AuctionMapping2019SEP_AUTOS!$D:$J,6,FALSE)," "),IFERROR(VLOOKUP(AO3332,AuctionMapping2019SEP_LINES!$D:$K,7,FALSE)," "))</f>
        <v xml:space="preserve"> </v>
      </c>
      <c r="AG3332" t="str">
        <f>IF(H3332="XFMR",IFERROR(VLOOKUP(AP3332,AuctionMapping2019SEP_AUTOS!$D:$J,5,FALSE)," "),IFERROR(VLOOKUP(AO3332,AuctionMapping2019SEP_LINES!$D:$K,6,FALSE)," "))</f>
        <v xml:space="preserve"> </v>
      </c>
      <c r="AJ3332">
        <v>14.273</v>
      </c>
      <c r="AK3332" t="s">
        <v>11385</v>
      </c>
      <c r="AL3332" t="s">
        <v>11387</v>
      </c>
      <c r="AM3332" s="2">
        <v>42828.720833333333</v>
      </c>
      <c r="AN3332" t="s">
        <v>11623</v>
      </c>
      <c r="AO3332" t="s">
        <v>15855</v>
      </c>
      <c r="AP3332" t="str">
        <f t="shared" si="52"/>
        <v>COLETO|2T</v>
      </c>
    </row>
    <row r="3333" spans="1:42" x14ac:dyDescent="0.25">
      <c r="A3333" s="1">
        <v>3331</v>
      </c>
      <c r="B3333" t="s">
        <v>40</v>
      </c>
      <c r="D3333" t="str">
        <f>IF(H3333="XFMR",IFERROR(VLOOKUP(AP3333,AuctionMapping2019SEP_AUTOS!$D:$J,7,FALSE)," "),IFERROR(VLOOKUP(AO3333,AuctionMapping2019SEP_LINES!$D:$K,8,FALSE)," "))</f>
        <v xml:space="preserve"> </v>
      </c>
      <c r="E3333" t="s">
        <v>42</v>
      </c>
      <c r="F3333" t="s">
        <v>638</v>
      </c>
      <c r="G3333" s="2">
        <v>42828.565972222219</v>
      </c>
      <c r="H3333" t="s">
        <v>3973</v>
      </c>
      <c r="I3333" t="s">
        <v>4877</v>
      </c>
      <c r="K3333" t="str">
        <f>IF(H3333="XFMR",IFERROR(VLOOKUP(AP3333,AuctionMapping2019SEP_AUTOS!$D:$J,4,FALSE)," "),IFERROR(VLOOKUP(AO3333,AuctionMapping2019SEP_LINES!$D:$K,5,FALSE)," "))</f>
        <v xml:space="preserve"> </v>
      </c>
      <c r="L3333" t="str">
        <f>IF(H3333="XFMR",IFERROR(VLOOKUP(AP3333,AuctionMapping2019SEP_AUTOS!$D:$J,3,FALSE)," "),IFERROR(VLOOKUP(AO3333,AuctionMapping2019SEP_LINES!$D:$K,4,FALSE)," "))</f>
        <v xml:space="preserve"> </v>
      </c>
      <c r="M3333" t="s">
        <v>5545</v>
      </c>
      <c r="N3333" t="s">
        <v>6529</v>
      </c>
      <c r="O3333" t="s">
        <v>6530</v>
      </c>
      <c r="P3333">
        <v>13</v>
      </c>
      <c r="Q3333" t="s">
        <v>41</v>
      </c>
      <c r="R3333">
        <v>0.246</v>
      </c>
      <c r="S3333" t="s">
        <v>41</v>
      </c>
      <c r="T3333" s="2">
        <v>42828.666666666657</v>
      </c>
      <c r="U3333">
        <v>0.33300000000000002</v>
      </c>
      <c r="V3333" s="2">
        <v>42828.333333333343</v>
      </c>
      <c r="W3333">
        <v>0.33300000000000002</v>
      </c>
      <c r="X3333" s="2">
        <v>42823.495983796303</v>
      </c>
      <c r="Y3333">
        <v>0.97</v>
      </c>
      <c r="Z3333">
        <v>-9.59</v>
      </c>
      <c r="AA3333" t="s">
        <v>3973</v>
      </c>
      <c r="AB3333" s="2">
        <v>42828.320138888892</v>
      </c>
      <c r="AC3333" t="s">
        <v>6785</v>
      </c>
      <c r="AD3333" t="s">
        <v>6787</v>
      </c>
      <c r="AE3333" t="s">
        <v>9951</v>
      </c>
      <c r="AF3333" t="str">
        <f>IF(H3333="XFMR",IFERROR(VLOOKUP(AP3333,AuctionMapping2019SEP_AUTOS!$D:$J,6,FALSE)," "),IFERROR(VLOOKUP(AO3333,AuctionMapping2019SEP_LINES!$D:$K,7,FALSE)," "))</f>
        <v xml:space="preserve"> </v>
      </c>
      <c r="AG3333" t="str">
        <f>IF(H3333="XFMR",IFERROR(VLOOKUP(AP3333,AuctionMapping2019SEP_AUTOS!$D:$J,5,FALSE)," "),IFERROR(VLOOKUP(AO3333,AuctionMapping2019SEP_LINES!$D:$K,6,FALSE)," "))</f>
        <v xml:space="preserve"> </v>
      </c>
      <c r="AJ3333">
        <v>0.246</v>
      </c>
      <c r="AK3333" t="s">
        <v>11384</v>
      </c>
      <c r="AL3333" t="s">
        <v>11384</v>
      </c>
      <c r="AM3333" s="2">
        <v>42828.565972222219</v>
      </c>
      <c r="AN3333" t="s">
        <v>5545</v>
      </c>
      <c r="AO3333" t="s">
        <v>15856</v>
      </c>
      <c r="AP3333" t="str">
        <f t="shared" si="52"/>
        <v>SKYLINE|AXFMR4T</v>
      </c>
    </row>
    <row r="3334" spans="1:42" x14ac:dyDescent="0.25">
      <c r="A3334" s="1">
        <v>3332</v>
      </c>
      <c r="B3334" t="s">
        <v>40</v>
      </c>
      <c r="D3334" t="str">
        <f>IF(H3334="XFMR",IFERROR(VLOOKUP(AP3334,AuctionMapping2019SEP_AUTOS!$D:$J,7,FALSE)," "),IFERROR(VLOOKUP(AO3334,AuctionMapping2019SEP_LINES!$D:$K,8,FALSE)," "))</f>
        <v xml:space="preserve"> </v>
      </c>
      <c r="E3334" t="s">
        <v>42</v>
      </c>
      <c r="F3334" t="s">
        <v>633</v>
      </c>
      <c r="G3334" s="2">
        <v>42827.583333333343</v>
      </c>
      <c r="H3334" t="s">
        <v>3974</v>
      </c>
      <c r="I3334" t="s">
        <v>4877</v>
      </c>
      <c r="K3334" t="str">
        <f>IF(H3334="XFMR",IFERROR(VLOOKUP(AP3334,AuctionMapping2019SEP_AUTOS!$D:$J,4,FALSE)," "),IFERROR(VLOOKUP(AO3334,AuctionMapping2019SEP_LINES!$D:$K,5,FALSE)," "))</f>
        <v xml:space="preserve"> </v>
      </c>
      <c r="L3334" t="str">
        <f>IF(H3334="XFMR",IFERROR(VLOOKUP(AP3334,AuctionMapping2019SEP_AUTOS!$D:$J,3,FALSE)," "),IFERROR(VLOOKUP(AO3334,AuctionMapping2019SEP_LINES!$D:$K,4,FALSE)," "))</f>
        <v xml:space="preserve"> </v>
      </c>
      <c r="M3334" t="s">
        <v>5423</v>
      </c>
      <c r="N3334" t="s">
        <v>6528</v>
      </c>
      <c r="O3334" t="s">
        <v>6530</v>
      </c>
      <c r="P3334">
        <v>138</v>
      </c>
      <c r="Q3334" t="s">
        <v>41</v>
      </c>
      <c r="R3334">
        <v>7</v>
      </c>
      <c r="S3334" t="s">
        <v>41</v>
      </c>
      <c r="T3334" s="2">
        <v>42827.583333333343</v>
      </c>
      <c r="U3334">
        <v>7</v>
      </c>
      <c r="V3334" s="2">
        <v>42820.583333333343</v>
      </c>
      <c r="W3334">
        <v>7</v>
      </c>
      <c r="X3334" s="2">
        <v>42809.626134259262</v>
      </c>
      <c r="Y3334">
        <v>0.97</v>
      </c>
      <c r="Z3334">
        <v>-7.79</v>
      </c>
      <c r="AA3334" t="s">
        <v>3974</v>
      </c>
      <c r="AB3334" s="2">
        <v>42820.583333333343</v>
      </c>
      <c r="AC3334" t="s">
        <v>6785</v>
      </c>
      <c r="AD3334" t="s">
        <v>6787</v>
      </c>
      <c r="AE3334" t="s">
        <v>9952</v>
      </c>
      <c r="AF3334" t="str">
        <f>IF(H3334="XFMR",IFERROR(VLOOKUP(AP3334,AuctionMapping2019SEP_AUTOS!$D:$J,6,FALSE)," "),IFERROR(VLOOKUP(AO3334,AuctionMapping2019SEP_LINES!$D:$K,7,FALSE)," "))</f>
        <v xml:space="preserve"> </v>
      </c>
      <c r="AG3334" t="str">
        <f>IF(H3334="XFMR",IFERROR(VLOOKUP(AP3334,AuctionMapping2019SEP_AUTOS!$D:$J,5,FALSE)," "),IFERROR(VLOOKUP(AO3334,AuctionMapping2019SEP_LINES!$D:$K,6,FALSE)," "))</f>
        <v xml:space="preserve"> </v>
      </c>
      <c r="AJ3334">
        <v>7</v>
      </c>
      <c r="AK3334" t="s">
        <v>11384</v>
      </c>
      <c r="AL3334" t="s">
        <v>11384</v>
      </c>
      <c r="AM3334" s="2">
        <v>42827.583333333343</v>
      </c>
      <c r="AN3334" t="s">
        <v>5423</v>
      </c>
      <c r="AO3334" t="s">
        <v>15857</v>
      </c>
      <c r="AP3334" t="str">
        <f t="shared" si="52"/>
        <v>PANDA_S|12BAT10</v>
      </c>
    </row>
    <row r="3335" spans="1:42" x14ac:dyDescent="0.25">
      <c r="A3335" s="1">
        <v>3333</v>
      </c>
      <c r="B3335" t="s">
        <v>40</v>
      </c>
      <c r="D3335" t="str">
        <f>IF(H3335="XFMR",IFERROR(VLOOKUP(AP3335,AuctionMapping2019SEP_AUTOS!$D:$J,7,FALSE)," "),IFERROR(VLOOKUP(AO3335,AuctionMapping2019SEP_LINES!$D:$K,8,FALSE)," "))</f>
        <v xml:space="preserve"> </v>
      </c>
      <c r="E3335" t="s">
        <v>42</v>
      </c>
      <c r="F3335" t="s">
        <v>625</v>
      </c>
      <c r="G3335" s="2">
        <v>42825.479861111111</v>
      </c>
      <c r="H3335" t="s">
        <v>3975</v>
      </c>
      <c r="I3335" t="s">
        <v>4878</v>
      </c>
      <c r="K3335" t="str">
        <f>IF(H3335="XFMR",IFERROR(VLOOKUP(AP3335,AuctionMapping2019SEP_AUTOS!$D:$J,4,FALSE)," "),IFERROR(VLOOKUP(AO3335,AuctionMapping2019SEP_LINES!$D:$K,5,FALSE)," "))</f>
        <v xml:space="preserve"> </v>
      </c>
      <c r="L3335" t="str">
        <f>IF(H3335="XFMR",IFERROR(VLOOKUP(AP3335,AuctionMapping2019SEP_AUTOS!$D:$J,3,FALSE)," "),IFERROR(VLOOKUP(AO3335,AuctionMapping2019SEP_LINES!$D:$K,4,FALSE)," "))</f>
        <v xml:space="preserve"> </v>
      </c>
      <c r="M3335" t="s">
        <v>6233</v>
      </c>
      <c r="N3335" t="s">
        <v>6527</v>
      </c>
      <c r="O3335" t="s">
        <v>6530</v>
      </c>
      <c r="P3335">
        <v>69</v>
      </c>
      <c r="Q3335" t="s">
        <v>41</v>
      </c>
      <c r="R3335">
        <v>2.48</v>
      </c>
      <c r="S3335" t="s">
        <v>41</v>
      </c>
      <c r="T3335" s="2">
        <v>42828.791666666657</v>
      </c>
      <c r="U3335">
        <v>5.7920000000000007</v>
      </c>
      <c r="V3335" s="2">
        <v>42823</v>
      </c>
      <c r="W3335">
        <v>5.7920000000000007</v>
      </c>
      <c r="X3335" s="2">
        <v>42683.61</v>
      </c>
      <c r="Y3335">
        <v>0.97</v>
      </c>
      <c r="Z3335">
        <v>-9.0399999999999991</v>
      </c>
      <c r="AA3335" t="s">
        <v>3975</v>
      </c>
      <c r="AB3335" s="2">
        <v>42823</v>
      </c>
      <c r="AC3335" t="s">
        <v>6785</v>
      </c>
      <c r="AD3335" t="s">
        <v>6787</v>
      </c>
      <c r="AE3335" t="s">
        <v>9953</v>
      </c>
      <c r="AF3335" t="str">
        <f>IF(H3335="XFMR",IFERROR(VLOOKUP(AP3335,AuctionMapping2019SEP_AUTOS!$D:$J,6,FALSE)," "),IFERROR(VLOOKUP(AO3335,AuctionMapping2019SEP_LINES!$D:$K,7,FALSE)," "))</f>
        <v xml:space="preserve"> </v>
      </c>
      <c r="AG3335" t="str">
        <f>IF(H3335="XFMR",IFERROR(VLOOKUP(AP3335,AuctionMapping2019SEP_AUTOS!$D:$J,5,FALSE)," "),IFERROR(VLOOKUP(AO3335,AuctionMapping2019SEP_LINES!$D:$K,6,FALSE)," "))</f>
        <v xml:space="preserve"> </v>
      </c>
      <c r="AH3335" t="s">
        <v>6234</v>
      </c>
      <c r="AI3335" t="s">
        <v>6527</v>
      </c>
      <c r="AJ3335">
        <v>2.48</v>
      </c>
      <c r="AK3335" t="s">
        <v>11384</v>
      </c>
      <c r="AL3335" t="s">
        <v>11384</v>
      </c>
      <c r="AM3335" s="2">
        <v>42825.479861111111</v>
      </c>
      <c r="AN3335" t="s">
        <v>13177</v>
      </c>
      <c r="AO3335" t="s">
        <v>15858</v>
      </c>
      <c r="AP3335" t="str">
        <f t="shared" si="52"/>
        <v>EAGLECLT-EAGLECLW|69ECTECS1</v>
      </c>
    </row>
    <row r="3336" spans="1:42" x14ac:dyDescent="0.25">
      <c r="A3336" s="1">
        <v>3334</v>
      </c>
      <c r="B3336" t="s">
        <v>40</v>
      </c>
      <c r="D3336" t="str">
        <f>IF(H3336="XFMR",IFERROR(VLOOKUP(AP3336,AuctionMapping2019SEP_AUTOS!$D:$J,7,FALSE)," "),IFERROR(VLOOKUP(AO3336,AuctionMapping2019SEP_LINES!$D:$K,8,FALSE)," "))</f>
        <v xml:space="preserve"> </v>
      </c>
      <c r="E3336" t="s">
        <v>42</v>
      </c>
      <c r="F3336" t="s">
        <v>625</v>
      </c>
      <c r="G3336" s="2">
        <v>42825.479861111111</v>
      </c>
      <c r="H3336" t="s">
        <v>3976</v>
      </c>
      <c r="I3336" t="s">
        <v>4878</v>
      </c>
      <c r="K3336" t="str">
        <f>IF(H3336="XFMR",IFERROR(VLOOKUP(AP3336,AuctionMapping2019SEP_AUTOS!$D:$J,4,FALSE)," "),IFERROR(VLOOKUP(AO3336,AuctionMapping2019SEP_LINES!$D:$K,5,FALSE)," "))</f>
        <v xml:space="preserve"> </v>
      </c>
      <c r="L3336" t="str">
        <f>IF(H3336="XFMR",IFERROR(VLOOKUP(AP3336,AuctionMapping2019SEP_AUTOS!$D:$J,3,FALSE)," "),IFERROR(VLOOKUP(AO3336,AuctionMapping2019SEP_LINES!$D:$K,4,FALSE)," "))</f>
        <v xml:space="preserve"> </v>
      </c>
      <c r="M3336" t="s">
        <v>6234</v>
      </c>
      <c r="N3336" t="s">
        <v>6527</v>
      </c>
      <c r="O3336" t="s">
        <v>6530</v>
      </c>
      <c r="P3336">
        <v>69</v>
      </c>
      <c r="Q3336" t="s">
        <v>41</v>
      </c>
      <c r="R3336">
        <v>2.48</v>
      </c>
      <c r="S3336" t="s">
        <v>41</v>
      </c>
      <c r="T3336" s="2">
        <v>42828.791666666657</v>
      </c>
      <c r="U3336">
        <v>5.7920000000000007</v>
      </c>
      <c r="V3336" s="2">
        <v>42823</v>
      </c>
      <c r="W3336">
        <v>5.7920000000000007</v>
      </c>
      <c r="X3336" s="2">
        <v>42683.610011574077</v>
      </c>
      <c r="Y3336">
        <v>0.97</v>
      </c>
      <c r="Z3336">
        <v>-9.0399999999999991</v>
      </c>
      <c r="AA3336" t="s">
        <v>3976</v>
      </c>
      <c r="AB3336" s="2">
        <v>42823</v>
      </c>
      <c r="AC3336" t="s">
        <v>6785</v>
      </c>
      <c r="AD3336" t="s">
        <v>6787</v>
      </c>
      <c r="AE3336" t="s">
        <v>9954</v>
      </c>
      <c r="AF3336" t="str">
        <f>IF(H3336="XFMR",IFERROR(VLOOKUP(AP3336,AuctionMapping2019SEP_AUTOS!$D:$J,6,FALSE)," "),IFERROR(VLOOKUP(AO3336,AuctionMapping2019SEP_LINES!$D:$K,7,FALSE)," "))</f>
        <v xml:space="preserve"> </v>
      </c>
      <c r="AG3336" t="str">
        <f>IF(H3336="XFMR",IFERROR(VLOOKUP(AP3336,AuctionMapping2019SEP_AUTOS!$D:$J,5,FALSE)," "),IFERROR(VLOOKUP(AO3336,AuctionMapping2019SEP_LINES!$D:$K,6,FALSE)," "))</f>
        <v xml:space="preserve"> </v>
      </c>
      <c r="AH3336" t="s">
        <v>11258</v>
      </c>
      <c r="AI3336" t="s">
        <v>6527</v>
      </c>
      <c r="AJ3336">
        <v>2.48</v>
      </c>
      <c r="AK3336" t="s">
        <v>11384</v>
      </c>
      <c r="AL3336" t="s">
        <v>11384</v>
      </c>
      <c r="AM3336" s="2">
        <v>42825.479861111111</v>
      </c>
      <c r="AN3336" t="s">
        <v>13178</v>
      </c>
      <c r="AO3336" t="s">
        <v>15859</v>
      </c>
      <c r="AP3336" t="str">
        <f t="shared" si="52"/>
        <v>EAGLECLW-EAGLECLP|69ECSECP1</v>
      </c>
    </row>
    <row r="3337" spans="1:42" x14ac:dyDescent="0.25">
      <c r="A3337" s="1">
        <v>3335</v>
      </c>
      <c r="B3337" t="s">
        <v>40</v>
      </c>
      <c r="D3337" t="str">
        <f>IF(H3337="XFMR",IFERROR(VLOOKUP(AP3337,AuctionMapping2019SEP_AUTOS!$D:$J,7,FALSE)," "),IFERROR(VLOOKUP(AO3337,AuctionMapping2019SEP_LINES!$D:$K,8,FALSE)," "))</f>
        <v xml:space="preserve"> </v>
      </c>
      <c r="E3337" t="s">
        <v>42</v>
      </c>
      <c r="F3337" t="s">
        <v>625</v>
      </c>
      <c r="G3337" s="2">
        <v>42825.479861111111</v>
      </c>
      <c r="H3337" t="s">
        <v>3977</v>
      </c>
      <c r="I3337" t="s">
        <v>4878</v>
      </c>
      <c r="K3337" t="str">
        <f>IF(H3337="XFMR",IFERROR(VLOOKUP(AP3337,AuctionMapping2019SEP_AUTOS!$D:$J,4,FALSE)," "),IFERROR(VLOOKUP(AO3337,AuctionMapping2019SEP_LINES!$D:$K,5,FALSE)," "))</f>
        <v xml:space="preserve"> </v>
      </c>
      <c r="L3337" t="str">
        <f>IF(H3337="XFMR",IFERROR(VLOOKUP(AP3337,AuctionMapping2019SEP_AUTOS!$D:$J,3,FALSE)," "),IFERROR(VLOOKUP(AO3337,AuctionMapping2019SEP_LINES!$D:$K,4,FALSE)," "))</f>
        <v xml:space="preserve"> </v>
      </c>
      <c r="M3337" t="s">
        <v>6235</v>
      </c>
      <c r="N3337" t="s">
        <v>6527</v>
      </c>
      <c r="O3337" t="s">
        <v>6530</v>
      </c>
      <c r="P3337">
        <v>69</v>
      </c>
      <c r="Q3337" t="s">
        <v>41</v>
      </c>
      <c r="R3337">
        <v>2.48</v>
      </c>
      <c r="S3337" t="s">
        <v>41</v>
      </c>
      <c r="T3337" s="2">
        <v>42828.791666666657</v>
      </c>
      <c r="U3337">
        <v>5.7920000000000007</v>
      </c>
      <c r="V3337" s="2">
        <v>42823</v>
      </c>
      <c r="W3337">
        <v>5.7920000000000007</v>
      </c>
      <c r="X3337" s="2">
        <v>42732.586770833332</v>
      </c>
      <c r="Y3337">
        <v>0.97</v>
      </c>
      <c r="Z3337">
        <v>-9.0399999999999991</v>
      </c>
      <c r="AA3337" t="s">
        <v>3977</v>
      </c>
      <c r="AB3337" s="2">
        <v>42823</v>
      </c>
      <c r="AC3337" t="s">
        <v>6785</v>
      </c>
      <c r="AD3337" t="s">
        <v>6787</v>
      </c>
      <c r="AE3337" t="s">
        <v>9955</v>
      </c>
      <c r="AF3337" t="str">
        <f>IF(H3337="XFMR",IFERROR(VLOOKUP(AP3337,AuctionMapping2019SEP_AUTOS!$D:$J,6,FALSE)," "),IFERROR(VLOOKUP(AO3337,AuctionMapping2019SEP_LINES!$D:$K,7,FALSE)," "))</f>
        <v xml:space="preserve"> </v>
      </c>
      <c r="AG3337" t="str">
        <f>IF(H3337="XFMR",IFERROR(VLOOKUP(AP3337,AuctionMapping2019SEP_AUTOS!$D:$J,5,FALSE)," "),IFERROR(VLOOKUP(AO3337,AuctionMapping2019SEP_LINES!$D:$K,6,FALSE)," "))</f>
        <v xml:space="preserve"> </v>
      </c>
      <c r="AH3337" t="s">
        <v>6233</v>
      </c>
      <c r="AI3337" t="s">
        <v>6527</v>
      </c>
      <c r="AJ3337">
        <v>2.48</v>
      </c>
      <c r="AK3337" t="s">
        <v>11384</v>
      </c>
      <c r="AL3337" t="s">
        <v>11384</v>
      </c>
      <c r="AM3337" s="2">
        <v>42825.479861111111</v>
      </c>
      <c r="AN3337" t="s">
        <v>13179</v>
      </c>
      <c r="AO3337" t="s">
        <v>15860</v>
      </c>
      <c r="AP3337" t="str">
        <f t="shared" si="52"/>
        <v>FAULKNER-EAGLECLT|69FLKECT1</v>
      </c>
    </row>
    <row r="3338" spans="1:42" x14ac:dyDescent="0.25">
      <c r="A3338" s="1">
        <v>3336</v>
      </c>
      <c r="B3338" t="s">
        <v>40</v>
      </c>
      <c r="D3338" t="str">
        <f>IF(H3338="XFMR",IFERROR(VLOOKUP(AP3338,AuctionMapping2019SEP_AUTOS!$D:$J,7,FALSE)," "),IFERROR(VLOOKUP(AO3338,AuctionMapping2019SEP_LINES!$D:$K,8,FALSE)," "))</f>
        <v xml:space="preserve"> </v>
      </c>
      <c r="E3338" t="s">
        <v>42</v>
      </c>
      <c r="F3338" t="s">
        <v>625</v>
      </c>
      <c r="G3338" s="2">
        <v>42824.757638888892</v>
      </c>
      <c r="H3338" t="s">
        <v>3978</v>
      </c>
      <c r="I3338" t="s">
        <v>4877</v>
      </c>
      <c r="K3338" t="str">
        <f>IF(H3338="XFMR",IFERROR(VLOOKUP(AP3338,AuctionMapping2019SEP_AUTOS!$D:$J,4,FALSE)," "),IFERROR(VLOOKUP(AO3338,AuctionMapping2019SEP_LINES!$D:$K,5,FALSE)," "))</f>
        <v xml:space="preserve"> </v>
      </c>
      <c r="L3338" t="str">
        <f>IF(H3338="XFMR",IFERROR(VLOOKUP(AP3338,AuctionMapping2019SEP_AUTOS!$D:$J,3,FALSE)," "),IFERROR(VLOOKUP(AO3338,AuctionMapping2019SEP_LINES!$D:$K,4,FALSE)," "))</f>
        <v xml:space="preserve"> </v>
      </c>
      <c r="M3338" t="s">
        <v>6128</v>
      </c>
      <c r="N3338" t="s">
        <v>6526</v>
      </c>
      <c r="O3338" t="s">
        <v>6530</v>
      </c>
      <c r="P3338">
        <v>23</v>
      </c>
      <c r="Q3338" t="s">
        <v>41</v>
      </c>
      <c r="R3338">
        <v>22.715</v>
      </c>
      <c r="S3338" t="s">
        <v>41</v>
      </c>
      <c r="T3338" s="2">
        <v>42824.770833333343</v>
      </c>
      <c r="U3338">
        <v>22.728000000000002</v>
      </c>
      <c r="V3338" s="2">
        <v>42802.000694444447</v>
      </c>
      <c r="W3338">
        <v>22.728000000000002</v>
      </c>
      <c r="X3338" s="2">
        <v>42790.57775462963</v>
      </c>
      <c r="Y3338">
        <v>0.97</v>
      </c>
      <c r="Z3338">
        <v>-7.3</v>
      </c>
      <c r="AA3338" t="s">
        <v>3978</v>
      </c>
      <c r="AB3338" s="2">
        <v>42802.000694444447</v>
      </c>
      <c r="AC3338" t="s">
        <v>6785</v>
      </c>
      <c r="AD3338" t="s">
        <v>6787</v>
      </c>
      <c r="AE3338" t="s">
        <v>9956</v>
      </c>
      <c r="AF3338" t="str">
        <f>IF(H3338="XFMR",IFERROR(VLOOKUP(AP3338,AuctionMapping2019SEP_AUTOS!$D:$J,6,FALSE)," "),IFERROR(VLOOKUP(AO3338,AuctionMapping2019SEP_LINES!$D:$K,7,FALSE)," "))</f>
        <v xml:space="preserve"> </v>
      </c>
      <c r="AG3338" t="str">
        <f>IF(H3338="XFMR",IFERROR(VLOOKUP(AP3338,AuctionMapping2019SEP_AUTOS!$D:$J,5,FALSE)," "),IFERROR(VLOOKUP(AO3338,AuctionMapping2019SEP_LINES!$D:$K,6,FALSE)," "))</f>
        <v xml:space="preserve"> </v>
      </c>
      <c r="AJ3338">
        <v>22.715</v>
      </c>
      <c r="AK3338" t="s">
        <v>11384</v>
      </c>
      <c r="AL3338" t="s">
        <v>11384</v>
      </c>
      <c r="AM3338" s="2">
        <v>42824.757638888892</v>
      </c>
      <c r="AN3338" t="s">
        <v>6128</v>
      </c>
      <c r="AO3338" t="s">
        <v>14220</v>
      </c>
      <c r="AP3338" t="str">
        <f t="shared" si="52"/>
        <v>JCK|AT1T</v>
      </c>
    </row>
    <row r="3339" spans="1:42" x14ac:dyDescent="0.25">
      <c r="A3339" s="1">
        <v>3337</v>
      </c>
      <c r="B3339" t="s">
        <v>40</v>
      </c>
      <c r="D3339" t="str">
        <f>IF(H3339="XFMR",IFERROR(VLOOKUP(AP3339,AuctionMapping2019SEP_AUTOS!$D:$J,7,FALSE)," "),IFERROR(VLOOKUP(AO3339,AuctionMapping2019SEP_LINES!$D:$K,8,FALSE)," "))</f>
        <v xml:space="preserve"> </v>
      </c>
      <c r="E3339" t="s">
        <v>42</v>
      </c>
      <c r="F3339" t="s">
        <v>624</v>
      </c>
      <c r="G3339" s="2">
        <v>42823.810416666667</v>
      </c>
      <c r="H3339" t="s">
        <v>3979</v>
      </c>
      <c r="I3339" t="s">
        <v>4878</v>
      </c>
      <c r="K3339" t="str">
        <f>IF(H3339="XFMR",IFERROR(VLOOKUP(AP3339,AuctionMapping2019SEP_AUTOS!$D:$J,4,FALSE)," "),IFERROR(VLOOKUP(AO3339,AuctionMapping2019SEP_LINES!$D:$K,5,FALSE)," "))</f>
        <v xml:space="preserve"> </v>
      </c>
      <c r="L3339" t="str">
        <f>IF(H3339="XFMR",IFERROR(VLOOKUP(AP3339,AuctionMapping2019SEP_AUTOS!$D:$J,3,FALSE)," "),IFERROR(VLOOKUP(AO3339,AuctionMapping2019SEP_LINES!$D:$K,4,FALSE)," "))</f>
        <v xml:space="preserve"> </v>
      </c>
      <c r="M3339" t="s">
        <v>6236</v>
      </c>
      <c r="N3339" t="s">
        <v>6527</v>
      </c>
      <c r="O3339" t="s">
        <v>6530</v>
      </c>
      <c r="P3339">
        <v>138</v>
      </c>
      <c r="Q3339" t="s">
        <v>41</v>
      </c>
      <c r="R3339">
        <v>23.169</v>
      </c>
      <c r="S3339" t="s">
        <v>40</v>
      </c>
      <c r="T3339" s="2">
        <v>42823.999305555553</v>
      </c>
      <c r="U3339">
        <v>23.358000000000001</v>
      </c>
      <c r="V3339" s="2">
        <v>42800.599305555559</v>
      </c>
      <c r="W3339">
        <v>23.358000000000001</v>
      </c>
      <c r="X3339" s="2">
        <v>42800.601643518523</v>
      </c>
      <c r="AA3339" t="s">
        <v>3979</v>
      </c>
      <c r="AB3339" s="2">
        <v>42800.599305555559</v>
      </c>
      <c r="AC3339" t="s">
        <v>6785</v>
      </c>
      <c r="AD3339" t="s">
        <v>6788</v>
      </c>
      <c r="AE3339" t="s">
        <v>9957</v>
      </c>
      <c r="AF3339" t="str">
        <f>IF(H3339="XFMR",IFERROR(VLOOKUP(AP3339,AuctionMapping2019SEP_AUTOS!$D:$J,6,FALSE)," "),IFERROR(VLOOKUP(AO3339,AuctionMapping2019SEP_LINES!$D:$K,7,FALSE)," "))</f>
        <v xml:space="preserve"> </v>
      </c>
      <c r="AG3339" t="str">
        <f>IF(H3339="XFMR",IFERROR(VLOOKUP(AP3339,AuctionMapping2019SEP_AUTOS!$D:$J,5,FALSE)," "),IFERROR(VLOOKUP(AO3339,AuctionMapping2019SEP_LINES!$D:$K,6,FALSE)," "))</f>
        <v xml:space="preserve"> </v>
      </c>
      <c r="AH3339" t="s">
        <v>11031</v>
      </c>
      <c r="AI3339" t="s">
        <v>6527</v>
      </c>
      <c r="AJ3339">
        <v>23.169</v>
      </c>
      <c r="AK3339" t="s">
        <v>11385</v>
      </c>
      <c r="AL3339" t="s">
        <v>11385</v>
      </c>
      <c r="AM3339" s="2">
        <v>42823.810416666667</v>
      </c>
      <c r="AN3339" t="s">
        <v>13180</v>
      </c>
      <c r="AO3339" t="s">
        <v>15861</v>
      </c>
      <c r="AP3339" t="str">
        <f t="shared" si="52"/>
        <v>VTRTP-CNTED|6171D</v>
      </c>
    </row>
    <row r="3340" spans="1:42" x14ac:dyDescent="0.25">
      <c r="A3340" s="1">
        <v>3338</v>
      </c>
      <c r="B3340" t="s">
        <v>40</v>
      </c>
      <c r="D3340" t="str">
        <f>IF(H3340="XFMR",IFERROR(VLOOKUP(AP3340,AuctionMapping2019SEP_AUTOS!$D:$J,7,FALSE)," "),IFERROR(VLOOKUP(AO3340,AuctionMapping2019SEP_LINES!$D:$K,8,FALSE)," "))</f>
        <v xml:space="preserve"> </v>
      </c>
      <c r="E3340" t="s">
        <v>42</v>
      </c>
      <c r="F3340" t="s">
        <v>624</v>
      </c>
      <c r="G3340" s="2">
        <v>42823.810416666667</v>
      </c>
      <c r="H3340" t="s">
        <v>3980</v>
      </c>
      <c r="I3340" t="s">
        <v>4878</v>
      </c>
      <c r="K3340" t="str">
        <f>IF(H3340="XFMR",IFERROR(VLOOKUP(AP3340,AuctionMapping2019SEP_AUTOS!$D:$J,4,FALSE)," "),IFERROR(VLOOKUP(AO3340,AuctionMapping2019SEP_LINES!$D:$K,5,FALSE)," "))</f>
        <v xml:space="preserve"> </v>
      </c>
      <c r="L3340" t="str">
        <f>IF(H3340="XFMR",IFERROR(VLOOKUP(AP3340,AuctionMapping2019SEP_AUTOS!$D:$J,3,FALSE)," "),IFERROR(VLOOKUP(AO3340,AuctionMapping2019SEP_LINES!$D:$K,4,FALSE)," "))</f>
        <v xml:space="preserve"> </v>
      </c>
      <c r="M3340" t="s">
        <v>6237</v>
      </c>
      <c r="N3340" t="s">
        <v>6527</v>
      </c>
      <c r="O3340" t="s">
        <v>6530</v>
      </c>
      <c r="P3340">
        <v>138</v>
      </c>
      <c r="Q3340" t="s">
        <v>41</v>
      </c>
      <c r="R3340">
        <v>23.169</v>
      </c>
      <c r="S3340" t="s">
        <v>40</v>
      </c>
      <c r="T3340" s="2">
        <v>42823.999305555553</v>
      </c>
      <c r="U3340">
        <v>23.358000000000001</v>
      </c>
      <c r="V3340" s="2">
        <v>42800.599305555559</v>
      </c>
      <c r="W3340">
        <v>23.358000000000001</v>
      </c>
      <c r="X3340" s="2">
        <v>42800.601631944453</v>
      </c>
      <c r="AA3340" t="s">
        <v>3980</v>
      </c>
      <c r="AB3340" s="2">
        <v>42800.599305555559</v>
      </c>
      <c r="AC3340" t="s">
        <v>6785</v>
      </c>
      <c r="AD3340" t="s">
        <v>6788</v>
      </c>
      <c r="AE3340" t="s">
        <v>9958</v>
      </c>
      <c r="AF3340" t="str">
        <f>IF(H3340="XFMR",IFERROR(VLOOKUP(AP3340,AuctionMapping2019SEP_AUTOS!$D:$J,6,FALSE)," "),IFERROR(VLOOKUP(AO3340,AuctionMapping2019SEP_LINES!$D:$K,7,FALSE)," "))</f>
        <v xml:space="preserve"> </v>
      </c>
      <c r="AG3340" t="str">
        <f>IF(H3340="XFMR",IFERROR(VLOOKUP(AP3340,AuctionMapping2019SEP_AUTOS!$D:$J,5,FALSE)," "),IFERROR(VLOOKUP(AO3340,AuctionMapping2019SEP_LINES!$D:$K,6,FALSE)," "))</f>
        <v xml:space="preserve"> </v>
      </c>
      <c r="AH3340" t="s">
        <v>6236</v>
      </c>
      <c r="AI3340" t="s">
        <v>6527</v>
      </c>
      <c r="AJ3340">
        <v>23.169</v>
      </c>
      <c r="AK3340" t="s">
        <v>11385</v>
      </c>
      <c r="AL3340" t="s">
        <v>11385</v>
      </c>
      <c r="AM3340" s="2">
        <v>42823.810416666667</v>
      </c>
      <c r="AN3340" t="s">
        <v>13181</v>
      </c>
      <c r="AO3340" t="s">
        <v>15862</v>
      </c>
      <c r="AP3340" t="str">
        <f t="shared" si="52"/>
        <v>WFCOG-VTRTP|6171A</v>
      </c>
    </row>
    <row r="3341" spans="1:42" x14ac:dyDescent="0.25">
      <c r="A3341" s="1">
        <v>3339</v>
      </c>
      <c r="B3341" t="s">
        <v>40</v>
      </c>
      <c r="D3341" t="str">
        <f>IF(H3341="XFMR",IFERROR(VLOOKUP(AP3341,AuctionMapping2019SEP_AUTOS!$D:$J,7,FALSE)," "),IFERROR(VLOOKUP(AO3341,AuctionMapping2019SEP_LINES!$D:$K,8,FALSE)," "))</f>
        <v xml:space="preserve"> </v>
      </c>
      <c r="E3341" t="s">
        <v>42</v>
      </c>
      <c r="F3341" t="s">
        <v>624</v>
      </c>
      <c r="G3341" s="2">
        <v>42823.810416666667</v>
      </c>
      <c r="H3341" t="s">
        <v>3981</v>
      </c>
      <c r="I3341" t="s">
        <v>4878</v>
      </c>
      <c r="K3341" t="str">
        <f>IF(H3341="XFMR",IFERROR(VLOOKUP(AP3341,AuctionMapping2019SEP_AUTOS!$D:$J,4,FALSE)," "),IFERROR(VLOOKUP(AO3341,AuctionMapping2019SEP_LINES!$D:$K,5,FALSE)," "))</f>
        <v xml:space="preserve"> </v>
      </c>
      <c r="L3341" t="str">
        <f>IF(H3341="XFMR",IFERROR(VLOOKUP(AP3341,AuctionMapping2019SEP_AUTOS!$D:$J,3,FALSE)," "),IFERROR(VLOOKUP(AO3341,AuctionMapping2019SEP_LINES!$D:$K,4,FALSE)," "))</f>
        <v xml:space="preserve"> </v>
      </c>
      <c r="M3341" t="s">
        <v>6236</v>
      </c>
      <c r="N3341" t="s">
        <v>6527</v>
      </c>
      <c r="O3341" t="s">
        <v>6530</v>
      </c>
      <c r="P3341">
        <v>138</v>
      </c>
      <c r="Q3341" t="s">
        <v>41</v>
      </c>
      <c r="R3341">
        <v>23.169</v>
      </c>
      <c r="S3341" t="s">
        <v>40</v>
      </c>
      <c r="T3341" s="2">
        <v>42823.999305555553</v>
      </c>
      <c r="U3341">
        <v>23.358000000000001</v>
      </c>
      <c r="V3341" s="2">
        <v>42800.599305555559</v>
      </c>
      <c r="W3341">
        <v>23.358000000000001</v>
      </c>
      <c r="X3341" s="2">
        <v>42800.601655092592</v>
      </c>
      <c r="AA3341" t="s">
        <v>3981</v>
      </c>
      <c r="AB3341" s="2">
        <v>42800.599305555559</v>
      </c>
      <c r="AC3341" t="s">
        <v>6785</v>
      </c>
      <c r="AD3341" t="s">
        <v>6788</v>
      </c>
      <c r="AE3341" t="s">
        <v>9959</v>
      </c>
      <c r="AF3341" t="str">
        <f>IF(H3341="XFMR",IFERROR(VLOOKUP(AP3341,AuctionMapping2019SEP_AUTOS!$D:$J,6,FALSE)," "),IFERROR(VLOOKUP(AO3341,AuctionMapping2019SEP_LINES!$D:$K,7,FALSE)," "))</f>
        <v xml:space="preserve"> </v>
      </c>
      <c r="AG3341" t="str">
        <f>IF(H3341="XFMR",IFERROR(VLOOKUP(AP3341,AuctionMapping2019SEP_AUTOS!$D:$J,5,FALSE)," "),IFERROR(VLOOKUP(AO3341,AuctionMapping2019SEP_LINES!$D:$K,6,FALSE)," "))</f>
        <v xml:space="preserve"> </v>
      </c>
      <c r="AH3341" t="s">
        <v>11259</v>
      </c>
      <c r="AI3341" t="s">
        <v>6527</v>
      </c>
      <c r="AJ3341">
        <v>23.169</v>
      </c>
      <c r="AK3341" t="s">
        <v>11385</v>
      </c>
      <c r="AL3341" t="s">
        <v>11385</v>
      </c>
      <c r="AM3341" s="2">
        <v>42823.810416666667</v>
      </c>
      <c r="AN3341" t="s">
        <v>13182</v>
      </c>
      <c r="AO3341" t="s">
        <v>15863</v>
      </c>
      <c r="AP3341" t="str">
        <f t="shared" si="52"/>
        <v>VTRTP-VTRTX|6171C</v>
      </c>
    </row>
    <row r="3342" spans="1:42" x14ac:dyDescent="0.25">
      <c r="A3342" s="1">
        <v>3340</v>
      </c>
      <c r="B3342" t="s">
        <v>40</v>
      </c>
      <c r="D3342" t="str">
        <f>IF(H3342="XFMR",IFERROR(VLOOKUP(AP3342,AuctionMapping2019SEP_AUTOS!$D:$J,7,FALSE)," "),IFERROR(VLOOKUP(AO3342,AuctionMapping2019SEP_LINES!$D:$K,8,FALSE)," "))</f>
        <v xml:space="preserve"> </v>
      </c>
      <c r="E3342" t="s">
        <v>42</v>
      </c>
      <c r="F3342" t="s">
        <v>628</v>
      </c>
      <c r="G3342" s="2">
        <v>42823.45416666667</v>
      </c>
      <c r="H3342" t="s">
        <v>3982</v>
      </c>
      <c r="I3342" t="s">
        <v>4877</v>
      </c>
      <c r="K3342" t="str">
        <f>IF(H3342="XFMR",IFERROR(VLOOKUP(AP3342,AuctionMapping2019SEP_AUTOS!$D:$J,4,FALSE)," "),IFERROR(VLOOKUP(AO3342,AuctionMapping2019SEP_LINES!$D:$K,5,FALSE)," "))</f>
        <v xml:space="preserve"> </v>
      </c>
      <c r="L3342" t="str">
        <f>IF(H3342="XFMR",IFERROR(VLOOKUP(AP3342,AuctionMapping2019SEP_AUTOS!$D:$J,3,FALSE)," "),IFERROR(VLOOKUP(AO3342,AuctionMapping2019SEP_LINES!$D:$K,4,FALSE)," "))</f>
        <v xml:space="preserve"> </v>
      </c>
      <c r="M3342" t="s">
        <v>5918</v>
      </c>
      <c r="N3342" t="s">
        <v>6529</v>
      </c>
      <c r="O3342" t="s">
        <v>6530</v>
      </c>
      <c r="P3342">
        <v>138</v>
      </c>
      <c r="Q3342" t="s">
        <v>41</v>
      </c>
      <c r="R3342">
        <v>0.29199999999999998</v>
      </c>
      <c r="S3342" t="s">
        <v>40</v>
      </c>
      <c r="T3342" s="2">
        <v>42823.75</v>
      </c>
      <c r="U3342">
        <v>0.58799999999999997</v>
      </c>
      <c r="V3342" s="2">
        <v>42823.162499999999</v>
      </c>
      <c r="W3342">
        <v>0.58799999999999997</v>
      </c>
      <c r="X3342" s="2">
        <v>42823.163414351853</v>
      </c>
      <c r="AA3342" t="s">
        <v>3982</v>
      </c>
      <c r="AB3342" s="2">
        <v>42823.162499999999</v>
      </c>
      <c r="AC3342" t="s">
        <v>6785</v>
      </c>
      <c r="AD3342" t="s">
        <v>6788</v>
      </c>
      <c r="AE3342" t="s">
        <v>9960</v>
      </c>
      <c r="AF3342" t="str">
        <f>IF(H3342="XFMR",IFERROR(VLOOKUP(AP3342,AuctionMapping2019SEP_AUTOS!$D:$J,6,FALSE)," "),IFERROR(VLOOKUP(AO3342,AuctionMapping2019SEP_LINES!$D:$K,7,FALSE)," "))</f>
        <v xml:space="preserve"> </v>
      </c>
      <c r="AG3342" t="str">
        <f>IF(H3342="XFMR",IFERROR(VLOOKUP(AP3342,AuctionMapping2019SEP_AUTOS!$D:$J,5,FALSE)," "),IFERROR(VLOOKUP(AO3342,AuctionMapping2019SEP_LINES!$D:$K,6,FALSE)," "))</f>
        <v xml:space="preserve"> </v>
      </c>
      <c r="AJ3342">
        <v>0.29199999999999998</v>
      </c>
      <c r="AK3342" t="s">
        <v>11385</v>
      </c>
      <c r="AL3342" t="s">
        <v>11385</v>
      </c>
      <c r="AM3342" s="2">
        <v>42823.45416666667</v>
      </c>
      <c r="AN3342" t="s">
        <v>12670</v>
      </c>
      <c r="AO3342" t="s">
        <v>13773</v>
      </c>
      <c r="AP3342" t="str">
        <f t="shared" si="52"/>
        <v>GILLES|AT1</v>
      </c>
    </row>
    <row r="3343" spans="1:42" x14ac:dyDescent="0.25">
      <c r="A3343" s="1">
        <v>3341</v>
      </c>
      <c r="B3343" t="s">
        <v>40</v>
      </c>
      <c r="D3343" t="str">
        <f>IF(H3343="XFMR",IFERROR(VLOOKUP(AP3343,AuctionMapping2019SEP_AUTOS!$D:$J,7,FALSE)," "),IFERROR(VLOOKUP(AO3343,AuctionMapping2019SEP_LINES!$D:$K,8,FALSE)," "))</f>
        <v xml:space="preserve"> </v>
      </c>
      <c r="E3343" t="s">
        <v>42</v>
      </c>
      <c r="F3343" t="s">
        <v>623</v>
      </c>
      <c r="G3343" s="2">
        <v>42821.416666666657</v>
      </c>
      <c r="H3343" t="s">
        <v>3983</v>
      </c>
      <c r="I3343" t="s">
        <v>4877</v>
      </c>
      <c r="K3343" t="str">
        <f>IF(H3343="XFMR",IFERROR(VLOOKUP(AP3343,AuctionMapping2019SEP_AUTOS!$D:$J,4,FALSE)," "),IFERROR(VLOOKUP(AO3343,AuctionMapping2019SEP_LINES!$D:$K,5,FALSE)," "))</f>
        <v xml:space="preserve"> </v>
      </c>
      <c r="L3343" t="str">
        <f>IF(H3343="XFMR",IFERROR(VLOOKUP(AP3343,AuctionMapping2019SEP_AUTOS!$D:$J,3,FALSE)," "),IFERROR(VLOOKUP(AO3343,AuctionMapping2019SEP_LINES!$D:$K,4,FALSE)," "))</f>
        <v xml:space="preserve"> </v>
      </c>
      <c r="M3343" t="s">
        <v>5891</v>
      </c>
      <c r="N3343" t="s">
        <v>6529</v>
      </c>
      <c r="O3343" t="s">
        <v>6530</v>
      </c>
      <c r="P3343">
        <v>138</v>
      </c>
      <c r="Q3343" t="s">
        <v>41</v>
      </c>
      <c r="R3343">
        <v>16.602</v>
      </c>
      <c r="S3343" t="s">
        <v>40</v>
      </c>
      <c r="T3343" s="2">
        <v>42821.416666666657</v>
      </c>
      <c r="U3343">
        <v>16.602</v>
      </c>
      <c r="V3343" s="2">
        <v>42804.772916666669</v>
      </c>
      <c r="W3343">
        <v>16.602</v>
      </c>
      <c r="X3343" s="2">
        <v>42804.779768518521</v>
      </c>
      <c r="AA3343" t="s">
        <v>3983</v>
      </c>
      <c r="AB3343" s="2">
        <v>42804.772916666669</v>
      </c>
      <c r="AC3343" t="s">
        <v>6785</v>
      </c>
      <c r="AD3343" t="s">
        <v>6788</v>
      </c>
      <c r="AE3343" t="s">
        <v>9961</v>
      </c>
      <c r="AF3343" t="str">
        <f>IF(H3343="XFMR",IFERROR(VLOOKUP(AP3343,AuctionMapping2019SEP_AUTOS!$D:$J,6,FALSE)," "),IFERROR(VLOOKUP(AO3343,AuctionMapping2019SEP_LINES!$D:$K,7,FALSE)," "))</f>
        <v xml:space="preserve"> </v>
      </c>
      <c r="AG3343" t="str">
        <f>IF(H3343="XFMR",IFERROR(VLOOKUP(AP3343,AuctionMapping2019SEP_AUTOS!$D:$J,5,FALSE)," "),IFERROR(VLOOKUP(AO3343,AuctionMapping2019SEP_LINES!$D:$K,6,FALSE)," "))</f>
        <v xml:space="preserve"> </v>
      </c>
      <c r="AJ3343">
        <v>16.602</v>
      </c>
      <c r="AK3343" t="s">
        <v>11385</v>
      </c>
      <c r="AL3343" t="s">
        <v>11388</v>
      </c>
      <c r="AM3343" s="2">
        <v>42821.416666666657</v>
      </c>
      <c r="AN3343" t="s">
        <v>12635</v>
      </c>
      <c r="AO3343" t="s">
        <v>15405</v>
      </c>
      <c r="AP3343" t="str">
        <f t="shared" si="52"/>
        <v>FALCON|138131</v>
      </c>
    </row>
    <row r="3344" spans="1:42" x14ac:dyDescent="0.25">
      <c r="A3344" s="1">
        <v>3342</v>
      </c>
      <c r="B3344" t="s">
        <v>40</v>
      </c>
      <c r="D3344" t="str">
        <f>IF(H3344="XFMR",IFERROR(VLOOKUP(AP3344,AuctionMapping2019SEP_AUTOS!$D:$J,7,FALSE)," "),IFERROR(VLOOKUP(AO3344,AuctionMapping2019SEP_LINES!$D:$K,8,FALSE)," "))</f>
        <v xml:space="preserve"> </v>
      </c>
      <c r="E3344" t="s">
        <v>595</v>
      </c>
      <c r="F3344" t="s">
        <v>623</v>
      </c>
      <c r="G3344" s="2">
        <v>42818.586805555547</v>
      </c>
      <c r="H3344" t="s">
        <v>3984</v>
      </c>
      <c r="I3344" t="s">
        <v>4877</v>
      </c>
      <c r="K3344" t="str">
        <f>IF(H3344="XFMR",IFERROR(VLOOKUP(AP3344,AuctionMapping2019SEP_AUTOS!$D:$J,4,FALSE)," "),IFERROR(VLOOKUP(AO3344,AuctionMapping2019SEP_LINES!$D:$K,5,FALSE)," "))</f>
        <v xml:space="preserve"> </v>
      </c>
      <c r="L3344" t="str">
        <f>IF(H3344="XFMR",IFERROR(VLOOKUP(AP3344,AuctionMapping2019SEP_AUTOS!$D:$J,3,FALSE)," "),IFERROR(VLOOKUP(AO3344,AuctionMapping2019SEP_LINES!$D:$K,4,FALSE)," "))</f>
        <v xml:space="preserve"> </v>
      </c>
      <c r="M3344" t="s">
        <v>6225</v>
      </c>
      <c r="N3344" t="s">
        <v>6527</v>
      </c>
      <c r="O3344" t="s">
        <v>6530</v>
      </c>
      <c r="P3344">
        <v>345</v>
      </c>
      <c r="Q3344" t="s">
        <v>41</v>
      </c>
      <c r="R3344">
        <v>0.92</v>
      </c>
      <c r="S3344" t="s">
        <v>40</v>
      </c>
      <c r="T3344" s="2">
        <v>42818.586805555547</v>
      </c>
      <c r="U3344">
        <v>0.92</v>
      </c>
      <c r="V3344" s="2">
        <v>42817.666666666657</v>
      </c>
      <c r="W3344">
        <v>0.92</v>
      </c>
      <c r="X3344" s="2">
        <v>42818.64738425926</v>
      </c>
      <c r="AA3344" t="s">
        <v>3984</v>
      </c>
      <c r="AB3344" s="2">
        <v>42817.666666666657</v>
      </c>
      <c r="AC3344" t="s">
        <v>6785</v>
      </c>
      <c r="AD3344" t="s">
        <v>6788</v>
      </c>
      <c r="AE3344" t="s">
        <v>9962</v>
      </c>
      <c r="AF3344" t="str">
        <f>IF(H3344="XFMR",IFERROR(VLOOKUP(AP3344,AuctionMapping2019SEP_AUTOS!$D:$J,6,FALSE)," "),IFERROR(VLOOKUP(AO3344,AuctionMapping2019SEP_LINES!$D:$K,7,FALSE)," "))</f>
        <v xml:space="preserve"> </v>
      </c>
      <c r="AG3344" t="str">
        <f>IF(H3344="XFMR",IFERROR(VLOOKUP(AP3344,AuctionMapping2019SEP_AUTOS!$D:$J,5,FALSE)," "),IFERROR(VLOOKUP(AO3344,AuctionMapping2019SEP_LINES!$D:$K,6,FALSE)," "))</f>
        <v xml:space="preserve"> </v>
      </c>
      <c r="AJ3344">
        <v>0.92</v>
      </c>
      <c r="AK3344" t="s">
        <v>11385</v>
      </c>
      <c r="AL3344" t="s">
        <v>11385</v>
      </c>
      <c r="AM3344" s="2">
        <v>42818.586805555547</v>
      </c>
      <c r="AN3344" t="s">
        <v>13166</v>
      </c>
      <c r="AO3344" t="s">
        <v>15864</v>
      </c>
      <c r="AP3344" t="str">
        <f t="shared" si="52"/>
        <v>OECCS|1TFB</v>
      </c>
    </row>
    <row r="3345" spans="1:42" x14ac:dyDescent="0.25">
      <c r="A3345" s="1">
        <v>3343</v>
      </c>
      <c r="B3345" t="s">
        <v>40</v>
      </c>
      <c r="D3345" t="str">
        <f>IF(H3345="XFMR",IFERROR(VLOOKUP(AP3345,AuctionMapping2019SEP_AUTOS!$D:$J,7,FALSE)," "),IFERROR(VLOOKUP(AO3345,AuctionMapping2019SEP_LINES!$D:$K,8,FALSE)," "))</f>
        <v xml:space="preserve"> </v>
      </c>
      <c r="E3345" t="s">
        <v>42</v>
      </c>
      <c r="F3345" t="s">
        <v>623</v>
      </c>
      <c r="G3345" s="2">
        <v>42818.586805555547</v>
      </c>
      <c r="H3345" t="s">
        <v>3985</v>
      </c>
      <c r="I3345" t="s">
        <v>4877</v>
      </c>
      <c r="K3345" t="str">
        <f>IF(H3345="XFMR",IFERROR(VLOOKUP(AP3345,AuctionMapping2019SEP_AUTOS!$D:$J,4,FALSE)," "),IFERROR(VLOOKUP(AO3345,AuctionMapping2019SEP_LINES!$D:$K,5,FALSE)," "))</f>
        <v xml:space="preserve"> </v>
      </c>
      <c r="L3345" t="str">
        <f>IF(H3345="XFMR",IFERROR(VLOOKUP(AP3345,AuctionMapping2019SEP_AUTOS!$D:$J,3,FALSE)," "),IFERROR(VLOOKUP(AO3345,AuctionMapping2019SEP_LINES!$D:$K,4,FALSE)," "))</f>
        <v xml:space="preserve"> </v>
      </c>
      <c r="M3345" t="s">
        <v>6225</v>
      </c>
      <c r="N3345" t="s">
        <v>6527</v>
      </c>
      <c r="O3345" t="s">
        <v>6530</v>
      </c>
      <c r="P3345">
        <v>345</v>
      </c>
      <c r="Q3345" t="s">
        <v>41</v>
      </c>
      <c r="R3345">
        <v>0.92</v>
      </c>
      <c r="S3345" t="s">
        <v>40</v>
      </c>
      <c r="T3345" s="2">
        <v>42818.586805555547</v>
      </c>
      <c r="U3345">
        <v>0.92</v>
      </c>
      <c r="V3345" s="2">
        <v>42817.666666666657</v>
      </c>
      <c r="W3345">
        <v>0.92</v>
      </c>
      <c r="X3345" s="2">
        <v>42818.64738425926</v>
      </c>
      <c r="AA3345" t="s">
        <v>3985</v>
      </c>
      <c r="AB3345" s="2">
        <v>42817.666666666657</v>
      </c>
      <c r="AC3345" t="s">
        <v>6785</v>
      </c>
      <c r="AD3345" t="s">
        <v>6788</v>
      </c>
      <c r="AE3345" t="s">
        <v>9962</v>
      </c>
      <c r="AF3345" t="str">
        <f>IF(H3345="XFMR",IFERROR(VLOOKUP(AP3345,AuctionMapping2019SEP_AUTOS!$D:$J,6,FALSE)," "),IFERROR(VLOOKUP(AO3345,AuctionMapping2019SEP_LINES!$D:$K,7,FALSE)," "))</f>
        <v xml:space="preserve"> </v>
      </c>
      <c r="AG3345" t="str">
        <f>IF(H3345="XFMR",IFERROR(VLOOKUP(AP3345,AuctionMapping2019SEP_AUTOS!$D:$J,5,FALSE)," "),IFERROR(VLOOKUP(AO3345,AuctionMapping2019SEP_LINES!$D:$K,6,FALSE)," "))</f>
        <v xml:space="preserve"> </v>
      </c>
      <c r="AJ3345">
        <v>0.92</v>
      </c>
      <c r="AK3345" t="s">
        <v>11385</v>
      </c>
      <c r="AL3345" t="s">
        <v>11385</v>
      </c>
      <c r="AM3345" s="2">
        <v>42818.586805555547</v>
      </c>
      <c r="AN3345" t="s">
        <v>13166</v>
      </c>
      <c r="AO3345" t="s">
        <v>15264</v>
      </c>
      <c r="AP3345" t="str">
        <f t="shared" si="52"/>
        <v>OECCS|1EYTFB</v>
      </c>
    </row>
    <row r="3346" spans="1:42" x14ac:dyDescent="0.25">
      <c r="A3346" s="1">
        <v>3344</v>
      </c>
      <c r="B3346" t="s">
        <v>40</v>
      </c>
      <c r="D3346" t="str">
        <f>IF(H3346="XFMR",IFERROR(VLOOKUP(AP3346,AuctionMapping2019SEP_AUTOS!$D:$J,7,FALSE)," "),IFERROR(VLOOKUP(AO3346,AuctionMapping2019SEP_LINES!$D:$K,8,FALSE)," "))</f>
        <v xml:space="preserve"> </v>
      </c>
      <c r="E3346" t="s">
        <v>42</v>
      </c>
      <c r="F3346" t="s">
        <v>626</v>
      </c>
      <c r="G3346" s="2">
        <v>42818.417361111111</v>
      </c>
      <c r="H3346" t="s">
        <v>3986</v>
      </c>
      <c r="I3346" t="s">
        <v>4878</v>
      </c>
      <c r="K3346" t="str">
        <f>IF(H3346="XFMR",IFERROR(VLOOKUP(AP3346,AuctionMapping2019SEP_AUTOS!$D:$J,4,FALSE)," "),IFERROR(VLOOKUP(AO3346,AuctionMapping2019SEP_LINES!$D:$K,5,FALSE)," "))</f>
        <v xml:space="preserve"> </v>
      </c>
      <c r="L3346" t="str">
        <f>IF(H3346="XFMR",IFERROR(VLOOKUP(AP3346,AuctionMapping2019SEP_AUTOS!$D:$J,3,FALSE)," "),IFERROR(VLOOKUP(AO3346,AuctionMapping2019SEP_LINES!$D:$K,4,FALSE)," "))</f>
        <v xml:space="preserve"> </v>
      </c>
      <c r="M3346" t="s">
        <v>5247</v>
      </c>
      <c r="N3346" t="s">
        <v>6527</v>
      </c>
      <c r="O3346" t="s">
        <v>6530</v>
      </c>
      <c r="P3346">
        <v>69</v>
      </c>
      <c r="Q3346" t="s">
        <v>41</v>
      </c>
      <c r="R3346">
        <v>0.95900000000000007</v>
      </c>
      <c r="S3346" t="s">
        <v>41</v>
      </c>
      <c r="T3346" s="2">
        <v>42818.708333333343</v>
      </c>
      <c r="U3346">
        <v>1.292</v>
      </c>
      <c r="V3346" s="2">
        <v>42817.416666666657</v>
      </c>
      <c r="W3346">
        <v>1.292</v>
      </c>
      <c r="X3346" s="2">
        <v>42814.736134259263</v>
      </c>
      <c r="Y3346">
        <v>0.97</v>
      </c>
      <c r="Z3346">
        <v>-9.84</v>
      </c>
      <c r="AA3346" t="s">
        <v>3986</v>
      </c>
      <c r="AB3346" s="2">
        <v>42817.458333333343</v>
      </c>
      <c r="AC3346" t="s">
        <v>6785</v>
      </c>
      <c r="AD3346" t="s">
        <v>6787</v>
      </c>
      <c r="AE3346" t="s">
        <v>9963</v>
      </c>
      <c r="AF3346" t="str">
        <f>IF(H3346="XFMR",IFERROR(VLOOKUP(AP3346,AuctionMapping2019SEP_AUTOS!$D:$J,6,FALSE)," "),IFERROR(VLOOKUP(AO3346,AuctionMapping2019SEP_LINES!$D:$K,7,FALSE)," "))</f>
        <v xml:space="preserve"> </v>
      </c>
      <c r="AG3346" t="str">
        <f>IF(H3346="XFMR",IFERROR(VLOOKUP(AP3346,AuctionMapping2019SEP_AUTOS!$D:$J,5,FALSE)," "),IFERROR(VLOOKUP(AO3346,AuctionMapping2019SEP_LINES!$D:$K,6,FALSE)," "))</f>
        <v xml:space="preserve"> </v>
      </c>
      <c r="AH3346" t="s">
        <v>10954</v>
      </c>
      <c r="AI3346" t="s">
        <v>6527</v>
      </c>
      <c r="AJ3346">
        <v>0.95900000000000007</v>
      </c>
      <c r="AK3346" t="s">
        <v>11384</v>
      </c>
      <c r="AL3346" t="s">
        <v>11384</v>
      </c>
      <c r="AM3346" s="2">
        <v>42818.417361111111</v>
      </c>
      <c r="AN3346" t="s">
        <v>13183</v>
      </c>
      <c r="AO3346" t="s">
        <v>15865</v>
      </c>
      <c r="AP3346" t="str">
        <f t="shared" si="52"/>
        <v>JATN-DKEC|DKEJAT1</v>
      </c>
    </row>
    <row r="3347" spans="1:42" x14ac:dyDescent="0.25">
      <c r="A3347" s="1">
        <v>3345</v>
      </c>
      <c r="B3347" t="s">
        <v>41</v>
      </c>
      <c r="D3347" t="str">
        <f>IF(H3347="XFMR",IFERROR(VLOOKUP(AP3347,AuctionMapping2019SEP_AUTOS!$D:$J,7,FALSE)," "),IFERROR(VLOOKUP(AO3347,AuctionMapping2019SEP_LINES!$D:$K,8,FALSE)," "))</f>
        <v xml:space="preserve"> </v>
      </c>
      <c r="E3347" t="s">
        <v>42</v>
      </c>
      <c r="F3347" t="s">
        <v>630</v>
      </c>
      <c r="G3347" s="2">
        <v>42817.917037037027</v>
      </c>
      <c r="H3347" t="s">
        <v>3987</v>
      </c>
      <c r="I3347" t="s">
        <v>4877</v>
      </c>
      <c r="K3347" t="str">
        <f>IF(H3347="XFMR",IFERROR(VLOOKUP(AP3347,AuctionMapping2019SEP_AUTOS!$D:$J,4,FALSE)," "),IFERROR(VLOOKUP(AO3347,AuctionMapping2019SEP_LINES!$D:$K,5,FALSE)," "))</f>
        <v xml:space="preserve"> </v>
      </c>
      <c r="L3347" t="str">
        <f>IF(H3347="XFMR",IFERROR(VLOOKUP(AP3347,AuctionMapping2019SEP_AUTOS!$D:$J,3,FALSE)," "),IFERROR(VLOOKUP(AO3347,AuctionMapping2019SEP_LINES!$D:$K,4,FALSE)," "))</f>
        <v xml:space="preserve"> </v>
      </c>
      <c r="M3347" t="s">
        <v>5889</v>
      </c>
      <c r="N3347" t="s">
        <v>6528</v>
      </c>
      <c r="O3347" t="s">
        <v>6530</v>
      </c>
      <c r="P3347">
        <v>14</v>
      </c>
      <c r="Q3347" t="s">
        <v>41</v>
      </c>
      <c r="R3347">
        <v>0.375</v>
      </c>
      <c r="S3347" t="s">
        <v>40</v>
      </c>
      <c r="T3347" s="2">
        <v>42817.833333333343</v>
      </c>
      <c r="U3347">
        <v>0.29199999999999998</v>
      </c>
      <c r="V3347" s="2">
        <v>42817.541666666657</v>
      </c>
      <c r="W3347">
        <v>0.29199999999999998</v>
      </c>
      <c r="X3347" s="2">
        <v>42817.597650462973</v>
      </c>
      <c r="AA3347" t="s">
        <v>3987</v>
      </c>
      <c r="AB3347" s="2">
        <v>42817.541666666657</v>
      </c>
      <c r="AC3347" t="s">
        <v>6785</v>
      </c>
      <c r="AD3347" t="s">
        <v>6788</v>
      </c>
      <c r="AE3347" t="s">
        <v>9964</v>
      </c>
      <c r="AF3347" t="str">
        <f>IF(H3347="XFMR",IFERROR(VLOOKUP(AP3347,AuctionMapping2019SEP_AUTOS!$D:$J,6,FALSE)," "),IFERROR(VLOOKUP(AO3347,AuctionMapping2019SEP_LINES!$D:$K,7,FALSE)," "))</f>
        <v xml:space="preserve"> </v>
      </c>
      <c r="AG3347" t="str">
        <f>IF(H3347="XFMR",IFERROR(VLOOKUP(AP3347,AuctionMapping2019SEP_AUTOS!$D:$J,5,FALSE)," "),IFERROR(VLOOKUP(AO3347,AuctionMapping2019SEP_LINES!$D:$K,6,FALSE)," "))</f>
        <v xml:space="preserve"> </v>
      </c>
      <c r="AJ3347">
        <v>0.375</v>
      </c>
      <c r="AK3347" t="s">
        <v>11385</v>
      </c>
      <c r="AL3347" t="s">
        <v>11385</v>
      </c>
      <c r="AM3347" s="2">
        <v>42817.917037037027</v>
      </c>
      <c r="AN3347" t="s">
        <v>12627</v>
      </c>
      <c r="AO3347" t="s">
        <v>13983</v>
      </c>
      <c r="AP3347" t="str">
        <f t="shared" si="52"/>
        <v>HKBRY|MR3T</v>
      </c>
    </row>
    <row r="3348" spans="1:42" x14ac:dyDescent="0.25">
      <c r="A3348" s="1">
        <v>3346</v>
      </c>
      <c r="B3348" t="s">
        <v>40</v>
      </c>
      <c r="D3348" t="str">
        <f>IF(H3348="XFMR",IFERROR(VLOOKUP(AP3348,AuctionMapping2019SEP_AUTOS!$D:$J,7,FALSE)," "),IFERROR(VLOOKUP(AO3348,AuctionMapping2019SEP_LINES!$D:$K,8,FALSE)," "))</f>
        <v xml:space="preserve"> </v>
      </c>
      <c r="E3348" t="s">
        <v>596</v>
      </c>
      <c r="F3348" t="s">
        <v>632</v>
      </c>
      <c r="G3348" s="2">
        <v>42817.477083333331</v>
      </c>
      <c r="H3348" t="s">
        <v>3988</v>
      </c>
      <c r="I3348" t="s">
        <v>4877</v>
      </c>
      <c r="K3348" t="str">
        <f>IF(H3348="XFMR",IFERROR(VLOOKUP(AP3348,AuctionMapping2019SEP_AUTOS!$D:$J,4,FALSE)," "),IFERROR(VLOOKUP(AO3348,AuctionMapping2019SEP_LINES!$D:$K,5,FALSE)," "))</f>
        <v xml:space="preserve"> </v>
      </c>
      <c r="L3348" t="str">
        <f>IF(H3348="XFMR",IFERROR(VLOOKUP(AP3348,AuctionMapping2019SEP_AUTOS!$D:$J,3,FALSE)," "),IFERROR(VLOOKUP(AO3348,AuctionMapping2019SEP_LINES!$D:$K,4,FALSE)," "))</f>
        <v xml:space="preserve"> </v>
      </c>
      <c r="M3348" t="s">
        <v>6051</v>
      </c>
      <c r="N3348" t="s">
        <v>6527</v>
      </c>
      <c r="O3348" t="s">
        <v>6530</v>
      </c>
      <c r="P3348">
        <v>138</v>
      </c>
      <c r="Q3348" t="s">
        <v>41</v>
      </c>
      <c r="R3348">
        <v>0.80599999999999994</v>
      </c>
      <c r="S3348" t="s">
        <v>41</v>
      </c>
      <c r="T3348" s="2">
        <v>42817.708333333343</v>
      </c>
      <c r="U3348">
        <v>1.0449999999999999</v>
      </c>
      <c r="V3348" s="2">
        <v>42816.663194444453</v>
      </c>
      <c r="W3348">
        <v>1.0449999999999999</v>
      </c>
      <c r="X3348" s="2">
        <v>42809.665995370371</v>
      </c>
      <c r="Y3348">
        <v>0.98</v>
      </c>
      <c r="Z3348">
        <v>-10.99</v>
      </c>
      <c r="AA3348" t="s">
        <v>3988</v>
      </c>
      <c r="AB3348" s="2">
        <v>42816.671527777777</v>
      </c>
      <c r="AC3348" t="s">
        <v>6785</v>
      </c>
      <c r="AD3348" t="s">
        <v>6787</v>
      </c>
      <c r="AE3348" t="s">
        <v>9965</v>
      </c>
      <c r="AF3348" t="str">
        <f>IF(H3348="XFMR",IFERROR(VLOOKUP(AP3348,AuctionMapping2019SEP_AUTOS!$D:$J,6,FALSE)," "),IFERROR(VLOOKUP(AO3348,AuctionMapping2019SEP_LINES!$D:$K,7,FALSE)," "))</f>
        <v xml:space="preserve"> </v>
      </c>
      <c r="AG3348" t="str">
        <f>IF(H3348="XFMR",IFERROR(VLOOKUP(AP3348,AuctionMapping2019SEP_AUTOS!$D:$J,5,FALSE)," "),IFERROR(VLOOKUP(AO3348,AuctionMapping2019SEP_LINES!$D:$K,6,FALSE)," "))</f>
        <v xml:space="preserve"> </v>
      </c>
      <c r="AJ3348">
        <v>0.80599999999999994</v>
      </c>
      <c r="AK3348" t="s">
        <v>11384</v>
      </c>
      <c r="AL3348" t="s">
        <v>11384</v>
      </c>
      <c r="AM3348" s="2">
        <v>42817.477083333331</v>
      </c>
      <c r="AN3348" t="s">
        <v>13184</v>
      </c>
      <c r="AO3348" t="s">
        <v>14190</v>
      </c>
      <c r="AP3348" t="str">
        <f t="shared" si="52"/>
        <v>ALMC|T2</v>
      </c>
    </row>
    <row r="3349" spans="1:42" x14ac:dyDescent="0.25">
      <c r="A3349" s="1">
        <v>3347</v>
      </c>
      <c r="B3349" t="s">
        <v>40</v>
      </c>
      <c r="D3349" t="str">
        <f>IF(H3349="XFMR",IFERROR(VLOOKUP(AP3349,AuctionMapping2019SEP_AUTOS!$D:$J,7,FALSE)," "),IFERROR(VLOOKUP(AO3349,AuctionMapping2019SEP_LINES!$D:$K,8,FALSE)," "))</f>
        <v xml:space="preserve"> </v>
      </c>
      <c r="E3349" t="s">
        <v>597</v>
      </c>
      <c r="F3349" t="s">
        <v>632</v>
      </c>
      <c r="G3349" s="2">
        <v>42816.663888888892</v>
      </c>
      <c r="H3349" t="s">
        <v>3989</v>
      </c>
      <c r="I3349" t="s">
        <v>4877</v>
      </c>
      <c r="K3349" t="str">
        <f>IF(H3349="XFMR",IFERROR(VLOOKUP(AP3349,AuctionMapping2019SEP_AUTOS!$D:$J,4,FALSE)," "),IFERROR(VLOOKUP(AO3349,AuctionMapping2019SEP_LINES!$D:$K,5,FALSE)," "))</f>
        <v xml:space="preserve"> </v>
      </c>
      <c r="L3349" t="str">
        <f>IF(H3349="XFMR",IFERROR(VLOOKUP(AP3349,AuctionMapping2019SEP_AUTOS!$D:$J,3,FALSE)," "),IFERROR(VLOOKUP(AO3349,AuctionMapping2019SEP_LINES!$D:$K,4,FALSE)," "))</f>
        <v xml:space="preserve"> </v>
      </c>
      <c r="M3349" t="s">
        <v>6051</v>
      </c>
      <c r="N3349" t="s">
        <v>6527</v>
      </c>
      <c r="O3349" t="s">
        <v>6530</v>
      </c>
      <c r="P3349">
        <v>138</v>
      </c>
      <c r="Q3349" t="s">
        <v>41</v>
      </c>
      <c r="R3349">
        <v>1.1910000000000001</v>
      </c>
      <c r="S3349" t="s">
        <v>40</v>
      </c>
      <c r="T3349" s="2">
        <v>42816.625</v>
      </c>
      <c r="U3349">
        <v>1.2290000000000001</v>
      </c>
      <c r="V3349" s="2">
        <v>42815.395833333343</v>
      </c>
      <c r="W3349">
        <v>1.2290000000000001</v>
      </c>
      <c r="X3349" s="2">
        <v>42809.664872685193</v>
      </c>
      <c r="AA3349" t="s">
        <v>3989</v>
      </c>
      <c r="AB3349" s="2">
        <v>42815.472916666673</v>
      </c>
      <c r="AC3349" t="s">
        <v>6785</v>
      </c>
      <c r="AD3349" t="s">
        <v>6788</v>
      </c>
      <c r="AE3349" t="s">
        <v>9966</v>
      </c>
      <c r="AF3349" t="str">
        <f>IF(H3349="XFMR",IFERROR(VLOOKUP(AP3349,AuctionMapping2019SEP_AUTOS!$D:$J,6,FALSE)," "),IFERROR(VLOOKUP(AO3349,AuctionMapping2019SEP_LINES!$D:$K,7,FALSE)," "))</f>
        <v xml:space="preserve"> </v>
      </c>
      <c r="AG3349" t="str">
        <f>IF(H3349="XFMR",IFERROR(VLOOKUP(AP3349,AuctionMapping2019SEP_AUTOS!$D:$J,5,FALSE)," "),IFERROR(VLOOKUP(AO3349,AuctionMapping2019SEP_LINES!$D:$K,6,FALSE)," "))</f>
        <v xml:space="preserve"> </v>
      </c>
      <c r="AJ3349">
        <v>1.1910000000000001</v>
      </c>
      <c r="AK3349" t="s">
        <v>11385</v>
      </c>
      <c r="AL3349" t="s">
        <v>11387</v>
      </c>
      <c r="AM3349" s="2">
        <v>42816.663888888892</v>
      </c>
      <c r="AN3349" t="s">
        <v>13184</v>
      </c>
      <c r="AO3349" t="s">
        <v>13788</v>
      </c>
      <c r="AP3349" t="str">
        <f t="shared" si="52"/>
        <v>ALMC|69T1</v>
      </c>
    </row>
    <row r="3350" spans="1:42" x14ac:dyDescent="0.25">
      <c r="A3350" s="1">
        <v>3348</v>
      </c>
      <c r="B3350" t="s">
        <v>40</v>
      </c>
      <c r="D3350" t="str">
        <f>IF(H3350="XFMR",IFERROR(VLOOKUP(AP3350,AuctionMapping2019SEP_AUTOS!$D:$J,7,FALSE)," "),IFERROR(VLOOKUP(AO3350,AuctionMapping2019SEP_LINES!$D:$K,8,FALSE)," "))</f>
        <v xml:space="preserve"> </v>
      </c>
      <c r="E3350" t="s">
        <v>42</v>
      </c>
      <c r="F3350" t="s">
        <v>625</v>
      </c>
      <c r="G3350" s="2">
        <v>42816.547222222223</v>
      </c>
      <c r="H3350" t="s">
        <v>3990</v>
      </c>
      <c r="I3350" t="s">
        <v>4877</v>
      </c>
      <c r="K3350" t="str">
        <f>IF(H3350="XFMR",IFERROR(VLOOKUP(AP3350,AuctionMapping2019SEP_AUTOS!$D:$J,4,FALSE)," "),IFERROR(VLOOKUP(AO3350,AuctionMapping2019SEP_LINES!$D:$K,5,FALSE)," "))</f>
        <v xml:space="preserve"> </v>
      </c>
      <c r="L3350" t="str">
        <f>IF(H3350="XFMR",IFERROR(VLOOKUP(AP3350,AuctionMapping2019SEP_AUTOS!$D:$J,3,FALSE)," "),IFERROR(VLOOKUP(AO3350,AuctionMapping2019SEP_LINES!$D:$K,4,FALSE)," "))</f>
        <v xml:space="preserve"> </v>
      </c>
      <c r="M3350" t="s">
        <v>6227</v>
      </c>
      <c r="N3350" t="s">
        <v>6527</v>
      </c>
      <c r="O3350" t="s">
        <v>6530</v>
      </c>
      <c r="P3350">
        <v>138</v>
      </c>
      <c r="Q3350" t="s">
        <v>41</v>
      </c>
      <c r="R3350">
        <v>20.506</v>
      </c>
      <c r="S3350" t="s">
        <v>41</v>
      </c>
      <c r="T3350" s="2">
        <v>42842.791666666657</v>
      </c>
      <c r="U3350">
        <v>46.75</v>
      </c>
      <c r="V3350" s="2">
        <v>42796</v>
      </c>
      <c r="W3350">
        <v>46.75</v>
      </c>
      <c r="X3350" s="2">
        <v>42793.426874999997</v>
      </c>
      <c r="Y3350">
        <v>0.97</v>
      </c>
      <c r="Z3350">
        <v>-7.51</v>
      </c>
      <c r="AA3350" t="s">
        <v>3990</v>
      </c>
      <c r="AB3350" s="2">
        <v>42796</v>
      </c>
      <c r="AC3350" t="s">
        <v>6785</v>
      </c>
      <c r="AD3350" t="s">
        <v>6787</v>
      </c>
      <c r="AE3350" t="s">
        <v>9967</v>
      </c>
      <c r="AF3350" t="str">
        <f>IF(H3350="XFMR",IFERROR(VLOOKUP(AP3350,AuctionMapping2019SEP_AUTOS!$D:$J,6,FALSE)," "),IFERROR(VLOOKUP(AO3350,AuctionMapping2019SEP_LINES!$D:$K,7,FALSE)," "))</f>
        <v xml:space="preserve"> </v>
      </c>
      <c r="AG3350" t="str">
        <f>IF(H3350="XFMR",IFERROR(VLOOKUP(AP3350,AuctionMapping2019SEP_AUTOS!$D:$J,5,FALSE)," "),IFERROR(VLOOKUP(AO3350,AuctionMapping2019SEP_LINES!$D:$K,6,FALSE)," "))</f>
        <v xml:space="preserve"> </v>
      </c>
      <c r="AJ3350">
        <v>20.506</v>
      </c>
      <c r="AK3350" t="s">
        <v>11384</v>
      </c>
      <c r="AL3350" t="s">
        <v>11384</v>
      </c>
      <c r="AM3350" s="2">
        <v>42816.547222222223</v>
      </c>
      <c r="AN3350" t="s">
        <v>6227</v>
      </c>
      <c r="AO3350" t="s">
        <v>15866</v>
      </c>
      <c r="AP3350" t="str">
        <f t="shared" si="52"/>
        <v>ELBOW|ELB5TR1</v>
      </c>
    </row>
    <row r="3351" spans="1:42" x14ac:dyDescent="0.25">
      <c r="A3351" s="1">
        <v>3349</v>
      </c>
      <c r="B3351" t="s">
        <v>40</v>
      </c>
      <c r="D3351" t="str">
        <f>IF(H3351="XFMR",IFERROR(VLOOKUP(AP3351,AuctionMapping2019SEP_AUTOS!$D:$J,7,FALSE)," "),IFERROR(VLOOKUP(AO3351,AuctionMapping2019SEP_LINES!$D:$K,8,FALSE)," "))</f>
        <v xml:space="preserve"> </v>
      </c>
      <c r="E3351" t="s">
        <v>42</v>
      </c>
      <c r="F3351" t="s">
        <v>625</v>
      </c>
      <c r="G3351" s="2">
        <v>42816.547222222223</v>
      </c>
      <c r="H3351" t="s">
        <v>3991</v>
      </c>
      <c r="I3351" t="s">
        <v>4877</v>
      </c>
      <c r="K3351" t="str">
        <f>IF(H3351="XFMR",IFERROR(VLOOKUP(AP3351,AuctionMapping2019SEP_AUTOS!$D:$J,4,FALSE)," "),IFERROR(VLOOKUP(AO3351,AuctionMapping2019SEP_LINES!$D:$K,5,FALSE)," "))</f>
        <v xml:space="preserve"> </v>
      </c>
      <c r="L3351" t="str">
        <f>IF(H3351="XFMR",IFERROR(VLOOKUP(AP3351,AuctionMapping2019SEP_AUTOS!$D:$J,3,FALSE)," "),IFERROR(VLOOKUP(AO3351,AuctionMapping2019SEP_LINES!$D:$K,4,FALSE)," "))</f>
        <v xml:space="preserve"> </v>
      </c>
      <c r="M3351" t="s">
        <v>6227</v>
      </c>
      <c r="N3351" t="s">
        <v>6527</v>
      </c>
      <c r="O3351" t="s">
        <v>6530</v>
      </c>
      <c r="P3351">
        <v>138</v>
      </c>
      <c r="Q3351" t="s">
        <v>41</v>
      </c>
      <c r="R3351">
        <v>20.506</v>
      </c>
      <c r="S3351" t="s">
        <v>41</v>
      </c>
      <c r="T3351" s="2">
        <v>42842.791666666657</v>
      </c>
      <c r="U3351">
        <v>46.75</v>
      </c>
      <c r="V3351" s="2">
        <v>42796</v>
      </c>
      <c r="W3351">
        <v>46.75</v>
      </c>
      <c r="X3351" s="2">
        <v>42793.426874999997</v>
      </c>
      <c r="Y3351">
        <v>0.97</v>
      </c>
      <c r="Z3351">
        <v>-7.16</v>
      </c>
      <c r="AA3351" t="s">
        <v>3991</v>
      </c>
      <c r="AB3351" s="2">
        <v>42796</v>
      </c>
      <c r="AC3351" t="s">
        <v>6785</v>
      </c>
      <c r="AD3351" t="s">
        <v>6787</v>
      </c>
      <c r="AE3351" t="s">
        <v>9967</v>
      </c>
      <c r="AF3351" t="str">
        <f>IF(H3351="XFMR",IFERROR(VLOOKUP(AP3351,AuctionMapping2019SEP_AUTOS!$D:$J,6,FALSE)," "),IFERROR(VLOOKUP(AO3351,AuctionMapping2019SEP_LINES!$D:$K,7,FALSE)," "))</f>
        <v xml:space="preserve"> </v>
      </c>
      <c r="AG3351" t="str">
        <f>IF(H3351="XFMR",IFERROR(VLOOKUP(AP3351,AuctionMapping2019SEP_AUTOS!$D:$J,5,FALSE)," "),IFERROR(VLOOKUP(AO3351,AuctionMapping2019SEP_LINES!$D:$K,6,FALSE)," "))</f>
        <v xml:space="preserve"> </v>
      </c>
      <c r="AJ3351">
        <v>20.506</v>
      </c>
      <c r="AK3351" t="s">
        <v>11384</v>
      </c>
      <c r="AL3351" t="s">
        <v>11384</v>
      </c>
      <c r="AM3351" s="2">
        <v>42816.547222222223</v>
      </c>
      <c r="AN3351" t="s">
        <v>6227</v>
      </c>
      <c r="AO3351" t="s">
        <v>15867</v>
      </c>
      <c r="AP3351" t="str">
        <f t="shared" si="52"/>
        <v>ELBOW|5TR1</v>
      </c>
    </row>
    <row r="3352" spans="1:42" x14ac:dyDescent="0.25">
      <c r="A3352" s="1">
        <v>3350</v>
      </c>
      <c r="B3352" t="s">
        <v>40</v>
      </c>
      <c r="D3352" t="str">
        <f>IF(H3352="XFMR",IFERROR(VLOOKUP(AP3352,AuctionMapping2019SEP_AUTOS!$D:$J,7,FALSE)," "),IFERROR(VLOOKUP(AO3352,AuctionMapping2019SEP_LINES!$D:$K,8,FALSE)," "))</f>
        <v xml:space="preserve"> </v>
      </c>
      <c r="E3352" t="s">
        <v>42</v>
      </c>
      <c r="F3352" t="s">
        <v>625</v>
      </c>
      <c r="G3352" s="2">
        <v>42815.708333333343</v>
      </c>
      <c r="H3352" t="s">
        <v>3992</v>
      </c>
      <c r="I3352" t="s">
        <v>4878</v>
      </c>
      <c r="K3352" t="str">
        <f>IF(H3352="XFMR",IFERROR(VLOOKUP(AP3352,AuctionMapping2019SEP_AUTOS!$D:$J,4,FALSE)," "),IFERROR(VLOOKUP(AO3352,AuctionMapping2019SEP_LINES!$D:$K,5,FALSE)," "))</f>
        <v xml:space="preserve"> </v>
      </c>
      <c r="L3352" t="str">
        <f>IF(H3352="XFMR",IFERROR(VLOOKUP(AP3352,AuctionMapping2019SEP_AUTOS!$D:$J,3,FALSE)," "),IFERROR(VLOOKUP(AO3352,AuctionMapping2019SEP_LINES!$D:$K,4,FALSE)," "))</f>
        <v xml:space="preserve"> </v>
      </c>
      <c r="M3352" t="s">
        <v>5097</v>
      </c>
      <c r="N3352" t="s">
        <v>6526</v>
      </c>
      <c r="O3352" t="s">
        <v>6530</v>
      </c>
      <c r="P3352">
        <v>138</v>
      </c>
      <c r="Q3352" t="s">
        <v>41</v>
      </c>
      <c r="R3352">
        <v>13.666</v>
      </c>
      <c r="S3352" t="s">
        <v>41</v>
      </c>
      <c r="T3352" s="2">
        <v>42815.708333333343</v>
      </c>
      <c r="U3352">
        <v>13.666</v>
      </c>
      <c r="V3352" s="2">
        <v>42802.000694444447</v>
      </c>
      <c r="W3352">
        <v>13.666</v>
      </c>
      <c r="X3352" s="2">
        <v>42790.609814814823</v>
      </c>
      <c r="Y3352">
        <v>0.99</v>
      </c>
      <c r="Z3352">
        <v>-13.03</v>
      </c>
      <c r="AA3352" t="s">
        <v>3992</v>
      </c>
      <c r="AB3352" s="2">
        <v>42802.000694444447</v>
      </c>
      <c r="AC3352" t="s">
        <v>6785</v>
      </c>
      <c r="AD3352" t="s">
        <v>6787</v>
      </c>
      <c r="AE3352" t="s">
        <v>9968</v>
      </c>
      <c r="AF3352" t="str">
        <f>IF(H3352="XFMR",IFERROR(VLOOKUP(AP3352,AuctionMapping2019SEP_AUTOS!$D:$J,6,FALSE)," "),IFERROR(VLOOKUP(AO3352,AuctionMapping2019SEP_LINES!$D:$K,7,FALSE)," "))</f>
        <v xml:space="preserve"> </v>
      </c>
      <c r="AG3352" t="str">
        <f>IF(H3352="XFMR",IFERROR(VLOOKUP(AP3352,AuctionMapping2019SEP_AUTOS!$D:$J,5,FALSE)," "),IFERROR(VLOOKUP(AO3352,AuctionMapping2019SEP_LINES!$D:$K,6,FALSE)," "))</f>
        <v xml:space="preserve"> </v>
      </c>
      <c r="AH3352" t="s">
        <v>6128</v>
      </c>
      <c r="AI3352" t="s">
        <v>6526</v>
      </c>
      <c r="AJ3352">
        <v>13.666</v>
      </c>
      <c r="AK3352" t="s">
        <v>11384</v>
      </c>
      <c r="AL3352" t="s">
        <v>11384</v>
      </c>
      <c r="AM3352" s="2">
        <v>42815.708333333343</v>
      </c>
      <c r="AN3352" t="s">
        <v>13185</v>
      </c>
      <c r="AO3352" t="s">
        <v>15868</v>
      </c>
      <c r="AP3352" t="str">
        <f t="shared" si="52"/>
        <v>DOC-JCK|DOCJCK02A</v>
      </c>
    </row>
    <row r="3353" spans="1:42" x14ac:dyDescent="0.25">
      <c r="A3353" s="1">
        <v>3351</v>
      </c>
      <c r="B3353" t="s">
        <v>40</v>
      </c>
      <c r="D3353" t="str">
        <f>IF(H3353="XFMR",IFERROR(VLOOKUP(AP3353,AuctionMapping2019SEP_AUTOS!$D:$J,7,FALSE)," "),IFERROR(VLOOKUP(AO3353,AuctionMapping2019SEP_LINES!$D:$K,8,FALSE)," "))</f>
        <v xml:space="preserve"> </v>
      </c>
      <c r="E3353" t="s">
        <v>42</v>
      </c>
      <c r="F3353" t="s">
        <v>623</v>
      </c>
      <c r="G3353" s="2">
        <v>42815.555555555547</v>
      </c>
      <c r="H3353" t="s">
        <v>3993</v>
      </c>
      <c r="I3353" t="s">
        <v>4877</v>
      </c>
      <c r="K3353" t="str">
        <f>IF(H3353="XFMR",IFERROR(VLOOKUP(AP3353,AuctionMapping2019SEP_AUTOS!$D:$J,4,FALSE)," "),IFERROR(VLOOKUP(AO3353,AuctionMapping2019SEP_LINES!$D:$K,5,FALSE)," "))</f>
        <v xml:space="preserve"> </v>
      </c>
      <c r="L3353" t="str">
        <f>IF(H3353="XFMR",IFERROR(VLOOKUP(AP3353,AuctionMapping2019SEP_AUTOS!$D:$J,3,FALSE)," "),IFERROR(VLOOKUP(AO3353,AuctionMapping2019SEP_LINES!$D:$K,4,FALSE)," "))</f>
        <v xml:space="preserve"> </v>
      </c>
      <c r="M3353" t="s">
        <v>5227</v>
      </c>
      <c r="N3353" t="s">
        <v>6528</v>
      </c>
      <c r="O3353" t="s">
        <v>6530</v>
      </c>
      <c r="P3353">
        <v>138</v>
      </c>
      <c r="Q3353" t="s">
        <v>41</v>
      </c>
      <c r="R3353">
        <v>15.138999999999999</v>
      </c>
      <c r="S3353" t="s">
        <v>41</v>
      </c>
      <c r="T3353" s="2">
        <v>42816.625</v>
      </c>
      <c r="U3353">
        <v>16.207999999999998</v>
      </c>
      <c r="V3353" s="2">
        <v>42800.375</v>
      </c>
      <c r="W3353">
        <v>16.207999999999998</v>
      </c>
      <c r="X3353" s="2">
        <v>42747.541076388887</v>
      </c>
      <c r="Y3353">
        <v>0.97</v>
      </c>
      <c r="Z3353">
        <v>-7.2</v>
      </c>
      <c r="AA3353" t="s">
        <v>3993</v>
      </c>
      <c r="AB3353" s="2">
        <v>42800.375</v>
      </c>
      <c r="AC3353" t="s">
        <v>6785</v>
      </c>
      <c r="AD3353" t="s">
        <v>6787</v>
      </c>
      <c r="AE3353" t="s">
        <v>9969</v>
      </c>
      <c r="AF3353" t="str">
        <f>IF(H3353="XFMR",IFERROR(VLOOKUP(AP3353,AuctionMapping2019SEP_AUTOS!$D:$J,6,FALSE)," "),IFERROR(VLOOKUP(AO3353,AuctionMapping2019SEP_LINES!$D:$K,7,FALSE)," "))</f>
        <v xml:space="preserve"> </v>
      </c>
      <c r="AG3353" t="str">
        <f>IF(H3353="XFMR",IFERROR(VLOOKUP(AP3353,AuctionMapping2019SEP_AUTOS!$D:$J,5,FALSE)," "),IFERROR(VLOOKUP(AO3353,AuctionMapping2019SEP_LINES!$D:$K,6,FALSE)," "))</f>
        <v xml:space="preserve"> </v>
      </c>
      <c r="AJ3353">
        <v>15.138999999999999</v>
      </c>
      <c r="AK3353" t="s">
        <v>11384</v>
      </c>
      <c r="AL3353" t="s">
        <v>11384</v>
      </c>
      <c r="AM3353" s="2">
        <v>42815.555555555547</v>
      </c>
      <c r="AN3353" t="s">
        <v>11835</v>
      </c>
      <c r="AO3353" t="s">
        <v>15197</v>
      </c>
      <c r="AP3353" t="str">
        <f t="shared" si="52"/>
        <v>HLSES|UXFMR3</v>
      </c>
    </row>
    <row r="3354" spans="1:42" x14ac:dyDescent="0.25">
      <c r="A3354" s="1">
        <v>3352</v>
      </c>
      <c r="B3354" t="s">
        <v>40</v>
      </c>
      <c r="D3354" t="str">
        <f>IF(H3354="XFMR",IFERROR(VLOOKUP(AP3354,AuctionMapping2019SEP_AUTOS!$D:$J,7,FALSE)," "),IFERROR(VLOOKUP(AO3354,AuctionMapping2019SEP_LINES!$D:$K,8,FALSE)," "))</f>
        <v xml:space="preserve"> </v>
      </c>
      <c r="E3354" t="s">
        <v>42</v>
      </c>
      <c r="F3354" t="s">
        <v>633</v>
      </c>
      <c r="G3354" s="2">
        <v>42805.913888888892</v>
      </c>
      <c r="H3354" t="s">
        <v>3994</v>
      </c>
      <c r="I3354" t="s">
        <v>4877</v>
      </c>
      <c r="K3354" t="str">
        <f>IF(H3354="XFMR",IFERROR(VLOOKUP(AP3354,AuctionMapping2019SEP_AUTOS!$D:$J,4,FALSE)," "),IFERROR(VLOOKUP(AO3354,AuctionMapping2019SEP_LINES!$D:$K,5,FALSE)," "))</f>
        <v xml:space="preserve"> </v>
      </c>
      <c r="L3354" t="str">
        <f>IF(H3354="XFMR",IFERROR(VLOOKUP(AP3354,AuctionMapping2019SEP_AUTOS!$D:$J,3,FALSE)," "),IFERROR(VLOOKUP(AO3354,AuctionMapping2019SEP_LINES!$D:$K,4,FALSE)," "))</f>
        <v xml:space="preserve"> </v>
      </c>
      <c r="M3354" t="s">
        <v>6102</v>
      </c>
      <c r="N3354" t="s">
        <v>6529</v>
      </c>
      <c r="O3354" t="s">
        <v>6530</v>
      </c>
      <c r="P3354">
        <v>138</v>
      </c>
      <c r="Q3354" t="s">
        <v>41</v>
      </c>
      <c r="R3354">
        <v>0.64</v>
      </c>
      <c r="S3354" t="s">
        <v>41</v>
      </c>
      <c r="T3354" s="2">
        <v>42807.708333333343</v>
      </c>
      <c r="U3354">
        <v>2.3959999999999999</v>
      </c>
      <c r="V3354" s="2">
        <v>42805.270833333343</v>
      </c>
      <c r="W3354">
        <v>2.3959999999999999</v>
      </c>
      <c r="X3354" s="2">
        <v>42801.512337962973</v>
      </c>
      <c r="Y3354">
        <v>0.97</v>
      </c>
      <c r="Z3354">
        <v>-8.17</v>
      </c>
      <c r="AA3354" t="s">
        <v>3994</v>
      </c>
      <c r="AB3354" s="2">
        <v>42805.274305555547</v>
      </c>
      <c r="AC3354" t="s">
        <v>6785</v>
      </c>
      <c r="AD3354" t="s">
        <v>6787</v>
      </c>
      <c r="AE3354" t="s">
        <v>9970</v>
      </c>
      <c r="AF3354" t="str">
        <f>IF(H3354="XFMR",IFERROR(VLOOKUP(AP3354,AuctionMapping2019SEP_AUTOS!$D:$J,6,FALSE)," "),IFERROR(VLOOKUP(AO3354,AuctionMapping2019SEP_LINES!$D:$K,7,FALSE)," "))</f>
        <v xml:space="preserve"> </v>
      </c>
      <c r="AG3354" t="str">
        <f>IF(H3354="XFMR",IFERROR(VLOOKUP(AP3354,AuctionMapping2019SEP_AUTOS!$D:$J,5,FALSE)," "),IFERROR(VLOOKUP(AO3354,AuctionMapping2019SEP_LINES!$D:$K,6,FALSE)," "))</f>
        <v xml:space="preserve"> </v>
      </c>
      <c r="AJ3354">
        <v>0.64</v>
      </c>
      <c r="AK3354" t="s">
        <v>11384</v>
      </c>
      <c r="AL3354" t="s">
        <v>11384</v>
      </c>
      <c r="AM3354" s="2">
        <v>42805.913888888892</v>
      </c>
      <c r="AN3354" t="s">
        <v>12968</v>
      </c>
      <c r="AO3354" t="s">
        <v>15338</v>
      </c>
      <c r="AP3354" t="str">
        <f t="shared" si="52"/>
        <v>SD5SES|UXFMR5</v>
      </c>
    </row>
    <row r="3355" spans="1:42" x14ac:dyDescent="0.25">
      <c r="A3355" s="1">
        <v>3353</v>
      </c>
      <c r="B3355" t="s">
        <v>40</v>
      </c>
      <c r="D3355" t="str">
        <f>IF(H3355="XFMR",IFERROR(VLOOKUP(AP3355,AuctionMapping2019SEP_AUTOS!$D:$J,7,FALSE)," "),IFERROR(VLOOKUP(AO3355,AuctionMapping2019SEP_LINES!$D:$K,8,FALSE)," "))</f>
        <v xml:space="preserve"> </v>
      </c>
      <c r="E3355" t="s">
        <v>42</v>
      </c>
      <c r="F3355" t="s">
        <v>627</v>
      </c>
      <c r="G3355" s="2">
        <v>42805.54583333333</v>
      </c>
      <c r="H3355" t="s">
        <v>3995</v>
      </c>
      <c r="I3355" t="s">
        <v>4878</v>
      </c>
      <c r="K3355" t="str">
        <f>IF(H3355="XFMR",IFERROR(VLOOKUP(AP3355,AuctionMapping2019SEP_AUTOS!$D:$J,4,FALSE)," "),IFERROR(VLOOKUP(AO3355,AuctionMapping2019SEP_LINES!$D:$K,5,FALSE)," "))</f>
        <v xml:space="preserve"> </v>
      </c>
      <c r="L3355" t="str">
        <f>IF(H3355="XFMR",IFERROR(VLOOKUP(AP3355,AuctionMapping2019SEP_AUTOS!$D:$J,3,FALSE)," "),IFERROR(VLOOKUP(AO3355,AuctionMapping2019SEP_LINES!$D:$K,4,FALSE)," "))</f>
        <v xml:space="preserve"> </v>
      </c>
      <c r="M3355" t="s">
        <v>5035</v>
      </c>
      <c r="N3355" t="s">
        <v>6529</v>
      </c>
      <c r="O3355" t="s">
        <v>6530</v>
      </c>
      <c r="P3355">
        <v>138</v>
      </c>
      <c r="Q3355" t="s">
        <v>41</v>
      </c>
      <c r="R3355">
        <v>5.1130000000000004</v>
      </c>
      <c r="S3355" t="s">
        <v>40</v>
      </c>
      <c r="T3355" s="2">
        <v>42807.75</v>
      </c>
      <c r="U3355">
        <v>7.3329999999999993</v>
      </c>
      <c r="V3355" s="2">
        <v>42800.375</v>
      </c>
      <c r="W3355">
        <v>7.3329999999999993</v>
      </c>
      <c r="X3355" s="2">
        <v>42788.663356481477</v>
      </c>
      <c r="AA3355" t="s">
        <v>3995</v>
      </c>
      <c r="AB3355" s="2">
        <v>42800.433333333327</v>
      </c>
      <c r="AC3355" t="s">
        <v>6785</v>
      </c>
      <c r="AD3355" t="s">
        <v>6788</v>
      </c>
      <c r="AE3355" t="s">
        <v>9971</v>
      </c>
      <c r="AF3355" t="str">
        <f>IF(H3355="XFMR",IFERROR(VLOOKUP(AP3355,AuctionMapping2019SEP_AUTOS!$D:$J,6,FALSE)," "),IFERROR(VLOOKUP(AO3355,AuctionMapping2019SEP_LINES!$D:$K,7,FALSE)," "))</f>
        <v xml:space="preserve"> </v>
      </c>
      <c r="AG3355" t="str">
        <f>IF(H3355="XFMR",IFERROR(VLOOKUP(AP3355,AuctionMapping2019SEP_AUTOS!$D:$J,5,FALSE)," "),IFERROR(VLOOKUP(AO3355,AuctionMapping2019SEP_LINES!$D:$K,6,FALSE)," "))</f>
        <v xml:space="preserve"> </v>
      </c>
      <c r="AH3355" t="s">
        <v>5023</v>
      </c>
      <c r="AI3355" t="s">
        <v>6529</v>
      </c>
      <c r="AJ3355">
        <v>5.1130000000000004</v>
      </c>
      <c r="AK3355" t="s">
        <v>11385</v>
      </c>
      <c r="AL3355" t="s">
        <v>11387</v>
      </c>
      <c r="AM3355" s="2">
        <v>42805.54583333333</v>
      </c>
      <c r="AN3355" t="s">
        <v>13186</v>
      </c>
      <c r="AO3355" t="s">
        <v>15869</v>
      </c>
      <c r="AP3355" t="str">
        <f t="shared" si="52"/>
        <v>CLARK_WD-CHAMPLIN|CHAMPLCLARK11</v>
      </c>
    </row>
    <row r="3356" spans="1:42" x14ac:dyDescent="0.25">
      <c r="A3356" s="1">
        <v>3354</v>
      </c>
      <c r="B3356" t="s">
        <v>40</v>
      </c>
      <c r="D3356" t="str">
        <f>IF(H3356="XFMR",IFERROR(VLOOKUP(AP3356,AuctionMapping2019SEP_AUTOS!$D:$J,7,FALSE)," "),IFERROR(VLOOKUP(AO3356,AuctionMapping2019SEP_LINES!$D:$K,8,FALSE)," "))</f>
        <v xml:space="preserve"> </v>
      </c>
      <c r="E3356" t="s">
        <v>42</v>
      </c>
      <c r="F3356" t="s">
        <v>633</v>
      </c>
      <c r="G3356" s="2">
        <v>42804.475694444453</v>
      </c>
      <c r="H3356" t="s">
        <v>3996</v>
      </c>
      <c r="I3356" t="s">
        <v>4877</v>
      </c>
      <c r="K3356" t="str">
        <f>IF(H3356="XFMR",IFERROR(VLOOKUP(AP3356,AuctionMapping2019SEP_AUTOS!$D:$J,4,FALSE)," "),IFERROR(VLOOKUP(AO3356,AuctionMapping2019SEP_LINES!$D:$K,5,FALSE)," "))</f>
        <v xml:space="preserve"> </v>
      </c>
      <c r="L3356" t="str">
        <f>IF(H3356="XFMR",IFERROR(VLOOKUP(AP3356,AuctionMapping2019SEP_AUTOS!$D:$J,3,FALSE)," "),IFERROR(VLOOKUP(AO3356,AuctionMapping2019SEP_LINES!$D:$K,4,FALSE)," "))</f>
        <v xml:space="preserve"> </v>
      </c>
      <c r="M3356" t="s">
        <v>5409</v>
      </c>
      <c r="N3356" t="s">
        <v>6528</v>
      </c>
      <c r="O3356" t="s">
        <v>6530</v>
      </c>
      <c r="P3356">
        <v>345</v>
      </c>
      <c r="Q3356" t="s">
        <v>41</v>
      </c>
      <c r="R3356">
        <v>1.1419999999999999</v>
      </c>
      <c r="S3356" t="s">
        <v>41</v>
      </c>
      <c r="T3356" s="2">
        <v>42804.583333333343</v>
      </c>
      <c r="U3356">
        <v>1.25</v>
      </c>
      <c r="V3356" s="2">
        <v>42803.333333333343</v>
      </c>
      <c r="W3356">
        <v>1.25</v>
      </c>
      <c r="X3356" s="2">
        <v>42797.70952546296</v>
      </c>
      <c r="Y3356">
        <v>0.97</v>
      </c>
      <c r="Z3356">
        <v>-7.68</v>
      </c>
      <c r="AA3356" t="s">
        <v>3996</v>
      </c>
      <c r="AB3356" s="2">
        <v>42803.333333333343</v>
      </c>
      <c r="AC3356" t="s">
        <v>6785</v>
      </c>
      <c r="AD3356" t="s">
        <v>6787</v>
      </c>
      <c r="AE3356" t="s">
        <v>9972</v>
      </c>
      <c r="AF3356" t="str">
        <f>IF(H3356="XFMR",IFERROR(VLOOKUP(AP3356,AuctionMapping2019SEP_AUTOS!$D:$J,6,FALSE)," "),IFERROR(VLOOKUP(AO3356,AuctionMapping2019SEP_LINES!$D:$K,7,FALSE)," "))</f>
        <v xml:space="preserve"> </v>
      </c>
      <c r="AG3356" t="str">
        <f>IF(H3356="XFMR",IFERROR(VLOOKUP(AP3356,AuctionMapping2019SEP_AUTOS!$D:$J,5,FALSE)," "),IFERROR(VLOOKUP(AO3356,AuctionMapping2019SEP_LINES!$D:$K,6,FALSE)," "))</f>
        <v xml:space="preserve"> </v>
      </c>
      <c r="AJ3356">
        <v>1.1419999999999999</v>
      </c>
      <c r="AK3356" t="s">
        <v>11384</v>
      </c>
      <c r="AL3356" t="s">
        <v>11384</v>
      </c>
      <c r="AM3356" s="2">
        <v>42804.475694444453</v>
      </c>
      <c r="AN3356" t="s">
        <v>12040</v>
      </c>
      <c r="AO3356" t="s">
        <v>15870</v>
      </c>
      <c r="AP3356" t="str">
        <f t="shared" si="52"/>
        <v>OGSES|OGAXFRM1</v>
      </c>
    </row>
    <row r="3357" spans="1:42" x14ac:dyDescent="0.25">
      <c r="A3357" s="1">
        <v>3355</v>
      </c>
      <c r="B3357" t="s">
        <v>40</v>
      </c>
      <c r="D3357" t="str">
        <f>IF(H3357="XFMR",IFERROR(VLOOKUP(AP3357,AuctionMapping2019SEP_AUTOS!$D:$J,7,FALSE)," "),IFERROR(VLOOKUP(AO3357,AuctionMapping2019SEP_LINES!$D:$K,8,FALSE)," "))</f>
        <v xml:space="preserve"> </v>
      </c>
      <c r="E3357" t="s">
        <v>42</v>
      </c>
      <c r="F3357" t="s">
        <v>633</v>
      </c>
      <c r="G3357" s="2">
        <v>42804.444444444453</v>
      </c>
      <c r="H3357" t="s">
        <v>3997</v>
      </c>
      <c r="I3357" t="s">
        <v>4877</v>
      </c>
      <c r="K3357" t="str">
        <f>IF(H3357="XFMR",IFERROR(VLOOKUP(AP3357,AuctionMapping2019SEP_AUTOS!$D:$J,4,FALSE)," "),IFERROR(VLOOKUP(AO3357,AuctionMapping2019SEP_LINES!$D:$K,5,FALSE)," "))</f>
        <v xml:space="preserve"> </v>
      </c>
      <c r="L3357" t="str">
        <f>IF(H3357="XFMR",IFERROR(VLOOKUP(AP3357,AuctionMapping2019SEP_AUTOS!$D:$J,3,FALSE)," "),IFERROR(VLOOKUP(AO3357,AuctionMapping2019SEP_LINES!$D:$K,4,FALSE)," "))</f>
        <v xml:space="preserve"> </v>
      </c>
      <c r="M3357" t="s">
        <v>5409</v>
      </c>
      <c r="N3357" t="s">
        <v>6528</v>
      </c>
      <c r="O3357" t="s">
        <v>6530</v>
      </c>
      <c r="P3357">
        <v>345</v>
      </c>
      <c r="Q3357" t="s">
        <v>41</v>
      </c>
      <c r="R3357">
        <v>1.825</v>
      </c>
      <c r="S3357" t="s">
        <v>40</v>
      </c>
      <c r="T3357" s="2">
        <v>42805.416666666657</v>
      </c>
      <c r="U3357">
        <v>3</v>
      </c>
      <c r="V3357" s="2">
        <v>42802.416666666657</v>
      </c>
      <c r="W3357">
        <v>3</v>
      </c>
      <c r="X3357" s="2">
        <v>42797.420081018521</v>
      </c>
      <c r="AA3357" t="s">
        <v>3997</v>
      </c>
      <c r="AB3357" s="2">
        <v>42802.619444444441</v>
      </c>
      <c r="AC3357" t="s">
        <v>6785</v>
      </c>
      <c r="AD3357" t="s">
        <v>6788</v>
      </c>
      <c r="AE3357" t="s">
        <v>9973</v>
      </c>
      <c r="AF3357" t="str">
        <f>IF(H3357="XFMR",IFERROR(VLOOKUP(AP3357,AuctionMapping2019SEP_AUTOS!$D:$J,6,FALSE)," "),IFERROR(VLOOKUP(AO3357,AuctionMapping2019SEP_LINES!$D:$K,7,FALSE)," "))</f>
        <v xml:space="preserve"> </v>
      </c>
      <c r="AG3357" t="str">
        <f>IF(H3357="XFMR",IFERROR(VLOOKUP(AP3357,AuctionMapping2019SEP_AUTOS!$D:$J,5,FALSE)," "),IFERROR(VLOOKUP(AO3357,AuctionMapping2019SEP_LINES!$D:$K,6,FALSE)," "))</f>
        <v xml:space="preserve"> </v>
      </c>
      <c r="AJ3357">
        <v>1.825</v>
      </c>
      <c r="AK3357" t="s">
        <v>11385</v>
      </c>
      <c r="AL3357" t="s">
        <v>11387</v>
      </c>
      <c r="AM3357" s="2">
        <v>42804.444444444453</v>
      </c>
      <c r="AN3357" t="s">
        <v>12040</v>
      </c>
      <c r="AO3357" t="s">
        <v>15871</v>
      </c>
      <c r="AP3357" t="str">
        <f t="shared" si="52"/>
        <v>OGSES|OGMPT2</v>
      </c>
    </row>
    <row r="3358" spans="1:42" x14ac:dyDescent="0.25">
      <c r="A3358" s="1">
        <v>3356</v>
      </c>
      <c r="B3358" t="s">
        <v>40</v>
      </c>
      <c r="D3358" t="str">
        <f>IF(H3358="XFMR",IFERROR(VLOOKUP(AP3358,AuctionMapping2019SEP_AUTOS!$D:$J,7,FALSE)," "),IFERROR(VLOOKUP(AO3358,AuctionMapping2019SEP_LINES!$D:$K,8,FALSE)," "))</f>
        <v xml:space="preserve"> </v>
      </c>
      <c r="E3358" t="s">
        <v>42</v>
      </c>
      <c r="F3358" t="s">
        <v>632</v>
      </c>
      <c r="G3358" s="2">
        <v>42803.419444444437</v>
      </c>
      <c r="H3358" t="s">
        <v>3998</v>
      </c>
      <c r="I3358" t="s">
        <v>4877</v>
      </c>
      <c r="K3358" t="str">
        <f>IF(H3358="XFMR",IFERROR(VLOOKUP(AP3358,AuctionMapping2019SEP_AUTOS!$D:$J,4,FALSE)," "),IFERROR(VLOOKUP(AO3358,AuctionMapping2019SEP_LINES!$D:$K,5,FALSE)," "))</f>
        <v xml:space="preserve"> </v>
      </c>
      <c r="L3358" t="str">
        <f>IF(H3358="XFMR",IFERROR(VLOOKUP(AP3358,AuctionMapping2019SEP_AUTOS!$D:$J,3,FALSE)," "),IFERROR(VLOOKUP(AO3358,AuctionMapping2019SEP_LINES!$D:$K,4,FALSE)," "))</f>
        <v xml:space="preserve"> </v>
      </c>
      <c r="M3358" t="s">
        <v>6238</v>
      </c>
      <c r="N3358" t="s">
        <v>6529</v>
      </c>
      <c r="O3358" t="s">
        <v>6530</v>
      </c>
      <c r="P3358">
        <v>138</v>
      </c>
      <c r="Q3358" t="s">
        <v>41</v>
      </c>
      <c r="R3358">
        <v>3.0449999999999999</v>
      </c>
      <c r="S3358" t="s">
        <v>41</v>
      </c>
      <c r="T3358" s="2">
        <v>42804.708333333343</v>
      </c>
      <c r="U3358">
        <v>4.375</v>
      </c>
      <c r="V3358" s="2">
        <v>42800.333333333343</v>
      </c>
      <c r="W3358">
        <v>4.375</v>
      </c>
      <c r="X3358" s="2">
        <v>42789.596585648149</v>
      </c>
      <c r="Y3358">
        <v>0.98</v>
      </c>
      <c r="Z3358">
        <v>-10.75</v>
      </c>
      <c r="AA3358" t="s">
        <v>3998</v>
      </c>
      <c r="AB3358" s="2">
        <v>42800.374305555553</v>
      </c>
      <c r="AC3358" t="s">
        <v>6785</v>
      </c>
      <c r="AD3358" t="s">
        <v>6787</v>
      </c>
      <c r="AE3358" t="s">
        <v>9974</v>
      </c>
      <c r="AF3358" t="str">
        <f>IF(H3358="XFMR",IFERROR(VLOOKUP(AP3358,AuctionMapping2019SEP_AUTOS!$D:$J,6,FALSE)," "),IFERROR(VLOOKUP(AO3358,AuctionMapping2019SEP_LINES!$D:$K,7,FALSE)," "))</f>
        <v xml:space="preserve"> </v>
      </c>
      <c r="AG3358" t="str">
        <f>IF(H3358="XFMR",IFERROR(VLOOKUP(AP3358,AuctionMapping2019SEP_AUTOS!$D:$J,5,FALSE)," "),IFERROR(VLOOKUP(AO3358,AuctionMapping2019SEP_LINES!$D:$K,6,FALSE)," "))</f>
        <v xml:space="preserve"> </v>
      </c>
      <c r="AJ3358">
        <v>3.0449999999999999</v>
      </c>
      <c r="AK3358" t="s">
        <v>11384</v>
      </c>
      <c r="AL3358" t="s">
        <v>11384</v>
      </c>
      <c r="AM3358" s="2">
        <v>42803.419444444437</v>
      </c>
      <c r="AN3358" t="s">
        <v>13187</v>
      </c>
      <c r="AO3358" t="s">
        <v>13892</v>
      </c>
      <c r="AP3358" t="str">
        <f t="shared" si="52"/>
        <v>DEVIHI|AT3</v>
      </c>
    </row>
    <row r="3359" spans="1:42" x14ac:dyDescent="0.25">
      <c r="A3359" s="1">
        <v>3357</v>
      </c>
      <c r="B3359" t="s">
        <v>41</v>
      </c>
      <c r="D3359" t="str">
        <f>IF(H3359="XFMR",IFERROR(VLOOKUP(AP3359,AuctionMapping2019SEP_AUTOS!$D:$J,7,FALSE)," "),IFERROR(VLOOKUP(AO3359,AuctionMapping2019SEP_LINES!$D:$K,8,FALSE)," "))</f>
        <v xml:space="preserve"> </v>
      </c>
      <c r="E3359" t="s">
        <v>42</v>
      </c>
      <c r="F3359" t="s">
        <v>630</v>
      </c>
      <c r="G3359" s="2">
        <v>42802.87537037037</v>
      </c>
      <c r="H3359" t="s">
        <v>3999</v>
      </c>
      <c r="I3359" t="s">
        <v>4877</v>
      </c>
      <c r="K3359" t="str">
        <f>IF(H3359="XFMR",IFERROR(VLOOKUP(AP3359,AuctionMapping2019SEP_AUTOS!$D:$J,4,FALSE)," "),IFERROR(VLOOKUP(AO3359,AuctionMapping2019SEP_LINES!$D:$K,5,FALSE)," "))</f>
        <v xml:space="preserve"> </v>
      </c>
      <c r="L3359" t="str">
        <f>IF(H3359="XFMR",IFERROR(VLOOKUP(AP3359,AuctionMapping2019SEP_AUTOS!$D:$J,3,FALSE)," "),IFERROR(VLOOKUP(AO3359,AuctionMapping2019SEP_LINES!$D:$K,4,FALSE)," "))</f>
        <v xml:space="preserve"> </v>
      </c>
      <c r="M3359" t="s">
        <v>5249</v>
      </c>
      <c r="N3359" t="s">
        <v>6528</v>
      </c>
      <c r="O3359" t="s">
        <v>6530</v>
      </c>
      <c r="P3359">
        <v>14</v>
      </c>
      <c r="Q3359" t="s">
        <v>41</v>
      </c>
      <c r="R3359">
        <v>0.42699999999999999</v>
      </c>
      <c r="S3359" t="s">
        <v>40</v>
      </c>
      <c r="T3359" s="2">
        <v>42802.999305555553</v>
      </c>
      <c r="U3359">
        <v>0.55100000000000005</v>
      </c>
      <c r="V3359" s="2">
        <v>42802.447916666657</v>
      </c>
      <c r="W3359">
        <v>0.55100000000000005</v>
      </c>
      <c r="X3359" s="2">
        <v>42802.684641203698</v>
      </c>
      <c r="AA3359" t="s">
        <v>3999</v>
      </c>
      <c r="AB3359" s="2">
        <v>42802.447916666657</v>
      </c>
      <c r="AC3359" t="s">
        <v>6785</v>
      </c>
      <c r="AD3359" t="s">
        <v>6788</v>
      </c>
      <c r="AE3359" t="s">
        <v>9975</v>
      </c>
      <c r="AF3359" t="str">
        <f>IF(H3359="XFMR",IFERROR(VLOOKUP(AP3359,AuctionMapping2019SEP_AUTOS!$D:$J,6,FALSE)," "),IFERROR(VLOOKUP(AO3359,AuctionMapping2019SEP_LINES!$D:$K,7,FALSE)," "))</f>
        <v xml:space="preserve"> </v>
      </c>
      <c r="AG3359" t="str">
        <f>IF(H3359="XFMR",IFERROR(VLOOKUP(AP3359,AuctionMapping2019SEP_AUTOS!$D:$J,5,FALSE)," "),IFERROR(VLOOKUP(AO3359,AuctionMapping2019SEP_LINES!$D:$K,6,FALSE)," "))</f>
        <v xml:space="preserve"> </v>
      </c>
      <c r="AJ3359">
        <v>0.42699999999999999</v>
      </c>
      <c r="AK3359" t="s">
        <v>11385</v>
      </c>
      <c r="AL3359" t="s">
        <v>11385</v>
      </c>
      <c r="AM3359" s="2">
        <v>42802.87537037037</v>
      </c>
      <c r="AN3359" t="s">
        <v>11856</v>
      </c>
      <c r="AO3359" t="s">
        <v>13829</v>
      </c>
      <c r="AP3359" t="str">
        <f t="shared" si="52"/>
        <v>JEWET|MR1T</v>
      </c>
    </row>
    <row r="3360" spans="1:42" x14ac:dyDescent="0.25">
      <c r="A3360" s="1">
        <v>3358</v>
      </c>
      <c r="B3360" t="s">
        <v>40</v>
      </c>
      <c r="D3360" t="str">
        <f>IF(H3360="XFMR",IFERROR(VLOOKUP(AP3360,AuctionMapping2019SEP_AUTOS!$D:$J,7,FALSE)," "),IFERROR(VLOOKUP(AO3360,AuctionMapping2019SEP_LINES!$D:$K,8,FALSE)," "))</f>
        <v xml:space="preserve"> </v>
      </c>
      <c r="E3360" t="s">
        <v>42</v>
      </c>
      <c r="F3360" t="s">
        <v>625</v>
      </c>
      <c r="G3360" s="2">
        <v>42802.000694444447</v>
      </c>
      <c r="H3360" t="s">
        <v>4000</v>
      </c>
      <c r="I3360" t="s">
        <v>4878</v>
      </c>
      <c r="K3360" t="str">
        <f>IF(H3360="XFMR",IFERROR(VLOOKUP(AP3360,AuctionMapping2019SEP_AUTOS!$D:$J,4,FALSE)," "),IFERROR(VLOOKUP(AO3360,AuctionMapping2019SEP_LINES!$D:$K,5,FALSE)," "))</f>
        <v xml:space="preserve"> </v>
      </c>
      <c r="L3360" t="str">
        <f>IF(H3360="XFMR",IFERROR(VLOOKUP(AP3360,AuctionMapping2019SEP_AUTOS!$D:$J,3,FALSE)," "),IFERROR(VLOOKUP(AO3360,AuctionMapping2019SEP_LINES!$D:$K,4,FALSE)," "))</f>
        <v xml:space="preserve"> </v>
      </c>
      <c r="M3360" t="s">
        <v>4917</v>
      </c>
      <c r="N3360" t="s">
        <v>6527</v>
      </c>
      <c r="O3360" t="s">
        <v>6530</v>
      </c>
      <c r="P3360">
        <v>138</v>
      </c>
      <c r="Q3360" t="s">
        <v>41</v>
      </c>
      <c r="R3360">
        <v>1E-3</v>
      </c>
      <c r="S3360" t="s">
        <v>41</v>
      </c>
      <c r="T3360" s="2">
        <v>42802.000694444447</v>
      </c>
      <c r="U3360">
        <v>1E-3</v>
      </c>
      <c r="V3360" s="2">
        <v>42802</v>
      </c>
      <c r="W3360">
        <v>1E-3</v>
      </c>
      <c r="X3360" s="2">
        <v>42790.451967592591</v>
      </c>
      <c r="Y3360">
        <v>0.97</v>
      </c>
      <c r="Z3360">
        <v>-7.64</v>
      </c>
      <c r="AA3360" t="s">
        <v>4000</v>
      </c>
      <c r="AB3360" s="2">
        <v>42802</v>
      </c>
      <c r="AC3360" t="s">
        <v>6785</v>
      </c>
      <c r="AD3360" t="s">
        <v>6787</v>
      </c>
      <c r="AE3360" t="s">
        <v>9976</v>
      </c>
      <c r="AF3360" t="str">
        <f>IF(H3360="XFMR",IFERROR(VLOOKUP(AP3360,AuctionMapping2019SEP_AUTOS!$D:$J,6,FALSE)," "),IFERROR(VLOOKUP(AO3360,AuctionMapping2019SEP_LINES!$D:$K,7,FALSE)," "))</f>
        <v xml:space="preserve"> </v>
      </c>
      <c r="AG3360" t="str">
        <f>IF(H3360="XFMR",IFERROR(VLOOKUP(AP3360,AuctionMapping2019SEP_AUTOS!$D:$J,5,FALSE)," "),IFERROR(VLOOKUP(AO3360,AuctionMapping2019SEP_LINES!$D:$K,6,FALSE)," "))</f>
        <v xml:space="preserve"> </v>
      </c>
      <c r="AH3360" t="s">
        <v>11260</v>
      </c>
      <c r="AI3360" t="s">
        <v>6527</v>
      </c>
      <c r="AJ3360">
        <v>1E-3</v>
      </c>
      <c r="AK3360" t="s">
        <v>11384</v>
      </c>
      <c r="AL3360" t="s">
        <v>11384</v>
      </c>
      <c r="AM3360" s="2">
        <v>42802.000694444447</v>
      </c>
      <c r="AN3360" t="s">
        <v>13188</v>
      </c>
      <c r="AO3360" t="s">
        <v>15872</v>
      </c>
      <c r="AP3360" t="str">
        <f t="shared" si="52"/>
        <v>ANDNR-ANDRD|6111Z</v>
      </c>
    </row>
    <row r="3361" spans="1:42" x14ac:dyDescent="0.25">
      <c r="A3361" s="1">
        <v>3359</v>
      </c>
      <c r="B3361" t="s">
        <v>40</v>
      </c>
      <c r="D3361" t="str">
        <f>IF(H3361="XFMR",IFERROR(VLOOKUP(AP3361,AuctionMapping2019SEP_AUTOS!$D:$J,7,FALSE)," "),IFERROR(VLOOKUP(AO3361,AuctionMapping2019SEP_LINES!$D:$K,8,FALSE)," "))</f>
        <v xml:space="preserve"> </v>
      </c>
      <c r="E3361" t="s">
        <v>42</v>
      </c>
      <c r="F3361" t="s">
        <v>624</v>
      </c>
      <c r="G3361" s="2">
        <v>42801.999305555553</v>
      </c>
      <c r="H3361" t="s">
        <v>4001</v>
      </c>
      <c r="I3361" t="s">
        <v>4878</v>
      </c>
      <c r="K3361" t="str">
        <f>IF(H3361="XFMR",IFERROR(VLOOKUP(AP3361,AuctionMapping2019SEP_AUTOS!$D:$J,4,FALSE)," "),IFERROR(VLOOKUP(AO3361,AuctionMapping2019SEP_LINES!$D:$K,5,FALSE)," "))</f>
        <v xml:space="preserve"> </v>
      </c>
      <c r="L3361" t="str">
        <f>IF(H3361="XFMR",IFERROR(VLOOKUP(AP3361,AuctionMapping2019SEP_AUTOS!$D:$J,3,FALSE)," "),IFERROR(VLOOKUP(AO3361,AuctionMapping2019SEP_LINES!$D:$K,4,FALSE)," "))</f>
        <v xml:space="preserve"> </v>
      </c>
      <c r="M3361" t="s">
        <v>4926</v>
      </c>
      <c r="N3361" t="s">
        <v>6529</v>
      </c>
      <c r="O3361" t="s">
        <v>6530</v>
      </c>
      <c r="P3361">
        <v>69</v>
      </c>
      <c r="Q3361" t="s">
        <v>41</v>
      </c>
      <c r="R3361">
        <v>0.69900000000000007</v>
      </c>
      <c r="S3361" t="s">
        <v>40</v>
      </c>
      <c r="T3361" s="2">
        <v>42801.999305555553</v>
      </c>
      <c r="U3361">
        <v>0.69900000000000007</v>
      </c>
      <c r="V3361" s="2">
        <v>42801.300694444442</v>
      </c>
      <c r="W3361">
        <v>0.69900000000000007</v>
      </c>
      <c r="X3361" s="2">
        <v>42801.301215277781</v>
      </c>
      <c r="AA3361" t="s">
        <v>4001</v>
      </c>
      <c r="AB3361" s="2">
        <v>42801.300694444442</v>
      </c>
      <c r="AC3361" t="s">
        <v>6785</v>
      </c>
      <c r="AD3361" t="s">
        <v>6788</v>
      </c>
      <c r="AE3361" t="s">
        <v>9977</v>
      </c>
      <c r="AF3361" t="str">
        <f>IF(H3361="XFMR",IFERROR(VLOOKUP(AP3361,AuctionMapping2019SEP_AUTOS!$D:$J,6,FALSE)," "),IFERROR(VLOOKUP(AO3361,AuctionMapping2019SEP_LINES!$D:$K,7,FALSE)," "))</f>
        <v xml:space="preserve"> </v>
      </c>
      <c r="AG3361" t="str">
        <f>IF(H3361="XFMR",IFERROR(VLOOKUP(AP3361,AuctionMapping2019SEP_AUTOS!$D:$J,5,FALSE)," "),IFERROR(VLOOKUP(AO3361,AuctionMapping2019SEP_LINES!$D:$K,6,FALSE)," "))</f>
        <v xml:space="preserve"> </v>
      </c>
      <c r="AH3361" t="s">
        <v>5495</v>
      </c>
      <c r="AI3361" t="s">
        <v>6529</v>
      </c>
      <c r="AJ3361">
        <v>0.69900000000000007</v>
      </c>
      <c r="AK3361" t="s">
        <v>11385</v>
      </c>
      <c r="AL3361" t="s">
        <v>11385</v>
      </c>
      <c r="AM3361" s="2">
        <v>42801.999305555553</v>
      </c>
      <c r="AN3361" t="s">
        <v>13189</v>
      </c>
      <c r="AO3361" t="s">
        <v>15441</v>
      </c>
      <c r="AP3361" t="str">
        <f t="shared" si="52"/>
        <v>ARANSASP-ROCKPORT|ARANSAROCKPO01</v>
      </c>
    </row>
    <row r="3362" spans="1:42" x14ac:dyDescent="0.25">
      <c r="A3362" s="1">
        <v>3360</v>
      </c>
      <c r="B3362" t="s">
        <v>41</v>
      </c>
      <c r="D3362" t="str">
        <f>IF(H3362="XFMR",IFERROR(VLOOKUP(AP3362,AuctionMapping2019SEP_AUTOS!$D:$J,7,FALSE)," "),IFERROR(VLOOKUP(AO3362,AuctionMapping2019SEP_LINES!$D:$K,8,FALSE)," "))</f>
        <v xml:space="preserve"> </v>
      </c>
      <c r="E3362" t="s">
        <v>42</v>
      </c>
      <c r="F3362" t="s">
        <v>631</v>
      </c>
      <c r="G3362" s="2">
        <v>42800.625416666669</v>
      </c>
      <c r="H3362" t="s">
        <v>4002</v>
      </c>
      <c r="I3362" t="s">
        <v>4877</v>
      </c>
      <c r="K3362" t="str">
        <f>IF(H3362="XFMR",IFERROR(VLOOKUP(AP3362,AuctionMapping2019SEP_AUTOS!$D:$J,4,FALSE)," "),IFERROR(VLOOKUP(AO3362,AuctionMapping2019SEP_LINES!$D:$K,5,FALSE)," "))</f>
        <v xml:space="preserve"> </v>
      </c>
      <c r="L3362" t="str">
        <f>IF(H3362="XFMR",IFERROR(VLOOKUP(AP3362,AuctionMapping2019SEP_AUTOS!$D:$J,3,FALSE)," "),IFERROR(VLOOKUP(AO3362,AuctionMapping2019SEP_LINES!$D:$K,4,FALSE)," "))</f>
        <v xml:space="preserve"> </v>
      </c>
      <c r="M3362" t="s">
        <v>5407</v>
      </c>
      <c r="N3362" t="s">
        <v>6527</v>
      </c>
      <c r="O3362" t="s">
        <v>6530</v>
      </c>
      <c r="P3362">
        <v>14</v>
      </c>
      <c r="Q3362" t="s">
        <v>41</v>
      </c>
      <c r="R3362">
        <v>2.383</v>
      </c>
      <c r="S3362" t="s">
        <v>40</v>
      </c>
      <c r="T3362" s="2">
        <v>42800.666666666657</v>
      </c>
      <c r="U3362">
        <v>2.4239999999999999</v>
      </c>
      <c r="V3362" s="2">
        <v>42798.242361111108</v>
      </c>
      <c r="W3362">
        <v>2.4239999999999999</v>
      </c>
      <c r="X3362" s="2">
        <v>42798.3594212963</v>
      </c>
      <c r="AA3362" t="s">
        <v>4002</v>
      </c>
      <c r="AB3362" s="2">
        <v>42798.242361111108</v>
      </c>
      <c r="AC3362" t="s">
        <v>6785</v>
      </c>
      <c r="AD3362" t="s">
        <v>6788</v>
      </c>
      <c r="AE3362" t="s">
        <v>9978</v>
      </c>
      <c r="AF3362" t="str">
        <f>IF(H3362="XFMR",IFERROR(VLOOKUP(AP3362,AuctionMapping2019SEP_AUTOS!$D:$J,6,FALSE)," "),IFERROR(VLOOKUP(AO3362,AuctionMapping2019SEP_LINES!$D:$K,7,FALSE)," "))</f>
        <v xml:space="preserve"> </v>
      </c>
      <c r="AG3362" t="str">
        <f>IF(H3362="XFMR",IFERROR(VLOOKUP(AP3362,AuctionMapping2019SEP_AUTOS!$D:$J,5,FALSE)," "),IFERROR(VLOOKUP(AO3362,AuctionMapping2019SEP_LINES!$D:$K,6,FALSE)," "))</f>
        <v xml:space="preserve"> </v>
      </c>
      <c r="AJ3362">
        <v>2.383</v>
      </c>
      <c r="AK3362" t="s">
        <v>11385</v>
      </c>
      <c r="AL3362" t="s">
        <v>11385</v>
      </c>
      <c r="AM3362" s="2">
        <v>42800.625416666669</v>
      </c>
      <c r="AN3362" t="s">
        <v>12037</v>
      </c>
      <c r="AO3362" t="s">
        <v>13983</v>
      </c>
      <c r="AP3362" t="str">
        <f t="shared" si="52"/>
        <v>ODEHV|MR3T</v>
      </c>
    </row>
    <row r="3363" spans="1:42" x14ac:dyDescent="0.25">
      <c r="A3363" s="1">
        <v>3361</v>
      </c>
      <c r="B3363" t="s">
        <v>40</v>
      </c>
      <c r="D3363" t="str">
        <f>IF(H3363="XFMR",IFERROR(VLOOKUP(AP3363,AuctionMapping2019SEP_AUTOS!$D:$J,7,FALSE)," "),IFERROR(VLOOKUP(AO3363,AuctionMapping2019SEP_LINES!$D:$K,8,FALSE)," "))</f>
        <v xml:space="preserve"> </v>
      </c>
      <c r="E3363" t="s">
        <v>42</v>
      </c>
      <c r="F3363" t="s">
        <v>630</v>
      </c>
      <c r="G3363" s="2">
        <v>42790.998611111107</v>
      </c>
      <c r="H3363" t="s">
        <v>4003</v>
      </c>
      <c r="I3363" t="s">
        <v>4878</v>
      </c>
      <c r="K3363" t="str">
        <f>IF(H3363="XFMR",IFERROR(VLOOKUP(AP3363,AuctionMapping2019SEP_AUTOS!$D:$J,4,FALSE)," "),IFERROR(VLOOKUP(AO3363,AuctionMapping2019SEP_LINES!$D:$K,5,FALSE)," "))</f>
        <v xml:space="preserve"> </v>
      </c>
      <c r="L3363" t="str">
        <f>IF(H3363="XFMR",IFERROR(VLOOKUP(AP3363,AuctionMapping2019SEP_AUTOS!$D:$J,3,FALSE)," "),IFERROR(VLOOKUP(AO3363,AuctionMapping2019SEP_LINES!$D:$K,4,FALSE)," "))</f>
        <v xml:space="preserve"> </v>
      </c>
      <c r="M3363" t="s">
        <v>6239</v>
      </c>
      <c r="N3363" t="s">
        <v>6528</v>
      </c>
      <c r="O3363" t="s">
        <v>6530</v>
      </c>
      <c r="P3363">
        <v>138</v>
      </c>
      <c r="Q3363" t="s">
        <v>41</v>
      </c>
      <c r="R3363">
        <v>0.66500000000000004</v>
      </c>
      <c r="S3363" t="s">
        <v>40</v>
      </c>
      <c r="T3363" s="2">
        <v>42791.416666666657</v>
      </c>
      <c r="U3363">
        <v>1.083</v>
      </c>
      <c r="V3363" s="2">
        <v>42790.333333333343</v>
      </c>
      <c r="W3363">
        <v>1.083</v>
      </c>
      <c r="X3363" s="2">
        <v>42790.36928240741</v>
      </c>
      <c r="AA3363" t="s">
        <v>4003</v>
      </c>
      <c r="AB3363" s="2">
        <v>42790.333333333343</v>
      </c>
      <c r="AC3363" t="s">
        <v>6785</v>
      </c>
      <c r="AD3363" t="s">
        <v>6788</v>
      </c>
      <c r="AE3363" t="s">
        <v>9979</v>
      </c>
      <c r="AF3363" t="str">
        <f>IF(H3363="XFMR",IFERROR(VLOOKUP(AP3363,AuctionMapping2019SEP_AUTOS!$D:$J,6,FALSE)," "),IFERROR(VLOOKUP(AO3363,AuctionMapping2019SEP_LINES!$D:$K,7,FALSE)," "))</f>
        <v xml:space="preserve"> </v>
      </c>
      <c r="AG3363" t="str">
        <f>IF(H3363="XFMR",IFERROR(VLOOKUP(AP3363,AuctionMapping2019SEP_AUTOS!$D:$J,5,FALSE)," "),IFERROR(VLOOKUP(AO3363,AuctionMapping2019SEP_LINES!$D:$K,6,FALSE)," "))</f>
        <v xml:space="preserve"> </v>
      </c>
      <c r="AH3363" t="s">
        <v>10842</v>
      </c>
      <c r="AI3363" t="s">
        <v>6528</v>
      </c>
      <c r="AJ3363">
        <v>0.66500000000000004</v>
      </c>
      <c r="AK3363" t="s">
        <v>11385</v>
      </c>
      <c r="AL3363" t="s">
        <v>11388</v>
      </c>
      <c r="AM3363" s="2">
        <v>42790.998611111107</v>
      </c>
      <c r="AN3363" t="s">
        <v>13190</v>
      </c>
      <c r="AO3363" t="s">
        <v>15873</v>
      </c>
      <c r="AP3363" t="str">
        <f t="shared" si="52"/>
        <v>DCRTP-DCREM|910C</v>
      </c>
    </row>
    <row r="3364" spans="1:42" x14ac:dyDescent="0.25">
      <c r="A3364" s="1">
        <v>3362</v>
      </c>
      <c r="B3364" t="s">
        <v>40</v>
      </c>
      <c r="D3364" t="str">
        <f>IF(H3364="XFMR",IFERROR(VLOOKUP(AP3364,AuctionMapping2019SEP_AUTOS!$D:$J,7,FALSE)," "),IFERROR(VLOOKUP(AO3364,AuctionMapping2019SEP_LINES!$D:$K,8,FALSE)," "))</f>
        <v xml:space="preserve"> </v>
      </c>
      <c r="E3364" t="s">
        <v>42</v>
      </c>
      <c r="F3364" t="s">
        <v>633</v>
      </c>
      <c r="G3364" s="2">
        <v>42790.513194444437</v>
      </c>
      <c r="H3364" t="s">
        <v>4004</v>
      </c>
      <c r="I3364" t="s">
        <v>4877</v>
      </c>
      <c r="K3364" t="str">
        <f>IF(H3364="XFMR",IFERROR(VLOOKUP(AP3364,AuctionMapping2019SEP_AUTOS!$D:$J,4,FALSE)," "),IFERROR(VLOOKUP(AO3364,AuctionMapping2019SEP_LINES!$D:$K,5,FALSE)," "))</f>
        <v xml:space="preserve"> </v>
      </c>
      <c r="L3364" t="str">
        <f>IF(H3364="XFMR",IFERROR(VLOOKUP(AP3364,AuctionMapping2019SEP_AUTOS!$D:$J,3,FALSE)," "),IFERROR(VLOOKUP(AO3364,AuctionMapping2019SEP_LINES!$D:$K,4,FALSE)," "))</f>
        <v xml:space="preserve"> </v>
      </c>
      <c r="M3364" t="s">
        <v>5726</v>
      </c>
      <c r="N3364" t="s">
        <v>6528</v>
      </c>
      <c r="O3364" t="s">
        <v>6530</v>
      </c>
      <c r="P3364">
        <v>138</v>
      </c>
      <c r="Q3364" t="s">
        <v>41</v>
      </c>
      <c r="R3364">
        <v>2.1309999999999998</v>
      </c>
      <c r="S3364" t="s">
        <v>41</v>
      </c>
      <c r="T3364" s="2">
        <v>42790.666666666657</v>
      </c>
      <c r="U3364">
        <v>2.3330000000000002</v>
      </c>
      <c r="V3364" s="2">
        <v>42788.333333333343</v>
      </c>
      <c r="W3364">
        <v>2.3330000000000002</v>
      </c>
      <c r="X3364" s="2">
        <v>42780.365104166667</v>
      </c>
      <c r="Y3364">
        <v>0.98</v>
      </c>
      <c r="Z3364">
        <v>-12.4</v>
      </c>
      <c r="AA3364" t="s">
        <v>6770</v>
      </c>
      <c r="AB3364" s="2">
        <v>42788.382638888892</v>
      </c>
      <c r="AC3364" t="s">
        <v>6785</v>
      </c>
      <c r="AD3364" t="s">
        <v>6787</v>
      </c>
      <c r="AE3364" t="s">
        <v>9980</v>
      </c>
      <c r="AF3364" t="str">
        <f>IF(H3364="XFMR",IFERROR(VLOOKUP(AP3364,AuctionMapping2019SEP_AUTOS!$D:$J,6,FALSE)," "),IFERROR(VLOOKUP(AO3364,AuctionMapping2019SEP_LINES!$D:$K,7,FALSE)," "))</f>
        <v xml:space="preserve"> </v>
      </c>
      <c r="AG3364" t="str">
        <f>IF(H3364="XFMR",IFERROR(VLOOKUP(AP3364,AuctionMapping2019SEP_AUTOS!$D:$J,5,FALSE)," "),IFERROR(VLOOKUP(AO3364,AuctionMapping2019SEP_LINES!$D:$K,6,FALSE)," "))</f>
        <v xml:space="preserve"> </v>
      </c>
      <c r="AJ3364">
        <v>2.1309999999999998</v>
      </c>
      <c r="AK3364" t="s">
        <v>11384</v>
      </c>
      <c r="AL3364" t="s">
        <v>11384</v>
      </c>
      <c r="AM3364" s="2">
        <v>42790.513194444437</v>
      </c>
      <c r="AN3364" t="s">
        <v>12392</v>
      </c>
      <c r="AO3364" t="s">
        <v>15874</v>
      </c>
      <c r="AP3364" t="str">
        <f t="shared" si="52"/>
        <v>LNCST|LDLXFMR2</v>
      </c>
    </row>
    <row r="3365" spans="1:42" x14ac:dyDescent="0.25">
      <c r="A3365" s="1">
        <v>3363</v>
      </c>
      <c r="B3365" t="s">
        <v>40</v>
      </c>
      <c r="D3365" t="str">
        <f>IF(H3365="XFMR",IFERROR(VLOOKUP(AP3365,AuctionMapping2019SEP_AUTOS!$D:$J,7,FALSE)," "),IFERROR(VLOOKUP(AO3365,AuctionMapping2019SEP_LINES!$D:$K,8,FALSE)," "))</f>
        <v xml:space="preserve"> </v>
      </c>
      <c r="E3365" t="s">
        <v>42</v>
      </c>
      <c r="F3365" t="s">
        <v>630</v>
      </c>
      <c r="G3365" s="2">
        <v>42786.640972222223</v>
      </c>
      <c r="H3365" t="s">
        <v>4005</v>
      </c>
      <c r="I3365" t="s">
        <v>4878</v>
      </c>
      <c r="K3365" t="str">
        <f>IF(H3365="XFMR",IFERROR(VLOOKUP(AP3365,AuctionMapping2019SEP_AUTOS!$D:$J,4,FALSE)," "),IFERROR(VLOOKUP(AO3365,AuctionMapping2019SEP_LINES!$D:$K,5,FALSE)," "))</f>
        <v xml:space="preserve"> </v>
      </c>
      <c r="L3365" t="str">
        <f>IF(H3365="XFMR",IFERROR(VLOOKUP(AP3365,AuctionMapping2019SEP_AUTOS!$D:$J,3,FALSE)," "),IFERROR(VLOOKUP(AO3365,AuctionMapping2019SEP_LINES!$D:$K,4,FALSE)," "))</f>
        <v xml:space="preserve"> </v>
      </c>
      <c r="M3365" t="s">
        <v>4882</v>
      </c>
      <c r="N3365" t="s">
        <v>6527</v>
      </c>
      <c r="O3365" t="s">
        <v>6530</v>
      </c>
      <c r="P3365">
        <v>138</v>
      </c>
      <c r="Q3365" t="s">
        <v>41</v>
      </c>
      <c r="R3365">
        <v>0.91500000000000004</v>
      </c>
      <c r="S3365" t="s">
        <v>40</v>
      </c>
      <c r="T3365" s="2">
        <v>42788.791666666657</v>
      </c>
      <c r="U3365">
        <v>3.0649999999999999</v>
      </c>
      <c r="V3365" s="2">
        <v>42785.726388888892</v>
      </c>
      <c r="W3365">
        <v>3.0649999999999999</v>
      </c>
      <c r="X3365" s="2">
        <v>42785.752025462964</v>
      </c>
      <c r="AA3365" t="s">
        <v>4005</v>
      </c>
      <c r="AB3365" s="2">
        <v>42785.726388888892</v>
      </c>
      <c r="AC3365" t="s">
        <v>6785</v>
      </c>
      <c r="AD3365" t="s">
        <v>6788</v>
      </c>
      <c r="AE3365" t="s">
        <v>9981</v>
      </c>
      <c r="AF3365" t="str">
        <f>IF(H3365="XFMR",IFERROR(VLOOKUP(AP3365,AuctionMapping2019SEP_AUTOS!$D:$J,6,FALSE)," "),IFERROR(VLOOKUP(AO3365,AuctionMapping2019SEP_LINES!$D:$K,7,FALSE)," "))</f>
        <v xml:space="preserve"> </v>
      </c>
      <c r="AG3365" t="str">
        <f>IF(H3365="XFMR",IFERROR(VLOOKUP(AP3365,AuctionMapping2019SEP_AUTOS!$D:$J,5,FALSE)," "),IFERROR(VLOOKUP(AO3365,AuctionMapping2019SEP_LINES!$D:$K,6,FALSE)," "))</f>
        <v xml:space="preserve"> </v>
      </c>
      <c r="AH3365" t="s">
        <v>11261</v>
      </c>
      <c r="AI3365" t="s">
        <v>6527</v>
      </c>
      <c r="AJ3365">
        <v>0.91500000000000004</v>
      </c>
      <c r="AK3365" t="s">
        <v>11385</v>
      </c>
      <c r="AL3365" t="s">
        <v>11385</v>
      </c>
      <c r="AM3365" s="2">
        <v>42786.640972222223</v>
      </c>
      <c r="AN3365" t="s">
        <v>13191</v>
      </c>
      <c r="AO3365" t="s">
        <v>15875</v>
      </c>
      <c r="AP3365" t="str">
        <f t="shared" si="52"/>
        <v>ABEC-TWILIGHT|ABECTWILIG11</v>
      </c>
    </row>
    <row r="3366" spans="1:42" x14ac:dyDescent="0.25">
      <c r="A3366" s="1">
        <v>3364</v>
      </c>
      <c r="B3366" t="s">
        <v>40</v>
      </c>
      <c r="D3366" t="str">
        <f>IF(H3366="XFMR",IFERROR(VLOOKUP(AP3366,AuctionMapping2019SEP_AUTOS!$D:$J,7,FALSE)," "),IFERROR(VLOOKUP(AO3366,AuctionMapping2019SEP_LINES!$D:$K,8,FALSE)," "))</f>
        <v xml:space="preserve"> </v>
      </c>
      <c r="E3366" t="s">
        <v>42</v>
      </c>
      <c r="F3366" t="s">
        <v>630</v>
      </c>
      <c r="G3366" s="2">
        <v>42786.640972222223</v>
      </c>
      <c r="H3366" t="s">
        <v>4006</v>
      </c>
      <c r="I3366" t="s">
        <v>4878</v>
      </c>
      <c r="K3366" t="str">
        <f>IF(H3366="XFMR",IFERROR(VLOOKUP(AP3366,AuctionMapping2019SEP_AUTOS!$D:$J,4,FALSE)," "),IFERROR(VLOOKUP(AO3366,AuctionMapping2019SEP_LINES!$D:$K,5,FALSE)," "))</f>
        <v xml:space="preserve"> </v>
      </c>
      <c r="L3366" t="str">
        <f>IF(H3366="XFMR",IFERROR(VLOOKUP(AP3366,AuctionMapping2019SEP_AUTOS!$D:$J,3,FALSE)," "),IFERROR(VLOOKUP(AO3366,AuctionMapping2019SEP_LINES!$D:$K,4,FALSE)," "))</f>
        <v xml:space="preserve"> </v>
      </c>
      <c r="M3366" t="s">
        <v>4882</v>
      </c>
      <c r="N3366" t="s">
        <v>6527</v>
      </c>
      <c r="O3366" t="s">
        <v>6530</v>
      </c>
      <c r="P3366">
        <v>138</v>
      </c>
      <c r="Q3366" t="s">
        <v>41</v>
      </c>
      <c r="R3366">
        <v>0.91500000000000004</v>
      </c>
      <c r="S3366" t="s">
        <v>40</v>
      </c>
      <c r="T3366" s="2">
        <v>42788.791666666657</v>
      </c>
      <c r="U3366">
        <v>3.0649999999999999</v>
      </c>
      <c r="V3366" s="2">
        <v>42785.726388888892</v>
      </c>
      <c r="W3366">
        <v>3.0649999999999999</v>
      </c>
      <c r="X3366" s="2">
        <v>42785.752025462964</v>
      </c>
      <c r="AA3366" t="s">
        <v>6771</v>
      </c>
      <c r="AB3366" s="2">
        <v>42785.726388888892</v>
      </c>
      <c r="AC3366" t="s">
        <v>6785</v>
      </c>
      <c r="AD3366" t="s">
        <v>6788</v>
      </c>
      <c r="AE3366" t="s">
        <v>9981</v>
      </c>
      <c r="AF3366" t="str">
        <f>IF(H3366="XFMR",IFERROR(VLOOKUP(AP3366,AuctionMapping2019SEP_AUTOS!$D:$J,6,FALSE)," "),IFERROR(VLOOKUP(AO3366,AuctionMapping2019SEP_LINES!$D:$K,7,FALSE)," "))</f>
        <v xml:space="preserve"> </v>
      </c>
      <c r="AG3366" t="str">
        <f>IF(H3366="XFMR",IFERROR(VLOOKUP(AP3366,AuctionMapping2019SEP_AUTOS!$D:$J,5,FALSE)," "),IFERROR(VLOOKUP(AO3366,AuctionMapping2019SEP_LINES!$D:$K,6,FALSE)," "))</f>
        <v xml:space="preserve"> </v>
      </c>
      <c r="AH3366" t="s">
        <v>11262</v>
      </c>
      <c r="AI3366" t="s">
        <v>6527</v>
      </c>
      <c r="AJ3366">
        <v>0.91500000000000004</v>
      </c>
      <c r="AK3366" t="s">
        <v>11385</v>
      </c>
      <c r="AL3366" t="s">
        <v>11385</v>
      </c>
      <c r="AM3366" s="2">
        <v>42786.640972222223</v>
      </c>
      <c r="AN3366" t="s">
        <v>13192</v>
      </c>
      <c r="AO3366" t="s">
        <v>15876</v>
      </c>
      <c r="AP3366" t="str">
        <f t="shared" si="52"/>
        <v>ABEC-ABTT|ABECABTT11</v>
      </c>
    </row>
    <row r="3367" spans="1:42" x14ac:dyDescent="0.25">
      <c r="A3367" s="1">
        <v>3365</v>
      </c>
      <c r="B3367" t="s">
        <v>41</v>
      </c>
      <c r="D3367" t="str">
        <f>IF(H3367="XFMR",IFERROR(VLOOKUP(AP3367,AuctionMapping2019SEP_AUTOS!$D:$J,7,FALSE)," "),IFERROR(VLOOKUP(AO3367,AuctionMapping2019SEP_LINES!$D:$K,8,FALSE)," "))</f>
        <v xml:space="preserve"> </v>
      </c>
      <c r="E3367" t="s">
        <v>42</v>
      </c>
      <c r="F3367" t="s">
        <v>630</v>
      </c>
      <c r="G3367" s="2">
        <v>42786.542094907411</v>
      </c>
      <c r="H3367" t="s">
        <v>4007</v>
      </c>
      <c r="I3367" t="s">
        <v>4877</v>
      </c>
      <c r="K3367" t="str">
        <f>IF(H3367="XFMR",IFERROR(VLOOKUP(AP3367,AuctionMapping2019SEP_AUTOS!$D:$J,4,FALSE)," "),IFERROR(VLOOKUP(AO3367,AuctionMapping2019SEP_LINES!$D:$K,5,FALSE)," "))</f>
        <v xml:space="preserve"> </v>
      </c>
      <c r="L3367" t="str">
        <f>IF(H3367="XFMR",IFERROR(VLOOKUP(AP3367,AuctionMapping2019SEP_AUTOS!$D:$J,3,FALSE)," "),IFERROR(VLOOKUP(AO3367,AuctionMapping2019SEP_LINES!$D:$K,4,FALSE)," "))</f>
        <v xml:space="preserve"> </v>
      </c>
      <c r="M3367" t="s">
        <v>5016</v>
      </c>
      <c r="N3367" t="s">
        <v>6528</v>
      </c>
      <c r="O3367" t="s">
        <v>6530</v>
      </c>
      <c r="P3367">
        <v>14</v>
      </c>
      <c r="Q3367" t="s">
        <v>41</v>
      </c>
      <c r="R3367">
        <v>0.67099999999999993</v>
      </c>
      <c r="S3367" t="s">
        <v>40</v>
      </c>
      <c r="T3367" s="2">
        <v>42786.666666666657</v>
      </c>
      <c r="U3367">
        <v>0.79500000000000004</v>
      </c>
      <c r="V3367" s="2">
        <v>42785.871527777781</v>
      </c>
      <c r="W3367">
        <v>0.79500000000000004</v>
      </c>
      <c r="X3367" s="2">
        <v>42785.872685185182</v>
      </c>
      <c r="AA3367" t="s">
        <v>4007</v>
      </c>
      <c r="AB3367" s="2">
        <v>42785.871527777781</v>
      </c>
      <c r="AC3367" t="s">
        <v>6785</v>
      </c>
      <c r="AD3367" t="s">
        <v>6788</v>
      </c>
      <c r="AE3367" t="s">
        <v>9982</v>
      </c>
      <c r="AF3367" t="str">
        <f>IF(H3367="XFMR",IFERROR(VLOOKUP(AP3367,AuctionMapping2019SEP_AUTOS!$D:$J,6,FALSE)," "),IFERROR(VLOOKUP(AO3367,AuctionMapping2019SEP_LINES!$D:$K,7,FALSE)," "))</f>
        <v xml:space="preserve"> </v>
      </c>
      <c r="AG3367" t="str">
        <f>IF(H3367="XFMR",IFERROR(VLOOKUP(AP3367,AuctionMapping2019SEP_AUTOS!$D:$J,5,FALSE)," "),IFERROR(VLOOKUP(AO3367,AuctionMapping2019SEP_LINES!$D:$K,6,FALSE)," "))</f>
        <v xml:space="preserve"> </v>
      </c>
      <c r="AJ3367">
        <v>0.67099999999999993</v>
      </c>
      <c r="AK3367" t="s">
        <v>11385</v>
      </c>
      <c r="AL3367" t="s">
        <v>11385</v>
      </c>
      <c r="AM3367" s="2">
        <v>42786.542094907411</v>
      </c>
      <c r="AN3367" t="s">
        <v>11583</v>
      </c>
      <c r="AO3367" t="s">
        <v>14002</v>
      </c>
      <c r="AP3367" t="str">
        <f t="shared" si="52"/>
        <v>CDHSW|AXFT</v>
      </c>
    </row>
    <row r="3368" spans="1:42" x14ac:dyDescent="0.25">
      <c r="A3368" s="1">
        <v>3366</v>
      </c>
      <c r="B3368" t="s">
        <v>40</v>
      </c>
      <c r="D3368" t="str">
        <f>IF(H3368="XFMR",IFERROR(VLOOKUP(AP3368,AuctionMapping2019SEP_AUTOS!$D:$J,7,FALSE)," "),IFERROR(VLOOKUP(AO3368,AuctionMapping2019SEP_LINES!$D:$K,8,FALSE)," "))</f>
        <v xml:space="preserve"> </v>
      </c>
      <c r="E3368" t="s">
        <v>42</v>
      </c>
      <c r="F3368" t="s">
        <v>640</v>
      </c>
      <c r="G3368" s="2">
        <v>42783.686111111107</v>
      </c>
      <c r="H3368" t="s">
        <v>4008</v>
      </c>
      <c r="I3368" t="s">
        <v>4878</v>
      </c>
      <c r="K3368" t="str">
        <f>IF(H3368="XFMR",IFERROR(VLOOKUP(AP3368,AuctionMapping2019SEP_AUTOS!$D:$J,4,FALSE)," "),IFERROR(VLOOKUP(AO3368,AuctionMapping2019SEP_LINES!$D:$K,5,FALSE)," "))</f>
        <v xml:space="preserve"> </v>
      </c>
      <c r="L3368" t="str">
        <f>IF(H3368="XFMR",IFERROR(VLOOKUP(AP3368,AuctionMapping2019SEP_AUTOS!$D:$J,3,FALSE)," "),IFERROR(VLOOKUP(AO3368,AuctionMapping2019SEP_LINES!$D:$K,4,FALSE)," "))</f>
        <v xml:space="preserve"> </v>
      </c>
      <c r="M3368" t="s">
        <v>5512</v>
      </c>
      <c r="N3368" t="s">
        <v>6527</v>
      </c>
      <c r="O3368" t="s">
        <v>6530</v>
      </c>
      <c r="P3368">
        <v>138</v>
      </c>
      <c r="Q3368" t="s">
        <v>41</v>
      </c>
      <c r="R3368">
        <v>4.26</v>
      </c>
      <c r="S3368" t="s">
        <v>40</v>
      </c>
      <c r="T3368" s="2">
        <v>42783.75</v>
      </c>
      <c r="U3368">
        <v>4.3330000000000002</v>
      </c>
      <c r="V3368" s="2">
        <v>42779.416666666657</v>
      </c>
      <c r="W3368">
        <v>4.3330000000000002</v>
      </c>
      <c r="X3368" s="2">
        <v>42772.484571759262</v>
      </c>
      <c r="AA3368" t="s">
        <v>4008</v>
      </c>
      <c r="AB3368" s="2">
        <v>42779.425694444442</v>
      </c>
      <c r="AC3368" t="s">
        <v>6785</v>
      </c>
      <c r="AD3368" t="s">
        <v>6788</v>
      </c>
      <c r="AE3368" t="s">
        <v>9983</v>
      </c>
      <c r="AF3368" t="str">
        <f>IF(H3368="XFMR",IFERROR(VLOOKUP(AP3368,AuctionMapping2019SEP_AUTOS!$D:$J,6,FALSE)," "),IFERROR(VLOOKUP(AO3368,AuctionMapping2019SEP_LINES!$D:$K,7,FALSE)," "))</f>
        <v xml:space="preserve"> </v>
      </c>
      <c r="AG3368" t="str">
        <f>IF(H3368="XFMR",IFERROR(VLOOKUP(AP3368,AuctionMapping2019SEP_AUTOS!$D:$J,5,FALSE)," "),IFERROR(VLOOKUP(AO3368,AuctionMapping2019SEP_LINES!$D:$K,6,FALSE)," "))</f>
        <v xml:space="preserve"> </v>
      </c>
      <c r="AH3368" t="s">
        <v>11263</v>
      </c>
      <c r="AI3368" t="s">
        <v>6527</v>
      </c>
      <c r="AJ3368">
        <v>4.26</v>
      </c>
      <c r="AK3368" t="s">
        <v>11385</v>
      </c>
      <c r="AL3368" t="s">
        <v>11387</v>
      </c>
      <c r="AM3368" s="2">
        <v>42783.686111111107</v>
      </c>
      <c r="AN3368" t="s">
        <v>13193</v>
      </c>
      <c r="AO3368" t="s">
        <v>15877</v>
      </c>
      <c r="AP3368" t="str">
        <f t="shared" si="52"/>
        <v>SAPOWER-SOUTHLAN|SAPOWESOUTHL11</v>
      </c>
    </row>
    <row r="3369" spans="1:42" x14ac:dyDescent="0.25">
      <c r="A3369" s="1">
        <v>3367</v>
      </c>
      <c r="B3369" t="s">
        <v>40</v>
      </c>
      <c r="D3369" t="str">
        <f>IF(H3369="XFMR",IFERROR(VLOOKUP(AP3369,AuctionMapping2019SEP_AUTOS!$D:$J,7,FALSE)," "),IFERROR(VLOOKUP(AO3369,AuctionMapping2019SEP_LINES!$D:$K,8,FALSE)," "))</f>
        <v xml:space="preserve"> </v>
      </c>
      <c r="E3369" t="s">
        <v>598</v>
      </c>
      <c r="F3369" t="s">
        <v>631</v>
      </c>
      <c r="G3369" s="2">
        <v>42782.538194444453</v>
      </c>
      <c r="H3369" t="s">
        <v>4009</v>
      </c>
      <c r="I3369" t="s">
        <v>4877</v>
      </c>
      <c r="K3369" t="str">
        <f>IF(H3369="XFMR",IFERROR(VLOOKUP(AP3369,AuctionMapping2019SEP_AUTOS!$D:$J,4,FALSE)," "),IFERROR(VLOOKUP(AO3369,AuctionMapping2019SEP_LINES!$D:$K,5,FALSE)," "))</f>
        <v xml:space="preserve"> </v>
      </c>
      <c r="L3369" t="str">
        <f>IF(H3369="XFMR",IFERROR(VLOOKUP(AP3369,AuctionMapping2019SEP_AUTOS!$D:$J,3,FALSE)," "),IFERROR(VLOOKUP(AO3369,AuctionMapping2019SEP_LINES!$D:$K,4,FALSE)," "))</f>
        <v xml:space="preserve"> </v>
      </c>
      <c r="M3369" t="s">
        <v>6240</v>
      </c>
      <c r="N3369" t="s">
        <v>6529</v>
      </c>
      <c r="O3369" t="s">
        <v>6530</v>
      </c>
      <c r="P3369">
        <v>138</v>
      </c>
      <c r="Q3369" t="s">
        <v>41</v>
      </c>
      <c r="R3369">
        <v>0.495</v>
      </c>
      <c r="S3369" t="s">
        <v>40</v>
      </c>
      <c r="T3369" s="2">
        <v>42782.634722222218</v>
      </c>
      <c r="U3369">
        <v>0.59200000000000008</v>
      </c>
      <c r="V3369" s="2">
        <v>42782.043055555558</v>
      </c>
      <c r="W3369">
        <v>0.59200000000000008</v>
      </c>
      <c r="X3369" s="2">
        <v>42782.047951388893</v>
      </c>
      <c r="AA3369" t="s">
        <v>4009</v>
      </c>
      <c r="AB3369" s="2">
        <v>42782.043055555558</v>
      </c>
      <c r="AC3369" t="s">
        <v>6785</v>
      </c>
      <c r="AD3369" t="s">
        <v>6788</v>
      </c>
      <c r="AE3369" t="s">
        <v>9984</v>
      </c>
      <c r="AF3369" t="str">
        <f>IF(H3369="XFMR",IFERROR(VLOOKUP(AP3369,AuctionMapping2019SEP_AUTOS!$D:$J,6,FALSE)," "),IFERROR(VLOOKUP(AO3369,AuctionMapping2019SEP_LINES!$D:$K,7,FALSE)," "))</f>
        <v xml:space="preserve"> </v>
      </c>
      <c r="AG3369" t="str">
        <f>IF(H3369="XFMR",IFERROR(VLOOKUP(AP3369,AuctionMapping2019SEP_AUTOS!$D:$J,5,FALSE)," "),IFERROR(VLOOKUP(AO3369,AuctionMapping2019SEP_LINES!$D:$K,6,FALSE)," "))</f>
        <v xml:space="preserve"> </v>
      </c>
      <c r="AJ3369">
        <v>0.495</v>
      </c>
      <c r="AK3369" t="s">
        <v>11385</v>
      </c>
      <c r="AL3369" t="s">
        <v>11388</v>
      </c>
      <c r="AM3369" s="2">
        <v>42782.538194444453</v>
      </c>
      <c r="AN3369" t="s">
        <v>13194</v>
      </c>
      <c r="AO3369" t="s">
        <v>13959</v>
      </c>
      <c r="AP3369" t="str">
        <f t="shared" si="52"/>
        <v>PEARSON|691</v>
      </c>
    </row>
    <row r="3370" spans="1:42" x14ac:dyDescent="0.25">
      <c r="A3370" s="1">
        <v>3368</v>
      </c>
      <c r="B3370" t="s">
        <v>40</v>
      </c>
      <c r="D3370" t="str">
        <f>IF(H3370="XFMR",IFERROR(VLOOKUP(AP3370,AuctionMapping2019SEP_AUTOS!$D:$J,7,FALSE)," "),IFERROR(VLOOKUP(AO3370,AuctionMapping2019SEP_LINES!$D:$K,8,FALSE)," "))</f>
        <v xml:space="preserve"> </v>
      </c>
      <c r="E3370" t="s">
        <v>42</v>
      </c>
      <c r="F3370" t="s">
        <v>630</v>
      </c>
      <c r="G3370" s="2">
        <v>42781.65347222222</v>
      </c>
      <c r="H3370" t="s">
        <v>4010</v>
      </c>
      <c r="I3370" t="s">
        <v>4878</v>
      </c>
      <c r="K3370" t="str">
        <f>IF(H3370="XFMR",IFERROR(VLOOKUP(AP3370,AuctionMapping2019SEP_AUTOS!$D:$J,4,FALSE)," "),IFERROR(VLOOKUP(AO3370,AuctionMapping2019SEP_LINES!$D:$K,5,FALSE)," "))</f>
        <v xml:space="preserve"> </v>
      </c>
      <c r="L3370" t="str">
        <f>IF(H3370="XFMR",IFERROR(VLOOKUP(AP3370,AuctionMapping2019SEP_AUTOS!$D:$J,3,FALSE)," "),IFERROR(VLOOKUP(AO3370,AuctionMapping2019SEP_LINES!$D:$K,4,FALSE)," "))</f>
        <v xml:space="preserve"> </v>
      </c>
      <c r="M3370" t="s">
        <v>6096</v>
      </c>
      <c r="N3370" t="s">
        <v>6527</v>
      </c>
      <c r="O3370" t="s">
        <v>6530</v>
      </c>
      <c r="P3370">
        <v>69</v>
      </c>
      <c r="Q3370" t="s">
        <v>41</v>
      </c>
      <c r="R3370">
        <v>0.252</v>
      </c>
      <c r="S3370" t="s">
        <v>41</v>
      </c>
      <c r="T3370" s="2">
        <v>42781.708333333343</v>
      </c>
      <c r="U3370">
        <v>0.34399999999999997</v>
      </c>
      <c r="V3370" s="2">
        <v>42781.364583333343</v>
      </c>
      <c r="W3370">
        <v>0.34399999999999997</v>
      </c>
      <c r="X3370" s="2">
        <v>42781.340127314812</v>
      </c>
      <c r="Y3370">
        <v>0.96</v>
      </c>
      <c r="Z3370">
        <v>-6.53</v>
      </c>
      <c r="AA3370" t="s">
        <v>4010</v>
      </c>
      <c r="AB3370" s="2">
        <v>42781.401388888888</v>
      </c>
      <c r="AC3370" t="s">
        <v>6785</v>
      </c>
      <c r="AD3370" t="s">
        <v>6787</v>
      </c>
      <c r="AE3370" t="s">
        <v>9985</v>
      </c>
      <c r="AF3370" t="str">
        <f>IF(H3370="XFMR",IFERROR(VLOOKUP(AP3370,AuctionMapping2019SEP_AUTOS!$D:$J,6,FALSE)," "),IFERROR(VLOOKUP(AO3370,AuctionMapping2019SEP_LINES!$D:$K,7,FALSE)," "))</f>
        <v xml:space="preserve"> </v>
      </c>
      <c r="AG3370" t="str">
        <f>IF(H3370="XFMR",IFERROR(VLOOKUP(AP3370,AuctionMapping2019SEP_AUTOS!$D:$J,5,FALSE)," "),IFERROR(VLOOKUP(AO3370,AuctionMapping2019SEP_LINES!$D:$K,6,FALSE)," "))</f>
        <v xml:space="preserve"> </v>
      </c>
      <c r="AH3370" t="s">
        <v>11137</v>
      </c>
      <c r="AI3370" t="s">
        <v>6527</v>
      </c>
      <c r="AJ3370">
        <v>0.252</v>
      </c>
      <c r="AK3370" t="s">
        <v>11384</v>
      </c>
      <c r="AL3370" t="s">
        <v>11386</v>
      </c>
      <c r="AM3370" s="2">
        <v>42781.65347222222</v>
      </c>
      <c r="AN3370" t="s">
        <v>13195</v>
      </c>
      <c r="AO3370" t="s">
        <v>15878</v>
      </c>
      <c r="AP3370" t="str">
        <f t="shared" si="52"/>
        <v>ABMM-ABSH|ABMMABSH11</v>
      </c>
    </row>
    <row r="3371" spans="1:42" x14ac:dyDescent="0.25">
      <c r="A3371" s="1">
        <v>3369</v>
      </c>
      <c r="B3371" t="s">
        <v>40</v>
      </c>
      <c r="D3371" t="str">
        <f>IF(H3371="XFMR",IFERROR(VLOOKUP(AP3371,AuctionMapping2019SEP_AUTOS!$D:$J,7,FALSE)," "),IFERROR(VLOOKUP(AO3371,AuctionMapping2019SEP_LINES!$D:$K,8,FALSE)," "))</f>
        <v xml:space="preserve"> </v>
      </c>
      <c r="E3371" t="s">
        <v>42</v>
      </c>
      <c r="F3371" t="s">
        <v>630</v>
      </c>
      <c r="G3371" s="2">
        <v>42781.65347222222</v>
      </c>
      <c r="H3371" t="s">
        <v>4011</v>
      </c>
      <c r="I3371" t="s">
        <v>4878</v>
      </c>
      <c r="K3371" t="str">
        <f>IF(H3371="XFMR",IFERROR(VLOOKUP(AP3371,AuctionMapping2019SEP_AUTOS!$D:$J,4,FALSE)," "),IFERROR(VLOOKUP(AO3371,AuctionMapping2019SEP_LINES!$D:$K,5,FALSE)," "))</f>
        <v xml:space="preserve"> </v>
      </c>
      <c r="L3371" t="str">
        <f>IF(H3371="XFMR",IFERROR(VLOOKUP(AP3371,AuctionMapping2019SEP_AUTOS!$D:$J,3,FALSE)," "),IFERROR(VLOOKUP(AO3371,AuctionMapping2019SEP_LINES!$D:$K,4,FALSE)," "))</f>
        <v xml:space="preserve"> </v>
      </c>
      <c r="M3371" t="s">
        <v>6096</v>
      </c>
      <c r="N3371" t="s">
        <v>6527</v>
      </c>
      <c r="O3371" t="s">
        <v>6530</v>
      </c>
      <c r="P3371">
        <v>69</v>
      </c>
      <c r="Q3371" t="s">
        <v>41</v>
      </c>
      <c r="R3371">
        <v>0.252</v>
      </c>
      <c r="S3371" t="s">
        <v>41</v>
      </c>
      <c r="T3371" s="2">
        <v>42781.708333333343</v>
      </c>
      <c r="U3371">
        <v>0.34399999999999997</v>
      </c>
      <c r="V3371" s="2">
        <v>42781.364583333343</v>
      </c>
      <c r="W3371">
        <v>0.34399999999999997</v>
      </c>
      <c r="X3371" s="2">
        <v>42781.340127314812</v>
      </c>
      <c r="Y3371">
        <v>0.97</v>
      </c>
      <c r="Z3371">
        <v>-7.08</v>
      </c>
      <c r="AA3371" t="s">
        <v>4011</v>
      </c>
      <c r="AB3371" s="2">
        <v>42781.401388888888</v>
      </c>
      <c r="AC3371" t="s">
        <v>6785</v>
      </c>
      <c r="AD3371" t="s">
        <v>6787</v>
      </c>
      <c r="AE3371" t="s">
        <v>9985</v>
      </c>
      <c r="AF3371" t="str">
        <f>IF(H3371="XFMR",IFERROR(VLOOKUP(AP3371,AuctionMapping2019SEP_AUTOS!$D:$J,6,FALSE)," "),IFERROR(VLOOKUP(AO3371,AuctionMapping2019SEP_LINES!$D:$K,7,FALSE)," "))</f>
        <v xml:space="preserve"> </v>
      </c>
      <c r="AG3371" t="str">
        <f>IF(H3371="XFMR",IFERROR(VLOOKUP(AP3371,AuctionMapping2019SEP_AUTOS!$D:$J,5,FALSE)," "),IFERROR(VLOOKUP(AO3371,AuctionMapping2019SEP_LINES!$D:$K,6,FALSE)," "))</f>
        <v xml:space="preserve"> </v>
      </c>
      <c r="AH3371" t="s">
        <v>11137</v>
      </c>
      <c r="AI3371" t="s">
        <v>6527</v>
      </c>
      <c r="AJ3371">
        <v>0.252</v>
      </c>
      <c r="AK3371" t="s">
        <v>11384</v>
      </c>
      <c r="AL3371" t="s">
        <v>11386</v>
      </c>
      <c r="AM3371" s="2">
        <v>42781.65347222222</v>
      </c>
      <c r="AN3371" t="s">
        <v>13196</v>
      </c>
      <c r="AO3371" t="s">
        <v>15879</v>
      </c>
      <c r="AP3371" t="str">
        <f t="shared" si="52"/>
        <v>MCMURRY-ABSH|ABSHMCMURR11</v>
      </c>
    </row>
    <row r="3372" spans="1:42" x14ac:dyDescent="0.25">
      <c r="A3372" s="1">
        <v>3370</v>
      </c>
      <c r="B3372" t="s">
        <v>40</v>
      </c>
      <c r="D3372" t="str">
        <f>IF(H3372="XFMR",IFERROR(VLOOKUP(AP3372,AuctionMapping2019SEP_AUTOS!$D:$J,7,FALSE)," "),IFERROR(VLOOKUP(AO3372,AuctionMapping2019SEP_LINES!$D:$K,8,FALSE)," "))</f>
        <v>2</v>
      </c>
      <c r="E3372" t="s">
        <v>42</v>
      </c>
      <c r="F3372" t="s">
        <v>625</v>
      </c>
      <c r="G3372" s="2">
        <v>42781.000694444447</v>
      </c>
      <c r="H3372" t="s">
        <v>4012</v>
      </c>
      <c r="I3372" t="s">
        <v>4878</v>
      </c>
      <c r="K3372" t="str">
        <f>IF(H3372="XFMR",IFERROR(VLOOKUP(AP3372,AuctionMapping2019SEP_AUTOS!$D:$J,4,FALSE)," "),IFERROR(VLOOKUP(AO3372,AuctionMapping2019SEP_LINES!$D:$K,5,FALSE)," "))</f>
        <v>HEADLEE_8</v>
      </c>
      <c r="L3372">
        <f>IF(H3372="XFMR",IFERROR(VLOOKUP(AP3372,AuctionMapping2019SEP_AUTOS!$D:$J,3,FALSE)," "),IFERROR(VLOOKUP(AO3372,AuctionMapping2019SEP_LINES!$D:$K,4,FALSE)," "))</f>
        <v>1139</v>
      </c>
      <c r="M3372" t="s">
        <v>6241</v>
      </c>
      <c r="N3372" t="s">
        <v>6527</v>
      </c>
      <c r="O3372" t="s">
        <v>6530</v>
      </c>
      <c r="P3372">
        <v>138</v>
      </c>
      <c r="Q3372" t="s">
        <v>41</v>
      </c>
      <c r="R3372">
        <v>1E-3</v>
      </c>
      <c r="S3372" t="s">
        <v>41</v>
      </c>
      <c r="T3372" s="2">
        <v>42781.000694444447</v>
      </c>
      <c r="U3372">
        <v>1E-3</v>
      </c>
      <c r="V3372" s="2">
        <v>42781</v>
      </c>
      <c r="W3372">
        <v>1E-3</v>
      </c>
      <c r="X3372" s="2">
        <v>42755.614444444444</v>
      </c>
      <c r="Y3372">
        <v>0.99</v>
      </c>
      <c r="Z3372">
        <v>-13.07</v>
      </c>
      <c r="AA3372" t="s">
        <v>4012</v>
      </c>
      <c r="AB3372" s="2">
        <v>42781</v>
      </c>
      <c r="AC3372" t="s">
        <v>6785</v>
      </c>
      <c r="AD3372" t="s">
        <v>6787</v>
      </c>
      <c r="AE3372" t="s">
        <v>9986</v>
      </c>
      <c r="AF3372" t="str">
        <f>IF(H3372="XFMR",IFERROR(VLOOKUP(AP3372,AuctionMapping2019SEP_AUTOS!$D:$J,6,FALSE)," "),IFERROR(VLOOKUP(AO3372,AuctionMapping2019SEP_LINES!$D:$K,7,FALSE)," "))</f>
        <v>GRAVEPIT_8</v>
      </c>
      <c r="AG3372">
        <f>IF(H3372="XFMR",IFERROR(VLOOKUP(AP3372,AuctionMapping2019SEP_AUTOS!$D:$J,5,FALSE)," "),IFERROR(VLOOKUP(AO3372,AuctionMapping2019SEP_LINES!$D:$K,6,FALSE)," "))</f>
        <v>11139</v>
      </c>
      <c r="AH3372" t="s">
        <v>11264</v>
      </c>
      <c r="AI3372" t="s">
        <v>6527</v>
      </c>
      <c r="AJ3372">
        <v>1E-3</v>
      </c>
      <c r="AK3372" t="s">
        <v>11384</v>
      </c>
      <c r="AL3372" t="s">
        <v>11384</v>
      </c>
      <c r="AM3372" s="2">
        <v>42781.000694444447</v>
      </c>
      <c r="AN3372" t="s">
        <v>13197</v>
      </c>
      <c r="AO3372" t="s">
        <v>14797</v>
      </c>
      <c r="AP3372" t="str">
        <f t="shared" si="52"/>
        <v>HDPOI-SLTLK|6535D</v>
      </c>
    </row>
    <row r="3373" spans="1:42" x14ac:dyDescent="0.25">
      <c r="A3373" s="1">
        <v>3371</v>
      </c>
      <c r="B3373" t="s">
        <v>40</v>
      </c>
      <c r="D3373" t="str">
        <f>IF(H3373="XFMR",IFERROR(VLOOKUP(AP3373,AuctionMapping2019SEP_AUTOS!$D:$J,7,FALSE)," "),IFERROR(VLOOKUP(AO3373,AuctionMapping2019SEP_LINES!$D:$K,8,FALSE)," "))</f>
        <v xml:space="preserve"> </v>
      </c>
      <c r="E3373" t="s">
        <v>42</v>
      </c>
      <c r="F3373" t="s">
        <v>624</v>
      </c>
      <c r="G3373" s="2">
        <v>42781</v>
      </c>
      <c r="H3373" t="s">
        <v>4013</v>
      </c>
      <c r="I3373" t="s">
        <v>4878</v>
      </c>
      <c r="K3373" t="str">
        <f>IF(H3373="XFMR",IFERROR(VLOOKUP(AP3373,AuctionMapping2019SEP_AUTOS!$D:$J,4,FALSE)," "),IFERROR(VLOOKUP(AO3373,AuctionMapping2019SEP_LINES!$D:$K,5,FALSE)," "))</f>
        <v xml:space="preserve"> </v>
      </c>
      <c r="L3373" t="str">
        <f>IF(H3373="XFMR",IFERROR(VLOOKUP(AP3373,AuctionMapping2019SEP_AUTOS!$D:$J,3,FALSE)," "),IFERROR(VLOOKUP(AO3373,AuctionMapping2019SEP_LINES!$D:$K,4,FALSE)," "))</f>
        <v xml:space="preserve"> </v>
      </c>
      <c r="M3373" t="s">
        <v>6242</v>
      </c>
      <c r="N3373" t="s">
        <v>6527</v>
      </c>
      <c r="O3373" t="s">
        <v>6530</v>
      </c>
      <c r="P3373">
        <v>69</v>
      </c>
      <c r="Q3373" t="s">
        <v>41</v>
      </c>
      <c r="R3373">
        <v>0.95900000000000007</v>
      </c>
      <c r="S3373" t="s">
        <v>41</v>
      </c>
      <c r="T3373" s="2">
        <v>42781</v>
      </c>
      <c r="U3373">
        <v>0.95900000000000007</v>
      </c>
      <c r="V3373" s="2">
        <v>42780.040972222218</v>
      </c>
      <c r="W3373">
        <v>0.95900000000000007</v>
      </c>
      <c r="X3373" s="2">
        <v>42774.496342592603</v>
      </c>
      <c r="Y3373">
        <v>0.98</v>
      </c>
      <c r="Z3373">
        <v>-12.41</v>
      </c>
      <c r="AA3373" t="s">
        <v>4013</v>
      </c>
      <c r="AB3373" s="2">
        <v>42780.040972222218</v>
      </c>
      <c r="AC3373" t="s">
        <v>6785</v>
      </c>
      <c r="AD3373" t="s">
        <v>6787</v>
      </c>
      <c r="AE3373" t="s">
        <v>9987</v>
      </c>
      <c r="AF3373" t="str">
        <f>IF(H3373="XFMR",IFERROR(VLOOKUP(AP3373,AuctionMapping2019SEP_AUTOS!$D:$J,6,FALSE)," "),IFERROR(VLOOKUP(AO3373,AuctionMapping2019SEP_LINES!$D:$K,7,FALSE)," "))</f>
        <v xml:space="preserve"> </v>
      </c>
      <c r="AG3373" t="str">
        <f>IF(H3373="XFMR",IFERROR(VLOOKUP(AP3373,AuctionMapping2019SEP_AUTOS!$D:$J,5,FALSE)," "),IFERROR(VLOOKUP(AO3373,AuctionMapping2019SEP_LINES!$D:$K,6,FALSE)," "))</f>
        <v xml:space="preserve"> </v>
      </c>
      <c r="AH3373" t="s">
        <v>5118</v>
      </c>
      <c r="AI3373" t="s">
        <v>6527</v>
      </c>
      <c r="AJ3373">
        <v>0.95900000000000007</v>
      </c>
      <c r="AK3373" t="s">
        <v>11384</v>
      </c>
      <c r="AL3373" t="s">
        <v>11384</v>
      </c>
      <c r="AM3373" s="2">
        <v>42781</v>
      </c>
      <c r="AN3373" t="s">
        <v>13198</v>
      </c>
      <c r="AO3373" t="s">
        <v>15880</v>
      </c>
      <c r="AP3373" t="str">
        <f t="shared" si="52"/>
        <v>ELY-ELYT|ELYELYT11</v>
      </c>
    </row>
    <row r="3374" spans="1:42" x14ac:dyDescent="0.25">
      <c r="A3374" s="1">
        <v>3372</v>
      </c>
      <c r="B3374" t="s">
        <v>40</v>
      </c>
      <c r="D3374" t="str">
        <f>IF(H3374="XFMR",IFERROR(VLOOKUP(AP3374,AuctionMapping2019SEP_AUTOS!$D:$J,7,FALSE)," "),IFERROR(VLOOKUP(AO3374,AuctionMapping2019SEP_LINES!$D:$K,8,FALSE)," "))</f>
        <v xml:space="preserve"> </v>
      </c>
      <c r="E3374" t="s">
        <v>42</v>
      </c>
      <c r="F3374" t="s">
        <v>639</v>
      </c>
      <c r="G3374" s="2">
        <v>42780.731249999997</v>
      </c>
      <c r="H3374" t="s">
        <v>4014</v>
      </c>
      <c r="I3374" t="s">
        <v>4877</v>
      </c>
      <c r="K3374" t="str">
        <f>IF(H3374="XFMR",IFERROR(VLOOKUP(AP3374,AuctionMapping2019SEP_AUTOS!$D:$J,4,FALSE)," "),IFERROR(VLOOKUP(AO3374,AuctionMapping2019SEP_LINES!$D:$K,5,FALSE)," "))</f>
        <v xml:space="preserve"> </v>
      </c>
      <c r="L3374" t="str">
        <f>IF(H3374="XFMR",IFERROR(VLOOKUP(AP3374,AuctionMapping2019SEP_AUTOS!$D:$J,3,FALSE)," "),IFERROR(VLOOKUP(AO3374,AuctionMapping2019SEP_LINES!$D:$K,4,FALSE)," "))</f>
        <v xml:space="preserve"> </v>
      </c>
      <c r="M3374" t="s">
        <v>5610</v>
      </c>
      <c r="N3374" t="s">
        <v>6526</v>
      </c>
      <c r="O3374" t="s">
        <v>6530</v>
      </c>
      <c r="P3374">
        <v>69</v>
      </c>
      <c r="Q3374" t="s">
        <v>41</v>
      </c>
      <c r="R3374">
        <v>0.44</v>
      </c>
      <c r="S3374" t="s">
        <v>40</v>
      </c>
      <c r="T3374" s="2">
        <v>42780.75</v>
      </c>
      <c r="U3374">
        <v>0.45800000000000002</v>
      </c>
      <c r="V3374" s="2">
        <v>42780.291666666657</v>
      </c>
      <c r="W3374">
        <v>0.45800000000000002</v>
      </c>
      <c r="X3374" s="2">
        <v>42767.416770833333</v>
      </c>
      <c r="AA3374" t="s">
        <v>4014</v>
      </c>
      <c r="AB3374" s="2">
        <v>42780.291666666657</v>
      </c>
      <c r="AC3374" t="s">
        <v>6785</v>
      </c>
      <c r="AD3374" t="s">
        <v>6788</v>
      </c>
      <c r="AE3374" t="s">
        <v>9988</v>
      </c>
      <c r="AF3374" t="str">
        <f>IF(H3374="XFMR",IFERROR(VLOOKUP(AP3374,AuctionMapping2019SEP_AUTOS!$D:$J,6,FALSE)," "),IFERROR(VLOOKUP(AO3374,AuctionMapping2019SEP_LINES!$D:$K,7,FALSE)," "))</f>
        <v xml:space="preserve"> </v>
      </c>
      <c r="AG3374" t="str">
        <f>IF(H3374="XFMR",IFERROR(VLOOKUP(AP3374,AuctionMapping2019SEP_AUTOS!$D:$J,5,FALSE)," "),IFERROR(VLOOKUP(AO3374,AuctionMapping2019SEP_LINES!$D:$K,6,FALSE)," "))</f>
        <v xml:space="preserve"> </v>
      </c>
      <c r="AJ3374">
        <v>0.44</v>
      </c>
      <c r="AK3374" t="s">
        <v>11385</v>
      </c>
      <c r="AL3374" t="s">
        <v>11387</v>
      </c>
      <c r="AM3374" s="2">
        <v>42780.731249999997</v>
      </c>
      <c r="AN3374" t="s">
        <v>12259</v>
      </c>
      <c r="AO3374" t="s">
        <v>13773</v>
      </c>
      <c r="AP3374" t="str">
        <f t="shared" si="52"/>
        <v>UN|AT1</v>
      </c>
    </row>
    <row r="3375" spans="1:42" x14ac:dyDescent="0.25">
      <c r="A3375" s="1">
        <v>3373</v>
      </c>
      <c r="B3375" t="s">
        <v>41</v>
      </c>
      <c r="D3375" t="str">
        <f>IF(H3375="XFMR",IFERROR(VLOOKUP(AP3375,AuctionMapping2019SEP_AUTOS!$D:$J,7,FALSE)," "),IFERROR(VLOOKUP(AO3375,AuctionMapping2019SEP_LINES!$D:$K,8,FALSE)," "))</f>
        <v xml:space="preserve"> </v>
      </c>
      <c r="E3375" t="s">
        <v>42</v>
      </c>
      <c r="F3375" t="s">
        <v>630</v>
      </c>
      <c r="G3375" s="2">
        <v>42777.875405092593</v>
      </c>
      <c r="H3375" t="s">
        <v>4015</v>
      </c>
      <c r="I3375" t="s">
        <v>4877</v>
      </c>
      <c r="K3375" t="str">
        <f>IF(H3375="XFMR",IFERROR(VLOOKUP(AP3375,AuctionMapping2019SEP_AUTOS!$D:$J,4,FALSE)," "),IFERROR(VLOOKUP(AO3375,AuctionMapping2019SEP_LINES!$D:$K,5,FALSE)," "))</f>
        <v xml:space="preserve"> </v>
      </c>
      <c r="L3375" t="str">
        <f>IF(H3375="XFMR",IFERROR(VLOOKUP(AP3375,AuctionMapping2019SEP_AUTOS!$D:$J,3,FALSE)," "),IFERROR(VLOOKUP(AO3375,AuctionMapping2019SEP_LINES!$D:$K,4,FALSE)," "))</f>
        <v xml:space="preserve"> </v>
      </c>
      <c r="M3375" t="s">
        <v>5165</v>
      </c>
      <c r="N3375" t="s">
        <v>6527</v>
      </c>
      <c r="O3375" t="s">
        <v>6530</v>
      </c>
      <c r="P3375">
        <v>14</v>
      </c>
      <c r="Q3375" t="s">
        <v>41</v>
      </c>
      <c r="R3375">
        <v>0.13500000000000001</v>
      </c>
      <c r="S3375" t="s">
        <v>40</v>
      </c>
      <c r="T3375" s="2">
        <v>42778.333333333343</v>
      </c>
      <c r="U3375">
        <v>0.59299999999999997</v>
      </c>
      <c r="V3375" s="2">
        <v>42777.740277777782</v>
      </c>
      <c r="W3375">
        <v>0.59299999999999997</v>
      </c>
      <c r="X3375" s="2">
        <v>42777.81013888889</v>
      </c>
      <c r="AA3375" t="s">
        <v>4015</v>
      </c>
      <c r="AB3375" s="2">
        <v>42777.740277777782</v>
      </c>
      <c r="AC3375" t="s">
        <v>6785</v>
      </c>
      <c r="AD3375" t="s">
        <v>6788</v>
      </c>
      <c r="AE3375" t="s">
        <v>9989</v>
      </c>
      <c r="AF3375" t="str">
        <f>IF(H3375="XFMR",IFERROR(VLOOKUP(AP3375,AuctionMapping2019SEP_AUTOS!$D:$J,6,FALSE)," "),IFERROR(VLOOKUP(AO3375,AuctionMapping2019SEP_LINES!$D:$K,7,FALSE)," "))</f>
        <v xml:space="preserve"> </v>
      </c>
      <c r="AG3375" t="str">
        <f>IF(H3375="XFMR",IFERROR(VLOOKUP(AP3375,AuctionMapping2019SEP_AUTOS!$D:$J,5,FALSE)," "),IFERROR(VLOOKUP(AO3375,AuctionMapping2019SEP_LINES!$D:$K,6,FALSE)," "))</f>
        <v xml:space="preserve"> </v>
      </c>
      <c r="AJ3375">
        <v>0.13500000000000001</v>
      </c>
      <c r="AK3375" t="s">
        <v>11385</v>
      </c>
      <c r="AL3375" t="s">
        <v>11385</v>
      </c>
      <c r="AM3375" s="2">
        <v>42777.875405092593</v>
      </c>
      <c r="AN3375" t="s">
        <v>11765</v>
      </c>
      <c r="AO3375" t="s">
        <v>13829</v>
      </c>
      <c r="AP3375" t="str">
        <f t="shared" si="52"/>
        <v>FSHSW|MR1T</v>
      </c>
    </row>
    <row r="3376" spans="1:42" x14ac:dyDescent="0.25">
      <c r="A3376" s="1">
        <v>3374</v>
      </c>
      <c r="B3376" t="s">
        <v>40</v>
      </c>
      <c r="D3376" t="str">
        <f>IF(H3376="XFMR",IFERROR(VLOOKUP(AP3376,AuctionMapping2019SEP_AUTOS!$D:$J,7,FALSE)," "),IFERROR(VLOOKUP(AO3376,AuctionMapping2019SEP_LINES!$D:$K,8,FALSE)," "))</f>
        <v xml:space="preserve"> </v>
      </c>
      <c r="E3376" t="s">
        <v>42</v>
      </c>
      <c r="F3376" t="s">
        <v>625</v>
      </c>
      <c r="G3376" s="2">
        <v>42776.791666666657</v>
      </c>
      <c r="H3376" t="s">
        <v>4016</v>
      </c>
      <c r="I3376" t="s">
        <v>4877</v>
      </c>
      <c r="K3376" t="str">
        <f>IF(H3376="XFMR",IFERROR(VLOOKUP(AP3376,AuctionMapping2019SEP_AUTOS!$D:$J,4,FALSE)," "),IFERROR(VLOOKUP(AO3376,AuctionMapping2019SEP_LINES!$D:$K,5,FALSE)," "))</f>
        <v xml:space="preserve"> </v>
      </c>
      <c r="L3376" t="str">
        <f>IF(H3376="XFMR",IFERROR(VLOOKUP(AP3376,AuctionMapping2019SEP_AUTOS!$D:$J,3,FALSE)," "),IFERROR(VLOOKUP(AO3376,AuctionMapping2019SEP_LINES!$D:$K,4,FALSE)," "))</f>
        <v xml:space="preserve"> </v>
      </c>
      <c r="M3376" t="s">
        <v>6243</v>
      </c>
      <c r="N3376" t="s">
        <v>6527</v>
      </c>
      <c r="O3376" t="s">
        <v>6530</v>
      </c>
      <c r="P3376">
        <v>138</v>
      </c>
      <c r="Q3376" t="s">
        <v>40</v>
      </c>
      <c r="R3376">
        <v>37.792000000000002</v>
      </c>
      <c r="S3376" t="s">
        <v>41</v>
      </c>
      <c r="T3376" s="2">
        <v>42797.666666666657</v>
      </c>
      <c r="U3376">
        <v>58.667000000000002</v>
      </c>
      <c r="V3376" s="2">
        <v>42739</v>
      </c>
      <c r="W3376">
        <v>58.667000000000002</v>
      </c>
      <c r="X3376" s="2">
        <v>42723.723958333343</v>
      </c>
      <c r="Y3376">
        <v>0.91</v>
      </c>
      <c r="Z3376">
        <v>-2.84</v>
      </c>
      <c r="AA3376" t="s">
        <v>4016</v>
      </c>
      <c r="AB3376" s="2">
        <v>42739</v>
      </c>
      <c r="AC3376" t="s">
        <v>6785</v>
      </c>
      <c r="AD3376" t="s">
        <v>6787</v>
      </c>
      <c r="AE3376" t="s">
        <v>9990</v>
      </c>
      <c r="AF3376" t="str">
        <f>IF(H3376="XFMR",IFERROR(VLOOKUP(AP3376,AuctionMapping2019SEP_AUTOS!$D:$J,6,FALSE)," "),IFERROR(VLOOKUP(AO3376,AuctionMapping2019SEP_LINES!$D:$K,7,FALSE)," "))</f>
        <v xml:space="preserve"> </v>
      </c>
      <c r="AG3376" t="str">
        <f>IF(H3376="XFMR",IFERROR(VLOOKUP(AP3376,AuctionMapping2019SEP_AUTOS!$D:$J,5,FALSE)," "),IFERROR(VLOOKUP(AO3376,AuctionMapping2019SEP_LINES!$D:$K,6,FALSE)," "))</f>
        <v xml:space="preserve"> </v>
      </c>
      <c r="AJ3376">
        <v>37.792000000000002</v>
      </c>
      <c r="AK3376" t="s">
        <v>11384</v>
      </c>
      <c r="AL3376" t="s">
        <v>11384</v>
      </c>
      <c r="AM3376" s="2">
        <v>42776.791666666657</v>
      </c>
      <c r="AN3376" t="s">
        <v>6243</v>
      </c>
      <c r="AO3376" t="s">
        <v>13847</v>
      </c>
      <c r="AP3376" t="str">
        <f t="shared" si="52"/>
        <v>LMESASLR|T1</v>
      </c>
    </row>
    <row r="3377" spans="1:42" x14ac:dyDescent="0.25">
      <c r="A3377" s="1">
        <v>3375</v>
      </c>
      <c r="B3377" t="s">
        <v>40</v>
      </c>
      <c r="D3377" t="str">
        <f>IF(H3377="XFMR",IFERROR(VLOOKUP(AP3377,AuctionMapping2019SEP_AUTOS!$D:$J,7,FALSE)," "),IFERROR(VLOOKUP(AO3377,AuctionMapping2019SEP_LINES!$D:$K,8,FALSE)," "))</f>
        <v xml:space="preserve"> </v>
      </c>
      <c r="E3377" t="s">
        <v>599</v>
      </c>
      <c r="F3377" t="s">
        <v>632</v>
      </c>
      <c r="G3377" s="2">
        <v>42768.57916666667</v>
      </c>
      <c r="H3377" t="s">
        <v>4017</v>
      </c>
      <c r="I3377" t="s">
        <v>4877</v>
      </c>
      <c r="K3377" t="str">
        <f>IF(H3377="XFMR",IFERROR(VLOOKUP(AP3377,AuctionMapping2019SEP_AUTOS!$D:$J,4,FALSE)," "),IFERROR(VLOOKUP(AO3377,AuctionMapping2019SEP_LINES!$D:$K,5,FALSE)," "))</f>
        <v xml:space="preserve"> </v>
      </c>
      <c r="L3377" t="str">
        <f>IF(H3377="XFMR",IFERROR(VLOOKUP(AP3377,AuctionMapping2019SEP_AUTOS!$D:$J,3,FALSE)," "),IFERROR(VLOOKUP(AO3377,AuctionMapping2019SEP_LINES!$D:$K,4,FALSE)," "))</f>
        <v xml:space="preserve"> </v>
      </c>
      <c r="M3377" t="s">
        <v>4881</v>
      </c>
      <c r="N3377" t="s">
        <v>6527</v>
      </c>
      <c r="O3377" t="s">
        <v>6530</v>
      </c>
      <c r="P3377">
        <v>138</v>
      </c>
      <c r="Q3377" t="s">
        <v>41</v>
      </c>
      <c r="R3377">
        <v>0.248</v>
      </c>
      <c r="S3377" t="s">
        <v>41</v>
      </c>
      <c r="T3377" s="2">
        <v>42768.666666666657</v>
      </c>
      <c r="U3377">
        <v>0.33300000000000002</v>
      </c>
      <c r="V3377" s="2">
        <v>42768.333333333343</v>
      </c>
      <c r="W3377">
        <v>0.33300000000000002</v>
      </c>
      <c r="X3377" s="2">
        <v>42759.602881944447</v>
      </c>
      <c r="Y3377">
        <v>0.98</v>
      </c>
      <c r="Z3377">
        <v>-11.49</v>
      </c>
      <c r="AA3377" t="s">
        <v>4017</v>
      </c>
      <c r="AB3377" s="2">
        <v>42768.331250000003</v>
      </c>
      <c r="AC3377" t="s">
        <v>6785</v>
      </c>
      <c r="AD3377" t="s">
        <v>6787</v>
      </c>
      <c r="AE3377" t="s">
        <v>9991</v>
      </c>
      <c r="AF3377" t="str">
        <f>IF(H3377="XFMR",IFERROR(VLOOKUP(AP3377,AuctionMapping2019SEP_AUTOS!$D:$J,6,FALSE)," "),IFERROR(VLOOKUP(AO3377,AuctionMapping2019SEP_LINES!$D:$K,7,FALSE)," "))</f>
        <v xml:space="preserve"> </v>
      </c>
      <c r="AG3377" t="str">
        <f>IF(H3377="XFMR",IFERROR(VLOOKUP(AP3377,AuctionMapping2019SEP_AUTOS!$D:$J,5,FALSE)," "),IFERROR(VLOOKUP(AO3377,AuctionMapping2019SEP_LINES!$D:$K,6,FALSE)," "))</f>
        <v xml:space="preserve"> </v>
      </c>
      <c r="AJ3377">
        <v>0.248</v>
      </c>
      <c r="AK3377" t="s">
        <v>11384</v>
      </c>
      <c r="AL3377" t="s">
        <v>11384</v>
      </c>
      <c r="AM3377" s="2">
        <v>42768.57916666667</v>
      </c>
      <c r="AN3377" t="s">
        <v>13199</v>
      </c>
      <c r="AO3377" t="s">
        <v>13788</v>
      </c>
      <c r="AP3377" t="str">
        <f t="shared" si="52"/>
        <v>ABEAST|69T1</v>
      </c>
    </row>
    <row r="3378" spans="1:42" x14ac:dyDescent="0.25">
      <c r="A3378" s="1">
        <v>3376</v>
      </c>
      <c r="B3378" t="s">
        <v>40</v>
      </c>
      <c r="D3378" t="str">
        <f>IF(H3378="XFMR",IFERROR(VLOOKUP(AP3378,AuctionMapping2019SEP_AUTOS!$D:$J,7,FALSE)," "),IFERROR(VLOOKUP(AO3378,AuctionMapping2019SEP_LINES!$D:$K,8,FALSE)," "))</f>
        <v xml:space="preserve"> </v>
      </c>
      <c r="E3378" t="s">
        <v>42</v>
      </c>
      <c r="F3378" t="s">
        <v>632</v>
      </c>
      <c r="G3378" s="2">
        <v>42768.57916666667</v>
      </c>
      <c r="H3378" t="s">
        <v>4018</v>
      </c>
      <c r="I3378" t="s">
        <v>4877</v>
      </c>
      <c r="K3378" t="str">
        <f>IF(H3378="XFMR",IFERROR(VLOOKUP(AP3378,AuctionMapping2019SEP_AUTOS!$D:$J,4,FALSE)," "),IFERROR(VLOOKUP(AO3378,AuctionMapping2019SEP_LINES!$D:$K,5,FALSE)," "))</f>
        <v xml:space="preserve"> </v>
      </c>
      <c r="L3378" t="str">
        <f>IF(H3378="XFMR",IFERROR(VLOOKUP(AP3378,AuctionMapping2019SEP_AUTOS!$D:$J,3,FALSE)," "),IFERROR(VLOOKUP(AO3378,AuctionMapping2019SEP_LINES!$D:$K,4,FALSE)," "))</f>
        <v xml:space="preserve"> </v>
      </c>
      <c r="M3378" t="s">
        <v>4881</v>
      </c>
      <c r="N3378" t="s">
        <v>6527</v>
      </c>
      <c r="O3378" t="s">
        <v>6530</v>
      </c>
      <c r="P3378">
        <v>138</v>
      </c>
      <c r="Q3378" t="s">
        <v>41</v>
      </c>
      <c r="R3378">
        <v>0.248</v>
      </c>
      <c r="S3378" t="s">
        <v>41</v>
      </c>
      <c r="T3378" s="2">
        <v>42768.666666666657</v>
      </c>
      <c r="U3378">
        <v>0.33300000000000002</v>
      </c>
      <c r="V3378" s="2">
        <v>42768.333333333343</v>
      </c>
      <c r="W3378">
        <v>0.33300000000000002</v>
      </c>
      <c r="X3378" s="2">
        <v>42759.602881944447</v>
      </c>
      <c r="Y3378">
        <v>0.98</v>
      </c>
      <c r="Z3378">
        <v>-11.05</v>
      </c>
      <c r="AA3378" t="s">
        <v>4018</v>
      </c>
      <c r="AB3378" s="2">
        <v>42768.331250000003</v>
      </c>
      <c r="AC3378" t="s">
        <v>6785</v>
      </c>
      <c r="AD3378" t="s">
        <v>6787</v>
      </c>
      <c r="AE3378" t="s">
        <v>9991</v>
      </c>
      <c r="AF3378" t="str">
        <f>IF(H3378="XFMR",IFERROR(VLOOKUP(AP3378,AuctionMapping2019SEP_AUTOS!$D:$J,6,FALSE)," "),IFERROR(VLOOKUP(AO3378,AuctionMapping2019SEP_LINES!$D:$K,7,FALSE)," "))</f>
        <v xml:space="preserve"> </v>
      </c>
      <c r="AG3378" t="str">
        <f>IF(H3378="XFMR",IFERROR(VLOOKUP(AP3378,AuctionMapping2019SEP_AUTOS!$D:$J,5,FALSE)," "),IFERROR(VLOOKUP(AO3378,AuctionMapping2019SEP_LINES!$D:$K,6,FALSE)," "))</f>
        <v xml:space="preserve"> </v>
      </c>
      <c r="AJ3378">
        <v>0.248</v>
      </c>
      <c r="AK3378" t="s">
        <v>11384</v>
      </c>
      <c r="AL3378" t="s">
        <v>11384</v>
      </c>
      <c r="AM3378" s="2">
        <v>42768.57916666667</v>
      </c>
      <c r="AN3378" t="s">
        <v>11398</v>
      </c>
      <c r="AO3378" t="s">
        <v>13788</v>
      </c>
      <c r="AP3378" t="str">
        <f t="shared" si="52"/>
        <v>ABEA|69T1</v>
      </c>
    </row>
    <row r="3379" spans="1:42" x14ac:dyDescent="0.25">
      <c r="A3379" s="1">
        <v>3377</v>
      </c>
      <c r="B3379" t="s">
        <v>40</v>
      </c>
      <c r="D3379" t="str">
        <f>IF(H3379="XFMR",IFERROR(VLOOKUP(AP3379,AuctionMapping2019SEP_AUTOS!$D:$J,7,FALSE)," "),IFERROR(VLOOKUP(AO3379,AuctionMapping2019SEP_LINES!$D:$K,8,FALSE)," "))</f>
        <v xml:space="preserve"> </v>
      </c>
      <c r="E3379" t="s">
        <v>600</v>
      </c>
      <c r="F3379" t="s">
        <v>623</v>
      </c>
      <c r="G3379" s="2">
        <v>42767.660416666673</v>
      </c>
      <c r="H3379" t="s">
        <v>4019</v>
      </c>
      <c r="I3379" t="s">
        <v>4877</v>
      </c>
      <c r="K3379" t="str">
        <f>IF(H3379="XFMR",IFERROR(VLOOKUP(AP3379,AuctionMapping2019SEP_AUTOS!$D:$J,4,FALSE)," "),IFERROR(VLOOKUP(AO3379,AuctionMapping2019SEP_LINES!$D:$K,5,FALSE)," "))</f>
        <v xml:space="preserve"> </v>
      </c>
      <c r="L3379" t="str">
        <f>IF(H3379="XFMR",IFERROR(VLOOKUP(AP3379,AuctionMapping2019SEP_AUTOS!$D:$J,3,FALSE)," "),IFERROR(VLOOKUP(AO3379,AuctionMapping2019SEP_LINES!$D:$K,4,FALSE)," "))</f>
        <v xml:space="preserve"> </v>
      </c>
      <c r="M3379" t="s">
        <v>5003</v>
      </c>
      <c r="N3379" t="s">
        <v>6529</v>
      </c>
      <c r="O3379" t="s">
        <v>6530</v>
      </c>
      <c r="P3379">
        <v>345</v>
      </c>
      <c r="Q3379" t="s">
        <v>41</v>
      </c>
      <c r="R3379">
        <v>15.337999999999999</v>
      </c>
      <c r="S3379" t="s">
        <v>41</v>
      </c>
      <c r="T3379" s="2">
        <v>42767.708333333343</v>
      </c>
      <c r="U3379">
        <v>15.417</v>
      </c>
      <c r="V3379" s="2">
        <v>42752.291666666657</v>
      </c>
      <c r="W3379">
        <v>15.417</v>
      </c>
      <c r="X3379" s="2">
        <v>42747.534074074072</v>
      </c>
      <c r="Y3379">
        <v>0.97</v>
      </c>
      <c r="Z3379">
        <v>-9.89</v>
      </c>
      <c r="AA3379" t="s">
        <v>4019</v>
      </c>
      <c r="AB3379" s="2">
        <v>42752.322222222218</v>
      </c>
      <c r="AC3379" t="s">
        <v>6785</v>
      </c>
      <c r="AD3379" t="s">
        <v>6787</v>
      </c>
      <c r="AE3379" t="s">
        <v>9992</v>
      </c>
      <c r="AF3379" t="str">
        <f>IF(H3379="XFMR",IFERROR(VLOOKUP(AP3379,AuctionMapping2019SEP_AUTOS!$D:$J,6,FALSE)," "),IFERROR(VLOOKUP(AO3379,AuctionMapping2019SEP_LINES!$D:$K,7,FALSE)," "))</f>
        <v xml:space="preserve"> </v>
      </c>
      <c r="AG3379" t="str">
        <f>IF(H3379="XFMR",IFERROR(VLOOKUP(AP3379,AuctionMapping2019SEP_AUTOS!$D:$J,5,FALSE)," "),IFERROR(VLOOKUP(AO3379,AuctionMapping2019SEP_LINES!$D:$K,6,FALSE)," "))</f>
        <v xml:space="preserve"> </v>
      </c>
      <c r="AJ3379">
        <v>15.337999999999999</v>
      </c>
      <c r="AK3379" t="s">
        <v>11384</v>
      </c>
      <c r="AL3379" t="s">
        <v>11384</v>
      </c>
      <c r="AM3379" s="2">
        <v>42767.660416666673</v>
      </c>
      <c r="AN3379" t="s">
        <v>12763</v>
      </c>
      <c r="AO3379" t="s">
        <v>15881</v>
      </c>
      <c r="AP3379" t="str">
        <f t="shared" si="52"/>
        <v>CALAVERS|246</v>
      </c>
    </row>
    <row r="3380" spans="1:42" x14ac:dyDescent="0.25">
      <c r="A3380" s="1">
        <v>3378</v>
      </c>
      <c r="B3380" t="s">
        <v>40</v>
      </c>
      <c r="D3380" t="str">
        <f>IF(H3380="XFMR",IFERROR(VLOOKUP(AP3380,AuctionMapping2019SEP_AUTOS!$D:$J,7,FALSE)," "),IFERROR(VLOOKUP(AO3380,AuctionMapping2019SEP_LINES!$D:$K,8,FALSE)," "))</f>
        <v xml:space="preserve"> </v>
      </c>
      <c r="E3380" t="s">
        <v>42</v>
      </c>
      <c r="F3380" t="s">
        <v>623</v>
      </c>
      <c r="G3380" s="2">
        <v>42767.425694444442</v>
      </c>
      <c r="H3380" t="s">
        <v>4020</v>
      </c>
      <c r="I3380" t="s">
        <v>4877</v>
      </c>
      <c r="K3380" t="str">
        <f>IF(H3380="XFMR",IFERROR(VLOOKUP(AP3380,AuctionMapping2019SEP_AUTOS!$D:$J,4,FALSE)," "),IFERROR(VLOOKUP(AO3380,AuctionMapping2019SEP_LINES!$D:$K,5,FALSE)," "))</f>
        <v xml:space="preserve"> </v>
      </c>
      <c r="L3380" t="str">
        <f>IF(H3380="XFMR",IFERROR(VLOOKUP(AP3380,AuctionMapping2019SEP_AUTOS!$D:$J,3,FALSE)," "),IFERROR(VLOOKUP(AO3380,AuctionMapping2019SEP_LINES!$D:$K,4,FALSE)," "))</f>
        <v xml:space="preserve"> </v>
      </c>
      <c r="M3380" t="s">
        <v>5292</v>
      </c>
      <c r="N3380" t="s">
        <v>6528</v>
      </c>
      <c r="O3380" t="s">
        <v>6530</v>
      </c>
      <c r="P3380">
        <v>138</v>
      </c>
      <c r="Q3380" t="s">
        <v>41</v>
      </c>
      <c r="R3380">
        <v>2.0670000000000002</v>
      </c>
      <c r="S3380" t="s">
        <v>41</v>
      </c>
      <c r="T3380" s="2">
        <v>42768.708333333343</v>
      </c>
      <c r="U3380">
        <v>3.4169999999999998</v>
      </c>
      <c r="V3380" s="2">
        <v>42765.291666666657</v>
      </c>
      <c r="W3380">
        <v>3.4169999999999998</v>
      </c>
      <c r="X3380" s="2">
        <v>42549.540405092594</v>
      </c>
      <c r="Y3380">
        <v>0.97</v>
      </c>
      <c r="Z3380">
        <v>-7.52</v>
      </c>
      <c r="AA3380" t="s">
        <v>4020</v>
      </c>
      <c r="AB3380" s="2">
        <v>42765.359027777777</v>
      </c>
      <c r="AC3380" t="s">
        <v>6785</v>
      </c>
      <c r="AD3380" t="s">
        <v>6787</v>
      </c>
      <c r="AE3380" t="s">
        <v>9993</v>
      </c>
      <c r="AF3380" t="str">
        <f>IF(H3380="XFMR",IFERROR(VLOOKUP(AP3380,AuctionMapping2019SEP_AUTOS!$D:$J,6,FALSE)," "),IFERROR(VLOOKUP(AO3380,AuctionMapping2019SEP_LINES!$D:$K,7,FALSE)," "))</f>
        <v xml:space="preserve"> </v>
      </c>
      <c r="AG3380" t="str">
        <f>IF(H3380="XFMR",IFERROR(VLOOKUP(AP3380,AuctionMapping2019SEP_AUTOS!$D:$J,5,FALSE)," "),IFERROR(VLOOKUP(AO3380,AuctionMapping2019SEP_LINES!$D:$K,6,FALSE)," "))</f>
        <v xml:space="preserve"> </v>
      </c>
      <c r="AJ3380">
        <v>2.0670000000000002</v>
      </c>
      <c r="AK3380" t="s">
        <v>11384</v>
      </c>
      <c r="AL3380" t="s">
        <v>11384</v>
      </c>
      <c r="AM3380" s="2">
        <v>42767.425694444442</v>
      </c>
      <c r="AN3380" t="s">
        <v>11904</v>
      </c>
      <c r="AO3380" t="s">
        <v>13804</v>
      </c>
      <c r="AP3380" t="str">
        <f t="shared" si="52"/>
        <v>LEG|AT2</v>
      </c>
    </row>
    <row r="3381" spans="1:42" x14ac:dyDescent="0.25">
      <c r="A3381" s="1">
        <v>3379</v>
      </c>
      <c r="B3381" t="s">
        <v>40</v>
      </c>
      <c r="D3381" t="str">
        <f>IF(H3381="XFMR",IFERROR(VLOOKUP(AP3381,AuctionMapping2019SEP_AUTOS!$D:$J,7,FALSE)," "),IFERROR(VLOOKUP(AO3381,AuctionMapping2019SEP_LINES!$D:$K,8,FALSE)," "))</f>
        <v xml:space="preserve"> </v>
      </c>
      <c r="E3381" t="s">
        <v>42</v>
      </c>
      <c r="F3381" t="s">
        <v>625</v>
      </c>
      <c r="G3381" s="2">
        <v>42767.000694444447</v>
      </c>
      <c r="H3381" t="s">
        <v>4021</v>
      </c>
      <c r="I3381" t="s">
        <v>4877</v>
      </c>
      <c r="K3381" t="str">
        <f>IF(H3381="XFMR",IFERROR(VLOOKUP(AP3381,AuctionMapping2019SEP_AUTOS!$D:$J,4,FALSE)," "),IFERROR(VLOOKUP(AO3381,AuctionMapping2019SEP_LINES!$D:$K,5,FALSE)," "))</f>
        <v xml:space="preserve"> </v>
      </c>
      <c r="L3381" t="str">
        <f>IF(H3381="XFMR",IFERROR(VLOOKUP(AP3381,AuctionMapping2019SEP_AUTOS!$D:$J,3,FALSE)," "),IFERROR(VLOOKUP(AO3381,AuctionMapping2019SEP_LINES!$D:$K,4,FALSE)," "))</f>
        <v xml:space="preserve"> </v>
      </c>
      <c r="M3381" t="s">
        <v>5135</v>
      </c>
      <c r="N3381" t="s">
        <v>6529</v>
      </c>
      <c r="O3381" t="s">
        <v>6530</v>
      </c>
      <c r="P3381">
        <v>138</v>
      </c>
      <c r="Q3381" t="s">
        <v>41</v>
      </c>
      <c r="R3381">
        <v>1E-3</v>
      </c>
      <c r="S3381" t="s">
        <v>41</v>
      </c>
      <c r="T3381" s="2">
        <v>42767.000694444447</v>
      </c>
      <c r="U3381">
        <v>1E-3</v>
      </c>
      <c r="V3381" s="2">
        <v>42767</v>
      </c>
      <c r="W3381">
        <v>1E-3</v>
      </c>
      <c r="X3381" s="2">
        <v>42648.576643518521</v>
      </c>
      <c r="Y3381">
        <v>0.84</v>
      </c>
      <c r="Z3381">
        <v>-0.49</v>
      </c>
      <c r="AA3381" t="s">
        <v>4021</v>
      </c>
      <c r="AB3381" s="2">
        <v>42767</v>
      </c>
      <c r="AC3381" t="s">
        <v>6785</v>
      </c>
      <c r="AD3381" t="s">
        <v>6787</v>
      </c>
      <c r="AE3381" t="s">
        <v>9994</v>
      </c>
      <c r="AF3381" t="str">
        <f>IF(H3381="XFMR",IFERROR(VLOOKUP(AP3381,AuctionMapping2019SEP_AUTOS!$D:$J,6,FALSE)," "),IFERROR(VLOOKUP(AO3381,AuctionMapping2019SEP_LINES!$D:$K,7,FALSE)," "))</f>
        <v xml:space="preserve"> </v>
      </c>
      <c r="AG3381" t="str">
        <f>IF(H3381="XFMR",IFERROR(VLOOKUP(AP3381,AuctionMapping2019SEP_AUTOS!$D:$J,5,FALSE)," "),IFERROR(VLOOKUP(AO3381,AuctionMapping2019SEP_LINES!$D:$K,6,FALSE)," "))</f>
        <v xml:space="preserve"> </v>
      </c>
      <c r="AJ3381">
        <v>1E-3</v>
      </c>
      <c r="AK3381" t="s">
        <v>11384</v>
      </c>
      <c r="AL3381" t="s">
        <v>11384</v>
      </c>
      <c r="AM3381" s="2">
        <v>42767.000694444447</v>
      </c>
      <c r="AN3381" t="s">
        <v>11726</v>
      </c>
      <c r="AO3381" t="s">
        <v>14032</v>
      </c>
      <c r="AP3381" t="str">
        <f t="shared" si="52"/>
        <v>FAYETT|AT2L</v>
      </c>
    </row>
    <row r="3382" spans="1:42" x14ac:dyDescent="0.25">
      <c r="A3382" s="1">
        <v>3380</v>
      </c>
      <c r="B3382" t="s">
        <v>40</v>
      </c>
      <c r="D3382" t="str">
        <f>IF(H3382="XFMR",IFERROR(VLOOKUP(AP3382,AuctionMapping2019SEP_AUTOS!$D:$J,7,FALSE)," "),IFERROR(VLOOKUP(AO3382,AuctionMapping2019SEP_LINES!$D:$K,8,FALSE)," "))</f>
        <v xml:space="preserve"> </v>
      </c>
      <c r="E3382" t="s">
        <v>42</v>
      </c>
      <c r="F3382" t="s">
        <v>625</v>
      </c>
      <c r="G3382" s="2">
        <v>42767.000694444447</v>
      </c>
      <c r="H3382" t="s">
        <v>4022</v>
      </c>
      <c r="I3382" t="s">
        <v>4877</v>
      </c>
      <c r="K3382" t="str">
        <f>IF(H3382="XFMR",IFERROR(VLOOKUP(AP3382,AuctionMapping2019SEP_AUTOS!$D:$J,4,FALSE)," "),IFERROR(VLOOKUP(AO3382,AuctionMapping2019SEP_LINES!$D:$K,5,FALSE)," "))</f>
        <v xml:space="preserve"> </v>
      </c>
      <c r="L3382" t="str">
        <f>IF(H3382="XFMR",IFERROR(VLOOKUP(AP3382,AuctionMapping2019SEP_AUTOS!$D:$J,3,FALSE)," "),IFERROR(VLOOKUP(AO3382,AuctionMapping2019SEP_LINES!$D:$K,4,FALSE)," "))</f>
        <v xml:space="preserve"> </v>
      </c>
      <c r="M3382" t="s">
        <v>5135</v>
      </c>
      <c r="N3382" t="s">
        <v>6529</v>
      </c>
      <c r="O3382" t="s">
        <v>6530</v>
      </c>
      <c r="P3382">
        <v>345</v>
      </c>
      <c r="Q3382" t="s">
        <v>41</v>
      </c>
      <c r="R3382">
        <v>1E-3</v>
      </c>
      <c r="S3382" t="s">
        <v>41</v>
      </c>
      <c r="T3382" s="2">
        <v>42767.000694444447</v>
      </c>
      <c r="U3382">
        <v>1E-3</v>
      </c>
      <c r="V3382" s="2">
        <v>42767</v>
      </c>
      <c r="W3382">
        <v>1E-3</v>
      </c>
      <c r="X3382" s="2">
        <v>42648.576643518521</v>
      </c>
      <c r="Y3382">
        <v>0.93</v>
      </c>
      <c r="Z3382">
        <v>-3.56</v>
      </c>
      <c r="AA3382" t="s">
        <v>4022</v>
      </c>
      <c r="AB3382" s="2">
        <v>42767</v>
      </c>
      <c r="AC3382" t="s">
        <v>6785</v>
      </c>
      <c r="AD3382" t="s">
        <v>6787</v>
      </c>
      <c r="AE3382" t="s">
        <v>9995</v>
      </c>
      <c r="AF3382" t="str">
        <f>IF(H3382="XFMR",IFERROR(VLOOKUP(AP3382,AuctionMapping2019SEP_AUTOS!$D:$J,6,FALSE)," "),IFERROR(VLOOKUP(AO3382,AuctionMapping2019SEP_LINES!$D:$K,7,FALSE)," "))</f>
        <v xml:space="preserve"> </v>
      </c>
      <c r="AG3382" t="str">
        <f>IF(H3382="XFMR",IFERROR(VLOOKUP(AP3382,AuctionMapping2019SEP_AUTOS!$D:$J,5,FALSE)," "),IFERROR(VLOOKUP(AO3382,AuctionMapping2019SEP_LINES!$D:$K,6,FALSE)," "))</f>
        <v xml:space="preserve"> </v>
      </c>
      <c r="AJ3382">
        <v>1E-3</v>
      </c>
      <c r="AK3382" t="s">
        <v>11384</v>
      </c>
      <c r="AL3382" t="s">
        <v>11384</v>
      </c>
      <c r="AM3382" s="2">
        <v>42767.000694444447</v>
      </c>
      <c r="AN3382" t="s">
        <v>11726</v>
      </c>
      <c r="AO3382" t="s">
        <v>14034</v>
      </c>
      <c r="AP3382" t="str">
        <f t="shared" si="52"/>
        <v>FAYETT|AT2H</v>
      </c>
    </row>
    <row r="3383" spans="1:42" x14ac:dyDescent="0.25">
      <c r="A3383" s="1">
        <v>3381</v>
      </c>
      <c r="B3383" t="s">
        <v>40</v>
      </c>
      <c r="D3383" t="str">
        <f>IF(H3383="XFMR",IFERROR(VLOOKUP(AP3383,AuctionMapping2019SEP_AUTOS!$D:$J,7,FALSE)," "),IFERROR(VLOOKUP(AO3383,AuctionMapping2019SEP_LINES!$D:$K,8,FALSE)," "))</f>
        <v xml:space="preserve"> </v>
      </c>
      <c r="E3383" t="s">
        <v>42</v>
      </c>
      <c r="F3383" t="s">
        <v>625</v>
      </c>
      <c r="G3383" s="2">
        <v>42767.000694444447</v>
      </c>
      <c r="H3383" t="s">
        <v>4023</v>
      </c>
      <c r="I3383" t="s">
        <v>4877</v>
      </c>
      <c r="K3383" t="str">
        <f>IF(H3383="XFMR",IFERROR(VLOOKUP(AP3383,AuctionMapping2019SEP_AUTOS!$D:$J,4,FALSE)," "),IFERROR(VLOOKUP(AO3383,AuctionMapping2019SEP_LINES!$D:$K,5,FALSE)," "))</f>
        <v xml:space="preserve"> </v>
      </c>
      <c r="L3383" t="str">
        <f>IF(H3383="XFMR",IFERROR(VLOOKUP(AP3383,AuctionMapping2019SEP_AUTOS!$D:$J,3,FALSE)," "),IFERROR(VLOOKUP(AO3383,AuctionMapping2019SEP_LINES!$D:$K,4,FALSE)," "))</f>
        <v xml:space="preserve"> </v>
      </c>
      <c r="M3383" t="s">
        <v>5135</v>
      </c>
      <c r="N3383" t="s">
        <v>6529</v>
      </c>
      <c r="O3383" t="s">
        <v>6530</v>
      </c>
      <c r="P3383">
        <v>13</v>
      </c>
      <c r="Q3383" t="s">
        <v>41</v>
      </c>
      <c r="R3383">
        <v>1E-3</v>
      </c>
      <c r="S3383" t="s">
        <v>41</v>
      </c>
      <c r="T3383" s="2">
        <v>42767.000694444447</v>
      </c>
      <c r="U3383">
        <v>1E-3</v>
      </c>
      <c r="V3383" s="2">
        <v>42767</v>
      </c>
      <c r="W3383">
        <v>1E-3</v>
      </c>
      <c r="X3383" s="2">
        <v>42648.576643518521</v>
      </c>
      <c r="Y3383">
        <v>0.83</v>
      </c>
      <c r="Z3383">
        <v>0.06</v>
      </c>
      <c r="AA3383" t="s">
        <v>4023</v>
      </c>
      <c r="AB3383" s="2">
        <v>42767</v>
      </c>
      <c r="AC3383" t="s">
        <v>6785</v>
      </c>
      <c r="AD3383" t="s">
        <v>6787</v>
      </c>
      <c r="AE3383" t="s">
        <v>9996</v>
      </c>
      <c r="AF3383" t="str">
        <f>IF(H3383="XFMR",IFERROR(VLOOKUP(AP3383,AuctionMapping2019SEP_AUTOS!$D:$J,6,FALSE)," "),IFERROR(VLOOKUP(AO3383,AuctionMapping2019SEP_LINES!$D:$K,7,FALSE)," "))</f>
        <v xml:space="preserve"> </v>
      </c>
      <c r="AG3383" t="str">
        <f>IF(H3383="XFMR",IFERROR(VLOOKUP(AP3383,AuctionMapping2019SEP_AUTOS!$D:$J,5,FALSE)," "),IFERROR(VLOOKUP(AO3383,AuctionMapping2019SEP_LINES!$D:$K,6,FALSE)," "))</f>
        <v xml:space="preserve"> </v>
      </c>
      <c r="AJ3383">
        <v>1E-3</v>
      </c>
      <c r="AK3383" t="s">
        <v>11384</v>
      </c>
      <c r="AL3383" t="s">
        <v>11384</v>
      </c>
      <c r="AM3383" s="2">
        <v>42767.000694444447</v>
      </c>
      <c r="AN3383" t="s">
        <v>11726</v>
      </c>
      <c r="AO3383" t="s">
        <v>14033</v>
      </c>
      <c r="AP3383" t="str">
        <f t="shared" si="52"/>
        <v>FAYETT|AT2T</v>
      </c>
    </row>
    <row r="3384" spans="1:42" x14ac:dyDescent="0.25">
      <c r="A3384" s="1">
        <v>3382</v>
      </c>
      <c r="B3384" t="s">
        <v>41</v>
      </c>
      <c r="D3384" t="str">
        <f>IF(H3384="XFMR",IFERROR(VLOOKUP(AP3384,AuctionMapping2019SEP_AUTOS!$D:$J,7,FALSE)," "),IFERROR(VLOOKUP(AO3384,AuctionMapping2019SEP_LINES!$D:$K,8,FALSE)," "))</f>
        <v xml:space="preserve"> </v>
      </c>
      <c r="E3384" t="s">
        <v>42</v>
      </c>
      <c r="F3384" t="s">
        <v>623</v>
      </c>
      <c r="G3384" s="2">
        <v>42764.875428240739</v>
      </c>
      <c r="H3384" t="s">
        <v>4024</v>
      </c>
      <c r="I3384" t="s">
        <v>4877</v>
      </c>
      <c r="K3384" t="str">
        <f>IF(H3384="XFMR",IFERROR(VLOOKUP(AP3384,AuctionMapping2019SEP_AUTOS!$D:$J,4,FALSE)," "),IFERROR(VLOOKUP(AO3384,AuctionMapping2019SEP_LINES!$D:$K,5,FALSE)," "))</f>
        <v xml:space="preserve"> </v>
      </c>
      <c r="L3384" t="str">
        <f>IF(H3384="XFMR",IFERROR(VLOOKUP(AP3384,AuctionMapping2019SEP_AUTOS!$D:$J,3,FALSE)," "),IFERROR(VLOOKUP(AO3384,AuctionMapping2019SEP_LINES!$D:$K,4,FALSE)," "))</f>
        <v xml:space="preserve"> </v>
      </c>
      <c r="M3384" t="s">
        <v>5671</v>
      </c>
      <c r="N3384" t="s">
        <v>6526</v>
      </c>
      <c r="O3384" t="s">
        <v>6530</v>
      </c>
      <c r="P3384">
        <v>14</v>
      </c>
      <c r="Q3384" t="s">
        <v>41</v>
      </c>
      <c r="R3384">
        <v>1.284</v>
      </c>
      <c r="S3384" t="s">
        <v>40</v>
      </c>
      <c r="T3384" s="2">
        <v>42764.999305555553</v>
      </c>
      <c r="U3384">
        <v>1.4079999999999999</v>
      </c>
      <c r="V3384" s="2">
        <v>42763.59097222222</v>
      </c>
      <c r="W3384">
        <v>1.4079999999999999</v>
      </c>
      <c r="X3384" s="2">
        <v>42763.591678240737</v>
      </c>
      <c r="AA3384" t="s">
        <v>4024</v>
      </c>
      <c r="AB3384" s="2">
        <v>42763.59097222222</v>
      </c>
      <c r="AC3384" t="s">
        <v>6785</v>
      </c>
      <c r="AD3384" t="s">
        <v>6788</v>
      </c>
      <c r="AE3384" t="s">
        <v>9997</v>
      </c>
      <c r="AF3384" t="str">
        <f>IF(H3384="XFMR",IFERROR(VLOOKUP(AP3384,AuctionMapping2019SEP_AUTOS!$D:$J,6,FALSE)," "),IFERROR(VLOOKUP(AO3384,AuctionMapping2019SEP_LINES!$D:$K,7,FALSE)," "))</f>
        <v xml:space="preserve"> </v>
      </c>
      <c r="AG3384" t="str">
        <f>IF(H3384="XFMR",IFERROR(VLOOKUP(AP3384,AuctionMapping2019SEP_AUTOS!$D:$J,5,FALSE)," "),IFERROR(VLOOKUP(AO3384,AuctionMapping2019SEP_LINES!$D:$K,6,FALSE)," "))</f>
        <v xml:space="preserve"> </v>
      </c>
      <c r="AJ3384">
        <v>1.284</v>
      </c>
      <c r="AK3384" t="s">
        <v>11385</v>
      </c>
      <c r="AL3384" t="s">
        <v>11385</v>
      </c>
      <c r="AM3384" s="2">
        <v>42764.875428240739</v>
      </c>
      <c r="AN3384" t="s">
        <v>5671</v>
      </c>
      <c r="AO3384" t="s">
        <v>14746</v>
      </c>
      <c r="AP3384" t="str">
        <f t="shared" si="52"/>
        <v>BAC|XT6S</v>
      </c>
    </row>
    <row r="3385" spans="1:42" x14ac:dyDescent="0.25">
      <c r="A3385" s="1">
        <v>3383</v>
      </c>
      <c r="B3385" t="s">
        <v>41</v>
      </c>
      <c r="D3385" t="str">
        <f>IF(H3385="XFMR",IFERROR(VLOOKUP(AP3385,AuctionMapping2019SEP_AUTOS!$D:$J,7,FALSE)," "),IFERROR(VLOOKUP(AO3385,AuctionMapping2019SEP_LINES!$D:$K,8,FALSE)," "))</f>
        <v xml:space="preserve"> </v>
      </c>
      <c r="E3385" t="s">
        <v>42</v>
      </c>
      <c r="F3385" t="s">
        <v>623</v>
      </c>
      <c r="G3385" s="2">
        <v>42764.875428240739</v>
      </c>
      <c r="H3385" t="s">
        <v>4025</v>
      </c>
      <c r="I3385" t="s">
        <v>4877</v>
      </c>
      <c r="K3385" t="str">
        <f>IF(H3385="XFMR",IFERROR(VLOOKUP(AP3385,AuctionMapping2019SEP_AUTOS!$D:$J,4,FALSE)," "),IFERROR(VLOOKUP(AO3385,AuctionMapping2019SEP_LINES!$D:$K,5,FALSE)," "))</f>
        <v xml:space="preserve"> </v>
      </c>
      <c r="L3385" t="str">
        <f>IF(H3385="XFMR",IFERROR(VLOOKUP(AP3385,AuctionMapping2019SEP_AUTOS!$D:$J,3,FALSE)," "),IFERROR(VLOOKUP(AO3385,AuctionMapping2019SEP_LINES!$D:$K,4,FALSE)," "))</f>
        <v xml:space="preserve"> </v>
      </c>
      <c r="M3385" t="s">
        <v>5671</v>
      </c>
      <c r="N3385" t="s">
        <v>6526</v>
      </c>
      <c r="O3385" t="s">
        <v>6530</v>
      </c>
      <c r="P3385">
        <v>14</v>
      </c>
      <c r="Q3385" t="s">
        <v>41</v>
      </c>
      <c r="R3385">
        <v>1.284</v>
      </c>
      <c r="S3385" t="s">
        <v>40</v>
      </c>
      <c r="T3385" s="2">
        <v>42764.999305555553</v>
      </c>
      <c r="U3385">
        <v>1.4079999999999999</v>
      </c>
      <c r="V3385" s="2">
        <v>42763.59097222222</v>
      </c>
      <c r="W3385">
        <v>1.4079999999999999</v>
      </c>
      <c r="X3385" s="2">
        <v>42763.591689814813</v>
      </c>
      <c r="AA3385" t="s">
        <v>4025</v>
      </c>
      <c r="AB3385" s="2">
        <v>42763.59097222222</v>
      </c>
      <c r="AC3385" t="s">
        <v>6785</v>
      </c>
      <c r="AD3385" t="s">
        <v>6788</v>
      </c>
      <c r="AE3385" t="s">
        <v>9998</v>
      </c>
      <c r="AF3385" t="str">
        <f>IF(H3385="XFMR",IFERROR(VLOOKUP(AP3385,AuctionMapping2019SEP_AUTOS!$D:$J,6,FALSE)," "),IFERROR(VLOOKUP(AO3385,AuctionMapping2019SEP_LINES!$D:$K,7,FALSE)," "))</f>
        <v xml:space="preserve"> </v>
      </c>
      <c r="AG3385" t="str">
        <f>IF(H3385="XFMR",IFERROR(VLOOKUP(AP3385,AuctionMapping2019SEP_AUTOS!$D:$J,5,FALSE)," "),IFERROR(VLOOKUP(AO3385,AuctionMapping2019SEP_LINES!$D:$K,6,FALSE)," "))</f>
        <v xml:space="preserve"> </v>
      </c>
      <c r="AJ3385">
        <v>1.284</v>
      </c>
      <c r="AK3385" t="s">
        <v>11385</v>
      </c>
      <c r="AL3385" t="s">
        <v>11385</v>
      </c>
      <c r="AM3385" s="2">
        <v>42764.875428240739</v>
      </c>
      <c r="AN3385" t="s">
        <v>5671</v>
      </c>
      <c r="AO3385" t="s">
        <v>14750</v>
      </c>
      <c r="AP3385" t="str">
        <f t="shared" si="52"/>
        <v>BAC|XT6T</v>
      </c>
    </row>
    <row r="3386" spans="1:42" x14ac:dyDescent="0.25">
      <c r="A3386" s="1">
        <v>3384</v>
      </c>
      <c r="B3386" t="s">
        <v>40</v>
      </c>
      <c r="D3386" t="str">
        <f>IF(H3386="XFMR",IFERROR(VLOOKUP(AP3386,AuctionMapping2019SEP_AUTOS!$D:$J,7,FALSE)," "),IFERROR(VLOOKUP(AO3386,AuctionMapping2019SEP_LINES!$D:$K,8,FALSE)," "))</f>
        <v xml:space="preserve"> </v>
      </c>
      <c r="E3386" t="s">
        <v>42</v>
      </c>
      <c r="F3386" t="s">
        <v>629</v>
      </c>
      <c r="G3386" s="2">
        <v>42762.369444444441</v>
      </c>
      <c r="H3386" t="s">
        <v>4026</v>
      </c>
      <c r="I3386" t="s">
        <v>4878</v>
      </c>
      <c r="K3386" t="str">
        <f>IF(H3386="XFMR",IFERROR(VLOOKUP(AP3386,AuctionMapping2019SEP_AUTOS!$D:$J,4,FALSE)," "),IFERROR(VLOOKUP(AO3386,AuctionMapping2019SEP_LINES!$D:$K,5,FALSE)," "))</f>
        <v xml:space="preserve"> </v>
      </c>
      <c r="L3386" t="str">
        <f>IF(H3386="XFMR",IFERROR(VLOOKUP(AP3386,AuctionMapping2019SEP_AUTOS!$D:$J,3,FALSE)," "),IFERROR(VLOOKUP(AO3386,AuctionMapping2019SEP_LINES!$D:$K,4,FALSE)," "))</f>
        <v xml:space="preserve"> </v>
      </c>
      <c r="M3386" t="s">
        <v>5385</v>
      </c>
      <c r="N3386" t="s">
        <v>6528</v>
      </c>
      <c r="O3386" t="s">
        <v>6530</v>
      </c>
      <c r="P3386">
        <v>69</v>
      </c>
      <c r="Q3386" t="s">
        <v>41</v>
      </c>
      <c r="R3386">
        <v>9.8970000000000002</v>
      </c>
      <c r="S3386" t="s">
        <v>40</v>
      </c>
      <c r="T3386" s="2">
        <v>42874.707638888889</v>
      </c>
      <c r="U3386">
        <v>122.193</v>
      </c>
      <c r="V3386" s="2">
        <v>42752.472916666673</v>
      </c>
      <c r="W3386">
        <v>122.193</v>
      </c>
      <c r="X3386" s="2">
        <v>42752.475266203714</v>
      </c>
      <c r="AA3386" t="s">
        <v>4026</v>
      </c>
      <c r="AB3386" s="2">
        <v>42752.472916666673</v>
      </c>
      <c r="AC3386" t="s">
        <v>6785</v>
      </c>
      <c r="AD3386" t="s">
        <v>6788</v>
      </c>
      <c r="AE3386" t="s">
        <v>9999</v>
      </c>
      <c r="AF3386" t="str">
        <f>IF(H3386="XFMR",IFERROR(VLOOKUP(AP3386,AuctionMapping2019SEP_AUTOS!$D:$J,6,FALSE)," "),IFERROR(VLOOKUP(AO3386,AuctionMapping2019SEP_LINES!$D:$K,7,FALSE)," "))</f>
        <v xml:space="preserve"> </v>
      </c>
      <c r="AG3386" t="str">
        <f>IF(H3386="XFMR",IFERROR(VLOOKUP(AP3386,AuctionMapping2019SEP_AUTOS!$D:$J,5,FALSE)," "),IFERROR(VLOOKUP(AO3386,AuctionMapping2019SEP_LINES!$D:$K,6,FALSE)," "))</f>
        <v xml:space="preserve"> </v>
      </c>
      <c r="AH3386" t="s">
        <v>6219</v>
      </c>
      <c r="AI3386" t="s">
        <v>6528</v>
      </c>
      <c r="AJ3386">
        <v>9.8970000000000002</v>
      </c>
      <c r="AK3386" t="s">
        <v>11385</v>
      </c>
      <c r="AL3386" t="s">
        <v>11385</v>
      </c>
      <c r="AM3386" s="2">
        <v>42762.369444444441</v>
      </c>
      <c r="AN3386" t="s">
        <v>13200</v>
      </c>
      <c r="AO3386" t="s">
        <v>15882</v>
      </c>
      <c r="AP3386" t="str">
        <f t="shared" si="52"/>
        <v>N_DENT-N_LAKE_D|NDNLA1</v>
      </c>
    </row>
    <row r="3387" spans="1:42" x14ac:dyDescent="0.25">
      <c r="A3387" s="1">
        <v>3385</v>
      </c>
      <c r="B3387" t="s">
        <v>40</v>
      </c>
      <c r="D3387" t="str">
        <f>IF(H3387="XFMR",IFERROR(VLOOKUP(AP3387,AuctionMapping2019SEP_AUTOS!$D:$J,7,FALSE)," "),IFERROR(VLOOKUP(AO3387,AuctionMapping2019SEP_LINES!$D:$K,8,FALSE)," "))</f>
        <v xml:space="preserve"> </v>
      </c>
      <c r="E3387" t="s">
        <v>42</v>
      </c>
      <c r="F3387" t="s">
        <v>630</v>
      </c>
      <c r="G3387" s="2">
        <v>42749.585416666669</v>
      </c>
      <c r="H3387" t="s">
        <v>4027</v>
      </c>
      <c r="I3387" t="s">
        <v>4878</v>
      </c>
      <c r="K3387" t="str">
        <f>IF(H3387="XFMR",IFERROR(VLOOKUP(AP3387,AuctionMapping2019SEP_AUTOS!$D:$J,4,FALSE)," "),IFERROR(VLOOKUP(AO3387,AuctionMapping2019SEP_LINES!$D:$K,5,FALSE)," "))</f>
        <v xml:space="preserve"> </v>
      </c>
      <c r="L3387" t="str">
        <f>IF(H3387="XFMR",IFERROR(VLOOKUP(AP3387,AuctionMapping2019SEP_AUTOS!$D:$J,3,FALSE)," "),IFERROR(VLOOKUP(AO3387,AuctionMapping2019SEP_LINES!$D:$K,4,FALSE)," "))</f>
        <v xml:space="preserve"> </v>
      </c>
      <c r="M3387" t="s">
        <v>6244</v>
      </c>
      <c r="N3387" t="s">
        <v>6527</v>
      </c>
      <c r="O3387" t="s">
        <v>6530</v>
      </c>
      <c r="P3387">
        <v>69</v>
      </c>
      <c r="Q3387" t="s">
        <v>41</v>
      </c>
      <c r="R3387">
        <v>0.19400000000000001</v>
      </c>
      <c r="S3387" t="s">
        <v>40</v>
      </c>
      <c r="T3387" s="2">
        <v>42749.708333333343</v>
      </c>
      <c r="U3387">
        <v>0.317</v>
      </c>
      <c r="V3387" s="2">
        <v>42749.390972222223</v>
      </c>
      <c r="W3387">
        <v>0.317</v>
      </c>
      <c r="X3387" s="2">
        <v>42749.39402777778</v>
      </c>
      <c r="AA3387" t="s">
        <v>4027</v>
      </c>
      <c r="AB3387" s="2">
        <v>42749.390972222223</v>
      </c>
      <c r="AC3387" t="s">
        <v>6785</v>
      </c>
      <c r="AD3387" t="s">
        <v>6788</v>
      </c>
      <c r="AE3387" t="s">
        <v>10000</v>
      </c>
      <c r="AF3387" t="str">
        <f>IF(H3387="XFMR",IFERROR(VLOOKUP(AP3387,AuctionMapping2019SEP_AUTOS!$D:$J,6,FALSE)," "),IFERROR(VLOOKUP(AO3387,AuctionMapping2019SEP_LINES!$D:$K,7,FALSE)," "))</f>
        <v xml:space="preserve"> </v>
      </c>
      <c r="AG3387" t="str">
        <f>IF(H3387="XFMR",IFERROR(VLOOKUP(AP3387,AuctionMapping2019SEP_AUTOS!$D:$J,5,FALSE)," "),IFERROR(VLOOKUP(AO3387,AuctionMapping2019SEP_LINES!$D:$K,6,FALSE)," "))</f>
        <v xml:space="preserve"> </v>
      </c>
      <c r="AH3387" t="s">
        <v>6143</v>
      </c>
      <c r="AI3387" t="s">
        <v>6527</v>
      </c>
      <c r="AJ3387">
        <v>0.19400000000000001</v>
      </c>
      <c r="AK3387" t="s">
        <v>11385</v>
      </c>
      <c r="AL3387" t="s">
        <v>11385</v>
      </c>
      <c r="AM3387" s="2">
        <v>42749.585416666669</v>
      </c>
      <c r="AN3387" t="s">
        <v>13201</v>
      </c>
      <c r="AO3387" t="s">
        <v>15883</v>
      </c>
      <c r="AP3387" t="str">
        <f t="shared" si="52"/>
        <v>OILMITAP-WTGULFTA|OILMITWTGULF11</v>
      </c>
    </row>
    <row r="3388" spans="1:42" x14ac:dyDescent="0.25">
      <c r="A3388" s="1">
        <v>3386</v>
      </c>
      <c r="B3388" t="s">
        <v>40</v>
      </c>
      <c r="D3388" t="str">
        <f>IF(H3388="XFMR",IFERROR(VLOOKUP(AP3388,AuctionMapping2019SEP_AUTOS!$D:$J,7,FALSE)," "),IFERROR(VLOOKUP(AO3388,AuctionMapping2019SEP_LINES!$D:$K,8,FALSE)," "))</f>
        <v>1</v>
      </c>
      <c r="E3388" t="s">
        <v>42</v>
      </c>
      <c r="F3388" t="s">
        <v>626</v>
      </c>
      <c r="G3388" s="2">
        <v>42747.55972222222</v>
      </c>
      <c r="H3388" t="s">
        <v>4028</v>
      </c>
      <c r="I3388" t="s">
        <v>4878</v>
      </c>
      <c r="K3388" t="str">
        <f>IF(H3388="XFMR",IFERROR(VLOOKUP(AP3388,AuctionMapping2019SEP_AUTOS!$D:$J,4,FALSE)," "),IFERROR(VLOOKUP(AO3388,AuctionMapping2019SEP_LINES!$D:$K,5,FALSE)," "))</f>
        <v>BLF_CRK4A</v>
      </c>
      <c r="L3388">
        <f>IF(H3388="XFMR",IFERROR(VLOOKUP(AP3388,AuctionMapping2019SEP_AUTOS!$D:$J,3,FALSE)," "),IFERROR(VLOOKUP(AO3388,AuctionMapping2019SEP_LINES!$D:$K,4,FALSE)," "))</f>
        <v>6216</v>
      </c>
      <c r="M3388" t="s">
        <v>4966</v>
      </c>
      <c r="N3388" t="s">
        <v>6527</v>
      </c>
      <c r="O3388" t="s">
        <v>6530</v>
      </c>
      <c r="P3388">
        <v>138</v>
      </c>
      <c r="Q3388" t="s">
        <v>41</v>
      </c>
      <c r="R3388">
        <v>0.21299999999999999</v>
      </c>
      <c r="S3388" t="s">
        <v>41</v>
      </c>
      <c r="T3388" s="2">
        <v>42747.708333333343</v>
      </c>
      <c r="U3388">
        <v>0.375</v>
      </c>
      <c r="V3388" s="2">
        <v>42747.333333333343</v>
      </c>
      <c r="W3388">
        <v>0.375</v>
      </c>
      <c r="X3388" s="2">
        <v>42744.713599537034</v>
      </c>
      <c r="Y3388">
        <v>0.97</v>
      </c>
      <c r="Z3388">
        <v>-10.58</v>
      </c>
      <c r="AA3388" t="s">
        <v>4028</v>
      </c>
      <c r="AB3388" s="2">
        <v>42747.34652777778</v>
      </c>
      <c r="AC3388" t="s">
        <v>6785</v>
      </c>
      <c r="AD3388" t="s">
        <v>6787</v>
      </c>
      <c r="AE3388" t="s">
        <v>10001</v>
      </c>
      <c r="AF3388" t="str">
        <f>IF(H3388="XFMR",IFERROR(VLOOKUP(AP3388,AuctionMapping2019SEP_AUTOS!$D:$J,6,FALSE)," "),IFERROR(VLOOKUP(AO3388,AuctionMapping2019SEP_LINES!$D:$K,7,FALSE)," "))</f>
        <v>SOUTHABI4A</v>
      </c>
      <c r="AG3388">
        <f>IF(H3388="XFMR",IFERROR(VLOOKUP(AP3388,AuctionMapping2019SEP_AUTOS!$D:$J,5,FALSE)," "),IFERROR(VLOOKUP(AO3388,AuctionMapping2019SEP_LINES!$D:$K,6,FALSE)," "))</f>
        <v>6260</v>
      </c>
      <c r="AH3388" t="s">
        <v>4888</v>
      </c>
      <c r="AI3388" t="s">
        <v>6527</v>
      </c>
      <c r="AJ3388">
        <v>0.21299999999999999</v>
      </c>
      <c r="AK3388" t="s">
        <v>11384</v>
      </c>
      <c r="AL3388" t="s">
        <v>11384</v>
      </c>
      <c r="AM3388" s="2">
        <v>42747.55972222222</v>
      </c>
      <c r="AN3388" t="s">
        <v>13202</v>
      </c>
      <c r="AO3388" t="s">
        <v>15884</v>
      </c>
      <c r="AP3388" t="str">
        <f t="shared" si="52"/>
        <v>BLUF_CRK-SOUTHABI|BLUFCSOUTHA11</v>
      </c>
    </row>
    <row r="3389" spans="1:42" x14ac:dyDescent="0.25">
      <c r="A3389" s="1">
        <v>3387</v>
      </c>
      <c r="B3389" t="s">
        <v>40</v>
      </c>
      <c r="D3389" t="str">
        <f>IF(H3389="XFMR",IFERROR(VLOOKUP(AP3389,AuctionMapping2019SEP_AUTOS!$D:$J,7,FALSE)," "),IFERROR(VLOOKUP(AO3389,AuctionMapping2019SEP_LINES!$D:$K,8,FALSE)," "))</f>
        <v xml:space="preserve"> </v>
      </c>
      <c r="E3389" t="s">
        <v>42</v>
      </c>
      <c r="F3389" t="s">
        <v>625</v>
      </c>
      <c r="G3389" s="2">
        <v>42746.758333333331</v>
      </c>
      <c r="H3389" t="s">
        <v>4029</v>
      </c>
      <c r="I3389" t="s">
        <v>4878</v>
      </c>
      <c r="K3389" t="str">
        <f>IF(H3389="XFMR",IFERROR(VLOOKUP(AP3389,AuctionMapping2019SEP_AUTOS!$D:$J,4,FALSE)," "),IFERROR(VLOOKUP(AO3389,AuctionMapping2019SEP_LINES!$D:$K,5,FALSE)," "))</f>
        <v xml:space="preserve"> </v>
      </c>
      <c r="L3389" t="str">
        <f>IF(H3389="XFMR",IFERROR(VLOOKUP(AP3389,AuctionMapping2019SEP_AUTOS!$D:$J,3,FALSE)," "),IFERROR(VLOOKUP(AO3389,AuctionMapping2019SEP_LINES!$D:$K,4,FALSE)," "))</f>
        <v xml:space="preserve"> </v>
      </c>
      <c r="M3389" t="s">
        <v>6245</v>
      </c>
      <c r="N3389" t="s">
        <v>6528</v>
      </c>
      <c r="O3389" t="s">
        <v>6530</v>
      </c>
      <c r="P3389">
        <v>138</v>
      </c>
      <c r="Q3389" t="s">
        <v>41</v>
      </c>
      <c r="R3389">
        <v>0.75800000000000001</v>
      </c>
      <c r="S3389" t="s">
        <v>41</v>
      </c>
      <c r="T3389" s="2">
        <v>42746.8125</v>
      </c>
      <c r="U3389">
        <v>0.81200000000000006</v>
      </c>
      <c r="V3389" s="2">
        <v>42746.000694444447</v>
      </c>
      <c r="W3389">
        <v>0.81200000000000006</v>
      </c>
      <c r="X3389" s="2">
        <v>42709.648564814823</v>
      </c>
      <c r="Y3389">
        <v>0.99</v>
      </c>
      <c r="Z3389">
        <v>-13.42</v>
      </c>
      <c r="AA3389" t="s">
        <v>4029</v>
      </c>
      <c r="AB3389" s="2">
        <v>42746.000694444447</v>
      </c>
      <c r="AC3389" t="s">
        <v>6785</v>
      </c>
      <c r="AD3389" t="s">
        <v>6787</v>
      </c>
      <c r="AE3389" t="s">
        <v>10002</v>
      </c>
      <c r="AF3389" t="str">
        <f>IF(H3389="XFMR",IFERROR(VLOOKUP(AP3389,AuctionMapping2019SEP_AUTOS!$D:$J,6,FALSE)," "),IFERROR(VLOOKUP(AO3389,AuctionMapping2019SEP_LINES!$D:$K,7,FALSE)," "))</f>
        <v xml:space="preserve"> </v>
      </c>
      <c r="AG3389" t="str">
        <f>IF(H3389="XFMR",IFERROR(VLOOKUP(AP3389,AuctionMapping2019SEP_AUTOS!$D:$J,5,FALSE)," "),IFERROR(VLOOKUP(AO3389,AuctionMapping2019SEP_LINES!$D:$K,6,FALSE)," "))</f>
        <v xml:space="preserve"> </v>
      </c>
      <c r="AH3389" t="s">
        <v>11265</v>
      </c>
      <c r="AI3389" t="s">
        <v>6528</v>
      </c>
      <c r="AJ3389">
        <v>0.75800000000000001</v>
      </c>
      <c r="AK3389" t="s">
        <v>11384</v>
      </c>
      <c r="AL3389" t="s">
        <v>11384</v>
      </c>
      <c r="AM3389" s="2">
        <v>42746.758333333331</v>
      </c>
      <c r="AN3389" t="s">
        <v>13203</v>
      </c>
      <c r="AO3389" t="s">
        <v>15885</v>
      </c>
      <c r="AP3389" t="str">
        <f t="shared" si="52"/>
        <v>SWINDEL-PRUITT|SWINPRU1</v>
      </c>
    </row>
    <row r="3390" spans="1:42" x14ac:dyDescent="0.25">
      <c r="A3390" s="1">
        <v>3388</v>
      </c>
      <c r="B3390" t="s">
        <v>40</v>
      </c>
      <c r="D3390" t="str">
        <f>IF(H3390="XFMR",IFERROR(VLOOKUP(AP3390,AuctionMapping2019SEP_AUTOS!$D:$J,7,FALSE)," "),IFERROR(VLOOKUP(AO3390,AuctionMapping2019SEP_LINES!$D:$K,8,FALSE)," "))</f>
        <v xml:space="preserve"> </v>
      </c>
      <c r="E3390" t="s">
        <v>42</v>
      </c>
      <c r="F3390" t="s">
        <v>625</v>
      </c>
      <c r="G3390" s="2">
        <v>42746.758333333331</v>
      </c>
      <c r="H3390" t="s">
        <v>4030</v>
      </c>
      <c r="I3390" t="s">
        <v>4878</v>
      </c>
      <c r="K3390" t="str">
        <f>IF(H3390="XFMR",IFERROR(VLOOKUP(AP3390,AuctionMapping2019SEP_AUTOS!$D:$J,4,FALSE)," "),IFERROR(VLOOKUP(AO3390,AuctionMapping2019SEP_LINES!$D:$K,5,FALSE)," "))</f>
        <v xml:space="preserve"> </v>
      </c>
      <c r="L3390" t="str">
        <f>IF(H3390="XFMR",IFERROR(VLOOKUP(AP3390,AuctionMapping2019SEP_AUTOS!$D:$J,3,FALSE)," "),IFERROR(VLOOKUP(AO3390,AuctionMapping2019SEP_LINES!$D:$K,4,FALSE)," "))</f>
        <v xml:space="preserve"> </v>
      </c>
      <c r="M3390" t="s">
        <v>6245</v>
      </c>
      <c r="N3390" t="s">
        <v>6528</v>
      </c>
      <c r="O3390" t="s">
        <v>6530</v>
      </c>
      <c r="P3390">
        <v>138</v>
      </c>
      <c r="Q3390" t="s">
        <v>41</v>
      </c>
      <c r="R3390">
        <v>0.75800000000000001</v>
      </c>
      <c r="S3390" t="s">
        <v>41</v>
      </c>
      <c r="T3390" s="2">
        <v>42746.8125</v>
      </c>
      <c r="U3390">
        <v>0.81200000000000006</v>
      </c>
      <c r="V3390" s="2">
        <v>42746.000694444447</v>
      </c>
      <c r="W3390">
        <v>0.81200000000000006</v>
      </c>
      <c r="X3390" s="2">
        <v>42709.648564814823</v>
      </c>
      <c r="Y3390">
        <v>0.99</v>
      </c>
      <c r="Z3390">
        <v>-13.42</v>
      </c>
      <c r="AA3390" t="s">
        <v>4030</v>
      </c>
      <c r="AB3390" s="2">
        <v>42746.000694444447</v>
      </c>
      <c r="AC3390" t="s">
        <v>6785</v>
      </c>
      <c r="AD3390" t="s">
        <v>6787</v>
      </c>
      <c r="AE3390" t="s">
        <v>10003</v>
      </c>
      <c r="AF3390" t="str">
        <f>IF(H3390="XFMR",IFERROR(VLOOKUP(AP3390,AuctionMapping2019SEP_AUTOS!$D:$J,6,FALSE)," "),IFERROR(VLOOKUP(AO3390,AuctionMapping2019SEP_LINES!$D:$K,7,FALSE)," "))</f>
        <v xml:space="preserve"> </v>
      </c>
      <c r="AG3390" t="str">
        <f>IF(H3390="XFMR",IFERROR(VLOOKUP(AP3390,AuctionMapping2019SEP_AUTOS!$D:$J,5,FALSE)," "),IFERROR(VLOOKUP(AO3390,AuctionMapping2019SEP_LINES!$D:$K,6,FALSE)," "))</f>
        <v xml:space="preserve"> </v>
      </c>
      <c r="AH3390" t="s">
        <v>5412</v>
      </c>
      <c r="AI3390" t="s">
        <v>6528</v>
      </c>
      <c r="AJ3390">
        <v>0.75800000000000001</v>
      </c>
      <c r="AK3390" t="s">
        <v>11384</v>
      </c>
      <c r="AL3390" t="s">
        <v>11384</v>
      </c>
      <c r="AM3390" s="2">
        <v>42746.758333333331</v>
      </c>
      <c r="AN3390" t="s">
        <v>13204</v>
      </c>
      <c r="AO3390" t="s">
        <v>15886</v>
      </c>
      <c r="AP3390" t="str">
        <f t="shared" si="52"/>
        <v>SWINDEL-OLINGR|SWINOLI1</v>
      </c>
    </row>
    <row r="3391" spans="1:42" x14ac:dyDescent="0.25">
      <c r="A3391" s="1">
        <v>3389</v>
      </c>
      <c r="B3391" t="s">
        <v>40</v>
      </c>
      <c r="D3391" t="str">
        <f>IF(H3391="XFMR",IFERROR(VLOOKUP(AP3391,AuctionMapping2019SEP_AUTOS!$D:$J,7,FALSE)," "),IFERROR(VLOOKUP(AO3391,AuctionMapping2019SEP_LINES!$D:$K,8,FALSE)," "))</f>
        <v xml:space="preserve"> </v>
      </c>
      <c r="E3391" t="s">
        <v>42</v>
      </c>
      <c r="F3391" t="s">
        <v>627</v>
      </c>
      <c r="G3391" s="2">
        <v>42746.413888888892</v>
      </c>
      <c r="H3391" t="s">
        <v>4031</v>
      </c>
      <c r="I3391" t="s">
        <v>4878</v>
      </c>
      <c r="K3391" t="str">
        <f>IF(H3391="XFMR",IFERROR(VLOOKUP(AP3391,AuctionMapping2019SEP_AUTOS!$D:$J,4,FALSE)," "),IFERROR(VLOOKUP(AO3391,AuctionMapping2019SEP_LINES!$D:$K,5,FALSE)," "))</f>
        <v xml:space="preserve"> </v>
      </c>
      <c r="L3391" t="str">
        <f>IF(H3391="XFMR",IFERROR(VLOOKUP(AP3391,AuctionMapping2019SEP_AUTOS!$D:$J,3,FALSE)," "),IFERROR(VLOOKUP(AO3391,AuctionMapping2019SEP_LINES!$D:$K,4,FALSE)," "))</f>
        <v xml:space="preserve"> </v>
      </c>
      <c r="M3391" t="s">
        <v>5344</v>
      </c>
      <c r="N3391" t="s">
        <v>6527</v>
      </c>
      <c r="O3391" t="s">
        <v>6530</v>
      </c>
      <c r="P3391">
        <v>138</v>
      </c>
      <c r="Q3391" t="s">
        <v>41</v>
      </c>
      <c r="R3391">
        <v>1.6E-2</v>
      </c>
      <c r="S3391" t="s">
        <v>41</v>
      </c>
      <c r="T3391" s="2">
        <v>42746.666666666657</v>
      </c>
      <c r="U3391">
        <v>0.33300000000000002</v>
      </c>
      <c r="V3391" s="2">
        <v>42746.333333333343</v>
      </c>
      <c r="W3391">
        <v>0.33300000000000002</v>
      </c>
      <c r="X3391" s="2">
        <v>42741.782453703701</v>
      </c>
      <c r="Y3391">
        <v>0.99</v>
      </c>
      <c r="Z3391">
        <v>-13.2</v>
      </c>
      <c r="AA3391" t="s">
        <v>4031</v>
      </c>
      <c r="AB3391" s="2">
        <v>42746.397916666669</v>
      </c>
      <c r="AC3391" t="s">
        <v>6785</v>
      </c>
      <c r="AD3391" t="s">
        <v>6787</v>
      </c>
      <c r="AE3391" t="s">
        <v>10004</v>
      </c>
      <c r="AF3391" t="str">
        <f>IF(H3391="XFMR",IFERROR(VLOOKUP(AP3391,AuctionMapping2019SEP_AUTOS!$D:$J,6,FALSE)," "),IFERROR(VLOOKUP(AO3391,AuctionMapping2019SEP_LINES!$D:$K,7,FALSE)," "))</f>
        <v xml:space="preserve"> </v>
      </c>
      <c r="AG3391" t="str">
        <f>IF(H3391="XFMR",IFERROR(VLOOKUP(AP3391,AuctionMapping2019SEP_AUTOS!$D:$J,5,FALSE)," "),IFERROR(VLOOKUP(AO3391,AuctionMapping2019SEP_LINES!$D:$K,6,FALSE)," "))</f>
        <v xml:space="preserve"> </v>
      </c>
      <c r="AH3391" t="s">
        <v>5183</v>
      </c>
      <c r="AI3391" t="s">
        <v>6527</v>
      </c>
      <c r="AJ3391">
        <v>1.6E-2</v>
      </c>
      <c r="AK3391" t="s">
        <v>11384</v>
      </c>
      <c r="AL3391" t="s">
        <v>11384</v>
      </c>
      <c r="AM3391" s="2">
        <v>42746.413888888892</v>
      </c>
      <c r="AN3391" t="s">
        <v>13205</v>
      </c>
      <c r="AO3391" t="s">
        <v>15887</v>
      </c>
      <c r="AP3391" t="str">
        <f t="shared" si="52"/>
        <v>MDLNE-GODRD|6460C</v>
      </c>
    </row>
    <row r="3392" spans="1:42" x14ac:dyDescent="0.25">
      <c r="A3392" s="1">
        <v>3390</v>
      </c>
      <c r="B3392" t="s">
        <v>41</v>
      </c>
      <c r="D3392" t="str">
        <f>IF(H3392="XFMR",IFERROR(VLOOKUP(AP3392,AuctionMapping2019SEP_AUTOS!$D:$J,7,FALSE)," "),IFERROR(VLOOKUP(AO3392,AuctionMapping2019SEP_LINES!$D:$K,8,FALSE)," "))</f>
        <v xml:space="preserve"> </v>
      </c>
      <c r="E3392" t="s">
        <v>42</v>
      </c>
      <c r="F3392" t="s">
        <v>629</v>
      </c>
      <c r="G3392" s="2">
        <v>42745.917118055557</v>
      </c>
      <c r="H3392" t="s">
        <v>4032</v>
      </c>
      <c r="I3392" t="s">
        <v>4878</v>
      </c>
      <c r="K3392" t="str">
        <f>IF(H3392="XFMR",IFERROR(VLOOKUP(AP3392,AuctionMapping2019SEP_AUTOS!$D:$J,4,FALSE)," "),IFERROR(VLOOKUP(AO3392,AuctionMapping2019SEP_LINES!$D:$K,5,FALSE)," "))</f>
        <v xml:space="preserve"> </v>
      </c>
      <c r="L3392" t="str">
        <f>IF(H3392="XFMR",IFERROR(VLOOKUP(AP3392,AuctionMapping2019SEP_AUTOS!$D:$J,3,FALSE)," "),IFERROR(VLOOKUP(AO3392,AuctionMapping2019SEP_LINES!$D:$K,4,FALSE)," "))</f>
        <v xml:space="preserve"> </v>
      </c>
      <c r="M3392" t="s">
        <v>5260</v>
      </c>
      <c r="N3392" t="s">
        <v>6529</v>
      </c>
      <c r="O3392" t="s">
        <v>6530</v>
      </c>
      <c r="P3392">
        <v>138</v>
      </c>
      <c r="Q3392" t="s">
        <v>41</v>
      </c>
      <c r="R3392">
        <v>7.5789999999999997</v>
      </c>
      <c r="S3392" t="s">
        <v>41</v>
      </c>
      <c r="T3392" s="2">
        <v>42752.498611111107</v>
      </c>
      <c r="U3392">
        <v>14.164999999999999</v>
      </c>
      <c r="V3392" s="2">
        <v>42738.333333333343</v>
      </c>
      <c r="W3392">
        <v>14.164999999999999</v>
      </c>
      <c r="X3392" s="2">
        <v>42716.539467592593</v>
      </c>
      <c r="Y3392">
        <v>0.93</v>
      </c>
      <c r="Z3392">
        <v>-3.86</v>
      </c>
      <c r="AA3392" t="s">
        <v>4032</v>
      </c>
      <c r="AB3392" s="2">
        <v>42738.338194444441</v>
      </c>
      <c r="AC3392" t="s">
        <v>6785</v>
      </c>
      <c r="AD3392" t="s">
        <v>6787</v>
      </c>
      <c r="AE3392" t="s">
        <v>10005</v>
      </c>
      <c r="AF3392" t="str">
        <f>IF(H3392="XFMR",IFERROR(VLOOKUP(AP3392,AuctionMapping2019SEP_AUTOS!$D:$J,6,FALSE)," "),IFERROR(VLOOKUP(AO3392,AuctionMapping2019SEP_LINES!$D:$K,7,FALSE)," "))</f>
        <v xml:space="preserve"> </v>
      </c>
      <c r="AG3392" t="str">
        <f>IF(H3392="XFMR",IFERROR(VLOOKUP(AP3392,AuctionMapping2019SEP_AUTOS!$D:$J,5,FALSE)," "),IFERROR(VLOOKUP(AO3392,AuctionMapping2019SEP_LINES!$D:$K,6,FALSE)," "))</f>
        <v xml:space="preserve"> </v>
      </c>
      <c r="AH3392" t="s">
        <v>5217</v>
      </c>
      <c r="AI3392" t="s">
        <v>6529</v>
      </c>
      <c r="AJ3392">
        <v>7.5789999999999997</v>
      </c>
      <c r="AK3392" t="s">
        <v>11384</v>
      </c>
      <c r="AL3392" t="s">
        <v>11384</v>
      </c>
      <c r="AM3392" s="2">
        <v>42745.917118055557</v>
      </c>
      <c r="AN3392" t="s">
        <v>11868</v>
      </c>
      <c r="AO3392" t="s">
        <v>14312</v>
      </c>
      <c r="AP3392" t="str">
        <f t="shared" si="52"/>
        <v>KENEDSW-HELENA|351T5401</v>
      </c>
    </row>
    <row r="3393" spans="1:42" x14ac:dyDescent="0.25">
      <c r="A3393" s="1">
        <v>3391</v>
      </c>
      <c r="B3393" t="s">
        <v>40</v>
      </c>
      <c r="D3393" t="str">
        <f>IF(H3393="XFMR",IFERROR(VLOOKUP(AP3393,AuctionMapping2019SEP_AUTOS!$D:$J,7,FALSE)," "),IFERROR(VLOOKUP(AO3393,AuctionMapping2019SEP_LINES!$D:$K,8,FALSE)," "))</f>
        <v xml:space="preserve"> </v>
      </c>
      <c r="E3393" t="s">
        <v>42</v>
      </c>
      <c r="F3393" t="s">
        <v>628</v>
      </c>
      <c r="G3393" s="2">
        <v>42743.929166666669</v>
      </c>
      <c r="H3393" t="s">
        <v>4033</v>
      </c>
      <c r="I3393" t="s">
        <v>4877</v>
      </c>
      <c r="K3393" t="str">
        <f>IF(H3393="XFMR",IFERROR(VLOOKUP(AP3393,AuctionMapping2019SEP_AUTOS!$D:$J,4,FALSE)," "),IFERROR(VLOOKUP(AO3393,AuctionMapping2019SEP_LINES!$D:$K,5,FALSE)," "))</f>
        <v xml:space="preserve"> </v>
      </c>
      <c r="L3393" t="str">
        <f>IF(H3393="XFMR",IFERROR(VLOOKUP(AP3393,AuctionMapping2019SEP_AUTOS!$D:$J,3,FALSE)," "),IFERROR(VLOOKUP(AO3393,AuctionMapping2019SEP_LINES!$D:$K,4,FALSE)," "))</f>
        <v xml:space="preserve"> </v>
      </c>
      <c r="M3393" t="s">
        <v>6246</v>
      </c>
      <c r="N3393" t="s">
        <v>6528</v>
      </c>
      <c r="O3393" t="s">
        <v>6530</v>
      </c>
      <c r="P3393">
        <v>345</v>
      </c>
      <c r="Q3393" t="s">
        <v>41</v>
      </c>
      <c r="R3393">
        <v>0.16</v>
      </c>
      <c r="S3393" t="s">
        <v>40</v>
      </c>
      <c r="T3393" s="2">
        <v>42744.708333333343</v>
      </c>
      <c r="U3393">
        <v>0.93900000000000006</v>
      </c>
      <c r="V3393" s="2">
        <v>42743.769444444442</v>
      </c>
      <c r="W3393">
        <v>0.93900000000000006</v>
      </c>
      <c r="X3393" s="2">
        <v>42743.801828703698</v>
      </c>
      <c r="AA3393" t="s">
        <v>4033</v>
      </c>
      <c r="AB3393" s="2">
        <v>42743.769444444442</v>
      </c>
      <c r="AC3393" t="s">
        <v>6785</v>
      </c>
      <c r="AD3393" t="s">
        <v>6788</v>
      </c>
      <c r="AE3393" t="s">
        <v>10006</v>
      </c>
      <c r="AF3393" t="str">
        <f>IF(H3393="XFMR",IFERROR(VLOOKUP(AP3393,AuctionMapping2019SEP_AUTOS!$D:$J,6,FALSE)," "),IFERROR(VLOOKUP(AO3393,AuctionMapping2019SEP_LINES!$D:$K,7,FALSE)," "))</f>
        <v xml:space="preserve"> </v>
      </c>
      <c r="AG3393" t="str">
        <f>IF(H3393="XFMR",IFERROR(VLOOKUP(AP3393,AuctionMapping2019SEP_AUTOS!$D:$J,5,FALSE)," "),IFERROR(VLOOKUP(AO3393,AuctionMapping2019SEP_LINES!$D:$K,6,FALSE)," "))</f>
        <v xml:space="preserve"> </v>
      </c>
      <c r="AJ3393">
        <v>0.16</v>
      </c>
      <c r="AK3393" t="s">
        <v>11385</v>
      </c>
      <c r="AL3393" t="s">
        <v>11385</v>
      </c>
      <c r="AM3393" s="2">
        <v>42743.929166666669</v>
      </c>
      <c r="AN3393" t="s">
        <v>13206</v>
      </c>
      <c r="AO3393" t="s">
        <v>15888</v>
      </c>
      <c r="AP3393" t="str">
        <f t="shared" si="52"/>
        <v>TNP_ONE|TNP1GSU2</v>
      </c>
    </row>
    <row r="3394" spans="1:42" x14ac:dyDescent="0.25">
      <c r="A3394" s="1">
        <v>3392</v>
      </c>
      <c r="B3394" t="s">
        <v>40</v>
      </c>
      <c r="D3394" t="str">
        <f>IF(H3394="XFMR",IFERROR(VLOOKUP(AP3394,AuctionMapping2019SEP_AUTOS!$D:$J,7,FALSE)," "),IFERROR(VLOOKUP(AO3394,AuctionMapping2019SEP_LINES!$D:$K,8,FALSE)," "))</f>
        <v xml:space="preserve"> </v>
      </c>
      <c r="E3394" t="s">
        <v>42</v>
      </c>
      <c r="F3394" t="s">
        <v>628</v>
      </c>
      <c r="G3394" s="2">
        <v>42743.929166666669</v>
      </c>
      <c r="H3394" t="s">
        <v>4034</v>
      </c>
      <c r="I3394" t="s">
        <v>4877</v>
      </c>
      <c r="K3394" t="str">
        <f>IF(H3394="XFMR",IFERROR(VLOOKUP(AP3394,AuctionMapping2019SEP_AUTOS!$D:$J,4,FALSE)," "),IFERROR(VLOOKUP(AO3394,AuctionMapping2019SEP_LINES!$D:$K,5,FALSE)," "))</f>
        <v xml:space="preserve"> </v>
      </c>
      <c r="L3394" t="str">
        <f>IF(H3394="XFMR",IFERROR(VLOOKUP(AP3394,AuctionMapping2019SEP_AUTOS!$D:$J,3,FALSE)," "),IFERROR(VLOOKUP(AO3394,AuctionMapping2019SEP_LINES!$D:$K,4,FALSE)," "))</f>
        <v xml:space="preserve"> </v>
      </c>
      <c r="M3394" t="s">
        <v>6246</v>
      </c>
      <c r="N3394" t="s">
        <v>6528</v>
      </c>
      <c r="O3394" t="s">
        <v>6530</v>
      </c>
      <c r="P3394">
        <v>345</v>
      </c>
      <c r="Q3394" t="s">
        <v>41</v>
      </c>
      <c r="R3394">
        <v>0.16</v>
      </c>
      <c r="S3394" t="s">
        <v>40</v>
      </c>
      <c r="T3394" s="2">
        <v>42744.708333333343</v>
      </c>
      <c r="U3394">
        <v>0.93900000000000006</v>
      </c>
      <c r="V3394" s="2">
        <v>42743.769444444442</v>
      </c>
      <c r="W3394">
        <v>0.93900000000000006</v>
      </c>
      <c r="X3394" s="2">
        <v>42743.801828703698</v>
      </c>
      <c r="AA3394" t="s">
        <v>4034</v>
      </c>
      <c r="AB3394" s="2">
        <v>42743.769444444442</v>
      </c>
      <c r="AC3394" t="s">
        <v>6785</v>
      </c>
      <c r="AD3394" t="s">
        <v>6788</v>
      </c>
      <c r="AE3394" t="s">
        <v>10006</v>
      </c>
      <c r="AF3394" t="str">
        <f>IF(H3394="XFMR",IFERROR(VLOOKUP(AP3394,AuctionMapping2019SEP_AUTOS!$D:$J,6,FALSE)," "),IFERROR(VLOOKUP(AO3394,AuctionMapping2019SEP_LINES!$D:$K,7,FALSE)," "))</f>
        <v xml:space="preserve"> </v>
      </c>
      <c r="AG3394" t="str">
        <f>IF(H3394="XFMR",IFERROR(VLOOKUP(AP3394,AuctionMapping2019SEP_AUTOS!$D:$J,5,FALSE)," "),IFERROR(VLOOKUP(AO3394,AuctionMapping2019SEP_LINES!$D:$K,6,FALSE)," "))</f>
        <v xml:space="preserve"> </v>
      </c>
      <c r="AJ3394">
        <v>0.16</v>
      </c>
      <c r="AK3394" t="s">
        <v>11385</v>
      </c>
      <c r="AL3394" t="s">
        <v>11385</v>
      </c>
      <c r="AM3394" s="2">
        <v>42743.929166666669</v>
      </c>
      <c r="AN3394" t="s">
        <v>13206</v>
      </c>
      <c r="AO3394" t="s">
        <v>14586</v>
      </c>
      <c r="AP3394" t="str">
        <f t="shared" si="52"/>
        <v>TNP_ONE|GSU2</v>
      </c>
    </row>
    <row r="3395" spans="1:42" x14ac:dyDescent="0.25">
      <c r="A3395" s="1">
        <v>3393</v>
      </c>
      <c r="B3395" t="s">
        <v>40</v>
      </c>
      <c r="D3395" t="str">
        <f>IF(H3395="XFMR",IFERROR(VLOOKUP(AP3395,AuctionMapping2019SEP_AUTOS!$D:$J,7,FALSE)," "),IFERROR(VLOOKUP(AO3395,AuctionMapping2019SEP_LINES!$D:$K,8,FALSE)," "))</f>
        <v xml:space="preserve"> </v>
      </c>
      <c r="E3395" t="s">
        <v>42</v>
      </c>
      <c r="F3395" t="s">
        <v>625</v>
      </c>
      <c r="G3395" s="2">
        <v>42739.000694444447</v>
      </c>
      <c r="H3395" t="s">
        <v>4035</v>
      </c>
      <c r="I3395" t="s">
        <v>4877</v>
      </c>
      <c r="K3395" t="str">
        <f>IF(H3395="XFMR",IFERROR(VLOOKUP(AP3395,AuctionMapping2019SEP_AUTOS!$D:$J,4,FALSE)," "),IFERROR(VLOOKUP(AO3395,AuctionMapping2019SEP_LINES!$D:$K,5,FALSE)," "))</f>
        <v xml:space="preserve"> </v>
      </c>
      <c r="L3395" t="str">
        <f>IF(H3395="XFMR",IFERROR(VLOOKUP(AP3395,AuctionMapping2019SEP_AUTOS!$D:$J,3,FALSE)," "),IFERROR(VLOOKUP(AO3395,AuctionMapping2019SEP_LINES!$D:$K,4,FALSE)," "))</f>
        <v xml:space="preserve"> </v>
      </c>
      <c r="M3395" t="s">
        <v>5322</v>
      </c>
      <c r="N3395" t="s">
        <v>6529</v>
      </c>
      <c r="O3395" t="s">
        <v>6530</v>
      </c>
      <c r="P3395">
        <v>345</v>
      </c>
      <c r="Q3395" t="s">
        <v>41</v>
      </c>
      <c r="R3395">
        <v>1E-3</v>
      </c>
      <c r="S3395" t="s">
        <v>41</v>
      </c>
      <c r="T3395" s="2">
        <v>42739.000694444447</v>
      </c>
      <c r="U3395">
        <v>1E-3</v>
      </c>
      <c r="V3395" s="2">
        <v>42739</v>
      </c>
      <c r="W3395">
        <v>1E-3</v>
      </c>
      <c r="X3395" s="2">
        <v>42648.574490740742</v>
      </c>
      <c r="Y3395">
        <v>0.97</v>
      </c>
      <c r="Z3395">
        <v>-8.4700000000000006</v>
      </c>
      <c r="AA3395" t="s">
        <v>4035</v>
      </c>
      <c r="AB3395" s="2">
        <v>42739</v>
      </c>
      <c r="AC3395" t="s">
        <v>6785</v>
      </c>
      <c r="AD3395" t="s">
        <v>6787</v>
      </c>
      <c r="AE3395" t="s">
        <v>10007</v>
      </c>
      <c r="AF3395" t="str">
        <f>IF(H3395="XFMR",IFERROR(VLOOKUP(AP3395,AuctionMapping2019SEP_AUTOS!$D:$J,6,FALSE)," "),IFERROR(VLOOKUP(AO3395,AuctionMapping2019SEP_LINES!$D:$K,7,FALSE)," "))</f>
        <v xml:space="preserve"> </v>
      </c>
      <c r="AG3395" t="str">
        <f>IF(H3395="XFMR",IFERROR(VLOOKUP(AP3395,AuctionMapping2019SEP_AUTOS!$D:$J,5,FALSE)," "),IFERROR(VLOOKUP(AO3395,AuctionMapping2019SEP_LINES!$D:$K,6,FALSE)," "))</f>
        <v xml:space="preserve"> </v>
      </c>
      <c r="AJ3395">
        <v>1E-3</v>
      </c>
      <c r="AK3395" t="s">
        <v>11384</v>
      </c>
      <c r="AL3395" t="s">
        <v>11384</v>
      </c>
      <c r="AM3395" s="2">
        <v>42739.000694444447</v>
      </c>
      <c r="AN3395" t="s">
        <v>11939</v>
      </c>
      <c r="AO3395" t="s">
        <v>14727</v>
      </c>
      <c r="AP3395" t="str">
        <f t="shared" ref="AP3395:AP3458" si="53">AN3395&amp;"|"&amp;AO3395</f>
        <v>LYTTON_S|AT3H</v>
      </c>
    </row>
    <row r="3396" spans="1:42" x14ac:dyDescent="0.25">
      <c r="A3396" s="1">
        <v>3394</v>
      </c>
      <c r="B3396" t="s">
        <v>40</v>
      </c>
      <c r="D3396" t="str">
        <f>IF(H3396="XFMR",IFERROR(VLOOKUP(AP3396,AuctionMapping2019SEP_AUTOS!$D:$J,7,FALSE)," "),IFERROR(VLOOKUP(AO3396,AuctionMapping2019SEP_LINES!$D:$K,8,FALSE)," "))</f>
        <v xml:space="preserve"> </v>
      </c>
      <c r="E3396" t="s">
        <v>42</v>
      </c>
      <c r="F3396" t="s">
        <v>625</v>
      </c>
      <c r="G3396" s="2">
        <v>42739.000694444447</v>
      </c>
      <c r="H3396" t="s">
        <v>4036</v>
      </c>
      <c r="I3396" t="s">
        <v>4877</v>
      </c>
      <c r="K3396" t="str">
        <f>IF(H3396="XFMR",IFERROR(VLOOKUP(AP3396,AuctionMapping2019SEP_AUTOS!$D:$J,4,FALSE)," "),IFERROR(VLOOKUP(AO3396,AuctionMapping2019SEP_LINES!$D:$K,5,FALSE)," "))</f>
        <v xml:space="preserve"> </v>
      </c>
      <c r="L3396" t="str">
        <f>IF(H3396="XFMR",IFERROR(VLOOKUP(AP3396,AuctionMapping2019SEP_AUTOS!$D:$J,3,FALSE)," "),IFERROR(VLOOKUP(AO3396,AuctionMapping2019SEP_LINES!$D:$K,4,FALSE)," "))</f>
        <v xml:space="preserve"> </v>
      </c>
      <c r="M3396" t="s">
        <v>5322</v>
      </c>
      <c r="N3396" t="s">
        <v>6529</v>
      </c>
      <c r="O3396" t="s">
        <v>6530</v>
      </c>
      <c r="P3396">
        <v>138</v>
      </c>
      <c r="Q3396" t="s">
        <v>41</v>
      </c>
      <c r="R3396">
        <v>1E-3</v>
      </c>
      <c r="S3396" t="s">
        <v>41</v>
      </c>
      <c r="T3396" s="2">
        <v>42739.000694444447</v>
      </c>
      <c r="U3396">
        <v>1E-3</v>
      </c>
      <c r="V3396" s="2">
        <v>42739</v>
      </c>
      <c r="W3396">
        <v>1E-3</v>
      </c>
      <c r="X3396" s="2">
        <v>42648.574490740742</v>
      </c>
      <c r="Y3396">
        <v>0.98</v>
      </c>
      <c r="Z3396">
        <v>-11.64</v>
      </c>
      <c r="AA3396" t="s">
        <v>4036</v>
      </c>
      <c r="AB3396" s="2">
        <v>42739</v>
      </c>
      <c r="AC3396" t="s">
        <v>6785</v>
      </c>
      <c r="AD3396" t="s">
        <v>6787</v>
      </c>
      <c r="AE3396" t="s">
        <v>10008</v>
      </c>
      <c r="AF3396" t="str">
        <f>IF(H3396="XFMR",IFERROR(VLOOKUP(AP3396,AuctionMapping2019SEP_AUTOS!$D:$J,6,FALSE)," "),IFERROR(VLOOKUP(AO3396,AuctionMapping2019SEP_LINES!$D:$K,7,FALSE)," "))</f>
        <v xml:space="preserve"> </v>
      </c>
      <c r="AG3396" t="str">
        <f>IF(H3396="XFMR",IFERROR(VLOOKUP(AP3396,AuctionMapping2019SEP_AUTOS!$D:$J,5,FALSE)," "),IFERROR(VLOOKUP(AO3396,AuctionMapping2019SEP_LINES!$D:$K,6,FALSE)," "))</f>
        <v xml:space="preserve"> </v>
      </c>
      <c r="AJ3396">
        <v>1E-3</v>
      </c>
      <c r="AK3396" t="s">
        <v>11384</v>
      </c>
      <c r="AL3396" t="s">
        <v>11384</v>
      </c>
      <c r="AM3396" s="2">
        <v>42739.000694444447</v>
      </c>
      <c r="AN3396" t="s">
        <v>11939</v>
      </c>
      <c r="AO3396" t="s">
        <v>14278</v>
      </c>
      <c r="AP3396" t="str">
        <f t="shared" si="53"/>
        <v>LYTTON_S|AT3L</v>
      </c>
    </row>
    <row r="3397" spans="1:42" x14ac:dyDescent="0.25">
      <c r="A3397" s="1">
        <v>3395</v>
      </c>
      <c r="B3397" t="s">
        <v>40</v>
      </c>
      <c r="D3397" t="str">
        <f>IF(H3397="XFMR",IFERROR(VLOOKUP(AP3397,AuctionMapping2019SEP_AUTOS!$D:$J,7,FALSE)," "),IFERROR(VLOOKUP(AO3397,AuctionMapping2019SEP_LINES!$D:$K,8,FALSE)," "))</f>
        <v xml:space="preserve"> </v>
      </c>
      <c r="E3397" t="s">
        <v>42</v>
      </c>
      <c r="F3397" t="s">
        <v>625</v>
      </c>
      <c r="G3397" s="2">
        <v>42739.000694444447</v>
      </c>
      <c r="H3397" t="s">
        <v>4037</v>
      </c>
      <c r="I3397" t="s">
        <v>4877</v>
      </c>
      <c r="K3397" t="str">
        <f>IF(H3397="XFMR",IFERROR(VLOOKUP(AP3397,AuctionMapping2019SEP_AUTOS!$D:$J,4,FALSE)," "),IFERROR(VLOOKUP(AO3397,AuctionMapping2019SEP_LINES!$D:$K,5,FALSE)," "))</f>
        <v xml:space="preserve"> </v>
      </c>
      <c r="L3397" t="str">
        <f>IF(H3397="XFMR",IFERROR(VLOOKUP(AP3397,AuctionMapping2019SEP_AUTOS!$D:$J,3,FALSE)," "),IFERROR(VLOOKUP(AO3397,AuctionMapping2019SEP_LINES!$D:$K,4,FALSE)," "))</f>
        <v xml:space="preserve"> </v>
      </c>
      <c r="M3397" t="s">
        <v>5322</v>
      </c>
      <c r="N3397" t="s">
        <v>6529</v>
      </c>
      <c r="O3397" t="s">
        <v>6530</v>
      </c>
      <c r="P3397">
        <v>13</v>
      </c>
      <c r="Q3397" t="s">
        <v>41</v>
      </c>
      <c r="R3397">
        <v>1E-3</v>
      </c>
      <c r="S3397" t="s">
        <v>41</v>
      </c>
      <c r="T3397" s="2">
        <v>42739.000694444447</v>
      </c>
      <c r="U3397">
        <v>1E-3</v>
      </c>
      <c r="V3397" s="2">
        <v>42739</v>
      </c>
      <c r="W3397">
        <v>1E-3</v>
      </c>
      <c r="X3397" s="2">
        <v>42648.574490740742</v>
      </c>
      <c r="Y3397">
        <v>0.97</v>
      </c>
      <c r="Z3397">
        <v>-9.2200000000000006</v>
      </c>
      <c r="AA3397" t="s">
        <v>4037</v>
      </c>
      <c r="AB3397" s="2">
        <v>42739</v>
      </c>
      <c r="AC3397" t="s">
        <v>6785</v>
      </c>
      <c r="AD3397" t="s">
        <v>6787</v>
      </c>
      <c r="AE3397" t="s">
        <v>10009</v>
      </c>
      <c r="AF3397" t="str">
        <f>IF(H3397="XFMR",IFERROR(VLOOKUP(AP3397,AuctionMapping2019SEP_AUTOS!$D:$J,6,FALSE)," "),IFERROR(VLOOKUP(AO3397,AuctionMapping2019SEP_LINES!$D:$K,7,FALSE)," "))</f>
        <v xml:space="preserve"> </v>
      </c>
      <c r="AG3397" t="str">
        <f>IF(H3397="XFMR",IFERROR(VLOOKUP(AP3397,AuctionMapping2019SEP_AUTOS!$D:$J,5,FALSE)," "),IFERROR(VLOOKUP(AO3397,AuctionMapping2019SEP_LINES!$D:$K,6,FALSE)," "))</f>
        <v xml:space="preserve"> </v>
      </c>
      <c r="AJ3397">
        <v>1E-3</v>
      </c>
      <c r="AK3397" t="s">
        <v>11384</v>
      </c>
      <c r="AL3397" t="s">
        <v>11384</v>
      </c>
      <c r="AM3397" s="2">
        <v>42739.000694444447</v>
      </c>
      <c r="AN3397" t="s">
        <v>11939</v>
      </c>
      <c r="AO3397" t="s">
        <v>14726</v>
      </c>
      <c r="AP3397" t="str">
        <f t="shared" si="53"/>
        <v>LYTTON_S|AT3T</v>
      </c>
    </row>
    <row r="3398" spans="1:42" x14ac:dyDescent="0.25">
      <c r="A3398" s="1">
        <v>3396</v>
      </c>
      <c r="B3398" t="s">
        <v>41</v>
      </c>
      <c r="D3398" t="str">
        <f>IF(H3398="XFMR",IFERROR(VLOOKUP(AP3398,AuctionMapping2019SEP_AUTOS!$D:$J,7,FALSE)," "),IFERROR(VLOOKUP(AO3398,AuctionMapping2019SEP_LINES!$D:$K,8,FALSE)," "))</f>
        <v>2</v>
      </c>
      <c r="E3398" t="s">
        <v>42</v>
      </c>
      <c r="F3398" t="s">
        <v>625</v>
      </c>
      <c r="H3398" t="s">
        <v>4038</v>
      </c>
      <c r="I3398" t="s">
        <v>4878</v>
      </c>
      <c r="K3398" t="str">
        <f>IF(H3398="XFMR",IFERROR(VLOOKUP(AP3398,AuctionMapping2019SEP_AUTOS!$D:$J,4,FALSE)," "),IFERROR(VLOOKUP(AO3398,AuctionMapping2019SEP_LINES!$D:$K,5,FALSE)," "))</f>
        <v>TORTUGA4A</v>
      </c>
      <c r="L3398">
        <f>IF(H3398="XFMR",IFERROR(VLOOKUP(AP3398,AuctionMapping2019SEP_AUTOS!$D:$J,3,FALSE)," "),IFERROR(VLOOKUP(AO3398,AuctionMapping2019SEP_LINES!$D:$K,4,FALSE)," "))</f>
        <v>8168</v>
      </c>
      <c r="M3398" t="s">
        <v>6049</v>
      </c>
      <c r="N3398" t="s">
        <v>6529</v>
      </c>
      <c r="O3398" t="s">
        <v>6530</v>
      </c>
      <c r="P3398">
        <v>138</v>
      </c>
      <c r="Q3398" t="s">
        <v>41</v>
      </c>
      <c r="R3398">
        <v>90.042000000000002</v>
      </c>
      <c r="S3398" t="s">
        <v>40</v>
      </c>
      <c r="T3398" s="2">
        <v>43698.625</v>
      </c>
      <c r="U3398">
        <v>90.042000000000002</v>
      </c>
      <c r="V3398" s="2">
        <v>43376</v>
      </c>
      <c r="W3398">
        <v>322.625</v>
      </c>
      <c r="X3398" s="2">
        <v>43368.421354166669</v>
      </c>
      <c r="AA3398" t="s">
        <v>4038</v>
      </c>
      <c r="AB3398" s="2">
        <v>43376</v>
      </c>
      <c r="AC3398" t="s">
        <v>6786</v>
      </c>
      <c r="AD3398" t="s">
        <v>6788</v>
      </c>
      <c r="AE3398" t="s">
        <v>10010</v>
      </c>
      <c r="AF3398" t="str">
        <f>IF(H3398="XFMR",IFERROR(VLOOKUP(AP3398,AuctionMapping2019SEP_AUTOS!$D:$J,6,FALSE)," "),IFERROR(VLOOKUP(AO3398,AuctionMapping2019SEP_LINES!$D:$K,7,FALSE)," "))</f>
        <v>JUMBO4B</v>
      </c>
      <c r="AG3398">
        <f>IF(H3398="XFMR",IFERROR(VLOOKUP(AP3398,AuctionMapping2019SEP_AUTOS!$D:$J,5,FALSE)," "),IFERROR(VLOOKUP(AO3398,AuctionMapping2019SEP_LINES!$D:$K,6,FALSE)," "))</f>
        <v>80141</v>
      </c>
      <c r="AH3398" t="s">
        <v>11189</v>
      </c>
      <c r="AI3398" t="s">
        <v>6529</v>
      </c>
      <c r="AJ3398">
        <v>317.42700000000002</v>
      </c>
      <c r="AK3398" t="s">
        <v>11385</v>
      </c>
      <c r="AL3398" t="s">
        <v>11387</v>
      </c>
      <c r="AM3398" s="2">
        <v>43691.625532407408</v>
      </c>
      <c r="AN3398" t="s">
        <v>12880</v>
      </c>
      <c r="AO3398" t="s">
        <v>15889</v>
      </c>
      <c r="AP3398" t="str">
        <f t="shared" si="53"/>
        <v>TORTUGA-JUMBO|JUMBOTORTUG21</v>
      </c>
    </row>
    <row r="3399" spans="1:42" x14ac:dyDescent="0.25">
      <c r="A3399" s="1">
        <v>3397</v>
      </c>
      <c r="B3399" t="s">
        <v>41</v>
      </c>
      <c r="D3399" t="str">
        <f>IF(H3399="XFMR",IFERROR(VLOOKUP(AP3399,AuctionMapping2019SEP_AUTOS!$D:$J,7,FALSE)," "),IFERROR(VLOOKUP(AO3399,AuctionMapping2019SEP_LINES!$D:$K,8,FALSE)," "))</f>
        <v>1</v>
      </c>
      <c r="E3399" t="s">
        <v>42</v>
      </c>
      <c r="F3399" t="s">
        <v>625</v>
      </c>
      <c r="H3399" t="s">
        <v>4039</v>
      </c>
      <c r="I3399" t="s">
        <v>4878</v>
      </c>
      <c r="K3399" t="str">
        <f>IF(H3399="XFMR",IFERROR(VLOOKUP(AP3399,AuctionMapping2019SEP_AUTOS!$D:$J,4,FALSE)," "),IFERROR(VLOOKUP(AO3399,AuctionMapping2019SEP_LINES!$D:$K,5,FALSE)," "))</f>
        <v>TNBLNGLEAT1</v>
      </c>
      <c r="L3399">
        <f>IF(H3399="XFMR",IFERROR(VLOOKUP(AP3399,AuctionMapping2019SEP_AUTOS!$D:$J,3,FALSE)," "),IFERROR(VLOOKUP(AO3399,AuctionMapping2019SEP_LINES!$D:$K,4,FALSE)," "))</f>
        <v>38121</v>
      </c>
      <c r="M3399" t="s">
        <v>6235</v>
      </c>
      <c r="N3399" t="s">
        <v>6527</v>
      </c>
      <c r="O3399" t="s">
        <v>6530</v>
      </c>
      <c r="P3399">
        <v>138</v>
      </c>
      <c r="Q3399" t="s">
        <v>40</v>
      </c>
      <c r="R3399">
        <v>27</v>
      </c>
      <c r="S3399" t="s">
        <v>40</v>
      </c>
      <c r="T3399" s="2">
        <v>43738.791666666657</v>
      </c>
      <c r="U3399">
        <v>27</v>
      </c>
      <c r="V3399" s="2">
        <v>43439</v>
      </c>
      <c r="W3399">
        <v>299.75</v>
      </c>
      <c r="X3399" s="2">
        <v>43354.37195601852</v>
      </c>
      <c r="AA3399" t="s">
        <v>4039</v>
      </c>
      <c r="AB3399" s="2">
        <v>43439</v>
      </c>
      <c r="AC3399" t="s">
        <v>6786</v>
      </c>
      <c r="AD3399" t="s">
        <v>6788</v>
      </c>
      <c r="AE3399" t="s">
        <v>10011</v>
      </c>
      <c r="AF3399" t="str">
        <f>IF(H3399="XFMR",IFERROR(VLOOKUP(AP3399,AuctionMapping2019SEP_AUTOS!$D:$J,6,FALSE)," "),IFERROR(VLOOKUP(AO3399,AuctionMapping2019SEP_LINES!$D:$K,7,FALSE)," "))</f>
        <v>TNFAULKNER1</v>
      </c>
      <c r="AG3399">
        <f>IF(H3399="XFMR",IFERROR(VLOOKUP(AP3399,AuctionMapping2019SEP_AUTOS!$D:$J,5,FALSE)," "),IFERROR(VLOOKUP(AO3399,AuctionMapping2019SEP_LINES!$D:$K,6,FALSE)," "))</f>
        <v>38124</v>
      </c>
      <c r="AH3399" t="s">
        <v>11266</v>
      </c>
      <c r="AJ3399">
        <v>254.386</v>
      </c>
      <c r="AK3399" t="s">
        <v>11385</v>
      </c>
      <c r="AL3399" t="s">
        <v>11387</v>
      </c>
      <c r="AM3399" s="2">
        <v>43677.58384259259</v>
      </c>
      <c r="AN3399" t="s">
        <v>13207</v>
      </c>
      <c r="AO3399" t="s">
        <v>15890</v>
      </c>
      <c r="AP3399" t="str">
        <f t="shared" si="53"/>
        <v>FAULKNER-BLNGSLET|138BLTFAL1</v>
      </c>
    </row>
    <row r="3400" spans="1:42" x14ac:dyDescent="0.25">
      <c r="A3400" s="1">
        <v>3398</v>
      </c>
      <c r="B3400" t="s">
        <v>40</v>
      </c>
      <c r="D3400" t="str">
        <f>IF(H3400="XFMR",IFERROR(VLOOKUP(AP3400,AuctionMapping2019SEP_AUTOS!$D:$J,7,FALSE)," "),IFERROR(VLOOKUP(AO3400,AuctionMapping2019SEP_LINES!$D:$K,8,FALSE)," "))</f>
        <v xml:space="preserve"> </v>
      </c>
      <c r="E3400" t="s">
        <v>42</v>
      </c>
      <c r="F3400" t="s">
        <v>625</v>
      </c>
      <c r="G3400" s="2">
        <v>43646.75</v>
      </c>
      <c r="H3400" t="s">
        <v>4040</v>
      </c>
      <c r="I3400" t="s">
        <v>4878</v>
      </c>
      <c r="K3400" t="str">
        <f>IF(H3400="XFMR",IFERROR(VLOOKUP(AP3400,AuctionMapping2019SEP_AUTOS!$D:$J,4,FALSE)," "),IFERROR(VLOOKUP(AO3400,AuctionMapping2019SEP_LINES!$D:$K,5,FALSE)," "))</f>
        <v xml:space="preserve"> </v>
      </c>
      <c r="L3400" t="str">
        <f>IF(H3400="XFMR",IFERROR(VLOOKUP(AP3400,AuctionMapping2019SEP_AUTOS!$D:$J,3,FALSE)," "),IFERROR(VLOOKUP(AO3400,AuctionMapping2019SEP_LINES!$D:$K,4,FALSE)," "))</f>
        <v xml:space="preserve"> </v>
      </c>
      <c r="M3400" t="s">
        <v>5070</v>
      </c>
      <c r="N3400" t="s">
        <v>6528</v>
      </c>
      <c r="O3400" t="s">
        <v>6530</v>
      </c>
      <c r="P3400">
        <v>138</v>
      </c>
      <c r="Q3400" t="s">
        <v>41</v>
      </c>
      <c r="R3400">
        <v>83.042000000000002</v>
      </c>
      <c r="S3400" t="s">
        <v>40</v>
      </c>
      <c r="T3400" s="2">
        <v>43646.75</v>
      </c>
      <c r="U3400">
        <v>83.042000000000002</v>
      </c>
      <c r="V3400" s="2">
        <v>43383</v>
      </c>
      <c r="W3400">
        <v>263.75</v>
      </c>
      <c r="X3400" s="2">
        <v>43375.41883101852</v>
      </c>
      <c r="AA3400" t="s">
        <v>4040</v>
      </c>
      <c r="AB3400" s="2">
        <v>43383</v>
      </c>
      <c r="AC3400" t="s">
        <v>6785</v>
      </c>
      <c r="AD3400" t="s">
        <v>6788</v>
      </c>
      <c r="AE3400" t="s">
        <v>10012</v>
      </c>
      <c r="AF3400" t="str">
        <f>IF(H3400="XFMR",IFERROR(VLOOKUP(AP3400,AuctionMapping2019SEP_AUTOS!$D:$J,6,FALSE)," "),IFERROR(VLOOKUP(AO3400,AuctionMapping2019SEP_LINES!$D:$K,7,FALSE)," "))</f>
        <v xml:space="preserve"> </v>
      </c>
      <c r="AG3400" t="str">
        <f>IF(H3400="XFMR",IFERROR(VLOOKUP(AP3400,AuctionMapping2019SEP_AUTOS!$D:$J,5,FALSE)," "),IFERROR(VLOOKUP(AO3400,AuctionMapping2019SEP_LINES!$D:$K,6,FALSE)," "))</f>
        <v xml:space="preserve"> </v>
      </c>
      <c r="AH3400" t="s">
        <v>5733</v>
      </c>
      <c r="AI3400" t="s">
        <v>6528</v>
      </c>
      <c r="AJ3400">
        <v>263.75</v>
      </c>
      <c r="AK3400" t="s">
        <v>11385</v>
      </c>
      <c r="AL3400" t="s">
        <v>11387</v>
      </c>
      <c r="AM3400" s="2">
        <v>43646.75</v>
      </c>
      <c r="AN3400" t="s">
        <v>12538</v>
      </c>
      <c r="AO3400" t="s">
        <v>15891</v>
      </c>
      <c r="AP3400" t="str">
        <f t="shared" si="53"/>
        <v>CRSCN-MLDR2|1435B</v>
      </c>
    </row>
    <row r="3401" spans="1:42" x14ac:dyDescent="0.25">
      <c r="A3401" s="1">
        <v>3399</v>
      </c>
      <c r="B3401" t="s">
        <v>40</v>
      </c>
      <c r="D3401" t="str">
        <f>IF(H3401="XFMR",IFERROR(VLOOKUP(AP3401,AuctionMapping2019SEP_AUTOS!$D:$J,7,FALSE)," "),IFERROR(VLOOKUP(AO3401,AuctionMapping2019SEP_LINES!$D:$K,8,FALSE)," "))</f>
        <v xml:space="preserve"> </v>
      </c>
      <c r="E3401" t="s">
        <v>42</v>
      </c>
      <c r="F3401" t="s">
        <v>625</v>
      </c>
      <c r="G3401" s="2">
        <v>43616.708333333343</v>
      </c>
      <c r="H3401" t="s">
        <v>4041</v>
      </c>
      <c r="I3401" t="s">
        <v>4878</v>
      </c>
      <c r="K3401" t="str">
        <f>IF(H3401="XFMR",IFERROR(VLOOKUP(AP3401,AuctionMapping2019SEP_AUTOS!$D:$J,4,FALSE)," "),IFERROR(VLOOKUP(AO3401,AuctionMapping2019SEP_LINES!$D:$K,5,FALSE)," "))</f>
        <v xml:space="preserve"> </v>
      </c>
      <c r="L3401" t="str">
        <f>IF(H3401="XFMR",IFERROR(VLOOKUP(AP3401,AuctionMapping2019SEP_AUTOS!$D:$J,3,FALSE)," "),IFERROR(VLOOKUP(AO3401,AuctionMapping2019SEP_LINES!$D:$K,4,FALSE)," "))</f>
        <v xml:space="preserve"> </v>
      </c>
      <c r="M3401" t="s">
        <v>6247</v>
      </c>
      <c r="O3401" t="s">
        <v>6530</v>
      </c>
      <c r="P3401">
        <v>138</v>
      </c>
      <c r="Q3401" t="s">
        <v>41</v>
      </c>
      <c r="R3401">
        <v>214.041</v>
      </c>
      <c r="S3401" t="s">
        <v>41</v>
      </c>
      <c r="T3401" s="2">
        <v>43616.958333333343</v>
      </c>
      <c r="U3401">
        <v>214.041</v>
      </c>
      <c r="V3401" s="2">
        <v>43252.000694444447</v>
      </c>
      <c r="W3401">
        <v>364.95800000000003</v>
      </c>
      <c r="X3401" s="2">
        <v>43181.46292824074</v>
      </c>
      <c r="Y3401">
        <v>0.97</v>
      </c>
      <c r="Z3401">
        <v>-7.78</v>
      </c>
      <c r="AA3401" t="s">
        <v>4041</v>
      </c>
      <c r="AB3401" s="2">
        <v>43252.000694444447</v>
      </c>
      <c r="AC3401" t="s">
        <v>6785</v>
      </c>
      <c r="AD3401" t="s">
        <v>6787</v>
      </c>
      <c r="AE3401" t="s">
        <v>10013</v>
      </c>
      <c r="AF3401" t="str">
        <f>IF(H3401="XFMR",IFERROR(VLOOKUP(AP3401,AuctionMapping2019SEP_AUTOS!$D:$J,6,FALSE)," "),IFERROR(VLOOKUP(AO3401,AuctionMapping2019SEP_LINES!$D:$K,7,FALSE)," "))</f>
        <v xml:space="preserve"> </v>
      </c>
      <c r="AG3401" t="str">
        <f>IF(H3401="XFMR",IFERROR(VLOOKUP(AP3401,AuctionMapping2019SEP_AUTOS!$D:$J,5,FALSE)," "),IFERROR(VLOOKUP(AO3401,AuctionMapping2019SEP_LINES!$D:$K,6,FALSE)," "))</f>
        <v xml:space="preserve"> </v>
      </c>
      <c r="AH3401" t="s">
        <v>6261</v>
      </c>
      <c r="AJ3401">
        <v>364.70800000000003</v>
      </c>
      <c r="AK3401" t="s">
        <v>11384</v>
      </c>
      <c r="AL3401" t="s">
        <v>11384</v>
      </c>
      <c r="AM3401" s="2">
        <v>43616.708333333343</v>
      </c>
      <c r="AN3401" t="s">
        <v>13208</v>
      </c>
      <c r="AO3401" t="s">
        <v>15892</v>
      </c>
      <c r="AP3401" t="str">
        <f t="shared" si="53"/>
        <v>NQUIN_RC-WLNDSSRC|QNWSRCWS</v>
      </c>
    </row>
    <row r="3402" spans="1:42" x14ac:dyDescent="0.25">
      <c r="A3402" s="1">
        <v>3400</v>
      </c>
      <c r="B3402" t="s">
        <v>40</v>
      </c>
      <c r="D3402" t="str">
        <f>IF(H3402="XFMR",IFERROR(VLOOKUP(AP3402,AuctionMapping2019SEP_AUTOS!$D:$J,7,FALSE)," "),IFERROR(VLOOKUP(AO3402,AuctionMapping2019SEP_LINES!$D:$K,8,FALSE)," "))</f>
        <v>1</v>
      </c>
      <c r="E3402" t="s">
        <v>42</v>
      </c>
      <c r="F3402" t="s">
        <v>625</v>
      </c>
      <c r="G3402" s="2">
        <v>43600.291666666657</v>
      </c>
      <c r="H3402" t="s">
        <v>4042</v>
      </c>
      <c r="I3402" t="s">
        <v>4878</v>
      </c>
      <c r="K3402" t="str">
        <f>IF(H3402="XFMR",IFERROR(VLOOKUP(AP3402,AuctionMapping2019SEP_AUTOS!$D:$J,4,FALSE)," "),IFERROR(VLOOKUP(AO3402,AuctionMapping2019SEP_LINES!$D:$K,5,FALSE)," "))</f>
        <v>STILLMAN</v>
      </c>
      <c r="L3402">
        <f>IF(H3402="XFMR",IFERROR(VLOOKUP(AP3402,AuctionMapping2019SEP_AUTOS!$D:$J,3,FALSE)," "),IFERROR(VLOOKUP(AO3402,AuctionMapping2019SEP_LINES!$D:$K,4,FALSE)," "))</f>
        <v>79689</v>
      </c>
      <c r="M3402" t="s">
        <v>6248</v>
      </c>
      <c r="O3402" t="s">
        <v>6530</v>
      </c>
      <c r="P3402">
        <v>138</v>
      </c>
      <c r="Q3402" t="s">
        <v>41</v>
      </c>
      <c r="R3402">
        <v>125.041</v>
      </c>
      <c r="S3402" t="s">
        <v>41</v>
      </c>
      <c r="T3402" s="2">
        <v>43600.291666666657</v>
      </c>
      <c r="U3402">
        <v>125.041</v>
      </c>
      <c r="V3402" s="2">
        <v>43341.000694444447</v>
      </c>
      <c r="W3402">
        <v>259.291</v>
      </c>
      <c r="X3402" s="2">
        <v>43339.614641203712</v>
      </c>
      <c r="Y3402">
        <v>0.94</v>
      </c>
      <c r="Z3402">
        <v>-4.53</v>
      </c>
      <c r="AA3402" t="s">
        <v>4042</v>
      </c>
      <c r="AB3402" s="2">
        <v>43341.000694444447</v>
      </c>
      <c r="AC3402" t="s">
        <v>6785</v>
      </c>
      <c r="AD3402" t="s">
        <v>6787</v>
      </c>
      <c r="AE3402" t="s">
        <v>10014</v>
      </c>
      <c r="AF3402" t="str">
        <f>IF(H3402="XFMR",IFERROR(VLOOKUP(AP3402,AuctionMapping2019SEP_AUTOS!$D:$J,6,FALSE)," "),IFERROR(VLOOKUP(AO3402,AuctionMapping2019SEP_LINES!$D:$K,7,FALSE)," "))</f>
        <v>PALMITO138</v>
      </c>
      <c r="AG3402">
        <f>IF(H3402="XFMR",IFERROR(VLOOKUP(AP3402,AuctionMapping2019SEP_AUTOS!$D:$J,5,FALSE)," "),IFERROR(VLOOKUP(AO3402,AuctionMapping2019SEP_LINES!$D:$K,6,FALSE)," "))</f>
        <v>79690</v>
      </c>
      <c r="AH3402" t="s">
        <v>6063</v>
      </c>
      <c r="AI3402" t="s">
        <v>6529</v>
      </c>
      <c r="AJ3402">
        <v>259.291</v>
      </c>
      <c r="AK3402" t="s">
        <v>11384</v>
      </c>
      <c r="AL3402" t="s">
        <v>11389</v>
      </c>
      <c r="AM3402" s="2">
        <v>43600.291666666657</v>
      </c>
      <c r="AN3402" t="s">
        <v>13209</v>
      </c>
      <c r="AO3402" t="s">
        <v>15893</v>
      </c>
      <c r="AP3402" t="str">
        <f t="shared" si="53"/>
        <v>STILLMAN-PALMITO|PALMISTLMN22</v>
      </c>
    </row>
    <row r="3403" spans="1:42" x14ac:dyDescent="0.25">
      <c r="A3403" s="1">
        <v>3401</v>
      </c>
      <c r="B3403" t="s">
        <v>40</v>
      </c>
      <c r="D3403" t="str">
        <f>IF(H3403="XFMR",IFERROR(VLOOKUP(AP3403,AuctionMapping2019SEP_AUTOS!$D:$J,7,FALSE)," "),IFERROR(VLOOKUP(AO3403,AuctionMapping2019SEP_LINES!$D:$K,8,FALSE)," "))</f>
        <v xml:space="preserve"> </v>
      </c>
      <c r="E3403" t="s">
        <v>42</v>
      </c>
      <c r="F3403" t="s">
        <v>625</v>
      </c>
      <c r="G3403" s="2">
        <v>43586</v>
      </c>
      <c r="H3403" t="s">
        <v>4043</v>
      </c>
      <c r="I3403" t="s">
        <v>4877</v>
      </c>
      <c r="K3403" t="str">
        <f>IF(H3403="XFMR",IFERROR(VLOOKUP(AP3403,AuctionMapping2019SEP_AUTOS!$D:$J,4,FALSE)," "),IFERROR(VLOOKUP(AO3403,AuctionMapping2019SEP_LINES!$D:$K,5,FALSE)," "))</f>
        <v xml:space="preserve"> </v>
      </c>
      <c r="L3403" t="str">
        <f>IF(H3403="XFMR",IFERROR(VLOOKUP(AP3403,AuctionMapping2019SEP_AUTOS!$D:$J,3,FALSE)," "),IFERROR(VLOOKUP(AO3403,AuctionMapping2019SEP_LINES!$D:$K,4,FALSE)," "))</f>
        <v xml:space="preserve"> </v>
      </c>
      <c r="M3403" t="s">
        <v>6249</v>
      </c>
      <c r="O3403" t="s">
        <v>6530</v>
      </c>
      <c r="P3403">
        <v>138</v>
      </c>
      <c r="Q3403" t="s">
        <v>41</v>
      </c>
      <c r="R3403">
        <v>89.042000000000002</v>
      </c>
      <c r="S3403" t="s">
        <v>40</v>
      </c>
      <c r="T3403" s="2">
        <v>43586</v>
      </c>
      <c r="U3403">
        <v>89.042000000000002</v>
      </c>
      <c r="V3403" s="2">
        <v>43377</v>
      </c>
      <c r="W3403">
        <v>209</v>
      </c>
      <c r="X3403" s="2">
        <v>43374.391724537039</v>
      </c>
      <c r="AA3403" t="s">
        <v>4043</v>
      </c>
      <c r="AB3403" s="2">
        <v>43377</v>
      </c>
      <c r="AC3403" t="s">
        <v>6785</v>
      </c>
      <c r="AD3403" t="s">
        <v>6788</v>
      </c>
      <c r="AE3403" t="s">
        <v>10015</v>
      </c>
      <c r="AF3403" t="str">
        <f>IF(H3403="XFMR",IFERROR(VLOOKUP(AP3403,AuctionMapping2019SEP_AUTOS!$D:$J,6,FALSE)," "),IFERROR(VLOOKUP(AO3403,AuctionMapping2019SEP_LINES!$D:$K,7,FALSE)," "))</f>
        <v xml:space="preserve"> </v>
      </c>
      <c r="AG3403" t="str">
        <f>IF(H3403="XFMR",IFERROR(VLOOKUP(AP3403,AuctionMapping2019SEP_AUTOS!$D:$J,5,FALSE)," "),IFERROR(VLOOKUP(AO3403,AuctionMapping2019SEP_LINES!$D:$K,6,FALSE)," "))</f>
        <v xml:space="preserve"> </v>
      </c>
      <c r="AJ3403">
        <v>209</v>
      </c>
      <c r="AK3403" t="s">
        <v>11385</v>
      </c>
      <c r="AL3403" t="s">
        <v>11387</v>
      </c>
      <c r="AM3403" s="2">
        <v>43586</v>
      </c>
      <c r="AN3403" t="s">
        <v>6249</v>
      </c>
      <c r="AO3403" t="s">
        <v>14586</v>
      </c>
      <c r="AP3403" t="str">
        <f t="shared" si="53"/>
        <v>VICTPORT|GSU2</v>
      </c>
    </row>
    <row r="3404" spans="1:42" x14ac:dyDescent="0.25">
      <c r="A3404" s="1">
        <v>3402</v>
      </c>
      <c r="B3404" t="s">
        <v>40</v>
      </c>
      <c r="D3404" t="str">
        <f>IF(H3404="XFMR",IFERROR(VLOOKUP(AP3404,AuctionMapping2019SEP_AUTOS!$D:$J,7,FALSE)," "),IFERROR(VLOOKUP(AO3404,AuctionMapping2019SEP_LINES!$D:$K,8,FALSE)," "))</f>
        <v>1</v>
      </c>
      <c r="E3404" t="s">
        <v>42</v>
      </c>
      <c r="F3404" t="s">
        <v>625</v>
      </c>
      <c r="G3404" s="2">
        <v>43586</v>
      </c>
      <c r="H3404" t="s">
        <v>4044</v>
      </c>
      <c r="I3404" t="s">
        <v>4878</v>
      </c>
      <c r="K3404" t="str">
        <f>IF(H3404="XFMR",IFERROR(VLOOKUP(AP3404,AuctionMapping2019SEP_AUTOS!$D:$J,4,FALSE)," "),IFERROR(VLOOKUP(AO3404,AuctionMapping2019SEP_LINES!$D:$K,5,FALSE)," "))</f>
        <v>RUPLEYTP4A</v>
      </c>
      <c r="L3404">
        <f>IF(H3404="XFMR",IFERROR(VLOOKUP(AP3404,AuctionMapping2019SEP_AUTOS!$D:$J,3,FALSE)," "),IFERROR(VLOOKUP(AO3404,AuctionMapping2019SEP_LINES!$D:$K,4,FALSE)," "))</f>
        <v>88143</v>
      </c>
      <c r="M3404" t="s">
        <v>6250</v>
      </c>
      <c r="O3404" t="s">
        <v>6530</v>
      </c>
      <c r="P3404">
        <v>138</v>
      </c>
      <c r="Q3404" t="s">
        <v>41</v>
      </c>
      <c r="R3404">
        <v>89.042000000000002</v>
      </c>
      <c r="S3404" t="s">
        <v>40</v>
      </c>
      <c r="T3404" s="2">
        <v>43586</v>
      </c>
      <c r="U3404">
        <v>89.042000000000002</v>
      </c>
      <c r="V3404" s="2">
        <v>43377</v>
      </c>
      <c r="W3404">
        <v>209</v>
      </c>
      <c r="X3404" s="2">
        <v>43374.391712962963</v>
      </c>
      <c r="AA3404" t="s">
        <v>4044</v>
      </c>
      <c r="AB3404" s="2">
        <v>43377</v>
      </c>
      <c r="AC3404" t="s">
        <v>6785</v>
      </c>
      <c r="AD3404" t="s">
        <v>6788</v>
      </c>
      <c r="AE3404" t="s">
        <v>10016</v>
      </c>
      <c r="AF3404" t="str">
        <f>IF(H3404="XFMR",IFERROR(VLOOKUP(AP3404,AuctionMapping2019SEP_AUTOS!$D:$J,6,FALSE)," "),IFERROR(VLOOKUP(AO3404,AuctionMapping2019SEP_LINES!$D:$K,7,FALSE)," "))</f>
        <v>VICTPORT_8</v>
      </c>
      <c r="AG3404">
        <f>IF(H3404="XFMR",IFERROR(VLOOKUP(AP3404,AuctionMapping2019SEP_AUTOS!$D:$J,5,FALSE)," "),IFERROR(VLOOKUP(AO3404,AuctionMapping2019SEP_LINES!$D:$K,6,FALSE)," "))</f>
        <v>111343</v>
      </c>
      <c r="AH3404" t="s">
        <v>6249</v>
      </c>
      <c r="AJ3404">
        <v>209</v>
      </c>
      <c r="AK3404" t="s">
        <v>11385</v>
      </c>
      <c r="AL3404" t="s">
        <v>11387</v>
      </c>
      <c r="AM3404" s="2">
        <v>43586</v>
      </c>
      <c r="AN3404" t="s">
        <v>13210</v>
      </c>
      <c r="AO3404" t="s">
        <v>15894</v>
      </c>
      <c r="AP3404" t="str">
        <f t="shared" si="53"/>
        <v>RUPLETP-VICTPORT|VICTPORTTL1</v>
      </c>
    </row>
    <row r="3405" spans="1:42" x14ac:dyDescent="0.25">
      <c r="A3405" s="1">
        <v>3403</v>
      </c>
      <c r="B3405" t="s">
        <v>40</v>
      </c>
      <c r="D3405" t="str">
        <f>IF(H3405="XFMR",IFERROR(VLOOKUP(AP3405,AuctionMapping2019SEP_AUTOS!$D:$J,7,FALSE)," "),IFERROR(VLOOKUP(AO3405,AuctionMapping2019SEP_LINES!$D:$K,8,FALSE)," "))</f>
        <v xml:space="preserve"> </v>
      </c>
      <c r="E3405" t="s">
        <v>42</v>
      </c>
      <c r="F3405" t="s">
        <v>625</v>
      </c>
      <c r="G3405" s="2">
        <v>43586</v>
      </c>
      <c r="H3405" t="s">
        <v>4045</v>
      </c>
      <c r="I3405" t="s">
        <v>4877</v>
      </c>
      <c r="K3405" t="str">
        <f>IF(H3405="XFMR",IFERROR(VLOOKUP(AP3405,AuctionMapping2019SEP_AUTOS!$D:$J,4,FALSE)," "),IFERROR(VLOOKUP(AO3405,AuctionMapping2019SEP_LINES!$D:$K,5,FALSE)," "))</f>
        <v xml:space="preserve"> </v>
      </c>
      <c r="L3405" t="str">
        <f>IF(H3405="XFMR",IFERROR(VLOOKUP(AP3405,AuctionMapping2019SEP_AUTOS!$D:$J,3,FALSE)," "),IFERROR(VLOOKUP(AO3405,AuctionMapping2019SEP_LINES!$D:$K,4,FALSE)," "))</f>
        <v xml:space="preserve"> </v>
      </c>
      <c r="M3405" t="s">
        <v>6249</v>
      </c>
      <c r="O3405" t="s">
        <v>6530</v>
      </c>
      <c r="P3405">
        <v>138</v>
      </c>
      <c r="Q3405" t="s">
        <v>41</v>
      </c>
      <c r="R3405">
        <v>89.042000000000002</v>
      </c>
      <c r="S3405" t="s">
        <v>40</v>
      </c>
      <c r="T3405" s="2">
        <v>43586</v>
      </c>
      <c r="U3405">
        <v>89.042000000000002</v>
      </c>
      <c r="V3405" s="2">
        <v>43377</v>
      </c>
      <c r="W3405">
        <v>209</v>
      </c>
      <c r="X3405" s="2">
        <v>43374.391747685193</v>
      </c>
      <c r="AA3405" t="s">
        <v>4045</v>
      </c>
      <c r="AB3405" s="2">
        <v>43377</v>
      </c>
      <c r="AC3405" t="s">
        <v>6785</v>
      </c>
      <c r="AD3405" t="s">
        <v>6788</v>
      </c>
      <c r="AE3405" t="s">
        <v>10017</v>
      </c>
      <c r="AF3405" t="str">
        <f>IF(H3405="XFMR",IFERROR(VLOOKUP(AP3405,AuctionMapping2019SEP_AUTOS!$D:$J,6,FALSE)," "),IFERROR(VLOOKUP(AO3405,AuctionMapping2019SEP_LINES!$D:$K,7,FALSE)," "))</f>
        <v xml:space="preserve"> </v>
      </c>
      <c r="AG3405" t="str">
        <f>IF(H3405="XFMR",IFERROR(VLOOKUP(AP3405,AuctionMapping2019SEP_AUTOS!$D:$J,5,FALSE)," "),IFERROR(VLOOKUP(AO3405,AuctionMapping2019SEP_LINES!$D:$K,6,FALSE)," "))</f>
        <v xml:space="preserve"> </v>
      </c>
      <c r="AJ3405">
        <v>209</v>
      </c>
      <c r="AK3405" t="s">
        <v>11385</v>
      </c>
      <c r="AL3405" t="s">
        <v>11387</v>
      </c>
      <c r="AM3405" s="2">
        <v>43586</v>
      </c>
      <c r="AN3405" t="s">
        <v>6249</v>
      </c>
      <c r="AO3405" t="s">
        <v>14900</v>
      </c>
      <c r="AP3405" t="str">
        <f t="shared" si="53"/>
        <v>VICTPORT|GSU1</v>
      </c>
    </row>
    <row r="3406" spans="1:42" x14ac:dyDescent="0.25">
      <c r="A3406" s="1">
        <v>3404</v>
      </c>
      <c r="B3406" t="s">
        <v>41</v>
      </c>
      <c r="D3406" t="str">
        <f>IF(H3406="XFMR",IFERROR(VLOOKUP(AP3406,AuctionMapping2019SEP_AUTOS!$D:$J,7,FALSE)," "),IFERROR(VLOOKUP(AO3406,AuctionMapping2019SEP_LINES!$D:$K,8,FALSE)," "))</f>
        <v xml:space="preserve"> </v>
      </c>
      <c r="E3406" t="s">
        <v>42</v>
      </c>
      <c r="F3406" t="s">
        <v>625</v>
      </c>
      <c r="H3406" t="s">
        <v>4046</v>
      </c>
      <c r="I3406" t="s">
        <v>4878</v>
      </c>
      <c r="K3406" t="str">
        <f>IF(H3406="XFMR",IFERROR(VLOOKUP(AP3406,AuctionMapping2019SEP_AUTOS!$D:$J,4,FALSE)," "),IFERROR(VLOOKUP(AO3406,AuctionMapping2019SEP_LINES!$D:$K,5,FALSE)," "))</f>
        <v xml:space="preserve"> </v>
      </c>
      <c r="L3406" t="str">
        <f>IF(H3406="XFMR",IFERROR(VLOOKUP(AP3406,AuctionMapping2019SEP_AUTOS!$D:$J,3,FALSE)," "),IFERROR(VLOOKUP(AO3406,AuctionMapping2019SEP_LINES!$D:$K,4,FALSE)," "))</f>
        <v xml:space="preserve"> </v>
      </c>
      <c r="M3406" t="s">
        <v>6251</v>
      </c>
      <c r="N3406" t="s">
        <v>6527</v>
      </c>
      <c r="O3406" t="s">
        <v>6530</v>
      </c>
      <c r="P3406">
        <v>138</v>
      </c>
      <c r="Q3406" t="s">
        <v>41</v>
      </c>
      <c r="R3406">
        <v>61.042000000000002</v>
      </c>
      <c r="S3406" t="s">
        <v>40</v>
      </c>
      <c r="T3406" s="2">
        <v>43707.75</v>
      </c>
      <c r="U3406">
        <v>61.042000000000002</v>
      </c>
      <c r="V3406" s="2">
        <v>43405</v>
      </c>
      <c r="W3406">
        <v>302.75</v>
      </c>
      <c r="X3406" s="2">
        <v>43395.481087962973</v>
      </c>
      <c r="AA3406" t="s">
        <v>4046</v>
      </c>
      <c r="AB3406" s="2">
        <v>43405</v>
      </c>
      <c r="AC3406" t="s">
        <v>6786</v>
      </c>
      <c r="AD3406" t="s">
        <v>6788</v>
      </c>
      <c r="AE3406" t="s">
        <v>10018</v>
      </c>
      <c r="AF3406" t="str">
        <f>IF(H3406="XFMR",IFERROR(VLOOKUP(AP3406,AuctionMapping2019SEP_AUTOS!$D:$J,6,FALSE)," "),IFERROR(VLOOKUP(AO3406,AuctionMapping2019SEP_LINES!$D:$K,7,FALSE)," "))</f>
        <v xml:space="preserve"> </v>
      </c>
      <c r="AG3406" t="str">
        <f>IF(H3406="XFMR",IFERROR(VLOOKUP(AP3406,AuctionMapping2019SEP_AUTOS!$D:$J,5,FALSE)," "),IFERROR(VLOOKUP(AO3406,AuctionMapping2019SEP_LINES!$D:$K,6,FALSE)," "))</f>
        <v xml:space="preserve"> </v>
      </c>
      <c r="AH3406" t="s">
        <v>11267</v>
      </c>
      <c r="AI3406" t="s">
        <v>6527</v>
      </c>
      <c r="AJ3406">
        <v>288.42700000000002</v>
      </c>
      <c r="AK3406" t="s">
        <v>11385</v>
      </c>
      <c r="AL3406" t="s">
        <v>11387</v>
      </c>
      <c r="AM3406" s="2">
        <v>43581.375520833331</v>
      </c>
      <c r="AN3406" t="s">
        <v>13211</v>
      </c>
      <c r="AO3406" t="s">
        <v>15895</v>
      </c>
      <c r="AP3406" t="str">
        <f t="shared" si="53"/>
        <v>LOTEBUSH-COYNW|6490C</v>
      </c>
    </row>
    <row r="3407" spans="1:42" x14ac:dyDescent="0.25">
      <c r="A3407" s="1">
        <v>3405</v>
      </c>
      <c r="B3407" t="s">
        <v>40</v>
      </c>
      <c r="D3407" t="str">
        <f>IF(H3407="XFMR",IFERROR(VLOOKUP(AP3407,AuctionMapping2019SEP_AUTOS!$D:$J,7,FALSE)," "),IFERROR(VLOOKUP(AO3407,AuctionMapping2019SEP_LINES!$D:$K,8,FALSE)," "))</f>
        <v>1</v>
      </c>
      <c r="E3407" t="s">
        <v>42</v>
      </c>
      <c r="F3407" t="s">
        <v>625</v>
      </c>
      <c r="G3407" s="2">
        <v>43578.603472222218</v>
      </c>
      <c r="H3407" t="s">
        <v>4047</v>
      </c>
      <c r="I3407" t="s">
        <v>4878</v>
      </c>
      <c r="K3407" t="str">
        <f>IF(H3407="XFMR",IFERROR(VLOOKUP(AP3407,AuctionMapping2019SEP_AUTOS!$D:$J,4,FALSE)," "),IFERROR(VLOOKUP(AO3407,AuctionMapping2019SEP_LINES!$D:$K,5,FALSE)," "))</f>
        <v>BARKETT_P8</v>
      </c>
      <c r="L3407">
        <f>IF(H3407="XFMR",IFERROR(VLOOKUP(AP3407,AuctionMapping2019SEP_AUTOS!$D:$J,3,FALSE)," "),IFERROR(VLOOKUP(AO3407,AuctionMapping2019SEP_LINES!$D:$K,4,FALSE)," "))</f>
        <v>11104</v>
      </c>
      <c r="M3407" t="s">
        <v>6252</v>
      </c>
      <c r="O3407" t="s">
        <v>6530</v>
      </c>
      <c r="P3407">
        <v>138</v>
      </c>
      <c r="Q3407" t="s">
        <v>40</v>
      </c>
      <c r="R3407">
        <v>56.207999999999998</v>
      </c>
      <c r="S3407" t="s">
        <v>40</v>
      </c>
      <c r="T3407" s="2">
        <v>43584.791666666657</v>
      </c>
      <c r="U3407">
        <v>56.207999999999998</v>
      </c>
      <c r="V3407" s="2">
        <v>43409.792361111111</v>
      </c>
      <c r="W3407">
        <v>174.958</v>
      </c>
      <c r="X3407" s="2">
        <v>43410.445289351846</v>
      </c>
      <c r="AA3407" t="s">
        <v>4047</v>
      </c>
      <c r="AB3407" s="2">
        <v>43409.792361111111</v>
      </c>
      <c r="AC3407" t="s">
        <v>6785</v>
      </c>
      <c r="AD3407" t="s">
        <v>6788</v>
      </c>
      <c r="AE3407" t="s">
        <v>10019</v>
      </c>
      <c r="AF3407" t="str">
        <f>IF(H3407="XFMR",IFERROR(VLOOKUP(AP3407,AuctionMapping2019SEP_AUTOS!$D:$J,6,FALSE)," "),IFERROR(VLOOKUP(AO3407,AuctionMapping2019SEP_LINES!$D:$K,7,FALSE)," "))</f>
        <v>TNGEMSBOKM1</v>
      </c>
      <c r="AG3407">
        <f>IF(H3407="XFMR",IFERROR(VLOOKUP(AP3407,AuctionMapping2019SEP_AUTOS!$D:$J,5,FALSE)," "),IFERROR(VLOOKUP(AO3407,AuctionMapping2019SEP_LINES!$D:$K,6,FALSE)," "))</f>
        <v>38107</v>
      </c>
      <c r="AH3407" t="s">
        <v>6370</v>
      </c>
      <c r="AJ3407">
        <v>168.76900000000001</v>
      </c>
      <c r="AK3407" t="s">
        <v>11385</v>
      </c>
      <c r="AL3407" t="s">
        <v>11388</v>
      </c>
      <c r="AM3407" s="2">
        <v>43578.603472222218</v>
      </c>
      <c r="AN3407" t="s">
        <v>13212</v>
      </c>
      <c r="AO3407" t="s">
        <v>15896</v>
      </c>
      <c r="AP3407" t="str">
        <f t="shared" si="53"/>
        <v>GEMSBOK-BKPOI|138GMTGMS1</v>
      </c>
    </row>
    <row r="3408" spans="1:42" x14ac:dyDescent="0.25">
      <c r="A3408" s="1">
        <v>3406</v>
      </c>
      <c r="B3408" t="s">
        <v>40</v>
      </c>
      <c r="D3408" t="str">
        <f>IF(H3408="XFMR",IFERROR(VLOOKUP(AP3408,AuctionMapping2019SEP_AUTOS!$D:$J,7,FALSE)," "),IFERROR(VLOOKUP(AO3408,AuctionMapping2019SEP_LINES!$D:$K,8,FALSE)," "))</f>
        <v>1</v>
      </c>
      <c r="E3408" t="s">
        <v>42</v>
      </c>
      <c r="F3408" t="s">
        <v>625</v>
      </c>
      <c r="G3408" s="2">
        <v>43578.603472222218</v>
      </c>
      <c r="H3408" t="s">
        <v>4048</v>
      </c>
      <c r="I3408" t="s">
        <v>4878</v>
      </c>
      <c r="K3408" t="str">
        <f>IF(H3408="XFMR",IFERROR(VLOOKUP(AP3408,AuctionMapping2019SEP_AUTOS!$D:$J,4,FALSE)," "),IFERROR(VLOOKUP(AO3408,AuctionMapping2019SEP_LINES!$D:$K,5,FALSE)," "))</f>
        <v>TNGEMSBOKM1</v>
      </c>
      <c r="L3408">
        <f>IF(H3408="XFMR",IFERROR(VLOOKUP(AP3408,AuctionMapping2019SEP_AUTOS!$D:$J,3,FALSE)," "),IFERROR(VLOOKUP(AO3408,AuctionMapping2019SEP_LINES!$D:$K,4,FALSE)," "))</f>
        <v>38107</v>
      </c>
      <c r="M3408" t="s">
        <v>6252</v>
      </c>
      <c r="O3408" t="s">
        <v>6530</v>
      </c>
      <c r="P3408">
        <v>138</v>
      </c>
      <c r="Q3408" t="s">
        <v>40</v>
      </c>
      <c r="R3408">
        <v>56.207999999999998</v>
      </c>
      <c r="S3408" t="s">
        <v>40</v>
      </c>
      <c r="T3408" s="2">
        <v>43584.791666666657</v>
      </c>
      <c r="U3408">
        <v>56.207999999999998</v>
      </c>
      <c r="V3408" s="2">
        <v>43409.792361111111</v>
      </c>
      <c r="W3408">
        <v>174.958</v>
      </c>
      <c r="X3408" s="2">
        <v>43410.445289351846</v>
      </c>
      <c r="AA3408" t="s">
        <v>4048</v>
      </c>
      <c r="AB3408" s="2">
        <v>43409.792361111111</v>
      </c>
      <c r="AC3408" t="s">
        <v>6785</v>
      </c>
      <c r="AD3408" t="s">
        <v>6788</v>
      </c>
      <c r="AE3408" t="s">
        <v>10020</v>
      </c>
      <c r="AF3408" t="str">
        <f>IF(H3408="XFMR",IFERROR(VLOOKUP(AP3408,AuctionMapping2019SEP_AUTOS!$D:$J,6,FALSE)," "),IFERROR(VLOOKUP(AO3408,AuctionMapping2019SEP_LINES!$D:$K,7,FALSE)," "))</f>
        <v>TNGMSBKACC1</v>
      </c>
      <c r="AG3408">
        <f>IF(H3408="XFMR",IFERROR(VLOOKUP(AP3408,AuctionMapping2019SEP_AUTOS!$D:$J,5,FALSE)," "),IFERROR(VLOOKUP(AO3408,AuctionMapping2019SEP_LINES!$D:$K,6,FALSE)," "))</f>
        <v>38109</v>
      </c>
      <c r="AH3408" t="s">
        <v>11268</v>
      </c>
      <c r="AJ3408">
        <v>168.76900000000001</v>
      </c>
      <c r="AK3408" t="s">
        <v>11385</v>
      </c>
      <c r="AL3408" t="s">
        <v>11388</v>
      </c>
      <c r="AM3408" s="2">
        <v>43578.603472222218</v>
      </c>
      <c r="AN3408" t="s">
        <v>13213</v>
      </c>
      <c r="AO3408" t="s">
        <v>15897</v>
      </c>
      <c r="AP3408" t="str">
        <f t="shared" si="53"/>
        <v>GEMSBOK-GEMSCRYP|138GMSCPT1</v>
      </c>
    </row>
    <row r="3409" spans="1:42" x14ac:dyDescent="0.25">
      <c r="A3409" s="1">
        <v>3407</v>
      </c>
      <c r="B3409" t="s">
        <v>41</v>
      </c>
      <c r="D3409" t="str">
        <f>IF(H3409="XFMR",IFERROR(VLOOKUP(AP3409,AuctionMapping2019SEP_AUTOS!$D:$J,7,FALSE)," "),IFERROR(VLOOKUP(AO3409,AuctionMapping2019SEP_LINES!$D:$K,8,FALSE)," "))</f>
        <v>1</v>
      </c>
      <c r="E3409" t="s">
        <v>42</v>
      </c>
      <c r="F3409" t="s">
        <v>625</v>
      </c>
      <c r="H3409" t="s">
        <v>4049</v>
      </c>
      <c r="I3409" t="s">
        <v>4878</v>
      </c>
      <c r="K3409" t="str">
        <f>IF(H3409="XFMR",IFERROR(VLOOKUP(AP3409,AuctionMapping2019SEP_AUTOS!$D:$J,4,FALSE)," "),IFERROR(VLOOKUP(AO3409,AuctionMapping2019SEP_LINES!$D:$K,5,FALSE)," "))</f>
        <v>L_JOHNCI1_1Y</v>
      </c>
      <c r="L3409">
        <f>IF(H3409="XFMR",IFERROR(VLOOKUP(AP3409,AuctionMapping2019SEP_AUTOS!$D:$J,3,FALSE)," "),IFERROR(VLOOKUP(AO3409,AuctionMapping2019SEP_LINES!$D:$K,4,FALSE)," "))</f>
        <v>77516</v>
      </c>
      <c r="M3409" t="s">
        <v>6253</v>
      </c>
      <c r="N3409" t="s">
        <v>6529</v>
      </c>
      <c r="O3409" t="s">
        <v>6530</v>
      </c>
      <c r="P3409">
        <v>12</v>
      </c>
      <c r="Q3409" t="s">
        <v>40</v>
      </c>
      <c r="R3409">
        <v>97.042000000000002</v>
      </c>
      <c r="S3409" t="s">
        <v>40</v>
      </c>
      <c r="T3409" s="2">
        <v>43733.520833333343</v>
      </c>
      <c r="U3409">
        <v>97.042000000000002</v>
      </c>
      <c r="V3409" s="2">
        <v>43369</v>
      </c>
      <c r="W3409">
        <v>364.52100000000002</v>
      </c>
      <c r="X3409" s="2">
        <v>43290.464085648149</v>
      </c>
      <c r="AA3409" t="s">
        <v>4049</v>
      </c>
      <c r="AB3409" s="2">
        <v>43369</v>
      </c>
      <c r="AC3409" t="s">
        <v>6786</v>
      </c>
      <c r="AD3409" t="s">
        <v>6788</v>
      </c>
      <c r="AE3409" t="s">
        <v>10021</v>
      </c>
      <c r="AF3409" t="str">
        <f>IF(H3409="XFMR",IFERROR(VLOOKUP(AP3409,AuctionMapping2019SEP_AUTOS!$D:$J,6,FALSE)," "),IFERROR(VLOOKUP(AO3409,AuctionMapping2019SEP_LINES!$D:$K,7,FALSE)," "))</f>
        <v>JC_BATTERY</v>
      </c>
      <c r="AG3409">
        <f>IF(H3409="XFMR",IFERROR(VLOOKUP(AP3409,AuctionMapping2019SEP_AUTOS!$D:$J,5,FALSE)," "),IFERROR(VLOOKUP(AO3409,AuctionMapping2019SEP_LINES!$D:$K,6,FALSE)," "))</f>
        <v>177516</v>
      </c>
      <c r="AH3409" t="s">
        <v>11269</v>
      </c>
      <c r="AJ3409">
        <v>324.42700000000002</v>
      </c>
      <c r="AK3409" t="s">
        <v>11385</v>
      </c>
      <c r="AL3409" t="s">
        <v>11387</v>
      </c>
      <c r="AM3409" s="2">
        <v>43577.208831018521</v>
      </c>
      <c r="AN3409" t="s">
        <v>13214</v>
      </c>
      <c r="AO3409" t="s">
        <v>15898</v>
      </c>
      <c r="AP3409" t="str">
        <f t="shared" si="53"/>
        <v>JOHNCI-JC_BAT|PECPED1</v>
      </c>
    </row>
    <row r="3410" spans="1:42" x14ac:dyDescent="0.25">
      <c r="A3410" s="1">
        <v>3408</v>
      </c>
      <c r="B3410" t="s">
        <v>40</v>
      </c>
      <c r="D3410" t="str">
        <f>IF(H3410="XFMR",IFERROR(VLOOKUP(AP3410,AuctionMapping2019SEP_AUTOS!$D:$J,7,FALSE)," "),IFERROR(VLOOKUP(AO3410,AuctionMapping2019SEP_LINES!$D:$K,8,FALSE)," "))</f>
        <v xml:space="preserve"> </v>
      </c>
      <c r="E3410" t="s">
        <v>601</v>
      </c>
      <c r="F3410" t="s">
        <v>625</v>
      </c>
      <c r="G3410" s="2">
        <v>43565.708333333343</v>
      </c>
      <c r="H3410" t="s">
        <v>4050</v>
      </c>
      <c r="I3410" t="s">
        <v>4877</v>
      </c>
      <c r="K3410" t="str">
        <f>IF(H3410="XFMR",IFERROR(VLOOKUP(AP3410,AuctionMapping2019SEP_AUTOS!$D:$J,4,FALSE)," "),IFERROR(VLOOKUP(AO3410,AuctionMapping2019SEP_LINES!$D:$K,5,FALSE)," "))</f>
        <v xml:space="preserve"> </v>
      </c>
      <c r="L3410" t="str">
        <f>IF(H3410="XFMR",IFERROR(VLOOKUP(AP3410,AuctionMapping2019SEP_AUTOS!$D:$J,3,FALSE)," "),IFERROR(VLOOKUP(AO3410,AuctionMapping2019SEP_LINES!$D:$K,4,FALSE)," "))</f>
        <v xml:space="preserve"> </v>
      </c>
      <c r="M3410" t="s">
        <v>6254</v>
      </c>
      <c r="N3410" t="s">
        <v>6529</v>
      </c>
      <c r="O3410" t="s">
        <v>6530</v>
      </c>
      <c r="P3410">
        <v>138</v>
      </c>
      <c r="Q3410" t="s">
        <v>41</v>
      </c>
      <c r="R3410">
        <v>265.04199999999997</v>
      </c>
      <c r="S3410" t="s">
        <v>40</v>
      </c>
      <c r="T3410" s="2">
        <v>43565.708333333343</v>
      </c>
      <c r="U3410">
        <v>265.04199999999997</v>
      </c>
      <c r="V3410" s="2">
        <v>43201</v>
      </c>
      <c r="W3410">
        <v>364.70800000000003</v>
      </c>
      <c r="X3410" s="2">
        <v>43098.396678240737</v>
      </c>
      <c r="AA3410" t="s">
        <v>4050</v>
      </c>
      <c r="AB3410" s="2">
        <v>43201</v>
      </c>
      <c r="AC3410" t="s">
        <v>6785</v>
      </c>
      <c r="AD3410" t="s">
        <v>6788</v>
      </c>
      <c r="AE3410" t="s">
        <v>10022</v>
      </c>
      <c r="AF3410" t="str">
        <f>IF(H3410="XFMR",IFERROR(VLOOKUP(AP3410,AuctionMapping2019SEP_AUTOS!$D:$J,6,FALSE)," "),IFERROR(VLOOKUP(AO3410,AuctionMapping2019SEP_LINES!$D:$K,7,FALSE)," "))</f>
        <v xml:space="preserve"> </v>
      </c>
      <c r="AG3410" t="str">
        <f>IF(H3410="XFMR",IFERROR(VLOOKUP(AP3410,AuctionMapping2019SEP_AUTOS!$D:$J,5,FALSE)," "),IFERROR(VLOOKUP(AO3410,AuctionMapping2019SEP_LINES!$D:$K,6,FALSE)," "))</f>
        <v xml:space="preserve"> </v>
      </c>
      <c r="AJ3410">
        <v>364.70800000000003</v>
      </c>
      <c r="AK3410" t="s">
        <v>11385</v>
      </c>
      <c r="AL3410" t="s">
        <v>11387</v>
      </c>
      <c r="AM3410" s="2">
        <v>43565.708333333343</v>
      </c>
      <c r="AN3410" t="s">
        <v>13215</v>
      </c>
      <c r="AO3410" t="s">
        <v>13847</v>
      </c>
      <c r="AP3410" t="str">
        <f t="shared" si="53"/>
        <v>MASN|T1</v>
      </c>
    </row>
    <row r="3411" spans="1:42" x14ac:dyDescent="0.25">
      <c r="A3411" s="1">
        <v>3409</v>
      </c>
      <c r="B3411" t="s">
        <v>40</v>
      </c>
      <c r="D3411" t="str">
        <f>IF(H3411="XFMR",IFERROR(VLOOKUP(AP3411,AuctionMapping2019SEP_AUTOS!$D:$J,7,FALSE)," "),IFERROR(VLOOKUP(AO3411,AuctionMapping2019SEP_LINES!$D:$K,8,FALSE)," "))</f>
        <v>79</v>
      </c>
      <c r="E3411" t="s">
        <v>42</v>
      </c>
      <c r="F3411" t="s">
        <v>625</v>
      </c>
      <c r="G3411" s="2">
        <v>43562.397916666669</v>
      </c>
      <c r="H3411" t="s">
        <v>4051</v>
      </c>
      <c r="I3411" t="s">
        <v>4878</v>
      </c>
      <c r="K3411" t="str">
        <f>IF(H3411="XFMR",IFERROR(VLOOKUP(AP3411,AuctionMapping2019SEP_AUTOS!$D:$J,4,FALSE)," "),IFERROR(VLOOKUP(AO3411,AuctionMapping2019SEP_LINES!$D:$K,5,FALSE)," "))</f>
        <v>REDBLF__79B8</v>
      </c>
      <c r="L3411">
        <f>IF(H3411="XFMR",IFERROR(VLOOKUP(AP3411,AuctionMapping2019SEP_AUTOS!$D:$J,3,FALSE)," "),IFERROR(VLOOKUP(AO3411,AuctionMapping2019SEP_LINES!$D:$K,4,FALSE)," "))</f>
        <v>42930</v>
      </c>
      <c r="M3411" t="s">
        <v>6255</v>
      </c>
      <c r="O3411" t="s">
        <v>6530</v>
      </c>
      <c r="P3411">
        <v>138</v>
      </c>
      <c r="Q3411" t="s">
        <v>41</v>
      </c>
      <c r="R3411">
        <v>61.042000000000002</v>
      </c>
      <c r="S3411" t="s">
        <v>40</v>
      </c>
      <c r="T3411" s="2">
        <v>43562.708333333343</v>
      </c>
      <c r="U3411">
        <v>61.042000000000002</v>
      </c>
      <c r="V3411" s="2">
        <v>43405</v>
      </c>
      <c r="W3411">
        <v>157.708</v>
      </c>
      <c r="X3411" s="2">
        <v>43390.528321759259</v>
      </c>
      <c r="AA3411" t="s">
        <v>4051</v>
      </c>
      <c r="AB3411" s="2">
        <v>43405</v>
      </c>
      <c r="AC3411" t="s">
        <v>6785</v>
      </c>
      <c r="AD3411" t="s">
        <v>6788</v>
      </c>
      <c r="AE3411" t="s">
        <v>10023</v>
      </c>
      <c r="AF3411" t="str">
        <f>IF(H3411="XFMR",IFERROR(VLOOKUP(AP3411,AuctionMapping2019SEP_AUTOS!$D:$J,6,FALSE)," "),IFERROR(VLOOKUP(AO3411,AuctionMapping2019SEP_LINES!$D:$K,7,FALSE)," "))</f>
        <v>TRMNAL_X79B8</v>
      </c>
      <c r="AG3411">
        <f>IF(H3411="XFMR",IFERROR(VLOOKUP(AP3411,AuctionMapping2019SEP_AUTOS!$D:$J,5,FALSE)," "),IFERROR(VLOOKUP(AO3411,AuctionMapping2019SEP_LINES!$D:$K,6,FALSE)," "))</f>
        <v>42955</v>
      </c>
      <c r="AH3411" t="s">
        <v>10883</v>
      </c>
      <c r="AI3411" t="s">
        <v>6526</v>
      </c>
      <c r="AJ3411">
        <v>157.398</v>
      </c>
      <c r="AK3411" t="s">
        <v>11385</v>
      </c>
      <c r="AL3411" t="s">
        <v>11387</v>
      </c>
      <c r="AM3411" s="2">
        <v>43562.397916666669</v>
      </c>
      <c r="AN3411" t="s">
        <v>13216</v>
      </c>
      <c r="AO3411" t="s">
        <v>15899</v>
      </c>
      <c r="AP3411" t="str">
        <f t="shared" si="53"/>
        <v>RED-TML|REDTML79A</v>
      </c>
    </row>
    <row r="3412" spans="1:42" x14ac:dyDescent="0.25">
      <c r="A3412" s="1">
        <v>3410</v>
      </c>
      <c r="B3412" t="s">
        <v>40</v>
      </c>
      <c r="D3412" t="str">
        <f>IF(H3412="XFMR",IFERROR(VLOOKUP(AP3412,AuctionMapping2019SEP_AUTOS!$D:$J,7,FALSE)," "),IFERROR(VLOOKUP(AO3412,AuctionMapping2019SEP_LINES!$D:$K,8,FALSE)," "))</f>
        <v xml:space="preserve"> </v>
      </c>
      <c r="E3412" t="s">
        <v>42</v>
      </c>
      <c r="F3412" t="s">
        <v>625</v>
      </c>
      <c r="G3412" s="2">
        <v>43553.738888888889</v>
      </c>
      <c r="H3412" t="s">
        <v>4052</v>
      </c>
      <c r="I3412" t="s">
        <v>4877</v>
      </c>
      <c r="K3412" t="str">
        <f>IF(H3412="XFMR",IFERROR(VLOOKUP(AP3412,AuctionMapping2019SEP_AUTOS!$D:$J,4,FALSE)," "),IFERROR(VLOOKUP(AO3412,AuctionMapping2019SEP_LINES!$D:$K,5,FALSE)," "))</f>
        <v xml:space="preserve"> </v>
      </c>
      <c r="L3412" t="str">
        <f>IF(H3412="XFMR",IFERROR(VLOOKUP(AP3412,AuctionMapping2019SEP_AUTOS!$D:$J,3,FALSE)," "),IFERROR(VLOOKUP(AO3412,AuctionMapping2019SEP_LINES!$D:$K,4,FALSE)," "))</f>
        <v xml:space="preserve"> </v>
      </c>
      <c r="M3412" t="s">
        <v>4897</v>
      </c>
      <c r="N3412" t="s">
        <v>6529</v>
      </c>
      <c r="O3412" t="s">
        <v>6530</v>
      </c>
      <c r="P3412">
        <v>138</v>
      </c>
      <c r="Q3412" t="s">
        <v>41</v>
      </c>
      <c r="R3412">
        <v>90.042000000000002</v>
      </c>
      <c r="S3412" t="s">
        <v>41</v>
      </c>
      <c r="T3412" s="2">
        <v>43553.708333333343</v>
      </c>
      <c r="U3412">
        <v>90.042000000000002</v>
      </c>
      <c r="V3412" s="2">
        <v>43376</v>
      </c>
      <c r="W3412">
        <v>177.708</v>
      </c>
      <c r="X3412" s="2">
        <v>43368.41028935185</v>
      </c>
      <c r="Y3412">
        <v>0.97</v>
      </c>
      <c r="Z3412">
        <v>-7.02</v>
      </c>
      <c r="AA3412" t="s">
        <v>4052</v>
      </c>
      <c r="AB3412" s="2">
        <v>43376</v>
      </c>
      <c r="AC3412" t="s">
        <v>6785</v>
      </c>
      <c r="AD3412" t="s">
        <v>6787</v>
      </c>
      <c r="AE3412" t="s">
        <v>10024</v>
      </c>
      <c r="AF3412" t="str">
        <f>IF(H3412="XFMR",IFERROR(VLOOKUP(AP3412,AuctionMapping2019SEP_AUTOS!$D:$J,6,FALSE)," "),IFERROR(VLOOKUP(AO3412,AuctionMapping2019SEP_LINES!$D:$K,7,FALSE)," "))</f>
        <v xml:space="preserve"> </v>
      </c>
      <c r="AG3412" t="str">
        <f>IF(H3412="XFMR",IFERROR(VLOOKUP(AP3412,AuctionMapping2019SEP_AUTOS!$D:$J,5,FALSE)," "),IFERROR(VLOOKUP(AO3412,AuctionMapping2019SEP_LINES!$D:$K,6,FALSE)," "))</f>
        <v xml:space="preserve"> </v>
      </c>
      <c r="AJ3412">
        <v>177.739</v>
      </c>
      <c r="AK3412" t="s">
        <v>11384</v>
      </c>
      <c r="AL3412" t="s">
        <v>11384</v>
      </c>
      <c r="AM3412" s="2">
        <v>43553.738888888889</v>
      </c>
      <c r="AN3412" t="s">
        <v>12396</v>
      </c>
      <c r="AO3412" t="s">
        <v>13880</v>
      </c>
      <c r="AP3412" t="str">
        <f t="shared" si="53"/>
        <v>AIRLINE|XFR2</v>
      </c>
    </row>
    <row r="3413" spans="1:42" x14ac:dyDescent="0.25">
      <c r="A3413" s="1">
        <v>3411</v>
      </c>
      <c r="B3413" t="s">
        <v>40</v>
      </c>
      <c r="D3413" t="str">
        <f>IF(H3413="XFMR",IFERROR(VLOOKUP(AP3413,AuctionMapping2019SEP_AUTOS!$D:$J,7,FALSE)," "),IFERROR(VLOOKUP(AO3413,AuctionMapping2019SEP_LINES!$D:$K,8,FALSE)," "))</f>
        <v>1</v>
      </c>
      <c r="E3413" t="s">
        <v>42</v>
      </c>
      <c r="F3413" t="s">
        <v>625</v>
      </c>
      <c r="G3413" s="2">
        <v>43553.538888888892</v>
      </c>
      <c r="H3413" t="s">
        <v>4053</v>
      </c>
      <c r="I3413" t="s">
        <v>4878</v>
      </c>
      <c r="K3413" t="str">
        <f>IF(H3413="XFMR",IFERROR(VLOOKUP(AP3413,AuctionMapping2019SEP_AUTOS!$D:$J,4,FALSE)," "),IFERROR(VLOOKUP(AO3413,AuctionMapping2019SEP_LINES!$D:$K,5,FALSE)," "))</f>
        <v>BLAKEDRW_8</v>
      </c>
      <c r="L3413">
        <f>IF(H3413="XFMR",IFERROR(VLOOKUP(AP3413,AuctionMapping2019SEP_AUTOS!$D:$J,3,FALSE)," "),IFERROR(VLOOKUP(AO3413,AuctionMapping2019SEP_LINES!$D:$K,4,FALSE)," "))</f>
        <v>11244</v>
      </c>
      <c r="M3413" t="s">
        <v>6251</v>
      </c>
      <c r="N3413" t="s">
        <v>6527</v>
      </c>
      <c r="O3413" t="s">
        <v>6530</v>
      </c>
      <c r="P3413">
        <v>138</v>
      </c>
      <c r="Q3413" t="s">
        <v>40</v>
      </c>
      <c r="R3413">
        <v>19.998999999999999</v>
      </c>
      <c r="S3413" t="s">
        <v>40</v>
      </c>
      <c r="T3413" s="2">
        <v>43553.75</v>
      </c>
      <c r="U3413">
        <v>19.998999999999999</v>
      </c>
      <c r="V3413" s="2">
        <v>43446.001388888893</v>
      </c>
      <c r="W3413">
        <v>107.70699999999999</v>
      </c>
      <c r="X3413" s="2">
        <v>43493.541145833333</v>
      </c>
      <c r="AA3413" t="s">
        <v>4053</v>
      </c>
      <c r="AB3413" s="2">
        <v>43446.001388888893</v>
      </c>
      <c r="AC3413" t="s">
        <v>6785</v>
      </c>
      <c r="AD3413" t="s">
        <v>6788</v>
      </c>
      <c r="AE3413" t="s">
        <v>10025</v>
      </c>
      <c r="AF3413" t="str">
        <f>IF(H3413="XFMR",IFERROR(VLOOKUP(AP3413,AuctionMapping2019SEP_AUTOS!$D:$J,6,FALSE)," "),IFERROR(VLOOKUP(AO3413,AuctionMapping2019SEP_LINES!$D:$K,7,FALSE)," "))</f>
        <v>LOTEBUSH4A</v>
      </c>
      <c r="AG3413">
        <f>IF(H3413="XFMR",IFERROR(VLOOKUP(AP3413,AuctionMapping2019SEP_AUTOS!$D:$J,5,FALSE)," "),IFERROR(VLOOKUP(AO3413,AuctionMapping2019SEP_LINES!$D:$K,6,FALSE)," "))</f>
        <v>60392</v>
      </c>
      <c r="AH3413" t="s">
        <v>11223</v>
      </c>
      <c r="AI3413" t="s">
        <v>6527</v>
      </c>
      <c r="AJ3413">
        <v>107.496</v>
      </c>
      <c r="AK3413" t="s">
        <v>11385</v>
      </c>
      <c r="AL3413" t="s">
        <v>11388</v>
      </c>
      <c r="AM3413" s="2">
        <v>43553.538888888892</v>
      </c>
      <c r="AN3413" t="s">
        <v>13217</v>
      </c>
      <c r="AO3413" t="s">
        <v>15900</v>
      </c>
      <c r="AP3413" t="str">
        <f t="shared" si="53"/>
        <v>LOTEBUSH-BLDPD|6490D</v>
      </c>
    </row>
    <row r="3414" spans="1:42" x14ac:dyDescent="0.25">
      <c r="A3414" s="1">
        <v>3412</v>
      </c>
      <c r="B3414" t="s">
        <v>40</v>
      </c>
      <c r="D3414" t="str">
        <f>IF(H3414="XFMR",IFERROR(VLOOKUP(AP3414,AuctionMapping2019SEP_AUTOS!$D:$J,7,FALSE)," "),IFERROR(VLOOKUP(AO3414,AuctionMapping2019SEP_LINES!$D:$K,8,FALSE)," "))</f>
        <v>1</v>
      </c>
      <c r="E3414" t="s">
        <v>42</v>
      </c>
      <c r="F3414" t="s">
        <v>625</v>
      </c>
      <c r="G3414" s="2">
        <v>43553.429166666669</v>
      </c>
      <c r="H3414" t="s">
        <v>4054</v>
      </c>
      <c r="I3414" t="s">
        <v>4878</v>
      </c>
      <c r="K3414" t="str">
        <f>IF(H3414="XFMR",IFERROR(VLOOKUP(AP3414,AuctionMapping2019SEP_AUTOS!$D:$J,4,FALSE)," "),IFERROR(VLOOKUP(AO3414,AuctionMapping2019SEP_LINES!$D:$K,5,FALSE)," "))</f>
        <v>TNSCIMITRM1</v>
      </c>
      <c r="L3414">
        <f>IF(H3414="XFMR",IFERROR(VLOOKUP(AP3414,AuctionMapping2019SEP_AUTOS!$D:$J,3,FALSE)," "),IFERROR(VLOOKUP(AO3414,AuctionMapping2019SEP_LINES!$D:$K,4,FALSE)," "))</f>
        <v>38102</v>
      </c>
      <c r="M3414" t="s">
        <v>6256</v>
      </c>
      <c r="O3414" t="s">
        <v>6530</v>
      </c>
      <c r="P3414">
        <v>138</v>
      </c>
      <c r="Q3414" t="s">
        <v>40</v>
      </c>
      <c r="R3414">
        <v>61.042000000000002</v>
      </c>
      <c r="S3414" t="s">
        <v>40</v>
      </c>
      <c r="T3414" s="2">
        <v>43557.791666666657</v>
      </c>
      <c r="U3414">
        <v>61.042000000000002</v>
      </c>
      <c r="V3414" s="2">
        <v>43405</v>
      </c>
      <c r="W3414">
        <v>152.792</v>
      </c>
      <c r="X3414" s="2">
        <v>43332.631192129629</v>
      </c>
      <c r="AA3414" t="s">
        <v>4054</v>
      </c>
      <c r="AB3414" s="2">
        <v>43405</v>
      </c>
      <c r="AC3414" t="s">
        <v>6785</v>
      </c>
      <c r="AD3414" t="s">
        <v>6788</v>
      </c>
      <c r="AE3414" t="s">
        <v>10026</v>
      </c>
      <c r="AF3414" t="str">
        <f>IF(H3414="XFMR",IFERROR(VLOOKUP(AP3414,AuctionMapping2019SEP_AUTOS!$D:$J,6,FALSE)," "),IFERROR(VLOOKUP(AO3414,AuctionMapping2019SEP_LINES!$D:$K,7,FALSE)," "))</f>
        <v>TNSCMTRCOP1</v>
      </c>
      <c r="AG3414">
        <f>IF(H3414="XFMR",IFERROR(VLOOKUP(AP3414,AuctionMapping2019SEP_AUTOS!$D:$J,5,FALSE)," "),IFERROR(VLOOKUP(AO3414,AuctionMapping2019SEP_LINES!$D:$K,6,FALSE)," "))</f>
        <v>38103</v>
      </c>
      <c r="AH3414" t="s">
        <v>11270</v>
      </c>
      <c r="AJ3414">
        <v>148.429</v>
      </c>
      <c r="AK3414" t="s">
        <v>11385</v>
      </c>
      <c r="AL3414" t="s">
        <v>11387</v>
      </c>
      <c r="AM3414" s="2">
        <v>43553.429166666669</v>
      </c>
      <c r="AN3414" t="s">
        <v>13218</v>
      </c>
      <c r="AO3414" t="s">
        <v>15901</v>
      </c>
      <c r="AP3414" t="str">
        <f t="shared" si="53"/>
        <v>SCIMITAR-SCIMORXC|138SCMCRP1</v>
      </c>
    </row>
    <row r="3415" spans="1:42" x14ac:dyDescent="0.25">
      <c r="A3415" s="1">
        <v>3413</v>
      </c>
      <c r="B3415" t="s">
        <v>40</v>
      </c>
      <c r="D3415" t="str">
        <f>IF(H3415="XFMR",IFERROR(VLOOKUP(AP3415,AuctionMapping2019SEP_AUTOS!$D:$J,7,FALSE)," "),IFERROR(VLOOKUP(AO3415,AuctionMapping2019SEP_LINES!$D:$K,8,FALSE)," "))</f>
        <v>1</v>
      </c>
      <c r="E3415" t="s">
        <v>42</v>
      </c>
      <c r="F3415" t="s">
        <v>625</v>
      </c>
      <c r="G3415" s="2">
        <v>43553.429166666669</v>
      </c>
      <c r="H3415" t="s">
        <v>4055</v>
      </c>
      <c r="I3415" t="s">
        <v>4878</v>
      </c>
      <c r="K3415" t="str">
        <f>IF(H3415="XFMR",IFERROR(VLOOKUP(AP3415,AuctionMapping2019SEP_AUTOS!$D:$J,4,FALSE)," "),IFERROR(VLOOKUP(AO3415,AuctionMapping2019SEP_LINES!$D:$K,5,FALSE)," "))</f>
        <v>TNSCIMITRM1</v>
      </c>
      <c r="L3415">
        <f>IF(H3415="XFMR",IFERROR(VLOOKUP(AP3415,AuctionMapping2019SEP_AUTOS!$D:$J,3,FALSE)," "),IFERROR(VLOOKUP(AO3415,AuctionMapping2019SEP_LINES!$D:$K,4,FALSE)," "))</f>
        <v>38102</v>
      </c>
      <c r="M3415" t="s">
        <v>6256</v>
      </c>
      <c r="O3415" t="s">
        <v>6530</v>
      </c>
      <c r="P3415">
        <v>138</v>
      </c>
      <c r="Q3415" t="s">
        <v>40</v>
      </c>
      <c r="R3415">
        <v>61.042000000000002</v>
      </c>
      <c r="S3415" t="s">
        <v>40</v>
      </c>
      <c r="T3415" s="2">
        <v>43557.791666666657</v>
      </c>
      <c r="U3415">
        <v>61.042000000000002</v>
      </c>
      <c r="V3415" s="2">
        <v>43405</v>
      </c>
      <c r="W3415">
        <v>152.792</v>
      </c>
      <c r="X3415" s="2">
        <v>43332.631192129629</v>
      </c>
      <c r="AA3415" t="s">
        <v>4055</v>
      </c>
      <c r="AB3415" s="2">
        <v>43405</v>
      </c>
      <c r="AC3415" t="s">
        <v>6785</v>
      </c>
      <c r="AD3415" t="s">
        <v>6788</v>
      </c>
      <c r="AE3415" t="s">
        <v>10027</v>
      </c>
      <c r="AF3415" t="str">
        <f>IF(H3415="XFMR",IFERROR(VLOOKUP(AP3415,AuctionMapping2019SEP_AUTOS!$D:$J,6,FALSE)," "),IFERROR(VLOOKUP(AO3415,AuctionMapping2019SEP_LINES!$D:$K,7,FALSE)," "))</f>
        <v>TNSCMTRCCP1</v>
      </c>
      <c r="AG3415">
        <f>IF(H3415="XFMR",IFERROR(VLOOKUP(AP3415,AuctionMapping2019SEP_AUTOS!$D:$J,5,FALSE)," "),IFERROR(VLOOKUP(AO3415,AuctionMapping2019SEP_LINES!$D:$K,6,FALSE)," "))</f>
        <v>38104</v>
      </c>
      <c r="AH3415" t="s">
        <v>11271</v>
      </c>
      <c r="AJ3415">
        <v>148.429</v>
      </c>
      <c r="AK3415" t="s">
        <v>11385</v>
      </c>
      <c r="AL3415" t="s">
        <v>11387</v>
      </c>
      <c r="AM3415" s="2">
        <v>43553.429166666669</v>
      </c>
      <c r="AN3415" t="s">
        <v>13219</v>
      </c>
      <c r="AO3415" t="s">
        <v>15902</v>
      </c>
      <c r="AP3415" t="str">
        <f t="shared" si="53"/>
        <v>SCIMITAR-SCIMCRZC|138SCMOPE1</v>
      </c>
    </row>
    <row r="3416" spans="1:42" x14ac:dyDescent="0.25">
      <c r="A3416" s="1">
        <v>3414</v>
      </c>
      <c r="B3416" t="s">
        <v>40</v>
      </c>
      <c r="D3416" t="str">
        <f>IF(H3416="XFMR",IFERROR(VLOOKUP(AP3416,AuctionMapping2019SEP_AUTOS!$D:$J,7,FALSE)," "),IFERROR(VLOOKUP(AO3416,AuctionMapping2019SEP_LINES!$D:$K,8,FALSE)," "))</f>
        <v>1</v>
      </c>
      <c r="E3416" t="s">
        <v>42</v>
      </c>
      <c r="F3416" t="s">
        <v>625</v>
      </c>
      <c r="G3416" s="2">
        <v>43553.429166666669</v>
      </c>
      <c r="H3416" t="s">
        <v>4056</v>
      </c>
      <c r="I3416" t="s">
        <v>4878</v>
      </c>
      <c r="K3416" t="str">
        <f>IF(H3416="XFMR",IFERROR(VLOOKUP(AP3416,AuctionMapping2019SEP_AUTOS!$D:$J,4,FALSE)," "),IFERROR(VLOOKUP(AO3416,AuctionMapping2019SEP_LINES!$D:$K,5,FALSE)," "))</f>
        <v>PECONE_P8</v>
      </c>
      <c r="L3416">
        <f>IF(H3416="XFMR",IFERROR(VLOOKUP(AP3416,AuctionMapping2019SEP_AUTOS!$D:$J,3,FALSE)," "),IFERROR(VLOOKUP(AO3416,AuctionMapping2019SEP_LINES!$D:$K,4,FALSE)," "))</f>
        <v>11105</v>
      </c>
      <c r="M3416" t="s">
        <v>6256</v>
      </c>
      <c r="O3416" t="s">
        <v>6530</v>
      </c>
      <c r="P3416">
        <v>138</v>
      </c>
      <c r="Q3416" t="s">
        <v>40</v>
      </c>
      <c r="R3416">
        <v>61.042000000000002</v>
      </c>
      <c r="S3416" t="s">
        <v>40</v>
      </c>
      <c r="T3416" s="2">
        <v>43557.791666666657</v>
      </c>
      <c r="U3416">
        <v>61.042000000000002</v>
      </c>
      <c r="V3416" s="2">
        <v>43405</v>
      </c>
      <c r="W3416">
        <v>152.792</v>
      </c>
      <c r="X3416" s="2">
        <v>43332.631203703713</v>
      </c>
      <c r="AA3416" t="s">
        <v>4056</v>
      </c>
      <c r="AB3416" s="2">
        <v>43405</v>
      </c>
      <c r="AC3416" t="s">
        <v>6785</v>
      </c>
      <c r="AD3416" t="s">
        <v>6788</v>
      </c>
      <c r="AE3416" t="s">
        <v>10028</v>
      </c>
      <c r="AF3416" t="str">
        <f>IF(H3416="XFMR",IFERROR(VLOOKUP(AP3416,AuctionMapping2019SEP_AUTOS!$D:$J,6,FALSE)," "),IFERROR(VLOOKUP(AO3416,AuctionMapping2019SEP_LINES!$D:$K,7,FALSE)," "))</f>
        <v>TNSCIMITRM1</v>
      </c>
      <c r="AG3416">
        <f>IF(H3416="XFMR",IFERROR(VLOOKUP(AP3416,AuctionMapping2019SEP_AUTOS!$D:$J,5,FALSE)," "),IFERROR(VLOOKUP(AO3416,AuctionMapping2019SEP_LINES!$D:$K,6,FALSE)," "))</f>
        <v>38102</v>
      </c>
      <c r="AH3416" t="s">
        <v>6333</v>
      </c>
      <c r="AJ3416">
        <v>148.429</v>
      </c>
      <c r="AK3416" t="s">
        <v>11385</v>
      </c>
      <c r="AL3416" t="s">
        <v>11387</v>
      </c>
      <c r="AM3416" s="2">
        <v>43553.429166666669</v>
      </c>
      <c r="AN3416" t="s">
        <v>13220</v>
      </c>
      <c r="AO3416" t="s">
        <v>15903</v>
      </c>
      <c r="AP3416" t="str">
        <f t="shared" si="53"/>
        <v>SCIMITAR-PCPOI|138SCTSCM1</v>
      </c>
    </row>
    <row r="3417" spans="1:42" x14ac:dyDescent="0.25">
      <c r="A3417" s="1">
        <v>3415</v>
      </c>
      <c r="B3417" t="s">
        <v>40</v>
      </c>
      <c r="D3417" t="str">
        <f>IF(H3417="XFMR",IFERROR(VLOOKUP(AP3417,AuctionMapping2019SEP_AUTOS!$D:$J,7,FALSE)," "),IFERROR(VLOOKUP(AO3417,AuctionMapping2019SEP_LINES!$D:$K,8,FALSE)," "))</f>
        <v>2</v>
      </c>
      <c r="E3417" t="s">
        <v>42</v>
      </c>
      <c r="F3417" t="s">
        <v>625</v>
      </c>
      <c r="G3417" s="2">
        <v>43551.361805555563</v>
      </c>
      <c r="H3417" t="s">
        <v>4057</v>
      </c>
      <c r="I3417" t="s">
        <v>4878</v>
      </c>
      <c r="K3417" t="str">
        <f>IF(H3417="XFMR",IFERROR(VLOOKUP(AP3417,AuctionMapping2019SEP_AUTOS!$D:$J,4,FALSE)," "),IFERROR(VLOOKUP(AO3417,AuctionMapping2019SEP_LINES!$D:$K,5,FALSE)," "))</f>
        <v>STNBRK2</v>
      </c>
      <c r="L3417">
        <f>IF(H3417="XFMR",IFERROR(VLOOKUP(AP3417,AuctionMapping2019SEP_AUTOS!$D:$J,3,FALSE)," "),IFERROR(VLOOKUP(AO3417,AuctionMapping2019SEP_LINES!$D:$K,4,FALSE)," "))</f>
        <v>33641</v>
      </c>
      <c r="M3417" t="s">
        <v>6257</v>
      </c>
      <c r="O3417" t="s">
        <v>6530</v>
      </c>
      <c r="P3417">
        <v>138</v>
      </c>
      <c r="Q3417" t="s">
        <v>40</v>
      </c>
      <c r="R3417">
        <v>27</v>
      </c>
      <c r="S3417" t="s">
        <v>40</v>
      </c>
      <c r="T3417" s="2">
        <v>43551.75</v>
      </c>
      <c r="U3417">
        <v>27</v>
      </c>
      <c r="V3417" s="2">
        <v>43439</v>
      </c>
      <c r="W3417">
        <v>112.708</v>
      </c>
      <c r="X3417" s="2">
        <v>43306.492754629631</v>
      </c>
      <c r="AA3417" t="s">
        <v>4057</v>
      </c>
      <c r="AB3417" s="2">
        <v>43439</v>
      </c>
      <c r="AC3417" t="s">
        <v>6785</v>
      </c>
      <c r="AD3417" t="s">
        <v>6788</v>
      </c>
      <c r="AE3417" t="s">
        <v>10029</v>
      </c>
      <c r="AF3417" t="str">
        <f>IF(H3417="XFMR",IFERROR(VLOOKUP(AP3417,AuctionMapping2019SEP_AUTOS!$D:$J,6,FALSE)," "),IFERROR(VLOOKUP(AO3417,AuctionMapping2019SEP_LINES!$D:$K,7,FALSE)," "))</f>
        <v>LEGACY2</v>
      </c>
      <c r="AG3417">
        <f>IF(H3417="XFMR",IFERROR(VLOOKUP(AP3417,AuctionMapping2019SEP_AUTOS!$D:$J,5,FALSE)," "),IFERROR(VLOOKUP(AO3417,AuctionMapping2019SEP_LINES!$D:$K,6,FALSE)," "))</f>
        <v>34641</v>
      </c>
      <c r="AH3417" t="s">
        <v>11272</v>
      </c>
      <c r="AJ3417">
        <v>112.32</v>
      </c>
      <c r="AK3417" t="s">
        <v>11385</v>
      </c>
      <c r="AL3417" t="s">
        <v>11387</v>
      </c>
      <c r="AM3417" s="2">
        <v>43551.361805555563</v>
      </c>
      <c r="AN3417" t="s">
        <v>13221</v>
      </c>
      <c r="AO3417" t="s">
        <v>15904</v>
      </c>
      <c r="AP3417" t="str">
        <f t="shared" si="53"/>
        <v>LEGACY-STONBROK|LGCYSTNBRK21</v>
      </c>
    </row>
    <row r="3418" spans="1:42" x14ac:dyDescent="0.25">
      <c r="A3418" s="1">
        <v>3416</v>
      </c>
      <c r="B3418" t="s">
        <v>40</v>
      </c>
      <c r="D3418" t="str">
        <f>IF(H3418="XFMR",IFERROR(VLOOKUP(AP3418,AuctionMapping2019SEP_AUTOS!$D:$J,7,FALSE)," "),IFERROR(VLOOKUP(AO3418,AuctionMapping2019SEP_LINES!$D:$K,8,FALSE)," "))</f>
        <v>1</v>
      </c>
      <c r="E3418" t="s">
        <v>42</v>
      </c>
      <c r="F3418" t="s">
        <v>625</v>
      </c>
      <c r="G3418" s="2">
        <v>43551.361805555563</v>
      </c>
      <c r="H3418" t="s">
        <v>4058</v>
      </c>
      <c r="I3418" t="s">
        <v>4878</v>
      </c>
      <c r="K3418" t="str">
        <f>IF(H3418="XFMR",IFERROR(VLOOKUP(AP3418,AuctionMapping2019SEP_AUTOS!$D:$J,4,FALSE)," "),IFERROR(VLOOKUP(AO3418,AuctionMapping2019SEP_LINES!$D:$K,5,FALSE)," "))</f>
        <v>STNBRK</v>
      </c>
      <c r="L3418">
        <f>IF(H3418="XFMR",IFERROR(VLOOKUP(AP3418,AuctionMapping2019SEP_AUTOS!$D:$J,3,FALSE)," "),IFERROR(VLOOKUP(AO3418,AuctionMapping2019SEP_LINES!$D:$K,4,FALSE)," "))</f>
        <v>641</v>
      </c>
      <c r="M3418" t="s">
        <v>6257</v>
      </c>
      <c r="O3418" t="s">
        <v>6530</v>
      </c>
      <c r="P3418">
        <v>138</v>
      </c>
      <c r="Q3418" t="s">
        <v>40</v>
      </c>
      <c r="R3418">
        <v>27</v>
      </c>
      <c r="S3418" t="s">
        <v>40</v>
      </c>
      <c r="T3418" s="2">
        <v>43551.75</v>
      </c>
      <c r="U3418">
        <v>27</v>
      </c>
      <c r="V3418" s="2">
        <v>43439</v>
      </c>
      <c r="W3418">
        <v>112.708</v>
      </c>
      <c r="X3418" s="2">
        <v>43306.492743055547</v>
      </c>
      <c r="AA3418" t="s">
        <v>4058</v>
      </c>
      <c r="AB3418" s="2">
        <v>43439</v>
      </c>
      <c r="AC3418" t="s">
        <v>6785</v>
      </c>
      <c r="AD3418" t="s">
        <v>6788</v>
      </c>
      <c r="AE3418" t="s">
        <v>10030</v>
      </c>
      <c r="AF3418" t="str">
        <f>IF(H3418="XFMR",IFERROR(VLOOKUP(AP3418,AuctionMapping2019SEP_AUTOS!$D:$J,6,FALSE)," "),IFERROR(VLOOKUP(AO3418,AuctionMapping2019SEP_LINES!$D:$K,7,FALSE)," "))</f>
        <v>LEGACY1</v>
      </c>
      <c r="AG3418">
        <f>IF(H3418="XFMR",IFERROR(VLOOKUP(AP3418,AuctionMapping2019SEP_AUTOS!$D:$J,5,FALSE)," "),IFERROR(VLOOKUP(AO3418,AuctionMapping2019SEP_LINES!$D:$K,6,FALSE)," "))</f>
        <v>35641</v>
      </c>
      <c r="AH3418" t="s">
        <v>11272</v>
      </c>
      <c r="AJ3418">
        <v>112.32</v>
      </c>
      <c r="AK3418" t="s">
        <v>11385</v>
      </c>
      <c r="AL3418" t="s">
        <v>11387</v>
      </c>
      <c r="AM3418" s="2">
        <v>43551.361805555563</v>
      </c>
      <c r="AN3418" t="s">
        <v>13221</v>
      </c>
      <c r="AO3418" t="s">
        <v>15905</v>
      </c>
      <c r="AP3418" t="str">
        <f t="shared" si="53"/>
        <v>LEGACY-STONBROK|LGCYSTNBRK11</v>
      </c>
    </row>
    <row r="3419" spans="1:42" x14ac:dyDescent="0.25">
      <c r="A3419" s="1">
        <v>3417</v>
      </c>
      <c r="B3419" t="s">
        <v>40</v>
      </c>
      <c r="D3419" t="str">
        <f>IF(H3419="XFMR",IFERROR(VLOOKUP(AP3419,AuctionMapping2019SEP_AUTOS!$D:$J,7,FALSE)," "),IFERROR(VLOOKUP(AO3419,AuctionMapping2019SEP_LINES!$D:$K,8,FALSE)," "))</f>
        <v>1</v>
      </c>
      <c r="E3419" t="s">
        <v>42</v>
      </c>
      <c r="F3419" t="s">
        <v>625</v>
      </c>
      <c r="G3419" s="2">
        <v>43551.361805555563</v>
      </c>
      <c r="H3419" t="s">
        <v>4059</v>
      </c>
      <c r="I3419" t="s">
        <v>4878</v>
      </c>
      <c r="K3419" t="str">
        <f>IF(H3419="XFMR",IFERROR(VLOOKUP(AP3419,AuctionMapping2019SEP_AUTOS!$D:$J,4,FALSE)," "),IFERROR(VLOOKUP(AO3419,AuctionMapping2019SEP_LINES!$D:$K,5,FALSE)," "))</f>
        <v>FRISCO1_8</v>
      </c>
      <c r="L3419">
        <f>IF(H3419="XFMR",IFERROR(VLOOKUP(AP3419,AuctionMapping2019SEP_AUTOS!$D:$J,3,FALSE)," "),IFERROR(VLOOKUP(AO3419,AuctionMapping2019SEP_LINES!$D:$K,4,FALSE)," "))</f>
        <v>2579</v>
      </c>
      <c r="M3419" t="s">
        <v>6258</v>
      </c>
      <c r="O3419" t="s">
        <v>6530</v>
      </c>
      <c r="P3419">
        <v>138</v>
      </c>
      <c r="Q3419" t="s">
        <v>40</v>
      </c>
      <c r="R3419">
        <v>27</v>
      </c>
      <c r="S3419" t="s">
        <v>40</v>
      </c>
      <c r="T3419" s="2">
        <v>43551.75</v>
      </c>
      <c r="U3419">
        <v>27</v>
      </c>
      <c r="V3419" s="2">
        <v>43439</v>
      </c>
      <c r="W3419">
        <v>112.708</v>
      </c>
      <c r="X3419" s="2">
        <v>43306.492743055547</v>
      </c>
      <c r="AA3419" t="s">
        <v>4059</v>
      </c>
      <c r="AB3419" s="2">
        <v>43439</v>
      </c>
      <c r="AC3419" t="s">
        <v>6785</v>
      </c>
      <c r="AD3419" t="s">
        <v>6788</v>
      </c>
      <c r="AE3419" t="s">
        <v>10031</v>
      </c>
      <c r="AF3419" t="str">
        <f>IF(H3419="XFMR",IFERROR(VLOOKUP(AP3419,AuctionMapping2019SEP_AUTOS!$D:$J,6,FALSE)," "),IFERROR(VLOOKUP(AO3419,AuctionMapping2019SEP_LINES!$D:$K,7,FALSE)," "))</f>
        <v>LEGACY2</v>
      </c>
      <c r="AG3419">
        <f>IF(H3419="XFMR",IFERROR(VLOOKUP(AP3419,AuctionMapping2019SEP_AUTOS!$D:$J,5,FALSE)," "),IFERROR(VLOOKUP(AO3419,AuctionMapping2019SEP_LINES!$D:$K,6,FALSE)," "))</f>
        <v>34641</v>
      </c>
      <c r="AH3419" t="s">
        <v>6257</v>
      </c>
      <c r="AJ3419">
        <v>112.32</v>
      </c>
      <c r="AK3419" t="s">
        <v>11385</v>
      </c>
      <c r="AL3419" t="s">
        <v>11387</v>
      </c>
      <c r="AM3419" s="2">
        <v>43551.361805555563</v>
      </c>
      <c r="AN3419" t="s">
        <v>13222</v>
      </c>
      <c r="AO3419" t="s">
        <v>15906</v>
      </c>
      <c r="AP3419" t="str">
        <f t="shared" si="53"/>
        <v>FSPOI-LEGACY|LEGCYFSPOI21</v>
      </c>
    </row>
    <row r="3420" spans="1:42" x14ac:dyDescent="0.25">
      <c r="A3420" s="1">
        <v>3418</v>
      </c>
      <c r="B3420" t="s">
        <v>40</v>
      </c>
      <c r="D3420" t="str">
        <f>IF(H3420="XFMR",IFERROR(VLOOKUP(AP3420,AuctionMapping2019SEP_AUTOS!$D:$J,7,FALSE)," "),IFERROR(VLOOKUP(AO3420,AuctionMapping2019SEP_LINES!$D:$K,8,FALSE)," "))</f>
        <v>1</v>
      </c>
      <c r="E3420" t="s">
        <v>42</v>
      </c>
      <c r="F3420" t="s">
        <v>625</v>
      </c>
      <c r="G3420" s="2">
        <v>43551.361805555563</v>
      </c>
      <c r="H3420" t="s">
        <v>4060</v>
      </c>
      <c r="I3420" t="s">
        <v>4878</v>
      </c>
      <c r="K3420" t="str">
        <f>IF(H3420="XFMR",IFERROR(VLOOKUP(AP3420,AuctionMapping2019SEP_AUTOS!$D:$J,4,FALSE)," "),IFERROR(VLOOKUP(AO3420,AuctionMapping2019SEP_LINES!$D:$K,5,FALSE)," "))</f>
        <v>FRISCO2_P8</v>
      </c>
      <c r="L3420">
        <f>IF(H3420="XFMR",IFERROR(VLOOKUP(AP3420,AuctionMapping2019SEP_AUTOS!$D:$J,3,FALSE)," "),IFERROR(VLOOKUP(AO3420,AuctionMapping2019SEP_LINES!$D:$K,4,FALSE)," "))</f>
        <v>12579</v>
      </c>
      <c r="M3420" t="s">
        <v>6258</v>
      </c>
      <c r="O3420" t="s">
        <v>6530</v>
      </c>
      <c r="P3420">
        <v>138</v>
      </c>
      <c r="Q3420" t="s">
        <v>40</v>
      </c>
      <c r="R3420">
        <v>27</v>
      </c>
      <c r="S3420" t="s">
        <v>40</v>
      </c>
      <c r="T3420" s="2">
        <v>43551.75</v>
      </c>
      <c r="U3420">
        <v>27</v>
      </c>
      <c r="V3420" s="2">
        <v>43439</v>
      </c>
      <c r="W3420">
        <v>112.708</v>
      </c>
      <c r="X3420" s="2">
        <v>43306.492731481478</v>
      </c>
      <c r="AA3420" t="s">
        <v>4060</v>
      </c>
      <c r="AB3420" s="2">
        <v>43439</v>
      </c>
      <c r="AC3420" t="s">
        <v>6785</v>
      </c>
      <c r="AD3420" t="s">
        <v>6788</v>
      </c>
      <c r="AE3420" t="s">
        <v>10032</v>
      </c>
      <c r="AF3420" t="str">
        <f>IF(H3420="XFMR",IFERROR(VLOOKUP(AP3420,AuctionMapping2019SEP_AUTOS!$D:$J,6,FALSE)," "),IFERROR(VLOOKUP(AO3420,AuctionMapping2019SEP_LINES!$D:$K,7,FALSE)," "))</f>
        <v>LEGACY1</v>
      </c>
      <c r="AG3420">
        <f>IF(H3420="XFMR",IFERROR(VLOOKUP(AP3420,AuctionMapping2019SEP_AUTOS!$D:$J,5,FALSE)," "),IFERROR(VLOOKUP(AO3420,AuctionMapping2019SEP_LINES!$D:$K,6,FALSE)," "))</f>
        <v>35641</v>
      </c>
      <c r="AH3420" t="s">
        <v>6257</v>
      </c>
      <c r="AJ3420">
        <v>112.32</v>
      </c>
      <c r="AK3420" t="s">
        <v>11385</v>
      </c>
      <c r="AL3420" t="s">
        <v>11387</v>
      </c>
      <c r="AM3420" s="2">
        <v>43551.361805555563</v>
      </c>
      <c r="AN3420" t="s">
        <v>13222</v>
      </c>
      <c r="AO3420" t="s">
        <v>15907</v>
      </c>
      <c r="AP3420" t="str">
        <f t="shared" si="53"/>
        <v>FSPOI-LEGACY|LEGCYFSPOI11</v>
      </c>
    </row>
    <row r="3421" spans="1:42" x14ac:dyDescent="0.25">
      <c r="A3421" s="1">
        <v>3419</v>
      </c>
      <c r="B3421" t="s">
        <v>40</v>
      </c>
      <c r="D3421" t="str">
        <f>IF(H3421="XFMR",IFERROR(VLOOKUP(AP3421,AuctionMapping2019SEP_AUTOS!$D:$J,7,FALSE)," "),IFERROR(VLOOKUP(AO3421,AuctionMapping2019SEP_LINES!$D:$K,8,FALSE)," "))</f>
        <v>1</v>
      </c>
      <c r="E3421" t="s">
        <v>42</v>
      </c>
      <c r="F3421" t="s">
        <v>625</v>
      </c>
      <c r="G3421" s="2">
        <v>43530.541666666657</v>
      </c>
      <c r="H3421" t="s">
        <v>4061</v>
      </c>
      <c r="I3421" t="s">
        <v>4878</v>
      </c>
      <c r="K3421" t="str">
        <f>IF(H3421="XFMR",IFERROR(VLOOKUP(AP3421,AuctionMapping2019SEP_AUTOS!$D:$J,4,FALSE)," "),IFERROR(VLOOKUP(AO3421,AuctionMapping2019SEP_LINES!$D:$K,5,FALSE)," "))</f>
        <v>TNGEMSBOKM1</v>
      </c>
      <c r="L3421">
        <f>IF(H3421="XFMR",IFERROR(VLOOKUP(AP3421,AuctionMapping2019SEP_AUTOS!$D:$J,3,FALSE)," "),IFERROR(VLOOKUP(AO3421,AuctionMapping2019SEP_LINES!$D:$K,4,FALSE)," "))</f>
        <v>38107</v>
      </c>
      <c r="M3421" t="s">
        <v>6252</v>
      </c>
      <c r="O3421" t="s">
        <v>6530</v>
      </c>
      <c r="P3421">
        <v>138</v>
      </c>
      <c r="Q3421" t="s">
        <v>40</v>
      </c>
      <c r="R3421">
        <v>56.207999999999998</v>
      </c>
      <c r="S3421" t="s">
        <v>40</v>
      </c>
      <c r="T3421" s="2">
        <v>43584.791666666657</v>
      </c>
      <c r="U3421">
        <v>56.207999999999998</v>
      </c>
      <c r="V3421" s="2">
        <v>43409.792361111111</v>
      </c>
      <c r="W3421">
        <v>174.958</v>
      </c>
      <c r="X3421" s="2">
        <v>43410.445243055547</v>
      </c>
      <c r="AA3421" t="s">
        <v>4061</v>
      </c>
      <c r="AB3421" s="2">
        <v>43409.792361111111</v>
      </c>
      <c r="AC3421" t="s">
        <v>6785</v>
      </c>
      <c r="AD3421" t="s">
        <v>6788</v>
      </c>
      <c r="AE3421" t="s">
        <v>10033</v>
      </c>
      <c r="AF3421" t="str">
        <f>IF(H3421="XFMR",IFERROR(VLOOKUP(AP3421,AuctionMapping2019SEP_AUTOS!$D:$J,6,FALSE)," "),IFERROR(VLOOKUP(AO3421,AuctionMapping2019SEP_LINES!$D:$K,7,FALSE)," "))</f>
        <v>TNGMSBKOPC1</v>
      </c>
      <c r="AG3421">
        <f>IF(H3421="XFMR",IFERROR(VLOOKUP(AP3421,AuctionMapping2019SEP_AUTOS!$D:$J,5,FALSE)," "),IFERROR(VLOOKUP(AO3421,AuctionMapping2019SEP_LINES!$D:$K,6,FALSE)," "))</f>
        <v>38108</v>
      </c>
      <c r="AH3421" t="s">
        <v>11273</v>
      </c>
      <c r="AJ3421">
        <v>120.749</v>
      </c>
      <c r="AK3421" t="s">
        <v>11385</v>
      </c>
      <c r="AL3421" t="s">
        <v>11388</v>
      </c>
      <c r="AM3421" s="2">
        <v>43530.541666666657</v>
      </c>
      <c r="AN3421" t="s">
        <v>13223</v>
      </c>
      <c r="AO3421" t="s">
        <v>15908</v>
      </c>
      <c r="AP3421" t="str">
        <f t="shared" si="53"/>
        <v>GEMSBOK-GEMSORXP|138GMSOPY1</v>
      </c>
    </row>
    <row r="3422" spans="1:42" x14ac:dyDescent="0.25">
      <c r="A3422" s="1">
        <v>3420</v>
      </c>
      <c r="B3422" t="s">
        <v>40</v>
      </c>
      <c r="D3422" t="str">
        <f>IF(H3422="XFMR",IFERROR(VLOOKUP(AP3422,AuctionMapping2019SEP_AUTOS!$D:$J,7,FALSE)," "),IFERROR(VLOOKUP(AO3422,AuctionMapping2019SEP_LINES!$D:$K,8,FALSE)," "))</f>
        <v>1</v>
      </c>
      <c r="E3422" t="s">
        <v>42</v>
      </c>
      <c r="F3422" t="s">
        <v>625</v>
      </c>
      <c r="G3422" s="2">
        <v>43530</v>
      </c>
      <c r="H3422" t="s">
        <v>4062</v>
      </c>
      <c r="I3422" t="s">
        <v>4878</v>
      </c>
      <c r="K3422" t="str">
        <f>IF(H3422="XFMR",IFERROR(VLOOKUP(AP3422,AuctionMapping2019SEP_AUTOS!$D:$J,4,FALSE)," "),IFERROR(VLOOKUP(AO3422,AuctionMapping2019SEP_LINES!$D:$K,5,FALSE)," "))</f>
        <v>V_DUPSW4A</v>
      </c>
      <c r="L3422">
        <f>IF(H3422="XFMR",IFERROR(VLOOKUP(AP3422,AuctionMapping2019SEP_AUTOS!$D:$J,3,FALSE)," "),IFERROR(VLOOKUP(AO3422,AuctionMapping2019SEP_LINES!$D:$K,4,FALSE)," "))</f>
        <v>8143</v>
      </c>
      <c r="M3422" t="s">
        <v>5819</v>
      </c>
      <c r="N3422" t="s">
        <v>6529</v>
      </c>
      <c r="O3422" t="s">
        <v>6530</v>
      </c>
      <c r="P3422">
        <v>138</v>
      </c>
      <c r="Q3422" t="s">
        <v>41</v>
      </c>
      <c r="R3422">
        <v>117.042</v>
      </c>
      <c r="S3422" t="s">
        <v>41</v>
      </c>
      <c r="T3422" s="2">
        <v>43530</v>
      </c>
      <c r="U3422">
        <v>117.042</v>
      </c>
      <c r="V3422" s="2">
        <v>43349</v>
      </c>
      <c r="W3422">
        <v>181.042</v>
      </c>
      <c r="X3422" s="2">
        <v>43336.572638888887</v>
      </c>
      <c r="Y3422">
        <v>0.97</v>
      </c>
      <c r="Z3422">
        <v>-6.51</v>
      </c>
      <c r="AA3422" t="s">
        <v>4062</v>
      </c>
      <c r="AB3422" s="2">
        <v>43349</v>
      </c>
      <c r="AC3422" t="s">
        <v>6785</v>
      </c>
      <c r="AD3422" t="s">
        <v>6787</v>
      </c>
      <c r="AE3422" t="s">
        <v>10034</v>
      </c>
      <c r="AF3422" t="str">
        <f>IF(H3422="XFMR",IFERROR(VLOOKUP(AP3422,AuctionMapping2019SEP_AUTOS!$D:$J,6,FALSE)," "),IFERROR(VLOOKUP(AO3422,AuctionMapping2019SEP_LINES!$D:$K,7,FALSE)," "))</f>
        <v>RUPLEYTP4A</v>
      </c>
      <c r="AG3422">
        <f>IF(H3422="XFMR",IFERROR(VLOOKUP(AP3422,AuctionMapping2019SEP_AUTOS!$D:$J,5,FALSE)," "),IFERROR(VLOOKUP(AO3422,AuctionMapping2019SEP_LINES!$D:$K,6,FALSE)," "))</f>
        <v>88143</v>
      </c>
      <c r="AH3422" t="s">
        <v>6250</v>
      </c>
      <c r="AJ3422">
        <v>181.042</v>
      </c>
      <c r="AK3422" t="s">
        <v>11384</v>
      </c>
      <c r="AL3422" t="s">
        <v>11384</v>
      </c>
      <c r="AM3422" s="2">
        <v>43530</v>
      </c>
      <c r="AN3422" t="s">
        <v>13224</v>
      </c>
      <c r="AO3422" t="s">
        <v>15909</v>
      </c>
      <c r="AP3422" t="str">
        <f t="shared" si="53"/>
        <v>V_DUPSW-RUPLETP|RUPLETVDUPS21</v>
      </c>
    </row>
    <row r="3423" spans="1:42" x14ac:dyDescent="0.25">
      <c r="A3423" s="1">
        <v>3421</v>
      </c>
      <c r="B3423" t="s">
        <v>40</v>
      </c>
      <c r="D3423" t="str">
        <f>IF(H3423="XFMR",IFERROR(VLOOKUP(AP3423,AuctionMapping2019SEP_AUTOS!$D:$J,7,FALSE)," "),IFERROR(VLOOKUP(AO3423,AuctionMapping2019SEP_LINES!$D:$K,8,FALSE)," "))</f>
        <v>1</v>
      </c>
      <c r="E3423" t="s">
        <v>42</v>
      </c>
      <c r="F3423" t="s">
        <v>625</v>
      </c>
      <c r="G3423" s="2">
        <v>43530</v>
      </c>
      <c r="H3423" t="s">
        <v>4063</v>
      </c>
      <c r="I3423" t="s">
        <v>4878</v>
      </c>
      <c r="K3423" t="str">
        <f>IF(H3423="XFMR",IFERROR(VLOOKUP(AP3423,AuctionMapping2019SEP_AUTOS!$D:$J,4,FALSE)," "),IFERROR(VLOOKUP(AO3423,AuctionMapping2019SEP_LINES!$D:$K,5,FALSE)," "))</f>
        <v>VICTORIA4A</v>
      </c>
      <c r="L3423">
        <f>IF(H3423="XFMR",IFERROR(VLOOKUP(AP3423,AuctionMapping2019SEP_AUTOS!$D:$J,3,FALSE)," "),IFERROR(VLOOKUP(AO3423,AuctionMapping2019SEP_LINES!$D:$K,4,FALSE)," "))</f>
        <v>8172</v>
      </c>
      <c r="M3423" t="s">
        <v>5617</v>
      </c>
      <c r="N3423" t="s">
        <v>6529</v>
      </c>
      <c r="O3423" t="s">
        <v>6530</v>
      </c>
      <c r="P3423">
        <v>138</v>
      </c>
      <c r="Q3423" t="s">
        <v>41</v>
      </c>
      <c r="R3423">
        <v>117.042</v>
      </c>
      <c r="S3423" t="s">
        <v>41</v>
      </c>
      <c r="T3423" s="2">
        <v>43530</v>
      </c>
      <c r="U3423">
        <v>117.042</v>
      </c>
      <c r="V3423" s="2">
        <v>43349</v>
      </c>
      <c r="W3423">
        <v>181.042</v>
      </c>
      <c r="X3423" s="2">
        <v>43336.572025462963</v>
      </c>
      <c r="Y3423">
        <v>0.97</v>
      </c>
      <c r="Z3423">
        <v>-6.51</v>
      </c>
      <c r="AA3423" t="s">
        <v>4063</v>
      </c>
      <c r="AB3423" s="2">
        <v>43349</v>
      </c>
      <c r="AC3423" t="s">
        <v>6785</v>
      </c>
      <c r="AD3423" t="s">
        <v>6787</v>
      </c>
      <c r="AE3423" t="s">
        <v>10035</v>
      </c>
      <c r="AF3423" t="str">
        <f>IF(H3423="XFMR",IFERROR(VLOOKUP(AP3423,AuctionMapping2019SEP_AUTOS!$D:$J,6,FALSE)," "),IFERROR(VLOOKUP(AO3423,AuctionMapping2019SEP_LINES!$D:$K,7,FALSE)," "))</f>
        <v>RUPLEYTP4A</v>
      </c>
      <c r="AG3423">
        <f>IF(H3423="XFMR",IFERROR(VLOOKUP(AP3423,AuctionMapping2019SEP_AUTOS!$D:$J,5,FALSE)," "),IFERROR(VLOOKUP(AO3423,AuctionMapping2019SEP_LINES!$D:$K,6,FALSE)," "))</f>
        <v>88143</v>
      </c>
      <c r="AH3423" t="s">
        <v>6250</v>
      </c>
      <c r="AJ3423">
        <v>181.042</v>
      </c>
      <c r="AK3423" t="s">
        <v>11384</v>
      </c>
      <c r="AL3423" t="s">
        <v>11384</v>
      </c>
      <c r="AM3423" s="2">
        <v>43530</v>
      </c>
      <c r="AN3423" t="s">
        <v>13225</v>
      </c>
      <c r="AO3423" t="s">
        <v>15910</v>
      </c>
      <c r="AP3423" t="str">
        <f t="shared" si="53"/>
        <v>VICTORIA-RUPLETP|RUPLETVICTOR21</v>
      </c>
    </row>
    <row r="3424" spans="1:42" x14ac:dyDescent="0.25">
      <c r="A3424" s="1">
        <v>3422</v>
      </c>
      <c r="B3424" t="s">
        <v>40</v>
      </c>
      <c r="D3424" t="str">
        <f>IF(H3424="XFMR",IFERROR(VLOOKUP(AP3424,AuctionMapping2019SEP_AUTOS!$D:$J,7,FALSE)," "),IFERROR(VLOOKUP(AO3424,AuctionMapping2019SEP_LINES!$D:$K,8,FALSE)," "))</f>
        <v>1</v>
      </c>
      <c r="E3424" t="s">
        <v>42</v>
      </c>
      <c r="F3424" t="s">
        <v>625</v>
      </c>
      <c r="G3424" s="2">
        <v>43524.702777777777</v>
      </c>
      <c r="H3424" t="s">
        <v>4064</v>
      </c>
      <c r="I3424" t="s">
        <v>4878</v>
      </c>
      <c r="K3424" t="str">
        <f>IF(H3424="XFMR",IFERROR(VLOOKUP(AP3424,AuctionMapping2019SEP_AUTOS!$D:$J,4,FALSE)," "),IFERROR(VLOOKUP(AO3424,AuctionMapping2019SEP_LINES!$D:$K,5,FALSE)," "))</f>
        <v>TOMBSTNE4A</v>
      </c>
      <c r="L3424">
        <f>IF(H3424="XFMR",IFERROR(VLOOKUP(AP3424,AuctionMapping2019SEP_AUTOS!$D:$J,3,FALSE)," "),IFERROR(VLOOKUP(AO3424,AuctionMapping2019SEP_LINES!$D:$K,4,FALSE)," "))</f>
        <v>6671</v>
      </c>
      <c r="M3424" t="s">
        <v>6259</v>
      </c>
      <c r="O3424" t="s">
        <v>6530</v>
      </c>
      <c r="P3424">
        <v>138</v>
      </c>
      <c r="Q3424" t="s">
        <v>40</v>
      </c>
      <c r="R3424">
        <v>61.042000000000002</v>
      </c>
      <c r="S3424" t="s">
        <v>40</v>
      </c>
      <c r="T3424" s="2">
        <v>43524.702777777777</v>
      </c>
      <c r="U3424">
        <v>61.042000000000002</v>
      </c>
      <c r="V3424" s="2">
        <v>43405</v>
      </c>
      <c r="W3424">
        <v>119.744</v>
      </c>
      <c r="X3424" s="2">
        <v>43325.371145833327</v>
      </c>
      <c r="AA3424" t="s">
        <v>4064</v>
      </c>
      <c r="AB3424" s="2">
        <v>43405</v>
      </c>
      <c r="AC3424" t="s">
        <v>6785</v>
      </c>
      <c r="AD3424" t="s">
        <v>6788</v>
      </c>
      <c r="AE3424" t="s">
        <v>10036</v>
      </c>
      <c r="AF3424" t="str">
        <f>IF(H3424="XFMR",IFERROR(VLOOKUP(AP3424,AuctionMapping2019SEP_AUTOS!$D:$J,6,FALSE)," "),IFERROR(VLOOKUP(AO3424,AuctionMapping2019SEP_LINES!$D:$K,7,FALSE)," "))</f>
        <v>LYNX4A</v>
      </c>
      <c r="AG3424">
        <f>IF(H3424="XFMR",IFERROR(VLOOKUP(AP3424,AuctionMapping2019SEP_AUTOS!$D:$J,5,FALSE)," "),IFERROR(VLOOKUP(AO3424,AuctionMapping2019SEP_LINES!$D:$K,6,FALSE)," "))</f>
        <v>60400</v>
      </c>
      <c r="AH3424" t="s">
        <v>11274</v>
      </c>
      <c r="AI3424" t="s">
        <v>6527</v>
      </c>
      <c r="AJ3424">
        <v>119.744</v>
      </c>
      <c r="AK3424" t="s">
        <v>11385</v>
      </c>
      <c r="AL3424" t="s">
        <v>11387</v>
      </c>
      <c r="AM3424" s="2">
        <v>43524.702777777777</v>
      </c>
      <c r="AN3424" t="s">
        <v>13226</v>
      </c>
      <c r="AO3424" t="s">
        <v>15911</v>
      </c>
      <c r="AP3424" t="str">
        <f t="shared" si="53"/>
        <v>LYNX-TOMBSTNE|LYNXTOMBST11</v>
      </c>
    </row>
    <row r="3425" spans="1:42" x14ac:dyDescent="0.25">
      <c r="A3425" s="1">
        <v>3423</v>
      </c>
      <c r="B3425" t="s">
        <v>40</v>
      </c>
      <c r="D3425" t="str">
        <f>IF(H3425="XFMR",IFERROR(VLOOKUP(AP3425,AuctionMapping2019SEP_AUTOS!$D:$J,7,FALSE)," "),IFERROR(VLOOKUP(AO3425,AuctionMapping2019SEP_LINES!$D:$K,8,FALSE)," "))</f>
        <v>1</v>
      </c>
      <c r="E3425" t="s">
        <v>42</v>
      </c>
      <c r="F3425" t="s">
        <v>625</v>
      </c>
      <c r="G3425" s="2">
        <v>43524.702777777777</v>
      </c>
      <c r="H3425" t="s">
        <v>4065</v>
      </c>
      <c r="I3425" t="s">
        <v>4878</v>
      </c>
      <c r="K3425" t="str">
        <f>IF(H3425="XFMR",IFERROR(VLOOKUP(AP3425,AuctionMapping2019SEP_AUTOS!$D:$J,4,FALSE)," "),IFERROR(VLOOKUP(AO3425,AuctionMapping2019SEP_LINES!$D:$K,5,FALSE)," "))</f>
        <v>RIOPECOS4A</v>
      </c>
      <c r="L3425">
        <f>IF(H3425="XFMR",IFERROR(VLOOKUP(AP3425,AuctionMapping2019SEP_AUTOS!$D:$J,3,FALSE)," "),IFERROR(VLOOKUP(AO3425,AuctionMapping2019SEP_LINES!$D:$K,4,FALSE)," "))</f>
        <v>6601</v>
      </c>
      <c r="M3425" t="s">
        <v>6259</v>
      </c>
      <c r="O3425" t="s">
        <v>6530</v>
      </c>
      <c r="P3425">
        <v>138</v>
      </c>
      <c r="Q3425" t="s">
        <v>40</v>
      </c>
      <c r="R3425">
        <v>61.042000000000002</v>
      </c>
      <c r="S3425" t="s">
        <v>40</v>
      </c>
      <c r="T3425" s="2">
        <v>43524.702777777777</v>
      </c>
      <c r="U3425">
        <v>61.042000000000002</v>
      </c>
      <c r="V3425" s="2">
        <v>43405</v>
      </c>
      <c r="W3425">
        <v>119.744</v>
      </c>
      <c r="X3425" s="2">
        <v>43325.371145833327</v>
      </c>
      <c r="AA3425" t="s">
        <v>4065</v>
      </c>
      <c r="AB3425" s="2">
        <v>43405</v>
      </c>
      <c r="AC3425" t="s">
        <v>6785</v>
      </c>
      <c r="AD3425" t="s">
        <v>6788</v>
      </c>
      <c r="AE3425" t="s">
        <v>10037</v>
      </c>
      <c r="AF3425" t="str">
        <f>IF(H3425="XFMR",IFERROR(VLOOKUP(AP3425,AuctionMapping2019SEP_AUTOS!$D:$J,6,FALSE)," "),IFERROR(VLOOKUP(AO3425,AuctionMapping2019SEP_LINES!$D:$K,7,FALSE)," "))</f>
        <v>LYNX4A</v>
      </c>
      <c r="AG3425">
        <f>IF(H3425="XFMR",IFERROR(VLOOKUP(AP3425,AuctionMapping2019SEP_AUTOS!$D:$J,5,FALSE)," "),IFERROR(VLOOKUP(AO3425,AuctionMapping2019SEP_LINES!$D:$K,6,FALSE)," "))</f>
        <v>60400</v>
      </c>
      <c r="AH3425" t="s">
        <v>5486</v>
      </c>
      <c r="AI3425" t="s">
        <v>6527</v>
      </c>
      <c r="AJ3425">
        <v>119.744</v>
      </c>
      <c r="AK3425" t="s">
        <v>11385</v>
      </c>
      <c r="AL3425" t="s">
        <v>11387</v>
      </c>
      <c r="AM3425" s="2">
        <v>43524.702777777777</v>
      </c>
      <c r="AN3425" t="s">
        <v>13227</v>
      </c>
      <c r="AO3425" t="s">
        <v>15912</v>
      </c>
      <c r="AP3425" t="str">
        <f t="shared" si="53"/>
        <v>LYNX-RIOPECOS|LYNXRIOPEC11</v>
      </c>
    </row>
    <row r="3426" spans="1:42" x14ac:dyDescent="0.25">
      <c r="A3426" s="1">
        <v>3424</v>
      </c>
      <c r="B3426" t="s">
        <v>40</v>
      </c>
      <c r="D3426" t="str">
        <f>IF(H3426="XFMR",IFERROR(VLOOKUP(AP3426,AuctionMapping2019SEP_AUTOS!$D:$J,7,FALSE)," "),IFERROR(VLOOKUP(AO3426,AuctionMapping2019SEP_LINES!$D:$K,8,FALSE)," "))</f>
        <v>1</v>
      </c>
      <c r="E3426" t="s">
        <v>42</v>
      </c>
      <c r="F3426" t="s">
        <v>625</v>
      </c>
      <c r="G3426" s="2">
        <v>43522.615972222222</v>
      </c>
      <c r="H3426" t="s">
        <v>4066</v>
      </c>
      <c r="I3426" t="s">
        <v>4878</v>
      </c>
      <c r="K3426" t="str">
        <f>IF(H3426="XFMR",IFERROR(VLOOKUP(AP3426,AuctionMapping2019SEP_AUTOS!$D:$J,4,FALSE)," "),IFERROR(VLOOKUP(AO3426,AuctionMapping2019SEP_LINES!$D:$K,5,FALSE)," "))</f>
        <v>CAUTHORN4A</v>
      </c>
      <c r="L3426">
        <f>IF(H3426="XFMR",IFERROR(VLOOKUP(AP3426,AuctionMapping2019SEP_AUTOS!$D:$J,3,FALSE)," "),IFERROR(VLOOKUP(AO3426,AuctionMapping2019SEP_LINES!$D:$K,4,FALSE)," "))</f>
        <v>8259</v>
      </c>
      <c r="M3426" t="s">
        <v>5079</v>
      </c>
      <c r="N3426" t="s">
        <v>6527</v>
      </c>
      <c r="O3426" t="s">
        <v>6530</v>
      </c>
      <c r="P3426">
        <v>138</v>
      </c>
      <c r="Q3426" t="s">
        <v>41</v>
      </c>
      <c r="R3426">
        <v>90.042000000000002</v>
      </c>
      <c r="S3426" t="s">
        <v>40</v>
      </c>
      <c r="T3426" s="2">
        <v>43522.708333333343</v>
      </c>
      <c r="U3426">
        <v>90.042000000000002</v>
      </c>
      <c r="V3426" s="2">
        <v>43376</v>
      </c>
      <c r="W3426">
        <v>146.75</v>
      </c>
      <c r="X3426" s="2">
        <v>43368.416956018518</v>
      </c>
      <c r="AA3426" t="s">
        <v>4066</v>
      </c>
      <c r="AB3426" s="2">
        <v>43376</v>
      </c>
      <c r="AC3426" t="s">
        <v>6785</v>
      </c>
      <c r="AD3426" t="s">
        <v>6788</v>
      </c>
      <c r="AE3426" t="s">
        <v>10038</v>
      </c>
      <c r="AF3426" t="str">
        <f>IF(H3426="XFMR",IFERROR(VLOOKUP(AP3426,AuctionMapping2019SEP_AUTOS!$D:$J,6,FALSE)," "),IFERROR(VLOOKUP(AO3426,AuctionMapping2019SEP_LINES!$D:$K,7,FALSE)," "))</f>
        <v>DLNCRKTP4A</v>
      </c>
      <c r="AG3426">
        <f>IF(H3426="XFMR",IFERROR(VLOOKUP(AP3426,AuctionMapping2019SEP_AUTOS!$D:$J,5,FALSE)," "),IFERROR(VLOOKUP(AO3426,AuctionMapping2019SEP_LINES!$D:$K,6,FALSE)," "))</f>
        <v>88991</v>
      </c>
      <c r="AH3426" t="s">
        <v>6260</v>
      </c>
      <c r="AJ3426">
        <v>146.65799999999999</v>
      </c>
      <c r="AK3426" t="s">
        <v>11385</v>
      </c>
      <c r="AL3426" t="s">
        <v>11387</v>
      </c>
      <c r="AM3426" s="2">
        <v>43522.615972222222</v>
      </c>
      <c r="AN3426" t="s">
        <v>13228</v>
      </c>
      <c r="AO3426" t="s">
        <v>15913</v>
      </c>
      <c r="AP3426" t="str">
        <f t="shared" si="53"/>
        <v>CTHR-DOLAN|CTHRDOLAN11</v>
      </c>
    </row>
    <row r="3427" spans="1:42" x14ac:dyDescent="0.25">
      <c r="A3427" s="1">
        <v>3425</v>
      </c>
      <c r="B3427" t="s">
        <v>40</v>
      </c>
      <c r="D3427" t="str">
        <f>IF(H3427="XFMR",IFERROR(VLOOKUP(AP3427,AuctionMapping2019SEP_AUTOS!$D:$J,7,FALSE)," "),IFERROR(VLOOKUP(AO3427,AuctionMapping2019SEP_LINES!$D:$K,8,FALSE)," "))</f>
        <v>1</v>
      </c>
      <c r="E3427" t="s">
        <v>42</v>
      </c>
      <c r="F3427" t="s">
        <v>625</v>
      </c>
      <c r="G3427" s="2">
        <v>43522.615972222222</v>
      </c>
      <c r="H3427" t="s">
        <v>4067</v>
      </c>
      <c r="I3427" t="s">
        <v>4878</v>
      </c>
      <c r="K3427" t="str">
        <f>IF(H3427="XFMR",IFERROR(VLOOKUP(AP3427,AuctionMapping2019SEP_AUTOS!$D:$J,4,FALSE)," "),IFERROR(VLOOKUP(AO3427,AuctionMapping2019SEP_LINES!$D:$K,5,FALSE)," "))</f>
        <v>WHITING4A</v>
      </c>
      <c r="L3427">
        <f>IF(H3427="XFMR",IFERROR(VLOOKUP(AP3427,AuctionMapping2019SEP_AUTOS!$D:$J,3,FALSE)," "),IFERROR(VLOOKUP(AO3427,AuctionMapping2019SEP_LINES!$D:$K,4,FALSE)," "))</f>
        <v>8261</v>
      </c>
      <c r="M3427" t="s">
        <v>6260</v>
      </c>
      <c r="O3427" t="s">
        <v>6530</v>
      </c>
      <c r="P3427">
        <v>138</v>
      </c>
      <c r="Q3427" t="s">
        <v>41</v>
      </c>
      <c r="R3427">
        <v>90.042000000000002</v>
      </c>
      <c r="S3427" t="s">
        <v>40</v>
      </c>
      <c r="T3427" s="2">
        <v>43522.708333333343</v>
      </c>
      <c r="U3427">
        <v>90.042000000000002</v>
      </c>
      <c r="V3427" s="2">
        <v>43376</v>
      </c>
      <c r="W3427">
        <v>146.75</v>
      </c>
      <c r="X3427" s="2">
        <v>43368.416967592602</v>
      </c>
      <c r="AA3427" t="s">
        <v>4067</v>
      </c>
      <c r="AB3427" s="2">
        <v>43376</v>
      </c>
      <c r="AC3427" t="s">
        <v>6785</v>
      </c>
      <c r="AD3427" t="s">
        <v>6788</v>
      </c>
      <c r="AE3427" t="s">
        <v>10039</v>
      </c>
      <c r="AF3427" t="str">
        <f>IF(H3427="XFMR",IFERROR(VLOOKUP(AP3427,AuctionMapping2019SEP_AUTOS!$D:$J,6,FALSE)," "),IFERROR(VLOOKUP(AO3427,AuctionMapping2019SEP_LINES!$D:$K,7,FALSE)," "))</f>
        <v>DLNCRKTP4A</v>
      </c>
      <c r="AG3427">
        <f>IF(H3427="XFMR",IFERROR(VLOOKUP(AP3427,AuctionMapping2019SEP_AUTOS!$D:$J,5,FALSE)," "),IFERROR(VLOOKUP(AO3427,AuctionMapping2019SEP_LINES!$D:$K,6,FALSE)," "))</f>
        <v>88991</v>
      </c>
      <c r="AH3427" t="s">
        <v>10920</v>
      </c>
      <c r="AI3427" t="s">
        <v>6529</v>
      </c>
      <c r="AJ3427">
        <v>146.65799999999999</v>
      </c>
      <c r="AK3427" t="s">
        <v>11385</v>
      </c>
      <c r="AL3427" t="s">
        <v>11387</v>
      </c>
      <c r="AM3427" s="2">
        <v>43522.615972222222</v>
      </c>
      <c r="AN3427" t="s">
        <v>13229</v>
      </c>
      <c r="AO3427" t="s">
        <v>15914</v>
      </c>
      <c r="AP3427" t="str">
        <f t="shared" si="53"/>
        <v>DOLAN-WHITING|DOLANWHITIN11</v>
      </c>
    </row>
    <row r="3428" spans="1:42" x14ac:dyDescent="0.25">
      <c r="A3428" s="1">
        <v>3426</v>
      </c>
      <c r="B3428" t="s">
        <v>40</v>
      </c>
      <c r="D3428" t="str">
        <f>IF(H3428="XFMR",IFERROR(VLOOKUP(AP3428,AuctionMapping2019SEP_AUTOS!$D:$J,7,FALSE)," "),IFERROR(VLOOKUP(AO3428,AuctionMapping2019SEP_LINES!$D:$K,8,FALSE)," "))</f>
        <v xml:space="preserve"> </v>
      </c>
      <c r="E3428" t="s">
        <v>42</v>
      </c>
      <c r="F3428" t="s">
        <v>629</v>
      </c>
      <c r="G3428" s="2">
        <v>43519.290972222218</v>
      </c>
      <c r="H3428" t="s">
        <v>4068</v>
      </c>
      <c r="I3428" t="s">
        <v>4878</v>
      </c>
      <c r="K3428" t="str">
        <f>IF(H3428="XFMR",IFERROR(VLOOKUP(AP3428,AuctionMapping2019SEP_AUTOS!$D:$J,4,FALSE)," "),IFERROR(VLOOKUP(AO3428,AuctionMapping2019SEP_LINES!$D:$K,5,FALSE)," "))</f>
        <v xml:space="preserve"> </v>
      </c>
      <c r="L3428" t="str">
        <f>IF(H3428="XFMR",IFERROR(VLOOKUP(AP3428,AuctionMapping2019SEP_AUTOS!$D:$J,3,FALSE)," "),IFERROR(VLOOKUP(AO3428,AuctionMapping2019SEP_LINES!$D:$K,4,FALSE)," "))</f>
        <v xml:space="preserve"> </v>
      </c>
      <c r="M3428" t="s">
        <v>4908</v>
      </c>
      <c r="N3428" t="s">
        <v>6529</v>
      </c>
      <c r="O3428" t="s">
        <v>6530</v>
      </c>
      <c r="P3428">
        <v>69</v>
      </c>
      <c r="Q3428" t="s">
        <v>41</v>
      </c>
      <c r="R3428">
        <v>28.625</v>
      </c>
      <c r="S3428" t="s">
        <v>40</v>
      </c>
      <c r="T3428" s="2">
        <v>43519.290972222218</v>
      </c>
      <c r="U3428">
        <v>28.625</v>
      </c>
      <c r="V3428" s="2">
        <v>43437.375</v>
      </c>
      <c r="W3428">
        <v>81.915999999999997</v>
      </c>
      <c r="X3428" s="2">
        <v>43434.780439814807</v>
      </c>
      <c r="AA3428" t="s">
        <v>4068</v>
      </c>
      <c r="AB3428" s="2">
        <v>43437.375</v>
      </c>
      <c r="AC3428" t="s">
        <v>6785</v>
      </c>
      <c r="AD3428" t="s">
        <v>6788</v>
      </c>
      <c r="AE3428" t="s">
        <v>10040</v>
      </c>
      <c r="AF3428" t="str">
        <f>IF(H3428="XFMR",IFERROR(VLOOKUP(AP3428,AuctionMapping2019SEP_AUTOS!$D:$J,6,FALSE)," "),IFERROR(VLOOKUP(AO3428,AuctionMapping2019SEP_LINES!$D:$K,7,FALSE)," "))</f>
        <v xml:space="preserve"> </v>
      </c>
      <c r="AG3428" t="str">
        <f>IF(H3428="XFMR",IFERROR(VLOOKUP(AP3428,AuctionMapping2019SEP_AUTOS!$D:$J,5,FALSE)," "),IFERROR(VLOOKUP(AO3428,AuctionMapping2019SEP_LINES!$D:$K,6,FALSE)," "))</f>
        <v xml:space="preserve"> </v>
      </c>
      <c r="AH3428" t="s">
        <v>6302</v>
      </c>
      <c r="AI3428" t="s">
        <v>6529</v>
      </c>
      <c r="AJ3428">
        <v>81.915999999999997</v>
      </c>
      <c r="AK3428" t="s">
        <v>11385</v>
      </c>
      <c r="AL3428" t="s">
        <v>11387</v>
      </c>
      <c r="AM3428" s="2">
        <v>43519.290972222218</v>
      </c>
      <c r="AN3428" t="s">
        <v>13230</v>
      </c>
      <c r="AO3428" t="s">
        <v>15915</v>
      </c>
      <c r="AP3428" t="str">
        <f t="shared" si="53"/>
        <v>ALTAIR-GARWTA|1546T5461</v>
      </c>
    </row>
    <row r="3429" spans="1:42" x14ac:dyDescent="0.25">
      <c r="A3429" s="1">
        <v>3427</v>
      </c>
      <c r="B3429" t="s">
        <v>40</v>
      </c>
      <c r="D3429" t="str">
        <f>IF(H3429="XFMR",IFERROR(VLOOKUP(AP3429,AuctionMapping2019SEP_AUTOS!$D:$J,7,FALSE)," "),IFERROR(VLOOKUP(AO3429,AuctionMapping2019SEP_LINES!$D:$K,8,FALSE)," "))</f>
        <v xml:space="preserve"> </v>
      </c>
      <c r="E3429" t="s">
        <v>42</v>
      </c>
      <c r="F3429" t="s">
        <v>625</v>
      </c>
      <c r="G3429" s="2">
        <v>43517.455555555563</v>
      </c>
      <c r="H3429" t="s">
        <v>4069</v>
      </c>
      <c r="I3429" t="s">
        <v>4878</v>
      </c>
      <c r="K3429" t="str">
        <f>IF(H3429="XFMR",IFERROR(VLOOKUP(AP3429,AuctionMapping2019SEP_AUTOS!$D:$J,4,FALSE)," "),IFERROR(VLOOKUP(AO3429,AuctionMapping2019SEP_LINES!$D:$K,5,FALSE)," "))</f>
        <v xml:space="preserve"> </v>
      </c>
      <c r="L3429" t="str">
        <f>IF(H3429="XFMR",IFERROR(VLOOKUP(AP3429,AuctionMapping2019SEP_AUTOS!$D:$J,3,FALSE)," "),IFERROR(VLOOKUP(AO3429,AuctionMapping2019SEP_LINES!$D:$K,4,FALSE)," "))</f>
        <v xml:space="preserve"> </v>
      </c>
      <c r="M3429" t="s">
        <v>6261</v>
      </c>
      <c r="O3429" t="s">
        <v>6530</v>
      </c>
      <c r="P3429">
        <v>138</v>
      </c>
      <c r="Q3429" t="s">
        <v>41</v>
      </c>
      <c r="R3429">
        <v>214.041</v>
      </c>
      <c r="S3429" t="s">
        <v>40</v>
      </c>
      <c r="T3429" s="2">
        <v>43616.75</v>
      </c>
      <c r="U3429">
        <v>214.041</v>
      </c>
      <c r="V3429" s="2">
        <v>43252.000694444447</v>
      </c>
      <c r="W3429">
        <v>364.74900000000002</v>
      </c>
      <c r="X3429" s="2">
        <v>43181.447523148148</v>
      </c>
      <c r="AA3429" t="s">
        <v>4069</v>
      </c>
      <c r="AB3429" s="2">
        <v>43252.000694444447</v>
      </c>
      <c r="AC3429" t="s">
        <v>6785</v>
      </c>
      <c r="AD3429" t="s">
        <v>6788</v>
      </c>
      <c r="AE3429" t="s">
        <v>10041</v>
      </c>
      <c r="AF3429" t="str">
        <f>IF(H3429="XFMR",IFERROR(VLOOKUP(AP3429,AuctionMapping2019SEP_AUTOS!$D:$J,6,FALSE)," "),IFERROR(VLOOKUP(AO3429,AuctionMapping2019SEP_LINES!$D:$K,7,FALSE)," "))</f>
        <v xml:space="preserve"> </v>
      </c>
      <c r="AG3429" t="str">
        <f>IF(H3429="XFMR",IFERROR(VLOOKUP(AP3429,AuctionMapping2019SEP_AUTOS!$D:$J,5,FALSE)," "),IFERROR(VLOOKUP(AO3429,AuctionMapping2019SEP_LINES!$D:$K,6,FALSE)," "))</f>
        <v xml:space="preserve"> </v>
      </c>
      <c r="AH3429" t="s">
        <v>11275</v>
      </c>
      <c r="AI3429" t="s">
        <v>6528</v>
      </c>
      <c r="AJ3429">
        <v>265.49700000000001</v>
      </c>
      <c r="AK3429" t="s">
        <v>11385</v>
      </c>
      <c r="AL3429" t="s">
        <v>11387</v>
      </c>
      <c r="AM3429" s="2">
        <v>43517.455555555563</v>
      </c>
      <c r="AN3429" t="s">
        <v>13231</v>
      </c>
      <c r="AO3429" t="s">
        <v>15916</v>
      </c>
      <c r="AP3429" t="str">
        <f t="shared" si="53"/>
        <v>WLNDSSRC-WIELD_RC|WSWDRCWD</v>
      </c>
    </row>
    <row r="3430" spans="1:42" x14ac:dyDescent="0.25">
      <c r="A3430" s="1">
        <v>3428</v>
      </c>
      <c r="B3430" t="s">
        <v>40</v>
      </c>
      <c r="D3430" t="str">
        <f>IF(H3430="XFMR",IFERROR(VLOOKUP(AP3430,AuctionMapping2019SEP_AUTOS!$D:$J,7,FALSE)," "),IFERROR(VLOOKUP(AO3430,AuctionMapping2019SEP_LINES!$D:$K,8,FALSE)," "))</f>
        <v>1</v>
      </c>
      <c r="E3430" t="s">
        <v>42</v>
      </c>
      <c r="F3430" t="s">
        <v>625</v>
      </c>
      <c r="G3430" s="2">
        <v>43515.662499999999</v>
      </c>
      <c r="H3430" t="s">
        <v>4070</v>
      </c>
      <c r="I3430" t="s">
        <v>4878</v>
      </c>
      <c r="K3430" t="str">
        <f>IF(H3430="XFMR",IFERROR(VLOOKUP(AP3430,AuctionMapping2019SEP_AUTOS!$D:$J,4,FALSE)," "),IFERROR(VLOOKUP(AO3430,AuctionMapping2019SEP_LINES!$D:$K,5,FALSE)," "))</f>
        <v>CASTRVLL</v>
      </c>
      <c r="L3430">
        <f>IF(H3430="XFMR",IFERROR(VLOOKUP(AP3430,AuctionMapping2019SEP_AUTOS!$D:$J,3,FALSE)," "),IFERROR(VLOOKUP(AO3430,AuctionMapping2019SEP_LINES!$D:$K,4,FALSE)," "))</f>
        <v>5083</v>
      </c>
      <c r="M3430" t="s">
        <v>6262</v>
      </c>
      <c r="O3430" t="s">
        <v>6530</v>
      </c>
      <c r="P3430">
        <v>138</v>
      </c>
      <c r="Q3430" t="s">
        <v>40</v>
      </c>
      <c r="R3430">
        <v>6.74</v>
      </c>
      <c r="S3430" t="s">
        <v>40</v>
      </c>
      <c r="T3430" s="2">
        <v>43515.583333333343</v>
      </c>
      <c r="U3430">
        <v>6.74</v>
      </c>
      <c r="V3430" s="2">
        <v>43459.260416666657</v>
      </c>
      <c r="W3430">
        <v>56.323</v>
      </c>
      <c r="X3430" s="2">
        <v>43459.261192129627</v>
      </c>
      <c r="AA3430" t="s">
        <v>4070</v>
      </c>
      <c r="AB3430" s="2">
        <v>43459.260416666657</v>
      </c>
      <c r="AC3430" t="s">
        <v>6785</v>
      </c>
      <c r="AD3430" t="s">
        <v>6788</v>
      </c>
      <c r="AE3430" t="s">
        <v>10042</v>
      </c>
      <c r="AF3430" t="str">
        <f>IF(H3430="XFMR",IFERROR(VLOOKUP(AP3430,AuctionMapping2019SEP_AUTOS!$D:$J,6,FALSE)," "),IFERROR(VLOOKUP(AO3430,AuctionMapping2019SEP_LINES!$D:$K,7,FALSE)," "))</f>
        <v>QUIHITP4A</v>
      </c>
      <c r="AG3430">
        <f>IF(H3430="XFMR",IFERROR(VLOOKUP(AP3430,AuctionMapping2019SEP_AUTOS!$D:$J,5,FALSE)," "),IFERROR(VLOOKUP(AO3430,AuctionMapping2019SEP_LINES!$D:$K,6,FALSE)," "))</f>
        <v>88248</v>
      </c>
      <c r="AH3430" t="s">
        <v>6356</v>
      </c>
      <c r="AI3430" t="s">
        <v>6529</v>
      </c>
      <c r="AJ3430">
        <v>56.402000000000001</v>
      </c>
      <c r="AK3430" t="s">
        <v>11385</v>
      </c>
      <c r="AL3430" t="s">
        <v>11388</v>
      </c>
      <c r="AM3430" s="2">
        <v>43515.662499999999</v>
      </c>
      <c r="AN3430" t="s">
        <v>13232</v>
      </c>
      <c r="AO3430" t="s">
        <v>15917</v>
      </c>
      <c r="AP3430" t="str">
        <f t="shared" si="53"/>
        <v>QUIHI-D1|D1QUIHI11</v>
      </c>
    </row>
    <row r="3431" spans="1:42" x14ac:dyDescent="0.25">
      <c r="A3431" s="1">
        <v>3429</v>
      </c>
      <c r="B3431" t="s">
        <v>40</v>
      </c>
      <c r="D3431" t="str">
        <f>IF(H3431="XFMR",IFERROR(VLOOKUP(AP3431,AuctionMapping2019SEP_AUTOS!$D:$J,7,FALSE)," "),IFERROR(VLOOKUP(AO3431,AuctionMapping2019SEP_LINES!$D:$K,8,FALSE)," "))</f>
        <v>1</v>
      </c>
      <c r="E3431" t="s">
        <v>42</v>
      </c>
      <c r="F3431" t="s">
        <v>625</v>
      </c>
      <c r="G3431" s="2">
        <v>43515.662499999999</v>
      </c>
      <c r="H3431" t="s">
        <v>4071</v>
      </c>
      <c r="I3431" t="s">
        <v>4878</v>
      </c>
      <c r="K3431" t="str">
        <f>IF(H3431="XFMR",IFERROR(VLOOKUP(AP3431,AuctionMapping2019SEP_AUTOS!$D:$J,4,FALSE)," "),IFERROR(VLOOKUP(AO3431,AuctionMapping2019SEP_LINES!$D:$K,5,FALSE)," "))</f>
        <v>RZBK4A</v>
      </c>
      <c r="L3431">
        <f>IF(H3431="XFMR",IFERROR(VLOOKUP(AP3431,AuctionMapping2019SEP_AUTOS!$D:$J,3,FALSE)," "),IFERROR(VLOOKUP(AO3431,AuctionMapping2019SEP_LINES!$D:$K,4,FALSE)," "))</f>
        <v>8241</v>
      </c>
      <c r="M3431" t="s">
        <v>6075</v>
      </c>
      <c r="N3431" t="s">
        <v>6529</v>
      </c>
      <c r="O3431" t="s">
        <v>6530</v>
      </c>
      <c r="P3431">
        <v>138</v>
      </c>
      <c r="Q3431" t="s">
        <v>40</v>
      </c>
      <c r="R3431">
        <v>6.74</v>
      </c>
      <c r="S3431" t="s">
        <v>40</v>
      </c>
      <c r="T3431" s="2">
        <v>43515.583333333343</v>
      </c>
      <c r="U3431">
        <v>6.74</v>
      </c>
      <c r="V3431" s="2">
        <v>43459.260416666657</v>
      </c>
      <c r="W3431">
        <v>56.323</v>
      </c>
      <c r="X3431" s="2">
        <v>43459.26122685185</v>
      </c>
      <c r="AA3431" t="s">
        <v>4071</v>
      </c>
      <c r="AB3431" s="2">
        <v>43459.260416666657</v>
      </c>
      <c r="AC3431" t="s">
        <v>6785</v>
      </c>
      <c r="AD3431" t="s">
        <v>6788</v>
      </c>
      <c r="AE3431" t="s">
        <v>10043</v>
      </c>
      <c r="AF3431" t="str">
        <f>IF(H3431="XFMR",IFERROR(VLOOKUP(AP3431,AuctionMapping2019SEP_AUTOS!$D:$J,6,FALSE)," "),IFERROR(VLOOKUP(AO3431,AuctionMapping2019SEP_LINES!$D:$K,7,FALSE)," "))</f>
        <v>QUIHITP4A</v>
      </c>
      <c r="AG3431">
        <f>IF(H3431="XFMR",IFERROR(VLOOKUP(AP3431,AuctionMapping2019SEP_AUTOS!$D:$J,5,FALSE)," "),IFERROR(VLOOKUP(AO3431,AuctionMapping2019SEP_LINES!$D:$K,6,FALSE)," "))</f>
        <v>88248</v>
      </c>
      <c r="AH3431" t="s">
        <v>6262</v>
      </c>
      <c r="AJ3431">
        <v>56.402000000000001</v>
      </c>
      <c r="AK3431" t="s">
        <v>11385</v>
      </c>
      <c r="AL3431" t="s">
        <v>11388</v>
      </c>
      <c r="AM3431" s="2">
        <v>43515.662499999999</v>
      </c>
      <c r="AN3431" t="s">
        <v>13233</v>
      </c>
      <c r="AO3431" t="s">
        <v>15918</v>
      </c>
      <c r="AP3431" t="str">
        <f t="shared" si="53"/>
        <v>RAZORBAC-QUIHI|QUIHIRAZORB11</v>
      </c>
    </row>
    <row r="3432" spans="1:42" x14ac:dyDescent="0.25">
      <c r="A3432" s="1">
        <v>3430</v>
      </c>
      <c r="B3432" t="s">
        <v>40</v>
      </c>
      <c r="D3432" t="str">
        <f>IF(H3432="XFMR",IFERROR(VLOOKUP(AP3432,AuctionMapping2019SEP_AUTOS!$D:$J,7,FALSE)," "),IFERROR(VLOOKUP(AO3432,AuctionMapping2019SEP_LINES!$D:$K,8,FALSE)," "))</f>
        <v>1</v>
      </c>
      <c r="E3432" t="s">
        <v>42</v>
      </c>
      <c r="F3432" t="s">
        <v>625</v>
      </c>
      <c r="G3432" s="2">
        <v>43514.604166666657</v>
      </c>
      <c r="H3432" t="s">
        <v>4072</v>
      </c>
      <c r="I3432" t="s">
        <v>4878</v>
      </c>
      <c r="K3432" t="str">
        <f>IF(H3432="XFMR",IFERROR(VLOOKUP(AP3432,AuctionMapping2019SEP_AUTOS!$D:$J,4,FALSE)," "),IFERROR(VLOOKUP(AO3432,AuctionMapping2019SEP_LINES!$D:$K,5,FALSE)," "))</f>
        <v>TNIH20____1</v>
      </c>
      <c r="L3432">
        <f>IF(H3432="XFMR",IFERROR(VLOOKUP(AP3432,AuctionMapping2019SEP_AUTOS!$D:$J,3,FALSE)," "),IFERROR(VLOOKUP(AO3432,AuctionMapping2019SEP_LINES!$D:$K,4,FALSE)," "))</f>
        <v>38045</v>
      </c>
      <c r="M3432" t="s">
        <v>5946</v>
      </c>
      <c r="N3432" t="s">
        <v>6527</v>
      </c>
      <c r="O3432" t="s">
        <v>6530</v>
      </c>
      <c r="P3432">
        <v>138</v>
      </c>
      <c r="Q3432" t="s">
        <v>41</v>
      </c>
      <c r="R3432">
        <v>97.042000000000002</v>
      </c>
      <c r="S3432" t="s">
        <v>40</v>
      </c>
      <c r="T3432" s="2">
        <v>43529.791666666657</v>
      </c>
      <c r="U3432">
        <v>97.042000000000002</v>
      </c>
      <c r="V3432" s="2">
        <v>43369</v>
      </c>
      <c r="W3432">
        <v>160.833</v>
      </c>
      <c r="X3432" s="2">
        <v>43341.639224537037</v>
      </c>
      <c r="AA3432" t="s">
        <v>4072</v>
      </c>
      <c r="AB3432" s="2">
        <v>43369</v>
      </c>
      <c r="AC3432" t="s">
        <v>6785</v>
      </c>
      <c r="AD3432" t="s">
        <v>6788</v>
      </c>
      <c r="AE3432" t="s">
        <v>10044</v>
      </c>
      <c r="AF3432" t="str">
        <f>IF(H3432="XFMR",IFERROR(VLOOKUP(AP3432,AuctionMapping2019SEP_AUTOS!$D:$J,6,FALSE)," "),IFERROR(VLOOKUP(AO3432,AuctionMapping2019SEP_LINES!$D:$K,7,FALSE)," "))</f>
        <v>TNREEVSCOT1</v>
      </c>
      <c r="AG3432">
        <f>IF(H3432="XFMR",IFERROR(VLOOKUP(AP3432,AuctionMapping2019SEP_AUTOS!$D:$J,5,FALSE)," "),IFERROR(VLOOKUP(AO3432,AuctionMapping2019SEP_LINES!$D:$K,6,FALSE)," "))</f>
        <v>38114</v>
      </c>
      <c r="AH3432" t="s">
        <v>5916</v>
      </c>
      <c r="AI3432" t="s">
        <v>6527</v>
      </c>
      <c r="AJ3432">
        <v>145.64599999999999</v>
      </c>
      <c r="AK3432" t="s">
        <v>11385</v>
      </c>
      <c r="AL3432" t="s">
        <v>11387</v>
      </c>
      <c r="AM3432" s="2">
        <v>43514.604166666657</v>
      </c>
      <c r="AN3432" t="s">
        <v>13234</v>
      </c>
      <c r="AO3432" t="s">
        <v>15919</v>
      </c>
      <c r="AP3432" t="str">
        <f t="shared" si="53"/>
        <v>IH20-REEVSTP|138IH2RET1</v>
      </c>
    </row>
    <row r="3433" spans="1:42" x14ac:dyDescent="0.25">
      <c r="A3433" s="1">
        <v>3431</v>
      </c>
      <c r="B3433" t="s">
        <v>40</v>
      </c>
      <c r="D3433" t="str">
        <f>IF(H3433="XFMR",IFERROR(VLOOKUP(AP3433,AuctionMapping2019SEP_AUTOS!$D:$J,7,FALSE)," "),IFERROR(VLOOKUP(AO3433,AuctionMapping2019SEP_LINES!$D:$K,8,FALSE)," "))</f>
        <v>1</v>
      </c>
      <c r="E3433" t="s">
        <v>42</v>
      </c>
      <c r="F3433" t="s">
        <v>625</v>
      </c>
      <c r="G3433" s="2">
        <v>43514.604166666657</v>
      </c>
      <c r="H3433" t="s">
        <v>4073</v>
      </c>
      <c r="I3433" t="s">
        <v>4878</v>
      </c>
      <c r="K3433" t="str">
        <f>IF(H3433="XFMR",IFERROR(VLOOKUP(AP3433,AuctionMapping2019SEP_AUTOS!$D:$J,4,FALSE)," "),IFERROR(VLOOKUP(AO3433,AuctionMapping2019SEP_LINES!$D:$K,5,FALSE)," "))</f>
        <v>TNETOYAHT_1</v>
      </c>
      <c r="L3433">
        <f>IF(H3433="XFMR",IFERROR(VLOOKUP(AP3433,AuctionMapping2019SEP_AUTOS!$D:$J,3,FALSE)," "),IFERROR(VLOOKUP(AO3433,AuctionMapping2019SEP_LINES!$D:$K,4,FALSE)," "))</f>
        <v>38117</v>
      </c>
      <c r="M3433" t="s">
        <v>6233</v>
      </c>
      <c r="N3433" t="s">
        <v>6527</v>
      </c>
      <c r="O3433" t="s">
        <v>6530</v>
      </c>
      <c r="P3433">
        <v>138</v>
      </c>
      <c r="Q3433" t="s">
        <v>40</v>
      </c>
      <c r="R3433">
        <v>97.042000000000002</v>
      </c>
      <c r="S3433" t="s">
        <v>40</v>
      </c>
      <c r="T3433" s="2">
        <v>43514.791666666657</v>
      </c>
      <c r="U3433">
        <v>97.042000000000002</v>
      </c>
      <c r="V3433" s="2">
        <v>43369</v>
      </c>
      <c r="W3433">
        <v>145.833</v>
      </c>
      <c r="X3433" s="2">
        <v>43341.656215277777</v>
      </c>
      <c r="AA3433" t="s">
        <v>4073</v>
      </c>
      <c r="AB3433" s="2">
        <v>43369</v>
      </c>
      <c r="AC3433" t="s">
        <v>6785</v>
      </c>
      <c r="AD3433" t="s">
        <v>6788</v>
      </c>
      <c r="AE3433" t="s">
        <v>10045</v>
      </c>
      <c r="AF3433" t="str">
        <f>IF(H3433="XFMR",IFERROR(VLOOKUP(AP3433,AuctionMapping2019SEP_AUTOS!$D:$J,6,FALSE)," "),IFERROR(VLOOKUP(AO3433,AuctionMapping2019SEP_LINES!$D:$K,7,FALSE)," "))</f>
        <v>TNBLNGLEAT1</v>
      </c>
      <c r="AG3433">
        <f>IF(H3433="XFMR",IFERROR(VLOOKUP(AP3433,AuctionMapping2019SEP_AUTOS!$D:$J,5,FALSE)," "),IFERROR(VLOOKUP(AO3433,AuctionMapping2019SEP_LINES!$D:$K,6,FALSE)," "))</f>
        <v>38121</v>
      </c>
      <c r="AH3433" t="s">
        <v>11266</v>
      </c>
      <c r="AJ3433">
        <v>145.64599999999999</v>
      </c>
      <c r="AK3433" t="s">
        <v>11385</v>
      </c>
      <c r="AL3433" t="s">
        <v>11387</v>
      </c>
      <c r="AM3433" s="2">
        <v>43514.604166666657</v>
      </c>
      <c r="AN3433" t="s">
        <v>13235</v>
      </c>
      <c r="AO3433" t="s">
        <v>15920</v>
      </c>
      <c r="AP3433" t="str">
        <f t="shared" si="53"/>
        <v>EAGLECLT-BLNGSLET|138EGTBLT1</v>
      </c>
    </row>
    <row r="3434" spans="1:42" x14ac:dyDescent="0.25">
      <c r="A3434" s="1">
        <v>3432</v>
      </c>
      <c r="B3434" t="s">
        <v>40</v>
      </c>
      <c r="D3434" t="str">
        <f>IF(H3434="XFMR",IFERROR(VLOOKUP(AP3434,AuctionMapping2019SEP_AUTOS!$D:$J,7,FALSE)," "),IFERROR(VLOOKUP(AO3434,AuctionMapping2019SEP_LINES!$D:$K,8,FALSE)," "))</f>
        <v>1</v>
      </c>
      <c r="E3434" t="s">
        <v>42</v>
      </c>
      <c r="F3434" t="s">
        <v>625</v>
      </c>
      <c r="G3434" s="2">
        <v>43514.604166666657</v>
      </c>
      <c r="H3434" t="s">
        <v>4074</v>
      </c>
      <c r="I3434" t="s">
        <v>4878</v>
      </c>
      <c r="K3434" t="str">
        <f>IF(H3434="XFMR",IFERROR(VLOOKUP(AP3434,AuctionMapping2019SEP_AUTOS!$D:$J,4,FALSE)," "),IFERROR(VLOOKUP(AO3434,AuctionMapping2019SEP_LINES!$D:$K,5,FALSE)," "))</f>
        <v>TNBLNGLEAT1</v>
      </c>
      <c r="L3434">
        <f>IF(H3434="XFMR",IFERROR(VLOOKUP(AP3434,AuctionMapping2019SEP_AUTOS!$D:$J,3,FALSE)," "),IFERROR(VLOOKUP(AO3434,AuctionMapping2019SEP_LINES!$D:$K,4,FALSE)," "))</f>
        <v>38121</v>
      </c>
      <c r="M3434" t="s">
        <v>6263</v>
      </c>
      <c r="O3434" t="s">
        <v>6530</v>
      </c>
      <c r="P3434">
        <v>138</v>
      </c>
      <c r="Q3434" t="s">
        <v>40</v>
      </c>
      <c r="R3434">
        <v>97.042000000000002</v>
      </c>
      <c r="S3434" t="s">
        <v>40</v>
      </c>
      <c r="T3434" s="2">
        <v>43514.791666666657</v>
      </c>
      <c r="U3434">
        <v>97.042000000000002</v>
      </c>
      <c r="V3434" s="2">
        <v>43369</v>
      </c>
      <c r="W3434">
        <v>145.833</v>
      </c>
      <c r="X3434" s="2">
        <v>43341.656215277777</v>
      </c>
      <c r="AA3434" t="s">
        <v>4074</v>
      </c>
      <c r="AB3434" s="2">
        <v>43369</v>
      </c>
      <c r="AC3434" t="s">
        <v>6785</v>
      </c>
      <c r="AD3434" t="s">
        <v>6788</v>
      </c>
      <c r="AE3434" t="s">
        <v>10046</v>
      </c>
      <c r="AF3434" t="str">
        <f>IF(H3434="XFMR",IFERROR(VLOOKUP(AP3434,AuctionMapping2019SEP_AUTOS!$D:$J,6,FALSE)," "),IFERROR(VLOOKUP(AO3434,AuctionMapping2019SEP_LINES!$D:$K,7,FALSE)," "))</f>
        <v>TNBLNGLEAM1</v>
      </c>
      <c r="AG3434">
        <f>IF(H3434="XFMR",IFERROR(VLOOKUP(AP3434,AuctionMapping2019SEP_AUTOS!$D:$J,5,FALSE)," "),IFERROR(VLOOKUP(AO3434,AuctionMapping2019SEP_LINES!$D:$K,6,FALSE)," "))</f>
        <v>38122</v>
      </c>
      <c r="AH3434" t="s">
        <v>11266</v>
      </c>
      <c r="AJ3434">
        <v>145.64599999999999</v>
      </c>
      <c r="AK3434" t="s">
        <v>11385</v>
      </c>
      <c r="AL3434" t="s">
        <v>11387</v>
      </c>
      <c r="AM3434" s="2">
        <v>43514.604166666657</v>
      </c>
      <c r="AN3434" t="s">
        <v>13236</v>
      </c>
      <c r="AO3434" t="s">
        <v>15921</v>
      </c>
      <c r="AP3434" t="str">
        <f t="shared" si="53"/>
        <v>BLNGSLEA-BLNGSLET|138BLTBLS1</v>
      </c>
    </row>
    <row r="3435" spans="1:42" x14ac:dyDescent="0.25">
      <c r="A3435" s="1">
        <v>3433</v>
      </c>
      <c r="B3435" t="s">
        <v>40</v>
      </c>
      <c r="D3435" t="str">
        <f>IF(H3435="XFMR",IFERROR(VLOOKUP(AP3435,AuctionMapping2019SEP_AUTOS!$D:$J,7,FALSE)," "),IFERROR(VLOOKUP(AO3435,AuctionMapping2019SEP_LINES!$D:$K,8,FALSE)," "))</f>
        <v>1</v>
      </c>
      <c r="E3435" t="s">
        <v>42</v>
      </c>
      <c r="F3435" t="s">
        <v>625</v>
      </c>
      <c r="G3435" s="2">
        <v>43514.604166666657</v>
      </c>
      <c r="H3435" t="s">
        <v>4075</v>
      </c>
      <c r="I3435" t="s">
        <v>4878</v>
      </c>
      <c r="K3435" t="str">
        <f>IF(H3435="XFMR",IFERROR(VLOOKUP(AP3435,AuctionMapping2019SEP_AUTOS!$D:$J,4,FALSE)," "),IFERROR(VLOOKUP(AO3435,AuctionMapping2019SEP_LINES!$D:$K,5,FALSE)," "))</f>
        <v>TNREEVSCOT1</v>
      </c>
      <c r="L3435">
        <f>IF(H3435="XFMR",IFERROR(VLOOKUP(AP3435,AuctionMapping2019SEP_AUTOS!$D:$J,3,FALSE)," "),IFERROR(VLOOKUP(AO3435,AuctionMapping2019SEP_LINES!$D:$K,4,FALSE)," "))</f>
        <v>38114</v>
      </c>
      <c r="M3435" t="s">
        <v>6264</v>
      </c>
      <c r="O3435" t="s">
        <v>6530</v>
      </c>
      <c r="P3435">
        <v>138</v>
      </c>
      <c r="Q3435" t="s">
        <v>41</v>
      </c>
      <c r="R3435">
        <v>97.042000000000002</v>
      </c>
      <c r="S3435" t="s">
        <v>40</v>
      </c>
      <c r="T3435" s="2">
        <v>43529.791666666657</v>
      </c>
      <c r="U3435">
        <v>97.042000000000002</v>
      </c>
      <c r="V3435" s="2">
        <v>43369</v>
      </c>
      <c r="W3435">
        <v>160.833</v>
      </c>
      <c r="X3435" s="2">
        <v>43341.641851851848</v>
      </c>
      <c r="AA3435" t="s">
        <v>4075</v>
      </c>
      <c r="AB3435" s="2">
        <v>43369</v>
      </c>
      <c r="AC3435" t="s">
        <v>6785</v>
      </c>
      <c r="AD3435" t="s">
        <v>6788</v>
      </c>
      <c r="AE3435" t="s">
        <v>10047</v>
      </c>
      <c r="AF3435" t="str">
        <f>IF(H3435="XFMR",IFERROR(VLOOKUP(AP3435,AuctionMapping2019SEP_AUTOS!$D:$J,6,FALSE)," "),IFERROR(VLOOKUP(AO3435,AuctionMapping2019SEP_LINES!$D:$K,7,FALSE)," "))</f>
        <v>TNETOYAHT_1</v>
      </c>
      <c r="AG3435">
        <f>IF(H3435="XFMR",IFERROR(VLOOKUP(AP3435,AuctionMapping2019SEP_AUTOS!$D:$J,5,FALSE)," "),IFERROR(VLOOKUP(AO3435,AuctionMapping2019SEP_LINES!$D:$K,6,FALSE)," "))</f>
        <v>38117</v>
      </c>
      <c r="AH3435" t="s">
        <v>6233</v>
      </c>
      <c r="AI3435" t="s">
        <v>6527</v>
      </c>
      <c r="AJ3435">
        <v>145.64599999999999</v>
      </c>
      <c r="AK3435" t="s">
        <v>11385</v>
      </c>
      <c r="AL3435" t="s">
        <v>11387</v>
      </c>
      <c r="AM3435" s="2">
        <v>43514.604166666657</v>
      </c>
      <c r="AN3435" t="s">
        <v>13237</v>
      </c>
      <c r="AO3435" t="s">
        <v>15922</v>
      </c>
      <c r="AP3435" t="str">
        <f t="shared" si="53"/>
        <v>REEVSTP-EAGLECLT|138RETEGT1</v>
      </c>
    </row>
    <row r="3436" spans="1:42" x14ac:dyDescent="0.25">
      <c r="A3436" s="1">
        <v>3434</v>
      </c>
      <c r="B3436" t="s">
        <v>40</v>
      </c>
      <c r="D3436" t="str">
        <f>IF(H3436="XFMR",IFERROR(VLOOKUP(AP3436,AuctionMapping2019SEP_AUTOS!$D:$J,7,FALSE)," "),IFERROR(VLOOKUP(AO3436,AuctionMapping2019SEP_LINES!$D:$K,8,FALSE)," "))</f>
        <v>1</v>
      </c>
      <c r="E3436" t="s">
        <v>42</v>
      </c>
      <c r="F3436" t="s">
        <v>625</v>
      </c>
      <c r="G3436" s="2">
        <v>43514.604166666657</v>
      </c>
      <c r="H3436" t="s">
        <v>4076</v>
      </c>
      <c r="I3436" t="s">
        <v>4878</v>
      </c>
      <c r="K3436" t="str">
        <f>IF(H3436="XFMR",IFERROR(VLOOKUP(AP3436,AuctionMapping2019SEP_AUTOS!$D:$J,4,FALSE)," "),IFERROR(VLOOKUP(AO3436,AuctionMapping2019SEP_LINES!$D:$K,5,FALSE)," "))</f>
        <v>TNBLNGLEAM1</v>
      </c>
      <c r="L3436">
        <f>IF(H3436="XFMR",IFERROR(VLOOKUP(AP3436,AuctionMapping2019SEP_AUTOS!$D:$J,3,FALSE)," "),IFERROR(VLOOKUP(AO3436,AuctionMapping2019SEP_LINES!$D:$K,4,FALSE)," "))</f>
        <v>38122</v>
      </c>
      <c r="M3436" t="s">
        <v>6263</v>
      </c>
      <c r="O3436" t="s">
        <v>6530</v>
      </c>
      <c r="P3436">
        <v>138</v>
      </c>
      <c r="Q3436" t="s">
        <v>40</v>
      </c>
      <c r="R3436">
        <v>97.042000000000002</v>
      </c>
      <c r="S3436" t="s">
        <v>40</v>
      </c>
      <c r="T3436" s="2">
        <v>43514.791666666657</v>
      </c>
      <c r="U3436">
        <v>97.042000000000002</v>
      </c>
      <c r="V3436" s="2">
        <v>43369</v>
      </c>
      <c r="W3436">
        <v>145.833</v>
      </c>
      <c r="X3436" s="2">
        <v>43341.656261574077</v>
      </c>
      <c r="AA3436" t="s">
        <v>4076</v>
      </c>
      <c r="AB3436" s="2">
        <v>43369</v>
      </c>
      <c r="AC3436" t="s">
        <v>6785</v>
      </c>
      <c r="AD3436" t="s">
        <v>6788</v>
      </c>
      <c r="AE3436" t="s">
        <v>10048</v>
      </c>
      <c r="AF3436" t="str">
        <f>IF(H3436="XFMR",IFERROR(VLOOKUP(AP3436,AuctionMapping2019SEP_AUTOS!$D:$J,6,FALSE)," "),IFERROR(VLOOKUP(AO3436,AuctionMapping2019SEP_LINES!$D:$K,7,FALSE)," "))</f>
        <v>TNBLNGLEAC1</v>
      </c>
      <c r="AG3436">
        <f>IF(H3436="XFMR",IFERROR(VLOOKUP(AP3436,AuctionMapping2019SEP_AUTOS!$D:$J,5,FALSE)," "),IFERROR(VLOOKUP(AO3436,AuctionMapping2019SEP_LINES!$D:$K,6,FALSE)," "))</f>
        <v>38123</v>
      </c>
      <c r="AH3436" t="s">
        <v>11276</v>
      </c>
      <c r="AJ3436">
        <v>145.64599999999999</v>
      </c>
      <c r="AK3436" t="s">
        <v>11385</v>
      </c>
      <c r="AL3436" t="s">
        <v>11387</v>
      </c>
      <c r="AM3436" s="2">
        <v>43514.604166666657</v>
      </c>
      <c r="AN3436" t="s">
        <v>13238</v>
      </c>
      <c r="AO3436" t="s">
        <v>15923</v>
      </c>
      <c r="AP3436" t="str">
        <f t="shared" si="53"/>
        <v>BLNGSLEA-BLNGSCCR|138BLSSLC1</v>
      </c>
    </row>
    <row r="3437" spans="1:42" x14ac:dyDescent="0.25">
      <c r="A3437" s="1">
        <v>3435</v>
      </c>
      <c r="B3437" t="s">
        <v>40</v>
      </c>
      <c r="D3437" t="str">
        <f>IF(H3437="XFMR",IFERROR(VLOOKUP(AP3437,AuctionMapping2019SEP_AUTOS!$D:$J,7,FALSE)," "),IFERROR(VLOOKUP(AO3437,AuctionMapping2019SEP_LINES!$D:$K,8,FALSE)," "))</f>
        <v>94</v>
      </c>
      <c r="E3437" t="s">
        <v>42</v>
      </c>
      <c r="F3437" t="s">
        <v>625</v>
      </c>
      <c r="G3437" s="2">
        <v>43508.791666666657</v>
      </c>
      <c r="H3437" t="s">
        <v>4077</v>
      </c>
      <c r="I3437" t="s">
        <v>4878</v>
      </c>
      <c r="K3437" t="str">
        <f>IF(H3437="XFMR",IFERROR(VLOOKUP(AP3437,AuctionMapping2019SEP_AUTOS!$D:$J,4,FALSE)," "),IFERROR(VLOOKUP(AO3437,AuctionMapping2019SEP_LINES!$D:$K,5,FALSE)," "))</f>
        <v>BAYWAY__B138</v>
      </c>
      <c r="L3437">
        <f>IF(H3437="XFMR",IFERROR(VLOOKUP(AP3437,AuctionMapping2019SEP_AUTOS!$D:$J,3,FALSE)," "),IFERROR(VLOOKUP(AO3437,AuctionMapping2019SEP_LINES!$D:$K,4,FALSE)," "))</f>
        <v>42170</v>
      </c>
      <c r="M3437" t="s">
        <v>4996</v>
      </c>
      <c r="N3437" t="s">
        <v>6526</v>
      </c>
      <c r="O3437" t="s">
        <v>6530</v>
      </c>
      <c r="P3437">
        <v>138</v>
      </c>
      <c r="Q3437" t="s">
        <v>40</v>
      </c>
      <c r="R3437">
        <v>27</v>
      </c>
      <c r="S3437" t="s">
        <v>40</v>
      </c>
      <c r="T3437" s="2">
        <v>43508.791666666657</v>
      </c>
      <c r="U3437">
        <v>27</v>
      </c>
      <c r="V3437" s="2">
        <v>43439</v>
      </c>
      <c r="W3437">
        <v>69.792000000000002</v>
      </c>
      <c r="X3437" s="2">
        <v>43420.610196759262</v>
      </c>
      <c r="AA3437" t="s">
        <v>4077</v>
      </c>
      <c r="AB3437" s="2">
        <v>43439</v>
      </c>
      <c r="AC3437" t="s">
        <v>6785</v>
      </c>
      <c r="AD3437" t="s">
        <v>6788</v>
      </c>
      <c r="AE3437" t="s">
        <v>10049</v>
      </c>
      <c r="AF3437" t="str">
        <f>IF(H3437="XFMR",IFERROR(VLOOKUP(AP3437,AuctionMapping2019SEP_AUTOS!$D:$J,6,FALSE)," "),IFERROR(VLOOKUP(AO3437,AuctionMapping2019SEP_LINES!$D:$K,7,FALSE)," "))</f>
        <v>CELWST_X94B8</v>
      </c>
      <c r="AG3437">
        <f>IF(H3437="XFMR",IFERROR(VLOOKUP(AP3437,AuctionMapping2019SEP_AUTOS!$D:$J,5,FALSE)," "),IFERROR(VLOOKUP(AO3437,AuctionMapping2019SEP_LINES!$D:$K,6,FALSE)," "))</f>
        <v>42250</v>
      </c>
      <c r="AH3437" t="s">
        <v>6265</v>
      </c>
      <c r="AJ3437">
        <v>69.792000000000002</v>
      </c>
      <c r="AK3437" t="s">
        <v>11385</v>
      </c>
      <c r="AL3437" t="s">
        <v>11387</v>
      </c>
      <c r="AM3437" s="2">
        <v>43508.791666666657</v>
      </c>
      <c r="AN3437" t="s">
        <v>13239</v>
      </c>
      <c r="AO3437" t="s">
        <v>15924</v>
      </c>
      <c r="AP3437" t="str">
        <f t="shared" si="53"/>
        <v>BW-CWS|BWCWS94A</v>
      </c>
    </row>
    <row r="3438" spans="1:42" x14ac:dyDescent="0.25">
      <c r="A3438" s="1">
        <v>3436</v>
      </c>
      <c r="B3438" t="s">
        <v>40</v>
      </c>
      <c r="D3438" t="str">
        <f>IF(H3438="XFMR",IFERROR(VLOOKUP(AP3438,AuctionMapping2019SEP_AUTOS!$D:$J,7,FALSE)," "),IFERROR(VLOOKUP(AO3438,AuctionMapping2019SEP_LINES!$D:$K,8,FALSE)," "))</f>
        <v>94</v>
      </c>
      <c r="E3438" t="s">
        <v>42</v>
      </c>
      <c r="F3438" t="s">
        <v>625</v>
      </c>
      <c r="G3438" s="2">
        <v>43508.791666666657</v>
      </c>
      <c r="H3438" t="s">
        <v>4078</v>
      </c>
      <c r="I3438" t="s">
        <v>4878</v>
      </c>
      <c r="K3438" t="str">
        <f>IF(H3438="XFMR",IFERROR(VLOOKUP(AP3438,AuctionMapping2019SEP_AUTOS!$D:$J,4,FALSE)," "),IFERROR(VLOOKUP(AO3438,AuctionMapping2019SEP_LINES!$D:$K,5,FALSE)," "))</f>
        <v>CELWST_X94B8</v>
      </c>
      <c r="L3438">
        <f>IF(H3438="XFMR",IFERROR(VLOOKUP(AP3438,AuctionMapping2019SEP_AUTOS!$D:$J,3,FALSE)," "),IFERROR(VLOOKUP(AO3438,AuctionMapping2019SEP_LINES!$D:$K,4,FALSE)," "))</f>
        <v>42250</v>
      </c>
      <c r="M3438" t="s">
        <v>6265</v>
      </c>
      <c r="O3438" t="s">
        <v>6530</v>
      </c>
      <c r="P3438">
        <v>138</v>
      </c>
      <c r="Q3438" t="s">
        <v>40</v>
      </c>
      <c r="R3438">
        <v>27</v>
      </c>
      <c r="S3438" t="s">
        <v>40</v>
      </c>
      <c r="T3438" s="2">
        <v>43508.791666666657</v>
      </c>
      <c r="U3438">
        <v>27</v>
      </c>
      <c r="V3438" s="2">
        <v>43439</v>
      </c>
      <c r="W3438">
        <v>69.792000000000002</v>
      </c>
      <c r="X3438" s="2">
        <v>43420.610694444447</v>
      </c>
      <c r="AA3438" t="s">
        <v>4078</v>
      </c>
      <c r="AB3438" s="2">
        <v>43439</v>
      </c>
      <c r="AC3438" t="s">
        <v>6785</v>
      </c>
      <c r="AD3438" t="s">
        <v>6788</v>
      </c>
      <c r="AE3438" t="s">
        <v>10050</v>
      </c>
      <c r="AF3438" t="str">
        <f>IF(H3438="XFMR",IFERROR(VLOOKUP(AP3438,AuctionMapping2019SEP_AUTOS!$D:$J,6,FALSE)," "),IFERROR(VLOOKUP(AO3438,AuctionMapping2019SEP_LINES!$D:$K,7,FALSE)," "))</f>
        <v>HIMONT_X94B8</v>
      </c>
      <c r="AG3438">
        <f>IF(H3438="XFMR",IFERROR(VLOOKUP(AP3438,AuctionMapping2019SEP_AUTOS!$D:$J,5,FALSE)," "),IFERROR(VLOOKUP(AO3438,AuctionMapping2019SEP_LINES!$D:$K,6,FALSE)," "))</f>
        <v>42790</v>
      </c>
      <c r="AH3438" t="s">
        <v>5912</v>
      </c>
      <c r="AI3438" t="s">
        <v>6526</v>
      </c>
      <c r="AJ3438">
        <v>69.792000000000002</v>
      </c>
      <c r="AK3438" t="s">
        <v>11385</v>
      </c>
      <c r="AL3438" t="s">
        <v>11387</v>
      </c>
      <c r="AM3438" s="2">
        <v>43508.791666666657</v>
      </c>
      <c r="AN3438" t="s">
        <v>13240</v>
      </c>
      <c r="AO3438" t="s">
        <v>15925</v>
      </c>
      <c r="AP3438" t="str">
        <f t="shared" si="53"/>
        <v>CWS-HIM|CWSHIM94A</v>
      </c>
    </row>
    <row r="3439" spans="1:42" x14ac:dyDescent="0.25">
      <c r="A3439" s="1">
        <v>3437</v>
      </c>
      <c r="B3439" t="s">
        <v>40</v>
      </c>
      <c r="D3439" t="str">
        <f>IF(H3439="XFMR",IFERROR(VLOOKUP(AP3439,AuctionMapping2019SEP_AUTOS!$D:$J,7,FALSE)," "),IFERROR(VLOOKUP(AO3439,AuctionMapping2019SEP_LINES!$D:$K,8,FALSE)," "))</f>
        <v xml:space="preserve"> </v>
      </c>
      <c r="E3439" t="s">
        <v>42</v>
      </c>
      <c r="F3439" t="s">
        <v>629</v>
      </c>
      <c r="G3439" s="2">
        <v>43497.40625</v>
      </c>
      <c r="H3439" t="s">
        <v>4079</v>
      </c>
      <c r="I3439" t="s">
        <v>4878</v>
      </c>
      <c r="K3439" t="str">
        <f>IF(H3439="XFMR",IFERROR(VLOOKUP(AP3439,AuctionMapping2019SEP_AUTOS!$D:$J,4,FALSE)," "),IFERROR(VLOOKUP(AO3439,AuctionMapping2019SEP_LINES!$D:$K,5,FALSE)," "))</f>
        <v xml:space="preserve"> </v>
      </c>
      <c r="L3439" t="str">
        <f>IF(H3439="XFMR",IFERROR(VLOOKUP(AP3439,AuctionMapping2019SEP_AUTOS!$D:$J,3,FALSE)," "),IFERROR(VLOOKUP(AO3439,AuctionMapping2019SEP_LINES!$D:$K,4,FALSE)," "))</f>
        <v xml:space="preserve"> </v>
      </c>
      <c r="M3439" t="s">
        <v>6266</v>
      </c>
      <c r="N3439" t="s">
        <v>6528</v>
      </c>
      <c r="O3439" t="s">
        <v>6530</v>
      </c>
      <c r="P3439">
        <v>69</v>
      </c>
      <c r="Q3439" t="s">
        <v>41</v>
      </c>
      <c r="R3439">
        <v>0.66500000000000004</v>
      </c>
      <c r="S3439" t="s">
        <v>41</v>
      </c>
      <c r="T3439" s="2">
        <v>43497.708333333343</v>
      </c>
      <c r="U3439">
        <v>0.66700000000000004</v>
      </c>
      <c r="V3439" s="2">
        <v>43465.333333333343</v>
      </c>
      <c r="W3439">
        <v>32.375</v>
      </c>
      <c r="X3439" s="2">
        <v>43349.550185185188</v>
      </c>
      <c r="Y3439">
        <v>0.97</v>
      </c>
      <c r="Z3439">
        <v>-7.21</v>
      </c>
      <c r="AA3439" t="s">
        <v>4079</v>
      </c>
      <c r="AB3439" s="2">
        <v>43465.334722222222</v>
      </c>
      <c r="AC3439" t="s">
        <v>6785</v>
      </c>
      <c r="AD3439" t="s">
        <v>6787</v>
      </c>
      <c r="AE3439" t="s">
        <v>10051</v>
      </c>
      <c r="AF3439" t="str">
        <f>IF(H3439="XFMR",IFERROR(VLOOKUP(AP3439,AuctionMapping2019SEP_AUTOS!$D:$J,6,FALSE)," "),IFERROR(VLOOKUP(AO3439,AuctionMapping2019SEP_LINES!$D:$K,7,FALSE)," "))</f>
        <v xml:space="preserve"> </v>
      </c>
      <c r="AG3439" t="str">
        <f>IF(H3439="XFMR",IFERROR(VLOOKUP(AP3439,AuctionMapping2019SEP_AUTOS!$D:$J,5,FALSE)," "),IFERROR(VLOOKUP(AO3439,AuctionMapping2019SEP_LINES!$D:$K,6,FALSE)," "))</f>
        <v xml:space="preserve"> </v>
      </c>
      <c r="AH3439" t="s">
        <v>5551</v>
      </c>
      <c r="AI3439" t="s">
        <v>6528</v>
      </c>
      <c r="AJ3439">
        <v>32.072000000000003</v>
      </c>
      <c r="AK3439" t="s">
        <v>11384</v>
      </c>
      <c r="AL3439" t="s">
        <v>11384</v>
      </c>
      <c r="AM3439" s="2">
        <v>43497.40625</v>
      </c>
      <c r="AN3439" t="s">
        <v>13241</v>
      </c>
      <c r="AO3439" t="s">
        <v>15926</v>
      </c>
      <c r="AP3439" t="str">
        <f t="shared" si="53"/>
        <v>LOCUST_D-SPNCER|SPNLOCU1</v>
      </c>
    </row>
    <row r="3440" spans="1:42" x14ac:dyDescent="0.25">
      <c r="A3440" s="1">
        <v>3438</v>
      </c>
      <c r="B3440" t="s">
        <v>40</v>
      </c>
      <c r="D3440" t="str">
        <f>IF(H3440="XFMR",IFERROR(VLOOKUP(AP3440,AuctionMapping2019SEP_AUTOS!$D:$J,7,FALSE)," "),IFERROR(VLOOKUP(AO3440,AuctionMapping2019SEP_LINES!$D:$K,8,FALSE)," "))</f>
        <v xml:space="preserve"> </v>
      </c>
      <c r="E3440" t="s">
        <v>42</v>
      </c>
      <c r="F3440" t="s">
        <v>624</v>
      </c>
      <c r="G3440" s="2">
        <v>43494.999305555553</v>
      </c>
      <c r="H3440" t="s">
        <v>4080</v>
      </c>
      <c r="I3440" t="s">
        <v>4878</v>
      </c>
      <c r="K3440" t="str">
        <f>IF(H3440="XFMR",IFERROR(VLOOKUP(AP3440,AuctionMapping2019SEP_AUTOS!$D:$J,4,FALSE)," "),IFERROR(VLOOKUP(AO3440,AuctionMapping2019SEP_LINES!$D:$K,5,FALSE)," "))</f>
        <v xml:space="preserve"> </v>
      </c>
      <c r="L3440" t="str">
        <f>IF(H3440="XFMR",IFERROR(VLOOKUP(AP3440,AuctionMapping2019SEP_AUTOS!$D:$J,3,FALSE)," "),IFERROR(VLOOKUP(AO3440,AuctionMapping2019SEP_LINES!$D:$K,4,FALSE)," "))</f>
        <v xml:space="preserve"> </v>
      </c>
      <c r="M3440" t="s">
        <v>4901</v>
      </c>
      <c r="N3440" t="s">
        <v>6526</v>
      </c>
      <c r="O3440" t="s">
        <v>6530</v>
      </c>
      <c r="P3440">
        <v>138</v>
      </c>
      <c r="Q3440" t="s">
        <v>41</v>
      </c>
      <c r="R3440">
        <v>34</v>
      </c>
      <c r="S3440" t="s">
        <v>40</v>
      </c>
      <c r="T3440" s="2">
        <v>43494.999305555553</v>
      </c>
      <c r="U3440">
        <v>34</v>
      </c>
      <c r="V3440" s="2">
        <v>43432</v>
      </c>
      <c r="W3440">
        <v>62.999000000000002</v>
      </c>
      <c r="X3440" s="2">
        <v>43452.335902777777</v>
      </c>
      <c r="AA3440" t="s">
        <v>6772</v>
      </c>
      <c r="AB3440" s="2">
        <v>43432</v>
      </c>
      <c r="AC3440" t="s">
        <v>6785</v>
      </c>
      <c r="AD3440" t="s">
        <v>6788</v>
      </c>
      <c r="AE3440" t="s">
        <v>10052</v>
      </c>
      <c r="AF3440" t="str">
        <f>IF(H3440="XFMR",IFERROR(VLOOKUP(AP3440,AuctionMapping2019SEP_AUTOS!$D:$J,6,FALSE)," "),IFERROR(VLOOKUP(AO3440,AuctionMapping2019SEP_LINES!$D:$K,7,FALSE)," "))</f>
        <v xml:space="preserve"> </v>
      </c>
      <c r="AG3440" t="str">
        <f>IF(H3440="XFMR",IFERROR(VLOOKUP(AP3440,AuctionMapping2019SEP_AUTOS!$D:$J,5,FALSE)," "),IFERROR(VLOOKUP(AO3440,AuctionMapping2019SEP_LINES!$D:$K,6,FALSE)," "))</f>
        <v xml:space="preserve"> </v>
      </c>
      <c r="AH3440" t="s">
        <v>11277</v>
      </c>
      <c r="AI3440" t="s">
        <v>6526</v>
      </c>
      <c r="AJ3440">
        <v>62.999000000000002</v>
      </c>
      <c r="AK3440" t="s">
        <v>11385</v>
      </c>
      <c r="AL3440" t="s">
        <v>11385</v>
      </c>
      <c r="AM3440" s="2">
        <v>43494.999305555553</v>
      </c>
      <c r="AN3440" t="s">
        <v>13242</v>
      </c>
      <c r="AO3440" t="s">
        <v>15927</v>
      </c>
      <c r="AP3440" t="str">
        <f t="shared" si="53"/>
        <v>AK-MU|AKMU04A</v>
      </c>
    </row>
    <row r="3441" spans="1:42" x14ac:dyDescent="0.25">
      <c r="A3441" s="1">
        <v>3439</v>
      </c>
      <c r="B3441" t="s">
        <v>41</v>
      </c>
      <c r="D3441" t="str">
        <f>IF(H3441="XFMR",IFERROR(VLOOKUP(AP3441,AuctionMapping2019SEP_AUTOS!$D:$J,7,FALSE)," "),IFERROR(VLOOKUP(AO3441,AuctionMapping2019SEP_LINES!$D:$K,8,FALSE)," "))</f>
        <v xml:space="preserve"> </v>
      </c>
      <c r="E3441" t="s">
        <v>42</v>
      </c>
      <c r="F3441" t="s">
        <v>625</v>
      </c>
      <c r="H3441" t="s">
        <v>4081</v>
      </c>
      <c r="I3441" t="s">
        <v>4878</v>
      </c>
      <c r="K3441" t="str">
        <f>IF(H3441="XFMR",IFERROR(VLOOKUP(AP3441,AuctionMapping2019SEP_AUTOS!$D:$J,4,FALSE)," "),IFERROR(VLOOKUP(AO3441,AuctionMapping2019SEP_LINES!$D:$K,5,FALSE)," "))</f>
        <v xml:space="preserve"> </v>
      </c>
      <c r="L3441" t="str">
        <f>IF(H3441="XFMR",IFERROR(VLOOKUP(AP3441,AuctionMapping2019SEP_AUTOS!$D:$J,3,FALSE)," "),IFERROR(VLOOKUP(AO3441,AuctionMapping2019SEP_LINES!$D:$K,4,FALSE)," "))</f>
        <v xml:space="preserve"> </v>
      </c>
      <c r="M3441" t="s">
        <v>6267</v>
      </c>
      <c r="O3441" t="s">
        <v>6530</v>
      </c>
      <c r="P3441">
        <v>138</v>
      </c>
      <c r="Q3441" t="s">
        <v>40</v>
      </c>
      <c r="R3441">
        <v>48</v>
      </c>
      <c r="S3441" t="s">
        <v>40</v>
      </c>
      <c r="T3441" s="2">
        <v>43782.5</v>
      </c>
      <c r="U3441">
        <v>48</v>
      </c>
      <c r="V3441" s="2">
        <v>43418</v>
      </c>
      <c r="W3441">
        <v>364.5</v>
      </c>
      <c r="X3441" s="2">
        <v>43307.692025462973</v>
      </c>
      <c r="AA3441" t="s">
        <v>4081</v>
      </c>
      <c r="AB3441" s="2">
        <v>43418</v>
      </c>
      <c r="AC3441" t="s">
        <v>6786</v>
      </c>
      <c r="AD3441" t="s">
        <v>6788</v>
      </c>
      <c r="AE3441" t="s">
        <v>10053</v>
      </c>
      <c r="AF3441" t="str">
        <f>IF(H3441="XFMR",IFERROR(VLOOKUP(AP3441,AuctionMapping2019SEP_AUTOS!$D:$J,6,FALSE)," "),IFERROR(VLOOKUP(AO3441,AuctionMapping2019SEP_LINES!$D:$K,7,FALSE)," "))</f>
        <v xml:space="preserve"> </v>
      </c>
      <c r="AG3441" t="str">
        <f>IF(H3441="XFMR",IFERROR(VLOOKUP(AP3441,AuctionMapping2019SEP_AUTOS!$D:$J,5,FALSE)," "),IFERROR(VLOOKUP(AO3441,AuctionMapping2019SEP_LINES!$D:$K,6,FALSE)," "))</f>
        <v xml:space="preserve"> </v>
      </c>
      <c r="AH3441" t="s">
        <v>11218</v>
      </c>
      <c r="AI3441" t="s">
        <v>6527</v>
      </c>
      <c r="AJ3441">
        <v>275.38600000000002</v>
      </c>
      <c r="AK3441" t="s">
        <v>11385</v>
      </c>
      <c r="AL3441" t="s">
        <v>11387</v>
      </c>
      <c r="AM3441" s="2">
        <v>43494.250462962962</v>
      </c>
      <c r="AN3441" t="s">
        <v>13243</v>
      </c>
      <c r="AO3441" t="s">
        <v>15928</v>
      </c>
      <c r="AP3441" t="str">
        <f t="shared" si="53"/>
        <v>SONNE-TIPPET|81T5541</v>
      </c>
    </row>
    <row r="3442" spans="1:42" x14ac:dyDescent="0.25">
      <c r="A3442" s="1">
        <v>3440</v>
      </c>
      <c r="B3442" t="s">
        <v>40</v>
      </c>
      <c r="D3442" t="str">
        <f>IF(H3442="XFMR",IFERROR(VLOOKUP(AP3442,AuctionMapping2019SEP_AUTOS!$D:$J,7,FALSE)," "),IFERROR(VLOOKUP(AO3442,AuctionMapping2019SEP_LINES!$D:$K,8,FALSE)," "))</f>
        <v>1</v>
      </c>
      <c r="E3442" t="s">
        <v>42</v>
      </c>
      <c r="F3442" t="s">
        <v>625</v>
      </c>
      <c r="G3442" s="2">
        <v>43485.583333333343</v>
      </c>
      <c r="H3442" t="s">
        <v>4082</v>
      </c>
      <c r="I3442" t="s">
        <v>4878</v>
      </c>
      <c r="K3442" t="str">
        <f>IF(H3442="XFMR",IFERROR(VLOOKUP(AP3442,AuctionMapping2019SEP_AUTOS!$D:$J,4,FALSE)," "),IFERROR(VLOOKUP(AO3442,AuctionMapping2019SEP_LINES!$D:$K,5,FALSE)," "))</f>
        <v>CABEZNTP7A</v>
      </c>
      <c r="L3442">
        <f>IF(H3442="XFMR",IFERROR(VLOOKUP(AP3442,AuctionMapping2019SEP_AUTOS!$D:$J,3,FALSE)," "),IFERROR(VLOOKUP(AO3442,AuctionMapping2019SEP_LINES!$D:$K,4,FALSE)," "))</f>
        <v>80380</v>
      </c>
      <c r="M3442" t="s">
        <v>6268</v>
      </c>
      <c r="O3442" t="s">
        <v>6530</v>
      </c>
      <c r="P3442">
        <v>345</v>
      </c>
      <c r="Q3442" t="s">
        <v>41</v>
      </c>
      <c r="R3442">
        <v>61.042000000000002</v>
      </c>
      <c r="S3442" t="s">
        <v>40</v>
      </c>
      <c r="T3442" s="2">
        <v>43485.583333333343</v>
      </c>
      <c r="U3442">
        <v>61.042000000000002</v>
      </c>
      <c r="V3442" s="2">
        <v>43405</v>
      </c>
      <c r="W3442">
        <v>80.625</v>
      </c>
      <c r="X3442" s="2">
        <v>43364.265844907408</v>
      </c>
      <c r="AA3442" t="s">
        <v>4082</v>
      </c>
      <c r="AB3442" s="2">
        <v>43405</v>
      </c>
      <c r="AC3442" t="s">
        <v>6785</v>
      </c>
      <c r="AD3442" t="s">
        <v>6788</v>
      </c>
      <c r="AE3442" t="s">
        <v>10054</v>
      </c>
      <c r="AF3442" t="str">
        <f>IF(H3442="XFMR",IFERROR(VLOOKUP(AP3442,AuctionMapping2019SEP_AUTOS!$D:$J,6,FALSE)," "),IFERROR(VLOOKUP(AO3442,AuctionMapping2019SEP_LINES!$D:$K,7,FALSE)," "))</f>
        <v>CABEZON_5</v>
      </c>
      <c r="AG3442">
        <f>IF(H3442="XFMR",IFERROR(VLOOKUP(AP3442,AuctionMapping2019SEP_AUTOS!$D:$J,5,FALSE)," "),IFERROR(VLOOKUP(AO3442,AuctionMapping2019SEP_LINES!$D:$K,6,FALSE)," "))</f>
        <v>161855</v>
      </c>
      <c r="AH3442" t="s">
        <v>6269</v>
      </c>
      <c r="AJ3442">
        <v>80.625</v>
      </c>
      <c r="AK3442" t="s">
        <v>11385</v>
      </c>
      <c r="AL3442" t="s">
        <v>11387</v>
      </c>
      <c r="AM3442" s="2">
        <v>43485.583333333343</v>
      </c>
      <c r="AN3442" t="s">
        <v>13244</v>
      </c>
      <c r="AO3442" t="s">
        <v>15929</v>
      </c>
      <c r="AP3442" t="str">
        <f t="shared" si="53"/>
        <v>CABEZNTP-CABEZON|CABEZNCKT11</v>
      </c>
    </row>
    <row r="3443" spans="1:42" x14ac:dyDescent="0.25">
      <c r="A3443" s="1">
        <v>3441</v>
      </c>
      <c r="B3443" t="s">
        <v>40</v>
      </c>
      <c r="D3443" t="str">
        <f>IF(H3443="XFMR",IFERROR(VLOOKUP(AP3443,AuctionMapping2019SEP_AUTOS!$D:$J,7,FALSE)," "),IFERROR(VLOOKUP(AO3443,AuctionMapping2019SEP_LINES!$D:$K,8,FALSE)," "))</f>
        <v xml:space="preserve"> </v>
      </c>
      <c r="E3443" t="s">
        <v>42</v>
      </c>
      <c r="F3443" t="s">
        <v>625</v>
      </c>
      <c r="G3443" s="2">
        <v>43485.583333333343</v>
      </c>
      <c r="H3443" t="s">
        <v>4083</v>
      </c>
      <c r="I3443" t="s">
        <v>4877</v>
      </c>
      <c r="K3443" t="str">
        <f>IF(H3443="XFMR",IFERROR(VLOOKUP(AP3443,AuctionMapping2019SEP_AUTOS!$D:$J,4,FALSE)," "),IFERROR(VLOOKUP(AO3443,AuctionMapping2019SEP_LINES!$D:$K,5,FALSE)," "))</f>
        <v xml:space="preserve"> </v>
      </c>
      <c r="L3443" t="str">
        <f>IF(H3443="XFMR",IFERROR(VLOOKUP(AP3443,AuctionMapping2019SEP_AUTOS!$D:$J,3,FALSE)," "),IFERROR(VLOOKUP(AO3443,AuctionMapping2019SEP_LINES!$D:$K,4,FALSE)," "))</f>
        <v xml:space="preserve"> </v>
      </c>
      <c r="M3443" t="s">
        <v>6269</v>
      </c>
      <c r="O3443" t="s">
        <v>6530</v>
      </c>
      <c r="P3443">
        <v>345</v>
      </c>
      <c r="Q3443" t="s">
        <v>41</v>
      </c>
      <c r="R3443">
        <v>61.042000000000002</v>
      </c>
      <c r="S3443" t="s">
        <v>40</v>
      </c>
      <c r="T3443" s="2">
        <v>43485.583333333343</v>
      </c>
      <c r="U3443">
        <v>61.042000000000002</v>
      </c>
      <c r="V3443" s="2">
        <v>43405</v>
      </c>
      <c r="W3443">
        <v>80.625</v>
      </c>
      <c r="X3443" s="2">
        <v>43364.265879629631</v>
      </c>
      <c r="AA3443" t="s">
        <v>4083</v>
      </c>
      <c r="AB3443" s="2">
        <v>43405</v>
      </c>
      <c r="AC3443" t="s">
        <v>6785</v>
      </c>
      <c r="AD3443" t="s">
        <v>6788</v>
      </c>
      <c r="AE3443" t="s">
        <v>10055</v>
      </c>
      <c r="AF3443" t="str">
        <f>IF(H3443="XFMR",IFERROR(VLOOKUP(AP3443,AuctionMapping2019SEP_AUTOS!$D:$J,6,FALSE)," "),IFERROR(VLOOKUP(AO3443,AuctionMapping2019SEP_LINES!$D:$K,7,FALSE)," "))</f>
        <v xml:space="preserve"> </v>
      </c>
      <c r="AG3443" t="str">
        <f>IF(H3443="XFMR",IFERROR(VLOOKUP(AP3443,AuctionMapping2019SEP_AUTOS!$D:$J,5,FALSE)," "),IFERROR(VLOOKUP(AO3443,AuctionMapping2019SEP_LINES!$D:$K,6,FALSE)," "))</f>
        <v xml:space="preserve"> </v>
      </c>
      <c r="AJ3443">
        <v>80.625</v>
      </c>
      <c r="AK3443" t="s">
        <v>11385</v>
      </c>
      <c r="AL3443" t="s">
        <v>11387</v>
      </c>
      <c r="AM3443" s="2">
        <v>43485.583333333343</v>
      </c>
      <c r="AN3443" t="s">
        <v>6269</v>
      </c>
      <c r="AO3443" t="s">
        <v>15930</v>
      </c>
      <c r="AP3443" t="str">
        <f t="shared" si="53"/>
        <v>CABEZON|CABEZONT2</v>
      </c>
    </row>
    <row r="3444" spans="1:42" x14ac:dyDescent="0.25">
      <c r="A3444" s="1">
        <v>3442</v>
      </c>
      <c r="B3444" t="s">
        <v>40</v>
      </c>
      <c r="D3444" t="str">
        <f>IF(H3444="XFMR",IFERROR(VLOOKUP(AP3444,AuctionMapping2019SEP_AUTOS!$D:$J,7,FALSE)," "),IFERROR(VLOOKUP(AO3444,AuctionMapping2019SEP_LINES!$D:$K,8,FALSE)," "))</f>
        <v xml:space="preserve"> </v>
      </c>
      <c r="E3444" t="s">
        <v>42</v>
      </c>
      <c r="F3444" t="s">
        <v>625</v>
      </c>
      <c r="G3444" s="2">
        <v>43485.583333333343</v>
      </c>
      <c r="H3444" t="s">
        <v>4084</v>
      </c>
      <c r="I3444" t="s">
        <v>4877</v>
      </c>
      <c r="K3444" t="str">
        <f>IF(H3444="XFMR",IFERROR(VLOOKUP(AP3444,AuctionMapping2019SEP_AUTOS!$D:$J,4,FALSE)," "),IFERROR(VLOOKUP(AO3444,AuctionMapping2019SEP_LINES!$D:$K,5,FALSE)," "))</f>
        <v xml:space="preserve"> </v>
      </c>
      <c r="L3444" t="str">
        <f>IF(H3444="XFMR",IFERROR(VLOOKUP(AP3444,AuctionMapping2019SEP_AUTOS!$D:$J,3,FALSE)," "),IFERROR(VLOOKUP(AO3444,AuctionMapping2019SEP_LINES!$D:$K,4,FALSE)," "))</f>
        <v xml:space="preserve"> </v>
      </c>
      <c r="M3444" t="s">
        <v>6269</v>
      </c>
      <c r="O3444" t="s">
        <v>6530</v>
      </c>
      <c r="P3444">
        <v>345</v>
      </c>
      <c r="Q3444" t="s">
        <v>41</v>
      </c>
      <c r="R3444">
        <v>61.042000000000002</v>
      </c>
      <c r="S3444" t="s">
        <v>40</v>
      </c>
      <c r="T3444" s="2">
        <v>43485.583333333343</v>
      </c>
      <c r="U3444">
        <v>61.042000000000002</v>
      </c>
      <c r="V3444" s="2">
        <v>43405</v>
      </c>
      <c r="W3444">
        <v>80.625</v>
      </c>
      <c r="X3444" s="2">
        <v>43364.265879629631</v>
      </c>
      <c r="AA3444" t="s">
        <v>4084</v>
      </c>
      <c r="AB3444" s="2">
        <v>43405</v>
      </c>
      <c r="AC3444" t="s">
        <v>6785</v>
      </c>
      <c r="AD3444" t="s">
        <v>6788</v>
      </c>
      <c r="AE3444" t="s">
        <v>10056</v>
      </c>
      <c r="AF3444" t="str">
        <f>IF(H3444="XFMR",IFERROR(VLOOKUP(AP3444,AuctionMapping2019SEP_AUTOS!$D:$J,6,FALSE)," "),IFERROR(VLOOKUP(AO3444,AuctionMapping2019SEP_LINES!$D:$K,7,FALSE)," "))</f>
        <v xml:space="preserve"> </v>
      </c>
      <c r="AG3444" t="str">
        <f>IF(H3444="XFMR",IFERROR(VLOOKUP(AP3444,AuctionMapping2019SEP_AUTOS!$D:$J,5,FALSE)," "),IFERROR(VLOOKUP(AO3444,AuctionMapping2019SEP_LINES!$D:$K,6,FALSE)," "))</f>
        <v xml:space="preserve"> </v>
      </c>
      <c r="AJ3444">
        <v>80.625</v>
      </c>
      <c r="AK3444" t="s">
        <v>11385</v>
      </c>
      <c r="AL3444" t="s">
        <v>11387</v>
      </c>
      <c r="AM3444" s="2">
        <v>43485.583333333343</v>
      </c>
      <c r="AN3444" t="s">
        <v>6269</v>
      </c>
      <c r="AO3444" t="s">
        <v>15931</v>
      </c>
      <c r="AP3444" t="str">
        <f t="shared" si="53"/>
        <v>CABEZON|CABEZONT1</v>
      </c>
    </row>
    <row r="3445" spans="1:42" x14ac:dyDescent="0.25">
      <c r="A3445" s="1">
        <v>3443</v>
      </c>
      <c r="B3445" t="s">
        <v>40</v>
      </c>
      <c r="D3445" t="str">
        <f>IF(H3445="XFMR",IFERROR(VLOOKUP(AP3445,AuctionMapping2019SEP_AUTOS!$D:$J,7,FALSE)," "),IFERROR(VLOOKUP(AO3445,AuctionMapping2019SEP_LINES!$D:$K,8,FALSE)," "))</f>
        <v>1</v>
      </c>
      <c r="E3445" t="s">
        <v>42</v>
      </c>
      <c r="F3445" t="s">
        <v>623</v>
      </c>
      <c r="G3445" s="2">
        <v>43483.51458333333</v>
      </c>
      <c r="H3445" t="s">
        <v>4085</v>
      </c>
      <c r="I3445" t="s">
        <v>4878</v>
      </c>
      <c r="K3445" t="str">
        <f>IF(H3445="XFMR",IFERROR(VLOOKUP(AP3445,AuctionMapping2019SEP_AUTOS!$D:$J,4,FALSE)," "),IFERROR(VLOOKUP(AO3445,AuctionMapping2019SEP_LINES!$D:$K,5,FALSE)," "))</f>
        <v>TATTON4A</v>
      </c>
      <c r="L3445">
        <f>IF(H3445="XFMR",IFERROR(VLOOKUP(AP3445,AuctionMapping2019SEP_AUTOS!$D:$J,3,FALSE)," "),IFERROR(VLOOKUP(AO3445,AuctionMapping2019SEP_LINES!$D:$K,4,FALSE)," "))</f>
        <v>8811</v>
      </c>
      <c r="M3445" t="s">
        <v>6270</v>
      </c>
      <c r="O3445" t="s">
        <v>6530</v>
      </c>
      <c r="P3445">
        <v>138</v>
      </c>
      <c r="Q3445" t="s">
        <v>41</v>
      </c>
      <c r="R3445">
        <v>18.646999999999998</v>
      </c>
      <c r="S3445" t="s">
        <v>40</v>
      </c>
      <c r="T3445" s="2">
        <v>43496.729166666657</v>
      </c>
      <c r="U3445">
        <v>18.646999999999998</v>
      </c>
      <c r="V3445" s="2">
        <v>43447.353472222218</v>
      </c>
      <c r="W3445">
        <v>49.375999999999998</v>
      </c>
      <c r="X3445" s="2">
        <v>43447.354097222233</v>
      </c>
      <c r="AA3445" t="s">
        <v>4085</v>
      </c>
      <c r="AB3445" s="2">
        <v>43447.353472222218</v>
      </c>
      <c r="AC3445" t="s">
        <v>6785</v>
      </c>
      <c r="AD3445" t="s">
        <v>6788</v>
      </c>
      <c r="AE3445" t="s">
        <v>10057</v>
      </c>
      <c r="AF3445" t="str">
        <f>IF(H3445="XFMR",IFERROR(VLOOKUP(AP3445,AuctionMapping2019SEP_AUTOS!$D:$J,6,FALSE)," "),IFERROR(VLOOKUP(AO3445,AuctionMapping2019SEP_LINES!$D:$K,7,FALSE)," "))</f>
        <v>MELNCRK4A</v>
      </c>
      <c r="AG3445">
        <f>IF(H3445="XFMR",IFERROR(VLOOKUP(AP3445,AuctionMapping2019SEP_AUTOS!$D:$J,5,FALSE)," "),IFERROR(VLOOKUP(AO3445,AuctionMapping2019SEP_LINES!$D:$K,6,FALSE)," "))</f>
        <v>80065</v>
      </c>
      <c r="AH3445" t="s">
        <v>11128</v>
      </c>
      <c r="AI3445" t="s">
        <v>6529</v>
      </c>
      <c r="AJ3445">
        <v>36.161000000000001</v>
      </c>
      <c r="AK3445" t="s">
        <v>11385</v>
      </c>
      <c r="AL3445" t="s">
        <v>11385</v>
      </c>
      <c r="AM3445" s="2">
        <v>43483.51458333333</v>
      </c>
      <c r="AN3445" t="s">
        <v>13245</v>
      </c>
      <c r="AO3445" t="s">
        <v>15932</v>
      </c>
      <c r="AP3445" t="str">
        <f t="shared" si="53"/>
        <v>MELONCRE-TATTON|MELONCTATTON11</v>
      </c>
    </row>
    <row r="3446" spans="1:42" x14ac:dyDescent="0.25">
      <c r="A3446" s="1">
        <v>3444</v>
      </c>
      <c r="B3446" t="s">
        <v>40</v>
      </c>
      <c r="D3446" t="str">
        <f>IF(H3446="XFMR",IFERROR(VLOOKUP(AP3446,AuctionMapping2019SEP_AUTOS!$D:$J,7,FALSE)," "),IFERROR(VLOOKUP(AO3446,AuctionMapping2019SEP_LINES!$D:$K,8,FALSE)," "))</f>
        <v xml:space="preserve"> </v>
      </c>
      <c r="E3446" t="s">
        <v>42</v>
      </c>
      <c r="F3446" t="s">
        <v>625</v>
      </c>
      <c r="G3446" s="2">
        <v>43481.999305555553</v>
      </c>
      <c r="H3446" t="s">
        <v>4086</v>
      </c>
      <c r="I3446" t="s">
        <v>4877</v>
      </c>
      <c r="K3446" t="str">
        <f>IF(H3446="XFMR",IFERROR(VLOOKUP(AP3446,AuctionMapping2019SEP_AUTOS!$D:$J,4,FALSE)," "),IFERROR(VLOOKUP(AO3446,AuctionMapping2019SEP_LINES!$D:$K,5,FALSE)," "))</f>
        <v xml:space="preserve"> </v>
      </c>
      <c r="L3446" t="str">
        <f>IF(H3446="XFMR",IFERROR(VLOOKUP(AP3446,AuctionMapping2019SEP_AUTOS!$D:$J,3,FALSE)," "),IFERROR(VLOOKUP(AO3446,AuctionMapping2019SEP_LINES!$D:$K,4,FALSE)," "))</f>
        <v xml:space="preserve"> </v>
      </c>
      <c r="M3446" t="s">
        <v>6271</v>
      </c>
      <c r="O3446" t="s">
        <v>6530</v>
      </c>
      <c r="P3446">
        <v>345</v>
      </c>
      <c r="Q3446" t="s">
        <v>41</v>
      </c>
      <c r="R3446">
        <v>61.042000000000002</v>
      </c>
      <c r="S3446" t="s">
        <v>41</v>
      </c>
      <c r="T3446" s="2">
        <v>43555.999305555553</v>
      </c>
      <c r="U3446">
        <v>61.042000000000002</v>
      </c>
      <c r="V3446" s="2">
        <v>43405</v>
      </c>
      <c r="W3446">
        <v>150.999</v>
      </c>
      <c r="X3446" s="2">
        <v>43391.66505787037</v>
      </c>
      <c r="Y3446">
        <v>0.97</v>
      </c>
      <c r="Z3446">
        <v>-6.69</v>
      </c>
      <c r="AA3446" t="s">
        <v>4086</v>
      </c>
      <c r="AB3446" s="2">
        <v>43405</v>
      </c>
      <c r="AC3446" t="s">
        <v>6785</v>
      </c>
      <c r="AD3446" t="s">
        <v>6787</v>
      </c>
      <c r="AE3446" t="s">
        <v>10058</v>
      </c>
      <c r="AF3446" t="str">
        <f>IF(H3446="XFMR",IFERROR(VLOOKUP(AP3446,AuctionMapping2019SEP_AUTOS!$D:$J,6,FALSE)," "),IFERROR(VLOOKUP(AO3446,AuctionMapping2019SEP_LINES!$D:$K,7,FALSE)," "))</f>
        <v xml:space="preserve"> </v>
      </c>
      <c r="AG3446" t="str">
        <f>IF(H3446="XFMR",IFERROR(VLOOKUP(AP3446,AuctionMapping2019SEP_AUTOS!$D:$J,5,FALSE)," "),IFERROR(VLOOKUP(AO3446,AuctionMapping2019SEP_LINES!$D:$K,6,FALSE)," "))</f>
        <v xml:space="preserve"> </v>
      </c>
      <c r="AJ3446">
        <v>77.040999999999997</v>
      </c>
      <c r="AK3446" t="s">
        <v>11384</v>
      </c>
      <c r="AL3446" t="s">
        <v>11384</v>
      </c>
      <c r="AM3446" s="2">
        <v>43481.999305555553</v>
      </c>
      <c r="AN3446" t="s">
        <v>6271</v>
      </c>
      <c r="AO3446" t="s">
        <v>15933</v>
      </c>
      <c r="AP3446" t="str">
        <f t="shared" si="53"/>
        <v>SHAFFER|SHAFFERSHAFFERT1</v>
      </c>
    </row>
    <row r="3447" spans="1:42" x14ac:dyDescent="0.25">
      <c r="A3447" s="1">
        <v>3445</v>
      </c>
      <c r="B3447" t="s">
        <v>40</v>
      </c>
      <c r="D3447" t="str">
        <f>IF(H3447="XFMR",IFERROR(VLOOKUP(AP3447,AuctionMapping2019SEP_AUTOS!$D:$J,7,FALSE)," "),IFERROR(VLOOKUP(AO3447,AuctionMapping2019SEP_LINES!$D:$K,8,FALSE)," "))</f>
        <v>1</v>
      </c>
      <c r="E3447" t="s">
        <v>42</v>
      </c>
      <c r="F3447" t="s">
        <v>625</v>
      </c>
      <c r="G3447" s="2">
        <v>43481.999305555553</v>
      </c>
      <c r="H3447" t="s">
        <v>4087</v>
      </c>
      <c r="I3447" t="s">
        <v>4878</v>
      </c>
      <c r="K3447" t="str">
        <f>IF(H3447="XFMR",IFERROR(VLOOKUP(AP3447,AuctionMapping2019SEP_AUTOS!$D:$J,4,FALSE)," "),IFERROR(VLOOKUP(AO3447,AuctionMapping2019SEP_LINES!$D:$K,5,FALSE)," "))</f>
        <v>N_SHARPE7A</v>
      </c>
      <c r="L3447">
        <f>IF(H3447="XFMR",IFERROR(VLOOKUP(AP3447,AuctionMapping2019SEP_AUTOS!$D:$J,3,FALSE)," "),IFERROR(VLOOKUP(AO3447,AuctionMapping2019SEP_LINES!$D:$K,4,FALSE)," "))</f>
        <v>85000</v>
      </c>
      <c r="M3447" t="s">
        <v>5386</v>
      </c>
      <c r="N3447" t="s">
        <v>6529</v>
      </c>
      <c r="O3447" t="s">
        <v>6530</v>
      </c>
      <c r="P3447">
        <v>345</v>
      </c>
      <c r="Q3447" t="s">
        <v>41</v>
      </c>
      <c r="R3447">
        <v>61.042000000000002</v>
      </c>
      <c r="S3447" t="s">
        <v>41</v>
      </c>
      <c r="T3447" s="2">
        <v>43555.999305555553</v>
      </c>
      <c r="U3447">
        <v>61.042000000000002</v>
      </c>
      <c r="V3447" s="2">
        <v>43405</v>
      </c>
      <c r="W3447">
        <v>150.999</v>
      </c>
      <c r="X3447" s="2">
        <v>43391.665046296293</v>
      </c>
      <c r="Y3447">
        <v>0.96</v>
      </c>
      <c r="Z3447">
        <v>-5.47</v>
      </c>
      <c r="AA3447" t="s">
        <v>4087</v>
      </c>
      <c r="AB3447" s="2">
        <v>43405</v>
      </c>
      <c r="AC3447" t="s">
        <v>6785</v>
      </c>
      <c r="AD3447" t="s">
        <v>6787</v>
      </c>
      <c r="AE3447" t="s">
        <v>10059</v>
      </c>
      <c r="AF3447" t="str">
        <f>IF(H3447="XFMR",IFERROR(VLOOKUP(AP3447,AuctionMapping2019SEP_AUTOS!$D:$J,6,FALSE)," "),IFERROR(VLOOKUP(AO3447,AuctionMapping2019SEP_LINES!$D:$K,7,FALSE)," "))</f>
        <v>PATWIND_5</v>
      </c>
      <c r="AG3447">
        <f>IF(H3447="XFMR",IFERROR(VLOOKUP(AP3447,AuctionMapping2019SEP_AUTOS!$D:$J,5,FALSE)," "),IFERROR(VLOOKUP(AO3447,AuctionMapping2019SEP_LINES!$D:$K,6,FALSE)," "))</f>
        <v>161653</v>
      </c>
      <c r="AH3447" t="s">
        <v>6271</v>
      </c>
      <c r="AJ3447">
        <v>77.040999999999997</v>
      </c>
      <c r="AK3447" t="s">
        <v>11384</v>
      </c>
      <c r="AL3447" t="s">
        <v>11384</v>
      </c>
      <c r="AM3447" s="2">
        <v>43481.999305555553</v>
      </c>
      <c r="AN3447" t="s">
        <v>13246</v>
      </c>
      <c r="AO3447" t="s">
        <v>15934</v>
      </c>
      <c r="AP3447" t="str">
        <f t="shared" si="53"/>
        <v>N_SHARPE-SHAFFER|PATWINDTL1</v>
      </c>
    </row>
    <row r="3448" spans="1:42" x14ac:dyDescent="0.25">
      <c r="A3448" s="1">
        <v>3446</v>
      </c>
      <c r="B3448" t="s">
        <v>40</v>
      </c>
      <c r="D3448" t="str">
        <f>IF(H3448="XFMR",IFERROR(VLOOKUP(AP3448,AuctionMapping2019SEP_AUTOS!$D:$J,7,FALSE)," "),IFERROR(VLOOKUP(AO3448,AuctionMapping2019SEP_LINES!$D:$K,8,FALSE)," "))</f>
        <v xml:space="preserve"> </v>
      </c>
      <c r="E3448" t="s">
        <v>42</v>
      </c>
      <c r="F3448" t="s">
        <v>625</v>
      </c>
      <c r="G3448" s="2">
        <v>43476.5</v>
      </c>
      <c r="H3448" t="s">
        <v>4088</v>
      </c>
      <c r="I3448" t="s">
        <v>4877</v>
      </c>
      <c r="K3448" t="str">
        <f>IF(H3448="XFMR",IFERROR(VLOOKUP(AP3448,AuctionMapping2019SEP_AUTOS!$D:$J,4,FALSE)," "),IFERROR(VLOOKUP(AO3448,AuctionMapping2019SEP_LINES!$D:$K,5,FALSE)," "))</f>
        <v xml:space="preserve"> </v>
      </c>
      <c r="L3448" t="str">
        <f>IF(H3448="XFMR",IFERROR(VLOOKUP(AP3448,AuctionMapping2019SEP_AUTOS!$D:$J,3,FALSE)," "),IFERROR(VLOOKUP(AO3448,AuctionMapping2019SEP_LINES!$D:$K,4,FALSE)," "))</f>
        <v xml:space="preserve"> </v>
      </c>
      <c r="M3448" t="s">
        <v>6272</v>
      </c>
      <c r="O3448" t="s">
        <v>6530</v>
      </c>
      <c r="P3448">
        <v>138</v>
      </c>
      <c r="Q3448" t="s">
        <v>41</v>
      </c>
      <c r="R3448">
        <v>23.248999999999999</v>
      </c>
      <c r="S3448" t="s">
        <v>40</v>
      </c>
      <c r="T3448" s="2">
        <v>43524.75</v>
      </c>
      <c r="U3448">
        <v>23.248999999999999</v>
      </c>
      <c r="V3448" s="2">
        <v>43442.750694444447</v>
      </c>
      <c r="W3448">
        <v>81.998999999999995</v>
      </c>
      <c r="X3448" s="2">
        <v>43465.411087962973</v>
      </c>
      <c r="AA3448" t="s">
        <v>4088</v>
      </c>
      <c r="AB3448" s="2">
        <v>43442.750694444447</v>
      </c>
      <c r="AC3448" t="s">
        <v>6785</v>
      </c>
      <c r="AD3448" t="s">
        <v>6788</v>
      </c>
      <c r="AE3448" t="s">
        <v>10060</v>
      </c>
      <c r="AF3448" t="str">
        <f>IF(H3448="XFMR",IFERROR(VLOOKUP(AP3448,AuctionMapping2019SEP_AUTOS!$D:$J,6,FALSE)," "),IFERROR(VLOOKUP(AO3448,AuctionMapping2019SEP_LINES!$D:$K,7,FALSE)," "))</f>
        <v xml:space="preserve"> </v>
      </c>
      <c r="AG3448" t="str">
        <f>IF(H3448="XFMR",IFERROR(VLOOKUP(AP3448,AuctionMapping2019SEP_AUTOS!$D:$J,5,FALSE)," "),IFERROR(VLOOKUP(AO3448,AuctionMapping2019SEP_LINES!$D:$K,6,FALSE)," "))</f>
        <v xml:space="preserve"> </v>
      </c>
      <c r="AJ3448">
        <v>33.749000000000002</v>
      </c>
      <c r="AK3448" t="s">
        <v>11385</v>
      </c>
      <c r="AL3448" t="s">
        <v>11385</v>
      </c>
      <c r="AM3448" s="2">
        <v>43476.5</v>
      </c>
      <c r="AN3448" t="s">
        <v>6272</v>
      </c>
      <c r="AO3448" t="s">
        <v>15058</v>
      </c>
      <c r="AP3448" t="str">
        <f t="shared" si="53"/>
        <v>STNSW|AX1H</v>
      </c>
    </row>
    <row r="3449" spans="1:42" x14ac:dyDescent="0.25">
      <c r="A3449" s="1">
        <v>3447</v>
      </c>
      <c r="B3449" t="s">
        <v>40</v>
      </c>
      <c r="D3449" t="str">
        <f>IF(H3449="XFMR",IFERROR(VLOOKUP(AP3449,AuctionMapping2019SEP_AUTOS!$D:$J,7,FALSE)," "),IFERROR(VLOOKUP(AO3449,AuctionMapping2019SEP_LINES!$D:$K,8,FALSE)," "))</f>
        <v xml:space="preserve"> </v>
      </c>
      <c r="E3449" t="s">
        <v>42</v>
      </c>
      <c r="F3449" t="s">
        <v>625</v>
      </c>
      <c r="G3449" s="2">
        <v>43476.5</v>
      </c>
      <c r="H3449" t="s">
        <v>4089</v>
      </c>
      <c r="I3449" t="s">
        <v>4877</v>
      </c>
      <c r="K3449" t="str">
        <f>IF(H3449="XFMR",IFERROR(VLOOKUP(AP3449,AuctionMapping2019SEP_AUTOS!$D:$J,4,FALSE)," "),IFERROR(VLOOKUP(AO3449,AuctionMapping2019SEP_LINES!$D:$K,5,FALSE)," "))</f>
        <v xml:space="preserve"> </v>
      </c>
      <c r="L3449" t="str">
        <f>IF(H3449="XFMR",IFERROR(VLOOKUP(AP3449,AuctionMapping2019SEP_AUTOS!$D:$J,3,FALSE)," "),IFERROR(VLOOKUP(AO3449,AuctionMapping2019SEP_LINES!$D:$K,4,FALSE)," "))</f>
        <v xml:space="preserve"> </v>
      </c>
      <c r="M3449" t="s">
        <v>6272</v>
      </c>
      <c r="O3449" t="s">
        <v>6530</v>
      </c>
      <c r="P3449">
        <v>69</v>
      </c>
      <c r="Q3449" t="s">
        <v>41</v>
      </c>
      <c r="R3449">
        <v>23.248999999999999</v>
      </c>
      <c r="S3449" t="s">
        <v>40</v>
      </c>
      <c r="T3449" s="2">
        <v>43524.75</v>
      </c>
      <c r="U3449">
        <v>23.248999999999999</v>
      </c>
      <c r="V3449" s="2">
        <v>43442.750694444447</v>
      </c>
      <c r="W3449">
        <v>81.998999999999995</v>
      </c>
      <c r="X3449" s="2">
        <v>43465.411099537043</v>
      </c>
      <c r="AA3449" t="s">
        <v>4089</v>
      </c>
      <c r="AB3449" s="2">
        <v>43442.750694444447</v>
      </c>
      <c r="AC3449" t="s">
        <v>6785</v>
      </c>
      <c r="AD3449" t="s">
        <v>6788</v>
      </c>
      <c r="AE3449" t="s">
        <v>10061</v>
      </c>
      <c r="AF3449" t="str">
        <f>IF(H3449="XFMR",IFERROR(VLOOKUP(AP3449,AuctionMapping2019SEP_AUTOS!$D:$J,6,FALSE)," "),IFERROR(VLOOKUP(AO3449,AuctionMapping2019SEP_LINES!$D:$K,7,FALSE)," "))</f>
        <v xml:space="preserve"> </v>
      </c>
      <c r="AG3449" t="str">
        <f>IF(H3449="XFMR",IFERROR(VLOOKUP(AP3449,AuctionMapping2019SEP_AUTOS!$D:$J,5,FALSE)," "),IFERROR(VLOOKUP(AO3449,AuctionMapping2019SEP_LINES!$D:$K,6,FALSE)," "))</f>
        <v xml:space="preserve"> </v>
      </c>
      <c r="AJ3449">
        <v>33.749000000000002</v>
      </c>
      <c r="AK3449" t="s">
        <v>11385</v>
      </c>
      <c r="AL3449" t="s">
        <v>11385</v>
      </c>
      <c r="AM3449" s="2">
        <v>43476.5</v>
      </c>
      <c r="AN3449" t="s">
        <v>6272</v>
      </c>
      <c r="AO3449" t="s">
        <v>15060</v>
      </c>
      <c r="AP3449" t="str">
        <f t="shared" si="53"/>
        <v>STNSW|AX1L</v>
      </c>
    </row>
    <row r="3450" spans="1:42" x14ac:dyDescent="0.25">
      <c r="A3450" s="1">
        <v>3448</v>
      </c>
      <c r="B3450" t="s">
        <v>40</v>
      </c>
      <c r="D3450" t="str">
        <f>IF(H3450="XFMR",IFERROR(VLOOKUP(AP3450,AuctionMapping2019SEP_AUTOS!$D:$J,7,FALSE)," "),IFERROR(VLOOKUP(AO3450,AuctionMapping2019SEP_LINES!$D:$K,8,FALSE)," "))</f>
        <v xml:space="preserve"> </v>
      </c>
      <c r="E3450" t="s">
        <v>42</v>
      </c>
      <c r="F3450" t="s">
        <v>625</v>
      </c>
      <c r="G3450" s="2">
        <v>43476.5</v>
      </c>
      <c r="H3450" t="s">
        <v>4090</v>
      </c>
      <c r="I3450" t="s">
        <v>4877</v>
      </c>
      <c r="K3450" t="str">
        <f>IF(H3450="XFMR",IFERROR(VLOOKUP(AP3450,AuctionMapping2019SEP_AUTOS!$D:$J,4,FALSE)," "),IFERROR(VLOOKUP(AO3450,AuctionMapping2019SEP_LINES!$D:$K,5,FALSE)," "))</f>
        <v xml:space="preserve"> </v>
      </c>
      <c r="L3450" t="str">
        <f>IF(H3450="XFMR",IFERROR(VLOOKUP(AP3450,AuctionMapping2019SEP_AUTOS!$D:$J,3,FALSE)," "),IFERROR(VLOOKUP(AO3450,AuctionMapping2019SEP_LINES!$D:$K,4,FALSE)," "))</f>
        <v xml:space="preserve"> </v>
      </c>
      <c r="M3450" t="s">
        <v>6272</v>
      </c>
      <c r="O3450" t="s">
        <v>6530</v>
      </c>
      <c r="P3450">
        <v>13</v>
      </c>
      <c r="Q3450" t="s">
        <v>41</v>
      </c>
      <c r="R3450">
        <v>23.248999999999999</v>
      </c>
      <c r="S3450" t="s">
        <v>40</v>
      </c>
      <c r="T3450" s="2">
        <v>43524.75</v>
      </c>
      <c r="U3450">
        <v>23.248999999999999</v>
      </c>
      <c r="V3450" s="2">
        <v>43442.750694444447</v>
      </c>
      <c r="W3450">
        <v>81.998999999999995</v>
      </c>
      <c r="X3450" s="2">
        <v>43465.411099537043</v>
      </c>
      <c r="AA3450" t="s">
        <v>4090</v>
      </c>
      <c r="AB3450" s="2">
        <v>43442.750694444447</v>
      </c>
      <c r="AC3450" t="s">
        <v>6785</v>
      </c>
      <c r="AD3450" t="s">
        <v>6788</v>
      </c>
      <c r="AE3450" t="s">
        <v>10062</v>
      </c>
      <c r="AF3450" t="str">
        <f>IF(H3450="XFMR",IFERROR(VLOOKUP(AP3450,AuctionMapping2019SEP_AUTOS!$D:$J,6,FALSE)," "),IFERROR(VLOOKUP(AO3450,AuctionMapping2019SEP_LINES!$D:$K,7,FALSE)," "))</f>
        <v xml:space="preserve"> </v>
      </c>
      <c r="AG3450" t="str">
        <f>IF(H3450="XFMR",IFERROR(VLOOKUP(AP3450,AuctionMapping2019SEP_AUTOS!$D:$J,5,FALSE)," "),IFERROR(VLOOKUP(AO3450,AuctionMapping2019SEP_LINES!$D:$K,6,FALSE)," "))</f>
        <v xml:space="preserve"> </v>
      </c>
      <c r="AJ3450">
        <v>33.749000000000002</v>
      </c>
      <c r="AK3450" t="s">
        <v>11385</v>
      </c>
      <c r="AL3450" t="s">
        <v>11385</v>
      </c>
      <c r="AM3450" s="2">
        <v>43476.5</v>
      </c>
      <c r="AN3450" t="s">
        <v>6272</v>
      </c>
      <c r="AO3450" t="s">
        <v>15059</v>
      </c>
      <c r="AP3450" t="str">
        <f t="shared" si="53"/>
        <v>STNSW|AX1T</v>
      </c>
    </row>
    <row r="3451" spans="1:42" x14ac:dyDescent="0.25">
      <c r="A3451" s="1">
        <v>3449</v>
      </c>
      <c r="B3451" t="s">
        <v>40</v>
      </c>
      <c r="D3451" t="str">
        <f>IF(H3451="XFMR",IFERROR(VLOOKUP(AP3451,AuctionMapping2019SEP_AUTOS!$D:$J,7,FALSE)," "),IFERROR(VLOOKUP(AO3451,AuctionMapping2019SEP_LINES!$D:$K,8,FALSE)," "))</f>
        <v>1</v>
      </c>
      <c r="E3451" t="s">
        <v>42</v>
      </c>
      <c r="F3451" t="s">
        <v>623</v>
      </c>
      <c r="G3451" s="2">
        <v>43475.703472222223</v>
      </c>
      <c r="H3451" t="s">
        <v>4091</v>
      </c>
      <c r="I3451" t="s">
        <v>4878</v>
      </c>
      <c r="K3451" t="str">
        <f>IF(H3451="XFMR",IFERROR(VLOOKUP(AP3451,AuctionMapping2019SEP_AUTOS!$D:$J,4,FALSE)," "),IFERROR(VLOOKUP(AO3451,AuctionMapping2019SEP_LINES!$D:$K,5,FALSE)," "))</f>
        <v>TNMP2A</v>
      </c>
      <c r="L3451">
        <f>IF(H3451="XFMR",IFERROR(VLOOKUP(AP3451,AuctionMapping2019SEP_AUTOS!$D:$J,3,FALSE)," "),IFERROR(VLOOKUP(AO3451,AuctionMapping2019SEP_LINES!$D:$K,4,FALSE)," "))</f>
        <v>6606</v>
      </c>
      <c r="M3451" t="s">
        <v>6140</v>
      </c>
      <c r="N3451" t="s">
        <v>6527</v>
      </c>
      <c r="O3451" t="s">
        <v>6530</v>
      </c>
      <c r="P3451">
        <v>69</v>
      </c>
      <c r="Q3451" t="s">
        <v>40</v>
      </c>
      <c r="R3451">
        <v>2.2450000000000001</v>
      </c>
      <c r="S3451" t="s">
        <v>40</v>
      </c>
      <c r="T3451" s="2">
        <v>43476.625</v>
      </c>
      <c r="U3451">
        <v>2.2450000000000001</v>
      </c>
      <c r="V3451" s="2">
        <v>43463.754861111112</v>
      </c>
      <c r="W3451">
        <v>12.87</v>
      </c>
      <c r="X3451" s="2">
        <v>43463.755277777767</v>
      </c>
      <c r="AA3451" t="s">
        <v>4091</v>
      </c>
      <c r="AB3451" s="2">
        <v>43463.754861111112</v>
      </c>
      <c r="AC3451" t="s">
        <v>6785</v>
      </c>
      <c r="AD3451" t="s">
        <v>6788</v>
      </c>
      <c r="AE3451" t="s">
        <v>10063</v>
      </c>
      <c r="AF3451" t="str">
        <f>IF(H3451="XFMR",IFERROR(VLOOKUP(AP3451,AuctionMapping2019SEP_AUTOS!$D:$J,6,FALSE)," "),IFERROR(VLOOKUP(AO3451,AuctionMapping2019SEP_LINES!$D:$K,7,FALSE)," "))</f>
        <v>CARDONA2A</v>
      </c>
      <c r="AG3451">
        <f>IF(H3451="XFMR",IFERROR(VLOOKUP(AP3451,AuctionMapping2019SEP_AUTOS!$D:$J,5,FALSE)," "),IFERROR(VLOOKUP(AO3451,AuctionMapping2019SEP_LINES!$D:$K,6,FALSE)," "))</f>
        <v>60429</v>
      </c>
      <c r="AH3451" t="s">
        <v>11278</v>
      </c>
      <c r="AJ3451">
        <v>11.949</v>
      </c>
      <c r="AK3451" t="s">
        <v>11385</v>
      </c>
      <c r="AL3451" t="s">
        <v>11388</v>
      </c>
      <c r="AM3451" s="2">
        <v>43475.703472222223</v>
      </c>
      <c r="AN3451" t="s">
        <v>13247</v>
      </c>
      <c r="AO3451" t="s">
        <v>15935</v>
      </c>
      <c r="AP3451" t="str">
        <f t="shared" si="53"/>
        <v>TNMP-CARDONA|CARDONTNMP11</v>
      </c>
    </row>
    <row r="3452" spans="1:42" x14ac:dyDescent="0.25">
      <c r="A3452" s="1">
        <v>3450</v>
      </c>
      <c r="B3452" t="s">
        <v>40</v>
      </c>
      <c r="D3452" t="str">
        <f>IF(H3452="XFMR",IFERROR(VLOOKUP(AP3452,AuctionMapping2019SEP_AUTOS!$D:$J,7,FALSE)," "),IFERROR(VLOOKUP(AO3452,AuctionMapping2019SEP_LINES!$D:$K,8,FALSE)," "))</f>
        <v xml:space="preserve"> </v>
      </c>
      <c r="E3452" t="s">
        <v>42</v>
      </c>
      <c r="F3452" t="s">
        <v>630</v>
      </c>
      <c r="G3452" s="2">
        <v>43475.661111111112</v>
      </c>
      <c r="H3452" t="s">
        <v>4092</v>
      </c>
      <c r="I3452" t="s">
        <v>4878</v>
      </c>
      <c r="K3452" t="str">
        <f>IF(H3452="XFMR",IFERROR(VLOOKUP(AP3452,AuctionMapping2019SEP_AUTOS!$D:$J,4,FALSE)," "),IFERROR(VLOOKUP(AO3452,AuctionMapping2019SEP_LINES!$D:$K,5,FALSE)," "))</f>
        <v xml:space="preserve"> </v>
      </c>
      <c r="L3452" t="str">
        <f>IF(H3452="XFMR",IFERROR(VLOOKUP(AP3452,AuctionMapping2019SEP_AUTOS!$D:$J,3,FALSE)," "),IFERROR(VLOOKUP(AO3452,AuctionMapping2019SEP_LINES!$D:$K,4,FALSE)," "))</f>
        <v xml:space="preserve"> </v>
      </c>
      <c r="M3452" t="s">
        <v>6114</v>
      </c>
      <c r="N3452" t="s">
        <v>6527</v>
      </c>
      <c r="O3452" t="s">
        <v>6530</v>
      </c>
      <c r="P3452">
        <v>138</v>
      </c>
      <c r="Q3452" t="s">
        <v>41</v>
      </c>
      <c r="R3452">
        <v>38.396000000000001</v>
      </c>
      <c r="S3452" t="s">
        <v>40</v>
      </c>
      <c r="T3452" s="2">
        <v>43475.833333333343</v>
      </c>
      <c r="U3452">
        <v>38.396000000000001</v>
      </c>
      <c r="V3452" s="2">
        <v>43427.604166666657</v>
      </c>
      <c r="W3452">
        <v>48.228999999999999</v>
      </c>
      <c r="X3452" s="2">
        <v>43427.605173611111</v>
      </c>
      <c r="AA3452" t="s">
        <v>4092</v>
      </c>
      <c r="AB3452" s="2">
        <v>43427.604166666657</v>
      </c>
      <c r="AC3452" t="s">
        <v>6785</v>
      </c>
      <c r="AD3452" t="s">
        <v>6788</v>
      </c>
      <c r="AE3452" t="s">
        <v>10064</v>
      </c>
      <c r="AF3452" t="str">
        <f>IF(H3452="XFMR",IFERROR(VLOOKUP(AP3452,AuctionMapping2019SEP_AUTOS!$D:$J,6,FALSE)," "),IFERROR(VLOOKUP(AO3452,AuctionMapping2019SEP_LINES!$D:$K,7,FALSE)," "))</f>
        <v xml:space="preserve"> </v>
      </c>
      <c r="AG3452" t="str">
        <f>IF(H3452="XFMR",IFERROR(VLOOKUP(AP3452,AuctionMapping2019SEP_AUTOS!$D:$J,5,FALSE)," "),IFERROR(VLOOKUP(AO3452,AuctionMapping2019SEP_LINES!$D:$K,6,FALSE)," "))</f>
        <v xml:space="preserve"> </v>
      </c>
      <c r="AH3452" t="s">
        <v>6013</v>
      </c>
      <c r="AI3452" t="s">
        <v>6527</v>
      </c>
      <c r="AJ3452">
        <v>48.057000000000002</v>
      </c>
      <c r="AK3452" t="s">
        <v>11385</v>
      </c>
      <c r="AL3452" t="s">
        <v>11388</v>
      </c>
      <c r="AM3452" s="2">
        <v>43475.661111111112</v>
      </c>
      <c r="AN3452" t="s">
        <v>13150</v>
      </c>
      <c r="AO3452" t="s">
        <v>15936</v>
      </c>
      <c r="AP3452" t="str">
        <f t="shared" si="53"/>
        <v>PDAVT-ALKLK|6095F</v>
      </c>
    </row>
    <row r="3453" spans="1:42" x14ac:dyDescent="0.25">
      <c r="A3453" s="1">
        <v>3451</v>
      </c>
      <c r="B3453" t="s">
        <v>40</v>
      </c>
      <c r="D3453" t="str">
        <f>IF(H3453="XFMR",IFERROR(VLOOKUP(AP3453,AuctionMapping2019SEP_AUTOS!$D:$J,7,FALSE)," "),IFERROR(VLOOKUP(AO3453,AuctionMapping2019SEP_LINES!$D:$K,8,FALSE)," "))</f>
        <v>79</v>
      </c>
      <c r="E3453" t="s">
        <v>42</v>
      </c>
      <c r="F3453" t="s">
        <v>625</v>
      </c>
      <c r="G3453" s="2">
        <v>43469.708333333343</v>
      </c>
      <c r="H3453" t="s">
        <v>4093</v>
      </c>
      <c r="I3453" t="s">
        <v>4878</v>
      </c>
      <c r="K3453" t="str">
        <f>IF(H3453="XFMR",IFERROR(VLOOKUP(AP3453,AuctionMapping2019SEP_AUTOS!$D:$J,4,FALSE)," "),IFERROR(VLOOKUP(AO3453,AuctionMapping2019SEP_LINES!$D:$K,5,FALSE)," "))</f>
        <v>BAYWAY__B138</v>
      </c>
      <c r="L3453">
        <f>IF(H3453="XFMR",IFERROR(VLOOKUP(AP3453,AuctionMapping2019SEP_AUTOS!$D:$J,3,FALSE)," "),IFERROR(VLOOKUP(AO3453,AuctionMapping2019SEP_LINES!$D:$K,4,FALSE)," "))</f>
        <v>42170</v>
      </c>
      <c r="M3453" t="s">
        <v>4996</v>
      </c>
      <c r="N3453" t="s">
        <v>6526</v>
      </c>
      <c r="O3453" t="s">
        <v>6530</v>
      </c>
      <c r="P3453">
        <v>138</v>
      </c>
      <c r="Q3453" t="s">
        <v>41</v>
      </c>
      <c r="R3453">
        <v>61.042000000000002</v>
      </c>
      <c r="S3453" t="s">
        <v>41</v>
      </c>
      <c r="T3453" s="2">
        <v>43469.708333333343</v>
      </c>
      <c r="U3453">
        <v>61.042000000000002</v>
      </c>
      <c r="V3453" s="2">
        <v>43405</v>
      </c>
      <c r="W3453">
        <v>64.75</v>
      </c>
      <c r="X3453" s="2">
        <v>43390.527997685182</v>
      </c>
      <c r="Y3453">
        <v>0.95</v>
      </c>
      <c r="Z3453">
        <v>-4.82</v>
      </c>
      <c r="AA3453" t="s">
        <v>4093</v>
      </c>
      <c r="AB3453" s="2">
        <v>43405</v>
      </c>
      <c r="AC3453" t="s">
        <v>6785</v>
      </c>
      <c r="AD3453" t="s">
        <v>6787</v>
      </c>
      <c r="AE3453" t="s">
        <v>10065</v>
      </c>
      <c r="AF3453" t="str">
        <f>IF(H3453="XFMR",IFERROR(VLOOKUP(AP3453,AuctionMapping2019SEP_AUTOS!$D:$J,6,FALSE)," "),IFERROR(VLOOKUP(AO3453,AuctionMapping2019SEP_LINES!$D:$K,7,FALSE)," "))</f>
        <v>REDBLF__79B8</v>
      </c>
      <c r="AG3453">
        <f>IF(H3453="XFMR",IFERROR(VLOOKUP(AP3453,AuctionMapping2019SEP_AUTOS!$D:$J,5,FALSE)," "),IFERROR(VLOOKUP(AO3453,AuctionMapping2019SEP_LINES!$D:$K,6,FALSE)," "))</f>
        <v>42930</v>
      </c>
      <c r="AH3453" t="s">
        <v>6255</v>
      </c>
      <c r="AJ3453">
        <v>64.75</v>
      </c>
      <c r="AK3453" t="s">
        <v>11384</v>
      </c>
      <c r="AL3453" t="s">
        <v>11384</v>
      </c>
      <c r="AM3453" s="2">
        <v>43469.708333333343</v>
      </c>
      <c r="AN3453" t="s">
        <v>13248</v>
      </c>
      <c r="AO3453" t="s">
        <v>15937</v>
      </c>
      <c r="AP3453" t="str">
        <f t="shared" si="53"/>
        <v>BW-RED|BWRED79A</v>
      </c>
    </row>
    <row r="3454" spans="1:42" x14ac:dyDescent="0.25">
      <c r="A3454" s="1">
        <v>3452</v>
      </c>
      <c r="B3454" t="s">
        <v>40</v>
      </c>
      <c r="D3454" t="str">
        <f>IF(H3454="XFMR",IFERROR(VLOOKUP(AP3454,AuctionMapping2019SEP_AUTOS!$D:$J,7,FALSE)," "),IFERROR(VLOOKUP(AO3454,AuctionMapping2019SEP_LINES!$D:$K,8,FALSE)," "))</f>
        <v xml:space="preserve"> </v>
      </c>
      <c r="E3454" t="s">
        <v>42</v>
      </c>
      <c r="F3454" t="s">
        <v>624</v>
      </c>
      <c r="G3454" s="2">
        <v>43468.999305555553</v>
      </c>
      <c r="H3454" t="s">
        <v>4094</v>
      </c>
      <c r="I3454" t="s">
        <v>4878</v>
      </c>
      <c r="K3454" t="str">
        <f>IF(H3454="XFMR",IFERROR(VLOOKUP(AP3454,AuctionMapping2019SEP_AUTOS!$D:$J,4,FALSE)," "),IFERROR(VLOOKUP(AO3454,AuctionMapping2019SEP_LINES!$D:$K,5,FALSE)," "))</f>
        <v xml:space="preserve"> </v>
      </c>
      <c r="L3454" t="str">
        <f>IF(H3454="XFMR",IFERROR(VLOOKUP(AP3454,AuctionMapping2019SEP_AUTOS!$D:$J,3,FALSE)," "),IFERROR(VLOOKUP(AO3454,AuctionMapping2019SEP_LINES!$D:$K,4,FALSE)," "))</f>
        <v xml:space="preserve"> </v>
      </c>
      <c r="M3454" t="s">
        <v>6273</v>
      </c>
      <c r="N3454" t="s">
        <v>6526</v>
      </c>
      <c r="O3454" t="s">
        <v>6530</v>
      </c>
      <c r="P3454">
        <v>138</v>
      </c>
      <c r="Q3454" t="s">
        <v>41</v>
      </c>
      <c r="R3454">
        <v>40.290999999999997</v>
      </c>
      <c r="S3454" t="s">
        <v>41</v>
      </c>
      <c r="T3454" s="2">
        <v>43468.999305555553</v>
      </c>
      <c r="U3454">
        <v>40.290999999999997</v>
      </c>
      <c r="V3454" s="2">
        <v>43425.709027777782</v>
      </c>
      <c r="W3454">
        <v>43.29</v>
      </c>
      <c r="X3454" s="2">
        <v>43413.312164351853</v>
      </c>
      <c r="Y3454">
        <v>0.87</v>
      </c>
      <c r="Z3454">
        <v>1.42</v>
      </c>
      <c r="AA3454" t="s">
        <v>4094</v>
      </c>
      <c r="AB3454" s="2">
        <v>43425.709027777782</v>
      </c>
      <c r="AC3454" t="s">
        <v>6785</v>
      </c>
      <c r="AD3454" t="s">
        <v>6787</v>
      </c>
      <c r="AE3454" t="s">
        <v>10066</v>
      </c>
      <c r="AF3454" t="str">
        <f>IF(H3454="XFMR",IFERROR(VLOOKUP(AP3454,AuctionMapping2019SEP_AUTOS!$D:$J,6,FALSE)," "),IFERROR(VLOOKUP(AO3454,AuctionMapping2019SEP_LINES!$D:$K,7,FALSE)," "))</f>
        <v xml:space="preserve"> </v>
      </c>
      <c r="AG3454" t="str">
        <f>IF(H3454="XFMR",IFERROR(VLOOKUP(AP3454,AuctionMapping2019SEP_AUTOS!$D:$J,5,FALSE)," "),IFERROR(VLOOKUP(AO3454,AuctionMapping2019SEP_LINES!$D:$K,6,FALSE)," "))</f>
        <v xml:space="preserve"> </v>
      </c>
      <c r="AH3454" t="s">
        <v>6306</v>
      </c>
      <c r="AI3454" t="s">
        <v>6526</v>
      </c>
      <c r="AJ3454">
        <v>43.29</v>
      </c>
      <c r="AK3454" t="s">
        <v>11384</v>
      </c>
      <c r="AL3454" t="s">
        <v>11384</v>
      </c>
      <c r="AM3454" s="2">
        <v>43468.999305555553</v>
      </c>
      <c r="AN3454" t="s">
        <v>13249</v>
      </c>
      <c r="AO3454" t="s">
        <v>15938</v>
      </c>
      <c r="AP3454" t="str">
        <f t="shared" si="53"/>
        <v>AE-RZ|AERZ26A</v>
      </c>
    </row>
    <row r="3455" spans="1:42" x14ac:dyDescent="0.25">
      <c r="A3455" s="1">
        <v>3453</v>
      </c>
      <c r="B3455" t="s">
        <v>40</v>
      </c>
      <c r="D3455" t="str">
        <f>IF(H3455="XFMR",IFERROR(VLOOKUP(AP3455,AuctionMapping2019SEP_AUTOS!$D:$J,7,FALSE)," "),IFERROR(VLOOKUP(AO3455,AuctionMapping2019SEP_LINES!$D:$K,8,FALSE)," "))</f>
        <v xml:space="preserve"> </v>
      </c>
      <c r="E3455" t="s">
        <v>42</v>
      </c>
      <c r="F3455" t="s">
        <v>624</v>
      </c>
      <c r="G3455" s="2">
        <v>43465.999305555553</v>
      </c>
      <c r="H3455" t="s">
        <v>4095</v>
      </c>
      <c r="I3455" t="s">
        <v>4878</v>
      </c>
      <c r="K3455" t="str">
        <f>IF(H3455="XFMR",IFERROR(VLOOKUP(AP3455,AuctionMapping2019SEP_AUTOS!$D:$J,4,FALSE)," "),IFERROR(VLOOKUP(AO3455,AuctionMapping2019SEP_LINES!$D:$K,5,FALSE)," "))</f>
        <v xml:space="preserve"> </v>
      </c>
      <c r="L3455" t="str">
        <f>IF(H3455="XFMR",IFERROR(VLOOKUP(AP3455,AuctionMapping2019SEP_AUTOS!$D:$J,3,FALSE)," "),IFERROR(VLOOKUP(AO3455,AuctionMapping2019SEP_LINES!$D:$K,4,FALSE)," "))</f>
        <v xml:space="preserve"> </v>
      </c>
      <c r="M3455" t="s">
        <v>6274</v>
      </c>
      <c r="N3455" t="s">
        <v>6527</v>
      </c>
      <c r="O3455" t="s">
        <v>6530</v>
      </c>
      <c r="P3455">
        <v>69</v>
      </c>
      <c r="Q3455" t="s">
        <v>41</v>
      </c>
      <c r="R3455">
        <v>160.52099999999999</v>
      </c>
      <c r="S3455" t="s">
        <v>40</v>
      </c>
      <c r="T3455" s="2">
        <v>43465.999305555553</v>
      </c>
      <c r="U3455">
        <v>160.52099999999999</v>
      </c>
      <c r="V3455" s="2">
        <v>43305.520138888889</v>
      </c>
      <c r="W3455">
        <v>160.52099999999999</v>
      </c>
      <c r="X3455" s="2">
        <v>43305.521238425928</v>
      </c>
      <c r="AA3455" t="s">
        <v>4095</v>
      </c>
      <c r="AB3455" s="2">
        <v>43305.520138888889</v>
      </c>
      <c r="AC3455" t="s">
        <v>6785</v>
      </c>
      <c r="AD3455" t="s">
        <v>6788</v>
      </c>
      <c r="AE3455" t="s">
        <v>10067</v>
      </c>
      <c r="AF3455" t="str">
        <f>IF(H3455="XFMR",IFERROR(VLOOKUP(AP3455,AuctionMapping2019SEP_AUTOS!$D:$J,6,FALSE)," "),IFERROR(VLOOKUP(AO3455,AuctionMapping2019SEP_LINES!$D:$K,7,FALSE)," "))</f>
        <v xml:space="preserve"> </v>
      </c>
      <c r="AG3455" t="str">
        <f>IF(H3455="XFMR",IFERROR(VLOOKUP(AP3455,AuctionMapping2019SEP_AUTOS!$D:$J,5,FALSE)," "),IFERROR(VLOOKUP(AO3455,AuctionMapping2019SEP_LINES!$D:$K,6,FALSE)," "))</f>
        <v xml:space="preserve"> </v>
      </c>
      <c r="AH3455" t="s">
        <v>5635</v>
      </c>
      <c r="AI3455" t="s">
        <v>6527</v>
      </c>
      <c r="AJ3455">
        <v>160.52099999999999</v>
      </c>
      <c r="AK3455" t="s">
        <v>11385</v>
      </c>
      <c r="AL3455" t="s">
        <v>11385</v>
      </c>
      <c r="AM3455" s="2">
        <v>43465.999305555553</v>
      </c>
      <c r="AN3455" t="s">
        <v>13250</v>
      </c>
      <c r="AO3455" t="s">
        <v>15939</v>
      </c>
      <c r="AP3455" t="str">
        <f t="shared" si="53"/>
        <v>WFBTP-WFALS|6935H</v>
      </c>
    </row>
    <row r="3456" spans="1:42" x14ac:dyDescent="0.25">
      <c r="A3456" s="1">
        <v>3454</v>
      </c>
      <c r="B3456" t="s">
        <v>40</v>
      </c>
      <c r="D3456" t="str">
        <f>IF(H3456="XFMR",IFERROR(VLOOKUP(AP3456,AuctionMapping2019SEP_AUTOS!$D:$J,7,FALSE)," "),IFERROR(VLOOKUP(AO3456,AuctionMapping2019SEP_LINES!$D:$K,8,FALSE)," "))</f>
        <v xml:space="preserve"> </v>
      </c>
      <c r="E3456" t="s">
        <v>42</v>
      </c>
      <c r="F3456" t="s">
        <v>625</v>
      </c>
      <c r="G3456" s="2">
        <v>43465.791666666657</v>
      </c>
      <c r="H3456" t="s">
        <v>4096</v>
      </c>
      <c r="I3456" t="s">
        <v>4877</v>
      </c>
      <c r="K3456" t="str">
        <f>IF(H3456="XFMR",IFERROR(VLOOKUP(AP3456,AuctionMapping2019SEP_AUTOS!$D:$J,4,FALSE)," "),IFERROR(VLOOKUP(AO3456,AuctionMapping2019SEP_LINES!$D:$K,5,FALSE)," "))</f>
        <v xml:space="preserve"> </v>
      </c>
      <c r="L3456" t="str">
        <f>IF(H3456="XFMR",IFERROR(VLOOKUP(AP3456,AuctionMapping2019SEP_AUTOS!$D:$J,3,FALSE)," "),IFERROR(VLOOKUP(AO3456,AuctionMapping2019SEP_LINES!$D:$K,4,FALSE)," "))</f>
        <v xml:space="preserve"> </v>
      </c>
      <c r="M3456" t="s">
        <v>5682</v>
      </c>
      <c r="N3456" t="s">
        <v>6527</v>
      </c>
      <c r="O3456" t="s">
        <v>6530</v>
      </c>
      <c r="P3456">
        <v>345</v>
      </c>
      <c r="Q3456" t="s">
        <v>41</v>
      </c>
      <c r="R3456">
        <v>209.47800000000001</v>
      </c>
      <c r="S3456" t="s">
        <v>41</v>
      </c>
      <c r="T3456" s="2">
        <v>43465.791666666657</v>
      </c>
      <c r="U3456">
        <v>209.47800000000001</v>
      </c>
      <c r="V3456" s="2">
        <v>43256.354861111111</v>
      </c>
      <c r="W3456">
        <v>209.47800000000001</v>
      </c>
      <c r="X3456" s="2">
        <v>43253.354814814818</v>
      </c>
      <c r="Y3456">
        <v>0.86</v>
      </c>
      <c r="Z3456">
        <v>1.1299999999999999</v>
      </c>
      <c r="AA3456" t="s">
        <v>4096</v>
      </c>
      <c r="AB3456" s="2">
        <v>43256.354861111111</v>
      </c>
      <c r="AC3456" t="s">
        <v>6785</v>
      </c>
      <c r="AD3456" t="s">
        <v>6787</v>
      </c>
      <c r="AE3456" t="s">
        <v>10068</v>
      </c>
      <c r="AF3456" t="str">
        <f>IF(H3456="XFMR",IFERROR(VLOOKUP(AP3456,AuctionMapping2019SEP_AUTOS!$D:$J,6,FALSE)," "),IFERROR(VLOOKUP(AO3456,AuctionMapping2019SEP_LINES!$D:$K,7,FALSE)," "))</f>
        <v xml:space="preserve"> </v>
      </c>
      <c r="AG3456" t="str">
        <f>IF(H3456="XFMR",IFERROR(VLOOKUP(AP3456,AuctionMapping2019SEP_AUTOS!$D:$J,5,FALSE)," "),IFERROR(VLOOKUP(AO3456,AuctionMapping2019SEP_LINES!$D:$K,6,FALSE)," "))</f>
        <v xml:space="preserve"> </v>
      </c>
      <c r="AJ3456">
        <v>209.47800000000001</v>
      </c>
      <c r="AK3456" t="s">
        <v>11384</v>
      </c>
      <c r="AL3456" t="s">
        <v>11384</v>
      </c>
      <c r="AM3456" s="2">
        <v>43465.791666666657</v>
      </c>
      <c r="AN3456" t="s">
        <v>5682</v>
      </c>
      <c r="AO3456" t="s">
        <v>15940</v>
      </c>
      <c r="AP3456" t="str">
        <f t="shared" si="53"/>
        <v>VEALMOOR|SUXFVEALMOOR34507TR1ST</v>
      </c>
    </row>
    <row r="3457" spans="1:42" x14ac:dyDescent="0.25">
      <c r="A3457" s="1">
        <v>3455</v>
      </c>
      <c r="B3457" t="s">
        <v>40</v>
      </c>
      <c r="D3457" t="str">
        <f>IF(H3457="XFMR",IFERROR(VLOOKUP(AP3457,AuctionMapping2019SEP_AUTOS!$D:$J,7,FALSE)," "),IFERROR(VLOOKUP(AO3457,AuctionMapping2019SEP_LINES!$D:$K,8,FALSE)," "))</f>
        <v>3</v>
      </c>
      <c r="E3457" t="s">
        <v>42</v>
      </c>
      <c r="F3457" t="s">
        <v>625</v>
      </c>
      <c r="G3457" s="2">
        <v>43465.456944444442</v>
      </c>
      <c r="H3457" t="s">
        <v>4097</v>
      </c>
      <c r="I3457" t="s">
        <v>4878</v>
      </c>
      <c r="K3457" t="str">
        <f>IF(H3457="XFMR",IFERROR(VLOOKUP(AP3457,AuctionMapping2019SEP_AUTOS!$D:$J,4,FALSE)," "),IFERROR(VLOOKUP(AO3457,AuctionMapping2019SEP_LINES!$D:$K,5,FALSE)," "))</f>
        <v>VALADEZ4A</v>
      </c>
      <c r="L3457">
        <f>IF(H3457="XFMR",IFERROR(VLOOKUP(AP3457,AuctionMapping2019SEP_AUTOS!$D:$J,3,FALSE)," "),IFERROR(VLOOKUP(AO3457,AuctionMapping2019SEP_LINES!$D:$K,4,FALSE)," "))</f>
        <v>8028</v>
      </c>
      <c r="M3457" t="s">
        <v>6275</v>
      </c>
      <c r="N3457" t="s">
        <v>6529</v>
      </c>
      <c r="O3457" t="s">
        <v>6530</v>
      </c>
      <c r="P3457">
        <v>138</v>
      </c>
      <c r="Q3457" t="s">
        <v>41</v>
      </c>
      <c r="R3457">
        <v>60.499000000000002</v>
      </c>
      <c r="S3457" t="s">
        <v>40</v>
      </c>
      <c r="T3457" s="2">
        <v>43518.75</v>
      </c>
      <c r="U3457">
        <v>61.042000000000002</v>
      </c>
      <c r="V3457" s="2">
        <v>43405</v>
      </c>
      <c r="W3457">
        <v>113.792</v>
      </c>
      <c r="X3457" s="2">
        <v>43368.429872685178</v>
      </c>
      <c r="AA3457" t="s">
        <v>4097</v>
      </c>
      <c r="AB3457" s="2">
        <v>43405</v>
      </c>
      <c r="AC3457" t="s">
        <v>6785</v>
      </c>
      <c r="AD3457" t="s">
        <v>6788</v>
      </c>
      <c r="AE3457" t="s">
        <v>10069</v>
      </c>
      <c r="AF3457" t="str">
        <f>IF(H3457="XFMR",IFERROR(VLOOKUP(AP3457,AuctionMapping2019SEP_AUTOS!$D:$J,6,FALSE)," "),IFERROR(VLOOKUP(AO3457,AuctionMapping2019SEP_LINES!$D:$K,7,FALSE)," "))</f>
        <v>WOOLRIDG4A</v>
      </c>
      <c r="AG3457">
        <f>IF(H3457="XFMR",IFERROR(VLOOKUP(AP3457,AuctionMapping2019SEP_AUTOS!$D:$J,5,FALSE)," "),IFERROR(VLOOKUP(AO3457,AuctionMapping2019SEP_LINES!$D:$K,6,FALSE)," "))</f>
        <v>8492</v>
      </c>
      <c r="AH3457" t="s">
        <v>10832</v>
      </c>
      <c r="AI3457" t="s">
        <v>6529</v>
      </c>
      <c r="AJ3457">
        <v>60.499000000000002</v>
      </c>
      <c r="AK3457" t="s">
        <v>11385</v>
      </c>
      <c r="AL3457" t="s">
        <v>11387</v>
      </c>
      <c r="AM3457" s="2">
        <v>43465.456944444442</v>
      </c>
      <c r="AN3457" t="s">
        <v>13251</v>
      </c>
      <c r="AO3457" t="s">
        <v>15941</v>
      </c>
      <c r="AP3457" t="str">
        <f t="shared" si="53"/>
        <v>VALADEZ-WOOLRIDG|VALADEWOOLRI31</v>
      </c>
    </row>
    <row r="3458" spans="1:42" x14ac:dyDescent="0.25">
      <c r="A3458" s="1">
        <v>3456</v>
      </c>
      <c r="B3458" t="s">
        <v>40</v>
      </c>
      <c r="D3458" t="str">
        <f>IF(H3458="XFMR",IFERROR(VLOOKUP(AP3458,AuctionMapping2019SEP_AUTOS!$D:$J,7,FALSE)," "),IFERROR(VLOOKUP(AO3458,AuctionMapping2019SEP_LINES!$D:$K,8,FALSE)," "))</f>
        <v>3</v>
      </c>
      <c r="E3458" t="s">
        <v>42</v>
      </c>
      <c r="F3458" t="s">
        <v>625</v>
      </c>
      <c r="G3458" s="2">
        <v>43465.456250000003</v>
      </c>
      <c r="H3458" t="s">
        <v>4098</v>
      </c>
      <c r="I3458" t="s">
        <v>4878</v>
      </c>
      <c r="K3458" t="str">
        <f>IF(H3458="XFMR",IFERROR(VLOOKUP(AP3458,AuctionMapping2019SEP_AUTOS!$D:$J,4,FALSE)," "),IFERROR(VLOOKUP(AO3458,AuctionMapping2019SEP_LINES!$D:$K,5,FALSE)," "))</f>
        <v>VALADEZ4A</v>
      </c>
      <c r="L3458">
        <f>IF(H3458="XFMR",IFERROR(VLOOKUP(AP3458,AuctionMapping2019SEP_AUTOS!$D:$J,3,FALSE)," "),IFERROR(VLOOKUP(AO3458,AuctionMapping2019SEP_LINES!$D:$K,4,FALSE)," "))</f>
        <v>8028</v>
      </c>
      <c r="M3458" t="s">
        <v>4944</v>
      </c>
      <c r="N3458" t="s">
        <v>6529</v>
      </c>
      <c r="O3458" t="s">
        <v>6530</v>
      </c>
      <c r="P3458">
        <v>138</v>
      </c>
      <c r="Q3458" t="s">
        <v>41</v>
      </c>
      <c r="R3458">
        <v>60.497999999999998</v>
      </c>
      <c r="S3458" t="s">
        <v>40</v>
      </c>
      <c r="T3458" s="2">
        <v>43518.75</v>
      </c>
      <c r="U3458">
        <v>61.042000000000002</v>
      </c>
      <c r="V3458" s="2">
        <v>43405</v>
      </c>
      <c r="W3458">
        <v>113.792</v>
      </c>
      <c r="X3458" s="2">
        <v>43368.429861111108</v>
      </c>
      <c r="AA3458" t="s">
        <v>4098</v>
      </c>
      <c r="AB3458" s="2">
        <v>43405</v>
      </c>
      <c r="AC3458" t="s">
        <v>6785</v>
      </c>
      <c r="AD3458" t="s">
        <v>6788</v>
      </c>
      <c r="AE3458" t="s">
        <v>10070</v>
      </c>
      <c r="AF3458" t="str">
        <f>IF(H3458="XFMR",IFERROR(VLOOKUP(AP3458,AuctionMapping2019SEP_AUTOS!$D:$J,6,FALSE)," "),IFERROR(VLOOKUP(AO3458,AuctionMapping2019SEP_LINES!$D:$K,7,FALSE)," "))</f>
        <v>B_DAVIS4A</v>
      </c>
      <c r="AG3458">
        <f>IF(H3458="XFMR",IFERROR(VLOOKUP(AP3458,AuctionMapping2019SEP_AUTOS!$D:$J,5,FALSE)," "),IFERROR(VLOOKUP(AO3458,AuctionMapping2019SEP_LINES!$D:$K,6,FALSE)," "))</f>
        <v>8458</v>
      </c>
      <c r="AH3458" t="s">
        <v>6275</v>
      </c>
      <c r="AI3458" t="s">
        <v>6529</v>
      </c>
      <c r="AJ3458">
        <v>60.497999999999998</v>
      </c>
      <c r="AK3458" t="s">
        <v>11385</v>
      </c>
      <c r="AL3458" t="s">
        <v>11387</v>
      </c>
      <c r="AM3458" s="2">
        <v>43465.456250000003</v>
      </c>
      <c r="AN3458" t="s">
        <v>13252</v>
      </c>
      <c r="AO3458" t="s">
        <v>15942</v>
      </c>
      <c r="AP3458" t="str">
        <f t="shared" si="53"/>
        <v>B_DAVIS-VALADEZ|BDAVIVALADE31</v>
      </c>
    </row>
    <row r="3459" spans="1:42" x14ac:dyDescent="0.25">
      <c r="A3459" s="1">
        <v>3457</v>
      </c>
      <c r="B3459" t="s">
        <v>40</v>
      </c>
      <c r="D3459" t="str">
        <f>IF(H3459="XFMR",IFERROR(VLOOKUP(AP3459,AuctionMapping2019SEP_AUTOS!$D:$J,7,FALSE)," "),IFERROR(VLOOKUP(AO3459,AuctionMapping2019SEP_LINES!$D:$K,8,FALSE)," "))</f>
        <v>1</v>
      </c>
      <c r="E3459" t="s">
        <v>42</v>
      </c>
      <c r="F3459" t="s">
        <v>625</v>
      </c>
      <c r="G3459" s="2">
        <v>43462.775000000001</v>
      </c>
      <c r="H3459" t="s">
        <v>4099</v>
      </c>
      <c r="I3459" t="s">
        <v>4878</v>
      </c>
      <c r="K3459" t="str">
        <f>IF(H3459="XFMR",IFERROR(VLOOKUP(AP3459,AuctionMapping2019SEP_AUTOS!$D:$J,4,FALSE)," "),IFERROR(VLOOKUP(AO3459,AuctionMapping2019SEP_LINES!$D:$K,5,FALSE)," "))</f>
        <v>LITTMAN_8</v>
      </c>
      <c r="L3459">
        <f>IF(H3459="XFMR",IFERROR(VLOOKUP(AP3459,AuctionMapping2019SEP_AUTOS!$D:$J,3,FALSE)," "),IFERROR(VLOOKUP(AO3459,AuctionMapping2019SEP_LINES!$D:$K,4,FALSE)," "))</f>
        <v>1134</v>
      </c>
      <c r="M3459" t="s">
        <v>6276</v>
      </c>
      <c r="N3459" t="s">
        <v>6527</v>
      </c>
      <c r="O3459" t="s">
        <v>6530</v>
      </c>
      <c r="P3459">
        <v>138</v>
      </c>
      <c r="Q3459" t="s">
        <v>40</v>
      </c>
      <c r="R3459">
        <v>85.817000000000007</v>
      </c>
      <c r="S3459" t="s">
        <v>40</v>
      </c>
      <c r="T3459" s="2">
        <v>43465.999305555553</v>
      </c>
      <c r="U3459">
        <v>89.040999999999997</v>
      </c>
      <c r="V3459" s="2">
        <v>43377</v>
      </c>
      <c r="W3459">
        <v>89.040999999999997</v>
      </c>
      <c r="X3459" s="2">
        <v>43377.581331018519</v>
      </c>
      <c r="AA3459" t="s">
        <v>4099</v>
      </c>
      <c r="AB3459" s="2">
        <v>43377</v>
      </c>
      <c r="AC3459" t="s">
        <v>6785</v>
      </c>
      <c r="AD3459" t="s">
        <v>6788</v>
      </c>
      <c r="AE3459" t="s">
        <v>10071</v>
      </c>
      <c r="AF3459" t="str">
        <f>IF(H3459="XFMR",IFERROR(VLOOKUP(AP3459,AuctionMapping2019SEP_AUTOS!$D:$J,6,FALSE)," "),IFERROR(VLOOKUP(AO3459,AuctionMapping2019SEP_LINES!$D:$K,7,FALSE)," "))</f>
        <v>PHILANDS_T8</v>
      </c>
      <c r="AG3459">
        <f>IF(H3459="XFMR",IFERROR(VLOOKUP(AP3459,AuctionMapping2019SEP_AUTOS!$D:$J,5,FALSE)," "),IFERROR(VLOOKUP(AO3459,AuctionMapping2019SEP_LINES!$D:$K,6,FALSE)," "))</f>
        <v>1278</v>
      </c>
      <c r="AH3459" t="s">
        <v>6277</v>
      </c>
      <c r="AJ3459">
        <v>85.817000000000007</v>
      </c>
      <c r="AK3459" t="s">
        <v>11385</v>
      </c>
      <c r="AL3459" t="s">
        <v>11388</v>
      </c>
      <c r="AM3459" s="2">
        <v>43462.775000000001</v>
      </c>
      <c r="AN3459" t="s">
        <v>13253</v>
      </c>
      <c r="AO3459" t="s">
        <v>15943</v>
      </c>
      <c r="AP3459" t="str">
        <f t="shared" ref="AP3459:AP3522" si="54">AN3459&amp;"|"&amp;AO3459</f>
        <v>LTMAN-ANPTP|6104C</v>
      </c>
    </row>
    <row r="3460" spans="1:42" x14ac:dyDescent="0.25">
      <c r="A3460" s="1">
        <v>3458</v>
      </c>
      <c r="B3460" t="s">
        <v>40</v>
      </c>
      <c r="D3460" t="str">
        <f>IF(H3460="XFMR",IFERROR(VLOOKUP(AP3460,AuctionMapping2019SEP_AUTOS!$D:$J,7,FALSE)," "),IFERROR(VLOOKUP(AO3460,AuctionMapping2019SEP_LINES!$D:$K,8,FALSE)," "))</f>
        <v xml:space="preserve"> </v>
      </c>
      <c r="E3460" t="s">
        <v>42</v>
      </c>
      <c r="F3460" t="s">
        <v>625</v>
      </c>
      <c r="G3460" s="2">
        <v>43462.722222222219</v>
      </c>
      <c r="H3460" t="s">
        <v>4100</v>
      </c>
      <c r="I3460" t="s">
        <v>4877</v>
      </c>
      <c r="K3460" t="str">
        <f>IF(H3460="XFMR",IFERROR(VLOOKUP(AP3460,AuctionMapping2019SEP_AUTOS!$D:$J,4,FALSE)," "),IFERROR(VLOOKUP(AO3460,AuctionMapping2019SEP_LINES!$D:$K,5,FALSE)," "))</f>
        <v xml:space="preserve"> </v>
      </c>
      <c r="L3460" t="str">
        <f>IF(H3460="XFMR",IFERROR(VLOOKUP(AP3460,AuctionMapping2019SEP_AUTOS!$D:$J,3,FALSE)," "),IFERROR(VLOOKUP(AO3460,AuctionMapping2019SEP_LINES!$D:$K,4,FALSE)," "))</f>
        <v xml:space="preserve"> </v>
      </c>
      <c r="M3460" t="s">
        <v>5127</v>
      </c>
      <c r="N3460" t="s">
        <v>6528</v>
      </c>
      <c r="O3460" t="s">
        <v>6530</v>
      </c>
      <c r="P3460">
        <v>138</v>
      </c>
      <c r="Q3460" t="s">
        <v>41</v>
      </c>
      <c r="R3460">
        <v>44.722000000000001</v>
      </c>
      <c r="S3460" t="s">
        <v>40</v>
      </c>
      <c r="T3460" s="2">
        <v>43465.958333333343</v>
      </c>
      <c r="U3460">
        <v>47.957999999999998</v>
      </c>
      <c r="V3460" s="2">
        <v>43418</v>
      </c>
      <c r="W3460">
        <v>47.957999999999998</v>
      </c>
      <c r="X3460" s="2">
        <v>43376.369039351863</v>
      </c>
      <c r="AA3460" t="s">
        <v>4100</v>
      </c>
      <c r="AB3460" s="2">
        <v>43418</v>
      </c>
      <c r="AC3460" t="s">
        <v>6785</v>
      </c>
      <c r="AD3460" t="s">
        <v>6788</v>
      </c>
      <c r="AE3460" t="s">
        <v>10072</v>
      </c>
      <c r="AF3460" t="str">
        <f>IF(H3460="XFMR",IFERROR(VLOOKUP(AP3460,AuctionMapping2019SEP_AUTOS!$D:$J,6,FALSE)," "),IFERROR(VLOOKUP(AO3460,AuctionMapping2019SEP_LINES!$D:$K,7,FALSE)," "))</f>
        <v xml:space="preserve"> </v>
      </c>
      <c r="AG3460" t="str">
        <f>IF(H3460="XFMR",IFERROR(VLOOKUP(AP3460,AuctionMapping2019SEP_AUTOS!$D:$J,5,FALSE)," "),IFERROR(VLOOKUP(AO3460,AuctionMapping2019SEP_LINES!$D:$K,6,FALSE)," "))</f>
        <v xml:space="preserve"> </v>
      </c>
      <c r="AJ3460">
        <v>44.722000000000001</v>
      </c>
      <c r="AK3460" t="s">
        <v>11385</v>
      </c>
      <c r="AL3460" t="s">
        <v>11387</v>
      </c>
      <c r="AM3460" s="2">
        <v>43462.722222222219</v>
      </c>
      <c r="AN3460" t="s">
        <v>11718</v>
      </c>
      <c r="AO3460" t="s">
        <v>13982</v>
      </c>
      <c r="AP3460" t="str">
        <f t="shared" si="54"/>
        <v>EVRSW|MR4L</v>
      </c>
    </row>
    <row r="3461" spans="1:42" x14ac:dyDescent="0.25">
      <c r="A3461" s="1">
        <v>3459</v>
      </c>
      <c r="B3461" t="s">
        <v>40</v>
      </c>
      <c r="D3461" t="str">
        <f>IF(H3461="XFMR",IFERROR(VLOOKUP(AP3461,AuctionMapping2019SEP_AUTOS!$D:$J,7,FALSE)," "),IFERROR(VLOOKUP(AO3461,AuctionMapping2019SEP_LINES!$D:$K,8,FALSE)," "))</f>
        <v xml:space="preserve"> </v>
      </c>
      <c r="E3461" t="s">
        <v>42</v>
      </c>
      <c r="F3461" t="s">
        <v>625</v>
      </c>
      <c r="G3461" s="2">
        <v>43462.722222222219</v>
      </c>
      <c r="H3461" t="s">
        <v>4101</v>
      </c>
      <c r="I3461" t="s">
        <v>4877</v>
      </c>
      <c r="K3461" t="str">
        <f>IF(H3461="XFMR",IFERROR(VLOOKUP(AP3461,AuctionMapping2019SEP_AUTOS!$D:$J,4,FALSE)," "),IFERROR(VLOOKUP(AO3461,AuctionMapping2019SEP_LINES!$D:$K,5,FALSE)," "))</f>
        <v xml:space="preserve"> </v>
      </c>
      <c r="L3461" t="str">
        <f>IF(H3461="XFMR",IFERROR(VLOOKUP(AP3461,AuctionMapping2019SEP_AUTOS!$D:$J,3,FALSE)," "),IFERROR(VLOOKUP(AO3461,AuctionMapping2019SEP_LINES!$D:$K,4,FALSE)," "))</f>
        <v xml:space="preserve"> </v>
      </c>
      <c r="M3461" t="s">
        <v>5127</v>
      </c>
      <c r="N3461" t="s">
        <v>6528</v>
      </c>
      <c r="O3461" t="s">
        <v>6530</v>
      </c>
      <c r="P3461">
        <v>345</v>
      </c>
      <c r="Q3461" t="s">
        <v>41</v>
      </c>
      <c r="R3461">
        <v>44.722000000000001</v>
      </c>
      <c r="S3461" t="s">
        <v>40</v>
      </c>
      <c r="T3461" s="2">
        <v>43465.958333333343</v>
      </c>
      <c r="U3461">
        <v>47.957999999999998</v>
      </c>
      <c r="V3461" s="2">
        <v>43418</v>
      </c>
      <c r="W3461">
        <v>47.957999999999998</v>
      </c>
      <c r="X3461" s="2">
        <v>43376.369039351863</v>
      </c>
      <c r="AA3461" t="s">
        <v>4101</v>
      </c>
      <c r="AB3461" s="2">
        <v>43418</v>
      </c>
      <c r="AC3461" t="s">
        <v>6785</v>
      </c>
      <c r="AD3461" t="s">
        <v>6788</v>
      </c>
      <c r="AE3461" t="s">
        <v>10073</v>
      </c>
      <c r="AF3461" t="str">
        <f>IF(H3461="XFMR",IFERROR(VLOOKUP(AP3461,AuctionMapping2019SEP_AUTOS!$D:$J,6,FALSE)," "),IFERROR(VLOOKUP(AO3461,AuctionMapping2019SEP_LINES!$D:$K,7,FALSE)," "))</f>
        <v xml:space="preserve"> </v>
      </c>
      <c r="AG3461" t="str">
        <f>IF(H3461="XFMR",IFERROR(VLOOKUP(AP3461,AuctionMapping2019SEP_AUTOS!$D:$J,5,FALSE)," "),IFERROR(VLOOKUP(AO3461,AuctionMapping2019SEP_LINES!$D:$K,6,FALSE)," "))</f>
        <v xml:space="preserve"> </v>
      </c>
      <c r="AJ3461">
        <v>44.722000000000001</v>
      </c>
      <c r="AK3461" t="s">
        <v>11385</v>
      </c>
      <c r="AL3461" t="s">
        <v>11387</v>
      </c>
      <c r="AM3461" s="2">
        <v>43462.722222222219</v>
      </c>
      <c r="AN3461" t="s">
        <v>11718</v>
      </c>
      <c r="AO3461" t="s">
        <v>13986</v>
      </c>
      <c r="AP3461" t="str">
        <f t="shared" si="54"/>
        <v>EVRSW|MR4H</v>
      </c>
    </row>
    <row r="3462" spans="1:42" x14ac:dyDescent="0.25">
      <c r="A3462" s="1">
        <v>3460</v>
      </c>
      <c r="B3462" t="s">
        <v>40</v>
      </c>
      <c r="D3462" t="str">
        <f>IF(H3462="XFMR",IFERROR(VLOOKUP(AP3462,AuctionMapping2019SEP_AUTOS!$D:$J,7,FALSE)," "),IFERROR(VLOOKUP(AO3462,AuctionMapping2019SEP_LINES!$D:$K,8,FALSE)," "))</f>
        <v xml:space="preserve"> </v>
      </c>
      <c r="E3462" t="s">
        <v>42</v>
      </c>
      <c r="F3462" t="s">
        <v>625</v>
      </c>
      <c r="G3462" s="2">
        <v>43462.722222222219</v>
      </c>
      <c r="H3462" t="s">
        <v>4102</v>
      </c>
      <c r="I3462" t="s">
        <v>4877</v>
      </c>
      <c r="K3462" t="str">
        <f>IF(H3462="XFMR",IFERROR(VLOOKUP(AP3462,AuctionMapping2019SEP_AUTOS!$D:$J,4,FALSE)," "),IFERROR(VLOOKUP(AO3462,AuctionMapping2019SEP_LINES!$D:$K,5,FALSE)," "))</f>
        <v xml:space="preserve"> </v>
      </c>
      <c r="L3462" t="str">
        <f>IF(H3462="XFMR",IFERROR(VLOOKUP(AP3462,AuctionMapping2019SEP_AUTOS!$D:$J,3,FALSE)," "),IFERROR(VLOOKUP(AO3462,AuctionMapping2019SEP_LINES!$D:$K,4,FALSE)," "))</f>
        <v xml:space="preserve"> </v>
      </c>
      <c r="M3462" t="s">
        <v>5127</v>
      </c>
      <c r="N3462" t="s">
        <v>6528</v>
      </c>
      <c r="O3462" t="s">
        <v>6530</v>
      </c>
      <c r="P3462">
        <v>13</v>
      </c>
      <c r="Q3462" t="s">
        <v>41</v>
      </c>
      <c r="R3462">
        <v>44.722000000000001</v>
      </c>
      <c r="S3462" t="s">
        <v>40</v>
      </c>
      <c r="T3462" s="2">
        <v>43465.958333333343</v>
      </c>
      <c r="U3462">
        <v>47.957999999999998</v>
      </c>
      <c r="V3462" s="2">
        <v>43418</v>
      </c>
      <c r="W3462">
        <v>47.957999999999998</v>
      </c>
      <c r="X3462" s="2">
        <v>43376.369050925918</v>
      </c>
      <c r="AA3462" t="s">
        <v>4102</v>
      </c>
      <c r="AB3462" s="2">
        <v>43418</v>
      </c>
      <c r="AC3462" t="s">
        <v>6785</v>
      </c>
      <c r="AD3462" t="s">
        <v>6788</v>
      </c>
      <c r="AE3462" t="s">
        <v>10074</v>
      </c>
      <c r="AF3462" t="str">
        <f>IF(H3462="XFMR",IFERROR(VLOOKUP(AP3462,AuctionMapping2019SEP_AUTOS!$D:$J,6,FALSE)," "),IFERROR(VLOOKUP(AO3462,AuctionMapping2019SEP_LINES!$D:$K,7,FALSE)," "))</f>
        <v xml:space="preserve"> </v>
      </c>
      <c r="AG3462" t="str">
        <f>IF(H3462="XFMR",IFERROR(VLOOKUP(AP3462,AuctionMapping2019SEP_AUTOS!$D:$J,5,FALSE)," "),IFERROR(VLOOKUP(AO3462,AuctionMapping2019SEP_LINES!$D:$K,6,FALSE)," "))</f>
        <v xml:space="preserve"> </v>
      </c>
      <c r="AJ3462">
        <v>44.722000000000001</v>
      </c>
      <c r="AK3462" t="s">
        <v>11385</v>
      </c>
      <c r="AL3462" t="s">
        <v>11387</v>
      </c>
      <c r="AM3462" s="2">
        <v>43462.722222222219</v>
      </c>
      <c r="AN3462" t="s">
        <v>11718</v>
      </c>
      <c r="AO3462" t="s">
        <v>13984</v>
      </c>
      <c r="AP3462" t="str">
        <f t="shared" si="54"/>
        <v>EVRSW|MR4T</v>
      </c>
    </row>
    <row r="3463" spans="1:42" x14ac:dyDescent="0.25">
      <c r="A3463" s="1">
        <v>3461</v>
      </c>
      <c r="B3463" t="s">
        <v>40</v>
      </c>
      <c r="D3463" t="str">
        <f>IF(H3463="XFMR",IFERROR(VLOOKUP(AP3463,AuctionMapping2019SEP_AUTOS!$D:$J,7,FALSE)," "),IFERROR(VLOOKUP(AO3463,AuctionMapping2019SEP_LINES!$D:$K,8,FALSE)," "))</f>
        <v xml:space="preserve"> </v>
      </c>
      <c r="E3463" t="s">
        <v>42</v>
      </c>
      <c r="F3463" t="s">
        <v>625</v>
      </c>
      <c r="G3463" s="2">
        <v>43462.7</v>
      </c>
      <c r="H3463" t="s">
        <v>4103</v>
      </c>
      <c r="I3463" t="s">
        <v>4878</v>
      </c>
      <c r="K3463" t="str">
        <f>IF(H3463="XFMR",IFERROR(VLOOKUP(AP3463,AuctionMapping2019SEP_AUTOS!$D:$J,4,FALSE)," "),IFERROR(VLOOKUP(AO3463,AuctionMapping2019SEP_LINES!$D:$K,5,FALSE)," "))</f>
        <v xml:space="preserve"> </v>
      </c>
      <c r="L3463" t="str">
        <f>IF(H3463="XFMR",IFERROR(VLOOKUP(AP3463,AuctionMapping2019SEP_AUTOS!$D:$J,3,FALSE)," "),IFERROR(VLOOKUP(AO3463,AuctionMapping2019SEP_LINES!$D:$K,4,FALSE)," "))</f>
        <v xml:space="preserve"> </v>
      </c>
      <c r="M3463" t="s">
        <v>6003</v>
      </c>
      <c r="N3463" t="s">
        <v>6528</v>
      </c>
      <c r="O3463" t="s">
        <v>6530</v>
      </c>
      <c r="P3463">
        <v>138</v>
      </c>
      <c r="Q3463" t="s">
        <v>41</v>
      </c>
      <c r="R3463">
        <v>79.742000000000004</v>
      </c>
      <c r="S3463" t="s">
        <v>40</v>
      </c>
      <c r="T3463" s="2">
        <v>43465.75</v>
      </c>
      <c r="U3463">
        <v>82.792000000000002</v>
      </c>
      <c r="V3463" s="2">
        <v>43383</v>
      </c>
      <c r="W3463">
        <v>82.792000000000002</v>
      </c>
      <c r="X3463" s="2">
        <v>43375.430462962962</v>
      </c>
      <c r="AA3463" t="s">
        <v>4103</v>
      </c>
      <c r="AB3463" s="2">
        <v>43383</v>
      </c>
      <c r="AC3463" t="s">
        <v>6785</v>
      </c>
      <c r="AD3463" t="s">
        <v>6788</v>
      </c>
      <c r="AE3463" t="s">
        <v>10075</v>
      </c>
      <c r="AF3463" t="str">
        <f>IF(H3463="XFMR",IFERROR(VLOOKUP(AP3463,AuctionMapping2019SEP_AUTOS!$D:$J,6,FALSE)," "),IFERROR(VLOOKUP(AO3463,AuctionMapping2019SEP_LINES!$D:$K,7,FALSE)," "))</f>
        <v xml:space="preserve"> </v>
      </c>
      <c r="AG3463" t="str">
        <f>IF(H3463="XFMR",IFERROR(VLOOKUP(AP3463,AuctionMapping2019SEP_AUTOS!$D:$J,5,FALSE)," "),IFERROR(VLOOKUP(AO3463,AuctionMapping2019SEP_LINES!$D:$K,6,FALSE)," "))</f>
        <v xml:space="preserve"> </v>
      </c>
      <c r="AH3463" t="s">
        <v>5733</v>
      </c>
      <c r="AI3463" t="s">
        <v>6528</v>
      </c>
      <c r="AJ3463">
        <v>79.742000000000004</v>
      </c>
      <c r="AK3463" t="s">
        <v>11385</v>
      </c>
      <c r="AL3463" t="s">
        <v>11387</v>
      </c>
      <c r="AM3463" s="2">
        <v>43462.7</v>
      </c>
      <c r="AN3463" t="s">
        <v>13254</v>
      </c>
      <c r="AO3463" t="s">
        <v>15944</v>
      </c>
      <c r="AP3463" t="str">
        <f t="shared" si="54"/>
        <v>NVARO-MLDR2|1435A</v>
      </c>
    </row>
    <row r="3464" spans="1:42" x14ac:dyDescent="0.25">
      <c r="A3464" s="1">
        <v>3462</v>
      </c>
      <c r="B3464" t="s">
        <v>40</v>
      </c>
      <c r="D3464" t="str">
        <f>IF(H3464="XFMR",IFERROR(VLOOKUP(AP3464,AuctionMapping2019SEP_AUTOS!$D:$J,7,FALSE)," "),IFERROR(VLOOKUP(AO3464,AuctionMapping2019SEP_LINES!$D:$K,8,FALSE)," "))</f>
        <v>1</v>
      </c>
      <c r="E3464" t="s">
        <v>42</v>
      </c>
      <c r="F3464" t="s">
        <v>630</v>
      </c>
      <c r="G3464" s="2">
        <v>43462.668749999997</v>
      </c>
      <c r="H3464" t="s">
        <v>4104</v>
      </c>
      <c r="I3464" t="s">
        <v>4878</v>
      </c>
      <c r="K3464" t="str">
        <f>IF(H3464="XFMR",IFERROR(VLOOKUP(AP3464,AuctionMapping2019SEP_AUTOS!$D:$J,4,FALSE)," "),IFERROR(VLOOKUP(AO3464,AuctionMapping2019SEP_LINES!$D:$K,5,FALSE)," "))</f>
        <v>BARNHRT2A</v>
      </c>
      <c r="L3464">
        <f>IF(H3464="XFMR",IFERROR(VLOOKUP(AP3464,AuctionMapping2019SEP_AUTOS!$D:$J,3,FALSE)," "),IFERROR(VLOOKUP(AO3464,AuctionMapping2019SEP_LINES!$D:$K,4,FALSE)," "))</f>
        <v>6530</v>
      </c>
      <c r="M3464" t="s">
        <v>4945</v>
      </c>
      <c r="N3464" t="s">
        <v>6527</v>
      </c>
      <c r="O3464" t="s">
        <v>6530</v>
      </c>
      <c r="P3464">
        <v>69</v>
      </c>
      <c r="Q3464" t="s">
        <v>41</v>
      </c>
      <c r="R3464">
        <v>0.20599999999999999</v>
      </c>
      <c r="S3464" t="s">
        <v>40</v>
      </c>
      <c r="T3464" s="2">
        <v>43462.75</v>
      </c>
      <c r="U3464">
        <v>0.28799999999999998</v>
      </c>
      <c r="V3464" s="2">
        <v>43462.462500000001</v>
      </c>
      <c r="W3464">
        <v>0.28799999999999998</v>
      </c>
      <c r="X3464" s="2">
        <v>43462.467766203707</v>
      </c>
      <c r="AA3464" t="s">
        <v>4104</v>
      </c>
      <c r="AB3464" s="2">
        <v>43462.462500000001</v>
      </c>
      <c r="AC3464" t="s">
        <v>6785</v>
      </c>
      <c r="AD3464" t="s">
        <v>6788</v>
      </c>
      <c r="AE3464" t="s">
        <v>10076</v>
      </c>
      <c r="AF3464" t="str">
        <f>IF(H3464="XFMR",IFERROR(VLOOKUP(AP3464,AuctionMapping2019SEP_AUTOS!$D:$J,6,FALSE)," "),IFERROR(VLOOKUP(AO3464,AuctionMapping2019SEP_LINES!$D:$K,7,FALSE)," "))</f>
        <v>BIGLAKE2A</v>
      </c>
      <c r="AG3464">
        <f>IF(H3464="XFMR",IFERROR(VLOOKUP(AP3464,AuctionMapping2019SEP_AUTOS!$D:$J,5,FALSE)," "),IFERROR(VLOOKUP(AO3464,AuctionMapping2019SEP_LINES!$D:$K,6,FALSE)," "))</f>
        <v>6533</v>
      </c>
      <c r="AH3464" t="s">
        <v>6184</v>
      </c>
      <c r="AI3464" t="s">
        <v>6527</v>
      </c>
      <c r="AJ3464">
        <v>0.20599999999999999</v>
      </c>
      <c r="AK3464" t="s">
        <v>11385</v>
      </c>
      <c r="AL3464" t="s">
        <v>11385</v>
      </c>
      <c r="AM3464" s="2">
        <v>43462.668749999997</v>
      </c>
      <c r="AN3464" t="s">
        <v>13255</v>
      </c>
      <c r="AO3464" t="s">
        <v>15945</v>
      </c>
      <c r="AP3464" t="str">
        <f t="shared" si="54"/>
        <v>BARNHRT-BIGLAKE|BARNHRBIGLAK11</v>
      </c>
    </row>
    <row r="3465" spans="1:42" x14ac:dyDescent="0.25">
      <c r="A3465" s="1">
        <v>3463</v>
      </c>
      <c r="B3465" t="s">
        <v>40</v>
      </c>
      <c r="D3465" t="str">
        <f>IF(H3465="XFMR",IFERROR(VLOOKUP(AP3465,AuctionMapping2019SEP_AUTOS!$D:$J,7,FALSE)," "),IFERROR(VLOOKUP(AO3465,AuctionMapping2019SEP_LINES!$D:$K,8,FALSE)," "))</f>
        <v>1</v>
      </c>
      <c r="E3465" t="s">
        <v>42</v>
      </c>
      <c r="F3465" t="s">
        <v>625</v>
      </c>
      <c r="G3465" s="2">
        <v>43461.75</v>
      </c>
      <c r="H3465" t="s">
        <v>4105</v>
      </c>
      <c r="I3465" t="s">
        <v>4878</v>
      </c>
      <c r="K3465" t="str">
        <f>IF(H3465="XFMR",IFERROR(VLOOKUP(AP3465,AuctionMapping2019SEP_AUTOS!$D:$J,4,FALSE)," "),IFERROR(VLOOKUP(AO3465,AuctionMapping2019SEP_LINES!$D:$K,5,FALSE)," "))</f>
        <v>PHILANDS_T8</v>
      </c>
      <c r="L3465">
        <f>IF(H3465="XFMR",IFERROR(VLOOKUP(AP3465,AuctionMapping2019SEP_AUTOS!$D:$J,3,FALSE)," "),IFERROR(VLOOKUP(AO3465,AuctionMapping2019SEP_LINES!$D:$K,4,FALSE)," "))</f>
        <v>1278</v>
      </c>
      <c r="M3465" t="s">
        <v>6277</v>
      </c>
      <c r="O3465" t="s">
        <v>6530</v>
      </c>
      <c r="P3465">
        <v>138</v>
      </c>
      <c r="Q3465" t="s">
        <v>40</v>
      </c>
      <c r="R3465">
        <v>84.792000000000002</v>
      </c>
      <c r="S3465" t="s">
        <v>40</v>
      </c>
      <c r="T3465" s="2">
        <v>43461.75</v>
      </c>
      <c r="U3465">
        <v>84.792000000000002</v>
      </c>
      <c r="V3465" s="2">
        <v>43377</v>
      </c>
      <c r="W3465">
        <v>84.792000000000002</v>
      </c>
      <c r="X3465" s="2">
        <v>43377.60497685185</v>
      </c>
      <c r="AA3465" t="s">
        <v>4105</v>
      </c>
      <c r="AB3465" s="2">
        <v>43377</v>
      </c>
      <c r="AC3465" t="s">
        <v>6785</v>
      </c>
      <c r="AD3465" t="s">
        <v>6788</v>
      </c>
      <c r="AE3465" t="s">
        <v>10077</v>
      </c>
      <c r="AF3465" t="str">
        <f>IF(H3465="XFMR",IFERROR(VLOOKUP(AP3465,AuctionMapping2019SEP_AUTOS!$D:$J,6,FALSE)," "),IFERROR(VLOOKUP(AO3465,AuctionMapping2019SEP_LINES!$D:$K,7,FALSE)," "))</f>
        <v>NIXPOD_8</v>
      </c>
      <c r="AG3465">
        <f>IF(H3465="XFMR",IFERROR(VLOOKUP(AP3465,AuctionMapping2019SEP_AUTOS!$D:$J,5,FALSE)," "),IFERROR(VLOOKUP(AO3465,AuctionMapping2019SEP_LINES!$D:$K,6,FALSE)," "))</f>
        <v>11275</v>
      </c>
      <c r="AH3465" t="s">
        <v>11279</v>
      </c>
      <c r="AJ3465">
        <v>84.792000000000002</v>
      </c>
      <c r="AK3465" t="s">
        <v>11385</v>
      </c>
      <c r="AL3465" t="s">
        <v>11388</v>
      </c>
      <c r="AM3465" s="2">
        <v>43461.75</v>
      </c>
      <c r="AN3465" t="s">
        <v>13256</v>
      </c>
      <c r="AO3465" t="s">
        <v>15946</v>
      </c>
      <c r="AP3465" t="str">
        <f t="shared" si="54"/>
        <v>ANPTP-NXPOD|6104E</v>
      </c>
    </row>
    <row r="3466" spans="1:42" x14ac:dyDescent="0.25">
      <c r="A3466" s="1">
        <v>3464</v>
      </c>
      <c r="B3466" t="s">
        <v>40</v>
      </c>
      <c r="D3466" t="str">
        <f>IF(H3466="XFMR",IFERROR(VLOOKUP(AP3466,AuctionMapping2019SEP_AUTOS!$D:$J,7,FALSE)," "),IFERROR(VLOOKUP(AO3466,AuctionMapping2019SEP_LINES!$D:$K,8,FALSE)," "))</f>
        <v xml:space="preserve"> </v>
      </c>
      <c r="E3466" t="s">
        <v>42</v>
      </c>
      <c r="F3466" t="s">
        <v>625</v>
      </c>
      <c r="G3466" s="2">
        <v>43461.742361111108</v>
      </c>
      <c r="H3466" t="s">
        <v>4106</v>
      </c>
      <c r="I3466" t="s">
        <v>4877</v>
      </c>
      <c r="K3466" t="str">
        <f>IF(H3466="XFMR",IFERROR(VLOOKUP(AP3466,AuctionMapping2019SEP_AUTOS!$D:$J,4,FALSE)," "),IFERROR(VLOOKUP(AO3466,AuctionMapping2019SEP_LINES!$D:$K,5,FALSE)," "))</f>
        <v xml:space="preserve"> </v>
      </c>
      <c r="L3466" t="str">
        <f>IF(H3466="XFMR",IFERROR(VLOOKUP(AP3466,AuctionMapping2019SEP_AUTOS!$D:$J,3,FALSE)," "),IFERROR(VLOOKUP(AO3466,AuctionMapping2019SEP_LINES!$D:$K,4,FALSE)," "))</f>
        <v xml:space="preserve"> </v>
      </c>
      <c r="M3466" t="s">
        <v>5742</v>
      </c>
      <c r="N3466" t="s">
        <v>6528</v>
      </c>
      <c r="O3466" t="s">
        <v>6530</v>
      </c>
      <c r="P3466">
        <v>2</v>
      </c>
      <c r="Q3466" t="s">
        <v>41</v>
      </c>
      <c r="R3466">
        <v>92.783999999999992</v>
      </c>
      <c r="S3466" t="s">
        <v>40</v>
      </c>
      <c r="T3466" s="2">
        <v>43467.75</v>
      </c>
      <c r="U3466">
        <v>97.042000000000002</v>
      </c>
      <c r="V3466" s="2">
        <v>43369</v>
      </c>
      <c r="W3466">
        <v>98.792000000000002</v>
      </c>
      <c r="X3466" s="2">
        <v>43349.712337962963</v>
      </c>
      <c r="AA3466" t="s">
        <v>4106</v>
      </c>
      <c r="AB3466" s="2">
        <v>43369</v>
      </c>
      <c r="AC3466" t="s">
        <v>6785</v>
      </c>
      <c r="AD3466" t="s">
        <v>6788</v>
      </c>
      <c r="AE3466" t="s">
        <v>10078</v>
      </c>
      <c r="AF3466" t="str">
        <f>IF(H3466="XFMR",IFERROR(VLOOKUP(AP3466,AuctionMapping2019SEP_AUTOS!$D:$J,6,FALSE)," "),IFERROR(VLOOKUP(AO3466,AuctionMapping2019SEP_LINES!$D:$K,7,FALSE)," "))</f>
        <v xml:space="preserve"> </v>
      </c>
      <c r="AG3466" t="str">
        <f>IF(H3466="XFMR",IFERROR(VLOOKUP(AP3466,AuctionMapping2019SEP_AUTOS!$D:$J,5,FALSE)," "),IFERROR(VLOOKUP(AO3466,AuctionMapping2019SEP_LINES!$D:$K,6,FALSE)," "))</f>
        <v xml:space="preserve"> </v>
      </c>
      <c r="AJ3466">
        <v>92.783999999999992</v>
      </c>
      <c r="AK3466" t="s">
        <v>11385</v>
      </c>
      <c r="AL3466" t="s">
        <v>11387</v>
      </c>
      <c r="AM3466" s="2">
        <v>43461.742361111108</v>
      </c>
      <c r="AN3466" t="s">
        <v>13257</v>
      </c>
      <c r="AO3466" t="s">
        <v>13829</v>
      </c>
      <c r="AP3466" t="str">
        <f t="shared" si="54"/>
        <v>WSMSW|MR1T</v>
      </c>
    </row>
    <row r="3467" spans="1:42" x14ac:dyDescent="0.25">
      <c r="A3467" s="1">
        <v>3465</v>
      </c>
      <c r="B3467" t="s">
        <v>40</v>
      </c>
      <c r="D3467" t="str">
        <f>IF(H3467="XFMR",IFERROR(VLOOKUP(AP3467,AuctionMapping2019SEP_AUTOS!$D:$J,7,FALSE)," "),IFERROR(VLOOKUP(AO3467,AuctionMapping2019SEP_LINES!$D:$K,8,FALSE)," "))</f>
        <v xml:space="preserve"> </v>
      </c>
      <c r="E3467" t="s">
        <v>42</v>
      </c>
      <c r="F3467" t="s">
        <v>625</v>
      </c>
      <c r="G3467" s="2">
        <v>43461.742361111108</v>
      </c>
      <c r="H3467" t="s">
        <v>4107</v>
      </c>
      <c r="I3467" t="s">
        <v>4877</v>
      </c>
      <c r="K3467" t="str">
        <f>IF(H3467="XFMR",IFERROR(VLOOKUP(AP3467,AuctionMapping2019SEP_AUTOS!$D:$J,4,FALSE)," "),IFERROR(VLOOKUP(AO3467,AuctionMapping2019SEP_LINES!$D:$K,5,FALSE)," "))</f>
        <v xml:space="preserve"> </v>
      </c>
      <c r="L3467" t="str">
        <f>IF(H3467="XFMR",IFERROR(VLOOKUP(AP3467,AuctionMapping2019SEP_AUTOS!$D:$J,3,FALSE)," "),IFERROR(VLOOKUP(AO3467,AuctionMapping2019SEP_LINES!$D:$K,4,FALSE)," "))</f>
        <v xml:space="preserve"> </v>
      </c>
      <c r="M3467" t="s">
        <v>5742</v>
      </c>
      <c r="N3467" t="s">
        <v>6528</v>
      </c>
      <c r="O3467" t="s">
        <v>6530</v>
      </c>
      <c r="P3467">
        <v>138</v>
      </c>
      <c r="Q3467" t="s">
        <v>41</v>
      </c>
      <c r="R3467">
        <v>92.783999999999992</v>
      </c>
      <c r="S3467" t="s">
        <v>40</v>
      </c>
      <c r="T3467" s="2">
        <v>43467.75</v>
      </c>
      <c r="U3467">
        <v>97.042000000000002</v>
      </c>
      <c r="V3467" s="2">
        <v>43369</v>
      </c>
      <c r="W3467">
        <v>98.792000000000002</v>
      </c>
      <c r="X3467" s="2">
        <v>43349.712326388893</v>
      </c>
      <c r="AA3467" t="s">
        <v>4107</v>
      </c>
      <c r="AB3467" s="2">
        <v>43369</v>
      </c>
      <c r="AC3467" t="s">
        <v>6785</v>
      </c>
      <c r="AD3467" t="s">
        <v>6788</v>
      </c>
      <c r="AE3467" t="s">
        <v>10079</v>
      </c>
      <c r="AF3467" t="str">
        <f>IF(H3467="XFMR",IFERROR(VLOOKUP(AP3467,AuctionMapping2019SEP_AUTOS!$D:$J,6,FALSE)," "),IFERROR(VLOOKUP(AO3467,AuctionMapping2019SEP_LINES!$D:$K,7,FALSE)," "))</f>
        <v xml:space="preserve"> </v>
      </c>
      <c r="AG3467" t="str">
        <f>IF(H3467="XFMR",IFERROR(VLOOKUP(AP3467,AuctionMapping2019SEP_AUTOS!$D:$J,5,FALSE)," "),IFERROR(VLOOKUP(AO3467,AuctionMapping2019SEP_LINES!$D:$K,6,FALSE)," "))</f>
        <v xml:space="preserve"> </v>
      </c>
      <c r="AJ3467">
        <v>92.783999999999992</v>
      </c>
      <c r="AK3467" t="s">
        <v>11385</v>
      </c>
      <c r="AL3467" t="s">
        <v>11387</v>
      </c>
      <c r="AM3467" s="2">
        <v>43461.742361111108</v>
      </c>
      <c r="AN3467" t="s">
        <v>13257</v>
      </c>
      <c r="AO3467" t="s">
        <v>13831</v>
      </c>
      <c r="AP3467" t="str">
        <f t="shared" si="54"/>
        <v>WSMSW|MR1H</v>
      </c>
    </row>
    <row r="3468" spans="1:42" x14ac:dyDescent="0.25">
      <c r="A3468" s="1">
        <v>3466</v>
      </c>
      <c r="B3468" t="s">
        <v>40</v>
      </c>
      <c r="D3468" t="str">
        <f>IF(H3468="XFMR",IFERROR(VLOOKUP(AP3468,AuctionMapping2019SEP_AUTOS!$D:$J,7,FALSE)," "),IFERROR(VLOOKUP(AO3468,AuctionMapping2019SEP_LINES!$D:$K,8,FALSE)," "))</f>
        <v xml:space="preserve"> </v>
      </c>
      <c r="E3468" t="s">
        <v>42</v>
      </c>
      <c r="F3468" t="s">
        <v>625</v>
      </c>
      <c r="G3468" s="2">
        <v>43461.742361111108</v>
      </c>
      <c r="H3468" t="s">
        <v>4108</v>
      </c>
      <c r="I3468" t="s">
        <v>4877</v>
      </c>
      <c r="K3468" t="str">
        <f>IF(H3468="XFMR",IFERROR(VLOOKUP(AP3468,AuctionMapping2019SEP_AUTOS!$D:$J,4,FALSE)," "),IFERROR(VLOOKUP(AO3468,AuctionMapping2019SEP_LINES!$D:$K,5,FALSE)," "))</f>
        <v xml:space="preserve"> </v>
      </c>
      <c r="L3468" t="str">
        <f>IF(H3468="XFMR",IFERROR(VLOOKUP(AP3468,AuctionMapping2019SEP_AUTOS!$D:$J,3,FALSE)," "),IFERROR(VLOOKUP(AO3468,AuctionMapping2019SEP_LINES!$D:$K,4,FALSE)," "))</f>
        <v xml:space="preserve"> </v>
      </c>
      <c r="M3468" t="s">
        <v>5742</v>
      </c>
      <c r="N3468" t="s">
        <v>6528</v>
      </c>
      <c r="O3468" t="s">
        <v>6530</v>
      </c>
      <c r="P3468">
        <v>69</v>
      </c>
      <c r="Q3468" t="s">
        <v>41</v>
      </c>
      <c r="R3468">
        <v>92.783999999999992</v>
      </c>
      <c r="S3468" t="s">
        <v>40</v>
      </c>
      <c r="T3468" s="2">
        <v>43467.75</v>
      </c>
      <c r="U3468">
        <v>97.042000000000002</v>
      </c>
      <c r="V3468" s="2">
        <v>43369</v>
      </c>
      <c r="W3468">
        <v>98.792000000000002</v>
      </c>
      <c r="X3468" s="2">
        <v>43349.712337962963</v>
      </c>
      <c r="AA3468" t="s">
        <v>4108</v>
      </c>
      <c r="AB3468" s="2">
        <v>43369</v>
      </c>
      <c r="AC3468" t="s">
        <v>6785</v>
      </c>
      <c r="AD3468" t="s">
        <v>6788</v>
      </c>
      <c r="AE3468" t="s">
        <v>10080</v>
      </c>
      <c r="AF3468" t="str">
        <f>IF(H3468="XFMR",IFERROR(VLOOKUP(AP3468,AuctionMapping2019SEP_AUTOS!$D:$J,6,FALSE)," "),IFERROR(VLOOKUP(AO3468,AuctionMapping2019SEP_LINES!$D:$K,7,FALSE)," "))</f>
        <v xml:space="preserve"> </v>
      </c>
      <c r="AG3468" t="str">
        <f>IF(H3468="XFMR",IFERROR(VLOOKUP(AP3468,AuctionMapping2019SEP_AUTOS!$D:$J,5,FALSE)," "),IFERROR(VLOOKUP(AO3468,AuctionMapping2019SEP_LINES!$D:$K,6,FALSE)," "))</f>
        <v xml:space="preserve"> </v>
      </c>
      <c r="AJ3468">
        <v>92.783999999999992</v>
      </c>
      <c r="AK3468" t="s">
        <v>11385</v>
      </c>
      <c r="AL3468" t="s">
        <v>11387</v>
      </c>
      <c r="AM3468" s="2">
        <v>43461.742361111108</v>
      </c>
      <c r="AN3468" t="s">
        <v>13257</v>
      </c>
      <c r="AO3468" t="s">
        <v>13827</v>
      </c>
      <c r="AP3468" t="str">
        <f t="shared" si="54"/>
        <v>WSMSW|MR1L</v>
      </c>
    </row>
    <row r="3469" spans="1:42" x14ac:dyDescent="0.25">
      <c r="A3469" s="1">
        <v>3467</v>
      </c>
      <c r="B3469" t="s">
        <v>40</v>
      </c>
      <c r="D3469" t="str">
        <f>IF(H3469="XFMR",IFERROR(VLOOKUP(AP3469,AuctionMapping2019SEP_AUTOS!$D:$J,7,FALSE)," "),IFERROR(VLOOKUP(AO3469,AuctionMapping2019SEP_LINES!$D:$K,8,FALSE)," "))</f>
        <v>1</v>
      </c>
      <c r="E3469" t="s">
        <v>42</v>
      </c>
      <c r="F3469" t="s">
        <v>625</v>
      </c>
      <c r="G3469" s="2">
        <v>43461.742361111108</v>
      </c>
      <c r="H3469" t="s">
        <v>4109</v>
      </c>
      <c r="I3469" t="s">
        <v>4878</v>
      </c>
      <c r="K3469" t="str">
        <f>IF(H3469="XFMR",IFERROR(VLOOKUP(AP3469,AuctionMapping2019SEP_AUTOS!$D:$J,4,FALSE)," "),IFERROR(VLOOKUP(AO3469,AuctionMapping2019SEP_LINES!$D:$K,5,FALSE)," "))</f>
        <v>WSMSW_T8</v>
      </c>
      <c r="L3469">
        <f>IF(H3469="XFMR",IFERROR(VLOOKUP(AP3469,AuctionMapping2019SEP_AUTOS!$D:$J,3,FALSE)," "),IFERROR(VLOOKUP(AO3469,AuctionMapping2019SEP_LINES!$D:$K,4,FALSE)," "))</f>
        <v>1975</v>
      </c>
      <c r="M3469" t="s">
        <v>5742</v>
      </c>
      <c r="N3469" t="s">
        <v>6528</v>
      </c>
      <c r="O3469" t="s">
        <v>6530</v>
      </c>
      <c r="P3469">
        <v>138</v>
      </c>
      <c r="Q3469" t="s">
        <v>40</v>
      </c>
      <c r="R3469">
        <v>92.783999999999992</v>
      </c>
      <c r="S3469" t="s">
        <v>40</v>
      </c>
      <c r="T3469" s="2">
        <v>43467.75</v>
      </c>
      <c r="U3469">
        <v>97.042000000000002</v>
      </c>
      <c r="V3469" s="2">
        <v>43369</v>
      </c>
      <c r="W3469">
        <v>98.792000000000002</v>
      </c>
      <c r="X3469" s="2">
        <v>43360.667071759257</v>
      </c>
      <c r="AA3469" t="s">
        <v>4109</v>
      </c>
      <c r="AB3469" s="2">
        <v>43369</v>
      </c>
      <c r="AC3469" t="s">
        <v>6785</v>
      </c>
      <c r="AD3469" t="s">
        <v>6788</v>
      </c>
      <c r="AE3469" t="s">
        <v>10081</v>
      </c>
      <c r="AF3469" t="str">
        <f>IF(H3469="XFMR",IFERROR(VLOOKUP(AP3469,AuctionMapping2019SEP_AUTOS!$D:$J,6,FALSE)," "),IFERROR(VLOOKUP(AO3469,AuctionMapping2019SEP_LINES!$D:$K,7,FALSE)," "))</f>
        <v>WHTSETLMNT_8</v>
      </c>
      <c r="AG3469">
        <f>IF(H3469="XFMR",IFERROR(VLOOKUP(AP3469,AuctionMapping2019SEP_AUTOS!$D:$J,5,FALSE)," "),IFERROR(VLOOKUP(AO3469,AuctionMapping2019SEP_LINES!$D:$K,6,FALSE)," "))</f>
        <v>1976</v>
      </c>
      <c r="AH3469" t="s">
        <v>11280</v>
      </c>
      <c r="AJ3469">
        <v>92.783999999999992</v>
      </c>
      <c r="AK3469" t="s">
        <v>11385</v>
      </c>
      <c r="AL3469" t="s">
        <v>11387</v>
      </c>
      <c r="AM3469" s="2">
        <v>43461.742361111108</v>
      </c>
      <c r="AN3469" t="s">
        <v>13258</v>
      </c>
      <c r="AO3469" t="s">
        <v>15947</v>
      </c>
      <c r="AP3469" t="str">
        <f t="shared" si="54"/>
        <v>WSMSW-WSMTP|6185F</v>
      </c>
    </row>
    <row r="3470" spans="1:42" x14ac:dyDescent="0.25">
      <c r="A3470" s="1">
        <v>3468</v>
      </c>
      <c r="B3470" t="s">
        <v>40</v>
      </c>
      <c r="D3470" t="str">
        <f>IF(H3470="XFMR",IFERROR(VLOOKUP(AP3470,AuctionMapping2019SEP_AUTOS!$D:$J,7,FALSE)," "),IFERROR(VLOOKUP(AO3470,AuctionMapping2019SEP_LINES!$D:$K,8,FALSE)," "))</f>
        <v>1</v>
      </c>
      <c r="E3470" t="s">
        <v>42</v>
      </c>
      <c r="F3470" t="s">
        <v>623</v>
      </c>
      <c r="G3470" s="2">
        <v>43461.459722222222</v>
      </c>
      <c r="H3470" t="s">
        <v>4110</v>
      </c>
      <c r="I3470" t="s">
        <v>4878</v>
      </c>
      <c r="K3470" t="str">
        <f>IF(H3470="XFMR",IFERROR(VLOOKUP(AP3470,AuctionMapping2019SEP_AUTOS!$D:$J,4,FALSE)," "),IFERROR(VLOOKUP(AO3470,AuctionMapping2019SEP_LINES!$D:$K,5,FALSE)," "))</f>
        <v>DERRICK2A</v>
      </c>
      <c r="L3470">
        <f>IF(H3470="XFMR",IFERROR(VLOOKUP(AP3470,AuctionMapping2019SEP_AUTOS!$D:$J,3,FALSE)," "),IFERROR(VLOOKUP(AO3470,AuctionMapping2019SEP_LINES!$D:$K,4,FALSE)," "))</f>
        <v>60396</v>
      </c>
      <c r="M3470" t="s">
        <v>6278</v>
      </c>
      <c r="O3470" t="s">
        <v>6530</v>
      </c>
      <c r="P3470">
        <v>69</v>
      </c>
      <c r="Q3470" t="s">
        <v>40</v>
      </c>
      <c r="R3470">
        <v>49.866999999999997</v>
      </c>
      <c r="S3470" t="s">
        <v>40</v>
      </c>
      <c r="T3470" s="2">
        <v>43496.708333333343</v>
      </c>
      <c r="U3470">
        <v>54.408000000000001</v>
      </c>
      <c r="V3470" s="2">
        <v>43411.592361111107</v>
      </c>
      <c r="W3470">
        <v>85.116</v>
      </c>
      <c r="X3470" s="2">
        <v>43411.593182870369</v>
      </c>
      <c r="AA3470" t="s">
        <v>6773</v>
      </c>
      <c r="AB3470" s="2">
        <v>43411.592361111107</v>
      </c>
      <c r="AC3470" t="s">
        <v>6785</v>
      </c>
      <c r="AD3470" t="s">
        <v>6788</v>
      </c>
      <c r="AE3470" t="s">
        <v>10082</v>
      </c>
      <c r="AF3470" t="str">
        <f>IF(H3470="XFMR",IFERROR(VLOOKUP(AP3470,AuctionMapping2019SEP_AUTOS!$D:$J,6,FALSE)," "),IFERROR(VLOOKUP(AO3470,AuctionMapping2019SEP_LINES!$D:$K,7,FALSE)," "))</f>
        <v>OWLS2A</v>
      </c>
      <c r="AG3470">
        <f>IF(H3470="XFMR",IFERROR(VLOOKUP(AP3470,AuctionMapping2019SEP_AUTOS!$D:$J,5,FALSE)," "),IFERROR(VLOOKUP(AO3470,AuctionMapping2019SEP_LINES!$D:$K,6,FALSE)," "))</f>
        <v>60413</v>
      </c>
      <c r="AH3470" t="s">
        <v>5939</v>
      </c>
      <c r="AI3470" t="s">
        <v>6527</v>
      </c>
      <c r="AJ3470">
        <v>49.866999999999997</v>
      </c>
      <c r="AK3470" t="s">
        <v>11385</v>
      </c>
      <c r="AL3470" t="s">
        <v>11385</v>
      </c>
      <c r="AM3470" s="2">
        <v>43461.459722222222</v>
      </c>
      <c r="AN3470" t="s">
        <v>13259</v>
      </c>
      <c r="AO3470" t="s">
        <v>15948</v>
      </c>
      <c r="AP3470" t="str">
        <f t="shared" si="54"/>
        <v>OWLS-DERRICK|DERRICOWLS11</v>
      </c>
    </row>
    <row r="3471" spans="1:42" x14ac:dyDescent="0.25">
      <c r="A3471" s="1">
        <v>3469</v>
      </c>
      <c r="B3471" t="s">
        <v>40</v>
      </c>
      <c r="D3471" t="str">
        <f>IF(H3471="XFMR",IFERROR(VLOOKUP(AP3471,AuctionMapping2019SEP_AUTOS!$D:$J,7,FALSE)," "),IFERROR(VLOOKUP(AO3471,AuctionMapping2019SEP_LINES!$D:$K,8,FALSE)," "))</f>
        <v xml:space="preserve"> </v>
      </c>
      <c r="E3471" t="s">
        <v>42</v>
      </c>
      <c r="F3471" t="s">
        <v>625</v>
      </c>
      <c r="G3471" s="2">
        <v>43460.929861111108</v>
      </c>
      <c r="H3471" t="s">
        <v>4111</v>
      </c>
      <c r="I3471" t="s">
        <v>4877</v>
      </c>
      <c r="K3471" t="str">
        <f>IF(H3471="XFMR",IFERROR(VLOOKUP(AP3471,AuctionMapping2019SEP_AUTOS!$D:$J,4,FALSE)," "),IFERROR(VLOOKUP(AO3471,AuctionMapping2019SEP_LINES!$D:$K,5,FALSE)," "))</f>
        <v xml:space="preserve"> </v>
      </c>
      <c r="L3471" t="str">
        <f>IF(H3471="XFMR",IFERROR(VLOOKUP(AP3471,AuctionMapping2019SEP_AUTOS!$D:$J,3,FALSE)," "),IFERROR(VLOOKUP(AO3471,AuctionMapping2019SEP_LINES!$D:$K,4,FALSE)," "))</f>
        <v xml:space="preserve"> </v>
      </c>
      <c r="M3471" t="s">
        <v>6279</v>
      </c>
      <c r="O3471" t="s">
        <v>6530</v>
      </c>
      <c r="P3471">
        <v>138</v>
      </c>
      <c r="Q3471" t="s">
        <v>41</v>
      </c>
      <c r="R3471">
        <v>55.569000000000003</v>
      </c>
      <c r="S3471" t="s">
        <v>40</v>
      </c>
      <c r="T3471" s="2">
        <v>43465.613194444442</v>
      </c>
      <c r="U3471">
        <v>60.252000000000002</v>
      </c>
      <c r="V3471" s="2">
        <v>43405.402777777781</v>
      </c>
      <c r="W3471">
        <v>60.252000000000002</v>
      </c>
      <c r="X3471" s="2">
        <v>43405.404548611114</v>
      </c>
      <c r="AA3471" t="s">
        <v>4111</v>
      </c>
      <c r="AB3471" s="2">
        <v>43405.402777777781</v>
      </c>
      <c r="AC3471" t="s">
        <v>6785</v>
      </c>
      <c r="AD3471" t="s">
        <v>6788</v>
      </c>
      <c r="AE3471" t="s">
        <v>10083</v>
      </c>
      <c r="AF3471" t="str">
        <f>IF(H3471="XFMR",IFERROR(VLOOKUP(AP3471,AuctionMapping2019SEP_AUTOS!$D:$J,6,FALSE)," "),IFERROR(VLOOKUP(AO3471,AuctionMapping2019SEP_LINES!$D:$K,7,FALSE)," "))</f>
        <v xml:space="preserve"> </v>
      </c>
      <c r="AG3471" t="str">
        <f>IF(H3471="XFMR",IFERROR(VLOOKUP(AP3471,AuctionMapping2019SEP_AUTOS!$D:$J,5,FALSE)," "),IFERROR(VLOOKUP(AO3471,AuctionMapping2019SEP_LINES!$D:$K,6,FALSE)," "))</f>
        <v xml:space="preserve"> </v>
      </c>
      <c r="AJ3471">
        <v>55.569000000000003</v>
      </c>
      <c r="AK3471" t="s">
        <v>11385</v>
      </c>
      <c r="AL3471" t="s">
        <v>11388</v>
      </c>
      <c r="AM3471" s="2">
        <v>43460.929861111108</v>
      </c>
      <c r="AN3471" t="s">
        <v>6279</v>
      </c>
      <c r="AO3471" t="s">
        <v>14246</v>
      </c>
      <c r="AP3471" t="str">
        <f t="shared" si="54"/>
        <v>PHARRSVC|AUT1</v>
      </c>
    </row>
    <row r="3472" spans="1:42" x14ac:dyDescent="0.25">
      <c r="A3472" s="1">
        <v>3470</v>
      </c>
      <c r="B3472" t="s">
        <v>40</v>
      </c>
      <c r="D3472" t="str">
        <f>IF(H3472="XFMR",IFERROR(VLOOKUP(AP3472,AuctionMapping2019SEP_AUTOS!$D:$J,7,FALSE)," "),IFERROR(VLOOKUP(AO3472,AuctionMapping2019SEP_LINES!$D:$K,8,FALSE)," "))</f>
        <v xml:space="preserve"> </v>
      </c>
      <c r="E3472" t="s">
        <v>42</v>
      </c>
      <c r="F3472" t="s">
        <v>625</v>
      </c>
      <c r="G3472" s="2">
        <v>43460.929861111108</v>
      </c>
      <c r="H3472" t="s">
        <v>4112</v>
      </c>
      <c r="I3472" t="s">
        <v>4877</v>
      </c>
      <c r="K3472" t="str">
        <f>IF(H3472="XFMR",IFERROR(VLOOKUP(AP3472,AuctionMapping2019SEP_AUTOS!$D:$J,4,FALSE)," "),IFERROR(VLOOKUP(AO3472,AuctionMapping2019SEP_LINES!$D:$K,5,FALSE)," "))</f>
        <v xml:space="preserve"> </v>
      </c>
      <c r="L3472" t="str">
        <f>IF(H3472="XFMR",IFERROR(VLOOKUP(AP3472,AuctionMapping2019SEP_AUTOS!$D:$J,3,FALSE)," "),IFERROR(VLOOKUP(AO3472,AuctionMapping2019SEP_LINES!$D:$K,4,FALSE)," "))</f>
        <v xml:space="preserve"> </v>
      </c>
      <c r="M3472" t="s">
        <v>6279</v>
      </c>
      <c r="O3472" t="s">
        <v>6530</v>
      </c>
      <c r="P3472">
        <v>138</v>
      </c>
      <c r="Q3472" t="s">
        <v>41</v>
      </c>
      <c r="R3472">
        <v>55.569000000000003</v>
      </c>
      <c r="S3472" t="s">
        <v>40</v>
      </c>
      <c r="T3472" s="2">
        <v>43465.613194444442</v>
      </c>
      <c r="U3472">
        <v>60.252000000000002</v>
      </c>
      <c r="V3472" s="2">
        <v>43405.402777777781</v>
      </c>
      <c r="W3472">
        <v>60.252000000000002</v>
      </c>
      <c r="X3472" s="2">
        <v>43405.404629629629</v>
      </c>
      <c r="AA3472" t="s">
        <v>4112</v>
      </c>
      <c r="AB3472" s="2">
        <v>43405.402777777781</v>
      </c>
      <c r="AC3472" t="s">
        <v>6785</v>
      </c>
      <c r="AD3472" t="s">
        <v>6788</v>
      </c>
      <c r="AE3472" t="s">
        <v>10084</v>
      </c>
      <c r="AF3472" t="str">
        <f>IF(H3472="XFMR",IFERROR(VLOOKUP(AP3472,AuctionMapping2019SEP_AUTOS!$D:$J,6,FALSE)," "),IFERROR(VLOOKUP(AO3472,AuctionMapping2019SEP_LINES!$D:$K,7,FALSE)," "))</f>
        <v xml:space="preserve"> </v>
      </c>
      <c r="AG3472" t="str">
        <f>IF(H3472="XFMR",IFERROR(VLOOKUP(AP3472,AuctionMapping2019SEP_AUTOS!$D:$J,5,FALSE)," "),IFERROR(VLOOKUP(AO3472,AuctionMapping2019SEP_LINES!$D:$K,6,FALSE)," "))</f>
        <v xml:space="preserve"> </v>
      </c>
      <c r="AJ3472">
        <v>55.569000000000003</v>
      </c>
      <c r="AK3472" t="s">
        <v>11385</v>
      </c>
      <c r="AL3472" t="s">
        <v>11388</v>
      </c>
      <c r="AM3472" s="2">
        <v>43460.929861111108</v>
      </c>
      <c r="AN3472" t="s">
        <v>6279</v>
      </c>
      <c r="AO3472" t="s">
        <v>14247</v>
      </c>
      <c r="AP3472" t="str">
        <f t="shared" si="54"/>
        <v>PHARRSVC|AUT2</v>
      </c>
    </row>
    <row r="3473" spans="1:42" x14ac:dyDescent="0.25">
      <c r="A3473" s="1">
        <v>3471</v>
      </c>
      <c r="B3473" t="s">
        <v>40</v>
      </c>
      <c r="D3473" t="str">
        <f>IF(H3473="XFMR",IFERROR(VLOOKUP(AP3473,AuctionMapping2019SEP_AUTOS!$D:$J,7,FALSE)," "),IFERROR(VLOOKUP(AO3473,AuctionMapping2019SEP_LINES!$D:$K,8,FALSE)," "))</f>
        <v>2</v>
      </c>
      <c r="E3473" t="s">
        <v>42</v>
      </c>
      <c r="F3473" t="s">
        <v>625</v>
      </c>
      <c r="G3473" s="2">
        <v>43460.929861111108</v>
      </c>
      <c r="H3473" t="s">
        <v>4113</v>
      </c>
      <c r="I3473" t="s">
        <v>4878</v>
      </c>
      <c r="K3473" t="str">
        <f>IF(H3473="XFMR",IFERROR(VLOOKUP(AP3473,AuctionMapping2019SEP_AUTOS!$D:$J,4,FALSE)," "),IFERROR(VLOOKUP(AO3473,AuctionMapping2019SEP_LINES!$D:$K,5,FALSE)," "))</f>
        <v>PHARR4A</v>
      </c>
      <c r="L3473">
        <f>IF(H3473="XFMR",IFERROR(VLOOKUP(AP3473,AuctionMapping2019SEP_AUTOS!$D:$J,3,FALSE)," "),IFERROR(VLOOKUP(AO3473,AuctionMapping2019SEP_LINES!$D:$K,4,FALSE)," "))</f>
        <v>8372</v>
      </c>
      <c r="M3473" t="s">
        <v>6280</v>
      </c>
      <c r="N3473" t="s">
        <v>6529</v>
      </c>
      <c r="O3473" t="s">
        <v>6530</v>
      </c>
      <c r="P3473">
        <v>138</v>
      </c>
      <c r="Q3473" t="s">
        <v>41</v>
      </c>
      <c r="R3473">
        <v>55.569000000000003</v>
      </c>
      <c r="S3473" t="s">
        <v>40</v>
      </c>
      <c r="T3473" s="2">
        <v>43465.613194444442</v>
      </c>
      <c r="U3473">
        <v>60.252000000000002</v>
      </c>
      <c r="V3473" s="2">
        <v>43405.402777777781</v>
      </c>
      <c r="W3473">
        <v>60.252000000000002</v>
      </c>
      <c r="X3473" s="2">
        <v>43405.404513888891</v>
      </c>
      <c r="AA3473" t="s">
        <v>4113</v>
      </c>
      <c r="AB3473" s="2">
        <v>43405.402777777781</v>
      </c>
      <c r="AC3473" t="s">
        <v>6785</v>
      </c>
      <c r="AD3473" t="s">
        <v>6788</v>
      </c>
      <c r="AE3473" t="s">
        <v>10085</v>
      </c>
      <c r="AF3473" t="str">
        <f>IF(H3473="XFMR",IFERROR(VLOOKUP(AP3473,AuctionMapping2019SEP_AUTOS!$D:$J,6,FALSE)," "),IFERROR(VLOOKUP(AO3473,AuctionMapping2019SEP_LINES!$D:$K,7,FALSE)," "))</f>
        <v>PHARR4C</v>
      </c>
      <c r="AG3473">
        <f>IF(H3473="XFMR",IFERROR(VLOOKUP(AP3473,AuctionMapping2019SEP_AUTOS!$D:$J,5,FALSE)," "),IFERROR(VLOOKUP(AO3473,AuctionMapping2019SEP_LINES!$D:$K,6,FALSE)," "))</f>
        <v>80376</v>
      </c>
      <c r="AH3473" t="s">
        <v>6279</v>
      </c>
      <c r="AJ3473">
        <v>55.569000000000003</v>
      </c>
      <c r="AK3473" t="s">
        <v>11385</v>
      </c>
      <c r="AL3473" t="s">
        <v>11388</v>
      </c>
      <c r="AM3473" s="2">
        <v>43460.929861111108</v>
      </c>
      <c r="AN3473" t="s">
        <v>13260</v>
      </c>
      <c r="AO3473" t="s">
        <v>15949</v>
      </c>
      <c r="AP3473" t="str">
        <f t="shared" si="54"/>
        <v>PHARR-PHARRSVC|PHARRPHARRS21</v>
      </c>
    </row>
    <row r="3474" spans="1:42" x14ac:dyDescent="0.25">
      <c r="A3474" s="1">
        <v>3472</v>
      </c>
      <c r="B3474" t="s">
        <v>40</v>
      </c>
      <c r="D3474" t="str">
        <f>IF(H3474="XFMR",IFERROR(VLOOKUP(AP3474,AuctionMapping2019SEP_AUTOS!$D:$J,7,FALSE)," "),IFERROR(VLOOKUP(AO3474,AuctionMapping2019SEP_LINES!$D:$K,8,FALSE)," "))</f>
        <v>1</v>
      </c>
      <c r="E3474" t="s">
        <v>42</v>
      </c>
      <c r="F3474" t="s">
        <v>625</v>
      </c>
      <c r="G3474" s="2">
        <v>43460.929861111108</v>
      </c>
      <c r="H3474" t="s">
        <v>4114</v>
      </c>
      <c r="I3474" t="s">
        <v>4878</v>
      </c>
      <c r="K3474" t="str">
        <f>IF(H3474="XFMR",IFERROR(VLOOKUP(AP3474,AuctionMapping2019SEP_AUTOS!$D:$J,4,FALSE)," "),IFERROR(VLOOKUP(AO3474,AuctionMapping2019SEP_LINES!$D:$K,5,FALSE)," "))</f>
        <v>PHARR4A</v>
      </c>
      <c r="L3474">
        <f>IF(H3474="XFMR",IFERROR(VLOOKUP(AP3474,AuctionMapping2019SEP_AUTOS!$D:$J,3,FALSE)," "),IFERROR(VLOOKUP(AO3474,AuctionMapping2019SEP_LINES!$D:$K,4,FALSE)," "))</f>
        <v>8372</v>
      </c>
      <c r="M3474" t="s">
        <v>6280</v>
      </c>
      <c r="N3474" t="s">
        <v>6529</v>
      </c>
      <c r="O3474" t="s">
        <v>6530</v>
      </c>
      <c r="P3474">
        <v>138</v>
      </c>
      <c r="Q3474" t="s">
        <v>41</v>
      </c>
      <c r="R3474">
        <v>55.569000000000003</v>
      </c>
      <c r="S3474" t="s">
        <v>40</v>
      </c>
      <c r="T3474" s="2">
        <v>43465.613194444442</v>
      </c>
      <c r="U3474">
        <v>60.252000000000002</v>
      </c>
      <c r="V3474" s="2">
        <v>43405.402777777781</v>
      </c>
      <c r="W3474">
        <v>60.252000000000002</v>
      </c>
      <c r="X3474" s="2">
        <v>43405.40457175926</v>
      </c>
      <c r="AA3474" t="s">
        <v>4114</v>
      </c>
      <c r="AB3474" s="2">
        <v>43405.402777777781</v>
      </c>
      <c r="AC3474" t="s">
        <v>6785</v>
      </c>
      <c r="AD3474" t="s">
        <v>6788</v>
      </c>
      <c r="AE3474" t="s">
        <v>10086</v>
      </c>
      <c r="AF3474" t="str">
        <f>IF(H3474="XFMR",IFERROR(VLOOKUP(AP3474,AuctionMapping2019SEP_AUTOS!$D:$J,6,FALSE)," "),IFERROR(VLOOKUP(AO3474,AuctionMapping2019SEP_LINES!$D:$K,7,FALSE)," "))</f>
        <v>PHARR4B</v>
      </c>
      <c r="AG3474">
        <f>IF(H3474="XFMR",IFERROR(VLOOKUP(AP3474,AuctionMapping2019SEP_AUTOS!$D:$J,5,FALSE)," "),IFERROR(VLOOKUP(AO3474,AuctionMapping2019SEP_LINES!$D:$K,6,FALSE)," "))</f>
        <v>80375</v>
      </c>
      <c r="AH3474" t="s">
        <v>6279</v>
      </c>
      <c r="AJ3474">
        <v>55.569000000000003</v>
      </c>
      <c r="AK3474" t="s">
        <v>11385</v>
      </c>
      <c r="AL3474" t="s">
        <v>11388</v>
      </c>
      <c r="AM3474" s="2">
        <v>43460.929861111108</v>
      </c>
      <c r="AN3474" t="s">
        <v>13260</v>
      </c>
      <c r="AO3474" t="s">
        <v>15950</v>
      </c>
      <c r="AP3474" t="str">
        <f t="shared" si="54"/>
        <v>PHARR-PHARRSVC|PHARRPHARRS11</v>
      </c>
    </row>
    <row r="3475" spans="1:42" x14ac:dyDescent="0.25">
      <c r="A3475" s="1">
        <v>3473</v>
      </c>
      <c r="B3475" t="s">
        <v>40</v>
      </c>
      <c r="D3475" t="str">
        <f>IF(H3475="XFMR",IFERROR(VLOOKUP(AP3475,AuctionMapping2019SEP_AUTOS!$D:$J,7,FALSE)," "),IFERROR(VLOOKUP(AO3475,AuctionMapping2019SEP_LINES!$D:$K,8,FALSE)," "))</f>
        <v>1</v>
      </c>
      <c r="E3475" t="s">
        <v>42</v>
      </c>
      <c r="F3475" t="s">
        <v>640</v>
      </c>
      <c r="G3475" s="2">
        <v>43460.510416666657</v>
      </c>
      <c r="H3475" t="s">
        <v>4115</v>
      </c>
      <c r="I3475" t="s">
        <v>4878</v>
      </c>
      <c r="K3475" t="str">
        <f>IF(H3475="XFMR",IFERROR(VLOOKUP(AP3475,AuctionMapping2019SEP_AUTOS!$D:$J,4,FALSE)," "),IFERROR(VLOOKUP(AO3475,AuctionMapping2019SEP_LINES!$D:$K,5,FALSE)," "))</f>
        <v>COLONY_8</v>
      </c>
      <c r="L3475">
        <f>IF(H3475="XFMR",IFERROR(VLOOKUP(AP3475,AuctionMapping2019SEP_AUTOS!$D:$J,3,FALSE)," "),IFERROR(VLOOKUP(AO3475,AuctionMapping2019SEP_LINES!$D:$K,4,FALSE)," "))</f>
        <v>2518</v>
      </c>
      <c r="M3475" t="s">
        <v>5831</v>
      </c>
      <c r="N3475" t="s">
        <v>6528</v>
      </c>
      <c r="O3475" t="s">
        <v>6530</v>
      </c>
      <c r="P3475">
        <v>138</v>
      </c>
      <c r="Q3475" t="s">
        <v>40</v>
      </c>
      <c r="R3475">
        <v>0.23</v>
      </c>
      <c r="S3475" t="s">
        <v>41</v>
      </c>
      <c r="T3475" s="2">
        <v>43460.833333333343</v>
      </c>
      <c r="U3475">
        <v>0.54200000000000004</v>
      </c>
      <c r="V3475" s="2">
        <v>43460.291666666657</v>
      </c>
      <c r="W3475">
        <v>0.54200000000000004</v>
      </c>
      <c r="X3475" s="2">
        <v>43452.376643518517</v>
      </c>
      <c r="Y3475">
        <v>0.97</v>
      </c>
      <c r="Z3475">
        <v>-8.3699999999999992</v>
      </c>
      <c r="AA3475" t="s">
        <v>4115</v>
      </c>
      <c r="AB3475" s="2">
        <v>43460.280555555553</v>
      </c>
      <c r="AC3475" t="s">
        <v>6785</v>
      </c>
      <c r="AD3475" t="s">
        <v>6787</v>
      </c>
      <c r="AE3475" t="s">
        <v>10087</v>
      </c>
      <c r="AF3475" t="str">
        <f>IF(H3475="XFMR",IFERROR(VLOOKUP(AP3475,AuctionMapping2019SEP_AUTOS!$D:$J,6,FALSE)," "),IFERROR(VLOOKUP(AO3475,AuctionMapping2019SEP_LINES!$D:$K,7,FALSE)," "))</f>
        <v>FRISCO1_8</v>
      </c>
      <c r="AG3475">
        <f>IF(H3475="XFMR",IFERROR(VLOOKUP(AP3475,AuctionMapping2019SEP_AUTOS!$D:$J,5,FALSE)," "),IFERROR(VLOOKUP(AO3475,AuctionMapping2019SEP_LINES!$D:$K,6,FALSE)," "))</f>
        <v>2579</v>
      </c>
      <c r="AH3475" t="s">
        <v>6258</v>
      </c>
      <c r="AJ3475">
        <v>0.23</v>
      </c>
      <c r="AK3475" t="s">
        <v>11384</v>
      </c>
      <c r="AL3475" t="s">
        <v>11384</v>
      </c>
      <c r="AM3475" s="2">
        <v>43460.510416666657</v>
      </c>
      <c r="AN3475" t="s">
        <v>13261</v>
      </c>
      <c r="AO3475" t="s">
        <v>15951</v>
      </c>
      <c r="AP3475" t="str">
        <f t="shared" si="54"/>
        <v>COLNY-FSPOI|815D</v>
      </c>
    </row>
    <row r="3476" spans="1:42" x14ac:dyDescent="0.25">
      <c r="A3476" s="1">
        <v>3474</v>
      </c>
      <c r="B3476" t="s">
        <v>40</v>
      </c>
      <c r="D3476" t="str">
        <f>IF(H3476="XFMR",IFERROR(VLOOKUP(AP3476,AuctionMapping2019SEP_AUTOS!$D:$J,7,FALSE)," "),IFERROR(VLOOKUP(AO3476,AuctionMapping2019SEP_LINES!$D:$K,8,FALSE)," "))</f>
        <v xml:space="preserve"> </v>
      </c>
      <c r="E3476" t="s">
        <v>42</v>
      </c>
      <c r="F3476" t="s">
        <v>625</v>
      </c>
      <c r="G3476" s="2">
        <v>43457.75</v>
      </c>
      <c r="H3476" t="s">
        <v>4116</v>
      </c>
      <c r="I3476" t="s">
        <v>4877</v>
      </c>
      <c r="K3476" t="str">
        <f>IF(H3476="XFMR",IFERROR(VLOOKUP(AP3476,AuctionMapping2019SEP_AUTOS!$D:$J,4,FALSE)," "),IFERROR(VLOOKUP(AO3476,AuctionMapping2019SEP_LINES!$D:$K,5,FALSE)," "))</f>
        <v xml:space="preserve"> </v>
      </c>
      <c r="L3476" t="str">
        <f>IF(H3476="XFMR",IFERROR(VLOOKUP(AP3476,AuctionMapping2019SEP_AUTOS!$D:$J,3,FALSE)," "),IFERROR(VLOOKUP(AO3476,AuctionMapping2019SEP_LINES!$D:$K,4,FALSE)," "))</f>
        <v xml:space="preserve"> </v>
      </c>
      <c r="M3476" t="s">
        <v>5070</v>
      </c>
      <c r="N3476" t="s">
        <v>6528</v>
      </c>
      <c r="O3476" t="s">
        <v>6530</v>
      </c>
      <c r="P3476">
        <v>69</v>
      </c>
      <c r="Q3476" t="s">
        <v>41</v>
      </c>
      <c r="R3476">
        <v>81.792000000000002</v>
      </c>
      <c r="S3476" t="s">
        <v>40</v>
      </c>
      <c r="T3476" s="2">
        <v>43457.75</v>
      </c>
      <c r="U3476">
        <v>81.792000000000002</v>
      </c>
      <c r="V3476" s="2">
        <v>43376</v>
      </c>
      <c r="W3476">
        <v>81.792000000000002</v>
      </c>
      <c r="X3476" s="2">
        <v>43336.600046296298</v>
      </c>
      <c r="AA3476" t="s">
        <v>4116</v>
      </c>
      <c r="AB3476" s="2">
        <v>43376</v>
      </c>
      <c r="AC3476" t="s">
        <v>6785</v>
      </c>
      <c r="AD3476" t="s">
        <v>6788</v>
      </c>
      <c r="AE3476" t="s">
        <v>10088</v>
      </c>
      <c r="AF3476" t="str">
        <f>IF(H3476="XFMR",IFERROR(VLOOKUP(AP3476,AuctionMapping2019SEP_AUTOS!$D:$J,6,FALSE)," "),IFERROR(VLOOKUP(AO3476,AuctionMapping2019SEP_LINES!$D:$K,7,FALSE)," "))</f>
        <v xml:space="preserve"> </v>
      </c>
      <c r="AG3476" t="str">
        <f>IF(H3476="XFMR",IFERROR(VLOOKUP(AP3476,AuctionMapping2019SEP_AUTOS!$D:$J,5,FALSE)," "),IFERROR(VLOOKUP(AO3476,AuctionMapping2019SEP_LINES!$D:$K,6,FALSE)," "))</f>
        <v xml:space="preserve"> </v>
      </c>
      <c r="AJ3476">
        <v>81.792000000000002</v>
      </c>
      <c r="AK3476" t="s">
        <v>11385</v>
      </c>
      <c r="AL3476" t="s">
        <v>11387</v>
      </c>
      <c r="AM3476" s="2">
        <v>43457.75</v>
      </c>
      <c r="AN3476" t="s">
        <v>13262</v>
      </c>
      <c r="AO3476" t="s">
        <v>13848</v>
      </c>
      <c r="AP3476" t="str">
        <f t="shared" si="54"/>
        <v>CRSCN|XF1L</v>
      </c>
    </row>
    <row r="3477" spans="1:42" x14ac:dyDescent="0.25">
      <c r="A3477" s="1">
        <v>3475</v>
      </c>
      <c r="B3477" t="s">
        <v>40</v>
      </c>
      <c r="D3477" t="str">
        <f>IF(H3477="XFMR",IFERROR(VLOOKUP(AP3477,AuctionMapping2019SEP_AUTOS!$D:$J,7,FALSE)," "),IFERROR(VLOOKUP(AO3477,AuctionMapping2019SEP_LINES!$D:$K,8,FALSE)," "))</f>
        <v xml:space="preserve"> </v>
      </c>
      <c r="E3477" t="s">
        <v>42</v>
      </c>
      <c r="F3477" t="s">
        <v>625</v>
      </c>
      <c r="G3477" s="2">
        <v>43457.75</v>
      </c>
      <c r="H3477" t="s">
        <v>4117</v>
      </c>
      <c r="I3477" t="s">
        <v>4877</v>
      </c>
      <c r="K3477" t="str">
        <f>IF(H3477="XFMR",IFERROR(VLOOKUP(AP3477,AuctionMapping2019SEP_AUTOS!$D:$J,4,FALSE)," "),IFERROR(VLOOKUP(AO3477,AuctionMapping2019SEP_LINES!$D:$K,5,FALSE)," "))</f>
        <v xml:space="preserve"> </v>
      </c>
      <c r="L3477" t="str">
        <f>IF(H3477="XFMR",IFERROR(VLOOKUP(AP3477,AuctionMapping2019SEP_AUTOS!$D:$J,3,FALSE)," "),IFERROR(VLOOKUP(AO3477,AuctionMapping2019SEP_LINES!$D:$K,4,FALSE)," "))</f>
        <v xml:space="preserve"> </v>
      </c>
      <c r="M3477" t="s">
        <v>5070</v>
      </c>
      <c r="N3477" t="s">
        <v>6528</v>
      </c>
      <c r="O3477" t="s">
        <v>6530</v>
      </c>
      <c r="P3477">
        <v>138</v>
      </c>
      <c r="Q3477" t="s">
        <v>41</v>
      </c>
      <c r="R3477">
        <v>81.792000000000002</v>
      </c>
      <c r="S3477" t="s">
        <v>40</v>
      </c>
      <c r="T3477" s="2">
        <v>43457.75</v>
      </c>
      <c r="U3477">
        <v>81.792000000000002</v>
      </c>
      <c r="V3477" s="2">
        <v>43376</v>
      </c>
      <c r="W3477">
        <v>81.792000000000002</v>
      </c>
      <c r="X3477" s="2">
        <v>43336.600034722222</v>
      </c>
      <c r="AA3477" t="s">
        <v>4117</v>
      </c>
      <c r="AB3477" s="2">
        <v>43376</v>
      </c>
      <c r="AC3477" t="s">
        <v>6785</v>
      </c>
      <c r="AD3477" t="s">
        <v>6788</v>
      </c>
      <c r="AE3477" t="s">
        <v>10089</v>
      </c>
      <c r="AF3477" t="str">
        <f>IF(H3477="XFMR",IFERROR(VLOOKUP(AP3477,AuctionMapping2019SEP_AUTOS!$D:$J,6,FALSE)," "),IFERROR(VLOOKUP(AO3477,AuctionMapping2019SEP_LINES!$D:$K,7,FALSE)," "))</f>
        <v xml:space="preserve"> </v>
      </c>
      <c r="AG3477" t="str">
        <f>IF(H3477="XFMR",IFERROR(VLOOKUP(AP3477,AuctionMapping2019SEP_AUTOS!$D:$J,5,FALSE)," "),IFERROR(VLOOKUP(AO3477,AuctionMapping2019SEP_LINES!$D:$K,6,FALSE)," "))</f>
        <v xml:space="preserve"> </v>
      </c>
      <c r="AJ3477">
        <v>81.792000000000002</v>
      </c>
      <c r="AK3477" t="s">
        <v>11385</v>
      </c>
      <c r="AL3477" t="s">
        <v>11387</v>
      </c>
      <c r="AM3477" s="2">
        <v>43457.75</v>
      </c>
      <c r="AN3477" t="s">
        <v>13262</v>
      </c>
      <c r="AO3477" t="s">
        <v>13852</v>
      </c>
      <c r="AP3477" t="str">
        <f t="shared" si="54"/>
        <v>CRSCN|XF1H</v>
      </c>
    </row>
    <row r="3478" spans="1:42" x14ac:dyDescent="0.25">
      <c r="A3478" s="1">
        <v>3476</v>
      </c>
      <c r="B3478" t="s">
        <v>40</v>
      </c>
      <c r="D3478" t="str">
        <f>IF(H3478="XFMR",IFERROR(VLOOKUP(AP3478,AuctionMapping2019SEP_AUTOS!$D:$J,7,FALSE)," "),IFERROR(VLOOKUP(AO3478,AuctionMapping2019SEP_LINES!$D:$K,8,FALSE)," "))</f>
        <v xml:space="preserve"> </v>
      </c>
      <c r="E3478" t="s">
        <v>42</v>
      </c>
      <c r="F3478" t="s">
        <v>625</v>
      </c>
      <c r="G3478" s="2">
        <v>43457.75</v>
      </c>
      <c r="H3478" t="s">
        <v>4118</v>
      </c>
      <c r="I3478" t="s">
        <v>4877</v>
      </c>
      <c r="K3478" t="str">
        <f>IF(H3478="XFMR",IFERROR(VLOOKUP(AP3478,AuctionMapping2019SEP_AUTOS!$D:$J,4,FALSE)," "),IFERROR(VLOOKUP(AO3478,AuctionMapping2019SEP_LINES!$D:$K,5,FALSE)," "))</f>
        <v xml:space="preserve"> </v>
      </c>
      <c r="L3478" t="str">
        <f>IF(H3478="XFMR",IFERROR(VLOOKUP(AP3478,AuctionMapping2019SEP_AUTOS!$D:$J,3,FALSE)," "),IFERROR(VLOOKUP(AO3478,AuctionMapping2019SEP_LINES!$D:$K,4,FALSE)," "))</f>
        <v xml:space="preserve"> </v>
      </c>
      <c r="M3478" t="s">
        <v>5070</v>
      </c>
      <c r="N3478" t="s">
        <v>6528</v>
      </c>
      <c r="O3478" t="s">
        <v>6530</v>
      </c>
      <c r="P3478">
        <v>13</v>
      </c>
      <c r="Q3478" t="s">
        <v>41</v>
      </c>
      <c r="R3478">
        <v>81.792000000000002</v>
      </c>
      <c r="S3478" t="s">
        <v>40</v>
      </c>
      <c r="T3478" s="2">
        <v>43457.75</v>
      </c>
      <c r="U3478">
        <v>81.792000000000002</v>
      </c>
      <c r="V3478" s="2">
        <v>43376</v>
      </c>
      <c r="W3478">
        <v>81.792000000000002</v>
      </c>
      <c r="X3478" s="2">
        <v>43336.600046296298</v>
      </c>
      <c r="AA3478" t="s">
        <v>4118</v>
      </c>
      <c r="AB3478" s="2">
        <v>43376</v>
      </c>
      <c r="AC3478" t="s">
        <v>6785</v>
      </c>
      <c r="AD3478" t="s">
        <v>6788</v>
      </c>
      <c r="AE3478" t="s">
        <v>10090</v>
      </c>
      <c r="AF3478" t="str">
        <f>IF(H3478="XFMR",IFERROR(VLOOKUP(AP3478,AuctionMapping2019SEP_AUTOS!$D:$J,6,FALSE)," "),IFERROR(VLOOKUP(AO3478,AuctionMapping2019SEP_LINES!$D:$K,7,FALSE)," "))</f>
        <v xml:space="preserve"> </v>
      </c>
      <c r="AG3478" t="str">
        <f>IF(H3478="XFMR",IFERROR(VLOOKUP(AP3478,AuctionMapping2019SEP_AUTOS!$D:$J,5,FALSE)," "),IFERROR(VLOOKUP(AO3478,AuctionMapping2019SEP_LINES!$D:$K,6,FALSE)," "))</f>
        <v xml:space="preserve"> </v>
      </c>
      <c r="AJ3478">
        <v>81.792000000000002</v>
      </c>
      <c r="AK3478" t="s">
        <v>11385</v>
      </c>
      <c r="AL3478" t="s">
        <v>11387</v>
      </c>
      <c r="AM3478" s="2">
        <v>43457.75</v>
      </c>
      <c r="AN3478" t="s">
        <v>13262</v>
      </c>
      <c r="AO3478" t="s">
        <v>13850</v>
      </c>
      <c r="AP3478" t="str">
        <f t="shared" si="54"/>
        <v>CRSCN|XF1T</v>
      </c>
    </row>
    <row r="3479" spans="1:42" x14ac:dyDescent="0.25">
      <c r="A3479" s="1">
        <v>3477</v>
      </c>
      <c r="B3479" t="s">
        <v>40</v>
      </c>
      <c r="D3479" t="str">
        <f>IF(H3479="XFMR",IFERROR(VLOOKUP(AP3479,AuctionMapping2019SEP_AUTOS!$D:$J,7,FALSE)," "),IFERROR(VLOOKUP(AO3479,AuctionMapping2019SEP_LINES!$D:$K,8,FALSE)," "))</f>
        <v xml:space="preserve"> </v>
      </c>
      <c r="E3479" t="s">
        <v>42</v>
      </c>
      <c r="F3479" t="s">
        <v>622</v>
      </c>
      <c r="G3479" s="2">
        <v>43457.388888888891</v>
      </c>
      <c r="H3479" t="s">
        <v>4119</v>
      </c>
      <c r="I3479" t="s">
        <v>4877</v>
      </c>
      <c r="K3479" t="str">
        <f>IF(H3479="XFMR",IFERROR(VLOOKUP(AP3479,AuctionMapping2019SEP_AUTOS!$D:$J,4,FALSE)," "),IFERROR(VLOOKUP(AO3479,AuctionMapping2019SEP_LINES!$D:$K,5,FALSE)," "))</f>
        <v xml:space="preserve"> </v>
      </c>
      <c r="L3479" t="str">
        <f>IF(H3479="XFMR",IFERROR(VLOOKUP(AP3479,AuctionMapping2019SEP_AUTOS!$D:$J,3,FALSE)," "),IFERROR(VLOOKUP(AO3479,AuctionMapping2019SEP_LINES!$D:$K,4,FALSE)," "))</f>
        <v xml:space="preserve"> </v>
      </c>
      <c r="M3479" t="s">
        <v>6281</v>
      </c>
      <c r="O3479" t="s">
        <v>6530</v>
      </c>
      <c r="P3479">
        <v>345</v>
      </c>
      <c r="Q3479" t="s">
        <v>40</v>
      </c>
      <c r="R3479">
        <v>0.17499999999999999</v>
      </c>
      <c r="S3479" t="s">
        <v>40</v>
      </c>
      <c r="T3479" s="2">
        <v>43462.339583333327</v>
      </c>
      <c r="U3479">
        <v>5.1260000000000003</v>
      </c>
      <c r="V3479" s="2">
        <v>43457.213888888888</v>
      </c>
      <c r="W3479">
        <v>5.1260000000000003</v>
      </c>
      <c r="X3479" s="2">
        <v>43457.304456018523</v>
      </c>
      <c r="AA3479" t="s">
        <v>4119</v>
      </c>
      <c r="AB3479" s="2">
        <v>43457.213888888888</v>
      </c>
      <c r="AC3479" t="s">
        <v>6785</v>
      </c>
      <c r="AD3479" t="s">
        <v>6788</v>
      </c>
      <c r="AE3479" t="s">
        <v>10091</v>
      </c>
      <c r="AF3479" t="str">
        <f>IF(H3479="XFMR",IFERROR(VLOOKUP(AP3479,AuctionMapping2019SEP_AUTOS!$D:$J,6,FALSE)," "),IFERROR(VLOOKUP(AO3479,AuctionMapping2019SEP_LINES!$D:$K,7,FALSE)," "))</f>
        <v xml:space="preserve"> </v>
      </c>
      <c r="AG3479" t="str">
        <f>IF(H3479="XFMR",IFERROR(VLOOKUP(AP3479,AuctionMapping2019SEP_AUTOS!$D:$J,5,FALSE)," "),IFERROR(VLOOKUP(AO3479,AuctionMapping2019SEP_LINES!$D:$K,6,FALSE)," "))</f>
        <v xml:space="preserve"> </v>
      </c>
      <c r="AJ3479">
        <v>0.17499999999999999</v>
      </c>
      <c r="AK3479" t="s">
        <v>11385</v>
      </c>
      <c r="AL3479" t="s">
        <v>11385</v>
      </c>
      <c r="AM3479" s="2">
        <v>43457.388888888891</v>
      </c>
      <c r="AN3479" t="s">
        <v>6281</v>
      </c>
      <c r="AO3479" t="s">
        <v>13847</v>
      </c>
      <c r="AP3479" t="str">
        <f t="shared" si="54"/>
        <v>WL_RANCH|T1</v>
      </c>
    </row>
    <row r="3480" spans="1:42" x14ac:dyDescent="0.25">
      <c r="A3480" s="1">
        <v>3478</v>
      </c>
      <c r="B3480" t="s">
        <v>40</v>
      </c>
      <c r="D3480" t="str">
        <f>IF(H3480="XFMR",IFERROR(VLOOKUP(AP3480,AuctionMapping2019SEP_AUTOS!$D:$J,7,FALSE)," "),IFERROR(VLOOKUP(AO3480,AuctionMapping2019SEP_LINES!$D:$K,8,FALSE)," "))</f>
        <v>1</v>
      </c>
      <c r="E3480" t="s">
        <v>42</v>
      </c>
      <c r="F3480" t="s">
        <v>634</v>
      </c>
      <c r="G3480" s="2">
        <v>43456.584722222222</v>
      </c>
      <c r="H3480" t="s">
        <v>4120</v>
      </c>
      <c r="I3480" t="s">
        <v>4878</v>
      </c>
      <c r="K3480" t="str">
        <f>IF(H3480="XFMR",IFERROR(VLOOKUP(AP3480,AuctionMapping2019SEP_AUTOS!$D:$J,4,FALSE)," "),IFERROR(VLOOKUP(AO3480,AuctionMapping2019SEP_LINES!$D:$K,5,FALSE)," "))</f>
        <v>ABNTHWST4B</v>
      </c>
      <c r="L3480">
        <f>IF(H3480="XFMR",IFERROR(VLOOKUP(AP3480,AuctionMapping2019SEP_AUTOS!$D:$J,3,FALSE)," "),IFERROR(VLOOKUP(AO3480,AuctionMapping2019SEP_LINES!$D:$K,4,FALSE)," "))</f>
        <v>6201</v>
      </c>
      <c r="M3480" t="s">
        <v>6282</v>
      </c>
      <c r="N3480" t="s">
        <v>6527</v>
      </c>
      <c r="O3480" t="s">
        <v>6530</v>
      </c>
      <c r="P3480">
        <v>138</v>
      </c>
      <c r="Q3480" t="s">
        <v>41</v>
      </c>
      <c r="R3480">
        <v>45.888000000000012</v>
      </c>
      <c r="S3480" t="s">
        <v>41</v>
      </c>
      <c r="T3480" s="2">
        <v>43456.708333333343</v>
      </c>
      <c r="U3480">
        <v>46.167000000000002</v>
      </c>
      <c r="V3480" s="2">
        <v>43410.541666666657</v>
      </c>
      <c r="W3480">
        <v>46.167000000000002</v>
      </c>
      <c r="X3480" s="2">
        <v>43406.641168981478</v>
      </c>
      <c r="Y3480">
        <v>0.88</v>
      </c>
      <c r="Z3480">
        <v>-1.6</v>
      </c>
      <c r="AA3480" t="s">
        <v>4120</v>
      </c>
      <c r="AB3480" s="2">
        <v>43410.696527777778</v>
      </c>
      <c r="AC3480" t="s">
        <v>6785</v>
      </c>
      <c r="AD3480" t="s">
        <v>6787</v>
      </c>
      <c r="AE3480" t="s">
        <v>10092</v>
      </c>
      <c r="AF3480" t="str">
        <f>IF(H3480="XFMR",IFERROR(VLOOKUP(AP3480,AuctionMapping2019SEP_AUTOS!$D:$J,6,FALSE)," "),IFERROR(VLOOKUP(AO3480,AuctionMapping2019SEP_LINES!$D:$K,7,FALSE)," "))</f>
        <v>ELMCRK4A</v>
      </c>
      <c r="AG3480">
        <f>IF(H3480="XFMR",IFERROR(VLOOKUP(AP3480,AuctionMapping2019SEP_AUTOS!$D:$J,5,FALSE)," "),IFERROR(VLOOKUP(AO3480,AuctionMapping2019SEP_LINES!$D:$K,6,FALSE)," "))</f>
        <v>6255</v>
      </c>
      <c r="AH3480" t="s">
        <v>4884</v>
      </c>
      <c r="AI3480" t="s">
        <v>6527</v>
      </c>
      <c r="AJ3480">
        <v>45.888000000000012</v>
      </c>
      <c r="AK3480" t="s">
        <v>11384</v>
      </c>
      <c r="AL3480" t="s">
        <v>11384</v>
      </c>
      <c r="AM3480" s="2">
        <v>43456.584722222222</v>
      </c>
      <c r="AN3480" t="s">
        <v>13263</v>
      </c>
      <c r="AO3480" t="s">
        <v>15952</v>
      </c>
      <c r="AP3480" t="str">
        <f t="shared" si="54"/>
        <v>ELMCRK-ABNTHWST|ABNTHWELMCRK11</v>
      </c>
    </row>
    <row r="3481" spans="1:42" x14ac:dyDescent="0.25">
      <c r="A3481" s="1">
        <v>3479</v>
      </c>
      <c r="B3481" t="s">
        <v>40</v>
      </c>
      <c r="D3481" t="str">
        <f>IF(H3481="XFMR",IFERROR(VLOOKUP(AP3481,AuctionMapping2019SEP_AUTOS!$D:$J,7,FALSE)," "),IFERROR(VLOOKUP(AO3481,AuctionMapping2019SEP_LINES!$D:$K,8,FALSE)," "))</f>
        <v xml:space="preserve"> </v>
      </c>
      <c r="E3481" t="s">
        <v>42</v>
      </c>
      <c r="F3481" t="s">
        <v>625</v>
      </c>
      <c r="G3481" s="2">
        <v>43455.708333333343</v>
      </c>
      <c r="H3481" t="s">
        <v>4121</v>
      </c>
      <c r="I3481" t="s">
        <v>4878</v>
      </c>
      <c r="K3481" t="str">
        <f>IF(H3481="XFMR",IFERROR(VLOOKUP(AP3481,AuctionMapping2019SEP_AUTOS!$D:$J,4,FALSE)," "),IFERROR(VLOOKUP(AO3481,AuctionMapping2019SEP_LINES!$D:$K,5,FALSE)," "))</f>
        <v xml:space="preserve"> </v>
      </c>
      <c r="L3481" t="str">
        <f>IF(H3481="XFMR",IFERROR(VLOOKUP(AP3481,AuctionMapping2019SEP_AUTOS!$D:$J,3,FALSE)," "),IFERROR(VLOOKUP(AO3481,AuctionMapping2019SEP_LINES!$D:$K,4,FALSE)," "))</f>
        <v xml:space="preserve"> </v>
      </c>
      <c r="M3481" t="s">
        <v>6251</v>
      </c>
      <c r="N3481" t="s">
        <v>6527</v>
      </c>
      <c r="O3481" t="s">
        <v>6530</v>
      </c>
      <c r="P3481">
        <v>138</v>
      </c>
      <c r="Q3481" t="s">
        <v>41</v>
      </c>
      <c r="R3481">
        <v>79.75</v>
      </c>
      <c r="S3481" t="s">
        <v>41</v>
      </c>
      <c r="T3481" s="2">
        <v>43455.708333333343</v>
      </c>
      <c r="U3481">
        <v>79.75</v>
      </c>
      <c r="V3481" s="2">
        <v>43376</v>
      </c>
      <c r="W3481">
        <v>79.75</v>
      </c>
      <c r="X3481" s="2">
        <v>43306.586168981477</v>
      </c>
      <c r="Y3481">
        <v>0.92</v>
      </c>
      <c r="Z3481">
        <v>-3.26</v>
      </c>
      <c r="AA3481" t="s">
        <v>4121</v>
      </c>
      <c r="AB3481" s="2">
        <v>43376</v>
      </c>
      <c r="AC3481" t="s">
        <v>6785</v>
      </c>
      <c r="AD3481" t="s">
        <v>6787</v>
      </c>
      <c r="AE3481" t="s">
        <v>10093</v>
      </c>
      <c r="AF3481" t="str">
        <f>IF(H3481="XFMR",IFERROR(VLOOKUP(AP3481,AuctionMapping2019SEP_AUTOS!$D:$J,6,FALSE)," "),IFERROR(VLOOKUP(AO3481,AuctionMapping2019SEP_LINES!$D:$K,7,FALSE)," "))</f>
        <v xml:space="preserve"> </v>
      </c>
      <c r="AG3481" t="str">
        <f>IF(H3481="XFMR",IFERROR(VLOOKUP(AP3481,AuctionMapping2019SEP_AUTOS!$D:$J,5,FALSE)," "),IFERROR(VLOOKUP(AO3481,AuctionMapping2019SEP_LINES!$D:$K,6,FALSE)," "))</f>
        <v xml:space="preserve"> </v>
      </c>
      <c r="AH3481" t="s">
        <v>6220</v>
      </c>
      <c r="AI3481" t="s">
        <v>6527</v>
      </c>
      <c r="AJ3481">
        <v>79.75</v>
      </c>
      <c r="AK3481" t="s">
        <v>11384</v>
      </c>
      <c r="AL3481" t="s">
        <v>11384</v>
      </c>
      <c r="AM3481" s="2">
        <v>43455.708333333343</v>
      </c>
      <c r="AN3481" t="s">
        <v>13264</v>
      </c>
      <c r="AO3481" t="s">
        <v>15953</v>
      </c>
      <c r="AP3481" t="str">
        <f t="shared" si="54"/>
        <v>LOTEBUSH-CR101TAP|CR101TLOTEBU11</v>
      </c>
    </row>
    <row r="3482" spans="1:42" x14ac:dyDescent="0.25">
      <c r="A3482" s="1">
        <v>3480</v>
      </c>
      <c r="B3482" t="s">
        <v>40</v>
      </c>
      <c r="D3482" t="str">
        <f>IF(H3482="XFMR",IFERROR(VLOOKUP(AP3482,AuctionMapping2019SEP_AUTOS!$D:$J,7,FALSE)," "),IFERROR(VLOOKUP(AO3482,AuctionMapping2019SEP_LINES!$D:$K,8,FALSE)," "))</f>
        <v xml:space="preserve"> </v>
      </c>
      <c r="E3482" t="s">
        <v>42</v>
      </c>
      <c r="F3482" t="s">
        <v>623</v>
      </c>
      <c r="G3482" s="2">
        <v>43455.5625</v>
      </c>
      <c r="H3482" t="s">
        <v>4122</v>
      </c>
      <c r="I3482" t="s">
        <v>4878</v>
      </c>
      <c r="K3482" t="str">
        <f>IF(H3482="XFMR",IFERROR(VLOOKUP(AP3482,AuctionMapping2019SEP_AUTOS!$D:$J,4,FALSE)," "),IFERROR(VLOOKUP(AO3482,AuctionMapping2019SEP_LINES!$D:$K,5,FALSE)," "))</f>
        <v xml:space="preserve"> </v>
      </c>
      <c r="L3482" t="str">
        <f>IF(H3482="XFMR",IFERROR(VLOOKUP(AP3482,AuctionMapping2019SEP_AUTOS!$D:$J,3,FALSE)," "),IFERROR(VLOOKUP(AO3482,AuctionMapping2019SEP_LINES!$D:$K,4,FALSE)," "))</f>
        <v xml:space="preserve"> </v>
      </c>
      <c r="M3482" t="s">
        <v>6283</v>
      </c>
      <c r="O3482" t="s">
        <v>6530</v>
      </c>
      <c r="P3482">
        <v>138</v>
      </c>
      <c r="Q3482" t="s">
        <v>40</v>
      </c>
      <c r="R3482">
        <v>10.083</v>
      </c>
      <c r="S3482" t="s">
        <v>41</v>
      </c>
      <c r="T3482" s="2">
        <v>43455.75</v>
      </c>
      <c r="U3482">
        <v>10.353999999999999</v>
      </c>
      <c r="V3482" s="2">
        <v>43445.395833333343</v>
      </c>
      <c r="W3482">
        <v>10.353999999999999</v>
      </c>
      <c r="X3482" s="2">
        <v>43369.608124999999</v>
      </c>
      <c r="Y3482">
        <v>0.98</v>
      </c>
      <c r="Z3482">
        <v>-9.2200000000000006</v>
      </c>
      <c r="AA3482" t="s">
        <v>4122</v>
      </c>
      <c r="AB3482" s="2">
        <v>43445.479166666657</v>
      </c>
      <c r="AC3482" t="s">
        <v>6785</v>
      </c>
      <c r="AD3482" t="s">
        <v>6787</v>
      </c>
      <c r="AE3482" t="s">
        <v>10094</v>
      </c>
      <c r="AF3482" t="str">
        <f>IF(H3482="XFMR",IFERROR(VLOOKUP(AP3482,AuctionMapping2019SEP_AUTOS!$D:$J,6,FALSE)," "),IFERROR(VLOOKUP(AO3482,AuctionMapping2019SEP_LINES!$D:$K,7,FALSE)," "))</f>
        <v xml:space="preserve"> </v>
      </c>
      <c r="AG3482" t="str">
        <f>IF(H3482="XFMR",IFERROR(VLOOKUP(AP3482,AuctionMapping2019SEP_AUTOS!$D:$J,5,FALSE)," "),IFERROR(VLOOKUP(AO3482,AuctionMapping2019SEP_LINES!$D:$K,6,FALSE)," "))</f>
        <v xml:space="preserve"> </v>
      </c>
      <c r="AH3482" t="s">
        <v>6157</v>
      </c>
      <c r="AI3482" t="s">
        <v>6527</v>
      </c>
      <c r="AJ3482">
        <v>10.083</v>
      </c>
      <c r="AK3482" t="s">
        <v>11384</v>
      </c>
      <c r="AL3482" t="s">
        <v>11384</v>
      </c>
      <c r="AM3482" s="2">
        <v>43455.5625</v>
      </c>
      <c r="AN3482" t="s">
        <v>13265</v>
      </c>
      <c r="AO3482" t="s">
        <v>15954</v>
      </c>
      <c r="AP3482" t="str">
        <f t="shared" si="54"/>
        <v>CHILL-STPOI|6140P</v>
      </c>
    </row>
    <row r="3483" spans="1:42" x14ac:dyDescent="0.25">
      <c r="A3483" s="1">
        <v>3481</v>
      </c>
      <c r="B3483" t="s">
        <v>40</v>
      </c>
      <c r="D3483" t="str">
        <f>IF(H3483="XFMR",IFERROR(VLOOKUP(AP3483,AuctionMapping2019SEP_AUTOS!$D:$J,7,FALSE)," "),IFERROR(VLOOKUP(AO3483,AuctionMapping2019SEP_LINES!$D:$K,8,FALSE)," "))</f>
        <v>1</v>
      </c>
      <c r="E3483" t="s">
        <v>42</v>
      </c>
      <c r="F3483" t="s">
        <v>623</v>
      </c>
      <c r="G3483" s="2">
        <v>43455.543055555558</v>
      </c>
      <c r="H3483" t="s">
        <v>4123</v>
      </c>
      <c r="I3483" t="s">
        <v>4878</v>
      </c>
      <c r="K3483" t="str">
        <f>IF(H3483="XFMR",IFERROR(VLOOKUP(AP3483,AuctionMapping2019SEP_AUTOS!$D:$J,4,FALSE)," "),IFERROR(VLOOKUP(AO3483,AuctionMapping2019SEP_LINES!$D:$K,5,FALSE)," "))</f>
        <v>HOLLAND_9</v>
      </c>
      <c r="L3483">
        <f>IF(H3483="XFMR",IFERROR(VLOOKUP(AP3483,AuctionMapping2019SEP_AUTOS!$D:$J,3,FALSE)," "),IFERROR(VLOOKUP(AO3483,AuctionMapping2019SEP_LINES!$D:$K,4,FALSE)," "))</f>
        <v>3646</v>
      </c>
      <c r="M3483" t="s">
        <v>5232</v>
      </c>
      <c r="N3483" t="s">
        <v>6528</v>
      </c>
      <c r="O3483" t="s">
        <v>6530</v>
      </c>
      <c r="P3483">
        <v>69</v>
      </c>
      <c r="Q3483" t="s">
        <v>40</v>
      </c>
      <c r="R3483">
        <v>18.190000000000001</v>
      </c>
      <c r="S3483" t="s">
        <v>41</v>
      </c>
      <c r="T3483" s="2">
        <v>43455.666666666657</v>
      </c>
      <c r="U3483">
        <v>18.332999999999998</v>
      </c>
      <c r="V3483" s="2">
        <v>43437.333333333343</v>
      </c>
      <c r="W3483">
        <v>18.332999999999998</v>
      </c>
      <c r="X3483" s="2">
        <v>43431.557800925933</v>
      </c>
      <c r="Y3483">
        <v>0.83</v>
      </c>
      <c r="Z3483">
        <v>-0.39</v>
      </c>
      <c r="AA3483" t="s">
        <v>4123</v>
      </c>
      <c r="AB3483" s="2">
        <v>43437.352777777778</v>
      </c>
      <c r="AC3483" t="s">
        <v>6785</v>
      </c>
      <c r="AD3483" t="s">
        <v>6787</v>
      </c>
      <c r="AE3483" t="s">
        <v>10095</v>
      </c>
      <c r="AF3483" t="str">
        <f>IF(H3483="XFMR",IFERROR(VLOOKUP(AP3483,AuctionMapping2019SEP_AUTOS!$D:$J,6,FALSE)," "),IFERROR(VLOOKUP(AO3483,AuctionMapping2019SEP_LINES!$D:$K,7,FALSE)," "))</f>
        <v>CATHEY_CR_9</v>
      </c>
      <c r="AG3483">
        <f>IF(H3483="XFMR",IFERROR(VLOOKUP(AP3483,AuctionMapping2019SEP_AUTOS!$D:$J,5,FALSE)," "),IFERROR(VLOOKUP(AO3483,AuctionMapping2019SEP_LINES!$D:$K,6,FALSE)," "))</f>
        <v>13646</v>
      </c>
      <c r="AH3483" t="s">
        <v>6284</v>
      </c>
      <c r="AJ3483">
        <v>18.190000000000001</v>
      </c>
      <c r="AK3483" t="s">
        <v>11384</v>
      </c>
      <c r="AL3483" t="s">
        <v>11384</v>
      </c>
      <c r="AM3483" s="2">
        <v>43455.543055555558</v>
      </c>
      <c r="AN3483" t="s">
        <v>13266</v>
      </c>
      <c r="AO3483" t="s">
        <v>15955</v>
      </c>
      <c r="AP3483" t="str">
        <f t="shared" si="54"/>
        <v>HOLND-CATHY|2470G</v>
      </c>
    </row>
    <row r="3484" spans="1:42" x14ac:dyDescent="0.25">
      <c r="A3484" s="1">
        <v>3482</v>
      </c>
      <c r="B3484" t="s">
        <v>40</v>
      </c>
      <c r="D3484" t="str">
        <f>IF(H3484="XFMR",IFERROR(VLOOKUP(AP3484,AuctionMapping2019SEP_AUTOS!$D:$J,7,FALSE)," "),IFERROR(VLOOKUP(AO3484,AuctionMapping2019SEP_LINES!$D:$K,8,FALSE)," "))</f>
        <v xml:space="preserve"> </v>
      </c>
      <c r="E3484" t="s">
        <v>42</v>
      </c>
      <c r="F3484" t="s">
        <v>623</v>
      </c>
      <c r="G3484" s="2">
        <v>43455.543055555558</v>
      </c>
      <c r="H3484" t="s">
        <v>4124</v>
      </c>
      <c r="I3484" t="s">
        <v>4878</v>
      </c>
      <c r="K3484" t="str">
        <f>IF(H3484="XFMR",IFERROR(VLOOKUP(AP3484,AuctionMapping2019SEP_AUTOS!$D:$J,4,FALSE)," "),IFERROR(VLOOKUP(AO3484,AuctionMapping2019SEP_LINES!$D:$K,5,FALSE)," "))</f>
        <v xml:space="preserve"> </v>
      </c>
      <c r="L3484" t="str">
        <f>IF(H3484="XFMR",IFERROR(VLOOKUP(AP3484,AuctionMapping2019SEP_AUTOS!$D:$J,3,FALSE)," "),IFERROR(VLOOKUP(AO3484,AuctionMapping2019SEP_LINES!$D:$K,4,FALSE)," "))</f>
        <v xml:space="preserve"> </v>
      </c>
      <c r="M3484" t="s">
        <v>6284</v>
      </c>
      <c r="O3484" t="s">
        <v>6530</v>
      </c>
      <c r="P3484">
        <v>69</v>
      </c>
      <c r="Q3484" t="s">
        <v>40</v>
      </c>
      <c r="R3484">
        <v>18.190000000000001</v>
      </c>
      <c r="S3484" t="s">
        <v>41</v>
      </c>
      <c r="T3484" s="2">
        <v>43455.666666666657</v>
      </c>
      <c r="U3484">
        <v>18.332999999999998</v>
      </c>
      <c r="V3484" s="2">
        <v>43437.333333333343</v>
      </c>
      <c r="W3484">
        <v>18.332999999999998</v>
      </c>
      <c r="X3484" s="2">
        <v>43412.633750000001</v>
      </c>
      <c r="Y3484">
        <v>0.97</v>
      </c>
      <c r="Z3484">
        <v>-7.69</v>
      </c>
      <c r="AA3484" t="s">
        <v>4124</v>
      </c>
      <c r="AB3484" s="2">
        <v>43437.352777777778</v>
      </c>
      <c r="AC3484" t="s">
        <v>6785</v>
      </c>
      <c r="AD3484" t="s">
        <v>6787</v>
      </c>
      <c r="AE3484" t="s">
        <v>10096</v>
      </c>
      <c r="AF3484" t="str">
        <f>IF(H3484="XFMR",IFERROR(VLOOKUP(AP3484,AuctionMapping2019SEP_AUTOS!$D:$J,6,FALSE)," "),IFERROR(VLOOKUP(AO3484,AuctionMapping2019SEP_LINES!$D:$K,7,FALSE)," "))</f>
        <v xml:space="preserve"> </v>
      </c>
      <c r="AG3484" t="str">
        <f>IF(H3484="XFMR",IFERROR(VLOOKUP(AP3484,AuctionMapping2019SEP_AUTOS!$D:$J,5,FALSE)," "),IFERROR(VLOOKUP(AO3484,AuctionMapping2019SEP_LINES!$D:$K,6,FALSE)," "))</f>
        <v xml:space="preserve"> </v>
      </c>
      <c r="AH3484" t="s">
        <v>10969</v>
      </c>
      <c r="AI3484" t="s">
        <v>6528</v>
      </c>
      <c r="AJ3484">
        <v>18.190000000000001</v>
      </c>
      <c r="AK3484" t="s">
        <v>11384</v>
      </c>
      <c r="AL3484" t="s">
        <v>11384</v>
      </c>
      <c r="AM3484" s="2">
        <v>43455.543055555558</v>
      </c>
      <c r="AN3484" t="s">
        <v>13267</v>
      </c>
      <c r="AO3484" t="s">
        <v>14282</v>
      </c>
      <c r="AP3484" t="str">
        <f t="shared" si="54"/>
        <v>CATHY-LTLRV|2470D</v>
      </c>
    </row>
    <row r="3485" spans="1:42" x14ac:dyDescent="0.25">
      <c r="A3485" s="1">
        <v>3483</v>
      </c>
      <c r="B3485" t="s">
        <v>41</v>
      </c>
      <c r="D3485" t="str">
        <f>IF(H3485="XFMR",IFERROR(VLOOKUP(AP3485,AuctionMapping2019SEP_AUTOS!$D:$J,7,FALSE)," "),IFERROR(VLOOKUP(AO3485,AuctionMapping2019SEP_LINES!$D:$K,8,FALSE)," "))</f>
        <v xml:space="preserve"> </v>
      </c>
      <c r="E3485" t="s">
        <v>42</v>
      </c>
      <c r="F3485" t="s">
        <v>630</v>
      </c>
      <c r="G3485" s="2">
        <v>43455.542314814818</v>
      </c>
      <c r="H3485" t="s">
        <v>4125</v>
      </c>
      <c r="I3485" t="s">
        <v>4877</v>
      </c>
      <c r="K3485" t="str">
        <f>IF(H3485="XFMR",IFERROR(VLOOKUP(AP3485,AuctionMapping2019SEP_AUTOS!$D:$J,4,FALSE)," "),IFERROR(VLOOKUP(AO3485,AuctionMapping2019SEP_LINES!$D:$K,5,FALSE)," "))</f>
        <v xml:space="preserve"> </v>
      </c>
      <c r="L3485" t="str">
        <f>IF(H3485="XFMR",IFERROR(VLOOKUP(AP3485,AuctionMapping2019SEP_AUTOS!$D:$J,3,FALSE)," "),IFERROR(VLOOKUP(AO3485,AuctionMapping2019SEP_LINES!$D:$K,4,FALSE)," "))</f>
        <v xml:space="preserve"> </v>
      </c>
      <c r="M3485" t="s">
        <v>5047</v>
      </c>
      <c r="N3485" t="s">
        <v>6528</v>
      </c>
      <c r="O3485" t="s">
        <v>6530</v>
      </c>
      <c r="P3485">
        <v>14</v>
      </c>
      <c r="Q3485" t="s">
        <v>41</v>
      </c>
      <c r="R3485">
        <v>0.65099999999999991</v>
      </c>
      <c r="S3485" t="s">
        <v>40</v>
      </c>
      <c r="T3485" s="2">
        <v>43455.999305555553</v>
      </c>
      <c r="U3485">
        <v>1.1080000000000001</v>
      </c>
      <c r="V3485" s="2">
        <v>43454.89166666667</v>
      </c>
      <c r="W3485">
        <v>1.1080000000000001</v>
      </c>
      <c r="X3485" s="2">
        <v>43454.907835648148</v>
      </c>
      <c r="AA3485" t="s">
        <v>4125</v>
      </c>
      <c r="AB3485" s="2">
        <v>43454.89166666667</v>
      </c>
      <c r="AC3485" t="s">
        <v>6785</v>
      </c>
      <c r="AD3485" t="s">
        <v>6788</v>
      </c>
      <c r="AE3485" t="s">
        <v>10097</v>
      </c>
      <c r="AF3485" t="str">
        <f>IF(H3485="XFMR",IFERROR(VLOOKUP(AP3485,AuctionMapping2019SEP_AUTOS!$D:$J,6,FALSE)," "),IFERROR(VLOOKUP(AO3485,AuctionMapping2019SEP_LINES!$D:$K,7,FALSE)," "))</f>
        <v xml:space="preserve"> </v>
      </c>
      <c r="AG3485" t="str">
        <f>IF(H3485="XFMR",IFERROR(VLOOKUP(AP3485,AuctionMapping2019SEP_AUTOS!$D:$J,5,FALSE)," "),IFERROR(VLOOKUP(AO3485,AuctionMapping2019SEP_LINES!$D:$K,6,FALSE)," "))</f>
        <v xml:space="preserve"> </v>
      </c>
      <c r="AJ3485">
        <v>0.65099999999999991</v>
      </c>
      <c r="AK3485" t="s">
        <v>11385</v>
      </c>
      <c r="AL3485" t="s">
        <v>11385</v>
      </c>
      <c r="AM3485" s="2">
        <v>43455.542314814818</v>
      </c>
      <c r="AN3485" t="s">
        <v>11622</v>
      </c>
      <c r="AO3485" t="s">
        <v>13830</v>
      </c>
      <c r="AP3485" t="str">
        <f t="shared" si="54"/>
        <v>CNRSW|MR2T</v>
      </c>
    </row>
    <row r="3486" spans="1:42" x14ac:dyDescent="0.25">
      <c r="A3486" s="1">
        <v>3484</v>
      </c>
      <c r="B3486" t="s">
        <v>41</v>
      </c>
      <c r="D3486" t="str">
        <f>IF(H3486="XFMR",IFERROR(VLOOKUP(AP3486,AuctionMapping2019SEP_AUTOS!$D:$J,7,FALSE)," "),IFERROR(VLOOKUP(AO3486,AuctionMapping2019SEP_LINES!$D:$K,8,FALSE)," "))</f>
        <v xml:space="preserve"> </v>
      </c>
      <c r="E3486" t="s">
        <v>42</v>
      </c>
      <c r="F3486" t="s">
        <v>624</v>
      </c>
      <c r="H3486" t="s">
        <v>4126</v>
      </c>
      <c r="I3486" t="s">
        <v>4878</v>
      </c>
      <c r="K3486" t="str">
        <f>IF(H3486="XFMR",IFERROR(VLOOKUP(AP3486,AuctionMapping2019SEP_AUTOS!$D:$J,4,FALSE)," "),IFERROR(VLOOKUP(AO3486,AuctionMapping2019SEP_LINES!$D:$K,5,FALSE)," "))</f>
        <v xml:space="preserve"> </v>
      </c>
      <c r="L3486" t="str">
        <f>IF(H3486="XFMR",IFERROR(VLOOKUP(AP3486,AuctionMapping2019SEP_AUTOS!$D:$J,3,FALSE)," "),IFERROR(VLOOKUP(AO3486,AuctionMapping2019SEP_LINES!$D:$K,4,FALSE)," "))</f>
        <v xml:space="preserve"> </v>
      </c>
      <c r="M3486" t="s">
        <v>5145</v>
      </c>
      <c r="N3486" t="s">
        <v>6527</v>
      </c>
      <c r="O3486" t="s">
        <v>6530</v>
      </c>
      <c r="P3486">
        <v>69</v>
      </c>
      <c r="Q3486" t="s">
        <v>41</v>
      </c>
      <c r="R3486">
        <v>11.169</v>
      </c>
      <c r="S3486" t="s">
        <v>41</v>
      </c>
      <c r="T3486" s="2">
        <v>43819.625694444447</v>
      </c>
      <c r="U3486">
        <v>11.291</v>
      </c>
      <c r="V3486" s="2">
        <v>43454.709027777782</v>
      </c>
      <c r="W3486">
        <v>364.91699999999997</v>
      </c>
      <c r="X3486" s="2">
        <v>43399.59103009259</v>
      </c>
      <c r="Y3486">
        <v>0.84</v>
      </c>
      <c r="Z3486">
        <v>0.65</v>
      </c>
      <c r="AA3486" t="s">
        <v>4126</v>
      </c>
      <c r="AB3486" s="2">
        <v>43454.831250000003</v>
      </c>
      <c r="AC3486" t="s">
        <v>6786</v>
      </c>
      <c r="AD3486" t="s">
        <v>6787</v>
      </c>
      <c r="AE3486" t="s">
        <v>10098</v>
      </c>
      <c r="AF3486" t="str">
        <f>IF(H3486="XFMR",IFERROR(VLOOKUP(AP3486,AuctionMapping2019SEP_AUTOS!$D:$J,6,FALSE)," "),IFERROR(VLOOKUP(AO3486,AuctionMapping2019SEP_LINES!$D:$K,7,FALSE)," "))</f>
        <v xml:space="preserve"> </v>
      </c>
      <c r="AG3486" t="str">
        <f>IF(H3486="XFMR",IFERROR(VLOOKUP(AP3486,AuctionMapping2019SEP_AUTOS!$D:$J,5,FALSE)," "),IFERROR(VLOOKUP(AO3486,AuctionMapping2019SEP_LINES!$D:$K,6,FALSE)," "))</f>
        <v xml:space="preserve"> </v>
      </c>
      <c r="AH3486" t="s">
        <v>11281</v>
      </c>
      <c r="AI3486" t="s">
        <v>6527</v>
      </c>
      <c r="AJ3486">
        <v>238.554</v>
      </c>
      <c r="AK3486" t="s">
        <v>11384</v>
      </c>
      <c r="AL3486" t="s">
        <v>11384</v>
      </c>
      <c r="AM3486" s="2">
        <v>43454.831250000003</v>
      </c>
      <c r="AN3486" t="s">
        <v>13268</v>
      </c>
      <c r="AO3486" t="s">
        <v>15956</v>
      </c>
      <c r="AP3486" t="str">
        <f t="shared" si="54"/>
        <v>FLRTN-ANPHL|6590D</v>
      </c>
    </row>
    <row r="3487" spans="1:42" x14ac:dyDescent="0.25">
      <c r="A3487" s="1">
        <v>3485</v>
      </c>
      <c r="B3487" t="s">
        <v>40</v>
      </c>
      <c r="D3487" t="str">
        <f>IF(H3487="XFMR",IFERROR(VLOOKUP(AP3487,AuctionMapping2019SEP_AUTOS!$D:$J,7,FALSE)," "),IFERROR(VLOOKUP(AO3487,AuctionMapping2019SEP_LINES!$D:$K,8,FALSE)," "))</f>
        <v>3</v>
      </c>
      <c r="E3487" t="s">
        <v>42</v>
      </c>
      <c r="F3487" t="s">
        <v>623</v>
      </c>
      <c r="G3487" s="2">
        <v>43454.775694444441</v>
      </c>
      <c r="H3487" t="s">
        <v>4127</v>
      </c>
      <c r="I3487" t="s">
        <v>4878</v>
      </c>
      <c r="K3487" t="str">
        <f>IF(H3487="XFMR",IFERROR(VLOOKUP(AP3487,AuctionMapping2019SEP_AUTOS!$D:$J,4,FALSE)," "),IFERROR(VLOOKUP(AO3487,AuctionMapping2019SEP_LINES!$D:$K,5,FALSE)," "))</f>
        <v>B_DAVIS4A</v>
      </c>
      <c r="L3487">
        <f>IF(H3487="XFMR",IFERROR(VLOOKUP(AP3487,AuctionMapping2019SEP_AUTOS!$D:$J,3,FALSE)," "),IFERROR(VLOOKUP(AO3487,AuctionMapping2019SEP_LINES!$D:$K,4,FALSE)," "))</f>
        <v>8458</v>
      </c>
      <c r="M3487" t="s">
        <v>4944</v>
      </c>
      <c r="N3487" t="s">
        <v>6529</v>
      </c>
      <c r="O3487" t="s">
        <v>6530</v>
      </c>
      <c r="P3487">
        <v>138</v>
      </c>
      <c r="Q3487" t="s">
        <v>41</v>
      </c>
      <c r="R3487">
        <v>1.4630000000000001</v>
      </c>
      <c r="S3487" t="s">
        <v>41</v>
      </c>
      <c r="T3487" s="2">
        <v>43455.6875</v>
      </c>
      <c r="U3487">
        <v>2.3540000000000001</v>
      </c>
      <c r="V3487" s="2">
        <v>43453.333333333343</v>
      </c>
      <c r="W3487">
        <v>2.3540000000000001</v>
      </c>
      <c r="X3487" s="2">
        <v>43446.611377314817</v>
      </c>
      <c r="Y3487">
        <v>0.98</v>
      </c>
      <c r="Z3487">
        <v>-11.31</v>
      </c>
      <c r="AA3487" t="s">
        <v>4127</v>
      </c>
      <c r="AB3487" s="2">
        <v>43453.313194444447</v>
      </c>
      <c r="AC3487" t="s">
        <v>6785</v>
      </c>
      <c r="AD3487" t="s">
        <v>6787</v>
      </c>
      <c r="AE3487" t="s">
        <v>10099</v>
      </c>
      <c r="AF3487" t="str">
        <f>IF(H3487="XFMR",IFERROR(VLOOKUP(AP3487,AuctionMapping2019SEP_AUTOS!$D:$J,6,FALSE)," "),IFERROR(VLOOKUP(AO3487,AuctionMapping2019SEP_LINES!$D:$K,7,FALSE)," "))</f>
        <v>WOOLRIDG4A</v>
      </c>
      <c r="AG3487">
        <f>IF(H3487="XFMR",IFERROR(VLOOKUP(AP3487,AuctionMapping2019SEP_AUTOS!$D:$J,5,FALSE)," "),IFERROR(VLOOKUP(AO3487,AuctionMapping2019SEP_LINES!$D:$K,6,FALSE)," "))</f>
        <v>8492</v>
      </c>
      <c r="AH3487" t="s">
        <v>10832</v>
      </c>
      <c r="AI3487" t="s">
        <v>6529</v>
      </c>
      <c r="AJ3487">
        <v>1.4630000000000001</v>
      </c>
      <c r="AK3487" t="s">
        <v>11384</v>
      </c>
      <c r="AL3487" t="s">
        <v>11384</v>
      </c>
      <c r="AM3487" s="2">
        <v>43454.775694444441</v>
      </c>
      <c r="AN3487" t="s">
        <v>11495</v>
      </c>
      <c r="AO3487" t="s">
        <v>15957</v>
      </c>
      <c r="AP3487" t="str">
        <f t="shared" si="54"/>
        <v>B_DAVIS-WOOLRIDG|BDAVIWOOLRI31</v>
      </c>
    </row>
    <row r="3488" spans="1:42" x14ac:dyDescent="0.25">
      <c r="A3488" s="1">
        <v>3486</v>
      </c>
      <c r="B3488" t="s">
        <v>40</v>
      </c>
      <c r="D3488" t="str">
        <f>IF(H3488="XFMR",IFERROR(VLOOKUP(AP3488,AuctionMapping2019SEP_AUTOS!$D:$J,7,FALSE)," "),IFERROR(VLOOKUP(AO3488,AuctionMapping2019SEP_LINES!$D:$K,8,FALSE)," "))</f>
        <v xml:space="preserve"> </v>
      </c>
      <c r="E3488" t="s">
        <v>42</v>
      </c>
      <c r="F3488" t="s">
        <v>625</v>
      </c>
      <c r="G3488" s="2">
        <v>43454.775000000001</v>
      </c>
      <c r="H3488" t="s">
        <v>4128</v>
      </c>
      <c r="I3488" t="s">
        <v>4877</v>
      </c>
      <c r="K3488" t="str">
        <f>IF(H3488="XFMR",IFERROR(VLOOKUP(AP3488,AuctionMapping2019SEP_AUTOS!$D:$J,4,FALSE)," "),IFERROR(VLOOKUP(AO3488,AuctionMapping2019SEP_LINES!$D:$K,5,FALSE)," "))</f>
        <v xml:space="preserve"> </v>
      </c>
      <c r="L3488" t="str">
        <f>IF(H3488="XFMR",IFERROR(VLOOKUP(AP3488,AuctionMapping2019SEP_AUTOS!$D:$J,3,FALSE)," "),IFERROR(VLOOKUP(AO3488,AuctionMapping2019SEP_LINES!$D:$K,4,FALSE)," "))</f>
        <v xml:space="preserve"> </v>
      </c>
      <c r="M3488" t="s">
        <v>4965</v>
      </c>
      <c r="N3488" t="s">
        <v>6527</v>
      </c>
      <c r="O3488" t="s">
        <v>6530</v>
      </c>
      <c r="P3488">
        <v>345</v>
      </c>
      <c r="Q3488" t="s">
        <v>41</v>
      </c>
      <c r="R3488">
        <v>15.775</v>
      </c>
      <c r="S3488" t="s">
        <v>41</v>
      </c>
      <c r="T3488" s="2">
        <v>43455.666666666657</v>
      </c>
      <c r="U3488">
        <v>16.667000000000002</v>
      </c>
      <c r="V3488" s="2">
        <v>43439</v>
      </c>
      <c r="W3488">
        <v>16.667000000000002</v>
      </c>
      <c r="X3488" s="2">
        <v>43370.665324074071</v>
      </c>
      <c r="Y3488">
        <v>0.97</v>
      </c>
      <c r="Z3488">
        <v>-8.2899999999999991</v>
      </c>
      <c r="AA3488" t="s">
        <v>4128</v>
      </c>
      <c r="AB3488" s="2">
        <v>43439</v>
      </c>
      <c r="AC3488" t="s">
        <v>6785</v>
      </c>
      <c r="AD3488" t="s">
        <v>6787</v>
      </c>
      <c r="AE3488" t="s">
        <v>10100</v>
      </c>
      <c r="AF3488" t="str">
        <f>IF(H3488="XFMR",IFERROR(VLOOKUP(AP3488,AuctionMapping2019SEP_AUTOS!$D:$J,6,FALSE)," "),IFERROR(VLOOKUP(AO3488,AuctionMapping2019SEP_LINES!$D:$K,7,FALSE)," "))</f>
        <v xml:space="preserve"> </v>
      </c>
      <c r="AG3488" t="str">
        <f>IF(H3488="XFMR",IFERROR(VLOOKUP(AP3488,AuctionMapping2019SEP_AUTOS!$D:$J,5,FALSE)," "),IFERROR(VLOOKUP(AO3488,AuctionMapping2019SEP_LINES!$D:$K,6,FALSE)," "))</f>
        <v xml:space="preserve"> </v>
      </c>
      <c r="AJ3488">
        <v>15.775</v>
      </c>
      <c r="AK3488" t="s">
        <v>11384</v>
      </c>
      <c r="AL3488" t="s">
        <v>11384</v>
      </c>
      <c r="AM3488" s="2">
        <v>43454.775000000001</v>
      </c>
      <c r="AN3488" t="s">
        <v>4965</v>
      </c>
      <c r="AO3488" t="s">
        <v>15958</v>
      </c>
      <c r="AP3488" t="str">
        <f t="shared" si="54"/>
        <v>BLSUMMIT|BLSUMMITTRF2</v>
      </c>
    </row>
    <row r="3489" spans="1:42" x14ac:dyDescent="0.25">
      <c r="A3489" s="1">
        <v>3487</v>
      </c>
      <c r="B3489" t="s">
        <v>41</v>
      </c>
      <c r="D3489" t="str">
        <f>IF(H3489="XFMR",IFERROR(VLOOKUP(AP3489,AuctionMapping2019SEP_AUTOS!$D:$J,7,FALSE)," "),IFERROR(VLOOKUP(AO3489,AuctionMapping2019SEP_LINES!$D:$K,8,FALSE)," "))</f>
        <v xml:space="preserve"> </v>
      </c>
      <c r="E3489" t="s">
        <v>602</v>
      </c>
      <c r="F3489" t="s">
        <v>624</v>
      </c>
      <c r="H3489" t="s">
        <v>4129</v>
      </c>
      <c r="I3489" t="s">
        <v>4878</v>
      </c>
      <c r="K3489" t="str">
        <f>IF(H3489="XFMR",IFERROR(VLOOKUP(AP3489,AuctionMapping2019SEP_AUTOS!$D:$J,4,FALSE)," "),IFERROR(VLOOKUP(AO3489,AuctionMapping2019SEP_LINES!$D:$K,5,FALSE)," "))</f>
        <v xml:space="preserve"> </v>
      </c>
      <c r="L3489" t="str">
        <f>IF(H3489="XFMR",IFERROR(VLOOKUP(AP3489,AuctionMapping2019SEP_AUTOS!$D:$J,3,FALSE)," "),IFERROR(VLOOKUP(AO3489,AuctionMapping2019SEP_LINES!$D:$K,4,FALSE)," "))</f>
        <v xml:space="preserve"> </v>
      </c>
      <c r="M3489" t="s">
        <v>6285</v>
      </c>
      <c r="N3489" t="s">
        <v>6528</v>
      </c>
      <c r="O3489" t="s">
        <v>6530</v>
      </c>
      <c r="P3489">
        <v>138</v>
      </c>
      <c r="Q3489" t="s">
        <v>41</v>
      </c>
      <c r="R3489">
        <v>12</v>
      </c>
      <c r="S3489" t="s">
        <v>40</v>
      </c>
      <c r="T3489" s="2">
        <v>43818.75</v>
      </c>
      <c r="U3489">
        <v>12</v>
      </c>
      <c r="V3489" s="2">
        <v>43454</v>
      </c>
      <c r="W3489">
        <v>364.75</v>
      </c>
      <c r="X3489" s="2">
        <v>43454.759432870371</v>
      </c>
      <c r="AA3489" t="s">
        <v>4129</v>
      </c>
      <c r="AB3489" s="2">
        <v>43454</v>
      </c>
      <c r="AC3489" t="s">
        <v>6786</v>
      </c>
      <c r="AD3489" t="s">
        <v>6788</v>
      </c>
      <c r="AE3489" t="s">
        <v>10101</v>
      </c>
      <c r="AF3489" t="str">
        <f>IF(H3489="XFMR",IFERROR(VLOOKUP(AP3489,AuctionMapping2019SEP_AUTOS!$D:$J,6,FALSE)," "),IFERROR(VLOOKUP(AO3489,AuctionMapping2019SEP_LINES!$D:$K,7,FALSE)," "))</f>
        <v xml:space="preserve"> </v>
      </c>
      <c r="AG3489" t="str">
        <f>IF(H3489="XFMR",IFERROR(VLOOKUP(AP3489,AuctionMapping2019SEP_AUTOS!$D:$J,5,FALSE)," "),IFERROR(VLOOKUP(AO3489,AuctionMapping2019SEP_LINES!$D:$K,6,FALSE)," "))</f>
        <v xml:space="preserve"> </v>
      </c>
      <c r="AH3489" t="s">
        <v>11282</v>
      </c>
      <c r="AI3489" t="s">
        <v>6528</v>
      </c>
      <c r="AJ3489">
        <v>239.386</v>
      </c>
      <c r="AK3489" t="s">
        <v>11385</v>
      </c>
      <c r="AL3489" t="s">
        <v>11385</v>
      </c>
      <c r="AM3489" s="2">
        <v>43454.759432870371</v>
      </c>
      <c r="AN3489" t="s">
        <v>13269</v>
      </c>
      <c r="AO3489" t="s">
        <v>15959</v>
      </c>
      <c r="AP3489" t="str">
        <f t="shared" si="54"/>
        <v>FRNYW_RC-FORWE|1090Z</v>
      </c>
    </row>
    <row r="3490" spans="1:42" x14ac:dyDescent="0.25">
      <c r="A3490" s="1">
        <v>3488</v>
      </c>
      <c r="B3490" t="s">
        <v>40</v>
      </c>
      <c r="D3490" t="str">
        <f>IF(H3490="XFMR",IFERROR(VLOOKUP(AP3490,AuctionMapping2019SEP_AUTOS!$D:$J,7,FALSE)," "),IFERROR(VLOOKUP(AO3490,AuctionMapping2019SEP_LINES!$D:$K,8,FALSE)," "))</f>
        <v xml:space="preserve"> </v>
      </c>
      <c r="E3490" t="s">
        <v>42</v>
      </c>
      <c r="F3490" t="s">
        <v>634</v>
      </c>
      <c r="G3490" s="2">
        <v>43454.626388888893</v>
      </c>
      <c r="H3490" t="s">
        <v>4130</v>
      </c>
      <c r="I3490" t="s">
        <v>4877</v>
      </c>
      <c r="K3490" t="str">
        <f>IF(H3490="XFMR",IFERROR(VLOOKUP(AP3490,AuctionMapping2019SEP_AUTOS!$D:$J,4,FALSE)," "),IFERROR(VLOOKUP(AO3490,AuctionMapping2019SEP_LINES!$D:$K,5,FALSE)," "))</f>
        <v xml:space="preserve"> </v>
      </c>
      <c r="L3490" t="str">
        <f>IF(H3490="XFMR",IFERROR(VLOOKUP(AP3490,AuctionMapping2019SEP_AUTOS!$D:$J,3,FALSE)," "),IFERROR(VLOOKUP(AO3490,AuctionMapping2019SEP_LINES!$D:$K,4,FALSE)," "))</f>
        <v xml:space="preserve"> </v>
      </c>
      <c r="M3490" t="s">
        <v>6282</v>
      </c>
      <c r="N3490" t="s">
        <v>6527</v>
      </c>
      <c r="O3490" t="s">
        <v>6530</v>
      </c>
      <c r="P3490">
        <v>138</v>
      </c>
      <c r="Q3490" t="s">
        <v>41</v>
      </c>
      <c r="R3490">
        <v>45.292999999999999</v>
      </c>
      <c r="S3490" t="s">
        <v>41</v>
      </c>
      <c r="T3490" s="2">
        <v>43456.708333333343</v>
      </c>
      <c r="U3490">
        <v>47.375</v>
      </c>
      <c r="V3490" s="2">
        <v>43409.333333333343</v>
      </c>
      <c r="W3490">
        <v>47.375</v>
      </c>
      <c r="X3490" s="2">
        <v>43347.655266203707</v>
      </c>
      <c r="Y3490">
        <v>0.88</v>
      </c>
      <c r="Z3490">
        <v>-1.53</v>
      </c>
      <c r="AA3490" t="s">
        <v>4130</v>
      </c>
      <c r="AB3490" s="2">
        <v>43409.333333333343</v>
      </c>
      <c r="AC3490" t="s">
        <v>6785</v>
      </c>
      <c r="AD3490" t="s">
        <v>6787</v>
      </c>
      <c r="AE3490" t="s">
        <v>10102</v>
      </c>
      <c r="AF3490" t="str">
        <f>IF(H3490="XFMR",IFERROR(VLOOKUP(AP3490,AuctionMapping2019SEP_AUTOS!$D:$J,6,FALSE)," "),IFERROR(VLOOKUP(AO3490,AuctionMapping2019SEP_LINES!$D:$K,7,FALSE)," "))</f>
        <v xml:space="preserve"> </v>
      </c>
      <c r="AG3490" t="str">
        <f>IF(H3490="XFMR",IFERROR(VLOOKUP(AP3490,AuctionMapping2019SEP_AUTOS!$D:$J,5,FALSE)," "),IFERROR(VLOOKUP(AO3490,AuctionMapping2019SEP_LINES!$D:$K,6,FALSE)," "))</f>
        <v xml:space="preserve"> </v>
      </c>
      <c r="AJ3490">
        <v>45.292999999999999</v>
      </c>
      <c r="AK3490" t="s">
        <v>11384</v>
      </c>
      <c r="AL3490" t="s">
        <v>11384</v>
      </c>
      <c r="AM3490" s="2">
        <v>43454.626388888893</v>
      </c>
      <c r="AN3490" t="s">
        <v>6282</v>
      </c>
      <c r="AO3490" t="s">
        <v>13785</v>
      </c>
      <c r="AP3490" t="str">
        <f t="shared" si="54"/>
        <v>ELMCRK|FMR1</v>
      </c>
    </row>
    <row r="3491" spans="1:42" x14ac:dyDescent="0.25">
      <c r="A3491" s="1">
        <v>3489</v>
      </c>
      <c r="B3491" t="s">
        <v>40</v>
      </c>
      <c r="D3491" t="str">
        <f>IF(H3491="XFMR",IFERROR(VLOOKUP(AP3491,AuctionMapping2019SEP_AUTOS!$D:$J,7,FALSE)," "),IFERROR(VLOOKUP(AO3491,AuctionMapping2019SEP_LINES!$D:$K,8,FALSE)," "))</f>
        <v xml:space="preserve"> </v>
      </c>
      <c r="E3491" t="s">
        <v>42</v>
      </c>
      <c r="F3491" t="s">
        <v>630</v>
      </c>
      <c r="G3491" s="2">
        <v>43454.625</v>
      </c>
      <c r="H3491" t="s">
        <v>4131</v>
      </c>
      <c r="I3491" t="s">
        <v>4878</v>
      </c>
      <c r="K3491" t="str">
        <f>IF(H3491="XFMR",IFERROR(VLOOKUP(AP3491,AuctionMapping2019SEP_AUTOS!$D:$J,4,FALSE)," "),IFERROR(VLOOKUP(AO3491,AuctionMapping2019SEP_LINES!$D:$K,5,FALSE)," "))</f>
        <v xml:space="preserve"> </v>
      </c>
      <c r="L3491" t="str">
        <f>IF(H3491="XFMR",IFERROR(VLOOKUP(AP3491,AuctionMapping2019SEP_AUTOS!$D:$J,3,FALSE)," "),IFERROR(VLOOKUP(AO3491,AuctionMapping2019SEP_LINES!$D:$K,4,FALSE)," "))</f>
        <v xml:space="preserve"> </v>
      </c>
      <c r="M3491" t="s">
        <v>5048</v>
      </c>
      <c r="N3491" t="s">
        <v>6529</v>
      </c>
      <c r="O3491" t="s">
        <v>6530</v>
      </c>
      <c r="P3491">
        <v>138</v>
      </c>
      <c r="Q3491" t="s">
        <v>41</v>
      </c>
      <c r="R3491">
        <v>0.25800000000000001</v>
      </c>
      <c r="S3491" t="s">
        <v>40</v>
      </c>
      <c r="T3491" s="2">
        <v>43454.541666666657</v>
      </c>
      <c r="U3491">
        <v>0.16700000000000001</v>
      </c>
      <c r="V3491" s="2">
        <v>43454.375</v>
      </c>
      <c r="W3491">
        <v>0.16700000000000001</v>
      </c>
      <c r="X3491" s="2">
        <v>43451.400300925918</v>
      </c>
      <c r="AA3491" t="s">
        <v>4131</v>
      </c>
      <c r="AB3491" s="2">
        <v>43454.367361111108</v>
      </c>
      <c r="AC3491" t="s">
        <v>6785</v>
      </c>
      <c r="AD3491" t="s">
        <v>6788</v>
      </c>
      <c r="AE3491" t="s">
        <v>10103</v>
      </c>
      <c r="AF3491" t="str">
        <f>IF(H3491="XFMR",IFERROR(VLOOKUP(AP3491,AuctionMapping2019SEP_AUTOS!$D:$J,6,FALSE)," "),IFERROR(VLOOKUP(AO3491,AuctionMapping2019SEP_LINES!$D:$K,7,FALSE)," "))</f>
        <v xml:space="preserve"> </v>
      </c>
      <c r="AG3491" t="str">
        <f>IF(H3491="XFMR",IFERROR(VLOOKUP(AP3491,AuctionMapping2019SEP_AUTOS!$D:$J,5,FALSE)," "),IFERROR(VLOOKUP(AO3491,AuctionMapping2019SEP_LINES!$D:$K,6,FALSE)," "))</f>
        <v xml:space="preserve"> </v>
      </c>
      <c r="AH3491" t="s">
        <v>6388</v>
      </c>
      <c r="AJ3491">
        <v>0.25800000000000001</v>
      </c>
      <c r="AK3491" t="s">
        <v>11385</v>
      </c>
      <c r="AL3491" t="s">
        <v>11387</v>
      </c>
      <c r="AM3491" s="2">
        <v>43454.625</v>
      </c>
      <c r="AN3491" t="s">
        <v>13270</v>
      </c>
      <c r="AO3491" t="s">
        <v>15960</v>
      </c>
      <c r="AP3491" t="str">
        <f t="shared" si="54"/>
        <v>COLETO-ROSATA|COLETOROSATA11</v>
      </c>
    </row>
    <row r="3492" spans="1:42" x14ac:dyDescent="0.25">
      <c r="A3492" s="1">
        <v>3490</v>
      </c>
      <c r="B3492" t="s">
        <v>40</v>
      </c>
      <c r="D3492" t="str">
        <f>IF(H3492="XFMR",IFERROR(VLOOKUP(AP3492,AuctionMapping2019SEP_AUTOS!$D:$J,7,FALSE)," "),IFERROR(VLOOKUP(AO3492,AuctionMapping2019SEP_LINES!$D:$K,8,FALSE)," "))</f>
        <v xml:space="preserve"> </v>
      </c>
      <c r="E3492" t="s">
        <v>42</v>
      </c>
      <c r="F3492" t="s">
        <v>630</v>
      </c>
      <c r="G3492" s="2">
        <v>43454.625</v>
      </c>
      <c r="H3492" t="s">
        <v>4132</v>
      </c>
      <c r="I3492" t="s">
        <v>4878</v>
      </c>
      <c r="K3492" t="str">
        <f>IF(H3492="XFMR",IFERROR(VLOOKUP(AP3492,AuctionMapping2019SEP_AUTOS!$D:$J,4,FALSE)," "),IFERROR(VLOOKUP(AO3492,AuctionMapping2019SEP_LINES!$D:$K,5,FALSE)," "))</f>
        <v xml:space="preserve"> </v>
      </c>
      <c r="L3492" t="str">
        <f>IF(H3492="XFMR",IFERROR(VLOOKUP(AP3492,AuctionMapping2019SEP_AUTOS!$D:$J,3,FALSE)," "),IFERROR(VLOOKUP(AO3492,AuctionMapping2019SEP_LINES!$D:$K,4,FALSE)," "))</f>
        <v xml:space="preserve"> </v>
      </c>
      <c r="M3492" t="s">
        <v>5260</v>
      </c>
      <c r="N3492" t="s">
        <v>6529</v>
      </c>
      <c r="O3492" t="s">
        <v>6530</v>
      </c>
      <c r="P3492">
        <v>138</v>
      </c>
      <c r="Q3492" t="s">
        <v>41</v>
      </c>
      <c r="R3492">
        <v>0.25800000000000001</v>
      </c>
      <c r="S3492" t="s">
        <v>40</v>
      </c>
      <c r="T3492" s="2">
        <v>43454.541666666657</v>
      </c>
      <c r="U3492">
        <v>0.16700000000000001</v>
      </c>
      <c r="V3492" s="2">
        <v>43454.375</v>
      </c>
      <c r="W3492">
        <v>0.16700000000000001</v>
      </c>
      <c r="X3492" s="2">
        <v>43451.400324074071</v>
      </c>
      <c r="AA3492" t="s">
        <v>4132</v>
      </c>
      <c r="AB3492" s="2">
        <v>43454.367361111108</v>
      </c>
      <c r="AC3492" t="s">
        <v>6785</v>
      </c>
      <c r="AD3492" t="s">
        <v>6788</v>
      </c>
      <c r="AE3492" t="s">
        <v>10104</v>
      </c>
      <c r="AF3492" t="str">
        <f>IF(H3492="XFMR",IFERROR(VLOOKUP(AP3492,AuctionMapping2019SEP_AUTOS!$D:$J,6,FALSE)," "),IFERROR(VLOOKUP(AO3492,AuctionMapping2019SEP_LINES!$D:$K,7,FALSE)," "))</f>
        <v xml:space="preserve"> </v>
      </c>
      <c r="AG3492" t="str">
        <f>IF(H3492="XFMR",IFERROR(VLOOKUP(AP3492,AuctionMapping2019SEP_AUTOS!$D:$J,5,FALSE)," "),IFERROR(VLOOKUP(AO3492,AuctionMapping2019SEP_LINES!$D:$K,6,FALSE)," "))</f>
        <v xml:space="preserve"> </v>
      </c>
      <c r="AH3492" t="s">
        <v>6388</v>
      </c>
      <c r="AJ3492">
        <v>0.25800000000000001</v>
      </c>
      <c r="AK3492" t="s">
        <v>11385</v>
      </c>
      <c r="AL3492" t="s">
        <v>11387</v>
      </c>
      <c r="AM3492" s="2">
        <v>43454.625</v>
      </c>
      <c r="AN3492" t="s">
        <v>13271</v>
      </c>
      <c r="AO3492" t="s">
        <v>15961</v>
      </c>
      <c r="AP3492" t="str">
        <f t="shared" si="54"/>
        <v>KENEDSW-ROSATA|KENEDSROSATA11</v>
      </c>
    </row>
    <row r="3493" spans="1:42" x14ac:dyDescent="0.25">
      <c r="A3493" s="1">
        <v>3491</v>
      </c>
      <c r="B3493" t="s">
        <v>40</v>
      </c>
      <c r="D3493" t="str">
        <f>IF(H3493="XFMR",IFERROR(VLOOKUP(AP3493,AuctionMapping2019SEP_AUTOS!$D:$J,7,FALSE)," "),IFERROR(VLOOKUP(AO3493,AuctionMapping2019SEP_LINES!$D:$K,8,FALSE)," "))</f>
        <v xml:space="preserve"> </v>
      </c>
      <c r="E3493" t="s">
        <v>42</v>
      </c>
      <c r="F3493" t="s">
        <v>625</v>
      </c>
      <c r="G3493" s="2">
        <v>43454.598611111112</v>
      </c>
      <c r="H3493" t="s">
        <v>4133</v>
      </c>
      <c r="I3493" t="s">
        <v>4877</v>
      </c>
      <c r="K3493" t="str">
        <f>IF(H3493="XFMR",IFERROR(VLOOKUP(AP3493,AuctionMapping2019SEP_AUTOS!$D:$J,4,FALSE)," "),IFERROR(VLOOKUP(AO3493,AuctionMapping2019SEP_LINES!$D:$K,5,FALSE)," "))</f>
        <v xml:space="preserve"> </v>
      </c>
      <c r="L3493" t="str">
        <f>IF(H3493="XFMR",IFERROR(VLOOKUP(AP3493,AuctionMapping2019SEP_AUTOS!$D:$J,3,FALSE)," "),IFERROR(VLOOKUP(AO3493,AuctionMapping2019SEP_LINES!$D:$K,4,FALSE)," "))</f>
        <v xml:space="preserve"> </v>
      </c>
      <c r="M3493" t="s">
        <v>6286</v>
      </c>
      <c r="O3493" t="s">
        <v>6530</v>
      </c>
      <c r="P3493">
        <v>345</v>
      </c>
      <c r="Q3493" t="s">
        <v>41</v>
      </c>
      <c r="R3493">
        <v>47.930999999999997</v>
      </c>
      <c r="S3493" t="s">
        <v>40</v>
      </c>
      <c r="T3493" s="2">
        <v>43465.708333333343</v>
      </c>
      <c r="U3493">
        <v>59.040999999999997</v>
      </c>
      <c r="V3493" s="2">
        <v>43406.709027777782</v>
      </c>
      <c r="W3493">
        <v>59.040999999999997</v>
      </c>
      <c r="X3493" s="2">
        <v>43403.518750000003</v>
      </c>
      <c r="AA3493" t="s">
        <v>4133</v>
      </c>
      <c r="AB3493" s="2">
        <v>43406.709027777782</v>
      </c>
      <c r="AC3493" t="s">
        <v>6785</v>
      </c>
      <c r="AD3493" t="s">
        <v>6788</v>
      </c>
      <c r="AE3493" t="s">
        <v>10105</v>
      </c>
      <c r="AF3493" t="str">
        <f>IF(H3493="XFMR",IFERROR(VLOOKUP(AP3493,AuctionMapping2019SEP_AUTOS!$D:$J,6,FALSE)," "),IFERROR(VLOOKUP(AO3493,AuctionMapping2019SEP_LINES!$D:$K,7,FALSE)," "))</f>
        <v xml:space="preserve"> </v>
      </c>
      <c r="AG3493" t="str">
        <f>IF(H3493="XFMR",IFERROR(VLOOKUP(AP3493,AuctionMapping2019SEP_AUTOS!$D:$J,5,FALSE)," "),IFERROR(VLOOKUP(AO3493,AuctionMapping2019SEP_LINES!$D:$K,6,FALSE)," "))</f>
        <v xml:space="preserve"> </v>
      </c>
      <c r="AJ3493">
        <v>47.930999999999997</v>
      </c>
      <c r="AK3493" t="s">
        <v>11385</v>
      </c>
      <c r="AL3493" t="s">
        <v>11387</v>
      </c>
      <c r="AM3493" s="2">
        <v>43454.598611111112</v>
      </c>
      <c r="AN3493" t="s">
        <v>6286</v>
      </c>
      <c r="AO3493" t="s">
        <v>15962</v>
      </c>
      <c r="AP3493" t="str">
        <f t="shared" si="54"/>
        <v>TORR|TORRTRF2</v>
      </c>
    </row>
    <row r="3494" spans="1:42" x14ac:dyDescent="0.25">
      <c r="A3494" s="1">
        <v>3492</v>
      </c>
      <c r="B3494" t="s">
        <v>40</v>
      </c>
      <c r="D3494" t="str">
        <f>IF(H3494="XFMR",IFERROR(VLOOKUP(AP3494,AuctionMapping2019SEP_AUTOS!$D:$J,7,FALSE)," "),IFERROR(VLOOKUP(AO3494,AuctionMapping2019SEP_LINES!$D:$K,8,FALSE)," "))</f>
        <v>1</v>
      </c>
      <c r="E3494" t="s">
        <v>42</v>
      </c>
      <c r="F3494" t="s">
        <v>625</v>
      </c>
      <c r="G3494" s="2">
        <v>43454.598611111112</v>
      </c>
      <c r="H3494" t="s">
        <v>4134</v>
      </c>
      <c r="I3494" t="s">
        <v>4878</v>
      </c>
      <c r="K3494" t="str">
        <f>IF(H3494="XFMR",IFERROR(VLOOKUP(AP3494,AuctionMapping2019SEP_AUTOS!$D:$J,4,FALSE)," "),IFERROR(VLOOKUP(AO3494,AuctionMapping2019SEP_LINES!$D:$K,5,FALSE)," "))</f>
        <v>LOBO7A</v>
      </c>
      <c r="L3494">
        <f>IF(H3494="XFMR",IFERROR(VLOOKUP(AP3494,AuctionMapping2019SEP_AUTOS!$D:$J,3,FALSE)," "),IFERROR(VLOOKUP(AO3494,AuctionMapping2019SEP_LINES!$D:$K,4,FALSE)," "))</f>
        <v>80219</v>
      </c>
      <c r="M3494" t="s">
        <v>5308</v>
      </c>
      <c r="N3494" t="s">
        <v>6529</v>
      </c>
      <c r="O3494" t="s">
        <v>6530</v>
      </c>
      <c r="P3494">
        <v>345</v>
      </c>
      <c r="Q3494" t="s">
        <v>41</v>
      </c>
      <c r="R3494">
        <v>47.930999999999997</v>
      </c>
      <c r="S3494" t="s">
        <v>40</v>
      </c>
      <c r="T3494" s="2">
        <v>43465.708333333343</v>
      </c>
      <c r="U3494">
        <v>59.040999999999997</v>
      </c>
      <c r="V3494" s="2">
        <v>43406.709027777782</v>
      </c>
      <c r="W3494">
        <v>59.040999999999997</v>
      </c>
      <c r="X3494" s="2">
        <v>43403.518738425933</v>
      </c>
      <c r="AA3494" t="s">
        <v>4134</v>
      </c>
      <c r="AB3494" s="2">
        <v>43406.709027777782</v>
      </c>
      <c r="AC3494" t="s">
        <v>6785</v>
      </c>
      <c r="AD3494" t="s">
        <v>6788</v>
      </c>
      <c r="AE3494" t="s">
        <v>10106</v>
      </c>
      <c r="AF3494" t="str">
        <f>IF(H3494="XFMR",IFERROR(VLOOKUP(AP3494,AuctionMapping2019SEP_AUTOS!$D:$J,6,FALSE)," "),IFERROR(VLOOKUP(AO3494,AuctionMapping2019SEP_LINES!$D:$K,7,FALSE)," "))</f>
        <v>TORCILAS_5</v>
      </c>
      <c r="AG3494">
        <f>IF(H3494="XFMR",IFERROR(VLOOKUP(AP3494,AuctionMapping2019SEP_AUTOS!$D:$J,5,FALSE)," "),IFERROR(VLOOKUP(AO3494,AuctionMapping2019SEP_LINES!$D:$K,6,FALSE)," "))</f>
        <v>161257</v>
      </c>
      <c r="AH3494" t="s">
        <v>6286</v>
      </c>
      <c r="AJ3494">
        <v>47.930999999999997</v>
      </c>
      <c r="AK3494" t="s">
        <v>11385</v>
      </c>
      <c r="AL3494" t="s">
        <v>11387</v>
      </c>
      <c r="AM3494" s="2">
        <v>43454.598611111112</v>
      </c>
      <c r="AN3494" t="s">
        <v>13272</v>
      </c>
      <c r="AO3494" t="s">
        <v>15963</v>
      </c>
      <c r="AP3494" t="str">
        <f t="shared" si="54"/>
        <v>LOBO-TORR|TORRLOBO1</v>
      </c>
    </row>
    <row r="3495" spans="1:42" x14ac:dyDescent="0.25">
      <c r="A3495" s="1">
        <v>3493</v>
      </c>
      <c r="B3495" t="s">
        <v>40</v>
      </c>
      <c r="D3495" t="str">
        <f>IF(H3495="XFMR",IFERROR(VLOOKUP(AP3495,AuctionMapping2019SEP_AUTOS!$D:$J,7,FALSE)," "),IFERROR(VLOOKUP(AO3495,AuctionMapping2019SEP_LINES!$D:$K,8,FALSE)," "))</f>
        <v>1</v>
      </c>
      <c r="E3495" t="s">
        <v>42</v>
      </c>
      <c r="F3495" t="s">
        <v>629</v>
      </c>
      <c r="G3495" s="2">
        <v>43454.453472222223</v>
      </c>
      <c r="H3495" t="s">
        <v>4135</v>
      </c>
      <c r="I3495" t="s">
        <v>4878</v>
      </c>
      <c r="K3495" t="str">
        <f>IF(H3495="XFMR",IFERROR(VLOOKUP(AP3495,AuctionMapping2019SEP_AUTOS!$D:$J,4,FALSE)," "),IFERROR(VLOOKUP(AO3495,AuctionMapping2019SEP_LINES!$D:$K,5,FALSE)," "))</f>
        <v>THRRVRS2A</v>
      </c>
      <c r="L3495">
        <f>IF(H3495="XFMR",IFERROR(VLOOKUP(AP3495,AuctionMapping2019SEP_AUTOS!$D:$J,3,FALSE)," "),IFERROR(VLOOKUP(AO3495,AuctionMapping2019SEP_LINES!$D:$K,4,FALSE)," "))</f>
        <v>8400</v>
      </c>
      <c r="M3495" t="s">
        <v>6287</v>
      </c>
      <c r="N3495" t="s">
        <v>6529</v>
      </c>
      <c r="O3495" t="s">
        <v>6530</v>
      </c>
      <c r="P3495">
        <v>69</v>
      </c>
      <c r="Q3495" t="s">
        <v>41</v>
      </c>
      <c r="R3495">
        <v>75.228000000000009</v>
      </c>
      <c r="S3495" t="s">
        <v>41</v>
      </c>
      <c r="T3495" s="2">
        <v>43462.75</v>
      </c>
      <c r="U3495">
        <v>83.542000000000002</v>
      </c>
      <c r="V3495" s="2">
        <v>43379.25</v>
      </c>
      <c r="W3495">
        <v>83.542000000000002</v>
      </c>
      <c r="X3495" s="2">
        <v>43363.456377314818</v>
      </c>
      <c r="Y3495">
        <v>0.97</v>
      </c>
      <c r="Z3495">
        <v>-6.22</v>
      </c>
      <c r="AA3495" t="s">
        <v>4135</v>
      </c>
      <c r="AB3495" s="2">
        <v>43379.26666666667</v>
      </c>
      <c r="AC3495" t="s">
        <v>6785</v>
      </c>
      <c r="AD3495" t="s">
        <v>6787</v>
      </c>
      <c r="AE3495" t="s">
        <v>10107</v>
      </c>
      <c r="AF3495" t="str">
        <f>IF(H3495="XFMR",IFERROR(VLOOKUP(AP3495,AuctionMapping2019SEP_AUTOS!$D:$J,6,FALSE)," "),IFERROR(VLOOKUP(AO3495,AuctionMapping2019SEP_LINES!$D:$K,7,FALSE)," "))</f>
        <v>SUNNILAN2A</v>
      </c>
      <c r="AG3495">
        <f>IF(H3495="XFMR",IFERROR(VLOOKUP(AP3495,AuctionMapping2019SEP_AUTOS!$D:$J,5,FALSE)," "),IFERROR(VLOOKUP(AO3495,AuctionMapping2019SEP_LINES!$D:$K,6,FALSE)," "))</f>
        <v>8406</v>
      </c>
      <c r="AH3495" t="s">
        <v>11063</v>
      </c>
      <c r="AI3495" t="s">
        <v>6529</v>
      </c>
      <c r="AJ3495">
        <v>75.228000000000009</v>
      </c>
      <c r="AK3495" t="s">
        <v>11384</v>
      </c>
      <c r="AL3495" t="s">
        <v>11384</v>
      </c>
      <c r="AM3495" s="2">
        <v>43454.453472222223</v>
      </c>
      <c r="AN3495" t="s">
        <v>13273</v>
      </c>
      <c r="AO3495" t="s">
        <v>15964</v>
      </c>
      <c r="AP3495" t="str">
        <f t="shared" si="54"/>
        <v>THREER69-SUNNILAN|SUNNILTHREER11</v>
      </c>
    </row>
    <row r="3496" spans="1:42" x14ac:dyDescent="0.25">
      <c r="A3496" s="1">
        <v>3494</v>
      </c>
      <c r="B3496" t="s">
        <v>40</v>
      </c>
      <c r="D3496" t="str">
        <f>IF(H3496="XFMR",IFERROR(VLOOKUP(AP3496,AuctionMapping2019SEP_AUTOS!$D:$J,7,FALSE)," "),IFERROR(VLOOKUP(AO3496,AuctionMapping2019SEP_LINES!$D:$K,8,FALSE)," "))</f>
        <v xml:space="preserve"> </v>
      </c>
      <c r="E3496" t="s">
        <v>42</v>
      </c>
      <c r="F3496" t="s">
        <v>635</v>
      </c>
      <c r="G3496" s="2">
        <v>43453.75</v>
      </c>
      <c r="H3496" t="s">
        <v>4136</v>
      </c>
      <c r="I3496" t="s">
        <v>4878</v>
      </c>
      <c r="K3496" t="str">
        <f>IF(H3496="XFMR",IFERROR(VLOOKUP(AP3496,AuctionMapping2019SEP_AUTOS!$D:$J,4,FALSE)," "),IFERROR(VLOOKUP(AO3496,AuctionMapping2019SEP_LINES!$D:$K,5,FALSE)," "))</f>
        <v xml:space="preserve"> </v>
      </c>
      <c r="L3496" t="str">
        <f>IF(H3496="XFMR",IFERROR(VLOOKUP(AP3496,AuctionMapping2019SEP_AUTOS!$D:$J,3,FALSE)," "),IFERROR(VLOOKUP(AO3496,AuctionMapping2019SEP_LINES!$D:$K,4,FALSE)," "))</f>
        <v xml:space="preserve"> </v>
      </c>
      <c r="M3496" t="s">
        <v>5259</v>
      </c>
      <c r="N3496" t="s">
        <v>6529</v>
      </c>
      <c r="O3496" t="s">
        <v>6530</v>
      </c>
      <c r="P3496">
        <v>138</v>
      </c>
      <c r="Q3496" t="s">
        <v>41</v>
      </c>
      <c r="R3496">
        <v>44.142000000000003</v>
      </c>
      <c r="S3496" t="s">
        <v>40</v>
      </c>
      <c r="T3496" s="2">
        <v>43453.75</v>
      </c>
      <c r="U3496">
        <v>44.125</v>
      </c>
      <c r="V3496" s="2">
        <v>43409.625</v>
      </c>
      <c r="W3496">
        <v>44.125</v>
      </c>
      <c r="X3496" s="2">
        <v>43368.226631944453</v>
      </c>
      <c r="AA3496" t="s">
        <v>4136</v>
      </c>
      <c r="AB3496" s="2">
        <v>43409.607638888891</v>
      </c>
      <c r="AC3496" t="s">
        <v>6785</v>
      </c>
      <c r="AD3496" t="s">
        <v>6788</v>
      </c>
      <c r="AE3496" t="s">
        <v>10108</v>
      </c>
      <c r="AF3496" t="str">
        <f>IF(H3496="XFMR",IFERROR(VLOOKUP(AP3496,AuctionMapping2019SEP_AUTOS!$D:$J,6,FALSE)," "),IFERROR(VLOOKUP(AO3496,AuctionMapping2019SEP_LINES!$D:$K,7,FALSE)," "))</f>
        <v xml:space="preserve"> </v>
      </c>
      <c r="AG3496" t="str">
        <f>IF(H3496="XFMR",IFERROR(VLOOKUP(AP3496,AuctionMapping2019SEP_AUTOS!$D:$J,5,FALSE)," "),IFERROR(VLOOKUP(AO3496,AuctionMapping2019SEP_LINES!$D:$K,6,FALSE)," "))</f>
        <v xml:space="preserve"> </v>
      </c>
      <c r="AH3496" t="s">
        <v>6174</v>
      </c>
      <c r="AI3496" t="s">
        <v>6529</v>
      </c>
      <c r="AJ3496">
        <v>44.142000000000003</v>
      </c>
      <c r="AK3496" t="s">
        <v>11385</v>
      </c>
      <c r="AL3496" t="s">
        <v>11387</v>
      </c>
      <c r="AM3496" s="2">
        <v>43453.75</v>
      </c>
      <c r="AN3496" t="s">
        <v>12568</v>
      </c>
      <c r="AO3496" t="s">
        <v>15965</v>
      </c>
      <c r="AP3496" t="str">
        <f t="shared" si="54"/>
        <v>KENDAL-KENDCT|675T6751</v>
      </c>
    </row>
    <row r="3497" spans="1:42" x14ac:dyDescent="0.25">
      <c r="A3497" s="1">
        <v>3495</v>
      </c>
      <c r="B3497" t="s">
        <v>40</v>
      </c>
      <c r="D3497" t="str">
        <f>IF(H3497="XFMR",IFERROR(VLOOKUP(AP3497,AuctionMapping2019SEP_AUTOS!$D:$J,7,FALSE)," "),IFERROR(VLOOKUP(AO3497,AuctionMapping2019SEP_LINES!$D:$K,8,FALSE)," "))</f>
        <v>1</v>
      </c>
      <c r="E3497" t="s">
        <v>42</v>
      </c>
      <c r="F3497" t="s">
        <v>623</v>
      </c>
      <c r="G3497" s="2">
        <v>43453.737500000003</v>
      </c>
      <c r="H3497" t="s">
        <v>4137</v>
      </c>
      <c r="I3497" t="s">
        <v>4878</v>
      </c>
      <c r="K3497" t="str">
        <f>IF(H3497="XFMR",IFERROR(VLOOKUP(AP3497,AuctionMapping2019SEP_AUTOS!$D:$J,4,FALSE)," "),IFERROR(VLOOKUP(AO3497,AuctionMapping2019SEP_LINES!$D:$K,5,FALSE)," "))</f>
        <v>HICKS_SW_1_8</v>
      </c>
      <c r="L3497">
        <f>IF(H3497="XFMR",IFERROR(VLOOKUP(AP3497,AuctionMapping2019SEP_AUTOS!$D:$J,3,FALSE)," "),IFERROR(VLOOKUP(AO3497,AuctionMapping2019SEP_LINES!$D:$K,4,FALSE)," "))</f>
        <v>2082</v>
      </c>
      <c r="M3497" t="s">
        <v>5972</v>
      </c>
      <c r="N3497" t="s">
        <v>6528</v>
      </c>
      <c r="O3497" t="s">
        <v>6530</v>
      </c>
      <c r="P3497">
        <v>138</v>
      </c>
      <c r="Q3497" t="s">
        <v>40</v>
      </c>
      <c r="R3497">
        <v>0.48399999999999999</v>
      </c>
      <c r="S3497" t="s">
        <v>41</v>
      </c>
      <c r="T3497" s="2">
        <v>43453.75</v>
      </c>
      <c r="U3497">
        <v>0.5</v>
      </c>
      <c r="V3497" s="2">
        <v>43453.25</v>
      </c>
      <c r="W3497">
        <v>0.5</v>
      </c>
      <c r="X3497" s="2">
        <v>43448.361516203702</v>
      </c>
      <c r="Y3497">
        <v>0.96</v>
      </c>
      <c r="Z3497">
        <v>-5.87</v>
      </c>
      <c r="AA3497" t="s">
        <v>4137</v>
      </c>
      <c r="AB3497" s="2">
        <v>43453.253472222219</v>
      </c>
      <c r="AC3497" t="s">
        <v>6785</v>
      </c>
      <c r="AD3497" t="s">
        <v>6787</v>
      </c>
      <c r="AE3497" t="s">
        <v>10109</v>
      </c>
      <c r="AF3497" t="str">
        <f>IF(H3497="XFMR",IFERROR(VLOOKUP(AP3497,AuctionMapping2019SEP_AUTOS!$D:$J,6,FALSE)," "),IFERROR(VLOOKUP(AO3497,AuctionMapping2019SEP_LINES!$D:$K,7,FALSE)," "))</f>
        <v>BLUEMOUND_P8</v>
      </c>
      <c r="AG3497">
        <f>IF(H3497="XFMR",IFERROR(VLOOKUP(AP3497,AuctionMapping2019SEP_AUTOS!$D:$J,5,FALSE)," "),IFERROR(VLOOKUP(AO3497,AuctionMapping2019SEP_LINES!$D:$K,6,FALSE)," "))</f>
        <v>11853</v>
      </c>
      <c r="AH3497" t="s">
        <v>11283</v>
      </c>
      <c r="AJ3497">
        <v>0.48399999999999999</v>
      </c>
      <c r="AK3497" t="s">
        <v>11384</v>
      </c>
      <c r="AL3497" t="s">
        <v>11384</v>
      </c>
      <c r="AM3497" s="2">
        <v>43453.737500000003</v>
      </c>
      <c r="AN3497" t="s">
        <v>13274</v>
      </c>
      <c r="AO3497" t="s">
        <v>15227</v>
      </c>
      <c r="AP3497" t="str">
        <f t="shared" si="54"/>
        <v>HCKSW-BEPOI|6273A</v>
      </c>
    </row>
    <row r="3498" spans="1:42" x14ac:dyDescent="0.25">
      <c r="A3498" s="1">
        <v>3496</v>
      </c>
      <c r="B3498" t="s">
        <v>40</v>
      </c>
      <c r="D3498" t="str">
        <f>IF(H3498="XFMR",IFERROR(VLOOKUP(AP3498,AuctionMapping2019SEP_AUTOS!$D:$J,7,FALSE)," "),IFERROR(VLOOKUP(AO3498,AuctionMapping2019SEP_LINES!$D:$K,8,FALSE)," "))</f>
        <v>1</v>
      </c>
      <c r="E3498" t="s">
        <v>42</v>
      </c>
      <c r="F3498" t="s">
        <v>625</v>
      </c>
      <c r="G3498" s="2">
        <v>43453.540972222218</v>
      </c>
      <c r="H3498" t="s">
        <v>4138</v>
      </c>
      <c r="I3498" t="s">
        <v>4878</v>
      </c>
      <c r="K3498" t="str">
        <f>IF(H3498="XFMR",IFERROR(VLOOKUP(AP3498,AuctionMapping2019SEP_AUTOS!$D:$J,4,FALSE)," "),IFERROR(VLOOKUP(AO3498,AuctionMapping2019SEP_LINES!$D:$K,5,FALSE)," "))</f>
        <v>FRISCO2_P8</v>
      </c>
      <c r="L3498">
        <f>IF(H3498="XFMR",IFERROR(VLOOKUP(AP3498,AuctionMapping2019SEP_AUTOS!$D:$J,3,FALSE)," "),IFERROR(VLOOKUP(AO3498,AuctionMapping2019SEP_LINES!$D:$K,4,FALSE)," "))</f>
        <v>12579</v>
      </c>
      <c r="M3498" t="s">
        <v>6288</v>
      </c>
      <c r="N3498" t="s">
        <v>6528</v>
      </c>
      <c r="O3498" t="s">
        <v>6530</v>
      </c>
      <c r="P3498">
        <v>138</v>
      </c>
      <c r="Q3498" t="s">
        <v>40</v>
      </c>
      <c r="R3498">
        <v>19.16</v>
      </c>
      <c r="S3498" t="s">
        <v>40</v>
      </c>
      <c r="T3498" s="2">
        <v>43453.540972222218</v>
      </c>
      <c r="U3498">
        <v>19.16</v>
      </c>
      <c r="V3498" s="2">
        <v>43434.381249999999</v>
      </c>
      <c r="W3498">
        <v>19.16</v>
      </c>
      <c r="X3498" s="2">
        <v>43434.38177083333</v>
      </c>
      <c r="AA3498" t="s">
        <v>4138</v>
      </c>
      <c r="AB3498" s="2">
        <v>43434.381249999999</v>
      </c>
      <c r="AC3498" t="s">
        <v>6785</v>
      </c>
      <c r="AD3498" t="s">
        <v>6788</v>
      </c>
      <c r="AE3498" t="s">
        <v>10110</v>
      </c>
      <c r="AF3498" t="str">
        <f>IF(H3498="XFMR",IFERROR(VLOOKUP(AP3498,AuctionMapping2019SEP_AUTOS!$D:$J,6,FALSE)," "),IFERROR(VLOOKUP(AO3498,AuctionMapping2019SEP_LINES!$D:$K,7,FALSE)," "))</f>
        <v>FRISCOW1_8</v>
      </c>
      <c r="AG3498">
        <f>IF(H3498="XFMR",IFERROR(VLOOKUP(AP3498,AuctionMapping2019SEP_AUTOS!$D:$J,5,FALSE)," "),IFERROR(VLOOKUP(AO3498,AuctionMapping2019SEP_LINES!$D:$K,6,FALSE)," "))</f>
        <v>12680</v>
      </c>
      <c r="AH3498" t="s">
        <v>6258</v>
      </c>
      <c r="AJ3498">
        <v>19.16</v>
      </c>
      <c r="AK3498" t="s">
        <v>11385</v>
      </c>
      <c r="AL3498" t="s">
        <v>11388</v>
      </c>
      <c r="AM3498" s="2">
        <v>43453.540972222218</v>
      </c>
      <c r="AN3498" t="s">
        <v>13275</v>
      </c>
      <c r="AO3498" t="s">
        <v>15966</v>
      </c>
      <c r="AP3498" t="str">
        <f t="shared" si="54"/>
        <v>FRSCW-FSPOI|842I</v>
      </c>
    </row>
    <row r="3499" spans="1:42" x14ac:dyDescent="0.25">
      <c r="A3499" s="1">
        <v>3497</v>
      </c>
      <c r="B3499" t="s">
        <v>40</v>
      </c>
      <c r="D3499" t="str">
        <f>IF(H3499="XFMR",IFERROR(VLOOKUP(AP3499,AuctionMapping2019SEP_AUTOS!$D:$J,7,FALSE)," "),IFERROR(VLOOKUP(AO3499,AuctionMapping2019SEP_LINES!$D:$K,8,FALSE)," "))</f>
        <v>1</v>
      </c>
      <c r="E3499" t="s">
        <v>42</v>
      </c>
      <c r="F3499" t="s">
        <v>636</v>
      </c>
      <c r="G3499" s="2">
        <v>43453.356944444437</v>
      </c>
      <c r="H3499" t="s">
        <v>4139</v>
      </c>
      <c r="I3499" t="s">
        <v>4878</v>
      </c>
      <c r="K3499" t="str">
        <f>IF(H3499="XFMR",IFERROR(VLOOKUP(AP3499,AuctionMapping2019SEP_AUTOS!$D:$J,4,FALSE)," "),IFERROR(VLOOKUP(AO3499,AuctionMapping2019SEP_LINES!$D:$K,5,FALSE)," "))</f>
        <v>MARTINEZ</v>
      </c>
      <c r="L3499">
        <f>IF(H3499="XFMR",IFERROR(VLOOKUP(AP3499,AuctionMapping2019SEP_AUTOS!$D:$J,3,FALSE)," "),IFERROR(VLOOKUP(AO3499,AuctionMapping2019SEP_LINES!$D:$K,4,FALSE)," "))</f>
        <v>5294</v>
      </c>
      <c r="M3499" t="s">
        <v>6289</v>
      </c>
      <c r="O3499" t="s">
        <v>6530</v>
      </c>
      <c r="P3499">
        <v>138</v>
      </c>
      <c r="Q3499" t="s">
        <v>40</v>
      </c>
      <c r="R3499">
        <v>3.2000000000000001E-2</v>
      </c>
      <c r="S3499" t="s">
        <v>41</v>
      </c>
      <c r="T3499" s="2">
        <v>43453.395833333343</v>
      </c>
      <c r="U3499">
        <v>6.3E-2</v>
      </c>
      <c r="V3499" s="2">
        <v>43453.333333333343</v>
      </c>
      <c r="W3499">
        <v>6.3E-2</v>
      </c>
      <c r="X3499" s="2">
        <v>43446.520601851851</v>
      </c>
      <c r="Y3499">
        <v>0.89</v>
      </c>
      <c r="Z3499">
        <v>-2.09</v>
      </c>
      <c r="AA3499" t="s">
        <v>4139</v>
      </c>
      <c r="AB3499" s="2">
        <v>43453.324999999997</v>
      </c>
      <c r="AC3499" t="s">
        <v>6785</v>
      </c>
      <c r="AD3499" t="s">
        <v>6787</v>
      </c>
      <c r="AE3499" t="s">
        <v>10111</v>
      </c>
      <c r="AF3499" t="str">
        <f>IF(H3499="XFMR",IFERROR(VLOOKUP(AP3499,AuctionMapping2019SEP_AUTOS!$D:$J,6,FALSE)," "),IFERROR(VLOOKUP(AO3499,AuctionMapping2019SEP_LINES!$D:$K,7,FALSE)," "))</f>
        <v>SKYLIN1_8</v>
      </c>
      <c r="AG3499">
        <f>IF(H3499="XFMR",IFERROR(VLOOKUP(AP3499,AuctionMapping2019SEP_AUTOS!$D:$J,5,FALSE)," "),IFERROR(VLOOKUP(AO3499,AuctionMapping2019SEP_LINES!$D:$K,6,FALSE)," "))</f>
        <v>5368</v>
      </c>
      <c r="AH3499" t="s">
        <v>5545</v>
      </c>
      <c r="AI3499" t="s">
        <v>6529</v>
      </c>
      <c r="AJ3499">
        <v>3.2000000000000001E-2</v>
      </c>
      <c r="AK3499" t="s">
        <v>11384</v>
      </c>
      <c r="AL3499" t="s">
        <v>11384</v>
      </c>
      <c r="AM3499" s="2">
        <v>43453.356944444437</v>
      </c>
      <c r="AN3499" t="s">
        <v>13276</v>
      </c>
      <c r="AO3499" t="s">
        <v>15967</v>
      </c>
      <c r="AP3499" t="str">
        <f t="shared" si="54"/>
        <v>C5-SKYLINE|C5P31</v>
      </c>
    </row>
    <row r="3500" spans="1:42" x14ac:dyDescent="0.25">
      <c r="A3500" s="1">
        <v>3498</v>
      </c>
      <c r="B3500" t="s">
        <v>40</v>
      </c>
      <c r="D3500" t="str">
        <f>IF(H3500="XFMR",IFERROR(VLOOKUP(AP3500,AuctionMapping2019SEP_AUTOS!$D:$J,7,FALSE)," "),IFERROR(VLOOKUP(AO3500,AuctionMapping2019SEP_LINES!$D:$K,8,FALSE)," "))</f>
        <v xml:space="preserve"> </v>
      </c>
      <c r="E3500" t="s">
        <v>42</v>
      </c>
      <c r="F3500" t="s">
        <v>625</v>
      </c>
      <c r="G3500" s="2">
        <v>43453.000694444447</v>
      </c>
      <c r="H3500" t="s">
        <v>4140</v>
      </c>
      <c r="I3500" t="s">
        <v>4878</v>
      </c>
      <c r="K3500" t="str">
        <f>IF(H3500="XFMR",IFERROR(VLOOKUP(AP3500,AuctionMapping2019SEP_AUTOS!$D:$J,4,FALSE)," "),IFERROR(VLOOKUP(AO3500,AuctionMapping2019SEP_LINES!$D:$K,5,FALSE)," "))</f>
        <v xml:space="preserve"> </v>
      </c>
      <c r="L3500" t="str">
        <f>IF(H3500="XFMR",IFERROR(VLOOKUP(AP3500,AuctionMapping2019SEP_AUTOS!$D:$J,3,FALSE)," "),IFERROR(VLOOKUP(AO3500,AuctionMapping2019SEP_LINES!$D:$K,4,FALSE)," "))</f>
        <v xml:space="preserve"> </v>
      </c>
      <c r="M3500" t="s">
        <v>6290</v>
      </c>
      <c r="N3500" t="s">
        <v>6527</v>
      </c>
      <c r="O3500" t="s">
        <v>6530</v>
      </c>
      <c r="P3500">
        <v>138</v>
      </c>
      <c r="Q3500" t="s">
        <v>40</v>
      </c>
      <c r="R3500">
        <v>1E-3</v>
      </c>
      <c r="S3500" t="s">
        <v>41</v>
      </c>
      <c r="T3500" s="2">
        <v>43453.000694444447</v>
      </c>
      <c r="U3500">
        <v>1E-3</v>
      </c>
      <c r="V3500" s="2">
        <v>43453</v>
      </c>
      <c r="W3500">
        <v>1E-3</v>
      </c>
      <c r="X3500" s="2">
        <v>43329.684965277767</v>
      </c>
      <c r="Y3500">
        <v>0.98</v>
      </c>
      <c r="Z3500">
        <v>-10.42</v>
      </c>
      <c r="AA3500" t="s">
        <v>4140</v>
      </c>
      <c r="AB3500" s="2">
        <v>43453</v>
      </c>
      <c r="AC3500" t="s">
        <v>6785</v>
      </c>
      <c r="AD3500" t="s">
        <v>6787</v>
      </c>
      <c r="AE3500" t="s">
        <v>10112</v>
      </c>
      <c r="AF3500" t="str">
        <f>IF(H3500="XFMR",IFERROR(VLOOKUP(AP3500,AuctionMapping2019SEP_AUTOS!$D:$J,6,FALSE)," "),IFERROR(VLOOKUP(AO3500,AuctionMapping2019SEP_LINES!$D:$K,7,FALSE)," "))</f>
        <v xml:space="preserve"> </v>
      </c>
      <c r="AG3500" t="str">
        <f>IF(H3500="XFMR",IFERROR(VLOOKUP(AP3500,AuctionMapping2019SEP_AUTOS!$D:$J,5,FALSE)," "),IFERROR(VLOOKUP(AO3500,AuctionMapping2019SEP_LINES!$D:$K,6,FALSE)," "))</f>
        <v xml:space="preserve"> </v>
      </c>
      <c r="AH3500" t="s">
        <v>6283</v>
      </c>
      <c r="AJ3500">
        <v>1E-3</v>
      </c>
      <c r="AK3500" t="s">
        <v>11384</v>
      </c>
      <c r="AL3500" t="s">
        <v>11384</v>
      </c>
      <c r="AM3500" s="2">
        <v>43453.000694444447</v>
      </c>
      <c r="AN3500" t="s">
        <v>13277</v>
      </c>
      <c r="AO3500" t="s">
        <v>15968</v>
      </c>
      <c r="AP3500" t="str">
        <f t="shared" si="54"/>
        <v>CULSW-CHILL|6140E</v>
      </c>
    </row>
    <row r="3501" spans="1:42" x14ac:dyDescent="0.25">
      <c r="A3501" s="1">
        <v>3499</v>
      </c>
      <c r="B3501" t="s">
        <v>40</v>
      </c>
      <c r="D3501" t="str">
        <f>IF(H3501="XFMR",IFERROR(VLOOKUP(AP3501,AuctionMapping2019SEP_AUTOS!$D:$J,7,FALSE)," "),IFERROR(VLOOKUP(AO3501,AuctionMapping2019SEP_LINES!$D:$K,8,FALSE)," "))</f>
        <v>2</v>
      </c>
      <c r="E3501" t="s">
        <v>42</v>
      </c>
      <c r="F3501" t="s">
        <v>623</v>
      </c>
      <c r="G3501" s="2">
        <v>43452.772222222222</v>
      </c>
      <c r="H3501" t="s">
        <v>4141</v>
      </c>
      <c r="I3501" t="s">
        <v>4878</v>
      </c>
      <c r="K3501" t="str">
        <f>IF(H3501="XFMR",IFERROR(VLOOKUP(AP3501,AuctionMapping2019SEP_AUTOS!$D:$J,4,FALSE)," "),IFERROR(VLOOKUP(AO3501,AuctionMapping2019SEP_LINES!$D:$K,5,FALSE)," "))</f>
        <v>HICKS_SW_1_8</v>
      </c>
      <c r="L3501">
        <f>IF(H3501="XFMR",IFERROR(VLOOKUP(AP3501,AuctionMapping2019SEP_AUTOS!$D:$J,3,FALSE)," "),IFERROR(VLOOKUP(AO3501,AuctionMapping2019SEP_LINES!$D:$K,4,FALSE)," "))</f>
        <v>2082</v>
      </c>
      <c r="M3501" t="s">
        <v>5972</v>
      </c>
      <c r="N3501" t="s">
        <v>6528</v>
      </c>
      <c r="O3501" t="s">
        <v>6530</v>
      </c>
      <c r="P3501">
        <v>138</v>
      </c>
      <c r="Q3501" t="s">
        <v>40</v>
      </c>
      <c r="R3501">
        <v>0.52300000000000002</v>
      </c>
      <c r="S3501" t="s">
        <v>40</v>
      </c>
      <c r="T3501" s="2">
        <v>43452.845833333333</v>
      </c>
      <c r="U3501">
        <v>0.59599999999999997</v>
      </c>
      <c r="V3501" s="2">
        <v>43452.25</v>
      </c>
      <c r="W3501">
        <v>0.59599999999999997</v>
      </c>
      <c r="X3501" s="2">
        <v>43448.359236111108</v>
      </c>
      <c r="AA3501" t="s">
        <v>4141</v>
      </c>
      <c r="AB3501" s="2">
        <v>43452.249305555553</v>
      </c>
      <c r="AC3501" t="s">
        <v>6785</v>
      </c>
      <c r="AD3501" t="s">
        <v>6788</v>
      </c>
      <c r="AE3501" t="s">
        <v>10113</v>
      </c>
      <c r="AF3501" t="str">
        <f>IF(H3501="XFMR",IFERROR(VLOOKUP(AP3501,AuctionMapping2019SEP_AUTOS!$D:$J,6,FALSE)," "),IFERROR(VLOOKUP(AO3501,AuctionMapping2019SEP_LINES!$D:$K,7,FALSE)," "))</f>
        <v>BLUEDOVE_P8</v>
      </c>
      <c r="AG3501">
        <f>IF(H3501="XFMR",IFERROR(VLOOKUP(AP3501,AuctionMapping2019SEP_AUTOS!$D:$J,5,FALSE)," "),IFERROR(VLOOKUP(AO3501,AuctionMapping2019SEP_LINES!$D:$K,6,FALSE)," "))</f>
        <v>11852</v>
      </c>
      <c r="AH3501" t="s">
        <v>11283</v>
      </c>
      <c r="AJ3501">
        <v>0.52300000000000002</v>
      </c>
      <c r="AK3501" t="s">
        <v>11385</v>
      </c>
      <c r="AL3501" t="s">
        <v>11387</v>
      </c>
      <c r="AM3501" s="2">
        <v>43452.772222222222</v>
      </c>
      <c r="AN3501" t="s">
        <v>13274</v>
      </c>
      <c r="AO3501" t="s">
        <v>15228</v>
      </c>
      <c r="AP3501" t="str">
        <f t="shared" si="54"/>
        <v>HCKSW-BEPOI|6274A</v>
      </c>
    </row>
    <row r="3502" spans="1:42" x14ac:dyDescent="0.25">
      <c r="A3502" s="1">
        <v>3500</v>
      </c>
      <c r="B3502" t="s">
        <v>40</v>
      </c>
      <c r="D3502" t="str">
        <f>IF(H3502="XFMR",IFERROR(VLOOKUP(AP3502,AuctionMapping2019SEP_AUTOS!$D:$J,7,FALSE)," "),IFERROR(VLOOKUP(AO3502,AuctionMapping2019SEP_LINES!$D:$K,8,FALSE)," "))</f>
        <v xml:space="preserve"> </v>
      </c>
      <c r="E3502" t="s">
        <v>42</v>
      </c>
      <c r="F3502" t="s">
        <v>623</v>
      </c>
      <c r="G3502" s="2">
        <v>43451.813194444447</v>
      </c>
      <c r="H3502" t="s">
        <v>4142</v>
      </c>
      <c r="I3502" t="s">
        <v>4878</v>
      </c>
      <c r="K3502" t="str">
        <f>IF(H3502="XFMR",IFERROR(VLOOKUP(AP3502,AuctionMapping2019SEP_AUTOS!$D:$J,4,FALSE)," "),IFERROR(VLOOKUP(AO3502,AuctionMapping2019SEP_LINES!$D:$K,5,FALSE)," "))</f>
        <v xml:space="preserve"> </v>
      </c>
      <c r="L3502" t="str">
        <f>IF(H3502="XFMR",IFERROR(VLOOKUP(AP3502,AuctionMapping2019SEP_AUTOS!$D:$J,3,FALSE)," "),IFERROR(VLOOKUP(AO3502,AuctionMapping2019SEP_LINES!$D:$K,4,FALSE)," "))</f>
        <v xml:space="preserve"> </v>
      </c>
      <c r="M3502" t="s">
        <v>6291</v>
      </c>
      <c r="O3502" t="s">
        <v>6530</v>
      </c>
      <c r="P3502">
        <v>138</v>
      </c>
      <c r="Q3502" t="s">
        <v>40</v>
      </c>
      <c r="R3502">
        <v>7.6999999999999999E-2</v>
      </c>
      <c r="S3502" t="s">
        <v>41</v>
      </c>
      <c r="T3502" s="2">
        <v>43451.833333333343</v>
      </c>
      <c r="U3502">
        <v>0.25</v>
      </c>
      <c r="V3502" s="2">
        <v>43451.583333333343</v>
      </c>
      <c r="W3502">
        <v>0.25</v>
      </c>
      <c r="X3502" s="2">
        <v>43444.51425925926</v>
      </c>
      <c r="Y3502">
        <v>0.95</v>
      </c>
      <c r="Z3502">
        <v>-4.87</v>
      </c>
      <c r="AA3502" t="s">
        <v>4142</v>
      </c>
      <c r="AB3502" s="2">
        <v>43451.736111111109</v>
      </c>
      <c r="AC3502" t="s">
        <v>6785</v>
      </c>
      <c r="AD3502" t="s">
        <v>6787</v>
      </c>
      <c r="AE3502" t="s">
        <v>10114</v>
      </c>
      <c r="AF3502" t="str">
        <f>IF(H3502="XFMR",IFERROR(VLOOKUP(AP3502,AuctionMapping2019SEP_AUTOS!$D:$J,6,FALSE)," "),IFERROR(VLOOKUP(AO3502,AuctionMapping2019SEP_LINES!$D:$K,7,FALSE)," "))</f>
        <v xml:space="preserve"> </v>
      </c>
      <c r="AG3502" t="str">
        <f>IF(H3502="XFMR",IFERROR(VLOOKUP(AP3502,AuctionMapping2019SEP_AUTOS!$D:$J,5,FALSE)," "),IFERROR(VLOOKUP(AO3502,AuctionMapping2019SEP_LINES!$D:$K,6,FALSE)," "))</f>
        <v xml:space="preserve"> </v>
      </c>
      <c r="AH3502" t="s">
        <v>5203</v>
      </c>
      <c r="AI3502" t="s">
        <v>6527</v>
      </c>
      <c r="AJ3502">
        <v>7.6999999999999999E-2</v>
      </c>
      <c r="AK3502" t="s">
        <v>11384</v>
      </c>
      <c r="AL3502" t="s">
        <v>11384</v>
      </c>
      <c r="AM3502" s="2">
        <v>43451.813194444447</v>
      </c>
      <c r="AN3502" t="s">
        <v>13278</v>
      </c>
      <c r="AO3502" t="s">
        <v>15969</v>
      </c>
      <c r="AP3502" t="str">
        <f t="shared" si="54"/>
        <v>HISKY-GVODS|6463C</v>
      </c>
    </row>
    <row r="3503" spans="1:42" x14ac:dyDescent="0.25">
      <c r="A3503" s="1">
        <v>3501</v>
      </c>
      <c r="B3503" t="s">
        <v>40</v>
      </c>
      <c r="D3503" t="str">
        <f>IF(H3503="XFMR",IFERROR(VLOOKUP(AP3503,AuctionMapping2019SEP_AUTOS!$D:$J,7,FALSE)," "),IFERROR(VLOOKUP(AO3503,AuctionMapping2019SEP_LINES!$D:$K,8,FALSE)," "))</f>
        <v xml:space="preserve"> </v>
      </c>
      <c r="E3503" t="s">
        <v>42</v>
      </c>
      <c r="F3503" t="s">
        <v>623</v>
      </c>
      <c r="G3503" s="2">
        <v>43451.813194444447</v>
      </c>
      <c r="H3503" t="s">
        <v>4143</v>
      </c>
      <c r="I3503" t="s">
        <v>4878</v>
      </c>
      <c r="K3503" t="str">
        <f>IF(H3503="XFMR",IFERROR(VLOOKUP(AP3503,AuctionMapping2019SEP_AUTOS!$D:$J,4,FALSE)," "),IFERROR(VLOOKUP(AO3503,AuctionMapping2019SEP_LINES!$D:$K,5,FALSE)," "))</f>
        <v xml:space="preserve"> </v>
      </c>
      <c r="L3503" t="str">
        <f>IF(H3503="XFMR",IFERROR(VLOOKUP(AP3503,AuctionMapping2019SEP_AUTOS!$D:$J,3,FALSE)," "),IFERROR(VLOOKUP(AO3503,AuctionMapping2019SEP_LINES!$D:$K,4,FALSE)," "))</f>
        <v xml:space="preserve"> </v>
      </c>
      <c r="M3503" t="s">
        <v>6291</v>
      </c>
      <c r="O3503" t="s">
        <v>6530</v>
      </c>
      <c r="P3503">
        <v>138</v>
      </c>
      <c r="Q3503" t="s">
        <v>40</v>
      </c>
      <c r="R3503">
        <v>7.6999999999999999E-2</v>
      </c>
      <c r="S3503" t="s">
        <v>41</v>
      </c>
      <c r="T3503" s="2">
        <v>43451.833333333343</v>
      </c>
      <c r="U3503">
        <v>0.25</v>
      </c>
      <c r="V3503" s="2">
        <v>43451.583333333343</v>
      </c>
      <c r="W3503">
        <v>0.25</v>
      </c>
      <c r="X3503" s="2">
        <v>43444.51425925926</v>
      </c>
      <c r="Y3503">
        <v>0.97</v>
      </c>
      <c r="Z3503">
        <v>-7.65</v>
      </c>
      <c r="AA3503" t="s">
        <v>4143</v>
      </c>
      <c r="AB3503" s="2">
        <v>43451.736111111109</v>
      </c>
      <c r="AC3503" t="s">
        <v>6785</v>
      </c>
      <c r="AD3503" t="s">
        <v>6787</v>
      </c>
      <c r="AE3503" t="s">
        <v>10114</v>
      </c>
      <c r="AF3503" t="str">
        <f>IF(H3503="XFMR",IFERROR(VLOOKUP(AP3503,AuctionMapping2019SEP_AUTOS!$D:$J,6,FALSE)," "),IFERROR(VLOOKUP(AO3503,AuctionMapping2019SEP_LINES!$D:$K,7,FALSE)," "))</f>
        <v xml:space="preserve"> </v>
      </c>
      <c r="AG3503" t="str">
        <f>IF(H3503="XFMR",IFERROR(VLOOKUP(AP3503,AuctionMapping2019SEP_AUTOS!$D:$J,5,FALSE)," "),IFERROR(VLOOKUP(AO3503,AuctionMapping2019SEP_LINES!$D:$K,6,FALSE)," "))</f>
        <v xml:space="preserve"> </v>
      </c>
      <c r="AH3503" t="s">
        <v>6503</v>
      </c>
      <c r="AJ3503">
        <v>7.6999999999999999E-2</v>
      </c>
      <c r="AK3503" t="s">
        <v>11384</v>
      </c>
      <c r="AL3503" t="s">
        <v>11384</v>
      </c>
      <c r="AM3503" s="2">
        <v>43451.813194444447</v>
      </c>
      <c r="AN3503" t="s">
        <v>13279</v>
      </c>
      <c r="AO3503" t="s">
        <v>15969</v>
      </c>
      <c r="AP3503" t="str">
        <f t="shared" si="54"/>
        <v>HISKY-PBELL|6463C</v>
      </c>
    </row>
    <row r="3504" spans="1:42" x14ac:dyDescent="0.25">
      <c r="A3504" s="1">
        <v>3502</v>
      </c>
      <c r="B3504" t="s">
        <v>40</v>
      </c>
      <c r="D3504" t="str">
        <f>IF(H3504="XFMR",IFERROR(VLOOKUP(AP3504,AuctionMapping2019SEP_AUTOS!$D:$J,7,FALSE)," "),IFERROR(VLOOKUP(AO3504,AuctionMapping2019SEP_LINES!$D:$K,8,FALSE)," "))</f>
        <v xml:space="preserve"> </v>
      </c>
      <c r="E3504" t="s">
        <v>603</v>
      </c>
      <c r="F3504" t="s">
        <v>622</v>
      </c>
      <c r="G3504" s="2">
        <v>43451.623611111107</v>
      </c>
      <c r="H3504" t="s">
        <v>4144</v>
      </c>
      <c r="I3504" t="s">
        <v>4877</v>
      </c>
      <c r="K3504" t="str">
        <f>IF(H3504="XFMR",IFERROR(VLOOKUP(AP3504,AuctionMapping2019SEP_AUTOS!$D:$J,4,FALSE)," "),IFERROR(VLOOKUP(AO3504,AuctionMapping2019SEP_LINES!$D:$K,5,FALSE)," "))</f>
        <v xml:space="preserve"> </v>
      </c>
      <c r="L3504" t="str">
        <f>IF(H3504="XFMR",IFERROR(VLOOKUP(AP3504,AuctionMapping2019SEP_AUTOS!$D:$J,3,FALSE)," "),IFERROR(VLOOKUP(AO3504,AuctionMapping2019SEP_LINES!$D:$K,4,FALSE)," "))</f>
        <v xml:space="preserve"> </v>
      </c>
      <c r="M3504" t="s">
        <v>6292</v>
      </c>
      <c r="N3504" t="s">
        <v>6527</v>
      </c>
      <c r="O3504" t="s">
        <v>6530</v>
      </c>
      <c r="P3504">
        <v>138</v>
      </c>
      <c r="Q3504" t="s">
        <v>41</v>
      </c>
      <c r="R3504">
        <v>11.172000000000001</v>
      </c>
      <c r="S3504" t="s">
        <v>41</v>
      </c>
      <c r="T3504" s="2">
        <v>43455.708333333343</v>
      </c>
      <c r="U3504">
        <v>15.375</v>
      </c>
      <c r="V3504" s="2">
        <v>43440.333333333343</v>
      </c>
      <c r="W3504">
        <v>15.375</v>
      </c>
      <c r="X3504" s="2">
        <v>43433.597928240742</v>
      </c>
      <c r="Y3504">
        <v>0.96</v>
      </c>
      <c r="Z3504">
        <v>-5.76</v>
      </c>
      <c r="AA3504" t="s">
        <v>4144</v>
      </c>
      <c r="AB3504" s="2">
        <v>43440.45208333333</v>
      </c>
      <c r="AC3504" t="s">
        <v>6785</v>
      </c>
      <c r="AD3504" t="s">
        <v>6787</v>
      </c>
      <c r="AE3504" t="s">
        <v>10115</v>
      </c>
      <c r="AF3504" t="str">
        <f>IF(H3504="XFMR",IFERROR(VLOOKUP(AP3504,AuctionMapping2019SEP_AUTOS!$D:$J,6,FALSE)," "),IFERROR(VLOOKUP(AO3504,AuctionMapping2019SEP_LINES!$D:$K,7,FALSE)," "))</f>
        <v xml:space="preserve"> </v>
      </c>
      <c r="AG3504" t="str">
        <f>IF(H3504="XFMR",IFERROR(VLOOKUP(AP3504,AuctionMapping2019SEP_AUTOS!$D:$J,5,FALSE)," "),IFERROR(VLOOKUP(AO3504,AuctionMapping2019SEP_LINES!$D:$K,6,FALSE)," "))</f>
        <v xml:space="preserve"> </v>
      </c>
      <c r="AJ3504">
        <v>11.172000000000001</v>
      </c>
      <c r="AK3504" t="s">
        <v>11384</v>
      </c>
      <c r="AL3504" t="s">
        <v>11384</v>
      </c>
      <c r="AM3504" s="2">
        <v>43451.623611111107</v>
      </c>
      <c r="AN3504" t="s">
        <v>13280</v>
      </c>
      <c r="AO3504" t="s">
        <v>13931</v>
      </c>
      <c r="AP3504" t="str">
        <f t="shared" si="54"/>
        <v>16TH_ST|TRF1</v>
      </c>
    </row>
    <row r="3505" spans="1:42" x14ac:dyDescent="0.25">
      <c r="A3505" s="1">
        <v>3503</v>
      </c>
      <c r="B3505" t="s">
        <v>40</v>
      </c>
      <c r="D3505" t="str">
        <f>IF(H3505="XFMR",IFERROR(VLOOKUP(AP3505,AuctionMapping2019SEP_AUTOS!$D:$J,7,FALSE)," "),IFERROR(VLOOKUP(AO3505,AuctionMapping2019SEP_LINES!$D:$K,8,FALSE)," "))</f>
        <v>1</v>
      </c>
      <c r="E3505" t="s">
        <v>42</v>
      </c>
      <c r="F3505" t="s">
        <v>625</v>
      </c>
      <c r="G3505" s="2">
        <v>43451.495138888888</v>
      </c>
      <c r="H3505" t="s">
        <v>4145</v>
      </c>
      <c r="I3505" t="s">
        <v>4878</v>
      </c>
      <c r="K3505" t="str">
        <f>IF(H3505="XFMR",IFERROR(VLOOKUP(AP3505,AuctionMapping2019SEP_AUTOS!$D:$J,4,FALSE)," "),IFERROR(VLOOKUP(AO3505,AuctionMapping2019SEP_LINES!$D:$K,5,FALSE)," "))</f>
        <v>TNHDNLAKES1</v>
      </c>
      <c r="L3505">
        <f>IF(H3505="XFMR",IFERROR(VLOOKUP(AP3505,AuctionMapping2019SEP_AUTOS!$D:$J,3,FALSE)," "),IFERROR(VLOOKUP(AO3505,AuctionMapping2019SEP_LINES!$D:$K,4,FALSE)," "))</f>
        <v>38900</v>
      </c>
      <c r="M3505" t="s">
        <v>6293</v>
      </c>
      <c r="N3505" t="s">
        <v>6526</v>
      </c>
      <c r="O3505" t="s">
        <v>6530</v>
      </c>
      <c r="P3505">
        <v>138</v>
      </c>
      <c r="Q3505" t="s">
        <v>40</v>
      </c>
      <c r="R3505">
        <v>199.53700000000001</v>
      </c>
      <c r="S3505" t="s">
        <v>40</v>
      </c>
      <c r="T3505" s="2">
        <v>43455.791666666657</v>
      </c>
      <c r="U3505">
        <v>203.833</v>
      </c>
      <c r="V3505" s="2">
        <v>43252</v>
      </c>
      <c r="W3505">
        <v>203.833</v>
      </c>
      <c r="X3505" s="2">
        <v>43210.584386574083</v>
      </c>
      <c r="AA3505" t="s">
        <v>4145</v>
      </c>
      <c r="AB3505" s="2">
        <v>43252</v>
      </c>
      <c r="AC3505" t="s">
        <v>6785</v>
      </c>
      <c r="AD3505" t="s">
        <v>6788</v>
      </c>
      <c r="AE3505" t="s">
        <v>10116</v>
      </c>
      <c r="AF3505" t="str">
        <f>IF(H3505="XFMR",IFERROR(VLOOKUP(AP3505,AuctionMapping2019SEP_AUTOS!$D:$J,6,FALSE)," "),IFERROR(VLOOKUP(AO3505,AuctionMapping2019SEP_LINES!$D:$K,7,FALSE)," "))</f>
        <v>TNLEAGCITY1</v>
      </c>
      <c r="AG3505">
        <f>IF(H3505="XFMR",IFERROR(VLOOKUP(AP3505,AuctionMapping2019SEP_AUTOS!$D:$J,5,FALSE)," "),IFERROR(VLOOKUP(AO3505,AuctionMapping2019SEP_LINES!$D:$K,6,FALSE)," "))</f>
        <v>38920</v>
      </c>
      <c r="AH3505" t="s">
        <v>6294</v>
      </c>
      <c r="AJ3505">
        <v>199.53700000000001</v>
      </c>
      <c r="AK3505" t="s">
        <v>11385</v>
      </c>
      <c r="AL3505" t="s">
        <v>11387</v>
      </c>
      <c r="AM3505" s="2">
        <v>43451.495138888888</v>
      </c>
      <c r="AN3505" t="s">
        <v>13281</v>
      </c>
      <c r="AO3505" t="s">
        <v>15358</v>
      </c>
      <c r="AP3505" t="str">
        <f t="shared" si="54"/>
        <v>LEAGCITY-HDNLAKES|G1388B1</v>
      </c>
    </row>
    <row r="3506" spans="1:42" x14ac:dyDescent="0.25">
      <c r="A3506" s="1">
        <v>3504</v>
      </c>
      <c r="B3506" t="s">
        <v>40</v>
      </c>
      <c r="D3506" t="str">
        <f>IF(H3506="XFMR",IFERROR(VLOOKUP(AP3506,AuctionMapping2019SEP_AUTOS!$D:$J,7,FALSE)," "),IFERROR(VLOOKUP(AO3506,AuctionMapping2019SEP_LINES!$D:$K,8,FALSE)," "))</f>
        <v>2</v>
      </c>
      <c r="E3506" t="s">
        <v>42</v>
      </c>
      <c r="F3506" t="s">
        <v>625</v>
      </c>
      <c r="G3506" s="2">
        <v>43451.495138888888</v>
      </c>
      <c r="H3506" t="s">
        <v>4146</v>
      </c>
      <c r="I3506" t="s">
        <v>4878</v>
      </c>
      <c r="K3506" t="str">
        <f>IF(H3506="XFMR",IFERROR(VLOOKUP(AP3506,AuctionMapping2019SEP_AUTOS!$D:$J,4,FALSE)," "),IFERROR(VLOOKUP(AO3506,AuctionMapping2019SEP_LINES!$D:$K,5,FALSE)," "))</f>
        <v>TNSOUSHORE1</v>
      </c>
      <c r="L3506">
        <f>IF(H3506="XFMR",IFERROR(VLOOKUP(AP3506,AuctionMapping2019SEP_AUTOS!$D:$J,3,FALSE)," "),IFERROR(VLOOKUP(AO3506,AuctionMapping2019SEP_LINES!$D:$K,4,FALSE)," "))</f>
        <v>38890</v>
      </c>
      <c r="M3506" t="s">
        <v>6294</v>
      </c>
      <c r="O3506" t="s">
        <v>6530</v>
      </c>
      <c r="P3506">
        <v>138</v>
      </c>
      <c r="Q3506" t="s">
        <v>40</v>
      </c>
      <c r="R3506">
        <v>199.53700000000001</v>
      </c>
      <c r="S3506" t="s">
        <v>40</v>
      </c>
      <c r="T3506" s="2">
        <v>43455.791666666657</v>
      </c>
      <c r="U3506">
        <v>203.833</v>
      </c>
      <c r="V3506" s="2">
        <v>43252</v>
      </c>
      <c r="W3506">
        <v>203.833</v>
      </c>
      <c r="X3506" s="2">
        <v>43210.584351851852</v>
      </c>
      <c r="AA3506" t="s">
        <v>4146</v>
      </c>
      <c r="AB3506" s="2">
        <v>43252</v>
      </c>
      <c r="AC3506" t="s">
        <v>6785</v>
      </c>
      <c r="AD3506" t="s">
        <v>6788</v>
      </c>
      <c r="AE3506" t="s">
        <v>10117</v>
      </c>
      <c r="AF3506" t="str">
        <f>IF(H3506="XFMR",IFERROR(VLOOKUP(AP3506,AuctionMapping2019SEP_AUTOS!$D:$J,6,FALSE)," "),IFERROR(VLOOKUP(AO3506,AuctionMapping2019SEP_LINES!$D:$K,7,FALSE)," "))</f>
        <v>TNHDNLAKES1</v>
      </c>
      <c r="AG3506">
        <f>IF(H3506="XFMR",IFERROR(VLOOKUP(AP3506,AuctionMapping2019SEP_AUTOS!$D:$J,5,FALSE)," "),IFERROR(VLOOKUP(AO3506,AuctionMapping2019SEP_LINES!$D:$K,6,FALSE)," "))</f>
        <v>38900</v>
      </c>
      <c r="AH3506" t="s">
        <v>5550</v>
      </c>
      <c r="AI3506" t="s">
        <v>6526</v>
      </c>
      <c r="AJ3506">
        <v>199.53700000000001</v>
      </c>
      <c r="AK3506" t="s">
        <v>11385</v>
      </c>
      <c r="AL3506" t="s">
        <v>11387</v>
      </c>
      <c r="AM3506" s="2">
        <v>43451.495138888888</v>
      </c>
      <c r="AN3506" t="s">
        <v>13282</v>
      </c>
      <c r="AO3506" t="s">
        <v>15970</v>
      </c>
      <c r="AP3506" t="str">
        <f t="shared" si="54"/>
        <v>HDNLAKES-SOUSHORE|138HDLSS21</v>
      </c>
    </row>
    <row r="3507" spans="1:42" x14ac:dyDescent="0.25">
      <c r="A3507" s="1">
        <v>3505</v>
      </c>
      <c r="B3507" t="s">
        <v>40</v>
      </c>
      <c r="D3507" t="str">
        <f>IF(H3507="XFMR",IFERROR(VLOOKUP(AP3507,AuctionMapping2019SEP_AUTOS!$D:$J,7,FALSE)," "),IFERROR(VLOOKUP(AO3507,AuctionMapping2019SEP_LINES!$D:$K,8,FALSE)," "))</f>
        <v xml:space="preserve"> </v>
      </c>
      <c r="E3507" t="s">
        <v>42</v>
      </c>
      <c r="F3507" t="s">
        <v>625</v>
      </c>
      <c r="G3507" s="2">
        <v>43451.495138888888</v>
      </c>
      <c r="H3507" t="s">
        <v>4147</v>
      </c>
      <c r="I3507" t="s">
        <v>4878</v>
      </c>
      <c r="K3507" t="str">
        <f>IF(H3507="XFMR",IFERROR(VLOOKUP(AP3507,AuctionMapping2019SEP_AUTOS!$D:$J,4,FALSE)," "),IFERROR(VLOOKUP(AO3507,AuctionMapping2019SEP_LINES!$D:$K,5,FALSE)," "))</f>
        <v xml:space="preserve"> </v>
      </c>
      <c r="L3507" t="str">
        <f>IF(H3507="XFMR",IFERROR(VLOOKUP(AP3507,AuctionMapping2019SEP_AUTOS!$D:$J,3,FALSE)," "),IFERROR(VLOOKUP(AO3507,AuctionMapping2019SEP_LINES!$D:$K,4,FALSE)," "))</f>
        <v xml:space="preserve"> </v>
      </c>
      <c r="M3507" t="s">
        <v>6293</v>
      </c>
      <c r="N3507" t="s">
        <v>6526</v>
      </c>
      <c r="O3507" t="s">
        <v>6530</v>
      </c>
      <c r="P3507">
        <v>138</v>
      </c>
      <c r="Q3507" t="s">
        <v>40</v>
      </c>
      <c r="R3507">
        <v>199.53700000000001</v>
      </c>
      <c r="S3507" t="s">
        <v>40</v>
      </c>
      <c r="T3507" s="2">
        <v>43455.791666666657</v>
      </c>
      <c r="U3507">
        <v>203.833</v>
      </c>
      <c r="V3507" s="2">
        <v>43252</v>
      </c>
      <c r="W3507">
        <v>203.833</v>
      </c>
      <c r="X3507" s="2">
        <v>43210.584386574083</v>
      </c>
      <c r="AA3507" t="s">
        <v>4147</v>
      </c>
      <c r="AB3507" s="2">
        <v>43252</v>
      </c>
      <c r="AC3507" t="s">
        <v>6785</v>
      </c>
      <c r="AD3507" t="s">
        <v>6788</v>
      </c>
      <c r="AE3507" t="s">
        <v>10116</v>
      </c>
      <c r="AF3507" t="str">
        <f>IF(H3507="XFMR",IFERROR(VLOOKUP(AP3507,AuctionMapping2019SEP_AUTOS!$D:$J,6,FALSE)," "),IFERROR(VLOOKUP(AO3507,AuctionMapping2019SEP_LINES!$D:$K,7,FALSE)," "))</f>
        <v xml:space="preserve"> </v>
      </c>
      <c r="AG3507" t="str">
        <f>IF(H3507="XFMR",IFERROR(VLOOKUP(AP3507,AuctionMapping2019SEP_AUTOS!$D:$J,5,FALSE)," "),IFERROR(VLOOKUP(AO3507,AuctionMapping2019SEP_LINES!$D:$K,6,FALSE)," "))</f>
        <v xml:space="preserve"> </v>
      </c>
      <c r="AH3507" t="s">
        <v>6294</v>
      </c>
      <c r="AJ3507">
        <v>199.53700000000001</v>
      </c>
      <c r="AK3507" t="s">
        <v>11385</v>
      </c>
      <c r="AL3507" t="s">
        <v>11387</v>
      </c>
      <c r="AM3507" s="2">
        <v>43451.495138888888</v>
      </c>
      <c r="AN3507" t="s">
        <v>13281</v>
      </c>
      <c r="AO3507" t="s">
        <v>15971</v>
      </c>
      <c r="AP3507" t="str">
        <f t="shared" si="54"/>
        <v>LEAGCITY-HDNLAKES|G1388B2</v>
      </c>
    </row>
    <row r="3508" spans="1:42" x14ac:dyDescent="0.25">
      <c r="A3508" s="1">
        <v>3506</v>
      </c>
      <c r="B3508" t="s">
        <v>40</v>
      </c>
      <c r="D3508" t="str">
        <f>IF(H3508="XFMR",IFERROR(VLOOKUP(AP3508,AuctionMapping2019SEP_AUTOS!$D:$J,7,FALSE)," "),IFERROR(VLOOKUP(AO3508,AuctionMapping2019SEP_LINES!$D:$K,8,FALSE)," "))</f>
        <v>2</v>
      </c>
      <c r="E3508" t="s">
        <v>42</v>
      </c>
      <c r="F3508" t="s">
        <v>623</v>
      </c>
      <c r="G3508" s="2">
        <v>43448.643055555563</v>
      </c>
      <c r="H3508" t="s">
        <v>4148</v>
      </c>
      <c r="I3508" t="s">
        <v>4878</v>
      </c>
      <c r="K3508" t="str">
        <f>IF(H3508="XFMR",IFERROR(VLOOKUP(AP3508,AuctionMapping2019SEP_AUTOS!$D:$J,4,FALSE)," "),IFERROR(VLOOKUP(AO3508,AuctionMapping2019SEP_LINES!$D:$K,5,FALSE)," "))</f>
        <v>FRISCO2_P8</v>
      </c>
      <c r="L3508">
        <f>IF(H3508="XFMR",IFERROR(VLOOKUP(AP3508,AuctionMapping2019SEP_AUTOS!$D:$J,3,FALSE)," "),IFERROR(VLOOKUP(AO3508,AuctionMapping2019SEP_LINES!$D:$K,4,FALSE)," "))</f>
        <v>12579</v>
      </c>
      <c r="M3508" t="s">
        <v>5750</v>
      </c>
      <c r="N3508" t="s">
        <v>6528</v>
      </c>
      <c r="O3508" t="s">
        <v>6530</v>
      </c>
      <c r="P3508">
        <v>138</v>
      </c>
      <c r="Q3508" t="s">
        <v>40</v>
      </c>
      <c r="R3508">
        <v>0.33800000000000002</v>
      </c>
      <c r="S3508" t="s">
        <v>41</v>
      </c>
      <c r="T3508" s="2">
        <v>43448.666666666657</v>
      </c>
      <c r="U3508">
        <v>0.375</v>
      </c>
      <c r="V3508" s="2">
        <v>43448.291666666657</v>
      </c>
      <c r="W3508">
        <v>0.375</v>
      </c>
      <c r="X3508" s="2">
        <v>43446.368472222217</v>
      </c>
      <c r="Y3508">
        <v>0.94</v>
      </c>
      <c r="Z3508">
        <v>-4.32</v>
      </c>
      <c r="AA3508" t="s">
        <v>4148</v>
      </c>
      <c r="AB3508" s="2">
        <v>43448.305555555547</v>
      </c>
      <c r="AC3508" t="s">
        <v>6785</v>
      </c>
      <c r="AD3508" t="s">
        <v>6787</v>
      </c>
      <c r="AE3508" t="s">
        <v>10118</v>
      </c>
      <c r="AF3508" t="str">
        <f>IF(H3508="XFMR",IFERROR(VLOOKUP(AP3508,AuctionMapping2019SEP_AUTOS!$D:$J,6,FALSE)," "),IFERROR(VLOOKUP(AO3508,AuctionMapping2019SEP_LINES!$D:$K,7,FALSE)," "))</f>
        <v>ROMANJUAREZ2</v>
      </c>
      <c r="AG3508">
        <f>IF(H3508="XFMR",IFERROR(VLOOKUP(AP3508,AuctionMapping2019SEP_AUTOS!$D:$J,5,FALSE)," "),IFERROR(VLOOKUP(AO3508,AuctionMapping2019SEP_LINES!$D:$K,6,FALSE)," "))</f>
        <v>33629</v>
      </c>
      <c r="AH3508" t="s">
        <v>6258</v>
      </c>
      <c r="AJ3508">
        <v>0.33800000000000002</v>
      </c>
      <c r="AK3508" t="s">
        <v>11384</v>
      </c>
      <c r="AL3508" t="s">
        <v>11389</v>
      </c>
      <c r="AM3508" s="2">
        <v>43448.643055555563</v>
      </c>
      <c r="AN3508" t="s">
        <v>13283</v>
      </c>
      <c r="AO3508" t="s">
        <v>14880</v>
      </c>
      <c r="AP3508" t="str">
        <f t="shared" si="54"/>
        <v>RMNJUARZ-FSPOI|842D</v>
      </c>
    </row>
    <row r="3509" spans="1:42" x14ac:dyDescent="0.25">
      <c r="A3509" s="1">
        <v>3507</v>
      </c>
      <c r="B3509" t="s">
        <v>40</v>
      </c>
      <c r="D3509" t="str">
        <f>IF(H3509="XFMR",IFERROR(VLOOKUP(AP3509,AuctionMapping2019SEP_AUTOS!$D:$J,7,FALSE)," "),IFERROR(VLOOKUP(AO3509,AuctionMapping2019SEP_LINES!$D:$K,8,FALSE)," "))</f>
        <v xml:space="preserve"> </v>
      </c>
      <c r="E3509" t="s">
        <v>42</v>
      </c>
      <c r="F3509" t="s">
        <v>622</v>
      </c>
      <c r="G3509" s="2">
        <v>43448.62222222222</v>
      </c>
      <c r="H3509" t="s">
        <v>4149</v>
      </c>
      <c r="I3509" t="s">
        <v>4877</v>
      </c>
      <c r="K3509" t="str">
        <f>IF(H3509="XFMR",IFERROR(VLOOKUP(AP3509,AuctionMapping2019SEP_AUTOS!$D:$J,4,FALSE)," "),IFERROR(VLOOKUP(AO3509,AuctionMapping2019SEP_LINES!$D:$K,5,FALSE)," "))</f>
        <v xml:space="preserve"> </v>
      </c>
      <c r="L3509" t="str">
        <f>IF(H3509="XFMR",IFERROR(VLOOKUP(AP3509,AuctionMapping2019SEP_AUTOS!$D:$J,3,FALSE)," "),IFERROR(VLOOKUP(AO3509,AuctionMapping2019SEP_LINES!$D:$K,4,FALSE)," "))</f>
        <v xml:space="preserve"> </v>
      </c>
      <c r="M3509" t="s">
        <v>5512</v>
      </c>
      <c r="N3509" t="s">
        <v>6527</v>
      </c>
      <c r="O3509" t="s">
        <v>6530</v>
      </c>
      <c r="P3509">
        <v>138</v>
      </c>
      <c r="Q3509" t="s">
        <v>41</v>
      </c>
      <c r="R3509">
        <v>3.2000000000000001E-2</v>
      </c>
      <c r="S3509" t="s">
        <v>40</v>
      </c>
      <c r="T3509" s="2">
        <v>43448.75</v>
      </c>
      <c r="U3509">
        <v>0.16</v>
      </c>
      <c r="V3509" s="2">
        <v>43448.590277777781</v>
      </c>
      <c r="W3509">
        <v>0.16</v>
      </c>
      <c r="X3509" s="2">
        <v>43448.590868055559</v>
      </c>
      <c r="AA3509" t="s">
        <v>6774</v>
      </c>
      <c r="AB3509" s="2">
        <v>43448.590277777781</v>
      </c>
      <c r="AC3509" t="s">
        <v>6785</v>
      </c>
      <c r="AD3509" t="s">
        <v>6788</v>
      </c>
      <c r="AE3509" t="s">
        <v>10119</v>
      </c>
      <c r="AF3509" t="str">
        <f>IF(H3509="XFMR",IFERROR(VLOOKUP(AP3509,AuctionMapping2019SEP_AUTOS!$D:$J,6,FALSE)," "),IFERROR(VLOOKUP(AO3509,AuctionMapping2019SEP_LINES!$D:$K,7,FALSE)," "))</f>
        <v xml:space="preserve"> </v>
      </c>
      <c r="AG3509" t="str">
        <f>IF(H3509="XFMR",IFERROR(VLOOKUP(AP3509,AuctionMapping2019SEP_AUTOS!$D:$J,5,FALSE)," "),IFERROR(VLOOKUP(AO3509,AuctionMapping2019SEP_LINES!$D:$K,6,FALSE)," "))</f>
        <v xml:space="preserve"> </v>
      </c>
      <c r="AJ3509">
        <v>3.2000000000000001E-2</v>
      </c>
      <c r="AK3509" t="s">
        <v>11385</v>
      </c>
      <c r="AL3509" t="s">
        <v>11385</v>
      </c>
      <c r="AM3509" s="2">
        <v>43448.62222222222</v>
      </c>
      <c r="AN3509" t="s">
        <v>13284</v>
      </c>
      <c r="AO3509" t="s">
        <v>13788</v>
      </c>
      <c r="AP3509" t="str">
        <f t="shared" si="54"/>
        <v>SAPOWER|69T1</v>
      </c>
    </row>
    <row r="3510" spans="1:42" x14ac:dyDescent="0.25">
      <c r="A3510" s="1">
        <v>3508</v>
      </c>
      <c r="B3510" t="s">
        <v>40</v>
      </c>
      <c r="D3510" t="str">
        <f>IF(H3510="XFMR",IFERROR(VLOOKUP(AP3510,AuctionMapping2019SEP_AUTOS!$D:$J,7,FALSE)," "),IFERROR(VLOOKUP(AO3510,AuctionMapping2019SEP_LINES!$D:$K,8,FALSE)," "))</f>
        <v>1</v>
      </c>
      <c r="E3510" t="s">
        <v>42</v>
      </c>
      <c r="F3510" t="s">
        <v>629</v>
      </c>
      <c r="G3510" s="2">
        <v>43447.584722222222</v>
      </c>
      <c r="H3510" t="s">
        <v>4150</v>
      </c>
      <c r="I3510" t="s">
        <v>4878</v>
      </c>
      <c r="K3510" t="str">
        <f>IF(H3510="XFMR",IFERROR(VLOOKUP(AP3510,AuctionMapping2019SEP_AUTOS!$D:$J,4,FALSE)," "),IFERROR(VLOOKUP(AO3510,AuctionMapping2019SEP_LINES!$D:$K,5,FALSE)," "))</f>
        <v>ROMANJUAREZ</v>
      </c>
      <c r="L3510">
        <f>IF(H3510="XFMR",IFERROR(VLOOKUP(AP3510,AuctionMapping2019SEP_AUTOS!$D:$J,3,FALSE)," "),IFERROR(VLOOKUP(AO3510,AuctionMapping2019SEP_LINES!$D:$K,4,FALSE)," "))</f>
        <v>629</v>
      </c>
      <c r="M3510" t="s">
        <v>5750</v>
      </c>
      <c r="N3510" t="s">
        <v>6528</v>
      </c>
      <c r="O3510" t="s">
        <v>6530</v>
      </c>
      <c r="P3510">
        <v>138</v>
      </c>
      <c r="Q3510" t="s">
        <v>40</v>
      </c>
      <c r="R3510">
        <v>1.242</v>
      </c>
      <c r="S3510" t="s">
        <v>41</v>
      </c>
      <c r="T3510" s="2">
        <v>43447.75</v>
      </c>
      <c r="U3510">
        <v>1.417</v>
      </c>
      <c r="V3510" s="2">
        <v>43446.333333333343</v>
      </c>
      <c r="W3510">
        <v>1.417</v>
      </c>
      <c r="X3510" s="2">
        <v>43439.572800925933</v>
      </c>
      <c r="Y3510">
        <v>0.97</v>
      </c>
      <c r="Z3510">
        <v>-7.5</v>
      </c>
      <c r="AA3510" t="s">
        <v>4150</v>
      </c>
      <c r="AB3510" s="2">
        <v>43446.342361111107</v>
      </c>
      <c r="AC3510" t="s">
        <v>6785</v>
      </c>
      <c r="AD3510" t="s">
        <v>6787</v>
      </c>
      <c r="AE3510" t="s">
        <v>10120</v>
      </c>
      <c r="AF3510" t="str">
        <f>IF(H3510="XFMR",IFERROR(VLOOKUP(AP3510,AuctionMapping2019SEP_AUTOS!$D:$J,6,FALSE)," "),IFERROR(VLOOKUP(AO3510,AuctionMapping2019SEP_LINES!$D:$K,7,FALSE)," "))</f>
        <v>FRISCO1_8</v>
      </c>
      <c r="AG3510">
        <f>IF(H3510="XFMR",IFERROR(VLOOKUP(AP3510,AuctionMapping2019SEP_AUTOS!$D:$J,5,FALSE)," "),IFERROR(VLOOKUP(AO3510,AuctionMapping2019SEP_LINES!$D:$K,6,FALSE)," "))</f>
        <v>2579</v>
      </c>
      <c r="AH3510" t="s">
        <v>6258</v>
      </c>
      <c r="AJ3510">
        <v>1.242</v>
      </c>
      <c r="AK3510" t="s">
        <v>11384</v>
      </c>
      <c r="AL3510" t="s">
        <v>11384</v>
      </c>
      <c r="AM3510" s="2">
        <v>43447.584722222222</v>
      </c>
      <c r="AN3510" t="s">
        <v>13283</v>
      </c>
      <c r="AO3510" t="s">
        <v>14886</v>
      </c>
      <c r="AP3510" t="str">
        <f t="shared" si="54"/>
        <v>RMNJUARZ-FSPOI|815C</v>
      </c>
    </row>
    <row r="3511" spans="1:42" x14ac:dyDescent="0.25">
      <c r="A3511" s="1">
        <v>3509</v>
      </c>
      <c r="B3511" t="s">
        <v>40</v>
      </c>
      <c r="D3511" t="str">
        <f>IF(H3511="XFMR",IFERROR(VLOOKUP(AP3511,AuctionMapping2019SEP_AUTOS!$D:$J,7,FALSE)," "),IFERROR(VLOOKUP(AO3511,AuctionMapping2019SEP_LINES!$D:$K,8,FALSE)," "))</f>
        <v>1</v>
      </c>
      <c r="E3511" t="s">
        <v>42</v>
      </c>
      <c r="F3511" t="s">
        <v>629</v>
      </c>
      <c r="G3511" s="2">
        <v>43446.524305555547</v>
      </c>
      <c r="H3511" t="s">
        <v>4151</v>
      </c>
      <c r="I3511" t="s">
        <v>4878</v>
      </c>
      <c r="K3511" t="str">
        <f>IF(H3511="XFMR",IFERROR(VLOOKUP(AP3511,AuctionMapping2019SEP_AUTOS!$D:$J,4,FALSE)," "),IFERROR(VLOOKUP(AO3511,AuctionMapping2019SEP_LINES!$D:$K,5,FALSE)," "))</f>
        <v>ELKTON_5</v>
      </c>
      <c r="L3511">
        <f>IF(H3511="XFMR",IFERROR(VLOOKUP(AP3511,AuctionMapping2019SEP_AUTOS!$D:$J,3,FALSE)," "),IFERROR(VLOOKUP(AO3511,AuctionMapping2019SEP_LINES!$D:$K,4,FALSE)," "))</f>
        <v>3105</v>
      </c>
      <c r="M3511" t="s">
        <v>5114</v>
      </c>
      <c r="N3511" t="s">
        <v>6528</v>
      </c>
      <c r="O3511" t="s">
        <v>6530</v>
      </c>
      <c r="P3511">
        <v>345</v>
      </c>
      <c r="Q3511" t="s">
        <v>41</v>
      </c>
      <c r="R3511">
        <v>16.253</v>
      </c>
      <c r="S3511" t="s">
        <v>41</v>
      </c>
      <c r="T3511" s="2">
        <v>43450.833333333343</v>
      </c>
      <c r="U3511">
        <v>20.582999999999998</v>
      </c>
      <c r="V3511" s="2">
        <v>43430.25</v>
      </c>
      <c r="W3511">
        <v>20.582999999999998</v>
      </c>
      <c r="X3511" s="2">
        <v>43196.433680555558</v>
      </c>
      <c r="Y3511">
        <v>0.97</v>
      </c>
      <c r="Z3511">
        <v>-6.63</v>
      </c>
      <c r="AA3511" t="s">
        <v>4151</v>
      </c>
      <c r="AB3511" s="2">
        <v>43430.271527777782</v>
      </c>
      <c r="AC3511" t="s">
        <v>6785</v>
      </c>
      <c r="AD3511" t="s">
        <v>6787</v>
      </c>
      <c r="AE3511" t="s">
        <v>10121</v>
      </c>
      <c r="AF3511" t="str">
        <f>IF(H3511="XFMR",IFERROR(VLOOKUP(AP3511,AuctionMapping2019SEP_AUTOS!$D:$J,6,FALSE)," "),IFERROR(VLOOKUP(AO3511,AuctionMapping2019SEP_LINES!$D:$K,7,FALSE)," "))</f>
        <v>TRICORN1_5</v>
      </c>
      <c r="AG3511">
        <f>IF(H3511="XFMR",IFERROR(VLOOKUP(AP3511,AuctionMapping2019SEP_AUTOS!$D:$J,5,FALSE)," "),IFERROR(VLOOKUP(AO3511,AuctionMapping2019SEP_LINES!$D:$K,6,FALSE)," "))</f>
        <v>13105</v>
      </c>
      <c r="AH3511" t="s">
        <v>6341</v>
      </c>
      <c r="AI3511" t="s">
        <v>6528</v>
      </c>
      <c r="AJ3511">
        <v>16.253</v>
      </c>
      <c r="AK3511" t="s">
        <v>11384</v>
      </c>
      <c r="AL3511" t="s">
        <v>11384</v>
      </c>
      <c r="AM3511" s="2">
        <v>43446.524305555547</v>
      </c>
      <c r="AN3511" t="s">
        <v>13285</v>
      </c>
      <c r="AO3511" t="s">
        <v>14136</v>
      </c>
      <c r="AP3511" t="str">
        <f t="shared" si="54"/>
        <v>ELKTN-TRCNR|170A</v>
      </c>
    </row>
    <row r="3512" spans="1:42" x14ac:dyDescent="0.25">
      <c r="A3512" s="1">
        <v>3510</v>
      </c>
      <c r="B3512" t="s">
        <v>41</v>
      </c>
      <c r="D3512" t="str">
        <f>IF(H3512="XFMR",IFERROR(VLOOKUP(AP3512,AuctionMapping2019SEP_AUTOS!$D:$J,7,FALSE)," "),IFERROR(VLOOKUP(AO3512,AuctionMapping2019SEP_LINES!$D:$K,8,FALSE)," "))</f>
        <v xml:space="preserve"> </v>
      </c>
      <c r="E3512" t="s">
        <v>42</v>
      </c>
      <c r="F3512" t="s">
        <v>623</v>
      </c>
      <c r="G3512" s="2">
        <v>43445.958958333344</v>
      </c>
      <c r="H3512" t="s">
        <v>4152</v>
      </c>
      <c r="I3512" t="s">
        <v>4878</v>
      </c>
      <c r="K3512" t="str">
        <f>IF(H3512="XFMR",IFERROR(VLOOKUP(AP3512,AuctionMapping2019SEP_AUTOS!$D:$J,4,FALSE)," "),IFERROR(VLOOKUP(AO3512,AuctionMapping2019SEP_LINES!$D:$K,5,FALSE)," "))</f>
        <v xml:space="preserve"> </v>
      </c>
      <c r="L3512" t="str">
        <f>IF(H3512="XFMR",IFERROR(VLOOKUP(AP3512,AuctionMapping2019SEP_AUTOS!$D:$J,3,FALSE)," "),IFERROR(VLOOKUP(AO3512,AuctionMapping2019SEP_LINES!$D:$K,4,FALSE)," "))</f>
        <v xml:space="preserve"> </v>
      </c>
      <c r="M3512" t="s">
        <v>6290</v>
      </c>
      <c r="N3512" t="s">
        <v>6527</v>
      </c>
      <c r="O3512" t="s">
        <v>6530</v>
      </c>
      <c r="P3512">
        <v>138</v>
      </c>
      <c r="Q3512" t="s">
        <v>41</v>
      </c>
      <c r="R3512">
        <v>0.48</v>
      </c>
      <c r="S3512" t="s">
        <v>41</v>
      </c>
      <c r="T3512" s="2">
        <v>43455.75</v>
      </c>
      <c r="U3512">
        <v>10.353999999999999</v>
      </c>
      <c r="V3512" s="2">
        <v>43445.395833333343</v>
      </c>
      <c r="W3512">
        <v>10.353999999999999</v>
      </c>
      <c r="X3512" s="2">
        <v>43369.608124999999</v>
      </c>
      <c r="Y3512">
        <v>0.95</v>
      </c>
      <c r="Z3512">
        <v>4.54</v>
      </c>
      <c r="AA3512" t="s">
        <v>4152</v>
      </c>
      <c r="AB3512" s="2">
        <v>43445.479166666657</v>
      </c>
      <c r="AC3512" t="s">
        <v>6785</v>
      </c>
      <c r="AD3512" t="s">
        <v>6787</v>
      </c>
      <c r="AE3512" t="s">
        <v>10094</v>
      </c>
      <c r="AF3512" t="str">
        <f>IF(H3512="XFMR",IFERROR(VLOOKUP(AP3512,AuctionMapping2019SEP_AUTOS!$D:$J,6,FALSE)," "),IFERROR(VLOOKUP(AO3512,AuctionMapping2019SEP_LINES!$D:$K,7,FALSE)," "))</f>
        <v xml:space="preserve"> </v>
      </c>
      <c r="AG3512" t="str">
        <f>IF(H3512="XFMR",IFERROR(VLOOKUP(AP3512,AuctionMapping2019SEP_AUTOS!$D:$J,5,FALSE)," "),IFERROR(VLOOKUP(AO3512,AuctionMapping2019SEP_LINES!$D:$K,6,FALSE)," "))</f>
        <v xml:space="preserve"> </v>
      </c>
      <c r="AH3512" t="s">
        <v>6157</v>
      </c>
      <c r="AI3512" t="s">
        <v>6527</v>
      </c>
      <c r="AJ3512">
        <v>0.48</v>
      </c>
      <c r="AK3512" t="s">
        <v>11384</v>
      </c>
      <c r="AL3512" t="s">
        <v>11384</v>
      </c>
      <c r="AM3512" s="2">
        <v>43445.958958333344</v>
      </c>
      <c r="AN3512" t="s">
        <v>13286</v>
      </c>
      <c r="AO3512" t="s">
        <v>15954</v>
      </c>
      <c r="AP3512" t="str">
        <f t="shared" si="54"/>
        <v>CULSW-STPOI|6140P</v>
      </c>
    </row>
    <row r="3513" spans="1:42" x14ac:dyDescent="0.25">
      <c r="A3513" s="1">
        <v>3511</v>
      </c>
      <c r="B3513" t="s">
        <v>40</v>
      </c>
      <c r="D3513" t="str">
        <f>IF(H3513="XFMR",IFERROR(VLOOKUP(AP3513,AuctionMapping2019SEP_AUTOS!$D:$J,7,FALSE)," "),IFERROR(VLOOKUP(AO3513,AuctionMapping2019SEP_LINES!$D:$K,8,FALSE)," "))</f>
        <v xml:space="preserve"> </v>
      </c>
      <c r="E3513" t="s">
        <v>42</v>
      </c>
      <c r="F3513" t="s">
        <v>632</v>
      </c>
      <c r="G3513" s="2">
        <v>43445.586111111108</v>
      </c>
      <c r="H3513" t="s">
        <v>4153</v>
      </c>
      <c r="I3513" t="s">
        <v>4877</v>
      </c>
      <c r="K3513" t="str">
        <f>IF(H3513="XFMR",IFERROR(VLOOKUP(AP3513,AuctionMapping2019SEP_AUTOS!$D:$J,4,FALSE)," "),IFERROR(VLOOKUP(AO3513,AuctionMapping2019SEP_LINES!$D:$K,5,FALSE)," "))</f>
        <v xml:space="preserve"> </v>
      </c>
      <c r="L3513" t="str">
        <f>IF(H3513="XFMR",IFERROR(VLOOKUP(AP3513,AuctionMapping2019SEP_AUTOS!$D:$J,3,FALSE)," "),IFERROR(VLOOKUP(AO3513,AuctionMapping2019SEP_LINES!$D:$K,4,FALSE)," "))</f>
        <v xml:space="preserve"> </v>
      </c>
      <c r="M3513" t="s">
        <v>6295</v>
      </c>
      <c r="O3513" t="s">
        <v>6530</v>
      </c>
      <c r="P3513">
        <v>138</v>
      </c>
      <c r="Q3513" t="s">
        <v>41</v>
      </c>
      <c r="R3513">
        <v>0.45300000000000001</v>
      </c>
      <c r="S3513" t="s">
        <v>40</v>
      </c>
      <c r="T3513" s="2">
        <v>43445.666666666657</v>
      </c>
      <c r="U3513">
        <v>0.53299999999999992</v>
      </c>
      <c r="V3513" s="2">
        <v>43445.133333333331</v>
      </c>
      <c r="W3513">
        <v>0.53299999999999992</v>
      </c>
      <c r="X3513" s="2">
        <v>43445.133472222216</v>
      </c>
      <c r="AA3513" t="s">
        <v>4153</v>
      </c>
      <c r="AB3513" s="2">
        <v>43445.133333333331</v>
      </c>
      <c r="AC3513" t="s">
        <v>6785</v>
      </c>
      <c r="AD3513" t="s">
        <v>6788</v>
      </c>
      <c r="AE3513" t="s">
        <v>10122</v>
      </c>
      <c r="AF3513" t="str">
        <f>IF(H3513="XFMR",IFERROR(VLOOKUP(AP3513,AuctionMapping2019SEP_AUTOS!$D:$J,6,FALSE)," "),IFERROR(VLOOKUP(AO3513,AuctionMapping2019SEP_LINES!$D:$K,7,FALSE)," "))</f>
        <v xml:space="preserve"> </v>
      </c>
      <c r="AG3513" t="str">
        <f>IF(H3513="XFMR",IFERROR(VLOOKUP(AP3513,AuctionMapping2019SEP_AUTOS!$D:$J,5,FALSE)," "),IFERROR(VLOOKUP(AO3513,AuctionMapping2019SEP_LINES!$D:$K,6,FALSE)," "))</f>
        <v xml:space="preserve"> </v>
      </c>
      <c r="AJ3513">
        <v>0.45300000000000001</v>
      </c>
      <c r="AK3513" t="s">
        <v>11385</v>
      </c>
      <c r="AL3513" t="s">
        <v>11385</v>
      </c>
      <c r="AM3513" s="2">
        <v>43445.586111111108</v>
      </c>
      <c r="AN3513" t="s">
        <v>6295</v>
      </c>
      <c r="AO3513" t="s">
        <v>13785</v>
      </c>
      <c r="AP3513" t="str">
        <f t="shared" si="54"/>
        <v>BTTSW|FMR1</v>
      </c>
    </row>
    <row r="3514" spans="1:42" x14ac:dyDescent="0.25">
      <c r="A3514" s="1">
        <v>3512</v>
      </c>
      <c r="B3514" t="s">
        <v>40</v>
      </c>
      <c r="D3514" t="str">
        <f>IF(H3514="XFMR",IFERROR(VLOOKUP(AP3514,AuctionMapping2019SEP_AUTOS!$D:$J,7,FALSE)," "),IFERROR(VLOOKUP(AO3514,AuctionMapping2019SEP_LINES!$D:$K,8,FALSE)," "))</f>
        <v>1</v>
      </c>
      <c r="E3514" t="s">
        <v>42</v>
      </c>
      <c r="F3514" t="s">
        <v>625</v>
      </c>
      <c r="G3514" s="2">
        <v>43444.673611111109</v>
      </c>
      <c r="H3514" t="s">
        <v>4154</v>
      </c>
      <c r="I3514" t="s">
        <v>4878</v>
      </c>
      <c r="K3514" t="str">
        <f>IF(H3514="XFMR",IFERROR(VLOOKUP(AP3514,AuctionMapping2019SEP_AUTOS!$D:$J,4,FALSE)," "),IFERROR(VLOOKUP(AO3514,AuctionMapping2019SEP_LINES!$D:$K,5,FALSE)," "))</f>
        <v>TNHDNLAKES1</v>
      </c>
      <c r="L3514">
        <f>IF(H3514="XFMR",IFERROR(VLOOKUP(AP3514,AuctionMapping2019SEP_AUTOS!$D:$J,3,FALSE)," "),IFERROR(VLOOKUP(AO3514,AuctionMapping2019SEP_LINES!$D:$K,4,FALSE)," "))</f>
        <v>38900</v>
      </c>
      <c r="M3514" t="s">
        <v>6294</v>
      </c>
      <c r="O3514" t="s">
        <v>6530</v>
      </c>
      <c r="P3514">
        <v>138</v>
      </c>
      <c r="Q3514" t="s">
        <v>40</v>
      </c>
      <c r="R3514">
        <v>192.715</v>
      </c>
      <c r="S3514" t="s">
        <v>40</v>
      </c>
      <c r="T3514" s="2">
        <v>43455.791666666657</v>
      </c>
      <c r="U3514">
        <v>203.833</v>
      </c>
      <c r="V3514" s="2">
        <v>43252</v>
      </c>
      <c r="W3514">
        <v>203.833</v>
      </c>
      <c r="X3514" s="2">
        <v>43210.584374999999</v>
      </c>
      <c r="AA3514" t="s">
        <v>4154</v>
      </c>
      <c r="AB3514" s="2">
        <v>43252</v>
      </c>
      <c r="AC3514" t="s">
        <v>6785</v>
      </c>
      <c r="AD3514" t="s">
        <v>6788</v>
      </c>
      <c r="AE3514" t="s">
        <v>10123</v>
      </c>
      <c r="AF3514" t="str">
        <f>IF(H3514="XFMR",IFERROR(VLOOKUP(AP3514,AuctionMapping2019SEP_AUTOS!$D:$J,6,FALSE)," "),IFERROR(VLOOKUP(AO3514,AuctionMapping2019SEP_LINES!$D:$K,7,FALSE)," "))</f>
        <v>P_H_R__POI_8</v>
      </c>
      <c r="AG3514">
        <f>IF(H3514="XFMR",IFERROR(VLOOKUP(AP3514,AuctionMapping2019SEP_AUTOS!$D:$J,5,FALSE)," "),IFERROR(VLOOKUP(AO3514,AuctionMapping2019SEP_LINES!$D:$K,6,FALSE)," "))</f>
        <v>42015</v>
      </c>
      <c r="AH3514" t="s">
        <v>5443</v>
      </c>
      <c r="AI3514" t="s">
        <v>6526</v>
      </c>
      <c r="AJ3514">
        <v>192.715</v>
      </c>
      <c r="AK3514" t="s">
        <v>11385</v>
      </c>
      <c r="AL3514" t="s">
        <v>11387</v>
      </c>
      <c r="AM3514" s="2">
        <v>43444.673611111109</v>
      </c>
      <c r="AN3514" t="s">
        <v>13287</v>
      </c>
      <c r="AO3514" t="s">
        <v>15972</v>
      </c>
      <c r="AP3514" t="str">
        <f t="shared" si="54"/>
        <v>HDNLAKES-PHR|G1388A1</v>
      </c>
    </row>
    <row r="3515" spans="1:42" x14ac:dyDescent="0.25">
      <c r="A3515" s="1">
        <v>3513</v>
      </c>
      <c r="B3515" t="s">
        <v>40</v>
      </c>
      <c r="D3515" t="str">
        <f>IF(H3515="XFMR",IFERROR(VLOOKUP(AP3515,AuctionMapping2019SEP_AUTOS!$D:$J,7,FALSE)," "),IFERROR(VLOOKUP(AO3515,AuctionMapping2019SEP_LINES!$D:$K,8,FALSE)," "))</f>
        <v>1</v>
      </c>
      <c r="E3515" t="s">
        <v>42</v>
      </c>
      <c r="F3515" t="s">
        <v>625</v>
      </c>
      <c r="G3515" s="2">
        <v>43444.673611111109</v>
      </c>
      <c r="H3515" t="s">
        <v>4155</v>
      </c>
      <c r="I3515" t="s">
        <v>4878</v>
      </c>
      <c r="K3515" t="str">
        <f>IF(H3515="XFMR",IFERROR(VLOOKUP(AP3515,AuctionMapping2019SEP_AUTOS!$D:$J,4,FALSE)," "),IFERROR(VLOOKUP(AO3515,AuctionMapping2019SEP_LINES!$D:$K,5,FALSE)," "))</f>
        <v>TNSOUSHORE1</v>
      </c>
      <c r="L3515">
        <f>IF(H3515="XFMR",IFERROR(VLOOKUP(AP3515,AuctionMapping2019SEP_AUTOS!$D:$J,3,FALSE)," "),IFERROR(VLOOKUP(AO3515,AuctionMapping2019SEP_LINES!$D:$K,4,FALSE)," "))</f>
        <v>38890</v>
      </c>
      <c r="M3515" t="s">
        <v>6294</v>
      </c>
      <c r="O3515" t="s">
        <v>6530</v>
      </c>
      <c r="P3515">
        <v>138</v>
      </c>
      <c r="Q3515" t="s">
        <v>40</v>
      </c>
      <c r="R3515">
        <v>192.715</v>
      </c>
      <c r="S3515" t="s">
        <v>40</v>
      </c>
      <c r="T3515" s="2">
        <v>43455.791666666657</v>
      </c>
      <c r="U3515">
        <v>203.833</v>
      </c>
      <c r="V3515" s="2">
        <v>43252</v>
      </c>
      <c r="W3515">
        <v>203.833</v>
      </c>
      <c r="X3515" s="2">
        <v>43210.584363425929</v>
      </c>
      <c r="AA3515" t="s">
        <v>4155</v>
      </c>
      <c r="AB3515" s="2">
        <v>43252</v>
      </c>
      <c r="AC3515" t="s">
        <v>6785</v>
      </c>
      <c r="AD3515" t="s">
        <v>6788</v>
      </c>
      <c r="AE3515" t="s">
        <v>10124</v>
      </c>
      <c r="AF3515" t="str">
        <f>IF(H3515="XFMR",IFERROR(VLOOKUP(AP3515,AuctionMapping2019SEP_AUTOS!$D:$J,6,FALSE)," "),IFERROR(VLOOKUP(AO3515,AuctionMapping2019SEP_LINES!$D:$K,7,FALSE)," "))</f>
        <v>TNHDNLAKES1</v>
      </c>
      <c r="AG3515">
        <f>IF(H3515="XFMR",IFERROR(VLOOKUP(AP3515,AuctionMapping2019SEP_AUTOS!$D:$J,5,FALSE)," "),IFERROR(VLOOKUP(AO3515,AuctionMapping2019SEP_LINES!$D:$K,6,FALSE)," "))</f>
        <v>38900</v>
      </c>
      <c r="AH3515" t="s">
        <v>5550</v>
      </c>
      <c r="AI3515" t="s">
        <v>6526</v>
      </c>
      <c r="AJ3515">
        <v>192.715</v>
      </c>
      <c r="AK3515" t="s">
        <v>11385</v>
      </c>
      <c r="AL3515" t="s">
        <v>11387</v>
      </c>
      <c r="AM3515" s="2">
        <v>43444.673611111109</v>
      </c>
      <c r="AN3515" t="s">
        <v>13282</v>
      </c>
      <c r="AO3515" t="s">
        <v>15973</v>
      </c>
      <c r="AP3515" t="str">
        <f t="shared" si="54"/>
        <v>HDNLAKES-SOUSHORE|138HDLSS11</v>
      </c>
    </row>
    <row r="3516" spans="1:42" x14ac:dyDescent="0.25">
      <c r="A3516" s="1">
        <v>3514</v>
      </c>
      <c r="B3516" t="s">
        <v>40</v>
      </c>
      <c r="D3516" t="str">
        <f>IF(H3516="XFMR",IFERROR(VLOOKUP(AP3516,AuctionMapping2019SEP_AUTOS!$D:$J,7,FALSE)," "),IFERROR(VLOOKUP(AO3516,AuctionMapping2019SEP_LINES!$D:$K,8,FALSE)," "))</f>
        <v xml:space="preserve"> </v>
      </c>
      <c r="E3516" t="s">
        <v>42</v>
      </c>
      <c r="F3516" t="s">
        <v>623</v>
      </c>
      <c r="G3516" s="2">
        <v>43444.538194444453</v>
      </c>
      <c r="H3516" t="s">
        <v>4156</v>
      </c>
      <c r="I3516" t="s">
        <v>4877</v>
      </c>
      <c r="K3516" t="str">
        <f>IF(H3516="XFMR",IFERROR(VLOOKUP(AP3516,AuctionMapping2019SEP_AUTOS!$D:$J,4,FALSE)," "),IFERROR(VLOOKUP(AO3516,AuctionMapping2019SEP_LINES!$D:$K,5,FALSE)," "))</f>
        <v xml:space="preserve"> </v>
      </c>
      <c r="L3516" t="str">
        <f>IF(H3516="XFMR",IFERROR(VLOOKUP(AP3516,AuctionMapping2019SEP_AUTOS!$D:$J,3,FALSE)," "),IFERROR(VLOOKUP(AO3516,AuctionMapping2019SEP_LINES!$D:$K,4,FALSE)," "))</f>
        <v xml:space="preserve"> </v>
      </c>
      <c r="M3516" t="s">
        <v>6296</v>
      </c>
      <c r="O3516" t="s">
        <v>6530</v>
      </c>
      <c r="P3516">
        <v>138</v>
      </c>
      <c r="Q3516" t="s">
        <v>41</v>
      </c>
      <c r="R3516">
        <v>0.16300000000000001</v>
      </c>
      <c r="S3516" t="s">
        <v>40</v>
      </c>
      <c r="T3516" s="2">
        <v>43444.5</v>
      </c>
      <c r="U3516">
        <v>0.125</v>
      </c>
      <c r="V3516" s="2">
        <v>43444.375</v>
      </c>
      <c r="W3516">
        <v>0.125</v>
      </c>
      <c r="X3516" s="2">
        <v>43444.428101851852</v>
      </c>
      <c r="AA3516" t="s">
        <v>4156</v>
      </c>
      <c r="AB3516" s="2">
        <v>43444.375</v>
      </c>
      <c r="AC3516" t="s">
        <v>6785</v>
      </c>
      <c r="AD3516" t="s">
        <v>6788</v>
      </c>
      <c r="AE3516" t="s">
        <v>10125</v>
      </c>
      <c r="AF3516" t="str">
        <f>IF(H3516="XFMR",IFERROR(VLOOKUP(AP3516,AuctionMapping2019SEP_AUTOS!$D:$J,6,FALSE)," "),IFERROR(VLOOKUP(AO3516,AuctionMapping2019SEP_LINES!$D:$K,7,FALSE)," "))</f>
        <v xml:space="preserve"> </v>
      </c>
      <c r="AG3516" t="str">
        <f>IF(H3516="XFMR",IFERROR(VLOOKUP(AP3516,AuctionMapping2019SEP_AUTOS!$D:$J,5,FALSE)," "),IFERROR(VLOOKUP(AO3516,AuctionMapping2019SEP_LINES!$D:$K,6,FALSE)," "))</f>
        <v xml:space="preserve"> </v>
      </c>
      <c r="AJ3516">
        <v>0.16300000000000001</v>
      </c>
      <c r="AK3516" t="s">
        <v>11385</v>
      </c>
      <c r="AL3516" t="s">
        <v>11385</v>
      </c>
      <c r="AM3516" s="2">
        <v>43444.538194444453</v>
      </c>
      <c r="AN3516" t="s">
        <v>6296</v>
      </c>
      <c r="AO3516" t="s">
        <v>15974</v>
      </c>
      <c r="AP3516" t="str">
        <f t="shared" si="54"/>
        <v>CFLATS|T1HV</v>
      </c>
    </row>
    <row r="3517" spans="1:42" x14ac:dyDescent="0.25">
      <c r="A3517" s="1">
        <v>3515</v>
      </c>
      <c r="B3517" t="s">
        <v>40</v>
      </c>
      <c r="D3517" t="str">
        <f>IF(H3517="XFMR",IFERROR(VLOOKUP(AP3517,AuctionMapping2019SEP_AUTOS!$D:$J,7,FALSE)," "),IFERROR(VLOOKUP(AO3517,AuctionMapping2019SEP_LINES!$D:$K,8,FALSE)," "))</f>
        <v>1</v>
      </c>
      <c r="E3517" t="s">
        <v>42</v>
      </c>
      <c r="F3517" t="s">
        <v>630</v>
      </c>
      <c r="G3517" s="2">
        <v>43439.692361111112</v>
      </c>
      <c r="H3517" t="s">
        <v>4157</v>
      </c>
      <c r="I3517" t="s">
        <v>4878</v>
      </c>
      <c r="K3517" t="str">
        <f>IF(H3517="XFMR",IFERROR(VLOOKUP(AP3517,AuctionMapping2019SEP_AUTOS!$D:$J,4,FALSE)," "),IFERROR(VLOOKUP(AO3517,AuctionMapping2019SEP_LINES!$D:$K,5,FALSE)," "))</f>
        <v>RADIUMMT_8</v>
      </c>
      <c r="L3517">
        <f>IF(H3517="XFMR",IFERROR(VLOOKUP(AP3517,AuctionMapping2019SEP_AUTOS!$D:$J,3,FALSE)," "),IFERROR(VLOOKUP(AO3517,AuctionMapping2019SEP_LINES!$D:$K,4,FALSE)," "))</f>
        <v>1398</v>
      </c>
      <c r="M3517" t="s">
        <v>6297</v>
      </c>
      <c r="O3517" t="s">
        <v>6530</v>
      </c>
      <c r="P3517">
        <v>138</v>
      </c>
      <c r="Q3517" t="s">
        <v>40</v>
      </c>
      <c r="R3517">
        <v>0.111</v>
      </c>
      <c r="S3517" t="s">
        <v>40</v>
      </c>
      <c r="T3517" s="2">
        <v>43439.75</v>
      </c>
      <c r="U3517">
        <v>0.20799999999999999</v>
      </c>
      <c r="V3517" s="2">
        <v>43439.541666666657</v>
      </c>
      <c r="W3517">
        <v>0.20799999999999999</v>
      </c>
      <c r="X3517" s="2">
        <v>43437.694756944453</v>
      </c>
      <c r="AA3517" t="s">
        <v>4157</v>
      </c>
      <c r="AB3517" s="2">
        <v>43439.581250000003</v>
      </c>
      <c r="AC3517" t="s">
        <v>6785</v>
      </c>
      <c r="AD3517" t="s">
        <v>6788</v>
      </c>
      <c r="AE3517" t="s">
        <v>10126</v>
      </c>
      <c r="AF3517" t="str">
        <f>IF(H3517="XFMR",IFERROR(VLOOKUP(AP3517,AuctionMapping2019SEP_AUTOS!$D:$J,6,FALSE)," "),IFERROR(VLOOKUP(AO3517,AuctionMapping2019SEP_LINES!$D:$K,7,FALSE)," "))</f>
        <v>DUNN_8</v>
      </c>
      <c r="AG3517">
        <f>IF(H3517="XFMR",IFERROR(VLOOKUP(AP3517,AuctionMapping2019SEP_AUTOS!$D:$J,5,FALSE)," "),IFERROR(VLOOKUP(AO3517,AuctionMapping2019SEP_LINES!$D:$K,6,FALSE)," "))</f>
        <v>11330</v>
      </c>
      <c r="AH3517" t="s">
        <v>5474</v>
      </c>
      <c r="AI3517" t="s">
        <v>6527</v>
      </c>
      <c r="AJ3517">
        <v>0.111</v>
      </c>
      <c r="AK3517" t="s">
        <v>11385</v>
      </c>
      <c r="AL3517" t="s">
        <v>11387</v>
      </c>
      <c r="AM3517" s="2">
        <v>43439.692361111112</v>
      </c>
      <c r="AN3517" t="s">
        <v>13288</v>
      </c>
      <c r="AO3517" t="s">
        <v>14012</v>
      </c>
      <c r="AP3517" t="str">
        <f t="shared" si="54"/>
        <v>DNPOD-RADIUM|6230A</v>
      </c>
    </row>
    <row r="3518" spans="1:42" x14ac:dyDescent="0.25">
      <c r="A3518" s="1">
        <v>3516</v>
      </c>
      <c r="B3518" t="s">
        <v>40</v>
      </c>
      <c r="D3518" t="str">
        <f>IF(H3518="XFMR",IFERROR(VLOOKUP(AP3518,AuctionMapping2019SEP_AUTOS!$D:$J,7,FALSE)," "),IFERROR(VLOOKUP(AO3518,AuctionMapping2019SEP_LINES!$D:$K,8,FALSE)," "))</f>
        <v>2</v>
      </c>
      <c r="E3518" t="s">
        <v>42</v>
      </c>
      <c r="F3518" t="s">
        <v>625</v>
      </c>
      <c r="G3518" s="2">
        <v>43439.416666666657</v>
      </c>
      <c r="H3518" t="s">
        <v>4158</v>
      </c>
      <c r="I3518" t="s">
        <v>4878</v>
      </c>
      <c r="K3518" t="str">
        <f>IF(H3518="XFMR",IFERROR(VLOOKUP(AP3518,AuctionMapping2019SEP_AUTOS!$D:$J,4,FALSE)," "),IFERROR(VLOOKUP(AO3518,AuctionMapping2019SEP_LINES!$D:$K,5,FALSE)," "))</f>
        <v>BELLS1_9</v>
      </c>
      <c r="L3518">
        <f>IF(H3518="XFMR",IFERROR(VLOOKUP(AP3518,AuctionMapping2019SEP_AUTOS!$D:$J,3,FALSE)," "),IFERROR(VLOOKUP(AO3518,AuctionMapping2019SEP_LINES!$D:$K,4,FALSE)," "))</f>
        <v>1764</v>
      </c>
      <c r="M3518" t="s">
        <v>6272</v>
      </c>
      <c r="O3518" t="s">
        <v>6530</v>
      </c>
      <c r="P3518">
        <v>69</v>
      </c>
      <c r="Q3518" t="s">
        <v>41</v>
      </c>
      <c r="R3518">
        <v>21.018999999999998</v>
      </c>
      <c r="S3518" t="s">
        <v>40</v>
      </c>
      <c r="T3518" s="2">
        <v>43439.416666666657</v>
      </c>
      <c r="U3518">
        <v>21.018999999999998</v>
      </c>
      <c r="V3518" s="2">
        <v>43418.397222222222</v>
      </c>
      <c r="W3518">
        <v>21.018999999999998</v>
      </c>
      <c r="X3518" s="2">
        <v>43418.398692129631</v>
      </c>
      <c r="AA3518" t="s">
        <v>4158</v>
      </c>
      <c r="AB3518" s="2">
        <v>43418.397222222222</v>
      </c>
      <c r="AC3518" t="s">
        <v>6785</v>
      </c>
      <c r="AD3518" t="s">
        <v>6788</v>
      </c>
      <c r="AE3518" t="s">
        <v>10127</v>
      </c>
      <c r="AF3518" t="str">
        <f>IF(H3518="XFMR",IFERROR(VLOOKUP(AP3518,AuctionMapping2019SEP_AUTOS!$D:$J,6,FALSE)," "),IFERROR(VLOOKUP(AO3518,AuctionMapping2019SEP_LINES!$D:$K,7,FALSE)," "))</f>
        <v>STONCRK_9</v>
      </c>
      <c r="AG3518">
        <f>IF(H3518="XFMR",IFERROR(VLOOKUP(AP3518,AuctionMapping2019SEP_AUTOS!$D:$J,5,FALSE)," "),IFERROR(VLOOKUP(AO3518,AuctionMapping2019SEP_LINES!$D:$K,6,FALSE)," "))</f>
        <v>11761</v>
      </c>
      <c r="AH3518" t="s">
        <v>4954</v>
      </c>
      <c r="AI3518" t="s">
        <v>6528</v>
      </c>
      <c r="AJ3518">
        <v>21.018999999999998</v>
      </c>
      <c r="AK3518" t="s">
        <v>11385</v>
      </c>
      <c r="AL3518" t="s">
        <v>11388</v>
      </c>
      <c r="AM3518" s="2">
        <v>43439.416666666657</v>
      </c>
      <c r="AN3518" t="s">
        <v>13289</v>
      </c>
      <c r="AO3518" t="s">
        <v>15975</v>
      </c>
      <c r="AP3518" t="str">
        <f t="shared" si="54"/>
        <v>STNSW-BELLS|1940C</v>
      </c>
    </row>
    <row r="3519" spans="1:42" x14ac:dyDescent="0.25">
      <c r="A3519" s="1">
        <v>3517</v>
      </c>
      <c r="B3519" t="s">
        <v>40</v>
      </c>
      <c r="D3519" t="str">
        <f>IF(H3519="XFMR",IFERROR(VLOOKUP(AP3519,AuctionMapping2019SEP_AUTOS!$D:$J,7,FALSE)," "),IFERROR(VLOOKUP(AO3519,AuctionMapping2019SEP_LINES!$D:$K,8,FALSE)," "))</f>
        <v>2</v>
      </c>
      <c r="E3519" t="s">
        <v>42</v>
      </c>
      <c r="F3519" t="s">
        <v>625</v>
      </c>
      <c r="G3519" s="2">
        <v>43439.416666666657</v>
      </c>
      <c r="H3519" t="s">
        <v>4159</v>
      </c>
      <c r="I3519" t="s">
        <v>4878</v>
      </c>
      <c r="K3519" t="str">
        <f>IF(H3519="XFMR",IFERROR(VLOOKUP(AP3519,AuctionMapping2019SEP_AUTOS!$D:$J,4,FALSE)," "),IFERROR(VLOOKUP(AO3519,AuctionMapping2019SEP_LINES!$D:$K,5,FALSE)," "))</f>
        <v>GAINVL_E_T9</v>
      </c>
      <c r="L3519">
        <f>IF(H3519="XFMR",IFERROR(VLOOKUP(AP3519,AuctionMapping2019SEP_AUTOS!$D:$J,3,FALSE)," "),IFERROR(VLOOKUP(AO3519,AuctionMapping2019SEP_LINES!$D:$K,4,FALSE)," "))</f>
        <v>1718</v>
      </c>
      <c r="M3519" t="s">
        <v>6272</v>
      </c>
      <c r="O3519" t="s">
        <v>6530</v>
      </c>
      <c r="P3519">
        <v>69</v>
      </c>
      <c r="Q3519" t="s">
        <v>41</v>
      </c>
      <c r="R3519">
        <v>21.018999999999998</v>
      </c>
      <c r="S3519" t="s">
        <v>40</v>
      </c>
      <c r="T3519" s="2">
        <v>43439.416666666657</v>
      </c>
      <c r="U3519">
        <v>21.018999999999998</v>
      </c>
      <c r="V3519" s="2">
        <v>43418.397222222222</v>
      </c>
      <c r="W3519">
        <v>21.018999999999998</v>
      </c>
      <c r="X3519" s="2">
        <v>43418.3987037037</v>
      </c>
      <c r="AA3519" t="s">
        <v>4159</v>
      </c>
      <c r="AB3519" s="2">
        <v>43418.397222222222</v>
      </c>
      <c r="AC3519" t="s">
        <v>6785</v>
      </c>
      <c r="AD3519" t="s">
        <v>6788</v>
      </c>
      <c r="AE3519" t="s">
        <v>10128</v>
      </c>
      <c r="AF3519" t="str">
        <f>IF(H3519="XFMR",IFERROR(VLOOKUP(AP3519,AuctionMapping2019SEP_AUTOS!$D:$J,6,FALSE)," "),IFERROR(VLOOKUP(AO3519,AuctionMapping2019SEP_LINES!$D:$K,7,FALSE)," "))</f>
        <v>STONCRK_9</v>
      </c>
      <c r="AG3519">
        <f>IF(H3519="XFMR",IFERROR(VLOOKUP(AP3519,AuctionMapping2019SEP_AUTOS!$D:$J,5,FALSE)," "),IFERROR(VLOOKUP(AO3519,AuctionMapping2019SEP_LINES!$D:$K,6,FALSE)," "))</f>
        <v>11761</v>
      </c>
      <c r="AH3519" t="s">
        <v>5175</v>
      </c>
      <c r="AI3519" t="s">
        <v>6528</v>
      </c>
      <c r="AJ3519">
        <v>21.018999999999998</v>
      </c>
      <c r="AK3519" t="s">
        <v>11385</v>
      </c>
      <c r="AL3519" t="s">
        <v>11388</v>
      </c>
      <c r="AM3519" s="2">
        <v>43439.416666666657</v>
      </c>
      <c r="AN3519" t="s">
        <v>13290</v>
      </c>
      <c r="AO3519" t="s">
        <v>15976</v>
      </c>
      <c r="AP3519" t="str">
        <f t="shared" si="54"/>
        <v>STNSW-GET69|2230G</v>
      </c>
    </row>
    <row r="3520" spans="1:42" x14ac:dyDescent="0.25">
      <c r="A3520" s="1">
        <v>3518</v>
      </c>
      <c r="B3520" t="s">
        <v>40</v>
      </c>
      <c r="D3520" t="str">
        <f>IF(H3520="XFMR",IFERROR(VLOOKUP(AP3520,AuctionMapping2019SEP_AUTOS!$D:$J,7,FALSE)," "),IFERROR(VLOOKUP(AO3520,AuctionMapping2019SEP_LINES!$D:$K,8,FALSE)," "))</f>
        <v xml:space="preserve"> </v>
      </c>
      <c r="E3520" t="s">
        <v>42</v>
      </c>
      <c r="F3520" t="s">
        <v>629</v>
      </c>
      <c r="G3520" s="2">
        <v>43439.332638888889</v>
      </c>
      <c r="H3520" t="s">
        <v>4160</v>
      </c>
      <c r="I3520" t="s">
        <v>4878</v>
      </c>
      <c r="K3520" t="str">
        <f>IF(H3520="XFMR",IFERROR(VLOOKUP(AP3520,AuctionMapping2019SEP_AUTOS!$D:$J,4,FALSE)," "),IFERROR(VLOOKUP(AO3520,AuctionMapping2019SEP_LINES!$D:$K,5,FALSE)," "))</f>
        <v xml:space="preserve"> </v>
      </c>
      <c r="L3520" t="str">
        <f>IF(H3520="XFMR",IFERROR(VLOOKUP(AP3520,AuctionMapping2019SEP_AUTOS!$D:$J,3,FALSE)," "),IFERROR(VLOOKUP(AO3520,AuctionMapping2019SEP_LINES!$D:$K,4,FALSE)," "))</f>
        <v xml:space="preserve"> </v>
      </c>
      <c r="M3520" t="s">
        <v>5836</v>
      </c>
      <c r="N3520" t="s">
        <v>6528</v>
      </c>
      <c r="O3520" t="s">
        <v>6530</v>
      </c>
      <c r="P3520">
        <v>138</v>
      </c>
      <c r="Q3520" t="s">
        <v>41</v>
      </c>
      <c r="R3520">
        <v>21.001999999999999</v>
      </c>
      <c r="S3520" t="s">
        <v>40</v>
      </c>
      <c r="T3520" s="2">
        <v>43439.332638888889</v>
      </c>
      <c r="U3520">
        <v>21.082999999999998</v>
      </c>
      <c r="V3520" s="2">
        <v>43418.25</v>
      </c>
      <c r="W3520">
        <v>21.082999999999998</v>
      </c>
      <c r="X3520" s="2">
        <v>43405.519004629627</v>
      </c>
      <c r="AA3520" t="s">
        <v>4160</v>
      </c>
      <c r="AB3520" s="2">
        <v>43418.330555555563</v>
      </c>
      <c r="AC3520" t="s">
        <v>6785</v>
      </c>
      <c r="AD3520" t="s">
        <v>6788</v>
      </c>
      <c r="AE3520" t="s">
        <v>10129</v>
      </c>
      <c r="AF3520" t="str">
        <f>IF(H3520="XFMR",IFERROR(VLOOKUP(AP3520,AuctionMapping2019SEP_AUTOS!$D:$J,6,FALSE)," "),IFERROR(VLOOKUP(AO3520,AuctionMapping2019SEP_LINES!$D:$K,7,FALSE)," "))</f>
        <v xml:space="preserve"> </v>
      </c>
      <c r="AG3520" t="str">
        <f>IF(H3520="XFMR",IFERROR(VLOOKUP(AP3520,AuctionMapping2019SEP_AUTOS!$D:$J,5,FALSE)," "),IFERROR(VLOOKUP(AO3520,AuctionMapping2019SEP_LINES!$D:$K,6,FALSE)," "))</f>
        <v xml:space="preserve"> </v>
      </c>
      <c r="AH3520" t="s">
        <v>11119</v>
      </c>
      <c r="AI3520" t="s">
        <v>6528</v>
      </c>
      <c r="AJ3520">
        <v>21.001999999999999</v>
      </c>
      <c r="AK3520" t="s">
        <v>11385</v>
      </c>
      <c r="AL3520" t="s">
        <v>11387</v>
      </c>
      <c r="AM3520" s="2">
        <v>43439.332638888889</v>
      </c>
      <c r="AN3520" t="s">
        <v>13291</v>
      </c>
      <c r="AO3520" t="s">
        <v>14995</v>
      </c>
      <c r="AP3520" t="str">
        <f t="shared" si="54"/>
        <v>CRLUD-CRLTN|735B</v>
      </c>
    </row>
    <row r="3521" spans="1:42" x14ac:dyDescent="0.25">
      <c r="A3521" s="1">
        <v>3519</v>
      </c>
      <c r="B3521" t="s">
        <v>40</v>
      </c>
      <c r="D3521" t="str">
        <f>IF(H3521="XFMR",IFERROR(VLOOKUP(AP3521,AuctionMapping2019SEP_AUTOS!$D:$J,7,FALSE)," "),IFERROR(VLOOKUP(AO3521,AuctionMapping2019SEP_LINES!$D:$K,8,FALSE)," "))</f>
        <v xml:space="preserve"> </v>
      </c>
      <c r="E3521" t="s">
        <v>42</v>
      </c>
      <c r="F3521" t="s">
        <v>624</v>
      </c>
      <c r="G3521" s="2">
        <v>43438.999305555553</v>
      </c>
      <c r="H3521" t="s">
        <v>4161</v>
      </c>
      <c r="I3521" t="s">
        <v>4878</v>
      </c>
      <c r="K3521" t="str">
        <f>IF(H3521="XFMR",IFERROR(VLOOKUP(AP3521,AuctionMapping2019SEP_AUTOS!$D:$J,4,FALSE)," "),IFERROR(VLOOKUP(AO3521,AuctionMapping2019SEP_LINES!$D:$K,5,FALSE)," "))</f>
        <v xml:space="preserve"> </v>
      </c>
      <c r="L3521" t="str">
        <f>IF(H3521="XFMR",IFERROR(VLOOKUP(AP3521,AuctionMapping2019SEP_AUTOS!$D:$J,3,FALSE)," "),IFERROR(VLOOKUP(AO3521,AuctionMapping2019SEP_LINES!$D:$K,4,FALSE)," "))</f>
        <v xml:space="preserve"> </v>
      </c>
      <c r="M3521" t="s">
        <v>6298</v>
      </c>
      <c r="N3521" t="s">
        <v>6528</v>
      </c>
      <c r="O3521" t="s">
        <v>6530</v>
      </c>
      <c r="P3521">
        <v>138</v>
      </c>
      <c r="Q3521" t="s">
        <v>41</v>
      </c>
      <c r="R3521">
        <v>61.040999999999997</v>
      </c>
      <c r="S3521" t="s">
        <v>40</v>
      </c>
      <c r="T3521" s="2">
        <v>43438.999305555553</v>
      </c>
      <c r="U3521">
        <v>61.040999999999997</v>
      </c>
      <c r="V3521" s="2">
        <v>43378</v>
      </c>
      <c r="W3521">
        <v>61.040999999999997</v>
      </c>
      <c r="X3521" s="2">
        <v>43419.609212962961</v>
      </c>
      <c r="AA3521" t="s">
        <v>4161</v>
      </c>
      <c r="AB3521" s="2">
        <v>43378</v>
      </c>
      <c r="AC3521" t="s">
        <v>6785</v>
      </c>
      <c r="AD3521" t="s">
        <v>6788</v>
      </c>
      <c r="AE3521" t="s">
        <v>10130</v>
      </c>
      <c r="AF3521" t="str">
        <f>IF(H3521="XFMR",IFERROR(VLOOKUP(AP3521,AuctionMapping2019SEP_AUTOS!$D:$J,6,FALSE)," "),IFERROR(VLOOKUP(AO3521,AuctionMapping2019SEP_LINES!$D:$K,7,FALSE)," "))</f>
        <v xml:space="preserve"> </v>
      </c>
      <c r="AG3521" t="str">
        <f>IF(H3521="XFMR",IFERROR(VLOOKUP(AP3521,AuctionMapping2019SEP_AUTOS!$D:$J,5,FALSE)," "),IFERROR(VLOOKUP(AO3521,AuctionMapping2019SEP_LINES!$D:$K,6,FALSE)," "))</f>
        <v xml:space="preserve"> </v>
      </c>
      <c r="AH3521" t="s">
        <v>5127</v>
      </c>
      <c r="AI3521" t="s">
        <v>6528</v>
      </c>
      <c r="AJ3521">
        <v>61.040999999999997</v>
      </c>
      <c r="AK3521" t="s">
        <v>11385</v>
      </c>
      <c r="AL3521" t="s">
        <v>11385</v>
      </c>
      <c r="AM3521" s="2">
        <v>43438.999305555553</v>
      </c>
      <c r="AN3521" t="s">
        <v>13292</v>
      </c>
      <c r="AO3521" t="s">
        <v>15977</v>
      </c>
      <c r="AP3521" t="str">
        <f t="shared" si="54"/>
        <v>ACNTP-EVRSW|6116D</v>
      </c>
    </row>
    <row r="3522" spans="1:42" x14ac:dyDescent="0.25">
      <c r="A3522" s="1">
        <v>3520</v>
      </c>
      <c r="B3522" t="s">
        <v>40</v>
      </c>
      <c r="D3522" t="str">
        <f>IF(H3522="XFMR",IFERROR(VLOOKUP(AP3522,AuctionMapping2019SEP_AUTOS!$D:$J,7,FALSE)," "),IFERROR(VLOOKUP(AO3522,AuctionMapping2019SEP_LINES!$D:$K,8,FALSE)," "))</f>
        <v xml:space="preserve"> </v>
      </c>
      <c r="E3522" t="s">
        <v>42</v>
      </c>
      <c r="F3522" t="s">
        <v>624</v>
      </c>
      <c r="G3522" s="2">
        <v>43438.999305555553</v>
      </c>
      <c r="H3522" t="s">
        <v>4162</v>
      </c>
      <c r="I3522" t="s">
        <v>4878</v>
      </c>
      <c r="K3522" t="str">
        <f>IF(H3522="XFMR",IFERROR(VLOOKUP(AP3522,AuctionMapping2019SEP_AUTOS!$D:$J,4,FALSE)," "),IFERROR(VLOOKUP(AO3522,AuctionMapping2019SEP_LINES!$D:$K,5,FALSE)," "))</f>
        <v xml:space="preserve"> </v>
      </c>
      <c r="L3522" t="str">
        <f>IF(H3522="XFMR",IFERROR(VLOOKUP(AP3522,AuctionMapping2019SEP_AUTOS!$D:$J,3,FALSE)," "),IFERROR(VLOOKUP(AO3522,AuctionMapping2019SEP_LINES!$D:$K,4,FALSE)," "))</f>
        <v xml:space="preserve"> </v>
      </c>
      <c r="M3522" t="s">
        <v>6298</v>
      </c>
      <c r="N3522" t="s">
        <v>6528</v>
      </c>
      <c r="O3522" t="s">
        <v>6530</v>
      </c>
      <c r="P3522">
        <v>138</v>
      </c>
      <c r="Q3522" t="s">
        <v>41</v>
      </c>
      <c r="R3522">
        <v>35.204000000000001</v>
      </c>
      <c r="S3522" t="s">
        <v>40</v>
      </c>
      <c r="T3522" s="2">
        <v>43438.999305555553</v>
      </c>
      <c r="U3522">
        <v>35.204000000000001</v>
      </c>
      <c r="V3522" s="2">
        <v>43403.836805555547</v>
      </c>
      <c r="W3522">
        <v>35.204000000000001</v>
      </c>
      <c r="X3522" s="2">
        <v>43419.629953703698</v>
      </c>
      <c r="AA3522" t="s">
        <v>4162</v>
      </c>
      <c r="AB3522" s="2">
        <v>43403.836805555547</v>
      </c>
      <c r="AC3522" t="s">
        <v>6785</v>
      </c>
      <c r="AD3522" t="s">
        <v>6788</v>
      </c>
      <c r="AE3522" t="s">
        <v>10131</v>
      </c>
      <c r="AF3522" t="str">
        <f>IF(H3522="XFMR",IFERROR(VLOOKUP(AP3522,AuctionMapping2019SEP_AUTOS!$D:$J,6,FALSE)," "),IFERROR(VLOOKUP(AO3522,AuctionMapping2019SEP_LINES!$D:$K,7,FALSE)," "))</f>
        <v xml:space="preserve"> </v>
      </c>
      <c r="AG3522" t="str">
        <f>IF(H3522="XFMR",IFERROR(VLOOKUP(AP3522,AuctionMapping2019SEP_AUTOS!$D:$J,5,FALSE)," "),IFERROR(VLOOKUP(AO3522,AuctionMapping2019SEP_LINES!$D:$K,6,FALSE)," "))</f>
        <v xml:space="preserve"> </v>
      </c>
      <c r="AH3522" t="s">
        <v>5808</v>
      </c>
      <c r="AI3522" t="s">
        <v>6528</v>
      </c>
      <c r="AJ3522">
        <v>35.204000000000001</v>
      </c>
      <c r="AK3522" t="s">
        <v>11385</v>
      </c>
      <c r="AL3522" t="s">
        <v>11385</v>
      </c>
      <c r="AM3522" s="2">
        <v>43438.999305555553</v>
      </c>
      <c r="AN3522" t="s">
        <v>13293</v>
      </c>
      <c r="AO3522" t="s">
        <v>15978</v>
      </c>
      <c r="AP3522" t="str">
        <f t="shared" si="54"/>
        <v>ACNTP-FHLSW|6121D</v>
      </c>
    </row>
    <row r="3523" spans="1:42" x14ac:dyDescent="0.25">
      <c r="A3523" s="1">
        <v>3521</v>
      </c>
      <c r="B3523" t="s">
        <v>40</v>
      </c>
      <c r="D3523" t="str">
        <f>IF(H3523="XFMR",IFERROR(VLOOKUP(AP3523,AuctionMapping2019SEP_AUTOS!$D:$J,7,FALSE)," "),IFERROR(VLOOKUP(AO3523,AuctionMapping2019SEP_LINES!$D:$K,8,FALSE)," "))</f>
        <v xml:space="preserve"> </v>
      </c>
      <c r="E3523" t="s">
        <v>42</v>
      </c>
      <c r="F3523" t="s">
        <v>624</v>
      </c>
      <c r="G3523" s="2">
        <v>43438.999305555553</v>
      </c>
      <c r="H3523" t="s">
        <v>4163</v>
      </c>
      <c r="I3523" t="s">
        <v>4878</v>
      </c>
      <c r="K3523" t="str">
        <f>IF(H3523="XFMR",IFERROR(VLOOKUP(AP3523,AuctionMapping2019SEP_AUTOS!$D:$J,4,FALSE)," "),IFERROR(VLOOKUP(AO3523,AuctionMapping2019SEP_LINES!$D:$K,5,FALSE)," "))</f>
        <v xml:space="preserve"> </v>
      </c>
      <c r="L3523" t="str">
        <f>IF(H3523="XFMR",IFERROR(VLOOKUP(AP3523,AuctionMapping2019SEP_AUTOS!$D:$J,3,FALSE)," "),IFERROR(VLOOKUP(AO3523,AuctionMapping2019SEP_LINES!$D:$K,4,FALSE)," "))</f>
        <v xml:space="preserve"> </v>
      </c>
      <c r="M3523" t="s">
        <v>6299</v>
      </c>
      <c r="N3523" t="s">
        <v>6528</v>
      </c>
      <c r="O3523" t="s">
        <v>6530</v>
      </c>
      <c r="P3523">
        <v>138</v>
      </c>
      <c r="Q3523" t="s">
        <v>41</v>
      </c>
      <c r="R3523">
        <v>49.040999999999997</v>
      </c>
      <c r="S3523" t="s">
        <v>40</v>
      </c>
      <c r="T3523" s="2">
        <v>43438.999305555553</v>
      </c>
      <c r="U3523">
        <v>49.040999999999997</v>
      </c>
      <c r="V3523" s="2">
        <v>43390</v>
      </c>
      <c r="W3523">
        <v>49.040999999999997</v>
      </c>
      <c r="X3523" s="2">
        <v>43419.655636574083</v>
      </c>
      <c r="AA3523" t="s">
        <v>4163</v>
      </c>
      <c r="AB3523" s="2">
        <v>43390</v>
      </c>
      <c r="AC3523" t="s">
        <v>6785</v>
      </c>
      <c r="AD3523" t="s">
        <v>6788</v>
      </c>
      <c r="AE3523" t="s">
        <v>10132</v>
      </c>
      <c r="AF3523" t="str">
        <f>IF(H3523="XFMR",IFERROR(VLOOKUP(AP3523,AuctionMapping2019SEP_AUTOS!$D:$J,6,FALSE)," "),IFERROR(VLOOKUP(AO3523,AuctionMapping2019SEP_LINES!$D:$K,7,FALSE)," "))</f>
        <v xml:space="preserve"> </v>
      </c>
      <c r="AG3523" t="str">
        <f>IF(H3523="XFMR",IFERROR(VLOOKUP(AP3523,AuctionMapping2019SEP_AUTOS!$D:$J,5,FALSE)," "),IFERROR(VLOOKUP(AO3523,AuctionMapping2019SEP_LINES!$D:$K,6,FALSE)," "))</f>
        <v xml:space="preserve"> </v>
      </c>
      <c r="AH3523" t="s">
        <v>11284</v>
      </c>
      <c r="AI3523" t="s">
        <v>6528</v>
      </c>
      <c r="AJ3523">
        <v>49.040999999999997</v>
      </c>
      <c r="AK3523" t="s">
        <v>11385</v>
      </c>
      <c r="AL3523" t="s">
        <v>11385</v>
      </c>
      <c r="AM3523" s="2">
        <v>43438.999305555553</v>
      </c>
      <c r="AN3523" t="s">
        <v>13294</v>
      </c>
      <c r="AO3523" t="s">
        <v>15979</v>
      </c>
      <c r="AP3523" t="str">
        <f t="shared" ref="AP3523:AP3586" si="55">AN3523&amp;"|"&amp;AO3523</f>
        <v>RLHT2-RLPOI|6330B</v>
      </c>
    </row>
    <row r="3524" spans="1:42" x14ac:dyDescent="0.25">
      <c r="A3524" s="1">
        <v>3522</v>
      </c>
      <c r="B3524" t="s">
        <v>40</v>
      </c>
      <c r="D3524" t="str">
        <f>IF(H3524="XFMR",IFERROR(VLOOKUP(AP3524,AuctionMapping2019SEP_AUTOS!$D:$J,7,FALSE)," "),IFERROR(VLOOKUP(AO3524,AuctionMapping2019SEP_LINES!$D:$K,8,FALSE)," "))</f>
        <v xml:space="preserve"> </v>
      </c>
      <c r="E3524" t="s">
        <v>42</v>
      </c>
      <c r="F3524" t="s">
        <v>624</v>
      </c>
      <c r="G3524" s="2">
        <v>43438.999305555553</v>
      </c>
      <c r="H3524" t="s">
        <v>4164</v>
      </c>
      <c r="I3524" t="s">
        <v>4878</v>
      </c>
      <c r="K3524" t="str">
        <f>IF(H3524="XFMR",IFERROR(VLOOKUP(AP3524,AuctionMapping2019SEP_AUTOS!$D:$J,4,FALSE)," "),IFERROR(VLOOKUP(AO3524,AuctionMapping2019SEP_LINES!$D:$K,5,FALSE)," "))</f>
        <v xml:space="preserve"> </v>
      </c>
      <c r="L3524" t="str">
        <f>IF(H3524="XFMR",IFERROR(VLOOKUP(AP3524,AuctionMapping2019SEP_AUTOS!$D:$J,3,FALSE)," "),IFERROR(VLOOKUP(AO3524,AuctionMapping2019SEP_LINES!$D:$K,4,FALSE)," "))</f>
        <v xml:space="preserve"> </v>
      </c>
      <c r="M3524" t="s">
        <v>5808</v>
      </c>
      <c r="N3524" t="s">
        <v>6528</v>
      </c>
      <c r="O3524" t="s">
        <v>6530</v>
      </c>
      <c r="P3524">
        <v>138</v>
      </c>
      <c r="Q3524" t="s">
        <v>41</v>
      </c>
      <c r="R3524">
        <v>49.040999999999997</v>
      </c>
      <c r="S3524" t="s">
        <v>40</v>
      </c>
      <c r="T3524" s="2">
        <v>43438.999305555553</v>
      </c>
      <c r="U3524">
        <v>49.040999999999997</v>
      </c>
      <c r="V3524" s="2">
        <v>43390</v>
      </c>
      <c r="W3524">
        <v>49.040999999999997</v>
      </c>
      <c r="X3524" s="2">
        <v>43419.655624999999</v>
      </c>
      <c r="AA3524" t="s">
        <v>4164</v>
      </c>
      <c r="AB3524" s="2">
        <v>43390</v>
      </c>
      <c r="AC3524" t="s">
        <v>6785</v>
      </c>
      <c r="AD3524" t="s">
        <v>6788</v>
      </c>
      <c r="AE3524" t="s">
        <v>10133</v>
      </c>
      <c r="AF3524" t="str">
        <f>IF(H3524="XFMR",IFERROR(VLOOKUP(AP3524,AuctionMapping2019SEP_AUTOS!$D:$J,6,FALSE)," "),IFERROR(VLOOKUP(AO3524,AuctionMapping2019SEP_LINES!$D:$K,7,FALSE)," "))</f>
        <v xml:space="preserve"> </v>
      </c>
      <c r="AG3524" t="str">
        <f>IF(H3524="XFMR",IFERROR(VLOOKUP(AP3524,AuctionMapping2019SEP_AUTOS!$D:$J,5,FALSE)," "),IFERROR(VLOOKUP(AO3524,AuctionMapping2019SEP_LINES!$D:$K,6,FALSE)," "))</f>
        <v xml:space="preserve"> </v>
      </c>
      <c r="AH3524" t="s">
        <v>6299</v>
      </c>
      <c r="AI3524" t="s">
        <v>6528</v>
      </c>
      <c r="AJ3524">
        <v>49.040999999999997</v>
      </c>
      <c r="AK3524" t="s">
        <v>11385</v>
      </c>
      <c r="AL3524" t="s">
        <v>11385</v>
      </c>
      <c r="AM3524" s="2">
        <v>43438.999305555553</v>
      </c>
      <c r="AN3524" t="s">
        <v>13295</v>
      </c>
      <c r="AO3524" t="s">
        <v>15980</v>
      </c>
      <c r="AP3524" t="str">
        <f t="shared" si="55"/>
        <v>FHLSW-RLHT2|6330A</v>
      </c>
    </row>
    <row r="3525" spans="1:42" x14ac:dyDescent="0.25">
      <c r="A3525" s="1">
        <v>3523</v>
      </c>
      <c r="B3525" t="s">
        <v>40</v>
      </c>
      <c r="D3525" t="str">
        <f>IF(H3525="XFMR",IFERROR(VLOOKUP(AP3525,AuctionMapping2019SEP_AUTOS!$D:$J,7,FALSE)," "),IFERROR(VLOOKUP(AO3525,AuctionMapping2019SEP_LINES!$D:$K,8,FALSE)," "))</f>
        <v xml:space="preserve"> </v>
      </c>
      <c r="E3525" t="s">
        <v>42</v>
      </c>
      <c r="F3525" t="s">
        <v>625</v>
      </c>
      <c r="G3525" s="2">
        <v>43438.291666666657</v>
      </c>
      <c r="H3525" t="s">
        <v>4165</v>
      </c>
      <c r="I3525" t="s">
        <v>4878</v>
      </c>
      <c r="K3525" t="str">
        <f>IF(H3525="XFMR",IFERROR(VLOOKUP(AP3525,AuctionMapping2019SEP_AUTOS!$D:$J,4,FALSE)," "),IFERROR(VLOOKUP(AO3525,AuctionMapping2019SEP_LINES!$D:$K,5,FALSE)," "))</f>
        <v xml:space="preserve"> </v>
      </c>
      <c r="L3525" t="str">
        <f>IF(H3525="XFMR",IFERROR(VLOOKUP(AP3525,AuctionMapping2019SEP_AUTOS!$D:$J,3,FALSE)," "),IFERROR(VLOOKUP(AO3525,AuctionMapping2019SEP_LINES!$D:$K,4,FALSE)," "))</f>
        <v xml:space="preserve"> </v>
      </c>
      <c r="M3525" t="s">
        <v>6153</v>
      </c>
      <c r="N3525" t="s">
        <v>6527</v>
      </c>
      <c r="O3525" t="s">
        <v>6530</v>
      </c>
      <c r="P3525">
        <v>69</v>
      </c>
      <c r="Q3525" t="s">
        <v>40</v>
      </c>
      <c r="R3525">
        <v>80.082999999999998</v>
      </c>
      <c r="S3525" t="s">
        <v>40</v>
      </c>
      <c r="T3525" s="2">
        <v>43438.291666666657</v>
      </c>
      <c r="U3525">
        <v>80.082999999999998</v>
      </c>
      <c r="V3525" s="2">
        <v>43358.250694444447</v>
      </c>
      <c r="W3525">
        <v>80.082999999999998</v>
      </c>
      <c r="X3525" s="2">
        <v>43358.251631944448</v>
      </c>
      <c r="AA3525" t="s">
        <v>4165</v>
      </c>
      <c r="AB3525" s="2">
        <v>43358.250694444447</v>
      </c>
      <c r="AC3525" t="s">
        <v>6785</v>
      </c>
      <c r="AD3525" t="s">
        <v>6788</v>
      </c>
      <c r="AE3525" t="s">
        <v>10134</v>
      </c>
      <c r="AF3525" t="str">
        <f>IF(H3525="XFMR",IFERROR(VLOOKUP(AP3525,AuctionMapping2019SEP_AUTOS!$D:$J,6,FALSE)," "),IFERROR(VLOOKUP(AO3525,AuctionMapping2019SEP_LINES!$D:$K,7,FALSE)," "))</f>
        <v xml:space="preserve"> </v>
      </c>
      <c r="AG3525" t="str">
        <f>IF(H3525="XFMR",IFERROR(VLOOKUP(AP3525,AuctionMapping2019SEP_AUTOS!$D:$J,5,FALSE)," "),IFERROR(VLOOKUP(AO3525,AuctionMapping2019SEP_LINES!$D:$K,6,FALSE)," "))</f>
        <v xml:space="preserve"> </v>
      </c>
      <c r="AH3525" t="s">
        <v>11285</v>
      </c>
      <c r="AJ3525">
        <v>80.082999999999998</v>
      </c>
      <c r="AK3525" t="s">
        <v>11385</v>
      </c>
      <c r="AL3525" t="s">
        <v>11388</v>
      </c>
      <c r="AM3525" s="2">
        <v>43438.291666666657</v>
      </c>
      <c r="AN3525" t="s">
        <v>13296</v>
      </c>
      <c r="AO3525" t="s">
        <v>15981</v>
      </c>
      <c r="AP3525" t="str">
        <f t="shared" si="55"/>
        <v>CRANTAP2-KELTON|CRANTAKELTON11</v>
      </c>
    </row>
    <row r="3526" spans="1:42" x14ac:dyDescent="0.25">
      <c r="A3526" s="1">
        <v>3524</v>
      </c>
      <c r="B3526" t="s">
        <v>40</v>
      </c>
      <c r="D3526" t="str">
        <f>IF(H3526="XFMR",IFERROR(VLOOKUP(AP3526,AuctionMapping2019SEP_AUTOS!$D:$J,7,FALSE)," "),IFERROR(VLOOKUP(AO3526,AuctionMapping2019SEP_LINES!$D:$K,8,FALSE)," "))</f>
        <v xml:space="preserve"> </v>
      </c>
      <c r="E3526" t="s">
        <v>42</v>
      </c>
      <c r="F3526" t="s">
        <v>629</v>
      </c>
      <c r="G3526" s="2">
        <v>43436.732638888891</v>
      </c>
      <c r="H3526" t="s">
        <v>4166</v>
      </c>
      <c r="I3526" t="s">
        <v>4878</v>
      </c>
      <c r="K3526" t="str">
        <f>IF(H3526="XFMR",IFERROR(VLOOKUP(AP3526,AuctionMapping2019SEP_AUTOS!$D:$J,4,FALSE)," "),IFERROR(VLOOKUP(AO3526,AuctionMapping2019SEP_LINES!$D:$K,5,FALSE)," "))</f>
        <v xml:space="preserve"> </v>
      </c>
      <c r="L3526" t="str">
        <f>IF(H3526="XFMR",IFERROR(VLOOKUP(AP3526,AuctionMapping2019SEP_AUTOS!$D:$J,3,FALSE)," "),IFERROR(VLOOKUP(AO3526,AuctionMapping2019SEP_LINES!$D:$K,4,FALSE)," "))</f>
        <v xml:space="preserve"> </v>
      </c>
      <c r="M3526" t="s">
        <v>6300</v>
      </c>
      <c r="N3526" t="s">
        <v>6528</v>
      </c>
      <c r="O3526" t="s">
        <v>6530</v>
      </c>
      <c r="P3526">
        <v>138</v>
      </c>
      <c r="Q3526" t="s">
        <v>41</v>
      </c>
      <c r="R3526">
        <v>4.4939999999999998</v>
      </c>
      <c r="S3526" t="s">
        <v>40</v>
      </c>
      <c r="T3526" s="2">
        <v>43436.75</v>
      </c>
      <c r="U3526">
        <v>4.5</v>
      </c>
      <c r="V3526" s="2">
        <v>43432.25</v>
      </c>
      <c r="W3526">
        <v>4.5</v>
      </c>
      <c r="X3526" s="2">
        <v>43424.602662037039</v>
      </c>
      <c r="AA3526" t="s">
        <v>4166</v>
      </c>
      <c r="AB3526" s="2">
        <v>43432.238194444442</v>
      </c>
      <c r="AC3526" t="s">
        <v>6785</v>
      </c>
      <c r="AD3526" t="s">
        <v>6788</v>
      </c>
      <c r="AE3526" t="s">
        <v>10135</v>
      </c>
      <c r="AF3526" t="str">
        <f>IF(H3526="XFMR",IFERROR(VLOOKUP(AP3526,AuctionMapping2019SEP_AUTOS!$D:$J,6,FALSE)," "),IFERROR(VLOOKUP(AO3526,AuctionMapping2019SEP_LINES!$D:$K,7,FALSE)," "))</f>
        <v xml:space="preserve"> </v>
      </c>
      <c r="AG3526" t="str">
        <f>IF(H3526="XFMR",IFERROR(VLOOKUP(AP3526,AuctionMapping2019SEP_AUTOS!$D:$J,5,FALSE)," "),IFERROR(VLOOKUP(AO3526,AuctionMapping2019SEP_LINES!$D:$K,6,FALSE)," "))</f>
        <v xml:space="preserve"> </v>
      </c>
      <c r="AH3526" t="s">
        <v>11119</v>
      </c>
      <c r="AI3526" t="s">
        <v>6528</v>
      </c>
      <c r="AJ3526">
        <v>4.4939999999999998</v>
      </c>
      <c r="AK3526" t="s">
        <v>11385</v>
      </c>
      <c r="AL3526" t="s">
        <v>11387</v>
      </c>
      <c r="AM3526" s="2">
        <v>43436.732638888891</v>
      </c>
      <c r="AN3526" t="s">
        <v>13297</v>
      </c>
      <c r="AO3526" t="s">
        <v>15982</v>
      </c>
      <c r="AP3526" t="str">
        <f t="shared" si="55"/>
        <v>CRNRD-CRLTN|735J</v>
      </c>
    </row>
    <row r="3527" spans="1:42" x14ac:dyDescent="0.25">
      <c r="A3527" s="1">
        <v>3525</v>
      </c>
      <c r="B3527" t="s">
        <v>40</v>
      </c>
      <c r="D3527" t="str">
        <f>IF(H3527="XFMR",IFERROR(VLOOKUP(AP3527,AuctionMapping2019SEP_AUTOS!$D:$J,7,FALSE)," "),IFERROR(VLOOKUP(AO3527,AuctionMapping2019SEP_LINES!$D:$K,8,FALSE)," "))</f>
        <v>86</v>
      </c>
      <c r="E3527" t="s">
        <v>42</v>
      </c>
      <c r="F3527" t="s">
        <v>626</v>
      </c>
      <c r="G3527" s="2">
        <v>43436.677777777782</v>
      </c>
      <c r="H3527" t="s">
        <v>4167</v>
      </c>
      <c r="I3527" t="s">
        <v>4878</v>
      </c>
      <c r="K3527" t="str">
        <f>IF(H3527="XFMR",IFERROR(VLOOKUP(AP3527,AuctionMapping2019SEP_AUTOS!$D:$J,4,FALSE)," "),IFERROR(VLOOKUP(AO3527,AuctionMapping2019SEP_LINES!$D:$K,5,FALSE)," "))</f>
        <v>CITIES_X86T8</v>
      </c>
      <c r="L3527">
        <f>IF(H3527="XFMR",IFERROR(VLOOKUP(AP3527,AuctionMapping2019SEP_AUTOS!$D:$J,3,FALSE)," "),IFERROR(VLOOKUP(AO3527,AuctionMapping2019SEP_LINES!$D:$K,4,FALSE)," "))</f>
        <v>40340</v>
      </c>
      <c r="M3527" t="s">
        <v>5084</v>
      </c>
      <c r="N3527" t="s">
        <v>6526</v>
      </c>
      <c r="O3527" t="s">
        <v>6530</v>
      </c>
      <c r="P3527">
        <v>138</v>
      </c>
      <c r="Q3527" t="s">
        <v>40</v>
      </c>
      <c r="R3527">
        <v>1.6950000000000001</v>
      </c>
      <c r="S3527" t="s">
        <v>40</v>
      </c>
      <c r="T3527" s="2">
        <v>43441.791666666657</v>
      </c>
      <c r="U3527">
        <v>6.8090000000000002</v>
      </c>
      <c r="V3527" s="2">
        <v>43434.982638888891</v>
      </c>
      <c r="W3527">
        <v>6.8090000000000002</v>
      </c>
      <c r="X3527" s="2">
        <v>43434.997199074067</v>
      </c>
      <c r="AA3527" t="s">
        <v>4167</v>
      </c>
      <c r="AB3527" s="2">
        <v>43434.982638888891</v>
      </c>
      <c r="AC3527" t="s">
        <v>6785</v>
      </c>
      <c r="AD3527" t="s">
        <v>6788</v>
      </c>
      <c r="AE3527" t="s">
        <v>10136</v>
      </c>
      <c r="AF3527" t="str">
        <f>IF(H3527="XFMR",IFERROR(VLOOKUP(AP3527,AuctionMapping2019SEP_AUTOS!$D:$J,6,FALSE)," "),IFERROR(VLOOKUP(AO3527,AuctionMapping2019SEP_LINES!$D:$K,7,FALSE)," "))</f>
        <v>DALTON_X86B8</v>
      </c>
      <c r="AG3527">
        <f>IF(H3527="XFMR",IFERROR(VLOOKUP(AP3527,AuctionMapping2019SEP_AUTOS!$D:$J,5,FALSE)," "),IFERROR(VLOOKUP(AO3527,AuctionMapping2019SEP_LINES!$D:$K,6,FALSE)," "))</f>
        <v>40740</v>
      </c>
      <c r="AH3527" t="s">
        <v>6301</v>
      </c>
      <c r="AJ3527">
        <v>1.6950000000000001</v>
      </c>
      <c r="AK3527" t="s">
        <v>11385</v>
      </c>
      <c r="AL3527" t="s">
        <v>11385</v>
      </c>
      <c r="AM3527" s="2">
        <v>43436.677777777782</v>
      </c>
      <c r="AN3527" t="s">
        <v>13298</v>
      </c>
      <c r="AO3527" t="s">
        <v>15983</v>
      </c>
      <c r="AP3527" t="str">
        <f t="shared" si="55"/>
        <v>CTY-DAL|CTYDAL86A</v>
      </c>
    </row>
    <row r="3528" spans="1:42" x14ac:dyDescent="0.25">
      <c r="A3528" s="1">
        <v>3526</v>
      </c>
      <c r="B3528" t="s">
        <v>40</v>
      </c>
      <c r="D3528" t="str">
        <f>IF(H3528="XFMR",IFERROR(VLOOKUP(AP3528,AuctionMapping2019SEP_AUTOS!$D:$J,7,FALSE)," "),IFERROR(VLOOKUP(AO3528,AuctionMapping2019SEP_LINES!$D:$K,8,FALSE)," "))</f>
        <v>86</v>
      </c>
      <c r="E3528" t="s">
        <v>42</v>
      </c>
      <c r="F3528" t="s">
        <v>626</v>
      </c>
      <c r="G3528" s="2">
        <v>43436.677777777782</v>
      </c>
      <c r="H3528" t="s">
        <v>4168</v>
      </c>
      <c r="I3528" t="s">
        <v>4878</v>
      </c>
      <c r="K3528" t="str">
        <f>IF(H3528="XFMR",IFERROR(VLOOKUP(AP3528,AuctionMapping2019SEP_AUTOS!$D:$J,4,FALSE)," "),IFERROR(VLOOKUP(AO3528,AuctionMapping2019SEP_LINES!$D:$K,5,FALSE)," "))</f>
        <v>DALTON_X86B8</v>
      </c>
      <c r="L3528">
        <f>IF(H3528="XFMR",IFERROR(VLOOKUP(AP3528,AuctionMapping2019SEP_AUTOS!$D:$J,3,FALSE)," "),IFERROR(VLOOKUP(AO3528,AuctionMapping2019SEP_LINES!$D:$K,4,FALSE)," "))</f>
        <v>40740</v>
      </c>
      <c r="M3528" t="s">
        <v>6301</v>
      </c>
      <c r="O3528" t="s">
        <v>6530</v>
      </c>
      <c r="P3528">
        <v>138</v>
      </c>
      <c r="Q3528" t="s">
        <v>40</v>
      </c>
      <c r="R3528">
        <v>1.6950000000000001</v>
      </c>
      <c r="S3528" t="s">
        <v>40</v>
      </c>
      <c r="T3528" s="2">
        <v>43441.791666666657</v>
      </c>
      <c r="U3528">
        <v>6.8090000000000002</v>
      </c>
      <c r="V3528" s="2">
        <v>43434.982638888891</v>
      </c>
      <c r="W3528">
        <v>6.8090000000000002</v>
      </c>
      <c r="X3528" s="2">
        <v>43434.994375000002</v>
      </c>
      <c r="AA3528" t="s">
        <v>4168</v>
      </c>
      <c r="AB3528" s="2">
        <v>43434.982638888891</v>
      </c>
      <c r="AC3528" t="s">
        <v>6785</v>
      </c>
      <c r="AD3528" t="s">
        <v>6788</v>
      </c>
      <c r="AE3528" t="s">
        <v>10137</v>
      </c>
      <c r="AF3528" t="str">
        <f>IF(H3528="XFMR",IFERROR(VLOOKUP(AP3528,AuctionMapping2019SEP_AUTOS!$D:$J,6,FALSE)," "),IFERROR(VLOOKUP(AO3528,AuctionMapping2019SEP_LINES!$D:$K,7,FALSE)," "))</f>
        <v>WINFRE_X86B8</v>
      </c>
      <c r="AG3528">
        <f>IF(H3528="XFMR",IFERROR(VLOOKUP(AP3528,AuctionMapping2019SEP_AUTOS!$D:$J,5,FALSE)," "),IFERROR(VLOOKUP(AO3528,AuctionMapping2019SEP_LINES!$D:$K,6,FALSE)," "))</f>
        <v>40764</v>
      </c>
      <c r="AH3528" t="s">
        <v>10921</v>
      </c>
      <c r="AI3528" t="s">
        <v>6526</v>
      </c>
      <c r="AJ3528">
        <v>1.6950000000000001</v>
      </c>
      <c r="AK3528" t="s">
        <v>11385</v>
      </c>
      <c r="AL3528" t="s">
        <v>11385</v>
      </c>
      <c r="AM3528" s="2">
        <v>43436.677777777782</v>
      </c>
      <c r="AN3528" t="s">
        <v>13299</v>
      </c>
      <c r="AO3528" t="s">
        <v>15984</v>
      </c>
      <c r="AP3528" t="str">
        <f t="shared" si="55"/>
        <v>DAL-WIN|DALWIN86A</v>
      </c>
    </row>
    <row r="3529" spans="1:42" x14ac:dyDescent="0.25">
      <c r="A3529" s="1">
        <v>3527</v>
      </c>
      <c r="B3529" t="s">
        <v>40</v>
      </c>
      <c r="D3529" t="str">
        <f>IF(H3529="XFMR",IFERROR(VLOOKUP(AP3529,AuctionMapping2019SEP_AUTOS!$D:$J,7,FALSE)," "),IFERROR(VLOOKUP(AO3529,AuctionMapping2019SEP_LINES!$D:$K,8,FALSE)," "))</f>
        <v xml:space="preserve"> </v>
      </c>
      <c r="E3529" t="s">
        <v>42</v>
      </c>
      <c r="F3529" t="s">
        <v>629</v>
      </c>
      <c r="G3529" s="2">
        <v>43436.640277777777</v>
      </c>
      <c r="H3529" t="s">
        <v>4169</v>
      </c>
      <c r="I3529" t="s">
        <v>4878</v>
      </c>
      <c r="K3529" t="str">
        <f>IF(H3529="XFMR",IFERROR(VLOOKUP(AP3529,AuctionMapping2019SEP_AUTOS!$D:$J,4,FALSE)," "),IFERROR(VLOOKUP(AO3529,AuctionMapping2019SEP_LINES!$D:$K,5,FALSE)," "))</f>
        <v xml:space="preserve"> </v>
      </c>
      <c r="L3529" t="str">
        <f>IF(H3529="XFMR",IFERROR(VLOOKUP(AP3529,AuctionMapping2019SEP_AUTOS!$D:$J,3,FALSE)," "),IFERROR(VLOOKUP(AO3529,AuctionMapping2019SEP_LINES!$D:$K,4,FALSE)," "))</f>
        <v xml:space="preserve"> </v>
      </c>
      <c r="M3529" t="s">
        <v>6003</v>
      </c>
      <c r="N3529" t="s">
        <v>6528</v>
      </c>
      <c r="O3529" t="s">
        <v>6530</v>
      </c>
      <c r="P3529">
        <v>138</v>
      </c>
      <c r="Q3529" t="s">
        <v>41</v>
      </c>
      <c r="R3529">
        <v>0.33200000000000002</v>
      </c>
      <c r="S3529" t="s">
        <v>41</v>
      </c>
      <c r="T3529" s="2">
        <v>43436.916666666657</v>
      </c>
      <c r="U3529">
        <v>0.625</v>
      </c>
      <c r="V3529" s="2">
        <v>43436.291666666657</v>
      </c>
      <c r="W3529">
        <v>0.625</v>
      </c>
      <c r="X3529" s="2">
        <v>43433.597800925927</v>
      </c>
      <c r="Y3529">
        <v>0.98</v>
      </c>
      <c r="Z3529">
        <v>-10.45</v>
      </c>
      <c r="AA3529" t="s">
        <v>6775</v>
      </c>
      <c r="AB3529" s="2">
        <v>43436.308333333327</v>
      </c>
      <c r="AC3529" t="s">
        <v>6785</v>
      </c>
      <c r="AD3529" t="s">
        <v>6787</v>
      </c>
      <c r="AE3529" t="s">
        <v>10138</v>
      </c>
      <c r="AF3529" t="str">
        <f>IF(H3529="XFMR",IFERROR(VLOOKUP(AP3529,AuctionMapping2019SEP_AUTOS!$D:$J,6,FALSE)," "),IFERROR(VLOOKUP(AO3529,AuctionMapping2019SEP_LINES!$D:$K,7,FALSE)," "))</f>
        <v xml:space="preserve"> </v>
      </c>
      <c r="AG3529" t="str">
        <f>IF(H3529="XFMR",IFERROR(VLOOKUP(AP3529,AuctionMapping2019SEP_AUTOS!$D:$J,5,FALSE)," "),IFERROR(VLOOKUP(AO3529,AuctionMapping2019SEP_LINES!$D:$K,6,FALSE)," "))</f>
        <v xml:space="preserve"> </v>
      </c>
      <c r="AH3529" t="s">
        <v>11286</v>
      </c>
      <c r="AI3529" t="s">
        <v>6528</v>
      </c>
      <c r="AJ3529">
        <v>0.33200000000000002</v>
      </c>
      <c r="AK3529" t="s">
        <v>11384</v>
      </c>
      <c r="AL3529" t="s">
        <v>11384</v>
      </c>
      <c r="AM3529" s="2">
        <v>43436.640277777777</v>
      </c>
      <c r="AN3529" t="s">
        <v>13300</v>
      </c>
      <c r="AO3529" t="s">
        <v>15985</v>
      </c>
      <c r="AP3529" t="str">
        <f t="shared" si="55"/>
        <v>NVARO-EURKB|1480C</v>
      </c>
    </row>
    <row r="3530" spans="1:42" x14ac:dyDescent="0.25">
      <c r="A3530" s="1">
        <v>3528</v>
      </c>
      <c r="B3530" t="s">
        <v>40</v>
      </c>
      <c r="D3530" t="str">
        <f>IF(H3530="XFMR",IFERROR(VLOOKUP(AP3530,AuctionMapping2019SEP_AUTOS!$D:$J,7,FALSE)," "),IFERROR(VLOOKUP(AO3530,AuctionMapping2019SEP_LINES!$D:$K,8,FALSE)," "))</f>
        <v xml:space="preserve"> </v>
      </c>
      <c r="E3530" t="s">
        <v>42</v>
      </c>
      <c r="F3530" t="s">
        <v>625</v>
      </c>
      <c r="G3530" s="2">
        <v>43435.520833333343</v>
      </c>
      <c r="H3530" t="s">
        <v>4170</v>
      </c>
      <c r="I3530" t="s">
        <v>4878</v>
      </c>
      <c r="K3530" t="str">
        <f>IF(H3530="XFMR",IFERROR(VLOOKUP(AP3530,AuctionMapping2019SEP_AUTOS!$D:$J,4,FALSE)," "),IFERROR(VLOOKUP(AO3530,AuctionMapping2019SEP_LINES!$D:$K,5,FALSE)," "))</f>
        <v xml:space="preserve"> </v>
      </c>
      <c r="L3530" t="str">
        <f>IF(H3530="XFMR",IFERROR(VLOOKUP(AP3530,AuctionMapping2019SEP_AUTOS!$D:$J,3,FALSE)," "),IFERROR(VLOOKUP(AO3530,AuctionMapping2019SEP_LINES!$D:$K,4,FALSE)," "))</f>
        <v xml:space="preserve"> </v>
      </c>
      <c r="M3530" t="s">
        <v>6302</v>
      </c>
      <c r="N3530" t="s">
        <v>6529</v>
      </c>
      <c r="O3530" t="s">
        <v>6530</v>
      </c>
      <c r="P3530">
        <v>69</v>
      </c>
      <c r="Q3530" t="s">
        <v>41</v>
      </c>
      <c r="R3530">
        <v>3.5209999999999999</v>
      </c>
      <c r="S3530" t="s">
        <v>41</v>
      </c>
      <c r="T3530" s="2">
        <v>43435.583333333343</v>
      </c>
      <c r="U3530">
        <v>3.5830000000000002</v>
      </c>
      <c r="V3530" s="2">
        <v>43432</v>
      </c>
      <c r="W3530">
        <v>3.5830000000000002</v>
      </c>
      <c r="X3530" s="2">
        <v>43383.035173611112</v>
      </c>
      <c r="Y3530">
        <v>0.97</v>
      </c>
      <c r="Z3530">
        <v>-8.65</v>
      </c>
      <c r="AA3530" t="s">
        <v>4170</v>
      </c>
      <c r="AB3530" s="2">
        <v>43432</v>
      </c>
      <c r="AC3530" t="s">
        <v>6785</v>
      </c>
      <c r="AD3530" t="s">
        <v>6787</v>
      </c>
      <c r="AE3530" t="s">
        <v>10139</v>
      </c>
      <c r="AF3530" t="str">
        <f>IF(H3530="XFMR",IFERROR(VLOOKUP(AP3530,AuctionMapping2019SEP_AUTOS!$D:$J,6,FALSE)," "),IFERROR(VLOOKUP(AO3530,AuctionMapping2019SEP_LINES!$D:$K,7,FALSE)," "))</f>
        <v xml:space="preserve"> </v>
      </c>
      <c r="AG3530" t="str">
        <f>IF(H3530="XFMR",IFERROR(VLOOKUP(AP3530,AuctionMapping2019SEP_AUTOS!$D:$J,5,FALSE)," "),IFERROR(VLOOKUP(AO3530,AuctionMapping2019SEP_LINES!$D:$K,6,FALSE)," "))</f>
        <v xml:space="preserve"> </v>
      </c>
      <c r="AH3530" t="s">
        <v>5387</v>
      </c>
      <c r="AI3530" t="s">
        <v>6529</v>
      </c>
      <c r="AJ3530">
        <v>3.5209999999999999</v>
      </c>
      <c r="AK3530" t="s">
        <v>11384</v>
      </c>
      <c r="AL3530" t="s">
        <v>11384</v>
      </c>
      <c r="AM3530" s="2">
        <v>43435.520833333343</v>
      </c>
      <c r="AN3530" t="s">
        <v>13301</v>
      </c>
      <c r="AO3530" t="s">
        <v>15986</v>
      </c>
      <c r="AP3530" t="str">
        <f t="shared" si="55"/>
        <v>GARWTA-NADAS|NADATEMP1</v>
      </c>
    </row>
    <row r="3531" spans="1:42" x14ac:dyDescent="0.25">
      <c r="A3531" s="1">
        <v>3529</v>
      </c>
      <c r="B3531" t="s">
        <v>40</v>
      </c>
      <c r="D3531" t="str">
        <f>IF(H3531="XFMR",IFERROR(VLOOKUP(AP3531,AuctionMapping2019SEP_AUTOS!$D:$J,7,FALSE)," "),IFERROR(VLOOKUP(AO3531,AuctionMapping2019SEP_LINES!$D:$K,8,FALSE)," "))</f>
        <v xml:space="preserve"> </v>
      </c>
      <c r="E3531" t="s">
        <v>42</v>
      </c>
      <c r="F3531" t="s">
        <v>625</v>
      </c>
      <c r="G3531" s="2">
        <v>43434.75</v>
      </c>
      <c r="H3531" t="s">
        <v>4171</v>
      </c>
      <c r="I3531" t="s">
        <v>4877</v>
      </c>
      <c r="K3531" t="str">
        <f>IF(H3531="XFMR",IFERROR(VLOOKUP(AP3531,AuctionMapping2019SEP_AUTOS!$D:$J,4,FALSE)," "),IFERROR(VLOOKUP(AO3531,AuctionMapping2019SEP_LINES!$D:$K,5,FALSE)," "))</f>
        <v xml:space="preserve"> </v>
      </c>
      <c r="L3531" t="str">
        <f>IF(H3531="XFMR",IFERROR(VLOOKUP(AP3531,AuctionMapping2019SEP_AUTOS!$D:$J,3,FALSE)," "),IFERROR(VLOOKUP(AO3531,AuctionMapping2019SEP_LINES!$D:$K,4,FALSE)," "))</f>
        <v xml:space="preserve"> </v>
      </c>
      <c r="M3531" t="s">
        <v>5098</v>
      </c>
      <c r="N3531" t="s">
        <v>6526</v>
      </c>
      <c r="O3531" t="s">
        <v>6530</v>
      </c>
      <c r="P3531">
        <v>14</v>
      </c>
      <c r="Q3531" t="s">
        <v>41</v>
      </c>
      <c r="R3531">
        <v>2.75</v>
      </c>
      <c r="S3531" t="s">
        <v>40</v>
      </c>
      <c r="T3531" s="2">
        <v>43434.75</v>
      </c>
      <c r="U3531">
        <v>2.75</v>
      </c>
      <c r="V3531" s="2">
        <v>43432</v>
      </c>
      <c r="W3531">
        <v>2.75</v>
      </c>
      <c r="X3531" s="2">
        <v>43426.247407407413</v>
      </c>
      <c r="AA3531" t="s">
        <v>4171</v>
      </c>
      <c r="AB3531" s="2">
        <v>43432</v>
      </c>
      <c r="AC3531" t="s">
        <v>6785</v>
      </c>
      <c r="AD3531" t="s">
        <v>6788</v>
      </c>
      <c r="AE3531" t="s">
        <v>10140</v>
      </c>
      <c r="AF3531" t="str">
        <f>IF(H3531="XFMR",IFERROR(VLOOKUP(AP3531,AuctionMapping2019SEP_AUTOS!$D:$J,6,FALSE)," "),IFERROR(VLOOKUP(AO3531,AuctionMapping2019SEP_LINES!$D:$K,7,FALSE)," "))</f>
        <v xml:space="preserve"> </v>
      </c>
      <c r="AG3531" t="str">
        <f>IF(H3531="XFMR",IFERROR(VLOOKUP(AP3531,AuctionMapping2019SEP_AUTOS!$D:$J,5,FALSE)," "),IFERROR(VLOOKUP(AO3531,AuctionMapping2019SEP_LINES!$D:$K,6,FALSE)," "))</f>
        <v xml:space="preserve"> </v>
      </c>
      <c r="AJ3531">
        <v>2.75</v>
      </c>
      <c r="AK3531" t="s">
        <v>11385</v>
      </c>
      <c r="AL3531" t="s">
        <v>11387</v>
      </c>
      <c r="AM3531" s="2">
        <v>43434.75</v>
      </c>
      <c r="AN3531" t="s">
        <v>11685</v>
      </c>
      <c r="AO3531" t="s">
        <v>14346</v>
      </c>
      <c r="AP3531" t="str">
        <f t="shared" si="55"/>
        <v>DOW|A2T</v>
      </c>
    </row>
    <row r="3532" spans="1:42" x14ac:dyDescent="0.25">
      <c r="A3532" s="1">
        <v>3530</v>
      </c>
      <c r="B3532" t="s">
        <v>40</v>
      </c>
      <c r="D3532" t="str">
        <f>IF(H3532="XFMR",IFERROR(VLOOKUP(AP3532,AuctionMapping2019SEP_AUTOS!$D:$J,7,FALSE)," "),IFERROR(VLOOKUP(AO3532,AuctionMapping2019SEP_LINES!$D:$K,8,FALSE)," "))</f>
        <v xml:space="preserve"> </v>
      </c>
      <c r="E3532" t="s">
        <v>42</v>
      </c>
      <c r="F3532" t="s">
        <v>625</v>
      </c>
      <c r="G3532" s="2">
        <v>43434.75</v>
      </c>
      <c r="H3532" t="s">
        <v>4172</v>
      </c>
      <c r="I3532" t="s">
        <v>4877</v>
      </c>
      <c r="K3532" t="str">
        <f>IF(H3532="XFMR",IFERROR(VLOOKUP(AP3532,AuctionMapping2019SEP_AUTOS!$D:$J,4,FALSE)," "),IFERROR(VLOOKUP(AO3532,AuctionMapping2019SEP_LINES!$D:$K,5,FALSE)," "))</f>
        <v xml:space="preserve"> </v>
      </c>
      <c r="L3532" t="str">
        <f>IF(H3532="XFMR",IFERROR(VLOOKUP(AP3532,AuctionMapping2019SEP_AUTOS!$D:$J,3,FALSE)," "),IFERROR(VLOOKUP(AO3532,AuctionMapping2019SEP_LINES!$D:$K,4,FALSE)," "))</f>
        <v xml:space="preserve"> </v>
      </c>
      <c r="M3532" t="s">
        <v>5098</v>
      </c>
      <c r="N3532" t="s">
        <v>6526</v>
      </c>
      <c r="O3532" t="s">
        <v>6530</v>
      </c>
      <c r="P3532">
        <v>345</v>
      </c>
      <c r="Q3532" t="s">
        <v>41</v>
      </c>
      <c r="R3532">
        <v>2.75</v>
      </c>
      <c r="S3532" t="s">
        <v>40</v>
      </c>
      <c r="T3532" s="2">
        <v>43434.75</v>
      </c>
      <c r="U3532">
        <v>2.75</v>
      </c>
      <c r="V3532" s="2">
        <v>43432</v>
      </c>
      <c r="W3532">
        <v>2.75</v>
      </c>
      <c r="X3532" s="2">
        <v>43426.247395833343</v>
      </c>
      <c r="AA3532" t="s">
        <v>4172</v>
      </c>
      <c r="AB3532" s="2">
        <v>43432</v>
      </c>
      <c r="AC3532" t="s">
        <v>6785</v>
      </c>
      <c r="AD3532" t="s">
        <v>6788</v>
      </c>
      <c r="AE3532" t="s">
        <v>10141</v>
      </c>
      <c r="AF3532" t="str">
        <f>IF(H3532="XFMR",IFERROR(VLOOKUP(AP3532,AuctionMapping2019SEP_AUTOS!$D:$J,6,FALSE)," "),IFERROR(VLOOKUP(AO3532,AuctionMapping2019SEP_LINES!$D:$K,7,FALSE)," "))</f>
        <v xml:space="preserve"> </v>
      </c>
      <c r="AG3532" t="str">
        <f>IF(H3532="XFMR",IFERROR(VLOOKUP(AP3532,AuctionMapping2019SEP_AUTOS!$D:$J,5,FALSE)," "),IFERROR(VLOOKUP(AO3532,AuctionMapping2019SEP_LINES!$D:$K,6,FALSE)," "))</f>
        <v xml:space="preserve"> </v>
      </c>
      <c r="AJ3532">
        <v>2.75</v>
      </c>
      <c r="AK3532" t="s">
        <v>11385</v>
      </c>
      <c r="AL3532" t="s">
        <v>11387</v>
      </c>
      <c r="AM3532" s="2">
        <v>43434.75</v>
      </c>
      <c r="AN3532" t="s">
        <v>11685</v>
      </c>
      <c r="AO3532" t="s">
        <v>15987</v>
      </c>
      <c r="AP3532" t="str">
        <f t="shared" si="55"/>
        <v>DOW|A2P</v>
      </c>
    </row>
    <row r="3533" spans="1:42" x14ac:dyDescent="0.25">
      <c r="A3533" s="1">
        <v>3531</v>
      </c>
      <c r="B3533" t="s">
        <v>40</v>
      </c>
      <c r="D3533" t="str">
        <f>IF(H3533="XFMR",IFERROR(VLOOKUP(AP3533,AuctionMapping2019SEP_AUTOS!$D:$J,7,FALSE)," "),IFERROR(VLOOKUP(AO3533,AuctionMapping2019SEP_LINES!$D:$K,8,FALSE)," "))</f>
        <v xml:space="preserve"> </v>
      </c>
      <c r="E3533" t="s">
        <v>42</v>
      </c>
      <c r="F3533" t="s">
        <v>625</v>
      </c>
      <c r="G3533" s="2">
        <v>43434.75</v>
      </c>
      <c r="H3533" t="s">
        <v>4173</v>
      </c>
      <c r="I3533" t="s">
        <v>4877</v>
      </c>
      <c r="K3533" t="str">
        <f>IF(H3533="XFMR",IFERROR(VLOOKUP(AP3533,AuctionMapping2019SEP_AUTOS!$D:$J,4,FALSE)," "),IFERROR(VLOOKUP(AO3533,AuctionMapping2019SEP_LINES!$D:$K,5,FALSE)," "))</f>
        <v xml:space="preserve"> </v>
      </c>
      <c r="L3533" t="str">
        <f>IF(H3533="XFMR",IFERROR(VLOOKUP(AP3533,AuctionMapping2019SEP_AUTOS!$D:$J,3,FALSE)," "),IFERROR(VLOOKUP(AO3533,AuctionMapping2019SEP_LINES!$D:$K,4,FALSE)," "))</f>
        <v xml:space="preserve"> </v>
      </c>
      <c r="M3533" t="s">
        <v>5098</v>
      </c>
      <c r="N3533" t="s">
        <v>6526</v>
      </c>
      <c r="O3533" t="s">
        <v>6530</v>
      </c>
      <c r="P3533">
        <v>138</v>
      </c>
      <c r="Q3533" t="s">
        <v>41</v>
      </c>
      <c r="R3533">
        <v>2.75</v>
      </c>
      <c r="S3533" t="s">
        <v>40</v>
      </c>
      <c r="T3533" s="2">
        <v>43434.75</v>
      </c>
      <c r="U3533">
        <v>2.75</v>
      </c>
      <c r="V3533" s="2">
        <v>43432</v>
      </c>
      <c r="W3533">
        <v>2.75</v>
      </c>
      <c r="X3533" s="2">
        <v>43426.247407407413</v>
      </c>
      <c r="AA3533" t="s">
        <v>4173</v>
      </c>
      <c r="AB3533" s="2">
        <v>43432</v>
      </c>
      <c r="AC3533" t="s">
        <v>6785</v>
      </c>
      <c r="AD3533" t="s">
        <v>6788</v>
      </c>
      <c r="AE3533" t="s">
        <v>10142</v>
      </c>
      <c r="AF3533" t="str">
        <f>IF(H3533="XFMR",IFERROR(VLOOKUP(AP3533,AuctionMapping2019SEP_AUTOS!$D:$J,6,FALSE)," "),IFERROR(VLOOKUP(AO3533,AuctionMapping2019SEP_LINES!$D:$K,7,FALSE)," "))</f>
        <v xml:space="preserve"> </v>
      </c>
      <c r="AG3533" t="str">
        <f>IF(H3533="XFMR",IFERROR(VLOOKUP(AP3533,AuctionMapping2019SEP_AUTOS!$D:$J,5,FALSE)," "),IFERROR(VLOOKUP(AO3533,AuctionMapping2019SEP_LINES!$D:$K,6,FALSE)," "))</f>
        <v xml:space="preserve"> </v>
      </c>
      <c r="AJ3533">
        <v>2.75</v>
      </c>
      <c r="AK3533" t="s">
        <v>11385</v>
      </c>
      <c r="AL3533" t="s">
        <v>11387</v>
      </c>
      <c r="AM3533" s="2">
        <v>43434.75</v>
      </c>
      <c r="AN3533" t="s">
        <v>11685</v>
      </c>
      <c r="AO3533" t="s">
        <v>15988</v>
      </c>
      <c r="AP3533" t="str">
        <f t="shared" si="55"/>
        <v>DOW|A2S</v>
      </c>
    </row>
    <row r="3534" spans="1:42" x14ac:dyDescent="0.25">
      <c r="A3534" s="1">
        <v>3532</v>
      </c>
      <c r="B3534" t="s">
        <v>40</v>
      </c>
      <c r="D3534" t="str">
        <f>IF(H3534="XFMR",IFERROR(VLOOKUP(AP3534,AuctionMapping2019SEP_AUTOS!$D:$J,7,FALSE)," "),IFERROR(VLOOKUP(AO3534,AuctionMapping2019SEP_LINES!$D:$K,8,FALSE)," "))</f>
        <v>1</v>
      </c>
      <c r="E3534" t="s">
        <v>42</v>
      </c>
      <c r="F3534" t="s">
        <v>625</v>
      </c>
      <c r="G3534" s="2">
        <v>43434.495138888888</v>
      </c>
      <c r="H3534" t="s">
        <v>4174</v>
      </c>
      <c r="I3534" t="s">
        <v>4878</v>
      </c>
      <c r="K3534" t="str">
        <f>IF(H3534="XFMR",IFERROR(VLOOKUP(AP3534,AuctionMapping2019SEP_AUTOS!$D:$J,4,FALSE)," "),IFERROR(VLOOKUP(AO3534,AuctionMapping2019SEP_LINES!$D:$K,5,FALSE)," "))</f>
        <v>FULLERTON_8</v>
      </c>
      <c r="L3534">
        <f>IF(H3534="XFMR",IFERROR(VLOOKUP(AP3534,AuctionMapping2019SEP_AUTOS!$D:$J,3,FALSE)," "),IFERROR(VLOOKUP(AO3534,AuctionMapping2019SEP_LINES!$D:$K,4,FALSE)," "))</f>
        <v>1272</v>
      </c>
      <c r="M3534" t="s">
        <v>6303</v>
      </c>
      <c r="O3534" t="s">
        <v>6530</v>
      </c>
      <c r="P3534">
        <v>138</v>
      </c>
      <c r="Q3534" t="s">
        <v>40</v>
      </c>
      <c r="R3534">
        <v>57.536999999999999</v>
      </c>
      <c r="S3534" t="s">
        <v>40</v>
      </c>
      <c r="T3534" s="2">
        <v>43434.5</v>
      </c>
      <c r="U3534">
        <v>57.542000000000002</v>
      </c>
      <c r="V3534" s="2">
        <v>43377</v>
      </c>
      <c r="W3534">
        <v>57.542000000000002</v>
      </c>
      <c r="X3534" s="2">
        <v>43377.615081018521</v>
      </c>
      <c r="AA3534" t="s">
        <v>4174</v>
      </c>
      <c r="AB3534" s="2">
        <v>43377</v>
      </c>
      <c r="AC3534" t="s">
        <v>6785</v>
      </c>
      <c r="AD3534" t="s">
        <v>6788</v>
      </c>
      <c r="AE3534" t="s">
        <v>10143</v>
      </c>
      <c r="AF3534" t="str">
        <f>IF(H3534="XFMR",IFERROR(VLOOKUP(AP3534,AuctionMapping2019SEP_AUTOS!$D:$J,6,FALSE)," "),IFERROR(VLOOKUP(AO3534,AuctionMapping2019SEP_LINES!$D:$K,7,FALSE)," "))</f>
        <v>NIXPOD_8</v>
      </c>
      <c r="AG3534">
        <f>IF(H3534="XFMR",IFERROR(VLOOKUP(AP3534,AuctionMapping2019SEP_AUTOS!$D:$J,5,FALSE)," "),IFERROR(VLOOKUP(AO3534,AuctionMapping2019SEP_LINES!$D:$K,6,FALSE)," "))</f>
        <v>11275</v>
      </c>
      <c r="AH3534" t="s">
        <v>11279</v>
      </c>
      <c r="AJ3534">
        <v>57.536999999999999</v>
      </c>
      <c r="AK3534" t="s">
        <v>11385</v>
      </c>
      <c r="AL3534" t="s">
        <v>11388</v>
      </c>
      <c r="AM3534" s="2">
        <v>43434.495138888888</v>
      </c>
      <c r="AN3534" t="s">
        <v>13302</v>
      </c>
      <c r="AO3534" t="s">
        <v>15989</v>
      </c>
      <c r="AP3534" t="str">
        <f t="shared" si="55"/>
        <v>FLRSW-NXPOD|6104F</v>
      </c>
    </row>
    <row r="3535" spans="1:42" x14ac:dyDescent="0.25">
      <c r="A3535" s="1">
        <v>3533</v>
      </c>
      <c r="B3535" t="s">
        <v>40</v>
      </c>
      <c r="D3535" t="str">
        <f>IF(H3535="XFMR",IFERROR(VLOOKUP(AP3535,AuctionMapping2019SEP_AUTOS!$D:$J,7,FALSE)," "),IFERROR(VLOOKUP(AO3535,AuctionMapping2019SEP_LINES!$D:$K,8,FALSE)," "))</f>
        <v>2</v>
      </c>
      <c r="E3535" t="s">
        <v>42</v>
      </c>
      <c r="F3535" t="s">
        <v>626</v>
      </c>
      <c r="G3535" s="2">
        <v>43434.409722222219</v>
      </c>
      <c r="H3535" t="s">
        <v>4175</v>
      </c>
      <c r="I3535" t="s">
        <v>4878</v>
      </c>
      <c r="K3535" t="str">
        <f>IF(H3535="XFMR",IFERROR(VLOOKUP(AP3535,AuctionMapping2019SEP_AUTOS!$D:$J,4,FALSE)," "),IFERROR(VLOOKUP(AO3535,AuctionMapping2019SEP_LINES!$D:$K,5,FALSE)," "))</f>
        <v>RATHGBER_8</v>
      </c>
      <c r="L3535">
        <f>IF(H3535="XFMR",IFERROR(VLOOKUP(AP3535,AuctionMapping2019SEP_AUTOS!$D:$J,3,FALSE)," "),IFERROR(VLOOKUP(AO3535,AuctionMapping2019SEP_LINES!$D:$K,4,FALSE)," "))</f>
        <v>1480</v>
      </c>
      <c r="M3535" t="s">
        <v>6295</v>
      </c>
      <c r="O3535" t="s">
        <v>6530</v>
      </c>
      <c r="P3535">
        <v>138</v>
      </c>
      <c r="Q3535" t="s">
        <v>41</v>
      </c>
      <c r="R3535">
        <v>2.0640000000000001</v>
      </c>
      <c r="S3535" t="s">
        <v>41</v>
      </c>
      <c r="T3535" s="2">
        <v>43434.666666666657</v>
      </c>
      <c r="U3535">
        <v>2.3330000000000002</v>
      </c>
      <c r="V3535" s="2">
        <v>43432.333333333343</v>
      </c>
      <c r="W3535">
        <v>2.3330000000000002</v>
      </c>
      <c r="X3535" s="2">
        <v>43424.676863425928</v>
      </c>
      <c r="Y3535">
        <v>0.97</v>
      </c>
      <c r="Z3535">
        <v>-7.03</v>
      </c>
      <c r="AA3535" t="s">
        <v>4175</v>
      </c>
      <c r="AB3535" s="2">
        <v>43432.345833333333</v>
      </c>
      <c r="AC3535" t="s">
        <v>6785</v>
      </c>
      <c r="AD3535" t="s">
        <v>6787</v>
      </c>
      <c r="AE3535" t="s">
        <v>10144</v>
      </c>
      <c r="AF3535" t="str">
        <f>IF(H3535="XFMR",IFERROR(VLOOKUP(AP3535,AuctionMapping2019SEP_AUTOS!$D:$J,6,FALSE)," "),IFERROR(VLOOKUP(AO3535,AuctionMapping2019SEP_LINES!$D:$K,7,FALSE)," "))</f>
        <v>BURNETTSW_8</v>
      </c>
      <c r="AG3535">
        <f>IF(H3535="XFMR",IFERROR(VLOOKUP(AP3535,AuctionMapping2019SEP_AUTOS!$D:$J,5,FALSE)," "),IFERROR(VLOOKUP(AO3535,AuctionMapping2019SEP_LINES!$D:$K,6,FALSE)," "))</f>
        <v>1490</v>
      </c>
      <c r="AH3535" t="s">
        <v>5498</v>
      </c>
      <c r="AI3535" t="s">
        <v>6527</v>
      </c>
      <c r="AJ3535">
        <v>2.0640000000000001</v>
      </c>
      <c r="AK3535" t="s">
        <v>11384</v>
      </c>
      <c r="AL3535" t="s">
        <v>11384</v>
      </c>
      <c r="AM3535" s="2">
        <v>43434.409722222219</v>
      </c>
      <c r="AN3535" t="s">
        <v>13303</v>
      </c>
      <c r="AO3535" t="s">
        <v>15990</v>
      </c>
      <c r="AP3535" t="str">
        <f t="shared" si="55"/>
        <v>BTTSW-RTHGB|6580D</v>
      </c>
    </row>
    <row r="3536" spans="1:42" x14ac:dyDescent="0.25">
      <c r="A3536" s="1">
        <v>3534</v>
      </c>
      <c r="B3536" t="s">
        <v>40</v>
      </c>
      <c r="D3536" t="str">
        <f>IF(H3536="XFMR",IFERROR(VLOOKUP(AP3536,AuctionMapping2019SEP_AUTOS!$D:$J,7,FALSE)," "),IFERROR(VLOOKUP(AO3536,AuctionMapping2019SEP_LINES!$D:$K,8,FALSE)," "))</f>
        <v>1</v>
      </c>
      <c r="E3536" t="s">
        <v>42</v>
      </c>
      <c r="F3536" t="s">
        <v>629</v>
      </c>
      <c r="G3536" s="2">
        <v>43434.385416666657</v>
      </c>
      <c r="H3536" t="s">
        <v>4176</v>
      </c>
      <c r="I3536" t="s">
        <v>4878</v>
      </c>
      <c r="K3536" t="str">
        <f>IF(H3536="XFMR",IFERROR(VLOOKUP(AP3536,AuctionMapping2019SEP_AUTOS!$D:$J,4,FALSE)," "),IFERROR(VLOOKUP(AO3536,AuctionMapping2019SEP_LINES!$D:$K,5,FALSE)," "))</f>
        <v>L_SALEM_8_1Y</v>
      </c>
      <c r="L3536">
        <f>IF(H3536="XFMR",IFERROR(VLOOKUP(AP3536,AuctionMapping2019SEP_AUTOS!$D:$J,3,FALSE)," "),IFERROR(VLOOKUP(AO3536,AuctionMapping2019SEP_LINES!$D:$K,4,FALSE)," "))</f>
        <v>7289</v>
      </c>
      <c r="M3536" t="s">
        <v>5499</v>
      </c>
      <c r="N3536" t="s">
        <v>6529</v>
      </c>
      <c r="O3536" t="s">
        <v>6530</v>
      </c>
      <c r="P3536">
        <v>138</v>
      </c>
      <c r="Q3536" t="s">
        <v>41</v>
      </c>
      <c r="R3536">
        <v>0.45400000000000001</v>
      </c>
      <c r="S3536" t="s">
        <v>40</v>
      </c>
      <c r="T3536" s="2">
        <v>43434.416666666657</v>
      </c>
      <c r="U3536">
        <v>0.48499999999999999</v>
      </c>
      <c r="V3536" s="2">
        <v>43433.931250000001</v>
      </c>
      <c r="W3536">
        <v>0.48499999999999999</v>
      </c>
      <c r="X3536" s="2">
        <v>43433.933796296304</v>
      </c>
      <c r="AA3536" t="s">
        <v>4176</v>
      </c>
      <c r="AB3536" s="2">
        <v>43433.931250000001</v>
      </c>
      <c r="AC3536" t="s">
        <v>6785</v>
      </c>
      <c r="AD3536" t="s">
        <v>6788</v>
      </c>
      <c r="AE3536" t="s">
        <v>10145</v>
      </c>
      <c r="AF3536" t="str">
        <f>IF(H3536="XFMR",IFERROR(VLOOKUP(AP3536,AuctionMapping2019SEP_AUTOS!$D:$J,6,FALSE)," "),IFERROR(VLOOKUP(AO3536,AuctionMapping2019SEP_LINES!$D:$K,7,FALSE)," "))</f>
        <v>L_ROTOTA8_1Y</v>
      </c>
      <c r="AG3536">
        <f>IF(H3536="XFMR",IFERROR(VLOOKUP(AP3536,AuctionMapping2019SEP_AUTOS!$D:$J,5,FALSE)," "),IFERROR(VLOOKUP(AO3536,AuctionMapping2019SEP_LINES!$D:$K,6,FALSE)," "))</f>
        <v>7297</v>
      </c>
      <c r="AH3536" t="s">
        <v>5510</v>
      </c>
      <c r="AI3536" t="s">
        <v>6529</v>
      </c>
      <c r="AJ3536">
        <v>0.45400000000000001</v>
      </c>
      <c r="AK3536" t="s">
        <v>11385</v>
      </c>
      <c r="AL3536" t="s">
        <v>11385</v>
      </c>
      <c r="AM3536" s="2">
        <v>43434.385416666657</v>
      </c>
      <c r="AN3536" t="s">
        <v>12133</v>
      </c>
      <c r="AO3536" t="s">
        <v>15991</v>
      </c>
      <c r="AP3536" t="str">
        <f t="shared" si="55"/>
        <v>RTOPTA-SALEM|179T6671</v>
      </c>
    </row>
    <row r="3537" spans="1:42" x14ac:dyDescent="0.25">
      <c r="A3537" s="1">
        <v>3535</v>
      </c>
      <c r="B3537" t="s">
        <v>40</v>
      </c>
      <c r="D3537" t="str">
        <f>IF(H3537="XFMR",IFERROR(VLOOKUP(AP3537,AuctionMapping2019SEP_AUTOS!$D:$J,7,FALSE)," "),IFERROR(VLOOKUP(AO3537,AuctionMapping2019SEP_LINES!$D:$K,8,FALSE)," "))</f>
        <v xml:space="preserve"> </v>
      </c>
      <c r="E3537" t="s">
        <v>42</v>
      </c>
      <c r="F3537" t="s">
        <v>629</v>
      </c>
      <c r="G3537" s="2">
        <v>43434.385416666657</v>
      </c>
      <c r="H3537" t="s">
        <v>4177</v>
      </c>
      <c r="I3537" t="s">
        <v>4878</v>
      </c>
      <c r="K3537" t="str">
        <f>IF(H3537="XFMR",IFERROR(VLOOKUP(AP3537,AuctionMapping2019SEP_AUTOS!$D:$J,4,FALSE)," "),IFERROR(VLOOKUP(AO3537,AuctionMapping2019SEP_LINES!$D:$K,5,FALSE)," "))</f>
        <v xml:space="preserve"> </v>
      </c>
      <c r="L3537" t="str">
        <f>IF(H3537="XFMR",IFERROR(VLOOKUP(AP3537,AuctionMapping2019SEP_AUTOS!$D:$J,3,FALSE)," "),IFERROR(VLOOKUP(AO3537,AuctionMapping2019SEP_LINES!$D:$K,4,FALSE)," "))</f>
        <v xml:space="preserve"> </v>
      </c>
      <c r="M3537" t="s">
        <v>6304</v>
      </c>
      <c r="N3537" t="s">
        <v>6529</v>
      </c>
      <c r="O3537" t="s">
        <v>6530</v>
      </c>
      <c r="P3537">
        <v>138</v>
      </c>
      <c r="Q3537" t="s">
        <v>41</v>
      </c>
      <c r="R3537">
        <v>0.45400000000000001</v>
      </c>
      <c r="S3537" t="s">
        <v>40</v>
      </c>
      <c r="T3537" s="2">
        <v>43434.416666666657</v>
      </c>
      <c r="U3537">
        <v>0.48499999999999999</v>
      </c>
      <c r="V3537" s="2">
        <v>43433.931250000001</v>
      </c>
      <c r="W3537">
        <v>0.48499999999999999</v>
      </c>
      <c r="X3537" s="2">
        <v>43433.93378472222</v>
      </c>
      <c r="AA3537" t="s">
        <v>4177</v>
      </c>
      <c r="AB3537" s="2">
        <v>43433.931250000001</v>
      </c>
      <c r="AC3537" t="s">
        <v>6785</v>
      </c>
      <c r="AD3537" t="s">
        <v>6788</v>
      </c>
      <c r="AE3537" t="s">
        <v>10146</v>
      </c>
      <c r="AF3537" t="str">
        <f>IF(H3537="XFMR",IFERROR(VLOOKUP(AP3537,AuctionMapping2019SEP_AUTOS!$D:$J,6,FALSE)," "),IFERROR(VLOOKUP(AO3537,AuctionMapping2019SEP_LINES!$D:$K,7,FALSE)," "))</f>
        <v xml:space="preserve"> </v>
      </c>
      <c r="AG3537" t="str">
        <f>IF(H3537="XFMR",IFERROR(VLOOKUP(AP3537,AuctionMapping2019SEP_AUTOS!$D:$J,5,FALSE)," "),IFERROR(VLOOKUP(AO3537,AuctionMapping2019SEP_LINES!$D:$K,6,FALSE)," "))</f>
        <v xml:space="preserve"> </v>
      </c>
      <c r="AH3537" t="s">
        <v>5499</v>
      </c>
      <c r="AI3537" t="s">
        <v>6529</v>
      </c>
      <c r="AJ3537">
        <v>0.45400000000000001</v>
      </c>
      <c r="AK3537" t="s">
        <v>11385</v>
      </c>
      <c r="AL3537" t="s">
        <v>11385</v>
      </c>
      <c r="AM3537" s="2">
        <v>43434.385416666657</v>
      </c>
      <c r="AN3537" t="s">
        <v>13304</v>
      </c>
      <c r="AO3537" t="s">
        <v>15992</v>
      </c>
      <c r="AP3537" t="str">
        <f t="shared" si="55"/>
        <v>ROUNTO-RTOPTA|321T1701</v>
      </c>
    </row>
    <row r="3538" spans="1:42" x14ac:dyDescent="0.25">
      <c r="A3538" s="1">
        <v>3536</v>
      </c>
      <c r="B3538" t="s">
        <v>40</v>
      </c>
      <c r="D3538" t="str">
        <f>IF(H3538="XFMR",IFERROR(VLOOKUP(AP3538,AuctionMapping2019SEP_AUTOS!$D:$J,7,FALSE)," "),IFERROR(VLOOKUP(AO3538,AuctionMapping2019SEP_LINES!$D:$K,8,FALSE)," "))</f>
        <v>1</v>
      </c>
      <c r="E3538" t="s">
        <v>42</v>
      </c>
      <c r="F3538" t="s">
        <v>629</v>
      </c>
      <c r="G3538" s="2">
        <v>43434.385416666657</v>
      </c>
      <c r="H3538" t="s">
        <v>4178</v>
      </c>
      <c r="I3538" t="s">
        <v>4878</v>
      </c>
      <c r="K3538" t="str">
        <f>IF(H3538="XFMR",IFERROR(VLOOKUP(AP3538,AuctionMapping2019SEP_AUTOS!$D:$J,4,FALSE)," "),IFERROR(VLOOKUP(AO3538,AuctionMapping2019SEP_LINES!$D:$K,5,FALSE)," "))</f>
        <v>L_ROTOTA8_1Y</v>
      </c>
      <c r="L3538">
        <f>IF(H3538="XFMR",IFERROR(VLOOKUP(AP3538,AuctionMapping2019SEP_AUTOS!$D:$J,3,FALSE)," "),IFERROR(VLOOKUP(AO3538,AuctionMapping2019SEP_LINES!$D:$K,4,FALSE)," "))</f>
        <v>7297</v>
      </c>
      <c r="M3538" t="s">
        <v>6304</v>
      </c>
      <c r="N3538" t="s">
        <v>6529</v>
      </c>
      <c r="O3538" t="s">
        <v>6530</v>
      </c>
      <c r="P3538">
        <v>138</v>
      </c>
      <c r="Q3538" t="s">
        <v>41</v>
      </c>
      <c r="R3538">
        <v>0.45400000000000001</v>
      </c>
      <c r="S3538" t="s">
        <v>40</v>
      </c>
      <c r="T3538" s="2">
        <v>43434.416666666657</v>
      </c>
      <c r="U3538">
        <v>0.48499999999999999</v>
      </c>
      <c r="V3538" s="2">
        <v>43433.931250000001</v>
      </c>
      <c r="W3538">
        <v>0.48499999999999999</v>
      </c>
      <c r="X3538" s="2">
        <v>43433.93378472222</v>
      </c>
      <c r="AA3538" t="s">
        <v>4178</v>
      </c>
      <c r="AB3538" s="2">
        <v>43433.931250000001</v>
      </c>
      <c r="AC3538" t="s">
        <v>6785</v>
      </c>
      <c r="AD3538" t="s">
        <v>6788</v>
      </c>
      <c r="AE3538" t="s">
        <v>10146</v>
      </c>
      <c r="AF3538" t="str">
        <f>IF(H3538="XFMR",IFERROR(VLOOKUP(AP3538,AuctionMapping2019SEP_AUTOS!$D:$J,6,FALSE)," "),IFERROR(VLOOKUP(AO3538,AuctionMapping2019SEP_LINES!$D:$K,7,FALSE)," "))</f>
        <v>L_ROUNTO8_1Y</v>
      </c>
      <c r="AG3538">
        <f>IF(H3538="XFMR",IFERROR(VLOOKUP(AP3538,AuctionMapping2019SEP_AUTOS!$D:$J,5,FALSE)," "),IFERROR(VLOOKUP(AO3538,AuctionMapping2019SEP_LINES!$D:$K,6,FALSE)," "))</f>
        <v>7299</v>
      </c>
      <c r="AH3538" t="s">
        <v>5499</v>
      </c>
      <c r="AI3538" t="s">
        <v>6529</v>
      </c>
      <c r="AJ3538">
        <v>0.45400000000000001</v>
      </c>
      <c r="AK3538" t="s">
        <v>11385</v>
      </c>
      <c r="AL3538" t="s">
        <v>11385</v>
      </c>
      <c r="AM3538" s="2">
        <v>43434.385416666657</v>
      </c>
      <c r="AN3538" t="s">
        <v>13304</v>
      </c>
      <c r="AO3538" t="s">
        <v>15993</v>
      </c>
      <c r="AP3538" t="str">
        <f t="shared" si="55"/>
        <v>ROUNTO-RTOPTA|321T6671</v>
      </c>
    </row>
    <row r="3539" spans="1:42" x14ac:dyDescent="0.25">
      <c r="A3539" s="1">
        <v>3537</v>
      </c>
      <c r="B3539" t="s">
        <v>40</v>
      </c>
      <c r="D3539" t="str">
        <f>IF(H3539="XFMR",IFERROR(VLOOKUP(AP3539,AuctionMapping2019SEP_AUTOS!$D:$J,7,FALSE)," "),IFERROR(VLOOKUP(AO3539,AuctionMapping2019SEP_LINES!$D:$K,8,FALSE)," "))</f>
        <v>1</v>
      </c>
      <c r="E3539" t="s">
        <v>42</v>
      </c>
      <c r="F3539" t="s">
        <v>626</v>
      </c>
      <c r="G3539" s="2">
        <v>43433.600694444453</v>
      </c>
      <c r="H3539" t="s">
        <v>4179</v>
      </c>
      <c r="I3539" t="s">
        <v>4878</v>
      </c>
      <c r="K3539" t="str">
        <f>IF(H3539="XFMR",IFERROR(VLOOKUP(AP3539,AuctionMapping2019SEP_AUTOS!$D:$J,4,FALSE)," "),IFERROR(VLOOKUP(AO3539,AuctionMapping2019SEP_LINES!$D:$K,5,FALSE)," "))</f>
        <v>RAFTER</v>
      </c>
      <c r="L3539">
        <f>IF(H3539="XFMR",IFERROR(VLOOKUP(AP3539,AuctionMapping2019SEP_AUTOS!$D:$J,3,FALSE)," "),IFERROR(VLOOKUP(AO3539,AuctionMapping2019SEP_LINES!$D:$K,4,FALSE)," "))</f>
        <v>5355</v>
      </c>
      <c r="M3539" t="s">
        <v>5999</v>
      </c>
      <c r="N3539" t="s">
        <v>6529</v>
      </c>
      <c r="O3539" t="s">
        <v>6530</v>
      </c>
      <c r="P3539">
        <v>138</v>
      </c>
      <c r="Q3539" t="s">
        <v>41</v>
      </c>
      <c r="R3539">
        <v>0.26400000000000001</v>
      </c>
      <c r="S3539" t="s">
        <v>40</v>
      </c>
      <c r="T3539" s="2">
        <v>43433.73541666667</v>
      </c>
      <c r="U3539">
        <v>0.42299999999999999</v>
      </c>
      <c r="V3539" s="2">
        <v>43433.3125</v>
      </c>
      <c r="W3539">
        <v>0.42299999999999999</v>
      </c>
      <c r="X3539" s="2">
        <v>43430.495740740742</v>
      </c>
      <c r="AA3539" t="s">
        <v>4179</v>
      </c>
      <c r="AB3539" s="2">
        <v>43433.336805555547</v>
      </c>
      <c r="AC3539" t="s">
        <v>6785</v>
      </c>
      <c r="AD3539" t="s">
        <v>6788</v>
      </c>
      <c r="AE3539" t="s">
        <v>10147</v>
      </c>
      <c r="AF3539" t="str">
        <f>IF(H3539="XFMR",IFERROR(VLOOKUP(AP3539,AuctionMapping2019SEP_AUTOS!$D:$J,6,FALSE)," "),IFERROR(VLOOKUP(AO3539,AuctionMapping2019SEP_LINES!$D:$K,7,FALSE)," "))</f>
        <v>TX_RSRCH</v>
      </c>
      <c r="AG3539">
        <f>IF(H3539="XFMR",IFERROR(VLOOKUP(AP3539,AuctionMapping2019SEP_AUTOS!$D:$J,5,FALSE)," "),IFERROR(VLOOKUP(AO3539,AuctionMapping2019SEP_LINES!$D:$K,6,FALSE)," "))</f>
        <v>5430</v>
      </c>
      <c r="AH3539" t="s">
        <v>11287</v>
      </c>
      <c r="AJ3539">
        <v>0.26400000000000001</v>
      </c>
      <c r="AK3539" t="s">
        <v>11385</v>
      </c>
      <c r="AL3539" t="s">
        <v>11387</v>
      </c>
      <c r="AM3539" s="2">
        <v>43433.600694444453</v>
      </c>
      <c r="AN3539" t="s">
        <v>13305</v>
      </c>
      <c r="AO3539" t="s">
        <v>15994</v>
      </c>
      <c r="AP3539" t="str">
        <f t="shared" si="55"/>
        <v>V3-Z1|V3Z11</v>
      </c>
    </row>
    <row r="3540" spans="1:42" x14ac:dyDescent="0.25">
      <c r="A3540" s="1">
        <v>3538</v>
      </c>
      <c r="B3540" t="s">
        <v>40</v>
      </c>
      <c r="D3540" t="str">
        <f>IF(H3540="XFMR",IFERROR(VLOOKUP(AP3540,AuctionMapping2019SEP_AUTOS!$D:$J,7,FALSE)," "),IFERROR(VLOOKUP(AO3540,AuctionMapping2019SEP_LINES!$D:$K,8,FALSE)," "))</f>
        <v xml:space="preserve"> </v>
      </c>
      <c r="E3540" t="s">
        <v>42</v>
      </c>
      <c r="F3540" t="s">
        <v>636</v>
      </c>
      <c r="G3540" s="2">
        <v>43433.486111111109</v>
      </c>
      <c r="H3540" t="s">
        <v>4180</v>
      </c>
      <c r="I3540" t="s">
        <v>4877</v>
      </c>
      <c r="K3540" t="str">
        <f>IF(H3540="XFMR",IFERROR(VLOOKUP(AP3540,AuctionMapping2019SEP_AUTOS!$D:$J,4,FALSE)," "),IFERROR(VLOOKUP(AO3540,AuctionMapping2019SEP_LINES!$D:$K,5,FALSE)," "))</f>
        <v xml:space="preserve"> </v>
      </c>
      <c r="L3540" t="str">
        <f>IF(H3540="XFMR",IFERROR(VLOOKUP(AP3540,AuctionMapping2019SEP_AUTOS!$D:$J,3,FALSE)," "),IFERROR(VLOOKUP(AO3540,AuctionMapping2019SEP_LINES!$D:$K,4,FALSE)," "))</f>
        <v xml:space="preserve"> </v>
      </c>
      <c r="M3540" t="s">
        <v>5757</v>
      </c>
      <c r="N3540" t="s">
        <v>6527</v>
      </c>
      <c r="O3540" t="s">
        <v>6530</v>
      </c>
      <c r="P3540">
        <v>345</v>
      </c>
      <c r="Q3540" t="s">
        <v>41</v>
      </c>
      <c r="R3540">
        <v>0.153</v>
      </c>
      <c r="S3540" t="s">
        <v>41</v>
      </c>
      <c r="T3540" s="2">
        <v>43433.5</v>
      </c>
      <c r="U3540">
        <v>0.16700000000000001</v>
      </c>
      <c r="V3540" s="2">
        <v>43433.333333333343</v>
      </c>
      <c r="W3540">
        <v>0.16700000000000001</v>
      </c>
      <c r="X3540" s="2">
        <v>43432.39702546296</v>
      </c>
      <c r="Y3540">
        <v>0.96</v>
      </c>
      <c r="Z3540">
        <v>-5.54</v>
      </c>
      <c r="AA3540" t="s">
        <v>6776</v>
      </c>
      <c r="AB3540" s="2">
        <v>43433.333333333343</v>
      </c>
      <c r="AC3540" t="s">
        <v>6785</v>
      </c>
      <c r="AD3540" t="s">
        <v>6787</v>
      </c>
      <c r="AE3540" t="s">
        <v>10148</v>
      </c>
      <c r="AF3540" t="str">
        <f>IF(H3540="XFMR",IFERROR(VLOOKUP(AP3540,AuctionMapping2019SEP_AUTOS!$D:$J,6,FALSE)," "),IFERROR(VLOOKUP(AO3540,AuctionMapping2019SEP_LINES!$D:$K,7,FALSE)," "))</f>
        <v xml:space="preserve"> </v>
      </c>
      <c r="AG3540" t="str">
        <f>IF(H3540="XFMR",IFERROR(VLOOKUP(AP3540,AuctionMapping2019SEP_AUTOS!$D:$J,5,FALSE)," "),IFERROR(VLOOKUP(AO3540,AuctionMapping2019SEP_LINES!$D:$K,6,FALSE)," "))</f>
        <v xml:space="preserve"> </v>
      </c>
      <c r="AJ3540">
        <v>0.153</v>
      </c>
      <c r="AK3540" t="s">
        <v>11384</v>
      </c>
      <c r="AL3540" t="s">
        <v>11386</v>
      </c>
      <c r="AM3540" s="2">
        <v>43433.486111111109</v>
      </c>
      <c r="AN3540" t="s">
        <v>12430</v>
      </c>
      <c r="AO3540" t="s">
        <v>15238</v>
      </c>
      <c r="AP3540" t="str">
        <f t="shared" si="55"/>
        <v>FLCNS|AXFMR1</v>
      </c>
    </row>
    <row r="3541" spans="1:42" x14ac:dyDescent="0.25">
      <c r="A3541" s="1">
        <v>3539</v>
      </c>
      <c r="B3541" t="s">
        <v>40</v>
      </c>
      <c r="D3541" t="str">
        <f>IF(H3541="XFMR",IFERROR(VLOOKUP(AP3541,AuctionMapping2019SEP_AUTOS!$D:$J,7,FALSE)," "),IFERROR(VLOOKUP(AO3541,AuctionMapping2019SEP_LINES!$D:$K,8,FALSE)," "))</f>
        <v xml:space="preserve"> </v>
      </c>
      <c r="E3541" t="s">
        <v>42</v>
      </c>
      <c r="F3541" t="s">
        <v>625</v>
      </c>
      <c r="G3541" s="2">
        <v>43433.336111111108</v>
      </c>
      <c r="H3541" t="s">
        <v>4181</v>
      </c>
      <c r="I3541" t="s">
        <v>4878</v>
      </c>
      <c r="K3541" t="str">
        <f>IF(H3541="XFMR",IFERROR(VLOOKUP(AP3541,AuctionMapping2019SEP_AUTOS!$D:$J,4,FALSE)," "),IFERROR(VLOOKUP(AO3541,AuctionMapping2019SEP_LINES!$D:$K,5,FALSE)," "))</f>
        <v xml:space="preserve"> </v>
      </c>
      <c r="L3541" t="str">
        <f>IF(H3541="XFMR",IFERROR(VLOOKUP(AP3541,AuctionMapping2019SEP_AUTOS!$D:$J,3,FALSE)," "),IFERROR(VLOOKUP(AO3541,AuctionMapping2019SEP_LINES!$D:$K,4,FALSE)," "))</f>
        <v xml:space="preserve"> </v>
      </c>
      <c r="M3541" t="s">
        <v>4908</v>
      </c>
      <c r="N3541" t="s">
        <v>6529</v>
      </c>
      <c r="O3541" t="s">
        <v>6530</v>
      </c>
      <c r="P3541">
        <v>69</v>
      </c>
      <c r="Q3541" t="s">
        <v>41</v>
      </c>
      <c r="R3541">
        <v>1.3360000000000001</v>
      </c>
      <c r="S3541" t="s">
        <v>41</v>
      </c>
      <c r="T3541" s="2">
        <v>43433.353472222218</v>
      </c>
      <c r="U3541">
        <v>1.353</v>
      </c>
      <c r="V3541" s="2">
        <v>43432</v>
      </c>
      <c r="W3541">
        <v>1.353</v>
      </c>
      <c r="X3541" s="2">
        <v>43383.035162037027</v>
      </c>
      <c r="Y3541">
        <v>0.98</v>
      </c>
      <c r="Z3541">
        <v>-9.33</v>
      </c>
      <c r="AA3541" t="s">
        <v>4181</v>
      </c>
      <c r="AB3541" s="2">
        <v>43432</v>
      </c>
      <c r="AC3541" t="s">
        <v>6785</v>
      </c>
      <c r="AD3541" t="s">
        <v>6787</v>
      </c>
      <c r="AE3541" t="s">
        <v>10149</v>
      </c>
      <c r="AF3541" t="str">
        <f>IF(H3541="XFMR",IFERROR(VLOOKUP(AP3541,AuctionMapping2019SEP_AUTOS!$D:$J,6,FALSE)," "),IFERROR(VLOOKUP(AO3541,AuctionMapping2019SEP_LINES!$D:$K,7,FALSE)," "))</f>
        <v xml:space="preserve"> </v>
      </c>
      <c r="AG3541" t="str">
        <f>IF(H3541="XFMR",IFERROR(VLOOKUP(AP3541,AuctionMapping2019SEP_AUTOS!$D:$J,5,FALSE)," "),IFERROR(VLOOKUP(AO3541,AuctionMapping2019SEP_LINES!$D:$K,6,FALSE)," "))</f>
        <v xml:space="preserve"> </v>
      </c>
      <c r="AH3541" t="s">
        <v>6302</v>
      </c>
      <c r="AI3541" t="s">
        <v>6529</v>
      </c>
      <c r="AJ3541">
        <v>1.3360000000000001</v>
      </c>
      <c r="AK3541" t="s">
        <v>11384</v>
      </c>
      <c r="AL3541" t="s">
        <v>11384</v>
      </c>
      <c r="AM3541" s="2">
        <v>43433.336111111108</v>
      </c>
      <c r="AN3541" t="s">
        <v>13230</v>
      </c>
      <c r="AO3541" t="s">
        <v>15995</v>
      </c>
      <c r="AP3541" t="str">
        <f t="shared" si="55"/>
        <v>ALTAIR-GARWTA|ALTAIRTEMP1</v>
      </c>
    </row>
    <row r="3542" spans="1:42" x14ac:dyDescent="0.25">
      <c r="A3542" s="1">
        <v>3540</v>
      </c>
      <c r="B3542" t="s">
        <v>40</v>
      </c>
      <c r="D3542" t="str">
        <f>IF(H3542="XFMR",IFERROR(VLOOKUP(AP3542,AuctionMapping2019SEP_AUTOS!$D:$J,7,FALSE)," "),IFERROR(VLOOKUP(AO3542,AuctionMapping2019SEP_LINES!$D:$K,8,FALSE)," "))</f>
        <v xml:space="preserve"> </v>
      </c>
      <c r="E3542" t="s">
        <v>42</v>
      </c>
      <c r="F3542" t="s">
        <v>632</v>
      </c>
      <c r="G3542" s="2">
        <v>43432.535416666673</v>
      </c>
      <c r="H3542" t="s">
        <v>4182</v>
      </c>
      <c r="I3542" t="s">
        <v>4877</v>
      </c>
      <c r="K3542" t="str">
        <f>IF(H3542="XFMR",IFERROR(VLOOKUP(AP3542,AuctionMapping2019SEP_AUTOS!$D:$J,4,FALSE)," "),IFERROR(VLOOKUP(AO3542,AuctionMapping2019SEP_LINES!$D:$K,5,FALSE)," "))</f>
        <v xml:space="preserve"> </v>
      </c>
      <c r="L3542" t="str">
        <f>IF(H3542="XFMR",IFERROR(VLOOKUP(AP3542,AuctionMapping2019SEP_AUTOS!$D:$J,3,FALSE)," "),IFERROR(VLOOKUP(AO3542,AuctionMapping2019SEP_LINES!$D:$K,4,FALSE)," "))</f>
        <v xml:space="preserve"> </v>
      </c>
      <c r="M3542" t="s">
        <v>5169</v>
      </c>
      <c r="N3542" t="s">
        <v>6529</v>
      </c>
      <c r="O3542" t="s">
        <v>6530</v>
      </c>
      <c r="P3542">
        <v>138</v>
      </c>
      <c r="Q3542" t="s">
        <v>41</v>
      </c>
      <c r="R3542">
        <v>1.177</v>
      </c>
      <c r="S3542" t="s">
        <v>41</v>
      </c>
      <c r="T3542" s="2">
        <v>43432.666666666657</v>
      </c>
      <c r="U3542">
        <v>1.333</v>
      </c>
      <c r="V3542" s="2">
        <v>43431.333333333343</v>
      </c>
      <c r="W3542">
        <v>1.333</v>
      </c>
      <c r="X3542" s="2">
        <v>43418.239351851851</v>
      </c>
      <c r="Y3542">
        <v>0.98</v>
      </c>
      <c r="Z3542">
        <v>-11.02</v>
      </c>
      <c r="AA3542" t="s">
        <v>4182</v>
      </c>
      <c r="AB3542" s="2">
        <v>43431.35833333333</v>
      </c>
      <c r="AC3542" t="s">
        <v>6785</v>
      </c>
      <c r="AD3542" t="s">
        <v>6787</v>
      </c>
      <c r="AE3542" t="s">
        <v>10150</v>
      </c>
      <c r="AF3542" t="str">
        <f>IF(H3542="XFMR",IFERROR(VLOOKUP(AP3542,AuctionMapping2019SEP_AUTOS!$D:$J,6,FALSE)," "),IFERROR(VLOOKUP(AO3542,AuctionMapping2019SEP_LINES!$D:$K,7,FALSE)," "))</f>
        <v xml:space="preserve"> </v>
      </c>
      <c r="AG3542" t="str">
        <f>IF(H3542="XFMR",IFERROR(VLOOKUP(AP3542,AuctionMapping2019SEP_AUTOS!$D:$J,5,FALSE)," "),IFERROR(VLOOKUP(AO3542,AuctionMapping2019SEP_LINES!$D:$K,6,FALSE)," "))</f>
        <v xml:space="preserve"> </v>
      </c>
      <c r="AJ3542">
        <v>1.177</v>
      </c>
      <c r="AK3542" t="s">
        <v>11384</v>
      </c>
      <c r="AL3542" t="s">
        <v>11384</v>
      </c>
      <c r="AM3542" s="2">
        <v>43432.535416666673</v>
      </c>
      <c r="AN3542" t="s">
        <v>11770</v>
      </c>
      <c r="AO3542" t="s">
        <v>13773</v>
      </c>
      <c r="AP3542" t="str">
        <f t="shared" si="55"/>
        <v>GABRIE|AT1</v>
      </c>
    </row>
    <row r="3543" spans="1:42" x14ac:dyDescent="0.25">
      <c r="A3543" s="1">
        <v>3541</v>
      </c>
      <c r="B3543" t="s">
        <v>40</v>
      </c>
      <c r="D3543" t="str">
        <f>IF(H3543="XFMR",IFERROR(VLOOKUP(AP3543,AuctionMapping2019SEP_AUTOS!$D:$J,7,FALSE)," "),IFERROR(VLOOKUP(AO3543,AuctionMapping2019SEP_LINES!$D:$K,8,FALSE)," "))</f>
        <v xml:space="preserve"> </v>
      </c>
      <c r="E3543" t="s">
        <v>42</v>
      </c>
      <c r="F3543" t="s">
        <v>624</v>
      </c>
      <c r="G3543" s="2">
        <v>43431.999305555553</v>
      </c>
      <c r="H3543" t="s">
        <v>4183</v>
      </c>
      <c r="I3543" t="s">
        <v>4878</v>
      </c>
      <c r="K3543" t="str">
        <f>IF(H3543="XFMR",IFERROR(VLOOKUP(AP3543,AuctionMapping2019SEP_AUTOS!$D:$J,4,FALSE)," "),IFERROR(VLOOKUP(AO3543,AuctionMapping2019SEP_LINES!$D:$K,5,FALSE)," "))</f>
        <v xml:space="preserve"> </v>
      </c>
      <c r="L3543" t="str">
        <f>IF(H3543="XFMR",IFERROR(VLOOKUP(AP3543,AuctionMapping2019SEP_AUTOS!$D:$J,3,FALSE)," "),IFERROR(VLOOKUP(AO3543,AuctionMapping2019SEP_LINES!$D:$K,4,FALSE)," "))</f>
        <v xml:space="preserve"> </v>
      </c>
      <c r="M3543" t="s">
        <v>5440</v>
      </c>
      <c r="N3543" t="s">
        <v>6527</v>
      </c>
      <c r="O3543" t="s">
        <v>6530</v>
      </c>
      <c r="P3543">
        <v>138</v>
      </c>
      <c r="Q3543" t="s">
        <v>41</v>
      </c>
      <c r="R3543">
        <v>26.047999999999998</v>
      </c>
      <c r="S3543" t="s">
        <v>41</v>
      </c>
      <c r="T3543" s="2">
        <v>43431.999305555553</v>
      </c>
      <c r="U3543">
        <v>26.041</v>
      </c>
      <c r="V3543" s="2">
        <v>43406</v>
      </c>
      <c r="W3543">
        <v>26.041</v>
      </c>
      <c r="X3543" s="2">
        <v>43403.492175925923</v>
      </c>
      <c r="Y3543">
        <v>0.98</v>
      </c>
      <c r="Z3543">
        <v>-10.91</v>
      </c>
      <c r="AA3543" t="s">
        <v>4183</v>
      </c>
      <c r="AB3543" s="2">
        <v>43405.993055555547</v>
      </c>
      <c r="AC3543" t="s">
        <v>6785</v>
      </c>
      <c r="AD3543" t="s">
        <v>6787</v>
      </c>
      <c r="AE3543" t="s">
        <v>10151</v>
      </c>
      <c r="AF3543" t="str">
        <f>IF(H3543="XFMR",IFERROR(VLOOKUP(AP3543,AuctionMapping2019SEP_AUTOS!$D:$J,6,FALSE)," "),IFERROR(VLOOKUP(AO3543,AuctionMapping2019SEP_LINES!$D:$K,7,FALSE)," "))</f>
        <v xml:space="preserve"> </v>
      </c>
      <c r="AG3543" t="str">
        <f>IF(H3543="XFMR",IFERROR(VLOOKUP(AP3543,AuctionMapping2019SEP_AUTOS!$D:$J,5,FALSE)," "),IFERROR(VLOOKUP(AO3543,AuctionMapping2019SEP_LINES!$D:$K,6,FALSE)," "))</f>
        <v xml:space="preserve"> </v>
      </c>
      <c r="AH3543" t="s">
        <v>11288</v>
      </c>
      <c r="AI3543" t="s">
        <v>6527</v>
      </c>
      <c r="AJ3543">
        <v>26.047999999999998</v>
      </c>
      <c r="AK3543" t="s">
        <v>11384</v>
      </c>
      <c r="AL3543" t="s">
        <v>11384</v>
      </c>
      <c r="AM3543" s="2">
        <v>43431.999305555553</v>
      </c>
      <c r="AN3543" t="s">
        <v>13306</v>
      </c>
      <c r="AO3543" t="s">
        <v>15996</v>
      </c>
      <c r="AP3543" t="str">
        <f t="shared" si="55"/>
        <v>PBSES-PB2SES|PBSES2BB11</v>
      </c>
    </row>
    <row r="3544" spans="1:42" x14ac:dyDescent="0.25">
      <c r="A3544" s="1">
        <v>3542</v>
      </c>
      <c r="B3544" t="s">
        <v>40</v>
      </c>
      <c r="D3544" t="str">
        <f>IF(H3544="XFMR",IFERROR(VLOOKUP(AP3544,AuctionMapping2019SEP_AUTOS!$D:$J,7,FALSE)," "),IFERROR(VLOOKUP(AO3544,AuctionMapping2019SEP_LINES!$D:$K,8,FALSE)," "))</f>
        <v xml:space="preserve"> </v>
      </c>
      <c r="E3544" t="s">
        <v>42</v>
      </c>
      <c r="F3544" t="s">
        <v>624</v>
      </c>
      <c r="G3544" s="2">
        <v>43431.999305555553</v>
      </c>
      <c r="H3544" t="s">
        <v>4184</v>
      </c>
      <c r="I3544" t="s">
        <v>4878</v>
      </c>
      <c r="K3544" t="str">
        <f>IF(H3544="XFMR",IFERROR(VLOOKUP(AP3544,AuctionMapping2019SEP_AUTOS!$D:$J,4,FALSE)," "),IFERROR(VLOOKUP(AO3544,AuctionMapping2019SEP_LINES!$D:$K,5,FALSE)," "))</f>
        <v xml:space="preserve"> </v>
      </c>
      <c r="L3544" t="str">
        <f>IF(H3544="XFMR",IFERROR(VLOOKUP(AP3544,AuctionMapping2019SEP_AUTOS!$D:$J,3,FALSE)," "),IFERROR(VLOOKUP(AO3544,AuctionMapping2019SEP_LINES!$D:$K,4,FALSE)," "))</f>
        <v xml:space="preserve"> </v>
      </c>
      <c r="M3544" t="s">
        <v>6305</v>
      </c>
      <c r="N3544" t="s">
        <v>6528</v>
      </c>
      <c r="O3544" t="s">
        <v>6530</v>
      </c>
      <c r="P3544">
        <v>138</v>
      </c>
      <c r="Q3544" t="s">
        <v>41</v>
      </c>
      <c r="R3544">
        <v>10.999000000000001</v>
      </c>
      <c r="S3544" t="s">
        <v>41</v>
      </c>
      <c r="T3544" s="2">
        <v>43431.999305555553</v>
      </c>
      <c r="U3544">
        <v>10.999000000000001</v>
      </c>
      <c r="V3544" s="2">
        <v>43421</v>
      </c>
      <c r="W3544">
        <v>10.999000000000001</v>
      </c>
      <c r="X3544" s="2">
        <v>43413.455081018517</v>
      </c>
      <c r="Y3544">
        <v>0.95</v>
      </c>
      <c r="Z3544">
        <v>-5.1100000000000003</v>
      </c>
      <c r="AA3544" t="s">
        <v>4184</v>
      </c>
      <c r="AB3544" s="2">
        <v>43421</v>
      </c>
      <c r="AC3544" t="s">
        <v>6785</v>
      </c>
      <c r="AD3544" t="s">
        <v>6787</v>
      </c>
      <c r="AE3544" t="s">
        <v>10152</v>
      </c>
      <c r="AF3544" t="str">
        <f>IF(H3544="XFMR",IFERROR(VLOOKUP(AP3544,AuctionMapping2019SEP_AUTOS!$D:$J,6,FALSE)," "),IFERROR(VLOOKUP(AO3544,AuctionMapping2019SEP_LINES!$D:$K,7,FALSE)," "))</f>
        <v xml:space="preserve"> </v>
      </c>
      <c r="AG3544" t="str">
        <f>IF(H3544="XFMR",IFERROR(VLOOKUP(AP3544,AuctionMapping2019SEP_AUTOS!$D:$J,5,FALSE)," "),IFERROR(VLOOKUP(AO3544,AuctionMapping2019SEP_LINES!$D:$K,6,FALSE)," "))</f>
        <v xml:space="preserve"> </v>
      </c>
      <c r="AH3544" t="s">
        <v>5431</v>
      </c>
      <c r="AI3544" t="s">
        <v>6528</v>
      </c>
      <c r="AJ3544">
        <v>10.999000000000001</v>
      </c>
      <c r="AK3544" t="s">
        <v>11384</v>
      </c>
      <c r="AL3544" t="s">
        <v>11384</v>
      </c>
      <c r="AM3544" s="2">
        <v>43431.999305555553</v>
      </c>
      <c r="AN3544" t="s">
        <v>13307</v>
      </c>
      <c r="AO3544" t="s">
        <v>15997</v>
      </c>
      <c r="AP3544" t="str">
        <f t="shared" si="55"/>
        <v>SHNRW-PAYSW|1600H</v>
      </c>
    </row>
    <row r="3545" spans="1:42" x14ac:dyDescent="0.25">
      <c r="A3545" s="1">
        <v>3543</v>
      </c>
      <c r="B3545" t="s">
        <v>40</v>
      </c>
      <c r="D3545" t="str">
        <f>IF(H3545="XFMR",IFERROR(VLOOKUP(AP3545,AuctionMapping2019SEP_AUTOS!$D:$J,7,FALSE)," "),IFERROR(VLOOKUP(AO3545,AuctionMapping2019SEP_LINES!$D:$K,8,FALSE)," "))</f>
        <v xml:space="preserve"> </v>
      </c>
      <c r="E3545" t="s">
        <v>42</v>
      </c>
      <c r="F3545" t="s">
        <v>624</v>
      </c>
      <c r="G3545" s="2">
        <v>43431.999305555553</v>
      </c>
      <c r="H3545" t="s">
        <v>4185</v>
      </c>
      <c r="I3545" t="s">
        <v>4878</v>
      </c>
      <c r="K3545" t="str">
        <f>IF(H3545="XFMR",IFERROR(VLOOKUP(AP3545,AuctionMapping2019SEP_AUTOS!$D:$J,4,FALSE)," "),IFERROR(VLOOKUP(AO3545,AuctionMapping2019SEP_LINES!$D:$K,5,FALSE)," "))</f>
        <v xml:space="preserve"> </v>
      </c>
      <c r="L3545" t="str">
        <f>IF(H3545="XFMR",IFERROR(VLOOKUP(AP3545,AuctionMapping2019SEP_AUTOS!$D:$J,3,FALSE)," "),IFERROR(VLOOKUP(AO3545,AuctionMapping2019SEP_LINES!$D:$K,4,FALSE)," "))</f>
        <v xml:space="preserve"> </v>
      </c>
      <c r="M3545" t="s">
        <v>5431</v>
      </c>
      <c r="N3545" t="s">
        <v>6528</v>
      </c>
      <c r="O3545" t="s">
        <v>6530</v>
      </c>
      <c r="P3545">
        <v>138</v>
      </c>
      <c r="Q3545" t="s">
        <v>41</v>
      </c>
      <c r="R3545">
        <v>10.999000000000001</v>
      </c>
      <c r="S3545" t="s">
        <v>41</v>
      </c>
      <c r="T3545" s="2">
        <v>43431.999305555553</v>
      </c>
      <c r="U3545">
        <v>10.999000000000001</v>
      </c>
      <c r="V3545" s="2">
        <v>43421</v>
      </c>
      <c r="W3545">
        <v>10.999000000000001</v>
      </c>
      <c r="X3545" s="2">
        <v>43413.455092592587</v>
      </c>
      <c r="Y3545">
        <v>0.98</v>
      </c>
      <c r="Z3545">
        <v>-9.91</v>
      </c>
      <c r="AA3545" t="s">
        <v>4185</v>
      </c>
      <c r="AB3545" s="2">
        <v>43421</v>
      </c>
      <c r="AC3545" t="s">
        <v>6785</v>
      </c>
      <c r="AD3545" t="s">
        <v>6787</v>
      </c>
      <c r="AE3545" t="s">
        <v>10153</v>
      </c>
      <c r="AF3545" t="str">
        <f>IF(H3545="XFMR",IFERROR(VLOOKUP(AP3545,AuctionMapping2019SEP_AUTOS!$D:$J,6,FALSE)," "),IFERROR(VLOOKUP(AO3545,AuctionMapping2019SEP_LINES!$D:$K,7,FALSE)," "))</f>
        <v xml:space="preserve"> </v>
      </c>
      <c r="AG3545" t="str">
        <f>IF(H3545="XFMR",IFERROR(VLOOKUP(AP3545,AuctionMapping2019SEP_AUTOS!$D:$J,5,FALSE)," "),IFERROR(VLOOKUP(AO3545,AuctionMapping2019SEP_LINES!$D:$K,6,FALSE)," "))</f>
        <v xml:space="preserve"> </v>
      </c>
      <c r="AH3545" t="s">
        <v>6351</v>
      </c>
      <c r="AI3545" t="s">
        <v>6528</v>
      </c>
      <c r="AJ3545">
        <v>10.999000000000001</v>
      </c>
      <c r="AK3545" t="s">
        <v>11384</v>
      </c>
      <c r="AL3545" t="s">
        <v>11384</v>
      </c>
      <c r="AM3545" s="2">
        <v>43431.999305555553</v>
      </c>
      <c r="AN3545" t="s">
        <v>13308</v>
      </c>
      <c r="AO3545" t="s">
        <v>15998</v>
      </c>
      <c r="AP3545" t="str">
        <f t="shared" si="55"/>
        <v>PAYSW-SHRTI|565D</v>
      </c>
    </row>
    <row r="3546" spans="1:42" x14ac:dyDescent="0.25">
      <c r="A3546" s="1">
        <v>3544</v>
      </c>
      <c r="B3546" t="s">
        <v>40</v>
      </c>
      <c r="D3546" t="str">
        <f>IF(H3546="XFMR",IFERROR(VLOOKUP(AP3546,AuctionMapping2019SEP_AUTOS!$D:$J,7,FALSE)," "),IFERROR(VLOOKUP(AO3546,AuctionMapping2019SEP_LINES!$D:$K,8,FALSE)," "))</f>
        <v>26</v>
      </c>
      <c r="E3546" t="s">
        <v>42</v>
      </c>
      <c r="F3546" t="s">
        <v>625</v>
      </c>
      <c r="G3546" s="2">
        <v>43425.753472222219</v>
      </c>
      <c r="H3546" t="s">
        <v>4186</v>
      </c>
      <c r="I3546" t="s">
        <v>4878</v>
      </c>
      <c r="K3546" t="str">
        <f>IF(H3546="XFMR",IFERROR(VLOOKUP(AP3546,AuctionMapping2019SEP_AUTOS!$D:$J,4,FALSE)," "),IFERROR(VLOOKUP(AO3546,AuctionMapping2019SEP_LINES!$D:$K,5,FALSE)," "))</f>
        <v>ANGLTN__B138</v>
      </c>
      <c r="L3546">
        <f>IF(H3546="XFMR",IFERROR(VLOOKUP(AP3546,AuctionMapping2019SEP_AUTOS!$D:$J,3,FALSE)," "),IFERROR(VLOOKUP(AO3546,AuctionMapping2019SEP_LINES!$D:$K,4,FALSE)," "))</f>
        <v>42110</v>
      </c>
      <c r="M3546" t="s">
        <v>6273</v>
      </c>
      <c r="N3546" t="s">
        <v>6526</v>
      </c>
      <c r="O3546" t="s">
        <v>6530</v>
      </c>
      <c r="P3546">
        <v>138</v>
      </c>
      <c r="Q3546" t="s">
        <v>40</v>
      </c>
      <c r="R3546">
        <v>49.795000000000002</v>
      </c>
      <c r="S3546" t="s">
        <v>41</v>
      </c>
      <c r="T3546" s="2">
        <v>43425.708333333343</v>
      </c>
      <c r="U3546">
        <v>49.75</v>
      </c>
      <c r="V3546" s="2">
        <v>43376</v>
      </c>
      <c r="W3546">
        <v>49.75</v>
      </c>
      <c r="X3546" s="2">
        <v>43325.622696759259</v>
      </c>
      <c r="Y3546">
        <v>0.97</v>
      </c>
      <c r="Z3546">
        <v>-7.21</v>
      </c>
      <c r="AA3546" t="s">
        <v>4186</v>
      </c>
      <c r="AB3546" s="2">
        <v>43376</v>
      </c>
      <c r="AC3546" t="s">
        <v>6785</v>
      </c>
      <c r="AD3546" t="s">
        <v>6787</v>
      </c>
      <c r="AE3546" t="s">
        <v>10154</v>
      </c>
      <c r="AF3546" t="str">
        <f>IF(H3546="XFMR",IFERROR(VLOOKUP(AP3546,AuctionMapping2019SEP_AUTOS!$D:$J,6,FALSE)," "),IFERROR(VLOOKUP(AO3546,AuctionMapping2019SEP_LINES!$D:$K,7,FALSE)," "))</f>
        <v>WINMIL_X26T8</v>
      </c>
      <c r="AG3546">
        <f>IF(H3546="XFMR",IFERROR(VLOOKUP(AP3546,AuctionMapping2019SEP_AUTOS!$D:$J,5,FALSE)," "),IFERROR(VLOOKUP(AO3546,AuctionMapping2019SEP_LINES!$D:$K,6,FALSE)," "))</f>
        <v>44531</v>
      </c>
      <c r="AH3546" t="s">
        <v>11289</v>
      </c>
      <c r="AJ3546">
        <v>49.795000000000002</v>
      </c>
      <c r="AK3546" t="s">
        <v>11384</v>
      </c>
      <c r="AL3546" t="s">
        <v>11384</v>
      </c>
      <c r="AM3546" s="2">
        <v>43425.753472222219</v>
      </c>
      <c r="AN3546" t="s">
        <v>13309</v>
      </c>
      <c r="AO3546" t="s">
        <v>15999</v>
      </c>
      <c r="AP3546" t="str">
        <f t="shared" si="55"/>
        <v>AE-WML|AEWML26A</v>
      </c>
    </row>
    <row r="3547" spans="1:42" x14ac:dyDescent="0.25">
      <c r="A3547" s="1">
        <v>3545</v>
      </c>
      <c r="B3547" t="s">
        <v>40</v>
      </c>
      <c r="D3547" t="str">
        <f>IF(H3547="XFMR",IFERROR(VLOOKUP(AP3547,AuctionMapping2019SEP_AUTOS!$D:$J,7,FALSE)," "),IFERROR(VLOOKUP(AO3547,AuctionMapping2019SEP_LINES!$D:$K,8,FALSE)," "))</f>
        <v>26</v>
      </c>
      <c r="E3547" t="s">
        <v>42</v>
      </c>
      <c r="F3547" t="s">
        <v>625</v>
      </c>
      <c r="G3547" s="2">
        <v>43425.753472222219</v>
      </c>
      <c r="H3547" t="s">
        <v>4187</v>
      </c>
      <c r="I3547" t="s">
        <v>4878</v>
      </c>
      <c r="K3547" t="str">
        <f>IF(H3547="XFMR",IFERROR(VLOOKUP(AP3547,AuctionMapping2019SEP_AUTOS!$D:$J,4,FALSE)," "),IFERROR(VLOOKUP(AO3547,AuctionMapping2019SEP_LINES!$D:$K,5,FALSE)," "))</f>
        <v>WINMIL_X26T8</v>
      </c>
      <c r="L3547">
        <f>IF(H3547="XFMR",IFERROR(VLOOKUP(AP3547,AuctionMapping2019SEP_AUTOS!$D:$J,3,FALSE)," "),IFERROR(VLOOKUP(AO3547,AuctionMapping2019SEP_LINES!$D:$K,4,FALSE)," "))</f>
        <v>44531</v>
      </c>
      <c r="M3547" t="s">
        <v>6306</v>
      </c>
      <c r="N3547" t="s">
        <v>6526</v>
      </c>
      <c r="O3547" t="s">
        <v>6530</v>
      </c>
      <c r="P3547">
        <v>138</v>
      </c>
      <c r="Q3547" t="s">
        <v>40</v>
      </c>
      <c r="R3547">
        <v>49.795000000000002</v>
      </c>
      <c r="S3547" t="s">
        <v>41</v>
      </c>
      <c r="T3547" s="2">
        <v>43425.708333333343</v>
      </c>
      <c r="U3547">
        <v>49.75</v>
      </c>
      <c r="V3547" s="2">
        <v>43376</v>
      </c>
      <c r="W3547">
        <v>49.75</v>
      </c>
      <c r="X3547" s="2">
        <v>43325.623854166668</v>
      </c>
      <c r="Y3547">
        <v>0.97</v>
      </c>
      <c r="Z3547">
        <v>-7.21</v>
      </c>
      <c r="AA3547" t="s">
        <v>4187</v>
      </c>
      <c r="AB3547" s="2">
        <v>43376</v>
      </c>
      <c r="AC3547" t="s">
        <v>6785</v>
      </c>
      <c r="AD3547" t="s">
        <v>6787</v>
      </c>
      <c r="AE3547" t="s">
        <v>10155</v>
      </c>
      <c r="AF3547" t="str">
        <f>IF(H3547="XFMR",IFERROR(VLOOKUP(AP3547,AuctionMapping2019SEP_AUTOS!$D:$J,6,FALSE)," "),IFERROR(VLOOKUP(AO3547,AuctionMapping2019SEP_LINES!$D:$K,7,FALSE)," "))</f>
        <v>ROSHRN_S26_8</v>
      </c>
      <c r="AG3547">
        <f>IF(H3547="XFMR",IFERROR(VLOOKUP(AP3547,AuctionMapping2019SEP_AUTOS!$D:$J,5,FALSE)," "),IFERROR(VLOOKUP(AO3547,AuctionMapping2019SEP_LINES!$D:$K,6,FALSE)," "))</f>
        <v>44600</v>
      </c>
      <c r="AH3547" t="s">
        <v>11289</v>
      </c>
      <c r="AJ3547">
        <v>49.795000000000002</v>
      </c>
      <c r="AK3547" t="s">
        <v>11384</v>
      </c>
      <c r="AL3547" t="s">
        <v>11384</v>
      </c>
      <c r="AM3547" s="2">
        <v>43425.753472222219</v>
      </c>
      <c r="AN3547" t="s">
        <v>13310</v>
      </c>
      <c r="AO3547" t="s">
        <v>16000</v>
      </c>
      <c r="AP3547" t="str">
        <f t="shared" si="55"/>
        <v>RZ-WML|RZWML26A</v>
      </c>
    </row>
    <row r="3548" spans="1:42" x14ac:dyDescent="0.25">
      <c r="A3548" s="1">
        <v>3546</v>
      </c>
      <c r="B3548" t="s">
        <v>40</v>
      </c>
      <c r="D3548" t="str">
        <f>IF(H3548="XFMR",IFERROR(VLOOKUP(AP3548,AuctionMapping2019SEP_AUTOS!$D:$J,7,FALSE)," "),IFERROR(VLOOKUP(AO3548,AuctionMapping2019SEP_LINES!$D:$K,8,FALSE)," "))</f>
        <v xml:space="preserve"> </v>
      </c>
      <c r="E3548" t="s">
        <v>42</v>
      </c>
      <c r="F3548" t="s">
        <v>625</v>
      </c>
      <c r="G3548" s="2">
        <v>43424.875</v>
      </c>
      <c r="H3548" t="s">
        <v>4188</v>
      </c>
      <c r="I3548" t="s">
        <v>4877</v>
      </c>
      <c r="K3548" t="str">
        <f>IF(H3548="XFMR",IFERROR(VLOOKUP(AP3548,AuctionMapping2019SEP_AUTOS!$D:$J,4,FALSE)," "),IFERROR(VLOOKUP(AO3548,AuctionMapping2019SEP_LINES!$D:$K,5,FALSE)," "))</f>
        <v xml:space="preserve"> </v>
      </c>
      <c r="L3548" t="str">
        <f>IF(H3548="XFMR",IFERROR(VLOOKUP(AP3548,AuctionMapping2019SEP_AUTOS!$D:$J,3,FALSE)," "),IFERROR(VLOOKUP(AO3548,AuctionMapping2019SEP_LINES!$D:$K,4,FALSE)," "))</f>
        <v xml:space="preserve"> </v>
      </c>
      <c r="M3548" t="s">
        <v>6307</v>
      </c>
      <c r="O3548" t="s">
        <v>6530</v>
      </c>
      <c r="P3548">
        <v>138</v>
      </c>
      <c r="Q3548" t="s">
        <v>41</v>
      </c>
      <c r="R3548">
        <v>18.166</v>
      </c>
      <c r="S3548" t="s">
        <v>40</v>
      </c>
      <c r="T3548" s="2">
        <v>43425.75</v>
      </c>
      <c r="U3548">
        <v>19.041</v>
      </c>
      <c r="V3548" s="2">
        <v>43406.750694444447</v>
      </c>
      <c r="W3548">
        <v>19.041</v>
      </c>
      <c r="X3548" s="2">
        <v>43409.555439814823</v>
      </c>
      <c r="AA3548" t="s">
        <v>4188</v>
      </c>
      <c r="AB3548" s="2">
        <v>43406.750694444447</v>
      </c>
      <c r="AC3548" t="s">
        <v>6785</v>
      </c>
      <c r="AD3548" t="s">
        <v>6788</v>
      </c>
      <c r="AE3548" t="s">
        <v>10156</v>
      </c>
      <c r="AF3548" t="str">
        <f>IF(H3548="XFMR",IFERROR(VLOOKUP(AP3548,AuctionMapping2019SEP_AUTOS!$D:$J,6,FALSE)," "),IFERROR(VLOOKUP(AO3548,AuctionMapping2019SEP_LINES!$D:$K,7,FALSE)," "))</f>
        <v xml:space="preserve"> </v>
      </c>
      <c r="AG3548" t="str">
        <f>IF(H3548="XFMR",IFERROR(VLOOKUP(AP3548,AuctionMapping2019SEP_AUTOS!$D:$J,5,FALSE)," "),IFERROR(VLOOKUP(AO3548,AuctionMapping2019SEP_LINES!$D:$K,6,FALSE)," "))</f>
        <v xml:space="preserve"> </v>
      </c>
      <c r="AJ3548">
        <v>18.166</v>
      </c>
      <c r="AK3548" t="s">
        <v>11385</v>
      </c>
      <c r="AL3548" t="s">
        <v>11388</v>
      </c>
      <c r="AM3548" s="2">
        <v>43424.875</v>
      </c>
      <c r="AN3548" t="s">
        <v>6307</v>
      </c>
      <c r="AO3548" t="s">
        <v>14246</v>
      </c>
      <c r="AP3548" t="str">
        <f t="shared" si="55"/>
        <v>PALMASVC|AUT1</v>
      </c>
    </row>
    <row r="3549" spans="1:42" x14ac:dyDescent="0.25">
      <c r="A3549" s="1">
        <v>3547</v>
      </c>
      <c r="B3549" t="s">
        <v>40</v>
      </c>
      <c r="D3549" t="str">
        <f>IF(H3549="XFMR",IFERROR(VLOOKUP(AP3549,AuctionMapping2019SEP_AUTOS!$D:$J,7,FALSE)," "),IFERROR(VLOOKUP(AO3549,AuctionMapping2019SEP_LINES!$D:$K,8,FALSE)," "))</f>
        <v xml:space="preserve"> </v>
      </c>
      <c r="E3549" t="s">
        <v>42</v>
      </c>
      <c r="F3549" t="s">
        <v>625</v>
      </c>
      <c r="G3549" s="2">
        <v>43424.875</v>
      </c>
      <c r="H3549" t="s">
        <v>4189</v>
      </c>
      <c r="I3549" t="s">
        <v>4877</v>
      </c>
      <c r="K3549" t="str">
        <f>IF(H3549="XFMR",IFERROR(VLOOKUP(AP3549,AuctionMapping2019SEP_AUTOS!$D:$J,4,FALSE)," "),IFERROR(VLOOKUP(AO3549,AuctionMapping2019SEP_LINES!$D:$K,5,FALSE)," "))</f>
        <v xml:space="preserve"> </v>
      </c>
      <c r="L3549" t="str">
        <f>IF(H3549="XFMR",IFERROR(VLOOKUP(AP3549,AuctionMapping2019SEP_AUTOS!$D:$J,3,FALSE)," "),IFERROR(VLOOKUP(AO3549,AuctionMapping2019SEP_LINES!$D:$K,4,FALSE)," "))</f>
        <v xml:space="preserve"> </v>
      </c>
      <c r="M3549" t="s">
        <v>6307</v>
      </c>
      <c r="O3549" t="s">
        <v>6530</v>
      </c>
      <c r="P3549">
        <v>138</v>
      </c>
      <c r="Q3549" t="s">
        <v>41</v>
      </c>
      <c r="R3549">
        <v>18.166</v>
      </c>
      <c r="S3549" t="s">
        <v>40</v>
      </c>
      <c r="T3549" s="2">
        <v>43425.75</v>
      </c>
      <c r="U3549">
        <v>19.041</v>
      </c>
      <c r="V3549" s="2">
        <v>43406.750694444447</v>
      </c>
      <c r="W3549">
        <v>19.041</v>
      </c>
      <c r="X3549" s="2">
        <v>43409.555381944447</v>
      </c>
      <c r="AA3549" t="s">
        <v>4189</v>
      </c>
      <c r="AB3549" s="2">
        <v>43406.750694444447</v>
      </c>
      <c r="AC3549" t="s">
        <v>6785</v>
      </c>
      <c r="AD3549" t="s">
        <v>6788</v>
      </c>
      <c r="AE3549" t="s">
        <v>10157</v>
      </c>
      <c r="AF3549" t="str">
        <f>IF(H3549="XFMR",IFERROR(VLOOKUP(AP3549,AuctionMapping2019SEP_AUTOS!$D:$J,6,FALSE)," "),IFERROR(VLOOKUP(AO3549,AuctionMapping2019SEP_LINES!$D:$K,7,FALSE)," "))</f>
        <v xml:space="preserve"> </v>
      </c>
      <c r="AG3549" t="str">
        <f>IF(H3549="XFMR",IFERROR(VLOOKUP(AP3549,AuctionMapping2019SEP_AUTOS!$D:$J,5,FALSE)," "),IFERROR(VLOOKUP(AO3549,AuctionMapping2019SEP_LINES!$D:$K,6,FALSE)," "))</f>
        <v xml:space="preserve"> </v>
      </c>
      <c r="AJ3549">
        <v>18.166</v>
      </c>
      <c r="AK3549" t="s">
        <v>11385</v>
      </c>
      <c r="AL3549" t="s">
        <v>11388</v>
      </c>
      <c r="AM3549" s="2">
        <v>43424.875</v>
      </c>
      <c r="AN3549" t="s">
        <v>6307</v>
      </c>
      <c r="AO3549" t="s">
        <v>14247</v>
      </c>
      <c r="AP3549" t="str">
        <f t="shared" si="55"/>
        <v>PALMASVC|AUT2</v>
      </c>
    </row>
    <row r="3550" spans="1:42" x14ac:dyDescent="0.25">
      <c r="A3550" s="1">
        <v>3548</v>
      </c>
      <c r="B3550" t="s">
        <v>40</v>
      </c>
      <c r="D3550" t="str">
        <f>IF(H3550="XFMR",IFERROR(VLOOKUP(AP3550,AuctionMapping2019SEP_AUTOS!$D:$J,7,FALSE)," "),IFERROR(VLOOKUP(AO3550,AuctionMapping2019SEP_LINES!$D:$K,8,FALSE)," "))</f>
        <v>2</v>
      </c>
      <c r="E3550" t="s">
        <v>42</v>
      </c>
      <c r="F3550" t="s">
        <v>623</v>
      </c>
      <c r="G3550" s="2">
        <v>43424.760416666657</v>
      </c>
      <c r="H3550" t="s">
        <v>4190</v>
      </c>
      <c r="I3550" t="s">
        <v>4878</v>
      </c>
      <c r="K3550" t="str">
        <f>IF(H3550="XFMR",IFERROR(VLOOKUP(AP3550,AuctionMapping2019SEP_AUTOS!$D:$J,4,FALSE)," "),IFERROR(VLOOKUP(AO3550,AuctionMapping2019SEP_LINES!$D:$K,5,FALSE)," "))</f>
        <v>CHATFIELD</v>
      </c>
      <c r="L3550">
        <f>IF(H3550="XFMR",IFERROR(VLOOKUP(AP3550,AuctionMapping2019SEP_AUTOS!$D:$J,3,FALSE)," "),IFERROR(VLOOKUP(AO3550,AuctionMapping2019SEP_LINES!$D:$K,4,FALSE)," "))</f>
        <v>200</v>
      </c>
      <c r="M3550" t="s">
        <v>5070</v>
      </c>
      <c r="N3550" t="s">
        <v>6528</v>
      </c>
      <c r="O3550" t="s">
        <v>6530</v>
      </c>
      <c r="P3550">
        <v>138</v>
      </c>
      <c r="Q3550" t="s">
        <v>41</v>
      </c>
      <c r="R3550">
        <v>48.247999999999998</v>
      </c>
      <c r="S3550" t="s">
        <v>40</v>
      </c>
      <c r="T3550" s="2">
        <v>43431.75</v>
      </c>
      <c r="U3550">
        <v>55.238</v>
      </c>
      <c r="V3550" s="2">
        <v>43376.554166666669</v>
      </c>
      <c r="W3550">
        <v>55.238</v>
      </c>
      <c r="X3550" s="2">
        <v>43376.554606481477</v>
      </c>
      <c r="AA3550" t="s">
        <v>4190</v>
      </c>
      <c r="AB3550" s="2">
        <v>43376.554166666669</v>
      </c>
      <c r="AC3550" t="s">
        <v>6785</v>
      </c>
      <c r="AD3550" t="s">
        <v>6788</v>
      </c>
      <c r="AE3550" t="s">
        <v>10158</v>
      </c>
      <c r="AF3550" t="str">
        <f>IF(H3550="XFMR",IFERROR(VLOOKUP(AP3550,AuctionMapping2019SEP_AUTOS!$D:$J,6,FALSE)," "),IFERROR(VLOOKUP(AO3550,AuctionMapping2019SEP_LINES!$D:$K,7,FALSE)," "))</f>
        <v>CORS1_8</v>
      </c>
      <c r="AG3550">
        <f>IF(H3550="XFMR",IFERROR(VLOOKUP(AP3550,AuctionMapping2019SEP_AUTOS!$D:$J,5,FALSE)," "),IFERROR(VLOOKUP(AO3550,AuctionMapping2019SEP_LINES!$D:$K,6,FALSE)," "))</f>
        <v>3455</v>
      </c>
      <c r="AH3550" t="s">
        <v>5024</v>
      </c>
      <c r="AI3550" t="s">
        <v>6528</v>
      </c>
      <c r="AJ3550">
        <v>48.247999999999998</v>
      </c>
      <c r="AK3550" t="s">
        <v>11385</v>
      </c>
      <c r="AL3550" t="s">
        <v>11388</v>
      </c>
      <c r="AM3550" s="2">
        <v>43424.760416666657</v>
      </c>
      <c r="AN3550" t="s">
        <v>13311</v>
      </c>
      <c r="AO3550" t="s">
        <v>16001</v>
      </c>
      <c r="AP3550" t="str">
        <f t="shared" si="55"/>
        <v>CRSCN-CHATFELD|1430M</v>
      </c>
    </row>
    <row r="3551" spans="1:42" x14ac:dyDescent="0.25">
      <c r="A3551" s="1">
        <v>3549</v>
      </c>
      <c r="B3551" t="s">
        <v>40</v>
      </c>
      <c r="D3551" t="str">
        <f>IF(H3551="XFMR",IFERROR(VLOOKUP(AP3551,AuctionMapping2019SEP_AUTOS!$D:$J,7,FALSE)," "),IFERROR(VLOOKUP(AO3551,AuctionMapping2019SEP_LINES!$D:$K,8,FALSE)," "))</f>
        <v>4</v>
      </c>
      <c r="E3551" t="s">
        <v>42</v>
      </c>
      <c r="F3551" t="s">
        <v>627</v>
      </c>
      <c r="G3551" s="2">
        <v>43424.594444444447</v>
      </c>
      <c r="H3551" t="s">
        <v>4191</v>
      </c>
      <c r="I3551" t="s">
        <v>4878</v>
      </c>
      <c r="K3551" t="str">
        <f>IF(H3551="XFMR",IFERROR(VLOOKUP(AP3551,AuctionMapping2019SEP_AUTOS!$D:$J,4,FALSE)," "),IFERROR(VLOOKUP(AO3551,AuctionMapping2019SEP_LINES!$D:$K,5,FALSE)," "))</f>
        <v>ELMAR_8</v>
      </c>
      <c r="L3551">
        <f>IF(H3551="XFMR",IFERROR(VLOOKUP(AP3551,AuctionMapping2019SEP_AUTOS!$D:$J,3,FALSE)," "),IFERROR(VLOOKUP(AO3551,AuctionMapping2019SEP_LINES!$D:$K,4,FALSE)," "))</f>
        <v>1093</v>
      </c>
      <c r="M3551" t="s">
        <v>6308</v>
      </c>
      <c r="O3551" t="s">
        <v>6530</v>
      </c>
      <c r="P3551">
        <v>138</v>
      </c>
      <c r="Q3551" t="s">
        <v>40</v>
      </c>
      <c r="R3551">
        <v>0.22700000000000001</v>
      </c>
      <c r="S3551" t="s">
        <v>41</v>
      </c>
      <c r="T3551" s="2">
        <v>43424.666666666657</v>
      </c>
      <c r="U3551">
        <v>0.33300000000000002</v>
      </c>
      <c r="V3551" s="2">
        <v>43424.333333333343</v>
      </c>
      <c r="W3551">
        <v>0.33300000000000002</v>
      </c>
      <c r="X3551" s="2">
        <v>43419.658356481479</v>
      </c>
      <c r="Y3551">
        <v>0.97</v>
      </c>
      <c r="Z3551">
        <v>-7.16</v>
      </c>
      <c r="AA3551" t="s">
        <v>4191</v>
      </c>
      <c r="AB3551" s="2">
        <v>43424.367361111108</v>
      </c>
      <c r="AC3551" t="s">
        <v>6785</v>
      </c>
      <c r="AD3551" t="s">
        <v>6787</v>
      </c>
      <c r="AE3551" t="s">
        <v>10159</v>
      </c>
      <c r="AF3551" t="str">
        <f>IF(H3551="XFMR",IFERROR(VLOOKUP(AP3551,AuctionMapping2019SEP_AUTOS!$D:$J,6,FALSE)," "),IFERROR(VLOOKUP(AO3551,AuctionMapping2019SEP_LINES!$D:$K,7,FALSE)," "))</f>
        <v>RUDD_8</v>
      </c>
      <c r="AG3551">
        <f>IF(H3551="XFMR",IFERROR(VLOOKUP(AP3551,AuctionMapping2019SEP_AUTOS!$D:$J,5,FALSE)," "),IFERROR(VLOOKUP(AO3551,AuctionMapping2019SEP_LINES!$D:$K,6,FALSE)," "))</f>
        <v>11073</v>
      </c>
      <c r="AH3551" t="s">
        <v>5115</v>
      </c>
      <c r="AI3551" t="s">
        <v>6527</v>
      </c>
      <c r="AJ3551">
        <v>0.22700000000000001</v>
      </c>
      <c r="AK3551" t="s">
        <v>11384</v>
      </c>
      <c r="AL3551" t="s">
        <v>11384</v>
      </c>
      <c r="AM3551" s="2">
        <v>43424.594444444447</v>
      </c>
      <c r="AN3551" t="s">
        <v>13312</v>
      </c>
      <c r="AO3551" t="s">
        <v>15719</v>
      </c>
      <c r="AP3551" t="str">
        <f t="shared" si="55"/>
        <v>RUPOD-ELMAR|6142D</v>
      </c>
    </row>
    <row r="3552" spans="1:42" x14ac:dyDescent="0.25">
      <c r="A3552" s="1">
        <v>3550</v>
      </c>
      <c r="B3552" t="s">
        <v>40</v>
      </c>
      <c r="D3552" t="str">
        <f>IF(H3552="XFMR",IFERROR(VLOOKUP(AP3552,AuctionMapping2019SEP_AUTOS!$D:$J,7,FALSE)," "),IFERROR(VLOOKUP(AO3552,AuctionMapping2019SEP_LINES!$D:$K,8,FALSE)," "))</f>
        <v xml:space="preserve"> </v>
      </c>
      <c r="E3552" t="s">
        <v>42</v>
      </c>
      <c r="F3552" t="s">
        <v>625</v>
      </c>
      <c r="G3552" s="2">
        <v>43424.572916666657</v>
      </c>
      <c r="H3552" t="s">
        <v>4192</v>
      </c>
      <c r="I3552" t="s">
        <v>4877</v>
      </c>
      <c r="K3552" t="str">
        <f>IF(H3552="XFMR",IFERROR(VLOOKUP(AP3552,AuctionMapping2019SEP_AUTOS!$D:$J,4,FALSE)," "),IFERROR(VLOOKUP(AO3552,AuctionMapping2019SEP_LINES!$D:$K,5,FALSE)," "))</f>
        <v xml:space="preserve"> </v>
      </c>
      <c r="L3552" t="str">
        <f>IF(H3552="XFMR",IFERROR(VLOOKUP(AP3552,AuctionMapping2019SEP_AUTOS!$D:$J,3,FALSE)," "),IFERROR(VLOOKUP(AO3552,AuctionMapping2019SEP_LINES!$D:$K,4,FALSE)," "))</f>
        <v xml:space="preserve"> </v>
      </c>
      <c r="M3552" t="s">
        <v>6286</v>
      </c>
      <c r="O3552" t="s">
        <v>6530</v>
      </c>
      <c r="P3552">
        <v>345</v>
      </c>
      <c r="Q3552" t="s">
        <v>41</v>
      </c>
      <c r="R3552">
        <v>17.905999999999999</v>
      </c>
      <c r="S3552" t="s">
        <v>40</v>
      </c>
      <c r="T3552" s="2">
        <v>43465.708333333343</v>
      </c>
      <c r="U3552">
        <v>59.040999999999997</v>
      </c>
      <c r="V3552" s="2">
        <v>43406.709027777782</v>
      </c>
      <c r="W3552">
        <v>59.040999999999997</v>
      </c>
      <c r="X3552" s="2">
        <v>43403.518703703703</v>
      </c>
      <c r="AA3552" t="s">
        <v>4192</v>
      </c>
      <c r="AB3552" s="2">
        <v>43406.709027777782</v>
      </c>
      <c r="AC3552" t="s">
        <v>6785</v>
      </c>
      <c r="AD3552" t="s">
        <v>6788</v>
      </c>
      <c r="AE3552" t="s">
        <v>10160</v>
      </c>
      <c r="AF3552" t="str">
        <f>IF(H3552="XFMR",IFERROR(VLOOKUP(AP3552,AuctionMapping2019SEP_AUTOS!$D:$J,6,FALSE)," "),IFERROR(VLOOKUP(AO3552,AuctionMapping2019SEP_LINES!$D:$K,7,FALSE)," "))</f>
        <v xml:space="preserve"> </v>
      </c>
      <c r="AG3552" t="str">
        <f>IF(H3552="XFMR",IFERROR(VLOOKUP(AP3552,AuctionMapping2019SEP_AUTOS!$D:$J,5,FALSE)," "),IFERROR(VLOOKUP(AO3552,AuctionMapping2019SEP_LINES!$D:$K,6,FALSE)," "))</f>
        <v xml:space="preserve"> </v>
      </c>
      <c r="AJ3552">
        <v>17.905999999999999</v>
      </c>
      <c r="AK3552" t="s">
        <v>11385</v>
      </c>
      <c r="AL3552" t="s">
        <v>11387</v>
      </c>
      <c r="AM3552" s="2">
        <v>43424.572916666657</v>
      </c>
      <c r="AN3552" t="s">
        <v>6286</v>
      </c>
      <c r="AO3552" t="s">
        <v>16002</v>
      </c>
      <c r="AP3552" t="str">
        <f t="shared" si="55"/>
        <v>TORR|TORRTRF1</v>
      </c>
    </row>
    <row r="3553" spans="1:42" x14ac:dyDescent="0.25">
      <c r="A3553" s="1">
        <v>3551</v>
      </c>
      <c r="B3553" t="s">
        <v>40</v>
      </c>
      <c r="D3553" t="str">
        <f>IF(H3553="XFMR",IFERROR(VLOOKUP(AP3553,AuctionMapping2019SEP_AUTOS!$D:$J,7,FALSE)," "),IFERROR(VLOOKUP(AO3553,AuctionMapping2019SEP_LINES!$D:$K,8,FALSE)," "))</f>
        <v xml:space="preserve"> </v>
      </c>
      <c r="E3553" t="s">
        <v>42</v>
      </c>
      <c r="F3553" t="s">
        <v>633</v>
      </c>
      <c r="G3553" s="2">
        <v>43421.569444444453</v>
      </c>
      <c r="H3553" t="s">
        <v>4193</v>
      </c>
      <c r="I3553" t="s">
        <v>4877</v>
      </c>
      <c r="K3553" t="str">
        <f>IF(H3553="XFMR",IFERROR(VLOOKUP(AP3553,AuctionMapping2019SEP_AUTOS!$D:$J,4,FALSE)," "),IFERROR(VLOOKUP(AO3553,AuctionMapping2019SEP_LINES!$D:$K,5,FALSE)," "))</f>
        <v xml:space="preserve"> </v>
      </c>
      <c r="L3553" t="str">
        <f>IF(H3553="XFMR",IFERROR(VLOOKUP(AP3553,AuctionMapping2019SEP_AUTOS!$D:$J,3,FALSE)," "),IFERROR(VLOOKUP(AO3553,AuctionMapping2019SEP_LINES!$D:$K,4,FALSE)," "))</f>
        <v xml:space="preserve"> </v>
      </c>
      <c r="M3553" t="s">
        <v>5298</v>
      </c>
      <c r="N3553" t="s">
        <v>6529</v>
      </c>
      <c r="O3553" t="s">
        <v>6530</v>
      </c>
      <c r="P3553">
        <v>138</v>
      </c>
      <c r="Q3553" t="s">
        <v>41</v>
      </c>
      <c r="R3553">
        <v>10.236000000000001</v>
      </c>
      <c r="S3553" t="s">
        <v>40</v>
      </c>
      <c r="T3553" s="2">
        <v>43421.999305555553</v>
      </c>
      <c r="U3553">
        <v>10.666</v>
      </c>
      <c r="V3553" s="2">
        <v>43411.333333333343</v>
      </c>
      <c r="W3553">
        <v>10.666</v>
      </c>
      <c r="X3553" s="2">
        <v>43412.887453703697</v>
      </c>
      <c r="AA3553" t="s">
        <v>4193</v>
      </c>
      <c r="AB3553" s="2">
        <v>43411.333333333343</v>
      </c>
      <c r="AC3553" t="s">
        <v>6785</v>
      </c>
      <c r="AD3553" t="s">
        <v>6788</v>
      </c>
      <c r="AE3553" t="s">
        <v>10161</v>
      </c>
      <c r="AF3553" t="str">
        <f>IF(H3553="XFMR",IFERROR(VLOOKUP(AP3553,AuctionMapping2019SEP_AUTOS!$D:$J,6,FALSE)," "),IFERROR(VLOOKUP(AO3553,AuctionMapping2019SEP_LINES!$D:$K,7,FALSE)," "))</f>
        <v xml:space="preserve"> </v>
      </c>
      <c r="AG3553" t="str">
        <f>IF(H3553="XFMR",IFERROR(VLOOKUP(AP3553,AuctionMapping2019SEP_AUTOS!$D:$J,5,FALSE)," "),IFERROR(VLOOKUP(AO3553,AuctionMapping2019SEP_LINES!$D:$K,6,FALSE)," "))</f>
        <v xml:space="preserve"> </v>
      </c>
      <c r="AJ3553">
        <v>10.236000000000001</v>
      </c>
      <c r="AK3553" t="s">
        <v>11385</v>
      </c>
      <c r="AL3553" t="s">
        <v>11388</v>
      </c>
      <c r="AM3553" s="2">
        <v>43421.569444444453</v>
      </c>
      <c r="AN3553" t="s">
        <v>11912</v>
      </c>
      <c r="AO3553" t="s">
        <v>15410</v>
      </c>
      <c r="AP3553" t="str">
        <f t="shared" si="55"/>
        <v>LGE|138132</v>
      </c>
    </row>
    <row r="3554" spans="1:42" x14ac:dyDescent="0.25">
      <c r="A3554" s="1">
        <v>3552</v>
      </c>
      <c r="B3554" t="s">
        <v>40</v>
      </c>
      <c r="D3554" t="str">
        <f>IF(H3554="XFMR",IFERROR(VLOOKUP(AP3554,AuctionMapping2019SEP_AUTOS!$D:$J,7,FALSE)," "),IFERROR(VLOOKUP(AO3554,AuctionMapping2019SEP_LINES!$D:$K,8,FALSE)," "))</f>
        <v xml:space="preserve"> </v>
      </c>
      <c r="E3554" t="s">
        <v>42</v>
      </c>
      <c r="F3554" t="s">
        <v>632</v>
      </c>
      <c r="G3554" s="2">
        <v>43421.569444444453</v>
      </c>
      <c r="H3554" t="s">
        <v>4194</v>
      </c>
      <c r="I3554" t="s">
        <v>4877</v>
      </c>
      <c r="K3554" t="str">
        <f>IF(H3554="XFMR",IFERROR(VLOOKUP(AP3554,AuctionMapping2019SEP_AUTOS!$D:$J,4,FALSE)," "),IFERROR(VLOOKUP(AO3554,AuctionMapping2019SEP_LINES!$D:$K,5,FALSE)," "))</f>
        <v xml:space="preserve"> </v>
      </c>
      <c r="L3554" t="str">
        <f>IF(H3554="XFMR",IFERROR(VLOOKUP(AP3554,AuctionMapping2019SEP_AUTOS!$D:$J,3,FALSE)," "),IFERROR(VLOOKUP(AO3554,AuctionMapping2019SEP_LINES!$D:$K,4,FALSE)," "))</f>
        <v xml:space="preserve"> </v>
      </c>
      <c r="M3554" t="s">
        <v>5298</v>
      </c>
      <c r="N3554" t="s">
        <v>6529</v>
      </c>
      <c r="O3554" t="s">
        <v>6530</v>
      </c>
      <c r="P3554">
        <v>138</v>
      </c>
      <c r="Q3554" t="s">
        <v>41</v>
      </c>
      <c r="R3554">
        <v>5.2360000000000007</v>
      </c>
      <c r="S3554" t="s">
        <v>41</v>
      </c>
      <c r="T3554" s="2">
        <v>43421.625</v>
      </c>
      <c r="U3554">
        <v>5.2920000000000007</v>
      </c>
      <c r="V3554" s="2">
        <v>43416.333333333343</v>
      </c>
      <c r="W3554">
        <v>5.2920000000000007</v>
      </c>
      <c r="X3554" s="2">
        <v>43412.891018518523</v>
      </c>
      <c r="Y3554">
        <v>0.97</v>
      </c>
      <c r="Z3554">
        <v>-7.59</v>
      </c>
      <c r="AA3554" t="s">
        <v>4194</v>
      </c>
      <c r="AB3554" s="2">
        <v>43416.333333333343</v>
      </c>
      <c r="AC3554" t="s">
        <v>6785</v>
      </c>
      <c r="AD3554" t="s">
        <v>6787</v>
      </c>
      <c r="AE3554" t="s">
        <v>10162</v>
      </c>
      <c r="AF3554" t="str">
        <f>IF(H3554="XFMR",IFERROR(VLOOKUP(AP3554,AuctionMapping2019SEP_AUTOS!$D:$J,6,FALSE)," "),IFERROR(VLOOKUP(AO3554,AuctionMapping2019SEP_LINES!$D:$K,7,FALSE)," "))</f>
        <v xml:space="preserve"> </v>
      </c>
      <c r="AG3554" t="str">
        <f>IF(H3554="XFMR",IFERROR(VLOOKUP(AP3554,AuctionMapping2019SEP_AUTOS!$D:$J,5,FALSE)," "),IFERROR(VLOOKUP(AO3554,AuctionMapping2019SEP_LINES!$D:$K,6,FALSE)," "))</f>
        <v xml:space="preserve"> </v>
      </c>
      <c r="AJ3554">
        <v>5.2360000000000007</v>
      </c>
      <c r="AK3554" t="s">
        <v>11384</v>
      </c>
      <c r="AL3554" t="s">
        <v>11384</v>
      </c>
      <c r="AM3554" s="2">
        <v>43421.569444444453</v>
      </c>
      <c r="AN3554" t="s">
        <v>11912</v>
      </c>
      <c r="AO3554" t="s">
        <v>15405</v>
      </c>
      <c r="AP3554" t="str">
        <f t="shared" si="55"/>
        <v>LGE|138131</v>
      </c>
    </row>
    <row r="3555" spans="1:42" x14ac:dyDescent="0.25">
      <c r="A3555" s="1">
        <v>3553</v>
      </c>
      <c r="B3555" t="s">
        <v>40</v>
      </c>
      <c r="D3555" t="str">
        <f>IF(H3555="XFMR",IFERROR(VLOOKUP(AP3555,AuctionMapping2019SEP_AUTOS!$D:$J,7,FALSE)," "),IFERROR(VLOOKUP(AO3555,AuctionMapping2019SEP_LINES!$D:$K,8,FALSE)," "))</f>
        <v>2</v>
      </c>
      <c r="E3555" t="s">
        <v>42</v>
      </c>
      <c r="F3555" t="s">
        <v>625</v>
      </c>
      <c r="G3555" s="2">
        <v>43420.791666666657</v>
      </c>
      <c r="H3555" t="s">
        <v>4195</v>
      </c>
      <c r="I3555" t="s">
        <v>4878</v>
      </c>
      <c r="K3555" t="str">
        <f>IF(H3555="XFMR",IFERROR(VLOOKUP(AP3555,AuctionMapping2019SEP_AUTOS!$D:$J,4,FALSE)," "),IFERROR(VLOOKUP(AO3555,AuctionMapping2019SEP_LINES!$D:$K,5,FALSE)," "))</f>
        <v>AMOCO__POI_8</v>
      </c>
      <c r="L3555">
        <f>IF(H3555="XFMR",IFERROR(VLOOKUP(AP3555,AuctionMapping2019SEP_AUTOS!$D:$J,3,FALSE)," "),IFERROR(VLOOKUP(AO3555,AuctionMapping2019SEP_LINES!$D:$K,4,FALSE)," "))</f>
        <v>42090</v>
      </c>
      <c r="M3555" t="s">
        <v>6309</v>
      </c>
      <c r="O3555" t="s">
        <v>6530</v>
      </c>
      <c r="P3555">
        <v>138</v>
      </c>
      <c r="Q3555" t="s">
        <v>41</v>
      </c>
      <c r="R3555">
        <v>2.2469999999999999</v>
      </c>
      <c r="S3555" t="s">
        <v>40</v>
      </c>
      <c r="T3555" s="2">
        <v>43422.290972222218</v>
      </c>
      <c r="U3555">
        <v>3.7469999999999999</v>
      </c>
      <c r="V3555" s="2">
        <v>43418.544444444437</v>
      </c>
      <c r="W3555">
        <v>3.7469999999999999</v>
      </c>
      <c r="X3555" s="2">
        <v>43418.553981481477</v>
      </c>
      <c r="AA3555" t="s">
        <v>4195</v>
      </c>
      <c r="AB3555" s="2">
        <v>43418.544444444437</v>
      </c>
      <c r="AC3555" t="s">
        <v>6785</v>
      </c>
      <c r="AD3555" t="s">
        <v>6788</v>
      </c>
      <c r="AE3555" t="s">
        <v>10163</v>
      </c>
      <c r="AF3555" t="str">
        <f>IF(H3555="XFMR",IFERROR(VLOOKUP(AP3555,AuctionMapping2019SEP_AUTOS!$D:$J,6,FALSE)," "),IFERROR(VLOOKUP(AO3555,AuctionMapping2019SEP_LINES!$D:$K,7,FALSE)," "))</f>
        <v>HUD_8</v>
      </c>
      <c r="AG3555">
        <f>IF(H3555="XFMR",IFERROR(VLOOKUP(AP3555,AuctionMapping2019SEP_AUTOS!$D:$J,5,FALSE)," "),IFERROR(VLOOKUP(AO3555,AuctionMapping2019SEP_LINES!$D:$K,6,FALSE)," "))</f>
        <v>111321</v>
      </c>
      <c r="AH3555" t="s">
        <v>4901</v>
      </c>
      <c r="AI3555" t="s">
        <v>6526</v>
      </c>
      <c r="AJ3555">
        <v>2.2469999999999999</v>
      </c>
      <c r="AK3555" t="s">
        <v>11385</v>
      </c>
      <c r="AL3555" t="s">
        <v>11385</v>
      </c>
      <c r="AM3555" s="2">
        <v>43420.791666666657</v>
      </c>
      <c r="AN3555" t="s">
        <v>13313</v>
      </c>
      <c r="AO3555" t="s">
        <v>16003</v>
      </c>
      <c r="AP3555" t="str">
        <f t="shared" si="55"/>
        <v>HUD-AK|HUDAK0411</v>
      </c>
    </row>
    <row r="3556" spans="1:42" x14ac:dyDescent="0.25">
      <c r="A3556" s="1">
        <v>3554</v>
      </c>
      <c r="B3556" t="s">
        <v>40</v>
      </c>
      <c r="D3556" t="str">
        <f>IF(H3556="XFMR",IFERROR(VLOOKUP(AP3556,AuctionMapping2019SEP_AUTOS!$D:$J,7,FALSE)," "),IFERROR(VLOOKUP(AO3556,AuctionMapping2019SEP_LINES!$D:$K,8,FALSE)," "))</f>
        <v>04</v>
      </c>
      <c r="E3556" t="s">
        <v>42</v>
      </c>
      <c r="F3556" t="s">
        <v>625</v>
      </c>
      <c r="G3556" s="2">
        <v>43420.770833333343</v>
      </c>
      <c r="H3556" t="s">
        <v>4196</v>
      </c>
      <c r="I3556" t="s">
        <v>4878</v>
      </c>
      <c r="K3556" t="str">
        <f>IF(H3556="XFMR",IFERROR(VLOOKUP(AP3556,AuctionMapping2019SEP_AUTOS!$D:$J,4,FALSE)," "),IFERROR(VLOOKUP(AO3556,AuctionMapping2019SEP_LINES!$D:$K,5,FALSE)," "))</f>
        <v>MUSTNG_S04_8</v>
      </c>
      <c r="L3556">
        <f>IF(H3556="XFMR",IFERROR(VLOOKUP(AP3556,AuctionMapping2019SEP_AUTOS!$D:$J,3,FALSE)," "),IFERROR(VLOOKUP(AO3556,AuctionMapping2019SEP_LINES!$D:$K,4,FALSE)," "))</f>
        <v>42960</v>
      </c>
      <c r="M3556" t="s">
        <v>6309</v>
      </c>
      <c r="O3556" t="s">
        <v>6530</v>
      </c>
      <c r="P3556">
        <v>138</v>
      </c>
      <c r="Q3556" t="s">
        <v>41</v>
      </c>
      <c r="R3556">
        <v>106.193</v>
      </c>
      <c r="S3556" t="s">
        <v>40</v>
      </c>
      <c r="T3556" s="2">
        <v>43421.708333333343</v>
      </c>
      <c r="U3556">
        <v>107.131</v>
      </c>
      <c r="V3556" s="2">
        <v>43314.619444444441</v>
      </c>
      <c r="W3556">
        <v>107.131</v>
      </c>
      <c r="X3556" s="2">
        <v>43314.619560185187</v>
      </c>
      <c r="AA3556" t="s">
        <v>4196</v>
      </c>
      <c r="AB3556" s="2">
        <v>43314.619444444441</v>
      </c>
      <c r="AC3556" t="s">
        <v>6785</v>
      </c>
      <c r="AD3556" t="s">
        <v>6788</v>
      </c>
      <c r="AE3556" t="s">
        <v>10164</v>
      </c>
      <c r="AF3556" t="str">
        <f>IF(H3556="XFMR",IFERROR(VLOOKUP(AP3556,AuctionMapping2019SEP_AUTOS!$D:$J,6,FALSE)," "),IFERROR(VLOOKUP(AO3556,AuctionMapping2019SEP_LINES!$D:$K,7,FALSE)," "))</f>
        <v>HUD_8</v>
      </c>
      <c r="AG3556">
        <f>IF(H3556="XFMR",IFERROR(VLOOKUP(AP3556,AuctionMapping2019SEP_AUTOS!$D:$J,5,FALSE)," "),IFERROR(VLOOKUP(AO3556,AuctionMapping2019SEP_LINES!$D:$K,6,FALSE)," "))</f>
        <v>111321</v>
      </c>
      <c r="AH3556" t="s">
        <v>11277</v>
      </c>
      <c r="AI3556" t="s">
        <v>6526</v>
      </c>
      <c r="AJ3556">
        <v>106.193</v>
      </c>
      <c r="AK3556" t="s">
        <v>11385</v>
      </c>
      <c r="AL3556" t="s">
        <v>11388</v>
      </c>
      <c r="AM3556" s="2">
        <v>43420.770833333343</v>
      </c>
      <c r="AN3556" t="s">
        <v>13314</v>
      </c>
      <c r="AO3556" t="s">
        <v>16004</v>
      </c>
      <c r="AP3556" t="str">
        <f t="shared" si="55"/>
        <v>HUD-MU|HUDMU04A</v>
      </c>
    </row>
    <row r="3557" spans="1:42" x14ac:dyDescent="0.25">
      <c r="A3557" s="1">
        <v>3555</v>
      </c>
      <c r="B3557" t="s">
        <v>40</v>
      </c>
      <c r="D3557" t="str">
        <f>IF(H3557="XFMR",IFERROR(VLOOKUP(AP3557,AuctionMapping2019SEP_AUTOS!$D:$J,7,FALSE)," "),IFERROR(VLOOKUP(AO3557,AuctionMapping2019SEP_LINES!$D:$K,8,FALSE)," "))</f>
        <v>1</v>
      </c>
      <c r="E3557" t="s">
        <v>42</v>
      </c>
      <c r="F3557" t="s">
        <v>623</v>
      </c>
      <c r="G3557" s="2">
        <v>43420.479861111111</v>
      </c>
      <c r="H3557" t="s">
        <v>4197</v>
      </c>
      <c r="I3557" t="s">
        <v>4878</v>
      </c>
      <c r="K3557" t="str">
        <f>IF(H3557="XFMR",IFERROR(VLOOKUP(AP3557,AuctionMapping2019SEP_AUTOS!$D:$J,4,FALSE)," "),IFERROR(VLOOKUP(AO3557,AuctionMapping2019SEP_LINES!$D:$K,5,FALSE)," "))</f>
        <v>OKPNTSS2</v>
      </c>
      <c r="L3557">
        <f>IF(H3557="XFMR",IFERROR(VLOOKUP(AP3557,AuctionMapping2019SEP_AUTOS!$D:$J,3,FALSE)," "),IFERROR(VLOOKUP(AO3557,AuctionMapping2019SEP_LINES!$D:$K,4,FALSE)," "))</f>
        <v>604</v>
      </c>
      <c r="M3557" t="s">
        <v>6310</v>
      </c>
      <c r="O3557" t="s">
        <v>6530</v>
      </c>
      <c r="P3557">
        <v>138</v>
      </c>
      <c r="Q3557" t="s">
        <v>41</v>
      </c>
      <c r="R3557">
        <v>3.105</v>
      </c>
      <c r="S3557" t="s">
        <v>41</v>
      </c>
      <c r="T3557" s="2">
        <v>43420.75</v>
      </c>
      <c r="U3557">
        <v>3.4580000000000002</v>
      </c>
      <c r="V3557" s="2">
        <v>43417.291666666657</v>
      </c>
      <c r="W3557">
        <v>3.4580000000000002</v>
      </c>
      <c r="X3557" s="2">
        <v>43390.409537037027</v>
      </c>
      <c r="Y3557">
        <v>0.97</v>
      </c>
      <c r="Z3557">
        <v>-7.78</v>
      </c>
      <c r="AA3557" t="s">
        <v>4197</v>
      </c>
      <c r="AB3557" s="2">
        <v>43417.375</v>
      </c>
      <c r="AC3557" t="s">
        <v>6785</v>
      </c>
      <c r="AD3557" t="s">
        <v>6787</v>
      </c>
      <c r="AE3557" t="s">
        <v>10165</v>
      </c>
      <c r="AF3557" t="str">
        <f>IF(H3557="XFMR",IFERROR(VLOOKUP(AP3557,AuctionMapping2019SEP_AUTOS!$D:$J,6,FALSE)," "),IFERROR(VLOOKUP(AO3557,AuctionMapping2019SEP_LINES!$D:$K,7,FALSE)," "))</f>
        <v>ARCO138</v>
      </c>
      <c r="AG3557">
        <f>IF(H3557="XFMR",IFERROR(VLOOKUP(AP3557,AuctionMapping2019SEP_AUTOS!$D:$J,5,FALSE)," "),IFERROR(VLOOKUP(AO3557,AuctionMapping2019SEP_LINES!$D:$K,6,FALSE)," "))</f>
        <v>923</v>
      </c>
      <c r="AH3557" t="s">
        <v>6094</v>
      </c>
      <c r="AI3557" t="s">
        <v>6528</v>
      </c>
      <c r="AJ3557">
        <v>3.105</v>
      </c>
      <c r="AK3557" t="s">
        <v>11384</v>
      </c>
      <c r="AL3557" t="s">
        <v>11384</v>
      </c>
      <c r="AM3557" s="2">
        <v>43420.479861111111</v>
      </c>
      <c r="AN3557" t="s">
        <v>13315</v>
      </c>
      <c r="AO3557" t="s">
        <v>16005</v>
      </c>
      <c r="AP3557" t="str">
        <f t="shared" si="55"/>
        <v>OKPNTSS-ARCO|OAKPNTSARCO1</v>
      </c>
    </row>
    <row r="3558" spans="1:42" x14ac:dyDescent="0.25">
      <c r="A3558" s="1">
        <v>3556</v>
      </c>
      <c r="B3558" t="s">
        <v>40</v>
      </c>
      <c r="D3558" t="str">
        <f>IF(H3558="XFMR",IFERROR(VLOOKUP(AP3558,AuctionMapping2019SEP_AUTOS!$D:$J,7,FALSE)," "),IFERROR(VLOOKUP(AO3558,AuctionMapping2019SEP_LINES!$D:$K,8,FALSE)," "))</f>
        <v>1</v>
      </c>
      <c r="E3558" t="s">
        <v>42</v>
      </c>
      <c r="F3558" t="s">
        <v>623</v>
      </c>
      <c r="G3558" s="2">
        <v>43420.479861111111</v>
      </c>
      <c r="H3558" t="s">
        <v>4198</v>
      </c>
      <c r="I3558" t="s">
        <v>4878</v>
      </c>
      <c r="K3558" t="str">
        <f>IF(H3558="XFMR",IFERROR(VLOOKUP(AP3558,AuctionMapping2019SEP_AUTOS!$D:$J,4,FALSE)," "),IFERROR(VLOOKUP(AO3558,AuctionMapping2019SEP_LINES!$D:$K,5,FALSE)," "))</f>
        <v>KRUGRVL1_8</v>
      </c>
      <c r="L3558">
        <f>IF(H3558="XFMR",IFERROR(VLOOKUP(AP3558,AuctionMapping2019SEP_AUTOS!$D:$J,3,FALSE)," "),IFERROR(VLOOKUP(AO3558,AuctionMapping2019SEP_LINES!$D:$K,4,FALSE)," "))</f>
        <v>1994</v>
      </c>
      <c r="M3558" t="s">
        <v>6310</v>
      </c>
      <c r="O3558" t="s">
        <v>6530</v>
      </c>
      <c r="P3558">
        <v>138</v>
      </c>
      <c r="Q3558" t="s">
        <v>41</v>
      </c>
      <c r="R3558">
        <v>3.0790000000000002</v>
      </c>
      <c r="S3558" t="s">
        <v>41</v>
      </c>
      <c r="T3558" s="2">
        <v>43420.75</v>
      </c>
      <c r="U3558">
        <v>3.4580000000000002</v>
      </c>
      <c r="V3558" s="2">
        <v>43417.291666666657</v>
      </c>
      <c r="W3558">
        <v>3.4580000000000002</v>
      </c>
      <c r="X3558" s="2">
        <v>43390.396874999999</v>
      </c>
      <c r="Y3558">
        <v>0.97</v>
      </c>
      <c r="Z3558">
        <v>-7.78</v>
      </c>
      <c r="AA3558" t="s">
        <v>4198</v>
      </c>
      <c r="AB3558" s="2">
        <v>43417.400694444441</v>
      </c>
      <c r="AC3558" t="s">
        <v>6785</v>
      </c>
      <c r="AD3558" t="s">
        <v>6787</v>
      </c>
      <c r="AE3558" t="s">
        <v>10166</v>
      </c>
      <c r="AF3558" t="str">
        <f>IF(H3558="XFMR",IFERROR(VLOOKUP(AP3558,AuctionMapping2019SEP_AUTOS!$D:$J,6,FALSE)," "),IFERROR(VLOOKUP(AO3558,AuctionMapping2019SEP_LINES!$D:$K,7,FALSE)," "))</f>
        <v>OKPNTSS1</v>
      </c>
      <c r="AG3558">
        <f>IF(H3558="XFMR",IFERROR(VLOOKUP(AP3558,AuctionMapping2019SEP_AUTOS!$D:$J,5,FALSE)," "),IFERROR(VLOOKUP(AO3558,AuctionMapping2019SEP_LINES!$D:$K,6,FALSE)," "))</f>
        <v>33604</v>
      </c>
      <c r="AH3558" t="s">
        <v>11081</v>
      </c>
      <c r="AI3558" t="s">
        <v>6528</v>
      </c>
      <c r="AJ3558">
        <v>3.0790000000000002</v>
      </c>
      <c r="AK3558" t="s">
        <v>11384</v>
      </c>
      <c r="AL3558" t="s">
        <v>11384</v>
      </c>
      <c r="AM3558" s="2">
        <v>43420.479861111111</v>
      </c>
      <c r="AN3558" t="s">
        <v>13316</v>
      </c>
      <c r="AO3558" t="s">
        <v>16006</v>
      </c>
      <c r="AP3558" t="str">
        <f t="shared" si="55"/>
        <v>OKPNTSS-KRGRV|OKPNTSKRGRV1</v>
      </c>
    </row>
    <row r="3559" spans="1:42" x14ac:dyDescent="0.25">
      <c r="A3559" s="1">
        <v>3557</v>
      </c>
      <c r="B3559" t="s">
        <v>40</v>
      </c>
      <c r="D3559" t="str">
        <f>IF(H3559="XFMR",IFERROR(VLOOKUP(AP3559,AuctionMapping2019SEP_AUTOS!$D:$J,7,FALSE)," "),IFERROR(VLOOKUP(AO3559,AuctionMapping2019SEP_LINES!$D:$K,8,FALSE)," "))</f>
        <v>1</v>
      </c>
      <c r="E3559" t="s">
        <v>42</v>
      </c>
      <c r="F3559" t="s">
        <v>625</v>
      </c>
      <c r="G3559" s="2">
        <v>43420.439583333333</v>
      </c>
      <c r="H3559" t="s">
        <v>4199</v>
      </c>
      <c r="I3559" t="s">
        <v>4878</v>
      </c>
      <c r="K3559" t="str">
        <f>IF(H3559="XFMR",IFERROR(VLOOKUP(AP3559,AuctionMapping2019SEP_AUTOS!$D:$J,4,FALSE)," "),IFERROR(VLOOKUP(AO3559,AuctionMapping2019SEP_LINES!$D:$K,5,FALSE)," "))</f>
        <v>RIVERTON_8</v>
      </c>
      <c r="L3559">
        <f>IF(H3559="XFMR",IFERROR(VLOOKUP(AP3559,AuctionMapping2019SEP_AUTOS!$D:$J,3,FALSE)," "),IFERROR(VLOOKUP(AO3559,AuctionMapping2019SEP_LINES!$D:$K,4,FALSE)," "))</f>
        <v>11083</v>
      </c>
      <c r="M3559" t="s">
        <v>6311</v>
      </c>
      <c r="O3559" t="s">
        <v>6530</v>
      </c>
      <c r="P3559">
        <v>138</v>
      </c>
      <c r="Q3559" t="s">
        <v>40</v>
      </c>
      <c r="R3559">
        <v>20.731000000000002</v>
      </c>
      <c r="S3559" t="s">
        <v>40</v>
      </c>
      <c r="T3559" s="2">
        <v>43455.75</v>
      </c>
      <c r="U3559">
        <v>56.040999999999997</v>
      </c>
      <c r="V3559" s="2">
        <v>43399.750694444447</v>
      </c>
      <c r="W3559">
        <v>56.040999999999997</v>
      </c>
      <c r="X3559" s="2">
        <v>43412.508460648147</v>
      </c>
      <c r="AA3559" t="s">
        <v>4199</v>
      </c>
      <c r="AB3559" s="2">
        <v>43399.750694444447</v>
      </c>
      <c r="AC3559" t="s">
        <v>6785</v>
      </c>
      <c r="AD3559" t="s">
        <v>6788</v>
      </c>
      <c r="AE3559" t="s">
        <v>10167</v>
      </c>
      <c r="AF3559" t="str">
        <f>IF(H3559="XFMR",IFERROR(VLOOKUP(AP3559,AuctionMapping2019SEP_AUTOS!$D:$J,6,FALSE)," "),IFERROR(VLOOKUP(AO3559,AuctionMapping2019SEP_LINES!$D:$K,7,FALSE)," "))</f>
        <v>ARYOBLUFF_8</v>
      </c>
      <c r="AG3559">
        <f>IF(H3559="XFMR",IFERROR(VLOOKUP(AP3559,AuctionMapping2019SEP_AUTOS!$D:$J,5,FALSE)," "),IFERROR(VLOOKUP(AO3559,AuctionMapping2019SEP_LINES!$D:$K,6,FALSE)," "))</f>
        <v>11178</v>
      </c>
      <c r="AH3559" t="s">
        <v>11290</v>
      </c>
      <c r="AJ3559">
        <v>20.731000000000002</v>
      </c>
      <c r="AK3559" t="s">
        <v>11385</v>
      </c>
      <c r="AL3559" t="s">
        <v>11385</v>
      </c>
      <c r="AM3559" s="2">
        <v>43420.439583333333</v>
      </c>
      <c r="AN3559" t="s">
        <v>13317</v>
      </c>
      <c r="AO3559" t="s">
        <v>16007</v>
      </c>
      <c r="AP3559" t="str">
        <f t="shared" si="55"/>
        <v>RVRSW-ABPOD|6149A</v>
      </c>
    </row>
    <row r="3560" spans="1:42" x14ac:dyDescent="0.25">
      <c r="A3560" s="1">
        <v>3558</v>
      </c>
      <c r="B3560" t="s">
        <v>40</v>
      </c>
      <c r="D3560" t="str">
        <f>IF(H3560="XFMR",IFERROR(VLOOKUP(AP3560,AuctionMapping2019SEP_AUTOS!$D:$J,7,FALSE)," "),IFERROR(VLOOKUP(AO3560,AuctionMapping2019SEP_LINES!$D:$K,8,FALSE)," "))</f>
        <v>1</v>
      </c>
      <c r="E3560" t="s">
        <v>42</v>
      </c>
      <c r="F3560" t="s">
        <v>625</v>
      </c>
      <c r="G3560" s="2">
        <v>43420.439583333333</v>
      </c>
      <c r="H3560" t="s">
        <v>4200</v>
      </c>
      <c r="I3560" t="s">
        <v>4878</v>
      </c>
      <c r="K3560" t="str">
        <f>IF(H3560="XFMR",IFERROR(VLOOKUP(AP3560,AuctionMapping2019SEP_AUTOS!$D:$J,4,FALSE)," "),IFERROR(VLOOKUP(AO3560,AuctionMapping2019SEP_LINES!$D:$K,5,FALSE)," "))</f>
        <v>ARYOBLUFF_8</v>
      </c>
      <c r="L3560">
        <f>IF(H3560="XFMR",IFERROR(VLOOKUP(AP3560,AuctionMapping2019SEP_AUTOS!$D:$J,3,FALSE)," "),IFERROR(VLOOKUP(AO3560,AuctionMapping2019SEP_LINES!$D:$K,4,FALSE)," "))</f>
        <v>11178</v>
      </c>
      <c r="M3560" t="s">
        <v>6312</v>
      </c>
      <c r="O3560" t="s">
        <v>6530</v>
      </c>
      <c r="P3560">
        <v>138</v>
      </c>
      <c r="Q3560" t="s">
        <v>40</v>
      </c>
      <c r="R3560">
        <v>20.731000000000002</v>
      </c>
      <c r="S3560" t="s">
        <v>40</v>
      </c>
      <c r="T3560" s="2">
        <v>43455.75</v>
      </c>
      <c r="U3560">
        <v>56.040999999999997</v>
      </c>
      <c r="V3560" s="2">
        <v>43399.750694444447</v>
      </c>
      <c r="W3560">
        <v>56.040999999999997</v>
      </c>
      <c r="X3560" s="2">
        <v>43412.508472222216</v>
      </c>
      <c r="AA3560" t="s">
        <v>4200</v>
      </c>
      <c r="AB3560" s="2">
        <v>43399.750694444447</v>
      </c>
      <c r="AC3560" t="s">
        <v>6785</v>
      </c>
      <c r="AD3560" t="s">
        <v>6788</v>
      </c>
      <c r="AE3560" t="s">
        <v>10168</v>
      </c>
      <c r="AF3560" t="str">
        <f>IF(H3560="XFMR",IFERROR(VLOOKUP(AP3560,AuctionMapping2019SEP_AUTOS!$D:$J,6,FALSE)," "),IFERROR(VLOOKUP(AO3560,AuctionMapping2019SEP_LINES!$D:$K,7,FALSE)," "))</f>
        <v>TUNSTLL_8</v>
      </c>
      <c r="AG3560">
        <f>IF(H3560="XFMR",IFERROR(VLOOKUP(AP3560,AuctionMapping2019SEP_AUTOS!$D:$J,5,FALSE)," "),IFERROR(VLOOKUP(AO3560,AuctionMapping2019SEP_LINES!$D:$K,6,FALSE)," "))</f>
        <v>11183</v>
      </c>
      <c r="AH3560" t="s">
        <v>11290</v>
      </c>
      <c r="AJ3560">
        <v>20.731000000000002</v>
      </c>
      <c r="AK3560" t="s">
        <v>11385</v>
      </c>
      <c r="AL3560" t="s">
        <v>11385</v>
      </c>
      <c r="AM3560" s="2">
        <v>43420.439583333333</v>
      </c>
      <c r="AN3560" t="s">
        <v>13318</v>
      </c>
      <c r="AO3560" t="s">
        <v>16008</v>
      </c>
      <c r="AP3560" t="str">
        <f t="shared" si="55"/>
        <v>TSPOD-ABPOD|6149B</v>
      </c>
    </row>
    <row r="3561" spans="1:42" x14ac:dyDescent="0.25">
      <c r="A3561" s="1">
        <v>3559</v>
      </c>
      <c r="B3561" t="s">
        <v>40</v>
      </c>
      <c r="D3561" t="str">
        <f>IF(H3561="XFMR",IFERROR(VLOOKUP(AP3561,AuctionMapping2019SEP_AUTOS!$D:$J,7,FALSE)," "),IFERROR(VLOOKUP(AO3561,AuctionMapping2019SEP_LINES!$D:$K,8,FALSE)," "))</f>
        <v xml:space="preserve"> </v>
      </c>
      <c r="E3561" t="s">
        <v>42</v>
      </c>
      <c r="F3561" t="s">
        <v>637</v>
      </c>
      <c r="G3561" s="2">
        <v>43420.323611111111</v>
      </c>
      <c r="H3561" t="s">
        <v>4201</v>
      </c>
      <c r="I3561" t="s">
        <v>4877</v>
      </c>
      <c r="K3561" t="str">
        <f>IF(H3561="XFMR",IFERROR(VLOOKUP(AP3561,AuctionMapping2019SEP_AUTOS!$D:$J,4,FALSE)," "),IFERROR(VLOOKUP(AO3561,AuctionMapping2019SEP_LINES!$D:$K,5,FALSE)," "))</f>
        <v xml:space="preserve"> </v>
      </c>
      <c r="L3561" t="str">
        <f>IF(H3561="XFMR",IFERROR(VLOOKUP(AP3561,AuctionMapping2019SEP_AUTOS!$D:$J,3,FALSE)," "),IFERROR(VLOOKUP(AO3561,AuctionMapping2019SEP_LINES!$D:$K,4,FALSE)," "))</f>
        <v xml:space="preserve"> </v>
      </c>
      <c r="M3561" t="s">
        <v>5425</v>
      </c>
      <c r="N3561" t="s">
        <v>6528</v>
      </c>
      <c r="O3561" t="s">
        <v>6530</v>
      </c>
      <c r="P3561">
        <v>345</v>
      </c>
      <c r="Q3561" t="s">
        <v>41</v>
      </c>
      <c r="R3561">
        <v>12.006</v>
      </c>
      <c r="S3561" t="s">
        <v>41</v>
      </c>
      <c r="T3561" s="2">
        <v>43420.333333333343</v>
      </c>
      <c r="U3561">
        <v>12.042</v>
      </c>
      <c r="V3561" s="2">
        <v>43408.291666666657</v>
      </c>
      <c r="W3561">
        <v>12.042</v>
      </c>
      <c r="X3561" s="2">
        <v>43404.865243055552</v>
      </c>
      <c r="Y3561">
        <v>0.97</v>
      </c>
      <c r="Z3561">
        <v>-6.92</v>
      </c>
      <c r="AA3561" t="s">
        <v>4201</v>
      </c>
      <c r="AB3561" s="2">
        <v>43408.318055555559</v>
      </c>
      <c r="AC3561" t="s">
        <v>6785</v>
      </c>
      <c r="AD3561" t="s">
        <v>6787</v>
      </c>
      <c r="AE3561" t="s">
        <v>10169</v>
      </c>
      <c r="AF3561" t="str">
        <f>IF(H3561="XFMR",IFERROR(VLOOKUP(AP3561,AuctionMapping2019SEP_AUTOS!$D:$J,6,FALSE)," "),IFERROR(VLOOKUP(AO3561,AuctionMapping2019SEP_LINES!$D:$K,7,FALSE)," "))</f>
        <v xml:space="preserve"> </v>
      </c>
      <c r="AG3561" t="str">
        <f>IF(H3561="XFMR",IFERROR(VLOOKUP(AP3561,AuctionMapping2019SEP_AUTOS!$D:$J,5,FALSE)," "),IFERROR(VLOOKUP(AO3561,AuctionMapping2019SEP_LINES!$D:$K,6,FALSE)," "))</f>
        <v xml:space="preserve"> </v>
      </c>
      <c r="AJ3561">
        <v>12.006</v>
      </c>
      <c r="AK3561" t="s">
        <v>11384</v>
      </c>
      <c r="AL3561" t="s">
        <v>11384</v>
      </c>
      <c r="AM3561" s="2">
        <v>43420.323611111111</v>
      </c>
      <c r="AN3561" t="s">
        <v>5425</v>
      </c>
      <c r="AO3561" t="s">
        <v>16009</v>
      </c>
      <c r="AP3561" t="str">
        <f t="shared" si="55"/>
        <v>PANDA_T2|20BAT10</v>
      </c>
    </row>
    <row r="3562" spans="1:42" x14ac:dyDescent="0.25">
      <c r="A3562" s="1">
        <v>3560</v>
      </c>
      <c r="B3562" t="s">
        <v>40</v>
      </c>
      <c r="D3562" t="str">
        <f>IF(H3562="XFMR",IFERROR(VLOOKUP(AP3562,AuctionMapping2019SEP_AUTOS!$D:$J,7,FALSE)," "),IFERROR(VLOOKUP(AO3562,AuctionMapping2019SEP_LINES!$D:$K,8,FALSE)," "))</f>
        <v>1</v>
      </c>
      <c r="E3562" t="s">
        <v>42</v>
      </c>
      <c r="F3562" t="s">
        <v>623</v>
      </c>
      <c r="G3562" s="2">
        <v>43419.635416666657</v>
      </c>
      <c r="H3562" t="s">
        <v>4202</v>
      </c>
      <c r="I3562" t="s">
        <v>4878</v>
      </c>
      <c r="K3562" t="str">
        <f>IF(H3562="XFMR",IFERROR(VLOOKUP(AP3562,AuctionMapping2019SEP_AUTOS!$D:$J,4,FALSE)," "),IFERROR(VLOOKUP(AO3562,AuctionMapping2019SEP_LINES!$D:$K,5,FALSE)," "))</f>
        <v>SEYMOUR</v>
      </c>
      <c r="L3562">
        <f>IF(H3562="XFMR",IFERROR(VLOOKUP(AP3562,AuctionMapping2019SEP_AUTOS!$D:$J,3,FALSE)," "),IFERROR(VLOOKUP(AO3562,AuctionMapping2019SEP_LINES!$D:$K,4,FALSE)," "))</f>
        <v>779</v>
      </c>
      <c r="M3562" t="s">
        <v>6313</v>
      </c>
      <c r="O3562" t="s">
        <v>6530</v>
      </c>
      <c r="P3562">
        <v>69</v>
      </c>
      <c r="Q3562" t="s">
        <v>40</v>
      </c>
      <c r="R3562">
        <v>2.3159999999999998</v>
      </c>
      <c r="S3562" t="s">
        <v>41</v>
      </c>
      <c r="T3562" s="2">
        <v>43419.75</v>
      </c>
      <c r="U3562">
        <v>2.4580000000000002</v>
      </c>
      <c r="V3562" s="2">
        <v>43417.291666666657</v>
      </c>
      <c r="W3562">
        <v>2.4580000000000002</v>
      </c>
      <c r="X3562" s="2">
        <v>43390.491400462961</v>
      </c>
      <c r="Y3562">
        <v>0.98</v>
      </c>
      <c r="Z3562">
        <v>-10.94</v>
      </c>
      <c r="AA3562" t="s">
        <v>4202</v>
      </c>
      <c r="AB3562" s="2">
        <v>43417.319444444453</v>
      </c>
      <c r="AC3562" t="s">
        <v>6785</v>
      </c>
      <c r="AD3562" t="s">
        <v>6787</v>
      </c>
      <c r="AE3562" t="s">
        <v>10170</v>
      </c>
      <c r="AF3562" t="str">
        <f>IF(H3562="XFMR",IFERROR(VLOOKUP(AP3562,AuctionMapping2019SEP_AUTOS!$D:$J,6,FALSE)," "),IFERROR(VLOOKUP(AO3562,AuctionMapping2019SEP_LINES!$D:$K,7,FALSE)," "))</f>
        <v>MABELLE</v>
      </c>
      <c r="AG3562">
        <f>IF(H3562="XFMR",IFERROR(VLOOKUP(AP3562,AuctionMapping2019SEP_AUTOS!$D:$J,5,FALSE)," "),IFERROR(VLOOKUP(AO3562,AuctionMapping2019SEP_LINES!$D:$K,6,FALSE)," "))</f>
        <v>33728</v>
      </c>
      <c r="AH3562" t="s">
        <v>11162</v>
      </c>
      <c r="AI3562" t="s">
        <v>6527</v>
      </c>
      <c r="AJ3562">
        <v>2.3159999999999998</v>
      </c>
      <c r="AK3562" t="s">
        <v>11384</v>
      </c>
      <c r="AL3562" t="s">
        <v>11384</v>
      </c>
      <c r="AM3562" s="2">
        <v>43419.635416666657</v>
      </c>
      <c r="AN3562" t="s">
        <v>13319</v>
      </c>
      <c r="AO3562" t="s">
        <v>16010</v>
      </c>
      <c r="AP3562" t="str">
        <f t="shared" si="55"/>
        <v>MABELLE-SMR|SMRMABEL1</v>
      </c>
    </row>
    <row r="3563" spans="1:42" x14ac:dyDescent="0.25">
      <c r="A3563" s="1">
        <v>3561</v>
      </c>
      <c r="B3563" t="s">
        <v>40</v>
      </c>
      <c r="D3563" t="str">
        <f>IF(H3563="XFMR",IFERROR(VLOOKUP(AP3563,AuctionMapping2019SEP_AUTOS!$D:$J,7,FALSE)," "),IFERROR(VLOOKUP(AO3563,AuctionMapping2019SEP_LINES!$D:$K,8,FALSE)," "))</f>
        <v xml:space="preserve"> </v>
      </c>
      <c r="E3563" t="s">
        <v>42</v>
      </c>
      <c r="F3563" t="s">
        <v>629</v>
      </c>
      <c r="G3563" s="2">
        <v>43419.597916666673</v>
      </c>
      <c r="H3563" t="s">
        <v>4203</v>
      </c>
      <c r="I3563" t="s">
        <v>4878</v>
      </c>
      <c r="K3563" t="str">
        <f>IF(H3563="XFMR",IFERROR(VLOOKUP(AP3563,AuctionMapping2019SEP_AUTOS!$D:$J,4,FALSE)," "),IFERROR(VLOOKUP(AO3563,AuctionMapping2019SEP_LINES!$D:$K,5,FALSE)," "))</f>
        <v xml:space="preserve"> </v>
      </c>
      <c r="L3563" t="str">
        <f>IF(H3563="XFMR",IFERROR(VLOOKUP(AP3563,AuctionMapping2019SEP_AUTOS!$D:$J,3,FALSE)," "),IFERROR(VLOOKUP(AO3563,AuctionMapping2019SEP_LINES!$D:$K,4,FALSE)," "))</f>
        <v xml:space="preserve"> </v>
      </c>
      <c r="M3563" t="s">
        <v>6314</v>
      </c>
      <c r="N3563" t="s">
        <v>6529</v>
      </c>
      <c r="O3563" t="s">
        <v>6530</v>
      </c>
      <c r="P3563">
        <v>138</v>
      </c>
      <c r="Q3563" t="s">
        <v>41</v>
      </c>
      <c r="R3563">
        <v>38.222999999999999</v>
      </c>
      <c r="S3563" t="s">
        <v>40</v>
      </c>
      <c r="T3563" s="2">
        <v>43420.708333333343</v>
      </c>
      <c r="U3563">
        <v>39.457999999999998</v>
      </c>
      <c r="V3563" s="2">
        <v>43381.291666666657</v>
      </c>
      <c r="W3563">
        <v>39.457999999999998</v>
      </c>
      <c r="X3563" s="2">
        <v>43306.572696759264</v>
      </c>
      <c r="AA3563" t="s">
        <v>4203</v>
      </c>
      <c r="AB3563" s="2">
        <v>43381.416666666657</v>
      </c>
      <c r="AC3563" t="s">
        <v>6785</v>
      </c>
      <c r="AD3563" t="s">
        <v>6788</v>
      </c>
      <c r="AE3563" t="s">
        <v>10171</v>
      </c>
      <c r="AF3563" t="str">
        <f>IF(H3563="XFMR",IFERROR(VLOOKUP(AP3563,AuctionMapping2019SEP_AUTOS!$D:$J,6,FALSE)," "),IFERROR(VLOOKUP(AO3563,AuctionMapping2019SEP_LINES!$D:$K,7,FALSE)," "))</f>
        <v xml:space="preserve"> </v>
      </c>
      <c r="AG3563" t="str">
        <f>IF(H3563="XFMR",IFERROR(VLOOKUP(AP3563,AuctionMapping2019SEP_AUTOS!$D:$J,5,FALSE)," "),IFERROR(VLOOKUP(AO3563,AuctionMapping2019SEP_LINES!$D:$K,6,FALSE)," "))</f>
        <v xml:space="preserve"> </v>
      </c>
      <c r="AH3563" t="s">
        <v>5709</v>
      </c>
      <c r="AI3563" t="s">
        <v>6529</v>
      </c>
      <c r="AJ3563">
        <v>38.222999999999999</v>
      </c>
      <c r="AK3563" t="s">
        <v>11385</v>
      </c>
      <c r="AL3563" t="s">
        <v>11387</v>
      </c>
      <c r="AM3563" s="2">
        <v>43419.597916666673</v>
      </c>
      <c r="AN3563" t="s">
        <v>13320</v>
      </c>
      <c r="AO3563" t="s">
        <v>16011</v>
      </c>
      <c r="AP3563" t="str">
        <f t="shared" si="55"/>
        <v>EAGLE_HY-EAGLHYTP|EAGLEEAGLHY11</v>
      </c>
    </row>
    <row r="3564" spans="1:42" x14ac:dyDescent="0.25">
      <c r="A3564" s="1">
        <v>3562</v>
      </c>
      <c r="B3564" t="s">
        <v>40</v>
      </c>
      <c r="D3564" t="str">
        <f>IF(H3564="XFMR",IFERROR(VLOOKUP(AP3564,AuctionMapping2019SEP_AUTOS!$D:$J,7,FALSE)," "),IFERROR(VLOOKUP(AO3564,AuctionMapping2019SEP_LINES!$D:$K,8,FALSE)," "))</f>
        <v xml:space="preserve"> </v>
      </c>
      <c r="E3564" t="s">
        <v>42</v>
      </c>
      <c r="F3564" t="s">
        <v>629</v>
      </c>
      <c r="G3564" s="2">
        <v>43419.597916666673</v>
      </c>
      <c r="H3564" t="s">
        <v>4204</v>
      </c>
      <c r="I3564" t="s">
        <v>4878</v>
      </c>
      <c r="K3564" t="str">
        <f>IF(H3564="XFMR",IFERROR(VLOOKUP(AP3564,AuctionMapping2019SEP_AUTOS!$D:$J,4,FALSE)," "),IFERROR(VLOOKUP(AO3564,AuctionMapping2019SEP_LINES!$D:$K,5,FALSE)," "))</f>
        <v xml:space="preserve"> </v>
      </c>
      <c r="L3564" t="str">
        <f>IF(H3564="XFMR",IFERROR(VLOOKUP(AP3564,AuctionMapping2019SEP_AUTOS!$D:$J,3,FALSE)," "),IFERROR(VLOOKUP(AO3564,AuctionMapping2019SEP_LINES!$D:$K,4,FALSE)," "))</f>
        <v xml:space="preserve"> </v>
      </c>
      <c r="M3564" t="s">
        <v>5709</v>
      </c>
      <c r="N3564" t="s">
        <v>6529</v>
      </c>
      <c r="O3564" t="s">
        <v>6530</v>
      </c>
      <c r="P3564">
        <v>138</v>
      </c>
      <c r="Q3564" t="s">
        <v>41</v>
      </c>
      <c r="R3564">
        <v>38.222999999999999</v>
      </c>
      <c r="S3564" t="s">
        <v>40</v>
      </c>
      <c r="T3564" s="2">
        <v>43420.708333333343</v>
      </c>
      <c r="U3564">
        <v>39.457999999999998</v>
      </c>
      <c r="V3564" s="2">
        <v>43381.291666666657</v>
      </c>
      <c r="W3564">
        <v>39.457999999999998</v>
      </c>
      <c r="X3564" s="2">
        <v>43306.572708333333</v>
      </c>
      <c r="AA3564" t="s">
        <v>4204</v>
      </c>
      <c r="AB3564" s="2">
        <v>43381.416666666657</v>
      </c>
      <c r="AC3564" t="s">
        <v>6785</v>
      </c>
      <c r="AD3564" t="s">
        <v>6788</v>
      </c>
      <c r="AE3564" t="s">
        <v>10172</v>
      </c>
      <c r="AF3564" t="str">
        <f>IF(H3564="XFMR",IFERROR(VLOOKUP(AP3564,AuctionMapping2019SEP_AUTOS!$D:$J,6,FALSE)," "),IFERROR(VLOOKUP(AO3564,AuctionMapping2019SEP_LINES!$D:$K,7,FALSE)," "))</f>
        <v xml:space="preserve"> </v>
      </c>
      <c r="AG3564" t="str">
        <f>IF(H3564="XFMR",IFERROR(VLOOKUP(AP3564,AuctionMapping2019SEP_AUTOS!$D:$J,5,FALSE)," "),IFERROR(VLOOKUP(AO3564,AuctionMapping2019SEP_LINES!$D:$K,6,FALSE)," "))</f>
        <v xml:space="preserve"> </v>
      </c>
      <c r="AH3564" t="s">
        <v>11291</v>
      </c>
      <c r="AI3564" t="s">
        <v>6529</v>
      </c>
      <c r="AJ3564">
        <v>38.222999999999999</v>
      </c>
      <c r="AK3564" t="s">
        <v>11385</v>
      </c>
      <c r="AL3564" t="s">
        <v>11387</v>
      </c>
      <c r="AM3564" s="2">
        <v>43419.597916666673</v>
      </c>
      <c r="AN3564" t="s">
        <v>13321</v>
      </c>
      <c r="AO3564" t="s">
        <v>16012</v>
      </c>
      <c r="AP3564" t="str">
        <f t="shared" si="55"/>
        <v>EAGLHYTP-MAVERICK|EAGLHYMAVERI11</v>
      </c>
    </row>
    <row r="3565" spans="1:42" x14ac:dyDescent="0.25">
      <c r="A3565" s="1">
        <v>3563</v>
      </c>
      <c r="B3565" t="s">
        <v>40</v>
      </c>
      <c r="D3565" t="str">
        <f>IF(H3565="XFMR",IFERROR(VLOOKUP(AP3565,AuctionMapping2019SEP_AUTOS!$D:$J,7,FALSE)," "),IFERROR(VLOOKUP(AO3565,AuctionMapping2019SEP_LINES!$D:$K,8,FALSE)," "))</f>
        <v xml:space="preserve"> </v>
      </c>
      <c r="E3565" t="s">
        <v>42</v>
      </c>
      <c r="F3565" t="s">
        <v>637</v>
      </c>
      <c r="G3565" s="2">
        <v>43419.583333333343</v>
      </c>
      <c r="H3565" t="s">
        <v>4205</v>
      </c>
      <c r="I3565" t="s">
        <v>4877</v>
      </c>
      <c r="K3565" t="str">
        <f>IF(H3565="XFMR",IFERROR(VLOOKUP(AP3565,AuctionMapping2019SEP_AUTOS!$D:$J,4,FALSE)," "),IFERROR(VLOOKUP(AO3565,AuctionMapping2019SEP_LINES!$D:$K,5,FALSE)," "))</f>
        <v xml:space="preserve"> </v>
      </c>
      <c r="L3565" t="str">
        <f>IF(H3565="XFMR",IFERROR(VLOOKUP(AP3565,AuctionMapping2019SEP_AUTOS!$D:$J,3,FALSE)," "),IFERROR(VLOOKUP(AO3565,AuctionMapping2019SEP_LINES!$D:$K,4,FALSE)," "))</f>
        <v xml:space="preserve"> </v>
      </c>
      <c r="M3565" t="s">
        <v>5425</v>
      </c>
      <c r="N3565" t="s">
        <v>6528</v>
      </c>
      <c r="O3565" t="s">
        <v>6530</v>
      </c>
      <c r="P3565">
        <v>345</v>
      </c>
      <c r="Q3565" t="s">
        <v>41</v>
      </c>
      <c r="R3565">
        <v>7.9649999999999999</v>
      </c>
      <c r="S3565" t="s">
        <v>41</v>
      </c>
      <c r="T3565" s="2">
        <v>43420.333333333343</v>
      </c>
      <c r="U3565">
        <v>8.9580000000000002</v>
      </c>
      <c r="V3565" s="2">
        <v>43411.375</v>
      </c>
      <c r="W3565">
        <v>8.9580000000000002</v>
      </c>
      <c r="X3565" s="2">
        <v>43411.343634259261</v>
      </c>
      <c r="Y3565">
        <v>0.96</v>
      </c>
      <c r="Z3565">
        <v>-6.18</v>
      </c>
      <c r="AA3565" t="s">
        <v>4205</v>
      </c>
      <c r="AB3565" s="2">
        <v>43411.618055555547</v>
      </c>
      <c r="AC3565" t="s">
        <v>6785</v>
      </c>
      <c r="AD3565" t="s">
        <v>6787</v>
      </c>
      <c r="AE3565" t="s">
        <v>10173</v>
      </c>
      <c r="AF3565" t="str">
        <f>IF(H3565="XFMR",IFERROR(VLOOKUP(AP3565,AuctionMapping2019SEP_AUTOS!$D:$J,6,FALSE)," "),IFERROR(VLOOKUP(AO3565,AuctionMapping2019SEP_LINES!$D:$K,7,FALSE)," "))</f>
        <v xml:space="preserve"> </v>
      </c>
      <c r="AG3565" t="str">
        <f>IF(H3565="XFMR",IFERROR(VLOOKUP(AP3565,AuctionMapping2019SEP_AUTOS!$D:$J,5,FALSE)," "),IFERROR(VLOOKUP(AO3565,AuctionMapping2019SEP_LINES!$D:$K,6,FALSE)," "))</f>
        <v xml:space="preserve"> </v>
      </c>
      <c r="AJ3565">
        <v>7.9649999999999999</v>
      </c>
      <c r="AK3565" t="s">
        <v>11384</v>
      </c>
      <c r="AL3565" t="s">
        <v>11386</v>
      </c>
      <c r="AM3565" s="2">
        <v>43419.583333333343</v>
      </c>
      <c r="AN3565" t="s">
        <v>5425</v>
      </c>
      <c r="AO3565" t="s">
        <v>16013</v>
      </c>
      <c r="AP3565" t="str">
        <f t="shared" si="55"/>
        <v>PANDA_T2|21BAT10</v>
      </c>
    </row>
    <row r="3566" spans="1:42" x14ac:dyDescent="0.25">
      <c r="A3566" s="1">
        <v>3564</v>
      </c>
      <c r="B3566" t="s">
        <v>40</v>
      </c>
      <c r="D3566" t="str">
        <f>IF(H3566="XFMR",IFERROR(VLOOKUP(AP3566,AuctionMapping2019SEP_AUTOS!$D:$J,7,FALSE)," "),IFERROR(VLOOKUP(AO3566,AuctionMapping2019SEP_LINES!$D:$K,8,FALSE)," "))</f>
        <v xml:space="preserve"> </v>
      </c>
      <c r="E3566" t="s">
        <v>42</v>
      </c>
      <c r="F3566" t="s">
        <v>623</v>
      </c>
      <c r="G3566" s="2">
        <v>43419.563194444447</v>
      </c>
      <c r="H3566" t="s">
        <v>4206</v>
      </c>
      <c r="I3566" t="s">
        <v>4877</v>
      </c>
      <c r="K3566" t="str">
        <f>IF(H3566="XFMR",IFERROR(VLOOKUP(AP3566,AuctionMapping2019SEP_AUTOS!$D:$J,4,FALSE)," "),IFERROR(VLOOKUP(AO3566,AuctionMapping2019SEP_LINES!$D:$K,5,FALSE)," "))</f>
        <v xml:space="preserve"> </v>
      </c>
      <c r="L3566" t="str">
        <f>IF(H3566="XFMR",IFERROR(VLOOKUP(AP3566,AuctionMapping2019SEP_AUTOS!$D:$J,3,FALSE)," "),IFERROR(VLOOKUP(AO3566,AuctionMapping2019SEP_LINES!$D:$K,4,FALSE)," "))</f>
        <v xml:space="preserve"> </v>
      </c>
      <c r="M3566" t="s">
        <v>4944</v>
      </c>
      <c r="N3566" t="s">
        <v>6529</v>
      </c>
      <c r="O3566" t="s">
        <v>6530</v>
      </c>
      <c r="P3566">
        <v>138</v>
      </c>
      <c r="Q3566" t="s">
        <v>41</v>
      </c>
      <c r="R3566">
        <v>12.237</v>
      </c>
      <c r="S3566" t="s">
        <v>41</v>
      </c>
      <c r="T3566" s="2">
        <v>43419.708333333343</v>
      </c>
      <c r="U3566">
        <v>12.417</v>
      </c>
      <c r="V3566" s="2">
        <v>43407.333333333343</v>
      </c>
      <c r="W3566">
        <v>12.417</v>
      </c>
      <c r="X3566" s="2">
        <v>43399.418553240743</v>
      </c>
      <c r="Y3566">
        <v>0.97</v>
      </c>
      <c r="Z3566">
        <v>-7.26</v>
      </c>
      <c r="AA3566" t="s">
        <v>4206</v>
      </c>
      <c r="AB3566" s="2">
        <v>43407.368055555547</v>
      </c>
      <c r="AC3566" t="s">
        <v>6785</v>
      </c>
      <c r="AD3566" t="s">
        <v>6787</v>
      </c>
      <c r="AE3566" t="s">
        <v>10174</v>
      </c>
      <c r="AF3566" t="str">
        <f>IF(H3566="XFMR",IFERROR(VLOOKUP(AP3566,AuctionMapping2019SEP_AUTOS!$D:$J,6,FALSE)," "),IFERROR(VLOOKUP(AO3566,AuctionMapping2019SEP_LINES!$D:$K,7,FALSE)," "))</f>
        <v xml:space="preserve"> </v>
      </c>
      <c r="AG3566" t="str">
        <f>IF(H3566="XFMR",IFERROR(VLOOKUP(AP3566,AuctionMapping2019SEP_AUTOS!$D:$J,5,FALSE)," "),IFERROR(VLOOKUP(AO3566,AuctionMapping2019SEP_LINES!$D:$K,6,FALSE)," "))</f>
        <v xml:space="preserve"> </v>
      </c>
      <c r="AJ3566">
        <v>12.237</v>
      </c>
      <c r="AK3566" t="s">
        <v>11384</v>
      </c>
      <c r="AL3566" t="s">
        <v>11384</v>
      </c>
      <c r="AM3566" s="2">
        <v>43419.563194444447</v>
      </c>
      <c r="AN3566" t="s">
        <v>12412</v>
      </c>
      <c r="AO3566" t="s">
        <v>15652</v>
      </c>
      <c r="AP3566" t="str">
        <f t="shared" si="55"/>
        <v>B_DAVIS|138222</v>
      </c>
    </row>
    <row r="3567" spans="1:42" x14ac:dyDescent="0.25">
      <c r="A3567" s="1">
        <v>3565</v>
      </c>
      <c r="B3567" t="s">
        <v>40</v>
      </c>
      <c r="D3567" t="str">
        <f>IF(H3567="XFMR",IFERROR(VLOOKUP(AP3567,AuctionMapping2019SEP_AUTOS!$D:$J,7,FALSE)," "),IFERROR(VLOOKUP(AO3567,AuctionMapping2019SEP_LINES!$D:$K,8,FALSE)," "))</f>
        <v xml:space="preserve"> </v>
      </c>
      <c r="E3567" t="s">
        <v>42</v>
      </c>
      <c r="F3567" t="s">
        <v>632</v>
      </c>
      <c r="G3567" s="2">
        <v>43419.563194444447</v>
      </c>
      <c r="H3567" t="s">
        <v>4207</v>
      </c>
      <c r="I3567" t="s">
        <v>4877</v>
      </c>
      <c r="K3567" t="str">
        <f>IF(H3567="XFMR",IFERROR(VLOOKUP(AP3567,AuctionMapping2019SEP_AUTOS!$D:$J,4,FALSE)," "),IFERROR(VLOOKUP(AO3567,AuctionMapping2019SEP_LINES!$D:$K,5,FALSE)," "))</f>
        <v xml:space="preserve"> </v>
      </c>
      <c r="L3567" t="str">
        <f>IF(H3567="XFMR",IFERROR(VLOOKUP(AP3567,AuctionMapping2019SEP_AUTOS!$D:$J,3,FALSE)," "),IFERROR(VLOOKUP(AO3567,AuctionMapping2019SEP_LINES!$D:$K,4,FALSE)," "))</f>
        <v xml:space="preserve"> </v>
      </c>
      <c r="M3567" t="s">
        <v>4944</v>
      </c>
      <c r="N3567" t="s">
        <v>6529</v>
      </c>
      <c r="O3567" t="s">
        <v>6530</v>
      </c>
      <c r="P3567">
        <v>138</v>
      </c>
      <c r="Q3567" t="s">
        <v>41</v>
      </c>
      <c r="R3567">
        <v>5.0629999999999997</v>
      </c>
      <c r="S3567" t="s">
        <v>41</v>
      </c>
      <c r="T3567" s="2">
        <v>43419.708333333343</v>
      </c>
      <c r="U3567">
        <v>5.375</v>
      </c>
      <c r="V3567" s="2">
        <v>43414.333333333343</v>
      </c>
      <c r="W3567">
        <v>5.375</v>
      </c>
      <c r="X3567" s="2">
        <v>43405.680625000001</v>
      </c>
      <c r="Y3567">
        <v>0.98</v>
      </c>
      <c r="Z3567">
        <v>-10.35</v>
      </c>
      <c r="AA3567" t="s">
        <v>4207</v>
      </c>
      <c r="AB3567" s="2">
        <v>43414.5</v>
      </c>
      <c r="AC3567" t="s">
        <v>6785</v>
      </c>
      <c r="AD3567" t="s">
        <v>6787</v>
      </c>
      <c r="AE3567" t="s">
        <v>10175</v>
      </c>
      <c r="AF3567" t="str">
        <f>IF(H3567="XFMR",IFERROR(VLOOKUP(AP3567,AuctionMapping2019SEP_AUTOS!$D:$J,6,FALSE)," "),IFERROR(VLOOKUP(AO3567,AuctionMapping2019SEP_LINES!$D:$K,7,FALSE)," "))</f>
        <v xml:space="preserve"> </v>
      </c>
      <c r="AG3567" t="str">
        <f>IF(H3567="XFMR",IFERROR(VLOOKUP(AP3567,AuctionMapping2019SEP_AUTOS!$D:$J,5,FALSE)," "),IFERROR(VLOOKUP(AO3567,AuctionMapping2019SEP_LINES!$D:$K,6,FALSE)," "))</f>
        <v xml:space="preserve"> </v>
      </c>
      <c r="AJ3567">
        <v>5.0629999999999997</v>
      </c>
      <c r="AK3567" t="s">
        <v>11384</v>
      </c>
      <c r="AL3567" t="s">
        <v>11384</v>
      </c>
      <c r="AM3567" s="2">
        <v>43419.563194444447</v>
      </c>
      <c r="AN3567" t="s">
        <v>12412</v>
      </c>
      <c r="AO3567" t="s">
        <v>16014</v>
      </c>
      <c r="AP3567" t="str">
        <f t="shared" si="55"/>
        <v>B_DAVIS|142184</v>
      </c>
    </row>
    <row r="3568" spans="1:42" x14ac:dyDescent="0.25">
      <c r="A3568" s="1">
        <v>3566</v>
      </c>
      <c r="B3568" t="s">
        <v>40</v>
      </c>
      <c r="D3568" t="str">
        <f>IF(H3568="XFMR",IFERROR(VLOOKUP(AP3568,AuctionMapping2019SEP_AUTOS!$D:$J,7,FALSE)," "),IFERROR(VLOOKUP(AO3568,AuctionMapping2019SEP_LINES!$D:$K,8,FALSE)," "))</f>
        <v>1</v>
      </c>
      <c r="E3568" t="s">
        <v>42</v>
      </c>
      <c r="F3568" t="s">
        <v>625</v>
      </c>
      <c r="G3568" s="2">
        <v>43419.520138888889</v>
      </c>
      <c r="H3568" t="s">
        <v>4208</v>
      </c>
      <c r="I3568" t="s">
        <v>4878</v>
      </c>
      <c r="K3568" t="str">
        <f>IF(H3568="XFMR",IFERROR(VLOOKUP(AP3568,AuctionMapping2019SEP_AUTOS!$D:$J,4,FALSE)," "),IFERROR(VLOOKUP(AO3568,AuctionMapping2019SEP_LINES!$D:$K,5,FALSE)," "))</f>
        <v>SEADRFTC4A</v>
      </c>
      <c r="L3568">
        <f>IF(H3568="XFMR",IFERROR(VLOOKUP(AP3568,AuctionMapping2019SEP_AUTOS!$D:$J,3,FALSE)," "),IFERROR(VLOOKUP(AO3568,AuctionMapping2019SEP_LINES!$D:$K,4,FALSE)," "))</f>
        <v>8144</v>
      </c>
      <c r="M3568" t="s">
        <v>6270</v>
      </c>
      <c r="O3568" t="s">
        <v>6530</v>
      </c>
      <c r="P3568">
        <v>138</v>
      </c>
      <c r="Q3568" t="s">
        <v>41</v>
      </c>
      <c r="R3568">
        <v>64.561999999999998</v>
      </c>
      <c r="S3568" t="s">
        <v>40</v>
      </c>
      <c r="T3568" s="2">
        <v>43419.666666666657</v>
      </c>
      <c r="U3568">
        <v>64.707999999999998</v>
      </c>
      <c r="V3568" s="2">
        <v>43355</v>
      </c>
      <c r="W3568">
        <v>64.707999999999998</v>
      </c>
      <c r="X3568" s="2">
        <v>43315.690462962957</v>
      </c>
      <c r="AA3568" t="s">
        <v>4208</v>
      </c>
      <c r="AB3568" s="2">
        <v>43355</v>
      </c>
      <c r="AC3568" t="s">
        <v>6785</v>
      </c>
      <c r="AD3568" t="s">
        <v>6788</v>
      </c>
      <c r="AE3568" t="s">
        <v>10176</v>
      </c>
      <c r="AF3568" t="str">
        <f>IF(H3568="XFMR",IFERROR(VLOOKUP(AP3568,AuctionMapping2019SEP_AUTOS!$D:$J,6,FALSE)," "),IFERROR(VLOOKUP(AO3568,AuctionMapping2019SEP_LINES!$D:$K,7,FALSE)," "))</f>
        <v>MELNCRK4A</v>
      </c>
      <c r="AG3568">
        <f>IF(H3568="XFMR",IFERROR(VLOOKUP(AP3568,AuctionMapping2019SEP_AUTOS!$D:$J,5,FALSE)," "),IFERROR(VLOOKUP(AO3568,AuctionMapping2019SEP_LINES!$D:$K,6,FALSE)," "))</f>
        <v>80065</v>
      </c>
      <c r="AH3568" t="s">
        <v>6150</v>
      </c>
      <c r="AJ3568">
        <v>64.561999999999998</v>
      </c>
      <c r="AK3568" t="s">
        <v>11385</v>
      </c>
      <c r="AL3568" t="s">
        <v>11387</v>
      </c>
      <c r="AM3568" s="2">
        <v>43419.520138888889</v>
      </c>
      <c r="AN3568" t="s">
        <v>13322</v>
      </c>
      <c r="AO3568" t="s">
        <v>16015</v>
      </c>
      <c r="AP3568" t="str">
        <f t="shared" si="55"/>
        <v>MELONCRE-SEADRFTC|MELONCSEADRF11</v>
      </c>
    </row>
    <row r="3569" spans="1:42" x14ac:dyDescent="0.25">
      <c r="A3569" s="1">
        <v>3567</v>
      </c>
      <c r="B3569" t="s">
        <v>40</v>
      </c>
      <c r="D3569" t="str">
        <f>IF(H3569="XFMR",IFERROR(VLOOKUP(AP3569,AuctionMapping2019SEP_AUTOS!$D:$J,7,FALSE)," "),IFERROR(VLOOKUP(AO3569,AuctionMapping2019SEP_LINES!$D:$K,8,FALSE)," "))</f>
        <v>1</v>
      </c>
      <c r="E3569" t="s">
        <v>42</v>
      </c>
      <c r="F3569" t="s">
        <v>625</v>
      </c>
      <c r="G3569" s="2">
        <v>43419.520138888889</v>
      </c>
      <c r="H3569" t="s">
        <v>4209</v>
      </c>
      <c r="I3569" t="s">
        <v>4878</v>
      </c>
      <c r="K3569" t="str">
        <f>IF(H3569="XFMR",IFERROR(VLOOKUP(AP3569,AuctionMapping2019SEP_AUTOS!$D:$J,4,FALSE)," "),IFERROR(VLOOKUP(AO3569,AuctionMapping2019SEP_LINES!$D:$K,5,FALSE)," "))</f>
        <v>RINCON4B</v>
      </c>
      <c r="L3569">
        <f>IF(H3569="XFMR",IFERROR(VLOOKUP(AP3569,AuctionMapping2019SEP_AUTOS!$D:$J,3,FALSE)," "),IFERROR(VLOOKUP(AO3569,AuctionMapping2019SEP_LINES!$D:$K,4,FALSE)," "))</f>
        <v>8437</v>
      </c>
      <c r="M3569" t="s">
        <v>5485</v>
      </c>
      <c r="N3569" t="s">
        <v>6529</v>
      </c>
      <c r="O3569" t="s">
        <v>6530</v>
      </c>
      <c r="P3569">
        <v>138</v>
      </c>
      <c r="Q3569" t="s">
        <v>41</v>
      </c>
      <c r="R3569">
        <v>64.561999999999998</v>
      </c>
      <c r="S3569" t="s">
        <v>41</v>
      </c>
      <c r="T3569" s="2">
        <v>43419.666666666657</v>
      </c>
      <c r="U3569">
        <v>64.707999999999998</v>
      </c>
      <c r="V3569" s="2">
        <v>43355</v>
      </c>
      <c r="W3569">
        <v>64.707999999999998</v>
      </c>
      <c r="X3569" s="2">
        <v>43350.643634259257</v>
      </c>
      <c r="Y3569">
        <v>0.94</v>
      </c>
      <c r="Z3569">
        <v>-4.24</v>
      </c>
      <c r="AA3569" t="s">
        <v>4209</v>
      </c>
      <c r="AB3569" s="2">
        <v>43355</v>
      </c>
      <c r="AC3569" t="s">
        <v>6785</v>
      </c>
      <c r="AD3569" t="s">
        <v>6787</v>
      </c>
      <c r="AE3569" t="s">
        <v>10177</v>
      </c>
      <c r="AF3569" t="str">
        <f>IF(H3569="XFMR",IFERROR(VLOOKUP(AP3569,AuctionMapping2019SEP_AUTOS!$D:$J,6,FALSE)," "),IFERROR(VLOOKUP(AO3569,AuctionMapping2019SEP_LINES!$D:$K,7,FALSE)," "))</f>
        <v>MELNCRK4A</v>
      </c>
      <c r="AG3569">
        <f>IF(H3569="XFMR",IFERROR(VLOOKUP(AP3569,AuctionMapping2019SEP_AUTOS!$D:$J,5,FALSE)," "),IFERROR(VLOOKUP(AO3569,AuctionMapping2019SEP_LINES!$D:$K,6,FALSE)," "))</f>
        <v>80065</v>
      </c>
      <c r="AH3569" t="s">
        <v>6270</v>
      </c>
      <c r="AJ3569">
        <v>64.561999999999998</v>
      </c>
      <c r="AK3569" t="s">
        <v>11384</v>
      </c>
      <c r="AL3569" t="s">
        <v>11384</v>
      </c>
      <c r="AM3569" s="2">
        <v>43419.520138888889</v>
      </c>
      <c r="AN3569" t="s">
        <v>13323</v>
      </c>
      <c r="AO3569" t="s">
        <v>16016</v>
      </c>
      <c r="AP3569" t="str">
        <f t="shared" si="55"/>
        <v>RINCON-MELONCRE|MELONCRINCON11</v>
      </c>
    </row>
    <row r="3570" spans="1:42" x14ac:dyDescent="0.25">
      <c r="A3570" s="1">
        <v>3568</v>
      </c>
      <c r="B3570" t="s">
        <v>40</v>
      </c>
      <c r="D3570" t="str">
        <f>IF(H3570="XFMR",IFERROR(VLOOKUP(AP3570,AuctionMapping2019SEP_AUTOS!$D:$J,7,FALSE)," "),IFERROR(VLOOKUP(AO3570,AuctionMapping2019SEP_LINES!$D:$K,8,FALSE)," "))</f>
        <v>1</v>
      </c>
      <c r="E3570" t="s">
        <v>42</v>
      </c>
      <c r="F3570" t="s">
        <v>629</v>
      </c>
      <c r="G3570" s="2">
        <v>43419.357638888891</v>
      </c>
      <c r="H3570" t="s">
        <v>4210</v>
      </c>
      <c r="I3570" t="s">
        <v>4878</v>
      </c>
      <c r="K3570" t="str">
        <f>IF(H3570="XFMR",IFERROR(VLOOKUP(AP3570,AuctionMapping2019SEP_AUTOS!$D:$J,4,FALSE)," "),IFERROR(VLOOKUP(AO3570,AuctionMapping2019SEP_LINES!$D:$K,5,FALSE)," "))</f>
        <v>DENDR_E8</v>
      </c>
      <c r="L3570">
        <f>IF(H3570="XFMR",IFERROR(VLOOKUP(AP3570,AuctionMapping2019SEP_AUTOS!$D:$J,3,FALSE)," "),IFERROR(VLOOKUP(AO3570,AuctionMapping2019SEP_LINES!$D:$K,4,FALSE)," "))</f>
        <v>2487</v>
      </c>
      <c r="M3570" t="s">
        <v>5094</v>
      </c>
      <c r="N3570" t="s">
        <v>6528</v>
      </c>
      <c r="O3570" t="s">
        <v>6530</v>
      </c>
      <c r="P3570">
        <v>138</v>
      </c>
      <c r="Q3570" t="s">
        <v>41</v>
      </c>
      <c r="R3570">
        <v>10.103</v>
      </c>
      <c r="S3570" t="s">
        <v>41</v>
      </c>
      <c r="T3570" s="2">
        <v>43419.833333333343</v>
      </c>
      <c r="U3570">
        <v>10.583</v>
      </c>
      <c r="V3570" s="2">
        <v>43409.25</v>
      </c>
      <c r="W3570">
        <v>10.583</v>
      </c>
      <c r="X3570" s="2">
        <v>43367.525393518517</v>
      </c>
      <c r="Y3570">
        <v>0.96</v>
      </c>
      <c r="Z3570">
        <v>-6.5</v>
      </c>
      <c r="AA3570" t="s">
        <v>4210</v>
      </c>
      <c r="AB3570" s="2">
        <v>43409.254861111112</v>
      </c>
      <c r="AC3570" t="s">
        <v>6785</v>
      </c>
      <c r="AD3570" t="s">
        <v>6787</v>
      </c>
      <c r="AE3570" t="s">
        <v>10178</v>
      </c>
      <c r="AF3570" t="str">
        <f>IF(H3570="XFMR",IFERROR(VLOOKUP(AP3570,AuctionMapping2019SEP_AUTOS!$D:$J,6,FALSE)," "),IFERROR(VLOOKUP(AO3570,AuctionMapping2019SEP_LINES!$D:$K,7,FALSE)," "))</f>
        <v>MAPLE1_8</v>
      </c>
      <c r="AG3570">
        <f>IF(H3570="XFMR",IFERROR(VLOOKUP(AP3570,AuctionMapping2019SEP_AUTOS!$D:$J,5,FALSE)," "),IFERROR(VLOOKUP(AO3570,AuctionMapping2019SEP_LINES!$D:$K,6,FALSE)," "))</f>
        <v>2817</v>
      </c>
      <c r="AH3570" t="s">
        <v>5328</v>
      </c>
      <c r="AI3570" t="s">
        <v>6528</v>
      </c>
      <c r="AJ3570">
        <v>10.103</v>
      </c>
      <c r="AK3570" t="s">
        <v>11384</v>
      </c>
      <c r="AL3570" t="s">
        <v>11384</v>
      </c>
      <c r="AM3570" s="2">
        <v>43419.357638888891</v>
      </c>
      <c r="AN3570" t="s">
        <v>13324</v>
      </c>
      <c r="AO3570" t="s">
        <v>16017</v>
      </c>
      <c r="AP3570" t="str">
        <f t="shared" si="55"/>
        <v>DENDR-MAPLE|3335A</v>
      </c>
    </row>
    <row r="3571" spans="1:42" x14ac:dyDescent="0.25">
      <c r="A3571" s="1">
        <v>3569</v>
      </c>
      <c r="B3571" t="s">
        <v>40</v>
      </c>
      <c r="D3571" t="str">
        <f>IF(H3571="XFMR",IFERROR(VLOOKUP(AP3571,AuctionMapping2019SEP_AUTOS!$D:$J,7,FALSE)," "),IFERROR(VLOOKUP(AO3571,AuctionMapping2019SEP_LINES!$D:$K,8,FALSE)," "))</f>
        <v>2</v>
      </c>
      <c r="E3571" t="s">
        <v>42</v>
      </c>
      <c r="F3571" t="s">
        <v>629</v>
      </c>
      <c r="G3571" s="2">
        <v>43419.357638888891</v>
      </c>
      <c r="H3571" t="s">
        <v>4211</v>
      </c>
      <c r="I3571" t="s">
        <v>4878</v>
      </c>
      <c r="K3571" t="str">
        <f>IF(H3571="XFMR",IFERROR(VLOOKUP(AP3571,AuctionMapping2019SEP_AUTOS!$D:$J,4,FALSE)," "),IFERROR(VLOOKUP(AO3571,AuctionMapping2019SEP_LINES!$D:$K,5,FALSE)," "))</f>
        <v>MAPLE1_8</v>
      </c>
      <c r="L3571">
        <f>IF(H3571="XFMR",IFERROR(VLOOKUP(AP3571,AuctionMapping2019SEP_AUTOS!$D:$J,3,FALSE)," "),IFERROR(VLOOKUP(AO3571,AuctionMapping2019SEP_LINES!$D:$K,4,FALSE)," "))</f>
        <v>2817</v>
      </c>
      <c r="M3571" t="s">
        <v>5328</v>
      </c>
      <c r="N3571" t="s">
        <v>6528</v>
      </c>
      <c r="O3571" t="s">
        <v>6530</v>
      </c>
      <c r="P3571">
        <v>138</v>
      </c>
      <c r="Q3571" t="s">
        <v>41</v>
      </c>
      <c r="R3571">
        <v>10.103</v>
      </c>
      <c r="S3571" t="s">
        <v>41</v>
      </c>
      <c r="T3571" s="2">
        <v>43419.833333333343</v>
      </c>
      <c r="U3571">
        <v>10.583</v>
      </c>
      <c r="V3571" s="2">
        <v>43409.25</v>
      </c>
      <c r="W3571">
        <v>10.583</v>
      </c>
      <c r="X3571" s="2">
        <v>43367.525393518517</v>
      </c>
      <c r="Y3571">
        <v>0.97</v>
      </c>
      <c r="Z3571">
        <v>-7.1</v>
      </c>
      <c r="AA3571" t="s">
        <v>4211</v>
      </c>
      <c r="AB3571" s="2">
        <v>43409.254861111112</v>
      </c>
      <c r="AC3571" t="s">
        <v>6785</v>
      </c>
      <c r="AD3571" t="s">
        <v>6787</v>
      </c>
      <c r="AE3571" t="s">
        <v>10179</v>
      </c>
      <c r="AF3571" t="str">
        <f>IF(H3571="XFMR",IFERROR(VLOOKUP(AP3571,AuctionMapping2019SEP_AUTOS!$D:$J,6,FALSE)," "),IFERROR(VLOOKUP(AO3571,AuctionMapping2019SEP_LINES!$D:$K,7,FALSE)," "))</f>
        <v>COLVLE1_8</v>
      </c>
      <c r="AG3571">
        <f>IF(H3571="XFMR",IFERROR(VLOOKUP(AP3571,AuctionMapping2019SEP_AUTOS!$D:$J,5,FALSE)," "),IFERROR(VLOOKUP(AO3571,AuctionMapping2019SEP_LINES!$D:$K,6,FALSE)," "))</f>
        <v>2818</v>
      </c>
      <c r="AH3571" t="s">
        <v>5039</v>
      </c>
      <c r="AI3571" t="s">
        <v>6528</v>
      </c>
      <c r="AJ3571">
        <v>10.103</v>
      </c>
      <c r="AK3571" t="s">
        <v>11384</v>
      </c>
      <c r="AL3571" t="s">
        <v>11384</v>
      </c>
      <c r="AM3571" s="2">
        <v>43419.357638888891</v>
      </c>
      <c r="AN3571" t="s">
        <v>13325</v>
      </c>
      <c r="AO3571" t="s">
        <v>16018</v>
      </c>
      <c r="AP3571" t="str">
        <f t="shared" si="55"/>
        <v>MAPLE-CLLVL|3335B</v>
      </c>
    </row>
    <row r="3572" spans="1:42" x14ac:dyDescent="0.25">
      <c r="A3572" s="1">
        <v>3570</v>
      </c>
      <c r="B3572" t="s">
        <v>40</v>
      </c>
      <c r="D3572" t="str">
        <f>IF(H3572="XFMR",IFERROR(VLOOKUP(AP3572,AuctionMapping2019SEP_AUTOS!$D:$J,7,FALSE)," "),IFERROR(VLOOKUP(AO3572,AuctionMapping2019SEP_LINES!$D:$K,8,FALSE)," "))</f>
        <v>1</v>
      </c>
      <c r="E3572" t="s">
        <v>42</v>
      </c>
      <c r="F3572" t="s">
        <v>629</v>
      </c>
      <c r="G3572" s="2">
        <v>43418.586805555547</v>
      </c>
      <c r="H3572" t="s">
        <v>4212</v>
      </c>
      <c r="I3572" t="s">
        <v>4878</v>
      </c>
      <c r="K3572" t="str">
        <f>IF(H3572="XFMR",IFERROR(VLOOKUP(AP3572,AuctionMapping2019SEP_AUTOS!$D:$J,4,FALSE)," "),IFERROR(VLOOKUP(AO3572,AuctionMapping2019SEP_LINES!$D:$K,5,FALSE)," "))</f>
        <v>TRICRN1_5</v>
      </c>
      <c r="L3572">
        <f>IF(H3572="XFMR",IFERROR(VLOOKUP(AP3572,AuctionMapping2019SEP_AUTOS!$D:$J,3,FALSE)," "),IFERROR(VLOOKUP(AO3572,AuctionMapping2019SEP_LINES!$D:$K,4,FALSE)," "))</f>
        <v>2432</v>
      </c>
      <c r="M3572" t="s">
        <v>5598</v>
      </c>
      <c r="N3572" t="s">
        <v>6528</v>
      </c>
      <c r="O3572" t="s">
        <v>6530</v>
      </c>
      <c r="P3572">
        <v>345</v>
      </c>
      <c r="Q3572" t="s">
        <v>41</v>
      </c>
      <c r="R3572">
        <v>16.384</v>
      </c>
      <c r="S3572" t="s">
        <v>41</v>
      </c>
      <c r="T3572" s="2">
        <v>43422.833333333343</v>
      </c>
      <c r="U3572">
        <v>20.625</v>
      </c>
      <c r="V3572" s="2">
        <v>43402.25</v>
      </c>
      <c r="W3572">
        <v>20.625</v>
      </c>
      <c r="X3572" s="2">
        <v>43208.599548611113</v>
      </c>
      <c r="Y3572">
        <v>0.97</v>
      </c>
      <c r="Z3572">
        <v>-7.69</v>
      </c>
      <c r="AA3572" t="s">
        <v>4212</v>
      </c>
      <c r="AB3572" s="2">
        <v>43402.244444444441</v>
      </c>
      <c r="AC3572" t="s">
        <v>6785</v>
      </c>
      <c r="AD3572" t="s">
        <v>6787</v>
      </c>
      <c r="AE3572" t="s">
        <v>10180</v>
      </c>
      <c r="AF3572" t="str">
        <f>IF(H3572="XFMR",IFERROR(VLOOKUP(AP3572,AuctionMapping2019SEP_AUTOS!$D:$J,6,FALSE)," "),IFERROR(VLOOKUP(AO3572,AuctionMapping2019SEP_LINES!$D:$K,7,FALSE)," "))</f>
        <v>TRINDAD1_5</v>
      </c>
      <c r="AG3572">
        <f>IF(H3572="XFMR",IFERROR(VLOOKUP(AP3572,AuctionMapping2019SEP_AUTOS!$D:$J,5,FALSE)," "),IFERROR(VLOOKUP(AO3572,AuctionMapping2019SEP_LINES!$D:$K,6,FALSE)," "))</f>
        <v>3123</v>
      </c>
      <c r="AH3572" t="s">
        <v>6341</v>
      </c>
      <c r="AI3572" t="s">
        <v>6528</v>
      </c>
      <c r="AJ3572">
        <v>16.384</v>
      </c>
      <c r="AK3572" t="s">
        <v>11384</v>
      </c>
      <c r="AL3572" t="s">
        <v>11384</v>
      </c>
      <c r="AM3572" s="2">
        <v>43418.586805555547</v>
      </c>
      <c r="AN3572" t="s">
        <v>13326</v>
      </c>
      <c r="AO3572" t="s">
        <v>14662</v>
      </c>
      <c r="AP3572" t="str">
        <f t="shared" si="55"/>
        <v>TRSES-TRCNR|510A</v>
      </c>
    </row>
    <row r="3573" spans="1:42" x14ac:dyDescent="0.25">
      <c r="A3573" s="1">
        <v>3571</v>
      </c>
      <c r="B3573" t="s">
        <v>40</v>
      </c>
      <c r="D3573" t="str">
        <f>IF(H3573="XFMR",IFERROR(VLOOKUP(AP3573,AuctionMapping2019SEP_AUTOS!$D:$J,7,FALSE)," "),IFERROR(VLOOKUP(AO3573,AuctionMapping2019SEP_LINES!$D:$K,8,FALSE)," "))</f>
        <v>3</v>
      </c>
      <c r="E3573" t="s">
        <v>42</v>
      </c>
      <c r="F3573" t="s">
        <v>625</v>
      </c>
      <c r="G3573" s="2">
        <v>43418.482638888891</v>
      </c>
      <c r="H3573" t="s">
        <v>4213</v>
      </c>
      <c r="I3573" t="s">
        <v>4878</v>
      </c>
      <c r="K3573" t="str">
        <f>IF(H3573="XFMR",IFERROR(VLOOKUP(AP3573,AuctionMapping2019SEP_AUTOS!$D:$J,4,FALSE)," "),IFERROR(VLOOKUP(AO3573,AuctionMapping2019SEP_LINES!$D:$K,5,FALSE)," "))</f>
        <v>AMOCO__POI_8</v>
      </c>
      <c r="L3573">
        <f>IF(H3573="XFMR",IFERROR(VLOOKUP(AP3573,AuctionMapping2019SEP_AUTOS!$D:$J,3,FALSE)," "),IFERROR(VLOOKUP(AO3573,AuctionMapping2019SEP_LINES!$D:$K,4,FALSE)," "))</f>
        <v>42090</v>
      </c>
      <c r="M3573" t="s">
        <v>6309</v>
      </c>
      <c r="O3573" t="s">
        <v>6530</v>
      </c>
      <c r="P3573">
        <v>138</v>
      </c>
      <c r="Q3573" t="s">
        <v>41</v>
      </c>
      <c r="R3573">
        <v>108.899</v>
      </c>
      <c r="S3573" t="s">
        <v>40</v>
      </c>
      <c r="T3573" s="2">
        <v>43421.708333333343</v>
      </c>
      <c r="U3573">
        <v>112.125</v>
      </c>
      <c r="V3573" s="2">
        <v>43309.625</v>
      </c>
      <c r="W3573">
        <v>112.125</v>
      </c>
      <c r="X3573" s="2">
        <v>43411.453958333332</v>
      </c>
      <c r="AA3573" t="s">
        <v>4213</v>
      </c>
      <c r="AB3573" s="2">
        <v>43309.625</v>
      </c>
      <c r="AC3573" t="s">
        <v>6785</v>
      </c>
      <c r="AD3573" t="s">
        <v>6788</v>
      </c>
      <c r="AE3573" t="s">
        <v>10181</v>
      </c>
      <c r="AF3573" t="str">
        <f>IF(H3573="XFMR",IFERROR(VLOOKUP(AP3573,AuctionMapping2019SEP_AUTOS!$D:$J,6,FALSE)," "),IFERROR(VLOOKUP(AO3573,AuctionMapping2019SEP_LINES!$D:$K,7,FALSE)," "))</f>
        <v>HUD_8</v>
      </c>
      <c r="AG3573">
        <f>IF(H3573="XFMR",IFERROR(VLOOKUP(AP3573,AuctionMapping2019SEP_AUTOS!$D:$J,5,FALSE)," "),IFERROR(VLOOKUP(AO3573,AuctionMapping2019SEP_LINES!$D:$K,6,FALSE)," "))</f>
        <v>111321</v>
      </c>
      <c r="AH3573" t="s">
        <v>4901</v>
      </c>
      <c r="AI3573" t="s">
        <v>6526</v>
      </c>
      <c r="AJ3573">
        <v>108.899</v>
      </c>
      <c r="AK3573" t="s">
        <v>11385</v>
      </c>
      <c r="AL3573" t="s">
        <v>11385</v>
      </c>
      <c r="AM3573" s="2">
        <v>43418.482638888891</v>
      </c>
      <c r="AN3573" t="s">
        <v>13313</v>
      </c>
      <c r="AO3573" t="s">
        <v>16019</v>
      </c>
      <c r="AP3573" t="str">
        <f t="shared" si="55"/>
        <v>HUD-AK|HUDAK0421</v>
      </c>
    </row>
    <row r="3574" spans="1:42" x14ac:dyDescent="0.25">
      <c r="A3574" s="1">
        <v>3572</v>
      </c>
      <c r="B3574" t="s">
        <v>40</v>
      </c>
      <c r="D3574" t="str">
        <f>IF(H3574="XFMR",IFERROR(VLOOKUP(AP3574,AuctionMapping2019SEP_AUTOS!$D:$J,7,FALSE)," "),IFERROR(VLOOKUP(AO3574,AuctionMapping2019SEP_LINES!$D:$K,8,FALSE)," "))</f>
        <v xml:space="preserve"> </v>
      </c>
      <c r="E3574" t="s">
        <v>42</v>
      </c>
      <c r="F3574" t="s">
        <v>625</v>
      </c>
      <c r="G3574" s="2">
        <v>43418.000694444447</v>
      </c>
      <c r="H3574" t="s">
        <v>4214</v>
      </c>
      <c r="I3574" t="s">
        <v>4878</v>
      </c>
      <c r="K3574" t="str">
        <f>IF(H3574="XFMR",IFERROR(VLOOKUP(AP3574,AuctionMapping2019SEP_AUTOS!$D:$J,4,FALSE)," "),IFERROR(VLOOKUP(AO3574,AuctionMapping2019SEP_LINES!$D:$K,5,FALSE)," "))</f>
        <v xml:space="preserve"> </v>
      </c>
      <c r="L3574" t="str">
        <f>IF(H3574="XFMR",IFERROR(VLOOKUP(AP3574,AuctionMapping2019SEP_AUTOS!$D:$J,3,FALSE)," "),IFERROR(VLOOKUP(AO3574,AuctionMapping2019SEP_LINES!$D:$K,4,FALSE)," "))</f>
        <v xml:space="preserve"> </v>
      </c>
      <c r="M3574" t="s">
        <v>5808</v>
      </c>
      <c r="N3574" t="s">
        <v>6528</v>
      </c>
      <c r="O3574" t="s">
        <v>6530</v>
      </c>
      <c r="P3574">
        <v>138</v>
      </c>
      <c r="Q3574" t="s">
        <v>40</v>
      </c>
      <c r="R3574">
        <v>1E-3</v>
      </c>
      <c r="S3574" t="s">
        <v>41</v>
      </c>
      <c r="T3574" s="2">
        <v>43418.000694444447</v>
      </c>
      <c r="U3574">
        <v>1E-3</v>
      </c>
      <c r="V3574" s="2">
        <v>43418</v>
      </c>
      <c r="W3574">
        <v>1E-3</v>
      </c>
      <c r="X3574" s="2">
        <v>43397.445717592593</v>
      </c>
      <c r="Y3574">
        <v>0.98</v>
      </c>
      <c r="Z3574">
        <v>-11.33</v>
      </c>
      <c r="AA3574" t="s">
        <v>4214</v>
      </c>
      <c r="AB3574" s="2">
        <v>43418</v>
      </c>
      <c r="AC3574" t="s">
        <v>6785</v>
      </c>
      <c r="AD3574" t="s">
        <v>6787</v>
      </c>
      <c r="AE3574" t="s">
        <v>10182</v>
      </c>
      <c r="AF3574" t="str">
        <f>IF(H3574="XFMR",IFERROR(VLOOKUP(AP3574,AuctionMapping2019SEP_AUTOS!$D:$J,6,FALSE)," "),IFERROR(VLOOKUP(AO3574,AuctionMapping2019SEP_LINES!$D:$K,7,FALSE)," "))</f>
        <v xml:space="preserve"> </v>
      </c>
      <c r="AG3574" t="str">
        <f>IF(H3574="XFMR",IFERROR(VLOOKUP(AP3574,AuctionMapping2019SEP_AUTOS!$D:$J,5,FALSE)," "),IFERROR(VLOOKUP(AO3574,AuctionMapping2019SEP_LINES!$D:$K,6,FALSE)," "))</f>
        <v xml:space="preserve"> </v>
      </c>
      <c r="AH3574" t="s">
        <v>6315</v>
      </c>
      <c r="AJ3574">
        <v>1E-3</v>
      </c>
      <c r="AK3574" t="s">
        <v>11384</v>
      </c>
      <c r="AL3574" t="s">
        <v>11384</v>
      </c>
      <c r="AM3574" s="2">
        <v>43418.000694444447</v>
      </c>
      <c r="AN3574" t="s">
        <v>13327</v>
      </c>
      <c r="AO3574" t="s">
        <v>16020</v>
      </c>
      <c r="AP3574" t="str">
        <f t="shared" si="55"/>
        <v>FHLSW-MARSW|6295B</v>
      </c>
    </row>
    <row r="3575" spans="1:42" x14ac:dyDescent="0.25">
      <c r="A3575" s="1">
        <v>3573</v>
      </c>
      <c r="B3575" t="s">
        <v>40</v>
      </c>
      <c r="D3575" t="str">
        <f>IF(H3575="XFMR",IFERROR(VLOOKUP(AP3575,AuctionMapping2019SEP_AUTOS!$D:$J,7,FALSE)," "),IFERROR(VLOOKUP(AO3575,AuctionMapping2019SEP_LINES!$D:$K,8,FALSE)," "))</f>
        <v xml:space="preserve"> </v>
      </c>
      <c r="E3575" t="s">
        <v>42</v>
      </c>
      <c r="F3575" t="s">
        <v>625</v>
      </c>
      <c r="G3575" s="2">
        <v>43418.000694444447</v>
      </c>
      <c r="H3575" t="s">
        <v>4215</v>
      </c>
      <c r="I3575" t="s">
        <v>4878</v>
      </c>
      <c r="K3575" t="str">
        <f>IF(H3575="XFMR",IFERROR(VLOOKUP(AP3575,AuctionMapping2019SEP_AUTOS!$D:$J,4,FALSE)," "),IFERROR(VLOOKUP(AO3575,AuctionMapping2019SEP_LINES!$D:$K,5,FALSE)," "))</f>
        <v xml:space="preserve"> </v>
      </c>
      <c r="L3575" t="str">
        <f>IF(H3575="XFMR",IFERROR(VLOOKUP(AP3575,AuctionMapping2019SEP_AUTOS!$D:$J,3,FALSE)," "),IFERROR(VLOOKUP(AO3575,AuctionMapping2019SEP_LINES!$D:$K,4,FALSE)," "))</f>
        <v xml:space="preserve"> </v>
      </c>
      <c r="M3575" t="s">
        <v>5127</v>
      </c>
      <c r="N3575" t="s">
        <v>6528</v>
      </c>
      <c r="O3575" t="s">
        <v>6530</v>
      </c>
      <c r="P3575">
        <v>138</v>
      </c>
      <c r="Q3575" t="s">
        <v>40</v>
      </c>
      <c r="R3575">
        <v>1E-3</v>
      </c>
      <c r="S3575" t="s">
        <v>41</v>
      </c>
      <c r="T3575" s="2">
        <v>43418.000694444447</v>
      </c>
      <c r="U3575">
        <v>1E-3</v>
      </c>
      <c r="V3575" s="2">
        <v>43418</v>
      </c>
      <c r="W3575">
        <v>1E-3</v>
      </c>
      <c r="X3575" s="2">
        <v>43397.44158564815</v>
      </c>
      <c r="Y3575">
        <v>0.98</v>
      </c>
      <c r="Z3575">
        <v>-11.33</v>
      </c>
      <c r="AA3575" t="s">
        <v>4215</v>
      </c>
      <c r="AB3575" s="2">
        <v>43418</v>
      </c>
      <c r="AC3575" t="s">
        <v>6785</v>
      </c>
      <c r="AD3575" t="s">
        <v>6787</v>
      </c>
      <c r="AE3575" t="s">
        <v>10183</v>
      </c>
      <c r="AF3575" t="str">
        <f>IF(H3575="XFMR",IFERROR(VLOOKUP(AP3575,AuctionMapping2019SEP_AUTOS!$D:$J,6,FALSE)," "),IFERROR(VLOOKUP(AO3575,AuctionMapping2019SEP_LINES!$D:$K,7,FALSE)," "))</f>
        <v xml:space="preserve"> </v>
      </c>
      <c r="AG3575" t="str">
        <f>IF(H3575="XFMR",IFERROR(VLOOKUP(AP3575,AuctionMapping2019SEP_AUTOS!$D:$J,5,FALSE)," "),IFERROR(VLOOKUP(AO3575,AuctionMapping2019SEP_LINES!$D:$K,6,FALSE)," "))</f>
        <v xml:space="preserve"> </v>
      </c>
      <c r="AH3575" t="s">
        <v>6315</v>
      </c>
      <c r="AJ3575">
        <v>1E-3</v>
      </c>
      <c r="AK3575" t="s">
        <v>11384</v>
      </c>
      <c r="AL3575" t="s">
        <v>11384</v>
      </c>
      <c r="AM3575" s="2">
        <v>43418.000694444447</v>
      </c>
      <c r="AN3575" t="s">
        <v>13328</v>
      </c>
      <c r="AO3575" t="s">
        <v>16021</v>
      </c>
      <c r="AP3575" t="str">
        <f t="shared" si="55"/>
        <v>EVRSW-MARSW|6303A</v>
      </c>
    </row>
    <row r="3576" spans="1:42" x14ac:dyDescent="0.25">
      <c r="A3576" s="1">
        <v>3574</v>
      </c>
      <c r="B3576" t="s">
        <v>40</v>
      </c>
      <c r="D3576" t="str">
        <f>IF(H3576="XFMR",IFERROR(VLOOKUP(AP3576,AuctionMapping2019SEP_AUTOS!$D:$J,7,FALSE)," "),IFERROR(VLOOKUP(AO3576,AuctionMapping2019SEP_LINES!$D:$K,8,FALSE)," "))</f>
        <v xml:space="preserve"> </v>
      </c>
      <c r="E3576" t="s">
        <v>42</v>
      </c>
      <c r="F3576" t="s">
        <v>625</v>
      </c>
      <c r="G3576" s="2">
        <v>43418.000694444447</v>
      </c>
      <c r="H3576" t="s">
        <v>4216</v>
      </c>
      <c r="I3576" t="s">
        <v>4878</v>
      </c>
      <c r="K3576" t="str">
        <f>IF(H3576="XFMR",IFERROR(VLOOKUP(AP3576,AuctionMapping2019SEP_AUTOS!$D:$J,4,FALSE)," "),IFERROR(VLOOKUP(AO3576,AuctionMapping2019SEP_LINES!$D:$K,5,FALSE)," "))</f>
        <v xml:space="preserve"> </v>
      </c>
      <c r="L3576" t="str">
        <f>IF(H3576="XFMR",IFERROR(VLOOKUP(AP3576,AuctionMapping2019SEP_AUTOS!$D:$J,3,FALSE)," "),IFERROR(VLOOKUP(AO3576,AuctionMapping2019SEP_LINES!$D:$K,4,FALSE)," "))</f>
        <v xml:space="preserve"> </v>
      </c>
      <c r="M3576" t="s">
        <v>5808</v>
      </c>
      <c r="N3576" t="s">
        <v>6528</v>
      </c>
      <c r="O3576" t="s">
        <v>6530</v>
      </c>
      <c r="P3576">
        <v>138</v>
      </c>
      <c r="Q3576" t="s">
        <v>40</v>
      </c>
      <c r="R3576">
        <v>1E-3</v>
      </c>
      <c r="S3576" t="s">
        <v>41</v>
      </c>
      <c r="T3576" s="2">
        <v>43418.000694444447</v>
      </c>
      <c r="U3576">
        <v>1E-3</v>
      </c>
      <c r="V3576" s="2">
        <v>43418</v>
      </c>
      <c r="W3576">
        <v>1E-3</v>
      </c>
      <c r="X3576" s="2">
        <v>43397.445729166669</v>
      </c>
      <c r="Y3576">
        <v>0.98</v>
      </c>
      <c r="Z3576">
        <v>-11.33</v>
      </c>
      <c r="AA3576" t="s">
        <v>4216</v>
      </c>
      <c r="AB3576" s="2">
        <v>43418</v>
      </c>
      <c r="AC3576" t="s">
        <v>6785</v>
      </c>
      <c r="AD3576" t="s">
        <v>6787</v>
      </c>
      <c r="AE3576" t="s">
        <v>10184</v>
      </c>
      <c r="AF3576" t="str">
        <f>IF(H3576="XFMR",IFERROR(VLOOKUP(AP3576,AuctionMapping2019SEP_AUTOS!$D:$J,6,FALSE)," "),IFERROR(VLOOKUP(AO3576,AuctionMapping2019SEP_LINES!$D:$K,7,FALSE)," "))</f>
        <v xml:space="preserve"> </v>
      </c>
      <c r="AG3576" t="str">
        <f>IF(H3576="XFMR",IFERROR(VLOOKUP(AP3576,AuctionMapping2019SEP_AUTOS!$D:$J,5,FALSE)," "),IFERROR(VLOOKUP(AO3576,AuctionMapping2019SEP_LINES!$D:$K,6,FALSE)," "))</f>
        <v xml:space="preserve"> </v>
      </c>
      <c r="AH3576" t="s">
        <v>6315</v>
      </c>
      <c r="AJ3576">
        <v>1E-3</v>
      </c>
      <c r="AK3576" t="s">
        <v>11384</v>
      </c>
      <c r="AL3576" t="s">
        <v>11384</v>
      </c>
      <c r="AM3576" s="2">
        <v>43418.000694444447</v>
      </c>
      <c r="AN3576" t="s">
        <v>13327</v>
      </c>
      <c r="AO3576" t="s">
        <v>16022</v>
      </c>
      <c r="AP3576" t="str">
        <f t="shared" si="55"/>
        <v>FHLSW-MARSW|6304A</v>
      </c>
    </row>
    <row r="3577" spans="1:42" x14ac:dyDescent="0.25">
      <c r="A3577" s="1">
        <v>3575</v>
      </c>
      <c r="B3577" t="s">
        <v>40</v>
      </c>
      <c r="D3577" t="str">
        <f>IF(H3577="XFMR",IFERROR(VLOOKUP(AP3577,AuctionMapping2019SEP_AUTOS!$D:$J,7,FALSE)," "),IFERROR(VLOOKUP(AO3577,AuctionMapping2019SEP_LINES!$D:$K,8,FALSE)," "))</f>
        <v xml:space="preserve"> </v>
      </c>
      <c r="E3577" t="s">
        <v>42</v>
      </c>
      <c r="F3577" t="s">
        <v>625</v>
      </c>
      <c r="G3577" s="2">
        <v>43418.000694444447</v>
      </c>
      <c r="H3577" t="s">
        <v>4217</v>
      </c>
      <c r="I3577" t="s">
        <v>4878</v>
      </c>
      <c r="K3577" t="str">
        <f>IF(H3577="XFMR",IFERROR(VLOOKUP(AP3577,AuctionMapping2019SEP_AUTOS!$D:$J,4,FALSE)," "),IFERROR(VLOOKUP(AO3577,AuctionMapping2019SEP_LINES!$D:$K,5,FALSE)," "))</f>
        <v xml:space="preserve"> </v>
      </c>
      <c r="L3577" t="str">
        <f>IF(H3577="XFMR",IFERROR(VLOOKUP(AP3577,AuctionMapping2019SEP_AUTOS!$D:$J,3,FALSE)," "),IFERROR(VLOOKUP(AO3577,AuctionMapping2019SEP_LINES!$D:$K,4,FALSE)," "))</f>
        <v xml:space="preserve"> </v>
      </c>
      <c r="M3577" t="s">
        <v>5127</v>
      </c>
      <c r="N3577" t="s">
        <v>6528</v>
      </c>
      <c r="O3577" t="s">
        <v>6530</v>
      </c>
      <c r="P3577">
        <v>138</v>
      </c>
      <c r="Q3577" t="s">
        <v>40</v>
      </c>
      <c r="R3577">
        <v>1E-3</v>
      </c>
      <c r="S3577" t="s">
        <v>41</v>
      </c>
      <c r="T3577" s="2">
        <v>43418.000694444447</v>
      </c>
      <c r="U3577">
        <v>1E-3</v>
      </c>
      <c r="V3577" s="2">
        <v>43418</v>
      </c>
      <c r="W3577">
        <v>1E-3</v>
      </c>
      <c r="X3577" s="2">
        <v>43397.441574074073</v>
      </c>
      <c r="Y3577">
        <v>0.98</v>
      </c>
      <c r="Z3577">
        <v>-11.33</v>
      </c>
      <c r="AA3577" t="s">
        <v>4217</v>
      </c>
      <c r="AB3577" s="2">
        <v>43418</v>
      </c>
      <c r="AC3577" t="s">
        <v>6785</v>
      </c>
      <c r="AD3577" t="s">
        <v>6787</v>
      </c>
      <c r="AE3577" t="s">
        <v>10185</v>
      </c>
      <c r="AF3577" t="str">
        <f>IF(H3577="XFMR",IFERROR(VLOOKUP(AP3577,AuctionMapping2019SEP_AUTOS!$D:$J,6,FALSE)," "),IFERROR(VLOOKUP(AO3577,AuctionMapping2019SEP_LINES!$D:$K,7,FALSE)," "))</f>
        <v xml:space="preserve"> </v>
      </c>
      <c r="AG3577" t="str">
        <f>IF(H3577="XFMR",IFERROR(VLOOKUP(AP3577,AuctionMapping2019SEP_AUTOS!$D:$J,5,FALSE)," "),IFERROR(VLOOKUP(AO3577,AuctionMapping2019SEP_LINES!$D:$K,6,FALSE)," "))</f>
        <v xml:space="preserve"> </v>
      </c>
      <c r="AH3577" t="s">
        <v>6315</v>
      </c>
      <c r="AJ3577">
        <v>1E-3</v>
      </c>
      <c r="AK3577" t="s">
        <v>11384</v>
      </c>
      <c r="AL3577" t="s">
        <v>11384</v>
      </c>
      <c r="AM3577" s="2">
        <v>43418.000694444447</v>
      </c>
      <c r="AN3577" t="s">
        <v>13328</v>
      </c>
      <c r="AO3577" t="s">
        <v>16023</v>
      </c>
      <c r="AP3577" t="str">
        <f t="shared" si="55"/>
        <v>EVRSW-MARSW|6302A</v>
      </c>
    </row>
    <row r="3578" spans="1:42" x14ac:dyDescent="0.25">
      <c r="A3578" s="1">
        <v>3576</v>
      </c>
      <c r="B3578" t="s">
        <v>40</v>
      </c>
      <c r="D3578" t="str">
        <f>IF(H3578="XFMR",IFERROR(VLOOKUP(AP3578,AuctionMapping2019SEP_AUTOS!$D:$J,7,FALSE)," "),IFERROR(VLOOKUP(AO3578,AuctionMapping2019SEP_LINES!$D:$K,8,FALSE)," "))</f>
        <v xml:space="preserve"> </v>
      </c>
      <c r="E3578" t="s">
        <v>42</v>
      </c>
      <c r="F3578" t="s">
        <v>624</v>
      </c>
      <c r="G3578" s="2">
        <v>43418</v>
      </c>
      <c r="H3578" t="s">
        <v>4218</v>
      </c>
      <c r="I3578" t="s">
        <v>4878</v>
      </c>
      <c r="K3578" t="str">
        <f>IF(H3578="XFMR",IFERROR(VLOOKUP(AP3578,AuctionMapping2019SEP_AUTOS!$D:$J,4,FALSE)," "),IFERROR(VLOOKUP(AO3578,AuctionMapping2019SEP_LINES!$D:$K,5,FALSE)," "))</f>
        <v xml:space="preserve"> </v>
      </c>
      <c r="L3578" t="str">
        <f>IF(H3578="XFMR",IFERROR(VLOOKUP(AP3578,AuctionMapping2019SEP_AUTOS!$D:$J,3,FALSE)," "),IFERROR(VLOOKUP(AO3578,AuctionMapping2019SEP_LINES!$D:$K,4,FALSE)," "))</f>
        <v xml:space="preserve"> </v>
      </c>
      <c r="M3578" t="s">
        <v>6315</v>
      </c>
      <c r="O3578" t="s">
        <v>6530</v>
      </c>
      <c r="P3578">
        <v>138</v>
      </c>
      <c r="Q3578" t="s">
        <v>40</v>
      </c>
      <c r="R3578">
        <v>1E-3</v>
      </c>
      <c r="S3578" t="s">
        <v>41</v>
      </c>
      <c r="T3578" s="2">
        <v>43418</v>
      </c>
      <c r="U3578">
        <v>1E-3</v>
      </c>
      <c r="V3578" s="2">
        <v>43417.999305555553</v>
      </c>
      <c r="W3578">
        <v>1E-3</v>
      </c>
      <c r="X3578" s="2">
        <v>43397.451168981483</v>
      </c>
      <c r="Y3578">
        <v>0.95</v>
      </c>
      <c r="Z3578">
        <v>-5.08</v>
      </c>
      <c r="AA3578" t="s">
        <v>4218</v>
      </c>
      <c r="AB3578" s="2">
        <v>43417.999305555553</v>
      </c>
      <c r="AC3578" t="s">
        <v>6785</v>
      </c>
      <c r="AD3578" t="s">
        <v>6787</v>
      </c>
      <c r="AE3578" t="s">
        <v>10186</v>
      </c>
      <c r="AF3578" t="str">
        <f>IF(H3578="XFMR",IFERROR(VLOOKUP(AP3578,AuctionMapping2019SEP_AUTOS!$D:$J,6,FALSE)," "),IFERROR(VLOOKUP(AO3578,AuctionMapping2019SEP_LINES!$D:$K,7,FALSE)," "))</f>
        <v xml:space="preserve"> </v>
      </c>
      <c r="AG3578" t="str">
        <f>IF(H3578="XFMR",IFERROR(VLOOKUP(AP3578,AuctionMapping2019SEP_AUTOS!$D:$J,5,FALSE)," "),IFERROR(VLOOKUP(AO3578,AuctionMapping2019SEP_LINES!$D:$K,6,FALSE)," "))</f>
        <v xml:space="preserve"> </v>
      </c>
      <c r="AH3578" t="s">
        <v>5127</v>
      </c>
      <c r="AI3578" t="s">
        <v>6528</v>
      </c>
      <c r="AJ3578">
        <v>1E-3</v>
      </c>
      <c r="AK3578" t="s">
        <v>11384</v>
      </c>
      <c r="AL3578" t="s">
        <v>11384</v>
      </c>
      <c r="AM3578" s="2">
        <v>43418</v>
      </c>
      <c r="AN3578" t="s">
        <v>13329</v>
      </c>
      <c r="AO3578" t="s">
        <v>16021</v>
      </c>
      <c r="AP3578" t="str">
        <f t="shared" si="55"/>
        <v>MARSW-EVRSW|6303A</v>
      </c>
    </row>
    <row r="3579" spans="1:42" x14ac:dyDescent="0.25">
      <c r="A3579" s="1">
        <v>3577</v>
      </c>
      <c r="B3579" t="s">
        <v>40</v>
      </c>
      <c r="D3579" t="str">
        <f>IF(H3579="XFMR",IFERROR(VLOOKUP(AP3579,AuctionMapping2019SEP_AUTOS!$D:$J,7,FALSE)," "),IFERROR(VLOOKUP(AO3579,AuctionMapping2019SEP_LINES!$D:$K,8,FALSE)," "))</f>
        <v xml:space="preserve"> </v>
      </c>
      <c r="E3579" t="s">
        <v>42</v>
      </c>
      <c r="F3579" t="s">
        <v>624</v>
      </c>
      <c r="G3579" s="2">
        <v>43418</v>
      </c>
      <c r="H3579" t="s">
        <v>4219</v>
      </c>
      <c r="I3579" t="s">
        <v>4878</v>
      </c>
      <c r="K3579" t="str">
        <f>IF(H3579="XFMR",IFERROR(VLOOKUP(AP3579,AuctionMapping2019SEP_AUTOS!$D:$J,4,FALSE)," "),IFERROR(VLOOKUP(AO3579,AuctionMapping2019SEP_LINES!$D:$K,5,FALSE)," "))</f>
        <v xml:space="preserve"> </v>
      </c>
      <c r="L3579" t="str">
        <f>IF(H3579="XFMR",IFERROR(VLOOKUP(AP3579,AuctionMapping2019SEP_AUTOS!$D:$J,3,FALSE)," "),IFERROR(VLOOKUP(AO3579,AuctionMapping2019SEP_LINES!$D:$K,4,FALSE)," "))</f>
        <v xml:space="preserve"> </v>
      </c>
      <c r="M3579" t="s">
        <v>6315</v>
      </c>
      <c r="O3579" t="s">
        <v>6530</v>
      </c>
      <c r="P3579">
        <v>138</v>
      </c>
      <c r="Q3579" t="s">
        <v>40</v>
      </c>
      <c r="R3579">
        <v>1E-3</v>
      </c>
      <c r="S3579" t="s">
        <v>41</v>
      </c>
      <c r="T3579" s="2">
        <v>43418</v>
      </c>
      <c r="U3579">
        <v>1E-3</v>
      </c>
      <c r="V3579" s="2">
        <v>43417.999305555553</v>
      </c>
      <c r="W3579">
        <v>1E-3</v>
      </c>
      <c r="X3579" s="2">
        <v>43397.451180555552</v>
      </c>
      <c r="Y3579">
        <v>0.91</v>
      </c>
      <c r="Z3579">
        <v>-2.99</v>
      </c>
      <c r="AA3579" t="s">
        <v>4219</v>
      </c>
      <c r="AB3579" s="2">
        <v>43417.999305555553</v>
      </c>
      <c r="AC3579" t="s">
        <v>6785</v>
      </c>
      <c r="AD3579" t="s">
        <v>6787</v>
      </c>
      <c r="AE3579" t="s">
        <v>10187</v>
      </c>
      <c r="AF3579" t="str">
        <f>IF(H3579="XFMR",IFERROR(VLOOKUP(AP3579,AuctionMapping2019SEP_AUTOS!$D:$J,6,FALSE)," "),IFERROR(VLOOKUP(AO3579,AuctionMapping2019SEP_LINES!$D:$K,7,FALSE)," "))</f>
        <v xml:space="preserve"> </v>
      </c>
      <c r="AG3579" t="str">
        <f>IF(H3579="XFMR",IFERROR(VLOOKUP(AP3579,AuctionMapping2019SEP_AUTOS!$D:$J,5,FALSE)," "),IFERROR(VLOOKUP(AO3579,AuctionMapping2019SEP_LINES!$D:$K,6,FALSE)," "))</f>
        <v xml:space="preserve"> </v>
      </c>
      <c r="AH3579" t="s">
        <v>5808</v>
      </c>
      <c r="AI3579" t="s">
        <v>6528</v>
      </c>
      <c r="AJ3579">
        <v>1E-3</v>
      </c>
      <c r="AK3579" t="s">
        <v>11384</v>
      </c>
      <c r="AL3579" t="s">
        <v>11384</v>
      </c>
      <c r="AM3579" s="2">
        <v>43418</v>
      </c>
      <c r="AN3579" t="s">
        <v>13330</v>
      </c>
      <c r="AO3579" t="s">
        <v>16020</v>
      </c>
      <c r="AP3579" t="str">
        <f t="shared" si="55"/>
        <v>MARSW-FHLSW|6295B</v>
      </c>
    </row>
    <row r="3580" spans="1:42" x14ac:dyDescent="0.25">
      <c r="A3580" s="1">
        <v>3578</v>
      </c>
      <c r="B3580" t="s">
        <v>40</v>
      </c>
      <c r="D3580" t="str">
        <f>IF(H3580="XFMR",IFERROR(VLOOKUP(AP3580,AuctionMapping2019SEP_AUTOS!$D:$J,7,FALSE)," "),IFERROR(VLOOKUP(AO3580,AuctionMapping2019SEP_LINES!$D:$K,8,FALSE)," "))</f>
        <v xml:space="preserve"> </v>
      </c>
      <c r="E3580" t="s">
        <v>42</v>
      </c>
      <c r="F3580" t="s">
        <v>624</v>
      </c>
      <c r="G3580" s="2">
        <v>43418</v>
      </c>
      <c r="H3580" t="s">
        <v>4220</v>
      </c>
      <c r="I3580" t="s">
        <v>4878</v>
      </c>
      <c r="K3580" t="str">
        <f>IF(H3580="XFMR",IFERROR(VLOOKUP(AP3580,AuctionMapping2019SEP_AUTOS!$D:$J,4,FALSE)," "),IFERROR(VLOOKUP(AO3580,AuctionMapping2019SEP_LINES!$D:$K,5,FALSE)," "))</f>
        <v xml:space="preserve"> </v>
      </c>
      <c r="L3580" t="str">
        <f>IF(H3580="XFMR",IFERROR(VLOOKUP(AP3580,AuctionMapping2019SEP_AUTOS!$D:$J,3,FALSE)," "),IFERROR(VLOOKUP(AO3580,AuctionMapping2019SEP_LINES!$D:$K,4,FALSE)," "))</f>
        <v xml:space="preserve"> </v>
      </c>
      <c r="M3580" t="s">
        <v>6315</v>
      </c>
      <c r="O3580" t="s">
        <v>6530</v>
      </c>
      <c r="P3580">
        <v>138</v>
      </c>
      <c r="Q3580" t="s">
        <v>40</v>
      </c>
      <c r="R3580">
        <v>1E-3</v>
      </c>
      <c r="S3580" t="s">
        <v>41</v>
      </c>
      <c r="T3580" s="2">
        <v>43418</v>
      </c>
      <c r="U3580">
        <v>1E-3</v>
      </c>
      <c r="V3580" s="2">
        <v>43417.999305555553</v>
      </c>
      <c r="W3580">
        <v>1E-3</v>
      </c>
      <c r="X3580" s="2">
        <v>43397.451168981483</v>
      </c>
      <c r="Y3580">
        <v>0.96</v>
      </c>
      <c r="Z3580">
        <v>-5.77</v>
      </c>
      <c r="AA3580" t="s">
        <v>4220</v>
      </c>
      <c r="AB3580" s="2">
        <v>43417.999305555553</v>
      </c>
      <c r="AC3580" t="s">
        <v>6785</v>
      </c>
      <c r="AD3580" t="s">
        <v>6787</v>
      </c>
      <c r="AE3580" t="s">
        <v>10188</v>
      </c>
      <c r="AF3580" t="str">
        <f>IF(H3580="XFMR",IFERROR(VLOOKUP(AP3580,AuctionMapping2019SEP_AUTOS!$D:$J,6,FALSE)," "),IFERROR(VLOOKUP(AO3580,AuctionMapping2019SEP_LINES!$D:$K,7,FALSE)," "))</f>
        <v xml:space="preserve"> </v>
      </c>
      <c r="AG3580" t="str">
        <f>IF(H3580="XFMR",IFERROR(VLOOKUP(AP3580,AuctionMapping2019SEP_AUTOS!$D:$J,5,FALSE)," "),IFERROR(VLOOKUP(AO3580,AuctionMapping2019SEP_LINES!$D:$K,6,FALSE)," "))</f>
        <v xml:space="preserve"> </v>
      </c>
      <c r="AH3580" t="s">
        <v>5127</v>
      </c>
      <c r="AI3580" t="s">
        <v>6528</v>
      </c>
      <c r="AJ3580">
        <v>1E-3</v>
      </c>
      <c r="AK3580" t="s">
        <v>11384</v>
      </c>
      <c r="AL3580" t="s">
        <v>11384</v>
      </c>
      <c r="AM3580" s="2">
        <v>43418</v>
      </c>
      <c r="AN3580" t="s">
        <v>13329</v>
      </c>
      <c r="AO3580" t="s">
        <v>16023</v>
      </c>
      <c r="AP3580" t="str">
        <f t="shared" si="55"/>
        <v>MARSW-EVRSW|6302A</v>
      </c>
    </row>
    <row r="3581" spans="1:42" x14ac:dyDescent="0.25">
      <c r="A3581" s="1">
        <v>3579</v>
      </c>
      <c r="B3581" t="s">
        <v>40</v>
      </c>
      <c r="D3581" t="str">
        <f>IF(H3581="XFMR",IFERROR(VLOOKUP(AP3581,AuctionMapping2019SEP_AUTOS!$D:$J,7,FALSE)," "),IFERROR(VLOOKUP(AO3581,AuctionMapping2019SEP_LINES!$D:$K,8,FALSE)," "))</f>
        <v xml:space="preserve"> </v>
      </c>
      <c r="E3581" t="s">
        <v>42</v>
      </c>
      <c r="F3581" t="s">
        <v>624</v>
      </c>
      <c r="G3581" s="2">
        <v>43418</v>
      </c>
      <c r="H3581" t="s">
        <v>4221</v>
      </c>
      <c r="I3581" t="s">
        <v>4878</v>
      </c>
      <c r="K3581" t="str">
        <f>IF(H3581="XFMR",IFERROR(VLOOKUP(AP3581,AuctionMapping2019SEP_AUTOS!$D:$J,4,FALSE)," "),IFERROR(VLOOKUP(AO3581,AuctionMapping2019SEP_LINES!$D:$K,5,FALSE)," "))</f>
        <v xml:space="preserve"> </v>
      </c>
      <c r="L3581" t="str">
        <f>IF(H3581="XFMR",IFERROR(VLOOKUP(AP3581,AuctionMapping2019SEP_AUTOS!$D:$J,3,FALSE)," "),IFERROR(VLOOKUP(AO3581,AuctionMapping2019SEP_LINES!$D:$K,4,FALSE)," "))</f>
        <v xml:space="preserve"> </v>
      </c>
      <c r="M3581" t="s">
        <v>6315</v>
      </c>
      <c r="O3581" t="s">
        <v>6530</v>
      </c>
      <c r="P3581">
        <v>138</v>
      </c>
      <c r="Q3581" t="s">
        <v>40</v>
      </c>
      <c r="R3581">
        <v>1E-3</v>
      </c>
      <c r="S3581" t="s">
        <v>41</v>
      </c>
      <c r="T3581" s="2">
        <v>43418</v>
      </c>
      <c r="U3581">
        <v>1E-3</v>
      </c>
      <c r="V3581" s="2">
        <v>43417.999305555553</v>
      </c>
      <c r="W3581">
        <v>1E-3</v>
      </c>
      <c r="X3581" s="2">
        <v>43397.451180555552</v>
      </c>
      <c r="Y3581">
        <v>0.98</v>
      </c>
      <c r="Z3581">
        <v>-11.33</v>
      </c>
      <c r="AA3581" t="s">
        <v>4221</v>
      </c>
      <c r="AB3581" s="2">
        <v>43417.999305555553</v>
      </c>
      <c r="AC3581" t="s">
        <v>6785</v>
      </c>
      <c r="AD3581" t="s">
        <v>6787</v>
      </c>
      <c r="AE3581" t="s">
        <v>10189</v>
      </c>
      <c r="AF3581" t="str">
        <f>IF(H3581="XFMR",IFERROR(VLOOKUP(AP3581,AuctionMapping2019SEP_AUTOS!$D:$J,6,FALSE)," "),IFERROR(VLOOKUP(AO3581,AuctionMapping2019SEP_LINES!$D:$K,7,FALSE)," "))</f>
        <v xml:space="preserve"> </v>
      </c>
      <c r="AG3581" t="str">
        <f>IF(H3581="XFMR",IFERROR(VLOOKUP(AP3581,AuctionMapping2019SEP_AUTOS!$D:$J,5,FALSE)," "),IFERROR(VLOOKUP(AO3581,AuctionMapping2019SEP_LINES!$D:$K,6,FALSE)," "))</f>
        <v xml:space="preserve"> </v>
      </c>
      <c r="AH3581" t="s">
        <v>5808</v>
      </c>
      <c r="AI3581" t="s">
        <v>6528</v>
      </c>
      <c r="AJ3581">
        <v>1E-3</v>
      </c>
      <c r="AK3581" t="s">
        <v>11384</v>
      </c>
      <c r="AL3581" t="s">
        <v>11384</v>
      </c>
      <c r="AM3581" s="2">
        <v>43418</v>
      </c>
      <c r="AN3581" t="s">
        <v>13330</v>
      </c>
      <c r="AO3581" t="s">
        <v>16022</v>
      </c>
      <c r="AP3581" t="str">
        <f t="shared" si="55"/>
        <v>MARSW-FHLSW|6304A</v>
      </c>
    </row>
    <row r="3582" spans="1:42" x14ac:dyDescent="0.25">
      <c r="A3582" s="1">
        <v>3580</v>
      </c>
      <c r="B3582" t="s">
        <v>40</v>
      </c>
      <c r="D3582" t="str">
        <f>IF(H3582="XFMR",IFERROR(VLOOKUP(AP3582,AuctionMapping2019SEP_AUTOS!$D:$J,7,FALSE)," "),IFERROR(VLOOKUP(AO3582,AuctionMapping2019SEP_LINES!$D:$K,8,FALSE)," "))</f>
        <v>84</v>
      </c>
      <c r="E3582" t="s">
        <v>42</v>
      </c>
      <c r="F3582" t="s">
        <v>625</v>
      </c>
      <c r="G3582" s="2">
        <v>43417.999305555553</v>
      </c>
      <c r="H3582" t="s">
        <v>4222</v>
      </c>
      <c r="I3582" t="s">
        <v>4878</v>
      </c>
      <c r="K3582" t="str">
        <f>IF(H3582="XFMR",IFERROR(VLOOKUP(AP3582,AuctionMapping2019SEP_AUTOS!$D:$J,4,FALSE)," "),IFERROR(VLOOKUP(AO3582,AuctionMapping2019SEP_LINES!$D:$K,5,FALSE)," "))</f>
        <v>RUSSEL_X84B8</v>
      </c>
      <c r="L3582">
        <f>IF(H3582="XFMR",IFERROR(VLOOKUP(AP3582,AuctionMapping2019SEP_AUTOS!$D:$J,3,FALSE)," "),IFERROR(VLOOKUP(AO3582,AuctionMapping2019SEP_LINES!$D:$K,4,FALSE)," "))</f>
        <v>40125</v>
      </c>
      <c r="M3582" t="s">
        <v>5374</v>
      </c>
      <c r="N3582" t="s">
        <v>6526</v>
      </c>
      <c r="O3582" t="s">
        <v>6530</v>
      </c>
      <c r="P3582">
        <v>138</v>
      </c>
      <c r="Q3582" t="s">
        <v>40</v>
      </c>
      <c r="R3582">
        <v>42.040999999999997</v>
      </c>
      <c r="S3582" t="s">
        <v>41</v>
      </c>
      <c r="T3582" s="2">
        <v>43417.999305555553</v>
      </c>
      <c r="U3582">
        <v>42.040999999999997</v>
      </c>
      <c r="V3582" s="2">
        <v>43376</v>
      </c>
      <c r="W3582">
        <v>42.040999999999997</v>
      </c>
      <c r="X3582" s="2">
        <v>43325.575775462959</v>
      </c>
      <c r="Y3582">
        <v>0.97</v>
      </c>
      <c r="Z3582">
        <v>-7.21</v>
      </c>
      <c r="AA3582" t="s">
        <v>4222</v>
      </c>
      <c r="AB3582" s="2">
        <v>43376</v>
      </c>
      <c r="AC3582" t="s">
        <v>6785</v>
      </c>
      <c r="AD3582" t="s">
        <v>6787</v>
      </c>
      <c r="AE3582" t="s">
        <v>10190</v>
      </c>
      <c r="AF3582" t="str">
        <f>IF(H3582="XFMR",IFERROR(VLOOKUP(AP3582,AuctionMapping2019SEP_AUTOS!$D:$J,6,FALSE)," "),IFERROR(VLOOKUP(AO3582,AuctionMapping2019SEP_LINES!$D:$K,7,FALSE)," "))</f>
        <v>MORGPT_POI_8</v>
      </c>
      <c r="AG3582">
        <f>IF(H3582="XFMR",IFERROR(VLOOKUP(AP3582,AuctionMapping2019SEP_AUTOS!$D:$J,5,FALSE)," "),IFERROR(VLOOKUP(AO3582,AuctionMapping2019SEP_LINES!$D:$K,6,FALSE)," "))</f>
        <v>41100</v>
      </c>
      <c r="AH3582" t="s">
        <v>11292</v>
      </c>
      <c r="AJ3582">
        <v>42.040999999999997</v>
      </c>
      <c r="AK3582" t="s">
        <v>11384</v>
      </c>
      <c r="AL3582" t="s">
        <v>11384</v>
      </c>
      <c r="AM3582" s="2">
        <v>43417.999305555553</v>
      </c>
      <c r="AN3582" t="s">
        <v>13331</v>
      </c>
      <c r="AO3582" t="s">
        <v>16024</v>
      </c>
      <c r="AP3582" t="str">
        <f t="shared" si="55"/>
        <v>MRN-RUS|MRNRUS84A</v>
      </c>
    </row>
    <row r="3583" spans="1:42" x14ac:dyDescent="0.25">
      <c r="A3583" s="1">
        <v>3581</v>
      </c>
      <c r="B3583" t="s">
        <v>40</v>
      </c>
      <c r="D3583" t="str">
        <f>IF(H3583="XFMR",IFERROR(VLOOKUP(AP3583,AuctionMapping2019SEP_AUTOS!$D:$J,7,FALSE)," "),IFERROR(VLOOKUP(AO3583,AuctionMapping2019SEP_LINES!$D:$K,8,FALSE)," "))</f>
        <v>84</v>
      </c>
      <c r="E3583" t="s">
        <v>42</v>
      </c>
      <c r="F3583" t="s">
        <v>625</v>
      </c>
      <c r="G3583" s="2">
        <v>43417.999305555553</v>
      </c>
      <c r="H3583" t="s">
        <v>4223</v>
      </c>
      <c r="I3583" t="s">
        <v>4878</v>
      </c>
      <c r="K3583" t="str">
        <f>IF(H3583="XFMR",IFERROR(VLOOKUP(AP3583,AuctionMapping2019SEP_AUTOS!$D:$J,4,FALSE)," "),IFERROR(VLOOKUP(AO3583,AuctionMapping2019SEP_LINES!$D:$K,5,FALSE)," "))</f>
        <v>RUSSEL_X84B8</v>
      </c>
      <c r="L3583">
        <f>IF(H3583="XFMR",IFERROR(VLOOKUP(AP3583,AuctionMapping2019SEP_AUTOS!$D:$J,3,FALSE)," "),IFERROR(VLOOKUP(AO3583,AuctionMapping2019SEP_LINES!$D:$K,4,FALSE)," "))</f>
        <v>40125</v>
      </c>
      <c r="M3583" t="s">
        <v>6316</v>
      </c>
      <c r="N3583" t="s">
        <v>6526</v>
      </c>
      <c r="O3583" t="s">
        <v>6530</v>
      </c>
      <c r="P3583">
        <v>138</v>
      </c>
      <c r="Q3583" t="s">
        <v>40</v>
      </c>
      <c r="R3583">
        <v>42.040999999999997</v>
      </c>
      <c r="S3583" t="s">
        <v>41</v>
      </c>
      <c r="T3583" s="2">
        <v>43417.999305555553</v>
      </c>
      <c r="U3583">
        <v>42.040999999999997</v>
      </c>
      <c r="V3583" s="2">
        <v>43376</v>
      </c>
      <c r="W3583">
        <v>42.040999999999997</v>
      </c>
      <c r="X3583" s="2">
        <v>43325.575023148151</v>
      </c>
      <c r="Y3583">
        <v>0.97</v>
      </c>
      <c r="Z3583">
        <v>-7.21</v>
      </c>
      <c r="AA3583" t="s">
        <v>4223</v>
      </c>
      <c r="AB3583" s="2">
        <v>43376</v>
      </c>
      <c r="AC3583" t="s">
        <v>6785</v>
      </c>
      <c r="AD3583" t="s">
        <v>6787</v>
      </c>
      <c r="AE3583" t="s">
        <v>10191</v>
      </c>
      <c r="AF3583" t="str">
        <f>IF(H3583="XFMR",IFERROR(VLOOKUP(AP3583,AuctionMapping2019SEP_AUTOS!$D:$J,6,FALSE)," "),IFERROR(VLOOKUP(AO3583,AuctionMapping2019SEP_LINES!$D:$K,7,FALSE)," "))</f>
        <v>DOWLAP_X84B8</v>
      </c>
      <c r="AG3583">
        <f>IF(H3583="XFMR",IFERROR(VLOOKUP(AP3583,AuctionMapping2019SEP_AUTOS!$D:$J,5,FALSE)," "),IFERROR(VLOOKUP(AO3583,AuctionMapping2019SEP_LINES!$D:$K,6,FALSE)," "))</f>
        <v>40490</v>
      </c>
      <c r="AH3583" t="s">
        <v>11292</v>
      </c>
      <c r="AJ3583">
        <v>42.040999999999997</v>
      </c>
      <c r="AK3583" t="s">
        <v>11384</v>
      </c>
      <c r="AL3583" t="s">
        <v>11384</v>
      </c>
      <c r="AM3583" s="2">
        <v>43417.999305555553</v>
      </c>
      <c r="AN3583" t="s">
        <v>13332</v>
      </c>
      <c r="AO3583" t="s">
        <v>16025</v>
      </c>
      <c r="AP3583" t="str">
        <f t="shared" si="55"/>
        <v>DOL-RUS|DOLRUS84A</v>
      </c>
    </row>
    <row r="3584" spans="1:42" x14ac:dyDescent="0.25">
      <c r="A3584" s="1">
        <v>3582</v>
      </c>
      <c r="B3584" t="s">
        <v>40</v>
      </c>
      <c r="D3584" t="str">
        <f>IF(H3584="XFMR",IFERROR(VLOOKUP(AP3584,AuctionMapping2019SEP_AUTOS!$D:$J,7,FALSE)," "),IFERROR(VLOOKUP(AO3584,AuctionMapping2019SEP_LINES!$D:$K,8,FALSE)," "))</f>
        <v>1</v>
      </c>
      <c r="E3584" t="s">
        <v>42</v>
      </c>
      <c r="F3584" t="s">
        <v>625</v>
      </c>
      <c r="G3584" s="2">
        <v>43417.609027777777</v>
      </c>
      <c r="H3584" t="s">
        <v>4224</v>
      </c>
      <c r="I3584" t="s">
        <v>4878</v>
      </c>
      <c r="K3584" t="str">
        <f>IF(H3584="XFMR",IFERROR(VLOOKUP(AP3584,AuctionMapping2019SEP_AUTOS!$D:$J,4,FALSE)," "),IFERROR(VLOOKUP(AO3584,AuctionMapping2019SEP_LINES!$D:$K,5,FALSE)," "))</f>
        <v>TURTLECK2A</v>
      </c>
      <c r="L3584">
        <f>IF(H3584="XFMR",IFERROR(VLOOKUP(AP3584,AuctionMapping2019SEP_AUTOS!$D:$J,3,FALSE)," "),IFERROR(VLOOKUP(AO3584,AuctionMapping2019SEP_LINES!$D:$K,4,FALSE)," "))</f>
        <v>8243</v>
      </c>
      <c r="M3584" t="s">
        <v>5606</v>
      </c>
      <c r="N3584" t="s">
        <v>6529</v>
      </c>
      <c r="O3584" t="s">
        <v>6530</v>
      </c>
      <c r="P3584">
        <v>69</v>
      </c>
      <c r="Q3584" t="s">
        <v>40</v>
      </c>
      <c r="R3584">
        <v>12.337</v>
      </c>
      <c r="S3584" t="s">
        <v>40</v>
      </c>
      <c r="T3584" s="2">
        <v>43490.708333333343</v>
      </c>
      <c r="U3584">
        <v>60.728000000000002</v>
      </c>
      <c r="V3584" s="2">
        <v>43405.313888888893</v>
      </c>
      <c r="W3584">
        <v>85.436000000000007</v>
      </c>
      <c r="X3584" s="2">
        <v>43405.316793981481</v>
      </c>
      <c r="AA3584" t="s">
        <v>4224</v>
      </c>
      <c r="AB3584" s="2">
        <v>43405.313888888893</v>
      </c>
      <c r="AC3584" t="s">
        <v>6785</v>
      </c>
      <c r="AD3584" t="s">
        <v>6788</v>
      </c>
      <c r="AE3584" t="s">
        <v>10192</v>
      </c>
      <c r="AF3584" t="str">
        <f>IF(H3584="XFMR",IFERROR(VLOOKUP(AP3584,AuctionMapping2019SEP_AUTOS!$D:$J,6,FALSE)," "),IFERROR(VLOOKUP(AO3584,AuctionMapping2019SEP_LINES!$D:$K,7,FALSE)," "))</f>
        <v>CHPRRSTP2A</v>
      </c>
      <c r="AG3584">
        <f>IF(H3584="XFMR",IFERROR(VLOOKUP(AP3584,AuctionMapping2019SEP_AUTOS!$D:$J,5,FALSE)," "),IFERROR(VLOOKUP(AO3584,AuctionMapping2019SEP_LINES!$D:$K,6,FALSE)," "))</f>
        <v>88284</v>
      </c>
      <c r="AH3584" t="s">
        <v>6317</v>
      </c>
      <c r="AJ3584">
        <v>12.337</v>
      </c>
      <c r="AK3584" t="s">
        <v>11385</v>
      </c>
      <c r="AL3584" t="s">
        <v>11385</v>
      </c>
      <c r="AM3584" s="2">
        <v>43417.609027777777</v>
      </c>
      <c r="AN3584" t="s">
        <v>13333</v>
      </c>
      <c r="AO3584" t="s">
        <v>16026</v>
      </c>
      <c r="AP3584" t="str">
        <f t="shared" si="55"/>
        <v>TURTLCRK-CHAPARRO|CHAPARTURTLC11</v>
      </c>
    </row>
    <row r="3585" spans="1:42" x14ac:dyDescent="0.25">
      <c r="A3585" s="1">
        <v>3583</v>
      </c>
      <c r="B3585" t="s">
        <v>40</v>
      </c>
      <c r="D3585" t="str">
        <f>IF(H3585="XFMR",IFERROR(VLOOKUP(AP3585,AuctionMapping2019SEP_AUTOS!$D:$J,7,FALSE)," "),IFERROR(VLOOKUP(AO3585,AuctionMapping2019SEP_LINES!$D:$K,8,FALSE)," "))</f>
        <v>1</v>
      </c>
      <c r="E3585" t="s">
        <v>42</v>
      </c>
      <c r="F3585" t="s">
        <v>625</v>
      </c>
      <c r="G3585" s="2">
        <v>43417.607638888891</v>
      </c>
      <c r="H3585" t="s">
        <v>4225</v>
      </c>
      <c r="I3585" t="s">
        <v>4878</v>
      </c>
      <c r="K3585" t="str">
        <f>IF(H3585="XFMR",IFERROR(VLOOKUP(AP3585,AuctionMapping2019SEP_AUTOS!$D:$J,4,FALSE)," "),IFERROR(VLOOKUP(AO3585,AuctionMapping2019SEP_LINES!$D:$K,5,FALSE)," "))</f>
        <v>LAPRYOR2A</v>
      </c>
      <c r="L3585">
        <f>IF(H3585="XFMR",IFERROR(VLOOKUP(AP3585,AuctionMapping2019SEP_AUTOS!$D:$J,3,FALSE)," "),IFERROR(VLOOKUP(AO3585,AuctionMapping2019SEP_LINES!$D:$K,4,FALSE)," "))</f>
        <v>8672</v>
      </c>
      <c r="M3585" t="s">
        <v>6317</v>
      </c>
      <c r="O3585" t="s">
        <v>6530</v>
      </c>
      <c r="P3585">
        <v>69</v>
      </c>
      <c r="Q3585" t="s">
        <v>40</v>
      </c>
      <c r="R3585">
        <v>12.335000000000001</v>
      </c>
      <c r="S3585" t="s">
        <v>40</v>
      </c>
      <c r="T3585" s="2">
        <v>43417.583333333343</v>
      </c>
      <c r="U3585">
        <v>12.311</v>
      </c>
      <c r="V3585" s="2">
        <v>43405.313888888893</v>
      </c>
      <c r="W3585">
        <v>12.311</v>
      </c>
      <c r="X3585" s="2">
        <v>43405.316759259258</v>
      </c>
      <c r="AA3585" t="s">
        <v>4225</v>
      </c>
      <c r="AB3585" s="2">
        <v>43405.313888888893</v>
      </c>
      <c r="AC3585" t="s">
        <v>6785</v>
      </c>
      <c r="AD3585" t="s">
        <v>6788</v>
      </c>
      <c r="AE3585" t="s">
        <v>10193</v>
      </c>
      <c r="AF3585" t="str">
        <f>IF(H3585="XFMR",IFERROR(VLOOKUP(AP3585,AuctionMapping2019SEP_AUTOS!$D:$J,6,FALSE)," "),IFERROR(VLOOKUP(AO3585,AuctionMapping2019SEP_LINES!$D:$K,7,FALSE)," "))</f>
        <v>CHPRRSTP2A</v>
      </c>
      <c r="AG3585">
        <f>IF(H3585="XFMR",IFERROR(VLOOKUP(AP3585,AuctionMapping2019SEP_AUTOS!$D:$J,5,FALSE)," "),IFERROR(VLOOKUP(AO3585,AuctionMapping2019SEP_LINES!$D:$K,6,FALSE)," "))</f>
        <v>88284</v>
      </c>
      <c r="AH3585" t="s">
        <v>5282</v>
      </c>
      <c r="AI3585" t="s">
        <v>6529</v>
      </c>
      <c r="AJ3585">
        <v>12.335000000000001</v>
      </c>
      <c r="AK3585" t="s">
        <v>11385</v>
      </c>
      <c r="AL3585" t="s">
        <v>11385</v>
      </c>
      <c r="AM3585" s="2">
        <v>43417.607638888891</v>
      </c>
      <c r="AN3585" t="s">
        <v>13334</v>
      </c>
      <c r="AO3585" t="s">
        <v>16027</v>
      </c>
      <c r="AP3585" t="str">
        <f t="shared" si="55"/>
        <v>CHAPARRO-LAPRYOR|CHAPARLAPRYO11</v>
      </c>
    </row>
    <row r="3586" spans="1:42" x14ac:dyDescent="0.25">
      <c r="A3586" s="1">
        <v>3584</v>
      </c>
      <c r="B3586" t="s">
        <v>40</v>
      </c>
      <c r="D3586" t="str">
        <f>IF(H3586="XFMR",IFERROR(VLOOKUP(AP3586,AuctionMapping2019SEP_AUTOS!$D:$J,7,FALSE)," "),IFERROR(VLOOKUP(AO3586,AuctionMapping2019SEP_LINES!$D:$K,8,FALSE)," "))</f>
        <v xml:space="preserve"> </v>
      </c>
      <c r="E3586" t="s">
        <v>42</v>
      </c>
      <c r="F3586" t="s">
        <v>625</v>
      </c>
      <c r="G3586" s="2">
        <v>43413.750694444447</v>
      </c>
      <c r="H3586" t="s">
        <v>4226</v>
      </c>
      <c r="I3586" t="s">
        <v>4877</v>
      </c>
      <c r="K3586" t="str">
        <f>IF(H3586="XFMR",IFERROR(VLOOKUP(AP3586,AuctionMapping2019SEP_AUTOS!$D:$J,4,FALSE)," "),IFERROR(VLOOKUP(AO3586,AuctionMapping2019SEP_LINES!$D:$K,5,FALSE)," "))</f>
        <v xml:space="preserve"> </v>
      </c>
      <c r="L3586" t="str">
        <f>IF(H3586="XFMR",IFERROR(VLOOKUP(AP3586,AuctionMapping2019SEP_AUTOS!$D:$J,3,FALSE)," "),IFERROR(VLOOKUP(AO3586,AuctionMapping2019SEP_LINES!$D:$K,4,FALSE)," "))</f>
        <v xml:space="preserve"> </v>
      </c>
      <c r="M3586" t="s">
        <v>6295</v>
      </c>
      <c r="O3586" t="s">
        <v>6530</v>
      </c>
      <c r="P3586">
        <v>138</v>
      </c>
      <c r="Q3586" t="s">
        <v>41</v>
      </c>
      <c r="R3586">
        <v>16.792000000000002</v>
      </c>
      <c r="S3586" t="s">
        <v>40</v>
      </c>
      <c r="T3586" s="2">
        <v>43413.75</v>
      </c>
      <c r="U3586">
        <v>16.792000000000002</v>
      </c>
      <c r="V3586" s="2">
        <v>43397</v>
      </c>
      <c r="W3586">
        <v>16.792000000000002</v>
      </c>
      <c r="X3586" s="2">
        <v>43375.443564814806</v>
      </c>
      <c r="AA3586" t="s">
        <v>4226</v>
      </c>
      <c r="AB3586" s="2">
        <v>43397</v>
      </c>
      <c r="AC3586" t="s">
        <v>6785</v>
      </c>
      <c r="AD3586" t="s">
        <v>6788</v>
      </c>
      <c r="AE3586" t="s">
        <v>10194</v>
      </c>
      <c r="AF3586" t="str">
        <f>IF(H3586="XFMR",IFERROR(VLOOKUP(AP3586,AuctionMapping2019SEP_AUTOS!$D:$J,6,FALSE)," "),IFERROR(VLOOKUP(AO3586,AuctionMapping2019SEP_LINES!$D:$K,7,FALSE)," "))</f>
        <v xml:space="preserve"> </v>
      </c>
      <c r="AG3586" t="str">
        <f>IF(H3586="XFMR",IFERROR(VLOOKUP(AP3586,AuctionMapping2019SEP_AUTOS!$D:$J,5,FALSE)," "),IFERROR(VLOOKUP(AO3586,AuctionMapping2019SEP_LINES!$D:$K,6,FALSE)," "))</f>
        <v xml:space="preserve"> </v>
      </c>
      <c r="AJ3586">
        <v>16.792000000000002</v>
      </c>
      <c r="AK3586" t="s">
        <v>11385</v>
      </c>
      <c r="AL3586" t="s">
        <v>11387</v>
      </c>
      <c r="AM3586" s="2">
        <v>43413.750694444447</v>
      </c>
      <c r="AN3586" t="s">
        <v>6295</v>
      </c>
      <c r="AO3586" t="s">
        <v>13945</v>
      </c>
      <c r="AP3586" t="str">
        <f t="shared" si="55"/>
        <v>BTTSW|FMR2</v>
      </c>
    </row>
    <row r="3587" spans="1:42" x14ac:dyDescent="0.25">
      <c r="A3587" s="1">
        <v>3585</v>
      </c>
      <c r="B3587" t="s">
        <v>41</v>
      </c>
      <c r="D3587" t="str">
        <f>IF(H3587="XFMR",IFERROR(VLOOKUP(AP3587,AuctionMapping2019SEP_AUTOS!$D:$J,7,FALSE)," "),IFERROR(VLOOKUP(AO3587,AuctionMapping2019SEP_LINES!$D:$K,8,FALSE)," "))</f>
        <v xml:space="preserve"> </v>
      </c>
      <c r="E3587" t="s">
        <v>42</v>
      </c>
      <c r="F3587" t="s">
        <v>624</v>
      </c>
      <c r="H3587" t="s">
        <v>4227</v>
      </c>
      <c r="I3587" t="s">
        <v>4878</v>
      </c>
      <c r="K3587" t="str">
        <f>IF(H3587="XFMR",IFERROR(VLOOKUP(AP3587,AuctionMapping2019SEP_AUTOS!$D:$J,4,FALSE)," "),IFERROR(VLOOKUP(AO3587,AuctionMapping2019SEP_LINES!$D:$K,5,FALSE)," "))</f>
        <v xml:space="preserve"> </v>
      </c>
      <c r="L3587" t="str">
        <f>IF(H3587="XFMR",IFERROR(VLOOKUP(AP3587,AuctionMapping2019SEP_AUTOS!$D:$J,3,FALSE)," "),IFERROR(VLOOKUP(AO3587,AuctionMapping2019SEP_LINES!$D:$K,4,FALSE)," "))</f>
        <v xml:space="preserve"> </v>
      </c>
      <c r="M3587" t="s">
        <v>5431</v>
      </c>
      <c r="N3587" t="s">
        <v>6528</v>
      </c>
      <c r="O3587" t="s">
        <v>6530</v>
      </c>
      <c r="P3587">
        <v>138</v>
      </c>
      <c r="Q3587" t="s">
        <v>41</v>
      </c>
      <c r="R3587">
        <v>52.249000000000002</v>
      </c>
      <c r="S3587" t="s">
        <v>41</v>
      </c>
      <c r="T3587" s="2">
        <v>43778.625694444447</v>
      </c>
      <c r="U3587">
        <v>52.249000000000002</v>
      </c>
      <c r="V3587" s="2">
        <v>43413.750694444447</v>
      </c>
      <c r="W3587">
        <v>364.875</v>
      </c>
      <c r="X3587" s="2">
        <v>43399.442453703698</v>
      </c>
      <c r="Y3587">
        <v>0.98</v>
      </c>
      <c r="Z3587">
        <v>6.6</v>
      </c>
      <c r="AA3587" t="s">
        <v>4227</v>
      </c>
      <c r="AB3587" s="2">
        <v>43413.750694444447</v>
      </c>
      <c r="AC3587" t="s">
        <v>6786</v>
      </c>
      <c r="AD3587" t="s">
        <v>6787</v>
      </c>
      <c r="AE3587" t="s">
        <v>10195</v>
      </c>
      <c r="AF3587" t="str">
        <f>IF(H3587="XFMR",IFERROR(VLOOKUP(AP3587,AuctionMapping2019SEP_AUTOS!$D:$J,6,FALSE)," "),IFERROR(VLOOKUP(AO3587,AuctionMapping2019SEP_LINES!$D:$K,7,FALSE)," "))</f>
        <v xml:space="preserve"> </v>
      </c>
      <c r="AG3587" t="str">
        <f>IF(H3587="XFMR",IFERROR(VLOOKUP(AP3587,AuctionMapping2019SEP_AUTOS!$D:$J,5,FALSE)," "),IFERROR(VLOOKUP(AO3587,AuctionMapping2019SEP_LINES!$D:$K,6,FALSE)," "))</f>
        <v xml:space="preserve"> </v>
      </c>
      <c r="AH3587" t="s">
        <v>11293</v>
      </c>
      <c r="AI3587" t="s">
        <v>6528</v>
      </c>
      <c r="AJ3587">
        <v>279.63499999999999</v>
      </c>
      <c r="AK3587" t="s">
        <v>11384</v>
      </c>
      <c r="AL3587" t="s">
        <v>11384</v>
      </c>
      <c r="AM3587" s="2">
        <v>43413.750694444447</v>
      </c>
      <c r="AN3587" t="s">
        <v>13335</v>
      </c>
      <c r="AO3587" t="s">
        <v>16028</v>
      </c>
      <c r="AP3587" t="str">
        <f t="shared" ref="AP3587:AP3650" si="56">AN3587&amp;"|"&amp;AO3587</f>
        <v>PAYSW-SHMNE|1590D</v>
      </c>
    </row>
    <row r="3588" spans="1:42" x14ac:dyDescent="0.25">
      <c r="A3588" s="1">
        <v>3586</v>
      </c>
      <c r="B3588" t="s">
        <v>40</v>
      </c>
      <c r="D3588" t="str">
        <f>IF(H3588="XFMR",IFERROR(VLOOKUP(AP3588,AuctionMapping2019SEP_AUTOS!$D:$J,7,FALSE)," "),IFERROR(VLOOKUP(AO3588,AuctionMapping2019SEP_LINES!$D:$K,8,FALSE)," "))</f>
        <v>04</v>
      </c>
      <c r="E3588" t="s">
        <v>42</v>
      </c>
      <c r="F3588" t="s">
        <v>625</v>
      </c>
      <c r="G3588" s="2">
        <v>43412.617361111108</v>
      </c>
      <c r="H3588" t="s">
        <v>4228</v>
      </c>
      <c r="I3588" t="s">
        <v>4878</v>
      </c>
      <c r="K3588" t="str">
        <f>IF(H3588="XFMR",IFERROR(VLOOKUP(AP3588,AuctionMapping2019SEP_AUTOS!$D:$J,4,FALSE)," "),IFERROR(VLOOKUP(AO3588,AuctionMapping2019SEP_LINES!$D:$K,5,FALSE)," "))</f>
        <v>MONSAN_POI_8</v>
      </c>
      <c r="L3588">
        <f>IF(H3588="XFMR",IFERROR(VLOOKUP(AP3588,AuctionMapping2019SEP_AUTOS!$D:$J,3,FALSE)," "),IFERROR(VLOOKUP(AO3588,AuctionMapping2019SEP_LINES!$D:$K,4,FALSE)," "))</f>
        <v>42940</v>
      </c>
      <c r="M3588" t="s">
        <v>6309</v>
      </c>
      <c r="O3588" t="s">
        <v>6530</v>
      </c>
      <c r="P3588">
        <v>138</v>
      </c>
      <c r="Q3588" t="s">
        <v>41</v>
      </c>
      <c r="R3588">
        <v>98.040999999999997</v>
      </c>
      <c r="S3588" t="s">
        <v>40</v>
      </c>
      <c r="T3588" s="2">
        <v>43412.75</v>
      </c>
      <c r="U3588">
        <v>98.173999999999992</v>
      </c>
      <c r="V3588" s="2">
        <v>43314.618055555547</v>
      </c>
      <c r="W3588">
        <v>98.173999999999992</v>
      </c>
      <c r="X3588" s="2">
        <v>43314.618854166663</v>
      </c>
      <c r="AA3588" t="s">
        <v>4228</v>
      </c>
      <c r="AB3588" s="2">
        <v>43314.618055555547</v>
      </c>
      <c r="AC3588" t="s">
        <v>6785</v>
      </c>
      <c r="AD3588" t="s">
        <v>6788</v>
      </c>
      <c r="AE3588" t="s">
        <v>10196</v>
      </c>
      <c r="AF3588" t="str">
        <f>IF(H3588="XFMR",IFERROR(VLOOKUP(AP3588,AuctionMapping2019SEP_AUTOS!$D:$J,6,FALSE)," "),IFERROR(VLOOKUP(AO3588,AuctionMapping2019SEP_LINES!$D:$K,7,FALSE)," "))</f>
        <v>HUD_8</v>
      </c>
      <c r="AG3588">
        <f>IF(H3588="XFMR",IFERROR(VLOOKUP(AP3588,AuctionMapping2019SEP_AUTOS!$D:$J,5,FALSE)," "),IFERROR(VLOOKUP(AO3588,AuctionMapping2019SEP_LINES!$D:$K,6,FALSE)," "))</f>
        <v>111321</v>
      </c>
      <c r="AH3588" t="s">
        <v>5368</v>
      </c>
      <c r="AI3588" t="s">
        <v>6526</v>
      </c>
      <c r="AJ3588">
        <v>98.040999999999997</v>
      </c>
      <c r="AK3588" t="s">
        <v>11385</v>
      </c>
      <c r="AL3588" t="s">
        <v>11388</v>
      </c>
      <c r="AM3588" s="2">
        <v>43412.617361111108</v>
      </c>
      <c r="AN3588" t="s">
        <v>13336</v>
      </c>
      <c r="AO3588" t="s">
        <v>16029</v>
      </c>
      <c r="AP3588" t="str">
        <f t="shared" si="56"/>
        <v>HUD-MSN|HUDMSN04A</v>
      </c>
    </row>
    <row r="3589" spans="1:42" x14ac:dyDescent="0.25">
      <c r="A3589" s="1">
        <v>3587</v>
      </c>
      <c r="B3589" t="s">
        <v>41</v>
      </c>
      <c r="D3589" t="str">
        <f>IF(H3589="XFMR",IFERROR(VLOOKUP(AP3589,AuctionMapping2019SEP_AUTOS!$D:$J,7,FALSE)," "),IFERROR(VLOOKUP(AO3589,AuctionMapping2019SEP_LINES!$D:$K,8,FALSE)," "))</f>
        <v xml:space="preserve"> </v>
      </c>
      <c r="E3589" t="s">
        <v>42</v>
      </c>
      <c r="F3589" t="s">
        <v>641</v>
      </c>
      <c r="G3589" s="2">
        <v>43412.417233796303</v>
      </c>
      <c r="H3589" t="s">
        <v>4229</v>
      </c>
      <c r="I3589" t="s">
        <v>4877</v>
      </c>
      <c r="K3589" t="str">
        <f>IF(H3589="XFMR",IFERROR(VLOOKUP(AP3589,AuctionMapping2019SEP_AUTOS!$D:$J,4,FALSE)," "),IFERROR(VLOOKUP(AO3589,AuctionMapping2019SEP_LINES!$D:$K,5,FALSE)," "))</f>
        <v xml:space="preserve"> </v>
      </c>
      <c r="L3589" t="str">
        <f>IF(H3589="XFMR",IFERROR(VLOOKUP(AP3589,AuctionMapping2019SEP_AUTOS!$D:$J,3,FALSE)," "),IFERROR(VLOOKUP(AO3589,AuctionMapping2019SEP_LINES!$D:$K,4,FALSE)," "))</f>
        <v xml:space="preserve"> </v>
      </c>
      <c r="M3589" t="s">
        <v>5219</v>
      </c>
      <c r="N3589" t="s">
        <v>6529</v>
      </c>
      <c r="O3589" t="s">
        <v>6530</v>
      </c>
      <c r="P3589">
        <v>35</v>
      </c>
      <c r="Q3589" t="s">
        <v>41</v>
      </c>
      <c r="R3589">
        <v>0.66700000000000004</v>
      </c>
      <c r="S3589" t="s">
        <v>40</v>
      </c>
      <c r="T3589" s="2">
        <v>43412.291666666657</v>
      </c>
      <c r="U3589">
        <v>0.54100000000000004</v>
      </c>
      <c r="V3589" s="2">
        <v>43411.750694444447</v>
      </c>
      <c r="W3589">
        <v>0.54100000000000004</v>
      </c>
      <c r="X3589" s="2">
        <v>43411.761701388888</v>
      </c>
      <c r="AA3589" t="s">
        <v>4229</v>
      </c>
      <c r="AB3589" s="2">
        <v>43411.750694444447</v>
      </c>
      <c r="AC3589" t="s">
        <v>6785</v>
      </c>
      <c r="AD3589" t="s">
        <v>6788</v>
      </c>
      <c r="AE3589" t="s">
        <v>10197</v>
      </c>
      <c r="AF3589" t="str">
        <f>IF(H3589="XFMR",IFERROR(VLOOKUP(AP3589,AuctionMapping2019SEP_AUTOS!$D:$J,6,FALSE)," "),IFERROR(VLOOKUP(AO3589,AuctionMapping2019SEP_LINES!$D:$K,7,FALSE)," "))</f>
        <v xml:space="preserve"> </v>
      </c>
      <c r="AG3589" t="str">
        <f>IF(H3589="XFMR",IFERROR(VLOOKUP(AP3589,AuctionMapping2019SEP_AUTOS!$D:$J,5,FALSE)," "),IFERROR(VLOOKUP(AO3589,AuctionMapping2019SEP_LINES!$D:$K,6,FALSE)," "))</f>
        <v xml:space="preserve"> </v>
      </c>
      <c r="AJ3589">
        <v>0.66700000000000004</v>
      </c>
      <c r="AK3589" t="s">
        <v>11385</v>
      </c>
      <c r="AL3589" t="s">
        <v>11385</v>
      </c>
      <c r="AM3589" s="2">
        <v>43412.417233796303</v>
      </c>
      <c r="AN3589" t="s">
        <v>11826</v>
      </c>
      <c r="AO3589" t="s">
        <v>14547</v>
      </c>
      <c r="AP3589" t="str">
        <f t="shared" si="56"/>
        <v>HHGT|T1T</v>
      </c>
    </row>
    <row r="3590" spans="1:42" x14ac:dyDescent="0.25">
      <c r="A3590" s="1">
        <v>3588</v>
      </c>
      <c r="B3590" t="s">
        <v>40</v>
      </c>
      <c r="D3590" t="str">
        <f>IF(H3590="XFMR",IFERROR(VLOOKUP(AP3590,AuctionMapping2019SEP_AUTOS!$D:$J,7,FALSE)," "),IFERROR(VLOOKUP(AO3590,AuctionMapping2019SEP_LINES!$D:$K,8,FALSE)," "))</f>
        <v xml:space="preserve"> </v>
      </c>
      <c r="E3590" t="s">
        <v>42</v>
      </c>
      <c r="F3590" t="s">
        <v>623</v>
      </c>
      <c r="G3590" s="2">
        <v>43412.378472222219</v>
      </c>
      <c r="H3590" t="s">
        <v>4230</v>
      </c>
      <c r="I3590" t="s">
        <v>4878</v>
      </c>
      <c r="K3590" t="str">
        <f>IF(H3590="XFMR",IFERROR(VLOOKUP(AP3590,AuctionMapping2019SEP_AUTOS!$D:$J,4,FALSE)," "),IFERROR(VLOOKUP(AO3590,AuctionMapping2019SEP_LINES!$D:$K,5,FALSE)," "))</f>
        <v xml:space="preserve"> </v>
      </c>
      <c r="L3590" t="str">
        <f>IF(H3590="XFMR",IFERROR(VLOOKUP(AP3590,AuctionMapping2019SEP_AUTOS!$D:$J,3,FALSE)," "),IFERROR(VLOOKUP(AO3590,AuctionMapping2019SEP_LINES!$D:$K,4,FALSE)," "))</f>
        <v xml:space="preserve"> </v>
      </c>
      <c r="M3590" t="s">
        <v>6318</v>
      </c>
      <c r="O3590" t="s">
        <v>6530</v>
      </c>
      <c r="P3590">
        <v>138</v>
      </c>
      <c r="Q3590" t="s">
        <v>40</v>
      </c>
      <c r="R3590">
        <v>4.7110000000000003</v>
      </c>
      <c r="S3590" t="s">
        <v>41</v>
      </c>
      <c r="T3590" s="2">
        <v>43413.708333333343</v>
      </c>
      <c r="U3590">
        <v>6.0410000000000004</v>
      </c>
      <c r="V3590" s="2">
        <v>43407.709027777782</v>
      </c>
      <c r="W3590">
        <v>6.0410000000000004</v>
      </c>
      <c r="X3590" s="2">
        <v>43326.441053240742</v>
      </c>
      <c r="Y3590">
        <v>0.97</v>
      </c>
      <c r="Z3590">
        <v>-7.78</v>
      </c>
      <c r="AA3590" t="s">
        <v>4230</v>
      </c>
      <c r="AB3590" s="2">
        <v>43407.709027777782</v>
      </c>
      <c r="AC3590" t="s">
        <v>6785</v>
      </c>
      <c r="AD3590" t="s">
        <v>6787</v>
      </c>
      <c r="AE3590" t="s">
        <v>10198</v>
      </c>
      <c r="AF3590" t="str">
        <f>IF(H3590="XFMR",IFERROR(VLOOKUP(AP3590,AuctionMapping2019SEP_AUTOS!$D:$J,6,FALSE)," "),IFERROR(VLOOKUP(AO3590,AuctionMapping2019SEP_LINES!$D:$K,7,FALSE)," "))</f>
        <v xml:space="preserve"> </v>
      </c>
      <c r="AG3590" t="str">
        <f>IF(H3590="XFMR",IFERROR(VLOOKUP(AP3590,AuctionMapping2019SEP_AUTOS!$D:$J,5,FALSE)," "),IFERROR(VLOOKUP(AO3590,AuctionMapping2019SEP_LINES!$D:$K,6,FALSE)," "))</f>
        <v xml:space="preserve"> </v>
      </c>
      <c r="AH3590" t="s">
        <v>6509</v>
      </c>
      <c r="AJ3590">
        <v>4.7110000000000003</v>
      </c>
      <c r="AK3590" t="s">
        <v>11384</v>
      </c>
      <c r="AL3590" t="s">
        <v>11384</v>
      </c>
      <c r="AM3590" s="2">
        <v>43412.378472222219</v>
      </c>
      <c r="AN3590" t="s">
        <v>13337</v>
      </c>
      <c r="AO3590" t="s">
        <v>16030</v>
      </c>
      <c r="AP3590" t="str">
        <f t="shared" si="56"/>
        <v>FRDEST-FRDTAP|FRDFRDTAP1</v>
      </c>
    </row>
    <row r="3591" spans="1:42" x14ac:dyDescent="0.25">
      <c r="A3591" s="1">
        <v>3589</v>
      </c>
      <c r="B3591" t="s">
        <v>40</v>
      </c>
      <c r="D3591" t="str">
        <f>IF(H3591="XFMR",IFERROR(VLOOKUP(AP3591,AuctionMapping2019SEP_AUTOS!$D:$J,7,FALSE)," "),IFERROR(VLOOKUP(AO3591,AuctionMapping2019SEP_LINES!$D:$K,8,FALSE)," "))</f>
        <v xml:space="preserve"> </v>
      </c>
      <c r="E3591" t="s">
        <v>42</v>
      </c>
      <c r="F3591" t="s">
        <v>623</v>
      </c>
      <c r="G3591" s="2">
        <v>43412.378472222219</v>
      </c>
      <c r="H3591" t="s">
        <v>4231</v>
      </c>
      <c r="I3591" t="s">
        <v>4878</v>
      </c>
      <c r="K3591" t="str">
        <f>IF(H3591="XFMR",IFERROR(VLOOKUP(AP3591,AuctionMapping2019SEP_AUTOS!$D:$J,4,FALSE)," "),IFERROR(VLOOKUP(AO3591,AuctionMapping2019SEP_LINES!$D:$K,5,FALSE)," "))</f>
        <v xml:space="preserve"> </v>
      </c>
      <c r="L3591" t="str">
        <f>IF(H3591="XFMR",IFERROR(VLOOKUP(AP3591,AuctionMapping2019SEP_AUTOS!$D:$J,3,FALSE)," "),IFERROR(VLOOKUP(AO3591,AuctionMapping2019SEP_LINES!$D:$K,4,FALSE)," "))</f>
        <v xml:space="preserve"> </v>
      </c>
      <c r="M3591" t="s">
        <v>6319</v>
      </c>
      <c r="N3591" t="s">
        <v>6528</v>
      </c>
      <c r="O3591" t="s">
        <v>6530</v>
      </c>
      <c r="P3591">
        <v>138</v>
      </c>
      <c r="Q3591" t="s">
        <v>41</v>
      </c>
      <c r="R3591">
        <v>4.7110000000000003</v>
      </c>
      <c r="S3591" t="s">
        <v>41</v>
      </c>
      <c r="T3591" s="2">
        <v>43413.708333333343</v>
      </c>
      <c r="U3591">
        <v>6.0410000000000004</v>
      </c>
      <c r="V3591" s="2">
        <v>43407.709027777782</v>
      </c>
      <c r="W3591">
        <v>6.0410000000000004</v>
      </c>
      <c r="X3591" s="2">
        <v>43326.441053240742</v>
      </c>
      <c r="Y3591">
        <v>0.98</v>
      </c>
      <c r="Z3591">
        <v>-9.24</v>
      </c>
      <c r="AA3591" t="s">
        <v>6777</v>
      </c>
      <c r="AB3591" s="2">
        <v>43407.709027777782</v>
      </c>
      <c r="AC3591" t="s">
        <v>6785</v>
      </c>
      <c r="AD3591" t="s">
        <v>6787</v>
      </c>
      <c r="AE3591" t="s">
        <v>10198</v>
      </c>
      <c r="AF3591" t="str">
        <f>IF(H3591="XFMR",IFERROR(VLOOKUP(AP3591,AuctionMapping2019SEP_AUTOS!$D:$J,6,FALSE)," "),IFERROR(VLOOKUP(AO3591,AuctionMapping2019SEP_LINES!$D:$K,7,FALSE)," "))</f>
        <v xml:space="preserve"> </v>
      </c>
      <c r="AG3591" t="str">
        <f>IF(H3591="XFMR",IFERROR(VLOOKUP(AP3591,AuctionMapping2019SEP_AUTOS!$D:$J,5,FALSE)," "),IFERROR(VLOOKUP(AO3591,AuctionMapping2019SEP_LINES!$D:$K,6,FALSE)," "))</f>
        <v xml:space="preserve"> </v>
      </c>
      <c r="AH3591" t="s">
        <v>6479</v>
      </c>
      <c r="AI3591" t="s">
        <v>6528</v>
      </c>
      <c r="AJ3591">
        <v>4.7110000000000003</v>
      </c>
      <c r="AK3591" t="s">
        <v>11384</v>
      </c>
      <c r="AL3591" t="s">
        <v>11384</v>
      </c>
      <c r="AM3591" s="2">
        <v>43412.378472222219</v>
      </c>
      <c r="AN3591" t="s">
        <v>13338</v>
      </c>
      <c r="AO3591" t="s">
        <v>16031</v>
      </c>
      <c r="AP3591" t="str">
        <f t="shared" si="56"/>
        <v>FRD-THRPSPRG|FRDTHRP1</v>
      </c>
    </row>
    <row r="3592" spans="1:42" x14ac:dyDescent="0.25">
      <c r="A3592" s="1">
        <v>3590</v>
      </c>
      <c r="B3592" t="s">
        <v>40</v>
      </c>
      <c r="D3592" t="str">
        <f>IF(H3592="XFMR",IFERROR(VLOOKUP(AP3592,AuctionMapping2019SEP_AUTOS!$D:$J,7,FALSE)," "),IFERROR(VLOOKUP(AO3592,AuctionMapping2019SEP_LINES!$D:$K,8,FALSE)," "))</f>
        <v xml:space="preserve"> </v>
      </c>
      <c r="E3592" t="s">
        <v>42</v>
      </c>
      <c r="F3592" t="s">
        <v>626</v>
      </c>
      <c r="G3592" s="2">
        <v>43411.660416666673</v>
      </c>
      <c r="H3592" t="s">
        <v>4232</v>
      </c>
      <c r="I3592" t="s">
        <v>4878</v>
      </c>
      <c r="K3592" t="str">
        <f>IF(H3592="XFMR",IFERROR(VLOOKUP(AP3592,AuctionMapping2019SEP_AUTOS!$D:$J,4,FALSE)," "),IFERROR(VLOOKUP(AO3592,AuctionMapping2019SEP_LINES!$D:$K,5,FALSE)," "))</f>
        <v xml:space="preserve"> </v>
      </c>
      <c r="L3592" t="str">
        <f>IF(H3592="XFMR",IFERROR(VLOOKUP(AP3592,AuctionMapping2019SEP_AUTOS!$D:$J,3,FALSE)," "),IFERROR(VLOOKUP(AO3592,AuctionMapping2019SEP_LINES!$D:$K,4,FALSE)," "))</f>
        <v xml:space="preserve"> </v>
      </c>
      <c r="M3592" t="s">
        <v>5263</v>
      </c>
      <c r="N3592" t="s">
        <v>6529</v>
      </c>
      <c r="O3592" t="s">
        <v>6530</v>
      </c>
      <c r="P3592">
        <v>138</v>
      </c>
      <c r="Q3592" t="s">
        <v>41</v>
      </c>
      <c r="R3592">
        <v>2.3730000000000002</v>
      </c>
      <c r="S3592" t="s">
        <v>41</v>
      </c>
      <c r="T3592" s="2">
        <v>43412.666666666657</v>
      </c>
      <c r="U3592">
        <v>3.3959999999999999</v>
      </c>
      <c r="V3592" s="2">
        <v>43409.270833333343</v>
      </c>
      <c r="W3592">
        <v>3.3959999999999999</v>
      </c>
      <c r="X3592" s="2">
        <v>43402.271307870367</v>
      </c>
      <c r="Y3592">
        <v>0.98</v>
      </c>
      <c r="Z3592">
        <v>-11.53</v>
      </c>
      <c r="AA3592" t="s">
        <v>4232</v>
      </c>
      <c r="AB3592" s="2">
        <v>43409.287499999999</v>
      </c>
      <c r="AC3592" t="s">
        <v>6785</v>
      </c>
      <c r="AD3592" t="s">
        <v>6787</v>
      </c>
      <c r="AE3592" t="s">
        <v>10199</v>
      </c>
      <c r="AF3592" t="str">
        <f>IF(H3592="XFMR",IFERROR(VLOOKUP(AP3592,AuctionMapping2019SEP_AUTOS!$D:$J,6,FALSE)," "),IFERROR(VLOOKUP(AO3592,AuctionMapping2019SEP_LINES!$D:$K,7,FALSE)," "))</f>
        <v xml:space="preserve"> </v>
      </c>
      <c r="AG3592" t="str">
        <f>IF(H3592="XFMR",IFERROR(VLOOKUP(AP3592,AuctionMapping2019SEP_AUTOS!$D:$J,5,FALSE)," "),IFERROR(VLOOKUP(AO3592,AuctionMapping2019SEP_LINES!$D:$K,6,FALSE)," "))</f>
        <v xml:space="preserve"> </v>
      </c>
      <c r="AH3592" t="s">
        <v>5259</v>
      </c>
      <c r="AI3592" t="s">
        <v>6529</v>
      </c>
      <c r="AJ3592">
        <v>2.3730000000000002</v>
      </c>
      <c r="AK3592" t="s">
        <v>11384</v>
      </c>
      <c r="AL3592" t="s">
        <v>11384</v>
      </c>
      <c r="AM3592" s="2">
        <v>43411.660416666673</v>
      </c>
      <c r="AN3592" t="s">
        <v>13339</v>
      </c>
      <c r="AO3592" t="s">
        <v>16032</v>
      </c>
      <c r="AP3592" t="str">
        <f t="shared" si="56"/>
        <v>KERRST-KENDAL|115T1231</v>
      </c>
    </row>
    <row r="3593" spans="1:42" x14ac:dyDescent="0.25">
      <c r="A3593" s="1">
        <v>3591</v>
      </c>
      <c r="B3593" t="s">
        <v>40</v>
      </c>
      <c r="D3593" t="str">
        <f>IF(H3593="XFMR",IFERROR(VLOOKUP(AP3593,AuctionMapping2019SEP_AUTOS!$D:$J,7,FALSE)," "),IFERROR(VLOOKUP(AO3593,AuctionMapping2019SEP_LINES!$D:$K,8,FALSE)," "))</f>
        <v xml:space="preserve"> </v>
      </c>
      <c r="E3593" t="s">
        <v>42</v>
      </c>
      <c r="F3593" t="s">
        <v>625</v>
      </c>
      <c r="G3593" s="2">
        <v>43411.469444444447</v>
      </c>
      <c r="H3593" t="s">
        <v>4233</v>
      </c>
      <c r="I3593" t="s">
        <v>4877</v>
      </c>
      <c r="K3593" t="str">
        <f>IF(H3593="XFMR",IFERROR(VLOOKUP(AP3593,AuctionMapping2019SEP_AUTOS!$D:$J,4,FALSE)," "),IFERROR(VLOOKUP(AO3593,AuctionMapping2019SEP_LINES!$D:$K,5,FALSE)," "))</f>
        <v xml:space="preserve"> </v>
      </c>
      <c r="L3593" t="str">
        <f>IF(H3593="XFMR",IFERROR(VLOOKUP(AP3593,AuctionMapping2019SEP_AUTOS!$D:$J,3,FALSE)," "),IFERROR(VLOOKUP(AO3593,AuctionMapping2019SEP_LINES!$D:$K,4,FALSE)," "))</f>
        <v xml:space="preserve"> </v>
      </c>
      <c r="M3593" t="s">
        <v>6278</v>
      </c>
      <c r="O3593" t="s">
        <v>6530</v>
      </c>
      <c r="P3593">
        <v>138</v>
      </c>
      <c r="Q3593" t="s">
        <v>40</v>
      </c>
      <c r="R3593">
        <v>56.511000000000003</v>
      </c>
      <c r="S3593" t="s">
        <v>41</v>
      </c>
      <c r="T3593" s="2">
        <v>43455.708333333343</v>
      </c>
      <c r="U3593">
        <v>100.75</v>
      </c>
      <c r="V3593" s="2">
        <v>43355</v>
      </c>
      <c r="W3593">
        <v>100.75</v>
      </c>
      <c r="X3593" s="2">
        <v>43306.590081018519</v>
      </c>
      <c r="Y3593">
        <v>0.95</v>
      </c>
      <c r="Z3593">
        <v>-4.8499999999999996</v>
      </c>
      <c r="AA3593" t="s">
        <v>4233</v>
      </c>
      <c r="AB3593" s="2">
        <v>43355</v>
      </c>
      <c r="AC3593" t="s">
        <v>6785</v>
      </c>
      <c r="AD3593" t="s">
        <v>6787</v>
      </c>
      <c r="AE3593" t="s">
        <v>10200</v>
      </c>
      <c r="AF3593" t="str">
        <f>IF(H3593="XFMR",IFERROR(VLOOKUP(AP3593,AuctionMapping2019SEP_AUTOS!$D:$J,6,FALSE)," "),IFERROR(VLOOKUP(AO3593,AuctionMapping2019SEP_LINES!$D:$K,7,FALSE)," "))</f>
        <v xml:space="preserve"> </v>
      </c>
      <c r="AG3593" t="str">
        <f>IF(H3593="XFMR",IFERROR(VLOOKUP(AP3593,AuctionMapping2019SEP_AUTOS!$D:$J,5,FALSE)," "),IFERROR(VLOOKUP(AO3593,AuctionMapping2019SEP_LINES!$D:$K,6,FALSE)," "))</f>
        <v xml:space="preserve"> </v>
      </c>
      <c r="AJ3593">
        <v>56.511000000000003</v>
      </c>
      <c r="AK3593" t="s">
        <v>11384</v>
      </c>
      <c r="AL3593" t="s">
        <v>11384</v>
      </c>
      <c r="AM3593" s="2">
        <v>43411.469444444447</v>
      </c>
      <c r="AN3593" t="s">
        <v>6278</v>
      </c>
      <c r="AO3593" t="s">
        <v>13879</v>
      </c>
      <c r="AP3593" t="str">
        <f t="shared" si="56"/>
        <v>OWLS|XFR1</v>
      </c>
    </row>
    <row r="3594" spans="1:42" x14ac:dyDescent="0.25">
      <c r="A3594" s="1">
        <v>3592</v>
      </c>
      <c r="B3594" t="s">
        <v>40</v>
      </c>
      <c r="D3594" t="str">
        <f>IF(H3594="XFMR",IFERROR(VLOOKUP(AP3594,AuctionMapping2019SEP_AUTOS!$D:$J,7,FALSE)," "),IFERROR(VLOOKUP(AO3594,AuctionMapping2019SEP_LINES!$D:$K,8,FALSE)," "))</f>
        <v>1</v>
      </c>
      <c r="E3594" t="s">
        <v>42</v>
      </c>
      <c r="F3594" t="s">
        <v>625</v>
      </c>
      <c r="G3594" s="2">
        <v>43411.46875</v>
      </c>
      <c r="H3594" t="s">
        <v>4234</v>
      </c>
      <c r="I3594" t="s">
        <v>4878</v>
      </c>
      <c r="K3594" t="str">
        <f>IF(H3594="XFMR",IFERROR(VLOOKUP(AP3594,AuctionMapping2019SEP_AUTOS!$D:$J,4,FALSE)," "),IFERROR(VLOOKUP(AO3594,AuctionMapping2019SEP_LINES!$D:$K,5,FALSE)," "))</f>
        <v>BIGLAKE24</v>
      </c>
      <c r="L3594">
        <f>IF(H3594="XFMR",IFERROR(VLOOKUP(AP3594,AuctionMapping2019SEP_AUTOS!$D:$J,3,FALSE)," "),IFERROR(VLOOKUP(AO3594,AuctionMapping2019SEP_LINES!$D:$K,4,FALSE)," "))</f>
        <v>6536</v>
      </c>
      <c r="M3594" t="s">
        <v>6184</v>
      </c>
      <c r="N3594" t="s">
        <v>6527</v>
      </c>
      <c r="O3594" t="s">
        <v>6530</v>
      </c>
      <c r="P3594">
        <v>138</v>
      </c>
      <c r="Q3594" t="s">
        <v>40</v>
      </c>
      <c r="R3594">
        <v>56.51</v>
      </c>
      <c r="S3594" t="s">
        <v>41</v>
      </c>
      <c r="T3594" s="2">
        <v>43455.708333333343</v>
      </c>
      <c r="U3594">
        <v>100.75</v>
      </c>
      <c r="V3594" s="2">
        <v>43355</v>
      </c>
      <c r="W3594">
        <v>100.75</v>
      </c>
      <c r="X3594" s="2">
        <v>43306.590069444443</v>
      </c>
      <c r="Y3594">
        <v>0.96</v>
      </c>
      <c r="Z3594">
        <v>-5.08</v>
      </c>
      <c r="AA3594" t="s">
        <v>4234</v>
      </c>
      <c r="AB3594" s="2">
        <v>43355</v>
      </c>
      <c r="AC3594" t="s">
        <v>6785</v>
      </c>
      <c r="AD3594" t="s">
        <v>6787</v>
      </c>
      <c r="AE3594" t="s">
        <v>10201</v>
      </c>
      <c r="AF3594" t="str">
        <f>IF(H3594="XFMR",IFERROR(VLOOKUP(AP3594,AuctionMapping2019SEP_AUTOS!$D:$J,6,FALSE)," "),IFERROR(VLOOKUP(AO3594,AuctionMapping2019SEP_LINES!$D:$K,7,FALSE)," "))</f>
        <v>OWLS4A</v>
      </c>
      <c r="AG3594">
        <f>IF(H3594="XFMR",IFERROR(VLOOKUP(AP3594,AuctionMapping2019SEP_AUTOS!$D:$J,5,FALSE)," "),IFERROR(VLOOKUP(AO3594,AuctionMapping2019SEP_LINES!$D:$K,6,FALSE)," "))</f>
        <v>60414</v>
      </c>
      <c r="AH3594" t="s">
        <v>6278</v>
      </c>
      <c r="AJ3594">
        <v>56.51</v>
      </c>
      <c r="AK3594" t="s">
        <v>11384</v>
      </c>
      <c r="AL3594" t="s">
        <v>11384</v>
      </c>
      <c r="AM3594" s="2">
        <v>43411.46875</v>
      </c>
      <c r="AN3594" t="s">
        <v>13340</v>
      </c>
      <c r="AO3594" t="s">
        <v>16033</v>
      </c>
      <c r="AP3594" t="str">
        <f t="shared" si="56"/>
        <v>BIGLAKE-OWLS|BIGLAKOWLS11</v>
      </c>
    </row>
    <row r="3595" spans="1:42" x14ac:dyDescent="0.25">
      <c r="A3595" s="1">
        <v>3593</v>
      </c>
      <c r="B3595" t="s">
        <v>40</v>
      </c>
      <c r="D3595" t="str">
        <f>IF(H3595="XFMR",IFERROR(VLOOKUP(AP3595,AuctionMapping2019SEP_AUTOS!$D:$J,7,FALSE)," "),IFERROR(VLOOKUP(AO3595,AuctionMapping2019SEP_LINES!$D:$K,8,FALSE)," "))</f>
        <v>1</v>
      </c>
      <c r="E3595" t="s">
        <v>42</v>
      </c>
      <c r="F3595" t="s">
        <v>625</v>
      </c>
      <c r="G3595" s="2">
        <v>43411.467361111107</v>
      </c>
      <c r="H3595" t="s">
        <v>4235</v>
      </c>
      <c r="I3595" t="s">
        <v>4878</v>
      </c>
      <c r="K3595" t="str">
        <f>IF(H3595="XFMR",IFERROR(VLOOKUP(AP3595,AuctionMapping2019SEP_AUTOS!$D:$J,4,FALSE)," "),IFERROR(VLOOKUP(AO3595,AuctionMapping2019SEP_LINES!$D:$K,5,FALSE)," "))</f>
        <v>SANTARIT4A</v>
      </c>
      <c r="L3595">
        <f>IF(H3595="XFMR",IFERROR(VLOOKUP(AP3595,AuctionMapping2019SEP_AUTOS!$D:$J,3,FALSE)," "),IFERROR(VLOOKUP(AO3595,AuctionMapping2019SEP_LINES!$D:$K,4,FALSE)," "))</f>
        <v>60361</v>
      </c>
      <c r="M3595" t="s">
        <v>5720</v>
      </c>
      <c r="N3595" t="s">
        <v>6527</v>
      </c>
      <c r="O3595" t="s">
        <v>6530</v>
      </c>
      <c r="P3595">
        <v>138</v>
      </c>
      <c r="Q3595" t="s">
        <v>40</v>
      </c>
      <c r="R3595">
        <v>56.508999999999993</v>
      </c>
      <c r="S3595" t="s">
        <v>41</v>
      </c>
      <c r="T3595" s="2">
        <v>43455.708333333343</v>
      </c>
      <c r="U3595">
        <v>100.75</v>
      </c>
      <c r="V3595" s="2">
        <v>43355</v>
      </c>
      <c r="W3595">
        <v>100.75</v>
      </c>
      <c r="X3595" s="2">
        <v>43306.590081018519</v>
      </c>
      <c r="Y3595">
        <v>0.96</v>
      </c>
      <c r="Z3595">
        <v>-5.08</v>
      </c>
      <c r="AA3595" t="s">
        <v>4235</v>
      </c>
      <c r="AB3595" s="2">
        <v>43355</v>
      </c>
      <c r="AC3595" t="s">
        <v>6785</v>
      </c>
      <c r="AD3595" t="s">
        <v>6787</v>
      </c>
      <c r="AE3595" t="s">
        <v>10202</v>
      </c>
      <c r="AF3595" t="str">
        <f>IF(H3595="XFMR",IFERROR(VLOOKUP(AP3595,AuctionMapping2019SEP_AUTOS!$D:$J,6,FALSE)," "),IFERROR(VLOOKUP(AO3595,AuctionMapping2019SEP_LINES!$D:$K,7,FALSE)," "))</f>
        <v>OWLS4A</v>
      </c>
      <c r="AG3595">
        <f>IF(H3595="XFMR",IFERROR(VLOOKUP(AP3595,AuctionMapping2019SEP_AUTOS!$D:$J,5,FALSE)," "),IFERROR(VLOOKUP(AO3595,AuctionMapping2019SEP_LINES!$D:$K,6,FALSE)," "))</f>
        <v>60414</v>
      </c>
      <c r="AH3595" t="s">
        <v>6278</v>
      </c>
      <c r="AJ3595">
        <v>56.508999999999993</v>
      </c>
      <c r="AK3595" t="s">
        <v>11384</v>
      </c>
      <c r="AL3595" t="s">
        <v>11384</v>
      </c>
      <c r="AM3595" s="2">
        <v>43411.467361111107</v>
      </c>
      <c r="AN3595" t="s">
        <v>13341</v>
      </c>
      <c r="AO3595" t="s">
        <v>16034</v>
      </c>
      <c r="AP3595" t="str">
        <f t="shared" si="56"/>
        <v>SANTARIT-OWLS|OWLSSANTAR11</v>
      </c>
    </row>
    <row r="3596" spans="1:42" x14ac:dyDescent="0.25">
      <c r="A3596" s="1">
        <v>3594</v>
      </c>
      <c r="B3596" t="s">
        <v>40</v>
      </c>
      <c r="D3596" t="str">
        <f>IF(H3596="XFMR",IFERROR(VLOOKUP(AP3596,AuctionMapping2019SEP_AUTOS!$D:$J,7,FALSE)," "),IFERROR(VLOOKUP(AO3596,AuctionMapping2019SEP_LINES!$D:$K,8,FALSE)," "))</f>
        <v>2</v>
      </c>
      <c r="E3596" t="s">
        <v>42</v>
      </c>
      <c r="F3596" t="s">
        <v>623</v>
      </c>
      <c r="G3596" s="2">
        <v>43410.774305555547</v>
      </c>
      <c r="H3596" t="s">
        <v>4236</v>
      </c>
      <c r="I3596" t="s">
        <v>4878</v>
      </c>
      <c r="K3596" t="str">
        <f>IF(H3596="XFMR",IFERROR(VLOOKUP(AP3596,AuctionMapping2019SEP_AUTOS!$D:$J,4,FALSE)," "),IFERROR(VLOOKUP(AO3596,AuctionMapping2019SEP_LINES!$D:$K,5,FALSE)," "))</f>
        <v>MARNSFLD2_T8</v>
      </c>
      <c r="L3596">
        <f>IF(H3596="XFMR",IFERROR(VLOOKUP(AP3596,AuctionMapping2019SEP_AUTOS!$D:$J,3,FALSE)," "),IFERROR(VLOOKUP(AO3596,AuctionMapping2019SEP_LINES!$D:$K,4,FALSE)," "))</f>
        <v>1195</v>
      </c>
      <c r="M3596" t="s">
        <v>6197</v>
      </c>
      <c r="N3596" t="s">
        <v>6527</v>
      </c>
      <c r="O3596" t="s">
        <v>6530</v>
      </c>
      <c r="P3596">
        <v>138</v>
      </c>
      <c r="Q3596" t="s">
        <v>40</v>
      </c>
      <c r="R3596">
        <v>1.4790000000000001</v>
      </c>
      <c r="S3596" t="s">
        <v>41</v>
      </c>
      <c r="T3596" s="2">
        <v>43410.791666666657</v>
      </c>
      <c r="U3596">
        <v>1.5</v>
      </c>
      <c r="V3596" s="2">
        <v>43409.291666666657</v>
      </c>
      <c r="W3596">
        <v>1.5</v>
      </c>
      <c r="X3596" s="2">
        <v>43334.567499999997</v>
      </c>
      <c r="Y3596">
        <v>0.98</v>
      </c>
      <c r="Z3596">
        <v>-11.2</v>
      </c>
      <c r="AA3596" t="s">
        <v>4236</v>
      </c>
      <c r="AB3596" s="2">
        <v>43409.295138888891</v>
      </c>
      <c r="AC3596" t="s">
        <v>6785</v>
      </c>
      <c r="AD3596" t="s">
        <v>6787</v>
      </c>
      <c r="AE3596" t="s">
        <v>10203</v>
      </c>
      <c r="AF3596" t="str">
        <f>IF(H3596="XFMR",IFERROR(VLOOKUP(AP3596,AuctionMapping2019SEP_AUTOS!$D:$J,6,FALSE)," "),IFERROR(VLOOKUP(AO3596,AuctionMapping2019SEP_LINES!$D:$K,7,FALSE)," "))</f>
        <v>S_CURTIS_8</v>
      </c>
      <c r="AG3596">
        <f>IF(H3596="XFMR",IFERROR(VLOOKUP(AP3596,AuctionMapping2019SEP_AUTOS!$D:$J,5,FALSE)," "),IFERROR(VLOOKUP(AO3596,AuctionMapping2019SEP_LINES!$D:$K,6,FALSE)," "))</f>
        <v>11179</v>
      </c>
      <c r="AH3596" t="s">
        <v>6525</v>
      </c>
      <c r="AJ3596">
        <v>1.4790000000000001</v>
      </c>
      <c r="AK3596" t="s">
        <v>11384</v>
      </c>
      <c r="AL3596" t="s">
        <v>11384</v>
      </c>
      <c r="AM3596" s="2">
        <v>43410.774305555547</v>
      </c>
      <c r="AN3596" t="s">
        <v>13342</v>
      </c>
      <c r="AO3596" t="s">
        <v>15775</v>
      </c>
      <c r="AP3596" t="str">
        <f t="shared" si="56"/>
        <v>SCPOI-MRNFD|6450B</v>
      </c>
    </row>
    <row r="3597" spans="1:42" x14ac:dyDescent="0.25">
      <c r="A3597" s="1">
        <v>3595</v>
      </c>
      <c r="B3597" t="s">
        <v>40</v>
      </c>
      <c r="D3597" t="str">
        <f>IF(H3597="XFMR",IFERROR(VLOOKUP(AP3597,AuctionMapping2019SEP_AUTOS!$D:$J,7,FALSE)," "),IFERROR(VLOOKUP(AO3597,AuctionMapping2019SEP_LINES!$D:$K,8,FALSE)," "))</f>
        <v xml:space="preserve"> </v>
      </c>
      <c r="E3597" t="s">
        <v>42</v>
      </c>
      <c r="F3597" t="s">
        <v>625</v>
      </c>
      <c r="G3597" s="2">
        <v>43410.5</v>
      </c>
      <c r="H3597" t="s">
        <v>4237</v>
      </c>
      <c r="I3597" t="s">
        <v>4877</v>
      </c>
      <c r="K3597" t="str">
        <f>IF(H3597="XFMR",IFERROR(VLOOKUP(AP3597,AuctionMapping2019SEP_AUTOS!$D:$J,4,FALSE)," "),IFERROR(VLOOKUP(AO3597,AuctionMapping2019SEP_LINES!$D:$K,5,FALSE)," "))</f>
        <v xml:space="preserve"> </v>
      </c>
      <c r="L3597" t="str">
        <f>IF(H3597="XFMR",IFERROR(VLOOKUP(AP3597,AuctionMapping2019SEP_AUTOS!$D:$J,3,FALSE)," "),IFERROR(VLOOKUP(AO3597,AuctionMapping2019SEP_LINES!$D:$K,4,FALSE)," "))</f>
        <v xml:space="preserve"> </v>
      </c>
      <c r="M3597" t="s">
        <v>6320</v>
      </c>
      <c r="O3597" t="s">
        <v>6530</v>
      </c>
      <c r="P3597">
        <v>345</v>
      </c>
      <c r="Q3597" t="s">
        <v>41</v>
      </c>
      <c r="R3597">
        <v>97.542000000000002</v>
      </c>
      <c r="S3597" t="s">
        <v>40</v>
      </c>
      <c r="T3597" s="2">
        <v>43410.666666666657</v>
      </c>
      <c r="U3597">
        <v>97.707999999999998</v>
      </c>
      <c r="V3597" s="2">
        <v>43313</v>
      </c>
      <c r="W3597">
        <v>97.707999999999998</v>
      </c>
      <c r="X3597" s="2">
        <v>43270.5468287037</v>
      </c>
      <c r="AA3597" t="s">
        <v>4237</v>
      </c>
      <c r="AB3597" s="2">
        <v>43313</v>
      </c>
      <c r="AC3597" t="s">
        <v>6785</v>
      </c>
      <c r="AD3597" t="s">
        <v>6788</v>
      </c>
      <c r="AE3597" t="s">
        <v>10204</v>
      </c>
      <c r="AF3597" t="str">
        <f>IF(H3597="XFMR",IFERROR(VLOOKUP(AP3597,AuctionMapping2019SEP_AUTOS!$D:$J,6,FALSE)," "),IFERROR(VLOOKUP(AO3597,AuctionMapping2019SEP_LINES!$D:$K,7,FALSE)," "))</f>
        <v xml:space="preserve"> </v>
      </c>
      <c r="AG3597" t="str">
        <f>IF(H3597="XFMR",IFERROR(VLOOKUP(AP3597,AuctionMapping2019SEP_AUTOS!$D:$J,5,FALSE)," "),IFERROR(VLOOKUP(AO3597,AuctionMapping2019SEP_LINES!$D:$K,6,FALSE)," "))</f>
        <v xml:space="preserve"> </v>
      </c>
      <c r="AJ3597">
        <v>97.542000000000002</v>
      </c>
      <c r="AK3597" t="s">
        <v>11385</v>
      </c>
      <c r="AL3597" t="s">
        <v>11387</v>
      </c>
      <c r="AM3597" s="2">
        <v>43410.5</v>
      </c>
      <c r="AN3597" t="s">
        <v>6320</v>
      </c>
      <c r="AO3597" t="s">
        <v>6320</v>
      </c>
      <c r="AP3597" t="str">
        <f t="shared" si="56"/>
        <v>TAHOKA|TAHOKA</v>
      </c>
    </row>
    <row r="3598" spans="1:42" x14ac:dyDescent="0.25">
      <c r="A3598" s="1">
        <v>3596</v>
      </c>
      <c r="B3598" t="s">
        <v>40</v>
      </c>
      <c r="D3598" t="str">
        <f>IF(H3598="XFMR",IFERROR(VLOOKUP(AP3598,AuctionMapping2019SEP_AUTOS!$D:$J,7,FALSE)," "),IFERROR(VLOOKUP(AO3598,AuctionMapping2019SEP_LINES!$D:$K,8,FALSE)," "))</f>
        <v xml:space="preserve"> </v>
      </c>
      <c r="E3598" t="s">
        <v>42</v>
      </c>
      <c r="F3598" t="s">
        <v>625</v>
      </c>
      <c r="G3598" s="2">
        <v>43410.5</v>
      </c>
      <c r="H3598" t="s">
        <v>4238</v>
      </c>
      <c r="I3598" t="s">
        <v>4877</v>
      </c>
      <c r="K3598" t="str">
        <f>IF(H3598="XFMR",IFERROR(VLOOKUP(AP3598,AuctionMapping2019SEP_AUTOS!$D:$J,4,FALSE)," "),IFERROR(VLOOKUP(AO3598,AuctionMapping2019SEP_LINES!$D:$K,5,FALSE)," "))</f>
        <v xml:space="preserve"> </v>
      </c>
      <c r="L3598" t="str">
        <f>IF(H3598="XFMR",IFERROR(VLOOKUP(AP3598,AuctionMapping2019SEP_AUTOS!$D:$J,3,FALSE)," "),IFERROR(VLOOKUP(AO3598,AuctionMapping2019SEP_LINES!$D:$K,4,FALSE)," "))</f>
        <v xml:space="preserve"> </v>
      </c>
      <c r="M3598" t="s">
        <v>6320</v>
      </c>
      <c r="O3598" t="s">
        <v>6530</v>
      </c>
      <c r="P3598">
        <v>345</v>
      </c>
      <c r="Q3598" t="s">
        <v>41</v>
      </c>
      <c r="R3598">
        <v>97.542000000000002</v>
      </c>
      <c r="S3598" t="s">
        <v>40</v>
      </c>
      <c r="T3598" s="2">
        <v>43410.666666666657</v>
      </c>
      <c r="U3598">
        <v>97.707999999999998</v>
      </c>
      <c r="V3598" s="2">
        <v>43313</v>
      </c>
      <c r="W3598">
        <v>97.707999999999998</v>
      </c>
      <c r="X3598" s="2">
        <v>43270.546817129631</v>
      </c>
      <c r="AA3598" t="s">
        <v>4238</v>
      </c>
      <c r="AB3598" s="2">
        <v>43313</v>
      </c>
      <c r="AC3598" t="s">
        <v>6785</v>
      </c>
      <c r="AD3598" t="s">
        <v>6788</v>
      </c>
      <c r="AE3598" t="s">
        <v>10205</v>
      </c>
      <c r="AF3598" t="str">
        <f>IF(H3598="XFMR",IFERROR(VLOOKUP(AP3598,AuctionMapping2019SEP_AUTOS!$D:$J,6,FALSE)," "),IFERROR(VLOOKUP(AO3598,AuctionMapping2019SEP_LINES!$D:$K,7,FALSE)," "))</f>
        <v xml:space="preserve"> </v>
      </c>
      <c r="AG3598" t="str">
        <f>IF(H3598="XFMR",IFERROR(VLOOKUP(AP3598,AuctionMapping2019SEP_AUTOS!$D:$J,5,FALSE)," "),IFERROR(VLOOKUP(AO3598,AuctionMapping2019SEP_LINES!$D:$K,6,FALSE)," "))</f>
        <v xml:space="preserve"> </v>
      </c>
      <c r="AJ3598">
        <v>97.542000000000002</v>
      </c>
      <c r="AK3598" t="s">
        <v>11385</v>
      </c>
      <c r="AL3598" t="s">
        <v>11387</v>
      </c>
      <c r="AM3598" s="2">
        <v>43410.5</v>
      </c>
      <c r="AN3598" t="s">
        <v>6320</v>
      </c>
      <c r="AO3598" t="s">
        <v>6320</v>
      </c>
      <c r="AP3598" t="str">
        <f t="shared" si="56"/>
        <v>TAHOKA|TAHOKA</v>
      </c>
    </row>
    <row r="3599" spans="1:42" x14ac:dyDescent="0.25">
      <c r="A3599" s="1">
        <v>3597</v>
      </c>
      <c r="B3599" t="s">
        <v>40</v>
      </c>
      <c r="D3599" t="str">
        <f>IF(H3599="XFMR",IFERROR(VLOOKUP(AP3599,AuctionMapping2019SEP_AUTOS!$D:$J,7,FALSE)," "),IFERROR(VLOOKUP(AO3599,AuctionMapping2019SEP_LINES!$D:$K,8,FALSE)," "))</f>
        <v>1</v>
      </c>
      <c r="E3599" t="s">
        <v>42</v>
      </c>
      <c r="F3599" t="s">
        <v>625</v>
      </c>
      <c r="G3599" s="2">
        <v>43410.42083333333</v>
      </c>
      <c r="H3599" t="s">
        <v>4239</v>
      </c>
      <c r="I3599" t="s">
        <v>4878</v>
      </c>
      <c r="K3599" t="str">
        <f>IF(H3599="XFMR",IFERROR(VLOOKUP(AP3599,AuctionMapping2019SEP_AUTOS!$D:$J,4,FALSE)," "),IFERROR(VLOOKUP(AO3599,AuctionMapping2019SEP_LINES!$D:$K,5,FALSE)," "))</f>
        <v>L_WINGAR9_1Y</v>
      </c>
      <c r="L3599">
        <f>IF(H3599="XFMR",IFERROR(VLOOKUP(AP3599,AuctionMapping2019SEP_AUTOS!$D:$J,3,FALSE)," "),IFERROR(VLOOKUP(AO3599,AuctionMapping2019SEP_LINES!$D:$K,4,FALSE)," "))</f>
        <v>7867</v>
      </c>
      <c r="M3599" t="s">
        <v>6321</v>
      </c>
      <c r="O3599" t="s">
        <v>6530</v>
      </c>
      <c r="P3599">
        <v>69</v>
      </c>
      <c r="Q3599" t="s">
        <v>40</v>
      </c>
      <c r="R3599">
        <v>3.1E-2</v>
      </c>
      <c r="S3599" t="s">
        <v>40</v>
      </c>
      <c r="T3599" s="2">
        <v>43410.392361111109</v>
      </c>
      <c r="U3599">
        <v>3.0000000000000001E-3</v>
      </c>
      <c r="V3599" s="2">
        <v>43410.38958333333</v>
      </c>
      <c r="W3599">
        <v>3.0000000000000001E-3</v>
      </c>
      <c r="X3599" s="2">
        <v>43410.391423611109</v>
      </c>
      <c r="AA3599" t="s">
        <v>4239</v>
      </c>
      <c r="AB3599" s="2">
        <v>43410.38958333333</v>
      </c>
      <c r="AC3599" t="s">
        <v>6785</v>
      </c>
      <c r="AD3599" t="s">
        <v>6788</v>
      </c>
      <c r="AE3599" t="s">
        <v>10206</v>
      </c>
      <c r="AF3599" t="str">
        <f>IF(H3599="XFMR",IFERROR(VLOOKUP(AP3599,AuctionMapping2019SEP_AUTOS!$D:$J,6,FALSE)," "),IFERROR(VLOOKUP(AO3599,AuctionMapping2019SEP_LINES!$D:$K,7,FALSE)," "))</f>
        <v>CHPRRSTP2A</v>
      </c>
      <c r="AG3599">
        <f>IF(H3599="XFMR",IFERROR(VLOOKUP(AP3599,AuctionMapping2019SEP_AUTOS!$D:$J,5,FALSE)," "),IFERROR(VLOOKUP(AO3599,AuctionMapping2019SEP_LINES!$D:$K,6,FALSE)," "))</f>
        <v>88284</v>
      </c>
      <c r="AH3599" t="s">
        <v>6317</v>
      </c>
      <c r="AJ3599">
        <v>3.1E-2</v>
      </c>
      <c r="AK3599" t="s">
        <v>11385</v>
      </c>
      <c r="AL3599" t="s">
        <v>11385</v>
      </c>
      <c r="AM3599" s="2">
        <v>43410.42083333333</v>
      </c>
      <c r="AN3599" t="s">
        <v>13343</v>
      </c>
      <c r="AO3599" t="s">
        <v>16035</v>
      </c>
      <c r="AP3599" t="str">
        <f t="shared" si="56"/>
        <v>WINGAR-CHAPARRO|WINGARZERO1</v>
      </c>
    </row>
    <row r="3600" spans="1:42" x14ac:dyDescent="0.25">
      <c r="A3600" s="1">
        <v>3598</v>
      </c>
      <c r="B3600" t="s">
        <v>40</v>
      </c>
      <c r="D3600" t="str">
        <f>IF(H3600="XFMR",IFERROR(VLOOKUP(AP3600,AuctionMapping2019SEP_AUTOS!$D:$J,7,FALSE)," "),IFERROR(VLOOKUP(AO3600,AuctionMapping2019SEP_LINES!$D:$K,8,FALSE)," "))</f>
        <v xml:space="preserve"> </v>
      </c>
      <c r="E3600" t="s">
        <v>42</v>
      </c>
      <c r="F3600" t="s">
        <v>625</v>
      </c>
      <c r="G3600" s="2">
        <v>43406.833333333343</v>
      </c>
      <c r="H3600" t="s">
        <v>4240</v>
      </c>
      <c r="I3600" t="s">
        <v>4877</v>
      </c>
      <c r="K3600" t="str">
        <f>IF(H3600="XFMR",IFERROR(VLOOKUP(AP3600,AuctionMapping2019SEP_AUTOS!$D:$J,4,FALSE)," "),IFERROR(VLOOKUP(AO3600,AuctionMapping2019SEP_LINES!$D:$K,5,FALSE)," "))</f>
        <v xml:space="preserve"> </v>
      </c>
      <c r="L3600" t="str">
        <f>IF(H3600="XFMR",IFERROR(VLOOKUP(AP3600,AuctionMapping2019SEP_AUTOS!$D:$J,3,FALSE)," "),IFERROR(VLOOKUP(AO3600,AuctionMapping2019SEP_LINES!$D:$K,4,FALSE)," "))</f>
        <v xml:space="preserve"> </v>
      </c>
      <c r="M3600" t="s">
        <v>6063</v>
      </c>
      <c r="N3600" t="s">
        <v>6529</v>
      </c>
      <c r="O3600" t="s">
        <v>6530</v>
      </c>
      <c r="P3600">
        <v>345</v>
      </c>
      <c r="Q3600" t="s">
        <v>41</v>
      </c>
      <c r="R3600">
        <v>0.499</v>
      </c>
      <c r="S3600" t="s">
        <v>41</v>
      </c>
      <c r="T3600" s="2">
        <v>43406.833333333343</v>
      </c>
      <c r="U3600">
        <v>0.499</v>
      </c>
      <c r="V3600" s="2">
        <v>43406.334027777782</v>
      </c>
      <c r="W3600">
        <v>0.499</v>
      </c>
      <c r="X3600" s="2">
        <v>43403.566932870373</v>
      </c>
      <c r="Y3600">
        <v>0.98</v>
      </c>
      <c r="Z3600">
        <v>-10.84</v>
      </c>
      <c r="AA3600" t="s">
        <v>4240</v>
      </c>
      <c r="AB3600" s="2">
        <v>43406.334027777782</v>
      </c>
      <c r="AC3600" t="s">
        <v>6785</v>
      </c>
      <c r="AD3600" t="s">
        <v>6787</v>
      </c>
      <c r="AE3600" t="s">
        <v>10207</v>
      </c>
      <c r="AF3600" t="str">
        <f>IF(H3600="XFMR",IFERROR(VLOOKUP(AP3600,AuctionMapping2019SEP_AUTOS!$D:$J,6,FALSE)," "),IFERROR(VLOOKUP(AO3600,AuctionMapping2019SEP_LINES!$D:$K,7,FALSE)," "))</f>
        <v xml:space="preserve"> </v>
      </c>
      <c r="AG3600" t="str">
        <f>IF(H3600="XFMR",IFERROR(VLOOKUP(AP3600,AuctionMapping2019SEP_AUTOS!$D:$J,5,FALSE)," "),IFERROR(VLOOKUP(AO3600,AuctionMapping2019SEP_LINES!$D:$K,6,FALSE)," "))</f>
        <v xml:space="preserve"> </v>
      </c>
      <c r="AJ3600">
        <v>0.499</v>
      </c>
      <c r="AK3600" t="s">
        <v>11384</v>
      </c>
      <c r="AL3600" t="s">
        <v>11384</v>
      </c>
      <c r="AM3600" s="2">
        <v>43406.833333333343</v>
      </c>
      <c r="AN3600" t="s">
        <v>6063</v>
      </c>
      <c r="AO3600" t="s">
        <v>16036</v>
      </c>
      <c r="AP3600" t="str">
        <f t="shared" si="56"/>
        <v>PALMITO|PLM7TR2</v>
      </c>
    </row>
    <row r="3601" spans="1:42" x14ac:dyDescent="0.25">
      <c r="A3601" s="1">
        <v>3599</v>
      </c>
      <c r="B3601" t="s">
        <v>40</v>
      </c>
      <c r="D3601" t="str">
        <f>IF(H3601="XFMR",IFERROR(VLOOKUP(AP3601,AuctionMapping2019SEP_AUTOS!$D:$J,7,FALSE)," "),IFERROR(VLOOKUP(AO3601,AuctionMapping2019SEP_LINES!$D:$K,8,FALSE)," "))</f>
        <v>1</v>
      </c>
      <c r="E3601" t="s">
        <v>42</v>
      </c>
      <c r="F3601" t="s">
        <v>626</v>
      </c>
      <c r="G3601" s="2">
        <v>43406.708333333343</v>
      </c>
      <c r="H3601" t="s">
        <v>4241</v>
      </c>
      <c r="I3601" t="s">
        <v>4878</v>
      </c>
      <c r="K3601" t="str">
        <f>IF(H3601="XFMR",IFERROR(VLOOKUP(AP3601,AuctionMapping2019SEP_AUTOS!$D:$J,4,FALSE)," "),IFERROR(VLOOKUP(AO3601,AuctionMapping2019SEP_LINES!$D:$K,5,FALSE)," "))</f>
        <v>TRINITYFL_T8</v>
      </c>
      <c r="L3601">
        <f>IF(H3601="XFMR",IFERROR(VLOOKUP(AP3601,AuctionMapping2019SEP_AUTOS!$D:$J,3,FALSE)," "),IFERROR(VLOOKUP(AO3601,AuctionMapping2019SEP_LINES!$D:$K,4,FALSE)," "))</f>
        <v>2341</v>
      </c>
      <c r="M3601" t="s">
        <v>6322</v>
      </c>
      <c r="N3601" t="s">
        <v>6528</v>
      </c>
      <c r="O3601" t="s">
        <v>6530</v>
      </c>
      <c r="P3601">
        <v>138</v>
      </c>
      <c r="Q3601" t="s">
        <v>41</v>
      </c>
      <c r="R3601">
        <v>0.32200000000000001</v>
      </c>
      <c r="S3601" t="s">
        <v>41</v>
      </c>
      <c r="T3601" s="2">
        <v>43406.666666666657</v>
      </c>
      <c r="U3601">
        <v>0.33300000000000002</v>
      </c>
      <c r="V3601" s="2">
        <v>43406.333333333343</v>
      </c>
      <c r="W3601">
        <v>0.33300000000000002</v>
      </c>
      <c r="X3601" s="2">
        <v>43354.580972222233</v>
      </c>
      <c r="Y3601">
        <v>0.98</v>
      </c>
      <c r="Z3601">
        <v>-10.56</v>
      </c>
      <c r="AA3601" t="s">
        <v>4241</v>
      </c>
      <c r="AB3601" s="2">
        <v>43406.386805555558</v>
      </c>
      <c r="AC3601" t="s">
        <v>6785</v>
      </c>
      <c r="AD3601" t="s">
        <v>6787</v>
      </c>
      <c r="AE3601" t="s">
        <v>10208</v>
      </c>
      <c r="AF3601" t="str">
        <f>IF(H3601="XFMR",IFERROR(VLOOKUP(AP3601,AuctionMapping2019SEP_AUTOS!$D:$J,6,FALSE)," "),IFERROR(VLOOKUP(AO3601,AuctionMapping2019SEP_LINES!$D:$K,7,FALSE)," "))</f>
        <v>MCKNY1_8</v>
      </c>
      <c r="AG3601">
        <f>IF(H3601="XFMR",IFERROR(VLOOKUP(AP3601,AuctionMapping2019SEP_AUTOS!$D:$J,5,FALSE)," "),IFERROR(VLOOKUP(AO3601,AuctionMapping2019SEP_LINES!$D:$K,6,FALSE)," "))</f>
        <v>2529</v>
      </c>
      <c r="AH3601" t="s">
        <v>11193</v>
      </c>
      <c r="AI3601" t="s">
        <v>6528</v>
      </c>
      <c r="AJ3601">
        <v>0.32200000000000001</v>
      </c>
      <c r="AK3601" t="s">
        <v>11384</v>
      </c>
      <c r="AL3601" t="s">
        <v>11384</v>
      </c>
      <c r="AM3601" s="2">
        <v>43406.708333333343</v>
      </c>
      <c r="AN3601" t="s">
        <v>13344</v>
      </c>
      <c r="AO3601" t="s">
        <v>15502</v>
      </c>
      <c r="AP3601" t="str">
        <f t="shared" si="56"/>
        <v>WSTON-TFPOI|535J</v>
      </c>
    </row>
    <row r="3602" spans="1:42" x14ac:dyDescent="0.25">
      <c r="A3602" s="1">
        <v>3600</v>
      </c>
      <c r="B3602" t="s">
        <v>40</v>
      </c>
      <c r="D3602" t="str">
        <f>IF(H3602="XFMR",IFERROR(VLOOKUP(AP3602,AuctionMapping2019SEP_AUTOS!$D:$J,7,FALSE)," "),IFERROR(VLOOKUP(AO3602,AuctionMapping2019SEP_LINES!$D:$K,8,FALSE)," "))</f>
        <v>1</v>
      </c>
      <c r="E3602" t="s">
        <v>42</v>
      </c>
      <c r="F3602" t="s">
        <v>623</v>
      </c>
      <c r="G3602" s="2">
        <v>43406.688194444447</v>
      </c>
      <c r="H3602" t="s">
        <v>4242</v>
      </c>
      <c r="I3602" t="s">
        <v>4878</v>
      </c>
      <c r="K3602" t="str">
        <f>IF(H3602="XFMR",IFERROR(VLOOKUP(AP3602,AuctionMapping2019SEP_AUTOS!$D:$J,4,FALSE)," "),IFERROR(VLOOKUP(AO3602,AuctionMapping2019SEP_LINES!$D:$K,5,FALSE)," "))</f>
        <v>LEON5_9</v>
      </c>
      <c r="L3602">
        <f>IF(H3602="XFMR",IFERROR(VLOOKUP(AP3602,AuctionMapping2019SEP_AUTOS!$D:$J,3,FALSE)," "),IFERROR(VLOOKUP(AO3602,AuctionMapping2019SEP_LINES!$D:$K,4,FALSE)," "))</f>
        <v>1626</v>
      </c>
      <c r="M3602" t="s">
        <v>5295</v>
      </c>
      <c r="N3602" t="s">
        <v>6527</v>
      </c>
      <c r="O3602" t="s">
        <v>6530</v>
      </c>
      <c r="P3602">
        <v>69</v>
      </c>
      <c r="Q3602" t="s">
        <v>40</v>
      </c>
      <c r="R3602">
        <v>25.378</v>
      </c>
      <c r="S3602" t="s">
        <v>41</v>
      </c>
      <c r="T3602" s="2">
        <v>43413.75</v>
      </c>
      <c r="U3602">
        <v>32.5</v>
      </c>
      <c r="V3602" s="2">
        <v>43381.291666666657</v>
      </c>
      <c r="W3602">
        <v>32.5</v>
      </c>
      <c r="X3602" s="2">
        <v>43292.44189814815</v>
      </c>
      <c r="Y3602">
        <v>0.93</v>
      </c>
      <c r="Z3602">
        <v>-3.88</v>
      </c>
      <c r="AA3602" t="s">
        <v>4242</v>
      </c>
      <c r="AB3602" s="2">
        <v>43381.30972222222</v>
      </c>
      <c r="AC3602" t="s">
        <v>6785</v>
      </c>
      <c r="AD3602" t="s">
        <v>6787</v>
      </c>
      <c r="AE3602" t="s">
        <v>10209</v>
      </c>
      <c r="AF3602" t="str">
        <f>IF(H3602="XFMR",IFERROR(VLOOKUP(AP3602,AuctionMapping2019SEP_AUTOS!$D:$J,6,FALSE)," "),IFERROR(VLOOKUP(AO3602,AuctionMapping2019SEP_LINES!$D:$K,7,FALSE)," "))</f>
        <v>LAKE_LEON_9</v>
      </c>
      <c r="AG3602">
        <f>IF(H3602="XFMR",IFERROR(VLOOKUP(AP3602,AuctionMapping2019SEP_AUTOS!$D:$J,5,FALSE)," "),IFERROR(VLOOKUP(AO3602,AuctionMapping2019SEP_LINES!$D:$K,6,FALSE)," "))</f>
        <v>1629</v>
      </c>
      <c r="AH3602" t="s">
        <v>6469</v>
      </c>
      <c r="AJ3602">
        <v>25.378</v>
      </c>
      <c r="AK3602" t="s">
        <v>11384</v>
      </c>
      <c r="AL3602" t="s">
        <v>11384</v>
      </c>
      <c r="AM3602" s="2">
        <v>43406.688194444447</v>
      </c>
      <c r="AN3602" t="s">
        <v>13345</v>
      </c>
      <c r="AO3602" t="s">
        <v>14362</v>
      </c>
      <c r="AP3602" t="str">
        <f t="shared" si="56"/>
        <v>LENSW-LEPOI|6880A</v>
      </c>
    </row>
    <row r="3603" spans="1:42" x14ac:dyDescent="0.25">
      <c r="A3603" s="1">
        <v>3601</v>
      </c>
      <c r="B3603" t="s">
        <v>40</v>
      </c>
      <c r="D3603" t="str">
        <f>IF(H3603="XFMR",IFERROR(VLOOKUP(AP3603,AuctionMapping2019SEP_AUTOS!$D:$J,7,FALSE)," "),IFERROR(VLOOKUP(AO3603,AuctionMapping2019SEP_LINES!$D:$K,8,FALSE)," "))</f>
        <v>1</v>
      </c>
      <c r="E3603" t="s">
        <v>42</v>
      </c>
      <c r="F3603" t="s">
        <v>629</v>
      </c>
      <c r="G3603" s="2">
        <v>43406.518055555563</v>
      </c>
      <c r="H3603" t="s">
        <v>4243</v>
      </c>
      <c r="I3603" t="s">
        <v>4878</v>
      </c>
      <c r="K3603" t="str">
        <f>IF(H3603="XFMR",IFERROR(VLOOKUP(AP3603,AuctionMapping2019SEP_AUTOS!$D:$J,4,FALSE)," "),IFERROR(VLOOKUP(AO3603,AuctionMapping2019SEP_LINES!$D:$K,5,FALSE)," "))</f>
        <v>L_FREIHE8_1Y</v>
      </c>
      <c r="L3603">
        <f>IF(H3603="XFMR",IFERROR(VLOOKUP(AP3603,AuctionMapping2019SEP_AUTOS!$D:$J,3,FALSE)," "),IFERROR(VLOOKUP(AO3603,AuctionMapping2019SEP_LINES!$D:$K,4,FALSE)," "))</f>
        <v>7462</v>
      </c>
      <c r="M3603" t="s">
        <v>6323</v>
      </c>
      <c r="O3603" t="s">
        <v>6530</v>
      </c>
      <c r="P3603">
        <v>138</v>
      </c>
      <c r="Q3603" t="s">
        <v>40</v>
      </c>
      <c r="R3603">
        <v>18.221</v>
      </c>
      <c r="S3603" t="s">
        <v>41</v>
      </c>
      <c r="T3603" s="2">
        <v>43406.479166666657</v>
      </c>
      <c r="U3603">
        <v>18.187999999999999</v>
      </c>
      <c r="V3603" s="2">
        <v>43388.291666666657</v>
      </c>
      <c r="W3603">
        <v>18.187999999999999</v>
      </c>
      <c r="X3603" s="2">
        <v>43298.274976851862</v>
      </c>
      <c r="Y3603">
        <v>0.88</v>
      </c>
      <c r="Z3603">
        <v>1.38</v>
      </c>
      <c r="AA3603" t="s">
        <v>4243</v>
      </c>
      <c r="AB3603" s="2">
        <v>43388.297222222223</v>
      </c>
      <c r="AC3603" t="s">
        <v>6785</v>
      </c>
      <c r="AD3603" t="s">
        <v>6787</v>
      </c>
      <c r="AE3603" t="s">
        <v>10210</v>
      </c>
      <c r="AF3603" t="str">
        <f>IF(H3603="XFMR",IFERROR(VLOOKUP(AP3603,AuctionMapping2019SEP_AUTOS!$D:$J,6,FALSE)," "),IFERROR(VLOOKUP(AO3603,AuctionMapping2019SEP_LINES!$D:$K,7,FALSE)," "))</f>
        <v>L_WELTRO8_1Y</v>
      </c>
      <c r="AG3603">
        <f>IF(H3603="XFMR",IFERROR(VLOOKUP(AP3603,AuctionMapping2019SEP_AUTOS!$D:$J,5,FALSE)," "),IFERROR(VLOOKUP(AO3603,AuctionMapping2019SEP_LINES!$D:$K,6,FALSE)," "))</f>
        <v>7758</v>
      </c>
      <c r="AH3603" t="s">
        <v>10903</v>
      </c>
      <c r="AI3603" t="s">
        <v>6529</v>
      </c>
      <c r="AJ3603">
        <v>18.221</v>
      </c>
      <c r="AK3603" t="s">
        <v>11384</v>
      </c>
      <c r="AL3603" t="s">
        <v>11384</v>
      </c>
      <c r="AM3603" s="2">
        <v>43406.518055555563</v>
      </c>
      <c r="AN3603" t="s">
        <v>13346</v>
      </c>
      <c r="AO3603" t="s">
        <v>14035</v>
      </c>
      <c r="AP3603" t="str">
        <f t="shared" si="56"/>
        <v>WELTRO-FREIHE|264T2641</v>
      </c>
    </row>
    <row r="3604" spans="1:42" x14ac:dyDescent="0.25">
      <c r="A3604" s="1">
        <v>3602</v>
      </c>
      <c r="B3604" t="s">
        <v>40</v>
      </c>
      <c r="D3604" t="str">
        <f>IF(H3604="XFMR",IFERROR(VLOOKUP(AP3604,AuctionMapping2019SEP_AUTOS!$D:$J,7,FALSE)," "),IFERROR(VLOOKUP(AO3604,AuctionMapping2019SEP_LINES!$D:$K,8,FALSE)," "))</f>
        <v>1</v>
      </c>
      <c r="E3604" t="s">
        <v>42</v>
      </c>
      <c r="F3604" t="s">
        <v>625</v>
      </c>
      <c r="G3604" s="2">
        <v>43406.518055555563</v>
      </c>
      <c r="H3604" t="s">
        <v>4244</v>
      </c>
      <c r="I3604" t="s">
        <v>4878</v>
      </c>
      <c r="K3604" t="str">
        <f>IF(H3604="XFMR",IFERROR(VLOOKUP(AP3604,AuctionMapping2019SEP_AUTOS!$D:$J,4,FALSE)," "),IFERROR(VLOOKUP(AO3604,AuctionMapping2019SEP_LINES!$D:$K,5,FALSE)," "))</f>
        <v>L_CLEASP8_1Y</v>
      </c>
      <c r="L3604">
        <f>IF(H3604="XFMR",IFERROR(VLOOKUP(AP3604,AuctionMapping2019SEP_AUTOS!$D:$J,3,FALSE)," "),IFERROR(VLOOKUP(AO3604,AuctionMapping2019SEP_LINES!$D:$K,4,FALSE)," "))</f>
        <v>7680</v>
      </c>
      <c r="M3604" t="s">
        <v>5037</v>
      </c>
      <c r="N3604" t="s">
        <v>6529</v>
      </c>
      <c r="O3604" t="s">
        <v>6530</v>
      </c>
      <c r="P3604">
        <v>138</v>
      </c>
      <c r="Q3604" t="s">
        <v>40</v>
      </c>
      <c r="R3604">
        <v>23.518000000000001</v>
      </c>
      <c r="S3604" t="s">
        <v>41</v>
      </c>
      <c r="T3604" s="2">
        <v>43406.5</v>
      </c>
      <c r="U3604">
        <v>23.5</v>
      </c>
      <c r="V3604" s="2">
        <v>43383</v>
      </c>
      <c r="W3604">
        <v>23.5</v>
      </c>
      <c r="X3604" s="2">
        <v>43264.569050925929</v>
      </c>
      <c r="Y3604">
        <v>0.97</v>
      </c>
      <c r="Z3604">
        <v>-6.96</v>
      </c>
      <c r="AA3604" t="s">
        <v>4244</v>
      </c>
      <c r="AB3604" s="2">
        <v>43383</v>
      </c>
      <c r="AC3604" t="s">
        <v>6785</v>
      </c>
      <c r="AD3604" t="s">
        <v>6787</v>
      </c>
      <c r="AE3604" t="s">
        <v>10211</v>
      </c>
      <c r="AF3604" t="str">
        <f>IF(H3604="XFMR",IFERROR(VLOOKUP(AP3604,AuctionMapping2019SEP_AUTOS!$D:$J,6,FALSE)," "),IFERROR(VLOOKUP(AO3604,AuctionMapping2019SEP_LINES!$D:$K,7,FALSE)," "))</f>
        <v>L_WELTRO8_1Y</v>
      </c>
      <c r="AG3604">
        <f>IF(H3604="XFMR",IFERROR(VLOOKUP(AP3604,AuctionMapping2019SEP_AUTOS!$D:$J,5,FALSE)," "),IFERROR(VLOOKUP(AO3604,AuctionMapping2019SEP_LINES!$D:$K,6,FALSE)," "))</f>
        <v>7758</v>
      </c>
      <c r="AH3604" t="s">
        <v>6323</v>
      </c>
      <c r="AJ3604">
        <v>23.518000000000001</v>
      </c>
      <c r="AK3604" t="s">
        <v>11384</v>
      </c>
      <c r="AL3604" t="s">
        <v>11384</v>
      </c>
      <c r="AM3604" s="2">
        <v>43406.518055555563</v>
      </c>
      <c r="AN3604" t="s">
        <v>13347</v>
      </c>
      <c r="AO3604" t="s">
        <v>16037</v>
      </c>
      <c r="AP3604" t="str">
        <f t="shared" si="56"/>
        <v>CLEASP-WELTRO|202T2641</v>
      </c>
    </row>
    <row r="3605" spans="1:42" x14ac:dyDescent="0.25">
      <c r="A3605" s="1">
        <v>3603</v>
      </c>
      <c r="B3605" t="s">
        <v>40</v>
      </c>
      <c r="D3605" t="str">
        <f>IF(H3605="XFMR",IFERROR(VLOOKUP(AP3605,AuctionMapping2019SEP_AUTOS!$D:$J,7,FALSE)," "),IFERROR(VLOOKUP(AO3605,AuctionMapping2019SEP_LINES!$D:$K,8,FALSE)," "))</f>
        <v xml:space="preserve"> </v>
      </c>
      <c r="E3605" t="s">
        <v>42</v>
      </c>
      <c r="F3605" t="s">
        <v>622</v>
      </c>
      <c r="G3605" s="2">
        <v>43405.822222222218</v>
      </c>
      <c r="H3605" t="s">
        <v>4245</v>
      </c>
      <c r="I3605" t="s">
        <v>4877</v>
      </c>
      <c r="K3605" t="str">
        <f>IF(H3605="XFMR",IFERROR(VLOOKUP(AP3605,AuctionMapping2019SEP_AUTOS!$D:$J,4,FALSE)," "),IFERROR(VLOOKUP(AO3605,AuctionMapping2019SEP_LINES!$D:$K,5,FALSE)," "))</f>
        <v xml:space="preserve"> </v>
      </c>
      <c r="L3605" t="str">
        <f>IF(H3605="XFMR",IFERROR(VLOOKUP(AP3605,AuctionMapping2019SEP_AUTOS!$D:$J,3,FALSE)," "),IFERROR(VLOOKUP(AO3605,AuctionMapping2019SEP_LINES!$D:$K,4,FALSE)," "))</f>
        <v xml:space="preserve"> </v>
      </c>
      <c r="M3605" t="s">
        <v>6324</v>
      </c>
      <c r="N3605" t="s">
        <v>6529</v>
      </c>
      <c r="O3605" t="s">
        <v>6530</v>
      </c>
      <c r="P3605">
        <v>138</v>
      </c>
      <c r="Q3605" t="s">
        <v>41</v>
      </c>
      <c r="R3605">
        <v>0.317</v>
      </c>
      <c r="S3605" t="s">
        <v>40</v>
      </c>
      <c r="T3605" s="2">
        <v>43405.791666666657</v>
      </c>
      <c r="U3605">
        <v>0.28599999999999998</v>
      </c>
      <c r="V3605" s="2">
        <v>43405.505555555559</v>
      </c>
      <c r="W3605">
        <v>0.28599999999999998</v>
      </c>
      <c r="X3605" s="2">
        <v>43405.557326388887</v>
      </c>
      <c r="AA3605" t="s">
        <v>4245</v>
      </c>
      <c r="AB3605" s="2">
        <v>43405.505555555559</v>
      </c>
      <c r="AC3605" t="s">
        <v>6785</v>
      </c>
      <c r="AD3605" t="s">
        <v>6788</v>
      </c>
      <c r="AE3605" t="s">
        <v>10212</v>
      </c>
      <c r="AF3605" t="str">
        <f>IF(H3605="XFMR",IFERROR(VLOOKUP(AP3605,AuctionMapping2019SEP_AUTOS!$D:$J,6,FALSE)," "),IFERROR(VLOOKUP(AO3605,AuctionMapping2019SEP_LINES!$D:$K,7,FALSE)," "))</f>
        <v xml:space="preserve"> </v>
      </c>
      <c r="AG3605" t="str">
        <f>IF(H3605="XFMR",IFERROR(VLOOKUP(AP3605,AuctionMapping2019SEP_AUTOS!$D:$J,5,FALSE)," "),IFERROR(VLOOKUP(AO3605,AuctionMapping2019SEP_LINES!$D:$K,6,FALSE)," "))</f>
        <v xml:space="preserve"> </v>
      </c>
      <c r="AJ3605">
        <v>0.317</v>
      </c>
      <c r="AK3605" t="s">
        <v>11385</v>
      </c>
      <c r="AL3605" t="s">
        <v>11385</v>
      </c>
      <c r="AM3605" s="2">
        <v>43405.822222222218</v>
      </c>
      <c r="AN3605" t="s">
        <v>13348</v>
      </c>
      <c r="AO3605" t="s">
        <v>16038</v>
      </c>
      <c r="AP3605" t="str">
        <f t="shared" si="56"/>
        <v>PEARSAL2|AET901</v>
      </c>
    </row>
    <row r="3606" spans="1:42" x14ac:dyDescent="0.25">
      <c r="A3606" s="1">
        <v>3604</v>
      </c>
      <c r="B3606" t="s">
        <v>40</v>
      </c>
      <c r="D3606" t="str">
        <f>IF(H3606="XFMR",IFERROR(VLOOKUP(AP3606,AuctionMapping2019SEP_AUTOS!$D:$J,7,FALSE)," "),IFERROR(VLOOKUP(AO3606,AuctionMapping2019SEP_LINES!$D:$K,8,FALSE)," "))</f>
        <v>1</v>
      </c>
      <c r="E3606" t="s">
        <v>42</v>
      </c>
      <c r="F3606" t="s">
        <v>625</v>
      </c>
      <c r="G3606" s="2">
        <v>43405.000694444447</v>
      </c>
      <c r="H3606" t="s">
        <v>4246</v>
      </c>
      <c r="I3606" t="s">
        <v>4878</v>
      </c>
      <c r="K3606" t="str">
        <f>IF(H3606="XFMR",IFERROR(VLOOKUP(AP3606,AuctionMapping2019SEP_AUTOS!$D:$J,4,FALSE)," "),IFERROR(VLOOKUP(AO3606,AuctionMapping2019SEP_LINES!$D:$K,5,FALSE)," "))</f>
        <v>RANGER_9</v>
      </c>
      <c r="L3606">
        <f>IF(H3606="XFMR",IFERROR(VLOOKUP(AP3606,AuctionMapping2019SEP_AUTOS!$D:$J,3,FALSE)," "),IFERROR(VLOOKUP(AO3606,AuctionMapping2019SEP_LINES!$D:$K,4,FALSE)," "))</f>
        <v>1628</v>
      </c>
      <c r="M3606" t="s">
        <v>6325</v>
      </c>
      <c r="N3606" t="s">
        <v>6527</v>
      </c>
      <c r="O3606" t="s">
        <v>6530</v>
      </c>
      <c r="P3606">
        <v>69</v>
      </c>
      <c r="Q3606" t="s">
        <v>40</v>
      </c>
      <c r="R3606">
        <v>1E-3</v>
      </c>
      <c r="S3606" t="s">
        <v>41</v>
      </c>
      <c r="T3606" s="2">
        <v>43405.000694444447</v>
      </c>
      <c r="U3606">
        <v>1E-3</v>
      </c>
      <c r="V3606" s="2">
        <v>43405</v>
      </c>
      <c r="W3606">
        <v>1E-3</v>
      </c>
      <c r="X3606" s="2">
        <v>43375.628055555557</v>
      </c>
      <c r="Y3606">
        <v>0.94</v>
      </c>
      <c r="Z3606">
        <v>-4.4000000000000004</v>
      </c>
      <c r="AA3606" t="s">
        <v>4246</v>
      </c>
      <c r="AB3606" s="2">
        <v>43405</v>
      </c>
      <c r="AC3606" t="s">
        <v>6785</v>
      </c>
      <c r="AD3606" t="s">
        <v>6787</v>
      </c>
      <c r="AE3606" t="s">
        <v>10213</v>
      </c>
      <c r="AF3606" t="str">
        <f>IF(H3606="XFMR",IFERROR(VLOOKUP(AP3606,AuctionMapping2019SEP_AUTOS!$D:$J,6,FALSE)," "),IFERROR(VLOOKUP(AO3606,AuctionMapping2019SEP_LINES!$D:$K,7,FALSE)," "))</f>
        <v>LAKE_LEON_9</v>
      </c>
      <c r="AG3606">
        <f>IF(H3606="XFMR",IFERROR(VLOOKUP(AP3606,AuctionMapping2019SEP_AUTOS!$D:$J,5,FALSE)," "),IFERROR(VLOOKUP(AO3606,AuctionMapping2019SEP_LINES!$D:$K,6,FALSE)," "))</f>
        <v>1629</v>
      </c>
      <c r="AH3606" t="s">
        <v>6469</v>
      </c>
      <c r="AJ3606">
        <v>1E-3</v>
      </c>
      <c r="AK3606" t="s">
        <v>11384</v>
      </c>
      <c r="AL3606" t="s">
        <v>11384</v>
      </c>
      <c r="AM3606" s="2">
        <v>43405.000694444447</v>
      </c>
      <c r="AN3606" t="s">
        <v>13349</v>
      </c>
      <c r="AO3606" t="s">
        <v>16039</v>
      </c>
      <c r="AP3606" t="str">
        <f t="shared" si="56"/>
        <v>RANGR-LEPOI|6880C</v>
      </c>
    </row>
    <row r="3607" spans="1:42" x14ac:dyDescent="0.25">
      <c r="A3607" s="1">
        <v>3605</v>
      </c>
      <c r="B3607" t="s">
        <v>40</v>
      </c>
      <c r="D3607" t="str">
        <f>IF(H3607="XFMR",IFERROR(VLOOKUP(AP3607,AuctionMapping2019SEP_AUTOS!$D:$J,7,FALSE)," "),IFERROR(VLOOKUP(AO3607,AuctionMapping2019SEP_LINES!$D:$K,8,FALSE)," "))</f>
        <v xml:space="preserve"> </v>
      </c>
      <c r="E3607" t="s">
        <v>42</v>
      </c>
      <c r="F3607" t="s">
        <v>624</v>
      </c>
      <c r="G3607" s="2">
        <v>43404.999305555553</v>
      </c>
      <c r="H3607" t="s">
        <v>4247</v>
      </c>
      <c r="I3607" t="s">
        <v>4877</v>
      </c>
      <c r="K3607" t="str">
        <f>IF(H3607="XFMR",IFERROR(VLOOKUP(AP3607,AuctionMapping2019SEP_AUTOS!$D:$J,4,FALSE)," "),IFERROR(VLOOKUP(AO3607,AuctionMapping2019SEP_LINES!$D:$K,5,FALSE)," "))</f>
        <v xml:space="preserve"> </v>
      </c>
      <c r="L3607" t="str">
        <f>IF(H3607="XFMR",IFERROR(VLOOKUP(AP3607,AuctionMapping2019SEP_AUTOS!$D:$J,3,FALSE)," "),IFERROR(VLOOKUP(AO3607,AuctionMapping2019SEP_LINES!$D:$K,4,FALSE)," "))</f>
        <v xml:space="preserve"> </v>
      </c>
      <c r="M3607" t="s">
        <v>5876</v>
      </c>
      <c r="N3607" t="s">
        <v>6527</v>
      </c>
      <c r="O3607" t="s">
        <v>6530</v>
      </c>
      <c r="P3607">
        <v>138</v>
      </c>
      <c r="Q3607" t="s">
        <v>41</v>
      </c>
      <c r="R3607">
        <v>251.535</v>
      </c>
      <c r="S3607" t="s">
        <v>40</v>
      </c>
      <c r="T3607" s="2">
        <v>43404.999305555553</v>
      </c>
      <c r="U3607">
        <v>251.624</v>
      </c>
      <c r="V3607" s="2">
        <v>43153.333333333343</v>
      </c>
      <c r="W3607">
        <v>251.624</v>
      </c>
      <c r="X3607" s="2">
        <v>43140.593784722223</v>
      </c>
      <c r="AA3607" t="s">
        <v>4247</v>
      </c>
      <c r="AB3607" s="2">
        <v>43153.422222222223</v>
      </c>
      <c r="AC3607" t="s">
        <v>6785</v>
      </c>
      <c r="AD3607" t="s">
        <v>6788</v>
      </c>
      <c r="AE3607" t="s">
        <v>10214</v>
      </c>
      <c r="AF3607" t="str">
        <f>IF(H3607="XFMR",IFERROR(VLOOKUP(AP3607,AuctionMapping2019SEP_AUTOS!$D:$J,6,FALSE)," "),IFERROR(VLOOKUP(AO3607,AuctionMapping2019SEP_LINES!$D:$K,7,FALSE)," "))</f>
        <v xml:space="preserve"> </v>
      </c>
      <c r="AG3607" t="str">
        <f>IF(H3607="XFMR",IFERROR(VLOOKUP(AP3607,AuctionMapping2019SEP_AUTOS!$D:$J,5,FALSE)," "),IFERROR(VLOOKUP(AO3607,AuctionMapping2019SEP_LINES!$D:$K,6,FALSE)," "))</f>
        <v xml:space="preserve"> </v>
      </c>
      <c r="AJ3607">
        <v>251.535</v>
      </c>
      <c r="AK3607" t="s">
        <v>11385</v>
      </c>
      <c r="AL3607" t="s">
        <v>11387</v>
      </c>
      <c r="AM3607" s="2">
        <v>43404.999305555553</v>
      </c>
      <c r="AN3607" t="s">
        <v>13350</v>
      </c>
      <c r="AO3607" t="s">
        <v>13785</v>
      </c>
      <c r="AP3607" t="str">
        <f t="shared" si="56"/>
        <v>HLTSW|FMR1</v>
      </c>
    </row>
    <row r="3608" spans="1:42" x14ac:dyDescent="0.25">
      <c r="A3608" s="1">
        <v>3606</v>
      </c>
      <c r="B3608" t="s">
        <v>40</v>
      </c>
      <c r="D3608" t="str">
        <f>IF(H3608="XFMR",IFERROR(VLOOKUP(AP3608,AuctionMapping2019SEP_AUTOS!$D:$J,7,FALSE)," "),IFERROR(VLOOKUP(AO3608,AuctionMapping2019SEP_LINES!$D:$K,8,FALSE)," "))</f>
        <v xml:space="preserve"> </v>
      </c>
      <c r="E3608" t="s">
        <v>42</v>
      </c>
      <c r="F3608" t="s">
        <v>624</v>
      </c>
      <c r="G3608" s="2">
        <v>43404.999305555553</v>
      </c>
      <c r="H3608" t="s">
        <v>4248</v>
      </c>
      <c r="I3608" t="s">
        <v>4878</v>
      </c>
      <c r="K3608" t="str">
        <f>IF(H3608="XFMR",IFERROR(VLOOKUP(AP3608,AuctionMapping2019SEP_AUTOS!$D:$J,4,FALSE)," "),IFERROR(VLOOKUP(AO3608,AuctionMapping2019SEP_LINES!$D:$K,5,FALSE)," "))</f>
        <v xml:space="preserve"> </v>
      </c>
      <c r="L3608" t="str">
        <f>IF(H3608="XFMR",IFERROR(VLOOKUP(AP3608,AuctionMapping2019SEP_AUTOS!$D:$J,3,FALSE)," "),IFERROR(VLOOKUP(AO3608,AuctionMapping2019SEP_LINES!$D:$K,4,FALSE)," "))</f>
        <v xml:space="preserve"> </v>
      </c>
      <c r="M3608" t="s">
        <v>4920</v>
      </c>
      <c r="N3608" t="s">
        <v>6527</v>
      </c>
      <c r="O3608" t="s">
        <v>6530</v>
      </c>
      <c r="P3608">
        <v>138</v>
      </c>
      <c r="Q3608" t="s">
        <v>40</v>
      </c>
      <c r="R3608">
        <v>15.57</v>
      </c>
      <c r="S3608" t="s">
        <v>40</v>
      </c>
      <c r="T3608" s="2">
        <v>43404.999305555553</v>
      </c>
      <c r="U3608">
        <v>15.57</v>
      </c>
      <c r="V3608" s="2">
        <v>43389.429166666669</v>
      </c>
      <c r="W3608">
        <v>15.57</v>
      </c>
      <c r="X3608" s="2">
        <v>43389.431180555563</v>
      </c>
      <c r="AA3608" t="s">
        <v>4248</v>
      </c>
      <c r="AB3608" s="2">
        <v>43389.429166666669</v>
      </c>
      <c r="AC3608" t="s">
        <v>6785</v>
      </c>
      <c r="AD3608" t="s">
        <v>6788</v>
      </c>
      <c r="AE3608" t="s">
        <v>10215</v>
      </c>
      <c r="AF3608" t="str">
        <f>IF(H3608="XFMR",IFERROR(VLOOKUP(AP3608,AuctionMapping2019SEP_AUTOS!$D:$J,6,FALSE)," "),IFERROR(VLOOKUP(AO3608,AuctionMapping2019SEP_LINES!$D:$K,7,FALSE)," "))</f>
        <v xml:space="preserve"> </v>
      </c>
      <c r="AG3608" t="str">
        <f>IF(H3608="XFMR",IFERROR(VLOOKUP(AP3608,AuctionMapping2019SEP_AUTOS!$D:$J,5,FALSE)," "),IFERROR(VLOOKUP(AO3608,AuctionMapping2019SEP_LINES!$D:$K,6,FALSE)," "))</f>
        <v xml:space="preserve"> </v>
      </c>
      <c r="AH3608" t="s">
        <v>6308</v>
      </c>
      <c r="AJ3608">
        <v>15.57</v>
      </c>
      <c r="AK3608" t="s">
        <v>11385</v>
      </c>
      <c r="AL3608" t="s">
        <v>11385</v>
      </c>
      <c r="AM3608" s="2">
        <v>43404.999305555553</v>
      </c>
      <c r="AN3608" t="s">
        <v>13351</v>
      </c>
      <c r="AO3608" t="s">
        <v>14607</v>
      </c>
      <c r="AP3608" t="str">
        <f t="shared" si="56"/>
        <v>ANPOI-RUPOD|6150Z</v>
      </c>
    </row>
    <row r="3609" spans="1:42" x14ac:dyDescent="0.25">
      <c r="A3609" s="1">
        <v>3607</v>
      </c>
      <c r="B3609" t="s">
        <v>40</v>
      </c>
      <c r="D3609" t="str">
        <f>IF(H3609="XFMR",IFERROR(VLOOKUP(AP3609,AuctionMapping2019SEP_AUTOS!$D:$J,7,FALSE)," "),IFERROR(VLOOKUP(AO3609,AuctionMapping2019SEP_LINES!$D:$K,8,FALSE)," "))</f>
        <v>1</v>
      </c>
      <c r="E3609" t="s">
        <v>42</v>
      </c>
      <c r="F3609" t="s">
        <v>625</v>
      </c>
      <c r="G3609" s="2">
        <v>43404.999305555553</v>
      </c>
      <c r="H3609" t="s">
        <v>4249</v>
      </c>
      <c r="I3609" t="s">
        <v>4878</v>
      </c>
      <c r="K3609" t="str">
        <f>IF(H3609="XFMR",IFERROR(VLOOKUP(AP3609,AuctionMapping2019SEP_AUTOS!$D:$J,4,FALSE)," "),IFERROR(VLOOKUP(AO3609,AuctionMapping2019SEP_LINES!$D:$K,5,FALSE)," "))</f>
        <v>TNGEMSBOKM1</v>
      </c>
      <c r="L3609">
        <f>IF(H3609="XFMR",IFERROR(VLOOKUP(AP3609,AuctionMapping2019SEP_AUTOS!$D:$J,3,FALSE)," "),IFERROR(VLOOKUP(AO3609,AuctionMapping2019SEP_LINES!$D:$K,4,FALSE)," "))</f>
        <v>38107</v>
      </c>
      <c r="M3609" t="s">
        <v>6252</v>
      </c>
      <c r="O3609" t="s">
        <v>6530</v>
      </c>
      <c r="P3609">
        <v>138</v>
      </c>
      <c r="Q3609" t="s">
        <v>40</v>
      </c>
      <c r="R3609">
        <v>42.999000000000002</v>
      </c>
      <c r="S3609" t="s">
        <v>40</v>
      </c>
      <c r="T3609" s="2">
        <v>43455.791666666657</v>
      </c>
      <c r="U3609">
        <v>93.832999999999998</v>
      </c>
      <c r="V3609" s="2">
        <v>43362</v>
      </c>
      <c r="W3609">
        <v>93.832999999999998</v>
      </c>
      <c r="X3609" s="2">
        <v>43269.498067129629</v>
      </c>
      <c r="AA3609" t="s">
        <v>4249</v>
      </c>
      <c r="AB3609" s="2">
        <v>43362</v>
      </c>
      <c r="AC3609" t="s">
        <v>6785</v>
      </c>
      <c r="AD3609" t="s">
        <v>6788</v>
      </c>
      <c r="AE3609" t="s">
        <v>10216</v>
      </c>
      <c r="AF3609" t="str">
        <f>IF(H3609="XFMR",IFERROR(VLOOKUP(AP3609,AuctionMapping2019SEP_AUTOS!$D:$J,6,FALSE)," "),IFERROR(VLOOKUP(AO3609,AuctionMapping2019SEP_LINES!$D:$K,7,FALSE)," "))</f>
        <v>TNGMSBKOPC1</v>
      </c>
      <c r="AG3609">
        <f>IF(H3609="XFMR",IFERROR(VLOOKUP(AP3609,AuctionMapping2019SEP_AUTOS!$D:$J,5,FALSE)," "),IFERROR(VLOOKUP(AO3609,AuctionMapping2019SEP_LINES!$D:$K,6,FALSE)," "))</f>
        <v>38108</v>
      </c>
      <c r="AH3609" t="s">
        <v>11294</v>
      </c>
      <c r="AJ3609">
        <v>42.999000000000002</v>
      </c>
      <c r="AK3609" t="s">
        <v>11385</v>
      </c>
      <c r="AL3609" t="s">
        <v>11387</v>
      </c>
      <c r="AM3609" s="2">
        <v>43404.999305555553</v>
      </c>
      <c r="AN3609" t="s">
        <v>13352</v>
      </c>
      <c r="AO3609" t="s">
        <v>15908</v>
      </c>
      <c r="AP3609" t="str">
        <f t="shared" si="56"/>
        <v>GEMSBOK-GEMSBOKC|138GMSOPY1</v>
      </c>
    </row>
    <row r="3610" spans="1:42" x14ac:dyDescent="0.25">
      <c r="A3610" s="1">
        <v>3608</v>
      </c>
      <c r="B3610" t="s">
        <v>40</v>
      </c>
      <c r="D3610" t="str">
        <f>IF(H3610="XFMR",IFERROR(VLOOKUP(AP3610,AuctionMapping2019SEP_AUTOS!$D:$J,7,FALSE)," "),IFERROR(VLOOKUP(AO3610,AuctionMapping2019SEP_LINES!$D:$K,8,FALSE)," "))</f>
        <v>1</v>
      </c>
      <c r="E3610" t="s">
        <v>42</v>
      </c>
      <c r="F3610" t="s">
        <v>626</v>
      </c>
      <c r="G3610" s="2">
        <v>43404.645833333343</v>
      </c>
      <c r="H3610" t="s">
        <v>4250</v>
      </c>
      <c r="I3610" t="s">
        <v>4878</v>
      </c>
      <c r="K3610" t="str">
        <f>IF(H3610="XFMR",IFERROR(VLOOKUP(AP3610,AuctionMapping2019SEP_AUTOS!$D:$J,4,FALSE)," "),IFERROR(VLOOKUP(AO3610,AuctionMapping2019SEP_LINES!$D:$K,5,FALSE)," "))</f>
        <v>INDN4A</v>
      </c>
      <c r="L3610">
        <f>IF(H3610="XFMR",IFERROR(VLOOKUP(AP3610,AuctionMapping2019SEP_AUTOS!$D:$J,3,FALSE)," "),IFERROR(VLOOKUP(AO3610,AuctionMapping2019SEP_LINES!$D:$K,4,FALSE)," "))</f>
        <v>6584</v>
      </c>
      <c r="M3610" t="s">
        <v>5739</v>
      </c>
      <c r="N3610" t="s">
        <v>6527</v>
      </c>
      <c r="O3610" t="s">
        <v>6530</v>
      </c>
      <c r="P3610">
        <v>138</v>
      </c>
      <c r="Q3610" t="s">
        <v>41</v>
      </c>
      <c r="R3610">
        <v>0.27100000000000002</v>
      </c>
      <c r="S3610" t="s">
        <v>41</v>
      </c>
      <c r="T3610" s="2">
        <v>43405.5</v>
      </c>
      <c r="U3610">
        <v>1.2290000000000001</v>
      </c>
      <c r="V3610" s="2">
        <v>43404.270833333343</v>
      </c>
      <c r="W3610">
        <v>1.2290000000000001</v>
      </c>
      <c r="X3610" s="2">
        <v>43392.764918981477</v>
      </c>
      <c r="Y3610">
        <v>0.94</v>
      </c>
      <c r="Z3610">
        <v>-4.34</v>
      </c>
      <c r="AA3610" t="s">
        <v>4250</v>
      </c>
      <c r="AB3610" s="2">
        <v>43404.375</v>
      </c>
      <c r="AC3610" t="s">
        <v>6785</v>
      </c>
      <c r="AD3610" t="s">
        <v>6787</v>
      </c>
      <c r="AE3610" t="s">
        <v>10217</v>
      </c>
      <c r="AF3610" t="str">
        <f>IF(H3610="XFMR",IFERROR(VLOOKUP(AP3610,AuctionMapping2019SEP_AUTOS!$D:$J,6,FALSE)," "),IFERROR(VLOOKUP(AO3610,AuctionMapping2019SEP_LINES!$D:$K,7,FALSE)," "))</f>
        <v>L_INMENW8_1Y</v>
      </c>
      <c r="AG3610">
        <f>IF(H3610="XFMR",IFERROR(VLOOKUP(AP3610,AuctionMapping2019SEP_AUTOS!$D:$J,5,FALSE)," "),IFERROR(VLOOKUP(AO3610,AuctionMapping2019SEP_LINES!$D:$K,6,FALSE)," "))</f>
        <v>76819</v>
      </c>
      <c r="AH3610" t="s">
        <v>6159</v>
      </c>
      <c r="AI3610" t="s">
        <v>6527</v>
      </c>
      <c r="AJ3610">
        <v>0.27100000000000002</v>
      </c>
      <c r="AK3610" t="s">
        <v>11384</v>
      </c>
      <c r="AL3610" t="s">
        <v>11384</v>
      </c>
      <c r="AM3610" s="2">
        <v>43404.645833333343</v>
      </c>
      <c r="AN3610" t="s">
        <v>13353</v>
      </c>
      <c r="AO3610" t="s">
        <v>16040</v>
      </c>
      <c r="AP3610" t="str">
        <f t="shared" si="56"/>
        <v>INDN-INDNNWP|332T6201</v>
      </c>
    </row>
    <row r="3611" spans="1:42" x14ac:dyDescent="0.25">
      <c r="A3611" s="1">
        <v>3609</v>
      </c>
      <c r="B3611" t="s">
        <v>40</v>
      </c>
      <c r="D3611" t="str">
        <f>IF(H3611="XFMR",IFERROR(VLOOKUP(AP3611,AuctionMapping2019SEP_AUTOS!$D:$J,7,FALSE)," "),IFERROR(VLOOKUP(AO3611,AuctionMapping2019SEP_LINES!$D:$K,8,FALSE)," "))</f>
        <v xml:space="preserve"> </v>
      </c>
      <c r="E3611" t="s">
        <v>42</v>
      </c>
      <c r="F3611" t="s">
        <v>632</v>
      </c>
      <c r="G3611" s="2">
        <v>43404.636805555558</v>
      </c>
      <c r="H3611" t="s">
        <v>4251</v>
      </c>
      <c r="I3611" t="s">
        <v>4877</v>
      </c>
      <c r="K3611" t="str">
        <f>IF(H3611="XFMR",IFERROR(VLOOKUP(AP3611,AuctionMapping2019SEP_AUTOS!$D:$J,4,FALSE)," "),IFERROR(VLOOKUP(AO3611,AuctionMapping2019SEP_LINES!$D:$K,5,FALSE)," "))</f>
        <v xml:space="preserve"> </v>
      </c>
      <c r="L3611" t="str">
        <f>IF(H3611="XFMR",IFERROR(VLOOKUP(AP3611,AuctionMapping2019SEP_AUTOS!$D:$J,3,FALSE)," "),IFERROR(VLOOKUP(AO3611,AuctionMapping2019SEP_LINES!$D:$K,4,FALSE)," "))</f>
        <v xml:space="preserve"> </v>
      </c>
      <c r="M3611" t="s">
        <v>5276</v>
      </c>
      <c r="N3611" t="s">
        <v>6526</v>
      </c>
      <c r="O3611" t="s">
        <v>6530</v>
      </c>
      <c r="P3611">
        <v>69</v>
      </c>
      <c r="Q3611" t="s">
        <v>41</v>
      </c>
      <c r="R3611">
        <v>9.3290000000000006</v>
      </c>
      <c r="S3611" t="s">
        <v>40</v>
      </c>
      <c r="T3611" s="2">
        <v>43404.666666666657</v>
      </c>
      <c r="U3611">
        <v>9.4169999999999998</v>
      </c>
      <c r="V3611" s="2">
        <v>43395.25</v>
      </c>
      <c r="W3611">
        <v>9.4169999999999998</v>
      </c>
      <c r="X3611" s="2">
        <v>43272.379259259258</v>
      </c>
      <c r="AA3611" t="s">
        <v>4251</v>
      </c>
      <c r="AB3611" s="2">
        <v>43395.307638888888</v>
      </c>
      <c r="AC3611" t="s">
        <v>6785</v>
      </c>
      <c r="AD3611" t="s">
        <v>6788</v>
      </c>
      <c r="AE3611" t="s">
        <v>10218</v>
      </c>
      <c r="AF3611" t="str">
        <f>IF(H3611="XFMR",IFERROR(VLOOKUP(AP3611,AuctionMapping2019SEP_AUTOS!$D:$J,6,FALSE)," "),IFERROR(VLOOKUP(AO3611,AuctionMapping2019SEP_LINES!$D:$K,7,FALSE)," "))</f>
        <v xml:space="preserve"> </v>
      </c>
      <c r="AG3611" t="str">
        <f>IF(H3611="XFMR",IFERROR(VLOOKUP(AP3611,AuctionMapping2019SEP_AUTOS!$D:$J,5,FALSE)," "),IFERROR(VLOOKUP(AO3611,AuctionMapping2019SEP_LINES!$D:$K,6,FALSE)," "))</f>
        <v xml:space="preserve"> </v>
      </c>
      <c r="AJ3611">
        <v>9.3290000000000006</v>
      </c>
      <c r="AK3611" t="s">
        <v>11385</v>
      </c>
      <c r="AL3611" t="s">
        <v>11387</v>
      </c>
      <c r="AM3611" s="2">
        <v>43404.636805555558</v>
      </c>
      <c r="AN3611" t="s">
        <v>11885</v>
      </c>
      <c r="AO3611" t="s">
        <v>13773</v>
      </c>
      <c r="AP3611" t="str">
        <f t="shared" si="56"/>
        <v>KR|AT1</v>
      </c>
    </row>
    <row r="3612" spans="1:42" x14ac:dyDescent="0.25">
      <c r="A3612" s="1">
        <v>3610</v>
      </c>
      <c r="B3612" t="s">
        <v>40</v>
      </c>
      <c r="D3612" t="str">
        <f>IF(H3612="XFMR",IFERROR(VLOOKUP(AP3612,AuctionMapping2019SEP_AUTOS!$D:$J,7,FALSE)," "),IFERROR(VLOOKUP(AO3612,AuctionMapping2019SEP_LINES!$D:$K,8,FALSE)," "))</f>
        <v xml:space="preserve"> </v>
      </c>
      <c r="E3612" t="s">
        <v>42</v>
      </c>
      <c r="F3612" t="s">
        <v>631</v>
      </c>
      <c r="G3612" s="2">
        <v>43404.511111111111</v>
      </c>
      <c r="H3612" t="s">
        <v>4252</v>
      </c>
      <c r="I3612" t="s">
        <v>4877</v>
      </c>
      <c r="K3612" t="str">
        <f>IF(H3612="XFMR",IFERROR(VLOOKUP(AP3612,AuctionMapping2019SEP_AUTOS!$D:$J,4,FALSE)," "),IFERROR(VLOOKUP(AO3612,AuctionMapping2019SEP_LINES!$D:$K,5,FALSE)," "))</f>
        <v xml:space="preserve"> </v>
      </c>
      <c r="L3612" t="str">
        <f>IF(H3612="XFMR",IFERROR(VLOOKUP(AP3612,AuctionMapping2019SEP_AUTOS!$D:$J,3,FALSE)," "),IFERROR(VLOOKUP(AO3612,AuctionMapping2019SEP_LINES!$D:$K,4,FALSE)," "))</f>
        <v xml:space="preserve"> </v>
      </c>
      <c r="M3612" t="s">
        <v>4941</v>
      </c>
      <c r="N3612" t="s">
        <v>6529</v>
      </c>
      <c r="O3612" t="s">
        <v>6530</v>
      </c>
      <c r="P3612">
        <v>138</v>
      </c>
      <c r="Q3612" t="s">
        <v>41</v>
      </c>
      <c r="R3612">
        <v>2.1309999999999998</v>
      </c>
      <c r="S3612" t="s">
        <v>41</v>
      </c>
      <c r="T3612" s="2">
        <v>43405.583333333343</v>
      </c>
      <c r="U3612">
        <v>3.25</v>
      </c>
      <c r="V3612" s="2">
        <v>43402.333333333343</v>
      </c>
      <c r="W3612">
        <v>3.25</v>
      </c>
      <c r="X3612" s="2">
        <v>43392.697523148148</v>
      </c>
      <c r="Y3612">
        <v>0.97</v>
      </c>
      <c r="Z3612">
        <v>-7.4</v>
      </c>
      <c r="AA3612" t="s">
        <v>4252</v>
      </c>
      <c r="AB3612" s="2">
        <v>43402.379861111112</v>
      </c>
      <c r="AC3612" t="s">
        <v>6785</v>
      </c>
      <c r="AD3612" t="s">
        <v>6787</v>
      </c>
      <c r="AE3612" t="s">
        <v>10219</v>
      </c>
      <c r="AF3612" t="str">
        <f>IF(H3612="XFMR",IFERROR(VLOOKUP(AP3612,AuctionMapping2019SEP_AUTOS!$D:$J,6,FALSE)," "),IFERROR(VLOOKUP(AO3612,AuctionMapping2019SEP_LINES!$D:$K,7,FALSE)," "))</f>
        <v xml:space="preserve"> </v>
      </c>
      <c r="AG3612" t="str">
        <f>IF(H3612="XFMR",IFERROR(VLOOKUP(AP3612,AuctionMapping2019SEP_AUTOS!$D:$J,5,FALSE)," "),IFERROR(VLOOKUP(AO3612,AuctionMapping2019SEP_LINES!$D:$K,6,FALSE)," "))</f>
        <v xml:space="preserve"> </v>
      </c>
      <c r="AJ3612">
        <v>2.1309999999999998</v>
      </c>
      <c r="AK3612" t="s">
        <v>11384</v>
      </c>
      <c r="AL3612" t="s">
        <v>11384</v>
      </c>
      <c r="AM3612" s="2">
        <v>43404.511111111111</v>
      </c>
      <c r="AN3612" t="s">
        <v>11490</v>
      </c>
      <c r="AO3612" t="s">
        <v>13804</v>
      </c>
      <c r="AP3612" t="str">
        <f t="shared" si="56"/>
        <v>BANDER|AT2</v>
      </c>
    </row>
    <row r="3613" spans="1:42" x14ac:dyDescent="0.25">
      <c r="A3613" s="1">
        <v>3611</v>
      </c>
      <c r="B3613" t="s">
        <v>40</v>
      </c>
      <c r="D3613" t="str">
        <f>IF(H3613="XFMR",IFERROR(VLOOKUP(AP3613,AuctionMapping2019SEP_AUTOS!$D:$J,7,FALSE)," "),IFERROR(VLOOKUP(AO3613,AuctionMapping2019SEP_LINES!$D:$K,8,FALSE)," "))</f>
        <v>1</v>
      </c>
      <c r="E3613" t="s">
        <v>42</v>
      </c>
      <c r="F3613" t="s">
        <v>629</v>
      </c>
      <c r="G3613" s="2">
        <v>43404.47152777778</v>
      </c>
      <c r="H3613" t="s">
        <v>4253</v>
      </c>
      <c r="I3613" t="s">
        <v>4878</v>
      </c>
      <c r="K3613" t="str">
        <f>IF(H3613="XFMR",IFERROR(VLOOKUP(AP3613,AuctionMapping2019SEP_AUTOS!$D:$J,4,FALSE)," "),IFERROR(VLOOKUP(AO3613,AuctionMapping2019SEP_LINES!$D:$K,5,FALSE)," "))</f>
        <v>SGVLSW1_8</v>
      </c>
      <c r="L3613">
        <f>IF(H3613="XFMR",IFERROR(VLOOKUP(AP3613,AuctionMapping2019SEP_AUTOS!$D:$J,3,FALSE)," "),IFERROR(VLOOKUP(AO3613,AuctionMapping2019SEP_LINES!$D:$K,4,FALSE)," "))</f>
        <v>2434</v>
      </c>
      <c r="M3613" t="s">
        <v>5711</v>
      </c>
      <c r="N3613" t="s">
        <v>6528</v>
      </c>
      <c r="O3613" t="s">
        <v>6530</v>
      </c>
      <c r="P3613">
        <v>138</v>
      </c>
      <c r="Q3613" t="s">
        <v>41</v>
      </c>
      <c r="R3613">
        <v>9.2170000000000005</v>
      </c>
      <c r="S3613" t="s">
        <v>41</v>
      </c>
      <c r="T3613" s="2">
        <v>43404.833333333343</v>
      </c>
      <c r="U3613">
        <v>9.5830000000000002</v>
      </c>
      <c r="V3613" s="2">
        <v>43395.25</v>
      </c>
      <c r="W3613">
        <v>9.5830000000000002</v>
      </c>
      <c r="X3613" s="2">
        <v>43301.452766203707</v>
      </c>
      <c r="Y3613">
        <v>0.97</v>
      </c>
      <c r="Z3613">
        <v>-8.94</v>
      </c>
      <c r="AA3613" t="s">
        <v>4253</v>
      </c>
      <c r="AB3613" s="2">
        <v>43395.254166666673</v>
      </c>
      <c r="AC3613" t="s">
        <v>6785</v>
      </c>
      <c r="AD3613" t="s">
        <v>6787</v>
      </c>
      <c r="AE3613" t="s">
        <v>10220</v>
      </c>
      <c r="AF3613" t="str">
        <f>IF(H3613="XFMR",IFERROR(VLOOKUP(AP3613,AuctionMapping2019SEP_AUTOS!$D:$J,6,FALSE)," "),IFERROR(VLOOKUP(AO3613,AuctionMapping2019SEP_LINES!$D:$K,7,FALSE)," "))</f>
        <v>SGVL2_8</v>
      </c>
      <c r="AG3613">
        <f>IF(H3613="XFMR",IFERROR(VLOOKUP(AP3613,AuctionMapping2019SEP_AUTOS!$D:$J,5,FALSE)," "),IFERROR(VLOOKUP(AO3613,AuctionMapping2019SEP_LINES!$D:$K,6,FALSE)," "))</f>
        <v>3075</v>
      </c>
      <c r="AH3613" t="s">
        <v>5532</v>
      </c>
      <c r="AI3613" t="s">
        <v>6528</v>
      </c>
      <c r="AJ3613">
        <v>9.2170000000000005</v>
      </c>
      <c r="AK3613" t="s">
        <v>11384</v>
      </c>
      <c r="AL3613" t="s">
        <v>11384</v>
      </c>
      <c r="AM3613" s="2">
        <v>43404.47152777778</v>
      </c>
      <c r="AN3613" t="s">
        <v>13354</v>
      </c>
      <c r="AO3613" t="s">
        <v>16041</v>
      </c>
      <c r="AP3613" t="str">
        <f t="shared" si="56"/>
        <v>SGOVL-SGVSW|1400C</v>
      </c>
    </row>
    <row r="3614" spans="1:42" x14ac:dyDescent="0.25">
      <c r="A3614" s="1">
        <v>3612</v>
      </c>
      <c r="B3614" t="s">
        <v>41</v>
      </c>
      <c r="D3614" t="str">
        <f>IF(H3614="XFMR",IFERROR(VLOOKUP(AP3614,AuctionMapping2019SEP_AUTOS!$D:$J,7,FALSE)," "),IFERROR(VLOOKUP(AO3614,AuctionMapping2019SEP_LINES!$D:$K,8,FALSE)," "))</f>
        <v xml:space="preserve"> </v>
      </c>
      <c r="E3614" t="s">
        <v>42</v>
      </c>
      <c r="F3614" t="s">
        <v>636</v>
      </c>
      <c r="G3614" s="2">
        <v>43403.83390046296</v>
      </c>
      <c r="H3614" t="s">
        <v>4254</v>
      </c>
      <c r="I3614" t="s">
        <v>4877</v>
      </c>
      <c r="K3614" t="str">
        <f>IF(H3614="XFMR",IFERROR(VLOOKUP(AP3614,AuctionMapping2019SEP_AUTOS!$D:$J,4,FALSE)," "),IFERROR(VLOOKUP(AO3614,AuctionMapping2019SEP_LINES!$D:$K,5,FALSE)," "))</f>
        <v xml:space="preserve"> </v>
      </c>
      <c r="L3614" t="str">
        <f>IF(H3614="XFMR",IFERROR(VLOOKUP(AP3614,AuctionMapping2019SEP_AUTOS!$D:$J,3,FALSE)," "),IFERROR(VLOOKUP(AO3614,AuctionMapping2019SEP_LINES!$D:$K,4,FALSE)," "))</f>
        <v xml:space="preserve"> </v>
      </c>
      <c r="M3614" t="s">
        <v>5471</v>
      </c>
      <c r="N3614" t="s">
        <v>6527</v>
      </c>
      <c r="O3614" t="s">
        <v>6530</v>
      </c>
      <c r="P3614">
        <v>14</v>
      </c>
      <c r="Q3614" t="s">
        <v>41</v>
      </c>
      <c r="R3614">
        <v>4.2149999999999999</v>
      </c>
      <c r="S3614" t="s">
        <v>40</v>
      </c>
      <c r="T3614" s="2">
        <v>43404.290972222218</v>
      </c>
      <c r="U3614">
        <v>4.6719999999999997</v>
      </c>
      <c r="V3614" s="2">
        <v>43399.618750000001</v>
      </c>
      <c r="W3614">
        <v>4.6719999999999997</v>
      </c>
      <c r="X3614" s="2">
        <v>43399.619884259257</v>
      </c>
      <c r="AA3614" t="s">
        <v>4254</v>
      </c>
      <c r="AB3614" s="2">
        <v>43399.618750000001</v>
      </c>
      <c r="AC3614" t="s">
        <v>6785</v>
      </c>
      <c r="AD3614" t="s">
        <v>6788</v>
      </c>
      <c r="AE3614" t="s">
        <v>10221</v>
      </c>
      <c r="AF3614" t="str">
        <f>IF(H3614="XFMR",IFERROR(VLOOKUP(AP3614,AuctionMapping2019SEP_AUTOS!$D:$J,6,FALSE)," "),IFERROR(VLOOKUP(AO3614,AuctionMapping2019SEP_LINES!$D:$K,7,FALSE)," "))</f>
        <v xml:space="preserve"> </v>
      </c>
      <c r="AG3614" t="str">
        <f>IF(H3614="XFMR",IFERROR(VLOOKUP(AP3614,AuctionMapping2019SEP_AUTOS!$D:$J,5,FALSE)," "),IFERROR(VLOOKUP(AO3614,AuctionMapping2019SEP_LINES!$D:$K,6,FALSE)," "))</f>
        <v xml:space="preserve"> </v>
      </c>
      <c r="AJ3614">
        <v>4.2149999999999999</v>
      </c>
      <c r="AK3614" t="s">
        <v>11385</v>
      </c>
      <c r="AL3614" t="s">
        <v>11385</v>
      </c>
      <c r="AM3614" s="2">
        <v>43403.83390046296</v>
      </c>
      <c r="AN3614" t="s">
        <v>12106</v>
      </c>
      <c r="AO3614" t="s">
        <v>15257</v>
      </c>
      <c r="AP3614" t="str">
        <f t="shared" si="56"/>
        <v>QALSW|16T701Y</v>
      </c>
    </row>
    <row r="3615" spans="1:42" x14ac:dyDescent="0.25">
      <c r="A3615" s="1">
        <v>3613</v>
      </c>
      <c r="B3615" t="s">
        <v>41</v>
      </c>
      <c r="D3615" t="str">
        <f>IF(H3615="XFMR",IFERROR(VLOOKUP(AP3615,AuctionMapping2019SEP_AUTOS!$D:$J,7,FALSE)," "),IFERROR(VLOOKUP(AO3615,AuctionMapping2019SEP_LINES!$D:$K,8,FALSE)," "))</f>
        <v xml:space="preserve"> </v>
      </c>
      <c r="E3615" t="s">
        <v>42</v>
      </c>
      <c r="F3615" t="s">
        <v>636</v>
      </c>
      <c r="G3615" s="2">
        <v>43403.83390046296</v>
      </c>
      <c r="H3615" t="s">
        <v>4255</v>
      </c>
      <c r="I3615" t="s">
        <v>4877</v>
      </c>
      <c r="K3615" t="str">
        <f>IF(H3615="XFMR",IFERROR(VLOOKUP(AP3615,AuctionMapping2019SEP_AUTOS!$D:$J,4,FALSE)," "),IFERROR(VLOOKUP(AO3615,AuctionMapping2019SEP_LINES!$D:$K,5,FALSE)," "))</f>
        <v xml:space="preserve"> </v>
      </c>
      <c r="L3615" t="str">
        <f>IF(H3615="XFMR",IFERROR(VLOOKUP(AP3615,AuctionMapping2019SEP_AUTOS!$D:$J,3,FALSE)," "),IFERROR(VLOOKUP(AO3615,AuctionMapping2019SEP_LINES!$D:$K,4,FALSE)," "))</f>
        <v xml:space="preserve"> </v>
      </c>
      <c r="M3615" t="s">
        <v>5471</v>
      </c>
      <c r="N3615" t="s">
        <v>6527</v>
      </c>
      <c r="O3615" t="s">
        <v>6530</v>
      </c>
      <c r="P3615">
        <v>14</v>
      </c>
      <c r="Q3615" t="s">
        <v>41</v>
      </c>
      <c r="R3615">
        <v>4.2149999999999999</v>
      </c>
      <c r="S3615" t="s">
        <v>40</v>
      </c>
      <c r="T3615" s="2">
        <v>43404.290972222218</v>
      </c>
      <c r="U3615">
        <v>4.6719999999999997</v>
      </c>
      <c r="V3615" s="2">
        <v>43399.618750000001</v>
      </c>
      <c r="W3615">
        <v>4.6719999999999997</v>
      </c>
      <c r="X3615" s="2">
        <v>43399.619872685187</v>
      </c>
      <c r="AA3615" t="s">
        <v>4255</v>
      </c>
      <c r="AB3615" s="2">
        <v>43399.618750000001</v>
      </c>
      <c r="AC3615" t="s">
        <v>6785</v>
      </c>
      <c r="AD3615" t="s">
        <v>6788</v>
      </c>
      <c r="AE3615" t="s">
        <v>10222</v>
      </c>
      <c r="AF3615" t="str">
        <f>IF(H3615="XFMR",IFERROR(VLOOKUP(AP3615,AuctionMapping2019SEP_AUTOS!$D:$J,6,FALSE)," "),IFERROR(VLOOKUP(AO3615,AuctionMapping2019SEP_LINES!$D:$K,7,FALSE)," "))</f>
        <v xml:space="preserve"> </v>
      </c>
      <c r="AG3615" t="str">
        <f>IF(H3615="XFMR",IFERROR(VLOOKUP(AP3615,AuctionMapping2019SEP_AUTOS!$D:$J,5,FALSE)," "),IFERROR(VLOOKUP(AO3615,AuctionMapping2019SEP_LINES!$D:$K,6,FALSE)," "))</f>
        <v xml:space="preserve"> </v>
      </c>
      <c r="AJ3615">
        <v>4.2149999999999999</v>
      </c>
      <c r="AK3615" t="s">
        <v>11385</v>
      </c>
      <c r="AL3615" t="s">
        <v>11385</v>
      </c>
      <c r="AM3615" s="2">
        <v>43403.83390046296</v>
      </c>
      <c r="AN3615" t="s">
        <v>12106</v>
      </c>
      <c r="AO3615" t="s">
        <v>15256</v>
      </c>
      <c r="AP3615" t="str">
        <f t="shared" si="56"/>
        <v>QALSW|16T701X</v>
      </c>
    </row>
    <row r="3616" spans="1:42" x14ac:dyDescent="0.25">
      <c r="A3616" s="1">
        <v>3614</v>
      </c>
      <c r="B3616" t="s">
        <v>40</v>
      </c>
      <c r="D3616" t="str">
        <f>IF(H3616="XFMR",IFERROR(VLOOKUP(AP3616,AuctionMapping2019SEP_AUTOS!$D:$J,7,FALSE)," "),IFERROR(VLOOKUP(AO3616,AuctionMapping2019SEP_LINES!$D:$K,8,FALSE)," "))</f>
        <v xml:space="preserve"> </v>
      </c>
      <c r="E3616" t="s">
        <v>42</v>
      </c>
      <c r="F3616" t="s">
        <v>641</v>
      </c>
      <c r="G3616" s="2">
        <v>43403.724999999999</v>
      </c>
      <c r="H3616" t="s">
        <v>4256</v>
      </c>
      <c r="I3616" t="s">
        <v>4878</v>
      </c>
      <c r="K3616" t="str">
        <f>IF(H3616="XFMR",IFERROR(VLOOKUP(AP3616,AuctionMapping2019SEP_AUTOS!$D:$J,4,FALSE)," "),IFERROR(VLOOKUP(AO3616,AuctionMapping2019SEP_LINES!$D:$K,5,FALSE)," "))</f>
        <v xml:space="preserve"> </v>
      </c>
      <c r="L3616" t="str">
        <f>IF(H3616="XFMR",IFERROR(VLOOKUP(AP3616,AuctionMapping2019SEP_AUTOS!$D:$J,3,FALSE)," "),IFERROR(VLOOKUP(AO3616,AuctionMapping2019SEP_LINES!$D:$K,4,FALSE)," "))</f>
        <v xml:space="preserve"> </v>
      </c>
      <c r="M3616" t="s">
        <v>6237</v>
      </c>
      <c r="N3616" t="s">
        <v>6527</v>
      </c>
      <c r="O3616" t="s">
        <v>6530</v>
      </c>
      <c r="P3616">
        <v>138</v>
      </c>
      <c r="Q3616" t="s">
        <v>41</v>
      </c>
      <c r="R3616">
        <v>9.0999999999999998E-2</v>
      </c>
      <c r="S3616" t="s">
        <v>41</v>
      </c>
      <c r="T3616" s="2">
        <v>43403.708333333343</v>
      </c>
      <c r="U3616">
        <v>8.3000000000000004E-2</v>
      </c>
      <c r="V3616" s="2">
        <v>43403.625</v>
      </c>
      <c r="W3616">
        <v>8.3000000000000004E-2</v>
      </c>
      <c r="X3616" s="2">
        <v>43396.403240740743</v>
      </c>
      <c r="Y3616">
        <v>0.99</v>
      </c>
      <c r="Z3616">
        <v>-12.42</v>
      </c>
      <c r="AA3616" t="s">
        <v>4256</v>
      </c>
      <c r="AB3616" s="2">
        <v>43403.634027777778</v>
      </c>
      <c r="AC3616" t="s">
        <v>6785</v>
      </c>
      <c r="AD3616" t="s">
        <v>6787</v>
      </c>
      <c r="AE3616" t="s">
        <v>10223</v>
      </c>
      <c r="AF3616" t="str">
        <f>IF(H3616="XFMR",IFERROR(VLOOKUP(AP3616,AuctionMapping2019SEP_AUTOS!$D:$J,6,FALSE)," "),IFERROR(VLOOKUP(AO3616,AuctionMapping2019SEP_LINES!$D:$K,7,FALSE)," "))</f>
        <v xml:space="preserve"> </v>
      </c>
      <c r="AG3616" t="str">
        <f>IF(H3616="XFMR",IFERROR(VLOOKUP(AP3616,AuctionMapping2019SEP_AUTOS!$D:$J,5,FALSE)," "),IFERROR(VLOOKUP(AO3616,AuctionMapping2019SEP_LINES!$D:$K,6,FALSE)," "))</f>
        <v xml:space="preserve"> </v>
      </c>
      <c r="AH3616" t="s">
        <v>5636</v>
      </c>
      <c r="AI3616" t="s">
        <v>6527</v>
      </c>
      <c r="AJ3616">
        <v>9.0999999999999998E-2</v>
      </c>
      <c r="AK3616" t="s">
        <v>11384</v>
      </c>
      <c r="AL3616" t="s">
        <v>11384</v>
      </c>
      <c r="AM3616" s="2">
        <v>43403.724999999999</v>
      </c>
      <c r="AN3616" t="s">
        <v>13355</v>
      </c>
      <c r="AO3616" t="s">
        <v>16042</v>
      </c>
      <c r="AP3616" t="str">
        <f t="shared" si="56"/>
        <v>WFCOG-WFCOGEN|WFCOG11</v>
      </c>
    </row>
    <row r="3617" spans="1:42" x14ac:dyDescent="0.25">
      <c r="A3617" s="1">
        <v>3615</v>
      </c>
      <c r="B3617" t="s">
        <v>40</v>
      </c>
      <c r="D3617" t="str">
        <f>IF(H3617="XFMR",IFERROR(VLOOKUP(AP3617,AuctionMapping2019SEP_AUTOS!$D:$J,7,FALSE)," "),IFERROR(VLOOKUP(AO3617,AuctionMapping2019SEP_LINES!$D:$K,8,FALSE)," "))</f>
        <v xml:space="preserve"> </v>
      </c>
      <c r="E3617" t="s">
        <v>42</v>
      </c>
      <c r="F3617" t="s">
        <v>624</v>
      </c>
      <c r="G3617" s="2">
        <v>43403.677083333343</v>
      </c>
      <c r="H3617" t="s">
        <v>4257</v>
      </c>
      <c r="I3617" t="s">
        <v>4878</v>
      </c>
      <c r="K3617" t="str">
        <f>IF(H3617="XFMR",IFERROR(VLOOKUP(AP3617,AuctionMapping2019SEP_AUTOS!$D:$J,4,FALSE)," "),IFERROR(VLOOKUP(AO3617,AuctionMapping2019SEP_LINES!$D:$K,5,FALSE)," "))</f>
        <v xml:space="preserve"> </v>
      </c>
      <c r="L3617" t="str">
        <f>IF(H3617="XFMR",IFERROR(VLOOKUP(AP3617,AuctionMapping2019SEP_AUTOS!$D:$J,3,FALSE)," "),IFERROR(VLOOKUP(AO3617,AuctionMapping2019SEP_LINES!$D:$K,4,FALSE)," "))</f>
        <v xml:space="preserve"> </v>
      </c>
      <c r="M3617" t="s">
        <v>6308</v>
      </c>
      <c r="O3617" t="s">
        <v>6530</v>
      </c>
      <c r="P3617">
        <v>138</v>
      </c>
      <c r="Q3617" t="s">
        <v>40</v>
      </c>
      <c r="R3617">
        <v>14.25</v>
      </c>
      <c r="S3617" t="s">
        <v>40</v>
      </c>
      <c r="T3617" s="2">
        <v>43410.927083333343</v>
      </c>
      <c r="U3617">
        <v>21.542000000000002</v>
      </c>
      <c r="V3617" s="2">
        <v>43389.427083333343</v>
      </c>
      <c r="W3617">
        <v>21.542000000000002</v>
      </c>
      <c r="X3617" s="2">
        <v>43389.428599537037</v>
      </c>
      <c r="AA3617" t="s">
        <v>4257</v>
      </c>
      <c r="AB3617" s="2">
        <v>43389.427083333343</v>
      </c>
      <c r="AC3617" t="s">
        <v>6785</v>
      </c>
      <c r="AD3617" t="s">
        <v>6788</v>
      </c>
      <c r="AE3617" t="s">
        <v>10224</v>
      </c>
      <c r="AF3617" t="str">
        <f>IF(H3617="XFMR",IFERROR(VLOOKUP(AP3617,AuctionMapping2019SEP_AUTOS!$D:$J,6,FALSE)," "),IFERROR(VLOOKUP(AO3617,AuctionMapping2019SEP_LINES!$D:$K,7,FALSE)," "))</f>
        <v xml:space="preserve"> </v>
      </c>
      <c r="AG3617" t="str">
        <f>IF(H3617="XFMR",IFERROR(VLOOKUP(AP3617,AuctionMapping2019SEP_AUTOS!$D:$J,5,FALSE)," "),IFERROR(VLOOKUP(AO3617,AuctionMapping2019SEP_LINES!$D:$K,6,FALSE)," "))</f>
        <v xml:space="preserve"> </v>
      </c>
      <c r="AH3617" t="s">
        <v>5311</v>
      </c>
      <c r="AI3617" t="s">
        <v>6527</v>
      </c>
      <c r="AJ3617">
        <v>14.25</v>
      </c>
      <c r="AK3617" t="s">
        <v>11385</v>
      </c>
      <c r="AL3617" t="s">
        <v>11385</v>
      </c>
      <c r="AM3617" s="2">
        <v>43403.677083333343</v>
      </c>
      <c r="AN3617" t="s">
        <v>13356</v>
      </c>
      <c r="AO3617" t="s">
        <v>16043</v>
      </c>
      <c r="AP3617" t="str">
        <f t="shared" si="56"/>
        <v>RUPOD-LOVNG|6142Z</v>
      </c>
    </row>
    <row r="3618" spans="1:42" x14ac:dyDescent="0.25">
      <c r="A3618" s="1">
        <v>3616</v>
      </c>
      <c r="B3618" t="s">
        <v>40</v>
      </c>
      <c r="D3618" t="str">
        <f>IF(H3618="XFMR",IFERROR(VLOOKUP(AP3618,AuctionMapping2019SEP_AUTOS!$D:$J,7,FALSE)," "),IFERROR(VLOOKUP(AO3618,AuctionMapping2019SEP_LINES!$D:$K,8,FALSE)," "))</f>
        <v xml:space="preserve"> </v>
      </c>
      <c r="E3618" t="s">
        <v>42</v>
      </c>
      <c r="F3618" t="s">
        <v>625</v>
      </c>
      <c r="G3618" s="2">
        <v>43403.556250000001</v>
      </c>
      <c r="H3618" t="s">
        <v>4258</v>
      </c>
      <c r="I3618" t="s">
        <v>4877</v>
      </c>
      <c r="K3618" t="str">
        <f>IF(H3618="XFMR",IFERROR(VLOOKUP(AP3618,AuctionMapping2019SEP_AUTOS!$D:$J,4,FALSE)," "),IFERROR(VLOOKUP(AO3618,AuctionMapping2019SEP_LINES!$D:$K,5,FALSE)," "))</f>
        <v xml:space="preserve"> </v>
      </c>
      <c r="L3618" t="str">
        <f>IF(H3618="XFMR",IFERROR(VLOOKUP(AP3618,AuctionMapping2019SEP_AUTOS!$D:$J,3,FALSE)," "),IFERROR(VLOOKUP(AO3618,AuctionMapping2019SEP_LINES!$D:$K,4,FALSE)," "))</f>
        <v xml:space="preserve"> </v>
      </c>
      <c r="M3618" t="s">
        <v>6326</v>
      </c>
      <c r="O3618" t="s">
        <v>6530</v>
      </c>
      <c r="P3618">
        <v>138</v>
      </c>
      <c r="Q3618" t="s">
        <v>40</v>
      </c>
      <c r="R3618">
        <v>34.555999999999997</v>
      </c>
      <c r="S3618" t="s">
        <v>40</v>
      </c>
      <c r="T3618" s="2">
        <v>43404.666666666657</v>
      </c>
      <c r="U3618">
        <v>35.665999999999997</v>
      </c>
      <c r="V3618" s="2">
        <v>43369.000694444447</v>
      </c>
      <c r="W3618">
        <v>35.665999999999997</v>
      </c>
      <c r="X3618" s="2">
        <v>43369.073506944442</v>
      </c>
      <c r="AA3618" t="s">
        <v>4258</v>
      </c>
      <c r="AB3618" s="2">
        <v>43369.000694444447</v>
      </c>
      <c r="AC3618" t="s">
        <v>6785</v>
      </c>
      <c r="AD3618" t="s">
        <v>6788</v>
      </c>
      <c r="AE3618" t="s">
        <v>10225</v>
      </c>
      <c r="AF3618" t="str">
        <f>IF(H3618="XFMR",IFERROR(VLOOKUP(AP3618,AuctionMapping2019SEP_AUTOS!$D:$J,6,FALSE)," "),IFERROR(VLOOKUP(AO3618,AuctionMapping2019SEP_LINES!$D:$K,7,FALSE)," "))</f>
        <v xml:space="preserve"> </v>
      </c>
      <c r="AG3618" t="str">
        <f>IF(H3618="XFMR",IFERROR(VLOOKUP(AP3618,AuctionMapping2019SEP_AUTOS!$D:$J,5,FALSE)," "),IFERROR(VLOOKUP(AO3618,AuctionMapping2019SEP_LINES!$D:$K,6,FALSE)," "))</f>
        <v xml:space="preserve"> </v>
      </c>
      <c r="AJ3618">
        <v>34.555999999999997</v>
      </c>
      <c r="AK3618" t="s">
        <v>11385</v>
      </c>
      <c r="AL3618" t="s">
        <v>11388</v>
      </c>
      <c r="AM3618" s="2">
        <v>43403.556250000001</v>
      </c>
      <c r="AN3618" t="s">
        <v>6326</v>
      </c>
      <c r="AO3618" t="s">
        <v>16044</v>
      </c>
      <c r="AP3618" t="str">
        <f t="shared" si="56"/>
        <v>MIDWIND|MIDWINDT1</v>
      </c>
    </row>
    <row r="3619" spans="1:42" x14ac:dyDescent="0.25">
      <c r="A3619" s="1">
        <v>3617</v>
      </c>
      <c r="B3619" t="s">
        <v>40</v>
      </c>
      <c r="D3619" t="str">
        <f>IF(H3619="XFMR",IFERROR(VLOOKUP(AP3619,AuctionMapping2019SEP_AUTOS!$D:$J,7,FALSE)," "),IFERROR(VLOOKUP(AO3619,AuctionMapping2019SEP_LINES!$D:$K,8,FALSE)," "))</f>
        <v>1</v>
      </c>
      <c r="E3619" t="s">
        <v>42</v>
      </c>
      <c r="F3619" t="s">
        <v>625</v>
      </c>
      <c r="G3619" s="2">
        <v>43403.554861111108</v>
      </c>
      <c r="H3619" t="s">
        <v>4259</v>
      </c>
      <c r="I3619" t="s">
        <v>4878</v>
      </c>
      <c r="K3619" t="str">
        <f>IF(H3619="XFMR",IFERROR(VLOOKUP(AP3619,AuctionMapping2019SEP_AUTOS!$D:$J,4,FALSE)," "),IFERROR(VLOOKUP(AO3619,AuctionMapping2019SEP_LINES!$D:$K,5,FALSE)," "))</f>
        <v>WHITEPT4A</v>
      </c>
      <c r="L3619">
        <f>IF(H3619="XFMR",IFERROR(VLOOKUP(AP3619,AuctionMapping2019SEP_AUTOS!$D:$J,3,FALSE)," "),IFERROR(VLOOKUP(AO3619,AuctionMapping2019SEP_LINES!$D:$K,4,FALSE)," "))</f>
        <v>8961</v>
      </c>
      <c r="M3619" t="s">
        <v>6326</v>
      </c>
      <c r="O3619" t="s">
        <v>6530</v>
      </c>
      <c r="P3619">
        <v>138</v>
      </c>
      <c r="Q3619" t="s">
        <v>40</v>
      </c>
      <c r="R3619">
        <v>34.554000000000002</v>
      </c>
      <c r="S3619" t="s">
        <v>40</v>
      </c>
      <c r="T3619" s="2">
        <v>43434.666666666657</v>
      </c>
      <c r="U3619">
        <v>65.707999999999998</v>
      </c>
      <c r="V3619" s="2">
        <v>43369.000694444447</v>
      </c>
      <c r="W3619">
        <v>65.707999999999998</v>
      </c>
      <c r="X3619" s="2">
        <v>43369.062939814823</v>
      </c>
      <c r="AA3619" t="s">
        <v>4259</v>
      </c>
      <c r="AB3619" s="2">
        <v>43369.000694444447</v>
      </c>
      <c r="AC3619" t="s">
        <v>6785</v>
      </c>
      <c r="AD3619" t="s">
        <v>6788</v>
      </c>
      <c r="AE3619" t="s">
        <v>10226</v>
      </c>
      <c r="AF3619" t="str">
        <f>IF(H3619="XFMR",IFERROR(VLOOKUP(AP3619,AuctionMapping2019SEP_AUTOS!$D:$J,6,FALSE)," "),IFERROR(VLOOKUP(AO3619,AuctionMapping2019SEP_LINES!$D:$K,7,FALSE)," "))</f>
        <v>MIDWIND_8</v>
      </c>
      <c r="AG3619">
        <f>IF(H3619="XFMR",IFERROR(VLOOKUP(AP3619,AuctionMapping2019SEP_AUTOS!$D:$J,5,FALSE)," "),IFERROR(VLOOKUP(AO3619,AuctionMapping2019SEP_LINES!$D:$K,6,FALSE)," "))</f>
        <v>161503</v>
      </c>
      <c r="AH3619" t="s">
        <v>5811</v>
      </c>
      <c r="AI3619" t="s">
        <v>6529</v>
      </c>
      <c r="AJ3619">
        <v>34.554000000000002</v>
      </c>
      <c r="AK3619" t="s">
        <v>11385</v>
      </c>
      <c r="AL3619" t="s">
        <v>11388</v>
      </c>
      <c r="AM3619" s="2">
        <v>43403.554861111108</v>
      </c>
      <c r="AN3619" t="s">
        <v>13357</v>
      </c>
      <c r="AO3619" t="s">
        <v>16045</v>
      </c>
      <c r="AP3619" t="str">
        <f t="shared" si="56"/>
        <v>MIDWIND-WHITE_PT|MIDWINDTL1</v>
      </c>
    </row>
    <row r="3620" spans="1:42" x14ac:dyDescent="0.25">
      <c r="A3620" s="1">
        <v>3618</v>
      </c>
      <c r="B3620" t="s">
        <v>41</v>
      </c>
      <c r="D3620" t="str">
        <f>IF(H3620="XFMR",IFERROR(VLOOKUP(AP3620,AuctionMapping2019SEP_AUTOS!$D:$J,7,FALSE)," "),IFERROR(VLOOKUP(AO3620,AuctionMapping2019SEP_LINES!$D:$K,8,FALSE)," "))</f>
        <v xml:space="preserve"> </v>
      </c>
      <c r="E3620" t="s">
        <v>42</v>
      </c>
      <c r="F3620" t="s">
        <v>632</v>
      </c>
      <c r="G3620" s="2">
        <v>43403.333935185183</v>
      </c>
      <c r="H3620" t="s">
        <v>4260</v>
      </c>
      <c r="I3620" t="s">
        <v>4877</v>
      </c>
      <c r="K3620" t="str">
        <f>IF(H3620="XFMR",IFERROR(VLOOKUP(AP3620,AuctionMapping2019SEP_AUTOS!$D:$J,4,FALSE)," "),IFERROR(VLOOKUP(AO3620,AuctionMapping2019SEP_LINES!$D:$K,5,FALSE)," "))</f>
        <v xml:space="preserve"> </v>
      </c>
      <c r="L3620" t="str">
        <f>IF(H3620="XFMR",IFERROR(VLOOKUP(AP3620,AuctionMapping2019SEP_AUTOS!$D:$J,3,FALSE)," "),IFERROR(VLOOKUP(AO3620,AuctionMapping2019SEP_LINES!$D:$K,4,FALSE)," "))</f>
        <v xml:space="preserve"> </v>
      </c>
      <c r="M3620" t="s">
        <v>5407</v>
      </c>
      <c r="N3620" t="s">
        <v>6527</v>
      </c>
      <c r="O3620" t="s">
        <v>6530</v>
      </c>
      <c r="P3620">
        <v>14</v>
      </c>
      <c r="Q3620" t="s">
        <v>41</v>
      </c>
      <c r="R3620">
        <v>0.58700000000000008</v>
      </c>
      <c r="S3620" t="s">
        <v>40</v>
      </c>
      <c r="T3620" s="2">
        <v>43403.332638888889</v>
      </c>
      <c r="U3620">
        <v>0.58499999999999996</v>
      </c>
      <c r="V3620" s="2">
        <v>43402.74722222222</v>
      </c>
      <c r="W3620">
        <v>0.58499999999999996</v>
      </c>
      <c r="X3620" s="2">
        <v>43402.74763888889</v>
      </c>
      <c r="AA3620" t="s">
        <v>4260</v>
      </c>
      <c r="AB3620" s="2">
        <v>43402.74722222222</v>
      </c>
      <c r="AC3620" t="s">
        <v>6785</v>
      </c>
      <c r="AD3620" t="s">
        <v>6788</v>
      </c>
      <c r="AE3620" t="s">
        <v>10227</v>
      </c>
      <c r="AF3620" t="str">
        <f>IF(H3620="XFMR",IFERROR(VLOOKUP(AP3620,AuctionMapping2019SEP_AUTOS!$D:$J,6,FALSE)," "),IFERROR(VLOOKUP(AO3620,AuctionMapping2019SEP_LINES!$D:$K,7,FALSE)," "))</f>
        <v xml:space="preserve"> </v>
      </c>
      <c r="AG3620" t="str">
        <f>IF(H3620="XFMR",IFERROR(VLOOKUP(AP3620,AuctionMapping2019SEP_AUTOS!$D:$J,5,FALSE)," "),IFERROR(VLOOKUP(AO3620,AuctionMapping2019SEP_LINES!$D:$K,6,FALSE)," "))</f>
        <v xml:space="preserve"> </v>
      </c>
      <c r="AJ3620">
        <v>0.58700000000000008</v>
      </c>
      <c r="AK3620" t="s">
        <v>11385</v>
      </c>
      <c r="AL3620" t="s">
        <v>11385</v>
      </c>
      <c r="AM3620" s="2">
        <v>43403.333935185183</v>
      </c>
      <c r="AN3620" t="s">
        <v>12037</v>
      </c>
      <c r="AO3620" t="s">
        <v>13830</v>
      </c>
      <c r="AP3620" t="str">
        <f t="shared" si="56"/>
        <v>ODEHV|MR2T</v>
      </c>
    </row>
    <row r="3621" spans="1:42" x14ac:dyDescent="0.25">
      <c r="A3621" s="1">
        <v>3619</v>
      </c>
      <c r="B3621" t="s">
        <v>40</v>
      </c>
      <c r="D3621" t="str">
        <f>IF(H3621="XFMR",IFERROR(VLOOKUP(AP3621,AuctionMapping2019SEP_AUTOS!$D:$J,7,FALSE)," "),IFERROR(VLOOKUP(AO3621,AuctionMapping2019SEP_LINES!$D:$K,8,FALSE)," "))</f>
        <v>1</v>
      </c>
      <c r="E3621" t="s">
        <v>42</v>
      </c>
      <c r="F3621" t="s">
        <v>635</v>
      </c>
      <c r="G3621" s="2">
        <v>43399.75</v>
      </c>
      <c r="H3621" t="s">
        <v>4261</v>
      </c>
      <c r="I3621" t="s">
        <v>4878</v>
      </c>
      <c r="K3621" t="str">
        <f>IF(H3621="XFMR",IFERROR(VLOOKUP(AP3621,AuctionMapping2019SEP_AUTOS!$D:$J,4,FALSE)," "),IFERROR(VLOOKUP(AO3621,AuctionMapping2019SEP_LINES!$D:$K,5,FALSE)," "))</f>
        <v>L_HAYSEN5_1Y</v>
      </c>
      <c r="L3621">
        <f>IF(H3621="XFMR",IFERROR(VLOOKUP(AP3621,AuctionMapping2019SEP_AUTOS!$D:$J,3,FALSE)," "),IFERROR(VLOOKUP(AO3621,AuctionMapping2019SEP_LINES!$D:$K,4,FALSE)," "))</f>
        <v>7043</v>
      </c>
      <c r="M3621" t="s">
        <v>6327</v>
      </c>
      <c r="N3621" t="s">
        <v>6529</v>
      </c>
      <c r="O3621" t="s">
        <v>6530</v>
      </c>
      <c r="P3621">
        <v>345</v>
      </c>
      <c r="Q3621" t="s">
        <v>41</v>
      </c>
      <c r="R3621">
        <v>11.474</v>
      </c>
      <c r="S3621" t="s">
        <v>41</v>
      </c>
      <c r="T3621" s="2">
        <v>43399.75</v>
      </c>
      <c r="U3621">
        <v>11.458</v>
      </c>
      <c r="V3621" s="2">
        <v>43388.291666666657</v>
      </c>
      <c r="W3621">
        <v>11.458</v>
      </c>
      <c r="X3621" s="2">
        <v>43313.361689814818</v>
      </c>
      <c r="Y3621">
        <v>0.97</v>
      </c>
      <c r="Z3621">
        <v>-8.7100000000000009</v>
      </c>
      <c r="AA3621" t="s">
        <v>4261</v>
      </c>
      <c r="AB3621" s="2">
        <v>43388.276388888888</v>
      </c>
      <c r="AC3621" t="s">
        <v>6785</v>
      </c>
      <c r="AD3621" t="s">
        <v>6787</v>
      </c>
      <c r="AE3621" t="s">
        <v>10228</v>
      </c>
      <c r="AF3621" t="str">
        <f>IF(H3621="XFMR",IFERROR(VLOOKUP(AP3621,AuctionMapping2019SEP_AUTOS!$D:$J,6,FALSE)," "),IFERROR(VLOOKUP(AO3621,AuctionMapping2019SEP_LINES!$D:$K,7,FALSE)," "))</f>
        <v>L_BERGHE5_1Y</v>
      </c>
      <c r="AG3621">
        <f>IF(H3621="XFMR",IFERROR(VLOOKUP(AP3621,AuctionMapping2019SEP_AUTOS!$D:$J,5,FALSE)," "),IFERROR(VLOOKUP(AO3621,AuctionMapping2019SEP_LINES!$D:$K,6,FALSE)," "))</f>
        <v>7770</v>
      </c>
      <c r="AH3621" t="s">
        <v>5216</v>
      </c>
      <c r="AI3621" t="s">
        <v>6529</v>
      </c>
      <c r="AJ3621">
        <v>11.474</v>
      </c>
      <c r="AK3621" t="s">
        <v>11384</v>
      </c>
      <c r="AL3621" t="s">
        <v>11384</v>
      </c>
      <c r="AM3621" s="2">
        <v>43399.75</v>
      </c>
      <c r="AN3621" t="s">
        <v>13358</v>
      </c>
      <c r="AO3621" t="s">
        <v>14264</v>
      </c>
      <c r="AP3621" t="str">
        <f t="shared" si="56"/>
        <v>BERGHE-HAYSEN|398T3891</v>
      </c>
    </row>
    <row r="3622" spans="1:42" x14ac:dyDescent="0.25">
      <c r="A3622" s="1">
        <v>3620</v>
      </c>
      <c r="B3622" t="s">
        <v>40</v>
      </c>
      <c r="D3622" t="str">
        <f>IF(H3622="XFMR",IFERROR(VLOOKUP(AP3622,AuctionMapping2019SEP_AUTOS!$D:$J,7,FALSE)," "),IFERROR(VLOOKUP(AO3622,AuctionMapping2019SEP_LINES!$D:$K,8,FALSE)," "))</f>
        <v>82</v>
      </c>
      <c r="E3622" t="s">
        <v>42</v>
      </c>
      <c r="F3622" t="s">
        <v>626</v>
      </c>
      <c r="G3622" s="2">
        <v>43399.462500000001</v>
      </c>
      <c r="H3622" t="s">
        <v>4262</v>
      </c>
      <c r="I3622" t="s">
        <v>4878</v>
      </c>
      <c r="K3622" t="str">
        <f>IF(H3622="XFMR",IFERROR(VLOOKUP(AP3622,AuctionMapping2019SEP_AUTOS!$D:$J,4,FALSE)," "),IFERROR(VLOOKUP(AO3622,AuctionMapping2019SEP_LINES!$D:$K,5,FALSE)," "))</f>
        <v>GLOBAL_X82B8</v>
      </c>
      <c r="L3622">
        <f>IF(H3622="XFMR",IFERROR(VLOOKUP(AP3622,AuctionMapping2019SEP_AUTOS!$D:$J,3,FALSE)," "),IFERROR(VLOOKUP(AO3622,AuctionMapping2019SEP_LINES!$D:$K,4,FALSE)," "))</f>
        <v>43345</v>
      </c>
      <c r="M3622" t="s">
        <v>6328</v>
      </c>
      <c r="O3622" t="s">
        <v>6530</v>
      </c>
      <c r="P3622">
        <v>138</v>
      </c>
      <c r="Q3622" t="s">
        <v>40</v>
      </c>
      <c r="R3622">
        <v>0.122</v>
      </c>
      <c r="S3622" t="s">
        <v>41</v>
      </c>
      <c r="T3622" s="2">
        <v>43399.479166666657</v>
      </c>
      <c r="U3622">
        <v>0.188</v>
      </c>
      <c r="V3622" s="2">
        <v>43399.291666666657</v>
      </c>
      <c r="W3622">
        <v>0.188</v>
      </c>
      <c r="X3622" s="2">
        <v>43390.360069444447</v>
      </c>
      <c r="Y3622">
        <v>0.98</v>
      </c>
      <c r="Z3622">
        <v>-11.82</v>
      </c>
      <c r="AA3622" t="s">
        <v>4262</v>
      </c>
      <c r="AB3622" s="2">
        <v>43399.340277777781</v>
      </c>
      <c r="AC3622" t="s">
        <v>6785</v>
      </c>
      <c r="AD3622" t="s">
        <v>6787</v>
      </c>
      <c r="AE3622" t="s">
        <v>10229</v>
      </c>
      <c r="AF3622" t="str">
        <f>IF(H3622="XFMR",IFERROR(VLOOKUP(AP3622,AuctionMapping2019SEP_AUTOS!$D:$J,6,FALSE)," "),IFERROR(VLOOKUP(AO3622,AuctionMapping2019SEP_LINES!$D:$K,7,FALSE)," "))</f>
        <v>VLASCO_C82_8</v>
      </c>
      <c r="AG3622">
        <f>IF(H3622="XFMR",IFERROR(VLOOKUP(AP3622,AuctionMapping2019SEP_AUTOS!$D:$J,5,FALSE)," "),IFERROR(VLOOKUP(AO3622,AuctionMapping2019SEP_LINES!$D:$K,6,FALSE)," "))</f>
        <v>43361</v>
      </c>
      <c r="AH3622" t="s">
        <v>5618</v>
      </c>
      <c r="AI3622" t="s">
        <v>6526</v>
      </c>
      <c r="AJ3622">
        <v>0.122</v>
      </c>
      <c r="AK3622" t="s">
        <v>11384</v>
      </c>
      <c r="AL3622" t="s">
        <v>11384</v>
      </c>
      <c r="AM3622" s="2">
        <v>43399.462500000001</v>
      </c>
      <c r="AN3622" t="s">
        <v>13359</v>
      </c>
      <c r="AO3622" t="s">
        <v>16046</v>
      </c>
      <c r="AP3622" t="str">
        <f t="shared" si="56"/>
        <v>GLO-VL|GLOVL82A</v>
      </c>
    </row>
    <row r="3623" spans="1:42" x14ac:dyDescent="0.25">
      <c r="A3623" s="1">
        <v>3621</v>
      </c>
      <c r="B3623" t="s">
        <v>40</v>
      </c>
      <c r="D3623" t="str">
        <f>IF(H3623="XFMR",IFERROR(VLOOKUP(AP3623,AuctionMapping2019SEP_AUTOS!$D:$J,7,FALSE)," "),IFERROR(VLOOKUP(AO3623,AuctionMapping2019SEP_LINES!$D:$K,8,FALSE)," "))</f>
        <v xml:space="preserve"> </v>
      </c>
      <c r="E3623" t="s">
        <v>42</v>
      </c>
      <c r="F3623" t="s">
        <v>636</v>
      </c>
      <c r="G3623" s="2">
        <v>43398.43472222222</v>
      </c>
      <c r="H3623" t="s">
        <v>4263</v>
      </c>
      <c r="I3623" t="s">
        <v>4878</v>
      </c>
      <c r="K3623" t="str">
        <f>IF(H3623="XFMR",IFERROR(VLOOKUP(AP3623,AuctionMapping2019SEP_AUTOS!$D:$J,4,FALSE)," "),IFERROR(VLOOKUP(AO3623,AuctionMapping2019SEP_LINES!$D:$K,5,FALSE)," "))</f>
        <v xml:space="preserve"> </v>
      </c>
      <c r="L3623" t="str">
        <f>IF(H3623="XFMR",IFERROR(VLOOKUP(AP3623,AuctionMapping2019SEP_AUTOS!$D:$J,3,FALSE)," "),IFERROR(VLOOKUP(AO3623,AuctionMapping2019SEP_LINES!$D:$K,4,FALSE)," "))</f>
        <v xml:space="preserve"> </v>
      </c>
      <c r="M3623" t="s">
        <v>6136</v>
      </c>
      <c r="N3623" t="s">
        <v>6529</v>
      </c>
      <c r="O3623" t="s">
        <v>6530</v>
      </c>
      <c r="P3623">
        <v>138</v>
      </c>
      <c r="Q3623" t="s">
        <v>41</v>
      </c>
      <c r="R3623">
        <v>4.7E-2</v>
      </c>
      <c r="S3623" t="s">
        <v>41</v>
      </c>
      <c r="T3623" s="2">
        <v>43398.458333333343</v>
      </c>
      <c r="U3623">
        <v>6.3E-2</v>
      </c>
      <c r="V3623" s="2">
        <v>43398.395833333343</v>
      </c>
      <c r="W3623">
        <v>6.3E-2</v>
      </c>
      <c r="X3623" s="2">
        <v>43390.361643518518</v>
      </c>
      <c r="Y3623">
        <v>0.96</v>
      </c>
      <c r="Z3623">
        <v>-5.67</v>
      </c>
      <c r="AA3623" t="s">
        <v>4263</v>
      </c>
      <c r="AB3623" s="2">
        <v>43398.388194444437</v>
      </c>
      <c r="AC3623" t="s">
        <v>6785</v>
      </c>
      <c r="AD3623" t="s">
        <v>6787</v>
      </c>
      <c r="AE3623" t="s">
        <v>10230</v>
      </c>
      <c r="AF3623" t="str">
        <f>IF(H3623="XFMR",IFERROR(VLOOKUP(AP3623,AuctionMapping2019SEP_AUTOS!$D:$J,6,FALSE)," "),IFERROR(VLOOKUP(AO3623,AuctionMapping2019SEP_LINES!$D:$K,7,FALSE)," "))</f>
        <v xml:space="preserve"> </v>
      </c>
      <c r="AG3623" t="str">
        <f>IF(H3623="XFMR",IFERROR(VLOOKUP(AP3623,AuctionMapping2019SEP_AUTOS!$D:$J,5,FALSE)," "),IFERROR(VLOOKUP(AO3623,AuctionMapping2019SEP_LINES!$D:$K,6,FALSE)," "))</f>
        <v xml:space="preserve"> </v>
      </c>
      <c r="AH3623" t="s">
        <v>6137</v>
      </c>
      <c r="AI3623" t="s">
        <v>6529</v>
      </c>
      <c r="AJ3623">
        <v>4.7E-2</v>
      </c>
      <c r="AK3623" t="s">
        <v>11384</v>
      </c>
      <c r="AL3623" t="s">
        <v>11384</v>
      </c>
      <c r="AM3623" s="2">
        <v>43398.43472222222</v>
      </c>
      <c r="AN3623" t="s">
        <v>13360</v>
      </c>
      <c r="AO3623" t="s">
        <v>16047</v>
      </c>
      <c r="AP3623" t="str">
        <f t="shared" si="56"/>
        <v>P0-R2|P0R2TEMP1</v>
      </c>
    </row>
    <row r="3624" spans="1:42" x14ac:dyDescent="0.25">
      <c r="A3624" s="1">
        <v>3622</v>
      </c>
      <c r="B3624" t="s">
        <v>40</v>
      </c>
      <c r="D3624" t="str">
        <f>IF(H3624="XFMR",IFERROR(VLOOKUP(AP3624,AuctionMapping2019SEP_AUTOS!$D:$J,7,FALSE)," "),IFERROR(VLOOKUP(AO3624,AuctionMapping2019SEP_LINES!$D:$K,8,FALSE)," "))</f>
        <v>1</v>
      </c>
      <c r="E3624" t="s">
        <v>42</v>
      </c>
      <c r="F3624" t="s">
        <v>625</v>
      </c>
      <c r="G3624" s="2">
        <v>43397.35833333333</v>
      </c>
      <c r="H3624" t="s">
        <v>4264</v>
      </c>
      <c r="I3624" t="s">
        <v>4878</v>
      </c>
      <c r="K3624" t="str">
        <f>IF(H3624="XFMR",IFERROR(VLOOKUP(AP3624,AuctionMapping2019SEP_AUTOS!$D:$J,4,FALSE)," "),IFERROR(VLOOKUP(AO3624,AuctionMapping2019SEP_LINES!$D:$K,5,FALSE)," "))</f>
        <v>TNHARPOONT1</v>
      </c>
      <c r="L3624">
        <f>IF(H3624="XFMR",IFERROR(VLOOKUP(AP3624,AuctionMapping2019SEP_AUTOS!$D:$J,3,FALSE)," "),IFERROR(VLOOKUP(AO3624,AuctionMapping2019SEP_LINES!$D:$K,4,FALSE)," "))</f>
        <v>38023</v>
      </c>
      <c r="M3624" t="s">
        <v>6329</v>
      </c>
      <c r="O3624" t="s">
        <v>6530</v>
      </c>
      <c r="P3624">
        <v>138</v>
      </c>
      <c r="Q3624" t="s">
        <v>40</v>
      </c>
      <c r="R3624">
        <v>35.357999999999997</v>
      </c>
      <c r="S3624" t="s">
        <v>40</v>
      </c>
      <c r="T3624" s="2">
        <v>43406.791666666657</v>
      </c>
      <c r="U3624">
        <v>44.792000000000002</v>
      </c>
      <c r="V3624" s="2">
        <v>43362</v>
      </c>
      <c r="W3624">
        <v>44.792000000000002</v>
      </c>
      <c r="X3624" s="2">
        <v>43356.660949074067</v>
      </c>
      <c r="AA3624" t="s">
        <v>4264</v>
      </c>
      <c r="AB3624" s="2">
        <v>43362</v>
      </c>
      <c r="AC3624" t="s">
        <v>6785</v>
      </c>
      <c r="AD3624" t="s">
        <v>6788</v>
      </c>
      <c r="AE3624" t="s">
        <v>10231</v>
      </c>
      <c r="AF3624" t="str">
        <f>IF(H3624="XFMR",IFERROR(VLOOKUP(AP3624,AuctionMapping2019SEP_AUTOS!$D:$J,6,FALSE)," "),IFERROR(VLOOKUP(AO3624,AuctionMapping2019SEP_LINES!$D:$K,7,FALSE)," "))</f>
        <v>TNBIRDOPT_1</v>
      </c>
      <c r="AG3624">
        <f>IF(H3624="XFMR",IFERROR(VLOOKUP(AP3624,AuctionMapping2019SEP_AUTOS!$D:$J,5,FALSE)," "),IFERROR(VLOOKUP(AO3624,AuctionMapping2019SEP_LINES!$D:$K,6,FALSE)," "))</f>
        <v>38027</v>
      </c>
      <c r="AH3624" t="s">
        <v>5675</v>
      </c>
      <c r="AI3624" t="s">
        <v>6527</v>
      </c>
      <c r="AJ3624">
        <v>35.357999999999997</v>
      </c>
      <c r="AK3624" t="s">
        <v>11385</v>
      </c>
      <c r="AL3624" t="s">
        <v>11387</v>
      </c>
      <c r="AM3624" s="2">
        <v>43397.35833333333</v>
      </c>
      <c r="AN3624" t="s">
        <v>13361</v>
      </c>
      <c r="AO3624" t="s">
        <v>16048</v>
      </c>
      <c r="AP3624" t="str">
        <f t="shared" si="56"/>
        <v>HARPOONT-BRDSPRYT|138HRTBPT1</v>
      </c>
    </row>
    <row r="3625" spans="1:42" x14ac:dyDescent="0.25">
      <c r="A3625" s="1">
        <v>3623</v>
      </c>
      <c r="B3625" t="s">
        <v>40</v>
      </c>
      <c r="D3625" t="str">
        <f>IF(H3625="XFMR",IFERROR(VLOOKUP(AP3625,AuctionMapping2019SEP_AUTOS!$D:$J,7,FALSE)," "),IFERROR(VLOOKUP(AO3625,AuctionMapping2019SEP_LINES!$D:$K,8,FALSE)," "))</f>
        <v>1</v>
      </c>
      <c r="E3625" t="s">
        <v>42</v>
      </c>
      <c r="F3625" t="s">
        <v>625</v>
      </c>
      <c r="G3625" s="2">
        <v>43397.35833333333</v>
      </c>
      <c r="H3625" t="s">
        <v>4265</v>
      </c>
      <c r="I3625" t="s">
        <v>4878</v>
      </c>
      <c r="K3625" t="str">
        <f>IF(H3625="XFMR",IFERROR(VLOOKUP(AP3625,AuctionMapping2019SEP_AUTOS!$D:$J,4,FALSE)," "),IFERROR(VLOOKUP(AO3625,AuctionMapping2019SEP_LINES!$D:$K,5,FALSE)," "))</f>
        <v>TNHARPOONT1</v>
      </c>
      <c r="L3625">
        <f>IF(H3625="XFMR",IFERROR(VLOOKUP(AP3625,AuctionMapping2019SEP_AUTOS!$D:$J,3,FALSE)," "),IFERROR(VLOOKUP(AO3625,AuctionMapping2019SEP_LINES!$D:$K,4,FALSE)," "))</f>
        <v>38023</v>
      </c>
      <c r="M3625" t="s">
        <v>6330</v>
      </c>
      <c r="O3625" t="s">
        <v>6530</v>
      </c>
      <c r="P3625">
        <v>138</v>
      </c>
      <c r="Q3625" t="s">
        <v>40</v>
      </c>
      <c r="R3625">
        <v>35.357999999999997</v>
      </c>
      <c r="S3625" t="s">
        <v>40</v>
      </c>
      <c r="T3625" s="2">
        <v>43406.791666666657</v>
      </c>
      <c r="U3625">
        <v>44.792000000000002</v>
      </c>
      <c r="V3625" s="2">
        <v>43362</v>
      </c>
      <c r="W3625">
        <v>44.792000000000002</v>
      </c>
      <c r="X3625" s="2">
        <v>43356.661006944443</v>
      </c>
      <c r="AA3625" t="s">
        <v>4265</v>
      </c>
      <c r="AB3625" s="2">
        <v>43362</v>
      </c>
      <c r="AC3625" t="s">
        <v>6785</v>
      </c>
      <c r="AD3625" t="s">
        <v>6788</v>
      </c>
      <c r="AE3625" t="s">
        <v>10232</v>
      </c>
      <c r="AF3625" t="str">
        <f>IF(H3625="XFMR",IFERROR(VLOOKUP(AP3625,AuctionMapping2019SEP_AUTOS!$D:$J,6,FALSE)," "),IFERROR(VLOOKUP(AO3625,AuctionMapping2019SEP_LINES!$D:$K,7,FALSE)," "))</f>
        <v>TNHARPOONM1</v>
      </c>
      <c r="AG3625">
        <f>IF(H3625="XFMR",IFERROR(VLOOKUP(AP3625,AuctionMapping2019SEP_AUTOS!$D:$J,5,FALSE)," "),IFERROR(VLOOKUP(AO3625,AuctionMapping2019SEP_LINES!$D:$K,6,FALSE)," "))</f>
        <v>38024</v>
      </c>
      <c r="AH3625" t="s">
        <v>6329</v>
      </c>
      <c r="AJ3625">
        <v>35.357999999999997</v>
      </c>
      <c r="AK3625" t="s">
        <v>11385</v>
      </c>
      <c r="AL3625" t="s">
        <v>11387</v>
      </c>
      <c r="AM3625" s="2">
        <v>43397.35833333333</v>
      </c>
      <c r="AN3625" t="s">
        <v>13362</v>
      </c>
      <c r="AO3625" t="s">
        <v>16049</v>
      </c>
      <c r="AP3625" t="str">
        <f t="shared" si="56"/>
        <v>HARPOON-HARPOONT|138HRTHRP1</v>
      </c>
    </row>
    <row r="3626" spans="1:42" x14ac:dyDescent="0.25">
      <c r="A3626" s="1">
        <v>3624</v>
      </c>
      <c r="B3626" t="s">
        <v>40</v>
      </c>
      <c r="D3626" t="str">
        <f>IF(H3626="XFMR",IFERROR(VLOOKUP(AP3626,AuctionMapping2019SEP_AUTOS!$D:$J,7,FALSE)," "),IFERROR(VLOOKUP(AO3626,AuctionMapping2019SEP_LINES!$D:$K,8,FALSE)," "))</f>
        <v>1</v>
      </c>
      <c r="E3626" t="s">
        <v>42</v>
      </c>
      <c r="F3626" t="s">
        <v>625</v>
      </c>
      <c r="G3626" s="2">
        <v>43397.35833333333</v>
      </c>
      <c r="H3626" t="s">
        <v>4266</v>
      </c>
      <c r="I3626" t="s">
        <v>4878</v>
      </c>
      <c r="K3626" t="str">
        <f>IF(H3626="XFMR",IFERROR(VLOOKUP(AP3626,AuctionMapping2019SEP_AUTOS!$D:$J,4,FALSE)," "),IFERROR(VLOOKUP(AO3626,AuctionMapping2019SEP_LINES!$D:$K,5,FALSE)," "))</f>
        <v>TNWORSHAM_1</v>
      </c>
      <c r="L3626">
        <f>IF(H3626="XFMR",IFERROR(VLOOKUP(AP3626,AuctionMapping2019SEP_AUTOS!$D:$J,3,FALSE)," "),IFERROR(VLOOKUP(AO3626,AuctionMapping2019SEP_LINES!$D:$K,4,FALSE)," "))</f>
        <v>38021</v>
      </c>
      <c r="M3626" t="s">
        <v>5685</v>
      </c>
      <c r="N3626" t="s">
        <v>6527</v>
      </c>
      <c r="O3626" t="s">
        <v>6530</v>
      </c>
      <c r="P3626">
        <v>138</v>
      </c>
      <c r="Q3626" t="s">
        <v>40</v>
      </c>
      <c r="R3626">
        <v>35.357999999999997</v>
      </c>
      <c r="S3626" t="s">
        <v>40</v>
      </c>
      <c r="T3626" s="2">
        <v>43406.791666666657</v>
      </c>
      <c r="U3626">
        <v>44.792000000000002</v>
      </c>
      <c r="V3626" s="2">
        <v>43362</v>
      </c>
      <c r="W3626">
        <v>44.792000000000002</v>
      </c>
      <c r="X3626" s="2">
        <v>43356.660960648151</v>
      </c>
      <c r="AA3626" t="s">
        <v>4266</v>
      </c>
      <c r="AB3626" s="2">
        <v>43362</v>
      </c>
      <c r="AC3626" t="s">
        <v>6785</v>
      </c>
      <c r="AD3626" t="s">
        <v>6788</v>
      </c>
      <c r="AE3626" t="s">
        <v>10233</v>
      </c>
      <c r="AF3626" t="str">
        <f>IF(H3626="XFMR",IFERROR(VLOOKUP(AP3626,AuctionMapping2019SEP_AUTOS!$D:$J,6,FALSE)," "),IFERROR(VLOOKUP(AO3626,AuctionMapping2019SEP_LINES!$D:$K,7,FALSE)," "))</f>
        <v>TNHARPOONT1</v>
      </c>
      <c r="AG3626">
        <f>IF(H3626="XFMR",IFERROR(VLOOKUP(AP3626,AuctionMapping2019SEP_AUTOS!$D:$J,5,FALSE)," "),IFERROR(VLOOKUP(AO3626,AuctionMapping2019SEP_LINES!$D:$K,6,FALSE)," "))</f>
        <v>38023</v>
      </c>
      <c r="AH3626" t="s">
        <v>6329</v>
      </c>
      <c r="AJ3626">
        <v>35.357999999999997</v>
      </c>
      <c r="AK3626" t="s">
        <v>11385</v>
      </c>
      <c r="AL3626" t="s">
        <v>11387</v>
      </c>
      <c r="AM3626" s="2">
        <v>43397.35833333333</v>
      </c>
      <c r="AN3626" t="s">
        <v>13363</v>
      </c>
      <c r="AO3626" t="s">
        <v>16050</v>
      </c>
      <c r="AP3626" t="str">
        <f t="shared" si="56"/>
        <v>WORSHAM-HARPOONT|138WORHRT1</v>
      </c>
    </row>
    <row r="3627" spans="1:42" x14ac:dyDescent="0.25">
      <c r="A3627" s="1">
        <v>3625</v>
      </c>
      <c r="B3627" t="s">
        <v>40</v>
      </c>
      <c r="D3627" t="str">
        <f>IF(H3627="XFMR",IFERROR(VLOOKUP(AP3627,AuctionMapping2019SEP_AUTOS!$D:$J,7,FALSE)," "),IFERROR(VLOOKUP(AO3627,AuctionMapping2019SEP_LINES!$D:$K,8,FALSE)," "))</f>
        <v xml:space="preserve"> </v>
      </c>
      <c r="E3627" t="s">
        <v>42</v>
      </c>
      <c r="F3627" t="s">
        <v>625</v>
      </c>
      <c r="G3627" s="2">
        <v>43397.000694444447</v>
      </c>
      <c r="H3627" t="s">
        <v>4267</v>
      </c>
      <c r="I3627" t="s">
        <v>4878</v>
      </c>
      <c r="K3627" t="str">
        <f>IF(H3627="XFMR",IFERROR(VLOOKUP(AP3627,AuctionMapping2019SEP_AUTOS!$D:$J,4,FALSE)," "),IFERROR(VLOOKUP(AO3627,AuctionMapping2019SEP_LINES!$D:$K,5,FALSE)," "))</f>
        <v xml:space="preserve"> </v>
      </c>
      <c r="L3627" t="str">
        <f>IF(H3627="XFMR",IFERROR(VLOOKUP(AP3627,AuctionMapping2019SEP_AUTOS!$D:$J,3,FALSE)," "),IFERROR(VLOOKUP(AO3627,AuctionMapping2019SEP_LINES!$D:$K,4,FALSE)," "))</f>
        <v xml:space="preserve"> </v>
      </c>
      <c r="M3627" t="s">
        <v>6331</v>
      </c>
      <c r="O3627" t="s">
        <v>6530</v>
      </c>
      <c r="P3627">
        <v>138</v>
      </c>
      <c r="Q3627" t="s">
        <v>40</v>
      </c>
      <c r="R3627">
        <v>1E-3</v>
      </c>
      <c r="S3627" t="s">
        <v>41</v>
      </c>
      <c r="T3627" s="2">
        <v>43397.000694444447</v>
      </c>
      <c r="U3627">
        <v>1E-3</v>
      </c>
      <c r="V3627" s="2">
        <v>43397</v>
      </c>
      <c r="W3627">
        <v>1E-3</v>
      </c>
      <c r="X3627" s="2">
        <v>43341.588472222233</v>
      </c>
      <c r="Y3627">
        <v>0.98</v>
      </c>
      <c r="Z3627">
        <v>-11.82</v>
      </c>
      <c r="AA3627" t="s">
        <v>4267</v>
      </c>
      <c r="AB3627" s="2">
        <v>43397</v>
      </c>
      <c r="AC3627" t="s">
        <v>6785</v>
      </c>
      <c r="AD3627" t="s">
        <v>6787</v>
      </c>
      <c r="AE3627" t="s">
        <v>10234</v>
      </c>
      <c r="AF3627" t="str">
        <f>IF(H3627="XFMR",IFERROR(VLOOKUP(AP3627,AuctionMapping2019SEP_AUTOS!$D:$J,6,FALSE)," "),IFERROR(VLOOKUP(AO3627,AuctionMapping2019SEP_LINES!$D:$K,7,FALSE)," "))</f>
        <v xml:space="preserve"> </v>
      </c>
      <c r="AG3627" t="str">
        <f>IF(H3627="XFMR",IFERROR(VLOOKUP(AP3627,AuctionMapping2019SEP_AUTOS!$D:$J,5,FALSE)," "),IFERROR(VLOOKUP(AO3627,AuctionMapping2019SEP_LINES!$D:$K,6,FALSE)," "))</f>
        <v xml:space="preserve"> </v>
      </c>
      <c r="AH3627" t="s">
        <v>11283</v>
      </c>
      <c r="AJ3627">
        <v>1E-3</v>
      </c>
      <c r="AK3627" t="s">
        <v>11384</v>
      </c>
      <c r="AL3627" t="s">
        <v>11384</v>
      </c>
      <c r="AM3627" s="2">
        <v>43397.000694444447</v>
      </c>
      <c r="AN3627" t="s">
        <v>13364</v>
      </c>
      <c r="AO3627" t="s">
        <v>16051</v>
      </c>
      <c r="AP3627" t="str">
        <f t="shared" si="56"/>
        <v>WELINGTN-BEPOI|6273E</v>
      </c>
    </row>
    <row r="3628" spans="1:42" x14ac:dyDescent="0.25">
      <c r="A3628" s="1">
        <v>3626</v>
      </c>
      <c r="B3628" t="s">
        <v>40</v>
      </c>
      <c r="D3628" t="str">
        <f>IF(H3628="XFMR",IFERROR(VLOOKUP(AP3628,AuctionMapping2019SEP_AUTOS!$D:$J,7,FALSE)," "),IFERROR(VLOOKUP(AO3628,AuctionMapping2019SEP_LINES!$D:$K,8,FALSE)," "))</f>
        <v>1</v>
      </c>
      <c r="E3628" t="s">
        <v>42</v>
      </c>
      <c r="F3628" t="s">
        <v>625</v>
      </c>
      <c r="G3628" s="2">
        <v>43397.000694444447</v>
      </c>
      <c r="H3628" t="s">
        <v>4268</v>
      </c>
      <c r="I3628" t="s">
        <v>4878</v>
      </c>
      <c r="K3628" t="str">
        <f>IF(H3628="XFMR",IFERROR(VLOOKUP(AP3628,AuctionMapping2019SEP_AUTOS!$D:$J,4,FALSE)," "),IFERROR(VLOOKUP(AO3628,AuctionMapping2019SEP_LINES!$D:$K,5,FALSE)," "))</f>
        <v>WELLINGTON</v>
      </c>
      <c r="L3628">
        <f>IF(H3628="XFMR",IFERROR(VLOOKUP(AP3628,AuctionMapping2019SEP_AUTOS!$D:$J,3,FALSE)," "),IFERROR(VLOOKUP(AO3628,AuctionMapping2019SEP_LINES!$D:$K,4,FALSE)," "))</f>
        <v>550</v>
      </c>
      <c r="M3628" t="s">
        <v>6331</v>
      </c>
      <c r="O3628" t="s">
        <v>6530</v>
      </c>
      <c r="P3628">
        <v>138</v>
      </c>
      <c r="Q3628" t="s">
        <v>40</v>
      </c>
      <c r="R3628">
        <v>1E-3</v>
      </c>
      <c r="S3628" t="s">
        <v>41</v>
      </c>
      <c r="T3628" s="2">
        <v>43397.000694444447</v>
      </c>
      <c r="U3628">
        <v>1E-3</v>
      </c>
      <c r="V3628" s="2">
        <v>43397</v>
      </c>
      <c r="W3628">
        <v>1E-3</v>
      </c>
      <c r="X3628" s="2">
        <v>43341.592303240737</v>
      </c>
      <c r="Y3628">
        <v>0.98</v>
      </c>
      <c r="Z3628">
        <v>-11.82</v>
      </c>
      <c r="AA3628" t="s">
        <v>4268</v>
      </c>
      <c r="AB3628" s="2">
        <v>43397</v>
      </c>
      <c r="AC3628" t="s">
        <v>6785</v>
      </c>
      <c r="AD3628" t="s">
        <v>6787</v>
      </c>
      <c r="AE3628" t="s">
        <v>10235</v>
      </c>
      <c r="AF3628" t="str">
        <f>IF(H3628="XFMR",IFERROR(VLOOKUP(AP3628,AuctionMapping2019SEP_AUTOS!$D:$J,6,FALSE)," "),IFERROR(VLOOKUP(AO3628,AuctionMapping2019SEP_LINES!$D:$K,7,FALSE)," "))</f>
        <v>BLUEDOVE_P8</v>
      </c>
      <c r="AG3628">
        <f>IF(H3628="XFMR",IFERROR(VLOOKUP(AP3628,AuctionMapping2019SEP_AUTOS!$D:$J,5,FALSE)," "),IFERROR(VLOOKUP(AO3628,AuctionMapping2019SEP_LINES!$D:$K,6,FALSE)," "))</f>
        <v>11852</v>
      </c>
      <c r="AH3628" t="s">
        <v>11283</v>
      </c>
      <c r="AJ3628">
        <v>1E-3</v>
      </c>
      <c r="AK3628" t="s">
        <v>11384</v>
      </c>
      <c r="AL3628" t="s">
        <v>11384</v>
      </c>
      <c r="AM3628" s="2">
        <v>43397.000694444447</v>
      </c>
      <c r="AN3628" t="s">
        <v>13364</v>
      </c>
      <c r="AO3628" t="s">
        <v>16052</v>
      </c>
      <c r="AP3628" t="str">
        <f t="shared" si="56"/>
        <v>WELINGTN-BEPOI|6274E</v>
      </c>
    </row>
    <row r="3629" spans="1:42" x14ac:dyDescent="0.25">
      <c r="A3629" s="1">
        <v>3627</v>
      </c>
      <c r="B3629" t="s">
        <v>40</v>
      </c>
      <c r="D3629" t="str">
        <f>IF(H3629="XFMR",IFERROR(VLOOKUP(AP3629,AuctionMapping2019SEP_AUTOS!$D:$J,7,FALSE)," "),IFERROR(VLOOKUP(AO3629,AuctionMapping2019SEP_LINES!$D:$K,8,FALSE)," "))</f>
        <v xml:space="preserve"> </v>
      </c>
      <c r="E3629" t="s">
        <v>42</v>
      </c>
      <c r="F3629" t="s">
        <v>637</v>
      </c>
      <c r="G3629" s="2">
        <v>43396.343055555553</v>
      </c>
      <c r="H3629" t="s">
        <v>4269</v>
      </c>
      <c r="I3629" t="s">
        <v>4878</v>
      </c>
      <c r="K3629" t="str">
        <f>IF(H3629="XFMR",IFERROR(VLOOKUP(AP3629,AuctionMapping2019SEP_AUTOS!$D:$J,4,FALSE)," "),IFERROR(VLOOKUP(AO3629,AuctionMapping2019SEP_LINES!$D:$K,5,FALSE)," "))</f>
        <v xml:space="preserve"> </v>
      </c>
      <c r="L3629" t="str">
        <f>IF(H3629="XFMR",IFERROR(VLOOKUP(AP3629,AuctionMapping2019SEP_AUTOS!$D:$J,3,FALSE)," "),IFERROR(VLOOKUP(AO3629,AuctionMapping2019SEP_LINES!$D:$K,4,FALSE)," "))</f>
        <v xml:space="preserve"> </v>
      </c>
      <c r="M3629" t="s">
        <v>5423</v>
      </c>
      <c r="N3629" t="s">
        <v>6528</v>
      </c>
      <c r="O3629" t="s">
        <v>6530</v>
      </c>
      <c r="P3629">
        <v>138</v>
      </c>
      <c r="Q3629" t="s">
        <v>41</v>
      </c>
      <c r="R3629">
        <v>5.1239999999999997</v>
      </c>
      <c r="S3629" t="s">
        <v>40</v>
      </c>
      <c r="T3629" s="2">
        <v>43402.999305555553</v>
      </c>
      <c r="U3629">
        <v>11.749000000000001</v>
      </c>
      <c r="V3629" s="2">
        <v>43391.25</v>
      </c>
      <c r="W3629">
        <v>11.749000000000001</v>
      </c>
      <c r="X3629" s="2">
        <v>43382.561354166668</v>
      </c>
      <c r="AA3629" t="s">
        <v>4269</v>
      </c>
      <c r="AB3629" s="2">
        <v>43391.21875</v>
      </c>
      <c r="AC3629" t="s">
        <v>6785</v>
      </c>
      <c r="AD3629" t="s">
        <v>6788</v>
      </c>
      <c r="AE3629" t="s">
        <v>10236</v>
      </c>
      <c r="AF3629" t="str">
        <f>IF(H3629="XFMR",IFERROR(VLOOKUP(AP3629,AuctionMapping2019SEP_AUTOS!$D:$J,6,FALSE)," "),IFERROR(VLOOKUP(AO3629,AuctionMapping2019SEP_LINES!$D:$K,7,FALSE)," "))</f>
        <v xml:space="preserve"> </v>
      </c>
      <c r="AG3629" t="str">
        <f>IF(H3629="XFMR",IFERROR(VLOOKUP(AP3629,AuctionMapping2019SEP_AUTOS!$D:$J,5,FALSE)," "),IFERROR(VLOOKUP(AO3629,AuctionMapping2019SEP_LINES!$D:$K,6,FALSE)," "))</f>
        <v xml:space="preserve"> </v>
      </c>
      <c r="AH3629" t="s">
        <v>5431</v>
      </c>
      <c r="AI3629" t="s">
        <v>6528</v>
      </c>
      <c r="AJ3629">
        <v>5.1239999999999997</v>
      </c>
      <c r="AK3629" t="s">
        <v>11385</v>
      </c>
      <c r="AL3629" t="s">
        <v>11387</v>
      </c>
      <c r="AM3629" s="2">
        <v>43396.343055555553</v>
      </c>
      <c r="AN3629" t="s">
        <v>13365</v>
      </c>
      <c r="AO3629" t="s">
        <v>16053</v>
      </c>
      <c r="AP3629" t="str">
        <f t="shared" si="56"/>
        <v>PANDA_S-PAYSW|SHER1TL1</v>
      </c>
    </row>
    <row r="3630" spans="1:42" x14ac:dyDescent="0.25">
      <c r="A3630" s="1">
        <v>3628</v>
      </c>
      <c r="B3630" t="s">
        <v>40</v>
      </c>
      <c r="D3630" t="str">
        <f>IF(H3630="XFMR",IFERROR(VLOOKUP(AP3630,AuctionMapping2019SEP_AUTOS!$D:$J,7,FALSE)," "),IFERROR(VLOOKUP(AO3630,AuctionMapping2019SEP_LINES!$D:$K,8,FALSE)," "))</f>
        <v>1</v>
      </c>
      <c r="E3630" t="s">
        <v>42</v>
      </c>
      <c r="F3630" t="s">
        <v>625</v>
      </c>
      <c r="G3630" s="2">
        <v>43396.343055555553</v>
      </c>
      <c r="H3630" t="s">
        <v>4270</v>
      </c>
      <c r="I3630" t="s">
        <v>4878</v>
      </c>
      <c r="K3630" t="str">
        <f>IF(H3630="XFMR",IFERROR(VLOOKUP(AP3630,AuctionMapping2019SEP_AUTOS!$D:$J,4,FALSE)," "),IFERROR(VLOOKUP(AO3630,AuctionMapping2019SEP_LINES!$D:$K,5,FALSE)," "))</f>
        <v>STONCRK_8</v>
      </c>
      <c r="L3630">
        <f>IF(H3630="XFMR",IFERROR(VLOOKUP(AP3630,AuctionMapping2019SEP_AUTOS!$D:$J,3,FALSE)," "),IFERROR(VLOOKUP(AO3630,AuctionMapping2019SEP_LINES!$D:$K,4,FALSE)," "))</f>
        <v>1839</v>
      </c>
      <c r="M3630" t="s">
        <v>5423</v>
      </c>
      <c r="N3630" t="s">
        <v>6528</v>
      </c>
      <c r="O3630" t="s">
        <v>6530</v>
      </c>
      <c r="P3630">
        <v>138</v>
      </c>
      <c r="Q3630" t="s">
        <v>41</v>
      </c>
      <c r="R3630">
        <v>6.343</v>
      </c>
      <c r="S3630" t="s">
        <v>40</v>
      </c>
      <c r="T3630" s="2">
        <v>43402.999305555553</v>
      </c>
      <c r="U3630">
        <v>12.999000000000001</v>
      </c>
      <c r="V3630" s="2">
        <v>43390</v>
      </c>
      <c r="W3630">
        <v>12.999000000000001</v>
      </c>
      <c r="X3630" s="2">
        <v>43377.395451388889</v>
      </c>
      <c r="AA3630" t="s">
        <v>4270</v>
      </c>
      <c r="AB3630" s="2">
        <v>43390</v>
      </c>
      <c r="AC3630" t="s">
        <v>6785</v>
      </c>
      <c r="AD3630" t="s">
        <v>6788</v>
      </c>
      <c r="AE3630" t="s">
        <v>10237</v>
      </c>
      <c r="AF3630" t="str">
        <f>IF(H3630="XFMR",IFERROR(VLOOKUP(AP3630,AuctionMapping2019SEP_AUTOS!$D:$J,6,FALSE)," "),IFERROR(VLOOKUP(AO3630,AuctionMapping2019SEP_LINES!$D:$K,7,FALSE)," "))</f>
        <v>SHER1_TL</v>
      </c>
      <c r="AG3630">
        <f>IF(H3630="XFMR",IFERROR(VLOOKUP(AP3630,AuctionMapping2019SEP_AUTOS!$D:$J,5,FALSE)," "),IFERROR(VLOOKUP(AO3630,AuctionMapping2019SEP_LINES!$D:$K,6,FALSE)," "))</f>
        <v>140002</v>
      </c>
      <c r="AH3630" t="s">
        <v>6272</v>
      </c>
      <c r="AJ3630">
        <v>6.343</v>
      </c>
      <c r="AK3630" t="s">
        <v>11385</v>
      </c>
      <c r="AL3630" t="s">
        <v>11387</v>
      </c>
      <c r="AM3630" s="2">
        <v>43396.343055555553</v>
      </c>
      <c r="AN3630" t="s">
        <v>13366</v>
      </c>
      <c r="AO3630" t="s">
        <v>16054</v>
      </c>
      <c r="AP3630" t="str">
        <f t="shared" si="56"/>
        <v>PANDA_S-STNSW|SHER1STNSW1</v>
      </c>
    </row>
    <row r="3631" spans="1:42" x14ac:dyDescent="0.25">
      <c r="A3631" s="1">
        <v>3629</v>
      </c>
      <c r="B3631" t="s">
        <v>40</v>
      </c>
      <c r="D3631" t="str">
        <f>IF(H3631="XFMR",IFERROR(VLOOKUP(AP3631,AuctionMapping2019SEP_AUTOS!$D:$J,7,FALSE)," "),IFERROR(VLOOKUP(AO3631,AuctionMapping2019SEP_LINES!$D:$K,8,FALSE)," "))</f>
        <v xml:space="preserve"> </v>
      </c>
      <c r="E3631" t="s">
        <v>42</v>
      </c>
      <c r="F3631" t="s">
        <v>633</v>
      </c>
      <c r="G3631" s="2">
        <v>43396.069444444453</v>
      </c>
      <c r="H3631" t="s">
        <v>4271</v>
      </c>
      <c r="I3631" t="s">
        <v>4877</v>
      </c>
      <c r="K3631" t="str">
        <f>IF(H3631="XFMR",IFERROR(VLOOKUP(AP3631,AuctionMapping2019SEP_AUTOS!$D:$J,4,FALSE)," "),IFERROR(VLOOKUP(AO3631,AuctionMapping2019SEP_LINES!$D:$K,5,FALSE)," "))</f>
        <v xml:space="preserve"> </v>
      </c>
      <c r="L3631" t="str">
        <f>IF(H3631="XFMR",IFERROR(VLOOKUP(AP3631,AuctionMapping2019SEP_AUTOS!$D:$J,3,FALSE)," "),IFERROR(VLOOKUP(AO3631,AuctionMapping2019SEP_LINES!$D:$K,4,FALSE)," "))</f>
        <v xml:space="preserve"> </v>
      </c>
      <c r="M3631" t="s">
        <v>5313</v>
      </c>
      <c r="N3631" t="s">
        <v>6528</v>
      </c>
      <c r="O3631" t="s">
        <v>6530</v>
      </c>
      <c r="P3631">
        <v>345</v>
      </c>
      <c r="Q3631" t="s">
        <v>41</v>
      </c>
      <c r="R3631">
        <v>1.9850000000000001</v>
      </c>
      <c r="S3631" t="s">
        <v>41</v>
      </c>
      <c r="T3631" s="2">
        <v>43397.916666666657</v>
      </c>
      <c r="U3631">
        <v>3.875</v>
      </c>
      <c r="V3631" s="2">
        <v>43394.041666666657</v>
      </c>
      <c r="W3631">
        <v>3.875</v>
      </c>
      <c r="X3631" s="2">
        <v>43383.727199074077</v>
      </c>
      <c r="Y3631">
        <v>0.96</v>
      </c>
      <c r="Z3631">
        <v>-5.63</v>
      </c>
      <c r="AA3631" t="s">
        <v>4271</v>
      </c>
      <c r="AB3631" s="2">
        <v>43394.084027777782</v>
      </c>
      <c r="AC3631" t="s">
        <v>6785</v>
      </c>
      <c r="AD3631" t="s">
        <v>6787</v>
      </c>
      <c r="AE3631" t="s">
        <v>10238</v>
      </c>
      <c r="AF3631" t="str">
        <f>IF(H3631="XFMR",IFERROR(VLOOKUP(AP3631,AuctionMapping2019SEP_AUTOS!$D:$J,6,FALSE)," "),IFERROR(VLOOKUP(AO3631,AuctionMapping2019SEP_LINES!$D:$K,7,FALSE)," "))</f>
        <v xml:space="preserve"> </v>
      </c>
      <c r="AG3631" t="str">
        <f>IF(H3631="XFMR",IFERROR(VLOOKUP(AP3631,AuctionMapping2019SEP_AUTOS!$D:$J,5,FALSE)," "),IFERROR(VLOOKUP(AO3631,AuctionMapping2019SEP_LINES!$D:$K,6,FALSE)," "))</f>
        <v xml:space="preserve"> </v>
      </c>
      <c r="AJ3631">
        <v>1.9850000000000001</v>
      </c>
      <c r="AK3631" t="s">
        <v>11384</v>
      </c>
      <c r="AL3631" t="s">
        <v>11384</v>
      </c>
      <c r="AM3631" s="2">
        <v>43396.069444444453</v>
      </c>
      <c r="AN3631" t="s">
        <v>11931</v>
      </c>
      <c r="AO3631" t="s">
        <v>15471</v>
      </c>
      <c r="AP3631" t="str">
        <f t="shared" si="56"/>
        <v>LPCCS|UXFMR2</v>
      </c>
    </row>
    <row r="3632" spans="1:42" x14ac:dyDescent="0.25">
      <c r="A3632" s="1">
        <v>3630</v>
      </c>
      <c r="B3632" t="s">
        <v>40</v>
      </c>
      <c r="D3632" t="str">
        <f>IF(H3632="XFMR",IFERROR(VLOOKUP(AP3632,AuctionMapping2019SEP_AUTOS!$D:$J,7,FALSE)," "),IFERROR(VLOOKUP(AO3632,AuctionMapping2019SEP_LINES!$D:$K,8,FALSE)," "))</f>
        <v xml:space="preserve"> </v>
      </c>
      <c r="E3632" t="s">
        <v>42</v>
      </c>
      <c r="F3632" t="s">
        <v>630</v>
      </c>
      <c r="G3632" s="2">
        <v>43395.65625</v>
      </c>
      <c r="H3632" t="s">
        <v>4272</v>
      </c>
      <c r="I3632" t="s">
        <v>4877</v>
      </c>
      <c r="K3632" t="str">
        <f>IF(H3632="XFMR",IFERROR(VLOOKUP(AP3632,AuctionMapping2019SEP_AUTOS!$D:$J,4,FALSE)," "),IFERROR(VLOOKUP(AO3632,AuctionMapping2019SEP_LINES!$D:$K,5,FALSE)," "))</f>
        <v xml:space="preserve"> </v>
      </c>
      <c r="L3632" t="str">
        <f>IF(H3632="XFMR",IFERROR(VLOOKUP(AP3632,AuctionMapping2019SEP_AUTOS!$D:$J,3,FALSE)," "),IFERROR(VLOOKUP(AO3632,AuctionMapping2019SEP_LINES!$D:$K,4,FALSE)," "))</f>
        <v xml:space="preserve"> </v>
      </c>
      <c r="M3632" t="s">
        <v>5089</v>
      </c>
      <c r="N3632" t="s">
        <v>6528</v>
      </c>
      <c r="O3632" t="s">
        <v>6530</v>
      </c>
      <c r="P3632">
        <v>138</v>
      </c>
      <c r="Q3632" t="s">
        <v>41</v>
      </c>
      <c r="R3632">
        <v>0.94799999999999995</v>
      </c>
      <c r="S3632" t="s">
        <v>40</v>
      </c>
      <c r="T3632" s="2">
        <v>43396.75</v>
      </c>
      <c r="U3632">
        <v>2.0419999999999998</v>
      </c>
      <c r="V3632" s="2">
        <v>43394.708333333343</v>
      </c>
      <c r="W3632">
        <v>2.0419999999999998</v>
      </c>
      <c r="X3632" s="2">
        <v>43394.737824074073</v>
      </c>
      <c r="AA3632" t="s">
        <v>4272</v>
      </c>
      <c r="AB3632" s="2">
        <v>43394.708333333343</v>
      </c>
      <c r="AC3632" t="s">
        <v>6785</v>
      </c>
      <c r="AD3632" t="s">
        <v>6788</v>
      </c>
      <c r="AE3632" t="s">
        <v>10239</v>
      </c>
      <c r="AF3632" t="str">
        <f>IF(H3632="XFMR",IFERROR(VLOOKUP(AP3632,AuctionMapping2019SEP_AUTOS!$D:$J,6,FALSE)," "),IFERROR(VLOOKUP(AO3632,AuctionMapping2019SEP_LINES!$D:$K,7,FALSE)," "))</f>
        <v xml:space="preserve"> </v>
      </c>
      <c r="AG3632" t="str">
        <f>IF(H3632="XFMR",IFERROR(VLOOKUP(AP3632,AuctionMapping2019SEP_AUTOS!$D:$J,5,FALSE)," "),IFERROR(VLOOKUP(AO3632,AuctionMapping2019SEP_LINES!$D:$K,6,FALSE)," "))</f>
        <v xml:space="preserve"> </v>
      </c>
      <c r="AJ3632">
        <v>0.94799999999999995</v>
      </c>
      <c r="AK3632" t="s">
        <v>11385</v>
      </c>
      <c r="AL3632" t="s">
        <v>11385</v>
      </c>
      <c r="AM3632" s="2">
        <v>43395.65625</v>
      </c>
      <c r="AN3632" t="s">
        <v>11674</v>
      </c>
      <c r="AO3632" t="s">
        <v>16055</v>
      </c>
      <c r="AP3632" t="str">
        <f t="shared" si="56"/>
        <v>DCSES|UCXFMR2</v>
      </c>
    </row>
    <row r="3633" spans="1:42" x14ac:dyDescent="0.25">
      <c r="A3633" s="1">
        <v>3631</v>
      </c>
      <c r="B3633" t="s">
        <v>40</v>
      </c>
      <c r="D3633" t="str">
        <f>IF(H3633="XFMR",IFERROR(VLOOKUP(AP3633,AuctionMapping2019SEP_AUTOS!$D:$J,7,FALSE)," "),IFERROR(VLOOKUP(AO3633,AuctionMapping2019SEP_LINES!$D:$K,8,FALSE)," "))</f>
        <v>5</v>
      </c>
      <c r="E3633" t="s">
        <v>42</v>
      </c>
      <c r="F3633" t="s">
        <v>625</v>
      </c>
      <c r="G3633" s="2">
        <v>43393.734027777777</v>
      </c>
      <c r="H3633" t="s">
        <v>4273</v>
      </c>
      <c r="I3633" t="s">
        <v>4878</v>
      </c>
      <c r="K3633" t="str">
        <f>IF(H3633="XFMR",IFERROR(VLOOKUP(AP3633,AuctionMapping2019SEP_AUTOS!$D:$J,4,FALSE)," "),IFERROR(VLOOKUP(AO3633,AuctionMapping2019SEP_LINES!$D:$K,5,FALSE)," "))</f>
        <v>FRSTHILL_8</v>
      </c>
      <c r="L3633">
        <f>IF(H3633="XFMR",IFERROR(VLOOKUP(AP3633,AuctionMapping2019SEP_AUTOS!$D:$J,3,FALSE)," "),IFERROR(VLOOKUP(AO3633,AuctionMapping2019SEP_LINES!$D:$K,4,FALSE)," "))</f>
        <v>1967</v>
      </c>
      <c r="M3633" t="s">
        <v>6315</v>
      </c>
      <c r="O3633" t="s">
        <v>6530</v>
      </c>
      <c r="P3633">
        <v>138</v>
      </c>
      <c r="Q3633" t="s">
        <v>40</v>
      </c>
      <c r="R3633">
        <v>31.734000000000002</v>
      </c>
      <c r="S3633" t="s">
        <v>41</v>
      </c>
      <c r="T3633" s="2">
        <v>43393.708333333343</v>
      </c>
      <c r="U3633">
        <v>31.707999999999998</v>
      </c>
      <c r="V3633" s="2">
        <v>43362</v>
      </c>
      <c r="W3633">
        <v>31.707999999999998</v>
      </c>
      <c r="X3633" s="2">
        <v>43283.689027777778</v>
      </c>
      <c r="Y3633">
        <v>0.97</v>
      </c>
      <c r="Z3633">
        <v>-7.48</v>
      </c>
      <c r="AA3633" t="s">
        <v>4273</v>
      </c>
      <c r="AB3633" s="2">
        <v>43362</v>
      </c>
      <c r="AC3633" t="s">
        <v>6785</v>
      </c>
      <c r="AD3633" t="s">
        <v>6787</v>
      </c>
      <c r="AE3633" t="s">
        <v>10240</v>
      </c>
      <c r="AF3633" t="str">
        <f>IF(H3633="XFMR",IFERROR(VLOOKUP(AP3633,AuctionMapping2019SEP_AUTOS!$D:$J,6,FALSE)," "),IFERROR(VLOOKUP(AO3633,AuctionMapping2019SEP_LINES!$D:$K,7,FALSE)," "))</f>
        <v>MARRS_8</v>
      </c>
      <c r="AG3633">
        <f>IF(H3633="XFMR",IFERROR(VLOOKUP(AP3633,AuctionMapping2019SEP_AUTOS!$D:$J,5,FALSE)," "),IFERROR(VLOOKUP(AO3633,AuctionMapping2019SEP_LINES!$D:$K,6,FALSE)," "))</f>
        <v>1969</v>
      </c>
      <c r="AH3633" t="s">
        <v>5808</v>
      </c>
      <c r="AI3633" t="s">
        <v>6528</v>
      </c>
      <c r="AJ3633">
        <v>31.734000000000002</v>
      </c>
      <c r="AK3633" t="s">
        <v>11384</v>
      </c>
      <c r="AL3633" t="s">
        <v>11384</v>
      </c>
      <c r="AM3633" s="2">
        <v>43393.734027777777</v>
      </c>
      <c r="AN3633" t="s">
        <v>13330</v>
      </c>
      <c r="AO3633" t="s">
        <v>16056</v>
      </c>
      <c r="AP3633" t="str">
        <f t="shared" si="56"/>
        <v>MARSW-FHLSW|6290D</v>
      </c>
    </row>
    <row r="3634" spans="1:42" x14ac:dyDescent="0.25">
      <c r="A3634" s="1">
        <v>3632</v>
      </c>
      <c r="B3634" t="s">
        <v>40</v>
      </c>
      <c r="D3634" t="str">
        <f>IF(H3634="XFMR",IFERROR(VLOOKUP(AP3634,AuctionMapping2019SEP_AUTOS!$D:$J,7,FALSE)," "),IFERROR(VLOOKUP(AO3634,AuctionMapping2019SEP_LINES!$D:$K,8,FALSE)," "))</f>
        <v xml:space="preserve"> </v>
      </c>
      <c r="E3634" t="s">
        <v>42</v>
      </c>
      <c r="F3634" t="s">
        <v>632</v>
      </c>
      <c r="G3634" s="2">
        <v>43392.595833333333</v>
      </c>
      <c r="H3634" t="s">
        <v>4274</v>
      </c>
      <c r="I3634" t="s">
        <v>4878</v>
      </c>
      <c r="K3634" t="str">
        <f>IF(H3634="XFMR",IFERROR(VLOOKUP(AP3634,AuctionMapping2019SEP_AUTOS!$D:$J,4,FALSE)," "),IFERROR(VLOOKUP(AO3634,AuctionMapping2019SEP_LINES!$D:$K,5,FALSE)," "))</f>
        <v xml:space="preserve"> </v>
      </c>
      <c r="L3634" t="str">
        <f>IF(H3634="XFMR",IFERROR(VLOOKUP(AP3634,AuctionMapping2019SEP_AUTOS!$D:$J,3,FALSE)," "),IFERROR(VLOOKUP(AO3634,AuctionMapping2019SEP_LINES!$D:$K,4,FALSE)," "))</f>
        <v xml:space="preserve"> </v>
      </c>
      <c r="M3634" t="s">
        <v>6332</v>
      </c>
      <c r="N3634" t="s">
        <v>6526</v>
      </c>
      <c r="O3634" t="s">
        <v>6530</v>
      </c>
      <c r="P3634">
        <v>345</v>
      </c>
      <c r="Q3634" t="s">
        <v>41</v>
      </c>
      <c r="R3634">
        <v>10.316000000000001</v>
      </c>
      <c r="S3634" t="s">
        <v>41</v>
      </c>
      <c r="T3634" s="2">
        <v>43392.625</v>
      </c>
      <c r="U3634">
        <v>10.333</v>
      </c>
      <c r="V3634" s="2">
        <v>43382.291666666657</v>
      </c>
      <c r="W3634">
        <v>10.333</v>
      </c>
      <c r="X3634" s="2">
        <v>43376.531944444447</v>
      </c>
      <c r="Y3634">
        <v>0.98</v>
      </c>
      <c r="Z3634">
        <v>-11.93</v>
      </c>
      <c r="AA3634" t="s">
        <v>4274</v>
      </c>
      <c r="AB3634" s="2">
        <v>43382.279861111107</v>
      </c>
      <c r="AC3634" t="s">
        <v>6785</v>
      </c>
      <c r="AD3634" t="s">
        <v>6787</v>
      </c>
      <c r="AE3634" t="s">
        <v>10241</v>
      </c>
      <c r="AF3634" t="str">
        <f>IF(H3634="XFMR",IFERROR(VLOOKUP(AP3634,AuctionMapping2019SEP_AUTOS!$D:$J,6,FALSE)," "),IFERROR(VLOOKUP(AO3634,AuctionMapping2019SEP_LINES!$D:$K,7,FALSE)," "))</f>
        <v xml:space="preserve"> </v>
      </c>
      <c r="AG3634" t="str">
        <f>IF(H3634="XFMR",IFERROR(VLOOKUP(AP3634,AuctionMapping2019SEP_AUTOS!$D:$J,5,FALSE)," "),IFERROR(VLOOKUP(AO3634,AuctionMapping2019SEP_LINES!$D:$K,6,FALSE)," "))</f>
        <v xml:space="preserve"> </v>
      </c>
      <c r="AH3634" t="s">
        <v>11295</v>
      </c>
      <c r="AI3634" t="s">
        <v>6526</v>
      </c>
      <c r="AJ3634">
        <v>10.316000000000001</v>
      </c>
      <c r="AK3634" t="s">
        <v>11384</v>
      </c>
      <c r="AL3634" t="s">
        <v>11384</v>
      </c>
      <c r="AM3634" s="2">
        <v>43392.595833333333</v>
      </c>
      <c r="AN3634" t="s">
        <v>13367</v>
      </c>
      <c r="AO3634" t="s">
        <v>16057</v>
      </c>
      <c r="AP3634" t="str">
        <f t="shared" si="56"/>
        <v>SDN-CVC|CVCSDN3A</v>
      </c>
    </row>
    <row r="3635" spans="1:42" x14ac:dyDescent="0.25">
      <c r="A3635" s="1">
        <v>3633</v>
      </c>
      <c r="B3635" t="s">
        <v>40</v>
      </c>
      <c r="D3635" t="str">
        <f>IF(H3635="XFMR",IFERROR(VLOOKUP(AP3635,AuctionMapping2019SEP_AUTOS!$D:$J,7,FALSE)," "),IFERROR(VLOOKUP(AO3635,AuctionMapping2019SEP_LINES!$D:$K,8,FALSE)," "))</f>
        <v xml:space="preserve"> </v>
      </c>
      <c r="E3635" t="s">
        <v>42</v>
      </c>
      <c r="F3635" t="s">
        <v>622</v>
      </c>
      <c r="G3635" s="2">
        <v>43392.387499999997</v>
      </c>
      <c r="H3635" t="s">
        <v>4275</v>
      </c>
      <c r="I3635" t="s">
        <v>4878</v>
      </c>
      <c r="K3635" t="str">
        <f>IF(H3635="XFMR",IFERROR(VLOOKUP(AP3635,AuctionMapping2019SEP_AUTOS!$D:$J,4,FALSE)," "),IFERROR(VLOOKUP(AO3635,AuctionMapping2019SEP_LINES!$D:$K,5,FALSE)," "))</f>
        <v xml:space="preserve"> </v>
      </c>
      <c r="L3635" t="str">
        <f>IF(H3635="XFMR",IFERROR(VLOOKUP(AP3635,AuctionMapping2019SEP_AUTOS!$D:$J,3,FALSE)," "),IFERROR(VLOOKUP(AO3635,AuctionMapping2019SEP_LINES!$D:$K,4,FALSE)," "))</f>
        <v xml:space="preserve"> </v>
      </c>
      <c r="M3635" t="s">
        <v>5532</v>
      </c>
      <c r="N3635" t="s">
        <v>6528</v>
      </c>
      <c r="O3635" t="s">
        <v>6530</v>
      </c>
      <c r="P3635">
        <v>138</v>
      </c>
      <c r="Q3635" t="s">
        <v>41</v>
      </c>
      <c r="R3635">
        <v>14.99</v>
      </c>
      <c r="S3635" t="s">
        <v>41</v>
      </c>
      <c r="T3635" s="2">
        <v>43392.833333333343</v>
      </c>
      <c r="U3635">
        <v>15.458</v>
      </c>
      <c r="V3635" s="2">
        <v>43377.375</v>
      </c>
      <c r="W3635">
        <v>15.458</v>
      </c>
      <c r="X3635" s="2">
        <v>43320.600555555553</v>
      </c>
      <c r="Y3635">
        <v>0.97</v>
      </c>
      <c r="Z3635">
        <v>-9.3699999999999992</v>
      </c>
      <c r="AA3635" t="s">
        <v>4275</v>
      </c>
      <c r="AB3635" s="2">
        <v>43377.397222222222</v>
      </c>
      <c r="AC3635" t="s">
        <v>6785</v>
      </c>
      <c r="AD3635" t="s">
        <v>6787</v>
      </c>
      <c r="AE3635" t="s">
        <v>10242</v>
      </c>
      <c r="AF3635" t="str">
        <f>IF(H3635="XFMR",IFERROR(VLOOKUP(AP3635,AuctionMapping2019SEP_AUTOS!$D:$J,6,FALSE)," "),IFERROR(VLOOKUP(AO3635,AuctionMapping2019SEP_LINES!$D:$K,7,FALSE)," "))</f>
        <v xml:space="preserve"> </v>
      </c>
      <c r="AG3635" t="str">
        <f>IF(H3635="XFMR",IFERROR(VLOOKUP(AP3635,AuctionMapping2019SEP_AUTOS!$D:$J,5,FALSE)," "),IFERROR(VLOOKUP(AO3635,AuctionMapping2019SEP_LINES!$D:$K,6,FALSE)," "))</f>
        <v xml:space="preserve"> </v>
      </c>
      <c r="AH3635" t="s">
        <v>5711</v>
      </c>
      <c r="AI3635" t="s">
        <v>6528</v>
      </c>
      <c r="AJ3635">
        <v>14.99</v>
      </c>
      <c r="AK3635" t="s">
        <v>11384</v>
      </c>
      <c r="AL3635" t="s">
        <v>11384</v>
      </c>
      <c r="AM3635" s="2">
        <v>43392.387499999997</v>
      </c>
      <c r="AN3635" t="s">
        <v>13368</v>
      </c>
      <c r="AO3635" t="s">
        <v>16058</v>
      </c>
      <c r="AP3635" t="str">
        <f t="shared" si="56"/>
        <v>SGVSW-SGOVL|1750D</v>
      </c>
    </row>
    <row r="3636" spans="1:42" x14ac:dyDescent="0.25">
      <c r="A3636" s="1">
        <v>3634</v>
      </c>
      <c r="B3636" t="s">
        <v>40</v>
      </c>
      <c r="D3636" t="str">
        <f>IF(H3636="XFMR",IFERROR(VLOOKUP(AP3636,AuctionMapping2019SEP_AUTOS!$D:$J,7,FALSE)," "),IFERROR(VLOOKUP(AO3636,AuctionMapping2019SEP_LINES!$D:$K,8,FALSE)," "))</f>
        <v>1</v>
      </c>
      <c r="E3636" t="s">
        <v>42</v>
      </c>
      <c r="F3636" t="s">
        <v>625</v>
      </c>
      <c r="G3636" s="2">
        <v>43391.75</v>
      </c>
      <c r="H3636" t="s">
        <v>4276</v>
      </c>
      <c r="I3636" t="s">
        <v>4878</v>
      </c>
      <c r="K3636" t="str">
        <f>IF(H3636="XFMR",IFERROR(VLOOKUP(AP3636,AuctionMapping2019SEP_AUTOS!$D:$J,4,FALSE)," "),IFERROR(VLOOKUP(AO3636,AuctionMapping2019SEP_LINES!$D:$K,5,FALSE)," "))</f>
        <v>MARRS_8</v>
      </c>
      <c r="L3636">
        <f>IF(H3636="XFMR",IFERROR(VLOOKUP(AP3636,AuctionMapping2019SEP_AUTOS!$D:$J,3,FALSE)," "),IFERROR(VLOOKUP(AO3636,AuctionMapping2019SEP_LINES!$D:$K,4,FALSE)," "))</f>
        <v>1969</v>
      </c>
      <c r="M3636" t="s">
        <v>6315</v>
      </c>
      <c r="O3636" t="s">
        <v>6530</v>
      </c>
      <c r="P3636">
        <v>138</v>
      </c>
      <c r="Q3636" t="s">
        <v>40</v>
      </c>
      <c r="R3636">
        <v>29.75</v>
      </c>
      <c r="S3636" t="s">
        <v>40</v>
      </c>
      <c r="T3636" s="2">
        <v>43391.75</v>
      </c>
      <c r="U3636">
        <v>29.75</v>
      </c>
      <c r="V3636" s="2">
        <v>43362</v>
      </c>
      <c r="W3636">
        <v>29.75</v>
      </c>
      <c r="X3636" s="2">
        <v>43283.689004629632</v>
      </c>
      <c r="AA3636" t="s">
        <v>4276</v>
      </c>
      <c r="AB3636" s="2">
        <v>43362</v>
      </c>
      <c r="AC3636" t="s">
        <v>6785</v>
      </c>
      <c r="AD3636" t="s">
        <v>6788</v>
      </c>
      <c r="AE3636" t="s">
        <v>10243</v>
      </c>
      <c r="AF3636" t="str">
        <f>IF(H3636="XFMR",IFERROR(VLOOKUP(AP3636,AuctionMapping2019SEP_AUTOS!$D:$J,6,FALSE)," "),IFERROR(VLOOKUP(AO3636,AuctionMapping2019SEP_LINES!$D:$K,7,FALSE)," "))</f>
        <v>TRWDRLHL1_8</v>
      </c>
      <c r="AG3636">
        <f>IF(H3636="XFMR",IFERROR(VLOOKUP(AP3636,AuctionMapping2019SEP_AUTOS!$D:$J,5,FALSE)," "),IFERROR(VLOOKUP(AO3636,AuctionMapping2019SEP_LINES!$D:$K,6,FALSE)," "))</f>
        <v>2216</v>
      </c>
      <c r="AH3636" t="s">
        <v>11284</v>
      </c>
      <c r="AI3636" t="s">
        <v>6528</v>
      </c>
      <c r="AJ3636">
        <v>29.75</v>
      </c>
      <c r="AK3636" t="s">
        <v>11385</v>
      </c>
      <c r="AL3636" t="s">
        <v>11387</v>
      </c>
      <c r="AM3636" s="2">
        <v>43391.75</v>
      </c>
      <c r="AN3636" t="s">
        <v>13369</v>
      </c>
      <c r="AO3636" t="s">
        <v>16059</v>
      </c>
      <c r="AP3636" t="str">
        <f t="shared" si="56"/>
        <v>MARSW-RLPOI|6330E</v>
      </c>
    </row>
    <row r="3637" spans="1:42" x14ac:dyDescent="0.25">
      <c r="A3637" s="1">
        <v>3635</v>
      </c>
      <c r="B3637" t="s">
        <v>40</v>
      </c>
      <c r="D3637" t="str">
        <f>IF(H3637="XFMR",IFERROR(VLOOKUP(AP3637,AuctionMapping2019SEP_AUTOS!$D:$J,7,FALSE)," "),IFERROR(VLOOKUP(AO3637,AuctionMapping2019SEP_LINES!$D:$K,8,FALSE)," "))</f>
        <v xml:space="preserve"> </v>
      </c>
      <c r="E3637" t="s">
        <v>42</v>
      </c>
      <c r="F3637" t="s">
        <v>623</v>
      </c>
      <c r="G3637" s="2">
        <v>43391.75</v>
      </c>
      <c r="H3637" t="s">
        <v>4277</v>
      </c>
      <c r="I3637" t="s">
        <v>4878</v>
      </c>
      <c r="K3637" t="str">
        <f>IF(H3637="XFMR",IFERROR(VLOOKUP(AP3637,AuctionMapping2019SEP_AUTOS!$D:$J,4,FALSE)," "),IFERROR(VLOOKUP(AO3637,AuctionMapping2019SEP_LINES!$D:$K,5,FALSE)," "))</f>
        <v xml:space="preserve"> </v>
      </c>
      <c r="L3637" t="str">
        <f>IF(H3637="XFMR",IFERROR(VLOOKUP(AP3637,AuctionMapping2019SEP_AUTOS!$D:$J,3,FALSE)," "),IFERROR(VLOOKUP(AO3637,AuctionMapping2019SEP_LINES!$D:$K,4,FALSE)," "))</f>
        <v xml:space="preserve"> </v>
      </c>
      <c r="M3637" t="s">
        <v>6153</v>
      </c>
      <c r="N3637" t="s">
        <v>6527</v>
      </c>
      <c r="O3637" t="s">
        <v>6530</v>
      </c>
      <c r="P3637">
        <v>69</v>
      </c>
      <c r="Q3637" t="s">
        <v>41</v>
      </c>
      <c r="R3637">
        <v>134.36199999999999</v>
      </c>
      <c r="S3637" t="s">
        <v>40</v>
      </c>
      <c r="T3637" s="2">
        <v>43391.75</v>
      </c>
      <c r="U3637">
        <v>134.417</v>
      </c>
      <c r="V3637" s="2">
        <v>43257.333333333343</v>
      </c>
      <c r="W3637">
        <v>134.417</v>
      </c>
      <c r="X3637" s="2">
        <v>43214.470034722217</v>
      </c>
      <c r="AA3637" t="s">
        <v>4277</v>
      </c>
      <c r="AB3637" s="2">
        <v>43257.388194444437</v>
      </c>
      <c r="AC3637" t="s">
        <v>6785</v>
      </c>
      <c r="AD3637" t="s">
        <v>6788</v>
      </c>
      <c r="AE3637" t="s">
        <v>10244</v>
      </c>
      <c r="AF3637" t="str">
        <f>IF(H3637="XFMR",IFERROR(VLOOKUP(AP3637,AuctionMapping2019SEP_AUTOS!$D:$J,6,FALSE)," "),IFERROR(VLOOKUP(AO3637,AuctionMapping2019SEP_LINES!$D:$K,7,FALSE)," "))</f>
        <v xml:space="preserve"> </v>
      </c>
      <c r="AG3637" t="str">
        <f>IF(H3637="XFMR",IFERROR(VLOOKUP(AP3637,AuctionMapping2019SEP_AUTOS!$D:$J,5,FALSE)," "),IFERROR(VLOOKUP(AO3637,AuctionMapping2019SEP_LINES!$D:$K,6,FALSE)," "))</f>
        <v xml:space="preserve"> </v>
      </c>
      <c r="AH3637" t="s">
        <v>11226</v>
      </c>
      <c r="AI3637" t="s">
        <v>6527</v>
      </c>
      <c r="AJ3637">
        <v>134.36199999999999</v>
      </c>
      <c r="AK3637" t="s">
        <v>11385</v>
      </c>
      <c r="AL3637" t="s">
        <v>11387</v>
      </c>
      <c r="AM3637" s="2">
        <v>43391.75</v>
      </c>
      <c r="AN3637" t="s">
        <v>13370</v>
      </c>
      <c r="AO3637" t="s">
        <v>16060</v>
      </c>
      <c r="AP3637" t="str">
        <f t="shared" si="56"/>
        <v>CRANTAP2-CRNAIRTP|CRANTACRNAIR11</v>
      </c>
    </row>
    <row r="3638" spans="1:42" x14ac:dyDescent="0.25">
      <c r="A3638" s="1">
        <v>3636</v>
      </c>
      <c r="B3638" t="s">
        <v>40</v>
      </c>
      <c r="D3638" t="str">
        <f>IF(H3638="XFMR",IFERROR(VLOOKUP(AP3638,AuctionMapping2019SEP_AUTOS!$D:$J,7,FALSE)," "),IFERROR(VLOOKUP(AO3638,AuctionMapping2019SEP_LINES!$D:$K,8,FALSE)," "))</f>
        <v xml:space="preserve"> </v>
      </c>
      <c r="E3638" t="s">
        <v>42</v>
      </c>
      <c r="F3638" t="s">
        <v>623</v>
      </c>
      <c r="G3638" s="2">
        <v>43390.61041666667</v>
      </c>
      <c r="H3638" t="s">
        <v>4278</v>
      </c>
      <c r="I3638" t="s">
        <v>4878</v>
      </c>
      <c r="K3638" t="str">
        <f>IF(H3638="XFMR",IFERROR(VLOOKUP(AP3638,AuctionMapping2019SEP_AUTOS!$D:$J,4,FALSE)," "),IFERROR(VLOOKUP(AO3638,AuctionMapping2019SEP_LINES!$D:$K,5,FALSE)," "))</f>
        <v xml:space="preserve"> </v>
      </c>
      <c r="L3638" t="str">
        <f>IF(H3638="XFMR",IFERROR(VLOOKUP(AP3638,AuctionMapping2019SEP_AUTOS!$D:$J,3,FALSE)," "),IFERROR(VLOOKUP(AO3638,AuctionMapping2019SEP_LINES!$D:$K,4,FALSE)," "))</f>
        <v xml:space="preserve"> </v>
      </c>
      <c r="M3638" t="s">
        <v>6333</v>
      </c>
      <c r="O3638" t="s">
        <v>6530</v>
      </c>
      <c r="P3638">
        <v>138</v>
      </c>
      <c r="Q3638" t="s">
        <v>40</v>
      </c>
      <c r="R3638">
        <v>14.289</v>
      </c>
      <c r="S3638" t="s">
        <v>41</v>
      </c>
      <c r="T3638" s="2">
        <v>43390.791666666657</v>
      </c>
      <c r="U3638">
        <v>14.5</v>
      </c>
      <c r="V3638" s="2">
        <v>43376.291666666657</v>
      </c>
      <c r="W3638">
        <v>14.5</v>
      </c>
      <c r="X3638" s="2">
        <v>43334.394687499997</v>
      </c>
      <c r="Y3638">
        <v>0.97</v>
      </c>
      <c r="Z3638">
        <v>-8.25</v>
      </c>
      <c r="AA3638" t="s">
        <v>4278</v>
      </c>
      <c r="AB3638" s="2">
        <v>43376.321527777778</v>
      </c>
      <c r="AC3638" t="s">
        <v>6785</v>
      </c>
      <c r="AD3638" t="s">
        <v>6787</v>
      </c>
      <c r="AE3638" t="s">
        <v>10245</v>
      </c>
      <c r="AF3638" t="str">
        <f>IF(H3638="XFMR",IFERROR(VLOOKUP(AP3638,AuctionMapping2019SEP_AUTOS!$D:$J,6,FALSE)," "),IFERROR(VLOOKUP(AO3638,AuctionMapping2019SEP_LINES!$D:$K,7,FALSE)," "))</f>
        <v xml:space="preserve"> </v>
      </c>
      <c r="AG3638" t="str">
        <f>IF(H3638="XFMR",IFERROR(VLOOKUP(AP3638,AuctionMapping2019SEP_AUTOS!$D:$J,5,FALSE)," "),IFERROR(VLOOKUP(AO3638,AuctionMapping2019SEP_LINES!$D:$K,6,FALSE)," "))</f>
        <v xml:space="preserve"> </v>
      </c>
      <c r="AH3638" t="s">
        <v>6360</v>
      </c>
      <c r="AI3638" t="s">
        <v>6527</v>
      </c>
      <c r="AJ3638">
        <v>14.289</v>
      </c>
      <c r="AK3638" t="s">
        <v>11384</v>
      </c>
      <c r="AL3638" t="s">
        <v>11384</v>
      </c>
      <c r="AM3638" s="2">
        <v>43390.61041666667</v>
      </c>
      <c r="AN3638" t="s">
        <v>13371</v>
      </c>
      <c r="AO3638" t="s">
        <v>16061</v>
      </c>
      <c r="AP3638" t="str">
        <f t="shared" si="56"/>
        <v>PCPOI-BARNW|6575F</v>
      </c>
    </row>
    <row r="3639" spans="1:42" x14ac:dyDescent="0.25">
      <c r="A3639" s="1">
        <v>3637</v>
      </c>
      <c r="B3639" t="s">
        <v>40</v>
      </c>
      <c r="D3639" t="str">
        <f>IF(H3639="XFMR",IFERROR(VLOOKUP(AP3639,AuctionMapping2019SEP_AUTOS!$D:$J,7,FALSE)," "),IFERROR(VLOOKUP(AO3639,AuctionMapping2019SEP_LINES!$D:$K,8,FALSE)," "))</f>
        <v xml:space="preserve"> </v>
      </c>
      <c r="E3639" t="s">
        <v>42</v>
      </c>
      <c r="F3639" t="s">
        <v>625</v>
      </c>
      <c r="G3639" s="2">
        <v>43390.000694444447</v>
      </c>
      <c r="H3639" t="s">
        <v>4279</v>
      </c>
      <c r="I3639" t="s">
        <v>4878</v>
      </c>
      <c r="K3639" t="str">
        <f>IF(H3639="XFMR",IFERROR(VLOOKUP(AP3639,AuctionMapping2019SEP_AUTOS!$D:$J,4,FALSE)," "),IFERROR(VLOOKUP(AO3639,AuctionMapping2019SEP_LINES!$D:$K,5,FALSE)," "))</f>
        <v xml:space="preserve"> </v>
      </c>
      <c r="L3639" t="str">
        <f>IF(H3639="XFMR",IFERROR(VLOOKUP(AP3639,AuctionMapping2019SEP_AUTOS!$D:$J,3,FALSE)," "),IFERROR(VLOOKUP(AO3639,AuctionMapping2019SEP_LINES!$D:$K,4,FALSE)," "))</f>
        <v xml:space="preserve"> </v>
      </c>
      <c r="M3639" t="s">
        <v>6160</v>
      </c>
      <c r="N3639" t="s">
        <v>6528</v>
      </c>
      <c r="O3639" t="s">
        <v>6530</v>
      </c>
      <c r="P3639">
        <v>138</v>
      </c>
      <c r="Q3639" t="s">
        <v>40</v>
      </c>
      <c r="R3639">
        <v>1E-3</v>
      </c>
      <c r="S3639" t="s">
        <v>41</v>
      </c>
      <c r="T3639" s="2">
        <v>43390.000694444447</v>
      </c>
      <c r="U3639">
        <v>1E-3</v>
      </c>
      <c r="V3639" s="2">
        <v>43390</v>
      </c>
      <c r="W3639">
        <v>1E-3</v>
      </c>
      <c r="X3639" s="2">
        <v>43336.399108796293</v>
      </c>
      <c r="Y3639">
        <v>0.98</v>
      </c>
      <c r="Z3639">
        <v>-11.82</v>
      </c>
      <c r="AA3639" t="s">
        <v>4279</v>
      </c>
      <c r="AB3639" s="2">
        <v>43390</v>
      </c>
      <c r="AC3639" t="s">
        <v>6785</v>
      </c>
      <c r="AD3639" t="s">
        <v>6787</v>
      </c>
      <c r="AE3639" t="s">
        <v>10246</v>
      </c>
      <c r="AF3639" t="str">
        <f>IF(H3639="XFMR",IFERROR(VLOOKUP(AP3639,AuctionMapping2019SEP_AUTOS!$D:$J,6,FALSE)," "),IFERROR(VLOOKUP(AO3639,AuctionMapping2019SEP_LINES!$D:$K,7,FALSE)," "))</f>
        <v xml:space="preserve"> </v>
      </c>
      <c r="AG3639" t="str">
        <f>IF(H3639="XFMR",IFERROR(VLOOKUP(AP3639,AuctionMapping2019SEP_AUTOS!$D:$J,5,FALSE)," "),IFERROR(VLOOKUP(AO3639,AuctionMapping2019SEP_LINES!$D:$K,6,FALSE)," "))</f>
        <v xml:space="preserve"> </v>
      </c>
      <c r="AH3639" t="s">
        <v>11283</v>
      </c>
      <c r="AJ3639">
        <v>1E-3</v>
      </c>
      <c r="AK3639" t="s">
        <v>11384</v>
      </c>
      <c r="AL3639" t="s">
        <v>11384</v>
      </c>
      <c r="AM3639" s="2">
        <v>43390.000694444447</v>
      </c>
      <c r="AN3639" t="s">
        <v>13372</v>
      </c>
      <c r="AO3639" t="s">
        <v>16062</v>
      </c>
      <c r="AP3639" t="str">
        <f t="shared" si="56"/>
        <v>ELZCK-BEPOI|6274B</v>
      </c>
    </row>
    <row r="3640" spans="1:42" x14ac:dyDescent="0.25">
      <c r="A3640" s="1">
        <v>3638</v>
      </c>
      <c r="B3640" t="s">
        <v>40</v>
      </c>
      <c r="D3640" t="str">
        <f>IF(H3640="XFMR",IFERROR(VLOOKUP(AP3640,AuctionMapping2019SEP_AUTOS!$D:$J,7,FALSE)," "),IFERROR(VLOOKUP(AO3640,AuctionMapping2019SEP_LINES!$D:$K,8,FALSE)," "))</f>
        <v>1</v>
      </c>
      <c r="E3640" t="s">
        <v>42</v>
      </c>
      <c r="F3640" t="s">
        <v>625</v>
      </c>
      <c r="G3640" s="2">
        <v>43390.000694444447</v>
      </c>
      <c r="H3640" t="s">
        <v>4280</v>
      </c>
      <c r="I3640" t="s">
        <v>4878</v>
      </c>
      <c r="K3640" t="str">
        <f>IF(H3640="XFMR",IFERROR(VLOOKUP(AP3640,AuctionMapping2019SEP_AUTOS!$D:$J,4,FALSE)," "),IFERROR(VLOOKUP(AO3640,AuctionMapping2019SEP_LINES!$D:$K,5,FALSE)," "))</f>
        <v>BLUEMOUND_P8</v>
      </c>
      <c r="L3640">
        <f>IF(H3640="XFMR",IFERROR(VLOOKUP(AP3640,AuctionMapping2019SEP_AUTOS!$D:$J,3,FALSE)," "),IFERROR(VLOOKUP(AO3640,AuctionMapping2019SEP_LINES!$D:$K,4,FALSE)," "))</f>
        <v>11853</v>
      </c>
      <c r="M3640" t="s">
        <v>6334</v>
      </c>
      <c r="N3640" t="s">
        <v>6528</v>
      </c>
      <c r="O3640" t="s">
        <v>6530</v>
      </c>
      <c r="P3640">
        <v>138</v>
      </c>
      <c r="Q3640" t="s">
        <v>40</v>
      </c>
      <c r="R3640">
        <v>1E-3</v>
      </c>
      <c r="S3640" t="s">
        <v>41</v>
      </c>
      <c r="T3640" s="2">
        <v>43390.000694444447</v>
      </c>
      <c r="U3640">
        <v>1E-3</v>
      </c>
      <c r="V3640" s="2">
        <v>43390</v>
      </c>
      <c r="W3640">
        <v>1E-3</v>
      </c>
      <c r="X3640" s="2">
        <v>43336.402939814812</v>
      </c>
      <c r="Y3640">
        <v>0.98</v>
      </c>
      <c r="Z3640">
        <v>-11.82</v>
      </c>
      <c r="AA3640" t="s">
        <v>4280</v>
      </c>
      <c r="AB3640" s="2">
        <v>43390</v>
      </c>
      <c r="AC3640" t="s">
        <v>6785</v>
      </c>
      <c r="AD3640" t="s">
        <v>6787</v>
      </c>
      <c r="AE3640" t="s">
        <v>10247</v>
      </c>
      <c r="AF3640" t="str">
        <f>IF(H3640="XFMR",IFERROR(VLOOKUP(AP3640,AuctionMapping2019SEP_AUTOS!$D:$J,6,FALSE)," "),IFERROR(VLOOKUP(AO3640,AuctionMapping2019SEP_LINES!$D:$K,7,FALSE)," "))</f>
        <v>JNDAY_RD1_8</v>
      </c>
      <c r="AG3640">
        <f>IF(H3640="XFMR",IFERROR(VLOOKUP(AP3640,AuctionMapping2019SEP_AUTOS!$D:$J,5,FALSE)," "),IFERROR(VLOOKUP(AO3640,AuctionMapping2019SEP_LINES!$D:$K,6,FALSE)," "))</f>
        <v>11855</v>
      </c>
      <c r="AH3640" t="s">
        <v>11283</v>
      </c>
      <c r="AJ3640">
        <v>1E-3</v>
      </c>
      <c r="AK3640" t="s">
        <v>11384</v>
      </c>
      <c r="AL3640" t="s">
        <v>11384</v>
      </c>
      <c r="AM3640" s="2">
        <v>43390.000694444447</v>
      </c>
      <c r="AN3640" t="s">
        <v>13373</v>
      </c>
      <c r="AO3640" t="s">
        <v>16063</v>
      </c>
      <c r="AP3640" t="str">
        <f t="shared" si="56"/>
        <v>JNDAY-BEPOI|6273C</v>
      </c>
    </row>
    <row r="3641" spans="1:42" x14ac:dyDescent="0.25">
      <c r="A3641" s="1">
        <v>3639</v>
      </c>
      <c r="B3641" t="s">
        <v>40</v>
      </c>
      <c r="D3641" t="str">
        <f>IF(H3641="XFMR",IFERROR(VLOOKUP(AP3641,AuctionMapping2019SEP_AUTOS!$D:$J,7,FALSE)," "),IFERROR(VLOOKUP(AO3641,AuctionMapping2019SEP_LINES!$D:$K,8,FALSE)," "))</f>
        <v>1</v>
      </c>
      <c r="E3641" t="s">
        <v>42</v>
      </c>
      <c r="F3641" t="s">
        <v>625</v>
      </c>
      <c r="G3641" s="2">
        <v>43390.000694444447</v>
      </c>
      <c r="H3641" t="s">
        <v>4281</v>
      </c>
      <c r="I3641" t="s">
        <v>4878</v>
      </c>
      <c r="K3641" t="str">
        <f>IF(H3641="XFMR",IFERROR(VLOOKUP(AP3641,AuctionMapping2019SEP_AUTOS!$D:$J,4,FALSE)," "),IFERROR(VLOOKUP(AO3641,AuctionMapping2019SEP_LINES!$D:$K,5,FALSE)," "))</f>
        <v>LAWSON1_8</v>
      </c>
      <c r="L3641">
        <f>IF(H3641="XFMR",IFERROR(VLOOKUP(AP3641,AuctionMapping2019SEP_AUTOS!$D:$J,3,FALSE)," "),IFERROR(VLOOKUP(AO3641,AuctionMapping2019SEP_LINES!$D:$K,4,FALSE)," "))</f>
        <v>2779</v>
      </c>
      <c r="M3641" t="s">
        <v>5711</v>
      </c>
      <c r="N3641" t="s">
        <v>6528</v>
      </c>
      <c r="O3641" t="s">
        <v>6530</v>
      </c>
      <c r="P3641">
        <v>138</v>
      </c>
      <c r="Q3641" t="s">
        <v>41</v>
      </c>
      <c r="R3641">
        <v>1E-3</v>
      </c>
      <c r="S3641" t="s">
        <v>41</v>
      </c>
      <c r="T3641" s="2">
        <v>43390.000694444447</v>
      </c>
      <c r="U3641">
        <v>1E-3</v>
      </c>
      <c r="V3641" s="2">
        <v>43390</v>
      </c>
      <c r="W3641">
        <v>1E-3</v>
      </c>
      <c r="X3641" s="2">
        <v>43381.620972222219</v>
      </c>
      <c r="Y3641">
        <v>0.99</v>
      </c>
      <c r="Z3641">
        <v>-12.45</v>
      </c>
      <c r="AA3641" t="s">
        <v>4281</v>
      </c>
      <c r="AB3641" s="2">
        <v>43390</v>
      </c>
      <c r="AC3641" t="s">
        <v>6785</v>
      </c>
      <c r="AD3641" t="s">
        <v>6787</v>
      </c>
      <c r="AE3641" t="s">
        <v>10248</v>
      </c>
      <c r="AF3641" t="str">
        <f>IF(H3641="XFMR",IFERROR(VLOOKUP(AP3641,AuctionMapping2019SEP_AUTOS!$D:$J,6,FALSE)," "),IFERROR(VLOOKUP(AO3641,AuctionMapping2019SEP_LINES!$D:$K,7,FALSE)," "))</f>
        <v>SGVL2_8</v>
      </c>
      <c r="AG3641">
        <f>IF(H3641="XFMR",IFERROR(VLOOKUP(AP3641,AuctionMapping2019SEP_AUTOS!$D:$J,5,FALSE)," "),IFERROR(VLOOKUP(AO3641,AuctionMapping2019SEP_LINES!$D:$K,6,FALSE)," "))</f>
        <v>3075</v>
      </c>
      <c r="AH3641" t="s">
        <v>11296</v>
      </c>
      <c r="AI3641" t="s">
        <v>6528</v>
      </c>
      <c r="AJ3641">
        <v>1E-3</v>
      </c>
      <c r="AK3641" t="s">
        <v>11384</v>
      </c>
      <c r="AL3641" t="s">
        <v>11384</v>
      </c>
      <c r="AM3641" s="2">
        <v>43390.000694444447</v>
      </c>
      <c r="AN3641" t="s">
        <v>13374</v>
      </c>
      <c r="AO3641" t="s">
        <v>16064</v>
      </c>
      <c r="AP3641" t="str">
        <f t="shared" si="56"/>
        <v>SGOVL-LWSNR|1400J</v>
      </c>
    </row>
    <row r="3642" spans="1:42" x14ac:dyDescent="0.25">
      <c r="A3642" s="1">
        <v>3640</v>
      </c>
      <c r="B3642" t="s">
        <v>40</v>
      </c>
      <c r="D3642" t="str">
        <f>IF(H3642="XFMR",IFERROR(VLOOKUP(AP3642,AuctionMapping2019SEP_AUTOS!$D:$J,7,FALSE)," "),IFERROR(VLOOKUP(AO3642,AuctionMapping2019SEP_LINES!$D:$K,8,FALSE)," "))</f>
        <v xml:space="preserve"> </v>
      </c>
      <c r="E3642" t="s">
        <v>42</v>
      </c>
      <c r="F3642" t="s">
        <v>624</v>
      </c>
      <c r="G3642" s="2">
        <v>43389.999305555553</v>
      </c>
      <c r="H3642" t="s">
        <v>4282</v>
      </c>
      <c r="I3642" t="s">
        <v>4878</v>
      </c>
      <c r="K3642" t="str">
        <f>IF(H3642="XFMR",IFERROR(VLOOKUP(AP3642,AuctionMapping2019SEP_AUTOS!$D:$J,4,FALSE)," "),IFERROR(VLOOKUP(AO3642,AuctionMapping2019SEP_LINES!$D:$K,5,FALSE)," "))</f>
        <v xml:space="preserve"> </v>
      </c>
      <c r="L3642" t="str">
        <f>IF(H3642="XFMR",IFERROR(VLOOKUP(AP3642,AuctionMapping2019SEP_AUTOS!$D:$J,3,FALSE)," "),IFERROR(VLOOKUP(AO3642,AuctionMapping2019SEP_LINES!$D:$K,4,FALSE)," "))</f>
        <v xml:space="preserve"> </v>
      </c>
      <c r="M3642" t="s">
        <v>5205</v>
      </c>
      <c r="N3642" t="s">
        <v>6529</v>
      </c>
      <c r="O3642" t="s">
        <v>6530</v>
      </c>
      <c r="P3642">
        <v>69</v>
      </c>
      <c r="Q3642" t="s">
        <v>41</v>
      </c>
      <c r="R3642">
        <v>43.665999999999997</v>
      </c>
      <c r="S3642" t="s">
        <v>40</v>
      </c>
      <c r="T3642" s="2">
        <v>43389.999305555553</v>
      </c>
      <c r="U3642">
        <v>43.665999999999997</v>
      </c>
      <c r="V3642" s="2">
        <v>43346.333333333343</v>
      </c>
      <c r="W3642">
        <v>43.665999999999997</v>
      </c>
      <c r="X3642" s="2">
        <v>43343.371932870366</v>
      </c>
      <c r="AA3642" t="s">
        <v>4282</v>
      </c>
      <c r="AB3642" s="2">
        <v>43346.333333333343</v>
      </c>
      <c r="AC3642" t="s">
        <v>6785</v>
      </c>
      <c r="AD3642" t="s">
        <v>6788</v>
      </c>
      <c r="AE3642" t="s">
        <v>10249</v>
      </c>
      <c r="AF3642" t="str">
        <f>IF(H3642="XFMR",IFERROR(VLOOKUP(AP3642,AuctionMapping2019SEP_AUTOS!$D:$J,6,FALSE)," "),IFERROR(VLOOKUP(AO3642,AuctionMapping2019SEP_LINES!$D:$K,7,FALSE)," "))</f>
        <v xml:space="preserve"> </v>
      </c>
      <c r="AG3642" t="str">
        <f>IF(H3642="XFMR",IFERROR(VLOOKUP(AP3642,AuctionMapping2019SEP_AUTOS!$D:$J,5,FALSE)," "),IFERROR(VLOOKUP(AO3642,AuctionMapping2019SEP_LINES!$D:$K,6,FALSE)," "))</f>
        <v xml:space="preserve"> </v>
      </c>
      <c r="AH3642" t="s">
        <v>5206</v>
      </c>
      <c r="AI3642" t="s">
        <v>6529</v>
      </c>
      <c r="AJ3642">
        <v>43.665999999999997</v>
      </c>
      <c r="AK3642" t="s">
        <v>11385</v>
      </c>
      <c r="AL3642" t="s">
        <v>11387</v>
      </c>
      <c r="AM3642" s="2">
        <v>43389.999305555553</v>
      </c>
      <c r="AN3642" t="s">
        <v>13375</v>
      </c>
      <c r="AO3642" t="s">
        <v>16065</v>
      </c>
      <c r="AP3642" t="str">
        <f t="shared" si="56"/>
        <v>HALLET-HALLGV|380T6401</v>
      </c>
    </row>
    <row r="3643" spans="1:42" x14ac:dyDescent="0.25">
      <c r="A3643" s="1">
        <v>3641</v>
      </c>
      <c r="B3643" t="s">
        <v>40</v>
      </c>
      <c r="D3643" t="str">
        <f>IF(H3643="XFMR",IFERROR(VLOOKUP(AP3643,AuctionMapping2019SEP_AUTOS!$D:$J,7,FALSE)," "),IFERROR(VLOOKUP(AO3643,AuctionMapping2019SEP_LINES!$D:$K,8,FALSE)," "))</f>
        <v xml:space="preserve"> </v>
      </c>
      <c r="E3643" t="s">
        <v>42</v>
      </c>
      <c r="F3643" t="s">
        <v>635</v>
      </c>
      <c r="G3643" s="2">
        <v>43389.958333333343</v>
      </c>
      <c r="H3643" t="s">
        <v>4283</v>
      </c>
      <c r="I3643" t="s">
        <v>4877</v>
      </c>
      <c r="K3643" t="str">
        <f>IF(H3643="XFMR",IFERROR(VLOOKUP(AP3643,AuctionMapping2019SEP_AUTOS!$D:$J,4,FALSE)," "),IFERROR(VLOOKUP(AO3643,AuctionMapping2019SEP_LINES!$D:$K,5,FALSE)," "))</f>
        <v xml:space="preserve"> </v>
      </c>
      <c r="L3643" t="str">
        <f>IF(H3643="XFMR",IFERROR(VLOOKUP(AP3643,AuctionMapping2019SEP_AUTOS!$D:$J,3,FALSE)," "),IFERROR(VLOOKUP(AO3643,AuctionMapping2019SEP_LINES!$D:$K,4,FALSE)," "))</f>
        <v xml:space="preserve"> </v>
      </c>
      <c r="M3643" t="s">
        <v>5205</v>
      </c>
      <c r="N3643" t="s">
        <v>6529</v>
      </c>
      <c r="O3643" t="s">
        <v>6530</v>
      </c>
      <c r="P3643">
        <v>138</v>
      </c>
      <c r="Q3643" t="s">
        <v>41</v>
      </c>
      <c r="R3643">
        <v>71.628999999999991</v>
      </c>
      <c r="S3643" t="s">
        <v>40</v>
      </c>
      <c r="T3643" s="2">
        <v>43389.999305555553</v>
      </c>
      <c r="U3643">
        <v>71.707999999999998</v>
      </c>
      <c r="V3643" s="2">
        <v>43318.291666666657</v>
      </c>
      <c r="W3643">
        <v>71.707999999999998</v>
      </c>
      <c r="X3643" s="2">
        <v>43311.563298611109</v>
      </c>
      <c r="AA3643" t="s">
        <v>4283</v>
      </c>
      <c r="AB3643" s="2">
        <v>43318.32916666667</v>
      </c>
      <c r="AC3643" t="s">
        <v>6785</v>
      </c>
      <c r="AD3643" t="s">
        <v>6788</v>
      </c>
      <c r="AE3643" t="s">
        <v>10250</v>
      </c>
      <c r="AF3643" t="str">
        <f>IF(H3643="XFMR",IFERROR(VLOOKUP(AP3643,AuctionMapping2019SEP_AUTOS!$D:$J,6,FALSE)," "),IFERROR(VLOOKUP(AO3643,AuctionMapping2019SEP_LINES!$D:$K,7,FALSE)," "))</f>
        <v xml:space="preserve"> </v>
      </c>
      <c r="AG3643" t="str">
        <f>IF(H3643="XFMR",IFERROR(VLOOKUP(AP3643,AuctionMapping2019SEP_AUTOS!$D:$J,5,FALSE)," "),IFERROR(VLOOKUP(AO3643,AuctionMapping2019SEP_LINES!$D:$K,6,FALSE)," "))</f>
        <v xml:space="preserve"> </v>
      </c>
      <c r="AJ3643">
        <v>71.628999999999991</v>
      </c>
      <c r="AK3643" t="s">
        <v>11385</v>
      </c>
      <c r="AL3643" t="s">
        <v>11387</v>
      </c>
      <c r="AM3643" s="2">
        <v>43389.958333333343</v>
      </c>
      <c r="AN3643" t="s">
        <v>11808</v>
      </c>
      <c r="AO3643" t="s">
        <v>13773</v>
      </c>
      <c r="AP3643" t="str">
        <f t="shared" si="56"/>
        <v>HALLET|AT1</v>
      </c>
    </row>
    <row r="3644" spans="1:42" x14ac:dyDescent="0.25">
      <c r="A3644" s="1">
        <v>3642</v>
      </c>
      <c r="B3644" t="s">
        <v>40</v>
      </c>
      <c r="D3644" t="str">
        <f>IF(H3644="XFMR",IFERROR(VLOOKUP(AP3644,AuctionMapping2019SEP_AUTOS!$D:$J,7,FALSE)," "),IFERROR(VLOOKUP(AO3644,AuctionMapping2019SEP_LINES!$D:$K,8,FALSE)," "))</f>
        <v xml:space="preserve"> </v>
      </c>
      <c r="E3644" t="s">
        <v>42</v>
      </c>
      <c r="F3644" t="s">
        <v>633</v>
      </c>
      <c r="G3644" s="2">
        <v>43389.708333333343</v>
      </c>
      <c r="H3644" t="s">
        <v>4284</v>
      </c>
      <c r="I3644" t="s">
        <v>4877</v>
      </c>
      <c r="K3644" t="str">
        <f>IF(H3644="XFMR",IFERROR(VLOOKUP(AP3644,AuctionMapping2019SEP_AUTOS!$D:$J,4,FALSE)," "),IFERROR(VLOOKUP(AO3644,AuctionMapping2019SEP_LINES!$D:$K,5,FALSE)," "))</f>
        <v xml:space="preserve"> </v>
      </c>
      <c r="L3644" t="str">
        <f>IF(H3644="XFMR",IFERROR(VLOOKUP(AP3644,AuctionMapping2019SEP_AUTOS!$D:$J,3,FALSE)," "),IFERROR(VLOOKUP(AO3644,AuctionMapping2019SEP_LINES!$D:$K,4,FALSE)," "))</f>
        <v xml:space="preserve"> </v>
      </c>
      <c r="M3644" t="s">
        <v>5313</v>
      </c>
      <c r="N3644" t="s">
        <v>6528</v>
      </c>
      <c r="O3644" t="s">
        <v>6530</v>
      </c>
      <c r="P3644">
        <v>345</v>
      </c>
      <c r="Q3644" t="s">
        <v>41</v>
      </c>
      <c r="R3644">
        <v>2.6560000000000001</v>
      </c>
      <c r="S3644" t="s">
        <v>41</v>
      </c>
      <c r="T3644" s="2">
        <v>43390.916666666657</v>
      </c>
      <c r="U3644">
        <v>3.875</v>
      </c>
      <c r="V3644" s="2">
        <v>43387.041666666657</v>
      </c>
      <c r="W3644">
        <v>3.875</v>
      </c>
      <c r="X3644" s="2">
        <v>43383.723194444443</v>
      </c>
      <c r="Y3644">
        <v>0.91</v>
      </c>
      <c r="Z3644">
        <v>-2.85</v>
      </c>
      <c r="AA3644" t="s">
        <v>4284</v>
      </c>
      <c r="AB3644" s="2">
        <v>43387.052083333343</v>
      </c>
      <c r="AC3644" t="s">
        <v>6785</v>
      </c>
      <c r="AD3644" t="s">
        <v>6787</v>
      </c>
      <c r="AE3644" t="s">
        <v>10251</v>
      </c>
      <c r="AF3644" t="str">
        <f>IF(H3644="XFMR",IFERROR(VLOOKUP(AP3644,AuctionMapping2019SEP_AUTOS!$D:$J,6,FALSE)," "),IFERROR(VLOOKUP(AO3644,AuctionMapping2019SEP_LINES!$D:$K,7,FALSE)," "))</f>
        <v xml:space="preserve"> </v>
      </c>
      <c r="AG3644" t="str">
        <f>IF(H3644="XFMR",IFERROR(VLOOKUP(AP3644,AuctionMapping2019SEP_AUTOS!$D:$J,5,FALSE)," "),IFERROR(VLOOKUP(AO3644,AuctionMapping2019SEP_LINES!$D:$K,6,FALSE)," "))</f>
        <v xml:space="preserve"> </v>
      </c>
      <c r="AJ3644">
        <v>2.6560000000000001</v>
      </c>
      <c r="AK3644" t="s">
        <v>11384</v>
      </c>
      <c r="AL3644" t="s">
        <v>11384</v>
      </c>
      <c r="AM3644" s="2">
        <v>43389.708333333343</v>
      </c>
      <c r="AN3644" t="s">
        <v>11931</v>
      </c>
      <c r="AO3644" t="s">
        <v>16066</v>
      </c>
      <c r="AP3644" t="str">
        <f t="shared" si="56"/>
        <v>LPCCS|UCXFMR11</v>
      </c>
    </row>
    <row r="3645" spans="1:42" x14ac:dyDescent="0.25">
      <c r="A3645" s="1">
        <v>3643</v>
      </c>
      <c r="B3645" t="s">
        <v>40</v>
      </c>
      <c r="D3645" t="str">
        <f>IF(H3645="XFMR",IFERROR(VLOOKUP(AP3645,AuctionMapping2019SEP_AUTOS!$D:$J,7,FALSE)," "),IFERROR(VLOOKUP(AO3645,AuctionMapping2019SEP_LINES!$D:$K,8,FALSE)," "))</f>
        <v xml:space="preserve"> </v>
      </c>
      <c r="E3645" t="s">
        <v>42</v>
      </c>
      <c r="F3645" t="s">
        <v>633</v>
      </c>
      <c r="G3645" s="2">
        <v>43389.708333333343</v>
      </c>
      <c r="H3645" t="s">
        <v>4285</v>
      </c>
      <c r="I3645" t="s">
        <v>4877</v>
      </c>
      <c r="K3645" t="str">
        <f>IF(H3645="XFMR",IFERROR(VLOOKUP(AP3645,AuctionMapping2019SEP_AUTOS!$D:$J,4,FALSE)," "),IFERROR(VLOOKUP(AO3645,AuctionMapping2019SEP_LINES!$D:$K,5,FALSE)," "))</f>
        <v xml:space="preserve"> </v>
      </c>
      <c r="L3645" t="str">
        <f>IF(H3645="XFMR",IFERROR(VLOOKUP(AP3645,AuctionMapping2019SEP_AUTOS!$D:$J,3,FALSE)," "),IFERROR(VLOOKUP(AO3645,AuctionMapping2019SEP_LINES!$D:$K,4,FALSE)," "))</f>
        <v xml:space="preserve"> </v>
      </c>
      <c r="M3645" t="s">
        <v>5313</v>
      </c>
      <c r="N3645" t="s">
        <v>6528</v>
      </c>
      <c r="O3645" t="s">
        <v>6530</v>
      </c>
      <c r="P3645">
        <v>345</v>
      </c>
      <c r="Q3645" t="s">
        <v>41</v>
      </c>
      <c r="R3645">
        <v>2.6560000000000001</v>
      </c>
      <c r="S3645" t="s">
        <v>41</v>
      </c>
      <c r="T3645" s="2">
        <v>43390.916666666657</v>
      </c>
      <c r="U3645">
        <v>3.875</v>
      </c>
      <c r="V3645" s="2">
        <v>43387.041666666657</v>
      </c>
      <c r="W3645">
        <v>3.875</v>
      </c>
      <c r="X3645" s="2">
        <v>43383.723229166673</v>
      </c>
      <c r="Y3645">
        <v>0.94</v>
      </c>
      <c r="Z3645">
        <v>-4.24</v>
      </c>
      <c r="AA3645" t="s">
        <v>4285</v>
      </c>
      <c r="AB3645" s="2">
        <v>43387.052083333343</v>
      </c>
      <c r="AC3645" t="s">
        <v>6785</v>
      </c>
      <c r="AD3645" t="s">
        <v>6787</v>
      </c>
      <c r="AE3645" t="s">
        <v>10252</v>
      </c>
      <c r="AF3645" t="str">
        <f>IF(H3645="XFMR",IFERROR(VLOOKUP(AP3645,AuctionMapping2019SEP_AUTOS!$D:$J,6,FALSE)," "),IFERROR(VLOOKUP(AO3645,AuctionMapping2019SEP_LINES!$D:$K,7,FALSE)," "))</f>
        <v xml:space="preserve"> </v>
      </c>
      <c r="AG3645" t="str">
        <f>IF(H3645="XFMR",IFERROR(VLOOKUP(AP3645,AuctionMapping2019SEP_AUTOS!$D:$J,5,FALSE)," "),IFERROR(VLOOKUP(AO3645,AuctionMapping2019SEP_LINES!$D:$K,6,FALSE)," "))</f>
        <v xml:space="preserve"> </v>
      </c>
      <c r="AJ3645">
        <v>2.6560000000000001</v>
      </c>
      <c r="AK3645" t="s">
        <v>11384</v>
      </c>
      <c r="AL3645" t="s">
        <v>11384</v>
      </c>
      <c r="AM3645" s="2">
        <v>43389.708333333343</v>
      </c>
      <c r="AN3645" t="s">
        <v>11931</v>
      </c>
      <c r="AO3645" t="s">
        <v>15164</v>
      </c>
      <c r="AP3645" t="str">
        <f t="shared" si="56"/>
        <v>LPCCS|UXFMR1</v>
      </c>
    </row>
    <row r="3646" spans="1:42" x14ac:dyDescent="0.25">
      <c r="A3646" s="1">
        <v>3644</v>
      </c>
      <c r="B3646" t="s">
        <v>40</v>
      </c>
      <c r="D3646" t="str">
        <f>IF(H3646="XFMR",IFERROR(VLOOKUP(AP3646,AuctionMapping2019SEP_AUTOS!$D:$J,7,FALSE)," "),IFERROR(VLOOKUP(AO3646,AuctionMapping2019SEP_LINES!$D:$K,8,FALSE)," "))</f>
        <v>82</v>
      </c>
      <c r="E3646" t="s">
        <v>42</v>
      </c>
      <c r="F3646" t="s">
        <v>625</v>
      </c>
      <c r="G3646" s="2">
        <v>43386.999305555553</v>
      </c>
      <c r="H3646" t="s">
        <v>4286</v>
      </c>
      <c r="I3646" t="s">
        <v>4878</v>
      </c>
      <c r="K3646" t="str">
        <f>IF(H3646="XFMR",IFERROR(VLOOKUP(AP3646,AuctionMapping2019SEP_AUTOS!$D:$J,4,FALSE)," "),IFERROR(VLOOKUP(AO3646,AuctionMapping2019SEP_LINES!$D:$K,5,FALSE)," "))</f>
        <v>OYSCRK_C82B8</v>
      </c>
      <c r="L3646">
        <f>IF(H3646="XFMR",IFERROR(VLOOKUP(AP3646,AuctionMapping2019SEP_AUTOS!$D:$J,3,FALSE)," "),IFERROR(VLOOKUP(AO3646,AuctionMapping2019SEP_LINES!$D:$K,4,FALSE)," "))</f>
        <v>43337</v>
      </c>
      <c r="M3646" t="s">
        <v>6328</v>
      </c>
      <c r="O3646" t="s">
        <v>6530</v>
      </c>
      <c r="P3646">
        <v>138</v>
      </c>
      <c r="Q3646" t="s">
        <v>40</v>
      </c>
      <c r="R3646">
        <v>10.999000000000001</v>
      </c>
      <c r="S3646" t="s">
        <v>40</v>
      </c>
      <c r="T3646" s="2">
        <v>43386.999305555553</v>
      </c>
      <c r="U3646">
        <v>10.999000000000001</v>
      </c>
      <c r="V3646" s="2">
        <v>43376</v>
      </c>
      <c r="W3646">
        <v>10.999000000000001</v>
      </c>
      <c r="X3646" s="2">
        <v>43313.599664351852</v>
      </c>
      <c r="AA3646" t="s">
        <v>4286</v>
      </c>
      <c r="AB3646" s="2">
        <v>43376</v>
      </c>
      <c r="AC3646" t="s">
        <v>6785</v>
      </c>
      <c r="AD3646" t="s">
        <v>6788</v>
      </c>
      <c r="AE3646" t="s">
        <v>10253</v>
      </c>
      <c r="AF3646" t="str">
        <f>IF(H3646="XFMR",IFERROR(VLOOKUP(AP3646,AuctionMapping2019SEP_AUTOS!$D:$J,6,FALSE)," "),IFERROR(VLOOKUP(AO3646,AuctionMapping2019SEP_LINES!$D:$K,7,FALSE)," "))</f>
        <v>GLOBAL_X82B8</v>
      </c>
      <c r="AG3646">
        <f>IF(H3646="XFMR",IFERROR(VLOOKUP(AP3646,AuctionMapping2019SEP_AUTOS!$D:$J,5,FALSE)," "),IFERROR(VLOOKUP(AO3646,AuctionMapping2019SEP_LINES!$D:$K,6,FALSE)," "))</f>
        <v>43345</v>
      </c>
      <c r="AH3646" t="s">
        <v>6211</v>
      </c>
      <c r="AI3646" t="s">
        <v>6526</v>
      </c>
      <c r="AJ3646">
        <v>10.999000000000001</v>
      </c>
      <c r="AK3646" t="s">
        <v>11385</v>
      </c>
      <c r="AL3646" t="s">
        <v>11387</v>
      </c>
      <c r="AM3646" s="2">
        <v>43386.999305555553</v>
      </c>
      <c r="AN3646" t="s">
        <v>13376</v>
      </c>
      <c r="AO3646" t="s">
        <v>16067</v>
      </c>
      <c r="AP3646" t="str">
        <f t="shared" si="56"/>
        <v>GLO-OYS|GLOOYS82A</v>
      </c>
    </row>
    <row r="3647" spans="1:42" x14ac:dyDescent="0.25">
      <c r="A3647" s="1">
        <v>3645</v>
      </c>
      <c r="B3647" t="s">
        <v>40</v>
      </c>
      <c r="D3647" t="str">
        <f>IF(H3647="XFMR",IFERROR(VLOOKUP(AP3647,AuctionMapping2019SEP_AUTOS!$D:$J,7,FALSE)," "),IFERROR(VLOOKUP(AO3647,AuctionMapping2019SEP_LINES!$D:$K,8,FALSE)," "))</f>
        <v>1</v>
      </c>
      <c r="E3647" t="s">
        <v>42</v>
      </c>
      <c r="F3647" t="s">
        <v>625</v>
      </c>
      <c r="G3647" s="2">
        <v>43386.629166666673</v>
      </c>
      <c r="H3647" t="s">
        <v>4287</v>
      </c>
      <c r="I3647" t="s">
        <v>4878</v>
      </c>
      <c r="K3647" t="str">
        <f>IF(H3647="XFMR",IFERROR(VLOOKUP(AP3647,AuctionMapping2019SEP_AUTOS!$D:$J,4,FALSE)," "),IFERROR(VLOOKUP(AO3647,AuctionMapping2019SEP_LINES!$D:$K,5,FALSE)," "))</f>
        <v>MARRS_8</v>
      </c>
      <c r="L3647">
        <f>IF(H3647="XFMR",IFERROR(VLOOKUP(AP3647,AuctionMapping2019SEP_AUTOS!$D:$J,3,FALSE)," "),IFERROR(VLOOKUP(AO3647,AuctionMapping2019SEP_LINES!$D:$K,4,FALSE)," "))</f>
        <v>1969</v>
      </c>
      <c r="M3647" t="s">
        <v>6315</v>
      </c>
      <c r="O3647" t="s">
        <v>6530</v>
      </c>
      <c r="P3647">
        <v>138</v>
      </c>
      <c r="Q3647" t="s">
        <v>40</v>
      </c>
      <c r="R3647">
        <v>24.629000000000001</v>
      </c>
      <c r="S3647" t="s">
        <v>40</v>
      </c>
      <c r="T3647" s="2">
        <v>43386.75</v>
      </c>
      <c r="U3647">
        <v>24.75</v>
      </c>
      <c r="V3647" s="2">
        <v>43362</v>
      </c>
      <c r="W3647">
        <v>24.75</v>
      </c>
      <c r="X3647" s="2">
        <v>43283.689039351862</v>
      </c>
      <c r="AA3647" t="s">
        <v>4287</v>
      </c>
      <c r="AB3647" s="2">
        <v>43362</v>
      </c>
      <c r="AC3647" t="s">
        <v>6785</v>
      </c>
      <c r="AD3647" t="s">
        <v>6788</v>
      </c>
      <c r="AE3647" t="s">
        <v>10254</v>
      </c>
      <c r="AF3647" t="str">
        <f>IF(H3647="XFMR",IFERROR(VLOOKUP(AP3647,AuctionMapping2019SEP_AUTOS!$D:$J,6,FALSE)," "),IFERROR(VLOOKUP(AO3647,AuctionMapping2019SEP_LINES!$D:$K,7,FALSE)," "))</f>
        <v>ALCON2_T8</v>
      </c>
      <c r="AG3647">
        <f>IF(H3647="XFMR",IFERROR(VLOOKUP(AP3647,AuctionMapping2019SEP_AUTOS!$D:$J,5,FALSE)," "),IFERROR(VLOOKUP(AO3647,AuctionMapping2019SEP_LINES!$D:$K,6,FALSE)," "))</f>
        <v>2195</v>
      </c>
      <c r="AH3647" t="s">
        <v>6298</v>
      </c>
      <c r="AI3647" t="s">
        <v>6528</v>
      </c>
      <c r="AJ3647">
        <v>24.629000000000001</v>
      </c>
      <c r="AK3647" t="s">
        <v>11385</v>
      </c>
      <c r="AL3647" t="s">
        <v>11387</v>
      </c>
      <c r="AM3647" s="2">
        <v>43386.629166666673</v>
      </c>
      <c r="AN3647" t="s">
        <v>13377</v>
      </c>
      <c r="AO3647" t="s">
        <v>16068</v>
      </c>
      <c r="AP3647" t="str">
        <f t="shared" si="56"/>
        <v>MARSW-ACNTP|6121F</v>
      </c>
    </row>
    <row r="3648" spans="1:42" x14ac:dyDescent="0.25">
      <c r="A3648" s="1">
        <v>3646</v>
      </c>
      <c r="B3648" t="s">
        <v>40</v>
      </c>
      <c r="D3648" t="str">
        <f>IF(H3648="XFMR",IFERROR(VLOOKUP(AP3648,AuctionMapping2019SEP_AUTOS!$D:$J,7,FALSE)," "),IFERROR(VLOOKUP(AO3648,AuctionMapping2019SEP_LINES!$D:$K,8,FALSE)," "))</f>
        <v>1</v>
      </c>
      <c r="E3648" t="s">
        <v>42</v>
      </c>
      <c r="F3648" t="s">
        <v>625</v>
      </c>
      <c r="G3648" s="2">
        <v>43385.743750000001</v>
      </c>
      <c r="H3648" t="s">
        <v>4288</v>
      </c>
      <c r="I3648" t="s">
        <v>4878</v>
      </c>
      <c r="K3648" t="str">
        <f>IF(H3648="XFMR",IFERROR(VLOOKUP(AP3648,AuctionMapping2019SEP_AUTOS!$D:$J,4,FALSE)," "),IFERROR(VLOOKUP(AO3648,AuctionMapping2019SEP_LINES!$D:$K,5,FALSE)," "))</f>
        <v>STELLATP7A</v>
      </c>
      <c r="L3648">
        <f>IF(H3648="XFMR",IFERROR(VLOOKUP(AP3648,AuctionMapping2019SEP_AUTOS!$D:$J,3,FALSE)," "),IFERROR(VLOOKUP(AO3648,AuctionMapping2019SEP_LINES!$D:$K,4,FALSE)," "))</f>
        <v>80070</v>
      </c>
      <c r="M3648" t="s">
        <v>6335</v>
      </c>
      <c r="O3648" t="s">
        <v>6530</v>
      </c>
      <c r="P3648">
        <v>345</v>
      </c>
      <c r="Q3648" t="s">
        <v>41</v>
      </c>
      <c r="R3648">
        <v>14.076000000000001</v>
      </c>
      <c r="S3648" t="s">
        <v>40</v>
      </c>
      <c r="T3648" s="2">
        <v>43392.666666666657</v>
      </c>
      <c r="U3648">
        <v>20.998999999999999</v>
      </c>
      <c r="V3648" s="2">
        <v>43371.667361111111</v>
      </c>
      <c r="W3648">
        <v>20.998999999999999</v>
      </c>
      <c r="X3648" s="2">
        <v>43374.52270833333</v>
      </c>
      <c r="AA3648" t="s">
        <v>4288</v>
      </c>
      <c r="AB3648" s="2">
        <v>43371.667361111111</v>
      </c>
      <c r="AC3648" t="s">
        <v>6785</v>
      </c>
      <c r="AD3648" t="s">
        <v>6788</v>
      </c>
      <c r="AE3648" t="s">
        <v>10255</v>
      </c>
      <c r="AF3648" t="str">
        <f>IF(H3648="XFMR",IFERROR(VLOOKUP(AP3648,AuctionMapping2019SEP_AUTOS!$D:$J,6,FALSE)," "),IFERROR(VLOOKUP(AO3648,AuctionMapping2019SEP_LINES!$D:$K,7,FALSE)," "))</f>
        <v>STELLA_5</v>
      </c>
      <c r="AG3648">
        <f>IF(H3648="XFMR",IFERROR(VLOOKUP(AP3648,AuctionMapping2019SEP_AUTOS!$D:$J,5,FALSE)," "),IFERROR(VLOOKUP(AO3648,AuctionMapping2019SEP_LINES!$D:$K,6,FALSE)," "))</f>
        <v>161953</v>
      </c>
      <c r="AH3648" t="s">
        <v>6336</v>
      </c>
      <c r="AJ3648">
        <v>14.076000000000001</v>
      </c>
      <c r="AK3648" t="s">
        <v>11385</v>
      </c>
      <c r="AL3648" t="s">
        <v>11385</v>
      </c>
      <c r="AM3648" s="2">
        <v>43385.743750000001</v>
      </c>
      <c r="AN3648" t="s">
        <v>13378</v>
      </c>
      <c r="AO3648" t="s">
        <v>16069</v>
      </c>
      <c r="AP3648" t="str">
        <f t="shared" si="56"/>
        <v>STELLATP-STELLA|STELLALINE1</v>
      </c>
    </row>
    <row r="3649" spans="1:42" x14ac:dyDescent="0.25">
      <c r="A3649" s="1">
        <v>3647</v>
      </c>
      <c r="B3649" t="s">
        <v>40</v>
      </c>
      <c r="D3649" t="str">
        <f>IF(H3649="XFMR",IFERROR(VLOOKUP(AP3649,AuctionMapping2019SEP_AUTOS!$D:$J,7,FALSE)," "),IFERROR(VLOOKUP(AO3649,AuctionMapping2019SEP_LINES!$D:$K,8,FALSE)," "))</f>
        <v xml:space="preserve"> </v>
      </c>
      <c r="E3649" t="s">
        <v>42</v>
      </c>
      <c r="F3649" t="s">
        <v>625</v>
      </c>
      <c r="G3649" s="2">
        <v>43385.743750000001</v>
      </c>
      <c r="H3649" t="s">
        <v>4289</v>
      </c>
      <c r="I3649" t="s">
        <v>4877</v>
      </c>
      <c r="K3649" t="str">
        <f>IF(H3649="XFMR",IFERROR(VLOOKUP(AP3649,AuctionMapping2019SEP_AUTOS!$D:$J,4,FALSE)," "),IFERROR(VLOOKUP(AO3649,AuctionMapping2019SEP_LINES!$D:$K,5,FALSE)," "))</f>
        <v xml:space="preserve"> </v>
      </c>
      <c r="L3649" t="str">
        <f>IF(H3649="XFMR",IFERROR(VLOOKUP(AP3649,AuctionMapping2019SEP_AUTOS!$D:$J,3,FALSE)," "),IFERROR(VLOOKUP(AO3649,AuctionMapping2019SEP_LINES!$D:$K,4,FALSE)," "))</f>
        <v xml:space="preserve"> </v>
      </c>
      <c r="M3649" t="s">
        <v>6336</v>
      </c>
      <c r="O3649" t="s">
        <v>6530</v>
      </c>
      <c r="P3649">
        <v>345</v>
      </c>
      <c r="Q3649" t="s">
        <v>41</v>
      </c>
      <c r="R3649">
        <v>14.076000000000001</v>
      </c>
      <c r="S3649" t="s">
        <v>40</v>
      </c>
      <c r="T3649" s="2">
        <v>43392.666666666657</v>
      </c>
      <c r="U3649">
        <v>20.998999999999999</v>
      </c>
      <c r="V3649" s="2">
        <v>43371.667361111111</v>
      </c>
      <c r="W3649">
        <v>20.998999999999999</v>
      </c>
      <c r="X3649" s="2">
        <v>43374.522731481477</v>
      </c>
      <c r="AA3649" t="s">
        <v>4289</v>
      </c>
      <c r="AB3649" s="2">
        <v>43371.667361111111</v>
      </c>
      <c r="AC3649" t="s">
        <v>6785</v>
      </c>
      <c r="AD3649" t="s">
        <v>6788</v>
      </c>
      <c r="AE3649" t="s">
        <v>10256</v>
      </c>
      <c r="AF3649" t="str">
        <f>IF(H3649="XFMR",IFERROR(VLOOKUP(AP3649,AuctionMapping2019SEP_AUTOS!$D:$J,6,FALSE)," "),IFERROR(VLOOKUP(AO3649,AuctionMapping2019SEP_LINES!$D:$K,7,FALSE)," "))</f>
        <v xml:space="preserve"> </v>
      </c>
      <c r="AG3649" t="str">
        <f>IF(H3649="XFMR",IFERROR(VLOOKUP(AP3649,AuctionMapping2019SEP_AUTOS!$D:$J,5,FALSE)," "),IFERROR(VLOOKUP(AO3649,AuctionMapping2019SEP_LINES!$D:$K,6,FALSE)," "))</f>
        <v xml:space="preserve"> </v>
      </c>
      <c r="AJ3649">
        <v>14.076000000000001</v>
      </c>
      <c r="AK3649" t="s">
        <v>11385</v>
      </c>
      <c r="AL3649" t="s">
        <v>11385</v>
      </c>
      <c r="AM3649" s="2">
        <v>43385.743750000001</v>
      </c>
      <c r="AN3649" t="s">
        <v>6336</v>
      </c>
      <c r="AO3649" t="s">
        <v>16070</v>
      </c>
      <c r="AP3649" t="str">
        <f t="shared" si="56"/>
        <v>STELLA|STLT1</v>
      </c>
    </row>
    <row r="3650" spans="1:42" x14ac:dyDescent="0.25">
      <c r="A3650" s="1">
        <v>3648</v>
      </c>
      <c r="B3650" t="s">
        <v>40</v>
      </c>
      <c r="D3650" t="str">
        <f>IF(H3650="XFMR",IFERROR(VLOOKUP(AP3650,AuctionMapping2019SEP_AUTOS!$D:$J,7,FALSE)," "),IFERROR(VLOOKUP(AO3650,AuctionMapping2019SEP_LINES!$D:$K,8,FALSE)," "))</f>
        <v xml:space="preserve"> </v>
      </c>
      <c r="E3650" t="s">
        <v>42</v>
      </c>
      <c r="F3650" t="s">
        <v>623</v>
      </c>
      <c r="G3650" s="2">
        <v>43385.633333333331</v>
      </c>
      <c r="H3650" t="s">
        <v>4290</v>
      </c>
      <c r="I3650" t="s">
        <v>4878</v>
      </c>
      <c r="K3650" t="str">
        <f>IF(H3650="XFMR",IFERROR(VLOOKUP(AP3650,AuctionMapping2019SEP_AUTOS!$D:$J,4,FALSE)," "),IFERROR(VLOOKUP(AO3650,AuctionMapping2019SEP_LINES!$D:$K,5,FALSE)," "))</f>
        <v xml:space="preserve"> </v>
      </c>
      <c r="L3650" t="str">
        <f>IF(H3650="XFMR",IFERROR(VLOOKUP(AP3650,AuctionMapping2019SEP_AUTOS!$D:$J,3,FALSE)," "),IFERROR(VLOOKUP(AO3650,AuctionMapping2019SEP_LINES!$D:$K,4,FALSE)," "))</f>
        <v xml:space="preserve"> </v>
      </c>
      <c r="M3650" t="s">
        <v>6184</v>
      </c>
      <c r="N3650" t="s">
        <v>6527</v>
      </c>
      <c r="O3650" t="s">
        <v>6530</v>
      </c>
      <c r="P3650">
        <v>138</v>
      </c>
      <c r="Q3650" t="s">
        <v>41</v>
      </c>
      <c r="R3650">
        <v>6.8820000000000006</v>
      </c>
      <c r="S3650" t="s">
        <v>41</v>
      </c>
      <c r="T3650" s="2">
        <v>43385.75</v>
      </c>
      <c r="U3650">
        <v>6.9989999999999997</v>
      </c>
      <c r="V3650" s="2">
        <v>43378.750694444447</v>
      </c>
      <c r="W3650">
        <v>6.9989999999999997</v>
      </c>
      <c r="X3650" s="2">
        <v>43357.467083333337</v>
      </c>
      <c r="Y3650">
        <v>0.98</v>
      </c>
      <c r="Z3650">
        <v>-11.91</v>
      </c>
      <c r="AA3650" t="s">
        <v>4290</v>
      </c>
      <c r="AB3650" s="2">
        <v>43378.751388888893</v>
      </c>
      <c r="AC3650" t="s">
        <v>6785</v>
      </c>
      <c r="AD3650" t="s">
        <v>6787</v>
      </c>
      <c r="AE3650" t="s">
        <v>10257</v>
      </c>
      <c r="AF3650" t="str">
        <f>IF(H3650="XFMR",IFERROR(VLOOKUP(AP3650,AuctionMapping2019SEP_AUTOS!$D:$J,6,FALSE)," "),IFERROR(VLOOKUP(AO3650,AuctionMapping2019SEP_LINES!$D:$K,7,FALSE)," "))</f>
        <v xml:space="preserve"> </v>
      </c>
      <c r="AG3650" t="str">
        <f>IF(H3650="XFMR",IFERROR(VLOOKUP(AP3650,AuctionMapping2019SEP_AUTOS!$D:$J,5,FALSE)," "),IFERROR(VLOOKUP(AO3650,AuctionMapping2019SEP_LINES!$D:$K,6,FALSE)," "))</f>
        <v xml:space="preserve"> </v>
      </c>
      <c r="AH3650" t="s">
        <v>5720</v>
      </c>
      <c r="AI3650" t="s">
        <v>6527</v>
      </c>
      <c r="AJ3650">
        <v>6.8820000000000006</v>
      </c>
      <c r="AK3650" t="s">
        <v>11384</v>
      </c>
      <c r="AL3650" t="s">
        <v>11384</v>
      </c>
      <c r="AM3650" s="2">
        <v>43385.633333333331</v>
      </c>
      <c r="AN3650" t="s">
        <v>13379</v>
      </c>
      <c r="AO3650" t="s">
        <v>16071</v>
      </c>
      <c r="AP3650" t="str">
        <f t="shared" si="56"/>
        <v>BIGLAKE-SANTARIT|BIGLAKSANTAR11</v>
      </c>
    </row>
    <row r="3651" spans="1:42" x14ac:dyDescent="0.25">
      <c r="A3651" s="1">
        <v>3649</v>
      </c>
      <c r="B3651" t="s">
        <v>40</v>
      </c>
      <c r="D3651" t="str">
        <f>IF(H3651="XFMR",IFERROR(VLOOKUP(AP3651,AuctionMapping2019SEP_AUTOS!$D:$J,7,FALSE)," "),IFERROR(VLOOKUP(AO3651,AuctionMapping2019SEP_LINES!$D:$K,8,FALSE)," "))</f>
        <v xml:space="preserve"> </v>
      </c>
      <c r="E3651" t="s">
        <v>42</v>
      </c>
      <c r="F3651" t="s">
        <v>629</v>
      </c>
      <c r="G3651" s="2">
        <v>43384.785416666673</v>
      </c>
      <c r="H3651" t="s">
        <v>4291</v>
      </c>
      <c r="I3651" t="s">
        <v>4878</v>
      </c>
      <c r="K3651" t="str">
        <f>IF(H3651="XFMR",IFERROR(VLOOKUP(AP3651,AuctionMapping2019SEP_AUTOS!$D:$J,4,FALSE)," "),IFERROR(VLOOKUP(AO3651,AuctionMapping2019SEP_LINES!$D:$K,5,FALSE)," "))</f>
        <v xml:space="preserve"> </v>
      </c>
      <c r="L3651" t="str">
        <f>IF(H3651="XFMR",IFERROR(VLOOKUP(AP3651,AuctionMapping2019SEP_AUTOS!$D:$J,3,FALSE)," "),IFERROR(VLOOKUP(AO3651,AuctionMapping2019SEP_LINES!$D:$K,4,FALSE)," "))</f>
        <v xml:space="preserve"> </v>
      </c>
      <c r="M3651" t="s">
        <v>5808</v>
      </c>
      <c r="N3651" t="s">
        <v>6528</v>
      </c>
      <c r="O3651" t="s">
        <v>6530</v>
      </c>
      <c r="P3651">
        <v>138</v>
      </c>
      <c r="Q3651" t="s">
        <v>41</v>
      </c>
      <c r="R3651">
        <v>3.4260000000000002</v>
      </c>
      <c r="S3651" t="s">
        <v>41</v>
      </c>
      <c r="T3651" s="2">
        <v>43384.75</v>
      </c>
      <c r="U3651">
        <v>3.4169999999999998</v>
      </c>
      <c r="V3651" s="2">
        <v>43381.333333333343</v>
      </c>
      <c r="W3651">
        <v>3.4169999999999998</v>
      </c>
      <c r="X3651" s="2">
        <v>43259.58121527778</v>
      </c>
      <c r="Y3651">
        <v>0.98</v>
      </c>
      <c r="Z3651">
        <v>-11.94</v>
      </c>
      <c r="AA3651" t="s">
        <v>4291</v>
      </c>
      <c r="AB3651" s="2">
        <v>43381.359722222223</v>
      </c>
      <c r="AC3651" t="s">
        <v>6785</v>
      </c>
      <c r="AD3651" t="s">
        <v>6787</v>
      </c>
      <c r="AE3651" t="s">
        <v>10258</v>
      </c>
      <c r="AF3651" t="str">
        <f>IF(H3651="XFMR",IFERROR(VLOOKUP(AP3651,AuctionMapping2019SEP_AUTOS!$D:$J,6,FALSE)," "),IFERROR(VLOOKUP(AO3651,AuctionMapping2019SEP_LINES!$D:$K,7,FALSE)," "))</f>
        <v xml:space="preserve"> </v>
      </c>
      <c r="AG3651" t="str">
        <f>IF(H3651="XFMR",IFERROR(VLOOKUP(AP3651,AuctionMapping2019SEP_AUTOS!$D:$J,5,FALSE)," "),IFERROR(VLOOKUP(AO3651,AuctionMapping2019SEP_LINES!$D:$K,6,FALSE)," "))</f>
        <v xml:space="preserve"> </v>
      </c>
      <c r="AH3651" t="s">
        <v>5127</v>
      </c>
      <c r="AI3651" t="s">
        <v>6528</v>
      </c>
      <c r="AJ3651">
        <v>3.4260000000000002</v>
      </c>
      <c r="AK3651" t="s">
        <v>11384</v>
      </c>
      <c r="AL3651" t="s">
        <v>11384</v>
      </c>
      <c r="AM3651" s="2">
        <v>43384.785416666673</v>
      </c>
      <c r="AN3651" t="s">
        <v>13380</v>
      </c>
      <c r="AO3651" t="s">
        <v>15110</v>
      </c>
      <c r="AP3651" t="str">
        <f t="shared" ref="AP3651:AP3714" si="57">AN3651&amp;"|"&amp;AO3651</f>
        <v>FHLSW-EVRSW|6295A</v>
      </c>
    </row>
    <row r="3652" spans="1:42" x14ac:dyDescent="0.25">
      <c r="A3652" s="1">
        <v>3650</v>
      </c>
      <c r="B3652" t="s">
        <v>40</v>
      </c>
      <c r="D3652" t="str">
        <f>IF(H3652="XFMR",IFERROR(VLOOKUP(AP3652,AuctionMapping2019SEP_AUTOS!$D:$J,7,FALSE)," "),IFERROR(VLOOKUP(AO3652,AuctionMapping2019SEP_LINES!$D:$K,8,FALSE)," "))</f>
        <v>1</v>
      </c>
      <c r="E3652" t="s">
        <v>42</v>
      </c>
      <c r="F3652" t="s">
        <v>625</v>
      </c>
      <c r="G3652" s="2">
        <v>43384.739583333343</v>
      </c>
      <c r="H3652" t="s">
        <v>4292</v>
      </c>
      <c r="I3652" t="s">
        <v>4878</v>
      </c>
      <c r="K3652" t="str">
        <f>IF(H3652="XFMR",IFERROR(VLOOKUP(AP3652,AuctionMapping2019SEP_AUTOS!$D:$J,4,FALSE)," "),IFERROR(VLOOKUP(AO3652,AuctionMapping2019SEP_LINES!$D:$K,5,FALSE)," "))</f>
        <v>L_BIGHIL5_1Y</v>
      </c>
      <c r="L3652">
        <f>IF(H3652="XFMR",IFERROR(VLOOKUP(AP3652,AuctionMapping2019SEP_AUTOS!$D:$J,3,FALSE)," "),IFERROR(VLOOKUP(AO3652,AuctionMapping2019SEP_LINES!$D:$K,4,FALSE)," "))</f>
        <v>76003</v>
      </c>
      <c r="M3652" t="s">
        <v>6281</v>
      </c>
      <c r="O3652" t="s">
        <v>6530</v>
      </c>
      <c r="P3652">
        <v>345</v>
      </c>
      <c r="Q3652" t="s">
        <v>40</v>
      </c>
      <c r="R3652">
        <v>8.74</v>
      </c>
      <c r="S3652" t="s">
        <v>41</v>
      </c>
      <c r="T3652" s="2">
        <v>43388</v>
      </c>
      <c r="U3652">
        <v>12</v>
      </c>
      <c r="V3652" s="2">
        <v>43376</v>
      </c>
      <c r="W3652">
        <v>12</v>
      </c>
      <c r="X3652" s="2">
        <v>43329.431030092594</v>
      </c>
      <c r="Y3652">
        <v>0.97</v>
      </c>
      <c r="Z3652">
        <v>-8.15</v>
      </c>
      <c r="AA3652" t="s">
        <v>4292</v>
      </c>
      <c r="AB3652" s="2">
        <v>43376</v>
      </c>
      <c r="AC3652" t="s">
        <v>6785</v>
      </c>
      <c r="AD3652" t="s">
        <v>6787</v>
      </c>
      <c r="AE3652" t="s">
        <v>10259</v>
      </c>
      <c r="AF3652" t="str">
        <f>IF(H3652="XFMR",IFERROR(VLOOKUP(AP3652,AuctionMapping2019SEP_AUTOS!$D:$J,6,FALSE)," "),IFERROR(VLOOKUP(AO3652,AuctionMapping2019SEP_LINES!$D:$K,7,FALSE)," "))</f>
        <v>WL_RANCH5</v>
      </c>
      <c r="AG3652">
        <f>IF(H3652="XFMR",IFERROR(VLOOKUP(AP3652,AuctionMapping2019SEP_AUTOS!$D:$J,5,FALSE)," "),IFERROR(VLOOKUP(AO3652,AuctionMapping2019SEP_LINES!$D:$K,6,FALSE)," "))</f>
        <v>182203</v>
      </c>
      <c r="AH3652" t="s">
        <v>10854</v>
      </c>
      <c r="AI3652" t="s">
        <v>6527</v>
      </c>
      <c r="AJ3652">
        <v>8.74</v>
      </c>
      <c r="AK3652" t="s">
        <v>11384</v>
      </c>
      <c r="AL3652" t="s">
        <v>11384</v>
      </c>
      <c r="AM3652" s="2">
        <v>43384.739583333343</v>
      </c>
      <c r="AN3652" t="s">
        <v>13381</v>
      </c>
      <c r="AO3652" t="s">
        <v>16072</v>
      </c>
      <c r="AP3652" t="str">
        <f t="shared" si="57"/>
        <v>WL_RANCH-BIGHIL|WRANCHTLINE1</v>
      </c>
    </row>
    <row r="3653" spans="1:42" x14ac:dyDescent="0.25">
      <c r="A3653" s="1">
        <v>3651</v>
      </c>
      <c r="B3653" t="s">
        <v>40</v>
      </c>
      <c r="D3653" t="str">
        <f>IF(H3653="XFMR",IFERROR(VLOOKUP(AP3653,AuctionMapping2019SEP_AUTOS!$D:$J,7,FALSE)," "),IFERROR(VLOOKUP(AO3653,AuctionMapping2019SEP_LINES!$D:$K,8,FALSE)," "))</f>
        <v>1</v>
      </c>
      <c r="E3653" t="s">
        <v>42</v>
      </c>
      <c r="F3653" t="s">
        <v>625</v>
      </c>
      <c r="G3653" s="2">
        <v>43384.394444444442</v>
      </c>
      <c r="H3653" t="s">
        <v>4293</v>
      </c>
      <c r="I3653" t="s">
        <v>4878</v>
      </c>
      <c r="K3653" t="str">
        <f>IF(H3653="XFMR",IFERROR(VLOOKUP(AP3653,AuctionMapping2019SEP_AUTOS!$D:$J,4,FALSE)," "),IFERROR(VLOOKUP(AO3653,AuctionMapping2019SEP_LINES!$D:$K,5,FALSE)," "))</f>
        <v>MARRS_8</v>
      </c>
      <c r="L3653">
        <f>IF(H3653="XFMR",IFERROR(VLOOKUP(AP3653,AuctionMapping2019SEP_AUTOS!$D:$J,3,FALSE)," "),IFERROR(VLOOKUP(AO3653,AuctionMapping2019SEP_LINES!$D:$K,4,FALSE)," "))</f>
        <v>1969</v>
      </c>
      <c r="M3653" t="s">
        <v>6315</v>
      </c>
      <c r="O3653" t="s">
        <v>6530</v>
      </c>
      <c r="P3653">
        <v>138</v>
      </c>
      <c r="Q3653" t="s">
        <v>40</v>
      </c>
      <c r="R3653">
        <v>0.97699999999999998</v>
      </c>
      <c r="S3653" t="s">
        <v>40</v>
      </c>
      <c r="T3653" s="2">
        <v>43384.416666666657</v>
      </c>
      <c r="U3653">
        <v>0.99900000000000011</v>
      </c>
      <c r="V3653" s="2">
        <v>43383.417361111111</v>
      </c>
      <c r="W3653">
        <v>0.99900000000000011</v>
      </c>
      <c r="X3653" s="2">
        <v>43383.577824074076</v>
      </c>
      <c r="AA3653" t="s">
        <v>4293</v>
      </c>
      <c r="AB3653" s="2">
        <v>43383.417361111111</v>
      </c>
      <c r="AC3653" t="s">
        <v>6785</v>
      </c>
      <c r="AD3653" t="s">
        <v>6788</v>
      </c>
      <c r="AE3653" t="s">
        <v>10260</v>
      </c>
      <c r="AF3653" t="str">
        <f>IF(H3653="XFMR",IFERROR(VLOOKUP(AP3653,AuctionMapping2019SEP_AUTOS!$D:$J,6,FALSE)," "),IFERROR(VLOOKUP(AO3653,AuctionMapping2019SEP_LINES!$D:$K,7,FALSE)," "))</f>
        <v>ALCON1_T8</v>
      </c>
      <c r="AG3653">
        <f>IF(H3653="XFMR",IFERROR(VLOOKUP(AP3653,AuctionMapping2019SEP_AUTOS!$D:$J,5,FALSE)," "),IFERROR(VLOOKUP(AO3653,AuctionMapping2019SEP_LINES!$D:$K,6,FALSE)," "))</f>
        <v>2194</v>
      </c>
      <c r="AH3653" t="s">
        <v>6298</v>
      </c>
      <c r="AI3653" t="s">
        <v>6528</v>
      </c>
      <c r="AJ3653">
        <v>0.97699999999999998</v>
      </c>
      <c r="AK3653" t="s">
        <v>11385</v>
      </c>
      <c r="AL3653" t="s">
        <v>11385</v>
      </c>
      <c r="AM3653" s="2">
        <v>43384.394444444442</v>
      </c>
      <c r="AN3653" t="s">
        <v>13377</v>
      </c>
      <c r="AO3653" t="s">
        <v>16073</v>
      </c>
      <c r="AP3653" t="str">
        <f t="shared" si="57"/>
        <v>MARSW-ACNTP|6116F</v>
      </c>
    </row>
    <row r="3654" spans="1:42" x14ac:dyDescent="0.25">
      <c r="A3654" s="1">
        <v>3652</v>
      </c>
      <c r="B3654" t="s">
        <v>40</v>
      </c>
      <c r="D3654" t="str">
        <f>IF(H3654="XFMR",IFERROR(VLOOKUP(AP3654,AuctionMapping2019SEP_AUTOS!$D:$J,7,FALSE)," "),IFERROR(VLOOKUP(AO3654,AuctionMapping2019SEP_LINES!$D:$K,8,FALSE)," "))</f>
        <v xml:space="preserve"> </v>
      </c>
      <c r="E3654" t="s">
        <v>42</v>
      </c>
      <c r="F3654" t="s">
        <v>625</v>
      </c>
      <c r="G3654" s="2">
        <v>43383.775000000001</v>
      </c>
      <c r="H3654" t="s">
        <v>4294</v>
      </c>
      <c r="I3654" t="s">
        <v>4877</v>
      </c>
      <c r="K3654" t="str">
        <f>IF(H3654="XFMR",IFERROR(VLOOKUP(AP3654,AuctionMapping2019SEP_AUTOS!$D:$J,4,FALSE)," "),IFERROR(VLOOKUP(AO3654,AuctionMapping2019SEP_LINES!$D:$K,5,FALSE)," "))</f>
        <v xml:space="preserve"> </v>
      </c>
      <c r="L3654" t="str">
        <f>IF(H3654="XFMR",IFERROR(VLOOKUP(AP3654,AuctionMapping2019SEP_AUTOS!$D:$J,3,FALSE)," "),IFERROR(VLOOKUP(AO3654,AuctionMapping2019SEP_LINES!$D:$K,4,FALSE)," "))</f>
        <v xml:space="preserve"> </v>
      </c>
      <c r="M3654" t="s">
        <v>6243</v>
      </c>
      <c r="N3654" t="s">
        <v>6527</v>
      </c>
      <c r="O3654" t="s">
        <v>6530</v>
      </c>
      <c r="P3654">
        <v>138</v>
      </c>
      <c r="Q3654" t="s">
        <v>40</v>
      </c>
      <c r="R3654">
        <v>0.108</v>
      </c>
      <c r="S3654" t="s">
        <v>40</v>
      </c>
      <c r="T3654" s="2">
        <v>43434.708333333343</v>
      </c>
      <c r="U3654">
        <v>51.082999999999998</v>
      </c>
      <c r="V3654" s="2">
        <v>43383.666666666657</v>
      </c>
      <c r="W3654">
        <v>51.082999999999998</v>
      </c>
      <c r="X3654" s="2">
        <v>43383.690138888887</v>
      </c>
      <c r="AA3654" t="s">
        <v>4294</v>
      </c>
      <c r="AB3654" s="2">
        <v>43383.666666666657</v>
      </c>
      <c r="AC3654" t="s">
        <v>6785</v>
      </c>
      <c r="AD3654" t="s">
        <v>6788</v>
      </c>
      <c r="AE3654" t="s">
        <v>10261</v>
      </c>
      <c r="AF3654" t="str">
        <f>IF(H3654="XFMR",IFERROR(VLOOKUP(AP3654,AuctionMapping2019SEP_AUTOS!$D:$J,6,FALSE)," "),IFERROR(VLOOKUP(AO3654,AuctionMapping2019SEP_LINES!$D:$K,7,FALSE)," "))</f>
        <v xml:space="preserve"> </v>
      </c>
      <c r="AG3654" t="str">
        <f>IF(H3654="XFMR",IFERROR(VLOOKUP(AP3654,AuctionMapping2019SEP_AUTOS!$D:$J,5,FALSE)," "),IFERROR(VLOOKUP(AO3654,AuctionMapping2019SEP_LINES!$D:$K,6,FALSE)," "))</f>
        <v xml:space="preserve"> </v>
      </c>
      <c r="AJ3654">
        <v>0.108</v>
      </c>
      <c r="AK3654" t="s">
        <v>11385</v>
      </c>
      <c r="AL3654" t="s">
        <v>11385</v>
      </c>
      <c r="AM3654" s="2">
        <v>43383.775000000001</v>
      </c>
      <c r="AN3654" t="s">
        <v>6243</v>
      </c>
      <c r="AO3654" t="s">
        <v>14190</v>
      </c>
      <c r="AP3654" t="str">
        <f t="shared" si="57"/>
        <v>LMESASLR|T2</v>
      </c>
    </row>
    <row r="3655" spans="1:42" x14ac:dyDescent="0.25">
      <c r="A3655" s="1">
        <v>3653</v>
      </c>
      <c r="B3655" t="s">
        <v>40</v>
      </c>
      <c r="D3655" t="str">
        <f>IF(H3655="XFMR",IFERROR(VLOOKUP(AP3655,AuctionMapping2019SEP_AUTOS!$D:$J,7,FALSE)," "),IFERROR(VLOOKUP(AO3655,AuctionMapping2019SEP_LINES!$D:$K,8,FALSE)," "))</f>
        <v xml:space="preserve"> </v>
      </c>
      <c r="E3655" t="s">
        <v>42</v>
      </c>
      <c r="F3655" t="s">
        <v>626</v>
      </c>
      <c r="G3655" s="2">
        <v>43383.636111111111</v>
      </c>
      <c r="H3655" t="s">
        <v>4295</v>
      </c>
      <c r="I3655" t="s">
        <v>4878</v>
      </c>
      <c r="K3655" t="str">
        <f>IF(H3655="XFMR",IFERROR(VLOOKUP(AP3655,AuctionMapping2019SEP_AUTOS!$D:$J,4,FALSE)," "),IFERROR(VLOOKUP(AO3655,AuctionMapping2019SEP_LINES!$D:$K,5,FALSE)," "))</f>
        <v xml:space="preserve"> </v>
      </c>
      <c r="L3655" t="str">
        <f>IF(H3655="XFMR",IFERROR(VLOOKUP(AP3655,AuctionMapping2019SEP_AUTOS!$D:$J,3,FALSE)," "),IFERROR(VLOOKUP(AO3655,AuctionMapping2019SEP_LINES!$D:$K,4,FALSE)," "))</f>
        <v xml:space="preserve"> </v>
      </c>
      <c r="M3655" t="s">
        <v>6159</v>
      </c>
      <c r="N3655" t="s">
        <v>6527</v>
      </c>
      <c r="O3655" t="s">
        <v>6530</v>
      </c>
      <c r="P3655">
        <v>138</v>
      </c>
      <c r="Q3655" t="s">
        <v>41</v>
      </c>
      <c r="R3655">
        <v>0.33100000000000002</v>
      </c>
      <c r="S3655" t="s">
        <v>41</v>
      </c>
      <c r="T3655" s="2">
        <v>43383.666666666657</v>
      </c>
      <c r="U3655">
        <v>0.39600000000000002</v>
      </c>
      <c r="V3655" s="2">
        <v>43383.270833333343</v>
      </c>
      <c r="W3655">
        <v>0.39600000000000002</v>
      </c>
      <c r="X3655" s="2">
        <v>43369.352326388893</v>
      </c>
      <c r="Y3655">
        <v>0.97</v>
      </c>
      <c r="Z3655">
        <v>-8.84</v>
      </c>
      <c r="AA3655" t="s">
        <v>4295</v>
      </c>
      <c r="AB3655" s="2">
        <v>43383.304861111108</v>
      </c>
      <c r="AC3655" t="s">
        <v>6785</v>
      </c>
      <c r="AD3655" t="s">
        <v>6787</v>
      </c>
      <c r="AE3655" t="s">
        <v>10262</v>
      </c>
      <c r="AF3655" t="str">
        <f>IF(H3655="XFMR",IFERROR(VLOOKUP(AP3655,AuctionMapping2019SEP_AUTOS!$D:$J,6,FALSE)," "),IFERROR(VLOOKUP(AO3655,AuctionMapping2019SEP_LINES!$D:$K,7,FALSE)," "))</f>
        <v xml:space="preserve"> </v>
      </c>
      <c r="AG3655" t="str">
        <f>IF(H3655="XFMR",IFERROR(VLOOKUP(AP3655,AuctionMapping2019SEP_AUTOS!$D:$J,5,FALSE)," "),IFERROR(VLOOKUP(AO3655,AuctionMapping2019SEP_LINES!$D:$K,6,FALSE)," "))</f>
        <v xml:space="preserve"> </v>
      </c>
      <c r="AH3655" t="s">
        <v>5241</v>
      </c>
      <c r="AI3655" t="s">
        <v>6527</v>
      </c>
      <c r="AJ3655">
        <v>0.33100000000000002</v>
      </c>
      <c r="AK3655" t="s">
        <v>11384</v>
      </c>
      <c r="AL3655" t="s">
        <v>11384</v>
      </c>
      <c r="AM3655" s="2">
        <v>43383.636111111111</v>
      </c>
      <c r="AN3655" t="s">
        <v>13382</v>
      </c>
      <c r="AO3655" t="s">
        <v>16074</v>
      </c>
      <c r="AP3655" t="str">
        <f t="shared" si="57"/>
        <v>INDNNWP-INDNENR|331T6201</v>
      </c>
    </row>
    <row r="3656" spans="1:42" x14ac:dyDescent="0.25">
      <c r="A3656" s="1">
        <v>3654</v>
      </c>
      <c r="B3656" t="s">
        <v>40</v>
      </c>
      <c r="D3656" t="str">
        <f>IF(H3656="XFMR",IFERROR(VLOOKUP(AP3656,AuctionMapping2019SEP_AUTOS!$D:$J,7,FALSE)," "),IFERROR(VLOOKUP(AO3656,AuctionMapping2019SEP_LINES!$D:$K,8,FALSE)," "))</f>
        <v>1</v>
      </c>
      <c r="E3656" t="s">
        <v>42</v>
      </c>
      <c r="F3656" t="s">
        <v>625</v>
      </c>
      <c r="G3656" s="2">
        <v>43383.000694444447</v>
      </c>
      <c r="H3656" t="s">
        <v>4296</v>
      </c>
      <c r="I3656" t="s">
        <v>4878</v>
      </c>
      <c r="K3656" t="str">
        <f>IF(H3656="XFMR",IFERROR(VLOOKUP(AP3656,AuctionMapping2019SEP_AUTOS!$D:$J,4,FALSE)," "),IFERROR(VLOOKUP(AO3656,AuctionMapping2019SEP_LINES!$D:$K,5,FALSE)," "))</f>
        <v>SCRWBEAN_T8</v>
      </c>
      <c r="L3656">
        <f>IF(H3656="XFMR",IFERROR(VLOOKUP(AP3656,AuctionMapping2019SEP_AUTOS!$D:$J,3,FALSE)," "),IFERROR(VLOOKUP(AO3656,AuctionMapping2019SEP_LINES!$D:$K,4,FALSE)," "))</f>
        <v>1095</v>
      </c>
      <c r="M3656" t="s">
        <v>5974</v>
      </c>
      <c r="N3656" t="s">
        <v>6527</v>
      </c>
      <c r="O3656" t="s">
        <v>6530</v>
      </c>
      <c r="P3656">
        <v>138</v>
      </c>
      <c r="Q3656" t="s">
        <v>41</v>
      </c>
      <c r="R3656">
        <v>1E-3</v>
      </c>
      <c r="S3656" t="s">
        <v>41</v>
      </c>
      <c r="T3656" s="2">
        <v>43383.000694444447</v>
      </c>
      <c r="U3656">
        <v>1E-3</v>
      </c>
      <c r="V3656" s="2">
        <v>43383</v>
      </c>
      <c r="W3656">
        <v>1E-3</v>
      </c>
      <c r="X3656" s="2">
        <v>43286.404120370367</v>
      </c>
      <c r="Y3656">
        <v>0.98</v>
      </c>
      <c r="Z3656">
        <v>-11.82</v>
      </c>
      <c r="AA3656" t="s">
        <v>4296</v>
      </c>
      <c r="AB3656" s="2">
        <v>43383</v>
      </c>
      <c r="AC3656" t="s">
        <v>6785</v>
      </c>
      <c r="AD3656" t="s">
        <v>6787</v>
      </c>
      <c r="AE3656" t="s">
        <v>10263</v>
      </c>
      <c r="AF3656" t="str">
        <f>IF(H3656="XFMR",IFERROR(VLOOKUP(AP3656,AuctionMapping2019SEP_AUTOS!$D:$J,6,FALSE)," "),IFERROR(VLOOKUP(AO3656,AuctionMapping2019SEP_LINES!$D:$K,7,FALSE)," "))</f>
        <v>RUSTHLLS_8</v>
      </c>
      <c r="AG3656">
        <f>IF(H3656="XFMR",IFERROR(VLOOKUP(AP3656,AuctionMapping2019SEP_AUTOS!$D:$J,5,FALSE)," "),IFERROR(VLOOKUP(AO3656,AuctionMapping2019SEP_LINES!$D:$K,6,FALSE)," "))</f>
        <v>11103</v>
      </c>
      <c r="AH3656" t="s">
        <v>6357</v>
      </c>
      <c r="AJ3656">
        <v>1E-3</v>
      </c>
      <c r="AK3656" t="s">
        <v>11384</v>
      </c>
      <c r="AL3656" t="s">
        <v>11384</v>
      </c>
      <c r="AM3656" s="2">
        <v>43383.000694444447</v>
      </c>
      <c r="AN3656" t="s">
        <v>13383</v>
      </c>
      <c r="AO3656" t="s">
        <v>16075</v>
      </c>
      <c r="AP3656" t="str">
        <f t="shared" si="57"/>
        <v>SCRTP-RHPOD|6150C</v>
      </c>
    </row>
    <row r="3657" spans="1:42" x14ac:dyDescent="0.25">
      <c r="A3657" s="1">
        <v>3655</v>
      </c>
      <c r="B3657" t="s">
        <v>40</v>
      </c>
      <c r="D3657" t="str">
        <f>IF(H3657="XFMR",IFERROR(VLOOKUP(AP3657,AuctionMapping2019SEP_AUTOS!$D:$J,7,FALSE)," "),IFERROR(VLOOKUP(AO3657,AuctionMapping2019SEP_LINES!$D:$K,8,FALSE)," "))</f>
        <v xml:space="preserve"> </v>
      </c>
      <c r="E3657" t="s">
        <v>42</v>
      </c>
      <c r="F3657" t="s">
        <v>625</v>
      </c>
      <c r="G3657" s="2">
        <v>43383.000694444447</v>
      </c>
      <c r="H3657" t="s">
        <v>4297</v>
      </c>
      <c r="I3657" t="s">
        <v>4878</v>
      </c>
      <c r="K3657" t="str">
        <f>IF(H3657="XFMR",IFERROR(VLOOKUP(AP3657,AuctionMapping2019SEP_AUTOS!$D:$J,4,FALSE)," "),IFERROR(VLOOKUP(AO3657,AuctionMapping2019SEP_LINES!$D:$K,5,FALSE)," "))</f>
        <v xml:space="preserve"> </v>
      </c>
      <c r="L3657" t="str">
        <f>IF(H3657="XFMR",IFERROR(VLOOKUP(AP3657,AuctionMapping2019SEP_AUTOS!$D:$J,3,FALSE)," "),IFERROR(VLOOKUP(AO3657,AuctionMapping2019SEP_LINES!$D:$K,4,FALSE)," "))</f>
        <v xml:space="preserve"> </v>
      </c>
      <c r="M3657" t="s">
        <v>6290</v>
      </c>
      <c r="N3657" t="s">
        <v>6527</v>
      </c>
      <c r="O3657" t="s">
        <v>6530</v>
      </c>
      <c r="P3657">
        <v>138</v>
      </c>
      <c r="Q3657" t="s">
        <v>41</v>
      </c>
      <c r="R3657">
        <v>1E-3</v>
      </c>
      <c r="S3657" t="s">
        <v>41</v>
      </c>
      <c r="T3657" s="2">
        <v>43383.000694444447</v>
      </c>
      <c r="U3657">
        <v>1E-3</v>
      </c>
      <c r="V3657" s="2">
        <v>43383</v>
      </c>
      <c r="W3657">
        <v>1E-3</v>
      </c>
      <c r="X3657" s="2">
        <v>43286.404120370367</v>
      </c>
      <c r="Y3657">
        <v>0.99</v>
      </c>
      <c r="Z3657">
        <v>-12.42</v>
      </c>
      <c r="AA3657" t="s">
        <v>4297</v>
      </c>
      <c r="AB3657" s="2">
        <v>43383</v>
      </c>
      <c r="AC3657" t="s">
        <v>6785</v>
      </c>
      <c r="AD3657" t="s">
        <v>6787</v>
      </c>
      <c r="AE3657" t="s">
        <v>10264</v>
      </c>
      <c r="AF3657" t="str">
        <f>IF(H3657="XFMR",IFERROR(VLOOKUP(AP3657,AuctionMapping2019SEP_AUTOS!$D:$J,6,FALSE)," "),IFERROR(VLOOKUP(AO3657,AuctionMapping2019SEP_LINES!$D:$K,7,FALSE)," "))</f>
        <v xml:space="preserve"> </v>
      </c>
      <c r="AG3657" t="str">
        <f>IF(H3657="XFMR",IFERROR(VLOOKUP(AP3657,AuctionMapping2019SEP_AUTOS!$D:$J,5,FALSE)," "),IFERROR(VLOOKUP(AO3657,AuctionMapping2019SEP_LINES!$D:$K,6,FALSE)," "))</f>
        <v xml:space="preserve"> </v>
      </c>
      <c r="AH3657" t="s">
        <v>5975</v>
      </c>
      <c r="AI3657" t="s">
        <v>6527</v>
      </c>
      <c r="AJ3657">
        <v>1E-3</v>
      </c>
      <c r="AK3657" t="s">
        <v>11384</v>
      </c>
      <c r="AL3657" t="s">
        <v>11384</v>
      </c>
      <c r="AM3657" s="2">
        <v>43383.000694444447</v>
      </c>
      <c r="AN3657" t="s">
        <v>13384</v>
      </c>
      <c r="AO3657" t="s">
        <v>14707</v>
      </c>
      <c r="AP3657" t="str">
        <f t="shared" si="57"/>
        <v>CULSW-BLKRV|6150D</v>
      </c>
    </row>
    <row r="3658" spans="1:42" x14ac:dyDescent="0.25">
      <c r="A3658" s="1">
        <v>3656</v>
      </c>
      <c r="B3658" t="s">
        <v>40</v>
      </c>
      <c r="D3658" t="str">
        <f>IF(H3658="XFMR",IFERROR(VLOOKUP(AP3658,AuctionMapping2019SEP_AUTOS!$D:$J,7,FALSE)," "),IFERROR(VLOOKUP(AO3658,AuctionMapping2019SEP_LINES!$D:$K,8,FALSE)," "))</f>
        <v xml:space="preserve"> </v>
      </c>
      <c r="E3658" t="s">
        <v>42</v>
      </c>
      <c r="F3658" t="s">
        <v>623</v>
      </c>
      <c r="G3658" s="2">
        <v>43382.507638888892</v>
      </c>
      <c r="H3658" t="s">
        <v>4298</v>
      </c>
      <c r="I3658" t="s">
        <v>4877</v>
      </c>
      <c r="K3658" t="str">
        <f>IF(H3658="XFMR",IFERROR(VLOOKUP(AP3658,AuctionMapping2019SEP_AUTOS!$D:$J,4,FALSE)," "),IFERROR(VLOOKUP(AO3658,AuctionMapping2019SEP_LINES!$D:$K,5,FALSE)," "))</f>
        <v xml:space="preserve"> </v>
      </c>
      <c r="L3658" t="str">
        <f>IF(H3658="XFMR",IFERROR(VLOOKUP(AP3658,AuctionMapping2019SEP_AUTOS!$D:$J,3,FALSE)," "),IFERROR(VLOOKUP(AO3658,AuctionMapping2019SEP_LINES!$D:$K,4,FALSE)," "))</f>
        <v xml:space="preserve"> </v>
      </c>
      <c r="M3658" t="s">
        <v>6296</v>
      </c>
      <c r="O3658" t="s">
        <v>6530</v>
      </c>
      <c r="P3658">
        <v>34</v>
      </c>
      <c r="Q3658" t="s">
        <v>41</v>
      </c>
      <c r="R3658">
        <v>0.17599999999999999</v>
      </c>
      <c r="S3658" t="s">
        <v>40</v>
      </c>
      <c r="T3658" s="2">
        <v>43382.541666666657</v>
      </c>
      <c r="U3658">
        <v>0.21</v>
      </c>
      <c r="V3658" s="2">
        <v>43382.331250000003</v>
      </c>
      <c r="W3658">
        <v>0.21</v>
      </c>
      <c r="X3658" s="2">
        <v>43382.427824074082</v>
      </c>
      <c r="AA3658" t="s">
        <v>4298</v>
      </c>
      <c r="AB3658" s="2">
        <v>43382.331250000003</v>
      </c>
      <c r="AC3658" t="s">
        <v>6785</v>
      </c>
      <c r="AD3658" t="s">
        <v>6788</v>
      </c>
      <c r="AE3658" t="s">
        <v>10265</v>
      </c>
      <c r="AF3658" t="str">
        <f>IF(H3658="XFMR",IFERROR(VLOOKUP(AP3658,AuctionMapping2019SEP_AUTOS!$D:$J,6,FALSE)," "),IFERROR(VLOOKUP(AO3658,AuctionMapping2019SEP_LINES!$D:$K,7,FALSE)," "))</f>
        <v xml:space="preserve"> </v>
      </c>
      <c r="AG3658" t="str">
        <f>IF(H3658="XFMR",IFERROR(VLOOKUP(AP3658,AuctionMapping2019SEP_AUTOS!$D:$J,5,FALSE)," "),IFERROR(VLOOKUP(AO3658,AuctionMapping2019SEP_LINES!$D:$K,6,FALSE)," "))</f>
        <v xml:space="preserve"> </v>
      </c>
      <c r="AJ3658">
        <v>0.17599999999999999</v>
      </c>
      <c r="AK3658" t="s">
        <v>11385</v>
      </c>
      <c r="AL3658" t="s">
        <v>11388</v>
      </c>
      <c r="AM3658" s="2">
        <v>43382.507638888892</v>
      </c>
      <c r="AN3658" t="s">
        <v>6296</v>
      </c>
      <c r="AO3658" t="s">
        <v>16076</v>
      </c>
      <c r="AP3658" t="str">
        <f t="shared" si="57"/>
        <v>CFLATS|T1LV</v>
      </c>
    </row>
    <row r="3659" spans="1:42" x14ac:dyDescent="0.25">
      <c r="A3659" s="1">
        <v>3657</v>
      </c>
      <c r="B3659" t="s">
        <v>40</v>
      </c>
      <c r="D3659" t="str">
        <f>IF(H3659="XFMR",IFERROR(VLOOKUP(AP3659,AuctionMapping2019SEP_AUTOS!$D:$J,7,FALSE)," "),IFERROR(VLOOKUP(AO3659,AuctionMapping2019SEP_LINES!$D:$K,8,FALSE)," "))</f>
        <v xml:space="preserve"> </v>
      </c>
      <c r="E3659" t="s">
        <v>42</v>
      </c>
      <c r="F3659" t="s">
        <v>623</v>
      </c>
      <c r="G3659" s="2">
        <v>43382.507638888892</v>
      </c>
      <c r="H3659" t="s">
        <v>4299</v>
      </c>
      <c r="I3659" t="s">
        <v>4877</v>
      </c>
      <c r="K3659" t="str">
        <f>IF(H3659="XFMR",IFERROR(VLOOKUP(AP3659,AuctionMapping2019SEP_AUTOS!$D:$J,4,FALSE)," "),IFERROR(VLOOKUP(AO3659,AuctionMapping2019SEP_LINES!$D:$K,5,FALSE)," "))</f>
        <v xml:space="preserve"> </v>
      </c>
      <c r="L3659" t="str">
        <f>IF(H3659="XFMR",IFERROR(VLOOKUP(AP3659,AuctionMapping2019SEP_AUTOS!$D:$J,3,FALSE)," "),IFERROR(VLOOKUP(AO3659,AuctionMapping2019SEP_LINES!$D:$K,4,FALSE)," "))</f>
        <v xml:space="preserve"> </v>
      </c>
      <c r="M3659" t="s">
        <v>6296</v>
      </c>
      <c r="O3659" t="s">
        <v>6530</v>
      </c>
      <c r="P3659">
        <v>13</v>
      </c>
      <c r="Q3659" t="s">
        <v>41</v>
      </c>
      <c r="R3659">
        <v>0.17599999999999999</v>
      </c>
      <c r="S3659" t="s">
        <v>40</v>
      </c>
      <c r="T3659" s="2">
        <v>43382.541666666657</v>
      </c>
      <c r="U3659">
        <v>0.21</v>
      </c>
      <c r="V3659" s="2">
        <v>43382.331250000003</v>
      </c>
      <c r="W3659">
        <v>0.21</v>
      </c>
      <c r="X3659" s="2">
        <v>43382.427824074082</v>
      </c>
      <c r="AA3659" t="s">
        <v>4299</v>
      </c>
      <c r="AB3659" s="2">
        <v>43382.331250000003</v>
      </c>
      <c r="AC3659" t="s">
        <v>6785</v>
      </c>
      <c r="AD3659" t="s">
        <v>6788</v>
      </c>
      <c r="AE3659" t="s">
        <v>10266</v>
      </c>
      <c r="AF3659" t="str">
        <f>IF(H3659="XFMR",IFERROR(VLOOKUP(AP3659,AuctionMapping2019SEP_AUTOS!$D:$J,6,FALSE)," "),IFERROR(VLOOKUP(AO3659,AuctionMapping2019SEP_LINES!$D:$K,7,FALSE)," "))</f>
        <v xml:space="preserve"> </v>
      </c>
      <c r="AG3659" t="str">
        <f>IF(H3659="XFMR",IFERROR(VLOOKUP(AP3659,AuctionMapping2019SEP_AUTOS!$D:$J,5,FALSE)," "),IFERROR(VLOOKUP(AO3659,AuctionMapping2019SEP_LINES!$D:$K,6,FALSE)," "))</f>
        <v xml:space="preserve"> </v>
      </c>
      <c r="AJ3659">
        <v>0.17599999999999999</v>
      </c>
      <c r="AK3659" t="s">
        <v>11385</v>
      </c>
      <c r="AL3659" t="s">
        <v>11388</v>
      </c>
      <c r="AM3659" s="2">
        <v>43382.507638888892</v>
      </c>
      <c r="AN3659" t="s">
        <v>6296</v>
      </c>
      <c r="AO3659" t="s">
        <v>16077</v>
      </c>
      <c r="AP3659" t="str">
        <f t="shared" si="57"/>
        <v>CFLATS|T1TV</v>
      </c>
    </row>
    <row r="3660" spans="1:42" x14ac:dyDescent="0.25">
      <c r="A3660" s="1">
        <v>3658</v>
      </c>
      <c r="B3660" t="s">
        <v>41</v>
      </c>
      <c r="D3660" t="str">
        <f>IF(H3660="XFMR",IFERROR(VLOOKUP(AP3660,AuctionMapping2019SEP_AUTOS!$D:$J,7,FALSE)," "),IFERROR(VLOOKUP(AO3660,AuctionMapping2019SEP_LINES!$D:$K,8,FALSE)," "))</f>
        <v xml:space="preserve"> </v>
      </c>
      <c r="E3660" t="s">
        <v>42</v>
      </c>
      <c r="F3660" t="s">
        <v>623</v>
      </c>
      <c r="G3660" s="2">
        <v>43382.50072916667</v>
      </c>
      <c r="H3660" t="s">
        <v>4300</v>
      </c>
      <c r="I3660" t="s">
        <v>4877</v>
      </c>
      <c r="K3660" t="str">
        <f>IF(H3660="XFMR",IFERROR(VLOOKUP(AP3660,AuctionMapping2019SEP_AUTOS!$D:$J,4,FALSE)," "),IFERROR(VLOOKUP(AO3660,AuctionMapping2019SEP_LINES!$D:$K,5,FALSE)," "))</f>
        <v xml:space="preserve"> </v>
      </c>
      <c r="L3660" t="str">
        <f>IF(H3660="XFMR",IFERROR(VLOOKUP(AP3660,AuctionMapping2019SEP_AUTOS!$D:$J,3,FALSE)," "),IFERROR(VLOOKUP(AO3660,AuctionMapping2019SEP_LINES!$D:$K,4,FALSE)," "))</f>
        <v xml:space="preserve"> </v>
      </c>
      <c r="M3660" t="s">
        <v>6296</v>
      </c>
      <c r="O3660" t="s">
        <v>6530</v>
      </c>
      <c r="P3660">
        <v>14</v>
      </c>
      <c r="Q3660" t="s">
        <v>41</v>
      </c>
      <c r="R3660">
        <v>0.16900000000000001</v>
      </c>
      <c r="S3660" t="s">
        <v>40</v>
      </c>
      <c r="T3660" s="2">
        <v>43382.5</v>
      </c>
      <c r="U3660">
        <v>0.16900000000000001</v>
      </c>
      <c r="V3660" s="2">
        <v>43382.331250000003</v>
      </c>
      <c r="W3660">
        <v>0.16900000000000001</v>
      </c>
      <c r="X3660" s="2">
        <v>43382.427824074082</v>
      </c>
      <c r="AA3660" t="s">
        <v>4300</v>
      </c>
      <c r="AB3660" s="2">
        <v>43382.331250000003</v>
      </c>
      <c r="AC3660" t="s">
        <v>6785</v>
      </c>
      <c r="AD3660" t="s">
        <v>6788</v>
      </c>
      <c r="AE3660" t="s">
        <v>10266</v>
      </c>
      <c r="AF3660" t="str">
        <f>IF(H3660="XFMR",IFERROR(VLOOKUP(AP3660,AuctionMapping2019SEP_AUTOS!$D:$J,6,FALSE)," "),IFERROR(VLOOKUP(AO3660,AuctionMapping2019SEP_LINES!$D:$K,7,FALSE)," "))</f>
        <v xml:space="preserve"> </v>
      </c>
      <c r="AG3660" t="str">
        <f>IF(H3660="XFMR",IFERROR(VLOOKUP(AP3660,AuctionMapping2019SEP_AUTOS!$D:$J,5,FALSE)," "),IFERROR(VLOOKUP(AO3660,AuctionMapping2019SEP_LINES!$D:$K,6,FALSE)," "))</f>
        <v xml:space="preserve"> </v>
      </c>
      <c r="AJ3660">
        <v>0.16900000000000001</v>
      </c>
      <c r="AK3660" t="s">
        <v>11385</v>
      </c>
      <c r="AL3660" t="s">
        <v>11385</v>
      </c>
      <c r="AM3660" s="2">
        <v>43382.50072916667</v>
      </c>
      <c r="AN3660" t="s">
        <v>6296</v>
      </c>
      <c r="AO3660" t="s">
        <v>16077</v>
      </c>
      <c r="AP3660" t="str">
        <f t="shared" si="57"/>
        <v>CFLATS|T1TV</v>
      </c>
    </row>
    <row r="3661" spans="1:42" x14ac:dyDescent="0.25">
      <c r="A3661" s="1">
        <v>3659</v>
      </c>
      <c r="B3661" t="s">
        <v>41</v>
      </c>
      <c r="D3661" t="str">
        <f>IF(H3661="XFMR",IFERROR(VLOOKUP(AP3661,AuctionMapping2019SEP_AUTOS!$D:$J,7,FALSE)," "),IFERROR(VLOOKUP(AO3661,AuctionMapping2019SEP_LINES!$D:$K,8,FALSE)," "))</f>
        <v xml:space="preserve"> </v>
      </c>
      <c r="E3661" t="s">
        <v>42</v>
      </c>
      <c r="F3661" t="s">
        <v>623</v>
      </c>
      <c r="G3661" s="2">
        <v>43382.50072916667</v>
      </c>
      <c r="H3661" t="s">
        <v>4301</v>
      </c>
      <c r="I3661" t="s">
        <v>4877</v>
      </c>
      <c r="K3661" t="str">
        <f>IF(H3661="XFMR",IFERROR(VLOOKUP(AP3661,AuctionMapping2019SEP_AUTOS!$D:$J,4,FALSE)," "),IFERROR(VLOOKUP(AO3661,AuctionMapping2019SEP_LINES!$D:$K,5,FALSE)," "))</f>
        <v xml:space="preserve"> </v>
      </c>
      <c r="L3661" t="str">
        <f>IF(H3661="XFMR",IFERROR(VLOOKUP(AP3661,AuctionMapping2019SEP_AUTOS!$D:$J,3,FALSE)," "),IFERROR(VLOOKUP(AO3661,AuctionMapping2019SEP_LINES!$D:$K,4,FALSE)," "))</f>
        <v xml:space="preserve"> </v>
      </c>
      <c r="M3661" t="s">
        <v>6296</v>
      </c>
      <c r="O3661" t="s">
        <v>6530</v>
      </c>
      <c r="P3661">
        <v>35</v>
      </c>
      <c r="Q3661" t="s">
        <v>41</v>
      </c>
      <c r="R3661">
        <v>0.16900000000000001</v>
      </c>
      <c r="S3661" t="s">
        <v>40</v>
      </c>
      <c r="T3661" s="2">
        <v>43382.5</v>
      </c>
      <c r="U3661">
        <v>0.16900000000000001</v>
      </c>
      <c r="V3661" s="2">
        <v>43382.331250000003</v>
      </c>
      <c r="W3661">
        <v>0.16900000000000001</v>
      </c>
      <c r="X3661" s="2">
        <v>43382.427824074082</v>
      </c>
      <c r="AA3661" t="s">
        <v>4301</v>
      </c>
      <c r="AB3661" s="2">
        <v>43382.331250000003</v>
      </c>
      <c r="AC3661" t="s">
        <v>6785</v>
      </c>
      <c r="AD3661" t="s">
        <v>6788</v>
      </c>
      <c r="AE3661" t="s">
        <v>10265</v>
      </c>
      <c r="AF3661" t="str">
        <f>IF(H3661="XFMR",IFERROR(VLOOKUP(AP3661,AuctionMapping2019SEP_AUTOS!$D:$J,6,FALSE)," "),IFERROR(VLOOKUP(AO3661,AuctionMapping2019SEP_LINES!$D:$K,7,FALSE)," "))</f>
        <v xml:space="preserve"> </v>
      </c>
      <c r="AG3661" t="str">
        <f>IF(H3661="XFMR",IFERROR(VLOOKUP(AP3661,AuctionMapping2019SEP_AUTOS!$D:$J,5,FALSE)," "),IFERROR(VLOOKUP(AO3661,AuctionMapping2019SEP_LINES!$D:$K,6,FALSE)," "))</f>
        <v xml:space="preserve"> </v>
      </c>
      <c r="AJ3661">
        <v>0.16900000000000001</v>
      </c>
      <c r="AK3661" t="s">
        <v>11385</v>
      </c>
      <c r="AL3661" t="s">
        <v>11385</v>
      </c>
      <c r="AM3661" s="2">
        <v>43382.50072916667</v>
      </c>
      <c r="AN3661" t="s">
        <v>6296</v>
      </c>
      <c r="AO3661" t="s">
        <v>16076</v>
      </c>
      <c r="AP3661" t="str">
        <f t="shared" si="57"/>
        <v>CFLATS|T1LV</v>
      </c>
    </row>
    <row r="3662" spans="1:42" x14ac:dyDescent="0.25">
      <c r="A3662" s="1">
        <v>3660</v>
      </c>
      <c r="B3662" t="s">
        <v>40</v>
      </c>
      <c r="D3662" t="str">
        <f>IF(H3662="XFMR",IFERROR(VLOOKUP(AP3662,AuctionMapping2019SEP_AUTOS!$D:$J,7,FALSE)," "),IFERROR(VLOOKUP(AO3662,AuctionMapping2019SEP_LINES!$D:$K,8,FALSE)," "))</f>
        <v>1</v>
      </c>
      <c r="E3662" t="s">
        <v>42</v>
      </c>
      <c r="F3662" t="s">
        <v>623</v>
      </c>
      <c r="G3662" s="2">
        <v>43382.436805555553</v>
      </c>
      <c r="H3662" t="s">
        <v>4302</v>
      </c>
      <c r="I3662" t="s">
        <v>4878</v>
      </c>
      <c r="K3662" t="str">
        <f>IF(H3662="XFMR",IFERROR(VLOOKUP(AP3662,AuctionMapping2019SEP_AUTOS!$D:$J,4,FALSE)," "),IFERROR(VLOOKUP(AO3662,AuctionMapping2019SEP_LINES!$D:$K,5,FALSE)," "))</f>
        <v>LINDALE_8</v>
      </c>
      <c r="L3662">
        <f>IF(H3662="XFMR",IFERROR(VLOOKUP(AP3662,AuctionMapping2019SEP_AUTOS!$D:$J,3,FALSE)," "),IFERROR(VLOOKUP(AO3662,AuctionMapping2019SEP_LINES!$D:$K,4,FALSE)," "))</f>
        <v>3201</v>
      </c>
      <c r="M3662" t="s">
        <v>6337</v>
      </c>
      <c r="N3662" t="s">
        <v>6528</v>
      </c>
      <c r="O3662" t="s">
        <v>6530</v>
      </c>
      <c r="P3662">
        <v>138</v>
      </c>
      <c r="Q3662" t="s">
        <v>40</v>
      </c>
      <c r="R3662">
        <v>8.1319999999999997</v>
      </c>
      <c r="S3662" t="s">
        <v>41</v>
      </c>
      <c r="T3662" s="2">
        <v>43382.666666666657</v>
      </c>
      <c r="U3662">
        <v>8.375</v>
      </c>
      <c r="V3662" s="2">
        <v>43374.291666666657</v>
      </c>
      <c r="W3662">
        <v>8.375</v>
      </c>
      <c r="X3662" s="2">
        <v>43367.383148148147</v>
      </c>
      <c r="Y3662">
        <v>0.97</v>
      </c>
      <c r="Z3662">
        <v>-9.24</v>
      </c>
      <c r="AA3662" t="s">
        <v>4302</v>
      </c>
      <c r="AB3662" s="2">
        <v>43374.304861111108</v>
      </c>
      <c r="AC3662" t="s">
        <v>6785</v>
      </c>
      <c r="AD3662" t="s">
        <v>6787</v>
      </c>
      <c r="AE3662" t="s">
        <v>10267</v>
      </c>
      <c r="AF3662" t="str">
        <f>IF(H3662="XFMR",IFERROR(VLOOKUP(AP3662,AuctionMapping2019SEP_AUTOS!$D:$J,6,FALSE)," "),IFERROR(VLOOKUP(AO3662,AuctionMapping2019SEP_LINES!$D:$K,7,FALSE)," "))</f>
        <v>TYLERGLAKE_8</v>
      </c>
      <c r="AG3662">
        <f>IF(H3662="XFMR",IFERROR(VLOOKUP(AP3662,AuctionMapping2019SEP_AUTOS!$D:$J,5,FALSE)," "),IFERROR(VLOOKUP(AO3662,AuctionMapping2019SEP_LINES!$D:$K,6,FALSE)," "))</f>
        <v>3206</v>
      </c>
      <c r="AH3662" t="s">
        <v>11297</v>
      </c>
      <c r="AJ3662">
        <v>8.1319999999999997</v>
      </c>
      <c r="AK3662" t="s">
        <v>11384</v>
      </c>
      <c r="AL3662" t="s">
        <v>11384</v>
      </c>
      <c r="AM3662" s="2">
        <v>43382.436805555553</v>
      </c>
      <c r="AN3662" t="s">
        <v>13385</v>
      </c>
      <c r="AO3662" t="s">
        <v>16078</v>
      </c>
      <c r="AP3662" t="str">
        <f t="shared" si="57"/>
        <v>LNDAL-GRSLK|1860G</v>
      </c>
    </row>
    <row r="3663" spans="1:42" x14ac:dyDescent="0.25">
      <c r="A3663" s="1">
        <v>3661</v>
      </c>
      <c r="B3663" t="s">
        <v>40</v>
      </c>
      <c r="D3663" t="str">
        <f>IF(H3663="XFMR",IFERROR(VLOOKUP(AP3663,AuctionMapping2019SEP_AUTOS!$D:$J,7,FALSE)," "),IFERROR(VLOOKUP(AO3663,AuctionMapping2019SEP_LINES!$D:$K,8,FALSE)," "))</f>
        <v>1</v>
      </c>
      <c r="E3663" t="s">
        <v>42</v>
      </c>
      <c r="F3663" t="s">
        <v>625</v>
      </c>
      <c r="G3663" s="2">
        <v>43378.951388888891</v>
      </c>
      <c r="H3663" t="s">
        <v>4303</v>
      </c>
      <c r="I3663" t="s">
        <v>4878</v>
      </c>
      <c r="K3663" t="str">
        <f>IF(H3663="XFMR",IFERROR(VLOOKUP(AP3663,AuctionMapping2019SEP_AUTOS!$D:$J,4,FALSE)," "),IFERROR(VLOOKUP(AO3663,AuctionMapping2019SEP_LINES!$D:$K,5,FALSE)," "))</f>
        <v>MARRS_8</v>
      </c>
      <c r="L3663">
        <f>IF(H3663="XFMR",IFERROR(VLOOKUP(AP3663,AuctionMapping2019SEP_AUTOS!$D:$J,3,FALSE)," "),IFERROR(VLOOKUP(AO3663,AuctionMapping2019SEP_LINES!$D:$K,4,FALSE)," "))</f>
        <v>1969</v>
      </c>
      <c r="M3663" t="s">
        <v>6315</v>
      </c>
      <c r="O3663" t="s">
        <v>6530</v>
      </c>
      <c r="P3663">
        <v>138</v>
      </c>
      <c r="Q3663" t="s">
        <v>40</v>
      </c>
      <c r="R3663">
        <v>16.951000000000001</v>
      </c>
      <c r="S3663" t="s">
        <v>40</v>
      </c>
      <c r="T3663" s="2">
        <v>43388.666666666657</v>
      </c>
      <c r="U3663">
        <v>26.667000000000002</v>
      </c>
      <c r="V3663" s="2">
        <v>43362</v>
      </c>
      <c r="W3663">
        <v>26.667000000000002</v>
      </c>
      <c r="X3663" s="2">
        <v>43283.689004629632</v>
      </c>
      <c r="AA3663" t="s">
        <v>4303</v>
      </c>
      <c r="AB3663" s="2">
        <v>43362</v>
      </c>
      <c r="AC3663" t="s">
        <v>6785</v>
      </c>
      <c r="AD3663" t="s">
        <v>6788</v>
      </c>
      <c r="AE3663" t="s">
        <v>10268</v>
      </c>
      <c r="AF3663" t="str">
        <f>IF(H3663="XFMR",IFERROR(VLOOKUP(AP3663,AuctionMapping2019SEP_AUTOS!$D:$J,6,FALSE)," "),IFERROR(VLOOKUP(AO3663,AuctionMapping2019SEP_LINES!$D:$K,7,FALSE)," "))</f>
        <v>CROWLEY1_8</v>
      </c>
      <c r="AG3663">
        <f>IF(H3663="XFMR",IFERROR(VLOOKUP(AP3663,AuctionMapping2019SEP_AUTOS!$D:$J,5,FALSE)," "),IFERROR(VLOOKUP(AO3663,AuctionMapping2019SEP_LINES!$D:$K,6,FALSE)," "))</f>
        <v>12205</v>
      </c>
      <c r="AH3663" t="s">
        <v>5957</v>
      </c>
      <c r="AI3663" t="s">
        <v>6528</v>
      </c>
      <c r="AJ3663">
        <v>16.951000000000001</v>
      </c>
      <c r="AK3663" t="s">
        <v>11385</v>
      </c>
      <c r="AL3663" t="s">
        <v>11387</v>
      </c>
      <c r="AM3663" s="2">
        <v>43378.951388888891</v>
      </c>
      <c r="AN3663" t="s">
        <v>13386</v>
      </c>
      <c r="AO3663" t="s">
        <v>16079</v>
      </c>
      <c r="AP3663" t="str">
        <f t="shared" si="57"/>
        <v>MARSW-CRWLY|6312A</v>
      </c>
    </row>
    <row r="3664" spans="1:42" x14ac:dyDescent="0.25">
      <c r="A3664" s="1">
        <v>3662</v>
      </c>
      <c r="B3664" t="s">
        <v>40</v>
      </c>
      <c r="D3664" t="str">
        <f>IF(H3664="XFMR",IFERROR(VLOOKUP(AP3664,AuctionMapping2019SEP_AUTOS!$D:$J,7,FALSE)," "),IFERROR(VLOOKUP(AO3664,AuctionMapping2019SEP_LINES!$D:$K,8,FALSE)," "))</f>
        <v>1</v>
      </c>
      <c r="E3664" t="s">
        <v>42</v>
      </c>
      <c r="F3664" t="s">
        <v>625</v>
      </c>
      <c r="G3664" s="2">
        <v>43378.458333333343</v>
      </c>
      <c r="H3664" t="s">
        <v>4304</v>
      </c>
      <c r="I3664" t="s">
        <v>4878</v>
      </c>
      <c r="K3664" t="str">
        <f>IF(H3664="XFMR",IFERROR(VLOOKUP(AP3664,AuctionMapping2019SEP_AUTOS!$D:$J,4,FALSE)," "),IFERROR(VLOOKUP(AO3664,AuctionMapping2019SEP_LINES!$D:$K,5,FALSE)," "))</f>
        <v>TNPYOTE___1</v>
      </c>
      <c r="L3664">
        <f>IF(H3664="XFMR",IFERROR(VLOOKUP(AP3664,AuctionMapping2019SEP_AUTOS!$D:$J,3,FALSE)," "),IFERROR(VLOOKUP(AO3664,AuctionMapping2019SEP_LINES!$D:$K,4,FALSE)," "))</f>
        <v>38001</v>
      </c>
      <c r="M3664" t="s">
        <v>5920</v>
      </c>
      <c r="N3664" t="s">
        <v>6527</v>
      </c>
      <c r="O3664" t="s">
        <v>6530</v>
      </c>
      <c r="P3664">
        <v>138</v>
      </c>
      <c r="Q3664" t="s">
        <v>40</v>
      </c>
      <c r="R3664">
        <v>23.457999999999998</v>
      </c>
      <c r="S3664" t="s">
        <v>40</v>
      </c>
      <c r="T3664" s="2">
        <v>43385.791666666657</v>
      </c>
      <c r="U3664">
        <v>30.792000000000002</v>
      </c>
      <c r="V3664" s="2">
        <v>43355</v>
      </c>
      <c r="W3664">
        <v>30.792000000000002</v>
      </c>
      <c r="X3664" s="2">
        <v>43350.407094907408</v>
      </c>
      <c r="AA3664" t="s">
        <v>4304</v>
      </c>
      <c r="AB3664" s="2">
        <v>43355</v>
      </c>
      <c r="AC3664" t="s">
        <v>6785</v>
      </c>
      <c r="AD3664" t="s">
        <v>6788</v>
      </c>
      <c r="AE3664" t="s">
        <v>10269</v>
      </c>
      <c r="AF3664" t="str">
        <f>IF(H3664="XFMR",IFERROR(VLOOKUP(AP3664,AuctionMapping2019SEP_AUTOS!$D:$J,6,FALSE)," "),IFERROR(VLOOKUP(AO3664,AuctionMapping2019SEP_LINES!$D:$K,7,FALSE)," "))</f>
        <v>TNREWARDT_1</v>
      </c>
      <c r="AG3664">
        <f>IF(H3664="XFMR",IFERROR(VLOOKUP(AP3664,AuctionMapping2019SEP_AUTOS!$D:$J,5,FALSE)," "),IFERROR(VLOOKUP(AO3664,AuctionMapping2019SEP_LINES!$D:$K,6,FALSE)," "))</f>
        <v>38010</v>
      </c>
      <c r="AH3664" t="s">
        <v>11298</v>
      </c>
      <c r="AJ3664">
        <v>23.457999999999998</v>
      </c>
      <c r="AK3664" t="s">
        <v>11385</v>
      </c>
      <c r="AL3664" t="s">
        <v>11387</v>
      </c>
      <c r="AM3664" s="2">
        <v>43378.458333333343</v>
      </c>
      <c r="AN3664" t="s">
        <v>13387</v>
      </c>
      <c r="AO3664" t="s">
        <v>16080</v>
      </c>
      <c r="AP3664" t="str">
        <f t="shared" si="57"/>
        <v>PYOTE-REWARDT|138RWTPYT1</v>
      </c>
    </row>
    <row r="3665" spans="1:42" x14ac:dyDescent="0.25">
      <c r="A3665" s="1">
        <v>3663</v>
      </c>
      <c r="B3665" t="s">
        <v>40</v>
      </c>
      <c r="D3665" t="str">
        <f>IF(H3665="XFMR",IFERROR(VLOOKUP(AP3665,AuctionMapping2019SEP_AUTOS!$D:$J,7,FALSE)," "),IFERROR(VLOOKUP(AO3665,AuctionMapping2019SEP_LINES!$D:$K,8,FALSE)," "))</f>
        <v>1</v>
      </c>
      <c r="E3665" t="s">
        <v>42</v>
      </c>
      <c r="F3665" t="s">
        <v>625</v>
      </c>
      <c r="G3665" s="2">
        <v>43378.458333333343</v>
      </c>
      <c r="H3665" t="s">
        <v>4305</v>
      </c>
      <c r="I3665" t="s">
        <v>4878</v>
      </c>
      <c r="K3665" t="str">
        <f>IF(H3665="XFMR",IFERROR(VLOOKUP(AP3665,AuctionMapping2019SEP_AUTOS!$D:$J,4,FALSE)," "),IFERROR(VLOOKUP(AO3665,AuctionMapping2019SEP_LINES!$D:$K,5,FALSE)," "))</f>
        <v>TNREWARDT_1</v>
      </c>
      <c r="L3665">
        <f>IF(H3665="XFMR",IFERROR(VLOOKUP(AP3665,AuctionMapping2019SEP_AUTOS!$D:$J,3,FALSE)," "),IFERROR(VLOOKUP(AO3665,AuctionMapping2019SEP_LINES!$D:$K,4,FALSE)," "))</f>
        <v>38010</v>
      </c>
      <c r="M3665" t="s">
        <v>5685</v>
      </c>
      <c r="N3665" t="s">
        <v>6527</v>
      </c>
      <c r="O3665" t="s">
        <v>6530</v>
      </c>
      <c r="P3665">
        <v>138</v>
      </c>
      <c r="Q3665" t="s">
        <v>40</v>
      </c>
      <c r="R3665">
        <v>23.457999999999998</v>
      </c>
      <c r="S3665" t="s">
        <v>40</v>
      </c>
      <c r="T3665" s="2">
        <v>43385.791666666657</v>
      </c>
      <c r="U3665">
        <v>30.792000000000002</v>
      </c>
      <c r="V3665" s="2">
        <v>43355</v>
      </c>
      <c r="W3665">
        <v>30.792000000000002</v>
      </c>
      <c r="X3665" s="2">
        <v>43350.407002314823</v>
      </c>
      <c r="AA3665" t="s">
        <v>4305</v>
      </c>
      <c r="AB3665" s="2">
        <v>43355</v>
      </c>
      <c r="AC3665" t="s">
        <v>6785</v>
      </c>
      <c r="AD3665" t="s">
        <v>6788</v>
      </c>
      <c r="AE3665" t="s">
        <v>10270</v>
      </c>
      <c r="AF3665" t="str">
        <f>IF(H3665="XFMR",IFERROR(VLOOKUP(AP3665,AuctionMapping2019SEP_AUTOS!$D:$J,6,FALSE)," "),IFERROR(VLOOKUP(AO3665,AuctionMapping2019SEP_LINES!$D:$K,7,FALSE)," "))</f>
        <v>TNWORSHAM_1</v>
      </c>
      <c r="AG3665">
        <f>IF(H3665="XFMR",IFERROR(VLOOKUP(AP3665,AuctionMapping2019SEP_AUTOS!$D:$J,5,FALSE)," "),IFERROR(VLOOKUP(AO3665,AuctionMapping2019SEP_LINES!$D:$K,6,FALSE)," "))</f>
        <v>38021</v>
      </c>
      <c r="AH3665" t="s">
        <v>11298</v>
      </c>
      <c r="AJ3665">
        <v>23.457999999999998</v>
      </c>
      <c r="AK3665" t="s">
        <v>11385</v>
      </c>
      <c r="AL3665" t="s">
        <v>11387</v>
      </c>
      <c r="AM3665" s="2">
        <v>43378.458333333343</v>
      </c>
      <c r="AN3665" t="s">
        <v>13388</v>
      </c>
      <c r="AO3665" t="s">
        <v>16081</v>
      </c>
      <c r="AP3665" t="str">
        <f t="shared" si="57"/>
        <v>WORSHAM-REWARDT|138WORRWT1</v>
      </c>
    </row>
    <row r="3666" spans="1:42" x14ac:dyDescent="0.25">
      <c r="A3666" s="1">
        <v>3664</v>
      </c>
      <c r="B3666" t="s">
        <v>40</v>
      </c>
      <c r="D3666" t="str">
        <f>IF(H3666="XFMR",IFERROR(VLOOKUP(AP3666,AuctionMapping2019SEP_AUTOS!$D:$J,7,FALSE)," "),IFERROR(VLOOKUP(AO3666,AuctionMapping2019SEP_LINES!$D:$K,8,FALSE)," "))</f>
        <v>1</v>
      </c>
      <c r="E3666" t="s">
        <v>42</v>
      </c>
      <c r="F3666" t="s">
        <v>625</v>
      </c>
      <c r="G3666" s="2">
        <v>43378.458333333343</v>
      </c>
      <c r="H3666" t="s">
        <v>4306</v>
      </c>
      <c r="I3666" t="s">
        <v>4878</v>
      </c>
      <c r="K3666" t="str">
        <f>IF(H3666="XFMR",IFERROR(VLOOKUP(AP3666,AuctionMapping2019SEP_AUTOS!$D:$J,4,FALSE)," "),IFERROR(VLOOKUP(AO3666,AuctionMapping2019SEP_LINES!$D:$K,5,FALSE)," "))</f>
        <v>TNREWARDT_1</v>
      </c>
      <c r="L3666">
        <f>IF(H3666="XFMR",IFERROR(VLOOKUP(AP3666,AuctionMapping2019SEP_AUTOS!$D:$J,3,FALSE)," "),IFERROR(VLOOKUP(AO3666,AuctionMapping2019SEP_LINES!$D:$K,4,FALSE)," "))</f>
        <v>38010</v>
      </c>
      <c r="M3666" t="s">
        <v>6338</v>
      </c>
      <c r="O3666" t="s">
        <v>6530</v>
      </c>
      <c r="P3666">
        <v>138</v>
      </c>
      <c r="Q3666" t="s">
        <v>40</v>
      </c>
      <c r="R3666">
        <v>23.457999999999998</v>
      </c>
      <c r="S3666" t="s">
        <v>40</v>
      </c>
      <c r="T3666" s="2">
        <v>43385.791666666657</v>
      </c>
      <c r="U3666">
        <v>30.792000000000002</v>
      </c>
      <c r="V3666" s="2">
        <v>43355</v>
      </c>
      <c r="W3666">
        <v>30.792000000000002</v>
      </c>
      <c r="X3666" s="2">
        <v>43350.407025462962</v>
      </c>
      <c r="AA3666" t="s">
        <v>4306</v>
      </c>
      <c r="AB3666" s="2">
        <v>43355</v>
      </c>
      <c r="AC3666" t="s">
        <v>6785</v>
      </c>
      <c r="AD3666" t="s">
        <v>6788</v>
      </c>
      <c r="AE3666" t="s">
        <v>10271</v>
      </c>
      <c r="AF3666" t="str">
        <f>IF(H3666="XFMR",IFERROR(VLOOKUP(AP3666,AuctionMapping2019SEP_AUTOS!$D:$J,6,FALSE)," "),IFERROR(VLOOKUP(AO3666,AuctionMapping2019SEP_LINES!$D:$K,7,FALSE)," "))</f>
        <v>TNREWARDM_1</v>
      </c>
      <c r="AG3666">
        <f>IF(H3666="XFMR",IFERROR(VLOOKUP(AP3666,AuctionMapping2019SEP_AUTOS!$D:$J,5,FALSE)," "),IFERROR(VLOOKUP(AO3666,AuctionMapping2019SEP_LINES!$D:$K,6,FALSE)," "))</f>
        <v>38011</v>
      </c>
      <c r="AH3666" t="s">
        <v>11298</v>
      </c>
      <c r="AJ3666">
        <v>23.457999999999998</v>
      </c>
      <c r="AK3666" t="s">
        <v>11385</v>
      </c>
      <c r="AL3666" t="s">
        <v>11387</v>
      </c>
      <c r="AM3666" s="2">
        <v>43378.458333333343</v>
      </c>
      <c r="AN3666" t="s">
        <v>13389</v>
      </c>
      <c r="AO3666" t="s">
        <v>16082</v>
      </c>
      <c r="AP3666" t="str">
        <f t="shared" si="57"/>
        <v>REWARD-REWARDT|138RWTRWD1</v>
      </c>
    </row>
    <row r="3667" spans="1:42" x14ac:dyDescent="0.25">
      <c r="A3667" s="1">
        <v>3665</v>
      </c>
      <c r="B3667" t="s">
        <v>40</v>
      </c>
      <c r="D3667" t="str">
        <f>IF(H3667="XFMR",IFERROR(VLOOKUP(AP3667,AuctionMapping2019SEP_AUTOS!$D:$J,7,FALSE)," "),IFERROR(VLOOKUP(AO3667,AuctionMapping2019SEP_LINES!$D:$K,8,FALSE)," "))</f>
        <v>1</v>
      </c>
      <c r="E3667" t="s">
        <v>42</v>
      </c>
      <c r="F3667" t="s">
        <v>625</v>
      </c>
      <c r="G3667" s="2">
        <v>43378.458333333343</v>
      </c>
      <c r="H3667" t="s">
        <v>4307</v>
      </c>
      <c r="I3667" t="s">
        <v>4878</v>
      </c>
      <c r="K3667" t="str">
        <f>IF(H3667="XFMR",IFERROR(VLOOKUP(AP3667,AuctionMapping2019SEP_AUTOS!$D:$J,4,FALSE)," "),IFERROR(VLOOKUP(AO3667,AuctionMapping2019SEP_LINES!$D:$K,5,FALSE)," "))</f>
        <v>TNREWARDM_1</v>
      </c>
      <c r="L3667">
        <f>IF(H3667="XFMR",IFERROR(VLOOKUP(AP3667,AuctionMapping2019SEP_AUTOS!$D:$J,3,FALSE)," "),IFERROR(VLOOKUP(AO3667,AuctionMapping2019SEP_LINES!$D:$K,4,FALSE)," "))</f>
        <v>38011</v>
      </c>
      <c r="M3667" t="s">
        <v>6338</v>
      </c>
      <c r="O3667" t="s">
        <v>6530</v>
      </c>
      <c r="P3667">
        <v>138</v>
      </c>
      <c r="Q3667" t="s">
        <v>40</v>
      </c>
      <c r="R3667">
        <v>23.457999999999998</v>
      </c>
      <c r="S3667" t="s">
        <v>40</v>
      </c>
      <c r="T3667" s="2">
        <v>43385.791666666657</v>
      </c>
      <c r="U3667">
        <v>30.792000000000002</v>
      </c>
      <c r="V3667" s="2">
        <v>43355</v>
      </c>
      <c r="W3667">
        <v>30.792000000000002</v>
      </c>
      <c r="X3667" s="2">
        <v>43350.407118055547</v>
      </c>
      <c r="AA3667" t="s">
        <v>4307</v>
      </c>
      <c r="AB3667" s="2">
        <v>43355</v>
      </c>
      <c r="AC3667" t="s">
        <v>6785</v>
      </c>
      <c r="AD3667" t="s">
        <v>6788</v>
      </c>
      <c r="AE3667" t="s">
        <v>10272</v>
      </c>
      <c r="AF3667" t="str">
        <f>IF(H3667="XFMR",IFERROR(VLOOKUP(AP3667,AuctionMapping2019SEP_AUTOS!$D:$J,6,FALSE)," "),IFERROR(VLOOKUP(AO3667,AuctionMapping2019SEP_LINES!$D:$K,7,FALSE)," "))</f>
        <v>TNREWARDC_1</v>
      </c>
      <c r="AG3667">
        <f>IF(H3667="XFMR",IFERROR(VLOOKUP(AP3667,AuctionMapping2019SEP_AUTOS!$D:$J,5,FALSE)," "),IFERROR(VLOOKUP(AO3667,AuctionMapping2019SEP_LINES!$D:$K,6,FALSE)," "))</f>
        <v>38012</v>
      </c>
      <c r="AH3667" t="s">
        <v>11299</v>
      </c>
      <c r="AJ3667">
        <v>23.457999999999998</v>
      </c>
      <c r="AK3667" t="s">
        <v>11385</v>
      </c>
      <c r="AL3667" t="s">
        <v>11387</v>
      </c>
      <c r="AM3667" s="2">
        <v>43378.458333333343</v>
      </c>
      <c r="AN3667" t="s">
        <v>13390</v>
      </c>
      <c r="AO3667" t="s">
        <v>16083</v>
      </c>
      <c r="AP3667" t="str">
        <f t="shared" si="57"/>
        <v>REWARD-REWARDC|138RWDRWS1</v>
      </c>
    </row>
    <row r="3668" spans="1:42" x14ac:dyDescent="0.25">
      <c r="A3668" s="1">
        <v>3666</v>
      </c>
      <c r="B3668" t="s">
        <v>40</v>
      </c>
      <c r="D3668" t="str">
        <f>IF(H3668="XFMR",IFERROR(VLOOKUP(AP3668,AuctionMapping2019SEP_AUTOS!$D:$J,7,FALSE)," "),IFERROR(VLOOKUP(AO3668,AuctionMapping2019SEP_LINES!$D:$K,8,FALSE)," "))</f>
        <v>1</v>
      </c>
      <c r="E3668" t="s">
        <v>42</v>
      </c>
      <c r="F3668" t="s">
        <v>629</v>
      </c>
      <c r="G3668" s="2">
        <v>43378.411805555559</v>
      </c>
      <c r="H3668" t="s">
        <v>4308</v>
      </c>
      <c r="I3668" t="s">
        <v>4878</v>
      </c>
      <c r="K3668" t="str">
        <f>IF(H3668="XFMR",IFERROR(VLOOKUP(AP3668,AuctionMapping2019SEP_AUTOS!$D:$J,4,FALSE)," "),IFERROR(VLOOKUP(AO3668,AuctionMapping2019SEP_LINES!$D:$K,5,FALSE)," "))</f>
        <v>L_ROTOTA8_1Y</v>
      </c>
      <c r="L3668">
        <f>IF(H3668="XFMR",IFERROR(VLOOKUP(AP3668,AuctionMapping2019SEP_AUTOS!$D:$J,3,FALSE)," "),IFERROR(VLOOKUP(AO3668,AuctionMapping2019SEP_LINES!$D:$K,4,FALSE)," "))</f>
        <v>7297</v>
      </c>
      <c r="M3668" t="s">
        <v>5499</v>
      </c>
      <c r="N3668" t="s">
        <v>6529</v>
      </c>
      <c r="O3668" t="s">
        <v>6530</v>
      </c>
      <c r="P3668">
        <v>138</v>
      </c>
      <c r="Q3668" t="s">
        <v>41</v>
      </c>
      <c r="R3668">
        <v>3.1219999999999999</v>
      </c>
      <c r="S3668" t="s">
        <v>41</v>
      </c>
      <c r="T3668" s="2">
        <v>43378.75</v>
      </c>
      <c r="U3668">
        <v>3.4580000000000002</v>
      </c>
      <c r="V3668" s="2">
        <v>43375.291666666657</v>
      </c>
      <c r="W3668">
        <v>3.4580000000000002</v>
      </c>
      <c r="X3668" s="2">
        <v>43362.617685185192</v>
      </c>
      <c r="Y3668">
        <v>0.98</v>
      </c>
      <c r="Z3668">
        <v>-11.83</v>
      </c>
      <c r="AA3668" t="s">
        <v>4308</v>
      </c>
      <c r="AB3668" s="2">
        <v>43375.290277777778</v>
      </c>
      <c r="AC3668" t="s">
        <v>6785</v>
      </c>
      <c r="AD3668" t="s">
        <v>6787</v>
      </c>
      <c r="AE3668" t="s">
        <v>10273</v>
      </c>
      <c r="AF3668" t="str">
        <f>IF(H3668="XFMR",IFERROR(VLOOKUP(AP3668,AuctionMapping2019SEP_AUTOS!$D:$J,6,FALSE)," "),IFERROR(VLOOKUP(AO3668,AuctionMapping2019SEP_LINES!$D:$K,7,FALSE)," "))</f>
        <v>L_WARDA_8_1Y</v>
      </c>
      <c r="AG3668">
        <f>IF(H3668="XFMR",IFERROR(VLOOKUP(AP3668,AuctionMapping2019SEP_AUTOS!$D:$J,5,FALSE)," "),IFERROR(VLOOKUP(AO3668,AuctionMapping2019SEP_LINES!$D:$K,6,FALSE)," "))</f>
        <v>7312</v>
      </c>
      <c r="AH3668" t="s">
        <v>11120</v>
      </c>
      <c r="AI3668" t="s">
        <v>6529</v>
      </c>
      <c r="AJ3668">
        <v>3.1219999999999999</v>
      </c>
      <c r="AK3668" t="s">
        <v>11384</v>
      </c>
      <c r="AL3668" t="s">
        <v>11384</v>
      </c>
      <c r="AM3668" s="2">
        <v>43378.411805555559</v>
      </c>
      <c r="AN3668" t="s">
        <v>12545</v>
      </c>
      <c r="AO3668" t="s">
        <v>16084</v>
      </c>
      <c r="AP3668" t="str">
        <f t="shared" si="57"/>
        <v>RTOPTA-WARDA|667T6671</v>
      </c>
    </row>
    <row r="3669" spans="1:42" x14ac:dyDescent="0.25">
      <c r="A3669" s="1">
        <v>3667</v>
      </c>
      <c r="B3669" t="s">
        <v>40</v>
      </c>
      <c r="D3669" t="str">
        <f>IF(H3669="XFMR",IFERROR(VLOOKUP(AP3669,AuctionMapping2019SEP_AUTOS!$D:$J,7,FALSE)," "),IFERROR(VLOOKUP(AO3669,AuctionMapping2019SEP_LINES!$D:$K,8,FALSE)," "))</f>
        <v>1</v>
      </c>
      <c r="E3669" t="s">
        <v>42</v>
      </c>
      <c r="F3669" t="s">
        <v>623</v>
      </c>
      <c r="G3669" s="2">
        <v>43377.604166666657</v>
      </c>
      <c r="H3669" t="s">
        <v>4309</v>
      </c>
      <c r="I3669" t="s">
        <v>4878</v>
      </c>
      <c r="K3669" t="str">
        <f>IF(H3669="XFMR",IFERROR(VLOOKUP(AP3669,AuctionMapping2019SEP_AUTOS!$D:$J,4,FALSE)," "),IFERROR(VLOOKUP(AO3669,AuctionMapping2019SEP_LINES!$D:$K,5,FALSE)," "))</f>
        <v>COLLINSS1_8</v>
      </c>
      <c r="L3669">
        <f>IF(H3669="XFMR",IFERROR(VLOOKUP(AP3669,AuctionMapping2019SEP_AUTOS!$D:$J,3,FALSE)," "),IFERROR(VLOOKUP(AO3669,AuctionMapping2019SEP_LINES!$D:$K,4,FALSE)," "))</f>
        <v>2370</v>
      </c>
      <c r="M3669" t="s">
        <v>6339</v>
      </c>
      <c r="O3669" t="s">
        <v>6530</v>
      </c>
      <c r="P3669">
        <v>138</v>
      </c>
      <c r="Q3669" t="s">
        <v>40</v>
      </c>
      <c r="R3669">
        <v>0.25800000000000001</v>
      </c>
      <c r="S3669" t="s">
        <v>41</v>
      </c>
      <c r="T3669" s="2">
        <v>43377.666666666657</v>
      </c>
      <c r="U3669">
        <v>0.33300000000000002</v>
      </c>
      <c r="V3669" s="2">
        <v>43377.333333333343</v>
      </c>
      <c r="W3669">
        <v>0.33300000000000002</v>
      </c>
      <c r="X3669" s="2">
        <v>43370.365983796299</v>
      </c>
      <c r="Y3669">
        <v>0.99</v>
      </c>
      <c r="Z3669">
        <v>-13.04</v>
      </c>
      <c r="AA3669" t="s">
        <v>4309</v>
      </c>
      <c r="AB3669" s="2">
        <v>43377.34652777778</v>
      </c>
      <c r="AC3669" t="s">
        <v>6785</v>
      </c>
      <c r="AD3669" t="s">
        <v>6787</v>
      </c>
      <c r="AE3669" t="s">
        <v>10274</v>
      </c>
      <c r="AF3669" t="str">
        <f>IF(H3669="XFMR",IFERROR(VLOOKUP(AP3669,AuctionMapping2019SEP_AUTOS!$D:$J,6,FALSE)," "),IFERROR(VLOOKUP(AO3669,AuctionMapping2019SEP_LINES!$D:$K,7,FALSE)," "))</f>
        <v>PARVIN_TAP1</v>
      </c>
      <c r="AG3669">
        <f>IF(H3669="XFMR",IFERROR(VLOOKUP(AP3669,AuctionMapping2019SEP_AUTOS!$D:$J,5,FALSE)," "),IFERROR(VLOOKUP(AO3669,AuctionMapping2019SEP_LINES!$D:$K,6,FALSE)," "))</f>
        <v>34654</v>
      </c>
      <c r="AH3669" t="s">
        <v>5049</v>
      </c>
      <c r="AI3669" t="s">
        <v>6528</v>
      </c>
      <c r="AJ3669">
        <v>0.25800000000000001</v>
      </c>
      <c r="AK3669" t="s">
        <v>11384</v>
      </c>
      <c r="AL3669" t="s">
        <v>11384</v>
      </c>
      <c r="AM3669" s="2">
        <v>43377.604166666657</v>
      </c>
      <c r="AN3669" t="s">
        <v>13391</v>
      </c>
      <c r="AO3669" t="s">
        <v>16085</v>
      </c>
      <c r="AP3669" t="str">
        <f t="shared" si="57"/>
        <v>PARVNTAP-CNSES|COLNPRVNTP1</v>
      </c>
    </row>
    <row r="3670" spans="1:42" x14ac:dyDescent="0.25">
      <c r="A3670" s="1">
        <v>3668</v>
      </c>
      <c r="B3670" t="s">
        <v>40</v>
      </c>
      <c r="D3670" t="str">
        <f>IF(H3670="XFMR",IFERROR(VLOOKUP(AP3670,AuctionMapping2019SEP_AUTOS!$D:$J,7,FALSE)," "),IFERROR(VLOOKUP(AO3670,AuctionMapping2019SEP_LINES!$D:$K,8,FALSE)," "))</f>
        <v>1</v>
      </c>
      <c r="E3670" t="s">
        <v>42</v>
      </c>
      <c r="F3670" t="s">
        <v>623</v>
      </c>
      <c r="G3670" s="2">
        <v>43377.598611111112</v>
      </c>
      <c r="H3670" t="s">
        <v>4310</v>
      </c>
      <c r="I3670" t="s">
        <v>4878</v>
      </c>
      <c r="K3670" t="str">
        <f>IF(H3670="XFMR",IFERROR(VLOOKUP(AP3670,AuctionMapping2019SEP_AUTOS!$D:$J,4,FALSE)," "),IFERROR(VLOOKUP(AO3670,AuctionMapping2019SEP_LINES!$D:$K,5,FALSE)," "))</f>
        <v>PNTHRCREEK</v>
      </c>
      <c r="L3670">
        <f>IF(H3670="XFMR",IFERROR(VLOOKUP(AP3670,AuctionMapping2019SEP_AUTOS!$D:$J,3,FALSE)," "),IFERROR(VLOOKUP(AO3670,AuctionMapping2019SEP_LINES!$D:$K,4,FALSE)," "))</f>
        <v>649</v>
      </c>
      <c r="M3670" t="s">
        <v>6339</v>
      </c>
      <c r="O3670" t="s">
        <v>6530</v>
      </c>
      <c r="P3670">
        <v>138</v>
      </c>
      <c r="Q3670" t="s">
        <v>40</v>
      </c>
      <c r="R3670">
        <v>0.252</v>
      </c>
      <c r="S3670" t="s">
        <v>41</v>
      </c>
      <c r="T3670" s="2">
        <v>43377.666666666657</v>
      </c>
      <c r="U3670">
        <v>0.33300000000000002</v>
      </c>
      <c r="V3670" s="2">
        <v>43377.333333333343</v>
      </c>
      <c r="W3670">
        <v>0.33300000000000002</v>
      </c>
      <c r="X3670" s="2">
        <v>43370.393460648149</v>
      </c>
      <c r="Y3670">
        <v>0.98</v>
      </c>
      <c r="Z3670">
        <v>-10.5</v>
      </c>
      <c r="AA3670" t="s">
        <v>4310</v>
      </c>
      <c r="AB3670" s="2">
        <v>43377.34652777778</v>
      </c>
      <c r="AC3670" t="s">
        <v>6785</v>
      </c>
      <c r="AD3670" t="s">
        <v>6787</v>
      </c>
      <c r="AE3670" t="s">
        <v>10275</v>
      </c>
      <c r="AF3670" t="str">
        <f>IF(H3670="XFMR",IFERROR(VLOOKUP(AP3670,AuctionMapping2019SEP_AUTOS!$D:$J,6,FALSE)," "),IFERROR(VLOOKUP(AO3670,AuctionMapping2019SEP_LINES!$D:$K,7,FALSE)," "))</f>
        <v>PARVIN_TAP2</v>
      </c>
      <c r="AG3670">
        <f>IF(H3670="XFMR",IFERROR(VLOOKUP(AP3670,AuctionMapping2019SEP_AUTOS!$D:$J,5,FALSE)," "),IFERROR(VLOOKUP(AO3670,AuctionMapping2019SEP_LINES!$D:$K,6,FALSE)," "))</f>
        <v>35654</v>
      </c>
      <c r="AH3670" t="s">
        <v>11097</v>
      </c>
      <c r="AI3670" t="s">
        <v>6528</v>
      </c>
      <c r="AJ3670">
        <v>0.252</v>
      </c>
      <c r="AK3670" t="s">
        <v>11384</v>
      </c>
      <c r="AL3670" t="s">
        <v>11384</v>
      </c>
      <c r="AM3670" s="2">
        <v>43377.598611111112</v>
      </c>
      <c r="AN3670" t="s">
        <v>13392</v>
      </c>
      <c r="AO3670" t="s">
        <v>16086</v>
      </c>
      <c r="AP3670" t="str">
        <f t="shared" si="57"/>
        <v>PARVNTAP-PNTHRCRK|PRVNTPPNTHR1</v>
      </c>
    </row>
    <row r="3671" spans="1:42" x14ac:dyDescent="0.25">
      <c r="A3671" s="1">
        <v>3669</v>
      </c>
      <c r="B3671" t="s">
        <v>40</v>
      </c>
      <c r="D3671" t="str">
        <f>IF(H3671="XFMR",IFERROR(VLOOKUP(AP3671,AuctionMapping2019SEP_AUTOS!$D:$J,7,FALSE)," "),IFERROR(VLOOKUP(AO3671,AuctionMapping2019SEP_LINES!$D:$K,8,FALSE)," "))</f>
        <v>1</v>
      </c>
      <c r="E3671" t="s">
        <v>42</v>
      </c>
      <c r="F3671" t="s">
        <v>625</v>
      </c>
      <c r="G3671" s="2">
        <v>43376.731249999997</v>
      </c>
      <c r="H3671" t="s">
        <v>4311</v>
      </c>
      <c r="I3671" t="s">
        <v>4878</v>
      </c>
      <c r="K3671" t="str">
        <f>IF(H3671="XFMR",IFERROR(VLOOKUP(AP3671,AuctionMapping2019SEP_AUTOS!$D:$J,4,FALSE)," "),IFERROR(VLOOKUP(AO3671,AuctionMapping2019SEP_LINES!$D:$K,5,FALSE)," "))</f>
        <v>JT_DEELY</v>
      </c>
      <c r="L3671">
        <f>IF(H3671="XFMR",IFERROR(VLOOKUP(AP3671,AuctionMapping2019SEP_AUTOS!$D:$J,3,FALSE)," "),IFERROR(VLOOKUP(AO3671,AuctionMapping2019SEP_LINES!$D:$K,4,FALSE)," "))</f>
        <v>5110</v>
      </c>
      <c r="M3671" t="s">
        <v>6289</v>
      </c>
      <c r="O3671" t="s">
        <v>6530</v>
      </c>
      <c r="P3671">
        <v>138</v>
      </c>
      <c r="Q3671" t="s">
        <v>40</v>
      </c>
      <c r="R3671">
        <v>14.731</v>
      </c>
      <c r="S3671" t="s">
        <v>40</v>
      </c>
      <c r="T3671" s="2">
        <v>43376.708333333343</v>
      </c>
      <c r="U3671">
        <v>14.708</v>
      </c>
      <c r="V3671" s="2">
        <v>43362</v>
      </c>
      <c r="W3671">
        <v>14.708</v>
      </c>
      <c r="X3671" s="2">
        <v>43300.507199074083</v>
      </c>
      <c r="AA3671" t="s">
        <v>4311</v>
      </c>
      <c r="AB3671" s="2">
        <v>43362</v>
      </c>
      <c r="AC3671" t="s">
        <v>6785</v>
      </c>
      <c r="AD3671" t="s">
        <v>6788</v>
      </c>
      <c r="AE3671" t="s">
        <v>10276</v>
      </c>
      <c r="AF3671" t="str">
        <f>IF(H3671="XFMR",IFERROR(VLOOKUP(AP3671,AuctionMapping2019SEP_AUTOS!$D:$J,6,FALSE)," "),IFERROR(VLOOKUP(AO3671,AuctionMapping2019SEP_LINES!$D:$K,7,FALSE)," "))</f>
        <v>MARTINEZ</v>
      </c>
      <c r="AG3671">
        <f>IF(H3671="XFMR",IFERROR(VLOOKUP(AP3671,AuctionMapping2019SEP_AUTOS!$D:$J,5,FALSE)," "),IFERROR(VLOOKUP(AO3671,AuctionMapping2019SEP_LINES!$D:$K,6,FALSE)," "))</f>
        <v>5294</v>
      </c>
      <c r="AH3671" t="s">
        <v>5003</v>
      </c>
      <c r="AI3671" t="s">
        <v>6529</v>
      </c>
      <c r="AJ3671">
        <v>14.731</v>
      </c>
      <c r="AK3671" t="s">
        <v>11385</v>
      </c>
      <c r="AL3671" t="s">
        <v>11387</v>
      </c>
      <c r="AM3671" s="2">
        <v>43376.731249999997</v>
      </c>
      <c r="AN3671" t="s">
        <v>13393</v>
      </c>
      <c r="AO3671" t="s">
        <v>16087</v>
      </c>
      <c r="AP3671" t="str">
        <f t="shared" si="57"/>
        <v>C5-CALAVERS|C5N41</v>
      </c>
    </row>
    <row r="3672" spans="1:42" x14ac:dyDescent="0.25">
      <c r="A3672" s="1">
        <v>3670</v>
      </c>
      <c r="B3672" t="s">
        <v>40</v>
      </c>
      <c r="D3672" t="str">
        <f>IF(H3672="XFMR",IFERROR(VLOOKUP(AP3672,AuctionMapping2019SEP_AUTOS!$D:$J,7,FALSE)," "),IFERROR(VLOOKUP(AO3672,AuctionMapping2019SEP_LINES!$D:$K,8,FALSE)," "))</f>
        <v>2</v>
      </c>
      <c r="E3672" t="s">
        <v>42</v>
      </c>
      <c r="F3672" t="s">
        <v>623</v>
      </c>
      <c r="G3672" s="2">
        <v>43376.569444444453</v>
      </c>
      <c r="H3672" t="s">
        <v>4312</v>
      </c>
      <c r="I3672" t="s">
        <v>4878</v>
      </c>
      <c r="K3672" t="str">
        <f>IF(H3672="XFMR",IFERROR(VLOOKUP(AP3672,AuctionMapping2019SEP_AUTOS!$D:$J,4,FALSE)," "),IFERROR(VLOOKUP(AO3672,AuctionMapping2019SEP_LINES!$D:$K,5,FALSE)," "))</f>
        <v>AROYA_8</v>
      </c>
      <c r="L3672">
        <f>IF(H3672="XFMR",IFERROR(VLOOKUP(AP3672,AuctionMapping2019SEP_AUTOS!$D:$J,3,FALSE)," "),IFERROR(VLOOKUP(AO3672,AuctionMapping2019SEP_LINES!$D:$K,4,FALSE)," "))</f>
        <v>1001</v>
      </c>
      <c r="M3672" t="s">
        <v>6204</v>
      </c>
      <c r="N3672" t="s">
        <v>6527</v>
      </c>
      <c r="O3672" t="s">
        <v>6530</v>
      </c>
      <c r="P3672">
        <v>138</v>
      </c>
      <c r="Q3672" t="s">
        <v>41</v>
      </c>
      <c r="R3672">
        <v>0.19600000000000001</v>
      </c>
      <c r="S3672" t="s">
        <v>40</v>
      </c>
      <c r="T3672" s="2">
        <v>43376.625</v>
      </c>
      <c r="U3672">
        <v>0.33300000000000002</v>
      </c>
      <c r="V3672" s="2">
        <v>43376.291666666657</v>
      </c>
      <c r="W3672">
        <v>0.33300000000000002</v>
      </c>
      <c r="X3672" s="2">
        <v>43334.552858796298</v>
      </c>
      <c r="AA3672" t="s">
        <v>4312</v>
      </c>
      <c r="AB3672" s="2">
        <v>43376.373611111107</v>
      </c>
      <c r="AC3672" t="s">
        <v>6785</v>
      </c>
      <c r="AD3672" t="s">
        <v>6788</v>
      </c>
      <c r="AE3672" t="s">
        <v>10277</v>
      </c>
      <c r="AF3672" t="str">
        <f>IF(H3672="XFMR",IFERROR(VLOOKUP(AP3672,AuctionMapping2019SEP_AUTOS!$D:$J,6,FALSE)," "),IFERROR(VLOOKUP(AO3672,AuctionMapping2019SEP_LINES!$D:$K,7,FALSE)," "))</f>
        <v>PBGENBUS_B</v>
      </c>
      <c r="AG3672">
        <f>IF(H3672="XFMR",IFERROR(VLOOKUP(AP3672,AuctionMapping2019SEP_AUTOS!$D:$J,5,FALSE)," "),IFERROR(VLOOKUP(AO3672,AuctionMapping2019SEP_LINES!$D:$K,6,FALSE)," "))</f>
        <v>18100</v>
      </c>
      <c r="AH3672" t="s">
        <v>11288</v>
      </c>
      <c r="AI3672" t="s">
        <v>6527</v>
      </c>
      <c r="AJ3672">
        <v>0.19600000000000001</v>
      </c>
      <c r="AK3672" t="s">
        <v>11385</v>
      </c>
      <c r="AL3672" t="s">
        <v>11387</v>
      </c>
      <c r="AM3672" s="2">
        <v>43376.569444444453</v>
      </c>
      <c r="AN3672" t="s">
        <v>13394</v>
      </c>
      <c r="AO3672" t="s">
        <v>15789</v>
      </c>
      <c r="AP3672" t="str">
        <f t="shared" si="57"/>
        <v>ARYSW-PB2SES|6527A</v>
      </c>
    </row>
    <row r="3673" spans="1:42" x14ac:dyDescent="0.25">
      <c r="A3673" s="1">
        <v>3671</v>
      </c>
      <c r="B3673" t="s">
        <v>40</v>
      </c>
      <c r="D3673" t="str">
        <f>IF(H3673="XFMR",IFERROR(VLOOKUP(AP3673,AuctionMapping2019SEP_AUTOS!$D:$J,7,FALSE)," "),IFERROR(VLOOKUP(AO3673,AuctionMapping2019SEP_LINES!$D:$K,8,FALSE)," "))</f>
        <v>09</v>
      </c>
      <c r="E3673" t="s">
        <v>42</v>
      </c>
      <c r="F3673" t="s">
        <v>625</v>
      </c>
      <c r="G3673" s="2">
        <v>43376.002083333333</v>
      </c>
      <c r="H3673" t="s">
        <v>4313</v>
      </c>
      <c r="I3673" t="s">
        <v>4878</v>
      </c>
      <c r="K3673" t="str">
        <f>IF(H3673="XFMR",IFERROR(VLOOKUP(AP3673,AuctionMapping2019SEP_AUTOS!$D:$J,4,FALSE)," "),IFERROR(VLOOKUP(AO3673,AuctionMapping2019SEP_LINES!$D:$K,5,FALSE)," "))</f>
        <v>COMBINRC</v>
      </c>
      <c r="L3673">
        <f>IF(H3673="XFMR",IFERROR(VLOOKUP(AP3673,AuctionMapping2019SEP_AUTOS!$D:$J,3,FALSE)," "),IFERROR(VLOOKUP(AO3673,AuctionMapping2019SEP_LINES!$D:$K,4,FALSE)," "))</f>
        <v>6904</v>
      </c>
      <c r="M3673" t="s">
        <v>6340</v>
      </c>
      <c r="N3673" t="s">
        <v>6528</v>
      </c>
      <c r="O3673" t="s">
        <v>6530</v>
      </c>
      <c r="P3673">
        <v>138</v>
      </c>
      <c r="Q3673" t="s">
        <v>41</v>
      </c>
      <c r="R3673">
        <v>1E-3</v>
      </c>
      <c r="S3673" t="s">
        <v>41</v>
      </c>
      <c r="T3673" s="2">
        <v>43376.002083333333</v>
      </c>
      <c r="U3673">
        <v>1E-3</v>
      </c>
      <c r="V3673" s="2">
        <v>43376.000694444447</v>
      </c>
      <c r="W3673">
        <v>1E-3</v>
      </c>
      <c r="X3673" s="2">
        <v>43262.406238425923</v>
      </c>
      <c r="Y3673">
        <v>0.99</v>
      </c>
      <c r="Z3673">
        <v>-13.2</v>
      </c>
      <c r="AA3673" t="s">
        <v>4313</v>
      </c>
      <c r="AB3673" s="2">
        <v>43376.000694444447</v>
      </c>
      <c r="AC3673" t="s">
        <v>6785</v>
      </c>
      <c r="AD3673" t="s">
        <v>6787</v>
      </c>
      <c r="AE3673" t="s">
        <v>10278</v>
      </c>
      <c r="AF3673" t="str">
        <f>IF(H3673="XFMR",IFERROR(VLOOKUP(AP3673,AuctionMapping2019SEP_AUTOS!$D:$J,6,FALSE)," "),IFERROR(VLOOKUP(AO3673,AuctionMapping2019SEP_LINES!$D:$K,7,FALSE)," "))</f>
        <v>SCURY_RC</v>
      </c>
      <c r="AG3673">
        <f>IF(H3673="XFMR",IFERROR(VLOOKUP(AP3673,AuctionMapping2019SEP_AUTOS!$D:$J,5,FALSE)," "),IFERROR(VLOOKUP(AO3673,AuctionMapping2019SEP_LINES!$D:$K,6,FALSE)," "))</f>
        <v>6908</v>
      </c>
      <c r="AH3673" t="s">
        <v>11300</v>
      </c>
      <c r="AI3673" t="s">
        <v>6528</v>
      </c>
      <c r="AJ3673">
        <v>1E-3</v>
      </c>
      <c r="AK3673" t="s">
        <v>11384</v>
      </c>
      <c r="AL3673" t="s">
        <v>11384</v>
      </c>
      <c r="AM3673" s="2">
        <v>43376.002083333333</v>
      </c>
      <c r="AN3673" t="s">
        <v>13395</v>
      </c>
      <c r="AO3673" t="s">
        <v>16088</v>
      </c>
      <c r="AP3673" t="str">
        <f t="shared" si="57"/>
        <v>SCURY_RC-COMBINRC|CBSCRCSC</v>
      </c>
    </row>
    <row r="3674" spans="1:42" x14ac:dyDescent="0.25">
      <c r="A3674" s="1">
        <v>3672</v>
      </c>
      <c r="B3674" t="s">
        <v>40</v>
      </c>
      <c r="D3674" t="str">
        <f>IF(H3674="XFMR",IFERROR(VLOOKUP(AP3674,AuctionMapping2019SEP_AUTOS!$D:$J,7,FALSE)," "),IFERROR(VLOOKUP(AO3674,AuctionMapping2019SEP_LINES!$D:$K,8,FALSE)," "))</f>
        <v>1</v>
      </c>
      <c r="E3674" t="s">
        <v>42</v>
      </c>
      <c r="F3674" t="s">
        <v>625</v>
      </c>
      <c r="G3674" s="2">
        <v>43376.000694444447</v>
      </c>
      <c r="H3674" t="s">
        <v>4314</v>
      </c>
      <c r="I3674" t="s">
        <v>4878</v>
      </c>
      <c r="K3674" t="str">
        <f>IF(H3674="XFMR",IFERROR(VLOOKUP(AP3674,AuctionMapping2019SEP_AUTOS!$D:$J,4,FALSE)," "),IFERROR(VLOOKUP(AO3674,AuctionMapping2019SEP_LINES!$D:$K,5,FALSE)," "))</f>
        <v>PHILANDS_T8</v>
      </c>
      <c r="L3674">
        <f>IF(H3674="XFMR",IFERROR(VLOOKUP(AP3674,AuctionMapping2019SEP_AUTOS!$D:$J,3,FALSE)," "),IFERROR(VLOOKUP(AO3674,AuctionMapping2019SEP_LINES!$D:$K,4,FALSE)," "))</f>
        <v>1278</v>
      </c>
      <c r="M3674" t="s">
        <v>6277</v>
      </c>
      <c r="O3674" t="s">
        <v>6530</v>
      </c>
      <c r="P3674">
        <v>138</v>
      </c>
      <c r="Q3674" t="s">
        <v>40</v>
      </c>
      <c r="R3674">
        <v>1E-3</v>
      </c>
      <c r="S3674" t="s">
        <v>41</v>
      </c>
      <c r="T3674" s="2">
        <v>43376.000694444447</v>
      </c>
      <c r="U3674">
        <v>1E-3</v>
      </c>
      <c r="V3674" s="2">
        <v>43376</v>
      </c>
      <c r="W3674">
        <v>1E-3</v>
      </c>
      <c r="X3674" s="2">
        <v>43300.407222222217</v>
      </c>
      <c r="Y3674">
        <v>0.98</v>
      </c>
      <c r="Z3674">
        <v>-10.5</v>
      </c>
      <c r="AA3674" t="s">
        <v>4314</v>
      </c>
      <c r="AB3674" s="2">
        <v>43376</v>
      </c>
      <c r="AC3674" t="s">
        <v>6785</v>
      </c>
      <c r="AD3674" t="s">
        <v>6787</v>
      </c>
      <c r="AE3674" t="s">
        <v>10279</v>
      </c>
      <c r="AF3674" t="str">
        <f>IF(H3674="XFMR",IFERROR(VLOOKUP(AP3674,AuctionMapping2019SEP_AUTOS!$D:$J,6,FALSE)," "),IFERROR(VLOOKUP(AO3674,AuctionMapping2019SEP_LINES!$D:$K,7,FALSE)," "))</f>
        <v>PHILANDS_8A</v>
      </c>
      <c r="AG3674">
        <f>IF(H3674="XFMR",IFERROR(VLOOKUP(AP3674,AuctionMapping2019SEP_AUTOS!$D:$J,5,FALSE)," "),IFERROR(VLOOKUP(AO3674,AuctionMapping2019SEP_LINES!$D:$K,6,FALSE)," "))</f>
        <v>12731</v>
      </c>
      <c r="AH3674" t="s">
        <v>11281</v>
      </c>
      <c r="AI3674" t="s">
        <v>6527</v>
      </c>
      <c r="AJ3674">
        <v>1E-3</v>
      </c>
      <c r="AK3674" t="s">
        <v>11384</v>
      </c>
      <c r="AL3674" t="s">
        <v>11384</v>
      </c>
      <c r="AM3674" s="2">
        <v>43376.000694444447</v>
      </c>
      <c r="AN3674" t="s">
        <v>13396</v>
      </c>
      <c r="AO3674" t="s">
        <v>16089</v>
      </c>
      <c r="AP3674" t="str">
        <f t="shared" si="57"/>
        <v>ANPTP-ANPHL|6104D</v>
      </c>
    </row>
    <row r="3675" spans="1:42" x14ac:dyDescent="0.25">
      <c r="A3675" s="1">
        <v>3673</v>
      </c>
      <c r="B3675" t="s">
        <v>40</v>
      </c>
      <c r="D3675" t="str">
        <f>IF(H3675="XFMR",IFERROR(VLOOKUP(AP3675,AuctionMapping2019SEP_AUTOS!$D:$J,7,FALSE)," "),IFERROR(VLOOKUP(AO3675,AuctionMapping2019SEP_LINES!$D:$K,8,FALSE)," "))</f>
        <v xml:space="preserve"> </v>
      </c>
      <c r="E3675" t="s">
        <v>42</v>
      </c>
      <c r="F3675" t="s">
        <v>625</v>
      </c>
      <c r="G3675" s="2">
        <v>43376.000694444447</v>
      </c>
      <c r="H3675" t="s">
        <v>4315</v>
      </c>
      <c r="I3675" t="s">
        <v>4878</v>
      </c>
      <c r="K3675" t="str">
        <f>IF(H3675="XFMR",IFERROR(VLOOKUP(AP3675,AuctionMapping2019SEP_AUTOS!$D:$J,4,FALSE)," "),IFERROR(VLOOKUP(AO3675,AuctionMapping2019SEP_LINES!$D:$K,5,FALSE)," "))</f>
        <v xml:space="preserve"> </v>
      </c>
      <c r="L3675" t="str">
        <f>IF(H3675="XFMR",IFERROR(VLOOKUP(AP3675,AuctionMapping2019SEP_AUTOS!$D:$J,3,FALSE)," "),IFERROR(VLOOKUP(AO3675,AuctionMapping2019SEP_LINES!$D:$K,4,FALSE)," "))</f>
        <v xml:space="preserve"> </v>
      </c>
      <c r="M3675" t="s">
        <v>5431</v>
      </c>
      <c r="N3675" t="s">
        <v>6528</v>
      </c>
      <c r="O3675" t="s">
        <v>6530</v>
      </c>
      <c r="P3675">
        <v>138</v>
      </c>
      <c r="Q3675" t="s">
        <v>41</v>
      </c>
      <c r="R3675">
        <v>1E-3</v>
      </c>
      <c r="S3675" t="s">
        <v>41</v>
      </c>
      <c r="T3675" s="2">
        <v>43376.000694444447</v>
      </c>
      <c r="U3675">
        <v>1E-3</v>
      </c>
      <c r="V3675" s="2">
        <v>43376</v>
      </c>
      <c r="W3675">
        <v>1E-3</v>
      </c>
      <c r="X3675" s="2">
        <v>43342.615729166668</v>
      </c>
      <c r="Y3675">
        <v>0.99</v>
      </c>
      <c r="Z3675">
        <v>-13.04</v>
      </c>
      <c r="AA3675" t="s">
        <v>4315</v>
      </c>
      <c r="AB3675" s="2">
        <v>43376</v>
      </c>
      <c r="AC3675" t="s">
        <v>6785</v>
      </c>
      <c r="AD3675" t="s">
        <v>6787</v>
      </c>
      <c r="AE3675" t="s">
        <v>10280</v>
      </c>
      <c r="AF3675" t="str">
        <f>IF(H3675="XFMR",IFERROR(VLOOKUP(AP3675,AuctionMapping2019SEP_AUTOS!$D:$J,6,FALSE)," "),IFERROR(VLOOKUP(AO3675,AuctionMapping2019SEP_LINES!$D:$K,7,FALSE)," "))</f>
        <v xml:space="preserve"> </v>
      </c>
      <c r="AG3675" t="str">
        <f>IF(H3675="XFMR",IFERROR(VLOOKUP(AP3675,AuctionMapping2019SEP_AUTOS!$D:$J,5,FALSE)," "),IFERROR(VLOOKUP(AO3675,AuctionMapping2019SEP_LINES!$D:$K,6,FALSE)," "))</f>
        <v xml:space="preserve"> </v>
      </c>
      <c r="AH3675" t="s">
        <v>6272</v>
      </c>
      <c r="AJ3675">
        <v>1E-3</v>
      </c>
      <c r="AK3675" t="s">
        <v>11384</v>
      </c>
      <c r="AL3675" t="s">
        <v>11384</v>
      </c>
      <c r="AM3675" s="2">
        <v>43376.000694444447</v>
      </c>
      <c r="AN3675" t="s">
        <v>13397</v>
      </c>
      <c r="AO3675" t="s">
        <v>16090</v>
      </c>
      <c r="AP3675" t="str">
        <f t="shared" si="57"/>
        <v>PAYSW-STNSW|1575Z</v>
      </c>
    </row>
    <row r="3676" spans="1:42" x14ac:dyDescent="0.25">
      <c r="A3676" s="1">
        <v>3674</v>
      </c>
      <c r="B3676" t="s">
        <v>40</v>
      </c>
      <c r="D3676" t="str">
        <f>IF(H3676="XFMR",IFERROR(VLOOKUP(AP3676,AuctionMapping2019SEP_AUTOS!$D:$J,7,FALSE)," "),IFERROR(VLOOKUP(AO3676,AuctionMapping2019SEP_LINES!$D:$K,8,FALSE)," "))</f>
        <v>1</v>
      </c>
      <c r="E3676" t="s">
        <v>42</v>
      </c>
      <c r="F3676" t="s">
        <v>625</v>
      </c>
      <c r="G3676" s="2">
        <v>43376.000694444447</v>
      </c>
      <c r="H3676" t="s">
        <v>4316</v>
      </c>
      <c r="I3676" t="s">
        <v>4878</v>
      </c>
      <c r="K3676" t="str">
        <f>IF(H3676="XFMR",IFERROR(VLOOKUP(AP3676,AuctionMapping2019SEP_AUTOS!$D:$J,4,FALSE)," "),IFERROR(VLOOKUP(AO3676,AuctionMapping2019SEP_LINES!$D:$K,5,FALSE)," "))</f>
        <v>WCHTFLLS1_8</v>
      </c>
      <c r="L3676">
        <f>IF(H3676="XFMR",IFERROR(VLOOKUP(AP3676,AuctionMapping2019SEP_AUTOS!$D:$J,3,FALSE)," "),IFERROR(VLOOKUP(AO3676,AuctionMapping2019SEP_LINES!$D:$K,4,FALSE)," "))</f>
        <v>1448</v>
      </c>
      <c r="M3676" t="s">
        <v>6295</v>
      </c>
      <c r="O3676" t="s">
        <v>6530</v>
      </c>
      <c r="P3676">
        <v>138</v>
      </c>
      <c r="Q3676" t="s">
        <v>41</v>
      </c>
      <c r="R3676">
        <v>1E-3</v>
      </c>
      <c r="S3676" t="s">
        <v>41</v>
      </c>
      <c r="T3676" s="2">
        <v>43376.000694444447</v>
      </c>
      <c r="U3676">
        <v>1E-3</v>
      </c>
      <c r="V3676" s="2">
        <v>43376</v>
      </c>
      <c r="W3676">
        <v>1E-3</v>
      </c>
      <c r="X3676" s="2">
        <v>43336.626493055563</v>
      </c>
      <c r="Y3676">
        <v>0.98</v>
      </c>
      <c r="Z3676">
        <v>-10.5</v>
      </c>
      <c r="AA3676" t="s">
        <v>4316</v>
      </c>
      <c r="AB3676" s="2">
        <v>43376</v>
      </c>
      <c r="AC3676" t="s">
        <v>6785</v>
      </c>
      <c r="AD3676" t="s">
        <v>6787</v>
      </c>
      <c r="AE3676" t="s">
        <v>10281</v>
      </c>
      <c r="AF3676" t="str">
        <f>IF(H3676="XFMR",IFERROR(VLOOKUP(AP3676,AuctionMapping2019SEP_AUTOS!$D:$J,6,FALSE)," "),IFERROR(VLOOKUP(AO3676,AuctionMapping2019SEP_LINES!$D:$K,7,FALSE)," "))</f>
        <v>BURNETTSW_8</v>
      </c>
      <c r="AG3676">
        <f>IF(H3676="XFMR",IFERROR(VLOOKUP(AP3676,AuctionMapping2019SEP_AUTOS!$D:$J,5,FALSE)," "),IFERROR(VLOOKUP(AO3676,AuctionMapping2019SEP_LINES!$D:$K,6,FALSE)," "))</f>
        <v>1490</v>
      </c>
      <c r="AH3676" t="s">
        <v>5635</v>
      </c>
      <c r="AI3676" t="s">
        <v>6527</v>
      </c>
      <c r="AJ3676">
        <v>1E-3</v>
      </c>
      <c r="AK3676" t="s">
        <v>11384</v>
      </c>
      <c r="AL3676" t="s">
        <v>11384</v>
      </c>
      <c r="AM3676" s="2">
        <v>43376.000694444447</v>
      </c>
      <c r="AN3676" t="s">
        <v>13398</v>
      </c>
      <c r="AO3676" t="s">
        <v>16091</v>
      </c>
      <c r="AP3676" t="str">
        <f t="shared" si="57"/>
        <v>BTTSW-WFALS|6558A</v>
      </c>
    </row>
    <row r="3677" spans="1:42" x14ac:dyDescent="0.25">
      <c r="A3677" s="1">
        <v>3675</v>
      </c>
      <c r="B3677" t="s">
        <v>40</v>
      </c>
      <c r="D3677" t="str">
        <f>IF(H3677="XFMR",IFERROR(VLOOKUP(AP3677,AuctionMapping2019SEP_AUTOS!$D:$J,7,FALSE)," "),IFERROR(VLOOKUP(AO3677,AuctionMapping2019SEP_LINES!$D:$K,8,FALSE)," "))</f>
        <v>1</v>
      </c>
      <c r="E3677" t="s">
        <v>42</v>
      </c>
      <c r="F3677" t="s">
        <v>625</v>
      </c>
      <c r="G3677" s="2">
        <v>43376.000694444447</v>
      </c>
      <c r="H3677" t="s">
        <v>4317</v>
      </c>
      <c r="I3677" t="s">
        <v>4878</v>
      </c>
      <c r="K3677" t="str">
        <f>IF(H3677="XFMR",IFERROR(VLOOKUP(AP3677,AuctionMapping2019SEP_AUTOS!$D:$J,4,FALSE)," "),IFERROR(VLOOKUP(AO3677,AuctionMapping2019SEP_LINES!$D:$K,5,FALSE)," "))</f>
        <v>FRNY1_5</v>
      </c>
      <c r="L3677">
        <f>IF(H3677="XFMR",IFERROR(VLOOKUP(AP3677,AuctionMapping2019SEP_AUTOS!$D:$J,3,FALSE)," "),IFERROR(VLOOKUP(AO3677,AuctionMapping2019SEP_LINES!$D:$K,4,FALSE)," "))</f>
        <v>2437</v>
      </c>
      <c r="M3677" t="s">
        <v>6341</v>
      </c>
      <c r="N3677" t="s">
        <v>6528</v>
      </c>
      <c r="O3677" t="s">
        <v>6530</v>
      </c>
      <c r="P3677">
        <v>345</v>
      </c>
      <c r="Q3677" t="s">
        <v>41</v>
      </c>
      <c r="R3677">
        <v>1E-3</v>
      </c>
      <c r="S3677" t="s">
        <v>41</v>
      </c>
      <c r="T3677" s="2">
        <v>43376.000694444447</v>
      </c>
      <c r="U3677">
        <v>1E-3</v>
      </c>
      <c r="V3677" s="2">
        <v>43376</v>
      </c>
      <c r="W3677">
        <v>1E-3</v>
      </c>
      <c r="X3677" s="2">
        <v>43335.402384259258</v>
      </c>
      <c r="Y3677">
        <v>0.98</v>
      </c>
      <c r="Z3677">
        <v>-10.83</v>
      </c>
      <c r="AA3677" t="s">
        <v>4317</v>
      </c>
      <c r="AB3677" s="2">
        <v>43376</v>
      </c>
      <c r="AC3677" t="s">
        <v>6785</v>
      </c>
      <c r="AD3677" t="s">
        <v>6787</v>
      </c>
      <c r="AE3677" t="s">
        <v>10282</v>
      </c>
      <c r="AF3677" t="str">
        <f>IF(H3677="XFMR",IFERROR(VLOOKUP(AP3677,AuctionMapping2019SEP_AUTOS!$D:$J,6,FALSE)," "),IFERROR(VLOOKUP(AO3677,AuctionMapping2019SEP_LINES!$D:$K,7,FALSE)," "))</f>
        <v>TRICORN1_5</v>
      </c>
      <c r="AG3677">
        <f>IF(H3677="XFMR",IFERROR(VLOOKUP(AP3677,AuctionMapping2019SEP_AUTOS!$D:$J,5,FALSE)," "),IFERROR(VLOOKUP(AO3677,AuctionMapping2019SEP_LINES!$D:$K,6,FALSE)," "))</f>
        <v>13105</v>
      </c>
      <c r="AH3677" t="s">
        <v>5151</v>
      </c>
      <c r="AI3677" t="s">
        <v>6528</v>
      </c>
      <c r="AJ3677">
        <v>1E-3</v>
      </c>
      <c r="AK3677" t="s">
        <v>11384</v>
      </c>
      <c r="AL3677" t="s">
        <v>11384</v>
      </c>
      <c r="AM3677" s="2">
        <v>43376.000694444447</v>
      </c>
      <c r="AN3677" t="s">
        <v>13399</v>
      </c>
      <c r="AO3677" t="s">
        <v>16092</v>
      </c>
      <c r="AP3677" t="str">
        <f t="shared" si="57"/>
        <v>TRCNR-FORSW|175A</v>
      </c>
    </row>
    <row r="3678" spans="1:42" x14ac:dyDescent="0.25">
      <c r="A3678" s="1">
        <v>3676</v>
      </c>
      <c r="B3678" t="s">
        <v>40</v>
      </c>
      <c r="D3678" t="str">
        <f>IF(H3678="XFMR",IFERROR(VLOOKUP(AP3678,AuctionMapping2019SEP_AUTOS!$D:$J,7,FALSE)," "),IFERROR(VLOOKUP(AO3678,AuctionMapping2019SEP_LINES!$D:$K,8,FALSE)," "))</f>
        <v>1</v>
      </c>
      <c r="E3678" t="s">
        <v>42</v>
      </c>
      <c r="F3678" t="s">
        <v>625</v>
      </c>
      <c r="G3678" s="2">
        <v>43376.000694444447</v>
      </c>
      <c r="H3678" t="s">
        <v>4318</v>
      </c>
      <c r="I3678" t="s">
        <v>4878</v>
      </c>
      <c r="K3678" t="str">
        <f>IF(H3678="XFMR",IFERROR(VLOOKUP(AP3678,AuctionMapping2019SEP_AUTOS!$D:$J,4,FALSE)," "),IFERROR(VLOOKUP(AO3678,AuctionMapping2019SEP_LINES!$D:$K,5,FALSE)," "))</f>
        <v>WATMLL_W5</v>
      </c>
      <c r="L3678">
        <f>IF(H3678="XFMR",IFERROR(VLOOKUP(AP3678,AuctionMapping2019SEP_AUTOS!$D:$J,3,FALSE)," "),IFERROR(VLOOKUP(AO3678,AuctionMapping2019SEP_LINES!$D:$K,4,FALSE)," "))</f>
        <v>2427</v>
      </c>
      <c r="M3678" t="s">
        <v>6341</v>
      </c>
      <c r="N3678" t="s">
        <v>6528</v>
      </c>
      <c r="O3678" t="s">
        <v>6530</v>
      </c>
      <c r="P3678">
        <v>345</v>
      </c>
      <c r="Q3678" t="s">
        <v>41</v>
      </c>
      <c r="R3678">
        <v>1E-3</v>
      </c>
      <c r="S3678" t="s">
        <v>41</v>
      </c>
      <c r="T3678" s="2">
        <v>43376.000694444447</v>
      </c>
      <c r="U3678">
        <v>1E-3</v>
      </c>
      <c r="V3678" s="2">
        <v>43376</v>
      </c>
      <c r="W3678">
        <v>1E-3</v>
      </c>
      <c r="X3678" s="2">
        <v>43335.402395833327</v>
      </c>
      <c r="Y3678">
        <v>0.99</v>
      </c>
      <c r="Z3678">
        <v>-13.34</v>
      </c>
      <c r="AA3678" t="s">
        <v>4318</v>
      </c>
      <c r="AB3678" s="2">
        <v>43376</v>
      </c>
      <c r="AC3678" t="s">
        <v>6785</v>
      </c>
      <c r="AD3678" t="s">
        <v>6787</v>
      </c>
      <c r="AE3678" t="s">
        <v>10283</v>
      </c>
      <c r="AF3678" t="str">
        <f>IF(H3678="XFMR",IFERROR(VLOOKUP(AP3678,AuctionMapping2019SEP_AUTOS!$D:$J,6,FALSE)," "),IFERROR(VLOOKUP(AO3678,AuctionMapping2019SEP_LINES!$D:$K,7,FALSE)," "))</f>
        <v>TRICRN1_5</v>
      </c>
      <c r="AG3678">
        <f>IF(H3678="XFMR",IFERROR(VLOOKUP(AP3678,AuctionMapping2019SEP_AUTOS!$D:$J,5,FALSE)," "),IFERROR(VLOOKUP(AO3678,AuctionMapping2019SEP_LINES!$D:$K,6,FALSE)," "))</f>
        <v>2432</v>
      </c>
      <c r="AH3678" t="s">
        <v>5656</v>
      </c>
      <c r="AI3678" t="s">
        <v>6528</v>
      </c>
      <c r="AJ3678">
        <v>1E-3</v>
      </c>
      <c r="AK3678" t="s">
        <v>11384</v>
      </c>
      <c r="AL3678" t="s">
        <v>11384</v>
      </c>
      <c r="AM3678" s="2">
        <v>43376.000694444447</v>
      </c>
      <c r="AN3678" t="s">
        <v>13400</v>
      </c>
      <c r="AO3678" t="s">
        <v>16093</v>
      </c>
      <c r="AP3678" t="str">
        <f t="shared" si="57"/>
        <v>TRCNR-WTRML|515A</v>
      </c>
    </row>
    <row r="3679" spans="1:42" x14ac:dyDescent="0.25">
      <c r="A3679" s="1">
        <v>3677</v>
      </c>
      <c r="B3679" t="s">
        <v>40</v>
      </c>
      <c r="D3679" t="str">
        <f>IF(H3679="XFMR",IFERROR(VLOOKUP(AP3679,AuctionMapping2019SEP_AUTOS!$D:$J,7,FALSE)," "),IFERROR(VLOOKUP(AO3679,AuctionMapping2019SEP_LINES!$D:$K,8,FALSE)," "))</f>
        <v xml:space="preserve"> </v>
      </c>
      <c r="E3679" t="s">
        <v>42</v>
      </c>
      <c r="F3679" t="s">
        <v>630</v>
      </c>
      <c r="G3679" s="2">
        <v>43371.915972222218</v>
      </c>
      <c r="H3679" t="s">
        <v>4319</v>
      </c>
      <c r="I3679" t="s">
        <v>4878</v>
      </c>
      <c r="K3679" t="str">
        <f>IF(H3679="XFMR",IFERROR(VLOOKUP(AP3679,AuctionMapping2019SEP_AUTOS!$D:$J,4,FALSE)," "),IFERROR(VLOOKUP(AO3679,AuctionMapping2019SEP_LINES!$D:$K,5,FALSE)," "))</f>
        <v xml:space="preserve"> </v>
      </c>
      <c r="L3679" t="str">
        <f>IF(H3679="XFMR",IFERROR(VLOOKUP(AP3679,AuctionMapping2019SEP_AUTOS!$D:$J,3,FALSE)," "),IFERROR(VLOOKUP(AO3679,AuctionMapping2019SEP_LINES!$D:$K,4,FALSE)," "))</f>
        <v xml:space="preserve"> </v>
      </c>
      <c r="M3679" t="s">
        <v>6332</v>
      </c>
      <c r="N3679" t="s">
        <v>6526</v>
      </c>
      <c r="O3679" t="s">
        <v>6530</v>
      </c>
      <c r="P3679">
        <v>345</v>
      </c>
      <c r="Q3679" t="s">
        <v>41</v>
      </c>
      <c r="R3679">
        <v>0.63100000000000001</v>
      </c>
      <c r="S3679" t="s">
        <v>40</v>
      </c>
      <c r="T3679" s="2">
        <v>43371.999305555553</v>
      </c>
      <c r="U3679">
        <v>0.70799999999999996</v>
      </c>
      <c r="V3679" s="2">
        <v>43371.291666666657</v>
      </c>
      <c r="W3679">
        <v>0.70799999999999996</v>
      </c>
      <c r="X3679" s="2">
        <v>43370.416006944448</v>
      </c>
      <c r="AA3679" t="s">
        <v>4319</v>
      </c>
      <c r="AB3679" s="2">
        <v>43371.285416666673</v>
      </c>
      <c r="AC3679" t="s">
        <v>6785</v>
      </c>
      <c r="AD3679" t="s">
        <v>6788</v>
      </c>
      <c r="AE3679" t="s">
        <v>10284</v>
      </c>
      <c r="AF3679" t="str">
        <f>IF(H3679="XFMR",IFERROR(VLOOKUP(AP3679,AuctionMapping2019SEP_AUTOS!$D:$J,6,FALSE)," "),IFERROR(VLOOKUP(AO3679,AuctionMapping2019SEP_LINES!$D:$K,7,FALSE)," "))</f>
        <v xml:space="preserve"> </v>
      </c>
      <c r="AG3679" t="str">
        <f>IF(H3679="XFMR",IFERROR(VLOOKUP(AP3679,AuctionMapping2019SEP_AUTOS!$D:$J,5,FALSE)," "),IFERROR(VLOOKUP(AO3679,AuctionMapping2019SEP_LINES!$D:$K,6,FALSE)," "))</f>
        <v xml:space="preserve"> </v>
      </c>
      <c r="AH3679" t="s">
        <v>11295</v>
      </c>
      <c r="AI3679" t="s">
        <v>6526</v>
      </c>
      <c r="AJ3679">
        <v>0.63100000000000001</v>
      </c>
      <c r="AK3679" t="s">
        <v>11385</v>
      </c>
      <c r="AL3679" t="s">
        <v>11387</v>
      </c>
      <c r="AM3679" s="2">
        <v>43371.915972222218</v>
      </c>
      <c r="AN3679" t="s">
        <v>13367</v>
      </c>
      <c r="AO3679" t="s">
        <v>16094</v>
      </c>
      <c r="AP3679" t="str">
        <f t="shared" si="57"/>
        <v>SDN-CVC|CVCSDN1A</v>
      </c>
    </row>
    <row r="3680" spans="1:42" x14ac:dyDescent="0.25">
      <c r="A3680" s="1">
        <v>3678</v>
      </c>
      <c r="B3680" t="s">
        <v>40</v>
      </c>
      <c r="D3680" t="str">
        <f>IF(H3680="XFMR",IFERROR(VLOOKUP(AP3680,AuctionMapping2019SEP_AUTOS!$D:$J,7,FALSE)," "),IFERROR(VLOOKUP(AO3680,AuctionMapping2019SEP_LINES!$D:$K,8,FALSE)," "))</f>
        <v>1</v>
      </c>
      <c r="E3680" t="s">
        <v>42</v>
      </c>
      <c r="F3680" t="s">
        <v>635</v>
      </c>
      <c r="G3680" s="2">
        <v>43370.458333333343</v>
      </c>
      <c r="H3680" t="s">
        <v>4320</v>
      </c>
      <c r="I3680" t="s">
        <v>4878</v>
      </c>
      <c r="K3680" t="str">
        <f>IF(H3680="XFMR",IFERROR(VLOOKUP(AP3680,AuctionMapping2019SEP_AUTOS!$D:$J,4,FALSE)," "),IFERROR(VLOOKUP(AO3680,AuctionMapping2019SEP_LINES!$D:$K,5,FALSE)," "))</f>
        <v>LAREDO4A</v>
      </c>
      <c r="L3680">
        <f>IF(H3680="XFMR",IFERROR(VLOOKUP(AP3680,AuctionMapping2019SEP_AUTOS!$D:$J,3,FALSE)," "),IFERROR(VLOOKUP(AO3680,AuctionMapping2019SEP_LINES!$D:$K,4,FALSE)," "))</f>
        <v>8293</v>
      </c>
      <c r="M3680" t="s">
        <v>5288</v>
      </c>
      <c r="N3680" t="s">
        <v>6529</v>
      </c>
      <c r="O3680" t="s">
        <v>6530</v>
      </c>
      <c r="P3680">
        <v>138</v>
      </c>
      <c r="Q3680" t="s">
        <v>41</v>
      </c>
      <c r="R3680">
        <v>0.11899999999999999</v>
      </c>
      <c r="S3680" t="s">
        <v>40</v>
      </c>
      <c r="T3680" s="2">
        <v>43370.458333333343</v>
      </c>
      <c r="U3680">
        <v>0.11899999999999999</v>
      </c>
      <c r="V3680" s="2">
        <v>43370.339583333327</v>
      </c>
      <c r="W3680">
        <v>0.11899999999999999</v>
      </c>
      <c r="X3680" s="2">
        <v>43370.344537037039</v>
      </c>
      <c r="AA3680" t="s">
        <v>4320</v>
      </c>
      <c r="AB3680" s="2">
        <v>43370.339583333327</v>
      </c>
      <c r="AC3680" t="s">
        <v>6785</v>
      </c>
      <c r="AD3680" t="s">
        <v>6788</v>
      </c>
      <c r="AE3680" t="s">
        <v>10285</v>
      </c>
      <c r="AF3680" t="str">
        <f>IF(H3680="XFMR",IFERROR(VLOOKUP(AP3680,AuctionMapping2019SEP_AUTOS!$D:$J,6,FALSE)," "),IFERROR(VLOOKUP(AO3680,AuctionMapping2019SEP_LINES!$D:$K,7,FALSE)," "))</f>
        <v>LAR_BL_LARED</v>
      </c>
      <c r="AG3680">
        <f>IF(H3680="XFMR",IFERROR(VLOOKUP(AP3680,AuctionMapping2019SEP_AUTOS!$D:$J,5,FALSE)," "),IFERROR(VLOOKUP(AO3680,AuctionMapping2019SEP_LINES!$D:$K,6,FALSE)," "))</f>
        <v>109001</v>
      </c>
      <c r="AH3680" t="s">
        <v>6523</v>
      </c>
      <c r="AI3680" t="s">
        <v>6529</v>
      </c>
      <c r="AJ3680">
        <v>0.11899999999999999</v>
      </c>
      <c r="AK3680" t="s">
        <v>11385</v>
      </c>
      <c r="AL3680" t="s">
        <v>11385</v>
      </c>
      <c r="AM3680" s="2">
        <v>43370.458333333343</v>
      </c>
      <c r="AN3680" t="s">
        <v>13401</v>
      </c>
      <c r="AO3680" t="s">
        <v>16095</v>
      </c>
      <c r="AP3680" t="str">
        <f t="shared" si="57"/>
        <v>LAREDO-LARDVFTS|LARDVSLAREDO11</v>
      </c>
    </row>
    <row r="3681" spans="1:42" x14ac:dyDescent="0.25">
      <c r="A3681" s="1">
        <v>3679</v>
      </c>
      <c r="B3681" t="s">
        <v>40</v>
      </c>
      <c r="D3681" t="str">
        <f>IF(H3681="XFMR",IFERROR(VLOOKUP(AP3681,AuctionMapping2019SEP_AUTOS!$D:$J,7,FALSE)," "),IFERROR(VLOOKUP(AO3681,AuctionMapping2019SEP_LINES!$D:$K,8,FALSE)," "))</f>
        <v xml:space="preserve"> </v>
      </c>
      <c r="E3681" t="s">
        <v>42</v>
      </c>
      <c r="F3681" t="s">
        <v>625</v>
      </c>
      <c r="G3681" s="2">
        <v>43370.238194444442</v>
      </c>
      <c r="H3681" t="s">
        <v>4321</v>
      </c>
      <c r="I3681" t="s">
        <v>4877</v>
      </c>
      <c r="K3681" t="str">
        <f>IF(H3681="XFMR",IFERROR(VLOOKUP(AP3681,AuctionMapping2019SEP_AUTOS!$D:$J,4,FALSE)," "),IFERROR(VLOOKUP(AO3681,AuctionMapping2019SEP_LINES!$D:$K,5,FALSE)," "))</f>
        <v xml:space="preserve"> </v>
      </c>
      <c r="L3681" t="str">
        <f>IF(H3681="XFMR",IFERROR(VLOOKUP(AP3681,AuctionMapping2019SEP_AUTOS!$D:$J,3,FALSE)," "),IFERROR(VLOOKUP(AO3681,AuctionMapping2019SEP_LINES!$D:$K,4,FALSE)," "))</f>
        <v xml:space="preserve"> </v>
      </c>
      <c r="M3681" t="s">
        <v>6253</v>
      </c>
      <c r="N3681" t="s">
        <v>6529</v>
      </c>
      <c r="O3681" t="s">
        <v>6530</v>
      </c>
      <c r="P3681">
        <v>69</v>
      </c>
      <c r="Q3681" t="s">
        <v>41</v>
      </c>
      <c r="R3681">
        <v>118.238</v>
      </c>
      <c r="S3681" t="s">
        <v>41</v>
      </c>
      <c r="T3681" s="2">
        <v>43370.25</v>
      </c>
      <c r="U3681">
        <v>118.25</v>
      </c>
      <c r="V3681" s="2">
        <v>43252</v>
      </c>
      <c r="W3681">
        <v>118.25</v>
      </c>
      <c r="X3681" s="2">
        <v>43210.408067129632</v>
      </c>
      <c r="Y3681">
        <v>0.96</v>
      </c>
      <c r="Z3681">
        <v>-5.79</v>
      </c>
      <c r="AA3681" t="s">
        <v>4321</v>
      </c>
      <c r="AB3681" s="2">
        <v>43252</v>
      </c>
      <c r="AC3681" t="s">
        <v>6785</v>
      </c>
      <c r="AD3681" t="s">
        <v>6787</v>
      </c>
      <c r="AE3681" t="s">
        <v>10286</v>
      </c>
      <c r="AF3681" t="str">
        <f>IF(H3681="XFMR",IFERROR(VLOOKUP(AP3681,AuctionMapping2019SEP_AUTOS!$D:$J,6,FALSE)," "),IFERROR(VLOOKUP(AO3681,AuctionMapping2019SEP_LINES!$D:$K,7,FALSE)," "))</f>
        <v xml:space="preserve"> </v>
      </c>
      <c r="AG3681" t="str">
        <f>IF(H3681="XFMR",IFERROR(VLOOKUP(AP3681,AuctionMapping2019SEP_AUTOS!$D:$J,5,FALSE)," "),IFERROR(VLOOKUP(AO3681,AuctionMapping2019SEP_LINES!$D:$K,6,FALSE)," "))</f>
        <v xml:space="preserve"> </v>
      </c>
      <c r="AJ3681">
        <v>118.238</v>
      </c>
      <c r="AK3681" t="s">
        <v>11384</v>
      </c>
      <c r="AL3681" t="s">
        <v>11384</v>
      </c>
      <c r="AM3681" s="2">
        <v>43370.238194444442</v>
      </c>
      <c r="AN3681" t="s">
        <v>13402</v>
      </c>
      <c r="AO3681" t="s">
        <v>15412</v>
      </c>
      <c r="AP3681" t="str">
        <f t="shared" si="57"/>
        <v>JOHNCI|XFMRT1</v>
      </c>
    </row>
    <row r="3682" spans="1:42" x14ac:dyDescent="0.25">
      <c r="A3682" s="1">
        <v>3680</v>
      </c>
      <c r="B3682" t="s">
        <v>40</v>
      </c>
      <c r="D3682" t="str">
        <f>IF(H3682="XFMR",IFERROR(VLOOKUP(AP3682,AuctionMapping2019SEP_AUTOS!$D:$J,7,FALSE)," "),IFERROR(VLOOKUP(AO3682,AuctionMapping2019SEP_LINES!$D:$K,8,FALSE)," "))</f>
        <v xml:space="preserve"> </v>
      </c>
      <c r="E3682" t="s">
        <v>42</v>
      </c>
      <c r="F3682" t="s">
        <v>628</v>
      </c>
      <c r="G3682" s="2">
        <v>43369.659722222219</v>
      </c>
      <c r="H3682" t="s">
        <v>4322</v>
      </c>
      <c r="I3682" t="s">
        <v>4878</v>
      </c>
      <c r="K3682" t="str">
        <f>IF(H3682="XFMR",IFERROR(VLOOKUP(AP3682,AuctionMapping2019SEP_AUTOS!$D:$J,4,FALSE)," "),IFERROR(VLOOKUP(AO3682,AuctionMapping2019SEP_LINES!$D:$K,5,FALSE)," "))</f>
        <v xml:space="preserve"> </v>
      </c>
      <c r="L3682" t="str">
        <f>IF(H3682="XFMR",IFERROR(VLOOKUP(AP3682,AuctionMapping2019SEP_AUTOS!$D:$J,3,FALSE)," "),IFERROR(VLOOKUP(AO3682,AuctionMapping2019SEP_LINES!$D:$K,4,FALSE)," "))</f>
        <v xml:space="preserve"> </v>
      </c>
      <c r="M3682" t="s">
        <v>5778</v>
      </c>
      <c r="N3682" t="s">
        <v>6527</v>
      </c>
      <c r="O3682" t="s">
        <v>6530</v>
      </c>
      <c r="P3682">
        <v>138</v>
      </c>
      <c r="Q3682" t="s">
        <v>41</v>
      </c>
      <c r="R3682">
        <v>0.19700000000000001</v>
      </c>
      <c r="S3682" t="s">
        <v>40</v>
      </c>
      <c r="T3682" s="2">
        <v>43369.791666666657</v>
      </c>
      <c r="U3682">
        <v>0.32800000000000001</v>
      </c>
      <c r="V3682" s="2">
        <v>43369.463194444441</v>
      </c>
      <c r="W3682">
        <v>0.32800000000000001</v>
      </c>
      <c r="X3682" s="2">
        <v>43369.463993055557</v>
      </c>
      <c r="AA3682" t="s">
        <v>4322</v>
      </c>
      <c r="AB3682" s="2">
        <v>43369.463194444441</v>
      </c>
      <c r="AC3682" t="s">
        <v>6785</v>
      </c>
      <c r="AD3682" t="s">
        <v>6788</v>
      </c>
      <c r="AE3682" t="s">
        <v>10287</v>
      </c>
      <c r="AF3682" t="str">
        <f>IF(H3682="XFMR",IFERROR(VLOOKUP(AP3682,AuctionMapping2019SEP_AUTOS!$D:$J,6,FALSE)," "),IFERROR(VLOOKUP(AO3682,AuctionMapping2019SEP_LINES!$D:$K,7,FALSE)," "))</f>
        <v xml:space="preserve"> </v>
      </c>
      <c r="AG3682" t="str">
        <f>IF(H3682="XFMR",IFERROR(VLOOKUP(AP3682,AuctionMapping2019SEP_AUTOS!$D:$J,5,FALSE)," "),IFERROR(VLOOKUP(AO3682,AuctionMapping2019SEP_LINES!$D:$K,6,FALSE)," "))</f>
        <v xml:space="preserve"> </v>
      </c>
      <c r="AH3682" t="s">
        <v>6251</v>
      </c>
      <c r="AI3682" t="s">
        <v>6527</v>
      </c>
      <c r="AJ3682">
        <v>0.19700000000000001</v>
      </c>
      <c r="AK3682" t="s">
        <v>11385</v>
      </c>
      <c r="AL3682" t="s">
        <v>11385</v>
      </c>
      <c r="AM3682" s="2">
        <v>43369.659722222219</v>
      </c>
      <c r="AN3682" t="s">
        <v>12736</v>
      </c>
      <c r="AO3682" t="s">
        <v>16096</v>
      </c>
      <c r="AP3682" t="str">
        <f t="shared" si="57"/>
        <v>HACKBTAP-LOTEBUSH|HACKBTLOTETA11</v>
      </c>
    </row>
    <row r="3683" spans="1:42" x14ac:dyDescent="0.25">
      <c r="A3683" s="1">
        <v>3681</v>
      </c>
      <c r="B3683" t="s">
        <v>40</v>
      </c>
      <c r="D3683" t="str">
        <f>IF(H3683="XFMR",IFERROR(VLOOKUP(AP3683,AuctionMapping2019SEP_AUTOS!$D:$J,7,FALSE)," "),IFERROR(VLOOKUP(AO3683,AuctionMapping2019SEP_LINES!$D:$K,8,FALSE)," "))</f>
        <v>06</v>
      </c>
      <c r="E3683" t="s">
        <v>42</v>
      </c>
      <c r="F3683" t="s">
        <v>625</v>
      </c>
      <c r="G3683" s="2">
        <v>43369.517361111109</v>
      </c>
      <c r="H3683" t="s">
        <v>4323</v>
      </c>
      <c r="I3683" t="s">
        <v>4878</v>
      </c>
      <c r="K3683" t="str">
        <f>IF(H3683="XFMR",IFERROR(VLOOKUP(AP3683,AuctionMapping2019SEP_AUTOS!$D:$J,4,FALSE)," "),IFERROR(VLOOKUP(AO3683,AuctionMapping2019SEP_LINES!$D:$K,5,FALSE)," "))</f>
        <v>PATRIK_X06T8</v>
      </c>
      <c r="L3683">
        <f>IF(H3683="XFMR",IFERROR(VLOOKUP(AP3683,AuctionMapping2019SEP_AUTOS!$D:$J,3,FALSE)," "),IFERROR(VLOOKUP(AO3683,AuctionMapping2019SEP_LINES!$D:$K,4,FALSE)," "))</f>
        <v>40981</v>
      </c>
      <c r="M3683" t="s">
        <v>6342</v>
      </c>
      <c r="O3683" t="s">
        <v>6530</v>
      </c>
      <c r="P3683">
        <v>138</v>
      </c>
      <c r="Q3683" t="s">
        <v>40</v>
      </c>
      <c r="R3683">
        <v>0.51700000000000002</v>
      </c>
      <c r="S3683" t="s">
        <v>41</v>
      </c>
      <c r="T3683" s="2">
        <v>43369.708333333343</v>
      </c>
      <c r="U3683">
        <v>0.70799999999999996</v>
      </c>
      <c r="V3683" s="2">
        <v>43369</v>
      </c>
      <c r="W3683">
        <v>0.70799999999999996</v>
      </c>
      <c r="X3683" s="2">
        <v>43356.531817129631</v>
      </c>
      <c r="Y3683">
        <v>0.99</v>
      </c>
      <c r="Z3683">
        <v>-12.84</v>
      </c>
      <c r="AA3683" t="s">
        <v>4323</v>
      </c>
      <c r="AB3683" s="2">
        <v>43369</v>
      </c>
      <c r="AC3683" t="s">
        <v>6785</v>
      </c>
      <c r="AD3683" t="s">
        <v>6787</v>
      </c>
      <c r="AE3683" t="s">
        <v>10288</v>
      </c>
      <c r="AF3683" t="str">
        <f>IF(H3683="XFMR",IFERROR(VLOOKUP(AP3683,AuctionMapping2019SEP_AUTOS!$D:$J,6,FALSE)," "),IFERROR(VLOOKUP(AO3683,AuctionMapping2019SEP_LINES!$D:$K,7,FALSE)," "))</f>
        <v>TIDAL__X06B8</v>
      </c>
      <c r="AG3683">
        <f>IF(H3683="XFMR",IFERROR(VLOOKUP(AP3683,AuctionMapping2019SEP_AUTOS!$D:$J,5,FALSE)," "),IFERROR(VLOOKUP(AO3683,AuctionMapping2019SEP_LINES!$D:$K,6,FALSE)," "))</f>
        <v>41580</v>
      </c>
      <c r="AH3683" t="s">
        <v>10996</v>
      </c>
      <c r="AI3683" t="s">
        <v>6526</v>
      </c>
      <c r="AJ3683">
        <v>0.51700000000000002</v>
      </c>
      <c r="AK3683" t="s">
        <v>11384</v>
      </c>
      <c r="AL3683" t="s">
        <v>11384</v>
      </c>
      <c r="AM3683" s="2">
        <v>43369.517361111109</v>
      </c>
      <c r="AN3683" t="s">
        <v>13403</v>
      </c>
      <c r="AO3683" t="s">
        <v>16097</v>
      </c>
      <c r="AP3683" t="str">
        <f t="shared" si="57"/>
        <v>PAT-TID|PATTID06A</v>
      </c>
    </row>
    <row r="3684" spans="1:42" x14ac:dyDescent="0.25">
      <c r="A3684" s="1">
        <v>3682</v>
      </c>
      <c r="B3684" t="s">
        <v>40</v>
      </c>
      <c r="D3684" t="str">
        <f>IF(H3684="XFMR",IFERROR(VLOOKUP(AP3684,AuctionMapping2019SEP_AUTOS!$D:$J,7,FALSE)," "),IFERROR(VLOOKUP(AO3684,AuctionMapping2019SEP_LINES!$D:$K,8,FALSE)," "))</f>
        <v>06</v>
      </c>
      <c r="E3684" t="s">
        <v>42</v>
      </c>
      <c r="F3684" t="s">
        <v>625</v>
      </c>
      <c r="G3684" s="2">
        <v>43369.501388888893</v>
      </c>
      <c r="H3684" t="s">
        <v>4324</v>
      </c>
      <c r="I3684" t="s">
        <v>4878</v>
      </c>
      <c r="K3684" t="str">
        <f>IF(H3684="XFMR",IFERROR(VLOOKUP(AP3684,AuctionMapping2019SEP_AUTOS!$D:$J,4,FALSE)," "),IFERROR(VLOOKUP(AO3684,AuctionMapping2019SEP_LINES!$D:$K,5,FALSE)," "))</f>
        <v>PATRIK_X06T8</v>
      </c>
      <c r="L3684">
        <f>IF(H3684="XFMR",IFERROR(VLOOKUP(AP3684,AuctionMapping2019SEP_AUTOS!$D:$J,3,FALSE)," "),IFERROR(VLOOKUP(AO3684,AuctionMapping2019SEP_LINES!$D:$K,4,FALSE)," "))</f>
        <v>40981</v>
      </c>
      <c r="M3684" t="s">
        <v>6342</v>
      </c>
      <c r="O3684" t="s">
        <v>6530</v>
      </c>
      <c r="P3684">
        <v>138</v>
      </c>
      <c r="Q3684" t="s">
        <v>40</v>
      </c>
      <c r="R3684">
        <v>0.501</v>
      </c>
      <c r="S3684" t="s">
        <v>41</v>
      </c>
      <c r="T3684" s="2">
        <v>43369.708333333343</v>
      </c>
      <c r="U3684">
        <v>0.70799999999999996</v>
      </c>
      <c r="V3684" s="2">
        <v>43369</v>
      </c>
      <c r="W3684">
        <v>0.70799999999999996</v>
      </c>
      <c r="X3684" s="2">
        <v>43356.532361111109</v>
      </c>
      <c r="Y3684">
        <v>0.98</v>
      </c>
      <c r="Z3684">
        <v>-10.28</v>
      </c>
      <c r="AA3684" t="s">
        <v>4324</v>
      </c>
      <c r="AB3684" s="2">
        <v>43369</v>
      </c>
      <c r="AC3684" t="s">
        <v>6785</v>
      </c>
      <c r="AD3684" t="s">
        <v>6787</v>
      </c>
      <c r="AE3684" t="s">
        <v>10289</v>
      </c>
      <c r="AF3684" t="str">
        <f>IF(H3684="XFMR",IFERROR(VLOOKUP(AP3684,AuctionMapping2019SEP_AUTOS!$D:$J,6,FALSE)," "),IFERROR(VLOOKUP(AO3684,AuctionMapping2019SEP_LINES!$D:$K,7,FALSE)," "))</f>
        <v>TUCKER_X06B8</v>
      </c>
      <c r="AG3684">
        <f>IF(H3684="XFMR",IFERROR(VLOOKUP(AP3684,AuctionMapping2019SEP_AUTOS!$D:$J,5,FALSE)," "),IFERROR(VLOOKUP(AO3684,AuctionMapping2019SEP_LINES!$D:$K,6,FALSE)," "))</f>
        <v>41620</v>
      </c>
      <c r="AH3684" t="s">
        <v>5589</v>
      </c>
      <c r="AI3684" t="s">
        <v>6526</v>
      </c>
      <c r="AJ3684">
        <v>0.501</v>
      </c>
      <c r="AK3684" t="s">
        <v>11384</v>
      </c>
      <c r="AL3684" t="s">
        <v>11384</v>
      </c>
      <c r="AM3684" s="2">
        <v>43369.501388888893</v>
      </c>
      <c r="AN3684" t="s">
        <v>13404</v>
      </c>
      <c r="AO3684" t="s">
        <v>16098</v>
      </c>
      <c r="AP3684" t="str">
        <f t="shared" si="57"/>
        <v>PAT-TKR|PATTKR06A</v>
      </c>
    </row>
    <row r="3685" spans="1:42" x14ac:dyDescent="0.25">
      <c r="A3685" s="1">
        <v>3683</v>
      </c>
      <c r="B3685" t="s">
        <v>40</v>
      </c>
      <c r="D3685" t="str">
        <f>IF(H3685="XFMR",IFERROR(VLOOKUP(AP3685,AuctionMapping2019SEP_AUTOS!$D:$J,7,FALSE)," "),IFERROR(VLOOKUP(AO3685,AuctionMapping2019SEP_LINES!$D:$K,8,FALSE)," "))</f>
        <v>1</v>
      </c>
      <c r="E3685" t="s">
        <v>42</v>
      </c>
      <c r="F3685" t="s">
        <v>625</v>
      </c>
      <c r="G3685" s="2">
        <v>43369.000694444447</v>
      </c>
      <c r="H3685" t="s">
        <v>4325</v>
      </c>
      <c r="I3685" t="s">
        <v>4878</v>
      </c>
      <c r="K3685" t="str">
        <f>IF(H3685="XFMR",IFERROR(VLOOKUP(AP3685,AuctionMapping2019SEP_AUTOS!$D:$J,4,FALSE)," "),IFERROR(VLOOKUP(AO3685,AuctionMapping2019SEP_LINES!$D:$K,5,FALSE)," "))</f>
        <v>MONAHN2T_8</v>
      </c>
      <c r="L3685">
        <f>IF(H3685="XFMR",IFERROR(VLOOKUP(AP3685,AuctionMapping2019SEP_AUTOS!$D:$J,3,FALSE)," "),IFERROR(VLOOKUP(AO3685,AuctionMapping2019SEP_LINES!$D:$K,4,FALSE)," "))</f>
        <v>1107</v>
      </c>
      <c r="M3685" t="s">
        <v>6343</v>
      </c>
      <c r="O3685" t="s">
        <v>6530</v>
      </c>
      <c r="P3685">
        <v>138</v>
      </c>
      <c r="Q3685" t="s">
        <v>41</v>
      </c>
      <c r="R3685">
        <v>1E-3</v>
      </c>
      <c r="S3685" t="s">
        <v>41</v>
      </c>
      <c r="T3685" s="2">
        <v>43369.000694444447</v>
      </c>
      <c r="U3685">
        <v>1E-3</v>
      </c>
      <c r="V3685" s="2">
        <v>43369</v>
      </c>
      <c r="W3685">
        <v>1E-3</v>
      </c>
      <c r="X3685" s="2">
        <v>43367.465324074074</v>
      </c>
      <c r="Y3685">
        <v>0.97</v>
      </c>
      <c r="Z3685">
        <v>-7.35</v>
      </c>
      <c r="AA3685" t="s">
        <v>4325</v>
      </c>
      <c r="AB3685" s="2">
        <v>43369</v>
      </c>
      <c r="AC3685" t="s">
        <v>6785</v>
      </c>
      <c r="AD3685" t="s">
        <v>6787</v>
      </c>
      <c r="AE3685" t="s">
        <v>10290</v>
      </c>
      <c r="AF3685" t="str">
        <f>IF(H3685="XFMR",IFERROR(VLOOKUP(AP3685,AuctionMapping2019SEP_AUTOS!$D:$J,6,FALSE)," "),IFERROR(VLOOKUP(AO3685,AuctionMapping2019SEP_LINES!$D:$K,7,FALSE)," "))</f>
        <v>PECOSTRAIL_8</v>
      </c>
      <c r="AG3685">
        <f>IF(H3685="XFMR",IFERROR(VLOOKUP(AP3685,AuctionMapping2019SEP_AUTOS!$D:$J,5,FALSE)," "),IFERROR(VLOOKUP(AO3685,AuctionMapping2019SEP_LINES!$D:$K,6,FALSE)," "))</f>
        <v>11117</v>
      </c>
      <c r="AH3685" t="s">
        <v>6100</v>
      </c>
      <c r="AI3685" t="s">
        <v>6527</v>
      </c>
      <c r="AJ3685">
        <v>1E-3</v>
      </c>
      <c r="AK3685" t="s">
        <v>11384</v>
      </c>
      <c r="AL3685" t="s">
        <v>11389</v>
      </c>
      <c r="AM3685" s="2">
        <v>43369.000694444447</v>
      </c>
      <c r="AN3685" t="s">
        <v>13405</v>
      </c>
      <c r="AO3685" t="s">
        <v>15365</v>
      </c>
      <c r="AP3685" t="str">
        <f t="shared" si="57"/>
        <v>YARBR-MONT2|6520B</v>
      </c>
    </row>
    <row r="3686" spans="1:42" x14ac:dyDescent="0.25">
      <c r="A3686" s="1">
        <v>3684</v>
      </c>
      <c r="B3686" t="s">
        <v>40</v>
      </c>
      <c r="D3686" t="str">
        <f>IF(H3686="XFMR",IFERROR(VLOOKUP(AP3686,AuctionMapping2019SEP_AUTOS!$D:$J,7,FALSE)," "),IFERROR(VLOOKUP(AO3686,AuctionMapping2019SEP_LINES!$D:$K,8,FALSE)," "))</f>
        <v>1</v>
      </c>
      <c r="E3686" t="s">
        <v>42</v>
      </c>
      <c r="F3686" t="s">
        <v>625</v>
      </c>
      <c r="G3686" s="2">
        <v>43369.000694444447</v>
      </c>
      <c r="H3686" t="s">
        <v>4326</v>
      </c>
      <c r="I3686" t="s">
        <v>4878</v>
      </c>
      <c r="K3686" t="str">
        <f>IF(H3686="XFMR",IFERROR(VLOOKUP(AP3686,AuctionMapping2019SEP_AUTOS!$D:$J,4,FALSE)," "),IFERROR(VLOOKUP(AO3686,AuctionMapping2019SEP_LINES!$D:$K,5,FALSE)," "))</f>
        <v>MONAHN2T_8</v>
      </c>
      <c r="L3686">
        <f>IF(H3686="XFMR",IFERROR(VLOOKUP(AP3686,AuctionMapping2019SEP_AUTOS!$D:$J,3,FALSE)," "),IFERROR(VLOOKUP(AO3686,AuctionMapping2019SEP_LINES!$D:$K,4,FALSE)," "))</f>
        <v>1107</v>
      </c>
      <c r="M3686" t="s">
        <v>6344</v>
      </c>
      <c r="O3686" t="s">
        <v>6530</v>
      </c>
      <c r="P3686">
        <v>138</v>
      </c>
      <c r="Q3686" t="s">
        <v>40</v>
      </c>
      <c r="R3686">
        <v>1E-3</v>
      </c>
      <c r="S3686" t="s">
        <v>41</v>
      </c>
      <c r="T3686" s="2">
        <v>43369.000694444447</v>
      </c>
      <c r="U3686">
        <v>1E-3</v>
      </c>
      <c r="V3686" s="2">
        <v>43369</v>
      </c>
      <c r="W3686">
        <v>1E-3</v>
      </c>
      <c r="X3686" s="2">
        <v>43367.465324074074</v>
      </c>
      <c r="Y3686">
        <v>0.97</v>
      </c>
      <c r="Z3686">
        <v>-7.35</v>
      </c>
      <c r="AA3686" t="s">
        <v>4326</v>
      </c>
      <c r="AB3686" s="2">
        <v>43369</v>
      </c>
      <c r="AC3686" t="s">
        <v>6785</v>
      </c>
      <c r="AD3686" t="s">
        <v>6787</v>
      </c>
      <c r="AE3686" t="s">
        <v>10290</v>
      </c>
      <c r="AF3686" t="str">
        <f>IF(H3686="XFMR",IFERROR(VLOOKUP(AP3686,AuctionMapping2019SEP_AUTOS!$D:$J,6,FALSE)," "),IFERROR(VLOOKUP(AO3686,AuctionMapping2019SEP_LINES!$D:$K,7,FALSE)," "))</f>
        <v>PECOSTRAIL_8</v>
      </c>
      <c r="AG3686">
        <f>IF(H3686="XFMR",IFERROR(VLOOKUP(AP3686,AuctionMapping2019SEP_AUTOS!$D:$J,5,FALSE)," "),IFERROR(VLOOKUP(AO3686,AuctionMapping2019SEP_LINES!$D:$K,6,FALSE)," "))</f>
        <v>11117</v>
      </c>
      <c r="AH3686" t="s">
        <v>6100</v>
      </c>
      <c r="AI3686" t="s">
        <v>6527</v>
      </c>
      <c r="AJ3686">
        <v>1E-3</v>
      </c>
      <c r="AK3686" t="s">
        <v>11384</v>
      </c>
      <c r="AL3686" t="s">
        <v>11389</v>
      </c>
      <c r="AM3686" s="2">
        <v>43369.000694444447</v>
      </c>
      <c r="AN3686" t="s">
        <v>13406</v>
      </c>
      <c r="AO3686" t="s">
        <v>15365</v>
      </c>
      <c r="AP3686" t="str">
        <f t="shared" si="57"/>
        <v>PTPOD-MONT2|6520B</v>
      </c>
    </row>
    <row r="3687" spans="1:42" x14ac:dyDescent="0.25">
      <c r="A3687" s="1">
        <v>3685</v>
      </c>
      <c r="B3687" t="s">
        <v>40</v>
      </c>
      <c r="D3687" t="str">
        <f>IF(H3687="XFMR",IFERROR(VLOOKUP(AP3687,AuctionMapping2019SEP_AUTOS!$D:$J,7,FALSE)," "),IFERROR(VLOOKUP(AO3687,AuctionMapping2019SEP_LINES!$D:$K,8,FALSE)," "))</f>
        <v xml:space="preserve"> </v>
      </c>
      <c r="E3687" t="s">
        <v>42</v>
      </c>
      <c r="F3687" t="s">
        <v>632</v>
      </c>
      <c r="G3687" s="2">
        <v>43368.632638888892</v>
      </c>
      <c r="H3687" t="s">
        <v>4327</v>
      </c>
      <c r="I3687" t="s">
        <v>4877</v>
      </c>
      <c r="K3687" t="str">
        <f>IF(H3687="XFMR",IFERROR(VLOOKUP(AP3687,AuctionMapping2019SEP_AUTOS!$D:$J,4,FALSE)," "),IFERROR(VLOOKUP(AO3687,AuctionMapping2019SEP_LINES!$D:$K,5,FALSE)," "))</f>
        <v xml:space="preserve"> </v>
      </c>
      <c r="L3687" t="str">
        <f>IF(H3687="XFMR",IFERROR(VLOOKUP(AP3687,AuctionMapping2019SEP_AUTOS!$D:$J,3,FALSE)," "),IFERROR(VLOOKUP(AO3687,AuctionMapping2019SEP_LINES!$D:$K,4,FALSE)," "))</f>
        <v xml:space="preserve"> </v>
      </c>
      <c r="M3687" t="s">
        <v>5414</v>
      </c>
      <c r="N3687" t="s">
        <v>6528</v>
      </c>
      <c r="O3687" t="s">
        <v>6530</v>
      </c>
      <c r="P3687">
        <v>13</v>
      </c>
      <c r="Q3687" t="s">
        <v>41</v>
      </c>
      <c r="R3687">
        <v>0.28799999999999998</v>
      </c>
      <c r="S3687" t="s">
        <v>41</v>
      </c>
      <c r="T3687" s="2">
        <v>43368.666666666657</v>
      </c>
      <c r="U3687">
        <v>0.33300000000000002</v>
      </c>
      <c r="V3687" s="2">
        <v>43368.333333333343</v>
      </c>
      <c r="W3687">
        <v>0.33300000000000002</v>
      </c>
      <c r="X3687" s="2">
        <v>43244.499791666669</v>
      </c>
      <c r="Y3687">
        <v>0.98</v>
      </c>
      <c r="Z3687">
        <v>-10.87</v>
      </c>
      <c r="AA3687" t="s">
        <v>4327</v>
      </c>
      <c r="AB3687" s="2">
        <v>43368.345138888893</v>
      </c>
      <c r="AC3687" t="s">
        <v>6785</v>
      </c>
      <c r="AD3687" t="s">
        <v>6787</v>
      </c>
      <c r="AE3687" t="s">
        <v>10291</v>
      </c>
      <c r="AF3687" t="str">
        <f>IF(H3687="XFMR",IFERROR(VLOOKUP(AP3687,AuctionMapping2019SEP_AUTOS!$D:$J,6,FALSE)," "),IFERROR(VLOOKUP(AO3687,AuctionMapping2019SEP_LINES!$D:$K,7,FALSE)," "))</f>
        <v xml:space="preserve"> </v>
      </c>
      <c r="AG3687" t="str">
        <f>IF(H3687="XFMR",IFERROR(VLOOKUP(AP3687,AuctionMapping2019SEP_AUTOS!$D:$J,5,FALSE)," "),IFERROR(VLOOKUP(AO3687,AuctionMapping2019SEP_LINES!$D:$K,6,FALSE)," "))</f>
        <v xml:space="preserve"> </v>
      </c>
      <c r="AJ3687">
        <v>0.28799999999999998</v>
      </c>
      <c r="AK3687" t="s">
        <v>11384</v>
      </c>
      <c r="AL3687" t="s">
        <v>11384</v>
      </c>
      <c r="AM3687" s="2">
        <v>43368.632638888892</v>
      </c>
      <c r="AN3687" t="s">
        <v>12044</v>
      </c>
      <c r="AO3687" t="s">
        <v>13850</v>
      </c>
      <c r="AP3687" t="str">
        <f t="shared" si="57"/>
        <v>ORANS|XF1T</v>
      </c>
    </row>
    <row r="3688" spans="1:42" x14ac:dyDescent="0.25">
      <c r="A3688" s="1">
        <v>3686</v>
      </c>
      <c r="B3688" t="s">
        <v>40</v>
      </c>
      <c r="D3688" t="str">
        <f>IF(H3688="XFMR",IFERROR(VLOOKUP(AP3688,AuctionMapping2019SEP_AUTOS!$D:$J,7,FALSE)," "),IFERROR(VLOOKUP(AO3688,AuctionMapping2019SEP_LINES!$D:$K,8,FALSE)," "))</f>
        <v xml:space="preserve"> </v>
      </c>
      <c r="E3688" t="s">
        <v>42</v>
      </c>
      <c r="F3688" t="s">
        <v>632</v>
      </c>
      <c r="G3688" s="2">
        <v>43368.632638888892</v>
      </c>
      <c r="H3688" t="s">
        <v>4328</v>
      </c>
      <c r="I3688" t="s">
        <v>4877</v>
      </c>
      <c r="K3688" t="str">
        <f>IF(H3688="XFMR",IFERROR(VLOOKUP(AP3688,AuctionMapping2019SEP_AUTOS!$D:$J,4,FALSE)," "),IFERROR(VLOOKUP(AO3688,AuctionMapping2019SEP_LINES!$D:$K,5,FALSE)," "))</f>
        <v xml:space="preserve"> </v>
      </c>
      <c r="L3688" t="str">
        <f>IF(H3688="XFMR",IFERROR(VLOOKUP(AP3688,AuctionMapping2019SEP_AUTOS!$D:$J,3,FALSE)," "),IFERROR(VLOOKUP(AO3688,AuctionMapping2019SEP_LINES!$D:$K,4,FALSE)," "))</f>
        <v xml:space="preserve"> </v>
      </c>
      <c r="M3688" t="s">
        <v>5414</v>
      </c>
      <c r="N3688" t="s">
        <v>6528</v>
      </c>
      <c r="O3688" t="s">
        <v>6530</v>
      </c>
      <c r="P3688">
        <v>69</v>
      </c>
      <c r="Q3688" t="s">
        <v>41</v>
      </c>
      <c r="R3688">
        <v>0.28799999999999998</v>
      </c>
      <c r="S3688" t="s">
        <v>41</v>
      </c>
      <c r="T3688" s="2">
        <v>43368.666666666657</v>
      </c>
      <c r="U3688">
        <v>0.33300000000000002</v>
      </c>
      <c r="V3688" s="2">
        <v>43368.333333333343</v>
      </c>
      <c r="W3688">
        <v>0.33300000000000002</v>
      </c>
      <c r="X3688" s="2">
        <v>43244.499780092592</v>
      </c>
      <c r="Y3688">
        <v>0.99</v>
      </c>
      <c r="Z3688">
        <v>-12.45</v>
      </c>
      <c r="AA3688" t="s">
        <v>4328</v>
      </c>
      <c r="AB3688" s="2">
        <v>43368.345138888893</v>
      </c>
      <c r="AC3688" t="s">
        <v>6785</v>
      </c>
      <c r="AD3688" t="s">
        <v>6787</v>
      </c>
      <c r="AE3688" t="s">
        <v>10292</v>
      </c>
      <c r="AF3688" t="str">
        <f>IF(H3688="XFMR",IFERROR(VLOOKUP(AP3688,AuctionMapping2019SEP_AUTOS!$D:$J,6,FALSE)," "),IFERROR(VLOOKUP(AO3688,AuctionMapping2019SEP_LINES!$D:$K,7,FALSE)," "))</f>
        <v xml:space="preserve"> </v>
      </c>
      <c r="AG3688" t="str">
        <f>IF(H3688="XFMR",IFERROR(VLOOKUP(AP3688,AuctionMapping2019SEP_AUTOS!$D:$J,5,FALSE)," "),IFERROR(VLOOKUP(AO3688,AuctionMapping2019SEP_LINES!$D:$K,6,FALSE)," "))</f>
        <v xml:space="preserve"> </v>
      </c>
      <c r="AJ3688">
        <v>0.28799999999999998</v>
      </c>
      <c r="AK3688" t="s">
        <v>11384</v>
      </c>
      <c r="AL3688" t="s">
        <v>11384</v>
      </c>
      <c r="AM3688" s="2">
        <v>43368.632638888892</v>
      </c>
      <c r="AN3688" t="s">
        <v>12044</v>
      </c>
      <c r="AO3688" t="s">
        <v>13848</v>
      </c>
      <c r="AP3688" t="str">
        <f t="shared" si="57"/>
        <v>ORANS|XF1L</v>
      </c>
    </row>
    <row r="3689" spans="1:42" x14ac:dyDescent="0.25">
      <c r="A3689" s="1">
        <v>3687</v>
      </c>
      <c r="B3689" t="s">
        <v>40</v>
      </c>
      <c r="D3689" t="str">
        <f>IF(H3689="XFMR",IFERROR(VLOOKUP(AP3689,AuctionMapping2019SEP_AUTOS!$D:$J,7,FALSE)," "),IFERROR(VLOOKUP(AO3689,AuctionMapping2019SEP_LINES!$D:$K,8,FALSE)," "))</f>
        <v xml:space="preserve"> </v>
      </c>
      <c r="E3689" t="s">
        <v>42</v>
      </c>
      <c r="F3689" t="s">
        <v>625</v>
      </c>
      <c r="G3689" s="2">
        <v>43367.583333333343</v>
      </c>
      <c r="H3689" t="s">
        <v>4329</v>
      </c>
      <c r="I3689" t="s">
        <v>4877</v>
      </c>
      <c r="K3689" t="str">
        <f>IF(H3689="XFMR",IFERROR(VLOOKUP(AP3689,AuctionMapping2019SEP_AUTOS!$D:$J,4,FALSE)," "),IFERROR(VLOOKUP(AO3689,AuctionMapping2019SEP_LINES!$D:$K,5,FALSE)," "))</f>
        <v xml:space="preserve"> </v>
      </c>
      <c r="L3689" t="str">
        <f>IF(H3689="XFMR",IFERROR(VLOOKUP(AP3689,AuctionMapping2019SEP_AUTOS!$D:$J,3,FALSE)," "),IFERROR(VLOOKUP(AO3689,AuctionMapping2019SEP_LINES!$D:$K,4,FALSE)," "))</f>
        <v xml:space="preserve"> </v>
      </c>
      <c r="M3689" t="s">
        <v>5405</v>
      </c>
      <c r="N3689" t="s">
        <v>6526</v>
      </c>
      <c r="O3689" t="s">
        <v>6530</v>
      </c>
      <c r="P3689">
        <v>23</v>
      </c>
      <c r="Q3689" t="s">
        <v>41</v>
      </c>
      <c r="R3689">
        <v>103.583</v>
      </c>
      <c r="S3689" t="s">
        <v>40</v>
      </c>
      <c r="T3689" s="2">
        <v>43368.708333333343</v>
      </c>
      <c r="U3689">
        <v>104.708</v>
      </c>
      <c r="V3689" s="2">
        <v>43264</v>
      </c>
      <c r="W3689">
        <v>104.708</v>
      </c>
      <c r="X3689" s="2">
        <v>43244.511018518519</v>
      </c>
      <c r="AA3689" t="s">
        <v>4329</v>
      </c>
      <c r="AB3689" s="2">
        <v>43264</v>
      </c>
      <c r="AC3689" t="s">
        <v>6785</v>
      </c>
      <c r="AD3689" t="s">
        <v>6788</v>
      </c>
      <c r="AE3689" t="s">
        <v>10293</v>
      </c>
      <c r="AF3689" t="str">
        <f>IF(H3689="XFMR",IFERROR(VLOOKUP(AP3689,AuctionMapping2019SEP_AUTOS!$D:$J,6,FALSE)," "),IFERROR(VLOOKUP(AO3689,AuctionMapping2019SEP_LINES!$D:$K,7,FALSE)," "))</f>
        <v xml:space="preserve"> </v>
      </c>
      <c r="AG3689" t="str">
        <f>IF(H3689="XFMR",IFERROR(VLOOKUP(AP3689,AuctionMapping2019SEP_AUTOS!$D:$J,5,FALSE)," "),IFERROR(VLOOKUP(AO3689,AuctionMapping2019SEP_LINES!$D:$K,6,FALSE)," "))</f>
        <v xml:space="preserve"> </v>
      </c>
      <c r="AJ3689">
        <v>103.583</v>
      </c>
      <c r="AK3689" t="s">
        <v>11385</v>
      </c>
      <c r="AL3689" t="s">
        <v>11387</v>
      </c>
      <c r="AM3689" s="2">
        <v>43367.583333333343</v>
      </c>
      <c r="AN3689" t="s">
        <v>12036</v>
      </c>
      <c r="AO3689" t="s">
        <v>14033</v>
      </c>
      <c r="AP3689" t="str">
        <f t="shared" si="57"/>
        <v>OB|AT2T</v>
      </c>
    </row>
    <row r="3690" spans="1:42" x14ac:dyDescent="0.25">
      <c r="A3690" s="1">
        <v>3688</v>
      </c>
      <c r="B3690" t="s">
        <v>40</v>
      </c>
      <c r="D3690" t="str">
        <f>IF(H3690="XFMR",IFERROR(VLOOKUP(AP3690,AuctionMapping2019SEP_AUTOS!$D:$J,7,FALSE)," "),IFERROR(VLOOKUP(AO3690,AuctionMapping2019SEP_LINES!$D:$K,8,FALSE)," "))</f>
        <v xml:space="preserve"> </v>
      </c>
      <c r="E3690" t="s">
        <v>42</v>
      </c>
      <c r="F3690" t="s">
        <v>625</v>
      </c>
      <c r="G3690" s="2">
        <v>43365.395138888889</v>
      </c>
      <c r="H3690" t="s">
        <v>4330</v>
      </c>
      <c r="I3690" t="s">
        <v>4877</v>
      </c>
      <c r="K3690" t="str">
        <f>IF(H3690="XFMR",IFERROR(VLOOKUP(AP3690,AuctionMapping2019SEP_AUTOS!$D:$J,4,FALSE)," "),IFERROR(VLOOKUP(AO3690,AuctionMapping2019SEP_LINES!$D:$K,5,FALSE)," "))</f>
        <v xml:space="preserve"> </v>
      </c>
      <c r="L3690" t="str">
        <f>IF(H3690="XFMR",IFERROR(VLOOKUP(AP3690,AuctionMapping2019SEP_AUTOS!$D:$J,3,FALSE)," "),IFERROR(VLOOKUP(AO3690,AuctionMapping2019SEP_LINES!$D:$K,4,FALSE)," "))</f>
        <v xml:space="preserve"> </v>
      </c>
      <c r="M3690" t="s">
        <v>6345</v>
      </c>
      <c r="O3690" t="s">
        <v>6530</v>
      </c>
      <c r="P3690">
        <v>345</v>
      </c>
      <c r="Q3690" t="s">
        <v>41</v>
      </c>
      <c r="R3690">
        <v>16.395</v>
      </c>
      <c r="S3690" t="s">
        <v>41</v>
      </c>
      <c r="T3690" s="2">
        <v>43378.666666666657</v>
      </c>
      <c r="U3690">
        <v>29.667000000000002</v>
      </c>
      <c r="V3690" s="2">
        <v>43349</v>
      </c>
      <c r="W3690">
        <v>29.667000000000002</v>
      </c>
      <c r="X3690" s="2">
        <v>43307.527303240742</v>
      </c>
      <c r="Y3690">
        <v>0.97</v>
      </c>
      <c r="Z3690">
        <v>-7.78</v>
      </c>
      <c r="AA3690" t="s">
        <v>4330</v>
      </c>
      <c r="AB3690" s="2">
        <v>43349</v>
      </c>
      <c r="AC3690" t="s">
        <v>6785</v>
      </c>
      <c r="AD3690" t="s">
        <v>6787</v>
      </c>
      <c r="AE3690" t="s">
        <v>10294</v>
      </c>
      <c r="AF3690" t="str">
        <f>IF(H3690="XFMR",IFERROR(VLOOKUP(AP3690,AuctionMapping2019SEP_AUTOS!$D:$J,6,FALSE)," "),IFERROR(VLOOKUP(AO3690,AuctionMapping2019SEP_LINES!$D:$K,7,FALSE)," "))</f>
        <v xml:space="preserve"> </v>
      </c>
      <c r="AG3690" t="str">
        <f>IF(H3690="XFMR",IFERROR(VLOOKUP(AP3690,AuctionMapping2019SEP_AUTOS!$D:$J,5,FALSE)," "),IFERROR(VLOOKUP(AO3690,AuctionMapping2019SEP_LINES!$D:$K,6,FALSE)," "))</f>
        <v xml:space="preserve"> </v>
      </c>
      <c r="AJ3690">
        <v>16.395</v>
      </c>
      <c r="AK3690" t="s">
        <v>11384</v>
      </c>
      <c r="AL3690" t="s">
        <v>11384</v>
      </c>
      <c r="AM3690" s="2">
        <v>43365.395138888889</v>
      </c>
      <c r="AN3690" t="s">
        <v>6345</v>
      </c>
      <c r="AO3690" t="s">
        <v>16099</v>
      </c>
      <c r="AP3690" t="str">
        <f t="shared" si="57"/>
        <v>WAYMARK|WAYMARKWAYMARKT1</v>
      </c>
    </row>
    <row r="3691" spans="1:42" x14ac:dyDescent="0.25">
      <c r="A3691" s="1">
        <v>3689</v>
      </c>
      <c r="B3691" t="s">
        <v>40</v>
      </c>
      <c r="D3691" t="str">
        <f>IF(H3691="XFMR",IFERROR(VLOOKUP(AP3691,AuctionMapping2019SEP_AUTOS!$D:$J,7,FALSE)," "),IFERROR(VLOOKUP(AO3691,AuctionMapping2019SEP_LINES!$D:$K,8,FALSE)," "))</f>
        <v>1</v>
      </c>
      <c r="E3691" t="s">
        <v>42</v>
      </c>
      <c r="F3691" t="s">
        <v>625</v>
      </c>
      <c r="G3691" s="2">
        <v>43364.615277777782</v>
      </c>
      <c r="H3691" t="s">
        <v>4331</v>
      </c>
      <c r="I3691" t="s">
        <v>4878</v>
      </c>
      <c r="K3691" t="str">
        <f>IF(H3691="XFMR",IFERROR(VLOOKUP(AP3691,AuctionMapping2019SEP_AUTOS!$D:$J,4,FALSE)," "),IFERROR(VLOOKUP(AO3691,AuctionMapping2019SEP_LINES!$D:$K,5,FALSE)," "))</f>
        <v>L_BAKERS5_1Y</v>
      </c>
      <c r="L3691">
        <f>IF(H3691="XFMR",IFERROR(VLOOKUP(AP3691,AuctionMapping2019SEP_AUTOS!$D:$J,3,FALSE)," "),IFERROR(VLOOKUP(AO3691,AuctionMapping2019SEP_LINES!$D:$K,4,FALSE)," "))</f>
        <v>76002</v>
      </c>
      <c r="M3691" t="s">
        <v>4938</v>
      </c>
      <c r="N3691" t="s">
        <v>6527</v>
      </c>
      <c r="O3691" t="s">
        <v>6530</v>
      </c>
      <c r="P3691">
        <v>345</v>
      </c>
      <c r="Q3691" t="s">
        <v>41</v>
      </c>
      <c r="R3691">
        <v>15.615</v>
      </c>
      <c r="S3691" t="s">
        <v>40</v>
      </c>
      <c r="T3691" s="2">
        <v>43371.708333333343</v>
      </c>
      <c r="U3691">
        <v>22.707999999999998</v>
      </c>
      <c r="V3691" s="2">
        <v>43349</v>
      </c>
      <c r="W3691">
        <v>22.707999999999998</v>
      </c>
      <c r="X3691" s="2">
        <v>43306.568483796298</v>
      </c>
      <c r="AA3691" t="s">
        <v>4331</v>
      </c>
      <c r="AB3691" s="2">
        <v>43349</v>
      </c>
      <c r="AC3691" t="s">
        <v>6785</v>
      </c>
      <c r="AD3691" t="s">
        <v>6788</v>
      </c>
      <c r="AE3691" t="s">
        <v>10295</v>
      </c>
      <c r="AF3691" t="str">
        <f>IF(H3691="XFMR",IFERROR(VLOOKUP(AP3691,AuctionMapping2019SEP_AUTOS!$D:$J,6,FALSE)," "),IFERROR(VLOOKUP(AO3691,AuctionMapping2019SEP_LINES!$D:$K,7,FALSE)," "))</f>
        <v>WAYMARK_5</v>
      </c>
      <c r="AG3691">
        <f>IF(H3691="XFMR",IFERROR(VLOOKUP(AP3691,AuctionMapping2019SEP_AUTOS!$D:$J,5,FALSE)," "),IFERROR(VLOOKUP(AO3691,AuctionMapping2019SEP_LINES!$D:$K,6,FALSE)," "))</f>
        <v>133843</v>
      </c>
      <c r="AH3691" t="s">
        <v>6345</v>
      </c>
      <c r="AJ3691">
        <v>15.615</v>
      </c>
      <c r="AK3691" t="s">
        <v>11385</v>
      </c>
      <c r="AL3691" t="s">
        <v>11387</v>
      </c>
      <c r="AM3691" s="2">
        <v>43364.615277777782</v>
      </c>
      <c r="AN3691" t="s">
        <v>13407</v>
      </c>
      <c r="AO3691" t="s">
        <v>16100</v>
      </c>
      <c r="AP3691" t="str">
        <f t="shared" si="57"/>
        <v>BAKESW-WAYMARK|BAKESWWAYMAR11</v>
      </c>
    </row>
    <row r="3692" spans="1:42" x14ac:dyDescent="0.25">
      <c r="A3692" s="1">
        <v>3690</v>
      </c>
      <c r="B3692" t="s">
        <v>40</v>
      </c>
      <c r="D3692" t="str">
        <f>IF(H3692="XFMR",IFERROR(VLOOKUP(AP3692,AuctionMapping2019SEP_AUTOS!$D:$J,7,FALSE)," "),IFERROR(VLOOKUP(AO3692,AuctionMapping2019SEP_LINES!$D:$K,8,FALSE)," "))</f>
        <v xml:space="preserve"> </v>
      </c>
      <c r="E3692" t="s">
        <v>42</v>
      </c>
      <c r="F3692" t="s">
        <v>623</v>
      </c>
      <c r="G3692" s="2">
        <v>43363.71597222222</v>
      </c>
      <c r="H3692" t="s">
        <v>4332</v>
      </c>
      <c r="I3692" t="s">
        <v>4877</v>
      </c>
      <c r="K3692" t="str">
        <f>IF(H3692="XFMR",IFERROR(VLOOKUP(AP3692,AuctionMapping2019SEP_AUTOS!$D:$J,4,FALSE)," "),IFERROR(VLOOKUP(AO3692,AuctionMapping2019SEP_LINES!$D:$K,5,FALSE)," "))</f>
        <v xml:space="preserve"> </v>
      </c>
      <c r="L3692" t="str">
        <f>IF(H3692="XFMR",IFERROR(VLOOKUP(AP3692,AuctionMapping2019SEP_AUTOS!$D:$J,3,FALSE)," "),IFERROR(VLOOKUP(AO3692,AuctionMapping2019SEP_LINES!$D:$K,4,FALSE)," "))</f>
        <v xml:space="preserve"> </v>
      </c>
      <c r="M3692" t="s">
        <v>5972</v>
      </c>
      <c r="N3692" t="s">
        <v>6528</v>
      </c>
      <c r="O3692" t="s">
        <v>6530</v>
      </c>
      <c r="P3692">
        <v>138</v>
      </c>
      <c r="Q3692" t="s">
        <v>41</v>
      </c>
      <c r="R3692">
        <v>0.19</v>
      </c>
      <c r="S3692" t="s">
        <v>41</v>
      </c>
      <c r="T3692" s="2">
        <v>43363.75</v>
      </c>
      <c r="U3692">
        <v>0.25</v>
      </c>
      <c r="V3692" s="2">
        <v>43363.5</v>
      </c>
      <c r="W3692">
        <v>0.25</v>
      </c>
      <c r="X3692" s="2">
        <v>43363.44976851852</v>
      </c>
      <c r="Y3692">
        <v>0.89</v>
      </c>
      <c r="Z3692">
        <v>-2.23</v>
      </c>
      <c r="AA3692" t="s">
        <v>4332</v>
      </c>
      <c r="AB3692" s="2">
        <v>43363.525694444441</v>
      </c>
      <c r="AC3692" t="s">
        <v>6785</v>
      </c>
      <c r="AD3692" t="s">
        <v>6787</v>
      </c>
      <c r="AE3692" t="s">
        <v>10296</v>
      </c>
      <c r="AF3692" t="str">
        <f>IF(H3692="XFMR",IFERROR(VLOOKUP(AP3692,AuctionMapping2019SEP_AUTOS!$D:$J,6,FALSE)," "),IFERROR(VLOOKUP(AO3692,AuctionMapping2019SEP_LINES!$D:$K,7,FALSE)," "))</f>
        <v xml:space="preserve"> </v>
      </c>
      <c r="AG3692" t="str">
        <f>IF(H3692="XFMR",IFERROR(VLOOKUP(AP3692,AuctionMapping2019SEP_AUTOS!$D:$J,5,FALSE)," "),IFERROR(VLOOKUP(AO3692,AuctionMapping2019SEP_LINES!$D:$K,6,FALSE)," "))</f>
        <v xml:space="preserve"> </v>
      </c>
      <c r="AJ3692">
        <v>0.19</v>
      </c>
      <c r="AK3692" t="s">
        <v>11384</v>
      </c>
      <c r="AL3692" t="s">
        <v>11386</v>
      </c>
      <c r="AM3692" s="2">
        <v>43363.71597222222</v>
      </c>
      <c r="AN3692" t="s">
        <v>5972</v>
      </c>
      <c r="AO3692" t="s">
        <v>13828</v>
      </c>
      <c r="AP3692" t="str">
        <f t="shared" si="57"/>
        <v>HCKSW|MR2L</v>
      </c>
    </row>
    <row r="3693" spans="1:42" x14ac:dyDescent="0.25">
      <c r="A3693" s="1">
        <v>3691</v>
      </c>
      <c r="B3693" t="s">
        <v>40</v>
      </c>
      <c r="D3693" t="str">
        <f>IF(H3693="XFMR",IFERROR(VLOOKUP(AP3693,AuctionMapping2019SEP_AUTOS!$D:$J,7,FALSE)," "),IFERROR(VLOOKUP(AO3693,AuctionMapping2019SEP_LINES!$D:$K,8,FALSE)," "))</f>
        <v xml:space="preserve"> </v>
      </c>
      <c r="E3693" t="s">
        <v>42</v>
      </c>
      <c r="F3693" t="s">
        <v>623</v>
      </c>
      <c r="G3693" s="2">
        <v>43363.71597222222</v>
      </c>
      <c r="H3693" t="s">
        <v>4333</v>
      </c>
      <c r="I3693" t="s">
        <v>4877</v>
      </c>
      <c r="K3693" t="str">
        <f>IF(H3693="XFMR",IFERROR(VLOOKUP(AP3693,AuctionMapping2019SEP_AUTOS!$D:$J,4,FALSE)," "),IFERROR(VLOOKUP(AO3693,AuctionMapping2019SEP_LINES!$D:$K,5,FALSE)," "))</f>
        <v xml:space="preserve"> </v>
      </c>
      <c r="L3693" t="str">
        <f>IF(H3693="XFMR",IFERROR(VLOOKUP(AP3693,AuctionMapping2019SEP_AUTOS!$D:$J,3,FALSE)," "),IFERROR(VLOOKUP(AO3693,AuctionMapping2019SEP_LINES!$D:$K,4,FALSE)," "))</f>
        <v xml:space="preserve"> </v>
      </c>
      <c r="M3693" t="s">
        <v>5972</v>
      </c>
      <c r="N3693" t="s">
        <v>6528</v>
      </c>
      <c r="O3693" t="s">
        <v>6530</v>
      </c>
      <c r="P3693">
        <v>13</v>
      </c>
      <c r="Q3693" t="s">
        <v>41</v>
      </c>
      <c r="R3693">
        <v>0.19</v>
      </c>
      <c r="S3693" t="s">
        <v>41</v>
      </c>
      <c r="T3693" s="2">
        <v>43363.75</v>
      </c>
      <c r="U3693">
        <v>0.25</v>
      </c>
      <c r="V3693" s="2">
        <v>43363.5</v>
      </c>
      <c r="W3693">
        <v>0.25</v>
      </c>
      <c r="X3693" s="2">
        <v>43363.449780092589</v>
      </c>
      <c r="Y3693">
        <v>0.97</v>
      </c>
      <c r="Z3693">
        <v>-6.82</v>
      </c>
      <c r="AA3693" t="s">
        <v>4333</v>
      </c>
      <c r="AB3693" s="2">
        <v>43363.525694444441</v>
      </c>
      <c r="AC3693" t="s">
        <v>6785</v>
      </c>
      <c r="AD3693" t="s">
        <v>6787</v>
      </c>
      <c r="AE3693" t="s">
        <v>10297</v>
      </c>
      <c r="AF3693" t="str">
        <f>IF(H3693="XFMR",IFERROR(VLOOKUP(AP3693,AuctionMapping2019SEP_AUTOS!$D:$J,6,FALSE)," "),IFERROR(VLOOKUP(AO3693,AuctionMapping2019SEP_LINES!$D:$K,7,FALSE)," "))</f>
        <v xml:space="preserve"> </v>
      </c>
      <c r="AG3693" t="str">
        <f>IF(H3693="XFMR",IFERROR(VLOOKUP(AP3693,AuctionMapping2019SEP_AUTOS!$D:$J,5,FALSE)," "),IFERROR(VLOOKUP(AO3693,AuctionMapping2019SEP_LINES!$D:$K,6,FALSE)," "))</f>
        <v xml:space="preserve"> </v>
      </c>
      <c r="AJ3693">
        <v>0.19</v>
      </c>
      <c r="AK3693" t="s">
        <v>11384</v>
      </c>
      <c r="AL3693" t="s">
        <v>11386</v>
      </c>
      <c r="AM3693" s="2">
        <v>43363.71597222222</v>
      </c>
      <c r="AN3693" t="s">
        <v>5972</v>
      </c>
      <c r="AO3693" t="s">
        <v>13830</v>
      </c>
      <c r="AP3693" t="str">
        <f t="shared" si="57"/>
        <v>HCKSW|MR2T</v>
      </c>
    </row>
    <row r="3694" spans="1:42" x14ac:dyDescent="0.25">
      <c r="A3694" s="1">
        <v>3692</v>
      </c>
      <c r="B3694" t="s">
        <v>40</v>
      </c>
      <c r="D3694" t="str">
        <f>IF(H3694="XFMR",IFERROR(VLOOKUP(AP3694,AuctionMapping2019SEP_AUTOS!$D:$J,7,FALSE)," "),IFERROR(VLOOKUP(AO3694,AuctionMapping2019SEP_LINES!$D:$K,8,FALSE)," "))</f>
        <v xml:space="preserve"> </v>
      </c>
      <c r="E3694" t="s">
        <v>42</v>
      </c>
      <c r="F3694" t="s">
        <v>623</v>
      </c>
      <c r="G3694" s="2">
        <v>43363.71597222222</v>
      </c>
      <c r="H3694" t="s">
        <v>4334</v>
      </c>
      <c r="I3694" t="s">
        <v>4877</v>
      </c>
      <c r="K3694" t="str">
        <f>IF(H3694="XFMR",IFERROR(VLOOKUP(AP3694,AuctionMapping2019SEP_AUTOS!$D:$J,4,FALSE)," "),IFERROR(VLOOKUP(AO3694,AuctionMapping2019SEP_LINES!$D:$K,5,FALSE)," "))</f>
        <v xml:space="preserve"> </v>
      </c>
      <c r="L3694" t="str">
        <f>IF(H3694="XFMR",IFERROR(VLOOKUP(AP3694,AuctionMapping2019SEP_AUTOS!$D:$J,3,FALSE)," "),IFERROR(VLOOKUP(AO3694,AuctionMapping2019SEP_LINES!$D:$K,4,FALSE)," "))</f>
        <v xml:space="preserve"> </v>
      </c>
      <c r="M3694" t="s">
        <v>5972</v>
      </c>
      <c r="N3694" t="s">
        <v>6528</v>
      </c>
      <c r="O3694" t="s">
        <v>6530</v>
      </c>
      <c r="P3694">
        <v>345</v>
      </c>
      <c r="Q3694" t="s">
        <v>41</v>
      </c>
      <c r="R3694">
        <v>0.19</v>
      </c>
      <c r="S3694" t="s">
        <v>41</v>
      </c>
      <c r="T3694" s="2">
        <v>43363.75</v>
      </c>
      <c r="U3694">
        <v>0.25</v>
      </c>
      <c r="V3694" s="2">
        <v>43363.5</v>
      </c>
      <c r="W3694">
        <v>0.25</v>
      </c>
      <c r="X3694" s="2">
        <v>43363.449756944443</v>
      </c>
      <c r="Y3694">
        <v>0.9</v>
      </c>
      <c r="Z3694">
        <v>-2.64</v>
      </c>
      <c r="AA3694" t="s">
        <v>4334</v>
      </c>
      <c r="AB3694" s="2">
        <v>43363.525694444441</v>
      </c>
      <c r="AC3694" t="s">
        <v>6785</v>
      </c>
      <c r="AD3694" t="s">
        <v>6787</v>
      </c>
      <c r="AE3694" t="s">
        <v>10298</v>
      </c>
      <c r="AF3694" t="str">
        <f>IF(H3694="XFMR",IFERROR(VLOOKUP(AP3694,AuctionMapping2019SEP_AUTOS!$D:$J,6,FALSE)," "),IFERROR(VLOOKUP(AO3694,AuctionMapping2019SEP_LINES!$D:$K,7,FALSE)," "))</f>
        <v xml:space="preserve"> </v>
      </c>
      <c r="AG3694" t="str">
        <f>IF(H3694="XFMR",IFERROR(VLOOKUP(AP3694,AuctionMapping2019SEP_AUTOS!$D:$J,5,FALSE)," "),IFERROR(VLOOKUP(AO3694,AuctionMapping2019SEP_LINES!$D:$K,6,FALSE)," "))</f>
        <v xml:space="preserve"> </v>
      </c>
      <c r="AJ3694">
        <v>0.19</v>
      </c>
      <c r="AK3694" t="s">
        <v>11384</v>
      </c>
      <c r="AL3694" t="s">
        <v>11386</v>
      </c>
      <c r="AM3694" s="2">
        <v>43363.71597222222</v>
      </c>
      <c r="AN3694" t="s">
        <v>5972</v>
      </c>
      <c r="AO3694" t="s">
        <v>13832</v>
      </c>
      <c r="AP3694" t="str">
        <f t="shared" si="57"/>
        <v>HCKSW|MR2H</v>
      </c>
    </row>
    <row r="3695" spans="1:42" x14ac:dyDescent="0.25">
      <c r="A3695" s="1">
        <v>3693</v>
      </c>
      <c r="B3695" t="s">
        <v>40</v>
      </c>
      <c r="D3695" t="str">
        <f>IF(H3695="XFMR",IFERROR(VLOOKUP(AP3695,AuctionMapping2019SEP_AUTOS!$D:$J,7,FALSE)," "),IFERROR(VLOOKUP(AO3695,AuctionMapping2019SEP_LINES!$D:$K,8,FALSE)," "))</f>
        <v xml:space="preserve"> </v>
      </c>
      <c r="E3695" t="s">
        <v>604</v>
      </c>
      <c r="F3695" t="s">
        <v>633</v>
      </c>
      <c r="G3695" s="2">
        <v>43363.564583333333</v>
      </c>
      <c r="H3695" t="s">
        <v>4335</v>
      </c>
      <c r="I3695" t="s">
        <v>4877</v>
      </c>
      <c r="K3695" t="str">
        <f>IF(H3695="XFMR",IFERROR(VLOOKUP(AP3695,AuctionMapping2019SEP_AUTOS!$D:$J,4,FALSE)," "),IFERROR(VLOOKUP(AO3695,AuctionMapping2019SEP_LINES!$D:$K,5,FALSE)," "))</f>
        <v xml:space="preserve"> </v>
      </c>
      <c r="L3695" t="str">
        <f>IF(H3695="XFMR",IFERROR(VLOOKUP(AP3695,AuctionMapping2019SEP_AUTOS!$D:$J,3,FALSE)," "),IFERROR(VLOOKUP(AO3695,AuctionMapping2019SEP_LINES!$D:$K,4,FALSE)," "))</f>
        <v xml:space="preserve"> </v>
      </c>
      <c r="M3695" t="s">
        <v>6346</v>
      </c>
      <c r="N3695" t="s">
        <v>6528</v>
      </c>
      <c r="O3695" t="s">
        <v>6530</v>
      </c>
      <c r="P3695">
        <v>138</v>
      </c>
      <c r="Q3695" t="s">
        <v>41</v>
      </c>
      <c r="R3695">
        <v>1.19</v>
      </c>
      <c r="S3695" t="s">
        <v>41</v>
      </c>
      <c r="T3695" s="2">
        <v>43363.708333333343</v>
      </c>
      <c r="U3695">
        <v>1.375</v>
      </c>
      <c r="V3695" s="2">
        <v>43362.333333333343</v>
      </c>
      <c r="W3695">
        <v>1.375</v>
      </c>
      <c r="X3695" s="2">
        <v>43132.605949074074</v>
      </c>
      <c r="Y3695">
        <v>0.99</v>
      </c>
      <c r="Z3695">
        <v>-12.85</v>
      </c>
      <c r="AA3695" t="s">
        <v>4335</v>
      </c>
      <c r="AB3695" s="2">
        <v>43362.375</v>
      </c>
      <c r="AC3695" t="s">
        <v>6785</v>
      </c>
      <c r="AD3695" t="s">
        <v>6787</v>
      </c>
      <c r="AE3695" t="s">
        <v>10299</v>
      </c>
      <c r="AF3695" t="str">
        <f>IF(H3695="XFMR",IFERROR(VLOOKUP(AP3695,AuctionMapping2019SEP_AUTOS!$D:$J,6,FALSE)," "),IFERROR(VLOOKUP(AO3695,AuctionMapping2019SEP_LINES!$D:$K,7,FALSE)," "))</f>
        <v xml:space="preserve"> </v>
      </c>
      <c r="AG3695" t="str">
        <f>IF(H3695="XFMR",IFERROR(VLOOKUP(AP3695,AuctionMapping2019SEP_AUTOS!$D:$J,5,FALSE)," "),IFERROR(VLOOKUP(AO3695,AuctionMapping2019SEP_LINES!$D:$K,6,FALSE)," "))</f>
        <v xml:space="preserve"> </v>
      </c>
      <c r="AJ3695">
        <v>1.19</v>
      </c>
      <c r="AK3695" t="s">
        <v>11384</v>
      </c>
      <c r="AL3695" t="s">
        <v>11384</v>
      </c>
      <c r="AM3695" s="2">
        <v>43363.564583333333</v>
      </c>
      <c r="AN3695" t="s">
        <v>13408</v>
      </c>
      <c r="AO3695" t="s">
        <v>16101</v>
      </c>
      <c r="AP3695" t="str">
        <f t="shared" si="57"/>
        <v>TRU|UAT1</v>
      </c>
    </row>
    <row r="3696" spans="1:42" x14ac:dyDescent="0.25">
      <c r="A3696" s="1">
        <v>3694</v>
      </c>
      <c r="B3696" t="s">
        <v>40</v>
      </c>
      <c r="D3696" t="str">
        <f>IF(H3696="XFMR",IFERROR(VLOOKUP(AP3696,AuctionMapping2019SEP_AUTOS!$D:$J,7,FALSE)," "),IFERROR(VLOOKUP(AO3696,AuctionMapping2019SEP_LINES!$D:$K,8,FALSE)," "))</f>
        <v xml:space="preserve"> </v>
      </c>
      <c r="E3696" t="s">
        <v>42</v>
      </c>
      <c r="F3696" t="s">
        <v>623</v>
      </c>
      <c r="G3696" s="2">
        <v>43362.594444444447</v>
      </c>
      <c r="H3696" t="s">
        <v>4336</v>
      </c>
      <c r="I3696" t="s">
        <v>4877</v>
      </c>
      <c r="K3696" t="str">
        <f>IF(H3696="XFMR",IFERROR(VLOOKUP(AP3696,AuctionMapping2019SEP_AUTOS!$D:$J,4,FALSE)," "),IFERROR(VLOOKUP(AO3696,AuctionMapping2019SEP_LINES!$D:$K,5,FALSE)," "))</f>
        <v xml:space="preserve"> </v>
      </c>
      <c r="L3696" t="str">
        <f>IF(H3696="XFMR",IFERROR(VLOOKUP(AP3696,AuctionMapping2019SEP_AUTOS!$D:$J,3,FALSE)," "),IFERROR(VLOOKUP(AO3696,AuctionMapping2019SEP_LINES!$D:$K,4,FALSE)," "))</f>
        <v xml:space="preserve"> </v>
      </c>
      <c r="M3696" t="s">
        <v>5629</v>
      </c>
      <c r="N3696" t="s">
        <v>6527</v>
      </c>
      <c r="O3696" t="s">
        <v>6530</v>
      </c>
      <c r="P3696">
        <v>69</v>
      </c>
      <c r="Q3696" t="s">
        <v>41</v>
      </c>
      <c r="R3696">
        <v>1.2190000000000001</v>
      </c>
      <c r="S3696" t="s">
        <v>41</v>
      </c>
      <c r="T3696" s="2">
        <v>43362.75</v>
      </c>
      <c r="U3696">
        <v>1.417</v>
      </c>
      <c r="V3696" s="2">
        <v>43361.333333333343</v>
      </c>
      <c r="W3696">
        <v>1.417</v>
      </c>
      <c r="X3696" s="2">
        <v>43312.459976851853</v>
      </c>
      <c r="Y3696">
        <v>0.99</v>
      </c>
      <c r="Z3696">
        <v>-12.4</v>
      </c>
      <c r="AA3696" t="s">
        <v>4336</v>
      </c>
      <c r="AB3696" s="2">
        <v>43361.375</v>
      </c>
      <c r="AC3696" t="s">
        <v>6785</v>
      </c>
      <c r="AD3696" t="s">
        <v>6787</v>
      </c>
      <c r="AE3696" t="s">
        <v>10300</v>
      </c>
      <c r="AF3696" t="str">
        <f>IF(H3696="XFMR",IFERROR(VLOOKUP(AP3696,AuctionMapping2019SEP_AUTOS!$D:$J,6,FALSE)," "),IFERROR(VLOOKUP(AO3696,AuctionMapping2019SEP_LINES!$D:$K,7,FALSE)," "))</f>
        <v xml:space="preserve"> </v>
      </c>
      <c r="AG3696" t="str">
        <f>IF(H3696="XFMR",IFERROR(VLOOKUP(AP3696,AuctionMapping2019SEP_AUTOS!$D:$J,5,FALSE)," "),IFERROR(VLOOKUP(AO3696,AuctionMapping2019SEP_LINES!$D:$K,6,FALSE)," "))</f>
        <v xml:space="preserve"> </v>
      </c>
      <c r="AJ3696">
        <v>1.2190000000000001</v>
      </c>
      <c r="AK3696" t="s">
        <v>11384</v>
      </c>
      <c r="AL3696" t="s">
        <v>11384</v>
      </c>
      <c r="AM3696" s="2">
        <v>43362.594444444447</v>
      </c>
      <c r="AN3696" t="s">
        <v>12282</v>
      </c>
      <c r="AO3696" t="s">
        <v>16102</v>
      </c>
      <c r="AP3696" t="str">
        <f t="shared" si="57"/>
        <v>WEC|WECXFMR1</v>
      </c>
    </row>
    <row r="3697" spans="1:42" x14ac:dyDescent="0.25">
      <c r="A3697" s="1">
        <v>3695</v>
      </c>
      <c r="B3697" t="s">
        <v>40</v>
      </c>
      <c r="D3697" t="str">
        <f>IF(H3697="XFMR",IFERROR(VLOOKUP(AP3697,AuctionMapping2019SEP_AUTOS!$D:$J,7,FALSE)," "),IFERROR(VLOOKUP(AO3697,AuctionMapping2019SEP_LINES!$D:$K,8,FALSE)," "))</f>
        <v>1</v>
      </c>
      <c r="E3697" t="s">
        <v>42</v>
      </c>
      <c r="F3697" t="s">
        <v>625</v>
      </c>
      <c r="G3697" s="2">
        <v>43362.000694444447</v>
      </c>
      <c r="H3697" t="s">
        <v>4337</v>
      </c>
      <c r="I3697" t="s">
        <v>4878</v>
      </c>
      <c r="K3697" t="str">
        <f>IF(H3697="XFMR",IFERROR(VLOOKUP(AP3697,AuctionMapping2019SEP_AUTOS!$D:$J,4,FALSE)," "),IFERROR(VLOOKUP(AO3697,AuctionMapping2019SEP_LINES!$D:$K,5,FALSE)," "))</f>
        <v>FRSTHILL_8</v>
      </c>
      <c r="L3697">
        <f>IF(H3697="XFMR",IFERROR(VLOOKUP(AP3697,AuctionMapping2019SEP_AUTOS!$D:$J,3,FALSE)," "),IFERROR(VLOOKUP(AO3697,AuctionMapping2019SEP_LINES!$D:$K,4,FALSE)," "))</f>
        <v>1967</v>
      </c>
      <c r="M3697" t="s">
        <v>5808</v>
      </c>
      <c r="N3697" t="s">
        <v>6528</v>
      </c>
      <c r="O3697" t="s">
        <v>6530</v>
      </c>
      <c r="P3697">
        <v>138</v>
      </c>
      <c r="Q3697" t="s">
        <v>41</v>
      </c>
      <c r="R3697">
        <v>1E-3</v>
      </c>
      <c r="S3697" t="s">
        <v>41</v>
      </c>
      <c r="T3697" s="2">
        <v>43362.000694444447</v>
      </c>
      <c r="U3697">
        <v>1E-3</v>
      </c>
      <c r="V3697" s="2">
        <v>43362</v>
      </c>
      <c r="W3697">
        <v>1E-3</v>
      </c>
      <c r="X3697" s="2">
        <v>43356.645624999997</v>
      </c>
      <c r="Y3697">
        <v>0.98</v>
      </c>
      <c r="Z3697">
        <v>-10.53</v>
      </c>
      <c r="AA3697" t="s">
        <v>4337</v>
      </c>
      <c r="AB3697" s="2">
        <v>43362</v>
      </c>
      <c r="AC3697" t="s">
        <v>6785</v>
      </c>
      <c r="AD3697" t="s">
        <v>6787</v>
      </c>
      <c r="AE3697" t="s">
        <v>10301</v>
      </c>
      <c r="AF3697" t="str">
        <f>IF(H3697="XFMR",IFERROR(VLOOKUP(AP3697,AuctionMapping2019SEP_AUTOS!$D:$J,6,FALSE)," "),IFERROR(VLOOKUP(AO3697,AuctionMapping2019SEP_LINES!$D:$K,7,FALSE)," "))</f>
        <v>ROLLHL1_T8</v>
      </c>
      <c r="AG3697">
        <f>IF(H3697="XFMR",IFERROR(VLOOKUP(AP3697,AuctionMapping2019SEP_AUTOS!$D:$J,5,FALSE)," "),IFERROR(VLOOKUP(AO3697,AuctionMapping2019SEP_LINES!$D:$K,6,FALSE)," "))</f>
        <v>2211</v>
      </c>
      <c r="AH3697" t="s">
        <v>6061</v>
      </c>
      <c r="AI3697" t="s">
        <v>6528</v>
      </c>
      <c r="AJ3697">
        <v>1E-3</v>
      </c>
      <c r="AK3697" t="s">
        <v>11384</v>
      </c>
      <c r="AL3697" t="s">
        <v>11384</v>
      </c>
      <c r="AM3697" s="2">
        <v>43362.000694444447</v>
      </c>
      <c r="AN3697" t="s">
        <v>13409</v>
      </c>
      <c r="AO3697" t="s">
        <v>15504</v>
      </c>
      <c r="AP3697" t="str">
        <f t="shared" si="57"/>
        <v>FHLSW-RLHT1|6290B</v>
      </c>
    </row>
    <row r="3698" spans="1:42" x14ac:dyDescent="0.25">
      <c r="A3698" s="1">
        <v>3696</v>
      </c>
      <c r="B3698" t="s">
        <v>40</v>
      </c>
      <c r="D3698" t="str">
        <f>IF(H3698="XFMR",IFERROR(VLOOKUP(AP3698,AuctionMapping2019SEP_AUTOS!$D:$J,7,FALSE)," "),IFERROR(VLOOKUP(AO3698,AuctionMapping2019SEP_LINES!$D:$K,8,FALSE)," "))</f>
        <v>1</v>
      </c>
      <c r="E3698" t="s">
        <v>42</v>
      </c>
      <c r="F3698" t="s">
        <v>625</v>
      </c>
      <c r="G3698" s="2">
        <v>43362.000694444447</v>
      </c>
      <c r="H3698" t="s">
        <v>4338</v>
      </c>
      <c r="I3698" t="s">
        <v>4878</v>
      </c>
      <c r="K3698" t="str">
        <f>IF(H3698="XFMR",IFERROR(VLOOKUP(AP3698,AuctionMapping2019SEP_AUTOS!$D:$J,4,FALSE)," "),IFERROR(VLOOKUP(AO3698,AuctionMapping2019SEP_LINES!$D:$K,5,FALSE)," "))</f>
        <v>BOURLAND_8</v>
      </c>
      <c r="L3698">
        <f>IF(H3698="XFMR",IFERROR(VLOOKUP(AP3698,AuctionMapping2019SEP_AUTOS!$D:$J,3,FALSE)," "),IFERROR(VLOOKUP(AO3698,AuctionMapping2019SEP_LINES!$D:$K,4,FALSE)," "))</f>
        <v>2202</v>
      </c>
      <c r="M3698" t="s">
        <v>5957</v>
      </c>
      <c r="N3698" t="s">
        <v>6528</v>
      </c>
      <c r="O3698" t="s">
        <v>6530</v>
      </c>
      <c r="P3698">
        <v>138</v>
      </c>
      <c r="Q3698" t="s">
        <v>40</v>
      </c>
      <c r="R3698">
        <v>1E-3</v>
      </c>
      <c r="S3698" t="s">
        <v>41</v>
      </c>
      <c r="T3698" s="2">
        <v>43362.000694444447</v>
      </c>
      <c r="U3698">
        <v>1E-3</v>
      </c>
      <c r="V3698" s="2">
        <v>43362</v>
      </c>
      <c r="W3698">
        <v>1E-3</v>
      </c>
      <c r="X3698" s="2">
        <v>43342.611342592587</v>
      </c>
      <c r="Y3698">
        <v>0.99</v>
      </c>
      <c r="Z3698">
        <v>-12.9</v>
      </c>
      <c r="AA3698" t="s">
        <v>4338</v>
      </c>
      <c r="AB3698" s="2">
        <v>43362</v>
      </c>
      <c r="AC3698" t="s">
        <v>6785</v>
      </c>
      <c r="AD3698" t="s">
        <v>6787</v>
      </c>
      <c r="AE3698" t="s">
        <v>10302</v>
      </c>
      <c r="AF3698" t="str">
        <f>IF(H3698="XFMR",IFERROR(VLOOKUP(AP3698,AuctionMapping2019SEP_AUTOS!$D:$J,6,FALSE)," "),IFERROR(VLOOKUP(AO3698,AuctionMapping2019SEP_LINES!$D:$K,7,FALSE)," "))</f>
        <v>CROWLEY1_8</v>
      </c>
      <c r="AG3698">
        <f>IF(H3698="XFMR",IFERROR(VLOOKUP(AP3698,AuctionMapping2019SEP_AUTOS!$D:$J,5,FALSE)," "),IFERROR(VLOOKUP(AO3698,AuctionMapping2019SEP_LINES!$D:$K,6,FALSE)," "))</f>
        <v>12205</v>
      </c>
      <c r="AH3698" t="s">
        <v>11301</v>
      </c>
      <c r="AJ3698">
        <v>1E-3</v>
      </c>
      <c r="AK3698" t="s">
        <v>11384</v>
      </c>
      <c r="AL3698" t="s">
        <v>11384</v>
      </c>
      <c r="AM3698" s="2">
        <v>43362.000694444447</v>
      </c>
      <c r="AN3698" t="s">
        <v>13410</v>
      </c>
      <c r="AO3698" t="s">
        <v>16103</v>
      </c>
      <c r="AP3698" t="str">
        <f t="shared" si="57"/>
        <v>CRWLY-BRLND|6312B</v>
      </c>
    </row>
    <row r="3699" spans="1:42" x14ac:dyDescent="0.25">
      <c r="A3699" s="1">
        <v>3697</v>
      </c>
      <c r="B3699" t="s">
        <v>40</v>
      </c>
      <c r="D3699" t="str">
        <f>IF(H3699="XFMR",IFERROR(VLOOKUP(AP3699,AuctionMapping2019SEP_AUTOS!$D:$J,7,FALSE)," "),IFERROR(VLOOKUP(AO3699,AuctionMapping2019SEP_LINES!$D:$K,8,FALSE)," "))</f>
        <v>1</v>
      </c>
      <c r="E3699" t="s">
        <v>42</v>
      </c>
      <c r="F3699" t="s">
        <v>625</v>
      </c>
      <c r="G3699" s="2">
        <v>43362.000694444447</v>
      </c>
      <c r="H3699" t="s">
        <v>4339</v>
      </c>
      <c r="I3699" t="s">
        <v>4878</v>
      </c>
      <c r="K3699" t="str">
        <f>IF(H3699="XFMR",IFERROR(VLOOKUP(AP3699,AuctionMapping2019SEP_AUTOS!$D:$J,4,FALSE)," "),IFERROR(VLOOKUP(AO3699,AuctionMapping2019SEP_LINES!$D:$K,5,FALSE)," "))</f>
        <v>TOYSHAM_8</v>
      </c>
      <c r="L3699">
        <f>IF(H3699="XFMR",IFERROR(VLOOKUP(AP3699,AuctionMapping2019SEP_AUTOS!$D:$J,3,FALSE)," "),IFERROR(VLOOKUP(AO3699,AuctionMapping2019SEP_LINES!$D:$K,4,FALSE)," "))</f>
        <v>11076</v>
      </c>
      <c r="M3699" t="s">
        <v>6347</v>
      </c>
      <c r="O3699" t="s">
        <v>6530</v>
      </c>
      <c r="P3699">
        <v>138</v>
      </c>
      <c r="Q3699" t="s">
        <v>40</v>
      </c>
      <c r="R3699">
        <v>1E-3</v>
      </c>
      <c r="S3699" t="s">
        <v>41</v>
      </c>
      <c r="T3699" s="2">
        <v>43362.000694444447</v>
      </c>
      <c r="U3699">
        <v>1E-3</v>
      </c>
      <c r="V3699" s="2">
        <v>43362</v>
      </c>
      <c r="W3699">
        <v>1E-3</v>
      </c>
      <c r="X3699" s="2">
        <v>43329.461597222216</v>
      </c>
      <c r="Y3699">
        <v>0.99</v>
      </c>
      <c r="Z3699">
        <v>-12.9</v>
      </c>
      <c r="AA3699" t="s">
        <v>4339</v>
      </c>
      <c r="AB3699" s="2">
        <v>43362</v>
      </c>
      <c r="AC3699" t="s">
        <v>6785</v>
      </c>
      <c r="AD3699" t="s">
        <v>6787</v>
      </c>
      <c r="AE3699" t="s">
        <v>10303</v>
      </c>
      <c r="AF3699" t="str">
        <f>IF(H3699="XFMR",IFERROR(VLOOKUP(AP3699,AuctionMapping2019SEP_AUTOS!$D:$J,6,FALSE)," "),IFERROR(VLOOKUP(AO3699,AuctionMapping2019SEP_LINES!$D:$K,7,FALSE)," "))</f>
        <v>TNHARPOONM1</v>
      </c>
      <c r="AG3699">
        <f>IF(H3699="XFMR",IFERROR(VLOOKUP(AP3699,AuctionMapping2019SEP_AUTOS!$D:$J,5,FALSE)," "),IFERROR(VLOOKUP(AO3699,AuctionMapping2019SEP_LINES!$D:$K,6,FALSE)," "))</f>
        <v>38024</v>
      </c>
      <c r="AH3699" t="s">
        <v>6330</v>
      </c>
      <c r="AJ3699">
        <v>1E-3</v>
      </c>
      <c r="AK3699" t="s">
        <v>11384</v>
      </c>
      <c r="AL3699" t="s">
        <v>11384</v>
      </c>
      <c r="AM3699" s="2">
        <v>43362.000694444447</v>
      </c>
      <c r="AN3699" t="s">
        <v>13411</v>
      </c>
      <c r="AO3699" t="s">
        <v>16104</v>
      </c>
      <c r="AP3699" t="str">
        <f t="shared" si="57"/>
        <v>TYPOD-HARPOON|6343A</v>
      </c>
    </row>
    <row r="3700" spans="1:42" x14ac:dyDescent="0.25">
      <c r="A3700" s="1">
        <v>3698</v>
      </c>
      <c r="B3700" t="s">
        <v>40</v>
      </c>
      <c r="D3700" t="str">
        <f>IF(H3700="XFMR",IFERROR(VLOOKUP(AP3700,AuctionMapping2019SEP_AUTOS!$D:$J,7,FALSE)," "),IFERROR(VLOOKUP(AO3700,AuctionMapping2019SEP_LINES!$D:$K,8,FALSE)," "))</f>
        <v>4</v>
      </c>
      <c r="E3700" t="s">
        <v>42</v>
      </c>
      <c r="F3700" t="s">
        <v>623</v>
      </c>
      <c r="G3700" s="2">
        <v>43361.55</v>
      </c>
      <c r="H3700" t="s">
        <v>4340</v>
      </c>
      <c r="I3700" t="s">
        <v>4878</v>
      </c>
      <c r="K3700" t="str">
        <f>IF(H3700="XFMR",IFERROR(VLOOKUP(AP3700,AuctionMapping2019SEP_AUTOS!$D:$J,4,FALSE)," "),IFERROR(VLOOKUP(AO3700,AuctionMapping2019SEP_LINES!$D:$K,5,FALSE)," "))</f>
        <v>PIRCOVE_8</v>
      </c>
      <c r="L3700">
        <f>IF(H3700="XFMR",IFERROR(VLOOKUP(AP3700,AuctionMapping2019SEP_AUTOS!$D:$J,3,FALSE)," "),IFERROR(VLOOKUP(AO3700,AuctionMapping2019SEP_LINES!$D:$K,4,FALSE)," "))</f>
        <v>1012</v>
      </c>
      <c r="M3700" t="s">
        <v>6348</v>
      </c>
      <c r="O3700" t="s">
        <v>6530</v>
      </c>
      <c r="P3700">
        <v>138</v>
      </c>
      <c r="Q3700" t="s">
        <v>40</v>
      </c>
      <c r="R3700">
        <v>13.238</v>
      </c>
      <c r="S3700" t="s">
        <v>41</v>
      </c>
      <c r="T3700" s="2">
        <v>43361.75</v>
      </c>
      <c r="U3700">
        <v>13.458</v>
      </c>
      <c r="V3700" s="2">
        <v>43348.291666666657</v>
      </c>
      <c r="W3700">
        <v>13.458</v>
      </c>
      <c r="X3700" s="2">
        <v>43328.653958333343</v>
      </c>
      <c r="Y3700">
        <v>0.99</v>
      </c>
      <c r="Z3700">
        <v>-11.86</v>
      </c>
      <c r="AA3700" t="s">
        <v>4340</v>
      </c>
      <c r="AB3700" s="2">
        <v>43348.3125</v>
      </c>
      <c r="AC3700" t="s">
        <v>6785</v>
      </c>
      <c r="AD3700" t="s">
        <v>6787</v>
      </c>
      <c r="AE3700" t="s">
        <v>10304</v>
      </c>
      <c r="AF3700" t="str">
        <f>IF(H3700="XFMR",IFERROR(VLOOKUP(AP3700,AuctionMapping2019SEP_AUTOS!$D:$J,6,FALSE)," "),IFERROR(VLOOKUP(AO3700,AuctionMapping2019SEP_LINES!$D:$K,7,FALSE)," "))</f>
        <v>BARKETT_P8</v>
      </c>
      <c r="AG3700">
        <f>IF(H3700="XFMR",IFERROR(VLOOKUP(AP3700,AuctionMapping2019SEP_AUTOS!$D:$J,5,FALSE)," "),IFERROR(VLOOKUP(AO3700,AuctionMapping2019SEP_LINES!$D:$K,6,FALSE)," "))</f>
        <v>11104</v>
      </c>
      <c r="AH3700" t="s">
        <v>6370</v>
      </c>
      <c r="AJ3700">
        <v>13.238</v>
      </c>
      <c r="AK3700" t="s">
        <v>11384</v>
      </c>
      <c r="AL3700" t="s">
        <v>11384</v>
      </c>
      <c r="AM3700" s="2">
        <v>43361.55</v>
      </c>
      <c r="AN3700" t="s">
        <v>13412</v>
      </c>
      <c r="AO3700" t="s">
        <v>16105</v>
      </c>
      <c r="AP3700" t="str">
        <f t="shared" si="57"/>
        <v>PCOVE-BKPOI|6570C</v>
      </c>
    </row>
    <row r="3701" spans="1:42" x14ac:dyDescent="0.25">
      <c r="A3701" s="1">
        <v>3699</v>
      </c>
      <c r="B3701" t="s">
        <v>40</v>
      </c>
      <c r="D3701" t="str">
        <f>IF(H3701="XFMR",IFERROR(VLOOKUP(AP3701,AuctionMapping2019SEP_AUTOS!$D:$J,7,FALSE)," "),IFERROR(VLOOKUP(AO3701,AuctionMapping2019SEP_LINES!$D:$K,8,FALSE)," "))</f>
        <v>1</v>
      </c>
      <c r="E3701" t="s">
        <v>42</v>
      </c>
      <c r="F3701" t="s">
        <v>629</v>
      </c>
      <c r="G3701" s="2">
        <v>43359.929166666669</v>
      </c>
      <c r="H3701" t="s">
        <v>4341</v>
      </c>
      <c r="I3701" t="s">
        <v>4878</v>
      </c>
      <c r="K3701" t="str">
        <f>IF(H3701="XFMR",IFERROR(VLOOKUP(AP3701,AuctionMapping2019SEP_AUTOS!$D:$J,4,FALSE)," "),IFERROR(VLOOKUP(AO3701,AuctionMapping2019SEP_LINES!$D:$K,5,FALSE)," "))</f>
        <v>WHITESTW1_8</v>
      </c>
      <c r="L3701">
        <f>IF(H3701="XFMR",IFERROR(VLOOKUP(AP3701,AuctionMapping2019SEP_AUTOS!$D:$J,3,FALSE)," "),IFERROR(VLOOKUP(AO3701,AuctionMapping2019SEP_LINES!$D:$K,4,FALSE)," "))</f>
        <v>1953</v>
      </c>
      <c r="M3701" t="s">
        <v>6349</v>
      </c>
      <c r="N3701" t="s">
        <v>6528</v>
      </c>
      <c r="O3701" t="s">
        <v>6530</v>
      </c>
      <c r="P3701">
        <v>138</v>
      </c>
      <c r="Q3701" t="s">
        <v>40</v>
      </c>
      <c r="R3701">
        <v>0.59599999999999997</v>
      </c>
      <c r="S3701" t="s">
        <v>40</v>
      </c>
      <c r="T3701" s="2">
        <v>43359.875</v>
      </c>
      <c r="U3701">
        <v>0.54200000000000004</v>
      </c>
      <c r="V3701" s="2">
        <v>43359.333333333343</v>
      </c>
      <c r="W3701">
        <v>0.54200000000000004</v>
      </c>
      <c r="X3701" s="2">
        <v>43300.477002314823</v>
      </c>
      <c r="AA3701" t="s">
        <v>4341</v>
      </c>
      <c r="AB3701" s="2">
        <v>43359.333333333343</v>
      </c>
      <c r="AC3701" t="s">
        <v>6785</v>
      </c>
      <c r="AD3701" t="s">
        <v>6788</v>
      </c>
      <c r="AE3701" t="s">
        <v>10305</v>
      </c>
      <c r="AF3701" t="str">
        <f>IF(H3701="XFMR",IFERROR(VLOOKUP(AP3701,AuctionMapping2019SEP_AUTOS!$D:$J,6,FALSE)," "),IFERROR(VLOOKUP(AO3701,AuctionMapping2019SEP_LINES!$D:$K,7,FALSE)," "))</f>
        <v>SANSOM2_8</v>
      </c>
      <c r="AG3701">
        <f>IF(H3701="XFMR",IFERROR(VLOOKUP(AP3701,AuctionMapping2019SEP_AUTOS!$D:$J,5,FALSE)," "),IFERROR(VLOOKUP(AO3701,AuctionMapping2019SEP_LINES!$D:$K,6,FALSE)," "))</f>
        <v>2086</v>
      </c>
      <c r="AH3701" t="s">
        <v>11224</v>
      </c>
      <c r="AJ3701">
        <v>0.59599999999999997</v>
      </c>
      <c r="AK3701" t="s">
        <v>11385</v>
      </c>
      <c r="AL3701" t="s">
        <v>11387</v>
      </c>
      <c r="AM3701" s="2">
        <v>43359.929166666669</v>
      </c>
      <c r="AN3701" t="s">
        <v>13413</v>
      </c>
      <c r="AO3701" t="s">
        <v>14999</v>
      </c>
      <c r="AP3701" t="str">
        <f t="shared" si="57"/>
        <v>SANSM-WSWTP|6190C</v>
      </c>
    </row>
    <row r="3702" spans="1:42" x14ac:dyDescent="0.25">
      <c r="A3702" s="1">
        <v>3700</v>
      </c>
      <c r="B3702" t="s">
        <v>40</v>
      </c>
      <c r="D3702" t="str">
        <f>IF(H3702="XFMR",IFERROR(VLOOKUP(AP3702,AuctionMapping2019SEP_AUTOS!$D:$J,7,FALSE)," "),IFERROR(VLOOKUP(AO3702,AuctionMapping2019SEP_LINES!$D:$K,8,FALSE)," "))</f>
        <v>1</v>
      </c>
      <c r="E3702" t="s">
        <v>42</v>
      </c>
      <c r="F3702" t="s">
        <v>629</v>
      </c>
      <c r="G3702" s="2">
        <v>43359.929166666669</v>
      </c>
      <c r="H3702" t="s">
        <v>4342</v>
      </c>
      <c r="I3702" t="s">
        <v>4878</v>
      </c>
      <c r="K3702" t="str">
        <f>IF(H3702="XFMR",IFERROR(VLOOKUP(AP3702,AuctionMapping2019SEP_AUTOS!$D:$J,4,FALSE)," "),IFERROR(VLOOKUP(AO3702,AuctionMapping2019SEP_LINES!$D:$K,5,FALSE)," "))</f>
        <v>WHITESTW1_8</v>
      </c>
      <c r="L3702">
        <f>IF(H3702="XFMR",IFERROR(VLOOKUP(AP3702,AuctionMapping2019SEP_AUTOS!$D:$J,3,FALSE)," "),IFERROR(VLOOKUP(AO3702,AuctionMapping2019SEP_LINES!$D:$K,4,FALSE)," "))</f>
        <v>1953</v>
      </c>
      <c r="M3702" t="s">
        <v>6349</v>
      </c>
      <c r="N3702" t="s">
        <v>6528</v>
      </c>
      <c r="O3702" t="s">
        <v>6530</v>
      </c>
      <c r="P3702">
        <v>138</v>
      </c>
      <c r="Q3702" t="s">
        <v>41</v>
      </c>
      <c r="R3702">
        <v>0.59599999999999997</v>
      </c>
      <c r="S3702" t="s">
        <v>40</v>
      </c>
      <c r="T3702" s="2">
        <v>43359.875</v>
      </c>
      <c r="U3702">
        <v>0.54200000000000004</v>
      </c>
      <c r="V3702" s="2">
        <v>43359.333333333343</v>
      </c>
      <c r="W3702">
        <v>0.54200000000000004</v>
      </c>
      <c r="X3702" s="2">
        <v>43300.477002314823</v>
      </c>
      <c r="AA3702" t="s">
        <v>4342</v>
      </c>
      <c r="AB3702" s="2">
        <v>43359.333333333343</v>
      </c>
      <c r="AC3702" t="s">
        <v>6785</v>
      </c>
      <c r="AD3702" t="s">
        <v>6788</v>
      </c>
      <c r="AE3702" t="s">
        <v>10305</v>
      </c>
      <c r="AF3702" t="str">
        <f>IF(H3702="XFMR",IFERROR(VLOOKUP(AP3702,AuctionMapping2019SEP_AUTOS!$D:$J,6,FALSE)," "),IFERROR(VLOOKUP(AO3702,AuctionMapping2019SEP_LINES!$D:$K,7,FALSE)," "))</f>
        <v>SANSOM2_8</v>
      </c>
      <c r="AG3702">
        <f>IF(H3702="XFMR",IFERROR(VLOOKUP(AP3702,AuctionMapping2019SEP_AUTOS!$D:$J,5,FALSE)," "),IFERROR(VLOOKUP(AO3702,AuctionMapping2019SEP_LINES!$D:$K,6,FALSE)," "))</f>
        <v>2086</v>
      </c>
      <c r="AH3702" t="s">
        <v>6134</v>
      </c>
      <c r="AI3702" t="s">
        <v>6528</v>
      </c>
      <c r="AJ3702">
        <v>0.59599999999999997</v>
      </c>
      <c r="AK3702" t="s">
        <v>11385</v>
      </c>
      <c r="AL3702" t="s">
        <v>11387</v>
      </c>
      <c r="AM3702" s="2">
        <v>43359.929166666669</v>
      </c>
      <c r="AN3702" t="s">
        <v>13414</v>
      </c>
      <c r="AO3702" t="s">
        <v>14999</v>
      </c>
      <c r="AP3702" t="str">
        <f t="shared" si="57"/>
        <v>SANSM-WSMWS|6190C</v>
      </c>
    </row>
    <row r="3703" spans="1:42" x14ac:dyDescent="0.25">
      <c r="A3703" s="1">
        <v>3701</v>
      </c>
      <c r="B3703" t="s">
        <v>40</v>
      </c>
      <c r="D3703" t="str">
        <f>IF(H3703="XFMR",IFERROR(VLOOKUP(AP3703,AuctionMapping2019SEP_AUTOS!$D:$J,7,FALSE)," "),IFERROR(VLOOKUP(AO3703,AuctionMapping2019SEP_LINES!$D:$K,8,FALSE)," "))</f>
        <v xml:space="preserve"> </v>
      </c>
      <c r="E3703" t="s">
        <v>605</v>
      </c>
      <c r="F3703" t="s">
        <v>630</v>
      </c>
      <c r="G3703" s="2">
        <v>43359.760416666657</v>
      </c>
      <c r="H3703" t="s">
        <v>4343</v>
      </c>
      <c r="I3703" t="s">
        <v>4877</v>
      </c>
      <c r="K3703" t="str">
        <f>IF(H3703="XFMR",IFERROR(VLOOKUP(AP3703,AuctionMapping2019SEP_AUTOS!$D:$J,4,FALSE)," "),IFERROR(VLOOKUP(AO3703,AuctionMapping2019SEP_LINES!$D:$K,5,FALSE)," "))</f>
        <v xml:space="preserve"> </v>
      </c>
      <c r="L3703" t="str">
        <f>IF(H3703="XFMR",IFERROR(VLOOKUP(AP3703,AuctionMapping2019SEP_AUTOS!$D:$J,3,FALSE)," "),IFERROR(VLOOKUP(AO3703,AuctionMapping2019SEP_LINES!$D:$K,4,FALSE)," "))</f>
        <v xml:space="preserve"> </v>
      </c>
      <c r="M3703" t="s">
        <v>5617</v>
      </c>
      <c r="N3703" t="s">
        <v>6529</v>
      </c>
      <c r="O3703" t="s">
        <v>6530</v>
      </c>
      <c r="P3703">
        <v>138</v>
      </c>
      <c r="Q3703" t="s">
        <v>41</v>
      </c>
      <c r="R3703">
        <v>0.27300000000000002</v>
      </c>
      <c r="S3703" t="s">
        <v>40</v>
      </c>
      <c r="T3703" s="2">
        <v>43360.737500000003</v>
      </c>
      <c r="U3703">
        <v>1.25</v>
      </c>
      <c r="V3703" s="2">
        <v>43359.487500000003</v>
      </c>
      <c r="W3703">
        <v>1.25</v>
      </c>
      <c r="X3703" s="2">
        <v>43359.494479166657</v>
      </c>
      <c r="AA3703" t="s">
        <v>4343</v>
      </c>
      <c r="AB3703" s="2">
        <v>43359.487500000003</v>
      </c>
      <c r="AC3703" t="s">
        <v>6785</v>
      </c>
      <c r="AD3703" t="s">
        <v>6788</v>
      </c>
      <c r="AE3703" t="s">
        <v>10306</v>
      </c>
      <c r="AF3703" t="str">
        <f>IF(H3703="XFMR",IFERROR(VLOOKUP(AP3703,AuctionMapping2019SEP_AUTOS!$D:$J,6,FALSE)," "),IFERROR(VLOOKUP(AO3703,AuctionMapping2019SEP_LINES!$D:$K,7,FALSE)," "))</f>
        <v xml:space="preserve"> </v>
      </c>
      <c r="AG3703" t="str">
        <f>IF(H3703="XFMR",IFERROR(VLOOKUP(AP3703,AuctionMapping2019SEP_AUTOS!$D:$J,5,FALSE)," "),IFERROR(VLOOKUP(AO3703,AuctionMapping2019SEP_LINES!$D:$K,6,FALSE)," "))</f>
        <v xml:space="preserve"> </v>
      </c>
      <c r="AJ3703">
        <v>0.27300000000000002</v>
      </c>
      <c r="AK3703" t="s">
        <v>11385</v>
      </c>
      <c r="AL3703" t="s">
        <v>11385</v>
      </c>
      <c r="AM3703" s="2">
        <v>43359.760416666657</v>
      </c>
      <c r="AN3703" t="s">
        <v>5617</v>
      </c>
      <c r="AO3703" t="s">
        <v>16106</v>
      </c>
      <c r="AP3703" t="str">
        <f t="shared" si="57"/>
        <v>VICTORIA|SU6</v>
      </c>
    </row>
    <row r="3704" spans="1:42" x14ac:dyDescent="0.25">
      <c r="A3704" s="1">
        <v>3702</v>
      </c>
      <c r="B3704" t="s">
        <v>40</v>
      </c>
      <c r="D3704" t="str">
        <f>IF(H3704="XFMR",IFERROR(VLOOKUP(AP3704,AuctionMapping2019SEP_AUTOS!$D:$J,7,FALSE)," "),IFERROR(VLOOKUP(AO3704,AuctionMapping2019SEP_LINES!$D:$K,8,FALSE)," "))</f>
        <v>1</v>
      </c>
      <c r="E3704" t="s">
        <v>42</v>
      </c>
      <c r="F3704" t="s">
        <v>625</v>
      </c>
      <c r="G3704" s="2">
        <v>43355.000694444447</v>
      </c>
      <c r="H3704" t="s">
        <v>4344</v>
      </c>
      <c r="I3704" t="s">
        <v>4878</v>
      </c>
      <c r="K3704" t="str">
        <f>IF(H3704="XFMR",IFERROR(VLOOKUP(AP3704,AuctionMapping2019SEP_AUTOS!$D:$J,4,FALSE)," "),IFERROR(VLOOKUP(AO3704,AuctionMapping2019SEP_LINES!$D:$K,5,FALSE)," "))</f>
        <v>BLACKLAND1_8</v>
      </c>
      <c r="L3704">
        <f>IF(H3704="XFMR",IFERROR(VLOOKUP(AP3704,AuctionMapping2019SEP_AUTOS!$D:$J,3,FALSE)," "),IFERROR(VLOOKUP(AO3704,AuctionMapping2019SEP_LINES!$D:$K,4,FALSE)," "))</f>
        <v>2713</v>
      </c>
      <c r="M3704" t="s">
        <v>6350</v>
      </c>
      <c r="N3704" t="s">
        <v>6528</v>
      </c>
      <c r="O3704" t="s">
        <v>6530</v>
      </c>
      <c r="P3704">
        <v>138</v>
      </c>
      <c r="Q3704" t="s">
        <v>41</v>
      </c>
      <c r="R3704">
        <v>1E-3</v>
      </c>
      <c r="S3704" t="s">
        <v>41</v>
      </c>
      <c r="T3704" s="2">
        <v>43355.000694444447</v>
      </c>
      <c r="U3704">
        <v>1E-3</v>
      </c>
      <c r="V3704" s="2">
        <v>43355</v>
      </c>
      <c r="W3704">
        <v>1E-3</v>
      </c>
      <c r="X3704" s="2">
        <v>43321.402245370373</v>
      </c>
      <c r="Y3704">
        <v>0.99</v>
      </c>
      <c r="Z3704">
        <v>-13.06</v>
      </c>
      <c r="AA3704" t="s">
        <v>4344</v>
      </c>
      <c r="AB3704" s="2">
        <v>43355</v>
      </c>
      <c r="AC3704" t="s">
        <v>6785</v>
      </c>
      <c r="AD3704" t="s">
        <v>6787</v>
      </c>
      <c r="AE3704" t="s">
        <v>10307</v>
      </c>
      <c r="AF3704" t="str">
        <f>IF(H3704="XFMR",IFERROR(VLOOKUP(AP3704,AuctionMapping2019SEP_AUTOS!$D:$J,6,FALSE)," "),IFERROR(VLOOKUP(AO3704,AuctionMapping2019SEP_LINES!$D:$K,7,FALSE)," "))</f>
        <v>BLACKLND_8</v>
      </c>
      <c r="AG3704">
        <f>IF(H3704="XFMR",IFERROR(VLOOKUP(AP3704,AuctionMapping2019SEP_AUTOS!$D:$J,5,FALSE)," "),IFERROR(VLOOKUP(AO3704,AuctionMapping2019SEP_LINES!$D:$K,6,FALSE)," "))</f>
        <v>12713</v>
      </c>
      <c r="AH3704" t="s">
        <v>6076</v>
      </c>
      <c r="AI3704" t="s">
        <v>6528</v>
      </c>
      <c r="AJ3704">
        <v>1E-3</v>
      </c>
      <c r="AK3704" t="s">
        <v>11384</v>
      </c>
      <c r="AL3704" t="s">
        <v>11384</v>
      </c>
      <c r="AM3704" s="2">
        <v>43355.000694444447</v>
      </c>
      <c r="AN3704" t="s">
        <v>13415</v>
      </c>
      <c r="AO3704" t="s">
        <v>15539</v>
      </c>
      <c r="AP3704" t="str">
        <f t="shared" si="57"/>
        <v>BLKLD-BLDSW|1700Z</v>
      </c>
    </row>
    <row r="3705" spans="1:42" x14ac:dyDescent="0.25">
      <c r="A3705" s="1">
        <v>3703</v>
      </c>
      <c r="B3705" t="s">
        <v>40</v>
      </c>
      <c r="D3705" t="str">
        <f>IF(H3705="XFMR",IFERROR(VLOOKUP(AP3705,AuctionMapping2019SEP_AUTOS!$D:$J,7,FALSE)," "),IFERROR(VLOOKUP(AO3705,AuctionMapping2019SEP_LINES!$D:$K,8,FALSE)," "))</f>
        <v>2</v>
      </c>
      <c r="E3705" t="s">
        <v>42</v>
      </c>
      <c r="F3705" t="s">
        <v>625</v>
      </c>
      <c r="G3705" s="2">
        <v>43355.000694444447</v>
      </c>
      <c r="H3705" t="s">
        <v>4345</v>
      </c>
      <c r="I3705" t="s">
        <v>4878</v>
      </c>
      <c r="K3705" t="str">
        <f>IF(H3705="XFMR",IFERROR(VLOOKUP(AP3705,AuctionMapping2019SEP_AUTOS!$D:$J,4,FALSE)," "),IFERROR(VLOOKUP(AO3705,AuctionMapping2019SEP_LINES!$D:$K,5,FALSE)," "))</f>
        <v>BELLSN_T8</v>
      </c>
      <c r="L3705">
        <f>IF(H3705="XFMR",IFERROR(VLOOKUP(AP3705,AuctionMapping2019SEP_AUTOS!$D:$J,3,FALSE)," "),IFERROR(VLOOKUP(AO3705,AuctionMapping2019SEP_LINES!$D:$K,4,FALSE)," "))</f>
        <v>1699</v>
      </c>
      <c r="M3705" t="s">
        <v>6351</v>
      </c>
      <c r="N3705" t="s">
        <v>6528</v>
      </c>
      <c r="O3705" t="s">
        <v>6530</v>
      </c>
      <c r="P3705">
        <v>138</v>
      </c>
      <c r="Q3705" t="s">
        <v>41</v>
      </c>
      <c r="R3705">
        <v>1E-3</v>
      </c>
      <c r="S3705" t="s">
        <v>41</v>
      </c>
      <c r="T3705" s="2">
        <v>43355.000694444447</v>
      </c>
      <c r="U3705">
        <v>1E-3</v>
      </c>
      <c r="V3705" s="2">
        <v>43355</v>
      </c>
      <c r="W3705">
        <v>1E-3</v>
      </c>
      <c r="X3705" s="2">
        <v>43342.593124999999</v>
      </c>
      <c r="Y3705">
        <v>0.99</v>
      </c>
      <c r="Z3705">
        <v>-13.06</v>
      </c>
      <c r="AA3705" t="s">
        <v>4345</v>
      </c>
      <c r="AB3705" s="2">
        <v>43355</v>
      </c>
      <c r="AC3705" t="s">
        <v>6785</v>
      </c>
      <c r="AD3705" t="s">
        <v>6787</v>
      </c>
      <c r="AE3705" t="s">
        <v>10308</v>
      </c>
      <c r="AF3705" t="str">
        <f>IF(H3705="XFMR",IFERROR(VLOOKUP(AP3705,AuctionMapping2019SEP_AUTOS!$D:$J,6,FALSE)," "),IFERROR(VLOOKUP(AO3705,AuctionMapping2019SEP_LINES!$D:$K,7,FALSE)," "))</f>
        <v>MEMC_E_T8</v>
      </c>
      <c r="AG3705">
        <f>IF(H3705="XFMR",IFERROR(VLOOKUP(AP3705,AuctionMapping2019SEP_AUTOS!$D:$J,5,FALSE)," "),IFERROR(VLOOKUP(AO3705,AuctionMapping2019SEP_LINES!$D:$K,6,FALSE)," "))</f>
        <v>1753</v>
      </c>
      <c r="AH3705" t="s">
        <v>4970</v>
      </c>
      <c r="AI3705" t="s">
        <v>6528</v>
      </c>
      <c r="AJ3705">
        <v>1E-3</v>
      </c>
      <c r="AK3705" t="s">
        <v>11384</v>
      </c>
      <c r="AL3705" t="s">
        <v>11384</v>
      </c>
      <c r="AM3705" s="2">
        <v>43355.000694444447</v>
      </c>
      <c r="AN3705" t="s">
        <v>13416</v>
      </c>
      <c r="AO3705" t="s">
        <v>16107</v>
      </c>
      <c r="AP3705" t="str">
        <f t="shared" si="57"/>
        <v>SHRTI-BNPOI|565O</v>
      </c>
    </row>
    <row r="3706" spans="1:42" x14ac:dyDescent="0.25">
      <c r="A3706" s="1">
        <v>3704</v>
      </c>
      <c r="B3706" t="s">
        <v>40</v>
      </c>
      <c r="D3706" t="str">
        <f>IF(H3706="XFMR",IFERROR(VLOOKUP(AP3706,AuctionMapping2019SEP_AUTOS!$D:$J,7,FALSE)," "),IFERROR(VLOOKUP(AO3706,AuctionMapping2019SEP_LINES!$D:$K,8,FALSE)," "))</f>
        <v xml:space="preserve"> </v>
      </c>
      <c r="E3706" t="s">
        <v>42</v>
      </c>
      <c r="F3706" t="s">
        <v>625</v>
      </c>
      <c r="G3706" s="2">
        <v>43355.000694444447</v>
      </c>
      <c r="H3706" t="s">
        <v>4346</v>
      </c>
      <c r="I3706" t="s">
        <v>4878</v>
      </c>
      <c r="K3706" t="str">
        <f>IF(H3706="XFMR",IFERROR(VLOOKUP(AP3706,AuctionMapping2019SEP_AUTOS!$D:$J,4,FALSE)," "),IFERROR(VLOOKUP(AO3706,AuctionMapping2019SEP_LINES!$D:$K,5,FALSE)," "))</f>
        <v xml:space="preserve"> </v>
      </c>
      <c r="L3706" t="str">
        <f>IF(H3706="XFMR",IFERROR(VLOOKUP(AP3706,AuctionMapping2019SEP_AUTOS!$D:$J,3,FALSE)," "),IFERROR(VLOOKUP(AO3706,AuctionMapping2019SEP_LINES!$D:$K,4,FALSE)," "))</f>
        <v xml:space="preserve"> </v>
      </c>
      <c r="M3706" t="s">
        <v>6134</v>
      </c>
      <c r="N3706" t="s">
        <v>6528</v>
      </c>
      <c r="O3706" t="s">
        <v>6530</v>
      </c>
      <c r="P3706">
        <v>138</v>
      </c>
      <c r="Q3706" t="s">
        <v>40</v>
      </c>
      <c r="R3706">
        <v>1E-3</v>
      </c>
      <c r="S3706" t="s">
        <v>41</v>
      </c>
      <c r="T3706" s="2">
        <v>43355.000694444447</v>
      </c>
      <c r="U3706">
        <v>1E-3</v>
      </c>
      <c r="V3706" s="2">
        <v>43355</v>
      </c>
      <c r="W3706">
        <v>1E-3</v>
      </c>
      <c r="X3706" s="2">
        <v>43348.422662037039</v>
      </c>
      <c r="Y3706">
        <v>0.99</v>
      </c>
      <c r="Z3706">
        <v>-12.9</v>
      </c>
      <c r="AA3706" t="s">
        <v>4346</v>
      </c>
      <c r="AB3706" s="2">
        <v>43355</v>
      </c>
      <c r="AC3706" t="s">
        <v>6785</v>
      </c>
      <c r="AD3706" t="s">
        <v>6787</v>
      </c>
      <c r="AE3706" t="s">
        <v>10309</v>
      </c>
      <c r="AF3706" t="str">
        <f>IF(H3706="XFMR",IFERROR(VLOOKUP(AP3706,AuctionMapping2019SEP_AUTOS!$D:$J,6,FALSE)," "),IFERROR(VLOOKUP(AO3706,AuctionMapping2019SEP_LINES!$D:$K,7,FALSE)," "))</f>
        <v xml:space="preserve"> </v>
      </c>
      <c r="AG3706" t="str">
        <f>IF(H3706="XFMR",IFERROR(VLOOKUP(AP3706,AuctionMapping2019SEP_AUTOS!$D:$J,5,FALSE)," "),IFERROR(VLOOKUP(AO3706,AuctionMapping2019SEP_LINES!$D:$K,6,FALSE)," "))</f>
        <v xml:space="preserve"> </v>
      </c>
      <c r="AH3706" t="s">
        <v>11224</v>
      </c>
      <c r="AJ3706">
        <v>1E-3</v>
      </c>
      <c r="AK3706" t="s">
        <v>11384</v>
      </c>
      <c r="AL3706" t="s">
        <v>11384</v>
      </c>
      <c r="AM3706" s="2">
        <v>43355.000694444447</v>
      </c>
      <c r="AN3706" t="s">
        <v>13019</v>
      </c>
      <c r="AO3706" t="s">
        <v>16108</v>
      </c>
      <c r="AP3706" t="str">
        <f t="shared" si="57"/>
        <v>WSMWS-WSWTP|6190Z</v>
      </c>
    </row>
    <row r="3707" spans="1:42" x14ac:dyDescent="0.25">
      <c r="A3707" s="1">
        <v>3705</v>
      </c>
      <c r="B3707" t="s">
        <v>40</v>
      </c>
      <c r="D3707" t="str">
        <f>IF(H3707="XFMR",IFERROR(VLOOKUP(AP3707,AuctionMapping2019SEP_AUTOS!$D:$J,7,FALSE)," "),IFERROR(VLOOKUP(AO3707,AuctionMapping2019SEP_LINES!$D:$K,8,FALSE)," "))</f>
        <v>2</v>
      </c>
      <c r="E3707" t="s">
        <v>42</v>
      </c>
      <c r="F3707" t="s">
        <v>625</v>
      </c>
      <c r="G3707" s="2">
        <v>43355.000694444447</v>
      </c>
      <c r="H3707" t="s">
        <v>4347</v>
      </c>
      <c r="I3707" t="s">
        <v>4878</v>
      </c>
      <c r="K3707" t="str">
        <f>IF(H3707="XFMR",IFERROR(VLOOKUP(AP3707,AuctionMapping2019SEP_AUTOS!$D:$J,4,FALSE)," "),IFERROR(VLOOKUP(AO3707,AuctionMapping2019SEP_LINES!$D:$K,5,FALSE)," "))</f>
        <v>VALLYSES1_8</v>
      </c>
      <c r="L3707">
        <f>IF(H3707="XFMR",IFERROR(VLOOKUP(AP3707,AuctionMapping2019SEP_AUTOS!$D:$J,3,FALSE)," "),IFERROR(VLOOKUP(AO3707,AuctionMapping2019SEP_LINES!$D:$K,4,FALSE)," "))</f>
        <v>1691</v>
      </c>
      <c r="M3707" t="s">
        <v>5619</v>
      </c>
      <c r="N3707" t="s">
        <v>6528</v>
      </c>
      <c r="O3707" t="s">
        <v>6530</v>
      </c>
      <c r="P3707">
        <v>138</v>
      </c>
      <c r="Q3707" t="s">
        <v>41</v>
      </c>
      <c r="R3707">
        <v>1E-3</v>
      </c>
      <c r="S3707" t="s">
        <v>41</v>
      </c>
      <c r="T3707" s="2">
        <v>43355.000694444447</v>
      </c>
      <c r="U3707">
        <v>1E-3</v>
      </c>
      <c r="V3707" s="2">
        <v>43355</v>
      </c>
      <c r="W3707">
        <v>1E-3</v>
      </c>
      <c r="X3707" s="2">
        <v>43342.593136574083</v>
      </c>
      <c r="Y3707">
        <v>0.99</v>
      </c>
      <c r="Z3707">
        <v>-13.06</v>
      </c>
      <c r="AA3707" t="s">
        <v>4347</v>
      </c>
      <c r="AB3707" s="2">
        <v>43355</v>
      </c>
      <c r="AC3707" t="s">
        <v>6785</v>
      </c>
      <c r="AD3707" t="s">
        <v>6787</v>
      </c>
      <c r="AE3707" t="s">
        <v>10310</v>
      </c>
      <c r="AF3707" t="str">
        <f>IF(H3707="XFMR",IFERROR(VLOOKUP(AP3707,AuctionMapping2019SEP_AUTOS!$D:$J,6,FALSE)," "),IFERROR(VLOOKUP(AO3707,AuctionMapping2019SEP_LINES!$D:$K,7,FALSE)," "))</f>
        <v>BELLSN_T8</v>
      </c>
      <c r="AG3707">
        <f>IF(H3707="XFMR",IFERROR(VLOOKUP(AP3707,AuctionMapping2019SEP_AUTOS!$D:$J,5,FALSE)," "),IFERROR(VLOOKUP(AO3707,AuctionMapping2019SEP_LINES!$D:$K,6,FALSE)," "))</f>
        <v>1699</v>
      </c>
      <c r="AH3707" t="s">
        <v>4970</v>
      </c>
      <c r="AI3707" t="s">
        <v>6528</v>
      </c>
      <c r="AJ3707">
        <v>1E-3</v>
      </c>
      <c r="AK3707" t="s">
        <v>11384</v>
      </c>
      <c r="AL3707" t="s">
        <v>11384</v>
      </c>
      <c r="AM3707" s="2">
        <v>43355.000694444447</v>
      </c>
      <c r="AN3707" t="s">
        <v>13417</v>
      </c>
      <c r="AO3707" t="s">
        <v>16109</v>
      </c>
      <c r="AP3707" t="str">
        <f t="shared" si="57"/>
        <v>VLSES-BNPOI|565P</v>
      </c>
    </row>
    <row r="3708" spans="1:42" x14ac:dyDescent="0.25">
      <c r="A3708" s="1">
        <v>3706</v>
      </c>
      <c r="B3708" t="s">
        <v>40</v>
      </c>
      <c r="D3708" t="str">
        <f>IF(H3708="XFMR",IFERROR(VLOOKUP(AP3708,AuctionMapping2019SEP_AUTOS!$D:$J,7,FALSE)," "),IFERROR(VLOOKUP(AO3708,AuctionMapping2019SEP_LINES!$D:$K,8,FALSE)," "))</f>
        <v>1</v>
      </c>
      <c r="E3708" t="s">
        <v>42</v>
      </c>
      <c r="F3708" t="s">
        <v>625</v>
      </c>
      <c r="G3708" s="2">
        <v>43355.000694444447</v>
      </c>
      <c r="H3708" t="s">
        <v>4348</v>
      </c>
      <c r="I3708" t="s">
        <v>4878</v>
      </c>
      <c r="K3708" t="str">
        <f>IF(H3708="XFMR",IFERROR(VLOOKUP(AP3708,AuctionMapping2019SEP_AUTOS!$D:$J,4,FALSE)," "),IFERROR(VLOOKUP(AO3708,AuctionMapping2019SEP_LINES!$D:$K,5,FALSE)," "))</f>
        <v>MCHALAM_8</v>
      </c>
      <c r="L3708">
        <f>IF(H3708="XFMR",IFERROR(VLOOKUP(AP3708,AuctionMapping2019SEP_AUTOS!$D:$J,3,FALSE)," "),IFERROR(VLOOKUP(AO3708,AuctionMapping2019SEP_LINES!$D:$K,4,FALSE)," "))</f>
        <v>11086</v>
      </c>
      <c r="M3708" t="s">
        <v>6352</v>
      </c>
      <c r="O3708" t="s">
        <v>6530</v>
      </c>
      <c r="P3708">
        <v>138</v>
      </c>
      <c r="Q3708" t="s">
        <v>40</v>
      </c>
      <c r="R3708">
        <v>1E-3</v>
      </c>
      <c r="S3708" t="s">
        <v>41</v>
      </c>
      <c r="T3708" s="2">
        <v>43355.000694444447</v>
      </c>
      <c r="U3708">
        <v>1E-3</v>
      </c>
      <c r="V3708" s="2">
        <v>43355</v>
      </c>
      <c r="W3708">
        <v>1E-3</v>
      </c>
      <c r="X3708" s="2">
        <v>43283.615277777782</v>
      </c>
      <c r="Y3708">
        <v>0.99</v>
      </c>
      <c r="Z3708">
        <v>-12.9</v>
      </c>
      <c r="AA3708" t="s">
        <v>4348</v>
      </c>
      <c r="AB3708" s="2">
        <v>43355</v>
      </c>
      <c r="AC3708" t="s">
        <v>6785</v>
      </c>
      <c r="AD3708" t="s">
        <v>6787</v>
      </c>
      <c r="AE3708" t="s">
        <v>10311</v>
      </c>
      <c r="AF3708" t="str">
        <f>IF(H3708="XFMR",IFERROR(VLOOKUP(AP3708,AuctionMapping2019SEP_AUTOS!$D:$J,6,FALSE)," "),IFERROR(VLOOKUP(AO3708,AuctionMapping2019SEP_LINES!$D:$K,7,FALSE)," "))</f>
        <v>BARKETT_P8</v>
      </c>
      <c r="AG3708">
        <f>IF(H3708="XFMR",IFERROR(VLOOKUP(AP3708,AuctionMapping2019SEP_AUTOS!$D:$J,5,FALSE)," "),IFERROR(VLOOKUP(AO3708,AuctionMapping2019SEP_LINES!$D:$K,6,FALSE)," "))</f>
        <v>11104</v>
      </c>
      <c r="AH3708" t="s">
        <v>6370</v>
      </c>
      <c r="AJ3708">
        <v>1E-3</v>
      </c>
      <c r="AK3708" t="s">
        <v>11384</v>
      </c>
      <c r="AL3708" t="s">
        <v>11384</v>
      </c>
      <c r="AM3708" s="2">
        <v>43355.000694444447</v>
      </c>
      <c r="AN3708" t="s">
        <v>13418</v>
      </c>
      <c r="AO3708" t="s">
        <v>16110</v>
      </c>
      <c r="AP3708" t="str">
        <f t="shared" si="57"/>
        <v>MHPOD-BKPOI|6570E</v>
      </c>
    </row>
    <row r="3709" spans="1:42" x14ac:dyDescent="0.25">
      <c r="A3709" s="1">
        <v>3707</v>
      </c>
      <c r="B3709" t="s">
        <v>41</v>
      </c>
      <c r="D3709" t="str">
        <f>IF(H3709="XFMR",IFERROR(VLOOKUP(AP3709,AuctionMapping2019SEP_AUTOS!$D:$J,7,FALSE)," "),IFERROR(VLOOKUP(AO3709,AuctionMapping2019SEP_LINES!$D:$K,8,FALSE)," "))</f>
        <v>4</v>
      </c>
      <c r="E3709" t="s">
        <v>42</v>
      </c>
      <c r="F3709" t="s">
        <v>623</v>
      </c>
      <c r="G3709" s="2">
        <v>43354.959201388891</v>
      </c>
      <c r="H3709" t="s">
        <v>4349</v>
      </c>
      <c r="I3709" t="s">
        <v>4878</v>
      </c>
      <c r="K3709" t="str">
        <f>IF(H3709="XFMR",IFERROR(VLOOKUP(AP3709,AuctionMapping2019SEP_AUTOS!$D:$J,4,FALSE)," "),IFERROR(VLOOKUP(AO3709,AuctionMapping2019SEP_LINES!$D:$K,5,FALSE)," "))</f>
        <v>PIRCOVE_8</v>
      </c>
      <c r="L3709">
        <f>IF(H3709="XFMR",IFERROR(VLOOKUP(AP3709,AuctionMapping2019SEP_AUTOS!$D:$J,3,FALSE)," "),IFERROR(VLOOKUP(AO3709,AuctionMapping2019SEP_LINES!$D:$K,4,FALSE)," "))</f>
        <v>1012</v>
      </c>
      <c r="M3709" t="s">
        <v>6348</v>
      </c>
      <c r="O3709" t="s">
        <v>6530</v>
      </c>
      <c r="P3709">
        <v>138</v>
      </c>
      <c r="Q3709" t="s">
        <v>40</v>
      </c>
      <c r="R3709">
        <v>6.6470000000000002</v>
      </c>
      <c r="S3709" t="s">
        <v>41</v>
      </c>
      <c r="T3709" s="2">
        <v>43361.75</v>
      </c>
      <c r="U3709">
        <v>13.458</v>
      </c>
      <c r="V3709" s="2">
        <v>43348.291666666657</v>
      </c>
      <c r="W3709">
        <v>13.458</v>
      </c>
      <c r="X3709" s="2">
        <v>43328.653958333343</v>
      </c>
      <c r="Y3709">
        <v>0.91</v>
      </c>
      <c r="Z3709">
        <v>3.46</v>
      </c>
      <c r="AA3709" t="s">
        <v>4349</v>
      </c>
      <c r="AB3709" s="2">
        <v>43348.3125</v>
      </c>
      <c r="AC3709" t="s">
        <v>6785</v>
      </c>
      <c r="AD3709" t="s">
        <v>6787</v>
      </c>
      <c r="AE3709" t="s">
        <v>10304</v>
      </c>
      <c r="AF3709" t="str">
        <f>IF(H3709="XFMR",IFERROR(VLOOKUP(AP3709,AuctionMapping2019SEP_AUTOS!$D:$J,6,FALSE)," "),IFERROR(VLOOKUP(AO3709,AuctionMapping2019SEP_LINES!$D:$K,7,FALSE)," "))</f>
        <v>BARKETT_P8</v>
      </c>
      <c r="AG3709">
        <f>IF(H3709="XFMR",IFERROR(VLOOKUP(AP3709,AuctionMapping2019SEP_AUTOS!$D:$J,5,FALSE)," "),IFERROR(VLOOKUP(AO3709,AuctionMapping2019SEP_LINES!$D:$K,6,FALSE)," "))</f>
        <v>11104</v>
      </c>
      <c r="AH3709" t="s">
        <v>6352</v>
      </c>
      <c r="AJ3709">
        <v>6.6470000000000002</v>
      </c>
      <c r="AK3709" t="s">
        <v>11384</v>
      </c>
      <c r="AL3709" t="s">
        <v>11384</v>
      </c>
      <c r="AM3709" s="2">
        <v>43354.959201388891</v>
      </c>
      <c r="AN3709" t="s">
        <v>13419</v>
      </c>
      <c r="AO3709" t="s">
        <v>16105</v>
      </c>
      <c r="AP3709" t="str">
        <f t="shared" si="57"/>
        <v>PCOVE-MHPOD|6570C</v>
      </c>
    </row>
    <row r="3710" spans="1:42" x14ac:dyDescent="0.25">
      <c r="A3710" s="1">
        <v>3708</v>
      </c>
      <c r="B3710" t="s">
        <v>40</v>
      </c>
      <c r="D3710" t="str">
        <f>IF(H3710="XFMR",IFERROR(VLOOKUP(AP3710,AuctionMapping2019SEP_AUTOS!$D:$J,7,FALSE)," "),IFERROR(VLOOKUP(AO3710,AuctionMapping2019SEP_LINES!$D:$K,8,FALSE)," "))</f>
        <v>1</v>
      </c>
      <c r="E3710" t="s">
        <v>42</v>
      </c>
      <c r="F3710" t="s">
        <v>635</v>
      </c>
      <c r="G3710" s="2">
        <v>43353.494444444441</v>
      </c>
      <c r="H3710" t="s">
        <v>4350</v>
      </c>
      <c r="I3710" t="s">
        <v>4878</v>
      </c>
      <c r="K3710" t="str">
        <f>IF(H3710="XFMR",IFERROR(VLOOKUP(AP3710,AuctionMapping2019SEP_AUTOS!$D:$J,4,FALSE)," "),IFERROR(VLOOKUP(AO3710,AuctionMapping2019SEP_LINES!$D:$K,5,FALSE)," "))</f>
        <v>L_SHINER8_1Y</v>
      </c>
      <c r="L3710">
        <f>IF(H3710="XFMR",IFERROR(VLOOKUP(AP3710,AuctionMapping2019SEP_AUTOS!$D:$J,3,FALSE)," "),IFERROR(VLOOKUP(AO3710,AuctionMapping2019SEP_LINES!$D:$K,4,FALSE)," "))</f>
        <v>7238</v>
      </c>
      <c r="M3710" t="s">
        <v>6353</v>
      </c>
      <c r="N3710" t="s">
        <v>6529</v>
      </c>
      <c r="O3710" t="s">
        <v>6530</v>
      </c>
      <c r="P3710">
        <v>138</v>
      </c>
      <c r="Q3710" t="s">
        <v>41</v>
      </c>
      <c r="R3710">
        <v>0.20899999999999999</v>
      </c>
      <c r="S3710" t="s">
        <v>41</v>
      </c>
      <c r="T3710" s="2">
        <v>43353.479166666657</v>
      </c>
      <c r="U3710">
        <v>0.188</v>
      </c>
      <c r="V3710" s="2">
        <v>43353.291666666657</v>
      </c>
      <c r="W3710">
        <v>0.188</v>
      </c>
      <c r="X3710" s="2">
        <v>43336.520370370366</v>
      </c>
      <c r="Y3710">
        <v>0.99</v>
      </c>
      <c r="Z3710">
        <v>-12.92</v>
      </c>
      <c r="AA3710" t="s">
        <v>4350</v>
      </c>
      <c r="AB3710" s="2">
        <v>43353.285416666673</v>
      </c>
      <c r="AC3710" t="s">
        <v>6785</v>
      </c>
      <c r="AD3710" t="s">
        <v>6787</v>
      </c>
      <c r="AE3710" t="s">
        <v>10312</v>
      </c>
      <c r="AF3710" t="str">
        <f>IF(H3710="XFMR",IFERROR(VLOOKUP(AP3710,AuctionMapping2019SEP_AUTOS!$D:$J,6,FALSE)," "),IFERROR(VLOOKUP(AO3710,AuctionMapping2019SEP_LINES!$D:$K,7,FALSE)," "))</f>
        <v>L_YOAKUM8_1Y</v>
      </c>
      <c r="AG3710">
        <f>IF(H3710="XFMR",IFERROR(VLOOKUP(AP3710,AuctionMapping2019SEP_AUTOS!$D:$J,5,FALSE)," "),IFERROR(VLOOKUP(AO3710,AuctionMapping2019SEP_LINES!$D:$K,6,FALSE)," "))</f>
        <v>7242</v>
      </c>
      <c r="AH3710" t="s">
        <v>11175</v>
      </c>
      <c r="AI3710" t="s">
        <v>6529</v>
      </c>
      <c r="AJ3710">
        <v>0.20899999999999999</v>
      </c>
      <c r="AK3710" t="s">
        <v>11384</v>
      </c>
      <c r="AL3710" t="s">
        <v>11384</v>
      </c>
      <c r="AM3710" s="2">
        <v>43353.494444444441</v>
      </c>
      <c r="AN3710" t="s">
        <v>13420</v>
      </c>
      <c r="AO3710" t="s">
        <v>16111</v>
      </c>
      <c r="AP3710" t="str">
        <f t="shared" si="57"/>
        <v>YOAKUM-SHINER|686T6861</v>
      </c>
    </row>
    <row r="3711" spans="1:42" x14ac:dyDescent="0.25">
      <c r="A3711" s="1">
        <v>3709</v>
      </c>
      <c r="B3711" t="s">
        <v>40</v>
      </c>
      <c r="D3711" t="str">
        <f>IF(H3711="XFMR",IFERROR(VLOOKUP(AP3711,AuctionMapping2019SEP_AUTOS!$D:$J,7,FALSE)," "),IFERROR(VLOOKUP(AO3711,AuctionMapping2019SEP_LINES!$D:$K,8,FALSE)," "))</f>
        <v xml:space="preserve"> </v>
      </c>
      <c r="E3711" t="s">
        <v>42</v>
      </c>
      <c r="F3711" t="s">
        <v>635</v>
      </c>
      <c r="G3711" s="2">
        <v>43353.494444444441</v>
      </c>
      <c r="H3711" t="s">
        <v>4351</v>
      </c>
      <c r="I3711" t="s">
        <v>4878</v>
      </c>
      <c r="K3711" t="str">
        <f>IF(H3711="XFMR",IFERROR(VLOOKUP(AP3711,AuctionMapping2019SEP_AUTOS!$D:$J,4,FALSE)," "),IFERROR(VLOOKUP(AO3711,AuctionMapping2019SEP_LINES!$D:$K,5,FALSE)," "))</f>
        <v xml:space="preserve"> </v>
      </c>
      <c r="L3711" t="str">
        <f>IF(H3711="XFMR",IFERROR(VLOOKUP(AP3711,AuctionMapping2019SEP_AUTOS!$D:$J,3,FALSE)," "),IFERROR(VLOOKUP(AO3711,AuctionMapping2019SEP_LINES!$D:$K,4,FALSE)," "))</f>
        <v xml:space="preserve"> </v>
      </c>
      <c r="M3711" t="s">
        <v>6353</v>
      </c>
      <c r="N3711" t="s">
        <v>6529</v>
      </c>
      <c r="O3711" t="s">
        <v>6530</v>
      </c>
      <c r="P3711">
        <v>138</v>
      </c>
      <c r="Q3711" t="s">
        <v>41</v>
      </c>
      <c r="R3711">
        <v>0.20899999999999999</v>
      </c>
      <c r="S3711" t="s">
        <v>41</v>
      </c>
      <c r="T3711" s="2">
        <v>43353.479166666657</v>
      </c>
      <c r="U3711">
        <v>0.188</v>
      </c>
      <c r="V3711" s="2">
        <v>43353.291666666657</v>
      </c>
      <c r="W3711">
        <v>0.188</v>
      </c>
      <c r="X3711" s="2">
        <v>43336.520370370366</v>
      </c>
      <c r="Y3711">
        <v>0.98</v>
      </c>
      <c r="Z3711">
        <v>-9.8800000000000008</v>
      </c>
      <c r="AA3711" t="s">
        <v>4351</v>
      </c>
      <c r="AB3711" s="2">
        <v>43353.285416666673</v>
      </c>
      <c r="AC3711" t="s">
        <v>6785</v>
      </c>
      <c r="AD3711" t="s">
        <v>6787</v>
      </c>
      <c r="AE3711" t="s">
        <v>10312</v>
      </c>
      <c r="AF3711" t="str">
        <f>IF(H3711="XFMR",IFERROR(VLOOKUP(AP3711,AuctionMapping2019SEP_AUTOS!$D:$J,6,FALSE)," "),IFERROR(VLOOKUP(AO3711,AuctionMapping2019SEP_LINES!$D:$K,7,FALSE)," "))</f>
        <v xml:space="preserve"> </v>
      </c>
      <c r="AG3711" t="str">
        <f>IF(H3711="XFMR",IFERROR(VLOOKUP(AP3711,AuctionMapping2019SEP_AUTOS!$D:$J,5,FALSE)," "),IFERROR(VLOOKUP(AO3711,AuctionMapping2019SEP_LINES!$D:$K,6,FALSE)," "))</f>
        <v xml:space="preserve"> </v>
      </c>
      <c r="AH3711" t="s">
        <v>11175</v>
      </c>
      <c r="AI3711" t="s">
        <v>6529</v>
      </c>
      <c r="AJ3711">
        <v>0.20899999999999999</v>
      </c>
      <c r="AK3711" t="s">
        <v>11384</v>
      </c>
      <c r="AL3711" t="s">
        <v>11384</v>
      </c>
      <c r="AM3711" s="2">
        <v>43353.494444444441</v>
      </c>
      <c r="AN3711" t="s">
        <v>13420</v>
      </c>
      <c r="AO3711" t="s">
        <v>16112</v>
      </c>
      <c r="AP3711" t="str">
        <f t="shared" si="57"/>
        <v>YOAKUM-SHINER|139T6461</v>
      </c>
    </row>
    <row r="3712" spans="1:42" x14ac:dyDescent="0.25">
      <c r="A3712" s="1">
        <v>3710</v>
      </c>
      <c r="B3712" t="s">
        <v>40</v>
      </c>
      <c r="D3712" t="str">
        <f>IF(H3712="XFMR",IFERROR(VLOOKUP(AP3712,AuctionMapping2019SEP_AUTOS!$D:$J,7,FALSE)," "),IFERROR(VLOOKUP(AO3712,AuctionMapping2019SEP_LINES!$D:$K,8,FALSE)," "))</f>
        <v xml:space="preserve"> </v>
      </c>
      <c r="E3712" t="s">
        <v>42</v>
      </c>
      <c r="F3712" t="s">
        <v>625</v>
      </c>
      <c r="G3712" s="2">
        <v>43348.385416666657</v>
      </c>
      <c r="H3712" t="s">
        <v>4352</v>
      </c>
      <c r="I3712" t="s">
        <v>4878</v>
      </c>
      <c r="K3712" t="str">
        <f>IF(H3712="XFMR",IFERROR(VLOOKUP(AP3712,AuctionMapping2019SEP_AUTOS!$D:$J,4,FALSE)," "),IFERROR(VLOOKUP(AO3712,AuctionMapping2019SEP_LINES!$D:$K,5,FALSE)," "))</f>
        <v xml:space="preserve"> </v>
      </c>
      <c r="L3712" t="str">
        <f>IF(H3712="XFMR",IFERROR(VLOOKUP(AP3712,AuctionMapping2019SEP_AUTOS!$D:$J,3,FALSE)," "),IFERROR(VLOOKUP(AO3712,AuctionMapping2019SEP_LINES!$D:$K,4,FALSE)," "))</f>
        <v xml:space="preserve"> </v>
      </c>
      <c r="M3712" t="s">
        <v>6354</v>
      </c>
      <c r="O3712" t="s">
        <v>6530</v>
      </c>
      <c r="P3712">
        <v>345</v>
      </c>
      <c r="Q3712" t="s">
        <v>41</v>
      </c>
      <c r="R3712">
        <v>96.385000000000005</v>
      </c>
      <c r="S3712" t="s">
        <v>40</v>
      </c>
      <c r="T3712" s="2">
        <v>43441.75</v>
      </c>
      <c r="U3712">
        <v>189.791</v>
      </c>
      <c r="V3712" s="2">
        <v>43252.000694444447</v>
      </c>
      <c r="W3712">
        <v>189.791</v>
      </c>
      <c r="X3712" s="2">
        <v>43229.465231481481</v>
      </c>
      <c r="AA3712" t="s">
        <v>4352</v>
      </c>
      <c r="AB3712" s="2">
        <v>43252.000694444447</v>
      </c>
      <c r="AC3712" t="s">
        <v>6785</v>
      </c>
      <c r="AD3712" t="s">
        <v>6788</v>
      </c>
      <c r="AE3712" t="s">
        <v>10313</v>
      </c>
      <c r="AF3712" t="str">
        <f>IF(H3712="XFMR",IFERROR(VLOOKUP(AP3712,AuctionMapping2019SEP_AUTOS!$D:$J,6,FALSE)," "),IFERROR(VLOOKUP(AO3712,AuctionMapping2019SEP_LINES!$D:$K,7,FALSE)," "))</f>
        <v xml:space="preserve"> </v>
      </c>
      <c r="AG3712" t="str">
        <f>IF(H3712="XFMR",IFERROR(VLOOKUP(AP3712,AuctionMapping2019SEP_AUTOS!$D:$J,5,FALSE)," "),IFERROR(VLOOKUP(AO3712,AuctionMapping2019SEP_LINES!$D:$K,6,FALSE)," "))</f>
        <v xml:space="preserve"> </v>
      </c>
      <c r="AH3712" t="s">
        <v>6261</v>
      </c>
      <c r="AJ3712">
        <v>96.385000000000005</v>
      </c>
      <c r="AK3712" t="s">
        <v>11385</v>
      </c>
      <c r="AL3712" t="s">
        <v>11387</v>
      </c>
      <c r="AM3712" s="2">
        <v>43348.385416666657</v>
      </c>
      <c r="AN3712" t="s">
        <v>13421</v>
      </c>
      <c r="AO3712" t="s">
        <v>16113</v>
      </c>
      <c r="AP3712" t="str">
        <f t="shared" si="57"/>
        <v>CSHSW-WLNDSSRC|2464687811</v>
      </c>
    </row>
    <row r="3713" spans="1:42" x14ac:dyDescent="0.25">
      <c r="A3713" s="1">
        <v>3711</v>
      </c>
      <c r="B3713" t="s">
        <v>40</v>
      </c>
      <c r="D3713" t="str">
        <f>IF(H3713="XFMR",IFERROR(VLOOKUP(AP3713,AuctionMapping2019SEP_AUTOS!$D:$J,7,FALSE)," "),IFERROR(VLOOKUP(AO3713,AuctionMapping2019SEP_LINES!$D:$K,8,FALSE)," "))</f>
        <v xml:space="preserve"> </v>
      </c>
      <c r="E3713" t="s">
        <v>42</v>
      </c>
      <c r="F3713" t="s">
        <v>625</v>
      </c>
      <c r="G3713" s="2">
        <v>43348.385416666657</v>
      </c>
      <c r="H3713" t="s">
        <v>4353</v>
      </c>
      <c r="I3713" t="s">
        <v>4877</v>
      </c>
      <c r="K3713" t="str">
        <f>IF(H3713="XFMR",IFERROR(VLOOKUP(AP3713,AuctionMapping2019SEP_AUTOS!$D:$J,4,FALSE)," "),IFERROR(VLOOKUP(AO3713,AuctionMapping2019SEP_LINES!$D:$K,5,FALSE)," "))</f>
        <v xml:space="preserve"> </v>
      </c>
      <c r="L3713" t="str">
        <f>IF(H3713="XFMR",IFERROR(VLOOKUP(AP3713,AuctionMapping2019SEP_AUTOS!$D:$J,3,FALSE)," "),IFERROR(VLOOKUP(AO3713,AuctionMapping2019SEP_LINES!$D:$K,4,FALSE)," "))</f>
        <v xml:space="preserve"> </v>
      </c>
      <c r="M3713" t="s">
        <v>6261</v>
      </c>
      <c r="O3713" t="s">
        <v>6530</v>
      </c>
      <c r="P3713">
        <v>345</v>
      </c>
      <c r="Q3713" t="s">
        <v>41</v>
      </c>
      <c r="R3713">
        <v>96.385000000000005</v>
      </c>
      <c r="S3713" t="s">
        <v>40</v>
      </c>
      <c r="T3713" s="2">
        <v>43441.75</v>
      </c>
      <c r="U3713">
        <v>189.791</v>
      </c>
      <c r="V3713" s="2">
        <v>43252.000694444447</v>
      </c>
      <c r="W3713">
        <v>189.791</v>
      </c>
      <c r="X3713" s="2">
        <v>43181.447627314818</v>
      </c>
      <c r="AA3713" t="s">
        <v>4353</v>
      </c>
      <c r="AB3713" s="2">
        <v>43252.000694444447</v>
      </c>
      <c r="AC3713" t="s">
        <v>6785</v>
      </c>
      <c r="AD3713" t="s">
        <v>6788</v>
      </c>
      <c r="AE3713" t="s">
        <v>10314</v>
      </c>
      <c r="AF3713" t="str">
        <f>IF(H3713="XFMR",IFERROR(VLOOKUP(AP3713,AuctionMapping2019SEP_AUTOS!$D:$J,6,FALSE)," "),IFERROR(VLOOKUP(AO3713,AuctionMapping2019SEP_LINES!$D:$K,7,FALSE)," "))</f>
        <v xml:space="preserve"> </v>
      </c>
      <c r="AG3713" t="str">
        <f>IF(H3713="XFMR",IFERROR(VLOOKUP(AP3713,AuctionMapping2019SEP_AUTOS!$D:$J,5,FALSE)," "),IFERROR(VLOOKUP(AO3713,AuctionMapping2019SEP_LINES!$D:$K,6,FALSE)," "))</f>
        <v xml:space="preserve"> </v>
      </c>
      <c r="AJ3713">
        <v>96.385000000000005</v>
      </c>
      <c r="AK3713" t="s">
        <v>11385</v>
      </c>
      <c r="AL3713" t="s">
        <v>11387</v>
      </c>
      <c r="AM3713" s="2">
        <v>43348.385416666657</v>
      </c>
      <c r="AN3713" t="s">
        <v>6261</v>
      </c>
      <c r="AO3713" t="s">
        <v>11275</v>
      </c>
      <c r="AP3713" t="str">
        <f t="shared" si="57"/>
        <v>WLNDSSRC|WIELAND</v>
      </c>
    </row>
    <row r="3714" spans="1:42" x14ac:dyDescent="0.25">
      <c r="A3714" s="1">
        <v>3712</v>
      </c>
      <c r="B3714" t="s">
        <v>40</v>
      </c>
      <c r="D3714" t="str">
        <f>IF(H3714="XFMR",IFERROR(VLOOKUP(AP3714,AuctionMapping2019SEP_AUTOS!$D:$J,7,FALSE)," "),IFERROR(VLOOKUP(AO3714,AuctionMapping2019SEP_LINES!$D:$K,8,FALSE)," "))</f>
        <v xml:space="preserve"> </v>
      </c>
      <c r="E3714" t="s">
        <v>42</v>
      </c>
      <c r="F3714" t="s">
        <v>624</v>
      </c>
      <c r="G3714" s="2">
        <v>43343.544444444437</v>
      </c>
      <c r="H3714" t="s">
        <v>4354</v>
      </c>
      <c r="I3714" t="s">
        <v>4878</v>
      </c>
      <c r="K3714" t="str">
        <f>IF(H3714="XFMR",IFERROR(VLOOKUP(AP3714,AuctionMapping2019SEP_AUTOS!$D:$J,4,FALSE)," "),IFERROR(VLOOKUP(AO3714,AuctionMapping2019SEP_LINES!$D:$K,5,FALSE)," "))</f>
        <v xml:space="preserve"> </v>
      </c>
      <c r="L3714" t="str">
        <f>IF(H3714="XFMR",IFERROR(VLOOKUP(AP3714,AuctionMapping2019SEP_AUTOS!$D:$J,3,FALSE)," "),IFERROR(VLOOKUP(AO3714,AuctionMapping2019SEP_LINES!$D:$K,4,FALSE)," "))</f>
        <v xml:space="preserve"> </v>
      </c>
      <c r="M3714" t="s">
        <v>6355</v>
      </c>
      <c r="N3714" t="s">
        <v>6527</v>
      </c>
      <c r="O3714" t="s">
        <v>6530</v>
      </c>
      <c r="P3714">
        <v>69</v>
      </c>
      <c r="Q3714" t="s">
        <v>41</v>
      </c>
      <c r="R3714">
        <v>36.042000000000002</v>
      </c>
      <c r="S3714" t="s">
        <v>40</v>
      </c>
      <c r="T3714" s="2">
        <v>43343.544444444437</v>
      </c>
      <c r="U3714">
        <v>36.042000000000002</v>
      </c>
      <c r="V3714" s="2">
        <v>43307.50277777778</v>
      </c>
      <c r="W3714">
        <v>36.042000000000002</v>
      </c>
      <c r="X3714" s="2">
        <v>43307.504351851851</v>
      </c>
      <c r="AA3714" t="s">
        <v>4354</v>
      </c>
      <c r="AB3714" s="2">
        <v>43307.50277777778</v>
      </c>
      <c r="AC3714" t="s">
        <v>6785</v>
      </c>
      <c r="AD3714" t="s">
        <v>6788</v>
      </c>
      <c r="AE3714" t="s">
        <v>10315</v>
      </c>
      <c r="AF3714" t="str">
        <f>IF(H3714="XFMR",IFERROR(VLOOKUP(AP3714,AuctionMapping2019SEP_AUTOS!$D:$J,6,FALSE)," "),IFERROR(VLOOKUP(AO3714,AuctionMapping2019SEP_LINES!$D:$K,7,FALSE)," "))</f>
        <v xml:space="preserve"> </v>
      </c>
      <c r="AG3714" t="str">
        <f>IF(H3714="XFMR",IFERROR(VLOOKUP(AP3714,AuctionMapping2019SEP_AUTOS!$D:$J,5,FALSE)," "),IFERROR(VLOOKUP(AO3714,AuctionMapping2019SEP_LINES!$D:$K,6,FALSE)," "))</f>
        <v xml:space="preserve"> </v>
      </c>
      <c r="AH3714" t="s">
        <v>10847</v>
      </c>
      <c r="AI3714" t="s">
        <v>6527</v>
      </c>
      <c r="AJ3714">
        <v>36.042000000000002</v>
      </c>
      <c r="AK3714" t="s">
        <v>11385</v>
      </c>
      <c r="AL3714" t="s">
        <v>11385</v>
      </c>
      <c r="AM3714" s="2">
        <v>43343.544444444437</v>
      </c>
      <c r="AN3714" t="s">
        <v>13422</v>
      </c>
      <c r="AO3714" t="s">
        <v>16114</v>
      </c>
      <c r="AP3714" t="str">
        <f t="shared" si="57"/>
        <v>HAWEXXN-HAWEXTAP|HAWEXTHAWEXX11</v>
      </c>
    </row>
    <row r="3715" spans="1:42" x14ac:dyDescent="0.25">
      <c r="A3715" s="1">
        <v>3713</v>
      </c>
      <c r="B3715" t="s">
        <v>40</v>
      </c>
      <c r="D3715" t="str">
        <f>IF(H3715="XFMR",IFERROR(VLOOKUP(AP3715,AuctionMapping2019SEP_AUTOS!$D:$J,7,FALSE)," "),IFERROR(VLOOKUP(AO3715,AuctionMapping2019SEP_LINES!$D:$K,8,FALSE)," "))</f>
        <v>4</v>
      </c>
      <c r="E3715" t="s">
        <v>42</v>
      </c>
      <c r="F3715" t="s">
        <v>625</v>
      </c>
      <c r="G3715" s="2">
        <v>43342.802083333343</v>
      </c>
      <c r="H3715" t="s">
        <v>4355</v>
      </c>
      <c r="I3715" t="s">
        <v>4878</v>
      </c>
      <c r="K3715" t="str">
        <f>IF(H3715="XFMR",IFERROR(VLOOKUP(AP3715,AuctionMapping2019SEP_AUTOS!$D:$J,4,FALSE)," "),IFERROR(VLOOKUP(AO3715,AuctionMapping2019SEP_LINES!$D:$K,5,FALSE)," "))</f>
        <v>CASHSW_T5</v>
      </c>
      <c r="L3715">
        <f>IF(H3715="XFMR",IFERROR(VLOOKUP(AP3715,AuctionMapping2019SEP_AUTOS!$D:$J,3,FALSE)," "),IFERROR(VLOOKUP(AO3715,AuctionMapping2019SEP_LINES!$D:$K,4,FALSE)," "))</f>
        <v>2464</v>
      </c>
      <c r="M3715" t="s">
        <v>6354</v>
      </c>
      <c r="O3715" t="s">
        <v>6530</v>
      </c>
      <c r="P3715">
        <v>345</v>
      </c>
      <c r="Q3715" t="s">
        <v>41</v>
      </c>
      <c r="R3715">
        <v>90.801000000000002</v>
      </c>
      <c r="S3715" t="s">
        <v>40</v>
      </c>
      <c r="T3715" s="2">
        <v>43441.75</v>
      </c>
      <c r="U3715">
        <v>189.791</v>
      </c>
      <c r="V3715" s="2">
        <v>43252.000694444447</v>
      </c>
      <c r="W3715">
        <v>189.791</v>
      </c>
      <c r="X3715" s="2">
        <v>43229.465243055558</v>
      </c>
      <c r="AA3715" t="s">
        <v>4355</v>
      </c>
      <c r="AB3715" s="2">
        <v>43252.000694444447</v>
      </c>
      <c r="AC3715" t="s">
        <v>6785</v>
      </c>
      <c r="AD3715" t="s">
        <v>6788</v>
      </c>
      <c r="AE3715" t="s">
        <v>10316</v>
      </c>
      <c r="AF3715" t="str">
        <f>IF(H3715="XFMR",IFERROR(VLOOKUP(AP3715,AuctionMapping2019SEP_AUTOS!$D:$J,6,FALSE)," "),IFERROR(VLOOKUP(AO3715,AuctionMapping2019SEP_LINES!$D:$K,7,FALSE)," "))</f>
        <v>WLNDTIRC</v>
      </c>
      <c r="AG3715">
        <f>IF(H3715="XFMR",IFERROR(VLOOKUP(AP3715,AuctionMapping2019SEP_AUTOS!$D:$J,5,FALSE)," "),IFERROR(VLOOKUP(AO3715,AuctionMapping2019SEP_LINES!$D:$K,6,FALSE)," "))</f>
        <v>6878</v>
      </c>
      <c r="AH3715" t="s">
        <v>6261</v>
      </c>
      <c r="AJ3715">
        <v>90.801000000000002</v>
      </c>
      <c r="AK3715" t="s">
        <v>11385</v>
      </c>
      <c r="AL3715" t="s">
        <v>11387</v>
      </c>
      <c r="AM3715" s="2">
        <v>43342.802083333343</v>
      </c>
      <c r="AN3715" t="s">
        <v>13421</v>
      </c>
      <c r="AO3715" t="s">
        <v>16115</v>
      </c>
      <c r="AP3715" t="str">
        <f t="shared" ref="AP3715:AP3778" si="58">AN3715&amp;"|"&amp;AO3715</f>
        <v>CSHSW-WLNDSSRC|2464687822</v>
      </c>
    </row>
    <row r="3716" spans="1:42" x14ac:dyDescent="0.25">
      <c r="A3716" s="1">
        <v>3714</v>
      </c>
      <c r="B3716" t="s">
        <v>40</v>
      </c>
      <c r="D3716" t="str">
        <f>IF(H3716="XFMR",IFERROR(VLOOKUP(AP3716,AuctionMapping2019SEP_AUTOS!$D:$J,7,FALSE)," "),IFERROR(VLOOKUP(AO3716,AuctionMapping2019SEP_LINES!$D:$K,8,FALSE)," "))</f>
        <v xml:space="preserve"> </v>
      </c>
      <c r="E3716" t="s">
        <v>42</v>
      </c>
      <c r="F3716" t="s">
        <v>625</v>
      </c>
      <c r="G3716" s="2">
        <v>43342.802083333343</v>
      </c>
      <c r="H3716" t="s">
        <v>4356</v>
      </c>
      <c r="I3716" t="s">
        <v>4877</v>
      </c>
      <c r="K3716" t="str">
        <f>IF(H3716="XFMR",IFERROR(VLOOKUP(AP3716,AuctionMapping2019SEP_AUTOS!$D:$J,4,FALSE)," "),IFERROR(VLOOKUP(AO3716,AuctionMapping2019SEP_LINES!$D:$K,5,FALSE)," "))</f>
        <v xml:space="preserve"> </v>
      </c>
      <c r="L3716" t="str">
        <f>IF(H3716="XFMR",IFERROR(VLOOKUP(AP3716,AuctionMapping2019SEP_AUTOS!$D:$J,3,FALSE)," "),IFERROR(VLOOKUP(AO3716,AuctionMapping2019SEP_LINES!$D:$K,4,FALSE)," "))</f>
        <v xml:space="preserve"> </v>
      </c>
      <c r="M3716" t="s">
        <v>6261</v>
      </c>
      <c r="O3716" t="s">
        <v>6530</v>
      </c>
      <c r="P3716">
        <v>345</v>
      </c>
      <c r="Q3716" t="s">
        <v>41</v>
      </c>
      <c r="R3716">
        <v>90.801000000000002</v>
      </c>
      <c r="S3716" t="s">
        <v>40</v>
      </c>
      <c r="T3716" s="2">
        <v>43441.75</v>
      </c>
      <c r="U3716">
        <v>189.791</v>
      </c>
      <c r="V3716" s="2">
        <v>43252.000694444447</v>
      </c>
      <c r="W3716">
        <v>189.791</v>
      </c>
      <c r="X3716" s="2">
        <v>43181.447638888887</v>
      </c>
      <c r="AA3716" t="s">
        <v>4356</v>
      </c>
      <c r="AB3716" s="2">
        <v>43252.000694444447</v>
      </c>
      <c r="AC3716" t="s">
        <v>6785</v>
      </c>
      <c r="AD3716" t="s">
        <v>6788</v>
      </c>
      <c r="AE3716" t="s">
        <v>10317</v>
      </c>
      <c r="AF3716" t="str">
        <f>IF(H3716="XFMR",IFERROR(VLOOKUP(AP3716,AuctionMapping2019SEP_AUTOS!$D:$J,6,FALSE)," "),IFERROR(VLOOKUP(AO3716,AuctionMapping2019SEP_LINES!$D:$K,7,FALSE)," "))</f>
        <v xml:space="preserve"> </v>
      </c>
      <c r="AG3716" t="str">
        <f>IF(H3716="XFMR",IFERROR(VLOOKUP(AP3716,AuctionMapping2019SEP_AUTOS!$D:$J,5,FALSE)," "),IFERROR(VLOOKUP(AO3716,AuctionMapping2019SEP_LINES!$D:$K,6,FALSE)," "))</f>
        <v xml:space="preserve"> </v>
      </c>
      <c r="AJ3716">
        <v>90.801000000000002</v>
      </c>
      <c r="AK3716" t="s">
        <v>11385</v>
      </c>
      <c r="AL3716" t="s">
        <v>11387</v>
      </c>
      <c r="AM3716" s="2">
        <v>43342.802083333343</v>
      </c>
      <c r="AN3716" t="s">
        <v>6261</v>
      </c>
      <c r="AO3716" t="s">
        <v>11275</v>
      </c>
      <c r="AP3716" t="str">
        <f t="shared" si="58"/>
        <v>WLNDSSRC|WIELAND</v>
      </c>
    </row>
    <row r="3717" spans="1:42" x14ac:dyDescent="0.25">
      <c r="A3717" s="1">
        <v>3715</v>
      </c>
      <c r="B3717" t="s">
        <v>40</v>
      </c>
      <c r="D3717" t="str">
        <f>IF(H3717="XFMR",IFERROR(VLOOKUP(AP3717,AuctionMapping2019SEP_AUTOS!$D:$J,7,FALSE)," "),IFERROR(VLOOKUP(AO3717,AuctionMapping2019SEP_LINES!$D:$K,8,FALSE)," "))</f>
        <v>1</v>
      </c>
      <c r="E3717" t="s">
        <v>42</v>
      </c>
      <c r="F3717" t="s">
        <v>628</v>
      </c>
      <c r="G3717" s="2">
        <v>43340.009722222218</v>
      </c>
      <c r="H3717" t="s">
        <v>4357</v>
      </c>
      <c r="I3717" t="s">
        <v>4878</v>
      </c>
      <c r="K3717" t="str">
        <f>IF(H3717="XFMR",IFERROR(VLOOKUP(AP3717,AuctionMapping2019SEP_AUTOS!$D:$J,4,FALSE)," "),IFERROR(VLOOKUP(AO3717,AuctionMapping2019SEP_LINES!$D:$K,5,FALSE)," "))</f>
        <v>TNREEVSCO40</v>
      </c>
      <c r="L3717">
        <f>IF(H3717="XFMR",IFERROR(VLOOKUP(AP3717,AuctionMapping2019SEP_AUTOS!$D:$J,3,FALSE)," "),IFERROR(VLOOKUP(AO3717,AuctionMapping2019SEP_LINES!$D:$K,4,FALSE)," "))</f>
        <v>38120</v>
      </c>
      <c r="M3717" t="s">
        <v>5916</v>
      </c>
      <c r="N3717" t="s">
        <v>6527</v>
      </c>
      <c r="O3717" t="s">
        <v>6530</v>
      </c>
      <c r="P3717">
        <v>69</v>
      </c>
      <c r="Q3717" t="s">
        <v>41</v>
      </c>
      <c r="R3717">
        <v>3.7000000000000012E-2</v>
      </c>
      <c r="S3717" t="s">
        <v>40</v>
      </c>
      <c r="T3717" s="2">
        <v>43340.166666666657</v>
      </c>
      <c r="U3717">
        <v>0.19400000000000001</v>
      </c>
      <c r="V3717" s="2">
        <v>43339.972916666673</v>
      </c>
      <c r="W3717">
        <v>0.19400000000000001</v>
      </c>
      <c r="X3717" s="2">
        <v>43339.973437499997</v>
      </c>
      <c r="AA3717" t="s">
        <v>4357</v>
      </c>
      <c r="AB3717" s="2">
        <v>43339.972916666673</v>
      </c>
      <c r="AC3717" t="s">
        <v>6785</v>
      </c>
      <c r="AD3717" t="s">
        <v>6788</v>
      </c>
      <c r="AE3717" t="s">
        <v>10318</v>
      </c>
      <c r="AF3717" t="str">
        <f>IF(H3717="XFMR",IFERROR(VLOOKUP(AP3717,AuctionMapping2019SEP_AUTOS!$D:$J,6,FALSE)," "),IFERROR(VLOOKUP(AO3717,AuctionMapping2019SEP_LINES!$D:$K,7,FALSE)," "))</f>
        <v>TNTOYAH___0</v>
      </c>
      <c r="AG3717">
        <f>IF(H3717="XFMR",IFERROR(VLOOKUP(AP3717,AuctionMapping2019SEP_AUTOS!$D:$J,5,FALSE)," "),IFERROR(VLOOKUP(AO3717,AuctionMapping2019SEP_LINES!$D:$K,6,FALSE)," "))</f>
        <v>38140</v>
      </c>
      <c r="AH3717" t="s">
        <v>6233</v>
      </c>
      <c r="AI3717" t="s">
        <v>6527</v>
      </c>
      <c r="AJ3717">
        <v>3.7000000000000012E-2</v>
      </c>
      <c r="AK3717" t="s">
        <v>11385</v>
      </c>
      <c r="AL3717" t="s">
        <v>11385</v>
      </c>
      <c r="AM3717" s="2">
        <v>43340.009722222218</v>
      </c>
      <c r="AN3717" t="s">
        <v>13423</v>
      </c>
      <c r="AO3717" t="s">
        <v>15121</v>
      </c>
      <c r="AP3717" t="str">
        <f t="shared" si="58"/>
        <v>REEVSCO4-EAGLECLT|M69K41</v>
      </c>
    </row>
    <row r="3718" spans="1:42" x14ac:dyDescent="0.25">
      <c r="A3718" s="1">
        <v>3716</v>
      </c>
      <c r="B3718" t="s">
        <v>40</v>
      </c>
      <c r="D3718" t="str">
        <f>IF(H3718="XFMR",IFERROR(VLOOKUP(AP3718,AuctionMapping2019SEP_AUTOS!$D:$J,7,FALSE)," "),IFERROR(VLOOKUP(AO3718,AuctionMapping2019SEP_LINES!$D:$K,8,FALSE)," "))</f>
        <v xml:space="preserve"> </v>
      </c>
      <c r="E3718" t="s">
        <v>42</v>
      </c>
      <c r="F3718" t="s">
        <v>629</v>
      </c>
      <c r="G3718" s="2">
        <v>43337.707638888889</v>
      </c>
      <c r="H3718" t="s">
        <v>4358</v>
      </c>
      <c r="I3718" t="s">
        <v>4878</v>
      </c>
      <c r="K3718" t="str">
        <f>IF(H3718="XFMR",IFERROR(VLOOKUP(AP3718,AuctionMapping2019SEP_AUTOS!$D:$J,4,FALSE)," "),IFERROR(VLOOKUP(AO3718,AuctionMapping2019SEP_LINES!$D:$K,5,FALSE)," "))</f>
        <v xml:space="preserve"> </v>
      </c>
      <c r="L3718" t="str">
        <f>IF(H3718="XFMR",IFERROR(VLOOKUP(AP3718,AuctionMapping2019SEP_AUTOS!$D:$J,3,FALSE)," "),IFERROR(VLOOKUP(AO3718,AuctionMapping2019SEP_LINES!$D:$K,4,FALSE)," "))</f>
        <v xml:space="preserve"> </v>
      </c>
      <c r="M3718" t="s">
        <v>6356</v>
      </c>
      <c r="N3718" t="s">
        <v>6529</v>
      </c>
      <c r="O3718" t="s">
        <v>6530</v>
      </c>
      <c r="P3718">
        <v>138</v>
      </c>
      <c r="Q3718" t="s">
        <v>41</v>
      </c>
      <c r="R3718">
        <v>1.3979999999999999</v>
      </c>
      <c r="S3718" t="s">
        <v>41</v>
      </c>
      <c r="T3718" s="2">
        <v>43338.708333333343</v>
      </c>
      <c r="U3718">
        <v>2.4169999999999998</v>
      </c>
      <c r="V3718" s="2">
        <v>43336.291666666657</v>
      </c>
      <c r="W3718">
        <v>2.4169999999999998</v>
      </c>
      <c r="X3718" s="2">
        <v>43301.40047453704</v>
      </c>
      <c r="Y3718">
        <v>0.99</v>
      </c>
      <c r="Z3718">
        <v>-12.96</v>
      </c>
      <c r="AA3718" t="s">
        <v>4358</v>
      </c>
      <c r="AB3718" s="2">
        <v>43336.30972222222</v>
      </c>
      <c r="AC3718" t="s">
        <v>6785</v>
      </c>
      <c r="AD3718" t="s">
        <v>6787</v>
      </c>
      <c r="AE3718" t="s">
        <v>10319</v>
      </c>
      <c r="AF3718" t="str">
        <f>IF(H3718="XFMR",IFERROR(VLOOKUP(AP3718,AuctionMapping2019SEP_AUTOS!$D:$J,6,FALSE)," "),IFERROR(VLOOKUP(AO3718,AuctionMapping2019SEP_LINES!$D:$K,7,FALSE)," "))</f>
        <v xml:space="preserve"> </v>
      </c>
      <c r="AG3718" t="str">
        <f>IF(H3718="XFMR",IFERROR(VLOOKUP(AP3718,AuctionMapping2019SEP_AUTOS!$D:$J,5,FALSE)," "),IFERROR(VLOOKUP(AO3718,AuctionMapping2019SEP_LINES!$D:$K,6,FALSE)," "))</f>
        <v xml:space="preserve"> </v>
      </c>
      <c r="AH3718" t="s">
        <v>11287</v>
      </c>
      <c r="AJ3718">
        <v>1.3979999999999999</v>
      </c>
      <c r="AK3718" t="s">
        <v>11384</v>
      </c>
      <c r="AL3718" t="s">
        <v>11384</v>
      </c>
      <c r="AM3718" s="2">
        <v>43337.707638888889</v>
      </c>
      <c r="AN3718" t="s">
        <v>13424</v>
      </c>
      <c r="AO3718" t="s">
        <v>16116</v>
      </c>
      <c r="AP3718" t="str">
        <f t="shared" si="58"/>
        <v>D1-Z1|D1Z1TMP1</v>
      </c>
    </row>
    <row r="3719" spans="1:42" x14ac:dyDescent="0.25">
      <c r="A3719" s="1">
        <v>3717</v>
      </c>
      <c r="B3719" t="s">
        <v>40</v>
      </c>
      <c r="D3719" t="str">
        <f>IF(H3719="XFMR",IFERROR(VLOOKUP(AP3719,AuctionMapping2019SEP_AUTOS!$D:$J,7,FALSE)," "),IFERROR(VLOOKUP(AO3719,AuctionMapping2019SEP_LINES!$D:$K,8,FALSE)," "))</f>
        <v xml:space="preserve"> </v>
      </c>
      <c r="E3719" t="s">
        <v>42</v>
      </c>
      <c r="F3719" t="s">
        <v>629</v>
      </c>
      <c r="G3719" s="2">
        <v>43337.707638888889</v>
      </c>
      <c r="H3719" t="s">
        <v>4359</v>
      </c>
      <c r="I3719" t="s">
        <v>4878</v>
      </c>
      <c r="K3719" t="str">
        <f>IF(H3719="XFMR",IFERROR(VLOOKUP(AP3719,AuctionMapping2019SEP_AUTOS!$D:$J,4,FALSE)," "),IFERROR(VLOOKUP(AO3719,AuctionMapping2019SEP_LINES!$D:$K,5,FALSE)," "))</f>
        <v xml:space="preserve"> </v>
      </c>
      <c r="L3719" t="str">
        <f>IF(H3719="XFMR",IFERROR(VLOOKUP(AP3719,AuctionMapping2019SEP_AUTOS!$D:$J,3,FALSE)," "),IFERROR(VLOOKUP(AO3719,AuctionMapping2019SEP_LINES!$D:$K,4,FALSE)," "))</f>
        <v xml:space="preserve"> </v>
      </c>
      <c r="M3719" t="s">
        <v>5999</v>
      </c>
      <c r="N3719" t="s">
        <v>6529</v>
      </c>
      <c r="O3719" t="s">
        <v>6530</v>
      </c>
      <c r="P3719">
        <v>138</v>
      </c>
      <c r="Q3719" t="s">
        <v>41</v>
      </c>
      <c r="R3719">
        <v>1.3979999999999999</v>
      </c>
      <c r="S3719" t="s">
        <v>41</v>
      </c>
      <c r="T3719" s="2">
        <v>43338.708333333343</v>
      </c>
      <c r="U3719">
        <v>2.4169999999999998</v>
      </c>
      <c r="V3719" s="2">
        <v>43336.291666666657</v>
      </c>
      <c r="W3719">
        <v>2.4169999999999998</v>
      </c>
      <c r="X3719" s="2">
        <v>43301.386990740742</v>
      </c>
      <c r="Y3719">
        <v>0.99</v>
      </c>
      <c r="Z3719">
        <v>-12.96</v>
      </c>
      <c r="AA3719" t="s">
        <v>4359</v>
      </c>
      <c r="AB3719" s="2">
        <v>43336.30972222222</v>
      </c>
      <c r="AC3719" t="s">
        <v>6785</v>
      </c>
      <c r="AD3719" t="s">
        <v>6787</v>
      </c>
      <c r="AE3719" t="s">
        <v>10320</v>
      </c>
      <c r="AF3719" t="str">
        <f>IF(H3719="XFMR",IFERROR(VLOOKUP(AP3719,AuctionMapping2019SEP_AUTOS!$D:$J,6,FALSE)," "),IFERROR(VLOOKUP(AO3719,AuctionMapping2019SEP_LINES!$D:$K,7,FALSE)," "))</f>
        <v xml:space="preserve"> </v>
      </c>
      <c r="AG3719" t="str">
        <f>IF(H3719="XFMR",IFERROR(VLOOKUP(AP3719,AuctionMapping2019SEP_AUTOS!$D:$J,5,FALSE)," "),IFERROR(VLOOKUP(AO3719,AuctionMapping2019SEP_LINES!$D:$K,6,FALSE)," "))</f>
        <v xml:space="preserve"> </v>
      </c>
      <c r="AH3719" t="s">
        <v>11287</v>
      </c>
      <c r="AJ3719">
        <v>1.3979999999999999</v>
      </c>
      <c r="AK3719" t="s">
        <v>11384</v>
      </c>
      <c r="AL3719" t="s">
        <v>11384</v>
      </c>
      <c r="AM3719" s="2">
        <v>43337.707638888889</v>
      </c>
      <c r="AN3719" t="s">
        <v>13305</v>
      </c>
      <c r="AO3719" t="s">
        <v>16117</v>
      </c>
      <c r="AP3719" t="str">
        <f t="shared" si="58"/>
        <v>V3-Z1|V3Z1TMP1</v>
      </c>
    </row>
    <row r="3720" spans="1:42" x14ac:dyDescent="0.25">
      <c r="A3720" s="1">
        <v>3718</v>
      </c>
      <c r="B3720" t="s">
        <v>40</v>
      </c>
      <c r="D3720" t="str">
        <f>IF(H3720="XFMR",IFERROR(VLOOKUP(AP3720,AuctionMapping2019SEP_AUTOS!$D:$J,7,FALSE)," "),IFERROR(VLOOKUP(AO3720,AuctionMapping2019SEP_LINES!$D:$K,8,FALSE)," "))</f>
        <v xml:space="preserve"> </v>
      </c>
      <c r="E3720" t="s">
        <v>42</v>
      </c>
      <c r="F3720" t="s">
        <v>624</v>
      </c>
      <c r="G3720" s="2">
        <v>43333.999305555553</v>
      </c>
      <c r="H3720" t="s">
        <v>4360</v>
      </c>
      <c r="I3720" t="s">
        <v>4877</v>
      </c>
      <c r="K3720" t="str">
        <f>IF(H3720="XFMR",IFERROR(VLOOKUP(AP3720,AuctionMapping2019SEP_AUTOS!$D:$J,4,FALSE)," "),IFERROR(VLOOKUP(AO3720,AuctionMapping2019SEP_LINES!$D:$K,5,FALSE)," "))</f>
        <v xml:space="preserve"> </v>
      </c>
      <c r="L3720" t="str">
        <f>IF(H3720="XFMR",IFERROR(VLOOKUP(AP3720,AuctionMapping2019SEP_AUTOS!$D:$J,3,FALSE)," "),IFERROR(VLOOKUP(AO3720,AuctionMapping2019SEP_LINES!$D:$K,4,FALSE)," "))</f>
        <v xml:space="preserve"> </v>
      </c>
      <c r="M3720" t="s">
        <v>4903</v>
      </c>
      <c r="N3720" t="s">
        <v>6527</v>
      </c>
      <c r="O3720" t="s">
        <v>6530</v>
      </c>
      <c r="P3720">
        <v>69</v>
      </c>
      <c r="Q3720" t="s">
        <v>41</v>
      </c>
      <c r="R3720">
        <v>27.436</v>
      </c>
      <c r="S3720" t="s">
        <v>40</v>
      </c>
      <c r="T3720" s="2">
        <v>43333.999305555553</v>
      </c>
      <c r="U3720">
        <v>27.436</v>
      </c>
      <c r="V3720" s="2">
        <v>43306.563194444447</v>
      </c>
      <c r="W3720">
        <v>27.436</v>
      </c>
      <c r="X3720" s="2">
        <v>43306.565891203703</v>
      </c>
      <c r="AA3720" t="s">
        <v>4360</v>
      </c>
      <c r="AB3720" s="2">
        <v>43306.563194444447</v>
      </c>
      <c r="AC3720" t="s">
        <v>6785</v>
      </c>
      <c r="AD3720" t="s">
        <v>6788</v>
      </c>
      <c r="AE3720" t="s">
        <v>10321</v>
      </c>
      <c r="AF3720" t="str">
        <f>IF(H3720="XFMR",IFERROR(VLOOKUP(AP3720,AuctionMapping2019SEP_AUTOS!$D:$J,6,FALSE)," "),IFERROR(VLOOKUP(AO3720,AuctionMapping2019SEP_LINES!$D:$K,7,FALSE)," "))</f>
        <v xml:space="preserve"> </v>
      </c>
      <c r="AG3720" t="str">
        <f>IF(H3720="XFMR",IFERROR(VLOOKUP(AP3720,AuctionMapping2019SEP_AUTOS!$D:$J,5,FALSE)," "),IFERROR(VLOOKUP(AO3720,AuctionMapping2019SEP_LINES!$D:$K,6,FALSE)," "))</f>
        <v xml:space="preserve"> </v>
      </c>
      <c r="AJ3720">
        <v>27.436</v>
      </c>
      <c r="AK3720" t="s">
        <v>11385</v>
      </c>
      <c r="AL3720" t="s">
        <v>11385</v>
      </c>
      <c r="AM3720" s="2">
        <v>43333.999305555553</v>
      </c>
      <c r="AN3720" t="s">
        <v>13425</v>
      </c>
      <c r="AO3720" t="s">
        <v>13847</v>
      </c>
      <c r="AP3720" t="str">
        <f t="shared" si="58"/>
        <v>ALBNY_FD|T1</v>
      </c>
    </row>
    <row r="3721" spans="1:42" x14ac:dyDescent="0.25">
      <c r="A3721" s="1">
        <v>3719</v>
      </c>
      <c r="B3721" t="s">
        <v>40</v>
      </c>
      <c r="D3721" t="str">
        <f>IF(H3721="XFMR",IFERROR(VLOOKUP(AP3721,AuctionMapping2019SEP_AUTOS!$D:$J,7,FALSE)," "),IFERROR(VLOOKUP(AO3721,AuctionMapping2019SEP_LINES!$D:$K,8,FALSE)," "))</f>
        <v xml:space="preserve"> </v>
      </c>
      <c r="E3721" t="s">
        <v>42</v>
      </c>
      <c r="F3721" t="s">
        <v>628</v>
      </c>
      <c r="G3721" s="2">
        <v>43331.87777777778</v>
      </c>
      <c r="H3721" t="s">
        <v>4361</v>
      </c>
      <c r="I3721" t="s">
        <v>4878</v>
      </c>
      <c r="K3721" t="str">
        <f>IF(H3721="XFMR",IFERROR(VLOOKUP(AP3721,AuctionMapping2019SEP_AUTOS!$D:$J,4,FALSE)," "),IFERROR(VLOOKUP(AO3721,AuctionMapping2019SEP_LINES!$D:$K,5,FALSE)," "))</f>
        <v xml:space="preserve"> </v>
      </c>
      <c r="L3721" t="str">
        <f>IF(H3721="XFMR",IFERROR(VLOOKUP(AP3721,AuctionMapping2019SEP_AUTOS!$D:$J,3,FALSE)," "),IFERROR(VLOOKUP(AO3721,AuctionMapping2019SEP_LINES!$D:$K,4,FALSE)," "))</f>
        <v xml:space="preserve"> </v>
      </c>
      <c r="M3721" t="s">
        <v>6290</v>
      </c>
      <c r="N3721" t="s">
        <v>6527</v>
      </c>
      <c r="O3721" t="s">
        <v>6530</v>
      </c>
      <c r="P3721">
        <v>138</v>
      </c>
      <c r="Q3721" t="s">
        <v>41</v>
      </c>
      <c r="R3721">
        <v>7.2000000000000008E-2</v>
      </c>
      <c r="S3721" t="s">
        <v>40</v>
      </c>
      <c r="T3721" s="2">
        <v>43331.999305555553</v>
      </c>
      <c r="U3721">
        <v>0.19400000000000001</v>
      </c>
      <c r="V3721" s="2">
        <v>43331.805555555547</v>
      </c>
      <c r="W3721">
        <v>0.19400000000000001</v>
      </c>
      <c r="X3721" s="2">
        <v>43331.807118055563</v>
      </c>
      <c r="AA3721" t="s">
        <v>4361</v>
      </c>
      <c r="AB3721" s="2">
        <v>43331.805555555547</v>
      </c>
      <c r="AC3721" t="s">
        <v>6785</v>
      </c>
      <c r="AD3721" t="s">
        <v>6788</v>
      </c>
      <c r="AE3721" t="s">
        <v>10322</v>
      </c>
      <c r="AF3721" t="str">
        <f>IF(H3721="XFMR",IFERROR(VLOOKUP(AP3721,AuctionMapping2019SEP_AUTOS!$D:$J,6,FALSE)," "),IFERROR(VLOOKUP(AO3721,AuctionMapping2019SEP_LINES!$D:$K,7,FALSE)," "))</f>
        <v xml:space="preserve"> </v>
      </c>
      <c r="AG3721" t="str">
        <f>IF(H3721="XFMR",IFERROR(VLOOKUP(AP3721,AuctionMapping2019SEP_AUTOS!$D:$J,5,FALSE)," "),IFERROR(VLOOKUP(AO3721,AuctionMapping2019SEP_LINES!$D:$K,6,FALSE)," "))</f>
        <v xml:space="preserve"> </v>
      </c>
      <c r="AH3721" t="s">
        <v>5975</v>
      </c>
      <c r="AI3721" t="s">
        <v>6527</v>
      </c>
      <c r="AJ3721">
        <v>7.2000000000000008E-2</v>
      </c>
      <c r="AK3721" t="s">
        <v>11385</v>
      </c>
      <c r="AL3721" t="s">
        <v>11385</v>
      </c>
      <c r="AM3721" s="2">
        <v>43331.87777777778</v>
      </c>
      <c r="AN3721" t="s">
        <v>13384</v>
      </c>
      <c r="AO3721" t="s">
        <v>16118</v>
      </c>
      <c r="AP3721" t="str">
        <f t="shared" si="58"/>
        <v>CULSW-BLKRV|6142L</v>
      </c>
    </row>
    <row r="3722" spans="1:42" x14ac:dyDescent="0.25">
      <c r="A3722" s="1">
        <v>3720</v>
      </c>
      <c r="B3722" t="s">
        <v>40</v>
      </c>
      <c r="D3722" t="str">
        <f>IF(H3722="XFMR",IFERROR(VLOOKUP(AP3722,AuctionMapping2019SEP_AUTOS!$D:$J,7,FALSE)," "),IFERROR(VLOOKUP(AO3722,AuctionMapping2019SEP_LINES!$D:$K,8,FALSE)," "))</f>
        <v xml:space="preserve"> </v>
      </c>
      <c r="E3722" t="s">
        <v>42</v>
      </c>
      <c r="F3722" t="s">
        <v>628</v>
      </c>
      <c r="G3722" s="2">
        <v>43331.87777777778</v>
      </c>
      <c r="H3722" t="s">
        <v>4362</v>
      </c>
      <c r="I3722" t="s">
        <v>4878</v>
      </c>
      <c r="K3722" t="str">
        <f>IF(H3722="XFMR",IFERROR(VLOOKUP(AP3722,AuctionMapping2019SEP_AUTOS!$D:$J,4,FALSE)," "),IFERROR(VLOOKUP(AO3722,AuctionMapping2019SEP_LINES!$D:$K,5,FALSE)," "))</f>
        <v xml:space="preserve"> </v>
      </c>
      <c r="L3722" t="str">
        <f>IF(H3722="XFMR",IFERROR(VLOOKUP(AP3722,AuctionMapping2019SEP_AUTOS!$D:$J,3,FALSE)," "),IFERROR(VLOOKUP(AO3722,AuctionMapping2019SEP_LINES!$D:$K,4,FALSE)," "))</f>
        <v xml:space="preserve"> </v>
      </c>
      <c r="M3722" t="s">
        <v>6357</v>
      </c>
      <c r="O3722" t="s">
        <v>6530</v>
      </c>
      <c r="P3722">
        <v>138</v>
      </c>
      <c r="Q3722" t="s">
        <v>41</v>
      </c>
      <c r="R3722">
        <v>7.2000000000000008E-2</v>
      </c>
      <c r="S3722" t="s">
        <v>40</v>
      </c>
      <c r="T3722" s="2">
        <v>43331.999305555553</v>
      </c>
      <c r="U3722">
        <v>0.19400000000000001</v>
      </c>
      <c r="V3722" s="2">
        <v>43331.805555555547</v>
      </c>
      <c r="W3722">
        <v>0.19400000000000001</v>
      </c>
      <c r="X3722" s="2">
        <v>43331.807129629633</v>
      </c>
      <c r="AA3722" t="s">
        <v>4362</v>
      </c>
      <c r="AB3722" s="2">
        <v>43331.805555555547</v>
      </c>
      <c r="AC3722" t="s">
        <v>6785</v>
      </c>
      <c r="AD3722" t="s">
        <v>6788</v>
      </c>
      <c r="AE3722" t="s">
        <v>10323</v>
      </c>
      <c r="AF3722" t="str">
        <f>IF(H3722="XFMR",IFERROR(VLOOKUP(AP3722,AuctionMapping2019SEP_AUTOS!$D:$J,6,FALSE)," "),IFERROR(VLOOKUP(AO3722,AuctionMapping2019SEP_LINES!$D:$K,7,FALSE)," "))</f>
        <v xml:space="preserve"> </v>
      </c>
      <c r="AG3722" t="str">
        <f>IF(H3722="XFMR",IFERROR(VLOOKUP(AP3722,AuctionMapping2019SEP_AUTOS!$D:$J,5,FALSE)," "),IFERROR(VLOOKUP(AO3722,AuctionMapping2019SEP_LINES!$D:$K,6,FALSE)," "))</f>
        <v xml:space="preserve"> </v>
      </c>
      <c r="AH3722" t="s">
        <v>5975</v>
      </c>
      <c r="AI3722" t="s">
        <v>6527</v>
      </c>
      <c r="AJ3722">
        <v>7.2000000000000008E-2</v>
      </c>
      <c r="AK3722" t="s">
        <v>11385</v>
      </c>
      <c r="AL3722" t="s">
        <v>11385</v>
      </c>
      <c r="AM3722" s="2">
        <v>43331.87777777778</v>
      </c>
      <c r="AN3722" t="s">
        <v>13426</v>
      </c>
      <c r="AO3722" t="s">
        <v>16119</v>
      </c>
      <c r="AP3722" t="str">
        <f t="shared" si="58"/>
        <v>RHPOD-BLKRV|6150A</v>
      </c>
    </row>
    <row r="3723" spans="1:42" x14ac:dyDescent="0.25">
      <c r="A3723" s="1">
        <v>3721</v>
      </c>
      <c r="B3723" t="s">
        <v>40</v>
      </c>
      <c r="D3723" t="str">
        <f>IF(H3723="XFMR",IFERROR(VLOOKUP(AP3723,AuctionMapping2019SEP_AUTOS!$D:$J,7,FALSE)," "),IFERROR(VLOOKUP(AO3723,AuctionMapping2019SEP_LINES!$D:$K,8,FALSE)," "))</f>
        <v xml:space="preserve"> </v>
      </c>
      <c r="E3723" t="s">
        <v>42</v>
      </c>
      <c r="F3723" t="s">
        <v>628</v>
      </c>
      <c r="G3723" s="2">
        <v>43331.87777777778</v>
      </c>
      <c r="H3723" t="s">
        <v>4363</v>
      </c>
      <c r="I3723" t="s">
        <v>4878</v>
      </c>
      <c r="K3723" t="str">
        <f>IF(H3723="XFMR",IFERROR(VLOOKUP(AP3723,AuctionMapping2019SEP_AUTOS!$D:$J,4,FALSE)," "),IFERROR(VLOOKUP(AO3723,AuctionMapping2019SEP_LINES!$D:$K,5,FALSE)," "))</f>
        <v xml:space="preserve"> </v>
      </c>
      <c r="L3723" t="str">
        <f>IF(H3723="XFMR",IFERROR(VLOOKUP(AP3723,AuctionMapping2019SEP_AUTOS!$D:$J,3,FALSE)," "),IFERROR(VLOOKUP(AO3723,AuctionMapping2019SEP_LINES!$D:$K,4,FALSE)," "))</f>
        <v xml:space="preserve"> </v>
      </c>
      <c r="M3723" t="s">
        <v>5974</v>
      </c>
      <c r="N3723" t="s">
        <v>6527</v>
      </c>
      <c r="O3723" t="s">
        <v>6530</v>
      </c>
      <c r="P3723">
        <v>138</v>
      </c>
      <c r="Q3723" t="s">
        <v>41</v>
      </c>
      <c r="R3723">
        <v>7.2000000000000008E-2</v>
      </c>
      <c r="S3723" t="s">
        <v>40</v>
      </c>
      <c r="T3723" s="2">
        <v>43331.999305555553</v>
      </c>
      <c r="U3723">
        <v>0.19400000000000001</v>
      </c>
      <c r="V3723" s="2">
        <v>43331.805555555547</v>
      </c>
      <c r="W3723">
        <v>0.19400000000000001</v>
      </c>
      <c r="X3723" s="2">
        <v>43331.807129629633</v>
      </c>
      <c r="AA3723" t="s">
        <v>4363</v>
      </c>
      <c r="AB3723" s="2">
        <v>43331.805555555547</v>
      </c>
      <c r="AC3723" t="s">
        <v>6785</v>
      </c>
      <c r="AD3723" t="s">
        <v>6788</v>
      </c>
      <c r="AE3723" t="s">
        <v>10323</v>
      </c>
      <c r="AF3723" t="str">
        <f>IF(H3723="XFMR",IFERROR(VLOOKUP(AP3723,AuctionMapping2019SEP_AUTOS!$D:$J,6,FALSE)," "),IFERROR(VLOOKUP(AO3723,AuctionMapping2019SEP_LINES!$D:$K,7,FALSE)," "))</f>
        <v xml:space="preserve"> </v>
      </c>
      <c r="AG3723" t="str">
        <f>IF(H3723="XFMR",IFERROR(VLOOKUP(AP3723,AuctionMapping2019SEP_AUTOS!$D:$J,5,FALSE)," "),IFERROR(VLOOKUP(AO3723,AuctionMapping2019SEP_LINES!$D:$K,6,FALSE)," "))</f>
        <v xml:space="preserve"> </v>
      </c>
      <c r="AH3723" t="s">
        <v>5975</v>
      </c>
      <c r="AI3723" t="s">
        <v>6527</v>
      </c>
      <c r="AJ3723">
        <v>7.2000000000000008E-2</v>
      </c>
      <c r="AK3723" t="s">
        <v>11385</v>
      </c>
      <c r="AL3723" t="s">
        <v>11385</v>
      </c>
      <c r="AM3723" s="2">
        <v>43331.87777777778</v>
      </c>
      <c r="AN3723" t="s">
        <v>13427</v>
      </c>
      <c r="AO3723" t="s">
        <v>16119</v>
      </c>
      <c r="AP3723" t="str">
        <f t="shared" si="58"/>
        <v>SCRTP-BLKRV|6150A</v>
      </c>
    </row>
    <row r="3724" spans="1:42" x14ac:dyDescent="0.25">
      <c r="A3724" s="1">
        <v>3722</v>
      </c>
      <c r="B3724" t="s">
        <v>40</v>
      </c>
      <c r="D3724" t="str">
        <f>IF(H3724="XFMR",IFERROR(VLOOKUP(AP3724,AuctionMapping2019SEP_AUTOS!$D:$J,7,FALSE)," "),IFERROR(VLOOKUP(AO3724,AuctionMapping2019SEP_LINES!$D:$K,8,FALSE)," "))</f>
        <v xml:space="preserve"> </v>
      </c>
      <c r="E3724" t="s">
        <v>42</v>
      </c>
      <c r="F3724" t="s">
        <v>629</v>
      </c>
      <c r="G3724" s="2">
        <v>43329.510416666657</v>
      </c>
      <c r="H3724" t="s">
        <v>4364</v>
      </c>
      <c r="I3724" t="s">
        <v>4878</v>
      </c>
      <c r="K3724" t="str">
        <f>IF(H3724="XFMR",IFERROR(VLOOKUP(AP3724,AuctionMapping2019SEP_AUTOS!$D:$J,4,FALSE)," "),IFERROR(VLOOKUP(AO3724,AuctionMapping2019SEP_LINES!$D:$K,5,FALSE)," "))</f>
        <v xml:space="preserve"> </v>
      </c>
      <c r="L3724" t="str">
        <f>IF(H3724="XFMR",IFERROR(VLOOKUP(AP3724,AuctionMapping2019SEP_AUTOS!$D:$J,3,FALSE)," "),IFERROR(VLOOKUP(AO3724,AuctionMapping2019SEP_LINES!$D:$K,4,FALSE)," "))</f>
        <v xml:space="preserve"> </v>
      </c>
      <c r="M3724" t="s">
        <v>6358</v>
      </c>
      <c r="N3724" t="s">
        <v>6527</v>
      </c>
      <c r="O3724" t="s">
        <v>6530</v>
      </c>
      <c r="P3724">
        <v>138</v>
      </c>
      <c r="Q3724" t="s">
        <v>41</v>
      </c>
      <c r="R3724">
        <v>0.27400000000000002</v>
      </c>
      <c r="S3724" t="s">
        <v>41</v>
      </c>
      <c r="T3724" s="2">
        <v>43329.541666666657</v>
      </c>
      <c r="U3724">
        <v>0.29199999999999998</v>
      </c>
      <c r="V3724" s="2">
        <v>43329.25</v>
      </c>
      <c r="W3724">
        <v>0.29199999999999998</v>
      </c>
      <c r="X3724" s="2">
        <v>43299.434247685182</v>
      </c>
      <c r="Y3724">
        <v>0.99</v>
      </c>
      <c r="Z3724">
        <v>-14.03</v>
      </c>
      <c r="AA3724" t="s">
        <v>4364</v>
      </c>
      <c r="AB3724" s="2">
        <v>43329.236111111109</v>
      </c>
      <c r="AC3724" t="s">
        <v>6785</v>
      </c>
      <c r="AD3724" t="s">
        <v>6787</v>
      </c>
      <c r="AE3724" t="s">
        <v>10324</v>
      </c>
      <c r="AF3724" t="str">
        <f>IF(H3724="XFMR",IFERROR(VLOOKUP(AP3724,AuctionMapping2019SEP_AUTOS!$D:$J,6,FALSE)," "),IFERROR(VLOOKUP(AO3724,AuctionMapping2019SEP_LINES!$D:$K,7,FALSE)," "))</f>
        <v xml:space="preserve"> </v>
      </c>
      <c r="AG3724" t="str">
        <f>IF(H3724="XFMR",IFERROR(VLOOKUP(AP3724,AuctionMapping2019SEP_AUTOS!$D:$J,5,FALSE)," "),IFERROR(VLOOKUP(AO3724,AuctionMapping2019SEP_LINES!$D:$K,6,FALSE)," "))</f>
        <v xml:space="preserve"> </v>
      </c>
      <c r="AH3724" t="s">
        <v>5486</v>
      </c>
      <c r="AI3724" t="s">
        <v>6527</v>
      </c>
      <c r="AJ3724">
        <v>0.27400000000000002</v>
      </c>
      <c r="AK3724" t="s">
        <v>11384</v>
      </c>
      <c r="AL3724" t="s">
        <v>11384</v>
      </c>
      <c r="AM3724" s="2">
        <v>43329.510416666657</v>
      </c>
      <c r="AN3724" t="s">
        <v>13428</v>
      </c>
      <c r="AO3724" t="s">
        <v>16120</v>
      </c>
      <c r="AP3724" t="str">
        <f t="shared" si="58"/>
        <v>SPUD-RIOPECOS|341T4511</v>
      </c>
    </row>
    <row r="3725" spans="1:42" x14ac:dyDescent="0.25">
      <c r="A3725" s="1">
        <v>3723</v>
      </c>
      <c r="B3725" t="s">
        <v>40</v>
      </c>
      <c r="D3725" t="str">
        <f>IF(H3725="XFMR",IFERROR(VLOOKUP(AP3725,AuctionMapping2019SEP_AUTOS!$D:$J,7,FALSE)," "),IFERROR(VLOOKUP(AO3725,AuctionMapping2019SEP_LINES!$D:$K,8,FALSE)," "))</f>
        <v>90</v>
      </c>
      <c r="E3725" t="s">
        <v>42</v>
      </c>
      <c r="F3725" t="s">
        <v>638</v>
      </c>
      <c r="G3725" s="2">
        <v>43317.267361111109</v>
      </c>
      <c r="H3725" t="s">
        <v>4365</v>
      </c>
      <c r="I3725" t="s">
        <v>4878</v>
      </c>
      <c r="K3725" t="str">
        <f>IF(H3725="XFMR",IFERROR(VLOOKUP(AP3725,AuctionMapping2019SEP_AUTOS!$D:$J,4,FALSE)," "),IFERROR(VLOOKUP(AO3725,AuctionMapping2019SEP_LINES!$D:$K,5,FALSE)," "))</f>
        <v>MIDTWN90LR8A</v>
      </c>
      <c r="L3725">
        <f>IF(H3725="XFMR",IFERROR(VLOOKUP(AP3725,AuctionMapping2019SEP_AUTOS!$D:$J,3,FALSE)," "),IFERROR(VLOOKUP(AO3725,AuctionMapping2019SEP_LINES!$D:$K,4,FALSE)," "))</f>
        <v>47709</v>
      </c>
      <c r="M3725" t="s">
        <v>5353</v>
      </c>
      <c r="N3725" t="s">
        <v>6526</v>
      </c>
      <c r="O3725" t="s">
        <v>6530</v>
      </c>
      <c r="P3725">
        <v>138</v>
      </c>
      <c r="Q3725" t="s">
        <v>41</v>
      </c>
      <c r="R3725">
        <v>0.28100000000000003</v>
      </c>
      <c r="S3725" t="s">
        <v>41</v>
      </c>
      <c r="T3725" s="2">
        <v>43317.416666666657</v>
      </c>
      <c r="U3725">
        <v>0.41699999999999998</v>
      </c>
      <c r="V3725" s="2">
        <v>43317</v>
      </c>
      <c r="W3725">
        <v>0.41699999999999998</v>
      </c>
      <c r="X3725" s="2">
        <v>43314.606481481482</v>
      </c>
      <c r="Y3725">
        <v>0.99</v>
      </c>
      <c r="Z3725">
        <v>-12.82</v>
      </c>
      <c r="AA3725" t="s">
        <v>6778</v>
      </c>
      <c r="AB3725" s="2">
        <v>43316.986805555563</v>
      </c>
      <c r="AC3725" t="s">
        <v>6785</v>
      </c>
      <c r="AD3725" t="s">
        <v>6787</v>
      </c>
      <c r="AE3725" t="s">
        <v>10325</v>
      </c>
      <c r="AF3725" t="str">
        <f>IF(H3725="XFMR",IFERROR(VLOOKUP(AP3725,AuctionMapping2019SEP_AUTOS!$D:$J,6,FALSE)," "),IFERROR(VLOOKUP(AO3725,AuctionMapping2019SEP_LINES!$D:$K,7,FALSE)," "))</f>
        <v>POLK___B138B</v>
      </c>
      <c r="AG3725">
        <f>IF(H3725="XFMR",IFERROR(VLOOKUP(AP3725,AuctionMapping2019SEP_AUTOS!$D:$J,5,FALSE)," "),IFERROR(VLOOKUP(AO3725,AuctionMapping2019SEP_LINES!$D:$K,6,FALSE)," "))</f>
        <v>47731</v>
      </c>
      <c r="AH3725" t="s">
        <v>5446</v>
      </c>
      <c r="AI3725" t="s">
        <v>6526</v>
      </c>
      <c r="AJ3725">
        <v>0.28100000000000003</v>
      </c>
      <c r="AK3725" t="s">
        <v>11384</v>
      </c>
      <c r="AL3725" t="s">
        <v>11391</v>
      </c>
      <c r="AM3725" s="2">
        <v>43317.267361111109</v>
      </c>
      <c r="AN3725" t="s">
        <v>13429</v>
      </c>
      <c r="AO3725" t="s">
        <v>16121</v>
      </c>
      <c r="AP3725" t="str">
        <f t="shared" si="58"/>
        <v>MID-PK|MIDPK90A</v>
      </c>
    </row>
    <row r="3726" spans="1:42" x14ac:dyDescent="0.25">
      <c r="A3726" s="1">
        <v>3724</v>
      </c>
      <c r="B3726" t="s">
        <v>40</v>
      </c>
      <c r="D3726" t="str">
        <f>IF(H3726="XFMR",IFERROR(VLOOKUP(AP3726,AuctionMapping2019SEP_AUTOS!$D:$J,7,FALSE)," "),IFERROR(VLOOKUP(AO3726,AuctionMapping2019SEP_LINES!$D:$K,8,FALSE)," "))</f>
        <v xml:space="preserve"> </v>
      </c>
      <c r="E3726" t="s">
        <v>42</v>
      </c>
      <c r="F3726" t="s">
        <v>624</v>
      </c>
      <c r="G3726" s="2">
        <v>43312.98541666667</v>
      </c>
      <c r="H3726" t="s">
        <v>4366</v>
      </c>
      <c r="I3726" t="s">
        <v>4878</v>
      </c>
      <c r="K3726" t="str">
        <f>IF(H3726="XFMR",IFERROR(VLOOKUP(AP3726,AuctionMapping2019SEP_AUTOS!$D:$J,4,FALSE)," "),IFERROR(VLOOKUP(AO3726,AuctionMapping2019SEP_LINES!$D:$K,5,FALSE)," "))</f>
        <v xml:space="preserve"> </v>
      </c>
      <c r="L3726" t="str">
        <f>IF(H3726="XFMR",IFERROR(VLOOKUP(AP3726,AuctionMapping2019SEP_AUTOS!$D:$J,3,FALSE)," "),IFERROR(VLOOKUP(AO3726,AuctionMapping2019SEP_LINES!$D:$K,4,FALSE)," "))</f>
        <v xml:space="preserve"> </v>
      </c>
      <c r="M3726" t="s">
        <v>6359</v>
      </c>
      <c r="N3726" t="s">
        <v>6528</v>
      </c>
      <c r="O3726" t="s">
        <v>6530</v>
      </c>
      <c r="P3726">
        <v>138</v>
      </c>
      <c r="Q3726" t="s">
        <v>41</v>
      </c>
      <c r="R3726">
        <v>25.521000000000001</v>
      </c>
      <c r="S3726" t="s">
        <v>40</v>
      </c>
      <c r="T3726" s="2">
        <v>43312.999305555553</v>
      </c>
      <c r="U3726">
        <v>25.535</v>
      </c>
      <c r="V3726" s="2">
        <v>43287.464583333327</v>
      </c>
      <c r="W3726">
        <v>25.535</v>
      </c>
      <c r="X3726" s="2">
        <v>43287.466226851851</v>
      </c>
      <c r="AA3726" t="s">
        <v>4366</v>
      </c>
      <c r="AB3726" s="2">
        <v>43287.464583333327</v>
      </c>
      <c r="AC3726" t="s">
        <v>6785</v>
      </c>
      <c r="AD3726" t="s">
        <v>6788</v>
      </c>
      <c r="AE3726" t="s">
        <v>10326</v>
      </c>
      <c r="AF3726" t="str">
        <f>IF(H3726="XFMR",IFERROR(VLOOKUP(AP3726,AuctionMapping2019SEP_AUTOS!$D:$J,6,FALSE)," "),IFERROR(VLOOKUP(AO3726,AuctionMapping2019SEP_LINES!$D:$K,7,FALSE)," "))</f>
        <v xml:space="preserve"> </v>
      </c>
      <c r="AG3726" t="str">
        <f>IF(H3726="XFMR",IFERROR(VLOOKUP(AP3726,AuctionMapping2019SEP_AUTOS!$D:$J,5,FALSE)," "),IFERROR(VLOOKUP(AO3726,AuctionMapping2019SEP_LINES!$D:$K,6,FALSE)," "))</f>
        <v xml:space="preserve"> </v>
      </c>
      <c r="AH3726" t="s">
        <v>11302</v>
      </c>
      <c r="AI3726" t="s">
        <v>6528</v>
      </c>
      <c r="AJ3726">
        <v>25.521000000000001</v>
      </c>
      <c r="AK3726" t="s">
        <v>11385</v>
      </c>
      <c r="AL3726" t="s">
        <v>11385</v>
      </c>
      <c r="AM3726" s="2">
        <v>43312.98541666667</v>
      </c>
      <c r="AN3726" t="s">
        <v>13430</v>
      </c>
      <c r="AO3726" t="s">
        <v>16122</v>
      </c>
      <c r="AP3726" t="str">
        <f t="shared" si="58"/>
        <v>IRVNG-IRVGS|730Z</v>
      </c>
    </row>
    <row r="3727" spans="1:42" x14ac:dyDescent="0.25">
      <c r="A3727" s="1">
        <v>3725</v>
      </c>
      <c r="B3727" t="s">
        <v>40</v>
      </c>
      <c r="D3727" t="str">
        <f>IF(H3727="XFMR",IFERROR(VLOOKUP(AP3727,AuctionMapping2019SEP_AUTOS!$D:$J,7,FALSE)," "),IFERROR(VLOOKUP(AO3727,AuctionMapping2019SEP_LINES!$D:$K,8,FALSE)," "))</f>
        <v>1</v>
      </c>
      <c r="E3727" t="s">
        <v>42</v>
      </c>
      <c r="F3727" t="s">
        <v>627</v>
      </c>
      <c r="G3727" s="2">
        <v>43310.90347222222</v>
      </c>
      <c r="H3727" t="s">
        <v>4367</v>
      </c>
      <c r="I3727" t="s">
        <v>4878</v>
      </c>
      <c r="K3727" t="str">
        <f>IF(H3727="XFMR",IFERROR(VLOOKUP(AP3727,AuctionMapping2019SEP_AUTOS!$D:$J,4,FALSE)," "),IFERROR(VLOOKUP(AO3727,AuctionMapping2019SEP_LINES!$D:$K,5,FALSE)," "))</f>
        <v>BARSTOWNW_8</v>
      </c>
      <c r="L3727">
        <f>IF(H3727="XFMR",IFERROR(VLOOKUP(AP3727,AuctionMapping2019SEP_AUTOS!$D:$J,3,FALSE)," "),IFERROR(VLOOKUP(AO3727,AuctionMapping2019SEP_LINES!$D:$K,4,FALSE)," "))</f>
        <v>1086</v>
      </c>
      <c r="M3727" t="s">
        <v>6360</v>
      </c>
      <c r="N3727" t="s">
        <v>6527</v>
      </c>
      <c r="O3727" t="s">
        <v>6530</v>
      </c>
      <c r="P3727">
        <v>138</v>
      </c>
      <c r="Q3727" t="s">
        <v>40</v>
      </c>
      <c r="R3727">
        <v>1.548</v>
      </c>
      <c r="S3727" t="s">
        <v>40</v>
      </c>
      <c r="T3727" s="2">
        <v>43311.041666666657</v>
      </c>
      <c r="U3727">
        <v>1.708</v>
      </c>
      <c r="V3727" s="2">
        <v>43309.333333333343</v>
      </c>
      <c r="W3727">
        <v>1.708</v>
      </c>
      <c r="X3727" s="2">
        <v>43300.53496527778</v>
      </c>
      <c r="AA3727" t="s">
        <v>4367</v>
      </c>
      <c r="AB3727" s="2">
        <v>43309.355555555558</v>
      </c>
      <c r="AC3727" t="s">
        <v>6785</v>
      </c>
      <c r="AD3727" t="s">
        <v>6788</v>
      </c>
      <c r="AE3727" t="s">
        <v>10327</v>
      </c>
      <c r="AF3727" t="str">
        <f>IF(H3727="XFMR",IFERROR(VLOOKUP(AP3727,AuctionMapping2019SEP_AUTOS!$D:$J,6,FALSE)," "),IFERROR(VLOOKUP(AO3727,AuctionMapping2019SEP_LINES!$D:$K,7,FALSE)," "))</f>
        <v>SANDTANK_8</v>
      </c>
      <c r="AG3727">
        <f>IF(H3727="XFMR",IFERROR(VLOOKUP(AP3727,AuctionMapping2019SEP_AUTOS!$D:$J,5,FALSE)," "),IFERROR(VLOOKUP(AO3727,AuctionMapping2019SEP_LINES!$D:$K,6,FALSE)," "))</f>
        <v>11197</v>
      </c>
      <c r="AH3727" t="s">
        <v>11303</v>
      </c>
      <c r="AJ3727">
        <v>1.548</v>
      </c>
      <c r="AK3727" t="s">
        <v>11385</v>
      </c>
      <c r="AL3727" t="s">
        <v>11387</v>
      </c>
      <c r="AM3727" s="2">
        <v>43310.90347222222</v>
      </c>
      <c r="AN3727" t="s">
        <v>13431</v>
      </c>
      <c r="AO3727" t="s">
        <v>16123</v>
      </c>
      <c r="AP3727" t="str">
        <f t="shared" si="58"/>
        <v>BARNW-STPOD|6575E</v>
      </c>
    </row>
    <row r="3728" spans="1:42" x14ac:dyDescent="0.25">
      <c r="A3728" s="1">
        <v>3726</v>
      </c>
      <c r="B3728" t="s">
        <v>40</v>
      </c>
      <c r="D3728" t="str">
        <f>IF(H3728="XFMR",IFERROR(VLOOKUP(AP3728,AuctionMapping2019SEP_AUTOS!$D:$J,7,FALSE)," "),IFERROR(VLOOKUP(AO3728,AuctionMapping2019SEP_LINES!$D:$K,8,FALSE)," "))</f>
        <v xml:space="preserve"> </v>
      </c>
      <c r="E3728" t="s">
        <v>42</v>
      </c>
      <c r="F3728" t="s">
        <v>623</v>
      </c>
      <c r="G3728" s="2">
        <v>43305.480555555558</v>
      </c>
      <c r="H3728" t="s">
        <v>4368</v>
      </c>
      <c r="I3728" t="s">
        <v>4878</v>
      </c>
      <c r="K3728" t="str">
        <f>IF(H3728="XFMR",IFERROR(VLOOKUP(AP3728,AuctionMapping2019SEP_AUTOS!$D:$J,4,FALSE)," "),IFERROR(VLOOKUP(AO3728,AuctionMapping2019SEP_LINES!$D:$K,5,FALSE)," "))</f>
        <v xml:space="preserve"> </v>
      </c>
      <c r="L3728" t="str">
        <f>IF(H3728="XFMR",IFERROR(VLOOKUP(AP3728,AuctionMapping2019SEP_AUTOS!$D:$J,3,FALSE)," "),IFERROR(VLOOKUP(AO3728,AuctionMapping2019SEP_LINES!$D:$K,4,FALSE)," "))</f>
        <v xml:space="preserve"> </v>
      </c>
      <c r="M3728" t="s">
        <v>6361</v>
      </c>
      <c r="O3728" t="s">
        <v>6530</v>
      </c>
      <c r="P3728">
        <v>138</v>
      </c>
      <c r="Q3728" t="s">
        <v>40</v>
      </c>
      <c r="R3728">
        <v>8.1920000000000002</v>
      </c>
      <c r="S3728" t="s">
        <v>41</v>
      </c>
      <c r="T3728" s="2">
        <v>43308.791666666657</v>
      </c>
      <c r="U3728">
        <v>11.5</v>
      </c>
      <c r="V3728" s="2">
        <v>43297.291666666657</v>
      </c>
      <c r="W3728">
        <v>11.5</v>
      </c>
      <c r="X3728" s="2">
        <v>43290.485254629632</v>
      </c>
      <c r="Y3728">
        <v>0.94</v>
      </c>
      <c r="Z3728">
        <v>-4.42</v>
      </c>
      <c r="AA3728" t="s">
        <v>4368</v>
      </c>
      <c r="AB3728" s="2">
        <v>43297.288888888892</v>
      </c>
      <c r="AC3728" t="s">
        <v>6785</v>
      </c>
      <c r="AD3728" t="s">
        <v>6787</v>
      </c>
      <c r="AE3728" t="s">
        <v>10328</v>
      </c>
      <c r="AF3728" t="str">
        <f>IF(H3728="XFMR",IFERROR(VLOOKUP(AP3728,AuctionMapping2019SEP_AUTOS!$D:$J,6,FALSE)," "),IFERROR(VLOOKUP(AO3728,AuctionMapping2019SEP_LINES!$D:$K,7,FALSE)," "))</f>
        <v xml:space="preserve"> </v>
      </c>
      <c r="AG3728" t="str">
        <f>IF(H3728="XFMR",IFERROR(VLOOKUP(AP3728,AuctionMapping2019SEP_AUTOS!$D:$J,5,FALSE)," "),IFERROR(VLOOKUP(AO3728,AuctionMapping2019SEP_LINES!$D:$K,6,FALSE)," "))</f>
        <v xml:space="preserve"> </v>
      </c>
      <c r="AH3728" t="s">
        <v>6360</v>
      </c>
      <c r="AI3728" t="s">
        <v>6527</v>
      </c>
      <c r="AJ3728">
        <v>8.1920000000000002</v>
      </c>
      <c r="AK3728" t="s">
        <v>11384</v>
      </c>
      <c r="AL3728" t="s">
        <v>11384</v>
      </c>
      <c r="AM3728" s="2">
        <v>43305.480555555558</v>
      </c>
      <c r="AN3728" t="s">
        <v>13432</v>
      </c>
      <c r="AO3728" t="s">
        <v>16061</v>
      </c>
      <c r="AP3728" t="str">
        <f t="shared" si="58"/>
        <v>MCPOI-BARNW|6575F</v>
      </c>
    </row>
    <row r="3729" spans="1:42" x14ac:dyDescent="0.25">
      <c r="A3729" s="1">
        <v>3727</v>
      </c>
      <c r="B3729" t="s">
        <v>41</v>
      </c>
      <c r="D3729" t="str">
        <f>IF(H3729="XFMR",IFERROR(VLOOKUP(AP3729,AuctionMapping2019SEP_AUTOS!$D:$J,7,FALSE)," "),IFERROR(VLOOKUP(AO3729,AuctionMapping2019SEP_LINES!$D:$K,8,FALSE)," "))</f>
        <v xml:space="preserve"> </v>
      </c>
      <c r="E3729" t="s">
        <v>42</v>
      </c>
      <c r="F3729" t="s">
        <v>630</v>
      </c>
      <c r="G3729" s="2">
        <v>43299.667291666658</v>
      </c>
      <c r="H3729" t="s">
        <v>4369</v>
      </c>
      <c r="I3729" t="s">
        <v>4877</v>
      </c>
      <c r="K3729" t="str">
        <f>IF(H3729="XFMR",IFERROR(VLOOKUP(AP3729,AuctionMapping2019SEP_AUTOS!$D:$J,4,FALSE)," "),IFERROR(VLOOKUP(AO3729,AuctionMapping2019SEP_LINES!$D:$K,5,FALSE)," "))</f>
        <v xml:space="preserve"> </v>
      </c>
      <c r="L3729" t="str">
        <f>IF(H3729="XFMR",IFERROR(VLOOKUP(AP3729,AuctionMapping2019SEP_AUTOS!$D:$J,3,FALSE)," "),IFERROR(VLOOKUP(AO3729,AuctionMapping2019SEP_LINES!$D:$K,4,FALSE)," "))</f>
        <v xml:space="preserve"> </v>
      </c>
      <c r="M3729" t="s">
        <v>5127</v>
      </c>
      <c r="N3729" t="s">
        <v>6528</v>
      </c>
      <c r="O3729" t="s">
        <v>6530</v>
      </c>
      <c r="P3729">
        <v>14</v>
      </c>
      <c r="Q3729" t="s">
        <v>41</v>
      </c>
      <c r="R3729">
        <v>0.502</v>
      </c>
      <c r="S3729" t="s">
        <v>40</v>
      </c>
      <c r="T3729" s="2">
        <v>43299.541666666657</v>
      </c>
      <c r="U3729">
        <v>0.376</v>
      </c>
      <c r="V3729" s="2">
        <v>43299.165277777778</v>
      </c>
      <c r="W3729">
        <v>0.376</v>
      </c>
      <c r="X3729" s="2">
        <v>43299.246365740742</v>
      </c>
      <c r="AA3729" t="s">
        <v>4369</v>
      </c>
      <c r="AB3729" s="2">
        <v>43299.165277777778</v>
      </c>
      <c r="AC3729" t="s">
        <v>6785</v>
      </c>
      <c r="AD3729" t="s">
        <v>6788</v>
      </c>
      <c r="AE3729" t="s">
        <v>10329</v>
      </c>
      <c r="AF3729" t="str">
        <f>IF(H3729="XFMR",IFERROR(VLOOKUP(AP3729,AuctionMapping2019SEP_AUTOS!$D:$J,6,FALSE)," "),IFERROR(VLOOKUP(AO3729,AuctionMapping2019SEP_LINES!$D:$K,7,FALSE)," "))</f>
        <v xml:space="preserve"> </v>
      </c>
      <c r="AG3729" t="str">
        <f>IF(H3729="XFMR",IFERROR(VLOOKUP(AP3729,AuctionMapping2019SEP_AUTOS!$D:$J,5,FALSE)," "),IFERROR(VLOOKUP(AO3729,AuctionMapping2019SEP_LINES!$D:$K,6,FALSE)," "))</f>
        <v xml:space="preserve"> </v>
      </c>
      <c r="AJ3729">
        <v>0.502</v>
      </c>
      <c r="AK3729" t="s">
        <v>11385</v>
      </c>
      <c r="AL3729" t="s">
        <v>11385</v>
      </c>
      <c r="AM3729" s="2">
        <v>43299.667291666658</v>
      </c>
      <c r="AN3729" t="s">
        <v>11718</v>
      </c>
      <c r="AO3729" t="s">
        <v>13830</v>
      </c>
      <c r="AP3729" t="str">
        <f t="shared" si="58"/>
        <v>EVRSW|MR2T</v>
      </c>
    </row>
    <row r="3730" spans="1:42" x14ac:dyDescent="0.25">
      <c r="A3730" s="1">
        <v>3728</v>
      </c>
      <c r="B3730" t="s">
        <v>41</v>
      </c>
      <c r="D3730" t="str">
        <f>IF(H3730="XFMR",IFERROR(VLOOKUP(AP3730,AuctionMapping2019SEP_AUTOS!$D:$J,7,FALSE)," "),IFERROR(VLOOKUP(AO3730,AuctionMapping2019SEP_LINES!$D:$K,8,FALSE)," "))</f>
        <v xml:space="preserve"> </v>
      </c>
      <c r="E3730" t="s">
        <v>42</v>
      </c>
      <c r="F3730" t="s">
        <v>630</v>
      </c>
      <c r="G3730" s="2">
        <v>43299.667291666658</v>
      </c>
      <c r="H3730" t="s">
        <v>4370</v>
      </c>
      <c r="I3730" t="s">
        <v>4877</v>
      </c>
      <c r="K3730" t="str">
        <f>IF(H3730="XFMR",IFERROR(VLOOKUP(AP3730,AuctionMapping2019SEP_AUTOS!$D:$J,4,FALSE)," "),IFERROR(VLOOKUP(AO3730,AuctionMapping2019SEP_LINES!$D:$K,5,FALSE)," "))</f>
        <v xml:space="preserve"> </v>
      </c>
      <c r="L3730" t="str">
        <f>IF(H3730="XFMR",IFERROR(VLOOKUP(AP3730,AuctionMapping2019SEP_AUTOS!$D:$J,3,FALSE)," "),IFERROR(VLOOKUP(AO3730,AuctionMapping2019SEP_LINES!$D:$K,4,FALSE)," "))</f>
        <v xml:space="preserve"> </v>
      </c>
      <c r="M3730" t="s">
        <v>5127</v>
      </c>
      <c r="N3730" t="s">
        <v>6528</v>
      </c>
      <c r="O3730" t="s">
        <v>6530</v>
      </c>
      <c r="P3730">
        <v>14</v>
      </c>
      <c r="Q3730" t="s">
        <v>41</v>
      </c>
      <c r="R3730">
        <v>0.502</v>
      </c>
      <c r="S3730" t="s">
        <v>40</v>
      </c>
      <c r="T3730" s="2">
        <v>43299.541666666657</v>
      </c>
      <c r="U3730">
        <v>0.376</v>
      </c>
      <c r="V3730" s="2">
        <v>43299.165277777778</v>
      </c>
      <c r="W3730">
        <v>0.376</v>
      </c>
      <c r="X3730" s="2">
        <v>43299.246354166673</v>
      </c>
      <c r="AA3730" t="s">
        <v>4370</v>
      </c>
      <c r="AB3730" s="2">
        <v>43299.165277777778</v>
      </c>
      <c r="AC3730" t="s">
        <v>6785</v>
      </c>
      <c r="AD3730" t="s">
        <v>6788</v>
      </c>
      <c r="AE3730" t="s">
        <v>10330</v>
      </c>
      <c r="AF3730" t="str">
        <f>IF(H3730="XFMR",IFERROR(VLOOKUP(AP3730,AuctionMapping2019SEP_AUTOS!$D:$J,6,FALSE)," "),IFERROR(VLOOKUP(AO3730,AuctionMapping2019SEP_LINES!$D:$K,7,FALSE)," "))</f>
        <v xml:space="preserve"> </v>
      </c>
      <c r="AG3730" t="str">
        <f>IF(H3730="XFMR",IFERROR(VLOOKUP(AP3730,AuctionMapping2019SEP_AUTOS!$D:$J,5,FALSE)," "),IFERROR(VLOOKUP(AO3730,AuctionMapping2019SEP_LINES!$D:$K,6,FALSE)," "))</f>
        <v xml:space="preserve"> </v>
      </c>
      <c r="AJ3730">
        <v>0.502</v>
      </c>
      <c r="AK3730" t="s">
        <v>11385</v>
      </c>
      <c r="AL3730" t="s">
        <v>11385</v>
      </c>
      <c r="AM3730" s="2">
        <v>43299.667291666658</v>
      </c>
      <c r="AN3730" t="s">
        <v>11718</v>
      </c>
      <c r="AO3730" t="s">
        <v>13829</v>
      </c>
      <c r="AP3730" t="str">
        <f t="shared" si="58"/>
        <v>EVRSW|MR1T</v>
      </c>
    </row>
    <row r="3731" spans="1:42" x14ac:dyDescent="0.25">
      <c r="A3731" s="1">
        <v>3729</v>
      </c>
      <c r="B3731" t="s">
        <v>40</v>
      </c>
      <c r="D3731" t="str">
        <f>IF(H3731="XFMR",IFERROR(VLOOKUP(AP3731,AuctionMapping2019SEP_AUTOS!$D:$J,7,FALSE)," "),IFERROR(VLOOKUP(AO3731,AuctionMapping2019SEP_LINES!$D:$K,8,FALSE)," "))</f>
        <v xml:space="preserve"> </v>
      </c>
      <c r="E3731" t="s">
        <v>42</v>
      </c>
      <c r="F3731" t="s">
        <v>624</v>
      </c>
      <c r="G3731" s="2">
        <v>43298.999305555553</v>
      </c>
      <c r="H3731" t="s">
        <v>4371</v>
      </c>
      <c r="I3731" t="s">
        <v>4878</v>
      </c>
      <c r="K3731" t="str">
        <f>IF(H3731="XFMR",IFERROR(VLOOKUP(AP3731,AuctionMapping2019SEP_AUTOS!$D:$J,4,FALSE)," "),IFERROR(VLOOKUP(AO3731,AuctionMapping2019SEP_LINES!$D:$K,5,FALSE)," "))</f>
        <v xml:space="preserve"> </v>
      </c>
      <c r="L3731" t="str">
        <f>IF(H3731="XFMR",IFERROR(VLOOKUP(AP3731,AuctionMapping2019SEP_AUTOS!$D:$J,3,FALSE)," "),IFERROR(VLOOKUP(AO3731,AuctionMapping2019SEP_LINES!$D:$K,4,FALSE)," "))</f>
        <v xml:space="preserve"> </v>
      </c>
      <c r="M3731" t="s">
        <v>5914</v>
      </c>
      <c r="N3731" t="s">
        <v>6527</v>
      </c>
      <c r="O3731" t="s">
        <v>6530</v>
      </c>
      <c r="P3731">
        <v>138</v>
      </c>
      <c r="Q3731" t="s">
        <v>41</v>
      </c>
      <c r="R3731">
        <v>22.998999999999999</v>
      </c>
      <c r="S3731" t="s">
        <v>41</v>
      </c>
      <c r="T3731" s="2">
        <v>43298.999305555553</v>
      </c>
      <c r="U3731">
        <v>22.998999999999999</v>
      </c>
      <c r="V3731" s="2">
        <v>43276</v>
      </c>
      <c r="W3731">
        <v>22.998999999999999</v>
      </c>
      <c r="X3731" s="2">
        <v>43272.51635416667</v>
      </c>
      <c r="Y3731">
        <v>0.92</v>
      </c>
      <c r="Z3731">
        <v>-4.43</v>
      </c>
      <c r="AA3731" t="s">
        <v>4371</v>
      </c>
      <c r="AB3731" s="2">
        <v>43276</v>
      </c>
      <c r="AC3731" t="s">
        <v>6785</v>
      </c>
      <c r="AD3731" t="s">
        <v>6787</v>
      </c>
      <c r="AE3731" t="s">
        <v>10331</v>
      </c>
      <c r="AF3731" t="str">
        <f>IF(H3731="XFMR",IFERROR(VLOOKUP(AP3731,AuctionMapping2019SEP_AUTOS!$D:$J,6,FALSE)," "),IFERROR(VLOOKUP(AO3731,AuctionMapping2019SEP_LINES!$D:$K,7,FALSE)," "))</f>
        <v xml:space="preserve"> </v>
      </c>
      <c r="AG3731" t="str">
        <f>IF(H3731="XFMR",IFERROR(VLOOKUP(AP3731,AuctionMapping2019SEP_AUTOS!$D:$J,5,FALSE)," "),IFERROR(VLOOKUP(AO3731,AuctionMapping2019SEP_LINES!$D:$K,6,FALSE)," "))</f>
        <v xml:space="preserve"> </v>
      </c>
      <c r="AH3731" t="s">
        <v>5190</v>
      </c>
      <c r="AI3731" t="s">
        <v>6527</v>
      </c>
      <c r="AJ3731">
        <v>22.998999999999999</v>
      </c>
      <c r="AK3731" t="s">
        <v>11384</v>
      </c>
      <c r="AL3731" t="s">
        <v>11384</v>
      </c>
      <c r="AM3731" s="2">
        <v>43298.999305555553</v>
      </c>
      <c r="AN3731" t="s">
        <v>13433</v>
      </c>
      <c r="AO3731" t="s">
        <v>16124</v>
      </c>
      <c r="AP3731" t="str">
        <f t="shared" si="58"/>
        <v>AUPOI-GRDNE|6481Z</v>
      </c>
    </row>
    <row r="3732" spans="1:42" x14ac:dyDescent="0.25">
      <c r="A3732" s="1">
        <v>3730</v>
      </c>
      <c r="B3732" t="s">
        <v>40</v>
      </c>
      <c r="D3732" t="str">
        <f>IF(H3732="XFMR",IFERROR(VLOOKUP(AP3732,AuctionMapping2019SEP_AUTOS!$D:$J,7,FALSE)," "),IFERROR(VLOOKUP(AO3732,AuctionMapping2019SEP_LINES!$D:$K,8,FALSE)," "))</f>
        <v xml:space="preserve"> </v>
      </c>
      <c r="E3732" t="s">
        <v>42</v>
      </c>
      <c r="F3732" t="s">
        <v>625</v>
      </c>
      <c r="G3732" s="2">
        <v>43294.902083333327</v>
      </c>
      <c r="H3732" t="s">
        <v>4372</v>
      </c>
      <c r="I3732" t="s">
        <v>4877</v>
      </c>
      <c r="K3732" t="str">
        <f>IF(H3732="XFMR",IFERROR(VLOOKUP(AP3732,AuctionMapping2019SEP_AUTOS!$D:$J,4,FALSE)," "),IFERROR(VLOOKUP(AO3732,AuctionMapping2019SEP_LINES!$D:$K,5,FALSE)," "))</f>
        <v xml:space="preserve"> </v>
      </c>
      <c r="L3732" t="str">
        <f>IF(H3732="XFMR",IFERROR(VLOOKUP(AP3732,AuctionMapping2019SEP_AUTOS!$D:$J,3,FALSE)," "),IFERROR(VLOOKUP(AO3732,AuctionMapping2019SEP_LINES!$D:$K,4,FALSE)," "))</f>
        <v xml:space="preserve"> </v>
      </c>
      <c r="M3732" t="s">
        <v>5642</v>
      </c>
      <c r="N3732" t="s">
        <v>6527</v>
      </c>
      <c r="O3732" t="s">
        <v>6530</v>
      </c>
      <c r="P3732">
        <v>138</v>
      </c>
      <c r="Q3732" t="s">
        <v>41</v>
      </c>
      <c r="R3732">
        <v>30.902000000000001</v>
      </c>
      <c r="S3732" t="s">
        <v>40</v>
      </c>
      <c r="T3732" s="2">
        <v>43304.791666666657</v>
      </c>
      <c r="U3732">
        <v>40.792000000000002</v>
      </c>
      <c r="V3732" s="2">
        <v>43264</v>
      </c>
      <c r="W3732">
        <v>40.792000000000002</v>
      </c>
      <c r="X3732" s="2">
        <v>43241.4924537037</v>
      </c>
      <c r="AA3732" t="s">
        <v>4372</v>
      </c>
      <c r="AB3732" s="2">
        <v>43264</v>
      </c>
      <c r="AC3732" t="s">
        <v>6785</v>
      </c>
      <c r="AD3732" t="s">
        <v>6788</v>
      </c>
      <c r="AE3732" t="s">
        <v>10332</v>
      </c>
      <c r="AF3732" t="str">
        <f>IF(H3732="XFMR",IFERROR(VLOOKUP(AP3732,AuctionMapping2019SEP_AUTOS!$D:$J,6,FALSE)," "),IFERROR(VLOOKUP(AO3732,AuctionMapping2019SEP_LINES!$D:$K,7,FALSE)," "))</f>
        <v xml:space="preserve"> </v>
      </c>
      <c r="AG3732" t="str">
        <f>IF(H3732="XFMR",IFERROR(VLOOKUP(AP3732,AuctionMapping2019SEP_AUTOS!$D:$J,5,FALSE)," "),IFERROR(VLOOKUP(AO3732,AuctionMapping2019SEP_LINES!$D:$K,6,FALSE)," "))</f>
        <v xml:space="preserve"> </v>
      </c>
      <c r="AJ3732">
        <v>30.902000000000001</v>
      </c>
      <c r="AK3732" t="s">
        <v>11385</v>
      </c>
      <c r="AL3732" t="s">
        <v>11387</v>
      </c>
      <c r="AM3732" s="2">
        <v>43294.902083333327</v>
      </c>
      <c r="AN3732" t="s">
        <v>13434</v>
      </c>
      <c r="AO3732" t="s">
        <v>13434</v>
      </c>
      <c r="AP3732" t="str">
        <f t="shared" si="58"/>
        <v>WICKETT|WICKETT</v>
      </c>
    </row>
    <row r="3733" spans="1:42" x14ac:dyDescent="0.25">
      <c r="A3733" s="1">
        <v>3731</v>
      </c>
      <c r="B3733" t="s">
        <v>40</v>
      </c>
      <c r="D3733" t="str">
        <f>IF(H3733="XFMR",IFERROR(VLOOKUP(AP3733,AuctionMapping2019SEP_AUTOS!$D:$J,7,FALSE)," "),IFERROR(VLOOKUP(AO3733,AuctionMapping2019SEP_LINES!$D:$K,8,FALSE)," "))</f>
        <v xml:space="preserve"> </v>
      </c>
      <c r="E3733" t="s">
        <v>42</v>
      </c>
      <c r="F3733" t="s">
        <v>625</v>
      </c>
      <c r="G3733" s="2">
        <v>43283.083333333343</v>
      </c>
      <c r="H3733" t="s">
        <v>4373</v>
      </c>
      <c r="I3733" t="s">
        <v>4878</v>
      </c>
      <c r="K3733" t="str">
        <f>IF(H3733="XFMR",IFERROR(VLOOKUP(AP3733,AuctionMapping2019SEP_AUTOS!$D:$J,4,FALSE)," "),IFERROR(VLOOKUP(AO3733,AuctionMapping2019SEP_LINES!$D:$K,5,FALSE)," "))</f>
        <v xml:space="preserve"> </v>
      </c>
      <c r="L3733" t="str">
        <f>IF(H3733="XFMR",IFERROR(VLOOKUP(AP3733,AuctionMapping2019SEP_AUTOS!$D:$J,3,FALSE)," "),IFERROR(VLOOKUP(AO3733,AuctionMapping2019SEP_LINES!$D:$K,4,FALSE)," "))</f>
        <v xml:space="preserve"> </v>
      </c>
      <c r="M3733" t="s">
        <v>6362</v>
      </c>
      <c r="O3733" t="s">
        <v>6530</v>
      </c>
      <c r="P3733">
        <v>69</v>
      </c>
      <c r="Q3733" t="s">
        <v>41</v>
      </c>
      <c r="R3733">
        <v>60.082999999999998</v>
      </c>
      <c r="S3733" t="s">
        <v>41</v>
      </c>
      <c r="T3733" s="2">
        <v>43283</v>
      </c>
      <c r="U3733">
        <v>60</v>
      </c>
      <c r="V3733" s="2">
        <v>43223</v>
      </c>
      <c r="W3733">
        <v>60</v>
      </c>
      <c r="X3733" s="2">
        <v>43220.602407407408</v>
      </c>
      <c r="Y3733">
        <v>0.95</v>
      </c>
      <c r="Z3733">
        <v>-6.4</v>
      </c>
      <c r="AA3733" t="s">
        <v>4373</v>
      </c>
      <c r="AB3733" s="2">
        <v>43223</v>
      </c>
      <c r="AC3733" t="s">
        <v>6785</v>
      </c>
      <c r="AD3733" t="s">
        <v>6787</v>
      </c>
      <c r="AE3733" t="s">
        <v>10333</v>
      </c>
      <c r="AF3733" t="str">
        <f>IF(H3733="XFMR",IFERROR(VLOOKUP(AP3733,AuctionMapping2019SEP_AUTOS!$D:$J,6,FALSE)," "),IFERROR(VLOOKUP(AO3733,AuctionMapping2019SEP_LINES!$D:$K,7,FALSE)," "))</f>
        <v xml:space="preserve"> </v>
      </c>
      <c r="AG3733" t="str">
        <f>IF(H3733="XFMR",IFERROR(VLOOKUP(AP3733,AuctionMapping2019SEP_AUTOS!$D:$J,5,FALSE)," "),IFERROR(VLOOKUP(AO3733,AuctionMapping2019SEP_LINES!$D:$K,6,FALSE)," "))</f>
        <v xml:space="preserve"> </v>
      </c>
      <c r="AH3733" t="s">
        <v>10847</v>
      </c>
      <c r="AI3733" t="s">
        <v>6527</v>
      </c>
      <c r="AJ3733">
        <v>60.082999999999998</v>
      </c>
      <c r="AK3733" t="s">
        <v>11384</v>
      </c>
      <c r="AL3733" t="s">
        <v>11384</v>
      </c>
      <c r="AM3733" s="2">
        <v>43283.083333333343</v>
      </c>
      <c r="AN3733" t="s">
        <v>13435</v>
      </c>
      <c r="AO3733" t="s">
        <v>16125</v>
      </c>
      <c r="AP3733" t="str">
        <f t="shared" si="58"/>
        <v>QUAINT-HAWEXTAP|HAWEXTQUAINT11</v>
      </c>
    </row>
    <row r="3734" spans="1:42" x14ac:dyDescent="0.25">
      <c r="A3734" s="1">
        <v>3732</v>
      </c>
      <c r="B3734" t="s">
        <v>40</v>
      </c>
      <c r="D3734" t="str">
        <f>IF(H3734="XFMR",IFERROR(VLOOKUP(AP3734,AuctionMapping2019SEP_AUTOS!$D:$J,7,FALSE)," "),IFERROR(VLOOKUP(AO3734,AuctionMapping2019SEP_LINES!$D:$K,8,FALSE)," "))</f>
        <v xml:space="preserve"> </v>
      </c>
      <c r="E3734" t="s">
        <v>42</v>
      </c>
      <c r="F3734" t="s">
        <v>625</v>
      </c>
      <c r="G3734" s="2">
        <v>43280.427083333343</v>
      </c>
      <c r="H3734" t="s">
        <v>4374</v>
      </c>
      <c r="I3734" t="s">
        <v>4877</v>
      </c>
      <c r="K3734" t="str">
        <f>IF(H3734="XFMR",IFERROR(VLOOKUP(AP3734,AuctionMapping2019SEP_AUTOS!$D:$J,4,FALSE)," "),IFERROR(VLOOKUP(AO3734,AuctionMapping2019SEP_LINES!$D:$K,5,FALSE)," "))</f>
        <v xml:space="preserve"> </v>
      </c>
      <c r="L3734" t="str">
        <f>IF(H3734="XFMR",IFERROR(VLOOKUP(AP3734,AuctionMapping2019SEP_AUTOS!$D:$J,3,FALSE)," "),IFERROR(VLOOKUP(AO3734,AuctionMapping2019SEP_LINES!$D:$K,4,FALSE)," "))</f>
        <v xml:space="preserve"> </v>
      </c>
      <c r="M3734" t="s">
        <v>6327</v>
      </c>
      <c r="N3734" t="s">
        <v>6529</v>
      </c>
      <c r="O3734" t="s">
        <v>6530</v>
      </c>
      <c r="P3734">
        <v>138</v>
      </c>
      <c r="Q3734" t="s">
        <v>41</v>
      </c>
      <c r="R3734">
        <v>28.427</v>
      </c>
      <c r="S3734" t="s">
        <v>40</v>
      </c>
      <c r="T3734" s="2">
        <v>43280.833333333343</v>
      </c>
      <c r="U3734">
        <v>28.832999999999998</v>
      </c>
      <c r="V3734" s="2">
        <v>43252</v>
      </c>
      <c r="W3734">
        <v>28.832999999999998</v>
      </c>
      <c r="X3734" s="2">
        <v>43152.419942129629</v>
      </c>
      <c r="AA3734" t="s">
        <v>4374</v>
      </c>
      <c r="AB3734" s="2">
        <v>43252</v>
      </c>
      <c r="AC3734" t="s">
        <v>6785</v>
      </c>
      <c r="AD3734" t="s">
        <v>6788</v>
      </c>
      <c r="AE3734" t="s">
        <v>10334</v>
      </c>
      <c r="AF3734" t="str">
        <f>IF(H3734="XFMR",IFERROR(VLOOKUP(AP3734,AuctionMapping2019SEP_AUTOS!$D:$J,6,FALSE)," "),IFERROR(VLOOKUP(AO3734,AuctionMapping2019SEP_LINES!$D:$K,7,FALSE)," "))</f>
        <v xml:space="preserve"> </v>
      </c>
      <c r="AG3734" t="str">
        <f>IF(H3734="XFMR",IFERROR(VLOOKUP(AP3734,AuctionMapping2019SEP_AUTOS!$D:$J,5,FALSE)," "),IFERROR(VLOOKUP(AO3734,AuctionMapping2019SEP_LINES!$D:$K,6,FALSE)," "))</f>
        <v xml:space="preserve"> </v>
      </c>
      <c r="AJ3734">
        <v>28.427</v>
      </c>
      <c r="AK3734" t="s">
        <v>11385</v>
      </c>
      <c r="AL3734" t="s">
        <v>11387</v>
      </c>
      <c r="AM3734" s="2">
        <v>43280.427083333343</v>
      </c>
      <c r="AN3734" t="s">
        <v>13436</v>
      </c>
      <c r="AO3734" t="s">
        <v>16126</v>
      </c>
      <c r="AP3734" t="str">
        <f t="shared" si="58"/>
        <v>BERGHE|BERGHEAT1</v>
      </c>
    </row>
    <row r="3735" spans="1:42" x14ac:dyDescent="0.25">
      <c r="A3735" s="1">
        <v>3733</v>
      </c>
      <c r="B3735" t="s">
        <v>40</v>
      </c>
      <c r="D3735" t="str">
        <f>IF(H3735="XFMR",IFERROR(VLOOKUP(AP3735,AuctionMapping2019SEP_AUTOS!$D:$J,7,FALSE)," "),IFERROR(VLOOKUP(AO3735,AuctionMapping2019SEP_LINES!$D:$K,8,FALSE)," "))</f>
        <v xml:space="preserve"> </v>
      </c>
      <c r="E3735" t="s">
        <v>42</v>
      </c>
      <c r="F3735" t="s">
        <v>625</v>
      </c>
      <c r="G3735" s="2">
        <v>43280.427083333343</v>
      </c>
      <c r="H3735" t="s">
        <v>4375</v>
      </c>
      <c r="I3735" t="s">
        <v>4877</v>
      </c>
      <c r="K3735" t="str">
        <f>IF(H3735="XFMR",IFERROR(VLOOKUP(AP3735,AuctionMapping2019SEP_AUTOS!$D:$J,4,FALSE)," "),IFERROR(VLOOKUP(AO3735,AuctionMapping2019SEP_LINES!$D:$K,5,FALSE)," "))</f>
        <v xml:space="preserve"> </v>
      </c>
      <c r="L3735" t="str">
        <f>IF(H3735="XFMR",IFERROR(VLOOKUP(AP3735,AuctionMapping2019SEP_AUTOS!$D:$J,3,FALSE)," "),IFERROR(VLOOKUP(AO3735,AuctionMapping2019SEP_LINES!$D:$K,4,FALSE)," "))</f>
        <v xml:space="preserve"> </v>
      </c>
      <c r="M3735" t="s">
        <v>6327</v>
      </c>
      <c r="N3735" t="s">
        <v>6529</v>
      </c>
      <c r="O3735" t="s">
        <v>6530</v>
      </c>
      <c r="P3735">
        <v>13</v>
      </c>
      <c r="Q3735" t="s">
        <v>41</v>
      </c>
      <c r="R3735">
        <v>28.427</v>
      </c>
      <c r="S3735" t="s">
        <v>40</v>
      </c>
      <c r="T3735" s="2">
        <v>43280.833333333343</v>
      </c>
      <c r="U3735">
        <v>28.832999999999998</v>
      </c>
      <c r="V3735" s="2">
        <v>43252</v>
      </c>
      <c r="W3735">
        <v>28.832999999999998</v>
      </c>
      <c r="X3735" s="2">
        <v>43152.419953703713</v>
      </c>
      <c r="AA3735" t="s">
        <v>4375</v>
      </c>
      <c r="AB3735" s="2">
        <v>43252</v>
      </c>
      <c r="AC3735" t="s">
        <v>6785</v>
      </c>
      <c r="AD3735" t="s">
        <v>6788</v>
      </c>
      <c r="AE3735" t="s">
        <v>10335</v>
      </c>
      <c r="AF3735" t="str">
        <f>IF(H3735="XFMR",IFERROR(VLOOKUP(AP3735,AuctionMapping2019SEP_AUTOS!$D:$J,6,FALSE)," "),IFERROR(VLOOKUP(AO3735,AuctionMapping2019SEP_LINES!$D:$K,7,FALSE)," "))</f>
        <v xml:space="preserve"> </v>
      </c>
      <c r="AG3735" t="str">
        <f>IF(H3735="XFMR",IFERROR(VLOOKUP(AP3735,AuctionMapping2019SEP_AUTOS!$D:$J,5,FALSE)," "),IFERROR(VLOOKUP(AO3735,AuctionMapping2019SEP_LINES!$D:$K,6,FALSE)," "))</f>
        <v xml:space="preserve"> </v>
      </c>
      <c r="AJ3735">
        <v>28.427</v>
      </c>
      <c r="AK3735" t="s">
        <v>11385</v>
      </c>
      <c r="AL3735" t="s">
        <v>11387</v>
      </c>
      <c r="AM3735" s="2">
        <v>43280.427083333343</v>
      </c>
      <c r="AN3735" t="s">
        <v>13436</v>
      </c>
      <c r="AO3735" t="s">
        <v>16126</v>
      </c>
      <c r="AP3735" t="str">
        <f t="shared" si="58"/>
        <v>BERGHE|BERGHEAT1</v>
      </c>
    </row>
    <row r="3736" spans="1:42" x14ac:dyDescent="0.25">
      <c r="A3736" s="1">
        <v>3734</v>
      </c>
      <c r="B3736" t="s">
        <v>40</v>
      </c>
      <c r="D3736" t="str">
        <f>IF(H3736="XFMR",IFERROR(VLOOKUP(AP3736,AuctionMapping2019SEP_AUTOS!$D:$J,7,FALSE)," "),IFERROR(VLOOKUP(AO3736,AuctionMapping2019SEP_LINES!$D:$K,8,FALSE)," "))</f>
        <v xml:space="preserve"> </v>
      </c>
      <c r="E3736" t="s">
        <v>42</v>
      </c>
      <c r="F3736" t="s">
        <v>625</v>
      </c>
      <c r="G3736" s="2">
        <v>43280.425694444442</v>
      </c>
      <c r="H3736" t="s">
        <v>4376</v>
      </c>
      <c r="I3736" t="s">
        <v>4877</v>
      </c>
      <c r="K3736" t="str">
        <f>IF(H3736="XFMR",IFERROR(VLOOKUP(AP3736,AuctionMapping2019SEP_AUTOS!$D:$J,4,FALSE)," "),IFERROR(VLOOKUP(AO3736,AuctionMapping2019SEP_LINES!$D:$K,5,FALSE)," "))</f>
        <v xml:space="preserve"> </v>
      </c>
      <c r="L3736" t="str">
        <f>IF(H3736="XFMR",IFERROR(VLOOKUP(AP3736,AuctionMapping2019SEP_AUTOS!$D:$J,3,FALSE)," "),IFERROR(VLOOKUP(AO3736,AuctionMapping2019SEP_LINES!$D:$K,4,FALSE)," "))</f>
        <v xml:space="preserve"> </v>
      </c>
      <c r="M3736" t="s">
        <v>6327</v>
      </c>
      <c r="N3736" t="s">
        <v>6529</v>
      </c>
      <c r="O3736" t="s">
        <v>6530</v>
      </c>
      <c r="P3736">
        <v>345</v>
      </c>
      <c r="Q3736" t="s">
        <v>41</v>
      </c>
      <c r="R3736">
        <v>28.425999999999998</v>
      </c>
      <c r="S3736" t="s">
        <v>40</v>
      </c>
      <c r="T3736" s="2">
        <v>43280.833333333343</v>
      </c>
      <c r="U3736">
        <v>28.832999999999998</v>
      </c>
      <c r="V3736" s="2">
        <v>43252</v>
      </c>
      <c r="W3736">
        <v>28.832999999999998</v>
      </c>
      <c r="X3736" s="2">
        <v>43152.419953703713</v>
      </c>
      <c r="AA3736" t="s">
        <v>4376</v>
      </c>
      <c r="AB3736" s="2">
        <v>43252</v>
      </c>
      <c r="AC3736" t="s">
        <v>6785</v>
      </c>
      <c r="AD3736" t="s">
        <v>6788</v>
      </c>
      <c r="AE3736" t="s">
        <v>10336</v>
      </c>
      <c r="AF3736" t="str">
        <f>IF(H3736="XFMR",IFERROR(VLOOKUP(AP3736,AuctionMapping2019SEP_AUTOS!$D:$J,6,FALSE)," "),IFERROR(VLOOKUP(AO3736,AuctionMapping2019SEP_LINES!$D:$K,7,FALSE)," "))</f>
        <v xml:space="preserve"> </v>
      </c>
      <c r="AG3736" t="str">
        <f>IF(H3736="XFMR",IFERROR(VLOOKUP(AP3736,AuctionMapping2019SEP_AUTOS!$D:$J,5,FALSE)," "),IFERROR(VLOOKUP(AO3736,AuctionMapping2019SEP_LINES!$D:$K,6,FALSE)," "))</f>
        <v xml:space="preserve"> </v>
      </c>
      <c r="AJ3736">
        <v>28.425999999999998</v>
      </c>
      <c r="AK3736" t="s">
        <v>11385</v>
      </c>
      <c r="AL3736" t="s">
        <v>11387</v>
      </c>
      <c r="AM3736" s="2">
        <v>43280.425694444442</v>
      </c>
      <c r="AN3736" t="s">
        <v>13436</v>
      </c>
      <c r="AO3736" t="s">
        <v>16126</v>
      </c>
      <c r="AP3736" t="str">
        <f t="shared" si="58"/>
        <v>BERGHE|BERGHEAT1</v>
      </c>
    </row>
    <row r="3737" spans="1:42" x14ac:dyDescent="0.25">
      <c r="A3737" s="1">
        <v>3735</v>
      </c>
      <c r="B3737" t="s">
        <v>40</v>
      </c>
      <c r="D3737" t="str">
        <f>IF(H3737="XFMR",IFERROR(VLOOKUP(AP3737,AuctionMapping2019SEP_AUTOS!$D:$J,7,FALSE)," "),IFERROR(VLOOKUP(AO3737,AuctionMapping2019SEP_LINES!$D:$K,8,FALSE)," "))</f>
        <v>1</v>
      </c>
      <c r="E3737" t="s">
        <v>42</v>
      </c>
      <c r="F3737" t="s">
        <v>625</v>
      </c>
      <c r="G3737" s="2">
        <v>43279.822916666657</v>
      </c>
      <c r="H3737" t="s">
        <v>4377</v>
      </c>
      <c r="I3737" t="s">
        <v>4878</v>
      </c>
      <c r="K3737" t="str">
        <f>IF(H3737="XFMR",IFERROR(VLOOKUP(AP3737,AuctionMapping2019SEP_AUTOS!$D:$J,4,FALSE)," "),IFERROR(VLOOKUP(AO3737,AuctionMapping2019SEP_LINES!$D:$K,5,FALSE)," "))</f>
        <v>TNPIGTAP__1</v>
      </c>
      <c r="L3737">
        <f>IF(H3737="XFMR",IFERROR(VLOOKUP(AP3737,AuctionMapping2019SEP_AUTOS!$D:$J,3,FALSE)," "),IFERROR(VLOOKUP(AO3737,AuctionMapping2019SEP_LINES!$D:$K,4,FALSE)," "))</f>
        <v>38294</v>
      </c>
      <c r="M3737" t="s">
        <v>6363</v>
      </c>
      <c r="O3737" t="s">
        <v>6530</v>
      </c>
      <c r="P3737">
        <v>138</v>
      </c>
      <c r="Q3737" t="s">
        <v>40</v>
      </c>
      <c r="R3737">
        <v>57.823</v>
      </c>
      <c r="S3737" t="s">
        <v>40</v>
      </c>
      <c r="T3737" s="2">
        <v>43287.791666666657</v>
      </c>
      <c r="U3737">
        <v>65.792000000000002</v>
      </c>
      <c r="V3737" s="2">
        <v>43222</v>
      </c>
      <c r="W3737">
        <v>65.792000000000002</v>
      </c>
      <c r="X3737" s="2">
        <v>43210.548611111109</v>
      </c>
      <c r="AA3737" t="s">
        <v>4377</v>
      </c>
      <c r="AB3737" s="2">
        <v>43222</v>
      </c>
      <c r="AC3737" t="s">
        <v>6785</v>
      </c>
      <c r="AD3737" t="s">
        <v>6788</v>
      </c>
      <c r="AE3737" t="s">
        <v>10337</v>
      </c>
      <c r="AF3737" t="str">
        <f>IF(H3737="XFMR",IFERROR(VLOOKUP(AP3737,AuctionMapping2019SEP_AUTOS!$D:$J,6,FALSE)," "),IFERROR(VLOOKUP(AO3737,AuctionMapping2019SEP_LINES!$D:$K,7,FALSE)," "))</f>
        <v>TNTARBUSH_1</v>
      </c>
      <c r="AG3737">
        <f>IF(H3737="XFMR",IFERROR(VLOOKUP(AP3737,AuctionMapping2019SEP_AUTOS!$D:$J,5,FALSE)," "),IFERROR(VLOOKUP(AO3737,AuctionMapping2019SEP_LINES!$D:$K,6,FALSE)," "))</f>
        <v>38295</v>
      </c>
      <c r="AH3737" t="s">
        <v>6383</v>
      </c>
      <c r="AI3737" t="s">
        <v>6527</v>
      </c>
      <c r="AJ3737">
        <v>57.823</v>
      </c>
      <c r="AK3737" t="s">
        <v>11385</v>
      </c>
      <c r="AL3737" t="s">
        <v>11387</v>
      </c>
      <c r="AM3737" s="2">
        <v>43279.822916666657</v>
      </c>
      <c r="AN3737" t="s">
        <v>13437</v>
      </c>
      <c r="AO3737" t="s">
        <v>16127</v>
      </c>
      <c r="AP3737" t="str">
        <f t="shared" si="58"/>
        <v>TARBUSH-PIGTAP|138PGTTRB1</v>
      </c>
    </row>
    <row r="3738" spans="1:42" x14ac:dyDescent="0.25">
      <c r="A3738" s="1">
        <v>3736</v>
      </c>
      <c r="B3738" t="s">
        <v>40</v>
      </c>
      <c r="D3738" t="str">
        <f>IF(H3738="XFMR",IFERROR(VLOOKUP(AP3738,AuctionMapping2019SEP_AUTOS!$D:$J,7,FALSE)," "),IFERROR(VLOOKUP(AO3738,AuctionMapping2019SEP_LINES!$D:$K,8,FALSE)," "))</f>
        <v>91</v>
      </c>
      <c r="E3738" t="s">
        <v>42</v>
      </c>
      <c r="F3738" t="s">
        <v>627</v>
      </c>
      <c r="G3738" s="2">
        <v>43274.503472222219</v>
      </c>
      <c r="H3738" t="s">
        <v>4378</v>
      </c>
      <c r="I3738" t="s">
        <v>4878</v>
      </c>
      <c r="K3738" t="str">
        <f>IF(H3738="XFMR",IFERROR(VLOOKUP(AP3738,AuctionMapping2019SEP_AUTOS!$D:$J,4,FALSE)," "),IFERROR(VLOOKUP(AO3738,AuctionMapping2019SEP_LINES!$D:$K,5,FALSE)," "))</f>
        <v>DWNTWN__B138</v>
      </c>
      <c r="L3738">
        <f>IF(H3738="XFMR",IFERROR(VLOOKUP(AP3738,AuctionMapping2019SEP_AUTOS!$D:$J,3,FALSE)," "),IFERROR(VLOOKUP(AO3738,AuctionMapping2019SEP_LINES!$D:$K,4,FALSE)," "))</f>
        <v>47500</v>
      </c>
      <c r="M3738" t="s">
        <v>5100</v>
      </c>
      <c r="N3738" t="s">
        <v>6526</v>
      </c>
      <c r="O3738" t="s">
        <v>6530</v>
      </c>
      <c r="P3738">
        <v>138</v>
      </c>
      <c r="Q3738" t="s">
        <v>41</v>
      </c>
      <c r="R3738">
        <v>0.28199999999999997</v>
      </c>
      <c r="S3738" t="s">
        <v>41</v>
      </c>
      <c r="T3738" s="2">
        <v>43274.5</v>
      </c>
      <c r="U3738">
        <v>0.29199999999999998</v>
      </c>
      <c r="V3738" s="2">
        <v>43274.208333333343</v>
      </c>
      <c r="W3738">
        <v>0.29199999999999998</v>
      </c>
      <c r="X3738" s="2">
        <v>43272.343634259261</v>
      </c>
      <c r="Y3738">
        <v>0.98</v>
      </c>
      <c r="Z3738">
        <v>-8.9499999999999993</v>
      </c>
      <c r="AA3738" t="s">
        <v>6779</v>
      </c>
      <c r="AB3738" s="2">
        <v>43274.22152777778</v>
      </c>
      <c r="AC3738" t="s">
        <v>6785</v>
      </c>
      <c r="AD3738" t="s">
        <v>6787</v>
      </c>
      <c r="AE3738" t="s">
        <v>10338</v>
      </c>
      <c r="AF3738" t="str">
        <f>IF(H3738="XFMR",IFERROR(VLOOKUP(AP3738,AuctionMapping2019SEP_AUTOS!$D:$J,6,FALSE)," "),IFERROR(VLOOKUP(AO3738,AuctionMapping2019SEP_LINES!$D:$K,7,FALSE)," "))</f>
        <v>POLK____B138</v>
      </c>
      <c r="AG3738">
        <f>IF(H3738="XFMR",IFERROR(VLOOKUP(AP3738,AuctionMapping2019SEP_AUTOS!$D:$J,5,FALSE)," "),IFERROR(VLOOKUP(AO3738,AuctionMapping2019SEP_LINES!$D:$K,6,FALSE)," "))</f>
        <v>47730</v>
      </c>
      <c r="AH3738" t="s">
        <v>5446</v>
      </c>
      <c r="AI3738" t="s">
        <v>6526</v>
      </c>
      <c r="AJ3738">
        <v>0.28199999999999997</v>
      </c>
      <c r="AK3738" t="s">
        <v>11384</v>
      </c>
      <c r="AL3738" t="s">
        <v>11389</v>
      </c>
      <c r="AM3738" s="2">
        <v>43274.503472222219</v>
      </c>
      <c r="AN3738" t="s">
        <v>13438</v>
      </c>
      <c r="AO3738" t="s">
        <v>16128</v>
      </c>
      <c r="AP3738" t="str">
        <f t="shared" si="58"/>
        <v>DT-PK|DTPK91A</v>
      </c>
    </row>
    <row r="3739" spans="1:42" x14ac:dyDescent="0.25">
      <c r="A3739" s="1">
        <v>3737</v>
      </c>
      <c r="B3739" t="s">
        <v>40</v>
      </c>
      <c r="D3739" t="str">
        <f>IF(H3739="XFMR",IFERROR(VLOOKUP(AP3739,AuctionMapping2019SEP_AUTOS!$D:$J,7,FALSE)," "),IFERROR(VLOOKUP(AO3739,AuctionMapping2019SEP_LINES!$D:$K,8,FALSE)," "))</f>
        <v xml:space="preserve"> </v>
      </c>
      <c r="E3739" t="s">
        <v>42</v>
      </c>
      <c r="F3739" t="s">
        <v>625</v>
      </c>
      <c r="G3739" s="2">
        <v>43266.666666666657</v>
      </c>
      <c r="H3739" t="s">
        <v>4379</v>
      </c>
      <c r="I3739" t="s">
        <v>4878</v>
      </c>
      <c r="K3739" t="str">
        <f>IF(H3739="XFMR",IFERROR(VLOOKUP(AP3739,AuctionMapping2019SEP_AUTOS!$D:$J,4,FALSE)," "),IFERROR(VLOOKUP(AO3739,AuctionMapping2019SEP_LINES!$D:$K,5,FALSE)," "))</f>
        <v xml:space="preserve"> </v>
      </c>
      <c r="L3739" t="str">
        <f>IF(H3739="XFMR",IFERROR(VLOOKUP(AP3739,AuctionMapping2019SEP_AUTOS!$D:$J,3,FALSE)," "),IFERROR(VLOOKUP(AO3739,AuctionMapping2019SEP_LINES!$D:$K,4,FALSE)," "))</f>
        <v xml:space="preserve"> </v>
      </c>
      <c r="M3739" t="s">
        <v>5091</v>
      </c>
      <c r="N3739" t="s">
        <v>6527</v>
      </c>
      <c r="O3739" t="s">
        <v>6530</v>
      </c>
      <c r="P3739">
        <v>69</v>
      </c>
      <c r="Q3739" t="s">
        <v>40</v>
      </c>
      <c r="R3739">
        <v>10.667</v>
      </c>
      <c r="S3739" t="s">
        <v>40</v>
      </c>
      <c r="T3739" s="2">
        <v>43266.666666666657</v>
      </c>
      <c r="U3739">
        <v>10.667</v>
      </c>
      <c r="V3739" s="2">
        <v>43256</v>
      </c>
      <c r="W3739">
        <v>10.667</v>
      </c>
      <c r="X3739" s="2">
        <v>43256.585277777784</v>
      </c>
      <c r="AA3739" t="s">
        <v>4379</v>
      </c>
      <c r="AB3739" s="2">
        <v>43256</v>
      </c>
      <c r="AC3739" t="s">
        <v>6785</v>
      </c>
      <c r="AD3739" t="s">
        <v>6788</v>
      </c>
      <c r="AE3739" t="s">
        <v>10339</v>
      </c>
      <c r="AF3739" t="str">
        <f>IF(H3739="XFMR",IFERROR(VLOOKUP(AP3739,AuctionMapping2019SEP_AUTOS!$D:$J,6,FALSE)," "),IFERROR(VLOOKUP(AO3739,AuctionMapping2019SEP_LINES!$D:$K,7,FALSE)," "))</f>
        <v xml:space="preserve"> </v>
      </c>
      <c r="AG3739" t="str">
        <f>IF(H3739="XFMR",IFERROR(VLOOKUP(AP3739,AuctionMapping2019SEP_AUTOS!$D:$J,5,FALSE)," "),IFERROR(VLOOKUP(AO3739,AuctionMapping2019SEP_LINES!$D:$K,6,FALSE)," "))</f>
        <v xml:space="preserve"> </v>
      </c>
      <c r="AH3739" t="s">
        <v>11304</v>
      </c>
      <c r="AJ3739">
        <v>10.667</v>
      </c>
      <c r="AK3739" t="s">
        <v>11385</v>
      </c>
      <c r="AL3739" t="s">
        <v>11385</v>
      </c>
      <c r="AM3739" s="2">
        <v>43266.666666666657</v>
      </c>
      <c r="AN3739" t="s">
        <v>13439</v>
      </c>
      <c r="AO3739" t="s">
        <v>16129</v>
      </c>
      <c r="AP3739" t="str">
        <f t="shared" si="58"/>
        <v>DELT-ZELO|DELTZELO11</v>
      </c>
    </row>
    <row r="3740" spans="1:42" x14ac:dyDescent="0.25">
      <c r="A3740" s="1">
        <v>3738</v>
      </c>
      <c r="B3740" t="s">
        <v>40</v>
      </c>
      <c r="D3740" t="str">
        <f>IF(H3740="XFMR",IFERROR(VLOOKUP(AP3740,AuctionMapping2019SEP_AUTOS!$D:$J,7,FALSE)," "),IFERROR(VLOOKUP(AO3740,AuctionMapping2019SEP_LINES!$D:$K,8,FALSE)," "))</f>
        <v xml:space="preserve"> </v>
      </c>
      <c r="E3740" t="s">
        <v>42</v>
      </c>
      <c r="F3740" t="s">
        <v>623</v>
      </c>
      <c r="G3740" s="2">
        <v>43264.380555555559</v>
      </c>
      <c r="H3740" t="s">
        <v>4380</v>
      </c>
      <c r="I3740" t="s">
        <v>4878</v>
      </c>
      <c r="K3740" t="str">
        <f>IF(H3740="XFMR",IFERROR(VLOOKUP(AP3740,AuctionMapping2019SEP_AUTOS!$D:$J,4,FALSE)," "),IFERROR(VLOOKUP(AO3740,AuctionMapping2019SEP_LINES!$D:$K,5,FALSE)," "))</f>
        <v xml:space="preserve"> </v>
      </c>
      <c r="L3740" t="str">
        <f>IF(H3740="XFMR",IFERROR(VLOOKUP(AP3740,AuctionMapping2019SEP_AUTOS!$D:$J,3,FALSE)," "),IFERROR(VLOOKUP(AO3740,AuctionMapping2019SEP_LINES!$D:$K,4,FALSE)," "))</f>
        <v xml:space="preserve"> </v>
      </c>
      <c r="M3740" t="s">
        <v>5142</v>
      </c>
      <c r="N3740" t="s">
        <v>6528</v>
      </c>
      <c r="O3740" t="s">
        <v>6530</v>
      </c>
      <c r="P3740">
        <v>138</v>
      </c>
      <c r="Q3740" t="s">
        <v>41</v>
      </c>
      <c r="R3740">
        <v>28.753</v>
      </c>
      <c r="S3740" t="s">
        <v>40</v>
      </c>
      <c r="T3740" s="2">
        <v>43264.375</v>
      </c>
      <c r="U3740">
        <v>28.748000000000001</v>
      </c>
      <c r="V3740" s="2">
        <v>43235.627083333333</v>
      </c>
      <c r="W3740">
        <v>28.748000000000001</v>
      </c>
      <c r="X3740" s="2">
        <v>43235.627291666657</v>
      </c>
      <c r="AA3740" t="s">
        <v>4380</v>
      </c>
      <c r="AB3740" s="2">
        <v>43235.627083333333</v>
      </c>
      <c r="AC3740" t="s">
        <v>6785</v>
      </c>
      <c r="AD3740" t="s">
        <v>6788</v>
      </c>
      <c r="AE3740" t="s">
        <v>10340</v>
      </c>
      <c r="AF3740" t="str">
        <f>IF(H3740="XFMR",IFERROR(VLOOKUP(AP3740,AuctionMapping2019SEP_AUTOS!$D:$J,6,FALSE)," "),IFERROR(VLOOKUP(AO3740,AuctionMapping2019SEP_LINES!$D:$K,7,FALSE)," "))</f>
        <v xml:space="preserve"> </v>
      </c>
      <c r="AG3740" t="str">
        <f>IF(H3740="XFMR",IFERROR(VLOOKUP(AP3740,AuctionMapping2019SEP_AUTOS!$D:$J,5,FALSE)," "),IFERROR(VLOOKUP(AO3740,AuctionMapping2019SEP_LINES!$D:$K,6,FALSE)," "))</f>
        <v xml:space="preserve"> </v>
      </c>
      <c r="AH3740" t="s">
        <v>11019</v>
      </c>
      <c r="AI3740" t="s">
        <v>6528</v>
      </c>
      <c r="AJ3740">
        <v>28.753</v>
      </c>
      <c r="AK3740" t="s">
        <v>11385</v>
      </c>
      <c r="AL3740" t="s">
        <v>11385</v>
      </c>
      <c r="AM3740" s="2">
        <v>43264.380555555559</v>
      </c>
      <c r="AN3740" t="s">
        <v>13440</v>
      </c>
      <c r="AO3740" t="s">
        <v>16130</v>
      </c>
      <c r="AP3740" t="str">
        <f t="shared" si="58"/>
        <v>FIRWHEEL-ELMGROVE|ELMGFIRE1</v>
      </c>
    </row>
    <row r="3741" spans="1:42" x14ac:dyDescent="0.25">
      <c r="A3741" s="1">
        <v>3739</v>
      </c>
      <c r="B3741" t="s">
        <v>40</v>
      </c>
      <c r="D3741" t="str">
        <f>IF(H3741="XFMR",IFERROR(VLOOKUP(AP3741,AuctionMapping2019SEP_AUTOS!$D:$J,7,FALSE)," "),IFERROR(VLOOKUP(AO3741,AuctionMapping2019SEP_LINES!$D:$K,8,FALSE)," "))</f>
        <v>1</v>
      </c>
      <c r="E3741" t="s">
        <v>42</v>
      </c>
      <c r="F3741" t="s">
        <v>625</v>
      </c>
      <c r="G3741" s="2">
        <v>43264.000694444447</v>
      </c>
      <c r="H3741" t="s">
        <v>4381</v>
      </c>
      <c r="I3741" t="s">
        <v>4878</v>
      </c>
      <c r="K3741" t="str">
        <f>IF(H3741="XFMR",IFERROR(VLOOKUP(AP3741,AuctionMapping2019SEP_AUTOS!$D:$J,4,FALSE)," "),IFERROR(VLOOKUP(AO3741,AuctionMapping2019SEP_LINES!$D:$K,5,FALSE)," "))</f>
        <v>HOLTSS_8</v>
      </c>
      <c r="L3741">
        <f>IF(H3741="XFMR",IFERROR(VLOOKUP(AP3741,AuctionMapping2019SEP_AUTOS!$D:$J,3,FALSE)," "),IFERROR(VLOOKUP(AO3741,AuctionMapping2019SEP_LINES!$D:$K,4,FALSE)," "))</f>
        <v>1141</v>
      </c>
      <c r="M3741" t="s">
        <v>5876</v>
      </c>
      <c r="N3741" t="s">
        <v>6527</v>
      </c>
      <c r="O3741" t="s">
        <v>6530</v>
      </c>
      <c r="P3741">
        <v>138</v>
      </c>
      <c r="Q3741" t="s">
        <v>41</v>
      </c>
      <c r="R3741">
        <v>1E-3</v>
      </c>
      <c r="S3741" t="s">
        <v>41</v>
      </c>
      <c r="T3741" s="2">
        <v>43264.000694444447</v>
      </c>
      <c r="U3741">
        <v>1E-3</v>
      </c>
      <c r="V3741" s="2">
        <v>43264</v>
      </c>
      <c r="W3741">
        <v>1E-3</v>
      </c>
      <c r="X3741" s="2">
        <v>43252.723043981481</v>
      </c>
      <c r="Y3741">
        <v>0.99</v>
      </c>
      <c r="Z3741">
        <v>-13.3</v>
      </c>
      <c r="AA3741" t="s">
        <v>4381</v>
      </c>
      <c r="AB3741" s="2">
        <v>43264</v>
      </c>
      <c r="AC3741" t="s">
        <v>6785</v>
      </c>
      <c r="AD3741" t="s">
        <v>6787</v>
      </c>
      <c r="AE3741" t="s">
        <v>10341</v>
      </c>
      <c r="AF3741" t="str">
        <f>IF(H3741="XFMR",IFERROR(VLOOKUP(AP3741,AuctionMapping2019SEP_AUTOS!$D:$J,6,FALSE)," "),IFERROR(VLOOKUP(AO3741,AuctionMapping2019SEP_LINES!$D:$K,7,FALSE)," "))</f>
        <v>EMMA_9A</v>
      </c>
      <c r="AG3741">
        <f>IF(H3741="XFMR",IFERROR(VLOOKUP(AP3741,AuctionMapping2019SEP_AUTOS!$D:$J,5,FALSE)," "),IFERROR(VLOOKUP(AO3741,AuctionMapping2019SEP_LINES!$D:$K,6,FALSE)," "))</f>
        <v>11263</v>
      </c>
      <c r="AH3741" t="s">
        <v>11154</v>
      </c>
      <c r="AI3741" t="s">
        <v>6527</v>
      </c>
      <c r="AJ3741">
        <v>1E-3</v>
      </c>
      <c r="AK3741" t="s">
        <v>11384</v>
      </c>
      <c r="AL3741" t="s">
        <v>11384</v>
      </c>
      <c r="AM3741" s="2">
        <v>43264.000694444447</v>
      </c>
      <c r="AN3741" t="s">
        <v>13441</v>
      </c>
      <c r="AO3741" t="s">
        <v>16131</v>
      </c>
      <c r="AP3741" t="str">
        <f t="shared" si="58"/>
        <v>HLTSW-EMMAS|6109B</v>
      </c>
    </row>
    <row r="3742" spans="1:42" x14ac:dyDescent="0.25">
      <c r="A3742" s="1">
        <v>3740</v>
      </c>
      <c r="B3742" t="s">
        <v>40</v>
      </c>
      <c r="D3742" t="str">
        <f>IF(H3742="XFMR",IFERROR(VLOOKUP(AP3742,AuctionMapping2019SEP_AUTOS!$D:$J,7,FALSE)," "),IFERROR(VLOOKUP(AO3742,AuctionMapping2019SEP_LINES!$D:$K,8,FALSE)," "))</f>
        <v>1</v>
      </c>
      <c r="E3742" t="s">
        <v>42</v>
      </c>
      <c r="F3742" t="s">
        <v>625</v>
      </c>
      <c r="G3742" s="2">
        <v>43264.000694444447</v>
      </c>
      <c r="H3742" t="s">
        <v>4382</v>
      </c>
      <c r="I3742" t="s">
        <v>4878</v>
      </c>
      <c r="K3742" t="str">
        <f>IF(H3742="XFMR",IFERROR(VLOOKUP(AP3742,AuctionMapping2019SEP_AUTOS!$D:$J,4,FALSE)," "),IFERROR(VLOOKUP(AO3742,AuctionMapping2019SEP_LINES!$D:$K,5,FALSE)," "))</f>
        <v>HOLTSS_8</v>
      </c>
      <c r="L3742">
        <f>IF(H3742="XFMR",IFERROR(VLOOKUP(AP3742,AuctionMapping2019SEP_AUTOS!$D:$J,3,FALSE)," "),IFERROR(VLOOKUP(AO3742,AuctionMapping2019SEP_LINES!$D:$K,4,FALSE)," "))</f>
        <v>1141</v>
      </c>
      <c r="M3742" t="s">
        <v>5877</v>
      </c>
      <c r="N3742" t="s">
        <v>6527</v>
      </c>
      <c r="O3742" t="s">
        <v>6530</v>
      </c>
      <c r="P3742">
        <v>138</v>
      </c>
      <c r="Q3742" t="s">
        <v>41</v>
      </c>
      <c r="R3742">
        <v>1E-3</v>
      </c>
      <c r="S3742" t="s">
        <v>41</v>
      </c>
      <c r="T3742" s="2">
        <v>43264.000694444447</v>
      </c>
      <c r="U3742">
        <v>1E-3</v>
      </c>
      <c r="V3742" s="2">
        <v>43264</v>
      </c>
      <c r="W3742">
        <v>1E-3</v>
      </c>
      <c r="X3742" s="2">
        <v>43252.723032407397</v>
      </c>
      <c r="Y3742">
        <v>0.99</v>
      </c>
      <c r="Z3742">
        <v>-13.3</v>
      </c>
      <c r="AA3742" t="s">
        <v>4382</v>
      </c>
      <c r="AB3742" s="2">
        <v>43264</v>
      </c>
      <c r="AC3742" t="s">
        <v>6785</v>
      </c>
      <c r="AD3742" t="s">
        <v>6787</v>
      </c>
      <c r="AE3742" t="s">
        <v>10342</v>
      </c>
      <c r="AF3742" t="str">
        <f>IF(H3742="XFMR",IFERROR(VLOOKUP(AP3742,AuctionMapping2019SEP_AUTOS!$D:$J,6,FALSE)," "),IFERROR(VLOOKUP(AO3742,AuctionMapping2019SEP_LINES!$D:$K,7,FALSE)," "))</f>
        <v>ANDRCOSO_8</v>
      </c>
      <c r="AG3742">
        <f>IF(H3742="XFMR",IFERROR(VLOOKUP(AP3742,AuctionMapping2019SEP_AUTOS!$D:$J,5,FALSE)," "),IFERROR(VLOOKUP(AO3742,AuctionMapping2019SEP_LINES!$D:$K,6,FALSE)," "))</f>
        <v>1157</v>
      </c>
      <c r="AH3742" t="s">
        <v>5876</v>
      </c>
      <c r="AI3742" t="s">
        <v>6527</v>
      </c>
      <c r="AJ3742">
        <v>1E-3</v>
      </c>
      <c r="AK3742" t="s">
        <v>11384</v>
      </c>
      <c r="AL3742" t="s">
        <v>11384</v>
      </c>
      <c r="AM3742" s="2">
        <v>43264.000694444447</v>
      </c>
      <c r="AN3742" t="s">
        <v>13442</v>
      </c>
      <c r="AO3742" t="s">
        <v>16132</v>
      </c>
      <c r="AP3742" t="str">
        <f t="shared" si="58"/>
        <v>ACSSW-HLTSW|6108A</v>
      </c>
    </row>
    <row r="3743" spans="1:42" x14ac:dyDescent="0.25">
      <c r="A3743" s="1">
        <v>3741</v>
      </c>
      <c r="B3743" t="s">
        <v>40</v>
      </c>
      <c r="D3743" t="str">
        <f>IF(H3743="XFMR",IFERROR(VLOOKUP(AP3743,AuctionMapping2019SEP_AUTOS!$D:$J,7,FALSE)," "),IFERROR(VLOOKUP(AO3743,AuctionMapping2019SEP_LINES!$D:$K,8,FALSE)," "))</f>
        <v>1</v>
      </c>
      <c r="E3743" t="s">
        <v>42</v>
      </c>
      <c r="F3743" t="s">
        <v>625</v>
      </c>
      <c r="G3743" s="2">
        <v>43264.000694444447</v>
      </c>
      <c r="H3743" t="s">
        <v>4383</v>
      </c>
      <c r="I3743" t="s">
        <v>4878</v>
      </c>
      <c r="K3743" t="str">
        <f>IF(H3743="XFMR",IFERROR(VLOOKUP(AP3743,AuctionMapping2019SEP_AUTOS!$D:$J,4,FALSE)," "),IFERROR(VLOOKUP(AO3743,AuctionMapping2019SEP_LINES!$D:$K,5,FALSE)," "))</f>
        <v>NOANDREW_8</v>
      </c>
      <c r="L3743">
        <f>IF(H3743="XFMR",IFERROR(VLOOKUP(AP3743,AuctionMapping2019SEP_AUTOS!$D:$J,3,FALSE)," "),IFERROR(VLOOKUP(AO3743,AuctionMapping2019SEP_LINES!$D:$K,4,FALSE)," "))</f>
        <v>1159</v>
      </c>
      <c r="M3743" t="s">
        <v>4917</v>
      </c>
      <c r="N3743" t="s">
        <v>6527</v>
      </c>
      <c r="O3743" t="s">
        <v>6530</v>
      </c>
      <c r="P3743">
        <v>138</v>
      </c>
      <c r="Q3743" t="s">
        <v>41</v>
      </c>
      <c r="R3743">
        <v>1E-3</v>
      </c>
      <c r="S3743" t="s">
        <v>41</v>
      </c>
      <c r="T3743" s="2">
        <v>43264.000694444447</v>
      </c>
      <c r="U3743">
        <v>1E-3</v>
      </c>
      <c r="V3743" s="2">
        <v>43264</v>
      </c>
      <c r="W3743">
        <v>1E-3</v>
      </c>
      <c r="X3743" s="2">
        <v>43252.723043981481</v>
      </c>
      <c r="Y3743">
        <v>0.99</v>
      </c>
      <c r="Z3743">
        <v>-13.3</v>
      </c>
      <c r="AA3743" t="s">
        <v>4383</v>
      </c>
      <c r="AB3743" s="2">
        <v>43264</v>
      </c>
      <c r="AC3743" t="s">
        <v>6785</v>
      </c>
      <c r="AD3743" t="s">
        <v>6787</v>
      </c>
      <c r="AE3743" t="s">
        <v>10343</v>
      </c>
      <c r="AF3743" t="str">
        <f>IF(H3743="XFMR",IFERROR(VLOOKUP(AP3743,AuctionMapping2019SEP_AUTOS!$D:$J,6,FALSE)," "),IFERROR(VLOOKUP(AO3743,AuctionMapping2019SEP_LINES!$D:$K,7,FALSE)," "))</f>
        <v>EMMA_9A</v>
      </c>
      <c r="AG3743">
        <f>IF(H3743="XFMR",IFERROR(VLOOKUP(AP3743,AuctionMapping2019SEP_AUTOS!$D:$J,5,FALSE)," "),IFERROR(VLOOKUP(AO3743,AuctionMapping2019SEP_LINES!$D:$K,6,FALSE)," "))</f>
        <v>11263</v>
      </c>
      <c r="AH3743" t="s">
        <v>11154</v>
      </c>
      <c r="AI3743" t="s">
        <v>6527</v>
      </c>
      <c r="AJ3743">
        <v>1E-3</v>
      </c>
      <c r="AK3743" t="s">
        <v>11384</v>
      </c>
      <c r="AL3743" t="s">
        <v>11384</v>
      </c>
      <c r="AM3743" s="2">
        <v>43264.000694444447</v>
      </c>
      <c r="AN3743" t="s">
        <v>13443</v>
      </c>
      <c r="AO3743" t="s">
        <v>16133</v>
      </c>
      <c r="AP3743" t="str">
        <f t="shared" si="58"/>
        <v>ANDNR-EMMAS|6109A</v>
      </c>
    </row>
    <row r="3744" spans="1:42" x14ac:dyDescent="0.25">
      <c r="A3744" s="1">
        <v>3742</v>
      </c>
      <c r="B3744" t="s">
        <v>40</v>
      </c>
      <c r="D3744" t="str">
        <f>IF(H3744="XFMR",IFERROR(VLOOKUP(AP3744,AuctionMapping2019SEP_AUTOS!$D:$J,7,FALSE)," "),IFERROR(VLOOKUP(AO3744,AuctionMapping2019SEP_LINES!$D:$K,8,FALSE)," "))</f>
        <v xml:space="preserve"> </v>
      </c>
      <c r="E3744" t="s">
        <v>42</v>
      </c>
      <c r="F3744" t="s">
        <v>624</v>
      </c>
      <c r="G3744" s="2">
        <v>43263.999305555553</v>
      </c>
      <c r="H3744" t="s">
        <v>4384</v>
      </c>
      <c r="I3744" t="s">
        <v>4878</v>
      </c>
      <c r="K3744" t="str">
        <f>IF(H3744="XFMR",IFERROR(VLOOKUP(AP3744,AuctionMapping2019SEP_AUTOS!$D:$J,4,FALSE)," "),IFERROR(VLOOKUP(AO3744,AuctionMapping2019SEP_LINES!$D:$K,5,FALSE)," "))</f>
        <v xml:space="preserve"> </v>
      </c>
      <c r="L3744" t="str">
        <f>IF(H3744="XFMR",IFERROR(VLOOKUP(AP3744,AuctionMapping2019SEP_AUTOS!$D:$J,3,FALSE)," "),IFERROR(VLOOKUP(AO3744,AuctionMapping2019SEP_LINES!$D:$K,4,FALSE)," "))</f>
        <v xml:space="preserve"> </v>
      </c>
      <c r="M3744" t="s">
        <v>5396</v>
      </c>
      <c r="N3744" t="s">
        <v>6528</v>
      </c>
      <c r="O3744" t="s">
        <v>6530</v>
      </c>
      <c r="P3744">
        <v>69</v>
      </c>
      <c r="Q3744" t="s">
        <v>41</v>
      </c>
      <c r="R3744">
        <v>41.523999999999987</v>
      </c>
      <c r="S3744" t="s">
        <v>40</v>
      </c>
      <c r="T3744" s="2">
        <v>43263.999305555553</v>
      </c>
      <c r="U3744">
        <v>41.523999999999987</v>
      </c>
      <c r="V3744" s="2">
        <v>43222.474999999999</v>
      </c>
      <c r="W3744">
        <v>41.523999999999987</v>
      </c>
      <c r="X3744" s="2">
        <v>43222.476875</v>
      </c>
      <c r="AA3744" t="s">
        <v>4384</v>
      </c>
      <c r="AB3744" s="2">
        <v>43222.474999999999</v>
      </c>
      <c r="AC3744" t="s">
        <v>6785</v>
      </c>
      <c r="AD3744" t="s">
        <v>6788</v>
      </c>
      <c r="AE3744" t="s">
        <v>10344</v>
      </c>
      <c r="AF3744" t="str">
        <f>IF(H3744="XFMR",IFERROR(VLOOKUP(AP3744,AuctionMapping2019SEP_AUTOS!$D:$J,6,FALSE)," "),IFERROR(VLOOKUP(AO3744,AuctionMapping2019SEP_LINES!$D:$K,7,FALSE)," "))</f>
        <v xml:space="preserve"> </v>
      </c>
      <c r="AG3744" t="str">
        <f>IF(H3744="XFMR",IFERROR(VLOOKUP(AP3744,AuctionMapping2019SEP_AUTOS!$D:$J,5,FALSE)," "),IFERROR(VLOOKUP(AO3744,AuctionMapping2019SEP_LINES!$D:$K,6,FALSE)," "))</f>
        <v xml:space="preserve"> </v>
      </c>
      <c r="AH3744" t="s">
        <v>11305</v>
      </c>
      <c r="AI3744" t="s">
        <v>6528</v>
      </c>
      <c r="AJ3744">
        <v>41.523999999999987</v>
      </c>
      <c r="AK3744" t="s">
        <v>11385</v>
      </c>
      <c r="AL3744" t="s">
        <v>11385</v>
      </c>
      <c r="AM3744" s="2">
        <v>43263.999305555553</v>
      </c>
      <c r="AN3744" t="s">
        <v>13444</v>
      </c>
      <c r="AO3744" t="s">
        <v>16134</v>
      </c>
      <c r="AP3744" t="str">
        <f t="shared" si="58"/>
        <v>NMSES-HERTG|6745C</v>
      </c>
    </row>
    <row r="3745" spans="1:42" x14ac:dyDescent="0.25">
      <c r="A3745" s="1">
        <v>3743</v>
      </c>
      <c r="B3745" t="s">
        <v>40</v>
      </c>
      <c r="D3745" t="str">
        <f>IF(H3745="XFMR",IFERROR(VLOOKUP(AP3745,AuctionMapping2019SEP_AUTOS!$D:$J,7,FALSE)," "),IFERROR(VLOOKUP(AO3745,AuctionMapping2019SEP_LINES!$D:$K,8,FALSE)," "))</f>
        <v xml:space="preserve"> </v>
      </c>
      <c r="E3745" t="s">
        <v>42</v>
      </c>
      <c r="F3745" t="s">
        <v>622</v>
      </c>
      <c r="G3745" s="2">
        <v>43259.541666666657</v>
      </c>
      <c r="H3745" t="s">
        <v>4385</v>
      </c>
      <c r="I3745" t="s">
        <v>4878</v>
      </c>
      <c r="K3745" t="str">
        <f>IF(H3745="XFMR",IFERROR(VLOOKUP(AP3745,AuctionMapping2019SEP_AUTOS!$D:$J,4,FALSE)," "),IFERROR(VLOOKUP(AO3745,AuctionMapping2019SEP_LINES!$D:$K,5,FALSE)," "))</f>
        <v xml:space="preserve"> </v>
      </c>
      <c r="L3745" t="str">
        <f>IF(H3745="XFMR",IFERROR(VLOOKUP(AP3745,AuctionMapping2019SEP_AUTOS!$D:$J,3,FALSE)," "),IFERROR(VLOOKUP(AO3745,AuctionMapping2019SEP_LINES!$D:$K,4,FALSE)," "))</f>
        <v xml:space="preserve"> </v>
      </c>
      <c r="M3745" t="s">
        <v>6364</v>
      </c>
      <c r="N3745" t="s">
        <v>6528</v>
      </c>
      <c r="O3745" t="s">
        <v>6530</v>
      </c>
      <c r="P3745">
        <v>138</v>
      </c>
      <c r="Q3745" t="s">
        <v>41</v>
      </c>
      <c r="R3745">
        <v>0.316</v>
      </c>
      <c r="S3745" t="s">
        <v>41</v>
      </c>
      <c r="T3745" s="2">
        <v>43259.541666666657</v>
      </c>
      <c r="U3745">
        <v>0.33300000000000002</v>
      </c>
      <c r="V3745" s="2">
        <v>43259.208333333343</v>
      </c>
      <c r="W3745">
        <v>0.33300000000000002</v>
      </c>
      <c r="X3745" s="2">
        <v>43256.576203703713</v>
      </c>
      <c r="Y3745">
        <v>0.99</v>
      </c>
      <c r="Z3745">
        <v>-12.58</v>
      </c>
      <c r="AA3745" t="s">
        <v>4385</v>
      </c>
      <c r="AB3745" s="2">
        <v>43259.225694444453</v>
      </c>
      <c r="AC3745" t="s">
        <v>6785</v>
      </c>
      <c r="AD3745" t="s">
        <v>6787</v>
      </c>
      <c r="AE3745" t="s">
        <v>10345</v>
      </c>
      <c r="AF3745" t="str">
        <f>IF(H3745="XFMR",IFERROR(VLOOKUP(AP3745,AuctionMapping2019SEP_AUTOS!$D:$J,6,FALSE)," "),IFERROR(VLOOKUP(AO3745,AuctionMapping2019SEP_LINES!$D:$K,7,FALSE)," "))</f>
        <v xml:space="preserve"> </v>
      </c>
      <c r="AG3745" t="str">
        <f>IF(H3745="XFMR",IFERROR(VLOOKUP(AP3745,AuctionMapping2019SEP_AUTOS!$D:$J,5,FALSE)," "),IFERROR(VLOOKUP(AO3745,AuctionMapping2019SEP_LINES!$D:$K,6,FALSE)," "))</f>
        <v xml:space="preserve"> </v>
      </c>
      <c r="AH3745" t="s">
        <v>5904</v>
      </c>
      <c r="AI3745" t="s">
        <v>6528</v>
      </c>
      <c r="AJ3745">
        <v>0.316</v>
      </c>
      <c r="AK3745" t="s">
        <v>11384</v>
      </c>
      <c r="AL3745" t="s">
        <v>11384</v>
      </c>
      <c r="AM3745" s="2">
        <v>43259.541666666657</v>
      </c>
      <c r="AN3745" t="s">
        <v>13445</v>
      </c>
      <c r="AO3745" t="s">
        <v>16135</v>
      </c>
      <c r="AP3745" t="str">
        <f t="shared" si="58"/>
        <v>LIPAN-FOX|LIPANFOX1</v>
      </c>
    </row>
    <row r="3746" spans="1:42" x14ac:dyDescent="0.25">
      <c r="A3746" s="1">
        <v>3744</v>
      </c>
      <c r="B3746" t="s">
        <v>40</v>
      </c>
      <c r="D3746" t="str">
        <f>IF(H3746="XFMR",IFERROR(VLOOKUP(AP3746,AuctionMapping2019SEP_AUTOS!$D:$J,7,FALSE)," "),IFERROR(VLOOKUP(AO3746,AuctionMapping2019SEP_LINES!$D:$K,8,FALSE)," "))</f>
        <v xml:space="preserve"> </v>
      </c>
      <c r="E3746" t="s">
        <v>42</v>
      </c>
      <c r="F3746" t="s">
        <v>622</v>
      </c>
      <c r="G3746" s="2">
        <v>43259.541666666657</v>
      </c>
      <c r="H3746" t="s">
        <v>4386</v>
      </c>
      <c r="I3746" t="s">
        <v>4878</v>
      </c>
      <c r="K3746" t="str">
        <f>IF(H3746="XFMR",IFERROR(VLOOKUP(AP3746,AuctionMapping2019SEP_AUTOS!$D:$J,4,FALSE)," "),IFERROR(VLOOKUP(AO3746,AuctionMapping2019SEP_LINES!$D:$K,5,FALSE)," "))</f>
        <v xml:space="preserve"> </v>
      </c>
      <c r="L3746" t="str">
        <f>IF(H3746="XFMR",IFERROR(VLOOKUP(AP3746,AuctionMapping2019SEP_AUTOS!$D:$J,3,FALSE)," "),IFERROR(VLOOKUP(AO3746,AuctionMapping2019SEP_LINES!$D:$K,4,FALSE)," "))</f>
        <v xml:space="preserve"> </v>
      </c>
      <c r="M3746" t="s">
        <v>6364</v>
      </c>
      <c r="N3746" t="s">
        <v>6528</v>
      </c>
      <c r="O3746" t="s">
        <v>6530</v>
      </c>
      <c r="P3746">
        <v>138</v>
      </c>
      <c r="Q3746" t="s">
        <v>41</v>
      </c>
      <c r="R3746">
        <v>0.316</v>
      </c>
      <c r="S3746" t="s">
        <v>41</v>
      </c>
      <c r="T3746" s="2">
        <v>43259.541666666657</v>
      </c>
      <c r="U3746">
        <v>0.33300000000000002</v>
      </c>
      <c r="V3746" s="2">
        <v>43259.208333333343</v>
      </c>
      <c r="W3746">
        <v>0.33300000000000002</v>
      </c>
      <c r="X3746" s="2">
        <v>43256.576203703713</v>
      </c>
      <c r="Y3746">
        <v>0.88</v>
      </c>
      <c r="Z3746">
        <v>-1.91</v>
      </c>
      <c r="AA3746" t="s">
        <v>4386</v>
      </c>
      <c r="AB3746" s="2">
        <v>43259.225694444453</v>
      </c>
      <c r="AC3746" t="s">
        <v>6785</v>
      </c>
      <c r="AD3746" t="s">
        <v>6787</v>
      </c>
      <c r="AE3746" t="s">
        <v>10345</v>
      </c>
      <c r="AF3746" t="str">
        <f>IF(H3746="XFMR",IFERROR(VLOOKUP(AP3746,AuctionMapping2019SEP_AUTOS!$D:$J,6,FALSE)," "),IFERROR(VLOOKUP(AO3746,AuctionMapping2019SEP_LINES!$D:$K,7,FALSE)," "))</f>
        <v xml:space="preserve"> </v>
      </c>
      <c r="AG3746" t="str">
        <f>IF(H3746="XFMR",IFERROR(VLOOKUP(AP3746,AuctionMapping2019SEP_AUTOS!$D:$J,5,FALSE)," "),IFERROR(VLOOKUP(AO3746,AuctionMapping2019SEP_LINES!$D:$K,6,FALSE)," "))</f>
        <v xml:space="preserve"> </v>
      </c>
      <c r="AJ3746">
        <v>0.316</v>
      </c>
      <c r="AK3746" t="s">
        <v>11384</v>
      </c>
      <c r="AL3746" t="s">
        <v>11384</v>
      </c>
      <c r="AM3746" s="2">
        <v>43259.541666666657</v>
      </c>
      <c r="AN3746" t="s">
        <v>13446</v>
      </c>
      <c r="AO3746" t="s">
        <v>16135</v>
      </c>
      <c r="AP3746" t="str">
        <f t="shared" si="58"/>
        <v>LIPAN-|LIPANFOX1</v>
      </c>
    </row>
    <row r="3747" spans="1:42" x14ac:dyDescent="0.25">
      <c r="A3747" s="1">
        <v>3745</v>
      </c>
      <c r="B3747" t="s">
        <v>40</v>
      </c>
      <c r="D3747" t="str">
        <f>IF(H3747="XFMR",IFERROR(VLOOKUP(AP3747,AuctionMapping2019SEP_AUTOS!$D:$J,7,FALSE)," "),IFERROR(VLOOKUP(AO3747,AuctionMapping2019SEP_LINES!$D:$K,8,FALSE)," "))</f>
        <v xml:space="preserve"> </v>
      </c>
      <c r="E3747" t="s">
        <v>42</v>
      </c>
      <c r="F3747" t="s">
        <v>625</v>
      </c>
      <c r="G3747" s="2">
        <v>43256.520138888889</v>
      </c>
      <c r="H3747" t="s">
        <v>4387</v>
      </c>
      <c r="I3747" t="s">
        <v>4878</v>
      </c>
      <c r="K3747" t="str">
        <f>IF(H3747="XFMR",IFERROR(VLOOKUP(AP3747,AuctionMapping2019SEP_AUTOS!$D:$J,4,FALSE)," "),IFERROR(VLOOKUP(AO3747,AuctionMapping2019SEP_LINES!$D:$K,5,FALSE)," "))</f>
        <v xml:space="preserve"> </v>
      </c>
      <c r="L3747" t="str">
        <f>IF(H3747="XFMR",IFERROR(VLOOKUP(AP3747,AuctionMapping2019SEP_AUTOS!$D:$J,3,FALSE)," "),IFERROR(VLOOKUP(AO3747,AuctionMapping2019SEP_LINES!$D:$K,4,FALSE)," "))</f>
        <v xml:space="preserve"> </v>
      </c>
      <c r="M3747" t="s">
        <v>6327</v>
      </c>
      <c r="N3747" t="s">
        <v>6529</v>
      </c>
      <c r="O3747" t="s">
        <v>6530</v>
      </c>
      <c r="P3747">
        <v>345</v>
      </c>
      <c r="Q3747" t="s">
        <v>41</v>
      </c>
      <c r="R3747">
        <v>4.5199999999999996</v>
      </c>
      <c r="S3747" t="s">
        <v>41</v>
      </c>
      <c r="T3747" s="2">
        <v>43256.5</v>
      </c>
      <c r="U3747">
        <v>4.5</v>
      </c>
      <c r="V3747" s="2">
        <v>43252</v>
      </c>
      <c r="W3747">
        <v>4.5</v>
      </c>
      <c r="X3747" s="2">
        <v>43152.420023148137</v>
      </c>
      <c r="Y3747">
        <v>0.98</v>
      </c>
      <c r="Z3747">
        <v>-9.75</v>
      </c>
      <c r="AA3747" t="s">
        <v>4387</v>
      </c>
      <c r="AB3747" s="2">
        <v>43252</v>
      </c>
      <c r="AC3747" t="s">
        <v>6785</v>
      </c>
      <c r="AD3747" t="s">
        <v>6787</v>
      </c>
      <c r="AE3747" t="s">
        <v>10346</v>
      </c>
      <c r="AF3747" t="str">
        <f>IF(H3747="XFMR",IFERROR(VLOOKUP(AP3747,AuctionMapping2019SEP_AUTOS!$D:$J,6,FALSE)," "),IFERROR(VLOOKUP(AO3747,AuctionMapping2019SEP_LINES!$D:$K,7,FALSE)," "))</f>
        <v xml:space="preserve"> </v>
      </c>
      <c r="AG3747" t="str">
        <f>IF(H3747="XFMR",IFERROR(VLOOKUP(AP3747,AuctionMapping2019SEP_AUTOS!$D:$J,5,FALSE)," "),IFERROR(VLOOKUP(AO3747,AuctionMapping2019SEP_LINES!$D:$K,6,FALSE)," "))</f>
        <v xml:space="preserve"> </v>
      </c>
      <c r="AH3747" t="s">
        <v>5216</v>
      </c>
      <c r="AI3747" t="s">
        <v>6529</v>
      </c>
      <c r="AJ3747">
        <v>4.5199999999999996</v>
      </c>
      <c r="AK3747" t="s">
        <v>11384</v>
      </c>
      <c r="AL3747" t="s">
        <v>11384</v>
      </c>
      <c r="AM3747" s="2">
        <v>43256.520138888889</v>
      </c>
      <c r="AN3747" t="s">
        <v>13358</v>
      </c>
      <c r="AO3747" t="s">
        <v>16136</v>
      </c>
      <c r="AP3747" t="str">
        <f t="shared" si="58"/>
        <v>BERGHE-HAYSEN|389T3891</v>
      </c>
    </row>
    <row r="3748" spans="1:42" x14ac:dyDescent="0.25">
      <c r="A3748" s="1">
        <v>3746</v>
      </c>
      <c r="B3748" t="s">
        <v>40</v>
      </c>
      <c r="D3748" t="str">
        <f>IF(H3748="XFMR",IFERROR(VLOOKUP(AP3748,AuctionMapping2019SEP_AUTOS!$D:$J,7,FALSE)," "),IFERROR(VLOOKUP(AO3748,AuctionMapping2019SEP_LINES!$D:$K,8,FALSE)," "))</f>
        <v xml:space="preserve"> </v>
      </c>
      <c r="E3748" t="s">
        <v>42</v>
      </c>
      <c r="F3748" t="s">
        <v>625</v>
      </c>
      <c r="G3748" s="2">
        <v>43255.999305555553</v>
      </c>
      <c r="H3748" t="s">
        <v>4388</v>
      </c>
      <c r="I3748" t="s">
        <v>4878</v>
      </c>
      <c r="K3748" t="str">
        <f>IF(H3748="XFMR",IFERROR(VLOOKUP(AP3748,AuctionMapping2019SEP_AUTOS!$D:$J,4,FALSE)," "),IFERROR(VLOOKUP(AO3748,AuctionMapping2019SEP_LINES!$D:$K,5,FALSE)," "))</f>
        <v xml:space="preserve"> </v>
      </c>
      <c r="L3748" t="str">
        <f>IF(H3748="XFMR",IFERROR(VLOOKUP(AP3748,AuctionMapping2019SEP_AUTOS!$D:$J,3,FALSE)," "),IFERROR(VLOOKUP(AO3748,AuctionMapping2019SEP_LINES!$D:$K,4,FALSE)," "))</f>
        <v xml:space="preserve"> </v>
      </c>
      <c r="M3748" t="s">
        <v>6362</v>
      </c>
      <c r="O3748" t="s">
        <v>6530</v>
      </c>
      <c r="P3748">
        <v>69</v>
      </c>
      <c r="Q3748" t="s">
        <v>41</v>
      </c>
      <c r="R3748">
        <v>33.999000000000002</v>
      </c>
      <c r="S3748" t="s">
        <v>40</v>
      </c>
      <c r="T3748" s="2">
        <v>43255.999305555553</v>
      </c>
      <c r="U3748">
        <v>33.999000000000002</v>
      </c>
      <c r="V3748" s="2">
        <v>43222</v>
      </c>
      <c r="W3748">
        <v>33.999000000000002</v>
      </c>
      <c r="X3748" s="2">
        <v>43137.677175925928</v>
      </c>
      <c r="AA3748" t="s">
        <v>4388</v>
      </c>
      <c r="AB3748" s="2">
        <v>43222</v>
      </c>
      <c r="AC3748" t="s">
        <v>6785</v>
      </c>
      <c r="AD3748" t="s">
        <v>6788</v>
      </c>
      <c r="AE3748" t="s">
        <v>10347</v>
      </c>
      <c r="AF3748" t="str">
        <f>IF(H3748="XFMR",IFERROR(VLOOKUP(AP3748,AuctionMapping2019SEP_AUTOS!$D:$J,6,FALSE)," "),IFERROR(VLOOKUP(AO3748,AuctionMapping2019SEP_LINES!$D:$K,7,FALSE)," "))</f>
        <v xml:space="preserve"> </v>
      </c>
      <c r="AG3748" t="str">
        <f>IF(H3748="XFMR",IFERROR(VLOOKUP(AP3748,AuctionMapping2019SEP_AUTOS!$D:$J,5,FALSE)," "),IFERROR(VLOOKUP(AO3748,AuctionMapping2019SEP_LINES!$D:$K,6,FALSE)," "))</f>
        <v xml:space="preserve"> </v>
      </c>
      <c r="AH3748" t="s">
        <v>5816</v>
      </c>
      <c r="AI3748" t="s">
        <v>6527</v>
      </c>
      <c r="AJ3748">
        <v>33.999000000000002</v>
      </c>
      <c r="AK3748" t="s">
        <v>11385</v>
      </c>
      <c r="AL3748" t="s">
        <v>11387</v>
      </c>
      <c r="AM3748" s="2">
        <v>43255.999305555553</v>
      </c>
      <c r="AN3748" t="s">
        <v>13447</v>
      </c>
      <c r="AO3748" t="s">
        <v>16137</v>
      </c>
      <c r="AP3748" t="str">
        <f t="shared" si="58"/>
        <v>QUAINT-CLFK|CLFKQUAINT11</v>
      </c>
    </row>
    <row r="3749" spans="1:42" x14ac:dyDescent="0.25">
      <c r="A3749" s="1">
        <v>3747</v>
      </c>
      <c r="B3749" t="s">
        <v>41</v>
      </c>
      <c r="D3749" t="str">
        <f>IF(H3749="XFMR",IFERROR(VLOOKUP(AP3749,AuctionMapping2019SEP_AUTOS!$D:$J,7,FALSE)," "),IFERROR(VLOOKUP(AO3749,AuctionMapping2019SEP_LINES!$D:$K,8,FALSE)," "))</f>
        <v xml:space="preserve"> </v>
      </c>
      <c r="E3749" t="s">
        <v>42</v>
      </c>
      <c r="F3749" t="s">
        <v>625</v>
      </c>
      <c r="G3749" s="2">
        <v>43252.958935185183</v>
      </c>
      <c r="H3749" t="s">
        <v>4389</v>
      </c>
      <c r="I3749" t="s">
        <v>4877</v>
      </c>
      <c r="K3749" t="str">
        <f>IF(H3749="XFMR",IFERROR(VLOOKUP(AP3749,AuctionMapping2019SEP_AUTOS!$D:$J,4,FALSE)," "),IFERROR(VLOOKUP(AO3749,AuctionMapping2019SEP_LINES!$D:$K,5,FALSE)," "))</f>
        <v xml:space="preserve"> </v>
      </c>
      <c r="L3749" t="str">
        <f>IF(H3749="XFMR",IFERROR(VLOOKUP(AP3749,AuctionMapping2019SEP_AUTOS!$D:$J,3,FALSE)," "),IFERROR(VLOOKUP(AO3749,AuctionMapping2019SEP_LINES!$D:$K,4,FALSE)," "))</f>
        <v xml:space="preserve"> </v>
      </c>
      <c r="M3749" t="s">
        <v>5305</v>
      </c>
      <c r="N3749" t="s">
        <v>6527</v>
      </c>
      <c r="O3749" t="s">
        <v>6530</v>
      </c>
      <c r="P3749">
        <v>345</v>
      </c>
      <c r="Q3749" t="s">
        <v>41</v>
      </c>
      <c r="R3749">
        <v>120.917</v>
      </c>
      <c r="S3749" t="s">
        <v>41</v>
      </c>
      <c r="T3749" s="2">
        <v>43132.000694444447</v>
      </c>
      <c r="U3749">
        <v>1E-3</v>
      </c>
      <c r="V3749" s="2">
        <v>43132</v>
      </c>
      <c r="W3749">
        <v>1E-3</v>
      </c>
      <c r="X3749" s="2">
        <v>43104.456377314818</v>
      </c>
      <c r="Y3749">
        <v>0.98</v>
      </c>
      <c r="Z3749">
        <v>-8.5299999999999994</v>
      </c>
      <c r="AA3749" t="s">
        <v>4389</v>
      </c>
      <c r="AB3749" s="2">
        <v>43132</v>
      </c>
      <c r="AC3749" t="s">
        <v>6785</v>
      </c>
      <c r="AD3749" t="s">
        <v>6787</v>
      </c>
      <c r="AE3749" t="s">
        <v>10348</v>
      </c>
      <c r="AF3749" t="str">
        <f>IF(H3749="XFMR",IFERROR(VLOOKUP(AP3749,AuctionMapping2019SEP_AUTOS!$D:$J,6,FALSE)," "),IFERROR(VLOOKUP(AO3749,AuctionMapping2019SEP_LINES!$D:$K,7,FALSE)," "))</f>
        <v xml:space="preserve"> </v>
      </c>
      <c r="AG3749" t="str">
        <f>IF(H3749="XFMR",IFERROR(VLOOKUP(AP3749,AuctionMapping2019SEP_AUTOS!$D:$J,5,FALSE)," "),IFERROR(VLOOKUP(AO3749,AuctionMapping2019SEP_LINES!$D:$K,6,FALSE)," "))</f>
        <v xml:space="preserve"> </v>
      </c>
      <c r="AJ3749">
        <v>120.917</v>
      </c>
      <c r="AK3749" t="s">
        <v>11384</v>
      </c>
      <c r="AL3749" t="s">
        <v>11384</v>
      </c>
      <c r="AM3749" s="2">
        <v>43252.958935185183</v>
      </c>
      <c r="AN3749" t="s">
        <v>11920</v>
      </c>
      <c r="AO3749" t="s">
        <v>14190</v>
      </c>
      <c r="AP3749" t="str">
        <f t="shared" si="58"/>
        <v>LNCRK|T2</v>
      </c>
    </row>
    <row r="3750" spans="1:42" x14ac:dyDescent="0.25">
      <c r="A3750" s="1">
        <v>3748</v>
      </c>
      <c r="B3750" t="s">
        <v>40</v>
      </c>
      <c r="D3750" t="str">
        <f>IF(H3750="XFMR",IFERROR(VLOOKUP(AP3750,AuctionMapping2019SEP_AUTOS!$D:$J,7,FALSE)," "),IFERROR(VLOOKUP(AO3750,AuctionMapping2019SEP_LINES!$D:$K,8,FALSE)," "))</f>
        <v xml:space="preserve"> </v>
      </c>
      <c r="E3750" t="s">
        <v>42</v>
      </c>
      <c r="F3750" t="s">
        <v>625</v>
      </c>
      <c r="G3750" s="2">
        <v>43252.824999999997</v>
      </c>
      <c r="H3750" t="s">
        <v>4390</v>
      </c>
      <c r="I3750" t="s">
        <v>4877</v>
      </c>
      <c r="K3750" t="str">
        <f>IF(H3750="XFMR",IFERROR(VLOOKUP(AP3750,AuctionMapping2019SEP_AUTOS!$D:$J,4,FALSE)," "),IFERROR(VLOOKUP(AO3750,AuctionMapping2019SEP_LINES!$D:$K,5,FALSE)," "))</f>
        <v xml:space="preserve"> </v>
      </c>
      <c r="L3750" t="str">
        <f>IF(H3750="XFMR",IFERROR(VLOOKUP(AP3750,AuctionMapping2019SEP_AUTOS!$D:$J,3,FALSE)," "),IFERROR(VLOOKUP(AO3750,AuctionMapping2019SEP_LINES!$D:$K,4,FALSE)," "))</f>
        <v xml:space="preserve"> </v>
      </c>
      <c r="M3750" t="s">
        <v>5666</v>
      </c>
      <c r="N3750" t="s">
        <v>6526</v>
      </c>
      <c r="O3750" t="s">
        <v>6530</v>
      </c>
      <c r="P3750">
        <v>138</v>
      </c>
      <c r="Q3750" t="s">
        <v>41</v>
      </c>
      <c r="R3750">
        <v>30.824999999999999</v>
      </c>
      <c r="S3750" t="s">
        <v>40</v>
      </c>
      <c r="T3750" s="2">
        <v>43252.999305555553</v>
      </c>
      <c r="U3750">
        <v>30.998999999999999</v>
      </c>
      <c r="V3750" s="2">
        <v>43222</v>
      </c>
      <c r="W3750">
        <v>30.998999999999999</v>
      </c>
      <c r="X3750" s="2">
        <v>43136.389918981477</v>
      </c>
      <c r="AA3750" t="s">
        <v>4390</v>
      </c>
      <c r="AB3750" s="2">
        <v>43222</v>
      </c>
      <c r="AC3750" t="s">
        <v>6785</v>
      </c>
      <c r="AD3750" t="s">
        <v>6788</v>
      </c>
      <c r="AE3750" t="s">
        <v>10349</v>
      </c>
      <c r="AF3750" t="str">
        <f>IF(H3750="XFMR",IFERROR(VLOOKUP(AP3750,AuctionMapping2019SEP_AUTOS!$D:$J,6,FALSE)," "),IFERROR(VLOOKUP(AO3750,AuctionMapping2019SEP_LINES!$D:$K,7,FALSE)," "))</f>
        <v xml:space="preserve"> </v>
      </c>
      <c r="AG3750" t="str">
        <f>IF(H3750="XFMR",IFERROR(VLOOKUP(AP3750,AuctionMapping2019SEP_AUTOS!$D:$J,5,FALSE)," "),IFERROR(VLOOKUP(AO3750,AuctionMapping2019SEP_LINES!$D:$K,6,FALSE)," "))</f>
        <v xml:space="preserve"> </v>
      </c>
      <c r="AJ3750">
        <v>30.824999999999999</v>
      </c>
      <c r="AK3750" t="s">
        <v>11385</v>
      </c>
      <c r="AL3750" t="s">
        <v>11387</v>
      </c>
      <c r="AM3750" s="2">
        <v>43252.824999999997</v>
      </c>
      <c r="AN3750" t="s">
        <v>5666</v>
      </c>
      <c r="AO3750" t="s">
        <v>13892</v>
      </c>
      <c r="AP3750" t="str">
        <f t="shared" si="58"/>
        <v>ZEN|AT3</v>
      </c>
    </row>
    <row r="3751" spans="1:42" x14ac:dyDescent="0.25">
      <c r="A3751" s="1">
        <v>3749</v>
      </c>
      <c r="B3751" t="s">
        <v>40</v>
      </c>
      <c r="D3751" t="str">
        <f>IF(H3751="XFMR",IFERROR(VLOOKUP(AP3751,AuctionMapping2019SEP_AUTOS!$D:$J,7,FALSE)," "),IFERROR(VLOOKUP(AO3751,AuctionMapping2019SEP_LINES!$D:$K,8,FALSE)," "))</f>
        <v xml:space="preserve"> </v>
      </c>
      <c r="E3751" t="s">
        <v>42</v>
      </c>
      <c r="F3751" t="s">
        <v>625</v>
      </c>
      <c r="G3751" s="2">
        <v>43252.824999999997</v>
      </c>
      <c r="H3751" t="s">
        <v>4391</v>
      </c>
      <c r="I3751" t="s">
        <v>4877</v>
      </c>
      <c r="K3751" t="str">
        <f>IF(H3751="XFMR",IFERROR(VLOOKUP(AP3751,AuctionMapping2019SEP_AUTOS!$D:$J,4,FALSE)," "),IFERROR(VLOOKUP(AO3751,AuctionMapping2019SEP_LINES!$D:$K,5,FALSE)," "))</f>
        <v xml:space="preserve"> </v>
      </c>
      <c r="L3751" t="str">
        <f>IF(H3751="XFMR",IFERROR(VLOOKUP(AP3751,AuctionMapping2019SEP_AUTOS!$D:$J,3,FALSE)," "),IFERROR(VLOOKUP(AO3751,AuctionMapping2019SEP_LINES!$D:$K,4,FALSE)," "))</f>
        <v xml:space="preserve"> </v>
      </c>
      <c r="M3751" t="s">
        <v>5666</v>
      </c>
      <c r="N3751" t="s">
        <v>6526</v>
      </c>
      <c r="O3751" t="s">
        <v>6530</v>
      </c>
      <c r="P3751">
        <v>345</v>
      </c>
      <c r="Q3751" t="s">
        <v>41</v>
      </c>
      <c r="R3751">
        <v>30.824999999999999</v>
      </c>
      <c r="S3751" t="s">
        <v>40</v>
      </c>
      <c r="T3751" s="2">
        <v>43252.999305555553</v>
      </c>
      <c r="U3751">
        <v>30.998999999999999</v>
      </c>
      <c r="V3751" s="2">
        <v>43222</v>
      </c>
      <c r="W3751">
        <v>30.998999999999999</v>
      </c>
      <c r="X3751" s="2">
        <v>43136.389930555553</v>
      </c>
      <c r="AA3751" t="s">
        <v>4391</v>
      </c>
      <c r="AB3751" s="2">
        <v>43222</v>
      </c>
      <c r="AC3751" t="s">
        <v>6785</v>
      </c>
      <c r="AD3751" t="s">
        <v>6788</v>
      </c>
      <c r="AE3751" t="s">
        <v>10350</v>
      </c>
      <c r="AF3751" t="str">
        <f>IF(H3751="XFMR",IFERROR(VLOOKUP(AP3751,AuctionMapping2019SEP_AUTOS!$D:$J,6,FALSE)," "),IFERROR(VLOOKUP(AO3751,AuctionMapping2019SEP_LINES!$D:$K,7,FALSE)," "))</f>
        <v xml:space="preserve"> </v>
      </c>
      <c r="AG3751" t="str">
        <f>IF(H3751="XFMR",IFERROR(VLOOKUP(AP3751,AuctionMapping2019SEP_AUTOS!$D:$J,5,FALSE)," "),IFERROR(VLOOKUP(AO3751,AuctionMapping2019SEP_LINES!$D:$K,6,FALSE)," "))</f>
        <v xml:space="preserve"> </v>
      </c>
      <c r="AJ3751">
        <v>30.824999999999999</v>
      </c>
      <c r="AK3751" t="s">
        <v>11385</v>
      </c>
      <c r="AL3751" t="s">
        <v>11387</v>
      </c>
      <c r="AM3751" s="2">
        <v>43252.824999999997</v>
      </c>
      <c r="AN3751" t="s">
        <v>5666</v>
      </c>
      <c r="AO3751" t="s">
        <v>14727</v>
      </c>
      <c r="AP3751" t="str">
        <f t="shared" si="58"/>
        <v>ZEN|AT3H</v>
      </c>
    </row>
    <row r="3752" spans="1:42" x14ac:dyDescent="0.25">
      <c r="A3752" s="1">
        <v>3750</v>
      </c>
      <c r="B3752" t="s">
        <v>40</v>
      </c>
      <c r="D3752" t="str">
        <f>IF(H3752="XFMR",IFERROR(VLOOKUP(AP3752,AuctionMapping2019SEP_AUTOS!$D:$J,7,FALSE)," "),IFERROR(VLOOKUP(AO3752,AuctionMapping2019SEP_LINES!$D:$K,8,FALSE)," "))</f>
        <v xml:space="preserve"> </v>
      </c>
      <c r="E3752" t="s">
        <v>42</v>
      </c>
      <c r="F3752" t="s">
        <v>625</v>
      </c>
      <c r="G3752" s="2">
        <v>43252.824999999997</v>
      </c>
      <c r="H3752" t="s">
        <v>4392</v>
      </c>
      <c r="I3752" t="s">
        <v>4877</v>
      </c>
      <c r="K3752" t="str">
        <f>IF(H3752="XFMR",IFERROR(VLOOKUP(AP3752,AuctionMapping2019SEP_AUTOS!$D:$J,4,FALSE)," "),IFERROR(VLOOKUP(AO3752,AuctionMapping2019SEP_LINES!$D:$K,5,FALSE)," "))</f>
        <v xml:space="preserve"> </v>
      </c>
      <c r="L3752" t="str">
        <f>IF(H3752="XFMR",IFERROR(VLOOKUP(AP3752,AuctionMapping2019SEP_AUTOS!$D:$J,3,FALSE)," "),IFERROR(VLOOKUP(AO3752,AuctionMapping2019SEP_LINES!$D:$K,4,FALSE)," "))</f>
        <v xml:space="preserve"> </v>
      </c>
      <c r="M3752" t="s">
        <v>5666</v>
      </c>
      <c r="N3752" t="s">
        <v>6526</v>
      </c>
      <c r="O3752" t="s">
        <v>6530</v>
      </c>
      <c r="P3752">
        <v>23</v>
      </c>
      <c r="Q3752" t="s">
        <v>41</v>
      </c>
      <c r="R3752">
        <v>30.824999999999999</v>
      </c>
      <c r="S3752" t="s">
        <v>40</v>
      </c>
      <c r="T3752" s="2">
        <v>43252.999305555553</v>
      </c>
      <c r="U3752">
        <v>30.998999999999999</v>
      </c>
      <c r="V3752" s="2">
        <v>43222</v>
      </c>
      <c r="W3752">
        <v>30.998999999999999</v>
      </c>
      <c r="X3752" s="2">
        <v>43136.389930555553</v>
      </c>
      <c r="AA3752" t="s">
        <v>4392</v>
      </c>
      <c r="AB3752" s="2">
        <v>43222</v>
      </c>
      <c r="AC3752" t="s">
        <v>6785</v>
      </c>
      <c r="AD3752" t="s">
        <v>6788</v>
      </c>
      <c r="AE3752" t="s">
        <v>10351</v>
      </c>
      <c r="AF3752" t="str">
        <f>IF(H3752="XFMR",IFERROR(VLOOKUP(AP3752,AuctionMapping2019SEP_AUTOS!$D:$J,6,FALSE)," "),IFERROR(VLOOKUP(AO3752,AuctionMapping2019SEP_LINES!$D:$K,7,FALSE)," "))</f>
        <v xml:space="preserve"> </v>
      </c>
      <c r="AG3752" t="str">
        <f>IF(H3752="XFMR",IFERROR(VLOOKUP(AP3752,AuctionMapping2019SEP_AUTOS!$D:$J,5,FALSE)," "),IFERROR(VLOOKUP(AO3752,AuctionMapping2019SEP_LINES!$D:$K,6,FALSE)," "))</f>
        <v xml:space="preserve"> </v>
      </c>
      <c r="AJ3752">
        <v>30.824999999999999</v>
      </c>
      <c r="AK3752" t="s">
        <v>11385</v>
      </c>
      <c r="AL3752" t="s">
        <v>11387</v>
      </c>
      <c r="AM3752" s="2">
        <v>43252.824999999997</v>
      </c>
      <c r="AN3752" t="s">
        <v>5666</v>
      </c>
      <c r="AO3752" t="s">
        <v>14726</v>
      </c>
      <c r="AP3752" t="str">
        <f t="shared" si="58"/>
        <v>ZEN|AT3T</v>
      </c>
    </row>
    <row r="3753" spans="1:42" x14ac:dyDescent="0.25">
      <c r="A3753" s="1">
        <v>3751</v>
      </c>
      <c r="B3753" t="s">
        <v>40</v>
      </c>
      <c r="D3753" t="str">
        <f>IF(H3753="XFMR",IFERROR(VLOOKUP(AP3753,AuctionMapping2019SEP_AUTOS!$D:$J,7,FALSE)," "),IFERROR(VLOOKUP(AO3753,AuctionMapping2019SEP_LINES!$D:$K,8,FALSE)," "))</f>
        <v xml:space="preserve"> </v>
      </c>
      <c r="E3753" t="s">
        <v>42</v>
      </c>
      <c r="F3753" t="s">
        <v>624</v>
      </c>
      <c r="G3753" s="2">
        <v>43251.999305555553</v>
      </c>
      <c r="H3753" t="s">
        <v>4393</v>
      </c>
      <c r="I3753" t="s">
        <v>4877</v>
      </c>
      <c r="K3753" t="str">
        <f>IF(H3753="XFMR",IFERROR(VLOOKUP(AP3753,AuctionMapping2019SEP_AUTOS!$D:$J,4,FALSE)," "),IFERROR(VLOOKUP(AO3753,AuctionMapping2019SEP_LINES!$D:$K,5,FALSE)," "))</f>
        <v xml:space="preserve"> </v>
      </c>
      <c r="L3753" t="str">
        <f>IF(H3753="XFMR",IFERROR(VLOOKUP(AP3753,AuctionMapping2019SEP_AUTOS!$D:$J,3,FALSE)," "),IFERROR(VLOOKUP(AO3753,AuctionMapping2019SEP_LINES!$D:$K,4,FALSE)," "))</f>
        <v xml:space="preserve"> </v>
      </c>
      <c r="M3753" t="s">
        <v>5042</v>
      </c>
      <c r="N3753" t="s">
        <v>6528</v>
      </c>
      <c r="O3753" t="s">
        <v>6530</v>
      </c>
      <c r="P3753">
        <v>138</v>
      </c>
      <c r="Q3753" t="s">
        <v>41</v>
      </c>
      <c r="R3753">
        <v>99.527999999999992</v>
      </c>
      <c r="S3753" t="s">
        <v>40</v>
      </c>
      <c r="T3753" s="2">
        <v>43251.999305555553</v>
      </c>
      <c r="U3753">
        <v>99.527999999999992</v>
      </c>
      <c r="V3753" s="2">
        <v>43152.429166666669</v>
      </c>
      <c r="W3753">
        <v>99.527999999999992</v>
      </c>
      <c r="X3753" s="2">
        <v>43152.429780092592</v>
      </c>
      <c r="AA3753" t="s">
        <v>4393</v>
      </c>
      <c r="AB3753" s="2">
        <v>43152.429166666669</v>
      </c>
      <c r="AC3753" t="s">
        <v>6785</v>
      </c>
      <c r="AD3753" t="s">
        <v>6788</v>
      </c>
      <c r="AE3753" t="s">
        <v>10352</v>
      </c>
      <c r="AF3753" t="str">
        <f>IF(H3753="XFMR",IFERROR(VLOOKUP(AP3753,AuctionMapping2019SEP_AUTOS!$D:$J,6,FALSE)," "),IFERROR(VLOOKUP(AO3753,AuctionMapping2019SEP_LINES!$D:$K,7,FALSE)," "))</f>
        <v xml:space="preserve"> </v>
      </c>
      <c r="AG3753" t="str">
        <f>IF(H3753="XFMR",IFERROR(VLOOKUP(AP3753,AuctionMapping2019SEP_AUTOS!$D:$J,5,FALSE)," "),IFERROR(VLOOKUP(AO3753,AuctionMapping2019SEP_LINES!$D:$K,6,FALSE)," "))</f>
        <v xml:space="preserve"> </v>
      </c>
      <c r="AJ3753">
        <v>99.527999999999992</v>
      </c>
      <c r="AK3753" t="s">
        <v>11385</v>
      </c>
      <c r="AL3753" t="s">
        <v>11385</v>
      </c>
      <c r="AM3753" s="2">
        <v>43251.999305555553</v>
      </c>
      <c r="AN3753" t="s">
        <v>11617</v>
      </c>
      <c r="AO3753" t="s">
        <v>13945</v>
      </c>
      <c r="AP3753" t="str">
        <f t="shared" si="58"/>
        <v>CMBTP|FMR2</v>
      </c>
    </row>
    <row r="3754" spans="1:42" x14ac:dyDescent="0.25">
      <c r="A3754" s="1">
        <v>3752</v>
      </c>
      <c r="B3754" t="s">
        <v>40</v>
      </c>
      <c r="D3754" t="str">
        <f>IF(H3754="XFMR",IFERROR(VLOOKUP(AP3754,AuctionMapping2019SEP_AUTOS!$D:$J,7,FALSE)," "),IFERROR(VLOOKUP(AO3754,AuctionMapping2019SEP_LINES!$D:$K,8,FALSE)," "))</f>
        <v xml:space="preserve"> </v>
      </c>
      <c r="E3754" t="s">
        <v>42</v>
      </c>
      <c r="F3754" t="s">
        <v>624</v>
      </c>
      <c r="G3754" s="2">
        <v>43251.999305555553</v>
      </c>
      <c r="H3754" t="s">
        <v>4394</v>
      </c>
      <c r="I3754" t="s">
        <v>4878</v>
      </c>
      <c r="K3754" t="str">
        <f>IF(H3754="XFMR",IFERROR(VLOOKUP(AP3754,AuctionMapping2019SEP_AUTOS!$D:$J,4,FALSE)," "),IFERROR(VLOOKUP(AO3754,AuctionMapping2019SEP_LINES!$D:$K,5,FALSE)," "))</f>
        <v xml:space="preserve"> </v>
      </c>
      <c r="L3754" t="str">
        <f>IF(H3754="XFMR",IFERROR(VLOOKUP(AP3754,AuctionMapping2019SEP_AUTOS!$D:$J,3,FALSE)," "),IFERROR(VLOOKUP(AO3754,AuctionMapping2019SEP_LINES!$D:$K,4,FALSE)," "))</f>
        <v xml:space="preserve"> </v>
      </c>
      <c r="M3754" t="s">
        <v>6076</v>
      </c>
      <c r="N3754" t="s">
        <v>6528</v>
      </c>
      <c r="O3754" t="s">
        <v>6530</v>
      </c>
      <c r="P3754">
        <v>138</v>
      </c>
      <c r="Q3754" t="s">
        <v>41</v>
      </c>
      <c r="R3754">
        <v>1E-3</v>
      </c>
      <c r="S3754" t="s">
        <v>41</v>
      </c>
      <c r="T3754" s="2">
        <v>43251.999305555553</v>
      </c>
      <c r="U3754">
        <v>3.0000000000000001E-3</v>
      </c>
      <c r="V3754" s="2">
        <v>43251.996527777781</v>
      </c>
      <c r="W3754">
        <v>3.0000000000000001E-3</v>
      </c>
      <c r="X3754" s="2">
        <v>43208.263333333343</v>
      </c>
      <c r="Y3754">
        <v>0.98</v>
      </c>
      <c r="Z3754">
        <v>-9.73</v>
      </c>
      <c r="AA3754" t="s">
        <v>4394</v>
      </c>
      <c r="AB3754" s="2">
        <v>43251.998611111107</v>
      </c>
      <c r="AC3754" t="s">
        <v>6785</v>
      </c>
      <c r="AD3754" t="s">
        <v>6787</v>
      </c>
      <c r="AE3754" t="s">
        <v>10353</v>
      </c>
      <c r="AF3754" t="str">
        <f>IF(H3754="XFMR",IFERROR(VLOOKUP(AP3754,AuctionMapping2019SEP_AUTOS!$D:$J,6,FALSE)," "),IFERROR(VLOOKUP(AO3754,AuctionMapping2019SEP_LINES!$D:$K,7,FALSE)," "))</f>
        <v xml:space="preserve"> </v>
      </c>
      <c r="AG3754" t="str">
        <f>IF(H3754="XFMR",IFERROR(VLOOKUP(AP3754,AuctionMapping2019SEP_AUTOS!$D:$J,5,FALSE)," "),IFERROR(VLOOKUP(AO3754,AuctionMapping2019SEP_LINES!$D:$K,6,FALSE)," "))</f>
        <v xml:space="preserve"> </v>
      </c>
      <c r="AH3754" t="s">
        <v>11306</v>
      </c>
      <c r="AI3754" t="s">
        <v>6528</v>
      </c>
      <c r="AJ3754">
        <v>1E-3</v>
      </c>
      <c r="AK3754" t="s">
        <v>11384</v>
      </c>
      <c r="AL3754" t="s">
        <v>11384</v>
      </c>
      <c r="AM3754" s="2">
        <v>43251.999305555553</v>
      </c>
      <c r="AN3754" t="s">
        <v>13448</v>
      </c>
      <c r="AO3754" t="s">
        <v>16138</v>
      </c>
      <c r="AP3754" t="str">
        <f t="shared" si="58"/>
        <v>BLDSW_RC-WMUNS_RC|BLKWMUNSRC1</v>
      </c>
    </row>
    <row r="3755" spans="1:42" x14ac:dyDescent="0.25">
      <c r="A3755" s="1">
        <v>3753</v>
      </c>
      <c r="B3755" t="s">
        <v>40</v>
      </c>
      <c r="D3755" t="str">
        <f>IF(H3755="XFMR",IFERROR(VLOOKUP(AP3755,AuctionMapping2019SEP_AUTOS!$D:$J,7,FALSE)," "),IFERROR(VLOOKUP(AO3755,AuctionMapping2019SEP_LINES!$D:$K,8,FALSE)," "))</f>
        <v xml:space="preserve"> </v>
      </c>
      <c r="E3755" t="s">
        <v>42</v>
      </c>
      <c r="F3755" t="s">
        <v>624</v>
      </c>
      <c r="G3755" s="2">
        <v>43251.999305555553</v>
      </c>
      <c r="H3755" t="s">
        <v>4395</v>
      </c>
      <c r="I3755" t="s">
        <v>4878</v>
      </c>
      <c r="K3755" t="str">
        <f>IF(H3755="XFMR",IFERROR(VLOOKUP(AP3755,AuctionMapping2019SEP_AUTOS!$D:$J,4,FALSE)," "),IFERROR(VLOOKUP(AO3755,AuctionMapping2019SEP_LINES!$D:$K,5,FALSE)," "))</f>
        <v xml:space="preserve"> </v>
      </c>
      <c r="L3755" t="str">
        <f>IF(H3755="XFMR",IFERROR(VLOOKUP(AP3755,AuctionMapping2019SEP_AUTOS!$D:$J,3,FALSE)," "),IFERROR(VLOOKUP(AO3755,AuctionMapping2019SEP_LINES!$D:$K,4,FALSE)," "))</f>
        <v xml:space="preserve"> </v>
      </c>
      <c r="M3755" t="s">
        <v>6365</v>
      </c>
      <c r="N3755" t="s">
        <v>6526</v>
      </c>
      <c r="O3755" t="s">
        <v>6530</v>
      </c>
      <c r="P3755">
        <v>69</v>
      </c>
      <c r="Q3755" t="s">
        <v>41</v>
      </c>
      <c r="R3755">
        <v>39.664999999999999</v>
      </c>
      <c r="S3755" t="s">
        <v>41</v>
      </c>
      <c r="T3755" s="2">
        <v>43251.999305555553</v>
      </c>
      <c r="U3755">
        <v>39.707999999999998</v>
      </c>
      <c r="V3755" s="2">
        <v>43212.291666666657</v>
      </c>
      <c r="W3755">
        <v>39.707999999999998</v>
      </c>
      <c r="X3755" s="2">
        <v>43201.422418981478</v>
      </c>
      <c r="Y3755">
        <v>0.96</v>
      </c>
      <c r="Z3755">
        <v>-6.75</v>
      </c>
      <c r="AA3755" t="s">
        <v>4395</v>
      </c>
      <c r="AB3755" s="2">
        <v>43212.334027777782</v>
      </c>
      <c r="AC3755" t="s">
        <v>6785</v>
      </c>
      <c r="AD3755" t="s">
        <v>6787</v>
      </c>
      <c r="AE3755" t="s">
        <v>10354</v>
      </c>
      <c r="AF3755" t="str">
        <f>IF(H3755="XFMR",IFERROR(VLOOKUP(AP3755,AuctionMapping2019SEP_AUTOS!$D:$J,6,FALSE)," "),IFERROR(VLOOKUP(AO3755,AuctionMapping2019SEP_LINES!$D:$K,7,FALSE)," "))</f>
        <v xml:space="preserve"> </v>
      </c>
      <c r="AG3755" t="str">
        <f>IF(H3755="XFMR",IFERROR(VLOOKUP(AP3755,AuctionMapping2019SEP_AUTOS!$D:$J,5,FALSE)," "),IFERROR(VLOOKUP(AO3755,AuctionMapping2019SEP_LINES!$D:$K,6,FALSE)," "))</f>
        <v xml:space="preserve"> </v>
      </c>
      <c r="AH3755" t="s">
        <v>5657</v>
      </c>
      <c r="AI3755" t="s">
        <v>6526</v>
      </c>
      <c r="AJ3755">
        <v>39.664999999999999</v>
      </c>
      <c r="AK3755" t="s">
        <v>11384</v>
      </c>
      <c r="AL3755" t="s">
        <v>11384</v>
      </c>
      <c r="AM3755" s="2">
        <v>43251.999305555553</v>
      </c>
      <c r="AN3755" t="s">
        <v>13449</v>
      </c>
      <c r="AO3755" t="s">
        <v>16139</v>
      </c>
      <c r="AP3755" t="str">
        <f t="shared" si="58"/>
        <v>CAS-WV|WVCAS10A</v>
      </c>
    </row>
    <row r="3756" spans="1:42" x14ac:dyDescent="0.25">
      <c r="A3756" s="1">
        <v>3754</v>
      </c>
      <c r="B3756" t="s">
        <v>40</v>
      </c>
      <c r="D3756" t="str">
        <f>IF(H3756="XFMR",IFERROR(VLOOKUP(AP3756,AuctionMapping2019SEP_AUTOS!$D:$J,7,FALSE)," "),IFERROR(VLOOKUP(AO3756,AuctionMapping2019SEP_LINES!$D:$K,8,FALSE)," "))</f>
        <v xml:space="preserve"> </v>
      </c>
      <c r="E3756" t="s">
        <v>42</v>
      </c>
      <c r="F3756" t="s">
        <v>633</v>
      </c>
      <c r="G3756" s="2">
        <v>43251.571527777778</v>
      </c>
      <c r="H3756" t="s">
        <v>4396</v>
      </c>
      <c r="I3756" t="s">
        <v>4877</v>
      </c>
      <c r="K3756" t="str">
        <f>IF(H3756="XFMR",IFERROR(VLOOKUP(AP3756,AuctionMapping2019SEP_AUTOS!$D:$J,4,FALSE)," "),IFERROR(VLOOKUP(AO3756,AuctionMapping2019SEP_LINES!$D:$K,5,FALSE)," "))</f>
        <v xml:space="preserve"> </v>
      </c>
      <c r="L3756" t="str">
        <f>IF(H3756="XFMR",IFERROR(VLOOKUP(AP3756,AuctionMapping2019SEP_AUTOS!$D:$J,3,FALSE)," "),IFERROR(VLOOKUP(AO3756,AuctionMapping2019SEP_LINES!$D:$K,4,FALSE)," "))</f>
        <v xml:space="preserve"> </v>
      </c>
      <c r="M3756" t="s">
        <v>6184</v>
      </c>
      <c r="N3756" t="s">
        <v>6527</v>
      </c>
      <c r="O3756" t="s">
        <v>6530</v>
      </c>
      <c r="P3756">
        <v>138</v>
      </c>
      <c r="Q3756" t="s">
        <v>41</v>
      </c>
      <c r="R3756">
        <v>2.0659999999999998</v>
      </c>
      <c r="S3756" t="s">
        <v>41</v>
      </c>
      <c r="T3756" s="2">
        <v>43252.708333333343</v>
      </c>
      <c r="U3756">
        <v>3.2080000000000002</v>
      </c>
      <c r="V3756" s="2">
        <v>43249.5</v>
      </c>
      <c r="W3756">
        <v>3.2080000000000002</v>
      </c>
      <c r="X3756" s="2">
        <v>43242.658912037034</v>
      </c>
      <c r="Y3756">
        <v>0.97</v>
      </c>
      <c r="Z3756">
        <v>-8.5299999999999994</v>
      </c>
      <c r="AA3756" t="s">
        <v>4396</v>
      </c>
      <c r="AB3756" s="2">
        <v>43249.505555555559</v>
      </c>
      <c r="AC3756" t="s">
        <v>6785</v>
      </c>
      <c r="AD3756" t="s">
        <v>6787</v>
      </c>
      <c r="AE3756" t="s">
        <v>10355</v>
      </c>
      <c r="AF3756" t="str">
        <f>IF(H3756="XFMR",IFERROR(VLOOKUP(AP3756,AuctionMapping2019SEP_AUTOS!$D:$J,6,FALSE)," "),IFERROR(VLOOKUP(AO3756,AuctionMapping2019SEP_LINES!$D:$K,7,FALSE)," "))</f>
        <v xml:space="preserve"> </v>
      </c>
      <c r="AG3756" t="str">
        <f>IF(H3756="XFMR",IFERROR(VLOOKUP(AP3756,AuctionMapping2019SEP_AUTOS!$D:$J,5,FALSE)," "),IFERROR(VLOOKUP(AO3756,AuctionMapping2019SEP_LINES!$D:$K,6,FALSE)," "))</f>
        <v xml:space="preserve"> </v>
      </c>
      <c r="AJ3756">
        <v>2.0659999999999998</v>
      </c>
      <c r="AK3756" t="s">
        <v>11384</v>
      </c>
      <c r="AL3756" t="s">
        <v>11384</v>
      </c>
      <c r="AM3756" s="2">
        <v>43251.571527777778</v>
      </c>
      <c r="AN3756" t="s">
        <v>6184</v>
      </c>
      <c r="AO3756" t="s">
        <v>14950</v>
      </c>
      <c r="AP3756" t="str">
        <f t="shared" si="58"/>
        <v>BIGLAKE|RW2</v>
      </c>
    </row>
    <row r="3757" spans="1:42" x14ac:dyDescent="0.25">
      <c r="A3757" s="1">
        <v>3755</v>
      </c>
      <c r="B3757" t="s">
        <v>40</v>
      </c>
      <c r="D3757" t="str">
        <f>IF(H3757="XFMR",IFERROR(VLOOKUP(AP3757,AuctionMapping2019SEP_AUTOS!$D:$J,7,FALSE)," "),IFERROR(VLOOKUP(AO3757,AuctionMapping2019SEP_LINES!$D:$K,8,FALSE)," "))</f>
        <v xml:space="preserve"> </v>
      </c>
      <c r="E3757" t="s">
        <v>42</v>
      </c>
      <c r="F3757" t="s">
        <v>624</v>
      </c>
      <c r="G3757" s="2">
        <v>43242.999305555553</v>
      </c>
      <c r="H3757" t="s">
        <v>4397</v>
      </c>
      <c r="I3757" t="s">
        <v>4878</v>
      </c>
      <c r="K3757" t="str">
        <f>IF(H3757="XFMR",IFERROR(VLOOKUP(AP3757,AuctionMapping2019SEP_AUTOS!$D:$J,4,FALSE)," "),IFERROR(VLOOKUP(AO3757,AuctionMapping2019SEP_LINES!$D:$K,5,FALSE)," "))</f>
        <v xml:space="preserve"> </v>
      </c>
      <c r="L3757" t="str">
        <f>IF(H3757="XFMR",IFERROR(VLOOKUP(AP3757,AuctionMapping2019SEP_AUTOS!$D:$J,3,FALSE)," "),IFERROR(VLOOKUP(AO3757,AuctionMapping2019SEP_LINES!$D:$K,4,FALSE)," "))</f>
        <v xml:space="preserve"> </v>
      </c>
      <c r="M3757" t="s">
        <v>4885</v>
      </c>
      <c r="N3757" t="s">
        <v>6527</v>
      </c>
      <c r="O3757" t="s">
        <v>6530</v>
      </c>
      <c r="P3757">
        <v>69</v>
      </c>
      <c r="Q3757" t="s">
        <v>41</v>
      </c>
      <c r="R3757">
        <v>0.99900000000000011</v>
      </c>
      <c r="S3757" t="s">
        <v>41</v>
      </c>
      <c r="T3757" s="2">
        <v>43242.999305555553</v>
      </c>
      <c r="U3757">
        <v>0.99900000000000011</v>
      </c>
      <c r="V3757" s="2">
        <v>43242</v>
      </c>
      <c r="W3757">
        <v>0.99900000000000011</v>
      </c>
      <c r="X3757" s="2">
        <v>43222.675104166658</v>
      </c>
      <c r="Y3757">
        <v>0.99</v>
      </c>
      <c r="Z3757">
        <v>-14.45</v>
      </c>
      <c r="AA3757" t="s">
        <v>4397</v>
      </c>
      <c r="AB3757" s="2">
        <v>43242</v>
      </c>
      <c r="AC3757" t="s">
        <v>6785</v>
      </c>
      <c r="AD3757" t="s">
        <v>6787</v>
      </c>
      <c r="AE3757" t="s">
        <v>10356</v>
      </c>
      <c r="AF3757" t="str">
        <f>IF(H3757="XFMR",IFERROR(VLOOKUP(AP3757,AuctionMapping2019SEP_AUTOS!$D:$J,6,FALSE)," "),IFERROR(VLOOKUP(AO3757,AuctionMapping2019SEP_LINES!$D:$K,7,FALSE)," "))</f>
        <v xml:space="preserve"> </v>
      </c>
      <c r="AG3757" t="str">
        <f>IF(H3757="XFMR",IFERROR(VLOOKUP(AP3757,AuctionMapping2019SEP_AUTOS!$D:$J,5,FALSE)," "),IFERROR(VLOOKUP(AO3757,AuctionMapping2019SEP_LINES!$D:$K,6,FALSE)," "))</f>
        <v xml:space="preserve"> </v>
      </c>
      <c r="AH3757" t="s">
        <v>10826</v>
      </c>
      <c r="AI3757" t="s">
        <v>6527</v>
      </c>
      <c r="AJ3757">
        <v>0.99900000000000011</v>
      </c>
      <c r="AK3757" t="s">
        <v>11384</v>
      </c>
      <c r="AL3757" t="s">
        <v>11384</v>
      </c>
      <c r="AM3757" s="2">
        <v>43242.999305555553</v>
      </c>
      <c r="AN3757" t="s">
        <v>13450</v>
      </c>
      <c r="AO3757" t="s">
        <v>16140</v>
      </c>
      <c r="AP3757" t="str">
        <f t="shared" si="58"/>
        <v>ONYXREA-ONYS|ONYSONYXRE11</v>
      </c>
    </row>
    <row r="3758" spans="1:42" x14ac:dyDescent="0.25">
      <c r="A3758" s="1">
        <v>3756</v>
      </c>
      <c r="B3758" t="s">
        <v>40</v>
      </c>
      <c r="D3758" t="str">
        <f>IF(H3758="XFMR",IFERROR(VLOOKUP(AP3758,AuctionMapping2019SEP_AUTOS!$D:$J,7,FALSE)," "),IFERROR(VLOOKUP(AO3758,AuctionMapping2019SEP_LINES!$D:$K,8,FALSE)," "))</f>
        <v>1</v>
      </c>
      <c r="E3758" t="s">
        <v>42</v>
      </c>
      <c r="F3758" t="s">
        <v>629</v>
      </c>
      <c r="G3758" s="2">
        <v>43239.415972222218</v>
      </c>
      <c r="H3758" t="s">
        <v>4398</v>
      </c>
      <c r="I3758" t="s">
        <v>4878</v>
      </c>
      <c r="K3758" t="str">
        <f>IF(H3758="XFMR",IFERROR(VLOOKUP(AP3758,AuctionMapping2019SEP_AUTOS!$D:$J,4,FALSE)," "),IFERROR(VLOOKUP(AO3758,AuctionMapping2019SEP_LINES!$D:$K,5,FALSE)," "))</f>
        <v>ELM_MOTT__8</v>
      </c>
      <c r="L3758">
        <f>IF(H3758="XFMR",IFERROR(VLOOKUP(AP3758,AuctionMapping2019SEP_AUTOS!$D:$J,3,FALSE)," "),IFERROR(VLOOKUP(AO3758,AuctionMapping2019SEP_LINES!$D:$K,4,FALSE)," "))</f>
        <v>3407</v>
      </c>
      <c r="M3758" t="s">
        <v>5117</v>
      </c>
      <c r="N3758" t="s">
        <v>6528</v>
      </c>
      <c r="O3758" t="s">
        <v>6530</v>
      </c>
      <c r="P3758">
        <v>138</v>
      </c>
      <c r="Q3758" t="s">
        <v>41</v>
      </c>
      <c r="R3758">
        <v>0.20399999999999999</v>
      </c>
      <c r="S3758" t="s">
        <v>41</v>
      </c>
      <c r="T3758" s="2">
        <v>43239.520833333343</v>
      </c>
      <c r="U3758">
        <v>0.313</v>
      </c>
      <c r="V3758" s="2">
        <v>43239.208333333343</v>
      </c>
      <c r="W3758">
        <v>0.313</v>
      </c>
      <c r="X3758" s="2">
        <v>43230.608368055553</v>
      </c>
      <c r="Y3758">
        <v>0.97</v>
      </c>
      <c r="Z3758">
        <v>-7.6</v>
      </c>
      <c r="AA3758" t="s">
        <v>4398</v>
      </c>
      <c r="AB3758" s="2">
        <v>43239.211805555547</v>
      </c>
      <c r="AC3758" t="s">
        <v>6785</v>
      </c>
      <c r="AD3758" t="s">
        <v>6787</v>
      </c>
      <c r="AE3758" t="s">
        <v>10357</v>
      </c>
      <c r="AF3758" t="str">
        <f>IF(H3758="XFMR",IFERROR(VLOOKUP(AP3758,AuctionMapping2019SEP_AUTOS!$D:$J,6,FALSE)," "),IFERROR(VLOOKUP(AO3758,AuctionMapping2019SEP_LINES!$D:$K,7,FALSE)," "))</f>
        <v>WACONCST1_8</v>
      </c>
      <c r="AG3758">
        <f>IF(H3758="XFMR",IFERROR(VLOOKUP(AP3758,AuctionMapping2019SEP_AUTOS!$D:$J,5,FALSE)," "),IFERROR(VLOOKUP(AO3758,AuctionMapping2019SEP_LINES!$D:$K,6,FALSE)," "))</f>
        <v>3574</v>
      </c>
      <c r="AH3758" t="s">
        <v>11216</v>
      </c>
      <c r="AI3758" t="s">
        <v>6528</v>
      </c>
      <c r="AJ3758">
        <v>0.20399999999999999</v>
      </c>
      <c r="AK3758" t="s">
        <v>11384</v>
      </c>
      <c r="AL3758" t="s">
        <v>11384</v>
      </c>
      <c r="AM3758" s="2">
        <v>43239.415972222218</v>
      </c>
      <c r="AN3758" t="s">
        <v>13451</v>
      </c>
      <c r="AO3758" t="s">
        <v>16141</v>
      </c>
      <c r="AP3758" t="str">
        <f t="shared" si="58"/>
        <v>ELMOT-NCRST|1010K</v>
      </c>
    </row>
    <row r="3759" spans="1:42" x14ac:dyDescent="0.25">
      <c r="A3759" s="1">
        <v>3757</v>
      </c>
      <c r="B3759" t="s">
        <v>40</v>
      </c>
      <c r="D3759" t="str">
        <f>IF(H3759="XFMR",IFERROR(VLOOKUP(AP3759,AuctionMapping2019SEP_AUTOS!$D:$J,7,FALSE)," "),IFERROR(VLOOKUP(AO3759,AuctionMapping2019SEP_LINES!$D:$K,8,FALSE)," "))</f>
        <v xml:space="preserve"> </v>
      </c>
      <c r="E3759" t="s">
        <v>42</v>
      </c>
      <c r="F3759" t="s">
        <v>632</v>
      </c>
      <c r="G3759" s="2">
        <v>43238.652777777781</v>
      </c>
      <c r="H3759" t="s">
        <v>4399</v>
      </c>
      <c r="I3759" t="s">
        <v>4878</v>
      </c>
      <c r="K3759" t="str">
        <f>IF(H3759="XFMR",IFERROR(VLOOKUP(AP3759,AuctionMapping2019SEP_AUTOS!$D:$J,4,FALSE)," "),IFERROR(VLOOKUP(AO3759,AuctionMapping2019SEP_LINES!$D:$K,5,FALSE)," "))</f>
        <v xml:space="preserve"> </v>
      </c>
      <c r="L3759" t="str">
        <f>IF(H3759="XFMR",IFERROR(VLOOKUP(AP3759,AuctionMapping2019SEP_AUTOS!$D:$J,3,FALSE)," "),IFERROR(VLOOKUP(AO3759,AuctionMapping2019SEP_LINES!$D:$K,4,FALSE)," "))</f>
        <v xml:space="preserve"> </v>
      </c>
      <c r="M3759" t="s">
        <v>4950</v>
      </c>
      <c r="N3759" t="s">
        <v>6528</v>
      </c>
      <c r="O3759" t="s">
        <v>6530</v>
      </c>
      <c r="P3759">
        <v>345</v>
      </c>
      <c r="Q3759" t="s">
        <v>41</v>
      </c>
      <c r="R3759">
        <v>9.4350000000000005</v>
      </c>
      <c r="S3759" t="s">
        <v>40</v>
      </c>
      <c r="T3759" s="2">
        <v>43238.625</v>
      </c>
      <c r="U3759">
        <v>9.4169999999999998</v>
      </c>
      <c r="V3759" s="2">
        <v>43229.208333333343</v>
      </c>
      <c r="W3759">
        <v>9.4169999999999998</v>
      </c>
      <c r="X3759" s="2">
        <v>42998.557106481479</v>
      </c>
      <c r="AA3759" t="s">
        <v>6780</v>
      </c>
      <c r="AB3759" s="2">
        <v>43229.218055555553</v>
      </c>
      <c r="AC3759" t="s">
        <v>6785</v>
      </c>
      <c r="AD3759" t="s">
        <v>6788</v>
      </c>
      <c r="AE3759" t="s">
        <v>10358</v>
      </c>
      <c r="AF3759" t="str">
        <f>IF(H3759="XFMR",IFERROR(VLOOKUP(AP3759,AuctionMapping2019SEP_AUTOS!$D:$J,6,FALSE)," "),IFERROR(VLOOKUP(AO3759,AuctionMapping2019SEP_LINES!$D:$K,7,FALSE)," "))</f>
        <v xml:space="preserve"> </v>
      </c>
      <c r="AG3759" t="str">
        <f>IF(H3759="XFMR",IFERROR(VLOOKUP(AP3759,AuctionMapping2019SEP_AUTOS!$D:$J,5,FALSE)," "),IFERROR(VLOOKUP(AO3759,AuctionMapping2019SEP_LINES!$D:$K,6,FALSE)," "))</f>
        <v xml:space="preserve"> </v>
      </c>
      <c r="AH3759" t="s">
        <v>11172</v>
      </c>
      <c r="AI3759" t="s">
        <v>6528</v>
      </c>
      <c r="AJ3759">
        <v>9.4350000000000005</v>
      </c>
      <c r="AK3759" t="s">
        <v>11385</v>
      </c>
      <c r="AL3759" t="s">
        <v>11387</v>
      </c>
      <c r="AM3759" s="2">
        <v>43238.652777777781</v>
      </c>
      <c r="AN3759" t="s">
        <v>12802</v>
      </c>
      <c r="AO3759" t="s">
        <v>16142</v>
      </c>
      <c r="AP3759" t="str">
        <f t="shared" si="58"/>
        <v>BBSES-RCHBR|20A</v>
      </c>
    </row>
    <row r="3760" spans="1:42" x14ac:dyDescent="0.25">
      <c r="A3760" s="1">
        <v>3758</v>
      </c>
      <c r="B3760" t="s">
        <v>40</v>
      </c>
      <c r="D3760" t="str">
        <f>IF(H3760="XFMR",IFERROR(VLOOKUP(AP3760,AuctionMapping2019SEP_AUTOS!$D:$J,7,FALSE)," "),IFERROR(VLOOKUP(AO3760,AuctionMapping2019SEP_LINES!$D:$K,8,FALSE)," "))</f>
        <v>1</v>
      </c>
      <c r="E3760" t="s">
        <v>42</v>
      </c>
      <c r="F3760" t="s">
        <v>629</v>
      </c>
      <c r="G3760" s="2">
        <v>43236.631944444453</v>
      </c>
      <c r="H3760" t="s">
        <v>4400</v>
      </c>
      <c r="I3760" t="s">
        <v>4878</v>
      </c>
      <c r="K3760" t="str">
        <f>IF(H3760="XFMR",IFERROR(VLOOKUP(AP3760,AuctionMapping2019SEP_AUTOS!$D:$J,4,FALSE)," "),IFERROR(VLOOKUP(AO3760,AuctionMapping2019SEP_LINES!$D:$K,5,FALSE)," "))</f>
        <v>WACOBLMD1_8</v>
      </c>
      <c r="L3760">
        <f>IF(H3760="XFMR",IFERROR(VLOOKUP(AP3760,AuctionMapping2019SEP_AUTOS!$D:$J,3,FALSE)," "),IFERROR(VLOOKUP(AO3760,AuctionMapping2019SEP_LINES!$D:$K,4,FALSE)," "))</f>
        <v>3550</v>
      </c>
      <c r="M3760" t="s">
        <v>6366</v>
      </c>
      <c r="N3760" t="s">
        <v>6528</v>
      </c>
      <c r="O3760" t="s">
        <v>6530</v>
      </c>
      <c r="P3760">
        <v>138</v>
      </c>
      <c r="Q3760" t="s">
        <v>41</v>
      </c>
      <c r="R3760">
        <v>2.2989999999999999</v>
      </c>
      <c r="S3760" t="s">
        <v>41</v>
      </c>
      <c r="T3760" s="2">
        <v>43238.75</v>
      </c>
      <c r="U3760">
        <v>4.4169999999999998</v>
      </c>
      <c r="V3760" s="2">
        <v>43234.333333333343</v>
      </c>
      <c r="W3760">
        <v>4.4169999999999998</v>
      </c>
      <c r="X3760" s="2">
        <v>43228.298368055563</v>
      </c>
      <c r="Y3760">
        <v>0.98</v>
      </c>
      <c r="Z3760">
        <v>-10.78</v>
      </c>
      <c r="AA3760" t="s">
        <v>4400</v>
      </c>
      <c r="AB3760" s="2">
        <v>43234.333333333343</v>
      </c>
      <c r="AC3760" t="s">
        <v>6785</v>
      </c>
      <c r="AD3760" t="s">
        <v>6787</v>
      </c>
      <c r="AE3760" t="s">
        <v>10359</v>
      </c>
      <c r="AF3760" t="str">
        <f>IF(H3760="XFMR",IFERROR(VLOOKUP(AP3760,AuctionMapping2019SEP_AUTOS!$D:$J,6,FALSE)," "),IFERROR(VLOOKUP(AO3760,AuctionMapping2019SEP_LINES!$D:$K,7,FALSE)," "))</f>
        <v>WACONCST1_8</v>
      </c>
      <c r="AG3760">
        <f>IF(H3760="XFMR",IFERROR(VLOOKUP(AP3760,AuctionMapping2019SEP_AUTOS!$D:$J,5,FALSE)," "),IFERROR(VLOOKUP(AO3760,AuctionMapping2019SEP_LINES!$D:$K,6,FALSE)," "))</f>
        <v>3574</v>
      </c>
      <c r="AH3760" t="s">
        <v>11216</v>
      </c>
      <c r="AI3760" t="s">
        <v>6528</v>
      </c>
      <c r="AJ3760">
        <v>2.2989999999999999</v>
      </c>
      <c r="AK3760" t="s">
        <v>11384</v>
      </c>
      <c r="AL3760" t="s">
        <v>11384</v>
      </c>
      <c r="AM3760" s="2">
        <v>43236.631944444453</v>
      </c>
      <c r="AN3760" t="s">
        <v>13452</v>
      </c>
      <c r="AO3760" t="s">
        <v>16143</v>
      </c>
      <c r="AP3760" t="str">
        <f t="shared" si="58"/>
        <v>BLMED-NCRST|1010L</v>
      </c>
    </row>
    <row r="3761" spans="1:42" x14ac:dyDescent="0.25">
      <c r="A3761" s="1">
        <v>3759</v>
      </c>
      <c r="B3761" t="s">
        <v>40</v>
      </c>
      <c r="D3761" t="str">
        <f>IF(H3761="XFMR",IFERROR(VLOOKUP(AP3761,AuctionMapping2019SEP_AUTOS!$D:$J,7,FALSE)," "),IFERROR(VLOOKUP(AO3761,AuctionMapping2019SEP_LINES!$D:$K,8,FALSE)," "))</f>
        <v xml:space="preserve"> </v>
      </c>
      <c r="E3761" t="s">
        <v>42</v>
      </c>
      <c r="F3761" t="s">
        <v>625</v>
      </c>
      <c r="G3761" s="2">
        <v>43236.000694444447</v>
      </c>
      <c r="H3761" t="s">
        <v>4401</v>
      </c>
      <c r="I3761" t="s">
        <v>4878</v>
      </c>
      <c r="K3761" t="str">
        <f>IF(H3761="XFMR",IFERROR(VLOOKUP(AP3761,AuctionMapping2019SEP_AUTOS!$D:$J,4,FALSE)," "),IFERROR(VLOOKUP(AO3761,AuctionMapping2019SEP_LINES!$D:$K,5,FALSE)," "))</f>
        <v xml:space="preserve"> </v>
      </c>
      <c r="L3761" t="str">
        <f>IF(H3761="XFMR",IFERROR(VLOOKUP(AP3761,AuctionMapping2019SEP_AUTOS!$D:$J,3,FALSE)," "),IFERROR(VLOOKUP(AO3761,AuctionMapping2019SEP_LINES!$D:$K,4,FALSE)," "))</f>
        <v xml:space="preserve"> </v>
      </c>
      <c r="M3761" t="s">
        <v>6361</v>
      </c>
      <c r="O3761" t="s">
        <v>6530</v>
      </c>
      <c r="P3761">
        <v>138</v>
      </c>
      <c r="Q3761" t="s">
        <v>40</v>
      </c>
      <c r="R3761">
        <v>1E-3</v>
      </c>
      <c r="S3761" t="s">
        <v>41</v>
      </c>
      <c r="T3761" s="2">
        <v>43236.000694444447</v>
      </c>
      <c r="U3761">
        <v>1E-3</v>
      </c>
      <c r="V3761" s="2">
        <v>43236</v>
      </c>
      <c r="W3761">
        <v>1E-3</v>
      </c>
      <c r="X3761" s="2">
        <v>43229.411261574067</v>
      </c>
      <c r="Y3761">
        <v>0.99</v>
      </c>
      <c r="Z3761">
        <v>-12.43</v>
      </c>
      <c r="AA3761" t="s">
        <v>4401</v>
      </c>
      <c r="AB3761" s="2">
        <v>43236</v>
      </c>
      <c r="AC3761" t="s">
        <v>6785</v>
      </c>
      <c r="AD3761" t="s">
        <v>6787</v>
      </c>
      <c r="AE3761" t="s">
        <v>10360</v>
      </c>
      <c r="AF3761" t="str">
        <f>IF(H3761="XFMR",IFERROR(VLOOKUP(AP3761,AuctionMapping2019SEP_AUTOS!$D:$J,6,FALSE)," "),IFERROR(VLOOKUP(AO3761,AuctionMapping2019SEP_LINES!$D:$K,7,FALSE)," "))</f>
        <v xml:space="preserve"> </v>
      </c>
      <c r="AG3761" t="str">
        <f>IF(H3761="XFMR",IFERROR(VLOOKUP(AP3761,AuctionMapping2019SEP_AUTOS!$D:$J,5,FALSE)," "),IFERROR(VLOOKUP(AO3761,AuctionMapping2019SEP_LINES!$D:$K,6,FALSE)," "))</f>
        <v xml:space="preserve"> </v>
      </c>
      <c r="AJ3761">
        <v>1E-3</v>
      </c>
      <c r="AK3761" t="s">
        <v>11384</v>
      </c>
      <c r="AL3761" t="s">
        <v>11384</v>
      </c>
      <c r="AM3761" s="2">
        <v>43236.000694444447</v>
      </c>
      <c r="AN3761" t="s">
        <v>13453</v>
      </c>
      <c r="AO3761" t="s">
        <v>16061</v>
      </c>
      <c r="AP3761" t="str">
        <f t="shared" si="58"/>
        <v>MCPOI-|6575F</v>
      </c>
    </row>
    <row r="3762" spans="1:42" x14ac:dyDescent="0.25">
      <c r="A3762" s="1">
        <v>3760</v>
      </c>
      <c r="B3762" t="s">
        <v>40</v>
      </c>
      <c r="D3762" t="str">
        <f>IF(H3762="XFMR",IFERROR(VLOOKUP(AP3762,AuctionMapping2019SEP_AUTOS!$D:$J,7,FALSE)," "),IFERROR(VLOOKUP(AO3762,AuctionMapping2019SEP_LINES!$D:$K,8,FALSE)," "))</f>
        <v xml:space="preserve"> </v>
      </c>
      <c r="E3762" t="s">
        <v>42</v>
      </c>
      <c r="F3762" t="s">
        <v>625</v>
      </c>
      <c r="G3762" s="2">
        <v>43236.000694444447</v>
      </c>
      <c r="H3762" t="s">
        <v>4402</v>
      </c>
      <c r="I3762" t="s">
        <v>4878</v>
      </c>
      <c r="K3762" t="str">
        <f>IF(H3762="XFMR",IFERROR(VLOOKUP(AP3762,AuctionMapping2019SEP_AUTOS!$D:$J,4,FALSE)," "),IFERROR(VLOOKUP(AO3762,AuctionMapping2019SEP_LINES!$D:$K,5,FALSE)," "))</f>
        <v xml:space="preserve"> </v>
      </c>
      <c r="L3762" t="str">
        <f>IF(H3762="XFMR",IFERROR(VLOOKUP(AP3762,AuctionMapping2019SEP_AUTOS!$D:$J,3,FALSE)," "),IFERROR(VLOOKUP(AO3762,AuctionMapping2019SEP_LINES!$D:$K,4,FALSE)," "))</f>
        <v xml:space="preserve"> </v>
      </c>
      <c r="M3762" t="s">
        <v>6333</v>
      </c>
      <c r="O3762" t="s">
        <v>6530</v>
      </c>
      <c r="P3762">
        <v>138</v>
      </c>
      <c r="Q3762" t="s">
        <v>40</v>
      </c>
      <c r="R3762">
        <v>1E-3</v>
      </c>
      <c r="S3762" t="s">
        <v>41</v>
      </c>
      <c r="T3762" s="2">
        <v>43236.000694444447</v>
      </c>
      <c r="U3762">
        <v>1E-3</v>
      </c>
      <c r="V3762" s="2">
        <v>43236</v>
      </c>
      <c r="W3762">
        <v>1E-3</v>
      </c>
      <c r="X3762" s="2">
        <v>43229.411261574067</v>
      </c>
      <c r="Y3762">
        <v>0.99</v>
      </c>
      <c r="Z3762">
        <v>-12.43</v>
      </c>
      <c r="AA3762" t="s">
        <v>4402</v>
      </c>
      <c r="AB3762" s="2">
        <v>43236</v>
      </c>
      <c r="AC3762" t="s">
        <v>6785</v>
      </c>
      <c r="AD3762" t="s">
        <v>6787</v>
      </c>
      <c r="AE3762" t="s">
        <v>10360</v>
      </c>
      <c r="AF3762" t="str">
        <f>IF(H3762="XFMR",IFERROR(VLOOKUP(AP3762,AuctionMapping2019SEP_AUTOS!$D:$J,6,FALSE)," "),IFERROR(VLOOKUP(AO3762,AuctionMapping2019SEP_LINES!$D:$K,7,FALSE)," "))</f>
        <v xml:space="preserve"> </v>
      </c>
      <c r="AG3762" t="str">
        <f>IF(H3762="XFMR",IFERROR(VLOOKUP(AP3762,AuctionMapping2019SEP_AUTOS!$D:$J,5,FALSE)," "),IFERROR(VLOOKUP(AO3762,AuctionMapping2019SEP_LINES!$D:$K,6,FALSE)," "))</f>
        <v xml:space="preserve"> </v>
      </c>
      <c r="AJ3762">
        <v>1E-3</v>
      </c>
      <c r="AK3762" t="s">
        <v>11384</v>
      </c>
      <c r="AL3762" t="s">
        <v>11384</v>
      </c>
      <c r="AM3762" s="2">
        <v>43236.000694444447</v>
      </c>
      <c r="AN3762" t="s">
        <v>13454</v>
      </c>
      <c r="AO3762" t="s">
        <v>16061</v>
      </c>
      <c r="AP3762" t="str">
        <f t="shared" si="58"/>
        <v>PCPOI-|6575F</v>
      </c>
    </row>
    <row r="3763" spans="1:42" x14ac:dyDescent="0.25">
      <c r="A3763" s="1">
        <v>3761</v>
      </c>
      <c r="B3763" t="s">
        <v>40</v>
      </c>
      <c r="D3763" t="str">
        <f>IF(H3763="XFMR",IFERROR(VLOOKUP(AP3763,AuctionMapping2019SEP_AUTOS!$D:$J,7,FALSE)," "),IFERROR(VLOOKUP(AO3763,AuctionMapping2019SEP_LINES!$D:$K,8,FALSE)," "))</f>
        <v xml:space="preserve"> </v>
      </c>
      <c r="E3763" t="s">
        <v>42</v>
      </c>
      <c r="F3763" t="s">
        <v>623</v>
      </c>
      <c r="G3763" s="2">
        <v>43235.885416666657</v>
      </c>
      <c r="H3763" t="s">
        <v>4403</v>
      </c>
      <c r="I3763" t="s">
        <v>4878</v>
      </c>
      <c r="K3763" t="str">
        <f>IF(H3763="XFMR",IFERROR(VLOOKUP(AP3763,AuctionMapping2019SEP_AUTOS!$D:$J,4,FALSE)," "),IFERROR(VLOOKUP(AO3763,AuctionMapping2019SEP_LINES!$D:$K,5,FALSE)," "))</f>
        <v xml:space="preserve"> </v>
      </c>
      <c r="L3763" t="str">
        <f>IF(H3763="XFMR",IFERROR(VLOOKUP(AP3763,AuctionMapping2019SEP_AUTOS!$D:$J,3,FALSE)," "),IFERROR(VLOOKUP(AO3763,AuctionMapping2019SEP_LINES!$D:$K,4,FALSE)," "))</f>
        <v xml:space="preserve"> </v>
      </c>
      <c r="M3763" t="s">
        <v>5855</v>
      </c>
      <c r="N3763" t="s">
        <v>6527</v>
      </c>
      <c r="O3763" t="s">
        <v>6530</v>
      </c>
      <c r="P3763">
        <v>138</v>
      </c>
      <c r="Q3763" t="s">
        <v>40</v>
      </c>
      <c r="R3763">
        <v>24.588000000000001</v>
      </c>
      <c r="S3763" t="s">
        <v>40</v>
      </c>
      <c r="T3763" s="2">
        <v>43235.833333333343</v>
      </c>
      <c r="U3763">
        <v>24.542000000000002</v>
      </c>
      <c r="V3763" s="2">
        <v>43211.291666666657</v>
      </c>
      <c r="W3763">
        <v>24.542000000000002</v>
      </c>
      <c r="X3763" s="2">
        <v>43109.58966435185</v>
      </c>
      <c r="AA3763" t="s">
        <v>4403</v>
      </c>
      <c r="AB3763" s="2">
        <v>43211.29791666667</v>
      </c>
      <c r="AC3763" t="s">
        <v>6785</v>
      </c>
      <c r="AD3763" t="s">
        <v>6788</v>
      </c>
      <c r="AE3763" t="s">
        <v>10361</v>
      </c>
      <c r="AF3763" t="str">
        <f>IF(H3763="XFMR",IFERROR(VLOOKUP(AP3763,AuctionMapping2019SEP_AUTOS!$D:$J,6,FALSE)," "),IFERROR(VLOOKUP(AO3763,AuctionMapping2019SEP_LINES!$D:$K,7,FALSE)," "))</f>
        <v xml:space="preserve"> </v>
      </c>
      <c r="AG3763" t="str">
        <f>IF(H3763="XFMR",IFERROR(VLOOKUP(AP3763,AuctionMapping2019SEP_AUTOS!$D:$J,5,FALSE)," "),IFERROR(VLOOKUP(AO3763,AuctionMapping2019SEP_LINES!$D:$K,6,FALSE)," "))</f>
        <v xml:space="preserve"> </v>
      </c>
      <c r="AH3763" t="s">
        <v>6291</v>
      </c>
      <c r="AJ3763">
        <v>24.588000000000001</v>
      </c>
      <c r="AK3763" t="s">
        <v>11385</v>
      </c>
      <c r="AL3763" t="s">
        <v>11387</v>
      </c>
      <c r="AM3763" s="2">
        <v>43235.885416666657</v>
      </c>
      <c r="AN3763" t="s">
        <v>13455</v>
      </c>
      <c r="AO3763" t="s">
        <v>15084</v>
      </c>
      <c r="AP3763" t="str">
        <f t="shared" si="58"/>
        <v>MCNSW-HISKY|6463A</v>
      </c>
    </row>
    <row r="3764" spans="1:42" x14ac:dyDescent="0.25">
      <c r="A3764" s="1">
        <v>3762</v>
      </c>
      <c r="B3764" t="s">
        <v>40</v>
      </c>
      <c r="D3764" t="str">
        <f>IF(H3764="XFMR",IFERROR(VLOOKUP(AP3764,AuctionMapping2019SEP_AUTOS!$D:$J,7,FALSE)," "),IFERROR(VLOOKUP(AO3764,AuctionMapping2019SEP_LINES!$D:$K,8,FALSE)," "))</f>
        <v>1</v>
      </c>
      <c r="E3764" t="s">
        <v>42</v>
      </c>
      <c r="F3764" t="s">
        <v>635</v>
      </c>
      <c r="G3764" s="2">
        <v>43234.944444444453</v>
      </c>
      <c r="H3764" t="s">
        <v>4404</v>
      </c>
      <c r="I3764" t="s">
        <v>4878</v>
      </c>
      <c r="K3764" t="str">
        <f>IF(H3764="XFMR",IFERROR(VLOOKUP(AP3764,AuctionMapping2019SEP_AUTOS!$D:$J,4,FALSE)," "),IFERROR(VLOOKUP(AO3764,AuctionMapping2019SEP_LINES!$D:$K,5,FALSE)," "))</f>
        <v>HAMILTON4A</v>
      </c>
      <c r="L3764">
        <f>IF(H3764="XFMR",IFERROR(VLOOKUP(AP3764,AuctionMapping2019SEP_AUTOS!$D:$J,3,FALSE)," "),IFERROR(VLOOKUP(AO3764,AuctionMapping2019SEP_LINES!$D:$K,4,FALSE)," "))</f>
        <v>8255</v>
      </c>
      <c r="M3764" t="s">
        <v>6367</v>
      </c>
      <c r="O3764" t="s">
        <v>6530</v>
      </c>
      <c r="P3764">
        <v>138</v>
      </c>
      <c r="Q3764" t="s">
        <v>41</v>
      </c>
      <c r="R3764">
        <v>3.6619999999999999</v>
      </c>
      <c r="S3764" t="s">
        <v>40</v>
      </c>
      <c r="T3764" s="2">
        <v>43234.875</v>
      </c>
      <c r="U3764">
        <v>3.5830000000000002</v>
      </c>
      <c r="V3764" s="2">
        <v>43231.291666666657</v>
      </c>
      <c r="W3764">
        <v>3.5830000000000002</v>
      </c>
      <c r="X3764" s="2">
        <v>43229.486458333333</v>
      </c>
      <c r="AA3764" t="s">
        <v>4404</v>
      </c>
      <c r="AB3764" s="2">
        <v>43231.282638888893</v>
      </c>
      <c r="AC3764" t="s">
        <v>6785</v>
      </c>
      <c r="AD3764" t="s">
        <v>6788</v>
      </c>
      <c r="AE3764" t="s">
        <v>10362</v>
      </c>
      <c r="AF3764" t="str">
        <f>IF(H3764="XFMR",IFERROR(VLOOKUP(AP3764,AuctionMapping2019SEP_AUTOS!$D:$J,6,FALSE)," "),IFERROR(VLOOKUP(AO3764,AuctionMapping2019SEP_LINES!$D:$K,7,FALSE)," "))</f>
        <v>L_PINTCR8_1Y</v>
      </c>
      <c r="AG3764">
        <f>IF(H3764="XFMR",IFERROR(VLOOKUP(AP3764,AuctionMapping2019SEP_AUTOS!$D:$J,5,FALSE)," "),IFERROR(VLOOKUP(AO3764,AuctionMapping2019SEP_LINES!$D:$K,6,FALSE)," "))</f>
        <v>78255</v>
      </c>
      <c r="AH3764" t="s">
        <v>5207</v>
      </c>
      <c r="AI3764" t="s">
        <v>6529</v>
      </c>
      <c r="AJ3764">
        <v>3.6619999999999999</v>
      </c>
      <c r="AK3764" t="s">
        <v>11385</v>
      </c>
      <c r="AL3764" t="s">
        <v>11387</v>
      </c>
      <c r="AM3764" s="2">
        <v>43234.944444444453</v>
      </c>
      <c r="AN3764" t="s">
        <v>13456</v>
      </c>
      <c r="AO3764" t="s">
        <v>15394</v>
      </c>
      <c r="AP3764" t="str">
        <f t="shared" si="58"/>
        <v>PINTCR-HAMILTON|464T4641</v>
      </c>
    </row>
    <row r="3765" spans="1:42" x14ac:dyDescent="0.25">
      <c r="A3765" s="1">
        <v>3763</v>
      </c>
      <c r="B3765" t="s">
        <v>40</v>
      </c>
      <c r="D3765" t="str">
        <f>IF(H3765="XFMR",IFERROR(VLOOKUP(AP3765,AuctionMapping2019SEP_AUTOS!$D:$J,7,FALSE)," "),IFERROR(VLOOKUP(AO3765,AuctionMapping2019SEP_LINES!$D:$K,8,FALSE)," "))</f>
        <v>1</v>
      </c>
      <c r="E3765" t="s">
        <v>42</v>
      </c>
      <c r="F3765" t="s">
        <v>635</v>
      </c>
      <c r="G3765" s="2">
        <v>43234.944444444453</v>
      </c>
      <c r="H3765" t="s">
        <v>4405</v>
      </c>
      <c r="I3765" t="s">
        <v>4878</v>
      </c>
      <c r="K3765" t="str">
        <f>IF(H3765="XFMR",IFERROR(VLOOKUP(AP3765,AuctionMapping2019SEP_AUTOS!$D:$J,4,FALSE)," "),IFERROR(VLOOKUP(AO3765,AuctionMapping2019SEP_LINES!$D:$K,5,FALSE)," "))</f>
        <v>HAMILTON4A</v>
      </c>
      <c r="L3765">
        <f>IF(H3765="XFMR",IFERROR(VLOOKUP(AP3765,AuctionMapping2019SEP_AUTOS!$D:$J,3,FALSE)," "),IFERROR(VLOOKUP(AO3765,AuctionMapping2019SEP_LINES!$D:$K,4,FALSE)," "))</f>
        <v>8255</v>
      </c>
      <c r="M3765" t="s">
        <v>6019</v>
      </c>
      <c r="N3765" t="s">
        <v>6529</v>
      </c>
      <c r="O3765" t="s">
        <v>6530</v>
      </c>
      <c r="P3765">
        <v>138</v>
      </c>
      <c r="Q3765" t="s">
        <v>41</v>
      </c>
      <c r="R3765">
        <v>3.6619999999999999</v>
      </c>
      <c r="S3765" t="s">
        <v>40</v>
      </c>
      <c r="T3765" s="2">
        <v>43234.875</v>
      </c>
      <c r="U3765">
        <v>3.5830000000000002</v>
      </c>
      <c r="V3765" s="2">
        <v>43231.291666666657</v>
      </c>
      <c r="W3765">
        <v>3.5830000000000002</v>
      </c>
      <c r="X3765" s="2">
        <v>43229.486458333333</v>
      </c>
      <c r="AA3765" t="s">
        <v>4405</v>
      </c>
      <c r="AB3765" s="2">
        <v>43231.282638888893</v>
      </c>
      <c r="AC3765" t="s">
        <v>6785</v>
      </c>
      <c r="AD3765" t="s">
        <v>6788</v>
      </c>
      <c r="AE3765" t="s">
        <v>10362</v>
      </c>
      <c r="AF3765" t="str">
        <f>IF(H3765="XFMR",IFERROR(VLOOKUP(AP3765,AuctionMapping2019SEP_AUTOS!$D:$J,6,FALSE)," "),IFERROR(VLOOKUP(AO3765,AuctionMapping2019SEP_LINES!$D:$K,7,FALSE)," "))</f>
        <v>L_PINTCR8_1Y</v>
      </c>
      <c r="AG3765">
        <f>IF(H3765="XFMR",IFERROR(VLOOKUP(AP3765,AuctionMapping2019SEP_AUTOS!$D:$J,5,FALSE)," "),IFERROR(VLOOKUP(AO3765,AuctionMapping2019SEP_LINES!$D:$K,6,FALSE)," "))</f>
        <v>78255</v>
      </c>
      <c r="AJ3765">
        <v>3.6619999999999999</v>
      </c>
      <c r="AK3765" t="s">
        <v>11385</v>
      </c>
      <c r="AL3765" t="s">
        <v>11387</v>
      </c>
      <c r="AM3765" s="2">
        <v>43234.944444444453</v>
      </c>
      <c r="AN3765" t="s">
        <v>13457</v>
      </c>
      <c r="AO3765" t="s">
        <v>15394</v>
      </c>
      <c r="AP3765" t="str">
        <f t="shared" si="58"/>
        <v>BRACKETT-|464T4641</v>
      </c>
    </row>
    <row r="3766" spans="1:42" x14ac:dyDescent="0.25">
      <c r="A3766" s="1">
        <v>3764</v>
      </c>
      <c r="B3766" t="s">
        <v>40</v>
      </c>
      <c r="D3766" t="str">
        <f>IF(H3766="XFMR",IFERROR(VLOOKUP(AP3766,AuctionMapping2019SEP_AUTOS!$D:$J,7,FALSE)," "),IFERROR(VLOOKUP(AO3766,AuctionMapping2019SEP_LINES!$D:$K,8,FALSE)," "))</f>
        <v>1</v>
      </c>
      <c r="E3766" t="s">
        <v>42</v>
      </c>
      <c r="F3766" t="s">
        <v>635</v>
      </c>
      <c r="G3766" s="2">
        <v>43234.944444444453</v>
      </c>
      <c r="H3766" t="s">
        <v>4406</v>
      </c>
      <c r="I3766" t="s">
        <v>4878</v>
      </c>
      <c r="K3766" t="str">
        <f>IF(H3766="XFMR",IFERROR(VLOOKUP(AP3766,AuctionMapping2019SEP_AUTOS!$D:$J,4,FALSE)," "),IFERROR(VLOOKUP(AO3766,AuctionMapping2019SEP_LINES!$D:$K,5,FALSE)," "))</f>
        <v>HAMILTON4A</v>
      </c>
      <c r="L3766">
        <f>IF(H3766="XFMR",IFERROR(VLOOKUP(AP3766,AuctionMapping2019SEP_AUTOS!$D:$J,3,FALSE)," "),IFERROR(VLOOKUP(AO3766,AuctionMapping2019SEP_LINES!$D:$K,4,FALSE)," "))</f>
        <v>8255</v>
      </c>
      <c r="M3766" t="s">
        <v>6367</v>
      </c>
      <c r="O3766" t="s">
        <v>6530</v>
      </c>
      <c r="P3766">
        <v>138</v>
      </c>
      <c r="Q3766" t="s">
        <v>41</v>
      </c>
      <c r="R3766">
        <v>3.6619999999999999</v>
      </c>
      <c r="S3766" t="s">
        <v>40</v>
      </c>
      <c r="T3766" s="2">
        <v>43234.875</v>
      </c>
      <c r="U3766">
        <v>3.5830000000000002</v>
      </c>
      <c r="V3766" s="2">
        <v>43231.291666666657</v>
      </c>
      <c r="W3766">
        <v>3.5830000000000002</v>
      </c>
      <c r="X3766" s="2">
        <v>43229.486458333333</v>
      </c>
      <c r="AA3766" t="s">
        <v>4406</v>
      </c>
      <c r="AB3766" s="2">
        <v>43231.282638888893</v>
      </c>
      <c r="AC3766" t="s">
        <v>6785</v>
      </c>
      <c r="AD3766" t="s">
        <v>6788</v>
      </c>
      <c r="AE3766" t="s">
        <v>10362</v>
      </c>
      <c r="AF3766" t="str">
        <f>IF(H3766="XFMR",IFERROR(VLOOKUP(AP3766,AuctionMapping2019SEP_AUTOS!$D:$J,6,FALSE)," "),IFERROR(VLOOKUP(AO3766,AuctionMapping2019SEP_LINES!$D:$K,7,FALSE)," "))</f>
        <v>L_PINTCR8_1Y</v>
      </c>
      <c r="AG3766">
        <f>IF(H3766="XFMR",IFERROR(VLOOKUP(AP3766,AuctionMapping2019SEP_AUTOS!$D:$J,5,FALSE)," "),IFERROR(VLOOKUP(AO3766,AuctionMapping2019SEP_LINES!$D:$K,6,FALSE)," "))</f>
        <v>78255</v>
      </c>
      <c r="AJ3766">
        <v>3.6619999999999999</v>
      </c>
      <c r="AK3766" t="s">
        <v>11385</v>
      </c>
      <c r="AL3766" t="s">
        <v>11387</v>
      </c>
      <c r="AM3766" s="2">
        <v>43234.944444444453</v>
      </c>
      <c r="AN3766" t="s">
        <v>13458</v>
      </c>
      <c r="AO3766" t="s">
        <v>15394</v>
      </c>
      <c r="AP3766" t="str">
        <f t="shared" si="58"/>
        <v>PINTCR-|464T4641</v>
      </c>
    </row>
    <row r="3767" spans="1:42" x14ac:dyDescent="0.25">
      <c r="A3767" s="1">
        <v>3765</v>
      </c>
      <c r="B3767" t="s">
        <v>40</v>
      </c>
      <c r="D3767" t="str">
        <f>IF(H3767="XFMR",IFERROR(VLOOKUP(AP3767,AuctionMapping2019SEP_AUTOS!$D:$J,7,FALSE)," "),IFERROR(VLOOKUP(AO3767,AuctionMapping2019SEP_LINES!$D:$K,8,FALSE)," "))</f>
        <v xml:space="preserve"> </v>
      </c>
      <c r="E3767" t="s">
        <v>42</v>
      </c>
      <c r="F3767" t="s">
        <v>625</v>
      </c>
      <c r="G3767" s="2">
        <v>43234.697222222218</v>
      </c>
      <c r="H3767" t="s">
        <v>4407</v>
      </c>
      <c r="I3767" t="s">
        <v>4878</v>
      </c>
      <c r="K3767" t="str">
        <f>IF(H3767="XFMR",IFERROR(VLOOKUP(AP3767,AuctionMapping2019SEP_AUTOS!$D:$J,4,FALSE)," "),IFERROR(VLOOKUP(AO3767,AuctionMapping2019SEP_LINES!$D:$K,5,FALSE)," "))</f>
        <v xml:space="preserve"> </v>
      </c>
      <c r="L3767" t="str">
        <f>IF(H3767="XFMR",IFERROR(VLOOKUP(AP3767,AuctionMapping2019SEP_AUTOS!$D:$J,3,FALSE)," "),IFERROR(VLOOKUP(AO3767,AuctionMapping2019SEP_LINES!$D:$K,4,FALSE)," "))</f>
        <v xml:space="preserve"> </v>
      </c>
      <c r="M3767" t="s">
        <v>6368</v>
      </c>
      <c r="N3767" t="s">
        <v>6526</v>
      </c>
      <c r="O3767" t="s">
        <v>6530</v>
      </c>
      <c r="P3767">
        <v>138</v>
      </c>
      <c r="Q3767" t="s">
        <v>41</v>
      </c>
      <c r="R3767">
        <v>5.9050000000000002</v>
      </c>
      <c r="S3767" t="s">
        <v>40</v>
      </c>
      <c r="T3767" s="2">
        <v>43234.791666666657</v>
      </c>
      <c r="U3767">
        <v>5.9989999999999997</v>
      </c>
      <c r="V3767" s="2">
        <v>43228.792361111111</v>
      </c>
      <c r="W3767">
        <v>5.9989999999999997</v>
      </c>
      <c r="X3767" s="2">
        <v>43229.361226851863</v>
      </c>
      <c r="AA3767" t="s">
        <v>4407</v>
      </c>
      <c r="AB3767" s="2">
        <v>43228.792361111111</v>
      </c>
      <c r="AC3767" t="s">
        <v>6785</v>
      </c>
      <c r="AD3767" t="s">
        <v>6788</v>
      </c>
      <c r="AE3767" t="s">
        <v>10363</v>
      </c>
      <c r="AF3767" t="str">
        <f>IF(H3767="XFMR",IFERROR(VLOOKUP(AP3767,AuctionMapping2019SEP_AUTOS!$D:$J,6,FALSE)," "),IFERROR(VLOOKUP(AO3767,AuctionMapping2019SEP_LINES!$D:$K,7,FALSE)," "))</f>
        <v xml:space="preserve"> </v>
      </c>
      <c r="AG3767" t="str">
        <f>IF(H3767="XFMR",IFERROR(VLOOKUP(AP3767,AuctionMapping2019SEP_AUTOS!$D:$J,5,FALSE)," "),IFERROR(VLOOKUP(AO3767,AuctionMapping2019SEP_LINES!$D:$K,6,FALSE)," "))</f>
        <v xml:space="preserve"> </v>
      </c>
      <c r="AJ3767">
        <v>5.9050000000000002</v>
      </c>
      <c r="AK3767" t="s">
        <v>11385</v>
      </c>
      <c r="AL3767" t="s">
        <v>11388</v>
      </c>
      <c r="AM3767" s="2">
        <v>43234.697222222218</v>
      </c>
      <c r="AN3767" t="s">
        <v>13459</v>
      </c>
      <c r="AO3767" t="s">
        <v>16144</v>
      </c>
      <c r="AP3767" t="str">
        <f t="shared" si="58"/>
        <v>BRAZORIA-|G138172</v>
      </c>
    </row>
    <row r="3768" spans="1:42" x14ac:dyDescent="0.25">
      <c r="A3768" s="1">
        <v>3766</v>
      </c>
      <c r="B3768" t="s">
        <v>40</v>
      </c>
      <c r="D3768" t="str">
        <f>IF(H3768="XFMR",IFERROR(VLOOKUP(AP3768,AuctionMapping2019SEP_AUTOS!$D:$J,7,FALSE)," "),IFERROR(VLOOKUP(AO3768,AuctionMapping2019SEP_LINES!$D:$K,8,FALSE)," "))</f>
        <v xml:space="preserve"> </v>
      </c>
      <c r="E3768" t="s">
        <v>42</v>
      </c>
      <c r="F3768" t="s">
        <v>625</v>
      </c>
      <c r="G3768" s="2">
        <v>43234.697222222218</v>
      </c>
      <c r="H3768" t="s">
        <v>4408</v>
      </c>
      <c r="I3768" t="s">
        <v>4878</v>
      </c>
      <c r="K3768" t="str">
        <f>IF(H3768="XFMR",IFERROR(VLOOKUP(AP3768,AuctionMapping2019SEP_AUTOS!$D:$J,4,FALSE)," "),IFERROR(VLOOKUP(AO3768,AuctionMapping2019SEP_LINES!$D:$K,5,FALSE)," "))</f>
        <v xml:space="preserve"> </v>
      </c>
      <c r="L3768" t="str">
        <f>IF(H3768="XFMR",IFERROR(VLOOKUP(AP3768,AuctionMapping2019SEP_AUTOS!$D:$J,3,FALSE)," "),IFERROR(VLOOKUP(AO3768,AuctionMapping2019SEP_LINES!$D:$K,4,FALSE)," "))</f>
        <v xml:space="preserve"> </v>
      </c>
      <c r="M3768" t="s">
        <v>6368</v>
      </c>
      <c r="N3768" t="s">
        <v>6526</v>
      </c>
      <c r="O3768" t="s">
        <v>6530</v>
      </c>
      <c r="P3768">
        <v>138</v>
      </c>
      <c r="Q3768" t="s">
        <v>41</v>
      </c>
      <c r="R3768">
        <v>5.9050000000000002</v>
      </c>
      <c r="S3768" t="s">
        <v>40</v>
      </c>
      <c r="T3768" s="2">
        <v>43234.791666666657</v>
      </c>
      <c r="U3768">
        <v>5.9989999999999997</v>
      </c>
      <c r="V3768" s="2">
        <v>43228.792361111111</v>
      </c>
      <c r="W3768">
        <v>5.9989999999999997</v>
      </c>
      <c r="X3768" s="2">
        <v>43229.361226851863</v>
      </c>
      <c r="AA3768" t="s">
        <v>4408</v>
      </c>
      <c r="AB3768" s="2">
        <v>43228.792361111111</v>
      </c>
      <c r="AC3768" t="s">
        <v>6785</v>
      </c>
      <c r="AD3768" t="s">
        <v>6788</v>
      </c>
      <c r="AE3768" t="s">
        <v>10363</v>
      </c>
      <c r="AF3768" t="str">
        <f>IF(H3768="XFMR",IFERROR(VLOOKUP(AP3768,AuctionMapping2019SEP_AUTOS!$D:$J,6,FALSE)," "),IFERROR(VLOOKUP(AO3768,AuctionMapping2019SEP_LINES!$D:$K,7,FALSE)," "))</f>
        <v xml:space="preserve"> </v>
      </c>
      <c r="AG3768" t="str">
        <f>IF(H3768="XFMR",IFERROR(VLOOKUP(AP3768,AuctionMapping2019SEP_AUTOS!$D:$J,5,FALSE)," "),IFERROR(VLOOKUP(AO3768,AuctionMapping2019SEP_LINES!$D:$K,6,FALSE)," "))</f>
        <v xml:space="preserve"> </v>
      </c>
      <c r="AH3768" t="s">
        <v>5774</v>
      </c>
      <c r="AI3768" t="s">
        <v>6526</v>
      </c>
      <c r="AJ3768">
        <v>5.9050000000000002</v>
      </c>
      <c r="AK3768" t="s">
        <v>11385</v>
      </c>
      <c r="AL3768" t="s">
        <v>11385</v>
      </c>
      <c r="AM3768" s="2">
        <v>43234.697222222218</v>
      </c>
      <c r="AN3768" t="s">
        <v>13460</v>
      </c>
      <c r="AO3768" t="s">
        <v>16144</v>
      </c>
      <c r="AP3768" t="str">
        <f t="shared" si="58"/>
        <v>BRAZORIA-RT|G138172</v>
      </c>
    </row>
    <row r="3769" spans="1:42" x14ac:dyDescent="0.25">
      <c r="A3769" s="1">
        <v>3767</v>
      </c>
      <c r="B3769" t="s">
        <v>40</v>
      </c>
      <c r="D3769" t="str">
        <f>IF(H3769="XFMR",IFERROR(VLOOKUP(AP3769,AuctionMapping2019SEP_AUTOS!$D:$J,7,FALSE)," "),IFERROR(VLOOKUP(AO3769,AuctionMapping2019SEP_LINES!$D:$K,8,FALSE)," "))</f>
        <v xml:space="preserve"> </v>
      </c>
      <c r="E3769" t="s">
        <v>42</v>
      </c>
      <c r="F3769" t="s">
        <v>626</v>
      </c>
      <c r="G3769" s="2">
        <v>43233.466666666667</v>
      </c>
      <c r="H3769" t="s">
        <v>4409</v>
      </c>
      <c r="I3769" t="s">
        <v>4878</v>
      </c>
      <c r="K3769" t="str">
        <f>IF(H3769="XFMR",IFERROR(VLOOKUP(AP3769,AuctionMapping2019SEP_AUTOS!$D:$J,4,FALSE)," "),IFERROR(VLOOKUP(AO3769,AuctionMapping2019SEP_LINES!$D:$K,5,FALSE)," "))</f>
        <v xml:space="preserve"> </v>
      </c>
      <c r="L3769" t="str">
        <f>IF(H3769="XFMR",IFERROR(VLOOKUP(AP3769,AuctionMapping2019SEP_AUTOS!$D:$J,3,FALSE)," "),IFERROR(VLOOKUP(AO3769,AuctionMapping2019SEP_LINES!$D:$K,4,FALSE)," "))</f>
        <v xml:space="preserve"> </v>
      </c>
      <c r="M3769" t="s">
        <v>6369</v>
      </c>
      <c r="N3769" t="s">
        <v>6526</v>
      </c>
      <c r="O3769" t="s">
        <v>6530</v>
      </c>
      <c r="P3769">
        <v>69</v>
      </c>
      <c r="Q3769" t="s">
        <v>41</v>
      </c>
      <c r="R3769">
        <v>0.11799999999999999</v>
      </c>
      <c r="S3769" t="s">
        <v>41</v>
      </c>
      <c r="T3769" s="2">
        <v>43233.541666666657</v>
      </c>
      <c r="U3769">
        <v>0.25</v>
      </c>
      <c r="V3769" s="2">
        <v>43233.291666666657</v>
      </c>
      <c r="W3769">
        <v>0.25</v>
      </c>
      <c r="X3769" s="2">
        <v>43230.467164351852</v>
      </c>
      <c r="Y3769">
        <v>0.96</v>
      </c>
      <c r="Z3769">
        <v>-6.55</v>
      </c>
      <c r="AA3769" t="s">
        <v>4409</v>
      </c>
      <c r="AB3769" s="2">
        <v>43233.348611111112</v>
      </c>
      <c r="AC3769" t="s">
        <v>6785</v>
      </c>
      <c r="AD3769" t="s">
        <v>6787</v>
      </c>
      <c r="AE3769" t="s">
        <v>10364</v>
      </c>
      <c r="AF3769" t="str">
        <f>IF(H3769="XFMR",IFERROR(VLOOKUP(AP3769,AuctionMapping2019SEP_AUTOS!$D:$J,6,FALSE)," "),IFERROR(VLOOKUP(AO3769,AuctionMapping2019SEP_LINES!$D:$K,7,FALSE)," "))</f>
        <v xml:space="preserve"> </v>
      </c>
      <c r="AG3769" t="str">
        <f>IF(H3769="XFMR",IFERROR(VLOOKUP(AP3769,AuctionMapping2019SEP_AUTOS!$D:$J,5,FALSE)," "),IFERROR(VLOOKUP(AO3769,AuctionMapping2019SEP_LINES!$D:$K,6,FALSE)," "))</f>
        <v xml:space="preserve"> </v>
      </c>
      <c r="AH3769" t="s">
        <v>10967</v>
      </c>
      <c r="AI3769" t="s">
        <v>6526</v>
      </c>
      <c r="AJ3769">
        <v>0.11799999999999999</v>
      </c>
      <c r="AK3769" t="s">
        <v>11384</v>
      </c>
      <c r="AL3769" t="s">
        <v>11389</v>
      </c>
      <c r="AM3769" s="2">
        <v>43233.466666666667</v>
      </c>
      <c r="AN3769" t="s">
        <v>13461</v>
      </c>
      <c r="AO3769" t="s">
        <v>16145</v>
      </c>
      <c r="AP3769" t="str">
        <f t="shared" si="58"/>
        <v>MDS-RD|MDSRD33A</v>
      </c>
    </row>
    <row r="3770" spans="1:42" x14ac:dyDescent="0.25">
      <c r="A3770" s="1">
        <v>3768</v>
      </c>
      <c r="B3770" t="s">
        <v>40</v>
      </c>
      <c r="D3770" t="str">
        <f>IF(H3770="XFMR",IFERROR(VLOOKUP(AP3770,AuctionMapping2019SEP_AUTOS!$D:$J,7,FALSE)," "),IFERROR(VLOOKUP(AO3770,AuctionMapping2019SEP_LINES!$D:$K,8,FALSE)," "))</f>
        <v xml:space="preserve"> </v>
      </c>
      <c r="E3770" t="s">
        <v>42</v>
      </c>
      <c r="F3770" t="s">
        <v>632</v>
      </c>
      <c r="G3770" s="2">
        <v>43232.666666666657</v>
      </c>
      <c r="H3770" t="s">
        <v>4410</v>
      </c>
      <c r="I3770" t="s">
        <v>4877</v>
      </c>
      <c r="K3770" t="str">
        <f>IF(H3770="XFMR",IFERROR(VLOOKUP(AP3770,AuctionMapping2019SEP_AUTOS!$D:$J,4,FALSE)," "),IFERROR(VLOOKUP(AO3770,AuctionMapping2019SEP_LINES!$D:$K,5,FALSE)," "))</f>
        <v xml:space="preserve"> </v>
      </c>
      <c r="L3770" t="str">
        <f>IF(H3770="XFMR",IFERROR(VLOOKUP(AP3770,AuctionMapping2019SEP_AUTOS!$D:$J,3,FALSE)," "),IFERROR(VLOOKUP(AO3770,AuctionMapping2019SEP_LINES!$D:$K,4,FALSE)," "))</f>
        <v xml:space="preserve"> </v>
      </c>
      <c r="M3770" t="s">
        <v>5514</v>
      </c>
      <c r="N3770" t="s">
        <v>6529</v>
      </c>
      <c r="O3770" t="s">
        <v>6530</v>
      </c>
      <c r="P3770">
        <v>138</v>
      </c>
      <c r="Q3770" t="s">
        <v>41</v>
      </c>
      <c r="R3770">
        <v>0.158</v>
      </c>
      <c r="S3770" t="s">
        <v>40</v>
      </c>
      <c r="T3770" s="2">
        <v>43234.999305555553</v>
      </c>
      <c r="U3770">
        <v>2.4910000000000001</v>
      </c>
      <c r="V3770" s="2">
        <v>43232.508333333331</v>
      </c>
      <c r="W3770">
        <v>2.4910000000000001</v>
      </c>
      <c r="X3770" s="2">
        <v>43232.530243055553</v>
      </c>
      <c r="AA3770" t="s">
        <v>4410</v>
      </c>
      <c r="AB3770" s="2">
        <v>43232.508333333331</v>
      </c>
      <c r="AC3770" t="s">
        <v>6785</v>
      </c>
      <c r="AD3770" t="s">
        <v>6788</v>
      </c>
      <c r="AE3770" t="s">
        <v>10365</v>
      </c>
      <c r="AF3770" t="str">
        <f>IF(H3770="XFMR",IFERROR(VLOOKUP(AP3770,AuctionMapping2019SEP_AUTOS!$D:$J,6,FALSE)," "),IFERROR(VLOOKUP(AO3770,AuctionMapping2019SEP_LINES!$D:$K,7,FALSE)," "))</f>
        <v xml:space="preserve"> </v>
      </c>
      <c r="AG3770" t="str">
        <f>IF(H3770="XFMR",IFERROR(VLOOKUP(AP3770,AuctionMapping2019SEP_AUTOS!$D:$J,5,FALSE)," "),IFERROR(VLOOKUP(AO3770,AuctionMapping2019SEP_LINES!$D:$K,6,FALSE)," "))</f>
        <v xml:space="preserve"> </v>
      </c>
      <c r="AJ3770">
        <v>0.158</v>
      </c>
      <c r="AK3770" t="s">
        <v>11385</v>
      </c>
      <c r="AL3770" t="s">
        <v>11385</v>
      </c>
      <c r="AM3770" s="2">
        <v>43232.666666666657</v>
      </c>
      <c r="AN3770" t="s">
        <v>12153</v>
      </c>
      <c r="AO3770" t="s">
        <v>14293</v>
      </c>
      <c r="AP3770" t="str">
        <f t="shared" si="58"/>
        <v>SANDHSYD|GSU3</v>
      </c>
    </row>
    <row r="3771" spans="1:42" x14ac:dyDescent="0.25">
      <c r="A3771" s="1">
        <v>3769</v>
      </c>
      <c r="B3771" t="s">
        <v>40</v>
      </c>
      <c r="D3771" t="str">
        <f>IF(H3771="XFMR",IFERROR(VLOOKUP(AP3771,AuctionMapping2019SEP_AUTOS!$D:$J,7,FALSE)," "),IFERROR(VLOOKUP(AO3771,AuctionMapping2019SEP_LINES!$D:$K,8,FALSE)," "))</f>
        <v xml:space="preserve"> </v>
      </c>
      <c r="E3771" t="s">
        <v>42</v>
      </c>
      <c r="F3771" t="s">
        <v>625</v>
      </c>
      <c r="G3771" s="2">
        <v>43232.5</v>
      </c>
      <c r="H3771" t="s">
        <v>4411</v>
      </c>
      <c r="I3771" t="s">
        <v>4878</v>
      </c>
      <c r="K3771" t="str">
        <f>IF(H3771="XFMR",IFERROR(VLOOKUP(AP3771,AuctionMapping2019SEP_AUTOS!$D:$J,4,FALSE)," "),IFERROR(VLOOKUP(AO3771,AuctionMapping2019SEP_LINES!$D:$K,5,FALSE)," "))</f>
        <v xml:space="preserve"> </v>
      </c>
      <c r="L3771" t="str">
        <f>IF(H3771="XFMR",IFERROR(VLOOKUP(AP3771,AuctionMapping2019SEP_AUTOS!$D:$J,3,FALSE)," "),IFERROR(VLOOKUP(AO3771,AuctionMapping2019SEP_LINES!$D:$K,4,FALSE)," "))</f>
        <v xml:space="preserve"> </v>
      </c>
      <c r="M3771" t="s">
        <v>6348</v>
      </c>
      <c r="O3771" t="s">
        <v>6530</v>
      </c>
      <c r="P3771">
        <v>138</v>
      </c>
      <c r="Q3771" t="s">
        <v>40</v>
      </c>
      <c r="R3771">
        <v>10.083</v>
      </c>
      <c r="S3771" t="s">
        <v>41</v>
      </c>
      <c r="T3771" s="2">
        <v>43232.5</v>
      </c>
      <c r="U3771">
        <v>10.083</v>
      </c>
      <c r="V3771" s="2">
        <v>43222.416666666657</v>
      </c>
      <c r="W3771">
        <v>10.083</v>
      </c>
      <c r="X3771" s="2">
        <v>43222.416585648149</v>
      </c>
      <c r="Y3771">
        <v>0.98</v>
      </c>
      <c r="Z3771">
        <v>-10.59</v>
      </c>
      <c r="AA3771" t="s">
        <v>4411</v>
      </c>
      <c r="AB3771" s="2">
        <v>43222.416666666657</v>
      </c>
      <c r="AC3771" t="s">
        <v>6785</v>
      </c>
      <c r="AD3771" t="s">
        <v>6787</v>
      </c>
      <c r="AE3771" t="s">
        <v>10366</v>
      </c>
      <c r="AF3771" t="str">
        <f>IF(H3771="XFMR",IFERROR(VLOOKUP(AP3771,AuctionMapping2019SEP_AUTOS!$D:$J,6,FALSE)," "),IFERROR(VLOOKUP(AO3771,AuctionMapping2019SEP_LINES!$D:$K,7,FALSE)," "))</f>
        <v xml:space="preserve"> </v>
      </c>
      <c r="AG3771" t="str">
        <f>IF(H3771="XFMR",IFERROR(VLOOKUP(AP3771,AuctionMapping2019SEP_AUTOS!$D:$J,5,FALSE)," "),IFERROR(VLOOKUP(AO3771,AuctionMapping2019SEP_LINES!$D:$K,6,FALSE)," "))</f>
        <v xml:space="preserve"> </v>
      </c>
      <c r="AH3771" t="s">
        <v>6360</v>
      </c>
      <c r="AI3771" t="s">
        <v>6527</v>
      </c>
      <c r="AJ3771">
        <v>10.083</v>
      </c>
      <c r="AK3771" t="s">
        <v>11384</v>
      </c>
      <c r="AL3771" t="s">
        <v>11389</v>
      </c>
      <c r="AM3771" s="2">
        <v>43232.5</v>
      </c>
      <c r="AN3771" t="s">
        <v>13462</v>
      </c>
      <c r="AO3771" t="s">
        <v>16146</v>
      </c>
      <c r="AP3771" t="str">
        <f t="shared" si="58"/>
        <v>PCOVE-BARNW|6575Z</v>
      </c>
    </row>
    <row r="3772" spans="1:42" x14ac:dyDescent="0.25">
      <c r="A3772" s="1">
        <v>3770</v>
      </c>
      <c r="B3772" t="s">
        <v>40</v>
      </c>
      <c r="D3772" t="str">
        <f>IF(H3772="XFMR",IFERROR(VLOOKUP(AP3772,AuctionMapping2019SEP_AUTOS!$D:$J,7,FALSE)," "),IFERROR(VLOOKUP(AO3772,AuctionMapping2019SEP_LINES!$D:$K,8,FALSE)," "))</f>
        <v xml:space="preserve"> </v>
      </c>
      <c r="E3772" t="s">
        <v>42</v>
      </c>
      <c r="F3772" t="s">
        <v>625</v>
      </c>
      <c r="G3772" s="2">
        <v>43232.5</v>
      </c>
      <c r="H3772" t="s">
        <v>4412</v>
      </c>
      <c r="I3772" t="s">
        <v>4878</v>
      </c>
      <c r="K3772" t="str">
        <f>IF(H3772="XFMR",IFERROR(VLOOKUP(AP3772,AuctionMapping2019SEP_AUTOS!$D:$J,4,FALSE)," "),IFERROR(VLOOKUP(AO3772,AuctionMapping2019SEP_LINES!$D:$K,5,FALSE)," "))</f>
        <v xml:space="preserve"> </v>
      </c>
      <c r="L3772" t="str">
        <f>IF(H3772="XFMR",IFERROR(VLOOKUP(AP3772,AuctionMapping2019SEP_AUTOS!$D:$J,3,FALSE)," "),IFERROR(VLOOKUP(AO3772,AuctionMapping2019SEP_LINES!$D:$K,4,FALSE)," "))</f>
        <v xml:space="preserve"> </v>
      </c>
      <c r="M3772" t="s">
        <v>6370</v>
      </c>
      <c r="O3772" t="s">
        <v>6530</v>
      </c>
      <c r="P3772">
        <v>138</v>
      </c>
      <c r="Q3772" t="s">
        <v>40</v>
      </c>
      <c r="R3772">
        <v>10.083</v>
      </c>
      <c r="S3772" t="s">
        <v>41</v>
      </c>
      <c r="T3772" s="2">
        <v>43232.5</v>
      </c>
      <c r="U3772">
        <v>10.083</v>
      </c>
      <c r="V3772" s="2">
        <v>43222.416666666657</v>
      </c>
      <c r="W3772">
        <v>10.083</v>
      </c>
      <c r="X3772" s="2">
        <v>43222.416585648149</v>
      </c>
      <c r="Y3772">
        <v>0.97</v>
      </c>
      <c r="Z3772">
        <v>-7.79</v>
      </c>
      <c r="AA3772" t="s">
        <v>4412</v>
      </c>
      <c r="AB3772" s="2">
        <v>43222.416666666657</v>
      </c>
      <c r="AC3772" t="s">
        <v>6785</v>
      </c>
      <c r="AD3772" t="s">
        <v>6787</v>
      </c>
      <c r="AE3772" t="s">
        <v>10366</v>
      </c>
      <c r="AF3772" t="str">
        <f>IF(H3772="XFMR",IFERROR(VLOOKUP(AP3772,AuctionMapping2019SEP_AUTOS!$D:$J,6,FALSE)," "),IFERROR(VLOOKUP(AO3772,AuctionMapping2019SEP_LINES!$D:$K,7,FALSE)," "))</f>
        <v xml:space="preserve"> </v>
      </c>
      <c r="AG3772" t="str">
        <f>IF(H3772="XFMR",IFERROR(VLOOKUP(AP3772,AuctionMapping2019SEP_AUTOS!$D:$J,5,FALSE)," "),IFERROR(VLOOKUP(AO3772,AuctionMapping2019SEP_LINES!$D:$K,6,FALSE)," "))</f>
        <v xml:space="preserve"> </v>
      </c>
      <c r="AH3772" t="s">
        <v>6360</v>
      </c>
      <c r="AI3772" t="s">
        <v>6527</v>
      </c>
      <c r="AJ3772">
        <v>10.083</v>
      </c>
      <c r="AK3772" t="s">
        <v>11384</v>
      </c>
      <c r="AL3772" t="s">
        <v>11389</v>
      </c>
      <c r="AM3772" s="2">
        <v>43232.5</v>
      </c>
      <c r="AN3772" t="s">
        <v>13463</v>
      </c>
      <c r="AO3772" t="s">
        <v>16146</v>
      </c>
      <c r="AP3772" t="str">
        <f t="shared" si="58"/>
        <v>BKPOI-BARNW|6575Z</v>
      </c>
    </row>
    <row r="3773" spans="1:42" x14ac:dyDescent="0.25">
      <c r="A3773" s="1">
        <v>3771</v>
      </c>
      <c r="B3773" t="s">
        <v>40</v>
      </c>
      <c r="D3773" t="str">
        <f>IF(H3773="XFMR",IFERROR(VLOOKUP(AP3773,AuctionMapping2019SEP_AUTOS!$D:$J,7,FALSE)," "),IFERROR(VLOOKUP(AO3773,AuctionMapping2019SEP_LINES!$D:$K,8,FALSE)," "))</f>
        <v xml:space="preserve"> </v>
      </c>
      <c r="E3773" t="s">
        <v>42</v>
      </c>
      <c r="F3773" t="s">
        <v>625</v>
      </c>
      <c r="G3773" s="2">
        <v>43232.5</v>
      </c>
      <c r="H3773" t="s">
        <v>4413</v>
      </c>
      <c r="I3773" t="s">
        <v>4878</v>
      </c>
      <c r="K3773" t="str">
        <f>IF(H3773="XFMR",IFERROR(VLOOKUP(AP3773,AuctionMapping2019SEP_AUTOS!$D:$J,4,FALSE)," "),IFERROR(VLOOKUP(AO3773,AuctionMapping2019SEP_LINES!$D:$K,5,FALSE)," "))</f>
        <v xml:space="preserve"> </v>
      </c>
      <c r="L3773" t="str">
        <f>IF(H3773="XFMR",IFERROR(VLOOKUP(AP3773,AuctionMapping2019SEP_AUTOS!$D:$J,3,FALSE)," "),IFERROR(VLOOKUP(AO3773,AuctionMapping2019SEP_LINES!$D:$K,4,FALSE)," "))</f>
        <v xml:space="preserve"> </v>
      </c>
      <c r="M3773" t="s">
        <v>6348</v>
      </c>
      <c r="O3773" t="s">
        <v>6530</v>
      </c>
      <c r="P3773">
        <v>138</v>
      </c>
      <c r="Q3773" t="s">
        <v>40</v>
      </c>
      <c r="R3773">
        <v>10.083</v>
      </c>
      <c r="S3773" t="s">
        <v>41</v>
      </c>
      <c r="T3773" s="2">
        <v>43232.5</v>
      </c>
      <c r="U3773">
        <v>10.083</v>
      </c>
      <c r="V3773" s="2">
        <v>43222.416666666657</v>
      </c>
      <c r="W3773">
        <v>10.083</v>
      </c>
      <c r="X3773" s="2">
        <v>43222.416585648149</v>
      </c>
      <c r="Y3773">
        <v>0.98</v>
      </c>
      <c r="Z3773">
        <v>-10.3</v>
      </c>
      <c r="AA3773" t="s">
        <v>4413</v>
      </c>
      <c r="AB3773" s="2">
        <v>43222.416666666657</v>
      </c>
      <c r="AC3773" t="s">
        <v>6785</v>
      </c>
      <c r="AD3773" t="s">
        <v>6787</v>
      </c>
      <c r="AE3773" t="s">
        <v>10366</v>
      </c>
      <c r="AF3773" t="str">
        <f>IF(H3773="XFMR",IFERROR(VLOOKUP(AP3773,AuctionMapping2019SEP_AUTOS!$D:$J,6,FALSE)," "),IFERROR(VLOOKUP(AO3773,AuctionMapping2019SEP_LINES!$D:$K,7,FALSE)," "))</f>
        <v xml:space="preserve"> </v>
      </c>
      <c r="AG3773" t="str">
        <f>IF(H3773="XFMR",IFERROR(VLOOKUP(AP3773,AuctionMapping2019SEP_AUTOS!$D:$J,5,FALSE)," "),IFERROR(VLOOKUP(AO3773,AuctionMapping2019SEP_LINES!$D:$K,6,FALSE)," "))</f>
        <v xml:space="preserve"> </v>
      </c>
      <c r="AJ3773">
        <v>10.083</v>
      </c>
      <c r="AK3773" t="s">
        <v>11384</v>
      </c>
      <c r="AL3773" t="s">
        <v>11389</v>
      </c>
      <c r="AM3773" s="2">
        <v>43232.5</v>
      </c>
      <c r="AN3773" t="s">
        <v>13464</v>
      </c>
      <c r="AO3773" t="s">
        <v>16146</v>
      </c>
      <c r="AP3773" t="str">
        <f t="shared" si="58"/>
        <v>PCOVE-|6575Z</v>
      </c>
    </row>
    <row r="3774" spans="1:42" x14ac:dyDescent="0.25">
      <c r="A3774" s="1">
        <v>3772</v>
      </c>
      <c r="B3774" t="s">
        <v>40</v>
      </c>
      <c r="D3774" t="str">
        <f>IF(H3774="XFMR",IFERROR(VLOOKUP(AP3774,AuctionMapping2019SEP_AUTOS!$D:$J,7,FALSE)," "),IFERROR(VLOOKUP(AO3774,AuctionMapping2019SEP_LINES!$D:$K,8,FALSE)," "))</f>
        <v xml:space="preserve"> </v>
      </c>
      <c r="E3774" t="s">
        <v>42</v>
      </c>
      <c r="F3774" t="s">
        <v>625</v>
      </c>
      <c r="G3774" s="2">
        <v>43232.5</v>
      </c>
      <c r="H3774" t="s">
        <v>4414</v>
      </c>
      <c r="I3774" t="s">
        <v>4878</v>
      </c>
      <c r="K3774" t="str">
        <f>IF(H3774="XFMR",IFERROR(VLOOKUP(AP3774,AuctionMapping2019SEP_AUTOS!$D:$J,4,FALSE)," "),IFERROR(VLOOKUP(AO3774,AuctionMapping2019SEP_LINES!$D:$K,5,FALSE)," "))</f>
        <v xml:space="preserve"> </v>
      </c>
      <c r="L3774" t="str">
        <f>IF(H3774="XFMR",IFERROR(VLOOKUP(AP3774,AuctionMapping2019SEP_AUTOS!$D:$J,3,FALSE)," "),IFERROR(VLOOKUP(AO3774,AuctionMapping2019SEP_LINES!$D:$K,4,FALSE)," "))</f>
        <v xml:space="preserve"> </v>
      </c>
      <c r="M3774" t="s">
        <v>6370</v>
      </c>
      <c r="O3774" t="s">
        <v>6530</v>
      </c>
      <c r="P3774">
        <v>138</v>
      </c>
      <c r="Q3774" t="s">
        <v>40</v>
      </c>
      <c r="R3774">
        <v>10.083</v>
      </c>
      <c r="S3774" t="s">
        <v>41</v>
      </c>
      <c r="T3774" s="2">
        <v>43232.5</v>
      </c>
      <c r="U3774">
        <v>10.083</v>
      </c>
      <c r="V3774" s="2">
        <v>43222.416666666657</v>
      </c>
      <c r="W3774">
        <v>10.083</v>
      </c>
      <c r="X3774" s="2">
        <v>43222.416585648149</v>
      </c>
      <c r="Y3774">
        <v>0.98</v>
      </c>
      <c r="Z3774">
        <v>-10.3</v>
      </c>
      <c r="AA3774" t="s">
        <v>4414</v>
      </c>
      <c r="AB3774" s="2">
        <v>43222.416666666657</v>
      </c>
      <c r="AC3774" t="s">
        <v>6785</v>
      </c>
      <c r="AD3774" t="s">
        <v>6787</v>
      </c>
      <c r="AE3774" t="s">
        <v>10366</v>
      </c>
      <c r="AF3774" t="str">
        <f>IF(H3774="XFMR",IFERROR(VLOOKUP(AP3774,AuctionMapping2019SEP_AUTOS!$D:$J,6,FALSE)," "),IFERROR(VLOOKUP(AO3774,AuctionMapping2019SEP_LINES!$D:$K,7,FALSE)," "))</f>
        <v xml:space="preserve"> </v>
      </c>
      <c r="AG3774" t="str">
        <f>IF(H3774="XFMR",IFERROR(VLOOKUP(AP3774,AuctionMapping2019SEP_AUTOS!$D:$J,5,FALSE)," "),IFERROR(VLOOKUP(AO3774,AuctionMapping2019SEP_LINES!$D:$K,6,FALSE)," "))</f>
        <v xml:space="preserve"> </v>
      </c>
      <c r="AJ3774">
        <v>10.083</v>
      </c>
      <c r="AK3774" t="s">
        <v>11384</v>
      </c>
      <c r="AL3774" t="s">
        <v>11389</v>
      </c>
      <c r="AM3774" s="2">
        <v>43232.5</v>
      </c>
      <c r="AN3774" t="s">
        <v>13465</v>
      </c>
      <c r="AO3774" t="s">
        <v>16146</v>
      </c>
      <c r="AP3774" t="str">
        <f t="shared" si="58"/>
        <v>BKPOI-|6575Z</v>
      </c>
    </row>
    <row r="3775" spans="1:42" x14ac:dyDescent="0.25">
      <c r="A3775" s="1">
        <v>3773</v>
      </c>
      <c r="B3775" t="s">
        <v>40</v>
      </c>
      <c r="D3775" t="str">
        <f>IF(H3775="XFMR",IFERROR(VLOOKUP(AP3775,AuctionMapping2019SEP_AUTOS!$D:$J,7,FALSE)," "),IFERROR(VLOOKUP(AO3775,AuctionMapping2019SEP_LINES!$D:$K,8,FALSE)," "))</f>
        <v>2</v>
      </c>
      <c r="E3775" t="s">
        <v>42</v>
      </c>
      <c r="F3775" t="s">
        <v>623</v>
      </c>
      <c r="G3775" s="2">
        <v>43231.793055555558</v>
      </c>
      <c r="H3775" t="s">
        <v>4415</v>
      </c>
      <c r="I3775" t="s">
        <v>4878</v>
      </c>
      <c r="K3775" t="str">
        <f>IF(H3775="XFMR",IFERROR(VLOOKUP(AP3775,AuctionMapping2019SEP_AUTOS!$D:$J,4,FALSE)," "),IFERROR(VLOOKUP(AO3775,AuctionMapping2019SEP_LINES!$D:$K,5,FALSE)," "))</f>
        <v>HEADLEE_8</v>
      </c>
      <c r="L3775">
        <f>IF(H3775="XFMR",IFERROR(VLOOKUP(AP3775,AuctionMapping2019SEP_AUTOS!$D:$J,3,FALSE)," "),IFERROR(VLOOKUP(AO3775,AuctionMapping2019SEP_LINES!$D:$K,4,FALSE)," "))</f>
        <v>1139</v>
      </c>
      <c r="M3775" t="s">
        <v>6241</v>
      </c>
      <c r="N3775" t="s">
        <v>6527</v>
      </c>
      <c r="O3775" t="s">
        <v>6530</v>
      </c>
      <c r="P3775">
        <v>138</v>
      </c>
      <c r="Q3775" t="s">
        <v>40</v>
      </c>
      <c r="R3775">
        <v>1E-3</v>
      </c>
      <c r="S3775" t="s">
        <v>41</v>
      </c>
      <c r="T3775" s="2">
        <v>43238.791666666657</v>
      </c>
      <c r="U3775">
        <v>6.9989999999999997</v>
      </c>
      <c r="V3775" s="2">
        <v>43231.792361111111</v>
      </c>
      <c r="W3775">
        <v>6.9989999999999997</v>
      </c>
      <c r="X3775" s="2">
        <v>43220.601180555554</v>
      </c>
      <c r="Y3775">
        <v>0.99</v>
      </c>
      <c r="Z3775">
        <v>-12.82</v>
      </c>
      <c r="AA3775" t="s">
        <v>4415</v>
      </c>
      <c r="AB3775" s="2">
        <v>43231.792361111111</v>
      </c>
      <c r="AC3775" t="s">
        <v>6785</v>
      </c>
      <c r="AD3775" t="s">
        <v>6787</v>
      </c>
      <c r="AE3775" t="s">
        <v>10367</v>
      </c>
      <c r="AF3775" t="str">
        <f>IF(H3775="XFMR",IFERROR(VLOOKUP(AP3775,AuctionMapping2019SEP_AUTOS!$D:$J,6,FALSE)," "),IFERROR(VLOOKUP(AO3775,AuctionMapping2019SEP_LINES!$D:$K,7,FALSE)," "))</f>
        <v>GRAVEPIT_8</v>
      </c>
      <c r="AG3775">
        <f>IF(H3775="XFMR",IFERROR(VLOOKUP(AP3775,AuctionMapping2019SEP_AUTOS!$D:$J,5,FALSE)," "),IFERROR(VLOOKUP(AO3775,AuctionMapping2019SEP_LINES!$D:$K,6,FALSE)," "))</f>
        <v>11139</v>
      </c>
      <c r="AH3775" t="s">
        <v>11307</v>
      </c>
      <c r="AJ3775">
        <v>1E-3</v>
      </c>
      <c r="AK3775" t="s">
        <v>11384</v>
      </c>
      <c r="AL3775" t="s">
        <v>11384</v>
      </c>
      <c r="AM3775" s="2">
        <v>43231.793055555558</v>
      </c>
      <c r="AN3775" t="s">
        <v>13466</v>
      </c>
      <c r="AO3775" t="s">
        <v>14797</v>
      </c>
      <c r="AP3775" t="str">
        <f t="shared" si="58"/>
        <v>HDPOI-GRVPT|6535D</v>
      </c>
    </row>
    <row r="3776" spans="1:42" x14ac:dyDescent="0.25">
      <c r="A3776" s="1">
        <v>3774</v>
      </c>
      <c r="B3776" t="s">
        <v>40</v>
      </c>
      <c r="D3776" t="str">
        <f>IF(H3776="XFMR",IFERROR(VLOOKUP(AP3776,AuctionMapping2019SEP_AUTOS!$D:$J,7,FALSE)," "),IFERROR(VLOOKUP(AO3776,AuctionMapping2019SEP_LINES!$D:$K,8,FALSE)," "))</f>
        <v xml:space="preserve"> </v>
      </c>
      <c r="E3776" t="s">
        <v>42</v>
      </c>
      <c r="F3776" t="s">
        <v>623</v>
      </c>
      <c r="G3776" s="2">
        <v>43230.690972222219</v>
      </c>
      <c r="H3776" t="s">
        <v>4416</v>
      </c>
      <c r="I3776" t="s">
        <v>4878</v>
      </c>
      <c r="K3776" t="str">
        <f>IF(H3776="XFMR",IFERROR(VLOOKUP(AP3776,AuctionMapping2019SEP_AUTOS!$D:$J,4,FALSE)," "),IFERROR(VLOOKUP(AO3776,AuctionMapping2019SEP_LINES!$D:$K,5,FALSE)," "))</f>
        <v xml:space="preserve"> </v>
      </c>
      <c r="L3776" t="str">
        <f>IF(H3776="XFMR",IFERROR(VLOOKUP(AP3776,AuctionMapping2019SEP_AUTOS!$D:$J,3,FALSE)," "),IFERROR(VLOOKUP(AO3776,AuctionMapping2019SEP_LINES!$D:$K,4,FALSE)," "))</f>
        <v xml:space="preserve"> </v>
      </c>
      <c r="M3776" t="s">
        <v>5475</v>
      </c>
      <c r="N3776" t="s">
        <v>6527</v>
      </c>
      <c r="O3776" t="s">
        <v>6530</v>
      </c>
      <c r="P3776">
        <v>69</v>
      </c>
      <c r="Q3776" t="s">
        <v>41</v>
      </c>
      <c r="R3776">
        <v>14.180999999999999</v>
      </c>
      <c r="S3776" t="s">
        <v>40</v>
      </c>
      <c r="T3776" s="2">
        <v>43234.540972222218</v>
      </c>
      <c r="U3776">
        <v>18.123999999999999</v>
      </c>
      <c r="V3776" s="2">
        <v>43216.416666666657</v>
      </c>
      <c r="W3776">
        <v>18.123999999999999</v>
      </c>
      <c r="X3776" s="2">
        <v>43203.481157407397</v>
      </c>
      <c r="AA3776" t="s">
        <v>4416</v>
      </c>
      <c r="AB3776" s="2">
        <v>43216.510416666657</v>
      </c>
      <c r="AC3776" t="s">
        <v>6785</v>
      </c>
      <c r="AD3776" t="s">
        <v>6788</v>
      </c>
      <c r="AE3776" t="s">
        <v>10368</v>
      </c>
      <c r="AF3776" t="str">
        <f>IF(H3776="XFMR",IFERROR(VLOOKUP(AP3776,AuctionMapping2019SEP_AUTOS!$D:$J,6,FALSE)," "),IFERROR(VLOOKUP(AO3776,AuctionMapping2019SEP_LINES!$D:$K,7,FALSE)," "))</f>
        <v xml:space="preserve"> </v>
      </c>
      <c r="AG3776" t="str">
        <f>IF(H3776="XFMR",IFERROR(VLOOKUP(AP3776,AuctionMapping2019SEP_AUTOS!$D:$J,5,FALSE)," "),IFERROR(VLOOKUP(AO3776,AuctionMapping2019SEP_LINES!$D:$K,6,FALSE)," "))</f>
        <v xml:space="preserve"> </v>
      </c>
      <c r="AH3776" t="s">
        <v>11308</v>
      </c>
      <c r="AI3776" t="s">
        <v>6527</v>
      </c>
      <c r="AJ3776">
        <v>14.180999999999999</v>
      </c>
      <c r="AK3776" t="s">
        <v>11385</v>
      </c>
      <c r="AL3776" t="s">
        <v>11387</v>
      </c>
      <c r="AM3776" s="2">
        <v>43230.690972222219</v>
      </c>
      <c r="AN3776" t="s">
        <v>13467</v>
      </c>
      <c r="AO3776" t="s">
        <v>16147</v>
      </c>
      <c r="AP3776" t="str">
        <f t="shared" si="58"/>
        <v>RANKIN4-RANKIN|RANKINRANKIN11</v>
      </c>
    </row>
    <row r="3777" spans="1:42" x14ac:dyDescent="0.25">
      <c r="A3777" s="1">
        <v>3775</v>
      </c>
      <c r="B3777" t="s">
        <v>40</v>
      </c>
      <c r="D3777" t="str">
        <f>IF(H3777="XFMR",IFERROR(VLOOKUP(AP3777,AuctionMapping2019SEP_AUTOS!$D:$J,7,FALSE)," "),IFERROR(VLOOKUP(AO3777,AuctionMapping2019SEP_LINES!$D:$K,8,FALSE)," "))</f>
        <v>1</v>
      </c>
      <c r="E3777" t="s">
        <v>42</v>
      </c>
      <c r="F3777" t="s">
        <v>626</v>
      </c>
      <c r="G3777" s="2">
        <v>43230.501388888893</v>
      </c>
      <c r="H3777" t="s">
        <v>4417</v>
      </c>
      <c r="I3777" t="s">
        <v>4878</v>
      </c>
      <c r="K3777" t="str">
        <f>IF(H3777="XFMR",IFERROR(VLOOKUP(AP3777,AuctionMapping2019SEP_AUTOS!$D:$J,4,FALSE)," "),IFERROR(VLOOKUP(AO3777,AuctionMapping2019SEP_LINES!$D:$K,5,FALSE)," "))</f>
        <v>L_WEBBER8_1Y</v>
      </c>
      <c r="L3777">
        <f>IF(H3777="XFMR",IFERROR(VLOOKUP(AP3777,AuctionMapping2019SEP_AUTOS!$D:$J,3,FALSE)," "),IFERROR(VLOOKUP(AO3777,AuctionMapping2019SEP_LINES!$D:$K,4,FALSE)," "))</f>
        <v>7329</v>
      </c>
      <c r="M3777" t="s">
        <v>5780</v>
      </c>
      <c r="N3777" t="s">
        <v>6529</v>
      </c>
      <c r="O3777" t="s">
        <v>6530</v>
      </c>
      <c r="P3777">
        <v>138</v>
      </c>
      <c r="Q3777" t="s">
        <v>41</v>
      </c>
      <c r="R3777">
        <v>23.89</v>
      </c>
      <c r="S3777" t="s">
        <v>41</v>
      </c>
      <c r="T3777" s="2">
        <v>43230.625</v>
      </c>
      <c r="U3777">
        <v>24.292000000000002</v>
      </c>
      <c r="V3777" s="2">
        <v>43206.333333333343</v>
      </c>
      <c r="W3777">
        <v>24.292000000000002</v>
      </c>
      <c r="X3777" s="2">
        <v>43076.704675925917</v>
      </c>
      <c r="Y3777">
        <v>0.97</v>
      </c>
      <c r="Z3777">
        <v>-7.55</v>
      </c>
      <c r="AA3777" t="s">
        <v>4417</v>
      </c>
      <c r="AB3777" s="2">
        <v>43206.611111111109</v>
      </c>
      <c r="AC3777" t="s">
        <v>6785</v>
      </c>
      <c r="AD3777" t="s">
        <v>6787</v>
      </c>
      <c r="AE3777" t="s">
        <v>10369</v>
      </c>
      <c r="AF3777" t="str">
        <f>IF(H3777="XFMR",IFERROR(VLOOKUP(AP3777,AuctionMapping2019SEP_AUTOS!$D:$J,6,FALSE)," "),IFERROR(VLOOKUP(AO3777,AuctionMapping2019SEP_LINES!$D:$K,7,FALSE)," "))</f>
        <v>AUSTROP</v>
      </c>
      <c r="AG3777">
        <f>IF(H3777="XFMR",IFERROR(VLOOKUP(AP3777,AuctionMapping2019SEP_AUTOS!$D:$J,5,FALSE)," "),IFERROR(VLOOKUP(AO3777,AuctionMapping2019SEP_LINES!$D:$K,6,FALSE)," "))</f>
        <v>9328</v>
      </c>
      <c r="AH3777" t="s">
        <v>5696</v>
      </c>
      <c r="AI3777" t="s">
        <v>6529</v>
      </c>
      <c r="AJ3777">
        <v>23.89</v>
      </c>
      <c r="AK3777" t="s">
        <v>11384</v>
      </c>
      <c r="AL3777" t="s">
        <v>11384</v>
      </c>
      <c r="AM3777" s="2">
        <v>43230.501388888893</v>
      </c>
      <c r="AN3777" t="s">
        <v>12462</v>
      </c>
      <c r="AO3777" t="s">
        <v>16148</v>
      </c>
      <c r="AP3777" t="str">
        <f t="shared" si="58"/>
        <v>WEBBER-AUSTRO|673T6731</v>
      </c>
    </row>
    <row r="3778" spans="1:42" x14ac:dyDescent="0.25">
      <c r="A3778" s="1">
        <v>3776</v>
      </c>
      <c r="B3778" t="s">
        <v>40</v>
      </c>
      <c r="D3778" t="str">
        <f>IF(H3778="XFMR",IFERROR(VLOOKUP(AP3778,AuctionMapping2019SEP_AUTOS!$D:$J,7,FALSE)," "),IFERROR(VLOOKUP(AO3778,AuctionMapping2019SEP_LINES!$D:$K,8,FALSE)," "))</f>
        <v xml:space="preserve"> </v>
      </c>
      <c r="E3778" t="s">
        <v>42</v>
      </c>
      <c r="F3778" t="s">
        <v>622</v>
      </c>
      <c r="G3778" s="2">
        <v>43226.638888888891</v>
      </c>
      <c r="H3778" t="s">
        <v>4418</v>
      </c>
      <c r="I3778" t="s">
        <v>4877</v>
      </c>
      <c r="K3778" t="str">
        <f>IF(H3778="XFMR",IFERROR(VLOOKUP(AP3778,AuctionMapping2019SEP_AUTOS!$D:$J,4,FALSE)," "),IFERROR(VLOOKUP(AO3778,AuctionMapping2019SEP_LINES!$D:$K,5,FALSE)," "))</f>
        <v xml:space="preserve"> </v>
      </c>
      <c r="L3778" t="str">
        <f>IF(H3778="XFMR",IFERROR(VLOOKUP(AP3778,AuctionMapping2019SEP_AUTOS!$D:$J,3,FALSE)," "),IFERROR(VLOOKUP(AO3778,AuctionMapping2019SEP_LINES!$D:$K,4,FALSE)," "))</f>
        <v xml:space="preserve"> </v>
      </c>
      <c r="M3778" t="s">
        <v>5587</v>
      </c>
      <c r="N3778" t="s">
        <v>6526</v>
      </c>
      <c r="O3778" t="s">
        <v>6530</v>
      </c>
      <c r="P3778">
        <v>138</v>
      </c>
      <c r="Q3778" t="s">
        <v>41</v>
      </c>
      <c r="R3778">
        <v>0.63800000000000001</v>
      </c>
      <c r="S3778" t="s">
        <v>41</v>
      </c>
      <c r="T3778" s="2">
        <v>43226.999305555553</v>
      </c>
      <c r="U3778">
        <v>0.99900000000000011</v>
      </c>
      <c r="V3778" s="2">
        <v>43226.000694444447</v>
      </c>
      <c r="W3778">
        <v>0.99900000000000011</v>
      </c>
      <c r="X3778" s="2">
        <v>43220.450925925928</v>
      </c>
      <c r="Y3778">
        <v>0.99</v>
      </c>
      <c r="Z3778">
        <v>-14.31</v>
      </c>
      <c r="AA3778" t="s">
        <v>4418</v>
      </c>
      <c r="AB3778" s="2">
        <v>43226.000694444447</v>
      </c>
      <c r="AC3778" t="s">
        <v>6785</v>
      </c>
      <c r="AD3778" t="s">
        <v>6787</v>
      </c>
      <c r="AE3778" t="s">
        <v>10370</v>
      </c>
      <c r="AF3778" t="str">
        <f>IF(H3778="XFMR",IFERROR(VLOOKUP(AP3778,AuctionMapping2019SEP_AUTOS!$D:$J,6,FALSE)," "),IFERROR(VLOOKUP(AO3778,AuctionMapping2019SEP_LINES!$D:$K,7,FALSE)," "))</f>
        <v xml:space="preserve"> </v>
      </c>
      <c r="AG3778" t="str">
        <f>IF(H3778="XFMR",IFERROR(VLOOKUP(AP3778,AuctionMapping2019SEP_AUTOS!$D:$J,5,FALSE)," "),IFERROR(VLOOKUP(AO3778,AuctionMapping2019SEP_LINES!$D:$K,6,FALSE)," "))</f>
        <v xml:space="preserve"> </v>
      </c>
      <c r="AJ3778">
        <v>0.63800000000000001</v>
      </c>
      <c r="AK3778" t="s">
        <v>11384</v>
      </c>
      <c r="AL3778" t="s">
        <v>11391</v>
      </c>
      <c r="AM3778" s="2">
        <v>43226.638888888891</v>
      </c>
      <c r="AN3778" t="s">
        <v>12234</v>
      </c>
      <c r="AO3778" t="s">
        <v>16149</v>
      </c>
      <c r="AP3778" t="str">
        <f t="shared" si="58"/>
        <v>THW|XT4A</v>
      </c>
    </row>
    <row r="3779" spans="1:42" x14ac:dyDescent="0.25">
      <c r="A3779" s="1">
        <v>3777</v>
      </c>
      <c r="B3779" t="s">
        <v>40</v>
      </c>
      <c r="D3779" t="str">
        <f>IF(H3779="XFMR",IFERROR(VLOOKUP(AP3779,AuctionMapping2019SEP_AUTOS!$D:$J,7,FALSE)," "),IFERROR(VLOOKUP(AO3779,AuctionMapping2019SEP_LINES!$D:$K,8,FALSE)," "))</f>
        <v>2</v>
      </c>
      <c r="E3779" t="s">
        <v>42</v>
      </c>
      <c r="F3779" t="s">
        <v>623</v>
      </c>
      <c r="G3779" s="2">
        <v>43224.951388888891</v>
      </c>
      <c r="H3779" t="s">
        <v>4419</v>
      </c>
      <c r="I3779" t="s">
        <v>4878</v>
      </c>
      <c r="K3779" t="str">
        <f>IF(H3779="XFMR",IFERROR(VLOOKUP(AP3779,AuctionMapping2019SEP_AUTOS!$D:$J,4,FALSE)," "),IFERROR(VLOOKUP(AO3779,AuctionMapping2019SEP_LINES!$D:$K,5,FALSE)," "))</f>
        <v>COALSNDR_8</v>
      </c>
      <c r="L3779">
        <f>IF(H3779="XFMR",IFERROR(VLOOKUP(AP3779,AuctionMapping2019SEP_AUTOS!$D:$J,3,FALSE)," "),IFERROR(VLOOKUP(AO3779,AuctionMapping2019SEP_LINES!$D:$K,4,FALSE)," "))</f>
        <v>11078</v>
      </c>
      <c r="M3779" t="s">
        <v>6371</v>
      </c>
      <c r="O3779" t="s">
        <v>6530</v>
      </c>
      <c r="P3779">
        <v>138</v>
      </c>
      <c r="Q3779" t="s">
        <v>40</v>
      </c>
      <c r="R3779">
        <v>4.6130000000000004</v>
      </c>
      <c r="S3779" t="s">
        <v>40</v>
      </c>
      <c r="T3779" s="2">
        <v>43227.75</v>
      </c>
      <c r="U3779">
        <v>7.4170000000000007</v>
      </c>
      <c r="V3779" s="2">
        <v>43220.333333333343</v>
      </c>
      <c r="W3779">
        <v>7.4170000000000007</v>
      </c>
      <c r="X3779" s="2">
        <v>43199.647766203707</v>
      </c>
      <c r="AA3779" t="s">
        <v>4419</v>
      </c>
      <c r="AB3779" s="2">
        <v>43220.338888888888</v>
      </c>
      <c r="AC3779" t="s">
        <v>6785</v>
      </c>
      <c r="AD3779" t="s">
        <v>6788</v>
      </c>
      <c r="AE3779" t="s">
        <v>10371</v>
      </c>
      <c r="AF3779" t="str">
        <f>IF(H3779="XFMR",IFERROR(VLOOKUP(AP3779,AuctionMapping2019SEP_AUTOS!$D:$J,6,FALSE)," "),IFERROR(VLOOKUP(AO3779,AuctionMapping2019SEP_LINES!$D:$K,7,FALSE)," "))</f>
        <v>MAVRKDRW_8</v>
      </c>
      <c r="AG3779">
        <f>IF(H3779="XFMR",IFERROR(VLOOKUP(AP3779,AuctionMapping2019SEP_AUTOS!$D:$J,5,FALSE)," "),IFERROR(VLOOKUP(AO3779,AuctionMapping2019SEP_LINES!$D:$K,6,FALSE)," "))</f>
        <v>11082</v>
      </c>
      <c r="AH3779" t="s">
        <v>6386</v>
      </c>
      <c r="AI3779" t="s">
        <v>6527</v>
      </c>
      <c r="AJ3779">
        <v>4.6130000000000004</v>
      </c>
      <c r="AK3779" t="s">
        <v>11385</v>
      </c>
      <c r="AL3779" t="s">
        <v>11387</v>
      </c>
      <c r="AM3779" s="2">
        <v>43224.951388888891</v>
      </c>
      <c r="AN3779" t="s">
        <v>13468</v>
      </c>
      <c r="AO3779" t="s">
        <v>16150</v>
      </c>
      <c r="AP3779" t="str">
        <f t="shared" ref="AP3779:AP3842" si="59">AN3779&amp;"|"&amp;AO3779</f>
        <v>MVRCK-CDPOI|6575C</v>
      </c>
    </row>
    <row r="3780" spans="1:42" x14ac:dyDescent="0.25">
      <c r="A3780" s="1">
        <v>3778</v>
      </c>
      <c r="B3780" t="s">
        <v>40</v>
      </c>
      <c r="D3780" t="str">
        <f>IF(H3780="XFMR",IFERROR(VLOOKUP(AP3780,AuctionMapping2019SEP_AUTOS!$D:$J,7,FALSE)," "),IFERROR(VLOOKUP(AO3780,AuctionMapping2019SEP_LINES!$D:$K,8,FALSE)," "))</f>
        <v xml:space="preserve"> </v>
      </c>
      <c r="E3780" t="s">
        <v>42</v>
      </c>
      <c r="F3780" t="s">
        <v>626</v>
      </c>
      <c r="G3780" s="2">
        <v>43224.634027777778</v>
      </c>
      <c r="H3780" t="s">
        <v>4420</v>
      </c>
      <c r="I3780" t="s">
        <v>4878</v>
      </c>
      <c r="K3780" t="str">
        <f>IF(H3780="XFMR",IFERROR(VLOOKUP(AP3780,AuctionMapping2019SEP_AUTOS!$D:$J,4,FALSE)," "),IFERROR(VLOOKUP(AO3780,AuctionMapping2019SEP_LINES!$D:$K,5,FALSE)," "))</f>
        <v xml:space="preserve"> </v>
      </c>
      <c r="L3780" t="str">
        <f>IF(H3780="XFMR",IFERROR(VLOOKUP(AP3780,AuctionMapping2019SEP_AUTOS!$D:$J,3,FALSE)," "),IFERROR(VLOOKUP(AO3780,AuctionMapping2019SEP_LINES!$D:$K,4,FALSE)," "))</f>
        <v xml:space="preserve"> </v>
      </c>
      <c r="M3780" t="s">
        <v>5392</v>
      </c>
      <c r="N3780" t="s">
        <v>6529</v>
      </c>
      <c r="O3780" t="s">
        <v>6530</v>
      </c>
      <c r="P3780">
        <v>138</v>
      </c>
      <c r="Q3780" t="s">
        <v>41</v>
      </c>
      <c r="R3780">
        <v>3.3130000000000002</v>
      </c>
      <c r="S3780" t="s">
        <v>41</v>
      </c>
      <c r="T3780" s="2">
        <v>43224.75</v>
      </c>
      <c r="U3780">
        <v>3.4169999999999998</v>
      </c>
      <c r="V3780" s="2">
        <v>43221.333333333343</v>
      </c>
      <c r="W3780">
        <v>3.4169999999999998</v>
      </c>
      <c r="X3780" s="2">
        <v>43137.5705787037</v>
      </c>
      <c r="Y3780">
        <v>0.99</v>
      </c>
      <c r="Z3780">
        <v>-11.97</v>
      </c>
      <c r="AA3780" t="s">
        <v>4420</v>
      </c>
      <c r="AB3780" s="2">
        <v>43221.320833333331</v>
      </c>
      <c r="AC3780" t="s">
        <v>6785</v>
      </c>
      <c r="AD3780" t="s">
        <v>6787</v>
      </c>
      <c r="AE3780" t="s">
        <v>10372</v>
      </c>
      <c r="AF3780" t="str">
        <f>IF(H3780="XFMR",IFERROR(VLOOKUP(AP3780,AuctionMapping2019SEP_AUTOS!$D:$J,6,FALSE)," "),IFERROR(VLOOKUP(AO3780,AuctionMapping2019SEP_LINES!$D:$K,7,FALSE)," "))</f>
        <v xml:space="preserve"> </v>
      </c>
      <c r="AG3780" t="str">
        <f>IF(H3780="XFMR",IFERROR(VLOOKUP(AP3780,AuctionMapping2019SEP_AUTOS!$D:$J,5,FALSE)," "),IFERROR(VLOOKUP(AO3780,AuctionMapping2019SEP_LINES!$D:$K,6,FALSE)," "))</f>
        <v xml:space="preserve"> </v>
      </c>
      <c r="AJ3780">
        <v>3.3130000000000002</v>
      </c>
      <c r="AK3780" t="s">
        <v>11384</v>
      </c>
      <c r="AL3780" t="s">
        <v>11384</v>
      </c>
      <c r="AM3780" s="2">
        <v>43224.634027777778</v>
      </c>
      <c r="AN3780" t="s">
        <v>13469</v>
      </c>
      <c r="AO3780" t="s">
        <v>15766</v>
      </c>
      <c r="AP3780" t="str">
        <f t="shared" si="59"/>
        <v>NEDIN-|NEDNBRGPLMHRT1</v>
      </c>
    </row>
    <row r="3781" spans="1:42" x14ac:dyDescent="0.25">
      <c r="A3781" s="1">
        <v>3779</v>
      </c>
      <c r="B3781" t="s">
        <v>40</v>
      </c>
      <c r="D3781" t="str">
        <f>IF(H3781="XFMR",IFERROR(VLOOKUP(AP3781,AuctionMapping2019SEP_AUTOS!$D:$J,7,FALSE)," "),IFERROR(VLOOKUP(AO3781,AuctionMapping2019SEP_LINES!$D:$K,8,FALSE)," "))</f>
        <v xml:space="preserve"> </v>
      </c>
      <c r="E3781" t="s">
        <v>42</v>
      </c>
      <c r="F3781" t="s">
        <v>633</v>
      </c>
      <c r="G3781" s="2">
        <v>43224.46597222222</v>
      </c>
      <c r="H3781" t="s">
        <v>4421</v>
      </c>
      <c r="I3781" t="s">
        <v>4877</v>
      </c>
      <c r="K3781" t="str">
        <f>IF(H3781="XFMR",IFERROR(VLOOKUP(AP3781,AuctionMapping2019SEP_AUTOS!$D:$J,4,FALSE)," "),IFERROR(VLOOKUP(AO3781,AuctionMapping2019SEP_LINES!$D:$K,5,FALSE)," "))</f>
        <v xml:space="preserve"> </v>
      </c>
      <c r="L3781" t="str">
        <f>IF(H3781="XFMR",IFERROR(VLOOKUP(AP3781,AuctionMapping2019SEP_AUTOS!$D:$J,3,FALSE)," "),IFERROR(VLOOKUP(AO3781,AuctionMapping2019SEP_LINES!$D:$K,4,FALSE)," "))</f>
        <v xml:space="preserve"> </v>
      </c>
      <c r="M3781" t="s">
        <v>6372</v>
      </c>
      <c r="N3781" t="s">
        <v>6528</v>
      </c>
      <c r="O3781" t="s">
        <v>6530</v>
      </c>
      <c r="P3781">
        <v>345</v>
      </c>
      <c r="Q3781" t="s">
        <v>41</v>
      </c>
      <c r="R3781">
        <v>4.16</v>
      </c>
      <c r="S3781" t="s">
        <v>41</v>
      </c>
      <c r="T3781" s="2">
        <v>43224.708333333343</v>
      </c>
      <c r="U3781">
        <v>4.4169999999999998</v>
      </c>
      <c r="V3781" s="2">
        <v>43220.291666666657</v>
      </c>
      <c r="W3781">
        <v>4.4169999999999998</v>
      </c>
      <c r="X3781" s="2">
        <v>43159.393935185188</v>
      </c>
      <c r="Y3781">
        <v>0.98</v>
      </c>
      <c r="Z3781">
        <v>-9.4700000000000006</v>
      </c>
      <c r="AA3781" t="s">
        <v>4421</v>
      </c>
      <c r="AB3781" s="2">
        <v>43220.305555555547</v>
      </c>
      <c r="AC3781" t="s">
        <v>6785</v>
      </c>
      <c r="AD3781" t="s">
        <v>6787</v>
      </c>
      <c r="AE3781" t="s">
        <v>10373</v>
      </c>
      <c r="AF3781" t="str">
        <f>IF(H3781="XFMR",IFERROR(VLOOKUP(AP3781,AuctionMapping2019SEP_AUTOS!$D:$J,6,FALSE)," "),IFERROR(VLOOKUP(AO3781,AuctionMapping2019SEP_LINES!$D:$K,7,FALSE)," "))</f>
        <v xml:space="preserve"> </v>
      </c>
      <c r="AG3781" t="str">
        <f>IF(H3781="XFMR",IFERROR(VLOOKUP(AP3781,AuctionMapping2019SEP_AUTOS!$D:$J,5,FALSE)," "),IFERROR(VLOOKUP(AO3781,AuctionMapping2019SEP_LINES!$D:$K,6,FALSE)," "))</f>
        <v xml:space="preserve"> </v>
      </c>
      <c r="AJ3781">
        <v>4.16</v>
      </c>
      <c r="AK3781" t="s">
        <v>11384</v>
      </c>
      <c r="AL3781" t="s">
        <v>11384</v>
      </c>
      <c r="AM3781" s="2">
        <v>43224.46597222222</v>
      </c>
      <c r="AN3781" t="s">
        <v>13470</v>
      </c>
      <c r="AO3781" t="s">
        <v>13852</v>
      </c>
      <c r="AP3781" t="str">
        <f t="shared" si="59"/>
        <v>JK_CK|XF1H</v>
      </c>
    </row>
    <row r="3782" spans="1:42" x14ac:dyDescent="0.25">
      <c r="A3782" s="1">
        <v>3780</v>
      </c>
      <c r="B3782" t="s">
        <v>40</v>
      </c>
      <c r="D3782" t="str">
        <f>IF(H3782="XFMR",IFERROR(VLOOKUP(AP3782,AuctionMapping2019SEP_AUTOS!$D:$J,7,FALSE)," "),IFERROR(VLOOKUP(AO3782,AuctionMapping2019SEP_LINES!$D:$K,8,FALSE)," "))</f>
        <v xml:space="preserve"> </v>
      </c>
      <c r="E3782" t="s">
        <v>42</v>
      </c>
      <c r="F3782" t="s">
        <v>633</v>
      </c>
      <c r="G3782" s="2">
        <v>43224.46597222222</v>
      </c>
      <c r="H3782" t="s">
        <v>4422</v>
      </c>
      <c r="I3782" t="s">
        <v>4877</v>
      </c>
      <c r="K3782" t="str">
        <f>IF(H3782="XFMR",IFERROR(VLOOKUP(AP3782,AuctionMapping2019SEP_AUTOS!$D:$J,4,FALSE)," "),IFERROR(VLOOKUP(AO3782,AuctionMapping2019SEP_LINES!$D:$K,5,FALSE)," "))</f>
        <v xml:space="preserve"> </v>
      </c>
      <c r="L3782" t="str">
        <f>IF(H3782="XFMR",IFERROR(VLOOKUP(AP3782,AuctionMapping2019SEP_AUTOS!$D:$J,3,FALSE)," "),IFERROR(VLOOKUP(AO3782,AuctionMapping2019SEP_LINES!$D:$K,4,FALSE)," "))</f>
        <v xml:space="preserve"> </v>
      </c>
      <c r="M3782" t="s">
        <v>6372</v>
      </c>
      <c r="N3782" t="s">
        <v>6528</v>
      </c>
      <c r="O3782" t="s">
        <v>6530</v>
      </c>
      <c r="P3782">
        <v>12</v>
      </c>
      <c r="Q3782" t="s">
        <v>41</v>
      </c>
      <c r="R3782">
        <v>4.16</v>
      </c>
      <c r="S3782" t="s">
        <v>41</v>
      </c>
      <c r="T3782" s="2">
        <v>43224.708333333343</v>
      </c>
      <c r="U3782">
        <v>4.4169999999999998</v>
      </c>
      <c r="V3782" s="2">
        <v>43220.291666666657</v>
      </c>
      <c r="W3782">
        <v>4.4169999999999998</v>
      </c>
      <c r="X3782" s="2">
        <v>43159.393946759257</v>
      </c>
      <c r="Y3782">
        <v>0.95</v>
      </c>
      <c r="Z3782">
        <v>-5.73</v>
      </c>
      <c r="AA3782" t="s">
        <v>4422</v>
      </c>
      <c r="AB3782" s="2">
        <v>43220.305555555547</v>
      </c>
      <c r="AC3782" t="s">
        <v>6785</v>
      </c>
      <c r="AD3782" t="s">
        <v>6787</v>
      </c>
      <c r="AE3782" t="s">
        <v>10374</v>
      </c>
      <c r="AF3782" t="str">
        <f>IF(H3782="XFMR",IFERROR(VLOOKUP(AP3782,AuctionMapping2019SEP_AUTOS!$D:$J,6,FALSE)," "),IFERROR(VLOOKUP(AO3782,AuctionMapping2019SEP_LINES!$D:$K,7,FALSE)," "))</f>
        <v xml:space="preserve"> </v>
      </c>
      <c r="AG3782" t="str">
        <f>IF(H3782="XFMR",IFERROR(VLOOKUP(AP3782,AuctionMapping2019SEP_AUTOS!$D:$J,5,FALSE)," "),IFERROR(VLOOKUP(AO3782,AuctionMapping2019SEP_LINES!$D:$K,6,FALSE)," "))</f>
        <v xml:space="preserve"> </v>
      </c>
      <c r="AJ3782">
        <v>4.16</v>
      </c>
      <c r="AK3782" t="s">
        <v>11384</v>
      </c>
      <c r="AL3782" t="s">
        <v>11384</v>
      </c>
      <c r="AM3782" s="2">
        <v>43224.46597222222</v>
      </c>
      <c r="AN3782" t="s">
        <v>13470</v>
      </c>
      <c r="AO3782" t="s">
        <v>13850</v>
      </c>
      <c r="AP3782" t="str">
        <f t="shared" si="59"/>
        <v>JK_CK|XF1T</v>
      </c>
    </row>
    <row r="3783" spans="1:42" x14ac:dyDescent="0.25">
      <c r="A3783" s="1">
        <v>3781</v>
      </c>
      <c r="B3783" t="s">
        <v>40</v>
      </c>
      <c r="D3783" t="str">
        <f>IF(H3783="XFMR",IFERROR(VLOOKUP(AP3783,AuctionMapping2019SEP_AUTOS!$D:$J,7,FALSE)," "),IFERROR(VLOOKUP(AO3783,AuctionMapping2019SEP_LINES!$D:$K,8,FALSE)," "))</f>
        <v xml:space="preserve"> </v>
      </c>
      <c r="E3783" t="s">
        <v>42</v>
      </c>
      <c r="F3783" t="s">
        <v>633</v>
      </c>
      <c r="G3783" s="2">
        <v>43224.46597222222</v>
      </c>
      <c r="H3783" t="s">
        <v>4423</v>
      </c>
      <c r="I3783" t="s">
        <v>4877</v>
      </c>
      <c r="K3783" t="str">
        <f>IF(H3783="XFMR",IFERROR(VLOOKUP(AP3783,AuctionMapping2019SEP_AUTOS!$D:$J,4,FALSE)," "),IFERROR(VLOOKUP(AO3783,AuctionMapping2019SEP_LINES!$D:$K,5,FALSE)," "))</f>
        <v xml:space="preserve"> </v>
      </c>
      <c r="L3783" t="str">
        <f>IF(H3783="XFMR",IFERROR(VLOOKUP(AP3783,AuctionMapping2019SEP_AUTOS!$D:$J,3,FALSE)," "),IFERROR(VLOOKUP(AO3783,AuctionMapping2019SEP_LINES!$D:$K,4,FALSE)," "))</f>
        <v xml:space="preserve"> </v>
      </c>
      <c r="M3783" t="s">
        <v>6372</v>
      </c>
      <c r="N3783" t="s">
        <v>6528</v>
      </c>
      <c r="O3783" t="s">
        <v>6530</v>
      </c>
      <c r="P3783">
        <v>138</v>
      </c>
      <c r="Q3783" t="s">
        <v>41</v>
      </c>
      <c r="R3783">
        <v>4.16</v>
      </c>
      <c r="S3783" t="s">
        <v>41</v>
      </c>
      <c r="T3783" s="2">
        <v>43224.708333333343</v>
      </c>
      <c r="U3783">
        <v>4.4169999999999998</v>
      </c>
      <c r="V3783" s="2">
        <v>43220.291666666657</v>
      </c>
      <c r="W3783">
        <v>4.4169999999999998</v>
      </c>
      <c r="X3783" s="2">
        <v>43159.393935185188</v>
      </c>
      <c r="Y3783">
        <v>0.97</v>
      </c>
      <c r="Z3783">
        <v>-8.4</v>
      </c>
      <c r="AA3783" t="s">
        <v>4423</v>
      </c>
      <c r="AB3783" s="2">
        <v>43220.305555555547</v>
      </c>
      <c r="AC3783" t="s">
        <v>6785</v>
      </c>
      <c r="AD3783" t="s">
        <v>6787</v>
      </c>
      <c r="AE3783" t="s">
        <v>10375</v>
      </c>
      <c r="AF3783" t="str">
        <f>IF(H3783="XFMR",IFERROR(VLOOKUP(AP3783,AuctionMapping2019SEP_AUTOS!$D:$J,6,FALSE)," "),IFERROR(VLOOKUP(AO3783,AuctionMapping2019SEP_LINES!$D:$K,7,FALSE)," "))</f>
        <v xml:space="preserve"> </v>
      </c>
      <c r="AG3783" t="str">
        <f>IF(H3783="XFMR",IFERROR(VLOOKUP(AP3783,AuctionMapping2019SEP_AUTOS!$D:$J,5,FALSE)," "),IFERROR(VLOOKUP(AO3783,AuctionMapping2019SEP_LINES!$D:$K,6,FALSE)," "))</f>
        <v xml:space="preserve"> </v>
      </c>
      <c r="AJ3783">
        <v>4.16</v>
      </c>
      <c r="AK3783" t="s">
        <v>11384</v>
      </c>
      <c r="AL3783" t="s">
        <v>11384</v>
      </c>
      <c r="AM3783" s="2">
        <v>43224.46597222222</v>
      </c>
      <c r="AN3783" t="s">
        <v>13470</v>
      </c>
      <c r="AO3783" t="s">
        <v>13848</v>
      </c>
      <c r="AP3783" t="str">
        <f t="shared" si="59"/>
        <v>JK_CK|XF1L</v>
      </c>
    </row>
    <row r="3784" spans="1:42" x14ac:dyDescent="0.25">
      <c r="A3784" s="1">
        <v>3782</v>
      </c>
      <c r="B3784" t="s">
        <v>40</v>
      </c>
      <c r="D3784" t="str">
        <f>IF(H3784="XFMR",IFERROR(VLOOKUP(AP3784,AuctionMapping2019SEP_AUTOS!$D:$J,7,FALSE)," "),IFERROR(VLOOKUP(AO3784,AuctionMapping2019SEP_LINES!$D:$K,8,FALSE)," "))</f>
        <v xml:space="preserve"> </v>
      </c>
      <c r="E3784" t="s">
        <v>42</v>
      </c>
      <c r="F3784" t="s">
        <v>626</v>
      </c>
      <c r="G3784" s="2">
        <v>43223.630555555559</v>
      </c>
      <c r="H3784" t="s">
        <v>4424</v>
      </c>
      <c r="I3784" t="s">
        <v>4878</v>
      </c>
      <c r="K3784" t="str">
        <f>IF(H3784="XFMR",IFERROR(VLOOKUP(AP3784,AuctionMapping2019SEP_AUTOS!$D:$J,4,FALSE)," "),IFERROR(VLOOKUP(AO3784,AuctionMapping2019SEP_LINES!$D:$K,5,FALSE)," "))</f>
        <v xml:space="preserve"> </v>
      </c>
      <c r="L3784" t="str">
        <f>IF(H3784="XFMR",IFERROR(VLOOKUP(AP3784,AuctionMapping2019SEP_AUTOS!$D:$J,3,FALSE)," "),IFERROR(VLOOKUP(AO3784,AuctionMapping2019SEP_LINES!$D:$K,4,FALSE)," "))</f>
        <v xml:space="preserve"> </v>
      </c>
      <c r="M3784" t="s">
        <v>5568</v>
      </c>
      <c r="N3784" t="s">
        <v>6527</v>
      </c>
      <c r="O3784" t="s">
        <v>6530</v>
      </c>
      <c r="P3784">
        <v>138</v>
      </c>
      <c r="Q3784" t="s">
        <v>41</v>
      </c>
      <c r="R3784">
        <v>0.219</v>
      </c>
      <c r="S3784" t="s">
        <v>41</v>
      </c>
      <c r="T3784" s="2">
        <v>43223.666666666657</v>
      </c>
      <c r="U3784">
        <v>0.33300000000000002</v>
      </c>
      <c r="V3784" s="2">
        <v>43223.333333333343</v>
      </c>
      <c r="W3784">
        <v>0.33300000000000002</v>
      </c>
      <c r="X3784" s="2">
        <v>43222.758773148147</v>
      </c>
      <c r="Y3784">
        <v>0.98</v>
      </c>
      <c r="Z3784">
        <v>-7.7</v>
      </c>
      <c r="AA3784" t="s">
        <v>4424</v>
      </c>
      <c r="AB3784" s="2">
        <v>43223.411111111112</v>
      </c>
      <c r="AC3784" t="s">
        <v>6785</v>
      </c>
      <c r="AD3784" t="s">
        <v>6787</v>
      </c>
      <c r="AE3784" t="s">
        <v>10376</v>
      </c>
      <c r="AF3784" t="str">
        <f>IF(H3784="XFMR",IFERROR(VLOOKUP(AP3784,AuctionMapping2019SEP_AUTOS!$D:$J,6,FALSE)," "),IFERROR(VLOOKUP(AO3784,AuctionMapping2019SEP_LINES!$D:$K,7,FALSE)," "))</f>
        <v xml:space="preserve"> </v>
      </c>
      <c r="AG3784" t="str">
        <f>IF(H3784="XFMR",IFERROR(VLOOKUP(AP3784,AuctionMapping2019SEP_AUTOS!$D:$J,5,FALSE)," "),IFERROR(VLOOKUP(AO3784,AuctionMapping2019SEP_LINES!$D:$K,6,FALSE)," "))</f>
        <v xml:space="preserve"> </v>
      </c>
      <c r="AH3784" t="s">
        <v>11309</v>
      </c>
      <c r="AI3784" t="s">
        <v>6527</v>
      </c>
      <c r="AJ3784">
        <v>0.219</v>
      </c>
      <c r="AK3784" t="s">
        <v>11384</v>
      </c>
      <c r="AL3784" t="s">
        <v>11386</v>
      </c>
      <c r="AM3784" s="2">
        <v>43223.630555555559</v>
      </c>
      <c r="AN3784" t="s">
        <v>13471</v>
      </c>
      <c r="AO3784" t="s">
        <v>16151</v>
      </c>
      <c r="AP3784" t="str">
        <f t="shared" si="59"/>
        <v>SW_MESA-ROBBSW|405T4561</v>
      </c>
    </row>
    <row r="3785" spans="1:42" x14ac:dyDescent="0.25">
      <c r="A3785" s="1">
        <v>3783</v>
      </c>
      <c r="B3785" t="s">
        <v>40</v>
      </c>
      <c r="D3785" t="str">
        <f>IF(H3785="XFMR",IFERROR(VLOOKUP(AP3785,AuctionMapping2019SEP_AUTOS!$D:$J,7,FALSE)," "),IFERROR(VLOOKUP(AO3785,AuctionMapping2019SEP_LINES!$D:$K,8,FALSE)," "))</f>
        <v>1</v>
      </c>
      <c r="E3785" t="s">
        <v>42</v>
      </c>
      <c r="F3785" t="s">
        <v>635</v>
      </c>
      <c r="G3785" s="2">
        <v>43222.678472222222</v>
      </c>
      <c r="H3785" t="s">
        <v>4425</v>
      </c>
      <c r="I3785" t="s">
        <v>4878</v>
      </c>
      <c r="K3785" t="str">
        <f>IF(H3785="XFMR",IFERROR(VLOOKUP(AP3785,AuctionMapping2019SEP_AUTOS!$D:$J,4,FALSE)," "),IFERROR(VLOOKUP(AO3785,AuctionMapping2019SEP_LINES!$D:$K,5,FALSE)," "))</f>
        <v>L_FREIHE8_1Y</v>
      </c>
      <c r="L3785">
        <f>IF(H3785="XFMR",IFERROR(VLOOKUP(AP3785,AuctionMapping2019SEP_AUTOS!$D:$J,3,FALSE)," "),IFERROR(VLOOKUP(AO3785,AuctionMapping2019SEP_LINES!$D:$K,4,FALSE)," "))</f>
        <v>7462</v>
      </c>
      <c r="M3785" t="s">
        <v>5037</v>
      </c>
      <c r="N3785" t="s">
        <v>6529</v>
      </c>
      <c r="O3785" t="s">
        <v>6530</v>
      </c>
      <c r="P3785">
        <v>138</v>
      </c>
      <c r="Q3785" t="s">
        <v>41</v>
      </c>
      <c r="R3785">
        <v>15.298999999999999</v>
      </c>
      <c r="S3785" t="s">
        <v>41</v>
      </c>
      <c r="T3785" s="2">
        <v>43222.75</v>
      </c>
      <c r="U3785">
        <v>15.375</v>
      </c>
      <c r="V3785" s="2">
        <v>43207.375</v>
      </c>
      <c r="W3785">
        <v>15.375</v>
      </c>
      <c r="X3785" s="2">
        <v>43112.669131944444</v>
      </c>
      <c r="Y3785">
        <v>0.99</v>
      </c>
      <c r="Z3785">
        <v>-11.53</v>
      </c>
      <c r="AA3785" t="s">
        <v>4425</v>
      </c>
      <c r="AB3785" s="2">
        <v>43207.379166666673</v>
      </c>
      <c r="AC3785" t="s">
        <v>6785</v>
      </c>
      <c r="AD3785" t="s">
        <v>6787</v>
      </c>
      <c r="AE3785" t="s">
        <v>10377</v>
      </c>
      <c r="AF3785" t="str">
        <f>IF(H3785="XFMR",IFERROR(VLOOKUP(AP3785,AuctionMapping2019SEP_AUTOS!$D:$J,6,FALSE)," "),IFERROR(VLOOKUP(AO3785,AuctionMapping2019SEP_LINES!$D:$K,7,FALSE)," "))</f>
        <v>L_WELTRO8_1Y</v>
      </c>
      <c r="AG3785">
        <f>IF(H3785="XFMR",IFERROR(VLOOKUP(AP3785,AuctionMapping2019SEP_AUTOS!$D:$J,5,FALSE)," "),IFERROR(VLOOKUP(AO3785,AuctionMapping2019SEP_LINES!$D:$K,6,FALSE)," "))</f>
        <v>7758</v>
      </c>
      <c r="AJ3785">
        <v>15.298999999999999</v>
      </c>
      <c r="AK3785" t="s">
        <v>11384</v>
      </c>
      <c r="AL3785" t="s">
        <v>11384</v>
      </c>
      <c r="AM3785" s="2">
        <v>43222.678472222222</v>
      </c>
      <c r="AN3785" t="s">
        <v>13472</v>
      </c>
      <c r="AO3785" t="s">
        <v>14035</v>
      </c>
      <c r="AP3785" t="str">
        <f t="shared" si="59"/>
        <v>CLEASP-|264T2641</v>
      </c>
    </row>
    <row r="3786" spans="1:42" x14ac:dyDescent="0.25">
      <c r="A3786" s="1">
        <v>3784</v>
      </c>
      <c r="B3786" t="s">
        <v>40</v>
      </c>
      <c r="D3786" t="str">
        <f>IF(H3786="XFMR",IFERROR(VLOOKUP(AP3786,AuctionMapping2019SEP_AUTOS!$D:$J,7,FALSE)," "),IFERROR(VLOOKUP(AO3786,AuctionMapping2019SEP_LINES!$D:$K,8,FALSE)," "))</f>
        <v>1</v>
      </c>
      <c r="E3786" t="s">
        <v>42</v>
      </c>
      <c r="F3786" t="s">
        <v>635</v>
      </c>
      <c r="G3786" s="2">
        <v>43222.678472222222</v>
      </c>
      <c r="H3786" t="s">
        <v>4426</v>
      </c>
      <c r="I3786" t="s">
        <v>4878</v>
      </c>
      <c r="K3786" t="str">
        <f>IF(H3786="XFMR",IFERROR(VLOOKUP(AP3786,AuctionMapping2019SEP_AUTOS!$D:$J,4,FALSE)," "),IFERROR(VLOOKUP(AO3786,AuctionMapping2019SEP_LINES!$D:$K,5,FALSE)," "))</f>
        <v>L_FREIHE8_1Y</v>
      </c>
      <c r="L3786">
        <f>IF(H3786="XFMR",IFERROR(VLOOKUP(AP3786,AuctionMapping2019SEP_AUTOS!$D:$J,3,FALSE)," "),IFERROR(VLOOKUP(AO3786,AuctionMapping2019SEP_LINES!$D:$K,4,FALSE)," "))</f>
        <v>7462</v>
      </c>
      <c r="M3786" t="s">
        <v>6323</v>
      </c>
      <c r="O3786" t="s">
        <v>6530</v>
      </c>
      <c r="P3786">
        <v>138</v>
      </c>
      <c r="Q3786" t="s">
        <v>40</v>
      </c>
      <c r="R3786">
        <v>15.298999999999999</v>
      </c>
      <c r="S3786" t="s">
        <v>41</v>
      </c>
      <c r="T3786" s="2">
        <v>43222.75</v>
      </c>
      <c r="U3786">
        <v>15.375</v>
      </c>
      <c r="V3786" s="2">
        <v>43207.375</v>
      </c>
      <c r="W3786">
        <v>15.375</v>
      </c>
      <c r="X3786" s="2">
        <v>43112.669131944444</v>
      </c>
      <c r="Y3786">
        <v>0.99</v>
      </c>
      <c r="Z3786">
        <v>-11.53</v>
      </c>
      <c r="AA3786" t="s">
        <v>4426</v>
      </c>
      <c r="AB3786" s="2">
        <v>43207.379166666673</v>
      </c>
      <c r="AC3786" t="s">
        <v>6785</v>
      </c>
      <c r="AD3786" t="s">
        <v>6787</v>
      </c>
      <c r="AE3786" t="s">
        <v>10377</v>
      </c>
      <c r="AF3786" t="str">
        <f>IF(H3786="XFMR",IFERROR(VLOOKUP(AP3786,AuctionMapping2019SEP_AUTOS!$D:$J,6,FALSE)," "),IFERROR(VLOOKUP(AO3786,AuctionMapping2019SEP_LINES!$D:$K,7,FALSE)," "))</f>
        <v>L_WELTRO8_1Y</v>
      </c>
      <c r="AG3786">
        <f>IF(H3786="XFMR",IFERROR(VLOOKUP(AP3786,AuctionMapping2019SEP_AUTOS!$D:$J,5,FALSE)," "),IFERROR(VLOOKUP(AO3786,AuctionMapping2019SEP_LINES!$D:$K,6,FALSE)," "))</f>
        <v>7758</v>
      </c>
      <c r="AJ3786">
        <v>15.298999999999999</v>
      </c>
      <c r="AK3786" t="s">
        <v>11384</v>
      </c>
      <c r="AL3786" t="s">
        <v>11384</v>
      </c>
      <c r="AM3786" s="2">
        <v>43222.678472222222</v>
      </c>
      <c r="AN3786" t="s">
        <v>13473</v>
      </c>
      <c r="AO3786" t="s">
        <v>14035</v>
      </c>
      <c r="AP3786" t="str">
        <f t="shared" si="59"/>
        <v>WELTRO-|264T2641</v>
      </c>
    </row>
    <row r="3787" spans="1:42" x14ac:dyDescent="0.25">
      <c r="A3787" s="1">
        <v>3785</v>
      </c>
      <c r="B3787" t="s">
        <v>40</v>
      </c>
      <c r="D3787" t="str">
        <f>IF(H3787="XFMR",IFERROR(VLOOKUP(AP3787,AuctionMapping2019SEP_AUTOS!$D:$J,7,FALSE)," "),IFERROR(VLOOKUP(AO3787,AuctionMapping2019SEP_LINES!$D:$K,8,FALSE)," "))</f>
        <v>1</v>
      </c>
      <c r="E3787" t="s">
        <v>42</v>
      </c>
      <c r="F3787" t="s">
        <v>625</v>
      </c>
      <c r="G3787" s="2">
        <v>43222.00277777778</v>
      </c>
      <c r="H3787" t="s">
        <v>4427</v>
      </c>
      <c r="I3787" t="s">
        <v>4878</v>
      </c>
      <c r="K3787" t="str">
        <f>IF(H3787="XFMR",IFERROR(VLOOKUP(AP3787,AuctionMapping2019SEP_AUTOS!$D:$J,4,FALSE)," "),IFERROR(VLOOKUP(AO3787,AuctionMapping2019SEP_LINES!$D:$K,5,FALSE)," "))</f>
        <v>TNFLATTOP_1</v>
      </c>
      <c r="L3787">
        <f>IF(H3787="XFMR",IFERROR(VLOOKUP(AP3787,AuctionMapping2019SEP_AUTOS!$D:$J,3,FALSE)," "),IFERROR(VLOOKUP(AO3787,AuctionMapping2019SEP_LINES!$D:$K,4,FALSE)," "))</f>
        <v>38069</v>
      </c>
      <c r="M3787" t="s">
        <v>6079</v>
      </c>
      <c r="N3787" t="s">
        <v>6527</v>
      </c>
      <c r="O3787" t="s">
        <v>6530</v>
      </c>
      <c r="P3787">
        <v>138</v>
      </c>
      <c r="Q3787" t="s">
        <v>41</v>
      </c>
      <c r="R3787">
        <v>3.0000000000000001E-3</v>
      </c>
      <c r="S3787" t="s">
        <v>41</v>
      </c>
      <c r="T3787" s="2">
        <v>43222.003472222219</v>
      </c>
      <c r="U3787">
        <v>3.0000000000000001E-3</v>
      </c>
      <c r="V3787" s="2">
        <v>43222</v>
      </c>
      <c r="W3787">
        <v>3.0000000000000001E-3</v>
      </c>
      <c r="X3787" s="2">
        <v>43210.548634259263</v>
      </c>
      <c r="Y3787">
        <v>0.99</v>
      </c>
      <c r="Z3787">
        <v>-13.13</v>
      </c>
      <c r="AA3787" t="s">
        <v>4427</v>
      </c>
      <c r="AB3787" s="2">
        <v>43222</v>
      </c>
      <c r="AC3787" t="s">
        <v>6785</v>
      </c>
      <c r="AD3787" t="s">
        <v>6787</v>
      </c>
      <c r="AE3787" t="s">
        <v>10378</v>
      </c>
      <c r="AF3787" t="str">
        <f>IF(H3787="XFMR",IFERROR(VLOOKUP(AP3787,AuctionMapping2019SEP_AUTOS!$D:$J,6,FALSE)," "),IFERROR(VLOOKUP(AO3787,AuctionMapping2019SEP_LINES!$D:$K,7,FALSE)," "))</f>
        <v>TNPIGTAP__1</v>
      </c>
      <c r="AG3787">
        <f>IF(H3787="XFMR",IFERROR(VLOOKUP(AP3787,AuctionMapping2019SEP_AUTOS!$D:$J,5,FALSE)," "),IFERROR(VLOOKUP(AO3787,AuctionMapping2019SEP_LINES!$D:$K,6,FALSE)," "))</f>
        <v>38294</v>
      </c>
      <c r="AH3787" t="s">
        <v>6383</v>
      </c>
      <c r="AI3787" t="s">
        <v>6527</v>
      </c>
      <c r="AJ3787">
        <v>3.0000000000000001E-3</v>
      </c>
      <c r="AK3787" t="s">
        <v>11384</v>
      </c>
      <c r="AL3787" t="s">
        <v>11384</v>
      </c>
      <c r="AM3787" s="2">
        <v>43222.00277777778</v>
      </c>
      <c r="AN3787" t="s">
        <v>12935</v>
      </c>
      <c r="AO3787" t="s">
        <v>15728</v>
      </c>
      <c r="AP3787" t="str">
        <f t="shared" si="59"/>
        <v>FLAT_TOP-PIGTAP|138FLTPIG2</v>
      </c>
    </row>
    <row r="3788" spans="1:42" x14ac:dyDescent="0.25">
      <c r="A3788" s="1">
        <v>3786</v>
      </c>
      <c r="B3788" t="s">
        <v>40</v>
      </c>
      <c r="D3788" t="str">
        <f>IF(H3788="XFMR",IFERROR(VLOOKUP(AP3788,AuctionMapping2019SEP_AUTOS!$D:$J,7,FALSE)," "),IFERROR(VLOOKUP(AO3788,AuctionMapping2019SEP_LINES!$D:$K,8,FALSE)," "))</f>
        <v xml:space="preserve"> </v>
      </c>
      <c r="E3788" t="s">
        <v>42</v>
      </c>
      <c r="F3788" t="s">
        <v>624</v>
      </c>
      <c r="G3788" s="2">
        <v>43221.666666666657</v>
      </c>
      <c r="H3788" t="s">
        <v>4428</v>
      </c>
      <c r="I3788" t="s">
        <v>4878</v>
      </c>
      <c r="K3788" t="str">
        <f>IF(H3788="XFMR",IFERROR(VLOOKUP(AP3788,AuctionMapping2019SEP_AUTOS!$D:$J,4,FALSE)," "),IFERROR(VLOOKUP(AO3788,AuctionMapping2019SEP_LINES!$D:$K,5,FALSE)," "))</f>
        <v xml:space="preserve"> </v>
      </c>
      <c r="L3788" t="str">
        <f>IF(H3788="XFMR",IFERROR(VLOOKUP(AP3788,AuctionMapping2019SEP_AUTOS!$D:$J,3,FALSE)," "),IFERROR(VLOOKUP(AO3788,AuctionMapping2019SEP_LINES!$D:$K,4,FALSE)," "))</f>
        <v xml:space="preserve"> </v>
      </c>
      <c r="M3788" t="s">
        <v>5440</v>
      </c>
      <c r="N3788" t="s">
        <v>6527</v>
      </c>
      <c r="O3788" t="s">
        <v>6530</v>
      </c>
      <c r="P3788">
        <v>138</v>
      </c>
      <c r="Q3788" t="s">
        <v>41</v>
      </c>
      <c r="R3788">
        <v>17.916</v>
      </c>
      <c r="S3788" t="s">
        <v>40</v>
      </c>
      <c r="T3788" s="2">
        <v>43221.666666666657</v>
      </c>
      <c r="U3788">
        <v>17.916</v>
      </c>
      <c r="V3788" s="2">
        <v>43203.750694444447</v>
      </c>
      <c r="W3788">
        <v>17.916</v>
      </c>
      <c r="X3788" s="2">
        <v>43192.57849537037</v>
      </c>
      <c r="AA3788" t="s">
        <v>6781</v>
      </c>
      <c r="AB3788" s="2">
        <v>43203.750694444447</v>
      </c>
      <c r="AC3788" t="s">
        <v>6785</v>
      </c>
      <c r="AD3788" t="s">
        <v>6788</v>
      </c>
      <c r="AE3788" t="s">
        <v>10379</v>
      </c>
      <c r="AF3788" t="str">
        <f>IF(H3788="XFMR",IFERROR(VLOOKUP(AP3788,AuctionMapping2019SEP_AUTOS!$D:$J,6,FALSE)," "),IFERROR(VLOOKUP(AO3788,AuctionMapping2019SEP_LINES!$D:$K,7,FALSE)," "))</f>
        <v xml:space="preserve"> </v>
      </c>
      <c r="AG3788" t="str">
        <f>IF(H3788="XFMR",IFERROR(VLOOKUP(AP3788,AuctionMapping2019SEP_AUTOS!$D:$J,5,FALSE)," "),IFERROR(VLOOKUP(AO3788,AuctionMapping2019SEP_LINES!$D:$K,6,FALSE)," "))</f>
        <v xml:space="preserve"> </v>
      </c>
      <c r="AH3788" t="s">
        <v>11310</v>
      </c>
      <c r="AI3788" t="s">
        <v>6527</v>
      </c>
      <c r="AJ3788">
        <v>17.916</v>
      </c>
      <c r="AK3788" t="s">
        <v>11385</v>
      </c>
      <c r="AL3788" t="s">
        <v>11387</v>
      </c>
      <c r="AM3788" s="2">
        <v>43221.666666666657</v>
      </c>
      <c r="AN3788" t="s">
        <v>13474</v>
      </c>
      <c r="AO3788" t="s">
        <v>16152</v>
      </c>
      <c r="AP3788" t="str">
        <f t="shared" si="59"/>
        <v>PBSES-WGLFT|6545A</v>
      </c>
    </row>
    <row r="3789" spans="1:42" x14ac:dyDescent="0.25">
      <c r="A3789" s="1">
        <v>3787</v>
      </c>
      <c r="B3789" t="s">
        <v>40</v>
      </c>
      <c r="D3789" t="str">
        <f>IF(H3789="XFMR",IFERROR(VLOOKUP(AP3789,AuctionMapping2019SEP_AUTOS!$D:$J,7,FALSE)," "),IFERROR(VLOOKUP(AO3789,AuctionMapping2019SEP_LINES!$D:$K,8,FALSE)," "))</f>
        <v>1</v>
      </c>
      <c r="E3789" t="s">
        <v>42</v>
      </c>
      <c r="F3789" t="s">
        <v>623</v>
      </c>
      <c r="G3789" s="2">
        <v>43218.666666666657</v>
      </c>
      <c r="H3789" t="s">
        <v>4429</v>
      </c>
      <c r="I3789" t="s">
        <v>4878</v>
      </c>
      <c r="K3789" t="str">
        <f>IF(H3789="XFMR",IFERROR(VLOOKUP(AP3789,AuctionMapping2019SEP_AUTOS!$D:$J,4,FALSE)," "),IFERROR(VLOOKUP(AO3789,AuctionMapping2019SEP_LINES!$D:$K,5,FALSE)," "))</f>
        <v>CULBERSONT_8</v>
      </c>
      <c r="L3789">
        <f>IF(H3789="XFMR",IFERROR(VLOOKUP(AP3789,AuctionMapping2019SEP_AUTOS!$D:$J,3,FALSE)," "),IFERROR(VLOOKUP(AO3789,AuctionMapping2019SEP_LINES!$D:$K,4,FALSE)," "))</f>
        <v>1097</v>
      </c>
      <c r="M3789" t="s">
        <v>6290</v>
      </c>
      <c r="N3789" t="s">
        <v>6527</v>
      </c>
      <c r="O3789" t="s">
        <v>6530</v>
      </c>
      <c r="P3789">
        <v>138</v>
      </c>
      <c r="Q3789" t="s">
        <v>40</v>
      </c>
      <c r="R3789">
        <v>2.1509999999999998</v>
      </c>
      <c r="S3789" t="s">
        <v>40</v>
      </c>
      <c r="T3789" s="2">
        <v>43218.833333333343</v>
      </c>
      <c r="U3789">
        <v>2.3180000000000001</v>
      </c>
      <c r="V3789" s="2">
        <v>43216.515277777777</v>
      </c>
      <c r="W3789">
        <v>2.3180000000000001</v>
      </c>
      <c r="X3789" s="2">
        <v>43215.528263888889</v>
      </c>
      <c r="AA3789" t="s">
        <v>4429</v>
      </c>
      <c r="AB3789" s="2">
        <v>43216.515277777777</v>
      </c>
      <c r="AC3789" t="s">
        <v>6785</v>
      </c>
      <c r="AD3789" t="s">
        <v>6788</v>
      </c>
      <c r="AE3789" t="s">
        <v>10380</v>
      </c>
      <c r="AF3789" t="str">
        <f>IF(H3789="XFMR",IFERROR(VLOOKUP(AP3789,AuctionMapping2019SEP_AUTOS!$D:$J,6,FALSE)," "),IFERROR(VLOOKUP(AO3789,AuctionMapping2019SEP_LINES!$D:$K,7,FALSE)," "))</f>
        <v>MAVRKDRW_8</v>
      </c>
      <c r="AG3789">
        <f>IF(H3789="XFMR",IFERROR(VLOOKUP(AP3789,AuctionMapping2019SEP_AUTOS!$D:$J,5,FALSE)," "),IFERROR(VLOOKUP(AO3789,AuctionMapping2019SEP_LINES!$D:$K,6,FALSE)," "))</f>
        <v>11082</v>
      </c>
      <c r="AH3789" t="s">
        <v>6371</v>
      </c>
      <c r="AJ3789">
        <v>2.1509999999999998</v>
      </c>
      <c r="AK3789" t="s">
        <v>11385</v>
      </c>
      <c r="AL3789" t="s">
        <v>11387</v>
      </c>
      <c r="AM3789" s="2">
        <v>43218.666666666657</v>
      </c>
      <c r="AN3789" t="s">
        <v>13475</v>
      </c>
      <c r="AO3789" t="s">
        <v>16153</v>
      </c>
      <c r="AP3789" t="str">
        <f t="shared" si="59"/>
        <v>CULSW-MVRCK|6575D</v>
      </c>
    </row>
    <row r="3790" spans="1:42" x14ac:dyDescent="0.25">
      <c r="A3790" s="1">
        <v>3788</v>
      </c>
      <c r="B3790" t="s">
        <v>40</v>
      </c>
      <c r="D3790" t="str">
        <f>IF(H3790="XFMR",IFERROR(VLOOKUP(AP3790,AuctionMapping2019SEP_AUTOS!$D:$J,7,FALSE)," "),IFERROR(VLOOKUP(AO3790,AuctionMapping2019SEP_LINES!$D:$K,8,FALSE)," "))</f>
        <v xml:space="preserve"> </v>
      </c>
      <c r="E3790" t="s">
        <v>42</v>
      </c>
      <c r="F3790" t="s">
        <v>629</v>
      </c>
      <c r="G3790" s="2">
        <v>43217.773611111108</v>
      </c>
      <c r="H3790" t="s">
        <v>4430</v>
      </c>
      <c r="I3790" t="s">
        <v>4878</v>
      </c>
      <c r="K3790" t="str">
        <f>IF(H3790="XFMR",IFERROR(VLOOKUP(AP3790,AuctionMapping2019SEP_AUTOS!$D:$J,4,FALSE)," "),IFERROR(VLOOKUP(AO3790,AuctionMapping2019SEP_LINES!$D:$K,5,FALSE)," "))</f>
        <v xml:space="preserve"> </v>
      </c>
      <c r="L3790" t="str">
        <f>IF(H3790="XFMR",IFERROR(VLOOKUP(AP3790,AuctionMapping2019SEP_AUTOS!$D:$J,3,FALSE)," "),IFERROR(VLOOKUP(AO3790,AuctionMapping2019SEP_LINES!$D:$K,4,FALSE)," "))</f>
        <v xml:space="preserve"> </v>
      </c>
      <c r="M3790" t="s">
        <v>6373</v>
      </c>
      <c r="N3790" t="s">
        <v>6529</v>
      </c>
      <c r="O3790" t="s">
        <v>6530</v>
      </c>
      <c r="P3790">
        <v>138</v>
      </c>
      <c r="Q3790" t="s">
        <v>41</v>
      </c>
      <c r="R3790">
        <v>18.452999999999999</v>
      </c>
      <c r="S3790" t="s">
        <v>40</v>
      </c>
      <c r="T3790" s="2">
        <v>43217.833333333343</v>
      </c>
      <c r="U3790">
        <v>18.542000000000002</v>
      </c>
      <c r="V3790" s="2">
        <v>43199.291666666657</v>
      </c>
      <c r="W3790">
        <v>18.542000000000002</v>
      </c>
      <c r="X3790" s="2">
        <v>43138.582962962973</v>
      </c>
      <c r="AA3790" t="s">
        <v>4430</v>
      </c>
      <c r="AB3790" s="2">
        <v>43199.320833333331</v>
      </c>
      <c r="AC3790" t="s">
        <v>6785</v>
      </c>
      <c r="AD3790" t="s">
        <v>6788</v>
      </c>
      <c r="AE3790" t="s">
        <v>10381</v>
      </c>
      <c r="AF3790" t="str">
        <f>IF(H3790="XFMR",IFERROR(VLOOKUP(AP3790,AuctionMapping2019SEP_AUTOS!$D:$J,6,FALSE)," "),IFERROR(VLOOKUP(AO3790,AuctionMapping2019SEP_LINES!$D:$K,7,FALSE)," "))</f>
        <v xml:space="preserve"> </v>
      </c>
      <c r="AG3790" t="str">
        <f>IF(H3790="XFMR",IFERROR(VLOOKUP(AP3790,AuctionMapping2019SEP_AUTOS!$D:$J,5,FALSE)," "),IFERROR(VLOOKUP(AO3790,AuctionMapping2019SEP_LINES!$D:$K,6,FALSE)," "))</f>
        <v xml:space="preserve"> </v>
      </c>
      <c r="AH3790" t="s">
        <v>11311</v>
      </c>
      <c r="AI3790" t="s">
        <v>6529</v>
      </c>
      <c r="AJ3790">
        <v>18.452999999999999</v>
      </c>
      <c r="AK3790" t="s">
        <v>11385</v>
      </c>
      <c r="AL3790" t="s">
        <v>11387</v>
      </c>
      <c r="AM3790" s="2">
        <v>43217.773611111108</v>
      </c>
      <c r="AN3790" t="s">
        <v>13476</v>
      </c>
      <c r="AO3790" t="s">
        <v>16154</v>
      </c>
      <c r="AP3790" t="str">
        <f t="shared" si="59"/>
        <v>LARDVNTH-MILO|LARDVNMILO11</v>
      </c>
    </row>
    <row r="3791" spans="1:42" x14ac:dyDescent="0.25">
      <c r="A3791" s="1">
        <v>3789</v>
      </c>
      <c r="B3791" t="s">
        <v>40</v>
      </c>
      <c r="D3791" t="str">
        <f>IF(H3791="XFMR",IFERROR(VLOOKUP(AP3791,AuctionMapping2019SEP_AUTOS!$D:$J,7,FALSE)," "),IFERROR(VLOOKUP(AO3791,AuctionMapping2019SEP_LINES!$D:$K,8,FALSE)," "))</f>
        <v xml:space="preserve"> </v>
      </c>
      <c r="E3791" t="s">
        <v>42</v>
      </c>
      <c r="F3791" t="s">
        <v>633</v>
      </c>
      <c r="G3791" s="2">
        <v>43217.341666666667</v>
      </c>
      <c r="H3791" t="s">
        <v>4431</v>
      </c>
      <c r="I3791" t="s">
        <v>4877</v>
      </c>
      <c r="K3791" t="str">
        <f>IF(H3791="XFMR",IFERROR(VLOOKUP(AP3791,AuctionMapping2019SEP_AUTOS!$D:$J,4,FALSE)," "),IFERROR(VLOOKUP(AO3791,AuctionMapping2019SEP_LINES!$D:$K,5,FALSE)," "))</f>
        <v xml:space="preserve"> </v>
      </c>
      <c r="L3791" t="str">
        <f>IF(H3791="XFMR",IFERROR(VLOOKUP(AP3791,AuctionMapping2019SEP_AUTOS!$D:$J,3,FALSE)," "),IFERROR(VLOOKUP(AO3791,AuctionMapping2019SEP_LINES!$D:$K,4,FALSE)," "))</f>
        <v xml:space="preserve"> </v>
      </c>
      <c r="M3791" t="s">
        <v>5296</v>
      </c>
      <c r="N3791" t="s">
        <v>6529</v>
      </c>
      <c r="O3791" t="s">
        <v>6530</v>
      </c>
      <c r="P3791">
        <v>13</v>
      </c>
      <c r="Q3791" t="s">
        <v>41</v>
      </c>
      <c r="R3791">
        <v>4.1070000000000002</v>
      </c>
      <c r="S3791" t="s">
        <v>41</v>
      </c>
      <c r="T3791" s="2">
        <v>43217.708333333343</v>
      </c>
      <c r="U3791">
        <v>4.5</v>
      </c>
      <c r="V3791" s="2">
        <v>43213.208333333343</v>
      </c>
      <c r="W3791">
        <v>4.5</v>
      </c>
      <c r="X3791" s="2">
        <v>43179.446192129632</v>
      </c>
      <c r="Y3791">
        <v>0.99</v>
      </c>
      <c r="Z3791">
        <v>-10.54</v>
      </c>
      <c r="AA3791" t="s">
        <v>4431</v>
      </c>
      <c r="AB3791" s="2">
        <v>43213.234722222223</v>
      </c>
      <c r="AC3791" t="s">
        <v>6785</v>
      </c>
      <c r="AD3791" t="s">
        <v>6787</v>
      </c>
      <c r="AE3791" t="s">
        <v>10382</v>
      </c>
      <c r="AF3791" t="str">
        <f>IF(H3791="XFMR",IFERROR(VLOOKUP(AP3791,AuctionMapping2019SEP_AUTOS!$D:$J,6,FALSE)," "),IFERROR(VLOOKUP(AO3791,AuctionMapping2019SEP_LINES!$D:$K,7,FALSE)," "))</f>
        <v xml:space="preserve"> </v>
      </c>
      <c r="AG3791" t="str">
        <f>IF(H3791="XFMR",IFERROR(VLOOKUP(AP3791,AuctionMapping2019SEP_AUTOS!$D:$J,5,FALSE)," "),IFERROR(VLOOKUP(AO3791,AuctionMapping2019SEP_LINES!$D:$K,6,FALSE)," "))</f>
        <v xml:space="preserve"> </v>
      </c>
      <c r="AJ3791">
        <v>4.1070000000000002</v>
      </c>
      <c r="AK3791" t="s">
        <v>11384</v>
      </c>
      <c r="AL3791" t="s">
        <v>11384</v>
      </c>
      <c r="AM3791" s="2">
        <v>43217.341666666667</v>
      </c>
      <c r="AN3791" t="s">
        <v>11909</v>
      </c>
      <c r="AO3791" t="s">
        <v>16155</v>
      </c>
      <c r="AP3791" t="str">
        <f t="shared" si="59"/>
        <v>LEON_CRK|XF34T4</v>
      </c>
    </row>
    <row r="3792" spans="1:42" x14ac:dyDescent="0.25">
      <c r="A3792" s="1">
        <v>3790</v>
      </c>
      <c r="B3792" t="s">
        <v>40</v>
      </c>
      <c r="D3792" t="str">
        <f>IF(H3792="XFMR",IFERROR(VLOOKUP(AP3792,AuctionMapping2019SEP_AUTOS!$D:$J,7,FALSE)," "),IFERROR(VLOOKUP(AO3792,AuctionMapping2019SEP_LINES!$D:$K,8,FALSE)," "))</f>
        <v>2</v>
      </c>
      <c r="E3792" t="s">
        <v>42</v>
      </c>
      <c r="F3792" t="s">
        <v>625</v>
      </c>
      <c r="G3792" s="2">
        <v>43215.000694444447</v>
      </c>
      <c r="H3792" t="s">
        <v>4432</v>
      </c>
      <c r="I3792" t="s">
        <v>4878</v>
      </c>
      <c r="K3792" t="str">
        <f>IF(H3792="XFMR",IFERROR(VLOOKUP(AP3792,AuctionMapping2019SEP_AUTOS!$D:$J,4,FALSE)," "),IFERROR(VLOOKUP(AO3792,AuctionMapping2019SEP_LINES!$D:$K,5,FALSE)," "))</f>
        <v>ECTRHILL_8</v>
      </c>
      <c r="L3792">
        <f>IF(H3792="XFMR",IFERROR(VLOOKUP(AP3792,AuctionMapping2019SEP_AUTOS!$D:$J,3,FALSE)," "),IFERROR(VLOOKUP(AO3792,AuctionMapping2019SEP_LINES!$D:$K,4,FALSE)," "))</f>
        <v>1180</v>
      </c>
      <c r="M3792" t="s">
        <v>6291</v>
      </c>
      <c r="O3792" t="s">
        <v>6530</v>
      </c>
      <c r="P3792">
        <v>138</v>
      </c>
      <c r="Q3792" t="s">
        <v>40</v>
      </c>
      <c r="R3792">
        <v>1E-3</v>
      </c>
      <c r="S3792" t="s">
        <v>41</v>
      </c>
      <c r="T3792" s="2">
        <v>43215.000694444447</v>
      </c>
      <c r="U3792">
        <v>1E-3</v>
      </c>
      <c r="V3792" s="2">
        <v>43215</v>
      </c>
      <c r="W3792">
        <v>1E-3</v>
      </c>
      <c r="X3792" s="2">
        <v>43182.577997685177</v>
      </c>
      <c r="Y3792">
        <v>0.99</v>
      </c>
      <c r="Z3792">
        <v>-14.16</v>
      </c>
      <c r="AA3792" t="s">
        <v>4432</v>
      </c>
      <c r="AB3792" s="2">
        <v>43215</v>
      </c>
      <c r="AC3792" t="s">
        <v>6785</v>
      </c>
      <c r="AD3792" t="s">
        <v>6787</v>
      </c>
      <c r="AE3792" t="s">
        <v>10383</v>
      </c>
      <c r="AF3792" t="str">
        <f>IF(H3792="XFMR",IFERROR(VLOOKUP(AP3792,AuctionMapping2019SEP_AUTOS!$D:$J,6,FALSE)," "),IFERROR(VLOOKUP(AO3792,AuctionMapping2019SEP_LINES!$D:$K,7,FALSE)," "))</f>
        <v>HIGHSKY_8</v>
      </c>
      <c r="AG3792">
        <f>IF(H3792="XFMR",IFERROR(VLOOKUP(AP3792,AuctionMapping2019SEP_AUTOS!$D:$J,5,FALSE)," "),IFERROR(VLOOKUP(AO3792,AuctionMapping2019SEP_LINES!$D:$K,6,FALSE)," "))</f>
        <v>11184</v>
      </c>
      <c r="AH3792" t="s">
        <v>5850</v>
      </c>
      <c r="AI3792" t="s">
        <v>6527</v>
      </c>
      <c r="AJ3792">
        <v>1E-3</v>
      </c>
      <c r="AK3792" t="s">
        <v>11384</v>
      </c>
      <c r="AL3792" t="s">
        <v>11384</v>
      </c>
      <c r="AM3792" s="2">
        <v>43215.000694444447</v>
      </c>
      <c r="AN3792" t="s">
        <v>13477</v>
      </c>
      <c r="AO3792" t="s">
        <v>16156</v>
      </c>
      <c r="AP3792" t="str">
        <f t="shared" si="59"/>
        <v>HISKY-ECTHM|6461C</v>
      </c>
    </row>
    <row r="3793" spans="1:42" x14ac:dyDescent="0.25">
      <c r="A3793" s="1">
        <v>3791</v>
      </c>
      <c r="B3793" t="s">
        <v>40</v>
      </c>
      <c r="D3793" t="str">
        <f>IF(H3793="XFMR",IFERROR(VLOOKUP(AP3793,AuctionMapping2019SEP_AUTOS!$D:$J,7,FALSE)," "),IFERROR(VLOOKUP(AO3793,AuctionMapping2019SEP_LINES!$D:$K,8,FALSE)," "))</f>
        <v xml:space="preserve"> </v>
      </c>
      <c r="E3793" t="s">
        <v>606</v>
      </c>
      <c r="F3793" t="s">
        <v>633</v>
      </c>
      <c r="G3793" s="2">
        <v>43214.811805555553</v>
      </c>
      <c r="H3793" t="s">
        <v>4433</v>
      </c>
      <c r="I3793" t="s">
        <v>4877</v>
      </c>
      <c r="K3793" t="str">
        <f>IF(H3793="XFMR",IFERROR(VLOOKUP(AP3793,AuctionMapping2019SEP_AUTOS!$D:$J,4,FALSE)," "),IFERROR(VLOOKUP(AO3793,AuctionMapping2019SEP_LINES!$D:$K,5,FALSE)," "))</f>
        <v xml:space="preserve"> </v>
      </c>
      <c r="L3793" t="str">
        <f>IF(H3793="XFMR",IFERROR(VLOOKUP(AP3793,AuctionMapping2019SEP_AUTOS!$D:$J,3,FALSE)," "),IFERROR(VLOOKUP(AO3793,AuctionMapping2019SEP_LINES!$D:$K,4,FALSE)," "))</f>
        <v xml:space="preserve"> </v>
      </c>
      <c r="M3793" t="s">
        <v>6374</v>
      </c>
      <c r="N3793" t="s">
        <v>6528</v>
      </c>
      <c r="O3793" t="s">
        <v>6530</v>
      </c>
      <c r="P3793">
        <v>138</v>
      </c>
      <c r="Q3793" t="s">
        <v>41</v>
      </c>
      <c r="R3793">
        <v>1.44</v>
      </c>
      <c r="S3793" t="s">
        <v>40</v>
      </c>
      <c r="T3793" s="2">
        <v>43214.916666666657</v>
      </c>
      <c r="U3793">
        <v>1.583</v>
      </c>
      <c r="V3793" s="2">
        <v>43213.333333333343</v>
      </c>
      <c r="W3793">
        <v>1.583</v>
      </c>
      <c r="X3793" s="2">
        <v>43180.717928240738</v>
      </c>
      <c r="AA3793" t="s">
        <v>4433</v>
      </c>
      <c r="AB3793" s="2">
        <v>43213.371527777781</v>
      </c>
      <c r="AC3793" t="s">
        <v>6785</v>
      </c>
      <c r="AD3793" t="s">
        <v>6788</v>
      </c>
      <c r="AE3793" t="s">
        <v>10384</v>
      </c>
      <c r="AF3793" t="str">
        <f>IF(H3793="XFMR",IFERROR(VLOOKUP(AP3793,AuctionMapping2019SEP_AUTOS!$D:$J,6,FALSE)," "),IFERROR(VLOOKUP(AO3793,AuctionMapping2019SEP_LINES!$D:$K,7,FALSE)," "))</f>
        <v xml:space="preserve"> </v>
      </c>
      <c r="AG3793" t="str">
        <f>IF(H3793="XFMR",IFERROR(VLOOKUP(AP3793,AuctionMapping2019SEP_AUTOS!$D:$J,5,FALSE)," "),IFERROR(VLOOKUP(AO3793,AuctionMapping2019SEP_LINES!$D:$K,6,FALSE)," "))</f>
        <v xml:space="preserve"> </v>
      </c>
      <c r="AJ3793">
        <v>1.44</v>
      </c>
      <c r="AK3793" t="s">
        <v>11385</v>
      </c>
      <c r="AL3793" t="s">
        <v>11387</v>
      </c>
      <c r="AM3793" s="2">
        <v>43214.811805555553</v>
      </c>
      <c r="AN3793" t="s">
        <v>13478</v>
      </c>
      <c r="AO3793" t="s">
        <v>13785</v>
      </c>
      <c r="AP3793" t="str">
        <f t="shared" si="59"/>
        <v>LIL|FMR1</v>
      </c>
    </row>
    <row r="3794" spans="1:42" x14ac:dyDescent="0.25">
      <c r="A3794" s="1">
        <v>3792</v>
      </c>
      <c r="B3794" t="s">
        <v>40</v>
      </c>
      <c r="D3794" t="str">
        <f>IF(H3794="XFMR",IFERROR(VLOOKUP(AP3794,AuctionMapping2019SEP_AUTOS!$D:$J,7,FALSE)," "),IFERROR(VLOOKUP(AO3794,AuctionMapping2019SEP_LINES!$D:$K,8,FALSE)," "))</f>
        <v>9</v>
      </c>
      <c r="E3794" t="s">
        <v>42</v>
      </c>
      <c r="F3794" t="s">
        <v>625</v>
      </c>
      <c r="G3794" s="2">
        <v>43213.45</v>
      </c>
      <c r="H3794" t="s">
        <v>4434</v>
      </c>
      <c r="I3794" t="s">
        <v>4878</v>
      </c>
      <c r="K3794" t="str">
        <f>IF(H3794="XFMR",IFERROR(VLOOKUP(AP3794,AuctionMapping2019SEP_AUTOS!$D:$J,4,FALSE)," "),IFERROR(VLOOKUP(AO3794,AuctionMapping2019SEP_LINES!$D:$K,5,FALSE)," "))</f>
        <v>MIDCREST_8</v>
      </c>
      <c r="L3794">
        <f>IF(H3794="XFMR",IFERROR(VLOOKUP(AP3794,AuctionMapping2019SEP_AUTOS!$D:$J,3,FALSE)," "),IFERROR(VLOOKUP(AO3794,AuctionMapping2019SEP_LINES!$D:$K,4,FALSE)," "))</f>
        <v>1083</v>
      </c>
      <c r="M3794" t="s">
        <v>6311</v>
      </c>
      <c r="O3794" t="s">
        <v>6530</v>
      </c>
      <c r="P3794">
        <v>138</v>
      </c>
      <c r="Q3794" t="s">
        <v>40</v>
      </c>
      <c r="R3794">
        <v>5.45</v>
      </c>
      <c r="S3794" t="s">
        <v>40</v>
      </c>
      <c r="T3794" s="2">
        <v>43222.000694444447</v>
      </c>
      <c r="U3794">
        <v>14.000999999999999</v>
      </c>
      <c r="V3794" s="2">
        <v>43208</v>
      </c>
      <c r="W3794">
        <v>14.000999999999999</v>
      </c>
      <c r="X3794" s="2">
        <v>43208.509722222218</v>
      </c>
      <c r="AA3794" t="s">
        <v>4434</v>
      </c>
      <c r="AB3794" s="2">
        <v>43208</v>
      </c>
      <c r="AC3794" t="s">
        <v>6785</v>
      </c>
      <c r="AD3794" t="s">
        <v>6788</v>
      </c>
      <c r="AE3794" t="s">
        <v>10385</v>
      </c>
      <c r="AF3794" t="str">
        <f>IF(H3794="XFMR",IFERROR(VLOOKUP(AP3794,AuctionMapping2019SEP_AUTOS!$D:$J,6,FALSE)," "),IFERROR(VLOOKUP(AO3794,AuctionMapping2019SEP_LINES!$D:$K,7,FALSE)," "))</f>
        <v>RIVERTON_8</v>
      </c>
      <c r="AG3794">
        <f>IF(H3794="XFMR",IFERROR(VLOOKUP(AP3794,AuctionMapping2019SEP_AUTOS!$D:$J,5,FALSE)," "),IFERROR(VLOOKUP(AO3794,AuctionMapping2019SEP_LINES!$D:$K,6,FALSE)," "))</f>
        <v>11083</v>
      </c>
      <c r="AH3794" t="s">
        <v>6377</v>
      </c>
      <c r="AI3794" t="s">
        <v>6527</v>
      </c>
      <c r="AJ3794">
        <v>5.45</v>
      </c>
      <c r="AK3794" t="s">
        <v>11385</v>
      </c>
      <c r="AL3794" t="s">
        <v>11385</v>
      </c>
      <c r="AM3794" s="2">
        <v>43213.45</v>
      </c>
      <c r="AN3794" t="s">
        <v>13479</v>
      </c>
      <c r="AO3794" t="s">
        <v>16157</v>
      </c>
      <c r="AP3794" t="str">
        <f t="shared" si="59"/>
        <v>RVRSW-MCPOD|6148A</v>
      </c>
    </row>
    <row r="3795" spans="1:42" x14ac:dyDescent="0.25">
      <c r="A3795" s="1">
        <v>3793</v>
      </c>
      <c r="B3795" t="s">
        <v>40</v>
      </c>
      <c r="D3795" t="str">
        <f>IF(H3795="XFMR",IFERROR(VLOOKUP(AP3795,AuctionMapping2019SEP_AUTOS!$D:$J,7,FALSE)," "),IFERROR(VLOOKUP(AO3795,AuctionMapping2019SEP_LINES!$D:$K,8,FALSE)," "))</f>
        <v xml:space="preserve"> </v>
      </c>
      <c r="E3795" t="s">
        <v>42</v>
      </c>
      <c r="F3795" t="s">
        <v>630</v>
      </c>
      <c r="G3795" s="2">
        <v>43212.402777777781</v>
      </c>
      <c r="H3795" t="s">
        <v>4435</v>
      </c>
      <c r="I3795" t="s">
        <v>4878</v>
      </c>
      <c r="K3795" t="str">
        <f>IF(H3795="XFMR",IFERROR(VLOOKUP(AP3795,AuctionMapping2019SEP_AUTOS!$D:$J,4,FALSE)," "),IFERROR(VLOOKUP(AO3795,AuctionMapping2019SEP_LINES!$D:$K,5,FALSE)," "))</f>
        <v xml:space="preserve"> </v>
      </c>
      <c r="L3795" t="str">
        <f>IF(H3795="XFMR",IFERROR(VLOOKUP(AP3795,AuctionMapping2019SEP_AUTOS!$D:$J,3,FALSE)," "),IFERROR(VLOOKUP(AO3795,AuctionMapping2019SEP_LINES!$D:$K,4,FALSE)," "))</f>
        <v xml:space="preserve"> </v>
      </c>
      <c r="M3795" t="s">
        <v>6375</v>
      </c>
      <c r="N3795" t="s">
        <v>6528</v>
      </c>
      <c r="O3795" t="s">
        <v>6530</v>
      </c>
      <c r="P3795">
        <v>69</v>
      </c>
      <c r="Q3795" t="s">
        <v>41</v>
      </c>
      <c r="R3795">
        <v>0.376</v>
      </c>
      <c r="S3795" t="s">
        <v>40</v>
      </c>
      <c r="T3795" s="2">
        <v>43212.999305555553</v>
      </c>
      <c r="U3795">
        <v>0.97199999999999998</v>
      </c>
      <c r="V3795" s="2">
        <v>43212.027083333327</v>
      </c>
      <c r="W3795">
        <v>0.97199999999999998</v>
      </c>
      <c r="X3795" s="2">
        <v>43212.11037037037</v>
      </c>
      <c r="AA3795" t="s">
        <v>4435</v>
      </c>
      <c r="AB3795" s="2">
        <v>43212.027083333327</v>
      </c>
      <c r="AC3795" t="s">
        <v>6785</v>
      </c>
      <c r="AD3795" t="s">
        <v>6788</v>
      </c>
      <c r="AE3795" t="s">
        <v>10386</v>
      </c>
      <c r="AF3795" t="str">
        <f>IF(H3795="XFMR",IFERROR(VLOOKUP(AP3795,AuctionMapping2019SEP_AUTOS!$D:$J,6,FALSE)," "),IFERROR(VLOOKUP(AO3795,AuctionMapping2019SEP_LINES!$D:$K,7,FALSE)," "))</f>
        <v xml:space="preserve"> </v>
      </c>
      <c r="AG3795" t="str">
        <f>IF(H3795="XFMR",IFERROR(VLOOKUP(AP3795,AuctionMapping2019SEP_AUTOS!$D:$J,5,FALSE)," "),IFERROR(VLOOKUP(AO3795,AuctionMapping2019SEP_LINES!$D:$K,6,FALSE)," "))</f>
        <v xml:space="preserve"> </v>
      </c>
      <c r="AH3795" t="s">
        <v>11312</v>
      </c>
      <c r="AI3795" t="s">
        <v>6528</v>
      </c>
      <c r="AJ3795">
        <v>0.376</v>
      </c>
      <c r="AK3795" t="s">
        <v>11385</v>
      </c>
      <c r="AL3795" t="s">
        <v>11385</v>
      </c>
      <c r="AM3795" s="2">
        <v>43212.402777777781</v>
      </c>
      <c r="AN3795" t="s">
        <v>13480</v>
      </c>
      <c r="AO3795" t="s">
        <v>16158</v>
      </c>
      <c r="AP3795" t="str">
        <f t="shared" si="59"/>
        <v>TRPMN-ARPCM|7050C</v>
      </c>
    </row>
    <row r="3796" spans="1:42" x14ac:dyDescent="0.25">
      <c r="A3796" s="1">
        <v>3794</v>
      </c>
      <c r="B3796" t="s">
        <v>40</v>
      </c>
      <c r="D3796" t="str">
        <f>IF(H3796="XFMR",IFERROR(VLOOKUP(AP3796,AuctionMapping2019SEP_AUTOS!$D:$J,7,FALSE)," "),IFERROR(VLOOKUP(AO3796,AuctionMapping2019SEP_LINES!$D:$K,8,FALSE)," "))</f>
        <v>4</v>
      </c>
      <c r="E3796" t="s">
        <v>42</v>
      </c>
      <c r="F3796" t="s">
        <v>623</v>
      </c>
      <c r="G3796" s="2">
        <v>43209.559027777781</v>
      </c>
      <c r="H3796" t="s">
        <v>4436</v>
      </c>
      <c r="I3796" t="s">
        <v>4878</v>
      </c>
      <c r="K3796" t="str">
        <f>IF(H3796="XFMR",IFERROR(VLOOKUP(AP3796,AuctionMapping2019SEP_AUTOS!$D:$J,4,FALSE)," "),IFERROR(VLOOKUP(AO3796,AuctionMapping2019SEP_LINES!$D:$K,5,FALSE)," "))</f>
        <v>MIDCONW_8</v>
      </c>
      <c r="L3796">
        <f>IF(H3796="XFMR",IFERROR(VLOOKUP(AP3796,AuctionMapping2019SEP_AUTOS!$D:$J,3,FALSE)," "),IFERROR(VLOOKUP(AO3796,AuctionMapping2019SEP_LINES!$D:$K,4,FALSE)," "))</f>
        <v>1183</v>
      </c>
      <c r="M3796" t="s">
        <v>5855</v>
      </c>
      <c r="N3796" t="s">
        <v>6527</v>
      </c>
      <c r="O3796" t="s">
        <v>6530</v>
      </c>
      <c r="P3796">
        <v>138</v>
      </c>
      <c r="Q3796" t="s">
        <v>40</v>
      </c>
      <c r="R3796">
        <v>17.263000000000002</v>
      </c>
      <c r="S3796" t="s">
        <v>41</v>
      </c>
      <c r="T3796" s="2">
        <v>43210.791666666657</v>
      </c>
      <c r="U3796">
        <v>18.5</v>
      </c>
      <c r="V3796" s="2">
        <v>43192.291666666657</v>
      </c>
      <c r="W3796">
        <v>18.5</v>
      </c>
      <c r="X3796" s="2">
        <v>43109.440879629627</v>
      </c>
      <c r="Y3796">
        <v>0.99</v>
      </c>
      <c r="Z3796">
        <v>-13.04</v>
      </c>
      <c r="AA3796" t="s">
        <v>4436</v>
      </c>
      <c r="AB3796" s="2">
        <v>43192.296527777777</v>
      </c>
      <c r="AC3796" t="s">
        <v>6785</v>
      </c>
      <c r="AD3796" t="s">
        <v>6787</v>
      </c>
      <c r="AE3796" t="s">
        <v>10387</v>
      </c>
      <c r="AF3796" t="str">
        <f>IF(H3796="XFMR",IFERROR(VLOOKUP(AP3796,AuctionMapping2019SEP_AUTOS!$D:$J,6,FALSE)," "),IFERROR(VLOOKUP(AO3796,AuctionMapping2019SEP_LINES!$D:$K,7,FALSE)," "))</f>
        <v>HIGHSKY_8</v>
      </c>
      <c r="AG3796">
        <f>IF(H3796="XFMR",IFERROR(VLOOKUP(AP3796,AuctionMapping2019SEP_AUTOS!$D:$J,5,FALSE)," "),IFERROR(VLOOKUP(AO3796,AuctionMapping2019SEP_LINES!$D:$K,6,FALSE)," "))</f>
        <v>11184</v>
      </c>
      <c r="AH3796" t="s">
        <v>6291</v>
      </c>
      <c r="AJ3796">
        <v>17.263000000000002</v>
      </c>
      <c r="AK3796" t="s">
        <v>11384</v>
      </c>
      <c r="AL3796" t="s">
        <v>11384</v>
      </c>
      <c r="AM3796" s="2">
        <v>43209.559027777781</v>
      </c>
      <c r="AN3796" t="s">
        <v>13455</v>
      </c>
      <c r="AO3796" t="s">
        <v>15085</v>
      </c>
      <c r="AP3796" t="str">
        <f t="shared" si="59"/>
        <v>MCNSW-HISKY|6461B</v>
      </c>
    </row>
    <row r="3797" spans="1:42" x14ac:dyDescent="0.25">
      <c r="A3797" s="1">
        <v>3795</v>
      </c>
      <c r="B3797" t="s">
        <v>40</v>
      </c>
      <c r="D3797" t="str">
        <f>IF(H3797="XFMR",IFERROR(VLOOKUP(AP3797,AuctionMapping2019SEP_AUTOS!$D:$J,7,FALSE)," "),IFERROR(VLOOKUP(AO3797,AuctionMapping2019SEP_LINES!$D:$K,8,FALSE)," "))</f>
        <v>2</v>
      </c>
      <c r="E3797" t="s">
        <v>42</v>
      </c>
      <c r="F3797" t="s">
        <v>625</v>
      </c>
      <c r="G3797" s="2">
        <v>43209.554861111108</v>
      </c>
      <c r="H3797" t="s">
        <v>4437</v>
      </c>
      <c r="I3797" t="s">
        <v>4878</v>
      </c>
      <c r="K3797" t="str">
        <f>IF(H3797="XFMR",IFERROR(VLOOKUP(AP3797,AuctionMapping2019SEP_AUTOS!$D:$J,4,FALSE)," "),IFERROR(VLOOKUP(AO3797,AuctionMapping2019SEP_LINES!$D:$K,5,FALSE)," "))</f>
        <v>WOLFSS_8</v>
      </c>
      <c r="L3797">
        <f>IF(H3797="XFMR",IFERROR(VLOOKUP(AP3797,AuctionMapping2019SEP_AUTOS!$D:$J,3,FALSE)," "),IFERROR(VLOOKUP(AO3797,AuctionMapping2019SEP_LINES!$D:$K,4,FALSE)," "))</f>
        <v>1013</v>
      </c>
      <c r="M3797" t="s">
        <v>6156</v>
      </c>
      <c r="N3797" t="s">
        <v>6527</v>
      </c>
      <c r="O3797" t="s">
        <v>6530</v>
      </c>
      <c r="P3797">
        <v>138</v>
      </c>
      <c r="Q3797" t="s">
        <v>41</v>
      </c>
      <c r="R3797">
        <v>1.054</v>
      </c>
      <c r="S3797" t="s">
        <v>41</v>
      </c>
      <c r="T3797" s="2">
        <v>43209.5</v>
      </c>
      <c r="U3797">
        <v>0.99900000000000011</v>
      </c>
      <c r="V3797" s="2">
        <v>43208.500694444447</v>
      </c>
      <c r="W3797">
        <v>0.99900000000000011</v>
      </c>
      <c r="X3797" s="2">
        <v>43208.399236111109</v>
      </c>
      <c r="Y3797">
        <v>0.99</v>
      </c>
      <c r="Z3797">
        <v>-11.28</v>
      </c>
      <c r="AA3797" t="s">
        <v>4437</v>
      </c>
      <c r="AB3797" s="2">
        <v>43208.500694444447</v>
      </c>
      <c r="AC3797" t="s">
        <v>6785</v>
      </c>
      <c r="AD3797" t="s">
        <v>6787</v>
      </c>
      <c r="AE3797" t="s">
        <v>10388</v>
      </c>
      <c r="AF3797" t="str">
        <f>IF(H3797="XFMR",IFERROR(VLOOKUP(AP3797,AuctionMapping2019SEP_AUTOS!$D:$J,6,FALSE)," "),IFERROR(VLOOKUP(AO3797,AuctionMapping2019SEP_LINES!$D:$K,7,FALSE)," "))</f>
        <v>WRDGLFTA_8</v>
      </c>
      <c r="AG3797">
        <f>IF(H3797="XFMR",IFERROR(VLOOKUP(AP3797,AuctionMapping2019SEP_AUTOS!$D:$J,5,FALSE)," "),IFERROR(VLOOKUP(AO3797,AuctionMapping2019SEP_LINES!$D:$K,6,FALSE)," "))</f>
        <v>1087</v>
      </c>
      <c r="AH3797" t="s">
        <v>11310</v>
      </c>
      <c r="AI3797" t="s">
        <v>6527</v>
      </c>
      <c r="AJ3797">
        <v>1.054</v>
      </c>
      <c r="AK3797" t="s">
        <v>11384</v>
      </c>
      <c r="AL3797" t="s">
        <v>11386</v>
      </c>
      <c r="AM3797" s="2">
        <v>43209.554861111108</v>
      </c>
      <c r="AN3797" t="s">
        <v>13481</v>
      </c>
      <c r="AO3797" t="s">
        <v>16159</v>
      </c>
      <c r="AP3797" t="str">
        <f t="shared" si="59"/>
        <v>WLFSW-WGLFT|6545I</v>
      </c>
    </row>
    <row r="3798" spans="1:42" x14ac:dyDescent="0.25">
      <c r="A3798" s="1">
        <v>3796</v>
      </c>
      <c r="B3798" t="s">
        <v>40</v>
      </c>
      <c r="D3798" t="str">
        <f>IF(H3798="XFMR",IFERROR(VLOOKUP(AP3798,AuctionMapping2019SEP_AUTOS!$D:$J,7,FALSE)," "),IFERROR(VLOOKUP(AO3798,AuctionMapping2019SEP_LINES!$D:$K,8,FALSE)," "))</f>
        <v xml:space="preserve"> </v>
      </c>
      <c r="E3798" t="s">
        <v>42</v>
      </c>
      <c r="F3798" t="s">
        <v>625</v>
      </c>
      <c r="G3798" s="2">
        <v>43208.000694444447</v>
      </c>
      <c r="H3798" t="s">
        <v>4438</v>
      </c>
      <c r="I3798" t="s">
        <v>4878</v>
      </c>
      <c r="K3798" t="str">
        <f>IF(H3798="XFMR",IFERROR(VLOOKUP(AP3798,AuctionMapping2019SEP_AUTOS!$D:$J,4,FALSE)," "),IFERROR(VLOOKUP(AO3798,AuctionMapping2019SEP_LINES!$D:$K,5,FALSE)," "))</f>
        <v xml:space="preserve"> </v>
      </c>
      <c r="L3798" t="str">
        <f>IF(H3798="XFMR",IFERROR(VLOOKUP(AP3798,AuctionMapping2019SEP_AUTOS!$D:$J,3,FALSE)," "),IFERROR(VLOOKUP(AO3798,AuctionMapping2019SEP_LINES!$D:$K,4,FALSE)," "))</f>
        <v xml:space="preserve"> </v>
      </c>
      <c r="M3798" t="s">
        <v>6146</v>
      </c>
      <c r="N3798" t="s">
        <v>6527</v>
      </c>
      <c r="O3798" t="s">
        <v>6530</v>
      </c>
      <c r="P3798">
        <v>138</v>
      </c>
      <c r="Q3798" t="s">
        <v>40</v>
      </c>
      <c r="R3798">
        <v>1E-3</v>
      </c>
      <c r="S3798" t="s">
        <v>41</v>
      </c>
      <c r="T3798" s="2">
        <v>43208.000694444447</v>
      </c>
      <c r="U3798">
        <v>1E-3</v>
      </c>
      <c r="V3798" s="2">
        <v>43208</v>
      </c>
      <c r="W3798">
        <v>1E-3</v>
      </c>
      <c r="X3798" s="2">
        <v>43187.385393518518</v>
      </c>
      <c r="Y3798">
        <v>0.99</v>
      </c>
      <c r="Z3798">
        <v>-14.16</v>
      </c>
      <c r="AA3798" t="s">
        <v>4438</v>
      </c>
      <c r="AB3798" s="2">
        <v>43208</v>
      </c>
      <c r="AC3798" t="s">
        <v>6785</v>
      </c>
      <c r="AD3798" t="s">
        <v>6787</v>
      </c>
      <c r="AE3798" t="s">
        <v>10389</v>
      </c>
      <c r="AF3798" t="str">
        <f>IF(H3798="XFMR",IFERROR(VLOOKUP(AP3798,AuctionMapping2019SEP_AUTOS!$D:$J,6,FALSE)," "),IFERROR(VLOOKUP(AO3798,AuctionMapping2019SEP_LINES!$D:$K,7,FALSE)," "))</f>
        <v xml:space="preserve"> </v>
      </c>
      <c r="AG3798" t="str">
        <f>IF(H3798="XFMR",IFERROR(VLOOKUP(AP3798,AuctionMapping2019SEP_AUTOS!$D:$J,5,FALSE)," "),IFERROR(VLOOKUP(AO3798,AuctionMapping2019SEP_LINES!$D:$K,6,FALSE)," "))</f>
        <v xml:space="preserve"> </v>
      </c>
      <c r="AH3798" t="s">
        <v>6144</v>
      </c>
      <c r="AJ3798">
        <v>1E-3</v>
      </c>
      <c r="AK3798" t="s">
        <v>11384</v>
      </c>
      <c r="AL3798" t="s">
        <v>11384</v>
      </c>
      <c r="AM3798" s="2">
        <v>43208.000694444447</v>
      </c>
      <c r="AN3798" t="s">
        <v>13482</v>
      </c>
      <c r="AO3798" t="s">
        <v>16160</v>
      </c>
      <c r="AP3798" t="str">
        <f t="shared" si="59"/>
        <v>YKNSW-HYPOD|6502C</v>
      </c>
    </row>
    <row r="3799" spans="1:42" x14ac:dyDescent="0.25">
      <c r="A3799" s="1">
        <v>3797</v>
      </c>
      <c r="B3799" t="s">
        <v>40</v>
      </c>
      <c r="D3799" t="str">
        <f>IF(H3799="XFMR",IFERROR(VLOOKUP(AP3799,AuctionMapping2019SEP_AUTOS!$D:$J,7,FALSE)," "),IFERROR(VLOOKUP(AO3799,AuctionMapping2019SEP_LINES!$D:$K,8,FALSE)," "))</f>
        <v>1</v>
      </c>
      <c r="E3799" t="s">
        <v>42</v>
      </c>
      <c r="F3799" t="s">
        <v>637</v>
      </c>
      <c r="G3799" s="2">
        <v>43207.602777777778</v>
      </c>
      <c r="H3799" t="s">
        <v>4439</v>
      </c>
      <c r="I3799" t="s">
        <v>4878</v>
      </c>
      <c r="K3799" t="str">
        <f>IF(H3799="XFMR",IFERROR(VLOOKUP(AP3799,AuctionMapping2019SEP_AUTOS!$D:$J,4,FALSE)," "),IFERROR(VLOOKUP(AO3799,AuctionMapping2019SEP_LINES!$D:$K,5,FALSE)," "))</f>
        <v>WYLE4A</v>
      </c>
      <c r="L3799">
        <f>IF(H3799="XFMR",IFERROR(VLOOKUP(AP3799,AuctionMapping2019SEP_AUTOS!$D:$J,3,FALSE)," "),IFERROR(VLOOKUP(AO3799,AuctionMapping2019SEP_LINES!$D:$K,4,FALSE)," "))</f>
        <v>6261</v>
      </c>
      <c r="M3799" t="s">
        <v>6376</v>
      </c>
      <c r="N3799" t="s">
        <v>6527</v>
      </c>
      <c r="O3799" t="s">
        <v>6530</v>
      </c>
      <c r="P3799">
        <v>138</v>
      </c>
      <c r="Q3799" t="s">
        <v>41</v>
      </c>
      <c r="R3799">
        <v>0.27100000000000002</v>
      </c>
      <c r="S3799" t="s">
        <v>41</v>
      </c>
      <c r="T3799" s="2">
        <v>43207.708333333343</v>
      </c>
      <c r="U3799">
        <v>0.375</v>
      </c>
      <c r="V3799" s="2">
        <v>43207.333333333343</v>
      </c>
      <c r="W3799">
        <v>0.375</v>
      </c>
      <c r="X3799" s="2">
        <v>43206.366284722222</v>
      </c>
      <c r="Y3799">
        <v>0.98</v>
      </c>
      <c r="Z3799">
        <v>-10.06</v>
      </c>
      <c r="AA3799" t="s">
        <v>6782</v>
      </c>
      <c r="AB3799" s="2">
        <v>43207.331944444442</v>
      </c>
      <c r="AC3799" t="s">
        <v>6785</v>
      </c>
      <c r="AD3799" t="s">
        <v>6787</v>
      </c>
      <c r="AE3799" t="s">
        <v>10390</v>
      </c>
      <c r="AF3799" t="str">
        <f>IF(H3799="XFMR",IFERROR(VLOOKUP(AP3799,AuctionMapping2019SEP_AUTOS!$D:$J,6,FALSE)," "),IFERROR(VLOOKUP(AO3799,AuctionMapping2019SEP_LINES!$D:$K,7,FALSE)," "))</f>
        <v>SHARPTAP4A</v>
      </c>
      <c r="AG3799">
        <f>IF(H3799="XFMR",IFERROR(VLOOKUP(AP3799,AuctionMapping2019SEP_AUTOS!$D:$J,5,FALSE)," "),IFERROR(VLOOKUP(AO3799,AuctionMapping2019SEP_LINES!$D:$K,6,FALSE)," "))</f>
        <v>6315</v>
      </c>
      <c r="AH3799" t="s">
        <v>11313</v>
      </c>
      <c r="AI3799" t="s">
        <v>6527</v>
      </c>
      <c r="AJ3799">
        <v>0.27100000000000002</v>
      </c>
      <c r="AK3799" t="s">
        <v>11384</v>
      </c>
      <c r="AL3799" t="s">
        <v>11386</v>
      </c>
      <c r="AM3799" s="2">
        <v>43207.602777777778</v>
      </c>
      <c r="AN3799" t="s">
        <v>13483</v>
      </c>
      <c r="AO3799" t="s">
        <v>16161</v>
      </c>
      <c r="AP3799" t="str">
        <f t="shared" si="59"/>
        <v>SHARPTAP-WYLE|SHARPTWYLE11</v>
      </c>
    </row>
    <row r="3800" spans="1:42" x14ac:dyDescent="0.25">
      <c r="A3800" s="1">
        <v>3798</v>
      </c>
      <c r="B3800" t="s">
        <v>40</v>
      </c>
      <c r="D3800" t="str">
        <f>IF(H3800="XFMR",IFERROR(VLOOKUP(AP3800,AuctionMapping2019SEP_AUTOS!$D:$J,7,FALSE)," "),IFERROR(VLOOKUP(AO3800,AuctionMapping2019SEP_LINES!$D:$K,8,FALSE)," "))</f>
        <v xml:space="preserve"> </v>
      </c>
      <c r="E3800" t="s">
        <v>42</v>
      </c>
      <c r="F3800" t="s">
        <v>625</v>
      </c>
      <c r="G3800" s="2">
        <v>43206.918749999997</v>
      </c>
      <c r="H3800" t="s">
        <v>4440</v>
      </c>
      <c r="I3800" t="s">
        <v>4878</v>
      </c>
      <c r="K3800" t="str">
        <f>IF(H3800="XFMR",IFERROR(VLOOKUP(AP3800,AuctionMapping2019SEP_AUTOS!$D:$J,4,FALSE)," "),IFERROR(VLOOKUP(AO3800,AuctionMapping2019SEP_LINES!$D:$K,5,FALSE)," "))</f>
        <v xml:space="preserve"> </v>
      </c>
      <c r="L3800" t="str">
        <f>IF(H3800="XFMR",IFERROR(VLOOKUP(AP3800,AuctionMapping2019SEP_AUTOS!$D:$J,3,FALSE)," "),IFERROR(VLOOKUP(AO3800,AuctionMapping2019SEP_LINES!$D:$K,4,FALSE)," "))</f>
        <v xml:space="preserve"> </v>
      </c>
      <c r="M3800" t="s">
        <v>5920</v>
      </c>
      <c r="N3800" t="s">
        <v>6527</v>
      </c>
      <c r="O3800" t="s">
        <v>6530</v>
      </c>
      <c r="P3800">
        <v>138</v>
      </c>
      <c r="Q3800" t="s">
        <v>41</v>
      </c>
      <c r="R3800">
        <v>46.877000000000002</v>
      </c>
      <c r="S3800" t="s">
        <v>40</v>
      </c>
      <c r="T3800" s="2">
        <v>43207.791666666657</v>
      </c>
      <c r="U3800">
        <v>47.75</v>
      </c>
      <c r="V3800" s="2">
        <v>43160</v>
      </c>
      <c r="W3800">
        <v>47.75</v>
      </c>
      <c r="X3800" s="2">
        <v>43027.647581018522</v>
      </c>
      <c r="AA3800" t="s">
        <v>4440</v>
      </c>
      <c r="AB3800" s="2">
        <v>43160</v>
      </c>
      <c r="AC3800" t="s">
        <v>6785</v>
      </c>
      <c r="AD3800" t="s">
        <v>6788</v>
      </c>
      <c r="AE3800" t="s">
        <v>10391</v>
      </c>
      <c r="AF3800" t="str">
        <f>IF(H3800="XFMR",IFERROR(VLOOKUP(AP3800,AuctionMapping2019SEP_AUTOS!$D:$J,6,FALSE)," "),IFERROR(VLOOKUP(AO3800,AuctionMapping2019SEP_LINES!$D:$K,7,FALSE)," "))</f>
        <v xml:space="preserve"> </v>
      </c>
      <c r="AG3800" t="str">
        <f>IF(H3800="XFMR",IFERROR(VLOOKUP(AP3800,AuctionMapping2019SEP_AUTOS!$D:$J,5,FALSE)," "),IFERROR(VLOOKUP(AO3800,AuctionMapping2019SEP_LINES!$D:$K,6,FALSE)," "))</f>
        <v xml:space="preserve"> </v>
      </c>
      <c r="AH3800" t="s">
        <v>5685</v>
      </c>
      <c r="AI3800" t="s">
        <v>6527</v>
      </c>
      <c r="AJ3800">
        <v>46.877000000000002</v>
      </c>
      <c r="AK3800" t="s">
        <v>11385</v>
      </c>
      <c r="AL3800" t="s">
        <v>11387</v>
      </c>
      <c r="AM3800" s="2">
        <v>43206.918749999997</v>
      </c>
      <c r="AN3800" t="s">
        <v>12672</v>
      </c>
      <c r="AO3800" t="s">
        <v>16162</v>
      </c>
      <c r="AP3800" t="str">
        <f t="shared" si="59"/>
        <v>PYOTE-WORSHAM|138WORPYT1</v>
      </c>
    </row>
    <row r="3801" spans="1:42" x14ac:dyDescent="0.25">
      <c r="A3801" s="1">
        <v>3799</v>
      </c>
      <c r="B3801" t="s">
        <v>40</v>
      </c>
      <c r="D3801" t="str">
        <f>IF(H3801="XFMR",IFERROR(VLOOKUP(AP3801,AuctionMapping2019SEP_AUTOS!$D:$J,7,FALSE)," "),IFERROR(VLOOKUP(AO3801,AuctionMapping2019SEP_LINES!$D:$K,8,FALSE)," "))</f>
        <v xml:space="preserve"> </v>
      </c>
      <c r="E3801" t="s">
        <v>42</v>
      </c>
      <c r="F3801" t="s">
        <v>624</v>
      </c>
      <c r="G3801" s="2">
        <v>43203.603472222218</v>
      </c>
      <c r="H3801" t="s">
        <v>4441</v>
      </c>
      <c r="I3801" t="s">
        <v>4878</v>
      </c>
      <c r="K3801" t="str">
        <f>IF(H3801="XFMR",IFERROR(VLOOKUP(AP3801,AuctionMapping2019SEP_AUTOS!$D:$J,4,FALSE)," "),IFERROR(VLOOKUP(AO3801,AuctionMapping2019SEP_LINES!$D:$K,5,FALSE)," "))</f>
        <v xml:space="preserve"> </v>
      </c>
      <c r="L3801" t="str">
        <f>IF(H3801="XFMR",IFERROR(VLOOKUP(AP3801,AuctionMapping2019SEP_AUTOS!$D:$J,3,FALSE)," "),IFERROR(VLOOKUP(AO3801,AuctionMapping2019SEP_LINES!$D:$K,4,FALSE)," "))</f>
        <v xml:space="preserve"> </v>
      </c>
      <c r="M3801" t="s">
        <v>6377</v>
      </c>
      <c r="N3801" t="s">
        <v>6527</v>
      </c>
      <c r="O3801" t="s">
        <v>6530</v>
      </c>
      <c r="P3801">
        <v>138</v>
      </c>
      <c r="Q3801" t="s">
        <v>40</v>
      </c>
      <c r="R3801">
        <v>3.7690000000000001</v>
      </c>
      <c r="S3801" t="s">
        <v>40</v>
      </c>
      <c r="T3801" s="2">
        <v>43207.999305555553</v>
      </c>
      <c r="U3801">
        <v>8.1649999999999991</v>
      </c>
      <c r="V3801" s="2">
        <v>43199.834027777782</v>
      </c>
      <c r="W3801">
        <v>8.1649999999999991</v>
      </c>
      <c r="X3801" s="2">
        <v>43200.476168981477</v>
      </c>
      <c r="AA3801" t="s">
        <v>4441</v>
      </c>
      <c r="AB3801" s="2">
        <v>43199.834027777782</v>
      </c>
      <c r="AC3801" t="s">
        <v>6785</v>
      </c>
      <c r="AD3801" t="s">
        <v>6788</v>
      </c>
      <c r="AE3801" t="s">
        <v>10392</v>
      </c>
      <c r="AF3801" t="str">
        <f>IF(H3801="XFMR",IFERROR(VLOOKUP(AP3801,AuctionMapping2019SEP_AUTOS!$D:$J,6,FALSE)," "),IFERROR(VLOOKUP(AO3801,AuctionMapping2019SEP_LINES!$D:$K,7,FALSE)," "))</f>
        <v xml:space="preserve"> </v>
      </c>
      <c r="AG3801" t="str">
        <f>IF(H3801="XFMR",IFERROR(VLOOKUP(AP3801,AuctionMapping2019SEP_AUTOS!$D:$J,5,FALSE)," "),IFERROR(VLOOKUP(AO3801,AuctionMapping2019SEP_LINES!$D:$K,6,FALSE)," "))</f>
        <v xml:space="preserve"> </v>
      </c>
      <c r="AH3801" t="s">
        <v>5333</v>
      </c>
      <c r="AI3801" t="s">
        <v>6527</v>
      </c>
      <c r="AJ3801">
        <v>3.7690000000000001</v>
      </c>
      <c r="AK3801" t="s">
        <v>11385</v>
      </c>
      <c r="AL3801" t="s">
        <v>11385</v>
      </c>
      <c r="AM3801" s="2">
        <v>43203.603472222218</v>
      </c>
      <c r="AN3801" t="s">
        <v>13484</v>
      </c>
      <c r="AO3801" t="s">
        <v>16163</v>
      </c>
      <c r="AP3801" t="str">
        <f t="shared" si="59"/>
        <v>MCPOD-MASON|6143Z</v>
      </c>
    </row>
    <row r="3802" spans="1:42" x14ac:dyDescent="0.25">
      <c r="A3802" s="1">
        <v>3800</v>
      </c>
      <c r="B3802" t="s">
        <v>40</v>
      </c>
      <c r="D3802" t="str">
        <f>IF(H3802="XFMR",IFERROR(VLOOKUP(AP3802,AuctionMapping2019SEP_AUTOS!$D:$J,7,FALSE)," "),IFERROR(VLOOKUP(AO3802,AuctionMapping2019SEP_LINES!$D:$K,8,FALSE)," "))</f>
        <v xml:space="preserve"> </v>
      </c>
      <c r="E3802" t="s">
        <v>42</v>
      </c>
      <c r="F3802" t="s">
        <v>633</v>
      </c>
      <c r="G3802" s="2">
        <v>43203.447916666657</v>
      </c>
      <c r="H3802" t="s">
        <v>4442</v>
      </c>
      <c r="I3802" t="s">
        <v>4877</v>
      </c>
      <c r="K3802" t="str">
        <f>IF(H3802="XFMR",IFERROR(VLOOKUP(AP3802,AuctionMapping2019SEP_AUTOS!$D:$J,4,FALSE)," "),IFERROR(VLOOKUP(AO3802,AuctionMapping2019SEP_LINES!$D:$K,5,FALSE)," "))</f>
        <v xml:space="preserve"> </v>
      </c>
      <c r="L3802" t="str">
        <f>IF(H3802="XFMR",IFERROR(VLOOKUP(AP3802,AuctionMapping2019SEP_AUTOS!$D:$J,3,FALSE)," "),IFERROR(VLOOKUP(AO3802,AuctionMapping2019SEP_LINES!$D:$K,4,FALSE)," "))</f>
        <v xml:space="preserve"> </v>
      </c>
      <c r="M3802" t="s">
        <v>5587</v>
      </c>
      <c r="N3802" t="s">
        <v>6526</v>
      </c>
      <c r="O3802" t="s">
        <v>6530</v>
      </c>
      <c r="P3802">
        <v>13</v>
      </c>
      <c r="Q3802" t="s">
        <v>41</v>
      </c>
      <c r="R3802">
        <v>7.4480000000000004</v>
      </c>
      <c r="S3802" t="s">
        <v>41</v>
      </c>
      <c r="T3802" s="2">
        <v>43203.999305555553</v>
      </c>
      <c r="U3802">
        <v>7.9989999999999997</v>
      </c>
      <c r="V3802" s="2">
        <v>43196.000694444447</v>
      </c>
      <c r="W3802">
        <v>7.9989999999999997</v>
      </c>
      <c r="X3802" s="2">
        <v>43123.593587962961</v>
      </c>
      <c r="Y3802">
        <v>0.98</v>
      </c>
      <c r="Z3802">
        <v>-9.89</v>
      </c>
      <c r="AA3802" t="s">
        <v>4442</v>
      </c>
      <c r="AB3802" s="2">
        <v>43196</v>
      </c>
      <c r="AC3802" t="s">
        <v>6785</v>
      </c>
      <c r="AD3802" t="s">
        <v>6787</v>
      </c>
      <c r="AE3802" t="s">
        <v>10393</v>
      </c>
      <c r="AF3802" t="str">
        <f>IF(H3802="XFMR",IFERROR(VLOOKUP(AP3802,AuctionMapping2019SEP_AUTOS!$D:$J,6,FALSE)," "),IFERROR(VLOOKUP(AO3802,AuctionMapping2019SEP_LINES!$D:$K,7,FALSE)," "))</f>
        <v xml:space="preserve"> </v>
      </c>
      <c r="AG3802" t="str">
        <f>IF(H3802="XFMR",IFERROR(VLOOKUP(AP3802,AuctionMapping2019SEP_AUTOS!$D:$J,5,FALSE)," "),IFERROR(VLOOKUP(AO3802,AuctionMapping2019SEP_LINES!$D:$K,6,FALSE)," "))</f>
        <v xml:space="preserve"> </v>
      </c>
      <c r="AJ3802">
        <v>7.4480000000000004</v>
      </c>
      <c r="AK3802" t="s">
        <v>11384</v>
      </c>
      <c r="AL3802" t="s">
        <v>11384</v>
      </c>
      <c r="AM3802" s="2">
        <v>43203.447916666657</v>
      </c>
      <c r="AN3802" t="s">
        <v>12234</v>
      </c>
      <c r="AO3802" t="s">
        <v>16164</v>
      </c>
      <c r="AP3802" t="str">
        <f t="shared" si="59"/>
        <v>THW|XT5I</v>
      </c>
    </row>
    <row r="3803" spans="1:42" x14ac:dyDescent="0.25">
      <c r="A3803" s="1">
        <v>3801</v>
      </c>
      <c r="B3803" t="s">
        <v>40</v>
      </c>
      <c r="D3803" t="str">
        <f>IF(H3803="XFMR",IFERROR(VLOOKUP(AP3803,AuctionMapping2019SEP_AUTOS!$D:$J,7,FALSE)," "),IFERROR(VLOOKUP(AO3803,AuctionMapping2019SEP_LINES!$D:$K,8,FALSE)," "))</f>
        <v xml:space="preserve"> </v>
      </c>
      <c r="E3803" t="s">
        <v>42</v>
      </c>
      <c r="F3803" t="s">
        <v>633</v>
      </c>
      <c r="G3803" s="2">
        <v>43203.447916666657</v>
      </c>
      <c r="H3803" t="s">
        <v>4443</v>
      </c>
      <c r="I3803" t="s">
        <v>4877</v>
      </c>
      <c r="K3803" t="str">
        <f>IF(H3803="XFMR",IFERROR(VLOOKUP(AP3803,AuctionMapping2019SEP_AUTOS!$D:$J,4,FALSE)," "),IFERROR(VLOOKUP(AO3803,AuctionMapping2019SEP_LINES!$D:$K,5,FALSE)," "))</f>
        <v xml:space="preserve"> </v>
      </c>
      <c r="L3803" t="str">
        <f>IF(H3803="XFMR",IFERROR(VLOOKUP(AP3803,AuctionMapping2019SEP_AUTOS!$D:$J,3,FALSE)," "),IFERROR(VLOOKUP(AO3803,AuctionMapping2019SEP_LINES!$D:$K,4,FALSE)," "))</f>
        <v xml:space="preserve"> </v>
      </c>
      <c r="M3803" t="s">
        <v>5587</v>
      </c>
      <c r="N3803" t="s">
        <v>6526</v>
      </c>
      <c r="O3803" t="s">
        <v>6530</v>
      </c>
      <c r="P3803">
        <v>345</v>
      </c>
      <c r="Q3803" t="s">
        <v>41</v>
      </c>
      <c r="R3803">
        <v>7.4480000000000004</v>
      </c>
      <c r="S3803" t="s">
        <v>41</v>
      </c>
      <c r="T3803" s="2">
        <v>43203.999305555553</v>
      </c>
      <c r="U3803">
        <v>7.9989999999999997</v>
      </c>
      <c r="V3803" s="2">
        <v>43196.000694444447</v>
      </c>
      <c r="W3803">
        <v>7.9989999999999997</v>
      </c>
      <c r="X3803" s="2">
        <v>43123.593576388892</v>
      </c>
      <c r="Y3803">
        <v>0.93</v>
      </c>
      <c r="Z3803">
        <v>-4.3600000000000003</v>
      </c>
      <c r="AA3803" t="s">
        <v>4443</v>
      </c>
      <c r="AB3803" s="2">
        <v>43196</v>
      </c>
      <c r="AC3803" t="s">
        <v>6785</v>
      </c>
      <c r="AD3803" t="s">
        <v>6787</v>
      </c>
      <c r="AE3803" t="s">
        <v>10394</v>
      </c>
      <c r="AF3803" t="str">
        <f>IF(H3803="XFMR",IFERROR(VLOOKUP(AP3803,AuctionMapping2019SEP_AUTOS!$D:$J,6,FALSE)," "),IFERROR(VLOOKUP(AO3803,AuctionMapping2019SEP_LINES!$D:$K,7,FALSE)," "))</f>
        <v xml:space="preserve"> </v>
      </c>
      <c r="AG3803" t="str">
        <f>IF(H3803="XFMR",IFERROR(VLOOKUP(AP3803,AuctionMapping2019SEP_AUTOS!$D:$J,5,FALSE)," "),IFERROR(VLOOKUP(AO3803,AuctionMapping2019SEP_LINES!$D:$K,6,FALSE)," "))</f>
        <v xml:space="preserve"> </v>
      </c>
      <c r="AJ3803">
        <v>7.4480000000000004</v>
      </c>
      <c r="AK3803" t="s">
        <v>11384</v>
      </c>
      <c r="AL3803" t="s">
        <v>11384</v>
      </c>
      <c r="AM3803" s="2">
        <v>43203.447916666657</v>
      </c>
      <c r="AN3803" t="s">
        <v>12234</v>
      </c>
      <c r="AO3803" t="s">
        <v>16165</v>
      </c>
      <c r="AP3803" t="str">
        <f t="shared" si="59"/>
        <v>THW|XT5G</v>
      </c>
    </row>
    <row r="3804" spans="1:42" x14ac:dyDescent="0.25">
      <c r="A3804" s="1">
        <v>3802</v>
      </c>
      <c r="B3804" t="s">
        <v>40</v>
      </c>
      <c r="D3804" t="str">
        <f>IF(H3804="XFMR",IFERROR(VLOOKUP(AP3804,AuctionMapping2019SEP_AUTOS!$D:$J,7,FALSE)," "),IFERROR(VLOOKUP(AO3804,AuctionMapping2019SEP_LINES!$D:$K,8,FALSE)," "))</f>
        <v xml:space="preserve"> </v>
      </c>
      <c r="E3804" t="s">
        <v>42</v>
      </c>
      <c r="F3804" t="s">
        <v>633</v>
      </c>
      <c r="G3804" s="2">
        <v>43203.447916666657</v>
      </c>
      <c r="H3804" t="s">
        <v>4444</v>
      </c>
      <c r="I3804" t="s">
        <v>4877</v>
      </c>
      <c r="K3804" t="str">
        <f>IF(H3804="XFMR",IFERROR(VLOOKUP(AP3804,AuctionMapping2019SEP_AUTOS!$D:$J,4,FALSE)," "),IFERROR(VLOOKUP(AO3804,AuctionMapping2019SEP_LINES!$D:$K,5,FALSE)," "))</f>
        <v xml:space="preserve"> </v>
      </c>
      <c r="L3804" t="str">
        <f>IF(H3804="XFMR",IFERROR(VLOOKUP(AP3804,AuctionMapping2019SEP_AUTOS!$D:$J,3,FALSE)," "),IFERROR(VLOOKUP(AO3804,AuctionMapping2019SEP_LINES!$D:$K,4,FALSE)," "))</f>
        <v xml:space="preserve"> </v>
      </c>
      <c r="M3804" t="s">
        <v>5587</v>
      </c>
      <c r="N3804" t="s">
        <v>6526</v>
      </c>
      <c r="O3804" t="s">
        <v>6530</v>
      </c>
      <c r="P3804">
        <v>13</v>
      </c>
      <c r="Q3804" t="s">
        <v>41</v>
      </c>
      <c r="R3804">
        <v>7.4480000000000004</v>
      </c>
      <c r="S3804" t="s">
        <v>41</v>
      </c>
      <c r="T3804" s="2">
        <v>43203.999305555553</v>
      </c>
      <c r="U3804">
        <v>7.9989999999999997</v>
      </c>
      <c r="V3804" s="2">
        <v>43196.000694444447</v>
      </c>
      <c r="W3804">
        <v>7.9989999999999997</v>
      </c>
      <c r="X3804" s="2">
        <v>43123.593587962961</v>
      </c>
      <c r="Y3804">
        <v>0.98</v>
      </c>
      <c r="Z3804">
        <v>-9.89</v>
      </c>
      <c r="AA3804" t="s">
        <v>4444</v>
      </c>
      <c r="AB3804" s="2">
        <v>43196</v>
      </c>
      <c r="AC3804" t="s">
        <v>6785</v>
      </c>
      <c r="AD3804" t="s">
        <v>6787</v>
      </c>
      <c r="AE3804" t="s">
        <v>10395</v>
      </c>
      <c r="AF3804" t="str">
        <f>IF(H3804="XFMR",IFERROR(VLOOKUP(AP3804,AuctionMapping2019SEP_AUTOS!$D:$J,6,FALSE)," "),IFERROR(VLOOKUP(AO3804,AuctionMapping2019SEP_LINES!$D:$K,7,FALSE)," "))</f>
        <v xml:space="preserve"> </v>
      </c>
      <c r="AG3804" t="str">
        <f>IF(H3804="XFMR",IFERROR(VLOOKUP(AP3804,AuctionMapping2019SEP_AUTOS!$D:$J,5,FALSE)," "),IFERROR(VLOOKUP(AO3804,AuctionMapping2019SEP_LINES!$D:$K,6,FALSE)," "))</f>
        <v xml:space="preserve"> </v>
      </c>
      <c r="AJ3804">
        <v>7.4480000000000004</v>
      </c>
      <c r="AK3804" t="s">
        <v>11384</v>
      </c>
      <c r="AL3804" t="s">
        <v>11384</v>
      </c>
      <c r="AM3804" s="2">
        <v>43203.447916666657</v>
      </c>
      <c r="AN3804" t="s">
        <v>12234</v>
      </c>
      <c r="AO3804" t="s">
        <v>16166</v>
      </c>
      <c r="AP3804" t="str">
        <f t="shared" si="59"/>
        <v>THW|XT5H</v>
      </c>
    </row>
    <row r="3805" spans="1:42" x14ac:dyDescent="0.25">
      <c r="A3805" s="1">
        <v>3803</v>
      </c>
      <c r="B3805" t="s">
        <v>40</v>
      </c>
      <c r="D3805" t="str">
        <f>IF(H3805="XFMR",IFERROR(VLOOKUP(AP3805,AuctionMapping2019SEP_AUTOS!$D:$J,7,FALSE)," "),IFERROR(VLOOKUP(AO3805,AuctionMapping2019SEP_LINES!$D:$K,8,FALSE)," "))</f>
        <v xml:space="preserve"> </v>
      </c>
      <c r="E3805" t="s">
        <v>42</v>
      </c>
      <c r="F3805" t="s">
        <v>623</v>
      </c>
      <c r="G3805" s="2">
        <v>43201.59097222222</v>
      </c>
      <c r="H3805" t="s">
        <v>4445</v>
      </c>
      <c r="I3805" t="s">
        <v>4877</v>
      </c>
      <c r="K3805" t="str">
        <f>IF(H3805="XFMR",IFERROR(VLOOKUP(AP3805,AuctionMapping2019SEP_AUTOS!$D:$J,4,FALSE)," "),IFERROR(VLOOKUP(AO3805,AuctionMapping2019SEP_LINES!$D:$K,5,FALSE)," "))</f>
        <v xml:space="preserve"> </v>
      </c>
      <c r="L3805" t="str">
        <f>IF(H3805="XFMR",IFERROR(VLOOKUP(AP3805,AuctionMapping2019SEP_AUTOS!$D:$J,3,FALSE)," "),IFERROR(VLOOKUP(AO3805,AuctionMapping2019SEP_LINES!$D:$K,4,FALSE)," "))</f>
        <v xml:space="preserve"> </v>
      </c>
      <c r="M3805" t="s">
        <v>5003</v>
      </c>
      <c r="N3805" t="s">
        <v>6529</v>
      </c>
      <c r="O3805" t="s">
        <v>6530</v>
      </c>
      <c r="P3805">
        <v>345</v>
      </c>
      <c r="Q3805" t="s">
        <v>41</v>
      </c>
      <c r="R3805">
        <v>11.737</v>
      </c>
      <c r="S3805" t="s">
        <v>41</v>
      </c>
      <c r="T3805" s="2">
        <v>43202.708333333343</v>
      </c>
      <c r="U3805">
        <v>13.167</v>
      </c>
      <c r="V3805" s="2">
        <v>43189.541666666657</v>
      </c>
      <c r="W3805">
        <v>13.167</v>
      </c>
      <c r="X3805" s="2">
        <v>43186.539895833332</v>
      </c>
      <c r="Y3805">
        <v>0.99</v>
      </c>
      <c r="Z3805">
        <v>-10.24</v>
      </c>
      <c r="AA3805" t="s">
        <v>4445</v>
      </c>
      <c r="AB3805" s="2">
        <v>43189.854166666657</v>
      </c>
      <c r="AC3805" t="s">
        <v>6785</v>
      </c>
      <c r="AD3805" t="s">
        <v>6787</v>
      </c>
      <c r="AE3805" t="s">
        <v>10396</v>
      </c>
      <c r="AF3805" t="str">
        <f>IF(H3805="XFMR",IFERROR(VLOOKUP(AP3805,AuctionMapping2019SEP_AUTOS!$D:$J,6,FALSE)," "),IFERROR(VLOOKUP(AO3805,AuctionMapping2019SEP_LINES!$D:$K,7,FALSE)," "))</f>
        <v xml:space="preserve"> </v>
      </c>
      <c r="AG3805" t="str">
        <f>IF(H3805="XFMR",IFERROR(VLOOKUP(AP3805,AuctionMapping2019SEP_AUTOS!$D:$J,5,FALSE)," "),IFERROR(VLOOKUP(AO3805,AuctionMapping2019SEP_LINES!$D:$K,6,FALSE)," "))</f>
        <v xml:space="preserve"> </v>
      </c>
      <c r="AJ3805">
        <v>11.737</v>
      </c>
      <c r="AK3805" t="s">
        <v>11384</v>
      </c>
      <c r="AL3805" t="s">
        <v>11384</v>
      </c>
      <c r="AM3805" s="2">
        <v>43201.59097222222</v>
      </c>
      <c r="AN3805" t="s">
        <v>12763</v>
      </c>
      <c r="AO3805" t="s">
        <v>16167</v>
      </c>
      <c r="AP3805" t="str">
        <f t="shared" si="59"/>
        <v>CALAVERS|345245</v>
      </c>
    </row>
    <row r="3806" spans="1:42" x14ac:dyDescent="0.25">
      <c r="A3806" s="1">
        <v>3804</v>
      </c>
      <c r="B3806" t="s">
        <v>40</v>
      </c>
      <c r="D3806" t="str">
        <f>IF(H3806="XFMR",IFERROR(VLOOKUP(AP3806,AuctionMapping2019SEP_AUTOS!$D:$J,7,FALSE)," "),IFERROR(VLOOKUP(AO3806,AuctionMapping2019SEP_LINES!$D:$K,8,FALSE)," "))</f>
        <v>2</v>
      </c>
      <c r="E3806" t="s">
        <v>42</v>
      </c>
      <c r="F3806" t="s">
        <v>626</v>
      </c>
      <c r="G3806" s="2">
        <v>43200.370138888888</v>
      </c>
      <c r="H3806" t="s">
        <v>4446</v>
      </c>
      <c r="I3806" t="s">
        <v>4878</v>
      </c>
      <c r="K3806" t="str">
        <f>IF(H3806="XFMR",IFERROR(VLOOKUP(AP3806,AuctionMapping2019SEP_AUTOS!$D:$J,4,FALSE)," "),IFERROR(VLOOKUP(AO3806,AuctionMapping2019SEP_LINES!$D:$K,5,FALSE)," "))</f>
        <v>WOLFSS_8</v>
      </c>
      <c r="L3806">
        <f>IF(H3806="XFMR",IFERROR(VLOOKUP(AP3806,AuctionMapping2019SEP_AUTOS!$D:$J,3,FALSE)," "),IFERROR(VLOOKUP(AO3806,AuctionMapping2019SEP_LINES!$D:$K,4,FALSE)," "))</f>
        <v>1013</v>
      </c>
      <c r="M3806" t="s">
        <v>6156</v>
      </c>
      <c r="N3806" t="s">
        <v>6527</v>
      </c>
      <c r="O3806" t="s">
        <v>6530</v>
      </c>
      <c r="P3806">
        <v>138</v>
      </c>
      <c r="Q3806" t="s">
        <v>40</v>
      </c>
      <c r="R3806">
        <v>5.0330000000000004</v>
      </c>
      <c r="S3806" t="s">
        <v>41</v>
      </c>
      <c r="T3806" s="2">
        <v>43201.6875</v>
      </c>
      <c r="U3806">
        <v>6.3540000000000001</v>
      </c>
      <c r="V3806" s="2">
        <v>43195.333333333343</v>
      </c>
      <c r="W3806">
        <v>6.3540000000000001</v>
      </c>
      <c r="X3806" s="2">
        <v>43187.635474537034</v>
      </c>
      <c r="Y3806">
        <v>0.99</v>
      </c>
      <c r="Z3806">
        <v>-13.13</v>
      </c>
      <c r="AA3806" t="s">
        <v>4446</v>
      </c>
      <c r="AB3806" s="2">
        <v>43195.337500000001</v>
      </c>
      <c r="AC3806" t="s">
        <v>6785</v>
      </c>
      <c r="AD3806" t="s">
        <v>6787</v>
      </c>
      <c r="AE3806" t="s">
        <v>10397</v>
      </c>
      <c r="AF3806" t="str">
        <f>IF(H3806="XFMR",IFERROR(VLOOKUP(AP3806,AuctionMapping2019SEP_AUTOS!$D:$J,6,FALSE)," "),IFERROR(VLOOKUP(AO3806,AuctionMapping2019SEP_LINES!$D:$K,7,FALSE)," "))</f>
        <v>PENWELL_8</v>
      </c>
      <c r="AG3806">
        <f>IF(H3806="XFMR",IFERROR(VLOOKUP(AP3806,AuctionMapping2019SEP_AUTOS!$D:$J,5,FALSE)," "),IFERROR(VLOOKUP(AO3806,AuctionMapping2019SEP_LINES!$D:$K,6,FALSE)," "))</f>
        <v>11292</v>
      </c>
      <c r="AH3806" t="s">
        <v>11314</v>
      </c>
      <c r="AJ3806">
        <v>5.0330000000000004</v>
      </c>
      <c r="AK3806" t="s">
        <v>11384</v>
      </c>
      <c r="AL3806" t="s">
        <v>11384</v>
      </c>
      <c r="AM3806" s="2">
        <v>43200.370138888888</v>
      </c>
      <c r="AN3806" t="s">
        <v>13485</v>
      </c>
      <c r="AO3806" t="s">
        <v>15686</v>
      </c>
      <c r="AP3806" t="str">
        <f t="shared" si="59"/>
        <v>WLFSW-PWPOD|6480C</v>
      </c>
    </row>
    <row r="3807" spans="1:42" x14ac:dyDescent="0.25">
      <c r="A3807" s="1">
        <v>3805</v>
      </c>
      <c r="B3807" t="s">
        <v>40</v>
      </c>
      <c r="D3807" t="str">
        <f>IF(H3807="XFMR",IFERROR(VLOOKUP(AP3807,AuctionMapping2019SEP_AUTOS!$D:$J,7,FALSE)," "),IFERROR(VLOOKUP(AO3807,AuctionMapping2019SEP_LINES!$D:$K,8,FALSE)," "))</f>
        <v>1</v>
      </c>
      <c r="E3807" t="s">
        <v>42</v>
      </c>
      <c r="F3807" t="s">
        <v>625</v>
      </c>
      <c r="G3807" s="2">
        <v>43196.708333333343</v>
      </c>
      <c r="H3807" t="s">
        <v>4447</v>
      </c>
      <c r="I3807" t="s">
        <v>4878</v>
      </c>
      <c r="K3807" t="str">
        <f>IF(H3807="XFMR",IFERROR(VLOOKUP(AP3807,AuctionMapping2019SEP_AUTOS!$D:$J,4,FALSE)," "),IFERROR(VLOOKUP(AO3807,AuctionMapping2019SEP_LINES!$D:$K,5,FALSE)," "))</f>
        <v>UNITEC4A</v>
      </c>
      <c r="L3807">
        <f>IF(H3807="XFMR",IFERROR(VLOOKUP(AP3807,AuctionMapping2019SEP_AUTOS!$D:$J,3,FALSE)," "),IFERROR(VLOOKUP(AO3807,AuctionMapping2019SEP_LINES!$D:$K,4,FALSE)," "))</f>
        <v>8134</v>
      </c>
      <c r="M3807" t="s">
        <v>6378</v>
      </c>
      <c r="N3807" t="s">
        <v>6529</v>
      </c>
      <c r="O3807" t="s">
        <v>6530</v>
      </c>
      <c r="P3807">
        <v>138</v>
      </c>
      <c r="Q3807" t="s">
        <v>41</v>
      </c>
      <c r="R3807">
        <v>92.667000000000002</v>
      </c>
      <c r="S3807" t="s">
        <v>40</v>
      </c>
      <c r="T3807" s="2">
        <v>43196.708333333343</v>
      </c>
      <c r="U3807">
        <v>92.667000000000002</v>
      </c>
      <c r="V3807" s="2">
        <v>43104</v>
      </c>
      <c r="W3807">
        <v>92.667000000000002</v>
      </c>
      <c r="X3807" s="2">
        <v>43034.385613425933</v>
      </c>
      <c r="AA3807" t="s">
        <v>4447</v>
      </c>
      <c r="AB3807" s="2">
        <v>43104</v>
      </c>
      <c r="AC3807" t="s">
        <v>6785</v>
      </c>
      <c r="AD3807" t="s">
        <v>6788</v>
      </c>
      <c r="AE3807" t="s">
        <v>10398</v>
      </c>
      <c r="AF3807" t="str">
        <f>IF(H3807="XFMR",IFERROR(VLOOKUP(AP3807,AuctionMapping2019SEP_AUTOS!$D:$J,6,FALSE)," "),IFERROR(VLOOKUP(AO3807,AuctionMapping2019SEP_LINES!$D:$K,7,FALSE)," "))</f>
        <v>GTWYWTP4A</v>
      </c>
      <c r="AG3807">
        <f>IF(H3807="XFMR",IFERROR(VLOOKUP(AP3807,AuctionMapping2019SEP_AUTOS!$D:$J,5,FALSE)," "),IFERROR(VLOOKUP(AO3807,AuctionMapping2019SEP_LINES!$D:$K,6,FALSE)," "))</f>
        <v>8650</v>
      </c>
      <c r="AH3807" t="s">
        <v>11015</v>
      </c>
      <c r="AI3807" t="s">
        <v>6529</v>
      </c>
      <c r="AJ3807">
        <v>92.667000000000002</v>
      </c>
      <c r="AK3807" t="s">
        <v>11385</v>
      </c>
      <c r="AL3807" t="s">
        <v>11387</v>
      </c>
      <c r="AM3807" s="2">
        <v>43196.708333333343</v>
      </c>
      <c r="AN3807" t="s">
        <v>13486</v>
      </c>
      <c r="AO3807" t="s">
        <v>16168</v>
      </c>
      <c r="AP3807" t="str">
        <f t="shared" si="59"/>
        <v>UNITEC-GATEWTP|GATEWTUNITEC11</v>
      </c>
    </row>
    <row r="3808" spans="1:42" x14ac:dyDescent="0.25">
      <c r="A3808" s="1">
        <v>3806</v>
      </c>
      <c r="B3808" t="s">
        <v>40</v>
      </c>
      <c r="D3808" t="str">
        <f>IF(H3808="XFMR",IFERROR(VLOOKUP(AP3808,AuctionMapping2019SEP_AUTOS!$D:$J,7,FALSE)," "),IFERROR(VLOOKUP(AO3808,AuctionMapping2019SEP_LINES!$D:$K,8,FALSE)," "))</f>
        <v xml:space="preserve"> </v>
      </c>
      <c r="E3808" t="s">
        <v>42</v>
      </c>
      <c r="F3808" t="s">
        <v>633</v>
      </c>
      <c r="G3808" s="2">
        <v>43196.642361111109</v>
      </c>
      <c r="H3808" t="s">
        <v>4448</v>
      </c>
      <c r="I3808" t="s">
        <v>4877</v>
      </c>
      <c r="K3808" t="str">
        <f>IF(H3808="XFMR",IFERROR(VLOOKUP(AP3808,AuctionMapping2019SEP_AUTOS!$D:$J,4,FALSE)," "),IFERROR(VLOOKUP(AO3808,AuctionMapping2019SEP_LINES!$D:$K,5,FALSE)," "))</f>
        <v xml:space="preserve"> </v>
      </c>
      <c r="L3808" t="str">
        <f>IF(H3808="XFMR",IFERROR(VLOOKUP(AP3808,AuctionMapping2019SEP_AUTOS!$D:$J,3,FALSE)," "),IFERROR(VLOOKUP(AO3808,AuctionMapping2019SEP_LINES!$D:$K,4,FALSE)," "))</f>
        <v xml:space="preserve"> </v>
      </c>
      <c r="M3808" t="s">
        <v>5575</v>
      </c>
      <c r="N3808" t="s">
        <v>6526</v>
      </c>
      <c r="O3808" t="s">
        <v>6530</v>
      </c>
      <c r="P3808">
        <v>138</v>
      </c>
      <c r="Q3808" t="s">
        <v>41</v>
      </c>
      <c r="R3808">
        <v>0.26600000000000001</v>
      </c>
      <c r="S3808" t="s">
        <v>41</v>
      </c>
      <c r="T3808" s="2">
        <v>43196.708333333343</v>
      </c>
      <c r="U3808">
        <v>0.41699999999999998</v>
      </c>
      <c r="V3808" s="2">
        <v>43196.291666666657</v>
      </c>
      <c r="W3808">
        <v>0.41699999999999998</v>
      </c>
      <c r="X3808" s="2">
        <v>43192.310266203713</v>
      </c>
      <c r="Y3808">
        <v>0.99</v>
      </c>
      <c r="Z3808">
        <v>-13.43</v>
      </c>
      <c r="AA3808" t="s">
        <v>4448</v>
      </c>
      <c r="AB3808" s="2">
        <v>43196.376388888893</v>
      </c>
      <c r="AC3808" t="s">
        <v>6785</v>
      </c>
      <c r="AD3808" t="s">
        <v>6787</v>
      </c>
      <c r="AE3808" t="s">
        <v>10399</v>
      </c>
      <c r="AF3808" t="str">
        <f>IF(H3808="XFMR",IFERROR(VLOOKUP(AP3808,AuctionMapping2019SEP_AUTOS!$D:$J,6,FALSE)," "),IFERROR(VLOOKUP(AO3808,AuctionMapping2019SEP_LINES!$D:$K,7,FALSE)," "))</f>
        <v xml:space="preserve"> </v>
      </c>
      <c r="AG3808" t="str">
        <f>IF(H3808="XFMR",IFERROR(VLOOKUP(AP3808,AuctionMapping2019SEP_AUTOS!$D:$J,5,FALSE)," "),IFERROR(VLOOKUP(AO3808,AuctionMapping2019SEP_LINES!$D:$K,6,FALSE)," "))</f>
        <v xml:space="preserve"> </v>
      </c>
      <c r="AJ3808">
        <v>0.26600000000000001</v>
      </c>
      <c r="AK3808" t="s">
        <v>11384</v>
      </c>
      <c r="AL3808" t="s">
        <v>11384</v>
      </c>
      <c r="AM3808" s="2">
        <v>43196.642361111109</v>
      </c>
      <c r="AN3808" t="s">
        <v>12220</v>
      </c>
      <c r="AO3808" t="s">
        <v>13773</v>
      </c>
      <c r="AP3808" t="str">
        <f t="shared" si="59"/>
        <v>TB|AT1</v>
      </c>
    </row>
    <row r="3809" spans="1:42" x14ac:dyDescent="0.25">
      <c r="A3809" s="1">
        <v>3807</v>
      </c>
      <c r="B3809" t="s">
        <v>40</v>
      </c>
      <c r="D3809" t="str">
        <f>IF(H3809="XFMR",IFERROR(VLOOKUP(AP3809,AuctionMapping2019SEP_AUTOS!$D:$J,7,FALSE)," "),IFERROR(VLOOKUP(AO3809,AuctionMapping2019SEP_LINES!$D:$K,8,FALSE)," "))</f>
        <v xml:space="preserve"> </v>
      </c>
      <c r="E3809" t="s">
        <v>42</v>
      </c>
      <c r="F3809" t="s">
        <v>623</v>
      </c>
      <c r="G3809" s="2">
        <v>43196.48333333333</v>
      </c>
      <c r="H3809" t="s">
        <v>4449</v>
      </c>
      <c r="I3809" t="s">
        <v>4877</v>
      </c>
      <c r="K3809" t="str">
        <f>IF(H3809="XFMR",IFERROR(VLOOKUP(AP3809,AuctionMapping2019SEP_AUTOS!$D:$J,4,FALSE)," "),IFERROR(VLOOKUP(AO3809,AuctionMapping2019SEP_LINES!$D:$K,5,FALSE)," "))</f>
        <v xml:space="preserve"> </v>
      </c>
      <c r="L3809" t="str">
        <f>IF(H3809="XFMR",IFERROR(VLOOKUP(AP3809,AuctionMapping2019SEP_AUTOS!$D:$J,3,FALSE)," "),IFERROR(VLOOKUP(AO3809,AuctionMapping2019SEP_LINES!$D:$K,4,FALSE)," "))</f>
        <v xml:space="preserve"> </v>
      </c>
      <c r="M3809" t="s">
        <v>6379</v>
      </c>
      <c r="N3809" t="s">
        <v>6528</v>
      </c>
      <c r="O3809" t="s">
        <v>6530</v>
      </c>
      <c r="P3809">
        <v>13</v>
      </c>
      <c r="Q3809" t="s">
        <v>41</v>
      </c>
      <c r="R3809">
        <v>0.13</v>
      </c>
      <c r="S3809" t="s">
        <v>41</v>
      </c>
      <c r="T3809" s="2">
        <v>43196.5</v>
      </c>
      <c r="U3809">
        <v>0.25</v>
      </c>
      <c r="V3809" s="2">
        <v>43196.25</v>
      </c>
      <c r="W3809">
        <v>0.25</v>
      </c>
      <c r="X3809" s="2">
        <v>43195.796585648153</v>
      </c>
      <c r="Y3809">
        <v>0.98</v>
      </c>
      <c r="Z3809">
        <v>-8.4700000000000006</v>
      </c>
      <c r="AA3809" t="s">
        <v>4449</v>
      </c>
      <c r="AB3809" s="2">
        <v>43196.353472222218</v>
      </c>
      <c r="AC3809" t="s">
        <v>6785</v>
      </c>
      <c r="AD3809" t="s">
        <v>6787</v>
      </c>
      <c r="AE3809" t="s">
        <v>10400</v>
      </c>
      <c r="AF3809" t="str">
        <f>IF(H3809="XFMR",IFERROR(VLOOKUP(AP3809,AuctionMapping2019SEP_AUTOS!$D:$J,6,FALSE)," "),IFERROR(VLOOKUP(AO3809,AuctionMapping2019SEP_LINES!$D:$K,7,FALSE)," "))</f>
        <v xml:space="preserve"> </v>
      </c>
      <c r="AG3809" t="str">
        <f>IF(H3809="XFMR",IFERROR(VLOOKUP(AP3809,AuctionMapping2019SEP_AUTOS!$D:$J,5,FALSE)," "),IFERROR(VLOOKUP(AO3809,AuctionMapping2019SEP_LINES!$D:$K,6,FALSE)," "))</f>
        <v xml:space="preserve"> </v>
      </c>
      <c r="AJ3809">
        <v>0.13</v>
      </c>
      <c r="AK3809" t="s">
        <v>11384</v>
      </c>
      <c r="AL3809" t="s">
        <v>11386</v>
      </c>
      <c r="AM3809" s="2">
        <v>43196.48333333333</v>
      </c>
      <c r="AN3809" t="s">
        <v>13487</v>
      </c>
      <c r="AO3809" t="s">
        <v>16169</v>
      </c>
      <c r="AP3809" t="str">
        <f t="shared" si="59"/>
        <v>DEC|GSU2SY</v>
      </c>
    </row>
    <row r="3810" spans="1:42" x14ac:dyDescent="0.25">
      <c r="A3810" s="1">
        <v>3808</v>
      </c>
      <c r="B3810" t="s">
        <v>40</v>
      </c>
      <c r="D3810" t="str">
        <f>IF(H3810="XFMR",IFERROR(VLOOKUP(AP3810,AuctionMapping2019SEP_AUTOS!$D:$J,7,FALSE)," "),IFERROR(VLOOKUP(AO3810,AuctionMapping2019SEP_LINES!$D:$K,8,FALSE)," "))</f>
        <v xml:space="preserve"> </v>
      </c>
      <c r="E3810" t="s">
        <v>42</v>
      </c>
      <c r="F3810" t="s">
        <v>623</v>
      </c>
      <c r="G3810" s="2">
        <v>43196.48333333333</v>
      </c>
      <c r="H3810" t="s">
        <v>4450</v>
      </c>
      <c r="I3810" t="s">
        <v>4877</v>
      </c>
      <c r="K3810" t="str">
        <f>IF(H3810="XFMR",IFERROR(VLOOKUP(AP3810,AuctionMapping2019SEP_AUTOS!$D:$J,4,FALSE)," "),IFERROR(VLOOKUP(AO3810,AuctionMapping2019SEP_LINES!$D:$K,5,FALSE)," "))</f>
        <v xml:space="preserve"> </v>
      </c>
      <c r="L3810" t="str">
        <f>IF(H3810="XFMR",IFERROR(VLOOKUP(AP3810,AuctionMapping2019SEP_AUTOS!$D:$J,3,FALSE)," "),IFERROR(VLOOKUP(AO3810,AuctionMapping2019SEP_LINES!$D:$K,4,FALSE)," "))</f>
        <v xml:space="preserve"> </v>
      </c>
      <c r="M3810" t="s">
        <v>6379</v>
      </c>
      <c r="N3810" t="s">
        <v>6528</v>
      </c>
      <c r="O3810" t="s">
        <v>6530</v>
      </c>
      <c r="P3810">
        <v>138</v>
      </c>
      <c r="Q3810" t="s">
        <v>41</v>
      </c>
      <c r="R3810">
        <v>0.13</v>
      </c>
      <c r="S3810" t="s">
        <v>41</v>
      </c>
      <c r="T3810" s="2">
        <v>43196.5</v>
      </c>
      <c r="U3810">
        <v>0.25</v>
      </c>
      <c r="V3810" s="2">
        <v>43196.25</v>
      </c>
      <c r="W3810">
        <v>0.25</v>
      </c>
      <c r="X3810" s="2">
        <v>43195.796550925923</v>
      </c>
      <c r="Y3810">
        <v>0.88</v>
      </c>
      <c r="Z3810">
        <v>-2.34</v>
      </c>
      <c r="AA3810" t="s">
        <v>4450</v>
      </c>
      <c r="AB3810" s="2">
        <v>43196.353472222218</v>
      </c>
      <c r="AC3810" t="s">
        <v>6785</v>
      </c>
      <c r="AD3810" t="s">
        <v>6787</v>
      </c>
      <c r="AE3810" t="s">
        <v>10401</v>
      </c>
      <c r="AF3810" t="str">
        <f>IF(H3810="XFMR",IFERROR(VLOOKUP(AP3810,AuctionMapping2019SEP_AUTOS!$D:$J,6,FALSE)," "),IFERROR(VLOOKUP(AO3810,AuctionMapping2019SEP_LINES!$D:$K,7,FALSE)," "))</f>
        <v xml:space="preserve"> </v>
      </c>
      <c r="AG3810" t="str">
        <f>IF(H3810="XFMR",IFERROR(VLOOKUP(AP3810,AuctionMapping2019SEP_AUTOS!$D:$J,5,FALSE)," "),IFERROR(VLOOKUP(AO3810,AuctionMapping2019SEP_LINES!$D:$K,6,FALSE)," "))</f>
        <v xml:space="preserve"> </v>
      </c>
      <c r="AJ3810">
        <v>0.13</v>
      </c>
      <c r="AK3810" t="s">
        <v>11384</v>
      </c>
      <c r="AL3810" t="s">
        <v>11386</v>
      </c>
      <c r="AM3810" s="2">
        <v>43196.48333333333</v>
      </c>
      <c r="AN3810" t="s">
        <v>13487</v>
      </c>
      <c r="AO3810" t="s">
        <v>16170</v>
      </c>
      <c r="AP3810" t="str">
        <f t="shared" si="59"/>
        <v>DEC|GSU2SH</v>
      </c>
    </row>
    <row r="3811" spans="1:42" x14ac:dyDescent="0.25">
      <c r="A3811" s="1">
        <v>3809</v>
      </c>
      <c r="B3811" t="s">
        <v>40</v>
      </c>
      <c r="D3811" t="str">
        <f>IF(H3811="XFMR",IFERROR(VLOOKUP(AP3811,AuctionMapping2019SEP_AUTOS!$D:$J,7,FALSE)," "),IFERROR(VLOOKUP(AO3811,AuctionMapping2019SEP_LINES!$D:$K,8,FALSE)," "))</f>
        <v xml:space="preserve"> </v>
      </c>
      <c r="E3811" t="s">
        <v>42</v>
      </c>
      <c r="F3811" t="s">
        <v>623</v>
      </c>
      <c r="G3811" s="2">
        <v>43196.48333333333</v>
      </c>
      <c r="H3811" t="s">
        <v>4451</v>
      </c>
      <c r="I3811" t="s">
        <v>4877</v>
      </c>
      <c r="K3811" t="str">
        <f>IF(H3811="XFMR",IFERROR(VLOOKUP(AP3811,AuctionMapping2019SEP_AUTOS!$D:$J,4,FALSE)," "),IFERROR(VLOOKUP(AO3811,AuctionMapping2019SEP_LINES!$D:$K,5,FALSE)," "))</f>
        <v xml:space="preserve"> </v>
      </c>
      <c r="L3811" t="str">
        <f>IF(H3811="XFMR",IFERROR(VLOOKUP(AP3811,AuctionMapping2019SEP_AUTOS!$D:$J,3,FALSE)," "),IFERROR(VLOOKUP(AO3811,AuctionMapping2019SEP_LINES!$D:$K,4,FALSE)," "))</f>
        <v xml:space="preserve"> </v>
      </c>
      <c r="M3811" t="s">
        <v>6379</v>
      </c>
      <c r="N3811" t="s">
        <v>6528</v>
      </c>
      <c r="O3811" t="s">
        <v>6530</v>
      </c>
      <c r="P3811">
        <v>13</v>
      </c>
      <c r="Q3811" t="s">
        <v>41</v>
      </c>
      <c r="R3811">
        <v>0.13</v>
      </c>
      <c r="S3811" t="s">
        <v>41</v>
      </c>
      <c r="T3811" s="2">
        <v>43196.5</v>
      </c>
      <c r="U3811">
        <v>0.25</v>
      </c>
      <c r="V3811" s="2">
        <v>43196.25</v>
      </c>
      <c r="W3811">
        <v>0.25</v>
      </c>
      <c r="X3811" s="2">
        <v>43195.796574074076</v>
      </c>
      <c r="Y3811">
        <v>0.98</v>
      </c>
      <c r="Z3811">
        <v>-8.4700000000000006</v>
      </c>
      <c r="AA3811" t="s">
        <v>4451</v>
      </c>
      <c r="AB3811" s="2">
        <v>43196.353472222218</v>
      </c>
      <c r="AC3811" t="s">
        <v>6785</v>
      </c>
      <c r="AD3811" t="s">
        <v>6787</v>
      </c>
      <c r="AE3811" t="s">
        <v>10402</v>
      </c>
      <c r="AF3811" t="str">
        <f>IF(H3811="XFMR",IFERROR(VLOOKUP(AP3811,AuctionMapping2019SEP_AUTOS!$D:$J,6,FALSE)," "),IFERROR(VLOOKUP(AO3811,AuctionMapping2019SEP_LINES!$D:$K,7,FALSE)," "))</f>
        <v xml:space="preserve"> </v>
      </c>
      <c r="AG3811" t="str">
        <f>IF(H3811="XFMR",IFERROR(VLOOKUP(AP3811,AuctionMapping2019SEP_AUTOS!$D:$J,5,FALSE)," "),IFERROR(VLOOKUP(AO3811,AuctionMapping2019SEP_LINES!$D:$K,6,FALSE)," "))</f>
        <v xml:space="preserve"> </v>
      </c>
      <c r="AJ3811">
        <v>0.13</v>
      </c>
      <c r="AK3811" t="s">
        <v>11384</v>
      </c>
      <c r="AL3811" t="s">
        <v>11386</v>
      </c>
      <c r="AM3811" s="2">
        <v>43196.48333333333</v>
      </c>
      <c r="AN3811" t="s">
        <v>13487</v>
      </c>
      <c r="AO3811" t="s">
        <v>16171</v>
      </c>
      <c r="AP3811" t="str">
        <f t="shared" si="59"/>
        <v>DEC|GSU2SX</v>
      </c>
    </row>
    <row r="3812" spans="1:42" x14ac:dyDescent="0.25">
      <c r="A3812" s="1">
        <v>3810</v>
      </c>
      <c r="B3812" t="s">
        <v>40</v>
      </c>
      <c r="D3812" t="str">
        <f>IF(H3812="XFMR",IFERROR(VLOOKUP(AP3812,AuctionMapping2019SEP_AUTOS!$D:$J,7,FALSE)," "),IFERROR(VLOOKUP(AO3812,AuctionMapping2019SEP_LINES!$D:$K,8,FALSE)," "))</f>
        <v xml:space="preserve"> </v>
      </c>
      <c r="E3812" t="s">
        <v>42</v>
      </c>
      <c r="F3812" t="s">
        <v>623</v>
      </c>
      <c r="G3812" s="2">
        <v>43196.482638888891</v>
      </c>
      <c r="H3812" t="s">
        <v>4452</v>
      </c>
      <c r="I3812" t="s">
        <v>4877</v>
      </c>
      <c r="K3812" t="str">
        <f>IF(H3812="XFMR",IFERROR(VLOOKUP(AP3812,AuctionMapping2019SEP_AUTOS!$D:$J,4,FALSE)," "),IFERROR(VLOOKUP(AO3812,AuctionMapping2019SEP_LINES!$D:$K,5,FALSE)," "))</f>
        <v xml:space="preserve"> </v>
      </c>
      <c r="L3812" t="str">
        <f>IF(H3812="XFMR",IFERROR(VLOOKUP(AP3812,AuctionMapping2019SEP_AUTOS!$D:$J,3,FALSE)," "),IFERROR(VLOOKUP(AO3812,AuctionMapping2019SEP_LINES!$D:$K,4,FALSE)," "))</f>
        <v xml:space="preserve"> </v>
      </c>
      <c r="M3812" t="s">
        <v>6379</v>
      </c>
      <c r="N3812" t="s">
        <v>6528</v>
      </c>
      <c r="O3812" t="s">
        <v>6530</v>
      </c>
      <c r="P3812">
        <v>138</v>
      </c>
      <c r="Q3812" t="s">
        <v>41</v>
      </c>
      <c r="R3812">
        <v>0.13200000000000001</v>
      </c>
      <c r="S3812" t="s">
        <v>41</v>
      </c>
      <c r="T3812" s="2">
        <v>43196.5</v>
      </c>
      <c r="U3812">
        <v>0.25</v>
      </c>
      <c r="V3812" s="2">
        <v>43196.25</v>
      </c>
      <c r="W3812">
        <v>0.25</v>
      </c>
      <c r="X3812" s="2">
        <v>43195.7656712963</v>
      </c>
      <c r="Y3812">
        <v>0.99</v>
      </c>
      <c r="Z3812">
        <v>-10.68</v>
      </c>
      <c r="AA3812" t="s">
        <v>4452</v>
      </c>
      <c r="AB3812" s="2">
        <v>43196.350694444453</v>
      </c>
      <c r="AC3812" t="s">
        <v>6785</v>
      </c>
      <c r="AD3812" t="s">
        <v>6787</v>
      </c>
      <c r="AE3812" t="s">
        <v>10403</v>
      </c>
      <c r="AF3812" t="str">
        <f>IF(H3812="XFMR",IFERROR(VLOOKUP(AP3812,AuctionMapping2019SEP_AUTOS!$D:$J,6,FALSE)," "),IFERROR(VLOOKUP(AO3812,AuctionMapping2019SEP_LINES!$D:$K,7,FALSE)," "))</f>
        <v xml:space="preserve"> </v>
      </c>
      <c r="AG3812" t="str">
        <f>IF(H3812="XFMR",IFERROR(VLOOKUP(AP3812,AuctionMapping2019SEP_AUTOS!$D:$J,5,FALSE)," "),IFERROR(VLOOKUP(AO3812,AuctionMapping2019SEP_LINES!$D:$K,6,FALSE)," "))</f>
        <v xml:space="preserve"> </v>
      </c>
      <c r="AJ3812">
        <v>0.13200000000000001</v>
      </c>
      <c r="AK3812" t="s">
        <v>11384</v>
      </c>
      <c r="AL3812" t="s">
        <v>11386</v>
      </c>
      <c r="AM3812" s="2">
        <v>43196.482638888891</v>
      </c>
      <c r="AN3812" t="s">
        <v>13487</v>
      </c>
      <c r="AO3812" t="s">
        <v>16172</v>
      </c>
      <c r="AP3812" t="str">
        <f t="shared" si="59"/>
        <v>DEC|GSU0CH</v>
      </c>
    </row>
    <row r="3813" spans="1:42" x14ac:dyDescent="0.25">
      <c r="A3813" s="1">
        <v>3811</v>
      </c>
      <c r="B3813" t="s">
        <v>40</v>
      </c>
      <c r="D3813" t="str">
        <f>IF(H3813="XFMR",IFERROR(VLOOKUP(AP3813,AuctionMapping2019SEP_AUTOS!$D:$J,7,FALSE)," "),IFERROR(VLOOKUP(AO3813,AuctionMapping2019SEP_LINES!$D:$K,8,FALSE)," "))</f>
        <v xml:space="preserve"> </v>
      </c>
      <c r="E3813" t="s">
        <v>42</v>
      </c>
      <c r="F3813" t="s">
        <v>623</v>
      </c>
      <c r="G3813" s="2">
        <v>43196.482638888891</v>
      </c>
      <c r="H3813" t="s">
        <v>4453</v>
      </c>
      <c r="I3813" t="s">
        <v>4877</v>
      </c>
      <c r="K3813" t="str">
        <f>IF(H3813="XFMR",IFERROR(VLOOKUP(AP3813,AuctionMapping2019SEP_AUTOS!$D:$J,4,FALSE)," "),IFERROR(VLOOKUP(AO3813,AuctionMapping2019SEP_LINES!$D:$K,5,FALSE)," "))</f>
        <v xml:space="preserve"> </v>
      </c>
      <c r="L3813" t="str">
        <f>IF(H3813="XFMR",IFERROR(VLOOKUP(AP3813,AuctionMapping2019SEP_AUTOS!$D:$J,3,FALSE)," "),IFERROR(VLOOKUP(AO3813,AuctionMapping2019SEP_LINES!$D:$K,4,FALSE)," "))</f>
        <v xml:space="preserve"> </v>
      </c>
      <c r="M3813" t="s">
        <v>6379</v>
      </c>
      <c r="N3813" t="s">
        <v>6528</v>
      </c>
      <c r="O3813" t="s">
        <v>6530</v>
      </c>
      <c r="P3813">
        <v>138</v>
      </c>
      <c r="Q3813" t="s">
        <v>41</v>
      </c>
      <c r="R3813">
        <v>0.13</v>
      </c>
      <c r="S3813" t="s">
        <v>41</v>
      </c>
      <c r="T3813" s="2">
        <v>43196.5</v>
      </c>
      <c r="U3813">
        <v>0.25</v>
      </c>
      <c r="V3813" s="2">
        <v>43196.25</v>
      </c>
      <c r="W3813">
        <v>0.25</v>
      </c>
      <c r="X3813" s="2">
        <v>43195.784942129627</v>
      </c>
      <c r="Y3813">
        <v>0.99</v>
      </c>
      <c r="Z3813">
        <v>-10.68</v>
      </c>
      <c r="AA3813" t="s">
        <v>4453</v>
      </c>
      <c r="AB3813" s="2">
        <v>43196.352777777778</v>
      </c>
      <c r="AC3813" t="s">
        <v>6785</v>
      </c>
      <c r="AD3813" t="s">
        <v>6787</v>
      </c>
      <c r="AE3813" t="s">
        <v>10404</v>
      </c>
      <c r="AF3813" t="str">
        <f>IF(H3813="XFMR",IFERROR(VLOOKUP(AP3813,AuctionMapping2019SEP_AUTOS!$D:$J,6,FALSE)," "),IFERROR(VLOOKUP(AO3813,AuctionMapping2019SEP_LINES!$D:$K,7,FALSE)," "))</f>
        <v xml:space="preserve"> </v>
      </c>
      <c r="AG3813" t="str">
        <f>IF(H3813="XFMR",IFERROR(VLOOKUP(AP3813,AuctionMapping2019SEP_AUTOS!$D:$J,5,FALSE)," "),IFERROR(VLOOKUP(AO3813,AuctionMapping2019SEP_LINES!$D:$K,6,FALSE)," "))</f>
        <v xml:space="preserve"> </v>
      </c>
      <c r="AJ3813">
        <v>0.13</v>
      </c>
      <c r="AK3813" t="s">
        <v>11384</v>
      </c>
      <c r="AL3813" t="s">
        <v>11386</v>
      </c>
      <c r="AM3813" s="2">
        <v>43196.482638888891</v>
      </c>
      <c r="AN3813" t="s">
        <v>13487</v>
      </c>
      <c r="AO3813" t="s">
        <v>16173</v>
      </c>
      <c r="AP3813" t="str">
        <f t="shared" si="59"/>
        <v>DEC|GSU1NH</v>
      </c>
    </row>
    <row r="3814" spans="1:42" x14ac:dyDescent="0.25">
      <c r="A3814" s="1">
        <v>3812</v>
      </c>
      <c r="B3814" t="s">
        <v>40</v>
      </c>
      <c r="D3814" t="str">
        <f>IF(H3814="XFMR",IFERROR(VLOOKUP(AP3814,AuctionMapping2019SEP_AUTOS!$D:$J,7,FALSE)," "),IFERROR(VLOOKUP(AO3814,AuctionMapping2019SEP_LINES!$D:$K,8,FALSE)," "))</f>
        <v xml:space="preserve"> </v>
      </c>
      <c r="E3814" t="s">
        <v>42</v>
      </c>
      <c r="F3814" t="s">
        <v>623</v>
      </c>
      <c r="G3814" s="2">
        <v>43196.482638888891</v>
      </c>
      <c r="H3814" t="s">
        <v>4454</v>
      </c>
      <c r="I3814" t="s">
        <v>4877</v>
      </c>
      <c r="K3814" t="str">
        <f>IF(H3814="XFMR",IFERROR(VLOOKUP(AP3814,AuctionMapping2019SEP_AUTOS!$D:$J,4,FALSE)," "),IFERROR(VLOOKUP(AO3814,AuctionMapping2019SEP_LINES!$D:$K,5,FALSE)," "))</f>
        <v xml:space="preserve"> </v>
      </c>
      <c r="L3814" t="str">
        <f>IF(H3814="XFMR",IFERROR(VLOOKUP(AP3814,AuctionMapping2019SEP_AUTOS!$D:$J,3,FALSE)," "),IFERROR(VLOOKUP(AO3814,AuctionMapping2019SEP_LINES!$D:$K,4,FALSE)," "))</f>
        <v xml:space="preserve"> </v>
      </c>
      <c r="M3814" t="s">
        <v>6379</v>
      </c>
      <c r="N3814" t="s">
        <v>6528</v>
      </c>
      <c r="O3814" t="s">
        <v>6530</v>
      </c>
      <c r="P3814">
        <v>13</v>
      </c>
      <c r="Q3814" t="s">
        <v>41</v>
      </c>
      <c r="R3814">
        <v>0.13200000000000001</v>
      </c>
      <c r="S3814" t="s">
        <v>41</v>
      </c>
      <c r="T3814" s="2">
        <v>43196.5</v>
      </c>
      <c r="U3814">
        <v>0.25</v>
      </c>
      <c r="V3814" s="2">
        <v>43196.25</v>
      </c>
      <c r="W3814">
        <v>0.25</v>
      </c>
      <c r="X3814" s="2">
        <v>43195.765706018523</v>
      </c>
      <c r="Y3814">
        <v>0.98</v>
      </c>
      <c r="Z3814">
        <v>-8.4700000000000006</v>
      </c>
      <c r="AA3814" t="s">
        <v>4454</v>
      </c>
      <c r="AB3814" s="2">
        <v>43196.350694444453</v>
      </c>
      <c r="AC3814" t="s">
        <v>6785</v>
      </c>
      <c r="AD3814" t="s">
        <v>6787</v>
      </c>
      <c r="AE3814" t="s">
        <v>10405</v>
      </c>
      <c r="AF3814" t="str">
        <f>IF(H3814="XFMR",IFERROR(VLOOKUP(AP3814,AuctionMapping2019SEP_AUTOS!$D:$J,6,FALSE)," "),IFERROR(VLOOKUP(AO3814,AuctionMapping2019SEP_LINES!$D:$K,7,FALSE)," "))</f>
        <v xml:space="preserve"> </v>
      </c>
      <c r="AG3814" t="str">
        <f>IF(H3814="XFMR",IFERROR(VLOOKUP(AP3814,AuctionMapping2019SEP_AUTOS!$D:$J,5,FALSE)," "),IFERROR(VLOOKUP(AO3814,AuctionMapping2019SEP_LINES!$D:$K,6,FALSE)," "))</f>
        <v xml:space="preserve"> </v>
      </c>
      <c r="AJ3814">
        <v>0.13200000000000001</v>
      </c>
      <c r="AK3814" t="s">
        <v>11384</v>
      </c>
      <c r="AL3814" t="s">
        <v>11386</v>
      </c>
      <c r="AM3814" s="2">
        <v>43196.482638888891</v>
      </c>
      <c r="AN3814" t="s">
        <v>13487</v>
      </c>
      <c r="AO3814" t="s">
        <v>16174</v>
      </c>
      <c r="AP3814" t="str">
        <f t="shared" si="59"/>
        <v>DEC|GSU0CY</v>
      </c>
    </row>
    <row r="3815" spans="1:42" x14ac:dyDescent="0.25">
      <c r="A3815" s="1">
        <v>3813</v>
      </c>
      <c r="B3815" t="s">
        <v>40</v>
      </c>
      <c r="D3815" t="str">
        <f>IF(H3815="XFMR",IFERROR(VLOOKUP(AP3815,AuctionMapping2019SEP_AUTOS!$D:$J,7,FALSE)," "),IFERROR(VLOOKUP(AO3815,AuctionMapping2019SEP_LINES!$D:$K,8,FALSE)," "))</f>
        <v xml:space="preserve"> </v>
      </c>
      <c r="E3815" t="s">
        <v>42</v>
      </c>
      <c r="F3815" t="s">
        <v>623</v>
      </c>
      <c r="G3815" s="2">
        <v>43196.482638888891</v>
      </c>
      <c r="H3815" t="s">
        <v>4455</v>
      </c>
      <c r="I3815" t="s">
        <v>4877</v>
      </c>
      <c r="K3815" t="str">
        <f>IF(H3815="XFMR",IFERROR(VLOOKUP(AP3815,AuctionMapping2019SEP_AUTOS!$D:$J,4,FALSE)," "),IFERROR(VLOOKUP(AO3815,AuctionMapping2019SEP_LINES!$D:$K,5,FALSE)," "))</f>
        <v xml:space="preserve"> </v>
      </c>
      <c r="L3815" t="str">
        <f>IF(H3815="XFMR",IFERROR(VLOOKUP(AP3815,AuctionMapping2019SEP_AUTOS!$D:$J,3,FALSE)," "),IFERROR(VLOOKUP(AO3815,AuctionMapping2019SEP_LINES!$D:$K,4,FALSE)," "))</f>
        <v xml:space="preserve"> </v>
      </c>
      <c r="M3815" t="s">
        <v>6379</v>
      </c>
      <c r="N3815" t="s">
        <v>6528</v>
      </c>
      <c r="O3815" t="s">
        <v>6530</v>
      </c>
      <c r="P3815">
        <v>13</v>
      </c>
      <c r="Q3815" t="s">
        <v>41</v>
      </c>
      <c r="R3815">
        <v>0.13</v>
      </c>
      <c r="S3815" t="s">
        <v>41</v>
      </c>
      <c r="T3815" s="2">
        <v>43196.5</v>
      </c>
      <c r="U3815">
        <v>0.25</v>
      </c>
      <c r="V3815" s="2">
        <v>43196.25</v>
      </c>
      <c r="W3815">
        <v>0.25</v>
      </c>
      <c r="X3815" s="2">
        <v>43195.78496527778</v>
      </c>
      <c r="Y3815">
        <v>0.98</v>
      </c>
      <c r="Z3815">
        <v>-8.4700000000000006</v>
      </c>
      <c r="AA3815" t="s">
        <v>4455</v>
      </c>
      <c r="AB3815" s="2">
        <v>43196.352777777778</v>
      </c>
      <c r="AC3815" t="s">
        <v>6785</v>
      </c>
      <c r="AD3815" t="s">
        <v>6787</v>
      </c>
      <c r="AE3815" t="s">
        <v>10406</v>
      </c>
      <c r="AF3815" t="str">
        <f>IF(H3815="XFMR",IFERROR(VLOOKUP(AP3815,AuctionMapping2019SEP_AUTOS!$D:$J,6,FALSE)," "),IFERROR(VLOOKUP(AO3815,AuctionMapping2019SEP_LINES!$D:$K,7,FALSE)," "))</f>
        <v xml:space="preserve"> </v>
      </c>
      <c r="AG3815" t="str">
        <f>IF(H3815="XFMR",IFERROR(VLOOKUP(AP3815,AuctionMapping2019SEP_AUTOS!$D:$J,5,FALSE)," "),IFERROR(VLOOKUP(AO3815,AuctionMapping2019SEP_LINES!$D:$K,6,FALSE)," "))</f>
        <v xml:space="preserve"> </v>
      </c>
      <c r="AJ3815">
        <v>0.13</v>
      </c>
      <c r="AK3815" t="s">
        <v>11384</v>
      </c>
      <c r="AL3815" t="s">
        <v>11386</v>
      </c>
      <c r="AM3815" s="2">
        <v>43196.482638888891</v>
      </c>
      <c r="AN3815" t="s">
        <v>13487</v>
      </c>
      <c r="AO3815" t="s">
        <v>16175</v>
      </c>
      <c r="AP3815" t="str">
        <f t="shared" si="59"/>
        <v>DEC|GSU1NX</v>
      </c>
    </row>
    <row r="3816" spans="1:42" x14ac:dyDescent="0.25">
      <c r="A3816" s="1">
        <v>3814</v>
      </c>
      <c r="B3816" t="s">
        <v>40</v>
      </c>
      <c r="D3816" t="str">
        <f>IF(H3816="XFMR",IFERROR(VLOOKUP(AP3816,AuctionMapping2019SEP_AUTOS!$D:$J,7,FALSE)," "),IFERROR(VLOOKUP(AO3816,AuctionMapping2019SEP_LINES!$D:$K,8,FALSE)," "))</f>
        <v xml:space="preserve"> </v>
      </c>
      <c r="E3816" t="s">
        <v>42</v>
      </c>
      <c r="F3816" t="s">
        <v>623</v>
      </c>
      <c r="G3816" s="2">
        <v>43196.482638888891</v>
      </c>
      <c r="H3816" t="s">
        <v>4456</v>
      </c>
      <c r="I3816" t="s">
        <v>4877</v>
      </c>
      <c r="K3816" t="str">
        <f>IF(H3816="XFMR",IFERROR(VLOOKUP(AP3816,AuctionMapping2019SEP_AUTOS!$D:$J,4,FALSE)," "),IFERROR(VLOOKUP(AO3816,AuctionMapping2019SEP_LINES!$D:$K,5,FALSE)," "))</f>
        <v xml:space="preserve"> </v>
      </c>
      <c r="L3816" t="str">
        <f>IF(H3816="XFMR",IFERROR(VLOOKUP(AP3816,AuctionMapping2019SEP_AUTOS!$D:$J,3,FALSE)," "),IFERROR(VLOOKUP(AO3816,AuctionMapping2019SEP_LINES!$D:$K,4,FALSE)," "))</f>
        <v xml:space="preserve"> </v>
      </c>
      <c r="M3816" t="s">
        <v>6379</v>
      </c>
      <c r="N3816" t="s">
        <v>6528</v>
      </c>
      <c r="O3816" t="s">
        <v>6530</v>
      </c>
      <c r="P3816">
        <v>13</v>
      </c>
      <c r="Q3816" t="s">
        <v>41</v>
      </c>
      <c r="R3816">
        <v>0.13</v>
      </c>
      <c r="S3816" t="s">
        <v>41</v>
      </c>
      <c r="T3816" s="2">
        <v>43196.5</v>
      </c>
      <c r="U3816">
        <v>0.25</v>
      </c>
      <c r="V3816" s="2">
        <v>43196.25</v>
      </c>
      <c r="W3816">
        <v>0.25</v>
      </c>
      <c r="X3816" s="2">
        <v>43195.78497685185</v>
      </c>
      <c r="Y3816">
        <v>0.98</v>
      </c>
      <c r="Z3816">
        <v>-8.4700000000000006</v>
      </c>
      <c r="AA3816" t="s">
        <v>4456</v>
      </c>
      <c r="AB3816" s="2">
        <v>43196.352777777778</v>
      </c>
      <c r="AC3816" t="s">
        <v>6785</v>
      </c>
      <c r="AD3816" t="s">
        <v>6787</v>
      </c>
      <c r="AE3816" t="s">
        <v>10407</v>
      </c>
      <c r="AF3816" t="str">
        <f>IF(H3816="XFMR",IFERROR(VLOOKUP(AP3816,AuctionMapping2019SEP_AUTOS!$D:$J,6,FALSE)," "),IFERROR(VLOOKUP(AO3816,AuctionMapping2019SEP_LINES!$D:$K,7,FALSE)," "))</f>
        <v xml:space="preserve"> </v>
      </c>
      <c r="AG3816" t="str">
        <f>IF(H3816="XFMR",IFERROR(VLOOKUP(AP3816,AuctionMapping2019SEP_AUTOS!$D:$J,5,FALSE)," "),IFERROR(VLOOKUP(AO3816,AuctionMapping2019SEP_LINES!$D:$K,6,FALSE)," "))</f>
        <v xml:space="preserve"> </v>
      </c>
      <c r="AJ3816">
        <v>0.13</v>
      </c>
      <c r="AK3816" t="s">
        <v>11384</v>
      </c>
      <c r="AL3816" t="s">
        <v>11386</v>
      </c>
      <c r="AM3816" s="2">
        <v>43196.482638888891</v>
      </c>
      <c r="AN3816" t="s">
        <v>13487</v>
      </c>
      <c r="AO3816" t="s">
        <v>16176</v>
      </c>
      <c r="AP3816" t="str">
        <f t="shared" si="59"/>
        <v>DEC|GSU1NY</v>
      </c>
    </row>
    <row r="3817" spans="1:42" x14ac:dyDescent="0.25">
      <c r="A3817" s="1">
        <v>3815</v>
      </c>
      <c r="B3817" t="s">
        <v>40</v>
      </c>
      <c r="D3817" t="str">
        <f>IF(H3817="XFMR",IFERROR(VLOOKUP(AP3817,AuctionMapping2019SEP_AUTOS!$D:$J,7,FALSE)," "),IFERROR(VLOOKUP(AO3817,AuctionMapping2019SEP_LINES!$D:$K,8,FALSE)," "))</f>
        <v xml:space="preserve"> </v>
      </c>
      <c r="E3817" t="s">
        <v>42</v>
      </c>
      <c r="F3817" t="s">
        <v>623</v>
      </c>
      <c r="G3817" s="2">
        <v>43196.482638888891</v>
      </c>
      <c r="H3817" t="s">
        <v>4457</v>
      </c>
      <c r="I3817" t="s">
        <v>4877</v>
      </c>
      <c r="K3817" t="str">
        <f>IF(H3817="XFMR",IFERROR(VLOOKUP(AP3817,AuctionMapping2019SEP_AUTOS!$D:$J,4,FALSE)," "),IFERROR(VLOOKUP(AO3817,AuctionMapping2019SEP_LINES!$D:$K,5,FALSE)," "))</f>
        <v xml:space="preserve"> </v>
      </c>
      <c r="L3817" t="str">
        <f>IF(H3817="XFMR",IFERROR(VLOOKUP(AP3817,AuctionMapping2019SEP_AUTOS!$D:$J,3,FALSE)," "),IFERROR(VLOOKUP(AO3817,AuctionMapping2019SEP_LINES!$D:$K,4,FALSE)," "))</f>
        <v xml:space="preserve"> </v>
      </c>
      <c r="M3817" t="s">
        <v>6379</v>
      </c>
      <c r="N3817" t="s">
        <v>6528</v>
      </c>
      <c r="O3817" t="s">
        <v>6530</v>
      </c>
      <c r="P3817">
        <v>13</v>
      </c>
      <c r="Q3817" t="s">
        <v>41</v>
      </c>
      <c r="R3817">
        <v>0.13200000000000001</v>
      </c>
      <c r="S3817" t="s">
        <v>41</v>
      </c>
      <c r="T3817" s="2">
        <v>43196.5</v>
      </c>
      <c r="U3817">
        <v>0.25</v>
      </c>
      <c r="V3817" s="2">
        <v>43196.25</v>
      </c>
      <c r="W3817">
        <v>0.25</v>
      </c>
      <c r="X3817" s="2">
        <v>43195.765706018523</v>
      </c>
      <c r="Y3817">
        <v>0.98</v>
      </c>
      <c r="Z3817">
        <v>-8.4700000000000006</v>
      </c>
      <c r="AA3817" t="s">
        <v>4457</v>
      </c>
      <c r="AB3817" s="2">
        <v>43196.350694444453</v>
      </c>
      <c r="AC3817" t="s">
        <v>6785</v>
      </c>
      <c r="AD3817" t="s">
        <v>6787</v>
      </c>
      <c r="AE3817" t="s">
        <v>10408</v>
      </c>
      <c r="AF3817" t="str">
        <f>IF(H3817="XFMR",IFERROR(VLOOKUP(AP3817,AuctionMapping2019SEP_AUTOS!$D:$J,6,FALSE)," "),IFERROR(VLOOKUP(AO3817,AuctionMapping2019SEP_LINES!$D:$K,7,FALSE)," "))</f>
        <v xml:space="preserve"> </v>
      </c>
      <c r="AG3817" t="str">
        <f>IF(H3817="XFMR",IFERROR(VLOOKUP(AP3817,AuctionMapping2019SEP_AUTOS!$D:$J,5,FALSE)," "),IFERROR(VLOOKUP(AO3817,AuctionMapping2019SEP_LINES!$D:$K,6,FALSE)," "))</f>
        <v xml:space="preserve"> </v>
      </c>
      <c r="AJ3817">
        <v>0.13200000000000001</v>
      </c>
      <c r="AK3817" t="s">
        <v>11384</v>
      </c>
      <c r="AL3817" t="s">
        <v>11386</v>
      </c>
      <c r="AM3817" s="2">
        <v>43196.482638888891</v>
      </c>
      <c r="AN3817" t="s">
        <v>13487</v>
      </c>
      <c r="AO3817" t="s">
        <v>16177</v>
      </c>
      <c r="AP3817" t="str">
        <f t="shared" si="59"/>
        <v>DEC|GSU0CX</v>
      </c>
    </row>
    <row r="3818" spans="1:42" x14ac:dyDescent="0.25">
      <c r="A3818" s="1">
        <v>3816</v>
      </c>
      <c r="B3818" t="s">
        <v>40</v>
      </c>
      <c r="D3818" t="str">
        <f>IF(H3818="XFMR",IFERROR(VLOOKUP(AP3818,AuctionMapping2019SEP_AUTOS!$D:$J,7,FALSE)," "),IFERROR(VLOOKUP(AO3818,AuctionMapping2019SEP_LINES!$D:$K,8,FALSE)," "))</f>
        <v xml:space="preserve"> </v>
      </c>
      <c r="E3818" t="s">
        <v>42</v>
      </c>
      <c r="F3818" t="s">
        <v>623</v>
      </c>
      <c r="G3818" s="2">
        <v>43196.377083333333</v>
      </c>
      <c r="H3818" t="s">
        <v>4458</v>
      </c>
      <c r="I3818" t="s">
        <v>4877</v>
      </c>
      <c r="K3818" t="str">
        <f>IF(H3818="XFMR",IFERROR(VLOOKUP(AP3818,AuctionMapping2019SEP_AUTOS!$D:$J,4,FALSE)," "),IFERROR(VLOOKUP(AO3818,AuctionMapping2019SEP_LINES!$D:$K,5,FALSE)," "))</f>
        <v xml:space="preserve"> </v>
      </c>
      <c r="L3818" t="str">
        <f>IF(H3818="XFMR",IFERROR(VLOOKUP(AP3818,AuctionMapping2019SEP_AUTOS!$D:$J,3,FALSE)," "),IFERROR(VLOOKUP(AO3818,AuctionMapping2019SEP_LINES!$D:$K,4,FALSE)," "))</f>
        <v xml:space="preserve"> </v>
      </c>
      <c r="M3818" t="s">
        <v>4978</v>
      </c>
      <c r="N3818" t="s">
        <v>6529</v>
      </c>
      <c r="O3818" t="s">
        <v>6530</v>
      </c>
      <c r="P3818">
        <v>13</v>
      </c>
      <c r="Q3818" t="s">
        <v>41</v>
      </c>
      <c r="R3818">
        <v>4.1219999999999999</v>
      </c>
      <c r="S3818" t="s">
        <v>41</v>
      </c>
      <c r="T3818" s="2">
        <v>43196.708333333343</v>
      </c>
      <c r="U3818">
        <v>4.5</v>
      </c>
      <c r="V3818" s="2">
        <v>43192.208333333343</v>
      </c>
      <c r="W3818">
        <v>4.5</v>
      </c>
      <c r="X3818" s="2">
        <v>43166.347187500003</v>
      </c>
      <c r="Y3818">
        <v>0.99</v>
      </c>
      <c r="Z3818">
        <v>-10.54</v>
      </c>
      <c r="AA3818" t="s">
        <v>4458</v>
      </c>
      <c r="AB3818" s="2">
        <v>43192.254861111112</v>
      </c>
      <c r="AC3818" t="s">
        <v>6785</v>
      </c>
      <c r="AD3818" t="s">
        <v>6787</v>
      </c>
      <c r="AE3818" t="s">
        <v>10409</v>
      </c>
      <c r="AF3818" t="str">
        <f>IF(H3818="XFMR",IFERROR(VLOOKUP(AP3818,AuctionMapping2019SEP_AUTOS!$D:$J,6,FALSE)," "),IFERROR(VLOOKUP(AO3818,AuctionMapping2019SEP_LINES!$D:$K,7,FALSE)," "))</f>
        <v xml:space="preserve"> </v>
      </c>
      <c r="AG3818" t="str">
        <f>IF(H3818="XFMR",IFERROR(VLOOKUP(AP3818,AuctionMapping2019SEP_AUTOS!$D:$J,5,FALSE)," "),IFERROR(VLOOKUP(AO3818,AuctionMapping2019SEP_LINES!$D:$K,6,FALSE)," "))</f>
        <v xml:space="preserve"> </v>
      </c>
      <c r="AJ3818">
        <v>4.1219999999999999</v>
      </c>
      <c r="AK3818" t="s">
        <v>11384</v>
      </c>
      <c r="AL3818" t="s">
        <v>11384</v>
      </c>
      <c r="AM3818" s="2">
        <v>43196.377083333333</v>
      </c>
      <c r="AN3818" t="s">
        <v>11541</v>
      </c>
      <c r="AO3818" t="s">
        <v>16178</v>
      </c>
      <c r="AP3818" t="str">
        <f t="shared" si="59"/>
        <v>BRAUNIG|MT56T2</v>
      </c>
    </row>
    <row r="3819" spans="1:42" x14ac:dyDescent="0.25">
      <c r="A3819" s="1">
        <v>3817</v>
      </c>
      <c r="B3819" t="s">
        <v>40</v>
      </c>
      <c r="D3819" t="str">
        <f>IF(H3819="XFMR",IFERROR(VLOOKUP(AP3819,AuctionMapping2019SEP_AUTOS!$D:$J,7,FALSE)," "),IFERROR(VLOOKUP(AO3819,AuctionMapping2019SEP_LINES!$D:$K,8,FALSE)," "))</f>
        <v xml:space="preserve"> </v>
      </c>
      <c r="E3819" t="s">
        <v>42</v>
      </c>
      <c r="F3819" t="s">
        <v>623</v>
      </c>
      <c r="G3819" s="2">
        <v>43196.377083333333</v>
      </c>
      <c r="H3819" t="s">
        <v>4459</v>
      </c>
      <c r="I3819" t="s">
        <v>4877</v>
      </c>
      <c r="K3819" t="str">
        <f>IF(H3819="XFMR",IFERROR(VLOOKUP(AP3819,AuctionMapping2019SEP_AUTOS!$D:$J,4,FALSE)," "),IFERROR(VLOOKUP(AO3819,AuctionMapping2019SEP_LINES!$D:$K,5,FALSE)," "))</f>
        <v xml:space="preserve"> </v>
      </c>
      <c r="L3819" t="str">
        <f>IF(H3819="XFMR",IFERROR(VLOOKUP(AP3819,AuctionMapping2019SEP_AUTOS!$D:$J,3,FALSE)," "),IFERROR(VLOOKUP(AO3819,AuctionMapping2019SEP_LINES!$D:$K,4,FALSE)," "))</f>
        <v xml:space="preserve"> </v>
      </c>
      <c r="M3819" t="s">
        <v>4978</v>
      </c>
      <c r="N3819" t="s">
        <v>6529</v>
      </c>
      <c r="O3819" t="s">
        <v>6530</v>
      </c>
      <c r="P3819">
        <v>13</v>
      </c>
      <c r="Q3819" t="s">
        <v>41</v>
      </c>
      <c r="R3819">
        <v>4.1219999999999999</v>
      </c>
      <c r="S3819" t="s">
        <v>41</v>
      </c>
      <c r="T3819" s="2">
        <v>43196.708333333343</v>
      </c>
      <c r="U3819">
        <v>4.5</v>
      </c>
      <c r="V3819" s="2">
        <v>43192.208333333343</v>
      </c>
      <c r="W3819">
        <v>4.5</v>
      </c>
      <c r="X3819" s="2">
        <v>43166.347175925926</v>
      </c>
      <c r="Y3819">
        <v>0.99</v>
      </c>
      <c r="Z3819">
        <v>-10.54</v>
      </c>
      <c r="AA3819" t="s">
        <v>4459</v>
      </c>
      <c r="AB3819" s="2">
        <v>43192.254861111112</v>
      </c>
      <c r="AC3819" t="s">
        <v>6785</v>
      </c>
      <c r="AD3819" t="s">
        <v>6787</v>
      </c>
      <c r="AE3819" t="s">
        <v>10410</v>
      </c>
      <c r="AF3819" t="str">
        <f>IF(H3819="XFMR",IFERROR(VLOOKUP(AP3819,AuctionMapping2019SEP_AUTOS!$D:$J,6,FALSE)," "),IFERROR(VLOOKUP(AO3819,AuctionMapping2019SEP_LINES!$D:$K,7,FALSE)," "))</f>
        <v xml:space="preserve"> </v>
      </c>
      <c r="AG3819" t="str">
        <f>IF(H3819="XFMR",IFERROR(VLOOKUP(AP3819,AuctionMapping2019SEP_AUTOS!$D:$J,5,FALSE)," "),IFERROR(VLOOKUP(AO3819,AuctionMapping2019SEP_LINES!$D:$K,6,FALSE)," "))</f>
        <v xml:space="preserve"> </v>
      </c>
      <c r="AJ3819">
        <v>4.1219999999999999</v>
      </c>
      <c r="AK3819" t="s">
        <v>11384</v>
      </c>
      <c r="AL3819" t="s">
        <v>11384</v>
      </c>
      <c r="AM3819" s="2">
        <v>43196.377083333333</v>
      </c>
      <c r="AN3819" t="s">
        <v>11541</v>
      </c>
      <c r="AO3819" t="s">
        <v>16179</v>
      </c>
      <c r="AP3819" t="str">
        <f t="shared" si="59"/>
        <v>BRAUNIG|MT56T1</v>
      </c>
    </row>
    <row r="3820" spans="1:42" x14ac:dyDescent="0.25">
      <c r="A3820" s="1">
        <v>3818</v>
      </c>
      <c r="B3820" t="s">
        <v>40</v>
      </c>
      <c r="D3820" t="str">
        <f>IF(H3820="XFMR",IFERROR(VLOOKUP(AP3820,AuctionMapping2019SEP_AUTOS!$D:$J,7,FALSE)," "),IFERROR(VLOOKUP(AO3820,AuctionMapping2019SEP_LINES!$D:$K,8,FALSE)," "))</f>
        <v xml:space="preserve"> </v>
      </c>
      <c r="E3820" t="s">
        <v>42</v>
      </c>
      <c r="F3820" t="s">
        <v>631</v>
      </c>
      <c r="G3820" s="2">
        <v>43195.647222222222</v>
      </c>
      <c r="H3820" t="s">
        <v>4460</v>
      </c>
      <c r="I3820" t="s">
        <v>4877</v>
      </c>
      <c r="K3820" t="str">
        <f>IF(H3820="XFMR",IFERROR(VLOOKUP(AP3820,AuctionMapping2019SEP_AUTOS!$D:$J,4,FALSE)," "),IFERROR(VLOOKUP(AO3820,AuctionMapping2019SEP_LINES!$D:$K,5,FALSE)," "))</f>
        <v xml:space="preserve"> </v>
      </c>
      <c r="L3820" t="str">
        <f>IF(H3820="XFMR",IFERROR(VLOOKUP(AP3820,AuctionMapping2019SEP_AUTOS!$D:$J,3,FALSE)," "),IFERROR(VLOOKUP(AO3820,AuctionMapping2019SEP_LINES!$D:$K,4,FALSE)," "))</f>
        <v xml:space="preserve"> </v>
      </c>
      <c r="M3820" t="s">
        <v>5484</v>
      </c>
      <c r="N3820" t="s">
        <v>6529</v>
      </c>
      <c r="O3820" t="s">
        <v>6530</v>
      </c>
      <c r="P3820">
        <v>138</v>
      </c>
      <c r="Q3820" t="s">
        <v>41</v>
      </c>
      <c r="R3820">
        <v>2.2690000000000001</v>
      </c>
      <c r="S3820" t="s">
        <v>41</v>
      </c>
      <c r="T3820" s="2">
        <v>43196.75</v>
      </c>
      <c r="U3820">
        <v>3.375</v>
      </c>
      <c r="V3820" s="2">
        <v>43193.375</v>
      </c>
      <c r="W3820">
        <v>3.375</v>
      </c>
      <c r="X3820" s="2">
        <v>43173.407500000001</v>
      </c>
      <c r="Y3820">
        <v>0.99</v>
      </c>
      <c r="Z3820">
        <v>-12.4</v>
      </c>
      <c r="AA3820" t="s">
        <v>4460</v>
      </c>
      <c r="AB3820" s="2">
        <v>43193.378472222219</v>
      </c>
      <c r="AC3820" t="s">
        <v>6785</v>
      </c>
      <c r="AD3820" t="s">
        <v>6787</v>
      </c>
      <c r="AE3820" t="s">
        <v>10411</v>
      </c>
      <c r="AF3820" t="str">
        <f>IF(H3820="XFMR",IFERROR(VLOOKUP(AP3820,AuctionMapping2019SEP_AUTOS!$D:$J,6,FALSE)," "),IFERROR(VLOOKUP(AO3820,AuctionMapping2019SEP_LINES!$D:$K,7,FALSE)," "))</f>
        <v xml:space="preserve"> </v>
      </c>
      <c r="AG3820" t="str">
        <f>IF(H3820="XFMR",IFERROR(VLOOKUP(AP3820,AuctionMapping2019SEP_AUTOS!$D:$J,5,FALSE)," "),IFERROR(VLOOKUP(AO3820,AuctionMapping2019SEP_LINES!$D:$K,6,FALSE)," "))</f>
        <v xml:space="preserve"> </v>
      </c>
      <c r="AJ3820">
        <v>2.2690000000000001</v>
      </c>
      <c r="AK3820" t="s">
        <v>11384</v>
      </c>
      <c r="AL3820" t="s">
        <v>11384</v>
      </c>
      <c r="AM3820" s="2">
        <v>43195.647222222222</v>
      </c>
      <c r="AN3820" t="s">
        <v>5484</v>
      </c>
      <c r="AO3820" t="s">
        <v>15670</v>
      </c>
      <c r="AP3820" t="str">
        <f t="shared" si="59"/>
        <v>RICEBI|RCDB</v>
      </c>
    </row>
    <row r="3821" spans="1:42" x14ac:dyDescent="0.25">
      <c r="A3821" s="1">
        <v>3819</v>
      </c>
      <c r="B3821" t="s">
        <v>40</v>
      </c>
      <c r="D3821" t="str">
        <f>IF(H3821="XFMR",IFERROR(VLOOKUP(AP3821,AuctionMapping2019SEP_AUTOS!$D:$J,7,FALSE)," "),IFERROR(VLOOKUP(AO3821,AuctionMapping2019SEP_LINES!$D:$K,8,FALSE)," "))</f>
        <v xml:space="preserve"> </v>
      </c>
      <c r="E3821" t="s">
        <v>42</v>
      </c>
      <c r="F3821" t="s">
        <v>625</v>
      </c>
      <c r="G3821" s="2">
        <v>43189.75</v>
      </c>
      <c r="H3821" t="s">
        <v>4461</v>
      </c>
      <c r="I3821" t="s">
        <v>4878</v>
      </c>
      <c r="K3821" t="str">
        <f>IF(H3821="XFMR",IFERROR(VLOOKUP(AP3821,AuctionMapping2019SEP_AUTOS!$D:$J,4,FALSE)," "),IFERROR(VLOOKUP(AO3821,AuctionMapping2019SEP_LINES!$D:$K,5,FALSE)," "))</f>
        <v xml:space="preserve"> </v>
      </c>
      <c r="L3821" t="str">
        <f>IF(H3821="XFMR",IFERROR(VLOOKUP(AP3821,AuctionMapping2019SEP_AUTOS!$D:$J,3,FALSE)," "),IFERROR(VLOOKUP(AO3821,AuctionMapping2019SEP_LINES!$D:$K,4,FALSE)," "))</f>
        <v xml:space="preserve"> </v>
      </c>
      <c r="M3821" t="s">
        <v>5999</v>
      </c>
      <c r="N3821" t="s">
        <v>6529</v>
      </c>
      <c r="O3821" t="s">
        <v>6530</v>
      </c>
      <c r="P3821">
        <v>138</v>
      </c>
      <c r="Q3821" t="s">
        <v>41</v>
      </c>
      <c r="R3821">
        <v>29.707999999999998</v>
      </c>
      <c r="S3821" t="s">
        <v>40</v>
      </c>
      <c r="T3821" s="2">
        <v>43189.75</v>
      </c>
      <c r="U3821">
        <v>29.707999999999998</v>
      </c>
      <c r="V3821" s="2">
        <v>43160</v>
      </c>
      <c r="W3821">
        <v>29.707999999999998</v>
      </c>
      <c r="X3821" s="2">
        <v>43151.297233796293</v>
      </c>
      <c r="AA3821" t="s">
        <v>4461</v>
      </c>
      <c r="AB3821" s="2">
        <v>43160</v>
      </c>
      <c r="AC3821" t="s">
        <v>6785</v>
      </c>
      <c r="AD3821" t="s">
        <v>6788</v>
      </c>
      <c r="AE3821" t="s">
        <v>10412</v>
      </c>
      <c r="AF3821" t="str">
        <f>IF(H3821="XFMR",IFERROR(VLOOKUP(AP3821,AuctionMapping2019SEP_AUTOS!$D:$J,6,FALSE)," "),IFERROR(VLOOKUP(AO3821,AuctionMapping2019SEP_LINES!$D:$K,7,FALSE)," "))</f>
        <v xml:space="preserve"> </v>
      </c>
      <c r="AG3821" t="str">
        <f>IF(H3821="XFMR",IFERROR(VLOOKUP(AP3821,AuctionMapping2019SEP_AUTOS!$D:$J,5,FALSE)," "),IFERROR(VLOOKUP(AO3821,AuctionMapping2019SEP_LINES!$D:$K,6,FALSE)," "))</f>
        <v xml:space="preserve"> </v>
      </c>
      <c r="AJ3821">
        <v>29.707999999999998</v>
      </c>
      <c r="AK3821" t="s">
        <v>11385</v>
      </c>
      <c r="AL3821" t="s">
        <v>11387</v>
      </c>
      <c r="AM3821" s="2">
        <v>43189.75</v>
      </c>
      <c r="AN3821" t="s">
        <v>13488</v>
      </c>
      <c r="AO3821" t="s">
        <v>16117</v>
      </c>
      <c r="AP3821" t="str">
        <f t="shared" si="59"/>
        <v>V3-|V3Z1TMP1</v>
      </c>
    </row>
    <row r="3822" spans="1:42" x14ac:dyDescent="0.25">
      <c r="A3822" s="1">
        <v>3820</v>
      </c>
      <c r="B3822" t="s">
        <v>40</v>
      </c>
      <c r="D3822" t="str">
        <f>IF(H3822="XFMR",IFERROR(VLOOKUP(AP3822,AuctionMapping2019SEP_AUTOS!$D:$J,7,FALSE)," "),IFERROR(VLOOKUP(AO3822,AuctionMapping2019SEP_LINES!$D:$K,8,FALSE)," "))</f>
        <v>1</v>
      </c>
      <c r="E3822" t="s">
        <v>42</v>
      </c>
      <c r="F3822" t="s">
        <v>625</v>
      </c>
      <c r="G3822" s="2">
        <v>43189.75</v>
      </c>
      <c r="H3822" t="s">
        <v>4462</v>
      </c>
      <c r="I3822" t="s">
        <v>4878</v>
      </c>
      <c r="K3822" t="str">
        <f>IF(H3822="XFMR",IFERROR(VLOOKUP(AP3822,AuctionMapping2019SEP_AUTOS!$D:$J,4,FALSE)," "),IFERROR(VLOOKUP(AO3822,AuctionMapping2019SEP_LINES!$D:$K,5,FALSE)," "))</f>
        <v>RAFTER</v>
      </c>
      <c r="L3822">
        <f>IF(H3822="XFMR",IFERROR(VLOOKUP(AP3822,AuctionMapping2019SEP_AUTOS!$D:$J,3,FALSE)," "),IFERROR(VLOOKUP(AO3822,AuctionMapping2019SEP_LINES!$D:$K,4,FALSE)," "))</f>
        <v>5355</v>
      </c>
      <c r="M3822" t="s">
        <v>5999</v>
      </c>
      <c r="N3822" t="s">
        <v>6529</v>
      </c>
      <c r="O3822" t="s">
        <v>6530</v>
      </c>
      <c r="P3822">
        <v>138</v>
      </c>
      <c r="Q3822" t="s">
        <v>41</v>
      </c>
      <c r="R3822">
        <v>29.707999999999998</v>
      </c>
      <c r="S3822" t="s">
        <v>40</v>
      </c>
      <c r="T3822" s="2">
        <v>43189.75</v>
      </c>
      <c r="U3822">
        <v>29.707999999999998</v>
      </c>
      <c r="V3822" s="2">
        <v>43160</v>
      </c>
      <c r="W3822">
        <v>29.707999999999998</v>
      </c>
      <c r="X3822" s="2">
        <v>43151.297233796293</v>
      </c>
      <c r="AA3822" t="s">
        <v>4462</v>
      </c>
      <c r="AB3822" s="2">
        <v>43160</v>
      </c>
      <c r="AC3822" t="s">
        <v>6785</v>
      </c>
      <c r="AD3822" t="s">
        <v>6788</v>
      </c>
      <c r="AE3822" t="s">
        <v>10412</v>
      </c>
      <c r="AF3822" t="str">
        <f>IF(H3822="XFMR",IFERROR(VLOOKUP(AP3822,AuctionMapping2019SEP_AUTOS!$D:$J,6,FALSE)," "),IFERROR(VLOOKUP(AO3822,AuctionMapping2019SEP_LINES!$D:$K,7,FALSE)," "))</f>
        <v>TX_RSRCH</v>
      </c>
      <c r="AG3822">
        <f>IF(H3822="XFMR",IFERROR(VLOOKUP(AP3822,AuctionMapping2019SEP_AUTOS!$D:$J,5,FALSE)," "),IFERROR(VLOOKUP(AO3822,AuctionMapping2019SEP_LINES!$D:$K,6,FALSE)," "))</f>
        <v>5430</v>
      </c>
      <c r="AJ3822">
        <v>29.707999999999998</v>
      </c>
      <c r="AK3822" t="s">
        <v>11385</v>
      </c>
      <c r="AL3822" t="s">
        <v>11387</v>
      </c>
      <c r="AM3822" s="2">
        <v>43189.75</v>
      </c>
      <c r="AN3822" t="s">
        <v>13488</v>
      </c>
      <c r="AO3822" t="s">
        <v>15994</v>
      </c>
      <c r="AP3822" t="str">
        <f t="shared" si="59"/>
        <v>V3-|V3Z11</v>
      </c>
    </row>
    <row r="3823" spans="1:42" x14ac:dyDescent="0.25">
      <c r="A3823" s="1">
        <v>3821</v>
      </c>
      <c r="B3823" t="s">
        <v>40</v>
      </c>
      <c r="D3823" t="str">
        <f>IF(H3823="XFMR",IFERROR(VLOOKUP(AP3823,AuctionMapping2019SEP_AUTOS!$D:$J,7,FALSE)," "),IFERROR(VLOOKUP(AO3823,AuctionMapping2019SEP_LINES!$D:$K,8,FALSE)," "))</f>
        <v xml:space="preserve"> </v>
      </c>
      <c r="E3823" t="s">
        <v>42</v>
      </c>
      <c r="F3823" t="s">
        <v>625</v>
      </c>
      <c r="G3823" s="2">
        <v>43188.833333333343</v>
      </c>
      <c r="H3823" t="s">
        <v>4463</v>
      </c>
      <c r="I3823" t="s">
        <v>4878</v>
      </c>
      <c r="K3823" t="str">
        <f>IF(H3823="XFMR",IFERROR(VLOOKUP(AP3823,AuctionMapping2019SEP_AUTOS!$D:$J,4,FALSE)," "),IFERROR(VLOOKUP(AO3823,AuctionMapping2019SEP_LINES!$D:$K,5,FALSE)," "))</f>
        <v xml:space="preserve"> </v>
      </c>
      <c r="L3823" t="str">
        <f>IF(H3823="XFMR",IFERROR(VLOOKUP(AP3823,AuctionMapping2019SEP_AUTOS!$D:$J,3,FALSE)," "),IFERROR(VLOOKUP(AO3823,AuctionMapping2019SEP_LINES!$D:$K,4,FALSE)," "))</f>
        <v xml:space="preserve"> </v>
      </c>
      <c r="M3823" t="s">
        <v>6223</v>
      </c>
      <c r="N3823" t="s">
        <v>6527</v>
      </c>
      <c r="O3823" t="s">
        <v>6530</v>
      </c>
      <c r="P3823">
        <v>138</v>
      </c>
      <c r="Q3823" t="s">
        <v>41</v>
      </c>
      <c r="R3823">
        <v>36.290999999999997</v>
      </c>
      <c r="S3823" t="s">
        <v>40</v>
      </c>
      <c r="T3823" s="2">
        <v>43188.833333333343</v>
      </c>
      <c r="U3823">
        <v>36.290999999999997</v>
      </c>
      <c r="V3823" s="2">
        <v>43152.500694444447</v>
      </c>
      <c r="W3823">
        <v>36.290999999999997</v>
      </c>
      <c r="X3823" s="2">
        <v>43152.588923611111</v>
      </c>
      <c r="AA3823" t="s">
        <v>4463</v>
      </c>
      <c r="AB3823" s="2">
        <v>43152.500694444447</v>
      </c>
      <c r="AC3823" t="s">
        <v>6785</v>
      </c>
      <c r="AD3823" t="s">
        <v>6788</v>
      </c>
      <c r="AE3823" t="s">
        <v>10413</v>
      </c>
      <c r="AF3823" t="str">
        <f>IF(H3823="XFMR",IFERROR(VLOOKUP(AP3823,AuctionMapping2019SEP_AUTOS!$D:$J,6,FALSE)," "),IFERROR(VLOOKUP(AO3823,AuctionMapping2019SEP_LINES!$D:$K,7,FALSE)," "))</f>
        <v xml:space="preserve"> </v>
      </c>
      <c r="AG3823" t="str">
        <f>IF(H3823="XFMR",IFERROR(VLOOKUP(AP3823,AuctionMapping2019SEP_AUTOS!$D:$J,5,FALSE)," "),IFERROR(VLOOKUP(AO3823,AuctionMapping2019SEP_LINES!$D:$K,6,FALSE)," "))</f>
        <v xml:space="preserve"> </v>
      </c>
      <c r="AH3823" t="s">
        <v>11154</v>
      </c>
      <c r="AI3823" t="s">
        <v>6527</v>
      </c>
      <c r="AJ3823">
        <v>36.290999999999997</v>
      </c>
      <c r="AK3823" t="s">
        <v>11385</v>
      </c>
      <c r="AL3823" t="s">
        <v>11388</v>
      </c>
      <c r="AM3823" s="2">
        <v>43188.833333333343</v>
      </c>
      <c r="AN3823" t="s">
        <v>13489</v>
      </c>
      <c r="AO3823" t="s">
        <v>16180</v>
      </c>
      <c r="AP3823" t="str">
        <f t="shared" si="59"/>
        <v>XTPOI-EMMAS|EMMABYPASSZ</v>
      </c>
    </row>
    <row r="3824" spans="1:42" x14ac:dyDescent="0.25">
      <c r="A3824" s="1">
        <v>3822</v>
      </c>
      <c r="B3824" t="s">
        <v>40</v>
      </c>
      <c r="D3824" t="str">
        <f>IF(H3824="XFMR",IFERROR(VLOOKUP(AP3824,AuctionMapping2019SEP_AUTOS!$D:$J,7,FALSE)," "),IFERROR(VLOOKUP(AO3824,AuctionMapping2019SEP_LINES!$D:$K,8,FALSE)," "))</f>
        <v xml:space="preserve"> </v>
      </c>
      <c r="E3824" t="s">
        <v>42</v>
      </c>
      <c r="F3824" t="s">
        <v>625</v>
      </c>
      <c r="G3824" s="2">
        <v>43188.674305555563</v>
      </c>
      <c r="H3824" t="s">
        <v>4464</v>
      </c>
      <c r="I3824" t="s">
        <v>4877</v>
      </c>
      <c r="K3824" t="str">
        <f>IF(H3824="XFMR",IFERROR(VLOOKUP(AP3824,AuctionMapping2019SEP_AUTOS!$D:$J,4,FALSE)," "),IFERROR(VLOOKUP(AO3824,AuctionMapping2019SEP_LINES!$D:$K,5,FALSE)," "))</f>
        <v xml:space="preserve"> </v>
      </c>
      <c r="L3824" t="str">
        <f>IF(H3824="XFMR",IFERROR(VLOOKUP(AP3824,AuctionMapping2019SEP_AUTOS!$D:$J,3,FALSE)," "),IFERROR(VLOOKUP(AO3824,AuctionMapping2019SEP_LINES!$D:$K,4,FALSE)," "))</f>
        <v xml:space="preserve"> </v>
      </c>
      <c r="M3824" t="s">
        <v>5587</v>
      </c>
      <c r="N3824" t="s">
        <v>6526</v>
      </c>
      <c r="O3824" t="s">
        <v>6530</v>
      </c>
      <c r="P3824">
        <v>23</v>
      </c>
      <c r="Q3824" t="s">
        <v>41</v>
      </c>
      <c r="R3824">
        <v>8.6739999999999995</v>
      </c>
      <c r="S3824" t="s">
        <v>40</v>
      </c>
      <c r="T3824" s="2">
        <v>43188.708333333343</v>
      </c>
      <c r="U3824">
        <v>8.7080000000000002</v>
      </c>
      <c r="V3824" s="2">
        <v>43180.000694444447</v>
      </c>
      <c r="W3824">
        <v>8.7080000000000002</v>
      </c>
      <c r="X3824" s="2">
        <v>43180.397870370369</v>
      </c>
      <c r="AA3824" t="s">
        <v>4464</v>
      </c>
      <c r="AB3824" s="2">
        <v>43180.000694444447</v>
      </c>
      <c r="AC3824" t="s">
        <v>6785</v>
      </c>
      <c r="AD3824" t="s">
        <v>6788</v>
      </c>
      <c r="AE3824" t="s">
        <v>10414</v>
      </c>
      <c r="AF3824" t="str">
        <f>IF(H3824="XFMR",IFERROR(VLOOKUP(AP3824,AuctionMapping2019SEP_AUTOS!$D:$J,6,FALSE)," "),IFERROR(VLOOKUP(AO3824,AuctionMapping2019SEP_LINES!$D:$K,7,FALSE)," "))</f>
        <v xml:space="preserve"> </v>
      </c>
      <c r="AG3824" t="str">
        <f>IF(H3824="XFMR",IFERROR(VLOOKUP(AP3824,AuctionMapping2019SEP_AUTOS!$D:$J,5,FALSE)," "),IFERROR(VLOOKUP(AO3824,AuctionMapping2019SEP_LINES!$D:$K,6,FALSE)," "))</f>
        <v xml:space="preserve"> </v>
      </c>
      <c r="AJ3824">
        <v>8.6739999999999995</v>
      </c>
      <c r="AK3824" t="s">
        <v>11385</v>
      </c>
      <c r="AL3824" t="s">
        <v>11388</v>
      </c>
      <c r="AM3824" s="2">
        <v>43188.674305555563</v>
      </c>
      <c r="AN3824" t="s">
        <v>12234</v>
      </c>
      <c r="AO3824" t="s">
        <v>14726</v>
      </c>
      <c r="AP3824" t="str">
        <f t="shared" si="59"/>
        <v>THW|AT3T</v>
      </c>
    </row>
    <row r="3825" spans="1:42" x14ac:dyDescent="0.25">
      <c r="A3825" s="1">
        <v>3823</v>
      </c>
      <c r="B3825" t="s">
        <v>40</v>
      </c>
      <c r="D3825" t="str">
        <f>IF(H3825="XFMR",IFERROR(VLOOKUP(AP3825,AuctionMapping2019SEP_AUTOS!$D:$J,7,FALSE)," "),IFERROR(VLOOKUP(AO3825,AuctionMapping2019SEP_LINES!$D:$K,8,FALSE)," "))</f>
        <v xml:space="preserve"> </v>
      </c>
      <c r="E3825" t="s">
        <v>42</v>
      </c>
      <c r="F3825" t="s">
        <v>625</v>
      </c>
      <c r="G3825" s="2">
        <v>43185.673611111109</v>
      </c>
      <c r="H3825" t="s">
        <v>4465</v>
      </c>
      <c r="I3825" t="s">
        <v>4878</v>
      </c>
      <c r="K3825" t="str">
        <f>IF(H3825="XFMR",IFERROR(VLOOKUP(AP3825,AuctionMapping2019SEP_AUTOS!$D:$J,4,FALSE)," "),IFERROR(VLOOKUP(AO3825,AuctionMapping2019SEP_LINES!$D:$K,5,FALSE)," "))</f>
        <v xml:space="preserve"> </v>
      </c>
      <c r="L3825" t="str">
        <f>IF(H3825="XFMR",IFERROR(VLOOKUP(AP3825,AuctionMapping2019SEP_AUTOS!$D:$J,3,FALSE)," "),IFERROR(VLOOKUP(AO3825,AuctionMapping2019SEP_LINES!$D:$K,4,FALSE)," "))</f>
        <v xml:space="preserve"> </v>
      </c>
      <c r="M3825" t="s">
        <v>6179</v>
      </c>
      <c r="N3825" t="s">
        <v>6526</v>
      </c>
      <c r="O3825" t="s">
        <v>6530</v>
      </c>
      <c r="P3825">
        <v>138</v>
      </c>
      <c r="Q3825" t="s">
        <v>40</v>
      </c>
      <c r="R3825">
        <v>5.6739999999999986</v>
      </c>
      <c r="S3825" t="s">
        <v>41</v>
      </c>
      <c r="T3825" s="2">
        <v>43186.708333333343</v>
      </c>
      <c r="U3825">
        <v>6.7079999999999993</v>
      </c>
      <c r="V3825" s="2">
        <v>43180</v>
      </c>
      <c r="W3825">
        <v>6.7079999999999993</v>
      </c>
      <c r="X3825" s="2">
        <v>43089.254953703698</v>
      </c>
      <c r="Y3825">
        <v>0.99</v>
      </c>
      <c r="Z3825">
        <v>-11.43</v>
      </c>
      <c r="AA3825" t="s">
        <v>4465</v>
      </c>
      <c r="AB3825" s="2">
        <v>43180</v>
      </c>
      <c r="AC3825" t="s">
        <v>6785</v>
      </c>
      <c r="AD3825" t="s">
        <v>6787</v>
      </c>
      <c r="AE3825" t="s">
        <v>10415</v>
      </c>
      <c r="AF3825" t="str">
        <f>IF(H3825="XFMR",IFERROR(VLOOKUP(AP3825,AuctionMapping2019SEP_AUTOS!$D:$J,6,FALSE)," "),IFERROR(VLOOKUP(AO3825,AuctionMapping2019SEP_LINES!$D:$K,7,FALSE)," "))</f>
        <v xml:space="preserve"> </v>
      </c>
      <c r="AG3825" t="str">
        <f>IF(H3825="XFMR",IFERROR(VLOOKUP(AP3825,AuctionMapping2019SEP_AUTOS!$D:$J,5,FALSE)," "),IFERROR(VLOOKUP(AO3825,AuctionMapping2019SEP_LINES!$D:$K,6,FALSE)," "))</f>
        <v xml:space="preserve"> </v>
      </c>
      <c r="AH3825" t="s">
        <v>11315</v>
      </c>
      <c r="AJ3825">
        <v>5.6739999999999986</v>
      </c>
      <c r="AK3825" t="s">
        <v>11384</v>
      </c>
      <c r="AL3825" t="s">
        <v>11384</v>
      </c>
      <c r="AM3825" s="2">
        <v>43185.673611111109</v>
      </c>
      <c r="AN3825" t="s">
        <v>13490</v>
      </c>
      <c r="AO3825" t="s">
        <v>16181</v>
      </c>
      <c r="AP3825" t="str">
        <f t="shared" si="59"/>
        <v>VCM-VCR|VCMVCR09A</v>
      </c>
    </row>
    <row r="3826" spans="1:42" x14ac:dyDescent="0.25">
      <c r="A3826" s="1">
        <v>3824</v>
      </c>
      <c r="B3826" t="s">
        <v>40</v>
      </c>
      <c r="D3826" t="str">
        <f>IF(H3826="XFMR",IFERROR(VLOOKUP(AP3826,AuctionMapping2019SEP_AUTOS!$D:$J,7,FALSE)," "),IFERROR(VLOOKUP(AO3826,AuctionMapping2019SEP_LINES!$D:$K,8,FALSE)," "))</f>
        <v xml:space="preserve"> </v>
      </c>
      <c r="E3826" t="s">
        <v>42</v>
      </c>
      <c r="F3826" t="s">
        <v>625</v>
      </c>
      <c r="G3826" s="2">
        <v>43181.708333333343</v>
      </c>
      <c r="H3826" t="s">
        <v>4466</v>
      </c>
      <c r="I3826" t="s">
        <v>4878</v>
      </c>
      <c r="K3826" t="str">
        <f>IF(H3826="XFMR",IFERROR(VLOOKUP(AP3826,AuctionMapping2019SEP_AUTOS!$D:$J,4,FALSE)," "),IFERROR(VLOOKUP(AO3826,AuctionMapping2019SEP_LINES!$D:$K,5,FALSE)," "))</f>
        <v xml:space="preserve"> </v>
      </c>
      <c r="L3826" t="str">
        <f>IF(H3826="XFMR",IFERROR(VLOOKUP(AP3826,AuctionMapping2019SEP_AUTOS!$D:$J,3,FALSE)," "),IFERROR(VLOOKUP(AO3826,AuctionMapping2019SEP_LINES!$D:$K,4,FALSE)," "))</f>
        <v xml:space="preserve"> </v>
      </c>
      <c r="M3826" t="s">
        <v>6356</v>
      </c>
      <c r="N3826" t="s">
        <v>6529</v>
      </c>
      <c r="O3826" t="s">
        <v>6530</v>
      </c>
      <c r="P3826">
        <v>138</v>
      </c>
      <c r="Q3826" t="s">
        <v>41</v>
      </c>
      <c r="R3826">
        <v>21.667000000000002</v>
      </c>
      <c r="S3826" t="s">
        <v>41</v>
      </c>
      <c r="T3826" s="2">
        <v>43181.708333333343</v>
      </c>
      <c r="U3826">
        <v>21.667000000000002</v>
      </c>
      <c r="V3826" s="2">
        <v>43160</v>
      </c>
      <c r="W3826">
        <v>21.667000000000002</v>
      </c>
      <c r="X3826" s="2">
        <v>43151.296087962961</v>
      </c>
      <c r="Y3826">
        <v>0.99</v>
      </c>
      <c r="Z3826">
        <v>-11.61</v>
      </c>
      <c r="AA3826" t="s">
        <v>4466</v>
      </c>
      <c r="AB3826" s="2">
        <v>43160</v>
      </c>
      <c r="AC3826" t="s">
        <v>6785</v>
      </c>
      <c r="AD3826" t="s">
        <v>6787</v>
      </c>
      <c r="AE3826" t="s">
        <v>10416</v>
      </c>
      <c r="AF3826" t="str">
        <f>IF(H3826="XFMR",IFERROR(VLOOKUP(AP3826,AuctionMapping2019SEP_AUTOS!$D:$J,6,FALSE)," "),IFERROR(VLOOKUP(AO3826,AuctionMapping2019SEP_LINES!$D:$K,7,FALSE)," "))</f>
        <v xml:space="preserve"> </v>
      </c>
      <c r="AG3826" t="str">
        <f>IF(H3826="XFMR",IFERROR(VLOOKUP(AP3826,AuctionMapping2019SEP_AUTOS!$D:$J,5,FALSE)," "),IFERROR(VLOOKUP(AO3826,AuctionMapping2019SEP_LINES!$D:$K,6,FALSE)," "))</f>
        <v xml:space="preserve"> </v>
      </c>
      <c r="AJ3826">
        <v>21.667000000000002</v>
      </c>
      <c r="AK3826" t="s">
        <v>11384</v>
      </c>
      <c r="AL3826" t="s">
        <v>11384</v>
      </c>
      <c r="AM3826" s="2">
        <v>43181.708333333343</v>
      </c>
      <c r="AN3826" t="s">
        <v>13491</v>
      </c>
      <c r="AO3826" t="s">
        <v>16116</v>
      </c>
      <c r="AP3826" t="str">
        <f t="shared" si="59"/>
        <v>D1-|D1Z1TMP1</v>
      </c>
    </row>
    <row r="3827" spans="1:42" x14ac:dyDescent="0.25">
      <c r="A3827" s="1">
        <v>3825</v>
      </c>
      <c r="B3827" t="s">
        <v>40</v>
      </c>
      <c r="D3827" t="str">
        <f>IF(H3827="XFMR",IFERROR(VLOOKUP(AP3827,AuctionMapping2019SEP_AUTOS!$D:$J,7,FALSE)," "),IFERROR(VLOOKUP(AO3827,AuctionMapping2019SEP_LINES!$D:$K,8,FALSE)," "))</f>
        <v xml:space="preserve"> </v>
      </c>
      <c r="E3827" t="s">
        <v>42</v>
      </c>
      <c r="F3827" t="s">
        <v>623</v>
      </c>
      <c r="G3827" s="2">
        <v>43180.366666666669</v>
      </c>
      <c r="H3827" t="s">
        <v>4467</v>
      </c>
      <c r="I3827" t="s">
        <v>4877</v>
      </c>
      <c r="K3827" t="str">
        <f>IF(H3827="XFMR",IFERROR(VLOOKUP(AP3827,AuctionMapping2019SEP_AUTOS!$D:$J,4,FALSE)," "),IFERROR(VLOOKUP(AO3827,AuctionMapping2019SEP_LINES!$D:$K,5,FALSE)," "))</f>
        <v xml:space="preserve"> </v>
      </c>
      <c r="L3827" t="str">
        <f>IF(H3827="XFMR",IFERROR(VLOOKUP(AP3827,AuctionMapping2019SEP_AUTOS!$D:$J,3,FALSE)," "),IFERROR(VLOOKUP(AO3827,AuctionMapping2019SEP_LINES!$D:$K,4,FALSE)," "))</f>
        <v xml:space="preserve"> </v>
      </c>
      <c r="M3827" t="s">
        <v>6380</v>
      </c>
      <c r="N3827" t="s">
        <v>6526</v>
      </c>
      <c r="O3827" t="s">
        <v>6530</v>
      </c>
      <c r="P3827">
        <v>345</v>
      </c>
      <c r="Q3827" t="s">
        <v>41</v>
      </c>
      <c r="R3827">
        <v>5.1999999999999998E-2</v>
      </c>
      <c r="S3827" t="s">
        <v>40</v>
      </c>
      <c r="T3827" s="2">
        <v>43180.5</v>
      </c>
      <c r="U3827">
        <v>0.185</v>
      </c>
      <c r="V3827" s="2">
        <v>43180.314583333333</v>
      </c>
      <c r="W3827">
        <v>0.185</v>
      </c>
      <c r="X3827" s="2">
        <v>43180.333043981482</v>
      </c>
      <c r="AA3827" t="s">
        <v>4467</v>
      </c>
      <c r="AB3827" s="2">
        <v>43180.314583333333</v>
      </c>
      <c r="AC3827" t="s">
        <v>6785</v>
      </c>
      <c r="AD3827" t="s">
        <v>6788</v>
      </c>
      <c r="AE3827" t="s">
        <v>10417</v>
      </c>
      <c r="AF3827" t="str">
        <f>IF(H3827="XFMR",IFERROR(VLOOKUP(AP3827,AuctionMapping2019SEP_AUTOS!$D:$J,6,FALSE)," "),IFERROR(VLOOKUP(AO3827,AuctionMapping2019SEP_LINES!$D:$K,7,FALSE)," "))</f>
        <v xml:space="preserve"> </v>
      </c>
      <c r="AG3827" t="str">
        <f>IF(H3827="XFMR",IFERROR(VLOOKUP(AP3827,AuctionMapping2019SEP_AUTOS!$D:$J,5,FALSE)," "),IFERROR(VLOOKUP(AO3827,AuctionMapping2019SEP_LINES!$D:$K,6,FALSE)," "))</f>
        <v xml:space="preserve"> </v>
      </c>
      <c r="AJ3827">
        <v>5.1999999999999998E-2</v>
      </c>
      <c r="AK3827" t="s">
        <v>11385</v>
      </c>
      <c r="AL3827" t="s">
        <v>11385</v>
      </c>
      <c r="AM3827" s="2">
        <v>43180.366666666669</v>
      </c>
      <c r="AN3827" t="s">
        <v>6380</v>
      </c>
      <c r="AO3827" t="s">
        <v>15471</v>
      </c>
      <c r="AP3827" t="str">
        <f t="shared" si="59"/>
        <v>FTR|UXFMR2</v>
      </c>
    </row>
    <row r="3828" spans="1:42" x14ac:dyDescent="0.25">
      <c r="A3828" s="1">
        <v>3826</v>
      </c>
      <c r="B3828" t="s">
        <v>40</v>
      </c>
      <c r="D3828" t="str">
        <f>IF(H3828="XFMR",IFERROR(VLOOKUP(AP3828,AuctionMapping2019SEP_AUTOS!$D:$J,7,FALSE)," "),IFERROR(VLOOKUP(AO3828,AuctionMapping2019SEP_LINES!$D:$K,8,FALSE)," "))</f>
        <v xml:space="preserve"> </v>
      </c>
      <c r="E3828" t="s">
        <v>42</v>
      </c>
      <c r="F3828" t="s">
        <v>625</v>
      </c>
      <c r="G3828" s="2">
        <v>43180.000694444447</v>
      </c>
      <c r="H3828" t="s">
        <v>4468</v>
      </c>
      <c r="I3828" t="s">
        <v>4878</v>
      </c>
      <c r="K3828" t="str">
        <f>IF(H3828="XFMR",IFERROR(VLOOKUP(AP3828,AuctionMapping2019SEP_AUTOS!$D:$J,4,FALSE)," "),IFERROR(VLOOKUP(AO3828,AuctionMapping2019SEP_LINES!$D:$K,5,FALSE)," "))</f>
        <v xml:space="preserve"> </v>
      </c>
      <c r="L3828" t="str">
        <f>IF(H3828="XFMR",IFERROR(VLOOKUP(AP3828,AuctionMapping2019SEP_AUTOS!$D:$J,3,FALSE)," "),IFERROR(VLOOKUP(AO3828,AuctionMapping2019SEP_LINES!$D:$K,4,FALSE)," "))</f>
        <v xml:space="preserve"> </v>
      </c>
      <c r="M3828" t="s">
        <v>6303</v>
      </c>
      <c r="O3828" t="s">
        <v>6530</v>
      </c>
      <c r="P3828">
        <v>138</v>
      </c>
      <c r="Q3828" t="s">
        <v>40</v>
      </c>
      <c r="R3828">
        <v>1E-3</v>
      </c>
      <c r="S3828" t="s">
        <v>41</v>
      </c>
      <c r="T3828" s="2">
        <v>43180.000694444447</v>
      </c>
      <c r="U3828">
        <v>1E-3</v>
      </c>
      <c r="V3828" s="2">
        <v>43180</v>
      </c>
      <c r="W3828">
        <v>1E-3</v>
      </c>
      <c r="X3828" s="2">
        <v>43175.519745370373</v>
      </c>
      <c r="Y3828">
        <v>0.99</v>
      </c>
      <c r="Z3828">
        <v>-12.06</v>
      </c>
      <c r="AA3828" t="s">
        <v>4468</v>
      </c>
      <c r="AB3828" s="2">
        <v>43180</v>
      </c>
      <c r="AC3828" t="s">
        <v>6785</v>
      </c>
      <c r="AD3828" t="s">
        <v>6787</v>
      </c>
      <c r="AE3828" t="s">
        <v>10418</v>
      </c>
      <c r="AF3828" t="str">
        <f>IF(H3828="XFMR",IFERROR(VLOOKUP(AP3828,AuctionMapping2019SEP_AUTOS!$D:$J,6,FALSE)," "),IFERROR(VLOOKUP(AO3828,AuctionMapping2019SEP_LINES!$D:$K,7,FALSE)," "))</f>
        <v xml:space="preserve"> </v>
      </c>
      <c r="AG3828" t="str">
        <f>IF(H3828="XFMR",IFERROR(VLOOKUP(AP3828,AuctionMapping2019SEP_AUTOS!$D:$J,5,FALSE)," "),IFERROR(VLOOKUP(AO3828,AuctionMapping2019SEP_LINES!$D:$K,6,FALSE)," "))</f>
        <v xml:space="preserve"> </v>
      </c>
      <c r="AH3828" t="s">
        <v>11279</v>
      </c>
      <c r="AJ3828">
        <v>1E-3</v>
      </c>
      <c r="AK3828" t="s">
        <v>11384</v>
      </c>
      <c r="AL3828" t="s">
        <v>11384</v>
      </c>
      <c r="AM3828" s="2">
        <v>43180.000694444447</v>
      </c>
      <c r="AN3828" t="s">
        <v>13302</v>
      </c>
      <c r="AO3828" t="s">
        <v>16182</v>
      </c>
      <c r="AP3828" t="str">
        <f t="shared" si="59"/>
        <v>FLRSW-NXPOD|6091A</v>
      </c>
    </row>
    <row r="3829" spans="1:42" x14ac:dyDescent="0.25">
      <c r="A3829" s="1">
        <v>3827</v>
      </c>
      <c r="B3829" t="s">
        <v>40</v>
      </c>
      <c r="D3829" t="str">
        <f>IF(H3829="XFMR",IFERROR(VLOOKUP(AP3829,AuctionMapping2019SEP_AUTOS!$D:$J,7,FALSE)," "),IFERROR(VLOOKUP(AO3829,AuctionMapping2019SEP_LINES!$D:$K,8,FALSE)," "))</f>
        <v xml:space="preserve"> </v>
      </c>
      <c r="E3829" t="s">
        <v>42</v>
      </c>
      <c r="F3829" t="s">
        <v>622</v>
      </c>
      <c r="G3829" s="2">
        <v>43176.720138888893</v>
      </c>
      <c r="H3829" t="s">
        <v>4469</v>
      </c>
      <c r="I3829" t="s">
        <v>4877</v>
      </c>
      <c r="K3829" t="str">
        <f>IF(H3829="XFMR",IFERROR(VLOOKUP(AP3829,AuctionMapping2019SEP_AUTOS!$D:$J,4,FALSE)," "),IFERROR(VLOOKUP(AO3829,AuctionMapping2019SEP_LINES!$D:$K,5,FALSE)," "))</f>
        <v xml:space="preserve"> </v>
      </c>
      <c r="L3829" t="str">
        <f>IF(H3829="XFMR",IFERROR(VLOOKUP(AP3829,AuctionMapping2019SEP_AUTOS!$D:$J,3,FALSE)," "),IFERROR(VLOOKUP(AO3829,AuctionMapping2019SEP_LINES!$D:$K,4,FALSE)," "))</f>
        <v xml:space="preserve"> </v>
      </c>
      <c r="M3829" t="s">
        <v>5409</v>
      </c>
      <c r="N3829" t="s">
        <v>6528</v>
      </c>
      <c r="O3829" t="s">
        <v>6530</v>
      </c>
      <c r="P3829">
        <v>345</v>
      </c>
      <c r="Q3829" t="s">
        <v>41</v>
      </c>
      <c r="R3829">
        <v>1.387</v>
      </c>
      <c r="S3829" t="s">
        <v>41</v>
      </c>
      <c r="T3829" s="2">
        <v>43176.958333333343</v>
      </c>
      <c r="U3829">
        <v>1.625</v>
      </c>
      <c r="V3829" s="2">
        <v>43175.333333333343</v>
      </c>
      <c r="W3829">
        <v>1.625</v>
      </c>
      <c r="X3829" s="2">
        <v>43165.693668981483</v>
      </c>
      <c r="Y3829">
        <v>0.99</v>
      </c>
      <c r="Z3829">
        <v>-14.23</v>
      </c>
      <c r="AA3829" t="s">
        <v>4469</v>
      </c>
      <c r="AB3829" s="2">
        <v>43175.333333333343</v>
      </c>
      <c r="AC3829" t="s">
        <v>6785</v>
      </c>
      <c r="AD3829" t="s">
        <v>6787</v>
      </c>
      <c r="AE3829" t="s">
        <v>10419</v>
      </c>
      <c r="AF3829" t="str">
        <f>IF(H3829="XFMR",IFERROR(VLOOKUP(AP3829,AuctionMapping2019SEP_AUTOS!$D:$J,6,FALSE)," "),IFERROR(VLOOKUP(AO3829,AuctionMapping2019SEP_LINES!$D:$K,7,FALSE)," "))</f>
        <v xml:space="preserve"> </v>
      </c>
      <c r="AG3829" t="str">
        <f>IF(H3829="XFMR",IFERROR(VLOOKUP(AP3829,AuctionMapping2019SEP_AUTOS!$D:$J,5,FALSE)," "),IFERROR(VLOOKUP(AO3829,AuctionMapping2019SEP_LINES!$D:$K,6,FALSE)," "))</f>
        <v xml:space="preserve"> </v>
      </c>
      <c r="AJ3829">
        <v>1.387</v>
      </c>
      <c r="AK3829" t="s">
        <v>11384</v>
      </c>
      <c r="AL3829" t="s">
        <v>11384</v>
      </c>
      <c r="AM3829" s="2">
        <v>43176.720138888893</v>
      </c>
      <c r="AN3829" t="s">
        <v>12040</v>
      </c>
      <c r="AO3829" t="s">
        <v>16183</v>
      </c>
      <c r="AP3829" t="str">
        <f t="shared" si="59"/>
        <v>OGSES|OGMPT1</v>
      </c>
    </row>
    <row r="3830" spans="1:42" x14ac:dyDescent="0.25">
      <c r="A3830" s="1">
        <v>3828</v>
      </c>
      <c r="B3830" t="s">
        <v>40</v>
      </c>
      <c r="D3830" t="str">
        <f>IF(H3830="XFMR",IFERROR(VLOOKUP(AP3830,AuctionMapping2019SEP_AUTOS!$D:$J,7,FALSE)," "),IFERROR(VLOOKUP(AO3830,AuctionMapping2019SEP_LINES!$D:$K,8,FALSE)," "))</f>
        <v>1</v>
      </c>
      <c r="E3830" t="s">
        <v>42</v>
      </c>
      <c r="F3830" t="s">
        <v>626</v>
      </c>
      <c r="G3830" s="2">
        <v>43175.847222222219</v>
      </c>
      <c r="H3830" t="s">
        <v>4470</v>
      </c>
      <c r="I3830" t="s">
        <v>4878</v>
      </c>
      <c r="K3830" t="str">
        <f>IF(H3830="XFMR",IFERROR(VLOOKUP(AP3830,AuctionMapping2019SEP_AUTOS!$D:$J,4,FALSE)," "),IFERROR(VLOOKUP(AO3830,AuctionMapping2019SEP_LINES!$D:$K,5,FALSE)," "))</f>
        <v>CITYVIEW_8</v>
      </c>
      <c r="L3830">
        <f>IF(H3830="XFMR",IFERROR(VLOOKUP(AP3830,AuctionMapping2019SEP_AUTOS!$D:$J,3,FALSE)," "),IFERROR(VLOOKUP(AO3830,AuctionMapping2019SEP_LINES!$D:$K,4,FALSE)," "))</f>
        <v>1483</v>
      </c>
      <c r="M3830" t="s">
        <v>6381</v>
      </c>
      <c r="N3830" t="s">
        <v>6527</v>
      </c>
      <c r="O3830" t="s">
        <v>6530</v>
      </c>
      <c r="P3830">
        <v>138</v>
      </c>
      <c r="Q3830" t="s">
        <v>41</v>
      </c>
      <c r="R3830">
        <v>0.51700000000000002</v>
      </c>
      <c r="S3830" t="s">
        <v>40</v>
      </c>
      <c r="T3830" s="2">
        <v>43176.791666666657</v>
      </c>
      <c r="U3830">
        <v>1.458</v>
      </c>
      <c r="V3830" s="2">
        <v>43175.333333333343</v>
      </c>
      <c r="W3830">
        <v>1.458</v>
      </c>
      <c r="X3830" s="2">
        <v>43172.294317129628</v>
      </c>
      <c r="AA3830" t="s">
        <v>4470</v>
      </c>
      <c r="AB3830" s="2">
        <v>43175.330555555563</v>
      </c>
      <c r="AC3830" t="s">
        <v>6785</v>
      </c>
      <c r="AD3830" t="s">
        <v>6788</v>
      </c>
      <c r="AE3830" t="s">
        <v>10420</v>
      </c>
      <c r="AF3830" t="str">
        <f>IF(H3830="XFMR",IFERROR(VLOOKUP(AP3830,AuctionMapping2019SEP_AUTOS!$D:$J,6,FALSE)," "),IFERROR(VLOOKUP(AO3830,AuctionMapping2019SEP_LINES!$D:$K,7,FALSE)," "))</f>
        <v>PPG_OXYGEN_8</v>
      </c>
      <c r="AG3830">
        <f>IF(H3830="XFMR",IFERROR(VLOOKUP(AP3830,AuctionMapping2019SEP_AUTOS!$D:$J,5,FALSE)," "),IFERROR(VLOOKUP(AO3830,AuctionMapping2019SEP_LINES!$D:$K,6,FALSE)," "))</f>
        <v>17005</v>
      </c>
      <c r="AH3830" t="s">
        <v>11316</v>
      </c>
      <c r="AI3830" t="s">
        <v>6527</v>
      </c>
      <c r="AJ3830">
        <v>0.51700000000000002</v>
      </c>
      <c r="AK3830" t="s">
        <v>11385</v>
      </c>
      <c r="AL3830" t="s">
        <v>11387</v>
      </c>
      <c r="AM3830" s="2">
        <v>43175.847222222219</v>
      </c>
      <c r="AN3830" t="s">
        <v>13492</v>
      </c>
      <c r="AO3830" t="s">
        <v>16184</v>
      </c>
      <c r="AP3830" t="str">
        <f t="shared" si="59"/>
        <v>CTYVW-PPGOP|6557B</v>
      </c>
    </row>
    <row r="3831" spans="1:42" x14ac:dyDescent="0.25">
      <c r="A3831" s="1">
        <v>3829</v>
      </c>
      <c r="B3831" t="s">
        <v>40</v>
      </c>
      <c r="D3831" t="str">
        <f>IF(H3831="XFMR",IFERROR(VLOOKUP(AP3831,AuctionMapping2019SEP_AUTOS!$D:$J,7,FALSE)," "),IFERROR(VLOOKUP(AO3831,AuctionMapping2019SEP_LINES!$D:$K,8,FALSE)," "))</f>
        <v xml:space="preserve"> </v>
      </c>
      <c r="E3831" t="s">
        <v>42</v>
      </c>
      <c r="F3831" t="s">
        <v>625</v>
      </c>
      <c r="G3831" s="2">
        <v>43173.5</v>
      </c>
      <c r="H3831" t="s">
        <v>4471</v>
      </c>
      <c r="I3831" t="s">
        <v>4878</v>
      </c>
      <c r="K3831" t="str">
        <f>IF(H3831="XFMR",IFERROR(VLOOKUP(AP3831,AuctionMapping2019SEP_AUTOS!$D:$J,4,FALSE)," "),IFERROR(VLOOKUP(AO3831,AuctionMapping2019SEP_LINES!$D:$K,5,FALSE)," "))</f>
        <v xml:space="preserve"> </v>
      </c>
      <c r="L3831" t="str">
        <f>IF(H3831="XFMR",IFERROR(VLOOKUP(AP3831,AuctionMapping2019SEP_AUTOS!$D:$J,3,FALSE)," "),IFERROR(VLOOKUP(AO3831,AuctionMapping2019SEP_LINES!$D:$K,4,FALSE)," "))</f>
        <v xml:space="preserve"> </v>
      </c>
      <c r="M3831" t="s">
        <v>6241</v>
      </c>
      <c r="N3831" t="s">
        <v>6527</v>
      </c>
      <c r="O3831" t="s">
        <v>6530</v>
      </c>
      <c r="P3831">
        <v>138</v>
      </c>
      <c r="Q3831" t="s">
        <v>41</v>
      </c>
      <c r="R3831">
        <v>0.5</v>
      </c>
      <c r="S3831" t="s">
        <v>41</v>
      </c>
      <c r="T3831" s="2">
        <v>43173.5</v>
      </c>
      <c r="U3831">
        <v>0.5</v>
      </c>
      <c r="V3831" s="2">
        <v>43173</v>
      </c>
      <c r="W3831">
        <v>0.5</v>
      </c>
      <c r="X3831" s="2">
        <v>43154.435636574082</v>
      </c>
      <c r="Y3831">
        <v>0.99</v>
      </c>
      <c r="Z3831">
        <v>-13.8</v>
      </c>
      <c r="AA3831" t="s">
        <v>4471</v>
      </c>
      <c r="AB3831" s="2">
        <v>43173</v>
      </c>
      <c r="AC3831" t="s">
        <v>6785</v>
      </c>
      <c r="AD3831" t="s">
        <v>6787</v>
      </c>
      <c r="AE3831" t="s">
        <v>10421</v>
      </c>
      <c r="AF3831" t="str">
        <f>IF(H3831="XFMR",IFERROR(VLOOKUP(AP3831,AuctionMapping2019SEP_AUTOS!$D:$J,6,FALSE)," "),IFERROR(VLOOKUP(AO3831,AuctionMapping2019SEP_LINES!$D:$K,7,FALSE)," "))</f>
        <v xml:space="preserve"> </v>
      </c>
      <c r="AG3831" t="str">
        <f>IF(H3831="XFMR",IFERROR(VLOOKUP(AP3831,AuctionMapping2019SEP_AUTOS!$D:$J,5,FALSE)," "),IFERROR(VLOOKUP(AO3831,AuctionMapping2019SEP_LINES!$D:$K,6,FALSE)," "))</f>
        <v xml:space="preserve"> </v>
      </c>
      <c r="AH3831" t="s">
        <v>11264</v>
      </c>
      <c r="AI3831" t="s">
        <v>6527</v>
      </c>
      <c r="AJ3831">
        <v>0.5</v>
      </c>
      <c r="AK3831" t="s">
        <v>11384</v>
      </c>
      <c r="AL3831" t="s">
        <v>11384</v>
      </c>
      <c r="AM3831" s="2">
        <v>43173.5</v>
      </c>
      <c r="AN3831" t="s">
        <v>13197</v>
      </c>
      <c r="AO3831" t="s">
        <v>15045</v>
      </c>
      <c r="AP3831" t="str">
        <f t="shared" si="59"/>
        <v>HDPOI-SLTLK|6535Z</v>
      </c>
    </row>
    <row r="3832" spans="1:42" x14ac:dyDescent="0.25">
      <c r="A3832" s="1">
        <v>3830</v>
      </c>
      <c r="B3832" t="s">
        <v>40</v>
      </c>
      <c r="D3832" t="str">
        <f>IF(H3832="XFMR",IFERROR(VLOOKUP(AP3832,AuctionMapping2019SEP_AUTOS!$D:$J,7,FALSE)," "),IFERROR(VLOOKUP(AO3832,AuctionMapping2019SEP_LINES!$D:$K,8,FALSE)," "))</f>
        <v xml:space="preserve"> </v>
      </c>
      <c r="E3832" t="s">
        <v>607</v>
      </c>
      <c r="F3832" t="s">
        <v>632</v>
      </c>
      <c r="G3832" s="2">
        <v>43172.690972222219</v>
      </c>
      <c r="H3832" t="s">
        <v>4472</v>
      </c>
      <c r="I3832" t="s">
        <v>4877</v>
      </c>
      <c r="K3832" t="str">
        <f>IF(H3832="XFMR",IFERROR(VLOOKUP(AP3832,AuctionMapping2019SEP_AUTOS!$D:$J,4,FALSE)," "),IFERROR(VLOOKUP(AO3832,AuctionMapping2019SEP_LINES!$D:$K,5,FALSE)," "))</f>
        <v xml:space="preserve"> </v>
      </c>
      <c r="L3832" t="str">
        <f>IF(H3832="XFMR",IFERROR(VLOOKUP(AP3832,AuctionMapping2019SEP_AUTOS!$D:$J,3,FALSE)," "),IFERROR(VLOOKUP(AO3832,AuctionMapping2019SEP_LINES!$D:$K,4,FALSE)," "))</f>
        <v xml:space="preserve"> </v>
      </c>
      <c r="M3832" t="s">
        <v>6382</v>
      </c>
      <c r="N3832" t="s">
        <v>6529</v>
      </c>
      <c r="O3832" t="s">
        <v>6530</v>
      </c>
      <c r="P3832">
        <v>138</v>
      </c>
      <c r="Q3832" t="s">
        <v>41</v>
      </c>
      <c r="R3832">
        <v>0.26900000000000002</v>
      </c>
      <c r="S3832" t="s">
        <v>41</v>
      </c>
      <c r="T3832" s="2">
        <v>43172.708333333343</v>
      </c>
      <c r="U3832">
        <v>0.29199999999999998</v>
      </c>
      <c r="V3832" s="2">
        <v>43172.416666666657</v>
      </c>
      <c r="W3832">
        <v>0.29199999999999998</v>
      </c>
      <c r="X3832" s="2">
        <v>43089.435231481482</v>
      </c>
      <c r="Y3832">
        <v>0.99</v>
      </c>
      <c r="Z3832">
        <v>-14.07</v>
      </c>
      <c r="AA3832" t="s">
        <v>4472</v>
      </c>
      <c r="AB3832" s="2">
        <v>43172.422222222223</v>
      </c>
      <c r="AC3832" t="s">
        <v>6785</v>
      </c>
      <c r="AD3832" t="s">
        <v>6787</v>
      </c>
      <c r="AE3832" t="s">
        <v>10422</v>
      </c>
      <c r="AF3832" t="str">
        <f>IF(H3832="XFMR",IFERROR(VLOOKUP(AP3832,AuctionMapping2019SEP_AUTOS!$D:$J,6,FALSE)," "),IFERROR(VLOOKUP(AO3832,AuctionMapping2019SEP_LINES!$D:$K,7,FALSE)," "))</f>
        <v xml:space="preserve"> </v>
      </c>
      <c r="AG3832" t="str">
        <f>IF(H3832="XFMR",IFERROR(VLOOKUP(AP3832,AuctionMapping2019SEP_AUTOS!$D:$J,5,FALSE)," "),IFERROR(VLOOKUP(AO3832,AuctionMapping2019SEP_LINES!$D:$K,6,FALSE)," "))</f>
        <v xml:space="preserve"> </v>
      </c>
      <c r="AJ3832">
        <v>0.26900000000000002</v>
      </c>
      <c r="AK3832" t="s">
        <v>11384</v>
      </c>
      <c r="AL3832" t="s">
        <v>11384</v>
      </c>
      <c r="AM3832" s="2">
        <v>43172.690972222219</v>
      </c>
      <c r="AN3832" t="s">
        <v>13493</v>
      </c>
      <c r="AO3832" t="s">
        <v>14246</v>
      </c>
      <c r="AP3832" t="str">
        <f t="shared" si="59"/>
        <v>LYTLE2|AUT1</v>
      </c>
    </row>
    <row r="3833" spans="1:42" x14ac:dyDescent="0.25">
      <c r="A3833" s="1">
        <v>3831</v>
      </c>
      <c r="B3833" t="s">
        <v>40</v>
      </c>
      <c r="D3833" t="str">
        <f>IF(H3833="XFMR",IFERROR(VLOOKUP(AP3833,AuctionMapping2019SEP_AUTOS!$D:$J,7,FALSE)," "),IFERROR(VLOOKUP(AO3833,AuctionMapping2019SEP_LINES!$D:$K,8,FALSE)," "))</f>
        <v>1</v>
      </c>
      <c r="E3833" t="s">
        <v>42</v>
      </c>
      <c r="F3833" t="s">
        <v>628</v>
      </c>
      <c r="G3833" s="2">
        <v>43171.655555555553</v>
      </c>
      <c r="H3833" t="s">
        <v>4473</v>
      </c>
      <c r="I3833" t="s">
        <v>4878</v>
      </c>
      <c r="K3833" t="str">
        <f>IF(H3833="XFMR",IFERROR(VLOOKUP(AP3833,AuctionMapping2019SEP_AUTOS!$D:$J,4,FALSE)," "),IFERROR(VLOOKUP(AO3833,AuctionMapping2019SEP_LINES!$D:$K,5,FALSE)," "))</f>
        <v>TNPIGTAP__1</v>
      </c>
      <c r="L3833">
        <f>IF(H3833="XFMR",IFERROR(VLOOKUP(AP3833,AuctionMapping2019SEP_AUTOS!$D:$J,3,FALSE)," "),IFERROR(VLOOKUP(AO3833,AuctionMapping2019SEP_LINES!$D:$K,4,FALSE)," "))</f>
        <v>38294</v>
      </c>
      <c r="M3833" t="s">
        <v>6383</v>
      </c>
      <c r="N3833" t="s">
        <v>6527</v>
      </c>
      <c r="O3833" t="s">
        <v>6530</v>
      </c>
      <c r="P3833">
        <v>138</v>
      </c>
      <c r="Q3833" t="s">
        <v>41</v>
      </c>
      <c r="R3833">
        <v>0.41699999999999998</v>
      </c>
      <c r="S3833" t="s">
        <v>40</v>
      </c>
      <c r="T3833" s="2">
        <v>43172.25</v>
      </c>
      <c r="U3833">
        <v>1.0109999999999999</v>
      </c>
      <c r="V3833" s="2">
        <v>43171.238888888889</v>
      </c>
      <c r="W3833">
        <v>1.0109999999999999</v>
      </c>
      <c r="X3833" s="2">
        <v>43171.250104166669</v>
      </c>
      <c r="AA3833" t="s">
        <v>4473</v>
      </c>
      <c r="AB3833" s="2">
        <v>43171.238888888889</v>
      </c>
      <c r="AC3833" t="s">
        <v>6785</v>
      </c>
      <c r="AD3833" t="s">
        <v>6788</v>
      </c>
      <c r="AE3833" t="s">
        <v>10423</v>
      </c>
      <c r="AF3833" t="str">
        <f>IF(H3833="XFMR",IFERROR(VLOOKUP(AP3833,AuctionMapping2019SEP_AUTOS!$D:$J,6,FALSE)," "),IFERROR(VLOOKUP(AO3833,AuctionMapping2019SEP_LINES!$D:$K,7,FALSE)," "))</f>
        <v>PIGCREEK4A</v>
      </c>
      <c r="AG3833">
        <f>IF(H3833="XFMR",IFERROR(VLOOKUP(AP3833,AuctionMapping2019SEP_AUTOS!$D:$J,5,FALSE)," "),IFERROR(VLOOKUP(AO3833,AuctionMapping2019SEP_LINES!$D:$K,6,FALSE)," "))</f>
        <v>60393</v>
      </c>
      <c r="AH3833" t="s">
        <v>11219</v>
      </c>
      <c r="AI3833" t="s">
        <v>6527</v>
      </c>
      <c r="AJ3833">
        <v>0.41699999999999998</v>
      </c>
      <c r="AK3833" t="s">
        <v>11385</v>
      </c>
      <c r="AL3833" t="s">
        <v>11385</v>
      </c>
      <c r="AM3833" s="2">
        <v>43171.655555555553</v>
      </c>
      <c r="AN3833" t="s">
        <v>13494</v>
      </c>
      <c r="AO3833" t="s">
        <v>15546</v>
      </c>
      <c r="AP3833" t="str">
        <f t="shared" si="59"/>
        <v>PIGTAP-PIGCREEK|138FLTPIG1</v>
      </c>
    </row>
    <row r="3834" spans="1:42" x14ac:dyDescent="0.25">
      <c r="A3834" s="1">
        <v>3832</v>
      </c>
      <c r="B3834" t="s">
        <v>40</v>
      </c>
      <c r="D3834" t="str">
        <f>IF(H3834="XFMR",IFERROR(VLOOKUP(AP3834,AuctionMapping2019SEP_AUTOS!$D:$J,7,FALSE)," "),IFERROR(VLOOKUP(AO3834,AuctionMapping2019SEP_LINES!$D:$K,8,FALSE)," "))</f>
        <v xml:space="preserve"> </v>
      </c>
      <c r="E3834" t="s">
        <v>42</v>
      </c>
      <c r="F3834" t="s">
        <v>623</v>
      </c>
      <c r="G3834" s="2">
        <v>43168.673611111109</v>
      </c>
      <c r="H3834" t="s">
        <v>4474</v>
      </c>
      <c r="I3834" t="s">
        <v>4878</v>
      </c>
      <c r="K3834" t="str">
        <f>IF(H3834="XFMR",IFERROR(VLOOKUP(AP3834,AuctionMapping2019SEP_AUTOS!$D:$J,4,FALSE)," "),IFERROR(VLOOKUP(AO3834,AuctionMapping2019SEP_LINES!$D:$K,5,FALSE)," "))</f>
        <v xml:space="preserve"> </v>
      </c>
      <c r="L3834" t="str">
        <f>IF(H3834="XFMR",IFERROR(VLOOKUP(AP3834,AuctionMapping2019SEP_AUTOS!$D:$J,3,FALSE)," "),IFERROR(VLOOKUP(AO3834,AuctionMapping2019SEP_LINES!$D:$K,4,FALSE)," "))</f>
        <v xml:space="preserve"> </v>
      </c>
      <c r="M3834" t="s">
        <v>6384</v>
      </c>
      <c r="N3834" t="s">
        <v>6529</v>
      </c>
      <c r="O3834" t="s">
        <v>6530</v>
      </c>
      <c r="P3834">
        <v>138</v>
      </c>
      <c r="Q3834" t="s">
        <v>41</v>
      </c>
      <c r="R3834">
        <v>0.24199999999999999</v>
      </c>
      <c r="S3834" t="s">
        <v>41</v>
      </c>
      <c r="T3834" s="2">
        <v>43168.677083333343</v>
      </c>
      <c r="U3834">
        <v>0.24</v>
      </c>
      <c r="V3834" s="2">
        <v>43168.4375</v>
      </c>
      <c r="W3834">
        <v>0.24</v>
      </c>
      <c r="X3834" s="2">
        <v>43154.579606481479</v>
      </c>
      <c r="Y3834">
        <v>0.98</v>
      </c>
      <c r="Z3834">
        <v>-9.85</v>
      </c>
      <c r="AA3834" t="s">
        <v>4474</v>
      </c>
      <c r="AB3834" s="2">
        <v>43168.431250000001</v>
      </c>
      <c r="AC3834" t="s">
        <v>6785</v>
      </c>
      <c r="AD3834" t="s">
        <v>6787</v>
      </c>
      <c r="AE3834" t="s">
        <v>10424</v>
      </c>
      <c r="AF3834" t="str">
        <f>IF(H3834="XFMR",IFERROR(VLOOKUP(AP3834,AuctionMapping2019SEP_AUTOS!$D:$J,6,FALSE)," "),IFERROR(VLOOKUP(AO3834,AuctionMapping2019SEP_LINES!$D:$K,7,FALSE)," "))</f>
        <v xml:space="preserve"> </v>
      </c>
      <c r="AG3834" t="str">
        <f>IF(H3834="XFMR",IFERROR(VLOOKUP(AP3834,AuctionMapping2019SEP_AUTOS!$D:$J,5,FALSE)," "),IFERROR(VLOOKUP(AO3834,AuctionMapping2019SEP_LINES!$D:$K,6,FALSE)," "))</f>
        <v xml:space="preserve"> </v>
      </c>
      <c r="AH3834" t="s">
        <v>11317</v>
      </c>
      <c r="AI3834" t="s">
        <v>6529</v>
      </c>
      <c r="AJ3834">
        <v>0.24199999999999999</v>
      </c>
      <c r="AK3834" t="s">
        <v>11384</v>
      </c>
      <c r="AL3834" t="s">
        <v>11384</v>
      </c>
      <c r="AM3834" s="2">
        <v>43168.673611111109</v>
      </c>
      <c r="AN3834" t="s">
        <v>13495</v>
      </c>
      <c r="AO3834" t="s">
        <v>16185</v>
      </c>
      <c r="AP3834" t="str">
        <f t="shared" si="59"/>
        <v>MILITARY-OLMITO|MILITAOLMITO11</v>
      </c>
    </row>
    <row r="3835" spans="1:42" x14ac:dyDescent="0.25">
      <c r="A3835" s="1">
        <v>3833</v>
      </c>
      <c r="B3835" t="s">
        <v>40</v>
      </c>
      <c r="D3835" t="str">
        <f>IF(H3835="XFMR",IFERROR(VLOOKUP(AP3835,AuctionMapping2019SEP_AUTOS!$D:$J,7,FALSE)," "),IFERROR(VLOOKUP(AO3835,AuctionMapping2019SEP_LINES!$D:$K,8,FALSE)," "))</f>
        <v xml:space="preserve"> </v>
      </c>
      <c r="E3835" t="s">
        <v>42</v>
      </c>
      <c r="F3835" t="s">
        <v>632</v>
      </c>
      <c r="G3835" s="2">
        <v>43167.640277777777</v>
      </c>
      <c r="H3835" t="s">
        <v>4475</v>
      </c>
      <c r="I3835" t="s">
        <v>4877</v>
      </c>
      <c r="K3835" t="str">
        <f>IF(H3835="XFMR",IFERROR(VLOOKUP(AP3835,AuctionMapping2019SEP_AUTOS!$D:$J,4,FALSE)," "),IFERROR(VLOOKUP(AO3835,AuctionMapping2019SEP_LINES!$D:$K,5,FALSE)," "))</f>
        <v xml:space="preserve"> </v>
      </c>
      <c r="L3835" t="str">
        <f>IF(H3835="XFMR",IFERROR(VLOOKUP(AP3835,AuctionMapping2019SEP_AUTOS!$D:$J,3,FALSE)," "),IFERROR(VLOOKUP(AO3835,AuctionMapping2019SEP_LINES!$D:$K,4,FALSE)," "))</f>
        <v xml:space="preserve"> </v>
      </c>
      <c r="M3835" t="s">
        <v>5661</v>
      </c>
      <c r="N3835" t="s">
        <v>6527</v>
      </c>
      <c r="O3835" t="s">
        <v>6530</v>
      </c>
      <c r="P3835">
        <v>138</v>
      </c>
      <c r="Q3835" t="s">
        <v>41</v>
      </c>
      <c r="R3835">
        <v>3.2360000000000002</v>
      </c>
      <c r="S3835" t="s">
        <v>41</v>
      </c>
      <c r="T3835" s="2">
        <v>43168.75</v>
      </c>
      <c r="U3835">
        <v>4.3540000000000001</v>
      </c>
      <c r="V3835" s="2">
        <v>43164.395833333343</v>
      </c>
      <c r="W3835">
        <v>4.3540000000000001</v>
      </c>
      <c r="X3835" s="2">
        <v>43150.684374999997</v>
      </c>
      <c r="Y3835">
        <v>0.99</v>
      </c>
      <c r="Z3835">
        <v>-13.5</v>
      </c>
      <c r="AA3835" t="s">
        <v>4475</v>
      </c>
      <c r="AB3835" s="2">
        <v>43164.404166666667</v>
      </c>
      <c r="AC3835" t="s">
        <v>6785</v>
      </c>
      <c r="AD3835" t="s">
        <v>6787</v>
      </c>
      <c r="AE3835" t="s">
        <v>10425</v>
      </c>
      <c r="AF3835" t="str">
        <f>IF(H3835="XFMR",IFERROR(VLOOKUP(AP3835,AuctionMapping2019SEP_AUTOS!$D:$J,6,FALSE)," "),IFERROR(VLOOKUP(AO3835,AuctionMapping2019SEP_LINES!$D:$K,7,FALSE)," "))</f>
        <v xml:space="preserve"> </v>
      </c>
      <c r="AG3835" t="str">
        <f>IF(H3835="XFMR",IFERROR(VLOOKUP(AP3835,AuctionMapping2019SEP_AUTOS!$D:$J,5,FALSE)," "),IFERROR(VLOOKUP(AO3835,AuctionMapping2019SEP_LINES!$D:$K,6,FALSE)," "))</f>
        <v xml:space="preserve"> </v>
      </c>
      <c r="AJ3835">
        <v>3.2360000000000002</v>
      </c>
      <c r="AK3835" t="s">
        <v>11384</v>
      </c>
      <c r="AL3835" t="s">
        <v>11384</v>
      </c>
      <c r="AM3835" s="2">
        <v>43167.640277777777</v>
      </c>
      <c r="AN3835" t="s">
        <v>12315</v>
      </c>
      <c r="AO3835" t="s">
        <v>16186</v>
      </c>
      <c r="AP3835" t="str">
        <f t="shared" si="59"/>
        <v>YELWJCKT|138691</v>
      </c>
    </row>
    <row r="3836" spans="1:42" x14ac:dyDescent="0.25">
      <c r="A3836" s="1">
        <v>3834</v>
      </c>
      <c r="B3836" t="s">
        <v>40</v>
      </c>
      <c r="D3836" t="str">
        <f>IF(H3836="XFMR",IFERROR(VLOOKUP(AP3836,AuctionMapping2019SEP_AUTOS!$D:$J,7,FALSE)," "),IFERROR(VLOOKUP(AO3836,AuctionMapping2019SEP_LINES!$D:$K,8,FALSE)," "))</f>
        <v>90</v>
      </c>
      <c r="E3836" t="s">
        <v>42</v>
      </c>
      <c r="F3836" t="s">
        <v>630</v>
      </c>
      <c r="G3836" s="2">
        <v>43166.660416666673</v>
      </c>
      <c r="H3836" t="s">
        <v>4476</v>
      </c>
      <c r="I3836" t="s">
        <v>4878</v>
      </c>
      <c r="K3836" t="str">
        <f>IF(H3836="XFMR",IFERROR(VLOOKUP(AP3836,AuctionMapping2019SEP_AUTOS!$D:$J,4,FALSE)," "),IFERROR(VLOOKUP(AO3836,AuctionMapping2019SEP_LINES!$D:$K,5,FALSE)," "))</f>
        <v>MIDTWN_90B8B</v>
      </c>
      <c r="L3836">
        <f>IF(H3836="XFMR",IFERROR(VLOOKUP(AP3836,AuctionMapping2019SEP_AUTOS!$D:$J,3,FALSE)," "),IFERROR(VLOOKUP(AO3836,AuctionMapping2019SEP_LINES!$D:$K,4,FALSE)," "))</f>
        <v>47706</v>
      </c>
      <c r="M3836" t="s">
        <v>5353</v>
      </c>
      <c r="N3836" t="s">
        <v>6526</v>
      </c>
      <c r="O3836" t="s">
        <v>6530</v>
      </c>
      <c r="P3836">
        <v>138</v>
      </c>
      <c r="Q3836" t="s">
        <v>41</v>
      </c>
      <c r="R3836">
        <v>2.2789999999999999</v>
      </c>
      <c r="S3836" t="s">
        <v>41</v>
      </c>
      <c r="T3836" s="2">
        <v>43166.708333333343</v>
      </c>
      <c r="U3836">
        <v>2.4169999999999998</v>
      </c>
      <c r="V3836" s="2">
        <v>43164.291666666657</v>
      </c>
      <c r="W3836">
        <v>2.4169999999999998</v>
      </c>
      <c r="X3836" s="2">
        <v>43111.402581018519</v>
      </c>
      <c r="Y3836">
        <v>0.99</v>
      </c>
      <c r="Z3836">
        <v>-11.8</v>
      </c>
      <c r="AA3836" t="s">
        <v>4476</v>
      </c>
      <c r="AB3836" s="2">
        <v>43164.381249999999</v>
      </c>
      <c r="AC3836" t="s">
        <v>6785</v>
      </c>
      <c r="AD3836" t="s">
        <v>6787</v>
      </c>
      <c r="AE3836" t="s">
        <v>10426</v>
      </c>
      <c r="AF3836" t="str">
        <f>IF(H3836="XFMR",IFERROR(VLOOKUP(AP3836,AuctionMapping2019SEP_AUTOS!$D:$J,6,FALSE)," "),IFERROR(VLOOKUP(AO3836,AuctionMapping2019SEP_LINES!$D:$K,7,FALSE)," "))</f>
        <v>GARROT_B138B</v>
      </c>
      <c r="AG3836">
        <f>IF(H3836="XFMR",IFERROR(VLOOKUP(AP3836,AuctionMapping2019SEP_AUTOS!$D:$J,5,FALSE)," "),IFERROR(VLOOKUP(AO3836,AuctionMapping2019SEP_LINES!$D:$K,6,FALSE)," "))</f>
        <v>47761</v>
      </c>
      <c r="AH3836" t="s">
        <v>5199</v>
      </c>
      <c r="AI3836" t="s">
        <v>6526</v>
      </c>
      <c r="AJ3836">
        <v>2.2789999999999999</v>
      </c>
      <c r="AK3836" t="s">
        <v>11384</v>
      </c>
      <c r="AL3836" t="s">
        <v>11384</v>
      </c>
      <c r="AM3836" s="2">
        <v>43166.660416666673</v>
      </c>
      <c r="AN3836" t="s">
        <v>11971</v>
      </c>
      <c r="AO3836" t="s">
        <v>16187</v>
      </c>
      <c r="AP3836" t="str">
        <f t="shared" si="59"/>
        <v>MID-GT|MIDGT90A</v>
      </c>
    </row>
    <row r="3837" spans="1:42" x14ac:dyDescent="0.25">
      <c r="A3837" s="1">
        <v>3835</v>
      </c>
      <c r="B3837" t="s">
        <v>40</v>
      </c>
      <c r="D3837" t="str">
        <f>IF(H3837="XFMR",IFERROR(VLOOKUP(AP3837,AuctionMapping2019SEP_AUTOS!$D:$J,7,FALSE)," "),IFERROR(VLOOKUP(AO3837,AuctionMapping2019SEP_LINES!$D:$K,8,FALSE)," "))</f>
        <v xml:space="preserve"> </v>
      </c>
      <c r="E3837" t="s">
        <v>42</v>
      </c>
      <c r="F3837" t="s">
        <v>625</v>
      </c>
      <c r="G3837" s="2">
        <v>43166.5</v>
      </c>
      <c r="H3837" t="s">
        <v>4477</v>
      </c>
      <c r="I3837" t="s">
        <v>4878</v>
      </c>
      <c r="K3837" t="str">
        <f>IF(H3837="XFMR",IFERROR(VLOOKUP(AP3837,AuctionMapping2019SEP_AUTOS!$D:$J,4,FALSE)," "),IFERROR(VLOOKUP(AO3837,AuctionMapping2019SEP_LINES!$D:$K,5,FALSE)," "))</f>
        <v xml:space="preserve"> </v>
      </c>
      <c r="L3837" t="str">
        <f>IF(H3837="XFMR",IFERROR(VLOOKUP(AP3837,AuctionMapping2019SEP_AUTOS!$D:$J,3,FALSE)," "),IFERROR(VLOOKUP(AO3837,AuctionMapping2019SEP_LINES!$D:$K,4,FALSE)," "))</f>
        <v xml:space="preserve"> </v>
      </c>
      <c r="M3837" t="s">
        <v>6385</v>
      </c>
      <c r="N3837" t="s">
        <v>6527</v>
      </c>
      <c r="O3837" t="s">
        <v>6530</v>
      </c>
      <c r="P3837">
        <v>138</v>
      </c>
      <c r="Q3837" t="s">
        <v>41</v>
      </c>
      <c r="R3837">
        <v>6.5</v>
      </c>
      <c r="S3837" t="s">
        <v>41</v>
      </c>
      <c r="T3837" s="2">
        <v>43166.5</v>
      </c>
      <c r="U3837">
        <v>6.5</v>
      </c>
      <c r="V3837" s="2">
        <v>43160</v>
      </c>
      <c r="W3837">
        <v>6.5</v>
      </c>
      <c r="X3837" s="2">
        <v>43129.522719907407</v>
      </c>
      <c r="Y3837">
        <v>0.99</v>
      </c>
      <c r="Z3837">
        <v>-12.41</v>
      </c>
      <c r="AA3837" t="s">
        <v>4477</v>
      </c>
      <c r="AB3837" s="2">
        <v>43160</v>
      </c>
      <c r="AC3837" t="s">
        <v>6785</v>
      </c>
      <c r="AD3837" t="s">
        <v>6787</v>
      </c>
      <c r="AE3837" t="s">
        <v>10427</v>
      </c>
      <c r="AF3837" t="str">
        <f>IF(H3837="XFMR",IFERROR(VLOOKUP(AP3837,AuctionMapping2019SEP_AUTOS!$D:$J,6,FALSE)," "),IFERROR(VLOOKUP(AO3837,AuctionMapping2019SEP_LINES!$D:$K,7,FALSE)," "))</f>
        <v xml:space="preserve"> </v>
      </c>
      <c r="AG3837" t="str">
        <f>IF(H3837="XFMR",IFERROR(VLOOKUP(AP3837,AuctionMapping2019SEP_AUTOS!$D:$J,5,FALSE)," "),IFERROR(VLOOKUP(AO3837,AuctionMapping2019SEP_LINES!$D:$K,6,FALSE)," "))</f>
        <v xml:space="preserve"> </v>
      </c>
      <c r="AH3837" t="s">
        <v>6360</v>
      </c>
      <c r="AI3837" t="s">
        <v>6527</v>
      </c>
      <c r="AJ3837">
        <v>6.5</v>
      </c>
      <c r="AK3837" t="s">
        <v>11384</v>
      </c>
      <c r="AL3837" t="s">
        <v>11384</v>
      </c>
      <c r="AM3837" s="2">
        <v>43166.5</v>
      </c>
      <c r="AN3837" t="s">
        <v>13496</v>
      </c>
      <c r="AO3837" t="s">
        <v>16146</v>
      </c>
      <c r="AP3837" t="str">
        <f t="shared" si="59"/>
        <v>WOPOD-BARNW|6575Z</v>
      </c>
    </row>
    <row r="3838" spans="1:42" x14ac:dyDescent="0.25">
      <c r="A3838" s="1">
        <v>3836</v>
      </c>
      <c r="B3838" t="s">
        <v>40</v>
      </c>
      <c r="D3838" t="str">
        <f>IF(H3838="XFMR",IFERROR(VLOOKUP(AP3838,AuctionMapping2019SEP_AUTOS!$D:$J,7,FALSE)," "),IFERROR(VLOOKUP(AO3838,AuctionMapping2019SEP_LINES!$D:$K,8,FALSE)," "))</f>
        <v>2</v>
      </c>
      <c r="E3838" t="s">
        <v>42</v>
      </c>
      <c r="F3838" t="s">
        <v>625</v>
      </c>
      <c r="G3838" s="2">
        <v>43160.000694444447</v>
      </c>
      <c r="H3838" t="s">
        <v>4478</v>
      </c>
      <c r="I3838" t="s">
        <v>4878</v>
      </c>
      <c r="K3838" t="str">
        <f>IF(H3838="XFMR",IFERROR(VLOOKUP(AP3838,AuctionMapping2019SEP_AUTOS!$D:$J,4,FALSE)," "),IFERROR(VLOOKUP(AO3838,AuctionMapping2019SEP_LINES!$D:$K,5,FALSE)," "))</f>
        <v>PIRCOVE_8</v>
      </c>
      <c r="L3838">
        <f>IF(H3838="XFMR",IFERROR(VLOOKUP(AP3838,AuctionMapping2019SEP_AUTOS!$D:$J,3,FALSE)," "),IFERROR(VLOOKUP(AO3838,AuctionMapping2019SEP_LINES!$D:$K,4,FALSE)," "))</f>
        <v>1012</v>
      </c>
      <c r="M3838" t="s">
        <v>6385</v>
      </c>
      <c r="N3838" t="s">
        <v>6527</v>
      </c>
      <c r="O3838" t="s">
        <v>6530</v>
      </c>
      <c r="P3838">
        <v>138</v>
      </c>
      <c r="Q3838" t="s">
        <v>40</v>
      </c>
      <c r="R3838">
        <v>1E-3</v>
      </c>
      <c r="S3838" t="s">
        <v>41</v>
      </c>
      <c r="T3838" s="2">
        <v>43160.000694444447</v>
      </c>
      <c r="U3838">
        <v>1E-3</v>
      </c>
      <c r="V3838" s="2">
        <v>43160</v>
      </c>
      <c r="W3838">
        <v>1E-3</v>
      </c>
      <c r="X3838" s="2">
        <v>43129.534837962958</v>
      </c>
      <c r="Y3838">
        <v>0.99</v>
      </c>
      <c r="Z3838">
        <v>-12.5</v>
      </c>
      <c r="AA3838" t="s">
        <v>4478</v>
      </c>
      <c r="AB3838" s="2">
        <v>43160</v>
      </c>
      <c r="AC3838" t="s">
        <v>6785</v>
      </c>
      <c r="AD3838" t="s">
        <v>6787</v>
      </c>
      <c r="AE3838" t="s">
        <v>10428</v>
      </c>
      <c r="AF3838" t="str">
        <f>IF(H3838="XFMR",IFERROR(VLOOKUP(AP3838,AuctionMapping2019SEP_AUTOS!$D:$J,6,FALSE)," "),IFERROR(VLOOKUP(AO3838,AuctionMapping2019SEP_LINES!$D:$K,7,FALSE)," "))</f>
        <v>WHITOIL_8</v>
      </c>
      <c r="AG3838">
        <f>IF(H3838="XFMR",IFERROR(VLOOKUP(AP3838,AuctionMapping2019SEP_AUTOS!$D:$J,5,FALSE)," "),IFERROR(VLOOKUP(AO3838,AuctionMapping2019SEP_LINES!$D:$K,6,FALSE)," "))</f>
        <v>1080</v>
      </c>
      <c r="AH3838" t="s">
        <v>6348</v>
      </c>
      <c r="AJ3838">
        <v>1E-3</v>
      </c>
      <c r="AK3838" t="s">
        <v>11384</v>
      </c>
      <c r="AL3838" t="s">
        <v>11384</v>
      </c>
      <c r="AM3838" s="2">
        <v>43160.000694444447</v>
      </c>
      <c r="AN3838" t="s">
        <v>13497</v>
      </c>
      <c r="AO3838" t="s">
        <v>16188</v>
      </c>
      <c r="AP3838" t="str">
        <f t="shared" si="59"/>
        <v>WOPOD-PCOVE|6570D</v>
      </c>
    </row>
    <row r="3839" spans="1:42" x14ac:dyDescent="0.25">
      <c r="A3839" s="1">
        <v>3837</v>
      </c>
      <c r="B3839" t="s">
        <v>40</v>
      </c>
      <c r="D3839" t="str">
        <f>IF(H3839="XFMR",IFERROR(VLOOKUP(AP3839,AuctionMapping2019SEP_AUTOS!$D:$J,7,FALSE)," "),IFERROR(VLOOKUP(AO3839,AuctionMapping2019SEP_LINES!$D:$K,8,FALSE)," "))</f>
        <v xml:space="preserve"> </v>
      </c>
      <c r="E3839" t="s">
        <v>42</v>
      </c>
      <c r="F3839" t="s">
        <v>625</v>
      </c>
      <c r="G3839" s="2">
        <v>43160.000694444447</v>
      </c>
      <c r="H3839" t="s">
        <v>4479</v>
      </c>
      <c r="I3839" t="s">
        <v>4878</v>
      </c>
      <c r="K3839" t="str">
        <f>IF(H3839="XFMR",IFERROR(VLOOKUP(AP3839,AuctionMapping2019SEP_AUTOS!$D:$J,4,FALSE)," "),IFERROR(VLOOKUP(AO3839,AuctionMapping2019SEP_LINES!$D:$K,5,FALSE)," "))</f>
        <v xml:space="preserve"> </v>
      </c>
      <c r="L3839" t="str">
        <f>IF(H3839="XFMR",IFERROR(VLOOKUP(AP3839,AuctionMapping2019SEP_AUTOS!$D:$J,3,FALSE)," "),IFERROR(VLOOKUP(AO3839,AuctionMapping2019SEP_LINES!$D:$K,4,FALSE)," "))</f>
        <v xml:space="preserve"> </v>
      </c>
      <c r="M3839" t="s">
        <v>4920</v>
      </c>
      <c r="N3839" t="s">
        <v>6527</v>
      </c>
      <c r="O3839" t="s">
        <v>6530</v>
      </c>
      <c r="P3839">
        <v>138</v>
      </c>
      <c r="Q3839" t="s">
        <v>41</v>
      </c>
      <c r="R3839">
        <v>1E-3</v>
      </c>
      <c r="S3839" t="s">
        <v>41</v>
      </c>
      <c r="T3839" s="2">
        <v>43160.000694444447</v>
      </c>
      <c r="U3839">
        <v>1E-3</v>
      </c>
      <c r="V3839" s="2">
        <v>43160</v>
      </c>
      <c r="W3839">
        <v>1E-3</v>
      </c>
      <c r="X3839" s="2">
        <v>43154.348356481481</v>
      </c>
      <c r="Y3839">
        <v>0.99</v>
      </c>
      <c r="Z3839">
        <v>-12.18</v>
      </c>
      <c r="AA3839" t="s">
        <v>4479</v>
      </c>
      <c r="AB3839" s="2">
        <v>43160</v>
      </c>
      <c r="AC3839" t="s">
        <v>6785</v>
      </c>
      <c r="AD3839" t="s">
        <v>6787</v>
      </c>
      <c r="AE3839" t="s">
        <v>10429</v>
      </c>
      <c r="AF3839" t="str">
        <f>IF(H3839="XFMR",IFERROR(VLOOKUP(AP3839,AuctionMapping2019SEP_AUTOS!$D:$J,6,FALSE)," "),IFERROR(VLOOKUP(AO3839,AuctionMapping2019SEP_LINES!$D:$K,7,FALSE)," "))</f>
        <v xml:space="preserve"> </v>
      </c>
      <c r="AG3839" t="str">
        <f>IF(H3839="XFMR",IFERROR(VLOOKUP(AP3839,AuctionMapping2019SEP_AUTOS!$D:$J,5,FALSE)," "),IFERROR(VLOOKUP(AO3839,AuctionMapping2019SEP_LINES!$D:$K,6,FALSE)," "))</f>
        <v xml:space="preserve"> </v>
      </c>
      <c r="AH3839" t="s">
        <v>5115</v>
      </c>
      <c r="AI3839" t="s">
        <v>6527</v>
      </c>
      <c r="AJ3839">
        <v>1E-3</v>
      </c>
      <c r="AK3839" t="s">
        <v>11384</v>
      </c>
      <c r="AL3839" t="s">
        <v>11384</v>
      </c>
      <c r="AM3839" s="2">
        <v>43160.000694444447</v>
      </c>
      <c r="AN3839" t="s">
        <v>11460</v>
      </c>
      <c r="AO3839" t="s">
        <v>14607</v>
      </c>
      <c r="AP3839" t="str">
        <f t="shared" si="59"/>
        <v>ANPOI-ELMAR|6150Z</v>
      </c>
    </row>
    <row r="3840" spans="1:42" x14ac:dyDescent="0.25">
      <c r="A3840" s="1">
        <v>3838</v>
      </c>
      <c r="B3840" t="s">
        <v>40</v>
      </c>
      <c r="D3840" t="str">
        <f>IF(H3840="XFMR",IFERROR(VLOOKUP(AP3840,AuctionMapping2019SEP_AUTOS!$D:$J,7,FALSE)," "),IFERROR(VLOOKUP(AO3840,AuctionMapping2019SEP_LINES!$D:$K,8,FALSE)," "))</f>
        <v xml:space="preserve"> </v>
      </c>
      <c r="E3840" t="s">
        <v>42</v>
      </c>
      <c r="F3840" t="s">
        <v>624</v>
      </c>
      <c r="G3840" s="2">
        <v>43159.934027777781</v>
      </c>
      <c r="H3840" t="s">
        <v>4480</v>
      </c>
      <c r="I3840" t="s">
        <v>4878</v>
      </c>
      <c r="K3840" t="str">
        <f>IF(H3840="XFMR",IFERROR(VLOOKUP(AP3840,AuctionMapping2019SEP_AUTOS!$D:$J,4,FALSE)," "),IFERROR(VLOOKUP(AO3840,AuctionMapping2019SEP_LINES!$D:$K,5,FALSE)," "))</f>
        <v xml:space="preserve"> </v>
      </c>
      <c r="L3840" t="str">
        <f>IF(H3840="XFMR",IFERROR(VLOOKUP(AP3840,AuctionMapping2019SEP_AUTOS!$D:$J,3,FALSE)," "),IFERROR(VLOOKUP(AO3840,AuctionMapping2019SEP_LINES!$D:$K,4,FALSE)," "))</f>
        <v xml:space="preserve"> </v>
      </c>
      <c r="M3840" t="s">
        <v>6386</v>
      </c>
      <c r="N3840" t="s">
        <v>6527</v>
      </c>
      <c r="O3840" t="s">
        <v>6530</v>
      </c>
      <c r="P3840">
        <v>138</v>
      </c>
      <c r="Q3840" t="s">
        <v>41</v>
      </c>
      <c r="R3840">
        <v>0.184</v>
      </c>
      <c r="S3840" t="s">
        <v>41</v>
      </c>
      <c r="T3840" s="2">
        <v>43159.999305555553</v>
      </c>
      <c r="U3840">
        <v>0.249</v>
      </c>
      <c r="V3840" s="2">
        <v>43159.750694444447</v>
      </c>
      <c r="W3840">
        <v>0.249</v>
      </c>
      <c r="X3840" s="2">
        <v>43112.584999999999</v>
      </c>
      <c r="Y3840">
        <v>0.99</v>
      </c>
      <c r="Z3840">
        <v>-12.18</v>
      </c>
      <c r="AA3840" t="s">
        <v>4480</v>
      </c>
      <c r="AB3840" s="2">
        <v>43159.75</v>
      </c>
      <c r="AC3840" t="s">
        <v>6785</v>
      </c>
      <c r="AD3840" t="s">
        <v>6787</v>
      </c>
      <c r="AE3840" t="s">
        <v>10430</v>
      </c>
      <c r="AF3840" t="str">
        <f>IF(H3840="XFMR",IFERROR(VLOOKUP(AP3840,AuctionMapping2019SEP_AUTOS!$D:$J,6,FALSE)," "),IFERROR(VLOOKUP(AO3840,AuctionMapping2019SEP_LINES!$D:$K,7,FALSE)," "))</f>
        <v xml:space="preserve"> </v>
      </c>
      <c r="AG3840" t="str">
        <f>IF(H3840="XFMR",IFERROR(VLOOKUP(AP3840,AuctionMapping2019SEP_AUTOS!$D:$J,5,FALSE)," "),IFERROR(VLOOKUP(AO3840,AuctionMapping2019SEP_LINES!$D:$K,6,FALSE)," "))</f>
        <v xml:space="preserve"> </v>
      </c>
      <c r="AH3840" t="s">
        <v>6385</v>
      </c>
      <c r="AI3840" t="s">
        <v>6527</v>
      </c>
      <c r="AJ3840">
        <v>0.184</v>
      </c>
      <c r="AK3840" t="s">
        <v>11384</v>
      </c>
      <c r="AL3840" t="s">
        <v>11384</v>
      </c>
      <c r="AM3840" s="2">
        <v>43159.934027777781</v>
      </c>
      <c r="AN3840" t="s">
        <v>13498</v>
      </c>
      <c r="AO3840" t="s">
        <v>16189</v>
      </c>
      <c r="AP3840" t="str">
        <f t="shared" si="59"/>
        <v>CDPOI-WOPOD|6570Z</v>
      </c>
    </row>
    <row r="3841" spans="1:42" x14ac:dyDescent="0.25">
      <c r="A3841" s="1">
        <v>3839</v>
      </c>
      <c r="B3841" t="s">
        <v>40</v>
      </c>
      <c r="D3841" t="str">
        <f>IF(H3841="XFMR",IFERROR(VLOOKUP(AP3841,AuctionMapping2019SEP_AUTOS!$D:$J,7,FALSE)," "),IFERROR(VLOOKUP(AO3841,AuctionMapping2019SEP_LINES!$D:$K,8,FALSE)," "))</f>
        <v xml:space="preserve"> </v>
      </c>
      <c r="E3841" t="s">
        <v>42</v>
      </c>
      <c r="F3841" t="s">
        <v>631</v>
      </c>
      <c r="G3841" s="2">
        <v>43157.565972222219</v>
      </c>
      <c r="H3841" t="s">
        <v>4481</v>
      </c>
      <c r="I3841" t="s">
        <v>4877</v>
      </c>
      <c r="K3841" t="str">
        <f>IF(H3841="XFMR",IFERROR(VLOOKUP(AP3841,AuctionMapping2019SEP_AUTOS!$D:$J,4,FALSE)," "),IFERROR(VLOOKUP(AO3841,AuctionMapping2019SEP_LINES!$D:$K,5,FALSE)," "))</f>
        <v xml:space="preserve"> </v>
      </c>
      <c r="L3841" t="str">
        <f>IF(H3841="XFMR",IFERROR(VLOOKUP(AP3841,AuctionMapping2019SEP_AUTOS!$D:$J,3,FALSE)," "),IFERROR(VLOOKUP(AO3841,AuctionMapping2019SEP_LINES!$D:$K,4,FALSE)," "))</f>
        <v xml:space="preserve"> </v>
      </c>
      <c r="M3841" t="s">
        <v>5640</v>
      </c>
      <c r="N3841" t="s">
        <v>6528</v>
      </c>
      <c r="O3841" t="s">
        <v>6530</v>
      </c>
      <c r="P3841">
        <v>345</v>
      </c>
      <c r="Q3841" t="s">
        <v>41</v>
      </c>
      <c r="R3841">
        <v>1.921</v>
      </c>
      <c r="S3841" t="s">
        <v>40</v>
      </c>
      <c r="T3841" s="2">
        <v>43158.708333333343</v>
      </c>
      <c r="U3841">
        <v>3.0630000000000002</v>
      </c>
      <c r="V3841" s="2">
        <v>43155.645138888889</v>
      </c>
      <c r="W3841">
        <v>3.0630000000000002</v>
      </c>
      <c r="X3841" s="2">
        <v>43155.760300925933</v>
      </c>
      <c r="AA3841" t="s">
        <v>4481</v>
      </c>
      <c r="AB3841" s="2">
        <v>43155.645138888889</v>
      </c>
      <c r="AC3841" t="s">
        <v>6785</v>
      </c>
      <c r="AD3841" t="s">
        <v>6788</v>
      </c>
      <c r="AE3841" t="s">
        <v>10431</v>
      </c>
      <c r="AF3841" t="str">
        <f>IF(H3841="XFMR",IFERROR(VLOOKUP(AP3841,AuctionMapping2019SEP_AUTOS!$D:$J,6,FALSE)," "),IFERROR(VLOOKUP(AO3841,AuctionMapping2019SEP_LINES!$D:$K,7,FALSE)," "))</f>
        <v xml:space="preserve"> </v>
      </c>
      <c r="AG3841" t="str">
        <f>IF(H3841="XFMR",IFERROR(VLOOKUP(AP3841,AuctionMapping2019SEP_AUTOS!$D:$J,5,FALSE)," "),IFERROR(VLOOKUP(AO3841,AuctionMapping2019SEP_LINES!$D:$K,6,FALSE)," "))</f>
        <v xml:space="preserve"> </v>
      </c>
      <c r="AJ3841">
        <v>1.921</v>
      </c>
      <c r="AK3841" t="s">
        <v>11385</v>
      </c>
      <c r="AL3841" t="s">
        <v>11385</v>
      </c>
      <c r="AM3841" s="2">
        <v>43157.565972222219</v>
      </c>
      <c r="AN3841" t="s">
        <v>12294</v>
      </c>
      <c r="AO3841" t="s">
        <v>16190</v>
      </c>
      <c r="AP3841" t="str">
        <f t="shared" si="59"/>
        <v>WHTNY|WHT1H</v>
      </c>
    </row>
    <row r="3842" spans="1:42" x14ac:dyDescent="0.25">
      <c r="A3842" s="1">
        <v>3840</v>
      </c>
      <c r="B3842" t="s">
        <v>41</v>
      </c>
      <c r="D3842" t="str">
        <f>IF(H3842="XFMR",IFERROR(VLOOKUP(AP3842,AuctionMapping2019SEP_AUTOS!$D:$J,7,FALSE)," "),IFERROR(VLOOKUP(AO3842,AuctionMapping2019SEP_LINES!$D:$K,8,FALSE)," "))</f>
        <v xml:space="preserve"> </v>
      </c>
      <c r="E3842" t="s">
        <v>42</v>
      </c>
      <c r="F3842" t="s">
        <v>625</v>
      </c>
      <c r="G3842" s="2">
        <v>43154.625636574077</v>
      </c>
      <c r="H3842" t="s">
        <v>4482</v>
      </c>
      <c r="I3842" t="s">
        <v>4877</v>
      </c>
      <c r="K3842" t="str">
        <f>IF(H3842="XFMR",IFERROR(VLOOKUP(AP3842,AuctionMapping2019SEP_AUTOS!$D:$J,4,FALSE)," "),IFERROR(VLOOKUP(AO3842,AuctionMapping2019SEP_LINES!$D:$K,5,FALSE)," "))</f>
        <v xml:space="preserve"> </v>
      </c>
      <c r="L3842" t="str">
        <f>IF(H3842="XFMR",IFERROR(VLOOKUP(AP3842,AuctionMapping2019SEP_AUTOS!$D:$J,3,FALSE)," "),IFERROR(VLOOKUP(AO3842,AuctionMapping2019SEP_LINES!$D:$K,4,FALSE)," "))</f>
        <v xml:space="preserve"> </v>
      </c>
      <c r="M3842" t="s">
        <v>6379</v>
      </c>
      <c r="N3842" t="s">
        <v>6528</v>
      </c>
      <c r="O3842" t="s">
        <v>6530</v>
      </c>
      <c r="P3842">
        <v>14</v>
      </c>
      <c r="Q3842" t="s">
        <v>41</v>
      </c>
      <c r="R3842">
        <v>50.212000000000003</v>
      </c>
      <c r="S3842" t="s">
        <v>40</v>
      </c>
      <c r="T3842" s="2">
        <v>43160.999305555553</v>
      </c>
      <c r="U3842">
        <v>56.586000000000013</v>
      </c>
      <c r="V3842" s="2">
        <v>43104.413194444453</v>
      </c>
      <c r="W3842">
        <v>56.586000000000013</v>
      </c>
      <c r="X3842" s="2">
        <v>43104.413483796299</v>
      </c>
      <c r="AA3842" t="s">
        <v>4482</v>
      </c>
      <c r="AB3842" s="2">
        <v>43104.413194444453</v>
      </c>
      <c r="AC3842" t="s">
        <v>6785</v>
      </c>
      <c r="AD3842" t="s">
        <v>6788</v>
      </c>
      <c r="AE3842" t="s">
        <v>10432</v>
      </c>
      <c r="AF3842" t="str">
        <f>IF(H3842="XFMR",IFERROR(VLOOKUP(AP3842,AuctionMapping2019SEP_AUTOS!$D:$J,6,FALSE)," "),IFERROR(VLOOKUP(AO3842,AuctionMapping2019SEP_LINES!$D:$K,7,FALSE)," "))</f>
        <v xml:space="preserve"> </v>
      </c>
      <c r="AG3842" t="str">
        <f>IF(H3842="XFMR",IFERROR(VLOOKUP(AP3842,AuctionMapping2019SEP_AUTOS!$D:$J,5,FALSE)," "),IFERROR(VLOOKUP(AO3842,AuctionMapping2019SEP_LINES!$D:$K,6,FALSE)," "))</f>
        <v xml:space="preserve"> </v>
      </c>
      <c r="AJ3842">
        <v>50.212000000000003</v>
      </c>
      <c r="AK3842" t="s">
        <v>11385</v>
      </c>
      <c r="AL3842" t="s">
        <v>11385</v>
      </c>
      <c r="AM3842" s="2">
        <v>43154.625636574077</v>
      </c>
      <c r="AN3842" t="s">
        <v>13487</v>
      </c>
      <c r="AO3842" t="s">
        <v>16171</v>
      </c>
      <c r="AP3842" t="str">
        <f t="shared" si="59"/>
        <v>DEC|GSU2SX</v>
      </c>
    </row>
    <row r="3843" spans="1:42" x14ac:dyDescent="0.25">
      <c r="A3843" s="1">
        <v>3841</v>
      </c>
      <c r="B3843" t="s">
        <v>41</v>
      </c>
      <c r="D3843" t="str">
        <f>IF(H3843="XFMR",IFERROR(VLOOKUP(AP3843,AuctionMapping2019SEP_AUTOS!$D:$J,7,FALSE)," "),IFERROR(VLOOKUP(AO3843,AuctionMapping2019SEP_LINES!$D:$K,8,FALSE)," "))</f>
        <v xml:space="preserve"> </v>
      </c>
      <c r="E3843" t="s">
        <v>42</v>
      </c>
      <c r="F3843" t="s">
        <v>625</v>
      </c>
      <c r="G3843" s="2">
        <v>43154.625636574077</v>
      </c>
      <c r="H3843" t="s">
        <v>4483</v>
      </c>
      <c r="I3843" t="s">
        <v>4877</v>
      </c>
      <c r="K3843" t="str">
        <f>IF(H3843="XFMR",IFERROR(VLOOKUP(AP3843,AuctionMapping2019SEP_AUTOS!$D:$J,4,FALSE)," "),IFERROR(VLOOKUP(AO3843,AuctionMapping2019SEP_LINES!$D:$K,5,FALSE)," "))</f>
        <v xml:space="preserve"> </v>
      </c>
      <c r="L3843" t="str">
        <f>IF(H3843="XFMR",IFERROR(VLOOKUP(AP3843,AuctionMapping2019SEP_AUTOS!$D:$J,3,FALSE)," "),IFERROR(VLOOKUP(AO3843,AuctionMapping2019SEP_LINES!$D:$K,4,FALSE)," "))</f>
        <v xml:space="preserve"> </v>
      </c>
      <c r="M3843" t="s">
        <v>6379</v>
      </c>
      <c r="N3843" t="s">
        <v>6528</v>
      </c>
      <c r="O3843" t="s">
        <v>6530</v>
      </c>
      <c r="P3843">
        <v>14</v>
      </c>
      <c r="Q3843" t="s">
        <v>41</v>
      </c>
      <c r="R3843">
        <v>50.212000000000003</v>
      </c>
      <c r="S3843" t="s">
        <v>40</v>
      </c>
      <c r="T3843" s="2">
        <v>43160.999305555553</v>
      </c>
      <c r="U3843">
        <v>56.585000000000001</v>
      </c>
      <c r="V3843" s="2">
        <v>43104.413888888892</v>
      </c>
      <c r="W3843">
        <v>56.585000000000001</v>
      </c>
      <c r="X3843" s="2">
        <v>43104.414178240739</v>
      </c>
      <c r="AA3843" t="s">
        <v>4483</v>
      </c>
      <c r="AB3843" s="2">
        <v>43104.413888888892</v>
      </c>
      <c r="AC3843" t="s">
        <v>6785</v>
      </c>
      <c r="AD3843" t="s">
        <v>6788</v>
      </c>
      <c r="AE3843" t="s">
        <v>10433</v>
      </c>
      <c r="AF3843" t="str">
        <f>IF(H3843="XFMR",IFERROR(VLOOKUP(AP3843,AuctionMapping2019SEP_AUTOS!$D:$J,6,FALSE)," "),IFERROR(VLOOKUP(AO3843,AuctionMapping2019SEP_LINES!$D:$K,7,FALSE)," "))</f>
        <v xml:space="preserve"> </v>
      </c>
      <c r="AG3843" t="str">
        <f>IF(H3843="XFMR",IFERROR(VLOOKUP(AP3843,AuctionMapping2019SEP_AUTOS!$D:$J,5,FALSE)," "),IFERROR(VLOOKUP(AO3843,AuctionMapping2019SEP_LINES!$D:$K,6,FALSE)," "))</f>
        <v xml:space="preserve"> </v>
      </c>
      <c r="AJ3843">
        <v>50.212000000000003</v>
      </c>
      <c r="AK3843" t="s">
        <v>11385</v>
      </c>
      <c r="AL3843" t="s">
        <v>11385</v>
      </c>
      <c r="AM3843" s="2">
        <v>43154.625636574077</v>
      </c>
      <c r="AN3843" t="s">
        <v>13487</v>
      </c>
      <c r="AO3843" t="s">
        <v>16169</v>
      </c>
      <c r="AP3843" t="str">
        <f t="shared" ref="AP3843:AP3906" si="60">AN3843&amp;"|"&amp;AO3843</f>
        <v>DEC|GSU2SY</v>
      </c>
    </row>
    <row r="3844" spans="1:42" x14ac:dyDescent="0.25">
      <c r="A3844" s="1">
        <v>3842</v>
      </c>
      <c r="B3844" t="s">
        <v>41</v>
      </c>
      <c r="D3844" t="str">
        <f>IF(H3844="XFMR",IFERROR(VLOOKUP(AP3844,AuctionMapping2019SEP_AUTOS!$D:$J,7,FALSE)," "),IFERROR(VLOOKUP(AO3844,AuctionMapping2019SEP_LINES!$D:$K,8,FALSE)," "))</f>
        <v xml:space="preserve"> </v>
      </c>
      <c r="E3844" t="s">
        <v>42</v>
      </c>
      <c r="F3844" t="s">
        <v>625</v>
      </c>
      <c r="G3844" s="2">
        <v>43154.459004629629</v>
      </c>
      <c r="H3844" t="s">
        <v>4484</v>
      </c>
      <c r="I3844" t="s">
        <v>4877</v>
      </c>
      <c r="K3844" t="str">
        <f>IF(H3844="XFMR",IFERROR(VLOOKUP(AP3844,AuctionMapping2019SEP_AUTOS!$D:$J,4,FALSE)," "),IFERROR(VLOOKUP(AO3844,AuctionMapping2019SEP_LINES!$D:$K,5,FALSE)," "))</f>
        <v xml:space="preserve"> </v>
      </c>
      <c r="L3844" t="str">
        <f>IF(H3844="XFMR",IFERROR(VLOOKUP(AP3844,AuctionMapping2019SEP_AUTOS!$D:$J,3,FALSE)," "),IFERROR(VLOOKUP(AO3844,AuctionMapping2019SEP_LINES!$D:$K,4,FALSE)," "))</f>
        <v xml:space="preserve"> </v>
      </c>
      <c r="M3844" t="s">
        <v>6379</v>
      </c>
      <c r="N3844" t="s">
        <v>6528</v>
      </c>
      <c r="O3844" t="s">
        <v>6530</v>
      </c>
      <c r="P3844">
        <v>14</v>
      </c>
      <c r="Q3844" t="s">
        <v>41</v>
      </c>
      <c r="R3844">
        <v>50.046999999999997</v>
      </c>
      <c r="S3844" t="s">
        <v>40</v>
      </c>
      <c r="T3844" s="2">
        <v>43160.999305555553</v>
      </c>
      <c r="U3844">
        <v>56.588000000000001</v>
      </c>
      <c r="V3844" s="2">
        <v>43104.411805555559</v>
      </c>
      <c r="W3844">
        <v>56.588000000000001</v>
      </c>
      <c r="X3844" s="2">
        <v>43104.412453703713</v>
      </c>
      <c r="AA3844" t="s">
        <v>4484</v>
      </c>
      <c r="AB3844" s="2">
        <v>43104.411805555559</v>
      </c>
      <c r="AC3844" t="s">
        <v>6785</v>
      </c>
      <c r="AD3844" t="s">
        <v>6788</v>
      </c>
      <c r="AE3844" t="s">
        <v>10434</v>
      </c>
      <c r="AF3844" t="str">
        <f>IF(H3844="XFMR",IFERROR(VLOOKUP(AP3844,AuctionMapping2019SEP_AUTOS!$D:$J,6,FALSE)," "),IFERROR(VLOOKUP(AO3844,AuctionMapping2019SEP_LINES!$D:$K,7,FALSE)," "))</f>
        <v xml:space="preserve"> </v>
      </c>
      <c r="AG3844" t="str">
        <f>IF(H3844="XFMR",IFERROR(VLOOKUP(AP3844,AuctionMapping2019SEP_AUTOS!$D:$J,5,FALSE)," "),IFERROR(VLOOKUP(AO3844,AuctionMapping2019SEP_LINES!$D:$K,6,FALSE)," "))</f>
        <v xml:space="preserve"> </v>
      </c>
      <c r="AJ3844">
        <v>50.046999999999997</v>
      </c>
      <c r="AK3844" t="s">
        <v>11385</v>
      </c>
      <c r="AL3844" t="s">
        <v>11385</v>
      </c>
      <c r="AM3844" s="2">
        <v>43154.459004629629</v>
      </c>
      <c r="AN3844" t="s">
        <v>13487</v>
      </c>
      <c r="AO3844" t="s">
        <v>16174</v>
      </c>
      <c r="AP3844" t="str">
        <f t="shared" si="60"/>
        <v>DEC|GSU0CY</v>
      </c>
    </row>
    <row r="3845" spans="1:42" x14ac:dyDescent="0.25">
      <c r="A3845" s="1">
        <v>3843</v>
      </c>
      <c r="B3845" t="s">
        <v>41</v>
      </c>
      <c r="D3845" t="str">
        <f>IF(H3845="XFMR",IFERROR(VLOOKUP(AP3845,AuctionMapping2019SEP_AUTOS!$D:$J,7,FALSE)," "),IFERROR(VLOOKUP(AO3845,AuctionMapping2019SEP_LINES!$D:$K,8,FALSE)," "))</f>
        <v xml:space="preserve"> </v>
      </c>
      <c r="E3845" t="s">
        <v>42</v>
      </c>
      <c r="F3845" t="s">
        <v>625</v>
      </c>
      <c r="G3845" s="2">
        <v>43154.459004629629</v>
      </c>
      <c r="H3845" t="s">
        <v>4485</v>
      </c>
      <c r="I3845" t="s">
        <v>4877</v>
      </c>
      <c r="K3845" t="str">
        <f>IF(H3845="XFMR",IFERROR(VLOOKUP(AP3845,AuctionMapping2019SEP_AUTOS!$D:$J,4,FALSE)," "),IFERROR(VLOOKUP(AO3845,AuctionMapping2019SEP_LINES!$D:$K,5,FALSE)," "))</f>
        <v xml:space="preserve"> </v>
      </c>
      <c r="L3845" t="str">
        <f>IF(H3845="XFMR",IFERROR(VLOOKUP(AP3845,AuctionMapping2019SEP_AUTOS!$D:$J,3,FALSE)," "),IFERROR(VLOOKUP(AO3845,AuctionMapping2019SEP_LINES!$D:$K,4,FALSE)," "))</f>
        <v xml:space="preserve"> </v>
      </c>
      <c r="M3845" t="s">
        <v>6379</v>
      </c>
      <c r="N3845" t="s">
        <v>6528</v>
      </c>
      <c r="O3845" t="s">
        <v>6530</v>
      </c>
      <c r="P3845">
        <v>14</v>
      </c>
      <c r="Q3845" t="s">
        <v>41</v>
      </c>
      <c r="R3845">
        <v>50.048999999999999</v>
      </c>
      <c r="S3845" t="s">
        <v>40</v>
      </c>
      <c r="T3845" s="2">
        <v>43160.999305555553</v>
      </c>
      <c r="U3845">
        <v>56.588999999999999</v>
      </c>
      <c r="V3845" s="2">
        <v>43104.410416666673</v>
      </c>
      <c r="W3845">
        <v>56.588999999999999</v>
      </c>
      <c r="X3845" s="2">
        <v>43104.411666666667</v>
      </c>
      <c r="AA3845" t="s">
        <v>4485</v>
      </c>
      <c r="AB3845" s="2">
        <v>43104.410416666673</v>
      </c>
      <c r="AC3845" t="s">
        <v>6785</v>
      </c>
      <c r="AD3845" t="s">
        <v>6788</v>
      </c>
      <c r="AE3845" t="s">
        <v>10435</v>
      </c>
      <c r="AF3845" t="str">
        <f>IF(H3845="XFMR",IFERROR(VLOOKUP(AP3845,AuctionMapping2019SEP_AUTOS!$D:$J,6,FALSE)," "),IFERROR(VLOOKUP(AO3845,AuctionMapping2019SEP_LINES!$D:$K,7,FALSE)," "))</f>
        <v xml:space="preserve"> </v>
      </c>
      <c r="AG3845" t="str">
        <f>IF(H3845="XFMR",IFERROR(VLOOKUP(AP3845,AuctionMapping2019SEP_AUTOS!$D:$J,5,FALSE)," "),IFERROR(VLOOKUP(AO3845,AuctionMapping2019SEP_LINES!$D:$K,6,FALSE)," "))</f>
        <v xml:space="preserve"> </v>
      </c>
      <c r="AJ3845">
        <v>50.048999999999999</v>
      </c>
      <c r="AK3845" t="s">
        <v>11385</v>
      </c>
      <c r="AL3845" t="s">
        <v>11385</v>
      </c>
      <c r="AM3845" s="2">
        <v>43154.459004629629</v>
      </c>
      <c r="AN3845" t="s">
        <v>13487</v>
      </c>
      <c r="AO3845" t="s">
        <v>16177</v>
      </c>
      <c r="AP3845" t="str">
        <f t="shared" si="60"/>
        <v>DEC|GSU0CX</v>
      </c>
    </row>
    <row r="3846" spans="1:42" x14ac:dyDescent="0.25">
      <c r="A3846" s="1">
        <v>3844</v>
      </c>
      <c r="B3846" t="s">
        <v>41</v>
      </c>
      <c r="D3846" t="str">
        <f>IF(H3846="XFMR",IFERROR(VLOOKUP(AP3846,AuctionMapping2019SEP_AUTOS!$D:$J,7,FALSE)," "),IFERROR(VLOOKUP(AO3846,AuctionMapping2019SEP_LINES!$D:$K,8,FALSE)," "))</f>
        <v xml:space="preserve"> </v>
      </c>
      <c r="E3846" t="s">
        <v>42</v>
      </c>
      <c r="F3846" t="s">
        <v>625</v>
      </c>
      <c r="G3846" s="2">
        <v>43154.459004629629</v>
      </c>
      <c r="H3846" t="s">
        <v>4486</v>
      </c>
      <c r="I3846" t="s">
        <v>4877</v>
      </c>
      <c r="K3846" t="str">
        <f>IF(H3846="XFMR",IFERROR(VLOOKUP(AP3846,AuctionMapping2019SEP_AUTOS!$D:$J,4,FALSE)," "),IFERROR(VLOOKUP(AO3846,AuctionMapping2019SEP_LINES!$D:$K,5,FALSE)," "))</f>
        <v xml:space="preserve"> </v>
      </c>
      <c r="L3846" t="str">
        <f>IF(H3846="XFMR",IFERROR(VLOOKUP(AP3846,AuctionMapping2019SEP_AUTOS!$D:$J,3,FALSE)," "),IFERROR(VLOOKUP(AO3846,AuctionMapping2019SEP_LINES!$D:$K,4,FALSE)," "))</f>
        <v xml:space="preserve"> </v>
      </c>
      <c r="M3846" t="s">
        <v>6379</v>
      </c>
      <c r="N3846" t="s">
        <v>6528</v>
      </c>
      <c r="O3846" t="s">
        <v>6530</v>
      </c>
      <c r="P3846">
        <v>14</v>
      </c>
      <c r="Q3846" t="s">
        <v>41</v>
      </c>
      <c r="R3846">
        <v>50.046999999999997</v>
      </c>
      <c r="S3846" t="s">
        <v>40</v>
      </c>
      <c r="T3846" s="2">
        <v>43160.999305555553</v>
      </c>
      <c r="U3846">
        <v>56.587000000000003</v>
      </c>
      <c r="V3846" s="2">
        <v>43104.412499999999</v>
      </c>
      <c r="W3846">
        <v>56.587000000000003</v>
      </c>
      <c r="X3846" s="2">
        <v>43104.412777777783</v>
      </c>
      <c r="AA3846" t="s">
        <v>4486</v>
      </c>
      <c r="AB3846" s="2">
        <v>43104.412499999999</v>
      </c>
      <c r="AC3846" t="s">
        <v>6785</v>
      </c>
      <c r="AD3846" t="s">
        <v>6788</v>
      </c>
      <c r="AE3846" t="s">
        <v>10436</v>
      </c>
      <c r="AF3846" t="str">
        <f>IF(H3846="XFMR",IFERROR(VLOOKUP(AP3846,AuctionMapping2019SEP_AUTOS!$D:$J,6,FALSE)," "),IFERROR(VLOOKUP(AO3846,AuctionMapping2019SEP_LINES!$D:$K,7,FALSE)," "))</f>
        <v xml:space="preserve"> </v>
      </c>
      <c r="AG3846" t="str">
        <f>IF(H3846="XFMR",IFERROR(VLOOKUP(AP3846,AuctionMapping2019SEP_AUTOS!$D:$J,5,FALSE)," "),IFERROR(VLOOKUP(AO3846,AuctionMapping2019SEP_LINES!$D:$K,6,FALSE)," "))</f>
        <v xml:space="preserve"> </v>
      </c>
      <c r="AJ3846">
        <v>50.046999999999997</v>
      </c>
      <c r="AK3846" t="s">
        <v>11385</v>
      </c>
      <c r="AL3846" t="s">
        <v>11385</v>
      </c>
      <c r="AM3846" s="2">
        <v>43154.459004629629</v>
      </c>
      <c r="AN3846" t="s">
        <v>13487</v>
      </c>
      <c r="AO3846" t="s">
        <v>16175</v>
      </c>
      <c r="AP3846" t="str">
        <f t="shared" si="60"/>
        <v>DEC|GSU1NX</v>
      </c>
    </row>
    <row r="3847" spans="1:42" x14ac:dyDescent="0.25">
      <c r="A3847" s="1">
        <v>3845</v>
      </c>
      <c r="B3847" t="s">
        <v>41</v>
      </c>
      <c r="D3847" t="str">
        <f>IF(H3847="XFMR",IFERROR(VLOOKUP(AP3847,AuctionMapping2019SEP_AUTOS!$D:$J,7,FALSE)," "),IFERROR(VLOOKUP(AO3847,AuctionMapping2019SEP_LINES!$D:$K,8,FALSE)," "))</f>
        <v xml:space="preserve"> </v>
      </c>
      <c r="E3847" t="s">
        <v>42</v>
      </c>
      <c r="F3847" t="s">
        <v>625</v>
      </c>
      <c r="G3847" s="2">
        <v>43154.459004629629</v>
      </c>
      <c r="H3847" t="s">
        <v>4487</v>
      </c>
      <c r="I3847" t="s">
        <v>4877</v>
      </c>
      <c r="K3847" t="str">
        <f>IF(H3847="XFMR",IFERROR(VLOOKUP(AP3847,AuctionMapping2019SEP_AUTOS!$D:$J,4,FALSE)," "),IFERROR(VLOOKUP(AO3847,AuctionMapping2019SEP_LINES!$D:$K,5,FALSE)," "))</f>
        <v xml:space="preserve"> </v>
      </c>
      <c r="L3847" t="str">
        <f>IF(H3847="XFMR",IFERROR(VLOOKUP(AP3847,AuctionMapping2019SEP_AUTOS!$D:$J,3,FALSE)," "),IFERROR(VLOOKUP(AO3847,AuctionMapping2019SEP_LINES!$D:$K,4,FALSE)," "))</f>
        <v xml:space="preserve"> </v>
      </c>
      <c r="M3847" t="s">
        <v>6379</v>
      </c>
      <c r="N3847" t="s">
        <v>6528</v>
      </c>
      <c r="O3847" t="s">
        <v>6530</v>
      </c>
      <c r="P3847">
        <v>14</v>
      </c>
      <c r="Q3847" t="s">
        <v>41</v>
      </c>
      <c r="R3847">
        <v>50.046999999999997</v>
      </c>
      <c r="S3847" t="s">
        <v>40</v>
      </c>
      <c r="T3847" s="2">
        <v>43160.999305555553</v>
      </c>
      <c r="U3847">
        <v>56.587000000000003</v>
      </c>
      <c r="V3847" s="2">
        <v>43104.412499999999</v>
      </c>
      <c r="W3847">
        <v>56.587000000000003</v>
      </c>
      <c r="X3847" s="2">
        <v>43104.413148148153</v>
      </c>
      <c r="AA3847" t="s">
        <v>4487</v>
      </c>
      <c r="AB3847" s="2">
        <v>43104.412499999999</v>
      </c>
      <c r="AC3847" t="s">
        <v>6785</v>
      </c>
      <c r="AD3847" t="s">
        <v>6788</v>
      </c>
      <c r="AE3847" t="s">
        <v>10437</v>
      </c>
      <c r="AF3847" t="str">
        <f>IF(H3847="XFMR",IFERROR(VLOOKUP(AP3847,AuctionMapping2019SEP_AUTOS!$D:$J,6,FALSE)," "),IFERROR(VLOOKUP(AO3847,AuctionMapping2019SEP_LINES!$D:$K,7,FALSE)," "))</f>
        <v xml:space="preserve"> </v>
      </c>
      <c r="AG3847" t="str">
        <f>IF(H3847="XFMR",IFERROR(VLOOKUP(AP3847,AuctionMapping2019SEP_AUTOS!$D:$J,5,FALSE)," "),IFERROR(VLOOKUP(AO3847,AuctionMapping2019SEP_LINES!$D:$K,6,FALSE)," "))</f>
        <v xml:space="preserve"> </v>
      </c>
      <c r="AJ3847">
        <v>50.046999999999997</v>
      </c>
      <c r="AK3847" t="s">
        <v>11385</v>
      </c>
      <c r="AL3847" t="s">
        <v>11385</v>
      </c>
      <c r="AM3847" s="2">
        <v>43154.459004629629</v>
      </c>
      <c r="AN3847" t="s">
        <v>13487</v>
      </c>
      <c r="AO3847" t="s">
        <v>16176</v>
      </c>
      <c r="AP3847" t="str">
        <f t="shared" si="60"/>
        <v>DEC|GSU1NY</v>
      </c>
    </row>
    <row r="3848" spans="1:42" x14ac:dyDescent="0.25">
      <c r="A3848" s="1">
        <v>3846</v>
      </c>
      <c r="B3848" t="s">
        <v>40</v>
      </c>
      <c r="D3848" t="str">
        <f>IF(H3848="XFMR",IFERROR(VLOOKUP(AP3848,AuctionMapping2019SEP_AUTOS!$D:$J,7,FALSE)," "),IFERROR(VLOOKUP(AO3848,AuctionMapping2019SEP_LINES!$D:$K,8,FALSE)," "))</f>
        <v xml:space="preserve"> </v>
      </c>
      <c r="E3848" t="s">
        <v>42</v>
      </c>
      <c r="F3848" t="s">
        <v>625</v>
      </c>
      <c r="G3848" s="2">
        <v>43154.401388888888</v>
      </c>
      <c r="H3848" t="s">
        <v>4488</v>
      </c>
      <c r="I3848" t="s">
        <v>4877</v>
      </c>
      <c r="K3848" t="str">
        <f>IF(H3848="XFMR",IFERROR(VLOOKUP(AP3848,AuctionMapping2019SEP_AUTOS!$D:$J,4,FALSE)," "),IFERROR(VLOOKUP(AO3848,AuctionMapping2019SEP_LINES!$D:$K,5,FALSE)," "))</f>
        <v xml:space="preserve"> </v>
      </c>
      <c r="L3848" t="str">
        <f>IF(H3848="XFMR",IFERROR(VLOOKUP(AP3848,AuctionMapping2019SEP_AUTOS!$D:$J,3,FALSE)," "),IFERROR(VLOOKUP(AO3848,AuctionMapping2019SEP_LINES!$D:$K,4,FALSE)," "))</f>
        <v xml:space="preserve"> </v>
      </c>
      <c r="M3848" t="s">
        <v>6387</v>
      </c>
      <c r="O3848" t="s">
        <v>6530</v>
      </c>
      <c r="P3848">
        <v>345</v>
      </c>
      <c r="Q3848" t="s">
        <v>41</v>
      </c>
      <c r="R3848">
        <v>22.401</v>
      </c>
      <c r="S3848" t="s">
        <v>41</v>
      </c>
      <c r="T3848" s="2">
        <v>43280.708333333343</v>
      </c>
      <c r="U3848">
        <v>148.667</v>
      </c>
      <c r="V3848" s="2">
        <v>43132</v>
      </c>
      <c r="W3848">
        <v>148.667</v>
      </c>
      <c r="X3848" s="2">
        <v>43110.435115740736</v>
      </c>
      <c r="Y3848">
        <v>0.95</v>
      </c>
      <c r="Z3848">
        <v>-6.53</v>
      </c>
      <c r="AA3848" t="s">
        <v>4488</v>
      </c>
      <c r="AB3848" s="2">
        <v>43132</v>
      </c>
      <c r="AC3848" t="s">
        <v>6785</v>
      </c>
      <c r="AD3848" t="s">
        <v>6787</v>
      </c>
      <c r="AE3848" t="s">
        <v>10438</v>
      </c>
      <c r="AF3848" t="str">
        <f>IF(H3848="XFMR",IFERROR(VLOOKUP(AP3848,AuctionMapping2019SEP_AUTOS!$D:$J,6,FALSE)," "),IFERROR(VLOOKUP(AO3848,AuctionMapping2019SEP_LINES!$D:$K,7,FALSE)," "))</f>
        <v xml:space="preserve"> </v>
      </c>
      <c r="AG3848" t="str">
        <f>IF(H3848="XFMR",IFERROR(VLOOKUP(AP3848,AuctionMapping2019SEP_AUTOS!$D:$J,5,FALSE)," "),IFERROR(VLOOKUP(AO3848,AuctionMapping2019SEP_LINES!$D:$K,6,FALSE)," "))</f>
        <v xml:space="preserve"> </v>
      </c>
      <c r="AJ3848">
        <v>22.401</v>
      </c>
      <c r="AK3848" t="s">
        <v>11384</v>
      </c>
      <c r="AL3848" t="s">
        <v>11384</v>
      </c>
      <c r="AM3848" s="2">
        <v>43154.401388888888</v>
      </c>
      <c r="AN3848" t="s">
        <v>6387</v>
      </c>
      <c r="AO3848" t="s">
        <v>16191</v>
      </c>
      <c r="AP3848" t="str">
        <f t="shared" si="60"/>
        <v>RTS|RTSRTST1</v>
      </c>
    </row>
    <row r="3849" spans="1:42" x14ac:dyDescent="0.25">
      <c r="A3849" s="1">
        <v>3847</v>
      </c>
      <c r="B3849" t="s">
        <v>40</v>
      </c>
      <c r="D3849" t="str">
        <f>IF(H3849="XFMR",IFERROR(VLOOKUP(AP3849,AuctionMapping2019SEP_AUTOS!$D:$J,7,FALSE)," "),IFERROR(VLOOKUP(AO3849,AuctionMapping2019SEP_LINES!$D:$K,8,FALSE)," "))</f>
        <v xml:space="preserve"> </v>
      </c>
      <c r="E3849" t="s">
        <v>42</v>
      </c>
      <c r="F3849" t="s">
        <v>625</v>
      </c>
      <c r="G3849" s="2">
        <v>43152.000694444447</v>
      </c>
      <c r="H3849" t="s">
        <v>4489</v>
      </c>
      <c r="I3849" t="s">
        <v>4878</v>
      </c>
      <c r="K3849" t="str">
        <f>IF(H3849="XFMR",IFERROR(VLOOKUP(AP3849,AuctionMapping2019SEP_AUTOS!$D:$J,4,FALSE)," "),IFERROR(VLOOKUP(AO3849,AuctionMapping2019SEP_LINES!$D:$K,5,FALSE)," "))</f>
        <v xml:space="preserve"> </v>
      </c>
      <c r="L3849" t="str">
        <f>IF(H3849="XFMR",IFERROR(VLOOKUP(AP3849,AuctionMapping2019SEP_AUTOS!$D:$J,3,FALSE)," "),IFERROR(VLOOKUP(AO3849,AuctionMapping2019SEP_LINES!$D:$K,4,FALSE)," "))</f>
        <v xml:space="preserve"> </v>
      </c>
      <c r="M3849" t="s">
        <v>6388</v>
      </c>
      <c r="O3849" t="s">
        <v>6530</v>
      </c>
      <c r="P3849">
        <v>138</v>
      </c>
      <c r="Q3849" t="s">
        <v>40</v>
      </c>
      <c r="R3849">
        <v>1E-3</v>
      </c>
      <c r="S3849" t="s">
        <v>41</v>
      </c>
      <c r="T3849" s="2">
        <v>43152.000694444447</v>
      </c>
      <c r="U3849">
        <v>1E-3</v>
      </c>
      <c r="V3849" s="2">
        <v>43152</v>
      </c>
      <c r="W3849">
        <v>1E-3</v>
      </c>
      <c r="X3849" s="2">
        <v>43145.447905092587</v>
      </c>
      <c r="Y3849">
        <v>0.99</v>
      </c>
      <c r="Z3849">
        <v>-14.75</v>
      </c>
      <c r="AA3849" t="s">
        <v>4489</v>
      </c>
      <c r="AB3849" s="2">
        <v>43152</v>
      </c>
      <c r="AC3849" t="s">
        <v>6785</v>
      </c>
      <c r="AD3849" t="s">
        <v>6787</v>
      </c>
      <c r="AE3849" t="s">
        <v>10439</v>
      </c>
      <c r="AF3849" t="str">
        <f>IF(H3849="XFMR",IFERROR(VLOOKUP(AP3849,AuctionMapping2019SEP_AUTOS!$D:$J,6,FALSE)," "),IFERROR(VLOOKUP(AO3849,AuctionMapping2019SEP_LINES!$D:$K,7,FALSE)," "))</f>
        <v xml:space="preserve"> </v>
      </c>
      <c r="AG3849" t="str">
        <f>IF(H3849="XFMR",IFERROR(VLOOKUP(AP3849,AuctionMapping2019SEP_AUTOS!$D:$J,5,FALSE)," "),IFERROR(VLOOKUP(AO3849,AuctionMapping2019SEP_LINES!$D:$K,6,FALSE)," "))</f>
        <v xml:space="preserve"> </v>
      </c>
      <c r="AH3849" t="s">
        <v>11318</v>
      </c>
      <c r="AJ3849">
        <v>1E-3</v>
      </c>
      <c r="AK3849" t="s">
        <v>11384</v>
      </c>
      <c r="AL3849" t="s">
        <v>11384</v>
      </c>
      <c r="AM3849" s="2">
        <v>43152.000694444447</v>
      </c>
      <c r="AN3849" t="s">
        <v>13499</v>
      </c>
      <c r="AO3849" t="s">
        <v>16192</v>
      </c>
      <c r="AP3849" t="str">
        <f t="shared" si="60"/>
        <v>ROSATA-DANFOR|DANFORKENT1</v>
      </c>
    </row>
    <row r="3850" spans="1:42" x14ac:dyDescent="0.25">
      <c r="A3850" s="1">
        <v>3848</v>
      </c>
      <c r="B3850" t="s">
        <v>40</v>
      </c>
      <c r="D3850" t="str">
        <f>IF(H3850="XFMR",IFERROR(VLOOKUP(AP3850,AuctionMapping2019SEP_AUTOS!$D:$J,7,FALSE)," "),IFERROR(VLOOKUP(AO3850,AuctionMapping2019SEP_LINES!$D:$K,8,FALSE)," "))</f>
        <v>1</v>
      </c>
      <c r="E3850" t="s">
        <v>42</v>
      </c>
      <c r="F3850" t="s">
        <v>625</v>
      </c>
      <c r="G3850" s="2">
        <v>43147.40625</v>
      </c>
      <c r="H3850" t="s">
        <v>4490</v>
      </c>
      <c r="I3850" t="s">
        <v>4878</v>
      </c>
      <c r="K3850" t="str">
        <f>IF(H3850="XFMR",IFERROR(VLOOKUP(AP3850,AuctionMapping2019SEP_AUTOS!$D:$J,4,FALSE)," "),IFERROR(VLOOKUP(AO3850,AuctionMapping2019SEP_LINES!$D:$K,5,FALSE)," "))</f>
        <v>RNGRVILLESB8</v>
      </c>
      <c r="L3850">
        <f>IF(H3850="XFMR",IFERROR(VLOOKUP(AP3850,AuctionMapping2019SEP_AUTOS!$D:$J,3,FALSE)," "),IFERROR(VLOOKUP(AO3850,AuctionMapping2019SEP_LINES!$D:$K,4,FALSE)," "))</f>
        <v>5747</v>
      </c>
      <c r="M3850" t="s">
        <v>5383</v>
      </c>
      <c r="N3850" t="s">
        <v>6529</v>
      </c>
      <c r="O3850" t="s">
        <v>6530</v>
      </c>
      <c r="P3850">
        <v>138</v>
      </c>
      <c r="Q3850" t="s">
        <v>41</v>
      </c>
      <c r="R3850">
        <v>43.406000000000013</v>
      </c>
      <c r="S3850" t="s">
        <v>40</v>
      </c>
      <c r="T3850" s="2">
        <v>43196.708333333343</v>
      </c>
      <c r="U3850">
        <v>92.667000000000002</v>
      </c>
      <c r="V3850" s="2">
        <v>43104</v>
      </c>
      <c r="W3850">
        <v>92.667000000000002</v>
      </c>
      <c r="X3850" s="2">
        <v>43034.380312499998</v>
      </c>
      <c r="AA3850" t="s">
        <v>4490</v>
      </c>
      <c r="AB3850" s="2">
        <v>43104</v>
      </c>
      <c r="AC3850" t="s">
        <v>6785</v>
      </c>
      <c r="AD3850" t="s">
        <v>6788</v>
      </c>
      <c r="AE3850" t="s">
        <v>10440</v>
      </c>
      <c r="AF3850" t="str">
        <f>IF(H3850="XFMR",IFERROR(VLOOKUP(AP3850,AuctionMapping2019SEP_AUTOS!$D:$J,6,FALSE)," "),IFERROR(VLOOKUP(AO3850,AuctionMapping2019SEP_LINES!$D:$K,7,FALSE)," "))</f>
        <v>MESQUITE4A</v>
      </c>
      <c r="AG3850">
        <f>IF(H3850="XFMR",IFERROR(VLOOKUP(AP3850,AuctionMapping2019SEP_AUTOS!$D:$J,5,FALSE)," "),IFERROR(VLOOKUP(AO3850,AuctionMapping2019SEP_LINES!$D:$K,6,FALSE)," "))</f>
        <v>8554</v>
      </c>
      <c r="AH3850" t="s">
        <v>11319</v>
      </c>
      <c r="AI3850" t="s">
        <v>6529</v>
      </c>
      <c r="AJ3850">
        <v>43.406000000000013</v>
      </c>
      <c r="AK3850" t="s">
        <v>11385</v>
      </c>
      <c r="AL3850" t="s">
        <v>11387</v>
      </c>
      <c r="AM3850" s="2">
        <v>43147.40625</v>
      </c>
      <c r="AN3850" t="s">
        <v>13500</v>
      </c>
      <c r="AO3850" t="s">
        <v>16193</v>
      </c>
      <c r="AP3850" t="str">
        <f t="shared" si="60"/>
        <v>MVRANGER-MESQUITE|MESQUIMVRANG11</v>
      </c>
    </row>
    <row r="3851" spans="1:42" x14ac:dyDescent="0.25">
      <c r="A3851" s="1">
        <v>3849</v>
      </c>
      <c r="B3851" t="s">
        <v>40</v>
      </c>
      <c r="D3851" t="str">
        <f>IF(H3851="XFMR",IFERROR(VLOOKUP(AP3851,AuctionMapping2019SEP_AUTOS!$D:$J,7,FALSE)," "),IFERROR(VLOOKUP(AO3851,AuctionMapping2019SEP_LINES!$D:$K,8,FALSE)," "))</f>
        <v xml:space="preserve"> </v>
      </c>
      <c r="E3851" t="s">
        <v>42</v>
      </c>
      <c r="F3851" t="s">
        <v>626</v>
      </c>
      <c r="G3851" s="2">
        <v>43146.754166666673</v>
      </c>
      <c r="H3851" t="s">
        <v>4491</v>
      </c>
      <c r="I3851" t="s">
        <v>4878</v>
      </c>
      <c r="K3851" t="str">
        <f>IF(H3851="XFMR",IFERROR(VLOOKUP(AP3851,AuctionMapping2019SEP_AUTOS!$D:$J,4,FALSE)," "),IFERROR(VLOOKUP(AO3851,AuctionMapping2019SEP_LINES!$D:$K,5,FALSE)," "))</f>
        <v xml:space="preserve"> </v>
      </c>
      <c r="L3851" t="str">
        <f>IF(H3851="XFMR",IFERROR(VLOOKUP(AP3851,AuctionMapping2019SEP_AUTOS!$D:$J,3,FALSE)," "),IFERROR(VLOOKUP(AO3851,AuctionMapping2019SEP_LINES!$D:$K,4,FALSE)," "))</f>
        <v xml:space="preserve"> </v>
      </c>
      <c r="M3851" t="s">
        <v>5347</v>
      </c>
      <c r="N3851" t="s">
        <v>6529</v>
      </c>
      <c r="O3851" t="s">
        <v>6530</v>
      </c>
      <c r="P3851">
        <v>138</v>
      </c>
      <c r="Q3851" t="s">
        <v>41</v>
      </c>
      <c r="R3851">
        <v>10.477</v>
      </c>
      <c r="S3851" t="s">
        <v>40</v>
      </c>
      <c r="T3851" s="2">
        <v>43146.791666666657</v>
      </c>
      <c r="U3851">
        <v>10.5</v>
      </c>
      <c r="V3851" s="2">
        <v>43136.291666666657</v>
      </c>
      <c r="W3851">
        <v>10.5</v>
      </c>
      <c r="X3851" s="2">
        <v>43126.613263888888</v>
      </c>
      <c r="AA3851" t="s">
        <v>4491</v>
      </c>
      <c r="AB3851" s="2">
        <v>43136.277083333327</v>
      </c>
      <c r="AC3851" t="s">
        <v>6785</v>
      </c>
      <c r="AD3851" t="s">
        <v>6788</v>
      </c>
      <c r="AE3851" t="s">
        <v>10441</v>
      </c>
      <c r="AF3851" t="str">
        <f>IF(H3851="XFMR",IFERROR(VLOOKUP(AP3851,AuctionMapping2019SEP_AUTOS!$D:$J,6,FALSE)," "),IFERROR(VLOOKUP(AO3851,AuctionMapping2019SEP_LINES!$D:$K,7,FALSE)," "))</f>
        <v xml:space="preserve"> </v>
      </c>
      <c r="AG3851" t="str">
        <f>IF(H3851="XFMR",IFERROR(VLOOKUP(AP3851,AuctionMapping2019SEP_AUTOS!$D:$J,5,FALSE)," "),IFERROR(VLOOKUP(AO3851,AuctionMapping2019SEP_LINES!$D:$K,6,FALSE)," "))</f>
        <v xml:space="preserve"> </v>
      </c>
      <c r="AJ3851">
        <v>10.477</v>
      </c>
      <c r="AK3851" t="s">
        <v>11385</v>
      </c>
      <c r="AL3851" t="s">
        <v>11387</v>
      </c>
      <c r="AM3851" s="2">
        <v>43146.754166666673</v>
      </c>
      <c r="AN3851" t="s">
        <v>13501</v>
      </c>
      <c r="AO3851" t="s">
        <v>14422</v>
      </c>
      <c r="AP3851" t="str">
        <f t="shared" si="60"/>
        <v>MEDIOCRK-|LHILLWARBU1B1</v>
      </c>
    </row>
    <row r="3852" spans="1:42" x14ac:dyDescent="0.25">
      <c r="A3852" s="1">
        <v>3850</v>
      </c>
      <c r="B3852" t="s">
        <v>40</v>
      </c>
      <c r="D3852" t="str">
        <f>IF(H3852="XFMR",IFERROR(VLOOKUP(AP3852,AuctionMapping2019SEP_AUTOS!$D:$J,7,FALSE)," "),IFERROR(VLOOKUP(AO3852,AuctionMapping2019SEP_LINES!$D:$K,8,FALSE)," "))</f>
        <v>1</v>
      </c>
      <c r="E3852" t="s">
        <v>42</v>
      </c>
      <c r="F3852" t="s">
        <v>625</v>
      </c>
      <c r="G3852" s="2">
        <v>43145.043055555558</v>
      </c>
      <c r="H3852" t="s">
        <v>4492</v>
      </c>
      <c r="I3852" t="s">
        <v>4878</v>
      </c>
      <c r="K3852" t="str">
        <f>IF(H3852="XFMR",IFERROR(VLOOKUP(AP3852,AuctionMapping2019SEP_AUTOS!$D:$J,4,FALSE)," "),IFERROR(VLOOKUP(AO3852,AuctionMapping2019SEP_LINES!$D:$K,5,FALSE)," "))</f>
        <v>HERTG1_8</v>
      </c>
      <c r="L3852">
        <f>IF(H3852="XFMR",IFERROR(VLOOKUP(AP3852,AuctionMapping2019SEP_AUTOS!$D:$J,3,FALSE)," "),IFERROR(VLOOKUP(AO3852,AuctionMapping2019SEP_LINES!$D:$K,4,FALSE)," "))</f>
        <v>2093</v>
      </c>
      <c r="M3852" t="s">
        <v>6389</v>
      </c>
      <c r="N3852" t="s">
        <v>6528</v>
      </c>
      <c r="O3852" t="s">
        <v>6530</v>
      </c>
      <c r="P3852">
        <v>138</v>
      </c>
      <c r="Q3852" t="s">
        <v>41</v>
      </c>
      <c r="R3852">
        <v>4.2999999999999997E-2</v>
      </c>
      <c r="S3852" t="s">
        <v>41</v>
      </c>
      <c r="T3852" s="2">
        <v>43145.000694444447</v>
      </c>
      <c r="U3852">
        <v>1E-3</v>
      </c>
      <c r="V3852" s="2">
        <v>43145</v>
      </c>
      <c r="W3852">
        <v>1E-3</v>
      </c>
      <c r="X3852" s="2">
        <v>43144.401724537027</v>
      </c>
      <c r="Y3852">
        <v>0.98</v>
      </c>
      <c r="Z3852">
        <v>-8.81</v>
      </c>
      <c r="AA3852" t="s">
        <v>4492</v>
      </c>
      <c r="AB3852" s="2">
        <v>43145</v>
      </c>
      <c r="AC3852" t="s">
        <v>6785</v>
      </c>
      <c r="AD3852" t="s">
        <v>6787</v>
      </c>
      <c r="AE3852" t="s">
        <v>10442</v>
      </c>
      <c r="AF3852" t="str">
        <f>IF(H3852="XFMR",IFERROR(VLOOKUP(AP3852,AuctionMapping2019SEP_AUTOS!$D:$J,6,FALSE)," "),IFERROR(VLOOKUP(AO3852,AuctionMapping2019SEP_LINES!$D:$K,7,FALSE)," "))</f>
        <v>RANDL2_8</v>
      </c>
      <c r="AG3852">
        <f>IF(H3852="XFMR",IFERROR(VLOOKUP(AP3852,AuctionMapping2019SEP_AUTOS!$D:$J,5,FALSE)," "),IFERROR(VLOOKUP(AO3852,AuctionMapping2019SEP_LINES!$D:$K,6,FALSE)," "))</f>
        <v>2106</v>
      </c>
      <c r="AH3852" t="s">
        <v>11305</v>
      </c>
      <c r="AI3852" t="s">
        <v>6528</v>
      </c>
      <c r="AJ3852">
        <v>4.2999999999999997E-2</v>
      </c>
      <c r="AK3852" t="s">
        <v>11384</v>
      </c>
      <c r="AL3852" t="s">
        <v>11389</v>
      </c>
      <c r="AM3852" s="2">
        <v>43145.043055555558</v>
      </c>
      <c r="AN3852" t="s">
        <v>13502</v>
      </c>
      <c r="AO3852" t="s">
        <v>16194</v>
      </c>
      <c r="AP3852" t="str">
        <f t="shared" si="60"/>
        <v>RDLML-HERTG|6400G</v>
      </c>
    </row>
    <row r="3853" spans="1:42" x14ac:dyDescent="0.25">
      <c r="A3853" s="1">
        <v>3851</v>
      </c>
      <c r="B3853" t="s">
        <v>40</v>
      </c>
      <c r="D3853" t="str">
        <f>IF(H3853="XFMR",IFERROR(VLOOKUP(AP3853,AuctionMapping2019SEP_AUTOS!$D:$J,7,FALSE)," "),IFERROR(VLOOKUP(AO3853,AuctionMapping2019SEP_LINES!$D:$K,8,FALSE)," "))</f>
        <v xml:space="preserve"> </v>
      </c>
      <c r="E3853" t="s">
        <v>42</v>
      </c>
      <c r="F3853" t="s">
        <v>625</v>
      </c>
      <c r="G3853" s="2">
        <v>43145.042361111111</v>
      </c>
      <c r="H3853" t="s">
        <v>4493</v>
      </c>
      <c r="I3853" t="s">
        <v>4878</v>
      </c>
      <c r="K3853" t="str">
        <f>IF(H3853="XFMR",IFERROR(VLOOKUP(AP3853,AuctionMapping2019SEP_AUTOS!$D:$J,4,FALSE)," "),IFERROR(VLOOKUP(AO3853,AuctionMapping2019SEP_LINES!$D:$K,5,FALSE)," "))</f>
        <v xml:space="preserve"> </v>
      </c>
      <c r="L3853" t="str">
        <f>IF(H3853="XFMR",IFERROR(VLOOKUP(AP3853,AuctionMapping2019SEP_AUTOS!$D:$J,3,FALSE)," "),IFERROR(VLOOKUP(AO3853,AuctionMapping2019SEP_LINES!$D:$K,4,FALSE)," "))</f>
        <v xml:space="preserve"> </v>
      </c>
      <c r="M3853" t="s">
        <v>5093</v>
      </c>
      <c r="N3853" t="s">
        <v>6528</v>
      </c>
      <c r="O3853" t="s">
        <v>6530</v>
      </c>
      <c r="P3853">
        <v>138</v>
      </c>
      <c r="Q3853" t="s">
        <v>40</v>
      </c>
      <c r="R3853">
        <v>4.2000000000000003E-2</v>
      </c>
      <c r="S3853" t="s">
        <v>41</v>
      </c>
      <c r="T3853" s="2">
        <v>43145.000694444447</v>
      </c>
      <c r="U3853">
        <v>1E-3</v>
      </c>
      <c r="V3853" s="2">
        <v>43145</v>
      </c>
      <c r="W3853">
        <v>1E-3</v>
      </c>
      <c r="X3853" s="2">
        <v>43139.496631944443</v>
      </c>
      <c r="Y3853">
        <v>0.99</v>
      </c>
      <c r="Z3853">
        <v>-12.5</v>
      </c>
      <c r="AA3853" t="s">
        <v>4493</v>
      </c>
      <c r="AB3853" s="2">
        <v>43145</v>
      </c>
      <c r="AC3853" t="s">
        <v>6785</v>
      </c>
      <c r="AD3853" t="s">
        <v>6787</v>
      </c>
      <c r="AE3853" t="s">
        <v>10443</v>
      </c>
      <c r="AF3853" t="str">
        <f>IF(H3853="XFMR",IFERROR(VLOOKUP(AP3853,AuctionMapping2019SEP_AUTOS!$D:$J,6,FALSE)," "),IFERROR(VLOOKUP(AO3853,AuctionMapping2019SEP_LINES!$D:$K,7,FALSE)," "))</f>
        <v xml:space="preserve"> </v>
      </c>
      <c r="AG3853" t="str">
        <f>IF(H3853="XFMR",IFERROR(VLOOKUP(AP3853,AuctionMapping2019SEP_AUTOS!$D:$J,5,FALSE)," "),IFERROR(VLOOKUP(AO3853,AuctionMapping2019SEP_LINES!$D:$K,6,FALSE)," "))</f>
        <v xml:space="preserve"> </v>
      </c>
      <c r="AH3853" t="s">
        <v>11320</v>
      </c>
      <c r="AJ3853">
        <v>4.2000000000000003E-2</v>
      </c>
      <c r="AK3853" t="s">
        <v>11384</v>
      </c>
      <c r="AL3853" t="s">
        <v>11384</v>
      </c>
      <c r="AM3853" s="2">
        <v>43145.042361111111</v>
      </c>
      <c r="AN3853" t="s">
        <v>13503</v>
      </c>
      <c r="AO3853" t="s">
        <v>16195</v>
      </c>
      <c r="AP3853" t="str">
        <f t="shared" si="60"/>
        <v>DENAV-DENTP|6495J</v>
      </c>
    </row>
    <row r="3854" spans="1:42" x14ac:dyDescent="0.25">
      <c r="A3854" s="1">
        <v>3852</v>
      </c>
      <c r="B3854" t="s">
        <v>40</v>
      </c>
      <c r="D3854" t="str">
        <f>IF(H3854="XFMR",IFERROR(VLOOKUP(AP3854,AuctionMapping2019SEP_AUTOS!$D:$J,7,FALSE)," "),IFERROR(VLOOKUP(AO3854,AuctionMapping2019SEP_LINES!$D:$K,8,FALSE)," "))</f>
        <v xml:space="preserve"> </v>
      </c>
      <c r="E3854" t="s">
        <v>42</v>
      </c>
      <c r="F3854" t="s">
        <v>625</v>
      </c>
      <c r="G3854" s="2">
        <v>43145.042361111111</v>
      </c>
      <c r="H3854" t="s">
        <v>4494</v>
      </c>
      <c r="I3854" t="s">
        <v>4878</v>
      </c>
      <c r="K3854" t="str">
        <f>IF(H3854="XFMR",IFERROR(VLOOKUP(AP3854,AuctionMapping2019SEP_AUTOS!$D:$J,4,FALSE)," "),IFERROR(VLOOKUP(AO3854,AuctionMapping2019SEP_LINES!$D:$K,5,FALSE)," "))</f>
        <v xml:space="preserve"> </v>
      </c>
      <c r="L3854" t="str">
        <f>IF(H3854="XFMR",IFERROR(VLOOKUP(AP3854,AuctionMapping2019SEP_AUTOS!$D:$J,3,FALSE)," "),IFERROR(VLOOKUP(AO3854,AuctionMapping2019SEP_LINES!$D:$K,4,FALSE)," "))</f>
        <v xml:space="preserve"> </v>
      </c>
      <c r="M3854" t="s">
        <v>6390</v>
      </c>
      <c r="N3854" t="s">
        <v>6528</v>
      </c>
      <c r="O3854" t="s">
        <v>6530</v>
      </c>
      <c r="P3854">
        <v>138</v>
      </c>
      <c r="Q3854" t="s">
        <v>40</v>
      </c>
      <c r="R3854">
        <v>4.2000000000000003E-2</v>
      </c>
      <c r="S3854" t="s">
        <v>41</v>
      </c>
      <c r="T3854" s="2">
        <v>43145.000694444447</v>
      </c>
      <c r="U3854">
        <v>1E-3</v>
      </c>
      <c r="V3854" s="2">
        <v>43145</v>
      </c>
      <c r="W3854">
        <v>1E-3</v>
      </c>
      <c r="X3854" s="2">
        <v>43139.49664351852</v>
      </c>
      <c r="Y3854">
        <v>0.99</v>
      </c>
      <c r="Z3854">
        <v>-12.5</v>
      </c>
      <c r="AA3854" t="s">
        <v>4494</v>
      </c>
      <c r="AB3854" s="2">
        <v>43145</v>
      </c>
      <c r="AC3854" t="s">
        <v>6785</v>
      </c>
      <c r="AD3854" t="s">
        <v>6787</v>
      </c>
      <c r="AE3854" t="s">
        <v>10444</v>
      </c>
      <c r="AF3854" t="str">
        <f>IF(H3854="XFMR",IFERROR(VLOOKUP(AP3854,AuctionMapping2019SEP_AUTOS!$D:$J,6,FALSE)," "),IFERROR(VLOOKUP(AO3854,AuctionMapping2019SEP_LINES!$D:$K,7,FALSE)," "))</f>
        <v xml:space="preserve"> </v>
      </c>
      <c r="AG3854" t="str">
        <f>IF(H3854="XFMR",IFERROR(VLOOKUP(AP3854,AuctionMapping2019SEP_AUTOS!$D:$J,5,FALSE)," "),IFERROR(VLOOKUP(AO3854,AuctionMapping2019SEP_LINES!$D:$K,6,FALSE)," "))</f>
        <v xml:space="preserve"> </v>
      </c>
      <c r="AH3854" t="s">
        <v>11320</v>
      </c>
      <c r="AJ3854">
        <v>4.2000000000000003E-2</v>
      </c>
      <c r="AK3854" t="s">
        <v>11384</v>
      </c>
      <c r="AL3854" t="s">
        <v>11384</v>
      </c>
      <c r="AM3854" s="2">
        <v>43145.042361111111</v>
      </c>
      <c r="AN3854" t="s">
        <v>13504</v>
      </c>
      <c r="AO3854" t="s">
        <v>16196</v>
      </c>
      <c r="AP3854" t="str">
        <f t="shared" si="60"/>
        <v>AMFTP-DENTP|6495E</v>
      </c>
    </row>
    <row r="3855" spans="1:42" x14ac:dyDescent="0.25">
      <c r="A3855" s="1">
        <v>3853</v>
      </c>
      <c r="B3855" t="s">
        <v>40</v>
      </c>
      <c r="D3855" t="str">
        <f>IF(H3855="XFMR",IFERROR(VLOOKUP(AP3855,AuctionMapping2019SEP_AUTOS!$D:$J,7,FALSE)," "),IFERROR(VLOOKUP(AO3855,AuctionMapping2019SEP_LINES!$D:$K,8,FALSE)," "))</f>
        <v xml:space="preserve"> </v>
      </c>
      <c r="E3855" t="s">
        <v>42</v>
      </c>
      <c r="F3855" t="s">
        <v>624</v>
      </c>
      <c r="G3855" s="2">
        <v>43144.999305555553</v>
      </c>
      <c r="H3855" t="s">
        <v>4495</v>
      </c>
      <c r="I3855" t="s">
        <v>4878</v>
      </c>
      <c r="K3855" t="str">
        <f>IF(H3855="XFMR",IFERROR(VLOOKUP(AP3855,AuctionMapping2019SEP_AUTOS!$D:$J,4,FALSE)," "),IFERROR(VLOOKUP(AO3855,AuctionMapping2019SEP_LINES!$D:$K,5,FALSE)," "))</f>
        <v xml:space="preserve"> </v>
      </c>
      <c r="L3855" t="str">
        <f>IF(H3855="XFMR",IFERROR(VLOOKUP(AP3855,AuctionMapping2019SEP_AUTOS!$D:$J,3,FALSE)," "),IFERROR(VLOOKUP(AO3855,AuctionMapping2019SEP_LINES!$D:$K,4,FALSE)," "))</f>
        <v xml:space="preserve"> </v>
      </c>
      <c r="M3855" t="s">
        <v>5038</v>
      </c>
      <c r="N3855" t="s">
        <v>6527</v>
      </c>
      <c r="O3855" t="s">
        <v>6530</v>
      </c>
      <c r="P3855">
        <v>69</v>
      </c>
      <c r="Q3855" t="s">
        <v>41</v>
      </c>
      <c r="R3855">
        <v>0.49399999999999999</v>
      </c>
      <c r="S3855" t="s">
        <v>41</v>
      </c>
      <c r="T3855" s="2">
        <v>43144.999305555553</v>
      </c>
      <c r="U3855">
        <v>0.49399999999999999</v>
      </c>
      <c r="V3855" s="2">
        <v>43144.505555555559</v>
      </c>
      <c r="W3855">
        <v>0.49399999999999999</v>
      </c>
      <c r="X3855" s="2">
        <v>43137.468506944453</v>
      </c>
      <c r="Y3855">
        <v>0.99</v>
      </c>
      <c r="Z3855">
        <v>-11.91</v>
      </c>
      <c r="AA3855" t="s">
        <v>4495</v>
      </c>
      <c r="AB3855" s="2">
        <v>43144.505555555559</v>
      </c>
      <c r="AC3855" t="s">
        <v>6785</v>
      </c>
      <c r="AD3855" t="s">
        <v>6787</v>
      </c>
      <c r="AE3855" t="s">
        <v>10445</v>
      </c>
      <c r="AF3855" t="str">
        <f>IF(H3855="XFMR",IFERROR(VLOOKUP(AP3855,AuctionMapping2019SEP_AUTOS!$D:$J,6,FALSE)," "),IFERROR(VLOOKUP(AO3855,AuctionMapping2019SEP_LINES!$D:$K,7,FALSE)," "))</f>
        <v xml:space="preserve"> </v>
      </c>
      <c r="AG3855" t="str">
        <f>IF(H3855="XFMR",IFERROR(VLOOKUP(AP3855,AuctionMapping2019SEP_AUTOS!$D:$J,5,FALSE)," "),IFERROR(VLOOKUP(AO3855,AuctionMapping2019SEP_LINES!$D:$K,6,FALSE)," "))</f>
        <v xml:space="preserve"> </v>
      </c>
      <c r="AH3855" t="s">
        <v>11321</v>
      </c>
      <c r="AI3855" t="s">
        <v>6527</v>
      </c>
      <c r="AJ3855">
        <v>0.49399999999999999</v>
      </c>
      <c r="AK3855" t="s">
        <v>11384</v>
      </c>
      <c r="AL3855" t="s">
        <v>11384</v>
      </c>
      <c r="AM3855" s="2">
        <v>43144.999305555553</v>
      </c>
      <c r="AN3855" t="s">
        <v>13505</v>
      </c>
      <c r="AO3855" t="s">
        <v>16197</v>
      </c>
      <c r="AP3855" t="str">
        <f t="shared" si="60"/>
        <v>CLIM-HAPV|CLIMHAPV11</v>
      </c>
    </row>
    <row r="3856" spans="1:42" x14ac:dyDescent="0.25">
      <c r="A3856" s="1">
        <v>3854</v>
      </c>
      <c r="B3856" t="s">
        <v>40</v>
      </c>
      <c r="D3856" t="str">
        <f>IF(H3856="XFMR",IFERROR(VLOOKUP(AP3856,AuctionMapping2019SEP_AUTOS!$D:$J,7,FALSE)," "),IFERROR(VLOOKUP(AO3856,AuctionMapping2019SEP_LINES!$D:$K,8,FALSE)," "))</f>
        <v>1</v>
      </c>
      <c r="E3856" t="s">
        <v>42</v>
      </c>
      <c r="F3856" t="s">
        <v>630</v>
      </c>
      <c r="G3856" s="2">
        <v>43143.623611111107</v>
      </c>
      <c r="H3856" t="s">
        <v>4496</v>
      </c>
      <c r="I3856" t="s">
        <v>4878</v>
      </c>
      <c r="K3856" t="str">
        <f>IF(H3856="XFMR",IFERROR(VLOOKUP(AP3856,AuctionMapping2019SEP_AUTOS!$D:$J,4,FALSE)," "),IFERROR(VLOOKUP(AO3856,AuctionMapping2019SEP_LINES!$D:$K,5,FALSE)," "))</f>
        <v>HIWAY_94A</v>
      </c>
      <c r="L3856">
        <f>IF(H3856="XFMR",IFERROR(VLOOKUP(AP3856,AuctionMapping2019SEP_AUTOS!$D:$J,3,FALSE)," "),IFERROR(VLOOKUP(AO3856,AuctionMapping2019SEP_LINES!$D:$K,4,FALSE)," "))</f>
        <v>8470</v>
      </c>
      <c r="M3856" t="s">
        <v>6391</v>
      </c>
      <c r="N3856" t="s">
        <v>6529</v>
      </c>
      <c r="O3856" t="s">
        <v>6530</v>
      </c>
      <c r="P3856">
        <v>138</v>
      </c>
      <c r="Q3856" t="s">
        <v>41</v>
      </c>
      <c r="R3856">
        <v>0.15</v>
      </c>
      <c r="S3856" t="s">
        <v>40</v>
      </c>
      <c r="T3856" s="2">
        <v>43143.916666666657</v>
      </c>
      <c r="U3856">
        <v>0.44299999999999989</v>
      </c>
      <c r="V3856" s="2">
        <v>43143.473611111112</v>
      </c>
      <c r="W3856">
        <v>0.44299999999999989</v>
      </c>
      <c r="X3856" s="2">
        <v>43143.519317129627</v>
      </c>
      <c r="AA3856" t="s">
        <v>6783</v>
      </c>
      <c r="AB3856" s="2">
        <v>43143.473611111112</v>
      </c>
      <c r="AC3856" t="s">
        <v>6785</v>
      </c>
      <c r="AD3856" t="s">
        <v>6788</v>
      </c>
      <c r="AE3856" t="s">
        <v>10446</v>
      </c>
      <c r="AF3856" t="str">
        <f>IF(H3856="XFMR",IFERROR(VLOOKUP(AP3856,AuctionMapping2019SEP_AUTOS!$D:$J,6,FALSE)," "),IFERROR(VLOOKUP(AO3856,AuctionMapping2019SEP_LINES!$D:$K,7,FALSE)," "))</f>
        <v>JAVELINA4A</v>
      </c>
      <c r="AG3856">
        <f>IF(H3856="XFMR",IFERROR(VLOOKUP(AP3856,AuctionMapping2019SEP_AUTOS!$D:$J,5,FALSE)," "),IFERROR(VLOOKUP(AO3856,AuctionMapping2019SEP_LINES!$D:$K,6,FALSE)," "))</f>
        <v>8475</v>
      </c>
      <c r="AH3856" t="s">
        <v>5224</v>
      </c>
      <c r="AI3856" t="s">
        <v>6529</v>
      </c>
      <c r="AJ3856">
        <v>0.15</v>
      </c>
      <c r="AK3856" t="s">
        <v>11385</v>
      </c>
      <c r="AL3856" t="s">
        <v>11385</v>
      </c>
      <c r="AM3856" s="2">
        <v>43143.623611111107</v>
      </c>
      <c r="AN3856" t="s">
        <v>13506</v>
      </c>
      <c r="AO3856" t="s">
        <v>16198</v>
      </c>
      <c r="AP3856" t="str">
        <f t="shared" si="60"/>
        <v>JAVELINA-HIWAY_9|HIWAYJAVELI11</v>
      </c>
    </row>
    <row r="3857" spans="1:42" x14ac:dyDescent="0.25">
      <c r="A3857" s="1">
        <v>3855</v>
      </c>
      <c r="B3857" t="s">
        <v>40</v>
      </c>
      <c r="D3857" t="str">
        <f>IF(H3857="XFMR",IFERROR(VLOOKUP(AP3857,AuctionMapping2019SEP_AUTOS!$D:$J,7,FALSE)," "),IFERROR(VLOOKUP(AO3857,AuctionMapping2019SEP_LINES!$D:$K,8,FALSE)," "))</f>
        <v>2</v>
      </c>
      <c r="E3857" t="s">
        <v>42</v>
      </c>
      <c r="F3857" t="s">
        <v>625</v>
      </c>
      <c r="G3857" s="2">
        <v>43132.000694444447</v>
      </c>
      <c r="H3857" t="s">
        <v>4497</v>
      </c>
      <c r="I3857" t="s">
        <v>4878</v>
      </c>
      <c r="K3857" t="str">
        <f>IF(H3857="XFMR",IFERROR(VLOOKUP(AP3857,AuctionMapping2019SEP_AUTOS!$D:$J,4,FALSE)," "),IFERROR(VLOOKUP(AO3857,AuctionMapping2019SEP_LINES!$D:$K,5,FALSE)," "))</f>
        <v>WICKETAP_9</v>
      </c>
      <c r="L3857">
        <f>IF(H3857="XFMR",IFERROR(VLOOKUP(AP3857,AuctionMapping2019SEP_AUTOS!$D:$J,3,FALSE)," "),IFERROR(VLOOKUP(AO3857,AuctionMapping2019SEP_LINES!$D:$K,4,FALSE)," "))</f>
        <v>1297</v>
      </c>
      <c r="M3857" t="s">
        <v>6011</v>
      </c>
      <c r="N3857" t="s">
        <v>6527</v>
      </c>
      <c r="O3857" t="s">
        <v>6530</v>
      </c>
      <c r="P3857">
        <v>69</v>
      </c>
      <c r="Q3857" t="s">
        <v>41</v>
      </c>
      <c r="R3857">
        <v>1E-3</v>
      </c>
      <c r="S3857" t="s">
        <v>41</v>
      </c>
      <c r="T3857" s="2">
        <v>43132.000694444447</v>
      </c>
      <c r="U3857">
        <v>1E-3</v>
      </c>
      <c r="V3857" s="2">
        <v>43132</v>
      </c>
      <c r="W3857">
        <v>1E-3</v>
      </c>
      <c r="X3857" s="2">
        <v>43129.495972222219</v>
      </c>
      <c r="Y3857">
        <v>0.95</v>
      </c>
      <c r="Z3857">
        <v>-5.41</v>
      </c>
      <c r="AA3857" t="s">
        <v>4497</v>
      </c>
      <c r="AB3857" s="2">
        <v>43132</v>
      </c>
      <c r="AC3857" t="s">
        <v>6785</v>
      </c>
      <c r="AD3857" t="s">
        <v>6787</v>
      </c>
      <c r="AE3857" t="s">
        <v>10447</v>
      </c>
      <c r="AF3857" t="str">
        <f>IF(H3857="XFMR",IFERROR(VLOOKUP(AP3857,AuctionMapping2019SEP_AUTOS!$D:$J,6,FALSE)," "),IFERROR(VLOOKUP(AO3857,AuctionMapping2019SEP_LINES!$D:$K,7,FALSE)," "))</f>
        <v>YUCCADR_9</v>
      </c>
      <c r="AG3857">
        <f>IF(H3857="XFMR",IFERROR(VLOOKUP(AP3857,AuctionMapping2019SEP_AUTOS!$D:$J,5,FALSE)," "),IFERROR(VLOOKUP(AO3857,AuctionMapping2019SEP_LINES!$D:$K,6,FALSE)," "))</f>
        <v>11015</v>
      </c>
      <c r="AH3857" t="s">
        <v>5643</v>
      </c>
      <c r="AI3857" t="s">
        <v>6527</v>
      </c>
      <c r="AJ3857">
        <v>1E-3</v>
      </c>
      <c r="AK3857" t="s">
        <v>11384</v>
      </c>
      <c r="AL3857" t="s">
        <v>11384</v>
      </c>
      <c r="AM3857" s="2">
        <v>43132.000694444447</v>
      </c>
      <c r="AN3857" t="s">
        <v>13507</v>
      </c>
      <c r="AO3857" t="s">
        <v>16199</v>
      </c>
      <c r="AP3857" t="str">
        <f t="shared" si="60"/>
        <v>YUCSW-WICKT|6917E</v>
      </c>
    </row>
    <row r="3858" spans="1:42" x14ac:dyDescent="0.25">
      <c r="A3858" s="1">
        <v>3856</v>
      </c>
      <c r="B3858" t="s">
        <v>40</v>
      </c>
      <c r="D3858" t="str">
        <f>IF(H3858="XFMR",IFERROR(VLOOKUP(AP3858,AuctionMapping2019SEP_AUTOS!$D:$J,7,FALSE)," "),IFERROR(VLOOKUP(AO3858,AuctionMapping2019SEP_LINES!$D:$K,8,FALSE)," "))</f>
        <v xml:space="preserve"> </v>
      </c>
      <c r="E3858" t="s">
        <v>42</v>
      </c>
      <c r="F3858" t="s">
        <v>624</v>
      </c>
      <c r="G3858" s="2">
        <v>43131.999305555553</v>
      </c>
      <c r="H3858" t="s">
        <v>4498</v>
      </c>
      <c r="I3858" t="s">
        <v>4878</v>
      </c>
      <c r="K3858" t="str">
        <f>IF(H3858="XFMR",IFERROR(VLOOKUP(AP3858,AuctionMapping2019SEP_AUTOS!$D:$J,4,FALSE)," "),IFERROR(VLOOKUP(AO3858,AuctionMapping2019SEP_LINES!$D:$K,5,FALSE)," "))</f>
        <v xml:space="preserve"> </v>
      </c>
      <c r="L3858" t="str">
        <f>IF(H3858="XFMR",IFERROR(VLOOKUP(AP3858,AuctionMapping2019SEP_AUTOS!$D:$J,3,FALSE)," "),IFERROR(VLOOKUP(AO3858,AuctionMapping2019SEP_LINES!$D:$K,4,FALSE)," "))</f>
        <v xml:space="preserve"> </v>
      </c>
      <c r="M3858" t="s">
        <v>5727</v>
      </c>
      <c r="N3858" t="s">
        <v>6528</v>
      </c>
      <c r="O3858" t="s">
        <v>6530</v>
      </c>
      <c r="P3858">
        <v>69</v>
      </c>
      <c r="Q3858" t="s">
        <v>41</v>
      </c>
      <c r="R3858">
        <v>2.4420000000000002</v>
      </c>
      <c r="S3858" t="s">
        <v>40</v>
      </c>
      <c r="T3858" s="2">
        <v>43131.999305555553</v>
      </c>
      <c r="U3858">
        <v>2.4420000000000002</v>
      </c>
      <c r="V3858" s="2">
        <v>43129.557638888888</v>
      </c>
      <c r="W3858">
        <v>2.4420000000000002</v>
      </c>
      <c r="X3858" s="2">
        <v>43129.559502314813</v>
      </c>
      <c r="AA3858" t="s">
        <v>4498</v>
      </c>
      <c r="AB3858" s="2">
        <v>43129.557638888888</v>
      </c>
      <c r="AC3858" t="s">
        <v>6785</v>
      </c>
      <c r="AD3858" t="s">
        <v>6788</v>
      </c>
      <c r="AE3858" t="s">
        <v>10448</v>
      </c>
      <c r="AF3858" t="str">
        <f>IF(H3858="XFMR",IFERROR(VLOOKUP(AP3858,AuctionMapping2019SEP_AUTOS!$D:$J,6,FALSE)," "),IFERROR(VLOOKUP(AO3858,AuctionMapping2019SEP_LINES!$D:$K,7,FALSE)," "))</f>
        <v xml:space="preserve"> </v>
      </c>
      <c r="AG3858" t="str">
        <f>IF(H3858="XFMR",IFERROR(VLOOKUP(AP3858,AuctionMapping2019SEP_AUTOS!$D:$J,5,FALSE)," "),IFERROR(VLOOKUP(AO3858,AuctionMapping2019SEP_LINES!$D:$K,6,FALSE)," "))</f>
        <v xml:space="preserve"> </v>
      </c>
      <c r="AH3858" t="s">
        <v>6166</v>
      </c>
      <c r="AI3858" t="s">
        <v>6528</v>
      </c>
      <c r="AJ3858">
        <v>2.4420000000000002</v>
      </c>
      <c r="AK3858" t="s">
        <v>11385</v>
      </c>
      <c r="AL3858" t="s">
        <v>11385</v>
      </c>
      <c r="AM3858" s="2">
        <v>43131.999305555553</v>
      </c>
      <c r="AN3858" t="s">
        <v>13508</v>
      </c>
      <c r="AO3858" t="s">
        <v>16200</v>
      </c>
      <c r="AP3858" t="str">
        <f t="shared" si="60"/>
        <v>COMRC-COPER|2010A</v>
      </c>
    </row>
    <row r="3859" spans="1:42" x14ac:dyDescent="0.25">
      <c r="A3859" s="1">
        <v>3857</v>
      </c>
      <c r="B3859" t="s">
        <v>40</v>
      </c>
      <c r="D3859" t="str">
        <f>IF(H3859="XFMR",IFERROR(VLOOKUP(AP3859,AuctionMapping2019SEP_AUTOS!$D:$J,7,FALSE)," "),IFERROR(VLOOKUP(AO3859,AuctionMapping2019SEP_LINES!$D:$K,8,FALSE)," "))</f>
        <v>1</v>
      </c>
      <c r="E3859" t="s">
        <v>42</v>
      </c>
      <c r="F3859" t="s">
        <v>629</v>
      </c>
      <c r="G3859" s="2">
        <v>43130.408333333333</v>
      </c>
      <c r="H3859" t="s">
        <v>4499</v>
      </c>
      <c r="I3859" t="s">
        <v>4878</v>
      </c>
      <c r="K3859" t="str">
        <f>IF(H3859="XFMR",IFERROR(VLOOKUP(AP3859,AuctionMapping2019SEP_AUTOS!$D:$J,4,FALSE)," "),IFERROR(VLOOKUP(AO3859,AuctionMapping2019SEP_LINES!$D:$K,5,FALSE)," "))</f>
        <v>CEDARGAP2A</v>
      </c>
      <c r="L3859">
        <f>IF(H3859="XFMR",IFERROR(VLOOKUP(AP3859,AuctionMapping2019SEP_AUTOS!$D:$J,3,FALSE)," "),IFERROR(VLOOKUP(AO3859,AuctionMapping2019SEP_LINES!$D:$K,4,FALSE)," "))</f>
        <v>6327</v>
      </c>
      <c r="M3859" t="s">
        <v>6392</v>
      </c>
      <c r="N3859" t="s">
        <v>6527</v>
      </c>
      <c r="O3859" t="s">
        <v>6530</v>
      </c>
      <c r="P3859">
        <v>69</v>
      </c>
      <c r="Q3859" t="s">
        <v>41</v>
      </c>
      <c r="R3859">
        <v>4.0039999999999996</v>
      </c>
      <c r="S3859" t="s">
        <v>41</v>
      </c>
      <c r="T3859" s="2">
        <v>43130.708333333343</v>
      </c>
      <c r="U3859">
        <v>4.4169999999999998</v>
      </c>
      <c r="V3859" s="2">
        <v>43126.291666666657</v>
      </c>
      <c r="W3859">
        <v>4.4169999999999998</v>
      </c>
      <c r="X3859" s="2">
        <v>43117.700266203698</v>
      </c>
      <c r="Y3859">
        <v>0.99</v>
      </c>
      <c r="Z3859">
        <v>-12.01</v>
      </c>
      <c r="AA3859" t="s">
        <v>4499</v>
      </c>
      <c r="AB3859" s="2">
        <v>43126.404166666667</v>
      </c>
      <c r="AC3859" t="s">
        <v>6785</v>
      </c>
      <c r="AD3859" t="s">
        <v>6787</v>
      </c>
      <c r="AE3859" t="s">
        <v>10449</v>
      </c>
      <c r="AF3859" t="str">
        <f>IF(H3859="XFMR",IFERROR(VLOOKUP(AP3859,AuctionMapping2019SEP_AUTOS!$D:$J,6,FALSE)," "),IFERROR(VLOOKUP(AO3859,AuctionMapping2019SEP_LINES!$D:$K,7,FALSE)," "))</f>
        <v>SOUTHABI2B</v>
      </c>
      <c r="AG3859">
        <f>IF(H3859="XFMR",IFERROR(VLOOKUP(AP3859,AuctionMapping2019SEP_AUTOS!$D:$J,5,FALSE)," "),IFERROR(VLOOKUP(AO3859,AuctionMapping2019SEP_LINES!$D:$K,6,FALSE)," "))</f>
        <v>6636</v>
      </c>
      <c r="AH3859" t="s">
        <v>4888</v>
      </c>
      <c r="AI3859" t="s">
        <v>6527</v>
      </c>
      <c r="AJ3859">
        <v>4.0039999999999996</v>
      </c>
      <c r="AK3859" t="s">
        <v>11384</v>
      </c>
      <c r="AL3859" t="s">
        <v>11384</v>
      </c>
      <c r="AM3859" s="2">
        <v>43130.408333333333</v>
      </c>
      <c r="AN3859" t="s">
        <v>13509</v>
      </c>
      <c r="AO3859" t="s">
        <v>16201</v>
      </c>
      <c r="AP3859" t="str">
        <f t="shared" si="60"/>
        <v>CEDARGAP-SOUTHABI|CEDARGSOUTHA11</v>
      </c>
    </row>
    <row r="3860" spans="1:42" x14ac:dyDescent="0.25">
      <c r="A3860" s="1">
        <v>3858</v>
      </c>
      <c r="B3860" t="s">
        <v>41</v>
      </c>
      <c r="D3860" t="str">
        <f>IF(H3860="XFMR",IFERROR(VLOOKUP(AP3860,AuctionMapping2019SEP_AUTOS!$D:$J,7,FALSE)," "),IFERROR(VLOOKUP(AO3860,AuctionMapping2019SEP_LINES!$D:$K,8,FALSE)," "))</f>
        <v xml:space="preserve"> </v>
      </c>
      <c r="E3860" t="s">
        <v>42</v>
      </c>
      <c r="F3860" t="s">
        <v>630</v>
      </c>
      <c r="G3860" s="2">
        <v>43120.12568287037</v>
      </c>
      <c r="H3860" t="s">
        <v>4500</v>
      </c>
      <c r="I3860" t="s">
        <v>4877</v>
      </c>
      <c r="K3860" t="str">
        <f>IF(H3860="XFMR",IFERROR(VLOOKUP(AP3860,AuctionMapping2019SEP_AUTOS!$D:$J,4,FALSE)," "),IFERROR(VLOOKUP(AO3860,AuctionMapping2019SEP_LINES!$D:$K,5,FALSE)," "))</f>
        <v xml:space="preserve"> </v>
      </c>
      <c r="L3860" t="str">
        <f>IF(H3860="XFMR",IFERROR(VLOOKUP(AP3860,AuctionMapping2019SEP_AUTOS!$D:$J,3,FALSE)," "),IFERROR(VLOOKUP(AO3860,AuctionMapping2019SEP_LINES!$D:$K,4,FALSE)," "))</f>
        <v xml:space="preserve"> </v>
      </c>
      <c r="M3860" t="s">
        <v>5043</v>
      </c>
      <c r="N3860" t="s">
        <v>6528</v>
      </c>
      <c r="O3860" t="s">
        <v>6530</v>
      </c>
      <c r="P3860">
        <v>14</v>
      </c>
      <c r="Q3860" t="s">
        <v>41</v>
      </c>
      <c r="R3860">
        <v>0.35499999999999998</v>
      </c>
      <c r="S3860" t="s">
        <v>40</v>
      </c>
      <c r="T3860" s="2">
        <v>43119.999305555553</v>
      </c>
      <c r="U3860">
        <v>0.22800000000000001</v>
      </c>
      <c r="V3860" s="2">
        <v>43119.770833333343</v>
      </c>
      <c r="W3860">
        <v>0.22800000000000001</v>
      </c>
      <c r="X3860" s="2">
        <v>43119.788298611107</v>
      </c>
      <c r="AA3860" t="s">
        <v>4500</v>
      </c>
      <c r="AB3860" s="2">
        <v>43119.770833333343</v>
      </c>
      <c r="AC3860" t="s">
        <v>6785</v>
      </c>
      <c r="AD3860" t="s">
        <v>6788</v>
      </c>
      <c r="AE3860" t="s">
        <v>10450</v>
      </c>
      <c r="AF3860" t="str">
        <f>IF(H3860="XFMR",IFERROR(VLOOKUP(AP3860,AuctionMapping2019SEP_AUTOS!$D:$J,6,FALSE)," "),IFERROR(VLOOKUP(AO3860,AuctionMapping2019SEP_LINES!$D:$K,7,FALSE)," "))</f>
        <v xml:space="preserve"> </v>
      </c>
      <c r="AG3860" t="str">
        <f>IF(H3860="XFMR",IFERROR(VLOOKUP(AP3860,AuctionMapping2019SEP_AUTOS!$D:$J,5,FALSE)," "),IFERROR(VLOOKUP(AO3860,AuctionMapping2019SEP_LINES!$D:$K,6,FALSE)," "))</f>
        <v xml:space="preserve"> </v>
      </c>
      <c r="AJ3860">
        <v>0.35499999999999998</v>
      </c>
      <c r="AK3860" t="s">
        <v>11385</v>
      </c>
      <c r="AL3860" t="s">
        <v>11385</v>
      </c>
      <c r="AM3860" s="2">
        <v>43120.12568287037</v>
      </c>
      <c r="AN3860" t="s">
        <v>11618</v>
      </c>
      <c r="AO3860" t="s">
        <v>13829</v>
      </c>
      <c r="AP3860" t="str">
        <f t="shared" si="60"/>
        <v>CMNSW|MR1T</v>
      </c>
    </row>
    <row r="3861" spans="1:42" x14ac:dyDescent="0.25">
      <c r="A3861" s="1">
        <v>3859</v>
      </c>
      <c r="B3861" t="s">
        <v>41</v>
      </c>
      <c r="D3861" t="str">
        <f>IF(H3861="XFMR",IFERROR(VLOOKUP(AP3861,AuctionMapping2019SEP_AUTOS!$D:$J,7,FALSE)," "),IFERROR(VLOOKUP(AO3861,AuctionMapping2019SEP_LINES!$D:$K,8,FALSE)," "))</f>
        <v xml:space="preserve"> </v>
      </c>
      <c r="E3861" t="s">
        <v>42</v>
      </c>
      <c r="F3861" t="s">
        <v>625</v>
      </c>
      <c r="G3861" s="2">
        <v>43117.375775462962</v>
      </c>
      <c r="H3861" t="s">
        <v>4501</v>
      </c>
      <c r="I3861" t="s">
        <v>4877</v>
      </c>
      <c r="K3861" t="str">
        <f>IF(H3861="XFMR",IFERROR(VLOOKUP(AP3861,AuctionMapping2019SEP_AUTOS!$D:$J,4,FALSE)," "),IFERROR(VLOOKUP(AO3861,AuctionMapping2019SEP_LINES!$D:$K,5,FALSE)," "))</f>
        <v xml:space="preserve"> </v>
      </c>
      <c r="L3861" t="str">
        <f>IF(H3861="XFMR",IFERROR(VLOOKUP(AP3861,AuctionMapping2019SEP_AUTOS!$D:$J,3,FALSE)," "),IFERROR(VLOOKUP(AO3861,AuctionMapping2019SEP_LINES!$D:$K,4,FALSE)," "))</f>
        <v xml:space="preserve"> </v>
      </c>
      <c r="M3861" t="s">
        <v>4905</v>
      </c>
      <c r="N3861" t="s">
        <v>6527</v>
      </c>
      <c r="O3861" t="s">
        <v>6530</v>
      </c>
      <c r="P3861">
        <v>18</v>
      </c>
      <c r="Q3861" t="s">
        <v>41</v>
      </c>
      <c r="R3861">
        <v>2.8479999999999999</v>
      </c>
      <c r="S3861" t="s">
        <v>40</v>
      </c>
      <c r="T3861" s="2">
        <v>43143.522916666669</v>
      </c>
      <c r="U3861">
        <v>28.995000000000001</v>
      </c>
      <c r="V3861" s="2">
        <v>43114.527777777781</v>
      </c>
      <c r="W3861">
        <v>28.995000000000001</v>
      </c>
      <c r="X3861" s="2">
        <v>43114.528344907398</v>
      </c>
      <c r="AA3861" t="s">
        <v>4501</v>
      </c>
      <c r="AB3861" s="2">
        <v>43114.527777777781</v>
      </c>
      <c r="AC3861" t="s">
        <v>6785</v>
      </c>
      <c r="AD3861" t="s">
        <v>6788</v>
      </c>
      <c r="AE3861" t="s">
        <v>10451</v>
      </c>
      <c r="AF3861" t="str">
        <f>IF(H3861="XFMR",IFERROR(VLOOKUP(AP3861,AuctionMapping2019SEP_AUTOS!$D:$J,6,FALSE)," "),IFERROR(VLOOKUP(AO3861,AuctionMapping2019SEP_LINES!$D:$K,7,FALSE)," "))</f>
        <v xml:space="preserve"> </v>
      </c>
      <c r="AG3861" t="str">
        <f>IF(H3861="XFMR",IFERROR(VLOOKUP(AP3861,AuctionMapping2019SEP_AUTOS!$D:$J,5,FALSE)," "),IFERROR(VLOOKUP(AO3861,AuctionMapping2019SEP_LINES!$D:$K,6,FALSE)," "))</f>
        <v xml:space="preserve"> </v>
      </c>
      <c r="AJ3861">
        <v>2.8479999999999999</v>
      </c>
      <c r="AK3861" t="s">
        <v>11385</v>
      </c>
      <c r="AL3861" t="s">
        <v>11385</v>
      </c>
      <c r="AM3861" s="2">
        <v>43117.375775462962</v>
      </c>
      <c r="AN3861" t="s">
        <v>4905</v>
      </c>
      <c r="AO3861" t="s">
        <v>15639</v>
      </c>
      <c r="AP3861" t="str">
        <f t="shared" si="60"/>
        <v>ALIBATES|ALI72TR2</v>
      </c>
    </row>
    <row r="3862" spans="1:42" x14ac:dyDescent="0.25">
      <c r="A3862" s="1">
        <v>3860</v>
      </c>
      <c r="B3862" t="s">
        <v>40</v>
      </c>
      <c r="D3862" t="str">
        <f>IF(H3862="XFMR",IFERROR(VLOOKUP(AP3862,AuctionMapping2019SEP_AUTOS!$D:$J,7,FALSE)," "),IFERROR(VLOOKUP(AO3862,AuctionMapping2019SEP_LINES!$D:$K,8,FALSE)," "))</f>
        <v xml:space="preserve"> </v>
      </c>
      <c r="E3862" t="s">
        <v>42</v>
      </c>
      <c r="F3862" t="s">
        <v>629</v>
      </c>
      <c r="G3862" s="2">
        <v>43113.744444444441</v>
      </c>
      <c r="H3862" t="s">
        <v>4502</v>
      </c>
      <c r="I3862" t="s">
        <v>4877</v>
      </c>
      <c r="K3862" t="str">
        <f>IF(H3862="XFMR",IFERROR(VLOOKUP(AP3862,AuctionMapping2019SEP_AUTOS!$D:$J,4,FALSE)," "),IFERROR(VLOOKUP(AO3862,AuctionMapping2019SEP_LINES!$D:$K,5,FALSE)," "))</f>
        <v xml:space="preserve"> </v>
      </c>
      <c r="L3862" t="str">
        <f>IF(H3862="XFMR",IFERROR(VLOOKUP(AP3862,AuctionMapping2019SEP_AUTOS!$D:$J,3,FALSE)," "),IFERROR(VLOOKUP(AO3862,AuctionMapping2019SEP_LINES!$D:$K,4,FALSE)," "))</f>
        <v xml:space="preserve"> </v>
      </c>
      <c r="M3862" t="s">
        <v>5292</v>
      </c>
      <c r="N3862" t="s">
        <v>6528</v>
      </c>
      <c r="O3862" t="s">
        <v>6530</v>
      </c>
      <c r="P3862">
        <v>138</v>
      </c>
      <c r="Q3862" t="s">
        <v>41</v>
      </c>
      <c r="R3862">
        <v>5.4279999999999999</v>
      </c>
      <c r="S3862" t="s">
        <v>41</v>
      </c>
      <c r="T3862" s="2">
        <v>43113.75</v>
      </c>
      <c r="U3862">
        <v>5.5</v>
      </c>
      <c r="V3862" s="2">
        <v>43108.25</v>
      </c>
      <c r="W3862">
        <v>5.5</v>
      </c>
      <c r="X3862" s="2">
        <v>43047.437025462961</v>
      </c>
      <c r="Y3862">
        <v>0.99</v>
      </c>
      <c r="Z3862">
        <v>-14.58</v>
      </c>
      <c r="AA3862" t="s">
        <v>4502</v>
      </c>
      <c r="AB3862" s="2">
        <v>43108.315972222219</v>
      </c>
      <c r="AC3862" t="s">
        <v>6785</v>
      </c>
      <c r="AD3862" t="s">
        <v>6787</v>
      </c>
      <c r="AE3862" t="s">
        <v>10452</v>
      </c>
      <c r="AF3862" t="str">
        <f>IF(H3862="XFMR",IFERROR(VLOOKUP(AP3862,AuctionMapping2019SEP_AUTOS!$D:$J,6,FALSE)," "),IFERROR(VLOOKUP(AO3862,AuctionMapping2019SEP_LINES!$D:$K,7,FALSE)," "))</f>
        <v xml:space="preserve"> </v>
      </c>
      <c r="AG3862" t="str">
        <f>IF(H3862="XFMR",IFERROR(VLOOKUP(AP3862,AuctionMapping2019SEP_AUTOS!$D:$J,5,FALSE)," "),IFERROR(VLOOKUP(AO3862,AuctionMapping2019SEP_LINES!$D:$K,6,FALSE)," "))</f>
        <v xml:space="preserve"> </v>
      </c>
      <c r="AJ3862">
        <v>5.4279999999999999</v>
      </c>
      <c r="AK3862" t="s">
        <v>11384</v>
      </c>
      <c r="AL3862" t="s">
        <v>11384</v>
      </c>
      <c r="AM3862" s="2">
        <v>43113.744444444441</v>
      </c>
      <c r="AN3862" t="s">
        <v>11904</v>
      </c>
      <c r="AO3862" t="s">
        <v>14114</v>
      </c>
      <c r="AP3862" t="str">
        <f t="shared" si="60"/>
        <v>LEG|AT1L</v>
      </c>
    </row>
    <row r="3863" spans="1:42" x14ac:dyDescent="0.25">
      <c r="A3863" s="1">
        <v>3861</v>
      </c>
      <c r="B3863" t="s">
        <v>41</v>
      </c>
      <c r="D3863" t="str">
        <f>IF(H3863="XFMR",IFERROR(VLOOKUP(AP3863,AuctionMapping2019SEP_AUTOS!$D:$J,7,FALSE)," "),IFERROR(VLOOKUP(AO3863,AuctionMapping2019SEP_LINES!$D:$K,8,FALSE)," "))</f>
        <v xml:space="preserve"> </v>
      </c>
      <c r="E3863" t="s">
        <v>42</v>
      </c>
      <c r="F3863" t="s">
        <v>630</v>
      </c>
      <c r="G3863" s="2">
        <v>43111.625694444447</v>
      </c>
      <c r="H3863" t="s">
        <v>4503</v>
      </c>
      <c r="I3863" t="s">
        <v>4877</v>
      </c>
      <c r="K3863" t="str">
        <f>IF(H3863="XFMR",IFERROR(VLOOKUP(AP3863,AuctionMapping2019SEP_AUTOS!$D:$J,4,FALSE)," "),IFERROR(VLOOKUP(AO3863,AuctionMapping2019SEP_LINES!$D:$K,5,FALSE)," "))</f>
        <v xml:space="preserve"> </v>
      </c>
      <c r="L3863" t="str">
        <f>IF(H3863="XFMR",IFERROR(VLOOKUP(AP3863,AuctionMapping2019SEP_AUTOS!$D:$J,3,FALSE)," "),IFERROR(VLOOKUP(AO3863,AuctionMapping2019SEP_LINES!$D:$K,4,FALSE)," "))</f>
        <v xml:space="preserve"> </v>
      </c>
      <c r="M3863" t="s">
        <v>4971</v>
      </c>
      <c r="N3863" t="s">
        <v>6527</v>
      </c>
      <c r="O3863" t="s">
        <v>6530</v>
      </c>
      <c r="P3863">
        <v>14</v>
      </c>
      <c r="Q3863" t="s">
        <v>41</v>
      </c>
      <c r="R3863">
        <v>0.34399999999999997</v>
      </c>
      <c r="S3863" t="s">
        <v>40</v>
      </c>
      <c r="T3863" s="2">
        <v>43111.75</v>
      </c>
      <c r="U3863">
        <v>0.46899999999999997</v>
      </c>
      <c r="V3863" s="2">
        <v>43111.28125</v>
      </c>
      <c r="W3863">
        <v>0.46899999999999997</v>
      </c>
      <c r="X3863" s="2">
        <v>43111.321944444448</v>
      </c>
      <c r="AA3863" t="s">
        <v>4503</v>
      </c>
      <c r="AB3863" s="2">
        <v>43111.28125</v>
      </c>
      <c r="AC3863" t="s">
        <v>6785</v>
      </c>
      <c r="AD3863" t="s">
        <v>6788</v>
      </c>
      <c r="AE3863" t="s">
        <v>10453</v>
      </c>
      <c r="AF3863" t="str">
        <f>IF(H3863="XFMR",IFERROR(VLOOKUP(AP3863,AuctionMapping2019SEP_AUTOS!$D:$J,6,FALSE)," "),IFERROR(VLOOKUP(AO3863,AuctionMapping2019SEP_LINES!$D:$K,7,FALSE)," "))</f>
        <v xml:space="preserve"> </v>
      </c>
      <c r="AG3863" t="str">
        <f>IF(H3863="XFMR",IFERROR(VLOOKUP(AP3863,AuctionMapping2019SEP_AUTOS!$D:$J,5,FALSE)," "),IFERROR(VLOOKUP(AO3863,AuctionMapping2019SEP_LINES!$D:$K,6,FALSE)," "))</f>
        <v xml:space="preserve"> </v>
      </c>
      <c r="AJ3863">
        <v>0.34399999999999997</v>
      </c>
      <c r="AK3863" t="s">
        <v>11385</v>
      </c>
      <c r="AL3863" t="s">
        <v>11385</v>
      </c>
      <c r="AM3863" s="2">
        <v>43111.625694444447</v>
      </c>
      <c r="AN3863" t="s">
        <v>11532</v>
      </c>
      <c r="AO3863" t="s">
        <v>13830</v>
      </c>
      <c r="AP3863" t="str">
        <f t="shared" si="60"/>
        <v>BOMSW|MR2T</v>
      </c>
    </row>
    <row r="3864" spans="1:42" x14ac:dyDescent="0.25">
      <c r="A3864" s="1">
        <v>3862</v>
      </c>
      <c r="B3864" t="s">
        <v>40</v>
      </c>
      <c r="D3864" t="str">
        <f>IF(H3864="XFMR",IFERROR(VLOOKUP(AP3864,AuctionMapping2019SEP_AUTOS!$D:$J,7,FALSE)," "),IFERROR(VLOOKUP(AO3864,AuctionMapping2019SEP_LINES!$D:$K,8,FALSE)," "))</f>
        <v xml:space="preserve"> </v>
      </c>
      <c r="E3864" t="s">
        <v>42</v>
      </c>
      <c r="F3864" t="s">
        <v>626</v>
      </c>
      <c r="G3864" s="2">
        <v>43111.575694444437</v>
      </c>
      <c r="H3864" t="s">
        <v>4504</v>
      </c>
      <c r="I3864" t="s">
        <v>4878</v>
      </c>
      <c r="K3864" t="str">
        <f>IF(H3864="XFMR",IFERROR(VLOOKUP(AP3864,AuctionMapping2019SEP_AUTOS!$D:$J,4,FALSE)," "),IFERROR(VLOOKUP(AO3864,AuctionMapping2019SEP_LINES!$D:$K,5,FALSE)," "))</f>
        <v xml:space="preserve"> </v>
      </c>
      <c r="L3864" t="str">
        <f>IF(H3864="XFMR",IFERROR(VLOOKUP(AP3864,AuctionMapping2019SEP_AUTOS!$D:$J,3,FALSE)," "),IFERROR(VLOOKUP(AO3864,AuctionMapping2019SEP_LINES!$D:$K,4,FALSE)," "))</f>
        <v xml:space="preserve"> </v>
      </c>
      <c r="M3864" t="s">
        <v>5833</v>
      </c>
      <c r="N3864" t="s">
        <v>6527</v>
      </c>
      <c r="O3864" t="s">
        <v>6530</v>
      </c>
      <c r="P3864">
        <v>69</v>
      </c>
      <c r="Q3864" t="s">
        <v>41</v>
      </c>
      <c r="R3864">
        <v>0.75900000000000001</v>
      </c>
      <c r="S3864" t="s">
        <v>40</v>
      </c>
      <c r="T3864" s="2">
        <v>43111.708333333343</v>
      </c>
      <c r="U3864">
        <v>0.89200000000000002</v>
      </c>
      <c r="V3864" s="2">
        <v>43110.816666666673</v>
      </c>
      <c r="W3864">
        <v>0.89200000000000002</v>
      </c>
      <c r="X3864" s="2">
        <v>43110.835625</v>
      </c>
      <c r="AA3864" t="s">
        <v>4504</v>
      </c>
      <c r="AB3864" s="2">
        <v>43110.816666666673</v>
      </c>
      <c r="AC3864" t="s">
        <v>6785</v>
      </c>
      <c r="AD3864" t="s">
        <v>6788</v>
      </c>
      <c r="AE3864" t="s">
        <v>10454</v>
      </c>
      <c r="AF3864" t="str">
        <f>IF(H3864="XFMR",IFERROR(VLOOKUP(AP3864,AuctionMapping2019SEP_AUTOS!$D:$J,6,FALSE)," "),IFERROR(VLOOKUP(AO3864,AuctionMapping2019SEP_LINES!$D:$K,7,FALSE)," "))</f>
        <v xml:space="preserve"> </v>
      </c>
      <c r="AG3864" t="str">
        <f>IF(H3864="XFMR",IFERROR(VLOOKUP(AP3864,AuctionMapping2019SEP_AUTOS!$D:$J,5,FALSE)," "),IFERROR(VLOOKUP(AO3864,AuctionMapping2019SEP_LINES!$D:$K,6,FALSE)," "))</f>
        <v xml:space="preserve"> </v>
      </c>
      <c r="AH3864" t="s">
        <v>11188</v>
      </c>
      <c r="AI3864" t="s">
        <v>6527</v>
      </c>
      <c r="AJ3864">
        <v>0.75900000000000001</v>
      </c>
      <c r="AK3864" t="s">
        <v>11385</v>
      </c>
      <c r="AL3864" t="s">
        <v>11385</v>
      </c>
      <c r="AM3864" s="2">
        <v>43111.575694444437</v>
      </c>
      <c r="AN3864" t="s">
        <v>13510</v>
      </c>
      <c r="AO3864" t="s">
        <v>16202</v>
      </c>
      <c r="AP3864" t="str">
        <f t="shared" si="60"/>
        <v>CHERRTAP-SGSA|CHERRTSGSA11</v>
      </c>
    </row>
    <row r="3865" spans="1:42" x14ac:dyDescent="0.25">
      <c r="A3865" s="1">
        <v>3863</v>
      </c>
      <c r="B3865" t="s">
        <v>40</v>
      </c>
      <c r="D3865" t="str">
        <f>IF(H3865="XFMR",IFERROR(VLOOKUP(AP3865,AuctionMapping2019SEP_AUTOS!$D:$J,7,FALSE)," "),IFERROR(VLOOKUP(AO3865,AuctionMapping2019SEP_LINES!$D:$K,8,FALSE)," "))</f>
        <v xml:space="preserve"> </v>
      </c>
      <c r="E3865" t="s">
        <v>42</v>
      </c>
      <c r="F3865" t="s">
        <v>633</v>
      </c>
      <c r="G3865" s="2">
        <v>43104.665277777778</v>
      </c>
      <c r="H3865" t="s">
        <v>4505</v>
      </c>
      <c r="I3865" t="s">
        <v>4877</v>
      </c>
      <c r="K3865" t="str">
        <f>IF(H3865="XFMR",IFERROR(VLOOKUP(AP3865,AuctionMapping2019SEP_AUTOS!$D:$J,4,FALSE)," "),IFERROR(VLOOKUP(AO3865,AuctionMapping2019SEP_LINES!$D:$K,5,FALSE)," "))</f>
        <v xml:space="preserve"> </v>
      </c>
      <c r="L3865" t="str">
        <f>IF(H3865="XFMR",IFERROR(VLOOKUP(AP3865,AuctionMapping2019SEP_AUTOS!$D:$J,3,FALSE)," "),IFERROR(VLOOKUP(AO3865,AuctionMapping2019SEP_LINES!$D:$K,4,FALSE)," "))</f>
        <v xml:space="preserve"> </v>
      </c>
      <c r="M3865" t="s">
        <v>5388</v>
      </c>
      <c r="N3865" t="s">
        <v>6526</v>
      </c>
      <c r="O3865" t="s">
        <v>6530</v>
      </c>
      <c r="P3865">
        <v>345</v>
      </c>
      <c r="Q3865" t="s">
        <v>41</v>
      </c>
      <c r="R3865">
        <v>0.27200000000000002</v>
      </c>
      <c r="S3865" t="s">
        <v>41</v>
      </c>
      <c r="T3865" s="2">
        <v>43104.708333333343</v>
      </c>
      <c r="U3865">
        <v>0.375</v>
      </c>
      <c r="V3865" s="2">
        <v>43104.333333333343</v>
      </c>
      <c r="W3865">
        <v>0.375</v>
      </c>
      <c r="X3865" s="2">
        <v>43013.294027777767</v>
      </c>
      <c r="Y3865">
        <v>0.99</v>
      </c>
      <c r="Z3865">
        <v>-15.51</v>
      </c>
      <c r="AA3865" t="s">
        <v>4505</v>
      </c>
      <c r="AB3865" s="2">
        <v>43104.393055555563</v>
      </c>
      <c r="AC3865" t="s">
        <v>6785</v>
      </c>
      <c r="AD3865" t="s">
        <v>6787</v>
      </c>
      <c r="AE3865" t="s">
        <v>10455</v>
      </c>
      <c r="AF3865" t="str">
        <f>IF(H3865="XFMR",IFERROR(VLOOKUP(AP3865,AuctionMapping2019SEP_AUTOS!$D:$J,6,FALSE)," "),IFERROR(VLOOKUP(AO3865,AuctionMapping2019SEP_LINES!$D:$K,7,FALSE)," "))</f>
        <v xml:space="preserve"> </v>
      </c>
      <c r="AG3865" t="str">
        <f>IF(H3865="XFMR",IFERROR(VLOOKUP(AP3865,AuctionMapping2019SEP_AUTOS!$D:$J,5,FALSE)," "),IFERROR(VLOOKUP(AO3865,AuctionMapping2019SEP_LINES!$D:$K,6,FALSE)," "))</f>
        <v xml:space="preserve"> </v>
      </c>
      <c r="AJ3865">
        <v>0.27200000000000002</v>
      </c>
      <c r="AK3865" t="s">
        <v>11384</v>
      </c>
      <c r="AL3865" t="s">
        <v>11384</v>
      </c>
      <c r="AM3865" s="2">
        <v>43104.665277777778</v>
      </c>
      <c r="AN3865" t="s">
        <v>12011</v>
      </c>
      <c r="AO3865" t="s">
        <v>14727</v>
      </c>
      <c r="AP3865" t="str">
        <f t="shared" si="60"/>
        <v>NB|AT3H</v>
      </c>
    </row>
    <row r="3866" spans="1:42" x14ac:dyDescent="0.25">
      <c r="A3866" s="1">
        <v>3864</v>
      </c>
      <c r="B3866" t="s">
        <v>40</v>
      </c>
      <c r="D3866" t="str">
        <f>IF(H3866="XFMR",IFERROR(VLOOKUP(AP3866,AuctionMapping2019SEP_AUTOS!$D:$J,7,FALSE)," "),IFERROR(VLOOKUP(AO3866,AuctionMapping2019SEP_LINES!$D:$K,8,FALSE)," "))</f>
        <v>2</v>
      </c>
      <c r="E3866" t="s">
        <v>42</v>
      </c>
      <c r="F3866" t="s">
        <v>625</v>
      </c>
      <c r="G3866" s="2">
        <v>43104.000694444447</v>
      </c>
      <c r="H3866" t="s">
        <v>4506</v>
      </c>
      <c r="I3866" t="s">
        <v>4878</v>
      </c>
      <c r="K3866" t="str">
        <f>IF(H3866="XFMR",IFERROR(VLOOKUP(AP3866,AuctionMapping2019SEP_AUTOS!$D:$J,4,FALSE)," "),IFERROR(VLOOKUP(AO3866,AuctionMapping2019SEP_LINES!$D:$K,5,FALSE)," "))</f>
        <v>CULBERSONT_8</v>
      </c>
      <c r="L3866">
        <f>IF(H3866="XFMR",IFERROR(VLOOKUP(AP3866,AuctionMapping2019SEP_AUTOS!$D:$J,3,FALSE)," "),IFERROR(VLOOKUP(AO3866,AuctionMapping2019SEP_LINES!$D:$K,4,FALSE)," "))</f>
        <v>1097</v>
      </c>
      <c r="M3866" t="s">
        <v>6290</v>
      </c>
      <c r="N3866" t="s">
        <v>6527</v>
      </c>
      <c r="O3866" t="s">
        <v>6530</v>
      </c>
      <c r="P3866">
        <v>138</v>
      </c>
      <c r="Q3866" t="s">
        <v>40</v>
      </c>
      <c r="R3866">
        <v>1E-3</v>
      </c>
      <c r="S3866" t="s">
        <v>41</v>
      </c>
      <c r="T3866" s="2">
        <v>43104.000694444447</v>
      </c>
      <c r="U3866">
        <v>1E-3</v>
      </c>
      <c r="V3866" s="2">
        <v>43104</v>
      </c>
      <c r="W3866">
        <v>1E-3</v>
      </c>
      <c r="X3866" s="2">
        <v>43090.443240740737</v>
      </c>
      <c r="Y3866">
        <v>0.99</v>
      </c>
      <c r="Z3866">
        <v>-12.88</v>
      </c>
      <c r="AA3866" t="s">
        <v>4506</v>
      </c>
      <c r="AB3866" s="2">
        <v>43104</v>
      </c>
      <c r="AC3866" t="s">
        <v>6785</v>
      </c>
      <c r="AD3866" t="s">
        <v>6787</v>
      </c>
      <c r="AE3866" t="s">
        <v>10456</v>
      </c>
      <c r="AF3866" t="str">
        <f>IF(H3866="XFMR",IFERROR(VLOOKUP(AP3866,AuctionMapping2019SEP_AUTOS!$D:$J,6,FALSE)," "),IFERROR(VLOOKUP(AO3866,AuctionMapping2019SEP_LINES!$D:$K,7,FALSE)," "))</f>
        <v>MCHALAM_8</v>
      </c>
      <c r="AG3866">
        <f>IF(H3866="XFMR",IFERROR(VLOOKUP(AP3866,AuctionMapping2019SEP_AUTOS!$D:$J,5,FALSE)," "),IFERROR(VLOOKUP(AO3866,AuctionMapping2019SEP_LINES!$D:$K,6,FALSE)," "))</f>
        <v>11086</v>
      </c>
      <c r="AH3866" t="s">
        <v>6352</v>
      </c>
      <c r="AJ3866">
        <v>1E-3</v>
      </c>
      <c r="AK3866" t="s">
        <v>11384</v>
      </c>
      <c r="AL3866" t="s">
        <v>11384</v>
      </c>
      <c r="AM3866" s="2">
        <v>43104.000694444447</v>
      </c>
      <c r="AN3866" t="s">
        <v>13511</v>
      </c>
      <c r="AO3866" t="s">
        <v>16203</v>
      </c>
      <c r="AP3866" t="str">
        <f t="shared" si="60"/>
        <v>CULSW-MHPOD|6570B</v>
      </c>
    </row>
    <row r="3867" spans="1:42" x14ac:dyDescent="0.25">
      <c r="A3867" s="1">
        <v>3865</v>
      </c>
      <c r="B3867" t="s">
        <v>40</v>
      </c>
      <c r="D3867" t="str">
        <f>IF(H3867="XFMR",IFERROR(VLOOKUP(AP3867,AuctionMapping2019SEP_AUTOS!$D:$J,7,FALSE)," "),IFERROR(VLOOKUP(AO3867,AuctionMapping2019SEP_LINES!$D:$K,8,FALSE)," "))</f>
        <v>2</v>
      </c>
      <c r="E3867" t="s">
        <v>42</v>
      </c>
      <c r="F3867" t="s">
        <v>625</v>
      </c>
      <c r="G3867" s="2">
        <v>43104.000694444447</v>
      </c>
      <c r="H3867" t="s">
        <v>4507</v>
      </c>
      <c r="I3867" t="s">
        <v>4878</v>
      </c>
      <c r="K3867" t="str">
        <f>IF(H3867="XFMR",IFERROR(VLOOKUP(AP3867,AuctionMapping2019SEP_AUTOS!$D:$J,4,FALSE)," "),IFERROR(VLOOKUP(AO3867,AuctionMapping2019SEP_LINES!$D:$K,5,FALSE)," "))</f>
        <v>CULBERSONT_8</v>
      </c>
      <c r="L3867">
        <f>IF(H3867="XFMR",IFERROR(VLOOKUP(AP3867,AuctionMapping2019SEP_AUTOS!$D:$J,3,FALSE)," "),IFERROR(VLOOKUP(AO3867,AuctionMapping2019SEP_LINES!$D:$K,4,FALSE)," "))</f>
        <v>1097</v>
      </c>
      <c r="M3867" t="s">
        <v>6290</v>
      </c>
      <c r="N3867" t="s">
        <v>6527</v>
      </c>
      <c r="O3867" t="s">
        <v>6530</v>
      </c>
      <c r="P3867">
        <v>138</v>
      </c>
      <c r="Q3867" t="s">
        <v>41</v>
      </c>
      <c r="R3867">
        <v>1E-3</v>
      </c>
      <c r="S3867" t="s">
        <v>41</v>
      </c>
      <c r="T3867" s="2">
        <v>43104.000694444447</v>
      </c>
      <c r="U3867">
        <v>1E-3</v>
      </c>
      <c r="V3867" s="2">
        <v>43104</v>
      </c>
      <c r="W3867">
        <v>1E-3</v>
      </c>
      <c r="X3867" s="2">
        <v>43090.443240740737</v>
      </c>
      <c r="Y3867">
        <v>0.99</v>
      </c>
      <c r="Z3867">
        <v>-12.86</v>
      </c>
      <c r="AA3867" t="s">
        <v>4507</v>
      </c>
      <c r="AB3867" s="2">
        <v>43104</v>
      </c>
      <c r="AC3867" t="s">
        <v>6785</v>
      </c>
      <c r="AD3867" t="s">
        <v>6787</v>
      </c>
      <c r="AE3867" t="s">
        <v>10456</v>
      </c>
      <c r="AF3867" t="str">
        <f>IF(H3867="XFMR",IFERROR(VLOOKUP(AP3867,AuctionMapping2019SEP_AUTOS!$D:$J,6,FALSE)," "),IFERROR(VLOOKUP(AO3867,AuctionMapping2019SEP_LINES!$D:$K,7,FALSE)," "))</f>
        <v>MCHALAM_8</v>
      </c>
      <c r="AG3867">
        <f>IF(H3867="XFMR",IFERROR(VLOOKUP(AP3867,AuctionMapping2019SEP_AUTOS!$D:$J,5,FALSE)," "),IFERROR(VLOOKUP(AO3867,AuctionMapping2019SEP_LINES!$D:$K,6,FALSE)," "))</f>
        <v>11086</v>
      </c>
      <c r="AH3867" t="s">
        <v>6385</v>
      </c>
      <c r="AI3867" t="s">
        <v>6527</v>
      </c>
      <c r="AJ3867">
        <v>1E-3</v>
      </c>
      <c r="AK3867" t="s">
        <v>11384</v>
      </c>
      <c r="AL3867" t="s">
        <v>11384</v>
      </c>
      <c r="AM3867" s="2">
        <v>43104.000694444447</v>
      </c>
      <c r="AN3867" t="s">
        <v>13512</v>
      </c>
      <c r="AO3867" t="s">
        <v>16203</v>
      </c>
      <c r="AP3867" t="str">
        <f t="shared" si="60"/>
        <v>CULSW-WOPOD|6570B</v>
      </c>
    </row>
    <row r="3868" spans="1:42" x14ac:dyDescent="0.25">
      <c r="A3868" s="1">
        <v>3866</v>
      </c>
      <c r="B3868" t="s">
        <v>40</v>
      </c>
      <c r="D3868" t="str">
        <f>IF(H3868="XFMR",IFERROR(VLOOKUP(AP3868,AuctionMapping2019SEP_AUTOS!$D:$J,7,FALSE)," "),IFERROR(VLOOKUP(AO3868,AuctionMapping2019SEP_LINES!$D:$K,8,FALSE)," "))</f>
        <v>2</v>
      </c>
      <c r="E3868" t="s">
        <v>42</v>
      </c>
      <c r="F3868" t="s">
        <v>625</v>
      </c>
      <c r="G3868" s="2">
        <v>43104.000694444447</v>
      </c>
      <c r="H3868" t="s">
        <v>4508</v>
      </c>
      <c r="I3868" t="s">
        <v>4878</v>
      </c>
      <c r="K3868" t="str">
        <f>IF(H3868="XFMR",IFERROR(VLOOKUP(AP3868,AuctionMapping2019SEP_AUTOS!$D:$J,4,FALSE)," "),IFERROR(VLOOKUP(AO3868,AuctionMapping2019SEP_LINES!$D:$K,5,FALSE)," "))</f>
        <v>COALSNDR_8</v>
      </c>
      <c r="L3868">
        <f>IF(H3868="XFMR",IFERROR(VLOOKUP(AP3868,AuctionMapping2019SEP_AUTOS!$D:$J,3,FALSE)," "),IFERROR(VLOOKUP(AO3868,AuctionMapping2019SEP_LINES!$D:$K,4,FALSE)," "))</f>
        <v>11078</v>
      </c>
      <c r="M3868" t="s">
        <v>6290</v>
      </c>
      <c r="N3868" t="s">
        <v>6527</v>
      </c>
      <c r="O3868" t="s">
        <v>6530</v>
      </c>
      <c r="P3868">
        <v>138</v>
      </c>
      <c r="Q3868" t="s">
        <v>41</v>
      </c>
      <c r="R3868">
        <v>1E-3</v>
      </c>
      <c r="S3868" t="s">
        <v>41</v>
      </c>
      <c r="T3868" s="2">
        <v>43104.000694444447</v>
      </c>
      <c r="U3868">
        <v>1E-3</v>
      </c>
      <c r="V3868" s="2">
        <v>43104</v>
      </c>
      <c r="W3868">
        <v>1E-3</v>
      </c>
      <c r="X3868" s="2">
        <v>43090.443240740737</v>
      </c>
      <c r="Y3868">
        <v>0.99</v>
      </c>
      <c r="Z3868">
        <v>-12.82</v>
      </c>
      <c r="AA3868" t="s">
        <v>4508</v>
      </c>
      <c r="AB3868" s="2">
        <v>43104</v>
      </c>
      <c r="AC3868" t="s">
        <v>6785</v>
      </c>
      <c r="AD3868" t="s">
        <v>6787</v>
      </c>
      <c r="AE3868" t="s">
        <v>10457</v>
      </c>
      <c r="AF3868" t="str">
        <f>IF(H3868="XFMR",IFERROR(VLOOKUP(AP3868,AuctionMapping2019SEP_AUTOS!$D:$J,6,FALSE)," "),IFERROR(VLOOKUP(AO3868,AuctionMapping2019SEP_LINES!$D:$K,7,FALSE)," "))</f>
        <v>MAVRKDRW_8</v>
      </c>
      <c r="AG3868">
        <f>IF(H3868="XFMR",IFERROR(VLOOKUP(AP3868,AuctionMapping2019SEP_AUTOS!$D:$J,5,FALSE)," "),IFERROR(VLOOKUP(AO3868,AuctionMapping2019SEP_LINES!$D:$K,6,FALSE)," "))</f>
        <v>11082</v>
      </c>
      <c r="AH3868" t="s">
        <v>6386</v>
      </c>
      <c r="AI3868" t="s">
        <v>6527</v>
      </c>
      <c r="AJ3868">
        <v>1E-3</v>
      </c>
      <c r="AK3868" t="s">
        <v>11384</v>
      </c>
      <c r="AL3868" t="s">
        <v>11384</v>
      </c>
      <c r="AM3868" s="2">
        <v>43104.000694444447</v>
      </c>
      <c r="AN3868" t="s">
        <v>13513</v>
      </c>
      <c r="AO3868" t="s">
        <v>16150</v>
      </c>
      <c r="AP3868" t="str">
        <f t="shared" si="60"/>
        <v>CULSW-CDPOI|6575C</v>
      </c>
    </row>
    <row r="3869" spans="1:42" x14ac:dyDescent="0.25">
      <c r="A3869" s="1">
        <v>3867</v>
      </c>
      <c r="B3869" t="s">
        <v>40</v>
      </c>
      <c r="D3869" t="str">
        <f>IF(H3869="XFMR",IFERROR(VLOOKUP(AP3869,AuctionMapping2019SEP_AUTOS!$D:$J,7,FALSE)," "),IFERROR(VLOOKUP(AO3869,AuctionMapping2019SEP_LINES!$D:$K,8,FALSE)," "))</f>
        <v>1</v>
      </c>
      <c r="E3869" t="s">
        <v>42</v>
      </c>
      <c r="F3869" t="s">
        <v>625</v>
      </c>
      <c r="G3869" s="2">
        <v>43104.000694444447</v>
      </c>
      <c r="H3869" t="s">
        <v>4509</v>
      </c>
      <c r="I3869" t="s">
        <v>4878</v>
      </c>
      <c r="K3869" t="str">
        <f>IF(H3869="XFMR",IFERROR(VLOOKUP(AP3869,AuctionMapping2019SEP_AUTOS!$D:$J,4,FALSE)," "),IFERROR(VLOOKUP(AO3869,AuctionMapping2019SEP_LINES!$D:$K,5,FALSE)," "))</f>
        <v>CULBERSONT_8</v>
      </c>
      <c r="L3869">
        <f>IF(H3869="XFMR",IFERROR(VLOOKUP(AP3869,AuctionMapping2019SEP_AUTOS!$D:$J,3,FALSE)," "),IFERROR(VLOOKUP(AO3869,AuctionMapping2019SEP_LINES!$D:$K,4,FALSE)," "))</f>
        <v>1097</v>
      </c>
      <c r="M3869" t="s">
        <v>5928</v>
      </c>
      <c r="N3869" t="s">
        <v>6527</v>
      </c>
      <c r="O3869" t="s">
        <v>6530</v>
      </c>
      <c r="P3869">
        <v>138</v>
      </c>
      <c r="Q3869" t="s">
        <v>41</v>
      </c>
      <c r="R3869">
        <v>1E-3</v>
      </c>
      <c r="S3869" t="s">
        <v>41</v>
      </c>
      <c r="T3869" s="2">
        <v>43104.000694444447</v>
      </c>
      <c r="U3869">
        <v>1E-3</v>
      </c>
      <c r="V3869" s="2">
        <v>43104</v>
      </c>
      <c r="W3869">
        <v>1E-3</v>
      </c>
      <c r="X3869" s="2">
        <v>43090.444178240738</v>
      </c>
      <c r="Y3869">
        <v>0.99</v>
      </c>
      <c r="Z3869">
        <v>-12.61</v>
      </c>
      <c r="AA3869" t="s">
        <v>4509</v>
      </c>
      <c r="AB3869" s="2">
        <v>43104</v>
      </c>
      <c r="AC3869" t="s">
        <v>6785</v>
      </c>
      <c r="AD3869" t="s">
        <v>6787</v>
      </c>
      <c r="AE3869" t="s">
        <v>10458</v>
      </c>
      <c r="AF3869" t="str">
        <f>IF(H3869="XFMR",IFERROR(VLOOKUP(AP3869,AuctionMapping2019SEP_AUTOS!$D:$J,6,FALSE)," "),IFERROR(VLOOKUP(AO3869,AuctionMapping2019SEP_LINES!$D:$K,7,FALSE)," "))</f>
        <v>L_CULBER8_1Y</v>
      </c>
      <c r="AG3869">
        <f>IF(H3869="XFMR",IFERROR(VLOOKUP(AP3869,AuctionMapping2019SEP_AUTOS!$D:$J,5,FALSE)," "),IFERROR(VLOOKUP(AO3869,AuctionMapping2019SEP_LINES!$D:$K,6,FALSE)," "))</f>
        <v>71097</v>
      </c>
      <c r="AH3869" t="s">
        <v>6290</v>
      </c>
      <c r="AI3869" t="s">
        <v>6527</v>
      </c>
      <c r="AJ3869">
        <v>1E-3</v>
      </c>
      <c r="AK3869" t="s">
        <v>11384</v>
      </c>
      <c r="AL3869" t="s">
        <v>11384</v>
      </c>
      <c r="AM3869" s="2">
        <v>43104.000694444447</v>
      </c>
      <c r="AN3869" t="s">
        <v>13514</v>
      </c>
      <c r="AO3869" t="s">
        <v>16204</v>
      </c>
      <c r="AP3869" t="str">
        <f t="shared" si="60"/>
        <v>CWIND-CULSW|6142J</v>
      </c>
    </row>
    <row r="3870" spans="1:42" x14ac:dyDescent="0.25">
      <c r="A3870" s="1">
        <v>3868</v>
      </c>
      <c r="B3870" t="s">
        <v>40</v>
      </c>
      <c r="D3870" t="str">
        <f>IF(H3870="XFMR",IFERROR(VLOOKUP(AP3870,AuctionMapping2019SEP_AUTOS!$D:$J,7,FALSE)," "),IFERROR(VLOOKUP(AO3870,AuctionMapping2019SEP_LINES!$D:$K,8,FALSE)," "))</f>
        <v xml:space="preserve"> </v>
      </c>
      <c r="E3870" t="s">
        <v>42</v>
      </c>
      <c r="F3870" t="s">
        <v>633</v>
      </c>
      <c r="G3870" s="2">
        <v>43103.332638888889</v>
      </c>
      <c r="H3870" t="s">
        <v>4510</v>
      </c>
      <c r="I3870" t="s">
        <v>4877</v>
      </c>
      <c r="K3870" t="str">
        <f>IF(H3870="XFMR",IFERROR(VLOOKUP(AP3870,AuctionMapping2019SEP_AUTOS!$D:$J,4,FALSE)," "),IFERROR(VLOOKUP(AO3870,AuctionMapping2019SEP_LINES!$D:$K,5,FALSE)," "))</f>
        <v xml:space="preserve"> </v>
      </c>
      <c r="L3870" t="str">
        <f>IF(H3870="XFMR",IFERROR(VLOOKUP(AP3870,AuctionMapping2019SEP_AUTOS!$D:$J,3,FALSE)," "),IFERROR(VLOOKUP(AO3870,AuctionMapping2019SEP_LINES!$D:$K,4,FALSE)," "))</f>
        <v xml:space="preserve"> </v>
      </c>
      <c r="M3870" t="s">
        <v>5575</v>
      </c>
      <c r="N3870" t="s">
        <v>6526</v>
      </c>
      <c r="O3870" t="s">
        <v>6530</v>
      </c>
      <c r="P3870">
        <v>138</v>
      </c>
      <c r="Q3870" t="s">
        <v>41</v>
      </c>
      <c r="R3870">
        <v>1.8240000000000001</v>
      </c>
      <c r="S3870" t="s">
        <v>40</v>
      </c>
      <c r="T3870" s="2">
        <v>43103.332638888889</v>
      </c>
      <c r="U3870">
        <v>1.8240000000000001</v>
      </c>
      <c r="V3870" s="2">
        <v>43101.508333333331</v>
      </c>
      <c r="W3870">
        <v>1.8240000000000001</v>
      </c>
      <c r="X3870" s="2">
        <v>43101.530312499999</v>
      </c>
      <c r="AA3870" t="s">
        <v>4510</v>
      </c>
      <c r="AB3870" s="2">
        <v>43101.508333333331</v>
      </c>
      <c r="AC3870" t="s">
        <v>6785</v>
      </c>
      <c r="AD3870" t="s">
        <v>6788</v>
      </c>
      <c r="AE3870" t="s">
        <v>10459</v>
      </c>
      <c r="AF3870" t="str">
        <f>IF(H3870="XFMR",IFERROR(VLOOKUP(AP3870,AuctionMapping2019SEP_AUTOS!$D:$J,6,FALSE)," "),IFERROR(VLOOKUP(AO3870,AuctionMapping2019SEP_LINES!$D:$K,7,FALSE)," "))</f>
        <v xml:space="preserve"> </v>
      </c>
      <c r="AG3870" t="str">
        <f>IF(H3870="XFMR",IFERROR(VLOOKUP(AP3870,AuctionMapping2019SEP_AUTOS!$D:$J,5,FALSE)," "),IFERROR(VLOOKUP(AO3870,AuctionMapping2019SEP_LINES!$D:$K,6,FALSE)," "))</f>
        <v xml:space="preserve"> </v>
      </c>
      <c r="AJ3870">
        <v>1.8240000000000001</v>
      </c>
      <c r="AK3870" t="s">
        <v>11385</v>
      </c>
      <c r="AL3870" t="s">
        <v>11385</v>
      </c>
      <c r="AM3870" s="2">
        <v>43103.332638888889</v>
      </c>
      <c r="AN3870" t="s">
        <v>12220</v>
      </c>
      <c r="AO3870" t="s">
        <v>13804</v>
      </c>
      <c r="AP3870" t="str">
        <f t="shared" si="60"/>
        <v>TB|AT2</v>
      </c>
    </row>
    <row r="3871" spans="1:42" x14ac:dyDescent="0.25">
      <c r="A3871" s="1">
        <v>3869</v>
      </c>
      <c r="B3871" t="s">
        <v>41</v>
      </c>
      <c r="D3871" t="str">
        <f>IF(H3871="XFMR",IFERROR(VLOOKUP(AP3871,AuctionMapping2019SEP_AUTOS!$D:$J,7,FALSE)," "),IFERROR(VLOOKUP(AO3871,AuctionMapping2019SEP_LINES!$D:$K,8,FALSE)," "))</f>
        <v>2</v>
      </c>
      <c r="E3871" t="s">
        <v>42</v>
      </c>
      <c r="F3871" t="s">
        <v>625</v>
      </c>
      <c r="H3871" t="s">
        <v>4511</v>
      </c>
      <c r="I3871" t="s">
        <v>4878</v>
      </c>
      <c r="K3871" t="str">
        <f>IF(H3871="XFMR",IFERROR(VLOOKUP(AP3871,AuctionMapping2019SEP_AUTOS!$D:$J,4,FALSE)," "),IFERROR(VLOOKUP(AO3871,AuctionMapping2019SEP_LINES!$D:$K,5,FALSE)," "))</f>
        <v>WINKSS_8</v>
      </c>
      <c r="L3871">
        <f>IF(H3871="XFMR",IFERROR(VLOOKUP(AP3871,AuctionMapping2019SEP_AUTOS!$D:$J,3,FALSE)," "),IFERROR(VLOOKUP(AO3871,AuctionMapping2019SEP_LINES!$D:$K,4,FALSE)," "))</f>
        <v>1074</v>
      </c>
      <c r="M3871" t="s">
        <v>5645</v>
      </c>
      <c r="N3871" t="s">
        <v>6527</v>
      </c>
      <c r="O3871" t="s">
        <v>6530</v>
      </c>
      <c r="P3871">
        <v>138</v>
      </c>
      <c r="Q3871" t="s">
        <v>41</v>
      </c>
      <c r="R3871">
        <v>43</v>
      </c>
      <c r="S3871" t="s">
        <v>40</v>
      </c>
      <c r="T3871" s="2">
        <v>43773.75</v>
      </c>
      <c r="U3871">
        <v>43</v>
      </c>
      <c r="V3871" s="2">
        <v>43635</v>
      </c>
      <c r="W3871">
        <v>138.792</v>
      </c>
      <c r="X3871" s="2">
        <v>43523.426458333342</v>
      </c>
      <c r="AA3871" t="s">
        <v>4511</v>
      </c>
      <c r="AB3871" s="2">
        <v>43635</v>
      </c>
      <c r="AC3871" t="s">
        <v>6786</v>
      </c>
      <c r="AD3871" t="s">
        <v>6788</v>
      </c>
      <c r="AE3871" t="s">
        <v>10460</v>
      </c>
      <c r="AF3871" t="str">
        <f>IF(H3871="XFMR",IFERROR(VLOOKUP(AP3871,AuctionMapping2019SEP_AUTOS!$D:$J,6,FALSE)," "),IFERROR(VLOOKUP(AO3871,AuctionMapping2019SEP_LINES!$D:$K,7,FALSE)," "))</f>
        <v>CHEYENTA_8</v>
      </c>
      <c r="AG3871">
        <f>IF(H3871="XFMR",IFERROR(VLOOKUP(AP3871,AuctionMapping2019SEP_AUTOS!$D:$J,5,FALSE)," "),IFERROR(VLOOKUP(AO3871,AuctionMapping2019SEP_LINES!$D:$K,6,FALSE)," "))</f>
        <v>1147</v>
      </c>
      <c r="AH3871" t="s">
        <v>11322</v>
      </c>
      <c r="AI3871" t="s">
        <v>6527</v>
      </c>
      <c r="AJ3871">
        <v>58.427999999999997</v>
      </c>
      <c r="AK3871" t="s">
        <v>11385</v>
      </c>
      <c r="AL3871" t="s">
        <v>11387</v>
      </c>
      <c r="AM3871" s="2">
        <v>43691.000601851847</v>
      </c>
      <c r="AN3871" t="s">
        <v>13515</v>
      </c>
      <c r="AO3871" t="s">
        <v>16205</v>
      </c>
      <c r="AP3871" t="str">
        <f t="shared" si="60"/>
        <v>WINKS-CHEYT|6101E</v>
      </c>
    </row>
    <row r="3872" spans="1:42" x14ac:dyDescent="0.25">
      <c r="A3872" s="1">
        <v>3870</v>
      </c>
      <c r="B3872" t="s">
        <v>41</v>
      </c>
      <c r="D3872" t="str">
        <f>IF(H3872="XFMR",IFERROR(VLOOKUP(AP3872,AuctionMapping2019SEP_AUTOS!$D:$J,7,FALSE)," "),IFERROR(VLOOKUP(AO3872,AuctionMapping2019SEP_LINES!$D:$K,8,FALSE)," "))</f>
        <v>2</v>
      </c>
      <c r="E3872" t="s">
        <v>42</v>
      </c>
      <c r="F3872" t="s">
        <v>625</v>
      </c>
      <c r="G3872" s="2">
        <v>43691.000601851847</v>
      </c>
      <c r="H3872" t="s">
        <v>4512</v>
      </c>
      <c r="I3872" t="s">
        <v>4878</v>
      </c>
      <c r="K3872" t="str">
        <f>IF(H3872="XFMR",IFERROR(VLOOKUP(AP3872,AuctionMapping2019SEP_AUTOS!$D:$J,4,FALSE)," "),IFERROR(VLOOKUP(AO3872,AuctionMapping2019SEP_LINES!$D:$K,5,FALSE)," "))</f>
        <v>WINKSS_8</v>
      </c>
      <c r="L3872">
        <f>IF(H3872="XFMR",IFERROR(VLOOKUP(AP3872,AuctionMapping2019SEP_AUTOS!$D:$J,3,FALSE)," "),IFERROR(VLOOKUP(AO3872,AuctionMapping2019SEP_LINES!$D:$K,4,FALSE)," "))</f>
        <v>1074</v>
      </c>
      <c r="M3872" t="s">
        <v>6393</v>
      </c>
      <c r="O3872" t="s">
        <v>6530</v>
      </c>
      <c r="P3872">
        <v>138</v>
      </c>
      <c r="Q3872" t="s">
        <v>40</v>
      </c>
      <c r="R3872">
        <v>43</v>
      </c>
      <c r="S3872" t="s">
        <v>40</v>
      </c>
      <c r="T3872" s="2">
        <v>43773.75</v>
      </c>
      <c r="U3872">
        <v>43</v>
      </c>
      <c r="V3872" s="2">
        <v>43635</v>
      </c>
      <c r="W3872">
        <v>138.792</v>
      </c>
      <c r="X3872" s="2">
        <v>43523.426458333342</v>
      </c>
      <c r="AA3872" t="s">
        <v>4512</v>
      </c>
      <c r="AB3872" s="2">
        <v>43635</v>
      </c>
      <c r="AC3872" t="s">
        <v>6785</v>
      </c>
      <c r="AD3872" t="s">
        <v>6788</v>
      </c>
      <c r="AE3872" t="s">
        <v>10460</v>
      </c>
      <c r="AF3872" t="str">
        <f>IF(H3872="XFMR",IFERROR(VLOOKUP(AP3872,AuctionMapping2019SEP_AUTOS!$D:$J,6,FALSE)," "),IFERROR(VLOOKUP(AO3872,AuctionMapping2019SEP_LINES!$D:$K,7,FALSE)," "))</f>
        <v>CHEYENTA_8</v>
      </c>
      <c r="AG3872">
        <f>IF(H3872="XFMR",IFERROR(VLOOKUP(AP3872,AuctionMapping2019SEP_AUTOS!$D:$J,5,FALSE)," "),IFERROR(VLOOKUP(AO3872,AuctionMapping2019SEP_LINES!$D:$K,6,FALSE)," "))</f>
        <v>1147</v>
      </c>
      <c r="AH3872" t="s">
        <v>11322</v>
      </c>
      <c r="AI3872" t="s">
        <v>6527</v>
      </c>
      <c r="AJ3872">
        <v>56.000999999999998</v>
      </c>
      <c r="AK3872" t="s">
        <v>11385</v>
      </c>
      <c r="AL3872" t="s">
        <v>11387</v>
      </c>
      <c r="AM3872" s="2">
        <v>43691.000601851847</v>
      </c>
      <c r="AN3872" t="s">
        <v>13516</v>
      </c>
      <c r="AO3872" t="s">
        <v>16205</v>
      </c>
      <c r="AP3872" t="str">
        <f t="shared" si="60"/>
        <v>RALSW-CHEYT|6101E</v>
      </c>
    </row>
    <row r="3873" spans="1:42" x14ac:dyDescent="0.25">
      <c r="A3873" s="1">
        <v>3871</v>
      </c>
      <c r="B3873" t="s">
        <v>41</v>
      </c>
      <c r="D3873" t="str">
        <f>IF(H3873="XFMR",IFERROR(VLOOKUP(AP3873,AuctionMapping2019SEP_AUTOS!$D:$J,7,FALSE)," "),IFERROR(VLOOKUP(AO3873,AuctionMapping2019SEP_LINES!$D:$K,8,FALSE)," "))</f>
        <v>1</v>
      </c>
      <c r="E3873" t="s">
        <v>42</v>
      </c>
      <c r="F3873" t="s">
        <v>625</v>
      </c>
      <c r="H3873" t="s">
        <v>4513</v>
      </c>
      <c r="I3873" t="s">
        <v>4878</v>
      </c>
      <c r="K3873" t="str">
        <f>IF(H3873="XFMR",IFERROR(VLOOKUP(AP3873,AuctionMapping2019SEP_AUTOS!$D:$J,4,FALSE)," "),IFERROR(VLOOKUP(AO3873,AuctionMapping2019SEP_LINES!$D:$K,5,FALSE)," "))</f>
        <v>HORSHEADRW_8</v>
      </c>
      <c r="L3873">
        <f>IF(H3873="XFMR",IFERROR(VLOOKUP(AP3873,AuctionMapping2019SEP_AUTOS!$D:$J,3,FALSE)," "),IFERROR(VLOOKUP(AO3873,AuctionMapping2019SEP_LINES!$D:$K,4,FALSE)," "))</f>
        <v>1011</v>
      </c>
      <c r="M3873" t="s">
        <v>6394</v>
      </c>
      <c r="O3873" t="s">
        <v>6530</v>
      </c>
      <c r="P3873">
        <v>138</v>
      </c>
      <c r="Q3873" t="s">
        <v>40</v>
      </c>
      <c r="R3873">
        <v>50</v>
      </c>
      <c r="S3873" t="s">
        <v>40</v>
      </c>
      <c r="T3873" s="2">
        <v>43742.75</v>
      </c>
      <c r="U3873">
        <v>50</v>
      </c>
      <c r="V3873" s="2">
        <v>43628</v>
      </c>
      <c r="W3873">
        <v>114.75</v>
      </c>
      <c r="X3873" s="2">
        <v>43465.568726851852</v>
      </c>
      <c r="AA3873" t="s">
        <v>4513</v>
      </c>
      <c r="AB3873" s="2">
        <v>43628</v>
      </c>
      <c r="AC3873" t="s">
        <v>6786</v>
      </c>
      <c r="AD3873" t="s">
        <v>6788</v>
      </c>
      <c r="AE3873" t="s">
        <v>10461</v>
      </c>
      <c r="AF3873" t="str">
        <f>IF(H3873="XFMR",IFERROR(VLOOKUP(AP3873,AuctionMapping2019SEP_AUTOS!$D:$J,6,FALSE)," "),IFERROR(VLOOKUP(AO3873,AuctionMapping2019SEP_LINES!$D:$K,7,FALSE)," "))</f>
        <v>SANDLAKE_8</v>
      </c>
      <c r="AG3873">
        <f>IF(H3873="XFMR",IFERROR(VLOOKUP(AP3873,AuctionMapping2019SEP_AUTOS!$D:$J,5,FALSE)," "),IFERROR(VLOOKUP(AO3873,AuctionMapping2019SEP_LINES!$D:$K,6,FALSE)," "))</f>
        <v>11097</v>
      </c>
      <c r="AH3873" t="s">
        <v>11323</v>
      </c>
      <c r="AJ3873">
        <v>65.427999999999997</v>
      </c>
      <c r="AK3873" t="s">
        <v>11385</v>
      </c>
      <c r="AL3873" t="s">
        <v>11387</v>
      </c>
      <c r="AM3873" s="2">
        <v>43690.542256944442</v>
      </c>
      <c r="AN3873" t="s">
        <v>13517</v>
      </c>
      <c r="AO3873" t="s">
        <v>16206</v>
      </c>
      <c r="AP3873" t="str">
        <f t="shared" si="60"/>
        <v>SLKSW-HRSHD|6159B</v>
      </c>
    </row>
    <row r="3874" spans="1:42" x14ac:dyDescent="0.25">
      <c r="A3874" s="1">
        <v>3872</v>
      </c>
      <c r="B3874" t="s">
        <v>41</v>
      </c>
      <c r="D3874" t="str">
        <f>IF(H3874="XFMR",IFERROR(VLOOKUP(AP3874,AuctionMapping2019SEP_AUTOS!$D:$J,7,FALSE)," "),IFERROR(VLOOKUP(AO3874,AuctionMapping2019SEP_LINES!$D:$K,8,FALSE)," "))</f>
        <v xml:space="preserve"> </v>
      </c>
      <c r="E3874" t="s">
        <v>42</v>
      </c>
      <c r="F3874" t="s">
        <v>625</v>
      </c>
      <c r="H3874" t="s">
        <v>4514</v>
      </c>
      <c r="I3874" t="s">
        <v>4878</v>
      </c>
      <c r="K3874" t="str">
        <f>IF(H3874="XFMR",IFERROR(VLOOKUP(AP3874,AuctionMapping2019SEP_AUTOS!$D:$J,4,FALSE)," "),IFERROR(VLOOKUP(AO3874,AuctionMapping2019SEP_LINES!$D:$K,5,FALSE)," "))</f>
        <v xml:space="preserve"> </v>
      </c>
      <c r="L3874" t="str">
        <f>IF(H3874="XFMR",IFERROR(VLOOKUP(AP3874,AuctionMapping2019SEP_AUTOS!$D:$J,3,FALSE)," "),IFERROR(VLOOKUP(AO3874,AuctionMapping2019SEP_LINES!$D:$K,4,FALSE)," "))</f>
        <v xml:space="preserve"> </v>
      </c>
      <c r="M3874" t="s">
        <v>6395</v>
      </c>
      <c r="N3874" t="s">
        <v>6527</v>
      </c>
      <c r="O3874" t="s">
        <v>6530</v>
      </c>
      <c r="P3874">
        <v>138</v>
      </c>
      <c r="Q3874" t="s">
        <v>41</v>
      </c>
      <c r="R3874">
        <v>22</v>
      </c>
      <c r="S3874" t="s">
        <v>40</v>
      </c>
      <c r="T3874" s="2">
        <v>43698.290972222218</v>
      </c>
      <c r="U3874">
        <v>22</v>
      </c>
      <c r="V3874" s="2">
        <v>43656</v>
      </c>
      <c r="W3874">
        <v>42.290999999999997</v>
      </c>
      <c r="X3874" s="2">
        <v>43584.509733796287</v>
      </c>
      <c r="AA3874" t="s">
        <v>4514</v>
      </c>
      <c r="AB3874" s="2">
        <v>43656</v>
      </c>
      <c r="AC3874" t="s">
        <v>6786</v>
      </c>
      <c r="AD3874" t="s">
        <v>6788</v>
      </c>
      <c r="AE3874" t="s">
        <v>10462</v>
      </c>
      <c r="AF3874" t="str">
        <f>IF(H3874="XFMR",IFERROR(VLOOKUP(AP3874,AuctionMapping2019SEP_AUTOS!$D:$J,6,FALSE)," "),IFERROR(VLOOKUP(AO3874,AuctionMapping2019SEP_LINES!$D:$K,7,FALSE)," "))</f>
        <v xml:space="preserve"> </v>
      </c>
      <c r="AG3874" t="str">
        <f>IF(H3874="XFMR",IFERROR(VLOOKUP(AP3874,AuctionMapping2019SEP_AUTOS!$D:$J,5,FALSE)," "),IFERROR(VLOOKUP(AO3874,AuctionMapping2019SEP_LINES!$D:$K,6,FALSE)," "))</f>
        <v xml:space="preserve"> </v>
      </c>
      <c r="AJ3874">
        <v>37.427999999999997</v>
      </c>
      <c r="AK3874" t="s">
        <v>11385</v>
      </c>
      <c r="AL3874" t="s">
        <v>11387</v>
      </c>
      <c r="AM3874" s="2">
        <v>43689.375520833331</v>
      </c>
      <c r="AN3874" t="s">
        <v>13518</v>
      </c>
      <c r="AO3874" t="s">
        <v>16207</v>
      </c>
      <c r="AP3874" t="str">
        <f t="shared" si="60"/>
        <v>TNBRDRAW-TNBRDROC|138BRLOB21</v>
      </c>
    </row>
    <row r="3875" spans="1:42" x14ac:dyDescent="0.25">
      <c r="A3875" s="1">
        <v>3873</v>
      </c>
      <c r="B3875" t="s">
        <v>41</v>
      </c>
      <c r="D3875" t="str">
        <f>IF(H3875="XFMR",IFERROR(VLOOKUP(AP3875,AuctionMapping2019SEP_AUTOS!$D:$J,7,FALSE)," "),IFERROR(VLOOKUP(AO3875,AuctionMapping2019SEP_LINES!$D:$K,8,FALSE)," "))</f>
        <v>1</v>
      </c>
      <c r="E3875" t="s">
        <v>42</v>
      </c>
      <c r="F3875" t="s">
        <v>625</v>
      </c>
      <c r="H3875" t="s">
        <v>4515</v>
      </c>
      <c r="I3875" t="s">
        <v>4878</v>
      </c>
      <c r="K3875" t="str">
        <f>IF(H3875="XFMR",IFERROR(VLOOKUP(AP3875,AuctionMapping2019SEP_AUTOS!$D:$J,4,FALSE)," "),IFERROR(VLOOKUP(AO3875,AuctionMapping2019SEP_LINES!$D:$K,5,FALSE)," "))</f>
        <v>GILLE138</v>
      </c>
      <c r="L3875">
        <f>IF(H3875="XFMR",IFERROR(VLOOKUP(AP3875,AuctionMapping2019SEP_AUTOS!$D:$J,3,FALSE)," "),IFERROR(VLOOKUP(AO3875,AuctionMapping2019SEP_LINES!$D:$K,4,FALSE)," "))</f>
        <v>9054</v>
      </c>
      <c r="M3875" t="s">
        <v>6396</v>
      </c>
      <c r="N3875" t="s">
        <v>6529</v>
      </c>
      <c r="O3875" t="s">
        <v>6530</v>
      </c>
      <c r="P3875">
        <v>138</v>
      </c>
      <c r="Q3875" t="s">
        <v>41</v>
      </c>
      <c r="R3875">
        <v>105.45699999999999</v>
      </c>
      <c r="S3875" t="s">
        <v>40</v>
      </c>
      <c r="T3875" s="2">
        <v>43921.666666666657</v>
      </c>
      <c r="U3875">
        <v>105.45699999999999</v>
      </c>
      <c r="V3875" s="2">
        <v>43572.543055555558</v>
      </c>
      <c r="W3875">
        <v>349.12400000000002</v>
      </c>
      <c r="X3875" s="2">
        <v>43572.544525462959</v>
      </c>
      <c r="AA3875" t="s">
        <v>4515</v>
      </c>
      <c r="AB3875" s="2">
        <v>43572.543055555558</v>
      </c>
      <c r="AC3875" t="s">
        <v>6786</v>
      </c>
      <c r="AD3875" t="s">
        <v>6788</v>
      </c>
      <c r="AE3875" t="s">
        <v>10463</v>
      </c>
      <c r="AF3875" t="str">
        <f>IF(H3875="XFMR",IFERROR(VLOOKUP(AP3875,AuctionMapping2019SEP_AUTOS!$D:$J,6,FALSE)," "),IFERROR(VLOOKUP(AO3875,AuctionMapping2019SEP_LINES!$D:$K,7,FALSE)," "))</f>
        <v>TECHRIDGE</v>
      </c>
      <c r="AG3875">
        <f>IF(H3875="XFMR",IFERROR(VLOOKUP(AP3875,AuctionMapping2019SEP_AUTOS!$D:$J,5,FALSE)," "),IFERROR(VLOOKUP(AO3875,AuctionMapping2019SEP_LINES!$D:$K,6,FALSE)," "))</f>
        <v>9190</v>
      </c>
      <c r="AH3875" t="s">
        <v>11324</v>
      </c>
      <c r="AI3875" t="s">
        <v>6529</v>
      </c>
      <c r="AJ3875">
        <v>120.88500000000001</v>
      </c>
      <c r="AK3875" t="s">
        <v>11385</v>
      </c>
      <c r="AL3875" t="s">
        <v>11388</v>
      </c>
      <c r="AM3875" s="2">
        <v>43688.20888888889</v>
      </c>
      <c r="AN3875" t="s">
        <v>13519</v>
      </c>
      <c r="AO3875" t="s">
        <v>16208</v>
      </c>
      <c r="AP3875" t="str">
        <f t="shared" si="60"/>
        <v>TRIDGE-GILLCRK|CKT10301</v>
      </c>
    </row>
    <row r="3876" spans="1:42" x14ac:dyDescent="0.25">
      <c r="A3876" s="1">
        <v>3874</v>
      </c>
      <c r="B3876" t="s">
        <v>41</v>
      </c>
      <c r="D3876" t="str">
        <f>IF(H3876="XFMR",IFERROR(VLOOKUP(AP3876,AuctionMapping2019SEP_AUTOS!$D:$J,7,FALSE)," "),IFERROR(VLOOKUP(AO3876,AuctionMapping2019SEP_LINES!$D:$K,8,FALSE)," "))</f>
        <v xml:space="preserve"> </v>
      </c>
      <c r="E3876" t="s">
        <v>42</v>
      </c>
      <c r="F3876" t="s">
        <v>625</v>
      </c>
      <c r="H3876" t="s">
        <v>4516</v>
      </c>
      <c r="I3876" t="s">
        <v>4878</v>
      </c>
      <c r="K3876" t="str">
        <f>IF(H3876="XFMR",IFERROR(VLOOKUP(AP3876,AuctionMapping2019SEP_AUTOS!$D:$J,4,FALSE)," "),IFERROR(VLOOKUP(AO3876,AuctionMapping2019SEP_LINES!$D:$K,5,FALSE)," "))</f>
        <v xml:space="preserve"> </v>
      </c>
      <c r="L3876" t="str">
        <f>IF(H3876="XFMR",IFERROR(VLOOKUP(AP3876,AuctionMapping2019SEP_AUTOS!$D:$J,3,FALSE)," "),IFERROR(VLOOKUP(AO3876,AuctionMapping2019SEP_LINES!$D:$K,4,FALSE)," "))</f>
        <v xml:space="preserve"> </v>
      </c>
      <c r="M3876" t="s">
        <v>5179</v>
      </c>
      <c r="N3876" t="s">
        <v>6529</v>
      </c>
      <c r="O3876" t="s">
        <v>6530</v>
      </c>
      <c r="P3876">
        <v>138</v>
      </c>
      <c r="Q3876" t="s">
        <v>41</v>
      </c>
      <c r="R3876">
        <v>105.45699999999999</v>
      </c>
      <c r="S3876" t="s">
        <v>40</v>
      </c>
      <c r="T3876" s="2">
        <v>43921.666666666657</v>
      </c>
      <c r="U3876">
        <v>105.45699999999999</v>
      </c>
      <c r="V3876" s="2">
        <v>43572.543055555558</v>
      </c>
      <c r="W3876">
        <v>349.12400000000002</v>
      </c>
      <c r="X3876" s="2">
        <v>43572.544490740736</v>
      </c>
      <c r="AA3876" t="s">
        <v>4516</v>
      </c>
      <c r="AB3876" s="2">
        <v>43572.543055555558</v>
      </c>
      <c r="AC3876" t="s">
        <v>6786</v>
      </c>
      <c r="AD3876" t="s">
        <v>6788</v>
      </c>
      <c r="AE3876" t="s">
        <v>10464</v>
      </c>
      <c r="AF3876" t="str">
        <f>IF(H3876="XFMR",IFERROR(VLOOKUP(AP3876,AuctionMapping2019SEP_AUTOS!$D:$J,6,FALSE)," "),IFERROR(VLOOKUP(AO3876,AuctionMapping2019SEP_LINES!$D:$K,7,FALSE)," "))</f>
        <v xml:space="preserve"> </v>
      </c>
      <c r="AG3876" t="str">
        <f>IF(H3876="XFMR",IFERROR(VLOOKUP(AP3876,AuctionMapping2019SEP_AUTOS!$D:$J,5,FALSE)," "),IFERROR(VLOOKUP(AO3876,AuctionMapping2019SEP_LINES!$D:$K,6,FALSE)," "))</f>
        <v xml:space="preserve"> </v>
      </c>
      <c r="AH3876" t="s">
        <v>11324</v>
      </c>
      <c r="AI3876" t="s">
        <v>6529</v>
      </c>
      <c r="AJ3876">
        <v>120.88500000000001</v>
      </c>
      <c r="AK3876" t="s">
        <v>11385</v>
      </c>
      <c r="AL3876" t="s">
        <v>11388</v>
      </c>
      <c r="AM3876" s="2">
        <v>43688.20888888889</v>
      </c>
      <c r="AN3876" t="s">
        <v>13520</v>
      </c>
      <c r="AO3876" t="s">
        <v>16209</v>
      </c>
      <c r="AP3876" t="str">
        <f t="shared" si="60"/>
        <v>GILLCR-GILLCRK|GILLCR1Z1</v>
      </c>
    </row>
    <row r="3877" spans="1:42" x14ac:dyDescent="0.25">
      <c r="A3877" s="1">
        <v>3875</v>
      </c>
      <c r="B3877" t="s">
        <v>41</v>
      </c>
      <c r="D3877" t="str">
        <f>IF(H3877="XFMR",IFERROR(VLOOKUP(AP3877,AuctionMapping2019SEP_AUTOS!$D:$J,7,FALSE)," "),IFERROR(VLOOKUP(AO3877,AuctionMapping2019SEP_LINES!$D:$K,8,FALSE)," "))</f>
        <v xml:space="preserve"> </v>
      </c>
      <c r="E3877" t="s">
        <v>42</v>
      </c>
      <c r="F3877" t="s">
        <v>625</v>
      </c>
      <c r="H3877" t="s">
        <v>4517</v>
      </c>
      <c r="I3877" t="s">
        <v>4878</v>
      </c>
      <c r="K3877" t="str">
        <f>IF(H3877="XFMR",IFERROR(VLOOKUP(AP3877,AuctionMapping2019SEP_AUTOS!$D:$J,4,FALSE)," "),IFERROR(VLOOKUP(AO3877,AuctionMapping2019SEP_LINES!$D:$K,5,FALSE)," "))</f>
        <v xml:space="preserve"> </v>
      </c>
      <c r="L3877" t="str">
        <f>IF(H3877="XFMR",IFERROR(VLOOKUP(AP3877,AuctionMapping2019SEP_AUTOS!$D:$J,3,FALSE)," "),IFERROR(VLOOKUP(AO3877,AuctionMapping2019SEP_LINES!$D:$K,4,FALSE)," "))</f>
        <v xml:space="preserve"> </v>
      </c>
      <c r="M3877" t="s">
        <v>5179</v>
      </c>
      <c r="N3877" t="s">
        <v>6529</v>
      </c>
      <c r="O3877" t="s">
        <v>6530</v>
      </c>
      <c r="P3877">
        <v>138</v>
      </c>
      <c r="Q3877" t="s">
        <v>41</v>
      </c>
      <c r="R3877">
        <v>105.45699999999999</v>
      </c>
      <c r="S3877" t="s">
        <v>40</v>
      </c>
      <c r="T3877" s="2">
        <v>43921.666666666657</v>
      </c>
      <c r="U3877">
        <v>105.45699999999999</v>
      </c>
      <c r="V3877" s="2">
        <v>43572.543055555558</v>
      </c>
      <c r="W3877">
        <v>349.12400000000002</v>
      </c>
      <c r="X3877" s="2">
        <v>43572.544444444437</v>
      </c>
      <c r="AA3877" t="s">
        <v>4517</v>
      </c>
      <c r="AB3877" s="2">
        <v>43572.543055555558</v>
      </c>
      <c r="AC3877" t="s">
        <v>6786</v>
      </c>
      <c r="AD3877" t="s">
        <v>6788</v>
      </c>
      <c r="AE3877" t="s">
        <v>10465</v>
      </c>
      <c r="AF3877" t="str">
        <f>IF(H3877="XFMR",IFERROR(VLOOKUP(AP3877,AuctionMapping2019SEP_AUTOS!$D:$J,6,FALSE)," "),IFERROR(VLOOKUP(AO3877,AuctionMapping2019SEP_LINES!$D:$K,7,FALSE)," "))</f>
        <v xml:space="preserve"> </v>
      </c>
      <c r="AG3877" t="str">
        <f>IF(H3877="XFMR",IFERROR(VLOOKUP(AP3877,AuctionMapping2019SEP_AUTOS!$D:$J,5,FALSE)," "),IFERROR(VLOOKUP(AO3877,AuctionMapping2019SEP_LINES!$D:$K,6,FALSE)," "))</f>
        <v xml:space="preserve"> </v>
      </c>
      <c r="AH3877" t="s">
        <v>11324</v>
      </c>
      <c r="AI3877" t="s">
        <v>6529</v>
      </c>
      <c r="AJ3877">
        <v>120.88500000000001</v>
      </c>
      <c r="AK3877" t="s">
        <v>11385</v>
      </c>
      <c r="AL3877" t="s">
        <v>11388</v>
      </c>
      <c r="AM3877" s="2">
        <v>43688.20888888889</v>
      </c>
      <c r="AN3877" t="s">
        <v>13520</v>
      </c>
      <c r="AO3877" t="s">
        <v>16210</v>
      </c>
      <c r="AP3877" t="str">
        <f t="shared" si="60"/>
        <v>GILLCR-GILLCRK|GILLCR2Z2</v>
      </c>
    </row>
    <row r="3878" spans="1:42" x14ac:dyDescent="0.25">
      <c r="A3878" s="1">
        <v>3876</v>
      </c>
      <c r="B3878" t="s">
        <v>40</v>
      </c>
      <c r="D3878" t="str">
        <f>IF(H3878="XFMR",IFERROR(VLOOKUP(AP3878,AuctionMapping2019SEP_AUTOS!$D:$J,7,FALSE)," "),IFERROR(VLOOKUP(AO3878,AuctionMapping2019SEP_LINES!$D:$K,8,FALSE)," "))</f>
        <v xml:space="preserve"> </v>
      </c>
      <c r="E3878" t="s">
        <v>42</v>
      </c>
      <c r="F3878" t="s">
        <v>625</v>
      </c>
      <c r="G3878" s="2">
        <v>43686.75</v>
      </c>
      <c r="H3878" t="s">
        <v>4518</v>
      </c>
      <c r="I3878" t="s">
        <v>4878</v>
      </c>
      <c r="K3878" t="str">
        <f>IF(H3878="XFMR",IFERROR(VLOOKUP(AP3878,AuctionMapping2019SEP_AUTOS!$D:$J,4,FALSE)," "),IFERROR(VLOOKUP(AO3878,AuctionMapping2019SEP_LINES!$D:$K,5,FALSE)," "))</f>
        <v xml:space="preserve"> </v>
      </c>
      <c r="L3878" t="str">
        <f>IF(H3878="XFMR",IFERROR(VLOOKUP(AP3878,AuctionMapping2019SEP_AUTOS!$D:$J,3,FALSE)," "),IFERROR(VLOOKUP(AO3878,AuctionMapping2019SEP_LINES!$D:$K,4,FALSE)," "))</f>
        <v xml:space="preserve"> </v>
      </c>
      <c r="M3878" t="s">
        <v>6397</v>
      </c>
      <c r="O3878" t="s">
        <v>6530</v>
      </c>
      <c r="P3878">
        <v>138</v>
      </c>
      <c r="Q3878" t="s">
        <v>40</v>
      </c>
      <c r="R3878">
        <v>120</v>
      </c>
      <c r="S3878" t="s">
        <v>40</v>
      </c>
      <c r="T3878" s="2">
        <v>43686.75</v>
      </c>
      <c r="U3878">
        <v>120</v>
      </c>
      <c r="V3878" s="2">
        <v>43558</v>
      </c>
      <c r="W3878">
        <v>128.75</v>
      </c>
      <c r="X3878" s="2">
        <v>43468.482986111107</v>
      </c>
      <c r="AA3878" t="s">
        <v>4518</v>
      </c>
      <c r="AB3878" s="2">
        <v>43558</v>
      </c>
      <c r="AC3878" t="s">
        <v>6785</v>
      </c>
      <c r="AD3878" t="s">
        <v>6788</v>
      </c>
      <c r="AE3878" t="s">
        <v>10466</v>
      </c>
      <c r="AF3878" t="str">
        <f>IF(H3878="XFMR",IFERROR(VLOOKUP(AP3878,AuctionMapping2019SEP_AUTOS!$D:$J,6,FALSE)," "),IFERROR(VLOOKUP(AO3878,AuctionMapping2019SEP_LINES!$D:$K,7,FALSE)," "))</f>
        <v xml:space="preserve"> </v>
      </c>
      <c r="AG3878" t="str">
        <f>IF(H3878="XFMR",IFERROR(VLOOKUP(AP3878,AuctionMapping2019SEP_AUTOS!$D:$J,5,FALSE)," "),IFERROR(VLOOKUP(AO3878,AuctionMapping2019SEP_LINES!$D:$K,6,FALSE)," "))</f>
        <v xml:space="preserve"> </v>
      </c>
      <c r="AH3878" t="s">
        <v>11325</v>
      </c>
      <c r="AI3878" t="s">
        <v>6528</v>
      </c>
      <c r="AJ3878">
        <v>128.75</v>
      </c>
      <c r="AK3878" t="s">
        <v>11385</v>
      </c>
      <c r="AL3878" t="s">
        <v>11387</v>
      </c>
      <c r="AM3878" s="2">
        <v>43686.75</v>
      </c>
      <c r="AN3878" t="s">
        <v>13521</v>
      </c>
      <c r="AO3878" t="s">
        <v>16211</v>
      </c>
      <c r="AP3878" t="str">
        <f t="shared" si="60"/>
        <v>ALEDOSW-ALDTU|9005Z</v>
      </c>
    </row>
    <row r="3879" spans="1:42" x14ac:dyDescent="0.25">
      <c r="A3879" s="1">
        <v>3877</v>
      </c>
      <c r="B3879" t="s">
        <v>40</v>
      </c>
      <c r="D3879" t="str">
        <f>IF(H3879="XFMR",IFERROR(VLOOKUP(AP3879,AuctionMapping2019SEP_AUTOS!$D:$J,7,FALSE)," "),IFERROR(VLOOKUP(AO3879,AuctionMapping2019SEP_LINES!$D:$K,8,FALSE)," "))</f>
        <v xml:space="preserve"> </v>
      </c>
      <c r="E3879" t="s">
        <v>42</v>
      </c>
      <c r="F3879" t="s">
        <v>625</v>
      </c>
      <c r="G3879" s="2">
        <v>43686.71875</v>
      </c>
      <c r="H3879" t="s">
        <v>4519</v>
      </c>
      <c r="I3879" t="s">
        <v>4878</v>
      </c>
      <c r="K3879" t="str">
        <f>IF(H3879="XFMR",IFERROR(VLOOKUP(AP3879,AuctionMapping2019SEP_AUTOS!$D:$J,4,FALSE)," "),IFERROR(VLOOKUP(AO3879,AuctionMapping2019SEP_LINES!$D:$K,5,FALSE)," "))</f>
        <v xml:space="preserve"> </v>
      </c>
      <c r="L3879" t="str">
        <f>IF(H3879="XFMR",IFERROR(VLOOKUP(AP3879,AuctionMapping2019SEP_AUTOS!$D:$J,3,FALSE)," "),IFERROR(VLOOKUP(AO3879,AuctionMapping2019SEP_LINES!$D:$K,4,FALSE)," "))</f>
        <v xml:space="preserve"> </v>
      </c>
      <c r="M3879" t="s">
        <v>6397</v>
      </c>
      <c r="O3879" t="s">
        <v>6530</v>
      </c>
      <c r="P3879">
        <v>138</v>
      </c>
      <c r="Q3879" t="s">
        <v>40</v>
      </c>
      <c r="R3879">
        <v>120</v>
      </c>
      <c r="S3879" t="s">
        <v>40</v>
      </c>
      <c r="T3879" s="2">
        <v>43830.75</v>
      </c>
      <c r="U3879">
        <v>120</v>
      </c>
      <c r="V3879" s="2">
        <v>43558</v>
      </c>
      <c r="W3879">
        <v>272.79199999999997</v>
      </c>
      <c r="X3879" s="2">
        <v>43468.474675925929</v>
      </c>
      <c r="AA3879" t="s">
        <v>4519</v>
      </c>
      <c r="AB3879" s="2">
        <v>43558</v>
      </c>
      <c r="AC3879" t="s">
        <v>6785</v>
      </c>
      <c r="AD3879" t="s">
        <v>6788</v>
      </c>
      <c r="AE3879" t="s">
        <v>10467</v>
      </c>
      <c r="AF3879" t="str">
        <f>IF(H3879="XFMR",IFERROR(VLOOKUP(AP3879,AuctionMapping2019SEP_AUTOS!$D:$J,6,FALSE)," "),IFERROR(VLOOKUP(AO3879,AuctionMapping2019SEP_LINES!$D:$K,7,FALSE)," "))</f>
        <v xml:space="preserve"> </v>
      </c>
      <c r="AG3879" t="str">
        <f>IF(H3879="XFMR",IFERROR(VLOOKUP(AP3879,AuctionMapping2019SEP_AUTOS!$D:$J,5,FALSE)," "),IFERROR(VLOOKUP(AO3879,AuctionMapping2019SEP_LINES!$D:$K,6,FALSE)," "))</f>
        <v xml:space="preserve"> </v>
      </c>
      <c r="AH3879" t="s">
        <v>11325</v>
      </c>
      <c r="AI3879" t="s">
        <v>6528</v>
      </c>
      <c r="AJ3879">
        <v>128.71899999999999</v>
      </c>
      <c r="AK3879" t="s">
        <v>11385</v>
      </c>
      <c r="AL3879" t="s">
        <v>11387</v>
      </c>
      <c r="AM3879" s="2">
        <v>43686.71875</v>
      </c>
      <c r="AN3879" t="s">
        <v>13521</v>
      </c>
      <c r="AO3879" t="s">
        <v>16212</v>
      </c>
      <c r="AP3879" t="str">
        <f t="shared" si="60"/>
        <v>ALEDOSW-ALDTU|9005D</v>
      </c>
    </row>
    <row r="3880" spans="1:42" x14ac:dyDescent="0.25">
      <c r="A3880" s="1">
        <v>3878</v>
      </c>
      <c r="B3880" t="s">
        <v>40</v>
      </c>
      <c r="D3880" t="str">
        <f>IF(H3880="XFMR",IFERROR(VLOOKUP(AP3880,AuctionMapping2019SEP_AUTOS!$D:$J,7,FALSE)," "),IFERROR(VLOOKUP(AO3880,AuctionMapping2019SEP_LINES!$D:$K,8,FALSE)," "))</f>
        <v xml:space="preserve"> </v>
      </c>
      <c r="E3880" t="s">
        <v>42</v>
      </c>
      <c r="F3880" t="s">
        <v>623</v>
      </c>
      <c r="G3880" s="2">
        <v>43685.602083333331</v>
      </c>
      <c r="H3880" t="s">
        <v>4520</v>
      </c>
      <c r="I3880" t="s">
        <v>4878</v>
      </c>
      <c r="K3880" t="str">
        <f>IF(H3880="XFMR",IFERROR(VLOOKUP(AP3880,AuctionMapping2019SEP_AUTOS!$D:$J,4,FALSE)," "),IFERROR(VLOOKUP(AO3880,AuctionMapping2019SEP_LINES!$D:$K,5,FALSE)," "))</f>
        <v xml:space="preserve"> </v>
      </c>
      <c r="L3880" t="str">
        <f>IF(H3880="XFMR",IFERROR(VLOOKUP(AP3880,AuctionMapping2019SEP_AUTOS!$D:$J,3,FALSE)," "),IFERROR(VLOOKUP(AO3880,AuctionMapping2019SEP_LINES!$D:$K,4,FALSE)," "))</f>
        <v xml:space="preserve"> </v>
      </c>
      <c r="M3880" t="s">
        <v>6398</v>
      </c>
      <c r="O3880" t="s">
        <v>6530</v>
      </c>
      <c r="P3880">
        <v>69</v>
      </c>
      <c r="Q3880" t="s">
        <v>40</v>
      </c>
      <c r="R3880">
        <v>41.561000000000007</v>
      </c>
      <c r="S3880" t="s">
        <v>40</v>
      </c>
      <c r="T3880" s="2">
        <v>43711.831250000003</v>
      </c>
      <c r="U3880">
        <v>41.707999999999998</v>
      </c>
      <c r="V3880" s="2">
        <v>43636.291666666657</v>
      </c>
      <c r="W3880">
        <v>75.540000000000006</v>
      </c>
      <c r="X3880" s="2">
        <v>43630.418657407397</v>
      </c>
      <c r="AA3880" t="s">
        <v>4520</v>
      </c>
      <c r="AB3880" s="2">
        <v>43636.438888888893</v>
      </c>
      <c r="AC3880" t="s">
        <v>6785</v>
      </c>
      <c r="AD3880" t="s">
        <v>6788</v>
      </c>
      <c r="AE3880" t="s">
        <v>10468</v>
      </c>
      <c r="AF3880" t="str">
        <f>IF(H3880="XFMR",IFERROR(VLOOKUP(AP3880,AuctionMapping2019SEP_AUTOS!$D:$J,6,FALSE)," "),IFERROR(VLOOKUP(AO3880,AuctionMapping2019SEP_LINES!$D:$K,7,FALSE)," "))</f>
        <v xml:space="preserve"> </v>
      </c>
      <c r="AG3880" t="str">
        <f>IF(H3880="XFMR",IFERROR(VLOOKUP(AP3880,AuctionMapping2019SEP_AUTOS!$D:$J,5,FALSE)," "),IFERROR(VLOOKUP(AO3880,AuctionMapping2019SEP_LINES!$D:$K,6,FALSE)," "))</f>
        <v xml:space="preserve"> </v>
      </c>
      <c r="AH3880" t="s">
        <v>5403</v>
      </c>
      <c r="AI3880" t="s">
        <v>6527</v>
      </c>
      <c r="AJ3880">
        <v>49.162999999999997</v>
      </c>
      <c r="AK3880" t="s">
        <v>11385</v>
      </c>
      <c r="AL3880" t="s">
        <v>11387</v>
      </c>
      <c r="AM3880" s="2">
        <v>43685.602083333331</v>
      </c>
      <c r="AN3880" t="s">
        <v>13522</v>
      </c>
      <c r="AO3880" t="s">
        <v>15724</v>
      </c>
      <c r="AP3880" t="str">
        <f t="shared" si="60"/>
        <v>NLPOD-NVKSW|6905A</v>
      </c>
    </row>
    <row r="3881" spans="1:42" x14ac:dyDescent="0.25">
      <c r="A3881" s="1">
        <v>3879</v>
      </c>
      <c r="B3881" t="s">
        <v>41</v>
      </c>
      <c r="D3881" t="str">
        <f>IF(H3881="XFMR",IFERROR(VLOOKUP(AP3881,AuctionMapping2019SEP_AUTOS!$D:$J,7,FALSE)," "),IFERROR(VLOOKUP(AO3881,AuctionMapping2019SEP_LINES!$D:$K,8,FALSE)," "))</f>
        <v>1</v>
      </c>
      <c r="E3881" t="s">
        <v>42</v>
      </c>
      <c r="F3881" t="s">
        <v>625</v>
      </c>
      <c r="H3881" t="s">
        <v>4521</v>
      </c>
      <c r="I3881" t="s">
        <v>4878</v>
      </c>
      <c r="K3881" t="str">
        <f>IF(H3881="XFMR",IFERROR(VLOOKUP(AP3881,AuctionMapping2019SEP_AUTOS!$D:$J,4,FALSE)," "),IFERROR(VLOOKUP(AO3881,AuctionMapping2019SEP_LINES!$D:$K,5,FALSE)," "))</f>
        <v>KILLPARK1_8</v>
      </c>
      <c r="L3881">
        <f>IF(H3881="XFMR",IFERROR(VLOOKUP(AP3881,AuctionMapping2019SEP_AUTOS!$D:$J,3,FALSE)," "),IFERROR(VLOOKUP(AO3881,AuctionMapping2019SEP_LINES!$D:$K,4,FALSE)," "))</f>
        <v>3623</v>
      </c>
      <c r="M3881" t="s">
        <v>6399</v>
      </c>
      <c r="N3881" t="s">
        <v>6528</v>
      </c>
      <c r="O3881" t="s">
        <v>6530</v>
      </c>
      <c r="P3881">
        <v>138</v>
      </c>
      <c r="Q3881" t="s">
        <v>40</v>
      </c>
      <c r="R3881">
        <v>57</v>
      </c>
      <c r="S3881" t="s">
        <v>40</v>
      </c>
      <c r="T3881" s="2">
        <v>43830.291666666657</v>
      </c>
      <c r="U3881">
        <v>57</v>
      </c>
      <c r="V3881" s="2">
        <v>43621</v>
      </c>
      <c r="W3881">
        <v>209.333</v>
      </c>
      <c r="X3881" s="2">
        <v>43598.568402777782</v>
      </c>
      <c r="AA3881" t="s">
        <v>4521</v>
      </c>
      <c r="AB3881" s="2">
        <v>43621</v>
      </c>
      <c r="AC3881" t="s">
        <v>6786</v>
      </c>
      <c r="AD3881" t="s">
        <v>6788</v>
      </c>
      <c r="AE3881" t="s">
        <v>10469</v>
      </c>
      <c r="AF3881" t="str">
        <f>IF(H3881="XFMR",IFERROR(VLOOKUP(AP3881,AuctionMapping2019SEP_AUTOS!$D:$J,6,FALSE)," "),IFERROR(VLOOKUP(AO3881,AuctionMapping2019SEP_LINES!$D:$K,7,FALSE)," "))</f>
        <v>KILN_FHD_E_8</v>
      </c>
      <c r="AG3881">
        <f>IF(H3881="XFMR",IFERROR(VLOOKUP(AP3881,AuctionMapping2019SEP_AUTOS!$D:$J,5,FALSE)," "),IFERROR(VLOOKUP(AO3881,AuctionMapping2019SEP_LINES!$D:$K,6,FALSE)," "))</f>
        <v>3635</v>
      </c>
      <c r="AH3881" t="s">
        <v>11326</v>
      </c>
      <c r="AJ3881">
        <v>72.427999999999997</v>
      </c>
      <c r="AK3881" t="s">
        <v>11385</v>
      </c>
      <c r="AL3881" t="s">
        <v>11387</v>
      </c>
      <c r="AM3881" s="2">
        <v>43685.333831018521</v>
      </c>
      <c r="AN3881" t="s">
        <v>13523</v>
      </c>
      <c r="AO3881" t="s">
        <v>16213</v>
      </c>
      <c r="AP3881" t="str">
        <f t="shared" si="60"/>
        <v>KLNPS-BTPOD|640J</v>
      </c>
    </row>
    <row r="3882" spans="1:42" x14ac:dyDescent="0.25">
      <c r="A3882" s="1">
        <v>3880</v>
      </c>
      <c r="B3882" t="s">
        <v>41</v>
      </c>
      <c r="D3882" t="str">
        <f>IF(H3882="XFMR",IFERROR(VLOOKUP(AP3882,AuctionMapping2019SEP_AUTOS!$D:$J,7,FALSE)," "),IFERROR(VLOOKUP(AO3882,AuctionMapping2019SEP_LINES!$D:$K,8,FALSE)," "))</f>
        <v xml:space="preserve"> </v>
      </c>
      <c r="E3882" t="s">
        <v>42</v>
      </c>
      <c r="F3882" t="s">
        <v>625</v>
      </c>
      <c r="H3882" t="s">
        <v>4522</v>
      </c>
      <c r="I3882" t="s">
        <v>4877</v>
      </c>
      <c r="K3882" t="str">
        <f>IF(H3882="XFMR",IFERROR(VLOOKUP(AP3882,AuctionMapping2019SEP_AUTOS!$D:$J,4,FALSE)," "),IFERROR(VLOOKUP(AO3882,AuctionMapping2019SEP_LINES!$D:$K,5,FALSE)," "))</f>
        <v xml:space="preserve"> </v>
      </c>
      <c r="L3882" t="str">
        <f>IF(H3882="XFMR",IFERROR(VLOOKUP(AP3882,AuctionMapping2019SEP_AUTOS!$D:$J,3,FALSE)," "),IFERROR(VLOOKUP(AO3882,AuctionMapping2019SEP_LINES!$D:$K,4,FALSE)," "))</f>
        <v xml:space="preserve"> </v>
      </c>
      <c r="M3882" t="s">
        <v>6400</v>
      </c>
      <c r="O3882" t="s">
        <v>6530</v>
      </c>
      <c r="P3882">
        <v>345</v>
      </c>
      <c r="Q3882" t="s">
        <v>40</v>
      </c>
      <c r="R3882">
        <v>36</v>
      </c>
      <c r="S3882" t="s">
        <v>40</v>
      </c>
      <c r="T3882" s="2">
        <v>43693.666666666657</v>
      </c>
      <c r="U3882">
        <v>36</v>
      </c>
      <c r="V3882" s="2">
        <v>43642</v>
      </c>
      <c r="W3882">
        <v>51.667000000000002</v>
      </c>
      <c r="X3882" s="2">
        <v>43615.683506944442</v>
      </c>
      <c r="AA3882" t="s">
        <v>4522</v>
      </c>
      <c r="AB3882" s="2">
        <v>43642</v>
      </c>
      <c r="AC3882" t="s">
        <v>6786</v>
      </c>
      <c r="AD3882" t="s">
        <v>6788</v>
      </c>
      <c r="AE3882" t="s">
        <v>10470</v>
      </c>
      <c r="AF3882" t="str">
        <f>IF(H3882="XFMR",IFERROR(VLOOKUP(AP3882,AuctionMapping2019SEP_AUTOS!$D:$J,6,FALSE)," "),IFERROR(VLOOKUP(AO3882,AuctionMapping2019SEP_LINES!$D:$K,7,FALSE)," "))</f>
        <v xml:space="preserve"> </v>
      </c>
      <c r="AG3882" t="str">
        <f>IF(H3882="XFMR",IFERROR(VLOOKUP(AP3882,AuctionMapping2019SEP_AUTOS!$D:$J,5,FALSE)," "),IFERROR(VLOOKUP(AO3882,AuctionMapping2019SEP_LINES!$D:$K,6,FALSE)," "))</f>
        <v xml:space="preserve"> </v>
      </c>
      <c r="AJ3882">
        <v>51.427999999999997</v>
      </c>
      <c r="AK3882" t="s">
        <v>11385</v>
      </c>
      <c r="AL3882" t="s">
        <v>11387</v>
      </c>
      <c r="AM3882" s="2">
        <v>43684.500520833331</v>
      </c>
      <c r="AN3882" t="s">
        <v>6400</v>
      </c>
      <c r="AO3882" t="s">
        <v>16214</v>
      </c>
      <c r="AP3882" t="str">
        <f t="shared" si="60"/>
        <v>MISAE|MISAET2</v>
      </c>
    </row>
    <row r="3883" spans="1:42" x14ac:dyDescent="0.25">
      <c r="A3883" s="1">
        <v>3881</v>
      </c>
      <c r="B3883" t="s">
        <v>41</v>
      </c>
      <c r="D3883" t="str">
        <f>IF(H3883="XFMR",IFERROR(VLOOKUP(AP3883,AuctionMapping2019SEP_AUTOS!$D:$J,7,FALSE)," "),IFERROR(VLOOKUP(AO3883,AuctionMapping2019SEP_LINES!$D:$K,8,FALSE)," "))</f>
        <v xml:space="preserve"> </v>
      </c>
      <c r="E3883" t="s">
        <v>42</v>
      </c>
      <c r="F3883" t="s">
        <v>625</v>
      </c>
      <c r="H3883" t="s">
        <v>4523</v>
      </c>
      <c r="I3883" t="s">
        <v>4877</v>
      </c>
      <c r="K3883" t="str">
        <f>IF(H3883="XFMR",IFERROR(VLOOKUP(AP3883,AuctionMapping2019SEP_AUTOS!$D:$J,4,FALSE)," "),IFERROR(VLOOKUP(AO3883,AuctionMapping2019SEP_LINES!$D:$K,5,FALSE)," "))</f>
        <v xml:space="preserve"> </v>
      </c>
      <c r="L3883" t="str">
        <f>IF(H3883="XFMR",IFERROR(VLOOKUP(AP3883,AuctionMapping2019SEP_AUTOS!$D:$J,3,FALSE)," "),IFERROR(VLOOKUP(AO3883,AuctionMapping2019SEP_LINES!$D:$K,4,FALSE)," "))</f>
        <v xml:space="preserve"> </v>
      </c>
      <c r="M3883" t="s">
        <v>6400</v>
      </c>
      <c r="O3883" t="s">
        <v>6530</v>
      </c>
      <c r="P3883">
        <v>345</v>
      </c>
      <c r="Q3883" t="s">
        <v>40</v>
      </c>
      <c r="R3883">
        <v>36</v>
      </c>
      <c r="S3883" t="s">
        <v>40</v>
      </c>
      <c r="T3883" s="2">
        <v>43693.666666666657</v>
      </c>
      <c r="U3883">
        <v>36</v>
      </c>
      <c r="V3883" s="2">
        <v>43642</v>
      </c>
      <c r="W3883">
        <v>51.667000000000002</v>
      </c>
      <c r="X3883" s="2">
        <v>43615.683495370373</v>
      </c>
      <c r="AA3883" t="s">
        <v>4523</v>
      </c>
      <c r="AB3883" s="2">
        <v>43642</v>
      </c>
      <c r="AC3883" t="s">
        <v>6786</v>
      </c>
      <c r="AD3883" t="s">
        <v>6788</v>
      </c>
      <c r="AE3883" t="s">
        <v>10471</v>
      </c>
      <c r="AF3883" t="str">
        <f>IF(H3883="XFMR",IFERROR(VLOOKUP(AP3883,AuctionMapping2019SEP_AUTOS!$D:$J,6,FALSE)," "),IFERROR(VLOOKUP(AO3883,AuctionMapping2019SEP_LINES!$D:$K,7,FALSE)," "))</f>
        <v xml:space="preserve"> </v>
      </c>
      <c r="AG3883" t="str">
        <f>IF(H3883="XFMR",IFERROR(VLOOKUP(AP3883,AuctionMapping2019SEP_AUTOS!$D:$J,5,FALSE)," "),IFERROR(VLOOKUP(AO3883,AuctionMapping2019SEP_LINES!$D:$K,6,FALSE)," "))</f>
        <v xml:space="preserve"> </v>
      </c>
      <c r="AJ3883">
        <v>51.427999999999997</v>
      </c>
      <c r="AK3883" t="s">
        <v>11385</v>
      </c>
      <c r="AL3883" t="s">
        <v>11387</v>
      </c>
      <c r="AM3883" s="2">
        <v>43684.500520833331</v>
      </c>
      <c r="AN3883" t="s">
        <v>6400</v>
      </c>
      <c r="AO3883" t="s">
        <v>16215</v>
      </c>
      <c r="AP3883" t="str">
        <f t="shared" si="60"/>
        <v>MISAE|MISAET1</v>
      </c>
    </row>
    <row r="3884" spans="1:42" x14ac:dyDescent="0.25">
      <c r="A3884" s="1">
        <v>3882</v>
      </c>
      <c r="B3884" t="s">
        <v>41</v>
      </c>
      <c r="D3884" t="str">
        <f>IF(H3884="XFMR",IFERROR(VLOOKUP(AP3884,AuctionMapping2019SEP_AUTOS!$D:$J,7,FALSE)," "),IFERROR(VLOOKUP(AO3884,AuctionMapping2019SEP_LINES!$D:$K,8,FALSE)," "))</f>
        <v>1</v>
      </c>
      <c r="E3884" t="s">
        <v>42</v>
      </c>
      <c r="F3884" t="s">
        <v>625</v>
      </c>
      <c r="H3884" t="s">
        <v>4524</v>
      </c>
      <c r="I3884" t="s">
        <v>4878</v>
      </c>
      <c r="K3884" t="str">
        <f>IF(H3884="XFMR",IFERROR(VLOOKUP(AP3884,AuctionMapping2019SEP_AUTOS!$D:$J,4,FALSE)," "),IFERROR(VLOOKUP(AO3884,AuctionMapping2019SEP_LINES!$D:$K,5,FALSE)," "))</f>
        <v>TESLA7A</v>
      </c>
      <c r="L3884">
        <f>IF(H3884="XFMR",IFERROR(VLOOKUP(AP3884,AuctionMapping2019SEP_AUTOS!$D:$J,3,FALSE)," "),IFERROR(VLOOKUP(AO3884,AuctionMapping2019SEP_LINES!$D:$K,4,FALSE)," "))</f>
        <v>60501</v>
      </c>
      <c r="M3884" t="s">
        <v>5580</v>
      </c>
      <c r="N3884" t="s">
        <v>6527</v>
      </c>
      <c r="O3884" t="s">
        <v>6530</v>
      </c>
      <c r="P3884">
        <v>345</v>
      </c>
      <c r="Q3884" t="s">
        <v>40</v>
      </c>
      <c r="R3884">
        <v>36</v>
      </c>
      <c r="S3884" t="s">
        <v>40</v>
      </c>
      <c r="T3884" s="2">
        <v>43693.999305555553</v>
      </c>
      <c r="U3884">
        <v>36</v>
      </c>
      <c r="V3884" s="2">
        <v>43642</v>
      </c>
      <c r="W3884">
        <v>51.999000000000002</v>
      </c>
      <c r="X3884" s="2">
        <v>43629.600335648152</v>
      </c>
      <c r="AA3884" t="s">
        <v>4524</v>
      </c>
      <c r="AB3884" s="2">
        <v>43642</v>
      </c>
      <c r="AC3884" t="s">
        <v>6786</v>
      </c>
      <c r="AD3884" t="s">
        <v>6788</v>
      </c>
      <c r="AE3884" t="s">
        <v>10472</v>
      </c>
      <c r="AF3884" t="str">
        <f>IF(H3884="XFMR",IFERROR(VLOOKUP(AP3884,AuctionMapping2019SEP_AUTOS!$D:$J,6,FALSE)," "),IFERROR(VLOOKUP(AO3884,AuctionMapping2019SEP_LINES!$D:$K,7,FALSE)," "))</f>
        <v>MISAE_5</v>
      </c>
      <c r="AG3884">
        <f>IF(H3884="XFMR",IFERROR(VLOOKUP(AP3884,AuctionMapping2019SEP_AUTOS!$D:$J,5,FALSE)," "),IFERROR(VLOOKUP(AO3884,AuctionMapping2019SEP_LINES!$D:$K,6,FALSE)," "))</f>
        <v>142815</v>
      </c>
      <c r="AH3884" t="s">
        <v>6400</v>
      </c>
      <c r="AJ3884">
        <v>51.427999999999997</v>
      </c>
      <c r="AK3884" t="s">
        <v>11385</v>
      </c>
      <c r="AL3884" t="s">
        <v>11387</v>
      </c>
      <c r="AM3884" s="2">
        <v>43684.417199074072</v>
      </c>
      <c r="AN3884" t="s">
        <v>13524</v>
      </c>
      <c r="AO3884" t="s">
        <v>16216</v>
      </c>
      <c r="AP3884" t="str">
        <f t="shared" si="60"/>
        <v>TESLA-MISAE|MISAETESLA11</v>
      </c>
    </row>
    <row r="3885" spans="1:42" x14ac:dyDescent="0.25">
      <c r="A3885" s="1">
        <v>3883</v>
      </c>
      <c r="B3885" t="s">
        <v>40</v>
      </c>
      <c r="D3885" t="str">
        <f>IF(H3885="XFMR",IFERROR(VLOOKUP(AP3885,AuctionMapping2019SEP_AUTOS!$D:$J,7,FALSE)," "),IFERROR(VLOOKUP(AO3885,AuctionMapping2019SEP_LINES!$D:$K,8,FALSE)," "))</f>
        <v xml:space="preserve"> </v>
      </c>
      <c r="E3885" t="s">
        <v>42</v>
      </c>
      <c r="F3885" t="s">
        <v>625</v>
      </c>
      <c r="G3885" s="2">
        <v>43684.416666666657</v>
      </c>
      <c r="H3885" t="s">
        <v>4525</v>
      </c>
      <c r="I3885" t="s">
        <v>4878</v>
      </c>
      <c r="K3885" t="str">
        <f>IF(H3885="XFMR",IFERROR(VLOOKUP(AP3885,AuctionMapping2019SEP_AUTOS!$D:$J,4,FALSE)," "),IFERROR(VLOOKUP(AO3885,AuctionMapping2019SEP_LINES!$D:$K,5,FALSE)," "))</f>
        <v xml:space="preserve"> </v>
      </c>
      <c r="L3885" t="str">
        <f>IF(H3885="XFMR",IFERROR(VLOOKUP(AP3885,AuctionMapping2019SEP_AUTOS!$D:$J,3,FALSE)," "),IFERROR(VLOOKUP(AO3885,AuctionMapping2019SEP_LINES!$D:$K,4,FALSE)," "))</f>
        <v xml:space="preserve"> </v>
      </c>
      <c r="M3885" t="s">
        <v>6079</v>
      </c>
      <c r="N3885" t="s">
        <v>6527</v>
      </c>
      <c r="O3885" t="s">
        <v>6530</v>
      </c>
      <c r="P3885">
        <v>138</v>
      </c>
      <c r="Q3885" t="s">
        <v>41</v>
      </c>
      <c r="R3885">
        <v>22</v>
      </c>
      <c r="S3885" t="s">
        <v>40</v>
      </c>
      <c r="T3885" s="2">
        <v>43684.416666666657</v>
      </c>
      <c r="U3885">
        <v>22</v>
      </c>
      <c r="V3885" s="2">
        <v>43656</v>
      </c>
      <c r="W3885">
        <v>28.417000000000002</v>
      </c>
      <c r="X3885" s="2">
        <v>43584.509780092587</v>
      </c>
      <c r="AA3885" t="s">
        <v>4525</v>
      </c>
      <c r="AB3885" s="2">
        <v>43656</v>
      </c>
      <c r="AC3885" t="s">
        <v>6785</v>
      </c>
      <c r="AD3885" t="s">
        <v>6788</v>
      </c>
      <c r="AE3885" t="s">
        <v>10473</v>
      </c>
      <c r="AF3885" t="str">
        <f>IF(H3885="XFMR",IFERROR(VLOOKUP(AP3885,AuctionMapping2019SEP_AUTOS!$D:$J,6,FALSE)," "),IFERROR(VLOOKUP(AO3885,AuctionMapping2019SEP_LINES!$D:$K,7,FALSE)," "))</f>
        <v xml:space="preserve"> </v>
      </c>
      <c r="AG3885" t="str">
        <f>IF(H3885="XFMR",IFERROR(VLOOKUP(AP3885,AuctionMapping2019SEP_AUTOS!$D:$J,5,FALSE)," "),IFERROR(VLOOKUP(AO3885,AuctionMapping2019SEP_LINES!$D:$K,6,FALSE)," "))</f>
        <v xml:space="preserve"> </v>
      </c>
      <c r="AH3885" t="s">
        <v>6395</v>
      </c>
      <c r="AI3885" t="s">
        <v>6527</v>
      </c>
      <c r="AJ3885">
        <v>28.417000000000002</v>
      </c>
      <c r="AK3885" t="s">
        <v>11385</v>
      </c>
      <c r="AL3885" t="s">
        <v>11387</v>
      </c>
      <c r="AM3885" s="2">
        <v>43684.416666666657</v>
      </c>
      <c r="AN3885" t="s">
        <v>13525</v>
      </c>
      <c r="AO3885" t="s">
        <v>16217</v>
      </c>
      <c r="AP3885" t="str">
        <f t="shared" si="60"/>
        <v>FLAT_TOP-TNBRDRAW|138BRLFLT1</v>
      </c>
    </row>
    <row r="3886" spans="1:42" x14ac:dyDescent="0.25">
      <c r="A3886" s="1">
        <v>3884</v>
      </c>
      <c r="B3886" t="s">
        <v>40</v>
      </c>
      <c r="D3886" t="str">
        <f>IF(H3886="XFMR",IFERROR(VLOOKUP(AP3886,AuctionMapping2019SEP_AUTOS!$D:$J,7,FALSE)," "),IFERROR(VLOOKUP(AO3886,AuctionMapping2019SEP_LINES!$D:$K,8,FALSE)," "))</f>
        <v xml:space="preserve"> </v>
      </c>
      <c r="E3886" t="s">
        <v>42</v>
      </c>
      <c r="F3886" t="s">
        <v>624</v>
      </c>
      <c r="G3886" s="2">
        <v>43683.999305555553</v>
      </c>
      <c r="H3886" t="s">
        <v>4526</v>
      </c>
      <c r="I3886" t="s">
        <v>4878</v>
      </c>
      <c r="K3886" t="str">
        <f>IF(H3886="XFMR",IFERROR(VLOOKUP(AP3886,AuctionMapping2019SEP_AUTOS!$D:$J,4,FALSE)," "),IFERROR(VLOOKUP(AO3886,AuctionMapping2019SEP_LINES!$D:$K,5,FALSE)," "))</f>
        <v xml:space="preserve"> </v>
      </c>
      <c r="L3886" t="str">
        <f>IF(H3886="XFMR",IFERROR(VLOOKUP(AP3886,AuctionMapping2019SEP_AUTOS!$D:$J,3,FALSE)," "),IFERROR(VLOOKUP(AO3886,AuctionMapping2019SEP_LINES!$D:$K,4,FALSE)," "))</f>
        <v xml:space="preserve"> </v>
      </c>
      <c r="M3886" t="s">
        <v>6247</v>
      </c>
      <c r="O3886" t="s">
        <v>6530</v>
      </c>
      <c r="P3886">
        <v>138</v>
      </c>
      <c r="Q3886" t="s">
        <v>41</v>
      </c>
      <c r="R3886">
        <v>25.526</v>
      </c>
      <c r="S3886" t="s">
        <v>41</v>
      </c>
      <c r="T3886" s="2">
        <v>43683.999305555553</v>
      </c>
      <c r="U3886">
        <v>25.536999999999999</v>
      </c>
      <c r="V3886" s="2">
        <v>43652.463194444441</v>
      </c>
      <c r="W3886">
        <v>31.536000000000001</v>
      </c>
      <c r="X3886" s="2">
        <v>43648.465694444443</v>
      </c>
      <c r="Y3886">
        <v>0.91</v>
      </c>
      <c r="Z3886">
        <v>-2.71</v>
      </c>
      <c r="AA3886" t="s">
        <v>4526</v>
      </c>
      <c r="AB3886" s="2">
        <v>43652.474305555559</v>
      </c>
      <c r="AC3886" t="s">
        <v>6785</v>
      </c>
      <c r="AD3886" t="s">
        <v>6787</v>
      </c>
      <c r="AE3886" t="s">
        <v>10474</v>
      </c>
      <c r="AF3886" t="str">
        <f>IF(H3886="XFMR",IFERROR(VLOOKUP(AP3886,AuctionMapping2019SEP_AUTOS!$D:$J,6,FALSE)," "),IFERROR(VLOOKUP(AO3886,AuctionMapping2019SEP_LINES!$D:$K,7,FALSE)," "))</f>
        <v xml:space="preserve"> </v>
      </c>
      <c r="AG3886" t="str">
        <f>IF(H3886="XFMR",IFERROR(VLOOKUP(AP3886,AuctionMapping2019SEP_AUTOS!$D:$J,5,FALSE)," "),IFERROR(VLOOKUP(AO3886,AuctionMapping2019SEP_LINES!$D:$K,6,FALSE)," "))</f>
        <v xml:space="preserve"> </v>
      </c>
      <c r="AH3886" t="s">
        <v>11275</v>
      </c>
      <c r="AI3886" t="s">
        <v>6528</v>
      </c>
      <c r="AJ3886">
        <v>31.524999999999999</v>
      </c>
      <c r="AK3886" t="s">
        <v>11384</v>
      </c>
      <c r="AL3886" t="s">
        <v>11384</v>
      </c>
      <c r="AM3886" s="2">
        <v>43683.999305555553</v>
      </c>
      <c r="AN3886" t="s">
        <v>13526</v>
      </c>
      <c r="AO3886" t="s">
        <v>16218</v>
      </c>
      <c r="AP3886" t="str">
        <f t="shared" si="60"/>
        <v>NQUIN_RC-WIELD_RC|BLKWIELDRC1</v>
      </c>
    </row>
    <row r="3887" spans="1:42" x14ac:dyDescent="0.25">
      <c r="A3887" s="1">
        <v>3885</v>
      </c>
      <c r="B3887" t="s">
        <v>40</v>
      </c>
      <c r="D3887" t="str">
        <f>IF(H3887="XFMR",IFERROR(VLOOKUP(AP3887,AuctionMapping2019SEP_AUTOS!$D:$J,7,FALSE)," "),IFERROR(VLOOKUP(AO3887,AuctionMapping2019SEP_LINES!$D:$K,8,FALSE)," "))</f>
        <v xml:space="preserve"> </v>
      </c>
      <c r="E3887" t="s">
        <v>42</v>
      </c>
      <c r="F3887" t="s">
        <v>624</v>
      </c>
      <c r="G3887" s="2">
        <v>43683.999305555553</v>
      </c>
      <c r="H3887" t="s">
        <v>4527</v>
      </c>
      <c r="I3887" t="s">
        <v>4878</v>
      </c>
      <c r="K3887" t="str">
        <f>IF(H3887="XFMR",IFERROR(VLOOKUP(AP3887,AuctionMapping2019SEP_AUTOS!$D:$J,4,FALSE)," "),IFERROR(VLOOKUP(AO3887,AuctionMapping2019SEP_LINES!$D:$K,5,FALSE)," "))</f>
        <v xml:space="preserve"> </v>
      </c>
      <c r="L3887" t="str">
        <f>IF(H3887="XFMR",IFERROR(VLOOKUP(AP3887,AuctionMapping2019SEP_AUTOS!$D:$J,3,FALSE)," "),IFERROR(VLOOKUP(AO3887,AuctionMapping2019SEP_LINES!$D:$K,4,FALSE)," "))</f>
        <v xml:space="preserve"> </v>
      </c>
      <c r="M3887" t="s">
        <v>6247</v>
      </c>
      <c r="O3887" t="s">
        <v>6530</v>
      </c>
      <c r="P3887">
        <v>138</v>
      </c>
      <c r="Q3887" t="s">
        <v>41</v>
      </c>
      <c r="R3887">
        <v>25.526</v>
      </c>
      <c r="S3887" t="s">
        <v>41</v>
      </c>
      <c r="T3887" s="2">
        <v>43683.999305555553</v>
      </c>
      <c r="U3887">
        <v>25.536999999999999</v>
      </c>
      <c r="V3887" s="2">
        <v>43652.463194444441</v>
      </c>
      <c r="W3887">
        <v>31.536000000000001</v>
      </c>
      <c r="X3887" s="2">
        <v>43648.465694444443</v>
      </c>
      <c r="Y3887">
        <v>0.91</v>
      </c>
      <c r="Z3887">
        <v>-2.71</v>
      </c>
      <c r="AA3887" t="s">
        <v>4527</v>
      </c>
      <c r="AB3887" s="2">
        <v>43652.474305555559</v>
      </c>
      <c r="AC3887" t="s">
        <v>6785</v>
      </c>
      <c r="AD3887" t="s">
        <v>6787</v>
      </c>
      <c r="AE3887" t="s">
        <v>10475</v>
      </c>
      <c r="AF3887" t="str">
        <f>IF(H3887="XFMR",IFERROR(VLOOKUP(AP3887,AuctionMapping2019SEP_AUTOS!$D:$J,6,FALSE)," "),IFERROR(VLOOKUP(AO3887,AuctionMapping2019SEP_LINES!$D:$K,7,FALSE)," "))</f>
        <v xml:space="preserve"> </v>
      </c>
      <c r="AG3887" t="str">
        <f>IF(H3887="XFMR",IFERROR(VLOOKUP(AP3887,AuctionMapping2019SEP_AUTOS!$D:$J,5,FALSE)," "),IFERROR(VLOOKUP(AO3887,AuctionMapping2019SEP_LINES!$D:$K,6,FALSE)," "))</f>
        <v xml:space="preserve"> </v>
      </c>
      <c r="AH3887" t="s">
        <v>11327</v>
      </c>
      <c r="AI3887" t="s">
        <v>6528</v>
      </c>
      <c r="AJ3887">
        <v>31.524999999999999</v>
      </c>
      <c r="AK3887" t="s">
        <v>11384</v>
      </c>
      <c r="AL3887" t="s">
        <v>11384</v>
      </c>
      <c r="AM3887" s="2">
        <v>43683.999305555553</v>
      </c>
      <c r="AN3887" t="s">
        <v>13527</v>
      </c>
      <c r="AO3887" t="s">
        <v>16219</v>
      </c>
      <c r="AP3887" t="str">
        <f t="shared" si="60"/>
        <v>NQUIN_RC-QUINL_RC|WIELDQUINL1</v>
      </c>
    </row>
    <row r="3888" spans="1:42" x14ac:dyDescent="0.25">
      <c r="A3888" s="1">
        <v>3886</v>
      </c>
      <c r="B3888" t="s">
        <v>41</v>
      </c>
      <c r="D3888" t="str">
        <f>IF(H3888="XFMR",IFERROR(VLOOKUP(AP3888,AuctionMapping2019SEP_AUTOS!$D:$J,7,FALSE)," "),IFERROR(VLOOKUP(AO3888,AuctionMapping2019SEP_LINES!$D:$K,8,FALSE)," "))</f>
        <v xml:space="preserve"> </v>
      </c>
      <c r="E3888" t="s">
        <v>42</v>
      </c>
      <c r="F3888" t="s">
        <v>625</v>
      </c>
      <c r="H3888" t="s">
        <v>4528</v>
      </c>
      <c r="I3888" t="s">
        <v>4878</v>
      </c>
      <c r="K3888" t="str">
        <f>IF(H3888="XFMR",IFERROR(VLOOKUP(AP3888,AuctionMapping2019SEP_AUTOS!$D:$J,4,FALSE)," "),IFERROR(VLOOKUP(AO3888,AuctionMapping2019SEP_LINES!$D:$K,5,FALSE)," "))</f>
        <v xml:space="preserve"> </v>
      </c>
      <c r="L3888" t="str">
        <f>IF(H3888="XFMR",IFERROR(VLOOKUP(AP3888,AuctionMapping2019SEP_AUTOS!$D:$J,3,FALSE)," "),IFERROR(VLOOKUP(AO3888,AuctionMapping2019SEP_LINES!$D:$K,4,FALSE)," "))</f>
        <v xml:space="preserve"> </v>
      </c>
      <c r="M3888" t="s">
        <v>6401</v>
      </c>
      <c r="O3888" t="s">
        <v>6530</v>
      </c>
      <c r="P3888">
        <v>138</v>
      </c>
      <c r="Q3888" t="s">
        <v>40</v>
      </c>
      <c r="R3888">
        <v>22</v>
      </c>
      <c r="S3888" t="s">
        <v>40</v>
      </c>
      <c r="T3888" s="2">
        <v>43699.542361111111</v>
      </c>
      <c r="U3888">
        <v>22</v>
      </c>
      <c r="V3888" s="2">
        <v>43656</v>
      </c>
      <c r="W3888">
        <v>43.542000000000002</v>
      </c>
      <c r="X3888" s="2">
        <v>43565.502604166657</v>
      </c>
      <c r="AA3888" t="s">
        <v>4528</v>
      </c>
      <c r="AB3888" s="2">
        <v>43656</v>
      </c>
      <c r="AC3888" t="s">
        <v>6786</v>
      </c>
      <c r="AD3888" t="s">
        <v>6788</v>
      </c>
      <c r="AE3888" t="s">
        <v>10476</v>
      </c>
      <c r="AF3888" t="str">
        <f>IF(H3888="XFMR",IFERROR(VLOOKUP(AP3888,AuctionMapping2019SEP_AUTOS!$D:$J,6,FALSE)," "),IFERROR(VLOOKUP(AO3888,AuctionMapping2019SEP_LINES!$D:$K,7,FALSE)," "))</f>
        <v xml:space="preserve"> </v>
      </c>
      <c r="AG3888" t="str">
        <f>IF(H3888="XFMR",IFERROR(VLOOKUP(AP3888,AuctionMapping2019SEP_AUTOS!$D:$J,5,FALSE)," "),IFERROR(VLOOKUP(AO3888,AuctionMapping2019SEP_LINES!$D:$K,6,FALSE)," "))</f>
        <v xml:space="preserve"> </v>
      </c>
      <c r="AH3888" t="s">
        <v>11328</v>
      </c>
      <c r="AJ3888">
        <v>37.427999999999997</v>
      </c>
      <c r="AK3888" t="s">
        <v>11385</v>
      </c>
      <c r="AL3888" t="s">
        <v>11387</v>
      </c>
      <c r="AM3888" s="2">
        <v>43683.542210648149</v>
      </c>
      <c r="AN3888" t="s">
        <v>13528</v>
      </c>
      <c r="AO3888" t="s">
        <v>16220</v>
      </c>
      <c r="AP3888" t="str">
        <f t="shared" si="60"/>
        <v>PERSHING-VALYCRK|PERSHVLYCRK1</v>
      </c>
    </row>
    <row r="3889" spans="1:42" x14ac:dyDescent="0.25">
      <c r="A3889" s="1">
        <v>3887</v>
      </c>
      <c r="B3889" t="s">
        <v>41</v>
      </c>
      <c r="D3889" t="str">
        <f>IF(H3889="XFMR",IFERROR(VLOOKUP(AP3889,AuctionMapping2019SEP_AUTOS!$D:$J,7,FALSE)," "),IFERROR(VLOOKUP(AO3889,AuctionMapping2019SEP_LINES!$D:$K,8,FALSE)," "))</f>
        <v xml:space="preserve"> </v>
      </c>
      <c r="E3889" t="s">
        <v>42</v>
      </c>
      <c r="F3889" t="s">
        <v>625</v>
      </c>
      <c r="H3889" t="s">
        <v>4529</v>
      </c>
      <c r="I3889" t="s">
        <v>4877</v>
      </c>
      <c r="K3889" t="str">
        <f>IF(H3889="XFMR",IFERROR(VLOOKUP(AP3889,AuctionMapping2019SEP_AUTOS!$D:$J,4,FALSE)," "),IFERROR(VLOOKUP(AO3889,AuctionMapping2019SEP_LINES!$D:$K,5,FALSE)," "))</f>
        <v xml:space="preserve"> </v>
      </c>
      <c r="L3889" t="str">
        <f>IF(H3889="XFMR",IFERROR(VLOOKUP(AP3889,AuctionMapping2019SEP_AUTOS!$D:$J,3,FALSE)," "),IFERROR(VLOOKUP(AO3889,AuctionMapping2019SEP_LINES!$D:$K,4,FALSE)," "))</f>
        <v xml:space="preserve"> </v>
      </c>
      <c r="M3889" t="s">
        <v>6402</v>
      </c>
      <c r="N3889" t="s">
        <v>6529</v>
      </c>
      <c r="O3889" t="s">
        <v>6530</v>
      </c>
      <c r="P3889">
        <v>69</v>
      </c>
      <c r="Q3889" t="s">
        <v>41</v>
      </c>
      <c r="R3889">
        <v>57</v>
      </c>
      <c r="S3889" t="s">
        <v>40</v>
      </c>
      <c r="T3889" s="2">
        <v>43713.541666666657</v>
      </c>
      <c r="U3889">
        <v>57</v>
      </c>
      <c r="V3889" s="2">
        <v>43621</v>
      </c>
      <c r="W3889">
        <v>92.542000000000002</v>
      </c>
      <c r="X3889" s="2">
        <v>43565.490115740737</v>
      </c>
      <c r="AA3889" t="s">
        <v>4529</v>
      </c>
      <c r="AB3889" s="2">
        <v>43621</v>
      </c>
      <c r="AC3889" t="s">
        <v>6786</v>
      </c>
      <c r="AD3889" t="s">
        <v>6788</v>
      </c>
      <c r="AE3889" t="s">
        <v>10477</v>
      </c>
      <c r="AF3889" t="str">
        <f>IF(H3889="XFMR",IFERROR(VLOOKUP(AP3889,AuctionMapping2019SEP_AUTOS!$D:$J,6,FALSE)," "),IFERROR(VLOOKUP(AO3889,AuctionMapping2019SEP_LINES!$D:$K,7,FALSE)," "))</f>
        <v xml:space="preserve"> </v>
      </c>
      <c r="AG3889" t="str">
        <f>IF(H3889="XFMR",IFERROR(VLOOKUP(AP3889,AuctionMapping2019SEP_AUTOS!$D:$J,5,FALSE)," "),IFERROR(VLOOKUP(AO3889,AuctionMapping2019SEP_LINES!$D:$K,6,FALSE)," "))</f>
        <v xml:space="preserve"> </v>
      </c>
      <c r="AJ3889">
        <v>72.427999999999997</v>
      </c>
      <c r="AK3889" t="s">
        <v>11385</v>
      </c>
      <c r="AL3889" t="s">
        <v>11387</v>
      </c>
      <c r="AM3889" s="2">
        <v>43683.542210648149</v>
      </c>
      <c r="AN3889" t="s">
        <v>13529</v>
      </c>
      <c r="AO3889" t="s">
        <v>13847</v>
      </c>
      <c r="AP3889" t="str">
        <f t="shared" si="60"/>
        <v>PRTLAVS|T1</v>
      </c>
    </row>
    <row r="3890" spans="1:42" x14ac:dyDescent="0.25">
      <c r="A3890" s="1">
        <v>3888</v>
      </c>
      <c r="B3890" t="s">
        <v>40</v>
      </c>
      <c r="D3890" t="str">
        <f>IF(H3890="XFMR",IFERROR(VLOOKUP(AP3890,AuctionMapping2019SEP_AUTOS!$D:$J,7,FALSE)," "),IFERROR(VLOOKUP(AO3890,AuctionMapping2019SEP_LINES!$D:$K,8,FALSE)," "))</f>
        <v xml:space="preserve"> </v>
      </c>
      <c r="E3890" t="s">
        <v>42</v>
      </c>
      <c r="F3890" t="s">
        <v>625</v>
      </c>
      <c r="G3890" s="2">
        <v>43682.791666666657</v>
      </c>
      <c r="H3890" t="s">
        <v>4530</v>
      </c>
      <c r="I3890" t="s">
        <v>4877</v>
      </c>
      <c r="K3890" t="str">
        <f>IF(H3890="XFMR",IFERROR(VLOOKUP(AP3890,AuctionMapping2019SEP_AUTOS!$D:$J,4,FALSE)," "),IFERROR(VLOOKUP(AO3890,AuctionMapping2019SEP_LINES!$D:$K,5,FALSE)," "))</f>
        <v xml:space="preserve"> </v>
      </c>
      <c r="L3890" t="str">
        <f>IF(H3890="XFMR",IFERROR(VLOOKUP(AP3890,AuctionMapping2019SEP_AUTOS!$D:$J,3,FALSE)," "),IFERROR(VLOOKUP(AO3890,AuctionMapping2019SEP_LINES!$D:$K,4,FALSE)," "))</f>
        <v xml:space="preserve"> </v>
      </c>
      <c r="M3890" t="s">
        <v>5946</v>
      </c>
      <c r="N3890" t="s">
        <v>6527</v>
      </c>
      <c r="O3890" t="s">
        <v>6530</v>
      </c>
      <c r="P3890">
        <v>138</v>
      </c>
      <c r="Q3890" t="s">
        <v>41</v>
      </c>
      <c r="R3890">
        <v>36</v>
      </c>
      <c r="S3890" t="s">
        <v>40</v>
      </c>
      <c r="T3890" s="2">
        <v>43682.791666666657</v>
      </c>
      <c r="U3890">
        <v>36</v>
      </c>
      <c r="V3890" s="2">
        <v>43642</v>
      </c>
      <c r="W3890">
        <v>40.792000000000002</v>
      </c>
      <c r="X3890" s="2">
        <v>43556.406909722216</v>
      </c>
      <c r="AA3890" t="s">
        <v>4530</v>
      </c>
      <c r="AB3890" s="2">
        <v>43642</v>
      </c>
      <c r="AC3890" t="s">
        <v>6785</v>
      </c>
      <c r="AD3890" t="s">
        <v>6788</v>
      </c>
      <c r="AE3890" t="s">
        <v>10478</v>
      </c>
      <c r="AF3890" t="str">
        <f>IF(H3890="XFMR",IFERROR(VLOOKUP(AP3890,AuctionMapping2019SEP_AUTOS!$D:$J,6,FALSE)," "),IFERROR(VLOOKUP(AO3890,AuctionMapping2019SEP_LINES!$D:$K,7,FALSE)," "))</f>
        <v xml:space="preserve"> </v>
      </c>
      <c r="AG3890" t="str">
        <f>IF(H3890="XFMR",IFERROR(VLOOKUP(AP3890,AuctionMapping2019SEP_AUTOS!$D:$J,5,FALSE)," "),IFERROR(VLOOKUP(AO3890,AuctionMapping2019SEP_LINES!$D:$K,6,FALSE)," "))</f>
        <v xml:space="preserve"> </v>
      </c>
      <c r="AJ3890">
        <v>40.792000000000002</v>
      </c>
      <c r="AK3890" t="s">
        <v>11385</v>
      </c>
      <c r="AL3890" t="s">
        <v>11387</v>
      </c>
      <c r="AM3890" s="2">
        <v>43682.791666666657</v>
      </c>
      <c r="AN3890" t="s">
        <v>13138</v>
      </c>
      <c r="AO3890" t="s">
        <v>16221</v>
      </c>
      <c r="AP3890" t="str">
        <f t="shared" si="60"/>
        <v>IH20|IHS2</v>
      </c>
    </row>
    <row r="3891" spans="1:42" x14ac:dyDescent="0.25">
      <c r="A3891" s="1">
        <v>3889</v>
      </c>
      <c r="B3891" t="s">
        <v>40</v>
      </c>
      <c r="D3891" t="str">
        <f>IF(H3891="XFMR",IFERROR(VLOOKUP(AP3891,AuctionMapping2019SEP_AUTOS!$D:$J,7,FALSE)," "),IFERROR(VLOOKUP(AO3891,AuctionMapping2019SEP_LINES!$D:$K,8,FALSE)," "))</f>
        <v xml:space="preserve"> </v>
      </c>
      <c r="E3891" t="s">
        <v>42</v>
      </c>
      <c r="F3891" t="s">
        <v>625</v>
      </c>
      <c r="G3891" s="2">
        <v>43682.791666666657</v>
      </c>
      <c r="H3891" t="s">
        <v>4531</v>
      </c>
      <c r="I3891" t="s">
        <v>4877</v>
      </c>
      <c r="K3891" t="str">
        <f>IF(H3891="XFMR",IFERROR(VLOOKUP(AP3891,AuctionMapping2019SEP_AUTOS!$D:$J,4,FALSE)," "),IFERROR(VLOOKUP(AO3891,AuctionMapping2019SEP_LINES!$D:$K,5,FALSE)," "))</f>
        <v xml:space="preserve"> </v>
      </c>
      <c r="L3891" t="str">
        <f>IF(H3891="XFMR",IFERROR(VLOOKUP(AP3891,AuctionMapping2019SEP_AUTOS!$D:$J,3,FALSE)," "),IFERROR(VLOOKUP(AO3891,AuctionMapping2019SEP_LINES!$D:$K,4,FALSE)," "))</f>
        <v xml:space="preserve"> </v>
      </c>
      <c r="M3891" t="s">
        <v>5946</v>
      </c>
      <c r="N3891" t="s">
        <v>6527</v>
      </c>
      <c r="O3891" t="s">
        <v>6530</v>
      </c>
      <c r="P3891">
        <v>138</v>
      </c>
      <c r="Q3891" t="s">
        <v>41</v>
      </c>
      <c r="R3891">
        <v>36</v>
      </c>
      <c r="S3891" t="s">
        <v>40</v>
      </c>
      <c r="T3891" s="2">
        <v>43682.791666666657</v>
      </c>
      <c r="U3891">
        <v>36</v>
      </c>
      <c r="V3891" s="2">
        <v>43642</v>
      </c>
      <c r="W3891">
        <v>40.792000000000002</v>
      </c>
      <c r="X3891" s="2">
        <v>43556.406840277778</v>
      </c>
      <c r="AA3891" t="s">
        <v>4531</v>
      </c>
      <c r="AB3891" s="2">
        <v>43642</v>
      </c>
      <c r="AC3891" t="s">
        <v>6785</v>
      </c>
      <c r="AD3891" t="s">
        <v>6788</v>
      </c>
      <c r="AE3891" t="s">
        <v>10479</v>
      </c>
      <c r="AF3891" t="str">
        <f>IF(H3891="XFMR",IFERROR(VLOOKUP(AP3891,AuctionMapping2019SEP_AUTOS!$D:$J,6,FALSE)," "),IFERROR(VLOOKUP(AO3891,AuctionMapping2019SEP_LINES!$D:$K,7,FALSE)," "))</f>
        <v xml:space="preserve"> </v>
      </c>
      <c r="AG3891" t="str">
        <f>IF(H3891="XFMR",IFERROR(VLOOKUP(AP3891,AuctionMapping2019SEP_AUTOS!$D:$J,5,FALSE)," "),IFERROR(VLOOKUP(AO3891,AuctionMapping2019SEP_LINES!$D:$K,6,FALSE)," "))</f>
        <v xml:space="preserve"> </v>
      </c>
      <c r="AJ3891">
        <v>40.792000000000002</v>
      </c>
      <c r="AK3891" t="s">
        <v>11385</v>
      </c>
      <c r="AL3891" t="s">
        <v>11387</v>
      </c>
      <c r="AM3891" s="2">
        <v>43682.791666666657</v>
      </c>
      <c r="AN3891" t="s">
        <v>13138</v>
      </c>
      <c r="AO3891" t="s">
        <v>16222</v>
      </c>
      <c r="AP3891" t="str">
        <f t="shared" si="60"/>
        <v>IH20|IHS1</v>
      </c>
    </row>
    <row r="3892" spans="1:42" x14ac:dyDescent="0.25">
      <c r="A3892" s="1">
        <v>3890</v>
      </c>
      <c r="B3892" t="s">
        <v>40</v>
      </c>
      <c r="D3892" t="str">
        <f>IF(H3892="XFMR",IFERROR(VLOOKUP(AP3892,AuctionMapping2019SEP_AUTOS!$D:$J,7,FALSE)," "),IFERROR(VLOOKUP(AO3892,AuctionMapping2019SEP_LINES!$D:$K,8,FALSE)," "))</f>
        <v xml:space="preserve"> </v>
      </c>
      <c r="E3892" t="s">
        <v>42</v>
      </c>
      <c r="F3892" t="s">
        <v>625</v>
      </c>
      <c r="G3892" s="2">
        <v>43682.499305555553</v>
      </c>
      <c r="H3892" t="s">
        <v>4532</v>
      </c>
      <c r="I3892" t="s">
        <v>4878</v>
      </c>
      <c r="K3892" t="str">
        <f>IF(H3892="XFMR",IFERROR(VLOOKUP(AP3892,AuctionMapping2019SEP_AUTOS!$D:$J,4,FALSE)," "),IFERROR(VLOOKUP(AO3892,AuctionMapping2019SEP_LINES!$D:$K,5,FALSE)," "))</f>
        <v xml:space="preserve"> </v>
      </c>
      <c r="L3892" t="str">
        <f>IF(H3892="XFMR",IFERROR(VLOOKUP(AP3892,AuctionMapping2019SEP_AUTOS!$D:$J,3,FALSE)," "),IFERROR(VLOOKUP(AO3892,AuctionMapping2019SEP_LINES!$D:$K,4,FALSE)," "))</f>
        <v xml:space="preserve"> </v>
      </c>
      <c r="M3892" t="s">
        <v>6403</v>
      </c>
      <c r="O3892" t="s">
        <v>6530</v>
      </c>
      <c r="P3892">
        <v>138</v>
      </c>
      <c r="Q3892" t="s">
        <v>40</v>
      </c>
      <c r="R3892">
        <v>22</v>
      </c>
      <c r="S3892" t="s">
        <v>40</v>
      </c>
      <c r="T3892" s="2">
        <v>43682.499305555553</v>
      </c>
      <c r="U3892">
        <v>22</v>
      </c>
      <c r="V3892" s="2">
        <v>43656</v>
      </c>
      <c r="W3892">
        <v>26.498999999999999</v>
      </c>
      <c r="X3892" s="2">
        <v>43584.509826388887</v>
      </c>
      <c r="AA3892" t="s">
        <v>4532</v>
      </c>
      <c r="AB3892" s="2">
        <v>43656</v>
      </c>
      <c r="AC3892" t="s">
        <v>6785</v>
      </c>
      <c r="AD3892" t="s">
        <v>6788</v>
      </c>
      <c r="AE3892" t="s">
        <v>10480</v>
      </c>
      <c r="AF3892" t="str">
        <f>IF(H3892="XFMR",IFERROR(VLOOKUP(AP3892,AuctionMapping2019SEP_AUTOS!$D:$J,6,FALSE)," "),IFERROR(VLOOKUP(AO3892,AuctionMapping2019SEP_LINES!$D:$K,7,FALSE)," "))</f>
        <v xml:space="preserve"> </v>
      </c>
      <c r="AG3892" t="str">
        <f>IF(H3892="XFMR",IFERROR(VLOOKUP(AP3892,AuctionMapping2019SEP_AUTOS!$D:$J,5,FALSE)," "),IFERROR(VLOOKUP(AO3892,AuctionMapping2019SEP_LINES!$D:$K,6,FALSE)," "))</f>
        <v xml:space="preserve"> </v>
      </c>
      <c r="AH3892" t="s">
        <v>6395</v>
      </c>
      <c r="AI3892" t="s">
        <v>6527</v>
      </c>
      <c r="AJ3892">
        <v>26.498999999999999</v>
      </c>
      <c r="AK3892" t="s">
        <v>11385</v>
      </c>
      <c r="AL3892" t="s">
        <v>11387</v>
      </c>
      <c r="AM3892" s="2">
        <v>43682.499305555553</v>
      </c>
      <c r="AN3892" t="s">
        <v>13530</v>
      </c>
      <c r="AO3892" t="s">
        <v>16223</v>
      </c>
      <c r="AP3892" t="str">
        <f t="shared" si="60"/>
        <v>SADLBACK-TNBRDRAW|138BRLSDB1</v>
      </c>
    </row>
    <row r="3893" spans="1:42" x14ac:dyDescent="0.25">
      <c r="A3893" s="1">
        <v>3891</v>
      </c>
      <c r="B3893" t="s">
        <v>40</v>
      </c>
      <c r="D3893" t="str">
        <f>IF(H3893="XFMR",IFERROR(VLOOKUP(AP3893,AuctionMapping2019SEP_AUTOS!$D:$J,7,FALSE)," "),IFERROR(VLOOKUP(AO3893,AuctionMapping2019SEP_LINES!$D:$K,8,FALSE)," "))</f>
        <v xml:space="preserve"> </v>
      </c>
      <c r="E3893" t="s">
        <v>42</v>
      </c>
      <c r="F3893" t="s">
        <v>625</v>
      </c>
      <c r="G3893" s="2">
        <v>43682.464583333327</v>
      </c>
      <c r="H3893" t="s">
        <v>4533</v>
      </c>
      <c r="I3893" t="s">
        <v>4878</v>
      </c>
      <c r="K3893" t="str">
        <f>IF(H3893="XFMR",IFERROR(VLOOKUP(AP3893,AuctionMapping2019SEP_AUTOS!$D:$J,4,FALSE)," "),IFERROR(VLOOKUP(AO3893,AuctionMapping2019SEP_LINES!$D:$K,5,FALSE)," "))</f>
        <v xml:space="preserve"> </v>
      </c>
      <c r="L3893" t="str">
        <f>IF(H3893="XFMR",IFERROR(VLOOKUP(AP3893,AuctionMapping2019SEP_AUTOS!$D:$J,3,FALSE)," "),IFERROR(VLOOKUP(AO3893,AuctionMapping2019SEP_LINES!$D:$K,4,FALSE)," "))</f>
        <v xml:space="preserve"> </v>
      </c>
      <c r="M3893" t="s">
        <v>6404</v>
      </c>
      <c r="O3893" t="s">
        <v>6530</v>
      </c>
      <c r="P3893">
        <v>138</v>
      </c>
      <c r="Q3893" t="s">
        <v>41</v>
      </c>
      <c r="R3893">
        <v>21.998999999999999</v>
      </c>
      <c r="S3893" t="s">
        <v>41</v>
      </c>
      <c r="T3893" s="2">
        <v>43833.75</v>
      </c>
      <c r="U3893">
        <v>21.998999999999999</v>
      </c>
      <c r="V3893" s="2">
        <v>43656.000694444447</v>
      </c>
      <c r="W3893">
        <v>177.791</v>
      </c>
      <c r="X3893" s="2">
        <v>43551.560243055559</v>
      </c>
      <c r="Y3893">
        <v>0.92</v>
      </c>
      <c r="Z3893">
        <v>-3.16</v>
      </c>
      <c r="AA3893" t="s">
        <v>4533</v>
      </c>
      <c r="AB3893" s="2">
        <v>43656.000694444447</v>
      </c>
      <c r="AC3893" t="s">
        <v>6785</v>
      </c>
      <c r="AD3893" t="s">
        <v>6787</v>
      </c>
      <c r="AE3893" t="s">
        <v>10481</v>
      </c>
      <c r="AF3893" t="str">
        <f>IF(H3893="XFMR",IFERROR(VLOOKUP(AP3893,AuctionMapping2019SEP_AUTOS!$D:$J,6,FALSE)," "),IFERROR(VLOOKUP(AO3893,AuctionMapping2019SEP_LINES!$D:$K,7,FALSE)," "))</f>
        <v xml:space="preserve"> </v>
      </c>
      <c r="AG3893" t="str">
        <f>IF(H3893="XFMR",IFERROR(VLOOKUP(AP3893,AuctionMapping2019SEP_AUTOS!$D:$J,5,FALSE)," "),IFERROR(VLOOKUP(AO3893,AuctionMapping2019SEP_LINES!$D:$K,6,FALSE)," "))</f>
        <v xml:space="preserve"> </v>
      </c>
      <c r="AH3893" t="s">
        <v>6405</v>
      </c>
      <c r="AJ3893">
        <v>26.463999999999999</v>
      </c>
      <c r="AK3893" t="s">
        <v>11384</v>
      </c>
      <c r="AL3893" t="s">
        <v>11384</v>
      </c>
      <c r="AM3893" s="2">
        <v>43682.464583333327</v>
      </c>
      <c r="AN3893" t="s">
        <v>13531</v>
      </c>
      <c r="AO3893" t="s">
        <v>16224</v>
      </c>
      <c r="AP3893" t="str">
        <f t="shared" si="60"/>
        <v>GLNPSSRC-EXPLSSRC|EXPLGLNPRC1</v>
      </c>
    </row>
    <row r="3894" spans="1:42" x14ac:dyDescent="0.25">
      <c r="A3894" s="1">
        <v>3892</v>
      </c>
      <c r="B3894" t="s">
        <v>40</v>
      </c>
      <c r="D3894" t="str">
        <f>IF(H3894="XFMR",IFERROR(VLOOKUP(AP3894,AuctionMapping2019SEP_AUTOS!$D:$J,7,FALSE)," "),IFERROR(VLOOKUP(AO3894,AuctionMapping2019SEP_LINES!$D:$K,8,FALSE)," "))</f>
        <v xml:space="preserve"> </v>
      </c>
      <c r="E3894" t="s">
        <v>42</v>
      </c>
      <c r="F3894" t="s">
        <v>625</v>
      </c>
      <c r="G3894" s="2">
        <v>43682.464583333327</v>
      </c>
      <c r="H3894" t="s">
        <v>4534</v>
      </c>
      <c r="I3894" t="s">
        <v>4878</v>
      </c>
      <c r="K3894" t="str">
        <f>IF(H3894="XFMR",IFERROR(VLOOKUP(AP3894,AuctionMapping2019SEP_AUTOS!$D:$J,4,FALSE)," "),IFERROR(VLOOKUP(AO3894,AuctionMapping2019SEP_LINES!$D:$K,5,FALSE)," "))</f>
        <v xml:space="preserve"> </v>
      </c>
      <c r="L3894" t="str">
        <f>IF(H3894="XFMR",IFERROR(VLOOKUP(AP3894,AuctionMapping2019SEP_AUTOS!$D:$J,3,FALSE)," "),IFERROR(VLOOKUP(AO3894,AuctionMapping2019SEP_LINES!$D:$K,4,FALSE)," "))</f>
        <v xml:space="preserve"> </v>
      </c>
      <c r="M3894" t="s">
        <v>6405</v>
      </c>
      <c r="O3894" t="s">
        <v>6530</v>
      </c>
      <c r="P3894">
        <v>138</v>
      </c>
      <c r="Q3894" t="s">
        <v>41</v>
      </c>
      <c r="R3894">
        <v>21.998999999999999</v>
      </c>
      <c r="S3894" t="s">
        <v>41</v>
      </c>
      <c r="T3894" s="2">
        <v>43833.75</v>
      </c>
      <c r="U3894">
        <v>21.998999999999999</v>
      </c>
      <c r="V3894" s="2">
        <v>43656.000694444447</v>
      </c>
      <c r="W3894">
        <v>177.791</v>
      </c>
      <c r="X3894" s="2">
        <v>43551.560381944437</v>
      </c>
      <c r="Y3894">
        <v>0.92</v>
      </c>
      <c r="Z3894">
        <v>-3.16</v>
      </c>
      <c r="AA3894" t="s">
        <v>4534</v>
      </c>
      <c r="AB3894" s="2">
        <v>43656.000694444447</v>
      </c>
      <c r="AC3894" t="s">
        <v>6785</v>
      </c>
      <c r="AD3894" t="s">
        <v>6787</v>
      </c>
      <c r="AE3894" t="s">
        <v>10482</v>
      </c>
      <c r="AF3894" t="str">
        <f>IF(H3894="XFMR",IFERROR(VLOOKUP(AP3894,AuctionMapping2019SEP_AUTOS!$D:$J,6,FALSE)," "),IFERROR(VLOOKUP(AO3894,AuctionMapping2019SEP_LINES!$D:$K,7,FALSE)," "))</f>
        <v xml:space="preserve"> </v>
      </c>
      <c r="AG3894" t="str">
        <f>IF(H3894="XFMR",IFERROR(VLOOKUP(AP3894,AuctionMapping2019SEP_AUTOS!$D:$J,5,FALSE)," "),IFERROR(VLOOKUP(AO3894,AuctionMapping2019SEP_LINES!$D:$K,6,FALSE)," "))</f>
        <v xml:space="preserve"> </v>
      </c>
      <c r="AH3894" t="s">
        <v>6406</v>
      </c>
      <c r="AJ3894">
        <v>26.463999999999999</v>
      </c>
      <c r="AK3894" t="s">
        <v>11384</v>
      </c>
      <c r="AL3894" t="s">
        <v>11384</v>
      </c>
      <c r="AM3894" s="2">
        <v>43682.464583333327</v>
      </c>
      <c r="AN3894" t="s">
        <v>13532</v>
      </c>
      <c r="AO3894" t="s">
        <v>16225</v>
      </c>
      <c r="AP3894" t="str">
        <f t="shared" si="60"/>
        <v>EXPLSSRC-JKSSUBRC|EXPLJKSNRC1</v>
      </c>
    </row>
    <row r="3895" spans="1:42" x14ac:dyDescent="0.25">
      <c r="A3895" s="1">
        <v>3893</v>
      </c>
      <c r="B3895" t="s">
        <v>40</v>
      </c>
      <c r="D3895" t="str">
        <f>IF(H3895="XFMR",IFERROR(VLOOKUP(AP3895,AuctionMapping2019SEP_AUTOS!$D:$J,7,FALSE)," "),IFERROR(VLOOKUP(AO3895,AuctionMapping2019SEP_LINES!$D:$K,8,FALSE)," "))</f>
        <v xml:space="preserve"> </v>
      </c>
      <c r="E3895" t="s">
        <v>42</v>
      </c>
      <c r="F3895" t="s">
        <v>625</v>
      </c>
      <c r="G3895" s="2">
        <v>43682.464583333327</v>
      </c>
      <c r="H3895" t="s">
        <v>4535</v>
      </c>
      <c r="I3895" t="s">
        <v>4878</v>
      </c>
      <c r="K3895" t="str">
        <f>IF(H3895="XFMR",IFERROR(VLOOKUP(AP3895,AuctionMapping2019SEP_AUTOS!$D:$J,4,FALSE)," "),IFERROR(VLOOKUP(AO3895,AuctionMapping2019SEP_LINES!$D:$K,5,FALSE)," "))</f>
        <v xml:space="preserve"> </v>
      </c>
      <c r="L3895" t="str">
        <f>IF(H3895="XFMR",IFERROR(VLOOKUP(AP3895,AuctionMapping2019SEP_AUTOS!$D:$J,3,FALSE)," "),IFERROR(VLOOKUP(AO3895,AuctionMapping2019SEP_LINES!$D:$K,4,FALSE)," "))</f>
        <v xml:space="preserve"> </v>
      </c>
      <c r="M3895" t="s">
        <v>6405</v>
      </c>
      <c r="O3895" t="s">
        <v>6530</v>
      </c>
      <c r="P3895">
        <v>138</v>
      </c>
      <c r="Q3895" t="s">
        <v>41</v>
      </c>
      <c r="R3895">
        <v>21.998999999999999</v>
      </c>
      <c r="S3895" t="s">
        <v>41</v>
      </c>
      <c r="T3895" s="2">
        <v>43833.75</v>
      </c>
      <c r="U3895">
        <v>21.998999999999999</v>
      </c>
      <c r="V3895" s="2">
        <v>43656.000694444447</v>
      </c>
      <c r="W3895">
        <v>177.791</v>
      </c>
      <c r="X3895" s="2">
        <v>43551.560381944437</v>
      </c>
      <c r="Y3895">
        <v>0.92</v>
      </c>
      <c r="Z3895">
        <v>-3.16</v>
      </c>
      <c r="AA3895" t="s">
        <v>4535</v>
      </c>
      <c r="AB3895" s="2">
        <v>43656.000694444447</v>
      </c>
      <c r="AC3895" t="s">
        <v>6785</v>
      </c>
      <c r="AD3895" t="s">
        <v>6787</v>
      </c>
      <c r="AE3895" t="s">
        <v>10483</v>
      </c>
      <c r="AF3895" t="str">
        <f>IF(H3895="XFMR",IFERROR(VLOOKUP(AP3895,AuctionMapping2019SEP_AUTOS!$D:$J,6,FALSE)," "),IFERROR(VLOOKUP(AO3895,AuctionMapping2019SEP_LINES!$D:$K,7,FALSE)," "))</f>
        <v xml:space="preserve"> </v>
      </c>
      <c r="AG3895" t="str">
        <f>IF(H3895="XFMR",IFERROR(VLOOKUP(AP3895,AuctionMapping2019SEP_AUTOS!$D:$J,5,FALSE)," "),IFERROR(VLOOKUP(AO3895,AuctionMapping2019SEP_LINES!$D:$K,6,FALSE)," "))</f>
        <v xml:space="preserve"> </v>
      </c>
      <c r="AH3895" t="s">
        <v>6438</v>
      </c>
      <c r="AJ3895">
        <v>26.463999999999999</v>
      </c>
      <c r="AK3895" t="s">
        <v>11384</v>
      </c>
      <c r="AL3895" t="s">
        <v>11384</v>
      </c>
      <c r="AM3895" s="2">
        <v>43682.464583333327</v>
      </c>
      <c r="AN3895" t="s">
        <v>13533</v>
      </c>
      <c r="AO3895" t="s">
        <v>16226</v>
      </c>
      <c r="AP3895" t="str">
        <f t="shared" si="60"/>
        <v>EXPLSSRC-MBNKSSRC|EXPLMBNKRC1</v>
      </c>
    </row>
    <row r="3896" spans="1:42" x14ac:dyDescent="0.25">
      <c r="A3896" s="1">
        <v>3894</v>
      </c>
      <c r="B3896" t="s">
        <v>40</v>
      </c>
      <c r="D3896" t="str">
        <f>IF(H3896="XFMR",IFERROR(VLOOKUP(AP3896,AuctionMapping2019SEP_AUTOS!$D:$J,7,FALSE)," "),IFERROR(VLOOKUP(AO3896,AuctionMapping2019SEP_LINES!$D:$K,8,FALSE)," "))</f>
        <v xml:space="preserve"> </v>
      </c>
      <c r="E3896" t="s">
        <v>42</v>
      </c>
      <c r="F3896" t="s">
        <v>625</v>
      </c>
      <c r="G3896" s="2">
        <v>43682.464583333327</v>
      </c>
      <c r="H3896" t="s">
        <v>4536</v>
      </c>
      <c r="I3896" t="s">
        <v>4878</v>
      </c>
      <c r="K3896" t="str">
        <f>IF(H3896="XFMR",IFERROR(VLOOKUP(AP3896,AuctionMapping2019SEP_AUTOS!$D:$J,4,FALSE)," "),IFERROR(VLOOKUP(AO3896,AuctionMapping2019SEP_LINES!$D:$K,5,FALSE)," "))</f>
        <v xml:space="preserve"> </v>
      </c>
      <c r="L3896" t="str">
        <f>IF(H3896="XFMR",IFERROR(VLOOKUP(AP3896,AuctionMapping2019SEP_AUTOS!$D:$J,3,FALSE)," "),IFERROR(VLOOKUP(AO3896,AuctionMapping2019SEP_LINES!$D:$K,4,FALSE)," "))</f>
        <v xml:space="preserve"> </v>
      </c>
      <c r="M3896" t="s">
        <v>6406</v>
      </c>
      <c r="O3896" t="s">
        <v>6530</v>
      </c>
      <c r="P3896">
        <v>138</v>
      </c>
      <c r="Q3896" t="s">
        <v>41</v>
      </c>
      <c r="R3896">
        <v>21.998999999999999</v>
      </c>
      <c r="S3896" t="s">
        <v>41</v>
      </c>
      <c r="T3896" s="2">
        <v>43833.75</v>
      </c>
      <c r="U3896">
        <v>21.998999999999999</v>
      </c>
      <c r="V3896" s="2">
        <v>43656.000694444447</v>
      </c>
      <c r="W3896">
        <v>177.791</v>
      </c>
      <c r="X3896" s="2">
        <v>43551.560439814813</v>
      </c>
      <c r="Y3896">
        <v>0.92</v>
      </c>
      <c r="Z3896">
        <v>-3.16</v>
      </c>
      <c r="AA3896" t="s">
        <v>4536</v>
      </c>
      <c r="AB3896" s="2">
        <v>43656.000694444447</v>
      </c>
      <c r="AC3896" t="s">
        <v>6785</v>
      </c>
      <c r="AD3896" t="s">
        <v>6787</v>
      </c>
      <c r="AE3896" t="s">
        <v>10484</v>
      </c>
      <c r="AF3896" t="str">
        <f>IF(H3896="XFMR",IFERROR(VLOOKUP(AP3896,AuctionMapping2019SEP_AUTOS!$D:$J,6,FALSE)," "),IFERROR(VLOOKUP(AO3896,AuctionMapping2019SEP_LINES!$D:$K,7,FALSE)," "))</f>
        <v xml:space="preserve"> </v>
      </c>
      <c r="AG3896" t="str">
        <f>IF(H3896="XFMR",IFERROR(VLOOKUP(AP3896,AuctionMapping2019SEP_AUTOS!$D:$J,5,FALSE)," "),IFERROR(VLOOKUP(AO3896,AuctionMapping2019SEP_LINES!$D:$K,6,FALSE)," "))</f>
        <v xml:space="preserve"> </v>
      </c>
      <c r="AH3896" t="s">
        <v>11329</v>
      </c>
      <c r="AJ3896">
        <v>26.463999999999999</v>
      </c>
      <c r="AK3896" t="s">
        <v>11384</v>
      </c>
      <c r="AL3896" t="s">
        <v>11384</v>
      </c>
      <c r="AM3896" s="2">
        <v>43682.464583333327</v>
      </c>
      <c r="AN3896" t="s">
        <v>13534</v>
      </c>
      <c r="AO3896" t="s">
        <v>16227</v>
      </c>
      <c r="AP3896" t="str">
        <f t="shared" si="60"/>
        <v>JKSSUBRC-CNTSUBRC|CANTJKSNRC1</v>
      </c>
    </row>
    <row r="3897" spans="1:42" x14ac:dyDescent="0.25">
      <c r="A3897" s="1">
        <v>3895</v>
      </c>
      <c r="B3897" t="s">
        <v>41</v>
      </c>
      <c r="D3897" t="str">
        <f>IF(H3897="XFMR",IFERROR(VLOOKUP(AP3897,AuctionMapping2019SEP_AUTOS!$D:$J,7,FALSE)," "),IFERROR(VLOOKUP(AO3897,AuctionMapping2019SEP_LINES!$D:$K,8,FALSE)," "))</f>
        <v>1</v>
      </c>
      <c r="E3897" t="s">
        <v>42</v>
      </c>
      <c r="F3897" t="s">
        <v>625</v>
      </c>
      <c r="H3897" t="s">
        <v>4537</v>
      </c>
      <c r="I3897" t="s">
        <v>4878</v>
      </c>
      <c r="K3897" t="str">
        <f>IF(H3897="XFMR",IFERROR(VLOOKUP(AP3897,AuctionMapping2019SEP_AUTOS!$D:$J,4,FALSE)," "),IFERROR(VLOOKUP(AO3897,AuctionMapping2019SEP_LINES!$D:$K,5,FALSE)," "))</f>
        <v>HORSHEADRW_8</v>
      </c>
      <c r="L3897">
        <f>IF(H3897="XFMR",IFERROR(VLOOKUP(AP3897,AuctionMapping2019SEP_AUTOS!$D:$J,3,FALSE)," "),IFERROR(VLOOKUP(AO3897,AuctionMapping2019SEP_LINES!$D:$K,4,FALSE)," "))</f>
        <v>1011</v>
      </c>
      <c r="M3897" t="s">
        <v>6311</v>
      </c>
      <c r="O3897" t="s">
        <v>6530</v>
      </c>
      <c r="P3897">
        <v>138</v>
      </c>
      <c r="Q3897" t="s">
        <v>40</v>
      </c>
      <c r="R3897">
        <v>71</v>
      </c>
      <c r="S3897" t="s">
        <v>40</v>
      </c>
      <c r="T3897" s="2">
        <v>43728.75</v>
      </c>
      <c r="U3897">
        <v>71</v>
      </c>
      <c r="V3897" s="2">
        <v>43607</v>
      </c>
      <c r="W3897">
        <v>121.75</v>
      </c>
      <c r="X3897" s="2">
        <v>43462.675868055558</v>
      </c>
      <c r="AA3897" t="s">
        <v>4537</v>
      </c>
      <c r="AB3897" s="2">
        <v>43607</v>
      </c>
      <c r="AC3897" t="s">
        <v>6786</v>
      </c>
      <c r="AD3897" t="s">
        <v>6788</v>
      </c>
      <c r="AE3897" t="s">
        <v>10485</v>
      </c>
      <c r="AF3897" t="str">
        <f>IF(H3897="XFMR",IFERROR(VLOOKUP(AP3897,AuctionMapping2019SEP_AUTOS!$D:$J,6,FALSE)," "),IFERROR(VLOOKUP(AO3897,AuctionMapping2019SEP_LINES!$D:$K,7,FALSE)," "))</f>
        <v>RIVERTON_8</v>
      </c>
      <c r="AG3897">
        <f>IF(H3897="XFMR",IFERROR(VLOOKUP(AP3897,AuctionMapping2019SEP_AUTOS!$D:$J,5,FALSE)," "),IFERROR(VLOOKUP(AO3897,AuctionMapping2019SEP_LINES!$D:$K,6,FALSE)," "))</f>
        <v>11083</v>
      </c>
      <c r="AH3897" t="s">
        <v>11323</v>
      </c>
      <c r="AJ3897">
        <v>86.427999999999997</v>
      </c>
      <c r="AK3897" t="s">
        <v>11385</v>
      </c>
      <c r="AL3897" t="s">
        <v>11387</v>
      </c>
      <c r="AM3897" s="2">
        <v>43682.458831018521</v>
      </c>
      <c r="AN3897" t="s">
        <v>13535</v>
      </c>
      <c r="AO3897" t="s">
        <v>16228</v>
      </c>
      <c r="AP3897" t="str">
        <f t="shared" si="60"/>
        <v>RVRSW-HRSHD|6159A</v>
      </c>
    </row>
    <row r="3898" spans="1:42" x14ac:dyDescent="0.25">
      <c r="A3898" s="1">
        <v>3896</v>
      </c>
      <c r="B3898" t="s">
        <v>40</v>
      </c>
      <c r="D3898" t="str">
        <f>IF(H3898="XFMR",IFERROR(VLOOKUP(AP3898,AuctionMapping2019SEP_AUTOS!$D:$J,7,FALSE)," "),IFERROR(VLOOKUP(AO3898,AuctionMapping2019SEP_LINES!$D:$K,8,FALSE)," "))</f>
        <v xml:space="preserve"> </v>
      </c>
      <c r="E3898" t="s">
        <v>42</v>
      </c>
      <c r="F3898" t="s">
        <v>625</v>
      </c>
      <c r="G3898" s="2">
        <v>43679.513194444437</v>
      </c>
      <c r="H3898" t="s">
        <v>4538</v>
      </c>
      <c r="I3898" t="s">
        <v>4878</v>
      </c>
      <c r="K3898" t="str">
        <f>IF(H3898="XFMR",IFERROR(VLOOKUP(AP3898,AuctionMapping2019SEP_AUTOS!$D:$J,4,FALSE)," "),IFERROR(VLOOKUP(AO3898,AuctionMapping2019SEP_LINES!$D:$K,5,FALSE)," "))</f>
        <v xml:space="preserve"> </v>
      </c>
      <c r="L3898" t="str">
        <f>IF(H3898="XFMR",IFERROR(VLOOKUP(AP3898,AuctionMapping2019SEP_AUTOS!$D:$J,3,FALSE)," "),IFERROR(VLOOKUP(AO3898,AuctionMapping2019SEP_LINES!$D:$K,4,FALSE)," "))</f>
        <v xml:space="preserve"> </v>
      </c>
      <c r="M3898" t="s">
        <v>6407</v>
      </c>
      <c r="N3898" t="s">
        <v>6527</v>
      </c>
      <c r="O3898" t="s">
        <v>6530</v>
      </c>
      <c r="P3898">
        <v>138</v>
      </c>
      <c r="Q3898" t="s">
        <v>41</v>
      </c>
      <c r="R3898">
        <v>7.7079999999999993</v>
      </c>
      <c r="S3898" t="s">
        <v>41</v>
      </c>
      <c r="T3898" s="2">
        <v>43686.666666666657</v>
      </c>
      <c r="U3898">
        <v>7.7079999999999993</v>
      </c>
      <c r="V3898" s="2">
        <v>43670.291666666657</v>
      </c>
      <c r="W3898">
        <v>16.375</v>
      </c>
      <c r="X3898" s="2">
        <v>43615.432812500003</v>
      </c>
      <c r="Y3898">
        <v>0.9</v>
      </c>
      <c r="Z3898">
        <v>-2.5299999999999998</v>
      </c>
      <c r="AA3898" t="s">
        <v>4538</v>
      </c>
      <c r="AB3898" s="2">
        <v>43670.291666666657</v>
      </c>
      <c r="AC3898" t="s">
        <v>6785</v>
      </c>
      <c r="AD3898" t="s">
        <v>6787</v>
      </c>
      <c r="AE3898" t="s">
        <v>10486</v>
      </c>
      <c r="AF3898" t="str">
        <f>IF(H3898="XFMR",IFERROR(VLOOKUP(AP3898,AuctionMapping2019SEP_AUTOS!$D:$J,6,FALSE)," "),IFERROR(VLOOKUP(AO3898,AuctionMapping2019SEP_LINES!$D:$K,7,FALSE)," "))</f>
        <v xml:space="preserve"> </v>
      </c>
      <c r="AG3898" t="str">
        <f>IF(H3898="XFMR",IFERROR(VLOOKUP(AP3898,AuctionMapping2019SEP_AUTOS!$D:$J,5,FALSE)," "),IFERROR(VLOOKUP(AO3898,AuctionMapping2019SEP_LINES!$D:$K,6,FALSE)," "))</f>
        <v xml:space="preserve"> </v>
      </c>
      <c r="AH3898" t="s">
        <v>6415</v>
      </c>
      <c r="AJ3898">
        <v>9.2220000000000013</v>
      </c>
      <c r="AK3898" t="s">
        <v>11384</v>
      </c>
      <c r="AL3898" t="s">
        <v>11384</v>
      </c>
      <c r="AM3898" s="2">
        <v>43679.513194444437</v>
      </c>
      <c r="AN3898" t="s">
        <v>13536</v>
      </c>
      <c r="AO3898" t="s">
        <v>16229</v>
      </c>
      <c r="AP3898" t="str">
        <f t="shared" si="60"/>
        <v>GSMAM-OXYSOLAR|OXYSOLARTL1</v>
      </c>
    </row>
    <row r="3899" spans="1:42" x14ac:dyDescent="0.25">
      <c r="A3899" s="1">
        <v>3897</v>
      </c>
      <c r="B3899" t="s">
        <v>41</v>
      </c>
      <c r="D3899" t="str">
        <f>IF(H3899="XFMR",IFERROR(VLOOKUP(AP3899,AuctionMapping2019SEP_AUTOS!$D:$J,7,FALSE)," "),IFERROR(VLOOKUP(AO3899,AuctionMapping2019SEP_LINES!$D:$K,8,FALSE)," "))</f>
        <v>1</v>
      </c>
      <c r="E3899" t="s">
        <v>42</v>
      </c>
      <c r="F3899" t="s">
        <v>623</v>
      </c>
      <c r="H3899" t="s">
        <v>4539</v>
      </c>
      <c r="I3899" t="s">
        <v>4878</v>
      </c>
      <c r="K3899" t="str">
        <f>IF(H3899="XFMR",IFERROR(VLOOKUP(AP3899,AuctionMapping2019SEP_AUTOS!$D:$J,4,FALSE)," "),IFERROR(VLOOKUP(AO3899,AuctionMapping2019SEP_LINES!$D:$K,5,FALSE)," "))</f>
        <v>LV4BRDG7A</v>
      </c>
      <c r="L3899">
        <f>IF(H3899="XFMR",IFERROR(VLOOKUP(AP3899,AuctionMapping2019SEP_AUTOS!$D:$J,3,FALSE)," "),IFERROR(VLOOKUP(AO3899,AuctionMapping2019SEP_LINES!$D:$K,4,FALSE)," "))</f>
        <v>80368</v>
      </c>
      <c r="M3899" t="s">
        <v>6408</v>
      </c>
      <c r="O3899" t="s">
        <v>6530</v>
      </c>
      <c r="P3899">
        <v>345</v>
      </c>
      <c r="Q3899" t="s">
        <v>40</v>
      </c>
      <c r="R3899">
        <v>0.374</v>
      </c>
      <c r="S3899" t="s">
        <v>40</v>
      </c>
      <c r="T3899" s="2">
        <v>43740.666666666657</v>
      </c>
      <c r="U3899">
        <v>0.374</v>
      </c>
      <c r="V3899" s="2">
        <v>43677.625694444447</v>
      </c>
      <c r="W3899">
        <v>63.040999999999997</v>
      </c>
      <c r="X3899" s="2">
        <v>43677.72148148148</v>
      </c>
      <c r="AA3899" t="s">
        <v>4539</v>
      </c>
      <c r="AB3899" s="2">
        <v>43677.625694444447</v>
      </c>
      <c r="AC3899" t="s">
        <v>6786</v>
      </c>
      <c r="AD3899" t="s">
        <v>6788</v>
      </c>
      <c r="AE3899" t="s">
        <v>10487</v>
      </c>
      <c r="AF3899" t="str">
        <f>IF(H3899="XFMR",IFERROR(VLOOKUP(AP3899,AuctionMapping2019SEP_AUTOS!$D:$J,6,FALSE)," "),IFERROR(VLOOKUP(AO3899,AuctionMapping2019SEP_LINES!$D:$K,7,FALSE)," "))</f>
        <v>LV4_5</v>
      </c>
      <c r="AG3899">
        <f>IF(H3899="XFMR",IFERROR(VLOOKUP(AP3899,AuctionMapping2019SEP_AUTOS!$D:$J,5,FALSE)," "),IFERROR(VLOOKUP(AO3899,AuctionMapping2019SEP_LINES!$D:$K,6,FALSE)," "))</f>
        <v>161553</v>
      </c>
      <c r="AH3899" t="s">
        <v>6066</v>
      </c>
      <c r="AI3899" t="s">
        <v>6529</v>
      </c>
      <c r="AJ3899">
        <v>15.802</v>
      </c>
      <c r="AK3899" t="s">
        <v>11385</v>
      </c>
      <c r="AL3899" t="s">
        <v>11385</v>
      </c>
      <c r="AM3899" s="2">
        <v>43677.72148148148</v>
      </c>
      <c r="AN3899" t="s">
        <v>13537</v>
      </c>
      <c r="AO3899" t="s">
        <v>16230</v>
      </c>
      <c r="AP3899" t="str">
        <f t="shared" si="60"/>
        <v>LV4BRDG-LV4|LV4LV4BRD11</v>
      </c>
    </row>
    <row r="3900" spans="1:42" x14ac:dyDescent="0.25">
      <c r="A3900" s="1">
        <v>3898</v>
      </c>
      <c r="B3900" t="s">
        <v>41</v>
      </c>
      <c r="D3900" t="str">
        <f>IF(H3900="XFMR",IFERROR(VLOOKUP(AP3900,AuctionMapping2019SEP_AUTOS!$D:$J,7,FALSE)," "),IFERROR(VLOOKUP(AO3900,AuctionMapping2019SEP_LINES!$D:$K,8,FALSE)," "))</f>
        <v>1</v>
      </c>
      <c r="E3900" t="s">
        <v>42</v>
      </c>
      <c r="F3900" t="s">
        <v>625</v>
      </c>
      <c r="H3900" t="s">
        <v>4540</v>
      </c>
      <c r="I3900" t="s">
        <v>4878</v>
      </c>
      <c r="K3900" t="str">
        <f>IF(H3900="XFMR",IFERROR(VLOOKUP(AP3900,AuctionMapping2019SEP_AUTOS!$D:$J,4,FALSE)," "),IFERROR(VLOOKUP(AO3900,AuctionMapping2019SEP_LINES!$D:$K,5,FALSE)," "))</f>
        <v>DELSOL7A</v>
      </c>
      <c r="L3900">
        <f>IF(H3900="XFMR",IFERROR(VLOOKUP(AP3900,AuctionMapping2019SEP_AUTOS!$D:$J,3,FALSE)," "),IFERROR(VLOOKUP(AO3900,AuctionMapping2019SEP_LINES!$D:$K,4,FALSE)," "))</f>
        <v>80355</v>
      </c>
      <c r="M3900" t="s">
        <v>6040</v>
      </c>
      <c r="N3900" t="s">
        <v>6529</v>
      </c>
      <c r="O3900" t="s">
        <v>6530</v>
      </c>
      <c r="P3900">
        <v>345</v>
      </c>
      <c r="Q3900" t="s">
        <v>40</v>
      </c>
      <c r="R3900">
        <v>0.374</v>
      </c>
      <c r="S3900" t="s">
        <v>40</v>
      </c>
      <c r="T3900" s="2">
        <v>43740.666666666657</v>
      </c>
      <c r="U3900">
        <v>0.374</v>
      </c>
      <c r="V3900" s="2">
        <v>43677.625694444447</v>
      </c>
      <c r="W3900">
        <v>63.040999999999997</v>
      </c>
      <c r="X3900" s="2">
        <v>43677.716226851851</v>
      </c>
      <c r="AA3900" t="s">
        <v>4540</v>
      </c>
      <c r="AB3900" s="2">
        <v>43677.625694444447</v>
      </c>
      <c r="AC3900" t="s">
        <v>6786</v>
      </c>
      <c r="AD3900" t="s">
        <v>6788</v>
      </c>
      <c r="AE3900" t="s">
        <v>10488</v>
      </c>
      <c r="AF3900" t="str">
        <f>IF(H3900="XFMR",IFERROR(VLOOKUP(AP3900,AuctionMapping2019SEP_AUTOS!$D:$J,6,FALSE)," "),IFERROR(VLOOKUP(AO3900,AuctionMapping2019SEP_LINES!$D:$K,7,FALSE)," "))</f>
        <v>LV4BRDG7A</v>
      </c>
      <c r="AG3900">
        <f>IF(H3900="XFMR",IFERROR(VLOOKUP(AP3900,AuctionMapping2019SEP_AUTOS!$D:$J,5,FALSE)," "),IFERROR(VLOOKUP(AO3900,AuctionMapping2019SEP_LINES!$D:$K,6,FALSE)," "))</f>
        <v>80368</v>
      </c>
      <c r="AH3900" t="s">
        <v>6408</v>
      </c>
      <c r="AJ3900">
        <v>15.802</v>
      </c>
      <c r="AK3900" t="s">
        <v>11385</v>
      </c>
      <c r="AL3900" t="s">
        <v>11385</v>
      </c>
      <c r="AM3900" s="2">
        <v>43677.716226851851</v>
      </c>
      <c r="AN3900" t="s">
        <v>13538</v>
      </c>
      <c r="AO3900" t="s">
        <v>16231</v>
      </c>
      <c r="AP3900" t="str">
        <f t="shared" si="60"/>
        <v>DELSOL-LV4BRDG|DELSOLLV4BRD11</v>
      </c>
    </row>
    <row r="3901" spans="1:42" x14ac:dyDescent="0.25">
      <c r="A3901" s="1">
        <v>3899</v>
      </c>
      <c r="B3901" t="s">
        <v>41</v>
      </c>
      <c r="D3901" t="str">
        <f>IF(H3901="XFMR",IFERROR(VLOOKUP(AP3901,AuctionMapping2019SEP_AUTOS!$D:$J,7,FALSE)," "),IFERROR(VLOOKUP(AO3901,AuctionMapping2019SEP_LINES!$D:$K,8,FALSE)," "))</f>
        <v xml:space="preserve"> </v>
      </c>
      <c r="E3901" t="s">
        <v>42</v>
      </c>
      <c r="F3901" t="s">
        <v>624</v>
      </c>
      <c r="H3901" t="s">
        <v>4541</v>
      </c>
      <c r="I3901" t="s">
        <v>4878</v>
      </c>
      <c r="K3901" t="str">
        <f>IF(H3901="XFMR",IFERROR(VLOOKUP(AP3901,AuctionMapping2019SEP_AUTOS!$D:$J,4,FALSE)," "),IFERROR(VLOOKUP(AO3901,AuctionMapping2019SEP_LINES!$D:$K,5,FALSE)," "))</f>
        <v xml:space="preserve"> </v>
      </c>
      <c r="L3901" t="str">
        <f>IF(H3901="XFMR",IFERROR(VLOOKUP(AP3901,AuctionMapping2019SEP_AUTOS!$D:$J,3,FALSE)," "),IFERROR(VLOOKUP(AO3901,AuctionMapping2019SEP_LINES!$D:$K,4,FALSE)," "))</f>
        <v xml:space="preserve"> </v>
      </c>
      <c r="M3901" t="s">
        <v>6178</v>
      </c>
      <c r="N3901" t="s">
        <v>6527</v>
      </c>
      <c r="O3901" t="s">
        <v>6530</v>
      </c>
      <c r="P3901">
        <v>69</v>
      </c>
      <c r="Q3901" t="s">
        <v>40</v>
      </c>
      <c r="R3901">
        <v>0.29199999999999998</v>
      </c>
      <c r="S3901" t="s">
        <v>40</v>
      </c>
      <c r="T3901" s="2">
        <v>43830.75</v>
      </c>
      <c r="U3901">
        <v>0.29199999999999998</v>
      </c>
      <c r="V3901" s="2">
        <v>43677.708333333343</v>
      </c>
      <c r="W3901">
        <v>153.083</v>
      </c>
      <c r="X3901" s="2">
        <v>43677.709409722222</v>
      </c>
      <c r="AA3901" t="s">
        <v>4541</v>
      </c>
      <c r="AB3901" s="2">
        <v>43677.708333333343</v>
      </c>
      <c r="AC3901" t="s">
        <v>6786</v>
      </c>
      <c r="AD3901" t="s">
        <v>6788</v>
      </c>
      <c r="AE3901" t="s">
        <v>10489</v>
      </c>
      <c r="AF3901" t="str">
        <f>IF(H3901="XFMR",IFERROR(VLOOKUP(AP3901,AuctionMapping2019SEP_AUTOS!$D:$J,6,FALSE)," "),IFERROR(VLOOKUP(AO3901,AuctionMapping2019SEP_LINES!$D:$K,7,FALSE)," "))</f>
        <v xml:space="preserve"> </v>
      </c>
      <c r="AG3901" t="str">
        <f>IF(H3901="XFMR",IFERROR(VLOOKUP(AP3901,AuctionMapping2019SEP_AUTOS!$D:$J,5,FALSE)," "),IFERROR(VLOOKUP(AO3901,AuctionMapping2019SEP_LINES!$D:$K,6,FALSE)," "))</f>
        <v xml:space="preserve"> </v>
      </c>
      <c r="AH3901" t="s">
        <v>6398</v>
      </c>
      <c r="AJ3901">
        <v>15.72</v>
      </c>
      <c r="AK3901" t="s">
        <v>11385</v>
      </c>
      <c r="AL3901" t="s">
        <v>11385</v>
      </c>
      <c r="AM3901" s="2">
        <v>43677.709409722222</v>
      </c>
      <c r="AN3901" t="s">
        <v>13539</v>
      </c>
      <c r="AO3901" t="s">
        <v>16232</v>
      </c>
      <c r="AP3901" t="str">
        <f t="shared" si="60"/>
        <v>NVKPO-NLPOD|6905Z</v>
      </c>
    </row>
    <row r="3902" spans="1:42" x14ac:dyDescent="0.25">
      <c r="A3902" s="1">
        <v>3900</v>
      </c>
      <c r="B3902" t="s">
        <v>41</v>
      </c>
      <c r="D3902" t="str">
        <f>IF(H3902="XFMR",IFERROR(VLOOKUP(AP3902,AuctionMapping2019SEP_AUTOS!$D:$J,7,FALSE)," "),IFERROR(VLOOKUP(AO3902,AuctionMapping2019SEP_LINES!$D:$K,8,FALSE)," "))</f>
        <v xml:space="preserve"> </v>
      </c>
      <c r="E3902" t="s">
        <v>42</v>
      </c>
      <c r="F3902" t="s">
        <v>625</v>
      </c>
      <c r="H3902" t="s">
        <v>4542</v>
      </c>
      <c r="I3902" t="s">
        <v>4877</v>
      </c>
      <c r="K3902" t="str">
        <f>IF(H3902="XFMR",IFERROR(VLOOKUP(AP3902,AuctionMapping2019SEP_AUTOS!$D:$J,4,FALSE)," "),IFERROR(VLOOKUP(AO3902,AuctionMapping2019SEP_LINES!$D:$K,5,FALSE)," "))</f>
        <v xml:space="preserve"> </v>
      </c>
      <c r="L3902" t="str">
        <f>IF(H3902="XFMR",IFERROR(VLOOKUP(AP3902,AuctionMapping2019SEP_AUTOS!$D:$J,3,FALSE)," "),IFERROR(VLOOKUP(AO3902,AuctionMapping2019SEP_LINES!$D:$K,4,FALSE)," "))</f>
        <v xml:space="preserve"> </v>
      </c>
      <c r="M3902" t="s">
        <v>6409</v>
      </c>
      <c r="N3902" t="s">
        <v>6527</v>
      </c>
      <c r="O3902" t="s">
        <v>6530</v>
      </c>
      <c r="P3902">
        <v>345</v>
      </c>
      <c r="Q3902" t="s">
        <v>41</v>
      </c>
      <c r="R3902">
        <v>124.333</v>
      </c>
      <c r="S3902" t="s">
        <v>40</v>
      </c>
      <c r="T3902" s="2">
        <v>43696.999305555553</v>
      </c>
      <c r="U3902">
        <v>124.333</v>
      </c>
      <c r="V3902" s="2">
        <v>43553.667361111111</v>
      </c>
      <c r="W3902">
        <v>143.33199999999999</v>
      </c>
      <c r="X3902" s="2">
        <v>43563.429085648153</v>
      </c>
      <c r="AA3902" t="s">
        <v>4542</v>
      </c>
      <c r="AB3902" s="2">
        <v>43553.667361111111</v>
      </c>
      <c r="AC3902" t="s">
        <v>6786</v>
      </c>
      <c r="AD3902" t="s">
        <v>6788</v>
      </c>
      <c r="AE3902" t="s">
        <v>10490</v>
      </c>
      <c r="AF3902" t="str">
        <f>IF(H3902="XFMR",IFERROR(VLOOKUP(AP3902,AuctionMapping2019SEP_AUTOS!$D:$J,6,FALSE)," "),IFERROR(VLOOKUP(AO3902,AuctionMapping2019SEP_LINES!$D:$K,7,FALSE)," "))</f>
        <v xml:space="preserve"> </v>
      </c>
      <c r="AG3902" t="str">
        <f>IF(H3902="XFMR",IFERROR(VLOOKUP(AP3902,AuctionMapping2019SEP_AUTOS!$D:$J,5,FALSE)," "),IFERROR(VLOOKUP(AO3902,AuctionMapping2019SEP_LINES!$D:$K,6,FALSE)," "))</f>
        <v xml:space="preserve"> </v>
      </c>
      <c r="AJ3902">
        <v>139.761</v>
      </c>
      <c r="AK3902" t="s">
        <v>11385</v>
      </c>
      <c r="AL3902" t="s">
        <v>11388</v>
      </c>
      <c r="AM3902" s="2">
        <v>43677.667175925933</v>
      </c>
      <c r="AN3902" t="s">
        <v>6409</v>
      </c>
      <c r="AO3902" t="s">
        <v>16233</v>
      </c>
      <c r="AP3902" t="str">
        <f t="shared" si="60"/>
        <v>RANCHERO|RANCHERORANCHEROT1</v>
      </c>
    </row>
    <row r="3903" spans="1:42" x14ac:dyDescent="0.25">
      <c r="A3903" s="1">
        <v>3901</v>
      </c>
      <c r="B3903" t="s">
        <v>41</v>
      </c>
      <c r="D3903" t="str">
        <f>IF(H3903="XFMR",IFERROR(VLOOKUP(AP3903,AuctionMapping2019SEP_AUTOS!$D:$J,7,FALSE)," "),IFERROR(VLOOKUP(AO3903,AuctionMapping2019SEP_LINES!$D:$K,8,FALSE)," "))</f>
        <v>1</v>
      </c>
      <c r="E3903" t="s">
        <v>42</v>
      </c>
      <c r="F3903" t="s">
        <v>625</v>
      </c>
      <c r="H3903" t="s">
        <v>4543</v>
      </c>
      <c r="I3903" t="s">
        <v>4878</v>
      </c>
      <c r="K3903" t="str">
        <f>IF(H3903="XFMR",IFERROR(VLOOKUP(AP3903,AuctionMapping2019SEP_AUTOS!$D:$J,4,FALSE)," "),IFERROR(VLOOKUP(AO3903,AuctionMapping2019SEP_LINES!$D:$K,5,FALSE)," "))</f>
        <v>L_NOELKE5_1Y</v>
      </c>
      <c r="L3903">
        <f>IF(H3903="XFMR",IFERROR(VLOOKUP(AP3903,AuctionMapping2019SEP_AUTOS!$D:$J,3,FALSE)," "),IFERROR(VLOOKUP(AO3903,AuctionMapping2019SEP_LINES!$D:$K,4,FALSE)," "))</f>
        <v>7053</v>
      </c>
      <c r="M3903" t="s">
        <v>6410</v>
      </c>
      <c r="O3903" t="s">
        <v>6530</v>
      </c>
      <c r="P3903">
        <v>345</v>
      </c>
      <c r="Q3903" t="s">
        <v>41</v>
      </c>
      <c r="R3903">
        <v>21.45</v>
      </c>
      <c r="S3903" t="s">
        <v>40</v>
      </c>
      <c r="T3903" s="2">
        <v>43696.999305555553</v>
      </c>
      <c r="U3903">
        <v>21.45</v>
      </c>
      <c r="V3903" s="2">
        <v>43656.55</v>
      </c>
      <c r="W3903">
        <v>40.448999999999998</v>
      </c>
      <c r="X3903" s="2">
        <v>43656.550578703696</v>
      </c>
      <c r="AA3903" t="s">
        <v>4543</v>
      </c>
      <c r="AB3903" s="2">
        <v>43656.55</v>
      </c>
      <c r="AC3903" t="s">
        <v>6786</v>
      </c>
      <c r="AD3903" t="s">
        <v>6788</v>
      </c>
      <c r="AE3903" t="s">
        <v>10491</v>
      </c>
      <c r="AF3903" t="str">
        <f>IF(H3903="XFMR",IFERROR(VLOOKUP(AP3903,AuctionMapping2019SEP_AUTOS!$D:$J,6,FALSE)," "),IFERROR(VLOOKUP(AO3903,AuctionMapping2019SEP_LINES!$D:$K,7,FALSE)," "))</f>
        <v>RANCHERO_5</v>
      </c>
      <c r="AG3903">
        <f>IF(H3903="XFMR",IFERROR(VLOOKUP(AP3903,AuctionMapping2019SEP_AUTOS!$D:$J,5,FALSE)," "),IFERROR(VLOOKUP(AO3903,AuctionMapping2019SEP_LINES!$D:$K,6,FALSE)," "))</f>
        <v>133991</v>
      </c>
      <c r="AH3903" t="s">
        <v>6409</v>
      </c>
      <c r="AI3903" t="s">
        <v>6527</v>
      </c>
      <c r="AJ3903">
        <v>36.878</v>
      </c>
      <c r="AK3903" t="s">
        <v>11385</v>
      </c>
      <c r="AL3903" t="s">
        <v>11388</v>
      </c>
      <c r="AM3903" s="2">
        <v>43677.667175925933</v>
      </c>
      <c r="AN3903" t="s">
        <v>13540</v>
      </c>
      <c r="AO3903" t="s">
        <v>16234</v>
      </c>
      <c r="AP3903" t="str">
        <f t="shared" si="60"/>
        <v>NOELKE-RANCHERO|RANCHEROTL1</v>
      </c>
    </row>
    <row r="3904" spans="1:42" x14ac:dyDescent="0.25">
      <c r="A3904" s="1">
        <v>3902</v>
      </c>
      <c r="B3904" t="s">
        <v>41</v>
      </c>
      <c r="D3904" t="str">
        <f>IF(H3904="XFMR",IFERROR(VLOOKUP(AP3904,AuctionMapping2019SEP_AUTOS!$D:$J,7,FALSE)," "),IFERROR(VLOOKUP(AO3904,AuctionMapping2019SEP_LINES!$D:$K,8,FALSE)," "))</f>
        <v xml:space="preserve"> </v>
      </c>
      <c r="E3904" t="s">
        <v>42</v>
      </c>
      <c r="F3904" t="s">
        <v>625</v>
      </c>
      <c r="H3904" t="s">
        <v>4544</v>
      </c>
      <c r="I3904" t="s">
        <v>4877</v>
      </c>
      <c r="K3904" t="str">
        <f>IF(H3904="XFMR",IFERROR(VLOOKUP(AP3904,AuctionMapping2019SEP_AUTOS!$D:$J,4,FALSE)," "),IFERROR(VLOOKUP(AO3904,AuctionMapping2019SEP_LINES!$D:$K,5,FALSE)," "))</f>
        <v xml:space="preserve"> </v>
      </c>
      <c r="L3904" t="str">
        <f>IF(H3904="XFMR",IFERROR(VLOOKUP(AP3904,AuctionMapping2019SEP_AUTOS!$D:$J,3,FALSE)," "),IFERROR(VLOOKUP(AO3904,AuctionMapping2019SEP_LINES!$D:$K,4,FALSE)," "))</f>
        <v xml:space="preserve"> </v>
      </c>
      <c r="M3904" t="s">
        <v>6409</v>
      </c>
      <c r="N3904" t="s">
        <v>6527</v>
      </c>
      <c r="O3904" t="s">
        <v>6530</v>
      </c>
      <c r="P3904">
        <v>345</v>
      </c>
      <c r="Q3904" t="s">
        <v>41</v>
      </c>
      <c r="R3904">
        <v>124.333</v>
      </c>
      <c r="S3904" t="s">
        <v>40</v>
      </c>
      <c r="T3904" s="2">
        <v>43696.999305555553</v>
      </c>
      <c r="U3904">
        <v>124.333</v>
      </c>
      <c r="V3904" s="2">
        <v>43553.667361111111</v>
      </c>
      <c r="W3904">
        <v>143.33199999999999</v>
      </c>
      <c r="X3904" s="2">
        <v>43563.429050925923</v>
      </c>
      <c r="AA3904" t="s">
        <v>4544</v>
      </c>
      <c r="AB3904" s="2">
        <v>43553.667361111111</v>
      </c>
      <c r="AC3904" t="s">
        <v>6786</v>
      </c>
      <c r="AD3904" t="s">
        <v>6788</v>
      </c>
      <c r="AE3904" t="s">
        <v>10492</v>
      </c>
      <c r="AF3904" t="str">
        <f>IF(H3904="XFMR",IFERROR(VLOOKUP(AP3904,AuctionMapping2019SEP_AUTOS!$D:$J,6,FALSE)," "),IFERROR(VLOOKUP(AO3904,AuctionMapping2019SEP_LINES!$D:$K,7,FALSE)," "))</f>
        <v xml:space="preserve"> </v>
      </c>
      <c r="AG3904" t="str">
        <f>IF(H3904="XFMR",IFERROR(VLOOKUP(AP3904,AuctionMapping2019SEP_AUTOS!$D:$J,5,FALSE)," "),IFERROR(VLOOKUP(AO3904,AuctionMapping2019SEP_LINES!$D:$K,6,FALSE)," "))</f>
        <v xml:space="preserve"> </v>
      </c>
      <c r="AJ3904">
        <v>139.761</v>
      </c>
      <c r="AK3904" t="s">
        <v>11385</v>
      </c>
      <c r="AL3904" t="s">
        <v>11388</v>
      </c>
      <c r="AM3904" s="2">
        <v>43677.667175925933</v>
      </c>
      <c r="AN3904" t="s">
        <v>6409</v>
      </c>
      <c r="AO3904" t="s">
        <v>16235</v>
      </c>
      <c r="AP3904" t="str">
        <f t="shared" si="60"/>
        <v>RANCHERO|RANCHERORANCHEROT2</v>
      </c>
    </row>
    <row r="3905" spans="1:42" x14ac:dyDescent="0.25">
      <c r="A3905" s="1">
        <v>3903</v>
      </c>
      <c r="B3905" t="s">
        <v>40</v>
      </c>
      <c r="D3905" t="str">
        <f>IF(H3905="XFMR",IFERROR(VLOOKUP(AP3905,AuctionMapping2019SEP_AUTOS!$D:$J,7,FALSE)," "),IFERROR(VLOOKUP(AO3905,AuctionMapping2019SEP_LINES!$D:$K,8,FALSE)," "))</f>
        <v>1</v>
      </c>
      <c r="E3905" t="s">
        <v>42</v>
      </c>
      <c r="F3905" t="s">
        <v>626</v>
      </c>
      <c r="G3905" s="2">
        <v>43677.589583333327</v>
      </c>
      <c r="H3905" t="s">
        <v>4545</v>
      </c>
      <c r="I3905" t="s">
        <v>4878</v>
      </c>
      <c r="K3905" t="str">
        <f>IF(H3905="XFMR",IFERROR(VLOOKUP(AP3905,AuctionMapping2019SEP_AUTOS!$D:$J,4,FALSE)," "),IFERROR(VLOOKUP(AO3905,AuctionMapping2019SEP_LINES!$D:$K,5,FALSE)," "))</f>
        <v>FTST4A</v>
      </c>
      <c r="L3905">
        <f>IF(H3905="XFMR",IFERROR(VLOOKUP(AP3905,AuctionMapping2019SEP_AUTOS!$D:$J,3,FALSE)," "),IFERROR(VLOOKUP(AO3905,AuctionMapping2019SEP_LINES!$D:$K,4,FALSE)," "))</f>
        <v>6630</v>
      </c>
      <c r="M3905" t="s">
        <v>5861</v>
      </c>
      <c r="N3905" t="s">
        <v>6527</v>
      </c>
      <c r="O3905" t="s">
        <v>6530</v>
      </c>
      <c r="P3905">
        <v>138</v>
      </c>
      <c r="Q3905" t="s">
        <v>41</v>
      </c>
      <c r="R3905">
        <v>0.26800000000000002</v>
      </c>
      <c r="S3905" t="s">
        <v>41</v>
      </c>
      <c r="T3905" s="2">
        <v>43677.791666666657</v>
      </c>
      <c r="U3905">
        <v>0.45800000000000002</v>
      </c>
      <c r="V3905" s="2">
        <v>43677.333333333343</v>
      </c>
      <c r="W3905">
        <v>0.45800000000000002</v>
      </c>
      <c r="X3905" s="2">
        <v>43651.658356481479</v>
      </c>
      <c r="Y3905">
        <v>0.99</v>
      </c>
      <c r="Z3905">
        <v>-12.45</v>
      </c>
      <c r="AA3905" t="s">
        <v>4545</v>
      </c>
      <c r="AB3905" s="2">
        <v>43677.321527777778</v>
      </c>
      <c r="AC3905" t="s">
        <v>6785</v>
      </c>
      <c r="AD3905" t="s">
        <v>6787</v>
      </c>
      <c r="AE3905" t="s">
        <v>10493</v>
      </c>
      <c r="AF3905" t="str">
        <f>IF(H3905="XFMR",IFERROR(VLOOKUP(AP3905,AuctionMapping2019SEP_AUTOS!$D:$J,6,FALSE)," "),IFERROR(VLOOKUP(AO3905,AuctionMapping2019SEP_LINES!$D:$K,7,FALSE)," "))</f>
        <v>SOLSTICE4A</v>
      </c>
      <c r="AG3905">
        <f>IF(H3905="XFMR",IFERROR(VLOOKUP(AP3905,AuctionMapping2019SEP_AUTOS!$D:$J,5,FALSE)," "),IFERROR(VLOOKUP(AO3905,AuctionMapping2019SEP_LINES!$D:$K,6,FALSE)," "))</f>
        <v>60385</v>
      </c>
      <c r="AH3905" t="s">
        <v>5937</v>
      </c>
      <c r="AI3905" t="s">
        <v>6527</v>
      </c>
      <c r="AJ3905">
        <v>0.26800000000000002</v>
      </c>
      <c r="AK3905" t="s">
        <v>11384</v>
      </c>
      <c r="AL3905" t="s">
        <v>11384</v>
      </c>
      <c r="AM3905" s="2">
        <v>43677.589583333327</v>
      </c>
      <c r="AN3905" t="s">
        <v>13541</v>
      </c>
      <c r="AO3905" t="s">
        <v>15318</v>
      </c>
      <c r="AP3905" t="str">
        <f t="shared" si="60"/>
        <v>FTST-SOLSTICE|FTSTSOLSTI11</v>
      </c>
    </row>
    <row r="3906" spans="1:42" x14ac:dyDescent="0.25">
      <c r="A3906" s="1">
        <v>3904</v>
      </c>
      <c r="B3906" t="s">
        <v>41</v>
      </c>
      <c r="D3906" t="str">
        <f>IF(H3906="XFMR",IFERROR(VLOOKUP(AP3906,AuctionMapping2019SEP_AUTOS!$D:$J,7,FALSE)," "),IFERROR(VLOOKUP(AO3906,AuctionMapping2019SEP_LINES!$D:$K,8,FALSE)," "))</f>
        <v>1</v>
      </c>
      <c r="E3906" t="s">
        <v>42</v>
      </c>
      <c r="F3906" t="s">
        <v>625</v>
      </c>
      <c r="H3906" t="s">
        <v>4546</v>
      </c>
      <c r="I3906" t="s">
        <v>4878</v>
      </c>
      <c r="K3906" t="str">
        <f>IF(H3906="XFMR",IFERROR(VLOOKUP(AP3906,AuctionMapping2019SEP_AUTOS!$D:$J,4,FALSE)," "),IFERROR(VLOOKUP(AO3906,AuctionMapping2019SEP_LINES!$D:$K,5,FALSE)," "))</f>
        <v>CALVERT</v>
      </c>
      <c r="L3906">
        <f>IF(H3906="XFMR",IFERROR(VLOOKUP(AP3906,AuctionMapping2019SEP_AUTOS!$D:$J,3,FALSE)," "),IFERROR(VLOOKUP(AO3906,AuctionMapping2019SEP_LINES!$D:$K,4,FALSE)," "))</f>
        <v>77</v>
      </c>
      <c r="M3906" t="s">
        <v>6411</v>
      </c>
      <c r="O3906" t="s">
        <v>6530</v>
      </c>
      <c r="P3906">
        <v>69</v>
      </c>
      <c r="Q3906" t="s">
        <v>40</v>
      </c>
      <c r="R3906">
        <v>50</v>
      </c>
      <c r="S3906" t="s">
        <v>40</v>
      </c>
      <c r="T3906" s="2">
        <v>43721.563888888893</v>
      </c>
      <c r="U3906">
        <v>50</v>
      </c>
      <c r="V3906" s="2">
        <v>43628</v>
      </c>
      <c r="W3906">
        <v>93.563999999999993</v>
      </c>
      <c r="X3906" s="2">
        <v>43546.364201388889</v>
      </c>
      <c r="AA3906" t="s">
        <v>4546</v>
      </c>
      <c r="AB3906" s="2">
        <v>43628</v>
      </c>
      <c r="AC3906" t="s">
        <v>6786</v>
      </c>
      <c r="AD3906" t="s">
        <v>6788</v>
      </c>
      <c r="AE3906" t="s">
        <v>10494</v>
      </c>
      <c r="AF3906" t="str">
        <f>IF(H3906="XFMR",IFERROR(VLOOKUP(AP3906,AuctionMapping2019SEP_AUTOS!$D:$J,6,FALSE)," "),IFERROR(VLOOKUP(AO3906,AuctionMapping2019SEP_LINES!$D:$K,7,FALSE)," "))</f>
        <v>BAILEYVILLE</v>
      </c>
      <c r="AG3906">
        <f>IF(H3906="XFMR",IFERROR(VLOOKUP(AP3906,AuctionMapping2019SEP_AUTOS!$D:$J,5,FALSE)," "),IFERROR(VLOOKUP(AO3906,AuctionMapping2019SEP_LINES!$D:$K,6,FALSE)," "))</f>
        <v>78</v>
      </c>
      <c r="AH3906" t="s">
        <v>11330</v>
      </c>
      <c r="AI3906" t="s">
        <v>6528</v>
      </c>
      <c r="AJ3906">
        <v>65.427999999999997</v>
      </c>
      <c r="AK3906" t="s">
        <v>11385</v>
      </c>
      <c r="AL3906" t="s">
        <v>11387</v>
      </c>
      <c r="AM3906" s="2">
        <v>43677.542233796303</v>
      </c>
      <c r="AN3906" t="s">
        <v>13542</v>
      </c>
      <c r="AO3906" t="s">
        <v>16236</v>
      </c>
      <c r="AP3906" t="str">
        <f t="shared" si="60"/>
        <v>BALYVILL-CALVERT|CALVBALYV1</v>
      </c>
    </row>
    <row r="3907" spans="1:42" x14ac:dyDescent="0.25">
      <c r="A3907" s="1">
        <v>3905</v>
      </c>
      <c r="B3907" t="s">
        <v>40</v>
      </c>
      <c r="D3907" t="str">
        <f>IF(H3907="XFMR",IFERROR(VLOOKUP(AP3907,AuctionMapping2019SEP_AUTOS!$D:$J,7,FALSE)," "),IFERROR(VLOOKUP(AO3907,AuctionMapping2019SEP_LINES!$D:$K,8,FALSE)," "))</f>
        <v>2</v>
      </c>
      <c r="E3907" t="s">
        <v>42</v>
      </c>
      <c r="F3907" t="s">
        <v>626</v>
      </c>
      <c r="G3907" s="2">
        <v>43677.508333333331</v>
      </c>
      <c r="H3907" t="s">
        <v>4547</v>
      </c>
      <c r="I3907" t="s">
        <v>4878</v>
      </c>
      <c r="K3907" t="str">
        <f>IF(H3907="XFMR",IFERROR(VLOOKUP(AP3907,AuctionMapping2019SEP_AUTOS!$D:$J,4,FALSE)," "),IFERROR(VLOOKUP(AO3907,AuctionMapping2019SEP_LINES!$D:$K,5,FALSE)," "))</f>
        <v>B_DAVIS4A</v>
      </c>
      <c r="L3907">
        <f>IF(H3907="XFMR",IFERROR(VLOOKUP(AP3907,AuctionMapping2019SEP_AUTOS!$D:$J,3,FALSE)," "),IFERROR(VLOOKUP(AO3907,AuctionMapping2019SEP_LINES!$D:$K,4,FALSE)," "))</f>
        <v>8458</v>
      </c>
      <c r="M3907" t="s">
        <v>4897</v>
      </c>
      <c r="N3907" t="s">
        <v>6529</v>
      </c>
      <c r="O3907" t="s">
        <v>6530</v>
      </c>
      <c r="P3907">
        <v>138</v>
      </c>
      <c r="Q3907" t="s">
        <v>41</v>
      </c>
      <c r="R3907">
        <v>0.25800000000000001</v>
      </c>
      <c r="S3907" t="s">
        <v>41</v>
      </c>
      <c r="T3907" s="2">
        <v>43677.5</v>
      </c>
      <c r="U3907">
        <v>0.25</v>
      </c>
      <c r="V3907" s="2">
        <v>43677.25</v>
      </c>
      <c r="W3907">
        <v>0.25</v>
      </c>
      <c r="X3907" s="2">
        <v>43671.690671296303</v>
      </c>
      <c r="Y3907">
        <v>0.98</v>
      </c>
      <c r="Z3907">
        <v>-10.07</v>
      </c>
      <c r="AA3907" t="s">
        <v>4547</v>
      </c>
      <c r="AB3907" s="2">
        <v>43677.25</v>
      </c>
      <c r="AC3907" t="s">
        <v>6785</v>
      </c>
      <c r="AD3907" t="s">
        <v>6787</v>
      </c>
      <c r="AE3907" t="s">
        <v>10495</v>
      </c>
      <c r="AF3907" t="str">
        <f>IF(H3907="XFMR",IFERROR(VLOOKUP(AP3907,AuctionMapping2019SEP_AUTOS!$D:$J,6,FALSE)," "),IFERROR(VLOOKUP(AO3907,AuctionMapping2019SEP_LINES!$D:$K,7,FALSE)," "))</f>
        <v>AIRLINE4A</v>
      </c>
      <c r="AG3907">
        <f>IF(H3907="XFMR",IFERROR(VLOOKUP(AP3907,AuctionMapping2019SEP_AUTOS!$D:$J,5,FALSE)," "),IFERROR(VLOOKUP(AO3907,AuctionMapping2019SEP_LINES!$D:$K,6,FALSE)," "))</f>
        <v>8490</v>
      </c>
      <c r="AH3907" t="s">
        <v>4944</v>
      </c>
      <c r="AI3907" t="s">
        <v>6529</v>
      </c>
      <c r="AJ3907">
        <v>0.25800000000000001</v>
      </c>
      <c r="AK3907" t="s">
        <v>11384</v>
      </c>
      <c r="AL3907" t="s">
        <v>11384</v>
      </c>
      <c r="AM3907" s="2">
        <v>43677.508333333331</v>
      </c>
      <c r="AN3907" t="s">
        <v>11427</v>
      </c>
      <c r="AO3907" t="s">
        <v>16237</v>
      </c>
      <c r="AP3907" t="str">
        <f t="shared" ref="AP3907:AP3970" si="61">AN3907&amp;"|"&amp;AO3907</f>
        <v>AIRLINE-B_DAVIS|AIRLINBDAVI21</v>
      </c>
    </row>
    <row r="3908" spans="1:42" x14ac:dyDescent="0.25">
      <c r="A3908" s="1">
        <v>3906</v>
      </c>
      <c r="B3908" t="s">
        <v>40</v>
      </c>
      <c r="D3908" t="str">
        <f>IF(H3908="XFMR",IFERROR(VLOOKUP(AP3908,AuctionMapping2019SEP_AUTOS!$D:$J,7,FALSE)," "),IFERROR(VLOOKUP(AO3908,AuctionMapping2019SEP_LINES!$D:$K,8,FALSE)," "))</f>
        <v xml:space="preserve"> </v>
      </c>
      <c r="E3908" t="s">
        <v>42</v>
      </c>
      <c r="F3908" t="s">
        <v>637</v>
      </c>
      <c r="G3908" s="2">
        <v>43677.472222222219</v>
      </c>
      <c r="H3908" t="s">
        <v>4548</v>
      </c>
      <c r="I3908" t="s">
        <v>4878</v>
      </c>
      <c r="K3908" t="str">
        <f>IF(H3908="XFMR",IFERROR(VLOOKUP(AP3908,AuctionMapping2019SEP_AUTOS!$D:$J,4,FALSE)," "),IFERROR(VLOOKUP(AO3908,AuctionMapping2019SEP_LINES!$D:$K,5,FALSE)," "))</f>
        <v xml:space="preserve"> </v>
      </c>
      <c r="L3908" t="str">
        <f>IF(H3908="XFMR",IFERROR(VLOOKUP(AP3908,AuctionMapping2019SEP_AUTOS!$D:$J,3,FALSE)," "),IFERROR(VLOOKUP(AO3908,AuctionMapping2019SEP_LINES!$D:$K,4,FALSE)," "))</f>
        <v xml:space="preserve"> </v>
      </c>
      <c r="M3908" t="s">
        <v>6412</v>
      </c>
      <c r="N3908" t="s">
        <v>6529</v>
      </c>
      <c r="O3908" t="s">
        <v>6530</v>
      </c>
      <c r="P3908">
        <v>138</v>
      </c>
      <c r="Q3908" t="s">
        <v>41</v>
      </c>
      <c r="R3908">
        <v>0.129</v>
      </c>
      <c r="S3908" t="s">
        <v>41</v>
      </c>
      <c r="T3908" s="2">
        <v>43677.541666666657</v>
      </c>
      <c r="U3908">
        <v>0.20799999999999999</v>
      </c>
      <c r="V3908" s="2">
        <v>43677.333333333343</v>
      </c>
      <c r="W3908">
        <v>0.20799999999999999</v>
      </c>
      <c r="X3908" s="2">
        <v>43670.449548611112</v>
      </c>
      <c r="Y3908">
        <v>0.98</v>
      </c>
      <c r="Z3908">
        <v>-10.07</v>
      </c>
      <c r="AA3908" t="s">
        <v>4548</v>
      </c>
      <c r="AB3908" s="2">
        <v>43677.343055555553</v>
      </c>
      <c r="AC3908" t="s">
        <v>6785</v>
      </c>
      <c r="AD3908" t="s">
        <v>6787</v>
      </c>
      <c r="AE3908" t="s">
        <v>10496</v>
      </c>
      <c r="AF3908" t="str">
        <f>IF(H3908="XFMR",IFERROR(VLOOKUP(AP3908,AuctionMapping2019SEP_AUTOS!$D:$J,6,FALSE)," "),IFERROR(VLOOKUP(AO3908,AuctionMapping2019SEP_LINES!$D:$K,7,FALSE)," "))</f>
        <v xml:space="preserve"> </v>
      </c>
      <c r="AG3908" t="str">
        <f>IF(H3908="XFMR",IFERROR(VLOOKUP(AP3908,AuctionMapping2019SEP_AUTOS!$D:$J,5,FALSE)," "),IFERROR(VLOOKUP(AO3908,AuctionMapping2019SEP_LINES!$D:$K,6,FALSE)," "))</f>
        <v xml:space="preserve"> </v>
      </c>
      <c r="AH3908" t="s">
        <v>5222</v>
      </c>
      <c r="AI3908" t="s">
        <v>6529</v>
      </c>
      <c r="AJ3908">
        <v>0.129</v>
      </c>
      <c r="AK3908" t="s">
        <v>11384</v>
      </c>
      <c r="AL3908" t="s">
        <v>11384</v>
      </c>
      <c r="AM3908" s="2">
        <v>43677.472222222219</v>
      </c>
      <c r="AN3908" t="s">
        <v>13543</v>
      </c>
      <c r="AO3908" t="s">
        <v>16238</v>
      </c>
      <c r="AP3908" t="str">
        <f t="shared" si="61"/>
        <v>V0-HILLCTRY|T4V01</v>
      </c>
    </row>
    <row r="3909" spans="1:42" x14ac:dyDescent="0.25">
      <c r="A3909" s="1">
        <v>3907</v>
      </c>
      <c r="B3909" t="s">
        <v>40</v>
      </c>
      <c r="D3909" t="str">
        <f>IF(H3909="XFMR",IFERROR(VLOOKUP(AP3909,AuctionMapping2019SEP_AUTOS!$D:$J,7,FALSE)," "),IFERROR(VLOOKUP(AO3909,AuctionMapping2019SEP_LINES!$D:$K,8,FALSE)," "))</f>
        <v>1</v>
      </c>
      <c r="E3909" t="s">
        <v>42</v>
      </c>
      <c r="F3909" t="s">
        <v>626</v>
      </c>
      <c r="G3909" s="2">
        <v>43677.4375</v>
      </c>
      <c r="H3909" t="s">
        <v>4549</v>
      </c>
      <c r="I3909" t="s">
        <v>4878</v>
      </c>
      <c r="K3909" t="str">
        <f>IF(H3909="XFMR",IFERROR(VLOOKUP(AP3909,AuctionMapping2019SEP_AUTOS!$D:$J,4,FALSE)," "),IFERROR(VLOOKUP(AO3909,AuctionMapping2019SEP_LINES!$D:$K,5,FALSE)," "))</f>
        <v>CIBOLOCR</v>
      </c>
      <c r="L3909">
        <f>IF(H3909="XFMR",IFERROR(VLOOKUP(AP3909,AuctionMapping2019SEP_AUTOS!$D:$J,3,FALSE)," "),IFERROR(VLOOKUP(AO3909,AuctionMapping2019SEP_LINES!$D:$K,4,FALSE)," "))</f>
        <v>5093</v>
      </c>
      <c r="M3909" t="s">
        <v>5506</v>
      </c>
      <c r="N3909" t="s">
        <v>6529</v>
      </c>
      <c r="O3909" t="s">
        <v>6530</v>
      </c>
      <c r="P3909">
        <v>138</v>
      </c>
      <c r="Q3909" t="s">
        <v>41</v>
      </c>
      <c r="R3909">
        <v>0.08</v>
      </c>
      <c r="S3909" t="s">
        <v>41</v>
      </c>
      <c r="T3909" s="2">
        <v>43677.541666666657</v>
      </c>
      <c r="U3909">
        <v>0.20799999999999999</v>
      </c>
      <c r="V3909" s="2">
        <v>43677.333333333343</v>
      </c>
      <c r="W3909">
        <v>0.20799999999999999</v>
      </c>
      <c r="X3909" s="2">
        <v>43671.383125</v>
      </c>
      <c r="Y3909">
        <v>0.99</v>
      </c>
      <c r="Z3909">
        <v>-12.74</v>
      </c>
      <c r="AA3909" t="s">
        <v>4549</v>
      </c>
      <c r="AB3909" s="2">
        <v>43677.357638888891</v>
      </c>
      <c r="AC3909" t="s">
        <v>6785</v>
      </c>
      <c r="AD3909" t="s">
        <v>6787</v>
      </c>
      <c r="AE3909" t="s">
        <v>10497</v>
      </c>
      <c r="AF3909" t="str">
        <f>IF(H3909="XFMR",IFERROR(VLOOKUP(AP3909,AuctionMapping2019SEP_AUTOS!$D:$J,6,FALSE)," "),IFERROR(VLOOKUP(AO3909,AuctionMapping2019SEP_LINES!$D:$K,7,FALSE)," "))</f>
        <v>GREEN_MT</v>
      </c>
      <c r="AG3909">
        <f>IF(H3909="XFMR",IFERROR(VLOOKUP(AP3909,AuctionMapping2019SEP_AUTOS!$D:$J,5,FALSE)," "),IFERROR(VLOOKUP(AO3909,AuctionMapping2019SEP_LINES!$D:$K,6,FALSE)," "))</f>
        <v>5180</v>
      </c>
      <c r="AH3909" t="s">
        <v>5131</v>
      </c>
      <c r="AI3909" t="s">
        <v>6529</v>
      </c>
      <c r="AJ3909">
        <v>0.08</v>
      </c>
      <c r="AK3909" t="s">
        <v>11384</v>
      </c>
      <c r="AL3909" t="s">
        <v>11384</v>
      </c>
      <c r="AM3909" s="2">
        <v>43677.4375</v>
      </c>
      <c r="AN3909" t="s">
        <v>12142</v>
      </c>
      <c r="AO3909" t="s">
        <v>16239</v>
      </c>
      <c r="AP3909" t="str">
        <f t="shared" si="61"/>
        <v>S3-F0|F0S31</v>
      </c>
    </row>
    <row r="3910" spans="1:42" x14ac:dyDescent="0.25">
      <c r="A3910" s="1">
        <v>3908</v>
      </c>
      <c r="B3910" t="s">
        <v>40</v>
      </c>
      <c r="D3910" t="str">
        <f>IF(H3910="XFMR",IFERROR(VLOOKUP(AP3910,AuctionMapping2019SEP_AUTOS!$D:$J,7,FALSE)," "),IFERROR(VLOOKUP(AO3910,AuctionMapping2019SEP_LINES!$D:$K,8,FALSE)," "))</f>
        <v xml:space="preserve"> </v>
      </c>
      <c r="E3910" t="s">
        <v>42</v>
      </c>
      <c r="F3910" t="s">
        <v>625</v>
      </c>
      <c r="G3910" s="2">
        <v>43677.333333333343</v>
      </c>
      <c r="H3910" t="s">
        <v>4550</v>
      </c>
      <c r="I3910" t="s">
        <v>4878</v>
      </c>
      <c r="K3910" t="str">
        <f>IF(H3910="XFMR",IFERROR(VLOOKUP(AP3910,AuctionMapping2019SEP_AUTOS!$D:$J,4,FALSE)," "),IFERROR(VLOOKUP(AO3910,AuctionMapping2019SEP_LINES!$D:$K,5,FALSE)," "))</f>
        <v xml:space="preserve"> </v>
      </c>
      <c r="L3910" t="str">
        <f>IF(H3910="XFMR",IFERROR(VLOOKUP(AP3910,AuctionMapping2019SEP_AUTOS!$D:$J,3,FALSE)," "),IFERROR(VLOOKUP(AO3910,AuctionMapping2019SEP_LINES!$D:$K,4,FALSE)," "))</f>
        <v xml:space="preserve"> </v>
      </c>
      <c r="M3910" t="s">
        <v>6011</v>
      </c>
      <c r="N3910" t="s">
        <v>6527</v>
      </c>
      <c r="O3910" t="s">
        <v>6530</v>
      </c>
      <c r="P3910">
        <v>138</v>
      </c>
      <c r="Q3910" t="s">
        <v>41</v>
      </c>
      <c r="R3910">
        <v>0.33300000000000002</v>
      </c>
      <c r="S3910" t="s">
        <v>40</v>
      </c>
      <c r="T3910" s="2">
        <v>43677.333333333343</v>
      </c>
      <c r="U3910">
        <v>0.33300000000000002</v>
      </c>
      <c r="V3910" s="2">
        <v>43677</v>
      </c>
      <c r="W3910">
        <v>0.33300000000000002</v>
      </c>
      <c r="X3910" s="2">
        <v>43601.437523148154</v>
      </c>
      <c r="AA3910" t="s">
        <v>4550</v>
      </c>
      <c r="AB3910" s="2">
        <v>43677</v>
      </c>
      <c r="AC3910" t="s">
        <v>6785</v>
      </c>
      <c r="AD3910" t="s">
        <v>6788</v>
      </c>
      <c r="AE3910" t="s">
        <v>10498</v>
      </c>
      <c r="AF3910" t="str">
        <f>IF(H3910="XFMR",IFERROR(VLOOKUP(AP3910,AuctionMapping2019SEP_AUTOS!$D:$J,6,FALSE)," "),IFERROR(VLOOKUP(AO3910,AuctionMapping2019SEP_LINES!$D:$K,7,FALSE)," "))</f>
        <v xml:space="preserve"> </v>
      </c>
      <c r="AG3910" t="str">
        <f>IF(H3910="XFMR",IFERROR(VLOOKUP(AP3910,AuctionMapping2019SEP_AUTOS!$D:$J,5,FALSE)," "),IFERROR(VLOOKUP(AO3910,AuctionMapping2019SEP_LINES!$D:$K,6,FALSE)," "))</f>
        <v xml:space="preserve"> </v>
      </c>
      <c r="AH3910" t="s">
        <v>11331</v>
      </c>
      <c r="AJ3910">
        <v>0.33300000000000002</v>
      </c>
      <c r="AK3910" t="s">
        <v>11385</v>
      </c>
      <c r="AL3910" t="s">
        <v>11387</v>
      </c>
      <c r="AM3910" s="2">
        <v>43677.333333333343</v>
      </c>
      <c r="AN3910" t="s">
        <v>13544</v>
      </c>
      <c r="AO3910" t="s">
        <v>16240</v>
      </c>
      <c r="AP3910" t="str">
        <f t="shared" si="61"/>
        <v>YUCSW-SOPOD|6518B</v>
      </c>
    </row>
    <row r="3911" spans="1:42" x14ac:dyDescent="0.25">
      <c r="A3911" s="1">
        <v>3909</v>
      </c>
      <c r="B3911" t="s">
        <v>40</v>
      </c>
      <c r="D3911" t="str">
        <f>IF(H3911="XFMR",IFERROR(VLOOKUP(AP3911,AuctionMapping2019SEP_AUTOS!$D:$J,7,FALSE)," "),IFERROR(VLOOKUP(AO3911,AuctionMapping2019SEP_LINES!$D:$K,8,FALSE)," "))</f>
        <v xml:space="preserve"> </v>
      </c>
      <c r="E3911" t="s">
        <v>42</v>
      </c>
      <c r="F3911" t="s">
        <v>625</v>
      </c>
      <c r="G3911" s="2">
        <v>43677.000694444447</v>
      </c>
      <c r="H3911" t="s">
        <v>4551</v>
      </c>
      <c r="I3911" t="s">
        <v>4877</v>
      </c>
      <c r="K3911" t="str">
        <f>IF(H3911="XFMR",IFERROR(VLOOKUP(AP3911,AuctionMapping2019SEP_AUTOS!$D:$J,4,FALSE)," "),IFERROR(VLOOKUP(AO3911,AuctionMapping2019SEP_LINES!$D:$K,5,FALSE)," "))</f>
        <v xml:space="preserve"> </v>
      </c>
      <c r="L3911" t="str">
        <f>IF(H3911="XFMR",IFERROR(VLOOKUP(AP3911,AuctionMapping2019SEP_AUTOS!$D:$J,3,FALSE)," "),IFERROR(VLOOKUP(AO3911,AuctionMapping2019SEP_LINES!$D:$K,4,FALSE)," "))</f>
        <v xml:space="preserve"> </v>
      </c>
      <c r="M3911" t="s">
        <v>5685</v>
      </c>
      <c r="N3911" t="s">
        <v>6527</v>
      </c>
      <c r="O3911" t="s">
        <v>6530</v>
      </c>
      <c r="P3911">
        <v>138</v>
      </c>
      <c r="Q3911" t="s">
        <v>41</v>
      </c>
      <c r="R3911">
        <v>1E-3</v>
      </c>
      <c r="S3911" t="s">
        <v>40</v>
      </c>
      <c r="T3911" s="2">
        <v>43770.791666666657</v>
      </c>
      <c r="U3911">
        <v>1</v>
      </c>
      <c r="V3911" s="2">
        <v>43677</v>
      </c>
      <c r="W3911">
        <v>93.792000000000002</v>
      </c>
      <c r="X3911" s="2">
        <v>43607.51358796296</v>
      </c>
      <c r="AA3911" t="s">
        <v>4551</v>
      </c>
      <c r="AB3911" s="2">
        <v>43677</v>
      </c>
      <c r="AC3911" t="s">
        <v>6785</v>
      </c>
      <c r="AD3911" t="s">
        <v>6788</v>
      </c>
      <c r="AE3911" t="s">
        <v>10499</v>
      </c>
      <c r="AF3911" t="str">
        <f>IF(H3911="XFMR",IFERROR(VLOOKUP(AP3911,AuctionMapping2019SEP_AUTOS!$D:$J,6,FALSE)," "),IFERROR(VLOOKUP(AO3911,AuctionMapping2019SEP_LINES!$D:$K,7,FALSE)," "))</f>
        <v xml:space="preserve"> </v>
      </c>
      <c r="AG3911" t="str">
        <f>IF(H3911="XFMR",IFERROR(VLOOKUP(AP3911,AuctionMapping2019SEP_AUTOS!$D:$J,5,FALSE)," "),IFERROR(VLOOKUP(AO3911,AuctionMapping2019SEP_LINES!$D:$K,6,FALSE)," "))</f>
        <v xml:space="preserve"> </v>
      </c>
      <c r="AJ3911">
        <v>1E-3</v>
      </c>
      <c r="AK3911" t="s">
        <v>11385</v>
      </c>
      <c r="AL3911" t="s">
        <v>11387</v>
      </c>
      <c r="AM3911" s="2">
        <v>43677.000694444447</v>
      </c>
      <c r="AN3911" t="s">
        <v>5685</v>
      </c>
      <c r="AO3911" t="s">
        <v>16241</v>
      </c>
      <c r="AP3911" t="str">
        <f t="shared" si="61"/>
        <v>WORSHAM|138125KV</v>
      </c>
    </row>
    <row r="3912" spans="1:42" x14ac:dyDescent="0.25">
      <c r="A3912" s="1">
        <v>3910</v>
      </c>
      <c r="B3912" t="s">
        <v>41</v>
      </c>
      <c r="D3912" t="str">
        <f>IF(H3912="XFMR",IFERROR(VLOOKUP(AP3912,AuctionMapping2019SEP_AUTOS!$D:$J,7,FALSE)," "),IFERROR(VLOOKUP(AO3912,AuctionMapping2019SEP_LINES!$D:$K,8,FALSE)," "))</f>
        <v xml:space="preserve"> </v>
      </c>
      <c r="E3912" t="s">
        <v>42</v>
      </c>
      <c r="F3912" t="s">
        <v>625</v>
      </c>
      <c r="H3912" t="s">
        <v>4552</v>
      </c>
      <c r="I3912" t="s">
        <v>4878</v>
      </c>
      <c r="K3912" t="str">
        <f>IF(H3912="XFMR",IFERROR(VLOOKUP(AP3912,AuctionMapping2019SEP_AUTOS!$D:$J,4,FALSE)," "),IFERROR(VLOOKUP(AO3912,AuctionMapping2019SEP_LINES!$D:$K,5,FALSE)," "))</f>
        <v xml:space="preserve"> </v>
      </c>
      <c r="L3912" t="str">
        <f>IF(H3912="XFMR",IFERROR(VLOOKUP(AP3912,AuctionMapping2019SEP_AUTOS!$D:$J,3,FALSE)," "),IFERROR(VLOOKUP(AO3912,AuctionMapping2019SEP_LINES!$D:$K,4,FALSE)," "))</f>
        <v xml:space="preserve"> </v>
      </c>
      <c r="M3912" t="s">
        <v>6413</v>
      </c>
      <c r="O3912" t="s">
        <v>6530</v>
      </c>
      <c r="P3912">
        <v>69</v>
      </c>
      <c r="Q3912" t="s">
        <v>40</v>
      </c>
      <c r="R3912">
        <v>1</v>
      </c>
      <c r="S3912" t="s">
        <v>41</v>
      </c>
      <c r="T3912" s="2">
        <v>43777.625</v>
      </c>
      <c r="U3912">
        <v>1</v>
      </c>
      <c r="V3912" s="2">
        <v>43677</v>
      </c>
      <c r="W3912">
        <v>100.667</v>
      </c>
      <c r="X3912" s="2">
        <v>43572.404305555552</v>
      </c>
      <c r="Y3912">
        <v>0.92</v>
      </c>
      <c r="Z3912">
        <v>-3.19</v>
      </c>
      <c r="AA3912" t="s">
        <v>4552</v>
      </c>
      <c r="AB3912" s="2">
        <v>43677</v>
      </c>
      <c r="AC3912" t="s">
        <v>6786</v>
      </c>
      <c r="AD3912" t="s">
        <v>6787</v>
      </c>
      <c r="AE3912" t="s">
        <v>10500</v>
      </c>
      <c r="AF3912" t="str">
        <f>IF(H3912="XFMR",IFERROR(VLOOKUP(AP3912,AuctionMapping2019SEP_AUTOS!$D:$J,6,FALSE)," "),IFERROR(VLOOKUP(AO3912,AuctionMapping2019SEP_LINES!$D:$K,7,FALSE)," "))</f>
        <v xml:space="preserve"> </v>
      </c>
      <c r="AG3912" t="str">
        <f>IF(H3912="XFMR",IFERROR(VLOOKUP(AP3912,AuctionMapping2019SEP_AUTOS!$D:$J,5,FALSE)," "),IFERROR(VLOOKUP(AO3912,AuctionMapping2019SEP_LINES!$D:$K,6,FALSE)," "))</f>
        <v xml:space="preserve"> </v>
      </c>
      <c r="AH3912" t="s">
        <v>11332</v>
      </c>
      <c r="AI3912" t="s">
        <v>6529</v>
      </c>
      <c r="AJ3912">
        <v>16.428000000000001</v>
      </c>
      <c r="AK3912" t="s">
        <v>11384</v>
      </c>
      <c r="AL3912" t="s">
        <v>11384</v>
      </c>
      <c r="AM3912" s="2">
        <v>43677</v>
      </c>
      <c r="AN3912" t="s">
        <v>13545</v>
      </c>
      <c r="AO3912" t="s">
        <v>16242</v>
      </c>
      <c r="AP3912" t="str">
        <f t="shared" si="61"/>
        <v>HEARTLAN-MCECBRAD|HEARTLMCECBR11</v>
      </c>
    </row>
    <row r="3913" spans="1:42" x14ac:dyDescent="0.25">
      <c r="A3913" s="1">
        <v>3911</v>
      </c>
      <c r="B3913" t="s">
        <v>41</v>
      </c>
      <c r="D3913" t="str">
        <f>IF(H3913="XFMR",IFERROR(VLOOKUP(AP3913,AuctionMapping2019SEP_AUTOS!$D:$J,7,FALSE)," "),IFERROR(VLOOKUP(AO3913,AuctionMapping2019SEP_LINES!$D:$K,8,FALSE)," "))</f>
        <v xml:space="preserve"> </v>
      </c>
      <c r="E3913" t="s">
        <v>42</v>
      </c>
      <c r="F3913" t="s">
        <v>625</v>
      </c>
      <c r="H3913" t="s">
        <v>4553</v>
      </c>
      <c r="I3913" t="s">
        <v>4878</v>
      </c>
      <c r="K3913" t="str">
        <f>IF(H3913="XFMR",IFERROR(VLOOKUP(AP3913,AuctionMapping2019SEP_AUTOS!$D:$J,4,FALSE)," "),IFERROR(VLOOKUP(AO3913,AuctionMapping2019SEP_LINES!$D:$K,5,FALSE)," "))</f>
        <v xml:space="preserve"> </v>
      </c>
      <c r="L3913" t="str">
        <f>IF(H3913="XFMR",IFERROR(VLOOKUP(AP3913,AuctionMapping2019SEP_AUTOS!$D:$J,3,FALSE)," "),IFERROR(VLOOKUP(AO3913,AuctionMapping2019SEP_LINES!$D:$K,4,FALSE)," "))</f>
        <v xml:space="preserve"> </v>
      </c>
      <c r="M3913" t="s">
        <v>6413</v>
      </c>
      <c r="O3913" t="s">
        <v>6530</v>
      </c>
      <c r="P3913">
        <v>69</v>
      </c>
      <c r="Q3913" t="s">
        <v>40</v>
      </c>
      <c r="R3913">
        <v>1</v>
      </c>
      <c r="S3913" t="s">
        <v>41</v>
      </c>
      <c r="T3913" s="2">
        <v>43777.625</v>
      </c>
      <c r="U3913">
        <v>1</v>
      </c>
      <c r="V3913" s="2">
        <v>43677</v>
      </c>
      <c r="W3913">
        <v>100.667</v>
      </c>
      <c r="X3913" s="2">
        <v>43572.404317129629</v>
      </c>
      <c r="Y3913">
        <v>0.92</v>
      </c>
      <c r="Z3913">
        <v>-3.19</v>
      </c>
      <c r="AA3913" t="s">
        <v>4553</v>
      </c>
      <c r="AB3913" s="2">
        <v>43677</v>
      </c>
      <c r="AC3913" t="s">
        <v>6786</v>
      </c>
      <c r="AD3913" t="s">
        <v>6787</v>
      </c>
      <c r="AE3913" t="s">
        <v>10501</v>
      </c>
      <c r="AF3913" t="str">
        <f>IF(H3913="XFMR",IFERROR(VLOOKUP(AP3913,AuctionMapping2019SEP_AUTOS!$D:$J,6,FALSE)," "),IFERROR(VLOOKUP(AO3913,AuctionMapping2019SEP_LINES!$D:$K,7,FALSE)," "))</f>
        <v xml:space="preserve"> </v>
      </c>
      <c r="AG3913" t="str">
        <f>IF(H3913="XFMR",IFERROR(VLOOKUP(AP3913,AuctionMapping2019SEP_AUTOS!$D:$J,5,FALSE)," "),IFERROR(VLOOKUP(AO3913,AuctionMapping2019SEP_LINES!$D:$K,6,FALSE)," "))</f>
        <v xml:space="preserve"> </v>
      </c>
      <c r="AH3913" t="s">
        <v>5661</v>
      </c>
      <c r="AI3913" t="s">
        <v>6527</v>
      </c>
      <c r="AJ3913">
        <v>16.428000000000001</v>
      </c>
      <c r="AK3913" t="s">
        <v>11384</v>
      </c>
      <c r="AL3913" t="s">
        <v>11384</v>
      </c>
      <c r="AM3913" s="2">
        <v>43677</v>
      </c>
      <c r="AN3913" t="s">
        <v>13546</v>
      </c>
      <c r="AO3913" t="s">
        <v>16243</v>
      </c>
      <c r="AP3913" t="str">
        <f t="shared" si="61"/>
        <v>HEARTLAN-YELWJCKT|HEARTLYELWJC11</v>
      </c>
    </row>
    <row r="3914" spans="1:42" x14ac:dyDescent="0.25">
      <c r="A3914" s="1">
        <v>3912</v>
      </c>
      <c r="B3914" t="s">
        <v>41</v>
      </c>
      <c r="D3914" t="str">
        <f>IF(H3914="XFMR",IFERROR(VLOOKUP(AP3914,AuctionMapping2019SEP_AUTOS!$D:$J,7,FALSE)," "),IFERROR(VLOOKUP(AO3914,AuctionMapping2019SEP_LINES!$D:$K,8,FALSE)," "))</f>
        <v xml:space="preserve"> </v>
      </c>
      <c r="E3914" t="s">
        <v>42</v>
      </c>
      <c r="F3914" t="s">
        <v>625</v>
      </c>
      <c r="H3914" t="s">
        <v>4554</v>
      </c>
      <c r="I3914" t="s">
        <v>4878</v>
      </c>
      <c r="K3914" t="str">
        <f>IF(H3914="XFMR",IFERROR(VLOOKUP(AP3914,AuctionMapping2019SEP_AUTOS!$D:$J,4,FALSE)," "),IFERROR(VLOOKUP(AO3914,AuctionMapping2019SEP_LINES!$D:$K,5,FALSE)," "))</f>
        <v xml:space="preserve"> </v>
      </c>
      <c r="L3914" t="str">
        <f>IF(H3914="XFMR",IFERROR(VLOOKUP(AP3914,AuctionMapping2019SEP_AUTOS!$D:$J,3,FALSE)," "),IFERROR(VLOOKUP(AO3914,AuctionMapping2019SEP_LINES!$D:$K,4,FALSE)," "))</f>
        <v xml:space="preserve"> </v>
      </c>
      <c r="M3914" t="s">
        <v>6413</v>
      </c>
      <c r="O3914" t="s">
        <v>6530</v>
      </c>
      <c r="P3914">
        <v>69</v>
      </c>
      <c r="Q3914" t="s">
        <v>40</v>
      </c>
      <c r="R3914">
        <v>1</v>
      </c>
      <c r="S3914" t="s">
        <v>41</v>
      </c>
      <c r="T3914" s="2">
        <v>43777.625</v>
      </c>
      <c r="U3914">
        <v>1</v>
      </c>
      <c r="V3914" s="2">
        <v>43677</v>
      </c>
      <c r="W3914">
        <v>100.667</v>
      </c>
      <c r="X3914" s="2">
        <v>43572.404293981483</v>
      </c>
      <c r="Y3914">
        <v>0.92</v>
      </c>
      <c r="Z3914">
        <v>-3.19</v>
      </c>
      <c r="AA3914" t="s">
        <v>4554</v>
      </c>
      <c r="AB3914" s="2">
        <v>43677</v>
      </c>
      <c r="AC3914" t="s">
        <v>6786</v>
      </c>
      <c r="AD3914" t="s">
        <v>6787</v>
      </c>
      <c r="AE3914" t="s">
        <v>10502</v>
      </c>
      <c r="AF3914" t="str">
        <f>IF(H3914="XFMR",IFERROR(VLOOKUP(AP3914,AuctionMapping2019SEP_AUTOS!$D:$J,6,FALSE)," "),IFERROR(VLOOKUP(AO3914,AuctionMapping2019SEP_LINES!$D:$K,7,FALSE)," "))</f>
        <v xml:space="preserve"> </v>
      </c>
      <c r="AG3914" t="str">
        <f>IF(H3914="XFMR",IFERROR(VLOOKUP(AP3914,AuctionMapping2019SEP_AUTOS!$D:$J,5,FALSE)," "),IFERROR(VLOOKUP(AO3914,AuctionMapping2019SEP_LINES!$D:$K,6,FALSE)," "))</f>
        <v xml:space="preserve"> </v>
      </c>
      <c r="AH3914" t="s">
        <v>11333</v>
      </c>
      <c r="AI3914" t="s">
        <v>6529</v>
      </c>
      <c r="AJ3914">
        <v>16.428000000000001</v>
      </c>
      <c r="AK3914" t="s">
        <v>11384</v>
      </c>
      <c r="AL3914" t="s">
        <v>11384</v>
      </c>
      <c r="AM3914" s="2">
        <v>43677</v>
      </c>
      <c r="AN3914" t="s">
        <v>13547</v>
      </c>
      <c r="AO3914" t="s">
        <v>16244</v>
      </c>
      <c r="AP3914" t="str">
        <f t="shared" si="61"/>
        <v>HEARTLAN-KATEMCY|HEARTLKATEMC11</v>
      </c>
    </row>
    <row r="3915" spans="1:42" x14ac:dyDescent="0.25">
      <c r="A3915" s="1">
        <v>3913</v>
      </c>
      <c r="B3915" t="s">
        <v>41</v>
      </c>
      <c r="D3915" t="str">
        <f>IF(H3915="XFMR",IFERROR(VLOOKUP(AP3915,AuctionMapping2019SEP_AUTOS!$D:$J,7,FALSE)," "),IFERROR(VLOOKUP(AO3915,AuctionMapping2019SEP_LINES!$D:$K,8,FALSE)," "))</f>
        <v xml:space="preserve"> </v>
      </c>
      <c r="E3915" t="s">
        <v>42</v>
      </c>
      <c r="F3915" t="s">
        <v>625</v>
      </c>
      <c r="H3915" t="s">
        <v>4555</v>
      </c>
      <c r="I3915" t="s">
        <v>4878</v>
      </c>
      <c r="K3915" t="str">
        <f>IF(H3915="XFMR",IFERROR(VLOOKUP(AP3915,AuctionMapping2019SEP_AUTOS!$D:$J,4,FALSE)," "),IFERROR(VLOOKUP(AO3915,AuctionMapping2019SEP_LINES!$D:$K,5,FALSE)," "))</f>
        <v xml:space="preserve"> </v>
      </c>
      <c r="L3915" t="str">
        <f>IF(H3915="XFMR",IFERROR(VLOOKUP(AP3915,AuctionMapping2019SEP_AUTOS!$D:$J,3,FALSE)," "),IFERROR(VLOOKUP(AO3915,AuctionMapping2019SEP_LINES!$D:$K,4,FALSE)," "))</f>
        <v xml:space="preserve"> </v>
      </c>
      <c r="M3915" t="s">
        <v>6413</v>
      </c>
      <c r="O3915" t="s">
        <v>6530</v>
      </c>
      <c r="P3915">
        <v>69</v>
      </c>
      <c r="Q3915" t="s">
        <v>40</v>
      </c>
      <c r="R3915">
        <v>1</v>
      </c>
      <c r="S3915" t="s">
        <v>41</v>
      </c>
      <c r="T3915" s="2">
        <v>43777.625</v>
      </c>
      <c r="U3915">
        <v>1</v>
      </c>
      <c r="V3915" s="2">
        <v>43677</v>
      </c>
      <c r="W3915">
        <v>100.667</v>
      </c>
      <c r="X3915" s="2">
        <v>43572.404305555552</v>
      </c>
      <c r="Y3915">
        <v>0.92</v>
      </c>
      <c r="Z3915">
        <v>-3.19</v>
      </c>
      <c r="AA3915" t="s">
        <v>4555</v>
      </c>
      <c r="AB3915" s="2">
        <v>43677</v>
      </c>
      <c r="AC3915" t="s">
        <v>6786</v>
      </c>
      <c r="AD3915" t="s">
        <v>6787</v>
      </c>
      <c r="AE3915" t="s">
        <v>10503</v>
      </c>
      <c r="AF3915" t="str">
        <f>IF(H3915="XFMR",IFERROR(VLOOKUP(AP3915,AuctionMapping2019SEP_AUTOS!$D:$J,6,FALSE)," "),IFERROR(VLOOKUP(AO3915,AuctionMapping2019SEP_LINES!$D:$K,7,FALSE)," "))</f>
        <v xml:space="preserve"> </v>
      </c>
      <c r="AG3915" t="str">
        <f>IF(H3915="XFMR",IFERROR(VLOOKUP(AP3915,AuctionMapping2019SEP_AUTOS!$D:$J,5,FALSE)," "),IFERROR(VLOOKUP(AO3915,AuctionMapping2019SEP_LINES!$D:$K,6,FALSE)," "))</f>
        <v xml:space="preserve"> </v>
      </c>
      <c r="AH3915" t="s">
        <v>11334</v>
      </c>
      <c r="AI3915" t="s">
        <v>6529</v>
      </c>
      <c r="AJ3915">
        <v>16.428000000000001</v>
      </c>
      <c r="AK3915" t="s">
        <v>11384</v>
      </c>
      <c r="AL3915" t="s">
        <v>11384</v>
      </c>
      <c r="AM3915" s="2">
        <v>43677</v>
      </c>
      <c r="AN3915" t="s">
        <v>13548</v>
      </c>
      <c r="AO3915" t="s">
        <v>16245</v>
      </c>
      <c r="AP3915" t="str">
        <f t="shared" si="61"/>
        <v>HEARTLAN-SOUTHBRA|HEARTLSOUTHB11</v>
      </c>
    </row>
    <row r="3916" spans="1:42" x14ac:dyDescent="0.25">
      <c r="A3916" s="1">
        <v>3914</v>
      </c>
      <c r="B3916" t="s">
        <v>41</v>
      </c>
      <c r="D3916" t="str">
        <f>IF(H3916="XFMR",IFERROR(VLOOKUP(AP3916,AuctionMapping2019SEP_AUTOS!$D:$J,7,FALSE)," "),IFERROR(VLOOKUP(AO3916,AuctionMapping2019SEP_LINES!$D:$K,8,FALSE)," "))</f>
        <v xml:space="preserve"> </v>
      </c>
      <c r="E3916" t="s">
        <v>42</v>
      </c>
      <c r="F3916" t="s">
        <v>625</v>
      </c>
      <c r="H3916" t="s">
        <v>4556</v>
      </c>
      <c r="I3916" t="s">
        <v>4878</v>
      </c>
      <c r="K3916" t="str">
        <f>IF(H3916="XFMR",IFERROR(VLOOKUP(AP3916,AuctionMapping2019SEP_AUTOS!$D:$J,4,FALSE)," "),IFERROR(VLOOKUP(AO3916,AuctionMapping2019SEP_LINES!$D:$K,5,FALSE)," "))</f>
        <v xml:space="preserve"> </v>
      </c>
      <c r="L3916" t="str">
        <f>IF(H3916="XFMR",IFERROR(VLOOKUP(AP3916,AuctionMapping2019SEP_AUTOS!$D:$J,3,FALSE)," "),IFERROR(VLOOKUP(AO3916,AuctionMapping2019SEP_LINES!$D:$K,4,FALSE)," "))</f>
        <v xml:space="preserve"> </v>
      </c>
      <c r="M3916" t="s">
        <v>6414</v>
      </c>
      <c r="O3916" t="s">
        <v>6530</v>
      </c>
      <c r="P3916">
        <v>138</v>
      </c>
      <c r="Q3916" t="s">
        <v>40</v>
      </c>
      <c r="R3916">
        <v>1</v>
      </c>
      <c r="S3916" t="s">
        <v>41</v>
      </c>
      <c r="T3916" s="2">
        <v>43745.666666666657</v>
      </c>
      <c r="U3916">
        <v>1</v>
      </c>
      <c r="V3916" s="2">
        <v>43677</v>
      </c>
      <c r="W3916">
        <v>68.667000000000002</v>
      </c>
      <c r="X3916" s="2">
        <v>43635.440069444441</v>
      </c>
      <c r="Y3916">
        <v>0.91</v>
      </c>
      <c r="Z3916">
        <v>-2.99</v>
      </c>
      <c r="AA3916" t="s">
        <v>4556</v>
      </c>
      <c r="AB3916" s="2">
        <v>43677</v>
      </c>
      <c r="AC3916" t="s">
        <v>6786</v>
      </c>
      <c r="AD3916" t="s">
        <v>6787</v>
      </c>
      <c r="AE3916" t="s">
        <v>10504</v>
      </c>
      <c r="AF3916" t="str">
        <f>IF(H3916="XFMR",IFERROR(VLOOKUP(AP3916,AuctionMapping2019SEP_AUTOS!$D:$J,6,FALSE)," "),IFERROR(VLOOKUP(AO3916,AuctionMapping2019SEP_LINES!$D:$K,7,FALSE)," "))</f>
        <v xml:space="preserve"> </v>
      </c>
      <c r="AG3916" t="str">
        <f>IF(H3916="XFMR",IFERROR(VLOOKUP(AP3916,AuctionMapping2019SEP_AUTOS!$D:$J,5,FALSE)," "),IFERROR(VLOOKUP(AO3916,AuctionMapping2019SEP_LINES!$D:$K,6,FALSE)," "))</f>
        <v xml:space="preserve"> </v>
      </c>
      <c r="AH3916" t="s">
        <v>11335</v>
      </c>
      <c r="AJ3916">
        <v>16.428000000000001</v>
      </c>
      <c r="AK3916" t="s">
        <v>11384</v>
      </c>
      <c r="AL3916" t="s">
        <v>11384</v>
      </c>
      <c r="AM3916" s="2">
        <v>43677</v>
      </c>
      <c r="AN3916" t="s">
        <v>13549</v>
      </c>
      <c r="AO3916" t="s">
        <v>16246</v>
      </c>
      <c r="AP3916" t="str">
        <f t="shared" si="61"/>
        <v>TARDIS-BENJAMIN|BENJAMTARDIS11</v>
      </c>
    </row>
    <row r="3917" spans="1:42" x14ac:dyDescent="0.25">
      <c r="A3917" s="1">
        <v>3915</v>
      </c>
      <c r="B3917" t="s">
        <v>40</v>
      </c>
      <c r="D3917" t="str">
        <f>IF(H3917="XFMR",IFERROR(VLOOKUP(AP3917,AuctionMapping2019SEP_AUTOS!$D:$J,7,FALSE)," "),IFERROR(VLOOKUP(AO3917,AuctionMapping2019SEP_LINES!$D:$K,8,FALSE)," "))</f>
        <v>A</v>
      </c>
      <c r="E3917" t="s">
        <v>42</v>
      </c>
      <c r="F3917" t="s">
        <v>626</v>
      </c>
      <c r="G3917" s="2">
        <v>43676.958333333343</v>
      </c>
      <c r="H3917" t="s">
        <v>4557</v>
      </c>
      <c r="I3917" t="s">
        <v>4878</v>
      </c>
      <c r="K3917" t="str">
        <f>IF(H3917="XFMR",IFERROR(VLOOKUP(AP3917,AuctionMapping2019SEP_AUTOS!$D:$J,4,FALSE)," "),IFERROR(VLOOKUP(AO3917,AuctionMapping2019SEP_LINES!$D:$K,5,FALSE)," "))</f>
        <v>L_ZORN__5_1Y</v>
      </c>
      <c r="L3917">
        <f>IF(H3917="XFMR",IFERROR(VLOOKUP(AP3917,AuctionMapping2019SEP_AUTOS!$D:$J,3,FALSE)," "),IFERROR(VLOOKUP(AO3917,AuctionMapping2019SEP_LINES!$D:$K,4,FALSE)," "))</f>
        <v>7042</v>
      </c>
      <c r="M3917" t="s">
        <v>5667</v>
      </c>
      <c r="N3917" t="s">
        <v>6529</v>
      </c>
      <c r="O3917" t="s">
        <v>6530</v>
      </c>
      <c r="P3917">
        <v>345</v>
      </c>
      <c r="Q3917" t="s">
        <v>41</v>
      </c>
      <c r="R3917">
        <v>1.36</v>
      </c>
      <c r="S3917" t="s">
        <v>40</v>
      </c>
      <c r="T3917" s="2">
        <v>43676.875</v>
      </c>
      <c r="U3917">
        <v>1.276</v>
      </c>
      <c r="V3917" s="2">
        <v>43675.598611111112</v>
      </c>
      <c r="W3917">
        <v>1.276</v>
      </c>
      <c r="X3917" s="2">
        <v>43675.607291666667</v>
      </c>
      <c r="AA3917" t="s">
        <v>4557</v>
      </c>
      <c r="AB3917" s="2">
        <v>43675.598611111112</v>
      </c>
      <c r="AC3917" t="s">
        <v>6785</v>
      </c>
      <c r="AD3917" t="s">
        <v>6788</v>
      </c>
      <c r="AE3917" t="s">
        <v>10505</v>
      </c>
      <c r="AF3917" t="str">
        <f>IF(H3917="XFMR",IFERROR(VLOOKUP(AP3917,AuctionMapping2019SEP_AUTOS!$D:$J,6,FALSE)," "),IFERROR(VLOOKUP(AO3917,AuctionMapping2019SEP_LINES!$D:$K,7,FALSE)," "))</f>
        <v>L_MARION5_1Y</v>
      </c>
      <c r="AG3917">
        <f>IF(H3917="XFMR",IFERROR(VLOOKUP(AP3917,AuctionMapping2019SEP_AUTOS!$D:$J,5,FALSE)," "),IFERROR(VLOOKUP(AO3917,AuctionMapping2019SEP_LINES!$D:$K,6,FALSE)," "))</f>
        <v>7044</v>
      </c>
      <c r="AH3917" t="s">
        <v>5330</v>
      </c>
      <c r="AI3917" t="s">
        <v>6529</v>
      </c>
      <c r="AJ3917">
        <v>1.36</v>
      </c>
      <c r="AK3917" t="s">
        <v>11385</v>
      </c>
      <c r="AL3917" t="s">
        <v>11388</v>
      </c>
      <c r="AM3917" s="2">
        <v>43676.958333333343</v>
      </c>
      <c r="AN3917" t="s">
        <v>13550</v>
      </c>
      <c r="AO3917" t="s">
        <v>16247</v>
      </c>
      <c r="AP3917" t="str">
        <f t="shared" si="61"/>
        <v>ZORN-MARION|625T6251</v>
      </c>
    </row>
    <row r="3918" spans="1:42" x14ac:dyDescent="0.25">
      <c r="A3918" s="1">
        <v>3916</v>
      </c>
      <c r="B3918" t="s">
        <v>40</v>
      </c>
      <c r="D3918" t="str">
        <f>IF(H3918="XFMR",IFERROR(VLOOKUP(AP3918,AuctionMapping2019SEP_AUTOS!$D:$J,7,FALSE)," "),IFERROR(VLOOKUP(AO3918,AuctionMapping2019SEP_LINES!$D:$K,8,FALSE)," "))</f>
        <v>2</v>
      </c>
      <c r="E3918" t="s">
        <v>42</v>
      </c>
      <c r="F3918" t="s">
        <v>623</v>
      </c>
      <c r="G3918" s="2">
        <v>43676.520138888889</v>
      </c>
      <c r="H3918" t="s">
        <v>4558</v>
      </c>
      <c r="I3918" t="s">
        <v>4878</v>
      </c>
      <c r="K3918" t="str">
        <f>IF(H3918="XFMR",IFERROR(VLOOKUP(AP3918,AuctionMapping2019SEP_AUTOS!$D:$J,4,FALSE)," "),IFERROR(VLOOKUP(AO3918,AuctionMapping2019SEP_LINES!$D:$K,5,FALSE)," "))</f>
        <v>MCHALAM_8</v>
      </c>
      <c r="L3918">
        <f>IF(H3918="XFMR",IFERROR(VLOOKUP(AP3918,AuctionMapping2019SEP_AUTOS!$D:$J,3,FALSE)," "),IFERROR(VLOOKUP(AO3918,AuctionMapping2019SEP_LINES!$D:$K,4,FALSE)," "))</f>
        <v>11086</v>
      </c>
      <c r="M3918" t="s">
        <v>6394</v>
      </c>
      <c r="O3918" t="s">
        <v>6530</v>
      </c>
      <c r="P3918">
        <v>138</v>
      </c>
      <c r="Q3918" t="s">
        <v>40</v>
      </c>
      <c r="R3918">
        <v>0.218</v>
      </c>
      <c r="S3918" t="s">
        <v>41</v>
      </c>
      <c r="T3918" s="2">
        <v>43676.5</v>
      </c>
      <c r="U3918">
        <v>0.20799999999999999</v>
      </c>
      <c r="V3918" s="2">
        <v>43676.291666666657</v>
      </c>
      <c r="W3918">
        <v>0.20799999999999999</v>
      </c>
      <c r="X3918" s="2">
        <v>43669.662731481483</v>
      </c>
      <c r="Y3918">
        <v>0.99</v>
      </c>
      <c r="Z3918">
        <v>-12.17</v>
      </c>
      <c r="AA3918" t="s">
        <v>4558</v>
      </c>
      <c r="AB3918" s="2">
        <v>43676.302083333343</v>
      </c>
      <c r="AC3918" t="s">
        <v>6785</v>
      </c>
      <c r="AD3918" t="s">
        <v>6787</v>
      </c>
      <c r="AE3918" t="s">
        <v>10506</v>
      </c>
      <c r="AF3918" t="str">
        <f>IF(H3918="XFMR",IFERROR(VLOOKUP(AP3918,AuctionMapping2019SEP_AUTOS!$D:$J,6,FALSE)," "),IFERROR(VLOOKUP(AO3918,AuctionMapping2019SEP_LINES!$D:$K,7,FALSE)," "))</f>
        <v>SANDLAKE_8</v>
      </c>
      <c r="AG3918">
        <f>IF(H3918="XFMR",IFERROR(VLOOKUP(AP3918,AuctionMapping2019SEP_AUTOS!$D:$J,5,FALSE)," "),IFERROR(VLOOKUP(AO3918,AuctionMapping2019SEP_LINES!$D:$K,6,FALSE)," "))</f>
        <v>11097</v>
      </c>
      <c r="AH3918" t="s">
        <v>6352</v>
      </c>
      <c r="AJ3918">
        <v>0.218</v>
      </c>
      <c r="AK3918" t="s">
        <v>11384</v>
      </c>
      <c r="AL3918" t="s">
        <v>11384</v>
      </c>
      <c r="AM3918" s="2">
        <v>43676.520138888889</v>
      </c>
      <c r="AN3918" t="s">
        <v>13551</v>
      </c>
      <c r="AO3918" t="s">
        <v>16248</v>
      </c>
      <c r="AP3918" t="str">
        <f t="shared" si="61"/>
        <v>SLKSW-MHPOD|6576B</v>
      </c>
    </row>
    <row r="3919" spans="1:42" x14ac:dyDescent="0.25">
      <c r="A3919" s="1">
        <v>3917</v>
      </c>
      <c r="B3919" t="s">
        <v>40</v>
      </c>
      <c r="D3919" t="str">
        <f>IF(H3919="XFMR",IFERROR(VLOOKUP(AP3919,AuctionMapping2019SEP_AUTOS!$D:$J,7,FALSE)," "),IFERROR(VLOOKUP(AO3919,AuctionMapping2019SEP_LINES!$D:$K,8,FALSE)," "))</f>
        <v xml:space="preserve"> </v>
      </c>
      <c r="E3919" t="s">
        <v>42</v>
      </c>
      <c r="F3919" t="s">
        <v>625</v>
      </c>
      <c r="G3919" s="2">
        <v>43676.439583333333</v>
      </c>
      <c r="H3919" t="s">
        <v>4559</v>
      </c>
      <c r="I3919" t="s">
        <v>4877</v>
      </c>
      <c r="K3919" t="str">
        <f>IF(H3919="XFMR",IFERROR(VLOOKUP(AP3919,AuctionMapping2019SEP_AUTOS!$D:$J,4,FALSE)," "),IFERROR(VLOOKUP(AO3919,AuctionMapping2019SEP_LINES!$D:$K,5,FALSE)," "))</f>
        <v xml:space="preserve"> </v>
      </c>
      <c r="L3919" t="str">
        <f>IF(H3919="XFMR",IFERROR(VLOOKUP(AP3919,AuctionMapping2019SEP_AUTOS!$D:$J,3,FALSE)," "),IFERROR(VLOOKUP(AO3919,AuctionMapping2019SEP_LINES!$D:$K,4,FALSE)," "))</f>
        <v xml:space="preserve"> </v>
      </c>
      <c r="M3919" t="s">
        <v>6415</v>
      </c>
      <c r="O3919" t="s">
        <v>6530</v>
      </c>
      <c r="P3919">
        <v>138</v>
      </c>
      <c r="Q3919" t="s">
        <v>41</v>
      </c>
      <c r="R3919">
        <v>6.44</v>
      </c>
      <c r="S3919" t="s">
        <v>41</v>
      </c>
      <c r="T3919" s="2">
        <v>43686.666666666657</v>
      </c>
      <c r="U3919">
        <v>8</v>
      </c>
      <c r="V3919" s="2">
        <v>43670</v>
      </c>
      <c r="W3919">
        <v>16.667000000000002</v>
      </c>
      <c r="X3919" s="2">
        <v>43621.468518518523</v>
      </c>
      <c r="Y3919">
        <v>0.89</v>
      </c>
      <c r="Z3919">
        <v>-2.0699999999999998</v>
      </c>
      <c r="AA3919" t="s">
        <v>4559</v>
      </c>
      <c r="AB3919" s="2">
        <v>43670</v>
      </c>
      <c r="AC3919" t="s">
        <v>6785</v>
      </c>
      <c r="AD3919" t="s">
        <v>6787</v>
      </c>
      <c r="AE3919" t="s">
        <v>10507</v>
      </c>
      <c r="AF3919" t="str">
        <f>IF(H3919="XFMR",IFERROR(VLOOKUP(AP3919,AuctionMapping2019SEP_AUTOS!$D:$J,6,FALSE)," "),IFERROR(VLOOKUP(AO3919,AuctionMapping2019SEP_LINES!$D:$K,7,FALSE)," "))</f>
        <v xml:space="preserve"> </v>
      </c>
      <c r="AG3919" t="str">
        <f>IF(H3919="XFMR",IFERROR(VLOOKUP(AP3919,AuctionMapping2019SEP_AUTOS!$D:$J,5,FALSE)," "),IFERROR(VLOOKUP(AO3919,AuctionMapping2019SEP_LINES!$D:$K,6,FALSE)," "))</f>
        <v xml:space="preserve"> </v>
      </c>
      <c r="AJ3919">
        <v>6.44</v>
      </c>
      <c r="AK3919" t="s">
        <v>11384</v>
      </c>
      <c r="AL3919" t="s">
        <v>11384</v>
      </c>
      <c r="AM3919" s="2">
        <v>43676.439583333333</v>
      </c>
      <c r="AN3919" t="s">
        <v>6415</v>
      </c>
      <c r="AO3919" t="s">
        <v>16249</v>
      </c>
      <c r="AP3919" t="str">
        <f t="shared" si="61"/>
        <v>OXYSOLAR|OXYSOLART1</v>
      </c>
    </row>
    <row r="3920" spans="1:42" x14ac:dyDescent="0.25">
      <c r="A3920" s="1">
        <v>3918</v>
      </c>
      <c r="B3920" t="s">
        <v>41</v>
      </c>
      <c r="D3920" t="str">
        <f>IF(H3920="XFMR",IFERROR(VLOOKUP(AP3920,AuctionMapping2019SEP_AUTOS!$D:$J,7,FALSE)," "),IFERROR(VLOOKUP(AO3920,AuctionMapping2019SEP_LINES!$D:$K,8,FALSE)," "))</f>
        <v>1</v>
      </c>
      <c r="E3920" t="s">
        <v>42</v>
      </c>
      <c r="F3920" t="s">
        <v>625</v>
      </c>
      <c r="H3920" t="s">
        <v>4560</v>
      </c>
      <c r="I3920" t="s">
        <v>4878</v>
      </c>
      <c r="K3920" t="str">
        <f>IF(H3920="XFMR",IFERROR(VLOOKUP(AP3920,AuctionMapping2019SEP_AUTOS!$D:$J,4,FALSE)," "),IFERROR(VLOOKUP(AO3920,AuctionMapping2019SEP_LINES!$D:$K,5,FALSE)," "))</f>
        <v>SWRIBS04</v>
      </c>
      <c r="L3920">
        <f>IF(H3920="XFMR",IFERROR(VLOOKUP(AP3920,AuctionMapping2019SEP_AUTOS!$D:$J,3,FALSE)," "),IFERROR(VLOOKUP(AO3920,AuctionMapping2019SEP_LINES!$D:$K,4,FALSE)," "))</f>
        <v>54190</v>
      </c>
      <c r="M3920" t="s">
        <v>6416</v>
      </c>
      <c r="O3920" t="s">
        <v>6530</v>
      </c>
      <c r="P3920">
        <v>34</v>
      </c>
      <c r="Q3920" t="s">
        <v>40</v>
      </c>
      <c r="R3920">
        <v>47.332999999999998</v>
      </c>
      <c r="S3920" t="s">
        <v>40</v>
      </c>
      <c r="T3920" s="2">
        <v>43708.999305555553</v>
      </c>
      <c r="U3920">
        <v>47.332999999999998</v>
      </c>
      <c r="V3920" s="2">
        <v>43630.667361111111</v>
      </c>
      <c r="W3920">
        <v>78.331999999999994</v>
      </c>
      <c r="X3920" s="2">
        <v>43630.864016203697</v>
      </c>
      <c r="AA3920" t="s">
        <v>4560</v>
      </c>
      <c r="AB3920" s="2">
        <v>43630.667361111111</v>
      </c>
      <c r="AC3920" t="s">
        <v>6786</v>
      </c>
      <c r="AD3920" t="s">
        <v>6788</v>
      </c>
      <c r="AE3920" t="s">
        <v>10508</v>
      </c>
      <c r="AF3920" t="str">
        <f>IF(H3920="XFMR",IFERROR(VLOOKUP(AP3920,AuctionMapping2019SEP_AUTOS!$D:$J,6,FALSE)," "),IFERROR(VLOOKUP(AO3920,AuctionMapping2019SEP_LINES!$D:$K,7,FALSE)," "))</f>
        <v>X4_BAT1</v>
      </c>
      <c r="AG3920">
        <f>IF(H3920="XFMR",IFERROR(VLOOKUP(AP3920,AuctionMapping2019SEP_AUTOS!$D:$J,5,FALSE)," "),IFERROR(VLOOKUP(AO3920,AuctionMapping2019SEP_LINES!$D:$K,6,FALSE)," "))</f>
        <v>134391</v>
      </c>
      <c r="AH3920" t="s">
        <v>6465</v>
      </c>
      <c r="AI3920" t="s">
        <v>6529</v>
      </c>
      <c r="AJ3920">
        <v>62.761000000000003</v>
      </c>
      <c r="AK3920" t="s">
        <v>11385</v>
      </c>
      <c r="AL3920" t="s">
        <v>11388</v>
      </c>
      <c r="AM3920" s="2">
        <v>43676.20890046296</v>
      </c>
      <c r="AN3920" t="s">
        <v>13552</v>
      </c>
      <c r="AO3920" t="s">
        <v>16250</v>
      </c>
      <c r="AP3920" t="str">
        <f t="shared" si="61"/>
        <v>X443ESS1-X4|X4ESS1</v>
      </c>
    </row>
    <row r="3921" spans="1:42" x14ac:dyDescent="0.25">
      <c r="A3921" s="1">
        <v>3919</v>
      </c>
      <c r="B3921" t="s">
        <v>40</v>
      </c>
      <c r="D3921" t="str">
        <f>IF(H3921="XFMR",IFERROR(VLOOKUP(AP3921,AuctionMapping2019SEP_AUTOS!$D:$J,7,FALSE)," "),IFERROR(VLOOKUP(AO3921,AuctionMapping2019SEP_LINES!$D:$K,8,FALSE)," "))</f>
        <v xml:space="preserve"> </v>
      </c>
      <c r="E3921" t="s">
        <v>42</v>
      </c>
      <c r="F3921" t="s">
        <v>625</v>
      </c>
      <c r="G3921" s="2">
        <v>43675.833333333343</v>
      </c>
      <c r="H3921" t="s">
        <v>4561</v>
      </c>
      <c r="I3921" t="s">
        <v>4878</v>
      </c>
      <c r="K3921" t="str">
        <f>IF(H3921="XFMR",IFERROR(VLOOKUP(AP3921,AuctionMapping2019SEP_AUTOS!$D:$J,4,FALSE)," "),IFERROR(VLOOKUP(AO3921,AuctionMapping2019SEP_LINES!$D:$K,5,FALSE)," "))</f>
        <v xml:space="preserve"> </v>
      </c>
      <c r="L3921" t="str">
        <f>IF(H3921="XFMR",IFERROR(VLOOKUP(AP3921,AuctionMapping2019SEP_AUTOS!$D:$J,3,FALSE)," "),IFERROR(VLOOKUP(AO3921,AuctionMapping2019SEP_LINES!$D:$K,4,FALSE)," "))</f>
        <v xml:space="preserve"> </v>
      </c>
      <c r="M3921" t="s">
        <v>6394</v>
      </c>
      <c r="O3921" t="s">
        <v>6530</v>
      </c>
      <c r="P3921">
        <v>138</v>
      </c>
      <c r="Q3921" t="s">
        <v>40</v>
      </c>
      <c r="R3921">
        <v>47.832999999999998</v>
      </c>
      <c r="S3921" t="s">
        <v>40</v>
      </c>
      <c r="T3921" s="2">
        <v>43675.791666666657</v>
      </c>
      <c r="U3921">
        <v>47.792000000000002</v>
      </c>
      <c r="V3921" s="2">
        <v>43628</v>
      </c>
      <c r="W3921">
        <v>47.792000000000002</v>
      </c>
      <c r="X3921" s="2">
        <v>43619.450706018521</v>
      </c>
      <c r="AA3921" t="s">
        <v>4561</v>
      </c>
      <c r="AB3921" s="2">
        <v>43628</v>
      </c>
      <c r="AC3921" t="s">
        <v>6785</v>
      </c>
      <c r="AD3921" t="s">
        <v>6788</v>
      </c>
      <c r="AE3921" t="s">
        <v>10509</v>
      </c>
      <c r="AF3921" t="str">
        <f>IF(H3921="XFMR",IFERROR(VLOOKUP(AP3921,AuctionMapping2019SEP_AUTOS!$D:$J,6,FALSE)," "),IFERROR(VLOOKUP(AO3921,AuctionMapping2019SEP_LINES!$D:$K,7,FALSE)," "))</f>
        <v xml:space="preserve"> </v>
      </c>
      <c r="AG3921" t="str">
        <f>IF(H3921="XFMR",IFERROR(VLOOKUP(AP3921,AuctionMapping2019SEP_AUTOS!$D:$J,5,FALSE)," "),IFERROR(VLOOKUP(AO3921,AuctionMapping2019SEP_LINES!$D:$K,6,FALSE)," "))</f>
        <v xml:space="preserve"> </v>
      </c>
      <c r="AH3921" t="s">
        <v>6360</v>
      </c>
      <c r="AI3921" t="s">
        <v>6527</v>
      </c>
      <c r="AJ3921">
        <v>47.832999999999998</v>
      </c>
      <c r="AK3921" t="s">
        <v>11385</v>
      </c>
      <c r="AL3921" t="s">
        <v>11387</v>
      </c>
      <c r="AM3921" s="2">
        <v>43675.833333333343</v>
      </c>
      <c r="AN3921" t="s">
        <v>13553</v>
      </c>
      <c r="AO3921" t="s">
        <v>16251</v>
      </c>
      <c r="AP3921" t="str">
        <f t="shared" si="61"/>
        <v>SLKSW-BARNW|6575H</v>
      </c>
    </row>
    <row r="3922" spans="1:42" x14ac:dyDescent="0.25">
      <c r="A3922" s="1">
        <v>3920</v>
      </c>
      <c r="B3922" t="s">
        <v>40</v>
      </c>
      <c r="D3922" t="str">
        <f>IF(H3922="XFMR",IFERROR(VLOOKUP(AP3922,AuctionMapping2019SEP_AUTOS!$D:$J,7,FALSE)," "),IFERROR(VLOOKUP(AO3922,AuctionMapping2019SEP_LINES!$D:$K,8,FALSE)," "))</f>
        <v xml:space="preserve"> </v>
      </c>
      <c r="E3922" t="s">
        <v>42</v>
      </c>
      <c r="F3922" t="s">
        <v>625</v>
      </c>
      <c r="G3922" s="2">
        <v>43675.831250000003</v>
      </c>
      <c r="H3922" t="s">
        <v>4562</v>
      </c>
      <c r="I3922" t="s">
        <v>4878</v>
      </c>
      <c r="K3922" t="str">
        <f>IF(H3922="XFMR",IFERROR(VLOOKUP(AP3922,AuctionMapping2019SEP_AUTOS!$D:$J,4,FALSE)," "),IFERROR(VLOOKUP(AO3922,AuctionMapping2019SEP_LINES!$D:$K,5,FALSE)," "))</f>
        <v xml:space="preserve"> </v>
      </c>
      <c r="L3922" t="str">
        <f>IF(H3922="XFMR",IFERROR(VLOOKUP(AP3922,AuctionMapping2019SEP_AUTOS!$D:$J,3,FALSE)," "),IFERROR(VLOOKUP(AO3922,AuctionMapping2019SEP_LINES!$D:$K,4,FALSE)," "))</f>
        <v xml:space="preserve"> </v>
      </c>
      <c r="M3922" t="s">
        <v>6394</v>
      </c>
      <c r="O3922" t="s">
        <v>6530</v>
      </c>
      <c r="P3922">
        <v>138</v>
      </c>
      <c r="Q3922" t="s">
        <v>40</v>
      </c>
      <c r="R3922">
        <v>47.831000000000003</v>
      </c>
      <c r="S3922" t="s">
        <v>40</v>
      </c>
      <c r="T3922" s="2">
        <v>43675.791666666657</v>
      </c>
      <c r="U3922">
        <v>47.792000000000002</v>
      </c>
      <c r="V3922" s="2">
        <v>43628</v>
      </c>
      <c r="W3922">
        <v>47.792000000000002</v>
      </c>
      <c r="X3922" s="2">
        <v>43619.450694444437</v>
      </c>
      <c r="AA3922" t="s">
        <v>4562</v>
      </c>
      <c r="AB3922" s="2">
        <v>43628</v>
      </c>
      <c r="AC3922" t="s">
        <v>6785</v>
      </c>
      <c r="AD3922" t="s">
        <v>6788</v>
      </c>
      <c r="AE3922" t="s">
        <v>10510</v>
      </c>
      <c r="AF3922" t="str">
        <f>IF(H3922="XFMR",IFERROR(VLOOKUP(AP3922,AuctionMapping2019SEP_AUTOS!$D:$J,6,FALSE)," "),IFERROR(VLOOKUP(AO3922,AuctionMapping2019SEP_LINES!$D:$K,7,FALSE)," "))</f>
        <v xml:space="preserve"> </v>
      </c>
      <c r="AG3922" t="str">
        <f>IF(H3922="XFMR",IFERROR(VLOOKUP(AP3922,AuctionMapping2019SEP_AUTOS!$D:$J,5,FALSE)," "),IFERROR(VLOOKUP(AO3922,AuctionMapping2019SEP_LINES!$D:$K,6,FALSE)," "))</f>
        <v xml:space="preserve"> </v>
      </c>
      <c r="AH3922" t="s">
        <v>11303</v>
      </c>
      <c r="AJ3922">
        <v>47.831000000000003</v>
      </c>
      <c r="AK3922" t="s">
        <v>11385</v>
      </c>
      <c r="AL3922" t="s">
        <v>11387</v>
      </c>
      <c r="AM3922" s="2">
        <v>43675.831250000003</v>
      </c>
      <c r="AN3922" t="s">
        <v>13554</v>
      </c>
      <c r="AO3922" t="s">
        <v>16252</v>
      </c>
      <c r="AP3922" t="str">
        <f t="shared" si="61"/>
        <v>SLKSW-STPOD|6572A</v>
      </c>
    </row>
    <row r="3923" spans="1:42" x14ac:dyDescent="0.25">
      <c r="A3923" s="1">
        <v>3921</v>
      </c>
      <c r="B3923" t="s">
        <v>41</v>
      </c>
      <c r="D3923" t="str">
        <f>IF(H3923="XFMR",IFERROR(VLOOKUP(AP3923,AuctionMapping2019SEP_AUTOS!$D:$J,7,FALSE)," "),IFERROR(VLOOKUP(AO3923,AuctionMapping2019SEP_LINES!$D:$K,8,FALSE)," "))</f>
        <v xml:space="preserve"> </v>
      </c>
      <c r="E3923" t="s">
        <v>42</v>
      </c>
      <c r="F3923" t="s">
        <v>625</v>
      </c>
      <c r="H3923" t="s">
        <v>4563</v>
      </c>
      <c r="I3923" t="s">
        <v>4878</v>
      </c>
      <c r="K3923" t="str">
        <f>IF(H3923="XFMR",IFERROR(VLOOKUP(AP3923,AuctionMapping2019SEP_AUTOS!$D:$J,4,FALSE)," "),IFERROR(VLOOKUP(AO3923,AuctionMapping2019SEP_LINES!$D:$K,5,FALSE)," "))</f>
        <v xml:space="preserve"> </v>
      </c>
      <c r="L3923" t="str">
        <f>IF(H3923="XFMR",IFERROR(VLOOKUP(AP3923,AuctionMapping2019SEP_AUTOS!$D:$J,3,FALSE)," "),IFERROR(VLOOKUP(AO3923,AuctionMapping2019SEP_LINES!$D:$K,4,FALSE)," "))</f>
        <v xml:space="preserve"> </v>
      </c>
      <c r="M3923" t="s">
        <v>6417</v>
      </c>
      <c r="N3923" t="s">
        <v>6529</v>
      </c>
      <c r="O3923" t="s">
        <v>6530</v>
      </c>
      <c r="P3923">
        <v>345</v>
      </c>
      <c r="Q3923" t="s">
        <v>41</v>
      </c>
      <c r="R3923">
        <v>50</v>
      </c>
      <c r="S3923" t="s">
        <v>40</v>
      </c>
      <c r="T3923" s="2">
        <v>43753.666666666657</v>
      </c>
      <c r="U3923">
        <v>50</v>
      </c>
      <c r="V3923" s="2">
        <v>43628</v>
      </c>
      <c r="W3923">
        <v>125.667</v>
      </c>
      <c r="X3923" s="2">
        <v>43566.444872685177</v>
      </c>
      <c r="AA3923" t="s">
        <v>4563</v>
      </c>
      <c r="AB3923" s="2">
        <v>43628</v>
      </c>
      <c r="AC3923" t="s">
        <v>6786</v>
      </c>
      <c r="AD3923" t="s">
        <v>6788</v>
      </c>
      <c r="AE3923" t="s">
        <v>10511</v>
      </c>
      <c r="AF3923" t="str">
        <f>IF(H3923="XFMR",IFERROR(VLOOKUP(AP3923,AuctionMapping2019SEP_AUTOS!$D:$J,6,FALSE)," "),IFERROR(VLOOKUP(AO3923,AuctionMapping2019SEP_LINES!$D:$K,7,FALSE)," "))</f>
        <v xml:space="preserve"> </v>
      </c>
      <c r="AG3923" t="str">
        <f>IF(H3923="XFMR",IFERROR(VLOOKUP(AP3923,AuctionMapping2019SEP_AUTOS!$D:$J,5,FALSE)," "),IFERROR(VLOOKUP(AO3923,AuctionMapping2019SEP_LINES!$D:$K,6,FALSE)," "))</f>
        <v xml:space="preserve"> </v>
      </c>
      <c r="AH3923" t="s">
        <v>6419</v>
      </c>
      <c r="AJ3923">
        <v>65.427999999999997</v>
      </c>
      <c r="AK3923" t="s">
        <v>11385</v>
      </c>
      <c r="AL3923" t="s">
        <v>11387</v>
      </c>
      <c r="AM3923" s="2">
        <v>43672.70884259259</v>
      </c>
      <c r="AN3923" t="s">
        <v>13555</v>
      </c>
      <c r="AO3923" t="s">
        <v>16253</v>
      </c>
      <c r="AP3923" t="str">
        <f t="shared" si="61"/>
        <v>GODDARD-KARAKAW1|KW1TIE1</v>
      </c>
    </row>
    <row r="3924" spans="1:42" x14ac:dyDescent="0.25">
      <c r="A3924" s="1">
        <v>3922</v>
      </c>
      <c r="B3924" t="s">
        <v>41</v>
      </c>
      <c r="D3924" t="str">
        <f>IF(H3924="XFMR",IFERROR(VLOOKUP(AP3924,AuctionMapping2019SEP_AUTOS!$D:$J,7,FALSE)," "),IFERROR(VLOOKUP(AO3924,AuctionMapping2019SEP_LINES!$D:$K,8,FALSE)," "))</f>
        <v xml:space="preserve"> </v>
      </c>
      <c r="E3924" t="s">
        <v>42</v>
      </c>
      <c r="F3924" t="s">
        <v>625</v>
      </c>
      <c r="H3924" t="s">
        <v>4564</v>
      </c>
      <c r="I3924" t="s">
        <v>4878</v>
      </c>
      <c r="K3924" t="str">
        <f>IF(H3924="XFMR",IFERROR(VLOOKUP(AP3924,AuctionMapping2019SEP_AUTOS!$D:$J,4,FALSE)," "),IFERROR(VLOOKUP(AO3924,AuctionMapping2019SEP_LINES!$D:$K,5,FALSE)," "))</f>
        <v xml:space="preserve"> </v>
      </c>
      <c r="L3924" t="str">
        <f>IF(H3924="XFMR",IFERROR(VLOOKUP(AP3924,AuctionMapping2019SEP_AUTOS!$D:$J,3,FALSE)," "),IFERROR(VLOOKUP(AO3924,AuctionMapping2019SEP_LINES!$D:$K,4,FALSE)," "))</f>
        <v xml:space="preserve"> </v>
      </c>
      <c r="M3924" t="s">
        <v>6418</v>
      </c>
      <c r="O3924" t="s">
        <v>6530</v>
      </c>
      <c r="P3924">
        <v>138</v>
      </c>
      <c r="Q3924" t="s">
        <v>40</v>
      </c>
      <c r="R3924">
        <v>106</v>
      </c>
      <c r="S3924" t="s">
        <v>40</v>
      </c>
      <c r="T3924" s="2">
        <v>43721.708333333343</v>
      </c>
      <c r="U3924">
        <v>106</v>
      </c>
      <c r="V3924" s="2">
        <v>43572</v>
      </c>
      <c r="W3924">
        <v>149.708</v>
      </c>
      <c r="X3924" s="2">
        <v>43502.455752314818</v>
      </c>
      <c r="AA3924" t="s">
        <v>4564</v>
      </c>
      <c r="AB3924" s="2">
        <v>43572</v>
      </c>
      <c r="AC3924" t="s">
        <v>6786</v>
      </c>
      <c r="AD3924" t="s">
        <v>6788</v>
      </c>
      <c r="AE3924" t="s">
        <v>10512</v>
      </c>
      <c r="AF3924" t="str">
        <f>IF(H3924="XFMR",IFERROR(VLOOKUP(AP3924,AuctionMapping2019SEP_AUTOS!$D:$J,6,FALSE)," "),IFERROR(VLOOKUP(AO3924,AuctionMapping2019SEP_LINES!$D:$K,7,FALSE)," "))</f>
        <v xml:space="preserve"> </v>
      </c>
      <c r="AG3924" t="str">
        <f>IF(H3924="XFMR",IFERROR(VLOOKUP(AP3924,AuctionMapping2019SEP_AUTOS!$D:$J,5,FALSE)," "),IFERROR(VLOOKUP(AO3924,AuctionMapping2019SEP_LINES!$D:$K,6,FALSE)," "))</f>
        <v xml:space="preserve"> </v>
      </c>
      <c r="AH3924" t="s">
        <v>6339</v>
      </c>
      <c r="AJ3924">
        <v>121.428</v>
      </c>
      <c r="AK3924" t="s">
        <v>11385</v>
      </c>
      <c r="AL3924" t="s">
        <v>11387</v>
      </c>
      <c r="AM3924" s="2">
        <v>43672.625543981478</v>
      </c>
      <c r="AN3924" t="s">
        <v>13556</v>
      </c>
      <c r="AO3924" t="s">
        <v>16254</v>
      </c>
      <c r="AP3924" t="str">
        <f t="shared" si="61"/>
        <v>PARVIN-PARVNTAP|PRVNTPPRVN11</v>
      </c>
    </row>
    <row r="3925" spans="1:42" x14ac:dyDescent="0.25">
      <c r="A3925" s="1">
        <v>3923</v>
      </c>
      <c r="B3925" t="s">
        <v>41</v>
      </c>
      <c r="D3925" t="str">
        <f>IF(H3925="XFMR",IFERROR(VLOOKUP(AP3925,AuctionMapping2019SEP_AUTOS!$D:$J,7,FALSE)," "),IFERROR(VLOOKUP(AO3925,AuctionMapping2019SEP_LINES!$D:$K,8,FALSE)," "))</f>
        <v>1</v>
      </c>
      <c r="E3925" t="s">
        <v>42</v>
      </c>
      <c r="F3925" t="s">
        <v>625</v>
      </c>
      <c r="H3925" t="s">
        <v>4565</v>
      </c>
      <c r="I3925" t="s">
        <v>4878</v>
      </c>
      <c r="K3925" t="str">
        <f>IF(H3925="XFMR",IFERROR(VLOOKUP(AP3925,AuctionMapping2019SEP_AUTOS!$D:$J,4,FALSE)," "),IFERROR(VLOOKUP(AO3925,AuctionMapping2019SEP_LINES!$D:$K,5,FALSE)," "))</f>
        <v>PARVIN2</v>
      </c>
      <c r="L3925">
        <f>IF(H3925="XFMR",IFERROR(VLOOKUP(AP3925,AuctionMapping2019SEP_AUTOS!$D:$J,3,FALSE)," "),IFERROR(VLOOKUP(AO3925,AuctionMapping2019SEP_LINES!$D:$K,4,FALSE)," "))</f>
        <v>33654</v>
      </c>
      <c r="M3925" t="s">
        <v>6418</v>
      </c>
      <c r="O3925" t="s">
        <v>6530</v>
      </c>
      <c r="P3925">
        <v>138</v>
      </c>
      <c r="Q3925" t="s">
        <v>40</v>
      </c>
      <c r="R3925">
        <v>106</v>
      </c>
      <c r="S3925" t="s">
        <v>40</v>
      </c>
      <c r="T3925" s="2">
        <v>43721.708333333343</v>
      </c>
      <c r="U3925">
        <v>106</v>
      </c>
      <c r="V3925" s="2">
        <v>43572</v>
      </c>
      <c r="W3925">
        <v>149.708</v>
      </c>
      <c r="X3925" s="2">
        <v>43502.455752314818</v>
      </c>
      <c r="AA3925" t="s">
        <v>4565</v>
      </c>
      <c r="AB3925" s="2">
        <v>43572</v>
      </c>
      <c r="AC3925" t="s">
        <v>6786</v>
      </c>
      <c r="AD3925" t="s">
        <v>6788</v>
      </c>
      <c r="AE3925" t="s">
        <v>10513</v>
      </c>
      <c r="AF3925" t="str">
        <f>IF(H3925="XFMR",IFERROR(VLOOKUP(AP3925,AuctionMapping2019SEP_AUTOS!$D:$J,6,FALSE)," "),IFERROR(VLOOKUP(AO3925,AuctionMapping2019SEP_LINES!$D:$K,7,FALSE)," "))</f>
        <v>PARVIN_TAP1</v>
      </c>
      <c r="AG3925">
        <f>IF(H3925="XFMR",IFERROR(VLOOKUP(AP3925,AuctionMapping2019SEP_AUTOS!$D:$J,5,FALSE)," "),IFERROR(VLOOKUP(AO3925,AuctionMapping2019SEP_LINES!$D:$K,6,FALSE)," "))</f>
        <v>34654</v>
      </c>
      <c r="AH3925" t="s">
        <v>6339</v>
      </c>
      <c r="AJ3925">
        <v>121.428</v>
      </c>
      <c r="AK3925" t="s">
        <v>11385</v>
      </c>
      <c r="AL3925" t="s">
        <v>11387</v>
      </c>
      <c r="AM3925" s="2">
        <v>43672.625543981478</v>
      </c>
      <c r="AN3925" t="s">
        <v>13556</v>
      </c>
      <c r="AO3925" t="s">
        <v>16255</v>
      </c>
      <c r="AP3925" t="str">
        <f t="shared" si="61"/>
        <v>PARVIN-PARVNTAP|PRVNTPPRVN21</v>
      </c>
    </row>
    <row r="3926" spans="1:42" x14ac:dyDescent="0.25">
      <c r="A3926" s="1">
        <v>3924</v>
      </c>
      <c r="B3926" t="s">
        <v>41</v>
      </c>
      <c r="D3926" t="str">
        <f>IF(H3926="XFMR",IFERROR(VLOOKUP(AP3926,AuctionMapping2019SEP_AUTOS!$D:$J,7,FALSE)," "),IFERROR(VLOOKUP(AO3926,AuctionMapping2019SEP_LINES!$D:$K,8,FALSE)," "))</f>
        <v xml:space="preserve"> </v>
      </c>
      <c r="E3926" t="s">
        <v>42</v>
      </c>
      <c r="F3926" t="s">
        <v>625</v>
      </c>
      <c r="H3926" t="s">
        <v>4566</v>
      </c>
      <c r="I3926" t="s">
        <v>4877</v>
      </c>
      <c r="K3926" t="str">
        <f>IF(H3926="XFMR",IFERROR(VLOOKUP(AP3926,AuctionMapping2019SEP_AUTOS!$D:$J,4,FALSE)," "),IFERROR(VLOOKUP(AO3926,AuctionMapping2019SEP_LINES!$D:$K,5,FALSE)," "))</f>
        <v xml:space="preserve"> </v>
      </c>
      <c r="L3926" t="str">
        <f>IF(H3926="XFMR",IFERROR(VLOOKUP(AP3926,AuctionMapping2019SEP_AUTOS!$D:$J,3,FALSE)," "),IFERROR(VLOOKUP(AO3926,AuctionMapping2019SEP_LINES!$D:$K,4,FALSE)," "))</f>
        <v xml:space="preserve"> </v>
      </c>
      <c r="M3926" t="s">
        <v>6419</v>
      </c>
      <c r="O3926" t="s">
        <v>6530</v>
      </c>
      <c r="P3926">
        <v>345</v>
      </c>
      <c r="Q3926" t="s">
        <v>41</v>
      </c>
      <c r="R3926">
        <v>50</v>
      </c>
      <c r="S3926" t="s">
        <v>40</v>
      </c>
      <c r="T3926" s="2">
        <v>43753.666666666657</v>
      </c>
      <c r="U3926">
        <v>50</v>
      </c>
      <c r="V3926" s="2">
        <v>43628</v>
      </c>
      <c r="W3926">
        <v>125.667</v>
      </c>
      <c r="X3926" s="2">
        <v>43566.465983796297</v>
      </c>
      <c r="AA3926" t="s">
        <v>4566</v>
      </c>
      <c r="AB3926" s="2">
        <v>43628</v>
      </c>
      <c r="AC3926" t="s">
        <v>6786</v>
      </c>
      <c r="AD3926" t="s">
        <v>6788</v>
      </c>
      <c r="AE3926" t="s">
        <v>10514</v>
      </c>
      <c r="AF3926" t="str">
        <f>IF(H3926="XFMR",IFERROR(VLOOKUP(AP3926,AuctionMapping2019SEP_AUTOS!$D:$J,6,FALSE)," "),IFERROR(VLOOKUP(AO3926,AuctionMapping2019SEP_LINES!$D:$K,7,FALSE)," "))</f>
        <v xml:space="preserve"> </v>
      </c>
      <c r="AG3926" t="str">
        <f>IF(H3926="XFMR",IFERROR(VLOOKUP(AP3926,AuctionMapping2019SEP_AUTOS!$D:$J,5,FALSE)," "),IFERROR(VLOOKUP(AO3926,AuctionMapping2019SEP_LINES!$D:$K,6,FALSE)," "))</f>
        <v xml:space="preserve"> </v>
      </c>
      <c r="AJ3926">
        <v>65.427999999999997</v>
      </c>
      <c r="AK3926" t="s">
        <v>11385</v>
      </c>
      <c r="AL3926" t="s">
        <v>11387</v>
      </c>
      <c r="AM3926" s="2">
        <v>43671.417233796303</v>
      </c>
      <c r="AN3926" t="s">
        <v>6419</v>
      </c>
      <c r="AO3926" t="s">
        <v>14394</v>
      </c>
      <c r="AP3926" t="str">
        <f t="shared" si="61"/>
        <v>KARAKAW1|MPT1</v>
      </c>
    </row>
    <row r="3927" spans="1:42" x14ac:dyDescent="0.25">
      <c r="A3927" s="1">
        <v>3925</v>
      </c>
      <c r="B3927" t="s">
        <v>41</v>
      </c>
      <c r="D3927" t="str">
        <f>IF(H3927="XFMR",IFERROR(VLOOKUP(AP3927,AuctionMapping2019SEP_AUTOS!$D:$J,7,FALSE)," "),IFERROR(VLOOKUP(AO3927,AuctionMapping2019SEP_LINES!$D:$K,8,FALSE)," "))</f>
        <v xml:space="preserve"> </v>
      </c>
      <c r="E3927" t="s">
        <v>42</v>
      </c>
      <c r="F3927" t="s">
        <v>625</v>
      </c>
      <c r="H3927" t="s">
        <v>4567</v>
      </c>
      <c r="I3927" t="s">
        <v>4877</v>
      </c>
      <c r="K3927" t="str">
        <f>IF(H3927="XFMR",IFERROR(VLOOKUP(AP3927,AuctionMapping2019SEP_AUTOS!$D:$J,4,FALSE)," "),IFERROR(VLOOKUP(AO3927,AuctionMapping2019SEP_LINES!$D:$K,5,FALSE)," "))</f>
        <v xml:space="preserve"> </v>
      </c>
      <c r="L3927" t="str">
        <f>IF(H3927="XFMR",IFERROR(VLOOKUP(AP3927,AuctionMapping2019SEP_AUTOS!$D:$J,3,FALSE)," "),IFERROR(VLOOKUP(AO3927,AuctionMapping2019SEP_LINES!$D:$K,4,FALSE)," "))</f>
        <v xml:space="preserve"> </v>
      </c>
      <c r="M3927" t="s">
        <v>6419</v>
      </c>
      <c r="O3927" t="s">
        <v>6530</v>
      </c>
      <c r="P3927">
        <v>345</v>
      </c>
      <c r="Q3927" t="s">
        <v>41</v>
      </c>
      <c r="R3927">
        <v>50</v>
      </c>
      <c r="S3927" t="s">
        <v>40</v>
      </c>
      <c r="T3927" s="2">
        <v>43753.666666666657</v>
      </c>
      <c r="U3927">
        <v>50</v>
      </c>
      <c r="V3927" s="2">
        <v>43628</v>
      </c>
      <c r="W3927">
        <v>125.667</v>
      </c>
      <c r="X3927" s="2">
        <v>43566.465995370367</v>
      </c>
      <c r="AA3927" t="s">
        <v>4567</v>
      </c>
      <c r="AB3927" s="2">
        <v>43628</v>
      </c>
      <c r="AC3927" t="s">
        <v>6786</v>
      </c>
      <c r="AD3927" t="s">
        <v>6788</v>
      </c>
      <c r="AE3927" t="s">
        <v>10515</v>
      </c>
      <c r="AF3927" t="str">
        <f>IF(H3927="XFMR",IFERROR(VLOOKUP(AP3927,AuctionMapping2019SEP_AUTOS!$D:$J,6,FALSE)," "),IFERROR(VLOOKUP(AO3927,AuctionMapping2019SEP_LINES!$D:$K,7,FALSE)," "))</f>
        <v xml:space="preserve"> </v>
      </c>
      <c r="AG3927" t="str">
        <f>IF(H3927="XFMR",IFERROR(VLOOKUP(AP3927,AuctionMapping2019SEP_AUTOS!$D:$J,5,FALSE)," "),IFERROR(VLOOKUP(AO3927,AuctionMapping2019SEP_LINES!$D:$K,6,FALSE)," "))</f>
        <v xml:space="preserve"> </v>
      </c>
      <c r="AJ3927">
        <v>65.427999999999997</v>
      </c>
      <c r="AK3927" t="s">
        <v>11385</v>
      </c>
      <c r="AL3927" t="s">
        <v>11387</v>
      </c>
      <c r="AM3927" s="2">
        <v>43671.417233796303</v>
      </c>
      <c r="AN3927" t="s">
        <v>6419</v>
      </c>
      <c r="AO3927" t="s">
        <v>15584</v>
      </c>
      <c r="AP3927" t="str">
        <f t="shared" si="61"/>
        <v>KARAKAW1|MPT2</v>
      </c>
    </row>
    <row r="3928" spans="1:42" x14ac:dyDescent="0.25">
      <c r="A3928" s="1">
        <v>3926</v>
      </c>
      <c r="B3928" t="s">
        <v>40</v>
      </c>
      <c r="D3928" t="str">
        <f>IF(H3928="XFMR",IFERROR(VLOOKUP(AP3928,AuctionMapping2019SEP_AUTOS!$D:$J,7,FALSE)," "),IFERROR(VLOOKUP(AO3928,AuctionMapping2019SEP_LINES!$D:$K,8,FALSE)," "))</f>
        <v xml:space="preserve"> </v>
      </c>
      <c r="E3928" t="s">
        <v>42</v>
      </c>
      <c r="F3928" t="s">
        <v>624</v>
      </c>
      <c r="G3928" s="2">
        <v>43670.999305555553</v>
      </c>
      <c r="H3928" t="s">
        <v>4568</v>
      </c>
      <c r="I3928" t="s">
        <v>4878</v>
      </c>
      <c r="K3928" t="str">
        <f>IF(H3928="XFMR",IFERROR(VLOOKUP(AP3928,AuctionMapping2019SEP_AUTOS!$D:$J,4,FALSE)," "),IFERROR(VLOOKUP(AO3928,AuctionMapping2019SEP_LINES!$D:$K,5,FALSE)," "))</f>
        <v xml:space="preserve"> </v>
      </c>
      <c r="L3928" t="str">
        <f>IF(H3928="XFMR",IFERROR(VLOOKUP(AP3928,AuctionMapping2019SEP_AUTOS!$D:$J,3,FALSE)," "),IFERROR(VLOOKUP(AO3928,AuctionMapping2019SEP_LINES!$D:$K,4,FALSE)," "))</f>
        <v xml:space="preserve"> </v>
      </c>
      <c r="M3928" t="s">
        <v>5298</v>
      </c>
      <c r="N3928" t="s">
        <v>6529</v>
      </c>
      <c r="O3928" t="s">
        <v>6530</v>
      </c>
      <c r="P3928">
        <v>138</v>
      </c>
      <c r="Q3928" t="s">
        <v>41</v>
      </c>
      <c r="R3928">
        <v>2.4239999999999999</v>
      </c>
      <c r="S3928" t="s">
        <v>40</v>
      </c>
      <c r="T3928" s="2">
        <v>43670.999305555553</v>
      </c>
      <c r="U3928">
        <v>2.4239999999999999</v>
      </c>
      <c r="V3928" s="2">
        <v>43668.574999999997</v>
      </c>
      <c r="W3928">
        <v>2.4239999999999999</v>
      </c>
      <c r="X3928" s="2">
        <v>43668.575578703712</v>
      </c>
      <c r="AA3928" t="s">
        <v>4568</v>
      </c>
      <c r="AB3928" s="2">
        <v>43668.574999999997</v>
      </c>
      <c r="AC3928" t="s">
        <v>6785</v>
      </c>
      <c r="AD3928" t="s">
        <v>6788</v>
      </c>
      <c r="AE3928" t="s">
        <v>10516</v>
      </c>
      <c r="AF3928" t="str">
        <f>IF(H3928="XFMR",IFERROR(VLOOKUP(AP3928,AuctionMapping2019SEP_AUTOS!$D:$J,6,FALSE)," "),IFERROR(VLOOKUP(AO3928,AuctionMapping2019SEP_LINES!$D:$K,7,FALSE)," "))</f>
        <v xml:space="preserve"> </v>
      </c>
      <c r="AG3928" t="str">
        <f>IF(H3928="XFMR",IFERROR(VLOOKUP(AP3928,AuctionMapping2019SEP_AUTOS!$D:$J,5,FALSE)," "),IFERROR(VLOOKUP(AO3928,AuctionMapping2019SEP_LINES!$D:$K,6,FALSE)," "))</f>
        <v xml:space="preserve"> </v>
      </c>
      <c r="AH3928" t="s">
        <v>11336</v>
      </c>
      <c r="AI3928" t="s">
        <v>6529</v>
      </c>
      <c r="AJ3928">
        <v>2.4239999999999999</v>
      </c>
      <c r="AK3928" t="s">
        <v>11385</v>
      </c>
      <c r="AL3928" t="s">
        <v>11388</v>
      </c>
      <c r="AM3928" s="2">
        <v>43670.999305555553</v>
      </c>
      <c r="AN3928" t="s">
        <v>13557</v>
      </c>
      <c r="AO3928" t="s">
        <v>16256</v>
      </c>
      <c r="AP3928" t="str">
        <f t="shared" si="61"/>
        <v>LGE-REYSHERW|RYNLDS1</v>
      </c>
    </row>
    <row r="3929" spans="1:42" x14ac:dyDescent="0.25">
      <c r="A3929" s="1">
        <v>3927</v>
      </c>
      <c r="B3929" t="s">
        <v>40</v>
      </c>
      <c r="D3929" t="str">
        <f>IF(H3929="XFMR",IFERROR(VLOOKUP(AP3929,AuctionMapping2019SEP_AUTOS!$D:$J,7,FALSE)," "),IFERROR(VLOOKUP(AO3929,AuctionMapping2019SEP_LINES!$D:$K,8,FALSE)," "))</f>
        <v>2</v>
      </c>
      <c r="E3929" t="s">
        <v>42</v>
      </c>
      <c r="F3929" t="s">
        <v>625</v>
      </c>
      <c r="G3929" s="2">
        <v>43670.69027777778</v>
      </c>
      <c r="H3929" t="s">
        <v>4569</v>
      </c>
      <c r="I3929" t="s">
        <v>4878</v>
      </c>
      <c r="K3929" t="str">
        <f>IF(H3929="XFMR",IFERROR(VLOOKUP(AP3929,AuctionMapping2019SEP_AUTOS!$D:$J,4,FALSE)," "),IFERROR(VLOOKUP(AO3929,AuctionMapping2019SEP_LINES!$D:$K,5,FALSE)," "))</f>
        <v>SANDLAKE_8</v>
      </c>
      <c r="L3929">
        <f>IF(H3929="XFMR",IFERROR(VLOOKUP(AP3929,AuctionMapping2019SEP_AUTOS!$D:$J,3,FALSE)," "),IFERROR(VLOOKUP(AO3929,AuctionMapping2019SEP_LINES!$D:$K,4,FALSE)," "))</f>
        <v>11097</v>
      </c>
      <c r="M3929" t="s">
        <v>6394</v>
      </c>
      <c r="O3929" t="s">
        <v>6530</v>
      </c>
      <c r="P3929">
        <v>138</v>
      </c>
      <c r="Q3929" t="s">
        <v>40</v>
      </c>
      <c r="R3929">
        <v>42.69</v>
      </c>
      <c r="S3929" t="s">
        <v>40</v>
      </c>
      <c r="T3929" s="2">
        <v>43670.791666666657</v>
      </c>
      <c r="U3929">
        <v>42.792000000000002</v>
      </c>
      <c r="V3929" s="2">
        <v>43628</v>
      </c>
      <c r="W3929">
        <v>42.792000000000002</v>
      </c>
      <c r="X3929" s="2">
        <v>43619.450706018521</v>
      </c>
      <c r="AA3929" t="s">
        <v>4569</v>
      </c>
      <c r="AB3929" s="2">
        <v>43628</v>
      </c>
      <c r="AC3929" t="s">
        <v>6785</v>
      </c>
      <c r="AD3929" t="s">
        <v>6788</v>
      </c>
      <c r="AE3929" t="s">
        <v>10517</v>
      </c>
      <c r="AF3929" t="str">
        <f>IF(H3929="XFMR",IFERROR(VLOOKUP(AP3929,AuctionMapping2019SEP_AUTOS!$D:$J,6,FALSE)," "),IFERROR(VLOOKUP(AO3929,AuctionMapping2019SEP_LINES!$D:$K,7,FALSE)," "))</f>
        <v>BARKETT_P8</v>
      </c>
      <c r="AG3929">
        <f>IF(H3929="XFMR",IFERROR(VLOOKUP(AP3929,AuctionMapping2019SEP_AUTOS!$D:$J,5,FALSE)," "),IFERROR(VLOOKUP(AO3929,AuctionMapping2019SEP_LINES!$D:$K,6,FALSE)," "))</f>
        <v>11104</v>
      </c>
      <c r="AH3929" t="s">
        <v>6370</v>
      </c>
      <c r="AJ3929">
        <v>42.69</v>
      </c>
      <c r="AK3929" t="s">
        <v>11385</v>
      </c>
      <c r="AL3929" t="s">
        <v>11387</v>
      </c>
      <c r="AM3929" s="2">
        <v>43670.69027777778</v>
      </c>
      <c r="AN3929" t="s">
        <v>13558</v>
      </c>
      <c r="AO3929" t="s">
        <v>16257</v>
      </c>
      <c r="AP3929" t="str">
        <f t="shared" si="61"/>
        <v>SLKSW-BKPOI|6570F</v>
      </c>
    </row>
    <row r="3930" spans="1:42" x14ac:dyDescent="0.25">
      <c r="A3930" s="1">
        <v>3928</v>
      </c>
      <c r="B3930" t="s">
        <v>41</v>
      </c>
      <c r="D3930" t="str">
        <f>IF(H3930="XFMR",IFERROR(VLOOKUP(AP3930,AuctionMapping2019SEP_AUTOS!$D:$J,7,FALSE)," "),IFERROR(VLOOKUP(AO3930,AuctionMapping2019SEP_LINES!$D:$K,8,FALSE)," "))</f>
        <v>2</v>
      </c>
      <c r="E3930" t="s">
        <v>42</v>
      </c>
      <c r="F3930" t="s">
        <v>625</v>
      </c>
      <c r="H3930" t="s">
        <v>4570</v>
      </c>
      <c r="I3930" t="s">
        <v>4878</v>
      </c>
      <c r="K3930" t="str">
        <f>IF(H3930="XFMR",IFERROR(VLOOKUP(AP3930,AuctionMapping2019SEP_AUTOS!$D:$J,4,FALSE)," "),IFERROR(VLOOKUP(AO3930,AuctionMapping2019SEP_LINES!$D:$K,5,FALSE)," "))</f>
        <v>BNSN4A</v>
      </c>
      <c r="L3930">
        <f>IF(H3930="XFMR",IFERROR(VLOOKUP(AP3930,AuctionMapping2019SEP_AUTOS!$D:$J,3,FALSE)," "),IFERROR(VLOOKUP(AO3930,AuctionMapping2019SEP_LINES!$D:$K,4,FALSE)," "))</f>
        <v>8459</v>
      </c>
      <c r="M3930" t="s">
        <v>5854</v>
      </c>
      <c r="N3930" t="s">
        <v>6529</v>
      </c>
      <c r="O3930" t="s">
        <v>6530</v>
      </c>
      <c r="P3930">
        <v>138</v>
      </c>
      <c r="Q3930" t="s">
        <v>40</v>
      </c>
      <c r="R3930">
        <v>57</v>
      </c>
      <c r="S3930" t="s">
        <v>40</v>
      </c>
      <c r="T3930" s="2">
        <v>43839.666666666657</v>
      </c>
      <c r="U3930">
        <v>57</v>
      </c>
      <c r="V3930" s="2">
        <v>43621</v>
      </c>
      <c r="W3930">
        <v>218.708</v>
      </c>
      <c r="X3930" s="2">
        <v>43532.421331018522</v>
      </c>
      <c r="AA3930" t="s">
        <v>4570</v>
      </c>
      <c r="AB3930" s="2">
        <v>43621</v>
      </c>
      <c r="AC3930" t="s">
        <v>6786</v>
      </c>
      <c r="AD3930" t="s">
        <v>6788</v>
      </c>
      <c r="AE3930" t="s">
        <v>10518</v>
      </c>
      <c r="AF3930" t="str">
        <f>IF(H3930="XFMR",IFERROR(VLOOKUP(AP3930,AuctionMapping2019SEP_AUTOS!$D:$J,6,FALSE)," "),IFERROR(VLOOKUP(AO3930,AuctionMapping2019SEP_LINES!$D:$K,7,FALSE)," "))</f>
        <v>EPIC_Y4B</v>
      </c>
      <c r="AG3930">
        <f>IF(H3930="XFMR",IFERROR(VLOOKUP(AP3930,AuctionMapping2019SEP_AUTOS!$D:$J,5,FALSE)," "),IFERROR(VLOOKUP(AO3930,AuctionMapping2019SEP_LINES!$D:$K,6,FALSE)," "))</f>
        <v>88615</v>
      </c>
      <c r="AH3930" t="s">
        <v>11337</v>
      </c>
      <c r="AJ3930">
        <v>72.427999999999997</v>
      </c>
      <c r="AK3930" t="s">
        <v>11385</v>
      </c>
      <c r="AL3930" t="s">
        <v>11387</v>
      </c>
      <c r="AM3930" s="2">
        <v>43670.542384259257</v>
      </c>
      <c r="AN3930" t="s">
        <v>13559</v>
      </c>
      <c r="AO3930" t="s">
        <v>16258</v>
      </c>
      <c r="AP3930" t="str">
        <f t="shared" si="61"/>
        <v>BUNSEN-EPIC_Y|BUNSENEPICY21</v>
      </c>
    </row>
    <row r="3931" spans="1:42" x14ac:dyDescent="0.25">
      <c r="A3931" s="1">
        <v>3929</v>
      </c>
      <c r="B3931" t="s">
        <v>41</v>
      </c>
      <c r="D3931" t="str">
        <f>IF(H3931="XFMR",IFERROR(VLOOKUP(AP3931,AuctionMapping2019SEP_AUTOS!$D:$J,7,FALSE)," "),IFERROR(VLOOKUP(AO3931,AuctionMapping2019SEP_LINES!$D:$K,8,FALSE)," "))</f>
        <v>1</v>
      </c>
      <c r="E3931" t="s">
        <v>42</v>
      </c>
      <c r="F3931" t="s">
        <v>625</v>
      </c>
      <c r="H3931" t="s">
        <v>4571</v>
      </c>
      <c r="I3931" t="s">
        <v>4878</v>
      </c>
      <c r="K3931" t="str">
        <f>IF(H3931="XFMR",IFERROR(VLOOKUP(AP3931,AuctionMapping2019SEP_AUTOS!$D:$J,4,FALSE)," "),IFERROR(VLOOKUP(AO3931,AuctionMapping2019SEP_LINES!$D:$K,5,FALSE)," "))</f>
        <v>BNSN4A</v>
      </c>
      <c r="L3931">
        <f>IF(H3931="XFMR",IFERROR(VLOOKUP(AP3931,AuctionMapping2019SEP_AUTOS!$D:$J,3,FALSE)," "),IFERROR(VLOOKUP(AO3931,AuctionMapping2019SEP_LINES!$D:$K,4,FALSE)," "))</f>
        <v>8459</v>
      </c>
      <c r="M3931" t="s">
        <v>5854</v>
      </c>
      <c r="N3931" t="s">
        <v>6529</v>
      </c>
      <c r="O3931" t="s">
        <v>6530</v>
      </c>
      <c r="P3931">
        <v>138</v>
      </c>
      <c r="Q3931" t="s">
        <v>40</v>
      </c>
      <c r="R3931">
        <v>57</v>
      </c>
      <c r="S3931" t="s">
        <v>40</v>
      </c>
      <c r="T3931" s="2">
        <v>43839.666666666657</v>
      </c>
      <c r="U3931">
        <v>57</v>
      </c>
      <c r="V3931" s="2">
        <v>43621</v>
      </c>
      <c r="W3931">
        <v>218.708</v>
      </c>
      <c r="X3931" s="2">
        <v>43532.421319444453</v>
      </c>
      <c r="AA3931" t="s">
        <v>4571</v>
      </c>
      <c r="AB3931" s="2">
        <v>43621</v>
      </c>
      <c r="AC3931" t="s">
        <v>6786</v>
      </c>
      <c r="AD3931" t="s">
        <v>6788</v>
      </c>
      <c r="AE3931" t="s">
        <v>10519</v>
      </c>
      <c r="AF3931" t="str">
        <f>IF(H3931="XFMR",IFERROR(VLOOKUP(AP3931,AuctionMapping2019SEP_AUTOS!$D:$J,6,FALSE)," "),IFERROR(VLOOKUP(AO3931,AuctionMapping2019SEP_LINES!$D:$K,7,FALSE)," "))</f>
        <v>EPIC_Y4A</v>
      </c>
      <c r="AG3931">
        <f>IF(H3931="XFMR",IFERROR(VLOOKUP(AP3931,AuctionMapping2019SEP_AUTOS!$D:$J,5,FALSE)," "),IFERROR(VLOOKUP(AO3931,AuctionMapping2019SEP_LINES!$D:$K,6,FALSE)," "))</f>
        <v>88614</v>
      </c>
      <c r="AH3931" t="s">
        <v>11337</v>
      </c>
      <c r="AJ3931">
        <v>72.427999999999997</v>
      </c>
      <c r="AK3931" t="s">
        <v>11385</v>
      </c>
      <c r="AL3931" t="s">
        <v>11387</v>
      </c>
      <c r="AM3931" s="2">
        <v>43670.542384259257</v>
      </c>
      <c r="AN3931" t="s">
        <v>13559</v>
      </c>
      <c r="AO3931" t="s">
        <v>16259</v>
      </c>
      <c r="AP3931" t="str">
        <f t="shared" si="61"/>
        <v>BUNSEN-EPIC_Y|BUNSENEPICY11</v>
      </c>
    </row>
    <row r="3932" spans="1:42" x14ac:dyDescent="0.25">
      <c r="A3932" s="1">
        <v>3930</v>
      </c>
      <c r="B3932" t="s">
        <v>40</v>
      </c>
      <c r="D3932" t="str">
        <f>IF(H3932="XFMR",IFERROR(VLOOKUP(AP3932,AuctionMapping2019SEP_AUTOS!$D:$J,7,FALSE)," "),IFERROR(VLOOKUP(AO3932,AuctionMapping2019SEP_LINES!$D:$K,8,FALSE)," "))</f>
        <v xml:space="preserve"> </v>
      </c>
      <c r="E3932" t="s">
        <v>42</v>
      </c>
      <c r="F3932" t="s">
        <v>625</v>
      </c>
      <c r="G3932" s="2">
        <v>43670.000694444447</v>
      </c>
      <c r="H3932" t="s">
        <v>4572</v>
      </c>
      <c r="I3932" t="s">
        <v>4878</v>
      </c>
      <c r="K3932" t="str">
        <f>IF(H3932="XFMR",IFERROR(VLOOKUP(AP3932,AuctionMapping2019SEP_AUTOS!$D:$J,4,FALSE)," "),IFERROR(VLOOKUP(AO3932,AuctionMapping2019SEP_LINES!$D:$K,5,FALSE)," "))</f>
        <v xml:space="preserve"> </v>
      </c>
      <c r="L3932" t="str">
        <f>IF(H3932="XFMR",IFERROR(VLOOKUP(AP3932,AuctionMapping2019SEP_AUTOS!$D:$J,3,FALSE)," "),IFERROR(VLOOKUP(AO3932,AuctionMapping2019SEP_LINES!$D:$K,4,FALSE)," "))</f>
        <v xml:space="preserve"> </v>
      </c>
      <c r="M3932" t="s">
        <v>6011</v>
      </c>
      <c r="N3932" t="s">
        <v>6527</v>
      </c>
      <c r="O3932" t="s">
        <v>6530</v>
      </c>
      <c r="P3932">
        <v>69</v>
      </c>
      <c r="Q3932" t="s">
        <v>41</v>
      </c>
      <c r="R3932">
        <v>1E-3</v>
      </c>
      <c r="S3932" t="s">
        <v>41</v>
      </c>
      <c r="T3932" s="2">
        <v>43670.000694444447</v>
      </c>
      <c r="U3932">
        <v>1E-3</v>
      </c>
      <c r="V3932" s="2">
        <v>43670</v>
      </c>
      <c r="W3932">
        <v>1E-3</v>
      </c>
      <c r="X3932" s="2">
        <v>43558.501168981478</v>
      </c>
      <c r="Y3932">
        <v>0.98</v>
      </c>
      <c r="Z3932">
        <v>-10.14</v>
      </c>
      <c r="AA3932" t="s">
        <v>4572</v>
      </c>
      <c r="AB3932" s="2">
        <v>43670</v>
      </c>
      <c r="AC3932" t="s">
        <v>6785</v>
      </c>
      <c r="AD3932" t="s">
        <v>6787</v>
      </c>
      <c r="AE3932" t="s">
        <v>10520</v>
      </c>
      <c r="AF3932" t="str">
        <f>IF(H3932="XFMR",IFERROR(VLOOKUP(AP3932,AuctionMapping2019SEP_AUTOS!$D:$J,6,FALSE)," "),IFERROR(VLOOKUP(AO3932,AuctionMapping2019SEP_LINES!$D:$K,7,FALSE)," "))</f>
        <v xml:space="preserve"> </v>
      </c>
      <c r="AG3932" t="str">
        <f>IF(H3932="XFMR",IFERROR(VLOOKUP(AP3932,AuctionMapping2019SEP_AUTOS!$D:$J,5,FALSE)," "),IFERROR(VLOOKUP(AO3932,AuctionMapping2019SEP_LINES!$D:$K,6,FALSE)," "))</f>
        <v xml:space="preserve"> </v>
      </c>
      <c r="AH3932" t="s">
        <v>5652</v>
      </c>
      <c r="AI3932" t="s">
        <v>6527</v>
      </c>
      <c r="AJ3932">
        <v>1E-3</v>
      </c>
      <c r="AK3932" t="s">
        <v>11384</v>
      </c>
      <c r="AL3932" t="s">
        <v>11384</v>
      </c>
      <c r="AM3932" s="2">
        <v>43670.000694444447</v>
      </c>
      <c r="AN3932" t="s">
        <v>12823</v>
      </c>
      <c r="AO3932" t="s">
        <v>16260</v>
      </c>
      <c r="AP3932" t="str">
        <f t="shared" si="61"/>
        <v>YUCSW-WRDSW|6720Z</v>
      </c>
    </row>
    <row r="3933" spans="1:42" x14ac:dyDescent="0.25">
      <c r="A3933" s="1">
        <v>3931</v>
      </c>
      <c r="B3933" t="s">
        <v>40</v>
      </c>
      <c r="D3933" t="str">
        <f>IF(H3933="XFMR",IFERROR(VLOOKUP(AP3933,AuctionMapping2019SEP_AUTOS!$D:$J,7,FALSE)," "),IFERROR(VLOOKUP(AO3933,AuctionMapping2019SEP_LINES!$D:$K,8,FALSE)," "))</f>
        <v xml:space="preserve"> </v>
      </c>
      <c r="E3933" t="s">
        <v>42</v>
      </c>
      <c r="F3933" t="s">
        <v>625</v>
      </c>
      <c r="G3933" s="2">
        <v>43670.000694444447</v>
      </c>
      <c r="H3933" t="s">
        <v>4573</v>
      </c>
      <c r="I3933" t="s">
        <v>4878</v>
      </c>
      <c r="K3933" t="str">
        <f>IF(H3933="XFMR",IFERROR(VLOOKUP(AP3933,AuctionMapping2019SEP_AUTOS!$D:$J,4,FALSE)," "),IFERROR(VLOOKUP(AO3933,AuctionMapping2019SEP_LINES!$D:$K,5,FALSE)," "))</f>
        <v xml:space="preserve"> </v>
      </c>
      <c r="L3933" t="str">
        <f>IF(H3933="XFMR",IFERROR(VLOOKUP(AP3933,AuctionMapping2019SEP_AUTOS!$D:$J,3,FALSE)," "),IFERROR(VLOOKUP(AO3933,AuctionMapping2019SEP_LINES!$D:$K,4,FALSE)," "))</f>
        <v xml:space="preserve"> </v>
      </c>
      <c r="M3933" t="s">
        <v>6420</v>
      </c>
      <c r="N3933" t="s">
        <v>6526</v>
      </c>
      <c r="O3933" t="s">
        <v>6530</v>
      </c>
      <c r="P3933">
        <v>12</v>
      </c>
      <c r="Q3933" t="s">
        <v>40</v>
      </c>
      <c r="R3933">
        <v>1E-3</v>
      </c>
      <c r="S3933" t="s">
        <v>40</v>
      </c>
      <c r="T3933" s="2">
        <v>43738.791666666657</v>
      </c>
      <c r="U3933">
        <v>8</v>
      </c>
      <c r="V3933" s="2">
        <v>43670</v>
      </c>
      <c r="W3933">
        <v>68.792000000000002</v>
      </c>
      <c r="X3933" s="2">
        <v>43607.511284722219</v>
      </c>
      <c r="AA3933" t="s">
        <v>4573</v>
      </c>
      <c r="AB3933" s="2">
        <v>43670</v>
      </c>
      <c r="AC3933" t="s">
        <v>6785</v>
      </c>
      <c r="AD3933" t="s">
        <v>6788</v>
      </c>
      <c r="AE3933" t="s">
        <v>10521</v>
      </c>
      <c r="AF3933" t="str">
        <f>IF(H3933="XFMR",IFERROR(VLOOKUP(AP3933,AuctionMapping2019SEP_AUTOS!$D:$J,6,FALSE)," "),IFERROR(VLOOKUP(AO3933,AuctionMapping2019SEP_LINES!$D:$K,7,FALSE)," "))</f>
        <v xml:space="preserve"> </v>
      </c>
      <c r="AG3933" t="str">
        <f>IF(H3933="XFMR",IFERROR(VLOOKUP(AP3933,AuctionMapping2019SEP_AUTOS!$D:$J,5,FALSE)," "),IFERROR(VLOOKUP(AO3933,AuctionMapping2019SEP_LINES!$D:$K,6,FALSE)," "))</f>
        <v xml:space="preserve"> </v>
      </c>
      <c r="AH3933" t="s">
        <v>11338</v>
      </c>
      <c r="AJ3933">
        <v>1E-3</v>
      </c>
      <c r="AK3933" t="s">
        <v>11385</v>
      </c>
      <c r="AL3933" t="s">
        <v>11387</v>
      </c>
      <c r="AM3933" s="2">
        <v>43670.000694444447</v>
      </c>
      <c r="AN3933" t="s">
        <v>13560</v>
      </c>
      <c r="AO3933" t="s">
        <v>16261</v>
      </c>
      <c r="AP3933" t="str">
        <f t="shared" si="61"/>
        <v>WCOLLOCL-WCOLLDG|12WCLWCS1</v>
      </c>
    </row>
    <row r="3934" spans="1:42" x14ac:dyDescent="0.25">
      <c r="A3934" s="1">
        <v>3932</v>
      </c>
      <c r="B3934" t="s">
        <v>40</v>
      </c>
      <c r="D3934" t="str">
        <f>IF(H3934="XFMR",IFERROR(VLOOKUP(AP3934,AuctionMapping2019SEP_AUTOS!$D:$J,7,FALSE)," "),IFERROR(VLOOKUP(AO3934,AuctionMapping2019SEP_LINES!$D:$K,8,FALSE)," "))</f>
        <v xml:space="preserve"> </v>
      </c>
      <c r="E3934" t="s">
        <v>42</v>
      </c>
      <c r="F3934" t="s">
        <v>625</v>
      </c>
      <c r="G3934" s="2">
        <v>43670.000694444447</v>
      </c>
      <c r="H3934" t="s">
        <v>4574</v>
      </c>
      <c r="I3934" t="s">
        <v>4877</v>
      </c>
      <c r="K3934" t="str">
        <f>IF(H3934="XFMR",IFERROR(VLOOKUP(AP3934,AuctionMapping2019SEP_AUTOS!$D:$J,4,FALSE)," "),IFERROR(VLOOKUP(AO3934,AuctionMapping2019SEP_LINES!$D:$K,5,FALSE)," "))</f>
        <v xml:space="preserve"> </v>
      </c>
      <c r="L3934" t="str">
        <f>IF(H3934="XFMR",IFERROR(VLOOKUP(AP3934,AuctionMapping2019SEP_AUTOS!$D:$J,3,FALSE)," "),IFERROR(VLOOKUP(AO3934,AuctionMapping2019SEP_LINES!$D:$K,4,FALSE)," "))</f>
        <v xml:space="preserve"> </v>
      </c>
      <c r="M3934" t="s">
        <v>6420</v>
      </c>
      <c r="N3934" t="s">
        <v>6526</v>
      </c>
      <c r="O3934" t="s">
        <v>6530</v>
      </c>
      <c r="P3934">
        <v>138</v>
      </c>
      <c r="Q3934" t="s">
        <v>41</v>
      </c>
      <c r="R3934">
        <v>1E-3</v>
      </c>
      <c r="S3934" t="s">
        <v>40</v>
      </c>
      <c r="T3934" s="2">
        <v>43738.791666666657</v>
      </c>
      <c r="U3934">
        <v>8</v>
      </c>
      <c r="V3934" s="2">
        <v>43670</v>
      </c>
      <c r="W3934">
        <v>68.792000000000002</v>
      </c>
      <c r="X3934" s="2">
        <v>43607.511261574073</v>
      </c>
      <c r="AA3934" t="s">
        <v>4574</v>
      </c>
      <c r="AB3934" s="2">
        <v>43670</v>
      </c>
      <c r="AC3934" t="s">
        <v>6785</v>
      </c>
      <c r="AD3934" t="s">
        <v>6788</v>
      </c>
      <c r="AE3934" t="s">
        <v>10522</v>
      </c>
      <c r="AF3934" t="str">
        <f>IF(H3934="XFMR",IFERROR(VLOOKUP(AP3934,AuctionMapping2019SEP_AUTOS!$D:$J,6,FALSE)," "),IFERROR(VLOOKUP(AO3934,AuctionMapping2019SEP_LINES!$D:$K,7,FALSE)," "))</f>
        <v xml:space="preserve"> </v>
      </c>
      <c r="AG3934" t="str">
        <f>IF(H3934="XFMR",IFERROR(VLOOKUP(AP3934,AuctionMapping2019SEP_AUTOS!$D:$J,5,FALSE)," "),IFERROR(VLOOKUP(AO3934,AuctionMapping2019SEP_LINES!$D:$K,6,FALSE)," "))</f>
        <v xml:space="preserve"> </v>
      </c>
      <c r="AJ3934">
        <v>1E-3</v>
      </c>
      <c r="AK3934" t="s">
        <v>11385</v>
      </c>
      <c r="AL3934" t="s">
        <v>11387</v>
      </c>
      <c r="AM3934" s="2">
        <v>43670.000694444447</v>
      </c>
      <c r="AN3934" t="s">
        <v>13561</v>
      </c>
      <c r="AO3934" t="s">
        <v>16262</v>
      </c>
      <c r="AP3934" t="str">
        <f t="shared" si="61"/>
        <v>WCOLLOCL|WCL1</v>
      </c>
    </row>
    <row r="3935" spans="1:42" x14ac:dyDescent="0.25">
      <c r="A3935" s="1">
        <v>3933</v>
      </c>
      <c r="B3935" t="s">
        <v>41</v>
      </c>
      <c r="D3935" t="str">
        <f>IF(H3935="XFMR",IFERROR(VLOOKUP(AP3935,AuctionMapping2019SEP_AUTOS!$D:$J,7,FALSE)," "),IFERROR(VLOOKUP(AO3935,AuctionMapping2019SEP_LINES!$D:$K,8,FALSE)," "))</f>
        <v>2</v>
      </c>
      <c r="E3935" t="s">
        <v>42</v>
      </c>
      <c r="F3935" t="s">
        <v>625</v>
      </c>
      <c r="H3935" t="s">
        <v>4575</v>
      </c>
      <c r="I3935" t="s">
        <v>4878</v>
      </c>
      <c r="K3935" t="str">
        <f>IF(H3935="XFMR",IFERROR(VLOOKUP(AP3935,AuctionMapping2019SEP_AUTOS!$D:$J,4,FALSE)," "),IFERROR(VLOOKUP(AO3935,AuctionMapping2019SEP_LINES!$D:$K,5,FALSE)," "))</f>
        <v>CHEYENTA_8</v>
      </c>
      <c r="L3935">
        <f>IF(H3935="XFMR",IFERROR(VLOOKUP(AP3935,AuctionMapping2019SEP_AUTOS!$D:$J,3,FALSE)," "),IFERROR(VLOOKUP(AO3935,AuctionMapping2019SEP_LINES!$D:$K,4,FALSE)," "))</f>
        <v>1147</v>
      </c>
      <c r="M3935" t="s">
        <v>6421</v>
      </c>
      <c r="N3935" t="s">
        <v>6527</v>
      </c>
      <c r="O3935" t="s">
        <v>6530</v>
      </c>
      <c r="P3935">
        <v>138</v>
      </c>
      <c r="Q3935" t="s">
        <v>41</v>
      </c>
      <c r="R3935">
        <v>43</v>
      </c>
      <c r="S3935" t="s">
        <v>40</v>
      </c>
      <c r="T3935" s="2">
        <v>43698.75</v>
      </c>
      <c r="U3935">
        <v>43</v>
      </c>
      <c r="V3935" s="2">
        <v>43635</v>
      </c>
      <c r="W3935">
        <v>63.75</v>
      </c>
      <c r="X3935" s="2">
        <v>43523.416724537034</v>
      </c>
      <c r="AA3935" t="s">
        <v>4575</v>
      </c>
      <c r="AB3935" s="2">
        <v>43635</v>
      </c>
      <c r="AC3935" t="s">
        <v>6786</v>
      </c>
      <c r="AD3935" t="s">
        <v>6788</v>
      </c>
      <c r="AE3935" t="s">
        <v>10523</v>
      </c>
      <c r="AF3935" t="str">
        <f>IF(H3935="XFMR",IFERROR(VLOOKUP(AP3935,AuctionMapping2019SEP_AUTOS!$D:$J,6,FALSE)," "),IFERROR(VLOOKUP(AO3935,AuctionMapping2019SEP_LINES!$D:$K,7,FALSE)," "))</f>
        <v>NOTSW_1_8</v>
      </c>
      <c r="AG3935">
        <f>IF(H3935="XFMR",IFERROR(VLOOKUP(AP3935,AuctionMapping2019SEP_AUTOS!$D:$J,5,FALSE)," "),IFERROR(VLOOKUP(AO3935,AuctionMapping2019SEP_LINES!$D:$K,6,FALSE)," "))</f>
        <v>131853</v>
      </c>
      <c r="AH3935" t="s">
        <v>11322</v>
      </c>
      <c r="AI3935" t="s">
        <v>6527</v>
      </c>
      <c r="AJ3935">
        <v>58.427999999999997</v>
      </c>
      <c r="AK3935" t="s">
        <v>11385</v>
      </c>
      <c r="AL3935" t="s">
        <v>11387</v>
      </c>
      <c r="AM3935" s="2">
        <v>43669.458958333344</v>
      </c>
      <c r="AN3935" t="s">
        <v>13562</v>
      </c>
      <c r="AO3935" t="s">
        <v>16263</v>
      </c>
      <c r="AP3935" t="str">
        <f t="shared" si="61"/>
        <v>NOTSW-CHEYT|6101F</v>
      </c>
    </row>
    <row r="3936" spans="1:42" x14ac:dyDescent="0.25">
      <c r="A3936" s="1">
        <v>3934</v>
      </c>
      <c r="B3936" t="s">
        <v>40</v>
      </c>
      <c r="D3936" t="str">
        <f>IF(H3936="XFMR",IFERROR(VLOOKUP(AP3936,AuctionMapping2019SEP_AUTOS!$D:$J,7,FALSE)," "),IFERROR(VLOOKUP(AO3936,AuctionMapping2019SEP_LINES!$D:$K,8,FALSE)," "))</f>
        <v xml:space="preserve"> </v>
      </c>
      <c r="E3936" t="s">
        <v>42</v>
      </c>
      <c r="F3936" t="s">
        <v>625</v>
      </c>
      <c r="G3936" s="2">
        <v>43669.395833333343</v>
      </c>
      <c r="H3936" t="s">
        <v>4576</v>
      </c>
      <c r="I3936" t="s">
        <v>4878</v>
      </c>
      <c r="K3936" t="str">
        <f>IF(H3936="XFMR",IFERROR(VLOOKUP(AP3936,AuctionMapping2019SEP_AUTOS!$D:$J,4,FALSE)," "),IFERROR(VLOOKUP(AO3936,AuctionMapping2019SEP_LINES!$D:$K,5,FALSE)," "))</f>
        <v xml:space="preserve"> </v>
      </c>
      <c r="L3936" t="str">
        <f>IF(H3936="XFMR",IFERROR(VLOOKUP(AP3936,AuctionMapping2019SEP_AUTOS!$D:$J,3,FALSE)," "),IFERROR(VLOOKUP(AO3936,AuctionMapping2019SEP_LINES!$D:$K,4,FALSE)," "))</f>
        <v xml:space="preserve"> </v>
      </c>
      <c r="M3936" t="s">
        <v>6422</v>
      </c>
      <c r="O3936" t="s">
        <v>6530</v>
      </c>
      <c r="P3936">
        <v>69</v>
      </c>
      <c r="Q3936" t="s">
        <v>40</v>
      </c>
      <c r="R3936">
        <v>13.396000000000001</v>
      </c>
      <c r="S3936" t="s">
        <v>40</v>
      </c>
      <c r="T3936" s="2">
        <v>43669.708333333343</v>
      </c>
      <c r="U3936">
        <v>13.708</v>
      </c>
      <c r="V3936" s="2">
        <v>43656</v>
      </c>
      <c r="W3936">
        <v>13.708</v>
      </c>
      <c r="X3936" s="2">
        <v>43556.41196759259</v>
      </c>
      <c r="AA3936" t="s">
        <v>4576</v>
      </c>
      <c r="AB3936" s="2">
        <v>43656</v>
      </c>
      <c r="AC3936" t="s">
        <v>6785</v>
      </c>
      <c r="AD3936" t="s">
        <v>6788</v>
      </c>
      <c r="AE3936" t="s">
        <v>10524</v>
      </c>
      <c r="AF3936" t="str">
        <f>IF(H3936="XFMR",IFERROR(VLOOKUP(AP3936,AuctionMapping2019SEP_AUTOS!$D:$J,6,FALSE)," "),IFERROR(VLOOKUP(AO3936,AuctionMapping2019SEP_LINES!$D:$K,7,FALSE)," "))</f>
        <v xml:space="preserve"> </v>
      </c>
      <c r="AG3936" t="str">
        <f>IF(H3936="XFMR",IFERROR(VLOOKUP(AP3936,AuctionMapping2019SEP_AUTOS!$D:$J,5,FALSE)," "),IFERROR(VLOOKUP(AO3936,AuctionMapping2019SEP_LINES!$D:$K,6,FALSE)," "))</f>
        <v xml:space="preserve"> </v>
      </c>
      <c r="AH3936" t="s">
        <v>11339</v>
      </c>
      <c r="AJ3936">
        <v>13.396000000000001</v>
      </c>
      <c r="AK3936" t="s">
        <v>11385</v>
      </c>
      <c r="AL3936" t="s">
        <v>11387</v>
      </c>
      <c r="AM3936" s="2">
        <v>43669.395833333343</v>
      </c>
      <c r="AN3936" t="s">
        <v>13563</v>
      </c>
      <c r="AO3936" t="s">
        <v>16264</v>
      </c>
      <c r="AP3936" t="str">
        <f t="shared" si="61"/>
        <v>MONMNTDR-MONMNTDC|69MNDGOS1</v>
      </c>
    </row>
    <row r="3937" spans="1:42" x14ac:dyDescent="0.25">
      <c r="A3937" s="1">
        <v>3935</v>
      </c>
      <c r="B3937" t="s">
        <v>40</v>
      </c>
      <c r="D3937" t="str">
        <f>IF(H3937="XFMR",IFERROR(VLOOKUP(AP3937,AuctionMapping2019SEP_AUTOS!$D:$J,7,FALSE)," "),IFERROR(VLOOKUP(AO3937,AuctionMapping2019SEP_LINES!$D:$K,8,FALSE)," "))</f>
        <v>1</v>
      </c>
      <c r="E3937" t="s">
        <v>42</v>
      </c>
      <c r="F3937" t="s">
        <v>625</v>
      </c>
      <c r="G3937" s="2">
        <v>43665.666666666657</v>
      </c>
      <c r="H3937" t="s">
        <v>4577</v>
      </c>
      <c r="I3937" t="s">
        <v>4878</v>
      </c>
      <c r="K3937" t="str">
        <f>IF(H3937="XFMR",IFERROR(VLOOKUP(AP3937,AuctionMapping2019SEP_AUTOS!$D:$J,4,FALSE)," "),IFERROR(VLOOKUP(AO3937,AuctionMapping2019SEP_LINES!$D:$K,5,FALSE)," "))</f>
        <v>DEAFSMIT</v>
      </c>
      <c r="L3937">
        <f>IF(H3937="XFMR",IFERROR(VLOOKUP(AP3937,AuctionMapping2019SEP_AUTOS!$D:$J,3,FALSE)," "),IFERROR(VLOOKUP(AO3937,AuctionMapping2019SEP_LINES!$D:$K,4,FALSE)," "))</f>
        <v>79513</v>
      </c>
      <c r="M3937" t="s">
        <v>6423</v>
      </c>
      <c r="O3937" t="s">
        <v>6530</v>
      </c>
      <c r="P3937">
        <v>345</v>
      </c>
      <c r="Q3937" t="s">
        <v>41</v>
      </c>
      <c r="R3937">
        <v>44.667000000000002</v>
      </c>
      <c r="S3937" t="s">
        <v>41</v>
      </c>
      <c r="T3937" s="2">
        <v>43665.666666666657</v>
      </c>
      <c r="U3937">
        <v>44.667000000000002</v>
      </c>
      <c r="V3937" s="2">
        <v>43621</v>
      </c>
      <c r="W3937">
        <v>44.667000000000002</v>
      </c>
      <c r="X3937" s="2">
        <v>43607.448773148149</v>
      </c>
      <c r="Y3937">
        <v>0.98</v>
      </c>
      <c r="Z3937">
        <v>-10.15</v>
      </c>
      <c r="AA3937" t="s">
        <v>4577</v>
      </c>
      <c r="AB3937" s="2">
        <v>43621</v>
      </c>
      <c r="AC3937" t="s">
        <v>6785</v>
      </c>
      <c r="AD3937" t="s">
        <v>6787</v>
      </c>
      <c r="AE3937" t="s">
        <v>10525</v>
      </c>
      <c r="AF3937" t="str">
        <f>IF(H3937="XFMR",IFERROR(VLOOKUP(AP3937,AuctionMapping2019SEP_AUTOS!$D:$J,6,FALSE)," "),IFERROR(VLOOKUP(AO3937,AuctionMapping2019SEP_LINES!$D:$K,7,FALSE)," "))</f>
        <v>CBREAKS</v>
      </c>
      <c r="AG3937">
        <f>IF(H3937="XFMR",IFERROR(VLOOKUP(AP3937,AuctionMapping2019SEP_AUTOS!$D:$J,5,FALSE)," "),IFERROR(VLOOKUP(AO3937,AuctionMapping2019SEP_LINES!$D:$K,6,FALSE)," "))</f>
        <v>142663</v>
      </c>
      <c r="AH3937" t="s">
        <v>6441</v>
      </c>
      <c r="AJ3937">
        <v>44.667000000000002</v>
      </c>
      <c r="AK3937" t="s">
        <v>11384</v>
      </c>
      <c r="AL3937" t="s">
        <v>11384</v>
      </c>
      <c r="AM3937" s="2">
        <v>43665.666666666657</v>
      </c>
      <c r="AN3937" t="s">
        <v>13564</v>
      </c>
      <c r="AO3937" t="s">
        <v>16265</v>
      </c>
      <c r="AP3937" t="str">
        <f t="shared" si="61"/>
        <v>DEAFSMIT-CN_BRKS|CNBRKSTLA</v>
      </c>
    </row>
    <row r="3938" spans="1:42" x14ac:dyDescent="0.25">
      <c r="A3938" s="1">
        <v>3936</v>
      </c>
      <c r="B3938" t="s">
        <v>40</v>
      </c>
      <c r="D3938" t="str">
        <f>IF(H3938="XFMR",IFERROR(VLOOKUP(AP3938,AuctionMapping2019SEP_AUTOS!$D:$J,7,FALSE)," "),IFERROR(VLOOKUP(AO3938,AuctionMapping2019SEP_LINES!$D:$K,8,FALSE)," "))</f>
        <v>1</v>
      </c>
      <c r="E3938" t="s">
        <v>42</v>
      </c>
      <c r="F3938" t="s">
        <v>625</v>
      </c>
      <c r="G3938" s="2">
        <v>43665.581250000003</v>
      </c>
      <c r="H3938" t="s">
        <v>4578</v>
      </c>
      <c r="I3938" t="s">
        <v>4878</v>
      </c>
      <c r="K3938" t="str">
        <f>IF(H3938="XFMR",IFERROR(VLOOKUP(AP3938,AuctionMapping2019SEP_AUTOS!$D:$J,4,FALSE)," "),IFERROR(VLOOKUP(AO3938,AuctionMapping2019SEP_LINES!$D:$K,5,FALSE)," "))</f>
        <v>POWELLFI2A</v>
      </c>
      <c r="L3938">
        <f>IF(H3938="XFMR",IFERROR(VLOOKUP(AP3938,AuctionMapping2019SEP_AUTOS!$D:$J,3,FALSE)," "),IFERROR(VLOOKUP(AO3938,AuctionMapping2019SEP_LINES!$D:$K,4,FALSE)," "))</f>
        <v>6545</v>
      </c>
      <c r="M3938" t="s">
        <v>6424</v>
      </c>
      <c r="O3938" t="s">
        <v>6530</v>
      </c>
      <c r="P3938">
        <v>69</v>
      </c>
      <c r="Q3938" t="s">
        <v>41</v>
      </c>
      <c r="R3938">
        <v>135.54</v>
      </c>
      <c r="S3938" t="s">
        <v>40</v>
      </c>
      <c r="T3938" s="2">
        <v>43665.708333333343</v>
      </c>
      <c r="U3938">
        <v>135.667</v>
      </c>
      <c r="V3938" s="2">
        <v>43530</v>
      </c>
      <c r="W3938">
        <v>135.667</v>
      </c>
      <c r="X3938" s="2">
        <v>43452.698530092603</v>
      </c>
      <c r="AA3938" t="s">
        <v>4578</v>
      </c>
      <c r="AB3938" s="2">
        <v>43530</v>
      </c>
      <c r="AC3938" t="s">
        <v>6785</v>
      </c>
      <c r="AD3938" t="s">
        <v>6788</v>
      </c>
      <c r="AE3938" t="s">
        <v>10526</v>
      </c>
      <c r="AF3938" t="str">
        <f>IF(H3938="XFMR",IFERROR(VLOOKUP(AP3938,AuctionMapping2019SEP_AUTOS!$D:$J,6,FALSE)," "),IFERROR(VLOOKUP(AO3938,AuctionMapping2019SEP_LINES!$D:$K,7,FALSE)," "))</f>
        <v>BISON2A</v>
      </c>
      <c r="AG3938">
        <f>IF(H3938="XFMR",IFERROR(VLOOKUP(AP3938,AuctionMapping2019SEP_AUTOS!$D:$J,5,FALSE)," "),IFERROR(VLOOKUP(AO3938,AuctionMapping2019SEP_LINES!$D:$K,6,FALSE)," "))</f>
        <v>60395</v>
      </c>
      <c r="AH3938" t="s">
        <v>5457</v>
      </c>
      <c r="AI3938" t="s">
        <v>6527</v>
      </c>
      <c r="AJ3938">
        <v>135.54</v>
      </c>
      <c r="AK3938" t="s">
        <v>11385</v>
      </c>
      <c r="AL3938" t="s">
        <v>11387</v>
      </c>
      <c r="AM3938" s="2">
        <v>43665.581250000003</v>
      </c>
      <c r="AN3938" t="s">
        <v>13565</v>
      </c>
      <c r="AO3938" t="s">
        <v>16266</v>
      </c>
      <c r="AP3938" t="str">
        <f t="shared" si="61"/>
        <v>BISON-POWELLFI|BISONPOWELL11</v>
      </c>
    </row>
    <row r="3939" spans="1:42" x14ac:dyDescent="0.25">
      <c r="A3939" s="1">
        <v>3937</v>
      </c>
      <c r="B3939" t="s">
        <v>40</v>
      </c>
      <c r="D3939" t="str">
        <f>IF(H3939="XFMR",IFERROR(VLOOKUP(AP3939,AuctionMapping2019SEP_AUTOS!$D:$J,7,FALSE)," "),IFERROR(VLOOKUP(AO3939,AuctionMapping2019SEP_LINES!$D:$K,8,FALSE)," "))</f>
        <v>1</v>
      </c>
      <c r="E3939" t="s">
        <v>42</v>
      </c>
      <c r="F3939" t="s">
        <v>625</v>
      </c>
      <c r="G3939" s="2">
        <v>43665.581250000003</v>
      </c>
      <c r="H3939" t="s">
        <v>4579</v>
      </c>
      <c r="I3939" t="s">
        <v>4878</v>
      </c>
      <c r="K3939" t="str">
        <f>IF(H3939="XFMR",IFERROR(VLOOKUP(AP3939,AuctionMapping2019SEP_AUTOS!$D:$J,4,FALSE)," "),IFERROR(VLOOKUP(AO3939,AuctionMapping2019SEP_LINES!$D:$K,5,FALSE)," "))</f>
        <v>STRS2A</v>
      </c>
      <c r="L3939">
        <f>IF(H3939="XFMR",IFERROR(VLOOKUP(AP3939,AuctionMapping2019SEP_AUTOS!$D:$J,3,FALSE)," "),IFERROR(VLOOKUP(AO3939,AuctionMapping2019SEP_LINES!$D:$K,4,FALSE)," "))</f>
        <v>6547</v>
      </c>
      <c r="M3939" t="s">
        <v>6424</v>
      </c>
      <c r="O3939" t="s">
        <v>6530</v>
      </c>
      <c r="P3939">
        <v>69</v>
      </c>
      <c r="Q3939" t="s">
        <v>41</v>
      </c>
      <c r="R3939">
        <v>135.54</v>
      </c>
      <c r="S3939" t="s">
        <v>40</v>
      </c>
      <c r="T3939" s="2">
        <v>43665.708333333343</v>
      </c>
      <c r="U3939">
        <v>135.667</v>
      </c>
      <c r="V3939" s="2">
        <v>43530</v>
      </c>
      <c r="W3939">
        <v>135.667</v>
      </c>
      <c r="X3939" s="2">
        <v>43452.698530092603</v>
      </c>
      <c r="AA3939" t="s">
        <v>4579</v>
      </c>
      <c r="AB3939" s="2">
        <v>43530</v>
      </c>
      <c r="AC3939" t="s">
        <v>6785</v>
      </c>
      <c r="AD3939" t="s">
        <v>6788</v>
      </c>
      <c r="AE3939" t="s">
        <v>10527</v>
      </c>
      <c r="AF3939" t="str">
        <f>IF(H3939="XFMR",IFERROR(VLOOKUP(AP3939,AuctionMapping2019SEP_AUTOS!$D:$J,6,FALSE)," "),IFERROR(VLOOKUP(AO3939,AuctionMapping2019SEP_LINES!$D:$K,7,FALSE)," "))</f>
        <v>BISON2A</v>
      </c>
      <c r="AG3939">
        <f>IF(H3939="XFMR",IFERROR(VLOOKUP(AP3939,AuctionMapping2019SEP_AUTOS!$D:$J,5,FALSE)," "),IFERROR(VLOOKUP(AO3939,AuctionMapping2019SEP_LINES!$D:$K,6,FALSE)," "))</f>
        <v>60395</v>
      </c>
      <c r="AH3939" t="s">
        <v>11143</v>
      </c>
      <c r="AI3939" t="s">
        <v>6527</v>
      </c>
      <c r="AJ3939">
        <v>135.54</v>
      </c>
      <c r="AK3939" t="s">
        <v>11385</v>
      </c>
      <c r="AL3939" t="s">
        <v>11387</v>
      </c>
      <c r="AM3939" s="2">
        <v>43665.581250000003</v>
      </c>
      <c r="AN3939" t="s">
        <v>13566</v>
      </c>
      <c r="AO3939" t="s">
        <v>16267</v>
      </c>
      <c r="AP3939" t="str">
        <f t="shared" si="61"/>
        <v>BISON-STRS|BISONSTRS11</v>
      </c>
    </row>
    <row r="3940" spans="1:42" x14ac:dyDescent="0.25">
      <c r="A3940" s="1">
        <v>3938</v>
      </c>
      <c r="B3940" t="s">
        <v>40</v>
      </c>
      <c r="D3940" t="str">
        <f>IF(H3940="XFMR",IFERROR(VLOOKUP(AP3940,AuctionMapping2019SEP_AUTOS!$D:$J,7,FALSE)," "),IFERROR(VLOOKUP(AO3940,AuctionMapping2019SEP_LINES!$D:$K,8,FALSE)," "))</f>
        <v>1</v>
      </c>
      <c r="E3940" t="s">
        <v>42</v>
      </c>
      <c r="F3940" t="s">
        <v>625</v>
      </c>
      <c r="G3940" s="2">
        <v>43665.581250000003</v>
      </c>
      <c r="H3940" t="s">
        <v>4580</v>
      </c>
      <c r="I3940" t="s">
        <v>4878</v>
      </c>
      <c r="K3940" t="str">
        <f>IF(H3940="XFMR",IFERROR(VLOOKUP(AP3940,AuctionMapping2019SEP_AUTOS!$D:$J,4,FALSE)," "),IFERROR(VLOOKUP(AO3940,AuctionMapping2019SEP_LINES!$D:$K,5,FALSE)," "))</f>
        <v>MIDW2A</v>
      </c>
      <c r="L3940">
        <f>IF(H3940="XFMR",IFERROR(VLOOKUP(AP3940,AuctionMapping2019SEP_AUTOS!$D:$J,3,FALSE)," "),IFERROR(VLOOKUP(AO3940,AuctionMapping2019SEP_LINES!$D:$K,4,FALSE)," "))</f>
        <v>6549</v>
      </c>
      <c r="M3940" t="s">
        <v>6424</v>
      </c>
      <c r="O3940" t="s">
        <v>6530</v>
      </c>
      <c r="P3940">
        <v>69</v>
      </c>
      <c r="Q3940" t="s">
        <v>41</v>
      </c>
      <c r="R3940">
        <v>135.54</v>
      </c>
      <c r="S3940" t="s">
        <v>40</v>
      </c>
      <c r="T3940" s="2">
        <v>43665.708333333343</v>
      </c>
      <c r="U3940">
        <v>135.667</v>
      </c>
      <c r="V3940" s="2">
        <v>43530</v>
      </c>
      <c r="W3940">
        <v>135.667</v>
      </c>
      <c r="X3940" s="2">
        <v>43452.698518518519</v>
      </c>
      <c r="AA3940" t="s">
        <v>4580</v>
      </c>
      <c r="AB3940" s="2">
        <v>43530</v>
      </c>
      <c r="AC3940" t="s">
        <v>6785</v>
      </c>
      <c r="AD3940" t="s">
        <v>6788</v>
      </c>
      <c r="AE3940" t="s">
        <v>10528</v>
      </c>
      <c r="AF3940" t="str">
        <f>IF(H3940="XFMR",IFERROR(VLOOKUP(AP3940,AuctionMapping2019SEP_AUTOS!$D:$J,6,FALSE)," "),IFERROR(VLOOKUP(AO3940,AuctionMapping2019SEP_LINES!$D:$K,7,FALSE)," "))</f>
        <v>BISON2A</v>
      </c>
      <c r="AG3940">
        <f>IF(H3940="XFMR",IFERROR(VLOOKUP(AP3940,AuctionMapping2019SEP_AUTOS!$D:$J,5,FALSE)," "),IFERROR(VLOOKUP(AO3940,AuctionMapping2019SEP_LINES!$D:$K,6,FALSE)," "))</f>
        <v>60395</v>
      </c>
      <c r="AH3940" t="s">
        <v>5355</v>
      </c>
      <c r="AI3940" t="s">
        <v>6527</v>
      </c>
      <c r="AJ3940">
        <v>135.54</v>
      </c>
      <c r="AK3940" t="s">
        <v>11385</v>
      </c>
      <c r="AL3940" t="s">
        <v>11387</v>
      </c>
      <c r="AM3940" s="2">
        <v>43665.581250000003</v>
      </c>
      <c r="AN3940" t="s">
        <v>13567</v>
      </c>
      <c r="AO3940" t="s">
        <v>16268</v>
      </c>
      <c r="AP3940" t="str">
        <f t="shared" si="61"/>
        <v>BISON-MIDW|BISONMIDW11</v>
      </c>
    </row>
    <row r="3941" spans="1:42" x14ac:dyDescent="0.25">
      <c r="A3941" s="1">
        <v>3939</v>
      </c>
      <c r="B3941" t="s">
        <v>40</v>
      </c>
      <c r="D3941" t="str">
        <f>IF(H3941="XFMR",IFERROR(VLOOKUP(AP3941,AuctionMapping2019SEP_AUTOS!$D:$J,7,FALSE)," "),IFERROR(VLOOKUP(AO3941,AuctionMapping2019SEP_LINES!$D:$K,8,FALSE)," "))</f>
        <v>1</v>
      </c>
      <c r="E3941" t="s">
        <v>42</v>
      </c>
      <c r="F3941" t="s">
        <v>625</v>
      </c>
      <c r="G3941" s="2">
        <v>43665.37777777778</v>
      </c>
      <c r="H3941" t="s">
        <v>4581</v>
      </c>
      <c r="I3941" t="s">
        <v>4878</v>
      </c>
      <c r="K3941" t="str">
        <f>IF(H3941="XFMR",IFERROR(VLOOKUP(AP3941,AuctionMapping2019SEP_AUTOS!$D:$J,4,FALSE)," "),IFERROR(VLOOKUP(AO3941,AuctionMapping2019SEP_LINES!$D:$K,5,FALSE)," "))</f>
        <v>OKPNTSS2</v>
      </c>
      <c r="L3941">
        <f>IF(H3941="XFMR",IFERROR(VLOOKUP(AP3941,AuctionMapping2019SEP_AUTOS!$D:$J,3,FALSE)," "),IFERROR(VLOOKUP(AO3941,AuctionMapping2019SEP_LINES!$D:$K,4,FALSE)," "))</f>
        <v>604</v>
      </c>
      <c r="M3941" t="s">
        <v>6310</v>
      </c>
      <c r="O3941" t="s">
        <v>6530</v>
      </c>
      <c r="P3941">
        <v>138</v>
      </c>
      <c r="Q3941" t="s">
        <v>41</v>
      </c>
      <c r="R3941">
        <v>79.378</v>
      </c>
      <c r="S3941" t="s">
        <v>40</v>
      </c>
      <c r="T3941" s="2">
        <v>43721.708333333343</v>
      </c>
      <c r="U3941">
        <v>92</v>
      </c>
      <c r="V3941" s="2">
        <v>43586</v>
      </c>
      <c r="W3941">
        <v>135.708</v>
      </c>
      <c r="X3941" s="2">
        <v>43502.464074074072</v>
      </c>
      <c r="AA3941" t="s">
        <v>4581</v>
      </c>
      <c r="AB3941" s="2">
        <v>43586</v>
      </c>
      <c r="AC3941" t="s">
        <v>6785</v>
      </c>
      <c r="AD3941" t="s">
        <v>6788</v>
      </c>
      <c r="AE3941" t="s">
        <v>10529</v>
      </c>
      <c r="AF3941" t="str">
        <f>IF(H3941="XFMR",IFERROR(VLOOKUP(AP3941,AuctionMapping2019SEP_AUTOS!$D:$J,6,FALSE)," "),IFERROR(VLOOKUP(AO3941,AuctionMapping2019SEP_LINES!$D:$K,7,FALSE)," "))</f>
        <v>NAVO2</v>
      </c>
      <c r="AG3941">
        <f>IF(H3941="XFMR",IFERROR(VLOOKUP(AP3941,AuctionMapping2019SEP_AUTOS!$D:$J,5,FALSE)," "),IFERROR(VLOOKUP(AO3941,AuctionMapping2019SEP_LINES!$D:$K,6,FALSE)," "))</f>
        <v>33662</v>
      </c>
      <c r="AH3941" t="s">
        <v>5679</v>
      </c>
      <c r="AI3941" t="s">
        <v>6528</v>
      </c>
      <c r="AJ3941">
        <v>79.378</v>
      </c>
      <c r="AK3941" t="s">
        <v>11385</v>
      </c>
      <c r="AL3941" t="s">
        <v>11387</v>
      </c>
      <c r="AM3941" s="2">
        <v>43665.37777777778</v>
      </c>
      <c r="AN3941" t="s">
        <v>13568</v>
      </c>
      <c r="AO3941" t="s">
        <v>16269</v>
      </c>
      <c r="AP3941" t="str">
        <f t="shared" si="61"/>
        <v>OKPNTSS-NAVO|NAVOOKPNTS21</v>
      </c>
    </row>
    <row r="3942" spans="1:42" x14ac:dyDescent="0.25">
      <c r="A3942" s="1">
        <v>3940</v>
      </c>
      <c r="B3942" t="s">
        <v>40</v>
      </c>
      <c r="D3942" t="str">
        <f>IF(H3942="XFMR",IFERROR(VLOOKUP(AP3942,AuctionMapping2019SEP_AUTOS!$D:$J,7,FALSE)," "),IFERROR(VLOOKUP(AO3942,AuctionMapping2019SEP_LINES!$D:$K,8,FALSE)," "))</f>
        <v>1</v>
      </c>
      <c r="E3942" t="s">
        <v>42</v>
      </c>
      <c r="F3942" t="s">
        <v>625</v>
      </c>
      <c r="G3942" s="2">
        <v>43665.377083333333</v>
      </c>
      <c r="H3942" t="s">
        <v>4582</v>
      </c>
      <c r="I3942" t="s">
        <v>4878</v>
      </c>
      <c r="K3942" t="str">
        <f>IF(H3942="XFMR",IFERROR(VLOOKUP(AP3942,AuctionMapping2019SEP_AUTOS!$D:$J,4,FALSE)," "),IFERROR(VLOOKUP(AO3942,AuctionMapping2019SEP_LINES!$D:$K,5,FALSE)," "))</f>
        <v>NAVO</v>
      </c>
      <c r="L3942">
        <f>IF(H3942="XFMR",IFERROR(VLOOKUP(AP3942,AuctionMapping2019SEP_AUTOS!$D:$J,3,FALSE)," "),IFERROR(VLOOKUP(AO3942,AuctionMapping2019SEP_LINES!$D:$K,4,FALSE)," "))</f>
        <v>662</v>
      </c>
      <c r="M3942" t="s">
        <v>6310</v>
      </c>
      <c r="O3942" t="s">
        <v>6530</v>
      </c>
      <c r="P3942">
        <v>138</v>
      </c>
      <c r="Q3942" t="s">
        <v>41</v>
      </c>
      <c r="R3942">
        <v>79.376999999999995</v>
      </c>
      <c r="S3942" t="s">
        <v>40</v>
      </c>
      <c r="T3942" s="2">
        <v>43721.708333333343</v>
      </c>
      <c r="U3942">
        <v>92</v>
      </c>
      <c r="V3942" s="2">
        <v>43586</v>
      </c>
      <c r="W3942">
        <v>135.708</v>
      </c>
      <c r="X3942" s="2">
        <v>43502.464074074072</v>
      </c>
      <c r="AA3942" t="s">
        <v>4582</v>
      </c>
      <c r="AB3942" s="2">
        <v>43586</v>
      </c>
      <c r="AC3942" t="s">
        <v>6785</v>
      </c>
      <c r="AD3942" t="s">
        <v>6788</v>
      </c>
      <c r="AE3942" t="s">
        <v>10530</v>
      </c>
      <c r="AF3942" t="str">
        <f>IF(H3942="XFMR",IFERROR(VLOOKUP(AP3942,AuctionMapping2019SEP_AUTOS!$D:$J,6,FALSE)," "),IFERROR(VLOOKUP(AO3942,AuctionMapping2019SEP_LINES!$D:$K,7,FALSE)," "))</f>
        <v>OKPNTSS1</v>
      </c>
      <c r="AG3942">
        <f>IF(H3942="XFMR",IFERROR(VLOOKUP(AP3942,AuctionMapping2019SEP_AUTOS!$D:$J,5,FALSE)," "),IFERROR(VLOOKUP(AO3942,AuctionMapping2019SEP_LINES!$D:$K,6,FALSE)," "))</f>
        <v>33604</v>
      </c>
      <c r="AH3942" t="s">
        <v>5679</v>
      </c>
      <c r="AI3942" t="s">
        <v>6528</v>
      </c>
      <c r="AJ3942">
        <v>79.376999999999995</v>
      </c>
      <c r="AK3942" t="s">
        <v>11385</v>
      </c>
      <c r="AL3942" t="s">
        <v>11387</v>
      </c>
      <c r="AM3942" s="2">
        <v>43665.377083333333</v>
      </c>
      <c r="AN3942" t="s">
        <v>13568</v>
      </c>
      <c r="AO3942" t="s">
        <v>16270</v>
      </c>
      <c r="AP3942" t="str">
        <f t="shared" si="61"/>
        <v>OKPNTSS-NAVO|NAVOOKPNTS11</v>
      </c>
    </row>
    <row r="3943" spans="1:42" x14ac:dyDescent="0.25">
      <c r="A3943" s="1">
        <v>3941</v>
      </c>
      <c r="B3943" t="s">
        <v>40</v>
      </c>
      <c r="D3943" t="str">
        <f>IF(H3943="XFMR",IFERROR(VLOOKUP(AP3943,AuctionMapping2019SEP_AUTOS!$D:$J,7,FALSE)," "),IFERROR(VLOOKUP(AO3943,AuctionMapping2019SEP_LINES!$D:$K,8,FALSE)," "))</f>
        <v>1</v>
      </c>
      <c r="E3943" t="s">
        <v>42</v>
      </c>
      <c r="F3943" t="s">
        <v>623</v>
      </c>
      <c r="G3943" s="2">
        <v>43664.46597222222</v>
      </c>
      <c r="H3943" t="s">
        <v>4583</v>
      </c>
      <c r="I3943" t="s">
        <v>4878</v>
      </c>
      <c r="K3943" t="str">
        <f>IF(H3943="XFMR",IFERROR(VLOOKUP(AP3943,AuctionMapping2019SEP_AUTOS!$D:$J,4,FALSE)," "),IFERROR(VLOOKUP(AO3943,AuctionMapping2019SEP_LINES!$D:$K,5,FALSE)," "))</f>
        <v>L_RIVERS8_1Y</v>
      </c>
      <c r="L3943">
        <f>IF(H3943="XFMR",IFERROR(VLOOKUP(AP3943,AuctionMapping2019SEP_AUTOS!$D:$J,3,FALSE)," "),IFERROR(VLOOKUP(AO3943,AuctionMapping2019SEP_LINES!$D:$K,4,FALSE)," "))</f>
        <v>7275</v>
      </c>
      <c r="M3943" t="s">
        <v>5284</v>
      </c>
      <c r="N3943" t="s">
        <v>6529</v>
      </c>
      <c r="O3943" t="s">
        <v>6530</v>
      </c>
      <c r="P3943">
        <v>138</v>
      </c>
      <c r="Q3943" t="s">
        <v>41</v>
      </c>
      <c r="R3943">
        <v>0.154</v>
      </c>
      <c r="S3943" t="s">
        <v>41</v>
      </c>
      <c r="T3943" s="2">
        <v>43664.541666666657</v>
      </c>
      <c r="U3943">
        <v>0.16700000000000001</v>
      </c>
      <c r="V3943" s="2">
        <v>43664.375</v>
      </c>
      <c r="W3943">
        <v>0.16700000000000001</v>
      </c>
      <c r="X3943" s="2">
        <v>43642.562789351847</v>
      </c>
      <c r="Y3943">
        <v>0.99</v>
      </c>
      <c r="Z3943">
        <v>-12.74</v>
      </c>
      <c r="AA3943" t="s">
        <v>4583</v>
      </c>
      <c r="AB3943" s="2">
        <v>43664.311805555553</v>
      </c>
      <c r="AC3943" t="s">
        <v>6785</v>
      </c>
      <c r="AD3943" t="s">
        <v>6787</v>
      </c>
      <c r="AE3943" t="s">
        <v>10531</v>
      </c>
      <c r="AF3943" t="str">
        <f>IF(H3943="XFMR",IFERROR(VLOOKUP(AP3943,AuctionMapping2019SEP_AUTOS!$D:$J,6,FALSE)," "),IFERROR(VLOOKUP(AO3943,AuctionMapping2019SEP_LINES!$D:$K,7,FALSE)," "))</f>
        <v>L_LAGRAN8_1Y</v>
      </c>
      <c r="AG3943">
        <f>IF(H3943="XFMR",IFERROR(VLOOKUP(AP3943,AuctionMapping2019SEP_AUTOS!$D:$J,5,FALSE)," "),IFERROR(VLOOKUP(AO3943,AuctionMapping2019SEP_LINES!$D:$K,6,FALSE)," "))</f>
        <v>7276</v>
      </c>
      <c r="AH3943" t="s">
        <v>10983</v>
      </c>
      <c r="AI3943" t="s">
        <v>6529</v>
      </c>
      <c r="AJ3943">
        <v>0.154</v>
      </c>
      <c r="AK3943" t="s">
        <v>11384</v>
      </c>
      <c r="AL3943" t="s">
        <v>11384</v>
      </c>
      <c r="AM3943" s="2">
        <v>43664.46597222222</v>
      </c>
      <c r="AN3943" t="s">
        <v>11896</v>
      </c>
      <c r="AO3943" t="s">
        <v>16271</v>
      </c>
      <c r="AP3943" t="str">
        <f t="shared" si="61"/>
        <v>LAGRAN-RIVERS|700T7001</v>
      </c>
    </row>
    <row r="3944" spans="1:42" x14ac:dyDescent="0.25">
      <c r="A3944" s="1">
        <v>3942</v>
      </c>
      <c r="B3944" t="s">
        <v>40</v>
      </c>
      <c r="D3944" t="str">
        <f>IF(H3944="XFMR",IFERROR(VLOOKUP(AP3944,AuctionMapping2019SEP_AUTOS!$D:$J,7,FALSE)," "),IFERROR(VLOOKUP(AO3944,AuctionMapping2019SEP_LINES!$D:$K,8,FALSE)," "))</f>
        <v>1</v>
      </c>
      <c r="E3944" t="s">
        <v>42</v>
      </c>
      <c r="F3944" t="s">
        <v>625</v>
      </c>
      <c r="G3944" s="2">
        <v>43662.607638888891</v>
      </c>
      <c r="H3944" t="s">
        <v>4584</v>
      </c>
      <c r="I3944" t="s">
        <v>4878</v>
      </c>
      <c r="K3944" t="str">
        <f>IF(H3944="XFMR",IFERROR(VLOOKUP(AP3944,AuctionMapping2019SEP_AUTOS!$D:$J,4,FALSE)," "),IFERROR(VLOOKUP(AO3944,AuctionMapping2019SEP_LINES!$D:$K,5,FALSE)," "))</f>
        <v>TNCOLICAP_1</v>
      </c>
      <c r="L3944">
        <f>IF(H3944="XFMR",IFERROR(VLOOKUP(AP3944,AuctionMapping2019SEP_AUTOS!$D:$J,3,FALSE)," "),IFERROR(VLOOKUP(AO3944,AuctionMapping2019SEP_LINES!$D:$K,4,FALSE)," "))</f>
        <v>38035</v>
      </c>
      <c r="M3944" t="s">
        <v>6425</v>
      </c>
      <c r="O3944" t="s">
        <v>6530</v>
      </c>
      <c r="P3944">
        <v>138</v>
      </c>
      <c r="Q3944" t="s">
        <v>40</v>
      </c>
      <c r="R3944">
        <v>76.608000000000004</v>
      </c>
      <c r="S3944" t="s">
        <v>40</v>
      </c>
      <c r="T3944" s="2">
        <v>43665.791666666657</v>
      </c>
      <c r="U3944">
        <v>79.792000000000002</v>
      </c>
      <c r="V3944" s="2">
        <v>43586</v>
      </c>
      <c r="W3944">
        <v>79.792000000000002</v>
      </c>
      <c r="X3944" s="2">
        <v>43556.396724537037</v>
      </c>
      <c r="AA3944" t="s">
        <v>4584</v>
      </c>
      <c r="AB3944" s="2">
        <v>43586</v>
      </c>
      <c r="AC3944" t="s">
        <v>6785</v>
      </c>
      <c r="AD3944" t="s">
        <v>6788</v>
      </c>
      <c r="AE3944" t="s">
        <v>10532</v>
      </c>
      <c r="AF3944" t="str">
        <f>IF(H3944="XFMR",IFERROR(VLOOKUP(AP3944,AuctionMapping2019SEP_AUTOS!$D:$J,6,FALSE)," "),IFERROR(VLOOKUP(AO3944,AuctionMapping2019SEP_LINES!$D:$K,7,FALSE)," "))</f>
        <v>TNCOLIYDT_1</v>
      </c>
      <c r="AG3944">
        <f>IF(H3944="XFMR",IFERROR(VLOOKUP(AP3944,AuctionMapping2019SEP_AUTOS!$D:$J,5,FALSE)," "),IFERROR(VLOOKUP(AO3944,AuctionMapping2019SEP_LINES!$D:$K,6,FALSE)," "))</f>
        <v>38036</v>
      </c>
      <c r="AH3944" t="s">
        <v>11340</v>
      </c>
      <c r="AJ3944">
        <v>76.608000000000004</v>
      </c>
      <c r="AK3944" t="s">
        <v>11385</v>
      </c>
      <c r="AL3944" t="s">
        <v>11387</v>
      </c>
      <c r="AM3944" s="2">
        <v>43662.607638888891</v>
      </c>
      <c r="AN3944" t="s">
        <v>13569</v>
      </c>
      <c r="AO3944" t="s">
        <v>16272</v>
      </c>
      <c r="AP3944" t="str">
        <f t="shared" si="61"/>
        <v>TNCOLIYD-TNCOLICP|138CYTCCS1</v>
      </c>
    </row>
    <row r="3945" spans="1:42" x14ac:dyDescent="0.25">
      <c r="A3945" s="1">
        <v>3943</v>
      </c>
      <c r="B3945" t="s">
        <v>40</v>
      </c>
      <c r="D3945" t="str">
        <f>IF(H3945="XFMR",IFERROR(VLOOKUP(AP3945,AuctionMapping2019SEP_AUTOS!$D:$J,7,FALSE)," "),IFERROR(VLOOKUP(AO3945,AuctionMapping2019SEP_LINES!$D:$K,8,FALSE)," "))</f>
        <v>1</v>
      </c>
      <c r="E3945" t="s">
        <v>42</v>
      </c>
      <c r="F3945" t="s">
        <v>625</v>
      </c>
      <c r="G3945" s="2">
        <v>43662.607638888891</v>
      </c>
      <c r="H3945" t="s">
        <v>4585</v>
      </c>
      <c r="I3945" t="s">
        <v>4878</v>
      </c>
      <c r="K3945" t="str">
        <f>IF(H3945="XFMR",IFERROR(VLOOKUP(AP3945,AuctionMapping2019SEP_AUTOS!$D:$J,4,FALSE)," "),IFERROR(VLOOKUP(AO3945,AuctionMapping2019SEP_LINES!$D:$K,5,FALSE)," "))</f>
        <v>TNCOLIYDT_1</v>
      </c>
      <c r="L3945">
        <f>IF(H3945="XFMR",IFERROR(VLOOKUP(AP3945,AuctionMapping2019SEP_AUTOS!$D:$J,3,FALSE)," "),IFERROR(VLOOKUP(AO3945,AuctionMapping2019SEP_LINES!$D:$K,4,FALSE)," "))</f>
        <v>38036</v>
      </c>
      <c r="M3945" t="s">
        <v>6426</v>
      </c>
      <c r="N3945" t="s">
        <v>6527</v>
      </c>
      <c r="O3945" t="s">
        <v>6530</v>
      </c>
      <c r="P3945">
        <v>138</v>
      </c>
      <c r="Q3945" t="s">
        <v>40</v>
      </c>
      <c r="R3945">
        <v>76.608000000000004</v>
      </c>
      <c r="S3945" t="s">
        <v>40</v>
      </c>
      <c r="T3945" s="2">
        <v>43665.791666666657</v>
      </c>
      <c r="U3945">
        <v>79.792000000000002</v>
      </c>
      <c r="V3945" s="2">
        <v>43586</v>
      </c>
      <c r="W3945">
        <v>79.792000000000002</v>
      </c>
      <c r="X3945" s="2">
        <v>43556.396689814806</v>
      </c>
      <c r="AA3945" t="s">
        <v>4585</v>
      </c>
      <c r="AB3945" s="2">
        <v>43586</v>
      </c>
      <c r="AC3945" t="s">
        <v>6785</v>
      </c>
      <c r="AD3945" t="s">
        <v>6788</v>
      </c>
      <c r="AE3945" t="s">
        <v>10533</v>
      </c>
      <c r="AF3945" t="str">
        <f>IF(H3945="XFMR",IFERROR(VLOOKUP(AP3945,AuctionMapping2019SEP_AUTOS!$D:$J,6,FALSE)," "),IFERROR(VLOOKUP(AO3945,AuctionMapping2019SEP_LINES!$D:$K,7,FALSE)," "))</f>
        <v>TNCOLIEF__1</v>
      </c>
      <c r="AG3945">
        <f>IF(H3945="XFMR",IFERROR(VLOOKUP(AP3945,AuctionMapping2019SEP_AUTOS!$D:$J,5,FALSE)," "),IFERROR(VLOOKUP(AO3945,AuctionMapping2019SEP_LINES!$D:$K,6,FALSE)," "))</f>
        <v>38038</v>
      </c>
      <c r="AH3945" t="s">
        <v>6425</v>
      </c>
      <c r="AJ3945">
        <v>76.608000000000004</v>
      </c>
      <c r="AK3945" t="s">
        <v>11385</v>
      </c>
      <c r="AL3945" t="s">
        <v>11387</v>
      </c>
      <c r="AM3945" s="2">
        <v>43662.607638888891</v>
      </c>
      <c r="AN3945" t="s">
        <v>13570</v>
      </c>
      <c r="AO3945" t="s">
        <v>16273</v>
      </c>
      <c r="AP3945" t="str">
        <f t="shared" si="61"/>
        <v>TNCOLIEF-TNCOLIYD|138COLCYT1</v>
      </c>
    </row>
    <row r="3946" spans="1:42" x14ac:dyDescent="0.25">
      <c r="A3946" s="1">
        <v>3944</v>
      </c>
      <c r="B3946" t="s">
        <v>40</v>
      </c>
      <c r="D3946" t="str">
        <f>IF(H3946="XFMR",IFERROR(VLOOKUP(AP3946,AuctionMapping2019SEP_AUTOS!$D:$J,7,FALSE)," "),IFERROR(VLOOKUP(AO3946,AuctionMapping2019SEP_LINES!$D:$K,8,FALSE)," "))</f>
        <v>1</v>
      </c>
      <c r="E3946" t="s">
        <v>42</v>
      </c>
      <c r="F3946" t="s">
        <v>625</v>
      </c>
      <c r="G3946" s="2">
        <v>43662.607638888891</v>
      </c>
      <c r="H3946" t="s">
        <v>4586</v>
      </c>
      <c r="I3946" t="s">
        <v>4878</v>
      </c>
      <c r="K3946" t="str">
        <f>IF(H3946="XFMR",IFERROR(VLOOKUP(AP3946,AuctionMapping2019SEP_AUTOS!$D:$J,4,FALSE)," "),IFERROR(VLOOKUP(AO3946,AuctionMapping2019SEP_LINES!$D:$K,5,FALSE)," "))</f>
        <v>TNCOLIYDT_1</v>
      </c>
      <c r="L3946">
        <f>IF(H3946="XFMR",IFERROR(VLOOKUP(AP3946,AuctionMapping2019SEP_AUTOS!$D:$J,3,FALSE)," "),IFERROR(VLOOKUP(AO3946,AuctionMapping2019SEP_LINES!$D:$K,4,FALSE)," "))</f>
        <v>38036</v>
      </c>
      <c r="M3946" t="s">
        <v>5755</v>
      </c>
      <c r="N3946" t="s">
        <v>6527</v>
      </c>
      <c r="O3946" t="s">
        <v>6530</v>
      </c>
      <c r="P3946">
        <v>138</v>
      </c>
      <c r="Q3946" t="s">
        <v>40</v>
      </c>
      <c r="R3946">
        <v>76.608000000000004</v>
      </c>
      <c r="S3946" t="s">
        <v>40</v>
      </c>
      <c r="T3946" s="2">
        <v>43665.791666666657</v>
      </c>
      <c r="U3946">
        <v>79.792000000000002</v>
      </c>
      <c r="V3946" s="2">
        <v>43586</v>
      </c>
      <c r="W3946">
        <v>79.792000000000002</v>
      </c>
      <c r="X3946" s="2">
        <v>43556.39671296296</v>
      </c>
      <c r="AA3946" t="s">
        <v>4586</v>
      </c>
      <c r="AB3946" s="2">
        <v>43586</v>
      </c>
      <c r="AC3946" t="s">
        <v>6785</v>
      </c>
      <c r="AD3946" t="s">
        <v>6788</v>
      </c>
      <c r="AE3946" t="s">
        <v>10534</v>
      </c>
      <c r="AF3946" t="str">
        <f>IF(H3946="XFMR",IFERROR(VLOOKUP(AP3946,AuctionMapping2019SEP_AUTOS!$D:$J,6,FALSE)," "),IFERROR(VLOOKUP(AO3946,AuctionMapping2019SEP_LINES!$D:$K,7,FALSE)," "))</f>
        <v>TNCOLIET__1</v>
      </c>
      <c r="AG3946">
        <f>IF(H3946="XFMR",IFERROR(VLOOKUP(AP3946,AuctionMapping2019SEP_AUTOS!$D:$J,5,FALSE)," "),IFERROR(VLOOKUP(AO3946,AuctionMapping2019SEP_LINES!$D:$K,6,FALSE)," "))</f>
        <v>38037</v>
      </c>
      <c r="AH3946" t="s">
        <v>6425</v>
      </c>
      <c r="AJ3946">
        <v>76.608000000000004</v>
      </c>
      <c r="AK3946" t="s">
        <v>11385</v>
      </c>
      <c r="AL3946" t="s">
        <v>11387</v>
      </c>
      <c r="AM3946" s="2">
        <v>43662.607638888891</v>
      </c>
      <c r="AN3946" t="s">
        <v>13571</v>
      </c>
      <c r="AO3946" t="s">
        <v>16274</v>
      </c>
      <c r="AP3946" t="str">
        <f t="shared" si="61"/>
        <v>TNCOLIET-TNCOLIYD|138COTCYT1</v>
      </c>
    </row>
    <row r="3947" spans="1:42" x14ac:dyDescent="0.25">
      <c r="A3947" s="1">
        <v>3945</v>
      </c>
      <c r="B3947" t="s">
        <v>41</v>
      </c>
      <c r="D3947" t="str">
        <f>IF(H3947="XFMR",IFERROR(VLOOKUP(AP3947,AuctionMapping2019SEP_AUTOS!$D:$J,7,FALSE)," "),IFERROR(VLOOKUP(AO3947,AuctionMapping2019SEP_LINES!$D:$K,8,FALSE)," "))</f>
        <v>1</v>
      </c>
      <c r="E3947" t="s">
        <v>42</v>
      </c>
      <c r="F3947" t="s">
        <v>625</v>
      </c>
      <c r="G3947" s="2">
        <v>43660.625636574077</v>
      </c>
      <c r="H3947" t="s">
        <v>4587</v>
      </c>
      <c r="I3947" t="s">
        <v>4878</v>
      </c>
      <c r="K3947" t="str">
        <f>IF(H3947="XFMR",IFERROR(VLOOKUP(AP3947,AuctionMapping2019SEP_AUTOS!$D:$J,4,FALSE)," "),IFERROR(VLOOKUP(AO3947,AuctionMapping2019SEP_LINES!$D:$K,5,FALSE)," "))</f>
        <v>SWRIBS04</v>
      </c>
      <c r="L3947">
        <f>IF(H3947="XFMR",IFERROR(VLOOKUP(AP3947,AuctionMapping2019SEP_AUTOS!$D:$J,3,FALSE)," "),IFERROR(VLOOKUP(AO3947,AuctionMapping2019SEP_LINES!$D:$K,4,FALSE)," "))</f>
        <v>54190</v>
      </c>
      <c r="M3947" t="s">
        <v>6416</v>
      </c>
      <c r="O3947" t="s">
        <v>6530</v>
      </c>
      <c r="P3947">
        <v>35</v>
      </c>
      <c r="Q3947" t="s">
        <v>40</v>
      </c>
      <c r="R3947">
        <v>29.957999999999998</v>
      </c>
      <c r="S3947" t="s">
        <v>40</v>
      </c>
      <c r="T3947" s="2">
        <v>43660.999305555553</v>
      </c>
      <c r="U3947">
        <v>30.332000000000001</v>
      </c>
      <c r="V3947" s="2">
        <v>43630.667361111111</v>
      </c>
      <c r="W3947">
        <v>30.332000000000001</v>
      </c>
      <c r="X3947" s="2">
        <v>43630.864016203697</v>
      </c>
      <c r="AA3947" t="s">
        <v>4587</v>
      </c>
      <c r="AB3947" s="2">
        <v>43630.667361111111</v>
      </c>
      <c r="AC3947" t="s">
        <v>6785</v>
      </c>
      <c r="AD3947" t="s">
        <v>6788</v>
      </c>
      <c r="AE3947" t="s">
        <v>10508</v>
      </c>
      <c r="AF3947" t="str">
        <f>IF(H3947="XFMR",IFERROR(VLOOKUP(AP3947,AuctionMapping2019SEP_AUTOS!$D:$J,6,FALSE)," "),IFERROR(VLOOKUP(AO3947,AuctionMapping2019SEP_LINES!$D:$K,7,FALSE)," "))</f>
        <v>X4_BAT1</v>
      </c>
      <c r="AG3947">
        <f>IF(H3947="XFMR",IFERROR(VLOOKUP(AP3947,AuctionMapping2019SEP_AUTOS!$D:$J,5,FALSE)," "),IFERROR(VLOOKUP(AO3947,AuctionMapping2019SEP_LINES!$D:$K,6,FALSE)," "))</f>
        <v>134391</v>
      </c>
      <c r="AH3947" t="s">
        <v>6465</v>
      </c>
      <c r="AI3947" t="s">
        <v>6529</v>
      </c>
      <c r="AJ3947">
        <v>29.957999999999998</v>
      </c>
      <c r="AK3947" t="s">
        <v>11385</v>
      </c>
      <c r="AL3947" t="s">
        <v>11385</v>
      </c>
      <c r="AM3947" s="2">
        <v>43660.625636574077</v>
      </c>
      <c r="AN3947" t="s">
        <v>13552</v>
      </c>
      <c r="AO3947" t="s">
        <v>16250</v>
      </c>
      <c r="AP3947" t="str">
        <f t="shared" si="61"/>
        <v>X443ESS1-X4|X4ESS1</v>
      </c>
    </row>
    <row r="3948" spans="1:42" x14ac:dyDescent="0.25">
      <c r="A3948" s="1">
        <v>3946</v>
      </c>
      <c r="B3948" t="s">
        <v>40</v>
      </c>
      <c r="D3948" t="str">
        <f>IF(H3948="XFMR",IFERROR(VLOOKUP(AP3948,AuctionMapping2019SEP_AUTOS!$D:$J,7,FALSE)," "),IFERROR(VLOOKUP(AO3948,AuctionMapping2019SEP_LINES!$D:$K,8,FALSE)," "))</f>
        <v>1</v>
      </c>
      <c r="E3948" t="s">
        <v>42</v>
      </c>
      <c r="F3948" t="s">
        <v>628</v>
      </c>
      <c r="G3948" s="2">
        <v>43659.793749999997</v>
      </c>
      <c r="H3948" t="s">
        <v>4588</v>
      </c>
      <c r="I3948" t="s">
        <v>4878</v>
      </c>
      <c r="K3948" t="str">
        <f>IF(H3948="XFMR",IFERROR(VLOOKUP(AP3948,AuctionMapping2019SEP_AUTOS!$D:$J,4,FALSE)," "),IFERROR(VLOOKUP(AO3948,AuctionMapping2019SEP_LINES!$D:$K,5,FALSE)," "))</f>
        <v>NAVALBS2B</v>
      </c>
      <c r="L3948">
        <f>IF(H3948="XFMR",IFERROR(VLOOKUP(AP3948,AuctionMapping2019SEP_AUTOS!$D:$J,3,FALSE)," "),IFERROR(VLOOKUP(AO3948,AuctionMapping2019SEP_LINES!$D:$K,4,FALSE)," "))</f>
        <v>8560</v>
      </c>
      <c r="M3948" t="s">
        <v>5708</v>
      </c>
      <c r="N3948" t="s">
        <v>6529</v>
      </c>
      <c r="O3948" t="s">
        <v>6530</v>
      </c>
      <c r="P3948">
        <v>69</v>
      </c>
      <c r="Q3948" t="s">
        <v>41</v>
      </c>
      <c r="R3948">
        <v>0.114</v>
      </c>
      <c r="S3948" t="s">
        <v>40</v>
      </c>
      <c r="T3948" s="2">
        <v>43659.791666666657</v>
      </c>
      <c r="U3948">
        <v>0.112</v>
      </c>
      <c r="V3948" s="2">
        <v>43659.679861111108</v>
      </c>
      <c r="W3948">
        <v>0.112</v>
      </c>
      <c r="X3948" s="2">
        <v>43659.706631944442</v>
      </c>
      <c r="AA3948" t="s">
        <v>4588</v>
      </c>
      <c r="AB3948" s="2">
        <v>43659.679861111108</v>
      </c>
      <c r="AC3948" t="s">
        <v>6785</v>
      </c>
      <c r="AD3948" t="s">
        <v>6788</v>
      </c>
      <c r="AE3948" t="s">
        <v>10535</v>
      </c>
      <c r="AF3948" t="str">
        <f>IF(H3948="XFMR",IFERROR(VLOOKUP(AP3948,AuctionMapping2019SEP_AUTOS!$D:$J,6,FALSE)," "),IFERROR(VLOOKUP(AO3948,AuctionMapping2019SEP_LINES!$D:$K,7,FALSE)," "))</f>
        <v>N_PADRE2A</v>
      </c>
      <c r="AG3948">
        <f>IF(H3948="XFMR",IFERROR(VLOOKUP(AP3948,AuctionMapping2019SEP_AUTOS!$D:$J,5,FALSE)," "),IFERROR(VLOOKUP(AO3948,AuctionMapping2019SEP_LINES!$D:$K,6,FALSE)," "))</f>
        <v>8856</v>
      </c>
      <c r="AH3948" t="s">
        <v>11087</v>
      </c>
      <c r="AI3948" t="s">
        <v>6529</v>
      </c>
      <c r="AJ3948">
        <v>0.114</v>
      </c>
      <c r="AK3948" t="s">
        <v>11385</v>
      </c>
      <c r="AL3948" t="s">
        <v>11385</v>
      </c>
      <c r="AM3948" s="2">
        <v>43659.793749999997</v>
      </c>
      <c r="AN3948" t="s">
        <v>13572</v>
      </c>
      <c r="AO3948" t="s">
        <v>16275</v>
      </c>
      <c r="AP3948" t="str">
        <f t="shared" si="61"/>
        <v>NVLBASE-N_PADRE|NVLBASNPADR11</v>
      </c>
    </row>
    <row r="3949" spans="1:42" x14ac:dyDescent="0.25">
      <c r="A3949" s="1">
        <v>3947</v>
      </c>
      <c r="B3949" t="s">
        <v>40</v>
      </c>
      <c r="D3949" t="str">
        <f>IF(H3949="XFMR",IFERROR(VLOOKUP(AP3949,AuctionMapping2019SEP_AUTOS!$D:$J,7,FALSE)," "),IFERROR(VLOOKUP(AO3949,AuctionMapping2019SEP_LINES!$D:$K,8,FALSE)," "))</f>
        <v>1</v>
      </c>
      <c r="E3949" t="s">
        <v>42</v>
      </c>
      <c r="F3949" t="s">
        <v>630</v>
      </c>
      <c r="G3949" s="2">
        <v>43659.526388888888</v>
      </c>
      <c r="H3949" t="s">
        <v>4589</v>
      </c>
      <c r="I3949" t="s">
        <v>4878</v>
      </c>
      <c r="K3949" t="str">
        <f>IF(H3949="XFMR",IFERROR(VLOOKUP(AP3949,AuctionMapping2019SEP_AUTOS!$D:$J,4,FALSE)," "),IFERROR(VLOOKUP(AO3949,AuctionMapping2019SEP_LINES!$D:$K,5,FALSE)," "))</f>
        <v>JOLLYVIL</v>
      </c>
      <c r="L3949">
        <f>IF(H3949="XFMR",IFERROR(VLOOKUP(AP3949,AuctionMapping2019SEP_AUTOS!$D:$J,3,FALSE)," "),IFERROR(VLOOKUP(AO3949,AuctionMapping2019SEP_LINES!$D:$K,4,FALSE)," "))</f>
        <v>9223</v>
      </c>
      <c r="M3949" t="s">
        <v>6427</v>
      </c>
      <c r="O3949" t="s">
        <v>6530</v>
      </c>
      <c r="P3949">
        <v>138</v>
      </c>
      <c r="Q3949" t="s">
        <v>41</v>
      </c>
      <c r="R3949">
        <v>0.27600000000000002</v>
      </c>
      <c r="S3949" t="s">
        <v>41</v>
      </c>
      <c r="T3949" s="2">
        <v>43659.541666666657</v>
      </c>
      <c r="U3949">
        <v>0.29199999999999998</v>
      </c>
      <c r="V3949" s="2">
        <v>43659.25</v>
      </c>
      <c r="W3949">
        <v>0.29199999999999998</v>
      </c>
      <c r="X3949" s="2">
        <v>43636.303148148138</v>
      </c>
      <c r="Y3949">
        <v>0.99</v>
      </c>
      <c r="Z3949">
        <v>-12.17</v>
      </c>
      <c r="AA3949" t="s">
        <v>4589</v>
      </c>
      <c r="AB3949" s="2">
        <v>43659.250694444447</v>
      </c>
      <c r="AC3949" t="s">
        <v>6785</v>
      </c>
      <c r="AD3949" t="s">
        <v>6787</v>
      </c>
      <c r="AE3949" t="s">
        <v>10536</v>
      </c>
      <c r="AF3949" t="str">
        <f>IF(H3949="XFMR",IFERROR(VLOOKUP(AP3949,AuctionMapping2019SEP_AUTOS!$D:$J,6,FALSE)," "),IFERROR(VLOOKUP(AO3949,AuctionMapping2019SEP_LINES!$D:$K,7,FALSE)," "))</f>
        <v>ASHWDS</v>
      </c>
      <c r="AG3949">
        <f>IF(H3949="XFMR",IFERROR(VLOOKUP(AP3949,AuctionMapping2019SEP_AUTOS!$D:$J,5,FALSE)," "),IFERROR(VLOOKUP(AO3949,AuctionMapping2019SEP_LINES!$D:$K,6,FALSE)," "))</f>
        <v>9224</v>
      </c>
      <c r="AH3949" t="s">
        <v>11117</v>
      </c>
      <c r="AI3949" t="s">
        <v>6529</v>
      </c>
      <c r="AJ3949">
        <v>0.27600000000000002</v>
      </c>
      <c r="AK3949" t="s">
        <v>11384</v>
      </c>
      <c r="AL3949" t="s">
        <v>11384</v>
      </c>
      <c r="AM3949" s="2">
        <v>43659.526388888888</v>
      </c>
      <c r="AN3949" t="s">
        <v>13573</v>
      </c>
      <c r="AO3949" t="s">
        <v>14992</v>
      </c>
      <c r="AP3949" t="str">
        <f t="shared" si="61"/>
        <v>ASHWDS-JOLLYVIL|CKT9611</v>
      </c>
    </row>
    <row r="3950" spans="1:42" x14ac:dyDescent="0.25">
      <c r="A3950" s="1">
        <v>3948</v>
      </c>
      <c r="B3950" t="s">
        <v>40</v>
      </c>
      <c r="D3950" t="str">
        <f>IF(H3950="XFMR",IFERROR(VLOOKUP(AP3950,AuctionMapping2019SEP_AUTOS!$D:$J,7,FALSE)," "),IFERROR(VLOOKUP(AO3950,AuctionMapping2019SEP_LINES!$D:$K,8,FALSE)," "))</f>
        <v>1</v>
      </c>
      <c r="E3950" t="s">
        <v>42</v>
      </c>
      <c r="F3950" t="s">
        <v>630</v>
      </c>
      <c r="G3950" s="2">
        <v>43658.013194444437</v>
      </c>
      <c r="H3950" t="s">
        <v>4590</v>
      </c>
      <c r="I3950" t="s">
        <v>4878</v>
      </c>
      <c r="K3950" t="str">
        <f>IF(H3950="XFMR",IFERROR(VLOOKUP(AP3950,AuctionMapping2019SEP_AUTOS!$D:$J,4,FALSE)," "),IFERROR(VLOOKUP(AO3950,AuctionMapping2019SEP_LINES!$D:$K,5,FALSE)," "))</f>
        <v>TNREEVSCO40</v>
      </c>
      <c r="L3950">
        <f>IF(H3950="XFMR",IFERROR(VLOOKUP(AP3950,AuctionMapping2019SEP_AUTOS!$D:$J,3,FALSE)," "),IFERROR(VLOOKUP(AO3950,AuctionMapping2019SEP_LINES!$D:$K,4,FALSE)," "))</f>
        <v>38120</v>
      </c>
      <c r="M3950" t="s">
        <v>5916</v>
      </c>
      <c r="N3950" t="s">
        <v>6527</v>
      </c>
      <c r="O3950" t="s">
        <v>6530</v>
      </c>
      <c r="P3950">
        <v>69</v>
      </c>
      <c r="Q3950" t="s">
        <v>41</v>
      </c>
      <c r="R3950">
        <v>5.4000000000000013E-2</v>
      </c>
      <c r="S3950" t="s">
        <v>40</v>
      </c>
      <c r="T3950" s="2">
        <v>43658.083333333343</v>
      </c>
      <c r="U3950">
        <v>0.124</v>
      </c>
      <c r="V3950" s="2">
        <v>43657.959027777782</v>
      </c>
      <c r="W3950">
        <v>0.124</v>
      </c>
      <c r="X3950" s="2">
        <v>43657.973414351851</v>
      </c>
      <c r="AA3950" t="s">
        <v>4590</v>
      </c>
      <c r="AB3950" s="2">
        <v>43657.959027777782</v>
      </c>
      <c r="AC3950" t="s">
        <v>6785</v>
      </c>
      <c r="AD3950" t="s">
        <v>6788</v>
      </c>
      <c r="AE3950" t="s">
        <v>10537</v>
      </c>
      <c r="AF3950" t="str">
        <f>IF(H3950="XFMR",IFERROR(VLOOKUP(AP3950,AuctionMapping2019SEP_AUTOS!$D:$J,6,FALSE)," "),IFERROR(VLOOKUP(AO3950,AuctionMapping2019SEP_LINES!$D:$K,7,FALSE)," "))</f>
        <v>TNTOYAH___0</v>
      </c>
      <c r="AG3950">
        <f>IF(H3950="XFMR",IFERROR(VLOOKUP(AP3950,AuctionMapping2019SEP_AUTOS!$D:$J,5,FALSE)," "),IFERROR(VLOOKUP(AO3950,AuctionMapping2019SEP_LINES!$D:$K,6,FALSE)," "))</f>
        <v>38140</v>
      </c>
      <c r="AH3950" t="s">
        <v>6235</v>
      </c>
      <c r="AI3950" t="s">
        <v>6527</v>
      </c>
      <c r="AJ3950">
        <v>5.4000000000000013E-2</v>
      </c>
      <c r="AK3950" t="s">
        <v>11385</v>
      </c>
      <c r="AL3950" t="s">
        <v>11385</v>
      </c>
      <c r="AM3950" s="2">
        <v>43658.013194444437</v>
      </c>
      <c r="AN3950" t="s">
        <v>13574</v>
      </c>
      <c r="AO3950" t="s">
        <v>15121</v>
      </c>
      <c r="AP3950" t="str">
        <f t="shared" si="61"/>
        <v>REEVSCO4-FAULKNER|M69K41</v>
      </c>
    </row>
    <row r="3951" spans="1:42" x14ac:dyDescent="0.25">
      <c r="A3951" s="1">
        <v>3949</v>
      </c>
      <c r="B3951" t="s">
        <v>40</v>
      </c>
      <c r="D3951" t="str">
        <f>IF(H3951="XFMR",IFERROR(VLOOKUP(AP3951,AuctionMapping2019SEP_AUTOS!$D:$J,7,FALSE)," "),IFERROR(VLOOKUP(AO3951,AuctionMapping2019SEP_LINES!$D:$K,8,FALSE)," "))</f>
        <v xml:space="preserve"> </v>
      </c>
      <c r="E3951" t="s">
        <v>42</v>
      </c>
      <c r="F3951" t="s">
        <v>625</v>
      </c>
      <c r="G3951" s="2">
        <v>43656.714583333327</v>
      </c>
      <c r="H3951" t="s">
        <v>4591</v>
      </c>
      <c r="I3951" t="s">
        <v>4878</v>
      </c>
      <c r="K3951" t="str">
        <f>IF(H3951="XFMR",IFERROR(VLOOKUP(AP3951,AuctionMapping2019SEP_AUTOS!$D:$J,4,FALSE)," "),IFERROR(VLOOKUP(AO3951,AuctionMapping2019SEP_LINES!$D:$K,5,FALSE)," "))</f>
        <v xml:space="preserve"> </v>
      </c>
      <c r="L3951" t="str">
        <f>IF(H3951="XFMR",IFERROR(VLOOKUP(AP3951,AuctionMapping2019SEP_AUTOS!$D:$J,3,FALSE)," "),IFERROR(VLOOKUP(AO3951,AuctionMapping2019SEP_LINES!$D:$K,4,FALSE)," "))</f>
        <v xml:space="preserve"> </v>
      </c>
      <c r="M3951" t="s">
        <v>6428</v>
      </c>
      <c r="O3951" t="s">
        <v>6530</v>
      </c>
      <c r="P3951">
        <v>69</v>
      </c>
      <c r="Q3951" t="s">
        <v>40</v>
      </c>
      <c r="R3951">
        <v>0.71499999999999997</v>
      </c>
      <c r="S3951" t="s">
        <v>41</v>
      </c>
      <c r="T3951" s="2">
        <v>43663.791666666657</v>
      </c>
      <c r="U3951">
        <v>7.7920000000000007</v>
      </c>
      <c r="V3951" s="2">
        <v>43656</v>
      </c>
      <c r="W3951">
        <v>7.7920000000000007</v>
      </c>
      <c r="X3951" s="2">
        <v>43556.41201388889</v>
      </c>
      <c r="Y3951">
        <v>0.98</v>
      </c>
      <c r="Z3951">
        <v>-10.52</v>
      </c>
      <c r="AA3951" t="s">
        <v>4591</v>
      </c>
      <c r="AB3951" s="2">
        <v>43656</v>
      </c>
      <c r="AC3951" t="s">
        <v>6785</v>
      </c>
      <c r="AD3951" t="s">
        <v>6787</v>
      </c>
      <c r="AE3951" t="s">
        <v>10538</v>
      </c>
      <c r="AF3951" t="str">
        <f>IF(H3951="XFMR",IFERROR(VLOOKUP(AP3951,AuctionMapping2019SEP_AUTOS!$D:$J,6,FALSE)," "),IFERROR(VLOOKUP(AO3951,AuctionMapping2019SEP_LINES!$D:$K,7,FALSE)," "))</f>
        <v xml:space="preserve"> </v>
      </c>
      <c r="AG3951" t="str">
        <f>IF(H3951="XFMR",IFERROR(VLOOKUP(AP3951,AuctionMapping2019SEP_AUTOS!$D:$J,5,FALSE)," "),IFERROR(VLOOKUP(AO3951,AuctionMapping2019SEP_LINES!$D:$K,6,FALSE)," "))</f>
        <v xml:space="preserve"> </v>
      </c>
      <c r="AH3951" t="s">
        <v>6422</v>
      </c>
      <c r="AJ3951">
        <v>0.71499999999999997</v>
      </c>
      <c r="AK3951" t="s">
        <v>11384</v>
      </c>
      <c r="AL3951" t="s">
        <v>11384</v>
      </c>
      <c r="AM3951" s="2">
        <v>43656.714583333327</v>
      </c>
      <c r="AN3951" t="s">
        <v>13575</v>
      </c>
      <c r="AO3951" t="s">
        <v>16276</v>
      </c>
      <c r="AP3951" t="str">
        <f t="shared" si="61"/>
        <v>MONMNTDT-MONMNTDR|69MDTMND1</v>
      </c>
    </row>
    <row r="3952" spans="1:42" x14ac:dyDescent="0.25">
      <c r="A3952" s="1">
        <v>3950</v>
      </c>
      <c r="B3952" t="s">
        <v>40</v>
      </c>
      <c r="D3952" t="str">
        <f>IF(H3952="XFMR",IFERROR(VLOOKUP(AP3952,AuctionMapping2019SEP_AUTOS!$D:$J,7,FALSE)," "),IFERROR(VLOOKUP(AO3952,AuctionMapping2019SEP_LINES!$D:$K,8,FALSE)," "))</f>
        <v xml:space="preserve"> </v>
      </c>
      <c r="E3952" t="s">
        <v>42</v>
      </c>
      <c r="F3952" t="s">
        <v>625</v>
      </c>
      <c r="G3952" s="2">
        <v>43656.714583333327</v>
      </c>
      <c r="H3952" t="s">
        <v>4592</v>
      </c>
      <c r="I3952" t="s">
        <v>4878</v>
      </c>
      <c r="K3952" t="str">
        <f>IF(H3952="XFMR",IFERROR(VLOOKUP(AP3952,AuctionMapping2019SEP_AUTOS!$D:$J,4,FALSE)," "),IFERROR(VLOOKUP(AO3952,AuctionMapping2019SEP_LINES!$D:$K,5,FALSE)," "))</f>
        <v xml:space="preserve"> </v>
      </c>
      <c r="L3952" t="str">
        <f>IF(H3952="XFMR",IFERROR(VLOOKUP(AP3952,AuctionMapping2019SEP_AUTOS!$D:$J,3,FALSE)," "),IFERROR(VLOOKUP(AO3952,AuctionMapping2019SEP_LINES!$D:$K,4,FALSE)," "))</f>
        <v xml:space="preserve"> </v>
      </c>
      <c r="M3952" t="s">
        <v>6428</v>
      </c>
      <c r="O3952" t="s">
        <v>6530</v>
      </c>
      <c r="P3952">
        <v>69</v>
      </c>
      <c r="Q3952" t="s">
        <v>40</v>
      </c>
      <c r="R3952">
        <v>0.71499999999999997</v>
      </c>
      <c r="S3952" t="s">
        <v>41</v>
      </c>
      <c r="T3952" s="2">
        <v>43663.791666666657</v>
      </c>
      <c r="U3952">
        <v>7.7920000000000007</v>
      </c>
      <c r="V3952" s="2">
        <v>43656</v>
      </c>
      <c r="W3952">
        <v>7.7920000000000007</v>
      </c>
      <c r="X3952" s="2">
        <v>43556.412002314813</v>
      </c>
      <c r="Y3952">
        <v>0.98</v>
      </c>
      <c r="Z3952">
        <v>-10.52</v>
      </c>
      <c r="AA3952" t="s">
        <v>4592</v>
      </c>
      <c r="AB3952" s="2">
        <v>43656</v>
      </c>
      <c r="AC3952" t="s">
        <v>6785</v>
      </c>
      <c r="AD3952" t="s">
        <v>6787</v>
      </c>
      <c r="AE3952" t="s">
        <v>10539</v>
      </c>
      <c r="AF3952" t="str">
        <f>IF(H3952="XFMR",IFERROR(VLOOKUP(AP3952,AuctionMapping2019SEP_AUTOS!$D:$J,6,FALSE)," "),IFERROR(VLOOKUP(AO3952,AuctionMapping2019SEP_LINES!$D:$K,7,FALSE)," "))</f>
        <v xml:space="preserve"> </v>
      </c>
      <c r="AG3952" t="str">
        <f>IF(H3952="XFMR",IFERROR(VLOOKUP(AP3952,AuctionMapping2019SEP_AUTOS!$D:$J,5,FALSE)," "),IFERROR(VLOOKUP(AO3952,AuctionMapping2019SEP_LINES!$D:$K,6,FALSE)," "))</f>
        <v xml:space="preserve"> </v>
      </c>
      <c r="AH3952" t="s">
        <v>5307</v>
      </c>
      <c r="AI3952" t="s">
        <v>6527</v>
      </c>
      <c r="AJ3952">
        <v>0.71499999999999997</v>
      </c>
      <c r="AK3952" t="s">
        <v>11384</v>
      </c>
      <c r="AL3952" t="s">
        <v>11384</v>
      </c>
      <c r="AM3952" s="2">
        <v>43656.714583333327</v>
      </c>
      <c r="AN3952" t="s">
        <v>13576</v>
      </c>
      <c r="AO3952" t="s">
        <v>16277</v>
      </c>
      <c r="AP3952" t="str">
        <f t="shared" si="61"/>
        <v>MONMNTDT-LNSTRTAP|69LSTMDT1</v>
      </c>
    </row>
    <row r="3953" spans="1:42" x14ac:dyDescent="0.25">
      <c r="A3953" s="1">
        <v>3951</v>
      </c>
      <c r="B3953" t="s">
        <v>40</v>
      </c>
      <c r="D3953" t="str">
        <f>IF(H3953="XFMR",IFERROR(VLOOKUP(AP3953,AuctionMapping2019SEP_AUTOS!$D:$J,7,FALSE)," "),IFERROR(VLOOKUP(AO3953,AuctionMapping2019SEP_LINES!$D:$K,8,FALSE)," "))</f>
        <v xml:space="preserve"> </v>
      </c>
      <c r="E3953" t="s">
        <v>42</v>
      </c>
      <c r="F3953" t="s">
        <v>625</v>
      </c>
      <c r="G3953" s="2">
        <v>43656.714583333327</v>
      </c>
      <c r="H3953" t="s">
        <v>4593</v>
      </c>
      <c r="I3953" t="s">
        <v>4878</v>
      </c>
      <c r="K3953" t="str">
        <f>IF(H3953="XFMR",IFERROR(VLOOKUP(AP3953,AuctionMapping2019SEP_AUTOS!$D:$J,4,FALSE)," "),IFERROR(VLOOKUP(AO3953,AuctionMapping2019SEP_LINES!$D:$K,5,FALSE)," "))</f>
        <v xml:space="preserve"> </v>
      </c>
      <c r="L3953" t="str">
        <f>IF(H3953="XFMR",IFERROR(VLOOKUP(AP3953,AuctionMapping2019SEP_AUTOS!$D:$J,3,FALSE)," "),IFERROR(VLOOKUP(AO3953,AuctionMapping2019SEP_LINES!$D:$K,4,FALSE)," "))</f>
        <v xml:space="preserve"> </v>
      </c>
      <c r="M3953" t="s">
        <v>6428</v>
      </c>
      <c r="O3953" t="s">
        <v>6530</v>
      </c>
      <c r="P3953">
        <v>69</v>
      </c>
      <c r="Q3953" t="s">
        <v>40</v>
      </c>
      <c r="R3953">
        <v>0.71499999999999997</v>
      </c>
      <c r="S3953" t="s">
        <v>41</v>
      </c>
      <c r="T3953" s="2">
        <v>43663.791666666657</v>
      </c>
      <c r="U3953">
        <v>7.7920000000000007</v>
      </c>
      <c r="V3953" s="2">
        <v>43656</v>
      </c>
      <c r="W3953">
        <v>7.7920000000000007</v>
      </c>
      <c r="X3953" s="2">
        <v>43556.412002314813</v>
      </c>
      <c r="Y3953">
        <v>0.98</v>
      </c>
      <c r="Z3953">
        <v>-10.52</v>
      </c>
      <c r="AA3953" t="s">
        <v>4593</v>
      </c>
      <c r="AB3953" s="2">
        <v>43656</v>
      </c>
      <c r="AC3953" t="s">
        <v>6785</v>
      </c>
      <c r="AD3953" t="s">
        <v>6787</v>
      </c>
      <c r="AE3953" t="s">
        <v>10540</v>
      </c>
      <c r="AF3953" t="str">
        <f>IF(H3953="XFMR",IFERROR(VLOOKUP(AP3953,AuctionMapping2019SEP_AUTOS!$D:$J,6,FALSE)," "),IFERROR(VLOOKUP(AO3953,AuctionMapping2019SEP_LINES!$D:$K,7,FALSE)," "))</f>
        <v xml:space="preserve"> </v>
      </c>
      <c r="AG3953" t="str">
        <f>IF(H3953="XFMR",IFERROR(VLOOKUP(AP3953,AuctionMapping2019SEP_AUTOS!$D:$J,5,FALSE)," "),IFERROR(VLOOKUP(AO3953,AuctionMapping2019SEP_LINES!$D:$K,6,FALSE)," "))</f>
        <v xml:space="preserve"> </v>
      </c>
      <c r="AH3953" t="s">
        <v>11341</v>
      </c>
      <c r="AJ3953">
        <v>0.71499999999999997</v>
      </c>
      <c r="AK3953" t="s">
        <v>11384</v>
      </c>
      <c r="AL3953" t="s">
        <v>11384</v>
      </c>
      <c r="AM3953" s="2">
        <v>43656.714583333327</v>
      </c>
      <c r="AN3953" t="s">
        <v>13577</v>
      </c>
      <c r="AO3953" t="s">
        <v>16278</v>
      </c>
      <c r="AP3953" t="str">
        <f t="shared" si="61"/>
        <v>MONMNTDT-AAPIPLNT|69AMAMDT1</v>
      </c>
    </row>
    <row r="3954" spans="1:42" x14ac:dyDescent="0.25">
      <c r="A3954" s="1">
        <v>3952</v>
      </c>
      <c r="B3954" t="s">
        <v>41</v>
      </c>
      <c r="D3954" t="str">
        <f>IF(H3954="XFMR",IFERROR(VLOOKUP(AP3954,AuctionMapping2019SEP_AUTOS!$D:$J,7,FALSE)," "),IFERROR(VLOOKUP(AO3954,AuctionMapping2019SEP_LINES!$D:$K,8,FALSE)," "))</f>
        <v xml:space="preserve"> </v>
      </c>
      <c r="E3954" t="s">
        <v>42</v>
      </c>
      <c r="F3954" t="s">
        <v>625</v>
      </c>
      <c r="H3954" t="s">
        <v>4594</v>
      </c>
      <c r="I3954" t="s">
        <v>4878</v>
      </c>
      <c r="K3954" t="str">
        <f>IF(H3954="XFMR",IFERROR(VLOOKUP(AP3954,AuctionMapping2019SEP_AUTOS!$D:$J,4,FALSE)," "),IFERROR(VLOOKUP(AO3954,AuctionMapping2019SEP_LINES!$D:$K,5,FALSE)," "))</f>
        <v xml:space="preserve"> </v>
      </c>
      <c r="L3954" t="str">
        <f>IF(H3954="XFMR",IFERROR(VLOOKUP(AP3954,AuctionMapping2019SEP_AUTOS!$D:$J,3,FALSE)," "),IFERROR(VLOOKUP(AO3954,AuctionMapping2019SEP_LINES!$D:$K,4,FALSE)," "))</f>
        <v xml:space="preserve"> </v>
      </c>
      <c r="M3954" t="s">
        <v>6395</v>
      </c>
      <c r="N3954" t="s">
        <v>6527</v>
      </c>
      <c r="O3954" t="s">
        <v>6530</v>
      </c>
      <c r="P3954">
        <v>138</v>
      </c>
      <c r="Q3954" t="s">
        <v>41</v>
      </c>
      <c r="R3954">
        <v>22</v>
      </c>
      <c r="S3954" t="s">
        <v>40</v>
      </c>
      <c r="T3954" s="2">
        <v>43725.791666666657</v>
      </c>
      <c r="U3954">
        <v>22</v>
      </c>
      <c r="V3954" s="2">
        <v>43656</v>
      </c>
      <c r="W3954">
        <v>69.792000000000002</v>
      </c>
      <c r="X3954" s="2">
        <v>43584.509664351863</v>
      </c>
      <c r="AA3954" t="s">
        <v>4594</v>
      </c>
      <c r="AB3954" s="2">
        <v>43656</v>
      </c>
      <c r="AC3954" t="s">
        <v>6786</v>
      </c>
      <c r="AD3954" t="s">
        <v>6788</v>
      </c>
      <c r="AE3954" t="s">
        <v>10541</v>
      </c>
      <c r="AF3954" t="str">
        <f>IF(H3954="XFMR",IFERROR(VLOOKUP(AP3954,AuctionMapping2019SEP_AUTOS!$D:$J,6,FALSE)," "),IFERROR(VLOOKUP(AO3954,AuctionMapping2019SEP_LINES!$D:$K,7,FALSE)," "))</f>
        <v xml:space="preserve"> </v>
      </c>
      <c r="AG3954" t="str">
        <f>IF(H3954="XFMR",IFERROR(VLOOKUP(AP3954,AuctionMapping2019SEP_AUTOS!$D:$J,5,FALSE)," "),IFERROR(VLOOKUP(AO3954,AuctionMapping2019SEP_LINES!$D:$K,6,FALSE)," "))</f>
        <v xml:space="preserve"> </v>
      </c>
      <c r="AH3954" t="s">
        <v>11342</v>
      </c>
      <c r="AJ3954">
        <v>37.427999999999997</v>
      </c>
      <c r="AK3954" t="s">
        <v>11385</v>
      </c>
      <c r="AL3954" t="s">
        <v>11387</v>
      </c>
      <c r="AM3954" s="2">
        <v>43656.37568287037</v>
      </c>
      <c r="AN3954" t="s">
        <v>13578</v>
      </c>
      <c r="AO3954" t="s">
        <v>16279</v>
      </c>
      <c r="AP3954" t="str">
        <f t="shared" si="61"/>
        <v>TNBRDRAW-TNBRDROX|138BRLOB11</v>
      </c>
    </row>
    <row r="3955" spans="1:42" x14ac:dyDescent="0.25">
      <c r="A3955" s="1">
        <v>3953</v>
      </c>
      <c r="B3955" t="s">
        <v>41</v>
      </c>
      <c r="D3955" t="str">
        <f>IF(H3955="XFMR",IFERROR(VLOOKUP(AP3955,AuctionMapping2019SEP_AUTOS!$D:$J,7,FALSE)," "),IFERROR(VLOOKUP(AO3955,AuctionMapping2019SEP_LINES!$D:$K,8,FALSE)," "))</f>
        <v xml:space="preserve"> </v>
      </c>
      <c r="E3955" t="s">
        <v>42</v>
      </c>
      <c r="F3955" t="s">
        <v>625</v>
      </c>
      <c r="H3955" t="s">
        <v>4595</v>
      </c>
      <c r="I3955" t="s">
        <v>4878</v>
      </c>
      <c r="K3955" t="str">
        <f>IF(H3955="XFMR",IFERROR(VLOOKUP(AP3955,AuctionMapping2019SEP_AUTOS!$D:$J,4,FALSE)," "),IFERROR(VLOOKUP(AO3955,AuctionMapping2019SEP_LINES!$D:$K,5,FALSE)," "))</f>
        <v xml:space="preserve"> </v>
      </c>
      <c r="L3955" t="str">
        <f>IF(H3955="XFMR",IFERROR(VLOOKUP(AP3955,AuctionMapping2019SEP_AUTOS!$D:$J,3,FALSE)," "),IFERROR(VLOOKUP(AO3955,AuctionMapping2019SEP_LINES!$D:$K,4,FALSE)," "))</f>
        <v xml:space="preserve"> </v>
      </c>
      <c r="M3955" t="s">
        <v>6429</v>
      </c>
      <c r="N3955" t="s">
        <v>6528</v>
      </c>
      <c r="O3955" t="s">
        <v>6530</v>
      </c>
      <c r="P3955">
        <v>138</v>
      </c>
      <c r="Q3955" t="s">
        <v>41</v>
      </c>
      <c r="R3955">
        <v>22</v>
      </c>
      <c r="S3955" t="s">
        <v>40</v>
      </c>
      <c r="T3955" s="2">
        <v>43728.75</v>
      </c>
      <c r="U3955">
        <v>22</v>
      </c>
      <c r="V3955" s="2">
        <v>43656</v>
      </c>
      <c r="W3955">
        <v>72.75</v>
      </c>
      <c r="X3955" s="2">
        <v>43572.448680555557</v>
      </c>
      <c r="AA3955" t="s">
        <v>4595</v>
      </c>
      <c r="AB3955" s="2">
        <v>43656</v>
      </c>
      <c r="AC3955" t="s">
        <v>6786</v>
      </c>
      <c r="AD3955" t="s">
        <v>6788</v>
      </c>
      <c r="AE3955" t="s">
        <v>10542</v>
      </c>
      <c r="AF3955" t="str">
        <f>IF(H3955="XFMR",IFERROR(VLOOKUP(AP3955,AuctionMapping2019SEP_AUTOS!$D:$J,6,FALSE)," "),IFERROR(VLOOKUP(AO3955,AuctionMapping2019SEP_LINES!$D:$K,7,FALSE)," "))</f>
        <v xml:space="preserve"> </v>
      </c>
      <c r="AG3955" t="str">
        <f>IF(H3955="XFMR",IFERROR(VLOOKUP(AP3955,AuctionMapping2019SEP_AUTOS!$D:$J,5,FALSE)," "),IFERROR(VLOOKUP(AO3955,AuctionMapping2019SEP_LINES!$D:$K,6,FALSE)," "))</f>
        <v xml:space="preserve"> </v>
      </c>
      <c r="AH3955" t="s">
        <v>11343</v>
      </c>
      <c r="AI3955" t="s">
        <v>6528</v>
      </c>
      <c r="AJ3955">
        <v>37.427999999999997</v>
      </c>
      <c r="AK3955" t="s">
        <v>11385</v>
      </c>
      <c r="AL3955" t="s">
        <v>11387</v>
      </c>
      <c r="AM3955" s="2">
        <v>43656.000868055547</v>
      </c>
      <c r="AN3955" t="s">
        <v>13579</v>
      </c>
      <c r="AO3955" t="s">
        <v>16280</v>
      </c>
      <c r="AP3955" t="str">
        <f t="shared" si="61"/>
        <v>SNOOK-STEELE_S|SNOOKSTE1</v>
      </c>
    </row>
    <row r="3956" spans="1:42" x14ac:dyDescent="0.25">
      <c r="A3956" s="1">
        <v>3954</v>
      </c>
      <c r="B3956" t="s">
        <v>41</v>
      </c>
      <c r="D3956" t="str">
        <f>IF(H3956="XFMR",IFERROR(VLOOKUP(AP3956,AuctionMapping2019SEP_AUTOS!$D:$J,7,FALSE)," "),IFERROR(VLOOKUP(AO3956,AuctionMapping2019SEP_LINES!$D:$K,8,FALSE)," "))</f>
        <v xml:space="preserve"> </v>
      </c>
      <c r="E3956" t="s">
        <v>42</v>
      </c>
      <c r="F3956" t="s">
        <v>625</v>
      </c>
      <c r="H3956" t="s">
        <v>4596</v>
      </c>
      <c r="I3956" t="s">
        <v>4878</v>
      </c>
      <c r="K3956" t="str">
        <f>IF(H3956="XFMR",IFERROR(VLOOKUP(AP3956,AuctionMapping2019SEP_AUTOS!$D:$J,4,FALSE)," "),IFERROR(VLOOKUP(AO3956,AuctionMapping2019SEP_LINES!$D:$K,5,FALSE)," "))</f>
        <v xml:space="preserve"> </v>
      </c>
      <c r="L3956" t="str">
        <f>IF(H3956="XFMR",IFERROR(VLOOKUP(AP3956,AuctionMapping2019SEP_AUTOS!$D:$J,3,FALSE)," "),IFERROR(VLOOKUP(AO3956,AuctionMapping2019SEP_LINES!$D:$K,4,FALSE)," "))</f>
        <v xml:space="preserve"> </v>
      </c>
      <c r="M3956" t="s">
        <v>6430</v>
      </c>
      <c r="O3956" t="s">
        <v>6530</v>
      </c>
      <c r="P3956">
        <v>138</v>
      </c>
      <c r="Q3956" t="s">
        <v>40</v>
      </c>
      <c r="R3956">
        <v>21.998999999999999</v>
      </c>
      <c r="S3956" t="s">
        <v>41</v>
      </c>
      <c r="T3956" s="2">
        <v>43833.75</v>
      </c>
      <c r="U3956">
        <v>21.998999999999999</v>
      </c>
      <c r="V3956" s="2">
        <v>43656.000694444447</v>
      </c>
      <c r="W3956">
        <v>177.791</v>
      </c>
      <c r="X3956" s="2">
        <v>43551.589641203696</v>
      </c>
      <c r="Y3956">
        <v>0.92</v>
      </c>
      <c r="Z3956">
        <v>-3.16</v>
      </c>
      <c r="AA3956" t="s">
        <v>4596</v>
      </c>
      <c r="AB3956" s="2">
        <v>43656.000694444447</v>
      </c>
      <c r="AC3956" t="s">
        <v>6786</v>
      </c>
      <c r="AD3956" t="s">
        <v>6787</v>
      </c>
      <c r="AE3956" t="s">
        <v>10543</v>
      </c>
      <c r="AF3956" t="str">
        <f>IF(H3956="XFMR",IFERROR(VLOOKUP(AP3956,AuctionMapping2019SEP_AUTOS!$D:$J,6,FALSE)," "),IFERROR(VLOOKUP(AO3956,AuctionMapping2019SEP_LINES!$D:$K,7,FALSE)," "))</f>
        <v xml:space="preserve"> </v>
      </c>
      <c r="AG3956" t="str">
        <f>IF(H3956="XFMR",IFERROR(VLOOKUP(AP3956,AuctionMapping2019SEP_AUTOS!$D:$J,5,FALSE)," "),IFERROR(VLOOKUP(AO3956,AuctionMapping2019SEP_LINES!$D:$K,6,FALSE)," "))</f>
        <v xml:space="preserve"> </v>
      </c>
      <c r="AH3956" t="s">
        <v>6436</v>
      </c>
      <c r="AJ3956">
        <v>37.427</v>
      </c>
      <c r="AK3956" t="s">
        <v>11384</v>
      </c>
      <c r="AL3956" t="s">
        <v>11384</v>
      </c>
      <c r="AM3956" s="2">
        <v>43656.000694444447</v>
      </c>
      <c r="AN3956" t="s">
        <v>13580</v>
      </c>
      <c r="AO3956" t="s">
        <v>16281</v>
      </c>
      <c r="AP3956" t="str">
        <f t="shared" si="61"/>
        <v>BRTNSSRC-ANTSS_RC|ANTSBRTNRC1</v>
      </c>
    </row>
    <row r="3957" spans="1:42" x14ac:dyDescent="0.25">
      <c r="A3957" s="1">
        <v>3955</v>
      </c>
      <c r="B3957" t="s">
        <v>41</v>
      </c>
      <c r="D3957" t="str">
        <f>IF(H3957="XFMR",IFERROR(VLOOKUP(AP3957,AuctionMapping2019SEP_AUTOS!$D:$J,7,FALSE)," "),IFERROR(VLOOKUP(AO3957,AuctionMapping2019SEP_LINES!$D:$K,8,FALSE)," "))</f>
        <v xml:space="preserve"> </v>
      </c>
      <c r="E3957" t="s">
        <v>42</v>
      </c>
      <c r="F3957" t="s">
        <v>625</v>
      </c>
      <c r="H3957" t="s">
        <v>4597</v>
      </c>
      <c r="I3957" t="s">
        <v>4878</v>
      </c>
      <c r="K3957" t="str">
        <f>IF(H3957="XFMR",IFERROR(VLOOKUP(AP3957,AuctionMapping2019SEP_AUTOS!$D:$J,4,FALSE)," "),IFERROR(VLOOKUP(AO3957,AuctionMapping2019SEP_LINES!$D:$K,5,FALSE)," "))</f>
        <v xml:space="preserve"> </v>
      </c>
      <c r="L3957" t="str">
        <f>IF(H3957="XFMR",IFERROR(VLOOKUP(AP3957,AuctionMapping2019SEP_AUTOS!$D:$J,3,FALSE)," "),IFERROR(VLOOKUP(AO3957,AuctionMapping2019SEP_LINES!$D:$K,4,FALSE)," "))</f>
        <v xml:space="preserve"> </v>
      </c>
      <c r="M3957" t="s">
        <v>6430</v>
      </c>
      <c r="O3957" t="s">
        <v>6530</v>
      </c>
      <c r="P3957">
        <v>138</v>
      </c>
      <c r="Q3957" t="s">
        <v>40</v>
      </c>
      <c r="R3957">
        <v>21.998999999999999</v>
      </c>
      <c r="S3957" t="s">
        <v>41</v>
      </c>
      <c r="T3957" s="2">
        <v>43917.708333333343</v>
      </c>
      <c r="U3957">
        <v>21.998999999999999</v>
      </c>
      <c r="V3957" s="2">
        <v>43656.000694444447</v>
      </c>
      <c r="W3957">
        <v>261.70800000000003</v>
      </c>
      <c r="X3957" s="2">
        <v>43551.581076388888</v>
      </c>
      <c r="Y3957">
        <v>0.91</v>
      </c>
      <c r="Z3957">
        <v>-2.85</v>
      </c>
      <c r="AA3957" t="s">
        <v>4597</v>
      </c>
      <c r="AB3957" s="2">
        <v>43656.000694444447</v>
      </c>
      <c r="AC3957" t="s">
        <v>6786</v>
      </c>
      <c r="AD3957" t="s">
        <v>6787</v>
      </c>
      <c r="AE3957" t="s">
        <v>10544</v>
      </c>
      <c r="AF3957" t="str">
        <f>IF(H3957="XFMR",IFERROR(VLOOKUP(AP3957,AuctionMapping2019SEP_AUTOS!$D:$J,6,FALSE)," "),IFERROR(VLOOKUP(AO3957,AuctionMapping2019SEP_LINES!$D:$K,7,FALSE)," "))</f>
        <v xml:space="preserve"> </v>
      </c>
      <c r="AG3957" t="str">
        <f>IF(H3957="XFMR",IFERROR(VLOOKUP(AP3957,AuctionMapping2019SEP_AUTOS!$D:$J,5,FALSE)," "),IFERROR(VLOOKUP(AO3957,AuctionMapping2019SEP_LINES!$D:$K,6,FALSE)," "))</f>
        <v xml:space="preserve"> </v>
      </c>
      <c r="AH3957" t="s">
        <v>11344</v>
      </c>
      <c r="AJ3957">
        <v>37.427</v>
      </c>
      <c r="AK3957" t="s">
        <v>11384</v>
      </c>
      <c r="AL3957" t="s">
        <v>11384</v>
      </c>
      <c r="AM3957" s="2">
        <v>43656.000694444447</v>
      </c>
      <c r="AN3957" t="s">
        <v>13581</v>
      </c>
      <c r="AO3957" t="s">
        <v>16282</v>
      </c>
      <c r="AP3957" t="str">
        <f t="shared" si="61"/>
        <v>BRTNSSRC-BENWH_RC|BNWHBRTNRC1</v>
      </c>
    </row>
    <row r="3958" spans="1:42" x14ac:dyDescent="0.25">
      <c r="A3958" s="1">
        <v>3956</v>
      </c>
      <c r="B3958" t="s">
        <v>41</v>
      </c>
      <c r="D3958" t="str">
        <f>IF(H3958="XFMR",IFERROR(VLOOKUP(AP3958,AuctionMapping2019SEP_AUTOS!$D:$J,7,FALSE)," "),IFERROR(VLOOKUP(AO3958,AuctionMapping2019SEP_LINES!$D:$K,8,FALSE)," "))</f>
        <v xml:space="preserve"> </v>
      </c>
      <c r="E3958" t="s">
        <v>42</v>
      </c>
      <c r="F3958" t="s">
        <v>625</v>
      </c>
      <c r="H3958" t="s">
        <v>4598</v>
      </c>
      <c r="I3958" t="s">
        <v>4878</v>
      </c>
      <c r="K3958" t="str">
        <f>IF(H3958="XFMR",IFERROR(VLOOKUP(AP3958,AuctionMapping2019SEP_AUTOS!$D:$J,4,FALSE)," "),IFERROR(VLOOKUP(AO3958,AuctionMapping2019SEP_LINES!$D:$K,5,FALSE)," "))</f>
        <v xml:space="preserve"> </v>
      </c>
      <c r="L3958" t="str">
        <f>IF(H3958="XFMR",IFERROR(VLOOKUP(AP3958,AuctionMapping2019SEP_AUTOS!$D:$J,3,FALSE)," "),IFERROR(VLOOKUP(AO3958,AuctionMapping2019SEP_LINES!$D:$K,4,FALSE)," "))</f>
        <v xml:space="preserve"> </v>
      </c>
      <c r="M3958" t="s">
        <v>6431</v>
      </c>
      <c r="O3958" t="s">
        <v>6530</v>
      </c>
      <c r="P3958">
        <v>138</v>
      </c>
      <c r="Q3958" t="s">
        <v>40</v>
      </c>
      <c r="R3958">
        <v>21.998999999999999</v>
      </c>
      <c r="S3958" t="s">
        <v>41</v>
      </c>
      <c r="T3958" s="2">
        <v>43833.75</v>
      </c>
      <c r="U3958">
        <v>21.998999999999999</v>
      </c>
      <c r="V3958" s="2">
        <v>43656.000694444447</v>
      </c>
      <c r="W3958">
        <v>177.791</v>
      </c>
      <c r="X3958" s="2">
        <v>43551.576770833337</v>
      </c>
      <c r="Y3958">
        <v>0.92</v>
      </c>
      <c r="Z3958">
        <v>-3.16</v>
      </c>
      <c r="AA3958" t="s">
        <v>4598</v>
      </c>
      <c r="AB3958" s="2">
        <v>43656.000694444447</v>
      </c>
      <c r="AC3958" t="s">
        <v>6786</v>
      </c>
      <c r="AD3958" t="s">
        <v>6787</v>
      </c>
      <c r="AE3958" t="s">
        <v>10545</v>
      </c>
      <c r="AF3958" t="str">
        <f>IF(H3958="XFMR",IFERROR(VLOOKUP(AP3958,AuctionMapping2019SEP_AUTOS!$D:$J,6,FALSE)," "),IFERROR(VLOOKUP(AO3958,AuctionMapping2019SEP_LINES!$D:$K,7,FALSE)," "))</f>
        <v xml:space="preserve"> </v>
      </c>
      <c r="AG3958" t="str">
        <f>IF(H3958="XFMR",IFERROR(VLOOKUP(AP3958,AuctionMapping2019SEP_AUTOS!$D:$J,5,FALSE)," "),IFERROR(VLOOKUP(AO3958,AuctionMapping2019SEP_LINES!$D:$K,6,FALSE)," "))</f>
        <v xml:space="preserve"> </v>
      </c>
      <c r="AH3958" t="s">
        <v>6430</v>
      </c>
      <c r="AJ3958">
        <v>37.427</v>
      </c>
      <c r="AK3958" t="s">
        <v>11384</v>
      </c>
      <c r="AL3958" t="s">
        <v>11384</v>
      </c>
      <c r="AM3958" s="2">
        <v>43656.000694444447</v>
      </c>
      <c r="AN3958" t="s">
        <v>13582</v>
      </c>
      <c r="AO3958" t="s">
        <v>16283</v>
      </c>
      <c r="AP3958" t="str">
        <f t="shared" si="61"/>
        <v>WLTN_RC-BRTNSSRC|BRTNWLTNRC1</v>
      </c>
    </row>
    <row r="3959" spans="1:42" x14ac:dyDescent="0.25">
      <c r="A3959" s="1">
        <v>3957</v>
      </c>
      <c r="B3959" t="s">
        <v>41</v>
      </c>
      <c r="D3959" t="str">
        <f>IF(H3959="XFMR",IFERROR(VLOOKUP(AP3959,AuctionMapping2019SEP_AUTOS!$D:$J,7,FALSE)," "),IFERROR(VLOOKUP(AO3959,AuctionMapping2019SEP_LINES!$D:$K,8,FALSE)," "))</f>
        <v xml:space="preserve"> </v>
      </c>
      <c r="E3959" t="s">
        <v>42</v>
      </c>
      <c r="F3959" t="s">
        <v>625</v>
      </c>
      <c r="H3959" t="s">
        <v>4599</v>
      </c>
      <c r="I3959" t="s">
        <v>4878</v>
      </c>
      <c r="K3959" t="str">
        <f>IF(H3959="XFMR",IFERROR(VLOOKUP(AP3959,AuctionMapping2019SEP_AUTOS!$D:$J,4,FALSE)," "),IFERROR(VLOOKUP(AO3959,AuctionMapping2019SEP_LINES!$D:$K,5,FALSE)," "))</f>
        <v xml:space="preserve"> </v>
      </c>
      <c r="L3959" t="str">
        <f>IF(H3959="XFMR",IFERROR(VLOOKUP(AP3959,AuctionMapping2019SEP_AUTOS!$D:$J,3,FALSE)," "),IFERROR(VLOOKUP(AO3959,AuctionMapping2019SEP_LINES!$D:$K,4,FALSE)," "))</f>
        <v xml:space="preserve"> </v>
      </c>
      <c r="M3959" t="s">
        <v>6431</v>
      </c>
      <c r="O3959" t="s">
        <v>6530</v>
      </c>
      <c r="P3959">
        <v>138</v>
      </c>
      <c r="Q3959" t="s">
        <v>40</v>
      </c>
      <c r="R3959">
        <v>21.998999999999999</v>
      </c>
      <c r="S3959" t="s">
        <v>41</v>
      </c>
      <c r="T3959" s="2">
        <v>43833.75</v>
      </c>
      <c r="U3959">
        <v>21.998999999999999</v>
      </c>
      <c r="V3959" s="2">
        <v>43656.000694444447</v>
      </c>
      <c r="W3959">
        <v>177.791</v>
      </c>
      <c r="X3959" s="2">
        <v>43551.57675925926</v>
      </c>
      <c r="Y3959">
        <v>0.92</v>
      </c>
      <c r="Z3959">
        <v>-3.16</v>
      </c>
      <c r="AA3959" t="s">
        <v>4599</v>
      </c>
      <c r="AB3959" s="2">
        <v>43656.000694444447</v>
      </c>
      <c r="AC3959" t="s">
        <v>6786</v>
      </c>
      <c r="AD3959" t="s">
        <v>6787</v>
      </c>
      <c r="AE3959" t="s">
        <v>10546</v>
      </c>
      <c r="AF3959" t="str">
        <f>IF(H3959="XFMR",IFERROR(VLOOKUP(AP3959,AuctionMapping2019SEP_AUTOS!$D:$J,6,FALSE)," "),IFERROR(VLOOKUP(AO3959,AuctionMapping2019SEP_LINES!$D:$K,7,FALSE)," "))</f>
        <v xml:space="preserve"> </v>
      </c>
      <c r="AG3959" t="str">
        <f>IF(H3959="XFMR",IFERROR(VLOOKUP(AP3959,AuctionMapping2019SEP_AUTOS!$D:$J,5,FALSE)," "),IFERROR(VLOOKUP(AO3959,AuctionMapping2019SEP_LINES!$D:$K,6,FALSE)," "))</f>
        <v xml:space="preserve"> </v>
      </c>
      <c r="AH3959" t="s">
        <v>11345</v>
      </c>
      <c r="AJ3959">
        <v>37.427</v>
      </c>
      <c r="AK3959" t="s">
        <v>11384</v>
      </c>
      <c r="AL3959" t="s">
        <v>11384</v>
      </c>
      <c r="AM3959" s="2">
        <v>43656.000694444447</v>
      </c>
      <c r="AN3959" t="s">
        <v>13583</v>
      </c>
      <c r="AO3959" t="s">
        <v>16284</v>
      </c>
      <c r="AP3959" t="str">
        <f t="shared" si="61"/>
        <v>WLTN_RC-NATHENRC|ATHNWALTNRC1</v>
      </c>
    </row>
    <row r="3960" spans="1:42" x14ac:dyDescent="0.25">
      <c r="A3960" s="1">
        <v>3958</v>
      </c>
      <c r="B3960" t="s">
        <v>41</v>
      </c>
      <c r="D3960" t="str">
        <f>IF(H3960="XFMR",IFERROR(VLOOKUP(AP3960,AuctionMapping2019SEP_AUTOS!$D:$J,7,FALSE)," "),IFERROR(VLOOKUP(AO3960,AuctionMapping2019SEP_LINES!$D:$K,8,FALSE)," "))</f>
        <v xml:space="preserve"> </v>
      </c>
      <c r="E3960" t="s">
        <v>42</v>
      </c>
      <c r="F3960" t="s">
        <v>625</v>
      </c>
      <c r="H3960" t="s">
        <v>4600</v>
      </c>
      <c r="I3960" t="s">
        <v>4878</v>
      </c>
      <c r="K3960" t="str">
        <f>IF(H3960="XFMR",IFERROR(VLOOKUP(AP3960,AuctionMapping2019SEP_AUTOS!$D:$J,4,FALSE)," "),IFERROR(VLOOKUP(AO3960,AuctionMapping2019SEP_LINES!$D:$K,5,FALSE)," "))</f>
        <v xml:space="preserve"> </v>
      </c>
      <c r="L3960" t="str">
        <f>IF(H3960="XFMR",IFERROR(VLOOKUP(AP3960,AuctionMapping2019SEP_AUTOS!$D:$J,3,FALSE)," "),IFERROR(VLOOKUP(AO3960,AuctionMapping2019SEP_LINES!$D:$K,4,FALSE)," "))</f>
        <v xml:space="preserve"> </v>
      </c>
      <c r="M3960" t="s">
        <v>6432</v>
      </c>
      <c r="O3960" t="s">
        <v>6530</v>
      </c>
      <c r="P3960">
        <v>138</v>
      </c>
      <c r="Q3960" t="s">
        <v>40</v>
      </c>
      <c r="R3960">
        <v>21.998999999999999</v>
      </c>
      <c r="S3960" t="s">
        <v>41</v>
      </c>
      <c r="T3960" s="2">
        <v>43833.75</v>
      </c>
      <c r="U3960">
        <v>21.998999999999999</v>
      </c>
      <c r="V3960" s="2">
        <v>43656.000694444447</v>
      </c>
      <c r="W3960">
        <v>177.791</v>
      </c>
      <c r="X3960" s="2">
        <v>43551.576585648138</v>
      </c>
      <c r="Y3960">
        <v>0.92</v>
      </c>
      <c r="Z3960">
        <v>-3.16</v>
      </c>
      <c r="AA3960" t="s">
        <v>4600</v>
      </c>
      <c r="AB3960" s="2">
        <v>43656.000694444447</v>
      </c>
      <c r="AC3960" t="s">
        <v>6786</v>
      </c>
      <c r="AD3960" t="s">
        <v>6787</v>
      </c>
      <c r="AE3960" t="s">
        <v>10547</v>
      </c>
      <c r="AF3960" t="str">
        <f>IF(H3960="XFMR",IFERROR(VLOOKUP(AP3960,AuctionMapping2019SEP_AUTOS!$D:$J,6,FALSE)," "),IFERROR(VLOOKUP(AO3960,AuctionMapping2019SEP_LINES!$D:$K,7,FALSE)," "))</f>
        <v xml:space="preserve"> </v>
      </c>
      <c r="AG3960" t="str">
        <f>IF(H3960="XFMR",IFERROR(VLOOKUP(AP3960,AuctionMapping2019SEP_AUTOS!$D:$J,5,FALSE)," "),IFERROR(VLOOKUP(AO3960,AuctionMapping2019SEP_LINES!$D:$K,6,FALSE)," "))</f>
        <v xml:space="preserve"> </v>
      </c>
      <c r="AH3960" t="s">
        <v>6431</v>
      </c>
      <c r="AJ3960">
        <v>37.427</v>
      </c>
      <c r="AK3960" t="s">
        <v>11384</v>
      </c>
      <c r="AL3960" t="s">
        <v>11384</v>
      </c>
      <c r="AM3960" s="2">
        <v>43656.000694444447</v>
      </c>
      <c r="AN3960" t="s">
        <v>13584</v>
      </c>
      <c r="AO3960" t="s">
        <v>16285</v>
      </c>
      <c r="AP3960" t="str">
        <f t="shared" si="61"/>
        <v>EUSTSERC-WLTN_RC|EUSTWLTNRC1</v>
      </c>
    </row>
    <row r="3961" spans="1:42" x14ac:dyDescent="0.25">
      <c r="A3961" s="1">
        <v>3959</v>
      </c>
      <c r="B3961" t="s">
        <v>41</v>
      </c>
      <c r="D3961" t="str">
        <f>IF(H3961="XFMR",IFERROR(VLOOKUP(AP3961,AuctionMapping2019SEP_AUTOS!$D:$J,7,FALSE)," "),IFERROR(VLOOKUP(AO3961,AuctionMapping2019SEP_LINES!$D:$K,8,FALSE)," "))</f>
        <v xml:space="preserve"> </v>
      </c>
      <c r="E3961" t="s">
        <v>42</v>
      </c>
      <c r="F3961" t="s">
        <v>625</v>
      </c>
      <c r="H3961" t="s">
        <v>4601</v>
      </c>
      <c r="I3961" t="s">
        <v>4878</v>
      </c>
      <c r="K3961" t="str">
        <f>IF(H3961="XFMR",IFERROR(VLOOKUP(AP3961,AuctionMapping2019SEP_AUTOS!$D:$J,4,FALSE)," "),IFERROR(VLOOKUP(AO3961,AuctionMapping2019SEP_LINES!$D:$K,5,FALSE)," "))</f>
        <v xml:space="preserve"> </v>
      </c>
      <c r="L3961" t="str">
        <f>IF(H3961="XFMR",IFERROR(VLOOKUP(AP3961,AuctionMapping2019SEP_AUTOS!$D:$J,3,FALSE)," "),IFERROR(VLOOKUP(AO3961,AuctionMapping2019SEP_LINES!$D:$K,4,FALSE)," "))</f>
        <v xml:space="preserve"> </v>
      </c>
      <c r="M3961" t="s">
        <v>6433</v>
      </c>
      <c r="O3961" t="s">
        <v>6530</v>
      </c>
      <c r="P3961">
        <v>138</v>
      </c>
      <c r="Q3961" t="s">
        <v>40</v>
      </c>
      <c r="R3961">
        <v>21.998999999999999</v>
      </c>
      <c r="S3961" t="s">
        <v>41</v>
      </c>
      <c r="T3961" s="2">
        <v>43833.75</v>
      </c>
      <c r="U3961">
        <v>21.998999999999999</v>
      </c>
      <c r="V3961" s="2">
        <v>43656.000694444447</v>
      </c>
      <c r="W3961">
        <v>177.791</v>
      </c>
      <c r="X3961" s="2">
        <v>43551.576388888891</v>
      </c>
      <c r="Y3961">
        <v>0.92</v>
      </c>
      <c r="Z3961">
        <v>-3.16</v>
      </c>
      <c r="AA3961" t="s">
        <v>4601</v>
      </c>
      <c r="AB3961" s="2">
        <v>43656.000694444447</v>
      </c>
      <c r="AC3961" t="s">
        <v>6786</v>
      </c>
      <c r="AD3961" t="s">
        <v>6787</v>
      </c>
      <c r="AE3961" t="s">
        <v>10548</v>
      </c>
      <c r="AF3961" t="str">
        <f>IF(H3961="XFMR",IFERROR(VLOOKUP(AP3961,AuctionMapping2019SEP_AUTOS!$D:$J,6,FALSE)," "),IFERROR(VLOOKUP(AO3961,AuctionMapping2019SEP_LINES!$D:$K,7,FALSE)," "))</f>
        <v xml:space="preserve"> </v>
      </c>
      <c r="AG3961" t="str">
        <f>IF(H3961="XFMR",IFERROR(VLOOKUP(AP3961,AuctionMapping2019SEP_AUTOS!$D:$J,5,FALSE)," "),IFERROR(VLOOKUP(AO3961,AuctionMapping2019SEP_LINES!$D:$K,6,FALSE)," "))</f>
        <v xml:space="preserve"> </v>
      </c>
      <c r="AH3961" t="s">
        <v>6432</v>
      </c>
      <c r="AJ3961">
        <v>37.427</v>
      </c>
      <c r="AK3961" t="s">
        <v>11384</v>
      </c>
      <c r="AL3961" t="s">
        <v>11384</v>
      </c>
      <c r="AM3961" s="2">
        <v>43656.000694444447</v>
      </c>
      <c r="AN3961" t="s">
        <v>13585</v>
      </c>
      <c r="AO3961" t="s">
        <v>16286</v>
      </c>
      <c r="AP3961" t="str">
        <f t="shared" si="61"/>
        <v>CDRSS_RC-EUSTSERC|CEDREUSTRC1</v>
      </c>
    </row>
    <row r="3962" spans="1:42" x14ac:dyDescent="0.25">
      <c r="A3962" s="1">
        <v>3960</v>
      </c>
      <c r="B3962" t="s">
        <v>41</v>
      </c>
      <c r="D3962" t="str">
        <f>IF(H3962="XFMR",IFERROR(VLOOKUP(AP3962,AuctionMapping2019SEP_AUTOS!$D:$J,7,FALSE)," "),IFERROR(VLOOKUP(AO3962,AuctionMapping2019SEP_LINES!$D:$K,8,FALSE)," "))</f>
        <v xml:space="preserve"> </v>
      </c>
      <c r="E3962" t="s">
        <v>42</v>
      </c>
      <c r="F3962" t="s">
        <v>625</v>
      </c>
      <c r="H3962" t="s">
        <v>4602</v>
      </c>
      <c r="I3962" t="s">
        <v>4878</v>
      </c>
      <c r="K3962" t="str">
        <f>IF(H3962="XFMR",IFERROR(VLOOKUP(AP3962,AuctionMapping2019SEP_AUTOS!$D:$J,4,FALSE)," "),IFERROR(VLOOKUP(AO3962,AuctionMapping2019SEP_LINES!$D:$K,5,FALSE)," "))</f>
        <v xml:space="preserve"> </v>
      </c>
      <c r="L3962" t="str">
        <f>IF(H3962="XFMR",IFERROR(VLOOKUP(AP3962,AuctionMapping2019SEP_AUTOS!$D:$J,3,FALSE)," "),IFERROR(VLOOKUP(AO3962,AuctionMapping2019SEP_LINES!$D:$K,4,FALSE)," "))</f>
        <v xml:space="preserve"> </v>
      </c>
      <c r="M3962" t="s">
        <v>6434</v>
      </c>
      <c r="O3962" t="s">
        <v>6530</v>
      </c>
      <c r="P3962">
        <v>138</v>
      </c>
      <c r="Q3962" t="s">
        <v>40</v>
      </c>
      <c r="R3962">
        <v>21.998999999999999</v>
      </c>
      <c r="S3962" t="s">
        <v>41</v>
      </c>
      <c r="T3962" s="2">
        <v>43833.75</v>
      </c>
      <c r="U3962">
        <v>21.998999999999999</v>
      </c>
      <c r="V3962" s="2">
        <v>43656.000694444447</v>
      </c>
      <c r="W3962">
        <v>177.791</v>
      </c>
      <c r="X3962" s="2">
        <v>43551.589895833327</v>
      </c>
      <c r="Y3962">
        <v>0.92</v>
      </c>
      <c r="Z3962">
        <v>-3.16</v>
      </c>
      <c r="AA3962" t="s">
        <v>4602</v>
      </c>
      <c r="AB3962" s="2">
        <v>43656.000694444447</v>
      </c>
      <c r="AC3962" t="s">
        <v>6786</v>
      </c>
      <c r="AD3962" t="s">
        <v>6787</v>
      </c>
      <c r="AE3962" t="s">
        <v>10549</v>
      </c>
      <c r="AF3962" t="str">
        <f>IF(H3962="XFMR",IFERROR(VLOOKUP(AP3962,AuctionMapping2019SEP_AUTOS!$D:$J,6,FALSE)," "),IFERROR(VLOOKUP(AO3962,AuctionMapping2019SEP_LINES!$D:$K,7,FALSE)," "))</f>
        <v xml:space="preserve"> </v>
      </c>
      <c r="AG3962" t="str">
        <f>IF(H3962="XFMR",IFERROR(VLOOKUP(AP3962,AuctionMapping2019SEP_AUTOS!$D:$J,5,FALSE)," "),IFERROR(VLOOKUP(AO3962,AuctionMapping2019SEP_LINES!$D:$K,6,FALSE)," "))</f>
        <v xml:space="preserve"> </v>
      </c>
      <c r="AH3962" t="s">
        <v>11346</v>
      </c>
      <c r="AJ3962">
        <v>37.427</v>
      </c>
      <c r="AK3962" t="s">
        <v>11384</v>
      </c>
      <c r="AL3962" t="s">
        <v>11384</v>
      </c>
      <c r="AM3962" s="2">
        <v>43656.000694444447</v>
      </c>
      <c r="AN3962" t="s">
        <v>13586</v>
      </c>
      <c r="AO3962" t="s">
        <v>16287</v>
      </c>
      <c r="AP3962" t="str">
        <f t="shared" si="61"/>
        <v>NYSS_RC-COFESSRC|COFENYSSRC1</v>
      </c>
    </row>
    <row r="3963" spans="1:42" x14ac:dyDescent="0.25">
      <c r="A3963" s="1">
        <v>3961</v>
      </c>
      <c r="B3963" t="s">
        <v>41</v>
      </c>
      <c r="D3963" t="str">
        <f>IF(H3963="XFMR",IFERROR(VLOOKUP(AP3963,AuctionMapping2019SEP_AUTOS!$D:$J,7,FALSE)," "),IFERROR(VLOOKUP(AO3963,AuctionMapping2019SEP_LINES!$D:$K,8,FALSE)," "))</f>
        <v xml:space="preserve"> </v>
      </c>
      <c r="E3963" t="s">
        <v>42</v>
      </c>
      <c r="F3963" t="s">
        <v>625</v>
      </c>
      <c r="H3963" t="s">
        <v>4603</v>
      </c>
      <c r="I3963" t="s">
        <v>4878</v>
      </c>
      <c r="K3963" t="str">
        <f>IF(H3963="XFMR",IFERROR(VLOOKUP(AP3963,AuctionMapping2019SEP_AUTOS!$D:$J,4,FALSE)," "),IFERROR(VLOOKUP(AO3963,AuctionMapping2019SEP_LINES!$D:$K,5,FALSE)," "))</f>
        <v xml:space="preserve"> </v>
      </c>
      <c r="L3963" t="str">
        <f>IF(H3963="XFMR",IFERROR(VLOOKUP(AP3963,AuctionMapping2019SEP_AUTOS!$D:$J,3,FALSE)," "),IFERROR(VLOOKUP(AO3963,AuctionMapping2019SEP_LINES!$D:$K,4,FALSE)," "))</f>
        <v xml:space="preserve"> </v>
      </c>
      <c r="M3963" t="s">
        <v>6435</v>
      </c>
      <c r="O3963" t="s">
        <v>6530</v>
      </c>
      <c r="P3963">
        <v>138</v>
      </c>
      <c r="Q3963" t="s">
        <v>40</v>
      </c>
      <c r="R3963">
        <v>21.998999999999999</v>
      </c>
      <c r="S3963" t="s">
        <v>41</v>
      </c>
      <c r="T3963" s="2">
        <v>43833.75</v>
      </c>
      <c r="U3963">
        <v>21.998999999999999</v>
      </c>
      <c r="V3963" s="2">
        <v>43656.000694444447</v>
      </c>
      <c r="W3963">
        <v>177.791</v>
      </c>
      <c r="X3963" s="2">
        <v>43551.589791666673</v>
      </c>
      <c r="Y3963">
        <v>0.92</v>
      </c>
      <c r="Z3963">
        <v>-3.16</v>
      </c>
      <c r="AA3963" t="s">
        <v>4603</v>
      </c>
      <c r="AB3963" s="2">
        <v>43656.000694444447</v>
      </c>
      <c r="AC3963" t="s">
        <v>6786</v>
      </c>
      <c r="AD3963" t="s">
        <v>6787</v>
      </c>
      <c r="AE3963" t="s">
        <v>10550</v>
      </c>
      <c r="AF3963" t="str">
        <f>IF(H3963="XFMR",IFERROR(VLOOKUP(AP3963,AuctionMapping2019SEP_AUTOS!$D:$J,6,FALSE)," "),IFERROR(VLOOKUP(AO3963,AuctionMapping2019SEP_LINES!$D:$K,7,FALSE)," "))</f>
        <v xml:space="preserve"> </v>
      </c>
      <c r="AG3963" t="str">
        <f>IF(H3963="XFMR",IFERROR(VLOOKUP(AP3963,AuctionMapping2019SEP_AUTOS!$D:$J,5,FALSE)," "),IFERROR(VLOOKUP(AO3963,AuctionMapping2019SEP_LINES!$D:$K,6,FALSE)," "))</f>
        <v xml:space="preserve"> </v>
      </c>
      <c r="AH3963" t="s">
        <v>6434</v>
      </c>
      <c r="AJ3963">
        <v>37.427</v>
      </c>
      <c r="AK3963" t="s">
        <v>11384</v>
      </c>
      <c r="AL3963" t="s">
        <v>11384</v>
      </c>
      <c r="AM3963" s="2">
        <v>43656.000694444447</v>
      </c>
      <c r="AN3963" t="s">
        <v>13587</v>
      </c>
      <c r="AO3963" t="s">
        <v>16288</v>
      </c>
      <c r="AP3963" t="str">
        <f t="shared" si="61"/>
        <v>CRSPOLRC-NYSS_RC|CRSPNYSSRC1</v>
      </c>
    </row>
    <row r="3964" spans="1:42" x14ac:dyDescent="0.25">
      <c r="A3964" s="1">
        <v>3962</v>
      </c>
      <c r="B3964" t="s">
        <v>41</v>
      </c>
      <c r="D3964" t="str">
        <f>IF(H3964="XFMR",IFERROR(VLOOKUP(AP3964,AuctionMapping2019SEP_AUTOS!$D:$J,7,FALSE)," "),IFERROR(VLOOKUP(AO3964,AuctionMapping2019SEP_LINES!$D:$K,8,FALSE)," "))</f>
        <v xml:space="preserve"> </v>
      </c>
      <c r="E3964" t="s">
        <v>42</v>
      </c>
      <c r="F3964" t="s">
        <v>625</v>
      </c>
      <c r="H3964" t="s">
        <v>4604</v>
      </c>
      <c r="I3964" t="s">
        <v>4878</v>
      </c>
      <c r="K3964" t="str">
        <f>IF(H3964="XFMR",IFERROR(VLOOKUP(AP3964,AuctionMapping2019SEP_AUTOS!$D:$J,4,FALSE)," "),IFERROR(VLOOKUP(AO3964,AuctionMapping2019SEP_LINES!$D:$K,5,FALSE)," "))</f>
        <v xml:space="preserve"> </v>
      </c>
      <c r="L3964" t="str">
        <f>IF(H3964="XFMR",IFERROR(VLOOKUP(AP3964,AuctionMapping2019SEP_AUTOS!$D:$J,3,FALSE)," "),IFERROR(VLOOKUP(AO3964,AuctionMapping2019SEP_LINES!$D:$K,4,FALSE)," "))</f>
        <v xml:space="preserve"> </v>
      </c>
      <c r="M3964" t="s">
        <v>6436</v>
      </c>
      <c r="O3964" t="s">
        <v>6530</v>
      </c>
      <c r="P3964">
        <v>138</v>
      </c>
      <c r="Q3964" t="s">
        <v>40</v>
      </c>
      <c r="R3964">
        <v>21.998999999999999</v>
      </c>
      <c r="S3964" t="s">
        <v>41</v>
      </c>
      <c r="T3964" s="2">
        <v>43833.75</v>
      </c>
      <c r="U3964">
        <v>21.998999999999999</v>
      </c>
      <c r="V3964" s="2">
        <v>43656.000694444447</v>
      </c>
      <c r="W3964">
        <v>177.791</v>
      </c>
      <c r="X3964" s="2">
        <v>43551.58965277778</v>
      </c>
      <c r="Y3964">
        <v>0.92</v>
      </c>
      <c r="Z3964">
        <v>-3.16</v>
      </c>
      <c r="AA3964" t="s">
        <v>4604</v>
      </c>
      <c r="AB3964" s="2">
        <v>43656.000694444447</v>
      </c>
      <c r="AC3964" t="s">
        <v>6786</v>
      </c>
      <c r="AD3964" t="s">
        <v>6787</v>
      </c>
      <c r="AE3964" t="s">
        <v>10551</v>
      </c>
      <c r="AF3964" t="str">
        <f>IF(H3964="XFMR",IFERROR(VLOOKUP(AP3964,AuctionMapping2019SEP_AUTOS!$D:$J,6,FALSE)," "),IFERROR(VLOOKUP(AO3964,AuctionMapping2019SEP_LINES!$D:$K,7,FALSE)," "))</f>
        <v xml:space="preserve"> </v>
      </c>
      <c r="AG3964" t="str">
        <f>IF(H3964="XFMR",IFERROR(VLOOKUP(AP3964,AuctionMapping2019SEP_AUTOS!$D:$J,5,FALSE)," "),IFERROR(VLOOKUP(AO3964,AuctionMapping2019SEP_LINES!$D:$K,6,FALSE)," "))</f>
        <v xml:space="preserve"> </v>
      </c>
      <c r="AH3964" t="s">
        <v>6435</v>
      </c>
      <c r="AJ3964">
        <v>37.427</v>
      </c>
      <c r="AK3964" t="s">
        <v>11384</v>
      </c>
      <c r="AL3964" t="s">
        <v>11384</v>
      </c>
      <c r="AM3964" s="2">
        <v>43656.000694444447</v>
      </c>
      <c r="AN3964" t="s">
        <v>13588</v>
      </c>
      <c r="AO3964" t="s">
        <v>16289</v>
      </c>
      <c r="AP3964" t="str">
        <f t="shared" si="61"/>
        <v>ANTSS_RC-CRSPOLRC|ANTSCRSPRC1</v>
      </c>
    </row>
    <row r="3965" spans="1:42" x14ac:dyDescent="0.25">
      <c r="A3965" s="1">
        <v>3963</v>
      </c>
      <c r="B3965" t="s">
        <v>41</v>
      </c>
      <c r="D3965" t="str">
        <f>IF(H3965="XFMR",IFERROR(VLOOKUP(AP3965,AuctionMapping2019SEP_AUTOS!$D:$J,7,FALSE)," "),IFERROR(VLOOKUP(AO3965,AuctionMapping2019SEP_LINES!$D:$K,8,FALSE)," "))</f>
        <v xml:space="preserve"> </v>
      </c>
      <c r="E3965" t="s">
        <v>42</v>
      </c>
      <c r="F3965" t="s">
        <v>625</v>
      </c>
      <c r="H3965" t="s">
        <v>4605</v>
      </c>
      <c r="I3965" t="s">
        <v>4878</v>
      </c>
      <c r="K3965" t="str">
        <f>IF(H3965="XFMR",IFERROR(VLOOKUP(AP3965,AuctionMapping2019SEP_AUTOS!$D:$J,4,FALSE)," "),IFERROR(VLOOKUP(AO3965,AuctionMapping2019SEP_LINES!$D:$K,5,FALSE)," "))</f>
        <v xml:space="preserve"> </v>
      </c>
      <c r="L3965" t="str">
        <f>IF(H3965="XFMR",IFERROR(VLOOKUP(AP3965,AuctionMapping2019SEP_AUTOS!$D:$J,3,FALSE)," "),IFERROR(VLOOKUP(AO3965,AuctionMapping2019SEP_LINES!$D:$K,4,FALSE)," "))</f>
        <v xml:space="preserve"> </v>
      </c>
      <c r="M3965" t="s">
        <v>6437</v>
      </c>
      <c r="O3965" t="s">
        <v>6530</v>
      </c>
      <c r="P3965">
        <v>138</v>
      </c>
      <c r="Q3965" t="s">
        <v>40</v>
      </c>
      <c r="R3965">
        <v>21.998999999999999</v>
      </c>
      <c r="S3965" t="s">
        <v>41</v>
      </c>
      <c r="T3965" s="2">
        <v>43833.75</v>
      </c>
      <c r="U3965">
        <v>21.998999999999999</v>
      </c>
      <c r="V3965" s="2">
        <v>43656.000694444447</v>
      </c>
      <c r="W3965">
        <v>177.791</v>
      </c>
      <c r="X3965" s="2">
        <v>43551.488483796304</v>
      </c>
      <c r="Y3965">
        <v>0.92</v>
      </c>
      <c r="Z3965">
        <v>-3.16</v>
      </c>
      <c r="AA3965" t="s">
        <v>4605</v>
      </c>
      <c r="AB3965" s="2">
        <v>43656.000694444447</v>
      </c>
      <c r="AC3965" t="s">
        <v>6786</v>
      </c>
      <c r="AD3965" t="s">
        <v>6787</v>
      </c>
      <c r="AE3965" t="s">
        <v>10552</v>
      </c>
      <c r="AF3965" t="str">
        <f>IF(H3965="XFMR",IFERROR(VLOOKUP(AP3965,AuctionMapping2019SEP_AUTOS!$D:$J,6,FALSE)," "),IFERROR(VLOOKUP(AO3965,AuctionMapping2019SEP_LINES!$D:$K,7,FALSE)," "))</f>
        <v xml:space="preserve"> </v>
      </c>
      <c r="AG3965" t="str">
        <f>IF(H3965="XFMR",IFERROR(VLOOKUP(AP3965,AuctionMapping2019SEP_AUTOS!$D:$J,5,FALSE)," "),IFERROR(VLOOKUP(AO3965,AuctionMapping2019SEP_LINES!$D:$K,6,FALSE)," "))</f>
        <v xml:space="preserve"> </v>
      </c>
      <c r="AH3965" t="s">
        <v>6404</v>
      </c>
      <c r="AJ3965">
        <v>37.427</v>
      </c>
      <c r="AK3965" t="s">
        <v>11384</v>
      </c>
      <c r="AL3965" t="s">
        <v>11384</v>
      </c>
      <c r="AM3965" s="2">
        <v>43656.000694444447</v>
      </c>
      <c r="AN3965" t="s">
        <v>13589</v>
      </c>
      <c r="AO3965" t="s">
        <v>16290</v>
      </c>
      <c r="AP3965" t="str">
        <f t="shared" si="61"/>
        <v>CNTTAPRC-GLNPSSRC|CANTGLENPRC1</v>
      </c>
    </row>
    <row r="3966" spans="1:42" x14ac:dyDescent="0.25">
      <c r="A3966" s="1">
        <v>3964</v>
      </c>
      <c r="B3966" t="s">
        <v>41</v>
      </c>
      <c r="D3966" t="str">
        <f>IF(H3966="XFMR",IFERROR(VLOOKUP(AP3966,AuctionMapping2019SEP_AUTOS!$D:$J,7,FALSE)," "),IFERROR(VLOOKUP(AO3966,AuctionMapping2019SEP_LINES!$D:$K,8,FALSE)," "))</f>
        <v xml:space="preserve"> </v>
      </c>
      <c r="E3966" t="s">
        <v>42</v>
      </c>
      <c r="F3966" t="s">
        <v>625</v>
      </c>
      <c r="H3966" t="s">
        <v>4606</v>
      </c>
      <c r="I3966" t="s">
        <v>4878</v>
      </c>
      <c r="K3966" t="str">
        <f>IF(H3966="XFMR",IFERROR(VLOOKUP(AP3966,AuctionMapping2019SEP_AUTOS!$D:$J,4,FALSE)," "),IFERROR(VLOOKUP(AO3966,AuctionMapping2019SEP_LINES!$D:$K,5,FALSE)," "))</f>
        <v xml:space="preserve"> </v>
      </c>
      <c r="L3966" t="str">
        <f>IF(H3966="XFMR",IFERROR(VLOOKUP(AP3966,AuctionMapping2019SEP_AUTOS!$D:$J,3,FALSE)," "),IFERROR(VLOOKUP(AO3966,AuctionMapping2019SEP_LINES!$D:$K,4,FALSE)," "))</f>
        <v xml:space="preserve"> </v>
      </c>
      <c r="M3966" t="s">
        <v>6435</v>
      </c>
      <c r="O3966" t="s">
        <v>6530</v>
      </c>
      <c r="P3966">
        <v>138</v>
      </c>
      <c r="Q3966" t="s">
        <v>40</v>
      </c>
      <c r="R3966">
        <v>21.998999999999999</v>
      </c>
      <c r="S3966" t="s">
        <v>41</v>
      </c>
      <c r="T3966" s="2">
        <v>43833.75</v>
      </c>
      <c r="U3966">
        <v>21.998999999999999</v>
      </c>
      <c r="V3966" s="2">
        <v>43656.000694444447</v>
      </c>
      <c r="W3966">
        <v>177.791</v>
      </c>
      <c r="X3966" s="2">
        <v>43551.589791666673</v>
      </c>
      <c r="Y3966">
        <v>0.92</v>
      </c>
      <c r="Z3966">
        <v>-3.16</v>
      </c>
      <c r="AA3966" t="s">
        <v>4606</v>
      </c>
      <c r="AB3966" s="2">
        <v>43656.000694444447</v>
      </c>
      <c r="AC3966" t="s">
        <v>6786</v>
      </c>
      <c r="AD3966" t="s">
        <v>6787</v>
      </c>
      <c r="AE3966" t="s">
        <v>10553</v>
      </c>
      <c r="AF3966" t="str">
        <f>IF(H3966="XFMR",IFERROR(VLOOKUP(AP3966,AuctionMapping2019SEP_AUTOS!$D:$J,6,FALSE)," "),IFERROR(VLOOKUP(AO3966,AuctionMapping2019SEP_LINES!$D:$K,7,FALSE)," "))</f>
        <v xml:space="preserve"> </v>
      </c>
      <c r="AG3966" t="str">
        <f>IF(H3966="XFMR",IFERROR(VLOOKUP(AP3966,AuctionMapping2019SEP_AUTOS!$D:$J,5,FALSE)," "),IFERROR(VLOOKUP(AO3966,AuctionMapping2019SEP_LINES!$D:$K,6,FALSE)," "))</f>
        <v xml:space="preserve"> </v>
      </c>
      <c r="AH3966" t="s">
        <v>11347</v>
      </c>
      <c r="AJ3966">
        <v>37.427</v>
      </c>
      <c r="AK3966" t="s">
        <v>11384</v>
      </c>
      <c r="AL3966" t="s">
        <v>11384</v>
      </c>
      <c r="AM3966" s="2">
        <v>43656.000694444447</v>
      </c>
      <c r="AN3966" t="s">
        <v>13590</v>
      </c>
      <c r="AO3966" t="s">
        <v>16291</v>
      </c>
      <c r="AP3966" t="str">
        <f t="shared" si="61"/>
        <v>CRSPOLRC-BRBORORC|BRNBCRSPRC1</v>
      </c>
    </row>
    <row r="3967" spans="1:42" x14ac:dyDescent="0.25">
      <c r="A3967" s="1">
        <v>3965</v>
      </c>
      <c r="B3967" t="s">
        <v>41</v>
      </c>
      <c r="D3967" t="str">
        <f>IF(H3967="XFMR",IFERROR(VLOOKUP(AP3967,AuctionMapping2019SEP_AUTOS!$D:$J,7,FALSE)," "),IFERROR(VLOOKUP(AO3967,AuctionMapping2019SEP_LINES!$D:$K,8,FALSE)," "))</f>
        <v xml:space="preserve"> </v>
      </c>
      <c r="E3967" t="s">
        <v>42</v>
      </c>
      <c r="F3967" t="s">
        <v>625</v>
      </c>
      <c r="H3967" t="s">
        <v>4607</v>
      </c>
      <c r="I3967" t="s">
        <v>4878</v>
      </c>
      <c r="K3967" t="str">
        <f>IF(H3967="XFMR",IFERROR(VLOOKUP(AP3967,AuctionMapping2019SEP_AUTOS!$D:$J,4,FALSE)," "),IFERROR(VLOOKUP(AO3967,AuctionMapping2019SEP_LINES!$D:$K,5,FALSE)," "))</f>
        <v xml:space="preserve"> </v>
      </c>
      <c r="L3967" t="str">
        <f>IF(H3967="XFMR",IFERROR(VLOOKUP(AP3967,AuctionMapping2019SEP_AUTOS!$D:$J,3,FALSE)," "),IFERROR(VLOOKUP(AO3967,AuctionMapping2019SEP_LINES!$D:$K,4,FALSE)," "))</f>
        <v xml:space="preserve"> </v>
      </c>
      <c r="M3967" t="s">
        <v>6438</v>
      </c>
      <c r="O3967" t="s">
        <v>6530</v>
      </c>
      <c r="P3967">
        <v>138</v>
      </c>
      <c r="Q3967" t="s">
        <v>40</v>
      </c>
      <c r="R3967">
        <v>21.998999999999999</v>
      </c>
      <c r="S3967" t="s">
        <v>41</v>
      </c>
      <c r="T3967" s="2">
        <v>43833.75</v>
      </c>
      <c r="U3967">
        <v>21.998999999999999</v>
      </c>
      <c r="V3967" s="2">
        <v>43656.000694444447</v>
      </c>
      <c r="W3967">
        <v>177.791</v>
      </c>
      <c r="X3967" s="2">
        <v>43551.563807870371</v>
      </c>
      <c r="Y3967">
        <v>0.92</v>
      </c>
      <c r="Z3967">
        <v>-3.16</v>
      </c>
      <c r="AA3967" t="s">
        <v>4607</v>
      </c>
      <c r="AB3967" s="2">
        <v>43656.000694444447</v>
      </c>
      <c r="AC3967" t="s">
        <v>6786</v>
      </c>
      <c r="AD3967" t="s">
        <v>6787</v>
      </c>
      <c r="AE3967" t="s">
        <v>10554</v>
      </c>
      <c r="AF3967" t="str">
        <f>IF(H3967="XFMR",IFERROR(VLOOKUP(AP3967,AuctionMapping2019SEP_AUTOS!$D:$J,6,FALSE)," "),IFERROR(VLOOKUP(AO3967,AuctionMapping2019SEP_LINES!$D:$K,7,FALSE)," "))</f>
        <v xml:space="preserve"> </v>
      </c>
      <c r="AG3967" t="str">
        <f>IF(H3967="XFMR",IFERROR(VLOOKUP(AP3967,AuctionMapping2019SEP_AUTOS!$D:$J,5,FALSE)," "),IFERROR(VLOOKUP(AO3967,AuctionMapping2019SEP_LINES!$D:$K,6,FALSE)," "))</f>
        <v xml:space="preserve"> </v>
      </c>
      <c r="AH3967" t="s">
        <v>6433</v>
      </c>
      <c r="AJ3967">
        <v>37.427</v>
      </c>
      <c r="AK3967" t="s">
        <v>11384</v>
      </c>
      <c r="AL3967" t="s">
        <v>11384</v>
      </c>
      <c r="AM3967" s="2">
        <v>43656.000694444447</v>
      </c>
      <c r="AN3967" t="s">
        <v>13591</v>
      </c>
      <c r="AO3967" t="s">
        <v>16292</v>
      </c>
      <c r="AP3967" t="str">
        <f t="shared" si="61"/>
        <v>MBNKSSRC-CDRSS_RC|CEDRMBNKRC1</v>
      </c>
    </row>
    <row r="3968" spans="1:42" x14ac:dyDescent="0.25">
      <c r="A3968" s="1">
        <v>3966</v>
      </c>
      <c r="B3968" t="s">
        <v>41</v>
      </c>
      <c r="D3968" t="str">
        <f>IF(H3968="XFMR",IFERROR(VLOOKUP(AP3968,AuctionMapping2019SEP_AUTOS!$D:$J,7,FALSE)," "),IFERROR(VLOOKUP(AO3968,AuctionMapping2019SEP_LINES!$D:$K,8,FALSE)," "))</f>
        <v xml:space="preserve"> </v>
      </c>
      <c r="E3968" t="s">
        <v>42</v>
      </c>
      <c r="F3968" t="s">
        <v>625</v>
      </c>
      <c r="H3968" t="s">
        <v>4608</v>
      </c>
      <c r="I3968" t="s">
        <v>4878</v>
      </c>
      <c r="K3968" t="str">
        <f>IF(H3968="XFMR",IFERROR(VLOOKUP(AP3968,AuctionMapping2019SEP_AUTOS!$D:$J,4,FALSE)," "),IFERROR(VLOOKUP(AO3968,AuctionMapping2019SEP_LINES!$D:$K,5,FALSE)," "))</f>
        <v xml:space="preserve"> </v>
      </c>
      <c r="L3968" t="str">
        <f>IF(H3968="XFMR",IFERROR(VLOOKUP(AP3968,AuctionMapping2019SEP_AUTOS!$D:$J,3,FALSE)," "),IFERROR(VLOOKUP(AO3968,AuctionMapping2019SEP_LINES!$D:$K,4,FALSE)," "))</f>
        <v xml:space="preserve"> </v>
      </c>
      <c r="M3968" t="s">
        <v>6439</v>
      </c>
      <c r="O3968" t="s">
        <v>6530</v>
      </c>
      <c r="P3968">
        <v>138</v>
      </c>
      <c r="Q3968" t="s">
        <v>41</v>
      </c>
      <c r="R3968">
        <v>22</v>
      </c>
      <c r="S3968" t="s">
        <v>41</v>
      </c>
      <c r="T3968" s="2">
        <v>43732.666666666657</v>
      </c>
      <c r="U3968">
        <v>22</v>
      </c>
      <c r="V3968" s="2">
        <v>43656</v>
      </c>
      <c r="W3968">
        <v>76.667000000000002</v>
      </c>
      <c r="X3968" s="2">
        <v>43622.563819444447</v>
      </c>
      <c r="Y3968">
        <v>0.92</v>
      </c>
      <c r="Z3968">
        <v>-3.1</v>
      </c>
      <c r="AA3968" t="s">
        <v>4608</v>
      </c>
      <c r="AB3968" s="2">
        <v>43656</v>
      </c>
      <c r="AC3968" t="s">
        <v>6786</v>
      </c>
      <c r="AD3968" t="s">
        <v>6787</v>
      </c>
      <c r="AE3968" t="s">
        <v>10555</v>
      </c>
      <c r="AF3968" t="str">
        <f>IF(H3968="XFMR",IFERROR(VLOOKUP(AP3968,AuctionMapping2019SEP_AUTOS!$D:$J,6,FALSE)," "),IFERROR(VLOOKUP(AO3968,AuctionMapping2019SEP_LINES!$D:$K,7,FALSE)," "))</f>
        <v xml:space="preserve"> </v>
      </c>
      <c r="AG3968" t="str">
        <f>IF(H3968="XFMR",IFERROR(VLOOKUP(AP3968,AuctionMapping2019SEP_AUTOS!$D:$J,5,FALSE)," "),IFERROR(VLOOKUP(AO3968,AuctionMapping2019SEP_LINES!$D:$K,6,FALSE)," "))</f>
        <v xml:space="preserve"> </v>
      </c>
      <c r="AH3968" t="s">
        <v>11348</v>
      </c>
      <c r="AI3968" t="s">
        <v>6529</v>
      </c>
      <c r="AJ3968">
        <v>37.427999999999997</v>
      </c>
      <c r="AK3968" t="s">
        <v>11384</v>
      </c>
      <c r="AL3968" t="s">
        <v>11384</v>
      </c>
      <c r="AM3968" s="2">
        <v>43656</v>
      </c>
      <c r="AN3968" t="s">
        <v>13592</v>
      </c>
      <c r="AO3968" t="s">
        <v>16293</v>
      </c>
      <c r="AP3968" t="str">
        <f t="shared" si="61"/>
        <v>CALLICOA-HAISLEY|CALLICHAISLE11</v>
      </c>
    </row>
    <row r="3969" spans="1:42" x14ac:dyDescent="0.25">
      <c r="A3969" s="1">
        <v>3967</v>
      </c>
      <c r="B3969" t="s">
        <v>41</v>
      </c>
      <c r="D3969" t="str">
        <f>IF(H3969="XFMR",IFERROR(VLOOKUP(AP3969,AuctionMapping2019SEP_AUTOS!$D:$J,7,FALSE)," "),IFERROR(VLOOKUP(AO3969,AuctionMapping2019SEP_LINES!$D:$K,8,FALSE)," "))</f>
        <v xml:space="preserve"> </v>
      </c>
      <c r="E3969" t="s">
        <v>42</v>
      </c>
      <c r="F3969" t="s">
        <v>625</v>
      </c>
      <c r="H3969" t="s">
        <v>4609</v>
      </c>
      <c r="I3969" t="s">
        <v>4878</v>
      </c>
      <c r="K3969" t="str">
        <f>IF(H3969="XFMR",IFERROR(VLOOKUP(AP3969,AuctionMapping2019SEP_AUTOS!$D:$J,4,FALSE)," "),IFERROR(VLOOKUP(AO3969,AuctionMapping2019SEP_LINES!$D:$K,5,FALSE)," "))</f>
        <v xml:space="preserve"> </v>
      </c>
      <c r="L3969" t="str">
        <f>IF(H3969="XFMR",IFERROR(VLOOKUP(AP3969,AuctionMapping2019SEP_AUTOS!$D:$J,3,FALSE)," "),IFERROR(VLOOKUP(AO3969,AuctionMapping2019SEP_LINES!$D:$K,4,FALSE)," "))</f>
        <v xml:space="preserve"> </v>
      </c>
      <c r="M3969" t="s">
        <v>5310</v>
      </c>
      <c r="N3969" t="s">
        <v>6529</v>
      </c>
      <c r="O3969" t="s">
        <v>6530</v>
      </c>
      <c r="P3969">
        <v>138</v>
      </c>
      <c r="Q3969" t="s">
        <v>41</v>
      </c>
      <c r="R3969">
        <v>22</v>
      </c>
      <c r="S3969" t="s">
        <v>41</v>
      </c>
      <c r="T3969" s="2">
        <v>43732.666666666657</v>
      </c>
      <c r="U3969">
        <v>22</v>
      </c>
      <c r="V3969" s="2">
        <v>43656</v>
      </c>
      <c r="W3969">
        <v>76.667000000000002</v>
      </c>
      <c r="X3969" s="2">
        <v>43622.56386574074</v>
      </c>
      <c r="Y3969">
        <v>0.92</v>
      </c>
      <c r="Z3969">
        <v>-3.1</v>
      </c>
      <c r="AA3969" t="s">
        <v>4609</v>
      </c>
      <c r="AB3969" s="2">
        <v>43656</v>
      </c>
      <c r="AC3969" t="s">
        <v>6786</v>
      </c>
      <c r="AD3969" t="s">
        <v>6787</v>
      </c>
      <c r="AE3969" t="s">
        <v>10556</v>
      </c>
      <c r="AF3969" t="str">
        <f>IF(H3969="XFMR",IFERROR(VLOOKUP(AP3969,AuctionMapping2019SEP_AUTOS!$D:$J,6,FALSE)," "),IFERROR(VLOOKUP(AO3969,AuctionMapping2019SEP_LINES!$D:$K,7,FALSE)," "))</f>
        <v xml:space="preserve"> </v>
      </c>
      <c r="AG3969" t="str">
        <f>IF(H3969="XFMR",IFERROR(VLOOKUP(AP3969,AuctionMapping2019SEP_AUTOS!$D:$J,5,FALSE)," "),IFERROR(VLOOKUP(AO3969,AuctionMapping2019SEP_LINES!$D:$K,6,FALSE)," "))</f>
        <v xml:space="preserve"> </v>
      </c>
      <c r="AH3969" t="s">
        <v>6439</v>
      </c>
      <c r="AJ3969">
        <v>37.427999999999997</v>
      </c>
      <c r="AK3969" t="s">
        <v>11384</v>
      </c>
      <c r="AL3969" t="s">
        <v>11384</v>
      </c>
      <c r="AM3969" s="2">
        <v>43656</v>
      </c>
      <c r="AN3969" t="s">
        <v>13593</v>
      </c>
      <c r="AO3969" t="s">
        <v>16294</v>
      </c>
      <c r="AP3969" t="str">
        <f t="shared" si="61"/>
        <v>LON_HILL-CALLICOA|CALLICLONHI11</v>
      </c>
    </row>
    <row r="3970" spans="1:42" x14ac:dyDescent="0.25">
      <c r="A3970" s="1">
        <v>3968</v>
      </c>
      <c r="B3970" t="s">
        <v>41</v>
      </c>
      <c r="D3970" t="str">
        <f>IF(H3970="XFMR",IFERROR(VLOOKUP(AP3970,AuctionMapping2019SEP_AUTOS!$D:$J,7,FALSE)," "),IFERROR(VLOOKUP(AO3970,AuctionMapping2019SEP_LINES!$D:$K,8,FALSE)," "))</f>
        <v xml:space="preserve"> </v>
      </c>
      <c r="E3970" t="s">
        <v>42</v>
      </c>
      <c r="F3970" t="s">
        <v>625</v>
      </c>
      <c r="H3970" t="s">
        <v>4610</v>
      </c>
      <c r="I3970" t="s">
        <v>4878</v>
      </c>
      <c r="K3970" t="str">
        <f>IF(H3970="XFMR",IFERROR(VLOOKUP(AP3970,AuctionMapping2019SEP_AUTOS!$D:$J,4,FALSE)," "),IFERROR(VLOOKUP(AO3970,AuctionMapping2019SEP_LINES!$D:$K,5,FALSE)," "))</f>
        <v xml:space="preserve"> </v>
      </c>
      <c r="L3970" t="str">
        <f>IF(H3970="XFMR",IFERROR(VLOOKUP(AP3970,AuctionMapping2019SEP_AUTOS!$D:$J,3,FALSE)," "),IFERROR(VLOOKUP(AO3970,AuctionMapping2019SEP_LINES!$D:$K,4,FALSE)," "))</f>
        <v xml:space="preserve"> </v>
      </c>
      <c r="M3970" t="s">
        <v>6440</v>
      </c>
      <c r="N3970" t="s">
        <v>6528</v>
      </c>
      <c r="O3970" t="s">
        <v>6530</v>
      </c>
      <c r="P3970">
        <v>69</v>
      </c>
      <c r="Q3970" t="s">
        <v>40</v>
      </c>
      <c r="R3970">
        <v>22</v>
      </c>
      <c r="S3970" t="s">
        <v>41</v>
      </c>
      <c r="T3970" s="2">
        <v>43739.958333333343</v>
      </c>
      <c r="U3970">
        <v>22</v>
      </c>
      <c r="V3970" s="2">
        <v>43656</v>
      </c>
      <c r="W3970">
        <v>83.957999999999998</v>
      </c>
      <c r="X3970" s="2">
        <v>43572.593553240738</v>
      </c>
      <c r="Y3970">
        <v>0.91</v>
      </c>
      <c r="Z3970">
        <v>-2.97</v>
      </c>
      <c r="AA3970" t="s">
        <v>4610</v>
      </c>
      <c r="AB3970" s="2">
        <v>43656</v>
      </c>
      <c r="AC3970" t="s">
        <v>6786</v>
      </c>
      <c r="AD3970" t="s">
        <v>6787</v>
      </c>
      <c r="AE3970" t="s">
        <v>10557</v>
      </c>
      <c r="AF3970" t="str">
        <f>IF(H3970="XFMR",IFERROR(VLOOKUP(AP3970,AuctionMapping2019SEP_AUTOS!$D:$J,6,FALSE)," "),IFERROR(VLOOKUP(AO3970,AuctionMapping2019SEP_LINES!$D:$K,7,FALSE)," "))</f>
        <v xml:space="preserve"> </v>
      </c>
      <c r="AG3970" t="str">
        <f>IF(H3970="XFMR",IFERROR(VLOOKUP(AP3970,AuctionMapping2019SEP_AUTOS!$D:$J,5,FALSE)," "),IFERROR(VLOOKUP(AO3970,AuctionMapping2019SEP_LINES!$D:$K,6,FALSE)," "))</f>
        <v xml:space="preserve"> </v>
      </c>
      <c r="AH3970" t="s">
        <v>6446</v>
      </c>
      <c r="AJ3970">
        <v>37.427999999999997</v>
      </c>
      <c r="AK3970" t="s">
        <v>11384</v>
      </c>
      <c r="AL3970" t="s">
        <v>11384</v>
      </c>
      <c r="AM3970" s="2">
        <v>43656</v>
      </c>
      <c r="AN3970" t="s">
        <v>13594</v>
      </c>
      <c r="AO3970" t="s">
        <v>16295</v>
      </c>
      <c r="AP3970" t="str">
        <f t="shared" si="61"/>
        <v>DENT_RD-DENTSW|DENT1DENTSW1</v>
      </c>
    </row>
    <row r="3971" spans="1:42" x14ac:dyDescent="0.25">
      <c r="A3971" s="1">
        <v>3969</v>
      </c>
      <c r="B3971" t="s">
        <v>40</v>
      </c>
      <c r="D3971" t="str">
        <f>IF(H3971="XFMR",IFERROR(VLOOKUP(AP3971,AuctionMapping2019SEP_AUTOS!$D:$J,7,FALSE)," "),IFERROR(VLOOKUP(AO3971,AuctionMapping2019SEP_LINES!$D:$K,8,FALSE)," "))</f>
        <v xml:space="preserve"> </v>
      </c>
      <c r="E3971" t="s">
        <v>42</v>
      </c>
      <c r="F3971" t="s">
        <v>625</v>
      </c>
      <c r="G3971" s="2">
        <v>43655.480555555558</v>
      </c>
      <c r="H3971" t="s">
        <v>4611</v>
      </c>
      <c r="I3971" t="s">
        <v>4877</v>
      </c>
      <c r="K3971" t="str">
        <f>IF(H3971="XFMR",IFERROR(VLOOKUP(AP3971,AuctionMapping2019SEP_AUTOS!$D:$J,4,FALSE)," "),IFERROR(VLOOKUP(AO3971,AuctionMapping2019SEP_LINES!$D:$K,5,FALSE)," "))</f>
        <v xml:space="preserve"> </v>
      </c>
      <c r="L3971" t="str">
        <f>IF(H3971="XFMR",IFERROR(VLOOKUP(AP3971,AuctionMapping2019SEP_AUTOS!$D:$J,3,FALSE)," "),IFERROR(VLOOKUP(AO3971,AuctionMapping2019SEP_LINES!$D:$K,4,FALSE)," "))</f>
        <v xml:space="preserve"> </v>
      </c>
      <c r="M3971" t="s">
        <v>6441</v>
      </c>
      <c r="O3971" t="s">
        <v>6530</v>
      </c>
      <c r="P3971">
        <v>345</v>
      </c>
      <c r="Q3971" t="s">
        <v>41</v>
      </c>
      <c r="R3971">
        <v>34.481000000000002</v>
      </c>
      <c r="S3971" t="s">
        <v>41</v>
      </c>
      <c r="T3971" s="2">
        <v>43665.666666666657</v>
      </c>
      <c r="U3971">
        <v>44.667000000000002</v>
      </c>
      <c r="V3971" s="2">
        <v>43621</v>
      </c>
      <c r="W3971">
        <v>44.667000000000002</v>
      </c>
      <c r="X3971" s="2">
        <v>43607.448773148149</v>
      </c>
      <c r="Y3971">
        <v>0.97</v>
      </c>
      <c r="Z3971">
        <v>-9.73</v>
      </c>
      <c r="AA3971" t="s">
        <v>4611</v>
      </c>
      <c r="AB3971" s="2">
        <v>43621</v>
      </c>
      <c r="AC3971" t="s">
        <v>6785</v>
      </c>
      <c r="AD3971" t="s">
        <v>6787</v>
      </c>
      <c r="AE3971" t="s">
        <v>10558</v>
      </c>
      <c r="AF3971" t="str">
        <f>IF(H3971="XFMR",IFERROR(VLOOKUP(AP3971,AuctionMapping2019SEP_AUTOS!$D:$J,6,FALSE)," "),IFERROR(VLOOKUP(AO3971,AuctionMapping2019SEP_LINES!$D:$K,7,FALSE)," "))</f>
        <v xml:space="preserve"> </v>
      </c>
      <c r="AG3971" t="str">
        <f>IF(H3971="XFMR",IFERROR(VLOOKUP(AP3971,AuctionMapping2019SEP_AUTOS!$D:$J,5,FALSE)," "),IFERROR(VLOOKUP(AO3971,AuctionMapping2019SEP_LINES!$D:$K,6,FALSE)," "))</f>
        <v xml:space="preserve"> </v>
      </c>
      <c r="AJ3971">
        <v>34.481000000000002</v>
      </c>
      <c r="AK3971" t="s">
        <v>11384</v>
      </c>
      <c r="AL3971" t="s">
        <v>11384</v>
      </c>
      <c r="AM3971" s="2">
        <v>43655.480555555558</v>
      </c>
      <c r="AN3971" t="s">
        <v>6441</v>
      </c>
      <c r="AO3971" t="s">
        <v>14948</v>
      </c>
      <c r="AP3971" t="str">
        <f t="shared" ref="AP3971:AP4034" si="62">AN3971&amp;"|"&amp;AO3971</f>
        <v>CN_BRKS|MPT</v>
      </c>
    </row>
    <row r="3972" spans="1:42" x14ac:dyDescent="0.25">
      <c r="A3972" s="1">
        <v>3970</v>
      </c>
      <c r="B3972" t="s">
        <v>40</v>
      </c>
      <c r="D3972" t="str">
        <f>IF(H3972="XFMR",IFERROR(VLOOKUP(AP3972,AuctionMapping2019SEP_AUTOS!$D:$J,7,FALSE)," "),IFERROR(VLOOKUP(AO3972,AuctionMapping2019SEP_LINES!$D:$K,8,FALSE)," "))</f>
        <v xml:space="preserve"> </v>
      </c>
      <c r="E3972" t="s">
        <v>42</v>
      </c>
      <c r="F3972" t="s">
        <v>628</v>
      </c>
      <c r="G3972" s="2">
        <v>43654.022916666669</v>
      </c>
      <c r="H3972" t="s">
        <v>4612</v>
      </c>
      <c r="I3972" t="s">
        <v>4878</v>
      </c>
      <c r="K3972" t="str">
        <f>IF(H3972="XFMR",IFERROR(VLOOKUP(AP3972,AuctionMapping2019SEP_AUTOS!$D:$J,4,FALSE)," "),IFERROR(VLOOKUP(AO3972,AuctionMapping2019SEP_LINES!$D:$K,5,FALSE)," "))</f>
        <v xml:space="preserve"> </v>
      </c>
      <c r="L3972" t="str">
        <f>IF(H3972="XFMR",IFERROR(VLOOKUP(AP3972,AuctionMapping2019SEP_AUTOS!$D:$J,3,FALSE)," "),IFERROR(VLOOKUP(AO3972,AuctionMapping2019SEP_LINES!$D:$K,4,FALSE)," "))</f>
        <v xml:space="preserve"> </v>
      </c>
      <c r="M3972" t="s">
        <v>6442</v>
      </c>
      <c r="N3972" t="s">
        <v>6527</v>
      </c>
      <c r="O3972" t="s">
        <v>6530</v>
      </c>
      <c r="P3972">
        <v>345</v>
      </c>
      <c r="Q3972" t="s">
        <v>41</v>
      </c>
      <c r="R3972">
        <v>0.156</v>
      </c>
      <c r="S3972" t="s">
        <v>40</v>
      </c>
      <c r="T3972" s="2">
        <v>43655.990277777782</v>
      </c>
      <c r="U3972">
        <v>2.1240000000000001</v>
      </c>
      <c r="V3972" s="2">
        <v>43653.866666666669</v>
      </c>
      <c r="W3972">
        <v>2.1240000000000001</v>
      </c>
      <c r="X3972" s="2">
        <v>43653.994444444441</v>
      </c>
      <c r="AA3972" t="s">
        <v>4612</v>
      </c>
      <c r="AB3972" s="2">
        <v>43653.866666666669</v>
      </c>
      <c r="AC3972" t="s">
        <v>6785</v>
      </c>
      <c r="AD3972" t="s">
        <v>6788</v>
      </c>
      <c r="AE3972" t="s">
        <v>10559</v>
      </c>
      <c r="AF3972" t="str">
        <f>IF(H3972="XFMR",IFERROR(VLOOKUP(AP3972,AuctionMapping2019SEP_AUTOS!$D:$J,6,FALSE)," "),IFERROR(VLOOKUP(AO3972,AuctionMapping2019SEP_LINES!$D:$K,7,FALSE)," "))</f>
        <v xml:space="preserve"> </v>
      </c>
      <c r="AG3972" t="str">
        <f>IF(H3972="XFMR",IFERROR(VLOOKUP(AP3972,AuctionMapping2019SEP_AUTOS!$D:$J,5,FALSE)," "),IFERROR(VLOOKUP(AO3972,AuctionMapping2019SEP_LINES!$D:$K,6,FALSE)," "))</f>
        <v xml:space="preserve"> </v>
      </c>
      <c r="AH3972" t="s">
        <v>5410</v>
      </c>
      <c r="AI3972" t="s">
        <v>6527</v>
      </c>
      <c r="AJ3972">
        <v>0.156</v>
      </c>
      <c r="AK3972" t="s">
        <v>11385</v>
      </c>
      <c r="AL3972" t="s">
        <v>11385</v>
      </c>
      <c r="AM3972" s="2">
        <v>43654.022916666669</v>
      </c>
      <c r="AN3972" t="s">
        <v>13595</v>
      </c>
      <c r="AO3972" t="s">
        <v>16296</v>
      </c>
      <c r="AP3972" t="str">
        <f t="shared" si="62"/>
        <v>DCTM-OKLA|DCTMOKLA11</v>
      </c>
    </row>
    <row r="3973" spans="1:42" x14ac:dyDescent="0.25">
      <c r="A3973" s="1">
        <v>3971</v>
      </c>
      <c r="B3973" t="s">
        <v>40</v>
      </c>
      <c r="D3973" t="str">
        <f>IF(H3973="XFMR",IFERROR(VLOOKUP(AP3973,AuctionMapping2019SEP_AUTOS!$D:$J,7,FALSE)," "),IFERROR(VLOOKUP(AO3973,AuctionMapping2019SEP_LINES!$D:$K,8,FALSE)," "))</f>
        <v>1</v>
      </c>
      <c r="E3973" t="s">
        <v>42</v>
      </c>
      <c r="F3973" t="s">
        <v>625</v>
      </c>
      <c r="G3973" s="2">
        <v>43651.739583333343</v>
      </c>
      <c r="H3973" t="s">
        <v>4613</v>
      </c>
      <c r="I3973" t="s">
        <v>4878</v>
      </c>
      <c r="K3973" t="str">
        <f>IF(H3973="XFMR",IFERROR(VLOOKUP(AP3973,AuctionMapping2019SEP_AUTOS!$D:$J,4,FALSE)," "),IFERROR(VLOOKUP(AO3973,AuctionMapping2019SEP_LINES!$D:$K,5,FALSE)," "))</f>
        <v>YUKONSS_8</v>
      </c>
      <c r="L3973">
        <f>IF(H3973="XFMR",IFERROR(VLOOKUP(AP3973,AuctionMapping2019SEP_AUTOS!$D:$J,3,FALSE)," "),IFERROR(VLOOKUP(AO3973,AuctionMapping2019SEP_LINES!$D:$K,4,FALSE)," "))</f>
        <v>1250</v>
      </c>
      <c r="M3973" t="s">
        <v>6146</v>
      </c>
      <c r="N3973" t="s">
        <v>6527</v>
      </c>
      <c r="O3973" t="s">
        <v>6530</v>
      </c>
      <c r="P3973">
        <v>138</v>
      </c>
      <c r="Q3973" t="s">
        <v>40</v>
      </c>
      <c r="R3973">
        <v>107.74</v>
      </c>
      <c r="S3973" t="s">
        <v>40</v>
      </c>
      <c r="T3973" s="2">
        <v>43651.75</v>
      </c>
      <c r="U3973">
        <v>107.75</v>
      </c>
      <c r="V3973" s="2">
        <v>43544</v>
      </c>
      <c r="W3973">
        <v>107.75</v>
      </c>
      <c r="X3973" s="2">
        <v>43434.641446759262</v>
      </c>
      <c r="AA3973" t="s">
        <v>4613</v>
      </c>
      <c r="AB3973" s="2">
        <v>43544</v>
      </c>
      <c r="AC3973" t="s">
        <v>6785</v>
      </c>
      <c r="AD3973" t="s">
        <v>6788</v>
      </c>
      <c r="AE3973" t="s">
        <v>10560</v>
      </c>
      <c r="AF3973" t="str">
        <f>IF(H3973="XFMR",IFERROR(VLOOKUP(AP3973,AuctionMapping2019SEP_AUTOS!$D:$J,6,FALSE)," "),IFERROR(VLOOKUP(AO3973,AuctionMapping2019SEP_LINES!$D:$K,7,FALSE)," "))</f>
        <v>PUMPER_8</v>
      </c>
      <c r="AG3973">
        <f>IF(H3973="XFMR",IFERROR(VLOOKUP(AP3973,AuctionMapping2019SEP_AUTOS!$D:$J,5,FALSE)," "),IFERROR(VLOOKUP(AO3973,AuctionMapping2019SEP_LINES!$D:$K,6,FALSE)," "))</f>
        <v>11237</v>
      </c>
      <c r="AH3973" t="s">
        <v>6451</v>
      </c>
      <c r="AJ3973">
        <v>107.74</v>
      </c>
      <c r="AK3973" t="s">
        <v>11385</v>
      </c>
      <c r="AL3973" t="s">
        <v>11387</v>
      </c>
      <c r="AM3973" s="2">
        <v>43651.739583333343</v>
      </c>
      <c r="AN3973" t="s">
        <v>13596</v>
      </c>
      <c r="AO3973" t="s">
        <v>16297</v>
      </c>
      <c r="AP3973" t="str">
        <f t="shared" si="62"/>
        <v>YKNSW-PUMPR|6503C</v>
      </c>
    </row>
    <row r="3974" spans="1:42" x14ac:dyDescent="0.25">
      <c r="A3974" s="1">
        <v>3972</v>
      </c>
      <c r="B3974" t="s">
        <v>40</v>
      </c>
      <c r="D3974" t="str">
        <f>IF(H3974="XFMR",IFERROR(VLOOKUP(AP3974,AuctionMapping2019SEP_AUTOS!$D:$J,7,FALSE)," "),IFERROR(VLOOKUP(AO3974,AuctionMapping2019SEP_LINES!$D:$K,8,FALSE)," "))</f>
        <v>1</v>
      </c>
      <c r="E3974" t="s">
        <v>42</v>
      </c>
      <c r="F3974" t="s">
        <v>625</v>
      </c>
      <c r="G3974" s="2">
        <v>43647.666666666657</v>
      </c>
      <c r="H3974" t="s">
        <v>4614</v>
      </c>
      <c r="I3974" t="s">
        <v>4878</v>
      </c>
      <c r="K3974" t="str">
        <f>IF(H3974="XFMR",IFERROR(VLOOKUP(AP3974,AuctionMapping2019SEP_AUTOS!$D:$J,4,FALSE)," "),IFERROR(VLOOKUP(AO3974,AuctionMapping2019SEP_LINES!$D:$K,5,FALSE)," "))</f>
        <v>LON_HILL4A</v>
      </c>
      <c r="L3974">
        <f>IF(H3974="XFMR",IFERROR(VLOOKUP(AP3974,AuctionMapping2019SEP_AUTOS!$D:$J,3,FALSE)," "),IFERROR(VLOOKUP(AO3974,AuctionMapping2019SEP_LINES!$D:$K,4,FALSE)," "))</f>
        <v>8452</v>
      </c>
      <c r="M3974" t="s">
        <v>6443</v>
      </c>
      <c r="O3974" t="s">
        <v>6530</v>
      </c>
      <c r="P3974">
        <v>138</v>
      </c>
      <c r="Q3974" t="s">
        <v>40</v>
      </c>
      <c r="R3974">
        <v>61.667000000000002</v>
      </c>
      <c r="S3974" t="s">
        <v>41</v>
      </c>
      <c r="T3974" s="2">
        <v>43647.666666666657</v>
      </c>
      <c r="U3974">
        <v>61.667000000000002</v>
      </c>
      <c r="V3974" s="2">
        <v>43586</v>
      </c>
      <c r="W3974">
        <v>61.667000000000002</v>
      </c>
      <c r="X3974" s="2">
        <v>43531.700138888889</v>
      </c>
      <c r="Y3974">
        <v>0.97</v>
      </c>
      <c r="Z3974">
        <v>-7.72</v>
      </c>
      <c r="AA3974" t="s">
        <v>4614</v>
      </c>
      <c r="AB3974" s="2">
        <v>43586</v>
      </c>
      <c r="AC3974" t="s">
        <v>6785</v>
      </c>
      <c r="AD3974" t="s">
        <v>6787</v>
      </c>
      <c r="AE3974" t="s">
        <v>10561</v>
      </c>
      <c r="AF3974" t="str">
        <f>IF(H3974="XFMR",IFERROR(VLOOKUP(AP3974,AuctionMapping2019SEP_AUTOS!$D:$J,6,FALSE)," "),IFERROR(VLOOKUP(AO3974,AuctionMapping2019SEP_LINES!$D:$K,7,FALSE)," "))</f>
        <v>DBBNTP4A</v>
      </c>
      <c r="AG3974">
        <f>IF(H3974="XFMR",IFERROR(VLOOKUP(AP3974,AuctionMapping2019SEP_AUTOS!$D:$J,5,FALSE)," "),IFERROR(VLOOKUP(AO3974,AuctionMapping2019SEP_LINES!$D:$K,6,FALSE)," "))</f>
        <v>88463</v>
      </c>
      <c r="AH3974" t="s">
        <v>5310</v>
      </c>
      <c r="AI3974" t="s">
        <v>6529</v>
      </c>
      <c r="AJ3974">
        <v>61.667000000000002</v>
      </c>
      <c r="AK3974" t="s">
        <v>11384</v>
      </c>
      <c r="AL3974" t="s">
        <v>11384</v>
      </c>
      <c r="AM3974" s="2">
        <v>43647.666666666657</v>
      </c>
      <c r="AN3974" t="s">
        <v>13597</v>
      </c>
      <c r="AO3974" t="s">
        <v>16298</v>
      </c>
      <c r="AP3974" t="str">
        <f t="shared" si="62"/>
        <v>DOBBIN-LON_HILL|DOBBINLONHI11</v>
      </c>
    </row>
    <row r="3975" spans="1:42" x14ac:dyDescent="0.25">
      <c r="A3975" s="1">
        <v>3973</v>
      </c>
      <c r="B3975" t="s">
        <v>40</v>
      </c>
      <c r="D3975" t="str">
        <f>IF(H3975="XFMR",IFERROR(VLOOKUP(AP3975,AuctionMapping2019SEP_AUTOS!$D:$J,7,FALSE)," "),IFERROR(VLOOKUP(AO3975,AuctionMapping2019SEP_LINES!$D:$K,8,FALSE)," "))</f>
        <v>1</v>
      </c>
      <c r="E3975" t="s">
        <v>42</v>
      </c>
      <c r="F3975" t="s">
        <v>625</v>
      </c>
      <c r="G3975" s="2">
        <v>43647.666666666657</v>
      </c>
      <c r="H3975" t="s">
        <v>4615</v>
      </c>
      <c r="I3975" t="s">
        <v>4878</v>
      </c>
      <c r="K3975" t="str">
        <f>IF(H3975="XFMR",IFERROR(VLOOKUP(AP3975,AuctionMapping2019SEP_AUTOS!$D:$J,4,FALSE)," "),IFERROR(VLOOKUP(AO3975,AuctionMapping2019SEP_LINES!$D:$K,5,FALSE)," "))</f>
        <v>BNSN4A</v>
      </c>
      <c r="L3975">
        <f>IF(H3975="XFMR",IFERROR(VLOOKUP(AP3975,AuctionMapping2019SEP_AUTOS!$D:$J,3,FALSE)," "),IFERROR(VLOOKUP(AO3975,AuctionMapping2019SEP_LINES!$D:$K,4,FALSE)," "))</f>
        <v>8459</v>
      </c>
      <c r="M3975" t="s">
        <v>5854</v>
      </c>
      <c r="N3975" t="s">
        <v>6529</v>
      </c>
      <c r="O3975" t="s">
        <v>6530</v>
      </c>
      <c r="P3975">
        <v>138</v>
      </c>
      <c r="Q3975" t="s">
        <v>40</v>
      </c>
      <c r="R3975">
        <v>61.667000000000002</v>
      </c>
      <c r="S3975" t="s">
        <v>41</v>
      </c>
      <c r="T3975" s="2">
        <v>43647.666666666657</v>
      </c>
      <c r="U3975">
        <v>61.667000000000002</v>
      </c>
      <c r="V3975" s="2">
        <v>43586</v>
      </c>
      <c r="W3975">
        <v>61.667000000000002</v>
      </c>
      <c r="X3975" s="2">
        <v>43531.692233796297</v>
      </c>
      <c r="Y3975">
        <v>0.97</v>
      </c>
      <c r="Z3975">
        <v>-7.72</v>
      </c>
      <c r="AA3975" t="s">
        <v>4615</v>
      </c>
      <c r="AB3975" s="2">
        <v>43586</v>
      </c>
      <c r="AC3975" t="s">
        <v>6785</v>
      </c>
      <c r="AD3975" t="s">
        <v>6787</v>
      </c>
      <c r="AE3975" t="s">
        <v>10562</v>
      </c>
      <c r="AF3975" t="str">
        <f>IF(H3975="XFMR",IFERROR(VLOOKUP(AP3975,AuctionMapping2019SEP_AUTOS!$D:$J,6,FALSE)," "),IFERROR(VLOOKUP(AO3975,AuctionMapping2019SEP_LINES!$D:$K,7,FALSE)," "))</f>
        <v>DBBNTP4A</v>
      </c>
      <c r="AG3975">
        <f>IF(H3975="XFMR",IFERROR(VLOOKUP(AP3975,AuctionMapping2019SEP_AUTOS!$D:$J,5,FALSE)," "),IFERROR(VLOOKUP(AO3975,AuctionMapping2019SEP_LINES!$D:$K,6,FALSE)," "))</f>
        <v>88463</v>
      </c>
      <c r="AH3975" t="s">
        <v>6443</v>
      </c>
      <c r="AJ3975">
        <v>61.667000000000002</v>
      </c>
      <c r="AK3975" t="s">
        <v>11384</v>
      </c>
      <c r="AL3975" t="s">
        <v>11384</v>
      </c>
      <c r="AM3975" s="2">
        <v>43647.666666666657</v>
      </c>
      <c r="AN3975" t="s">
        <v>13598</v>
      </c>
      <c r="AO3975" t="s">
        <v>16299</v>
      </c>
      <c r="AP3975" t="str">
        <f t="shared" si="62"/>
        <v>BUNSEN-DOBBIN|BUNSENDOBBIN11</v>
      </c>
    </row>
    <row r="3976" spans="1:42" x14ac:dyDescent="0.25">
      <c r="A3976" s="1">
        <v>3974</v>
      </c>
      <c r="B3976" t="s">
        <v>40</v>
      </c>
      <c r="D3976" t="str">
        <f>IF(H3976="XFMR",IFERROR(VLOOKUP(AP3976,AuctionMapping2019SEP_AUTOS!$D:$J,7,FALSE)," "),IFERROR(VLOOKUP(AO3976,AuctionMapping2019SEP_LINES!$D:$K,8,FALSE)," "))</f>
        <v>1</v>
      </c>
      <c r="E3976" t="s">
        <v>42</v>
      </c>
      <c r="F3976" t="s">
        <v>626</v>
      </c>
      <c r="G3976" s="2">
        <v>43647.440972222219</v>
      </c>
      <c r="H3976" t="s">
        <v>4616</v>
      </c>
      <c r="I3976" t="s">
        <v>4878</v>
      </c>
      <c r="K3976" t="str">
        <f>IF(H3976="XFMR",IFERROR(VLOOKUP(AP3976,AuctionMapping2019SEP_AUTOS!$D:$J,4,FALSE)," "),IFERROR(VLOOKUP(AO3976,AuctionMapping2019SEP_LINES!$D:$K,5,FALSE)," "))</f>
        <v>CAGNON3_8</v>
      </c>
      <c r="L3976">
        <f>IF(H3976="XFMR",IFERROR(VLOOKUP(AP3976,AuctionMapping2019SEP_AUTOS!$D:$J,3,FALSE)," "),IFERROR(VLOOKUP(AO3976,AuctionMapping2019SEP_LINES!$D:$K,4,FALSE)," "))</f>
        <v>5053</v>
      </c>
      <c r="M3976" t="s">
        <v>5002</v>
      </c>
      <c r="N3976" t="s">
        <v>6529</v>
      </c>
      <c r="O3976" t="s">
        <v>6530</v>
      </c>
      <c r="P3976">
        <v>138</v>
      </c>
      <c r="Q3976" t="s">
        <v>41</v>
      </c>
      <c r="R3976">
        <v>7.0999999999999994E-2</v>
      </c>
      <c r="S3976" t="s">
        <v>41</v>
      </c>
      <c r="T3976" s="2">
        <v>43647.5</v>
      </c>
      <c r="U3976">
        <v>0.16700000000000001</v>
      </c>
      <c r="V3976" s="2">
        <v>43647.333333333343</v>
      </c>
      <c r="W3976">
        <v>0.16700000000000001</v>
      </c>
      <c r="X3976" s="2">
        <v>43640.5780787037</v>
      </c>
      <c r="Y3976">
        <v>0.99</v>
      </c>
      <c r="Z3976">
        <v>-12.74</v>
      </c>
      <c r="AA3976" t="s">
        <v>4616</v>
      </c>
      <c r="AB3976" s="2">
        <v>43647.370138888888</v>
      </c>
      <c r="AC3976" t="s">
        <v>6785</v>
      </c>
      <c r="AD3976" t="s">
        <v>6787</v>
      </c>
      <c r="AE3976" t="s">
        <v>10563</v>
      </c>
      <c r="AF3976" t="str">
        <f>IF(H3976="XFMR",IFERROR(VLOOKUP(AP3976,AuctionMapping2019SEP_AUTOS!$D:$J,6,FALSE)," "),IFERROR(VLOOKUP(AO3976,AuctionMapping2019SEP_LINES!$D:$K,7,FALSE)," "))</f>
        <v>VALLEY</v>
      </c>
      <c r="AG3976">
        <f>IF(H3976="XFMR",IFERROR(VLOOKUP(AP3976,AuctionMapping2019SEP_AUTOS!$D:$J,5,FALSE)," "),IFERROR(VLOOKUP(AO3976,AuctionMapping2019SEP_LINES!$D:$K,6,FALSE)," "))</f>
        <v>5465</v>
      </c>
      <c r="AH3976" t="s">
        <v>5470</v>
      </c>
      <c r="AI3976" t="s">
        <v>6529</v>
      </c>
      <c r="AJ3976">
        <v>7.0999999999999994E-2</v>
      </c>
      <c r="AK3976" t="s">
        <v>11384</v>
      </c>
      <c r="AL3976" t="s">
        <v>11384</v>
      </c>
      <c r="AM3976" s="2">
        <v>43647.440972222219</v>
      </c>
      <c r="AN3976" t="s">
        <v>11569</v>
      </c>
      <c r="AO3976" t="s">
        <v>16300</v>
      </c>
      <c r="AP3976" t="str">
        <f t="shared" si="62"/>
        <v>CAGNON-Q1|Q1R41</v>
      </c>
    </row>
    <row r="3977" spans="1:42" x14ac:dyDescent="0.25">
      <c r="A3977" s="1">
        <v>3975</v>
      </c>
      <c r="B3977" t="s">
        <v>41</v>
      </c>
      <c r="D3977" t="str">
        <f>IF(H3977="XFMR",IFERROR(VLOOKUP(AP3977,AuctionMapping2019SEP_AUTOS!$D:$J,7,FALSE)," "),IFERROR(VLOOKUP(AO3977,AuctionMapping2019SEP_LINES!$D:$K,8,FALSE)," "))</f>
        <v>1</v>
      </c>
      <c r="E3977" t="s">
        <v>42</v>
      </c>
      <c r="F3977" t="s">
        <v>625</v>
      </c>
      <c r="H3977" t="s">
        <v>4617</v>
      </c>
      <c r="I3977" t="s">
        <v>4878</v>
      </c>
      <c r="K3977" t="str">
        <f>IF(H3977="XFMR",IFERROR(VLOOKUP(AP3977,AuctionMapping2019SEP_AUTOS!$D:$J,4,FALSE)," "),IFERROR(VLOOKUP(AO3977,AuctionMapping2019SEP_LINES!$D:$K,5,FALSE)," "))</f>
        <v>PALMAS</v>
      </c>
      <c r="L3977">
        <f>IF(H3977="XFMR",IFERROR(VLOOKUP(AP3977,AuctionMapping2019SEP_AUTOS!$D:$J,3,FALSE)," "),IFERROR(VLOOKUP(AO3977,AuctionMapping2019SEP_LINES!$D:$K,4,FALSE)," "))</f>
        <v>5760</v>
      </c>
      <c r="M3977" t="s">
        <v>5382</v>
      </c>
      <c r="N3977" t="s">
        <v>6529</v>
      </c>
      <c r="O3977" t="s">
        <v>6530</v>
      </c>
      <c r="P3977">
        <v>138</v>
      </c>
      <c r="Q3977" t="s">
        <v>40</v>
      </c>
      <c r="R3977">
        <v>55.457999999999998</v>
      </c>
      <c r="S3977" t="s">
        <v>40</v>
      </c>
      <c r="T3977" s="2">
        <v>43804.541666666657</v>
      </c>
      <c r="U3977">
        <v>55.457999999999998</v>
      </c>
      <c r="V3977" s="2">
        <v>43622.542361111111</v>
      </c>
      <c r="W3977">
        <v>182.041</v>
      </c>
      <c r="X3977" s="2">
        <v>43622.672395833331</v>
      </c>
      <c r="AA3977" t="s">
        <v>4617</v>
      </c>
      <c r="AB3977" s="2">
        <v>43622.542361111111</v>
      </c>
      <c r="AC3977" t="s">
        <v>6786</v>
      </c>
      <c r="AD3977" t="s">
        <v>6788</v>
      </c>
      <c r="AE3977" t="s">
        <v>10564</v>
      </c>
      <c r="AF3977" t="str">
        <f>IF(H3977="XFMR",IFERROR(VLOOKUP(AP3977,AuctionMapping2019SEP_AUTOS!$D:$J,6,FALSE)," "),IFERROR(VLOOKUP(AO3977,AuctionMapping2019SEP_LINES!$D:$K,7,FALSE)," "))</f>
        <v>ERIOHONDOSB8</v>
      </c>
      <c r="AG3977">
        <f>IF(H3977="XFMR",IFERROR(VLOOKUP(AP3977,AuctionMapping2019SEP_AUTOS!$D:$J,5,FALSE)," "),IFERROR(VLOOKUP(AO3977,AuctionMapping2019SEP_LINES!$D:$K,6,FALSE)," "))</f>
        <v>5764</v>
      </c>
      <c r="AH3977" t="s">
        <v>11349</v>
      </c>
      <c r="AJ3977">
        <v>70.88600000000001</v>
      </c>
      <c r="AK3977" t="s">
        <v>11385</v>
      </c>
      <c r="AL3977" t="s">
        <v>11388</v>
      </c>
      <c r="AM3977" s="2">
        <v>43647.417233796303</v>
      </c>
      <c r="AN3977" t="s">
        <v>13599</v>
      </c>
      <c r="AO3977" t="s">
        <v>16301</v>
      </c>
      <c r="AP3977" t="str">
        <f t="shared" si="62"/>
        <v>MV_RIOHO-PALMAS|ERIOHNPALMS1</v>
      </c>
    </row>
    <row r="3978" spans="1:42" x14ac:dyDescent="0.25">
      <c r="A3978" s="1">
        <v>3976</v>
      </c>
      <c r="B3978" t="s">
        <v>40</v>
      </c>
      <c r="D3978" t="str">
        <f>IF(H3978="XFMR",IFERROR(VLOOKUP(AP3978,AuctionMapping2019SEP_AUTOS!$D:$J,7,FALSE)," "),IFERROR(VLOOKUP(AO3978,AuctionMapping2019SEP_LINES!$D:$K,8,FALSE)," "))</f>
        <v>1</v>
      </c>
      <c r="E3978" t="s">
        <v>42</v>
      </c>
      <c r="F3978" t="s">
        <v>625</v>
      </c>
      <c r="G3978" s="2">
        <v>43646.666666666657</v>
      </c>
      <c r="H3978" t="s">
        <v>4618</v>
      </c>
      <c r="I3978" t="s">
        <v>4878</v>
      </c>
      <c r="K3978" t="str">
        <f>IF(H3978="XFMR",IFERROR(VLOOKUP(AP3978,AuctionMapping2019SEP_AUTOS!$D:$J,4,FALSE)," "),IFERROR(VLOOKUP(AO3978,AuctionMapping2019SEP_LINES!$D:$K,5,FALSE)," "))</f>
        <v>EDITHCLA7A</v>
      </c>
      <c r="L3978">
        <f>IF(H3978="XFMR",IFERROR(VLOOKUP(AP3978,AuctionMapping2019SEP_AUTOS!$D:$J,3,FALSE)," "),IFERROR(VLOOKUP(AO3978,AuctionMapping2019SEP_LINES!$D:$K,4,FALSE)," "))</f>
        <v>60500</v>
      </c>
      <c r="M3978" t="s">
        <v>6444</v>
      </c>
      <c r="N3978" t="s">
        <v>6527</v>
      </c>
      <c r="O3978" t="s">
        <v>6530</v>
      </c>
      <c r="P3978">
        <v>345</v>
      </c>
      <c r="Q3978" t="s">
        <v>41</v>
      </c>
      <c r="R3978">
        <v>25.038</v>
      </c>
      <c r="S3978" t="s">
        <v>40</v>
      </c>
      <c r="T3978" s="2">
        <v>43646.666666666657</v>
      </c>
      <c r="U3978">
        <v>25.038</v>
      </c>
      <c r="V3978" s="2">
        <v>43621.628472222219</v>
      </c>
      <c r="W3978">
        <v>25.038</v>
      </c>
      <c r="X3978" s="2">
        <v>43621.629953703698</v>
      </c>
      <c r="AA3978" t="s">
        <v>4618</v>
      </c>
      <c r="AB3978" s="2">
        <v>43621.628472222219</v>
      </c>
      <c r="AC3978" t="s">
        <v>6785</v>
      </c>
      <c r="AD3978" t="s">
        <v>6788</v>
      </c>
      <c r="AE3978" t="s">
        <v>10565</v>
      </c>
      <c r="AF3978" t="str">
        <f>IF(H3978="XFMR",IFERROR(VLOOKUP(AP3978,AuctionMapping2019SEP_AUTOS!$D:$J,6,FALSE)," "),IFERROR(VLOOKUP(AO3978,AuctionMapping2019SEP_LINES!$D:$K,7,FALSE)," "))</f>
        <v>FOARDCITY_5</v>
      </c>
      <c r="AG3978">
        <f>IF(H3978="XFMR",IFERROR(VLOOKUP(AP3978,AuctionMapping2019SEP_AUTOS!$D:$J,5,FALSE)," "),IFERROR(VLOOKUP(AO3978,AuctionMapping2019SEP_LINES!$D:$K,6,FALSE)," "))</f>
        <v>142563</v>
      </c>
      <c r="AH3978" t="s">
        <v>6449</v>
      </c>
      <c r="AJ3978">
        <v>25.038</v>
      </c>
      <c r="AK3978" t="s">
        <v>11385</v>
      </c>
      <c r="AL3978" t="s">
        <v>11385</v>
      </c>
      <c r="AM3978" s="2">
        <v>43646.666666666657</v>
      </c>
      <c r="AN3978" t="s">
        <v>13600</v>
      </c>
      <c r="AO3978" t="s">
        <v>16302</v>
      </c>
      <c r="AP3978" t="str">
        <f t="shared" si="62"/>
        <v>EDITHCLA-FOARDCTY|EDITHCFOARDC11</v>
      </c>
    </row>
    <row r="3979" spans="1:42" x14ac:dyDescent="0.25">
      <c r="A3979" s="1">
        <v>3977</v>
      </c>
      <c r="B3979" t="s">
        <v>41</v>
      </c>
      <c r="D3979" t="str">
        <f>IF(H3979="XFMR",IFERROR(VLOOKUP(AP3979,AuctionMapping2019SEP_AUTOS!$D:$J,7,FALSE)," "),IFERROR(VLOOKUP(AO3979,AuctionMapping2019SEP_LINES!$D:$K,8,FALSE)," "))</f>
        <v>1</v>
      </c>
      <c r="E3979" t="s">
        <v>42</v>
      </c>
      <c r="F3979" t="s">
        <v>625</v>
      </c>
      <c r="H3979" t="s">
        <v>4619</v>
      </c>
      <c r="I3979" t="s">
        <v>4878</v>
      </c>
      <c r="K3979" t="str">
        <f>IF(H3979="XFMR",IFERROR(VLOOKUP(AP3979,AuctionMapping2019SEP_AUTOS!$D:$J,4,FALSE)," "),IFERROR(VLOOKUP(AO3979,AuctionMapping2019SEP_LINES!$D:$K,5,FALSE)," "))</f>
        <v>OAKC4A</v>
      </c>
      <c r="L3979">
        <f>IF(H3979="XFMR",IFERROR(VLOOKUP(AP3979,AuctionMapping2019SEP_AUTOS!$D:$J,3,FALSE)," "),IFERROR(VLOOKUP(AO3979,AuctionMapping2019SEP_LINES!$D:$K,4,FALSE)," "))</f>
        <v>6335</v>
      </c>
      <c r="M3979" t="s">
        <v>6445</v>
      </c>
      <c r="N3979" t="s">
        <v>6527</v>
      </c>
      <c r="O3979" t="s">
        <v>6530</v>
      </c>
      <c r="P3979">
        <v>138</v>
      </c>
      <c r="Q3979" t="s">
        <v>40</v>
      </c>
      <c r="R3979">
        <v>71</v>
      </c>
      <c r="S3979" t="s">
        <v>40</v>
      </c>
      <c r="T3979" s="2">
        <v>43794.666666666657</v>
      </c>
      <c r="U3979">
        <v>71</v>
      </c>
      <c r="V3979" s="2">
        <v>43607</v>
      </c>
      <c r="W3979">
        <v>187.708</v>
      </c>
      <c r="X3979" s="2">
        <v>43598.499907407408</v>
      </c>
      <c r="AA3979" t="s">
        <v>4619</v>
      </c>
      <c r="AB3979" s="2">
        <v>43607</v>
      </c>
      <c r="AC3979" t="s">
        <v>6786</v>
      </c>
      <c r="AD3979" t="s">
        <v>6788</v>
      </c>
      <c r="AE3979" t="s">
        <v>10566</v>
      </c>
      <c r="AF3979" t="str">
        <f>IF(H3979="XFMR",IFERROR(VLOOKUP(AP3979,AuctionMapping2019SEP_AUTOS!$D:$J,6,FALSE)," "),IFERROR(VLOOKUP(AO3979,AuctionMapping2019SEP_LINES!$D:$K,7,FALSE)," "))</f>
        <v>PERSHING4A</v>
      </c>
      <c r="AG3979">
        <f>IF(H3979="XFMR",IFERROR(VLOOKUP(AP3979,AuctionMapping2019SEP_AUTOS!$D:$J,5,FALSE)," "),IFERROR(VLOOKUP(AO3979,AuctionMapping2019SEP_LINES!$D:$K,6,FALSE)," "))</f>
        <v>60724</v>
      </c>
      <c r="AH3979" t="s">
        <v>6401</v>
      </c>
      <c r="AJ3979">
        <v>86.427999999999997</v>
      </c>
      <c r="AK3979" t="s">
        <v>11385</v>
      </c>
      <c r="AL3979" t="s">
        <v>11387</v>
      </c>
      <c r="AM3979" s="2">
        <v>43644.667210648149</v>
      </c>
      <c r="AN3979" t="s">
        <v>13601</v>
      </c>
      <c r="AO3979" t="s">
        <v>16303</v>
      </c>
      <c r="AP3979" t="str">
        <f t="shared" si="62"/>
        <v>OAKC-PERSHING|OAKCPERSHI11</v>
      </c>
    </row>
    <row r="3980" spans="1:42" x14ac:dyDescent="0.25">
      <c r="A3980" s="1">
        <v>3978</v>
      </c>
      <c r="B3980" t="s">
        <v>41</v>
      </c>
      <c r="D3980" t="str">
        <f>IF(H3980="XFMR",IFERROR(VLOOKUP(AP3980,AuctionMapping2019SEP_AUTOS!$D:$J,7,FALSE)," "),IFERROR(VLOOKUP(AO3980,AuctionMapping2019SEP_LINES!$D:$K,8,FALSE)," "))</f>
        <v>1</v>
      </c>
      <c r="E3980" t="s">
        <v>42</v>
      </c>
      <c r="F3980" t="s">
        <v>625</v>
      </c>
      <c r="H3980" t="s">
        <v>4620</v>
      </c>
      <c r="I3980" t="s">
        <v>4878</v>
      </c>
      <c r="K3980" t="str">
        <f>IF(H3980="XFMR",IFERROR(VLOOKUP(AP3980,AuctionMapping2019SEP_AUTOS!$D:$J,4,FALSE)," "),IFERROR(VLOOKUP(AO3980,AuctionMapping2019SEP_LINES!$D:$K,5,FALSE)," "))</f>
        <v>ALMC4A</v>
      </c>
      <c r="L3980">
        <f>IF(H3980="XFMR",IFERROR(VLOOKUP(AP3980,AuctionMapping2019SEP_AUTOS!$D:$J,3,FALSE)," "),IFERROR(VLOOKUP(AO3980,AuctionMapping2019SEP_LINES!$D:$K,4,FALSE)," "))</f>
        <v>6680</v>
      </c>
      <c r="M3980" t="s">
        <v>6051</v>
      </c>
      <c r="N3980" t="s">
        <v>6527</v>
      </c>
      <c r="O3980" t="s">
        <v>6530</v>
      </c>
      <c r="P3980">
        <v>138</v>
      </c>
      <c r="Q3980" t="s">
        <v>41</v>
      </c>
      <c r="R3980">
        <v>92</v>
      </c>
      <c r="S3980" t="s">
        <v>40</v>
      </c>
      <c r="T3980" s="2">
        <v>43707.666666666657</v>
      </c>
      <c r="U3980">
        <v>92</v>
      </c>
      <c r="V3980" s="2">
        <v>43586</v>
      </c>
      <c r="W3980">
        <v>121.667</v>
      </c>
      <c r="X3980" s="2">
        <v>43537.431319444448</v>
      </c>
      <c r="AA3980" t="s">
        <v>4620</v>
      </c>
      <c r="AB3980" s="2">
        <v>43586</v>
      </c>
      <c r="AC3980" t="s">
        <v>6786</v>
      </c>
      <c r="AD3980" t="s">
        <v>6788</v>
      </c>
      <c r="AE3980" t="s">
        <v>10567</v>
      </c>
      <c r="AF3980" t="str">
        <f>IF(H3980="XFMR",IFERROR(VLOOKUP(AP3980,AuctionMapping2019SEP_AUTOS!$D:$J,6,FALSE)," "),IFERROR(VLOOKUP(AO3980,AuctionMapping2019SEP_LINES!$D:$K,7,FALSE)," "))</f>
        <v>HAYTER4A</v>
      </c>
      <c r="AG3980">
        <f>IF(H3980="XFMR",IFERROR(VLOOKUP(AP3980,AuctionMapping2019SEP_AUTOS!$D:$J,5,FALSE)," "),IFERROR(VLOOKUP(AO3980,AuctionMapping2019SEP_LINES!$D:$K,6,FALSE)," "))</f>
        <v>60444</v>
      </c>
      <c r="AH3980" t="s">
        <v>11350</v>
      </c>
      <c r="AJ3980">
        <v>107.428</v>
      </c>
      <c r="AK3980" t="s">
        <v>11385</v>
      </c>
      <c r="AL3980" t="s">
        <v>11387</v>
      </c>
      <c r="AM3980" s="2">
        <v>43644.667210648149</v>
      </c>
      <c r="AN3980" t="s">
        <v>13602</v>
      </c>
      <c r="AO3980" t="s">
        <v>16304</v>
      </c>
      <c r="AP3980" t="str">
        <f t="shared" si="62"/>
        <v>ALMC-HAYTER|ALMCHAYTER11</v>
      </c>
    </row>
    <row r="3981" spans="1:42" x14ac:dyDescent="0.25">
      <c r="A3981" s="1">
        <v>3979</v>
      </c>
      <c r="B3981" t="s">
        <v>41</v>
      </c>
      <c r="D3981" t="str">
        <f>IF(H3981="XFMR",IFERROR(VLOOKUP(AP3981,AuctionMapping2019SEP_AUTOS!$D:$J,7,FALSE)," "),IFERROR(VLOOKUP(AO3981,AuctionMapping2019SEP_LINES!$D:$K,8,FALSE)," "))</f>
        <v>1</v>
      </c>
      <c r="E3981" t="s">
        <v>42</v>
      </c>
      <c r="F3981" t="s">
        <v>625</v>
      </c>
      <c r="H3981" t="s">
        <v>4621</v>
      </c>
      <c r="I3981" t="s">
        <v>4878</v>
      </c>
      <c r="K3981" t="str">
        <f>IF(H3981="XFMR",IFERROR(VLOOKUP(AP3981,AuctionMapping2019SEP_AUTOS!$D:$J,4,FALSE)," "),IFERROR(VLOOKUP(AO3981,AuctionMapping2019SEP_LINES!$D:$K,5,FALSE)," "))</f>
        <v>CALLAHAN4A</v>
      </c>
      <c r="L3981">
        <f>IF(H3981="XFMR",IFERROR(VLOOKUP(AP3981,AuctionMapping2019SEP_AUTOS!$D:$J,3,FALSE)," "),IFERROR(VLOOKUP(AO3981,AuctionMapping2019SEP_LINES!$D:$K,4,FALSE)," "))</f>
        <v>6229</v>
      </c>
      <c r="M3981" t="s">
        <v>5004</v>
      </c>
      <c r="N3981" t="s">
        <v>6527</v>
      </c>
      <c r="O3981" t="s">
        <v>6530</v>
      </c>
      <c r="P3981">
        <v>138</v>
      </c>
      <c r="Q3981" t="s">
        <v>40</v>
      </c>
      <c r="R3981">
        <v>71</v>
      </c>
      <c r="S3981" t="s">
        <v>40</v>
      </c>
      <c r="T3981" s="2">
        <v>43794.666666666657</v>
      </c>
      <c r="U3981">
        <v>71</v>
      </c>
      <c r="V3981" s="2">
        <v>43607</v>
      </c>
      <c r="W3981">
        <v>187.708</v>
      </c>
      <c r="X3981" s="2">
        <v>43598.499930555547</v>
      </c>
      <c r="AA3981" t="s">
        <v>4621</v>
      </c>
      <c r="AB3981" s="2">
        <v>43607</v>
      </c>
      <c r="AC3981" t="s">
        <v>6786</v>
      </c>
      <c r="AD3981" t="s">
        <v>6788</v>
      </c>
      <c r="AE3981" t="s">
        <v>10568</v>
      </c>
      <c r="AF3981" t="str">
        <f>IF(H3981="XFMR",IFERROR(VLOOKUP(AP3981,AuctionMapping2019SEP_AUTOS!$D:$J,6,FALSE)," "),IFERROR(VLOOKUP(AO3981,AuctionMapping2019SEP_LINES!$D:$K,7,FALSE)," "))</f>
        <v>PERSHING4A</v>
      </c>
      <c r="AG3981">
        <f>IF(H3981="XFMR",IFERROR(VLOOKUP(AP3981,AuctionMapping2019SEP_AUTOS!$D:$J,5,FALSE)," "),IFERROR(VLOOKUP(AO3981,AuctionMapping2019SEP_LINES!$D:$K,6,FALSE)," "))</f>
        <v>60724</v>
      </c>
      <c r="AH3981" t="s">
        <v>6401</v>
      </c>
      <c r="AJ3981">
        <v>86.427999999999997</v>
      </c>
      <c r="AK3981" t="s">
        <v>11385</v>
      </c>
      <c r="AL3981" t="s">
        <v>11387</v>
      </c>
      <c r="AM3981" s="2">
        <v>43644.667210648149</v>
      </c>
      <c r="AN3981" t="s">
        <v>13603</v>
      </c>
      <c r="AO3981" t="s">
        <v>16305</v>
      </c>
      <c r="AP3981" t="str">
        <f t="shared" si="62"/>
        <v>CALLAHAN-PERSHING|CALLAHPERSHI11</v>
      </c>
    </row>
    <row r="3982" spans="1:42" x14ac:dyDescent="0.25">
      <c r="A3982" s="1">
        <v>3980</v>
      </c>
      <c r="B3982" t="s">
        <v>41</v>
      </c>
      <c r="D3982" t="str">
        <f>IF(H3982="XFMR",IFERROR(VLOOKUP(AP3982,AuctionMapping2019SEP_AUTOS!$D:$J,7,FALSE)," "),IFERROR(VLOOKUP(AO3982,AuctionMapping2019SEP_LINES!$D:$K,8,FALSE)," "))</f>
        <v>1</v>
      </c>
      <c r="E3982" t="s">
        <v>42</v>
      </c>
      <c r="F3982" t="s">
        <v>625</v>
      </c>
      <c r="H3982" t="s">
        <v>4622</v>
      </c>
      <c r="I3982" t="s">
        <v>4878</v>
      </c>
      <c r="K3982" t="str">
        <f>IF(H3982="XFMR",IFERROR(VLOOKUP(AP3982,AuctionMapping2019SEP_AUTOS!$D:$J,4,FALSE)," "),IFERROR(VLOOKUP(AO3982,AuctionMapping2019SEP_LINES!$D:$K,5,FALSE)," "))</f>
        <v>SOLSTICE4A</v>
      </c>
      <c r="L3982">
        <f>IF(H3982="XFMR",IFERROR(VLOOKUP(AP3982,AuctionMapping2019SEP_AUTOS!$D:$J,3,FALSE)," "),IFERROR(VLOOKUP(AO3982,AuctionMapping2019SEP_LINES!$D:$K,4,FALSE)," "))</f>
        <v>60385</v>
      </c>
      <c r="M3982" t="s">
        <v>5937</v>
      </c>
      <c r="N3982" t="s">
        <v>6527</v>
      </c>
      <c r="O3982" t="s">
        <v>6530</v>
      </c>
      <c r="P3982">
        <v>138</v>
      </c>
      <c r="Q3982" t="s">
        <v>41</v>
      </c>
      <c r="R3982">
        <v>92</v>
      </c>
      <c r="S3982" t="s">
        <v>40</v>
      </c>
      <c r="T3982" s="2">
        <v>43707.666666666657</v>
      </c>
      <c r="U3982">
        <v>92</v>
      </c>
      <c r="V3982" s="2">
        <v>43586</v>
      </c>
      <c r="W3982">
        <v>121.667</v>
      </c>
      <c r="X3982" s="2">
        <v>43537.431319444448</v>
      </c>
      <c r="AA3982" t="s">
        <v>4622</v>
      </c>
      <c r="AB3982" s="2">
        <v>43586</v>
      </c>
      <c r="AC3982" t="s">
        <v>6786</v>
      </c>
      <c r="AD3982" t="s">
        <v>6788</v>
      </c>
      <c r="AE3982" t="s">
        <v>10569</v>
      </c>
      <c r="AF3982" t="str">
        <f>IF(H3982="XFMR",IFERROR(VLOOKUP(AP3982,AuctionMapping2019SEP_AUTOS!$D:$J,6,FALSE)," "),IFERROR(VLOOKUP(AO3982,AuctionMapping2019SEP_LINES!$D:$K,7,FALSE)," "))</f>
        <v>HAYTER4A</v>
      </c>
      <c r="AG3982">
        <f>IF(H3982="XFMR",IFERROR(VLOOKUP(AP3982,AuctionMapping2019SEP_AUTOS!$D:$J,5,FALSE)," "),IFERROR(VLOOKUP(AO3982,AuctionMapping2019SEP_LINES!$D:$K,6,FALSE)," "))</f>
        <v>60444</v>
      </c>
      <c r="AH3982" t="s">
        <v>11350</v>
      </c>
      <c r="AJ3982">
        <v>107.428</v>
      </c>
      <c r="AK3982" t="s">
        <v>11385</v>
      </c>
      <c r="AL3982" t="s">
        <v>11387</v>
      </c>
      <c r="AM3982" s="2">
        <v>43644.667210648149</v>
      </c>
      <c r="AN3982" t="s">
        <v>13604</v>
      </c>
      <c r="AO3982" t="s">
        <v>16306</v>
      </c>
      <c r="AP3982" t="str">
        <f t="shared" si="62"/>
        <v>SOLSTICE-HAYTER|HAYTERSOLSTI11</v>
      </c>
    </row>
    <row r="3983" spans="1:42" x14ac:dyDescent="0.25">
      <c r="A3983" s="1">
        <v>3981</v>
      </c>
      <c r="B3983" t="s">
        <v>40</v>
      </c>
      <c r="D3983" t="str">
        <f>IF(H3983="XFMR",IFERROR(VLOOKUP(AP3983,AuctionMapping2019SEP_AUTOS!$D:$J,7,FALSE)," "),IFERROR(VLOOKUP(AO3983,AuctionMapping2019SEP_LINES!$D:$K,8,FALSE)," "))</f>
        <v xml:space="preserve"> </v>
      </c>
      <c r="E3983" t="s">
        <v>42</v>
      </c>
      <c r="F3983" t="s">
        <v>637</v>
      </c>
      <c r="G3983" s="2">
        <v>43644.404861111107</v>
      </c>
      <c r="H3983" t="s">
        <v>4623</v>
      </c>
      <c r="I3983" t="s">
        <v>4878</v>
      </c>
      <c r="K3983" t="str">
        <f>IF(H3983="XFMR",IFERROR(VLOOKUP(AP3983,AuctionMapping2019SEP_AUTOS!$D:$J,4,FALSE)," "),IFERROR(VLOOKUP(AO3983,AuctionMapping2019SEP_LINES!$D:$K,5,FALSE)," "))</f>
        <v xml:space="preserve"> </v>
      </c>
      <c r="L3983" t="str">
        <f>IF(H3983="XFMR",IFERROR(VLOOKUP(AP3983,AuctionMapping2019SEP_AUTOS!$D:$J,3,FALSE)," "),IFERROR(VLOOKUP(AO3983,AuctionMapping2019SEP_LINES!$D:$K,4,FALSE)," "))</f>
        <v xml:space="preserve"> </v>
      </c>
      <c r="M3983" t="s">
        <v>5371</v>
      </c>
      <c r="N3983" t="s">
        <v>6527</v>
      </c>
      <c r="O3983" t="s">
        <v>6530</v>
      </c>
      <c r="P3983">
        <v>138</v>
      </c>
      <c r="Q3983" t="s">
        <v>41</v>
      </c>
      <c r="R3983">
        <v>1.4E-2</v>
      </c>
      <c r="S3983" t="s">
        <v>41</v>
      </c>
      <c r="T3983" s="2">
        <v>43644.415972222218</v>
      </c>
      <c r="U3983">
        <v>4.0999999999999988E-2</v>
      </c>
      <c r="V3983" s="2">
        <v>43644.375</v>
      </c>
      <c r="W3983">
        <v>4.0999999999999988E-2</v>
      </c>
      <c r="X3983" s="2">
        <v>43643.380914351852</v>
      </c>
      <c r="Y3983">
        <v>0.97</v>
      </c>
      <c r="Z3983">
        <v>-9.8000000000000007</v>
      </c>
      <c r="AA3983" t="s">
        <v>4623</v>
      </c>
      <c r="AB3983" s="2">
        <v>43644.390972222223</v>
      </c>
      <c r="AC3983" t="s">
        <v>6785</v>
      </c>
      <c r="AD3983" t="s">
        <v>6787</v>
      </c>
      <c r="AE3983" t="s">
        <v>10570</v>
      </c>
      <c r="AF3983" t="str">
        <f>IF(H3983="XFMR",IFERROR(VLOOKUP(AP3983,AuctionMapping2019SEP_AUTOS!$D:$J,6,FALSE)," "),IFERROR(VLOOKUP(AO3983,AuctionMapping2019SEP_LINES!$D:$K,7,FALSE)," "))</f>
        <v xml:space="preserve"> </v>
      </c>
      <c r="AG3983" t="str">
        <f>IF(H3983="XFMR",IFERROR(VLOOKUP(AP3983,AuctionMapping2019SEP_AUTOS!$D:$J,5,FALSE)," "),IFERROR(VLOOKUP(AO3983,AuctionMapping2019SEP_LINES!$D:$K,6,FALSE)," "))</f>
        <v xml:space="preserve"> </v>
      </c>
      <c r="AH3983" t="s">
        <v>11331</v>
      </c>
      <c r="AJ3983">
        <v>1.4E-2</v>
      </c>
      <c r="AK3983" t="s">
        <v>11384</v>
      </c>
      <c r="AL3983" t="s">
        <v>11386</v>
      </c>
      <c r="AM3983" s="2">
        <v>43644.404861111107</v>
      </c>
      <c r="AN3983" t="s">
        <v>13605</v>
      </c>
      <c r="AO3983" t="s">
        <v>15661</v>
      </c>
      <c r="AP3983" t="str">
        <f t="shared" si="62"/>
        <v>MOSSW-SOPOD|6518A</v>
      </c>
    </row>
    <row r="3984" spans="1:42" x14ac:dyDescent="0.25">
      <c r="A3984" s="1">
        <v>3982</v>
      </c>
      <c r="B3984" t="s">
        <v>41</v>
      </c>
      <c r="D3984" t="str">
        <f>IF(H3984="XFMR",IFERROR(VLOOKUP(AP3984,AuctionMapping2019SEP_AUTOS!$D:$J,7,FALSE)," "),IFERROR(VLOOKUP(AO3984,AuctionMapping2019SEP_LINES!$D:$K,8,FALSE)," "))</f>
        <v>1</v>
      </c>
      <c r="E3984" t="s">
        <v>42</v>
      </c>
      <c r="F3984" t="s">
        <v>625</v>
      </c>
      <c r="H3984" t="s">
        <v>4624</v>
      </c>
      <c r="I3984" t="s">
        <v>4878</v>
      </c>
      <c r="K3984" t="str">
        <f>IF(H3984="XFMR",IFERROR(VLOOKUP(AP3984,AuctionMapping2019SEP_AUTOS!$D:$J,4,FALSE)," "),IFERROR(VLOOKUP(AO3984,AuctionMapping2019SEP_LINES!$D:$K,5,FALSE)," "))</f>
        <v>DENTSW</v>
      </c>
      <c r="L3984">
        <f>IF(H3984="XFMR",IFERROR(VLOOKUP(AP3984,AuctionMapping2019SEP_AUTOS!$D:$J,3,FALSE)," "),IFERROR(VLOOKUP(AO3984,AuctionMapping2019SEP_LINES!$D:$K,4,FALSE)," "))</f>
        <v>837</v>
      </c>
      <c r="M3984" t="s">
        <v>6446</v>
      </c>
      <c r="O3984" t="s">
        <v>6530</v>
      </c>
      <c r="P3984">
        <v>138</v>
      </c>
      <c r="Q3984" t="s">
        <v>40</v>
      </c>
      <c r="R3984">
        <v>168.958</v>
      </c>
      <c r="S3984" t="s">
        <v>40</v>
      </c>
      <c r="T3984" s="2">
        <v>43770.708333333343</v>
      </c>
      <c r="U3984">
        <v>168.958</v>
      </c>
      <c r="V3984" s="2">
        <v>43509.000694444447</v>
      </c>
      <c r="W3984">
        <v>261.666</v>
      </c>
      <c r="X3984" s="2">
        <v>43411.458171296297</v>
      </c>
      <c r="AA3984" t="s">
        <v>4624</v>
      </c>
      <c r="AB3984" s="2">
        <v>43509.000694444447</v>
      </c>
      <c r="AC3984" t="s">
        <v>6786</v>
      </c>
      <c r="AD3984" t="s">
        <v>6788</v>
      </c>
      <c r="AE3984" t="s">
        <v>10571</v>
      </c>
      <c r="AF3984" t="str">
        <f>IF(H3984="XFMR",IFERROR(VLOOKUP(AP3984,AuctionMapping2019SEP_AUTOS!$D:$J,6,FALSE)," "),IFERROR(VLOOKUP(AO3984,AuctionMapping2019SEP_LINES!$D:$K,7,FALSE)," "))</f>
        <v>SHELBY1</v>
      </c>
      <c r="AG3984">
        <f>IF(H3984="XFMR",IFERROR(VLOOKUP(AP3984,AuctionMapping2019SEP_AUTOS!$D:$J,5,FALSE)," "),IFERROR(VLOOKUP(AO3984,AuctionMapping2019SEP_LINES!$D:$K,6,FALSE)," "))</f>
        <v>960</v>
      </c>
      <c r="AH3984" t="s">
        <v>5535</v>
      </c>
      <c r="AI3984" t="s">
        <v>6528</v>
      </c>
      <c r="AJ3984">
        <v>184.386</v>
      </c>
      <c r="AK3984" t="s">
        <v>11385</v>
      </c>
      <c r="AL3984" t="s">
        <v>11387</v>
      </c>
      <c r="AM3984" s="2">
        <v>43644.33384259259</v>
      </c>
      <c r="AN3984" t="s">
        <v>13606</v>
      </c>
      <c r="AO3984" t="s">
        <v>16307</v>
      </c>
      <c r="AP3984" t="str">
        <f t="shared" si="62"/>
        <v>DENTSW-SHELBY|DENTSHEL1</v>
      </c>
    </row>
    <row r="3985" spans="1:42" x14ac:dyDescent="0.25">
      <c r="A3985" s="1">
        <v>3983</v>
      </c>
      <c r="B3985" t="s">
        <v>41</v>
      </c>
      <c r="D3985" t="str">
        <f>IF(H3985="XFMR",IFERROR(VLOOKUP(AP3985,AuctionMapping2019SEP_AUTOS!$D:$J,7,FALSE)," "),IFERROR(VLOOKUP(AO3985,AuctionMapping2019SEP_LINES!$D:$K,8,FALSE)," "))</f>
        <v xml:space="preserve"> </v>
      </c>
      <c r="E3985" t="s">
        <v>42</v>
      </c>
      <c r="F3985" t="s">
        <v>625</v>
      </c>
      <c r="H3985" t="s">
        <v>4625</v>
      </c>
      <c r="I3985" t="s">
        <v>4877</v>
      </c>
      <c r="K3985" t="str">
        <f>IF(H3985="XFMR",IFERROR(VLOOKUP(AP3985,AuctionMapping2019SEP_AUTOS!$D:$J,4,FALSE)," "),IFERROR(VLOOKUP(AO3985,AuctionMapping2019SEP_LINES!$D:$K,5,FALSE)," "))</f>
        <v xml:space="preserve"> </v>
      </c>
      <c r="L3985" t="str">
        <f>IF(H3985="XFMR",IFERROR(VLOOKUP(AP3985,AuctionMapping2019SEP_AUTOS!$D:$J,3,FALSE)," "),IFERROR(VLOOKUP(AO3985,AuctionMapping2019SEP_LINES!$D:$K,4,FALSE)," "))</f>
        <v xml:space="preserve"> </v>
      </c>
      <c r="M3985" t="s">
        <v>6446</v>
      </c>
      <c r="O3985" t="s">
        <v>6530</v>
      </c>
      <c r="P3985">
        <v>12</v>
      </c>
      <c r="Q3985" t="s">
        <v>40</v>
      </c>
      <c r="R3985">
        <v>168.958</v>
      </c>
      <c r="S3985" t="s">
        <v>40</v>
      </c>
      <c r="T3985" s="2">
        <v>43770.708333333343</v>
      </c>
      <c r="U3985">
        <v>168.958</v>
      </c>
      <c r="V3985" s="2">
        <v>43509.000694444447</v>
      </c>
      <c r="W3985">
        <v>261.666</v>
      </c>
      <c r="X3985" s="2">
        <v>43411.45815972222</v>
      </c>
      <c r="AA3985" t="s">
        <v>4625</v>
      </c>
      <c r="AB3985" s="2">
        <v>43509.000694444447</v>
      </c>
      <c r="AC3985" t="s">
        <v>6786</v>
      </c>
      <c r="AD3985" t="s">
        <v>6788</v>
      </c>
      <c r="AE3985" t="s">
        <v>10572</v>
      </c>
      <c r="AF3985" t="str">
        <f>IF(H3985="XFMR",IFERROR(VLOOKUP(AP3985,AuctionMapping2019SEP_AUTOS!$D:$J,6,FALSE)," "),IFERROR(VLOOKUP(AO3985,AuctionMapping2019SEP_LINES!$D:$K,7,FALSE)," "))</f>
        <v xml:space="preserve"> </v>
      </c>
      <c r="AG3985" t="str">
        <f>IF(H3985="XFMR",IFERROR(VLOOKUP(AP3985,AuctionMapping2019SEP_AUTOS!$D:$J,5,FALSE)," "),IFERROR(VLOOKUP(AO3985,AuctionMapping2019SEP_LINES!$D:$K,6,FALSE)," "))</f>
        <v xml:space="preserve"> </v>
      </c>
      <c r="AJ3985">
        <v>184.386</v>
      </c>
      <c r="AK3985" t="s">
        <v>11385</v>
      </c>
      <c r="AL3985" t="s">
        <v>11387</v>
      </c>
      <c r="AM3985" s="2">
        <v>43644.33384259259</v>
      </c>
      <c r="AN3985" t="s">
        <v>6446</v>
      </c>
      <c r="AO3985" t="s">
        <v>14220</v>
      </c>
      <c r="AP3985" t="str">
        <f t="shared" si="62"/>
        <v>DENTSW|AT1T</v>
      </c>
    </row>
    <row r="3986" spans="1:42" x14ac:dyDescent="0.25">
      <c r="A3986" s="1">
        <v>3984</v>
      </c>
      <c r="B3986" t="s">
        <v>41</v>
      </c>
      <c r="D3986" t="str">
        <f>IF(H3986="XFMR",IFERROR(VLOOKUP(AP3986,AuctionMapping2019SEP_AUTOS!$D:$J,7,FALSE)," "),IFERROR(VLOOKUP(AO3986,AuctionMapping2019SEP_LINES!$D:$K,8,FALSE)," "))</f>
        <v xml:space="preserve"> </v>
      </c>
      <c r="E3986" t="s">
        <v>42</v>
      </c>
      <c r="F3986" t="s">
        <v>625</v>
      </c>
      <c r="H3986" t="s">
        <v>4626</v>
      </c>
      <c r="I3986" t="s">
        <v>4877</v>
      </c>
      <c r="K3986" t="str">
        <f>IF(H3986="XFMR",IFERROR(VLOOKUP(AP3986,AuctionMapping2019SEP_AUTOS!$D:$J,4,FALSE)," "),IFERROR(VLOOKUP(AO3986,AuctionMapping2019SEP_LINES!$D:$K,5,FALSE)," "))</f>
        <v xml:space="preserve"> </v>
      </c>
      <c r="L3986" t="str">
        <f>IF(H3986="XFMR",IFERROR(VLOOKUP(AP3986,AuctionMapping2019SEP_AUTOS!$D:$J,3,FALSE)," "),IFERROR(VLOOKUP(AO3986,AuctionMapping2019SEP_LINES!$D:$K,4,FALSE)," "))</f>
        <v xml:space="preserve"> </v>
      </c>
      <c r="M3986" t="s">
        <v>6446</v>
      </c>
      <c r="O3986" t="s">
        <v>6530</v>
      </c>
      <c r="P3986">
        <v>138</v>
      </c>
      <c r="Q3986" t="s">
        <v>40</v>
      </c>
      <c r="R3986">
        <v>168.958</v>
      </c>
      <c r="S3986" t="s">
        <v>40</v>
      </c>
      <c r="T3986" s="2">
        <v>43770.708333333343</v>
      </c>
      <c r="U3986">
        <v>168.958</v>
      </c>
      <c r="V3986" s="2">
        <v>43509.000694444447</v>
      </c>
      <c r="W3986">
        <v>261.666</v>
      </c>
      <c r="X3986" s="2">
        <v>43411.458148148151</v>
      </c>
      <c r="AA3986" t="s">
        <v>4626</v>
      </c>
      <c r="AB3986" s="2">
        <v>43509.000694444447</v>
      </c>
      <c r="AC3986" t="s">
        <v>6786</v>
      </c>
      <c r="AD3986" t="s">
        <v>6788</v>
      </c>
      <c r="AE3986" t="s">
        <v>10573</v>
      </c>
      <c r="AF3986" t="str">
        <f>IF(H3986="XFMR",IFERROR(VLOOKUP(AP3986,AuctionMapping2019SEP_AUTOS!$D:$J,6,FALSE)," "),IFERROR(VLOOKUP(AO3986,AuctionMapping2019SEP_LINES!$D:$K,7,FALSE)," "))</f>
        <v xml:space="preserve"> </v>
      </c>
      <c r="AG3986" t="str">
        <f>IF(H3986="XFMR",IFERROR(VLOOKUP(AP3986,AuctionMapping2019SEP_AUTOS!$D:$J,5,FALSE)," "),IFERROR(VLOOKUP(AO3986,AuctionMapping2019SEP_LINES!$D:$K,6,FALSE)," "))</f>
        <v xml:space="preserve"> </v>
      </c>
      <c r="AJ3986">
        <v>184.386</v>
      </c>
      <c r="AK3986" t="s">
        <v>11385</v>
      </c>
      <c r="AL3986" t="s">
        <v>11387</v>
      </c>
      <c r="AM3986" s="2">
        <v>43644.33384259259</v>
      </c>
      <c r="AN3986" t="s">
        <v>6446</v>
      </c>
      <c r="AO3986" t="s">
        <v>14124</v>
      </c>
      <c r="AP3986" t="str">
        <f t="shared" si="62"/>
        <v>DENTSW|AT1H</v>
      </c>
    </row>
    <row r="3987" spans="1:42" x14ac:dyDescent="0.25">
      <c r="A3987" s="1">
        <v>3985</v>
      </c>
      <c r="B3987" t="s">
        <v>41</v>
      </c>
      <c r="D3987" t="str">
        <f>IF(H3987="XFMR",IFERROR(VLOOKUP(AP3987,AuctionMapping2019SEP_AUTOS!$D:$J,7,FALSE)," "),IFERROR(VLOOKUP(AO3987,AuctionMapping2019SEP_LINES!$D:$K,8,FALSE)," "))</f>
        <v xml:space="preserve"> </v>
      </c>
      <c r="E3987" t="s">
        <v>42</v>
      </c>
      <c r="F3987" t="s">
        <v>625</v>
      </c>
      <c r="H3987" t="s">
        <v>4627</v>
      </c>
      <c r="I3987" t="s">
        <v>4877</v>
      </c>
      <c r="K3987" t="str">
        <f>IF(H3987="XFMR",IFERROR(VLOOKUP(AP3987,AuctionMapping2019SEP_AUTOS!$D:$J,4,FALSE)," "),IFERROR(VLOOKUP(AO3987,AuctionMapping2019SEP_LINES!$D:$K,5,FALSE)," "))</f>
        <v xml:space="preserve"> </v>
      </c>
      <c r="L3987" t="str">
        <f>IF(H3987="XFMR",IFERROR(VLOOKUP(AP3987,AuctionMapping2019SEP_AUTOS!$D:$J,3,FALSE)," "),IFERROR(VLOOKUP(AO3987,AuctionMapping2019SEP_LINES!$D:$K,4,FALSE)," "))</f>
        <v xml:space="preserve"> </v>
      </c>
      <c r="M3987" t="s">
        <v>6446</v>
      </c>
      <c r="O3987" t="s">
        <v>6530</v>
      </c>
      <c r="P3987">
        <v>69</v>
      </c>
      <c r="Q3987" t="s">
        <v>40</v>
      </c>
      <c r="R3987">
        <v>168.958</v>
      </c>
      <c r="S3987" t="s">
        <v>40</v>
      </c>
      <c r="T3987" s="2">
        <v>43770.708333333343</v>
      </c>
      <c r="U3987">
        <v>168.958</v>
      </c>
      <c r="V3987" s="2">
        <v>43509.000694444447</v>
      </c>
      <c r="W3987">
        <v>261.666</v>
      </c>
      <c r="X3987" s="2">
        <v>43411.458148148151</v>
      </c>
      <c r="AA3987" t="s">
        <v>4627</v>
      </c>
      <c r="AB3987" s="2">
        <v>43509.000694444447</v>
      </c>
      <c r="AC3987" t="s">
        <v>6786</v>
      </c>
      <c r="AD3987" t="s">
        <v>6788</v>
      </c>
      <c r="AE3987" t="s">
        <v>10574</v>
      </c>
      <c r="AF3987" t="str">
        <f>IF(H3987="XFMR",IFERROR(VLOOKUP(AP3987,AuctionMapping2019SEP_AUTOS!$D:$J,6,FALSE)," "),IFERROR(VLOOKUP(AO3987,AuctionMapping2019SEP_LINES!$D:$K,7,FALSE)," "))</f>
        <v xml:space="preserve"> </v>
      </c>
      <c r="AG3987" t="str">
        <f>IF(H3987="XFMR",IFERROR(VLOOKUP(AP3987,AuctionMapping2019SEP_AUTOS!$D:$J,5,FALSE)," "),IFERROR(VLOOKUP(AO3987,AuctionMapping2019SEP_LINES!$D:$K,6,FALSE)," "))</f>
        <v xml:space="preserve"> </v>
      </c>
      <c r="AJ3987">
        <v>184.386</v>
      </c>
      <c r="AK3987" t="s">
        <v>11385</v>
      </c>
      <c r="AL3987" t="s">
        <v>11387</v>
      </c>
      <c r="AM3987" s="2">
        <v>43644.33384259259</v>
      </c>
      <c r="AN3987" t="s">
        <v>6446</v>
      </c>
      <c r="AO3987" t="s">
        <v>14114</v>
      </c>
      <c r="AP3987" t="str">
        <f t="shared" si="62"/>
        <v>DENTSW|AT1L</v>
      </c>
    </row>
    <row r="3988" spans="1:42" x14ac:dyDescent="0.25">
      <c r="A3988" s="1">
        <v>3986</v>
      </c>
      <c r="B3988" t="s">
        <v>41</v>
      </c>
      <c r="D3988" t="str">
        <f>IF(H3988="XFMR",IFERROR(VLOOKUP(AP3988,AuctionMapping2019SEP_AUTOS!$D:$J,7,FALSE)," "),IFERROR(VLOOKUP(AO3988,AuctionMapping2019SEP_LINES!$D:$K,8,FALSE)," "))</f>
        <v>1</v>
      </c>
      <c r="E3988" t="s">
        <v>42</v>
      </c>
      <c r="F3988" t="s">
        <v>625</v>
      </c>
      <c r="H3988" t="s">
        <v>4628</v>
      </c>
      <c r="I3988" t="s">
        <v>4878</v>
      </c>
      <c r="K3988" t="str">
        <f>IF(H3988="XFMR",IFERROR(VLOOKUP(AP3988,AuctionMapping2019SEP_AUTOS!$D:$J,4,FALSE)," "),IFERROR(VLOOKUP(AO3988,AuctionMapping2019SEP_LINES!$D:$K,5,FALSE)," "))</f>
        <v>WMFMS_RC</v>
      </c>
      <c r="L3988">
        <f>IF(H3988="XFMR",IFERROR(VLOOKUP(AP3988,AuctionMapping2019SEP_AUTOS!$D:$J,3,FALSE)," "),IFERROR(VLOOKUP(AO3988,AuctionMapping2019SEP_LINES!$D:$K,4,FALSE)," "))</f>
        <v>6866</v>
      </c>
      <c r="M3988" t="s">
        <v>6447</v>
      </c>
      <c r="N3988" t="s">
        <v>6528</v>
      </c>
      <c r="O3988" t="s">
        <v>6530</v>
      </c>
      <c r="P3988">
        <v>138</v>
      </c>
      <c r="Q3988" t="s">
        <v>41</v>
      </c>
      <c r="R3988">
        <v>207.96</v>
      </c>
      <c r="S3988" t="s">
        <v>40</v>
      </c>
      <c r="T3988" s="2">
        <v>43685.666666666657</v>
      </c>
      <c r="U3988">
        <v>207.96</v>
      </c>
      <c r="V3988" s="2">
        <v>43469.998611111107</v>
      </c>
      <c r="W3988">
        <v>215.626</v>
      </c>
      <c r="X3988" s="2">
        <v>43389.507094907407</v>
      </c>
      <c r="AA3988" t="s">
        <v>4628</v>
      </c>
      <c r="AB3988" s="2">
        <v>43469.998611111107</v>
      </c>
      <c r="AC3988" t="s">
        <v>6786</v>
      </c>
      <c r="AD3988" t="s">
        <v>6788</v>
      </c>
      <c r="AE3988" t="s">
        <v>10575</v>
      </c>
      <c r="AF3988" t="str">
        <f>IF(H3988="XFMR",IFERROR(VLOOKUP(AP3988,AuctionMapping2019SEP_AUTOS!$D:$J,6,FALSE)," "),IFERROR(VLOOKUP(AO3988,AuctionMapping2019SEP_LINES!$D:$K,7,FALSE)," "))</f>
        <v>WMFMW_RC</v>
      </c>
      <c r="AG3988">
        <f>IF(H3988="XFMR",IFERROR(VLOOKUP(AP3988,AuctionMapping2019SEP_AUTOS!$D:$J,5,FALSE)," "),IFERROR(VLOOKUP(AO3988,AuctionMapping2019SEP_LINES!$D:$K,6,FALSE)," "))</f>
        <v>6889</v>
      </c>
      <c r="AH3988" t="s">
        <v>11351</v>
      </c>
      <c r="AI3988" t="s">
        <v>6528</v>
      </c>
      <c r="AJ3988">
        <v>223.38800000000001</v>
      </c>
      <c r="AK3988" t="s">
        <v>11385</v>
      </c>
      <c r="AL3988" t="s">
        <v>11387</v>
      </c>
      <c r="AM3988" s="2">
        <v>43643.70888888889</v>
      </c>
      <c r="AN3988" t="s">
        <v>13607</v>
      </c>
      <c r="AO3988" t="s">
        <v>16308</v>
      </c>
      <c r="AP3988" t="str">
        <f t="shared" si="62"/>
        <v>WMFMS_RC-WMFMW_RC|WMFMWMFMW1</v>
      </c>
    </row>
    <row r="3989" spans="1:42" x14ac:dyDescent="0.25">
      <c r="A3989" s="1">
        <v>3987</v>
      </c>
      <c r="B3989" t="s">
        <v>40</v>
      </c>
      <c r="D3989" t="str">
        <f>IF(H3989="XFMR",IFERROR(VLOOKUP(AP3989,AuctionMapping2019SEP_AUTOS!$D:$J,7,FALSE)," "),IFERROR(VLOOKUP(AO3989,AuctionMapping2019SEP_LINES!$D:$K,8,FALSE)," "))</f>
        <v>1</v>
      </c>
      <c r="E3989" t="s">
        <v>42</v>
      </c>
      <c r="F3989" t="s">
        <v>625</v>
      </c>
      <c r="G3989" s="2">
        <v>43643.632638888892</v>
      </c>
      <c r="H3989" t="s">
        <v>4629</v>
      </c>
      <c r="I3989" t="s">
        <v>4878</v>
      </c>
      <c r="K3989" t="str">
        <f>IF(H3989="XFMR",IFERROR(VLOOKUP(AP3989,AuctionMapping2019SEP_AUTOS!$D:$J,4,FALSE)," "),IFERROR(VLOOKUP(AO3989,AuctionMapping2019SEP_LINES!$D:$K,5,FALSE)," "))</f>
        <v>DRESSY2A</v>
      </c>
      <c r="L3989">
        <f>IF(H3989="XFMR",IFERROR(VLOOKUP(AP3989,AuctionMapping2019SEP_AUTOS!$D:$J,3,FALSE)," "),IFERROR(VLOOKUP(AO3989,AuctionMapping2019SEP_LINES!$D:$K,4,FALSE)," "))</f>
        <v>6350</v>
      </c>
      <c r="M3989" t="s">
        <v>6448</v>
      </c>
      <c r="N3989" t="s">
        <v>6527</v>
      </c>
      <c r="O3989" t="s">
        <v>6530</v>
      </c>
      <c r="P3989">
        <v>69</v>
      </c>
      <c r="Q3989" t="s">
        <v>40</v>
      </c>
      <c r="R3989">
        <v>20.960999999999999</v>
      </c>
      <c r="S3989" t="s">
        <v>40</v>
      </c>
      <c r="T3989" s="2">
        <v>43643.688194444447</v>
      </c>
      <c r="U3989">
        <v>21.016999999999999</v>
      </c>
      <c r="V3989" s="2">
        <v>43622.671527777777</v>
      </c>
      <c r="W3989">
        <v>21.016999999999999</v>
      </c>
      <c r="X3989" s="2">
        <v>43622.671909722223</v>
      </c>
      <c r="AA3989" t="s">
        <v>4629</v>
      </c>
      <c r="AB3989" s="2">
        <v>43622.671527777777</v>
      </c>
      <c r="AC3989" t="s">
        <v>6785</v>
      </c>
      <c r="AD3989" t="s">
        <v>6788</v>
      </c>
      <c r="AE3989" t="s">
        <v>10576</v>
      </c>
      <c r="AF3989" t="str">
        <f>IF(H3989="XFMR",IFERROR(VLOOKUP(AP3989,AuctionMapping2019SEP_AUTOS!$D:$J,6,FALSE)," "),IFERROR(VLOOKUP(AO3989,AuctionMapping2019SEP_LINES!$D:$K,7,FALSE)," "))</f>
        <v>SHINOAK_9</v>
      </c>
      <c r="AG3989">
        <f>IF(H3989="XFMR",IFERROR(VLOOKUP(AP3989,AuctionMapping2019SEP_AUTOS!$D:$J,5,FALSE)," "),IFERROR(VLOOKUP(AO3989,AuctionMapping2019SEP_LINES!$D:$K,6,FALSE)," "))</f>
        <v>9482</v>
      </c>
      <c r="AH3989" t="s">
        <v>11352</v>
      </c>
      <c r="AJ3989">
        <v>20.960999999999999</v>
      </c>
      <c r="AK3989" t="s">
        <v>11385</v>
      </c>
      <c r="AL3989" t="s">
        <v>11388</v>
      </c>
      <c r="AM3989" s="2">
        <v>43643.632638888892</v>
      </c>
      <c r="AN3989" t="s">
        <v>13608</v>
      </c>
      <c r="AO3989" t="s">
        <v>16309</v>
      </c>
      <c r="AP3989" t="str">
        <f t="shared" si="62"/>
        <v>DRESSY-SHINOAK|DRESSYSHNOAK1</v>
      </c>
    </row>
    <row r="3990" spans="1:42" x14ac:dyDescent="0.25">
      <c r="A3990" s="1">
        <v>3988</v>
      </c>
      <c r="B3990" t="s">
        <v>40</v>
      </c>
      <c r="D3990" t="str">
        <f>IF(H3990="XFMR",IFERROR(VLOOKUP(AP3990,AuctionMapping2019SEP_AUTOS!$D:$J,7,FALSE)," "),IFERROR(VLOOKUP(AO3990,AuctionMapping2019SEP_LINES!$D:$K,8,FALSE)," "))</f>
        <v xml:space="preserve"> </v>
      </c>
      <c r="E3990" t="s">
        <v>42</v>
      </c>
      <c r="F3990" t="s">
        <v>625</v>
      </c>
      <c r="G3990" s="2">
        <v>43642.416666666657</v>
      </c>
      <c r="H3990" t="s">
        <v>4630</v>
      </c>
      <c r="I3990" t="s">
        <v>4877</v>
      </c>
      <c r="K3990" t="str">
        <f>IF(H3990="XFMR",IFERROR(VLOOKUP(AP3990,AuctionMapping2019SEP_AUTOS!$D:$J,4,FALSE)," "),IFERROR(VLOOKUP(AO3990,AuctionMapping2019SEP_LINES!$D:$K,5,FALSE)," "))</f>
        <v xml:space="preserve"> </v>
      </c>
      <c r="L3990" t="str">
        <f>IF(H3990="XFMR",IFERROR(VLOOKUP(AP3990,AuctionMapping2019SEP_AUTOS!$D:$J,3,FALSE)," "),IFERROR(VLOOKUP(AO3990,AuctionMapping2019SEP_LINES!$D:$K,4,FALSE)," "))</f>
        <v xml:space="preserve"> </v>
      </c>
      <c r="M3990" t="s">
        <v>6449</v>
      </c>
      <c r="O3990" t="s">
        <v>6530</v>
      </c>
      <c r="P3990">
        <v>345</v>
      </c>
      <c r="Q3990" t="s">
        <v>41</v>
      </c>
      <c r="R3990">
        <v>56.417000000000002</v>
      </c>
      <c r="S3990" t="s">
        <v>40</v>
      </c>
      <c r="T3990" s="2">
        <v>43642.5</v>
      </c>
      <c r="U3990">
        <v>56.5</v>
      </c>
      <c r="V3990" s="2">
        <v>43586</v>
      </c>
      <c r="W3990">
        <v>56.5</v>
      </c>
      <c r="X3990" s="2">
        <v>43551.345243055563</v>
      </c>
      <c r="AA3990" t="s">
        <v>4630</v>
      </c>
      <c r="AB3990" s="2">
        <v>43586</v>
      </c>
      <c r="AC3990" t="s">
        <v>6785</v>
      </c>
      <c r="AD3990" t="s">
        <v>6788</v>
      </c>
      <c r="AE3990" t="s">
        <v>10577</v>
      </c>
      <c r="AF3990" t="str">
        <f>IF(H3990="XFMR",IFERROR(VLOOKUP(AP3990,AuctionMapping2019SEP_AUTOS!$D:$J,6,FALSE)," "),IFERROR(VLOOKUP(AO3990,AuctionMapping2019SEP_LINES!$D:$K,7,FALSE)," "))</f>
        <v xml:space="preserve"> </v>
      </c>
      <c r="AG3990" t="str">
        <f>IF(H3990="XFMR",IFERROR(VLOOKUP(AP3990,AuctionMapping2019SEP_AUTOS!$D:$J,5,FALSE)," "),IFERROR(VLOOKUP(AO3990,AuctionMapping2019SEP_LINES!$D:$K,6,FALSE)," "))</f>
        <v xml:space="preserve"> </v>
      </c>
      <c r="AJ3990">
        <v>56.417000000000002</v>
      </c>
      <c r="AK3990" t="s">
        <v>11385</v>
      </c>
      <c r="AL3990" t="s">
        <v>11387</v>
      </c>
      <c r="AM3990" s="2">
        <v>43642.416666666657</v>
      </c>
      <c r="AN3990" t="s">
        <v>6449</v>
      </c>
      <c r="AO3990" t="s">
        <v>14190</v>
      </c>
      <c r="AP3990" t="str">
        <f t="shared" si="62"/>
        <v>FOARDCTY|T2</v>
      </c>
    </row>
    <row r="3991" spans="1:42" x14ac:dyDescent="0.25">
      <c r="A3991" s="1">
        <v>3989</v>
      </c>
      <c r="B3991" t="s">
        <v>40</v>
      </c>
      <c r="D3991" t="str">
        <f>IF(H3991="XFMR",IFERROR(VLOOKUP(AP3991,AuctionMapping2019SEP_AUTOS!$D:$J,7,FALSE)," "),IFERROR(VLOOKUP(AO3991,AuctionMapping2019SEP_LINES!$D:$K,8,FALSE)," "))</f>
        <v xml:space="preserve"> </v>
      </c>
      <c r="E3991" t="s">
        <v>42</v>
      </c>
      <c r="F3991" t="s">
        <v>625</v>
      </c>
      <c r="G3991" s="2">
        <v>43642.416666666657</v>
      </c>
      <c r="H3991" t="s">
        <v>4631</v>
      </c>
      <c r="I3991" t="s">
        <v>4877</v>
      </c>
      <c r="K3991" t="str">
        <f>IF(H3991="XFMR",IFERROR(VLOOKUP(AP3991,AuctionMapping2019SEP_AUTOS!$D:$J,4,FALSE)," "),IFERROR(VLOOKUP(AO3991,AuctionMapping2019SEP_LINES!$D:$K,5,FALSE)," "))</f>
        <v xml:space="preserve"> </v>
      </c>
      <c r="L3991" t="str">
        <f>IF(H3991="XFMR",IFERROR(VLOOKUP(AP3991,AuctionMapping2019SEP_AUTOS!$D:$J,3,FALSE)," "),IFERROR(VLOOKUP(AO3991,AuctionMapping2019SEP_LINES!$D:$K,4,FALSE)," "))</f>
        <v xml:space="preserve"> </v>
      </c>
      <c r="M3991" t="s">
        <v>6449</v>
      </c>
      <c r="O3991" t="s">
        <v>6530</v>
      </c>
      <c r="P3991">
        <v>345</v>
      </c>
      <c r="Q3991" t="s">
        <v>41</v>
      </c>
      <c r="R3991">
        <v>56.417000000000002</v>
      </c>
      <c r="S3991" t="s">
        <v>40</v>
      </c>
      <c r="T3991" s="2">
        <v>43642.5</v>
      </c>
      <c r="U3991">
        <v>56.5</v>
      </c>
      <c r="V3991" s="2">
        <v>43586</v>
      </c>
      <c r="W3991">
        <v>56.5</v>
      </c>
      <c r="X3991" s="2">
        <v>43551.345277777778</v>
      </c>
      <c r="AA3991" t="s">
        <v>4631</v>
      </c>
      <c r="AB3991" s="2">
        <v>43586</v>
      </c>
      <c r="AC3991" t="s">
        <v>6785</v>
      </c>
      <c r="AD3991" t="s">
        <v>6788</v>
      </c>
      <c r="AE3991" t="s">
        <v>10578</v>
      </c>
      <c r="AF3991" t="str">
        <f>IF(H3991="XFMR",IFERROR(VLOOKUP(AP3991,AuctionMapping2019SEP_AUTOS!$D:$J,6,FALSE)," "),IFERROR(VLOOKUP(AO3991,AuctionMapping2019SEP_LINES!$D:$K,7,FALSE)," "))</f>
        <v xml:space="preserve"> </v>
      </c>
      <c r="AG3991" t="str">
        <f>IF(H3991="XFMR",IFERROR(VLOOKUP(AP3991,AuctionMapping2019SEP_AUTOS!$D:$J,5,FALSE)," "),IFERROR(VLOOKUP(AO3991,AuctionMapping2019SEP_LINES!$D:$K,6,FALSE)," "))</f>
        <v xml:space="preserve"> </v>
      </c>
      <c r="AJ3991">
        <v>56.417000000000002</v>
      </c>
      <c r="AK3991" t="s">
        <v>11385</v>
      </c>
      <c r="AL3991" t="s">
        <v>11387</v>
      </c>
      <c r="AM3991" s="2">
        <v>43642.416666666657</v>
      </c>
      <c r="AN3991" t="s">
        <v>6449</v>
      </c>
      <c r="AO3991" t="s">
        <v>13847</v>
      </c>
      <c r="AP3991" t="str">
        <f t="shared" si="62"/>
        <v>FOARDCTY|T1</v>
      </c>
    </row>
    <row r="3992" spans="1:42" x14ac:dyDescent="0.25">
      <c r="A3992" s="1">
        <v>3990</v>
      </c>
      <c r="B3992" t="s">
        <v>40</v>
      </c>
      <c r="D3992" t="str">
        <f>IF(H3992="XFMR",IFERROR(VLOOKUP(AP3992,AuctionMapping2019SEP_AUTOS!$D:$J,7,FALSE)," "),IFERROR(VLOOKUP(AO3992,AuctionMapping2019SEP_LINES!$D:$K,8,FALSE)," "))</f>
        <v>1</v>
      </c>
      <c r="E3992" t="s">
        <v>42</v>
      </c>
      <c r="F3992" t="s">
        <v>623</v>
      </c>
      <c r="G3992" s="2">
        <v>43641.999305555553</v>
      </c>
      <c r="H3992" t="s">
        <v>4632</v>
      </c>
      <c r="I3992" t="s">
        <v>4878</v>
      </c>
      <c r="K3992" t="str">
        <f>IF(H3992="XFMR",IFERROR(VLOOKUP(AP3992,AuctionMapping2019SEP_AUTOS!$D:$J,4,FALSE)," "),IFERROR(VLOOKUP(AO3992,AuctionMapping2019SEP_LINES!$D:$K,5,FALSE)," "))</f>
        <v>INDN4A</v>
      </c>
      <c r="L3992">
        <f>IF(H3992="XFMR",IFERROR(VLOOKUP(AP3992,AuctionMapping2019SEP_AUTOS!$D:$J,3,FALSE)," "),IFERROR(VLOOKUP(AO3992,AuctionMapping2019SEP_LINES!$D:$K,4,FALSE)," "))</f>
        <v>6584</v>
      </c>
      <c r="M3992" t="s">
        <v>6450</v>
      </c>
      <c r="O3992" t="s">
        <v>6530</v>
      </c>
      <c r="P3992">
        <v>138</v>
      </c>
      <c r="Q3992" t="s">
        <v>41</v>
      </c>
      <c r="R3992">
        <v>20.355</v>
      </c>
      <c r="S3992" t="s">
        <v>40</v>
      </c>
      <c r="T3992" s="2">
        <v>43641.999305555553</v>
      </c>
      <c r="U3992">
        <v>20.355</v>
      </c>
      <c r="V3992" s="2">
        <v>43621.644444444442</v>
      </c>
      <c r="W3992">
        <v>20.355</v>
      </c>
      <c r="X3992" s="2">
        <v>43621.647615740738</v>
      </c>
      <c r="AA3992" t="s">
        <v>4632</v>
      </c>
      <c r="AB3992" s="2">
        <v>43621.644444444442</v>
      </c>
      <c r="AC3992" t="s">
        <v>6785</v>
      </c>
      <c r="AD3992" t="s">
        <v>6788</v>
      </c>
      <c r="AE3992" t="s">
        <v>10579</v>
      </c>
      <c r="AF3992" t="str">
        <f>IF(H3992="XFMR",IFERROR(VLOOKUP(AP3992,AuctionMapping2019SEP_AUTOS!$D:$J,6,FALSE)," "),IFERROR(VLOOKUP(AO3992,AuctionMapping2019SEP_LINES!$D:$K,7,FALSE)," "))</f>
        <v>L_FOURMI8_1Y</v>
      </c>
      <c r="AG3992">
        <f>IF(H3992="XFMR",IFERROR(VLOOKUP(AP3992,AuctionMapping2019SEP_AUTOS!$D:$J,5,FALSE)," "),IFERROR(VLOOKUP(AO3992,AuctionMapping2019SEP_LINES!$D:$K,6,FALSE)," "))</f>
        <v>76019</v>
      </c>
      <c r="AH3992" t="s">
        <v>5739</v>
      </c>
      <c r="AI3992" t="s">
        <v>6527</v>
      </c>
      <c r="AJ3992">
        <v>20.355</v>
      </c>
      <c r="AK3992" t="s">
        <v>11385</v>
      </c>
      <c r="AL3992" t="s">
        <v>11385</v>
      </c>
      <c r="AM3992" s="2">
        <v>43641.999305555553</v>
      </c>
      <c r="AN3992" t="s">
        <v>13609</v>
      </c>
      <c r="AO3992" t="s">
        <v>16310</v>
      </c>
      <c r="AP3992" t="str">
        <f t="shared" si="62"/>
        <v>FOURMI-INDN|1332T6201</v>
      </c>
    </row>
    <row r="3993" spans="1:42" x14ac:dyDescent="0.25">
      <c r="A3993" s="1">
        <v>3991</v>
      </c>
      <c r="B3993" t="s">
        <v>40</v>
      </c>
      <c r="D3993" t="str">
        <f>IF(H3993="XFMR",IFERROR(VLOOKUP(AP3993,AuctionMapping2019SEP_AUTOS!$D:$J,7,FALSE)," "),IFERROR(VLOOKUP(AO3993,AuctionMapping2019SEP_LINES!$D:$K,8,FALSE)," "))</f>
        <v xml:space="preserve"> </v>
      </c>
      <c r="E3993" t="s">
        <v>42</v>
      </c>
      <c r="F3993" t="s">
        <v>625</v>
      </c>
      <c r="G3993" s="2">
        <v>43641.522222222222</v>
      </c>
      <c r="H3993" t="s">
        <v>4633</v>
      </c>
      <c r="I3993" t="s">
        <v>4878</v>
      </c>
      <c r="K3993" t="str">
        <f>IF(H3993="XFMR",IFERROR(VLOOKUP(AP3993,AuctionMapping2019SEP_AUTOS!$D:$J,4,FALSE)," "),IFERROR(VLOOKUP(AO3993,AuctionMapping2019SEP_LINES!$D:$K,5,FALSE)," "))</f>
        <v xml:space="preserve"> </v>
      </c>
      <c r="L3993" t="str">
        <f>IF(H3993="XFMR",IFERROR(VLOOKUP(AP3993,AuctionMapping2019SEP_AUTOS!$D:$J,3,FALSE)," "),IFERROR(VLOOKUP(AO3993,AuctionMapping2019SEP_LINES!$D:$K,4,FALSE)," "))</f>
        <v xml:space="preserve"> </v>
      </c>
      <c r="M3993" t="s">
        <v>6451</v>
      </c>
      <c r="O3993" t="s">
        <v>6530</v>
      </c>
      <c r="P3993">
        <v>138</v>
      </c>
      <c r="Q3993" t="s">
        <v>40</v>
      </c>
      <c r="R3993">
        <v>97.522000000000006</v>
      </c>
      <c r="S3993" t="s">
        <v>40</v>
      </c>
      <c r="T3993" s="2">
        <v>43642.290972222218</v>
      </c>
      <c r="U3993">
        <v>98.290999999999997</v>
      </c>
      <c r="V3993" s="2">
        <v>43544</v>
      </c>
      <c r="W3993">
        <v>98.290999999999997</v>
      </c>
      <c r="X3993" s="2">
        <v>43434.617164351846</v>
      </c>
      <c r="AA3993" t="s">
        <v>4633</v>
      </c>
      <c r="AB3993" s="2">
        <v>43544</v>
      </c>
      <c r="AC3993" t="s">
        <v>6785</v>
      </c>
      <c r="AD3993" t="s">
        <v>6788</v>
      </c>
      <c r="AE3993" t="s">
        <v>10580</v>
      </c>
      <c r="AF3993" t="str">
        <f>IF(H3993="XFMR",IFERROR(VLOOKUP(AP3993,AuctionMapping2019SEP_AUTOS!$D:$J,6,FALSE)," "),IFERROR(VLOOKUP(AO3993,AuctionMapping2019SEP_LINES!$D:$K,7,FALSE)," "))</f>
        <v xml:space="preserve"> </v>
      </c>
      <c r="AG3993" t="str">
        <f>IF(H3993="XFMR",IFERROR(VLOOKUP(AP3993,AuctionMapping2019SEP_AUTOS!$D:$J,5,FALSE)," "),IFERROR(VLOOKUP(AO3993,AuctionMapping2019SEP_LINES!$D:$K,6,FALSE)," "))</f>
        <v xml:space="preserve"> </v>
      </c>
      <c r="AH3993" t="s">
        <v>6110</v>
      </c>
      <c r="AI3993" t="s">
        <v>6527</v>
      </c>
      <c r="AJ3993">
        <v>97.522000000000006</v>
      </c>
      <c r="AK3993" t="s">
        <v>11385</v>
      </c>
      <c r="AL3993" t="s">
        <v>11387</v>
      </c>
      <c r="AM3993" s="2">
        <v>43641.522222222222</v>
      </c>
      <c r="AN3993" t="s">
        <v>13610</v>
      </c>
      <c r="AO3993" t="s">
        <v>16311</v>
      </c>
      <c r="AP3993" t="str">
        <f t="shared" si="62"/>
        <v>PUMPR-NSPOI|6503B</v>
      </c>
    </row>
    <row r="3994" spans="1:42" x14ac:dyDescent="0.25">
      <c r="A3994" s="1">
        <v>3992</v>
      </c>
      <c r="B3994" t="s">
        <v>40</v>
      </c>
      <c r="D3994" t="str">
        <f>IF(H3994="XFMR",IFERROR(VLOOKUP(AP3994,AuctionMapping2019SEP_AUTOS!$D:$J,7,FALSE)," "),IFERROR(VLOOKUP(AO3994,AuctionMapping2019SEP_LINES!$D:$K,8,FALSE)," "))</f>
        <v xml:space="preserve"> </v>
      </c>
      <c r="E3994" t="s">
        <v>42</v>
      </c>
      <c r="F3994" t="s">
        <v>623</v>
      </c>
      <c r="G3994" s="2">
        <v>43641.499305555553</v>
      </c>
      <c r="H3994" t="s">
        <v>4634</v>
      </c>
      <c r="I3994" t="s">
        <v>4878</v>
      </c>
      <c r="K3994" t="str">
        <f>IF(H3994="XFMR",IFERROR(VLOOKUP(AP3994,AuctionMapping2019SEP_AUTOS!$D:$J,4,FALSE)," "),IFERROR(VLOOKUP(AO3994,AuctionMapping2019SEP_LINES!$D:$K,5,FALSE)," "))</f>
        <v xml:space="preserve"> </v>
      </c>
      <c r="L3994" t="str">
        <f>IF(H3994="XFMR",IFERROR(VLOOKUP(AP3994,AuctionMapping2019SEP_AUTOS!$D:$J,3,FALSE)," "),IFERROR(VLOOKUP(AO3994,AuctionMapping2019SEP_LINES!$D:$K,4,FALSE)," "))</f>
        <v xml:space="preserve"> </v>
      </c>
      <c r="M3994" t="s">
        <v>5598</v>
      </c>
      <c r="N3994" t="s">
        <v>6528</v>
      </c>
      <c r="O3994" t="s">
        <v>6530</v>
      </c>
      <c r="P3994">
        <v>138</v>
      </c>
      <c r="Q3994" t="s">
        <v>41</v>
      </c>
      <c r="R3994">
        <v>7.400000000000001E-2</v>
      </c>
      <c r="S3994" t="s">
        <v>41</v>
      </c>
      <c r="T3994" s="2">
        <v>43641.520833333343</v>
      </c>
      <c r="U3994">
        <v>8.3000000000000004E-2</v>
      </c>
      <c r="V3994" s="2">
        <v>43641.4375</v>
      </c>
      <c r="W3994">
        <v>8.3000000000000004E-2</v>
      </c>
      <c r="X3994" s="2">
        <v>43641.418738425928</v>
      </c>
      <c r="Y3994">
        <v>0.98</v>
      </c>
      <c r="Z3994">
        <v>-10.46</v>
      </c>
      <c r="AA3994" t="s">
        <v>4634</v>
      </c>
      <c r="AB3994" s="2">
        <v>43641.425000000003</v>
      </c>
      <c r="AC3994" t="s">
        <v>6785</v>
      </c>
      <c r="AD3994" t="s">
        <v>6787</v>
      </c>
      <c r="AE3994" t="s">
        <v>10581</v>
      </c>
      <c r="AF3994" t="str">
        <f>IF(H3994="XFMR",IFERROR(VLOOKUP(AP3994,AuctionMapping2019SEP_AUTOS!$D:$J,6,FALSE)," "),IFERROR(VLOOKUP(AO3994,AuctionMapping2019SEP_LINES!$D:$K,7,FALSE)," "))</f>
        <v xml:space="preserve"> </v>
      </c>
      <c r="AG3994" t="str">
        <f>IF(H3994="XFMR",IFERROR(VLOOKUP(AP3994,AuctionMapping2019SEP_AUTOS!$D:$J,5,FALSE)," "),IFERROR(VLOOKUP(AO3994,AuctionMapping2019SEP_LINES!$D:$K,6,FALSE)," "))</f>
        <v xml:space="preserve"> </v>
      </c>
      <c r="AH3994" t="s">
        <v>5710</v>
      </c>
      <c r="AI3994" t="s">
        <v>6528</v>
      </c>
      <c r="AJ3994">
        <v>7.400000000000001E-2</v>
      </c>
      <c r="AK3994" t="s">
        <v>11384</v>
      </c>
      <c r="AL3994" t="s">
        <v>11386</v>
      </c>
      <c r="AM3994" s="2">
        <v>43641.499305555553</v>
      </c>
      <c r="AN3994" t="s">
        <v>13611</v>
      </c>
      <c r="AO3994" t="s">
        <v>16312</v>
      </c>
      <c r="AP3994" t="str">
        <f t="shared" si="62"/>
        <v>TRSES-KERNS|1432D</v>
      </c>
    </row>
    <row r="3995" spans="1:42" x14ac:dyDescent="0.25">
      <c r="A3995" s="1">
        <v>3993</v>
      </c>
      <c r="B3995" t="s">
        <v>41</v>
      </c>
      <c r="D3995" t="str">
        <f>IF(H3995="XFMR",IFERROR(VLOOKUP(AP3995,AuctionMapping2019SEP_AUTOS!$D:$J,7,FALSE)," "),IFERROR(VLOOKUP(AO3995,AuctionMapping2019SEP_LINES!$D:$K,8,FALSE)," "))</f>
        <v>1</v>
      </c>
      <c r="E3995" t="s">
        <v>42</v>
      </c>
      <c r="F3995" t="s">
        <v>625</v>
      </c>
      <c r="H3995" t="s">
        <v>4635</v>
      </c>
      <c r="I3995" t="s">
        <v>4878</v>
      </c>
      <c r="K3995" t="str">
        <f>IF(H3995="XFMR",IFERROR(VLOOKUP(AP3995,AuctionMapping2019SEP_AUTOS!$D:$J,4,FALSE)," "),IFERROR(VLOOKUP(AO3995,AuctionMapping2019SEP_LINES!$D:$K,5,FALSE)," "))</f>
        <v>KILN_FTHD_8</v>
      </c>
      <c r="L3995">
        <f>IF(H3995="XFMR",IFERROR(VLOOKUP(AP3995,AuctionMapping2019SEP_AUTOS!$D:$J,3,FALSE)," "),IFERROR(VLOOKUP(AO3995,AuctionMapping2019SEP_LINES!$D:$K,4,FALSE)," "))</f>
        <v>3626</v>
      </c>
      <c r="M3995" t="s">
        <v>6452</v>
      </c>
      <c r="N3995" t="s">
        <v>6528</v>
      </c>
      <c r="O3995" t="s">
        <v>6530</v>
      </c>
      <c r="P3995">
        <v>138</v>
      </c>
      <c r="Q3995" t="s">
        <v>40</v>
      </c>
      <c r="R3995">
        <v>57</v>
      </c>
      <c r="S3995" t="s">
        <v>40</v>
      </c>
      <c r="T3995" s="2">
        <v>43708.75</v>
      </c>
      <c r="U3995">
        <v>57</v>
      </c>
      <c r="V3995" s="2">
        <v>43621</v>
      </c>
      <c r="W3995">
        <v>87.75</v>
      </c>
      <c r="X3995" s="2">
        <v>43586.478819444441</v>
      </c>
      <c r="AA3995" t="s">
        <v>4635</v>
      </c>
      <c r="AB3995" s="2">
        <v>43621</v>
      </c>
      <c r="AC3995" t="s">
        <v>6786</v>
      </c>
      <c r="AD3995" t="s">
        <v>6788</v>
      </c>
      <c r="AE3995" t="s">
        <v>10582</v>
      </c>
      <c r="AF3995" t="str">
        <f>IF(H3995="XFMR",IFERROR(VLOOKUP(AP3995,AuctionMapping2019SEP_AUTOS!$D:$J,6,FALSE)," "),IFERROR(VLOOKUP(AO3995,AuctionMapping2019SEP_LINES!$D:$K,7,FALSE)," "))</f>
        <v>KILN_FHD_E_8</v>
      </c>
      <c r="AG3995">
        <f>IF(H3995="XFMR",IFERROR(VLOOKUP(AP3995,AuctionMapping2019SEP_AUTOS!$D:$J,5,FALSE)," "),IFERROR(VLOOKUP(AO3995,AuctionMapping2019SEP_LINES!$D:$K,6,FALSE)," "))</f>
        <v>3635</v>
      </c>
      <c r="AH3995" t="s">
        <v>11326</v>
      </c>
      <c r="AJ3995">
        <v>72.427999999999997</v>
      </c>
      <c r="AK3995" t="s">
        <v>11385</v>
      </c>
      <c r="AL3995" t="s">
        <v>11387</v>
      </c>
      <c r="AM3995" s="2">
        <v>43640.625601851847</v>
      </c>
      <c r="AN3995" t="s">
        <v>13612</v>
      </c>
      <c r="AO3995" t="s">
        <v>16313</v>
      </c>
      <c r="AP3995" t="str">
        <f t="shared" si="62"/>
        <v>KLNFH-BTPOD|640K</v>
      </c>
    </row>
    <row r="3996" spans="1:42" x14ac:dyDescent="0.25">
      <c r="A3996" s="1">
        <v>3994</v>
      </c>
      <c r="B3996" t="s">
        <v>40</v>
      </c>
      <c r="D3996" t="str">
        <f>IF(H3996="XFMR",IFERROR(VLOOKUP(AP3996,AuctionMapping2019SEP_AUTOS!$D:$J,7,FALSE)," "),IFERROR(VLOOKUP(AO3996,AuctionMapping2019SEP_LINES!$D:$K,8,FALSE)," "))</f>
        <v xml:space="preserve"> </v>
      </c>
      <c r="E3996" t="s">
        <v>42</v>
      </c>
      <c r="F3996" t="s">
        <v>625</v>
      </c>
      <c r="G3996" s="2">
        <v>43637.732638888891</v>
      </c>
      <c r="H3996" t="s">
        <v>4636</v>
      </c>
      <c r="I3996" t="s">
        <v>4877</v>
      </c>
      <c r="K3996" t="str">
        <f>IF(H3996="XFMR",IFERROR(VLOOKUP(AP3996,AuctionMapping2019SEP_AUTOS!$D:$J,4,FALSE)," "),IFERROR(VLOOKUP(AO3996,AuctionMapping2019SEP_LINES!$D:$K,5,FALSE)," "))</f>
        <v xml:space="preserve"> </v>
      </c>
      <c r="L3996" t="str">
        <f>IF(H3996="XFMR",IFERROR(VLOOKUP(AP3996,AuctionMapping2019SEP_AUTOS!$D:$J,3,FALSE)," "),IFERROR(VLOOKUP(AO3996,AuctionMapping2019SEP_LINES!$D:$K,4,FALSE)," "))</f>
        <v xml:space="preserve"> </v>
      </c>
      <c r="M3996" t="s">
        <v>5371</v>
      </c>
      <c r="N3996" t="s">
        <v>6527</v>
      </c>
      <c r="O3996" t="s">
        <v>6530</v>
      </c>
      <c r="P3996">
        <v>13</v>
      </c>
      <c r="Q3996" t="s">
        <v>41</v>
      </c>
      <c r="R3996">
        <v>107.691</v>
      </c>
      <c r="S3996" t="s">
        <v>40</v>
      </c>
      <c r="T3996" s="2">
        <v>43637.75</v>
      </c>
      <c r="U3996">
        <v>107.708</v>
      </c>
      <c r="V3996" s="2">
        <v>43530</v>
      </c>
      <c r="W3996">
        <v>107.708</v>
      </c>
      <c r="X3996" s="2">
        <v>43432.601805555547</v>
      </c>
      <c r="AA3996" t="s">
        <v>4636</v>
      </c>
      <c r="AB3996" s="2">
        <v>43530</v>
      </c>
      <c r="AC3996" t="s">
        <v>6785</v>
      </c>
      <c r="AD3996" t="s">
        <v>6788</v>
      </c>
      <c r="AE3996" t="s">
        <v>10583</v>
      </c>
      <c r="AF3996" t="str">
        <f>IF(H3996="XFMR",IFERROR(VLOOKUP(AP3996,AuctionMapping2019SEP_AUTOS!$D:$J,6,FALSE)," "),IFERROR(VLOOKUP(AO3996,AuctionMapping2019SEP_LINES!$D:$K,7,FALSE)," "))</f>
        <v xml:space="preserve"> </v>
      </c>
      <c r="AG3996" t="str">
        <f>IF(H3996="XFMR",IFERROR(VLOOKUP(AP3996,AuctionMapping2019SEP_AUTOS!$D:$J,5,FALSE)," "),IFERROR(VLOOKUP(AO3996,AuctionMapping2019SEP_LINES!$D:$K,6,FALSE)," "))</f>
        <v xml:space="preserve"> </v>
      </c>
      <c r="AJ3996">
        <v>107.691</v>
      </c>
      <c r="AK3996" t="s">
        <v>11385</v>
      </c>
      <c r="AL3996" t="s">
        <v>11387</v>
      </c>
      <c r="AM3996" s="2">
        <v>43637.732638888891</v>
      </c>
      <c r="AN3996" t="s">
        <v>11993</v>
      </c>
      <c r="AO3996" t="s">
        <v>13830</v>
      </c>
      <c r="AP3996" t="str">
        <f t="shared" si="62"/>
        <v>MOSSW|MR2T</v>
      </c>
    </row>
    <row r="3997" spans="1:42" x14ac:dyDescent="0.25">
      <c r="A3997" s="1">
        <v>3995</v>
      </c>
      <c r="B3997" t="s">
        <v>40</v>
      </c>
      <c r="D3997" t="str">
        <f>IF(H3997="XFMR",IFERROR(VLOOKUP(AP3997,AuctionMapping2019SEP_AUTOS!$D:$J,7,FALSE)," "),IFERROR(VLOOKUP(AO3997,AuctionMapping2019SEP_LINES!$D:$K,8,FALSE)," "))</f>
        <v xml:space="preserve"> </v>
      </c>
      <c r="E3997" t="s">
        <v>42</v>
      </c>
      <c r="F3997" t="s">
        <v>625</v>
      </c>
      <c r="G3997" s="2">
        <v>43637.732638888891</v>
      </c>
      <c r="H3997" t="s">
        <v>4637</v>
      </c>
      <c r="I3997" t="s">
        <v>4877</v>
      </c>
      <c r="K3997" t="str">
        <f>IF(H3997="XFMR",IFERROR(VLOOKUP(AP3997,AuctionMapping2019SEP_AUTOS!$D:$J,4,FALSE)," "),IFERROR(VLOOKUP(AO3997,AuctionMapping2019SEP_LINES!$D:$K,5,FALSE)," "))</f>
        <v xml:space="preserve"> </v>
      </c>
      <c r="L3997" t="str">
        <f>IF(H3997="XFMR",IFERROR(VLOOKUP(AP3997,AuctionMapping2019SEP_AUTOS!$D:$J,3,FALSE)," "),IFERROR(VLOOKUP(AO3997,AuctionMapping2019SEP_LINES!$D:$K,4,FALSE)," "))</f>
        <v xml:space="preserve"> </v>
      </c>
      <c r="M3997" t="s">
        <v>5371</v>
      </c>
      <c r="N3997" t="s">
        <v>6527</v>
      </c>
      <c r="O3997" t="s">
        <v>6530</v>
      </c>
      <c r="P3997">
        <v>138</v>
      </c>
      <c r="Q3997" t="s">
        <v>41</v>
      </c>
      <c r="R3997">
        <v>107.691</v>
      </c>
      <c r="S3997" t="s">
        <v>40</v>
      </c>
      <c r="T3997" s="2">
        <v>43637.75</v>
      </c>
      <c r="U3997">
        <v>107.708</v>
      </c>
      <c r="V3997" s="2">
        <v>43530</v>
      </c>
      <c r="W3997">
        <v>107.708</v>
      </c>
      <c r="X3997" s="2">
        <v>43432.601805555547</v>
      </c>
      <c r="AA3997" t="s">
        <v>4637</v>
      </c>
      <c r="AB3997" s="2">
        <v>43530</v>
      </c>
      <c r="AC3997" t="s">
        <v>6785</v>
      </c>
      <c r="AD3997" t="s">
        <v>6788</v>
      </c>
      <c r="AE3997" t="s">
        <v>10584</v>
      </c>
      <c r="AF3997" t="str">
        <f>IF(H3997="XFMR",IFERROR(VLOOKUP(AP3997,AuctionMapping2019SEP_AUTOS!$D:$J,6,FALSE)," "),IFERROR(VLOOKUP(AO3997,AuctionMapping2019SEP_LINES!$D:$K,7,FALSE)," "))</f>
        <v xml:space="preserve"> </v>
      </c>
      <c r="AG3997" t="str">
        <f>IF(H3997="XFMR",IFERROR(VLOOKUP(AP3997,AuctionMapping2019SEP_AUTOS!$D:$J,5,FALSE)," "),IFERROR(VLOOKUP(AO3997,AuctionMapping2019SEP_LINES!$D:$K,6,FALSE)," "))</f>
        <v xml:space="preserve"> </v>
      </c>
      <c r="AJ3997">
        <v>107.691</v>
      </c>
      <c r="AK3997" t="s">
        <v>11385</v>
      </c>
      <c r="AL3997" t="s">
        <v>11387</v>
      </c>
      <c r="AM3997" s="2">
        <v>43637.732638888891</v>
      </c>
      <c r="AN3997" t="s">
        <v>11993</v>
      </c>
      <c r="AO3997" t="s">
        <v>13828</v>
      </c>
      <c r="AP3997" t="str">
        <f t="shared" si="62"/>
        <v>MOSSW|MR2L</v>
      </c>
    </row>
    <row r="3998" spans="1:42" x14ac:dyDescent="0.25">
      <c r="A3998" s="1">
        <v>3996</v>
      </c>
      <c r="B3998" t="s">
        <v>40</v>
      </c>
      <c r="D3998" t="str">
        <f>IF(H3998="XFMR",IFERROR(VLOOKUP(AP3998,AuctionMapping2019SEP_AUTOS!$D:$J,7,FALSE)," "),IFERROR(VLOOKUP(AO3998,AuctionMapping2019SEP_LINES!$D:$K,8,FALSE)," "))</f>
        <v xml:space="preserve"> </v>
      </c>
      <c r="E3998" t="s">
        <v>42</v>
      </c>
      <c r="F3998" t="s">
        <v>625</v>
      </c>
      <c r="G3998" s="2">
        <v>43637.732638888891</v>
      </c>
      <c r="H3998" t="s">
        <v>4638</v>
      </c>
      <c r="I3998" t="s">
        <v>4877</v>
      </c>
      <c r="K3998" t="str">
        <f>IF(H3998="XFMR",IFERROR(VLOOKUP(AP3998,AuctionMapping2019SEP_AUTOS!$D:$J,4,FALSE)," "),IFERROR(VLOOKUP(AO3998,AuctionMapping2019SEP_LINES!$D:$K,5,FALSE)," "))</f>
        <v xml:space="preserve"> </v>
      </c>
      <c r="L3998" t="str">
        <f>IF(H3998="XFMR",IFERROR(VLOOKUP(AP3998,AuctionMapping2019SEP_AUTOS!$D:$J,3,FALSE)," "),IFERROR(VLOOKUP(AO3998,AuctionMapping2019SEP_LINES!$D:$K,4,FALSE)," "))</f>
        <v xml:space="preserve"> </v>
      </c>
      <c r="M3998" t="s">
        <v>5371</v>
      </c>
      <c r="N3998" t="s">
        <v>6527</v>
      </c>
      <c r="O3998" t="s">
        <v>6530</v>
      </c>
      <c r="P3998">
        <v>345</v>
      </c>
      <c r="Q3998" t="s">
        <v>41</v>
      </c>
      <c r="R3998">
        <v>107.691</v>
      </c>
      <c r="S3998" t="s">
        <v>40</v>
      </c>
      <c r="T3998" s="2">
        <v>43637.75</v>
      </c>
      <c r="U3998">
        <v>107.708</v>
      </c>
      <c r="V3998" s="2">
        <v>43530</v>
      </c>
      <c r="W3998">
        <v>107.708</v>
      </c>
      <c r="X3998" s="2">
        <v>43432.601793981477</v>
      </c>
      <c r="AA3998" t="s">
        <v>4638</v>
      </c>
      <c r="AB3998" s="2">
        <v>43530</v>
      </c>
      <c r="AC3998" t="s">
        <v>6785</v>
      </c>
      <c r="AD3998" t="s">
        <v>6788</v>
      </c>
      <c r="AE3998" t="s">
        <v>10585</v>
      </c>
      <c r="AF3998" t="str">
        <f>IF(H3998="XFMR",IFERROR(VLOOKUP(AP3998,AuctionMapping2019SEP_AUTOS!$D:$J,6,FALSE)," "),IFERROR(VLOOKUP(AO3998,AuctionMapping2019SEP_LINES!$D:$K,7,FALSE)," "))</f>
        <v xml:space="preserve"> </v>
      </c>
      <c r="AG3998" t="str">
        <f>IF(H3998="XFMR",IFERROR(VLOOKUP(AP3998,AuctionMapping2019SEP_AUTOS!$D:$J,5,FALSE)," "),IFERROR(VLOOKUP(AO3998,AuctionMapping2019SEP_LINES!$D:$K,6,FALSE)," "))</f>
        <v xml:space="preserve"> </v>
      </c>
      <c r="AJ3998">
        <v>107.691</v>
      </c>
      <c r="AK3998" t="s">
        <v>11385</v>
      </c>
      <c r="AL3998" t="s">
        <v>11387</v>
      </c>
      <c r="AM3998" s="2">
        <v>43637.732638888891</v>
      </c>
      <c r="AN3998" t="s">
        <v>11993</v>
      </c>
      <c r="AO3998" t="s">
        <v>13832</v>
      </c>
      <c r="AP3998" t="str">
        <f t="shared" si="62"/>
        <v>MOSSW|MR2H</v>
      </c>
    </row>
    <row r="3999" spans="1:42" x14ac:dyDescent="0.25">
      <c r="A3999" s="1">
        <v>3997</v>
      </c>
      <c r="B3999" t="s">
        <v>41</v>
      </c>
      <c r="D3999" t="str">
        <f>IF(H3999="XFMR",IFERROR(VLOOKUP(AP3999,AuctionMapping2019SEP_AUTOS!$D:$J,7,FALSE)," "),IFERROR(VLOOKUP(AO3999,AuctionMapping2019SEP_LINES!$D:$K,8,FALSE)," "))</f>
        <v>1</v>
      </c>
      <c r="E3999" t="s">
        <v>42</v>
      </c>
      <c r="F3999" t="s">
        <v>635</v>
      </c>
      <c r="H3999" t="s">
        <v>4639</v>
      </c>
      <c r="I3999" t="s">
        <v>4878</v>
      </c>
      <c r="K3999" t="str">
        <f>IF(H3999="XFMR",IFERROR(VLOOKUP(AP3999,AuctionMapping2019SEP_AUTOS!$D:$J,4,FALSE)," "),IFERROR(VLOOKUP(AO3999,AuctionMapping2019SEP_LINES!$D:$K,5,FALSE)," "))</f>
        <v>L_GEORSOL_1Y</v>
      </c>
      <c r="L3999">
        <f>IF(H3999="XFMR",IFERROR(VLOOKUP(AP3999,AuctionMapping2019SEP_AUTOS!$D:$J,3,FALSE)," "),IFERROR(VLOOKUP(AO3999,AuctionMapping2019SEP_LINES!$D:$K,4,FALSE)," "))</f>
        <v>77532</v>
      </c>
      <c r="M3999" t="s">
        <v>6453</v>
      </c>
      <c r="N3999" t="s">
        <v>6529</v>
      </c>
      <c r="O3999" t="s">
        <v>6530</v>
      </c>
      <c r="P3999">
        <v>24</v>
      </c>
      <c r="Q3999" t="s">
        <v>41</v>
      </c>
      <c r="R3999">
        <v>42.999000000000002</v>
      </c>
      <c r="S3999" t="s">
        <v>41</v>
      </c>
      <c r="T3999" s="2">
        <v>43707.999305555553</v>
      </c>
      <c r="U3999">
        <v>43</v>
      </c>
      <c r="V3999" s="2">
        <v>43635</v>
      </c>
      <c r="W3999">
        <v>72.998999999999995</v>
      </c>
      <c r="X3999" s="2">
        <v>43584.503171296303</v>
      </c>
      <c r="Y3999">
        <v>0.91</v>
      </c>
      <c r="Z3999">
        <v>-2.85</v>
      </c>
      <c r="AA3999" t="s">
        <v>4639</v>
      </c>
      <c r="AB3999" s="2">
        <v>43635.000694444447</v>
      </c>
      <c r="AC3999" t="s">
        <v>6786</v>
      </c>
      <c r="AD3999" t="s">
        <v>6787</v>
      </c>
      <c r="AE3999" t="s">
        <v>10586</v>
      </c>
      <c r="AF3999" t="str">
        <f>IF(H3999="XFMR",IFERROR(VLOOKUP(AP3999,AuctionMapping2019SEP_AUTOS!$D:$J,6,FALSE)," "),IFERROR(VLOOKUP(AO3999,AuctionMapping2019SEP_LINES!$D:$K,7,FALSE)," "))</f>
        <v>RHESS2</v>
      </c>
      <c r="AG3999">
        <f>IF(H3999="XFMR",IFERROR(VLOOKUP(AP3999,AuctionMapping2019SEP_AUTOS!$D:$J,5,FALSE)," "),IFERROR(VLOOKUP(AO3999,AuctionMapping2019SEP_LINES!$D:$K,6,FALSE)," "))</f>
        <v>177532</v>
      </c>
      <c r="AH3999" t="s">
        <v>5692</v>
      </c>
      <c r="AI3999" t="s">
        <v>6529</v>
      </c>
      <c r="AJ3999">
        <v>58.427</v>
      </c>
      <c r="AK3999" t="s">
        <v>11384</v>
      </c>
      <c r="AL3999" t="s">
        <v>11384</v>
      </c>
      <c r="AM3999" s="2">
        <v>43635.000694444447</v>
      </c>
      <c r="AN3999" t="s">
        <v>13613</v>
      </c>
      <c r="AO3999" t="s">
        <v>16314</v>
      </c>
      <c r="AP3999" t="str">
        <f t="shared" si="62"/>
        <v>RHESS2-GEORSO|RHESS2GEORSO1</v>
      </c>
    </row>
    <row r="4000" spans="1:42" x14ac:dyDescent="0.25">
      <c r="A4000" s="1">
        <v>3998</v>
      </c>
      <c r="B4000" t="s">
        <v>40</v>
      </c>
      <c r="D4000" t="str">
        <f>IF(H4000="XFMR",IFERROR(VLOOKUP(AP4000,AuctionMapping2019SEP_AUTOS!$D:$J,7,FALSE)," "),IFERROR(VLOOKUP(AO4000,AuctionMapping2019SEP_LINES!$D:$K,8,FALSE)," "))</f>
        <v xml:space="preserve"> </v>
      </c>
      <c r="E4000" t="s">
        <v>42</v>
      </c>
      <c r="F4000" t="s">
        <v>624</v>
      </c>
      <c r="G4000" s="2">
        <v>43634.850694444453</v>
      </c>
      <c r="H4000" t="s">
        <v>4640</v>
      </c>
      <c r="I4000" t="s">
        <v>4878</v>
      </c>
      <c r="K4000" t="str">
        <f>IF(H4000="XFMR",IFERROR(VLOOKUP(AP4000,AuctionMapping2019SEP_AUTOS!$D:$J,4,FALSE)," "),IFERROR(VLOOKUP(AO4000,AuctionMapping2019SEP_LINES!$D:$K,5,FALSE)," "))</f>
        <v xml:space="preserve"> </v>
      </c>
      <c r="L4000" t="str">
        <f>IF(H4000="XFMR",IFERROR(VLOOKUP(AP4000,AuctionMapping2019SEP_AUTOS!$D:$J,3,FALSE)," "),IFERROR(VLOOKUP(AO4000,AuctionMapping2019SEP_LINES!$D:$K,4,FALSE)," "))</f>
        <v xml:space="preserve"> </v>
      </c>
      <c r="M4000" t="s">
        <v>6454</v>
      </c>
      <c r="O4000" t="s">
        <v>6530</v>
      </c>
      <c r="P4000">
        <v>138</v>
      </c>
      <c r="Q4000" t="s">
        <v>41</v>
      </c>
      <c r="R4000">
        <v>51.183999999999997</v>
      </c>
      <c r="S4000" t="s">
        <v>40</v>
      </c>
      <c r="T4000" s="2">
        <v>43830.75</v>
      </c>
      <c r="U4000">
        <v>94.332999999999998</v>
      </c>
      <c r="V4000" s="2">
        <v>43583.666666666657</v>
      </c>
      <c r="W4000">
        <v>247.125</v>
      </c>
      <c r="X4000" s="2">
        <v>43583.670011574082</v>
      </c>
      <c r="AA4000" t="s">
        <v>4640</v>
      </c>
      <c r="AB4000" s="2">
        <v>43583.666666666657</v>
      </c>
      <c r="AC4000" t="s">
        <v>6785</v>
      </c>
      <c r="AD4000" t="s">
        <v>6788</v>
      </c>
      <c r="AE4000" t="s">
        <v>10587</v>
      </c>
      <c r="AF4000" t="str">
        <f>IF(H4000="XFMR",IFERROR(VLOOKUP(AP4000,AuctionMapping2019SEP_AUTOS!$D:$J,6,FALSE)," "),IFERROR(VLOOKUP(AO4000,AuctionMapping2019SEP_LINES!$D:$K,7,FALSE)," "))</f>
        <v xml:space="preserve"> </v>
      </c>
      <c r="AG4000" t="str">
        <f>IF(H4000="XFMR",IFERROR(VLOOKUP(AP4000,AuctionMapping2019SEP_AUTOS!$D:$J,5,FALSE)," "),IFERROR(VLOOKUP(AO4000,AuctionMapping2019SEP_LINES!$D:$K,6,FALSE)," "))</f>
        <v xml:space="preserve"> </v>
      </c>
      <c r="AH4000" t="s">
        <v>6146</v>
      </c>
      <c r="AI4000" t="s">
        <v>6527</v>
      </c>
      <c r="AJ4000">
        <v>51.183999999999997</v>
      </c>
      <c r="AK4000" t="s">
        <v>11385</v>
      </c>
      <c r="AL4000" t="s">
        <v>11385</v>
      </c>
      <c r="AM4000" s="2">
        <v>43634.850694444453</v>
      </c>
      <c r="AN4000" t="s">
        <v>13614</v>
      </c>
      <c r="AO4000" t="s">
        <v>16315</v>
      </c>
      <c r="AP4000" t="str">
        <f t="shared" si="62"/>
        <v>DUNSW-YKNSW|6503A</v>
      </c>
    </row>
    <row r="4001" spans="1:42" x14ac:dyDescent="0.25">
      <c r="A4001" s="1">
        <v>3999</v>
      </c>
      <c r="B4001" t="s">
        <v>40</v>
      </c>
      <c r="D4001" t="str">
        <f>IF(H4001="XFMR",IFERROR(VLOOKUP(AP4001,AuctionMapping2019SEP_AUTOS!$D:$J,7,FALSE)," "),IFERROR(VLOOKUP(AO4001,AuctionMapping2019SEP_LINES!$D:$K,8,FALSE)," "))</f>
        <v xml:space="preserve"> </v>
      </c>
      <c r="E4001" t="s">
        <v>42</v>
      </c>
      <c r="F4001" t="s">
        <v>624</v>
      </c>
      <c r="G4001" s="2">
        <v>43634.85</v>
      </c>
      <c r="H4001" t="s">
        <v>4641</v>
      </c>
      <c r="I4001" t="s">
        <v>4878</v>
      </c>
      <c r="K4001" t="str">
        <f>IF(H4001="XFMR",IFERROR(VLOOKUP(AP4001,AuctionMapping2019SEP_AUTOS!$D:$J,4,FALSE)," "),IFERROR(VLOOKUP(AO4001,AuctionMapping2019SEP_LINES!$D:$K,5,FALSE)," "))</f>
        <v xml:space="preserve"> </v>
      </c>
      <c r="L4001" t="str">
        <f>IF(H4001="XFMR",IFERROR(VLOOKUP(AP4001,AuctionMapping2019SEP_AUTOS!$D:$J,3,FALSE)," "),IFERROR(VLOOKUP(AO4001,AuctionMapping2019SEP_LINES!$D:$K,4,FALSE)," "))</f>
        <v xml:space="preserve"> </v>
      </c>
      <c r="M4001" t="s">
        <v>6454</v>
      </c>
      <c r="O4001" t="s">
        <v>6530</v>
      </c>
      <c r="P4001">
        <v>138</v>
      </c>
      <c r="Q4001" t="s">
        <v>41</v>
      </c>
      <c r="R4001">
        <v>90.85</v>
      </c>
      <c r="S4001" t="s">
        <v>40</v>
      </c>
      <c r="T4001" s="2">
        <v>43641.75</v>
      </c>
      <c r="U4001">
        <v>97.75</v>
      </c>
      <c r="V4001" s="2">
        <v>43544</v>
      </c>
      <c r="W4001">
        <v>97.75</v>
      </c>
      <c r="X4001" s="2">
        <v>43434.608055555553</v>
      </c>
      <c r="AA4001" t="s">
        <v>4641</v>
      </c>
      <c r="AB4001" s="2">
        <v>43544</v>
      </c>
      <c r="AC4001" t="s">
        <v>6785</v>
      </c>
      <c r="AD4001" t="s">
        <v>6788</v>
      </c>
      <c r="AE4001" t="s">
        <v>10588</v>
      </c>
      <c r="AF4001" t="str">
        <f>IF(H4001="XFMR",IFERROR(VLOOKUP(AP4001,AuctionMapping2019SEP_AUTOS!$D:$J,6,FALSE)," "),IFERROR(VLOOKUP(AO4001,AuctionMapping2019SEP_LINES!$D:$K,7,FALSE)," "))</f>
        <v xml:space="preserve"> </v>
      </c>
      <c r="AG4001" t="str">
        <f>IF(H4001="XFMR",IFERROR(VLOOKUP(AP4001,AuctionMapping2019SEP_AUTOS!$D:$J,5,FALSE)," "),IFERROR(VLOOKUP(AO4001,AuctionMapping2019SEP_LINES!$D:$K,6,FALSE)," "))</f>
        <v xml:space="preserve"> </v>
      </c>
      <c r="AH4001" t="s">
        <v>6110</v>
      </c>
      <c r="AI4001" t="s">
        <v>6527</v>
      </c>
      <c r="AJ4001">
        <v>90.85</v>
      </c>
      <c r="AK4001" t="s">
        <v>11385</v>
      </c>
      <c r="AL4001" t="s">
        <v>11387</v>
      </c>
      <c r="AM4001" s="2">
        <v>43634.85</v>
      </c>
      <c r="AN4001" t="s">
        <v>13615</v>
      </c>
      <c r="AO4001" t="s">
        <v>16316</v>
      </c>
      <c r="AP4001" t="str">
        <f t="shared" si="62"/>
        <v>DUNSW-NSPOI|6503D</v>
      </c>
    </row>
    <row r="4002" spans="1:42" x14ac:dyDescent="0.25">
      <c r="A4002" s="1">
        <v>4000</v>
      </c>
      <c r="B4002" t="s">
        <v>40</v>
      </c>
      <c r="D4002" t="str">
        <f>IF(H4002="XFMR",IFERROR(VLOOKUP(AP4002,AuctionMapping2019SEP_AUTOS!$D:$J,7,FALSE)," "),IFERROR(VLOOKUP(AO4002,AuctionMapping2019SEP_LINES!$D:$K,8,FALSE)," "))</f>
        <v>1</v>
      </c>
      <c r="E4002" t="s">
        <v>42</v>
      </c>
      <c r="F4002" t="s">
        <v>630</v>
      </c>
      <c r="G4002" s="2">
        <v>43632.351388888892</v>
      </c>
      <c r="H4002" t="s">
        <v>4642</v>
      </c>
      <c r="I4002" t="s">
        <v>4878</v>
      </c>
      <c r="K4002" t="str">
        <f>IF(H4002="XFMR",IFERROR(VLOOKUP(AP4002,AuctionMapping2019SEP_AUTOS!$D:$J,4,FALSE)," "),IFERROR(VLOOKUP(AO4002,AuctionMapping2019SEP_LINES!$D:$K,5,FALSE)," "))</f>
        <v>L_SOMETA8_1Y</v>
      </c>
      <c r="L4002">
        <f>IF(H4002="XFMR",IFERROR(VLOOKUP(AP4002,AuctionMapping2019SEP_AUTOS!$D:$J,3,FALSE)," "),IFERROR(VLOOKUP(AO4002,AuctionMapping2019SEP_LINES!$D:$K,4,FALSE)," "))</f>
        <v>76014</v>
      </c>
      <c r="M4002" t="s">
        <v>5568</v>
      </c>
      <c r="N4002" t="s">
        <v>6527</v>
      </c>
      <c r="O4002" t="s">
        <v>6530</v>
      </c>
      <c r="P4002">
        <v>138</v>
      </c>
      <c r="Q4002" t="s">
        <v>41</v>
      </c>
      <c r="R4002">
        <v>0.53799999999999992</v>
      </c>
      <c r="S4002" t="s">
        <v>40</v>
      </c>
      <c r="T4002" s="2">
        <v>43632.416666666657</v>
      </c>
      <c r="U4002">
        <v>0.60299999999999998</v>
      </c>
      <c r="V4002" s="2">
        <v>43631.813194444447</v>
      </c>
      <c r="W4002">
        <v>0.60299999999999998</v>
      </c>
      <c r="X4002" s="2">
        <v>43631.902511574073</v>
      </c>
      <c r="AA4002" t="s">
        <v>4642</v>
      </c>
      <c r="AB4002" s="2">
        <v>43631.813194444447</v>
      </c>
      <c r="AC4002" t="s">
        <v>6785</v>
      </c>
      <c r="AD4002" t="s">
        <v>6788</v>
      </c>
      <c r="AE4002" t="s">
        <v>10589</v>
      </c>
      <c r="AF4002" t="str">
        <f>IF(H4002="XFMR",IFERROR(VLOOKUP(AP4002,AuctionMapping2019SEP_AUTOS!$D:$J,6,FALSE)," "),IFERROR(VLOOKUP(AO4002,AuctionMapping2019SEP_LINES!$D:$K,7,FALSE)," "))</f>
        <v>L_ROBBSW8_1Y</v>
      </c>
      <c r="AG4002">
        <f>IF(H4002="XFMR",IFERROR(VLOOKUP(AP4002,AuctionMapping2019SEP_AUTOS!$D:$J,5,FALSE)," "),IFERROR(VLOOKUP(AO4002,AuctionMapping2019SEP_LINES!$D:$K,6,FALSE)," "))</f>
        <v>76597</v>
      </c>
      <c r="AH4002" t="s">
        <v>11309</v>
      </c>
      <c r="AI4002" t="s">
        <v>6527</v>
      </c>
      <c r="AJ4002">
        <v>0.53799999999999992</v>
      </c>
      <c r="AK4002" t="s">
        <v>11385</v>
      </c>
      <c r="AL4002" t="s">
        <v>11388</v>
      </c>
      <c r="AM4002" s="2">
        <v>43632.351388888892</v>
      </c>
      <c r="AN4002" t="s">
        <v>13471</v>
      </c>
      <c r="AO4002" t="s">
        <v>16317</v>
      </c>
      <c r="AP4002" t="str">
        <f t="shared" si="62"/>
        <v>SW_MESA-ROBBSW|665T6651</v>
      </c>
    </row>
    <row r="4003" spans="1:42" x14ac:dyDescent="0.25">
      <c r="A4003" s="1">
        <v>4001</v>
      </c>
      <c r="B4003" t="s">
        <v>40</v>
      </c>
      <c r="D4003" t="str">
        <f>IF(H4003="XFMR",IFERROR(VLOOKUP(AP4003,AuctionMapping2019SEP_AUTOS!$D:$J,7,FALSE)," "),IFERROR(VLOOKUP(AO4003,AuctionMapping2019SEP_LINES!$D:$K,8,FALSE)," "))</f>
        <v xml:space="preserve"> </v>
      </c>
      <c r="E4003" t="s">
        <v>42</v>
      </c>
      <c r="F4003" t="s">
        <v>625</v>
      </c>
      <c r="G4003" s="2">
        <v>43630.715277777781</v>
      </c>
      <c r="H4003" t="s">
        <v>4643</v>
      </c>
      <c r="I4003" t="s">
        <v>4877</v>
      </c>
      <c r="K4003" t="str">
        <f>IF(H4003="XFMR",IFERROR(VLOOKUP(AP4003,AuctionMapping2019SEP_AUTOS!$D:$J,4,FALSE)," "),IFERROR(VLOOKUP(AO4003,AuctionMapping2019SEP_LINES!$D:$K,5,FALSE)," "))</f>
        <v xml:space="preserve"> </v>
      </c>
      <c r="L4003" t="str">
        <f>IF(H4003="XFMR",IFERROR(VLOOKUP(AP4003,AuctionMapping2019SEP_AUTOS!$D:$J,3,FALSE)," "),IFERROR(VLOOKUP(AO4003,AuctionMapping2019SEP_LINES!$D:$K,4,FALSE)," "))</f>
        <v xml:space="preserve"> </v>
      </c>
      <c r="M4003" t="s">
        <v>6455</v>
      </c>
      <c r="O4003" t="s">
        <v>6530</v>
      </c>
      <c r="P4003">
        <v>138</v>
      </c>
      <c r="Q4003" t="s">
        <v>40</v>
      </c>
      <c r="R4003">
        <v>30.715</v>
      </c>
      <c r="S4003" t="s">
        <v>40</v>
      </c>
      <c r="T4003" s="2">
        <v>43630.75</v>
      </c>
      <c r="U4003">
        <v>30.75</v>
      </c>
      <c r="V4003" s="2">
        <v>43600</v>
      </c>
      <c r="W4003">
        <v>30.75</v>
      </c>
      <c r="X4003" s="2">
        <v>43488.607291666667</v>
      </c>
      <c r="AA4003" t="s">
        <v>4643</v>
      </c>
      <c r="AB4003" s="2">
        <v>43600</v>
      </c>
      <c r="AC4003" t="s">
        <v>6785</v>
      </c>
      <c r="AD4003" t="s">
        <v>6788</v>
      </c>
      <c r="AE4003" t="s">
        <v>10590</v>
      </c>
      <c r="AF4003" t="str">
        <f>IF(H4003="XFMR",IFERROR(VLOOKUP(AP4003,AuctionMapping2019SEP_AUTOS!$D:$J,6,FALSE)," "),IFERROR(VLOOKUP(AO4003,AuctionMapping2019SEP_LINES!$D:$K,7,FALSE)," "))</f>
        <v xml:space="preserve"> </v>
      </c>
      <c r="AG4003" t="str">
        <f>IF(H4003="XFMR",IFERROR(VLOOKUP(AP4003,AuctionMapping2019SEP_AUTOS!$D:$J,5,FALSE)," "),IFERROR(VLOOKUP(AO4003,AuctionMapping2019SEP_LINES!$D:$K,6,FALSE)," "))</f>
        <v xml:space="preserve"> </v>
      </c>
      <c r="AJ4003">
        <v>30.715</v>
      </c>
      <c r="AK4003" t="s">
        <v>11385</v>
      </c>
      <c r="AL4003" t="s">
        <v>11387</v>
      </c>
      <c r="AM4003" s="2">
        <v>43630.715277777781</v>
      </c>
      <c r="AN4003" t="s">
        <v>6455</v>
      </c>
      <c r="AO4003" t="s">
        <v>13945</v>
      </c>
      <c r="AP4003" t="str">
        <f t="shared" si="62"/>
        <v>HDRSC|FMR2</v>
      </c>
    </row>
    <row r="4004" spans="1:42" x14ac:dyDescent="0.25">
      <c r="A4004" s="1">
        <v>4002</v>
      </c>
      <c r="B4004" t="s">
        <v>40</v>
      </c>
      <c r="D4004" t="str">
        <f>IF(H4004="XFMR",IFERROR(VLOOKUP(AP4004,AuctionMapping2019SEP_AUTOS!$D:$J,7,FALSE)," "),IFERROR(VLOOKUP(AO4004,AuctionMapping2019SEP_LINES!$D:$K,8,FALSE)," "))</f>
        <v xml:space="preserve"> </v>
      </c>
      <c r="E4004" t="s">
        <v>42</v>
      </c>
      <c r="F4004" t="s">
        <v>625</v>
      </c>
      <c r="G4004" s="2">
        <v>43630.715277777781</v>
      </c>
      <c r="H4004" t="s">
        <v>4644</v>
      </c>
      <c r="I4004" t="s">
        <v>4877</v>
      </c>
      <c r="K4004" t="str">
        <f>IF(H4004="XFMR",IFERROR(VLOOKUP(AP4004,AuctionMapping2019SEP_AUTOS!$D:$J,4,FALSE)," "),IFERROR(VLOOKUP(AO4004,AuctionMapping2019SEP_LINES!$D:$K,5,FALSE)," "))</f>
        <v xml:space="preserve"> </v>
      </c>
      <c r="L4004" t="str">
        <f>IF(H4004="XFMR",IFERROR(VLOOKUP(AP4004,AuctionMapping2019SEP_AUTOS!$D:$J,3,FALSE)," "),IFERROR(VLOOKUP(AO4004,AuctionMapping2019SEP_LINES!$D:$K,4,FALSE)," "))</f>
        <v xml:space="preserve"> </v>
      </c>
      <c r="M4004" t="s">
        <v>6455</v>
      </c>
      <c r="O4004" t="s">
        <v>6530</v>
      </c>
      <c r="P4004">
        <v>138</v>
      </c>
      <c r="Q4004" t="s">
        <v>40</v>
      </c>
      <c r="R4004">
        <v>30.715</v>
      </c>
      <c r="S4004" t="s">
        <v>40</v>
      </c>
      <c r="T4004" s="2">
        <v>43630.75</v>
      </c>
      <c r="U4004">
        <v>30.75</v>
      </c>
      <c r="V4004" s="2">
        <v>43600</v>
      </c>
      <c r="W4004">
        <v>30.75</v>
      </c>
      <c r="X4004" s="2">
        <v>43488.607291666667</v>
      </c>
      <c r="AA4004" t="s">
        <v>4644</v>
      </c>
      <c r="AB4004" s="2">
        <v>43600</v>
      </c>
      <c r="AC4004" t="s">
        <v>6785</v>
      </c>
      <c r="AD4004" t="s">
        <v>6788</v>
      </c>
      <c r="AE4004" t="s">
        <v>10591</v>
      </c>
      <c r="AF4004" t="str">
        <f>IF(H4004="XFMR",IFERROR(VLOOKUP(AP4004,AuctionMapping2019SEP_AUTOS!$D:$J,6,FALSE)," "),IFERROR(VLOOKUP(AO4004,AuctionMapping2019SEP_LINES!$D:$K,7,FALSE)," "))</f>
        <v xml:space="preserve"> </v>
      </c>
      <c r="AG4004" t="str">
        <f>IF(H4004="XFMR",IFERROR(VLOOKUP(AP4004,AuctionMapping2019SEP_AUTOS!$D:$J,5,FALSE)," "),IFERROR(VLOOKUP(AO4004,AuctionMapping2019SEP_LINES!$D:$K,6,FALSE)," "))</f>
        <v xml:space="preserve"> </v>
      </c>
      <c r="AJ4004">
        <v>30.715</v>
      </c>
      <c r="AK4004" t="s">
        <v>11385</v>
      </c>
      <c r="AL4004" t="s">
        <v>11387</v>
      </c>
      <c r="AM4004" s="2">
        <v>43630.715277777781</v>
      </c>
      <c r="AN4004" t="s">
        <v>6455</v>
      </c>
      <c r="AO4004" t="s">
        <v>13785</v>
      </c>
      <c r="AP4004" t="str">
        <f t="shared" si="62"/>
        <v>HDRSC|FMR1</v>
      </c>
    </row>
    <row r="4005" spans="1:42" x14ac:dyDescent="0.25">
      <c r="A4005" s="1">
        <v>4003</v>
      </c>
      <c r="B4005" t="s">
        <v>40</v>
      </c>
      <c r="D4005" t="str">
        <f>IF(H4005="XFMR",IFERROR(VLOOKUP(AP4005,AuctionMapping2019SEP_AUTOS!$D:$J,7,FALSE)," "),IFERROR(VLOOKUP(AO4005,AuctionMapping2019SEP_LINES!$D:$K,8,FALSE)," "))</f>
        <v xml:space="preserve"> </v>
      </c>
      <c r="E4005" t="s">
        <v>42</v>
      </c>
      <c r="F4005" t="s">
        <v>626</v>
      </c>
      <c r="G4005" s="2">
        <v>43629.751388888893</v>
      </c>
      <c r="H4005" t="s">
        <v>4645</v>
      </c>
      <c r="I4005" t="s">
        <v>4878</v>
      </c>
      <c r="K4005" t="str">
        <f>IF(H4005="XFMR",IFERROR(VLOOKUP(AP4005,AuctionMapping2019SEP_AUTOS!$D:$J,4,FALSE)," "),IFERROR(VLOOKUP(AO4005,AuctionMapping2019SEP_LINES!$D:$K,5,FALSE)," "))</f>
        <v xml:space="preserve"> </v>
      </c>
      <c r="L4005" t="str">
        <f>IF(H4005="XFMR",IFERROR(VLOOKUP(AP4005,AuctionMapping2019SEP_AUTOS!$D:$J,3,FALSE)," "),IFERROR(VLOOKUP(AO4005,AuctionMapping2019SEP_LINES!$D:$K,4,FALSE)," "))</f>
        <v xml:space="preserve"> </v>
      </c>
      <c r="M4005" t="s">
        <v>5888</v>
      </c>
      <c r="N4005" t="s">
        <v>6527</v>
      </c>
      <c r="O4005" t="s">
        <v>6530</v>
      </c>
      <c r="P4005">
        <v>69</v>
      </c>
      <c r="Q4005" t="s">
        <v>41</v>
      </c>
      <c r="R4005">
        <v>3.4910000000000001</v>
      </c>
      <c r="S4005" t="s">
        <v>40</v>
      </c>
      <c r="T4005" s="2">
        <v>43629.791666666657</v>
      </c>
      <c r="U4005">
        <v>3.5209999999999999</v>
      </c>
      <c r="V4005" s="2">
        <v>43626.270833333343</v>
      </c>
      <c r="W4005">
        <v>3.5209999999999999</v>
      </c>
      <c r="X4005" s="2">
        <v>43607.610254629632</v>
      </c>
      <c r="AA4005" t="s">
        <v>4645</v>
      </c>
      <c r="AB4005" s="2">
        <v>43626.260416666657</v>
      </c>
      <c r="AC4005" t="s">
        <v>6785</v>
      </c>
      <c r="AD4005" t="s">
        <v>6788</v>
      </c>
      <c r="AE4005" t="s">
        <v>10592</v>
      </c>
      <c r="AF4005" t="str">
        <f>IF(H4005="XFMR",IFERROR(VLOOKUP(AP4005,AuctionMapping2019SEP_AUTOS!$D:$J,6,FALSE)," "),IFERROR(VLOOKUP(AO4005,AuctionMapping2019SEP_LINES!$D:$K,7,FALSE)," "))</f>
        <v xml:space="preserve"> </v>
      </c>
      <c r="AG4005" t="str">
        <f>IF(H4005="XFMR",IFERROR(VLOOKUP(AP4005,AuctionMapping2019SEP_AUTOS!$D:$J,5,FALSE)," "),IFERROR(VLOOKUP(AO4005,AuctionMapping2019SEP_LINES!$D:$K,6,FALSE)," "))</f>
        <v xml:space="preserve"> </v>
      </c>
      <c r="AH4005" t="s">
        <v>11353</v>
      </c>
      <c r="AI4005" t="s">
        <v>6527</v>
      </c>
      <c r="AJ4005">
        <v>3.4910000000000001</v>
      </c>
      <c r="AK4005" t="s">
        <v>11385</v>
      </c>
      <c r="AL4005" t="s">
        <v>11387</v>
      </c>
      <c r="AM4005" s="2">
        <v>43629.751388888893</v>
      </c>
      <c r="AN4005" t="s">
        <v>13616</v>
      </c>
      <c r="AO4005" t="s">
        <v>16318</v>
      </c>
      <c r="AP4005" t="str">
        <f t="shared" si="62"/>
        <v>ABPLTTP-ABPOWERS|ABPOWEABPLTT11</v>
      </c>
    </row>
    <row r="4006" spans="1:42" x14ac:dyDescent="0.25">
      <c r="A4006" s="1">
        <v>4004</v>
      </c>
      <c r="B4006" t="s">
        <v>40</v>
      </c>
      <c r="D4006" t="str">
        <f>IF(H4006="XFMR",IFERROR(VLOOKUP(AP4006,AuctionMapping2019SEP_AUTOS!$D:$J,7,FALSE)," "),IFERROR(VLOOKUP(AO4006,AuctionMapping2019SEP_LINES!$D:$K,8,FALSE)," "))</f>
        <v xml:space="preserve"> </v>
      </c>
      <c r="E4006" t="s">
        <v>42</v>
      </c>
      <c r="F4006" t="s">
        <v>629</v>
      </c>
      <c r="G4006" s="2">
        <v>43629.5</v>
      </c>
      <c r="H4006" t="s">
        <v>4646</v>
      </c>
      <c r="I4006" t="s">
        <v>4878</v>
      </c>
      <c r="K4006" t="str">
        <f>IF(H4006="XFMR",IFERROR(VLOOKUP(AP4006,AuctionMapping2019SEP_AUTOS!$D:$J,4,FALSE)," "),IFERROR(VLOOKUP(AO4006,AuctionMapping2019SEP_LINES!$D:$K,5,FALSE)," "))</f>
        <v xml:space="preserve"> </v>
      </c>
      <c r="L4006" t="str">
        <f>IF(H4006="XFMR",IFERROR(VLOOKUP(AP4006,AuctionMapping2019SEP_AUTOS!$D:$J,3,FALSE)," "),IFERROR(VLOOKUP(AO4006,AuctionMapping2019SEP_LINES!$D:$K,4,FALSE)," "))</f>
        <v xml:space="preserve"> </v>
      </c>
      <c r="M4006" t="s">
        <v>6456</v>
      </c>
      <c r="N4006" t="s">
        <v>6529</v>
      </c>
      <c r="O4006" t="s">
        <v>6530</v>
      </c>
      <c r="P4006">
        <v>138</v>
      </c>
      <c r="Q4006" t="s">
        <v>41</v>
      </c>
      <c r="R4006">
        <v>0.307</v>
      </c>
      <c r="S4006" t="s">
        <v>41</v>
      </c>
      <c r="T4006" s="2">
        <v>43629.5</v>
      </c>
      <c r="U4006">
        <v>0.29199999999999998</v>
      </c>
      <c r="V4006" s="2">
        <v>43629.208333333343</v>
      </c>
      <c r="W4006">
        <v>0.29199999999999998</v>
      </c>
      <c r="X4006" s="2">
        <v>43593.398819444446</v>
      </c>
      <c r="Y4006">
        <v>0.99</v>
      </c>
      <c r="Z4006">
        <v>-13.32</v>
      </c>
      <c r="AA4006" t="s">
        <v>4646</v>
      </c>
      <c r="AB4006" s="2">
        <v>43629.193055555559</v>
      </c>
      <c r="AC4006" t="s">
        <v>6785</v>
      </c>
      <c r="AD4006" t="s">
        <v>6787</v>
      </c>
      <c r="AE4006" t="s">
        <v>10593</v>
      </c>
      <c r="AF4006" t="str">
        <f>IF(H4006="XFMR",IFERROR(VLOOKUP(AP4006,AuctionMapping2019SEP_AUTOS!$D:$J,6,FALSE)," "),IFERROR(VLOOKUP(AO4006,AuctionMapping2019SEP_LINES!$D:$K,7,FALSE)," "))</f>
        <v xml:space="preserve"> </v>
      </c>
      <c r="AG4006" t="str">
        <f>IF(H4006="XFMR",IFERROR(VLOOKUP(AP4006,AuctionMapping2019SEP_AUTOS!$D:$J,5,FALSE)," "),IFERROR(VLOOKUP(AO4006,AuctionMapping2019SEP_LINES!$D:$K,6,FALSE)," "))</f>
        <v xml:space="preserve"> </v>
      </c>
      <c r="AH4006" t="s">
        <v>5332</v>
      </c>
      <c r="AI4006" t="s">
        <v>6529</v>
      </c>
      <c r="AJ4006">
        <v>0.307</v>
      </c>
      <c r="AK4006" t="s">
        <v>11384</v>
      </c>
      <c r="AL4006" t="s">
        <v>11384</v>
      </c>
      <c r="AM4006" s="2">
        <v>43629.5</v>
      </c>
      <c r="AN4006" t="s">
        <v>13617</v>
      </c>
      <c r="AO4006" t="s">
        <v>16319</v>
      </c>
      <c r="AP4006" t="str">
        <f t="shared" si="62"/>
        <v>LAKEWAY-MARSFO|232T1791</v>
      </c>
    </row>
    <row r="4007" spans="1:42" x14ac:dyDescent="0.25">
      <c r="A4007" s="1">
        <v>4005</v>
      </c>
      <c r="B4007" t="s">
        <v>40</v>
      </c>
      <c r="D4007" t="str">
        <f>IF(H4007="XFMR",IFERROR(VLOOKUP(AP4007,AuctionMapping2019SEP_AUTOS!$D:$J,7,FALSE)," "),IFERROR(VLOOKUP(AO4007,AuctionMapping2019SEP_LINES!$D:$K,8,FALSE)," "))</f>
        <v>1</v>
      </c>
      <c r="E4007" t="s">
        <v>42</v>
      </c>
      <c r="F4007" t="s">
        <v>636</v>
      </c>
      <c r="G4007" s="2">
        <v>43628.525000000001</v>
      </c>
      <c r="H4007" t="s">
        <v>4647</v>
      </c>
      <c r="I4007" t="s">
        <v>4878</v>
      </c>
      <c r="K4007" t="str">
        <f>IF(H4007="XFMR",IFERROR(VLOOKUP(AP4007,AuctionMapping2019SEP_AUTOS!$D:$J,4,FALSE)," "),IFERROR(VLOOKUP(AO4007,AuctionMapping2019SEP_LINES!$D:$K,5,FALSE)," "))</f>
        <v>CAGNON1_8</v>
      </c>
      <c r="L4007">
        <f>IF(H4007="XFMR",IFERROR(VLOOKUP(AP4007,AuctionMapping2019SEP_AUTOS!$D:$J,3,FALSE)," "),IFERROR(VLOOKUP(AO4007,AuctionMapping2019SEP_LINES!$D:$K,4,FALSE)," "))</f>
        <v>5055</v>
      </c>
      <c r="M4007" t="s">
        <v>5002</v>
      </c>
      <c r="N4007" t="s">
        <v>6529</v>
      </c>
      <c r="O4007" t="s">
        <v>6530</v>
      </c>
      <c r="P4007">
        <v>138</v>
      </c>
      <c r="Q4007" t="s">
        <v>41</v>
      </c>
      <c r="R4007">
        <v>3.5999999999999997E-2</v>
      </c>
      <c r="S4007" t="s">
        <v>41</v>
      </c>
      <c r="T4007" s="2">
        <v>43628.541666666657</v>
      </c>
      <c r="U4007">
        <v>4.2000000000000003E-2</v>
      </c>
      <c r="V4007" s="2">
        <v>43628.5</v>
      </c>
      <c r="W4007">
        <v>4.2000000000000003E-2</v>
      </c>
      <c r="X4007" s="2">
        <v>43621.511053240742</v>
      </c>
      <c r="Y4007">
        <v>0.98</v>
      </c>
      <c r="Z4007">
        <v>-10.7</v>
      </c>
      <c r="AA4007" t="s">
        <v>4647</v>
      </c>
      <c r="AB4007" s="2">
        <v>43628.488888888889</v>
      </c>
      <c r="AC4007" t="s">
        <v>6785</v>
      </c>
      <c r="AD4007" t="s">
        <v>6787</v>
      </c>
      <c r="AE4007" t="s">
        <v>10594</v>
      </c>
      <c r="AF4007" t="str">
        <f>IF(H4007="XFMR",IFERROR(VLOOKUP(AP4007,AuctionMapping2019SEP_AUTOS!$D:$J,6,FALSE)," "),IFERROR(VLOOKUP(AO4007,AuctionMapping2019SEP_LINES!$D:$K,7,FALSE)," "))</f>
        <v>VLSI</v>
      </c>
      <c r="AG4007">
        <f>IF(H4007="XFMR",IFERROR(VLOOKUP(AP4007,AuctionMapping2019SEP_AUTOS!$D:$J,5,FALSE)," "),IFERROR(VLOOKUP(AO4007,AuctionMapping2019SEP_LINES!$D:$K,6,FALSE)," "))</f>
        <v>5467</v>
      </c>
      <c r="AH4007" t="s">
        <v>10885</v>
      </c>
      <c r="AI4007" t="s">
        <v>6529</v>
      </c>
      <c r="AJ4007">
        <v>3.5999999999999997E-2</v>
      </c>
      <c r="AK4007" t="s">
        <v>11384</v>
      </c>
      <c r="AL4007" t="s">
        <v>11384</v>
      </c>
      <c r="AM4007" s="2">
        <v>43628.525000000001</v>
      </c>
      <c r="AN4007" t="s">
        <v>11568</v>
      </c>
      <c r="AO4007" t="s">
        <v>16320</v>
      </c>
      <c r="AP4007" t="str">
        <f t="shared" si="62"/>
        <v>CAGNON-B2|B2R41</v>
      </c>
    </row>
    <row r="4008" spans="1:42" x14ac:dyDescent="0.25">
      <c r="A4008" s="1">
        <v>4006</v>
      </c>
      <c r="B4008" t="s">
        <v>41</v>
      </c>
      <c r="D4008" t="str">
        <f>IF(H4008="XFMR",IFERROR(VLOOKUP(AP4008,AuctionMapping2019SEP_AUTOS!$D:$J,7,FALSE)," "),IFERROR(VLOOKUP(AO4008,AuctionMapping2019SEP_LINES!$D:$K,8,FALSE)," "))</f>
        <v xml:space="preserve"> </v>
      </c>
      <c r="E4008" t="s">
        <v>42</v>
      </c>
      <c r="F4008" t="s">
        <v>625</v>
      </c>
      <c r="H4008" t="s">
        <v>4648</v>
      </c>
      <c r="I4008" t="s">
        <v>4877</v>
      </c>
      <c r="K4008" t="str">
        <f>IF(H4008="XFMR",IFERROR(VLOOKUP(AP4008,AuctionMapping2019SEP_AUTOS!$D:$J,4,FALSE)," "),IFERROR(VLOOKUP(AO4008,AuctionMapping2019SEP_LINES!$D:$K,5,FALSE)," "))</f>
        <v xml:space="preserve"> </v>
      </c>
      <c r="L4008" t="str">
        <f>IF(H4008="XFMR",IFERROR(VLOOKUP(AP4008,AuctionMapping2019SEP_AUTOS!$D:$J,3,FALSE)," "),IFERROR(VLOOKUP(AO4008,AuctionMapping2019SEP_LINES!$D:$K,4,FALSE)," "))</f>
        <v xml:space="preserve"> </v>
      </c>
      <c r="M4008" t="s">
        <v>6457</v>
      </c>
      <c r="O4008" t="s">
        <v>6530</v>
      </c>
      <c r="P4008">
        <v>345</v>
      </c>
      <c r="Q4008" t="s">
        <v>40</v>
      </c>
      <c r="R4008">
        <v>49.478999999999999</v>
      </c>
      <c r="S4008" t="s">
        <v>40</v>
      </c>
      <c r="T4008" s="2">
        <v>43769.666666666657</v>
      </c>
      <c r="U4008">
        <v>49.478999999999999</v>
      </c>
      <c r="V4008" s="2">
        <v>43628.520833333343</v>
      </c>
      <c r="W4008">
        <v>141.14599999999999</v>
      </c>
      <c r="X4008" s="2">
        <v>43628.522453703707</v>
      </c>
      <c r="AA4008" t="s">
        <v>4648</v>
      </c>
      <c r="AB4008" s="2">
        <v>43628.520833333343</v>
      </c>
      <c r="AC4008" t="s">
        <v>6786</v>
      </c>
      <c r="AD4008" t="s">
        <v>6788</v>
      </c>
      <c r="AE4008" t="s">
        <v>10595</v>
      </c>
      <c r="AF4008" t="str">
        <f>IF(H4008="XFMR",IFERROR(VLOOKUP(AP4008,AuctionMapping2019SEP_AUTOS!$D:$J,6,FALSE)," "),IFERROR(VLOOKUP(AO4008,AuctionMapping2019SEP_LINES!$D:$K,7,FALSE)," "))</f>
        <v xml:space="preserve"> </v>
      </c>
      <c r="AG4008" t="str">
        <f>IF(H4008="XFMR",IFERROR(VLOOKUP(AP4008,AuctionMapping2019SEP_AUTOS!$D:$J,5,FALSE)," "),IFERROR(VLOOKUP(AO4008,AuctionMapping2019SEP_LINES!$D:$K,6,FALSE)," "))</f>
        <v xml:space="preserve"> </v>
      </c>
      <c r="AJ4008">
        <v>64.906999999999996</v>
      </c>
      <c r="AK4008" t="s">
        <v>11385</v>
      </c>
      <c r="AL4008" t="s">
        <v>11385</v>
      </c>
      <c r="AM4008" s="2">
        <v>43628.522453703707</v>
      </c>
      <c r="AN4008" t="s">
        <v>6457</v>
      </c>
      <c r="AO4008" t="s">
        <v>16321</v>
      </c>
      <c r="AP4008" t="str">
        <f t="shared" si="62"/>
        <v>KARAKAW2|MPT3</v>
      </c>
    </row>
    <row r="4009" spans="1:42" x14ac:dyDescent="0.25">
      <c r="A4009" s="1">
        <v>4007</v>
      </c>
      <c r="B4009" t="s">
        <v>40</v>
      </c>
      <c r="D4009" t="str">
        <f>IF(H4009="XFMR",IFERROR(VLOOKUP(AP4009,AuctionMapping2019SEP_AUTOS!$D:$J,7,FALSE)," "),IFERROR(VLOOKUP(AO4009,AuctionMapping2019SEP_LINES!$D:$K,8,FALSE)," "))</f>
        <v xml:space="preserve"> </v>
      </c>
      <c r="E4009" t="s">
        <v>42</v>
      </c>
      <c r="F4009" t="s">
        <v>624</v>
      </c>
      <c r="G4009" s="2">
        <v>43628.020833333343</v>
      </c>
      <c r="H4009" t="s">
        <v>4649</v>
      </c>
      <c r="I4009" t="s">
        <v>4878</v>
      </c>
      <c r="K4009" t="str">
        <f>IF(H4009="XFMR",IFERROR(VLOOKUP(AP4009,AuctionMapping2019SEP_AUTOS!$D:$J,4,FALSE)," "),IFERROR(VLOOKUP(AO4009,AuctionMapping2019SEP_LINES!$D:$K,5,FALSE)," "))</f>
        <v xml:space="preserve"> </v>
      </c>
      <c r="L4009" t="str">
        <f>IF(H4009="XFMR",IFERROR(VLOOKUP(AP4009,AuctionMapping2019SEP_AUTOS!$D:$J,3,FALSE)," "),IFERROR(VLOOKUP(AO4009,AuctionMapping2019SEP_LINES!$D:$K,4,FALSE)," "))</f>
        <v xml:space="preserve"> </v>
      </c>
      <c r="M4009" t="s">
        <v>5732</v>
      </c>
      <c r="N4009" t="s">
        <v>6527</v>
      </c>
      <c r="O4009" t="s">
        <v>6530</v>
      </c>
      <c r="P4009">
        <v>138</v>
      </c>
      <c r="Q4009" t="s">
        <v>41</v>
      </c>
      <c r="R4009">
        <v>2.1999999999999999E-2</v>
      </c>
      <c r="S4009" t="s">
        <v>41</v>
      </c>
      <c r="T4009" s="2">
        <v>43628</v>
      </c>
      <c r="U4009">
        <v>1E-3</v>
      </c>
      <c r="V4009" s="2">
        <v>43627.999305555553</v>
      </c>
      <c r="W4009">
        <v>1E-3</v>
      </c>
      <c r="X4009" s="2">
        <v>43614.382835648154</v>
      </c>
      <c r="Y4009">
        <v>0.98</v>
      </c>
      <c r="Z4009">
        <v>-10.08</v>
      </c>
      <c r="AA4009" t="s">
        <v>4649</v>
      </c>
      <c r="AB4009" s="2">
        <v>43627.998611111107</v>
      </c>
      <c r="AC4009" t="s">
        <v>6785</v>
      </c>
      <c r="AD4009" t="s">
        <v>6787</v>
      </c>
      <c r="AE4009" t="s">
        <v>10596</v>
      </c>
      <c r="AF4009" t="str">
        <f>IF(H4009="XFMR",IFERROR(VLOOKUP(AP4009,AuctionMapping2019SEP_AUTOS!$D:$J,6,FALSE)," "),IFERROR(VLOOKUP(AO4009,AuctionMapping2019SEP_LINES!$D:$K,7,FALSE)," "))</f>
        <v xml:space="preserve"> </v>
      </c>
      <c r="AG4009" t="str">
        <f>IF(H4009="XFMR",IFERROR(VLOOKUP(AP4009,AuctionMapping2019SEP_AUTOS!$D:$J,5,FALSE)," "),IFERROR(VLOOKUP(AO4009,AuctionMapping2019SEP_LINES!$D:$K,6,FALSE)," "))</f>
        <v xml:space="preserve"> </v>
      </c>
      <c r="AH4009" t="s">
        <v>6458</v>
      </c>
      <c r="AJ4009">
        <v>2.1999999999999999E-2</v>
      </c>
      <c r="AK4009" t="s">
        <v>11384</v>
      </c>
      <c r="AL4009" t="s">
        <v>11384</v>
      </c>
      <c r="AM4009" s="2">
        <v>43628.020833333343</v>
      </c>
      <c r="AN4009" t="s">
        <v>13618</v>
      </c>
      <c r="AO4009" t="s">
        <v>14841</v>
      </c>
      <c r="AP4009" t="str">
        <f t="shared" si="62"/>
        <v>TIODE-TJPOD|6535A</v>
      </c>
    </row>
    <row r="4010" spans="1:42" x14ac:dyDescent="0.25">
      <c r="A4010" s="1">
        <v>4008</v>
      </c>
      <c r="B4010" t="s">
        <v>40</v>
      </c>
      <c r="D4010" t="str">
        <f>IF(H4010="XFMR",IFERROR(VLOOKUP(AP4010,AuctionMapping2019SEP_AUTOS!$D:$J,7,FALSE)," "),IFERROR(VLOOKUP(AO4010,AuctionMapping2019SEP_LINES!$D:$K,8,FALSE)," "))</f>
        <v xml:space="preserve"> </v>
      </c>
      <c r="E4010" t="s">
        <v>42</v>
      </c>
      <c r="F4010" t="s">
        <v>625</v>
      </c>
      <c r="G4010" s="2">
        <v>43628.000694444447</v>
      </c>
      <c r="H4010" t="s">
        <v>4650</v>
      </c>
      <c r="I4010" t="s">
        <v>4878</v>
      </c>
      <c r="K4010" t="str">
        <f>IF(H4010="XFMR",IFERROR(VLOOKUP(AP4010,AuctionMapping2019SEP_AUTOS!$D:$J,4,FALSE)," "),IFERROR(VLOOKUP(AO4010,AuctionMapping2019SEP_LINES!$D:$K,5,FALSE)," "))</f>
        <v xml:space="preserve"> </v>
      </c>
      <c r="L4010" t="str">
        <f>IF(H4010="XFMR",IFERROR(VLOOKUP(AP4010,AuctionMapping2019SEP_AUTOS!$D:$J,3,FALSE)," "),IFERROR(VLOOKUP(AO4010,AuctionMapping2019SEP_LINES!$D:$K,4,FALSE)," "))</f>
        <v xml:space="preserve"> </v>
      </c>
      <c r="M4010" t="s">
        <v>6458</v>
      </c>
      <c r="O4010" t="s">
        <v>6530</v>
      </c>
      <c r="P4010">
        <v>138</v>
      </c>
      <c r="Q4010" t="s">
        <v>41</v>
      </c>
      <c r="R4010">
        <v>1E-3</v>
      </c>
      <c r="S4010" t="s">
        <v>41</v>
      </c>
      <c r="T4010" s="2">
        <v>43628.000694444447</v>
      </c>
      <c r="U4010">
        <v>1E-3</v>
      </c>
      <c r="V4010" s="2">
        <v>43628</v>
      </c>
      <c r="W4010">
        <v>1E-3</v>
      </c>
      <c r="X4010" s="2">
        <v>43621.375208333331</v>
      </c>
      <c r="Y4010">
        <v>0.99</v>
      </c>
      <c r="Z4010">
        <v>-12.75</v>
      </c>
      <c r="AA4010" t="s">
        <v>4650</v>
      </c>
      <c r="AB4010" s="2">
        <v>43628</v>
      </c>
      <c r="AC4010" t="s">
        <v>6785</v>
      </c>
      <c r="AD4010" t="s">
        <v>6787</v>
      </c>
      <c r="AE4010" t="s">
        <v>10597</v>
      </c>
      <c r="AF4010" t="str">
        <f>IF(H4010="XFMR",IFERROR(VLOOKUP(AP4010,AuctionMapping2019SEP_AUTOS!$D:$J,6,FALSE)," "),IFERROR(VLOOKUP(AO4010,AuctionMapping2019SEP_LINES!$D:$K,7,FALSE)," "))</f>
        <v xml:space="preserve"> </v>
      </c>
      <c r="AG4010" t="str">
        <f>IF(H4010="XFMR",IFERROR(VLOOKUP(AP4010,AuctionMapping2019SEP_AUTOS!$D:$J,5,FALSE)," "),IFERROR(VLOOKUP(AO4010,AuctionMapping2019SEP_LINES!$D:$K,6,FALSE)," "))</f>
        <v xml:space="preserve"> </v>
      </c>
      <c r="AH4010" t="s">
        <v>5732</v>
      </c>
      <c r="AI4010" t="s">
        <v>6527</v>
      </c>
      <c r="AJ4010">
        <v>1E-3</v>
      </c>
      <c r="AK4010" t="s">
        <v>11384</v>
      </c>
      <c r="AL4010" t="s">
        <v>11384</v>
      </c>
      <c r="AM4010" s="2">
        <v>43628.000694444447</v>
      </c>
      <c r="AN4010" t="s">
        <v>13619</v>
      </c>
      <c r="AO4010" t="s">
        <v>16322</v>
      </c>
      <c r="AP4010" t="str">
        <f t="shared" si="62"/>
        <v>TJPOD-TIODE|6511E</v>
      </c>
    </row>
    <row r="4011" spans="1:42" x14ac:dyDescent="0.25">
      <c r="A4011" s="1">
        <v>4009</v>
      </c>
      <c r="B4011" t="s">
        <v>40</v>
      </c>
      <c r="D4011" t="str">
        <f>IF(H4011="XFMR",IFERROR(VLOOKUP(AP4011,AuctionMapping2019SEP_AUTOS!$D:$J,7,FALSE)," "),IFERROR(VLOOKUP(AO4011,AuctionMapping2019SEP_LINES!$D:$K,8,FALSE)," "))</f>
        <v>1</v>
      </c>
      <c r="E4011" t="s">
        <v>42</v>
      </c>
      <c r="F4011" t="s">
        <v>625</v>
      </c>
      <c r="G4011" s="2">
        <v>43628.000694444447</v>
      </c>
      <c r="H4011" t="s">
        <v>4651</v>
      </c>
      <c r="I4011" t="s">
        <v>4878</v>
      </c>
      <c r="K4011" t="str">
        <f>IF(H4011="XFMR",IFERROR(VLOOKUP(AP4011,AuctionMapping2019SEP_AUTOS!$D:$J,4,FALSE)," "),IFERROR(VLOOKUP(AO4011,AuctionMapping2019SEP_LINES!$D:$K,5,FALSE)," "))</f>
        <v>MIDESSAS_8</v>
      </c>
      <c r="L4011">
        <f>IF(H4011="XFMR",IFERROR(VLOOKUP(AP4011,AuctionMapping2019SEP_AUTOS!$D:$J,3,FALSE)," "),IFERROR(VLOOKUP(AO4011,AuctionMapping2019SEP_LINES!$D:$K,4,FALSE)," "))</f>
        <v>1124</v>
      </c>
      <c r="M4011" t="s">
        <v>5745</v>
      </c>
      <c r="N4011" t="s">
        <v>6527</v>
      </c>
      <c r="O4011" t="s">
        <v>6530</v>
      </c>
      <c r="P4011">
        <v>138</v>
      </c>
      <c r="Q4011" t="s">
        <v>41</v>
      </c>
      <c r="R4011">
        <v>1E-3</v>
      </c>
      <c r="S4011" t="s">
        <v>41</v>
      </c>
      <c r="T4011" s="2">
        <v>43628.000694444447</v>
      </c>
      <c r="U4011">
        <v>1E-3</v>
      </c>
      <c r="V4011" s="2">
        <v>43628</v>
      </c>
      <c r="W4011">
        <v>1E-3</v>
      </c>
      <c r="X4011" s="2">
        <v>43621.375219907408</v>
      </c>
      <c r="Y4011">
        <v>0.99</v>
      </c>
      <c r="Z4011">
        <v>-13.41</v>
      </c>
      <c r="AA4011" t="s">
        <v>4651</v>
      </c>
      <c r="AB4011" s="2">
        <v>43628</v>
      </c>
      <c r="AC4011" t="s">
        <v>6785</v>
      </c>
      <c r="AD4011" t="s">
        <v>6787</v>
      </c>
      <c r="AE4011" t="s">
        <v>10598</v>
      </c>
      <c r="AF4011" t="str">
        <f>IF(H4011="XFMR",IFERROR(VLOOKUP(AP4011,AuctionMapping2019SEP_AUTOS!$D:$J,6,FALSE)," "),IFERROR(VLOOKUP(AO4011,AuctionMapping2019SEP_LINES!$D:$K,7,FALSE)," "))</f>
        <v>TEXASINS_8</v>
      </c>
      <c r="AG4011">
        <f>IF(H4011="XFMR",IFERROR(VLOOKUP(AP4011,AuctionMapping2019SEP_AUTOS!$D:$J,5,FALSE)," "),IFERROR(VLOOKUP(AO4011,AuctionMapping2019SEP_LINES!$D:$K,6,FALSE)," "))</f>
        <v>1138</v>
      </c>
      <c r="AH4011" t="s">
        <v>5732</v>
      </c>
      <c r="AI4011" t="s">
        <v>6527</v>
      </c>
      <c r="AJ4011">
        <v>1E-3</v>
      </c>
      <c r="AK4011" t="s">
        <v>11384</v>
      </c>
      <c r="AL4011" t="s">
        <v>11384</v>
      </c>
      <c r="AM4011" s="2">
        <v>43628.000694444447</v>
      </c>
      <c r="AN4011" t="s">
        <v>12415</v>
      </c>
      <c r="AO4011" t="s">
        <v>16323</v>
      </c>
      <c r="AP4011" t="str">
        <f t="shared" si="62"/>
        <v>MDSSW-TIODE|6511F</v>
      </c>
    </row>
    <row r="4012" spans="1:42" x14ac:dyDescent="0.25">
      <c r="A4012" s="1">
        <v>4010</v>
      </c>
      <c r="B4012" t="s">
        <v>40</v>
      </c>
      <c r="D4012" t="str">
        <f>IF(H4012="XFMR",IFERROR(VLOOKUP(AP4012,AuctionMapping2019SEP_AUTOS!$D:$J,7,FALSE)," "),IFERROR(VLOOKUP(AO4012,AuctionMapping2019SEP_LINES!$D:$K,8,FALSE)," "))</f>
        <v>1</v>
      </c>
      <c r="E4012" t="s">
        <v>42</v>
      </c>
      <c r="F4012" t="s">
        <v>625</v>
      </c>
      <c r="G4012" s="2">
        <v>43628.000694444447</v>
      </c>
      <c r="H4012" t="s">
        <v>4652</v>
      </c>
      <c r="I4012" t="s">
        <v>4878</v>
      </c>
      <c r="K4012" t="str">
        <f>IF(H4012="XFMR",IFERROR(VLOOKUP(AP4012,AuctionMapping2019SEP_AUTOS!$D:$J,4,FALSE)," "),IFERROR(VLOOKUP(AO4012,AuctionMapping2019SEP_LINES!$D:$K,5,FALSE)," "))</f>
        <v>BLACKRVR_8</v>
      </c>
      <c r="L4012">
        <f>IF(H4012="XFMR",IFERROR(VLOOKUP(AP4012,AuctionMapping2019SEP_AUTOS!$D:$J,3,FALSE)," "),IFERROR(VLOOKUP(AO4012,AuctionMapping2019SEP_LINES!$D:$K,4,FALSE)," "))</f>
        <v>1096</v>
      </c>
      <c r="M4012" t="s">
        <v>6290</v>
      </c>
      <c r="N4012" t="s">
        <v>6527</v>
      </c>
      <c r="O4012" t="s">
        <v>6530</v>
      </c>
      <c r="P4012">
        <v>138</v>
      </c>
      <c r="Q4012" t="s">
        <v>41</v>
      </c>
      <c r="R4012">
        <v>9.0000000000000011E-3</v>
      </c>
      <c r="S4012" t="s">
        <v>41</v>
      </c>
      <c r="T4012" s="2">
        <v>43628.000694444447</v>
      </c>
      <c r="U4012">
        <v>1E-3</v>
      </c>
      <c r="V4012" s="2">
        <v>43628</v>
      </c>
      <c r="W4012">
        <v>1E-3</v>
      </c>
      <c r="X4012" s="2">
        <v>43608.373877314807</v>
      </c>
      <c r="Y4012">
        <v>0.99</v>
      </c>
      <c r="Z4012">
        <v>-13.41</v>
      </c>
      <c r="AA4012" t="s">
        <v>4652</v>
      </c>
      <c r="AB4012" s="2">
        <v>43627.991666666669</v>
      </c>
      <c r="AC4012" t="s">
        <v>6785</v>
      </c>
      <c r="AD4012" t="s">
        <v>6787</v>
      </c>
      <c r="AE4012" t="s">
        <v>10599</v>
      </c>
      <c r="AF4012" t="str">
        <f>IF(H4012="XFMR",IFERROR(VLOOKUP(AP4012,AuctionMapping2019SEP_AUTOS!$D:$J,6,FALSE)," "),IFERROR(VLOOKUP(AO4012,AuctionMapping2019SEP_LINES!$D:$K,7,FALSE)," "))</f>
        <v>CULBERSONT_8</v>
      </c>
      <c r="AG4012">
        <f>IF(H4012="XFMR",IFERROR(VLOOKUP(AP4012,AuctionMapping2019SEP_AUTOS!$D:$J,5,FALSE)," "),IFERROR(VLOOKUP(AO4012,AuctionMapping2019SEP_LINES!$D:$K,6,FALSE)," "))</f>
        <v>1097</v>
      </c>
      <c r="AH4012" t="s">
        <v>5975</v>
      </c>
      <c r="AI4012" t="s">
        <v>6527</v>
      </c>
      <c r="AJ4012">
        <v>9.0000000000000011E-3</v>
      </c>
      <c r="AK4012" t="s">
        <v>11384</v>
      </c>
      <c r="AL4012" t="s">
        <v>11384</v>
      </c>
      <c r="AM4012" s="2">
        <v>43628.000694444447</v>
      </c>
      <c r="AN4012" t="s">
        <v>13384</v>
      </c>
      <c r="AO4012" t="s">
        <v>16324</v>
      </c>
      <c r="AP4012" t="str">
        <f t="shared" si="62"/>
        <v>CULSW-BLKRV|6152A</v>
      </c>
    </row>
    <row r="4013" spans="1:42" x14ac:dyDescent="0.25">
      <c r="A4013" s="1">
        <v>4011</v>
      </c>
      <c r="B4013" t="s">
        <v>40</v>
      </c>
      <c r="D4013" t="str">
        <f>IF(H4013="XFMR",IFERROR(VLOOKUP(AP4013,AuctionMapping2019SEP_AUTOS!$D:$J,7,FALSE)," "),IFERROR(VLOOKUP(AO4013,AuctionMapping2019SEP_LINES!$D:$K,8,FALSE)," "))</f>
        <v>1</v>
      </c>
      <c r="E4013" t="s">
        <v>42</v>
      </c>
      <c r="F4013" t="s">
        <v>625</v>
      </c>
      <c r="G4013" s="2">
        <v>43628.000694444447</v>
      </c>
      <c r="H4013" t="s">
        <v>4653</v>
      </c>
      <c r="I4013" t="s">
        <v>4878</v>
      </c>
      <c r="K4013" t="str">
        <f>IF(H4013="XFMR",IFERROR(VLOOKUP(AP4013,AuctionMapping2019SEP_AUTOS!$D:$J,4,FALSE)," "),IFERROR(VLOOKUP(AO4013,AuctionMapping2019SEP_LINES!$D:$K,5,FALSE)," "))</f>
        <v>MIDCREST_8</v>
      </c>
      <c r="L4013">
        <f>IF(H4013="XFMR",IFERROR(VLOOKUP(AP4013,AuctionMapping2019SEP_AUTOS!$D:$J,3,FALSE)," "),IFERROR(VLOOKUP(AO4013,AuctionMapping2019SEP_LINES!$D:$K,4,FALSE)," "))</f>
        <v>1083</v>
      </c>
      <c r="M4013" t="s">
        <v>6377</v>
      </c>
      <c r="N4013" t="s">
        <v>6527</v>
      </c>
      <c r="O4013" t="s">
        <v>6530</v>
      </c>
      <c r="P4013">
        <v>138</v>
      </c>
      <c r="Q4013" t="s">
        <v>40</v>
      </c>
      <c r="R4013">
        <v>9.0000000000000011E-3</v>
      </c>
      <c r="S4013" t="s">
        <v>41</v>
      </c>
      <c r="T4013" s="2">
        <v>43628.000694444447</v>
      </c>
      <c r="U4013">
        <v>1E-3</v>
      </c>
      <c r="V4013" s="2">
        <v>43628</v>
      </c>
      <c r="W4013">
        <v>1E-3</v>
      </c>
      <c r="X4013" s="2">
        <v>43608.375347222223</v>
      </c>
      <c r="Y4013">
        <v>0.99</v>
      </c>
      <c r="Z4013">
        <v>-13.41</v>
      </c>
      <c r="AA4013" t="s">
        <v>4653</v>
      </c>
      <c r="AB4013" s="2">
        <v>43627.991666666669</v>
      </c>
      <c r="AC4013" t="s">
        <v>6785</v>
      </c>
      <c r="AD4013" t="s">
        <v>6787</v>
      </c>
      <c r="AE4013" t="s">
        <v>10600</v>
      </c>
      <c r="AF4013" t="str">
        <f>IF(H4013="XFMR",IFERROR(VLOOKUP(AP4013,AuctionMapping2019SEP_AUTOS!$D:$J,6,FALSE)," "),IFERROR(VLOOKUP(AO4013,AuctionMapping2019SEP_LINES!$D:$K,7,FALSE)," "))</f>
        <v>SALTCRKS_8</v>
      </c>
      <c r="AG4013">
        <f>IF(H4013="XFMR",IFERROR(VLOOKUP(AP4013,AuctionMapping2019SEP_AUTOS!$D:$J,5,FALSE)," "),IFERROR(VLOOKUP(AO4013,AuctionMapping2019SEP_LINES!$D:$K,6,FALSE)," "))</f>
        <v>11079</v>
      </c>
      <c r="AH4013" t="s">
        <v>6157</v>
      </c>
      <c r="AI4013" t="s">
        <v>6527</v>
      </c>
      <c r="AJ4013">
        <v>9.0000000000000011E-3</v>
      </c>
      <c r="AK4013" t="s">
        <v>11384</v>
      </c>
      <c r="AL4013" t="s">
        <v>11384</v>
      </c>
      <c r="AM4013" s="2">
        <v>43628.000694444447</v>
      </c>
      <c r="AN4013" t="s">
        <v>13620</v>
      </c>
      <c r="AO4013" t="s">
        <v>16325</v>
      </c>
      <c r="AP4013" t="str">
        <f t="shared" si="62"/>
        <v>MCPOD-STPOI|6148B</v>
      </c>
    </row>
    <row r="4014" spans="1:42" x14ac:dyDescent="0.25">
      <c r="A4014" s="1">
        <v>4012</v>
      </c>
      <c r="B4014" t="s">
        <v>40</v>
      </c>
      <c r="D4014" t="str">
        <f>IF(H4014="XFMR",IFERROR(VLOOKUP(AP4014,AuctionMapping2019SEP_AUTOS!$D:$J,7,FALSE)," "),IFERROR(VLOOKUP(AO4014,AuctionMapping2019SEP_LINES!$D:$K,8,FALSE)," "))</f>
        <v>1</v>
      </c>
      <c r="E4014" t="s">
        <v>42</v>
      </c>
      <c r="F4014" t="s">
        <v>625</v>
      </c>
      <c r="G4014" s="2">
        <v>43628.000694444447</v>
      </c>
      <c r="H4014" t="s">
        <v>4654</v>
      </c>
      <c r="I4014" t="s">
        <v>4878</v>
      </c>
      <c r="K4014" t="str">
        <f>IF(H4014="XFMR",IFERROR(VLOOKUP(AP4014,AuctionMapping2019SEP_AUTOS!$D:$J,4,FALSE)," "),IFERROR(VLOOKUP(AO4014,AuctionMapping2019SEP_LINES!$D:$K,5,FALSE)," "))</f>
        <v>CULBERSONT_8</v>
      </c>
      <c r="L4014">
        <f>IF(H4014="XFMR",IFERROR(VLOOKUP(AP4014,AuctionMapping2019SEP_AUTOS!$D:$J,3,FALSE)," "),IFERROR(VLOOKUP(AO4014,AuctionMapping2019SEP_LINES!$D:$K,4,FALSE)," "))</f>
        <v>1097</v>
      </c>
      <c r="M4014" t="s">
        <v>6290</v>
      </c>
      <c r="N4014" t="s">
        <v>6527</v>
      </c>
      <c r="O4014" t="s">
        <v>6530</v>
      </c>
      <c r="P4014">
        <v>138</v>
      </c>
      <c r="Q4014" t="s">
        <v>40</v>
      </c>
      <c r="R4014">
        <v>9.0000000000000011E-3</v>
      </c>
      <c r="S4014" t="s">
        <v>41</v>
      </c>
      <c r="T4014" s="2">
        <v>43628.000694444447</v>
      </c>
      <c r="U4014">
        <v>1E-3</v>
      </c>
      <c r="V4014" s="2">
        <v>43628</v>
      </c>
      <c r="W4014">
        <v>1E-3</v>
      </c>
      <c r="X4014" s="2">
        <v>43608.373865740738</v>
      </c>
      <c r="Y4014">
        <v>0.99</v>
      </c>
      <c r="Z4014">
        <v>-12.75</v>
      </c>
      <c r="AA4014" t="s">
        <v>4654</v>
      </c>
      <c r="AB4014" s="2">
        <v>43627.991666666669</v>
      </c>
      <c r="AC4014" t="s">
        <v>6785</v>
      </c>
      <c r="AD4014" t="s">
        <v>6787</v>
      </c>
      <c r="AE4014" t="s">
        <v>10601</v>
      </c>
      <c r="AF4014" t="str">
        <f>IF(H4014="XFMR",IFERROR(VLOOKUP(AP4014,AuctionMapping2019SEP_AUTOS!$D:$J,6,FALSE)," "),IFERROR(VLOOKUP(AO4014,AuctionMapping2019SEP_LINES!$D:$K,7,FALSE)," "))</f>
        <v>CASTLEHLLS_8</v>
      </c>
      <c r="AG4014">
        <f>IF(H4014="XFMR",IFERROR(VLOOKUP(AP4014,AuctionMapping2019SEP_AUTOS!$D:$J,5,FALSE)," "),IFERROR(VLOOKUP(AO4014,AuctionMapping2019SEP_LINES!$D:$K,6,FALSE)," "))</f>
        <v>11191</v>
      </c>
      <c r="AH4014" t="s">
        <v>6283</v>
      </c>
      <c r="AJ4014">
        <v>9.0000000000000011E-3</v>
      </c>
      <c r="AK4014" t="s">
        <v>11384</v>
      </c>
      <c r="AL4014" t="s">
        <v>11384</v>
      </c>
      <c r="AM4014" s="2">
        <v>43628.000694444447</v>
      </c>
      <c r="AN4014" t="s">
        <v>13277</v>
      </c>
      <c r="AO4014" t="s">
        <v>16326</v>
      </c>
      <c r="AP4014" t="str">
        <f t="shared" si="62"/>
        <v>CULSW-CHILL|6153A</v>
      </c>
    </row>
    <row r="4015" spans="1:42" x14ac:dyDescent="0.25">
      <c r="A4015" s="1">
        <v>4013</v>
      </c>
      <c r="B4015" t="s">
        <v>40</v>
      </c>
      <c r="D4015" t="str">
        <f>IF(H4015="XFMR",IFERROR(VLOOKUP(AP4015,AuctionMapping2019SEP_AUTOS!$D:$J,7,FALSE)," "),IFERROR(VLOOKUP(AO4015,AuctionMapping2019SEP_LINES!$D:$K,8,FALSE)," "))</f>
        <v>1</v>
      </c>
      <c r="E4015" t="s">
        <v>42</v>
      </c>
      <c r="F4015" t="s">
        <v>625</v>
      </c>
      <c r="G4015" s="2">
        <v>43623.458333333343</v>
      </c>
      <c r="H4015" t="s">
        <v>4655</v>
      </c>
      <c r="I4015" t="s">
        <v>4878</v>
      </c>
      <c r="K4015" t="str">
        <f>IF(H4015="XFMR",IFERROR(VLOOKUP(AP4015,AuctionMapping2019SEP_AUTOS!$D:$J,4,FALSE)," "),IFERROR(VLOOKUP(AO4015,AuctionMapping2019SEP_LINES!$D:$K,5,FALSE)," "))</f>
        <v>HRSHOEDR1_8</v>
      </c>
      <c r="L4015">
        <f>IF(H4015="XFMR",IFERROR(VLOOKUP(AP4015,AuctionMapping2019SEP_AUTOS!$D:$J,3,FALSE)," "),IFERROR(VLOOKUP(AO4015,AuctionMapping2019SEP_LINES!$D:$K,4,FALSE)," "))</f>
        <v>11172</v>
      </c>
      <c r="M4015" t="s">
        <v>6459</v>
      </c>
      <c r="O4015" t="s">
        <v>6530</v>
      </c>
      <c r="P4015">
        <v>138</v>
      </c>
      <c r="Q4015" t="s">
        <v>40</v>
      </c>
      <c r="R4015">
        <v>23.457999999999998</v>
      </c>
      <c r="S4015" t="s">
        <v>41</v>
      </c>
      <c r="T4015" s="2">
        <v>43624.75</v>
      </c>
      <c r="U4015">
        <v>24.75</v>
      </c>
      <c r="V4015" s="2">
        <v>43600</v>
      </c>
      <c r="W4015">
        <v>24.75</v>
      </c>
      <c r="X4015" s="2">
        <v>43488.607303240737</v>
      </c>
      <c r="Y4015">
        <v>0.97</v>
      </c>
      <c r="Z4015">
        <v>-7.82</v>
      </c>
      <c r="AA4015" t="s">
        <v>4655</v>
      </c>
      <c r="AB4015" s="2">
        <v>43600</v>
      </c>
      <c r="AC4015" t="s">
        <v>6785</v>
      </c>
      <c r="AD4015" t="s">
        <v>6787</v>
      </c>
      <c r="AE4015" t="s">
        <v>10602</v>
      </c>
      <c r="AF4015" t="str">
        <f>IF(H4015="XFMR",IFERROR(VLOOKUP(AP4015,AuctionMapping2019SEP_AUTOS!$D:$J,6,FALSE)," "),IFERROR(VLOOKUP(AO4015,AuctionMapping2019SEP_LINES!$D:$K,7,FALSE)," "))</f>
        <v>HRSHOESPG_8</v>
      </c>
      <c r="AG4015">
        <f>IF(H4015="XFMR",IFERROR(VLOOKUP(AP4015,AuctionMapping2019SEP_AUTOS!$D:$J,5,FALSE)," "),IFERROR(VLOOKUP(AO4015,AuctionMapping2019SEP_LINES!$D:$K,6,FALSE)," "))</f>
        <v>11190</v>
      </c>
      <c r="AH4015" t="s">
        <v>6455</v>
      </c>
      <c r="AJ4015">
        <v>23.457999999999998</v>
      </c>
      <c r="AK4015" t="s">
        <v>11384</v>
      </c>
      <c r="AL4015" t="s">
        <v>11384</v>
      </c>
      <c r="AM4015" s="2">
        <v>43623.458333333343</v>
      </c>
      <c r="AN4015" t="s">
        <v>13621</v>
      </c>
      <c r="AO4015" t="s">
        <v>16327</v>
      </c>
      <c r="AP4015" t="str">
        <f t="shared" si="62"/>
        <v>HSPSW-HDRSC|6151A</v>
      </c>
    </row>
    <row r="4016" spans="1:42" x14ac:dyDescent="0.25">
      <c r="A4016" s="1">
        <v>4014</v>
      </c>
      <c r="B4016" t="s">
        <v>40</v>
      </c>
      <c r="D4016" t="str">
        <f>IF(H4016="XFMR",IFERROR(VLOOKUP(AP4016,AuctionMapping2019SEP_AUTOS!$D:$J,7,FALSE)," "),IFERROR(VLOOKUP(AO4016,AuctionMapping2019SEP_LINES!$D:$K,8,FALSE)," "))</f>
        <v>1</v>
      </c>
      <c r="E4016" t="s">
        <v>42</v>
      </c>
      <c r="F4016" t="s">
        <v>625</v>
      </c>
      <c r="G4016" s="2">
        <v>43622.613194444442</v>
      </c>
      <c r="H4016" t="s">
        <v>4656</v>
      </c>
      <c r="I4016" t="s">
        <v>4878</v>
      </c>
      <c r="K4016" t="str">
        <f>IF(H4016="XFMR",IFERROR(VLOOKUP(AP4016,AuctionMapping2019SEP_AUTOS!$D:$J,4,FALSE)," "),IFERROR(VLOOKUP(AO4016,AuctionMapping2019SEP_LINES!$D:$K,5,FALSE)," "))</f>
        <v>AJ_SWOPE</v>
      </c>
      <c r="L4016">
        <f>IF(H4016="XFMR",IFERROR(VLOOKUP(AP4016,AuctionMapping2019SEP_AUTOS!$D:$J,3,FALSE)," "),IFERROR(VLOOKUP(AO4016,AuctionMapping2019SEP_LINES!$D:$K,4,FALSE)," "))</f>
        <v>79504</v>
      </c>
      <c r="M4016" t="s">
        <v>4899</v>
      </c>
      <c r="N4016" t="s">
        <v>6527</v>
      </c>
      <c r="O4016" t="s">
        <v>6530</v>
      </c>
      <c r="P4016">
        <v>345</v>
      </c>
      <c r="Q4016" t="s">
        <v>41</v>
      </c>
      <c r="R4016">
        <v>22.113</v>
      </c>
      <c r="S4016" t="s">
        <v>40</v>
      </c>
      <c r="T4016" s="2">
        <v>43622.916666666657</v>
      </c>
      <c r="U4016">
        <v>22.416</v>
      </c>
      <c r="V4016" s="2">
        <v>43600.500694444447</v>
      </c>
      <c r="W4016">
        <v>22.416</v>
      </c>
      <c r="X4016" s="2">
        <v>43592.654826388891</v>
      </c>
      <c r="AA4016" t="s">
        <v>4656</v>
      </c>
      <c r="AB4016" s="2">
        <v>43600.500694444447</v>
      </c>
      <c r="AC4016" t="s">
        <v>6785</v>
      </c>
      <c r="AD4016" t="s">
        <v>6788</v>
      </c>
      <c r="AE4016" t="s">
        <v>10603</v>
      </c>
      <c r="AF4016" t="str">
        <f>IF(H4016="XFMR",IFERROR(VLOOKUP(AP4016,AuctionMapping2019SEP_AUTOS!$D:$J,6,FALSE)," "),IFERROR(VLOOKUP(AO4016,AuctionMapping2019SEP_LINES!$D:$K,7,FALSE)," "))</f>
        <v>DEAFSMIT</v>
      </c>
      <c r="AG4016">
        <f>IF(H4016="XFMR",IFERROR(VLOOKUP(AP4016,AuctionMapping2019SEP_AUTOS!$D:$J,5,FALSE)," "),IFERROR(VLOOKUP(AO4016,AuctionMapping2019SEP_LINES!$D:$K,6,FALSE)," "))</f>
        <v>79513</v>
      </c>
      <c r="AH4016" t="s">
        <v>6423</v>
      </c>
      <c r="AJ4016">
        <v>22.113</v>
      </c>
      <c r="AK4016" t="s">
        <v>11385</v>
      </c>
      <c r="AL4016" t="s">
        <v>11387</v>
      </c>
      <c r="AM4016" s="2">
        <v>43622.613194444442</v>
      </c>
      <c r="AN4016" t="s">
        <v>13622</v>
      </c>
      <c r="AO4016" t="s">
        <v>16328</v>
      </c>
      <c r="AP4016" t="str">
        <f t="shared" si="62"/>
        <v>AJ_SWOPE-DEAFSMIT|AJSWOPDEAFS1</v>
      </c>
    </row>
    <row r="4017" spans="1:42" x14ac:dyDescent="0.25">
      <c r="A4017" s="1">
        <v>4015</v>
      </c>
      <c r="B4017" t="s">
        <v>40</v>
      </c>
      <c r="D4017" t="str">
        <f>IF(H4017="XFMR",IFERROR(VLOOKUP(AP4017,AuctionMapping2019SEP_AUTOS!$D:$J,7,FALSE)," "),IFERROR(VLOOKUP(AO4017,AuctionMapping2019SEP_LINES!$D:$K,8,FALSE)," "))</f>
        <v>1</v>
      </c>
      <c r="E4017" t="s">
        <v>42</v>
      </c>
      <c r="F4017" t="s">
        <v>625</v>
      </c>
      <c r="G4017" s="2">
        <v>43622.613194444442</v>
      </c>
      <c r="H4017" t="s">
        <v>4657</v>
      </c>
      <c r="I4017" t="s">
        <v>4878</v>
      </c>
      <c r="K4017" t="str">
        <f>IF(H4017="XFMR",IFERROR(VLOOKUP(AP4017,AuctionMapping2019SEP_AUTOS!$D:$J,4,FALSE)," "),IFERROR(VLOOKUP(AO4017,AuctionMapping2019SEP_LINES!$D:$K,5,FALSE)," "))</f>
        <v>WINDMILL</v>
      </c>
      <c r="L4017">
        <f>IF(H4017="XFMR",IFERROR(VLOOKUP(AP4017,AuctionMapping2019SEP_AUTOS!$D:$J,3,FALSE)," "),IFERROR(VLOOKUP(AO4017,AuctionMapping2019SEP_LINES!$D:$K,4,FALSE)," "))</f>
        <v>79502</v>
      </c>
      <c r="M4017" t="s">
        <v>6423</v>
      </c>
      <c r="O4017" t="s">
        <v>6530</v>
      </c>
      <c r="P4017">
        <v>345</v>
      </c>
      <c r="Q4017" t="s">
        <v>41</v>
      </c>
      <c r="R4017">
        <v>22.113</v>
      </c>
      <c r="S4017" t="s">
        <v>40</v>
      </c>
      <c r="T4017" s="2">
        <v>43622.916666666657</v>
      </c>
      <c r="U4017">
        <v>22.416</v>
      </c>
      <c r="V4017" s="2">
        <v>43600.500694444447</v>
      </c>
      <c r="W4017">
        <v>22.416</v>
      </c>
      <c r="X4017" s="2">
        <v>43592.654814814807</v>
      </c>
      <c r="AA4017" t="s">
        <v>4657</v>
      </c>
      <c r="AB4017" s="2">
        <v>43600.500694444447</v>
      </c>
      <c r="AC4017" t="s">
        <v>6785</v>
      </c>
      <c r="AD4017" t="s">
        <v>6788</v>
      </c>
      <c r="AE4017" t="s">
        <v>10604</v>
      </c>
      <c r="AF4017" t="str">
        <f>IF(H4017="XFMR",IFERROR(VLOOKUP(AP4017,AuctionMapping2019SEP_AUTOS!$D:$J,6,FALSE)," "),IFERROR(VLOOKUP(AO4017,AuctionMapping2019SEP_LINES!$D:$K,7,FALSE)," "))</f>
        <v>DEAFSMIT</v>
      </c>
      <c r="AG4017">
        <f>IF(H4017="XFMR",IFERROR(VLOOKUP(AP4017,AuctionMapping2019SEP_AUTOS!$D:$J,5,FALSE)," "),IFERROR(VLOOKUP(AO4017,AuctionMapping2019SEP_LINES!$D:$K,6,FALSE)," "))</f>
        <v>79513</v>
      </c>
      <c r="AH4017" t="s">
        <v>10833</v>
      </c>
      <c r="AI4017" t="s">
        <v>6527</v>
      </c>
      <c r="AJ4017">
        <v>22.113</v>
      </c>
      <c r="AK4017" t="s">
        <v>11385</v>
      </c>
      <c r="AL4017" t="s">
        <v>11387</v>
      </c>
      <c r="AM4017" s="2">
        <v>43622.613194444442</v>
      </c>
      <c r="AN4017" t="s">
        <v>13623</v>
      </c>
      <c r="AO4017" t="s">
        <v>16329</v>
      </c>
      <c r="AP4017" t="str">
        <f t="shared" si="62"/>
        <v>DEAFSMIT-WINDMILL|DEAFSWINDMI1</v>
      </c>
    </row>
    <row r="4018" spans="1:42" x14ac:dyDescent="0.25">
      <c r="A4018" s="1">
        <v>4016</v>
      </c>
      <c r="B4018" t="s">
        <v>40</v>
      </c>
      <c r="D4018" t="str">
        <f>IF(H4018="XFMR",IFERROR(VLOOKUP(AP4018,AuctionMapping2019SEP_AUTOS!$D:$J,7,FALSE)," "),IFERROR(VLOOKUP(AO4018,AuctionMapping2019SEP_LINES!$D:$K,8,FALSE)," "))</f>
        <v>1</v>
      </c>
      <c r="E4018" t="s">
        <v>42</v>
      </c>
      <c r="F4018" t="s">
        <v>625</v>
      </c>
      <c r="G4018" s="2">
        <v>43622.48541666667</v>
      </c>
      <c r="H4018" t="s">
        <v>4658</v>
      </c>
      <c r="I4018" t="s">
        <v>4878</v>
      </c>
      <c r="K4018" t="str">
        <f>IF(H4018="XFMR",IFERROR(VLOOKUP(AP4018,AuctionMapping2019SEP_AUTOS!$D:$J,4,FALSE)," "),IFERROR(VLOOKUP(AO4018,AuctionMapping2019SEP_LINES!$D:$K,5,FALSE)," "))</f>
        <v>L_ALTAIR8_1Y</v>
      </c>
      <c r="L4018">
        <f>IF(H4018="XFMR",IFERROR(VLOOKUP(AP4018,AuctionMapping2019SEP_AUTOS!$D:$J,3,FALSE)," "),IFERROR(VLOOKUP(AO4018,AuctionMapping2019SEP_LINES!$D:$K,4,FALSE)," "))</f>
        <v>78118</v>
      </c>
      <c r="M4018" t="s">
        <v>4908</v>
      </c>
      <c r="N4018" t="s">
        <v>6529</v>
      </c>
      <c r="O4018" t="s">
        <v>6530</v>
      </c>
      <c r="P4018">
        <v>138</v>
      </c>
      <c r="Q4018" t="s">
        <v>41</v>
      </c>
      <c r="R4018">
        <v>36.484999999999999</v>
      </c>
      <c r="S4018" t="s">
        <v>41</v>
      </c>
      <c r="T4018" s="2">
        <v>43622.5</v>
      </c>
      <c r="U4018">
        <v>36.5</v>
      </c>
      <c r="V4018" s="2">
        <v>43586</v>
      </c>
      <c r="W4018">
        <v>36.5</v>
      </c>
      <c r="X4018" s="2">
        <v>43444.445983796293</v>
      </c>
      <c r="Y4018">
        <v>0.97</v>
      </c>
      <c r="Z4018">
        <v>-8.6199999999999992</v>
      </c>
      <c r="AA4018" t="s">
        <v>4658</v>
      </c>
      <c r="AB4018" s="2">
        <v>43586</v>
      </c>
      <c r="AC4018" t="s">
        <v>6785</v>
      </c>
      <c r="AD4018" t="s">
        <v>6787</v>
      </c>
      <c r="AE4018" t="s">
        <v>10605</v>
      </c>
      <c r="AF4018" t="str">
        <f>IF(H4018="XFMR",IFERROR(VLOOKUP(AP4018,AuctionMapping2019SEP_AUTOS!$D:$J,6,FALSE)," "),IFERROR(VLOOKUP(AO4018,AuctionMapping2019SEP_LINES!$D:$K,7,FALSE)," "))</f>
        <v>L_STAFHI8_2Y</v>
      </c>
      <c r="AG4018">
        <f>IF(H4018="XFMR",IFERROR(VLOOKUP(AP4018,AuctionMapping2019SEP_AUTOS!$D:$J,5,FALSE)," "),IFERROR(VLOOKUP(AO4018,AuctionMapping2019SEP_LINES!$D:$K,6,FALSE)," "))</f>
        <v>178520</v>
      </c>
      <c r="AH4018" t="s">
        <v>6460</v>
      </c>
      <c r="AI4018" t="s">
        <v>6529</v>
      </c>
      <c r="AJ4018">
        <v>36.484999999999999</v>
      </c>
      <c r="AK4018" t="s">
        <v>11384</v>
      </c>
      <c r="AL4018" t="s">
        <v>11384</v>
      </c>
      <c r="AM4018" s="2">
        <v>43622.48541666667</v>
      </c>
      <c r="AN4018" t="s">
        <v>11447</v>
      </c>
      <c r="AO4018" t="s">
        <v>16330</v>
      </c>
      <c r="AP4018" t="str">
        <f t="shared" si="62"/>
        <v>ALTAIR-STAFHI|358T7031</v>
      </c>
    </row>
    <row r="4019" spans="1:42" x14ac:dyDescent="0.25">
      <c r="A4019" s="1">
        <v>4017</v>
      </c>
      <c r="B4019" t="s">
        <v>40</v>
      </c>
      <c r="D4019" t="str">
        <f>IF(H4019="XFMR",IFERROR(VLOOKUP(AP4019,AuctionMapping2019SEP_AUTOS!$D:$J,7,FALSE)," "),IFERROR(VLOOKUP(AO4019,AuctionMapping2019SEP_LINES!$D:$K,8,FALSE)," "))</f>
        <v>1</v>
      </c>
      <c r="E4019" t="s">
        <v>42</v>
      </c>
      <c r="F4019" t="s">
        <v>625</v>
      </c>
      <c r="G4019" s="2">
        <v>43622.48541666667</v>
      </c>
      <c r="H4019" t="s">
        <v>4659</v>
      </c>
      <c r="I4019" t="s">
        <v>4878</v>
      </c>
      <c r="K4019" t="str">
        <f>IF(H4019="XFMR",IFERROR(VLOOKUP(AP4019,AuctionMapping2019SEP_AUTOS!$D:$J,4,FALSE)," "),IFERROR(VLOOKUP(AO4019,AuctionMapping2019SEP_LINES!$D:$K,5,FALSE)," "))</f>
        <v>L_ALTAIR8_1Y</v>
      </c>
      <c r="L4019">
        <f>IF(H4019="XFMR",IFERROR(VLOOKUP(AP4019,AuctionMapping2019SEP_AUTOS!$D:$J,3,FALSE)," "),IFERROR(VLOOKUP(AO4019,AuctionMapping2019SEP_LINES!$D:$K,4,FALSE)," "))</f>
        <v>78118</v>
      </c>
      <c r="M4019" t="s">
        <v>6460</v>
      </c>
      <c r="N4019" t="s">
        <v>6529</v>
      </c>
      <c r="O4019" t="s">
        <v>6530</v>
      </c>
      <c r="P4019">
        <v>138</v>
      </c>
      <c r="Q4019" t="s">
        <v>41</v>
      </c>
      <c r="R4019">
        <v>36.484999999999999</v>
      </c>
      <c r="S4019" t="s">
        <v>41</v>
      </c>
      <c r="T4019" s="2">
        <v>43622.5</v>
      </c>
      <c r="U4019">
        <v>36.5</v>
      </c>
      <c r="V4019" s="2">
        <v>43586</v>
      </c>
      <c r="W4019">
        <v>36.5</v>
      </c>
      <c r="X4019" s="2">
        <v>43444.445983796293</v>
      </c>
      <c r="Y4019">
        <v>0.98</v>
      </c>
      <c r="Z4019">
        <v>-9.7200000000000006</v>
      </c>
      <c r="AA4019" t="s">
        <v>4659</v>
      </c>
      <c r="AB4019" s="2">
        <v>43586</v>
      </c>
      <c r="AC4019" t="s">
        <v>6785</v>
      </c>
      <c r="AD4019" t="s">
        <v>6787</v>
      </c>
      <c r="AE4019" t="s">
        <v>10605</v>
      </c>
      <c r="AF4019" t="str">
        <f>IF(H4019="XFMR",IFERROR(VLOOKUP(AP4019,AuctionMapping2019SEP_AUTOS!$D:$J,6,FALSE)," "),IFERROR(VLOOKUP(AO4019,AuctionMapping2019SEP_LINES!$D:$K,7,FALSE)," "))</f>
        <v>L_STAFHI8_2Y</v>
      </c>
      <c r="AG4019">
        <f>IF(H4019="XFMR",IFERROR(VLOOKUP(AP4019,AuctionMapping2019SEP_AUTOS!$D:$J,5,FALSE)," "),IFERROR(VLOOKUP(AO4019,AuctionMapping2019SEP_LINES!$D:$K,6,FALSE)," "))</f>
        <v>178520</v>
      </c>
      <c r="AH4019" t="s">
        <v>4908</v>
      </c>
      <c r="AI4019" t="s">
        <v>6529</v>
      </c>
      <c r="AJ4019">
        <v>36.484999999999999</v>
      </c>
      <c r="AK4019" t="s">
        <v>11384</v>
      </c>
      <c r="AL4019" t="s">
        <v>11384</v>
      </c>
      <c r="AM4019" s="2">
        <v>43622.48541666667</v>
      </c>
      <c r="AN4019" t="s">
        <v>13624</v>
      </c>
      <c r="AO4019" t="s">
        <v>16330</v>
      </c>
      <c r="AP4019" t="str">
        <f t="shared" si="62"/>
        <v>STAFHI-ALTAIR|358T7031</v>
      </c>
    </row>
    <row r="4020" spans="1:42" x14ac:dyDescent="0.25">
      <c r="A4020" s="1">
        <v>4018</v>
      </c>
      <c r="B4020" t="s">
        <v>40</v>
      </c>
      <c r="D4020" t="str">
        <f>IF(H4020="XFMR",IFERROR(VLOOKUP(AP4020,AuctionMapping2019SEP_AUTOS!$D:$J,7,FALSE)," "),IFERROR(VLOOKUP(AO4020,AuctionMapping2019SEP_LINES!$D:$K,8,FALSE)," "))</f>
        <v>1</v>
      </c>
      <c r="E4020" t="s">
        <v>42</v>
      </c>
      <c r="F4020" t="s">
        <v>625</v>
      </c>
      <c r="G4020" s="2">
        <v>43620.523611111108</v>
      </c>
      <c r="H4020" t="s">
        <v>4660</v>
      </c>
      <c r="I4020" t="s">
        <v>4878</v>
      </c>
      <c r="K4020" t="str">
        <f>IF(H4020="XFMR",IFERROR(VLOOKUP(AP4020,AuctionMapping2019SEP_AUTOS!$D:$J,4,FALSE)," "),IFERROR(VLOOKUP(AO4020,AuctionMapping2019SEP_LINES!$D:$K,5,FALSE)," "))</f>
        <v>READING4A</v>
      </c>
      <c r="L4020">
        <f>IF(H4020="XFMR",IFERROR(VLOOKUP(AP4020,AuctionMapping2019SEP_AUTOS!$D:$J,3,FALSE)," "),IFERROR(VLOOKUP(AO4020,AuctionMapping2019SEP_LINES!$D:$K,4,FALSE)," "))</f>
        <v>8024</v>
      </c>
      <c r="M4020" t="s">
        <v>5681</v>
      </c>
      <c r="N4020" t="s">
        <v>6529</v>
      </c>
      <c r="O4020" t="s">
        <v>6530</v>
      </c>
      <c r="P4020">
        <v>138</v>
      </c>
      <c r="Q4020" t="s">
        <v>41</v>
      </c>
      <c r="R4020">
        <v>59.814999999999998</v>
      </c>
      <c r="S4020" t="s">
        <v>40</v>
      </c>
      <c r="T4020" s="2">
        <v>43644.625</v>
      </c>
      <c r="U4020">
        <v>83.915999999999997</v>
      </c>
      <c r="V4020" s="2">
        <v>43560.709027777782</v>
      </c>
      <c r="W4020">
        <v>83.915999999999997</v>
      </c>
      <c r="X4020" s="2">
        <v>43564.720439814817</v>
      </c>
      <c r="AA4020" t="s">
        <v>4660</v>
      </c>
      <c r="AB4020" s="2">
        <v>43560.709027777782</v>
      </c>
      <c r="AC4020" t="s">
        <v>6785</v>
      </c>
      <c r="AD4020" t="s">
        <v>6788</v>
      </c>
      <c r="AE4020" t="s">
        <v>10606</v>
      </c>
      <c r="AF4020" t="str">
        <f>IF(H4020="XFMR",IFERROR(VLOOKUP(AP4020,AuctionMapping2019SEP_AUTOS!$D:$J,6,FALSE)," "),IFERROR(VLOOKUP(AO4020,AuctionMapping2019SEP_LINES!$D:$K,7,FALSE)," "))</f>
        <v>UVALDE4A</v>
      </c>
      <c r="AG4020">
        <f>IF(H4020="XFMR",IFERROR(VLOOKUP(AP4020,AuctionMapping2019SEP_AUTOS!$D:$J,5,FALSE)," "),IFERROR(VLOOKUP(AO4020,AuctionMapping2019SEP_LINES!$D:$K,6,FALSE)," "))</f>
        <v>8234</v>
      </c>
      <c r="AH4020" t="s">
        <v>6461</v>
      </c>
      <c r="AJ4020">
        <v>59.814999999999998</v>
      </c>
      <c r="AK4020" t="s">
        <v>11385</v>
      </c>
      <c r="AL4020" t="s">
        <v>11388</v>
      </c>
      <c r="AM4020" s="2">
        <v>43620.523611111108</v>
      </c>
      <c r="AN4020" t="s">
        <v>13625</v>
      </c>
      <c r="AO4020" t="s">
        <v>16331</v>
      </c>
      <c r="AP4020" t="str">
        <f t="shared" si="62"/>
        <v>UVALDE-READING|READINUVALDE11</v>
      </c>
    </row>
    <row r="4021" spans="1:42" x14ac:dyDescent="0.25">
      <c r="A4021" s="1">
        <v>4019</v>
      </c>
      <c r="B4021" t="s">
        <v>40</v>
      </c>
      <c r="D4021" t="str">
        <f>IF(H4021="XFMR",IFERROR(VLOOKUP(AP4021,AuctionMapping2019SEP_AUTOS!$D:$J,7,FALSE)," "),IFERROR(VLOOKUP(AO4021,AuctionMapping2019SEP_LINES!$D:$K,8,FALSE)," "))</f>
        <v>1</v>
      </c>
      <c r="E4021" t="s">
        <v>42</v>
      </c>
      <c r="F4021" t="s">
        <v>625</v>
      </c>
      <c r="G4021" s="2">
        <v>43620.523611111108</v>
      </c>
      <c r="H4021" t="s">
        <v>4661</v>
      </c>
      <c r="I4021" t="s">
        <v>4878</v>
      </c>
      <c r="K4021" t="str">
        <f>IF(H4021="XFMR",IFERROR(VLOOKUP(AP4021,AuctionMapping2019SEP_AUTOS!$D:$J,4,FALSE)," "),IFERROR(VLOOKUP(AO4021,AuctionMapping2019SEP_LINES!$D:$K,5,FALSE)," "))</f>
        <v>DOWNIESW8</v>
      </c>
      <c r="L4021">
        <f>IF(H4021="XFMR",IFERROR(VLOOKUP(AP4021,AuctionMapping2019SEP_AUTOS!$D:$J,3,FALSE)," "),IFERROR(VLOOKUP(AO4021,AuctionMapping2019SEP_LINES!$D:$K,4,FALSE)," "))</f>
        <v>5885</v>
      </c>
      <c r="M4021" t="s">
        <v>6461</v>
      </c>
      <c r="O4021" t="s">
        <v>6530</v>
      </c>
      <c r="P4021">
        <v>138</v>
      </c>
      <c r="Q4021" t="s">
        <v>41</v>
      </c>
      <c r="R4021">
        <v>59.814999999999998</v>
      </c>
      <c r="S4021" t="s">
        <v>40</v>
      </c>
      <c r="T4021" s="2">
        <v>43644.625</v>
      </c>
      <c r="U4021">
        <v>83.915999999999997</v>
      </c>
      <c r="V4021" s="2">
        <v>43560.709027777782</v>
      </c>
      <c r="W4021">
        <v>83.915999999999997</v>
      </c>
      <c r="X4021" s="2">
        <v>43564.72042824074</v>
      </c>
      <c r="AA4021" t="s">
        <v>4661</v>
      </c>
      <c r="AB4021" s="2">
        <v>43560.709027777782</v>
      </c>
      <c r="AC4021" t="s">
        <v>6785</v>
      </c>
      <c r="AD4021" t="s">
        <v>6788</v>
      </c>
      <c r="AE4021" t="s">
        <v>10607</v>
      </c>
      <c r="AF4021" t="str">
        <f>IF(H4021="XFMR",IFERROR(VLOOKUP(AP4021,AuctionMapping2019SEP_AUTOS!$D:$J,6,FALSE)," "),IFERROR(VLOOKUP(AO4021,AuctionMapping2019SEP_LINES!$D:$K,7,FALSE)," "))</f>
        <v>READING4A</v>
      </c>
      <c r="AG4021">
        <f>IF(H4021="XFMR",IFERROR(VLOOKUP(AP4021,AuctionMapping2019SEP_AUTOS!$D:$J,5,FALSE)," "),IFERROR(VLOOKUP(AO4021,AuctionMapping2019SEP_LINES!$D:$K,6,FALSE)," "))</f>
        <v>8024</v>
      </c>
      <c r="AH4021" t="s">
        <v>5705</v>
      </c>
      <c r="AI4021" t="s">
        <v>6529</v>
      </c>
      <c r="AJ4021">
        <v>59.814999999999998</v>
      </c>
      <c r="AK4021" t="s">
        <v>11385</v>
      </c>
      <c r="AL4021" t="s">
        <v>11388</v>
      </c>
      <c r="AM4021" s="2">
        <v>43620.523611111108</v>
      </c>
      <c r="AN4021" t="s">
        <v>13626</v>
      </c>
      <c r="AO4021" t="s">
        <v>16332</v>
      </c>
      <c r="AP4021" t="str">
        <f t="shared" si="62"/>
        <v>READING-DOWNIES|DOWNIEREADIN11</v>
      </c>
    </row>
    <row r="4022" spans="1:42" x14ac:dyDescent="0.25">
      <c r="A4022" s="1">
        <v>4020</v>
      </c>
      <c r="B4022" t="s">
        <v>40</v>
      </c>
      <c r="D4022" t="str">
        <f>IF(H4022="XFMR",IFERROR(VLOOKUP(AP4022,AuctionMapping2019SEP_AUTOS!$D:$J,7,FALSE)," "),IFERROR(VLOOKUP(AO4022,AuctionMapping2019SEP_LINES!$D:$K,8,FALSE)," "))</f>
        <v>1</v>
      </c>
      <c r="E4022" t="s">
        <v>42</v>
      </c>
      <c r="F4022" t="s">
        <v>625</v>
      </c>
      <c r="G4022" s="2">
        <v>43620.157638888893</v>
      </c>
      <c r="H4022" t="s">
        <v>4662</v>
      </c>
      <c r="I4022" t="s">
        <v>4878</v>
      </c>
      <c r="K4022" t="str">
        <f>IF(H4022="XFMR",IFERROR(VLOOKUP(AP4022,AuctionMapping2019SEP_AUTOS!$D:$J,4,FALSE)," "),IFERROR(VLOOKUP(AO4022,AuctionMapping2019SEP_LINES!$D:$K,5,FALSE)," "))</f>
        <v>GOPHER_138</v>
      </c>
      <c r="L4022">
        <f>IF(H4022="XFMR",IFERROR(VLOOKUP(AP4022,AuctionMapping2019SEP_AUTOS!$D:$J,3,FALSE)," "),IFERROR(VLOOKUP(AO4022,AuctionMapping2019SEP_LINES!$D:$K,4,FALSE)," "))</f>
        <v>133796</v>
      </c>
      <c r="M4022" t="s">
        <v>6462</v>
      </c>
      <c r="O4022" t="s">
        <v>6530</v>
      </c>
      <c r="P4022">
        <v>138</v>
      </c>
      <c r="Q4022" t="s">
        <v>41</v>
      </c>
      <c r="R4022">
        <v>90.116</v>
      </c>
      <c r="S4022" t="s">
        <v>40</v>
      </c>
      <c r="T4022" s="2">
        <v>43620.375</v>
      </c>
      <c r="U4022">
        <v>90.332999999999998</v>
      </c>
      <c r="V4022" s="2">
        <v>43530</v>
      </c>
      <c r="W4022">
        <v>90.332999999999998</v>
      </c>
      <c r="X4022" s="2">
        <v>43524.6641087963</v>
      </c>
      <c r="AA4022" t="s">
        <v>4662</v>
      </c>
      <c r="AB4022" s="2">
        <v>43530</v>
      </c>
      <c r="AC4022" t="s">
        <v>6785</v>
      </c>
      <c r="AD4022" t="s">
        <v>6788</v>
      </c>
      <c r="AE4022" t="s">
        <v>10608</v>
      </c>
      <c r="AF4022" t="str">
        <f>IF(H4022="XFMR",IFERROR(VLOOKUP(AP4022,AuctionMapping2019SEP_AUTOS!$D:$J,6,FALSE)," "),IFERROR(VLOOKUP(AO4022,AuctionMapping2019SEP_LINES!$D:$K,7,FALSE)," "))</f>
        <v>FLUVANNA_8</v>
      </c>
      <c r="AG4022">
        <f>IF(H4022="XFMR",IFERROR(VLOOKUP(AP4022,AuctionMapping2019SEP_AUTOS!$D:$J,5,FALSE)," "),IFERROR(VLOOKUP(AO4022,AuctionMapping2019SEP_LINES!$D:$K,6,FALSE)," "))</f>
        <v>181953</v>
      </c>
      <c r="AH4022" t="s">
        <v>6171</v>
      </c>
      <c r="AI4022" t="s">
        <v>6527</v>
      </c>
      <c r="AJ4022">
        <v>90.116</v>
      </c>
      <c r="AK4022" t="s">
        <v>11385</v>
      </c>
      <c r="AL4022" t="s">
        <v>11387</v>
      </c>
      <c r="AM4022" s="2">
        <v>43620.157638888893</v>
      </c>
      <c r="AN4022" t="s">
        <v>13627</v>
      </c>
      <c r="AO4022" t="s">
        <v>16333</v>
      </c>
      <c r="AP4022" t="str">
        <f t="shared" si="62"/>
        <v>GOPHER-FLUVANNA|GOPHERTLINE1</v>
      </c>
    </row>
    <row r="4023" spans="1:42" x14ac:dyDescent="0.25">
      <c r="A4023" s="1">
        <v>4021</v>
      </c>
      <c r="B4023" t="s">
        <v>40</v>
      </c>
      <c r="D4023" t="str">
        <f>IF(H4023="XFMR",IFERROR(VLOOKUP(AP4023,AuctionMapping2019SEP_AUTOS!$D:$J,7,FALSE)," "),IFERROR(VLOOKUP(AO4023,AuctionMapping2019SEP_LINES!$D:$K,8,FALSE)," "))</f>
        <v>1</v>
      </c>
      <c r="E4023" t="s">
        <v>42</v>
      </c>
      <c r="F4023" t="s">
        <v>625</v>
      </c>
      <c r="G4023" s="2">
        <v>43619.740972222222</v>
      </c>
      <c r="H4023" t="s">
        <v>4663</v>
      </c>
      <c r="I4023" t="s">
        <v>4878</v>
      </c>
      <c r="K4023" t="str">
        <f>IF(H4023="XFMR",IFERROR(VLOOKUP(AP4023,AuctionMapping2019SEP_AUTOS!$D:$J,4,FALSE)," "),IFERROR(VLOOKUP(AO4023,AuctionMapping2019SEP_LINES!$D:$K,5,FALSE)," "))</f>
        <v>SUNNILAN2A</v>
      </c>
      <c r="L4023">
        <f>IF(H4023="XFMR",IFERROR(VLOOKUP(AP4023,AuctionMapping2019SEP_AUTOS!$D:$J,3,FALSE)," "),IFERROR(VLOOKUP(AO4023,AuctionMapping2019SEP_LINES!$D:$K,4,FALSE)," "))</f>
        <v>8406</v>
      </c>
      <c r="M4023" t="s">
        <v>6463</v>
      </c>
      <c r="O4023" t="s">
        <v>6530</v>
      </c>
      <c r="P4023">
        <v>69</v>
      </c>
      <c r="Q4023" t="s">
        <v>40</v>
      </c>
      <c r="R4023">
        <v>61.741000000000007</v>
      </c>
      <c r="S4023" t="s">
        <v>40</v>
      </c>
      <c r="T4023" s="2">
        <v>43619.740972222222</v>
      </c>
      <c r="U4023">
        <v>61.741000000000007</v>
      </c>
      <c r="V4023" s="2">
        <v>43558</v>
      </c>
      <c r="W4023">
        <v>61.741000000000007</v>
      </c>
      <c r="X4023" s="2">
        <v>43530.755312499998</v>
      </c>
      <c r="AA4023" t="s">
        <v>4663</v>
      </c>
      <c r="AB4023" s="2">
        <v>43558</v>
      </c>
      <c r="AC4023" t="s">
        <v>6785</v>
      </c>
      <c r="AD4023" t="s">
        <v>6788</v>
      </c>
      <c r="AE4023" t="s">
        <v>10609</v>
      </c>
      <c r="AF4023" t="str">
        <f>IF(H4023="XFMR",IFERROR(VLOOKUP(AP4023,AuctionMapping2019SEP_AUTOS!$D:$J,6,FALSE)," "),IFERROR(VLOOKUP(AO4023,AuctionMapping2019SEP_LINES!$D:$K,7,FALSE)," "))</f>
        <v>SCHTKYTP2A</v>
      </c>
      <c r="AG4023">
        <f>IF(H4023="XFMR",IFERROR(VLOOKUP(AP4023,AuctionMapping2019SEP_AUTOS!$D:$J,5,FALSE)," "),IFERROR(VLOOKUP(AO4023,AuctionMapping2019SEP_LINES!$D:$K,6,FALSE)," "))</f>
        <v>88507</v>
      </c>
      <c r="AH4023" t="s">
        <v>11063</v>
      </c>
      <c r="AI4023" t="s">
        <v>6529</v>
      </c>
      <c r="AJ4023">
        <v>61.741000000000007</v>
      </c>
      <c r="AK4023" t="s">
        <v>11385</v>
      </c>
      <c r="AL4023" t="s">
        <v>11387</v>
      </c>
      <c r="AM4023" s="2">
        <v>43619.740972222222</v>
      </c>
      <c r="AN4023" t="s">
        <v>13628</v>
      </c>
      <c r="AO4023" t="s">
        <v>16334</v>
      </c>
      <c r="AP4023" t="str">
        <f t="shared" si="62"/>
        <v>SCHOTTKY-SUNNILAN|SCHOTTSUNNIL11</v>
      </c>
    </row>
    <row r="4024" spans="1:42" x14ac:dyDescent="0.25">
      <c r="A4024" s="1">
        <v>4022</v>
      </c>
      <c r="B4024" t="s">
        <v>41</v>
      </c>
      <c r="D4024" t="str">
        <f>IF(H4024="XFMR",IFERROR(VLOOKUP(AP4024,AuctionMapping2019SEP_AUTOS!$D:$J,7,FALSE)," "),IFERROR(VLOOKUP(AO4024,AuctionMapping2019SEP_LINES!$D:$K,8,FALSE)," "))</f>
        <v>1</v>
      </c>
      <c r="E4024" t="s">
        <v>42</v>
      </c>
      <c r="F4024" t="s">
        <v>625</v>
      </c>
      <c r="H4024" t="s">
        <v>4664</v>
      </c>
      <c r="I4024" t="s">
        <v>4878</v>
      </c>
      <c r="K4024" t="str">
        <f>IF(H4024="XFMR",IFERROR(VLOOKUP(AP4024,AuctionMapping2019SEP_AUTOS!$D:$J,4,FALSE)," "),IFERROR(VLOOKUP(AO4024,AuctionMapping2019SEP_LINES!$D:$K,5,FALSE)," "))</f>
        <v>LONHILL7A</v>
      </c>
      <c r="L4024">
        <f>IF(H4024="XFMR",IFERROR(VLOOKUP(AP4024,AuctionMapping2019SEP_AUTOS!$D:$J,3,FALSE)," "),IFERROR(VLOOKUP(AO4024,AuctionMapping2019SEP_LINES!$D:$K,4,FALSE)," "))</f>
        <v>8455</v>
      </c>
      <c r="M4024" t="s">
        <v>6417</v>
      </c>
      <c r="N4024" t="s">
        <v>6529</v>
      </c>
      <c r="O4024" t="s">
        <v>6530</v>
      </c>
      <c r="P4024">
        <v>345</v>
      </c>
      <c r="Q4024" t="s">
        <v>41</v>
      </c>
      <c r="R4024">
        <v>120</v>
      </c>
      <c r="S4024" t="s">
        <v>40</v>
      </c>
      <c r="T4024" s="2">
        <v>43830</v>
      </c>
      <c r="U4024">
        <v>120</v>
      </c>
      <c r="V4024" s="2">
        <v>43558</v>
      </c>
      <c r="W4024">
        <v>272.04199999999997</v>
      </c>
      <c r="X4024" s="2">
        <v>43530.741840277777</v>
      </c>
      <c r="AA4024" t="s">
        <v>4664</v>
      </c>
      <c r="AB4024" s="2">
        <v>43558</v>
      </c>
      <c r="AC4024" t="s">
        <v>6786</v>
      </c>
      <c r="AD4024" t="s">
        <v>6788</v>
      </c>
      <c r="AE4024" t="s">
        <v>10610</v>
      </c>
      <c r="AF4024" t="str">
        <f>IF(H4024="XFMR",IFERROR(VLOOKUP(AP4024,AuctionMapping2019SEP_AUTOS!$D:$J,6,FALSE)," "),IFERROR(VLOOKUP(AO4024,AuctionMapping2019SEP_LINES!$D:$K,7,FALSE)," "))</f>
        <v>GODDARD7A</v>
      </c>
      <c r="AG4024">
        <f>IF(H4024="XFMR",IFERROR(VLOOKUP(AP4024,AuctionMapping2019SEP_AUTOS!$D:$J,5,FALSE)," "),IFERROR(VLOOKUP(AO4024,AuctionMapping2019SEP_LINES!$D:$K,6,FALSE)," "))</f>
        <v>8606</v>
      </c>
      <c r="AH4024" t="s">
        <v>5310</v>
      </c>
      <c r="AI4024" t="s">
        <v>6529</v>
      </c>
      <c r="AJ4024">
        <v>135.428</v>
      </c>
      <c r="AK4024" t="s">
        <v>11385</v>
      </c>
      <c r="AL4024" t="s">
        <v>11387</v>
      </c>
      <c r="AM4024" s="2">
        <v>43619.708923611113</v>
      </c>
      <c r="AN4024" t="s">
        <v>13629</v>
      </c>
      <c r="AO4024" t="s">
        <v>16335</v>
      </c>
      <c r="AP4024" t="str">
        <f t="shared" si="62"/>
        <v>GODDARD-LON_HILL|GODDARLONHI11</v>
      </c>
    </row>
    <row r="4025" spans="1:42" x14ac:dyDescent="0.25">
      <c r="A4025" s="1">
        <v>4023</v>
      </c>
      <c r="B4025" t="s">
        <v>41</v>
      </c>
      <c r="D4025" t="str">
        <f>IF(H4025="XFMR",IFERROR(VLOOKUP(AP4025,AuctionMapping2019SEP_AUTOS!$D:$J,7,FALSE)," "),IFERROR(VLOOKUP(AO4025,AuctionMapping2019SEP_LINES!$D:$K,8,FALSE)," "))</f>
        <v>1</v>
      </c>
      <c r="E4025" t="s">
        <v>42</v>
      </c>
      <c r="F4025" t="s">
        <v>625</v>
      </c>
      <c r="H4025" t="s">
        <v>4665</v>
      </c>
      <c r="I4025" t="s">
        <v>4878</v>
      </c>
      <c r="K4025" t="str">
        <f>IF(H4025="XFMR",IFERROR(VLOOKUP(AP4025,AuctionMapping2019SEP_AUTOS!$D:$J,4,FALSE)," "),IFERROR(VLOOKUP(AO4025,AuctionMapping2019SEP_LINES!$D:$K,5,FALSE)," "))</f>
        <v>PAWNEESW5</v>
      </c>
      <c r="L4025">
        <f>IF(H4025="XFMR",IFERROR(VLOOKUP(AP4025,AuctionMapping2019SEP_AUTOS!$D:$J,3,FALSE)," "),IFERROR(VLOOKUP(AO4025,AuctionMapping2019SEP_LINES!$D:$K,4,FALSE)," "))</f>
        <v>5725</v>
      </c>
      <c r="M4025" t="s">
        <v>5430</v>
      </c>
      <c r="N4025" t="s">
        <v>6529</v>
      </c>
      <c r="O4025" t="s">
        <v>6530</v>
      </c>
      <c r="P4025">
        <v>345</v>
      </c>
      <c r="Q4025" t="s">
        <v>41</v>
      </c>
      <c r="R4025">
        <v>120</v>
      </c>
      <c r="S4025" t="s">
        <v>40</v>
      </c>
      <c r="T4025" s="2">
        <v>43756.75</v>
      </c>
      <c r="U4025">
        <v>120</v>
      </c>
      <c r="V4025" s="2">
        <v>43558</v>
      </c>
      <c r="W4025">
        <v>198.75</v>
      </c>
      <c r="X4025" s="2">
        <v>43531.668043981481</v>
      </c>
      <c r="AA4025" t="s">
        <v>4665</v>
      </c>
      <c r="AB4025" s="2">
        <v>43558</v>
      </c>
      <c r="AC4025" t="s">
        <v>6786</v>
      </c>
      <c r="AD4025" t="s">
        <v>6788</v>
      </c>
      <c r="AE4025" t="s">
        <v>10611</v>
      </c>
      <c r="AF4025" t="str">
        <f>IF(H4025="XFMR",IFERROR(VLOOKUP(AP4025,AuctionMapping2019SEP_AUTOS!$D:$J,6,FALSE)," "),IFERROR(VLOOKUP(AO4025,AuctionMapping2019SEP_LINES!$D:$K,7,FALSE)," "))</f>
        <v>GODDARD7A</v>
      </c>
      <c r="AG4025">
        <f>IF(H4025="XFMR",IFERROR(VLOOKUP(AP4025,AuctionMapping2019SEP_AUTOS!$D:$J,5,FALSE)," "),IFERROR(VLOOKUP(AO4025,AuctionMapping2019SEP_LINES!$D:$K,6,FALSE)," "))</f>
        <v>8606</v>
      </c>
      <c r="AH4025" t="s">
        <v>6417</v>
      </c>
      <c r="AI4025" t="s">
        <v>6529</v>
      </c>
      <c r="AJ4025">
        <v>135.428</v>
      </c>
      <c r="AK4025" t="s">
        <v>11385</v>
      </c>
      <c r="AL4025" t="s">
        <v>11387</v>
      </c>
      <c r="AM4025" s="2">
        <v>43619.708923611113</v>
      </c>
      <c r="AN4025" t="s">
        <v>13630</v>
      </c>
      <c r="AO4025" t="s">
        <v>16336</v>
      </c>
      <c r="AP4025" t="str">
        <f t="shared" si="62"/>
        <v>PAWNEE-GODDARD|GODDARPAWNEE11</v>
      </c>
    </row>
    <row r="4026" spans="1:42" x14ac:dyDescent="0.25">
      <c r="A4026" s="1">
        <v>4024</v>
      </c>
      <c r="B4026" t="s">
        <v>40</v>
      </c>
      <c r="D4026" t="str">
        <f>IF(H4026="XFMR",IFERROR(VLOOKUP(AP4026,AuctionMapping2019SEP_AUTOS!$D:$J,7,FALSE)," "),IFERROR(VLOOKUP(AO4026,AuctionMapping2019SEP_LINES!$D:$K,8,FALSE)," "))</f>
        <v>1</v>
      </c>
      <c r="E4026" t="s">
        <v>42</v>
      </c>
      <c r="F4026" t="s">
        <v>625</v>
      </c>
      <c r="G4026" s="2">
        <v>43619.561805555553</v>
      </c>
      <c r="H4026" t="s">
        <v>4666</v>
      </c>
      <c r="I4026" t="s">
        <v>4878</v>
      </c>
      <c r="K4026" t="str">
        <f>IF(H4026="XFMR",IFERROR(VLOOKUP(AP4026,AuctionMapping2019SEP_AUTOS!$D:$J,4,FALSE)," "),IFERROR(VLOOKUP(AO4026,AuctionMapping2019SEP_LINES!$D:$K,5,FALSE)," "))</f>
        <v>L_BOERNE8_1Y</v>
      </c>
      <c r="L4026">
        <f>IF(H4026="XFMR",IFERROR(VLOOKUP(AP4026,AuctionMapping2019SEP_AUTOS!$D:$J,3,FALSE)," "),IFERROR(VLOOKUP(AO4026,AuctionMapping2019SEP_LINES!$D:$K,4,FALSE)," "))</f>
        <v>7168</v>
      </c>
      <c r="M4026" t="s">
        <v>6464</v>
      </c>
      <c r="O4026" t="s">
        <v>6530</v>
      </c>
      <c r="P4026">
        <v>138</v>
      </c>
      <c r="Q4026" t="s">
        <v>41</v>
      </c>
      <c r="R4026">
        <v>33.561999999999998</v>
      </c>
      <c r="S4026" t="s">
        <v>41</v>
      </c>
      <c r="T4026" s="2">
        <v>43619.5</v>
      </c>
      <c r="U4026">
        <v>33.5</v>
      </c>
      <c r="V4026" s="2">
        <v>43586</v>
      </c>
      <c r="W4026">
        <v>33.5</v>
      </c>
      <c r="X4026" s="2">
        <v>43410.466817129629</v>
      </c>
      <c r="Y4026">
        <v>0.97</v>
      </c>
      <c r="Z4026">
        <v>-8</v>
      </c>
      <c r="AA4026" t="s">
        <v>4666</v>
      </c>
      <c r="AB4026" s="2">
        <v>43586</v>
      </c>
      <c r="AC4026" t="s">
        <v>6785</v>
      </c>
      <c r="AD4026" t="s">
        <v>6787</v>
      </c>
      <c r="AE4026" t="s">
        <v>10612</v>
      </c>
      <c r="AF4026" t="str">
        <f>IF(H4026="XFMR",IFERROR(VLOOKUP(AP4026,AuctionMapping2019SEP_AUTOS!$D:$J,6,FALSE)," "),IFERROR(VLOOKUP(AO4026,AuctionMapping2019SEP_LINES!$D:$K,7,FALSE)," "))</f>
        <v>L_ESPERA8_1Y</v>
      </c>
      <c r="AG4026">
        <f>IF(H4026="XFMR",IFERROR(VLOOKUP(AP4026,AuctionMapping2019SEP_AUTOS!$D:$J,5,FALSE)," "),IFERROR(VLOOKUP(AO4026,AuctionMapping2019SEP_LINES!$D:$K,6,FALSE)," "))</f>
        <v>7710</v>
      </c>
      <c r="AH4026" t="s">
        <v>11354</v>
      </c>
      <c r="AI4026" t="s">
        <v>6529</v>
      </c>
      <c r="AJ4026">
        <v>33.561999999999998</v>
      </c>
      <c r="AK4026" t="s">
        <v>11384</v>
      </c>
      <c r="AL4026" t="s">
        <v>11384</v>
      </c>
      <c r="AM4026" s="2">
        <v>43619.561805555553</v>
      </c>
      <c r="AN4026" t="s">
        <v>13631</v>
      </c>
      <c r="AO4026" t="s">
        <v>16337</v>
      </c>
      <c r="AP4026" t="str">
        <f t="shared" si="62"/>
        <v>ESPERA-BOERNE|657T6571</v>
      </c>
    </row>
    <row r="4027" spans="1:42" x14ac:dyDescent="0.25">
      <c r="A4027" s="1">
        <v>4025</v>
      </c>
      <c r="B4027" t="s">
        <v>40</v>
      </c>
      <c r="D4027" t="str">
        <f>IF(H4027="XFMR",IFERROR(VLOOKUP(AP4027,AuctionMapping2019SEP_AUTOS!$D:$J,7,FALSE)," "),IFERROR(VLOOKUP(AO4027,AuctionMapping2019SEP_LINES!$D:$K,8,FALSE)," "))</f>
        <v xml:space="preserve"> </v>
      </c>
      <c r="E4027" t="s">
        <v>42</v>
      </c>
      <c r="F4027" t="s">
        <v>630</v>
      </c>
      <c r="G4027" s="2">
        <v>43619.501388888893</v>
      </c>
      <c r="H4027" t="s">
        <v>4667</v>
      </c>
      <c r="I4027" t="s">
        <v>4877</v>
      </c>
      <c r="K4027" t="str">
        <f>IF(H4027="XFMR",IFERROR(VLOOKUP(AP4027,AuctionMapping2019SEP_AUTOS!$D:$J,4,FALSE)," "),IFERROR(VLOOKUP(AO4027,AuctionMapping2019SEP_LINES!$D:$K,5,FALSE)," "))</f>
        <v xml:space="preserve"> </v>
      </c>
      <c r="L4027" t="str">
        <f>IF(H4027="XFMR",IFERROR(VLOOKUP(AP4027,AuctionMapping2019SEP_AUTOS!$D:$J,3,FALSE)," "),IFERROR(VLOOKUP(AO4027,AuctionMapping2019SEP_LINES!$D:$K,4,FALSE)," "))</f>
        <v xml:space="preserve"> </v>
      </c>
      <c r="M4027" t="s">
        <v>6465</v>
      </c>
      <c r="N4027" t="s">
        <v>6529</v>
      </c>
      <c r="O4027" t="s">
        <v>6530</v>
      </c>
      <c r="P4027">
        <v>138</v>
      </c>
      <c r="Q4027" t="s">
        <v>41</v>
      </c>
      <c r="R4027">
        <v>0.23100000000000001</v>
      </c>
      <c r="S4027" t="s">
        <v>40</v>
      </c>
      <c r="T4027" s="2">
        <v>43619.6875</v>
      </c>
      <c r="U4027">
        <v>0.41699999999999998</v>
      </c>
      <c r="V4027" s="2">
        <v>43619.270833333343</v>
      </c>
      <c r="W4027">
        <v>0.41699999999999998</v>
      </c>
      <c r="X4027" s="2">
        <v>43619.274259259262</v>
      </c>
      <c r="AA4027" t="s">
        <v>4667</v>
      </c>
      <c r="AB4027" s="2">
        <v>43619.270833333343</v>
      </c>
      <c r="AC4027" t="s">
        <v>6785</v>
      </c>
      <c r="AD4027" t="s">
        <v>6788</v>
      </c>
      <c r="AE4027" t="s">
        <v>10613</v>
      </c>
      <c r="AF4027" t="str">
        <f>IF(H4027="XFMR",IFERROR(VLOOKUP(AP4027,AuctionMapping2019SEP_AUTOS!$D:$J,6,FALSE)," "),IFERROR(VLOOKUP(AO4027,AuctionMapping2019SEP_LINES!$D:$K,7,FALSE)," "))</f>
        <v xml:space="preserve"> </v>
      </c>
      <c r="AG4027" t="str">
        <f>IF(H4027="XFMR",IFERROR(VLOOKUP(AP4027,AuctionMapping2019SEP_AUTOS!$D:$J,5,FALSE)," "),IFERROR(VLOOKUP(AO4027,AuctionMapping2019SEP_LINES!$D:$K,6,FALSE)," "))</f>
        <v xml:space="preserve"> </v>
      </c>
      <c r="AJ4027">
        <v>0.23100000000000001</v>
      </c>
      <c r="AK4027" t="s">
        <v>11385</v>
      </c>
      <c r="AL4027" t="s">
        <v>11385</v>
      </c>
      <c r="AM4027" s="2">
        <v>43619.501388888893</v>
      </c>
      <c r="AN4027" t="s">
        <v>13632</v>
      </c>
      <c r="AO4027" t="s">
        <v>16338</v>
      </c>
      <c r="AP4027" t="str">
        <f t="shared" si="62"/>
        <v>X4|X4TR01</v>
      </c>
    </row>
    <row r="4028" spans="1:42" x14ac:dyDescent="0.25">
      <c r="A4028" s="1">
        <v>4026</v>
      </c>
      <c r="B4028" t="s">
        <v>40</v>
      </c>
      <c r="D4028" t="str">
        <f>IF(H4028="XFMR",IFERROR(VLOOKUP(AP4028,AuctionMapping2019SEP_AUTOS!$D:$J,7,FALSE)," "),IFERROR(VLOOKUP(AO4028,AuctionMapping2019SEP_LINES!$D:$K,8,FALSE)," "))</f>
        <v xml:space="preserve"> </v>
      </c>
      <c r="E4028" t="s">
        <v>42</v>
      </c>
      <c r="F4028" t="s">
        <v>625</v>
      </c>
      <c r="G4028" s="2">
        <v>43616.791666666657</v>
      </c>
      <c r="H4028" t="s">
        <v>4668</v>
      </c>
      <c r="I4028" t="s">
        <v>4878</v>
      </c>
      <c r="K4028" t="str">
        <f>IF(H4028="XFMR",IFERROR(VLOOKUP(AP4028,AuctionMapping2019SEP_AUTOS!$D:$J,4,FALSE)," "),IFERROR(VLOOKUP(AO4028,AuctionMapping2019SEP_LINES!$D:$K,5,FALSE)," "))</f>
        <v xml:space="preserve"> </v>
      </c>
      <c r="L4028" t="str">
        <f>IF(H4028="XFMR",IFERROR(VLOOKUP(AP4028,AuctionMapping2019SEP_AUTOS!$D:$J,3,FALSE)," "),IFERROR(VLOOKUP(AO4028,AuctionMapping2019SEP_LINES!$D:$K,4,FALSE)," "))</f>
        <v xml:space="preserve"> </v>
      </c>
      <c r="M4028" t="s">
        <v>5474</v>
      </c>
      <c r="N4028" t="s">
        <v>6527</v>
      </c>
      <c r="O4028" t="s">
        <v>6530</v>
      </c>
      <c r="P4028">
        <v>138</v>
      </c>
      <c r="Q4028" t="s">
        <v>41</v>
      </c>
      <c r="R4028">
        <v>23.792000000000002</v>
      </c>
      <c r="S4028" t="s">
        <v>40</v>
      </c>
      <c r="T4028" s="2">
        <v>43616.791666666657</v>
      </c>
      <c r="U4028">
        <v>23.792000000000002</v>
      </c>
      <c r="V4028" s="2">
        <v>43593</v>
      </c>
      <c r="W4028">
        <v>23.792000000000002</v>
      </c>
      <c r="X4028" s="2">
        <v>43504.450624999998</v>
      </c>
      <c r="AA4028" t="s">
        <v>4668</v>
      </c>
      <c r="AB4028" s="2">
        <v>43593</v>
      </c>
      <c r="AC4028" t="s">
        <v>6785</v>
      </c>
      <c r="AD4028" t="s">
        <v>6788</v>
      </c>
      <c r="AE4028" t="s">
        <v>10614</v>
      </c>
      <c r="AF4028" t="str">
        <f>IF(H4028="XFMR",IFERROR(VLOOKUP(AP4028,AuctionMapping2019SEP_AUTOS!$D:$J,6,FALSE)," "),IFERROR(VLOOKUP(AO4028,AuctionMapping2019SEP_LINES!$D:$K,7,FALSE)," "))</f>
        <v xml:space="preserve"> </v>
      </c>
      <c r="AG4028" t="str">
        <f>IF(H4028="XFMR",IFERROR(VLOOKUP(AP4028,AuctionMapping2019SEP_AUTOS!$D:$J,5,FALSE)," "),IFERROR(VLOOKUP(AO4028,AuctionMapping2019SEP_LINES!$D:$K,6,FALSE)," "))</f>
        <v xml:space="preserve"> </v>
      </c>
      <c r="AH4028" t="s">
        <v>5021</v>
      </c>
      <c r="AI4028" t="s">
        <v>6527</v>
      </c>
      <c r="AJ4028">
        <v>23.792000000000002</v>
      </c>
      <c r="AK4028" t="s">
        <v>11385</v>
      </c>
      <c r="AL4028" t="s">
        <v>11387</v>
      </c>
      <c r="AM4028" s="2">
        <v>43616.791666666657</v>
      </c>
      <c r="AN4028" t="s">
        <v>13633</v>
      </c>
      <c r="AO4028" t="s">
        <v>16339</v>
      </c>
      <c r="AP4028" t="str">
        <f t="shared" si="62"/>
        <v>RADIUM-CGRSW|6230Z</v>
      </c>
    </row>
    <row r="4029" spans="1:42" x14ac:dyDescent="0.25">
      <c r="A4029" s="1">
        <v>4027</v>
      </c>
      <c r="B4029" t="s">
        <v>41</v>
      </c>
      <c r="D4029" t="str">
        <f>IF(H4029="XFMR",IFERROR(VLOOKUP(AP4029,AuctionMapping2019SEP_AUTOS!$D:$J,7,FALSE)," "),IFERROR(VLOOKUP(AO4029,AuctionMapping2019SEP_LINES!$D:$K,8,FALSE)," "))</f>
        <v>1</v>
      </c>
      <c r="E4029" t="s">
        <v>42</v>
      </c>
      <c r="F4029" t="s">
        <v>625</v>
      </c>
      <c r="H4029" t="s">
        <v>4669</v>
      </c>
      <c r="I4029" t="s">
        <v>4878</v>
      </c>
      <c r="K4029" t="str">
        <f>IF(H4029="XFMR",IFERROR(VLOOKUP(AP4029,AuctionMapping2019SEP_AUTOS!$D:$J,4,FALSE)," "),IFERROR(VLOOKUP(AO4029,AuctionMapping2019SEP_LINES!$D:$K,5,FALSE)," "))</f>
        <v>CARVER4A</v>
      </c>
      <c r="L4029">
        <f>IF(H4029="XFMR",IFERROR(VLOOKUP(AP4029,AuctionMapping2019SEP_AUTOS!$D:$J,3,FALSE)," "),IFERROR(VLOOKUP(AO4029,AuctionMapping2019SEP_LINES!$D:$K,4,FALSE)," "))</f>
        <v>60412</v>
      </c>
      <c r="M4029" t="s">
        <v>6466</v>
      </c>
      <c r="O4029" t="s">
        <v>6530</v>
      </c>
      <c r="P4029">
        <v>138</v>
      </c>
      <c r="Q4029" t="s">
        <v>40</v>
      </c>
      <c r="R4029">
        <v>120</v>
      </c>
      <c r="S4029" t="s">
        <v>40</v>
      </c>
      <c r="T4029" s="2">
        <v>43756.625</v>
      </c>
      <c r="U4029">
        <v>120</v>
      </c>
      <c r="V4029" s="2">
        <v>43558</v>
      </c>
      <c r="W4029">
        <v>198.625</v>
      </c>
      <c r="X4029" s="2">
        <v>43479.439965277779</v>
      </c>
      <c r="AA4029" t="s">
        <v>4669</v>
      </c>
      <c r="AB4029" s="2">
        <v>43558</v>
      </c>
      <c r="AC4029" t="s">
        <v>6786</v>
      </c>
      <c r="AD4029" t="s">
        <v>6788</v>
      </c>
      <c r="AE4029" t="s">
        <v>10615</v>
      </c>
      <c r="AF4029" t="str">
        <f>IF(H4029="XFMR",IFERROR(VLOOKUP(AP4029,AuctionMapping2019SEP_AUTOS!$D:$J,6,FALSE)," "),IFERROR(VLOOKUP(AO4029,AuctionMapping2019SEP_LINES!$D:$K,7,FALSE)," "))</f>
        <v>TINSLEY4A</v>
      </c>
      <c r="AG4029">
        <f>IF(H4029="XFMR",IFERROR(VLOOKUP(AP4029,AuctionMapping2019SEP_AUTOS!$D:$J,5,FALSE)," "),IFERROR(VLOOKUP(AO4029,AuctionMapping2019SEP_LINES!$D:$K,6,FALSE)," "))</f>
        <v>60440</v>
      </c>
      <c r="AH4029" t="s">
        <v>11355</v>
      </c>
      <c r="AJ4029">
        <v>135.428</v>
      </c>
      <c r="AK4029" t="s">
        <v>11385</v>
      </c>
      <c r="AL4029" t="s">
        <v>11387</v>
      </c>
      <c r="AM4029" s="2">
        <v>43616.625567129631</v>
      </c>
      <c r="AN4029" t="s">
        <v>13634</v>
      </c>
      <c r="AO4029" t="s">
        <v>16340</v>
      </c>
      <c r="AP4029" t="str">
        <f t="shared" si="62"/>
        <v>CARVER-TINSLEY|CARVERTINSLE11</v>
      </c>
    </row>
    <row r="4030" spans="1:42" x14ac:dyDescent="0.25">
      <c r="A4030" s="1">
        <v>4028</v>
      </c>
      <c r="B4030" t="s">
        <v>41</v>
      </c>
      <c r="D4030" t="str">
        <f>IF(H4030="XFMR",IFERROR(VLOOKUP(AP4030,AuctionMapping2019SEP_AUTOS!$D:$J,7,FALSE)," "),IFERROR(VLOOKUP(AO4030,AuctionMapping2019SEP_LINES!$D:$K,8,FALSE)," "))</f>
        <v>1</v>
      </c>
      <c r="E4030" t="s">
        <v>42</v>
      </c>
      <c r="F4030" t="s">
        <v>625</v>
      </c>
      <c r="H4030" t="s">
        <v>4670</v>
      </c>
      <c r="I4030" t="s">
        <v>4878</v>
      </c>
      <c r="K4030" t="str">
        <f>IF(H4030="XFMR",IFERROR(VLOOKUP(AP4030,AuctionMapping2019SEP_AUTOS!$D:$J,4,FALSE)," "),IFERROR(VLOOKUP(AO4030,AuctionMapping2019SEP_LINES!$D:$K,5,FALSE)," "))</f>
        <v>CAUTHORN4A</v>
      </c>
      <c r="L4030">
        <f>IF(H4030="XFMR",IFERROR(VLOOKUP(AP4030,AuctionMapping2019SEP_AUTOS!$D:$J,3,FALSE)," "),IFERROR(VLOOKUP(AO4030,AuctionMapping2019SEP_LINES!$D:$K,4,FALSE)," "))</f>
        <v>8259</v>
      </c>
      <c r="M4030" t="s">
        <v>5079</v>
      </c>
      <c r="N4030" t="s">
        <v>6527</v>
      </c>
      <c r="O4030" t="s">
        <v>6530</v>
      </c>
      <c r="P4030">
        <v>138</v>
      </c>
      <c r="Q4030" t="s">
        <v>40</v>
      </c>
      <c r="R4030">
        <v>120</v>
      </c>
      <c r="S4030" t="s">
        <v>40</v>
      </c>
      <c r="T4030" s="2">
        <v>43756.625</v>
      </c>
      <c r="U4030">
        <v>120</v>
      </c>
      <c r="V4030" s="2">
        <v>43558</v>
      </c>
      <c r="W4030">
        <v>198.625</v>
      </c>
      <c r="X4030" s="2">
        <v>43479.445509259262</v>
      </c>
      <c r="AA4030" t="s">
        <v>4670</v>
      </c>
      <c r="AB4030" s="2">
        <v>43558</v>
      </c>
      <c r="AC4030" t="s">
        <v>6786</v>
      </c>
      <c r="AD4030" t="s">
        <v>6788</v>
      </c>
      <c r="AE4030" t="s">
        <v>10616</v>
      </c>
      <c r="AF4030" t="str">
        <f>IF(H4030="XFMR",IFERROR(VLOOKUP(AP4030,AuctionMapping2019SEP_AUTOS!$D:$J,6,FALSE)," "),IFERROR(VLOOKUP(AO4030,AuctionMapping2019SEP_LINES!$D:$K,7,FALSE)," "))</f>
        <v>TINSLEY4A</v>
      </c>
      <c r="AG4030">
        <f>IF(H4030="XFMR",IFERROR(VLOOKUP(AP4030,AuctionMapping2019SEP_AUTOS!$D:$J,5,FALSE)," "),IFERROR(VLOOKUP(AO4030,AuctionMapping2019SEP_LINES!$D:$K,6,FALSE)," "))</f>
        <v>60440</v>
      </c>
      <c r="AH4030" t="s">
        <v>11355</v>
      </c>
      <c r="AJ4030">
        <v>135.428</v>
      </c>
      <c r="AK4030" t="s">
        <v>11385</v>
      </c>
      <c r="AL4030" t="s">
        <v>11387</v>
      </c>
      <c r="AM4030" s="2">
        <v>43616.625567129631</v>
      </c>
      <c r="AN4030" t="s">
        <v>13635</v>
      </c>
      <c r="AO4030" t="s">
        <v>16341</v>
      </c>
      <c r="AP4030" t="str">
        <f t="shared" si="62"/>
        <v>CTHR-TINSLEY|CTHRTINSLE11</v>
      </c>
    </row>
    <row r="4031" spans="1:42" x14ac:dyDescent="0.25">
      <c r="A4031" s="1">
        <v>4029</v>
      </c>
      <c r="B4031" t="s">
        <v>40</v>
      </c>
      <c r="D4031" t="str">
        <f>IF(H4031="XFMR",IFERROR(VLOOKUP(AP4031,AuctionMapping2019SEP_AUTOS!$D:$J,7,FALSE)," "),IFERROR(VLOOKUP(AO4031,AuctionMapping2019SEP_LINES!$D:$K,8,FALSE)," "))</f>
        <v xml:space="preserve"> </v>
      </c>
      <c r="E4031" t="s">
        <v>42</v>
      </c>
      <c r="F4031" t="s">
        <v>623</v>
      </c>
      <c r="G4031" s="2">
        <v>43615.622916666667</v>
      </c>
      <c r="H4031" t="s">
        <v>4671</v>
      </c>
      <c r="I4031" t="s">
        <v>4878</v>
      </c>
      <c r="K4031" t="str">
        <f>IF(H4031="XFMR",IFERROR(VLOOKUP(AP4031,AuctionMapping2019SEP_AUTOS!$D:$J,4,FALSE)," "),IFERROR(VLOOKUP(AO4031,AuctionMapping2019SEP_LINES!$D:$K,5,FALSE)," "))</f>
        <v xml:space="preserve"> </v>
      </c>
      <c r="L4031" t="str">
        <f>IF(H4031="XFMR",IFERROR(VLOOKUP(AP4031,AuctionMapping2019SEP_AUTOS!$D:$J,3,FALSE)," "),IFERROR(VLOOKUP(AO4031,AuctionMapping2019SEP_LINES!$D:$K,4,FALSE)," "))</f>
        <v xml:space="preserve"> </v>
      </c>
      <c r="M4031" t="s">
        <v>6140</v>
      </c>
      <c r="N4031" t="s">
        <v>6527</v>
      </c>
      <c r="O4031" t="s">
        <v>6530</v>
      </c>
      <c r="P4031">
        <v>69</v>
      </c>
      <c r="Q4031" t="s">
        <v>40</v>
      </c>
      <c r="R4031">
        <v>19.905999999999999</v>
      </c>
      <c r="S4031" t="s">
        <v>40</v>
      </c>
      <c r="T4031" s="2">
        <v>43615.625</v>
      </c>
      <c r="U4031">
        <v>19.908000000000001</v>
      </c>
      <c r="V4031" s="2">
        <v>43595.717361111107</v>
      </c>
      <c r="W4031">
        <v>19.908000000000001</v>
      </c>
      <c r="X4031" s="2">
        <v>43595.718877314823</v>
      </c>
      <c r="AA4031" t="s">
        <v>4671</v>
      </c>
      <c r="AB4031" s="2">
        <v>43595.717361111107</v>
      </c>
      <c r="AC4031" t="s">
        <v>6785</v>
      </c>
      <c r="AD4031" t="s">
        <v>6788</v>
      </c>
      <c r="AE4031" t="s">
        <v>10617</v>
      </c>
      <c r="AF4031" t="str">
        <f>IF(H4031="XFMR",IFERROR(VLOOKUP(AP4031,AuctionMapping2019SEP_AUTOS!$D:$J,6,FALSE)," "),IFERROR(VLOOKUP(AO4031,AuctionMapping2019SEP_LINES!$D:$K,7,FALSE)," "))</f>
        <v xml:space="preserve"> </v>
      </c>
      <c r="AG4031" t="str">
        <f>IF(H4031="XFMR",IFERROR(VLOOKUP(AP4031,AuctionMapping2019SEP_AUTOS!$D:$J,5,FALSE)," "),IFERROR(VLOOKUP(AO4031,AuctionMapping2019SEP_LINES!$D:$K,6,FALSE)," "))</f>
        <v xml:space="preserve"> </v>
      </c>
      <c r="AH4031" t="s">
        <v>6489</v>
      </c>
      <c r="AJ4031">
        <v>19.905999999999999</v>
      </c>
      <c r="AK4031" t="s">
        <v>11385</v>
      </c>
      <c r="AL4031" t="s">
        <v>11388</v>
      </c>
      <c r="AM4031" s="2">
        <v>43615.622916666667</v>
      </c>
      <c r="AN4031" t="s">
        <v>13636</v>
      </c>
      <c r="AO4031" t="s">
        <v>16342</v>
      </c>
      <c r="AP4031" t="str">
        <f t="shared" si="62"/>
        <v>TNMP-OLLIN|OLLINTNMP11</v>
      </c>
    </row>
    <row r="4032" spans="1:42" x14ac:dyDescent="0.25">
      <c r="A4032" s="1">
        <v>4030</v>
      </c>
      <c r="B4032" t="s">
        <v>40</v>
      </c>
      <c r="D4032" t="str">
        <f>IF(H4032="XFMR",IFERROR(VLOOKUP(AP4032,AuctionMapping2019SEP_AUTOS!$D:$J,7,FALSE)," "),IFERROR(VLOOKUP(AO4032,AuctionMapping2019SEP_LINES!$D:$K,8,FALSE)," "))</f>
        <v xml:space="preserve"> </v>
      </c>
      <c r="E4032" t="s">
        <v>42</v>
      </c>
      <c r="F4032" t="s">
        <v>625</v>
      </c>
      <c r="G4032" s="2">
        <v>43615.5</v>
      </c>
      <c r="H4032" t="s">
        <v>4672</v>
      </c>
      <c r="I4032" t="s">
        <v>4877</v>
      </c>
      <c r="K4032" t="str">
        <f>IF(H4032="XFMR",IFERROR(VLOOKUP(AP4032,AuctionMapping2019SEP_AUTOS!$D:$J,4,FALSE)," "),IFERROR(VLOOKUP(AO4032,AuctionMapping2019SEP_LINES!$D:$K,5,FALSE)," "))</f>
        <v xml:space="preserve"> </v>
      </c>
      <c r="L4032" t="str">
        <f>IF(H4032="XFMR",IFERROR(VLOOKUP(AP4032,AuctionMapping2019SEP_AUTOS!$D:$J,3,FALSE)," "),IFERROR(VLOOKUP(AO4032,AuctionMapping2019SEP_LINES!$D:$K,4,FALSE)," "))</f>
        <v xml:space="preserve"> </v>
      </c>
      <c r="M4032" t="s">
        <v>4908</v>
      </c>
      <c r="N4032" t="s">
        <v>6529</v>
      </c>
      <c r="O4032" t="s">
        <v>6530</v>
      </c>
      <c r="P4032">
        <v>138</v>
      </c>
      <c r="Q4032" t="s">
        <v>41</v>
      </c>
      <c r="R4032">
        <v>85.457999999999998</v>
      </c>
      <c r="S4032" t="s">
        <v>40</v>
      </c>
      <c r="T4032" s="2">
        <v>43615.5</v>
      </c>
      <c r="U4032">
        <v>85.457999999999998</v>
      </c>
      <c r="V4032" s="2">
        <v>43530</v>
      </c>
      <c r="W4032">
        <v>85.457999999999998</v>
      </c>
      <c r="X4032" s="2">
        <v>43410.458761574067</v>
      </c>
      <c r="AA4032" t="s">
        <v>4672</v>
      </c>
      <c r="AB4032" s="2">
        <v>43530</v>
      </c>
      <c r="AC4032" t="s">
        <v>6785</v>
      </c>
      <c r="AD4032" t="s">
        <v>6788</v>
      </c>
      <c r="AE4032" t="s">
        <v>10618</v>
      </c>
      <c r="AF4032" t="str">
        <f>IF(H4032="XFMR",IFERROR(VLOOKUP(AP4032,AuctionMapping2019SEP_AUTOS!$D:$J,6,FALSE)," "),IFERROR(VLOOKUP(AO4032,AuctionMapping2019SEP_LINES!$D:$K,7,FALSE)," "))</f>
        <v xml:space="preserve"> </v>
      </c>
      <c r="AG4032" t="str">
        <f>IF(H4032="XFMR",IFERROR(VLOOKUP(AP4032,AuctionMapping2019SEP_AUTOS!$D:$J,5,FALSE)," "),IFERROR(VLOOKUP(AO4032,AuctionMapping2019SEP_LINES!$D:$K,6,FALSE)," "))</f>
        <v xml:space="preserve"> </v>
      </c>
      <c r="AJ4032">
        <v>85.457999999999998</v>
      </c>
      <c r="AK4032" t="s">
        <v>11385</v>
      </c>
      <c r="AL4032" t="s">
        <v>11387</v>
      </c>
      <c r="AM4032" s="2">
        <v>43615.5</v>
      </c>
      <c r="AN4032" t="s">
        <v>4908</v>
      </c>
      <c r="AO4032" t="s">
        <v>14220</v>
      </c>
      <c r="AP4032" t="str">
        <f t="shared" si="62"/>
        <v>ALTAIR|AT1T</v>
      </c>
    </row>
    <row r="4033" spans="1:42" x14ac:dyDescent="0.25">
      <c r="A4033" s="1">
        <v>4031</v>
      </c>
      <c r="B4033" t="s">
        <v>40</v>
      </c>
      <c r="D4033" t="str">
        <f>IF(H4033="XFMR",IFERROR(VLOOKUP(AP4033,AuctionMapping2019SEP_AUTOS!$D:$J,7,FALSE)," "),IFERROR(VLOOKUP(AO4033,AuctionMapping2019SEP_LINES!$D:$K,8,FALSE)," "))</f>
        <v>1</v>
      </c>
      <c r="E4033" t="s">
        <v>42</v>
      </c>
      <c r="F4033" t="s">
        <v>632</v>
      </c>
      <c r="G4033" s="2">
        <v>43615.459722222222</v>
      </c>
      <c r="H4033" t="s">
        <v>4673</v>
      </c>
      <c r="I4033" t="s">
        <v>4878</v>
      </c>
      <c r="K4033" t="str">
        <f>IF(H4033="XFMR",IFERROR(VLOOKUP(AP4033,AuctionMapping2019SEP_AUTOS!$D:$J,4,FALSE)," "),IFERROR(VLOOKUP(AO4033,AuctionMapping2019SEP_LINES!$D:$K,5,FALSE)," "))</f>
        <v>BALL_PRK</v>
      </c>
      <c r="L4033">
        <f>IF(H4033="XFMR",IFERROR(VLOOKUP(AP4033,AuctionMapping2019SEP_AUTOS!$D:$J,3,FALSE)," "),IFERROR(VLOOKUP(AO4033,AuctionMapping2019SEP_LINES!$D:$K,4,FALSE)," "))</f>
        <v>5011</v>
      </c>
      <c r="M4033" t="s">
        <v>5665</v>
      </c>
      <c r="N4033" t="s">
        <v>6529</v>
      </c>
      <c r="O4033" t="s">
        <v>6530</v>
      </c>
      <c r="P4033">
        <v>138</v>
      </c>
      <c r="Q4033" t="s">
        <v>41</v>
      </c>
      <c r="R4033">
        <v>0.14599999999999999</v>
      </c>
      <c r="S4033" t="s">
        <v>41</v>
      </c>
      <c r="T4033" s="2">
        <v>43615.5</v>
      </c>
      <c r="U4033">
        <v>0.16700000000000001</v>
      </c>
      <c r="V4033" s="2">
        <v>43615.333333333343</v>
      </c>
      <c r="W4033">
        <v>0.16700000000000001</v>
      </c>
      <c r="X4033" s="2">
        <v>43607.515462962961</v>
      </c>
      <c r="Y4033">
        <v>0.98</v>
      </c>
      <c r="Z4033">
        <v>-10.74</v>
      </c>
      <c r="AA4033" t="s">
        <v>4673</v>
      </c>
      <c r="AB4033" s="2">
        <v>43615.313888888893</v>
      </c>
      <c r="AC4033" t="s">
        <v>6785</v>
      </c>
      <c r="AD4033" t="s">
        <v>6787</v>
      </c>
      <c r="AE4033" t="s">
        <v>10619</v>
      </c>
      <c r="AF4033" t="str">
        <f>IF(H4033="XFMR",IFERROR(VLOOKUP(AP4033,AuctionMapping2019SEP_AUTOS!$D:$J,6,FALSE)," "),IFERROR(VLOOKUP(AO4033,AuctionMapping2019SEP_LINES!$D:$K,7,FALSE)," "))</f>
        <v>COMAL_ST</v>
      </c>
      <c r="AG4033">
        <f>IF(H4033="XFMR",IFERROR(VLOOKUP(AP4033,AuctionMapping2019SEP_AUTOS!$D:$J,5,FALSE)," "),IFERROR(VLOOKUP(AO4033,AuctionMapping2019SEP_LINES!$D:$K,6,FALSE)," "))</f>
        <v>5096</v>
      </c>
      <c r="AH4033" t="s">
        <v>5736</v>
      </c>
      <c r="AI4033" t="s">
        <v>6529</v>
      </c>
      <c r="AJ4033">
        <v>0.14599999999999999</v>
      </c>
      <c r="AK4033" t="s">
        <v>11384</v>
      </c>
      <c r="AL4033" t="s">
        <v>11384</v>
      </c>
      <c r="AM4033" s="2">
        <v>43615.459722222222</v>
      </c>
      <c r="AN4033" t="s">
        <v>12530</v>
      </c>
      <c r="AO4033" t="s">
        <v>16343</v>
      </c>
      <c r="AP4033" t="str">
        <f t="shared" si="62"/>
        <v>Z4-Y5|Y5Z41</v>
      </c>
    </row>
    <row r="4034" spans="1:42" x14ac:dyDescent="0.25">
      <c r="A4034" s="1">
        <v>4032</v>
      </c>
      <c r="B4034" t="s">
        <v>40</v>
      </c>
      <c r="D4034" t="str">
        <f>IF(H4034="XFMR",IFERROR(VLOOKUP(AP4034,AuctionMapping2019SEP_AUTOS!$D:$J,7,FALSE)," "),IFERROR(VLOOKUP(AO4034,AuctionMapping2019SEP_LINES!$D:$K,8,FALSE)," "))</f>
        <v>1</v>
      </c>
      <c r="E4034" t="s">
        <v>42</v>
      </c>
      <c r="F4034" t="s">
        <v>636</v>
      </c>
      <c r="G4034" s="2">
        <v>43615.378472222219</v>
      </c>
      <c r="H4034" t="s">
        <v>4674</v>
      </c>
      <c r="I4034" t="s">
        <v>4878</v>
      </c>
      <c r="K4034" t="str">
        <f>IF(H4034="XFMR",IFERROR(VLOOKUP(AP4034,AuctionMapping2019SEP_AUTOS!$D:$J,4,FALSE)," "),IFERROR(VLOOKUP(AO4034,AuctionMapping2019SEP_LINES!$D:$K,5,FALSE)," "))</f>
        <v>HAMWOLF</v>
      </c>
      <c r="L4034">
        <f>IF(H4034="XFMR",IFERROR(VLOOKUP(AP4034,AuctionMapping2019SEP_AUTOS!$D:$J,3,FALSE)," "),IFERROR(VLOOKUP(AO4034,AuctionMapping2019SEP_LINES!$D:$K,4,FALSE)," "))</f>
        <v>5187</v>
      </c>
      <c r="M4034" t="s">
        <v>6196</v>
      </c>
      <c r="N4034" t="s">
        <v>6529</v>
      </c>
      <c r="O4034" t="s">
        <v>6530</v>
      </c>
      <c r="P4034">
        <v>138</v>
      </c>
      <c r="Q4034" t="s">
        <v>41</v>
      </c>
      <c r="R4034">
        <v>3.7999999999999999E-2</v>
      </c>
      <c r="S4034" t="s">
        <v>41</v>
      </c>
      <c r="T4034" s="2">
        <v>43615.395833333343</v>
      </c>
      <c r="U4034">
        <v>6.3E-2</v>
      </c>
      <c r="V4034" s="2">
        <v>43615.333333333343</v>
      </c>
      <c r="W4034">
        <v>6.3E-2</v>
      </c>
      <c r="X4034" s="2">
        <v>43607.434999999998</v>
      </c>
      <c r="Y4034">
        <v>0.98</v>
      </c>
      <c r="Z4034">
        <v>-10.74</v>
      </c>
      <c r="AA4034" t="s">
        <v>4674</v>
      </c>
      <c r="AB4034" s="2">
        <v>43615.340277777781</v>
      </c>
      <c r="AC4034" t="s">
        <v>6785</v>
      </c>
      <c r="AD4034" t="s">
        <v>6787</v>
      </c>
      <c r="AE4034" t="s">
        <v>10620</v>
      </c>
      <c r="AF4034" t="str">
        <f>IF(H4034="XFMR",IFERROR(VLOOKUP(AP4034,AuctionMapping2019SEP_AUTOS!$D:$J,6,FALSE)," "),IFERROR(VLOOKUP(AO4034,AuctionMapping2019SEP_LINES!$D:$K,7,FALSE)," "))</f>
        <v>MED_CTR</v>
      </c>
      <c r="AG4034">
        <f>IF(H4034="XFMR",IFERROR(VLOOKUP(AP4034,AuctionMapping2019SEP_AUTOS!$D:$J,5,FALSE)," "),IFERROR(VLOOKUP(AO4034,AuctionMapping2019SEP_LINES!$D:$K,6,FALSE)," "))</f>
        <v>5300</v>
      </c>
      <c r="AH4034" t="s">
        <v>11248</v>
      </c>
      <c r="AI4034" t="s">
        <v>6529</v>
      </c>
      <c r="AJ4034">
        <v>3.7999999999999999E-2</v>
      </c>
      <c r="AK4034" t="s">
        <v>11384</v>
      </c>
      <c r="AL4034" t="s">
        <v>11384</v>
      </c>
      <c r="AM4034" s="2">
        <v>43615.378472222219</v>
      </c>
      <c r="AN4034" t="s">
        <v>13112</v>
      </c>
      <c r="AO4034" t="s">
        <v>16344</v>
      </c>
      <c r="AP4034" t="str">
        <f t="shared" si="62"/>
        <v>G2-M3|G2M31</v>
      </c>
    </row>
    <row r="4035" spans="1:42" x14ac:dyDescent="0.25">
      <c r="A4035" s="1">
        <v>4033</v>
      </c>
      <c r="B4035" t="s">
        <v>40</v>
      </c>
      <c r="D4035" t="str">
        <f>IF(H4035="XFMR",IFERROR(VLOOKUP(AP4035,AuctionMapping2019SEP_AUTOS!$D:$J,7,FALSE)," "),IFERROR(VLOOKUP(AO4035,AuctionMapping2019SEP_LINES!$D:$K,8,FALSE)," "))</f>
        <v>1</v>
      </c>
      <c r="E4035" t="s">
        <v>42</v>
      </c>
      <c r="F4035" t="s">
        <v>625</v>
      </c>
      <c r="G4035" s="2">
        <v>43615.000694444447</v>
      </c>
      <c r="H4035" t="s">
        <v>4675</v>
      </c>
      <c r="I4035" t="s">
        <v>4878</v>
      </c>
      <c r="K4035" t="str">
        <f>IF(H4035="XFMR",IFERROR(VLOOKUP(AP4035,AuctionMapping2019SEP_AUTOS!$D:$J,4,FALSE)," "),IFERROR(VLOOKUP(AO4035,AuctionMapping2019SEP_LINES!$D:$K,5,FALSE)," "))</f>
        <v>RENTALC_8</v>
      </c>
      <c r="L4035">
        <f>IF(H4035="XFMR",IFERROR(VLOOKUP(AP4035,AuctionMapping2019SEP_AUTOS!$D:$J,3,FALSE)," "),IFERROR(VLOOKUP(AO4035,AuctionMapping2019SEP_LINES!$D:$K,4,FALSE)," "))</f>
        <v>15002</v>
      </c>
      <c r="M4035" t="s">
        <v>6467</v>
      </c>
      <c r="O4035" t="s">
        <v>6530</v>
      </c>
      <c r="P4035">
        <v>138</v>
      </c>
      <c r="Q4035" t="s">
        <v>40</v>
      </c>
      <c r="R4035">
        <v>1E-3</v>
      </c>
      <c r="S4035" t="s">
        <v>41</v>
      </c>
      <c r="T4035" s="2">
        <v>43615.000694444447</v>
      </c>
      <c r="U4035">
        <v>1E-3</v>
      </c>
      <c r="V4035" s="2">
        <v>43615</v>
      </c>
      <c r="W4035">
        <v>1E-3</v>
      </c>
      <c r="X4035" s="2">
        <v>43551.585393518522</v>
      </c>
      <c r="Y4035">
        <v>0.99</v>
      </c>
      <c r="Z4035">
        <v>-12.79</v>
      </c>
      <c r="AA4035" t="s">
        <v>4675</v>
      </c>
      <c r="AB4035" s="2">
        <v>43615</v>
      </c>
      <c r="AC4035" t="s">
        <v>6785</v>
      </c>
      <c r="AD4035" t="s">
        <v>6787</v>
      </c>
      <c r="AE4035" t="s">
        <v>10621</v>
      </c>
      <c r="AF4035" t="str">
        <f>IF(H4035="XFMR",IFERROR(VLOOKUP(AP4035,AuctionMapping2019SEP_AUTOS!$D:$J,6,FALSE)," "),IFERROR(VLOOKUP(AO4035,AuctionMapping2019SEP_LINES!$D:$K,7,FALSE)," "))</f>
        <v>DFW_DE2T1_8</v>
      </c>
      <c r="AG4035">
        <f>IF(H4035="XFMR",IFERROR(VLOOKUP(AP4035,AuctionMapping2019SEP_AUTOS!$D:$J,5,FALSE)," "),IFERROR(VLOOKUP(AO4035,AuctionMapping2019SEP_LINES!$D:$K,6,FALSE)," "))</f>
        <v>15025</v>
      </c>
      <c r="AH4035" t="s">
        <v>10988</v>
      </c>
      <c r="AI4035" t="s">
        <v>6528</v>
      </c>
      <c r="AJ4035">
        <v>1E-3</v>
      </c>
      <c r="AK4035" t="s">
        <v>11384</v>
      </c>
      <c r="AL4035" t="s">
        <v>11384</v>
      </c>
      <c r="AM4035" s="2">
        <v>43615.000694444447</v>
      </c>
      <c r="AN4035" t="s">
        <v>13637</v>
      </c>
      <c r="AO4035" t="s">
        <v>16345</v>
      </c>
      <c r="AP4035" t="str">
        <f t="shared" ref="AP4035:AP4098" si="63">AN4035&amp;"|"&amp;AO4035</f>
        <v>RENTL-DFWD2|1140F</v>
      </c>
    </row>
    <row r="4036" spans="1:42" x14ac:dyDescent="0.25">
      <c r="A4036" s="1">
        <v>4034</v>
      </c>
      <c r="B4036" t="s">
        <v>40</v>
      </c>
      <c r="D4036" t="str">
        <f>IF(H4036="XFMR",IFERROR(VLOOKUP(AP4036,AuctionMapping2019SEP_AUTOS!$D:$J,7,FALSE)," "),IFERROR(VLOOKUP(AO4036,AuctionMapping2019SEP_LINES!$D:$K,8,FALSE)," "))</f>
        <v>1</v>
      </c>
      <c r="E4036" t="s">
        <v>42</v>
      </c>
      <c r="F4036" t="s">
        <v>625</v>
      </c>
      <c r="G4036" s="2">
        <v>43614.700694444437</v>
      </c>
      <c r="H4036" t="s">
        <v>4676</v>
      </c>
      <c r="I4036" t="s">
        <v>4878</v>
      </c>
      <c r="K4036" t="str">
        <f>IF(H4036="XFMR",IFERROR(VLOOKUP(AP4036,AuctionMapping2019SEP_AUTOS!$D:$J,4,FALSE)," "),IFERROR(VLOOKUP(AO4036,AuctionMapping2019SEP_LINES!$D:$K,5,FALSE)," "))</f>
        <v>TNSADDLEBK1</v>
      </c>
      <c r="L4036">
        <f>IF(H4036="XFMR",IFERROR(VLOOKUP(AP4036,AuctionMapping2019SEP_AUTOS!$D:$J,3,FALSE)," "),IFERROR(VLOOKUP(AO4036,AuctionMapping2019SEP_LINES!$D:$K,4,FALSE)," "))</f>
        <v>38058</v>
      </c>
      <c r="M4036" t="s">
        <v>6403</v>
      </c>
      <c r="O4036" t="s">
        <v>6530</v>
      </c>
      <c r="P4036">
        <v>138</v>
      </c>
      <c r="Q4036" t="s">
        <v>40</v>
      </c>
      <c r="R4036">
        <v>84.658999999999992</v>
      </c>
      <c r="S4036" t="s">
        <v>40</v>
      </c>
      <c r="T4036" s="2">
        <v>43614.791666666657</v>
      </c>
      <c r="U4036">
        <v>84.75</v>
      </c>
      <c r="V4036" s="2">
        <v>43530</v>
      </c>
      <c r="W4036">
        <v>84.75</v>
      </c>
      <c r="X4036" s="2">
        <v>43411.371331018519</v>
      </c>
      <c r="AA4036" t="s">
        <v>4676</v>
      </c>
      <c r="AB4036" s="2">
        <v>43530</v>
      </c>
      <c r="AC4036" t="s">
        <v>6785</v>
      </c>
      <c r="AD4036" t="s">
        <v>6788</v>
      </c>
      <c r="AE4036" t="s">
        <v>10622</v>
      </c>
      <c r="AF4036" t="str">
        <f>IF(H4036="XFMR",IFERROR(VLOOKUP(AP4036,AuctionMapping2019SEP_AUTOS!$D:$J,6,FALSE)," "),IFERROR(VLOOKUP(AO4036,AuctionMapping2019SEP_LINES!$D:$K,7,FALSE)," "))</f>
        <v>TNROYBEAN_1</v>
      </c>
      <c r="AG4036">
        <f>IF(H4036="XFMR",IFERROR(VLOOKUP(AP4036,AuctionMapping2019SEP_AUTOS!$D:$J,5,FALSE)," "),IFERROR(VLOOKUP(AO4036,AuctionMapping2019SEP_LINES!$D:$K,6,FALSE)," "))</f>
        <v>38059</v>
      </c>
      <c r="AH4036" t="s">
        <v>11356</v>
      </c>
      <c r="AJ4036">
        <v>84.658999999999992</v>
      </c>
      <c r="AK4036" t="s">
        <v>11385</v>
      </c>
      <c r="AL4036" t="s">
        <v>11387</v>
      </c>
      <c r="AM4036" s="2">
        <v>43614.700694444437</v>
      </c>
      <c r="AN4036" t="s">
        <v>13638</v>
      </c>
      <c r="AO4036" t="s">
        <v>16346</v>
      </c>
      <c r="AP4036" t="str">
        <f t="shared" si="63"/>
        <v>SADLBACK-ROYBEAN|138SDBRYB1</v>
      </c>
    </row>
    <row r="4037" spans="1:42" x14ac:dyDescent="0.25">
      <c r="A4037" s="1">
        <v>4035</v>
      </c>
      <c r="B4037" t="s">
        <v>40</v>
      </c>
      <c r="D4037" t="str">
        <f>IF(H4037="XFMR",IFERROR(VLOOKUP(AP4037,AuctionMapping2019SEP_AUTOS!$D:$J,7,FALSE)," "),IFERROR(VLOOKUP(AO4037,AuctionMapping2019SEP_LINES!$D:$K,8,FALSE)," "))</f>
        <v>1</v>
      </c>
      <c r="E4037" t="s">
        <v>42</v>
      </c>
      <c r="F4037" t="s">
        <v>625</v>
      </c>
      <c r="G4037" s="2">
        <v>43614.700694444437</v>
      </c>
      <c r="H4037" t="s">
        <v>4677</v>
      </c>
      <c r="I4037" t="s">
        <v>4878</v>
      </c>
      <c r="K4037" t="str">
        <f>IF(H4037="XFMR",IFERROR(VLOOKUP(AP4037,AuctionMapping2019SEP_AUTOS!$D:$J,4,FALSE)," "),IFERROR(VLOOKUP(AO4037,AuctionMapping2019SEP_LINES!$D:$K,5,FALSE)," "))</f>
        <v>TNSALTDRWT1</v>
      </c>
      <c r="L4037">
        <f>IF(H4037="XFMR",IFERROR(VLOOKUP(AP4037,AuctionMapping2019SEP_AUTOS!$D:$J,3,FALSE)," "),IFERROR(VLOOKUP(AO4037,AuctionMapping2019SEP_LINES!$D:$K,4,FALSE)," "))</f>
        <v>38055</v>
      </c>
      <c r="M4037" t="s">
        <v>6403</v>
      </c>
      <c r="O4037" t="s">
        <v>6530</v>
      </c>
      <c r="P4037">
        <v>138</v>
      </c>
      <c r="Q4037" t="s">
        <v>40</v>
      </c>
      <c r="R4037">
        <v>84.658999999999992</v>
      </c>
      <c r="S4037" t="s">
        <v>40</v>
      </c>
      <c r="T4037" s="2">
        <v>43614.791666666657</v>
      </c>
      <c r="U4037">
        <v>84.75</v>
      </c>
      <c r="V4037" s="2">
        <v>43530</v>
      </c>
      <c r="W4037">
        <v>84.75</v>
      </c>
      <c r="X4037" s="2">
        <v>43411.371342592603</v>
      </c>
      <c r="AA4037" t="s">
        <v>4677</v>
      </c>
      <c r="AB4037" s="2">
        <v>43530</v>
      </c>
      <c r="AC4037" t="s">
        <v>6785</v>
      </c>
      <c r="AD4037" t="s">
        <v>6788</v>
      </c>
      <c r="AE4037" t="s">
        <v>10623</v>
      </c>
      <c r="AF4037" t="str">
        <f>IF(H4037="XFMR",IFERROR(VLOOKUP(AP4037,AuctionMapping2019SEP_AUTOS!$D:$J,6,FALSE)," "),IFERROR(VLOOKUP(AO4037,AuctionMapping2019SEP_LINES!$D:$K,7,FALSE)," "))</f>
        <v>TNSADDLEBK1</v>
      </c>
      <c r="AG4037">
        <f>IF(H4037="XFMR",IFERROR(VLOOKUP(AP4037,AuctionMapping2019SEP_AUTOS!$D:$J,5,FALSE)," "),IFERROR(VLOOKUP(AO4037,AuctionMapping2019SEP_LINES!$D:$K,6,FALSE)," "))</f>
        <v>38058</v>
      </c>
      <c r="AH4037" t="s">
        <v>6189</v>
      </c>
      <c r="AI4037" t="s">
        <v>6527</v>
      </c>
      <c r="AJ4037">
        <v>84.658999999999992</v>
      </c>
      <c r="AK4037" t="s">
        <v>11385</v>
      </c>
      <c r="AL4037" t="s">
        <v>11387</v>
      </c>
      <c r="AM4037" s="2">
        <v>43614.700694444437</v>
      </c>
      <c r="AN4037" t="s">
        <v>13639</v>
      </c>
      <c r="AO4037" t="s">
        <v>16347</v>
      </c>
      <c r="AP4037" t="str">
        <f t="shared" si="63"/>
        <v>SADLBACK-SALTDRWT|138SDTSDB1</v>
      </c>
    </row>
    <row r="4038" spans="1:42" x14ac:dyDescent="0.25">
      <c r="A4038" s="1">
        <v>4036</v>
      </c>
      <c r="B4038" t="s">
        <v>40</v>
      </c>
      <c r="D4038" t="str">
        <f>IF(H4038="XFMR",IFERROR(VLOOKUP(AP4038,AuctionMapping2019SEP_AUTOS!$D:$J,7,FALSE)," "),IFERROR(VLOOKUP(AO4038,AuctionMapping2019SEP_LINES!$D:$K,8,FALSE)," "))</f>
        <v>1</v>
      </c>
      <c r="E4038" t="s">
        <v>42</v>
      </c>
      <c r="F4038" t="s">
        <v>625</v>
      </c>
      <c r="G4038" s="2">
        <v>43614.700694444437</v>
      </c>
      <c r="H4038" t="s">
        <v>4678</v>
      </c>
      <c r="I4038" t="s">
        <v>4878</v>
      </c>
      <c r="K4038" t="str">
        <f>IF(H4038="XFMR",IFERROR(VLOOKUP(AP4038,AuctionMapping2019SEP_AUTOS!$D:$J,4,FALSE)," "),IFERROR(VLOOKUP(AO4038,AuctionMapping2019SEP_LINES!$D:$K,5,FALSE)," "))</f>
        <v>TNSADDLEBK1</v>
      </c>
      <c r="L4038">
        <f>IF(H4038="XFMR",IFERROR(VLOOKUP(AP4038,AuctionMapping2019SEP_AUTOS!$D:$J,3,FALSE)," "),IFERROR(VLOOKUP(AO4038,AuctionMapping2019SEP_LINES!$D:$K,4,FALSE)," "))</f>
        <v>38058</v>
      </c>
      <c r="M4038" t="s">
        <v>6403</v>
      </c>
      <c r="O4038" t="s">
        <v>6530</v>
      </c>
      <c r="P4038">
        <v>138</v>
      </c>
      <c r="Q4038" t="s">
        <v>40</v>
      </c>
      <c r="R4038">
        <v>84.658999999999992</v>
      </c>
      <c r="S4038" t="s">
        <v>40</v>
      </c>
      <c r="T4038" s="2">
        <v>43614.791666666657</v>
      </c>
      <c r="U4038">
        <v>84.75</v>
      </c>
      <c r="V4038" s="2">
        <v>43530</v>
      </c>
      <c r="W4038">
        <v>84.75</v>
      </c>
      <c r="X4038" s="2">
        <v>43411.371331018519</v>
      </c>
      <c r="AA4038" t="s">
        <v>4678</v>
      </c>
      <c r="AB4038" s="2">
        <v>43530</v>
      </c>
      <c r="AC4038" t="s">
        <v>6785</v>
      </c>
      <c r="AD4038" t="s">
        <v>6788</v>
      </c>
      <c r="AE4038" t="s">
        <v>10624</v>
      </c>
      <c r="AF4038" t="str">
        <f>IF(H4038="XFMR",IFERROR(VLOOKUP(AP4038,AuctionMapping2019SEP_AUTOS!$D:$J,6,FALSE)," "),IFERROR(VLOOKUP(AO4038,AuctionMapping2019SEP_LINES!$D:$K,7,FALSE)," "))</f>
        <v>TNBRDRFLDT1</v>
      </c>
      <c r="AG4038">
        <f>IF(H4038="XFMR",IFERROR(VLOOKUP(AP4038,AuctionMapping2019SEP_AUTOS!$D:$J,5,FALSE)," "),IFERROR(VLOOKUP(AO4038,AuctionMapping2019SEP_LINES!$D:$K,6,FALSE)," "))</f>
        <v>38060</v>
      </c>
      <c r="AH4038" t="s">
        <v>6056</v>
      </c>
      <c r="AI4038" t="s">
        <v>6527</v>
      </c>
      <c r="AJ4038">
        <v>84.658999999999992</v>
      </c>
      <c r="AK4038" t="s">
        <v>11385</v>
      </c>
      <c r="AL4038" t="s">
        <v>11387</v>
      </c>
      <c r="AM4038" s="2">
        <v>43614.700694444437</v>
      </c>
      <c r="AN4038" t="s">
        <v>13640</v>
      </c>
      <c r="AO4038" t="s">
        <v>16348</v>
      </c>
      <c r="AP4038" t="str">
        <f t="shared" si="63"/>
        <v>SADLBACK-TNBRDRWT|138BRTSDB1</v>
      </c>
    </row>
    <row r="4039" spans="1:42" x14ac:dyDescent="0.25">
      <c r="A4039" s="1">
        <v>4037</v>
      </c>
      <c r="B4039" t="s">
        <v>40</v>
      </c>
      <c r="D4039" t="str">
        <f>IF(H4039="XFMR",IFERROR(VLOOKUP(AP4039,AuctionMapping2019SEP_AUTOS!$D:$J,7,FALSE)," "),IFERROR(VLOOKUP(AO4039,AuctionMapping2019SEP_LINES!$D:$K,8,FALSE)," "))</f>
        <v xml:space="preserve"> </v>
      </c>
      <c r="E4039" t="s">
        <v>42</v>
      </c>
      <c r="F4039" t="s">
        <v>625</v>
      </c>
      <c r="G4039" s="2">
        <v>43614.541666666657</v>
      </c>
      <c r="H4039" t="s">
        <v>4679</v>
      </c>
      <c r="I4039" t="s">
        <v>4878</v>
      </c>
      <c r="K4039" t="str">
        <f>IF(H4039="XFMR",IFERROR(VLOOKUP(AP4039,AuctionMapping2019SEP_AUTOS!$D:$J,4,FALSE)," "),IFERROR(VLOOKUP(AO4039,AuctionMapping2019SEP_LINES!$D:$K,5,FALSE)," "))</f>
        <v xml:space="preserve"> </v>
      </c>
      <c r="L4039" t="str">
        <f>IF(H4039="XFMR",IFERROR(VLOOKUP(AP4039,AuctionMapping2019SEP_AUTOS!$D:$J,3,FALSE)," "),IFERROR(VLOOKUP(AO4039,AuctionMapping2019SEP_LINES!$D:$K,4,FALSE)," "))</f>
        <v xml:space="preserve"> </v>
      </c>
      <c r="M4039" t="s">
        <v>5387</v>
      </c>
      <c r="N4039" t="s">
        <v>6529</v>
      </c>
      <c r="O4039" t="s">
        <v>6530</v>
      </c>
      <c r="P4039">
        <v>138</v>
      </c>
      <c r="Q4039" t="s">
        <v>41</v>
      </c>
      <c r="R4039">
        <v>77.542000000000002</v>
      </c>
      <c r="S4039" t="s">
        <v>41</v>
      </c>
      <c r="T4039" s="2">
        <v>43614.541666666657</v>
      </c>
      <c r="U4039">
        <v>77.542000000000002</v>
      </c>
      <c r="V4039" s="2">
        <v>43537</v>
      </c>
      <c r="W4039">
        <v>77.542000000000002</v>
      </c>
      <c r="X4039" s="2">
        <v>43410.463090277779</v>
      </c>
      <c r="Y4039">
        <v>0.95</v>
      </c>
      <c r="Z4039">
        <v>-4.9400000000000004</v>
      </c>
      <c r="AA4039" t="s">
        <v>4679</v>
      </c>
      <c r="AB4039" s="2">
        <v>43537</v>
      </c>
      <c r="AC4039" t="s">
        <v>6785</v>
      </c>
      <c r="AD4039" t="s">
        <v>6787</v>
      </c>
      <c r="AE4039" t="s">
        <v>10625</v>
      </c>
      <c r="AF4039" t="str">
        <f>IF(H4039="XFMR",IFERROR(VLOOKUP(AP4039,AuctionMapping2019SEP_AUTOS!$D:$J,6,FALSE)," "),IFERROR(VLOOKUP(AO4039,AuctionMapping2019SEP_LINES!$D:$K,7,FALSE)," "))</f>
        <v xml:space="preserve"> </v>
      </c>
      <c r="AG4039" t="str">
        <f>IF(H4039="XFMR",IFERROR(VLOOKUP(AP4039,AuctionMapping2019SEP_AUTOS!$D:$J,5,FALSE)," "),IFERROR(VLOOKUP(AO4039,AuctionMapping2019SEP_LINES!$D:$K,6,FALSE)," "))</f>
        <v xml:space="preserve"> </v>
      </c>
      <c r="AH4039" t="s">
        <v>4908</v>
      </c>
      <c r="AI4039" t="s">
        <v>6529</v>
      </c>
      <c r="AJ4039">
        <v>77.542000000000002</v>
      </c>
      <c r="AK4039" t="s">
        <v>11384</v>
      </c>
      <c r="AL4039" t="s">
        <v>11384</v>
      </c>
      <c r="AM4039" s="2">
        <v>43614.541666666657</v>
      </c>
      <c r="AN4039" t="s">
        <v>13641</v>
      </c>
      <c r="AO4039" t="s">
        <v>16349</v>
      </c>
      <c r="AP4039" t="str">
        <f t="shared" si="63"/>
        <v>NADAS-ALTAIR|1545T5451</v>
      </c>
    </row>
    <row r="4040" spans="1:42" x14ac:dyDescent="0.25">
      <c r="A4040" s="1">
        <v>4038</v>
      </c>
      <c r="B4040" t="s">
        <v>40</v>
      </c>
      <c r="D4040" t="str">
        <f>IF(H4040="XFMR",IFERROR(VLOOKUP(AP4040,AuctionMapping2019SEP_AUTOS!$D:$J,7,FALSE)," "),IFERROR(VLOOKUP(AO4040,AuctionMapping2019SEP_LINES!$D:$K,8,FALSE)," "))</f>
        <v>1</v>
      </c>
      <c r="E4040" t="s">
        <v>42</v>
      </c>
      <c r="F4040" t="s">
        <v>625</v>
      </c>
      <c r="G4040" s="2">
        <v>43613.505555555559</v>
      </c>
      <c r="H4040" t="s">
        <v>4680</v>
      </c>
      <c r="I4040" t="s">
        <v>4878</v>
      </c>
      <c r="K4040" t="str">
        <f>IF(H4040="XFMR",IFERROR(VLOOKUP(AP4040,AuctionMapping2019SEP_AUTOS!$D:$J,4,FALSE)," "),IFERROR(VLOOKUP(AO4040,AuctionMapping2019SEP_LINES!$D:$K,5,FALSE)," "))</f>
        <v>EL_CAMPO4A</v>
      </c>
      <c r="L4040">
        <f>IF(H4040="XFMR",IFERROR(VLOOKUP(AP4040,AuctionMapping2019SEP_AUTOS!$D:$J,3,FALSE)," "),IFERROR(VLOOKUP(AO4040,AuctionMapping2019SEP_LINES!$D:$K,4,FALSE)," "))</f>
        <v>8102</v>
      </c>
      <c r="M4040" t="s">
        <v>5112</v>
      </c>
      <c r="N4040" t="s">
        <v>6529</v>
      </c>
      <c r="O4040" t="s">
        <v>6530</v>
      </c>
      <c r="P4040">
        <v>138</v>
      </c>
      <c r="Q4040" t="s">
        <v>41</v>
      </c>
      <c r="R4040">
        <v>27.506</v>
      </c>
      <c r="S4040" t="s">
        <v>41</v>
      </c>
      <c r="T4040" s="2">
        <v>43647.666666666657</v>
      </c>
      <c r="U4040">
        <v>61.667000000000002</v>
      </c>
      <c r="V4040" s="2">
        <v>43586</v>
      </c>
      <c r="W4040">
        <v>61.667000000000002</v>
      </c>
      <c r="X4040" s="2">
        <v>43531.72152777778</v>
      </c>
      <c r="Y4040">
        <v>0.98</v>
      </c>
      <c r="Z4040">
        <v>-10.59</v>
      </c>
      <c r="AA4040" t="s">
        <v>4680</v>
      </c>
      <c r="AB4040" s="2">
        <v>43586</v>
      </c>
      <c r="AC4040" t="s">
        <v>6785</v>
      </c>
      <c r="AD4040" t="s">
        <v>6787</v>
      </c>
      <c r="AE4040" t="s">
        <v>10626</v>
      </c>
      <c r="AF4040" t="str">
        <f>IF(H4040="XFMR",IFERROR(VLOOKUP(AP4040,AuctionMapping2019SEP_AUTOS!$D:$J,6,FALSE)," "),IFERROR(VLOOKUP(AO4040,AuctionMapping2019SEP_LINES!$D:$K,7,FALSE)," "))</f>
        <v>CORICHTP4A</v>
      </c>
      <c r="AG4040">
        <f>IF(H4040="XFMR",IFERROR(VLOOKUP(AP4040,AuctionMapping2019SEP_AUTOS!$D:$J,5,FALSE)," "),IFERROR(VLOOKUP(AO4040,AuctionMapping2019SEP_LINES!$D:$K,6,FALSE)," "))</f>
        <v>88099</v>
      </c>
      <c r="AH4040" t="s">
        <v>6468</v>
      </c>
      <c r="AJ4040">
        <v>27.506</v>
      </c>
      <c r="AK4040" t="s">
        <v>11384</v>
      </c>
      <c r="AL4040" t="s">
        <v>11384</v>
      </c>
      <c r="AM4040" s="2">
        <v>43613.505555555559</v>
      </c>
      <c r="AN4040" t="s">
        <v>13642</v>
      </c>
      <c r="AO4040" t="s">
        <v>16350</v>
      </c>
      <c r="AP4040" t="str">
        <f t="shared" si="63"/>
        <v>EL_CAMPO-CORICHI|CORICHELCAM11</v>
      </c>
    </row>
    <row r="4041" spans="1:42" x14ac:dyDescent="0.25">
      <c r="A4041" s="1">
        <v>4039</v>
      </c>
      <c r="B4041" t="s">
        <v>40</v>
      </c>
      <c r="D4041" t="str">
        <f>IF(H4041="XFMR",IFERROR(VLOOKUP(AP4041,AuctionMapping2019SEP_AUTOS!$D:$J,7,FALSE)," "),IFERROR(VLOOKUP(AO4041,AuctionMapping2019SEP_LINES!$D:$K,8,FALSE)," "))</f>
        <v>1</v>
      </c>
      <c r="E4041" t="s">
        <v>42</v>
      </c>
      <c r="F4041" t="s">
        <v>625</v>
      </c>
      <c r="G4041" s="2">
        <v>43613.503472222219</v>
      </c>
      <c r="H4041" t="s">
        <v>4681</v>
      </c>
      <c r="I4041" t="s">
        <v>4878</v>
      </c>
      <c r="K4041" t="str">
        <f>IF(H4041="XFMR",IFERROR(VLOOKUP(AP4041,AuctionMapping2019SEP_AUTOS!$D:$J,4,FALSE)," "),IFERROR(VLOOKUP(AO4041,AuctionMapping2019SEP_LINES!$D:$K,5,FALSE)," "))</f>
        <v>GANADO4A</v>
      </c>
      <c r="L4041">
        <f>IF(H4041="XFMR",IFERROR(VLOOKUP(AP4041,AuctionMapping2019SEP_AUTOS!$D:$J,3,FALSE)," "),IFERROR(VLOOKUP(AO4041,AuctionMapping2019SEP_LINES!$D:$K,4,FALSE)," "))</f>
        <v>8117</v>
      </c>
      <c r="M4041" t="s">
        <v>6468</v>
      </c>
      <c r="O4041" t="s">
        <v>6530</v>
      </c>
      <c r="P4041">
        <v>138</v>
      </c>
      <c r="Q4041" t="s">
        <v>41</v>
      </c>
      <c r="R4041">
        <v>27.503</v>
      </c>
      <c r="S4041" t="s">
        <v>41</v>
      </c>
      <c r="T4041" s="2">
        <v>43647.666666666657</v>
      </c>
      <c r="U4041">
        <v>61.667000000000002</v>
      </c>
      <c r="V4041" s="2">
        <v>43586</v>
      </c>
      <c r="W4041">
        <v>61.667000000000002</v>
      </c>
      <c r="X4041" s="2">
        <v>43531.717048611114</v>
      </c>
      <c r="Y4041">
        <v>0.97</v>
      </c>
      <c r="Z4041">
        <v>-7.72</v>
      </c>
      <c r="AA4041" t="s">
        <v>4681</v>
      </c>
      <c r="AB4041" s="2">
        <v>43586</v>
      </c>
      <c r="AC4041" t="s">
        <v>6785</v>
      </c>
      <c r="AD4041" t="s">
        <v>6787</v>
      </c>
      <c r="AE4041" t="s">
        <v>10627</v>
      </c>
      <c r="AF4041" t="str">
        <f>IF(H4041="XFMR",IFERROR(VLOOKUP(AP4041,AuctionMapping2019SEP_AUTOS!$D:$J,6,FALSE)," "),IFERROR(VLOOKUP(AO4041,AuctionMapping2019SEP_LINES!$D:$K,7,FALSE)," "))</f>
        <v>CORICHTP4A</v>
      </c>
      <c r="AG4041">
        <f>IF(H4041="XFMR",IFERROR(VLOOKUP(AP4041,AuctionMapping2019SEP_AUTOS!$D:$J,5,FALSE)," "),IFERROR(VLOOKUP(AO4041,AuctionMapping2019SEP_LINES!$D:$K,6,FALSE)," "))</f>
        <v>88099</v>
      </c>
      <c r="AH4041" t="s">
        <v>10929</v>
      </c>
      <c r="AI4041" t="s">
        <v>6529</v>
      </c>
      <c r="AJ4041">
        <v>27.503</v>
      </c>
      <c r="AK4041" t="s">
        <v>11384</v>
      </c>
      <c r="AL4041" t="s">
        <v>11384</v>
      </c>
      <c r="AM4041" s="2">
        <v>43613.503472222219</v>
      </c>
      <c r="AN4041" t="s">
        <v>13643</v>
      </c>
      <c r="AO4041" t="s">
        <v>16351</v>
      </c>
      <c r="AP4041" t="str">
        <f t="shared" si="63"/>
        <v>CORICHI-GANADO|CORICHGANADO11</v>
      </c>
    </row>
    <row r="4042" spans="1:42" x14ac:dyDescent="0.25">
      <c r="A4042" s="1">
        <v>4040</v>
      </c>
      <c r="B4042" t="s">
        <v>40</v>
      </c>
      <c r="D4042" t="str">
        <f>IF(H4042="XFMR",IFERROR(VLOOKUP(AP4042,AuctionMapping2019SEP_AUTOS!$D:$J,7,FALSE)," "),IFERROR(VLOOKUP(AO4042,AuctionMapping2019SEP_LINES!$D:$K,8,FALSE)," "))</f>
        <v>2</v>
      </c>
      <c r="E4042" t="s">
        <v>42</v>
      </c>
      <c r="F4042" t="s">
        <v>625</v>
      </c>
      <c r="G4042" s="2">
        <v>43609.51458333333</v>
      </c>
      <c r="H4042" t="s">
        <v>4682</v>
      </c>
      <c r="I4042" t="s">
        <v>4878</v>
      </c>
      <c r="K4042" t="str">
        <f>IF(H4042="XFMR",IFERROR(VLOOKUP(AP4042,AuctionMapping2019SEP_AUTOS!$D:$J,4,FALSE)," "),IFERROR(VLOOKUP(AO4042,AuctionMapping2019SEP_LINES!$D:$K,5,FALSE)," "))</f>
        <v>L_MARION8_1Y</v>
      </c>
      <c r="L4042">
        <f>IF(H4042="XFMR",IFERROR(VLOOKUP(AP4042,AuctionMapping2019SEP_AUTOS!$D:$J,3,FALSE)," "),IFERROR(VLOOKUP(AO4042,AuctionMapping2019SEP_LINES!$D:$K,4,FALSE)," "))</f>
        <v>7178</v>
      </c>
      <c r="M4042" t="s">
        <v>6191</v>
      </c>
      <c r="N4042" t="s">
        <v>6529</v>
      </c>
      <c r="O4042" t="s">
        <v>6530</v>
      </c>
      <c r="P4042">
        <v>138</v>
      </c>
      <c r="Q4042" t="s">
        <v>41</v>
      </c>
      <c r="R4042">
        <v>28.795000000000002</v>
      </c>
      <c r="S4042" t="s">
        <v>40</v>
      </c>
      <c r="T4042" s="2">
        <v>43609.541666666657</v>
      </c>
      <c r="U4042">
        <v>28.821999999999999</v>
      </c>
      <c r="V4042" s="2">
        <v>43580.719444444447</v>
      </c>
      <c r="W4042">
        <v>28.821999999999999</v>
      </c>
      <c r="X4042" s="2">
        <v>43580.721122685187</v>
      </c>
      <c r="AA4042" t="s">
        <v>4682</v>
      </c>
      <c r="AB4042" s="2">
        <v>43580.719444444447</v>
      </c>
      <c r="AC4042" t="s">
        <v>6785</v>
      </c>
      <c r="AD4042" t="s">
        <v>6788</v>
      </c>
      <c r="AE4042" t="s">
        <v>10628</v>
      </c>
      <c r="AF4042" t="str">
        <f>IF(H4042="XFMR",IFERROR(VLOOKUP(AP4042,AuctionMapping2019SEP_AUTOS!$D:$J,6,FALSE)," "),IFERROR(VLOOKUP(AO4042,AuctionMapping2019SEP_LINES!$D:$K,7,FALSE)," "))</f>
        <v>L_CIBOLO8_1Y</v>
      </c>
      <c r="AG4042">
        <f>IF(H4042="XFMR",IFERROR(VLOOKUP(AP4042,AuctionMapping2019SEP_AUTOS!$D:$J,5,FALSE)," "),IFERROR(VLOOKUP(AO4042,AuctionMapping2019SEP_LINES!$D:$K,6,FALSE)," "))</f>
        <v>7608</v>
      </c>
      <c r="AH4042" t="s">
        <v>5330</v>
      </c>
      <c r="AI4042" t="s">
        <v>6529</v>
      </c>
      <c r="AJ4042">
        <v>28.795000000000002</v>
      </c>
      <c r="AK4042" t="s">
        <v>11385</v>
      </c>
      <c r="AL4042" t="s">
        <v>11388</v>
      </c>
      <c r="AM4042" s="2">
        <v>43609.51458333333</v>
      </c>
      <c r="AN4042" t="s">
        <v>13644</v>
      </c>
      <c r="AO4042" t="s">
        <v>16352</v>
      </c>
      <c r="AP4042" t="str">
        <f t="shared" si="63"/>
        <v>CIBOLO-MARION|705T7051</v>
      </c>
    </row>
    <row r="4043" spans="1:42" x14ac:dyDescent="0.25">
      <c r="A4043" s="1">
        <v>4041</v>
      </c>
      <c r="B4043" t="s">
        <v>40</v>
      </c>
      <c r="D4043" t="str">
        <f>IF(H4043="XFMR",IFERROR(VLOOKUP(AP4043,AuctionMapping2019SEP_AUTOS!$D:$J,7,FALSE)," "),IFERROR(VLOOKUP(AO4043,AuctionMapping2019SEP_LINES!$D:$K,8,FALSE)," "))</f>
        <v xml:space="preserve"> </v>
      </c>
      <c r="E4043" t="s">
        <v>42</v>
      </c>
      <c r="F4043" t="s">
        <v>623</v>
      </c>
      <c r="G4043" s="2">
        <v>43609.495833333327</v>
      </c>
      <c r="H4043" t="s">
        <v>4683</v>
      </c>
      <c r="I4043" t="s">
        <v>4877</v>
      </c>
      <c r="K4043" t="str">
        <f>IF(H4043="XFMR",IFERROR(VLOOKUP(AP4043,AuctionMapping2019SEP_AUTOS!$D:$J,4,FALSE)," "),IFERROR(VLOOKUP(AO4043,AuctionMapping2019SEP_LINES!$D:$K,5,FALSE)," "))</f>
        <v xml:space="preserve"> </v>
      </c>
      <c r="L4043" t="str">
        <f>IF(H4043="XFMR",IFERROR(VLOOKUP(AP4043,AuctionMapping2019SEP_AUTOS!$D:$J,3,FALSE)," "),IFERROR(VLOOKUP(AO4043,AuctionMapping2019SEP_LINES!$D:$K,4,FALSE)," "))</f>
        <v xml:space="preserve"> </v>
      </c>
      <c r="M4043" t="s">
        <v>6085</v>
      </c>
      <c r="N4043" t="s">
        <v>6529</v>
      </c>
      <c r="O4043" t="s">
        <v>6530</v>
      </c>
      <c r="P4043">
        <v>138</v>
      </c>
      <c r="Q4043" t="s">
        <v>41</v>
      </c>
      <c r="R4043">
        <v>0.20399999999999999</v>
      </c>
      <c r="S4043" t="s">
        <v>41</v>
      </c>
      <c r="T4043" s="2">
        <v>43609.791666666657</v>
      </c>
      <c r="U4043">
        <v>0.5</v>
      </c>
      <c r="V4043" s="2">
        <v>43609.291666666657</v>
      </c>
      <c r="W4043">
        <v>0.5</v>
      </c>
      <c r="X4043" s="2">
        <v>43598.592152777783</v>
      </c>
      <c r="Y4043">
        <v>0.99</v>
      </c>
      <c r="Z4043">
        <v>-12.21</v>
      </c>
      <c r="AA4043" t="s">
        <v>4683</v>
      </c>
      <c r="AB4043" s="2">
        <v>43609.291666666657</v>
      </c>
      <c r="AC4043" t="s">
        <v>6785</v>
      </c>
      <c r="AD4043" t="s">
        <v>6787</v>
      </c>
      <c r="AE4043" t="s">
        <v>10629</v>
      </c>
      <c r="AF4043" t="str">
        <f>IF(H4043="XFMR",IFERROR(VLOOKUP(AP4043,AuctionMapping2019SEP_AUTOS!$D:$J,6,FALSE)," "),IFERROR(VLOOKUP(AO4043,AuctionMapping2019SEP_LINES!$D:$K,7,FALSE)," "))</f>
        <v xml:space="preserve"> </v>
      </c>
      <c r="AG4043" t="str">
        <f>IF(H4043="XFMR",IFERROR(VLOOKUP(AP4043,AuctionMapping2019SEP_AUTOS!$D:$J,5,FALSE)," "),IFERROR(VLOOKUP(AO4043,AuctionMapping2019SEP_LINES!$D:$K,6,FALSE)," "))</f>
        <v xml:space="preserve"> </v>
      </c>
      <c r="AJ4043">
        <v>0.20399999999999999</v>
      </c>
      <c r="AK4043" t="s">
        <v>11384</v>
      </c>
      <c r="AL4043" t="s">
        <v>11384</v>
      </c>
      <c r="AM4043" s="2">
        <v>43609.495833333327</v>
      </c>
      <c r="AN4043" t="s">
        <v>6085</v>
      </c>
      <c r="AO4043" t="s">
        <v>14586</v>
      </c>
      <c r="AP4043" t="str">
        <f t="shared" si="63"/>
        <v>SKY1|GSU2</v>
      </c>
    </row>
    <row r="4044" spans="1:42" x14ac:dyDescent="0.25">
      <c r="A4044" s="1">
        <v>4042</v>
      </c>
      <c r="B4044" t="s">
        <v>40</v>
      </c>
      <c r="D4044" t="str">
        <f>IF(H4044="XFMR",IFERROR(VLOOKUP(AP4044,AuctionMapping2019SEP_AUTOS!$D:$J,7,FALSE)," "),IFERROR(VLOOKUP(AO4044,AuctionMapping2019SEP_LINES!$D:$K,8,FALSE)," "))</f>
        <v>1</v>
      </c>
      <c r="E4044" t="s">
        <v>42</v>
      </c>
      <c r="F4044" t="s">
        <v>626</v>
      </c>
      <c r="G4044" s="2">
        <v>43608.68472222222</v>
      </c>
      <c r="H4044" t="s">
        <v>4684</v>
      </c>
      <c r="I4044" t="s">
        <v>4878</v>
      </c>
      <c r="K4044" t="str">
        <f>IF(H4044="XFMR",IFERROR(VLOOKUP(AP4044,AuctionMapping2019SEP_AUTOS!$D:$J,4,FALSE)," "),IFERROR(VLOOKUP(AO4044,AuctionMapping2019SEP_LINES!$D:$K,5,FALSE)," "))</f>
        <v>ABEAST2A</v>
      </c>
      <c r="L4044">
        <f>IF(H4044="XFMR",IFERROR(VLOOKUP(AP4044,AuctionMapping2019SEP_AUTOS!$D:$J,3,FALSE)," "),IFERROR(VLOOKUP(AO4044,AuctionMapping2019SEP_LINES!$D:$K,4,FALSE)," "))</f>
        <v>6276</v>
      </c>
      <c r="M4044" t="s">
        <v>4881</v>
      </c>
      <c r="N4044" t="s">
        <v>6527</v>
      </c>
      <c r="O4044" t="s">
        <v>6530</v>
      </c>
      <c r="P4044">
        <v>69</v>
      </c>
      <c r="Q4044" t="s">
        <v>41</v>
      </c>
      <c r="R4044">
        <v>3.3860000000000001</v>
      </c>
      <c r="S4044" t="s">
        <v>41</v>
      </c>
      <c r="T4044" s="2">
        <v>43608.666666666657</v>
      </c>
      <c r="U4044">
        <v>3.3540000000000001</v>
      </c>
      <c r="V4044" s="2">
        <v>43605.3125</v>
      </c>
      <c r="W4044">
        <v>3.3540000000000001</v>
      </c>
      <c r="X4044" s="2">
        <v>43595.666018518517</v>
      </c>
      <c r="Y4044">
        <v>0.97</v>
      </c>
      <c r="Z4044">
        <v>-9.32</v>
      </c>
      <c r="AA4044" t="s">
        <v>4684</v>
      </c>
      <c r="AB4044" s="2">
        <v>43605.298611111109</v>
      </c>
      <c r="AC4044" t="s">
        <v>6785</v>
      </c>
      <c r="AD4044" t="s">
        <v>6787</v>
      </c>
      <c r="AE4044" t="s">
        <v>10630</v>
      </c>
      <c r="AF4044" t="str">
        <f>IF(H4044="XFMR",IFERROR(VLOOKUP(AP4044,AuctionMapping2019SEP_AUTOS!$D:$J,6,FALSE)," "),IFERROR(VLOOKUP(AO4044,AuctionMapping2019SEP_LINES!$D:$K,7,FALSE)," "))</f>
        <v>ABWALNUT2A</v>
      </c>
      <c r="AG4044">
        <f>IF(H4044="XFMR",IFERROR(VLOOKUP(AP4044,AuctionMapping2019SEP_AUTOS!$D:$J,5,FALSE)," "),IFERROR(VLOOKUP(AO4044,AuctionMapping2019SEP_LINES!$D:$K,6,FALSE)," "))</f>
        <v>6281</v>
      </c>
      <c r="AH4044" t="s">
        <v>11133</v>
      </c>
      <c r="AI4044" t="s">
        <v>6527</v>
      </c>
      <c r="AJ4044">
        <v>3.3860000000000001</v>
      </c>
      <c r="AK4044" t="s">
        <v>11384</v>
      </c>
      <c r="AL4044" t="s">
        <v>11384</v>
      </c>
      <c r="AM4044" s="2">
        <v>43608.68472222222</v>
      </c>
      <c r="AN4044" t="s">
        <v>13645</v>
      </c>
      <c r="AO4044" t="s">
        <v>16353</v>
      </c>
      <c r="AP4044" t="str">
        <f t="shared" si="63"/>
        <v>ABEAST-ABWALNUT|ABEASTABWALN11</v>
      </c>
    </row>
    <row r="4045" spans="1:42" x14ac:dyDescent="0.25">
      <c r="A4045" s="1">
        <v>4043</v>
      </c>
      <c r="B4045" t="s">
        <v>40</v>
      </c>
      <c r="D4045" t="str">
        <f>IF(H4045="XFMR",IFERROR(VLOOKUP(AP4045,AuctionMapping2019SEP_AUTOS!$D:$J,7,FALSE)," "),IFERROR(VLOOKUP(AO4045,AuctionMapping2019SEP_LINES!$D:$K,8,FALSE)," "))</f>
        <v xml:space="preserve"> </v>
      </c>
      <c r="E4045" t="s">
        <v>42</v>
      </c>
      <c r="F4045" t="s">
        <v>625</v>
      </c>
      <c r="G4045" s="2">
        <v>43608.583333333343</v>
      </c>
      <c r="H4045" t="s">
        <v>4685</v>
      </c>
      <c r="I4045" t="s">
        <v>4878</v>
      </c>
      <c r="K4045" t="str">
        <f>IF(H4045="XFMR",IFERROR(VLOOKUP(AP4045,AuctionMapping2019SEP_AUTOS!$D:$J,4,FALSE)," "),IFERROR(VLOOKUP(AO4045,AuctionMapping2019SEP_LINES!$D:$K,5,FALSE)," "))</f>
        <v xml:space="preserve"> </v>
      </c>
      <c r="L4045" t="str">
        <f>IF(H4045="XFMR",IFERROR(VLOOKUP(AP4045,AuctionMapping2019SEP_AUTOS!$D:$J,3,FALSE)," "),IFERROR(VLOOKUP(AO4045,AuctionMapping2019SEP_LINES!$D:$K,4,FALSE)," "))</f>
        <v xml:space="preserve"> </v>
      </c>
      <c r="M4045" t="s">
        <v>6469</v>
      </c>
      <c r="O4045" t="s">
        <v>6530</v>
      </c>
      <c r="P4045">
        <v>69</v>
      </c>
      <c r="Q4045" t="s">
        <v>40</v>
      </c>
      <c r="R4045">
        <v>113.542</v>
      </c>
      <c r="S4045" t="s">
        <v>40</v>
      </c>
      <c r="T4045" s="2">
        <v>43616.708333333343</v>
      </c>
      <c r="U4045">
        <v>121.667</v>
      </c>
      <c r="V4045" s="2">
        <v>43495</v>
      </c>
      <c r="W4045">
        <v>121.667</v>
      </c>
      <c r="X4045" s="2">
        <v>43377.563657407409</v>
      </c>
      <c r="AA4045" t="s">
        <v>4685</v>
      </c>
      <c r="AB4045" s="2">
        <v>43495</v>
      </c>
      <c r="AC4045" t="s">
        <v>6785</v>
      </c>
      <c r="AD4045" t="s">
        <v>6788</v>
      </c>
      <c r="AE4045" t="s">
        <v>10631</v>
      </c>
      <c r="AF4045" t="str">
        <f>IF(H4045="XFMR",IFERROR(VLOOKUP(AP4045,AuctionMapping2019SEP_AUTOS!$D:$J,6,FALSE)," "),IFERROR(VLOOKUP(AO4045,AuctionMapping2019SEP_LINES!$D:$K,7,FALSE)," "))</f>
        <v xml:space="preserve"> </v>
      </c>
      <c r="AG4045" t="str">
        <f>IF(H4045="XFMR",IFERROR(VLOOKUP(AP4045,AuctionMapping2019SEP_AUTOS!$D:$J,5,FALSE)," "),IFERROR(VLOOKUP(AO4045,AuctionMapping2019SEP_LINES!$D:$K,6,FALSE)," "))</f>
        <v xml:space="preserve"> </v>
      </c>
      <c r="AH4045" t="s">
        <v>11357</v>
      </c>
      <c r="AJ4045">
        <v>113.542</v>
      </c>
      <c r="AK4045" t="s">
        <v>11385</v>
      </c>
      <c r="AL4045" t="s">
        <v>11387</v>
      </c>
      <c r="AM4045" s="2">
        <v>43608.583333333343</v>
      </c>
      <c r="AN4045" t="s">
        <v>13646</v>
      </c>
      <c r="AO4045" t="s">
        <v>16354</v>
      </c>
      <c r="AP4045" t="str">
        <f t="shared" si="63"/>
        <v>LEPOI-OLDEN|LEPOIOLDEN1</v>
      </c>
    </row>
    <row r="4046" spans="1:42" x14ac:dyDescent="0.25">
      <c r="A4046" s="1">
        <v>4044</v>
      </c>
      <c r="B4046" t="s">
        <v>40</v>
      </c>
      <c r="D4046" t="str">
        <f>IF(H4046="XFMR",IFERROR(VLOOKUP(AP4046,AuctionMapping2019SEP_AUTOS!$D:$J,7,FALSE)," "),IFERROR(VLOOKUP(AO4046,AuctionMapping2019SEP_LINES!$D:$K,8,FALSE)," "))</f>
        <v>2</v>
      </c>
      <c r="E4046" t="s">
        <v>42</v>
      </c>
      <c r="F4046" t="s">
        <v>625</v>
      </c>
      <c r="G4046" s="2">
        <v>43608.566666666673</v>
      </c>
      <c r="H4046" t="s">
        <v>4686</v>
      </c>
      <c r="I4046" t="s">
        <v>4878</v>
      </c>
      <c r="K4046" t="str">
        <f>IF(H4046="XFMR",IFERROR(VLOOKUP(AP4046,AuctionMapping2019SEP_AUTOS!$D:$J,4,FALSE)," "),IFERROR(VLOOKUP(AO4046,AuctionMapping2019SEP_LINES!$D:$K,5,FALSE)," "))</f>
        <v>L_DARSCR9_1Y</v>
      </c>
      <c r="L4046">
        <f>IF(H4046="XFMR",IFERROR(VLOOKUP(AP4046,AuctionMapping2019SEP_AUTOS!$D:$J,3,FALSE)," "),IFERROR(VLOOKUP(AO4046,AuctionMapping2019SEP_LINES!$D:$K,4,FALSE)," "))</f>
        <v>78195</v>
      </c>
      <c r="M4046" t="s">
        <v>5087</v>
      </c>
      <c r="N4046" t="s">
        <v>6529</v>
      </c>
      <c r="O4046" t="s">
        <v>6530</v>
      </c>
      <c r="P4046">
        <v>69</v>
      </c>
      <c r="Q4046" t="s">
        <v>41</v>
      </c>
      <c r="R4046">
        <v>78.525000000000006</v>
      </c>
      <c r="S4046" t="s">
        <v>40</v>
      </c>
      <c r="T4046" s="2">
        <v>43608.566666666673</v>
      </c>
      <c r="U4046">
        <v>78.525000000000006</v>
      </c>
      <c r="V4046" s="2">
        <v>43530</v>
      </c>
      <c r="W4046">
        <v>78.525000000000006</v>
      </c>
      <c r="X4046" s="2">
        <v>43418.491863425923</v>
      </c>
      <c r="AA4046" t="s">
        <v>4686</v>
      </c>
      <c r="AB4046" s="2">
        <v>43530</v>
      </c>
      <c r="AC4046" t="s">
        <v>6785</v>
      </c>
      <c r="AD4046" t="s">
        <v>6788</v>
      </c>
      <c r="AE4046" t="s">
        <v>10632</v>
      </c>
      <c r="AF4046" t="str">
        <f>IF(H4046="XFMR",IFERROR(VLOOKUP(AP4046,AuctionMapping2019SEP_AUTOS!$D:$J,6,FALSE)," "),IFERROR(VLOOKUP(AO4046,AuctionMapping2019SEP_LINES!$D:$K,7,FALSE)," "))</f>
        <v>L_MALONE9_1Y</v>
      </c>
      <c r="AG4046">
        <f>IF(H4046="XFMR",IFERROR(VLOOKUP(AP4046,AuctionMapping2019SEP_AUTOS!$D:$J,5,FALSE)," "),IFERROR(VLOOKUP(AO4046,AuctionMapping2019SEP_LINES!$D:$K,6,FALSE)," "))</f>
        <v>78579</v>
      </c>
      <c r="AH4046" t="s">
        <v>11182</v>
      </c>
      <c r="AI4046" t="s">
        <v>6529</v>
      </c>
      <c r="AJ4046">
        <v>78.525000000000006</v>
      </c>
      <c r="AK4046" t="s">
        <v>11385</v>
      </c>
      <c r="AL4046" t="s">
        <v>11387</v>
      </c>
      <c r="AM4046" s="2">
        <v>43608.566666666673</v>
      </c>
      <c r="AN4046" t="s">
        <v>12868</v>
      </c>
      <c r="AO4046" t="s">
        <v>16355</v>
      </c>
      <c r="AP4046" t="str">
        <f t="shared" si="63"/>
        <v>DARSCR-MALONE|1349T5381</v>
      </c>
    </row>
    <row r="4047" spans="1:42" x14ac:dyDescent="0.25">
      <c r="A4047" s="1">
        <v>4045</v>
      </c>
      <c r="B4047" t="s">
        <v>40</v>
      </c>
      <c r="D4047" t="str">
        <f>IF(H4047="XFMR",IFERROR(VLOOKUP(AP4047,AuctionMapping2019SEP_AUTOS!$D:$J,7,FALSE)," "),IFERROR(VLOOKUP(AO4047,AuctionMapping2019SEP_LINES!$D:$K,8,FALSE)," "))</f>
        <v>2</v>
      </c>
      <c r="E4047" t="s">
        <v>42</v>
      </c>
      <c r="F4047" t="s">
        <v>625</v>
      </c>
      <c r="G4047" s="2">
        <v>43608.566666666673</v>
      </c>
      <c r="H4047" t="s">
        <v>4687</v>
      </c>
      <c r="I4047" t="s">
        <v>4878</v>
      </c>
      <c r="K4047" t="str">
        <f>IF(H4047="XFMR",IFERROR(VLOOKUP(AP4047,AuctionMapping2019SEP_AUTOS!$D:$J,4,FALSE)," "),IFERROR(VLOOKUP(AO4047,AuctionMapping2019SEP_LINES!$D:$K,5,FALSE)," "))</f>
        <v>L_DEERCR9_1Y</v>
      </c>
      <c r="L4047">
        <f>IF(H4047="XFMR",IFERROR(VLOOKUP(AP4047,AuctionMapping2019SEP_AUTOS!$D:$J,3,FALSE)," "),IFERROR(VLOOKUP(AO4047,AuctionMapping2019SEP_LINES!$D:$K,4,FALSE)," "))</f>
        <v>7597</v>
      </c>
      <c r="M4047" t="s">
        <v>6098</v>
      </c>
      <c r="N4047" t="s">
        <v>6529</v>
      </c>
      <c r="O4047" t="s">
        <v>6530</v>
      </c>
      <c r="P4047">
        <v>69</v>
      </c>
      <c r="Q4047" t="s">
        <v>41</v>
      </c>
      <c r="R4047">
        <v>78.525000000000006</v>
      </c>
      <c r="S4047" t="s">
        <v>40</v>
      </c>
      <c r="T4047" s="2">
        <v>43608.566666666673</v>
      </c>
      <c r="U4047">
        <v>78.525000000000006</v>
      </c>
      <c r="V4047" s="2">
        <v>43530</v>
      </c>
      <c r="W4047">
        <v>78.525000000000006</v>
      </c>
      <c r="X4047" s="2">
        <v>43418.491863425923</v>
      </c>
      <c r="AA4047" t="s">
        <v>4687</v>
      </c>
      <c r="AB4047" s="2">
        <v>43530</v>
      </c>
      <c r="AC4047" t="s">
        <v>6785</v>
      </c>
      <c r="AD4047" t="s">
        <v>6788</v>
      </c>
      <c r="AE4047" t="s">
        <v>10633</v>
      </c>
      <c r="AF4047" t="str">
        <f>IF(H4047="XFMR",IFERROR(VLOOKUP(AP4047,AuctionMapping2019SEP_AUTOS!$D:$J,6,FALSE)," "),IFERROR(VLOOKUP(AO4047,AuctionMapping2019SEP_LINES!$D:$K,7,FALSE)," "))</f>
        <v>L_DARSCR9_1Y</v>
      </c>
      <c r="AG4047">
        <f>IF(H4047="XFMR",IFERROR(VLOOKUP(AP4047,AuctionMapping2019SEP_AUTOS!$D:$J,5,FALSE)," "),IFERROR(VLOOKUP(AO4047,AuctionMapping2019SEP_LINES!$D:$K,6,FALSE)," "))</f>
        <v>78195</v>
      </c>
      <c r="AH4047" t="s">
        <v>5087</v>
      </c>
      <c r="AI4047" t="s">
        <v>6529</v>
      </c>
      <c r="AJ4047">
        <v>78.525000000000006</v>
      </c>
      <c r="AK4047" t="s">
        <v>11385</v>
      </c>
      <c r="AL4047" t="s">
        <v>11387</v>
      </c>
      <c r="AM4047" s="2">
        <v>43608.566666666673</v>
      </c>
      <c r="AN4047" t="s">
        <v>13647</v>
      </c>
      <c r="AO4047" t="s">
        <v>16356</v>
      </c>
      <c r="AP4047" t="str">
        <f t="shared" si="63"/>
        <v>DEERCR-DARSCR|663T6631</v>
      </c>
    </row>
    <row r="4048" spans="1:42" x14ac:dyDescent="0.25">
      <c r="A4048" s="1">
        <v>4046</v>
      </c>
      <c r="B4048" t="s">
        <v>40</v>
      </c>
      <c r="D4048" t="str">
        <f>IF(H4048="XFMR",IFERROR(VLOOKUP(AP4048,AuctionMapping2019SEP_AUTOS!$D:$J,7,FALSE)," "),IFERROR(VLOOKUP(AO4048,AuctionMapping2019SEP_LINES!$D:$K,8,FALSE)," "))</f>
        <v xml:space="preserve"> </v>
      </c>
      <c r="E4048" t="s">
        <v>42</v>
      </c>
      <c r="F4048" t="s">
        <v>625</v>
      </c>
      <c r="G4048" s="2">
        <v>43608.500694444447</v>
      </c>
      <c r="H4048" t="s">
        <v>4688</v>
      </c>
      <c r="I4048" t="s">
        <v>4877</v>
      </c>
      <c r="K4048" t="str">
        <f>IF(H4048="XFMR",IFERROR(VLOOKUP(AP4048,AuctionMapping2019SEP_AUTOS!$D:$J,4,FALSE)," "),IFERROR(VLOOKUP(AO4048,AuctionMapping2019SEP_LINES!$D:$K,5,FALSE)," "))</f>
        <v xml:space="preserve"> </v>
      </c>
      <c r="L4048" t="str">
        <f>IF(H4048="XFMR",IFERROR(VLOOKUP(AP4048,AuctionMapping2019SEP_AUTOS!$D:$J,3,FALSE)," "),IFERROR(VLOOKUP(AO4048,AuctionMapping2019SEP_LINES!$D:$K,4,FALSE)," "))</f>
        <v xml:space="preserve"> </v>
      </c>
      <c r="M4048" t="s">
        <v>5330</v>
      </c>
      <c r="N4048" t="s">
        <v>6529</v>
      </c>
      <c r="O4048" t="s">
        <v>6530</v>
      </c>
      <c r="P4048">
        <v>13</v>
      </c>
      <c r="Q4048" t="s">
        <v>41</v>
      </c>
      <c r="R4048">
        <v>64.501000000000005</v>
      </c>
      <c r="S4048" t="s">
        <v>40</v>
      </c>
      <c r="T4048" s="2">
        <v>43608.500694444447</v>
      </c>
      <c r="U4048">
        <v>64.501000000000005</v>
      </c>
      <c r="V4048" s="2">
        <v>43544</v>
      </c>
      <c r="W4048">
        <v>64.501000000000005</v>
      </c>
      <c r="X4048" s="2">
        <v>43367.562557870369</v>
      </c>
      <c r="AA4048" t="s">
        <v>4688</v>
      </c>
      <c r="AB4048" s="2">
        <v>43544</v>
      </c>
      <c r="AC4048" t="s">
        <v>6785</v>
      </c>
      <c r="AD4048" t="s">
        <v>6788</v>
      </c>
      <c r="AE4048" t="s">
        <v>10634</v>
      </c>
      <c r="AF4048" t="str">
        <f>IF(H4048="XFMR",IFERROR(VLOOKUP(AP4048,AuctionMapping2019SEP_AUTOS!$D:$J,6,FALSE)," "),IFERROR(VLOOKUP(AO4048,AuctionMapping2019SEP_LINES!$D:$K,7,FALSE)," "))</f>
        <v xml:space="preserve"> </v>
      </c>
      <c r="AG4048" t="str">
        <f>IF(H4048="XFMR",IFERROR(VLOOKUP(AP4048,AuctionMapping2019SEP_AUTOS!$D:$J,5,FALSE)," "),IFERROR(VLOOKUP(AO4048,AuctionMapping2019SEP_LINES!$D:$K,6,FALSE)," "))</f>
        <v xml:space="preserve"> </v>
      </c>
      <c r="AJ4048">
        <v>64.501000000000005</v>
      </c>
      <c r="AK4048" t="s">
        <v>11385</v>
      </c>
      <c r="AL4048" t="s">
        <v>11387</v>
      </c>
      <c r="AM4048" s="2">
        <v>43608.500694444447</v>
      </c>
      <c r="AN4048" t="s">
        <v>5330</v>
      </c>
      <c r="AO4048" t="s">
        <v>14726</v>
      </c>
      <c r="AP4048" t="str">
        <f t="shared" si="63"/>
        <v>MARION|AT3T</v>
      </c>
    </row>
    <row r="4049" spans="1:42" x14ac:dyDescent="0.25">
      <c r="A4049" s="1">
        <v>4047</v>
      </c>
      <c r="B4049" t="s">
        <v>40</v>
      </c>
      <c r="D4049" t="str">
        <f>IF(H4049="XFMR",IFERROR(VLOOKUP(AP4049,AuctionMapping2019SEP_AUTOS!$D:$J,7,FALSE)," "),IFERROR(VLOOKUP(AO4049,AuctionMapping2019SEP_LINES!$D:$K,8,FALSE)," "))</f>
        <v xml:space="preserve"> </v>
      </c>
      <c r="E4049" t="s">
        <v>42</v>
      </c>
      <c r="F4049" t="s">
        <v>625</v>
      </c>
      <c r="G4049" s="2">
        <v>43608.500694444447</v>
      </c>
      <c r="H4049" t="s">
        <v>4689</v>
      </c>
      <c r="I4049" t="s">
        <v>4877</v>
      </c>
      <c r="K4049" t="str">
        <f>IF(H4049="XFMR",IFERROR(VLOOKUP(AP4049,AuctionMapping2019SEP_AUTOS!$D:$J,4,FALSE)," "),IFERROR(VLOOKUP(AO4049,AuctionMapping2019SEP_LINES!$D:$K,5,FALSE)," "))</f>
        <v xml:space="preserve"> </v>
      </c>
      <c r="L4049" t="str">
        <f>IF(H4049="XFMR",IFERROR(VLOOKUP(AP4049,AuctionMapping2019SEP_AUTOS!$D:$J,3,FALSE)," "),IFERROR(VLOOKUP(AO4049,AuctionMapping2019SEP_LINES!$D:$K,4,FALSE)," "))</f>
        <v xml:space="preserve"> </v>
      </c>
      <c r="M4049" t="s">
        <v>5330</v>
      </c>
      <c r="N4049" t="s">
        <v>6529</v>
      </c>
      <c r="O4049" t="s">
        <v>6530</v>
      </c>
      <c r="P4049">
        <v>345</v>
      </c>
      <c r="Q4049" t="s">
        <v>41</v>
      </c>
      <c r="R4049">
        <v>64.501000000000005</v>
      </c>
      <c r="S4049" t="s">
        <v>40</v>
      </c>
      <c r="T4049" s="2">
        <v>43608.500694444447</v>
      </c>
      <c r="U4049">
        <v>64.501000000000005</v>
      </c>
      <c r="V4049" s="2">
        <v>43544</v>
      </c>
      <c r="W4049">
        <v>64.501000000000005</v>
      </c>
      <c r="X4049" s="2">
        <v>43367.562534722223</v>
      </c>
      <c r="AA4049" t="s">
        <v>4689</v>
      </c>
      <c r="AB4049" s="2">
        <v>43544</v>
      </c>
      <c r="AC4049" t="s">
        <v>6785</v>
      </c>
      <c r="AD4049" t="s">
        <v>6788</v>
      </c>
      <c r="AE4049" t="s">
        <v>10635</v>
      </c>
      <c r="AF4049" t="str">
        <f>IF(H4049="XFMR",IFERROR(VLOOKUP(AP4049,AuctionMapping2019SEP_AUTOS!$D:$J,6,FALSE)," "),IFERROR(VLOOKUP(AO4049,AuctionMapping2019SEP_LINES!$D:$K,7,FALSE)," "))</f>
        <v xml:space="preserve"> </v>
      </c>
      <c r="AG4049" t="str">
        <f>IF(H4049="XFMR",IFERROR(VLOOKUP(AP4049,AuctionMapping2019SEP_AUTOS!$D:$J,5,FALSE)," "),IFERROR(VLOOKUP(AO4049,AuctionMapping2019SEP_LINES!$D:$K,6,FALSE)," "))</f>
        <v xml:space="preserve"> </v>
      </c>
      <c r="AJ4049">
        <v>64.501000000000005</v>
      </c>
      <c r="AK4049" t="s">
        <v>11385</v>
      </c>
      <c r="AL4049" t="s">
        <v>11387</v>
      </c>
      <c r="AM4049" s="2">
        <v>43608.500694444447</v>
      </c>
      <c r="AN4049" t="s">
        <v>5330</v>
      </c>
      <c r="AO4049" t="s">
        <v>14727</v>
      </c>
      <c r="AP4049" t="str">
        <f t="shared" si="63"/>
        <v>MARION|AT3H</v>
      </c>
    </row>
    <row r="4050" spans="1:42" x14ac:dyDescent="0.25">
      <c r="A4050" s="1">
        <v>4048</v>
      </c>
      <c r="B4050" t="s">
        <v>40</v>
      </c>
      <c r="D4050" t="str">
        <f>IF(H4050="XFMR",IFERROR(VLOOKUP(AP4050,AuctionMapping2019SEP_AUTOS!$D:$J,7,FALSE)," "),IFERROR(VLOOKUP(AO4050,AuctionMapping2019SEP_LINES!$D:$K,8,FALSE)," "))</f>
        <v xml:space="preserve"> </v>
      </c>
      <c r="E4050" t="s">
        <v>42</v>
      </c>
      <c r="F4050" t="s">
        <v>625</v>
      </c>
      <c r="G4050" s="2">
        <v>43608.500694444447</v>
      </c>
      <c r="H4050" t="s">
        <v>4690</v>
      </c>
      <c r="I4050" t="s">
        <v>4877</v>
      </c>
      <c r="K4050" t="str">
        <f>IF(H4050="XFMR",IFERROR(VLOOKUP(AP4050,AuctionMapping2019SEP_AUTOS!$D:$J,4,FALSE)," "),IFERROR(VLOOKUP(AO4050,AuctionMapping2019SEP_LINES!$D:$K,5,FALSE)," "))</f>
        <v xml:space="preserve"> </v>
      </c>
      <c r="L4050" t="str">
        <f>IF(H4050="XFMR",IFERROR(VLOOKUP(AP4050,AuctionMapping2019SEP_AUTOS!$D:$J,3,FALSE)," "),IFERROR(VLOOKUP(AO4050,AuctionMapping2019SEP_LINES!$D:$K,4,FALSE)," "))</f>
        <v xml:space="preserve"> </v>
      </c>
      <c r="M4050" t="s">
        <v>5330</v>
      </c>
      <c r="N4050" t="s">
        <v>6529</v>
      </c>
      <c r="O4050" t="s">
        <v>6530</v>
      </c>
      <c r="P4050">
        <v>138</v>
      </c>
      <c r="Q4050" t="s">
        <v>41</v>
      </c>
      <c r="R4050">
        <v>64.501000000000005</v>
      </c>
      <c r="S4050" t="s">
        <v>40</v>
      </c>
      <c r="T4050" s="2">
        <v>43608.500694444447</v>
      </c>
      <c r="U4050">
        <v>64.501000000000005</v>
      </c>
      <c r="V4050" s="2">
        <v>43544</v>
      </c>
      <c r="W4050">
        <v>64.501000000000005</v>
      </c>
      <c r="X4050" s="2">
        <v>43367.5625462963</v>
      </c>
      <c r="AA4050" t="s">
        <v>4690</v>
      </c>
      <c r="AB4050" s="2">
        <v>43544</v>
      </c>
      <c r="AC4050" t="s">
        <v>6785</v>
      </c>
      <c r="AD4050" t="s">
        <v>6788</v>
      </c>
      <c r="AE4050" t="s">
        <v>10636</v>
      </c>
      <c r="AF4050" t="str">
        <f>IF(H4050="XFMR",IFERROR(VLOOKUP(AP4050,AuctionMapping2019SEP_AUTOS!$D:$J,6,FALSE)," "),IFERROR(VLOOKUP(AO4050,AuctionMapping2019SEP_LINES!$D:$K,7,FALSE)," "))</f>
        <v xml:space="preserve"> </v>
      </c>
      <c r="AG4050" t="str">
        <f>IF(H4050="XFMR",IFERROR(VLOOKUP(AP4050,AuctionMapping2019SEP_AUTOS!$D:$J,5,FALSE)," "),IFERROR(VLOOKUP(AO4050,AuctionMapping2019SEP_LINES!$D:$K,6,FALSE)," "))</f>
        <v xml:space="preserve"> </v>
      </c>
      <c r="AJ4050">
        <v>64.501000000000005</v>
      </c>
      <c r="AK4050" t="s">
        <v>11385</v>
      </c>
      <c r="AL4050" t="s">
        <v>11387</v>
      </c>
      <c r="AM4050" s="2">
        <v>43608.500694444447</v>
      </c>
      <c r="AN4050" t="s">
        <v>5330</v>
      </c>
      <c r="AO4050" t="s">
        <v>14278</v>
      </c>
      <c r="AP4050" t="str">
        <f t="shared" si="63"/>
        <v>MARION|AT3L</v>
      </c>
    </row>
    <row r="4051" spans="1:42" x14ac:dyDescent="0.25">
      <c r="A4051" s="1">
        <v>4049</v>
      </c>
      <c r="B4051" t="s">
        <v>40</v>
      </c>
      <c r="D4051" t="str">
        <f>IF(H4051="XFMR",IFERROR(VLOOKUP(AP4051,AuctionMapping2019SEP_AUTOS!$D:$J,7,FALSE)," "),IFERROR(VLOOKUP(AO4051,AuctionMapping2019SEP_LINES!$D:$K,8,FALSE)," "))</f>
        <v>1</v>
      </c>
      <c r="E4051" t="s">
        <v>42</v>
      </c>
      <c r="F4051" t="s">
        <v>629</v>
      </c>
      <c r="G4051" s="2">
        <v>43608.142361111109</v>
      </c>
      <c r="H4051" t="s">
        <v>4691</v>
      </c>
      <c r="I4051" t="s">
        <v>4878</v>
      </c>
      <c r="K4051" t="str">
        <f>IF(H4051="XFMR",IFERROR(VLOOKUP(AP4051,AuctionMapping2019SEP_AUTOS!$D:$J,4,FALSE)," "),IFERROR(VLOOKUP(AO4051,AuctionMapping2019SEP_LINES!$D:$K,5,FALSE)," "))</f>
        <v>FIREWHEEL</v>
      </c>
      <c r="L4051">
        <f>IF(H4051="XFMR",IFERROR(VLOOKUP(AP4051,AuctionMapping2019SEP_AUTOS!$D:$J,3,FALSE)," "),IFERROR(VLOOKUP(AO4051,AuctionMapping2019SEP_LINES!$D:$K,4,FALSE)," "))</f>
        <v>821</v>
      </c>
      <c r="M4051" t="s">
        <v>6470</v>
      </c>
      <c r="O4051" t="s">
        <v>6530</v>
      </c>
      <c r="P4051">
        <v>138</v>
      </c>
      <c r="Q4051" t="s">
        <v>41</v>
      </c>
      <c r="R4051">
        <v>0.30299999999999999</v>
      </c>
      <c r="S4051" t="s">
        <v>41</v>
      </c>
      <c r="T4051" s="2">
        <v>43608.25</v>
      </c>
      <c r="U4051">
        <v>0.41699999999999998</v>
      </c>
      <c r="V4051" s="2">
        <v>43607.833333333343</v>
      </c>
      <c r="W4051">
        <v>0.41699999999999998</v>
      </c>
      <c r="X4051" s="2">
        <v>43586.472037037027</v>
      </c>
      <c r="Y4051">
        <v>0.99</v>
      </c>
      <c r="Z4051">
        <v>-12.79</v>
      </c>
      <c r="AA4051" t="s">
        <v>4691</v>
      </c>
      <c r="AB4051" s="2">
        <v>43607.839583333327</v>
      </c>
      <c r="AC4051" t="s">
        <v>6785</v>
      </c>
      <c r="AD4051" t="s">
        <v>6787</v>
      </c>
      <c r="AE4051" t="s">
        <v>10637</v>
      </c>
      <c r="AF4051" t="str">
        <f>IF(H4051="XFMR",IFERROR(VLOOKUP(AP4051,AuctionMapping2019SEP_AUTOS!$D:$J,6,FALSE)," "),IFERROR(VLOOKUP(AO4051,AuctionMapping2019SEP_LINES!$D:$K,7,FALSE)," "))</f>
        <v>CAMPBELLSW</v>
      </c>
      <c r="AG4051">
        <f>IF(H4051="XFMR",IFERROR(VLOOKUP(AP4051,AuctionMapping2019SEP_AUTOS!$D:$J,5,FALSE)," "),IFERROR(VLOOKUP(AO4051,AuctionMapping2019SEP_LINES!$D:$K,6,FALSE)," "))</f>
        <v>838</v>
      </c>
      <c r="AH4051" t="s">
        <v>5142</v>
      </c>
      <c r="AI4051" t="s">
        <v>6528</v>
      </c>
      <c r="AJ4051">
        <v>0.30299999999999999</v>
      </c>
      <c r="AK4051" t="s">
        <v>11384</v>
      </c>
      <c r="AL4051" t="s">
        <v>11384</v>
      </c>
      <c r="AM4051" s="2">
        <v>43608.142361111109</v>
      </c>
      <c r="AN4051" t="s">
        <v>13648</v>
      </c>
      <c r="AO4051" t="s">
        <v>16357</v>
      </c>
      <c r="AP4051" t="str">
        <f t="shared" si="63"/>
        <v>CAMPBELL-FIRWHEEL|CAMPFIRE1</v>
      </c>
    </row>
    <row r="4052" spans="1:42" x14ac:dyDescent="0.25">
      <c r="A4052" s="1">
        <v>4050</v>
      </c>
      <c r="B4052" t="s">
        <v>40</v>
      </c>
      <c r="D4052" t="str">
        <f>IF(H4052="XFMR",IFERROR(VLOOKUP(AP4052,AuctionMapping2019SEP_AUTOS!$D:$J,7,FALSE)," "),IFERROR(VLOOKUP(AO4052,AuctionMapping2019SEP_LINES!$D:$K,8,FALSE)," "))</f>
        <v xml:space="preserve"> </v>
      </c>
      <c r="E4052" t="s">
        <v>42</v>
      </c>
      <c r="F4052" t="s">
        <v>623</v>
      </c>
      <c r="G4052" s="2">
        <v>43607.899305555547</v>
      </c>
      <c r="H4052" t="s">
        <v>4692</v>
      </c>
      <c r="I4052" t="s">
        <v>4877</v>
      </c>
      <c r="K4052" t="str">
        <f>IF(H4052="XFMR",IFERROR(VLOOKUP(AP4052,AuctionMapping2019SEP_AUTOS!$D:$J,4,FALSE)," "),IFERROR(VLOOKUP(AO4052,AuctionMapping2019SEP_LINES!$D:$K,5,FALSE)," "))</f>
        <v xml:space="preserve"> </v>
      </c>
      <c r="L4052" t="str">
        <f>IF(H4052="XFMR",IFERROR(VLOOKUP(AP4052,AuctionMapping2019SEP_AUTOS!$D:$J,3,FALSE)," "),IFERROR(VLOOKUP(AO4052,AuctionMapping2019SEP_LINES!$D:$K,4,FALSE)," "))</f>
        <v xml:space="preserve"> </v>
      </c>
      <c r="M4052" t="s">
        <v>6118</v>
      </c>
      <c r="N4052" t="s">
        <v>6527</v>
      </c>
      <c r="O4052" t="s">
        <v>6530</v>
      </c>
      <c r="P4052">
        <v>138</v>
      </c>
      <c r="Q4052" t="s">
        <v>41</v>
      </c>
      <c r="R4052">
        <v>0.56600000000000006</v>
      </c>
      <c r="S4052" t="s">
        <v>41</v>
      </c>
      <c r="T4052" s="2">
        <v>43608.708333333343</v>
      </c>
      <c r="U4052">
        <v>1.375</v>
      </c>
      <c r="V4052" s="2">
        <v>43607.333333333343</v>
      </c>
      <c r="W4052">
        <v>1.375</v>
      </c>
      <c r="X4052" s="2">
        <v>43601.607314814813</v>
      </c>
      <c r="Y4052">
        <v>0.98</v>
      </c>
      <c r="Z4052">
        <v>-11.25</v>
      </c>
      <c r="AA4052" t="s">
        <v>4692</v>
      </c>
      <c r="AB4052" s="2">
        <v>43607.333333333343</v>
      </c>
      <c r="AC4052" t="s">
        <v>6785</v>
      </c>
      <c r="AD4052" t="s">
        <v>6787</v>
      </c>
      <c r="AE4052" t="s">
        <v>10638</v>
      </c>
      <c r="AF4052" t="str">
        <f>IF(H4052="XFMR",IFERROR(VLOOKUP(AP4052,AuctionMapping2019SEP_AUTOS!$D:$J,6,FALSE)," "),IFERROR(VLOOKUP(AO4052,AuctionMapping2019SEP_LINES!$D:$K,7,FALSE)," "))</f>
        <v xml:space="preserve"> </v>
      </c>
      <c r="AG4052" t="str">
        <f>IF(H4052="XFMR",IFERROR(VLOOKUP(AP4052,AuctionMapping2019SEP_AUTOS!$D:$J,5,FALSE)," "),IFERROR(VLOOKUP(AO4052,AuctionMapping2019SEP_LINES!$D:$K,6,FALSE)," "))</f>
        <v xml:space="preserve"> </v>
      </c>
      <c r="AJ4052">
        <v>0.56600000000000006</v>
      </c>
      <c r="AK4052" t="s">
        <v>11384</v>
      </c>
      <c r="AL4052" t="s">
        <v>11384</v>
      </c>
      <c r="AM4052" s="2">
        <v>43607.899305555547</v>
      </c>
      <c r="AN4052" t="s">
        <v>6118</v>
      </c>
      <c r="AO4052" t="s">
        <v>13847</v>
      </c>
      <c r="AP4052" t="str">
        <f t="shared" si="63"/>
        <v>BCATWIND|T1</v>
      </c>
    </row>
    <row r="4053" spans="1:42" x14ac:dyDescent="0.25">
      <c r="A4053" s="1">
        <v>4051</v>
      </c>
      <c r="B4053" t="s">
        <v>40</v>
      </c>
      <c r="D4053" t="str">
        <f>IF(H4053="XFMR",IFERROR(VLOOKUP(AP4053,AuctionMapping2019SEP_AUTOS!$D:$J,7,FALSE)," "),IFERROR(VLOOKUP(AO4053,AuctionMapping2019SEP_LINES!$D:$K,8,FALSE)," "))</f>
        <v xml:space="preserve"> </v>
      </c>
      <c r="E4053" t="s">
        <v>608</v>
      </c>
      <c r="F4053" t="s">
        <v>622</v>
      </c>
      <c r="G4053" s="2">
        <v>43607.550694444442</v>
      </c>
      <c r="H4053" t="s">
        <v>4693</v>
      </c>
      <c r="I4053" t="s">
        <v>4877</v>
      </c>
      <c r="K4053" t="str">
        <f>IF(H4053="XFMR",IFERROR(VLOOKUP(AP4053,AuctionMapping2019SEP_AUTOS!$D:$J,4,FALSE)," "),IFERROR(VLOOKUP(AO4053,AuctionMapping2019SEP_LINES!$D:$K,5,FALSE)," "))</f>
        <v xml:space="preserve"> </v>
      </c>
      <c r="L4053" t="str">
        <f>IF(H4053="XFMR",IFERROR(VLOOKUP(AP4053,AuctionMapping2019SEP_AUTOS!$D:$J,3,FALSE)," "),IFERROR(VLOOKUP(AO4053,AuctionMapping2019SEP_LINES!$D:$K,4,FALSE)," "))</f>
        <v xml:space="preserve"> </v>
      </c>
      <c r="M4053" t="s">
        <v>6471</v>
      </c>
      <c r="N4053" t="s">
        <v>6529</v>
      </c>
      <c r="O4053" t="s">
        <v>6530</v>
      </c>
      <c r="P4053">
        <v>138</v>
      </c>
      <c r="Q4053" t="s">
        <v>41</v>
      </c>
      <c r="R4053">
        <v>23.167000000000002</v>
      </c>
      <c r="S4053" t="s">
        <v>40</v>
      </c>
      <c r="T4053" s="2">
        <v>43607.708333333343</v>
      </c>
      <c r="U4053">
        <v>23.332999999999998</v>
      </c>
      <c r="V4053" s="2">
        <v>43584.375694444447</v>
      </c>
      <c r="W4053">
        <v>23.332999999999998</v>
      </c>
      <c r="X4053" s="2">
        <v>43580.658796296288</v>
      </c>
      <c r="AA4053" t="s">
        <v>4693</v>
      </c>
      <c r="AB4053" s="2">
        <v>43584.383333333331</v>
      </c>
      <c r="AC4053" t="s">
        <v>6785</v>
      </c>
      <c r="AD4053" t="s">
        <v>6788</v>
      </c>
      <c r="AE4053" t="s">
        <v>10639</v>
      </c>
      <c r="AF4053" t="str">
        <f>IF(H4053="XFMR",IFERROR(VLOOKUP(AP4053,AuctionMapping2019SEP_AUTOS!$D:$J,6,FALSE)," "),IFERROR(VLOOKUP(AO4053,AuctionMapping2019SEP_LINES!$D:$K,7,FALSE)," "))</f>
        <v xml:space="preserve"> </v>
      </c>
      <c r="AG4053" t="str">
        <f>IF(H4053="XFMR",IFERROR(VLOOKUP(AP4053,AuctionMapping2019SEP_AUTOS!$D:$J,5,FALSE)," "),IFERROR(VLOOKUP(AO4053,AuctionMapping2019SEP_LINES!$D:$K,6,FALSE)," "))</f>
        <v xml:space="preserve"> </v>
      </c>
      <c r="AJ4053">
        <v>23.167000000000002</v>
      </c>
      <c r="AK4053" t="s">
        <v>11385</v>
      </c>
      <c r="AL4053" t="s">
        <v>11387</v>
      </c>
      <c r="AM4053" s="2">
        <v>43607.550694444442</v>
      </c>
      <c r="AN4053" t="s">
        <v>13649</v>
      </c>
      <c r="AO4053" t="s">
        <v>13959</v>
      </c>
      <c r="AP4053" t="str">
        <f t="shared" si="63"/>
        <v>OAKS9|691</v>
      </c>
    </row>
    <row r="4054" spans="1:42" x14ac:dyDescent="0.25">
      <c r="A4054" s="1">
        <v>4052</v>
      </c>
      <c r="B4054" t="s">
        <v>40</v>
      </c>
      <c r="D4054" t="str">
        <f>IF(H4054="XFMR",IFERROR(VLOOKUP(AP4054,AuctionMapping2019SEP_AUTOS!$D:$J,7,FALSE)," "),IFERROR(VLOOKUP(AO4054,AuctionMapping2019SEP_LINES!$D:$K,8,FALSE)," "))</f>
        <v xml:space="preserve"> </v>
      </c>
      <c r="E4054" t="s">
        <v>42</v>
      </c>
      <c r="F4054" t="s">
        <v>625</v>
      </c>
      <c r="G4054" s="2">
        <v>43607.291666666657</v>
      </c>
      <c r="H4054" t="s">
        <v>4694</v>
      </c>
      <c r="I4054" t="s">
        <v>4878</v>
      </c>
      <c r="K4054" t="str">
        <f>IF(H4054="XFMR",IFERROR(VLOOKUP(AP4054,AuctionMapping2019SEP_AUTOS!$D:$J,4,FALSE)," "),IFERROR(VLOOKUP(AO4054,AuctionMapping2019SEP_LINES!$D:$K,5,FALSE)," "))</f>
        <v xml:space="preserve"> </v>
      </c>
      <c r="L4054" t="str">
        <f>IF(H4054="XFMR",IFERROR(VLOOKUP(AP4054,AuctionMapping2019SEP_AUTOS!$D:$J,3,FALSE)," "),IFERROR(VLOOKUP(AO4054,AuctionMapping2019SEP_LINES!$D:$K,4,FALSE)," "))</f>
        <v xml:space="preserve"> </v>
      </c>
      <c r="M4054" t="s">
        <v>6465</v>
      </c>
      <c r="N4054" t="s">
        <v>6529</v>
      </c>
      <c r="O4054" t="s">
        <v>6530</v>
      </c>
      <c r="P4054">
        <v>34</v>
      </c>
      <c r="Q4054" t="s">
        <v>41</v>
      </c>
      <c r="R4054">
        <v>0.29199999999999998</v>
      </c>
      <c r="S4054" t="s">
        <v>41</v>
      </c>
      <c r="T4054" s="2">
        <v>43607.291666666657</v>
      </c>
      <c r="U4054">
        <v>0.29199999999999998</v>
      </c>
      <c r="V4054" s="2">
        <v>43607</v>
      </c>
      <c r="W4054">
        <v>0.29199999999999998</v>
      </c>
      <c r="X4054" s="2">
        <v>43594.368796296287</v>
      </c>
      <c r="Y4054">
        <v>0.98</v>
      </c>
      <c r="Z4054">
        <v>-11.29</v>
      </c>
      <c r="AA4054" t="s">
        <v>4694</v>
      </c>
      <c r="AB4054" s="2">
        <v>43607</v>
      </c>
      <c r="AC4054" t="s">
        <v>6785</v>
      </c>
      <c r="AD4054" t="s">
        <v>6787</v>
      </c>
      <c r="AE4054" t="s">
        <v>10640</v>
      </c>
      <c r="AF4054" t="str">
        <f>IF(H4054="XFMR",IFERROR(VLOOKUP(AP4054,AuctionMapping2019SEP_AUTOS!$D:$J,6,FALSE)," "),IFERROR(VLOOKUP(AO4054,AuctionMapping2019SEP_LINES!$D:$K,7,FALSE)," "))</f>
        <v xml:space="preserve"> </v>
      </c>
      <c r="AG4054" t="str">
        <f>IF(H4054="XFMR",IFERROR(VLOOKUP(AP4054,AuctionMapping2019SEP_AUTOS!$D:$J,5,FALSE)," "),IFERROR(VLOOKUP(AO4054,AuctionMapping2019SEP_LINES!$D:$K,6,FALSE)," "))</f>
        <v xml:space="preserve"> </v>
      </c>
      <c r="AH4054" t="s">
        <v>6472</v>
      </c>
      <c r="AI4054" t="s">
        <v>6529</v>
      </c>
      <c r="AJ4054">
        <v>0.29199999999999998</v>
      </c>
      <c r="AK4054" t="s">
        <v>11384</v>
      </c>
      <c r="AL4054" t="s">
        <v>11384</v>
      </c>
      <c r="AM4054" s="2">
        <v>43607.291666666657</v>
      </c>
      <c r="AN4054" t="s">
        <v>13650</v>
      </c>
      <c r="AO4054" t="s">
        <v>16358</v>
      </c>
      <c r="AP4054" t="str">
        <f t="shared" si="63"/>
        <v>X4-B3|X443B3311</v>
      </c>
    </row>
    <row r="4055" spans="1:42" x14ac:dyDescent="0.25">
      <c r="A4055" s="1">
        <v>4053</v>
      </c>
      <c r="B4055" t="s">
        <v>40</v>
      </c>
      <c r="D4055" t="str">
        <f>IF(H4055="XFMR",IFERROR(VLOOKUP(AP4055,AuctionMapping2019SEP_AUTOS!$D:$J,7,FALSE)," "),IFERROR(VLOOKUP(AO4055,AuctionMapping2019SEP_LINES!$D:$K,8,FALSE)," "))</f>
        <v xml:space="preserve"> </v>
      </c>
      <c r="E4055" t="s">
        <v>42</v>
      </c>
      <c r="F4055" t="s">
        <v>625</v>
      </c>
      <c r="G4055" s="2">
        <v>43607.291666666657</v>
      </c>
      <c r="H4055" t="s">
        <v>4695</v>
      </c>
      <c r="I4055" t="s">
        <v>4877</v>
      </c>
      <c r="K4055" t="str">
        <f>IF(H4055="XFMR",IFERROR(VLOOKUP(AP4055,AuctionMapping2019SEP_AUTOS!$D:$J,4,FALSE)," "),IFERROR(VLOOKUP(AO4055,AuctionMapping2019SEP_LINES!$D:$K,5,FALSE)," "))</f>
        <v xml:space="preserve"> </v>
      </c>
      <c r="L4055" t="str">
        <f>IF(H4055="XFMR",IFERROR(VLOOKUP(AP4055,AuctionMapping2019SEP_AUTOS!$D:$J,3,FALSE)," "),IFERROR(VLOOKUP(AO4055,AuctionMapping2019SEP_LINES!$D:$K,4,FALSE)," "))</f>
        <v xml:space="preserve"> </v>
      </c>
      <c r="M4055" t="s">
        <v>6472</v>
      </c>
      <c r="N4055" t="s">
        <v>6529</v>
      </c>
      <c r="O4055" t="s">
        <v>6530</v>
      </c>
      <c r="P4055">
        <v>138</v>
      </c>
      <c r="Q4055" t="s">
        <v>41</v>
      </c>
      <c r="R4055">
        <v>0.29199999999999998</v>
      </c>
      <c r="S4055" t="s">
        <v>41</v>
      </c>
      <c r="T4055" s="2">
        <v>43607.291666666657</v>
      </c>
      <c r="U4055">
        <v>0.29199999999999998</v>
      </c>
      <c r="V4055" s="2">
        <v>43607</v>
      </c>
      <c r="W4055">
        <v>0.29199999999999998</v>
      </c>
      <c r="X4055" s="2">
        <v>43594.368715277778</v>
      </c>
      <c r="Y4055">
        <v>0.99</v>
      </c>
      <c r="Z4055">
        <v>-12.36</v>
      </c>
      <c r="AA4055" t="s">
        <v>4695</v>
      </c>
      <c r="AB4055" s="2">
        <v>43607</v>
      </c>
      <c r="AC4055" t="s">
        <v>6785</v>
      </c>
      <c r="AD4055" t="s">
        <v>6787</v>
      </c>
      <c r="AE4055" t="s">
        <v>10641</v>
      </c>
      <c r="AF4055" t="str">
        <f>IF(H4055="XFMR",IFERROR(VLOOKUP(AP4055,AuctionMapping2019SEP_AUTOS!$D:$J,6,FALSE)," "),IFERROR(VLOOKUP(AO4055,AuctionMapping2019SEP_LINES!$D:$K,7,FALSE)," "))</f>
        <v xml:space="preserve"> </v>
      </c>
      <c r="AG4055" t="str">
        <f>IF(H4055="XFMR",IFERROR(VLOOKUP(AP4055,AuctionMapping2019SEP_AUTOS!$D:$J,5,FALSE)," "),IFERROR(VLOOKUP(AO4055,AuctionMapping2019SEP_LINES!$D:$K,6,FALSE)," "))</f>
        <v xml:space="preserve"> </v>
      </c>
      <c r="AJ4055">
        <v>0.29199999999999998</v>
      </c>
      <c r="AK4055" t="s">
        <v>11384</v>
      </c>
      <c r="AL4055" t="s">
        <v>11384</v>
      </c>
      <c r="AM4055" s="2">
        <v>43607.291666666657</v>
      </c>
      <c r="AN4055" t="s">
        <v>13651</v>
      </c>
      <c r="AO4055" t="s">
        <v>14176</v>
      </c>
      <c r="AP4055" t="str">
        <f t="shared" si="63"/>
        <v>B3|TR03</v>
      </c>
    </row>
    <row r="4056" spans="1:42" x14ac:dyDescent="0.25">
      <c r="A4056" s="1">
        <v>4054</v>
      </c>
      <c r="B4056" t="s">
        <v>40</v>
      </c>
      <c r="D4056" t="str">
        <f>IF(H4056="XFMR",IFERROR(VLOOKUP(AP4056,AuctionMapping2019SEP_AUTOS!$D:$J,7,FALSE)," "),IFERROR(VLOOKUP(AO4056,AuctionMapping2019SEP_LINES!$D:$K,8,FALSE)," "))</f>
        <v xml:space="preserve"> </v>
      </c>
      <c r="E4056" t="s">
        <v>42</v>
      </c>
      <c r="F4056" t="s">
        <v>625</v>
      </c>
      <c r="G4056" s="2">
        <v>43607.291666666657</v>
      </c>
      <c r="H4056" t="s">
        <v>4696</v>
      </c>
      <c r="I4056" t="s">
        <v>4877</v>
      </c>
      <c r="K4056" t="str">
        <f>IF(H4056="XFMR",IFERROR(VLOOKUP(AP4056,AuctionMapping2019SEP_AUTOS!$D:$J,4,FALSE)," "),IFERROR(VLOOKUP(AO4056,AuctionMapping2019SEP_LINES!$D:$K,5,FALSE)," "))</f>
        <v xml:space="preserve"> </v>
      </c>
      <c r="L4056" t="str">
        <f>IF(H4056="XFMR",IFERROR(VLOOKUP(AP4056,AuctionMapping2019SEP_AUTOS!$D:$J,3,FALSE)," "),IFERROR(VLOOKUP(AO4056,AuctionMapping2019SEP_LINES!$D:$K,4,FALSE)," "))</f>
        <v xml:space="preserve"> </v>
      </c>
      <c r="M4056" t="s">
        <v>6472</v>
      </c>
      <c r="N4056" t="s">
        <v>6529</v>
      </c>
      <c r="O4056" t="s">
        <v>6530</v>
      </c>
      <c r="P4056">
        <v>138</v>
      </c>
      <c r="Q4056" t="s">
        <v>41</v>
      </c>
      <c r="R4056">
        <v>0.29199999999999998</v>
      </c>
      <c r="S4056" t="s">
        <v>41</v>
      </c>
      <c r="T4056" s="2">
        <v>43607.291666666657</v>
      </c>
      <c r="U4056">
        <v>0.29199999999999998</v>
      </c>
      <c r="V4056" s="2">
        <v>43607</v>
      </c>
      <c r="W4056">
        <v>0.29199999999999998</v>
      </c>
      <c r="X4056" s="2">
        <v>43594.368715277778</v>
      </c>
      <c r="Y4056">
        <v>0.97</v>
      </c>
      <c r="Z4056">
        <v>-9.66</v>
      </c>
      <c r="AA4056" t="s">
        <v>4696</v>
      </c>
      <c r="AB4056" s="2">
        <v>43607</v>
      </c>
      <c r="AC4056" t="s">
        <v>6785</v>
      </c>
      <c r="AD4056" t="s">
        <v>6787</v>
      </c>
      <c r="AE4056" t="s">
        <v>10642</v>
      </c>
      <c r="AF4056" t="str">
        <f>IF(H4056="XFMR",IFERROR(VLOOKUP(AP4056,AuctionMapping2019SEP_AUTOS!$D:$J,6,FALSE)," "),IFERROR(VLOOKUP(AO4056,AuctionMapping2019SEP_LINES!$D:$K,7,FALSE)," "))</f>
        <v xml:space="preserve"> </v>
      </c>
      <c r="AG4056" t="str">
        <f>IF(H4056="XFMR",IFERROR(VLOOKUP(AP4056,AuctionMapping2019SEP_AUTOS!$D:$J,5,FALSE)," "),IFERROR(VLOOKUP(AO4056,AuctionMapping2019SEP_LINES!$D:$K,6,FALSE)," "))</f>
        <v xml:space="preserve"> </v>
      </c>
      <c r="AJ4056">
        <v>0.29199999999999998</v>
      </c>
      <c r="AK4056" t="s">
        <v>11384</v>
      </c>
      <c r="AL4056" t="s">
        <v>11384</v>
      </c>
      <c r="AM4056" s="2">
        <v>43607.291666666657</v>
      </c>
      <c r="AN4056" t="s">
        <v>13651</v>
      </c>
      <c r="AO4056" t="s">
        <v>14174</v>
      </c>
      <c r="AP4056" t="str">
        <f t="shared" si="63"/>
        <v>B3|TR01</v>
      </c>
    </row>
    <row r="4057" spans="1:42" x14ac:dyDescent="0.25">
      <c r="A4057" s="1">
        <v>4055</v>
      </c>
      <c r="B4057" t="s">
        <v>40</v>
      </c>
      <c r="D4057" t="str">
        <f>IF(H4057="XFMR",IFERROR(VLOOKUP(AP4057,AuctionMapping2019SEP_AUTOS!$D:$J,7,FALSE)," "),IFERROR(VLOOKUP(AO4057,AuctionMapping2019SEP_LINES!$D:$K,8,FALSE)," "))</f>
        <v xml:space="preserve"> </v>
      </c>
      <c r="E4057" t="s">
        <v>42</v>
      </c>
      <c r="F4057" t="s">
        <v>624</v>
      </c>
      <c r="G4057" s="2">
        <v>43606.999305555553</v>
      </c>
      <c r="H4057" t="s">
        <v>4697</v>
      </c>
      <c r="I4057" t="s">
        <v>4878</v>
      </c>
      <c r="K4057" t="str">
        <f>IF(H4057="XFMR",IFERROR(VLOOKUP(AP4057,AuctionMapping2019SEP_AUTOS!$D:$J,4,FALSE)," "),IFERROR(VLOOKUP(AO4057,AuctionMapping2019SEP_LINES!$D:$K,5,FALSE)," "))</f>
        <v xml:space="preserve"> </v>
      </c>
      <c r="L4057" t="str">
        <f>IF(H4057="XFMR",IFERROR(VLOOKUP(AP4057,AuctionMapping2019SEP_AUTOS!$D:$J,3,FALSE)," "),IFERROR(VLOOKUP(AO4057,AuctionMapping2019SEP_LINES!$D:$K,4,FALSE)," "))</f>
        <v xml:space="preserve"> </v>
      </c>
      <c r="M4057" t="s">
        <v>6473</v>
      </c>
      <c r="N4057" t="s">
        <v>6528</v>
      </c>
      <c r="O4057" t="s">
        <v>6530</v>
      </c>
      <c r="P4057">
        <v>138</v>
      </c>
      <c r="Q4057" t="s">
        <v>41</v>
      </c>
      <c r="R4057">
        <v>26.239000000000001</v>
      </c>
      <c r="S4057" t="s">
        <v>40</v>
      </c>
      <c r="T4057" s="2">
        <v>43606.999305555553</v>
      </c>
      <c r="U4057">
        <v>26.239000000000001</v>
      </c>
      <c r="V4057" s="2">
        <v>43580.760416666657</v>
      </c>
      <c r="W4057">
        <v>26.239000000000001</v>
      </c>
      <c r="X4057" s="2">
        <v>43592.387743055559</v>
      </c>
      <c r="AA4057" t="s">
        <v>4697</v>
      </c>
      <c r="AB4057" s="2">
        <v>43580.760416666657</v>
      </c>
      <c r="AC4057" t="s">
        <v>6785</v>
      </c>
      <c r="AD4057" t="s">
        <v>6788</v>
      </c>
      <c r="AE4057" t="s">
        <v>10643</v>
      </c>
      <c r="AF4057" t="str">
        <f>IF(H4057="XFMR",IFERROR(VLOOKUP(AP4057,AuctionMapping2019SEP_AUTOS!$D:$J,6,FALSE)," "),IFERROR(VLOOKUP(AO4057,AuctionMapping2019SEP_LINES!$D:$K,7,FALSE)," "))</f>
        <v xml:space="preserve"> </v>
      </c>
      <c r="AG4057" t="str">
        <f>IF(H4057="XFMR",IFERROR(VLOOKUP(AP4057,AuctionMapping2019SEP_AUTOS!$D:$J,5,FALSE)," "),IFERROR(VLOOKUP(AO4057,AuctionMapping2019SEP_LINES!$D:$K,6,FALSE)," "))</f>
        <v xml:space="preserve"> </v>
      </c>
      <c r="AH4057" t="s">
        <v>11358</v>
      </c>
      <c r="AI4057" t="s">
        <v>6528</v>
      </c>
      <c r="AJ4057">
        <v>26.239000000000001</v>
      </c>
      <c r="AK4057" t="s">
        <v>11385</v>
      </c>
      <c r="AL4057" t="s">
        <v>11385</v>
      </c>
      <c r="AM4057" s="2">
        <v>43606.999305555553</v>
      </c>
      <c r="AN4057" t="s">
        <v>13652</v>
      </c>
      <c r="AO4057" t="s">
        <v>16359</v>
      </c>
      <c r="AP4057" t="str">
        <f t="shared" si="63"/>
        <v>BRKSTNRC-BRTNT|1530X</v>
      </c>
    </row>
    <row r="4058" spans="1:42" x14ac:dyDescent="0.25">
      <c r="A4058" s="1">
        <v>4056</v>
      </c>
      <c r="B4058" t="s">
        <v>40</v>
      </c>
      <c r="D4058" t="str">
        <f>IF(H4058="XFMR",IFERROR(VLOOKUP(AP4058,AuctionMapping2019SEP_AUTOS!$D:$J,7,FALSE)," "),IFERROR(VLOOKUP(AO4058,AuctionMapping2019SEP_LINES!$D:$K,8,FALSE)," "))</f>
        <v>1</v>
      </c>
      <c r="E4058" t="s">
        <v>42</v>
      </c>
      <c r="F4058" t="s">
        <v>625</v>
      </c>
      <c r="G4058" s="2">
        <v>43606.708333333343</v>
      </c>
      <c r="H4058" t="s">
        <v>4698</v>
      </c>
      <c r="I4058" t="s">
        <v>4878</v>
      </c>
      <c r="K4058" t="str">
        <f>IF(H4058="XFMR",IFERROR(VLOOKUP(AP4058,AuctionMapping2019SEP_AUTOS!$D:$J,4,FALSE)," "),IFERROR(VLOOKUP(AO4058,AuctionMapping2019SEP_LINES!$D:$K,5,FALSE)," "))</f>
        <v>ELECTRA_5</v>
      </c>
      <c r="L4058">
        <f>IF(H4058="XFMR",IFERROR(VLOOKUP(AP4058,AuctionMapping2019SEP_AUTOS!$D:$J,3,FALSE)," "),IFERROR(VLOOKUP(AO4058,AuctionMapping2019SEP_LINES!$D:$K,4,FALSE)," "))</f>
        <v>141351</v>
      </c>
      <c r="M4058" t="s">
        <v>6017</v>
      </c>
      <c r="N4058" t="s">
        <v>6527</v>
      </c>
      <c r="O4058" t="s">
        <v>6530</v>
      </c>
      <c r="P4058">
        <v>345</v>
      </c>
      <c r="Q4058" t="s">
        <v>40</v>
      </c>
      <c r="R4058">
        <v>20.707999999999998</v>
      </c>
      <c r="S4058" t="s">
        <v>41</v>
      </c>
      <c r="T4058" s="2">
        <v>43616.666666666657</v>
      </c>
      <c r="U4058">
        <v>30.667000000000002</v>
      </c>
      <c r="V4058" s="2">
        <v>43586</v>
      </c>
      <c r="W4058">
        <v>30.667000000000002</v>
      </c>
      <c r="X4058" s="2">
        <v>43560.50372685185</v>
      </c>
      <c r="Y4058">
        <v>0.98</v>
      </c>
      <c r="Z4058">
        <v>-10.43</v>
      </c>
      <c r="AA4058" t="s">
        <v>4698</v>
      </c>
      <c r="AB4058" s="2">
        <v>43586</v>
      </c>
      <c r="AC4058" t="s">
        <v>6785</v>
      </c>
      <c r="AD4058" t="s">
        <v>6787</v>
      </c>
      <c r="AE4058" t="s">
        <v>10644</v>
      </c>
      <c r="AF4058" t="str">
        <f>IF(H4058="XFMR",IFERROR(VLOOKUP(AP4058,AuctionMapping2019SEP_AUTOS!$D:$J,6,FALSE)," "),IFERROR(VLOOKUP(AO4058,AuctionMapping2019SEP_LINES!$D:$K,7,FALSE)," "))</f>
        <v>LOCKETT_5</v>
      </c>
      <c r="AG4058">
        <f>IF(H4058="XFMR",IFERROR(VLOOKUP(AP4058,AuctionMapping2019SEP_AUTOS!$D:$J,5,FALSE)," "),IFERROR(VLOOKUP(AO4058,AuctionMapping2019SEP_LINES!$D:$K,6,FALSE)," "))</f>
        <v>141356</v>
      </c>
      <c r="AH4058" t="s">
        <v>11359</v>
      </c>
      <c r="AJ4058">
        <v>20.707999999999998</v>
      </c>
      <c r="AK4058" t="s">
        <v>11384</v>
      </c>
      <c r="AL4058" t="s">
        <v>11384</v>
      </c>
      <c r="AM4058" s="2">
        <v>43606.708333333343</v>
      </c>
      <c r="AN4058" t="s">
        <v>13653</v>
      </c>
      <c r="AO4058" t="s">
        <v>16360</v>
      </c>
      <c r="AP4058" t="str">
        <f t="shared" si="63"/>
        <v>DIGBY-LOCKETT|LOCKETTTLINE1</v>
      </c>
    </row>
    <row r="4059" spans="1:42" x14ac:dyDescent="0.25">
      <c r="A4059" s="1">
        <v>4057</v>
      </c>
      <c r="B4059" t="s">
        <v>40</v>
      </c>
      <c r="D4059" t="str">
        <f>IF(H4059="XFMR",IFERROR(VLOOKUP(AP4059,AuctionMapping2019SEP_AUTOS!$D:$J,7,FALSE)," "),IFERROR(VLOOKUP(AO4059,AuctionMapping2019SEP_LINES!$D:$K,8,FALSE)," "))</f>
        <v>1</v>
      </c>
      <c r="E4059" t="s">
        <v>42</v>
      </c>
      <c r="F4059" t="s">
        <v>625</v>
      </c>
      <c r="G4059" s="2">
        <v>43606.456944444442</v>
      </c>
      <c r="H4059" t="s">
        <v>4699</v>
      </c>
      <c r="I4059" t="s">
        <v>4878</v>
      </c>
      <c r="K4059" t="str">
        <f>IF(H4059="XFMR",IFERROR(VLOOKUP(AP4059,AuctionMapping2019SEP_AUTOS!$D:$J,4,FALSE)," "),IFERROR(VLOOKUP(AO4059,AuctionMapping2019SEP_LINES!$D:$K,5,FALSE)," "))</f>
        <v>COALSNDR_8</v>
      </c>
      <c r="L4059">
        <f>IF(H4059="XFMR",IFERROR(VLOOKUP(AP4059,AuctionMapping2019SEP_AUTOS!$D:$J,3,FALSE)," "),IFERROR(VLOOKUP(AO4059,AuctionMapping2019SEP_LINES!$D:$K,4,FALSE)," "))</f>
        <v>11078</v>
      </c>
      <c r="M4059" t="s">
        <v>6474</v>
      </c>
      <c r="O4059" t="s">
        <v>6530</v>
      </c>
      <c r="P4059">
        <v>138</v>
      </c>
      <c r="Q4059" t="s">
        <v>40</v>
      </c>
      <c r="R4059">
        <v>83.415000000000006</v>
      </c>
      <c r="S4059" t="s">
        <v>40</v>
      </c>
      <c r="T4059" s="2">
        <v>43616.791666666657</v>
      </c>
      <c r="U4059">
        <v>93.75</v>
      </c>
      <c r="V4059" s="2">
        <v>43523</v>
      </c>
      <c r="W4059">
        <v>93.75</v>
      </c>
      <c r="X4059" s="2">
        <v>43411.361608796287</v>
      </c>
      <c r="AA4059" t="s">
        <v>4699</v>
      </c>
      <c r="AB4059" s="2">
        <v>43523</v>
      </c>
      <c r="AC4059" t="s">
        <v>6785</v>
      </c>
      <c r="AD4059" t="s">
        <v>6788</v>
      </c>
      <c r="AE4059" t="s">
        <v>10645</v>
      </c>
      <c r="AF4059" t="str">
        <f>IF(H4059="XFMR",IFERROR(VLOOKUP(AP4059,AuctionMapping2019SEP_AUTOS!$D:$J,6,FALSE)," "),IFERROR(VLOOKUP(AO4059,AuctionMapping2019SEP_LINES!$D:$K,7,FALSE)," "))</f>
        <v>TNCOTTNWD_1</v>
      </c>
      <c r="AG4059">
        <f>IF(H4059="XFMR",IFERROR(VLOOKUP(AP4059,AuctionMapping2019SEP_AUTOS!$D:$J,5,FALSE)," "),IFERROR(VLOOKUP(AO4059,AuctionMapping2019SEP_LINES!$D:$K,6,FALSE)," "))</f>
        <v>38099</v>
      </c>
      <c r="AH4059" t="s">
        <v>6386</v>
      </c>
      <c r="AI4059" t="s">
        <v>6527</v>
      </c>
      <c r="AJ4059">
        <v>83.415000000000006</v>
      </c>
      <c r="AK4059" t="s">
        <v>11385</v>
      </c>
      <c r="AL4059" t="s">
        <v>11387</v>
      </c>
      <c r="AM4059" s="2">
        <v>43606.456944444442</v>
      </c>
      <c r="AN4059" t="s">
        <v>13654</v>
      </c>
      <c r="AO4059" t="s">
        <v>16361</v>
      </c>
      <c r="AP4059" t="str">
        <f t="shared" si="63"/>
        <v>COTTNWD-CDPOI|138GRTCTW1</v>
      </c>
    </row>
    <row r="4060" spans="1:42" x14ac:dyDescent="0.25">
      <c r="A4060" s="1">
        <v>4058</v>
      </c>
      <c r="B4060" t="s">
        <v>40</v>
      </c>
      <c r="D4060" t="str">
        <f>IF(H4060="XFMR",IFERROR(VLOOKUP(AP4060,AuctionMapping2019SEP_AUTOS!$D:$J,7,FALSE)," "),IFERROR(VLOOKUP(AO4060,AuctionMapping2019SEP_LINES!$D:$K,8,FALSE)," "))</f>
        <v>1</v>
      </c>
      <c r="E4060" t="s">
        <v>42</v>
      </c>
      <c r="F4060" t="s">
        <v>629</v>
      </c>
      <c r="G4060" s="2">
        <v>43606.035416666673</v>
      </c>
      <c r="H4060" t="s">
        <v>4700</v>
      </c>
      <c r="I4060" t="s">
        <v>4878</v>
      </c>
      <c r="K4060" t="str">
        <f>IF(H4060="XFMR",IFERROR(VLOOKUP(AP4060,AuctionMapping2019SEP_AUTOS!$D:$J,4,FALSE)," "),IFERROR(VLOOKUP(AO4060,AuctionMapping2019SEP_LINES!$D:$K,5,FALSE)," "))</f>
        <v>LIGSWSR2_8</v>
      </c>
      <c r="L4060">
        <f>IF(H4060="XFMR",IFERROR(VLOOKUP(AP4060,AuctionMapping2019SEP_AUTOS!$D:$J,3,FALSE)," "),IFERROR(VLOOKUP(AO4060,AuctionMapping2019SEP_LINES!$D:$K,4,FALSE)," "))</f>
        <v>11923</v>
      </c>
      <c r="M4060" t="s">
        <v>5301</v>
      </c>
      <c r="N4060" t="s">
        <v>6528</v>
      </c>
      <c r="O4060" t="s">
        <v>6530</v>
      </c>
      <c r="P4060">
        <v>138</v>
      </c>
      <c r="Q4060" t="s">
        <v>40</v>
      </c>
      <c r="R4060">
        <v>0.11</v>
      </c>
      <c r="S4060" t="s">
        <v>41</v>
      </c>
      <c r="T4060" s="2">
        <v>43606.208333333343</v>
      </c>
      <c r="U4060">
        <v>0.29199999999999998</v>
      </c>
      <c r="V4060" s="2">
        <v>43605.916666666657</v>
      </c>
      <c r="W4060">
        <v>0.29199999999999998</v>
      </c>
      <c r="X4060" s="2">
        <v>43599.369016203702</v>
      </c>
      <c r="Y4060">
        <v>0.99</v>
      </c>
      <c r="Z4060">
        <v>-12.79</v>
      </c>
      <c r="AA4060" t="s">
        <v>4700</v>
      </c>
      <c r="AB4060" s="2">
        <v>43605.925000000003</v>
      </c>
      <c r="AC4060" t="s">
        <v>6785</v>
      </c>
      <c r="AD4060" t="s">
        <v>6787</v>
      </c>
      <c r="AE4060" t="s">
        <v>10646</v>
      </c>
      <c r="AF4060" t="str">
        <f>IF(H4060="XFMR",IFERROR(VLOOKUP(AP4060,AuctionMapping2019SEP_AUTOS!$D:$J,6,FALSE)," "),IFERROR(VLOOKUP(AO4060,AuctionMapping2019SEP_LINES!$D:$K,7,FALSE)," "))</f>
        <v>RENTALC_8</v>
      </c>
      <c r="AG4060">
        <f>IF(H4060="XFMR",IFERROR(VLOOKUP(AP4060,AuctionMapping2019SEP_AUTOS!$D:$J,5,FALSE)," "),IFERROR(VLOOKUP(AO4060,AuctionMapping2019SEP_LINES!$D:$K,6,FALSE)," "))</f>
        <v>15002</v>
      </c>
      <c r="AH4060" t="s">
        <v>6467</v>
      </c>
      <c r="AJ4060">
        <v>0.11</v>
      </c>
      <c r="AK4060" t="s">
        <v>11384</v>
      </c>
      <c r="AL4060" t="s">
        <v>11384</v>
      </c>
      <c r="AM4060" s="2">
        <v>43606.035416666673</v>
      </c>
      <c r="AN4060" t="s">
        <v>13655</v>
      </c>
      <c r="AO4060" t="s">
        <v>14371</v>
      </c>
      <c r="AP4060" t="str">
        <f t="shared" si="63"/>
        <v>LIGSW-RENTL|1140A</v>
      </c>
    </row>
    <row r="4061" spans="1:42" x14ac:dyDescent="0.25">
      <c r="A4061" s="1">
        <v>4059</v>
      </c>
      <c r="B4061" t="s">
        <v>40</v>
      </c>
      <c r="D4061" t="str">
        <f>IF(H4061="XFMR",IFERROR(VLOOKUP(AP4061,AuctionMapping2019SEP_AUTOS!$D:$J,7,FALSE)," "),IFERROR(VLOOKUP(AO4061,AuctionMapping2019SEP_LINES!$D:$K,8,FALSE)," "))</f>
        <v>1</v>
      </c>
      <c r="E4061" t="s">
        <v>42</v>
      </c>
      <c r="F4061" t="s">
        <v>625</v>
      </c>
      <c r="G4061" s="2">
        <v>43605.620833333327</v>
      </c>
      <c r="H4061" t="s">
        <v>4701</v>
      </c>
      <c r="I4061" t="s">
        <v>4878</v>
      </c>
      <c r="K4061" t="str">
        <f>IF(H4061="XFMR",IFERROR(VLOOKUP(AP4061,AuctionMapping2019SEP_AUTOS!$D:$J,4,FALSE)," "),IFERROR(VLOOKUP(AO4061,AuctionMapping2019SEP_LINES!$D:$K,5,FALSE)," "))</f>
        <v>ASHERTON4A</v>
      </c>
      <c r="L4061">
        <f>IF(H4061="XFMR",IFERROR(VLOOKUP(AP4061,AuctionMapping2019SEP_AUTOS!$D:$J,3,FALSE)," "),IFERROR(VLOOKUP(AO4061,AuctionMapping2019SEP_LINES!$D:$K,4,FALSE)," "))</f>
        <v>8283</v>
      </c>
      <c r="M4061" t="s">
        <v>4928</v>
      </c>
      <c r="N4061" t="s">
        <v>6529</v>
      </c>
      <c r="O4061" t="s">
        <v>6530</v>
      </c>
      <c r="P4061">
        <v>138</v>
      </c>
      <c r="Q4061" t="s">
        <v>41</v>
      </c>
      <c r="R4061">
        <v>4.0510000000000002</v>
      </c>
      <c r="S4061" t="s">
        <v>40</v>
      </c>
      <c r="T4061" s="2">
        <v>43677.708333333343</v>
      </c>
      <c r="U4061">
        <v>76.138999999999996</v>
      </c>
      <c r="V4061" s="2">
        <v>43601.569444444453</v>
      </c>
      <c r="W4061">
        <v>76.138999999999996</v>
      </c>
      <c r="X4061" s="2">
        <v>43601.572337962964</v>
      </c>
      <c r="AA4061" t="s">
        <v>4701</v>
      </c>
      <c r="AB4061" s="2">
        <v>43601.569444444453</v>
      </c>
      <c r="AC4061" t="s">
        <v>6785</v>
      </c>
      <c r="AD4061" t="s">
        <v>6788</v>
      </c>
      <c r="AE4061" t="s">
        <v>10647</v>
      </c>
      <c r="AF4061" t="str">
        <f>IF(H4061="XFMR",IFERROR(VLOOKUP(AP4061,AuctionMapping2019SEP_AUTOS!$D:$J,6,FALSE)," "),IFERROR(VLOOKUP(AO4061,AuctionMapping2019SEP_LINES!$D:$K,7,FALSE)," "))</f>
        <v>LIPTON4A</v>
      </c>
      <c r="AG4061">
        <f>IF(H4061="XFMR",IFERROR(VLOOKUP(AP4061,AuctionMapping2019SEP_AUTOS!$D:$J,5,FALSE)," "),IFERROR(VLOOKUP(AO4061,AuctionMapping2019SEP_LINES!$D:$K,6,FALSE)," "))</f>
        <v>88285</v>
      </c>
      <c r="AH4061" t="s">
        <v>6475</v>
      </c>
      <c r="AI4061" t="s">
        <v>6529</v>
      </c>
      <c r="AJ4061">
        <v>4.0510000000000002</v>
      </c>
      <c r="AK4061" t="s">
        <v>11385</v>
      </c>
      <c r="AL4061" t="s">
        <v>11385</v>
      </c>
      <c r="AM4061" s="2">
        <v>43605.620833333327</v>
      </c>
      <c r="AN4061" t="s">
        <v>13656</v>
      </c>
      <c r="AO4061" t="s">
        <v>16362</v>
      </c>
      <c r="AP4061" t="str">
        <f t="shared" si="63"/>
        <v>ASHERTON-LIPTON|ASHERTLIPTON11</v>
      </c>
    </row>
    <row r="4062" spans="1:42" x14ac:dyDescent="0.25">
      <c r="A4062" s="1">
        <v>4060</v>
      </c>
      <c r="B4062" t="s">
        <v>40</v>
      </c>
      <c r="D4062" t="str">
        <f>IF(H4062="XFMR",IFERROR(VLOOKUP(AP4062,AuctionMapping2019SEP_AUTOS!$D:$J,7,FALSE)," "),IFERROR(VLOOKUP(AO4062,AuctionMapping2019SEP_LINES!$D:$K,8,FALSE)," "))</f>
        <v>1</v>
      </c>
      <c r="E4062" t="s">
        <v>42</v>
      </c>
      <c r="F4062" t="s">
        <v>625</v>
      </c>
      <c r="G4062" s="2">
        <v>43605.620833333327</v>
      </c>
      <c r="H4062" t="s">
        <v>4702</v>
      </c>
      <c r="I4062" t="s">
        <v>4878</v>
      </c>
      <c r="K4062" t="str">
        <f>IF(H4062="XFMR",IFERROR(VLOOKUP(AP4062,AuctionMapping2019SEP_AUTOS!$D:$J,4,FALSE)," "),IFERROR(VLOOKUP(AO4062,AuctionMapping2019SEP_LINES!$D:$K,5,FALSE)," "))</f>
        <v>W_BATESV4A</v>
      </c>
      <c r="L4062">
        <f>IF(H4062="XFMR",IFERROR(VLOOKUP(AP4062,AuctionMapping2019SEP_AUTOS!$D:$J,3,FALSE)," "),IFERROR(VLOOKUP(AO4062,AuctionMapping2019SEP_LINES!$D:$K,4,FALSE)," "))</f>
        <v>8236</v>
      </c>
      <c r="M4062" t="s">
        <v>6475</v>
      </c>
      <c r="N4062" t="s">
        <v>6529</v>
      </c>
      <c r="O4062" t="s">
        <v>6530</v>
      </c>
      <c r="P4062">
        <v>138</v>
      </c>
      <c r="Q4062" t="s">
        <v>41</v>
      </c>
      <c r="R4062">
        <v>4.0510000000000002</v>
      </c>
      <c r="S4062" t="s">
        <v>40</v>
      </c>
      <c r="T4062" s="2">
        <v>43677.708333333343</v>
      </c>
      <c r="U4062">
        <v>76.138999999999996</v>
      </c>
      <c r="V4062" s="2">
        <v>43601.569444444453</v>
      </c>
      <c r="W4062">
        <v>76.138999999999996</v>
      </c>
      <c r="X4062" s="2">
        <v>43601.572326388887</v>
      </c>
      <c r="AA4062" t="s">
        <v>4702</v>
      </c>
      <c r="AB4062" s="2">
        <v>43601.569444444453</v>
      </c>
      <c r="AC4062" t="s">
        <v>6785</v>
      </c>
      <c r="AD4062" t="s">
        <v>6788</v>
      </c>
      <c r="AE4062" t="s">
        <v>10648</v>
      </c>
      <c r="AF4062" t="str">
        <f>IF(H4062="XFMR",IFERROR(VLOOKUP(AP4062,AuctionMapping2019SEP_AUTOS!$D:$J,6,FALSE)," "),IFERROR(VLOOKUP(AO4062,AuctionMapping2019SEP_LINES!$D:$K,7,FALSE)," "))</f>
        <v>LIPTON4A</v>
      </c>
      <c r="AG4062">
        <f>IF(H4062="XFMR",IFERROR(VLOOKUP(AP4062,AuctionMapping2019SEP_AUTOS!$D:$J,5,FALSE)," "),IFERROR(VLOOKUP(AO4062,AuctionMapping2019SEP_LINES!$D:$K,6,FALSE)," "))</f>
        <v>88285</v>
      </c>
      <c r="AH4062" t="s">
        <v>11093</v>
      </c>
      <c r="AI4062" t="s">
        <v>6529</v>
      </c>
      <c r="AJ4062">
        <v>4.0510000000000002</v>
      </c>
      <c r="AK4062" t="s">
        <v>11385</v>
      </c>
      <c r="AL4062" t="s">
        <v>11385</v>
      </c>
      <c r="AM4062" s="2">
        <v>43605.620833333327</v>
      </c>
      <c r="AN4062" t="s">
        <v>13657</v>
      </c>
      <c r="AO4062" t="s">
        <v>16363</v>
      </c>
      <c r="AP4062" t="str">
        <f t="shared" si="63"/>
        <v>LIPTON-W_BATESV|LIPTONWBATE11</v>
      </c>
    </row>
    <row r="4063" spans="1:42" x14ac:dyDescent="0.25">
      <c r="A4063" s="1">
        <v>4061</v>
      </c>
      <c r="B4063" t="s">
        <v>40</v>
      </c>
      <c r="D4063" t="str">
        <f>IF(H4063="XFMR",IFERROR(VLOOKUP(AP4063,AuctionMapping2019SEP_AUTOS!$D:$J,7,FALSE)," "),IFERROR(VLOOKUP(AO4063,AuctionMapping2019SEP_LINES!$D:$K,8,FALSE)," "))</f>
        <v>1</v>
      </c>
      <c r="E4063" t="s">
        <v>42</v>
      </c>
      <c r="F4063" t="s">
        <v>632</v>
      </c>
      <c r="G4063" s="2">
        <v>43605.463888888888</v>
      </c>
      <c r="H4063" t="s">
        <v>4703</v>
      </c>
      <c r="I4063" t="s">
        <v>4878</v>
      </c>
      <c r="K4063" t="str">
        <f>IF(H4063="XFMR",IFERROR(VLOOKUP(AP4063,AuctionMapping2019SEP_AUTOS!$D:$J,4,FALSE)," "),IFERROR(VLOOKUP(AO4063,AuctionMapping2019SEP_LINES!$D:$K,5,FALSE)," "))</f>
        <v>COMAL_ST</v>
      </c>
      <c r="L4063">
        <f>IF(H4063="XFMR",IFERROR(VLOOKUP(AP4063,AuctionMapping2019SEP_AUTOS!$D:$J,3,FALSE)," "),IFERROR(VLOOKUP(AO4063,AuctionMapping2019SEP_LINES!$D:$K,4,FALSE)," "))</f>
        <v>5096</v>
      </c>
      <c r="M4063" t="s">
        <v>5736</v>
      </c>
      <c r="N4063" t="s">
        <v>6529</v>
      </c>
      <c r="O4063" t="s">
        <v>6530</v>
      </c>
      <c r="P4063">
        <v>138</v>
      </c>
      <c r="Q4063" t="s">
        <v>41</v>
      </c>
      <c r="R4063">
        <v>0.122</v>
      </c>
      <c r="S4063" t="s">
        <v>41</v>
      </c>
      <c r="T4063" s="2">
        <v>43605.479166666657</v>
      </c>
      <c r="U4063">
        <v>0.14599999999999999</v>
      </c>
      <c r="V4063" s="2">
        <v>43605.333333333343</v>
      </c>
      <c r="W4063">
        <v>0.14599999999999999</v>
      </c>
      <c r="X4063" s="2">
        <v>43600.442499999997</v>
      </c>
      <c r="Y4063">
        <v>0.98</v>
      </c>
      <c r="Z4063">
        <v>-10.74</v>
      </c>
      <c r="AA4063" t="s">
        <v>4703</v>
      </c>
      <c r="AB4063" s="2">
        <v>43605.341666666667</v>
      </c>
      <c r="AC4063" t="s">
        <v>6785</v>
      </c>
      <c r="AD4063" t="s">
        <v>6787</v>
      </c>
      <c r="AE4063" t="s">
        <v>10649</v>
      </c>
      <c r="AF4063" t="str">
        <f>IF(H4063="XFMR",IFERROR(VLOOKUP(AP4063,AuctionMapping2019SEP_AUTOS!$D:$J,6,FALSE)," "),IFERROR(VLOOKUP(AO4063,AuctionMapping2019SEP_LINES!$D:$K,7,FALSE)," "))</f>
        <v>OLMOS</v>
      </c>
      <c r="AG4063">
        <f>IF(H4063="XFMR",IFERROR(VLOOKUP(AP4063,AuctionMapping2019SEP_AUTOS!$D:$J,5,FALSE)," "),IFERROR(VLOOKUP(AO4063,AuctionMapping2019SEP_LINES!$D:$K,6,FALSE)," "))</f>
        <v>5325</v>
      </c>
      <c r="AH4063" t="s">
        <v>11076</v>
      </c>
      <c r="AI4063" t="s">
        <v>6529</v>
      </c>
      <c r="AJ4063">
        <v>0.122</v>
      </c>
      <c r="AK4063" t="s">
        <v>11384</v>
      </c>
      <c r="AL4063" t="s">
        <v>11384</v>
      </c>
      <c r="AM4063" s="2">
        <v>43605.463888888888</v>
      </c>
      <c r="AN4063" t="s">
        <v>12402</v>
      </c>
      <c r="AO4063" t="s">
        <v>16364</v>
      </c>
      <c r="AP4063" t="str">
        <f t="shared" si="63"/>
        <v>Y5-H1|H1Y51</v>
      </c>
    </row>
    <row r="4064" spans="1:42" x14ac:dyDescent="0.25">
      <c r="A4064" s="1">
        <v>4062</v>
      </c>
      <c r="B4064" t="s">
        <v>40</v>
      </c>
      <c r="D4064" t="str">
        <f>IF(H4064="XFMR",IFERROR(VLOOKUP(AP4064,AuctionMapping2019SEP_AUTOS!$D:$J,7,FALSE)," "),IFERROR(VLOOKUP(AO4064,AuctionMapping2019SEP_LINES!$D:$K,8,FALSE)," "))</f>
        <v>1</v>
      </c>
      <c r="E4064" t="s">
        <v>42</v>
      </c>
      <c r="F4064" t="s">
        <v>625</v>
      </c>
      <c r="G4064" s="2">
        <v>43603.672222222223</v>
      </c>
      <c r="H4064" t="s">
        <v>4704</v>
      </c>
      <c r="I4064" t="s">
        <v>4878</v>
      </c>
      <c r="K4064" t="str">
        <f>IF(H4064="XFMR",IFERROR(VLOOKUP(AP4064,AuctionMapping2019SEP_AUTOS!$D:$J,4,FALSE)," "),IFERROR(VLOOKUP(AO4064,AuctionMapping2019SEP_LINES!$D:$K,5,FALSE)," "))</f>
        <v>CRMWD12A</v>
      </c>
      <c r="L4064">
        <f>IF(H4064="XFMR",IFERROR(VLOOKUP(AP4064,AuctionMapping2019SEP_AUTOS!$D:$J,3,FALSE)," "),IFERROR(VLOOKUP(AO4064,AuctionMapping2019SEP_LINES!$D:$K,4,FALSE)," "))</f>
        <v>6377</v>
      </c>
      <c r="M4064" t="s">
        <v>6476</v>
      </c>
      <c r="O4064" t="s">
        <v>6530</v>
      </c>
      <c r="P4064">
        <v>69</v>
      </c>
      <c r="Q4064" t="s">
        <v>40</v>
      </c>
      <c r="R4064">
        <v>45.23</v>
      </c>
      <c r="S4064" t="s">
        <v>40</v>
      </c>
      <c r="T4064" s="2">
        <v>43616.333333333343</v>
      </c>
      <c r="U4064">
        <v>57.891000000000012</v>
      </c>
      <c r="V4064" s="2">
        <v>43558.442361111112</v>
      </c>
      <c r="W4064">
        <v>57.891000000000012</v>
      </c>
      <c r="X4064" s="2">
        <v>43558.442881944437</v>
      </c>
      <c r="AA4064" t="s">
        <v>4704</v>
      </c>
      <c r="AB4064" s="2">
        <v>43558.442361111112</v>
      </c>
      <c r="AC4064" t="s">
        <v>6785</v>
      </c>
      <c r="AD4064" t="s">
        <v>6788</v>
      </c>
      <c r="AE4064" t="s">
        <v>10650</v>
      </c>
      <c r="AF4064" t="str">
        <f>IF(H4064="XFMR",IFERROR(VLOOKUP(AP4064,AuctionMapping2019SEP_AUTOS!$D:$J,6,FALSE)," "),IFERROR(VLOOKUP(AO4064,AuctionMapping2019SEP_LINES!$D:$K,7,FALSE)," "))</f>
        <v>ENLKTP_9</v>
      </c>
      <c r="AG4064">
        <f>IF(H4064="XFMR",IFERROR(VLOOKUP(AP4064,AuctionMapping2019SEP_AUTOS!$D:$J,5,FALSE)," "),IFERROR(VLOOKUP(AO4064,AuctionMapping2019SEP_LINES!$D:$K,6,FALSE)," "))</f>
        <v>9481</v>
      </c>
      <c r="AH4064" t="s">
        <v>11209</v>
      </c>
      <c r="AI4064" t="s">
        <v>6527</v>
      </c>
      <c r="AJ4064">
        <v>45.23</v>
      </c>
      <c r="AK4064" t="s">
        <v>11385</v>
      </c>
      <c r="AL4064" t="s">
        <v>11385</v>
      </c>
      <c r="AM4064" s="2">
        <v>43603.672222222223</v>
      </c>
      <c r="AN4064" t="s">
        <v>13658</v>
      </c>
      <c r="AO4064" t="s">
        <v>16365</v>
      </c>
      <c r="AP4064" t="str">
        <f t="shared" si="63"/>
        <v>ENTLKITP-CRMWD1|ENLKITPCRM11</v>
      </c>
    </row>
    <row r="4065" spans="1:42" x14ac:dyDescent="0.25">
      <c r="A4065" s="1">
        <v>4063</v>
      </c>
      <c r="B4065" t="s">
        <v>40</v>
      </c>
      <c r="D4065" t="str">
        <f>IF(H4065="XFMR",IFERROR(VLOOKUP(AP4065,AuctionMapping2019SEP_AUTOS!$D:$J,7,FALSE)," "),IFERROR(VLOOKUP(AO4065,AuctionMapping2019SEP_LINES!$D:$K,8,FALSE)," "))</f>
        <v>1</v>
      </c>
      <c r="E4065" t="s">
        <v>42</v>
      </c>
      <c r="F4065" t="s">
        <v>625</v>
      </c>
      <c r="G4065" s="2">
        <v>43603.672222222223</v>
      </c>
      <c r="H4065" t="s">
        <v>4705</v>
      </c>
      <c r="I4065" t="s">
        <v>4878</v>
      </c>
      <c r="K4065" t="str">
        <f>IF(H4065="XFMR",IFERROR(VLOOKUP(AP4065,AuctionMapping2019SEP_AUTOS!$D:$J,4,FALSE)," "),IFERROR(VLOOKUP(AO4065,AuctionMapping2019SEP_LINES!$D:$K,5,FALSE)," "))</f>
        <v>ENTLKI_9</v>
      </c>
      <c r="L4065">
        <f>IF(H4065="XFMR",IFERROR(VLOOKUP(AP4065,AuctionMapping2019SEP_AUTOS!$D:$J,3,FALSE)," "),IFERROR(VLOOKUP(AO4065,AuctionMapping2019SEP_LINES!$D:$K,4,FALSE)," "))</f>
        <v>9480</v>
      </c>
      <c r="M4065" t="s">
        <v>6476</v>
      </c>
      <c r="O4065" t="s">
        <v>6530</v>
      </c>
      <c r="P4065">
        <v>69</v>
      </c>
      <c r="Q4065" t="s">
        <v>40</v>
      </c>
      <c r="R4065">
        <v>45.23</v>
      </c>
      <c r="S4065" t="s">
        <v>40</v>
      </c>
      <c r="T4065" s="2">
        <v>43616.333333333343</v>
      </c>
      <c r="U4065">
        <v>57.891000000000012</v>
      </c>
      <c r="V4065" s="2">
        <v>43558.442361111112</v>
      </c>
      <c r="W4065">
        <v>57.891000000000012</v>
      </c>
      <c r="X4065" s="2">
        <v>43558.44290509259</v>
      </c>
      <c r="AA4065" t="s">
        <v>4705</v>
      </c>
      <c r="AB4065" s="2">
        <v>43558.442361111112</v>
      </c>
      <c r="AC4065" t="s">
        <v>6785</v>
      </c>
      <c r="AD4065" t="s">
        <v>6788</v>
      </c>
      <c r="AE4065" t="s">
        <v>10651</v>
      </c>
      <c r="AF4065" t="str">
        <f>IF(H4065="XFMR",IFERROR(VLOOKUP(AP4065,AuctionMapping2019SEP_AUTOS!$D:$J,6,FALSE)," "),IFERROR(VLOOKUP(AO4065,AuctionMapping2019SEP_LINES!$D:$K,7,FALSE)," "))</f>
        <v>ENLKTP_9</v>
      </c>
      <c r="AG4065">
        <f>IF(H4065="XFMR",IFERROR(VLOOKUP(AP4065,AuctionMapping2019SEP_AUTOS!$D:$J,5,FALSE)," "),IFERROR(VLOOKUP(AO4065,AuctionMapping2019SEP_LINES!$D:$K,6,FALSE)," "))</f>
        <v>9481</v>
      </c>
      <c r="AH4065" t="s">
        <v>11360</v>
      </c>
      <c r="AJ4065">
        <v>45.23</v>
      </c>
      <c r="AK4065" t="s">
        <v>11385</v>
      </c>
      <c r="AL4065" t="s">
        <v>11385</v>
      </c>
      <c r="AM4065" s="2">
        <v>43603.672222222223</v>
      </c>
      <c r="AN4065" t="s">
        <v>13659</v>
      </c>
      <c r="AO4065" t="s">
        <v>16366</v>
      </c>
      <c r="AP4065" t="str">
        <f t="shared" si="63"/>
        <v>ENTLKITP-ENTLKIVI|ENLKITENLKI1</v>
      </c>
    </row>
    <row r="4066" spans="1:42" x14ac:dyDescent="0.25">
      <c r="A4066" s="1">
        <v>4064</v>
      </c>
      <c r="B4066" t="s">
        <v>40</v>
      </c>
      <c r="D4066" t="str">
        <f>IF(H4066="XFMR",IFERROR(VLOOKUP(AP4066,AuctionMapping2019SEP_AUTOS!$D:$J,7,FALSE)," "),IFERROR(VLOOKUP(AO4066,AuctionMapping2019SEP_LINES!$D:$K,8,FALSE)," "))</f>
        <v xml:space="preserve"> </v>
      </c>
      <c r="E4066" t="s">
        <v>42</v>
      </c>
      <c r="F4066" t="s">
        <v>625</v>
      </c>
      <c r="G4066" s="2">
        <v>43602.796527777777</v>
      </c>
      <c r="H4066" t="s">
        <v>4706</v>
      </c>
      <c r="I4066" t="s">
        <v>4878</v>
      </c>
      <c r="K4066" t="str">
        <f>IF(H4066="XFMR",IFERROR(VLOOKUP(AP4066,AuctionMapping2019SEP_AUTOS!$D:$J,4,FALSE)," "),IFERROR(VLOOKUP(AO4066,AuctionMapping2019SEP_LINES!$D:$K,5,FALSE)," "))</f>
        <v xml:space="preserve"> </v>
      </c>
      <c r="L4066" t="str">
        <f>IF(H4066="XFMR",IFERROR(VLOOKUP(AP4066,AuctionMapping2019SEP_AUTOS!$D:$J,3,FALSE)," "),IFERROR(VLOOKUP(AO4066,AuctionMapping2019SEP_LINES!$D:$K,4,FALSE)," "))</f>
        <v xml:space="preserve"> </v>
      </c>
      <c r="M4066" t="s">
        <v>6459</v>
      </c>
      <c r="O4066" t="s">
        <v>6530</v>
      </c>
      <c r="P4066">
        <v>138</v>
      </c>
      <c r="Q4066" t="s">
        <v>40</v>
      </c>
      <c r="R4066">
        <v>72.754999999999995</v>
      </c>
      <c r="S4066" t="s">
        <v>40</v>
      </c>
      <c r="T4066" s="2">
        <v>43602.75</v>
      </c>
      <c r="U4066">
        <v>72.707999999999998</v>
      </c>
      <c r="V4066" s="2">
        <v>43530</v>
      </c>
      <c r="W4066">
        <v>72.707999999999998</v>
      </c>
      <c r="X4066" s="2">
        <v>43412.509386574071</v>
      </c>
      <c r="AA4066" t="s">
        <v>4706</v>
      </c>
      <c r="AB4066" s="2">
        <v>43530</v>
      </c>
      <c r="AC4066" t="s">
        <v>6785</v>
      </c>
      <c r="AD4066" t="s">
        <v>6788</v>
      </c>
      <c r="AE4066" t="s">
        <v>10652</v>
      </c>
      <c r="AF4066" t="str">
        <f>IF(H4066="XFMR",IFERROR(VLOOKUP(AP4066,AuctionMapping2019SEP_AUTOS!$D:$J,6,FALSE)," "),IFERROR(VLOOKUP(AO4066,AuctionMapping2019SEP_LINES!$D:$K,7,FALSE)," "))</f>
        <v xml:space="preserve"> </v>
      </c>
      <c r="AG4066" t="str">
        <f>IF(H4066="XFMR",IFERROR(VLOOKUP(AP4066,AuctionMapping2019SEP_AUTOS!$D:$J,5,FALSE)," "),IFERROR(VLOOKUP(AO4066,AuctionMapping2019SEP_LINES!$D:$K,6,FALSE)," "))</f>
        <v xml:space="preserve"> </v>
      </c>
      <c r="AH4066" t="s">
        <v>6283</v>
      </c>
      <c r="AJ4066">
        <v>72.754999999999995</v>
      </c>
      <c r="AK4066" t="s">
        <v>11385</v>
      </c>
      <c r="AL4066" t="s">
        <v>11387</v>
      </c>
      <c r="AM4066" s="2">
        <v>43602.796527777777</v>
      </c>
      <c r="AN4066" t="s">
        <v>13660</v>
      </c>
      <c r="AO4066" t="s">
        <v>16367</v>
      </c>
      <c r="AP4066" t="str">
        <f t="shared" si="63"/>
        <v>HSPSW-CHILL|6152C</v>
      </c>
    </row>
    <row r="4067" spans="1:42" x14ac:dyDescent="0.25">
      <c r="A4067" s="1">
        <v>4065</v>
      </c>
      <c r="B4067" t="s">
        <v>40</v>
      </c>
      <c r="D4067" t="str">
        <f>IF(H4067="XFMR",IFERROR(VLOOKUP(AP4067,AuctionMapping2019SEP_AUTOS!$D:$J,7,FALSE)," "),IFERROR(VLOOKUP(AO4067,AuctionMapping2019SEP_LINES!$D:$K,8,FALSE)," "))</f>
        <v xml:space="preserve"> </v>
      </c>
      <c r="E4067" t="s">
        <v>42</v>
      </c>
      <c r="F4067" t="s">
        <v>625</v>
      </c>
      <c r="G4067" s="2">
        <v>43602.579861111109</v>
      </c>
      <c r="H4067" t="s">
        <v>4707</v>
      </c>
      <c r="I4067" t="s">
        <v>4877</v>
      </c>
      <c r="K4067" t="str">
        <f>IF(H4067="XFMR",IFERROR(VLOOKUP(AP4067,AuctionMapping2019SEP_AUTOS!$D:$J,4,FALSE)," "),IFERROR(VLOOKUP(AO4067,AuctionMapping2019SEP_LINES!$D:$K,5,FALSE)," "))</f>
        <v xml:space="preserve"> </v>
      </c>
      <c r="L4067" t="str">
        <f>IF(H4067="XFMR",IFERROR(VLOOKUP(AP4067,AuctionMapping2019SEP_AUTOS!$D:$J,3,FALSE)," "),IFERROR(VLOOKUP(AO4067,AuctionMapping2019SEP_LINES!$D:$K,4,FALSE)," "))</f>
        <v xml:space="preserve"> </v>
      </c>
      <c r="M4067" t="s">
        <v>6462</v>
      </c>
      <c r="O4067" t="s">
        <v>6530</v>
      </c>
      <c r="P4067">
        <v>138</v>
      </c>
      <c r="Q4067" t="s">
        <v>41</v>
      </c>
      <c r="R4067">
        <v>72.537999999999997</v>
      </c>
      <c r="S4067" t="s">
        <v>40</v>
      </c>
      <c r="T4067" s="2">
        <v>43602.583333333343</v>
      </c>
      <c r="U4067">
        <v>72.542000000000002</v>
      </c>
      <c r="V4067" s="2">
        <v>43530</v>
      </c>
      <c r="W4067">
        <v>72.542000000000002</v>
      </c>
      <c r="X4067" s="2">
        <v>43524.664189814823</v>
      </c>
      <c r="AA4067" t="s">
        <v>4707</v>
      </c>
      <c r="AB4067" s="2">
        <v>43530</v>
      </c>
      <c r="AC4067" t="s">
        <v>6785</v>
      </c>
      <c r="AD4067" t="s">
        <v>6788</v>
      </c>
      <c r="AE4067" t="s">
        <v>10653</v>
      </c>
      <c r="AF4067" t="str">
        <f>IF(H4067="XFMR",IFERROR(VLOOKUP(AP4067,AuctionMapping2019SEP_AUTOS!$D:$J,6,FALSE)," "),IFERROR(VLOOKUP(AO4067,AuctionMapping2019SEP_LINES!$D:$K,7,FALSE)," "))</f>
        <v xml:space="preserve"> </v>
      </c>
      <c r="AG4067" t="str">
        <f>IF(H4067="XFMR",IFERROR(VLOOKUP(AP4067,AuctionMapping2019SEP_AUTOS!$D:$J,5,FALSE)," "),IFERROR(VLOOKUP(AO4067,AuctionMapping2019SEP_LINES!$D:$K,6,FALSE)," "))</f>
        <v xml:space="preserve"> </v>
      </c>
      <c r="AJ4067">
        <v>72.537999999999997</v>
      </c>
      <c r="AK4067" t="s">
        <v>11385</v>
      </c>
      <c r="AL4067" t="s">
        <v>11387</v>
      </c>
      <c r="AM4067" s="2">
        <v>43602.579861111109</v>
      </c>
      <c r="AN4067" t="s">
        <v>6462</v>
      </c>
      <c r="AO4067" t="s">
        <v>14190</v>
      </c>
      <c r="AP4067" t="str">
        <f t="shared" si="63"/>
        <v>GOPHER|T2</v>
      </c>
    </row>
    <row r="4068" spans="1:42" x14ac:dyDescent="0.25">
      <c r="A4068" s="1">
        <v>4066</v>
      </c>
      <c r="B4068" t="s">
        <v>40</v>
      </c>
      <c r="D4068" t="str">
        <f>IF(H4068="XFMR",IFERROR(VLOOKUP(AP4068,AuctionMapping2019SEP_AUTOS!$D:$J,7,FALSE)," "),IFERROR(VLOOKUP(AO4068,AuctionMapping2019SEP_LINES!$D:$K,8,FALSE)," "))</f>
        <v xml:space="preserve"> </v>
      </c>
      <c r="E4068" t="s">
        <v>42</v>
      </c>
      <c r="F4068" t="s">
        <v>625</v>
      </c>
      <c r="G4068" s="2">
        <v>43602.570833333331</v>
      </c>
      <c r="H4068" t="s">
        <v>4708</v>
      </c>
      <c r="I4068" t="s">
        <v>4877</v>
      </c>
      <c r="K4068" t="str">
        <f>IF(H4068="XFMR",IFERROR(VLOOKUP(AP4068,AuctionMapping2019SEP_AUTOS!$D:$J,4,FALSE)," "),IFERROR(VLOOKUP(AO4068,AuctionMapping2019SEP_LINES!$D:$K,5,FALSE)," "))</f>
        <v xml:space="preserve"> </v>
      </c>
      <c r="L4068" t="str">
        <f>IF(H4068="XFMR",IFERROR(VLOOKUP(AP4068,AuctionMapping2019SEP_AUTOS!$D:$J,3,FALSE)," "),IFERROR(VLOOKUP(AO4068,AuctionMapping2019SEP_LINES!$D:$K,4,FALSE)," "))</f>
        <v xml:space="preserve"> </v>
      </c>
      <c r="M4068" t="s">
        <v>6462</v>
      </c>
      <c r="O4068" t="s">
        <v>6530</v>
      </c>
      <c r="P4068">
        <v>138</v>
      </c>
      <c r="Q4068" t="s">
        <v>41</v>
      </c>
      <c r="R4068">
        <v>72.528999999999996</v>
      </c>
      <c r="S4068" t="s">
        <v>40</v>
      </c>
      <c r="T4068" s="2">
        <v>43602.583333333343</v>
      </c>
      <c r="U4068">
        <v>72.542000000000002</v>
      </c>
      <c r="V4068" s="2">
        <v>43530</v>
      </c>
      <c r="W4068">
        <v>72.542000000000002</v>
      </c>
      <c r="X4068" s="2">
        <v>43524.664189814823</v>
      </c>
      <c r="AA4068" t="s">
        <v>4708</v>
      </c>
      <c r="AB4068" s="2">
        <v>43530</v>
      </c>
      <c r="AC4068" t="s">
        <v>6785</v>
      </c>
      <c r="AD4068" t="s">
        <v>6788</v>
      </c>
      <c r="AE4068" t="s">
        <v>10654</v>
      </c>
      <c r="AF4068" t="str">
        <f>IF(H4068="XFMR",IFERROR(VLOOKUP(AP4068,AuctionMapping2019SEP_AUTOS!$D:$J,6,FALSE)," "),IFERROR(VLOOKUP(AO4068,AuctionMapping2019SEP_LINES!$D:$K,7,FALSE)," "))</f>
        <v xml:space="preserve"> </v>
      </c>
      <c r="AG4068" t="str">
        <f>IF(H4068="XFMR",IFERROR(VLOOKUP(AP4068,AuctionMapping2019SEP_AUTOS!$D:$J,5,FALSE)," "),IFERROR(VLOOKUP(AO4068,AuctionMapping2019SEP_LINES!$D:$K,6,FALSE)," "))</f>
        <v xml:space="preserve"> </v>
      </c>
      <c r="AJ4068">
        <v>72.528999999999996</v>
      </c>
      <c r="AK4068" t="s">
        <v>11385</v>
      </c>
      <c r="AL4068" t="s">
        <v>11387</v>
      </c>
      <c r="AM4068" s="2">
        <v>43602.570833333331</v>
      </c>
      <c r="AN4068" t="s">
        <v>6462</v>
      </c>
      <c r="AO4068" t="s">
        <v>13847</v>
      </c>
      <c r="AP4068" t="str">
        <f t="shared" si="63"/>
        <v>GOPHER|T1</v>
      </c>
    </row>
    <row r="4069" spans="1:42" x14ac:dyDescent="0.25">
      <c r="A4069" s="1">
        <v>4067</v>
      </c>
      <c r="B4069" t="s">
        <v>40</v>
      </c>
      <c r="D4069" t="str">
        <f>IF(H4069="XFMR",IFERROR(VLOOKUP(AP4069,AuctionMapping2019SEP_AUTOS!$D:$J,7,FALSE)," "),IFERROR(VLOOKUP(AO4069,AuctionMapping2019SEP_LINES!$D:$K,8,FALSE)," "))</f>
        <v xml:space="preserve"> </v>
      </c>
      <c r="E4069" t="s">
        <v>42</v>
      </c>
      <c r="F4069" t="s">
        <v>625</v>
      </c>
      <c r="G4069" s="2">
        <v>43602.543055555558</v>
      </c>
      <c r="H4069" t="s">
        <v>4709</v>
      </c>
      <c r="I4069" t="s">
        <v>4878</v>
      </c>
      <c r="K4069" t="str">
        <f>IF(H4069="XFMR",IFERROR(VLOOKUP(AP4069,AuctionMapping2019SEP_AUTOS!$D:$J,4,FALSE)," "),IFERROR(VLOOKUP(AO4069,AuctionMapping2019SEP_LINES!$D:$K,5,FALSE)," "))</f>
        <v xml:space="preserve"> </v>
      </c>
      <c r="L4069" t="str">
        <f>IF(H4069="XFMR",IFERROR(VLOOKUP(AP4069,AuctionMapping2019SEP_AUTOS!$D:$J,3,FALSE)," "),IFERROR(VLOOKUP(AO4069,AuctionMapping2019SEP_LINES!$D:$K,4,FALSE)," "))</f>
        <v xml:space="preserve"> </v>
      </c>
      <c r="M4069" t="s">
        <v>5975</v>
      </c>
      <c r="N4069" t="s">
        <v>6527</v>
      </c>
      <c r="O4069" t="s">
        <v>6530</v>
      </c>
      <c r="P4069">
        <v>138</v>
      </c>
      <c r="Q4069" t="s">
        <v>40</v>
      </c>
      <c r="R4069">
        <v>72.501000000000005</v>
      </c>
      <c r="S4069" t="s">
        <v>40</v>
      </c>
      <c r="T4069" s="2">
        <v>43602.75</v>
      </c>
      <c r="U4069">
        <v>72.707999999999998</v>
      </c>
      <c r="V4069" s="2">
        <v>43530</v>
      </c>
      <c r="W4069">
        <v>72.707999999999998</v>
      </c>
      <c r="X4069" s="2">
        <v>43412.512638888889</v>
      </c>
      <c r="AA4069" t="s">
        <v>4709</v>
      </c>
      <c r="AB4069" s="2">
        <v>43530</v>
      </c>
      <c r="AC4069" t="s">
        <v>6785</v>
      </c>
      <c r="AD4069" t="s">
        <v>6788</v>
      </c>
      <c r="AE4069" t="s">
        <v>10655</v>
      </c>
      <c r="AF4069" t="str">
        <f>IF(H4069="XFMR",IFERROR(VLOOKUP(AP4069,AuctionMapping2019SEP_AUTOS!$D:$J,6,FALSE)," "),IFERROR(VLOOKUP(AO4069,AuctionMapping2019SEP_LINES!$D:$K,7,FALSE)," "))</f>
        <v xml:space="preserve"> </v>
      </c>
      <c r="AG4069" t="str">
        <f>IF(H4069="XFMR",IFERROR(VLOOKUP(AP4069,AuctionMapping2019SEP_AUTOS!$D:$J,5,FALSE)," "),IFERROR(VLOOKUP(AO4069,AuctionMapping2019SEP_LINES!$D:$K,6,FALSE)," "))</f>
        <v xml:space="preserve"> </v>
      </c>
      <c r="AH4069" t="s">
        <v>6283</v>
      </c>
      <c r="AJ4069">
        <v>72.501000000000005</v>
      </c>
      <c r="AK4069" t="s">
        <v>11385</v>
      </c>
      <c r="AL4069" t="s">
        <v>11387</v>
      </c>
      <c r="AM4069" s="2">
        <v>43602.543055555558</v>
      </c>
      <c r="AN4069" t="s">
        <v>13661</v>
      </c>
      <c r="AO4069" t="s">
        <v>16368</v>
      </c>
      <c r="AP4069" t="str">
        <f t="shared" si="63"/>
        <v>BLKRV-CHILL|6152B</v>
      </c>
    </row>
    <row r="4070" spans="1:42" x14ac:dyDescent="0.25">
      <c r="A4070" s="1">
        <v>4068</v>
      </c>
      <c r="B4070" t="s">
        <v>40</v>
      </c>
      <c r="D4070" t="str">
        <f>IF(H4070="XFMR",IFERROR(VLOOKUP(AP4070,AuctionMapping2019SEP_AUTOS!$D:$J,7,FALSE)," "),IFERROR(VLOOKUP(AO4070,AuctionMapping2019SEP_LINES!$D:$K,8,FALSE)," "))</f>
        <v xml:space="preserve"> </v>
      </c>
      <c r="E4070" t="s">
        <v>609</v>
      </c>
      <c r="F4070" t="s">
        <v>632</v>
      </c>
      <c r="G4070" s="2">
        <v>43602.511805555558</v>
      </c>
      <c r="H4070" t="s">
        <v>4710</v>
      </c>
      <c r="I4070" t="s">
        <v>4877</v>
      </c>
      <c r="K4070" t="str">
        <f>IF(H4070="XFMR",IFERROR(VLOOKUP(AP4070,AuctionMapping2019SEP_AUTOS!$D:$J,4,FALSE)," "),IFERROR(VLOOKUP(AO4070,AuctionMapping2019SEP_LINES!$D:$K,5,FALSE)," "))</f>
        <v xml:space="preserve"> </v>
      </c>
      <c r="L4070" t="str">
        <f>IF(H4070="XFMR",IFERROR(VLOOKUP(AP4070,AuctionMapping2019SEP_AUTOS!$D:$J,3,FALSE)," "),IFERROR(VLOOKUP(AO4070,AuctionMapping2019SEP_LINES!$D:$K,4,FALSE)," "))</f>
        <v xml:space="preserve"> </v>
      </c>
      <c r="M4070" t="s">
        <v>6429</v>
      </c>
      <c r="N4070" t="s">
        <v>6528</v>
      </c>
      <c r="O4070" t="s">
        <v>6530</v>
      </c>
      <c r="P4070">
        <v>138</v>
      </c>
      <c r="Q4070" t="s">
        <v>41</v>
      </c>
      <c r="R4070">
        <v>19.760999999999999</v>
      </c>
      <c r="S4070" t="s">
        <v>40</v>
      </c>
      <c r="T4070" s="2">
        <v>43602.75</v>
      </c>
      <c r="U4070">
        <v>19.998999999999999</v>
      </c>
      <c r="V4070" s="2">
        <v>43582.750694444447</v>
      </c>
      <c r="W4070">
        <v>19.998999999999999</v>
      </c>
      <c r="X4070" s="2">
        <v>43579.436307870368</v>
      </c>
      <c r="AA4070" t="s">
        <v>4710</v>
      </c>
      <c r="AB4070" s="2">
        <v>43582.750694444447</v>
      </c>
      <c r="AC4070" t="s">
        <v>6785</v>
      </c>
      <c r="AD4070" t="s">
        <v>6788</v>
      </c>
      <c r="AE4070" t="s">
        <v>10656</v>
      </c>
      <c r="AF4070" t="str">
        <f>IF(H4070="XFMR",IFERROR(VLOOKUP(AP4070,AuctionMapping2019SEP_AUTOS!$D:$J,6,FALSE)," "),IFERROR(VLOOKUP(AO4070,AuctionMapping2019SEP_LINES!$D:$K,7,FALSE)," "))</f>
        <v xml:space="preserve"> </v>
      </c>
      <c r="AG4070" t="str">
        <f>IF(H4070="XFMR",IFERROR(VLOOKUP(AP4070,AuctionMapping2019SEP_AUTOS!$D:$J,5,FALSE)," "),IFERROR(VLOOKUP(AO4070,AuctionMapping2019SEP_LINES!$D:$K,6,FALSE)," "))</f>
        <v xml:space="preserve"> </v>
      </c>
      <c r="AJ4070">
        <v>19.760999999999999</v>
      </c>
      <c r="AK4070" t="s">
        <v>11385</v>
      </c>
      <c r="AL4070" t="s">
        <v>11387</v>
      </c>
      <c r="AM4070" s="2">
        <v>43602.511805555558</v>
      </c>
      <c r="AN4070" t="s">
        <v>6429</v>
      </c>
      <c r="AO4070" t="s">
        <v>16369</v>
      </c>
      <c r="AP4070" t="str">
        <f t="shared" si="63"/>
        <v>SNOOK|52</v>
      </c>
    </row>
    <row r="4071" spans="1:42" x14ac:dyDescent="0.25">
      <c r="A4071" s="1">
        <v>4069</v>
      </c>
      <c r="B4071" t="s">
        <v>41</v>
      </c>
      <c r="D4071" t="str">
        <f>IF(H4071="XFMR",IFERROR(VLOOKUP(AP4071,AuctionMapping2019SEP_AUTOS!$D:$J,7,FALSE)," "),IFERROR(VLOOKUP(AO4071,AuctionMapping2019SEP_LINES!$D:$K,8,FALSE)," "))</f>
        <v>1</v>
      </c>
      <c r="E4071" t="s">
        <v>42</v>
      </c>
      <c r="F4071" t="s">
        <v>625</v>
      </c>
      <c r="H4071" t="s">
        <v>4711</v>
      </c>
      <c r="I4071" t="s">
        <v>4878</v>
      </c>
      <c r="K4071" t="str">
        <f>IF(H4071="XFMR",IFERROR(VLOOKUP(AP4071,AuctionMapping2019SEP_AUTOS!$D:$J,4,FALSE)," "),IFERROR(VLOOKUP(AO4071,AuctionMapping2019SEP_LINES!$D:$K,5,FALSE)," "))</f>
        <v>RIOPECOS4A</v>
      </c>
      <c r="L4071">
        <f>IF(H4071="XFMR",IFERROR(VLOOKUP(AP4071,AuctionMapping2019SEP_AUTOS!$D:$J,3,FALSE)," "),IFERROR(VLOOKUP(AO4071,AuctionMapping2019SEP_LINES!$D:$K,4,FALSE)," "))</f>
        <v>6601</v>
      </c>
      <c r="M4071" t="s">
        <v>5486</v>
      </c>
      <c r="N4071" t="s">
        <v>6527</v>
      </c>
      <c r="O4071" t="s">
        <v>6530</v>
      </c>
      <c r="P4071">
        <v>138</v>
      </c>
      <c r="Q4071" t="s">
        <v>40</v>
      </c>
      <c r="R4071">
        <v>77.498999999999995</v>
      </c>
      <c r="S4071" t="s">
        <v>40</v>
      </c>
      <c r="T4071" s="2">
        <v>43742.5</v>
      </c>
      <c r="U4071">
        <v>77.498999999999995</v>
      </c>
      <c r="V4071" s="2">
        <v>43600.500694444447</v>
      </c>
      <c r="W4071">
        <v>141.999</v>
      </c>
      <c r="X4071" s="2">
        <v>43600.79010416667</v>
      </c>
      <c r="AA4071" t="s">
        <v>4711</v>
      </c>
      <c r="AB4071" s="2">
        <v>43600.500694444447</v>
      </c>
      <c r="AC4071" t="s">
        <v>6786</v>
      </c>
      <c r="AD4071" t="s">
        <v>6788</v>
      </c>
      <c r="AE4071" t="s">
        <v>10657</v>
      </c>
      <c r="AF4071" t="str">
        <f>IF(H4071="XFMR",IFERROR(VLOOKUP(AP4071,AuctionMapping2019SEP_AUTOS!$D:$J,6,FALSE)," "),IFERROR(VLOOKUP(AO4071,AuctionMapping2019SEP_LINES!$D:$K,7,FALSE)," "))</f>
        <v>L_HORSCR8_1Y</v>
      </c>
      <c r="AG4071">
        <f>IF(H4071="XFMR",IFERROR(VLOOKUP(AP4071,AuctionMapping2019SEP_AUTOS!$D:$J,5,FALSE)," "),IFERROR(VLOOKUP(AO4071,AuctionMapping2019SEP_LINES!$D:$K,6,FALSE)," "))</f>
        <v>76601</v>
      </c>
      <c r="AH4071" t="s">
        <v>11361</v>
      </c>
      <c r="AJ4071">
        <v>92.927000000000007</v>
      </c>
      <c r="AK4071" t="s">
        <v>11385</v>
      </c>
      <c r="AL4071" t="s">
        <v>11388</v>
      </c>
      <c r="AM4071" s="2">
        <v>43601.542280092603</v>
      </c>
      <c r="AN4071" t="s">
        <v>13662</v>
      </c>
      <c r="AO4071" t="s">
        <v>16370</v>
      </c>
      <c r="AP4071" t="str">
        <f t="shared" si="63"/>
        <v>RIOPECOS-HORSCR|682T6821</v>
      </c>
    </row>
    <row r="4072" spans="1:42" x14ac:dyDescent="0.25">
      <c r="A4072" s="1">
        <v>4070</v>
      </c>
      <c r="B4072" t="s">
        <v>40</v>
      </c>
      <c r="D4072" t="str">
        <f>IF(H4072="XFMR",IFERROR(VLOOKUP(AP4072,AuctionMapping2019SEP_AUTOS!$D:$J,7,FALSE)," "),IFERROR(VLOOKUP(AO4072,AuctionMapping2019SEP_LINES!$D:$K,8,FALSE)," "))</f>
        <v>1</v>
      </c>
      <c r="E4072" t="s">
        <v>42</v>
      </c>
      <c r="F4072" t="s">
        <v>625</v>
      </c>
      <c r="G4072" s="2">
        <v>43601.5</v>
      </c>
      <c r="H4072" t="s">
        <v>4712</v>
      </c>
      <c r="I4072" t="s">
        <v>4878</v>
      </c>
      <c r="K4072" t="str">
        <f>IF(H4072="XFMR",IFERROR(VLOOKUP(AP4072,AuctionMapping2019SEP_AUTOS!$D:$J,4,FALSE)," "),IFERROR(VLOOKUP(AO4072,AuctionMapping2019SEP_LINES!$D:$K,5,FALSE)," "))</f>
        <v>FRIR2A</v>
      </c>
      <c r="L4072">
        <f>IF(H4072="XFMR",IFERROR(VLOOKUP(AP4072,AuctionMapping2019SEP_AUTOS!$D:$J,3,FALSE)," "),IFERROR(VLOOKUP(AO4072,AuctionMapping2019SEP_LINES!$D:$K,4,FALSE)," "))</f>
        <v>8239</v>
      </c>
      <c r="M4072" t="s">
        <v>5160</v>
      </c>
      <c r="N4072" t="s">
        <v>6527</v>
      </c>
      <c r="O4072" t="s">
        <v>6530</v>
      </c>
      <c r="P4072">
        <v>69</v>
      </c>
      <c r="Q4072" t="s">
        <v>40</v>
      </c>
      <c r="R4072">
        <v>71.457999999999998</v>
      </c>
      <c r="S4072" t="s">
        <v>40</v>
      </c>
      <c r="T4072" s="2">
        <v>43601.5</v>
      </c>
      <c r="U4072">
        <v>71.457999999999998</v>
      </c>
      <c r="V4072" s="2">
        <v>43530</v>
      </c>
      <c r="W4072">
        <v>71.457999999999998</v>
      </c>
      <c r="X4072" s="2">
        <v>43479.434039351851</v>
      </c>
      <c r="AA4072" t="s">
        <v>4712</v>
      </c>
      <c r="AB4072" s="2">
        <v>43530</v>
      </c>
      <c r="AC4072" t="s">
        <v>6785</v>
      </c>
      <c r="AD4072" t="s">
        <v>6788</v>
      </c>
      <c r="AE4072" t="s">
        <v>10658</v>
      </c>
      <c r="AF4072" t="str">
        <f>IF(H4072="XFMR",IFERROR(VLOOKUP(AP4072,AuctionMapping2019SEP_AUTOS!$D:$J,6,FALSE)," "),IFERROR(VLOOKUP(AO4072,AuctionMapping2019SEP_LINES!$D:$K,7,FALSE)," "))</f>
        <v>BRANT2A</v>
      </c>
      <c r="AG4072">
        <f>IF(H4072="XFMR",IFERROR(VLOOKUP(AP4072,AuctionMapping2019SEP_AUTOS!$D:$J,5,FALSE)," "),IFERROR(VLOOKUP(AO4072,AuctionMapping2019SEP_LINES!$D:$K,6,FALSE)," "))</f>
        <v>60438</v>
      </c>
      <c r="AH4072" t="s">
        <v>11362</v>
      </c>
      <c r="AJ4072">
        <v>71.457999999999998</v>
      </c>
      <c r="AK4072" t="s">
        <v>11385</v>
      </c>
      <c r="AL4072" t="s">
        <v>11387</v>
      </c>
      <c r="AM4072" s="2">
        <v>43601.5</v>
      </c>
      <c r="AN4072" t="s">
        <v>13663</v>
      </c>
      <c r="AO4072" t="s">
        <v>16371</v>
      </c>
      <c r="AP4072" t="str">
        <f t="shared" si="63"/>
        <v>FRIR-BRANT|BRANTFRIR11</v>
      </c>
    </row>
    <row r="4073" spans="1:42" x14ac:dyDescent="0.25">
      <c r="A4073" s="1">
        <v>4071</v>
      </c>
      <c r="B4073" t="s">
        <v>40</v>
      </c>
      <c r="D4073" t="str">
        <f>IF(H4073="XFMR",IFERROR(VLOOKUP(AP4073,AuctionMapping2019SEP_AUTOS!$D:$J,7,FALSE)," "),IFERROR(VLOOKUP(AO4073,AuctionMapping2019SEP_LINES!$D:$K,8,FALSE)," "))</f>
        <v>1</v>
      </c>
      <c r="E4073" t="s">
        <v>42</v>
      </c>
      <c r="F4073" t="s">
        <v>625</v>
      </c>
      <c r="G4073" s="2">
        <v>43601.5</v>
      </c>
      <c r="H4073" t="s">
        <v>4713</v>
      </c>
      <c r="I4073" t="s">
        <v>4878</v>
      </c>
      <c r="K4073" t="str">
        <f>IF(H4073="XFMR",IFERROR(VLOOKUP(AP4073,AuctionMapping2019SEP_AUTOS!$D:$J,4,FALSE)," "),IFERROR(VLOOKUP(AO4073,AuctionMapping2019SEP_LINES!$D:$K,5,FALSE)," "))</f>
        <v>BONDROAD2A</v>
      </c>
      <c r="L4073">
        <f>IF(H4073="XFMR",IFERROR(VLOOKUP(AP4073,AuctionMapping2019SEP_AUTOS!$D:$J,3,FALSE)," "),IFERROR(VLOOKUP(AO4073,AuctionMapping2019SEP_LINES!$D:$K,4,FALSE)," "))</f>
        <v>6570</v>
      </c>
      <c r="M4073" t="s">
        <v>4972</v>
      </c>
      <c r="N4073" t="s">
        <v>6527</v>
      </c>
      <c r="O4073" t="s">
        <v>6530</v>
      </c>
      <c r="P4073">
        <v>69</v>
      </c>
      <c r="Q4073" t="s">
        <v>40</v>
      </c>
      <c r="R4073">
        <v>71.457999999999998</v>
      </c>
      <c r="S4073" t="s">
        <v>40</v>
      </c>
      <c r="T4073" s="2">
        <v>43601.5</v>
      </c>
      <c r="U4073">
        <v>71.457999999999998</v>
      </c>
      <c r="V4073" s="2">
        <v>43530</v>
      </c>
      <c r="W4073">
        <v>71.457999999999998</v>
      </c>
      <c r="X4073" s="2">
        <v>43479.432546296302</v>
      </c>
      <c r="AA4073" t="s">
        <v>4713</v>
      </c>
      <c r="AB4073" s="2">
        <v>43530</v>
      </c>
      <c r="AC4073" t="s">
        <v>6785</v>
      </c>
      <c r="AD4073" t="s">
        <v>6788</v>
      </c>
      <c r="AE4073" t="s">
        <v>10659</v>
      </c>
      <c r="AF4073" t="str">
        <f>IF(H4073="XFMR",IFERROR(VLOOKUP(AP4073,AuctionMapping2019SEP_AUTOS!$D:$J,6,FALSE)," "),IFERROR(VLOOKUP(AO4073,AuctionMapping2019SEP_LINES!$D:$K,7,FALSE)," "))</f>
        <v>BRANT2A</v>
      </c>
      <c r="AG4073">
        <f>IF(H4073="XFMR",IFERROR(VLOOKUP(AP4073,AuctionMapping2019SEP_AUTOS!$D:$J,5,FALSE)," "),IFERROR(VLOOKUP(AO4073,AuctionMapping2019SEP_LINES!$D:$K,6,FALSE)," "))</f>
        <v>60438</v>
      </c>
      <c r="AH4073" t="s">
        <v>11362</v>
      </c>
      <c r="AJ4073">
        <v>71.457999999999998</v>
      </c>
      <c r="AK4073" t="s">
        <v>11385</v>
      </c>
      <c r="AL4073" t="s">
        <v>11387</v>
      </c>
      <c r="AM4073" s="2">
        <v>43601.5</v>
      </c>
      <c r="AN4073" t="s">
        <v>13664</v>
      </c>
      <c r="AO4073" t="s">
        <v>16372</v>
      </c>
      <c r="AP4073" t="str">
        <f t="shared" si="63"/>
        <v>BONDROAD-BRANT|BONDROBRANT11</v>
      </c>
    </row>
    <row r="4074" spans="1:42" x14ac:dyDescent="0.25">
      <c r="A4074" s="1">
        <v>4072</v>
      </c>
      <c r="B4074" t="s">
        <v>40</v>
      </c>
      <c r="D4074" t="str">
        <f>IF(H4074="XFMR",IFERROR(VLOOKUP(AP4074,AuctionMapping2019SEP_AUTOS!$D:$J,7,FALSE)," "),IFERROR(VLOOKUP(AO4074,AuctionMapping2019SEP_LINES!$D:$K,8,FALSE)," "))</f>
        <v xml:space="preserve"> </v>
      </c>
      <c r="E4074" t="s">
        <v>42</v>
      </c>
      <c r="F4074" t="s">
        <v>629</v>
      </c>
      <c r="G4074" s="2">
        <v>43600.604166666657</v>
      </c>
      <c r="H4074" t="s">
        <v>4714</v>
      </c>
      <c r="I4074" t="s">
        <v>4878</v>
      </c>
      <c r="K4074" t="str">
        <f>IF(H4074="XFMR",IFERROR(VLOOKUP(AP4074,AuctionMapping2019SEP_AUTOS!$D:$J,4,FALSE)," "),IFERROR(VLOOKUP(AO4074,AuctionMapping2019SEP_LINES!$D:$K,5,FALSE)," "))</f>
        <v xml:space="preserve"> </v>
      </c>
      <c r="L4074" t="str">
        <f>IF(H4074="XFMR",IFERROR(VLOOKUP(AP4074,AuctionMapping2019SEP_AUTOS!$D:$J,3,FALSE)," "),IFERROR(VLOOKUP(AO4074,AuctionMapping2019SEP_LINES!$D:$K,4,FALSE)," "))</f>
        <v xml:space="preserve"> </v>
      </c>
      <c r="M4074" t="s">
        <v>6159</v>
      </c>
      <c r="N4074" t="s">
        <v>6527</v>
      </c>
      <c r="O4074" t="s">
        <v>6530</v>
      </c>
      <c r="P4074">
        <v>138</v>
      </c>
      <c r="Q4074" t="s">
        <v>41</v>
      </c>
      <c r="R4074">
        <v>5.2879999999999994</v>
      </c>
      <c r="S4074" t="s">
        <v>40</v>
      </c>
      <c r="T4074" s="2">
        <v>43600.541666666657</v>
      </c>
      <c r="U4074">
        <v>5.25</v>
      </c>
      <c r="V4074" s="2">
        <v>43595.291666666657</v>
      </c>
      <c r="W4074">
        <v>5.25</v>
      </c>
      <c r="X4074" s="2">
        <v>43537.602962962963</v>
      </c>
      <c r="AA4074" t="s">
        <v>4714</v>
      </c>
      <c r="AB4074" s="2">
        <v>43595.315972222219</v>
      </c>
      <c r="AC4074" t="s">
        <v>6785</v>
      </c>
      <c r="AD4074" t="s">
        <v>6788</v>
      </c>
      <c r="AE4074" t="s">
        <v>10660</v>
      </c>
      <c r="AF4074" t="str">
        <f>IF(H4074="XFMR",IFERROR(VLOOKUP(AP4074,AuctionMapping2019SEP_AUTOS!$D:$J,6,FALSE)," "),IFERROR(VLOOKUP(AO4074,AuctionMapping2019SEP_LINES!$D:$K,7,FALSE)," "))</f>
        <v xml:space="preserve"> </v>
      </c>
      <c r="AG4074" t="str">
        <f>IF(H4074="XFMR",IFERROR(VLOOKUP(AP4074,AuctionMapping2019SEP_AUTOS!$D:$J,5,FALSE)," "),IFERROR(VLOOKUP(AO4074,AuctionMapping2019SEP_LINES!$D:$K,6,FALSE)," "))</f>
        <v xml:space="preserve"> </v>
      </c>
      <c r="AH4074" t="s">
        <v>6480</v>
      </c>
      <c r="AJ4074">
        <v>5.2879999999999994</v>
      </c>
      <c r="AK4074" t="s">
        <v>11385</v>
      </c>
      <c r="AL4074" t="s">
        <v>11387</v>
      </c>
      <c r="AM4074" s="2">
        <v>43600.604166666657</v>
      </c>
      <c r="AN4074" t="s">
        <v>13665</v>
      </c>
      <c r="AO4074" t="s">
        <v>16074</v>
      </c>
      <c r="AP4074" t="str">
        <f t="shared" si="63"/>
        <v>INDNNWP-DESEME|331T6201</v>
      </c>
    </row>
    <row r="4075" spans="1:42" x14ac:dyDescent="0.25">
      <c r="A4075" s="1">
        <v>4073</v>
      </c>
      <c r="B4075" t="s">
        <v>40</v>
      </c>
      <c r="D4075" t="str">
        <f>IF(H4075="XFMR",IFERROR(VLOOKUP(AP4075,AuctionMapping2019SEP_AUTOS!$D:$J,7,FALSE)," "),IFERROR(VLOOKUP(AO4075,AuctionMapping2019SEP_LINES!$D:$K,8,FALSE)," "))</f>
        <v xml:space="preserve"> </v>
      </c>
      <c r="E4075" t="s">
        <v>42</v>
      </c>
      <c r="F4075" t="s">
        <v>629</v>
      </c>
      <c r="G4075" s="2">
        <v>43600.604166666657</v>
      </c>
      <c r="H4075" t="s">
        <v>4715</v>
      </c>
      <c r="I4075" t="s">
        <v>4878</v>
      </c>
      <c r="K4075" t="str">
        <f>IF(H4075="XFMR",IFERROR(VLOOKUP(AP4075,AuctionMapping2019SEP_AUTOS!$D:$J,4,FALSE)," "),IFERROR(VLOOKUP(AO4075,AuctionMapping2019SEP_LINES!$D:$K,5,FALSE)," "))</f>
        <v xml:space="preserve"> </v>
      </c>
      <c r="L4075" t="str">
        <f>IF(H4075="XFMR",IFERROR(VLOOKUP(AP4075,AuctionMapping2019SEP_AUTOS!$D:$J,3,FALSE)," "),IFERROR(VLOOKUP(AO4075,AuctionMapping2019SEP_LINES!$D:$K,4,FALSE)," "))</f>
        <v xml:space="preserve"> </v>
      </c>
      <c r="M4075" t="s">
        <v>6073</v>
      </c>
      <c r="N4075" t="s">
        <v>6527</v>
      </c>
      <c r="O4075" t="s">
        <v>6530</v>
      </c>
      <c r="P4075">
        <v>138</v>
      </c>
      <c r="Q4075" t="s">
        <v>41</v>
      </c>
      <c r="R4075">
        <v>5.2879999999999994</v>
      </c>
      <c r="S4075" t="s">
        <v>40</v>
      </c>
      <c r="T4075" s="2">
        <v>43600.541666666657</v>
      </c>
      <c r="U4075">
        <v>5.25</v>
      </c>
      <c r="V4075" s="2">
        <v>43595.291666666657</v>
      </c>
      <c r="W4075">
        <v>5.25</v>
      </c>
      <c r="X4075" s="2">
        <v>43537.602905092594</v>
      </c>
      <c r="AA4075" t="s">
        <v>4715</v>
      </c>
      <c r="AB4075" s="2">
        <v>43595.315972222219</v>
      </c>
      <c r="AC4075" t="s">
        <v>6785</v>
      </c>
      <c r="AD4075" t="s">
        <v>6788</v>
      </c>
      <c r="AE4075" t="s">
        <v>10661</v>
      </c>
      <c r="AF4075" t="str">
        <f>IF(H4075="XFMR",IFERROR(VLOOKUP(AP4075,AuctionMapping2019SEP_AUTOS!$D:$J,6,FALSE)," "),IFERROR(VLOOKUP(AO4075,AuctionMapping2019SEP_LINES!$D:$K,7,FALSE)," "))</f>
        <v xml:space="preserve"> </v>
      </c>
      <c r="AG4075" t="str">
        <f>IF(H4075="XFMR",IFERROR(VLOOKUP(AP4075,AuctionMapping2019SEP_AUTOS!$D:$J,5,FALSE)," "),IFERROR(VLOOKUP(AO4075,AuctionMapping2019SEP_LINES!$D:$K,6,FALSE)," "))</f>
        <v xml:space="preserve"> </v>
      </c>
      <c r="AH4075" t="s">
        <v>5241</v>
      </c>
      <c r="AI4075" t="s">
        <v>6527</v>
      </c>
      <c r="AJ4075">
        <v>5.2879999999999994</v>
      </c>
      <c r="AK4075" t="s">
        <v>11385</v>
      </c>
      <c r="AL4075" t="s">
        <v>11387</v>
      </c>
      <c r="AM4075" s="2">
        <v>43600.604166666657</v>
      </c>
      <c r="AN4075" t="s">
        <v>13666</v>
      </c>
      <c r="AO4075" t="s">
        <v>16373</v>
      </c>
      <c r="AP4075" t="str">
        <f t="shared" si="63"/>
        <v>MEVISW-INDNENR|333T6201</v>
      </c>
    </row>
    <row r="4076" spans="1:42" x14ac:dyDescent="0.25">
      <c r="A4076" s="1">
        <v>4074</v>
      </c>
      <c r="B4076" t="s">
        <v>40</v>
      </c>
      <c r="D4076" t="str">
        <f>IF(H4076="XFMR",IFERROR(VLOOKUP(AP4076,AuctionMapping2019SEP_AUTOS!$D:$J,7,FALSE)," "),IFERROR(VLOOKUP(AO4076,AuctionMapping2019SEP_LINES!$D:$K,8,FALSE)," "))</f>
        <v>1</v>
      </c>
      <c r="E4076" t="s">
        <v>42</v>
      </c>
      <c r="F4076" t="s">
        <v>629</v>
      </c>
      <c r="G4076" s="2">
        <v>43600.532638888893</v>
      </c>
      <c r="H4076" t="s">
        <v>4716</v>
      </c>
      <c r="I4076" t="s">
        <v>4878</v>
      </c>
      <c r="K4076" t="str">
        <f>IF(H4076="XFMR",IFERROR(VLOOKUP(AP4076,AuctionMapping2019SEP_AUTOS!$D:$J,4,FALSE)," "),IFERROR(VLOOKUP(AO4076,AuctionMapping2019SEP_LINES!$D:$K,5,FALSE)," "))</f>
        <v>KITTIEWE9</v>
      </c>
      <c r="L4076">
        <f>IF(H4076="XFMR",IFERROR(VLOOKUP(AP4076,AuctionMapping2019SEP_AUTOS!$D:$J,3,FALSE)," "),IFERROR(VLOOKUP(AO4076,AuctionMapping2019SEP_LINES!$D:$K,4,FALSE)," "))</f>
        <v>5683</v>
      </c>
      <c r="M4076" t="s">
        <v>5964</v>
      </c>
      <c r="N4076" t="s">
        <v>6529</v>
      </c>
      <c r="O4076" t="s">
        <v>6530</v>
      </c>
      <c r="P4076">
        <v>69</v>
      </c>
      <c r="Q4076" t="s">
        <v>41</v>
      </c>
      <c r="R4076">
        <v>0.83400000000000007</v>
      </c>
      <c r="S4076" t="s">
        <v>41</v>
      </c>
      <c r="T4076" s="2">
        <v>43600.708333333343</v>
      </c>
      <c r="U4076">
        <v>0.99900000000000011</v>
      </c>
      <c r="V4076" s="2">
        <v>43599.709027777782</v>
      </c>
      <c r="W4076">
        <v>0.99900000000000011</v>
      </c>
      <c r="X4076" s="2">
        <v>43431.606273148151</v>
      </c>
      <c r="Y4076">
        <v>0.99</v>
      </c>
      <c r="Z4076">
        <v>-13.19</v>
      </c>
      <c r="AA4076" t="s">
        <v>4716</v>
      </c>
      <c r="AB4076" s="2">
        <v>43599.698611111111</v>
      </c>
      <c r="AC4076" t="s">
        <v>6785</v>
      </c>
      <c r="AD4076" t="s">
        <v>6787</v>
      </c>
      <c r="AE4076" t="s">
        <v>10662</v>
      </c>
      <c r="AF4076" t="str">
        <f>IF(H4076="XFMR",IFERROR(VLOOKUP(AP4076,AuctionMapping2019SEP_AUTOS!$D:$J,6,FALSE)," "),IFERROR(VLOOKUP(AO4076,AuctionMapping2019SEP_LINES!$D:$K,7,FALSE)," "))</f>
        <v>GEORGEWSTSW9</v>
      </c>
      <c r="AG4076">
        <f>IF(H4076="XFMR",IFERROR(VLOOKUP(AP4076,AuctionMapping2019SEP_AUTOS!$D:$J,5,FALSE)," "),IFERROR(VLOOKUP(AO4076,AuctionMapping2019SEP_LINES!$D:$K,6,FALSE)," "))</f>
        <v>5686</v>
      </c>
      <c r="AH4076" t="s">
        <v>6517</v>
      </c>
      <c r="AI4076" t="s">
        <v>6529</v>
      </c>
      <c r="AJ4076">
        <v>0.83400000000000007</v>
      </c>
      <c r="AK4076" t="s">
        <v>11384</v>
      </c>
      <c r="AL4076" t="s">
        <v>11384</v>
      </c>
      <c r="AM4076" s="2">
        <v>43600.532638888893</v>
      </c>
      <c r="AN4076" t="s">
        <v>13667</v>
      </c>
      <c r="AO4076" t="s">
        <v>16374</v>
      </c>
      <c r="AP4076" t="str">
        <f t="shared" si="63"/>
        <v>GEOWEST-KITTIEWE|GEOSWKTYWST1</v>
      </c>
    </row>
    <row r="4077" spans="1:42" x14ac:dyDescent="0.25">
      <c r="A4077" s="1">
        <v>4075</v>
      </c>
      <c r="B4077" t="s">
        <v>40</v>
      </c>
      <c r="D4077" t="str">
        <f>IF(H4077="XFMR",IFERROR(VLOOKUP(AP4077,AuctionMapping2019SEP_AUTOS!$D:$J,7,FALSE)," "),IFERROR(VLOOKUP(AO4077,AuctionMapping2019SEP_LINES!$D:$K,8,FALSE)," "))</f>
        <v xml:space="preserve"> </v>
      </c>
      <c r="E4077" t="s">
        <v>42</v>
      </c>
      <c r="F4077" t="s">
        <v>625</v>
      </c>
      <c r="G4077" s="2">
        <v>43600.5</v>
      </c>
      <c r="H4077" t="s">
        <v>4717</v>
      </c>
      <c r="I4077" t="s">
        <v>4878</v>
      </c>
      <c r="K4077" t="str">
        <f>IF(H4077="XFMR",IFERROR(VLOOKUP(AP4077,AuctionMapping2019SEP_AUTOS!$D:$J,4,FALSE)," "),IFERROR(VLOOKUP(AO4077,AuctionMapping2019SEP_LINES!$D:$K,5,FALSE)," "))</f>
        <v xml:space="preserve"> </v>
      </c>
      <c r="L4077" t="str">
        <f>IF(H4077="XFMR",IFERROR(VLOOKUP(AP4077,AuctionMapping2019SEP_AUTOS!$D:$J,3,FALSE)," "),IFERROR(VLOOKUP(AO4077,AuctionMapping2019SEP_LINES!$D:$K,4,FALSE)," "))</f>
        <v xml:space="preserve"> </v>
      </c>
      <c r="M4077" t="s">
        <v>6477</v>
      </c>
      <c r="N4077" t="s">
        <v>6527</v>
      </c>
      <c r="O4077" t="s">
        <v>6530</v>
      </c>
      <c r="P4077">
        <v>138</v>
      </c>
      <c r="Q4077" t="s">
        <v>41</v>
      </c>
      <c r="R4077">
        <v>8.7479999999999993</v>
      </c>
      <c r="S4077" t="s">
        <v>40</v>
      </c>
      <c r="T4077" s="2">
        <v>43600.5</v>
      </c>
      <c r="U4077">
        <v>8.7479999999999993</v>
      </c>
      <c r="V4077" s="2">
        <v>43591.752083333333</v>
      </c>
      <c r="W4077">
        <v>8.7479999999999993</v>
      </c>
      <c r="X4077" s="2">
        <v>43591.754560185182</v>
      </c>
      <c r="AA4077" t="s">
        <v>4717</v>
      </c>
      <c r="AB4077" s="2">
        <v>43591.752083333333</v>
      </c>
      <c r="AC4077" t="s">
        <v>6785</v>
      </c>
      <c r="AD4077" t="s">
        <v>6788</v>
      </c>
      <c r="AE4077" t="s">
        <v>10663</v>
      </c>
      <c r="AF4077" t="str">
        <f>IF(H4077="XFMR",IFERROR(VLOOKUP(AP4077,AuctionMapping2019SEP_AUTOS!$D:$J,6,FALSE)," "),IFERROR(VLOOKUP(AO4077,AuctionMapping2019SEP_LINES!$D:$K,7,FALSE)," "))</f>
        <v xml:space="preserve"> </v>
      </c>
      <c r="AG4077" t="str">
        <f>IF(H4077="XFMR",IFERROR(VLOOKUP(AP4077,AuctionMapping2019SEP_AUTOS!$D:$J,5,FALSE)," "),IFERROR(VLOOKUP(AO4077,AuctionMapping2019SEP_LINES!$D:$K,6,FALSE)," "))</f>
        <v xml:space="preserve"> </v>
      </c>
      <c r="AH4077" t="s">
        <v>6089</v>
      </c>
      <c r="AI4077" t="s">
        <v>6527</v>
      </c>
      <c r="AJ4077">
        <v>8.7479999999999993</v>
      </c>
      <c r="AK4077" t="s">
        <v>11385</v>
      </c>
      <c r="AL4077" t="s">
        <v>11385</v>
      </c>
      <c r="AM4077" s="2">
        <v>43600.5</v>
      </c>
      <c r="AN4077" t="s">
        <v>13668</v>
      </c>
      <c r="AO4077" t="s">
        <v>16375</v>
      </c>
      <c r="AP4077" t="str">
        <f t="shared" si="63"/>
        <v>SLSRANCH-NATDAM|SLSRNATDAM1</v>
      </c>
    </row>
    <row r="4078" spans="1:42" x14ac:dyDescent="0.25">
      <c r="A4078" s="1">
        <v>4076</v>
      </c>
      <c r="B4078" t="s">
        <v>40</v>
      </c>
      <c r="D4078" t="str">
        <f>IF(H4078="XFMR",IFERROR(VLOOKUP(AP4078,AuctionMapping2019SEP_AUTOS!$D:$J,7,FALSE)," "),IFERROR(VLOOKUP(AO4078,AuctionMapping2019SEP_LINES!$D:$K,8,FALSE)," "))</f>
        <v xml:space="preserve"> </v>
      </c>
      <c r="E4078" t="s">
        <v>42</v>
      </c>
      <c r="F4078" t="s">
        <v>625</v>
      </c>
      <c r="G4078" s="2">
        <v>43600.439583333333</v>
      </c>
      <c r="H4078" t="s">
        <v>4718</v>
      </c>
      <c r="I4078" t="s">
        <v>4877</v>
      </c>
      <c r="K4078" t="str">
        <f>IF(H4078="XFMR",IFERROR(VLOOKUP(AP4078,AuctionMapping2019SEP_AUTOS!$D:$J,4,FALSE)," "),IFERROR(VLOOKUP(AO4078,AuctionMapping2019SEP_LINES!$D:$K,5,FALSE)," "))</f>
        <v xml:space="preserve"> </v>
      </c>
      <c r="L4078" t="str">
        <f>IF(H4078="XFMR",IFERROR(VLOOKUP(AP4078,AuctionMapping2019SEP_AUTOS!$D:$J,3,FALSE)," "),IFERROR(VLOOKUP(AO4078,AuctionMapping2019SEP_LINES!$D:$K,4,FALSE)," "))</f>
        <v xml:space="preserve"> </v>
      </c>
      <c r="M4078" t="s">
        <v>6478</v>
      </c>
      <c r="O4078" t="s">
        <v>6530</v>
      </c>
      <c r="P4078">
        <v>138</v>
      </c>
      <c r="Q4078" t="s">
        <v>41</v>
      </c>
      <c r="R4078">
        <v>6.0220000000000002</v>
      </c>
      <c r="S4078" t="s">
        <v>40</v>
      </c>
      <c r="T4078" s="2">
        <v>43600.416666666657</v>
      </c>
      <c r="U4078">
        <v>5.9989999999999997</v>
      </c>
      <c r="V4078" s="2">
        <v>43594.417361111111</v>
      </c>
      <c r="W4078">
        <v>5.9989999999999997</v>
      </c>
      <c r="X4078" s="2">
        <v>43594.417557870373</v>
      </c>
      <c r="AA4078" t="s">
        <v>4718</v>
      </c>
      <c r="AB4078" s="2">
        <v>43594.417361111111</v>
      </c>
      <c r="AC4078" t="s">
        <v>6785</v>
      </c>
      <c r="AD4078" t="s">
        <v>6788</v>
      </c>
      <c r="AE4078" t="s">
        <v>10664</v>
      </c>
      <c r="AF4078" t="str">
        <f>IF(H4078="XFMR",IFERROR(VLOOKUP(AP4078,AuctionMapping2019SEP_AUTOS!$D:$J,6,FALSE)," "),IFERROR(VLOOKUP(AO4078,AuctionMapping2019SEP_LINES!$D:$K,7,FALSE)," "))</f>
        <v xml:space="preserve"> </v>
      </c>
      <c r="AG4078" t="str">
        <f>IF(H4078="XFMR",IFERROR(VLOOKUP(AP4078,AuctionMapping2019SEP_AUTOS!$D:$J,5,FALSE)," "),IFERROR(VLOOKUP(AO4078,AuctionMapping2019SEP_LINES!$D:$K,6,FALSE)," "))</f>
        <v xml:space="preserve"> </v>
      </c>
      <c r="AJ4078">
        <v>6.0220000000000002</v>
      </c>
      <c r="AK4078" t="s">
        <v>11385</v>
      </c>
      <c r="AL4078" t="s">
        <v>11388</v>
      </c>
      <c r="AM4078" s="2">
        <v>43600.439583333333</v>
      </c>
      <c r="AN4078" t="s">
        <v>6478</v>
      </c>
      <c r="AO4078" t="s">
        <v>16376</v>
      </c>
      <c r="AP4078" t="str">
        <f t="shared" si="63"/>
        <v>PHOEBE|PHOEBET1</v>
      </c>
    </row>
    <row r="4079" spans="1:42" x14ac:dyDescent="0.25">
      <c r="A4079" s="1">
        <v>4077</v>
      </c>
      <c r="B4079" t="s">
        <v>40</v>
      </c>
      <c r="D4079" t="str">
        <f>IF(H4079="XFMR",IFERROR(VLOOKUP(AP4079,AuctionMapping2019SEP_AUTOS!$D:$J,7,FALSE)," "),IFERROR(VLOOKUP(AO4079,AuctionMapping2019SEP_LINES!$D:$K,8,FALSE)," "))</f>
        <v>1</v>
      </c>
      <c r="E4079" t="s">
        <v>42</v>
      </c>
      <c r="F4079" t="s">
        <v>632</v>
      </c>
      <c r="G4079" s="2">
        <v>43599.625</v>
      </c>
      <c r="H4079" t="s">
        <v>4719</v>
      </c>
      <c r="I4079" t="s">
        <v>4878</v>
      </c>
      <c r="K4079" t="str">
        <f>IF(H4079="XFMR",IFERROR(VLOOKUP(AP4079,AuctionMapping2019SEP_AUTOS!$D:$J,4,FALSE)," "),IFERROR(VLOOKUP(AO4079,AuctionMapping2019SEP_LINES!$D:$K,5,FALSE)," "))</f>
        <v>L_CYPRCR8_1Y</v>
      </c>
      <c r="L4079">
        <f>IF(H4079="XFMR",IFERROR(VLOOKUP(AP4079,AuctionMapping2019SEP_AUTOS!$D:$J,3,FALSE)," "),IFERROR(VLOOKUP(AO4079,AuctionMapping2019SEP_LINES!$D:$K,4,FALSE)," "))</f>
        <v>7156</v>
      </c>
      <c r="M4079" t="s">
        <v>5477</v>
      </c>
      <c r="N4079" t="s">
        <v>6529</v>
      </c>
      <c r="O4079" t="s">
        <v>6530</v>
      </c>
      <c r="P4079">
        <v>138</v>
      </c>
      <c r="Q4079" t="s">
        <v>41</v>
      </c>
      <c r="R4079">
        <v>0.128</v>
      </c>
      <c r="S4079" t="s">
        <v>41</v>
      </c>
      <c r="T4079" s="2">
        <v>43600.541666666657</v>
      </c>
      <c r="U4079">
        <v>1.042</v>
      </c>
      <c r="V4079" s="2">
        <v>43599.5</v>
      </c>
      <c r="W4079">
        <v>1.042</v>
      </c>
      <c r="X4079" s="2">
        <v>43528.345706018517</v>
      </c>
      <c r="Y4079">
        <v>0.97</v>
      </c>
      <c r="Z4079">
        <v>-8.91</v>
      </c>
      <c r="AA4079" t="s">
        <v>4719</v>
      </c>
      <c r="AB4079" s="2">
        <v>43599.49722222222</v>
      </c>
      <c r="AC4079" t="s">
        <v>6785</v>
      </c>
      <c r="AD4079" t="s">
        <v>6787</v>
      </c>
      <c r="AE4079" t="s">
        <v>10665</v>
      </c>
      <c r="AF4079" t="str">
        <f>IF(H4079="XFMR",IFERROR(VLOOKUP(AP4079,AuctionMapping2019SEP_AUTOS!$D:$J,6,FALSE)," "),IFERROR(VLOOKUP(AO4079,AuctionMapping2019SEP_LINES!$D:$K,7,FALSE)," "))</f>
        <v>L_RAYMBA8_1Y</v>
      </c>
      <c r="AG4079">
        <f>IF(H4079="XFMR",IFERROR(VLOOKUP(AP4079,AuctionMapping2019SEP_AUTOS!$D:$J,5,FALSE)," "),IFERROR(VLOOKUP(AO4079,AuctionMapping2019SEP_LINES!$D:$K,6,FALSE)," "))</f>
        <v>7158</v>
      </c>
      <c r="AH4079" t="s">
        <v>11103</v>
      </c>
      <c r="AI4079" t="s">
        <v>6529</v>
      </c>
      <c r="AJ4079">
        <v>0.128</v>
      </c>
      <c r="AK4079" t="s">
        <v>11384</v>
      </c>
      <c r="AL4079" t="s">
        <v>11384</v>
      </c>
      <c r="AM4079" s="2">
        <v>43599.625</v>
      </c>
      <c r="AN4079" t="s">
        <v>12447</v>
      </c>
      <c r="AO4079" t="s">
        <v>16377</v>
      </c>
      <c r="AP4079" t="str">
        <f t="shared" si="63"/>
        <v>RAYBAR-CYPRCR|662T6621</v>
      </c>
    </row>
    <row r="4080" spans="1:42" x14ac:dyDescent="0.25">
      <c r="A4080" s="1">
        <v>4078</v>
      </c>
      <c r="B4080" t="s">
        <v>40</v>
      </c>
      <c r="D4080" t="str">
        <f>IF(H4080="XFMR",IFERROR(VLOOKUP(AP4080,AuctionMapping2019SEP_AUTOS!$D:$J,7,FALSE)," "),IFERROR(VLOOKUP(AO4080,AuctionMapping2019SEP_LINES!$D:$K,8,FALSE)," "))</f>
        <v>1</v>
      </c>
      <c r="E4080" t="s">
        <v>42</v>
      </c>
      <c r="F4080" t="s">
        <v>632</v>
      </c>
      <c r="G4080" s="2">
        <v>43599.566666666673</v>
      </c>
      <c r="H4080" t="s">
        <v>4720</v>
      </c>
      <c r="I4080" t="s">
        <v>4878</v>
      </c>
      <c r="K4080" t="str">
        <f>IF(H4080="XFMR",IFERROR(VLOOKUP(AP4080,AuctionMapping2019SEP_AUTOS!$D:$J,4,FALSE)," "),IFERROR(VLOOKUP(AO4080,AuctionMapping2019SEP_LINES!$D:$K,5,FALSE)," "))</f>
        <v>SKYLINE_5</v>
      </c>
      <c r="L4080">
        <f>IF(H4080="XFMR",IFERROR(VLOOKUP(AP4080,AuctionMapping2019SEP_AUTOS!$D:$J,3,FALSE)," "),IFERROR(VLOOKUP(AO4080,AuctionMapping2019SEP_LINES!$D:$K,4,FALSE)," "))</f>
        <v>5371</v>
      </c>
      <c r="M4080" t="s">
        <v>5545</v>
      </c>
      <c r="N4080" t="s">
        <v>6529</v>
      </c>
      <c r="O4080" t="s">
        <v>6530</v>
      </c>
      <c r="P4080">
        <v>345</v>
      </c>
      <c r="Q4080" t="s">
        <v>41</v>
      </c>
      <c r="R4080">
        <v>8.2420000000000009</v>
      </c>
      <c r="S4080" t="s">
        <v>41</v>
      </c>
      <c r="T4080" s="2">
        <v>43599.666666666657</v>
      </c>
      <c r="U4080">
        <v>8.3330000000000002</v>
      </c>
      <c r="V4080" s="2">
        <v>43591.333333333343</v>
      </c>
      <c r="W4080">
        <v>8.3330000000000002</v>
      </c>
      <c r="X4080" s="2">
        <v>43454.58053240741</v>
      </c>
      <c r="Y4080">
        <v>0.97</v>
      </c>
      <c r="Z4080">
        <v>-8.56</v>
      </c>
      <c r="AA4080" t="s">
        <v>4720</v>
      </c>
      <c r="AB4080" s="2">
        <v>43591.324999999997</v>
      </c>
      <c r="AC4080" t="s">
        <v>6785</v>
      </c>
      <c r="AD4080" t="s">
        <v>6787</v>
      </c>
      <c r="AE4080" t="s">
        <v>10666</v>
      </c>
      <c r="AF4080" t="str">
        <f>IF(H4080="XFMR",IFERROR(VLOOKUP(AP4080,AuctionMapping2019SEP_AUTOS!$D:$J,6,FALSE)," "),IFERROR(VLOOKUP(AO4080,AuctionMapping2019SEP_LINES!$D:$K,7,FALSE)," "))</f>
        <v>SPRUCE</v>
      </c>
      <c r="AG4080">
        <f>IF(H4080="XFMR",IFERROR(VLOOKUP(AP4080,AuctionMapping2019SEP_AUTOS!$D:$J,5,FALSE)," "),IFERROR(VLOOKUP(AO4080,AuctionMapping2019SEP_LINES!$D:$K,6,FALSE)," "))</f>
        <v>5400</v>
      </c>
      <c r="AH4080" t="s">
        <v>5003</v>
      </c>
      <c r="AI4080" t="s">
        <v>6529</v>
      </c>
      <c r="AJ4080">
        <v>8.2420000000000009</v>
      </c>
      <c r="AK4080" t="s">
        <v>11384</v>
      </c>
      <c r="AL4080" t="s">
        <v>11384</v>
      </c>
      <c r="AM4080" s="2">
        <v>43599.566666666673</v>
      </c>
      <c r="AN4080" t="s">
        <v>12192</v>
      </c>
      <c r="AO4080" t="s">
        <v>16378</v>
      </c>
      <c r="AP4080" t="str">
        <f t="shared" si="63"/>
        <v>SKYLINE-CALAVERS|N5P411</v>
      </c>
    </row>
    <row r="4081" spans="1:42" x14ac:dyDescent="0.25">
      <c r="A4081" s="1">
        <v>4079</v>
      </c>
      <c r="B4081" t="s">
        <v>40</v>
      </c>
      <c r="D4081" t="str">
        <f>IF(H4081="XFMR",IFERROR(VLOOKUP(AP4081,AuctionMapping2019SEP_AUTOS!$D:$J,7,FALSE)," "),IFERROR(VLOOKUP(AO4081,AuctionMapping2019SEP_LINES!$D:$K,8,FALSE)," "))</f>
        <v>1</v>
      </c>
      <c r="E4081" t="s">
        <v>42</v>
      </c>
      <c r="F4081" t="s">
        <v>623</v>
      </c>
      <c r="G4081" s="2">
        <v>43598.441666666673</v>
      </c>
      <c r="H4081" t="s">
        <v>4721</v>
      </c>
      <c r="I4081" t="s">
        <v>4878</v>
      </c>
      <c r="K4081" t="str">
        <f>IF(H4081="XFMR",IFERROR(VLOOKUP(AP4081,AuctionMapping2019SEP_AUTOS!$D:$J,4,FALSE)," "),IFERROR(VLOOKUP(AO4081,AuctionMapping2019SEP_LINES!$D:$K,5,FALSE)," "))</f>
        <v>FRIENDSHIP</v>
      </c>
      <c r="L4081">
        <f>IF(H4081="XFMR",IFERROR(VLOOKUP(AP4081,AuctionMapping2019SEP_AUTOS!$D:$J,3,FALSE)," "),IFERROR(VLOOKUP(AO4081,AuctionMapping2019SEP_LINES!$D:$K,4,FALSE)," "))</f>
        <v>381</v>
      </c>
      <c r="M4081" t="s">
        <v>6479</v>
      </c>
      <c r="N4081" t="s">
        <v>6528</v>
      </c>
      <c r="O4081" t="s">
        <v>6530</v>
      </c>
      <c r="P4081">
        <v>138</v>
      </c>
      <c r="Q4081" t="s">
        <v>40</v>
      </c>
      <c r="R4081">
        <v>7.5999999999999998E-2</v>
      </c>
      <c r="S4081" t="s">
        <v>41</v>
      </c>
      <c r="T4081" s="2">
        <v>43598.708333333343</v>
      </c>
      <c r="U4081">
        <v>0.41699999999999998</v>
      </c>
      <c r="V4081" s="2">
        <v>43598.291666666657</v>
      </c>
      <c r="W4081">
        <v>0.41699999999999998</v>
      </c>
      <c r="X4081" s="2">
        <v>43595.657696759263</v>
      </c>
      <c r="Y4081">
        <v>0.99</v>
      </c>
      <c r="Z4081">
        <v>-12.79</v>
      </c>
      <c r="AA4081" t="s">
        <v>4721</v>
      </c>
      <c r="AB4081" s="2">
        <v>43598.365277777782</v>
      </c>
      <c r="AC4081" t="s">
        <v>6785</v>
      </c>
      <c r="AD4081" t="s">
        <v>6787</v>
      </c>
      <c r="AE4081" t="s">
        <v>10667</v>
      </c>
      <c r="AF4081" t="str">
        <f>IF(H4081="XFMR",IFERROR(VLOOKUP(AP4081,AuctionMapping2019SEP_AUTOS!$D:$J,6,FALSE)," "),IFERROR(VLOOKUP(AO4081,AuctionMapping2019SEP_LINES!$D:$K,7,FALSE)," "))</f>
        <v>THORPSPRGS</v>
      </c>
      <c r="AG4081">
        <f>IF(H4081="XFMR",IFERROR(VLOOKUP(AP4081,AuctionMapping2019SEP_AUTOS!$D:$J,5,FALSE)," "),IFERROR(VLOOKUP(AO4081,AuctionMapping2019SEP_LINES!$D:$K,6,FALSE)," "))</f>
        <v>473</v>
      </c>
      <c r="AH4081" t="s">
        <v>11363</v>
      </c>
      <c r="AJ4081">
        <v>7.5999999999999998E-2</v>
      </c>
      <c r="AK4081" t="s">
        <v>11384</v>
      </c>
      <c r="AL4081" t="s">
        <v>11384</v>
      </c>
      <c r="AM4081" s="2">
        <v>43598.441666666673</v>
      </c>
      <c r="AN4081" t="s">
        <v>13669</v>
      </c>
      <c r="AO4081" t="s">
        <v>16379</v>
      </c>
      <c r="AP4081" t="str">
        <f t="shared" si="63"/>
        <v>THRPSPRG-FRENDSHP|THRPFRD1</v>
      </c>
    </row>
    <row r="4082" spans="1:42" x14ac:dyDescent="0.25">
      <c r="A4082" s="1">
        <v>4080</v>
      </c>
      <c r="B4082" t="s">
        <v>40</v>
      </c>
      <c r="D4082" t="str">
        <f>IF(H4082="XFMR",IFERROR(VLOOKUP(AP4082,AuctionMapping2019SEP_AUTOS!$D:$J,7,FALSE)," "),IFERROR(VLOOKUP(AO4082,AuctionMapping2019SEP_LINES!$D:$K,8,FALSE)," "))</f>
        <v>2</v>
      </c>
      <c r="E4082" t="s">
        <v>42</v>
      </c>
      <c r="F4082" t="s">
        <v>625</v>
      </c>
      <c r="G4082" s="2">
        <v>43595.776388888888</v>
      </c>
      <c r="H4082" t="s">
        <v>4722</v>
      </c>
      <c r="I4082" t="s">
        <v>4878</v>
      </c>
      <c r="K4082" t="str">
        <f>IF(H4082="XFMR",IFERROR(VLOOKUP(AP4082,AuctionMapping2019SEP_AUTOS!$D:$J,4,FALSE)," "),IFERROR(VLOOKUP(AO4082,AuctionMapping2019SEP_LINES!$D:$K,5,FALSE)," "))</f>
        <v>HRSHOESPG_8</v>
      </c>
      <c r="L4082">
        <f>IF(H4082="XFMR",IFERROR(VLOOKUP(AP4082,AuctionMapping2019SEP_AUTOS!$D:$J,3,FALSE)," "),IFERROR(VLOOKUP(AO4082,AuctionMapping2019SEP_LINES!$D:$K,4,FALSE)," "))</f>
        <v>11190</v>
      </c>
      <c r="M4082" t="s">
        <v>6459</v>
      </c>
      <c r="O4082" t="s">
        <v>6530</v>
      </c>
      <c r="P4082">
        <v>138</v>
      </c>
      <c r="Q4082" t="s">
        <v>40</v>
      </c>
      <c r="R4082">
        <v>65.734999999999999</v>
      </c>
      <c r="S4082" t="s">
        <v>40</v>
      </c>
      <c r="T4082" s="2">
        <v>43595.791666666657</v>
      </c>
      <c r="U4082">
        <v>65.75</v>
      </c>
      <c r="V4082" s="2">
        <v>43530</v>
      </c>
      <c r="W4082">
        <v>65.75</v>
      </c>
      <c r="X4082" s="2">
        <v>43412.504814814813</v>
      </c>
      <c r="AA4082" t="s">
        <v>4722</v>
      </c>
      <c r="AB4082" s="2">
        <v>43530</v>
      </c>
      <c r="AC4082" t="s">
        <v>6785</v>
      </c>
      <c r="AD4082" t="s">
        <v>6788</v>
      </c>
      <c r="AE4082" t="s">
        <v>10668</v>
      </c>
      <c r="AF4082" t="str">
        <f>IF(H4082="XFMR",IFERROR(VLOOKUP(AP4082,AuctionMapping2019SEP_AUTOS!$D:$J,6,FALSE)," "),IFERROR(VLOOKUP(AO4082,AuctionMapping2019SEP_LINES!$D:$K,7,FALSE)," "))</f>
        <v>CASTLEHLLS_8</v>
      </c>
      <c r="AG4082">
        <f>IF(H4082="XFMR",IFERROR(VLOOKUP(AP4082,AuctionMapping2019SEP_AUTOS!$D:$J,5,FALSE)," "),IFERROR(VLOOKUP(AO4082,AuctionMapping2019SEP_LINES!$D:$K,6,FALSE)," "))</f>
        <v>11191</v>
      </c>
      <c r="AH4082" t="s">
        <v>6283</v>
      </c>
      <c r="AJ4082">
        <v>65.734999999999999</v>
      </c>
      <c r="AK4082" t="s">
        <v>11385</v>
      </c>
      <c r="AL4082" t="s">
        <v>11387</v>
      </c>
      <c r="AM4082" s="2">
        <v>43595.776388888888</v>
      </c>
      <c r="AN4082" t="s">
        <v>13660</v>
      </c>
      <c r="AO4082" t="s">
        <v>16380</v>
      </c>
      <c r="AP4082" t="str">
        <f t="shared" si="63"/>
        <v>HSPSW-CHILL|6153B</v>
      </c>
    </row>
    <row r="4083" spans="1:42" x14ac:dyDescent="0.25">
      <c r="A4083" s="1">
        <v>4081</v>
      </c>
      <c r="B4083" t="s">
        <v>40</v>
      </c>
      <c r="D4083" t="str">
        <f>IF(H4083="XFMR",IFERROR(VLOOKUP(AP4083,AuctionMapping2019SEP_AUTOS!$D:$J,7,FALSE)," "),IFERROR(VLOOKUP(AO4083,AuctionMapping2019SEP_LINES!$D:$K,8,FALSE)," "))</f>
        <v>1</v>
      </c>
      <c r="E4083" t="s">
        <v>42</v>
      </c>
      <c r="F4083" t="s">
        <v>625</v>
      </c>
      <c r="G4083" s="2">
        <v>43595.776388888888</v>
      </c>
      <c r="H4083" t="s">
        <v>4723</v>
      </c>
      <c r="I4083" t="s">
        <v>4878</v>
      </c>
      <c r="K4083" t="str">
        <f>IF(H4083="XFMR",IFERROR(VLOOKUP(AP4083,AuctionMapping2019SEP_AUTOS!$D:$J,4,FALSE)," "),IFERROR(VLOOKUP(AO4083,AuctionMapping2019SEP_LINES!$D:$K,5,FALSE)," "))</f>
        <v>SALTCRKS_8</v>
      </c>
      <c r="L4083">
        <f>IF(H4083="XFMR",IFERROR(VLOOKUP(AP4083,AuctionMapping2019SEP_AUTOS!$D:$J,3,FALSE)," "),IFERROR(VLOOKUP(AO4083,AuctionMapping2019SEP_LINES!$D:$K,4,FALSE)," "))</f>
        <v>11079</v>
      </c>
      <c r="M4083" t="s">
        <v>6459</v>
      </c>
      <c r="O4083" t="s">
        <v>6530</v>
      </c>
      <c r="P4083">
        <v>138</v>
      </c>
      <c r="Q4083" t="s">
        <v>41</v>
      </c>
      <c r="R4083">
        <v>65.734999999999999</v>
      </c>
      <c r="S4083" t="s">
        <v>40</v>
      </c>
      <c r="T4083" s="2">
        <v>43595.791666666657</v>
      </c>
      <c r="U4083">
        <v>65.75</v>
      </c>
      <c r="V4083" s="2">
        <v>43530</v>
      </c>
      <c r="W4083">
        <v>65.75</v>
      </c>
      <c r="X4083" s="2">
        <v>43412.504826388889</v>
      </c>
      <c r="AA4083" t="s">
        <v>4723</v>
      </c>
      <c r="AB4083" s="2">
        <v>43530</v>
      </c>
      <c r="AC4083" t="s">
        <v>6785</v>
      </c>
      <c r="AD4083" t="s">
        <v>6788</v>
      </c>
      <c r="AE4083" t="s">
        <v>10669</v>
      </c>
      <c r="AF4083" t="str">
        <f>IF(H4083="XFMR",IFERROR(VLOOKUP(AP4083,AuctionMapping2019SEP_AUTOS!$D:$J,6,FALSE)," "),IFERROR(VLOOKUP(AO4083,AuctionMapping2019SEP_LINES!$D:$K,7,FALSE)," "))</f>
        <v>HRSHOESPG_8</v>
      </c>
      <c r="AG4083">
        <f>IF(H4083="XFMR",IFERROR(VLOOKUP(AP4083,AuctionMapping2019SEP_AUTOS!$D:$J,5,FALSE)," "),IFERROR(VLOOKUP(AO4083,AuctionMapping2019SEP_LINES!$D:$K,6,FALSE)," "))</f>
        <v>11190</v>
      </c>
      <c r="AH4083" t="s">
        <v>6157</v>
      </c>
      <c r="AI4083" t="s">
        <v>6527</v>
      </c>
      <c r="AJ4083">
        <v>65.734999999999999</v>
      </c>
      <c r="AK4083" t="s">
        <v>11385</v>
      </c>
      <c r="AL4083" t="s">
        <v>11387</v>
      </c>
      <c r="AM4083" s="2">
        <v>43595.776388888888</v>
      </c>
      <c r="AN4083" t="s">
        <v>13670</v>
      </c>
      <c r="AO4083" t="s">
        <v>16381</v>
      </c>
      <c r="AP4083" t="str">
        <f t="shared" si="63"/>
        <v>HSPSW-STPOI|6148C</v>
      </c>
    </row>
    <row r="4084" spans="1:42" x14ac:dyDescent="0.25">
      <c r="A4084" s="1">
        <v>4082</v>
      </c>
      <c r="B4084" t="s">
        <v>40</v>
      </c>
      <c r="D4084" t="str">
        <f>IF(H4084="XFMR",IFERROR(VLOOKUP(AP4084,AuctionMapping2019SEP_AUTOS!$D:$J,7,FALSE)," "),IFERROR(VLOOKUP(AO4084,AuctionMapping2019SEP_LINES!$D:$K,8,FALSE)," "))</f>
        <v xml:space="preserve"> </v>
      </c>
      <c r="E4084" t="s">
        <v>42</v>
      </c>
      <c r="F4084" t="s">
        <v>633</v>
      </c>
      <c r="G4084" s="2">
        <v>43595.732638888891</v>
      </c>
      <c r="H4084" t="s">
        <v>4724</v>
      </c>
      <c r="I4084" t="s">
        <v>4877</v>
      </c>
      <c r="K4084" t="str">
        <f>IF(H4084="XFMR",IFERROR(VLOOKUP(AP4084,AuctionMapping2019SEP_AUTOS!$D:$J,4,FALSE)," "),IFERROR(VLOOKUP(AO4084,AuctionMapping2019SEP_LINES!$D:$K,5,FALSE)," "))</f>
        <v xml:space="preserve"> </v>
      </c>
      <c r="L4084" t="str">
        <f>IF(H4084="XFMR",IFERROR(VLOOKUP(AP4084,AuctionMapping2019SEP_AUTOS!$D:$J,3,FALSE)," "),IFERROR(VLOOKUP(AO4084,AuctionMapping2019SEP_LINES!$D:$K,4,FALSE)," "))</f>
        <v xml:space="preserve"> </v>
      </c>
      <c r="M4084" t="s">
        <v>6387</v>
      </c>
      <c r="O4084" t="s">
        <v>6530</v>
      </c>
      <c r="P4084">
        <v>345</v>
      </c>
      <c r="Q4084" t="s">
        <v>41</v>
      </c>
      <c r="R4084">
        <v>4.274</v>
      </c>
      <c r="S4084" t="s">
        <v>41</v>
      </c>
      <c r="T4084" s="2">
        <v>43599.708333333343</v>
      </c>
      <c r="U4084">
        <v>8.2919999999999998</v>
      </c>
      <c r="V4084" s="2">
        <v>43591.416666666657</v>
      </c>
      <c r="W4084">
        <v>8.2919999999999998</v>
      </c>
      <c r="X4084" s="2">
        <v>43580.552719907413</v>
      </c>
      <c r="Y4084">
        <v>0.96</v>
      </c>
      <c r="Z4084">
        <v>-7.48</v>
      </c>
      <c r="AA4084" t="s">
        <v>4724</v>
      </c>
      <c r="AB4084" s="2">
        <v>43591.458333333343</v>
      </c>
      <c r="AC4084" t="s">
        <v>6785</v>
      </c>
      <c r="AD4084" t="s">
        <v>6787</v>
      </c>
      <c r="AE4084" t="s">
        <v>10670</v>
      </c>
      <c r="AF4084" t="str">
        <f>IF(H4084="XFMR",IFERROR(VLOOKUP(AP4084,AuctionMapping2019SEP_AUTOS!$D:$J,6,FALSE)," "),IFERROR(VLOOKUP(AO4084,AuctionMapping2019SEP_LINES!$D:$K,7,FALSE)," "))</f>
        <v xml:space="preserve"> </v>
      </c>
      <c r="AG4084" t="str">
        <f>IF(H4084="XFMR",IFERROR(VLOOKUP(AP4084,AuctionMapping2019SEP_AUTOS!$D:$J,5,FALSE)," "),IFERROR(VLOOKUP(AO4084,AuctionMapping2019SEP_LINES!$D:$K,6,FALSE)," "))</f>
        <v xml:space="preserve"> </v>
      </c>
      <c r="AJ4084">
        <v>4.274</v>
      </c>
      <c r="AK4084" t="s">
        <v>11384</v>
      </c>
      <c r="AL4084" t="s">
        <v>11384</v>
      </c>
      <c r="AM4084" s="2">
        <v>43595.732638888891</v>
      </c>
      <c r="AN4084" t="s">
        <v>6387</v>
      </c>
      <c r="AO4084" t="s">
        <v>13847</v>
      </c>
      <c r="AP4084" t="str">
        <f t="shared" si="63"/>
        <v>RTS|T1</v>
      </c>
    </row>
    <row r="4085" spans="1:42" x14ac:dyDescent="0.25">
      <c r="A4085" s="1">
        <v>4083</v>
      </c>
      <c r="B4085" t="s">
        <v>40</v>
      </c>
      <c r="D4085" t="str">
        <f>IF(H4085="XFMR",IFERROR(VLOOKUP(AP4085,AuctionMapping2019SEP_AUTOS!$D:$J,7,FALSE)," "),IFERROR(VLOOKUP(AO4085,AuctionMapping2019SEP_LINES!$D:$K,8,FALSE)," "))</f>
        <v>1</v>
      </c>
      <c r="E4085" t="s">
        <v>42</v>
      </c>
      <c r="F4085" t="s">
        <v>629</v>
      </c>
      <c r="G4085" s="2">
        <v>43595.52847222222</v>
      </c>
      <c r="H4085" t="s">
        <v>4725</v>
      </c>
      <c r="I4085" t="s">
        <v>4878</v>
      </c>
      <c r="K4085" t="str">
        <f>IF(H4085="XFMR",IFERROR(VLOOKUP(AP4085,AuctionMapping2019SEP_AUTOS!$D:$J,4,FALSE)," "),IFERROR(VLOOKUP(AO4085,AuctionMapping2019SEP_LINES!$D:$K,5,FALSE)," "))</f>
        <v>L_LCRANE8_1Y</v>
      </c>
      <c r="L4085">
        <f>IF(H4085="XFMR",IFERROR(VLOOKUP(AP4085,AuctionMapping2019SEP_AUTOS!$D:$J,3,FALSE)," "),IFERROR(VLOOKUP(AO4085,AuctionMapping2019SEP_LINES!$D:$K,4,FALSE)," "))</f>
        <v>76615</v>
      </c>
      <c r="M4085" t="s">
        <v>5290</v>
      </c>
      <c r="N4085" t="s">
        <v>6527</v>
      </c>
      <c r="O4085" t="s">
        <v>6530</v>
      </c>
      <c r="P4085">
        <v>138</v>
      </c>
      <c r="Q4085" t="s">
        <v>41</v>
      </c>
      <c r="R4085">
        <v>4.1539999999999999</v>
      </c>
      <c r="S4085" t="s">
        <v>41</v>
      </c>
      <c r="T4085" s="2">
        <v>43595.75</v>
      </c>
      <c r="U4085">
        <v>4.4169999999999998</v>
      </c>
      <c r="V4085" s="2">
        <v>43591.333333333343</v>
      </c>
      <c r="W4085">
        <v>4.4169999999999998</v>
      </c>
      <c r="X4085" s="2">
        <v>43537.593425925923</v>
      </c>
      <c r="Y4085">
        <v>0.97</v>
      </c>
      <c r="Z4085">
        <v>-9.34</v>
      </c>
      <c r="AA4085" t="s">
        <v>4725</v>
      </c>
      <c r="AB4085" s="2">
        <v>43591.374305555553</v>
      </c>
      <c r="AC4085" t="s">
        <v>6785</v>
      </c>
      <c r="AD4085" t="s">
        <v>6787</v>
      </c>
      <c r="AE4085" t="s">
        <v>10671</v>
      </c>
      <c r="AF4085" t="str">
        <f>IF(H4085="XFMR",IFERROR(VLOOKUP(AP4085,AuctionMapping2019SEP_AUTOS!$D:$J,6,FALSE)," "),IFERROR(VLOOKUP(AO4085,AuctionMapping2019SEP_LINES!$D:$K,7,FALSE)," "))</f>
        <v>L_KINGMO8_1Y</v>
      </c>
      <c r="AG4085">
        <f>IF(H4085="XFMR",IFERROR(VLOOKUP(AP4085,AuctionMapping2019SEP_AUTOS!$D:$J,5,FALSE)," "),IFERROR(VLOOKUP(AO4085,AuctionMapping2019SEP_LINES!$D:$K,6,FALSE)," "))</f>
        <v>76635</v>
      </c>
      <c r="AH4085" t="s">
        <v>10984</v>
      </c>
      <c r="AI4085" t="s">
        <v>6527</v>
      </c>
      <c r="AJ4085">
        <v>4.1539999999999999</v>
      </c>
      <c r="AK4085" t="s">
        <v>11384</v>
      </c>
      <c r="AL4085" t="s">
        <v>11384</v>
      </c>
      <c r="AM4085" s="2">
        <v>43595.52847222222</v>
      </c>
      <c r="AN4085" t="s">
        <v>11902</v>
      </c>
      <c r="AO4085" t="s">
        <v>16382</v>
      </c>
      <c r="AP4085" t="str">
        <f t="shared" si="63"/>
        <v>LCRANE-KINGMO|664T6641</v>
      </c>
    </row>
    <row r="4086" spans="1:42" x14ac:dyDescent="0.25">
      <c r="A4086" s="1">
        <v>4084</v>
      </c>
      <c r="B4086" t="s">
        <v>41</v>
      </c>
      <c r="D4086" t="str">
        <f>IF(H4086="XFMR",IFERROR(VLOOKUP(AP4086,AuctionMapping2019SEP_AUTOS!$D:$J,7,FALSE)," "),IFERROR(VLOOKUP(AO4086,AuctionMapping2019SEP_LINES!$D:$K,8,FALSE)," "))</f>
        <v>1</v>
      </c>
      <c r="E4086" t="s">
        <v>42</v>
      </c>
      <c r="F4086" t="s">
        <v>625</v>
      </c>
      <c r="H4086" t="s">
        <v>4726</v>
      </c>
      <c r="I4086" t="s">
        <v>4878</v>
      </c>
      <c r="K4086" t="str">
        <f>IF(H4086="XFMR",IFERROR(VLOOKUP(AP4086,AuctionMapping2019SEP_AUTOS!$D:$J,4,FALSE)," "),IFERROR(VLOOKUP(AO4086,AuctionMapping2019SEP_LINES!$D:$K,5,FALSE)," "))</f>
        <v>ALEDOSW</v>
      </c>
      <c r="L4086">
        <f>IF(H4086="XFMR",IFERROR(VLOOKUP(AP4086,AuctionMapping2019SEP_AUTOS!$D:$J,3,FALSE)," "),IFERROR(VLOOKUP(AO4086,AuctionMapping2019SEP_LINES!$D:$K,4,FALSE)," "))</f>
        <v>520</v>
      </c>
      <c r="M4086" t="s">
        <v>6397</v>
      </c>
      <c r="O4086" t="s">
        <v>6530</v>
      </c>
      <c r="P4086">
        <v>138</v>
      </c>
      <c r="Q4086" t="s">
        <v>40</v>
      </c>
      <c r="R4086">
        <v>120</v>
      </c>
      <c r="S4086" t="s">
        <v>40</v>
      </c>
      <c r="T4086" s="2">
        <v>43833.75</v>
      </c>
      <c r="U4086">
        <v>120</v>
      </c>
      <c r="V4086" s="2">
        <v>43558</v>
      </c>
      <c r="W4086">
        <v>275.79199999999997</v>
      </c>
      <c r="X4086" s="2">
        <v>43468.47148148148</v>
      </c>
      <c r="AA4086" t="s">
        <v>4726</v>
      </c>
      <c r="AB4086" s="2">
        <v>43558</v>
      </c>
      <c r="AC4086" t="s">
        <v>6786</v>
      </c>
      <c r="AD4086" t="s">
        <v>6788</v>
      </c>
      <c r="AE4086" t="s">
        <v>10672</v>
      </c>
      <c r="AF4086" t="str">
        <f>IF(H4086="XFMR",IFERROR(VLOOKUP(AP4086,AuctionMapping2019SEP_AUTOS!$D:$J,6,FALSE)," "),IFERROR(VLOOKUP(AO4086,AuctionMapping2019SEP_LINES!$D:$K,7,FALSE)," "))</f>
        <v>ALEDOTAP</v>
      </c>
      <c r="AG4086">
        <f>IF(H4086="XFMR",IFERROR(VLOOKUP(AP4086,AuctionMapping2019SEP_AUTOS!$D:$J,5,FALSE)," "),IFERROR(VLOOKUP(AO4086,AuctionMapping2019SEP_LINES!$D:$K,6,FALSE)," "))</f>
        <v>521</v>
      </c>
      <c r="AH4086" t="s">
        <v>11325</v>
      </c>
      <c r="AI4086" t="s">
        <v>6528</v>
      </c>
      <c r="AJ4086">
        <v>135.428</v>
      </c>
      <c r="AK4086" t="s">
        <v>11385</v>
      </c>
      <c r="AL4086" t="s">
        <v>11387</v>
      </c>
      <c r="AM4086" s="2">
        <v>43595.433692129627</v>
      </c>
      <c r="AN4086" t="s">
        <v>13521</v>
      </c>
      <c r="AO4086" t="s">
        <v>16383</v>
      </c>
      <c r="AP4086" t="str">
        <f t="shared" si="63"/>
        <v>ALEDOSW-ALDTU|9005E</v>
      </c>
    </row>
    <row r="4087" spans="1:42" x14ac:dyDescent="0.25">
      <c r="A4087" s="1">
        <v>4085</v>
      </c>
      <c r="B4087" t="s">
        <v>40</v>
      </c>
      <c r="D4087" t="str">
        <f>IF(H4087="XFMR",IFERROR(VLOOKUP(AP4087,AuctionMapping2019SEP_AUTOS!$D:$J,7,FALSE)," "),IFERROR(VLOOKUP(AO4087,AuctionMapping2019SEP_LINES!$D:$K,8,FALSE)," "))</f>
        <v>1</v>
      </c>
      <c r="E4087" t="s">
        <v>42</v>
      </c>
      <c r="F4087" t="s">
        <v>625</v>
      </c>
      <c r="G4087" s="2">
        <v>43595.316666666673</v>
      </c>
      <c r="H4087" t="s">
        <v>4727</v>
      </c>
      <c r="I4087" t="s">
        <v>4878</v>
      </c>
      <c r="K4087" t="str">
        <f>IF(H4087="XFMR",IFERROR(VLOOKUP(AP4087,AuctionMapping2019SEP_AUTOS!$D:$J,4,FALSE)," "),IFERROR(VLOOKUP(AO4087,AuctionMapping2019SEP_LINES!$D:$K,5,FALSE)," "))</f>
        <v>L_DESEME8_1Y</v>
      </c>
      <c r="L4087">
        <f>IF(H4087="XFMR",IFERROR(VLOOKUP(AP4087,AuctionMapping2019SEP_AUTOS!$D:$J,3,FALSE)," "),IFERROR(VLOOKUP(AO4087,AuctionMapping2019SEP_LINES!$D:$K,4,FALSE)," "))</f>
        <v>76022</v>
      </c>
      <c r="M4087" t="s">
        <v>6073</v>
      </c>
      <c r="N4087" t="s">
        <v>6527</v>
      </c>
      <c r="O4087" t="s">
        <v>6530</v>
      </c>
      <c r="P4087">
        <v>138</v>
      </c>
      <c r="Q4087" t="s">
        <v>41</v>
      </c>
      <c r="R4087">
        <v>30.317</v>
      </c>
      <c r="S4087" t="s">
        <v>41</v>
      </c>
      <c r="T4087" s="2">
        <v>43595.311805555553</v>
      </c>
      <c r="U4087">
        <v>30.312000000000001</v>
      </c>
      <c r="V4087" s="2">
        <v>43565</v>
      </c>
      <c r="W4087">
        <v>30.312000000000001</v>
      </c>
      <c r="X4087" s="2">
        <v>43465.548159722217</v>
      </c>
      <c r="Y4087">
        <v>0.97</v>
      </c>
      <c r="Z4087">
        <v>-7.94</v>
      </c>
      <c r="AA4087" t="s">
        <v>4727</v>
      </c>
      <c r="AB4087" s="2">
        <v>43565</v>
      </c>
      <c r="AC4087" t="s">
        <v>6785</v>
      </c>
      <c r="AD4087" t="s">
        <v>6787</v>
      </c>
      <c r="AE4087" t="s">
        <v>10673</v>
      </c>
      <c r="AF4087" t="str">
        <f>IF(H4087="XFMR",IFERROR(VLOOKUP(AP4087,AuctionMapping2019SEP_AUTOS!$D:$J,6,FALSE)," "),IFERROR(VLOOKUP(AO4087,AuctionMapping2019SEP_LINES!$D:$K,7,FALSE)," "))</f>
        <v>L_MEVISW8_1Y</v>
      </c>
      <c r="AG4087">
        <f>IF(H4087="XFMR",IFERROR(VLOOKUP(AP4087,AuctionMapping2019SEP_AUTOS!$D:$J,5,FALSE)," "),IFERROR(VLOOKUP(AO4087,AuctionMapping2019SEP_LINES!$D:$K,6,FALSE)," "))</f>
        <v>76582</v>
      </c>
      <c r="AH4087" t="s">
        <v>6480</v>
      </c>
      <c r="AJ4087">
        <v>30.317</v>
      </c>
      <c r="AK4087" t="s">
        <v>11384</v>
      </c>
      <c r="AL4087" t="s">
        <v>11384</v>
      </c>
      <c r="AM4087" s="2">
        <v>43595.316666666673</v>
      </c>
      <c r="AN4087" t="s">
        <v>13671</v>
      </c>
      <c r="AO4087" t="s">
        <v>16384</v>
      </c>
      <c r="AP4087" t="str">
        <f t="shared" si="63"/>
        <v>MEVISW-DESEME|660T6601</v>
      </c>
    </row>
    <row r="4088" spans="1:42" x14ac:dyDescent="0.25">
      <c r="A4088" s="1">
        <v>4086</v>
      </c>
      <c r="B4088" t="s">
        <v>40</v>
      </c>
      <c r="D4088" t="str">
        <f>IF(H4088="XFMR",IFERROR(VLOOKUP(AP4088,AuctionMapping2019SEP_AUTOS!$D:$J,7,FALSE)," "),IFERROR(VLOOKUP(AO4088,AuctionMapping2019SEP_LINES!$D:$K,8,FALSE)," "))</f>
        <v>1</v>
      </c>
      <c r="E4088" t="s">
        <v>42</v>
      </c>
      <c r="F4088" t="s">
        <v>625</v>
      </c>
      <c r="G4088" s="2">
        <v>43595.316666666673</v>
      </c>
      <c r="H4088" t="s">
        <v>4728</v>
      </c>
      <c r="I4088" t="s">
        <v>4878</v>
      </c>
      <c r="K4088" t="str">
        <f>IF(H4088="XFMR",IFERROR(VLOOKUP(AP4088,AuctionMapping2019SEP_AUTOS!$D:$J,4,FALSE)," "),IFERROR(VLOOKUP(AO4088,AuctionMapping2019SEP_LINES!$D:$K,5,FALSE)," "))</f>
        <v>L_DESEME8_1Y</v>
      </c>
      <c r="L4088">
        <f>IF(H4088="XFMR",IFERROR(VLOOKUP(AP4088,AuctionMapping2019SEP_AUTOS!$D:$J,3,FALSE)," "),IFERROR(VLOOKUP(AO4088,AuctionMapping2019SEP_LINES!$D:$K,4,FALSE)," "))</f>
        <v>76022</v>
      </c>
      <c r="M4088" t="s">
        <v>6480</v>
      </c>
      <c r="O4088" t="s">
        <v>6530</v>
      </c>
      <c r="P4088">
        <v>138</v>
      </c>
      <c r="Q4088" t="s">
        <v>41</v>
      </c>
      <c r="R4088">
        <v>30.317</v>
      </c>
      <c r="S4088" t="s">
        <v>41</v>
      </c>
      <c r="T4088" s="2">
        <v>43595.311805555553</v>
      </c>
      <c r="U4088">
        <v>30.312000000000001</v>
      </c>
      <c r="V4088" s="2">
        <v>43565</v>
      </c>
      <c r="W4088">
        <v>30.312000000000001</v>
      </c>
      <c r="X4088" s="2">
        <v>43465.548159722217</v>
      </c>
      <c r="Y4088">
        <v>0.98</v>
      </c>
      <c r="Z4088">
        <v>-10.79</v>
      </c>
      <c r="AA4088" t="s">
        <v>4728</v>
      </c>
      <c r="AB4088" s="2">
        <v>43565</v>
      </c>
      <c r="AC4088" t="s">
        <v>6785</v>
      </c>
      <c r="AD4088" t="s">
        <v>6787</v>
      </c>
      <c r="AE4088" t="s">
        <v>10674</v>
      </c>
      <c r="AF4088" t="str">
        <f>IF(H4088="XFMR",IFERROR(VLOOKUP(AP4088,AuctionMapping2019SEP_AUTOS!$D:$J,6,FALSE)," "),IFERROR(VLOOKUP(AO4088,AuctionMapping2019SEP_LINES!$D:$K,7,FALSE)," "))</f>
        <v>L_DESKY18_1Y</v>
      </c>
      <c r="AG4088">
        <f>IF(H4088="XFMR",IFERROR(VLOOKUP(AP4088,AuctionMapping2019SEP_AUTOS!$D:$J,5,FALSE)," "),IFERROR(VLOOKUP(AO4088,AuctionMapping2019SEP_LINES!$D:$K,6,FALSE)," "))</f>
        <v>78999</v>
      </c>
      <c r="AH4088" t="s">
        <v>5241</v>
      </c>
      <c r="AI4088" t="s">
        <v>6527</v>
      </c>
      <c r="AJ4088">
        <v>30.317</v>
      </c>
      <c r="AK4088" t="s">
        <v>11384</v>
      </c>
      <c r="AL4088" t="s">
        <v>11384</v>
      </c>
      <c r="AM4088" s="2">
        <v>43595.316666666673</v>
      </c>
      <c r="AN4088" t="s">
        <v>13672</v>
      </c>
      <c r="AO4088" t="s">
        <v>16385</v>
      </c>
      <c r="AP4088" t="str">
        <f t="shared" si="63"/>
        <v>DESEME-INDNENR|687T6871</v>
      </c>
    </row>
    <row r="4089" spans="1:42" x14ac:dyDescent="0.25">
      <c r="A4089" s="1">
        <v>4087</v>
      </c>
      <c r="B4089" t="s">
        <v>40</v>
      </c>
      <c r="D4089" t="str">
        <f>IF(H4089="XFMR",IFERROR(VLOOKUP(AP4089,AuctionMapping2019SEP_AUTOS!$D:$J,7,FALSE)," "),IFERROR(VLOOKUP(AO4089,AuctionMapping2019SEP_LINES!$D:$K,8,FALSE)," "))</f>
        <v xml:space="preserve"> </v>
      </c>
      <c r="E4089" t="s">
        <v>42</v>
      </c>
      <c r="F4089" t="s">
        <v>628</v>
      </c>
      <c r="G4089" s="2">
        <v>43595.12222222222</v>
      </c>
      <c r="H4089" t="s">
        <v>4729</v>
      </c>
      <c r="I4089" t="s">
        <v>4877</v>
      </c>
      <c r="K4089" t="str">
        <f>IF(H4089="XFMR",IFERROR(VLOOKUP(AP4089,AuctionMapping2019SEP_AUTOS!$D:$J,4,FALSE)," "),IFERROR(VLOOKUP(AO4089,AuctionMapping2019SEP_LINES!$D:$K,5,FALSE)," "))</f>
        <v xml:space="preserve"> </v>
      </c>
      <c r="L4089" t="str">
        <f>IF(H4089="XFMR",IFERROR(VLOOKUP(AP4089,AuctionMapping2019SEP_AUTOS!$D:$J,3,FALSE)," "),IFERROR(VLOOKUP(AO4089,AuctionMapping2019SEP_LINES!$D:$K,4,FALSE)," "))</f>
        <v xml:space="preserve"> </v>
      </c>
      <c r="M4089" t="s">
        <v>5650</v>
      </c>
      <c r="N4089" t="s">
        <v>6526</v>
      </c>
      <c r="O4089" t="s">
        <v>6530</v>
      </c>
      <c r="P4089">
        <v>138</v>
      </c>
      <c r="Q4089" t="s">
        <v>41</v>
      </c>
      <c r="R4089">
        <v>0.32600000000000001</v>
      </c>
      <c r="S4089" t="s">
        <v>40</v>
      </c>
      <c r="T4089" s="2">
        <v>43595.708333333343</v>
      </c>
      <c r="U4089">
        <v>0.91299999999999992</v>
      </c>
      <c r="V4089" s="2">
        <v>43594.79583333333</v>
      </c>
      <c r="W4089">
        <v>0.91299999999999992</v>
      </c>
      <c r="X4089" s="2">
        <v>43594.990023148152</v>
      </c>
      <c r="AA4089" t="s">
        <v>4729</v>
      </c>
      <c r="AB4089" s="2">
        <v>43594.79583333333</v>
      </c>
      <c r="AC4089" t="s">
        <v>6785</v>
      </c>
      <c r="AD4089" t="s">
        <v>6788</v>
      </c>
      <c r="AE4089" t="s">
        <v>10675</v>
      </c>
      <c r="AF4089" t="str">
        <f>IF(H4089="XFMR",IFERROR(VLOOKUP(AP4089,AuctionMapping2019SEP_AUTOS!$D:$J,6,FALSE)," "),IFERROR(VLOOKUP(AO4089,AuctionMapping2019SEP_LINES!$D:$K,7,FALSE)," "))</f>
        <v xml:space="preserve"> </v>
      </c>
      <c r="AG4089" t="str">
        <f>IF(H4089="XFMR",IFERROR(VLOOKUP(AP4089,AuctionMapping2019SEP_AUTOS!$D:$J,5,FALSE)," "),IFERROR(VLOOKUP(AO4089,AuctionMapping2019SEP_LINES!$D:$K,6,FALSE)," "))</f>
        <v xml:space="preserve"> </v>
      </c>
      <c r="AJ4089">
        <v>0.32600000000000001</v>
      </c>
      <c r="AK4089" t="s">
        <v>11385</v>
      </c>
      <c r="AL4089" t="s">
        <v>11385</v>
      </c>
      <c r="AM4089" s="2">
        <v>43595.12222222222</v>
      </c>
      <c r="AN4089" t="s">
        <v>12302</v>
      </c>
      <c r="AO4089" t="s">
        <v>13892</v>
      </c>
      <c r="AP4089" t="str">
        <f t="shared" si="63"/>
        <v>WO|AT3</v>
      </c>
    </row>
    <row r="4090" spans="1:42" x14ac:dyDescent="0.25">
      <c r="A4090" s="1">
        <v>4088</v>
      </c>
      <c r="B4090" t="s">
        <v>40</v>
      </c>
      <c r="D4090" t="str">
        <f>IF(H4090="XFMR",IFERROR(VLOOKUP(AP4090,AuctionMapping2019SEP_AUTOS!$D:$J,7,FALSE)," "),IFERROR(VLOOKUP(AO4090,AuctionMapping2019SEP_LINES!$D:$K,8,FALSE)," "))</f>
        <v xml:space="preserve"> </v>
      </c>
      <c r="E4090" t="s">
        <v>42</v>
      </c>
      <c r="F4090" t="s">
        <v>623</v>
      </c>
      <c r="G4090" s="2">
        <v>43594.625</v>
      </c>
      <c r="H4090" t="s">
        <v>4730</v>
      </c>
      <c r="I4090" t="s">
        <v>4878</v>
      </c>
      <c r="K4090" t="str">
        <f>IF(H4090="XFMR",IFERROR(VLOOKUP(AP4090,AuctionMapping2019SEP_AUTOS!$D:$J,4,FALSE)," "),IFERROR(VLOOKUP(AO4090,AuctionMapping2019SEP_LINES!$D:$K,5,FALSE)," "))</f>
        <v xml:space="preserve"> </v>
      </c>
      <c r="L4090" t="str">
        <f>IF(H4090="XFMR",IFERROR(VLOOKUP(AP4090,AuctionMapping2019SEP_AUTOS!$D:$J,3,FALSE)," "),IFERROR(VLOOKUP(AO4090,AuctionMapping2019SEP_LINES!$D:$K,4,FALSE)," "))</f>
        <v xml:space="preserve"> </v>
      </c>
      <c r="M4090" t="s">
        <v>6481</v>
      </c>
      <c r="O4090" t="s">
        <v>6530</v>
      </c>
      <c r="P4090">
        <v>138</v>
      </c>
      <c r="Q4090" t="s">
        <v>40</v>
      </c>
      <c r="R4090">
        <v>23.931999999999999</v>
      </c>
      <c r="S4090" t="s">
        <v>40</v>
      </c>
      <c r="T4090" s="2">
        <v>43594.625</v>
      </c>
      <c r="U4090">
        <v>23.931999999999999</v>
      </c>
      <c r="V4090" s="2">
        <v>43570.693055555559</v>
      </c>
      <c r="W4090">
        <v>23.931999999999999</v>
      </c>
      <c r="X4090" s="2">
        <v>43570.69494212963</v>
      </c>
      <c r="AA4090" t="s">
        <v>4730</v>
      </c>
      <c r="AB4090" s="2">
        <v>43570.693055555559</v>
      </c>
      <c r="AC4090" t="s">
        <v>6785</v>
      </c>
      <c r="AD4090" t="s">
        <v>6788</v>
      </c>
      <c r="AE4090" t="s">
        <v>10676</v>
      </c>
      <c r="AF4090" t="str">
        <f>IF(H4090="XFMR",IFERROR(VLOOKUP(AP4090,AuctionMapping2019SEP_AUTOS!$D:$J,6,FALSE)," "),IFERROR(VLOOKUP(AO4090,AuctionMapping2019SEP_LINES!$D:$K,7,FALSE)," "))</f>
        <v xml:space="preserve"> </v>
      </c>
      <c r="AG4090" t="str">
        <f>IF(H4090="XFMR",IFERROR(VLOOKUP(AP4090,AuctionMapping2019SEP_AUTOS!$D:$J,5,FALSE)," "),IFERROR(VLOOKUP(AO4090,AuctionMapping2019SEP_LINES!$D:$K,6,FALSE)," "))</f>
        <v xml:space="preserve"> </v>
      </c>
      <c r="AH4090" t="s">
        <v>6036</v>
      </c>
      <c r="AI4090" t="s">
        <v>6529</v>
      </c>
      <c r="AJ4090">
        <v>23.931999999999999</v>
      </c>
      <c r="AK4090" t="s">
        <v>11385</v>
      </c>
      <c r="AL4090" t="s">
        <v>11385</v>
      </c>
      <c r="AM4090" s="2">
        <v>43594.625</v>
      </c>
      <c r="AN4090" t="s">
        <v>13673</v>
      </c>
      <c r="AO4090" t="s">
        <v>16386</v>
      </c>
      <c r="AP4090" t="str">
        <f t="shared" si="63"/>
        <v>LEMAY-REVEILLE|LEMAYREVEIL11</v>
      </c>
    </row>
    <row r="4091" spans="1:42" x14ac:dyDescent="0.25">
      <c r="A4091" s="1">
        <v>4089</v>
      </c>
      <c r="B4091" t="s">
        <v>40</v>
      </c>
      <c r="D4091" t="str">
        <f>IF(H4091="XFMR",IFERROR(VLOOKUP(AP4091,AuctionMapping2019SEP_AUTOS!$D:$J,7,FALSE)," "),IFERROR(VLOOKUP(AO4091,AuctionMapping2019SEP_LINES!$D:$K,8,FALSE)," "))</f>
        <v xml:space="preserve"> </v>
      </c>
      <c r="E4091" t="s">
        <v>42</v>
      </c>
      <c r="F4091" t="s">
        <v>623</v>
      </c>
      <c r="G4091" s="2">
        <v>43594.625</v>
      </c>
      <c r="H4091" t="s">
        <v>4731</v>
      </c>
      <c r="I4091" t="s">
        <v>4878</v>
      </c>
      <c r="K4091" t="str">
        <f>IF(H4091="XFMR",IFERROR(VLOOKUP(AP4091,AuctionMapping2019SEP_AUTOS!$D:$J,4,FALSE)," "),IFERROR(VLOOKUP(AO4091,AuctionMapping2019SEP_LINES!$D:$K,5,FALSE)," "))</f>
        <v xml:space="preserve"> </v>
      </c>
      <c r="L4091" t="str">
        <f>IF(H4091="XFMR",IFERROR(VLOOKUP(AP4091,AuctionMapping2019SEP_AUTOS!$D:$J,3,FALSE)," "),IFERROR(VLOOKUP(AO4091,AuctionMapping2019SEP_LINES!$D:$K,4,FALSE)," "))</f>
        <v xml:space="preserve"> </v>
      </c>
      <c r="M4091" t="s">
        <v>5120</v>
      </c>
      <c r="N4091" t="s">
        <v>6529</v>
      </c>
      <c r="O4091" t="s">
        <v>6530</v>
      </c>
      <c r="P4091">
        <v>138</v>
      </c>
      <c r="Q4091" t="s">
        <v>40</v>
      </c>
      <c r="R4091">
        <v>23.931999999999999</v>
      </c>
      <c r="S4091" t="s">
        <v>40</v>
      </c>
      <c r="T4091" s="2">
        <v>43594.625</v>
      </c>
      <c r="U4091">
        <v>23.931999999999999</v>
      </c>
      <c r="V4091" s="2">
        <v>43570.693055555559</v>
      </c>
      <c r="W4091">
        <v>23.931999999999999</v>
      </c>
      <c r="X4091" s="2">
        <v>43570.69494212963</v>
      </c>
      <c r="AA4091" t="s">
        <v>4731</v>
      </c>
      <c r="AB4091" s="2">
        <v>43570.693055555559</v>
      </c>
      <c r="AC4091" t="s">
        <v>6785</v>
      </c>
      <c r="AD4091" t="s">
        <v>6788</v>
      </c>
      <c r="AE4091" t="s">
        <v>10677</v>
      </c>
      <c r="AF4091" t="str">
        <f>IF(H4091="XFMR",IFERROR(VLOOKUP(AP4091,AuctionMapping2019SEP_AUTOS!$D:$J,6,FALSE)," "),IFERROR(VLOOKUP(AO4091,AuctionMapping2019SEP_LINES!$D:$K,7,FALSE)," "))</f>
        <v xml:space="preserve"> </v>
      </c>
      <c r="AG4091" t="str">
        <f>IF(H4091="XFMR",IFERROR(VLOOKUP(AP4091,AuctionMapping2019SEP_AUTOS!$D:$J,5,FALSE)," "),IFERROR(VLOOKUP(AO4091,AuctionMapping2019SEP_LINES!$D:$K,6,FALSE)," "))</f>
        <v xml:space="preserve"> </v>
      </c>
      <c r="AH4091" t="s">
        <v>6481</v>
      </c>
      <c r="AJ4091">
        <v>23.931999999999999</v>
      </c>
      <c r="AK4091" t="s">
        <v>11385</v>
      </c>
      <c r="AL4091" t="s">
        <v>11385</v>
      </c>
      <c r="AM4091" s="2">
        <v>43594.625</v>
      </c>
      <c r="AN4091" t="s">
        <v>13674</v>
      </c>
      <c r="AO4091" t="s">
        <v>16387</v>
      </c>
      <c r="AP4091" t="str">
        <f t="shared" si="63"/>
        <v>ENCINAL-LEMAY|ENCINALEMAY11</v>
      </c>
    </row>
    <row r="4092" spans="1:42" x14ac:dyDescent="0.25">
      <c r="A4092" s="1">
        <v>4090</v>
      </c>
      <c r="B4092" t="s">
        <v>40</v>
      </c>
      <c r="D4092" t="str">
        <f>IF(H4092="XFMR",IFERROR(VLOOKUP(AP4092,AuctionMapping2019SEP_AUTOS!$D:$J,7,FALSE)," "),IFERROR(VLOOKUP(AO4092,AuctionMapping2019SEP_LINES!$D:$K,8,FALSE)," "))</f>
        <v xml:space="preserve"> </v>
      </c>
      <c r="E4092" t="s">
        <v>42</v>
      </c>
      <c r="F4092" t="s">
        <v>623</v>
      </c>
      <c r="G4092" s="2">
        <v>43593.771527777782</v>
      </c>
      <c r="H4092" t="s">
        <v>4732</v>
      </c>
      <c r="I4092" t="s">
        <v>4878</v>
      </c>
      <c r="K4092" t="str">
        <f>IF(H4092="XFMR",IFERROR(VLOOKUP(AP4092,AuctionMapping2019SEP_AUTOS!$D:$J,4,FALSE)," "),IFERROR(VLOOKUP(AO4092,AuctionMapping2019SEP_LINES!$D:$K,5,FALSE)," "))</f>
        <v xml:space="preserve"> </v>
      </c>
      <c r="L4092" t="str">
        <f>IF(H4092="XFMR",IFERROR(VLOOKUP(AP4092,AuctionMapping2019SEP_AUTOS!$D:$J,3,FALSE)," "),IFERROR(VLOOKUP(AO4092,AuctionMapping2019SEP_LINES!$D:$K,4,FALSE)," "))</f>
        <v xml:space="preserve"> </v>
      </c>
      <c r="M4092" t="s">
        <v>6482</v>
      </c>
      <c r="O4092" t="s">
        <v>6530</v>
      </c>
      <c r="P4092">
        <v>345</v>
      </c>
      <c r="Q4092" t="s">
        <v>40</v>
      </c>
      <c r="R4092">
        <v>8.1470000000000002</v>
      </c>
      <c r="S4092" t="s">
        <v>40</v>
      </c>
      <c r="T4092" s="2">
        <v>43594.75</v>
      </c>
      <c r="U4092">
        <v>9.125</v>
      </c>
      <c r="V4092" s="2">
        <v>43585.625</v>
      </c>
      <c r="W4092">
        <v>9.125</v>
      </c>
      <c r="X4092" s="2">
        <v>43570.527858796297</v>
      </c>
      <c r="AA4092" t="s">
        <v>4732</v>
      </c>
      <c r="AB4092" s="2">
        <v>43585.625</v>
      </c>
      <c r="AC4092" t="s">
        <v>6785</v>
      </c>
      <c r="AD4092" t="s">
        <v>6788</v>
      </c>
      <c r="AE4092" t="s">
        <v>10678</v>
      </c>
      <c r="AF4092" t="str">
        <f>IF(H4092="XFMR",IFERROR(VLOOKUP(AP4092,AuctionMapping2019SEP_AUTOS!$D:$J,6,FALSE)," "),IFERROR(VLOOKUP(AO4092,AuctionMapping2019SEP_LINES!$D:$K,7,FALSE)," "))</f>
        <v xml:space="preserve"> </v>
      </c>
      <c r="AG4092" t="str">
        <f>IF(H4092="XFMR",IFERROR(VLOOKUP(AP4092,AuctionMapping2019SEP_AUTOS!$D:$J,5,FALSE)," "),IFERROR(VLOOKUP(AO4092,AuctionMapping2019SEP_LINES!$D:$K,6,FALSE)," "))</f>
        <v xml:space="preserve"> </v>
      </c>
      <c r="AH4092" t="s">
        <v>4938</v>
      </c>
      <c r="AI4092" t="s">
        <v>6527</v>
      </c>
      <c r="AJ4092">
        <v>8.1470000000000002</v>
      </c>
      <c r="AK4092" t="s">
        <v>11385</v>
      </c>
      <c r="AL4092" t="s">
        <v>11387</v>
      </c>
      <c r="AM4092" s="2">
        <v>43593.771527777782</v>
      </c>
      <c r="AN4092" t="s">
        <v>13675</v>
      </c>
      <c r="AO4092" t="s">
        <v>16388</v>
      </c>
      <c r="AP4092" t="str">
        <f t="shared" si="63"/>
        <v>CEDACA-BAKESW|BAKRFLDCEDCAN1</v>
      </c>
    </row>
    <row r="4093" spans="1:42" x14ac:dyDescent="0.25">
      <c r="A4093" s="1">
        <v>4091</v>
      </c>
      <c r="B4093" t="s">
        <v>40</v>
      </c>
      <c r="D4093" t="str">
        <f>IF(H4093="XFMR",IFERROR(VLOOKUP(AP4093,AuctionMapping2019SEP_AUTOS!$D:$J,7,FALSE)," "),IFERROR(VLOOKUP(AO4093,AuctionMapping2019SEP_LINES!$D:$K,8,FALSE)," "))</f>
        <v xml:space="preserve"> </v>
      </c>
      <c r="E4093" t="s">
        <v>610</v>
      </c>
      <c r="F4093" t="s">
        <v>623</v>
      </c>
      <c r="G4093" s="2">
        <v>43593.771527777782</v>
      </c>
      <c r="H4093" t="s">
        <v>4733</v>
      </c>
      <c r="I4093" t="s">
        <v>4878</v>
      </c>
      <c r="K4093" t="str">
        <f>IF(H4093="XFMR",IFERROR(VLOOKUP(AP4093,AuctionMapping2019SEP_AUTOS!$D:$J,4,FALSE)," "),IFERROR(VLOOKUP(AO4093,AuctionMapping2019SEP_LINES!$D:$K,5,FALSE)," "))</f>
        <v xml:space="preserve"> </v>
      </c>
      <c r="L4093" t="str">
        <f>IF(H4093="XFMR",IFERROR(VLOOKUP(AP4093,AuctionMapping2019SEP_AUTOS!$D:$J,3,FALSE)," "),IFERROR(VLOOKUP(AO4093,AuctionMapping2019SEP_LINES!$D:$K,4,FALSE)," "))</f>
        <v xml:space="preserve"> </v>
      </c>
      <c r="M4093" t="s">
        <v>6410</v>
      </c>
      <c r="O4093" t="s">
        <v>6530</v>
      </c>
      <c r="P4093">
        <v>345</v>
      </c>
      <c r="Q4093" t="s">
        <v>41</v>
      </c>
      <c r="R4093">
        <v>8.1470000000000002</v>
      </c>
      <c r="S4093" t="s">
        <v>40</v>
      </c>
      <c r="T4093" s="2">
        <v>43594.75</v>
      </c>
      <c r="U4093">
        <v>9.125</v>
      </c>
      <c r="V4093" s="2">
        <v>43585.625</v>
      </c>
      <c r="W4093">
        <v>9.125</v>
      </c>
      <c r="X4093" s="2">
        <v>43570.527858796297</v>
      </c>
      <c r="AA4093" t="s">
        <v>4733</v>
      </c>
      <c r="AB4093" s="2">
        <v>43585.625</v>
      </c>
      <c r="AC4093" t="s">
        <v>6785</v>
      </c>
      <c r="AD4093" t="s">
        <v>6788</v>
      </c>
      <c r="AE4093" t="s">
        <v>10678</v>
      </c>
      <c r="AF4093" t="str">
        <f>IF(H4093="XFMR",IFERROR(VLOOKUP(AP4093,AuctionMapping2019SEP_AUTOS!$D:$J,6,FALSE)," "),IFERROR(VLOOKUP(AO4093,AuctionMapping2019SEP_LINES!$D:$K,7,FALSE)," "))</f>
        <v xml:space="preserve"> </v>
      </c>
      <c r="AG4093" t="str">
        <f>IF(H4093="XFMR",IFERROR(VLOOKUP(AP4093,AuctionMapping2019SEP_AUTOS!$D:$J,5,FALSE)," "),IFERROR(VLOOKUP(AO4093,AuctionMapping2019SEP_LINES!$D:$K,6,FALSE)," "))</f>
        <v xml:space="preserve"> </v>
      </c>
      <c r="AH4093" t="s">
        <v>4938</v>
      </c>
      <c r="AI4093" t="s">
        <v>6527</v>
      </c>
      <c r="AJ4093">
        <v>8.1470000000000002</v>
      </c>
      <c r="AK4093" t="s">
        <v>11385</v>
      </c>
      <c r="AL4093" t="s">
        <v>11387</v>
      </c>
      <c r="AM4093" s="2">
        <v>43593.771527777782</v>
      </c>
      <c r="AN4093" t="s">
        <v>13676</v>
      </c>
      <c r="AO4093" t="s">
        <v>16389</v>
      </c>
      <c r="AP4093" t="str">
        <f t="shared" si="63"/>
        <v>NOELKE-BAKESW|BAKRFLDNOELKE1</v>
      </c>
    </row>
    <row r="4094" spans="1:42" x14ac:dyDescent="0.25">
      <c r="A4094" s="1">
        <v>4092</v>
      </c>
      <c r="B4094" t="s">
        <v>40</v>
      </c>
      <c r="D4094" t="str">
        <f>IF(H4094="XFMR",IFERROR(VLOOKUP(AP4094,AuctionMapping2019SEP_AUTOS!$D:$J,7,FALSE)," "),IFERROR(VLOOKUP(AO4094,AuctionMapping2019SEP_LINES!$D:$K,8,FALSE)," "))</f>
        <v>1</v>
      </c>
      <c r="E4094" t="s">
        <v>42</v>
      </c>
      <c r="F4094" t="s">
        <v>623</v>
      </c>
      <c r="G4094" s="2">
        <v>43593.771527777782</v>
      </c>
      <c r="H4094" t="s">
        <v>4734</v>
      </c>
      <c r="I4094" t="s">
        <v>4878</v>
      </c>
      <c r="K4094" t="str">
        <f>IF(H4094="XFMR",IFERROR(VLOOKUP(AP4094,AuctionMapping2019SEP_AUTOS!$D:$J,4,FALSE)," "),IFERROR(VLOOKUP(AO4094,AuctionMapping2019SEP_LINES!$D:$K,5,FALSE)," "))</f>
        <v>L_NOELKE5_1Y</v>
      </c>
      <c r="L4094">
        <f>IF(H4094="XFMR",IFERROR(VLOOKUP(AP4094,AuctionMapping2019SEP_AUTOS!$D:$J,3,FALSE)," "),IFERROR(VLOOKUP(AO4094,AuctionMapping2019SEP_LINES!$D:$K,4,FALSE)," "))</f>
        <v>7053</v>
      </c>
      <c r="M4094" t="s">
        <v>6410</v>
      </c>
      <c r="O4094" t="s">
        <v>6530</v>
      </c>
      <c r="P4094">
        <v>345</v>
      </c>
      <c r="Q4094" t="s">
        <v>41</v>
      </c>
      <c r="R4094">
        <v>8.1470000000000002</v>
      </c>
      <c r="S4094" t="s">
        <v>40</v>
      </c>
      <c r="T4094" s="2">
        <v>43594.75</v>
      </c>
      <c r="U4094">
        <v>9.125</v>
      </c>
      <c r="V4094" s="2">
        <v>43585.625</v>
      </c>
      <c r="W4094">
        <v>9.125</v>
      </c>
      <c r="X4094" s="2">
        <v>43570.52784722222</v>
      </c>
      <c r="AA4094" t="s">
        <v>4734</v>
      </c>
      <c r="AB4094" s="2">
        <v>43585.625</v>
      </c>
      <c r="AC4094" t="s">
        <v>6785</v>
      </c>
      <c r="AD4094" t="s">
        <v>6788</v>
      </c>
      <c r="AE4094" t="s">
        <v>10679</v>
      </c>
      <c r="AF4094" t="str">
        <f>IF(H4094="XFMR",IFERROR(VLOOKUP(AP4094,AuctionMapping2019SEP_AUTOS!$D:$J,6,FALSE)," "),IFERROR(VLOOKUP(AO4094,AuctionMapping2019SEP_LINES!$D:$K,7,FALSE)," "))</f>
        <v>L_SCHNDR5_1Y</v>
      </c>
      <c r="AG4094">
        <f>IF(H4094="XFMR",IFERROR(VLOOKUP(AP4094,AuctionMapping2019SEP_AUTOS!$D:$J,5,FALSE)," "),IFERROR(VLOOKUP(AO4094,AuctionMapping2019SEP_LINES!$D:$K,6,FALSE)," "))</f>
        <v>76005</v>
      </c>
      <c r="AH4094" t="s">
        <v>6163</v>
      </c>
      <c r="AI4094" t="s">
        <v>6527</v>
      </c>
      <c r="AJ4094">
        <v>8.1470000000000002</v>
      </c>
      <c r="AK4094" t="s">
        <v>11385</v>
      </c>
      <c r="AL4094" t="s">
        <v>11387</v>
      </c>
      <c r="AM4094" s="2">
        <v>43593.771527777782</v>
      </c>
      <c r="AN4094" t="s">
        <v>13677</v>
      </c>
      <c r="AO4094" t="s">
        <v>16390</v>
      </c>
      <c r="AP4094" t="str">
        <f t="shared" si="63"/>
        <v>NOELKE-SCHNDR|NOELKESCHNDR1</v>
      </c>
    </row>
    <row r="4095" spans="1:42" x14ac:dyDescent="0.25">
      <c r="A4095" s="1">
        <v>4093</v>
      </c>
      <c r="B4095" t="s">
        <v>40</v>
      </c>
      <c r="D4095" t="str">
        <f>IF(H4095="XFMR",IFERROR(VLOOKUP(AP4095,AuctionMapping2019SEP_AUTOS!$D:$J,7,FALSE)," "),IFERROR(VLOOKUP(AO4095,AuctionMapping2019SEP_LINES!$D:$K,8,FALSE)," "))</f>
        <v xml:space="preserve"> </v>
      </c>
      <c r="E4095" t="s">
        <v>42</v>
      </c>
      <c r="F4095" t="s">
        <v>624</v>
      </c>
      <c r="G4095" s="2">
        <v>43593.75</v>
      </c>
      <c r="H4095" t="s">
        <v>4735</v>
      </c>
      <c r="I4095" t="s">
        <v>4878</v>
      </c>
      <c r="K4095" t="str">
        <f>IF(H4095="XFMR",IFERROR(VLOOKUP(AP4095,AuctionMapping2019SEP_AUTOS!$D:$J,4,FALSE)," "),IFERROR(VLOOKUP(AO4095,AuctionMapping2019SEP_LINES!$D:$K,5,FALSE)," "))</f>
        <v xml:space="preserve"> </v>
      </c>
      <c r="L4095" t="str">
        <f>IF(H4095="XFMR",IFERROR(VLOOKUP(AP4095,AuctionMapping2019SEP_AUTOS!$D:$J,3,FALSE)," "),IFERROR(VLOOKUP(AO4095,AuctionMapping2019SEP_LINES!$D:$K,4,FALSE)," "))</f>
        <v xml:space="preserve"> </v>
      </c>
      <c r="M4095" t="s">
        <v>6483</v>
      </c>
      <c r="N4095" t="s">
        <v>6528</v>
      </c>
      <c r="O4095" t="s">
        <v>6530</v>
      </c>
      <c r="P4095">
        <v>138</v>
      </c>
      <c r="Q4095" t="s">
        <v>41</v>
      </c>
      <c r="R4095">
        <v>36.75</v>
      </c>
      <c r="S4095" t="s">
        <v>40</v>
      </c>
      <c r="T4095" s="2">
        <v>43593.75</v>
      </c>
      <c r="U4095">
        <v>36.75</v>
      </c>
      <c r="V4095" s="2">
        <v>43557</v>
      </c>
      <c r="W4095">
        <v>36.75</v>
      </c>
      <c r="X4095" s="2">
        <v>43558.711724537039</v>
      </c>
      <c r="AA4095" t="s">
        <v>4735</v>
      </c>
      <c r="AB4095" s="2">
        <v>43557</v>
      </c>
      <c r="AC4095" t="s">
        <v>6785</v>
      </c>
      <c r="AD4095" t="s">
        <v>6788</v>
      </c>
      <c r="AE4095" t="s">
        <v>10680</v>
      </c>
      <c r="AF4095" t="str">
        <f>IF(H4095="XFMR",IFERROR(VLOOKUP(AP4095,AuctionMapping2019SEP_AUTOS!$D:$J,6,FALSE)," "),IFERROR(VLOOKUP(AO4095,AuctionMapping2019SEP_LINES!$D:$K,7,FALSE)," "))</f>
        <v xml:space="preserve"> </v>
      </c>
      <c r="AG4095" t="str">
        <f>IF(H4095="XFMR",IFERROR(VLOOKUP(AP4095,AuctionMapping2019SEP_AUTOS!$D:$J,5,FALSE)," "),IFERROR(VLOOKUP(AO4095,AuctionMapping2019SEP_LINES!$D:$K,6,FALSE)," "))</f>
        <v xml:space="preserve"> </v>
      </c>
      <c r="AH4095" t="s">
        <v>11364</v>
      </c>
      <c r="AI4095" t="s">
        <v>6528</v>
      </c>
      <c r="AJ4095">
        <v>36.75</v>
      </c>
      <c r="AK4095" t="s">
        <v>11385</v>
      </c>
      <c r="AL4095" t="s">
        <v>11385</v>
      </c>
      <c r="AM4095" s="2">
        <v>43593.75</v>
      </c>
      <c r="AN4095" t="s">
        <v>13678</v>
      </c>
      <c r="AO4095" t="s">
        <v>16391</v>
      </c>
      <c r="AP4095" t="str">
        <f t="shared" si="63"/>
        <v>PRKRW-MFTPW|6325F</v>
      </c>
    </row>
    <row r="4096" spans="1:42" x14ac:dyDescent="0.25">
      <c r="A4096" s="1">
        <v>4094</v>
      </c>
      <c r="B4096" t="s">
        <v>40</v>
      </c>
      <c r="D4096" t="str">
        <f>IF(H4096="XFMR",IFERROR(VLOOKUP(AP4096,AuctionMapping2019SEP_AUTOS!$D:$J,7,FALSE)," "),IFERROR(VLOOKUP(AO4096,AuctionMapping2019SEP_LINES!$D:$K,8,FALSE)," "))</f>
        <v>1</v>
      </c>
      <c r="E4096" t="s">
        <v>42</v>
      </c>
      <c r="F4096" t="s">
        <v>625</v>
      </c>
      <c r="G4096" s="2">
        <v>43593.629861111112</v>
      </c>
      <c r="H4096" t="s">
        <v>4736</v>
      </c>
      <c r="I4096" t="s">
        <v>4878</v>
      </c>
      <c r="K4096" t="str">
        <f>IF(H4096="XFMR",IFERROR(VLOOKUP(AP4096,AuctionMapping2019SEP_AUTOS!$D:$J,4,FALSE)," "),IFERROR(VLOOKUP(AO4096,AuctionMapping2019SEP_LINES!$D:$K,5,FALSE)," "))</f>
        <v>GLSRANCH</v>
      </c>
      <c r="L4096">
        <f>IF(H4096="XFMR",IFERROR(VLOOKUP(AP4096,AuctionMapping2019SEP_AUTOS!$D:$J,3,FALSE)," "),IFERROR(VLOOKUP(AO4096,AuctionMapping2019SEP_LINES!$D:$K,4,FALSE)," "))</f>
        <v>79507</v>
      </c>
      <c r="M4096" t="s">
        <v>6484</v>
      </c>
      <c r="N4096" t="s">
        <v>6527</v>
      </c>
      <c r="O4096" t="s">
        <v>6530</v>
      </c>
      <c r="P4096">
        <v>138</v>
      </c>
      <c r="Q4096" t="s">
        <v>41</v>
      </c>
      <c r="R4096">
        <v>1.89</v>
      </c>
      <c r="S4096" t="s">
        <v>40</v>
      </c>
      <c r="T4096" s="2">
        <v>43595.708333333343</v>
      </c>
      <c r="U4096">
        <v>3.968</v>
      </c>
      <c r="V4096" s="2">
        <v>43591.740277777782</v>
      </c>
      <c r="W4096">
        <v>3.968</v>
      </c>
      <c r="X4096" s="2">
        <v>43591.742175925923</v>
      </c>
      <c r="AA4096" t="s">
        <v>4736</v>
      </c>
      <c r="AB4096" s="2">
        <v>43591.740277777782</v>
      </c>
      <c r="AC4096" t="s">
        <v>6785</v>
      </c>
      <c r="AD4096" t="s">
        <v>6788</v>
      </c>
      <c r="AE4096" t="s">
        <v>10681</v>
      </c>
      <c r="AF4096" t="str">
        <f>IF(H4096="XFMR",IFERROR(VLOOKUP(AP4096,AuctionMapping2019SEP_AUTOS!$D:$J,6,FALSE)," "),IFERROR(VLOOKUP(AO4096,AuctionMapping2019SEP_LINES!$D:$K,7,FALSE)," "))</f>
        <v>TALLCITY</v>
      </c>
      <c r="AG4096">
        <f>IF(H4096="XFMR",IFERROR(VLOOKUP(AP4096,AuctionMapping2019SEP_AUTOS!$D:$J,5,FALSE)," "),IFERROR(VLOOKUP(AO4096,AuctionMapping2019SEP_LINES!$D:$K,6,FALSE)," "))</f>
        <v>79558</v>
      </c>
      <c r="AH4096" t="s">
        <v>11365</v>
      </c>
      <c r="AI4096" t="s">
        <v>6527</v>
      </c>
      <c r="AJ4096">
        <v>1.89</v>
      </c>
      <c r="AK4096" t="s">
        <v>11385</v>
      </c>
      <c r="AL4096" t="s">
        <v>11385</v>
      </c>
      <c r="AM4096" s="2">
        <v>43593.629861111112</v>
      </c>
      <c r="AN4096" t="s">
        <v>13679</v>
      </c>
      <c r="AO4096" t="s">
        <v>16392</v>
      </c>
      <c r="AP4096" t="str">
        <f t="shared" si="63"/>
        <v>GLSRANCH-TALLCITY|GLRTCY1</v>
      </c>
    </row>
    <row r="4097" spans="1:42" x14ac:dyDescent="0.25">
      <c r="A4097" s="1">
        <v>4095</v>
      </c>
      <c r="B4097" t="s">
        <v>40</v>
      </c>
      <c r="D4097" t="str">
        <f>IF(H4097="XFMR",IFERROR(VLOOKUP(AP4097,AuctionMapping2019SEP_AUTOS!$D:$J,7,FALSE)," "),IFERROR(VLOOKUP(AO4097,AuctionMapping2019SEP_LINES!$D:$K,8,FALSE)," "))</f>
        <v>1</v>
      </c>
      <c r="E4097" t="s">
        <v>42</v>
      </c>
      <c r="F4097" t="s">
        <v>623</v>
      </c>
      <c r="G4097" s="2">
        <v>43593.550694444442</v>
      </c>
      <c r="H4097" t="s">
        <v>4737</v>
      </c>
      <c r="I4097" t="s">
        <v>4878</v>
      </c>
      <c r="K4097" t="str">
        <f>IF(H4097="XFMR",IFERROR(VLOOKUP(AP4097,AuctionMapping2019SEP_AUTOS!$D:$J,4,FALSE)," "),IFERROR(VLOOKUP(AO4097,AuctionMapping2019SEP_LINES!$D:$K,5,FALSE)," "))</f>
        <v>BUZZDRAW_8</v>
      </c>
      <c r="L4097">
        <f>IF(H4097="XFMR",IFERROR(VLOOKUP(AP4097,AuctionMapping2019SEP_AUTOS!$D:$J,3,FALSE)," "),IFERROR(VLOOKUP(AO4097,AuctionMapping2019SEP_LINES!$D:$K,4,FALSE)," "))</f>
        <v>1355</v>
      </c>
      <c r="M4097" t="s">
        <v>5746</v>
      </c>
      <c r="N4097" t="s">
        <v>6527</v>
      </c>
      <c r="O4097" t="s">
        <v>6530</v>
      </c>
      <c r="P4097">
        <v>138</v>
      </c>
      <c r="Q4097" t="s">
        <v>41</v>
      </c>
      <c r="R4097">
        <v>9.1999999999999993</v>
      </c>
      <c r="S4097" t="s">
        <v>41</v>
      </c>
      <c r="T4097" s="2">
        <v>43593.791666666657</v>
      </c>
      <c r="U4097">
        <v>9.5</v>
      </c>
      <c r="V4097" s="2">
        <v>43584.291666666657</v>
      </c>
      <c r="W4097">
        <v>9.5</v>
      </c>
      <c r="X4097" s="2">
        <v>43578.451423611114</v>
      </c>
      <c r="Y4097">
        <v>0.98</v>
      </c>
      <c r="Z4097">
        <v>-11.8</v>
      </c>
      <c r="AA4097" t="s">
        <v>4737</v>
      </c>
      <c r="AB4097" s="2">
        <v>43584.350694444453</v>
      </c>
      <c r="AC4097" t="s">
        <v>6785</v>
      </c>
      <c r="AD4097" t="s">
        <v>6787</v>
      </c>
      <c r="AE4097" t="s">
        <v>10682</v>
      </c>
      <c r="AF4097" t="str">
        <f>IF(H4097="XFMR",IFERROR(VLOOKUP(AP4097,AuctionMapping2019SEP_AUTOS!$D:$J,6,FALSE)," "),IFERROR(VLOOKUP(AO4097,AuctionMapping2019SEP_LINES!$D:$K,7,FALSE)," "))</f>
        <v>FLOWRGRVE_8</v>
      </c>
      <c r="AG4097">
        <f>IF(H4097="XFMR",IFERROR(VLOOKUP(AP4097,AuctionMapping2019SEP_AUTOS!$D:$J,5,FALSE)," "),IFERROR(VLOOKUP(AO4097,AuctionMapping2019SEP_LINES!$D:$K,6,FALSE)," "))</f>
        <v>11362</v>
      </c>
      <c r="AH4097" t="s">
        <v>11366</v>
      </c>
      <c r="AI4097" t="s">
        <v>6527</v>
      </c>
      <c r="AJ4097">
        <v>9.1999999999999993</v>
      </c>
      <c r="AK4097" t="s">
        <v>11384</v>
      </c>
      <c r="AL4097" t="s">
        <v>11384</v>
      </c>
      <c r="AM4097" s="2">
        <v>43593.550694444442</v>
      </c>
      <c r="AN4097" t="s">
        <v>13680</v>
      </c>
      <c r="AO4097" t="s">
        <v>14863</v>
      </c>
      <c r="AP4097" t="str">
        <f t="shared" si="63"/>
        <v>BUZSW-FLGRV|6137A</v>
      </c>
    </row>
    <row r="4098" spans="1:42" x14ac:dyDescent="0.25">
      <c r="A4098" s="1">
        <v>4096</v>
      </c>
      <c r="B4098" t="s">
        <v>40</v>
      </c>
      <c r="D4098" t="str">
        <f>IF(H4098="XFMR",IFERROR(VLOOKUP(AP4098,AuctionMapping2019SEP_AUTOS!$D:$J,7,FALSE)," "),IFERROR(VLOOKUP(AO4098,AuctionMapping2019SEP_LINES!$D:$K,8,FALSE)," "))</f>
        <v>1</v>
      </c>
      <c r="E4098" t="s">
        <v>42</v>
      </c>
      <c r="F4098" t="s">
        <v>625</v>
      </c>
      <c r="G4098" s="2">
        <v>43593.000694444447</v>
      </c>
      <c r="H4098" t="s">
        <v>4738</v>
      </c>
      <c r="I4098" t="s">
        <v>4878</v>
      </c>
      <c r="K4098" t="str">
        <f>IF(H4098="XFMR",IFERROR(VLOOKUP(AP4098,AuctionMapping2019SEP_AUTOS!$D:$J,4,FALSE)," "),IFERROR(VLOOKUP(AO4098,AuctionMapping2019SEP_LINES!$D:$K,5,FALSE)," "))</f>
        <v>PARKVISTA2_8</v>
      </c>
      <c r="L4098">
        <f>IF(H4098="XFMR",IFERROR(VLOOKUP(AP4098,AuctionMapping2019SEP_AUTOS!$D:$J,3,FALSE)," "),IFERROR(VLOOKUP(AO4098,AuctionMapping2019SEP_LINES!$D:$K,4,FALSE)," "))</f>
        <v>1838</v>
      </c>
      <c r="M4098" t="s">
        <v>6485</v>
      </c>
      <c r="N4098" t="s">
        <v>6528</v>
      </c>
      <c r="O4098" t="s">
        <v>6530</v>
      </c>
      <c r="P4098">
        <v>138</v>
      </c>
      <c r="Q4098" t="s">
        <v>40</v>
      </c>
      <c r="R4098">
        <v>1E-3</v>
      </c>
      <c r="S4098" t="s">
        <v>41</v>
      </c>
      <c r="T4098" s="2">
        <v>43593.000694444447</v>
      </c>
      <c r="U4098">
        <v>1E-3</v>
      </c>
      <c r="V4098" s="2">
        <v>43593</v>
      </c>
      <c r="W4098">
        <v>1E-3</v>
      </c>
      <c r="X4098" s="2">
        <v>43548.908113425918</v>
      </c>
      <c r="Y4098">
        <v>0.99</v>
      </c>
      <c r="Z4098">
        <v>-12.79</v>
      </c>
      <c r="AA4098" t="s">
        <v>4738</v>
      </c>
      <c r="AB4098" s="2">
        <v>43593</v>
      </c>
      <c r="AC4098" t="s">
        <v>6785</v>
      </c>
      <c r="AD4098" t="s">
        <v>6787</v>
      </c>
      <c r="AE4098" t="s">
        <v>10683</v>
      </c>
      <c r="AF4098" t="str">
        <f>IF(H4098="XFMR",IFERROR(VLOOKUP(AP4098,AuctionMapping2019SEP_AUTOS!$D:$J,6,FALSE)," "),IFERROR(VLOOKUP(AO4098,AuctionMapping2019SEP_LINES!$D:$K,7,FALSE)," "))</f>
        <v>LATIGO_PE</v>
      </c>
      <c r="AG4098">
        <f>IF(H4098="XFMR",IFERROR(VLOOKUP(AP4098,AuctionMapping2019SEP_AUTOS!$D:$J,5,FALSE)," "),IFERROR(VLOOKUP(AO4098,AuctionMapping2019SEP_LINES!$D:$K,6,FALSE)," "))</f>
        <v>1846</v>
      </c>
      <c r="AH4098" t="s">
        <v>11367</v>
      </c>
      <c r="AJ4098">
        <v>1E-3</v>
      </c>
      <c r="AK4098" t="s">
        <v>11384</v>
      </c>
      <c r="AL4098" t="s">
        <v>11384</v>
      </c>
      <c r="AM4098" s="2">
        <v>43593.000694444447</v>
      </c>
      <c r="AN4098" t="s">
        <v>13681</v>
      </c>
      <c r="AO4098" t="s">
        <v>16393</v>
      </c>
      <c r="AP4098" t="str">
        <f t="shared" si="63"/>
        <v>PVPOI-LAPOI|1060P</v>
      </c>
    </row>
    <row r="4099" spans="1:42" x14ac:dyDescent="0.25">
      <c r="A4099" s="1">
        <v>4097</v>
      </c>
      <c r="B4099" t="s">
        <v>40</v>
      </c>
      <c r="D4099" t="str">
        <f>IF(H4099="XFMR",IFERROR(VLOOKUP(AP4099,AuctionMapping2019SEP_AUTOS!$D:$J,7,FALSE)," "),IFERROR(VLOOKUP(AO4099,AuctionMapping2019SEP_LINES!$D:$K,8,FALSE)," "))</f>
        <v>1</v>
      </c>
      <c r="E4099" t="s">
        <v>42</v>
      </c>
      <c r="F4099" t="s">
        <v>625</v>
      </c>
      <c r="G4099" s="2">
        <v>43593.000694444447</v>
      </c>
      <c r="H4099" t="s">
        <v>4739</v>
      </c>
      <c r="I4099" t="s">
        <v>4878</v>
      </c>
      <c r="K4099" t="str">
        <f>IF(H4099="XFMR",IFERROR(VLOOKUP(AP4099,AuctionMapping2019SEP_AUTOS!$D:$J,4,FALSE)," "),IFERROR(VLOOKUP(AO4099,AuctionMapping2019SEP_LINES!$D:$K,5,FALSE)," "))</f>
        <v>CHINAGRV_8</v>
      </c>
      <c r="L4099">
        <f>IF(H4099="XFMR",IFERROR(VLOOKUP(AP4099,AuctionMapping2019SEP_AUTOS!$D:$J,3,FALSE)," "),IFERROR(VLOOKUP(AO4099,AuctionMapping2019SEP_LINES!$D:$K,4,FALSE)," "))</f>
        <v>1318</v>
      </c>
      <c r="M4099" t="s">
        <v>6297</v>
      </c>
      <c r="O4099" t="s">
        <v>6530</v>
      </c>
      <c r="P4099">
        <v>138</v>
      </c>
      <c r="Q4099" t="s">
        <v>40</v>
      </c>
      <c r="R4099">
        <v>1E-3</v>
      </c>
      <c r="S4099" t="s">
        <v>41</v>
      </c>
      <c r="T4099" s="2">
        <v>43593.000694444447</v>
      </c>
      <c r="U4099">
        <v>1E-3</v>
      </c>
      <c r="V4099" s="2">
        <v>43593</v>
      </c>
      <c r="W4099">
        <v>1E-3</v>
      </c>
      <c r="X4099" s="2">
        <v>43504.425347222219</v>
      </c>
      <c r="Y4099">
        <v>0.99</v>
      </c>
      <c r="Z4099">
        <v>-12.79</v>
      </c>
      <c r="AA4099" t="s">
        <v>4739</v>
      </c>
      <c r="AB4099" s="2">
        <v>43593</v>
      </c>
      <c r="AC4099" t="s">
        <v>6785</v>
      </c>
      <c r="AD4099" t="s">
        <v>6787</v>
      </c>
      <c r="AE4099" t="s">
        <v>10684</v>
      </c>
      <c r="AF4099" t="str">
        <f>IF(H4099="XFMR",IFERROR(VLOOKUP(AP4099,AuctionMapping2019SEP_AUTOS!$D:$J,6,FALSE)," "),IFERROR(VLOOKUP(AO4099,AuctionMapping2019SEP_LINES!$D:$K,7,FALSE)," "))</f>
        <v>DUNN_8</v>
      </c>
      <c r="AG4099">
        <f>IF(H4099="XFMR",IFERROR(VLOOKUP(AP4099,AuctionMapping2019SEP_AUTOS!$D:$J,5,FALSE)," "),IFERROR(VLOOKUP(AO4099,AuctionMapping2019SEP_LINES!$D:$K,6,FALSE)," "))</f>
        <v>11330</v>
      </c>
      <c r="AH4099" t="s">
        <v>5021</v>
      </c>
      <c r="AI4099" t="s">
        <v>6527</v>
      </c>
      <c r="AJ4099">
        <v>1E-3</v>
      </c>
      <c r="AK4099" t="s">
        <v>11384</v>
      </c>
      <c r="AL4099" t="s">
        <v>11384</v>
      </c>
      <c r="AM4099" s="2">
        <v>43593.000694444447</v>
      </c>
      <c r="AN4099" t="s">
        <v>13682</v>
      </c>
      <c r="AO4099" t="s">
        <v>16394</v>
      </c>
      <c r="AP4099" t="str">
        <f t="shared" ref="AP4099:AP4162" si="64">AN4099&amp;"|"&amp;AO4099</f>
        <v>DNPOD-CGRSW|6230C</v>
      </c>
    </row>
    <row r="4100" spans="1:42" x14ac:dyDescent="0.25">
      <c r="A4100" s="1">
        <v>4098</v>
      </c>
      <c r="B4100" t="s">
        <v>40</v>
      </c>
      <c r="D4100" t="str">
        <f>IF(H4100="XFMR",IFERROR(VLOOKUP(AP4100,AuctionMapping2019SEP_AUTOS!$D:$J,7,FALSE)," "),IFERROR(VLOOKUP(AO4100,AuctionMapping2019SEP_LINES!$D:$K,8,FALSE)," "))</f>
        <v xml:space="preserve"> </v>
      </c>
      <c r="E4100" t="s">
        <v>42</v>
      </c>
      <c r="F4100" t="s">
        <v>625</v>
      </c>
      <c r="G4100" s="2">
        <v>43592.791666666657</v>
      </c>
      <c r="H4100" t="s">
        <v>4740</v>
      </c>
      <c r="I4100" t="s">
        <v>4877</v>
      </c>
      <c r="K4100" t="str">
        <f>IF(H4100="XFMR",IFERROR(VLOOKUP(AP4100,AuctionMapping2019SEP_AUTOS!$D:$J,4,FALSE)," "),IFERROR(VLOOKUP(AO4100,AuctionMapping2019SEP_LINES!$D:$K,5,FALSE)," "))</f>
        <v xml:space="preserve"> </v>
      </c>
      <c r="L4100" t="str">
        <f>IF(H4100="XFMR",IFERROR(VLOOKUP(AP4100,AuctionMapping2019SEP_AUTOS!$D:$J,3,FALSE)," "),IFERROR(VLOOKUP(AO4100,AuctionMapping2019SEP_LINES!$D:$K,4,FALSE)," "))</f>
        <v xml:space="preserve"> </v>
      </c>
      <c r="M4100" t="s">
        <v>6478</v>
      </c>
      <c r="O4100" t="s">
        <v>6530</v>
      </c>
      <c r="P4100">
        <v>138</v>
      </c>
      <c r="Q4100" t="s">
        <v>41</v>
      </c>
      <c r="R4100">
        <v>0.17299999999999999</v>
      </c>
      <c r="S4100" t="s">
        <v>40</v>
      </c>
      <c r="T4100" s="2">
        <v>43602.416666666657</v>
      </c>
      <c r="U4100">
        <v>9.798</v>
      </c>
      <c r="V4100" s="2">
        <v>43592.618750000001</v>
      </c>
      <c r="W4100">
        <v>9.798</v>
      </c>
      <c r="X4100" s="2">
        <v>43592.619756944441</v>
      </c>
      <c r="AA4100" t="s">
        <v>4740</v>
      </c>
      <c r="AB4100" s="2">
        <v>43592.618750000001</v>
      </c>
      <c r="AC4100" t="s">
        <v>6785</v>
      </c>
      <c r="AD4100" t="s">
        <v>6788</v>
      </c>
      <c r="AE4100" t="s">
        <v>10685</v>
      </c>
      <c r="AF4100" t="str">
        <f>IF(H4100="XFMR",IFERROR(VLOOKUP(AP4100,AuctionMapping2019SEP_AUTOS!$D:$J,6,FALSE)," "),IFERROR(VLOOKUP(AO4100,AuctionMapping2019SEP_LINES!$D:$K,7,FALSE)," "))</f>
        <v xml:space="preserve"> </v>
      </c>
      <c r="AG4100" t="str">
        <f>IF(H4100="XFMR",IFERROR(VLOOKUP(AP4100,AuctionMapping2019SEP_AUTOS!$D:$J,5,FALSE)," "),IFERROR(VLOOKUP(AO4100,AuctionMapping2019SEP_LINES!$D:$K,6,FALSE)," "))</f>
        <v xml:space="preserve"> </v>
      </c>
      <c r="AJ4100">
        <v>0.17299999999999999</v>
      </c>
      <c r="AK4100" t="s">
        <v>11385</v>
      </c>
      <c r="AL4100" t="s">
        <v>11385</v>
      </c>
      <c r="AM4100" s="2">
        <v>43592.791666666657</v>
      </c>
      <c r="AN4100" t="s">
        <v>6478</v>
      </c>
      <c r="AO4100" t="s">
        <v>16395</v>
      </c>
      <c r="AP4100" t="str">
        <f t="shared" si="64"/>
        <v>PHOEBE|PHOEBET2</v>
      </c>
    </row>
    <row r="4101" spans="1:42" x14ac:dyDescent="0.25">
      <c r="A4101" s="1">
        <v>4099</v>
      </c>
      <c r="B4101" t="s">
        <v>40</v>
      </c>
      <c r="D4101" t="str">
        <f>IF(H4101="XFMR",IFERROR(VLOOKUP(AP4101,AuctionMapping2019SEP_AUTOS!$D:$J,7,FALSE)," "),IFERROR(VLOOKUP(AO4101,AuctionMapping2019SEP_LINES!$D:$K,8,FALSE)," "))</f>
        <v>1</v>
      </c>
      <c r="E4101" t="s">
        <v>42</v>
      </c>
      <c r="F4101" t="s">
        <v>637</v>
      </c>
      <c r="G4101" s="2">
        <v>43592.595833333333</v>
      </c>
      <c r="H4101" t="s">
        <v>4741</v>
      </c>
      <c r="I4101" t="s">
        <v>4878</v>
      </c>
      <c r="K4101" t="str">
        <f>IF(H4101="XFMR",IFERROR(VLOOKUP(AP4101,AuctionMapping2019SEP_AUTOS!$D:$J,4,FALSE)," "),IFERROR(VLOOKUP(AO4101,AuctionMapping2019SEP_LINES!$D:$K,5,FALSE)," "))</f>
        <v>ELMCREEK</v>
      </c>
      <c r="L4101">
        <f>IF(H4101="XFMR",IFERROR(VLOOKUP(AP4101,AuctionMapping2019SEP_AUTOS!$D:$J,3,FALSE)," "),IFERROR(VLOOKUP(AO4101,AuctionMapping2019SEP_LINES!$D:$K,4,FALSE)," "))</f>
        <v>5133</v>
      </c>
      <c r="M4101" t="s">
        <v>5545</v>
      </c>
      <c r="N4101" t="s">
        <v>6529</v>
      </c>
      <c r="O4101" t="s">
        <v>6530</v>
      </c>
      <c r="P4101">
        <v>345</v>
      </c>
      <c r="Q4101" t="s">
        <v>41</v>
      </c>
      <c r="R4101">
        <v>0.189</v>
      </c>
      <c r="S4101" t="s">
        <v>41</v>
      </c>
      <c r="T4101" s="2">
        <v>43592.666666666657</v>
      </c>
      <c r="U4101">
        <v>0.33300000000000002</v>
      </c>
      <c r="V4101" s="2">
        <v>43592.333333333343</v>
      </c>
      <c r="W4101">
        <v>0.33300000000000002</v>
      </c>
      <c r="X4101" s="2">
        <v>43586.665949074071</v>
      </c>
      <c r="Y4101">
        <v>0.98</v>
      </c>
      <c r="Z4101">
        <v>-10.35</v>
      </c>
      <c r="AA4101" t="s">
        <v>4741</v>
      </c>
      <c r="AB4101" s="2">
        <v>43592.406944444447</v>
      </c>
      <c r="AC4101" t="s">
        <v>6785</v>
      </c>
      <c r="AD4101" t="s">
        <v>6787</v>
      </c>
      <c r="AE4101" t="s">
        <v>10686</v>
      </c>
      <c r="AF4101" t="str">
        <f>IF(H4101="XFMR",IFERROR(VLOOKUP(AP4101,AuctionMapping2019SEP_AUTOS!$D:$J,6,FALSE)," "),IFERROR(VLOOKUP(AO4101,AuctionMapping2019SEP_LINES!$D:$K,7,FALSE)," "))</f>
        <v>SKYLINE_5</v>
      </c>
      <c r="AG4101">
        <f>IF(H4101="XFMR",IFERROR(VLOOKUP(AP4101,AuctionMapping2019SEP_AUTOS!$D:$J,5,FALSE)," "),IFERROR(VLOOKUP(AO4101,AuctionMapping2019SEP_LINES!$D:$K,6,FALSE)," "))</f>
        <v>5371</v>
      </c>
      <c r="AH4101" t="s">
        <v>5116</v>
      </c>
      <c r="AI4101" t="s">
        <v>6529</v>
      </c>
      <c r="AJ4101">
        <v>0.189</v>
      </c>
      <c r="AK4101" t="s">
        <v>11384</v>
      </c>
      <c r="AL4101" t="s">
        <v>11384</v>
      </c>
      <c r="AM4101" s="2">
        <v>43592.595833333333</v>
      </c>
      <c r="AN4101" t="s">
        <v>12725</v>
      </c>
      <c r="AO4101" t="s">
        <v>16396</v>
      </c>
      <c r="AP4101" t="str">
        <f t="shared" si="64"/>
        <v>SKYLINE-ELMCREEK|E5P411</v>
      </c>
    </row>
    <row r="4102" spans="1:42" x14ac:dyDescent="0.25">
      <c r="A4102" s="1">
        <v>4100</v>
      </c>
      <c r="B4102" t="s">
        <v>40</v>
      </c>
      <c r="D4102" t="str">
        <f>IF(H4102="XFMR",IFERROR(VLOOKUP(AP4102,AuctionMapping2019SEP_AUTOS!$D:$J,7,FALSE)," "),IFERROR(VLOOKUP(AO4102,AuctionMapping2019SEP_LINES!$D:$K,8,FALSE)," "))</f>
        <v>1</v>
      </c>
      <c r="E4102" t="s">
        <v>42</v>
      </c>
      <c r="F4102" t="s">
        <v>636</v>
      </c>
      <c r="G4102" s="2">
        <v>43592.590277777781</v>
      </c>
      <c r="H4102" t="s">
        <v>4742</v>
      </c>
      <c r="I4102" t="s">
        <v>4878</v>
      </c>
      <c r="K4102" t="str">
        <f>IF(H4102="XFMR",IFERROR(VLOOKUP(AP4102,AuctionMapping2019SEP_AUTOS!$D:$J,4,FALSE)," "),IFERROR(VLOOKUP(AO4102,AuctionMapping2019SEP_LINES!$D:$K,5,FALSE)," "))</f>
        <v>CASTRVLL</v>
      </c>
      <c r="L4102">
        <f>IF(H4102="XFMR",IFERROR(VLOOKUP(AP4102,AuctionMapping2019SEP_AUTOS!$D:$J,3,FALSE)," "),IFERROR(VLOOKUP(AO4102,AuctionMapping2019SEP_LINES!$D:$K,4,FALSE)," "))</f>
        <v>5083</v>
      </c>
      <c r="M4102" t="s">
        <v>5843</v>
      </c>
      <c r="N4102" t="s">
        <v>6529</v>
      </c>
      <c r="O4102" t="s">
        <v>6530</v>
      </c>
      <c r="P4102">
        <v>138</v>
      </c>
      <c r="Q4102" t="s">
        <v>41</v>
      </c>
      <c r="R4102">
        <v>0.20300000000000001</v>
      </c>
      <c r="S4102" t="s">
        <v>41</v>
      </c>
      <c r="T4102" s="2">
        <v>43592.666666666657</v>
      </c>
      <c r="U4102">
        <v>0.33300000000000002</v>
      </c>
      <c r="V4102" s="2">
        <v>43592.333333333343</v>
      </c>
      <c r="W4102">
        <v>0.33300000000000002</v>
      </c>
      <c r="X4102" s="2">
        <v>43585.477673611109</v>
      </c>
      <c r="Y4102">
        <v>0.98</v>
      </c>
      <c r="Z4102">
        <v>-10.74</v>
      </c>
      <c r="AA4102" t="s">
        <v>4742</v>
      </c>
      <c r="AB4102" s="2">
        <v>43592.387499999997</v>
      </c>
      <c r="AC4102" t="s">
        <v>6785</v>
      </c>
      <c r="AD4102" t="s">
        <v>6787</v>
      </c>
      <c r="AE4102" t="s">
        <v>10687</v>
      </c>
      <c r="AF4102" t="str">
        <f>IF(H4102="XFMR",IFERROR(VLOOKUP(AP4102,AuctionMapping2019SEP_AUTOS!$D:$J,6,FALSE)," "),IFERROR(VLOOKUP(AO4102,AuctionMapping2019SEP_LINES!$D:$K,7,FALSE)," "))</f>
        <v>LYTLE</v>
      </c>
      <c r="AG4102">
        <f>IF(H4102="XFMR",IFERROR(VLOOKUP(AP4102,AuctionMapping2019SEP_AUTOS!$D:$J,5,FALSE)," "),IFERROR(VLOOKUP(AO4102,AuctionMapping2019SEP_LINES!$D:$K,6,FALSE)," "))</f>
        <v>5290</v>
      </c>
      <c r="AH4102" t="s">
        <v>6356</v>
      </c>
      <c r="AI4102" t="s">
        <v>6529</v>
      </c>
      <c r="AJ4102">
        <v>0.20300000000000001</v>
      </c>
      <c r="AK4102" t="s">
        <v>11384</v>
      </c>
      <c r="AL4102" t="s">
        <v>11384</v>
      </c>
      <c r="AM4102" s="2">
        <v>43592.590277777781</v>
      </c>
      <c r="AN4102" t="s">
        <v>12551</v>
      </c>
      <c r="AO4102" t="s">
        <v>16397</v>
      </c>
      <c r="AP4102" t="str">
        <f t="shared" si="64"/>
        <v>X2-D1|D1X21</v>
      </c>
    </row>
    <row r="4103" spans="1:42" x14ac:dyDescent="0.25">
      <c r="A4103" s="1">
        <v>4101</v>
      </c>
      <c r="B4103" t="s">
        <v>40</v>
      </c>
      <c r="D4103" t="str">
        <f>IF(H4103="XFMR",IFERROR(VLOOKUP(AP4103,AuctionMapping2019SEP_AUTOS!$D:$J,7,FALSE)," "),IFERROR(VLOOKUP(AO4103,AuctionMapping2019SEP_LINES!$D:$K,8,FALSE)," "))</f>
        <v>1</v>
      </c>
      <c r="E4103" t="s">
        <v>42</v>
      </c>
      <c r="F4103" t="s">
        <v>623</v>
      </c>
      <c r="G4103" s="2">
        <v>43592.50277777778</v>
      </c>
      <c r="H4103" t="s">
        <v>4743</v>
      </c>
      <c r="I4103" t="s">
        <v>4878</v>
      </c>
      <c r="K4103" t="str">
        <f>IF(H4103="XFMR",IFERROR(VLOOKUP(AP4103,AuctionMapping2019SEP_AUTOS!$D:$J,4,FALSE)," "),IFERROR(VLOOKUP(AO4103,AuctionMapping2019SEP_LINES!$D:$K,5,FALSE)," "))</f>
        <v>JCHRSTL</v>
      </c>
      <c r="L4103">
        <f>IF(H4103="XFMR",IFERROR(VLOOKUP(AP4103,AuctionMapping2019SEP_AUTOS!$D:$J,3,FALSE)," "),IFERROR(VLOOKUP(AO4103,AuctionMapping2019SEP_LINES!$D:$K,4,FALSE)," "))</f>
        <v>901</v>
      </c>
      <c r="M4103" t="s">
        <v>6486</v>
      </c>
      <c r="N4103" t="s">
        <v>6528</v>
      </c>
      <c r="O4103" t="s">
        <v>6530</v>
      </c>
      <c r="P4103">
        <v>138</v>
      </c>
      <c r="Q4103" t="s">
        <v>41</v>
      </c>
      <c r="R4103">
        <v>0.20300000000000001</v>
      </c>
      <c r="S4103" t="s">
        <v>41</v>
      </c>
      <c r="T4103" s="2">
        <v>43593.708333333343</v>
      </c>
      <c r="U4103">
        <v>1.417</v>
      </c>
      <c r="V4103" s="2">
        <v>43592.291666666657</v>
      </c>
      <c r="W4103">
        <v>1.417</v>
      </c>
      <c r="X4103" s="2">
        <v>43586.513425925928</v>
      </c>
      <c r="Y4103">
        <v>0.99</v>
      </c>
      <c r="Z4103">
        <v>-12.33</v>
      </c>
      <c r="AA4103" t="s">
        <v>4743</v>
      </c>
      <c r="AB4103" s="2">
        <v>43592.3</v>
      </c>
      <c r="AC4103" t="s">
        <v>6785</v>
      </c>
      <c r="AD4103" t="s">
        <v>6787</v>
      </c>
      <c r="AE4103" t="s">
        <v>10688</v>
      </c>
      <c r="AF4103" t="str">
        <f>IF(H4103="XFMR",IFERROR(VLOOKUP(AP4103,AuctionMapping2019SEP_AUTOS!$D:$J,6,FALSE)," "),IFERROR(VLOOKUP(AO4103,AuctionMapping2019SEP_LINES!$D:$K,7,FALSE)," "))</f>
        <v>JMCRSTL138</v>
      </c>
      <c r="AG4103">
        <f>IF(H4103="XFMR",IFERROR(VLOOKUP(AP4103,AuctionMapping2019SEP_AUTOS!$D:$J,5,FALSE)," "),IFERROR(VLOOKUP(AO4103,AuctionMapping2019SEP_LINES!$D:$K,6,FALSE)," "))</f>
        <v>916</v>
      </c>
      <c r="AH4103" t="s">
        <v>5251</v>
      </c>
      <c r="AI4103" t="s">
        <v>6528</v>
      </c>
      <c r="AJ4103">
        <v>0.20300000000000001</v>
      </c>
      <c r="AK4103" t="s">
        <v>11384</v>
      </c>
      <c r="AL4103" t="s">
        <v>11384</v>
      </c>
      <c r="AM4103" s="2">
        <v>43592.50277777778</v>
      </c>
      <c r="AN4103" t="s">
        <v>13683</v>
      </c>
      <c r="AO4103" t="s">
        <v>16398</v>
      </c>
      <c r="AP4103" t="str">
        <f t="shared" si="64"/>
        <v>JCHRSTL-JMCRSTL|AIRJC1</v>
      </c>
    </row>
    <row r="4104" spans="1:42" x14ac:dyDescent="0.25">
      <c r="A4104" s="1">
        <v>4102</v>
      </c>
      <c r="B4104" t="s">
        <v>40</v>
      </c>
      <c r="D4104" t="str">
        <f>IF(H4104="XFMR",IFERROR(VLOOKUP(AP4104,AuctionMapping2019SEP_AUTOS!$D:$J,7,FALSE)," "),IFERROR(VLOOKUP(AO4104,AuctionMapping2019SEP_LINES!$D:$K,8,FALSE)," "))</f>
        <v>1</v>
      </c>
      <c r="E4104" t="s">
        <v>42</v>
      </c>
      <c r="F4104" t="s">
        <v>625</v>
      </c>
      <c r="G4104" s="2">
        <v>43589.75</v>
      </c>
      <c r="H4104" t="s">
        <v>4744</v>
      </c>
      <c r="I4104" t="s">
        <v>4878</v>
      </c>
      <c r="K4104" t="str">
        <f>IF(H4104="XFMR",IFERROR(VLOOKUP(AP4104,AuctionMapping2019SEP_AUTOS!$D:$J,4,FALSE)," "),IFERROR(VLOOKUP(AO4104,AuctionMapping2019SEP_LINES!$D:$K,5,FALSE)," "))</f>
        <v>WINKSS_8</v>
      </c>
      <c r="L4104">
        <f>IF(H4104="XFMR",IFERROR(VLOOKUP(AP4104,AuctionMapping2019SEP_AUTOS!$D:$J,3,FALSE)," "),IFERROR(VLOOKUP(AO4104,AuctionMapping2019SEP_LINES!$D:$K,4,FALSE)," "))</f>
        <v>1074</v>
      </c>
      <c r="M4104" t="s">
        <v>5645</v>
      </c>
      <c r="N4104" t="s">
        <v>6527</v>
      </c>
      <c r="O4104" t="s">
        <v>6530</v>
      </c>
      <c r="P4104">
        <v>138</v>
      </c>
      <c r="Q4104" t="s">
        <v>41</v>
      </c>
      <c r="R4104">
        <v>45.75</v>
      </c>
      <c r="S4104" t="s">
        <v>40</v>
      </c>
      <c r="T4104" s="2">
        <v>43589.75</v>
      </c>
      <c r="U4104">
        <v>45.75</v>
      </c>
      <c r="V4104" s="2">
        <v>43544</v>
      </c>
      <c r="W4104">
        <v>45.75</v>
      </c>
      <c r="X4104" s="2">
        <v>43434.552430555559</v>
      </c>
      <c r="AA4104" t="s">
        <v>4744</v>
      </c>
      <c r="AB4104" s="2">
        <v>43544</v>
      </c>
      <c r="AC4104" t="s">
        <v>6785</v>
      </c>
      <c r="AD4104" t="s">
        <v>6788</v>
      </c>
      <c r="AE4104" t="s">
        <v>10689</v>
      </c>
      <c r="AF4104" t="str">
        <f>IF(H4104="XFMR",IFERROR(VLOOKUP(AP4104,AuctionMapping2019SEP_AUTOS!$D:$J,6,FALSE)," "),IFERROR(VLOOKUP(AO4104,AuctionMapping2019SEP_LINES!$D:$K,7,FALSE)," "))</f>
        <v>MIDWAY_8</v>
      </c>
      <c r="AG4104">
        <f>IF(H4104="XFMR",IFERROR(VLOOKUP(AP4104,AuctionMapping2019SEP_AUTOS!$D:$J,5,FALSE)," "),IFERROR(VLOOKUP(AO4104,AuctionMapping2019SEP_LINES!$D:$K,6,FALSE)," "))</f>
        <v>11236</v>
      </c>
      <c r="AH4104" t="s">
        <v>5356</v>
      </c>
      <c r="AI4104" t="s">
        <v>6527</v>
      </c>
      <c r="AJ4104">
        <v>45.75</v>
      </c>
      <c r="AK4104" t="s">
        <v>11385</v>
      </c>
      <c r="AL4104" t="s">
        <v>11387</v>
      </c>
      <c r="AM4104" s="2">
        <v>43589.75</v>
      </c>
      <c r="AN4104" t="s">
        <v>13684</v>
      </c>
      <c r="AO4104" t="s">
        <v>16399</v>
      </c>
      <c r="AP4104" t="str">
        <f t="shared" si="64"/>
        <v>WINKS-MIDWY|6504A</v>
      </c>
    </row>
    <row r="4105" spans="1:42" x14ac:dyDescent="0.25">
      <c r="A4105" s="1">
        <v>4103</v>
      </c>
      <c r="B4105" t="s">
        <v>40</v>
      </c>
      <c r="D4105" t="str">
        <f>IF(H4105="XFMR",IFERROR(VLOOKUP(AP4105,AuctionMapping2019SEP_AUTOS!$D:$J,7,FALSE)," "),IFERROR(VLOOKUP(AO4105,AuctionMapping2019SEP_LINES!$D:$K,8,FALSE)," "))</f>
        <v>1</v>
      </c>
      <c r="E4105" t="s">
        <v>42</v>
      </c>
      <c r="F4105" t="s">
        <v>626</v>
      </c>
      <c r="G4105" s="2">
        <v>43588.947222222218</v>
      </c>
      <c r="H4105" t="s">
        <v>4745</v>
      </c>
      <c r="I4105" t="s">
        <v>4878</v>
      </c>
      <c r="K4105" t="str">
        <f>IF(H4105="XFMR",IFERROR(VLOOKUP(AP4105,AuctionMapping2019SEP_AUTOS!$D:$J,4,FALSE)," "),IFERROR(VLOOKUP(AO4105,AuctionMapping2019SEP_LINES!$D:$K,5,FALSE)," "))</f>
        <v>ROYSE_B8</v>
      </c>
      <c r="L4105">
        <f>IF(H4105="XFMR",IFERROR(VLOOKUP(AP4105,AuctionMapping2019SEP_AUTOS!$D:$J,3,FALSE)," "),IFERROR(VLOOKUP(AO4105,AuctionMapping2019SEP_LINES!$D:$K,4,FALSE)," "))</f>
        <v>2472</v>
      </c>
      <c r="M4105" t="s">
        <v>5505</v>
      </c>
      <c r="N4105" t="s">
        <v>6528</v>
      </c>
      <c r="O4105" t="s">
        <v>6530</v>
      </c>
      <c r="P4105">
        <v>138</v>
      </c>
      <c r="Q4105" t="s">
        <v>41</v>
      </c>
      <c r="R4105">
        <v>0.68</v>
      </c>
      <c r="S4105" t="s">
        <v>41</v>
      </c>
      <c r="T4105" s="2">
        <v>43590.833333333343</v>
      </c>
      <c r="U4105">
        <v>2.5830000000000002</v>
      </c>
      <c r="V4105" s="2">
        <v>43588.25</v>
      </c>
      <c r="W4105">
        <v>2.5830000000000002</v>
      </c>
      <c r="X4105" s="2">
        <v>43572.589386574073</v>
      </c>
      <c r="Y4105">
        <v>0.98</v>
      </c>
      <c r="Z4105">
        <v>-11.5</v>
      </c>
      <c r="AA4105" t="s">
        <v>4745</v>
      </c>
      <c r="AB4105" s="2">
        <v>43588.267361111109</v>
      </c>
      <c r="AC4105" t="s">
        <v>6785</v>
      </c>
      <c r="AD4105" t="s">
        <v>6787</v>
      </c>
      <c r="AE4105" t="s">
        <v>10690</v>
      </c>
      <c r="AF4105" t="str">
        <f>IF(H4105="XFMR",IFERROR(VLOOKUP(AP4105,AuctionMapping2019SEP_AUTOS!$D:$J,6,FALSE)," "),IFERROR(VLOOKUP(AO4105,AuctionMapping2019SEP_LINES!$D:$K,7,FALSE)," "))</f>
        <v>BLACKLND_8</v>
      </c>
      <c r="AG4105">
        <f>IF(H4105="XFMR",IFERROR(VLOOKUP(AP4105,AuctionMapping2019SEP_AUTOS!$D:$J,5,FALSE)," "),IFERROR(VLOOKUP(AO4105,AuctionMapping2019SEP_LINES!$D:$K,6,FALSE)," "))</f>
        <v>12713</v>
      </c>
      <c r="AH4105" t="s">
        <v>6076</v>
      </c>
      <c r="AI4105" t="s">
        <v>6528</v>
      </c>
      <c r="AJ4105">
        <v>0.68</v>
      </c>
      <c r="AK4105" t="s">
        <v>11384</v>
      </c>
      <c r="AL4105" t="s">
        <v>11384</v>
      </c>
      <c r="AM4105" s="2">
        <v>43588.947222222218</v>
      </c>
      <c r="AN4105" t="s">
        <v>13685</v>
      </c>
      <c r="AO4105" t="s">
        <v>14935</v>
      </c>
      <c r="AP4105" t="str">
        <f t="shared" si="64"/>
        <v>RYSSW-BLDSW|1700B</v>
      </c>
    </row>
    <row r="4106" spans="1:42" x14ac:dyDescent="0.25">
      <c r="A4106" s="1">
        <v>4104</v>
      </c>
      <c r="B4106" t="s">
        <v>40</v>
      </c>
      <c r="D4106" t="str">
        <f>IF(H4106="XFMR",IFERROR(VLOOKUP(AP4106,AuctionMapping2019SEP_AUTOS!$D:$J,7,FALSE)," "),IFERROR(VLOOKUP(AO4106,AuctionMapping2019SEP_LINES!$D:$K,8,FALSE)," "))</f>
        <v>1</v>
      </c>
      <c r="E4106" t="s">
        <v>42</v>
      </c>
      <c r="F4106" t="s">
        <v>625</v>
      </c>
      <c r="G4106" s="2">
        <v>43588.822222222218</v>
      </c>
      <c r="H4106" t="s">
        <v>4746</v>
      </c>
      <c r="I4106" t="s">
        <v>4878</v>
      </c>
      <c r="K4106" t="str">
        <f>IF(H4106="XFMR",IFERROR(VLOOKUP(AP4106,AuctionMapping2019SEP_AUTOS!$D:$J,4,FALSE)," "),IFERROR(VLOOKUP(AO4106,AuctionMapping2019SEP_LINES!$D:$K,5,FALSE)," "))</f>
        <v>KERENS_8</v>
      </c>
      <c r="L4106">
        <f>IF(H4106="XFMR",IFERROR(VLOOKUP(AP4106,AuctionMapping2019SEP_AUTOS!$D:$J,3,FALSE)," "),IFERROR(VLOOKUP(AO4106,AuctionMapping2019SEP_LINES!$D:$K,4,FALSE)," "))</f>
        <v>13466</v>
      </c>
      <c r="M4106" t="s">
        <v>5710</v>
      </c>
      <c r="N4106" t="s">
        <v>6528</v>
      </c>
      <c r="O4106" t="s">
        <v>6530</v>
      </c>
      <c r="P4106">
        <v>138</v>
      </c>
      <c r="Q4106" t="s">
        <v>41</v>
      </c>
      <c r="R4106">
        <v>16.821999999999999</v>
      </c>
      <c r="S4106" t="s">
        <v>40</v>
      </c>
      <c r="T4106" s="2">
        <v>43588.791666666657</v>
      </c>
      <c r="U4106">
        <v>16.792000000000002</v>
      </c>
      <c r="V4106" s="2">
        <v>43572</v>
      </c>
      <c r="W4106">
        <v>16.792000000000002</v>
      </c>
      <c r="X4106" s="2">
        <v>43550.668368055558</v>
      </c>
      <c r="AA4106" t="s">
        <v>4746</v>
      </c>
      <c r="AB4106" s="2">
        <v>43572</v>
      </c>
      <c r="AC4106" t="s">
        <v>6785</v>
      </c>
      <c r="AD4106" t="s">
        <v>6788</v>
      </c>
      <c r="AE4106" t="s">
        <v>10691</v>
      </c>
      <c r="AF4106" t="str">
        <f>IF(H4106="XFMR",IFERROR(VLOOKUP(AP4106,AuctionMapping2019SEP_AUTOS!$D:$J,6,FALSE)," "),IFERROR(VLOOKUP(AO4106,AuctionMapping2019SEP_LINES!$D:$K,7,FALSE)," "))</f>
        <v>POWELL1_8</v>
      </c>
      <c r="AG4106">
        <f>IF(H4106="XFMR",IFERROR(VLOOKUP(AP4106,AuctionMapping2019SEP_AUTOS!$D:$J,5,FALSE)," "),IFERROR(VLOOKUP(AO4106,AuctionMapping2019SEP_LINES!$D:$K,6,FALSE)," "))</f>
        <v>13467</v>
      </c>
      <c r="AH4106" t="s">
        <v>5456</v>
      </c>
      <c r="AI4106" t="s">
        <v>6528</v>
      </c>
      <c r="AJ4106">
        <v>16.821999999999999</v>
      </c>
      <c r="AK4106" t="s">
        <v>11385</v>
      </c>
      <c r="AL4106" t="s">
        <v>11387</v>
      </c>
      <c r="AM4106" s="2">
        <v>43588.822222222218</v>
      </c>
      <c r="AN4106" t="s">
        <v>13686</v>
      </c>
      <c r="AO4106" t="s">
        <v>16400</v>
      </c>
      <c r="AP4106" t="str">
        <f t="shared" si="64"/>
        <v>KERNS-POWEL|1432C</v>
      </c>
    </row>
    <row r="4107" spans="1:42" x14ac:dyDescent="0.25">
      <c r="A4107" s="1">
        <v>4105</v>
      </c>
      <c r="B4107" t="s">
        <v>40</v>
      </c>
      <c r="D4107" t="str">
        <f>IF(H4107="XFMR",IFERROR(VLOOKUP(AP4107,AuctionMapping2019SEP_AUTOS!$D:$J,7,FALSE)," "),IFERROR(VLOOKUP(AO4107,AuctionMapping2019SEP_LINES!$D:$K,8,FALSE)," "))</f>
        <v xml:space="preserve"> </v>
      </c>
      <c r="E4107" t="s">
        <v>42</v>
      </c>
      <c r="F4107" t="s">
        <v>636</v>
      </c>
      <c r="G4107" s="2">
        <v>43588.611111111109</v>
      </c>
      <c r="H4107" t="s">
        <v>4747</v>
      </c>
      <c r="I4107" t="s">
        <v>4877</v>
      </c>
      <c r="K4107" t="str">
        <f>IF(H4107="XFMR",IFERROR(VLOOKUP(AP4107,AuctionMapping2019SEP_AUTOS!$D:$J,4,FALSE)," "),IFERROR(VLOOKUP(AO4107,AuctionMapping2019SEP_LINES!$D:$K,5,FALSE)," "))</f>
        <v xml:space="preserve"> </v>
      </c>
      <c r="L4107" t="str">
        <f>IF(H4107="XFMR",IFERROR(VLOOKUP(AP4107,AuctionMapping2019SEP_AUTOS!$D:$J,3,FALSE)," "),IFERROR(VLOOKUP(AO4107,AuctionMapping2019SEP_LINES!$D:$K,4,FALSE)," "))</f>
        <v xml:space="preserve"> </v>
      </c>
      <c r="M4107" t="s">
        <v>6225</v>
      </c>
      <c r="N4107" t="s">
        <v>6527</v>
      </c>
      <c r="O4107" t="s">
        <v>6530</v>
      </c>
      <c r="P4107">
        <v>345</v>
      </c>
      <c r="Q4107" t="s">
        <v>41</v>
      </c>
      <c r="R4107">
        <v>17.277999999999999</v>
      </c>
      <c r="S4107" t="s">
        <v>40</v>
      </c>
      <c r="T4107" s="2">
        <v>43588.666666666657</v>
      </c>
      <c r="U4107">
        <v>17.332999999999998</v>
      </c>
      <c r="V4107" s="2">
        <v>43571.333333333343</v>
      </c>
      <c r="W4107">
        <v>17.332999999999998</v>
      </c>
      <c r="X4107" s="2">
        <v>43571.789375</v>
      </c>
      <c r="AA4107" t="s">
        <v>4747</v>
      </c>
      <c r="AB4107" s="2">
        <v>43571.333333333343</v>
      </c>
      <c r="AC4107" t="s">
        <v>6785</v>
      </c>
      <c r="AD4107" t="s">
        <v>6788</v>
      </c>
      <c r="AE4107" t="s">
        <v>10692</v>
      </c>
      <c r="AF4107" t="str">
        <f>IF(H4107="XFMR",IFERROR(VLOOKUP(AP4107,AuctionMapping2019SEP_AUTOS!$D:$J,6,FALSE)," "),IFERROR(VLOOKUP(AO4107,AuctionMapping2019SEP_LINES!$D:$K,7,FALSE)," "))</f>
        <v xml:space="preserve"> </v>
      </c>
      <c r="AG4107" t="str">
        <f>IF(H4107="XFMR",IFERROR(VLOOKUP(AP4107,AuctionMapping2019SEP_AUTOS!$D:$J,5,FALSE)," "),IFERROR(VLOOKUP(AO4107,AuctionMapping2019SEP_LINES!$D:$K,6,FALSE)," "))</f>
        <v xml:space="preserve"> </v>
      </c>
      <c r="AJ4107">
        <v>17.277999999999999</v>
      </c>
      <c r="AK4107" t="s">
        <v>11385</v>
      </c>
      <c r="AL4107" t="s">
        <v>11385</v>
      </c>
      <c r="AM4107" s="2">
        <v>43588.611111111109</v>
      </c>
      <c r="AN4107" t="s">
        <v>13166</v>
      </c>
      <c r="AO4107" t="s">
        <v>15265</v>
      </c>
      <c r="AP4107" t="str">
        <f t="shared" si="64"/>
        <v>OECCS|1EYTFA</v>
      </c>
    </row>
    <row r="4108" spans="1:42" x14ac:dyDescent="0.25">
      <c r="A4108" s="1">
        <v>4106</v>
      </c>
      <c r="B4108" t="s">
        <v>40</v>
      </c>
      <c r="D4108" t="str">
        <f>IF(H4108="XFMR",IFERROR(VLOOKUP(AP4108,AuctionMapping2019SEP_AUTOS!$D:$J,7,FALSE)," "),IFERROR(VLOOKUP(AO4108,AuctionMapping2019SEP_LINES!$D:$K,8,FALSE)," "))</f>
        <v xml:space="preserve"> </v>
      </c>
      <c r="E4108" t="s">
        <v>42</v>
      </c>
      <c r="F4108" t="s">
        <v>636</v>
      </c>
      <c r="G4108" s="2">
        <v>43588.611111111109</v>
      </c>
      <c r="H4108" t="s">
        <v>4748</v>
      </c>
      <c r="I4108" t="s">
        <v>4877</v>
      </c>
      <c r="K4108" t="str">
        <f>IF(H4108="XFMR",IFERROR(VLOOKUP(AP4108,AuctionMapping2019SEP_AUTOS!$D:$J,4,FALSE)," "),IFERROR(VLOOKUP(AO4108,AuctionMapping2019SEP_LINES!$D:$K,5,FALSE)," "))</f>
        <v xml:space="preserve"> </v>
      </c>
      <c r="L4108" t="str">
        <f>IF(H4108="XFMR",IFERROR(VLOOKUP(AP4108,AuctionMapping2019SEP_AUTOS!$D:$J,3,FALSE)," "),IFERROR(VLOOKUP(AO4108,AuctionMapping2019SEP_LINES!$D:$K,4,FALSE)," "))</f>
        <v xml:space="preserve"> </v>
      </c>
      <c r="M4108" t="s">
        <v>6225</v>
      </c>
      <c r="N4108" t="s">
        <v>6527</v>
      </c>
      <c r="O4108" t="s">
        <v>6530</v>
      </c>
      <c r="P4108">
        <v>345</v>
      </c>
      <c r="Q4108" t="s">
        <v>41</v>
      </c>
      <c r="R4108">
        <v>17.277999999999999</v>
      </c>
      <c r="S4108" t="s">
        <v>40</v>
      </c>
      <c r="T4108" s="2">
        <v>43588.666666666657</v>
      </c>
      <c r="U4108">
        <v>17.332999999999998</v>
      </c>
      <c r="V4108" s="2">
        <v>43571.333333333343</v>
      </c>
      <c r="W4108">
        <v>17.332999999999998</v>
      </c>
      <c r="X4108" s="2">
        <v>43571.789386574077</v>
      </c>
      <c r="AA4108" t="s">
        <v>4748</v>
      </c>
      <c r="AB4108" s="2">
        <v>43571.333333333343</v>
      </c>
      <c r="AC4108" t="s">
        <v>6785</v>
      </c>
      <c r="AD4108" t="s">
        <v>6788</v>
      </c>
      <c r="AE4108" t="s">
        <v>10693</v>
      </c>
      <c r="AF4108" t="str">
        <f>IF(H4108="XFMR",IFERROR(VLOOKUP(AP4108,AuctionMapping2019SEP_AUTOS!$D:$J,6,FALSE)," "),IFERROR(VLOOKUP(AO4108,AuctionMapping2019SEP_LINES!$D:$K,7,FALSE)," "))</f>
        <v xml:space="preserve"> </v>
      </c>
      <c r="AG4108" t="str">
        <f>IF(H4108="XFMR",IFERROR(VLOOKUP(AP4108,AuctionMapping2019SEP_AUTOS!$D:$J,5,FALSE)," "),IFERROR(VLOOKUP(AO4108,AuctionMapping2019SEP_LINES!$D:$K,6,FALSE)," "))</f>
        <v xml:space="preserve"> </v>
      </c>
      <c r="AJ4108">
        <v>17.277999999999999</v>
      </c>
      <c r="AK4108" t="s">
        <v>11385</v>
      </c>
      <c r="AL4108" t="s">
        <v>11385</v>
      </c>
      <c r="AM4108" s="2">
        <v>43588.611111111109</v>
      </c>
      <c r="AN4108" t="s">
        <v>13166</v>
      </c>
      <c r="AO4108" t="s">
        <v>15263</v>
      </c>
      <c r="AP4108" t="str">
        <f t="shared" si="64"/>
        <v>OECCS|1EYTFC</v>
      </c>
    </row>
    <row r="4109" spans="1:42" x14ac:dyDescent="0.25">
      <c r="A4109" s="1">
        <v>4107</v>
      </c>
      <c r="B4109" t="s">
        <v>40</v>
      </c>
      <c r="D4109" t="str">
        <f>IF(H4109="XFMR",IFERROR(VLOOKUP(AP4109,AuctionMapping2019SEP_AUTOS!$D:$J,7,FALSE)," "),IFERROR(VLOOKUP(AO4109,AuctionMapping2019SEP_LINES!$D:$K,8,FALSE)," "))</f>
        <v>1</v>
      </c>
      <c r="E4109" t="s">
        <v>42</v>
      </c>
      <c r="F4109" t="s">
        <v>625</v>
      </c>
      <c r="G4109" s="2">
        <v>43588.595833333333</v>
      </c>
      <c r="H4109" t="s">
        <v>4749</v>
      </c>
      <c r="I4109" t="s">
        <v>4878</v>
      </c>
      <c r="K4109" t="str">
        <f>IF(H4109="XFMR",IFERROR(VLOOKUP(AP4109,AuctionMapping2019SEP_AUTOS!$D:$J,4,FALSE)," "),IFERROR(VLOOKUP(AO4109,AuctionMapping2019SEP_LINES!$D:$K,5,FALSE)," "))</f>
        <v>L_FOURMI8_1Y</v>
      </c>
      <c r="L4109">
        <f>IF(H4109="XFMR",IFERROR(VLOOKUP(AP4109,AuctionMapping2019SEP_AUTOS!$D:$J,3,FALSE)," "),IFERROR(VLOOKUP(AO4109,AuctionMapping2019SEP_LINES!$D:$K,4,FALSE)," "))</f>
        <v>76019</v>
      </c>
      <c r="M4109" t="s">
        <v>6480</v>
      </c>
      <c r="O4109" t="s">
        <v>6530</v>
      </c>
      <c r="P4109">
        <v>138</v>
      </c>
      <c r="Q4109" t="s">
        <v>41</v>
      </c>
      <c r="R4109">
        <v>2.5960000000000001</v>
      </c>
      <c r="S4109" t="s">
        <v>41</v>
      </c>
      <c r="T4109" s="2">
        <v>43588.583333333343</v>
      </c>
      <c r="U4109">
        <v>2.5830000000000002</v>
      </c>
      <c r="V4109" s="2">
        <v>43586</v>
      </c>
      <c r="W4109">
        <v>2.5830000000000002</v>
      </c>
      <c r="X4109" s="2">
        <v>43465.553449074083</v>
      </c>
      <c r="Y4109">
        <v>0.97</v>
      </c>
      <c r="Z4109">
        <v>-8.89</v>
      </c>
      <c r="AA4109" t="s">
        <v>4749</v>
      </c>
      <c r="AB4109" s="2">
        <v>43586</v>
      </c>
      <c r="AC4109" t="s">
        <v>6785</v>
      </c>
      <c r="AD4109" t="s">
        <v>6787</v>
      </c>
      <c r="AE4109" t="s">
        <v>10694</v>
      </c>
      <c r="AF4109" t="str">
        <f>IF(H4109="XFMR",IFERROR(VLOOKUP(AP4109,AuctionMapping2019SEP_AUTOS!$D:$J,6,FALSE)," "),IFERROR(VLOOKUP(AO4109,AuctionMapping2019SEP_LINES!$D:$K,7,FALSE)," "))</f>
        <v>L_DESEME8_1Y</v>
      </c>
      <c r="AG4109">
        <f>IF(H4109="XFMR",IFERROR(VLOOKUP(AP4109,AuctionMapping2019SEP_AUTOS!$D:$J,5,FALSE)," "),IFERROR(VLOOKUP(AO4109,AuctionMapping2019SEP_LINES!$D:$K,6,FALSE)," "))</f>
        <v>76022</v>
      </c>
      <c r="AH4109" t="s">
        <v>6450</v>
      </c>
      <c r="AJ4109">
        <v>2.5960000000000001</v>
      </c>
      <c r="AK4109" t="s">
        <v>11384</v>
      </c>
      <c r="AL4109" t="s">
        <v>11384</v>
      </c>
      <c r="AM4109" s="2">
        <v>43588.595833333333</v>
      </c>
      <c r="AN4109" t="s">
        <v>13687</v>
      </c>
      <c r="AO4109" t="s">
        <v>16401</v>
      </c>
      <c r="AP4109" t="str">
        <f t="shared" si="64"/>
        <v>DESEME-FOURMI|659T6591</v>
      </c>
    </row>
    <row r="4110" spans="1:42" x14ac:dyDescent="0.25">
      <c r="A4110" s="1">
        <v>4108</v>
      </c>
      <c r="B4110" t="s">
        <v>40</v>
      </c>
      <c r="D4110" t="str">
        <f>IF(H4110="XFMR",IFERROR(VLOOKUP(AP4110,AuctionMapping2019SEP_AUTOS!$D:$J,7,FALSE)," "),IFERROR(VLOOKUP(AO4110,AuctionMapping2019SEP_LINES!$D:$K,8,FALSE)," "))</f>
        <v>1</v>
      </c>
      <c r="E4110" t="s">
        <v>42</v>
      </c>
      <c r="F4110" t="s">
        <v>625</v>
      </c>
      <c r="G4110" s="2">
        <v>43588.595138888893</v>
      </c>
      <c r="H4110" t="s">
        <v>4750</v>
      </c>
      <c r="I4110" t="s">
        <v>4878</v>
      </c>
      <c r="K4110" t="str">
        <f>IF(H4110="XFMR",IFERROR(VLOOKUP(AP4110,AuctionMapping2019SEP_AUTOS!$D:$J,4,FALSE)," "),IFERROR(VLOOKUP(AO4110,AuctionMapping2019SEP_LINES!$D:$K,5,FALSE)," "))</f>
        <v>L_FOURMI8_1Y</v>
      </c>
      <c r="L4110">
        <f>IF(H4110="XFMR",IFERROR(VLOOKUP(AP4110,AuctionMapping2019SEP_AUTOS!$D:$J,3,FALSE)," "),IFERROR(VLOOKUP(AO4110,AuctionMapping2019SEP_LINES!$D:$K,4,FALSE)," "))</f>
        <v>76019</v>
      </c>
      <c r="M4110" t="s">
        <v>6450</v>
      </c>
      <c r="O4110" t="s">
        <v>6530</v>
      </c>
      <c r="P4110">
        <v>138</v>
      </c>
      <c r="Q4110" t="s">
        <v>41</v>
      </c>
      <c r="R4110">
        <v>2.5950000000000002</v>
      </c>
      <c r="S4110" t="s">
        <v>41</v>
      </c>
      <c r="T4110" s="2">
        <v>43588.583333333343</v>
      </c>
      <c r="U4110">
        <v>2.5830000000000002</v>
      </c>
      <c r="V4110" s="2">
        <v>43586</v>
      </c>
      <c r="W4110">
        <v>2.5830000000000002</v>
      </c>
      <c r="X4110" s="2">
        <v>43465.553460648152</v>
      </c>
      <c r="Y4110">
        <v>0.97</v>
      </c>
      <c r="Z4110">
        <v>-8.89</v>
      </c>
      <c r="AA4110" t="s">
        <v>4750</v>
      </c>
      <c r="AB4110" s="2">
        <v>43586</v>
      </c>
      <c r="AC4110" t="s">
        <v>6785</v>
      </c>
      <c r="AD4110" t="s">
        <v>6787</v>
      </c>
      <c r="AE4110" t="s">
        <v>10695</v>
      </c>
      <c r="AF4110" t="str">
        <f>IF(H4110="XFMR",IFERROR(VLOOKUP(AP4110,AuctionMapping2019SEP_AUTOS!$D:$J,6,FALSE)," "),IFERROR(VLOOKUP(AO4110,AuctionMapping2019SEP_LINES!$D:$K,7,FALSE)," "))</f>
        <v>L_INMENW8_1Y</v>
      </c>
      <c r="AG4110">
        <f>IF(H4110="XFMR",IFERROR(VLOOKUP(AP4110,AuctionMapping2019SEP_AUTOS!$D:$J,5,FALSE)," "),IFERROR(VLOOKUP(AO4110,AuctionMapping2019SEP_LINES!$D:$K,6,FALSE)," "))</f>
        <v>76819</v>
      </c>
      <c r="AH4110" t="s">
        <v>6159</v>
      </c>
      <c r="AI4110" t="s">
        <v>6527</v>
      </c>
      <c r="AJ4110">
        <v>2.5950000000000002</v>
      </c>
      <c r="AK4110" t="s">
        <v>11384</v>
      </c>
      <c r="AL4110" t="s">
        <v>11384</v>
      </c>
      <c r="AM4110" s="2">
        <v>43588.595138888893</v>
      </c>
      <c r="AN4110" t="s">
        <v>13688</v>
      </c>
      <c r="AO4110" t="s">
        <v>16402</v>
      </c>
      <c r="AP4110" t="str">
        <f t="shared" si="64"/>
        <v>FOURMI-INDNNWP|837T214821</v>
      </c>
    </row>
    <row r="4111" spans="1:42" x14ac:dyDescent="0.25">
      <c r="A4111" s="1">
        <v>4109</v>
      </c>
      <c r="B4111" t="s">
        <v>40</v>
      </c>
      <c r="D4111" t="str">
        <f>IF(H4111="XFMR",IFERROR(VLOOKUP(AP4111,AuctionMapping2019SEP_AUTOS!$D:$J,7,FALSE)," "),IFERROR(VLOOKUP(AO4111,AuctionMapping2019SEP_LINES!$D:$K,8,FALSE)," "))</f>
        <v>84</v>
      </c>
      <c r="E4111" t="s">
        <v>42</v>
      </c>
      <c r="F4111" t="s">
        <v>625</v>
      </c>
      <c r="G4111" s="2">
        <v>43588.475694444453</v>
      </c>
      <c r="H4111" t="s">
        <v>4751</v>
      </c>
      <c r="I4111" t="s">
        <v>4878</v>
      </c>
      <c r="K4111" t="str">
        <f>IF(H4111="XFMR",IFERROR(VLOOKUP(AP4111,AuctionMapping2019SEP_AUTOS!$D:$J,4,FALSE)," "),IFERROR(VLOOKUP(AO4111,AuctionMapping2019SEP_LINES!$D:$K,5,FALSE)," "))</f>
        <v>HADEN__X84T8</v>
      </c>
      <c r="L4111">
        <f>IF(H4111="XFMR",IFERROR(VLOOKUP(AP4111,AuctionMapping2019SEP_AUTOS!$D:$J,3,FALSE)," "),IFERROR(VLOOKUP(AO4111,AuctionMapping2019SEP_LINES!$D:$K,4,FALSE)," "))</f>
        <v>40780</v>
      </c>
      <c r="M4111" t="s">
        <v>6487</v>
      </c>
      <c r="N4111" t="s">
        <v>6526</v>
      </c>
      <c r="O4111" t="s">
        <v>6530</v>
      </c>
      <c r="P4111">
        <v>138</v>
      </c>
      <c r="Q4111" t="s">
        <v>41</v>
      </c>
      <c r="R4111">
        <v>2.476</v>
      </c>
      <c r="S4111" t="s">
        <v>41</v>
      </c>
      <c r="T4111" s="2">
        <v>43589.708333333343</v>
      </c>
      <c r="U4111">
        <v>3.7080000000000002</v>
      </c>
      <c r="V4111" s="2">
        <v>43586</v>
      </c>
      <c r="W4111">
        <v>3.7080000000000002</v>
      </c>
      <c r="X4111" s="2">
        <v>43511.451018518521</v>
      </c>
      <c r="Y4111">
        <v>0.98</v>
      </c>
      <c r="Z4111">
        <v>-11.41</v>
      </c>
      <c r="AA4111" t="s">
        <v>4751</v>
      </c>
      <c r="AB4111" s="2">
        <v>43586</v>
      </c>
      <c r="AC4111" t="s">
        <v>6785</v>
      </c>
      <c r="AD4111" t="s">
        <v>6787</v>
      </c>
      <c r="AE4111" t="s">
        <v>10696</v>
      </c>
      <c r="AF4111" t="str">
        <f>IF(H4111="XFMR",IFERROR(VLOOKUP(AP4111,AuctionMapping2019SEP_AUTOS!$D:$J,6,FALSE)," "),IFERROR(VLOOKUP(AO4111,AuctionMapping2019SEP_LINES!$D:$K,7,FALSE)," "))</f>
        <v>PARKS_X84T8</v>
      </c>
      <c r="AG4111">
        <f>IF(H4111="XFMR",IFERROR(VLOOKUP(AP4111,AuctionMapping2019SEP_AUTOS!$D:$J,5,FALSE)," "),IFERROR(VLOOKUP(AO4111,AuctionMapping2019SEP_LINES!$D:$K,6,FALSE)," "))</f>
        <v>40881</v>
      </c>
      <c r="AH4111" t="s">
        <v>11368</v>
      </c>
      <c r="AJ4111">
        <v>2.476</v>
      </c>
      <c r="AK4111" t="s">
        <v>11384</v>
      </c>
      <c r="AL4111" t="s">
        <v>11384</v>
      </c>
      <c r="AM4111" s="2">
        <v>43588.475694444453</v>
      </c>
      <c r="AN4111" t="s">
        <v>13689</v>
      </c>
      <c r="AO4111" t="s">
        <v>16403</v>
      </c>
      <c r="AP4111" t="str">
        <f t="shared" si="64"/>
        <v>HAD-PRK|HADPRK84A</v>
      </c>
    </row>
    <row r="4112" spans="1:42" x14ac:dyDescent="0.25">
      <c r="A4112" s="1">
        <v>4110</v>
      </c>
      <c r="B4112" t="s">
        <v>40</v>
      </c>
      <c r="D4112" t="str">
        <f>IF(H4112="XFMR",IFERROR(VLOOKUP(AP4112,AuctionMapping2019SEP_AUTOS!$D:$J,7,FALSE)," "),IFERROR(VLOOKUP(AO4112,AuctionMapping2019SEP_LINES!$D:$K,8,FALSE)," "))</f>
        <v>84</v>
      </c>
      <c r="E4112" t="s">
        <v>42</v>
      </c>
      <c r="F4112" t="s">
        <v>625</v>
      </c>
      <c r="G4112" s="2">
        <v>43588.475694444453</v>
      </c>
      <c r="H4112" t="s">
        <v>4752</v>
      </c>
      <c r="I4112" t="s">
        <v>4878</v>
      </c>
      <c r="K4112" t="str">
        <f>IF(H4112="XFMR",IFERROR(VLOOKUP(AP4112,AuctionMapping2019SEP_AUTOS!$D:$J,4,FALSE)," "),IFERROR(VLOOKUP(AO4112,AuctionMapping2019SEP_LINES!$D:$K,5,FALSE)," "))</f>
        <v>CHANLV__B138</v>
      </c>
      <c r="L4112">
        <f>IF(H4112="XFMR",IFERROR(VLOOKUP(AP4112,AuctionMapping2019SEP_AUTOS!$D:$J,3,FALSE)," "),IFERROR(VLOOKUP(AO4112,AuctionMapping2019SEP_LINES!$D:$K,4,FALSE)," "))</f>
        <v>40280</v>
      </c>
      <c r="M4112" t="s">
        <v>5086</v>
      </c>
      <c r="N4112" t="s">
        <v>6526</v>
      </c>
      <c r="O4112" t="s">
        <v>6530</v>
      </c>
      <c r="P4112">
        <v>138</v>
      </c>
      <c r="Q4112" t="s">
        <v>41</v>
      </c>
      <c r="R4112">
        <v>2.476</v>
      </c>
      <c r="S4112" t="s">
        <v>41</v>
      </c>
      <c r="T4112" s="2">
        <v>43589.708333333343</v>
      </c>
      <c r="U4112">
        <v>3.7080000000000002</v>
      </c>
      <c r="V4112" s="2">
        <v>43586</v>
      </c>
      <c r="W4112">
        <v>3.7080000000000002</v>
      </c>
      <c r="X4112" s="2">
        <v>43511.449976851851</v>
      </c>
      <c r="Y4112">
        <v>0.98</v>
      </c>
      <c r="Z4112">
        <v>-11.41</v>
      </c>
      <c r="AA4112" t="s">
        <v>4752</v>
      </c>
      <c r="AB4112" s="2">
        <v>43586</v>
      </c>
      <c r="AC4112" t="s">
        <v>6785</v>
      </c>
      <c r="AD4112" t="s">
        <v>6787</v>
      </c>
      <c r="AE4112" t="s">
        <v>10697</v>
      </c>
      <c r="AF4112" t="str">
        <f>IF(H4112="XFMR",IFERROR(VLOOKUP(AP4112,AuctionMapping2019SEP_AUTOS!$D:$J,6,FALSE)," "),IFERROR(VLOOKUP(AO4112,AuctionMapping2019SEP_LINES!$D:$K,7,FALSE)," "))</f>
        <v>PARKS_X84T8</v>
      </c>
      <c r="AG4112">
        <f>IF(H4112="XFMR",IFERROR(VLOOKUP(AP4112,AuctionMapping2019SEP_AUTOS!$D:$J,5,FALSE)," "),IFERROR(VLOOKUP(AO4112,AuctionMapping2019SEP_LINES!$D:$K,6,FALSE)," "))</f>
        <v>40881</v>
      </c>
      <c r="AH4112" t="s">
        <v>11368</v>
      </c>
      <c r="AJ4112">
        <v>2.476</v>
      </c>
      <c r="AK4112" t="s">
        <v>11384</v>
      </c>
      <c r="AL4112" t="s">
        <v>11384</v>
      </c>
      <c r="AM4112" s="2">
        <v>43588.475694444453</v>
      </c>
      <c r="AN4112" t="s">
        <v>13690</v>
      </c>
      <c r="AO4112" t="s">
        <v>16404</v>
      </c>
      <c r="AP4112" t="str">
        <f t="shared" si="64"/>
        <v>CV-PRK|CVPRK84A</v>
      </c>
    </row>
    <row r="4113" spans="1:42" x14ac:dyDescent="0.25">
      <c r="A4113" s="1">
        <v>4111</v>
      </c>
      <c r="B4113" t="s">
        <v>40</v>
      </c>
      <c r="D4113" t="str">
        <f>IF(H4113="XFMR",IFERROR(VLOOKUP(AP4113,AuctionMapping2019SEP_AUTOS!$D:$J,7,FALSE)," "),IFERROR(VLOOKUP(AO4113,AuctionMapping2019SEP_LINES!$D:$K,8,FALSE)," "))</f>
        <v xml:space="preserve"> </v>
      </c>
      <c r="E4113" t="s">
        <v>42</v>
      </c>
      <c r="F4113" t="s">
        <v>629</v>
      </c>
      <c r="G4113" s="2">
        <v>43587.720138888893</v>
      </c>
      <c r="H4113" t="s">
        <v>4753</v>
      </c>
      <c r="I4113" t="s">
        <v>4878</v>
      </c>
      <c r="K4113" t="str">
        <f>IF(H4113="XFMR",IFERROR(VLOOKUP(AP4113,AuctionMapping2019SEP_AUTOS!$D:$J,4,FALSE)," "),IFERROR(VLOOKUP(AO4113,AuctionMapping2019SEP_LINES!$D:$K,5,FALSE)," "))</f>
        <v xml:space="preserve"> </v>
      </c>
      <c r="L4113" t="str">
        <f>IF(H4113="XFMR",IFERROR(VLOOKUP(AP4113,AuctionMapping2019SEP_AUTOS!$D:$J,3,FALSE)," "),IFERROR(VLOOKUP(AO4113,AuctionMapping2019SEP_LINES!$D:$K,4,FALSE)," "))</f>
        <v xml:space="preserve"> </v>
      </c>
      <c r="M4113" t="s">
        <v>5307</v>
      </c>
      <c r="N4113" t="s">
        <v>6527</v>
      </c>
      <c r="O4113" t="s">
        <v>6530</v>
      </c>
      <c r="P4113">
        <v>69</v>
      </c>
      <c r="Q4113" t="s">
        <v>40</v>
      </c>
      <c r="R4113">
        <v>5.0510000000000002</v>
      </c>
      <c r="S4113" t="s">
        <v>40</v>
      </c>
      <c r="T4113" s="2">
        <v>43587.75</v>
      </c>
      <c r="U4113">
        <v>5.0810000000000004</v>
      </c>
      <c r="V4113" s="2">
        <v>43582.669444444437</v>
      </c>
      <c r="W4113">
        <v>5.0810000000000004</v>
      </c>
      <c r="X4113" s="2">
        <v>43582.670069444437</v>
      </c>
      <c r="AA4113" t="s">
        <v>4753</v>
      </c>
      <c r="AB4113" s="2">
        <v>43582.669444444437</v>
      </c>
      <c r="AC4113" t="s">
        <v>6785</v>
      </c>
      <c r="AD4113" t="s">
        <v>6788</v>
      </c>
      <c r="AE4113" t="s">
        <v>10698</v>
      </c>
      <c r="AF4113" t="str">
        <f>IF(H4113="XFMR",IFERROR(VLOOKUP(AP4113,AuctionMapping2019SEP_AUTOS!$D:$J,6,FALSE)," "),IFERROR(VLOOKUP(AO4113,AuctionMapping2019SEP_LINES!$D:$K,7,FALSE)," "))</f>
        <v xml:space="preserve"> </v>
      </c>
      <c r="AG4113" t="str">
        <f>IF(H4113="XFMR",IFERROR(VLOOKUP(AP4113,AuctionMapping2019SEP_AUTOS!$D:$J,5,FALSE)," "),IFERROR(VLOOKUP(AO4113,AuctionMapping2019SEP_LINES!$D:$K,6,FALSE)," "))</f>
        <v xml:space="preserve"> </v>
      </c>
      <c r="AH4113" t="s">
        <v>11341</v>
      </c>
      <c r="AJ4113">
        <v>5.0510000000000002</v>
      </c>
      <c r="AK4113" t="s">
        <v>11385</v>
      </c>
      <c r="AL4113" t="s">
        <v>11385</v>
      </c>
      <c r="AM4113" s="2">
        <v>43587.720138888893</v>
      </c>
      <c r="AN4113" t="s">
        <v>13691</v>
      </c>
      <c r="AO4113" t="s">
        <v>14375</v>
      </c>
      <c r="AP4113" t="str">
        <f t="shared" si="64"/>
        <v>LNSTRTAP-AAPIPLNT|M69E31</v>
      </c>
    </row>
    <row r="4114" spans="1:42" x14ac:dyDescent="0.25">
      <c r="A4114" s="1">
        <v>4112</v>
      </c>
      <c r="B4114" t="s">
        <v>40</v>
      </c>
      <c r="D4114" t="str">
        <f>IF(H4114="XFMR",IFERROR(VLOOKUP(AP4114,AuctionMapping2019SEP_AUTOS!$D:$J,7,FALSE)," "),IFERROR(VLOOKUP(AO4114,AuctionMapping2019SEP_LINES!$D:$K,8,FALSE)," "))</f>
        <v>2</v>
      </c>
      <c r="E4114" t="s">
        <v>42</v>
      </c>
      <c r="F4114" t="s">
        <v>625</v>
      </c>
      <c r="G4114" s="2">
        <v>43586.806944444441</v>
      </c>
      <c r="H4114" t="s">
        <v>4754</v>
      </c>
      <c r="I4114" t="s">
        <v>4878</v>
      </c>
      <c r="K4114" t="str">
        <f>IF(H4114="XFMR",IFERROR(VLOOKUP(AP4114,AuctionMapping2019SEP_AUTOS!$D:$J,4,FALSE)," "),IFERROR(VLOOKUP(AO4114,AuctionMapping2019SEP_LINES!$D:$K,5,FALSE)," "))</f>
        <v>PARIS_SW1_8</v>
      </c>
      <c r="L4114">
        <f>IF(H4114="XFMR",IFERROR(VLOOKUP(AP4114,AuctionMapping2019SEP_AUTOS!$D:$J,3,FALSE)," "),IFERROR(VLOOKUP(AO4114,AuctionMapping2019SEP_LINES!$D:$K,4,FALSE)," "))</f>
        <v>1693</v>
      </c>
      <c r="M4114" t="s">
        <v>5465</v>
      </c>
      <c r="N4114" t="s">
        <v>6528</v>
      </c>
      <c r="O4114" t="s">
        <v>6530</v>
      </c>
      <c r="P4114">
        <v>138</v>
      </c>
      <c r="Q4114" t="s">
        <v>41</v>
      </c>
      <c r="R4114">
        <v>0.80700000000000005</v>
      </c>
      <c r="S4114" t="s">
        <v>41</v>
      </c>
      <c r="T4114" s="2">
        <v>43586.75</v>
      </c>
      <c r="U4114">
        <v>0.75</v>
      </c>
      <c r="V4114" s="2">
        <v>43586</v>
      </c>
      <c r="W4114">
        <v>0.75</v>
      </c>
      <c r="X4114" s="2">
        <v>43374.53</v>
      </c>
      <c r="Y4114">
        <v>0.98</v>
      </c>
      <c r="Z4114">
        <v>-10.67</v>
      </c>
      <c r="AA4114" t="s">
        <v>4754</v>
      </c>
      <c r="AB4114" s="2">
        <v>43586</v>
      </c>
      <c r="AC4114" t="s">
        <v>6785</v>
      </c>
      <c r="AD4114" t="s">
        <v>6787</v>
      </c>
      <c r="AE4114" t="s">
        <v>10699</v>
      </c>
      <c r="AF4114" t="str">
        <f>IF(H4114="XFMR",IFERROR(VLOOKUP(AP4114,AuctionMapping2019SEP_AUTOS!$D:$J,6,FALSE)," "),IFERROR(VLOOKUP(AO4114,AuctionMapping2019SEP_LINES!$D:$K,7,FALSE)," "))</f>
        <v>LAMAR_T8</v>
      </c>
      <c r="AG4114">
        <f>IF(H4114="XFMR",IFERROR(VLOOKUP(AP4114,AuctionMapping2019SEP_AUTOS!$D:$J,5,FALSE)," "),IFERROR(VLOOKUP(AO4114,AuctionMapping2019SEP_LINES!$D:$K,6,FALSE)," "))</f>
        <v>1770</v>
      </c>
      <c r="AH4114" t="s">
        <v>11124</v>
      </c>
      <c r="AI4114" t="s">
        <v>6528</v>
      </c>
      <c r="AJ4114">
        <v>0.80700000000000005</v>
      </c>
      <c r="AK4114" t="s">
        <v>11384</v>
      </c>
      <c r="AL4114" t="s">
        <v>11384</v>
      </c>
      <c r="AM4114" s="2">
        <v>43586.806944444441</v>
      </c>
      <c r="AN4114" t="s">
        <v>13692</v>
      </c>
      <c r="AO4114" t="s">
        <v>16405</v>
      </c>
      <c r="AP4114" t="str">
        <f t="shared" si="64"/>
        <v>PRSSW-LMRTP|1560K</v>
      </c>
    </row>
    <row r="4115" spans="1:42" x14ac:dyDescent="0.25">
      <c r="A4115" s="1">
        <v>4113</v>
      </c>
      <c r="B4115" t="s">
        <v>40</v>
      </c>
      <c r="D4115" t="str">
        <f>IF(H4115="XFMR",IFERROR(VLOOKUP(AP4115,AuctionMapping2019SEP_AUTOS!$D:$J,7,FALSE)," "),IFERROR(VLOOKUP(AO4115,AuctionMapping2019SEP_LINES!$D:$K,8,FALSE)," "))</f>
        <v xml:space="preserve"> </v>
      </c>
      <c r="E4115" t="s">
        <v>42</v>
      </c>
      <c r="F4115" t="s">
        <v>624</v>
      </c>
      <c r="G4115" s="2">
        <v>43586.75</v>
      </c>
      <c r="H4115" t="s">
        <v>4755</v>
      </c>
      <c r="I4115" t="s">
        <v>4878</v>
      </c>
      <c r="K4115" t="str">
        <f>IF(H4115="XFMR",IFERROR(VLOOKUP(AP4115,AuctionMapping2019SEP_AUTOS!$D:$J,4,FALSE)," "),IFERROR(VLOOKUP(AO4115,AuctionMapping2019SEP_LINES!$D:$K,5,FALSE)," "))</f>
        <v xml:space="preserve"> </v>
      </c>
      <c r="L4115" t="str">
        <f>IF(H4115="XFMR",IFERROR(VLOOKUP(AP4115,AuctionMapping2019SEP_AUTOS!$D:$J,3,FALSE)," "),IFERROR(VLOOKUP(AO4115,AuctionMapping2019SEP_LINES!$D:$K,4,FALSE)," "))</f>
        <v xml:space="preserve"> </v>
      </c>
      <c r="M4115" t="s">
        <v>6488</v>
      </c>
      <c r="N4115" t="s">
        <v>6528</v>
      </c>
      <c r="O4115" t="s">
        <v>6530</v>
      </c>
      <c r="P4115">
        <v>138</v>
      </c>
      <c r="Q4115" t="s">
        <v>41</v>
      </c>
      <c r="R4115">
        <v>30.75</v>
      </c>
      <c r="S4115" t="s">
        <v>40</v>
      </c>
      <c r="T4115" s="2">
        <v>43586.75</v>
      </c>
      <c r="U4115">
        <v>30.75</v>
      </c>
      <c r="V4115" s="2">
        <v>43556</v>
      </c>
      <c r="W4115">
        <v>30.75</v>
      </c>
      <c r="X4115" s="2">
        <v>43556.708182870367</v>
      </c>
      <c r="AA4115" t="s">
        <v>4755</v>
      </c>
      <c r="AB4115" s="2">
        <v>43556</v>
      </c>
      <c r="AC4115" t="s">
        <v>6785</v>
      </c>
      <c r="AD4115" t="s">
        <v>6788</v>
      </c>
      <c r="AE4115" t="s">
        <v>10700</v>
      </c>
      <c r="AF4115" t="str">
        <f>IF(H4115="XFMR",IFERROR(VLOOKUP(AP4115,AuctionMapping2019SEP_AUTOS!$D:$J,6,FALSE)," "),IFERROR(VLOOKUP(AO4115,AuctionMapping2019SEP_LINES!$D:$K,7,FALSE)," "))</f>
        <v xml:space="preserve"> </v>
      </c>
      <c r="AG4115" t="str">
        <f>IF(H4115="XFMR",IFERROR(VLOOKUP(AP4115,AuctionMapping2019SEP_AUTOS!$D:$J,5,FALSE)," "),IFERROR(VLOOKUP(AO4115,AuctionMapping2019SEP_LINES!$D:$K,6,FALSE)," "))</f>
        <v xml:space="preserve"> </v>
      </c>
      <c r="AH4115" t="s">
        <v>10877</v>
      </c>
      <c r="AI4115" t="s">
        <v>6528</v>
      </c>
      <c r="AJ4115">
        <v>30.75</v>
      </c>
      <c r="AK4115" t="s">
        <v>11385</v>
      </c>
      <c r="AL4115" t="s">
        <v>11385</v>
      </c>
      <c r="AM4115" s="2">
        <v>43586.75</v>
      </c>
      <c r="AN4115" t="s">
        <v>13693</v>
      </c>
      <c r="AO4115" t="s">
        <v>16406</v>
      </c>
      <c r="AP4115" t="str">
        <f t="shared" si="64"/>
        <v>LVOAK-LIVEOAK|100016Z</v>
      </c>
    </row>
    <row r="4116" spans="1:42" x14ac:dyDescent="0.25">
      <c r="A4116" s="1">
        <v>4114</v>
      </c>
      <c r="B4116" t="s">
        <v>40</v>
      </c>
      <c r="D4116" t="str">
        <f>IF(H4116="XFMR",IFERROR(VLOOKUP(AP4116,AuctionMapping2019SEP_AUTOS!$D:$J,7,FALSE)," "),IFERROR(VLOOKUP(AO4116,AuctionMapping2019SEP_LINES!$D:$K,8,FALSE)," "))</f>
        <v>1</v>
      </c>
      <c r="E4116" t="s">
        <v>42</v>
      </c>
      <c r="F4116" t="s">
        <v>625</v>
      </c>
      <c r="G4116" s="2">
        <v>43586.666666666657</v>
      </c>
      <c r="H4116" t="s">
        <v>4756</v>
      </c>
      <c r="I4116" t="s">
        <v>4878</v>
      </c>
      <c r="K4116" t="str">
        <f>IF(H4116="XFMR",IFERROR(VLOOKUP(AP4116,AuctionMapping2019SEP_AUTOS!$D:$J,4,FALSE)," "),IFERROR(VLOOKUP(AO4116,AuctionMapping2019SEP_LINES!$D:$K,5,FALSE)," "))</f>
        <v>OLLIN2A</v>
      </c>
      <c r="L4116">
        <f>IF(H4116="XFMR",IFERROR(VLOOKUP(AP4116,AuctionMapping2019SEP_AUTOS!$D:$J,3,FALSE)," "),IFERROR(VLOOKUP(AO4116,AuctionMapping2019SEP_LINES!$D:$K,4,FALSE)," "))</f>
        <v>6668</v>
      </c>
      <c r="M4116" t="s">
        <v>6489</v>
      </c>
      <c r="O4116" t="s">
        <v>6530</v>
      </c>
      <c r="P4116">
        <v>69</v>
      </c>
      <c r="Q4116" t="s">
        <v>40</v>
      </c>
      <c r="R4116">
        <v>28.667000000000002</v>
      </c>
      <c r="S4116" t="s">
        <v>40</v>
      </c>
      <c r="T4116" s="2">
        <v>43586.666666666657</v>
      </c>
      <c r="U4116">
        <v>28.667000000000002</v>
      </c>
      <c r="V4116" s="2">
        <v>43558</v>
      </c>
      <c r="W4116">
        <v>28.667000000000002</v>
      </c>
      <c r="X4116" s="2">
        <v>43479.45</v>
      </c>
      <c r="AA4116" t="s">
        <v>4756</v>
      </c>
      <c r="AB4116" s="2">
        <v>43558</v>
      </c>
      <c r="AC4116" t="s">
        <v>6785</v>
      </c>
      <c r="AD4116" t="s">
        <v>6788</v>
      </c>
      <c r="AE4116" t="s">
        <v>10701</v>
      </c>
      <c r="AF4116" t="str">
        <f>IF(H4116="XFMR",IFERROR(VLOOKUP(AP4116,AuctionMapping2019SEP_AUTOS!$D:$J,6,FALSE)," "),IFERROR(VLOOKUP(AO4116,AuctionMapping2019SEP_LINES!$D:$K,7,FALSE)," "))</f>
        <v>OLLINPHI2A</v>
      </c>
      <c r="AG4116">
        <f>IF(H4116="XFMR",IFERROR(VLOOKUP(AP4116,AuctionMapping2019SEP_AUTOS!$D:$J,5,FALSE)," "),IFERROR(VLOOKUP(AO4116,AuctionMapping2019SEP_LINES!$D:$K,6,FALSE)," "))</f>
        <v>6669</v>
      </c>
      <c r="AH4116" t="s">
        <v>11369</v>
      </c>
      <c r="AJ4116">
        <v>28.667000000000002</v>
      </c>
      <c r="AK4116" t="s">
        <v>11385</v>
      </c>
      <c r="AL4116" t="s">
        <v>11387</v>
      </c>
      <c r="AM4116" s="2">
        <v>43586.666666666657</v>
      </c>
      <c r="AN4116" t="s">
        <v>13694</v>
      </c>
      <c r="AO4116" t="s">
        <v>16407</v>
      </c>
      <c r="AP4116" t="str">
        <f t="shared" si="64"/>
        <v>OLLIN-OLLINPHI|OLLINOLLINP11</v>
      </c>
    </row>
    <row r="4117" spans="1:42" x14ac:dyDescent="0.25">
      <c r="A4117" s="1">
        <v>4115</v>
      </c>
      <c r="B4117" t="s">
        <v>40</v>
      </c>
      <c r="D4117" t="str">
        <f>IF(H4117="XFMR",IFERROR(VLOOKUP(AP4117,AuctionMapping2019SEP_AUTOS!$D:$J,7,FALSE)," "),IFERROR(VLOOKUP(AO4117,AuctionMapping2019SEP_LINES!$D:$K,8,FALSE)," "))</f>
        <v xml:space="preserve"> </v>
      </c>
      <c r="E4117" t="s">
        <v>42</v>
      </c>
      <c r="F4117" t="s">
        <v>625</v>
      </c>
      <c r="G4117" s="2">
        <v>43586.625</v>
      </c>
      <c r="H4117" t="s">
        <v>4757</v>
      </c>
      <c r="I4117" t="s">
        <v>4878</v>
      </c>
      <c r="K4117" t="str">
        <f>IF(H4117="XFMR",IFERROR(VLOOKUP(AP4117,AuctionMapping2019SEP_AUTOS!$D:$J,4,FALSE)," "),IFERROR(VLOOKUP(AO4117,AuctionMapping2019SEP_LINES!$D:$K,5,FALSE)," "))</f>
        <v xml:space="preserve"> </v>
      </c>
      <c r="L4117" t="str">
        <f>IF(H4117="XFMR",IFERROR(VLOOKUP(AP4117,AuctionMapping2019SEP_AUTOS!$D:$J,3,FALSE)," "),IFERROR(VLOOKUP(AO4117,AuctionMapping2019SEP_LINES!$D:$K,4,FALSE)," "))</f>
        <v xml:space="preserve"> </v>
      </c>
      <c r="M4117" t="s">
        <v>6140</v>
      </c>
      <c r="N4117" t="s">
        <v>6527</v>
      </c>
      <c r="O4117" t="s">
        <v>6530</v>
      </c>
      <c r="P4117">
        <v>69</v>
      </c>
      <c r="Q4117" t="s">
        <v>40</v>
      </c>
      <c r="R4117">
        <v>28.625</v>
      </c>
      <c r="S4117" t="s">
        <v>41</v>
      </c>
      <c r="T4117" s="2">
        <v>43586.625</v>
      </c>
      <c r="U4117">
        <v>28.625</v>
      </c>
      <c r="V4117" s="2">
        <v>43558</v>
      </c>
      <c r="W4117">
        <v>28.625</v>
      </c>
      <c r="X4117" s="2">
        <v>43479.452002314807</v>
      </c>
      <c r="Y4117">
        <v>0.98</v>
      </c>
      <c r="Z4117">
        <v>-10.6</v>
      </c>
      <c r="AA4117" t="s">
        <v>4757</v>
      </c>
      <c r="AB4117" s="2">
        <v>43558</v>
      </c>
      <c r="AC4117" t="s">
        <v>6785</v>
      </c>
      <c r="AD4117" t="s">
        <v>6787</v>
      </c>
      <c r="AE4117" t="s">
        <v>10702</v>
      </c>
      <c r="AF4117" t="str">
        <f>IF(H4117="XFMR",IFERROR(VLOOKUP(AP4117,AuctionMapping2019SEP_AUTOS!$D:$J,6,FALSE)," "),IFERROR(VLOOKUP(AO4117,AuctionMapping2019SEP_LINES!$D:$K,7,FALSE)," "))</f>
        <v xml:space="preserve"> </v>
      </c>
      <c r="AG4117" t="str">
        <f>IF(H4117="XFMR",IFERROR(VLOOKUP(AP4117,AuctionMapping2019SEP_AUTOS!$D:$J,5,FALSE)," "),IFERROR(VLOOKUP(AO4117,AuctionMapping2019SEP_LINES!$D:$K,6,FALSE)," "))</f>
        <v xml:space="preserve"> </v>
      </c>
      <c r="AH4117" t="s">
        <v>11369</v>
      </c>
      <c r="AJ4117">
        <v>28.625</v>
      </c>
      <c r="AK4117" t="s">
        <v>11384</v>
      </c>
      <c r="AL4117" t="s">
        <v>11384</v>
      </c>
      <c r="AM4117" s="2">
        <v>43586.625</v>
      </c>
      <c r="AN4117" t="s">
        <v>13695</v>
      </c>
      <c r="AO4117" t="s">
        <v>16408</v>
      </c>
      <c r="AP4117" t="str">
        <f t="shared" si="64"/>
        <v>TNMP-OLLINPHI|OLLINPTNMP11</v>
      </c>
    </row>
    <row r="4118" spans="1:42" x14ac:dyDescent="0.25">
      <c r="A4118" s="1">
        <v>4116</v>
      </c>
      <c r="B4118" t="s">
        <v>40</v>
      </c>
      <c r="D4118" t="str">
        <f>IF(H4118="XFMR",IFERROR(VLOOKUP(AP4118,AuctionMapping2019SEP_AUTOS!$D:$J,7,FALSE)," "),IFERROR(VLOOKUP(AO4118,AuctionMapping2019SEP_LINES!$D:$K,8,FALSE)," "))</f>
        <v>1</v>
      </c>
      <c r="E4118" t="s">
        <v>42</v>
      </c>
      <c r="F4118" t="s">
        <v>625</v>
      </c>
      <c r="G4118" s="2">
        <v>43586.311111111107</v>
      </c>
      <c r="H4118" t="s">
        <v>4758</v>
      </c>
      <c r="I4118" t="s">
        <v>4878</v>
      </c>
      <c r="K4118" t="str">
        <f>IF(H4118="XFMR",IFERROR(VLOOKUP(AP4118,AuctionMapping2019SEP_AUTOS!$D:$J,4,FALSE)," "),IFERROR(VLOOKUP(AO4118,AuctionMapping2019SEP_LINES!$D:$K,5,FALSE)," "))</f>
        <v>NOLANW_9</v>
      </c>
      <c r="L4118">
        <f>IF(H4118="XFMR",IFERROR(VLOOKUP(AP4118,AuctionMapping2019SEP_AUTOS!$D:$J,3,FALSE)," "),IFERROR(VLOOKUP(AO4118,AuctionMapping2019SEP_LINES!$D:$K,4,FALSE)," "))</f>
        <v>9451</v>
      </c>
      <c r="M4118" t="s">
        <v>6490</v>
      </c>
      <c r="N4118" t="s">
        <v>6527</v>
      </c>
      <c r="O4118" t="s">
        <v>6530</v>
      </c>
      <c r="P4118">
        <v>69</v>
      </c>
      <c r="Q4118" t="s">
        <v>40</v>
      </c>
      <c r="R4118">
        <v>27.869</v>
      </c>
      <c r="S4118" t="s">
        <v>40</v>
      </c>
      <c r="T4118" s="2">
        <v>43643.625</v>
      </c>
      <c r="U4118">
        <v>85.182999999999993</v>
      </c>
      <c r="V4118" s="2">
        <v>43558.441666666673</v>
      </c>
      <c r="W4118">
        <v>85.182999999999993</v>
      </c>
      <c r="X4118" s="2">
        <v>43558.442048611112</v>
      </c>
      <c r="AA4118" t="s">
        <v>4758</v>
      </c>
      <c r="AB4118" s="2">
        <v>43558.441666666673</v>
      </c>
      <c r="AC4118" t="s">
        <v>6785</v>
      </c>
      <c r="AD4118" t="s">
        <v>6788</v>
      </c>
      <c r="AE4118" t="s">
        <v>10703</v>
      </c>
      <c r="AF4118" t="str">
        <f>IF(H4118="XFMR",IFERROR(VLOOKUP(AP4118,AuctionMapping2019SEP_AUTOS!$D:$J,6,FALSE)," "),IFERROR(VLOOKUP(AO4118,AuctionMapping2019SEP_LINES!$D:$K,7,FALSE)," "))</f>
        <v>NOLAN22_9</v>
      </c>
      <c r="AG4118">
        <f>IF(H4118="XFMR",IFERROR(VLOOKUP(AP4118,AuctionMapping2019SEP_AUTOS!$D:$J,5,FALSE)," "),IFERROR(VLOOKUP(AO4118,AuctionMapping2019SEP_LINES!$D:$K,6,FALSE)," "))</f>
        <v>9459</v>
      </c>
      <c r="AH4118" t="s">
        <v>11370</v>
      </c>
      <c r="AJ4118">
        <v>27.869</v>
      </c>
      <c r="AK4118" t="s">
        <v>11385</v>
      </c>
      <c r="AL4118" t="s">
        <v>11388</v>
      </c>
      <c r="AM4118" s="2">
        <v>43586.311111111107</v>
      </c>
      <c r="AN4118" t="s">
        <v>13696</v>
      </c>
      <c r="AO4118" t="s">
        <v>16409</v>
      </c>
      <c r="AP4118" t="str">
        <f t="shared" si="64"/>
        <v>NWEST_TA-NWST2_TA|NWEST2LN21</v>
      </c>
    </row>
    <row r="4119" spans="1:42" x14ac:dyDescent="0.25">
      <c r="A4119" s="1">
        <v>4117</v>
      </c>
      <c r="B4119" t="s">
        <v>40</v>
      </c>
      <c r="D4119" t="str">
        <f>IF(H4119="XFMR",IFERROR(VLOOKUP(AP4119,AuctionMapping2019SEP_AUTOS!$D:$J,7,FALSE)," "),IFERROR(VLOOKUP(AO4119,AuctionMapping2019SEP_LINES!$D:$K,8,FALSE)," "))</f>
        <v xml:space="preserve"> </v>
      </c>
      <c r="E4119" t="s">
        <v>42</v>
      </c>
      <c r="F4119" t="s">
        <v>625</v>
      </c>
      <c r="G4119" s="2">
        <v>43586.000694444447</v>
      </c>
      <c r="H4119" t="s">
        <v>4759</v>
      </c>
      <c r="I4119" t="s">
        <v>4878</v>
      </c>
      <c r="K4119" t="str">
        <f>IF(H4119="XFMR",IFERROR(VLOOKUP(AP4119,AuctionMapping2019SEP_AUTOS!$D:$J,4,FALSE)," "),IFERROR(VLOOKUP(AO4119,AuctionMapping2019SEP_LINES!$D:$K,5,FALSE)," "))</f>
        <v xml:space="preserve"> </v>
      </c>
      <c r="L4119" t="str">
        <f>IF(H4119="XFMR",IFERROR(VLOOKUP(AP4119,AuctionMapping2019SEP_AUTOS!$D:$J,3,FALSE)," "),IFERROR(VLOOKUP(AO4119,AuctionMapping2019SEP_LINES!$D:$K,4,FALSE)," "))</f>
        <v xml:space="preserve"> </v>
      </c>
      <c r="M4119" t="s">
        <v>6491</v>
      </c>
      <c r="N4119" t="s">
        <v>6529</v>
      </c>
      <c r="O4119" t="s">
        <v>6530</v>
      </c>
      <c r="P4119">
        <v>138</v>
      </c>
      <c r="Q4119" t="s">
        <v>41</v>
      </c>
      <c r="R4119">
        <v>1E-3</v>
      </c>
      <c r="S4119" t="s">
        <v>41</v>
      </c>
      <c r="T4119" s="2">
        <v>43586.000694444447</v>
      </c>
      <c r="U4119">
        <v>1E-3</v>
      </c>
      <c r="V4119" s="2">
        <v>43586</v>
      </c>
      <c r="W4119">
        <v>1E-3</v>
      </c>
      <c r="X4119" s="2">
        <v>43483.620486111111</v>
      </c>
      <c r="Y4119">
        <v>0.98</v>
      </c>
      <c r="Z4119">
        <v>-10.53</v>
      </c>
      <c r="AA4119" t="s">
        <v>4759</v>
      </c>
      <c r="AB4119" s="2">
        <v>43586</v>
      </c>
      <c r="AC4119" t="s">
        <v>6785</v>
      </c>
      <c r="AD4119" t="s">
        <v>6787</v>
      </c>
      <c r="AE4119" t="s">
        <v>10704</v>
      </c>
      <c r="AF4119" t="str">
        <f>IF(H4119="XFMR",IFERROR(VLOOKUP(AP4119,AuctionMapping2019SEP_AUTOS!$D:$J,6,FALSE)," "),IFERROR(VLOOKUP(AO4119,AuctionMapping2019SEP_LINES!$D:$K,7,FALSE)," "))</f>
        <v xml:space="preserve"> </v>
      </c>
      <c r="AG4119" t="str">
        <f>IF(H4119="XFMR",IFERROR(VLOOKUP(AP4119,AuctionMapping2019SEP_AUTOS!$D:$J,5,FALSE)," "),IFERROR(VLOOKUP(AO4119,AuctionMapping2019SEP_LINES!$D:$K,6,FALSE)," "))</f>
        <v xml:space="preserve"> </v>
      </c>
      <c r="AH4119" t="s">
        <v>11371</v>
      </c>
      <c r="AI4119" t="s">
        <v>6529</v>
      </c>
      <c r="AJ4119">
        <v>1E-3</v>
      </c>
      <c r="AK4119" t="s">
        <v>11384</v>
      </c>
      <c r="AL4119" t="s">
        <v>11384</v>
      </c>
      <c r="AM4119" s="2">
        <v>43586.000694444447</v>
      </c>
      <c r="AN4119" t="s">
        <v>13697</v>
      </c>
      <c r="AO4119" t="s">
        <v>16410</v>
      </c>
      <c r="AP4119" t="str">
        <f t="shared" si="64"/>
        <v>TURTCR-VERDCR|168T2211</v>
      </c>
    </row>
    <row r="4120" spans="1:42" x14ac:dyDescent="0.25">
      <c r="A4120" s="1">
        <v>4118</v>
      </c>
      <c r="B4120" t="s">
        <v>40</v>
      </c>
      <c r="D4120" t="str">
        <f>IF(H4120="XFMR",IFERROR(VLOOKUP(AP4120,AuctionMapping2019SEP_AUTOS!$D:$J,7,FALSE)," "),IFERROR(VLOOKUP(AO4120,AuctionMapping2019SEP_LINES!$D:$K,8,FALSE)," "))</f>
        <v>1</v>
      </c>
      <c r="E4120" t="s">
        <v>42</v>
      </c>
      <c r="F4120" t="s">
        <v>625</v>
      </c>
      <c r="G4120" s="2">
        <v>43586.000694444447</v>
      </c>
      <c r="H4120" t="s">
        <v>4760</v>
      </c>
      <c r="I4120" t="s">
        <v>4878</v>
      </c>
      <c r="K4120" t="str">
        <f>IF(H4120="XFMR",IFERROR(VLOOKUP(AP4120,AuctionMapping2019SEP_AUTOS!$D:$J,4,FALSE)," "),IFERROR(VLOOKUP(AO4120,AuctionMapping2019SEP_LINES!$D:$K,5,FALSE)," "))</f>
        <v>DEPORT_P8</v>
      </c>
      <c r="L4120">
        <f>IF(H4120="XFMR",IFERROR(VLOOKUP(AP4120,AuctionMapping2019SEP_AUTOS!$D:$J,3,FALSE)," "),IFERROR(VLOOKUP(AO4120,AuctionMapping2019SEP_LINES!$D:$K,4,FALSE)," "))</f>
        <v>1768</v>
      </c>
      <c r="M4120" t="s">
        <v>5695</v>
      </c>
      <c r="N4120" t="s">
        <v>6528</v>
      </c>
      <c r="O4120" t="s">
        <v>6530</v>
      </c>
      <c r="P4120">
        <v>138</v>
      </c>
      <c r="Q4120" t="s">
        <v>41</v>
      </c>
      <c r="R4120">
        <v>1E-3</v>
      </c>
      <c r="S4120" t="s">
        <v>41</v>
      </c>
      <c r="T4120" s="2">
        <v>43586.000694444447</v>
      </c>
      <c r="U4120">
        <v>1E-3</v>
      </c>
      <c r="V4120" s="2">
        <v>43586</v>
      </c>
      <c r="W4120">
        <v>1E-3</v>
      </c>
      <c r="X4120" s="2">
        <v>43577.392442129632</v>
      </c>
      <c r="Y4120">
        <v>0.99</v>
      </c>
      <c r="Z4120">
        <v>-13.26</v>
      </c>
      <c r="AA4120" t="s">
        <v>4760</v>
      </c>
      <c r="AB4120" s="2">
        <v>43586</v>
      </c>
      <c r="AC4120" t="s">
        <v>6785</v>
      </c>
      <c r="AD4120" t="s">
        <v>6787</v>
      </c>
      <c r="AE4120" t="s">
        <v>10705</v>
      </c>
      <c r="AF4120" t="str">
        <f>IF(H4120="XFMR",IFERROR(VLOOKUP(AP4120,AuctionMapping2019SEP_AUTOS!$D:$J,6,FALSE)," "),IFERROR(VLOOKUP(AO4120,AuctionMapping2019SEP_LINES!$D:$K,7,FALSE)," "))</f>
        <v>RIVERCST_8</v>
      </c>
      <c r="AG4120">
        <f>IF(H4120="XFMR",IFERROR(VLOOKUP(AP4120,AuctionMapping2019SEP_AUTOS!$D:$J,5,FALSE)," "),IFERROR(VLOOKUP(AO4120,AuctionMapping2019SEP_LINES!$D:$K,6,FALSE)," "))</f>
        <v>1780</v>
      </c>
      <c r="AH4120" t="s">
        <v>5099</v>
      </c>
      <c r="AI4120" t="s">
        <v>6528</v>
      </c>
      <c r="AJ4120">
        <v>1E-3</v>
      </c>
      <c r="AK4120" t="s">
        <v>11384</v>
      </c>
      <c r="AL4120" t="s">
        <v>11384</v>
      </c>
      <c r="AM4120" s="2">
        <v>43586.000694444447</v>
      </c>
      <c r="AN4120" t="s">
        <v>13698</v>
      </c>
      <c r="AO4120" t="s">
        <v>16411</v>
      </c>
      <c r="AP4120" t="str">
        <f t="shared" si="64"/>
        <v>RCSES-DPREA|1561A</v>
      </c>
    </row>
    <row r="4121" spans="1:42" x14ac:dyDescent="0.25">
      <c r="A4121" s="1">
        <v>4119</v>
      </c>
      <c r="B4121" t="s">
        <v>40</v>
      </c>
      <c r="D4121" t="str">
        <f>IF(H4121="XFMR",IFERROR(VLOOKUP(AP4121,AuctionMapping2019SEP_AUTOS!$D:$J,7,FALSE)," "),IFERROR(VLOOKUP(AO4121,AuctionMapping2019SEP_LINES!$D:$K,8,FALSE)," "))</f>
        <v>1</v>
      </c>
      <c r="E4121" t="s">
        <v>42</v>
      </c>
      <c r="F4121" t="s">
        <v>625</v>
      </c>
      <c r="G4121" s="2">
        <v>43586.000694444447</v>
      </c>
      <c r="H4121" t="s">
        <v>4761</v>
      </c>
      <c r="I4121" t="s">
        <v>4878</v>
      </c>
      <c r="K4121" t="str">
        <f>IF(H4121="XFMR",IFERROR(VLOOKUP(AP4121,AuctionMapping2019SEP_AUTOS!$D:$J,4,FALSE)," "),IFERROR(VLOOKUP(AO4121,AuctionMapping2019SEP_LINES!$D:$K,5,FALSE)," "))</f>
        <v>AMELIA1_8</v>
      </c>
      <c r="L4121">
        <f>IF(H4121="XFMR",IFERROR(VLOOKUP(AP4121,AuctionMapping2019SEP_AUTOS!$D:$J,3,FALSE)," "),IFERROR(VLOOKUP(AO4121,AuctionMapping2019SEP_LINES!$D:$K,4,FALSE)," "))</f>
        <v>2815</v>
      </c>
      <c r="M4121" t="s">
        <v>6492</v>
      </c>
      <c r="N4121" t="s">
        <v>6528</v>
      </c>
      <c r="O4121" t="s">
        <v>6530</v>
      </c>
      <c r="P4121">
        <v>138</v>
      </c>
      <c r="Q4121" t="s">
        <v>41</v>
      </c>
      <c r="R4121">
        <v>1E-3</v>
      </c>
      <c r="S4121" t="s">
        <v>41</v>
      </c>
      <c r="T4121" s="2">
        <v>43586.000694444447</v>
      </c>
      <c r="U4121">
        <v>1E-3</v>
      </c>
      <c r="V4121" s="2">
        <v>43586</v>
      </c>
      <c r="W4121">
        <v>1E-3</v>
      </c>
      <c r="X4121" s="2">
        <v>43502.415636574071</v>
      </c>
      <c r="Y4121">
        <v>0.99</v>
      </c>
      <c r="Z4121">
        <v>-12.6</v>
      </c>
      <c r="AA4121" t="s">
        <v>4761</v>
      </c>
      <c r="AB4121" s="2">
        <v>43586</v>
      </c>
      <c r="AC4121" t="s">
        <v>6785</v>
      </c>
      <c r="AD4121" t="s">
        <v>6787</v>
      </c>
      <c r="AE4121" t="s">
        <v>10706</v>
      </c>
      <c r="AF4121" t="str">
        <f>IF(H4121="XFMR",IFERROR(VLOOKUP(AP4121,AuctionMapping2019SEP_AUTOS!$D:$J,6,FALSE)," "),IFERROR(VLOOKUP(AO4121,AuctionMapping2019SEP_LINES!$D:$K,7,FALSE)," "))</f>
        <v>KNIGHTBR1_8</v>
      </c>
      <c r="AG4121">
        <f>IF(H4121="XFMR",IFERROR(VLOOKUP(AP4121,AuctionMapping2019SEP_AUTOS!$D:$J,5,FALSE)," "),IFERROR(VLOOKUP(AO4121,AuctionMapping2019SEP_LINES!$D:$K,6,FALSE)," "))</f>
        <v>2825</v>
      </c>
      <c r="AH4121" t="s">
        <v>11372</v>
      </c>
      <c r="AJ4121">
        <v>1E-3</v>
      </c>
      <c r="AK4121" t="s">
        <v>11384</v>
      </c>
      <c r="AL4121" t="s">
        <v>11384</v>
      </c>
      <c r="AM4121" s="2">
        <v>43586.000694444447</v>
      </c>
      <c r="AN4121" t="s">
        <v>13699</v>
      </c>
      <c r="AO4121" t="s">
        <v>16412</v>
      </c>
      <c r="AP4121" t="str">
        <f t="shared" si="64"/>
        <v>AMLIA-KBPOD|3415E</v>
      </c>
    </row>
    <row r="4122" spans="1:42" x14ac:dyDescent="0.25">
      <c r="A4122" s="1">
        <v>4120</v>
      </c>
      <c r="B4122" t="s">
        <v>40</v>
      </c>
      <c r="D4122" t="str">
        <f>IF(H4122="XFMR",IFERROR(VLOOKUP(AP4122,AuctionMapping2019SEP_AUTOS!$D:$J,7,FALSE)," "),IFERROR(VLOOKUP(AO4122,AuctionMapping2019SEP_LINES!$D:$K,8,FALSE)," "))</f>
        <v>1</v>
      </c>
      <c r="E4122" t="s">
        <v>42</v>
      </c>
      <c r="F4122" t="s">
        <v>625</v>
      </c>
      <c r="G4122" s="2">
        <v>43586.000694444447</v>
      </c>
      <c r="H4122" t="s">
        <v>4762</v>
      </c>
      <c r="I4122" t="s">
        <v>4878</v>
      </c>
      <c r="K4122" t="str">
        <f>IF(H4122="XFMR",IFERROR(VLOOKUP(AP4122,AuctionMapping2019SEP_AUTOS!$D:$J,4,FALSE)," "),IFERROR(VLOOKUP(AO4122,AuctionMapping2019SEP_LINES!$D:$K,5,FALSE)," "))</f>
        <v>AMELIA2_8</v>
      </c>
      <c r="L4122">
        <f>IF(H4122="XFMR",IFERROR(VLOOKUP(AP4122,AuctionMapping2019SEP_AUTOS!$D:$J,3,FALSE)," "),IFERROR(VLOOKUP(AO4122,AuctionMapping2019SEP_LINES!$D:$K,4,FALSE)," "))</f>
        <v>2816</v>
      </c>
      <c r="M4122" t="s">
        <v>6492</v>
      </c>
      <c r="N4122" t="s">
        <v>6528</v>
      </c>
      <c r="O4122" t="s">
        <v>6530</v>
      </c>
      <c r="P4122">
        <v>138</v>
      </c>
      <c r="Q4122" t="s">
        <v>41</v>
      </c>
      <c r="R4122">
        <v>1E-3</v>
      </c>
      <c r="S4122" t="s">
        <v>41</v>
      </c>
      <c r="T4122" s="2">
        <v>43586.000694444447</v>
      </c>
      <c r="U4122">
        <v>1E-3</v>
      </c>
      <c r="V4122" s="2">
        <v>43586</v>
      </c>
      <c r="W4122">
        <v>1E-3</v>
      </c>
      <c r="X4122" s="2">
        <v>43502.415636574071</v>
      </c>
      <c r="Y4122">
        <v>0.99</v>
      </c>
      <c r="Z4122">
        <v>-12.6</v>
      </c>
      <c r="AA4122" t="s">
        <v>4762</v>
      </c>
      <c r="AB4122" s="2">
        <v>43586</v>
      </c>
      <c r="AC4122" t="s">
        <v>6785</v>
      </c>
      <c r="AD4122" t="s">
        <v>6787</v>
      </c>
      <c r="AE4122" t="s">
        <v>10707</v>
      </c>
      <c r="AF4122" t="str">
        <f>IF(H4122="XFMR",IFERROR(VLOOKUP(AP4122,AuctionMapping2019SEP_AUTOS!$D:$J,6,FALSE)," "),IFERROR(VLOOKUP(AO4122,AuctionMapping2019SEP_LINES!$D:$K,7,FALSE)," "))</f>
        <v>KNIGHTBR2_8</v>
      </c>
      <c r="AG4122">
        <f>IF(H4122="XFMR",IFERROR(VLOOKUP(AP4122,AuctionMapping2019SEP_AUTOS!$D:$J,5,FALSE)," "),IFERROR(VLOOKUP(AO4122,AuctionMapping2019SEP_LINES!$D:$K,6,FALSE)," "))</f>
        <v>2826</v>
      </c>
      <c r="AH4122" t="s">
        <v>11372</v>
      </c>
      <c r="AJ4122">
        <v>1E-3</v>
      </c>
      <c r="AK4122" t="s">
        <v>11384</v>
      </c>
      <c r="AL4122" t="s">
        <v>11384</v>
      </c>
      <c r="AM4122" s="2">
        <v>43586.000694444447</v>
      </c>
      <c r="AN4122" t="s">
        <v>13699</v>
      </c>
      <c r="AO4122" t="s">
        <v>16413</v>
      </c>
      <c r="AP4122" t="str">
        <f t="shared" si="64"/>
        <v>AMLIA-KBPOD|3300F</v>
      </c>
    </row>
    <row r="4123" spans="1:42" x14ac:dyDescent="0.25">
      <c r="A4123" s="1">
        <v>4121</v>
      </c>
      <c r="B4123" t="s">
        <v>40</v>
      </c>
      <c r="D4123" t="str">
        <f>IF(H4123="XFMR",IFERROR(VLOOKUP(AP4123,AuctionMapping2019SEP_AUTOS!$D:$J,7,FALSE)," "),IFERROR(VLOOKUP(AO4123,AuctionMapping2019SEP_LINES!$D:$K,8,FALSE)," "))</f>
        <v>2</v>
      </c>
      <c r="E4123" t="s">
        <v>42</v>
      </c>
      <c r="F4123" t="s">
        <v>625</v>
      </c>
      <c r="G4123" s="2">
        <v>43586.000694444447</v>
      </c>
      <c r="H4123" t="s">
        <v>4763</v>
      </c>
      <c r="I4123" t="s">
        <v>4878</v>
      </c>
      <c r="K4123" t="str">
        <f>IF(H4123="XFMR",IFERROR(VLOOKUP(AP4123,AuctionMapping2019SEP_AUTOS!$D:$J,4,FALSE)," "),IFERROR(VLOOKUP(AO4123,AuctionMapping2019SEP_LINES!$D:$K,5,FALSE)," "))</f>
        <v>LAGUNA4A</v>
      </c>
      <c r="L4123">
        <f>IF(H4123="XFMR",IFERROR(VLOOKUP(AP4123,AuctionMapping2019SEP_AUTOS!$D:$J,3,FALSE)," "),IFERROR(VLOOKUP(AO4123,AuctionMapping2019SEP_LINES!$D:$K,4,FALSE)," "))</f>
        <v>8548</v>
      </c>
      <c r="M4123" t="s">
        <v>5931</v>
      </c>
      <c r="N4123" t="s">
        <v>6529</v>
      </c>
      <c r="O4123" t="s">
        <v>6530</v>
      </c>
      <c r="P4123">
        <v>138</v>
      </c>
      <c r="Q4123" t="s">
        <v>41</v>
      </c>
      <c r="R4123">
        <v>1E-3</v>
      </c>
      <c r="S4123" t="s">
        <v>41</v>
      </c>
      <c r="T4123" s="2">
        <v>43586.000694444447</v>
      </c>
      <c r="U4123">
        <v>1E-3</v>
      </c>
      <c r="V4123" s="2">
        <v>43586</v>
      </c>
      <c r="W4123">
        <v>1E-3</v>
      </c>
      <c r="X4123" s="2">
        <v>43523.334999999999</v>
      </c>
      <c r="Y4123">
        <v>0.99</v>
      </c>
      <c r="Z4123">
        <v>-13.17</v>
      </c>
      <c r="AA4123" t="s">
        <v>4763</v>
      </c>
      <c r="AB4123" s="2">
        <v>43586</v>
      </c>
      <c r="AC4123" t="s">
        <v>6785</v>
      </c>
      <c r="AD4123" t="s">
        <v>6787</v>
      </c>
      <c r="AE4123" t="s">
        <v>10708</v>
      </c>
      <c r="AF4123" t="str">
        <f>IF(H4123="XFMR",IFERROR(VLOOKUP(AP4123,AuctionMapping2019SEP_AUTOS!$D:$J,6,FALSE)," "),IFERROR(VLOOKUP(AO4123,AuctionMapping2019SEP_LINES!$D:$K,7,FALSE)," "))</f>
        <v>NAVALBS4B</v>
      </c>
      <c r="AG4123">
        <f>IF(H4123="XFMR",IFERROR(VLOOKUP(AP4123,AuctionMapping2019SEP_AUTOS!$D:$J,5,FALSE)," "),IFERROR(VLOOKUP(AO4123,AuctionMapping2019SEP_LINES!$D:$K,6,FALSE)," "))</f>
        <v>8999</v>
      </c>
      <c r="AH4123" t="s">
        <v>6505</v>
      </c>
      <c r="AI4123" t="s">
        <v>6529</v>
      </c>
      <c r="AJ4123">
        <v>1E-3</v>
      </c>
      <c r="AK4123" t="s">
        <v>11384</v>
      </c>
      <c r="AL4123" t="s">
        <v>11384</v>
      </c>
      <c r="AM4123" s="2">
        <v>43586.000694444447</v>
      </c>
      <c r="AN4123" t="s">
        <v>12932</v>
      </c>
      <c r="AO4123" t="s">
        <v>15544</v>
      </c>
      <c r="AP4123" t="str">
        <f t="shared" si="64"/>
        <v>NAVALBAS-LAGUNA|1406T4751</v>
      </c>
    </row>
    <row r="4124" spans="1:42" x14ac:dyDescent="0.25">
      <c r="A4124" s="1">
        <v>4122</v>
      </c>
      <c r="B4124" t="s">
        <v>40</v>
      </c>
      <c r="D4124" t="str">
        <f>IF(H4124="XFMR",IFERROR(VLOOKUP(AP4124,AuctionMapping2019SEP_AUTOS!$D:$J,7,FALSE)," "),IFERROR(VLOOKUP(AO4124,AuctionMapping2019SEP_LINES!$D:$K,8,FALSE)," "))</f>
        <v>1</v>
      </c>
      <c r="E4124" t="s">
        <v>42</v>
      </c>
      <c r="F4124" t="s">
        <v>625</v>
      </c>
      <c r="G4124" s="2">
        <v>43586.000694444447</v>
      </c>
      <c r="H4124" t="s">
        <v>4764</v>
      </c>
      <c r="I4124" t="s">
        <v>4878</v>
      </c>
      <c r="K4124" t="str">
        <f>IF(H4124="XFMR",IFERROR(VLOOKUP(AP4124,AuctionMapping2019SEP_AUTOS!$D:$J,4,FALSE)," "),IFERROR(VLOOKUP(AO4124,AuctionMapping2019SEP_LINES!$D:$K,5,FALSE)," "))</f>
        <v>PARIS_SW1_8</v>
      </c>
      <c r="L4124">
        <f>IF(H4124="XFMR",IFERROR(VLOOKUP(AP4124,AuctionMapping2019SEP_AUTOS!$D:$J,3,FALSE)," "),IFERROR(VLOOKUP(AO4124,AuctionMapping2019SEP_LINES!$D:$K,4,FALSE)," "))</f>
        <v>1693</v>
      </c>
      <c r="M4124" t="s">
        <v>5465</v>
      </c>
      <c r="N4124" t="s">
        <v>6528</v>
      </c>
      <c r="O4124" t="s">
        <v>6530</v>
      </c>
      <c r="P4124">
        <v>138</v>
      </c>
      <c r="Q4124" t="s">
        <v>41</v>
      </c>
      <c r="R4124">
        <v>1E-3</v>
      </c>
      <c r="S4124" t="s">
        <v>41</v>
      </c>
      <c r="T4124" s="2">
        <v>43586.000694444447</v>
      </c>
      <c r="U4124">
        <v>1E-3</v>
      </c>
      <c r="V4124" s="2">
        <v>43586</v>
      </c>
      <c r="W4124">
        <v>1E-3</v>
      </c>
      <c r="X4124" s="2">
        <v>43577.392453703702</v>
      </c>
      <c r="Y4124">
        <v>0.99</v>
      </c>
      <c r="Z4124">
        <v>-13.26</v>
      </c>
      <c r="AA4124" t="s">
        <v>4764</v>
      </c>
      <c r="AB4124" s="2">
        <v>43586</v>
      </c>
      <c r="AC4124" t="s">
        <v>6785</v>
      </c>
      <c r="AD4124" t="s">
        <v>6787</v>
      </c>
      <c r="AE4124" t="s">
        <v>10709</v>
      </c>
      <c r="AF4124" t="str">
        <f>IF(H4124="XFMR",IFERROR(VLOOKUP(AP4124,AuctionMapping2019SEP_AUTOS!$D:$J,6,FALSE)," "),IFERROR(VLOOKUP(AO4124,AuctionMapping2019SEP_LINES!$D:$K,7,FALSE)," "))</f>
        <v>DEPORT_P8</v>
      </c>
      <c r="AG4124">
        <f>IF(H4124="XFMR",IFERROR(VLOOKUP(AP4124,AuctionMapping2019SEP_AUTOS!$D:$J,5,FALSE)," "),IFERROR(VLOOKUP(AO4124,AuctionMapping2019SEP_LINES!$D:$K,6,FALSE)," "))</f>
        <v>1768</v>
      </c>
      <c r="AH4124" t="s">
        <v>5099</v>
      </c>
      <c r="AI4124" t="s">
        <v>6528</v>
      </c>
      <c r="AJ4124">
        <v>1E-3</v>
      </c>
      <c r="AK4124" t="s">
        <v>11384</v>
      </c>
      <c r="AL4124" t="s">
        <v>11384</v>
      </c>
      <c r="AM4124" s="2">
        <v>43586.000694444447</v>
      </c>
      <c r="AN4124" t="s">
        <v>13700</v>
      </c>
      <c r="AO4124" t="s">
        <v>16414</v>
      </c>
      <c r="AP4124" t="str">
        <f t="shared" si="64"/>
        <v>PRSSW-DPREA|1561B</v>
      </c>
    </row>
    <row r="4125" spans="1:42" x14ac:dyDescent="0.25">
      <c r="A4125" s="1">
        <v>4123</v>
      </c>
      <c r="B4125" t="s">
        <v>40</v>
      </c>
      <c r="D4125" t="str">
        <f>IF(H4125="XFMR",IFERROR(VLOOKUP(AP4125,AuctionMapping2019SEP_AUTOS!$D:$J,7,FALSE)," "),IFERROR(VLOOKUP(AO4125,AuctionMapping2019SEP_LINES!$D:$K,8,FALSE)," "))</f>
        <v xml:space="preserve"> </v>
      </c>
      <c r="E4125" t="s">
        <v>42</v>
      </c>
      <c r="F4125" t="s">
        <v>625</v>
      </c>
      <c r="G4125" s="2">
        <v>43586.000694444447</v>
      </c>
      <c r="H4125" t="s">
        <v>4765</v>
      </c>
      <c r="I4125" t="s">
        <v>4878</v>
      </c>
      <c r="K4125" t="str">
        <f>IF(H4125="XFMR",IFERROR(VLOOKUP(AP4125,AuctionMapping2019SEP_AUTOS!$D:$J,4,FALSE)," "),IFERROR(VLOOKUP(AO4125,AuctionMapping2019SEP_LINES!$D:$K,5,FALSE)," "))</f>
        <v xml:space="preserve"> </v>
      </c>
      <c r="L4125" t="str">
        <f>IF(H4125="XFMR",IFERROR(VLOOKUP(AP4125,AuctionMapping2019SEP_AUTOS!$D:$J,3,FALSE)," "),IFERROR(VLOOKUP(AO4125,AuctionMapping2019SEP_LINES!$D:$K,4,FALSE)," "))</f>
        <v xml:space="preserve"> </v>
      </c>
      <c r="M4125" t="s">
        <v>6491</v>
      </c>
      <c r="N4125" t="s">
        <v>6529</v>
      </c>
      <c r="O4125" t="s">
        <v>6530</v>
      </c>
      <c r="P4125">
        <v>138</v>
      </c>
      <c r="Q4125" t="s">
        <v>41</v>
      </c>
      <c r="R4125">
        <v>1E-3</v>
      </c>
      <c r="S4125" t="s">
        <v>41</v>
      </c>
      <c r="T4125" s="2">
        <v>43586.000694444447</v>
      </c>
      <c r="U4125">
        <v>1E-3</v>
      </c>
      <c r="V4125" s="2">
        <v>43586</v>
      </c>
      <c r="W4125">
        <v>1E-3</v>
      </c>
      <c r="X4125" s="2">
        <v>43483.620474537027</v>
      </c>
      <c r="Y4125">
        <v>0.98</v>
      </c>
      <c r="Z4125">
        <v>-10.53</v>
      </c>
      <c r="AA4125" t="s">
        <v>4765</v>
      </c>
      <c r="AB4125" s="2">
        <v>43586</v>
      </c>
      <c r="AC4125" t="s">
        <v>6785</v>
      </c>
      <c r="AD4125" t="s">
        <v>6787</v>
      </c>
      <c r="AE4125" t="s">
        <v>10710</v>
      </c>
      <c r="AF4125" t="str">
        <f>IF(H4125="XFMR",IFERROR(VLOOKUP(AP4125,AuctionMapping2019SEP_AUTOS!$D:$J,6,FALSE)," "),IFERROR(VLOOKUP(AO4125,AuctionMapping2019SEP_LINES!$D:$K,7,FALSE)," "))</f>
        <v xml:space="preserve"> </v>
      </c>
      <c r="AG4125" t="str">
        <f>IF(H4125="XFMR",IFERROR(VLOOKUP(AP4125,AuctionMapping2019SEP_AUTOS!$D:$J,5,FALSE)," "),IFERROR(VLOOKUP(AO4125,AuctionMapping2019SEP_LINES!$D:$K,6,FALSE)," "))</f>
        <v xml:space="preserve"> </v>
      </c>
      <c r="AH4125" t="s">
        <v>11373</v>
      </c>
      <c r="AI4125" t="s">
        <v>6529</v>
      </c>
      <c r="AJ4125">
        <v>1E-3</v>
      </c>
      <c r="AK4125" t="s">
        <v>11384</v>
      </c>
      <c r="AL4125" t="s">
        <v>11384</v>
      </c>
      <c r="AM4125" s="2">
        <v>43586.000694444447</v>
      </c>
      <c r="AN4125" t="s">
        <v>13701</v>
      </c>
      <c r="AO4125" t="s">
        <v>16415</v>
      </c>
      <c r="AP4125" t="str">
        <f t="shared" si="64"/>
        <v>TURTCR-RIMROC|164T2701</v>
      </c>
    </row>
    <row r="4126" spans="1:42" x14ac:dyDescent="0.25">
      <c r="A4126" s="1">
        <v>4124</v>
      </c>
      <c r="B4126" t="s">
        <v>40</v>
      </c>
      <c r="D4126" t="str">
        <f>IF(H4126="XFMR",IFERROR(VLOOKUP(AP4126,AuctionMapping2019SEP_AUTOS!$D:$J,7,FALSE)," "),IFERROR(VLOOKUP(AO4126,AuctionMapping2019SEP_LINES!$D:$K,8,FALSE)," "))</f>
        <v xml:space="preserve"> </v>
      </c>
      <c r="E4126" t="s">
        <v>42</v>
      </c>
      <c r="F4126" t="s">
        <v>625</v>
      </c>
      <c r="G4126" s="2">
        <v>43586.000694444447</v>
      </c>
      <c r="H4126" t="s">
        <v>4766</v>
      </c>
      <c r="I4126" t="s">
        <v>4878</v>
      </c>
      <c r="K4126" t="str">
        <f>IF(H4126="XFMR",IFERROR(VLOOKUP(AP4126,AuctionMapping2019SEP_AUTOS!$D:$J,4,FALSE)," "),IFERROR(VLOOKUP(AO4126,AuctionMapping2019SEP_LINES!$D:$K,5,FALSE)," "))</f>
        <v xml:space="preserve"> </v>
      </c>
      <c r="L4126" t="str">
        <f>IF(H4126="XFMR",IFERROR(VLOOKUP(AP4126,AuctionMapping2019SEP_AUTOS!$D:$J,3,FALSE)," "),IFERROR(VLOOKUP(AO4126,AuctionMapping2019SEP_LINES!$D:$K,4,FALSE)," "))</f>
        <v xml:space="preserve"> </v>
      </c>
      <c r="M4126" t="s">
        <v>6491</v>
      </c>
      <c r="N4126" t="s">
        <v>6529</v>
      </c>
      <c r="O4126" t="s">
        <v>6530</v>
      </c>
      <c r="P4126">
        <v>138</v>
      </c>
      <c r="Q4126" t="s">
        <v>41</v>
      </c>
      <c r="R4126">
        <v>1E-3</v>
      </c>
      <c r="S4126" t="s">
        <v>41</v>
      </c>
      <c r="T4126" s="2">
        <v>43586.000694444447</v>
      </c>
      <c r="U4126">
        <v>1E-3</v>
      </c>
      <c r="V4126" s="2">
        <v>43586</v>
      </c>
      <c r="W4126">
        <v>1E-3</v>
      </c>
      <c r="X4126" s="2">
        <v>43483.620474537027</v>
      </c>
      <c r="Y4126">
        <v>0.98</v>
      </c>
      <c r="Z4126">
        <v>-10.53</v>
      </c>
      <c r="AA4126" t="s">
        <v>4766</v>
      </c>
      <c r="AB4126" s="2">
        <v>43586</v>
      </c>
      <c r="AC4126" t="s">
        <v>6785</v>
      </c>
      <c r="AD4126" t="s">
        <v>6787</v>
      </c>
      <c r="AE4126" t="s">
        <v>10711</v>
      </c>
      <c r="AF4126" t="str">
        <f>IF(H4126="XFMR",IFERROR(VLOOKUP(AP4126,AuctionMapping2019SEP_AUTOS!$D:$J,6,FALSE)," "),IFERROR(VLOOKUP(AO4126,AuctionMapping2019SEP_LINES!$D:$K,7,FALSE)," "))</f>
        <v xml:space="preserve"> </v>
      </c>
      <c r="AG4126" t="str">
        <f>IF(H4126="XFMR",IFERROR(VLOOKUP(AP4126,AuctionMapping2019SEP_AUTOS!$D:$J,5,FALSE)," "),IFERROR(VLOOKUP(AO4126,AuctionMapping2019SEP_LINES!$D:$K,6,FALSE)," "))</f>
        <v xml:space="preserve"> </v>
      </c>
      <c r="AH4126" t="s">
        <v>11374</v>
      </c>
      <c r="AI4126" t="s">
        <v>6529</v>
      </c>
      <c r="AJ4126">
        <v>1E-3</v>
      </c>
      <c r="AK4126" t="s">
        <v>11384</v>
      </c>
      <c r="AL4126" t="s">
        <v>11384</v>
      </c>
      <c r="AM4126" s="2">
        <v>43586.000694444447</v>
      </c>
      <c r="AN4126" t="s">
        <v>13702</v>
      </c>
      <c r="AO4126" t="s">
        <v>16416</v>
      </c>
      <c r="AP4126" t="str">
        <f t="shared" si="64"/>
        <v>TURTCR-HUNT|165T2401</v>
      </c>
    </row>
    <row r="4127" spans="1:42" x14ac:dyDescent="0.25">
      <c r="A4127" s="1">
        <v>4125</v>
      </c>
      <c r="B4127" t="s">
        <v>40</v>
      </c>
      <c r="D4127" t="str">
        <f>IF(H4127="XFMR",IFERROR(VLOOKUP(AP4127,AuctionMapping2019SEP_AUTOS!$D:$J,7,FALSE)," "),IFERROR(VLOOKUP(AO4127,AuctionMapping2019SEP_LINES!$D:$K,8,FALSE)," "))</f>
        <v>1</v>
      </c>
      <c r="E4127" t="s">
        <v>42</v>
      </c>
      <c r="F4127" t="s">
        <v>625</v>
      </c>
      <c r="G4127" s="2">
        <v>43586</v>
      </c>
      <c r="H4127" t="s">
        <v>4767</v>
      </c>
      <c r="I4127" t="s">
        <v>4878</v>
      </c>
      <c r="K4127" t="str">
        <f>IF(H4127="XFMR",IFERROR(VLOOKUP(AP4127,AuctionMapping2019SEP_AUTOS!$D:$J,4,FALSE)," "),IFERROR(VLOOKUP(AO4127,AuctionMapping2019SEP_LINES!$D:$K,5,FALSE)," "))</f>
        <v>L_DCPROC8_1N</v>
      </c>
      <c r="L4127">
        <f>IF(H4127="XFMR",IFERROR(VLOOKUP(AP4127,AuctionMapping2019SEP_AUTOS!$D:$J,3,FALSE)," "),IFERROR(VLOOKUP(AO4127,AuctionMapping2019SEP_LINES!$D:$K,4,FALSE)," "))</f>
        <v>72194</v>
      </c>
      <c r="M4127" t="s">
        <v>6260</v>
      </c>
      <c r="O4127" t="s">
        <v>6530</v>
      </c>
      <c r="P4127">
        <v>138</v>
      </c>
      <c r="Q4127" t="s">
        <v>40</v>
      </c>
      <c r="R4127">
        <v>7</v>
      </c>
      <c r="S4127" t="s">
        <v>41</v>
      </c>
      <c r="T4127" s="2">
        <v>43586</v>
      </c>
      <c r="U4127">
        <v>7</v>
      </c>
      <c r="V4127" s="2">
        <v>43579</v>
      </c>
      <c r="W4127">
        <v>7</v>
      </c>
      <c r="X4127" s="2">
        <v>43523.330821759257</v>
      </c>
      <c r="Y4127">
        <v>0.98</v>
      </c>
      <c r="Z4127">
        <v>-10.96</v>
      </c>
      <c r="AA4127" t="s">
        <v>4767</v>
      </c>
      <c r="AB4127" s="2">
        <v>43579</v>
      </c>
      <c r="AC4127" t="s">
        <v>6785</v>
      </c>
      <c r="AD4127" t="s">
        <v>6787</v>
      </c>
      <c r="AE4127" t="s">
        <v>10712</v>
      </c>
      <c r="AF4127" t="str">
        <f>IF(H4127="XFMR",IFERROR(VLOOKUP(AP4127,AuctionMapping2019SEP_AUTOS!$D:$J,6,FALSE)," "),IFERROR(VLOOKUP(AO4127,AuctionMapping2019SEP_LINES!$D:$K,7,FALSE)," "))</f>
        <v>DLNCRKTP4A</v>
      </c>
      <c r="AG4127">
        <f>IF(H4127="XFMR",IFERROR(VLOOKUP(AP4127,AuctionMapping2019SEP_AUTOS!$D:$J,5,FALSE)," "),IFERROR(VLOOKUP(AO4127,AuctionMapping2019SEP_LINES!$D:$K,6,FALSE)," "))</f>
        <v>88991</v>
      </c>
      <c r="AH4127" t="s">
        <v>11375</v>
      </c>
      <c r="AJ4127">
        <v>7</v>
      </c>
      <c r="AK4127" t="s">
        <v>11384</v>
      </c>
      <c r="AL4127" t="s">
        <v>11384</v>
      </c>
      <c r="AM4127" s="2">
        <v>43586</v>
      </c>
      <c r="AN4127" t="s">
        <v>13703</v>
      </c>
      <c r="AO4127" t="s">
        <v>16417</v>
      </c>
      <c r="AP4127" t="str">
        <f t="shared" si="64"/>
        <v>DOLAN-DCPROC|DOLANDCPROC1</v>
      </c>
    </row>
    <row r="4128" spans="1:42" x14ac:dyDescent="0.25">
      <c r="A4128" s="1">
        <v>4126</v>
      </c>
      <c r="B4128" t="s">
        <v>41</v>
      </c>
      <c r="D4128" t="str">
        <f>IF(H4128="XFMR",IFERROR(VLOOKUP(AP4128,AuctionMapping2019SEP_AUTOS!$D:$J,7,FALSE)," "),IFERROR(VLOOKUP(AO4128,AuctionMapping2019SEP_LINES!$D:$K,8,FALSE)," "))</f>
        <v>1</v>
      </c>
      <c r="E4128" t="s">
        <v>42</v>
      </c>
      <c r="F4128" t="s">
        <v>625</v>
      </c>
      <c r="H4128" t="s">
        <v>4768</v>
      </c>
      <c r="I4128" t="s">
        <v>4878</v>
      </c>
      <c r="K4128" t="str">
        <f>IF(H4128="XFMR",IFERROR(VLOOKUP(AP4128,AuctionMapping2019SEP_AUTOS!$D:$J,4,FALSE)," "),IFERROR(VLOOKUP(AO4128,AuctionMapping2019SEP_LINES!$D:$K,5,FALSE)," "))</f>
        <v>L_GLIDDE8_1Y</v>
      </c>
      <c r="L4128">
        <f>IF(H4128="XFMR",IFERROR(VLOOKUP(AP4128,AuctionMapping2019SEP_AUTOS!$D:$J,3,FALSE)," "),IFERROR(VLOOKUP(AO4128,AuctionMapping2019SEP_LINES!$D:$K,4,FALSE)," "))</f>
        <v>7258</v>
      </c>
      <c r="M4128" t="s">
        <v>6493</v>
      </c>
      <c r="O4128" t="s">
        <v>6530</v>
      </c>
      <c r="P4128">
        <v>138</v>
      </c>
      <c r="Q4128" t="s">
        <v>40</v>
      </c>
      <c r="R4128">
        <v>92</v>
      </c>
      <c r="S4128" t="s">
        <v>41</v>
      </c>
      <c r="T4128" s="2">
        <v>43754.5</v>
      </c>
      <c r="U4128">
        <v>92</v>
      </c>
      <c r="V4128" s="2">
        <v>43586</v>
      </c>
      <c r="W4128">
        <v>168.5</v>
      </c>
      <c r="X4128" s="2">
        <v>43410.468298611107</v>
      </c>
      <c r="Y4128">
        <v>0.94</v>
      </c>
      <c r="Z4128">
        <v>-3.91</v>
      </c>
      <c r="AA4128" t="s">
        <v>4768</v>
      </c>
      <c r="AB4128" s="2">
        <v>43586</v>
      </c>
      <c r="AC4128" t="s">
        <v>6786</v>
      </c>
      <c r="AD4128" t="s">
        <v>6787</v>
      </c>
      <c r="AE4128" t="s">
        <v>10713</v>
      </c>
      <c r="AF4128" t="str">
        <f>IF(H4128="XFMR",IFERROR(VLOOKUP(AP4128,AuctionMapping2019SEP_AUTOS!$D:$J,6,FALSE)," "),IFERROR(VLOOKUP(AO4128,AuctionMapping2019SEP_LINES!$D:$K,7,FALSE)," "))</f>
        <v>L_KLEIMA8_1Y</v>
      </c>
      <c r="AG4128">
        <f>IF(H4128="XFMR",IFERROR(VLOOKUP(AP4128,AuctionMapping2019SEP_AUTOS!$D:$J,5,FALSE)," "),IFERROR(VLOOKUP(AO4128,AuctionMapping2019SEP_LINES!$D:$K,6,FALSE)," "))</f>
        <v>78115</v>
      </c>
      <c r="AH4128" t="s">
        <v>5181</v>
      </c>
      <c r="AI4128" t="s">
        <v>6529</v>
      </c>
      <c r="AJ4128">
        <v>107.428</v>
      </c>
      <c r="AK4128" t="s">
        <v>11384</v>
      </c>
      <c r="AL4128" t="s">
        <v>11384</v>
      </c>
      <c r="AM4128" s="2">
        <v>43586</v>
      </c>
      <c r="AN4128" t="s">
        <v>13704</v>
      </c>
      <c r="AO4128" t="s">
        <v>16418</v>
      </c>
      <c r="AP4128" t="str">
        <f t="shared" si="64"/>
        <v>KLEIMA-GLIDDE|1544T5441</v>
      </c>
    </row>
    <row r="4129" spans="1:42" x14ac:dyDescent="0.25">
      <c r="A4129" s="1">
        <v>4127</v>
      </c>
      <c r="B4129" t="s">
        <v>41</v>
      </c>
      <c r="D4129" t="str">
        <f>IF(H4129="XFMR",IFERROR(VLOOKUP(AP4129,AuctionMapping2019SEP_AUTOS!$D:$J,7,FALSE)," "),IFERROR(VLOOKUP(AO4129,AuctionMapping2019SEP_LINES!$D:$K,8,FALSE)," "))</f>
        <v>1</v>
      </c>
      <c r="E4129" t="s">
        <v>42</v>
      </c>
      <c r="F4129" t="s">
        <v>625</v>
      </c>
      <c r="H4129" t="s">
        <v>4769</v>
      </c>
      <c r="I4129" t="s">
        <v>4878</v>
      </c>
      <c r="K4129" t="str">
        <f>IF(H4129="XFMR",IFERROR(VLOOKUP(AP4129,AuctionMapping2019SEP_AUTOS!$D:$J,4,FALSE)," "),IFERROR(VLOOKUP(AO4129,AuctionMapping2019SEP_LINES!$D:$K,5,FALSE)," "))</f>
        <v>L_KLEIMA8_1Y</v>
      </c>
      <c r="L4129">
        <f>IF(H4129="XFMR",IFERROR(VLOOKUP(AP4129,AuctionMapping2019SEP_AUTOS!$D:$J,3,FALSE)," "),IFERROR(VLOOKUP(AO4129,AuctionMapping2019SEP_LINES!$D:$K,4,FALSE)," "))</f>
        <v>78115</v>
      </c>
      <c r="M4129" t="s">
        <v>6493</v>
      </c>
      <c r="O4129" t="s">
        <v>6530</v>
      </c>
      <c r="P4129">
        <v>138</v>
      </c>
      <c r="Q4129" t="s">
        <v>40</v>
      </c>
      <c r="R4129">
        <v>92</v>
      </c>
      <c r="S4129" t="s">
        <v>41</v>
      </c>
      <c r="T4129" s="2">
        <v>43754.5</v>
      </c>
      <c r="U4129">
        <v>92</v>
      </c>
      <c r="V4129" s="2">
        <v>43586</v>
      </c>
      <c r="W4129">
        <v>168.5</v>
      </c>
      <c r="X4129" s="2">
        <v>43444.444641203707</v>
      </c>
      <c r="Y4129">
        <v>0.94</v>
      </c>
      <c r="Z4129">
        <v>-3.91</v>
      </c>
      <c r="AA4129" t="s">
        <v>4769</v>
      </c>
      <c r="AB4129" s="2">
        <v>43586</v>
      </c>
      <c r="AC4129" t="s">
        <v>6786</v>
      </c>
      <c r="AD4129" t="s">
        <v>6787</v>
      </c>
      <c r="AE4129" t="s">
        <v>10714</v>
      </c>
      <c r="AF4129" t="str">
        <f>IF(H4129="XFMR",IFERROR(VLOOKUP(AP4129,AuctionMapping2019SEP_AUTOS!$D:$J,6,FALSE)," "),IFERROR(VLOOKUP(AO4129,AuctionMapping2019SEP_LINES!$D:$K,7,FALSE)," "))</f>
        <v>L_STAFHI8_2Y</v>
      </c>
      <c r="AG4129">
        <f>IF(H4129="XFMR",IFERROR(VLOOKUP(AP4129,AuctionMapping2019SEP_AUTOS!$D:$J,5,FALSE)," "),IFERROR(VLOOKUP(AO4129,AuctionMapping2019SEP_LINES!$D:$K,6,FALSE)," "))</f>
        <v>178520</v>
      </c>
      <c r="AH4129" t="s">
        <v>6460</v>
      </c>
      <c r="AI4129" t="s">
        <v>6529</v>
      </c>
      <c r="AJ4129">
        <v>107.428</v>
      </c>
      <c r="AK4129" t="s">
        <v>11384</v>
      </c>
      <c r="AL4129" t="s">
        <v>11384</v>
      </c>
      <c r="AM4129" s="2">
        <v>43586</v>
      </c>
      <c r="AN4129" t="s">
        <v>13705</v>
      </c>
      <c r="AO4129" t="s">
        <v>16419</v>
      </c>
      <c r="AP4129" t="str">
        <f t="shared" si="64"/>
        <v>KLEIMA-STAFHI|703T7031</v>
      </c>
    </row>
    <row r="4130" spans="1:42" x14ac:dyDescent="0.25">
      <c r="A4130" s="1">
        <v>4128</v>
      </c>
      <c r="B4130" t="s">
        <v>40</v>
      </c>
      <c r="D4130" t="str">
        <f>IF(H4130="XFMR",IFERROR(VLOOKUP(AP4130,AuctionMapping2019SEP_AUTOS!$D:$J,7,FALSE)," "),IFERROR(VLOOKUP(AO4130,AuctionMapping2019SEP_LINES!$D:$K,8,FALSE)," "))</f>
        <v xml:space="preserve"> </v>
      </c>
      <c r="E4130" t="s">
        <v>611</v>
      </c>
      <c r="F4130" t="s">
        <v>637</v>
      </c>
      <c r="G4130" s="2">
        <v>43585.627083333333</v>
      </c>
      <c r="H4130" t="s">
        <v>4770</v>
      </c>
      <c r="I4130" t="s">
        <v>4877</v>
      </c>
      <c r="K4130" t="str">
        <f>IF(H4130="XFMR",IFERROR(VLOOKUP(AP4130,AuctionMapping2019SEP_AUTOS!$D:$J,4,FALSE)," "),IFERROR(VLOOKUP(AO4130,AuctionMapping2019SEP_LINES!$D:$K,5,FALSE)," "))</f>
        <v xml:space="preserve"> </v>
      </c>
      <c r="L4130" t="str">
        <f>IF(H4130="XFMR",IFERROR(VLOOKUP(AP4130,AuctionMapping2019SEP_AUTOS!$D:$J,3,FALSE)," "),IFERROR(VLOOKUP(AO4130,AuctionMapping2019SEP_LINES!$D:$K,4,FALSE)," "))</f>
        <v xml:space="preserve"> </v>
      </c>
      <c r="M4130" t="s">
        <v>6494</v>
      </c>
      <c r="N4130" t="s">
        <v>6529</v>
      </c>
      <c r="O4130" t="s">
        <v>6530</v>
      </c>
      <c r="P4130">
        <v>138</v>
      </c>
      <c r="Q4130" t="s">
        <v>41</v>
      </c>
      <c r="R4130">
        <v>0.26900000000000002</v>
      </c>
      <c r="S4130" t="s">
        <v>41</v>
      </c>
      <c r="T4130" s="2">
        <v>43585.75</v>
      </c>
      <c r="U4130">
        <v>0.39600000000000002</v>
      </c>
      <c r="V4130" s="2">
        <v>43585.354166666657</v>
      </c>
      <c r="W4130">
        <v>0.39600000000000002</v>
      </c>
      <c r="X4130" s="2">
        <v>43579.379733796297</v>
      </c>
      <c r="Y4130">
        <v>0.99</v>
      </c>
      <c r="Z4130">
        <v>-12.18</v>
      </c>
      <c r="AA4130" t="s">
        <v>4770</v>
      </c>
      <c r="AB4130" s="2">
        <v>43585.357638888891</v>
      </c>
      <c r="AC4130" t="s">
        <v>6785</v>
      </c>
      <c r="AD4130" t="s">
        <v>6787</v>
      </c>
      <c r="AE4130" t="s">
        <v>10715</v>
      </c>
      <c r="AF4130" t="str">
        <f>IF(H4130="XFMR",IFERROR(VLOOKUP(AP4130,AuctionMapping2019SEP_AUTOS!$D:$J,6,FALSE)," "),IFERROR(VLOOKUP(AO4130,AuctionMapping2019SEP_LINES!$D:$K,7,FALSE)," "))</f>
        <v xml:space="preserve"> </v>
      </c>
      <c r="AG4130" t="str">
        <f>IF(H4130="XFMR",IFERROR(VLOOKUP(AP4130,AuctionMapping2019SEP_AUTOS!$D:$J,5,FALSE)," "),IFERROR(VLOOKUP(AO4130,AuctionMapping2019SEP_LINES!$D:$K,6,FALSE)," "))</f>
        <v xml:space="preserve"> </v>
      </c>
      <c r="AJ4130">
        <v>0.26900000000000002</v>
      </c>
      <c r="AK4130" t="s">
        <v>11384</v>
      </c>
      <c r="AL4130" t="s">
        <v>11384</v>
      </c>
      <c r="AM4130" s="2">
        <v>43585.627083333333</v>
      </c>
      <c r="AN4130" t="s">
        <v>13706</v>
      </c>
      <c r="AO4130" t="s">
        <v>13959</v>
      </c>
      <c r="AP4130" t="str">
        <f t="shared" si="64"/>
        <v>WARBURTN|691</v>
      </c>
    </row>
    <row r="4131" spans="1:42" x14ac:dyDescent="0.25">
      <c r="A4131" s="1">
        <v>4129</v>
      </c>
      <c r="B4131" t="s">
        <v>40</v>
      </c>
      <c r="D4131" t="str">
        <f>IF(H4131="XFMR",IFERROR(VLOOKUP(AP4131,AuctionMapping2019SEP_AUTOS!$D:$J,7,FALSE)," "),IFERROR(VLOOKUP(AO4131,AuctionMapping2019SEP_LINES!$D:$K,8,FALSE)," "))</f>
        <v>1</v>
      </c>
      <c r="E4131" t="s">
        <v>42</v>
      </c>
      <c r="F4131" t="s">
        <v>625</v>
      </c>
      <c r="G4131" s="2">
        <v>43585.625</v>
      </c>
      <c r="H4131" t="s">
        <v>4771</v>
      </c>
      <c r="I4131" t="s">
        <v>4878</v>
      </c>
      <c r="K4131" t="str">
        <f>IF(H4131="XFMR",IFERROR(VLOOKUP(AP4131,AuctionMapping2019SEP_AUTOS!$D:$J,4,FALSE)," "),IFERROR(VLOOKUP(AO4131,AuctionMapping2019SEP_LINES!$D:$K,5,FALSE)," "))</f>
        <v>GUCB2A</v>
      </c>
      <c r="L4131">
        <f>IF(H4131="XFMR",IFERROR(VLOOKUP(AP4131,AuctionMapping2019SEP_AUTOS!$D:$J,3,FALSE)," "),IFERROR(VLOOKUP(AO4131,AuctionMapping2019SEP_LINES!$D:$K,4,FALSE)," "))</f>
        <v>6610</v>
      </c>
      <c r="M4131" t="s">
        <v>5201</v>
      </c>
      <c r="N4131" t="s">
        <v>6527</v>
      </c>
      <c r="O4131" t="s">
        <v>6530</v>
      </c>
      <c r="P4131">
        <v>69</v>
      </c>
      <c r="Q4131" t="s">
        <v>40</v>
      </c>
      <c r="R4131">
        <v>55.582999999999998</v>
      </c>
      <c r="S4131" t="s">
        <v>41</v>
      </c>
      <c r="T4131" s="2">
        <v>43585.625</v>
      </c>
      <c r="U4131">
        <v>55.582999999999998</v>
      </c>
      <c r="V4131" s="2">
        <v>43530</v>
      </c>
      <c r="W4131">
        <v>55.582999999999998</v>
      </c>
      <c r="X4131" s="2">
        <v>43479.435150462959</v>
      </c>
      <c r="Y4131">
        <v>0.94</v>
      </c>
      <c r="Z4131">
        <v>-4.0999999999999996</v>
      </c>
      <c r="AA4131" t="s">
        <v>4771</v>
      </c>
      <c r="AB4131" s="2">
        <v>43530</v>
      </c>
      <c r="AC4131" t="s">
        <v>6785</v>
      </c>
      <c r="AD4131" t="s">
        <v>6787</v>
      </c>
      <c r="AE4131" t="s">
        <v>10716</v>
      </c>
      <c r="AF4131" t="str">
        <f>IF(H4131="XFMR",IFERROR(VLOOKUP(AP4131,AuctionMapping2019SEP_AUTOS!$D:$J,6,FALSE)," "),IFERROR(VLOOKUP(AO4131,AuctionMapping2019SEP_LINES!$D:$K,7,FALSE)," "))</f>
        <v>OLLIN2A</v>
      </c>
      <c r="AG4131">
        <f>IF(H4131="XFMR",IFERROR(VLOOKUP(AP4131,AuctionMapping2019SEP_AUTOS!$D:$J,5,FALSE)," "),IFERROR(VLOOKUP(AO4131,AuctionMapping2019SEP_LINES!$D:$K,6,FALSE)," "))</f>
        <v>6668</v>
      </c>
      <c r="AH4131" t="s">
        <v>6489</v>
      </c>
      <c r="AJ4131">
        <v>55.582999999999998</v>
      </c>
      <c r="AK4131" t="s">
        <v>11384</v>
      </c>
      <c r="AL4131" t="s">
        <v>11384</v>
      </c>
      <c r="AM4131" s="2">
        <v>43585.625</v>
      </c>
      <c r="AN4131" t="s">
        <v>13707</v>
      </c>
      <c r="AO4131" t="s">
        <v>16420</v>
      </c>
      <c r="AP4131" t="str">
        <f t="shared" si="64"/>
        <v>GUCB-OLLIN|GUCBOLLIN11</v>
      </c>
    </row>
    <row r="4132" spans="1:42" x14ac:dyDescent="0.25">
      <c r="A4132" s="1">
        <v>4130</v>
      </c>
      <c r="B4132" t="s">
        <v>40</v>
      </c>
      <c r="D4132" t="str">
        <f>IF(H4132="XFMR",IFERROR(VLOOKUP(AP4132,AuctionMapping2019SEP_AUTOS!$D:$J,7,FALSE)," "),IFERROR(VLOOKUP(AO4132,AuctionMapping2019SEP_LINES!$D:$K,8,FALSE)," "))</f>
        <v>1</v>
      </c>
      <c r="E4132" t="s">
        <v>42</v>
      </c>
      <c r="F4132" t="s">
        <v>623</v>
      </c>
      <c r="G4132" s="2">
        <v>43585.474999999999</v>
      </c>
      <c r="H4132" t="s">
        <v>4772</v>
      </c>
      <c r="I4132" t="s">
        <v>4878</v>
      </c>
      <c r="K4132" t="str">
        <f>IF(H4132="XFMR",IFERROR(VLOOKUP(AP4132,AuctionMapping2019SEP_AUTOS!$D:$J,4,FALSE)," "),IFERROR(VLOOKUP(AO4132,AuctionMapping2019SEP_LINES!$D:$K,5,FALSE)," "))</f>
        <v>OKPNTSS2</v>
      </c>
      <c r="L4132">
        <f>IF(H4132="XFMR",IFERROR(VLOOKUP(AP4132,AuctionMapping2019SEP_AUTOS!$D:$J,3,FALSE)," "),IFERROR(VLOOKUP(AO4132,AuctionMapping2019SEP_LINES!$D:$K,4,FALSE)," "))</f>
        <v>604</v>
      </c>
      <c r="M4132" t="s">
        <v>6495</v>
      </c>
      <c r="O4132" t="s">
        <v>6530</v>
      </c>
      <c r="P4132">
        <v>138</v>
      </c>
      <c r="Q4132" t="s">
        <v>41</v>
      </c>
      <c r="R4132">
        <v>8.1829999999999998</v>
      </c>
      <c r="S4132" t="s">
        <v>41</v>
      </c>
      <c r="T4132" s="2">
        <v>43585.75</v>
      </c>
      <c r="U4132">
        <v>8.4580000000000002</v>
      </c>
      <c r="V4132" s="2">
        <v>43577.291666666657</v>
      </c>
      <c r="W4132">
        <v>8.4580000000000002</v>
      </c>
      <c r="X4132" s="2">
        <v>43390.459398148138</v>
      </c>
      <c r="Y4132">
        <v>0.97</v>
      </c>
      <c r="Z4132">
        <v>-8.1300000000000008</v>
      </c>
      <c r="AA4132" t="s">
        <v>4772</v>
      </c>
      <c r="AB4132" s="2">
        <v>43577.291666666657</v>
      </c>
      <c r="AC4132" t="s">
        <v>6785</v>
      </c>
      <c r="AD4132" t="s">
        <v>6787</v>
      </c>
      <c r="AE4132" t="s">
        <v>10717</v>
      </c>
      <c r="AF4132" t="str">
        <f>IF(H4132="XFMR",IFERROR(VLOOKUP(AP4132,AuctionMapping2019SEP_AUTOS!$D:$J,6,FALSE)," "),IFERROR(VLOOKUP(AO4132,AuctionMapping2019SEP_LINES!$D:$K,7,FALSE)," "))</f>
        <v>ARCO138</v>
      </c>
      <c r="AG4132">
        <f>IF(H4132="XFMR",IFERROR(VLOOKUP(AP4132,AuctionMapping2019SEP_AUTOS!$D:$J,5,FALSE)," "),IFERROR(VLOOKUP(AO4132,AuctionMapping2019SEP_LINES!$D:$K,6,FALSE)," "))</f>
        <v>923</v>
      </c>
      <c r="AH4132" t="s">
        <v>6094</v>
      </c>
      <c r="AI4132" t="s">
        <v>6528</v>
      </c>
      <c r="AJ4132">
        <v>8.1829999999999998</v>
      </c>
      <c r="AK4132" t="s">
        <v>11384</v>
      </c>
      <c r="AL4132" t="s">
        <v>11384</v>
      </c>
      <c r="AM4132" s="2">
        <v>43585.474999999999</v>
      </c>
      <c r="AN4132" t="s">
        <v>13708</v>
      </c>
      <c r="AO4132" t="s">
        <v>16005</v>
      </c>
      <c r="AP4132" t="str">
        <f t="shared" si="64"/>
        <v>BLAGG-ARCO|OAKPNTSARCO1</v>
      </c>
    </row>
    <row r="4133" spans="1:42" x14ac:dyDescent="0.25">
      <c r="A4133" s="1">
        <v>4131</v>
      </c>
      <c r="B4133" t="s">
        <v>40</v>
      </c>
      <c r="D4133" t="str">
        <f>IF(H4133="XFMR",IFERROR(VLOOKUP(AP4133,AuctionMapping2019SEP_AUTOS!$D:$J,7,FALSE)," "),IFERROR(VLOOKUP(AO4133,AuctionMapping2019SEP_LINES!$D:$K,8,FALSE)," "))</f>
        <v xml:space="preserve"> </v>
      </c>
      <c r="E4133" t="s">
        <v>612</v>
      </c>
      <c r="F4133" t="s">
        <v>636</v>
      </c>
      <c r="G4133" s="2">
        <v>43585.413194444453</v>
      </c>
      <c r="H4133" t="s">
        <v>4773</v>
      </c>
      <c r="I4133" t="s">
        <v>4877</v>
      </c>
      <c r="K4133" t="str">
        <f>IF(H4133="XFMR",IFERROR(VLOOKUP(AP4133,AuctionMapping2019SEP_AUTOS!$D:$J,4,FALSE)," "),IFERROR(VLOOKUP(AO4133,AuctionMapping2019SEP_LINES!$D:$K,5,FALSE)," "))</f>
        <v xml:space="preserve"> </v>
      </c>
      <c r="L4133" t="str">
        <f>IF(H4133="XFMR",IFERROR(VLOOKUP(AP4133,AuctionMapping2019SEP_AUTOS!$D:$J,3,FALSE)," "),IFERROR(VLOOKUP(AO4133,AuctionMapping2019SEP_LINES!$D:$K,4,FALSE)," "))</f>
        <v xml:space="preserve"> </v>
      </c>
      <c r="M4133" t="s">
        <v>5705</v>
      </c>
      <c r="N4133" t="s">
        <v>6529</v>
      </c>
      <c r="O4133" t="s">
        <v>6530</v>
      </c>
      <c r="P4133">
        <v>138</v>
      </c>
      <c r="Q4133" t="s">
        <v>41</v>
      </c>
      <c r="R4133">
        <v>9.8000000000000004E-2</v>
      </c>
      <c r="S4133" t="s">
        <v>41</v>
      </c>
      <c r="T4133" s="2">
        <v>43585.541666666657</v>
      </c>
      <c r="U4133">
        <v>0.20799999999999999</v>
      </c>
      <c r="V4133" s="2">
        <v>43585.333333333343</v>
      </c>
      <c r="W4133">
        <v>0.20799999999999999</v>
      </c>
      <c r="X4133" s="2">
        <v>43579.374374999999</v>
      </c>
      <c r="Y4133">
        <v>0.99</v>
      </c>
      <c r="Z4133">
        <v>-12.18</v>
      </c>
      <c r="AA4133" t="s">
        <v>4773</v>
      </c>
      <c r="AB4133" s="2">
        <v>43585.31527777778</v>
      </c>
      <c r="AC4133" t="s">
        <v>6785</v>
      </c>
      <c r="AD4133" t="s">
        <v>6787</v>
      </c>
      <c r="AE4133" t="s">
        <v>10718</v>
      </c>
      <c r="AF4133" t="str">
        <f>IF(H4133="XFMR",IFERROR(VLOOKUP(AP4133,AuctionMapping2019SEP_AUTOS!$D:$J,6,FALSE)," "),IFERROR(VLOOKUP(AO4133,AuctionMapping2019SEP_LINES!$D:$K,7,FALSE)," "))</f>
        <v xml:space="preserve"> </v>
      </c>
      <c r="AG4133" t="str">
        <f>IF(H4133="XFMR",IFERROR(VLOOKUP(AP4133,AuctionMapping2019SEP_AUTOS!$D:$J,5,FALSE)," "),IFERROR(VLOOKUP(AO4133,AuctionMapping2019SEP_LINES!$D:$K,6,FALSE)," "))</f>
        <v xml:space="preserve"> </v>
      </c>
      <c r="AJ4133">
        <v>9.8000000000000004E-2</v>
      </c>
      <c r="AK4133" t="s">
        <v>11384</v>
      </c>
      <c r="AL4133" t="s">
        <v>11384</v>
      </c>
      <c r="AM4133" s="2">
        <v>43585.413194444453</v>
      </c>
      <c r="AN4133" t="s">
        <v>13709</v>
      </c>
      <c r="AO4133" t="s">
        <v>15058</v>
      </c>
      <c r="AP4133" t="str">
        <f t="shared" si="64"/>
        <v>DOWNIES|AX1H</v>
      </c>
    </row>
    <row r="4134" spans="1:42" x14ac:dyDescent="0.25">
      <c r="A4134" s="1">
        <v>4132</v>
      </c>
      <c r="B4134" t="s">
        <v>40</v>
      </c>
      <c r="D4134" t="str">
        <f>IF(H4134="XFMR",IFERROR(VLOOKUP(AP4134,AuctionMapping2019SEP_AUTOS!$D:$J,7,FALSE)," "),IFERROR(VLOOKUP(AO4134,AuctionMapping2019SEP_LINES!$D:$K,8,FALSE)," "))</f>
        <v xml:space="preserve"> </v>
      </c>
      <c r="E4134" t="s">
        <v>42</v>
      </c>
      <c r="F4134" t="s">
        <v>624</v>
      </c>
      <c r="G4134" s="2">
        <v>43585</v>
      </c>
      <c r="H4134" t="s">
        <v>4774</v>
      </c>
      <c r="I4134" t="s">
        <v>4878</v>
      </c>
      <c r="K4134" t="str">
        <f>IF(H4134="XFMR",IFERROR(VLOOKUP(AP4134,AuctionMapping2019SEP_AUTOS!$D:$J,4,FALSE)," "),IFERROR(VLOOKUP(AO4134,AuctionMapping2019SEP_LINES!$D:$K,5,FALSE)," "))</f>
        <v xml:space="preserve"> </v>
      </c>
      <c r="L4134" t="str">
        <f>IF(H4134="XFMR",IFERROR(VLOOKUP(AP4134,AuctionMapping2019SEP_AUTOS!$D:$J,3,FALSE)," "),IFERROR(VLOOKUP(AO4134,AuctionMapping2019SEP_LINES!$D:$K,4,FALSE)," "))</f>
        <v xml:space="preserve"> </v>
      </c>
      <c r="M4134" t="s">
        <v>4935</v>
      </c>
      <c r="N4134" t="s">
        <v>6529</v>
      </c>
      <c r="O4134" t="s">
        <v>6530</v>
      </c>
      <c r="P4134">
        <v>138</v>
      </c>
      <c r="Q4134" t="s">
        <v>41</v>
      </c>
      <c r="R4134">
        <v>18.513999999999999</v>
      </c>
      <c r="S4134" t="s">
        <v>41</v>
      </c>
      <c r="T4134" s="2">
        <v>43585</v>
      </c>
      <c r="U4134">
        <v>18.582999999999998</v>
      </c>
      <c r="V4134" s="2">
        <v>43566.417361111111</v>
      </c>
      <c r="W4134">
        <v>18.582999999999998</v>
      </c>
      <c r="X4134" s="2">
        <v>43539.354872685188</v>
      </c>
      <c r="Y4134">
        <v>0.97</v>
      </c>
      <c r="Z4134">
        <v>-9.82</v>
      </c>
      <c r="AA4134" t="s">
        <v>4774</v>
      </c>
      <c r="AB4134" s="2">
        <v>43566.486111111109</v>
      </c>
      <c r="AC4134" t="s">
        <v>6785</v>
      </c>
      <c r="AD4134" t="s">
        <v>6787</v>
      </c>
      <c r="AE4134" t="s">
        <v>10719</v>
      </c>
      <c r="AF4134" t="str">
        <f>IF(H4134="XFMR",IFERROR(VLOOKUP(AP4134,AuctionMapping2019SEP_AUTOS!$D:$J,6,FALSE)," "),IFERROR(VLOOKUP(AO4134,AuctionMapping2019SEP_LINES!$D:$K,7,FALSE)," "))</f>
        <v xml:space="preserve"> </v>
      </c>
      <c r="AG4134" t="str">
        <f>IF(H4134="XFMR",IFERROR(VLOOKUP(AP4134,AuctionMapping2019SEP_AUTOS!$D:$J,5,FALSE)," "),IFERROR(VLOOKUP(AO4134,AuctionMapping2019SEP_LINES!$D:$K,6,FALSE)," "))</f>
        <v xml:space="preserve"> </v>
      </c>
      <c r="AH4134" t="s">
        <v>5003</v>
      </c>
      <c r="AI4134" t="s">
        <v>6529</v>
      </c>
      <c r="AJ4134">
        <v>18.513999999999999</v>
      </c>
      <c r="AK4134" t="s">
        <v>11384</v>
      </c>
      <c r="AL4134" t="s">
        <v>11384</v>
      </c>
      <c r="AM4134" s="2">
        <v>43585</v>
      </c>
      <c r="AN4134" t="s">
        <v>13710</v>
      </c>
      <c r="AO4134" t="s">
        <v>16421</v>
      </c>
      <c r="AP4134" t="str">
        <f t="shared" si="64"/>
        <v>B4-CALAVERS|B4N3TEMP1</v>
      </c>
    </row>
    <row r="4135" spans="1:42" x14ac:dyDescent="0.25">
      <c r="A4135" s="1">
        <v>4133</v>
      </c>
      <c r="B4135" t="s">
        <v>40</v>
      </c>
      <c r="D4135" t="str">
        <f>IF(H4135="XFMR",IFERROR(VLOOKUP(AP4135,AuctionMapping2019SEP_AUTOS!$D:$J,7,FALSE)," "),IFERROR(VLOOKUP(AO4135,AuctionMapping2019SEP_LINES!$D:$K,8,FALSE)," "))</f>
        <v>1</v>
      </c>
      <c r="E4135" t="s">
        <v>42</v>
      </c>
      <c r="F4135" t="s">
        <v>625</v>
      </c>
      <c r="G4135" s="2">
        <v>43584.666666666657</v>
      </c>
      <c r="H4135" t="s">
        <v>4775</v>
      </c>
      <c r="I4135" t="s">
        <v>4878</v>
      </c>
      <c r="K4135" t="str">
        <f>IF(H4135="XFMR",IFERROR(VLOOKUP(AP4135,AuctionMapping2019SEP_AUTOS!$D:$J,4,FALSE)," "),IFERROR(VLOOKUP(AO4135,AuctionMapping2019SEP_LINES!$D:$K,5,FALSE)," "))</f>
        <v>CROSSOVE4A</v>
      </c>
      <c r="L4135">
        <f>IF(H4135="XFMR",IFERROR(VLOOKUP(AP4135,AuctionMapping2019SEP_AUTOS!$D:$J,3,FALSE)," "),IFERROR(VLOOKUP(AO4135,AuctionMapping2019SEP_LINES!$D:$K,4,FALSE)," "))</f>
        <v>60723</v>
      </c>
      <c r="M4135" t="s">
        <v>5399</v>
      </c>
      <c r="N4135" t="s">
        <v>6527</v>
      </c>
      <c r="O4135" t="s">
        <v>6530</v>
      </c>
      <c r="P4135">
        <v>138</v>
      </c>
      <c r="Q4135" t="s">
        <v>41</v>
      </c>
      <c r="R4135">
        <v>26.667000000000002</v>
      </c>
      <c r="S4135" t="s">
        <v>40</v>
      </c>
      <c r="T4135" s="2">
        <v>43584.666666666657</v>
      </c>
      <c r="U4135">
        <v>26.667000000000002</v>
      </c>
      <c r="V4135" s="2">
        <v>43558</v>
      </c>
      <c r="W4135">
        <v>26.667000000000002</v>
      </c>
      <c r="X4135" s="2">
        <v>43479.449236111112</v>
      </c>
      <c r="AA4135" t="s">
        <v>4775</v>
      </c>
      <c r="AB4135" s="2">
        <v>43558</v>
      </c>
      <c r="AC4135" t="s">
        <v>6785</v>
      </c>
      <c r="AD4135" t="s">
        <v>6788</v>
      </c>
      <c r="AE4135" t="s">
        <v>10720</v>
      </c>
      <c r="AF4135" t="str">
        <f>IF(H4135="XFMR",IFERROR(VLOOKUP(AP4135,AuctionMapping2019SEP_AUTOS!$D:$J,6,FALSE)," "),IFERROR(VLOOKUP(AO4135,AuctionMapping2019SEP_LINES!$D:$K,7,FALSE)," "))</f>
        <v>L_NORTMC8_1Y</v>
      </c>
      <c r="AG4135">
        <f>IF(H4135="XFMR",IFERROR(VLOOKUP(AP4135,AuctionMapping2019SEP_AUTOS!$D:$J,5,FALSE)," "),IFERROR(VLOOKUP(AO4135,AuctionMapping2019SEP_LINES!$D:$K,6,FALSE)," "))</f>
        <v>76032</v>
      </c>
      <c r="AH4135" t="s">
        <v>11376</v>
      </c>
      <c r="AI4135" t="s">
        <v>6527</v>
      </c>
      <c r="AJ4135">
        <v>26.667000000000002</v>
      </c>
      <c r="AK4135" t="s">
        <v>11385</v>
      </c>
      <c r="AL4135" t="s">
        <v>11387</v>
      </c>
      <c r="AM4135" s="2">
        <v>43584.666666666657</v>
      </c>
      <c r="AN4135" t="s">
        <v>13711</v>
      </c>
      <c r="AO4135" t="s">
        <v>16422</v>
      </c>
      <c r="AP4135" t="str">
        <f t="shared" si="64"/>
        <v>NORTMC-CROSSOVE|CROSSONORTMC11</v>
      </c>
    </row>
    <row r="4136" spans="1:42" x14ac:dyDescent="0.25">
      <c r="A4136" s="1">
        <v>4134</v>
      </c>
      <c r="B4136" t="s">
        <v>40</v>
      </c>
      <c r="D4136" t="str">
        <f>IF(H4136="XFMR",IFERROR(VLOOKUP(AP4136,AuctionMapping2019SEP_AUTOS!$D:$J,7,FALSE)," "),IFERROR(VLOOKUP(AO4136,AuctionMapping2019SEP_LINES!$D:$K,8,FALSE)," "))</f>
        <v>1</v>
      </c>
      <c r="E4136" t="s">
        <v>42</v>
      </c>
      <c r="F4136" t="s">
        <v>625</v>
      </c>
      <c r="G4136" s="2">
        <v>43584.666666666657</v>
      </c>
      <c r="H4136" t="s">
        <v>4776</v>
      </c>
      <c r="I4136" t="s">
        <v>4878</v>
      </c>
      <c r="K4136" t="str">
        <f>IF(H4136="XFMR",IFERROR(VLOOKUP(AP4136,AuctionMapping2019SEP_AUTOS!$D:$J,4,FALSE)," "),IFERROR(VLOOKUP(AO4136,AuctionMapping2019SEP_LINES!$D:$K,5,FALSE)," "))</f>
        <v>SANTARIT4A</v>
      </c>
      <c r="L4136">
        <f>IF(H4136="XFMR",IFERROR(VLOOKUP(AP4136,AuctionMapping2019SEP_AUTOS!$D:$J,3,FALSE)," "),IFERROR(VLOOKUP(AO4136,AuctionMapping2019SEP_LINES!$D:$K,4,FALSE)," "))</f>
        <v>60361</v>
      </c>
      <c r="M4136" t="s">
        <v>5720</v>
      </c>
      <c r="N4136" t="s">
        <v>6527</v>
      </c>
      <c r="O4136" t="s">
        <v>6530</v>
      </c>
      <c r="P4136">
        <v>138</v>
      </c>
      <c r="Q4136" t="s">
        <v>41</v>
      </c>
      <c r="R4136">
        <v>26.667000000000002</v>
      </c>
      <c r="S4136" t="s">
        <v>40</v>
      </c>
      <c r="T4136" s="2">
        <v>43584.666666666657</v>
      </c>
      <c r="U4136">
        <v>26.667000000000002</v>
      </c>
      <c r="V4136" s="2">
        <v>43558</v>
      </c>
      <c r="W4136">
        <v>26.667000000000002</v>
      </c>
      <c r="X4136" s="2">
        <v>43479.451006944437</v>
      </c>
      <c r="AA4136" t="s">
        <v>4776</v>
      </c>
      <c r="AB4136" s="2">
        <v>43558</v>
      </c>
      <c r="AC4136" t="s">
        <v>6785</v>
      </c>
      <c r="AD4136" t="s">
        <v>6788</v>
      </c>
      <c r="AE4136" t="s">
        <v>10721</v>
      </c>
      <c r="AF4136" t="str">
        <f>IF(H4136="XFMR",IFERROR(VLOOKUP(AP4136,AuctionMapping2019SEP_AUTOS!$D:$J,6,FALSE)," "),IFERROR(VLOOKUP(AO4136,AuctionMapping2019SEP_LINES!$D:$K,7,FALSE)," "))</f>
        <v>CROSSOVE4A</v>
      </c>
      <c r="AG4136">
        <f>IF(H4136="XFMR",IFERROR(VLOOKUP(AP4136,AuctionMapping2019SEP_AUTOS!$D:$J,5,FALSE)," "),IFERROR(VLOOKUP(AO4136,AuctionMapping2019SEP_LINES!$D:$K,6,FALSE)," "))</f>
        <v>60723</v>
      </c>
      <c r="AH4136" t="s">
        <v>11376</v>
      </c>
      <c r="AI4136" t="s">
        <v>6527</v>
      </c>
      <c r="AJ4136">
        <v>26.667000000000002</v>
      </c>
      <c r="AK4136" t="s">
        <v>11385</v>
      </c>
      <c r="AL4136" t="s">
        <v>11387</v>
      </c>
      <c r="AM4136" s="2">
        <v>43584.666666666657</v>
      </c>
      <c r="AN4136" t="s">
        <v>13712</v>
      </c>
      <c r="AO4136" t="s">
        <v>16423</v>
      </c>
      <c r="AP4136" t="str">
        <f t="shared" si="64"/>
        <v>SANTARIT-CROSSOVE|CROSSOSANTAR11</v>
      </c>
    </row>
    <row r="4137" spans="1:42" x14ac:dyDescent="0.25">
      <c r="A4137" s="1">
        <v>4135</v>
      </c>
      <c r="B4137" t="s">
        <v>40</v>
      </c>
      <c r="D4137" t="str">
        <f>IF(H4137="XFMR",IFERROR(VLOOKUP(AP4137,AuctionMapping2019SEP_AUTOS!$D:$J,7,FALSE)," "),IFERROR(VLOOKUP(AO4137,AuctionMapping2019SEP_LINES!$D:$K,8,FALSE)," "))</f>
        <v xml:space="preserve"> </v>
      </c>
      <c r="E4137" t="s">
        <v>613</v>
      </c>
      <c r="F4137" t="s">
        <v>623</v>
      </c>
      <c r="G4137" s="2">
        <v>43584.604166666657</v>
      </c>
      <c r="H4137" t="s">
        <v>4777</v>
      </c>
      <c r="I4137" t="s">
        <v>4877</v>
      </c>
      <c r="K4137" t="str">
        <f>IF(H4137="XFMR",IFERROR(VLOOKUP(AP4137,AuctionMapping2019SEP_AUTOS!$D:$J,4,FALSE)," "),IFERROR(VLOOKUP(AO4137,AuctionMapping2019SEP_LINES!$D:$K,5,FALSE)," "))</f>
        <v xml:space="preserve"> </v>
      </c>
      <c r="L4137" t="str">
        <f>IF(H4137="XFMR",IFERROR(VLOOKUP(AP4137,AuctionMapping2019SEP_AUTOS!$D:$J,3,FALSE)," "),IFERROR(VLOOKUP(AO4137,AuctionMapping2019SEP_LINES!$D:$K,4,FALSE)," "))</f>
        <v xml:space="preserve"> </v>
      </c>
      <c r="M4137" t="s">
        <v>5246</v>
      </c>
      <c r="N4137" t="s">
        <v>6528</v>
      </c>
      <c r="O4137" t="s">
        <v>6530</v>
      </c>
      <c r="P4137">
        <v>138</v>
      </c>
      <c r="Q4137" t="s">
        <v>41</v>
      </c>
      <c r="R4137">
        <v>7.0650000000000004</v>
      </c>
      <c r="S4137" t="s">
        <v>41</v>
      </c>
      <c r="T4137" s="2">
        <v>43584.583333333343</v>
      </c>
      <c r="U4137">
        <v>7.1670000000000007</v>
      </c>
      <c r="V4137" s="2">
        <v>43577.416666666657</v>
      </c>
      <c r="W4137">
        <v>7.1670000000000007</v>
      </c>
      <c r="X4137" s="2">
        <v>43563.478078703702</v>
      </c>
      <c r="Y4137">
        <v>0.98</v>
      </c>
      <c r="Z4137">
        <v>-10.54</v>
      </c>
      <c r="AA4137" t="s">
        <v>4777</v>
      </c>
      <c r="AB4137" s="2">
        <v>43577.538888888892</v>
      </c>
      <c r="AC4137" t="s">
        <v>6785</v>
      </c>
      <c r="AD4137" t="s">
        <v>6787</v>
      </c>
      <c r="AE4137" t="s">
        <v>10722</v>
      </c>
      <c r="AF4137" t="str">
        <f>IF(H4137="XFMR",IFERROR(VLOOKUP(AP4137,AuctionMapping2019SEP_AUTOS!$D:$J,6,FALSE)," "),IFERROR(VLOOKUP(AO4137,AuctionMapping2019SEP_LINES!$D:$K,7,FALSE)," "))</f>
        <v xml:space="preserve"> </v>
      </c>
      <c r="AG4137" t="str">
        <f>IF(H4137="XFMR",IFERROR(VLOOKUP(AP4137,AuctionMapping2019SEP_AUTOS!$D:$J,5,FALSE)," "),IFERROR(VLOOKUP(AO4137,AuctionMapping2019SEP_LINES!$D:$K,6,FALSE)," "))</f>
        <v xml:space="preserve"> </v>
      </c>
      <c r="AJ4137">
        <v>7.0650000000000004</v>
      </c>
      <c r="AK4137" t="s">
        <v>11384</v>
      </c>
      <c r="AL4137" t="s">
        <v>11384</v>
      </c>
      <c r="AM4137" s="2">
        <v>43584.604166666657</v>
      </c>
      <c r="AN4137" t="s">
        <v>11853</v>
      </c>
      <c r="AO4137" t="s">
        <v>14586</v>
      </c>
      <c r="AP4137" t="str">
        <f t="shared" si="64"/>
        <v>JACKCNTY|GSU2</v>
      </c>
    </row>
    <row r="4138" spans="1:42" x14ac:dyDescent="0.25">
      <c r="A4138" s="1">
        <v>4136</v>
      </c>
      <c r="B4138" t="s">
        <v>40</v>
      </c>
      <c r="D4138" t="str">
        <f>IF(H4138="XFMR",IFERROR(VLOOKUP(AP4138,AuctionMapping2019SEP_AUTOS!$D:$J,7,FALSE)," "),IFERROR(VLOOKUP(AO4138,AuctionMapping2019SEP_LINES!$D:$K,8,FALSE)," "))</f>
        <v>1</v>
      </c>
      <c r="E4138" t="s">
        <v>42</v>
      </c>
      <c r="F4138" t="s">
        <v>625</v>
      </c>
      <c r="G4138" s="2">
        <v>43583.757638888892</v>
      </c>
      <c r="H4138" t="s">
        <v>4778</v>
      </c>
      <c r="I4138" t="s">
        <v>4878</v>
      </c>
      <c r="K4138" t="str">
        <f>IF(H4138="XFMR",IFERROR(VLOOKUP(AP4138,AuctionMapping2019SEP_AUTOS!$D:$J,4,FALSE)," "),IFERROR(VLOOKUP(AO4138,AuctionMapping2019SEP_LINES!$D:$K,5,FALSE)," "))</f>
        <v>YUKONSS_8</v>
      </c>
      <c r="L4138">
        <f>IF(H4138="XFMR",IFERROR(VLOOKUP(AP4138,AuctionMapping2019SEP_AUTOS!$D:$J,3,FALSE)," "),IFERROR(VLOOKUP(AO4138,AuctionMapping2019SEP_LINES!$D:$K,4,FALSE)," "))</f>
        <v>1250</v>
      </c>
      <c r="M4138" t="s">
        <v>6146</v>
      </c>
      <c r="N4138" t="s">
        <v>6527</v>
      </c>
      <c r="O4138" t="s">
        <v>6530</v>
      </c>
      <c r="P4138">
        <v>138</v>
      </c>
      <c r="Q4138" t="s">
        <v>41</v>
      </c>
      <c r="R4138">
        <v>39.758000000000003</v>
      </c>
      <c r="S4138" t="s">
        <v>40</v>
      </c>
      <c r="T4138" s="2">
        <v>43589.553472222222</v>
      </c>
      <c r="U4138">
        <v>45.552999999999997</v>
      </c>
      <c r="V4138" s="2">
        <v>43544</v>
      </c>
      <c r="W4138">
        <v>45.552999999999997</v>
      </c>
      <c r="X4138" s="2">
        <v>43434.589120370372</v>
      </c>
      <c r="AA4138" t="s">
        <v>4778</v>
      </c>
      <c r="AB4138" s="2">
        <v>43544</v>
      </c>
      <c r="AC4138" t="s">
        <v>6785</v>
      </c>
      <c r="AD4138" t="s">
        <v>6788</v>
      </c>
      <c r="AE4138" t="s">
        <v>10723</v>
      </c>
      <c r="AF4138" t="str">
        <f>IF(H4138="XFMR",IFERROR(VLOOKUP(AP4138,AuctionMapping2019SEP_AUTOS!$D:$J,6,FALSE)," "),IFERROR(VLOOKUP(AO4138,AuctionMapping2019SEP_LINES!$D:$K,7,FALSE)," "))</f>
        <v>MIDWAY_8</v>
      </c>
      <c r="AG4138">
        <f>IF(H4138="XFMR",IFERROR(VLOOKUP(AP4138,AuctionMapping2019SEP_AUTOS!$D:$J,5,FALSE)," "),IFERROR(VLOOKUP(AO4138,AuctionMapping2019SEP_LINES!$D:$K,6,FALSE)," "))</f>
        <v>11236</v>
      </c>
      <c r="AH4138" t="s">
        <v>5356</v>
      </c>
      <c r="AI4138" t="s">
        <v>6527</v>
      </c>
      <c r="AJ4138">
        <v>39.758000000000003</v>
      </c>
      <c r="AK4138" t="s">
        <v>11385</v>
      </c>
      <c r="AL4138" t="s">
        <v>11387</v>
      </c>
      <c r="AM4138" s="2">
        <v>43583.757638888892</v>
      </c>
      <c r="AN4138" t="s">
        <v>13713</v>
      </c>
      <c r="AO4138" t="s">
        <v>16424</v>
      </c>
      <c r="AP4138" t="str">
        <f t="shared" si="64"/>
        <v>YKNSW-MIDWY|6504B</v>
      </c>
    </row>
    <row r="4139" spans="1:42" x14ac:dyDescent="0.25">
      <c r="A4139" s="1">
        <v>4137</v>
      </c>
      <c r="B4139" t="s">
        <v>40</v>
      </c>
      <c r="D4139" t="str">
        <f>IF(H4139="XFMR",IFERROR(VLOOKUP(AP4139,AuctionMapping2019SEP_AUTOS!$D:$J,7,FALSE)," "),IFERROR(VLOOKUP(AO4139,AuctionMapping2019SEP_LINES!$D:$K,8,FALSE)," "))</f>
        <v>33</v>
      </c>
      <c r="E4139" t="s">
        <v>42</v>
      </c>
      <c r="F4139" t="s">
        <v>635</v>
      </c>
      <c r="G4139" s="2">
        <v>43583.53402777778</v>
      </c>
      <c r="H4139" t="s">
        <v>4779</v>
      </c>
      <c r="I4139" t="s">
        <v>4878</v>
      </c>
      <c r="K4139" t="str">
        <f>IF(H4139="XFMR",IFERROR(VLOOKUP(AP4139,AuctionMapping2019SEP_AUTOS!$D:$J,4,FALSE)," "),IFERROR(VLOOKUP(AO4139,AuctionMapping2019SEP_LINES!$D:$K,5,FALSE)," "))</f>
        <v>HARRIS___B69</v>
      </c>
      <c r="L4139">
        <f>IF(H4139="XFMR",IFERROR(VLOOKUP(AP4139,AuctionMapping2019SEP_AUTOS!$D:$J,3,FALSE)," "),IFERROR(VLOOKUP(AO4139,AuctionMapping2019SEP_LINES!$D:$K,4,FALSE)," "))</f>
        <v>40800</v>
      </c>
      <c r="M4139" t="s">
        <v>5218</v>
      </c>
      <c r="N4139" t="s">
        <v>6526</v>
      </c>
      <c r="O4139" t="s">
        <v>6530</v>
      </c>
      <c r="P4139">
        <v>69</v>
      </c>
      <c r="Q4139" t="s">
        <v>41</v>
      </c>
      <c r="R4139">
        <v>1.224</v>
      </c>
      <c r="S4139" t="s">
        <v>41</v>
      </c>
      <c r="T4139" s="2">
        <v>43583.708333333343</v>
      </c>
      <c r="U4139">
        <v>1.417</v>
      </c>
      <c r="V4139" s="2">
        <v>43582.291666666657</v>
      </c>
      <c r="W4139">
        <v>1.417</v>
      </c>
      <c r="X4139" s="2">
        <v>43572.582569444443</v>
      </c>
      <c r="Y4139">
        <v>0.99</v>
      </c>
      <c r="Z4139">
        <v>-12.33</v>
      </c>
      <c r="AA4139" t="s">
        <v>4779</v>
      </c>
      <c r="AB4139" s="2">
        <v>43582.310416666667</v>
      </c>
      <c r="AC4139" t="s">
        <v>6785</v>
      </c>
      <c r="AD4139" t="s">
        <v>6787</v>
      </c>
      <c r="AE4139" t="s">
        <v>10724</v>
      </c>
      <c r="AF4139" t="str">
        <f>IF(H4139="XFMR",IFERROR(VLOOKUP(AP4139,AuctionMapping2019SEP_AUTOS!$D:$J,6,FALSE)," "),IFERROR(VLOOKUP(AO4139,AuctionMapping2019SEP_LINES!$D:$K,7,FALSE)," "))</f>
        <v>MCDONO_X33T9</v>
      </c>
      <c r="AG4139">
        <f>IF(H4139="XFMR",IFERROR(VLOOKUP(AP4139,AuctionMapping2019SEP_AUTOS!$D:$J,5,FALSE)," "),IFERROR(VLOOKUP(AO4139,AuctionMapping2019SEP_LINES!$D:$K,6,FALSE)," "))</f>
        <v>41040</v>
      </c>
      <c r="AH4139" t="s">
        <v>6369</v>
      </c>
      <c r="AI4139" t="s">
        <v>6526</v>
      </c>
      <c r="AJ4139">
        <v>1.224</v>
      </c>
      <c r="AK4139" t="s">
        <v>11384</v>
      </c>
      <c r="AL4139" t="s">
        <v>11384</v>
      </c>
      <c r="AM4139" s="2">
        <v>43583.53402777778</v>
      </c>
      <c r="AN4139" t="s">
        <v>13714</v>
      </c>
      <c r="AO4139" t="s">
        <v>16425</v>
      </c>
      <c r="AP4139" t="str">
        <f t="shared" si="64"/>
        <v>HG-MDS|HGMDS33A</v>
      </c>
    </row>
    <row r="4140" spans="1:42" x14ac:dyDescent="0.25">
      <c r="A4140" s="1">
        <v>4138</v>
      </c>
      <c r="B4140" t="s">
        <v>40</v>
      </c>
      <c r="D4140" t="str">
        <f>IF(H4140="XFMR",IFERROR(VLOOKUP(AP4140,AuctionMapping2019SEP_AUTOS!$D:$J,7,FALSE)," "),IFERROR(VLOOKUP(AO4140,AuctionMapping2019SEP_LINES!$D:$K,8,FALSE)," "))</f>
        <v xml:space="preserve"> </v>
      </c>
      <c r="E4140" t="s">
        <v>42</v>
      </c>
      <c r="F4140" t="s">
        <v>622</v>
      </c>
      <c r="G4140" s="2">
        <v>43583.481944444437</v>
      </c>
      <c r="H4140" t="s">
        <v>4780</v>
      </c>
      <c r="I4140" t="s">
        <v>4877</v>
      </c>
      <c r="K4140" t="str">
        <f>IF(H4140="XFMR",IFERROR(VLOOKUP(AP4140,AuctionMapping2019SEP_AUTOS!$D:$J,4,FALSE)," "),IFERROR(VLOOKUP(AO4140,AuctionMapping2019SEP_LINES!$D:$K,5,FALSE)," "))</f>
        <v xml:space="preserve"> </v>
      </c>
      <c r="L4140" t="str">
        <f>IF(H4140="XFMR",IFERROR(VLOOKUP(AP4140,AuctionMapping2019SEP_AUTOS!$D:$J,3,FALSE)," "),IFERROR(VLOOKUP(AO4140,AuctionMapping2019SEP_LINES!$D:$K,4,FALSE)," "))</f>
        <v xml:space="preserve"> </v>
      </c>
      <c r="M4140" t="s">
        <v>5646</v>
      </c>
      <c r="N4140" t="s">
        <v>6529</v>
      </c>
      <c r="O4140" t="s">
        <v>6530</v>
      </c>
      <c r="P4140">
        <v>138</v>
      </c>
      <c r="Q4140" t="s">
        <v>41</v>
      </c>
      <c r="R4140">
        <v>0.11799999999999999</v>
      </c>
      <c r="S4140" t="s">
        <v>40</v>
      </c>
      <c r="T4140" s="2">
        <v>43583.481944444437</v>
      </c>
      <c r="U4140">
        <v>0.11799999999999999</v>
      </c>
      <c r="V4140" s="2">
        <v>43583.363888888889</v>
      </c>
      <c r="W4140">
        <v>0.11799999999999999</v>
      </c>
      <c r="X4140" s="2">
        <v>43583.496145833327</v>
      </c>
      <c r="AA4140" t="s">
        <v>4780</v>
      </c>
      <c r="AB4140" s="2">
        <v>43583.363888888889</v>
      </c>
      <c r="AC4140" t="s">
        <v>6785</v>
      </c>
      <c r="AD4140" t="s">
        <v>6788</v>
      </c>
      <c r="AE4140" t="s">
        <v>10725</v>
      </c>
      <c r="AF4140" t="str">
        <f>IF(H4140="XFMR",IFERROR(VLOOKUP(AP4140,AuctionMapping2019SEP_AUTOS!$D:$J,6,FALSE)," "),IFERROR(VLOOKUP(AO4140,AuctionMapping2019SEP_LINES!$D:$K,7,FALSE)," "))</f>
        <v xml:space="preserve"> </v>
      </c>
      <c r="AG4140" t="str">
        <f>IF(H4140="XFMR",IFERROR(VLOOKUP(AP4140,AuctionMapping2019SEP_AUTOS!$D:$J,5,FALSE)," "),IFERROR(VLOOKUP(AO4140,AuctionMapping2019SEP_LINES!$D:$K,6,FALSE)," "))</f>
        <v xml:space="preserve"> </v>
      </c>
      <c r="AJ4140">
        <v>0.11799999999999999</v>
      </c>
      <c r="AK4140" t="s">
        <v>11385</v>
      </c>
      <c r="AL4140" t="s">
        <v>11385</v>
      </c>
      <c r="AM4140" s="2">
        <v>43583.481944444437</v>
      </c>
      <c r="AN4140" t="s">
        <v>5646</v>
      </c>
      <c r="AO4140" t="s">
        <v>16426</v>
      </c>
      <c r="AP4140" t="str">
        <f t="shared" si="64"/>
        <v>WIRTZ|34GSUT2</v>
      </c>
    </row>
    <row r="4141" spans="1:42" x14ac:dyDescent="0.25">
      <c r="A4141" s="1">
        <v>4139</v>
      </c>
      <c r="B4141" t="s">
        <v>40</v>
      </c>
      <c r="D4141" t="str">
        <f>IF(H4141="XFMR",IFERROR(VLOOKUP(AP4141,AuctionMapping2019SEP_AUTOS!$D:$J,7,FALSE)," "),IFERROR(VLOOKUP(AO4141,AuctionMapping2019SEP_LINES!$D:$K,8,FALSE)," "))</f>
        <v>1</v>
      </c>
      <c r="E4141" t="s">
        <v>42</v>
      </c>
      <c r="F4141" t="s">
        <v>625</v>
      </c>
      <c r="G4141" s="2">
        <v>43582.650694444441</v>
      </c>
      <c r="H4141" t="s">
        <v>4781</v>
      </c>
      <c r="I4141" t="s">
        <v>4878</v>
      </c>
      <c r="K4141" t="str">
        <f>IF(H4141="XFMR",IFERROR(VLOOKUP(AP4141,AuctionMapping2019SEP_AUTOS!$D:$J,4,FALSE)," "),IFERROR(VLOOKUP(AO4141,AuctionMapping2019SEP_LINES!$D:$K,5,FALSE)," "))</f>
        <v>THRRVRS2A</v>
      </c>
      <c r="L4141">
        <f>IF(H4141="XFMR",IFERROR(VLOOKUP(AP4141,AuctionMapping2019SEP_AUTOS!$D:$J,3,FALSE)," "),IFERROR(VLOOKUP(AO4141,AuctionMapping2019SEP_LINES!$D:$K,4,FALSE)," "))</f>
        <v>8400</v>
      </c>
      <c r="M4141" t="s">
        <v>6287</v>
      </c>
      <c r="N4141" t="s">
        <v>6529</v>
      </c>
      <c r="O4141" t="s">
        <v>6530</v>
      </c>
      <c r="P4141">
        <v>69</v>
      </c>
      <c r="Q4141" t="s">
        <v>40</v>
      </c>
      <c r="R4141">
        <v>24.651</v>
      </c>
      <c r="S4141" t="s">
        <v>41</v>
      </c>
      <c r="T4141" s="2">
        <v>43619.666666666657</v>
      </c>
      <c r="U4141">
        <v>61.667000000000002</v>
      </c>
      <c r="V4141" s="2">
        <v>43558</v>
      </c>
      <c r="W4141">
        <v>61.667000000000002</v>
      </c>
      <c r="X4141" s="2">
        <v>43531.686168981483</v>
      </c>
      <c r="Y4141">
        <v>0.98</v>
      </c>
      <c r="Z4141">
        <v>-10.82</v>
      </c>
      <c r="AA4141" t="s">
        <v>4781</v>
      </c>
      <c r="AB4141" s="2">
        <v>43558</v>
      </c>
      <c r="AC4141" t="s">
        <v>6785</v>
      </c>
      <c r="AD4141" t="s">
        <v>6787</v>
      </c>
      <c r="AE4141" t="s">
        <v>10726</v>
      </c>
      <c r="AF4141" t="str">
        <f>IF(H4141="XFMR",IFERROR(VLOOKUP(AP4141,AuctionMapping2019SEP_AUTOS!$D:$J,6,FALSE)," "),IFERROR(VLOOKUP(AO4141,AuctionMapping2019SEP_LINES!$D:$K,7,FALSE)," "))</f>
        <v>SCHTKYTP2A</v>
      </c>
      <c r="AG4141">
        <f>IF(H4141="XFMR",IFERROR(VLOOKUP(AP4141,AuctionMapping2019SEP_AUTOS!$D:$J,5,FALSE)," "),IFERROR(VLOOKUP(AO4141,AuctionMapping2019SEP_LINES!$D:$K,6,FALSE)," "))</f>
        <v>88507</v>
      </c>
      <c r="AH4141" t="s">
        <v>6463</v>
      </c>
      <c r="AJ4141">
        <v>24.651</v>
      </c>
      <c r="AK4141" t="s">
        <v>11384</v>
      </c>
      <c r="AL4141" t="s">
        <v>11384</v>
      </c>
      <c r="AM4141" s="2">
        <v>43582.650694444441</v>
      </c>
      <c r="AN4141" t="s">
        <v>13715</v>
      </c>
      <c r="AO4141" t="s">
        <v>16427</v>
      </c>
      <c r="AP4141" t="str">
        <f t="shared" si="64"/>
        <v>THREER69-SCHOTTKY|SCHOTTTHREER11</v>
      </c>
    </row>
    <row r="4142" spans="1:42" x14ac:dyDescent="0.25">
      <c r="A4142" s="1">
        <v>4140</v>
      </c>
      <c r="B4142" t="s">
        <v>40</v>
      </c>
      <c r="D4142" t="str">
        <f>IF(H4142="XFMR",IFERROR(VLOOKUP(AP4142,AuctionMapping2019SEP_AUTOS!$D:$J,7,FALSE)," "),IFERROR(VLOOKUP(AO4142,AuctionMapping2019SEP_LINES!$D:$K,8,FALSE)," "))</f>
        <v>1</v>
      </c>
      <c r="E4142" t="s">
        <v>42</v>
      </c>
      <c r="F4142" t="s">
        <v>625</v>
      </c>
      <c r="G4142" s="2">
        <v>43579.000694444447</v>
      </c>
      <c r="H4142" t="s">
        <v>4782</v>
      </c>
      <c r="I4142" t="s">
        <v>4878</v>
      </c>
      <c r="K4142" t="str">
        <f>IF(H4142="XFMR",IFERROR(VLOOKUP(AP4142,AuctionMapping2019SEP_AUTOS!$D:$J,4,FALSE)," "),IFERROR(VLOOKUP(AO4142,AuctionMapping2019SEP_LINES!$D:$K,5,FALSE)," "))</f>
        <v>MIDESSA_8</v>
      </c>
      <c r="L4142">
        <f>IF(H4142="XFMR",IFERROR(VLOOKUP(AP4142,AuctionMapping2019SEP_AUTOS!$D:$J,3,FALSE)," "),IFERROR(VLOOKUP(AO4142,AuctionMapping2019SEP_LINES!$D:$K,4,FALSE)," "))</f>
        <v>1059</v>
      </c>
      <c r="M4142" t="s">
        <v>6458</v>
      </c>
      <c r="O4142" t="s">
        <v>6530</v>
      </c>
      <c r="P4142">
        <v>138</v>
      </c>
      <c r="Q4142" t="s">
        <v>41</v>
      </c>
      <c r="R4142">
        <v>1E-3</v>
      </c>
      <c r="S4142" t="s">
        <v>41</v>
      </c>
      <c r="T4142" s="2">
        <v>43579.000694444447</v>
      </c>
      <c r="U4142">
        <v>1E-3</v>
      </c>
      <c r="V4142" s="2">
        <v>43579</v>
      </c>
      <c r="W4142">
        <v>1E-3</v>
      </c>
      <c r="X4142" s="2">
        <v>43476.710659722223</v>
      </c>
      <c r="Y4142">
        <v>0.98</v>
      </c>
      <c r="Z4142">
        <v>-9.91</v>
      </c>
      <c r="AA4142" t="s">
        <v>4782</v>
      </c>
      <c r="AB4142" s="2">
        <v>43579</v>
      </c>
      <c r="AC4142" t="s">
        <v>6785</v>
      </c>
      <c r="AD4142" t="s">
        <v>6787</v>
      </c>
      <c r="AE4142" t="s">
        <v>10727</v>
      </c>
      <c r="AF4142" t="str">
        <f>IF(H4142="XFMR",IFERROR(VLOOKUP(AP4142,AuctionMapping2019SEP_AUTOS!$D:$J,6,FALSE)," "),IFERROR(VLOOKUP(AO4142,AuctionMapping2019SEP_LINES!$D:$K,7,FALSE)," "))</f>
        <v>TRLINCTN_T8</v>
      </c>
      <c r="AG4142">
        <f>IF(H4142="XFMR",IFERROR(VLOOKUP(AP4142,AuctionMapping2019SEP_AUTOS!$D:$J,5,FALSE)," "),IFERROR(VLOOKUP(AO4142,AuctionMapping2019SEP_LINES!$D:$K,6,FALSE)," "))</f>
        <v>11137</v>
      </c>
      <c r="AH4142" t="s">
        <v>6112</v>
      </c>
      <c r="AI4142" t="s">
        <v>6527</v>
      </c>
      <c r="AJ4142">
        <v>1E-3</v>
      </c>
      <c r="AK4142" t="s">
        <v>11384</v>
      </c>
      <c r="AL4142" t="s">
        <v>11384</v>
      </c>
      <c r="AM4142" s="2">
        <v>43579.000694444447</v>
      </c>
      <c r="AN4142" t="s">
        <v>13716</v>
      </c>
      <c r="AO4142" t="s">
        <v>16428</v>
      </c>
      <c r="AP4142" t="str">
        <f t="shared" si="64"/>
        <v>TJPOD-MDESA|6511D</v>
      </c>
    </row>
    <row r="4143" spans="1:42" x14ac:dyDescent="0.25">
      <c r="A4143" s="1">
        <v>4141</v>
      </c>
      <c r="B4143" t="s">
        <v>40</v>
      </c>
      <c r="D4143" t="str">
        <f>IF(H4143="XFMR",IFERROR(VLOOKUP(AP4143,AuctionMapping2019SEP_AUTOS!$D:$J,7,FALSE)," "),IFERROR(VLOOKUP(AO4143,AuctionMapping2019SEP_LINES!$D:$K,8,FALSE)," "))</f>
        <v>1</v>
      </c>
      <c r="E4143" t="s">
        <v>42</v>
      </c>
      <c r="F4143" t="s">
        <v>625</v>
      </c>
      <c r="G4143" s="2">
        <v>43577.684027777781</v>
      </c>
      <c r="H4143" t="s">
        <v>4783</v>
      </c>
      <c r="I4143" t="s">
        <v>4878</v>
      </c>
      <c r="K4143" t="str">
        <f>IF(H4143="XFMR",IFERROR(VLOOKUP(AP4143,AuctionMapping2019SEP_AUTOS!$D:$J,4,FALSE)," "),IFERROR(VLOOKUP(AO4143,AuctionMapping2019SEP_LINES!$D:$K,5,FALSE)," "))</f>
        <v>LONESOME1_8</v>
      </c>
      <c r="L4143">
        <f>IF(H4143="XFMR",IFERROR(VLOOKUP(AP4143,AuctionMapping2019SEP_AUTOS!$D:$J,3,FALSE)," "),IFERROR(VLOOKUP(AO4143,AuctionMapping2019SEP_LINES!$D:$K,4,FALSE)," "))</f>
        <v>11210</v>
      </c>
      <c r="M4143" t="s">
        <v>6496</v>
      </c>
      <c r="O4143" t="s">
        <v>6530</v>
      </c>
      <c r="P4143">
        <v>138</v>
      </c>
      <c r="Q4143" t="s">
        <v>40</v>
      </c>
      <c r="R4143">
        <v>40.683999999999997</v>
      </c>
      <c r="S4143" t="s">
        <v>41</v>
      </c>
      <c r="T4143" s="2">
        <v>43577.75</v>
      </c>
      <c r="U4143">
        <v>40.75</v>
      </c>
      <c r="V4143" s="2">
        <v>43537</v>
      </c>
      <c r="W4143">
        <v>40.75</v>
      </c>
      <c r="X4143" s="2">
        <v>43412.454687500001</v>
      </c>
      <c r="Y4143">
        <v>0.96</v>
      </c>
      <c r="Z4143">
        <v>-7.29</v>
      </c>
      <c r="AA4143" t="s">
        <v>4783</v>
      </c>
      <c r="AB4143" s="2">
        <v>43537</v>
      </c>
      <c r="AC4143" t="s">
        <v>6785</v>
      </c>
      <c r="AD4143" t="s">
        <v>6787</v>
      </c>
      <c r="AE4143" t="s">
        <v>10728</v>
      </c>
      <c r="AF4143" t="str">
        <f>IF(H4143="XFMR",IFERROR(VLOOKUP(AP4143,AuctionMapping2019SEP_AUTOS!$D:$J,6,FALSE)," "),IFERROR(VLOOKUP(AO4143,AuctionMapping2019SEP_LINES!$D:$K,7,FALSE)," "))</f>
        <v>LONESOME1_T8</v>
      </c>
      <c r="AG4143">
        <f>IF(H4143="XFMR",IFERROR(VLOOKUP(AP4143,AuctionMapping2019SEP_AUTOS!$D:$J,5,FALSE)," "),IFERROR(VLOOKUP(AO4143,AuctionMapping2019SEP_LINES!$D:$K,6,FALSE)," "))</f>
        <v>11212</v>
      </c>
      <c r="AH4143" t="s">
        <v>6515</v>
      </c>
      <c r="AJ4143">
        <v>40.683999999999997</v>
      </c>
      <c r="AK4143" t="s">
        <v>11384</v>
      </c>
      <c r="AL4143" t="s">
        <v>11384</v>
      </c>
      <c r="AM4143" s="2">
        <v>43577.684027777781</v>
      </c>
      <c r="AN4143" t="s">
        <v>13717</v>
      </c>
      <c r="AO4143" t="s">
        <v>16429</v>
      </c>
      <c r="AP4143" t="str">
        <f t="shared" si="64"/>
        <v>LDRAW-LDRTP|14061C</v>
      </c>
    </row>
    <row r="4144" spans="1:42" x14ac:dyDescent="0.25">
      <c r="A4144" s="1">
        <v>4142</v>
      </c>
      <c r="B4144" t="s">
        <v>40</v>
      </c>
      <c r="D4144" t="str">
        <f>IF(H4144="XFMR",IFERROR(VLOOKUP(AP4144,AuctionMapping2019SEP_AUTOS!$D:$J,7,FALSE)," "),IFERROR(VLOOKUP(AO4144,AuctionMapping2019SEP_LINES!$D:$K,8,FALSE)," "))</f>
        <v>1</v>
      </c>
      <c r="E4144" t="s">
        <v>42</v>
      </c>
      <c r="F4144" t="s">
        <v>625</v>
      </c>
      <c r="G4144" s="2">
        <v>43577.684027777781</v>
      </c>
      <c r="H4144" t="s">
        <v>4784</v>
      </c>
      <c r="I4144" t="s">
        <v>4878</v>
      </c>
      <c r="K4144" t="str">
        <f>IF(H4144="XFMR",IFERROR(VLOOKUP(AP4144,AuctionMapping2019SEP_AUTOS!$D:$J,4,FALSE)," "),IFERROR(VLOOKUP(AO4144,AuctionMapping2019SEP_LINES!$D:$K,5,FALSE)," "))</f>
        <v>LONESOME2_T8</v>
      </c>
      <c r="L4144">
        <f>IF(H4144="XFMR",IFERROR(VLOOKUP(AP4144,AuctionMapping2019SEP_AUTOS!$D:$J,3,FALSE)," "),IFERROR(VLOOKUP(AO4144,AuctionMapping2019SEP_LINES!$D:$K,4,FALSE)," "))</f>
        <v>11213</v>
      </c>
      <c r="M4144" t="s">
        <v>6496</v>
      </c>
      <c r="O4144" t="s">
        <v>6530</v>
      </c>
      <c r="P4144">
        <v>138</v>
      </c>
      <c r="Q4144" t="s">
        <v>40</v>
      </c>
      <c r="R4144">
        <v>40.683999999999997</v>
      </c>
      <c r="S4144" t="s">
        <v>41</v>
      </c>
      <c r="T4144" s="2">
        <v>43577.75</v>
      </c>
      <c r="U4144">
        <v>40.75</v>
      </c>
      <c r="V4144" s="2">
        <v>43537</v>
      </c>
      <c r="W4144">
        <v>40.75</v>
      </c>
      <c r="X4144" s="2">
        <v>43412.454687500001</v>
      </c>
      <c r="Y4144">
        <v>0.96</v>
      </c>
      <c r="Z4144">
        <v>-7.29</v>
      </c>
      <c r="AA4144" t="s">
        <v>4784</v>
      </c>
      <c r="AB4144" s="2">
        <v>43537</v>
      </c>
      <c r="AC4144" t="s">
        <v>6785</v>
      </c>
      <c r="AD4144" t="s">
        <v>6787</v>
      </c>
      <c r="AE4144" t="s">
        <v>10729</v>
      </c>
      <c r="AF4144" t="str">
        <f>IF(H4144="XFMR",IFERROR(VLOOKUP(AP4144,AuctionMapping2019SEP_AUTOS!$D:$J,6,FALSE)," "),IFERROR(VLOOKUP(AO4144,AuctionMapping2019SEP_LINES!$D:$K,7,FALSE)," "))</f>
        <v>LONESOME2_8</v>
      </c>
      <c r="AG4144">
        <f>IF(H4144="XFMR",IFERROR(VLOOKUP(AP4144,AuctionMapping2019SEP_AUTOS!$D:$J,5,FALSE)," "),IFERROR(VLOOKUP(AO4144,AuctionMapping2019SEP_LINES!$D:$K,6,FALSE)," "))</f>
        <v>11214</v>
      </c>
      <c r="AH4144" t="s">
        <v>6515</v>
      </c>
      <c r="AJ4144">
        <v>40.683999999999997</v>
      </c>
      <c r="AK4144" t="s">
        <v>11384</v>
      </c>
      <c r="AL4144" t="s">
        <v>11384</v>
      </c>
      <c r="AM4144" s="2">
        <v>43577.684027777781</v>
      </c>
      <c r="AN4144" t="s">
        <v>13717</v>
      </c>
      <c r="AO4144" t="s">
        <v>16430</v>
      </c>
      <c r="AP4144" t="str">
        <f t="shared" si="64"/>
        <v>LDRAW-LDRTP|14060C</v>
      </c>
    </row>
    <row r="4145" spans="1:42" x14ac:dyDescent="0.25">
      <c r="A4145" s="1">
        <v>4143</v>
      </c>
      <c r="B4145" t="s">
        <v>40</v>
      </c>
      <c r="D4145" t="str">
        <f>IF(H4145="XFMR",IFERROR(VLOOKUP(AP4145,AuctionMapping2019SEP_AUTOS!$D:$J,7,FALSE)," "),IFERROR(VLOOKUP(AO4145,AuctionMapping2019SEP_LINES!$D:$K,8,FALSE)," "))</f>
        <v xml:space="preserve"> </v>
      </c>
      <c r="E4145" t="s">
        <v>42</v>
      </c>
      <c r="F4145" t="s">
        <v>625</v>
      </c>
      <c r="G4145" s="2">
        <v>43577.589583333327</v>
      </c>
      <c r="H4145" t="s">
        <v>4785</v>
      </c>
      <c r="I4145" t="s">
        <v>4878</v>
      </c>
      <c r="K4145" t="str">
        <f>IF(H4145="XFMR",IFERROR(VLOOKUP(AP4145,AuctionMapping2019SEP_AUTOS!$D:$J,4,FALSE)," "),IFERROR(VLOOKUP(AO4145,AuctionMapping2019SEP_LINES!$D:$K,5,FALSE)," "))</f>
        <v xml:space="preserve"> </v>
      </c>
      <c r="L4145" t="str">
        <f>IF(H4145="XFMR",IFERROR(VLOOKUP(AP4145,AuctionMapping2019SEP_AUTOS!$D:$J,3,FALSE)," "),IFERROR(VLOOKUP(AO4145,AuctionMapping2019SEP_LINES!$D:$K,4,FALSE)," "))</f>
        <v xml:space="preserve"> </v>
      </c>
      <c r="M4145" t="s">
        <v>6447</v>
      </c>
      <c r="N4145" t="s">
        <v>6528</v>
      </c>
      <c r="O4145" t="s">
        <v>6530</v>
      </c>
      <c r="P4145">
        <v>138</v>
      </c>
      <c r="Q4145" t="s">
        <v>41</v>
      </c>
      <c r="R4145">
        <v>75.546999999999997</v>
      </c>
      <c r="S4145" t="s">
        <v>41</v>
      </c>
      <c r="T4145" s="2">
        <v>43658.666666666657</v>
      </c>
      <c r="U4145">
        <v>156.624</v>
      </c>
      <c r="V4145" s="2">
        <v>43502.000694444447</v>
      </c>
      <c r="W4145">
        <v>156.624</v>
      </c>
      <c r="X4145" s="2">
        <v>43357.433692129627</v>
      </c>
      <c r="Y4145">
        <v>0.96</v>
      </c>
      <c r="Z4145">
        <v>-7.35</v>
      </c>
      <c r="AA4145" t="s">
        <v>4785</v>
      </c>
      <c r="AB4145" s="2">
        <v>43502.000694444447</v>
      </c>
      <c r="AC4145" t="s">
        <v>6785</v>
      </c>
      <c r="AD4145" t="s">
        <v>6787</v>
      </c>
      <c r="AE4145" t="s">
        <v>10730</v>
      </c>
      <c r="AF4145" t="str">
        <f>IF(H4145="XFMR",IFERROR(VLOOKUP(AP4145,AuctionMapping2019SEP_AUTOS!$D:$J,6,FALSE)," "),IFERROR(VLOOKUP(AO4145,AuctionMapping2019SEP_LINES!$D:$K,7,FALSE)," "))</f>
        <v xml:space="preserve"> </v>
      </c>
      <c r="AG4145" t="str">
        <f>IF(H4145="XFMR",IFERROR(VLOOKUP(AP4145,AuctionMapping2019SEP_AUTOS!$D:$J,5,FALSE)," "),IFERROR(VLOOKUP(AO4145,AuctionMapping2019SEP_LINES!$D:$K,6,FALSE)," "))</f>
        <v xml:space="preserve"> </v>
      </c>
      <c r="AH4145" t="s">
        <v>11351</v>
      </c>
      <c r="AI4145" t="s">
        <v>6528</v>
      </c>
      <c r="AJ4145">
        <v>75.546999999999997</v>
      </c>
      <c r="AK4145" t="s">
        <v>11384</v>
      </c>
      <c r="AL4145" t="s">
        <v>11384</v>
      </c>
      <c r="AM4145" s="2">
        <v>43577.589583333327</v>
      </c>
      <c r="AN4145" t="s">
        <v>13607</v>
      </c>
      <c r="AO4145" t="s">
        <v>16431</v>
      </c>
      <c r="AP4145" t="str">
        <f t="shared" si="64"/>
        <v>WMFMS_RC-WMFMW_RC|WFWWRC1</v>
      </c>
    </row>
    <row r="4146" spans="1:42" x14ac:dyDescent="0.25">
      <c r="A4146" s="1">
        <v>4144</v>
      </c>
      <c r="B4146" t="s">
        <v>41</v>
      </c>
      <c r="D4146" t="str">
        <f>IF(H4146="XFMR",IFERROR(VLOOKUP(AP4146,AuctionMapping2019SEP_AUTOS!$D:$J,7,FALSE)," "),IFERROR(VLOOKUP(AO4146,AuctionMapping2019SEP_LINES!$D:$K,8,FALSE)," "))</f>
        <v xml:space="preserve"> </v>
      </c>
      <c r="E4146" t="s">
        <v>42</v>
      </c>
      <c r="F4146" t="s">
        <v>624</v>
      </c>
      <c r="H4146" t="s">
        <v>4786</v>
      </c>
      <c r="I4146" t="s">
        <v>4878</v>
      </c>
      <c r="K4146" t="str">
        <f>IF(H4146="XFMR",IFERROR(VLOOKUP(AP4146,AuctionMapping2019SEP_AUTOS!$D:$J,4,FALSE)," "),IFERROR(VLOOKUP(AO4146,AuctionMapping2019SEP_LINES!$D:$K,5,FALSE)," "))</f>
        <v xml:space="preserve"> </v>
      </c>
      <c r="L4146" t="str">
        <f>IF(H4146="XFMR",IFERROR(VLOOKUP(AP4146,AuctionMapping2019SEP_AUTOS!$D:$J,3,FALSE)," "),IFERROR(VLOOKUP(AO4146,AuctionMapping2019SEP_LINES!$D:$K,4,FALSE)," "))</f>
        <v xml:space="preserve"> </v>
      </c>
      <c r="M4146" t="s">
        <v>6497</v>
      </c>
      <c r="N4146" t="s">
        <v>6528</v>
      </c>
      <c r="O4146" t="s">
        <v>6530</v>
      </c>
      <c r="P4146">
        <v>138</v>
      </c>
      <c r="Q4146" t="s">
        <v>41</v>
      </c>
      <c r="R4146">
        <v>100.631</v>
      </c>
      <c r="S4146" t="s">
        <v>40</v>
      </c>
      <c r="T4146" s="2">
        <v>43830.75</v>
      </c>
      <c r="U4146">
        <v>100.631</v>
      </c>
      <c r="V4146" s="2">
        <v>43577.369444444441</v>
      </c>
      <c r="W4146">
        <v>253.422</v>
      </c>
      <c r="X4146" s="2">
        <v>43577.37091435185</v>
      </c>
      <c r="AA4146" t="s">
        <v>4786</v>
      </c>
      <c r="AB4146" s="2">
        <v>43577.369444444441</v>
      </c>
      <c r="AC4146" t="s">
        <v>6786</v>
      </c>
      <c r="AD4146" t="s">
        <v>6788</v>
      </c>
      <c r="AE4146" t="s">
        <v>10731</v>
      </c>
      <c r="AF4146" t="str">
        <f>IF(H4146="XFMR",IFERROR(VLOOKUP(AP4146,AuctionMapping2019SEP_AUTOS!$D:$J,6,FALSE)," "),IFERROR(VLOOKUP(AO4146,AuctionMapping2019SEP_LINES!$D:$K,7,FALSE)," "))</f>
        <v xml:space="preserve"> </v>
      </c>
      <c r="AG4146" t="str">
        <f>IF(H4146="XFMR",IFERROR(VLOOKUP(AP4146,AuctionMapping2019SEP_AUTOS!$D:$J,5,FALSE)," "),IFERROR(VLOOKUP(AO4146,AuctionMapping2019SEP_LINES!$D:$K,6,FALSE)," "))</f>
        <v xml:space="preserve"> </v>
      </c>
      <c r="AH4146" t="s">
        <v>11377</v>
      </c>
      <c r="AI4146" t="s">
        <v>6528</v>
      </c>
      <c r="AJ4146">
        <v>116.059</v>
      </c>
      <c r="AK4146" t="s">
        <v>11385</v>
      </c>
      <c r="AL4146" t="s">
        <v>11385</v>
      </c>
      <c r="AM4146" s="2">
        <v>43577.37091435185</v>
      </c>
      <c r="AN4146" t="s">
        <v>13718</v>
      </c>
      <c r="AO4146" t="s">
        <v>16432</v>
      </c>
      <c r="AP4146" t="str">
        <f t="shared" si="64"/>
        <v>BONLK_RC-BLPOI|1530Z</v>
      </c>
    </row>
    <row r="4147" spans="1:42" x14ac:dyDescent="0.25">
      <c r="A4147" s="1">
        <v>4145</v>
      </c>
      <c r="B4147" t="s">
        <v>40</v>
      </c>
      <c r="D4147" t="str">
        <f>IF(H4147="XFMR",IFERROR(VLOOKUP(AP4147,AuctionMapping2019SEP_AUTOS!$D:$J,7,FALSE)," "),IFERROR(VLOOKUP(AO4147,AuctionMapping2019SEP_LINES!$D:$K,8,FALSE)," "))</f>
        <v xml:space="preserve"> </v>
      </c>
      <c r="E4147" t="s">
        <v>614</v>
      </c>
      <c r="F4147" t="s">
        <v>623</v>
      </c>
      <c r="G4147" s="2">
        <v>43576.416666666657</v>
      </c>
      <c r="H4147" t="s">
        <v>4787</v>
      </c>
      <c r="I4147" t="s">
        <v>4877</v>
      </c>
      <c r="K4147" t="str">
        <f>IF(H4147="XFMR",IFERROR(VLOOKUP(AP4147,AuctionMapping2019SEP_AUTOS!$D:$J,4,FALSE)," "),IFERROR(VLOOKUP(AO4147,AuctionMapping2019SEP_LINES!$D:$K,5,FALSE)," "))</f>
        <v xml:space="preserve"> </v>
      </c>
      <c r="L4147" t="str">
        <f>IF(H4147="XFMR",IFERROR(VLOOKUP(AP4147,AuctionMapping2019SEP_AUTOS!$D:$J,3,FALSE)," "),IFERROR(VLOOKUP(AO4147,AuctionMapping2019SEP_LINES!$D:$K,4,FALSE)," "))</f>
        <v xml:space="preserve"> </v>
      </c>
      <c r="M4147" t="s">
        <v>5246</v>
      </c>
      <c r="N4147" t="s">
        <v>6528</v>
      </c>
      <c r="O4147" t="s">
        <v>6530</v>
      </c>
      <c r="P4147">
        <v>138</v>
      </c>
      <c r="Q4147" t="s">
        <v>41</v>
      </c>
      <c r="R4147">
        <v>6.9720000000000004</v>
      </c>
      <c r="S4147" t="s">
        <v>41</v>
      </c>
      <c r="T4147" s="2">
        <v>43576.416666666657</v>
      </c>
      <c r="U4147">
        <v>7</v>
      </c>
      <c r="V4147" s="2">
        <v>43569.416666666657</v>
      </c>
      <c r="W4147">
        <v>7</v>
      </c>
      <c r="X4147" s="2">
        <v>43563.472870370373</v>
      </c>
      <c r="Y4147">
        <v>0.98</v>
      </c>
      <c r="Z4147">
        <v>-10.54</v>
      </c>
      <c r="AA4147" t="s">
        <v>4787</v>
      </c>
      <c r="AB4147" s="2">
        <v>43569.445138888892</v>
      </c>
      <c r="AC4147" t="s">
        <v>6785</v>
      </c>
      <c r="AD4147" t="s">
        <v>6787</v>
      </c>
      <c r="AE4147" t="s">
        <v>10732</v>
      </c>
      <c r="AF4147" t="str">
        <f>IF(H4147="XFMR",IFERROR(VLOOKUP(AP4147,AuctionMapping2019SEP_AUTOS!$D:$J,6,FALSE)," "),IFERROR(VLOOKUP(AO4147,AuctionMapping2019SEP_LINES!$D:$K,7,FALSE)," "))</f>
        <v xml:space="preserve"> </v>
      </c>
      <c r="AG4147" t="str">
        <f>IF(H4147="XFMR",IFERROR(VLOOKUP(AP4147,AuctionMapping2019SEP_AUTOS!$D:$J,5,FALSE)," "),IFERROR(VLOOKUP(AO4147,AuctionMapping2019SEP_LINES!$D:$K,6,FALSE)," "))</f>
        <v xml:space="preserve"> </v>
      </c>
      <c r="AJ4147">
        <v>6.9720000000000004</v>
      </c>
      <c r="AK4147" t="s">
        <v>11384</v>
      </c>
      <c r="AL4147" t="s">
        <v>11384</v>
      </c>
      <c r="AM4147" s="2">
        <v>43576.416666666657</v>
      </c>
      <c r="AN4147" t="s">
        <v>11853</v>
      </c>
      <c r="AO4147" t="s">
        <v>14900</v>
      </c>
      <c r="AP4147" t="str">
        <f t="shared" si="64"/>
        <v>JACKCNTY|GSU1</v>
      </c>
    </row>
    <row r="4148" spans="1:42" x14ac:dyDescent="0.25">
      <c r="A4148" s="1">
        <v>4146</v>
      </c>
      <c r="B4148" t="s">
        <v>40</v>
      </c>
      <c r="D4148" t="str">
        <f>IF(H4148="XFMR",IFERROR(VLOOKUP(AP4148,AuctionMapping2019SEP_AUTOS!$D:$J,7,FALSE)," "),IFERROR(VLOOKUP(AO4148,AuctionMapping2019SEP_LINES!$D:$K,8,FALSE)," "))</f>
        <v>1</v>
      </c>
      <c r="E4148" t="s">
        <v>42</v>
      </c>
      <c r="F4148" t="s">
        <v>630</v>
      </c>
      <c r="G4148" s="2">
        <v>43575.405555555553</v>
      </c>
      <c r="H4148" t="s">
        <v>4788</v>
      </c>
      <c r="I4148" t="s">
        <v>4878</v>
      </c>
      <c r="K4148" t="str">
        <f>IF(H4148="XFMR",IFERROR(VLOOKUP(AP4148,AuctionMapping2019SEP_AUTOS!$D:$J,4,FALSE)," "),IFERROR(VLOOKUP(AO4148,AuctionMapping2019SEP_LINES!$D:$K,5,FALSE)," "))</f>
        <v>VALENTIN2A</v>
      </c>
      <c r="L4148">
        <f>IF(H4148="XFMR",IFERROR(VLOOKUP(AP4148,AuctionMapping2019SEP_AUTOS!$D:$J,3,FALSE)," "),IFERROR(VLOOKUP(AO4148,AuctionMapping2019SEP_LINES!$D:$K,4,FALSE)," "))</f>
        <v>6677</v>
      </c>
      <c r="M4148" t="s">
        <v>6498</v>
      </c>
      <c r="O4148" t="s">
        <v>6530</v>
      </c>
      <c r="P4148">
        <v>69</v>
      </c>
      <c r="Q4148" t="s">
        <v>40</v>
      </c>
      <c r="R4148">
        <v>5.5999999999999987E-2</v>
      </c>
      <c r="S4148" t="s">
        <v>41</v>
      </c>
      <c r="T4148" s="2">
        <v>43575.416666666657</v>
      </c>
      <c r="U4148">
        <v>8.3000000000000004E-2</v>
      </c>
      <c r="V4148" s="2">
        <v>43575.333333333343</v>
      </c>
      <c r="W4148">
        <v>8.3000000000000004E-2</v>
      </c>
      <c r="X4148" s="2">
        <v>43573.390960648147</v>
      </c>
      <c r="Y4148">
        <v>0.97</v>
      </c>
      <c r="Z4148">
        <v>-7.98</v>
      </c>
      <c r="AA4148" t="s">
        <v>4788</v>
      </c>
      <c r="AB4148" s="2">
        <v>43575.35</v>
      </c>
      <c r="AC4148" t="s">
        <v>6785</v>
      </c>
      <c r="AD4148" t="s">
        <v>6787</v>
      </c>
      <c r="AE4148" t="s">
        <v>10733</v>
      </c>
      <c r="AF4148" t="str">
        <f>IF(H4148="XFMR",IFERROR(VLOOKUP(AP4148,AuctionMapping2019SEP_AUTOS!$D:$J,6,FALSE)," "),IFERROR(VLOOKUP(AO4148,AuctionMapping2019SEP_LINES!$D:$K,7,FALSE)," "))</f>
        <v>POND2A</v>
      </c>
      <c r="AG4148">
        <f>IF(H4148="XFMR",IFERROR(VLOOKUP(AP4148,AuctionMapping2019SEP_AUTOS!$D:$J,5,FALSE)," "),IFERROR(VLOOKUP(AO4148,AuctionMapping2019SEP_LINES!$D:$K,6,FALSE)," "))</f>
        <v>6692</v>
      </c>
      <c r="AH4148" t="s">
        <v>11378</v>
      </c>
      <c r="AI4148" t="s">
        <v>6527</v>
      </c>
      <c r="AJ4148">
        <v>5.5999999999999987E-2</v>
      </c>
      <c r="AK4148" t="s">
        <v>11384</v>
      </c>
      <c r="AL4148" t="s">
        <v>11389</v>
      </c>
      <c r="AM4148" s="2">
        <v>43575.405555555553</v>
      </c>
      <c r="AN4148" t="s">
        <v>13719</v>
      </c>
      <c r="AO4148" t="s">
        <v>16433</v>
      </c>
      <c r="AP4148" t="str">
        <f t="shared" si="64"/>
        <v>VALENTIN-POND|PONDVALENT11</v>
      </c>
    </row>
    <row r="4149" spans="1:42" x14ac:dyDescent="0.25">
      <c r="A4149" s="1">
        <v>4147</v>
      </c>
      <c r="B4149" t="s">
        <v>40</v>
      </c>
      <c r="D4149" t="str">
        <f>IF(H4149="XFMR",IFERROR(VLOOKUP(AP4149,AuctionMapping2019SEP_AUTOS!$D:$J,7,FALSE)," "),IFERROR(VLOOKUP(AO4149,AuctionMapping2019SEP_LINES!$D:$K,8,FALSE)," "))</f>
        <v>1</v>
      </c>
      <c r="E4149" t="s">
        <v>42</v>
      </c>
      <c r="F4149" t="s">
        <v>636</v>
      </c>
      <c r="G4149" s="2">
        <v>43574.424305555563</v>
      </c>
      <c r="H4149" t="s">
        <v>4789</v>
      </c>
      <c r="I4149" t="s">
        <v>4878</v>
      </c>
      <c r="K4149" t="str">
        <f>IF(H4149="XFMR",IFERROR(VLOOKUP(AP4149,AuctionMapping2019SEP_AUTOS!$D:$J,4,FALSE)," "),IFERROR(VLOOKUP(AO4149,AuctionMapping2019SEP_LINES!$D:$K,5,FALSE)," "))</f>
        <v>LEON_CRK</v>
      </c>
      <c r="L4149">
        <f>IF(H4149="XFMR",IFERROR(VLOOKUP(AP4149,AuctionMapping2019SEP_AUTOS!$D:$J,3,FALSE)," "),IFERROR(VLOOKUP(AO4149,AuctionMapping2019SEP_LINES!$D:$K,4,FALSE)," "))</f>
        <v>5260</v>
      </c>
      <c r="M4149" t="s">
        <v>5296</v>
      </c>
      <c r="N4149" t="s">
        <v>6529</v>
      </c>
      <c r="O4149" t="s">
        <v>6530</v>
      </c>
      <c r="P4149">
        <v>138</v>
      </c>
      <c r="Q4149" t="s">
        <v>41</v>
      </c>
      <c r="R4149">
        <v>4.8000000000000001E-2</v>
      </c>
      <c r="S4149" t="s">
        <v>41</v>
      </c>
      <c r="T4149" s="2">
        <v>43574.458333333343</v>
      </c>
      <c r="U4149">
        <v>6.3E-2</v>
      </c>
      <c r="V4149" s="2">
        <v>43574.395833333343</v>
      </c>
      <c r="W4149">
        <v>6.3E-2</v>
      </c>
      <c r="X4149" s="2">
        <v>43565.599861111114</v>
      </c>
      <c r="Y4149">
        <v>0.98</v>
      </c>
      <c r="Z4149">
        <v>-10.53</v>
      </c>
      <c r="AA4149" t="s">
        <v>4789</v>
      </c>
      <c r="AB4149" s="2">
        <v>43574.376388888893</v>
      </c>
      <c r="AC4149" t="s">
        <v>6785</v>
      </c>
      <c r="AD4149" t="s">
        <v>6787</v>
      </c>
      <c r="AE4149" t="s">
        <v>10734</v>
      </c>
      <c r="AF4149" t="str">
        <f>IF(H4149="XFMR",IFERROR(VLOOKUP(AP4149,AuctionMapping2019SEP_AUTOS!$D:$J,6,FALSE)," "),IFERROR(VLOOKUP(AO4149,AuctionMapping2019SEP_LINES!$D:$K,7,FALSE)," "))</f>
        <v>SOUTHSAN</v>
      </c>
      <c r="AG4149">
        <f>IF(H4149="XFMR",IFERROR(VLOOKUP(AP4149,AuctionMapping2019SEP_AUTOS!$D:$J,5,FALSE)," "),IFERROR(VLOOKUP(AO4149,AuctionMapping2019SEP_LINES!$D:$K,6,FALSE)," "))</f>
        <v>5385</v>
      </c>
      <c r="AH4149" t="s">
        <v>10986</v>
      </c>
      <c r="AI4149" t="s">
        <v>6529</v>
      </c>
      <c r="AJ4149">
        <v>4.8000000000000001E-2</v>
      </c>
      <c r="AK4149" t="s">
        <v>11384</v>
      </c>
      <c r="AL4149" t="s">
        <v>11384</v>
      </c>
      <c r="AM4149" s="2">
        <v>43574.424305555563</v>
      </c>
      <c r="AN4149" t="s">
        <v>11910</v>
      </c>
      <c r="AO4149" t="s">
        <v>16434</v>
      </c>
      <c r="AP4149" t="str">
        <f t="shared" si="64"/>
        <v>LEON_CRK-J0|D5J01</v>
      </c>
    </row>
    <row r="4150" spans="1:42" x14ac:dyDescent="0.25">
      <c r="A4150" s="1">
        <v>4148</v>
      </c>
      <c r="B4150" t="s">
        <v>41</v>
      </c>
      <c r="D4150" t="str">
        <f>IF(H4150="XFMR",IFERROR(VLOOKUP(AP4150,AuctionMapping2019SEP_AUTOS!$D:$J,7,FALSE)," "),IFERROR(VLOOKUP(AO4150,AuctionMapping2019SEP_LINES!$D:$K,8,FALSE)," "))</f>
        <v>1</v>
      </c>
      <c r="E4150" t="s">
        <v>42</v>
      </c>
      <c r="F4150" t="s">
        <v>625</v>
      </c>
      <c r="H4150" t="s">
        <v>4790</v>
      </c>
      <c r="I4150" t="s">
        <v>4878</v>
      </c>
      <c r="K4150" t="str">
        <f>IF(H4150="XFMR",IFERROR(VLOOKUP(AP4150,AuctionMapping2019SEP_AUTOS!$D:$J,4,FALSE)," "),IFERROR(VLOOKUP(AO4150,AuctionMapping2019SEP_LINES!$D:$K,5,FALSE)," "))</f>
        <v>CAUTHORN4A</v>
      </c>
      <c r="L4150">
        <f>IF(H4150="XFMR",IFERROR(VLOOKUP(AP4150,AuctionMapping2019SEP_AUTOS!$D:$J,3,FALSE)," "),IFERROR(VLOOKUP(AO4150,AuctionMapping2019SEP_LINES!$D:$K,4,FALSE)," "))</f>
        <v>8259</v>
      </c>
      <c r="M4150" t="s">
        <v>6466</v>
      </c>
      <c r="O4150" t="s">
        <v>6530</v>
      </c>
      <c r="P4150">
        <v>138</v>
      </c>
      <c r="Q4150" t="s">
        <v>40</v>
      </c>
      <c r="R4150">
        <v>208.958</v>
      </c>
      <c r="S4150" t="s">
        <v>40</v>
      </c>
      <c r="T4150" s="2">
        <v>43753.625</v>
      </c>
      <c r="U4150">
        <v>208.958</v>
      </c>
      <c r="V4150" s="2">
        <v>43469</v>
      </c>
      <c r="W4150">
        <v>284.58300000000003</v>
      </c>
      <c r="X4150" s="2">
        <v>43370.479212962957</v>
      </c>
      <c r="AA4150" t="s">
        <v>4790</v>
      </c>
      <c r="AB4150" s="2">
        <v>43469</v>
      </c>
      <c r="AC4150" t="s">
        <v>6786</v>
      </c>
      <c r="AD4150" t="s">
        <v>6788</v>
      </c>
      <c r="AE4150" t="s">
        <v>10735</v>
      </c>
      <c r="AF4150" t="str">
        <f>IF(H4150="XFMR",IFERROR(VLOOKUP(AP4150,AuctionMapping2019SEP_AUTOS!$D:$J,6,FALSE)," "),IFERROR(VLOOKUP(AO4150,AuctionMapping2019SEP_LINES!$D:$K,7,FALSE)," "))</f>
        <v>CARVER4A</v>
      </c>
      <c r="AG4150">
        <f>IF(H4150="XFMR",IFERROR(VLOOKUP(AP4150,AuctionMapping2019SEP_AUTOS!$D:$J,5,FALSE)," "),IFERROR(VLOOKUP(AO4150,AuctionMapping2019SEP_LINES!$D:$K,6,FALSE)," "))</f>
        <v>60412</v>
      </c>
      <c r="AH4150" t="s">
        <v>5079</v>
      </c>
      <c r="AI4150" t="s">
        <v>6527</v>
      </c>
      <c r="AJ4150">
        <v>224.386</v>
      </c>
      <c r="AK4150" t="s">
        <v>11385</v>
      </c>
      <c r="AL4150" t="s">
        <v>11387</v>
      </c>
      <c r="AM4150" s="2">
        <v>43573.417326388888</v>
      </c>
      <c r="AN4150" t="s">
        <v>13720</v>
      </c>
      <c r="AO4150" t="s">
        <v>16435</v>
      </c>
      <c r="AP4150" t="str">
        <f t="shared" si="64"/>
        <v>CARVER-CTHR|CARVERCTHR11</v>
      </c>
    </row>
    <row r="4151" spans="1:42" x14ac:dyDescent="0.25">
      <c r="A4151" s="1">
        <v>4149</v>
      </c>
      <c r="B4151" t="s">
        <v>41</v>
      </c>
      <c r="D4151" t="str">
        <f>IF(H4151="XFMR",IFERROR(VLOOKUP(AP4151,AuctionMapping2019SEP_AUTOS!$D:$J,7,FALSE)," "),IFERROR(VLOOKUP(AO4151,AuctionMapping2019SEP_LINES!$D:$K,8,FALSE)," "))</f>
        <v>1</v>
      </c>
      <c r="E4151" t="s">
        <v>42</v>
      </c>
      <c r="F4151" t="s">
        <v>625</v>
      </c>
      <c r="H4151" t="s">
        <v>4791</v>
      </c>
      <c r="I4151" t="s">
        <v>4878</v>
      </c>
      <c r="K4151" t="str">
        <f>IF(H4151="XFMR",IFERROR(VLOOKUP(AP4151,AuctionMapping2019SEP_AUTOS!$D:$J,4,FALSE)," "),IFERROR(VLOOKUP(AO4151,AuctionMapping2019SEP_LINES!$D:$K,5,FALSE)," "))</f>
        <v>SONR2A</v>
      </c>
      <c r="L4151">
        <f>IF(H4151="XFMR",IFERROR(VLOOKUP(AP4151,AuctionMapping2019SEP_AUTOS!$D:$J,3,FALSE)," "),IFERROR(VLOOKUP(AO4151,AuctionMapping2019SEP_LINES!$D:$K,4,FALSE)," "))</f>
        <v>6513</v>
      </c>
      <c r="M4151" t="s">
        <v>6088</v>
      </c>
      <c r="N4151" t="s">
        <v>6527</v>
      </c>
      <c r="O4151" t="s">
        <v>6530</v>
      </c>
      <c r="P4151">
        <v>69</v>
      </c>
      <c r="Q4151" t="s">
        <v>40</v>
      </c>
      <c r="R4151">
        <v>208.958</v>
      </c>
      <c r="S4151" t="s">
        <v>40</v>
      </c>
      <c r="T4151" s="2">
        <v>43753.625</v>
      </c>
      <c r="U4151">
        <v>208.958</v>
      </c>
      <c r="V4151" s="2">
        <v>43469</v>
      </c>
      <c r="W4151">
        <v>284.58300000000003</v>
      </c>
      <c r="X4151" s="2">
        <v>43370.479247685187</v>
      </c>
      <c r="AA4151" t="s">
        <v>4791</v>
      </c>
      <c r="AB4151" s="2">
        <v>43469</v>
      </c>
      <c r="AC4151" t="s">
        <v>6786</v>
      </c>
      <c r="AD4151" t="s">
        <v>6788</v>
      </c>
      <c r="AE4151" t="s">
        <v>10736</v>
      </c>
      <c r="AF4151" t="str">
        <f>IF(H4151="XFMR",IFERROR(VLOOKUP(AP4151,AuctionMapping2019SEP_AUTOS!$D:$J,6,FALSE)," "),IFERROR(VLOOKUP(AO4151,AuctionMapping2019SEP_LINES!$D:$K,7,FALSE)," "))</f>
        <v>CARVER2A</v>
      </c>
      <c r="AG4151">
        <f>IF(H4151="XFMR",IFERROR(VLOOKUP(AP4151,AuctionMapping2019SEP_AUTOS!$D:$J,5,FALSE)," "),IFERROR(VLOOKUP(AO4151,AuctionMapping2019SEP_LINES!$D:$K,6,FALSE)," "))</f>
        <v>60433</v>
      </c>
      <c r="AH4151" t="s">
        <v>6466</v>
      </c>
      <c r="AJ4151">
        <v>224.386</v>
      </c>
      <c r="AK4151" t="s">
        <v>11385</v>
      </c>
      <c r="AL4151" t="s">
        <v>11387</v>
      </c>
      <c r="AM4151" s="2">
        <v>43573.417326388888</v>
      </c>
      <c r="AN4151" t="s">
        <v>13721</v>
      </c>
      <c r="AO4151" t="s">
        <v>16436</v>
      </c>
      <c r="AP4151" t="str">
        <f t="shared" si="64"/>
        <v>SONR-CARVER|CARVERSONR11</v>
      </c>
    </row>
    <row r="4152" spans="1:42" x14ac:dyDescent="0.25">
      <c r="A4152" s="1">
        <v>4150</v>
      </c>
      <c r="B4152" t="s">
        <v>41</v>
      </c>
      <c r="D4152" t="str">
        <f>IF(H4152="XFMR",IFERROR(VLOOKUP(AP4152,AuctionMapping2019SEP_AUTOS!$D:$J,7,FALSE)," "),IFERROR(VLOOKUP(AO4152,AuctionMapping2019SEP_LINES!$D:$K,8,FALSE)," "))</f>
        <v>1</v>
      </c>
      <c r="E4152" t="s">
        <v>42</v>
      </c>
      <c r="F4152" t="s">
        <v>625</v>
      </c>
      <c r="H4152" t="s">
        <v>4792</v>
      </c>
      <c r="I4152" t="s">
        <v>4878</v>
      </c>
      <c r="K4152" t="str">
        <f>IF(H4152="XFMR",IFERROR(VLOOKUP(AP4152,AuctionMapping2019SEP_AUTOS!$D:$J,4,FALSE)," "),IFERROR(VLOOKUP(AO4152,AuctionMapping2019SEP_LINES!$D:$K,5,FALSE)," "))</f>
        <v>FDRAN4A</v>
      </c>
      <c r="L4152">
        <f>IF(H4152="XFMR",IFERROR(VLOOKUP(AP4152,AuctionMapping2019SEP_AUTOS!$D:$J,3,FALSE)," "),IFERROR(VLOOKUP(AO4152,AuctionMapping2019SEP_LINES!$D:$K,4,FALSE)," "))</f>
        <v>6562</v>
      </c>
      <c r="M4152" t="s">
        <v>5159</v>
      </c>
      <c r="N4152" t="s">
        <v>6527</v>
      </c>
      <c r="O4152" t="s">
        <v>6530</v>
      </c>
      <c r="P4152">
        <v>138</v>
      </c>
      <c r="Q4152" t="s">
        <v>40</v>
      </c>
      <c r="R4152">
        <v>208.958</v>
      </c>
      <c r="S4152" t="s">
        <v>40</v>
      </c>
      <c r="T4152" s="2">
        <v>43753.625</v>
      </c>
      <c r="U4152">
        <v>208.958</v>
      </c>
      <c r="V4152" s="2">
        <v>43469</v>
      </c>
      <c r="W4152">
        <v>284.58300000000003</v>
      </c>
      <c r="X4152" s="2">
        <v>43370.479224537034</v>
      </c>
      <c r="AA4152" t="s">
        <v>4792</v>
      </c>
      <c r="AB4152" s="2">
        <v>43469</v>
      </c>
      <c r="AC4152" t="s">
        <v>6786</v>
      </c>
      <c r="AD4152" t="s">
        <v>6788</v>
      </c>
      <c r="AE4152" t="s">
        <v>10737</v>
      </c>
      <c r="AF4152" t="str">
        <f>IF(H4152="XFMR",IFERROR(VLOOKUP(AP4152,AuctionMapping2019SEP_AUTOS!$D:$J,6,FALSE)," "),IFERROR(VLOOKUP(AO4152,AuctionMapping2019SEP_LINES!$D:$K,7,FALSE)," "))</f>
        <v>CARVER4A</v>
      </c>
      <c r="AG4152">
        <f>IF(H4152="XFMR",IFERROR(VLOOKUP(AP4152,AuctionMapping2019SEP_AUTOS!$D:$J,5,FALSE)," "),IFERROR(VLOOKUP(AO4152,AuctionMapping2019SEP_LINES!$D:$K,6,FALSE)," "))</f>
        <v>60412</v>
      </c>
      <c r="AH4152" t="s">
        <v>6466</v>
      </c>
      <c r="AJ4152">
        <v>224.386</v>
      </c>
      <c r="AK4152" t="s">
        <v>11385</v>
      </c>
      <c r="AL4152" t="s">
        <v>11387</v>
      </c>
      <c r="AM4152" s="2">
        <v>43573.417326388888</v>
      </c>
      <c r="AN4152" t="s">
        <v>13722</v>
      </c>
      <c r="AO4152" t="s">
        <v>16437</v>
      </c>
      <c r="AP4152" t="str">
        <f t="shared" si="64"/>
        <v>FRIEND_R-CARVER|CARVERFRIEND11</v>
      </c>
    </row>
    <row r="4153" spans="1:42" x14ac:dyDescent="0.25">
      <c r="A4153" s="1">
        <v>4151</v>
      </c>
      <c r="B4153" t="s">
        <v>41</v>
      </c>
      <c r="D4153" t="str">
        <f>IF(H4153="XFMR",IFERROR(VLOOKUP(AP4153,AuctionMapping2019SEP_AUTOS!$D:$J,7,FALSE)," "),IFERROR(VLOOKUP(AO4153,AuctionMapping2019SEP_LINES!$D:$K,8,FALSE)," "))</f>
        <v>1</v>
      </c>
      <c r="E4153" t="s">
        <v>42</v>
      </c>
      <c r="F4153" t="s">
        <v>625</v>
      </c>
      <c r="H4153" t="s">
        <v>4793</v>
      </c>
      <c r="I4153" t="s">
        <v>4878</v>
      </c>
      <c r="K4153" t="str">
        <f>IF(H4153="XFMR",IFERROR(VLOOKUP(AP4153,AuctionMapping2019SEP_AUTOS!$D:$J,4,FALSE)," "),IFERROR(VLOOKUP(AO4153,AuctionMapping2019SEP_LINES!$D:$K,5,FALSE)," "))</f>
        <v>LVOK4A</v>
      </c>
      <c r="L4153">
        <f>IF(H4153="XFMR",IFERROR(VLOOKUP(AP4153,AuctionMapping2019SEP_AUTOS!$D:$J,3,FALSE)," "),IFERROR(VLOOKUP(AO4153,AuctionMapping2019SEP_LINES!$D:$K,4,FALSE)," "))</f>
        <v>6500</v>
      </c>
      <c r="M4153" t="s">
        <v>5319</v>
      </c>
      <c r="N4153" t="s">
        <v>6527</v>
      </c>
      <c r="O4153" t="s">
        <v>6530</v>
      </c>
      <c r="P4153">
        <v>138</v>
      </c>
      <c r="Q4153" t="s">
        <v>40</v>
      </c>
      <c r="R4153">
        <v>208.958</v>
      </c>
      <c r="S4153" t="s">
        <v>40</v>
      </c>
      <c r="T4153" s="2">
        <v>43753.625</v>
      </c>
      <c r="U4153">
        <v>208.958</v>
      </c>
      <c r="V4153" s="2">
        <v>43469</v>
      </c>
      <c r="W4153">
        <v>284.58300000000003</v>
      </c>
      <c r="X4153" s="2">
        <v>43370.47923611111</v>
      </c>
      <c r="AA4153" t="s">
        <v>4793</v>
      </c>
      <c r="AB4153" s="2">
        <v>43469</v>
      </c>
      <c r="AC4153" t="s">
        <v>6786</v>
      </c>
      <c r="AD4153" t="s">
        <v>6788</v>
      </c>
      <c r="AE4153" t="s">
        <v>10738</v>
      </c>
      <c r="AF4153" t="str">
        <f>IF(H4153="XFMR",IFERROR(VLOOKUP(AP4153,AuctionMapping2019SEP_AUTOS!$D:$J,6,FALSE)," "),IFERROR(VLOOKUP(AO4153,AuctionMapping2019SEP_LINES!$D:$K,7,FALSE)," "))</f>
        <v>CARVER4A</v>
      </c>
      <c r="AG4153">
        <f>IF(H4153="XFMR",IFERROR(VLOOKUP(AP4153,AuctionMapping2019SEP_AUTOS!$D:$J,5,FALSE)," "),IFERROR(VLOOKUP(AO4153,AuctionMapping2019SEP_LINES!$D:$K,6,FALSE)," "))</f>
        <v>60412</v>
      </c>
      <c r="AH4153" t="s">
        <v>6466</v>
      </c>
      <c r="AJ4153">
        <v>224.386</v>
      </c>
      <c r="AK4153" t="s">
        <v>11385</v>
      </c>
      <c r="AL4153" t="s">
        <v>11387</v>
      </c>
      <c r="AM4153" s="2">
        <v>43573.417326388888</v>
      </c>
      <c r="AN4153" t="s">
        <v>13723</v>
      </c>
      <c r="AO4153" t="s">
        <v>16438</v>
      </c>
      <c r="AP4153" t="str">
        <f t="shared" si="64"/>
        <v>LVOK-CARVER|CARVERLVOK11</v>
      </c>
    </row>
    <row r="4154" spans="1:42" x14ac:dyDescent="0.25">
      <c r="A4154" s="1">
        <v>4152</v>
      </c>
      <c r="B4154" t="s">
        <v>41</v>
      </c>
      <c r="D4154" t="str">
        <f>IF(H4154="XFMR",IFERROR(VLOOKUP(AP4154,AuctionMapping2019SEP_AUTOS!$D:$J,7,FALSE)," "),IFERROR(VLOOKUP(AO4154,AuctionMapping2019SEP_LINES!$D:$K,8,FALSE)," "))</f>
        <v xml:space="preserve"> </v>
      </c>
      <c r="E4154" t="s">
        <v>42</v>
      </c>
      <c r="F4154" t="s">
        <v>625</v>
      </c>
      <c r="H4154" t="s">
        <v>4794</v>
      </c>
      <c r="I4154" t="s">
        <v>4877</v>
      </c>
      <c r="K4154" t="str">
        <f>IF(H4154="XFMR",IFERROR(VLOOKUP(AP4154,AuctionMapping2019SEP_AUTOS!$D:$J,4,FALSE)," "),IFERROR(VLOOKUP(AO4154,AuctionMapping2019SEP_LINES!$D:$K,5,FALSE)," "))</f>
        <v xml:space="preserve"> </v>
      </c>
      <c r="L4154" t="str">
        <f>IF(H4154="XFMR",IFERROR(VLOOKUP(AP4154,AuctionMapping2019SEP_AUTOS!$D:$J,3,FALSE)," "),IFERROR(VLOOKUP(AO4154,AuctionMapping2019SEP_LINES!$D:$K,4,FALSE)," "))</f>
        <v xml:space="preserve"> </v>
      </c>
      <c r="M4154" t="s">
        <v>6466</v>
      </c>
      <c r="O4154" t="s">
        <v>6530</v>
      </c>
      <c r="P4154">
        <v>138</v>
      </c>
      <c r="Q4154" t="s">
        <v>40</v>
      </c>
      <c r="R4154">
        <v>208.958</v>
      </c>
      <c r="S4154" t="s">
        <v>40</v>
      </c>
      <c r="T4154" s="2">
        <v>43753.625</v>
      </c>
      <c r="U4154">
        <v>208.958</v>
      </c>
      <c r="V4154" s="2">
        <v>43469</v>
      </c>
      <c r="W4154">
        <v>284.58300000000003</v>
      </c>
      <c r="X4154" s="2">
        <v>43370.47929398148</v>
      </c>
      <c r="AA4154" t="s">
        <v>4794</v>
      </c>
      <c r="AB4154" s="2">
        <v>43469</v>
      </c>
      <c r="AC4154" t="s">
        <v>6786</v>
      </c>
      <c r="AD4154" t="s">
        <v>6788</v>
      </c>
      <c r="AE4154" t="s">
        <v>10739</v>
      </c>
      <c r="AF4154" t="str">
        <f>IF(H4154="XFMR",IFERROR(VLOOKUP(AP4154,AuctionMapping2019SEP_AUTOS!$D:$J,6,FALSE)," "),IFERROR(VLOOKUP(AO4154,AuctionMapping2019SEP_LINES!$D:$K,7,FALSE)," "))</f>
        <v xml:space="preserve"> </v>
      </c>
      <c r="AG4154" t="str">
        <f>IF(H4154="XFMR",IFERROR(VLOOKUP(AP4154,AuctionMapping2019SEP_AUTOS!$D:$J,5,FALSE)," "),IFERROR(VLOOKUP(AO4154,AuctionMapping2019SEP_LINES!$D:$K,6,FALSE)," "))</f>
        <v xml:space="preserve"> </v>
      </c>
      <c r="AJ4154">
        <v>224.386</v>
      </c>
      <c r="AK4154" t="s">
        <v>11385</v>
      </c>
      <c r="AL4154" t="s">
        <v>11387</v>
      </c>
      <c r="AM4154" s="2">
        <v>43573.417326388888</v>
      </c>
      <c r="AN4154" t="s">
        <v>6466</v>
      </c>
      <c r="AO4154" t="s">
        <v>13847</v>
      </c>
      <c r="AP4154" t="str">
        <f t="shared" si="64"/>
        <v>CARVER|T1</v>
      </c>
    </row>
    <row r="4155" spans="1:42" x14ac:dyDescent="0.25">
      <c r="A4155" s="1">
        <v>4153</v>
      </c>
      <c r="B4155" t="s">
        <v>41</v>
      </c>
      <c r="D4155" t="str">
        <f>IF(H4155="XFMR",IFERROR(VLOOKUP(AP4155,AuctionMapping2019SEP_AUTOS!$D:$J,7,FALSE)," "),IFERROR(VLOOKUP(AO4155,AuctionMapping2019SEP_LINES!$D:$K,8,FALSE)," "))</f>
        <v xml:space="preserve"> </v>
      </c>
      <c r="E4155" t="s">
        <v>42</v>
      </c>
      <c r="F4155" t="s">
        <v>625</v>
      </c>
      <c r="G4155" s="2">
        <v>43571.958865740737</v>
      </c>
      <c r="H4155" t="s">
        <v>4795</v>
      </c>
      <c r="I4155" t="s">
        <v>4878</v>
      </c>
      <c r="K4155" t="str">
        <f>IF(H4155="XFMR",IFERROR(VLOOKUP(AP4155,AuctionMapping2019SEP_AUTOS!$D:$J,4,FALSE)," "),IFERROR(VLOOKUP(AO4155,AuctionMapping2019SEP_LINES!$D:$K,5,FALSE)," "))</f>
        <v xml:space="preserve"> </v>
      </c>
      <c r="L4155" t="str">
        <f>IF(H4155="XFMR",IFERROR(VLOOKUP(AP4155,AuctionMapping2019SEP_AUTOS!$D:$J,3,FALSE)," "),IFERROR(VLOOKUP(AO4155,AuctionMapping2019SEP_LINES!$D:$K,4,FALSE)," "))</f>
        <v xml:space="preserve"> </v>
      </c>
      <c r="M4155" t="s">
        <v>6479</v>
      </c>
      <c r="N4155" t="s">
        <v>6528</v>
      </c>
      <c r="O4155" t="s">
        <v>6530</v>
      </c>
      <c r="P4155">
        <v>138</v>
      </c>
      <c r="Q4155" t="s">
        <v>40</v>
      </c>
      <c r="R4155">
        <v>20.959</v>
      </c>
      <c r="S4155" t="s">
        <v>41</v>
      </c>
      <c r="T4155" s="2">
        <v>43573.75</v>
      </c>
      <c r="U4155">
        <v>22.75</v>
      </c>
      <c r="V4155" s="2">
        <v>43551</v>
      </c>
      <c r="W4155">
        <v>22.75</v>
      </c>
      <c r="X4155" s="2">
        <v>43446.427175925928</v>
      </c>
      <c r="Y4155">
        <v>0.85</v>
      </c>
      <c r="Z4155">
        <v>-0.79</v>
      </c>
      <c r="AA4155" t="s">
        <v>4795</v>
      </c>
      <c r="AB4155" s="2">
        <v>43551</v>
      </c>
      <c r="AC4155" t="s">
        <v>6785</v>
      </c>
      <c r="AD4155" t="s">
        <v>6787</v>
      </c>
      <c r="AE4155" t="s">
        <v>10740</v>
      </c>
      <c r="AF4155" t="str">
        <f>IF(H4155="XFMR",IFERROR(VLOOKUP(AP4155,AuctionMapping2019SEP_AUTOS!$D:$J,6,FALSE)," "),IFERROR(VLOOKUP(AO4155,AuctionMapping2019SEP_LINES!$D:$K,7,FALSE)," "))</f>
        <v xml:space="preserve"> </v>
      </c>
      <c r="AG4155" t="str">
        <f>IF(H4155="XFMR",IFERROR(VLOOKUP(AP4155,AuctionMapping2019SEP_AUTOS!$D:$J,5,FALSE)," "),IFERROR(VLOOKUP(AO4155,AuctionMapping2019SEP_LINES!$D:$K,6,FALSE)," "))</f>
        <v xml:space="preserve"> </v>
      </c>
      <c r="AH4155" t="s">
        <v>6509</v>
      </c>
      <c r="AJ4155">
        <v>20.959</v>
      </c>
      <c r="AK4155" t="s">
        <v>11384</v>
      </c>
      <c r="AL4155" t="s">
        <v>11384</v>
      </c>
      <c r="AM4155" s="2">
        <v>43571.958865740737</v>
      </c>
      <c r="AN4155" t="s">
        <v>13724</v>
      </c>
      <c r="AO4155" t="s">
        <v>16439</v>
      </c>
      <c r="AP4155" t="str">
        <f t="shared" si="64"/>
        <v>THRPSPRG-FRDTAP|THRPFRDTAP1</v>
      </c>
    </row>
    <row r="4156" spans="1:42" x14ac:dyDescent="0.25">
      <c r="A4156" s="1">
        <v>4154</v>
      </c>
      <c r="B4156" t="s">
        <v>40</v>
      </c>
      <c r="D4156" t="str">
        <f>IF(H4156="XFMR",IFERROR(VLOOKUP(AP4156,AuctionMapping2019SEP_AUTOS!$D:$J,7,FALSE)," "),IFERROR(VLOOKUP(AO4156,AuctionMapping2019SEP_LINES!$D:$K,8,FALSE)," "))</f>
        <v>1</v>
      </c>
      <c r="E4156" t="s">
        <v>42</v>
      </c>
      <c r="F4156" t="s">
        <v>630</v>
      </c>
      <c r="G4156" s="2">
        <v>43571.602777777778</v>
      </c>
      <c r="H4156" t="s">
        <v>4796</v>
      </c>
      <c r="I4156" t="s">
        <v>4878</v>
      </c>
      <c r="K4156" t="str">
        <f>IF(H4156="XFMR",IFERROR(VLOOKUP(AP4156,AuctionMapping2019SEP_AUTOS!$D:$J,4,FALSE)," "),IFERROR(VLOOKUP(AO4156,AuctionMapping2019SEP_LINES!$D:$K,5,FALSE)," "))</f>
        <v>SOUTHABI4A</v>
      </c>
      <c r="L4156">
        <f>IF(H4156="XFMR",IFERROR(VLOOKUP(AP4156,AuctionMapping2019SEP_AUTOS!$D:$J,3,FALSE)," "),IFERROR(VLOOKUP(AO4156,AuctionMapping2019SEP_LINES!$D:$K,4,FALSE)," "))</f>
        <v>6260</v>
      </c>
      <c r="M4156" t="s">
        <v>6376</v>
      </c>
      <c r="N4156" t="s">
        <v>6527</v>
      </c>
      <c r="O4156" t="s">
        <v>6530</v>
      </c>
      <c r="P4156">
        <v>138</v>
      </c>
      <c r="Q4156" t="s">
        <v>41</v>
      </c>
      <c r="R4156">
        <v>0.17199999999999999</v>
      </c>
      <c r="S4156" t="s">
        <v>40</v>
      </c>
      <c r="T4156" s="2">
        <v>43571.708333333343</v>
      </c>
      <c r="U4156">
        <v>0.27700000000000002</v>
      </c>
      <c r="V4156" s="2">
        <v>43571.431250000001</v>
      </c>
      <c r="W4156">
        <v>0.27700000000000002</v>
      </c>
      <c r="X4156" s="2">
        <v>43571.449560185189</v>
      </c>
      <c r="AA4156" t="s">
        <v>4796</v>
      </c>
      <c r="AB4156" s="2">
        <v>43571.431250000001</v>
      </c>
      <c r="AC4156" t="s">
        <v>6785</v>
      </c>
      <c r="AD4156" t="s">
        <v>6788</v>
      </c>
      <c r="AE4156" t="s">
        <v>10741</v>
      </c>
      <c r="AF4156" t="str">
        <f>IF(H4156="XFMR",IFERROR(VLOOKUP(AP4156,AuctionMapping2019SEP_AUTOS!$D:$J,6,FALSE)," "),IFERROR(VLOOKUP(AO4156,AuctionMapping2019SEP_LINES!$D:$K,7,FALSE)," "))</f>
        <v>SHARPTAP4A</v>
      </c>
      <c r="AG4156">
        <f>IF(H4156="XFMR",IFERROR(VLOOKUP(AP4156,AuctionMapping2019SEP_AUTOS!$D:$J,5,FALSE)," "),IFERROR(VLOOKUP(AO4156,AuctionMapping2019SEP_LINES!$D:$K,6,FALSE)," "))</f>
        <v>6315</v>
      </c>
      <c r="AH4156" t="s">
        <v>4888</v>
      </c>
      <c r="AI4156" t="s">
        <v>6527</v>
      </c>
      <c r="AJ4156">
        <v>0.17199999999999999</v>
      </c>
      <c r="AK4156" t="s">
        <v>11385</v>
      </c>
      <c r="AL4156" t="s">
        <v>11385</v>
      </c>
      <c r="AM4156" s="2">
        <v>43571.602777777778</v>
      </c>
      <c r="AN4156" t="s">
        <v>13725</v>
      </c>
      <c r="AO4156" t="s">
        <v>16440</v>
      </c>
      <c r="AP4156" t="str">
        <f t="shared" si="64"/>
        <v>SHARPTAP-SOUTHABI|SHARPTSOUTHA11</v>
      </c>
    </row>
    <row r="4157" spans="1:42" x14ac:dyDescent="0.25">
      <c r="A4157" s="1">
        <v>4155</v>
      </c>
      <c r="B4157" t="s">
        <v>40</v>
      </c>
      <c r="D4157" t="str">
        <f>IF(H4157="XFMR",IFERROR(VLOOKUP(AP4157,AuctionMapping2019SEP_AUTOS!$D:$J,7,FALSE)," "),IFERROR(VLOOKUP(AO4157,AuctionMapping2019SEP_LINES!$D:$K,8,FALSE)," "))</f>
        <v xml:space="preserve"> </v>
      </c>
      <c r="E4157" t="s">
        <v>42</v>
      </c>
      <c r="F4157" t="s">
        <v>630</v>
      </c>
      <c r="G4157" s="2">
        <v>43570.805555555547</v>
      </c>
      <c r="H4157" t="s">
        <v>4797</v>
      </c>
      <c r="I4157" t="s">
        <v>4878</v>
      </c>
      <c r="K4157" t="str">
        <f>IF(H4157="XFMR",IFERROR(VLOOKUP(AP4157,AuctionMapping2019SEP_AUTOS!$D:$J,4,FALSE)," "),IFERROR(VLOOKUP(AO4157,AuctionMapping2019SEP_LINES!$D:$K,5,FALSE)," "))</f>
        <v xml:space="preserve"> </v>
      </c>
      <c r="L4157" t="str">
        <f>IF(H4157="XFMR",IFERROR(VLOOKUP(AP4157,AuctionMapping2019SEP_AUTOS!$D:$J,3,FALSE)," "),IFERROR(VLOOKUP(AO4157,AuctionMapping2019SEP_LINES!$D:$K,4,FALSE)," "))</f>
        <v xml:space="preserve"> </v>
      </c>
      <c r="M4157" t="s">
        <v>6499</v>
      </c>
      <c r="O4157" t="s">
        <v>6530</v>
      </c>
      <c r="P4157">
        <v>138</v>
      </c>
      <c r="Q4157" t="s">
        <v>41</v>
      </c>
      <c r="R4157">
        <v>0.14699999999999999</v>
      </c>
      <c r="S4157" t="s">
        <v>40</v>
      </c>
      <c r="T4157" s="2">
        <v>43570.999305555553</v>
      </c>
      <c r="U4157">
        <v>0.34</v>
      </c>
      <c r="V4157" s="2">
        <v>43570.65902777778</v>
      </c>
      <c r="W4157">
        <v>0.34</v>
      </c>
      <c r="X4157" s="2">
        <v>43570.659722222219</v>
      </c>
      <c r="AA4157" t="s">
        <v>4797</v>
      </c>
      <c r="AB4157" s="2">
        <v>43570.65902777778</v>
      </c>
      <c r="AC4157" t="s">
        <v>6785</v>
      </c>
      <c r="AD4157" t="s">
        <v>6788</v>
      </c>
      <c r="AE4157" t="s">
        <v>10742</v>
      </c>
      <c r="AF4157" t="str">
        <f>IF(H4157="XFMR",IFERROR(VLOOKUP(AP4157,AuctionMapping2019SEP_AUTOS!$D:$J,6,FALSE)," "),IFERROR(VLOOKUP(AO4157,AuctionMapping2019SEP_LINES!$D:$K,7,FALSE)," "))</f>
        <v xml:space="preserve"> </v>
      </c>
      <c r="AG4157" t="str">
        <f>IF(H4157="XFMR",IFERROR(VLOOKUP(AP4157,AuctionMapping2019SEP_AUTOS!$D:$J,5,FALSE)," "),IFERROR(VLOOKUP(AO4157,AuctionMapping2019SEP_LINES!$D:$K,6,FALSE)," "))</f>
        <v xml:space="preserve"> </v>
      </c>
      <c r="AH4157" t="s">
        <v>5658</v>
      </c>
      <c r="AI4157" t="s">
        <v>6528</v>
      </c>
      <c r="AJ4157">
        <v>0.14699999999999999</v>
      </c>
      <c r="AK4157" t="s">
        <v>11385</v>
      </c>
      <c r="AL4157" t="s">
        <v>11385</v>
      </c>
      <c r="AM4157" s="2">
        <v>43570.805555555547</v>
      </c>
      <c r="AN4157" t="s">
        <v>13726</v>
      </c>
      <c r="AO4157" t="s">
        <v>14709</v>
      </c>
      <c r="AP4157" t="str">
        <f t="shared" si="64"/>
        <v>DUPUY-WWEST|1290D</v>
      </c>
    </row>
    <row r="4158" spans="1:42" x14ac:dyDescent="0.25">
      <c r="A4158" s="1">
        <v>4156</v>
      </c>
      <c r="B4158" t="s">
        <v>40</v>
      </c>
      <c r="D4158" t="str">
        <f>IF(H4158="XFMR",IFERROR(VLOOKUP(AP4158,AuctionMapping2019SEP_AUTOS!$D:$J,7,FALSE)," "),IFERROR(VLOOKUP(AO4158,AuctionMapping2019SEP_LINES!$D:$K,8,FALSE)," "))</f>
        <v>1</v>
      </c>
      <c r="E4158" t="s">
        <v>42</v>
      </c>
      <c r="F4158" t="s">
        <v>625</v>
      </c>
      <c r="G4158" s="2">
        <v>43567.791666666657</v>
      </c>
      <c r="H4158" t="s">
        <v>4798</v>
      </c>
      <c r="I4158" t="s">
        <v>4878</v>
      </c>
      <c r="K4158" t="str">
        <f>IF(H4158="XFMR",IFERROR(VLOOKUP(AP4158,AuctionMapping2019SEP_AUTOS!$D:$J,4,FALSE)," "),IFERROR(VLOOKUP(AO4158,AuctionMapping2019SEP_LINES!$D:$K,5,FALSE)," "))</f>
        <v>MABELLE</v>
      </c>
      <c r="L4158">
        <f>IF(H4158="XFMR",IFERROR(VLOOKUP(AP4158,AuctionMapping2019SEP_AUTOS!$D:$J,3,FALSE)," "),IFERROR(VLOOKUP(AO4158,AuctionMapping2019SEP_LINES!$D:$K,4,FALSE)," "))</f>
        <v>33728</v>
      </c>
      <c r="M4158" t="s">
        <v>6500</v>
      </c>
      <c r="O4158" t="s">
        <v>6530</v>
      </c>
      <c r="P4158">
        <v>69</v>
      </c>
      <c r="Q4158" t="s">
        <v>40</v>
      </c>
      <c r="R4158">
        <v>37.75</v>
      </c>
      <c r="S4158" t="s">
        <v>40</v>
      </c>
      <c r="T4158" s="2">
        <v>43580.666666666657</v>
      </c>
      <c r="U4158">
        <v>50.625</v>
      </c>
      <c r="V4158" s="2">
        <v>43530</v>
      </c>
      <c r="W4158">
        <v>50.625</v>
      </c>
      <c r="X4158" s="2">
        <v>43507.412372685183</v>
      </c>
      <c r="AA4158" t="s">
        <v>4798</v>
      </c>
      <c r="AB4158" s="2">
        <v>43530</v>
      </c>
      <c r="AC4158" t="s">
        <v>6785</v>
      </c>
      <c r="AD4158" t="s">
        <v>6788</v>
      </c>
      <c r="AE4158" t="s">
        <v>10743</v>
      </c>
      <c r="AF4158" t="str">
        <f>IF(H4158="XFMR",IFERROR(VLOOKUP(AP4158,AuctionMapping2019SEP_AUTOS!$D:$J,6,FALSE)," "),IFERROR(VLOOKUP(AO4158,AuctionMapping2019SEP_LINES!$D:$K,7,FALSE)," "))</f>
        <v>S_HILLS_69</v>
      </c>
      <c r="AG4158">
        <f>IF(H4158="XFMR",IFERROR(VLOOKUP(AP4158,AuctionMapping2019SEP_AUTOS!$D:$J,5,FALSE)," "),IFERROR(VLOOKUP(AO4158,AuctionMapping2019SEP_LINES!$D:$K,6,FALSE)," "))</f>
        <v>142612</v>
      </c>
      <c r="AH4158" t="s">
        <v>6313</v>
      </c>
      <c r="AJ4158">
        <v>37.75</v>
      </c>
      <c r="AK4158" t="s">
        <v>11385</v>
      </c>
      <c r="AL4158" t="s">
        <v>11387</v>
      </c>
      <c r="AM4158" s="2">
        <v>43567.791666666657</v>
      </c>
      <c r="AN4158" t="s">
        <v>13727</v>
      </c>
      <c r="AO4158" t="s">
        <v>16441</v>
      </c>
      <c r="AP4158" t="str">
        <f t="shared" si="64"/>
        <v>S_HILLS-MABELLE|SHILLSTLINE1</v>
      </c>
    </row>
    <row r="4159" spans="1:42" x14ac:dyDescent="0.25">
      <c r="A4159" s="1">
        <v>4157</v>
      </c>
      <c r="B4159" t="s">
        <v>40</v>
      </c>
      <c r="D4159" t="str">
        <f>IF(H4159="XFMR",IFERROR(VLOOKUP(AP4159,AuctionMapping2019SEP_AUTOS!$D:$J,7,FALSE)," "),IFERROR(VLOOKUP(AO4159,AuctionMapping2019SEP_LINES!$D:$K,8,FALSE)," "))</f>
        <v xml:space="preserve"> </v>
      </c>
      <c r="E4159" t="s">
        <v>42</v>
      </c>
      <c r="F4159" t="s">
        <v>625</v>
      </c>
      <c r="G4159" s="2">
        <v>43567.791666666657</v>
      </c>
      <c r="H4159" t="s">
        <v>4799</v>
      </c>
      <c r="I4159" t="s">
        <v>4877</v>
      </c>
      <c r="K4159" t="str">
        <f>IF(H4159="XFMR",IFERROR(VLOOKUP(AP4159,AuctionMapping2019SEP_AUTOS!$D:$J,4,FALSE)," "),IFERROR(VLOOKUP(AO4159,AuctionMapping2019SEP_LINES!$D:$K,5,FALSE)," "))</f>
        <v xml:space="preserve"> </v>
      </c>
      <c r="L4159" t="str">
        <f>IF(H4159="XFMR",IFERROR(VLOOKUP(AP4159,AuctionMapping2019SEP_AUTOS!$D:$J,3,FALSE)," "),IFERROR(VLOOKUP(AO4159,AuctionMapping2019SEP_LINES!$D:$K,4,FALSE)," "))</f>
        <v xml:space="preserve"> </v>
      </c>
      <c r="M4159" t="s">
        <v>6500</v>
      </c>
      <c r="O4159" t="s">
        <v>6530</v>
      </c>
      <c r="P4159">
        <v>69</v>
      </c>
      <c r="Q4159" t="s">
        <v>40</v>
      </c>
      <c r="R4159">
        <v>37.75</v>
      </c>
      <c r="S4159" t="s">
        <v>40</v>
      </c>
      <c r="T4159" s="2">
        <v>43580.666666666657</v>
      </c>
      <c r="U4159">
        <v>50.625</v>
      </c>
      <c r="V4159" s="2">
        <v>43530</v>
      </c>
      <c r="W4159">
        <v>50.625</v>
      </c>
      <c r="X4159" s="2">
        <v>43507.41238425926</v>
      </c>
      <c r="AA4159" t="s">
        <v>4799</v>
      </c>
      <c r="AB4159" s="2">
        <v>43530</v>
      </c>
      <c r="AC4159" t="s">
        <v>6785</v>
      </c>
      <c r="AD4159" t="s">
        <v>6788</v>
      </c>
      <c r="AE4159" t="s">
        <v>10744</v>
      </c>
      <c r="AF4159" t="str">
        <f>IF(H4159="XFMR",IFERROR(VLOOKUP(AP4159,AuctionMapping2019SEP_AUTOS!$D:$J,6,FALSE)," "),IFERROR(VLOOKUP(AO4159,AuctionMapping2019SEP_LINES!$D:$K,7,FALSE)," "))</f>
        <v xml:space="preserve"> </v>
      </c>
      <c r="AG4159" t="str">
        <f>IF(H4159="XFMR",IFERROR(VLOOKUP(AP4159,AuctionMapping2019SEP_AUTOS!$D:$J,5,FALSE)," "),IFERROR(VLOOKUP(AO4159,AuctionMapping2019SEP_LINES!$D:$K,6,FALSE)," "))</f>
        <v xml:space="preserve"> </v>
      </c>
      <c r="AJ4159">
        <v>37.75</v>
      </c>
      <c r="AK4159" t="s">
        <v>11385</v>
      </c>
      <c r="AL4159" t="s">
        <v>11387</v>
      </c>
      <c r="AM4159" s="2">
        <v>43567.791666666657</v>
      </c>
      <c r="AN4159" t="s">
        <v>6500</v>
      </c>
      <c r="AO4159" t="s">
        <v>13847</v>
      </c>
      <c r="AP4159" t="str">
        <f t="shared" si="64"/>
        <v>S_HILLS|T1</v>
      </c>
    </row>
    <row r="4160" spans="1:42" x14ac:dyDescent="0.25">
      <c r="A4160" s="1">
        <v>4158</v>
      </c>
      <c r="B4160" t="s">
        <v>40</v>
      </c>
      <c r="D4160" t="str">
        <f>IF(H4160="XFMR",IFERROR(VLOOKUP(AP4160,AuctionMapping2019SEP_AUTOS!$D:$J,7,FALSE)," "),IFERROR(VLOOKUP(AO4160,AuctionMapping2019SEP_LINES!$D:$K,8,FALSE)," "))</f>
        <v>1</v>
      </c>
      <c r="E4160" t="s">
        <v>42</v>
      </c>
      <c r="F4160" t="s">
        <v>625</v>
      </c>
      <c r="G4160" s="2">
        <v>43567.75</v>
      </c>
      <c r="H4160" t="s">
        <v>4800</v>
      </c>
      <c r="I4160" t="s">
        <v>4878</v>
      </c>
      <c r="K4160" t="str">
        <f>IF(H4160="XFMR",IFERROR(VLOOKUP(AP4160,AuctionMapping2019SEP_AUTOS!$D:$J,4,FALSE)," "),IFERROR(VLOOKUP(AO4160,AuctionMapping2019SEP_LINES!$D:$K,5,FALSE)," "))</f>
        <v>POWELL1_8</v>
      </c>
      <c r="L4160">
        <f>IF(H4160="XFMR",IFERROR(VLOOKUP(AP4160,AuctionMapping2019SEP_AUTOS!$D:$J,3,FALSE)," "),IFERROR(VLOOKUP(AO4160,AuctionMapping2019SEP_LINES!$D:$K,4,FALSE)," "))</f>
        <v>13467</v>
      </c>
      <c r="M4160" t="s">
        <v>5456</v>
      </c>
      <c r="N4160" t="s">
        <v>6528</v>
      </c>
      <c r="O4160" t="s">
        <v>6530</v>
      </c>
      <c r="P4160">
        <v>138</v>
      </c>
      <c r="Q4160" t="s">
        <v>41</v>
      </c>
      <c r="R4160">
        <v>44.707999999999998</v>
      </c>
      <c r="S4160" t="s">
        <v>40</v>
      </c>
      <c r="T4160" s="2">
        <v>43567.75</v>
      </c>
      <c r="U4160">
        <v>44.707999999999998</v>
      </c>
      <c r="V4160" s="2">
        <v>43523</v>
      </c>
      <c r="W4160">
        <v>44.707999999999998</v>
      </c>
      <c r="X4160" s="2">
        <v>43406.399328703701</v>
      </c>
      <c r="AA4160" t="s">
        <v>4800</v>
      </c>
      <c r="AB4160" s="2">
        <v>43523</v>
      </c>
      <c r="AC4160" t="s">
        <v>6785</v>
      </c>
      <c r="AD4160" t="s">
        <v>6788</v>
      </c>
      <c r="AE4160" t="s">
        <v>10745</v>
      </c>
      <c r="AF4160" t="str">
        <f>IF(H4160="XFMR",IFERROR(VLOOKUP(AP4160,AuctionMapping2019SEP_AUTOS!$D:$J,6,FALSE)," "),IFERROR(VLOOKUP(AO4160,AuctionMapping2019SEP_LINES!$D:$K,7,FALSE)," "))</f>
        <v>BRIARCRK_8</v>
      </c>
      <c r="AG4160">
        <f>IF(H4160="XFMR",IFERROR(VLOOKUP(AP4160,AuctionMapping2019SEP_AUTOS!$D:$J,5,FALSE)," "),IFERROR(VLOOKUP(AO4160,AuctionMapping2019SEP_LINES!$D:$K,6,FALSE)," "))</f>
        <v>13469</v>
      </c>
      <c r="AH4160" t="s">
        <v>11029</v>
      </c>
      <c r="AI4160" t="s">
        <v>6528</v>
      </c>
      <c r="AJ4160">
        <v>44.707999999999998</v>
      </c>
      <c r="AK4160" t="s">
        <v>11385</v>
      </c>
      <c r="AL4160" t="s">
        <v>11387</v>
      </c>
      <c r="AM4160" s="2">
        <v>43567.75</v>
      </c>
      <c r="AN4160" t="s">
        <v>12090</v>
      </c>
      <c r="AO4160" t="s">
        <v>16442</v>
      </c>
      <c r="AP4160" t="str">
        <f t="shared" si="64"/>
        <v>POWEL-BCPOI|1432B</v>
      </c>
    </row>
    <row r="4161" spans="1:42" x14ac:dyDescent="0.25">
      <c r="A4161" s="1">
        <v>4159</v>
      </c>
      <c r="B4161" t="s">
        <v>40</v>
      </c>
      <c r="D4161" t="str">
        <f>IF(H4161="XFMR",IFERROR(VLOOKUP(AP4161,AuctionMapping2019SEP_AUTOS!$D:$J,7,FALSE)," "),IFERROR(VLOOKUP(AO4161,AuctionMapping2019SEP_LINES!$D:$K,8,FALSE)," "))</f>
        <v xml:space="preserve"> </v>
      </c>
      <c r="E4161" t="s">
        <v>42</v>
      </c>
      <c r="F4161" t="s">
        <v>635</v>
      </c>
      <c r="G4161" s="2">
        <v>43567.5</v>
      </c>
      <c r="H4161" t="s">
        <v>4801</v>
      </c>
      <c r="I4161" t="s">
        <v>4877</v>
      </c>
      <c r="K4161" t="str">
        <f>IF(H4161="XFMR",IFERROR(VLOOKUP(AP4161,AuctionMapping2019SEP_AUTOS!$D:$J,4,FALSE)," "),IFERROR(VLOOKUP(AO4161,AuctionMapping2019SEP_LINES!$D:$K,5,FALSE)," "))</f>
        <v xml:space="preserve"> </v>
      </c>
      <c r="L4161" t="str">
        <f>IF(H4161="XFMR",IFERROR(VLOOKUP(AP4161,AuctionMapping2019SEP_AUTOS!$D:$J,3,FALSE)," "),IFERROR(VLOOKUP(AO4161,AuctionMapping2019SEP_LINES!$D:$K,4,FALSE)," "))</f>
        <v xml:space="preserve"> </v>
      </c>
      <c r="M4161" t="s">
        <v>5138</v>
      </c>
      <c r="N4161" t="s">
        <v>6529</v>
      </c>
      <c r="O4161" t="s">
        <v>6530</v>
      </c>
      <c r="P4161">
        <v>138</v>
      </c>
      <c r="Q4161" t="s">
        <v>41</v>
      </c>
      <c r="R4161">
        <v>0.94400000000000006</v>
      </c>
      <c r="S4161" t="s">
        <v>41</v>
      </c>
      <c r="T4161" s="2">
        <v>43567.5</v>
      </c>
      <c r="U4161">
        <v>1</v>
      </c>
      <c r="V4161" s="2">
        <v>43566.5</v>
      </c>
      <c r="W4161">
        <v>1</v>
      </c>
      <c r="X4161" s="2">
        <v>43559.320925925917</v>
      </c>
      <c r="Y4161">
        <v>0.98</v>
      </c>
      <c r="Z4161">
        <v>-11.06</v>
      </c>
      <c r="AA4161" t="s">
        <v>4801</v>
      </c>
      <c r="AB4161" s="2">
        <v>43566.556250000001</v>
      </c>
      <c r="AC4161" t="s">
        <v>6785</v>
      </c>
      <c r="AD4161" t="s">
        <v>6787</v>
      </c>
      <c r="AE4161" t="s">
        <v>10746</v>
      </c>
      <c r="AF4161" t="str">
        <f>IF(H4161="XFMR",IFERROR(VLOOKUP(AP4161,AuctionMapping2019SEP_AUTOS!$D:$J,6,FALSE)," "),IFERROR(VLOOKUP(AO4161,AuctionMapping2019SEP_LINES!$D:$K,7,FALSE)," "))</f>
        <v xml:space="preserve"> </v>
      </c>
      <c r="AG4161" t="str">
        <f>IF(H4161="XFMR",IFERROR(VLOOKUP(AP4161,AuctionMapping2019SEP_AUTOS!$D:$J,5,FALSE)," "),IFERROR(VLOOKUP(AO4161,AuctionMapping2019SEP_LINES!$D:$K,6,FALSE)," "))</f>
        <v xml:space="preserve"> </v>
      </c>
      <c r="AJ4161">
        <v>0.94400000000000006</v>
      </c>
      <c r="AK4161" t="s">
        <v>11384</v>
      </c>
      <c r="AL4161" t="s">
        <v>11384</v>
      </c>
      <c r="AM4161" s="2">
        <v>43567.5</v>
      </c>
      <c r="AN4161" t="s">
        <v>5138</v>
      </c>
      <c r="AO4161" t="s">
        <v>15264</v>
      </c>
      <c r="AP4161" t="str">
        <f t="shared" si="64"/>
        <v>FERGCC|1EYTFB</v>
      </c>
    </row>
    <row r="4162" spans="1:42" x14ac:dyDescent="0.25">
      <c r="A4162" s="1">
        <v>4160</v>
      </c>
      <c r="B4162" t="s">
        <v>40</v>
      </c>
      <c r="D4162" t="str">
        <f>IF(H4162="XFMR",IFERROR(VLOOKUP(AP4162,AuctionMapping2019SEP_AUTOS!$D:$J,7,FALSE)," "),IFERROR(VLOOKUP(AO4162,AuctionMapping2019SEP_LINES!$D:$K,8,FALSE)," "))</f>
        <v>1</v>
      </c>
      <c r="E4162" t="s">
        <v>42</v>
      </c>
      <c r="F4162" t="s">
        <v>629</v>
      </c>
      <c r="G4162" s="2">
        <v>43566.587500000001</v>
      </c>
      <c r="H4162" t="s">
        <v>4802</v>
      </c>
      <c r="I4162" t="s">
        <v>4878</v>
      </c>
      <c r="K4162" t="str">
        <f>IF(H4162="XFMR",IFERROR(VLOOKUP(AP4162,AuctionMapping2019SEP_AUTOS!$D:$J,4,FALSE)," "),IFERROR(VLOOKUP(AO4162,AuctionMapping2019SEP_LINES!$D:$K,5,FALSE)," "))</f>
        <v>MASCHBRANCH</v>
      </c>
      <c r="L4162">
        <f>IF(H4162="XFMR",IFERROR(VLOOKUP(AP4162,AuctionMapping2019SEP_AUTOS!$D:$J,3,FALSE)," "),IFERROR(VLOOKUP(AO4162,AuctionMapping2019SEP_LINES!$D:$K,4,FALSE)," "))</f>
        <v>934</v>
      </c>
      <c r="M4162" t="s">
        <v>6501</v>
      </c>
      <c r="O4162" t="s">
        <v>6530</v>
      </c>
      <c r="P4162">
        <v>138</v>
      </c>
      <c r="Q4162" t="s">
        <v>41</v>
      </c>
      <c r="R4162">
        <v>10.254</v>
      </c>
      <c r="S4162" t="s">
        <v>41</v>
      </c>
      <c r="T4162" s="2">
        <v>43570.708333333343</v>
      </c>
      <c r="U4162">
        <v>14.375</v>
      </c>
      <c r="V4162" s="2">
        <v>43556.333333333343</v>
      </c>
      <c r="W4162">
        <v>14.375</v>
      </c>
      <c r="X4162" s="2">
        <v>43528.515057870369</v>
      </c>
      <c r="Y4162">
        <v>0.98</v>
      </c>
      <c r="Z4162">
        <v>-10.96</v>
      </c>
      <c r="AA4162" t="s">
        <v>4802</v>
      </c>
      <c r="AB4162" s="2">
        <v>43556.333333333343</v>
      </c>
      <c r="AC4162" t="s">
        <v>6785</v>
      </c>
      <c r="AD4162" t="s">
        <v>6787</v>
      </c>
      <c r="AE4162" t="s">
        <v>10747</v>
      </c>
      <c r="AF4162" t="str">
        <f>IF(H4162="XFMR",IFERROR(VLOOKUP(AP4162,AuctionMapping2019SEP_AUTOS!$D:$J,6,FALSE)," "),IFERROR(VLOOKUP(AO4162,AuctionMapping2019SEP_LINES!$D:$K,7,FALSE)," "))</f>
        <v>N_DENT_8</v>
      </c>
      <c r="AG4162">
        <f>IF(H4162="XFMR",IFERROR(VLOOKUP(AP4162,AuctionMapping2019SEP_AUTOS!$D:$J,5,FALSE)," "),IFERROR(VLOOKUP(AO4162,AuctionMapping2019SEP_LINES!$D:$K,6,FALSE)," "))</f>
        <v>985</v>
      </c>
      <c r="AH4162" t="s">
        <v>5385</v>
      </c>
      <c r="AI4162" t="s">
        <v>6528</v>
      </c>
      <c r="AJ4162">
        <v>10.254</v>
      </c>
      <c r="AK4162" t="s">
        <v>11384</v>
      </c>
      <c r="AL4162" t="s">
        <v>11384</v>
      </c>
      <c r="AM4162" s="2">
        <v>43566.587500000001</v>
      </c>
      <c r="AN4162" t="s">
        <v>13728</v>
      </c>
      <c r="AO4162" t="s">
        <v>16443</v>
      </c>
      <c r="AP4162" t="str">
        <f t="shared" si="64"/>
        <v>MSHBRNCH-N_DENT|MSBCHNDENT1</v>
      </c>
    </row>
    <row r="4163" spans="1:42" x14ac:dyDescent="0.25">
      <c r="A4163" s="1">
        <v>4161</v>
      </c>
      <c r="B4163" t="s">
        <v>40</v>
      </c>
      <c r="D4163" t="str">
        <f>IF(H4163="XFMR",IFERROR(VLOOKUP(AP4163,AuctionMapping2019SEP_AUTOS!$D:$J,7,FALSE)," "),IFERROR(VLOOKUP(AO4163,AuctionMapping2019SEP_LINES!$D:$K,8,FALSE)," "))</f>
        <v xml:space="preserve"> </v>
      </c>
      <c r="E4163" t="s">
        <v>42</v>
      </c>
      <c r="F4163" t="s">
        <v>623</v>
      </c>
      <c r="G4163" s="2">
        <v>43566.489583333343</v>
      </c>
      <c r="H4163" t="s">
        <v>4803</v>
      </c>
      <c r="I4163" t="s">
        <v>4877</v>
      </c>
      <c r="K4163" t="str">
        <f>IF(H4163="XFMR",IFERROR(VLOOKUP(AP4163,AuctionMapping2019SEP_AUTOS!$D:$J,4,FALSE)," "),IFERROR(VLOOKUP(AO4163,AuctionMapping2019SEP_LINES!$D:$K,5,FALSE)," "))</f>
        <v xml:space="preserve"> </v>
      </c>
      <c r="L4163" t="str">
        <f>IF(H4163="XFMR",IFERROR(VLOOKUP(AP4163,AuctionMapping2019SEP_AUTOS!$D:$J,3,FALSE)," "),IFERROR(VLOOKUP(AO4163,AuctionMapping2019SEP_LINES!$D:$K,4,FALSE)," "))</f>
        <v xml:space="preserve"> </v>
      </c>
      <c r="M4163" t="s">
        <v>5138</v>
      </c>
      <c r="N4163" t="s">
        <v>6529</v>
      </c>
      <c r="O4163" t="s">
        <v>6530</v>
      </c>
      <c r="P4163">
        <v>138</v>
      </c>
      <c r="Q4163" t="s">
        <v>41</v>
      </c>
      <c r="R4163">
        <v>4.1980000000000004</v>
      </c>
      <c r="S4163" t="s">
        <v>41</v>
      </c>
      <c r="T4163" s="2">
        <v>43566.5</v>
      </c>
      <c r="U4163">
        <v>4.2080000000000002</v>
      </c>
      <c r="V4163" s="2">
        <v>43562.291666666657</v>
      </c>
      <c r="W4163">
        <v>4.2080000000000002</v>
      </c>
      <c r="X4163" s="2">
        <v>43559.317210648151</v>
      </c>
      <c r="Y4163">
        <v>0.97</v>
      </c>
      <c r="Z4163">
        <v>-7.96</v>
      </c>
      <c r="AA4163" t="s">
        <v>4803</v>
      </c>
      <c r="AB4163" s="2">
        <v>43562.291666666657</v>
      </c>
      <c r="AC4163" t="s">
        <v>6785</v>
      </c>
      <c r="AD4163" t="s">
        <v>6787</v>
      </c>
      <c r="AE4163" t="s">
        <v>10748</v>
      </c>
      <c r="AF4163" t="str">
        <f>IF(H4163="XFMR",IFERROR(VLOOKUP(AP4163,AuctionMapping2019SEP_AUTOS!$D:$J,6,FALSE)," "),IFERROR(VLOOKUP(AO4163,AuctionMapping2019SEP_LINES!$D:$K,7,FALSE)," "))</f>
        <v xml:space="preserve"> </v>
      </c>
      <c r="AG4163" t="str">
        <f>IF(H4163="XFMR",IFERROR(VLOOKUP(AP4163,AuctionMapping2019SEP_AUTOS!$D:$J,5,FALSE)," "),IFERROR(VLOOKUP(AO4163,AuctionMapping2019SEP_LINES!$D:$K,6,FALSE)," "))</f>
        <v xml:space="preserve"> </v>
      </c>
      <c r="AJ4163">
        <v>4.1980000000000004</v>
      </c>
      <c r="AK4163" t="s">
        <v>11384</v>
      </c>
      <c r="AL4163" t="s">
        <v>11384</v>
      </c>
      <c r="AM4163" s="2">
        <v>43566.489583333343</v>
      </c>
      <c r="AN4163" t="s">
        <v>5138</v>
      </c>
      <c r="AO4163" t="s">
        <v>15265</v>
      </c>
      <c r="AP4163" t="str">
        <f t="shared" ref="AP4163:AP4226" si="65">AN4163&amp;"|"&amp;AO4163</f>
        <v>FERGCC|1EYTFA</v>
      </c>
    </row>
    <row r="4164" spans="1:42" x14ac:dyDescent="0.25">
      <c r="A4164" s="1">
        <v>4162</v>
      </c>
      <c r="B4164" t="s">
        <v>40</v>
      </c>
      <c r="D4164" t="str">
        <f>IF(H4164="XFMR",IFERROR(VLOOKUP(AP4164,AuctionMapping2019SEP_AUTOS!$D:$J,7,FALSE)," "),IFERROR(VLOOKUP(AO4164,AuctionMapping2019SEP_LINES!$D:$K,8,FALSE)," "))</f>
        <v xml:space="preserve"> </v>
      </c>
      <c r="E4164" t="s">
        <v>42</v>
      </c>
      <c r="F4164" t="s">
        <v>625</v>
      </c>
      <c r="G4164" s="2">
        <v>43565.643750000003</v>
      </c>
      <c r="H4164" t="s">
        <v>4804</v>
      </c>
      <c r="I4164" t="s">
        <v>4877</v>
      </c>
      <c r="K4164" t="str">
        <f>IF(H4164="XFMR",IFERROR(VLOOKUP(AP4164,AuctionMapping2019SEP_AUTOS!$D:$J,4,FALSE)," "),IFERROR(VLOOKUP(AO4164,AuctionMapping2019SEP_LINES!$D:$K,5,FALSE)," "))</f>
        <v xml:space="preserve"> </v>
      </c>
      <c r="L4164" t="str">
        <f>IF(H4164="XFMR",IFERROR(VLOOKUP(AP4164,AuctionMapping2019SEP_AUTOS!$D:$J,3,FALSE)," "),IFERROR(VLOOKUP(AO4164,AuctionMapping2019SEP_LINES!$D:$K,4,FALSE)," "))</f>
        <v xml:space="preserve"> </v>
      </c>
      <c r="M4164" t="s">
        <v>6251</v>
      </c>
      <c r="N4164" t="s">
        <v>6527</v>
      </c>
      <c r="O4164" t="s">
        <v>6530</v>
      </c>
      <c r="P4164">
        <v>138</v>
      </c>
      <c r="Q4164" t="s">
        <v>41</v>
      </c>
      <c r="R4164">
        <v>7.6440000000000001</v>
      </c>
      <c r="S4164" t="s">
        <v>41</v>
      </c>
      <c r="T4164" s="2">
        <v>43567.625</v>
      </c>
      <c r="U4164">
        <v>9.625</v>
      </c>
      <c r="V4164" s="2">
        <v>43558</v>
      </c>
      <c r="W4164">
        <v>9.625</v>
      </c>
      <c r="X4164" s="2">
        <v>43537.42728009259</v>
      </c>
      <c r="Y4164">
        <v>0.98</v>
      </c>
      <c r="Z4164">
        <v>-10.54</v>
      </c>
      <c r="AA4164" t="s">
        <v>4804</v>
      </c>
      <c r="AB4164" s="2">
        <v>43558</v>
      </c>
      <c r="AC4164" t="s">
        <v>6785</v>
      </c>
      <c r="AD4164" t="s">
        <v>6787</v>
      </c>
      <c r="AE4164" t="s">
        <v>10749</v>
      </c>
      <c r="AF4164" t="str">
        <f>IF(H4164="XFMR",IFERROR(VLOOKUP(AP4164,AuctionMapping2019SEP_AUTOS!$D:$J,6,FALSE)," "),IFERROR(VLOOKUP(AO4164,AuctionMapping2019SEP_LINES!$D:$K,7,FALSE)," "))</f>
        <v xml:space="preserve"> </v>
      </c>
      <c r="AG4164" t="str">
        <f>IF(H4164="XFMR",IFERROR(VLOOKUP(AP4164,AuctionMapping2019SEP_AUTOS!$D:$J,5,FALSE)," "),IFERROR(VLOOKUP(AO4164,AuctionMapping2019SEP_LINES!$D:$K,6,FALSE)," "))</f>
        <v xml:space="preserve"> </v>
      </c>
      <c r="AJ4164">
        <v>7.6440000000000001</v>
      </c>
      <c r="AK4164" t="s">
        <v>11384</v>
      </c>
      <c r="AL4164" t="s">
        <v>11384</v>
      </c>
      <c r="AM4164" s="2">
        <v>43565.643750000003</v>
      </c>
      <c r="AN4164" t="s">
        <v>6251</v>
      </c>
      <c r="AO4164" t="s">
        <v>14804</v>
      </c>
      <c r="AP4164" t="str">
        <f t="shared" si="65"/>
        <v>LOTEBUSH|T1S</v>
      </c>
    </row>
    <row r="4165" spans="1:42" x14ac:dyDescent="0.25">
      <c r="A4165" s="1">
        <v>4163</v>
      </c>
      <c r="B4165" t="s">
        <v>40</v>
      </c>
      <c r="D4165" t="str">
        <f>IF(H4165="XFMR",IFERROR(VLOOKUP(AP4165,AuctionMapping2019SEP_AUTOS!$D:$J,7,FALSE)," "),IFERROR(VLOOKUP(AO4165,AuctionMapping2019SEP_LINES!$D:$K,8,FALSE)," "))</f>
        <v xml:space="preserve"> </v>
      </c>
      <c r="E4165" t="s">
        <v>42</v>
      </c>
      <c r="F4165" t="s">
        <v>625</v>
      </c>
      <c r="G4165" s="2">
        <v>43565.643750000003</v>
      </c>
      <c r="H4165" t="s">
        <v>4805</v>
      </c>
      <c r="I4165" t="s">
        <v>4877</v>
      </c>
      <c r="K4165" t="str">
        <f>IF(H4165="XFMR",IFERROR(VLOOKUP(AP4165,AuctionMapping2019SEP_AUTOS!$D:$J,4,FALSE)," "),IFERROR(VLOOKUP(AO4165,AuctionMapping2019SEP_LINES!$D:$K,5,FALSE)," "))</f>
        <v xml:space="preserve"> </v>
      </c>
      <c r="L4165" t="str">
        <f>IF(H4165="XFMR",IFERROR(VLOOKUP(AP4165,AuctionMapping2019SEP_AUTOS!$D:$J,3,FALSE)," "),IFERROR(VLOOKUP(AO4165,AuctionMapping2019SEP_LINES!$D:$K,4,FALSE)," "))</f>
        <v xml:space="preserve"> </v>
      </c>
      <c r="M4165" t="s">
        <v>6251</v>
      </c>
      <c r="N4165" t="s">
        <v>6527</v>
      </c>
      <c r="O4165" t="s">
        <v>6530</v>
      </c>
      <c r="P4165">
        <v>138</v>
      </c>
      <c r="Q4165" t="s">
        <v>41</v>
      </c>
      <c r="R4165">
        <v>7.6440000000000001</v>
      </c>
      <c r="S4165" t="s">
        <v>41</v>
      </c>
      <c r="T4165" s="2">
        <v>43567.625</v>
      </c>
      <c r="U4165">
        <v>9.625</v>
      </c>
      <c r="V4165" s="2">
        <v>43558</v>
      </c>
      <c r="W4165">
        <v>9.625</v>
      </c>
      <c r="X4165" s="2">
        <v>43537.427268518521</v>
      </c>
      <c r="Y4165">
        <v>0.98</v>
      </c>
      <c r="Z4165">
        <v>-10.54</v>
      </c>
      <c r="AA4165" t="s">
        <v>4805</v>
      </c>
      <c r="AB4165" s="2">
        <v>43558</v>
      </c>
      <c r="AC4165" t="s">
        <v>6785</v>
      </c>
      <c r="AD4165" t="s">
        <v>6787</v>
      </c>
      <c r="AE4165" t="s">
        <v>10750</v>
      </c>
      <c r="AF4165" t="str">
        <f>IF(H4165="XFMR",IFERROR(VLOOKUP(AP4165,AuctionMapping2019SEP_AUTOS!$D:$J,6,FALSE)," "),IFERROR(VLOOKUP(AO4165,AuctionMapping2019SEP_LINES!$D:$K,7,FALSE)," "))</f>
        <v xml:space="preserve"> </v>
      </c>
      <c r="AG4165" t="str">
        <f>IF(H4165="XFMR",IFERROR(VLOOKUP(AP4165,AuctionMapping2019SEP_AUTOS!$D:$J,5,FALSE)," "),IFERROR(VLOOKUP(AO4165,AuctionMapping2019SEP_LINES!$D:$K,6,FALSE)," "))</f>
        <v xml:space="preserve"> </v>
      </c>
      <c r="AJ4165">
        <v>7.6440000000000001</v>
      </c>
      <c r="AK4165" t="s">
        <v>11384</v>
      </c>
      <c r="AL4165" t="s">
        <v>11384</v>
      </c>
      <c r="AM4165" s="2">
        <v>43565.643750000003</v>
      </c>
      <c r="AN4165" t="s">
        <v>6251</v>
      </c>
      <c r="AO4165" t="s">
        <v>13847</v>
      </c>
      <c r="AP4165" t="str">
        <f t="shared" si="65"/>
        <v>LOTEBUSH|T1</v>
      </c>
    </row>
    <row r="4166" spans="1:42" x14ac:dyDescent="0.25">
      <c r="A4166" s="1">
        <v>4164</v>
      </c>
      <c r="B4166" t="s">
        <v>40</v>
      </c>
      <c r="D4166" t="str">
        <f>IF(H4166="XFMR",IFERROR(VLOOKUP(AP4166,AuctionMapping2019SEP_AUTOS!$D:$J,7,FALSE)," "),IFERROR(VLOOKUP(AO4166,AuctionMapping2019SEP_LINES!$D:$K,8,FALSE)," "))</f>
        <v>1</v>
      </c>
      <c r="E4166" t="s">
        <v>42</v>
      </c>
      <c r="F4166" t="s">
        <v>625</v>
      </c>
      <c r="G4166" s="2">
        <v>43565.000694444447</v>
      </c>
      <c r="H4166" t="s">
        <v>4806</v>
      </c>
      <c r="I4166" t="s">
        <v>4878</v>
      </c>
      <c r="K4166" t="str">
        <f>IF(H4166="XFMR",IFERROR(VLOOKUP(AP4166,AuctionMapping2019SEP_AUTOS!$D:$J,4,FALSE)," "),IFERROR(VLOOKUP(AO4166,AuctionMapping2019SEP_LINES!$D:$K,5,FALSE)," "))</f>
        <v>PFLGRVIL1_8</v>
      </c>
      <c r="L4166">
        <f>IF(H4166="XFMR",IFERROR(VLOOKUP(AP4166,AuctionMapping2019SEP_AUTOS!$D:$J,3,FALSE)," "),IFERROR(VLOOKUP(AO4166,AuctionMapping2019SEP_LINES!$D:$K,4,FALSE)," "))</f>
        <v>3665</v>
      </c>
      <c r="M4166" t="s">
        <v>6502</v>
      </c>
      <c r="N4166" t="s">
        <v>6529</v>
      </c>
      <c r="O4166" t="s">
        <v>6530</v>
      </c>
      <c r="P4166">
        <v>138</v>
      </c>
      <c r="Q4166" t="s">
        <v>40</v>
      </c>
      <c r="R4166">
        <v>1E-3</v>
      </c>
      <c r="S4166" t="s">
        <v>41</v>
      </c>
      <c r="T4166" s="2">
        <v>43565.000694444447</v>
      </c>
      <c r="U4166">
        <v>1E-3</v>
      </c>
      <c r="V4166" s="2">
        <v>43565</v>
      </c>
      <c r="W4166">
        <v>1E-3</v>
      </c>
      <c r="X4166" s="2">
        <v>43479.578958333332</v>
      </c>
      <c r="Y4166">
        <v>0.99</v>
      </c>
      <c r="Z4166">
        <v>-12.6</v>
      </c>
      <c r="AA4166" t="s">
        <v>4806</v>
      </c>
      <c r="AB4166" s="2">
        <v>43565</v>
      </c>
      <c r="AC4166" t="s">
        <v>6785</v>
      </c>
      <c r="AD4166" t="s">
        <v>6787</v>
      </c>
      <c r="AE4166" t="s">
        <v>10751</v>
      </c>
      <c r="AF4166" t="str">
        <f>IF(H4166="XFMR",IFERROR(VLOOKUP(AP4166,AuctionMapping2019SEP_AUTOS!$D:$J,6,FALSE)," "),IFERROR(VLOOKUP(AO4166,AuctionMapping2019SEP_LINES!$D:$K,7,FALSE)," "))</f>
        <v>PFLGRVILS2_8</v>
      </c>
      <c r="AG4166">
        <f>IF(H4166="XFMR",IFERROR(VLOOKUP(AP4166,AuctionMapping2019SEP_AUTOS!$D:$J,5,FALSE)," "),IFERROR(VLOOKUP(AO4166,AuctionMapping2019SEP_LINES!$D:$K,6,FALSE)," "))</f>
        <v>13664</v>
      </c>
      <c r="AH4166" t="s">
        <v>6516</v>
      </c>
      <c r="AJ4166">
        <v>1E-3</v>
      </c>
      <c r="AK4166" t="s">
        <v>11384</v>
      </c>
      <c r="AL4166" t="s">
        <v>11384</v>
      </c>
      <c r="AM4166" s="2">
        <v>43565.000694444447</v>
      </c>
      <c r="AN4166" t="s">
        <v>13729</v>
      </c>
      <c r="AO4166" t="s">
        <v>16444</v>
      </c>
      <c r="AP4166" t="str">
        <f t="shared" si="65"/>
        <v>PFLGV-BNEST|1666C</v>
      </c>
    </row>
    <row r="4167" spans="1:42" x14ac:dyDescent="0.25">
      <c r="A4167" s="1">
        <v>4165</v>
      </c>
      <c r="B4167" t="s">
        <v>40</v>
      </c>
      <c r="D4167" t="str">
        <f>IF(H4167="XFMR",IFERROR(VLOOKUP(AP4167,AuctionMapping2019SEP_AUTOS!$D:$J,7,FALSE)," "),IFERROR(VLOOKUP(AO4167,AuctionMapping2019SEP_LINES!$D:$K,8,FALSE)," "))</f>
        <v>1</v>
      </c>
      <c r="E4167" t="s">
        <v>42</v>
      </c>
      <c r="F4167" t="s">
        <v>625</v>
      </c>
      <c r="G4167" s="2">
        <v>43565.000694444447</v>
      </c>
      <c r="H4167" t="s">
        <v>4807</v>
      </c>
      <c r="I4167" t="s">
        <v>4878</v>
      </c>
      <c r="K4167" t="str">
        <f>IF(H4167="XFMR",IFERROR(VLOOKUP(AP4167,AuctionMapping2019SEP_AUTOS!$D:$J,4,FALSE)," "),IFERROR(VLOOKUP(AO4167,AuctionMapping2019SEP_LINES!$D:$K,5,FALSE)," "))</f>
        <v>RNDRCKSE1_8</v>
      </c>
      <c r="L4167">
        <f>IF(H4167="XFMR",IFERROR(VLOOKUP(AP4167,AuctionMapping2019SEP_AUTOS!$D:$J,3,FALSE)," "),IFERROR(VLOOKUP(AO4167,AuctionMapping2019SEP_LINES!$D:$K,4,FALSE)," "))</f>
        <v>3654</v>
      </c>
      <c r="M4167" t="s">
        <v>6135</v>
      </c>
      <c r="N4167" t="s">
        <v>6529</v>
      </c>
      <c r="O4167" t="s">
        <v>6530</v>
      </c>
      <c r="P4167">
        <v>138</v>
      </c>
      <c r="Q4167" t="s">
        <v>40</v>
      </c>
      <c r="R4167">
        <v>1E-3</v>
      </c>
      <c r="S4167" t="s">
        <v>41</v>
      </c>
      <c r="T4167" s="2">
        <v>43565.000694444447</v>
      </c>
      <c r="U4167">
        <v>1E-3</v>
      </c>
      <c r="V4167" s="2">
        <v>43565</v>
      </c>
      <c r="W4167">
        <v>1E-3</v>
      </c>
      <c r="X4167" s="2">
        <v>43479.578946759262</v>
      </c>
      <c r="Y4167">
        <v>0.99</v>
      </c>
      <c r="Z4167">
        <v>-12.6</v>
      </c>
      <c r="AA4167" t="s">
        <v>4807</v>
      </c>
      <c r="AB4167" s="2">
        <v>43565</v>
      </c>
      <c r="AC4167" t="s">
        <v>6785</v>
      </c>
      <c r="AD4167" t="s">
        <v>6787</v>
      </c>
      <c r="AE4167" t="s">
        <v>10752</v>
      </c>
      <c r="AF4167" t="str">
        <f>IF(H4167="XFMR",IFERROR(VLOOKUP(AP4167,AuctionMapping2019SEP_AUTOS!$D:$J,6,FALSE)," "),IFERROR(VLOOKUP(AO4167,AuctionMapping2019SEP_LINES!$D:$K,7,FALSE)," "))</f>
        <v>PFLGRVILS_8</v>
      </c>
      <c r="AG4167">
        <f>IF(H4167="XFMR",IFERROR(VLOOKUP(AP4167,AuctionMapping2019SEP_AUTOS!$D:$J,5,FALSE)," "),IFERROR(VLOOKUP(AO4167,AuctionMapping2019SEP_LINES!$D:$K,6,FALSE)," "))</f>
        <v>13665</v>
      </c>
      <c r="AH4167" t="s">
        <v>6516</v>
      </c>
      <c r="AJ4167">
        <v>1E-3</v>
      </c>
      <c r="AK4167" t="s">
        <v>11384</v>
      </c>
      <c r="AL4167" t="s">
        <v>11384</v>
      </c>
      <c r="AM4167" s="2">
        <v>43565.000694444447</v>
      </c>
      <c r="AN4167" t="s">
        <v>13730</v>
      </c>
      <c r="AO4167" t="s">
        <v>16445</v>
      </c>
      <c r="AP4167" t="str">
        <f t="shared" si="65"/>
        <v>RDRSE-BNEST|1664C</v>
      </c>
    </row>
    <row r="4168" spans="1:42" x14ac:dyDescent="0.25">
      <c r="A4168" s="1">
        <v>4166</v>
      </c>
      <c r="B4168" t="s">
        <v>40</v>
      </c>
      <c r="D4168" t="str">
        <f>IF(H4168="XFMR",IFERROR(VLOOKUP(AP4168,AuctionMapping2019SEP_AUTOS!$D:$J,7,FALSE)," "),IFERROR(VLOOKUP(AO4168,AuctionMapping2019SEP_LINES!$D:$K,8,FALSE)," "))</f>
        <v>1</v>
      </c>
      <c r="E4168" t="s">
        <v>42</v>
      </c>
      <c r="F4168" t="s">
        <v>625</v>
      </c>
      <c r="G4168" s="2">
        <v>43565.000694444447</v>
      </c>
      <c r="H4168" t="s">
        <v>4808</v>
      </c>
      <c r="I4168" t="s">
        <v>4878</v>
      </c>
      <c r="K4168" t="str">
        <f>IF(H4168="XFMR",IFERROR(VLOOKUP(AP4168,AuctionMapping2019SEP_AUTOS!$D:$J,4,FALSE)," "),IFERROR(VLOOKUP(AO4168,AuctionMapping2019SEP_LINES!$D:$K,5,FALSE)," "))</f>
        <v>GRANDVEW_8</v>
      </c>
      <c r="L4168">
        <f>IF(H4168="XFMR",IFERROR(VLOOKUP(AP4168,AuctionMapping2019SEP_AUTOS!$D:$J,3,FALSE)," "),IFERROR(VLOOKUP(AO4168,AuctionMapping2019SEP_LINES!$D:$K,4,FALSE)," "))</f>
        <v>1176</v>
      </c>
      <c r="M4168" t="s">
        <v>6503</v>
      </c>
      <c r="O4168" t="s">
        <v>6530</v>
      </c>
      <c r="P4168">
        <v>138</v>
      </c>
      <c r="Q4168" t="s">
        <v>40</v>
      </c>
      <c r="R4168">
        <v>1E-3</v>
      </c>
      <c r="S4168" t="s">
        <v>41</v>
      </c>
      <c r="T4168" s="2">
        <v>43565.000694444447</v>
      </c>
      <c r="U4168">
        <v>1E-3</v>
      </c>
      <c r="V4168" s="2">
        <v>43565</v>
      </c>
      <c r="W4168">
        <v>1E-3</v>
      </c>
      <c r="X4168" s="2">
        <v>43460.480219907397</v>
      </c>
      <c r="Y4168">
        <v>0.99</v>
      </c>
      <c r="Z4168">
        <v>-12.6</v>
      </c>
      <c r="AA4168" t="s">
        <v>4808</v>
      </c>
      <c r="AB4168" s="2">
        <v>43565</v>
      </c>
      <c r="AC4168" t="s">
        <v>6785</v>
      </c>
      <c r="AD4168" t="s">
        <v>6787</v>
      </c>
      <c r="AE4168" t="s">
        <v>10753</v>
      </c>
      <c r="AF4168" t="str">
        <f>IF(H4168="XFMR",IFERROR(VLOOKUP(AP4168,AuctionMapping2019SEP_AUTOS!$D:$J,6,FALSE)," "),IFERROR(VLOOKUP(AO4168,AuctionMapping2019SEP_LINES!$D:$K,7,FALSE)," "))</f>
        <v>PARKSBL_8</v>
      </c>
      <c r="AG4168">
        <f>IF(H4168="XFMR",IFERROR(VLOOKUP(AP4168,AuctionMapping2019SEP_AUTOS!$D:$J,5,FALSE)," "),IFERROR(VLOOKUP(AO4168,AuctionMapping2019SEP_LINES!$D:$K,6,FALSE)," "))</f>
        <v>1187</v>
      </c>
      <c r="AH4168" t="s">
        <v>5203</v>
      </c>
      <c r="AI4168" t="s">
        <v>6527</v>
      </c>
      <c r="AJ4168">
        <v>1E-3</v>
      </c>
      <c r="AK4168" t="s">
        <v>11384</v>
      </c>
      <c r="AL4168" t="s">
        <v>11384</v>
      </c>
      <c r="AM4168" s="2">
        <v>43565.000694444447</v>
      </c>
      <c r="AN4168" t="s">
        <v>13731</v>
      </c>
      <c r="AO4168" t="s">
        <v>16446</v>
      </c>
      <c r="AP4168" t="str">
        <f t="shared" si="65"/>
        <v>PBELL-GVODS|6463D</v>
      </c>
    </row>
    <row r="4169" spans="1:42" x14ac:dyDescent="0.25">
      <c r="A4169" s="1">
        <v>4167</v>
      </c>
      <c r="B4169" t="s">
        <v>40</v>
      </c>
      <c r="D4169" t="str">
        <f>IF(H4169="XFMR",IFERROR(VLOOKUP(AP4169,AuctionMapping2019SEP_AUTOS!$D:$J,7,FALSE)," "),IFERROR(VLOOKUP(AO4169,AuctionMapping2019SEP_LINES!$D:$K,8,FALSE)," "))</f>
        <v xml:space="preserve"> </v>
      </c>
      <c r="E4169" t="s">
        <v>42</v>
      </c>
      <c r="F4169" t="s">
        <v>630</v>
      </c>
      <c r="G4169" s="2">
        <v>43563.793749999997</v>
      </c>
      <c r="H4169" t="s">
        <v>4809</v>
      </c>
      <c r="I4169" t="s">
        <v>4878</v>
      </c>
      <c r="K4169" t="str">
        <f>IF(H4169="XFMR",IFERROR(VLOOKUP(AP4169,AuctionMapping2019SEP_AUTOS!$D:$J,4,FALSE)," "),IFERROR(VLOOKUP(AO4169,AuctionMapping2019SEP_LINES!$D:$K,5,FALSE)," "))</f>
        <v xml:space="preserve"> </v>
      </c>
      <c r="L4169" t="str">
        <f>IF(H4169="XFMR",IFERROR(VLOOKUP(AP4169,AuctionMapping2019SEP_AUTOS!$D:$J,3,FALSE)," "),IFERROR(VLOOKUP(AO4169,AuctionMapping2019SEP_LINES!$D:$K,4,FALSE)," "))</f>
        <v xml:space="preserve"> </v>
      </c>
      <c r="M4169" t="s">
        <v>5549</v>
      </c>
      <c r="N4169" t="s">
        <v>6529</v>
      </c>
      <c r="O4169" t="s">
        <v>6530</v>
      </c>
      <c r="P4169">
        <v>345</v>
      </c>
      <c r="Q4169" t="s">
        <v>41</v>
      </c>
      <c r="R4169">
        <v>2.403</v>
      </c>
      <c r="S4169" t="s">
        <v>40</v>
      </c>
      <c r="T4169" s="2">
        <v>43563.833333333343</v>
      </c>
      <c r="U4169">
        <v>2.5419999999999998</v>
      </c>
      <c r="V4169" s="2">
        <v>43561.291666666657</v>
      </c>
      <c r="W4169">
        <v>2.5419999999999998</v>
      </c>
      <c r="X4169" s="2">
        <v>43559.602083333331</v>
      </c>
      <c r="AA4169" t="s">
        <v>6784</v>
      </c>
      <c r="AB4169" s="2">
        <v>43561.390277777777</v>
      </c>
      <c r="AC4169" t="s">
        <v>6785</v>
      </c>
      <c r="AD4169" t="s">
        <v>6788</v>
      </c>
      <c r="AE4169" t="s">
        <v>10754</v>
      </c>
      <c r="AF4169" t="str">
        <f>IF(H4169="XFMR",IFERROR(VLOOKUP(AP4169,AuctionMapping2019SEP_AUTOS!$D:$J,6,FALSE)," "),IFERROR(VLOOKUP(AO4169,AuctionMapping2019SEP_LINES!$D:$K,7,FALSE)," "))</f>
        <v xml:space="preserve"> </v>
      </c>
      <c r="AG4169" t="str">
        <f>IF(H4169="XFMR",IFERROR(VLOOKUP(AP4169,AuctionMapping2019SEP_AUTOS!$D:$J,5,FALSE)," "),IFERROR(VLOOKUP(AO4169,AuctionMapping2019SEP_LINES!$D:$K,6,FALSE)," "))</f>
        <v xml:space="preserve"> </v>
      </c>
      <c r="AH4169" t="s">
        <v>5696</v>
      </c>
      <c r="AI4169" t="s">
        <v>6529</v>
      </c>
      <c r="AJ4169">
        <v>2.403</v>
      </c>
      <c r="AK4169" t="s">
        <v>11385</v>
      </c>
      <c r="AL4169" t="s">
        <v>11387</v>
      </c>
      <c r="AM4169" s="2">
        <v>43563.793749999997</v>
      </c>
      <c r="AN4169" t="s">
        <v>13732</v>
      </c>
      <c r="AO4169" t="s">
        <v>16447</v>
      </c>
      <c r="AP4169" t="str">
        <f t="shared" si="65"/>
        <v>SNDSW-AUSTRO|440A</v>
      </c>
    </row>
    <row r="4170" spans="1:42" x14ac:dyDescent="0.25">
      <c r="A4170" s="1">
        <v>4168</v>
      </c>
      <c r="B4170" t="s">
        <v>40</v>
      </c>
      <c r="D4170" t="str">
        <f>IF(H4170="XFMR",IFERROR(VLOOKUP(AP4170,AuctionMapping2019SEP_AUTOS!$D:$J,7,FALSE)," "),IFERROR(VLOOKUP(AO4170,AuctionMapping2019SEP_LINES!$D:$K,8,FALSE)," "))</f>
        <v xml:space="preserve"> </v>
      </c>
      <c r="E4170" t="s">
        <v>615</v>
      </c>
      <c r="F4170" t="s">
        <v>633</v>
      </c>
      <c r="G4170" s="2">
        <v>43562.999305555553</v>
      </c>
      <c r="H4170" t="s">
        <v>4810</v>
      </c>
      <c r="I4170" t="s">
        <v>4877</v>
      </c>
      <c r="K4170" t="str">
        <f>IF(H4170="XFMR",IFERROR(VLOOKUP(AP4170,AuctionMapping2019SEP_AUTOS!$D:$J,4,FALSE)," "),IFERROR(VLOOKUP(AO4170,AuctionMapping2019SEP_LINES!$D:$K,5,FALSE)," "))</f>
        <v xml:space="preserve"> </v>
      </c>
      <c r="L4170" t="str">
        <f>IF(H4170="XFMR",IFERROR(VLOOKUP(AP4170,AuctionMapping2019SEP_AUTOS!$D:$J,3,FALSE)," "),IFERROR(VLOOKUP(AO4170,AuctionMapping2019SEP_LINES!$D:$K,4,FALSE)," "))</f>
        <v xml:space="preserve"> </v>
      </c>
      <c r="M4170" t="s">
        <v>6504</v>
      </c>
      <c r="N4170" t="s">
        <v>6527</v>
      </c>
      <c r="O4170" t="s">
        <v>6530</v>
      </c>
      <c r="P4170">
        <v>138</v>
      </c>
      <c r="Q4170" t="s">
        <v>41</v>
      </c>
      <c r="R4170">
        <v>0.76700000000000002</v>
      </c>
      <c r="S4170" t="s">
        <v>40</v>
      </c>
      <c r="T4170" s="2">
        <v>43563.999305555553</v>
      </c>
      <c r="U4170">
        <v>1.7669999999999999</v>
      </c>
      <c r="V4170" s="2">
        <v>43562.232638888891</v>
      </c>
      <c r="W4170">
        <v>1.7669999999999999</v>
      </c>
      <c r="X4170" s="2">
        <v>43562.233078703714</v>
      </c>
      <c r="AA4170" t="s">
        <v>4810</v>
      </c>
      <c r="AB4170" s="2">
        <v>43562.232638888891</v>
      </c>
      <c r="AC4170" t="s">
        <v>6785</v>
      </c>
      <c r="AD4170" t="s">
        <v>6788</v>
      </c>
      <c r="AE4170" t="s">
        <v>10755</v>
      </c>
      <c r="AF4170" t="str">
        <f>IF(H4170="XFMR",IFERROR(VLOOKUP(AP4170,AuctionMapping2019SEP_AUTOS!$D:$J,6,FALSE)," "),IFERROR(VLOOKUP(AO4170,AuctionMapping2019SEP_LINES!$D:$K,7,FALSE)," "))</f>
        <v xml:space="preserve"> </v>
      </c>
      <c r="AG4170" t="str">
        <f>IF(H4170="XFMR",IFERROR(VLOOKUP(AP4170,AuctionMapping2019SEP_AUTOS!$D:$J,5,FALSE)," "),IFERROR(VLOOKUP(AO4170,AuctionMapping2019SEP_LINES!$D:$K,6,FALSE)," "))</f>
        <v xml:space="preserve"> </v>
      </c>
      <c r="AJ4170">
        <v>0.76700000000000002</v>
      </c>
      <c r="AK4170" t="s">
        <v>11385</v>
      </c>
      <c r="AL4170" t="s">
        <v>11387</v>
      </c>
      <c r="AM4170" s="2">
        <v>43562.999305555553</v>
      </c>
      <c r="AN4170" t="s">
        <v>6504</v>
      </c>
      <c r="AO4170" t="s">
        <v>16448</v>
      </c>
      <c r="AP4170" t="str">
        <f t="shared" si="65"/>
        <v>SPPKM|GSUA</v>
      </c>
    </row>
    <row r="4171" spans="1:42" x14ac:dyDescent="0.25">
      <c r="A4171" s="1">
        <v>4169</v>
      </c>
      <c r="B4171" t="s">
        <v>40</v>
      </c>
      <c r="D4171" t="str">
        <f>IF(H4171="XFMR",IFERROR(VLOOKUP(AP4171,AuctionMapping2019SEP_AUTOS!$D:$J,7,FALSE)," "),IFERROR(VLOOKUP(AO4171,AuctionMapping2019SEP_LINES!$D:$K,8,FALSE)," "))</f>
        <v xml:space="preserve"> </v>
      </c>
      <c r="E4171" t="s">
        <v>42</v>
      </c>
      <c r="F4171" t="s">
        <v>633</v>
      </c>
      <c r="G4171" s="2">
        <v>43561.583333333343</v>
      </c>
      <c r="H4171" t="s">
        <v>4811</v>
      </c>
      <c r="I4171" t="s">
        <v>4877</v>
      </c>
      <c r="K4171" t="str">
        <f>IF(H4171="XFMR",IFERROR(VLOOKUP(AP4171,AuctionMapping2019SEP_AUTOS!$D:$J,4,FALSE)," "),IFERROR(VLOOKUP(AO4171,AuctionMapping2019SEP_LINES!$D:$K,5,FALSE)," "))</f>
        <v xml:space="preserve"> </v>
      </c>
      <c r="L4171" t="str">
        <f>IF(H4171="XFMR",IFERROR(VLOOKUP(AP4171,AuctionMapping2019SEP_AUTOS!$D:$J,3,FALSE)," "),IFERROR(VLOOKUP(AO4171,AuctionMapping2019SEP_LINES!$D:$K,4,FALSE)," "))</f>
        <v xml:space="preserve"> </v>
      </c>
      <c r="M4171" t="s">
        <v>5542</v>
      </c>
      <c r="N4171" t="s">
        <v>6529</v>
      </c>
      <c r="O4171" t="s">
        <v>6530</v>
      </c>
      <c r="P4171">
        <v>138</v>
      </c>
      <c r="Q4171" t="s">
        <v>41</v>
      </c>
      <c r="R4171">
        <v>3.25</v>
      </c>
      <c r="S4171" t="s">
        <v>41</v>
      </c>
      <c r="T4171" s="2">
        <v>43561.583333333343</v>
      </c>
      <c r="U4171">
        <v>3.25</v>
      </c>
      <c r="V4171" s="2">
        <v>43558.333333333343</v>
      </c>
      <c r="W4171">
        <v>3.25</v>
      </c>
      <c r="X4171" s="2">
        <v>43552.362708333327</v>
      </c>
      <c r="Y4171">
        <v>0.97</v>
      </c>
      <c r="Z4171">
        <v>-7.96</v>
      </c>
      <c r="AA4171" t="s">
        <v>4811</v>
      </c>
      <c r="AB4171" s="2">
        <v>43558.333333333343</v>
      </c>
      <c r="AC4171" t="s">
        <v>6785</v>
      </c>
      <c r="AD4171" t="s">
        <v>6787</v>
      </c>
      <c r="AE4171" t="s">
        <v>10756</v>
      </c>
      <c r="AF4171" t="str">
        <f>IF(H4171="XFMR",IFERROR(VLOOKUP(AP4171,AuctionMapping2019SEP_AUTOS!$D:$J,6,FALSE)," "),IFERROR(VLOOKUP(AO4171,AuctionMapping2019SEP_LINES!$D:$K,7,FALSE)," "))</f>
        <v xml:space="preserve"> </v>
      </c>
      <c r="AG4171" t="str">
        <f>IF(H4171="XFMR",IFERROR(VLOOKUP(AP4171,AuctionMapping2019SEP_AUTOS!$D:$J,5,FALSE)," "),IFERROR(VLOOKUP(AO4171,AuctionMapping2019SEP_LINES!$D:$K,6,FALSE)," "))</f>
        <v xml:space="preserve"> </v>
      </c>
      <c r="AJ4171">
        <v>3.25</v>
      </c>
      <c r="AK4171" t="s">
        <v>11384</v>
      </c>
      <c r="AL4171" t="s">
        <v>11384</v>
      </c>
      <c r="AM4171" s="2">
        <v>43561.583333333343</v>
      </c>
      <c r="AN4171" t="s">
        <v>13733</v>
      </c>
      <c r="AO4171" t="s">
        <v>16449</v>
      </c>
      <c r="AP4171" t="str">
        <f t="shared" si="65"/>
        <v>GIDEON|3GSUT1</v>
      </c>
    </row>
    <row r="4172" spans="1:42" x14ac:dyDescent="0.25">
      <c r="A4172" s="1">
        <v>4170</v>
      </c>
      <c r="B4172" t="s">
        <v>40</v>
      </c>
      <c r="D4172" t="str">
        <f>IF(H4172="XFMR",IFERROR(VLOOKUP(AP4172,AuctionMapping2019SEP_AUTOS!$D:$J,7,FALSE)," "),IFERROR(VLOOKUP(AO4172,AuctionMapping2019SEP_LINES!$D:$K,8,FALSE)," "))</f>
        <v xml:space="preserve"> </v>
      </c>
      <c r="E4172" t="s">
        <v>42</v>
      </c>
      <c r="F4172" t="s">
        <v>623</v>
      </c>
      <c r="G4172" s="2">
        <v>43558.749305555553</v>
      </c>
      <c r="H4172" t="s">
        <v>4812</v>
      </c>
      <c r="I4172" t="s">
        <v>4877</v>
      </c>
      <c r="K4172" t="str">
        <f>IF(H4172="XFMR",IFERROR(VLOOKUP(AP4172,AuctionMapping2019SEP_AUTOS!$D:$J,4,FALSE)," "),IFERROR(VLOOKUP(AO4172,AuctionMapping2019SEP_LINES!$D:$K,5,FALSE)," "))</f>
        <v xml:space="preserve"> </v>
      </c>
      <c r="L4172" t="str">
        <f>IF(H4172="XFMR",IFERROR(VLOOKUP(AP4172,AuctionMapping2019SEP_AUTOS!$D:$J,3,FALSE)," "),IFERROR(VLOOKUP(AO4172,AuctionMapping2019SEP_LINES!$D:$K,4,FALSE)," "))</f>
        <v xml:space="preserve"> </v>
      </c>
      <c r="M4172" t="s">
        <v>5412</v>
      </c>
      <c r="N4172" t="s">
        <v>6528</v>
      </c>
      <c r="O4172" t="s">
        <v>6530</v>
      </c>
      <c r="P4172">
        <v>138</v>
      </c>
      <c r="Q4172" t="s">
        <v>41</v>
      </c>
      <c r="R4172">
        <v>0.222</v>
      </c>
      <c r="S4172" t="s">
        <v>41</v>
      </c>
      <c r="T4172" s="2">
        <v>43558.666666666657</v>
      </c>
      <c r="U4172">
        <v>0.16600000000000001</v>
      </c>
      <c r="V4172" s="2">
        <v>43558.500694444447</v>
      </c>
      <c r="W4172">
        <v>0.16600000000000001</v>
      </c>
      <c r="X4172" s="2">
        <v>43550.618750000001</v>
      </c>
      <c r="Y4172">
        <v>0.99</v>
      </c>
      <c r="Z4172">
        <v>-12.18</v>
      </c>
      <c r="AA4172" t="s">
        <v>4812</v>
      </c>
      <c r="AB4172" s="2">
        <v>43558.527083333327</v>
      </c>
      <c r="AC4172" t="s">
        <v>6785</v>
      </c>
      <c r="AD4172" t="s">
        <v>6787</v>
      </c>
      <c r="AE4172" t="s">
        <v>10757</v>
      </c>
      <c r="AF4172" t="str">
        <f>IF(H4172="XFMR",IFERROR(VLOOKUP(AP4172,AuctionMapping2019SEP_AUTOS!$D:$J,6,FALSE)," "),IFERROR(VLOOKUP(AO4172,AuctionMapping2019SEP_LINES!$D:$K,7,FALSE)," "))</f>
        <v xml:space="preserve"> </v>
      </c>
      <c r="AG4172" t="str">
        <f>IF(H4172="XFMR",IFERROR(VLOOKUP(AP4172,AuctionMapping2019SEP_AUTOS!$D:$J,5,FALSE)," "),IFERROR(VLOOKUP(AO4172,AuctionMapping2019SEP_LINES!$D:$K,6,FALSE)," "))</f>
        <v xml:space="preserve"> </v>
      </c>
      <c r="AJ4172">
        <v>0.222</v>
      </c>
      <c r="AK4172" t="s">
        <v>11384</v>
      </c>
      <c r="AL4172" t="s">
        <v>11384</v>
      </c>
      <c r="AM4172" s="2">
        <v>43558.749305555553</v>
      </c>
      <c r="AN4172" t="s">
        <v>12376</v>
      </c>
      <c r="AO4172" t="s">
        <v>16450</v>
      </c>
      <c r="AP4172" t="str">
        <f t="shared" si="65"/>
        <v>OLINGR|OLGRBRAT</v>
      </c>
    </row>
    <row r="4173" spans="1:42" x14ac:dyDescent="0.25">
      <c r="A4173" s="1">
        <v>4171</v>
      </c>
      <c r="B4173" t="s">
        <v>40</v>
      </c>
      <c r="D4173" t="str">
        <f>IF(H4173="XFMR",IFERROR(VLOOKUP(AP4173,AuctionMapping2019SEP_AUTOS!$D:$J,7,FALSE)," "),IFERROR(VLOOKUP(AO4173,AuctionMapping2019SEP_LINES!$D:$K,8,FALSE)," "))</f>
        <v>2</v>
      </c>
      <c r="E4173" t="s">
        <v>42</v>
      </c>
      <c r="F4173" t="s">
        <v>625</v>
      </c>
      <c r="G4173" s="2">
        <v>43558.024305555547</v>
      </c>
      <c r="H4173" t="s">
        <v>4813</v>
      </c>
      <c r="I4173" t="s">
        <v>4878</v>
      </c>
      <c r="K4173" t="str">
        <f>IF(H4173="XFMR",IFERROR(VLOOKUP(AP4173,AuctionMapping2019SEP_AUTOS!$D:$J,4,FALSE)," "),IFERROR(VLOOKUP(AO4173,AuctionMapping2019SEP_LINES!$D:$K,5,FALSE)," "))</f>
        <v>AIRLINE4A</v>
      </c>
      <c r="L4173">
        <f>IF(H4173="XFMR",IFERROR(VLOOKUP(AP4173,AuctionMapping2019SEP_AUTOS!$D:$J,3,FALSE)," "),IFERROR(VLOOKUP(AO4173,AuctionMapping2019SEP_LINES!$D:$K,4,FALSE)," "))</f>
        <v>8490</v>
      </c>
      <c r="M4173" t="s">
        <v>6505</v>
      </c>
      <c r="N4173" t="s">
        <v>6529</v>
      </c>
      <c r="O4173" t="s">
        <v>6530</v>
      </c>
      <c r="P4173">
        <v>138</v>
      </c>
      <c r="Q4173" t="s">
        <v>41</v>
      </c>
      <c r="R4173">
        <v>2.4E-2</v>
      </c>
      <c r="S4173" t="s">
        <v>41</v>
      </c>
      <c r="T4173" s="2">
        <v>43558.000694444447</v>
      </c>
      <c r="U4173">
        <v>1E-3</v>
      </c>
      <c r="V4173" s="2">
        <v>43558</v>
      </c>
      <c r="W4173">
        <v>1E-3</v>
      </c>
      <c r="X4173" s="2">
        <v>43465.541365740741</v>
      </c>
      <c r="Y4173">
        <v>0.98</v>
      </c>
      <c r="Z4173">
        <v>-10.53</v>
      </c>
      <c r="AA4173" t="s">
        <v>4813</v>
      </c>
      <c r="AB4173" s="2">
        <v>43558</v>
      </c>
      <c r="AC4173" t="s">
        <v>6785</v>
      </c>
      <c r="AD4173" t="s">
        <v>6787</v>
      </c>
      <c r="AE4173" t="s">
        <v>10758</v>
      </c>
      <c r="AF4173" t="str">
        <f>IF(H4173="XFMR",IFERROR(VLOOKUP(AP4173,AuctionMapping2019SEP_AUTOS!$D:$J,6,FALSE)," "),IFERROR(VLOOKUP(AO4173,AuctionMapping2019SEP_LINES!$D:$K,7,FALSE)," "))</f>
        <v>LAGUNA4A</v>
      </c>
      <c r="AG4173">
        <f>IF(H4173="XFMR",IFERROR(VLOOKUP(AP4173,AuctionMapping2019SEP_AUTOS!$D:$J,5,FALSE)," "),IFERROR(VLOOKUP(AO4173,AuctionMapping2019SEP_LINES!$D:$K,6,FALSE)," "))</f>
        <v>8548</v>
      </c>
      <c r="AH4173" t="s">
        <v>4897</v>
      </c>
      <c r="AI4173" t="s">
        <v>6529</v>
      </c>
      <c r="AJ4173">
        <v>2.4E-2</v>
      </c>
      <c r="AK4173" t="s">
        <v>11384</v>
      </c>
      <c r="AL4173" t="s">
        <v>11384</v>
      </c>
      <c r="AM4173" s="2">
        <v>43558.024305555547</v>
      </c>
      <c r="AN4173" t="s">
        <v>13734</v>
      </c>
      <c r="AO4173" t="s">
        <v>16451</v>
      </c>
      <c r="AP4173" t="str">
        <f t="shared" si="65"/>
        <v>LAGUNA-AIRLINE|1475T4751</v>
      </c>
    </row>
    <row r="4174" spans="1:42" x14ac:dyDescent="0.25">
      <c r="A4174" s="1">
        <v>4172</v>
      </c>
      <c r="B4174" t="s">
        <v>40</v>
      </c>
      <c r="D4174" t="str">
        <f>IF(H4174="XFMR",IFERROR(VLOOKUP(AP4174,AuctionMapping2019SEP_AUTOS!$D:$J,7,FALSE)," "),IFERROR(VLOOKUP(AO4174,AuctionMapping2019SEP_LINES!$D:$K,8,FALSE)," "))</f>
        <v>1</v>
      </c>
      <c r="E4174" t="s">
        <v>42</v>
      </c>
      <c r="F4174" t="s">
        <v>625</v>
      </c>
      <c r="G4174" s="2">
        <v>43558.024305555547</v>
      </c>
      <c r="H4174" t="s">
        <v>4814</v>
      </c>
      <c r="I4174" t="s">
        <v>4878</v>
      </c>
      <c r="K4174" t="str">
        <f>IF(H4174="XFMR",IFERROR(VLOOKUP(AP4174,AuctionMapping2019SEP_AUTOS!$D:$J,4,FALSE)," "),IFERROR(VLOOKUP(AO4174,AuctionMapping2019SEP_LINES!$D:$K,5,FALSE)," "))</f>
        <v>NAVALBS2B</v>
      </c>
      <c r="L4174">
        <f>IF(H4174="XFMR",IFERROR(VLOOKUP(AP4174,AuctionMapping2019SEP_AUTOS!$D:$J,3,FALSE)," "),IFERROR(VLOOKUP(AO4174,AuctionMapping2019SEP_LINES!$D:$K,4,FALSE)," "))</f>
        <v>8560</v>
      </c>
      <c r="M4174" t="s">
        <v>5708</v>
      </c>
      <c r="N4174" t="s">
        <v>6529</v>
      </c>
      <c r="O4174" t="s">
        <v>6530</v>
      </c>
      <c r="P4174">
        <v>69</v>
      </c>
      <c r="Q4174" t="s">
        <v>40</v>
      </c>
      <c r="R4174">
        <v>2.4E-2</v>
      </c>
      <c r="S4174" t="s">
        <v>41</v>
      </c>
      <c r="T4174" s="2">
        <v>43558.000694444447</v>
      </c>
      <c r="U4174">
        <v>1E-3</v>
      </c>
      <c r="V4174" s="2">
        <v>43558</v>
      </c>
      <c r="W4174">
        <v>1E-3</v>
      </c>
      <c r="X4174" s="2">
        <v>43465.541365740741</v>
      </c>
      <c r="Y4174">
        <v>0.99</v>
      </c>
      <c r="Z4174">
        <v>-12.58</v>
      </c>
      <c r="AA4174" t="s">
        <v>4814</v>
      </c>
      <c r="AB4174" s="2">
        <v>43558</v>
      </c>
      <c r="AC4174" t="s">
        <v>6785</v>
      </c>
      <c r="AD4174" t="s">
        <v>6787</v>
      </c>
      <c r="AE4174" t="s">
        <v>10759</v>
      </c>
      <c r="AF4174" t="str">
        <f>IF(H4174="XFMR",IFERROR(VLOOKUP(AP4174,AuctionMapping2019SEP_AUTOS!$D:$J,6,FALSE)," "),IFERROR(VLOOKUP(AO4174,AuctionMapping2019SEP_LINES!$D:$K,7,FALSE)," "))</f>
        <v>L_HEINES9_1Y</v>
      </c>
      <c r="AG4174">
        <f>IF(H4174="XFMR",IFERROR(VLOOKUP(AP4174,AuctionMapping2019SEP_AUTOS!$D:$J,5,FALSE)," "),IFERROR(VLOOKUP(AO4174,AuctionMapping2019SEP_LINES!$D:$K,6,FALSE)," "))</f>
        <v>78560</v>
      </c>
      <c r="AH4174" t="s">
        <v>11379</v>
      </c>
      <c r="AJ4174">
        <v>2.4E-2</v>
      </c>
      <c r="AK4174" t="s">
        <v>11384</v>
      </c>
      <c r="AL4174" t="s">
        <v>11384</v>
      </c>
      <c r="AM4174" s="2">
        <v>43558.024305555547</v>
      </c>
      <c r="AN4174" t="s">
        <v>13735</v>
      </c>
      <c r="AO4174" t="s">
        <v>16452</v>
      </c>
      <c r="AP4174" t="str">
        <f t="shared" si="65"/>
        <v>NVLBASE-HEINES|685T6851</v>
      </c>
    </row>
    <row r="4175" spans="1:42" x14ac:dyDescent="0.25">
      <c r="A4175" s="1">
        <v>4173</v>
      </c>
      <c r="B4175" t="s">
        <v>40</v>
      </c>
      <c r="D4175" t="str">
        <f>IF(H4175="XFMR",IFERROR(VLOOKUP(AP4175,AuctionMapping2019SEP_AUTOS!$D:$J,7,FALSE)," "),IFERROR(VLOOKUP(AO4175,AuctionMapping2019SEP_LINES!$D:$K,8,FALSE)," "))</f>
        <v>2</v>
      </c>
      <c r="E4175" t="s">
        <v>42</v>
      </c>
      <c r="F4175" t="s">
        <v>625</v>
      </c>
      <c r="G4175" s="2">
        <v>43558.000694444447</v>
      </c>
      <c r="H4175" t="s">
        <v>4815</v>
      </c>
      <c r="I4175" t="s">
        <v>4878</v>
      </c>
      <c r="K4175" t="str">
        <f>IF(H4175="XFMR",IFERROR(VLOOKUP(AP4175,AuctionMapping2019SEP_AUTOS!$D:$J,4,FALSE)," "),IFERROR(VLOOKUP(AO4175,AuctionMapping2019SEP_LINES!$D:$K,5,FALSE)," "))</f>
        <v>WHITETAP1_T8</v>
      </c>
      <c r="L4175">
        <f>IF(H4175="XFMR",IFERROR(VLOOKUP(AP4175,AuctionMapping2019SEP_AUTOS!$D:$J,3,FALSE)," "),IFERROR(VLOOKUP(AO4175,AuctionMapping2019SEP_LINES!$D:$K,4,FALSE)," "))</f>
        <v>12109</v>
      </c>
      <c r="M4175" t="s">
        <v>6506</v>
      </c>
      <c r="N4175" t="s">
        <v>6528</v>
      </c>
      <c r="O4175" t="s">
        <v>6530</v>
      </c>
      <c r="P4175">
        <v>138</v>
      </c>
      <c r="Q4175" t="s">
        <v>41</v>
      </c>
      <c r="R4175">
        <v>1E-3</v>
      </c>
      <c r="S4175" t="s">
        <v>41</v>
      </c>
      <c r="T4175" s="2">
        <v>43558.000694444447</v>
      </c>
      <c r="U4175">
        <v>1E-3</v>
      </c>
      <c r="V4175" s="2">
        <v>43558</v>
      </c>
      <c r="W4175">
        <v>1E-3</v>
      </c>
      <c r="X4175" s="2">
        <v>43451.432650462957</v>
      </c>
      <c r="Y4175">
        <v>0.99</v>
      </c>
      <c r="Z4175">
        <v>-13.26</v>
      </c>
      <c r="AA4175" t="s">
        <v>4815</v>
      </c>
      <c r="AB4175" s="2">
        <v>43558</v>
      </c>
      <c r="AC4175" t="s">
        <v>6785</v>
      </c>
      <c r="AD4175" t="s">
        <v>6787</v>
      </c>
      <c r="AE4175" t="s">
        <v>10760</v>
      </c>
      <c r="AF4175" t="str">
        <f>IF(H4175="XFMR",IFERROR(VLOOKUP(AP4175,AuctionMapping2019SEP_AUTOS!$D:$J,6,FALSE)," "),IFERROR(VLOOKUP(AO4175,AuctionMapping2019SEP_LINES!$D:$K,7,FALSE)," "))</f>
        <v>WHITETAP2_T8</v>
      </c>
      <c r="AG4175">
        <f>IF(H4175="XFMR",IFERROR(VLOOKUP(AP4175,AuctionMapping2019SEP_AUTOS!$D:$J,5,FALSE)," "),IFERROR(VLOOKUP(AO4175,AuctionMapping2019SEP_LINES!$D:$K,6,FALSE)," "))</f>
        <v>12110</v>
      </c>
      <c r="AH4175" t="s">
        <v>11380</v>
      </c>
      <c r="AI4175" t="s">
        <v>6528</v>
      </c>
      <c r="AJ4175">
        <v>1E-3</v>
      </c>
      <c r="AK4175" t="s">
        <v>11384</v>
      </c>
      <c r="AL4175" t="s">
        <v>11384</v>
      </c>
      <c r="AM4175" s="2">
        <v>43558.000694444447</v>
      </c>
      <c r="AN4175" t="s">
        <v>13736</v>
      </c>
      <c r="AO4175" t="s">
        <v>16453</v>
      </c>
      <c r="AP4175" t="str">
        <f t="shared" si="65"/>
        <v>WHTT1-WHTT2|1320L</v>
      </c>
    </row>
    <row r="4176" spans="1:42" x14ac:dyDescent="0.25">
      <c r="A4176" s="1">
        <v>4174</v>
      </c>
      <c r="B4176" t="s">
        <v>40</v>
      </c>
      <c r="D4176" t="str">
        <f>IF(H4176="XFMR",IFERROR(VLOOKUP(AP4176,AuctionMapping2019SEP_AUTOS!$D:$J,7,FALSE)," "),IFERROR(VLOOKUP(AO4176,AuctionMapping2019SEP_LINES!$D:$K,8,FALSE)," "))</f>
        <v>2</v>
      </c>
      <c r="E4176" t="s">
        <v>42</v>
      </c>
      <c r="F4176" t="s">
        <v>625</v>
      </c>
      <c r="G4176" s="2">
        <v>43558.000694444447</v>
      </c>
      <c r="H4176" t="s">
        <v>4816</v>
      </c>
      <c r="I4176" t="s">
        <v>4878</v>
      </c>
      <c r="K4176" t="str">
        <f>IF(H4176="XFMR",IFERROR(VLOOKUP(AP4176,AuctionMapping2019SEP_AUTOS!$D:$J,4,FALSE)," "),IFERROR(VLOOKUP(AO4176,AuctionMapping2019SEP_LINES!$D:$K,5,FALSE)," "))</f>
        <v>WHITE1_T8</v>
      </c>
      <c r="L4176">
        <f>IF(H4176="XFMR",IFERROR(VLOOKUP(AP4176,AuctionMapping2019SEP_AUTOS!$D:$J,3,FALSE)," "),IFERROR(VLOOKUP(AO4176,AuctionMapping2019SEP_LINES!$D:$K,4,FALSE)," "))</f>
        <v>2109</v>
      </c>
      <c r="M4176" t="s">
        <v>6506</v>
      </c>
      <c r="N4176" t="s">
        <v>6528</v>
      </c>
      <c r="O4176" t="s">
        <v>6530</v>
      </c>
      <c r="P4176">
        <v>138</v>
      </c>
      <c r="Q4176" t="s">
        <v>41</v>
      </c>
      <c r="R4176">
        <v>1E-3</v>
      </c>
      <c r="S4176" t="s">
        <v>41</v>
      </c>
      <c r="T4176" s="2">
        <v>43558.000694444447</v>
      </c>
      <c r="U4176">
        <v>1E-3</v>
      </c>
      <c r="V4176" s="2">
        <v>43558</v>
      </c>
      <c r="W4176">
        <v>1E-3</v>
      </c>
      <c r="X4176" s="2">
        <v>43451.432650462957</v>
      </c>
      <c r="Y4176">
        <v>0.99</v>
      </c>
      <c r="Z4176">
        <v>-13.26</v>
      </c>
      <c r="AA4176" t="s">
        <v>4816</v>
      </c>
      <c r="AB4176" s="2">
        <v>43558</v>
      </c>
      <c r="AC4176" t="s">
        <v>6785</v>
      </c>
      <c r="AD4176" t="s">
        <v>6787</v>
      </c>
      <c r="AE4176" t="s">
        <v>10761</v>
      </c>
      <c r="AF4176" t="str">
        <f>IF(H4176="XFMR",IFERROR(VLOOKUP(AP4176,AuctionMapping2019SEP_AUTOS!$D:$J,6,FALSE)," "),IFERROR(VLOOKUP(AO4176,AuctionMapping2019SEP_LINES!$D:$K,7,FALSE)," "))</f>
        <v>WHITE2_T8</v>
      </c>
      <c r="AG4176">
        <f>IF(H4176="XFMR",IFERROR(VLOOKUP(AP4176,AuctionMapping2019SEP_AUTOS!$D:$J,5,FALSE)," "),IFERROR(VLOOKUP(AO4176,AuctionMapping2019SEP_LINES!$D:$K,6,FALSE)," "))</f>
        <v>2110</v>
      </c>
      <c r="AH4176" t="s">
        <v>11380</v>
      </c>
      <c r="AI4176" t="s">
        <v>6528</v>
      </c>
      <c r="AJ4176">
        <v>1E-3</v>
      </c>
      <c r="AK4176" t="s">
        <v>11384</v>
      </c>
      <c r="AL4176" t="s">
        <v>11384</v>
      </c>
      <c r="AM4176" s="2">
        <v>43558.000694444447</v>
      </c>
      <c r="AN4176" t="s">
        <v>13736</v>
      </c>
      <c r="AO4176" t="s">
        <v>16454</v>
      </c>
      <c r="AP4176" t="str">
        <f t="shared" si="65"/>
        <v>WHTT1-WHTT2|6435P</v>
      </c>
    </row>
    <row r="4177" spans="1:42" x14ac:dyDescent="0.25">
      <c r="A4177" s="1">
        <v>4175</v>
      </c>
      <c r="B4177" t="s">
        <v>41</v>
      </c>
      <c r="D4177" t="str">
        <f>IF(H4177="XFMR",IFERROR(VLOOKUP(AP4177,AuctionMapping2019SEP_AUTOS!$D:$J,7,FALSE)," "),IFERROR(VLOOKUP(AO4177,AuctionMapping2019SEP_LINES!$D:$K,8,FALSE)," "))</f>
        <v xml:space="preserve"> </v>
      </c>
      <c r="E4177" t="s">
        <v>42</v>
      </c>
      <c r="F4177" t="s">
        <v>625</v>
      </c>
      <c r="H4177" t="s">
        <v>4817</v>
      </c>
      <c r="I4177" t="s">
        <v>4877</v>
      </c>
      <c r="K4177" t="str">
        <f>IF(H4177="XFMR",IFERROR(VLOOKUP(AP4177,AuctionMapping2019SEP_AUTOS!$D:$J,4,FALSE)," "),IFERROR(VLOOKUP(AO4177,AuctionMapping2019SEP_LINES!$D:$K,5,FALSE)," "))</f>
        <v xml:space="preserve"> </v>
      </c>
      <c r="L4177" t="str">
        <f>IF(H4177="XFMR",IFERROR(VLOOKUP(AP4177,AuctionMapping2019SEP_AUTOS!$D:$J,3,FALSE)," "),IFERROR(VLOOKUP(AO4177,AuctionMapping2019SEP_LINES!$D:$K,4,FALSE)," "))</f>
        <v xml:space="preserve"> </v>
      </c>
      <c r="M4177" t="s">
        <v>5859</v>
      </c>
      <c r="N4177" t="s">
        <v>6529</v>
      </c>
      <c r="O4177" t="s">
        <v>6530</v>
      </c>
      <c r="P4177">
        <v>138</v>
      </c>
      <c r="Q4177" t="s">
        <v>41</v>
      </c>
      <c r="R4177">
        <v>119.999</v>
      </c>
      <c r="S4177" t="s">
        <v>41</v>
      </c>
      <c r="T4177" s="2">
        <v>43738.791666666657</v>
      </c>
      <c r="U4177">
        <v>119.999</v>
      </c>
      <c r="V4177" s="2">
        <v>43558.000694444447</v>
      </c>
      <c r="W4177">
        <v>180.791</v>
      </c>
      <c r="X4177" s="2">
        <v>43488.714907407397</v>
      </c>
      <c r="Y4177">
        <v>0.91</v>
      </c>
      <c r="Z4177">
        <v>-2.93</v>
      </c>
      <c r="AA4177" t="s">
        <v>4817</v>
      </c>
      <c r="AB4177" s="2">
        <v>43558.000694444447</v>
      </c>
      <c r="AC4177" t="s">
        <v>6786</v>
      </c>
      <c r="AD4177" t="s">
        <v>6787</v>
      </c>
      <c r="AE4177" t="s">
        <v>10762</v>
      </c>
      <c r="AF4177" t="str">
        <f>IF(H4177="XFMR",IFERROR(VLOOKUP(AP4177,AuctionMapping2019SEP_AUTOS!$D:$J,6,FALSE)," "),IFERROR(VLOOKUP(AO4177,AuctionMapping2019SEP_LINES!$D:$K,7,FALSE)," "))</f>
        <v xml:space="preserve"> </v>
      </c>
      <c r="AG4177" t="str">
        <f>IF(H4177="XFMR",IFERROR(VLOOKUP(AP4177,AuctionMapping2019SEP_AUTOS!$D:$J,5,FALSE)," "),IFERROR(VLOOKUP(AO4177,AuctionMapping2019SEP_LINES!$D:$K,6,FALSE)," "))</f>
        <v xml:space="preserve"> </v>
      </c>
      <c r="AJ4177">
        <v>135.42699999999999</v>
      </c>
      <c r="AK4177" t="s">
        <v>11384</v>
      </c>
      <c r="AL4177" t="s">
        <v>11384</v>
      </c>
      <c r="AM4177" s="2">
        <v>43558.000694444447</v>
      </c>
      <c r="AN4177" t="s">
        <v>5859</v>
      </c>
      <c r="AO4177" t="s">
        <v>13773</v>
      </c>
      <c r="AP4177" t="str">
        <f t="shared" si="65"/>
        <v>REFUGIO|AT1</v>
      </c>
    </row>
    <row r="4178" spans="1:42" x14ac:dyDescent="0.25">
      <c r="A4178" s="1">
        <v>4176</v>
      </c>
      <c r="B4178" t="s">
        <v>41</v>
      </c>
      <c r="D4178" t="str">
        <f>IF(H4178="XFMR",IFERROR(VLOOKUP(AP4178,AuctionMapping2019SEP_AUTOS!$D:$J,7,FALSE)," "),IFERROR(VLOOKUP(AO4178,AuctionMapping2019SEP_LINES!$D:$K,8,FALSE)," "))</f>
        <v>1</v>
      </c>
      <c r="E4178" t="s">
        <v>42</v>
      </c>
      <c r="F4178" t="s">
        <v>623</v>
      </c>
      <c r="H4178" t="s">
        <v>4818</v>
      </c>
      <c r="I4178" t="s">
        <v>4878</v>
      </c>
      <c r="K4178" t="str">
        <f>IF(H4178="XFMR",IFERROR(VLOOKUP(AP4178,AuctionMapping2019SEP_AUTOS!$D:$J,4,FALSE)," "),IFERROR(VLOOKUP(AO4178,AuctionMapping2019SEP_LINES!$D:$K,5,FALSE)," "))</f>
        <v>REFUGIO4A</v>
      </c>
      <c r="L4178">
        <f>IF(H4178="XFMR",IFERROR(VLOOKUP(AP4178,AuctionMapping2019SEP_AUTOS!$D:$J,3,FALSE)," "),IFERROR(VLOOKUP(AO4178,AuctionMapping2019SEP_LINES!$D:$K,4,FALSE)," "))</f>
        <v>8412</v>
      </c>
      <c r="M4178" t="s">
        <v>6270</v>
      </c>
      <c r="O4178" t="s">
        <v>6530</v>
      </c>
      <c r="P4178">
        <v>138</v>
      </c>
      <c r="Q4178" t="s">
        <v>41</v>
      </c>
      <c r="R4178">
        <v>119.999</v>
      </c>
      <c r="S4178" t="s">
        <v>41</v>
      </c>
      <c r="T4178" s="2">
        <v>43738.770833333343</v>
      </c>
      <c r="U4178">
        <v>119.999</v>
      </c>
      <c r="V4178" s="2">
        <v>43558.000694444447</v>
      </c>
      <c r="W4178">
        <v>180.77</v>
      </c>
      <c r="X4178" s="2">
        <v>43480.708784722221</v>
      </c>
      <c r="Y4178">
        <v>0.96</v>
      </c>
      <c r="Z4178">
        <v>-6.62</v>
      </c>
      <c r="AA4178" t="s">
        <v>4818</v>
      </c>
      <c r="AB4178" s="2">
        <v>43558.000694444447</v>
      </c>
      <c r="AC4178" t="s">
        <v>6786</v>
      </c>
      <c r="AD4178" t="s">
        <v>6787</v>
      </c>
      <c r="AE4178" t="s">
        <v>10763</v>
      </c>
      <c r="AF4178" t="str">
        <f>IF(H4178="XFMR",IFERROR(VLOOKUP(AP4178,AuctionMapping2019SEP_AUTOS!$D:$J,6,FALSE)," "),IFERROR(VLOOKUP(AO4178,AuctionMapping2019SEP_LINES!$D:$K,7,FALSE)," "))</f>
        <v>MELNCRK4A</v>
      </c>
      <c r="AG4178">
        <f>IF(H4178="XFMR",IFERROR(VLOOKUP(AP4178,AuctionMapping2019SEP_AUTOS!$D:$J,5,FALSE)," "),IFERROR(VLOOKUP(AO4178,AuctionMapping2019SEP_LINES!$D:$K,6,FALSE)," "))</f>
        <v>80065</v>
      </c>
      <c r="AH4178" t="s">
        <v>5859</v>
      </c>
      <c r="AI4178" t="s">
        <v>6529</v>
      </c>
      <c r="AJ4178">
        <v>135.42699999999999</v>
      </c>
      <c r="AK4178" t="s">
        <v>11384</v>
      </c>
      <c r="AL4178" t="s">
        <v>11384</v>
      </c>
      <c r="AM4178" s="2">
        <v>43558.000694444447</v>
      </c>
      <c r="AN4178" t="s">
        <v>13737</v>
      </c>
      <c r="AO4178" t="s">
        <v>16455</v>
      </c>
      <c r="AP4178" t="str">
        <f t="shared" si="65"/>
        <v>MELONCRE-REFUGIO|MELONCREFUGI11</v>
      </c>
    </row>
    <row r="4179" spans="1:42" x14ac:dyDescent="0.25">
      <c r="A4179" s="1">
        <v>4177</v>
      </c>
      <c r="B4179" t="s">
        <v>40</v>
      </c>
      <c r="D4179" t="str">
        <f>IF(H4179="XFMR",IFERROR(VLOOKUP(AP4179,AuctionMapping2019SEP_AUTOS!$D:$J,7,FALSE)," "),IFERROR(VLOOKUP(AO4179,AuctionMapping2019SEP_LINES!$D:$K,8,FALSE)," "))</f>
        <v xml:space="preserve"> </v>
      </c>
      <c r="E4179" t="s">
        <v>42</v>
      </c>
      <c r="F4179" t="s">
        <v>625</v>
      </c>
      <c r="G4179" s="2">
        <v>43556</v>
      </c>
      <c r="H4179" t="s">
        <v>4819</v>
      </c>
      <c r="I4179" t="s">
        <v>4877</v>
      </c>
      <c r="K4179" t="str">
        <f>IF(H4179="XFMR",IFERROR(VLOOKUP(AP4179,AuctionMapping2019SEP_AUTOS!$D:$J,4,FALSE)," "),IFERROR(VLOOKUP(AO4179,AuctionMapping2019SEP_LINES!$D:$K,5,FALSE)," "))</f>
        <v xml:space="preserve"> </v>
      </c>
      <c r="L4179" t="str">
        <f>IF(H4179="XFMR",IFERROR(VLOOKUP(AP4179,AuctionMapping2019SEP_AUTOS!$D:$J,3,FALSE)," "),IFERROR(VLOOKUP(AO4179,AuctionMapping2019SEP_LINES!$D:$K,4,FALSE)," "))</f>
        <v xml:space="preserve"> </v>
      </c>
      <c r="M4179" t="s">
        <v>6507</v>
      </c>
      <c r="O4179" t="s">
        <v>6530</v>
      </c>
      <c r="P4179">
        <v>345</v>
      </c>
      <c r="Q4179" t="s">
        <v>41</v>
      </c>
      <c r="R4179">
        <v>53.957999999999998</v>
      </c>
      <c r="S4179" t="s">
        <v>40</v>
      </c>
      <c r="T4179" s="2">
        <v>43556.623611111107</v>
      </c>
      <c r="U4179">
        <v>54.582000000000001</v>
      </c>
      <c r="V4179" s="2">
        <v>43502</v>
      </c>
      <c r="W4179">
        <v>54.582000000000001</v>
      </c>
      <c r="X4179" s="2">
        <v>43488.441111111111</v>
      </c>
      <c r="AA4179" t="s">
        <v>4819</v>
      </c>
      <c r="AB4179" s="2">
        <v>43502</v>
      </c>
      <c r="AC4179" t="s">
        <v>6785</v>
      </c>
      <c r="AD4179" t="s">
        <v>6788</v>
      </c>
      <c r="AE4179" t="s">
        <v>10764</v>
      </c>
      <c r="AF4179" t="str">
        <f>IF(H4179="XFMR",IFERROR(VLOOKUP(AP4179,AuctionMapping2019SEP_AUTOS!$D:$J,6,FALSE)," "),IFERROR(VLOOKUP(AO4179,AuctionMapping2019SEP_LINES!$D:$K,7,FALSE)," "))</f>
        <v xml:space="preserve"> </v>
      </c>
      <c r="AG4179" t="str">
        <f>IF(H4179="XFMR",IFERROR(VLOOKUP(AP4179,AuctionMapping2019SEP_AUTOS!$D:$J,5,FALSE)," "),IFERROR(VLOOKUP(AO4179,AuctionMapping2019SEP_LINES!$D:$K,6,FALSE)," "))</f>
        <v xml:space="preserve"> </v>
      </c>
      <c r="AJ4179">
        <v>53.957999999999998</v>
      </c>
      <c r="AK4179" t="s">
        <v>11385</v>
      </c>
      <c r="AL4179" t="s">
        <v>11387</v>
      </c>
      <c r="AM4179" s="2">
        <v>43556</v>
      </c>
      <c r="AN4179" t="s">
        <v>6507</v>
      </c>
      <c r="AO4179" t="s">
        <v>13847</v>
      </c>
      <c r="AP4179" t="str">
        <f t="shared" si="65"/>
        <v>OVEJA|T1</v>
      </c>
    </row>
    <row r="4180" spans="1:42" x14ac:dyDescent="0.25">
      <c r="A4180" s="1">
        <v>4178</v>
      </c>
      <c r="B4180" t="s">
        <v>40</v>
      </c>
      <c r="D4180" t="str">
        <f>IF(H4180="XFMR",IFERROR(VLOOKUP(AP4180,AuctionMapping2019SEP_AUTOS!$D:$J,7,FALSE)," "),IFERROR(VLOOKUP(AO4180,AuctionMapping2019SEP_LINES!$D:$K,8,FALSE)," "))</f>
        <v xml:space="preserve"> </v>
      </c>
      <c r="E4180" t="s">
        <v>42</v>
      </c>
      <c r="F4180" t="s">
        <v>625</v>
      </c>
      <c r="G4180" s="2">
        <v>43556</v>
      </c>
      <c r="H4180" t="s">
        <v>4820</v>
      </c>
      <c r="I4180" t="s">
        <v>4877</v>
      </c>
      <c r="K4180" t="str">
        <f>IF(H4180="XFMR",IFERROR(VLOOKUP(AP4180,AuctionMapping2019SEP_AUTOS!$D:$J,4,FALSE)," "),IFERROR(VLOOKUP(AO4180,AuctionMapping2019SEP_LINES!$D:$K,5,FALSE)," "))</f>
        <v xml:space="preserve"> </v>
      </c>
      <c r="L4180" t="str">
        <f>IF(H4180="XFMR",IFERROR(VLOOKUP(AP4180,AuctionMapping2019SEP_AUTOS!$D:$J,3,FALSE)," "),IFERROR(VLOOKUP(AO4180,AuctionMapping2019SEP_LINES!$D:$K,4,FALSE)," "))</f>
        <v xml:space="preserve"> </v>
      </c>
      <c r="M4180" t="s">
        <v>6507</v>
      </c>
      <c r="O4180" t="s">
        <v>6530</v>
      </c>
      <c r="P4180">
        <v>345</v>
      </c>
      <c r="Q4180" t="s">
        <v>41</v>
      </c>
      <c r="R4180">
        <v>53.957999999999998</v>
      </c>
      <c r="S4180" t="s">
        <v>40</v>
      </c>
      <c r="T4180" s="2">
        <v>43556.623611111107</v>
      </c>
      <c r="U4180">
        <v>54.582000000000001</v>
      </c>
      <c r="V4180" s="2">
        <v>43502</v>
      </c>
      <c r="W4180">
        <v>54.582000000000001</v>
      </c>
      <c r="X4180" s="2">
        <v>43488.441122685188</v>
      </c>
      <c r="AA4180" t="s">
        <v>4820</v>
      </c>
      <c r="AB4180" s="2">
        <v>43502</v>
      </c>
      <c r="AC4180" t="s">
        <v>6785</v>
      </c>
      <c r="AD4180" t="s">
        <v>6788</v>
      </c>
      <c r="AE4180" t="s">
        <v>10765</v>
      </c>
      <c r="AF4180" t="str">
        <f>IF(H4180="XFMR",IFERROR(VLOOKUP(AP4180,AuctionMapping2019SEP_AUTOS!$D:$J,6,FALSE)," "),IFERROR(VLOOKUP(AO4180,AuctionMapping2019SEP_LINES!$D:$K,7,FALSE)," "))</f>
        <v xml:space="preserve"> </v>
      </c>
      <c r="AG4180" t="str">
        <f>IF(H4180="XFMR",IFERROR(VLOOKUP(AP4180,AuctionMapping2019SEP_AUTOS!$D:$J,5,FALSE)," "),IFERROR(VLOOKUP(AO4180,AuctionMapping2019SEP_LINES!$D:$K,6,FALSE)," "))</f>
        <v xml:space="preserve"> </v>
      </c>
      <c r="AJ4180">
        <v>53.957999999999998</v>
      </c>
      <c r="AK4180" t="s">
        <v>11385</v>
      </c>
      <c r="AL4180" t="s">
        <v>11387</v>
      </c>
      <c r="AM4180" s="2">
        <v>43556</v>
      </c>
      <c r="AN4180" t="s">
        <v>6507</v>
      </c>
      <c r="AO4180" t="s">
        <v>14190</v>
      </c>
      <c r="AP4180" t="str">
        <f t="shared" si="65"/>
        <v>OVEJA|T2</v>
      </c>
    </row>
    <row r="4181" spans="1:42" x14ac:dyDescent="0.25">
      <c r="A4181" s="1">
        <v>4179</v>
      </c>
      <c r="B4181" t="s">
        <v>40</v>
      </c>
      <c r="D4181" t="str">
        <f>IF(H4181="XFMR",IFERROR(VLOOKUP(AP4181,AuctionMapping2019SEP_AUTOS!$D:$J,7,FALSE)," "),IFERROR(VLOOKUP(AO4181,AuctionMapping2019SEP_LINES!$D:$K,8,FALSE)," "))</f>
        <v xml:space="preserve"> </v>
      </c>
      <c r="E4181" t="s">
        <v>616</v>
      </c>
      <c r="F4181" t="s">
        <v>623</v>
      </c>
      <c r="G4181" s="2">
        <v>43555.541666666657</v>
      </c>
      <c r="H4181" t="s">
        <v>4821</v>
      </c>
      <c r="I4181" t="s">
        <v>4877</v>
      </c>
      <c r="K4181" t="str">
        <f>IF(H4181="XFMR",IFERROR(VLOOKUP(AP4181,AuctionMapping2019SEP_AUTOS!$D:$J,4,FALSE)," "),IFERROR(VLOOKUP(AO4181,AuctionMapping2019SEP_LINES!$D:$K,5,FALSE)," "))</f>
        <v xml:space="preserve"> </v>
      </c>
      <c r="L4181" t="str">
        <f>IF(H4181="XFMR",IFERROR(VLOOKUP(AP4181,AuctionMapping2019SEP_AUTOS!$D:$J,3,FALSE)," "),IFERROR(VLOOKUP(AO4181,AuctionMapping2019SEP_LINES!$D:$K,4,FALSE)," "))</f>
        <v xml:space="preserve"> </v>
      </c>
      <c r="M4181" t="s">
        <v>6508</v>
      </c>
      <c r="N4181" t="s">
        <v>6526</v>
      </c>
      <c r="O4181" t="s">
        <v>6530</v>
      </c>
      <c r="P4181">
        <v>138</v>
      </c>
      <c r="Q4181" t="s">
        <v>41</v>
      </c>
      <c r="R4181">
        <v>6.1729999999999992</v>
      </c>
      <c r="S4181" t="s">
        <v>40</v>
      </c>
      <c r="T4181" s="2">
        <v>43555.791666666657</v>
      </c>
      <c r="U4181">
        <v>6.4229999999999992</v>
      </c>
      <c r="V4181" s="2">
        <v>43549.368750000001</v>
      </c>
      <c r="W4181">
        <v>6.4229999999999992</v>
      </c>
      <c r="X4181" s="2">
        <v>43549.370752314811</v>
      </c>
      <c r="AA4181" t="s">
        <v>4821</v>
      </c>
      <c r="AB4181" s="2">
        <v>43549.368750000001</v>
      </c>
      <c r="AC4181" t="s">
        <v>6785</v>
      </c>
      <c r="AD4181" t="s">
        <v>6788</v>
      </c>
      <c r="AE4181" t="s">
        <v>10766</v>
      </c>
      <c r="AF4181" t="str">
        <f>IF(H4181="XFMR",IFERROR(VLOOKUP(AP4181,AuctionMapping2019SEP_AUTOS!$D:$J,6,FALSE)," "),IFERROR(VLOOKUP(AO4181,AuctionMapping2019SEP_LINES!$D:$K,7,FALSE)," "))</f>
        <v xml:space="preserve"> </v>
      </c>
      <c r="AG4181" t="str">
        <f>IF(H4181="XFMR",IFERROR(VLOOKUP(AP4181,AuctionMapping2019SEP_AUTOS!$D:$J,5,FALSE)," "),IFERROR(VLOOKUP(AO4181,AuctionMapping2019SEP_LINES!$D:$K,6,FALSE)," "))</f>
        <v xml:space="preserve"> </v>
      </c>
      <c r="AJ4181">
        <v>6.1729999999999992</v>
      </c>
      <c r="AK4181" t="s">
        <v>11385</v>
      </c>
      <c r="AL4181" t="s">
        <v>11385</v>
      </c>
      <c r="AM4181" s="2">
        <v>43555.541666666657</v>
      </c>
      <c r="AN4181" t="s">
        <v>13738</v>
      </c>
      <c r="AO4181" t="s">
        <v>14109</v>
      </c>
      <c r="AP4181" t="str">
        <f t="shared" si="65"/>
        <v>AZ|XT3</v>
      </c>
    </row>
    <row r="4182" spans="1:42" x14ac:dyDescent="0.25">
      <c r="A4182" s="1">
        <v>4180</v>
      </c>
      <c r="B4182" t="s">
        <v>40</v>
      </c>
      <c r="D4182" t="str">
        <f>IF(H4182="XFMR",IFERROR(VLOOKUP(AP4182,AuctionMapping2019SEP_AUTOS!$D:$J,7,FALSE)," "),IFERROR(VLOOKUP(AO4182,AuctionMapping2019SEP_LINES!$D:$K,8,FALSE)," "))</f>
        <v xml:space="preserve"> </v>
      </c>
      <c r="E4182" t="s">
        <v>617</v>
      </c>
      <c r="F4182" t="s">
        <v>623</v>
      </c>
      <c r="G4182" s="2">
        <v>43555.541666666657</v>
      </c>
      <c r="H4182" t="s">
        <v>4822</v>
      </c>
      <c r="I4182" t="s">
        <v>4877</v>
      </c>
      <c r="K4182" t="str">
        <f>IF(H4182="XFMR",IFERROR(VLOOKUP(AP4182,AuctionMapping2019SEP_AUTOS!$D:$J,4,FALSE)," "),IFERROR(VLOOKUP(AO4182,AuctionMapping2019SEP_LINES!$D:$K,5,FALSE)," "))</f>
        <v xml:space="preserve"> </v>
      </c>
      <c r="L4182" t="str">
        <f>IF(H4182="XFMR",IFERROR(VLOOKUP(AP4182,AuctionMapping2019SEP_AUTOS!$D:$J,3,FALSE)," "),IFERROR(VLOOKUP(AO4182,AuctionMapping2019SEP_LINES!$D:$K,4,FALSE)," "))</f>
        <v xml:space="preserve"> </v>
      </c>
      <c r="M4182" t="s">
        <v>6508</v>
      </c>
      <c r="N4182" t="s">
        <v>6526</v>
      </c>
      <c r="O4182" t="s">
        <v>6530</v>
      </c>
      <c r="P4182">
        <v>138</v>
      </c>
      <c r="Q4182" t="s">
        <v>41</v>
      </c>
      <c r="R4182">
        <v>6.1729999999999992</v>
      </c>
      <c r="S4182" t="s">
        <v>40</v>
      </c>
      <c r="T4182" s="2">
        <v>43555.791666666657</v>
      </c>
      <c r="U4182">
        <v>6.4229999999999992</v>
      </c>
      <c r="V4182" s="2">
        <v>43549.368750000001</v>
      </c>
      <c r="W4182">
        <v>6.4229999999999992</v>
      </c>
      <c r="X4182" s="2">
        <v>43549.370752314811</v>
      </c>
      <c r="AA4182" t="s">
        <v>4822</v>
      </c>
      <c r="AB4182" s="2">
        <v>43549.368750000001</v>
      </c>
      <c r="AC4182" t="s">
        <v>6785</v>
      </c>
      <c r="AD4182" t="s">
        <v>6788</v>
      </c>
      <c r="AE4182" t="s">
        <v>10767</v>
      </c>
      <c r="AF4182" t="str">
        <f>IF(H4182="XFMR",IFERROR(VLOOKUP(AP4182,AuctionMapping2019SEP_AUTOS!$D:$J,6,FALSE)," "),IFERROR(VLOOKUP(AO4182,AuctionMapping2019SEP_LINES!$D:$K,7,FALSE)," "))</f>
        <v xml:space="preserve"> </v>
      </c>
      <c r="AG4182" t="str">
        <f>IF(H4182="XFMR",IFERROR(VLOOKUP(AP4182,AuctionMapping2019SEP_AUTOS!$D:$J,5,FALSE)," "),IFERROR(VLOOKUP(AO4182,AuctionMapping2019SEP_LINES!$D:$K,6,FALSE)," "))</f>
        <v xml:space="preserve"> </v>
      </c>
      <c r="AJ4182">
        <v>6.1729999999999992</v>
      </c>
      <c r="AK4182" t="s">
        <v>11385</v>
      </c>
      <c r="AL4182" t="s">
        <v>11385</v>
      </c>
      <c r="AM4182" s="2">
        <v>43555.541666666657</v>
      </c>
      <c r="AN4182" t="s">
        <v>13738</v>
      </c>
      <c r="AO4182" t="s">
        <v>16456</v>
      </c>
      <c r="AP4182" t="str">
        <f t="shared" si="65"/>
        <v>AZ|XT4</v>
      </c>
    </row>
    <row r="4183" spans="1:42" x14ac:dyDescent="0.25">
      <c r="A4183" s="1">
        <v>4181</v>
      </c>
      <c r="B4183" t="s">
        <v>40</v>
      </c>
      <c r="D4183" t="str">
        <f>IF(H4183="XFMR",IFERROR(VLOOKUP(AP4183,AuctionMapping2019SEP_AUTOS!$D:$J,7,FALSE)," "),IFERROR(VLOOKUP(AO4183,AuctionMapping2019SEP_LINES!$D:$K,8,FALSE)," "))</f>
        <v xml:space="preserve"> </v>
      </c>
      <c r="E4183" t="s">
        <v>618</v>
      </c>
      <c r="F4183" t="s">
        <v>623</v>
      </c>
      <c r="G4183" s="2">
        <v>43555.541666666657</v>
      </c>
      <c r="H4183" t="s">
        <v>4823</v>
      </c>
      <c r="I4183" t="s">
        <v>4877</v>
      </c>
      <c r="K4183" t="str">
        <f>IF(H4183="XFMR",IFERROR(VLOOKUP(AP4183,AuctionMapping2019SEP_AUTOS!$D:$J,4,FALSE)," "),IFERROR(VLOOKUP(AO4183,AuctionMapping2019SEP_LINES!$D:$K,5,FALSE)," "))</f>
        <v xml:space="preserve"> </v>
      </c>
      <c r="L4183" t="str">
        <f>IF(H4183="XFMR",IFERROR(VLOOKUP(AP4183,AuctionMapping2019SEP_AUTOS!$D:$J,3,FALSE)," "),IFERROR(VLOOKUP(AO4183,AuctionMapping2019SEP_LINES!$D:$K,4,FALSE)," "))</f>
        <v xml:space="preserve"> </v>
      </c>
      <c r="M4183" t="s">
        <v>6508</v>
      </c>
      <c r="N4183" t="s">
        <v>6526</v>
      </c>
      <c r="O4183" t="s">
        <v>6530</v>
      </c>
      <c r="P4183">
        <v>138</v>
      </c>
      <c r="Q4183" t="s">
        <v>41</v>
      </c>
      <c r="R4183">
        <v>6.1729999999999992</v>
      </c>
      <c r="S4183" t="s">
        <v>40</v>
      </c>
      <c r="T4183" s="2">
        <v>43555.791666666657</v>
      </c>
      <c r="U4183">
        <v>6.4229999999999992</v>
      </c>
      <c r="V4183" s="2">
        <v>43549.368750000001</v>
      </c>
      <c r="W4183">
        <v>6.4229999999999992</v>
      </c>
      <c r="X4183" s="2">
        <v>43549.370740740742</v>
      </c>
      <c r="AA4183" t="s">
        <v>4823</v>
      </c>
      <c r="AB4183" s="2">
        <v>43549.368750000001</v>
      </c>
      <c r="AC4183" t="s">
        <v>6785</v>
      </c>
      <c r="AD4183" t="s">
        <v>6788</v>
      </c>
      <c r="AE4183" t="s">
        <v>10768</v>
      </c>
      <c r="AF4183" t="str">
        <f>IF(H4183="XFMR",IFERROR(VLOOKUP(AP4183,AuctionMapping2019SEP_AUTOS!$D:$J,6,FALSE)," "),IFERROR(VLOOKUP(AO4183,AuctionMapping2019SEP_LINES!$D:$K,7,FALSE)," "))</f>
        <v xml:space="preserve"> </v>
      </c>
      <c r="AG4183" t="str">
        <f>IF(H4183="XFMR",IFERROR(VLOOKUP(AP4183,AuctionMapping2019SEP_AUTOS!$D:$J,5,FALSE)," "),IFERROR(VLOOKUP(AO4183,AuctionMapping2019SEP_LINES!$D:$K,6,FALSE)," "))</f>
        <v xml:space="preserve"> </v>
      </c>
      <c r="AJ4183">
        <v>6.1729999999999992</v>
      </c>
      <c r="AK4183" t="s">
        <v>11385</v>
      </c>
      <c r="AL4183" t="s">
        <v>11385</v>
      </c>
      <c r="AM4183" s="2">
        <v>43555.541666666657</v>
      </c>
      <c r="AN4183" t="s">
        <v>13738</v>
      </c>
      <c r="AO4183" t="s">
        <v>14521</v>
      </c>
      <c r="AP4183" t="str">
        <f t="shared" si="65"/>
        <v>AZ|XT2</v>
      </c>
    </row>
    <row r="4184" spans="1:42" x14ac:dyDescent="0.25">
      <c r="A4184" s="1">
        <v>4182</v>
      </c>
      <c r="B4184" t="s">
        <v>40</v>
      </c>
      <c r="D4184" t="str">
        <f>IF(H4184="XFMR",IFERROR(VLOOKUP(AP4184,AuctionMapping2019SEP_AUTOS!$D:$J,7,FALSE)," "),IFERROR(VLOOKUP(AO4184,AuctionMapping2019SEP_LINES!$D:$K,8,FALSE)," "))</f>
        <v xml:space="preserve"> </v>
      </c>
      <c r="E4184" t="s">
        <v>619</v>
      </c>
      <c r="F4184" t="s">
        <v>623</v>
      </c>
      <c r="G4184" s="2">
        <v>43555.541666666657</v>
      </c>
      <c r="H4184" t="s">
        <v>4824</v>
      </c>
      <c r="I4184" t="s">
        <v>4877</v>
      </c>
      <c r="K4184" t="str">
        <f>IF(H4184="XFMR",IFERROR(VLOOKUP(AP4184,AuctionMapping2019SEP_AUTOS!$D:$J,4,FALSE)," "),IFERROR(VLOOKUP(AO4184,AuctionMapping2019SEP_LINES!$D:$K,5,FALSE)," "))</f>
        <v xml:space="preserve"> </v>
      </c>
      <c r="L4184" t="str">
        <f>IF(H4184="XFMR",IFERROR(VLOOKUP(AP4184,AuctionMapping2019SEP_AUTOS!$D:$J,3,FALSE)," "),IFERROR(VLOOKUP(AO4184,AuctionMapping2019SEP_LINES!$D:$K,4,FALSE)," "))</f>
        <v xml:space="preserve"> </v>
      </c>
      <c r="M4184" t="s">
        <v>6508</v>
      </c>
      <c r="N4184" t="s">
        <v>6526</v>
      </c>
      <c r="O4184" t="s">
        <v>6530</v>
      </c>
      <c r="P4184">
        <v>138</v>
      </c>
      <c r="Q4184" t="s">
        <v>41</v>
      </c>
      <c r="R4184">
        <v>6.1729999999999992</v>
      </c>
      <c r="S4184" t="s">
        <v>40</v>
      </c>
      <c r="T4184" s="2">
        <v>43555.791666666657</v>
      </c>
      <c r="U4184">
        <v>6.4229999999999992</v>
      </c>
      <c r="V4184" s="2">
        <v>43549.368750000001</v>
      </c>
      <c r="W4184">
        <v>6.4229999999999992</v>
      </c>
      <c r="X4184" s="2">
        <v>43549.370729166672</v>
      </c>
      <c r="AA4184" t="s">
        <v>4824</v>
      </c>
      <c r="AB4184" s="2">
        <v>43549.368750000001</v>
      </c>
      <c r="AC4184" t="s">
        <v>6785</v>
      </c>
      <c r="AD4184" t="s">
        <v>6788</v>
      </c>
      <c r="AE4184" t="s">
        <v>10769</v>
      </c>
      <c r="AF4184" t="str">
        <f>IF(H4184="XFMR",IFERROR(VLOOKUP(AP4184,AuctionMapping2019SEP_AUTOS!$D:$J,6,FALSE)," "),IFERROR(VLOOKUP(AO4184,AuctionMapping2019SEP_LINES!$D:$K,7,FALSE)," "))</f>
        <v xml:space="preserve"> </v>
      </c>
      <c r="AG4184" t="str">
        <f>IF(H4184="XFMR",IFERROR(VLOOKUP(AP4184,AuctionMapping2019SEP_AUTOS!$D:$J,5,FALSE)," "),IFERROR(VLOOKUP(AO4184,AuctionMapping2019SEP_LINES!$D:$K,6,FALSE)," "))</f>
        <v xml:space="preserve"> </v>
      </c>
      <c r="AJ4184">
        <v>6.1729999999999992</v>
      </c>
      <c r="AK4184" t="s">
        <v>11385</v>
      </c>
      <c r="AL4184" t="s">
        <v>11385</v>
      </c>
      <c r="AM4184" s="2">
        <v>43555.541666666657</v>
      </c>
      <c r="AN4184" t="s">
        <v>13738</v>
      </c>
      <c r="AO4184" t="s">
        <v>14652</v>
      </c>
      <c r="AP4184" t="str">
        <f t="shared" si="65"/>
        <v>AZ|XT1</v>
      </c>
    </row>
    <row r="4185" spans="1:42" x14ac:dyDescent="0.25">
      <c r="A4185" s="1">
        <v>4183</v>
      </c>
      <c r="B4185" t="s">
        <v>40</v>
      </c>
      <c r="D4185" t="str">
        <f>IF(H4185="XFMR",IFERROR(VLOOKUP(AP4185,AuctionMapping2019SEP_AUTOS!$D:$J,7,FALSE)," "),IFERROR(VLOOKUP(AO4185,AuctionMapping2019SEP_LINES!$D:$K,8,FALSE)," "))</f>
        <v>1</v>
      </c>
      <c r="E4185" t="s">
        <v>42</v>
      </c>
      <c r="F4185" t="s">
        <v>625</v>
      </c>
      <c r="G4185" s="2">
        <v>43552.642361111109</v>
      </c>
      <c r="H4185" t="s">
        <v>4825</v>
      </c>
      <c r="I4185" t="s">
        <v>4878</v>
      </c>
      <c r="K4185" t="str">
        <f>IF(H4185="XFMR",IFERROR(VLOOKUP(AP4185,AuctionMapping2019SEP_AUTOS!$D:$J,4,FALSE)," "),IFERROR(VLOOKUP(AO4185,AuctionMapping2019SEP_LINES!$D:$K,5,FALSE)," "))</f>
        <v>SANTRITA_5</v>
      </c>
      <c r="L4185">
        <f>IF(H4185="XFMR",IFERROR(VLOOKUP(AP4185,AuctionMapping2019SEP_AUTOS!$D:$J,3,FALSE)," "),IFERROR(VLOOKUP(AO4185,AuctionMapping2019SEP_LINES!$D:$K,4,FALSE)," "))</f>
        <v>132632</v>
      </c>
      <c r="M4185" t="s">
        <v>6131</v>
      </c>
      <c r="N4185" t="s">
        <v>6527</v>
      </c>
      <c r="O4185" t="s">
        <v>6530</v>
      </c>
      <c r="P4185">
        <v>345</v>
      </c>
      <c r="Q4185" t="s">
        <v>41</v>
      </c>
      <c r="R4185">
        <v>50.601000000000013</v>
      </c>
      <c r="S4185" t="s">
        <v>40</v>
      </c>
      <c r="T4185" s="2">
        <v>43552.75</v>
      </c>
      <c r="U4185">
        <v>50.707999999999998</v>
      </c>
      <c r="V4185" s="2">
        <v>43502</v>
      </c>
      <c r="W4185">
        <v>50.707999999999998</v>
      </c>
      <c r="X4185" s="2">
        <v>43495.568703703713</v>
      </c>
      <c r="AA4185" t="s">
        <v>4825</v>
      </c>
      <c r="AB4185" s="2">
        <v>43502</v>
      </c>
      <c r="AC4185" t="s">
        <v>6785</v>
      </c>
      <c r="AD4185" t="s">
        <v>6788</v>
      </c>
      <c r="AE4185" t="s">
        <v>10770</v>
      </c>
      <c r="AF4185" t="str">
        <f>IF(H4185="XFMR",IFERROR(VLOOKUP(AP4185,AuctionMapping2019SEP_AUTOS!$D:$J,6,FALSE)," "),IFERROR(VLOOKUP(AO4185,AuctionMapping2019SEP_LINES!$D:$K,7,FALSE)," "))</f>
        <v>OVEJA_5</v>
      </c>
      <c r="AG4185">
        <f>IF(H4185="XFMR",IFERROR(VLOOKUP(AP4185,AuctionMapping2019SEP_AUTOS!$D:$J,5,FALSE)," "),IFERROR(VLOOKUP(AO4185,AuctionMapping2019SEP_LINES!$D:$K,6,FALSE)," "))</f>
        <v>182355</v>
      </c>
      <c r="AH4185" t="s">
        <v>6507</v>
      </c>
      <c r="AJ4185">
        <v>50.601000000000013</v>
      </c>
      <c r="AK4185" t="s">
        <v>11385</v>
      </c>
      <c r="AL4185" t="s">
        <v>11387</v>
      </c>
      <c r="AM4185" s="2">
        <v>43552.642361111109</v>
      </c>
      <c r="AN4185" t="s">
        <v>13739</v>
      </c>
      <c r="AO4185" t="s">
        <v>16457</v>
      </c>
      <c r="AP4185" t="str">
        <f t="shared" si="65"/>
        <v>HICKMAN-OVEJA|OVEJAHICKMANA</v>
      </c>
    </row>
    <row r="4186" spans="1:42" x14ac:dyDescent="0.25">
      <c r="A4186" s="1">
        <v>4184</v>
      </c>
      <c r="B4186" t="s">
        <v>40</v>
      </c>
      <c r="D4186" t="str">
        <f>IF(H4186="XFMR",IFERROR(VLOOKUP(AP4186,AuctionMapping2019SEP_AUTOS!$D:$J,7,FALSE)," "),IFERROR(VLOOKUP(AO4186,AuctionMapping2019SEP_LINES!$D:$K,8,FALSE)," "))</f>
        <v xml:space="preserve"> </v>
      </c>
      <c r="E4186" t="s">
        <v>42</v>
      </c>
      <c r="F4186" t="s">
        <v>624</v>
      </c>
      <c r="G4186" s="2">
        <v>43551.003472222219</v>
      </c>
      <c r="H4186" t="s">
        <v>4826</v>
      </c>
      <c r="I4186" t="s">
        <v>4878</v>
      </c>
      <c r="K4186" t="str">
        <f>IF(H4186="XFMR",IFERROR(VLOOKUP(AP4186,AuctionMapping2019SEP_AUTOS!$D:$J,4,FALSE)," "),IFERROR(VLOOKUP(AO4186,AuctionMapping2019SEP_LINES!$D:$K,5,FALSE)," "))</f>
        <v xml:space="preserve"> </v>
      </c>
      <c r="L4186" t="str">
        <f>IF(H4186="XFMR",IFERROR(VLOOKUP(AP4186,AuctionMapping2019SEP_AUTOS!$D:$J,3,FALSE)," "),IFERROR(VLOOKUP(AO4186,AuctionMapping2019SEP_LINES!$D:$K,4,FALSE)," "))</f>
        <v xml:space="preserve"> </v>
      </c>
      <c r="M4186" t="s">
        <v>6509</v>
      </c>
      <c r="O4186" t="s">
        <v>6530</v>
      </c>
      <c r="P4186">
        <v>138</v>
      </c>
      <c r="Q4186" t="s">
        <v>40</v>
      </c>
      <c r="R4186">
        <v>3.0000000000000001E-3</v>
      </c>
      <c r="S4186" t="s">
        <v>41</v>
      </c>
      <c r="T4186" s="2">
        <v>43551.003472222219</v>
      </c>
      <c r="U4186">
        <v>3.0000000000000001E-3</v>
      </c>
      <c r="V4186" s="2">
        <v>43551</v>
      </c>
      <c r="W4186">
        <v>3.0000000000000001E-3</v>
      </c>
      <c r="X4186" s="2">
        <v>43462.354432870372</v>
      </c>
      <c r="Y4186">
        <v>0.99</v>
      </c>
      <c r="Z4186">
        <v>-12.86</v>
      </c>
      <c r="AA4186" t="s">
        <v>4826</v>
      </c>
      <c r="AB4186" s="2">
        <v>43551</v>
      </c>
      <c r="AC4186" t="s">
        <v>6785</v>
      </c>
      <c r="AD4186" t="s">
        <v>6787</v>
      </c>
      <c r="AE4186" t="s">
        <v>10771</v>
      </c>
      <c r="AF4186" t="str">
        <f>IF(H4186="XFMR",IFERROR(VLOOKUP(AP4186,AuctionMapping2019SEP_AUTOS!$D:$J,6,FALSE)," "),IFERROR(VLOOKUP(AO4186,AuctionMapping2019SEP_LINES!$D:$K,7,FALSE)," "))</f>
        <v xml:space="preserve"> </v>
      </c>
      <c r="AG4186" t="str">
        <f>IF(H4186="XFMR",IFERROR(VLOOKUP(AP4186,AuctionMapping2019SEP_AUTOS!$D:$J,5,FALSE)," "),IFERROR(VLOOKUP(AO4186,AuctionMapping2019SEP_LINES!$D:$K,6,FALSE)," "))</f>
        <v xml:space="preserve"> </v>
      </c>
      <c r="AH4186" t="s">
        <v>11363</v>
      </c>
      <c r="AJ4186">
        <v>3.0000000000000001E-3</v>
      </c>
      <c r="AK4186" t="s">
        <v>11384</v>
      </c>
      <c r="AL4186" t="s">
        <v>11384</v>
      </c>
      <c r="AM4186" s="2">
        <v>43551.003472222219</v>
      </c>
      <c r="AN4186" t="s">
        <v>13740</v>
      </c>
      <c r="AO4186" t="s">
        <v>16458</v>
      </c>
      <c r="AP4186" t="str">
        <f t="shared" si="65"/>
        <v>FRDTAP-FRENDSHP|FRNDSFRDTAP1</v>
      </c>
    </row>
    <row r="4187" spans="1:42" x14ac:dyDescent="0.25">
      <c r="A4187" s="1">
        <v>4185</v>
      </c>
      <c r="B4187" t="s">
        <v>40</v>
      </c>
      <c r="D4187" t="str">
        <f>IF(H4187="XFMR",IFERROR(VLOOKUP(AP4187,AuctionMapping2019SEP_AUTOS!$D:$J,7,FALSE)," "),IFERROR(VLOOKUP(AO4187,AuctionMapping2019SEP_LINES!$D:$K,8,FALSE)," "))</f>
        <v>1</v>
      </c>
      <c r="E4187" t="s">
        <v>42</v>
      </c>
      <c r="F4187" t="s">
        <v>625</v>
      </c>
      <c r="G4187" s="2">
        <v>43551.000694444447</v>
      </c>
      <c r="H4187" t="s">
        <v>4827</v>
      </c>
      <c r="I4187" t="s">
        <v>4878</v>
      </c>
      <c r="K4187" t="str">
        <f>IF(H4187="XFMR",IFERROR(VLOOKUP(AP4187,AuctionMapping2019SEP_AUTOS!$D:$J,4,FALSE)," "),IFERROR(VLOOKUP(AO4187,AuctionMapping2019SEP_LINES!$D:$K,5,FALSE)," "))</f>
        <v>GUNSIGHT_8</v>
      </c>
      <c r="L4187">
        <f>IF(H4187="XFMR",IFERROR(VLOOKUP(AP4187,AuctionMapping2019SEP_AUTOS!$D:$J,3,FALSE)," "),IFERROR(VLOOKUP(AO4187,AuctionMapping2019SEP_LINES!$D:$K,4,FALSE)," "))</f>
        <v>1360</v>
      </c>
      <c r="M4187" t="s">
        <v>6510</v>
      </c>
      <c r="N4187" t="s">
        <v>6527</v>
      </c>
      <c r="O4187" t="s">
        <v>6530</v>
      </c>
      <c r="P4187">
        <v>138</v>
      </c>
      <c r="Q4187" t="s">
        <v>41</v>
      </c>
      <c r="R4187">
        <v>1E-3</v>
      </c>
      <c r="S4187" t="s">
        <v>41</v>
      </c>
      <c r="T4187" s="2">
        <v>43551.000694444447</v>
      </c>
      <c r="U4187">
        <v>1E-3</v>
      </c>
      <c r="V4187" s="2">
        <v>43551</v>
      </c>
      <c r="W4187">
        <v>1E-3</v>
      </c>
      <c r="X4187" s="2">
        <v>43434.558553240742</v>
      </c>
      <c r="Y4187">
        <v>0.98</v>
      </c>
      <c r="Z4187">
        <v>-11.29</v>
      </c>
      <c r="AA4187" t="s">
        <v>4827</v>
      </c>
      <c r="AB4187" s="2">
        <v>43551</v>
      </c>
      <c r="AC4187" t="s">
        <v>6785</v>
      </c>
      <c r="AD4187" t="s">
        <v>6787</v>
      </c>
      <c r="AE4187" t="s">
        <v>10772</v>
      </c>
      <c r="AF4187" t="str">
        <f>IF(H4187="XFMR",IFERROR(VLOOKUP(AP4187,AuctionMapping2019SEP_AUTOS!$D:$J,6,FALSE)," "),IFERROR(VLOOKUP(AO4187,AuctionMapping2019SEP_LINES!$D:$K,7,FALSE)," "))</f>
        <v>FLOWRGRVE_8</v>
      </c>
      <c r="AG4187">
        <f>IF(H4187="XFMR",IFERROR(VLOOKUP(AP4187,AuctionMapping2019SEP_AUTOS!$D:$J,5,FALSE)," "),IFERROR(VLOOKUP(AO4187,AuctionMapping2019SEP_LINES!$D:$K,6,FALSE)," "))</f>
        <v>11362</v>
      </c>
      <c r="AH4187" t="s">
        <v>11366</v>
      </c>
      <c r="AI4187" t="s">
        <v>6527</v>
      </c>
      <c r="AJ4187">
        <v>1E-3</v>
      </c>
      <c r="AK4187" t="s">
        <v>11384</v>
      </c>
      <c r="AL4187" t="s">
        <v>11384</v>
      </c>
      <c r="AM4187" s="2">
        <v>43551.000694444447</v>
      </c>
      <c r="AN4187" t="s">
        <v>13741</v>
      </c>
      <c r="AO4187" t="s">
        <v>16459</v>
      </c>
      <c r="AP4187" t="str">
        <f t="shared" si="65"/>
        <v>GUNSW-FLGRV|6137B</v>
      </c>
    </row>
    <row r="4188" spans="1:42" x14ac:dyDescent="0.25">
      <c r="A4188" s="1">
        <v>4186</v>
      </c>
      <c r="B4188" t="s">
        <v>40</v>
      </c>
      <c r="D4188" t="str">
        <f>IF(H4188="XFMR",IFERROR(VLOOKUP(AP4188,AuctionMapping2019SEP_AUTOS!$D:$J,7,FALSE)," "),IFERROR(VLOOKUP(AO4188,AuctionMapping2019SEP_LINES!$D:$K,8,FALSE)," "))</f>
        <v>1</v>
      </c>
      <c r="E4188" t="s">
        <v>42</v>
      </c>
      <c r="F4188" t="s">
        <v>625</v>
      </c>
      <c r="G4188" s="2">
        <v>43551.000694444447</v>
      </c>
      <c r="H4188" t="s">
        <v>4828</v>
      </c>
      <c r="I4188" t="s">
        <v>4878</v>
      </c>
      <c r="K4188" t="str">
        <f>IF(H4188="XFMR",IFERROR(VLOOKUP(AP4188,AuctionMapping2019SEP_AUTOS!$D:$J,4,FALSE)," "),IFERROR(VLOOKUP(AO4188,AuctionMapping2019SEP_LINES!$D:$K,5,FALSE)," "))</f>
        <v>TEXHARVY_8</v>
      </c>
      <c r="L4188">
        <f>IF(H4188="XFMR",IFERROR(VLOOKUP(AP4188,AuctionMapping2019SEP_AUTOS!$D:$J,3,FALSE)," "),IFERROR(VLOOKUP(AO4188,AuctionMapping2019SEP_LINES!$D:$K,4,FALSE)," "))</f>
        <v>11221</v>
      </c>
      <c r="M4188" t="s">
        <v>6511</v>
      </c>
      <c r="N4188" t="s">
        <v>6527</v>
      </c>
      <c r="O4188" t="s">
        <v>6530</v>
      </c>
      <c r="P4188">
        <v>138</v>
      </c>
      <c r="Q4188" t="s">
        <v>40</v>
      </c>
      <c r="R4188">
        <v>1E-3</v>
      </c>
      <c r="S4188" t="s">
        <v>41</v>
      </c>
      <c r="T4188" s="2">
        <v>43551.000694444447</v>
      </c>
      <c r="U4188">
        <v>1E-3</v>
      </c>
      <c r="V4188" s="2">
        <v>43551</v>
      </c>
      <c r="W4188">
        <v>1E-3</v>
      </c>
      <c r="X4188" s="2">
        <v>43488.488541666673</v>
      </c>
      <c r="Y4188">
        <v>0.99</v>
      </c>
      <c r="Z4188">
        <v>-13.68</v>
      </c>
      <c r="AA4188" t="s">
        <v>4828</v>
      </c>
      <c r="AB4188" s="2">
        <v>43551</v>
      </c>
      <c r="AC4188" t="s">
        <v>6785</v>
      </c>
      <c r="AD4188" t="s">
        <v>6787</v>
      </c>
      <c r="AE4188" t="s">
        <v>10773</v>
      </c>
      <c r="AF4188" t="str">
        <f>IF(H4188="XFMR",IFERROR(VLOOKUP(AP4188,AuctionMapping2019SEP_AUTOS!$D:$J,6,FALSE)," "),IFERROR(VLOOKUP(AO4188,AuctionMapping2019SEP_LINES!$D:$K,7,FALSE)," "))</f>
        <v>PEMBERTN_8</v>
      </c>
      <c r="AG4188">
        <f>IF(H4188="XFMR",IFERROR(VLOOKUP(AP4188,AuctionMapping2019SEP_AUTOS!$D:$J,5,FALSE)," "),IFERROR(VLOOKUP(AO4188,AuctionMapping2019SEP_LINES!$D:$K,6,FALSE)," "))</f>
        <v>11226</v>
      </c>
      <c r="AH4188" t="s">
        <v>11145</v>
      </c>
      <c r="AI4188" t="s">
        <v>6527</v>
      </c>
      <c r="AJ4188">
        <v>1E-3</v>
      </c>
      <c r="AK4188" t="s">
        <v>11384</v>
      </c>
      <c r="AL4188" t="s">
        <v>11384</v>
      </c>
      <c r="AM4188" s="2">
        <v>43551.000694444447</v>
      </c>
      <c r="AN4188" t="s">
        <v>13742</v>
      </c>
      <c r="AO4188" t="s">
        <v>16460</v>
      </c>
      <c r="AP4188" t="str">
        <f t="shared" si="65"/>
        <v>PDPOD-TXHRV|6481E</v>
      </c>
    </row>
    <row r="4189" spans="1:42" x14ac:dyDescent="0.25">
      <c r="A4189" s="1">
        <v>4187</v>
      </c>
      <c r="B4189" t="s">
        <v>40</v>
      </c>
      <c r="D4189" t="str">
        <f>IF(H4189="XFMR",IFERROR(VLOOKUP(AP4189,AuctionMapping2019SEP_AUTOS!$D:$J,7,FALSE)," "),IFERROR(VLOOKUP(AO4189,AuctionMapping2019SEP_LINES!$D:$K,8,FALSE)," "))</f>
        <v>1</v>
      </c>
      <c r="E4189" t="s">
        <v>42</v>
      </c>
      <c r="F4189" t="s">
        <v>625</v>
      </c>
      <c r="G4189" s="2">
        <v>43551.000694444447</v>
      </c>
      <c r="H4189" t="s">
        <v>4829</v>
      </c>
      <c r="I4189" t="s">
        <v>4878</v>
      </c>
      <c r="K4189" t="str">
        <f>IF(H4189="XFMR",IFERROR(VLOOKUP(AP4189,AuctionMapping2019SEP_AUTOS!$D:$J,4,FALSE)," "),IFERROR(VLOOKUP(AO4189,AuctionMapping2019SEP_LINES!$D:$K,5,FALSE)," "))</f>
        <v>GUNSIGHT_8</v>
      </c>
      <c r="L4189">
        <f>IF(H4189="XFMR",IFERROR(VLOOKUP(AP4189,AuctionMapping2019SEP_AUTOS!$D:$J,3,FALSE)," "),IFERROR(VLOOKUP(AO4189,AuctionMapping2019SEP_LINES!$D:$K,4,FALSE)," "))</f>
        <v>1360</v>
      </c>
      <c r="M4189" t="s">
        <v>6512</v>
      </c>
      <c r="O4189" t="s">
        <v>6530</v>
      </c>
      <c r="P4189">
        <v>138</v>
      </c>
      <c r="Q4189" t="s">
        <v>40</v>
      </c>
      <c r="R4189">
        <v>1E-3</v>
      </c>
      <c r="S4189" t="s">
        <v>41</v>
      </c>
      <c r="T4189" s="2">
        <v>43551.000694444447</v>
      </c>
      <c r="U4189">
        <v>1E-3</v>
      </c>
      <c r="V4189" s="2">
        <v>43551</v>
      </c>
      <c r="W4189">
        <v>1E-3</v>
      </c>
      <c r="X4189" s="2">
        <v>43434.558553240742</v>
      </c>
      <c r="Y4189">
        <v>0.98</v>
      </c>
      <c r="Z4189">
        <v>-10.4</v>
      </c>
      <c r="AA4189" t="s">
        <v>4829</v>
      </c>
      <c r="AB4189" s="2">
        <v>43551</v>
      </c>
      <c r="AC4189" t="s">
        <v>6785</v>
      </c>
      <c r="AD4189" t="s">
        <v>6787</v>
      </c>
      <c r="AE4189" t="s">
        <v>10772</v>
      </c>
      <c r="AF4189" t="str">
        <f>IF(H4189="XFMR",IFERROR(VLOOKUP(AP4189,AuctionMapping2019SEP_AUTOS!$D:$J,6,FALSE)," "),IFERROR(VLOOKUP(AO4189,AuctionMapping2019SEP_LINES!$D:$K,7,FALSE)," "))</f>
        <v>FLOWRGRVE_8</v>
      </c>
      <c r="AG4189">
        <f>IF(H4189="XFMR",IFERROR(VLOOKUP(AP4189,AuctionMapping2019SEP_AUTOS!$D:$J,5,FALSE)," "),IFERROR(VLOOKUP(AO4189,AuctionMapping2019SEP_LINES!$D:$K,6,FALSE)," "))</f>
        <v>11362</v>
      </c>
      <c r="AH4189" t="s">
        <v>11366</v>
      </c>
      <c r="AI4189" t="s">
        <v>6527</v>
      </c>
      <c r="AJ4189">
        <v>1E-3</v>
      </c>
      <c r="AK4189" t="s">
        <v>11384</v>
      </c>
      <c r="AL4189" t="s">
        <v>11384</v>
      </c>
      <c r="AM4189" s="2">
        <v>43551.000694444447</v>
      </c>
      <c r="AN4189" t="s">
        <v>13743</v>
      </c>
      <c r="AO4189" t="s">
        <v>16459</v>
      </c>
      <c r="AP4189" t="str">
        <f t="shared" si="65"/>
        <v>HWPOD-FLGRV|6137B</v>
      </c>
    </row>
    <row r="4190" spans="1:42" x14ac:dyDescent="0.25">
      <c r="A4190" s="1">
        <v>4188</v>
      </c>
      <c r="B4190" t="s">
        <v>40</v>
      </c>
      <c r="D4190" t="str">
        <f>IF(H4190="XFMR",IFERROR(VLOOKUP(AP4190,AuctionMapping2019SEP_AUTOS!$D:$J,7,FALSE)," "),IFERROR(VLOOKUP(AO4190,AuctionMapping2019SEP_LINES!$D:$K,8,FALSE)," "))</f>
        <v xml:space="preserve"> </v>
      </c>
      <c r="E4190" t="s">
        <v>42</v>
      </c>
      <c r="F4190" t="s">
        <v>633</v>
      </c>
      <c r="G4190" s="2">
        <v>43550.598611111112</v>
      </c>
      <c r="H4190" t="s">
        <v>4830</v>
      </c>
      <c r="I4190" t="s">
        <v>4877</v>
      </c>
      <c r="K4190" t="str">
        <f>IF(H4190="XFMR",IFERROR(VLOOKUP(AP4190,AuctionMapping2019SEP_AUTOS!$D:$J,4,FALSE)," "),IFERROR(VLOOKUP(AO4190,AuctionMapping2019SEP_LINES!$D:$K,5,FALSE)," "))</f>
        <v xml:space="preserve"> </v>
      </c>
      <c r="L4190" t="str">
        <f>IF(H4190="XFMR",IFERROR(VLOOKUP(AP4190,AuctionMapping2019SEP_AUTOS!$D:$J,3,FALSE)," "),IFERROR(VLOOKUP(AO4190,AuctionMapping2019SEP_LINES!$D:$K,4,FALSE)," "))</f>
        <v xml:space="preserve"> </v>
      </c>
      <c r="M4190" t="s">
        <v>5891</v>
      </c>
      <c r="N4190" t="s">
        <v>6529</v>
      </c>
      <c r="O4190" t="s">
        <v>6530</v>
      </c>
      <c r="P4190">
        <v>138</v>
      </c>
      <c r="Q4190" t="s">
        <v>41</v>
      </c>
      <c r="R4190">
        <v>7.1509999999999998</v>
      </c>
      <c r="S4190" t="s">
        <v>40</v>
      </c>
      <c r="T4190" s="2">
        <v>43550.791666666657</v>
      </c>
      <c r="U4190">
        <v>7.375</v>
      </c>
      <c r="V4190" s="2">
        <v>43543.416666666657</v>
      </c>
      <c r="W4190">
        <v>7.375</v>
      </c>
      <c r="X4190" s="2">
        <v>43538.477847222217</v>
      </c>
      <c r="AA4190" t="s">
        <v>4830</v>
      </c>
      <c r="AB4190" s="2">
        <v>43543.447916666657</v>
      </c>
      <c r="AC4190" t="s">
        <v>6785</v>
      </c>
      <c r="AD4190" t="s">
        <v>6788</v>
      </c>
      <c r="AE4190" t="s">
        <v>10774</v>
      </c>
      <c r="AF4190" t="str">
        <f>IF(H4190="XFMR",IFERROR(VLOOKUP(AP4190,AuctionMapping2019SEP_AUTOS!$D:$J,6,FALSE)," "),IFERROR(VLOOKUP(AO4190,AuctionMapping2019SEP_LINES!$D:$K,7,FALSE)," "))</f>
        <v xml:space="preserve"> </v>
      </c>
      <c r="AG4190" t="str">
        <f>IF(H4190="XFMR",IFERROR(VLOOKUP(AP4190,AuctionMapping2019SEP_AUTOS!$D:$J,5,FALSE)," "),IFERROR(VLOOKUP(AO4190,AuctionMapping2019SEP_LINES!$D:$K,6,FALSE)," "))</f>
        <v xml:space="preserve"> </v>
      </c>
      <c r="AJ4190">
        <v>7.1509999999999998</v>
      </c>
      <c r="AK4190" t="s">
        <v>11385</v>
      </c>
      <c r="AL4190" t="s">
        <v>11387</v>
      </c>
      <c r="AM4190" s="2">
        <v>43550.598611111112</v>
      </c>
      <c r="AN4190" t="s">
        <v>12635</v>
      </c>
      <c r="AO4190" t="s">
        <v>15410</v>
      </c>
      <c r="AP4190" t="str">
        <f t="shared" si="65"/>
        <v>FALCON|138132</v>
      </c>
    </row>
    <row r="4191" spans="1:42" x14ac:dyDescent="0.25">
      <c r="A4191" s="1">
        <v>4189</v>
      </c>
      <c r="B4191" t="s">
        <v>40</v>
      </c>
      <c r="D4191" t="str">
        <f>IF(H4191="XFMR",IFERROR(VLOOKUP(AP4191,AuctionMapping2019SEP_AUTOS!$D:$J,7,FALSE)," "),IFERROR(VLOOKUP(AO4191,AuctionMapping2019SEP_LINES!$D:$K,8,FALSE)," "))</f>
        <v xml:space="preserve"> </v>
      </c>
      <c r="E4191" t="s">
        <v>42</v>
      </c>
      <c r="F4191" t="s">
        <v>627</v>
      </c>
      <c r="G4191" s="2">
        <v>43549.484027777777</v>
      </c>
      <c r="H4191" t="s">
        <v>4831</v>
      </c>
      <c r="I4191" t="s">
        <v>4877</v>
      </c>
      <c r="K4191" t="str">
        <f>IF(H4191="XFMR",IFERROR(VLOOKUP(AP4191,AuctionMapping2019SEP_AUTOS!$D:$J,4,FALSE)," "),IFERROR(VLOOKUP(AO4191,AuctionMapping2019SEP_LINES!$D:$K,5,FALSE)," "))</f>
        <v xml:space="preserve"> </v>
      </c>
      <c r="L4191" t="str">
        <f>IF(H4191="XFMR",IFERROR(VLOOKUP(AP4191,AuctionMapping2019SEP_AUTOS!$D:$J,3,FALSE)," "),IFERROR(VLOOKUP(AO4191,AuctionMapping2019SEP_LINES!$D:$K,4,FALSE)," "))</f>
        <v xml:space="preserve"> </v>
      </c>
      <c r="M4191" t="s">
        <v>5479</v>
      </c>
      <c r="N4191" t="s">
        <v>6528</v>
      </c>
      <c r="O4191" t="s">
        <v>6530</v>
      </c>
      <c r="P4191">
        <v>138</v>
      </c>
      <c r="Q4191" t="s">
        <v>41</v>
      </c>
      <c r="R4191">
        <v>7.13</v>
      </c>
      <c r="S4191" t="s">
        <v>40</v>
      </c>
      <c r="T4191" s="2">
        <v>43550.708333333343</v>
      </c>
      <c r="U4191">
        <v>8.375</v>
      </c>
      <c r="V4191" s="2">
        <v>43542.333333333343</v>
      </c>
      <c r="W4191">
        <v>8.375</v>
      </c>
      <c r="X4191" s="2">
        <v>43538.525439814817</v>
      </c>
      <c r="AA4191" t="s">
        <v>4831</v>
      </c>
      <c r="AB4191" s="2">
        <v>43542.354166666657</v>
      </c>
      <c r="AC4191" t="s">
        <v>6785</v>
      </c>
      <c r="AD4191" t="s">
        <v>6788</v>
      </c>
      <c r="AE4191" t="s">
        <v>10775</v>
      </c>
      <c r="AF4191" t="str">
        <f>IF(H4191="XFMR",IFERROR(VLOOKUP(AP4191,AuctionMapping2019SEP_AUTOS!$D:$J,6,FALSE)," "),IFERROR(VLOOKUP(AO4191,AuctionMapping2019SEP_LINES!$D:$K,7,FALSE)," "))</f>
        <v xml:space="preserve"> </v>
      </c>
      <c r="AG4191" t="str">
        <f>IF(H4191="XFMR",IFERROR(VLOOKUP(AP4191,AuctionMapping2019SEP_AUTOS!$D:$J,5,FALSE)," "),IFERROR(VLOOKUP(AO4191,AuctionMapping2019SEP_LINES!$D:$K,6,FALSE)," "))</f>
        <v xml:space="preserve"> </v>
      </c>
      <c r="AJ4191">
        <v>7.13</v>
      </c>
      <c r="AK4191" t="s">
        <v>11385</v>
      </c>
      <c r="AL4191" t="s">
        <v>11387</v>
      </c>
      <c r="AM4191" s="2">
        <v>43549.484027777777</v>
      </c>
      <c r="AN4191" t="s">
        <v>12115</v>
      </c>
      <c r="AO4191" t="s">
        <v>13945</v>
      </c>
      <c r="AP4191" t="str">
        <f t="shared" si="65"/>
        <v>RDWELLS|FMR2</v>
      </c>
    </row>
    <row r="4192" spans="1:42" x14ac:dyDescent="0.25">
      <c r="A4192" s="1">
        <v>4190</v>
      </c>
      <c r="B4192" t="s">
        <v>40</v>
      </c>
      <c r="D4192" t="str">
        <f>IF(H4192="XFMR",IFERROR(VLOOKUP(AP4192,AuctionMapping2019SEP_AUTOS!$D:$J,7,FALSE)," "),IFERROR(VLOOKUP(AO4192,AuctionMapping2019SEP_LINES!$D:$K,8,FALSE)," "))</f>
        <v xml:space="preserve"> </v>
      </c>
      <c r="E4192" t="s">
        <v>42</v>
      </c>
      <c r="F4192" t="s">
        <v>623</v>
      </c>
      <c r="G4192" s="2">
        <v>43546.458333333343</v>
      </c>
      <c r="H4192" t="s">
        <v>4832</v>
      </c>
      <c r="I4192" t="s">
        <v>4877</v>
      </c>
      <c r="K4192" t="str">
        <f>IF(H4192="XFMR",IFERROR(VLOOKUP(AP4192,AuctionMapping2019SEP_AUTOS!$D:$J,4,FALSE)," "),IFERROR(VLOOKUP(AO4192,AuctionMapping2019SEP_LINES!$D:$K,5,FALSE)," "))</f>
        <v xml:space="preserve"> </v>
      </c>
      <c r="L4192" t="str">
        <f>IF(H4192="XFMR",IFERROR(VLOOKUP(AP4192,AuctionMapping2019SEP_AUTOS!$D:$J,3,FALSE)," "),IFERROR(VLOOKUP(AO4192,AuctionMapping2019SEP_LINES!$D:$K,4,FALSE)," "))</f>
        <v xml:space="preserve"> </v>
      </c>
      <c r="M4192" t="s">
        <v>6513</v>
      </c>
      <c r="N4192" t="s">
        <v>6528</v>
      </c>
      <c r="O4192" t="s">
        <v>6530</v>
      </c>
      <c r="P4192">
        <v>345</v>
      </c>
      <c r="Q4192" t="s">
        <v>41</v>
      </c>
      <c r="R4192">
        <v>4.2080000000000002</v>
      </c>
      <c r="S4192" t="s">
        <v>41</v>
      </c>
      <c r="T4192" s="2">
        <v>43546.666666666657</v>
      </c>
      <c r="U4192">
        <v>4.3330000000000002</v>
      </c>
      <c r="V4192" s="2">
        <v>43542.333333333343</v>
      </c>
      <c r="W4192">
        <v>4.3330000000000002</v>
      </c>
      <c r="X4192" s="2">
        <v>43532.379282407397</v>
      </c>
      <c r="Y4192">
        <v>0.98</v>
      </c>
      <c r="Z4192">
        <v>-11.59</v>
      </c>
      <c r="AA4192" t="s">
        <v>4832</v>
      </c>
      <c r="AB4192" s="2">
        <v>43542.25</v>
      </c>
      <c r="AC4192" t="s">
        <v>6785</v>
      </c>
      <c r="AD4192" t="s">
        <v>6787</v>
      </c>
      <c r="AE4192" t="s">
        <v>10776</v>
      </c>
      <c r="AF4192" t="str">
        <f>IF(H4192="XFMR",IFERROR(VLOOKUP(AP4192,AuctionMapping2019SEP_AUTOS!$D:$J,6,FALSE)," "),IFERROR(VLOOKUP(AO4192,AuctionMapping2019SEP_LINES!$D:$K,7,FALSE)," "))</f>
        <v xml:space="preserve"> </v>
      </c>
      <c r="AG4192" t="str">
        <f>IF(H4192="XFMR",IFERROR(VLOOKUP(AP4192,AuctionMapping2019SEP_AUTOS!$D:$J,5,FALSE)," "),IFERROR(VLOOKUP(AO4192,AuctionMapping2019SEP_LINES!$D:$K,6,FALSE)," "))</f>
        <v xml:space="preserve"> </v>
      </c>
      <c r="AJ4192">
        <v>4.2080000000000002</v>
      </c>
      <c r="AK4192" t="s">
        <v>11384</v>
      </c>
      <c r="AL4192" t="s">
        <v>11384</v>
      </c>
      <c r="AM4192" s="2">
        <v>43546.458333333343</v>
      </c>
      <c r="AN4192" t="s">
        <v>6513</v>
      </c>
      <c r="AO4192" t="s">
        <v>16461</v>
      </c>
      <c r="AP4192" t="str">
        <f t="shared" si="65"/>
        <v>SCES|1GTBXF001</v>
      </c>
    </row>
    <row r="4193" spans="1:42" x14ac:dyDescent="0.25">
      <c r="A4193" s="1">
        <v>4191</v>
      </c>
      <c r="B4193" t="s">
        <v>40</v>
      </c>
      <c r="D4193" t="str">
        <f>IF(H4193="XFMR",IFERROR(VLOOKUP(AP4193,AuctionMapping2019SEP_AUTOS!$D:$J,7,FALSE)," "),IFERROR(VLOOKUP(AO4193,AuctionMapping2019SEP_LINES!$D:$K,8,FALSE)," "))</f>
        <v xml:space="preserve"> </v>
      </c>
      <c r="E4193" t="s">
        <v>42</v>
      </c>
      <c r="F4193" t="s">
        <v>630</v>
      </c>
      <c r="G4193" s="2">
        <v>43545.509722222218</v>
      </c>
      <c r="H4193" t="s">
        <v>4833</v>
      </c>
      <c r="I4193" t="s">
        <v>4878</v>
      </c>
      <c r="K4193" t="str">
        <f>IF(H4193="XFMR",IFERROR(VLOOKUP(AP4193,AuctionMapping2019SEP_AUTOS!$D:$J,4,FALSE)," "),IFERROR(VLOOKUP(AO4193,AuctionMapping2019SEP_LINES!$D:$K,5,FALSE)," "))</f>
        <v xml:space="preserve"> </v>
      </c>
      <c r="L4193" t="str">
        <f>IF(H4193="XFMR",IFERROR(VLOOKUP(AP4193,AuctionMapping2019SEP_AUTOS!$D:$J,3,FALSE)," "),IFERROR(VLOOKUP(AO4193,AuctionMapping2019SEP_LINES!$D:$K,4,FALSE)," "))</f>
        <v xml:space="preserve"> </v>
      </c>
      <c r="M4193" t="s">
        <v>6514</v>
      </c>
      <c r="N4193" t="s">
        <v>6528</v>
      </c>
      <c r="O4193" t="s">
        <v>6530</v>
      </c>
      <c r="P4193">
        <v>69</v>
      </c>
      <c r="Q4193" t="s">
        <v>41</v>
      </c>
      <c r="R4193">
        <v>0.14199999999999999</v>
      </c>
      <c r="S4193" t="s">
        <v>41</v>
      </c>
      <c r="T4193" s="2">
        <v>43545.708333333343</v>
      </c>
      <c r="U4193">
        <v>0.35399999999999998</v>
      </c>
      <c r="V4193" s="2">
        <v>43545.354166666657</v>
      </c>
      <c r="W4193">
        <v>0.35399999999999998</v>
      </c>
      <c r="X4193" s="2">
        <v>43539.819328703707</v>
      </c>
      <c r="Y4193">
        <v>0.99</v>
      </c>
      <c r="Z4193">
        <v>-13.43</v>
      </c>
      <c r="AA4193" t="s">
        <v>4833</v>
      </c>
      <c r="AB4193" s="2">
        <v>43545.367361111108</v>
      </c>
      <c r="AC4193" t="s">
        <v>6785</v>
      </c>
      <c r="AD4193" t="s">
        <v>6787</v>
      </c>
      <c r="AE4193" t="s">
        <v>10777</v>
      </c>
      <c r="AF4193" t="str">
        <f>IF(H4193="XFMR",IFERROR(VLOOKUP(AP4193,AuctionMapping2019SEP_AUTOS!$D:$J,6,FALSE)," "),IFERROR(VLOOKUP(AO4193,AuctionMapping2019SEP_LINES!$D:$K,7,FALSE)," "))</f>
        <v xml:space="preserve"> </v>
      </c>
      <c r="AG4193" t="str">
        <f>IF(H4193="XFMR",IFERROR(VLOOKUP(AP4193,AuctionMapping2019SEP_AUTOS!$D:$J,5,FALSE)," "),IFERROR(VLOOKUP(AO4193,AuctionMapping2019SEP_LINES!$D:$K,6,FALSE)," "))</f>
        <v xml:space="preserve"> </v>
      </c>
      <c r="AH4193" t="s">
        <v>11381</v>
      </c>
      <c r="AI4193" t="s">
        <v>6528</v>
      </c>
      <c r="AJ4193">
        <v>0.14199999999999999</v>
      </c>
      <c r="AK4193" t="s">
        <v>11384</v>
      </c>
      <c r="AL4193" t="s">
        <v>11384</v>
      </c>
      <c r="AM4193" s="2">
        <v>43545.509722222218</v>
      </c>
      <c r="AN4193" t="s">
        <v>13744</v>
      </c>
      <c r="AO4193" t="s">
        <v>16462</v>
      </c>
      <c r="AP4193" t="str">
        <f t="shared" si="65"/>
        <v>TRENTON-LEONARD|TRELEON1</v>
      </c>
    </row>
    <row r="4194" spans="1:42" x14ac:dyDescent="0.25">
      <c r="A4194" s="1">
        <v>4192</v>
      </c>
      <c r="B4194" t="s">
        <v>41</v>
      </c>
      <c r="D4194" t="str">
        <f>IF(H4194="XFMR",IFERROR(VLOOKUP(AP4194,AuctionMapping2019SEP_AUTOS!$D:$J,7,FALSE)," "),IFERROR(VLOOKUP(AO4194,AuctionMapping2019SEP_LINES!$D:$K,8,FALSE)," "))</f>
        <v xml:space="preserve"> </v>
      </c>
      <c r="E4194" t="s">
        <v>42</v>
      </c>
      <c r="F4194" t="s">
        <v>623</v>
      </c>
      <c r="G4194" s="2">
        <v>43544.95884259259</v>
      </c>
      <c r="H4194" t="s">
        <v>4834</v>
      </c>
      <c r="I4194" t="s">
        <v>4877</v>
      </c>
      <c r="K4194" t="str">
        <f>IF(H4194="XFMR",IFERROR(VLOOKUP(AP4194,AuctionMapping2019SEP_AUTOS!$D:$J,4,FALSE)," "),IFERROR(VLOOKUP(AO4194,AuctionMapping2019SEP_LINES!$D:$K,5,FALSE)," "))</f>
        <v xml:space="preserve"> </v>
      </c>
      <c r="L4194" t="str">
        <f>IF(H4194="XFMR",IFERROR(VLOOKUP(AP4194,AuctionMapping2019SEP_AUTOS!$D:$J,3,FALSE)," "),IFERROR(VLOOKUP(AO4194,AuctionMapping2019SEP_LINES!$D:$K,4,FALSE)," "))</f>
        <v xml:space="preserve"> </v>
      </c>
      <c r="M4194" t="s">
        <v>5140</v>
      </c>
      <c r="N4194" t="s">
        <v>6528</v>
      </c>
      <c r="O4194" t="s">
        <v>6530</v>
      </c>
      <c r="P4194">
        <v>14</v>
      </c>
      <c r="Q4194" t="s">
        <v>41</v>
      </c>
      <c r="R4194">
        <v>0.60599999999999998</v>
      </c>
      <c r="S4194" t="s">
        <v>40</v>
      </c>
      <c r="T4194" s="2">
        <v>43544.833333333343</v>
      </c>
      <c r="U4194">
        <v>0.48099999999999998</v>
      </c>
      <c r="V4194" s="2">
        <v>43544.352777777778</v>
      </c>
      <c r="W4194">
        <v>0.48099999999999998</v>
      </c>
      <c r="X4194" s="2">
        <v>43544.383321759262</v>
      </c>
      <c r="AA4194" t="s">
        <v>4834</v>
      </c>
      <c r="AB4194" s="2">
        <v>43544.352777777778</v>
      </c>
      <c r="AC4194" t="s">
        <v>6785</v>
      </c>
      <c r="AD4194" t="s">
        <v>6788</v>
      </c>
      <c r="AE4194" t="s">
        <v>10778</v>
      </c>
      <c r="AF4194" t="str">
        <f>IF(H4194="XFMR",IFERROR(VLOOKUP(AP4194,AuctionMapping2019SEP_AUTOS!$D:$J,6,FALSE)," "),IFERROR(VLOOKUP(AO4194,AuctionMapping2019SEP_LINES!$D:$K,7,FALSE)," "))</f>
        <v xml:space="preserve"> </v>
      </c>
      <c r="AG4194" t="str">
        <f>IF(H4194="XFMR",IFERROR(VLOOKUP(AP4194,AuctionMapping2019SEP_AUTOS!$D:$J,5,FALSE)," "),IFERROR(VLOOKUP(AO4194,AuctionMapping2019SEP_LINES!$D:$K,6,FALSE)," "))</f>
        <v xml:space="preserve"> </v>
      </c>
      <c r="AJ4194">
        <v>0.60599999999999998</v>
      </c>
      <c r="AK4194" t="s">
        <v>11385</v>
      </c>
      <c r="AL4194" t="s">
        <v>11385</v>
      </c>
      <c r="AM4194" s="2">
        <v>43544.95884259259</v>
      </c>
      <c r="AN4194" t="s">
        <v>11733</v>
      </c>
      <c r="AO4194" t="s">
        <v>13829</v>
      </c>
      <c r="AP4194" t="str">
        <f t="shared" si="65"/>
        <v>FGRSW|MR1T</v>
      </c>
    </row>
    <row r="4195" spans="1:42" x14ac:dyDescent="0.25">
      <c r="A4195" s="1">
        <v>4193</v>
      </c>
      <c r="B4195" t="s">
        <v>40</v>
      </c>
      <c r="D4195" t="str">
        <f>IF(H4195="XFMR",IFERROR(VLOOKUP(AP4195,AuctionMapping2019SEP_AUTOS!$D:$J,7,FALSE)," "),IFERROR(VLOOKUP(AO4195,AuctionMapping2019SEP_LINES!$D:$K,8,FALSE)," "))</f>
        <v>1</v>
      </c>
      <c r="E4195" t="s">
        <v>42</v>
      </c>
      <c r="F4195" t="s">
        <v>625</v>
      </c>
      <c r="G4195" s="2">
        <v>43543.696527777778</v>
      </c>
      <c r="H4195" t="s">
        <v>4835</v>
      </c>
      <c r="I4195" t="s">
        <v>4878</v>
      </c>
      <c r="K4195" t="str">
        <f>IF(H4195="XFMR",IFERROR(VLOOKUP(AP4195,AuctionMapping2019SEP_AUTOS!$D:$J,4,FALSE)," "),IFERROR(VLOOKUP(AO4195,AuctionMapping2019SEP_LINES!$D:$K,5,FALSE)," "))</f>
        <v>TNETOYAHM_1</v>
      </c>
      <c r="L4195">
        <f>IF(H4195="XFMR",IFERROR(VLOOKUP(AP4195,AuctionMapping2019SEP_AUTOS!$D:$J,3,FALSE)," "),IFERROR(VLOOKUP(AO4195,AuctionMapping2019SEP_LINES!$D:$K,4,FALSE)," "))</f>
        <v>38118</v>
      </c>
      <c r="M4195" t="s">
        <v>6234</v>
      </c>
      <c r="N4195" t="s">
        <v>6527</v>
      </c>
      <c r="O4195" t="s">
        <v>6530</v>
      </c>
      <c r="P4195">
        <v>138</v>
      </c>
      <c r="Q4195" t="s">
        <v>41</v>
      </c>
      <c r="R4195">
        <v>48.655000000000001</v>
      </c>
      <c r="S4195" t="s">
        <v>40</v>
      </c>
      <c r="T4195" s="2">
        <v>43543.791666666657</v>
      </c>
      <c r="U4195">
        <v>48.75</v>
      </c>
      <c r="V4195" s="2">
        <v>43495</v>
      </c>
      <c r="W4195">
        <v>48.75</v>
      </c>
      <c r="X4195" s="2">
        <v>43488.429375</v>
      </c>
      <c r="AA4195" t="s">
        <v>4835</v>
      </c>
      <c r="AB4195" s="2">
        <v>43495</v>
      </c>
      <c r="AC4195" t="s">
        <v>6785</v>
      </c>
      <c r="AD4195" t="s">
        <v>6788</v>
      </c>
      <c r="AE4195" t="s">
        <v>10779</v>
      </c>
      <c r="AF4195" t="str">
        <f>IF(H4195="XFMR",IFERROR(VLOOKUP(AP4195,AuctionMapping2019SEP_AUTOS!$D:$J,6,FALSE)," "),IFERROR(VLOOKUP(AO4195,AuctionMapping2019SEP_LINES!$D:$K,7,FALSE)," "))</f>
        <v>TNETOYAHC_1</v>
      </c>
      <c r="AG4195">
        <f>IF(H4195="XFMR",IFERROR(VLOOKUP(AP4195,AuctionMapping2019SEP_AUTOS!$D:$J,5,FALSE)," "),IFERROR(VLOOKUP(AO4195,AuctionMapping2019SEP_LINES!$D:$K,6,FALSE)," "))</f>
        <v>38119</v>
      </c>
      <c r="AH4195" t="s">
        <v>11258</v>
      </c>
      <c r="AI4195" t="s">
        <v>6527</v>
      </c>
      <c r="AJ4195">
        <v>48.655000000000001</v>
      </c>
      <c r="AK4195" t="s">
        <v>11385</v>
      </c>
      <c r="AL4195" t="s">
        <v>11387</v>
      </c>
      <c r="AM4195" s="2">
        <v>43543.696527777778</v>
      </c>
      <c r="AN4195" t="s">
        <v>13178</v>
      </c>
      <c r="AO4195" t="s">
        <v>16463</v>
      </c>
      <c r="AP4195" t="str">
        <f t="shared" si="65"/>
        <v>EAGLECLW-EAGLECLP|138ECSECP1</v>
      </c>
    </row>
    <row r="4196" spans="1:42" x14ac:dyDescent="0.25">
      <c r="A4196" s="1">
        <v>4194</v>
      </c>
      <c r="B4196" t="s">
        <v>40</v>
      </c>
      <c r="D4196" t="str">
        <f>IF(H4196="XFMR",IFERROR(VLOOKUP(AP4196,AuctionMapping2019SEP_AUTOS!$D:$J,7,FALSE)," "),IFERROR(VLOOKUP(AO4196,AuctionMapping2019SEP_LINES!$D:$K,8,FALSE)," "))</f>
        <v>1</v>
      </c>
      <c r="E4196" t="s">
        <v>42</v>
      </c>
      <c r="F4196" t="s">
        <v>625</v>
      </c>
      <c r="G4196" s="2">
        <v>43543.696527777778</v>
      </c>
      <c r="H4196" t="s">
        <v>4836</v>
      </c>
      <c r="I4196" t="s">
        <v>4878</v>
      </c>
      <c r="K4196" t="str">
        <f>IF(H4196="XFMR",IFERROR(VLOOKUP(AP4196,AuctionMapping2019SEP_AUTOS!$D:$J,4,FALSE)," "),IFERROR(VLOOKUP(AO4196,AuctionMapping2019SEP_LINES!$D:$K,5,FALSE)," "))</f>
        <v>TNETOYAHT_1</v>
      </c>
      <c r="L4196">
        <f>IF(H4196="XFMR",IFERROR(VLOOKUP(AP4196,AuctionMapping2019SEP_AUTOS!$D:$J,3,FALSE)," "),IFERROR(VLOOKUP(AO4196,AuctionMapping2019SEP_LINES!$D:$K,4,FALSE)," "))</f>
        <v>38117</v>
      </c>
      <c r="M4196" t="s">
        <v>6234</v>
      </c>
      <c r="N4196" t="s">
        <v>6527</v>
      </c>
      <c r="O4196" t="s">
        <v>6530</v>
      </c>
      <c r="P4196">
        <v>138</v>
      </c>
      <c r="Q4196" t="s">
        <v>41</v>
      </c>
      <c r="R4196">
        <v>48.655000000000001</v>
      </c>
      <c r="S4196" t="s">
        <v>40</v>
      </c>
      <c r="T4196" s="2">
        <v>43543.791666666657</v>
      </c>
      <c r="U4196">
        <v>48.75</v>
      </c>
      <c r="V4196" s="2">
        <v>43495</v>
      </c>
      <c r="W4196">
        <v>48.75</v>
      </c>
      <c r="X4196" s="2">
        <v>43488.429375</v>
      </c>
      <c r="AA4196" t="s">
        <v>4836</v>
      </c>
      <c r="AB4196" s="2">
        <v>43495</v>
      </c>
      <c r="AC4196" t="s">
        <v>6785</v>
      </c>
      <c r="AD4196" t="s">
        <v>6788</v>
      </c>
      <c r="AE4196" t="s">
        <v>10780</v>
      </c>
      <c r="AF4196" t="str">
        <f>IF(H4196="XFMR",IFERROR(VLOOKUP(AP4196,AuctionMapping2019SEP_AUTOS!$D:$J,6,FALSE)," "),IFERROR(VLOOKUP(AO4196,AuctionMapping2019SEP_LINES!$D:$K,7,FALSE)," "))</f>
        <v>TNETOYAHM_1</v>
      </c>
      <c r="AG4196">
        <f>IF(H4196="XFMR",IFERROR(VLOOKUP(AP4196,AuctionMapping2019SEP_AUTOS!$D:$J,5,FALSE)," "),IFERROR(VLOOKUP(AO4196,AuctionMapping2019SEP_LINES!$D:$K,6,FALSE)," "))</f>
        <v>38118</v>
      </c>
      <c r="AH4196" t="s">
        <v>6233</v>
      </c>
      <c r="AI4196" t="s">
        <v>6527</v>
      </c>
      <c r="AJ4196">
        <v>48.655000000000001</v>
      </c>
      <c r="AK4196" t="s">
        <v>11385</v>
      </c>
      <c r="AL4196" t="s">
        <v>11387</v>
      </c>
      <c r="AM4196" s="2">
        <v>43543.696527777778</v>
      </c>
      <c r="AN4196" t="s">
        <v>13745</v>
      </c>
      <c r="AO4196" t="s">
        <v>16464</v>
      </c>
      <c r="AP4196" t="str">
        <f t="shared" si="65"/>
        <v>EAGLECLW-EAGLECLT|138ECTECS1</v>
      </c>
    </row>
    <row r="4197" spans="1:42" x14ac:dyDescent="0.25">
      <c r="A4197" s="1">
        <v>4195</v>
      </c>
      <c r="B4197" t="s">
        <v>40</v>
      </c>
      <c r="D4197" t="str">
        <f>IF(H4197="XFMR",IFERROR(VLOOKUP(AP4197,AuctionMapping2019SEP_AUTOS!$D:$J,7,FALSE)," "),IFERROR(VLOOKUP(AO4197,AuctionMapping2019SEP_LINES!$D:$K,8,FALSE)," "))</f>
        <v>1</v>
      </c>
      <c r="E4197" t="s">
        <v>42</v>
      </c>
      <c r="F4197" t="s">
        <v>625</v>
      </c>
      <c r="G4197" s="2">
        <v>43539.818749999999</v>
      </c>
      <c r="H4197" t="s">
        <v>4837</v>
      </c>
      <c r="I4197" t="s">
        <v>4878</v>
      </c>
      <c r="K4197" t="str">
        <f>IF(H4197="XFMR",IFERROR(VLOOKUP(AP4197,AuctionMapping2019SEP_AUTOS!$D:$J,4,FALSE)," "),IFERROR(VLOOKUP(AO4197,AuctionMapping2019SEP_LINES!$D:$K,5,FALSE)," "))</f>
        <v>DUNE_8</v>
      </c>
      <c r="L4197">
        <f>IF(H4197="XFMR",IFERROR(VLOOKUP(AP4197,AuctionMapping2019SEP_AUTOS!$D:$J,3,FALSE)," "),IFERROR(VLOOKUP(AO4197,AuctionMapping2019SEP_LINES!$D:$K,4,FALSE)," "))</f>
        <v>11260</v>
      </c>
      <c r="M4197" t="s">
        <v>6478</v>
      </c>
      <c r="O4197" t="s">
        <v>6530</v>
      </c>
      <c r="P4197">
        <v>138</v>
      </c>
      <c r="Q4197" t="s">
        <v>41</v>
      </c>
      <c r="R4197">
        <v>37.777000000000001</v>
      </c>
      <c r="S4197" t="s">
        <v>41</v>
      </c>
      <c r="T4197" s="2">
        <v>43539.75</v>
      </c>
      <c r="U4197">
        <v>37.707999999999998</v>
      </c>
      <c r="V4197" s="2">
        <v>43502</v>
      </c>
      <c r="W4197">
        <v>37.707999999999998</v>
      </c>
      <c r="X4197" s="2">
        <v>43409.65115740741</v>
      </c>
      <c r="Y4197">
        <v>0.97</v>
      </c>
      <c r="Z4197">
        <v>-7.43</v>
      </c>
      <c r="AA4197" t="s">
        <v>4837</v>
      </c>
      <c r="AB4197" s="2">
        <v>43502</v>
      </c>
      <c r="AC4197" t="s">
        <v>6785</v>
      </c>
      <c r="AD4197" t="s">
        <v>6787</v>
      </c>
      <c r="AE4197" t="s">
        <v>10781</v>
      </c>
      <c r="AF4197" t="str">
        <f>IF(H4197="XFMR",IFERROR(VLOOKUP(AP4197,AuctionMapping2019SEP_AUTOS!$D:$J,6,FALSE)," "),IFERROR(VLOOKUP(AO4197,AuctionMapping2019SEP_LINES!$D:$K,7,FALSE)," "))</f>
        <v>PHOEBE_1</v>
      </c>
      <c r="AG4197">
        <f>IF(H4197="XFMR",IFERROR(VLOOKUP(AP4197,AuctionMapping2019SEP_AUTOS!$D:$J,5,FALSE)," "),IFERROR(VLOOKUP(AO4197,AuctionMapping2019SEP_LINES!$D:$K,6,FALSE)," "))</f>
        <v>182301</v>
      </c>
      <c r="AH4197" t="s">
        <v>6454</v>
      </c>
      <c r="AJ4197">
        <v>37.777000000000001</v>
      </c>
      <c r="AK4197" t="s">
        <v>11384</v>
      </c>
      <c r="AL4197" t="s">
        <v>11384</v>
      </c>
      <c r="AM4197" s="2">
        <v>43539.818749999999</v>
      </c>
      <c r="AN4197" t="s">
        <v>13746</v>
      </c>
      <c r="AO4197" t="s">
        <v>16465</v>
      </c>
      <c r="AP4197" t="str">
        <f t="shared" si="65"/>
        <v>PHOEBE-DUNSW|6501A</v>
      </c>
    </row>
    <row r="4198" spans="1:42" x14ac:dyDescent="0.25">
      <c r="A4198" s="1">
        <v>4196</v>
      </c>
      <c r="B4198" t="s">
        <v>40</v>
      </c>
      <c r="D4198" t="str">
        <f>IF(H4198="XFMR",IFERROR(VLOOKUP(AP4198,AuctionMapping2019SEP_AUTOS!$D:$J,7,FALSE)," "),IFERROR(VLOOKUP(AO4198,AuctionMapping2019SEP_LINES!$D:$K,8,FALSE)," "))</f>
        <v>1</v>
      </c>
      <c r="E4198" t="s">
        <v>42</v>
      </c>
      <c r="F4198" t="s">
        <v>623</v>
      </c>
      <c r="G4198" s="2">
        <v>43537.563194444447</v>
      </c>
      <c r="H4198" t="s">
        <v>4838</v>
      </c>
      <c r="I4198" t="s">
        <v>4878</v>
      </c>
      <c r="K4198" t="str">
        <f>IF(H4198="XFMR",IFERROR(VLOOKUP(AP4198,AuctionMapping2019SEP_AUTOS!$D:$J,4,FALSE)," "),IFERROR(VLOOKUP(AO4198,AuctionMapping2019SEP_LINES!$D:$K,5,FALSE)," "))</f>
        <v>LONESOME2_T8</v>
      </c>
      <c r="L4198">
        <f>IF(H4198="XFMR",IFERROR(VLOOKUP(AP4198,AuctionMapping2019SEP_AUTOS!$D:$J,3,FALSE)," "),IFERROR(VLOOKUP(AO4198,AuctionMapping2019SEP_LINES!$D:$K,4,FALSE)," "))</f>
        <v>11213</v>
      </c>
      <c r="M4198" t="s">
        <v>6515</v>
      </c>
      <c r="O4198" t="s">
        <v>6530</v>
      </c>
      <c r="P4198">
        <v>138</v>
      </c>
      <c r="Q4198" t="s">
        <v>40</v>
      </c>
      <c r="R4198">
        <v>13.022</v>
      </c>
      <c r="S4198" t="s">
        <v>40</v>
      </c>
      <c r="T4198" s="2">
        <v>43537.791666666657</v>
      </c>
      <c r="U4198">
        <v>13.25</v>
      </c>
      <c r="V4198" s="2">
        <v>43524.5</v>
      </c>
      <c r="W4198">
        <v>13.25</v>
      </c>
      <c r="X4198" s="2">
        <v>43419.357627314806</v>
      </c>
      <c r="AA4198" t="s">
        <v>4838</v>
      </c>
      <c r="AB4198" s="2">
        <v>43524.5</v>
      </c>
      <c r="AC4198" t="s">
        <v>6785</v>
      </c>
      <c r="AD4198" t="s">
        <v>6788</v>
      </c>
      <c r="AE4198" t="s">
        <v>10782</v>
      </c>
      <c r="AF4198" t="str">
        <f>IF(H4198="XFMR",IFERROR(VLOOKUP(AP4198,AuctionMapping2019SEP_AUTOS!$D:$J,6,FALSE)," "),IFERROR(VLOOKUP(AO4198,AuctionMapping2019SEP_LINES!$D:$K,7,FALSE)," "))</f>
        <v>L_BENEDU8_1Y</v>
      </c>
      <c r="AG4198">
        <f>IF(H4198="XFMR",IFERROR(VLOOKUP(AP4198,AuctionMapping2019SEP_AUTOS!$D:$J,5,FALSE)," "),IFERROR(VLOOKUP(AO4198,AuctionMapping2019SEP_LINES!$D:$K,6,FALSE)," "))</f>
        <v>71213</v>
      </c>
      <c r="AH4198" t="s">
        <v>4955</v>
      </c>
      <c r="AI4198" t="s">
        <v>6527</v>
      </c>
      <c r="AJ4198">
        <v>13.022</v>
      </c>
      <c r="AK4198" t="s">
        <v>11385</v>
      </c>
      <c r="AL4198" t="s">
        <v>11387</v>
      </c>
      <c r="AM4198" s="2">
        <v>43537.563194444447</v>
      </c>
      <c r="AN4198" t="s">
        <v>13747</v>
      </c>
      <c r="AO4198" t="s">
        <v>14091</v>
      </c>
      <c r="AP4198" t="str">
        <f t="shared" si="65"/>
        <v>LDRTP-BENEDU|14060A</v>
      </c>
    </row>
    <row r="4199" spans="1:42" x14ac:dyDescent="0.25">
      <c r="A4199" s="1">
        <v>4197</v>
      </c>
      <c r="B4199" t="s">
        <v>40</v>
      </c>
      <c r="D4199" t="str">
        <f>IF(H4199="XFMR",IFERROR(VLOOKUP(AP4199,AuctionMapping2019SEP_AUTOS!$D:$J,7,FALSE)," "),IFERROR(VLOOKUP(AO4199,AuctionMapping2019SEP_LINES!$D:$K,8,FALSE)," "))</f>
        <v>1</v>
      </c>
      <c r="E4199" t="s">
        <v>42</v>
      </c>
      <c r="F4199" t="s">
        <v>629</v>
      </c>
      <c r="G4199" s="2">
        <v>43537.468055555553</v>
      </c>
      <c r="H4199" t="s">
        <v>4839</v>
      </c>
      <c r="I4199" t="s">
        <v>4878</v>
      </c>
      <c r="K4199" t="str">
        <f>IF(H4199="XFMR",IFERROR(VLOOKUP(AP4199,AuctionMapping2019SEP_AUTOS!$D:$J,4,FALSE)," "),IFERROR(VLOOKUP(AO4199,AuctionMapping2019SEP_LINES!$D:$K,5,FALSE)," "))</f>
        <v>L_GILLCR8_1Y</v>
      </c>
      <c r="L4199">
        <f>IF(H4199="XFMR",IFERROR(VLOOKUP(AP4199,AuctionMapping2019SEP_AUTOS!$D:$J,3,FALSE)," "),IFERROR(VLOOKUP(AO4199,AuctionMapping2019SEP_LINES!$D:$K,4,FALSE)," "))</f>
        <v>7336</v>
      </c>
      <c r="M4199" t="s">
        <v>6516</v>
      </c>
      <c r="O4199" t="s">
        <v>6530</v>
      </c>
      <c r="P4199">
        <v>138</v>
      </c>
      <c r="Q4199" t="s">
        <v>40</v>
      </c>
      <c r="R4199">
        <v>27.093</v>
      </c>
      <c r="S4199" t="s">
        <v>41</v>
      </c>
      <c r="T4199" s="2">
        <v>43537.75</v>
      </c>
      <c r="U4199">
        <v>27.375</v>
      </c>
      <c r="V4199" s="2">
        <v>43510.333333333343</v>
      </c>
      <c r="W4199">
        <v>27.375</v>
      </c>
      <c r="X4199" s="2">
        <v>43384.690243055556</v>
      </c>
      <c r="Y4199">
        <v>0.97</v>
      </c>
      <c r="Z4199">
        <v>-7.56</v>
      </c>
      <c r="AA4199" t="s">
        <v>4839</v>
      </c>
      <c r="AB4199" s="2">
        <v>43510.333333333343</v>
      </c>
      <c r="AC4199" t="s">
        <v>6785</v>
      </c>
      <c r="AD4199" t="s">
        <v>6787</v>
      </c>
      <c r="AE4199" t="s">
        <v>10783</v>
      </c>
      <c r="AF4199" t="str">
        <f>IF(H4199="XFMR",IFERROR(VLOOKUP(AP4199,AuctionMapping2019SEP_AUTOS!$D:$J,6,FALSE)," "),IFERROR(VLOOKUP(AO4199,AuctionMapping2019SEP_LINES!$D:$K,7,FALSE)," "))</f>
        <v>PFLGRVILS_8</v>
      </c>
      <c r="AG4199">
        <f>IF(H4199="XFMR",IFERROR(VLOOKUP(AP4199,AuctionMapping2019SEP_AUTOS!$D:$J,5,FALSE)," "),IFERROR(VLOOKUP(AO4199,AuctionMapping2019SEP_LINES!$D:$K,6,FALSE)," "))</f>
        <v>13665</v>
      </c>
      <c r="AH4199" t="s">
        <v>5179</v>
      </c>
      <c r="AI4199" t="s">
        <v>6529</v>
      </c>
      <c r="AJ4199">
        <v>27.093</v>
      </c>
      <c r="AK4199" t="s">
        <v>11384</v>
      </c>
      <c r="AL4199" t="s">
        <v>11384</v>
      </c>
      <c r="AM4199" s="2">
        <v>43537.468055555553</v>
      </c>
      <c r="AN4199" t="s">
        <v>13748</v>
      </c>
      <c r="AO4199" t="s">
        <v>15651</v>
      </c>
      <c r="AP4199" t="str">
        <f t="shared" si="65"/>
        <v>BNEST-GILLCR|1664B</v>
      </c>
    </row>
    <row r="4200" spans="1:42" x14ac:dyDescent="0.25">
      <c r="A4200" s="1">
        <v>4198</v>
      </c>
      <c r="B4200" t="s">
        <v>40</v>
      </c>
      <c r="D4200" t="str">
        <f>IF(H4200="XFMR",IFERROR(VLOOKUP(AP4200,AuctionMapping2019SEP_AUTOS!$D:$J,7,FALSE)," "),IFERROR(VLOOKUP(AO4200,AuctionMapping2019SEP_LINES!$D:$K,8,FALSE)," "))</f>
        <v>1</v>
      </c>
      <c r="E4200" t="s">
        <v>42</v>
      </c>
      <c r="F4200" t="s">
        <v>625</v>
      </c>
      <c r="G4200" s="2">
        <v>43537.000694444447</v>
      </c>
      <c r="H4200" t="s">
        <v>4840</v>
      </c>
      <c r="I4200" t="s">
        <v>4878</v>
      </c>
      <c r="K4200" t="str">
        <f>IF(H4200="XFMR",IFERROR(VLOOKUP(AP4200,AuctionMapping2019SEP_AUTOS!$D:$J,4,FALSE)," "),IFERROR(VLOOKUP(AO4200,AuctionMapping2019SEP_LINES!$D:$K,5,FALSE)," "))</f>
        <v>CENTRALIA2_8</v>
      </c>
      <c r="L4200">
        <f>IF(H4200="XFMR",IFERROR(VLOOKUP(AP4200,AuctionMapping2019SEP_AUTOS!$D:$J,3,FALSE)," "),IFERROR(VLOOKUP(AO4200,AuctionMapping2019SEP_LINES!$D:$K,4,FALSE)," "))</f>
        <v>11209</v>
      </c>
      <c r="M4200" t="s">
        <v>5082</v>
      </c>
      <c r="N4200" t="s">
        <v>6527</v>
      </c>
      <c r="O4200" t="s">
        <v>6530</v>
      </c>
      <c r="P4200">
        <v>138</v>
      </c>
      <c r="Q4200" t="s">
        <v>40</v>
      </c>
      <c r="R4200">
        <v>1E-3</v>
      </c>
      <c r="S4200" t="s">
        <v>41</v>
      </c>
      <c r="T4200" s="2">
        <v>43537.000694444447</v>
      </c>
      <c r="U4200">
        <v>1E-3</v>
      </c>
      <c r="V4200" s="2">
        <v>43537</v>
      </c>
      <c r="W4200">
        <v>1E-3</v>
      </c>
      <c r="X4200" s="2">
        <v>43412.439791666657</v>
      </c>
      <c r="Y4200">
        <v>0.98</v>
      </c>
      <c r="Z4200">
        <v>-10.4</v>
      </c>
      <c r="AA4200" t="s">
        <v>4840</v>
      </c>
      <c r="AB4200" s="2">
        <v>43537</v>
      </c>
      <c r="AC4200" t="s">
        <v>6785</v>
      </c>
      <c r="AD4200" t="s">
        <v>6787</v>
      </c>
      <c r="AE4200" t="s">
        <v>10784</v>
      </c>
      <c r="AF4200" t="str">
        <f>IF(H4200="XFMR",IFERROR(VLOOKUP(AP4200,AuctionMapping2019SEP_AUTOS!$D:$J,6,FALSE)," "),IFERROR(VLOOKUP(AO4200,AuctionMapping2019SEP_LINES!$D:$K,7,FALSE)," "))</f>
        <v>LONESOME2_T8</v>
      </c>
      <c r="AG4200">
        <f>IF(H4200="XFMR",IFERROR(VLOOKUP(AP4200,AuctionMapping2019SEP_AUTOS!$D:$J,5,FALSE)," "),IFERROR(VLOOKUP(AO4200,AuctionMapping2019SEP_LINES!$D:$K,6,FALSE)," "))</f>
        <v>11213</v>
      </c>
      <c r="AH4200" t="s">
        <v>6515</v>
      </c>
      <c r="AJ4200">
        <v>1E-3</v>
      </c>
      <c r="AK4200" t="s">
        <v>11384</v>
      </c>
      <c r="AL4200" t="s">
        <v>11384</v>
      </c>
      <c r="AM4200" s="2">
        <v>43537.000694444447</v>
      </c>
      <c r="AN4200" t="s">
        <v>13749</v>
      </c>
      <c r="AO4200" t="s">
        <v>14092</v>
      </c>
      <c r="AP4200" t="str">
        <f t="shared" si="65"/>
        <v>CTRLA-LDRTP|14060B</v>
      </c>
    </row>
    <row r="4201" spans="1:42" x14ac:dyDescent="0.25">
      <c r="A4201" s="1">
        <v>4199</v>
      </c>
      <c r="B4201" t="s">
        <v>40</v>
      </c>
      <c r="D4201" t="str">
        <f>IF(H4201="XFMR",IFERROR(VLOOKUP(AP4201,AuctionMapping2019SEP_AUTOS!$D:$J,7,FALSE)," "),IFERROR(VLOOKUP(AO4201,AuctionMapping2019SEP_LINES!$D:$K,8,FALSE)," "))</f>
        <v>1</v>
      </c>
      <c r="E4201" t="s">
        <v>42</v>
      </c>
      <c r="F4201" t="s">
        <v>625</v>
      </c>
      <c r="G4201" s="2">
        <v>43537.000694444447</v>
      </c>
      <c r="H4201" t="s">
        <v>4841</v>
      </c>
      <c r="I4201" t="s">
        <v>4878</v>
      </c>
      <c r="K4201" t="str">
        <f>IF(H4201="XFMR",IFERROR(VLOOKUP(AP4201,AuctionMapping2019SEP_AUTOS!$D:$J,4,FALSE)," "),IFERROR(VLOOKUP(AO4201,AuctionMapping2019SEP_LINES!$D:$K,5,FALSE)," "))</f>
        <v>CENTRALIA_8</v>
      </c>
      <c r="L4201">
        <f>IF(H4201="XFMR",IFERROR(VLOOKUP(AP4201,AuctionMapping2019SEP_AUTOS!$D:$J,3,FALSE)," "),IFERROR(VLOOKUP(AO4201,AuctionMapping2019SEP_LINES!$D:$K,4,FALSE)," "))</f>
        <v>1209</v>
      </c>
      <c r="M4201" t="s">
        <v>5082</v>
      </c>
      <c r="N4201" t="s">
        <v>6527</v>
      </c>
      <c r="O4201" t="s">
        <v>6530</v>
      </c>
      <c r="P4201">
        <v>138</v>
      </c>
      <c r="Q4201" t="s">
        <v>40</v>
      </c>
      <c r="R4201">
        <v>1E-3</v>
      </c>
      <c r="S4201" t="s">
        <v>41</v>
      </c>
      <c r="T4201" s="2">
        <v>43537.000694444447</v>
      </c>
      <c r="U4201">
        <v>1E-3</v>
      </c>
      <c r="V4201" s="2">
        <v>43537</v>
      </c>
      <c r="W4201">
        <v>1E-3</v>
      </c>
      <c r="X4201" s="2">
        <v>43412.439803240741</v>
      </c>
      <c r="Y4201">
        <v>0.99</v>
      </c>
      <c r="Z4201">
        <v>-12.86</v>
      </c>
      <c r="AA4201" t="s">
        <v>4841</v>
      </c>
      <c r="AB4201" s="2">
        <v>43537</v>
      </c>
      <c r="AC4201" t="s">
        <v>6785</v>
      </c>
      <c r="AD4201" t="s">
        <v>6787</v>
      </c>
      <c r="AE4201" t="s">
        <v>10785</v>
      </c>
      <c r="AF4201" t="str">
        <f>IF(H4201="XFMR",IFERROR(VLOOKUP(AP4201,AuctionMapping2019SEP_AUTOS!$D:$J,6,FALSE)," "),IFERROR(VLOOKUP(AO4201,AuctionMapping2019SEP_LINES!$D:$K,7,FALSE)," "))</f>
        <v>LONESOME1_T8</v>
      </c>
      <c r="AG4201">
        <f>IF(H4201="XFMR",IFERROR(VLOOKUP(AP4201,AuctionMapping2019SEP_AUTOS!$D:$J,5,FALSE)," "),IFERROR(VLOOKUP(AO4201,AuctionMapping2019SEP_LINES!$D:$K,6,FALSE)," "))</f>
        <v>11212</v>
      </c>
      <c r="AH4201" t="s">
        <v>6515</v>
      </c>
      <c r="AJ4201">
        <v>1E-3</v>
      </c>
      <c r="AK4201" t="s">
        <v>11384</v>
      </c>
      <c r="AL4201" t="s">
        <v>11384</v>
      </c>
      <c r="AM4201" s="2">
        <v>43537.000694444447</v>
      </c>
      <c r="AN4201" t="s">
        <v>13749</v>
      </c>
      <c r="AO4201" t="s">
        <v>16466</v>
      </c>
      <c r="AP4201" t="str">
        <f t="shared" si="65"/>
        <v>CTRLA-LDRTP|14061B</v>
      </c>
    </row>
    <row r="4202" spans="1:42" x14ac:dyDescent="0.25">
      <c r="A4202" s="1">
        <v>4200</v>
      </c>
      <c r="B4202" t="s">
        <v>41</v>
      </c>
      <c r="D4202" t="str">
        <f>IF(H4202="XFMR",IFERROR(VLOOKUP(AP4202,AuctionMapping2019SEP_AUTOS!$D:$J,7,FALSE)," "),IFERROR(VLOOKUP(AO4202,AuctionMapping2019SEP_LINES!$D:$K,8,FALSE)," "))</f>
        <v>1</v>
      </c>
      <c r="E4202" t="s">
        <v>42</v>
      </c>
      <c r="F4202" t="s">
        <v>625</v>
      </c>
      <c r="H4202" t="s">
        <v>4842</v>
      </c>
      <c r="I4202" t="s">
        <v>4878</v>
      </c>
      <c r="K4202" t="str">
        <f>IF(H4202="XFMR",IFERROR(VLOOKUP(AP4202,AuctionMapping2019SEP_AUTOS!$D:$J,4,FALSE)," "),IFERROR(VLOOKUP(AO4202,AuctionMapping2019SEP_LINES!$D:$K,5,FALSE)," "))</f>
        <v>TRUS2A</v>
      </c>
      <c r="L4202">
        <f>IF(H4202="XFMR",IFERROR(VLOOKUP(AP4202,AuctionMapping2019SEP_AUTOS!$D:$J,3,FALSE)," "),IFERROR(VLOOKUP(AO4202,AuctionMapping2019SEP_LINES!$D:$K,4,FALSE)," "))</f>
        <v>6085</v>
      </c>
      <c r="M4202" t="s">
        <v>5378</v>
      </c>
      <c r="N4202" t="s">
        <v>6527</v>
      </c>
      <c r="O4202" t="s">
        <v>6530</v>
      </c>
      <c r="P4202">
        <v>69</v>
      </c>
      <c r="Q4202" t="s">
        <v>41</v>
      </c>
      <c r="R4202">
        <v>141</v>
      </c>
      <c r="S4202" t="s">
        <v>41</v>
      </c>
      <c r="T4202" s="2">
        <v>43768.999305555553</v>
      </c>
      <c r="U4202">
        <v>141</v>
      </c>
      <c r="V4202" s="2">
        <v>43537</v>
      </c>
      <c r="W4202">
        <v>231.999</v>
      </c>
      <c r="X4202" s="2">
        <v>43528.682372685187</v>
      </c>
      <c r="Y4202">
        <v>0.83</v>
      </c>
      <c r="Z4202">
        <v>-0.35</v>
      </c>
      <c r="AA4202" t="s">
        <v>4842</v>
      </c>
      <c r="AB4202" s="2">
        <v>43537</v>
      </c>
      <c r="AC4202" t="s">
        <v>6786</v>
      </c>
      <c r="AD4202" t="s">
        <v>6787</v>
      </c>
      <c r="AE4202" t="s">
        <v>10786</v>
      </c>
      <c r="AF4202" t="str">
        <f>IF(H4202="XFMR",IFERROR(VLOOKUP(AP4202,AuctionMapping2019SEP_AUTOS!$D:$J,6,FALSE)," "),IFERROR(VLOOKUP(AO4202,AuctionMapping2019SEP_LINES!$D:$K,7,FALSE)," "))</f>
        <v>MUNDAYST2A</v>
      </c>
      <c r="AG4202">
        <f>IF(H4202="XFMR",IFERROR(VLOOKUP(AP4202,AuctionMapping2019SEP_AUTOS!$D:$J,5,FALSE)," "),IFERROR(VLOOKUP(AO4202,AuctionMapping2019SEP_LINES!$D:$K,6,FALSE)," "))</f>
        <v>6107</v>
      </c>
      <c r="AH4202" t="s">
        <v>11382</v>
      </c>
      <c r="AI4202" t="s">
        <v>6527</v>
      </c>
      <c r="AJ4202">
        <v>156.428</v>
      </c>
      <c r="AK4202" t="s">
        <v>11384</v>
      </c>
      <c r="AL4202" t="s">
        <v>11384</v>
      </c>
      <c r="AM4202" s="2">
        <v>43537</v>
      </c>
      <c r="AN4202" t="s">
        <v>13750</v>
      </c>
      <c r="AO4202" t="s">
        <v>16467</v>
      </c>
      <c r="AP4202" t="str">
        <f t="shared" si="65"/>
        <v>MUNDAYST-TRUSCOTT|MUNDAYTRUSCO11</v>
      </c>
    </row>
    <row r="4203" spans="1:42" x14ac:dyDescent="0.25">
      <c r="A4203" s="1">
        <v>4201</v>
      </c>
      <c r="B4203" t="s">
        <v>40</v>
      </c>
      <c r="D4203" t="str">
        <f>IF(H4203="XFMR",IFERROR(VLOOKUP(AP4203,AuctionMapping2019SEP_AUTOS!$D:$J,7,FALSE)," "),IFERROR(VLOOKUP(AO4203,AuctionMapping2019SEP_LINES!$D:$K,8,FALSE)," "))</f>
        <v>1</v>
      </c>
      <c r="E4203" t="s">
        <v>42</v>
      </c>
      <c r="F4203" t="s">
        <v>630</v>
      </c>
      <c r="G4203" s="2">
        <v>43536.888194444437</v>
      </c>
      <c r="H4203" t="s">
        <v>4843</v>
      </c>
      <c r="I4203" t="s">
        <v>4878</v>
      </c>
      <c r="K4203" t="str">
        <f>IF(H4203="XFMR",IFERROR(VLOOKUP(AP4203,AuctionMapping2019SEP_AUTOS!$D:$J,4,FALSE)," "),IFERROR(VLOOKUP(AO4203,AuctionMapping2019SEP_LINES!$D:$K,5,FALSE)," "))</f>
        <v>BIGLAKE2A</v>
      </c>
      <c r="L4203">
        <f>IF(H4203="XFMR",IFERROR(VLOOKUP(AP4203,AuctionMapping2019SEP_AUTOS!$D:$J,3,FALSE)," "),IFERROR(VLOOKUP(AO4203,AuctionMapping2019SEP_LINES!$D:$K,4,FALSE)," "))</f>
        <v>6533</v>
      </c>
      <c r="M4203" t="s">
        <v>6184</v>
      </c>
      <c r="N4203" t="s">
        <v>6527</v>
      </c>
      <c r="O4203" t="s">
        <v>6530</v>
      </c>
      <c r="P4203">
        <v>69</v>
      </c>
      <c r="Q4203" t="s">
        <v>41</v>
      </c>
      <c r="R4203">
        <v>0.308</v>
      </c>
      <c r="S4203" t="s">
        <v>40</v>
      </c>
      <c r="T4203" s="2">
        <v>43537.708333333343</v>
      </c>
      <c r="U4203">
        <v>1.1279999999999999</v>
      </c>
      <c r="V4203" s="2">
        <v>43536.580555555563</v>
      </c>
      <c r="W4203">
        <v>1.1279999999999999</v>
      </c>
      <c r="X4203" s="2">
        <v>43536.619247685187</v>
      </c>
      <c r="AA4203" t="s">
        <v>4843</v>
      </c>
      <c r="AB4203" s="2">
        <v>43536.580555555563</v>
      </c>
      <c r="AC4203" t="s">
        <v>6785</v>
      </c>
      <c r="AD4203" t="s">
        <v>6788</v>
      </c>
      <c r="AE4203" t="s">
        <v>10787</v>
      </c>
      <c r="AF4203" t="str">
        <f>IF(H4203="XFMR",IFERROR(VLOOKUP(AP4203,AuctionMapping2019SEP_AUTOS!$D:$J,6,FALSE)," "),IFERROR(VLOOKUP(AO4203,AuctionMapping2019SEP_LINES!$D:$K,7,FALSE)," "))</f>
        <v>KEMPERTP2A</v>
      </c>
      <c r="AG4203">
        <f>IF(H4203="XFMR",IFERROR(VLOOKUP(AP4203,AuctionMapping2019SEP_AUTOS!$D:$J,5,FALSE)," "),IFERROR(VLOOKUP(AO4203,AuctionMapping2019SEP_LINES!$D:$K,6,FALSE)," "))</f>
        <v>6543</v>
      </c>
      <c r="AH4203" t="s">
        <v>10867</v>
      </c>
      <c r="AI4203" t="s">
        <v>6527</v>
      </c>
      <c r="AJ4203">
        <v>0.308</v>
      </c>
      <c r="AK4203" t="s">
        <v>11385</v>
      </c>
      <c r="AL4203" t="s">
        <v>11385</v>
      </c>
      <c r="AM4203" s="2">
        <v>43536.888194444437</v>
      </c>
      <c r="AN4203" t="s">
        <v>13751</v>
      </c>
      <c r="AO4203" t="s">
        <v>16468</v>
      </c>
      <c r="AP4203" t="str">
        <f t="shared" si="65"/>
        <v>BIGLAKE-KEMPERTP|BIGLAKKEMPER11</v>
      </c>
    </row>
    <row r="4204" spans="1:42" x14ac:dyDescent="0.25">
      <c r="A4204" s="1">
        <v>4202</v>
      </c>
      <c r="B4204" t="s">
        <v>40</v>
      </c>
      <c r="D4204" t="str">
        <f>IF(H4204="XFMR",IFERROR(VLOOKUP(AP4204,AuctionMapping2019SEP_AUTOS!$D:$J,7,FALSE)," "),IFERROR(VLOOKUP(AO4204,AuctionMapping2019SEP_LINES!$D:$K,8,FALSE)," "))</f>
        <v>1</v>
      </c>
      <c r="E4204" t="s">
        <v>42</v>
      </c>
      <c r="F4204" t="s">
        <v>639</v>
      </c>
      <c r="G4204" s="2">
        <v>43536.328472222223</v>
      </c>
      <c r="H4204" t="s">
        <v>4844</v>
      </c>
      <c r="I4204" t="s">
        <v>4878</v>
      </c>
      <c r="K4204" t="str">
        <f>IF(H4204="XFMR",IFERROR(VLOOKUP(AP4204,AuctionMapping2019SEP_AUTOS!$D:$J,4,FALSE)," "),IFERROR(VLOOKUP(AO4204,AuctionMapping2019SEP_LINES!$D:$K,5,FALSE)," "))</f>
        <v>WATMLL_E8</v>
      </c>
      <c r="L4204">
        <f>IF(H4204="XFMR",IFERROR(VLOOKUP(AP4204,AuctionMapping2019SEP_AUTOS!$D:$J,3,FALSE)," "),IFERROR(VLOOKUP(AO4204,AuctionMapping2019SEP_LINES!$D:$K,4,FALSE)," "))</f>
        <v>2429</v>
      </c>
      <c r="M4204" t="s">
        <v>5726</v>
      </c>
      <c r="N4204" t="s">
        <v>6528</v>
      </c>
      <c r="O4204" t="s">
        <v>6530</v>
      </c>
      <c r="P4204">
        <v>138</v>
      </c>
      <c r="Q4204" t="s">
        <v>41</v>
      </c>
      <c r="R4204">
        <v>22.024999999999999</v>
      </c>
      <c r="S4204" t="s">
        <v>41</v>
      </c>
      <c r="T4204" s="2">
        <v>43536.833333333343</v>
      </c>
      <c r="U4204">
        <v>22.542000000000002</v>
      </c>
      <c r="V4204" s="2">
        <v>43514.25</v>
      </c>
      <c r="W4204">
        <v>22.542000000000002</v>
      </c>
      <c r="X4204" s="2">
        <v>43392.555532407408</v>
      </c>
      <c r="Y4204">
        <v>0.97</v>
      </c>
      <c r="Z4204">
        <v>-8.35</v>
      </c>
      <c r="AA4204" t="s">
        <v>4844</v>
      </c>
      <c r="AB4204" s="2">
        <v>43514.261805555558</v>
      </c>
      <c r="AC4204" t="s">
        <v>6785</v>
      </c>
      <c r="AD4204" t="s">
        <v>6787</v>
      </c>
      <c r="AE4204" t="s">
        <v>10788</v>
      </c>
      <c r="AF4204" t="str">
        <f>IF(H4204="XFMR",IFERROR(VLOOKUP(AP4204,AuctionMapping2019SEP_AUTOS!$D:$J,6,FALSE)," "),IFERROR(VLOOKUP(AO4204,AuctionMapping2019SEP_LINES!$D:$K,7,FALSE)," "))</f>
        <v>LNCST1_8</v>
      </c>
      <c r="AG4204">
        <f>IF(H4204="XFMR",IFERROR(VLOOKUP(AP4204,AuctionMapping2019SEP_AUTOS!$D:$J,5,FALSE)," "),IFERROR(VLOOKUP(AO4204,AuctionMapping2019SEP_LINES!$D:$K,6,FALSE)," "))</f>
        <v>3066</v>
      </c>
      <c r="AH4204" t="s">
        <v>5656</v>
      </c>
      <c r="AI4204" t="s">
        <v>6528</v>
      </c>
      <c r="AJ4204">
        <v>22.024999999999999</v>
      </c>
      <c r="AK4204" t="s">
        <v>11384</v>
      </c>
      <c r="AL4204" t="s">
        <v>11384</v>
      </c>
      <c r="AM4204" s="2">
        <v>43536.328472222223</v>
      </c>
      <c r="AN4204" t="s">
        <v>13752</v>
      </c>
      <c r="AO4204" t="s">
        <v>16469</v>
      </c>
      <c r="AP4204" t="str">
        <f t="shared" si="65"/>
        <v>LNCST-WTRML|760D</v>
      </c>
    </row>
    <row r="4205" spans="1:42" x14ac:dyDescent="0.25">
      <c r="A4205" s="1">
        <v>4203</v>
      </c>
      <c r="B4205" t="s">
        <v>40</v>
      </c>
      <c r="D4205" t="str">
        <f>IF(H4205="XFMR",IFERROR(VLOOKUP(AP4205,AuctionMapping2019SEP_AUTOS!$D:$J,7,FALSE)," "),IFERROR(VLOOKUP(AO4205,AuctionMapping2019SEP_LINES!$D:$K,8,FALSE)," "))</f>
        <v>1</v>
      </c>
      <c r="E4205" t="s">
        <v>42</v>
      </c>
      <c r="F4205" t="s">
        <v>625</v>
      </c>
      <c r="G4205" s="2">
        <v>43530.000694444447</v>
      </c>
      <c r="H4205" t="s">
        <v>4845</v>
      </c>
      <c r="I4205" t="s">
        <v>4878</v>
      </c>
      <c r="K4205" t="str">
        <f>IF(H4205="XFMR",IFERROR(VLOOKUP(AP4205,AuctionMapping2019SEP_AUTOS!$D:$J,4,FALSE)," "),IFERROR(VLOOKUP(AO4205,AuctionMapping2019SEP_LINES!$D:$K,5,FALSE)," "))</f>
        <v>EASTMUND4B</v>
      </c>
      <c r="L4205">
        <f>IF(H4205="XFMR",IFERROR(VLOOKUP(AP4205,AuctionMapping2019SEP_AUTOS!$D:$J,3,FALSE)," "),IFERROR(VLOOKUP(AO4205,AuctionMapping2019SEP_LINES!$D:$K,4,FALSE)," "))</f>
        <v>6117</v>
      </c>
      <c r="M4205" t="s">
        <v>6414</v>
      </c>
      <c r="O4205" t="s">
        <v>6530</v>
      </c>
      <c r="P4205">
        <v>138</v>
      </c>
      <c r="Q4205" t="s">
        <v>41</v>
      </c>
      <c r="R4205">
        <v>1E-3</v>
      </c>
      <c r="S4205" t="s">
        <v>41</v>
      </c>
      <c r="T4205" s="2">
        <v>43530.000694444447</v>
      </c>
      <c r="U4205">
        <v>1E-3</v>
      </c>
      <c r="V4205" s="2">
        <v>43530</v>
      </c>
      <c r="W4205">
        <v>1E-3</v>
      </c>
      <c r="X4205" s="2">
        <v>43521.694131944438</v>
      </c>
      <c r="Y4205">
        <v>0.99</v>
      </c>
      <c r="Z4205">
        <v>-12.86</v>
      </c>
      <c r="AA4205" t="s">
        <v>4845</v>
      </c>
      <c r="AB4205" s="2">
        <v>43530</v>
      </c>
      <c r="AC4205" t="s">
        <v>6785</v>
      </c>
      <c r="AD4205" t="s">
        <v>6787</v>
      </c>
      <c r="AE4205" t="s">
        <v>10789</v>
      </c>
      <c r="AF4205" t="str">
        <f>IF(H4205="XFMR",IFERROR(VLOOKUP(AP4205,AuctionMapping2019SEP_AUTOS!$D:$J,6,FALSE)," "),IFERROR(VLOOKUP(AO4205,AuctionMapping2019SEP_LINES!$D:$K,7,FALSE)," "))</f>
        <v>TARDIS4A</v>
      </c>
      <c r="AG4205">
        <f>IF(H4205="XFMR",IFERROR(VLOOKUP(AP4205,AuctionMapping2019SEP_AUTOS!$D:$J,5,FALSE)," "),IFERROR(VLOOKUP(AO4205,AuctionMapping2019SEP_LINES!$D:$K,6,FALSE)," "))</f>
        <v>6320</v>
      </c>
      <c r="AH4205" t="s">
        <v>5761</v>
      </c>
      <c r="AI4205" t="s">
        <v>6527</v>
      </c>
      <c r="AJ4205">
        <v>1E-3</v>
      </c>
      <c r="AK4205" t="s">
        <v>11384</v>
      </c>
      <c r="AL4205" t="s">
        <v>11384</v>
      </c>
      <c r="AM4205" s="2">
        <v>43530.000694444447</v>
      </c>
      <c r="AN4205" t="s">
        <v>13753</v>
      </c>
      <c r="AO4205" t="s">
        <v>16470</v>
      </c>
      <c r="AP4205" t="str">
        <f t="shared" si="65"/>
        <v>TARDIS-EASTMUND|EASTMUTARDIS11</v>
      </c>
    </row>
    <row r="4206" spans="1:42" x14ac:dyDescent="0.25">
      <c r="A4206" s="1">
        <v>4204</v>
      </c>
      <c r="B4206" t="s">
        <v>40</v>
      </c>
      <c r="D4206" t="str">
        <f>IF(H4206="XFMR",IFERROR(VLOOKUP(AP4206,AuctionMapping2019SEP_AUTOS!$D:$J,7,FALSE)," "),IFERROR(VLOOKUP(AO4206,AuctionMapping2019SEP_LINES!$D:$K,8,FALSE)," "))</f>
        <v>1</v>
      </c>
      <c r="E4206" t="s">
        <v>42</v>
      </c>
      <c r="F4206" t="s">
        <v>625</v>
      </c>
      <c r="G4206" s="2">
        <v>43530.000694444447</v>
      </c>
      <c r="H4206" t="s">
        <v>4846</v>
      </c>
      <c r="I4206" t="s">
        <v>4878</v>
      </c>
      <c r="K4206" t="str">
        <f>IF(H4206="XFMR",IFERROR(VLOOKUP(AP4206,AuctionMapping2019SEP_AUTOS!$D:$J,4,FALSE)," "),IFERROR(VLOOKUP(AO4206,AuctionMapping2019SEP_LINES!$D:$K,5,FALSE)," "))</f>
        <v>PADU4A</v>
      </c>
      <c r="L4206">
        <f>IF(H4206="XFMR",IFERROR(VLOOKUP(AP4206,AuctionMapping2019SEP_AUTOS!$D:$J,3,FALSE)," "),IFERROR(VLOOKUP(AO4206,AuctionMapping2019SEP_LINES!$D:$K,4,FALSE)," "))</f>
        <v>6135</v>
      </c>
      <c r="M4206" t="s">
        <v>5419</v>
      </c>
      <c r="N4206" t="s">
        <v>6527</v>
      </c>
      <c r="O4206" t="s">
        <v>6530</v>
      </c>
      <c r="P4206">
        <v>138</v>
      </c>
      <c r="Q4206" t="s">
        <v>41</v>
      </c>
      <c r="R4206">
        <v>1E-3</v>
      </c>
      <c r="S4206" t="s">
        <v>41</v>
      </c>
      <c r="T4206" s="2">
        <v>43530.000694444447</v>
      </c>
      <c r="U4206">
        <v>1E-3</v>
      </c>
      <c r="V4206" s="2">
        <v>43530</v>
      </c>
      <c r="W4206">
        <v>1E-3</v>
      </c>
      <c r="X4206" s="2">
        <v>43521.694108796299</v>
      </c>
      <c r="Y4206">
        <v>0.99</v>
      </c>
      <c r="Z4206">
        <v>-12.86</v>
      </c>
      <c r="AA4206" t="s">
        <v>4846</v>
      </c>
      <c r="AB4206" s="2">
        <v>43530</v>
      </c>
      <c r="AC4206" t="s">
        <v>6785</v>
      </c>
      <c r="AD4206" t="s">
        <v>6787</v>
      </c>
      <c r="AE4206" t="s">
        <v>10790</v>
      </c>
      <c r="AF4206" t="str">
        <f>IF(H4206="XFMR",IFERROR(VLOOKUP(AP4206,AuctionMapping2019SEP_AUTOS!$D:$J,6,FALSE)," "),IFERROR(VLOOKUP(AO4206,AuctionMapping2019SEP_LINES!$D:$K,7,FALSE)," "))</f>
        <v>TARDIS4A</v>
      </c>
      <c r="AG4206">
        <f>IF(H4206="XFMR",IFERROR(VLOOKUP(AP4206,AuctionMapping2019SEP_AUTOS!$D:$J,5,FALSE)," "),IFERROR(VLOOKUP(AO4206,AuctionMapping2019SEP_LINES!$D:$K,6,FALSE)," "))</f>
        <v>6320</v>
      </c>
      <c r="AH4206" t="s">
        <v>6414</v>
      </c>
      <c r="AJ4206">
        <v>1E-3</v>
      </c>
      <c r="AK4206" t="s">
        <v>11384</v>
      </c>
      <c r="AL4206" t="s">
        <v>11384</v>
      </c>
      <c r="AM4206" s="2">
        <v>43530.000694444447</v>
      </c>
      <c r="AN4206" t="s">
        <v>13754</v>
      </c>
      <c r="AO4206" t="s">
        <v>16471</v>
      </c>
      <c r="AP4206" t="str">
        <f t="shared" si="65"/>
        <v>PADU-TARDIS|PADUTARDIS11</v>
      </c>
    </row>
    <row r="4207" spans="1:42" x14ac:dyDescent="0.25">
      <c r="A4207" s="1">
        <v>4205</v>
      </c>
      <c r="B4207" t="s">
        <v>40</v>
      </c>
      <c r="D4207" t="str">
        <f>IF(H4207="XFMR",IFERROR(VLOOKUP(AP4207,AuctionMapping2019SEP_AUTOS!$D:$J,7,FALSE)," "),IFERROR(VLOOKUP(AO4207,AuctionMapping2019SEP_LINES!$D:$K,8,FALSE)," "))</f>
        <v>1</v>
      </c>
      <c r="E4207" t="s">
        <v>42</v>
      </c>
      <c r="F4207" t="s">
        <v>625</v>
      </c>
      <c r="G4207" s="2">
        <v>43529.793749999997</v>
      </c>
      <c r="H4207" t="s">
        <v>4847</v>
      </c>
      <c r="I4207" t="s">
        <v>4878</v>
      </c>
      <c r="K4207" t="str">
        <f>IF(H4207="XFMR",IFERROR(VLOOKUP(AP4207,AuctionMapping2019SEP_AUTOS!$D:$J,4,FALSE)," "),IFERROR(VLOOKUP(AO4207,AuctionMapping2019SEP_LINES!$D:$K,5,FALSE)," "))</f>
        <v>CORS1_8</v>
      </c>
      <c r="L4207">
        <f>IF(H4207="XFMR",IFERROR(VLOOKUP(AP4207,AuctionMapping2019SEP_AUTOS!$D:$J,3,FALSE)," "),IFERROR(VLOOKUP(AO4207,AuctionMapping2019SEP_LINES!$D:$K,4,FALSE)," "))</f>
        <v>3455</v>
      </c>
      <c r="M4207" t="s">
        <v>5070</v>
      </c>
      <c r="N4207" t="s">
        <v>6528</v>
      </c>
      <c r="O4207" t="s">
        <v>6530</v>
      </c>
      <c r="P4207">
        <v>138</v>
      </c>
      <c r="Q4207" t="s">
        <v>41</v>
      </c>
      <c r="R4207">
        <v>6.7939999999999996</v>
      </c>
      <c r="S4207" t="s">
        <v>40</v>
      </c>
      <c r="T4207" s="2">
        <v>43529.75</v>
      </c>
      <c r="U4207">
        <v>6.75</v>
      </c>
      <c r="V4207" s="2">
        <v>43523</v>
      </c>
      <c r="W4207">
        <v>6.75</v>
      </c>
      <c r="X4207" s="2">
        <v>43406.403275462973</v>
      </c>
      <c r="AA4207" t="s">
        <v>4847</v>
      </c>
      <c r="AB4207" s="2">
        <v>43523</v>
      </c>
      <c r="AC4207" t="s">
        <v>6785</v>
      </c>
      <c r="AD4207" t="s">
        <v>6788</v>
      </c>
      <c r="AE4207" t="s">
        <v>10791</v>
      </c>
      <c r="AF4207" t="str">
        <f>IF(H4207="XFMR",IFERROR(VLOOKUP(AP4207,AuctionMapping2019SEP_AUTOS!$D:$J,6,FALSE)," "),IFERROR(VLOOKUP(AO4207,AuctionMapping2019SEP_LINES!$D:$K,7,FALSE)," "))</f>
        <v>BRIARCRK_8</v>
      </c>
      <c r="AG4207">
        <f>IF(H4207="XFMR",IFERROR(VLOOKUP(AP4207,AuctionMapping2019SEP_AUTOS!$D:$J,5,FALSE)," "),IFERROR(VLOOKUP(AO4207,AuctionMapping2019SEP_LINES!$D:$K,6,FALSE)," "))</f>
        <v>13469</v>
      </c>
      <c r="AH4207" t="s">
        <v>11029</v>
      </c>
      <c r="AI4207" t="s">
        <v>6528</v>
      </c>
      <c r="AJ4207">
        <v>6.7939999999999996</v>
      </c>
      <c r="AK4207" t="s">
        <v>11385</v>
      </c>
      <c r="AL4207" t="s">
        <v>11387</v>
      </c>
      <c r="AM4207" s="2">
        <v>43529.793749999997</v>
      </c>
      <c r="AN4207" t="s">
        <v>12894</v>
      </c>
      <c r="AO4207" t="s">
        <v>16472</v>
      </c>
      <c r="AP4207" t="str">
        <f t="shared" si="65"/>
        <v>CRSCN-BCPOI|1432A</v>
      </c>
    </row>
    <row r="4208" spans="1:42" x14ac:dyDescent="0.25">
      <c r="A4208" s="1">
        <v>4206</v>
      </c>
      <c r="B4208" t="s">
        <v>40</v>
      </c>
      <c r="D4208" t="str">
        <f>IF(H4208="XFMR",IFERROR(VLOOKUP(AP4208,AuctionMapping2019SEP_AUTOS!$D:$J,7,FALSE)," "),IFERROR(VLOOKUP(AO4208,AuctionMapping2019SEP_LINES!$D:$K,8,FALSE)," "))</f>
        <v>1</v>
      </c>
      <c r="E4208" t="s">
        <v>42</v>
      </c>
      <c r="F4208" t="s">
        <v>625</v>
      </c>
      <c r="G4208" s="2">
        <v>43528.801388888889</v>
      </c>
      <c r="H4208" t="s">
        <v>4848</v>
      </c>
      <c r="I4208" t="s">
        <v>4878</v>
      </c>
      <c r="K4208" t="str">
        <f>IF(H4208="XFMR",IFERROR(VLOOKUP(AP4208,AuctionMapping2019SEP_AUTOS!$D:$J,4,FALSE)," "),IFERROR(VLOOKUP(AO4208,AuctionMapping2019SEP_LINES!$D:$K,5,FALSE)," "))</f>
        <v>KITTIEWE9</v>
      </c>
      <c r="L4208">
        <f>IF(H4208="XFMR",IFERROR(VLOOKUP(AP4208,AuctionMapping2019SEP_AUTOS!$D:$J,3,FALSE)," "),IFERROR(VLOOKUP(AO4208,AuctionMapping2019SEP_LINES!$D:$K,4,FALSE)," "))</f>
        <v>5683</v>
      </c>
      <c r="M4208" t="s">
        <v>6517</v>
      </c>
      <c r="N4208" t="s">
        <v>6529</v>
      </c>
      <c r="O4208" t="s">
        <v>6530</v>
      </c>
      <c r="P4208">
        <v>69</v>
      </c>
      <c r="Q4208" t="s">
        <v>41</v>
      </c>
      <c r="R4208">
        <v>26.800999999999998</v>
      </c>
      <c r="S4208" t="s">
        <v>41</v>
      </c>
      <c r="T4208" s="2">
        <v>43539.5</v>
      </c>
      <c r="U4208">
        <v>37.457999999999998</v>
      </c>
      <c r="V4208" s="2">
        <v>43502</v>
      </c>
      <c r="W4208">
        <v>37.457999999999998</v>
      </c>
      <c r="X4208" s="2">
        <v>43432.47</v>
      </c>
      <c r="Y4208">
        <v>0.96</v>
      </c>
      <c r="Z4208">
        <v>-5.12</v>
      </c>
      <c r="AA4208" t="s">
        <v>4848</v>
      </c>
      <c r="AB4208" s="2">
        <v>43502</v>
      </c>
      <c r="AC4208" t="s">
        <v>6785</v>
      </c>
      <c r="AD4208" t="s">
        <v>6787</v>
      </c>
      <c r="AE4208" t="s">
        <v>10792</v>
      </c>
      <c r="AF4208" t="str">
        <f>IF(H4208="XFMR",IFERROR(VLOOKUP(AP4208,AuctionMapping2019SEP_AUTOS!$D:$J,6,FALSE)," "),IFERROR(VLOOKUP(AO4208,AuctionMapping2019SEP_LINES!$D:$K,7,FALSE)," "))</f>
        <v>GEORGEWSTSB9</v>
      </c>
      <c r="AG4208">
        <f>IF(H4208="XFMR",IFERROR(VLOOKUP(AP4208,AuctionMapping2019SEP_AUTOS!$D:$J,5,FALSE)," "),IFERROR(VLOOKUP(AO4208,AuctionMapping2019SEP_LINES!$D:$K,6,FALSE)," "))</f>
        <v>5684</v>
      </c>
      <c r="AH4208" t="s">
        <v>6228</v>
      </c>
      <c r="AI4208" t="s">
        <v>6529</v>
      </c>
      <c r="AJ4208">
        <v>26.800999999999998</v>
      </c>
      <c r="AK4208" t="s">
        <v>11384</v>
      </c>
      <c r="AL4208" t="s">
        <v>11384</v>
      </c>
      <c r="AM4208" s="2">
        <v>43528.801388888889</v>
      </c>
      <c r="AN4208" t="s">
        <v>13755</v>
      </c>
      <c r="AO4208" t="s">
        <v>16473</v>
      </c>
      <c r="AP4208" t="str">
        <f t="shared" si="65"/>
        <v>KITTIEWE-GEOWSTS|KTYWTGEOWSB1</v>
      </c>
    </row>
    <row r="4209" spans="1:42" x14ac:dyDescent="0.25">
      <c r="A4209" s="1">
        <v>4207</v>
      </c>
      <c r="B4209" t="s">
        <v>40</v>
      </c>
      <c r="D4209" t="str">
        <f>IF(H4209="XFMR",IFERROR(VLOOKUP(AP4209,AuctionMapping2019SEP_AUTOS!$D:$J,7,FALSE)," "),IFERROR(VLOOKUP(AO4209,AuctionMapping2019SEP_LINES!$D:$K,8,FALSE)," "))</f>
        <v>1</v>
      </c>
      <c r="E4209" t="s">
        <v>42</v>
      </c>
      <c r="F4209" t="s">
        <v>625</v>
      </c>
      <c r="G4209" s="2">
        <v>43528.541666666657</v>
      </c>
      <c r="H4209" t="s">
        <v>4849</v>
      </c>
      <c r="I4209" t="s">
        <v>4878</v>
      </c>
      <c r="K4209" t="str">
        <f>IF(H4209="XFMR",IFERROR(VLOOKUP(AP4209,AuctionMapping2019SEP_AUTOS!$D:$J,4,FALSE)," "),IFERROR(VLOOKUP(AO4209,AuctionMapping2019SEP_LINES!$D:$K,5,FALSE)," "))</f>
        <v>HALLEY_E8</v>
      </c>
      <c r="L4209">
        <f>IF(H4209="XFMR",IFERROR(VLOOKUP(AP4209,AuctionMapping2019SEP_AUTOS!$D:$J,3,FALSE)," "),IFERROR(VLOOKUP(AO4209,AuctionMapping2019SEP_LINES!$D:$K,4,FALSE)," "))</f>
        <v>11253</v>
      </c>
      <c r="M4209" t="s">
        <v>6454</v>
      </c>
      <c r="O4209" t="s">
        <v>6530</v>
      </c>
      <c r="P4209">
        <v>138</v>
      </c>
      <c r="Q4209" t="s">
        <v>40</v>
      </c>
      <c r="R4209">
        <v>26.542000000000002</v>
      </c>
      <c r="S4209" t="s">
        <v>40</v>
      </c>
      <c r="T4209" s="2">
        <v>43528.833333333343</v>
      </c>
      <c r="U4209">
        <v>26.832999999999998</v>
      </c>
      <c r="V4209" s="2">
        <v>43502</v>
      </c>
      <c r="W4209">
        <v>26.832999999999998</v>
      </c>
      <c r="X4209" s="2">
        <v>43354.375196759262</v>
      </c>
      <c r="AA4209" t="s">
        <v>4849</v>
      </c>
      <c r="AB4209" s="2">
        <v>43502</v>
      </c>
      <c r="AC4209" t="s">
        <v>6785</v>
      </c>
      <c r="AD4209" t="s">
        <v>6788</v>
      </c>
      <c r="AE4209" t="s">
        <v>10793</v>
      </c>
      <c r="AF4209" t="str">
        <f>IF(H4209="XFMR",IFERROR(VLOOKUP(AP4209,AuctionMapping2019SEP_AUTOS!$D:$J,6,FALSE)," "),IFERROR(VLOOKUP(AO4209,AuctionMapping2019SEP_LINES!$D:$K,7,FALSE)," "))</f>
        <v>DUNE_8</v>
      </c>
      <c r="AG4209">
        <f>IF(H4209="XFMR",IFERROR(VLOOKUP(AP4209,AuctionMapping2019SEP_AUTOS!$D:$J,5,FALSE)," "),IFERROR(VLOOKUP(AO4209,AuctionMapping2019SEP_LINES!$D:$K,6,FALSE)," "))</f>
        <v>11260</v>
      </c>
      <c r="AH4209" t="s">
        <v>6144</v>
      </c>
      <c r="AJ4209">
        <v>26.542000000000002</v>
      </c>
      <c r="AK4209" t="s">
        <v>11385</v>
      </c>
      <c r="AL4209" t="s">
        <v>11387</v>
      </c>
      <c r="AM4209" s="2">
        <v>43528.541666666657</v>
      </c>
      <c r="AN4209" t="s">
        <v>13756</v>
      </c>
      <c r="AO4209" t="s">
        <v>16474</v>
      </c>
      <c r="AP4209" t="str">
        <f t="shared" si="65"/>
        <v>DUNSW-HYPOD|6502D</v>
      </c>
    </row>
    <row r="4210" spans="1:42" x14ac:dyDescent="0.25">
      <c r="A4210" s="1">
        <v>4208</v>
      </c>
      <c r="B4210" t="s">
        <v>40</v>
      </c>
      <c r="D4210" t="str">
        <f>IF(H4210="XFMR",IFERROR(VLOOKUP(AP4210,AuctionMapping2019SEP_AUTOS!$D:$J,7,FALSE)," "),IFERROR(VLOOKUP(AO4210,AuctionMapping2019SEP_LINES!$D:$K,8,FALSE)," "))</f>
        <v xml:space="preserve"> </v>
      </c>
      <c r="E4210" t="s">
        <v>42</v>
      </c>
      <c r="F4210" t="s">
        <v>631</v>
      </c>
      <c r="G4210" s="2">
        <v>43528.5</v>
      </c>
      <c r="H4210" t="s">
        <v>4850</v>
      </c>
      <c r="I4210" t="s">
        <v>4877</v>
      </c>
      <c r="K4210" t="str">
        <f>IF(H4210="XFMR",IFERROR(VLOOKUP(AP4210,AuctionMapping2019SEP_AUTOS!$D:$J,4,FALSE)," "),IFERROR(VLOOKUP(AO4210,AuctionMapping2019SEP_LINES!$D:$K,5,FALSE)," "))</f>
        <v xml:space="preserve"> </v>
      </c>
      <c r="L4210" t="str">
        <f>IF(H4210="XFMR",IFERROR(VLOOKUP(AP4210,AuctionMapping2019SEP_AUTOS!$D:$J,3,FALSE)," "),IFERROR(VLOOKUP(AO4210,AuctionMapping2019SEP_LINES!$D:$K,4,FALSE)," "))</f>
        <v xml:space="preserve"> </v>
      </c>
      <c r="M4210" t="s">
        <v>5298</v>
      </c>
      <c r="N4210" t="s">
        <v>6529</v>
      </c>
      <c r="O4210" t="s">
        <v>6530</v>
      </c>
      <c r="P4210">
        <v>138</v>
      </c>
      <c r="Q4210" t="s">
        <v>41</v>
      </c>
      <c r="R4210">
        <v>6.1670000000000007</v>
      </c>
      <c r="S4210" t="s">
        <v>40</v>
      </c>
      <c r="T4210" s="2">
        <v>43528.999305555553</v>
      </c>
      <c r="U4210">
        <v>6.6660000000000004</v>
      </c>
      <c r="V4210" s="2">
        <v>43522.333333333343</v>
      </c>
      <c r="W4210">
        <v>6.6660000000000004</v>
      </c>
      <c r="X4210" s="2">
        <v>43517.513101851851</v>
      </c>
      <c r="AA4210" t="s">
        <v>4850</v>
      </c>
      <c r="AB4210" s="2">
        <v>43522.333333333343</v>
      </c>
      <c r="AC4210" t="s">
        <v>6785</v>
      </c>
      <c r="AD4210" t="s">
        <v>6788</v>
      </c>
      <c r="AE4210" t="s">
        <v>10794</v>
      </c>
      <c r="AF4210" t="str">
        <f>IF(H4210="XFMR",IFERROR(VLOOKUP(AP4210,AuctionMapping2019SEP_AUTOS!$D:$J,6,FALSE)," "),IFERROR(VLOOKUP(AO4210,AuctionMapping2019SEP_LINES!$D:$K,7,FALSE)," "))</f>
        <v xml:space="preserve"> </v>
      </c>
      <c r="AG4210" t="str">
        <f>IF(H4210="XFMR",IFERROR(VLOOKUP(AP4210,AuctionMapping2019SEP_AUTOS!$D:$J,5,FALSE)," "),IFERROR(VLOOKUP(AO4210,AuctionMapping2019SEP_LINES!$D:$K,6,FALSE)," "))</f>
        <v xml:space="preserve"> </v>
      </c>
      <c r="AJ4210">
        <v>6.1670000000000007</v>
      </c>
      <c r="AK4210" t="s">
        <v>11385</v>
      </c>
      <c r="AL4210" t="s">
        <v>11387</v>
      </c>
      <c r="AM4210" s="2">
        <v>43528.5</v>
      </c>
      <c r="AN4210" t="s">
        <v>11912</v>
      </c>
      <c r="AO4210" t="s">
        <v>15409</v>
      </c>
      <c r="AP4210" t="str">
        <f t="shared" si="65"/>
        <v>LGE|138133</v>
      </c>
    </row>
    <row r="4211" spans="1:42" x14ac:dyDescent="0.25">
      <c r="A4211" s="1">
        <v>4209</v>
      </c>
      <c r="B4211" t="s">
        <v>40</v>
      </c>
      <c r="D4211" t="str">
        <f>IF(H4211="XFMR",IFERROR(VLOOKUP(AP4211,AuctionMapping2019SEP_AUTOS!$D:$J,7,FALSE)," "),IFERROR(VLOOKUP(AO4211,AuctionMapping2019SEP_LINES!$D:$K,8,FALSE)," "))</f>
        <v xml:space="preserve"> </v>
      </c>
      <c r="E4211" t="s">
        <v>42</v>
      </c>
      <c r="F4211" t="s">
        <v>633</v>
      </c>
      <c r="G4211" s="2">
        <v>43526.693055555559</v>
      </c>
      <c r="H4211" t="s">
        <v>4851</v>
      </c>
      <c r="I4211" t="s">
        <v>4877</v>
      </c>
      <c r="K4211" t="str">
        <f>IF(H4211="XFMR",IFERROR(VLOOKUP(AP4211,AuctionMapping2019SEP_AUTOS!$D:$J,4,FALSE)," "),IFERROR(VLOOKUP(AO4211,AuctionMapping2019SEP_LINES!$D:$K,5,FALSE)," "))</f>
        <v xml:space="preserve"> </v>
      </c>
      <c r="L4211" t="str">
        <f>IF(H4211="XFMR",IFERROR(VLOOKUP(AP4211,AuctionMapping2019SEP_AUTOS!$D:$J,3,FALSE)," "),IFERROR(VLOOKUP(AO4211,AuctionMapping2019SEP_LINES!$D:$K,4,FALSE)," "))</f>
        <v xml:space="preserve"> </v>
      </c>
      <c r="M4211" t="s">
        <v>5587</v>
      </c>
      <c r="N4211" t="s">
        <v>6526</v>
      </c>
      <c r="O4211" t="s">
        <v>6530</v>
      </c>
      <c r="P4211">
        <v>13</v>
      </c>
      <c r="Q4211" t="s">
        <v>41</v>
      </c>
      <c r="R4211">
        <v>9.3520000000000003</v>
      </c>
      <c r="S4211" t="s">
        <v>41</v>
      </c>
      <c r="T4211" s="2">
        <v>43526.708333333343</v>
      </c>
      <c r="U4211">
        <v>9.4379999999999988</v>
      </c>
      <c r="V4211" s="2">
        <v>43517.270833333343</v>
      </c>
      <c r="W4211">
        <v>9.4379999999999988</v>
      </c>
      <c r="X4211" s="2">
        <v>43500.47252314815</v>
      </c>
      <c r="Y4211">
        <v>0.97</v>
      </c>
      <c r="Z4211">
        <v>-8.56</v>
      </c>
      <c r="AA4211" t="s">
        <v>4851</v>
      </c>
      <c r="AB4211" s="2">
        <v>43517.34097222222</v>
      </c>
      <c r="AC4211" t="s">
        <v>6785</v>
      </c>
      <c r="AD4211" t="s">
        <v>6787</v>
      </c>
      <c r="AE4211" t="s">
        <v>10795</v>
      </c>
      <c r="AF4211" t="str">
        <f>IF(H4211="XFMR",IFERROR(VLOOKUP(AP4211,AuctionMapping2019SEP_AUTOS!$D:$J,6,FALSE)," "),IFERROR(VLOOKUP(AO4211,AuctionMapping2019SEP_LINES!$D:$K,7,FALSE)," "))</f>
        <v xml:space="preserve"> </v>
      </c>
      <c r="AG4211" t="str">
        <f>IF(H4211="XFMR",IFERROR(VLOOKUP(AP4211,AuctionMapping2019SEP_AUTOS!$D:$J,5,FALSE)," "),IFERROR(VLOOKUP(AO4211,AuctionMapping2019SEP_LINES!$D:$K,6,FALSE)," "))</f>
        <v xml:space="preserve"> </v>
      </c>
      <c r="AJ4211">
        <v>9.3520000000000003</v>
      </c>
      <c r="AK4211" t="s">
        <v>11384</v>
      </c>
      <c r="AL4211" t="s">
        <v>11384</v>
      </c>
      <c r="AM4211" s="2">
        <v>43526.693055555559</v>
      </c>
      <c r="AN4211" t="s">
        <v>12234</v>
      </c>
      <c r="AO4211" t="s">
        <v>16475</v>
      </c>
      <c r="AP4211" t="str">
        <f t="shared" si="65"/>
        <v>THW|XT4C</v>
      </c>
    </row>
    <row r="4212" spans="1:42" x14ac:dyDescent="0.25">
      <c r="A4212" s="1">
        <v>4210</v>
      </c>
      <c r="B4212" t="s">
        <v>40</v>
      </c>
      <c r="D4212" t="str">
        <f>IF(H4212="XFMR",IFERROR(VLOOKUP(AP4212,AuctionMapping2019SEP_AUTOS!$D:$J,7,FALSE)," "),IFERROR(VLOOKUP(AO4212,AuctionMapping2019SEP_LINES!$D:$K,8,FALSE)," "))</f>
        <v xml:space="preserve"> </v>
      </c>
      <c r="E4212" t="s">
        <v>42</v>
      </c>
      <c r="F4212" t="s">
        <v>633</v>
      </c>
      <c r="G4212" s="2">
        <v>43526.693055555559</v>
      </c>
      <c r="H4212" t="s">
        <v>4852</v>
      </c>
      <c r="I4212" t="s">
        <v>4877</v>
      </c>
      <c r="K4212" t="str">
        <f>IF(H4212="XFMR",IFERROR(VLOOKUP(AP4212,AuctionMapping2019SEP_AUTOS!$D:$J,4,FALSE)," "),IFERROR(VLOOKUP(AO4212,AuctionMapping2019SEP_LINES!$D:$K,5,FALSE)," "))</f>
        <v xml:space="preserve"> </v>
      </c>
      <c r="L4212" t="str">
        <f>IF(H4212="XFMR",IFERROR(VLOOKUP(AP4212,AuctionMapping2019SEP_AUTOS!$D:$J,3,FALSE)," "),IFERROR(VLOOKUP(AO4212,AuctionMapping2019SEP_LINES!$D:$K,4,FALSE)," "))</f>
        <v xml:space="preserve"> </v>
      </c>
      <c r="M4212" t="s">
        <v>5587</v>
      </c>
      <c r="N4212" t="s">
        <v>6526</v>
      </c>
      <c r="O4212" t="s">
        <v>6530</v>
      </c>
      <c r="P4212">
        <v>13</v>
      </c>
      <c r="Q4212" t="s">
        <v>41</v>
      </c>
      <c r="R4212">
        <v>9.3520000000000003</v>
      </c>
      <c r="S4212" t="s">
        <v>41</v>
      </c>
      <c r="T4212" s="2">
        <v>43526.708333333343</v>
      </c>
      <c r="U4212">
        <v>9.4379999999999988</v>
      </c>
      <c r="V4212" s="2">
        <v>43517.270833333343</v>
      </c>
      <c r="W4212">
        <v>9.4379999999999988</v>
      </c>
      <c r="X4212" s="2">
        <v>43500.472511574073</v>
      </c>
      <c r="Y4212">
        <v>0.97</v>
      </c>
      <c r="Z4212">
        <v>-8.56</v>
      </c>
      <c r="AA4212" t="s">
        <v>4852</v>
      </c>
      <c r="AB4212" s="2">
        <v>43517.34097222222</v>
      </c>
      <c r="AC4212" t="s">
        <v>6785</v>
      </c>
      <c r="AD4212" t="s">
        <v>6787</v>
      </c>
      <c r="AE4212" t="s">
        <v>10796</v>
      </c>
      <c r="AF4212" t="str">
        <f>IF(H4212="XFMR",IFERROR(VLOOKUP(AP4212,AuctionMapping2019SEP_AUTOS!$D:$J,6,FALSE)," "),IFERROR(VLOOKUP(AO4212,AuctionMapping2019SEP_LINES!$D:$K,7,FALSE)," "))</f>
        <v xml:space="preserve"> </v>
      </c>
      <c r="AG4212" t="str">
        <f>IF(H4212="XFMR",IFERROR(VLOOKUP(AP4212,AuctionMapping2019SEP_AUTOS!$D:$J,5,FALSE)," "),IFERROR(VLOOKUP(AO4212,AuctionMapping2019SEP_LINES!$D:$K,6,FALSE)," "))</f>
        <v xml:space="preserve"> </v>
      </c>
      <c r="AJ4212">
        <v>9.3520000000000003</v>
      </c>
      <c r="AK4212" t="s">
        <v>11384</v>
      </c>
      <c r="AL4212" t="s">
        <v>11384</v>
      </c>
      <c r="AM4212" s="2">
        <v>43526.693055555559</v>
      </c>
      <c r="AN4212" t="s">
        <v>12234</v>
      </c>
      <c r="AO4212" t="s">
        <v>16476</v>
      </c>
      <c r="AP4212" t="str">
        <f t="shared" si="65"/>
        <v>THW|XT4B</v>
      </c>
    </row>
    <row r="4213" spans="1:42" x14ac:dyDescent="0.25">
      <c r="A4213" s="1">
        <v>4211</v>
      </c>
      <c r="B4213" t="s">
        <v>40</v>
      </c>
      <c r="D4213" t="str">
        <f>IF(H4213="XFMR",IFERROR(VLOOKUP(AP4213,AuctionMapping2019SEP_AUTOS!$D:$J,7,FALSE)," "),IFERROR(VLOOKUP(AO4213,AuctionMapping2019SEP_LINES!$D:$K,8,FALSE)," "))</f>
        <v>1</v>
      </c>
      <c r="E4213" t="s">
        <v>42</v>
      </c>
      <c r="F4213" t="s">
        <v>625</v>
      </c>
      <c r="G4213" s="2">
        <v>43525.503472222219</v>
      </c>
      <c r="H4213" t="s">
        <v>4853</v>
      </c>
      <c r="I4213" t="s">
        <v>4878</v>
      </c>
      <c r="K4213" t="str">
        <f>IF(H4213="XFMR",IFERROR(VLOOKUP(AP4213,AuctionMapping2019SEP_AUTOS!$D:$J,4,FALSE)," "),IFERROR(VLOOKUP(AO4213,AuctionMapping2019SEP_LINES!$D:$K,5,FALSE)," "))</f>
        <v>LOOKOUT</v>
      </c>
      <c r="L4213">
        <f>IF(H4213="XFMR",IFERROR(VLOOKUP(AP4213,AuctionMapping2019SEP_AUTOS!$D:$J,3,FALSE)," "),IFERROR(VLOOKUP(AO4213,AuctionMapping2019SEP_LINES!$D:$K,4,FALSE)," "))</f>
        <v>828</v>
      </c>
      <c r="M4213" t="s">
        <v>6470</v>
      </c>
      <c r="O4213" t="s">
        <v>6530</v>
      </c>
      <c r="P4213">
        <v>138</v>
      </c>
      <c r="Q4213" t="s">
        <v>41</v>
      </c>
      <c r="R4213">
        <v>9.5030000000000001</v>
      </c>
      <c r="S4213" t="s">
        <v>41</v>
      </c>
      <c r="T4213" s="2">
        <v>43609.75</v>
      </c>
      <c r="U4213">
        <v>93.707999999999998</v>
      </c>
      <c r="V4213" s="2">
        <v>43516.000694444447</v>
      </c>
      <c r="W4213">
        <v>93.707999999999998</v>
      </c>
      <c r="X4213" s="2">
        <v>43411.47383101852</v>
      </c>
      <c r="Y4213">
        <v>0.96</v>
      </c>
      <c r="Z4213">
        <v>-6.89</v>
      </c>
      <c r="AA4213" t="s">
        <v>4853</v>
      </c>
      <c r="AB4213" s="2">
        <v>43516.000694444447</v>
      </c>
      <c r="AC4213" t="s">
        <v>6785</v>
      </c>
      <c r="AD4213" t="s">
        <v>6787</v>
      </c>
      <c r="AE4213" t="s">
        <v>10797</v>
      </c>
      <c r="AF4213" t="str">
        <f>IF(H4213="XFMR",IFERROR(VLOOKUP(AP4213,AuctionMapping2019SEP_AUTOS!$D:$J,6,FALSE)," "),IFERROR(VLOOKUP(AO4213,AuctionMapping2019SEP_LINES!$D:$K,7,FALSE)," "))</f>
        <v>CAMPBELLSW</v>
      </c>
      <c r="AG4213">
        <f>IF(H4213="XFMR",IFERROR(VLOOKUP(AP4213,AuctionMapping2019SEP_AUTOS!$D:$J,5,FALSE)," "),IFERROR(VLOOKUP(AO4213,AuctionMapping2019SEP_LINES!$D:$K,6,FALSE)," "))</f>
        <v>838</v>
      </c>
      <c r="AH4213" t="s">
        <v>6093</v>
      </c>
      <c r="AI4213" t="s">
        <v>6528</v>
      </c>
      <c r="AJ4213">
        <v>9.5030000000000001</v>
      </c>
      <c r="AK4213" t="s">
        <v>11384</v>
      </c>
      <c r="AL4213" t="s">
        <v>11384</v>
      </c>
      <c r="AM4213" s="2">
        <v>43525.503472222219</v>
      </c>
      <c r="AN4213" t="s">
        <v>13757</v>
      </c>
      <c r="AO4213" t="s">
        <v>16477</v>
      </c>
      <c r="AP4213" t="str">
        <f t="shared" si="65"/>
        <v>CAMPBELL-LOOKOUT|CAMPLOOK1</v>
      </c>
    </row>
    <row r="4214" spans="1:42" x14ac:dyDescent="0.25">
      <c r="A4214" s="1">
        <v>4212</v>
      </c>
      <c r="B4214" t="s">
        <v>40</v>
      </c>
      <c r="D4214" t="str">
        <f>IF(H4214="XFMR",IFERROR(VLOOKUP(AP4214,AuctionMapping2019SEP_AUTOS!$D:$J,7,FALSE)," "),IFERROR(VLOOKUP(AO4214,AuctionMapping2019SEP_LINES!$D:$K,8,FALSE)," "))</f>
        <v xml:space="preserve"> </v>
      </c>
      <c r="E4214" t="s">
        <v>620</v>
      </c>
      <c r="F4214" t="s">
        <v>639</v>
      </c>
      <c r="G4214" s="2">
        <v>43525.495138888888</v>
      </c>
      <c r="H4214" t="s">
        <v>4854</v>
      </c>
      <c r="I4214" t="s">
        <v>4877</v>
      </c>
      <c r="K4214" t="str">
        <f>IF(H4214="XFMR",IFERROR(VLOOKUP(AP4214,AuctionMapping2019SEP_AUTOS!$D:$J,4,FALSE)," "),IFERROR(VLOOKUP(AO4214,AuctionMapping2019SEP_LINES!$D:$K,5,FALSE)," "))</f>
        <v xml:space="preserve"> </v>
      </c>
      <c r="L4214" t="str">
        <f>IF(H4214="XFMR",IFERROR(VLOOKUP(AP4214,AuctionMapping2019SEP_AUTOS!$D:$J,3,FALSE)," "),IFERROR(VLOOKUP(AO4214,AuctionMapping2019SEP_LINES!$D:$K,4,FALSE)," "))</f>
        <v xml:space="preserve"> </v>
      </c>
      <c r="M4214" t="s">
        <v>6518</v>
      </c>
      <c r="N4214" t="s">
        <v>6528</v>
      </c>
      <c r="O4214" t="s">
        <v>6530</v>
      </c>
      <c r="P4214">
        <v>138</v>
      </c>
      <c r="Q4214" t="s">
        <v>41</v>
      </c>
      <c r="R4214">
        <v>3.089</v>
      </c>
      <c r="S4214" t="s">
        <v>41</v>
      </c>
      <c r="T4214" s="2">
        <v>43525.708333333343</v>
      </c>
      <c r="U4214">
        <v>3.3330000000000002</v>
      </c>
      <c r="V4214" s="2">
        <v>43522.375</v>
      </c>
      <c r="W4214">
        <v>3.3330000000000002</v>
      </c>
      <c r="X4214" s="2">
        <v>43503.600995370369</v>
      </c>
      <c r="Y4214">
        <v>0.98</v>
      </c>
      <c r="Z4214">
        <v>-9.08</v>
      </c>
      <c r="AA4214" t="s">
        <v>4854</v>
      </c>
      <c r="AB4214" s="2">
        <v>43522.40625</v>
      </c>
      <c r="AC4214" t="s">
        <v>6785</v>
      </c>
      <c r="AD4214" t="s">
        <v>6787</v>
      </c>
      <c r="AE4214" t="s">
        <v>10798</v>
      </c>
      <c r="AF4214" t="str">
        <f>IF(H4214="XFMR",IFERROR(VLOOKUP(AP4214,AuctionMapping2019SEP_AUTOS!$D:$J,6,FALSE)," "),IFERROR(VLOOKUP(AO4214,AuctionMapping2019SEP_LINES!$D:$K,7,FALSE)," "))</f>
        <v xml:space="preserve"> </v>
      </c>
      <c r="AG4214" t="str">
        <f>IF(H4214="XFMR",IFERROR(VLOOKUP(AP4214,AuctionMapping2019SEP_AUTOS!$D:$J,5,FALSE)," "),IFERROR(VLOOKUP(AO4214,AuctionMapping2019SEP_LINES!$D:$K,6,FALSE)," "))</f>
        <v xml:space="preserve"> </v>
      </c>
      <c r="AJ4214">
        <v>3.089</v>
      </c>
      <c r="AK4214" t="s">
        <v>11384</v>
      </c>
      <c r="AL4214" t="s">
        <v>11384</v>
      </c>
      <c r="AM4214" s="2">
        <v>43525.495138888888</v>
      </c>
      <c r="AN4214" t="s">
        <v>13758</v>
      </c>
      <c r="AO4214" t="s">
        <v>16478</v>
      </c>
      <c r="AP4214" t="str">
        <f t="shared" si="65"/>
        <v>LKWHITNY|IAT1</v>
      </c>
    </row>
    <row r="4215" spans="1:42" x14ac:dyDescent="0.25">
      <c r="A4215" s="1">
        <v>4213</v>
      </c>
      <c r="B4215" t="s">
        <v>40</v>
      </c>
      <c r="D4215" t="str">
        <f>IF(H4215="XFMR",IFERROR(VLOOKUP(AP4215,AuctionMapping2019SEP_AUTOS!$D:$J,7,FALSE)," "),IFERROR(VLOOKUP(AO4215,AuctionMapping2019SEP_LINES!$D:$K,8,FALSE)," "))</f>
        <v xml:space="preserve"> </v>
      </c>
      <c r="E4215" t="s">
        <v>42</v>
      </c>
      <c r="F4215" t="s">
        <v>625</v>
      </c>
      <c r="G4215" s="2">
        <v>43525</v>
      </c>
      <c r="H4215" t="s">
        <v>4855</v>
      </c>
      <c r="I4215" t="s">
        <v>4877</v>
      </c>
      <c r="K4215" t="str">
        <f>IF(H4215="XFMR",IFERROR(VLOOKUP(AP4215,AuctionMapping2019SEP_AUTOS!$D:$J,4,FALSE)," "),IFERROR(VLOOKUP(AO4215,AuctionMapping2019SEP_LINES!$D:$K,5,FALSE)," "))</f>
        <v xml:space="preserve"> </v>
      </c>
      <c r="L4215" t="str">
        <f>IF(H4215="XFMR",IFERROR(VLOOKUP(AP4215,AuctionMapping2019SEP_AUTOS!$D:$J,3,FALSE)," "),IFERROR(VLOOKUP(AO4215,AuctionMapping2019SEP_LINES!$D:$K,4,FALSE)," "))</f>
        <v xml:space="preserve"> </v>
      </c>
      <c r="M4215" t="s">
        <v>6465</v>
      </c>
      <c r="N4215" t="s">
        <v>6529</v>
      </c>
      <c r="O4215" t="s">
        <v>6530</v>
      </c>
      <c r="P4215">
        <v>138</v>
      </c>
      <c r="Q4215" t="s">
        <v>41</v>
      </c>
      <c r="R4215">
        <v>23</v>
      </c>
      <c r="S4215" t="s">
        <v>41</v>
      </c>
      <c r="T4215" s="2">
        <v>43556.708333333343</v>
      </c>
      <c r="U4215">
        <v>54.667000000000002</v>
      </c>
      <c r="V4215" s="2">
        <v>43502</v>
      </c>
      <c r="W4215">
        <v>54.667000000000002</v>
      </c>
      <c r="X4215" s="2">
        <v>43493.574166666673</v>
      </c>
      <c r="Y4215">
        <v>0.95</v>
      </c>
      <c r="Z4215">
        <v>-4.62</v>
      </c>
      <c r="AA4215" t="s">
        <v>4855</v>
      </c>
      <c r="AB4215" s="2">
        <v>43502</v>
      </c>
      <c r="AC4215" t="s">
        <v>6785</v>
      </c>
      <c r="AD4215" t="s">
        <v>6787</v>
      </c>
      <c r="AE4215" t="s">
        <v>10799</v>
      </c>
      <c r="AF4215" t="str">
        <f>IF(H4215="XFMR",IFERROR(VLOOKUP(AP4215,AuctionMapping2019SEP_AUTOS!$D:$J,6,FALSE)," "),IFERROR(VLOOKUP(AO4215,AuctionMapping2019SEP_LINES!$D:$K,7,FALSE)," "))</f>
        <v xml:space="preserve"> </v>
      </c>
      <c r="AG4215" t="str">
        <f>IF(H4215="XFMR",IFERROR(VLOOKUP(AP4215,AuctionMapping2019SEP_AUTOS!$D:$J,5,FALSE)," "),IFERROR(VLOOKUP(AO4215,AuctionMapping2019SEP_LINES!$D:$K,6,FALSE)," "))</f>
        <v xml:space="preserve"> </v>
      </c>
      <c r="AJ4215">
        <v>23</v>
      </c>
      <c r="AK4215" t="s">
        <v>11384</v>
      </c>
      <c r="AL4215" t="s">
        <v>11384</v>
      </c>
      <c r="AM4215" s="2">
        <v>43525</v>
      </c>
      <c r="AN4215" t="s">
        <v>13632</v>
      </c>
      <c r="AO4215" t="s">
        <v>16479</v>
      </c>
      <c r="AP4215" t="str">
        <f t="shared" si="65"/>
        <v>X4|X4TR04</v>
      </c>
    </row>
    <row r="4216" spans="1:42" x14ac:dyDescent="0.25">
      <c r="A4216" s="1">
        <v>4214</v>
      </c>
      <c r="B4216" t="s">
        <v>40</v>
      </c>
      <c r="D4216" t="str">
        <f>IF(H4216="XFMR",IFERROR(VLOOKUP(AP4216,AuctionMapping2019SEP_AUTOS!$D:$J,7,FALSE)," "),IFERROR(VLOOKUP(AO4216,AuctionMapping2019SEP_LINES!$D:$K,8,FALSE)," "))</f>
        <v>1</v>
      </c>
      <c r="E4216" t="s">
        <v>42</v>
      </c>
      <c r="F4216" t="s">
        <v>632</v>
      </c>
      <c r="G4216" s="2">
        <v>43524.634722222218</v>
      </c>
      <c r="H4216" t="s">
        <v>4856</v>
      </c>
      <c r="I4216" t="s">
        <v>4878</v>
      </c>
      <c r="K4216" t="str">
        <f>IF(H4216="XFMR",IFERROR(VLOOKUP(AP4216,AuctionMapping2019SEP_AUTOS!$D:$J,4,FALSE)," "),IFERROR(VLOOKUP(AO4216,AuctionMapping2019SEP_LINES!$D:$K,5,FALSE)," "))</f>
        <v>BULVERDE</v>
      </c>
      <c r="L4216">
        <f>IF(H4216="XFMR",IFERROR(VLOOKUP(AP4216,AuctionMapping2019SEP_AUTOS!$D:$J,3,FALSE)," "),IFERROR(VLOOKUP(AO4216,AuctionMapping2019SEP_LINES!$D:$K,4,FALSE)," "))</f>
        <v>5051</v>
      </c>
      <c r="M4216" t="s">
        <v>6194</v>
      </c>
      <c r="N4216" t="s">
        <v>6529</v>
      </c>
      <c r="O4216" t="s">
        <v>6530</v>
      </c>
      <c r="P4216">
        <v>138</v>
      </c>
      <c r="Q4216" t="s">
        <v>41</v>
      </c>
      <c r="R4216">
        <v>0.10299999999999999</v>
      </c>
      <c r="S4216" t="s">
        <v>41</v>
      </c>
      <c r="T4216" s="2">
        <v>43524.645833333343</v>
      </c>
      <c r="U4216">
        <v>0.125</v>
      </c>
      <c r="V4216" s="2">
        <v>43524.520833333343</v>
      </c>
      <c r="W4216">
        <v>0.125</v>
      </c>
      <c r="X4216" s="2">
        <v>43516.477696759262</v>
      </c>
      <c r="Y4216">
        <v>0.98</v>
      </c>
      <c r="Z4216">
        <v>-10.78</v>
      </c>
      <c r="AA4216" t="s">
        <v>4856</v>
      </c>
      <c r="AB4216" s="2">
        <v>43524.531944444447</v>
      </c>
      <c r="AC4216" t="s">
        <v>6785</v>
      </c>
      <c r="AD4216" t="s">
        <v>6787</v>
      </c>
      <c r="AE4216" t="s">
        <v>10800</v>
      </c>
      <c r="AF4216" t="str">
        <f>IF(H4216="XFMR",IFERROR(VLOOKUP(AP4216,AuctionMapping2019SEP_AUTOS!$D:$J,6,FALSE)," "),IFERROR(VLOOKUP(AO4216,AuctionMapping2019SEP_LINES!$D:$K,7,FALSE)," "))</f>
        <v>GREEN_MT</v>
      </c>
      <c r="AG4216">
        <f>IF(H4216="XFMR",IFERROR(VLOOKUP(AP4216,AuctionMapping2019SEP_AUTOS!$D:$J,5,FALSE)," "),IFERROR(VLOOKUP(AO4216,AuctionMapping2019SEP_LINES!$D:$K,6,FALSE)," "))</f>
        <v>5180</v>
      </c>
      <c r="AH4216" t="s">
        <v>5131</v>
      </c>
      <c r="AI4216" t="s">
        <v>6529</v>
      </c>
      <c r="AJ4216">
        <v>0.10299999999999999</v>
      </c>
      <c r="AK4216" t="s">
        <v>11384</v>
      </c>
      <c r="AL4216" t="s">
        <v>11384</v>
      </c>
      <c r="AM4216" s="2">
        <v>43524.634722222218</v>
      </c>
      <c r="AN4216" t="s">
        <v>13107</v>
      </c>
      <c r="AO4216" t="s">
        <v>16480</v>
      </c>
      <c r="AP4216" t="str">
        <f t="shared" si="65"/>
        <v>S5-F0|F0S51</v>
      </c>
    </row>
    <row r="4217" spans="1:42" x14ac:dyDescent="0.25">
      <c r="A4217" s="1">
        <v>4215</v>
      </c>
      <c r="B4217" t="s">
        <v>40</v>
      </c>
      <c r="D4217" t="str">
        <f>IF(H4217="XFMR",IFERROR(VLOOKUP(AP4217,AuctionMapping2019SEP_AUTOS!$D:$J,7,FALSE)," "),IFERROR(VLOOKUP(AO4217,AuctionMapping2019SEP_LINES!$D:$K,8,FALSE)," "))</f>
        <v xml:space="preserve"> </v>
      </c>
      <c r="E4217" t="s">
        <v>42</v>
      </c>
      <c r="F4217" t="s">
        <v>632</v>
      </c>
      <c r="G4217" s="2">
        <v>43524.61041666667</v>
      </c>
      <c r="H4217" t="s">
        <v>4857</v>
      </c>
      <c r="I4217" t="s">
        <v>4877</v>
      </c>
      <c r="K4217" t="str">
        <f>IF(H4217="XFMR",IFERROR(VLOOKUP(AP4217,AuctionMapping2019SEP_AUTOS!$D:$J,4,FALSE)," "),IFERROR(VLOOKUP(AO4217,AuctionMapping2019SEP_LINES!$D:$K,5,FALSE)," "))</f>
        <v xml:space="preserve"> </v>
      </c>
      <c r="L4217" t="str">
        <f>IF(H4217="XFMR",IFERROR(VLOOKUP(AP4217,AuctionMapping2019SEP_AUTOS!$D:$J,3,FALSE)," "),IFERROR(VLOOKUP(AO4217,AuctionMapping2019SEP_LINES!$D:$K,4,FALSE)," "))</f>
        <v xml:space="preserve"> </v>
      </c>
      <c r="M4217" t="s">
        <v>5842</v>
      </c>
      <c r="N4217" t="s">
        <v>6528</v>
      </c>
      <c r="O4217" t="s">
        <v>6530</v>
      </c>
      <c r="P4217">
        <v>345</v>
      </c>
      <c r="Q4217" t="s">
        <v>41</v>
      </c>
      <c r="R4217">
        <v>2.2599999999999998</v>
      </c>
      <c r="S4217" t="s">
        <v>40</v>
      </c>
      <c r="T4217" s="2">
        <v>43524.666666666657</v>
      </c>
      <c r="U4217">
        <v>2.3330000000000002</v>
      </c>
      <c r="V4217" s="2">
        <v>43522.333333333343</v>
      </c>
      <c r="W4217">
        <v>2.3330000000000002</v>
      </c>
      <c r="X4217" s="2">
        <v>43487.594178240739</v>
      </c>
      <c r="AA4217" t="s">
        <v>4857</v>
      </c>
      <c r="AB4217" s="2">
        <v>43522.350694444453</v>
      </c>
      <c r="AC4217" t="s">
        <v>6785</v>
      </c>
      <c r="AD4217" t="s">
        <v>6788</v>
      </c>
      <c r="AE4217" t="s">
        <v>10801</v>
      </c>
      <c r="AF4217" t="str">
        <f>IF(H4217="XFMR",IFERROR(VLOOKUP(AP4217,AuctionMapping2019SEP_AUTOS!$D:$J,6,FALSE)," "),IFERROR(VLOOKUP(AO4217,AuctionMapping2019SEP_LINES!$D:$K,7,FALSE)," "))</f>
        <v xml:space="preserve"> </v>
      </c>
      <c r="AG4217" t="str">
        <f>IF(H4217="XFMR",IFERROR(VLOOKUP(AP4217,AuctionMapping2019SEP_AUTOS!$D:$J,5,FALSE)," "),IFERROR(VLOOKUP(AO4217,AuctionMapping2019SEP_LINES!$D:$K,6,FALSE)," "))</f>
        <v xml:space="preserve"> </v>
      </c>
      <c r="AJ4217">
        <v>2.2599999999999998</v>
      </c>
      <c r="AK4217" t="s">
        <v>11385</v>
      </c>
      <c r="AL4217" t="s">
        <v>11387</v>
      </c>
      <c r="AM4217" s="2">
        <v>43524.61041666667</v>
      </c>
      <c r="AN4217" t="s">
        <v>12550</v>
      </c>
      <c r="AO4217" t="s">
        <v>15479</v>
      </c>
      <c r="AP4217" t="str">
        <f t="shared" si="65"/>
        <v>EMSES|AXFMR2H</v>
      </c>
    </row>
    <row r="4218" spans="1:42" x14ac:dyDescent="0.25">
      <c r="A4218" s="1">
        <v>4216</v>
      </c>
      <c r="B4218" t="s">
        <v>40</v>
      </c>
      <c r="D4218" t="str">
        <f>IF(H4218="XFMR",IFERROR(VLOOKUP(AP4218,AuctionMapping2019SEP_AUTOS!$D:$J,7,FALSE)," "),IFERROR(VLOOKUP(AO4218,AuctionMapping2019SEP_LINES!$D:$K,8,FALSE)," "))</f>
        <v>2</v>
      </c>
      <c r="E4218" t="s">
        <v>42</v>
      </c>
      <c r="F4218" t="s">
        <v>623</v>
      </c>
      <c r="G4218" s="2">
        <v>43524.499305555553</v>
      </c>
      <c r="H4218" t="s">
        <v>4858</v>
      </c>
      <c r="I4218" t="s">
        <v>4878</v>
      </c>
      <c r="K4218" t="str">
        <f>IF(H4218="XFMR",IFERROR(VLOOKUP(AP4218,AuctionMapping2019SEP_AUTOS!$D:$J,4,FALSE)," "),IFERROR(VLOOKUP(AO4218,AuctionMapping2019SEP_LINES!$D:$K,5,FALSE)," "))</f>
        <v>LONESOME1_T8</v>
      </c>
      <c r="L4218">
        <f>IF(H4218="XFMR",IFERROR(VLOOKUP(AP4218,AuctionMapping2019SEP_AUTOS!$D:$J,3,FALSE)," "),IFERROR(VLOOKUP(AO4218,AuctionMapping2019SEP_LINES!$D:$K,4,FALSE)," "))</f>
        <v>11212</v>
      </c>
      <c r="M4218" t="s">
        <v>6515</v>
      </c>
      <c r="O4218" t="s">
        <v>6530</v>
      </c>
      <c r="P4218">
        <v>138</v>
      </c>
      <c r="Q4218" t="s">
        <v>40</v>
      </c>
      <c r="R4218">
        <v>10.205</v>
      </c>
      <c r="S4218" t="s">
        <v>40</v>
      </c>
      <c r="T4218" s="2">
        <v>43524.499305555553</v>
      </c>
      <c r="U4218">
        <v>10.208</v>
      </c>
      <c r="V4218" s="2">
        <v>43514.291666666657</v>
      </c>
      <c r="W4218">
        <v>10.208</v>
      </c>
      <c r="X4218" s="2">
        <v>43419.341006944444</v>
      </c>
      <c r="AA4218" t="s">
        <v>4858</v>
      </c>
      <c r="AB4218" s="2">
        <v>43514.294444444437</v>
      </c>
      <c r="AC4218" t="s">
        <v>6785</v>
      </c>
      <c r="AD4218" t="s">
        <v>6788</v>
      </c>
      <c r="AE4218" t="s">
        <v>10802</v>
      </c>
      <c r="AF4218" t="str">
        <f>IF(H4218="XFMR",IFERROR(VLOOKUP(AP4218,AuctionMapping2019SEP_AUTOS!$D:$J,6,FALSE)," "),IFERROR(VLOOKUP(AO4218,AuctionMapping2019SEP_LINES!$D:$K,7,FALSE)," "))</f>
        <v>L_BENEDU8_1Y</v>
      </c>
      <c r="AG4218">
        <f>IF(H4218="XFMR",IFERROR(VLOOKUP(AP4218,AuctionMapping2019SEP_AUTOS!$D:$J,5,FALSE)," "),IFERROR(VLOOKUP(AO4218,AuctionMapping2019SEP_LINES!$D:$K,6,FALSE)," "))</f>
        <v>71213</v>
      </c>
      <c r="AH4218" t="s">
        <v>4955</v>
      </c>
      <c r="AI4218" t="s">
        <v>6527</v>
      </c>
      <c r="AJ4218">
        <v>10.205</v>
      </c>
      <c r="AK4218" t="s">
        <v>11385</v>
      </c>
      <c r="AL4218" t="s">
        <v>11387</v>
      </c>
      <c r="AM4218" s="2">
        <v>43524.499305555553</v>
      </c>
      <c r="AN4218" t="s">
        <v>13747</v>
      </c>
      <c r="AO4218" t="s">
        <v>14093</v>
      </c>
      <c r="AP4218" t="str">
        <f t="shared" si="65"/>
        <v>LDRTP-BENEDU|14061A</v>
      </c>
    </row>
    <row r="4219" spans="1:42" x14ac:dyDescent="0.25">
      <c r="A4219" s="1">
        <v>4217</v>
      </c>
      <c r="B4219" t="s">
        <v>41</v>
      </c>
      <c r="D4219" t="str">
        <f>IF(H4219="XFMR",IFERROR(VLOOKUP(AP4219,AuctionMapping2019SEP_AUTOS!$D:$J,7,FALSE)," "),IFERROR(VLOOKUP(AO4219,AuctionMapping2019SEP_LINES!$D:$K,8,FALSE)," "))</f>
        <v xml:space="preserve"> </v>
      </c>
      <c r="E4219" t="s">
        <v>42</v>
      </c>
      <c r="F4219" t="s">
        <v>639</v>
      </c>
      <c r="G4219" s="2">
        <v>43523.66715277778</v>
      </c>
      <c r="H4219" t="s">
        <v>4859</v>
      </c>
      <c r="I4219" t="s">
        <v>4877</v>
      </c>
      <c r="K4219" t="str">
        <f>IF(H4219="XFMR",IFERROR(VLOOKUP(AP4219,AuctionMapping2019SEP_AUTOS!$D:$J,4,FALSE)," "),IFERROR(VLOOKUP(AO4219,AuctionMapping2019SEP_LINES!$D:$K,5,FALSE)," "))</f>
        <v xml:space="preserve"> </v>
      </c>
      <c r="L4219" t="str">
        <f>IF(H4219="XFMR",IFERROR(VLOOKUP(AP4219,AuctionMapping2019SEP_AUTOS!$D:$J,3,FALSE)," "),IFERROR(VLOOKUP(AO4219,AuctionMapping2019SEP_LINES!$D:$K,4,FALSE)," "))</f>
        <v xml:space="preserve"> </v>
      </c>
      <c r="M4219" t="s">
        <v>5471</v>
      </c>
      <c r="N4219" t="s">
        <v>6527</v>
      </c>
      <c r="O4219" t="s">
        <v>6530</v>
      </c>
      <c r="P4219">
        <v>14</v>
      </c>
      <c r="Q4219" t="s">
        <v>41</v>
      </c>
      <c r="R4219">
        <v>0.21</v>
      </c>
      <c r="S4219" t="s">
        <v>40</v>
      </c>
      <c r="T4219" s="2">
        <v>43523.999305555553</v>
      </c>
      <c r="U4219">
        <v>0.54200000000000004</v>
      </c>
      <c r="V4219" s="2">
        <v>43523.457638888889</v>
      </c>
      <c r="W4219">
        <v>0.54200000000000004</v>
      </c>
      <c r="X4219" s="2">
        <v>43523.460787037038</v>
      </c>
      <c r="AA4219" t="s">
        <v>4859</v>
      </c>
      <c r="AB4219" s="2">
        <v>43523.457638888889</v>
      </c>
      <c r="AC4219" t="s">
        <v>6785</v>
      </c>
      <c r="AD4219" t="s">
        <v>6788</v>
      </c>
      <c r="AE4219" t="s">
        <v>10803</v>
      </c>
      <c r="AF4219" t="str">
        <f>IF(H4219="XFMR",IFERROR(VLOOKUP(AP4219,AuctionMapping2019SEP_AUTOS!$D:$J,6,FALSE)," "),IFERROR(VLOOKUP(AO4219,AuctionMapping2019SEP_LINES!$D:$K,7,FALSE)," "))</f>
        <v xml:space="preserve"> </v>
      </c>
      <c r="AG4219" t="str">
        <f>IF(H4219="XFMR",IFERROR(VLOOKUP(AP4219,AuctionMapping2019SEP_AUTOS!$D:$J,5,FALSE)," "),IFERROR(VLOOKUP(AO4219,AuctionMapping2019SEP_LINES!$D:$K,6,FALSE)," "))</f>
        <v xml:space="preserve"> </v>
      </c>
      <c r="AJ4219">
        <v>0.21</v>
      </c>
      <c r="AK4219" t="s">
        <v>11385</v>
      </c>
      <c r="AL4219" t="s">
        <v>11385</v>
      </c>
      <c r="AM4219" s="2">
        <v>43523.66715277778</v>
      </c>
      <c r="AN4219" t="s">
        <v>12106</v>
      </c>
      <c r="AO4219" t="s">
        <v>15274</v>
      </c>
      <c r="AP4219" t="str">
        <f t="shared" si="65"/>
        <v>QALSW|15T701X</v>
      </c>
    </row>
    <row r="4220" spans="1:42" x14ac:dyDescent="0.25">
      <c r="A4220" s="1">
        <v>4218</v>
      </c>
      <c r="B4220" t="s">
        <v>41</v>
      </c>
      <c r="D4220" t="str">
        <f>IF(H4220="XFMR",IFERROR(VLOOKUP(AP4220,AuctionMapping2019SEP_AUTOS!$D:$J,7,FALSE)," "),IFERROR(VLOOKUP(AO4220,AuctionMapping2019SEP_LINES!$D:$K,8,FALSE)," "))</f>
        <v xml:space="preserve"> </v>
      </c>
      <c r="E4220" t="s">
        <v>42</v>
      </c>
      <c r="F4220" t="s">
        <v>639</v>
      </c>
      <c r="G4220" s="2">
        <v>43523.66715277778</v>
      </c>
      <c r="H4220" t="s">
        <v>4860</v>
      </c>
      <c r="I4220" t="s">
        <v>4877</v>
      </c>
      <c r="K4220" t="str">
        <f>IF(H4220="XFMR",IFERROR(VLOOKUP(AP4220,AuctionMapping2019SEP_AUTOS!$D:$J,4,FALSE)," "),IFERROR(VLOOKUP(AO4220,AuctionMapping2019SEP_LINES!$D:$K,5,FALSE)," "))</f>
        <v xml:space="preserve"> </v>
      </c>
      <c r="L4220" t="str">
        <f>IF(H4220="XFMR",IFERROR(VLOOKUP(AP4220,AuctionMapping2019SEP_AUTOS!$D:$J,3,FALSE)," "),IFERROR(VLOOKUP(AO4220,AuctionMapping2019SEP_LINES!$D:$K,4,FALSE)," "))</f>
        <v xml:space="preserve"> </v>
      </c>
      <c r="M4220" t="s">
        <v>5471</v>
      </c>
      <c r="N4220" t="s">
        <v>6527</v>
      </c>
      <c r="O4220" t="s">
        <v>6530</v>
      </c>
      <c r="P4220">
        <v>14</v>
      </c>
      <c r="Q4220" t="s">
        <v>41</v>
      </c>
      <c r="R4220">
        <v>0.21</v>
      </c>
      <c r="S4220" t="s">
        <v>40</v>
      </c>
      <c r="T4220" s="2">
        <v>43523.999305555553</v>
      </c>
      <c r="U4220">
        <v>0.54200000000000004</v>
      </c>
      <c r="V4220" s="2">
        <v>43523.457638888889</v>
      </c>
      <c r="W4220">
        <v>0.54200000000000004</v>
      </c>
      <c r="X4220" s="2">
        <v>43523.460798611108</v>
      </c>
      <c r="AA4220" t="s">
        <v>4860</v>
      </c>
      <c r="AB4220" s="2">
        <v>43523.457638888889</v>
      </c>
      <c r="AC4220" t="s">
        <v>6785</v>
      </c>
      <c r="AD4220" t="s">
        <v>6788</v>
      </c>
      <c r="AE4220" t="s">
        <v>10804</v>
      </c>
      <c r="AF4220" t="str">
        <f>IF(H4220="XFMR",IFERROR(VLOOKUP(AP4220,AuctionMapping2019SEP_AUTOS!$D:$J,6,FALSE)," "),IFERROR(VLOOKUP(AO4220,AuctionMapping2019SEP_LINES!$D:$K,7,FALSE)," "))</f>
        <v xml:space="preserve"> </v>
      </c>
      <c r="AG4220" t="str">
        <f>IF(H4220="XFMR",IFERROR(VLOOKUP(AP4220,AuctionMapping2019SEP_AUTOS!$D:$J,5,FALSE)," "),IFERROR(VLOOKUP(AO4220,AuctionMapping2019SEP_LINES!$D:$K,6,FALSE)," "))</f>
        <v xml:space="preserve"> </v>
      </c>
      <c r="AJ4220">
        <v>0.21</v>
      </c>
      <c r="AK4220" t="s">
        <v>11385</v>
      </c>
      <c r="AL4220" t="s">
        <v>11385</v>
      </c>
      <c r="AM4220" s="2">
        <v>43523.66715277778</v>
      </c>
      <c r="AN4220" t="s">
        <v>12106</v>
      </c>
      <c r="AO4220" t="s">
        <v>15386</v>
      </c>
      <c r="AP4220" t="str">
        <f t="shared" si="65"/>
        <v>QALSW|15T701Y</v>
      </c>
    </row>
    <row r="4221" spans="1:42" x14ac:dyDescent="0.25">
      <c r="A4221" s="1">
        <v>4219</v>
      </c>
      <c r="B4221" t="s">
        <v>40</v>
      </c>
      <c r="D4221" t="str">
        <f>IF(H4221="XFMR",IFERROR(VLOOKUP(AP4221,AuctionMapping2019SEP_AUTOS!$D:$J,7,FALSE)," "),IFERROR(VLOOKUP(AO4221,AuctionMapping2019SEP_LINES!$D:$K,8,FALSE)," "))</f>
        <v xml:space="preserve"> </v>
      </c>
      <c r="E4221" t="s">
        <v>42</v>
      </c>
      <c r="F4221" t="s">
        <v>625</v>
      </c>
      <c r="G4221" s="2">
        <v>43523.003472222219</v>
      </c>
      <c r="H4221" t="s">
        <v>4861</v>
      </c>
      <c r="I4221" t="s">
        <v>4878</v>
      </c>
      <c r="K4221" t="str">
        <f>IF(H4221="XFMR",IFERROR(VLOOKUP(AP4221,AuctionMapping2019SEP_AUTOS!$D:$J,4,FALSE)," "),IFERROR(VLOOKUP(AO4221,AuctionMapping2019SEP_LINES!$D:$K,5,FALSE)," "))</f>
        <v xml:space="preserve"> </v>
      </c>
      <c r="L4221" t="str">
        <f>IF(H4221="XFMR",IFERROR(VLOOKUP(AP4221,AuctionMapping2019SEP_AUTOS!$D:$J,3,FALSE)," "),IFERROR(VLOOKUP(AO4221,AuctionMapping2019SEP_LINES!$D:$K,4,FALSE)," "))</f>
        <v xml:space="preserve"> </v>
      </c>
      <c r="M4221" t="s">
        <v>6519</v>
      </c>
      <c r="N4221" t="s">
        <v>6527</v>
      </c>
      <c r="O4221" t="s">
        <v>6530</v>
      </c>
      <c r="P4221">
        <v>138</v>
      </c>
      <c r="Q4221" t="s">
        <v>41</v>
      </c>
      <c r="R4221">
        <v>3.0000000000000001E-3</v>
      </c>
      <c r="S4221" t="s">
        <v>40</v>
      </c>
      <c r="T4221" s="2">
        <v>43523.000694444447</v>
      </c>
      <c r="U4221">
        <v>1E-3</v>
      </c>
      <c r="V4221" s="2">
        <v>43523</v>
      </c>
      <c r="W4221">
        <v>1E-3</v>
      </c>
      <c r="X4221" s="2">
        <v>43523.406168981477</v>
      </c>
      <c r="AA4221" t="s">
        <v>4861</v>
      </c>
      <c r="AB4221" s="2">
        <v>43523</v>
      </c>
      <c r="AC4221" t="s">
        <v>6785</v>
      </c>
      <c r="AD4221" t="s">
        <v>6788</v>
      </c>
      <c r="AE4221" t="s">
        <v>10805</v>
      </c>
      <c r="AF4221" t="str">
        <f>IF(H4221="XFMR",IFERROR(VLOOKUP(AP4221,AuctionMapping2019SEP_AUTOS!$D:$J,6,FALSE)," "),IFERROR(VLOOKUP(AO4221,AuctionMapping2019SEP_LINES!$D:$K,7,FALSE)," "))</f>
        <v xml:space="preserve"> </v>
      </c>
      <c r="AG4221" t="str">
        <f>IF(H4221="XFMR",IFERROR(VLOOKUP(AP4221,AuctionMapping2019SEP_AUTOS!$D:$J,5,FALSE)," "),IFERROR(VLOOKUP(AO4221,AuctionMapping2019SEP_LINES!$D:$K,6,FALSE)," "))</f>
        <v xml:space="preserve"> </v>
      </c>
      <c r="AH4221" t="s">
        <v>6133</v>
      </c>
      <c r="AI4221" t="s">
        <v>6527</v>
      </c>
      <c r="AJ4221">
        <v>3.0000000000000001E-3</v>
      </c>
      <c r="AK4221" t="s">
        <v>11385</v>
      </c>
      <c r="AL4221" t="s">
        <v>11385</v>
      </c>
      <c r="AM4221" s="2">
        <v>43523.003472222219</v>
      </c>
      <c r="AN4221" t="s">
        <v>13759</v>
      </c>
      <c r="AO4221" t="s">
        <v>15831</v>
      </c>
      <c r="AP4221" t="str">
        <f t="shared" si="65"/>
        <v>ARROWHD-ARROWTAP|138ARTARW1</v>
      </c>
    </row>
    <row r="4222" spans="1:42" x14ac:dyDescent="0.25">
      <c r="A4222" s="1">
        <v>4220</v>
      </c>
      <c r="B4222" t="s">
        <v>40</v>
      </c>
      <c r="D4222" t="str">
        <f>IF(H4222="XFMR",IFERROR(VLOOKUP(AP4222,AuctionMapping2019SEP_AUTOS!$D:$J,7,FALSE)," "),IFERROR(VLOOKUP(AO4222,AuctionMapping2019SEP_LINES!$D:$K,8,FALSE)," "))</f>
        <v>1</v>
      </c>
      <c r="E4222" t="s">
        <v>42</v>
      </c>
      <c r="F4222" t="s">
        <v>625</v>
      </c>
      <c r="G4222" s="2">
        <v>43517.71597222222</v>
      </c>
      <c r="H4222" t="s">
        <v>4862</v>
      </c>
      <c r="I4222" t="s">
        <v>4878</v>
      </c>
      <c r="K4222" t="str">
        <f>IF(H4222="XFMR",IFERROR(VLOOKUP(AP4222,AuctionMapping2019SEP_AUTOS!$D:$J,4,FALSE)," "),IFERROR(VLOOKUP(AO4222,AuctionMapping2019SEP_LINES!$D:$K,5,FALSE)," "))</f>
        <v>TNARROWHD_1</v>
      </c>
      <c r="L4222">
        <f>IF(H4222="XFMR",IFERROR(VLOOKUP(AP4222,AuctionMapping2019SEP_AUTOS!$D:$J,3,FALSE)," "),IFERROR(VLOOKUP(AO4222,AuctionMapping2019SEP_LINES!$D:$K,4,FALSE)," "))</f>
        <v>38480</v>
      </c>
      <c r="M4222" t="s">
        <v>6519</v>
      </c>
      <c r="N4222" t="s">
        <v>6527</v>
      </c>
      <c r="O4222" t="s">
        <v>6530</v>
      </c>
      <c r="P4222">
        <v>138</v>
      </c>
      <c r="Q4222" t="s">
        <v>41</v>
      </c>
      <c r="R4222">
        <v>22.716000000000001</v>
      </c>
      <c r="S4222" t="s">
        <v>40</v>
      </c>
      <c r="T4222" s="2">
        <v>43517.708333333343</v>
      </c>
      <c r="U4222">
        <v>22.707999999999998</v>
      </c>
      <c r="V4222" s="2">
        <v>43495</v>
      </c>
      <c r="W4222">
        <v>22.707999999999998</v>
      </c>
      <c r="X4222" s="2">
        <v>43475.739583333343</v>
      </c>
      <c r="AA4222" t="s">
        <v>4862</v>
      </c>
      <c r="AB4222" s="2">
        <v>43495</v>
      </c>
      <c r="AC4222" t="s">
        <v>6785</v>
      </c>
      <c r="AD4222" t="s">
        <v>6788</v>
      </c>
      <c r="AE4222" t="s">
        <v>10806</v>
      </c>
      <c r="AF4222" t="str">
        <f>IF(H4222="XFMR",IFERROR(VLOOKUP(AP4222,AuctionMapping2019SEP_AUTOS!$D:$J,6,FALSE)," "),IFERROR(VLOOKUP(AO4222,AuctionMapping2019SEP_LINES!$D:$K,7,FALSE)," "))</f>
        <v>LOTEBUSH4A</v>
      </c>
      <c r="AG4222">
        <f>IF(H4222="XFMR",IFERROR(VLOOKUP(AP4222,AuctionMapping2019SEP_AUTOS!$D:$J,5,FALSE)," "),IFERROR(VLOOKUP(AO4222,AuctionMapping2019SEP_LINES!$D:$K,6,FALSE)," "))</f>
        <v>60392</v>
      </c>
      <c r="AH4222" t="s">
        <v>6251</v>
      </c>
      <c r="AI4222" t="s">
        <v>6527</v>
      </c>
      <c r="AJ4222">
        <v>22.716000000000001</v>
      </c>
      <c r="AK4222" t="s">
        <v>11385</v>
      </c>
      <c r="AL4222" t="s">
        <v>11387</v>
      </c>
      <c r="AM4222" s="2">
        <v>43517.71597222222</v>
      </c>
      <c r="AN4222" t="s">
        <v>13760</v>
      </c>
      <c r="AO4222" t="s">
        <v>16481</v>
      </c>
      <c r="AP4222" t="str">
        <f t="shared" si="65"/>
        <v>ARROWHD-LOTEBUSH|138LTBARW1</v>
      </c>
    </row>
    <row r="4223" spans="1:42" x14ac:dyDescent="0.25">
      <c r="A4223" s="1">
        <v>4221</v>
      </c>
      <c r="B4223" t="s">
        <v>40</v>
      </c>
      <c r="D4223" t="str">
        <f>IF(H4223="XFMR",IFERROR(VLOOKUP(AP4223,AuctionMapping2019SEP_AUTOS!$D:$J,7,FALSE)," "),IFERROR(VLOOKUP(AO4223,AuctionMapping2019SEP_LINES!$D:$K,8,FALSE)," "))</f>
        <v xml:space="preserve"> </v>
      </c>
      <c r="E4223" t="s">
        <v>42</v>
      </c>
      <c r="F4223" t="s">
        <v>633</v>
      </c>
      <c r="G4223" s="2">
        <v>43516.397916666669</v>
      </c>
      <c r="H4223" t="s">
        <v>4863</v>
      </c>
      <c r="I4223" t="s">
        <v>4877</v>
      </c>
      <c r="K4223" t="str">
        <f>IF(H4223="XFMR",IFERROR(VLOOKUP(AP4223,AuctionMapping2019SEP_AUTOS!$D:$J,4,FALSE)," "),IFERROR(VLOOKUP(AO4223,AuctionMapping2019SEP_LINES!$D:$K,5,FALSE)," "))</f>
        <v xml:space="preserve"> </v>
      </c>
      <c r="L4223" t="str">
        <f>IF(H4223="XFMR",IFERROR(VLOOKUP(AP4223,AuctionMapping2019SEP_AUTOS!$D:$J,3,FALSE)," "),IFERROR(VLOOKUP(AO4223,AuctionMapping2019SEP_LINES!$D:$K,4,FALSE)," "))</f>
        <v xml:space="preserve"> </v>
      </c>
      <c r="M4223" t="s">
        <v>5424</v>
      </c>
      <c r="N4223" t="s">
        <v>6528</v>
      </c>
      <c r="O4223" t="s">
        <v>6530</v>
      </c>
      <c r="P4223">
        <v>345</v>
      </c>
      <c r="Q4223" t="s">
        <v>41</v>
      </c>
      <c r="R4223">
        <v>21.919</v>
      </c>
      <c r="S4223" t="s">
        <v>41</v>
      </c>
      <c r="T4223" s="2">
        <v>43524.999305555553</v>
      </c>
      <c r="U4223">
        <v>30.52</v>
      </c>
      <c r="V4223" s="2">
        <v>43494.479166666657</v>
      </c>
      <c r="W4223">
        <v>30.52</v>
      </c>
      <c r="X4223" s="2">
        <v>43494.458749999998</v>
      </c>
      <c r="Y4223">
        <v>0.86</v>
      </c>
      <c r="Z4223">
        <v>0.8</v>
      </c>
      <c r="AA4223" t="s">
        <v>4863</v>
      </c>
      <c r="AB4223" s="2">
        <v>43494.479166666657</v>
      </c>
      <c r="AC4223" t="s">
        <v>6785</v>
      </c>
      <c r="AD4223" t="s">
        <v>6787</v>
      </c>
      <c r="AE4223" t="s">
        <v>10807</v>
      </c>
      <c r="AF4223" t="str">
        <f>IF(H4223="XFMR",IFERROR(VLOOKUP(AP4223,AuctionMapping2019SEP_AUTOS!$D:$J,6,FALSE)," "),IFERROR(VLOOKUP(AO4223,AuctionMapping2019SEP_LINES!$D:$K,7,FALSE)," "))</f>
        <v xml:space="preserve"> </v>
      </c>
      <c r="AG4223" t="str">
        <f>IF(H4223="XFMR",IFERROR(VLOOKUP(AP4223,AuctionMapping2019SEP_AUTOS!$D:$J,5,FALSE)," "),IFERROR(VLOOKUP(AO4223,AuctionMapping2019SEP_LINES!$D:$K,6,FALSE)," "))</f>
        <v xml:space="preserve"> </v>
      </c>
      <c r="AJ4223">
        <v>21.919</v>
      </c>
      <c r="AK4223" t="s">
        <v>11384</v>
      </c>
      <c r="AL4223" t="s">
        <v>11386</v>
      </c>
      <c r="AM4223" s="2">
        <v>43516.397916666669</v>
      </c>
      <c r="AN4223" t="s">
        <v>5424</v>
      </c>
      <c r="AO4223" t="s">
        <v>15857</v>
      </c>
      <c r="AP4223" t="str">
        <f t="shared" si="65"/>
        <v>PANDA_T1|12BAT10</v>
      </c>
    </row>
    <row r="4224" spans="1:42" x14ac:dyDescent="0.25">
      <c r="A4224" s="1">
        <v>4222</v>
      </c>
      <c r="B4224" t="s">
        <v>40</v>
      </c>
      <c r="D4224" t="str">
        <f>IF(H4224="XFMR",IFERROR(VLOOKUP(AP4224,AuctionMapping2019SEP_AUTOS!$D:$J,7,FALSE)," "),IFERROR(VLOOKUP(AO4224,AuctionMapping2019SEP_LINES!$D:$K,8,FALSE)," "))</f>
        <v>1</v>
      </c>
      <c r="E4224" t="s">
        <v>42</v>
      </c>
      <c r="F4224" t="s">
        <v>625</v>
      </c>
      <c r="G4224" s="2">
        <v>43516.000694444447</v>
      </c>
      <c r="H4224" t="s">
        <v>4864</v>
      </c>
      <c r="I4224" t="s">
        <v>4878</v>
      </c>
      <c r="K4224" t="str">
        <f>IF(H4224="XFMR",IFERROR(VLOOKUP(AP4224,AuctionMapping2019SEP_AUTOS!$D:$J,4,FALSE)," "),IFERROR(VLOOKUP(AO4224,AuctionMapping2019SEP_LINES!$D:$K,5,FALSE)," "))</f>
        <v>YARBRGH_8</v>
      </c>
      <c r="L4224">
        <f>IF(H4224="XFMR",IFERROR(VLOOKUP(AP4224,AuctionMapping2019SEP_AUTOS!$D:$J,3,FALSE)," "),IFERROR(VLOOKUP(AO4224,AuctionMapping2019SEP_LINES!$D:$K,4,FALSE)," "))</f>
        <v>11111</v>
      </c>
      <c r="M4224" t="s">
        <v>6343</v>
      </c>
      <c r="O4224" t="s">
        <v>6530</v>
      </c>
      <c r="P4224">
        <v>138</v>
      </c>
      <c r="Q4224" t="s">
        <v>40</v>
      </c>
      <c r="R4224">
        <v>1E-3</v>
      </c>
      <c r="S4224" t="s">
        <v>41</v>
      </c>
      <c r="T4224" s="2">
        <v>43516.000694444447</v>
      </c>
      <c r="U4224">
        <v>1E-3</v>
      </c>
      <c r="V4224" s="2">
        <v>43516</v>
      </c>
      <c r="W4224">
        <v>1E-3</v>
      </c>
      <c r="X4224" s="2">
        <v>43354.643530092602</v>
      </c>
      <c r="Y4224">
        <v>0.99</v>
      </c>
      <c r="Z4224">
        <v>-12.07</v>
      </c>
      <c r="AA4224" t="s">
        <v>4864</v>
      </c>
      <c r="AB4224" s="2">
        <v>43516</v>
      </c>
      <c r="AC4224" t="s">
        <v>6785</v>
      </c>
      <c r="AD4224" t="s">
        <v>6787</v>
      </c>
      <c r="AE4224" t="s">
        <v>10808</v>
      </c>
      <c r="AF4224" t="str">
        <f>IF(H4224="XFMR",IFERROR(VLOOKUP(AP4224,AuctionMapping2019SEP_AUTOS!$D:$J,6,FALSE)," "),IFERROR(VLOOKUP(AO4224,AuctionMapping2019SEP_LINES!$D:$K,7,FALSE)," "))</f>
        <v>PECOSTRAIL_8</v>
      </c>
      <c r="AG4224">
        <f>IF(H4224="XFMR",IFERROR(VLOOKUP(AP4224,AuctionMapping2019SEP_AUTOS!$D:$J,5,FALSE)," "),IFERROR(VLOOKUP(AO4224,AuctionMapping2019SEP_LINES!$D:$K,6,FALSE)," "))</f>
        <v>11117</v>
      </c>
      <c r="AH4224" t="s">
        <v>6344</v>
      </c>
      <c r="AJ4224">
        <v>1E-3</v>
      </c>
      <c r="AK4224" t="s">
        <v>11384</v>
      </c>
      <c r="AL4224" t="s">
        <v>11384</v>
      </c>
      <c r="AM4224" s="2">
        <v>43516.000694444447</v>
      </c>
      <c r="AN4224" t="s">
        <v>13761</v>
      </c>
      <c r="AO4224" t="s">
        <v>16482</v>
      </c>
      <c r="AP4224" t="str">
        <f t="shared" si="65"/>
        <v>YARBR-PTPOD|6520C</v>
      </c>
    </row>
    <row r="4225" spans="1:42" x14ac:dyDescent="0.25">
      <c r="A4225" s="1">
        <v>4223</v>
      </c>
      <c r="B4225" t="s">
        <v>40</v>
      </c>
      <c r="D4225" t="str">
        <f>IF(H4225="XFMR",IFERROR(VLOOKUP(AP4225,AuctionMapping2019SEP_AUTOS!$D:$J,7,FALSE)," "),IFERROR(VLOOKUP(AO4225,AuctionMapping2019SEP_LINES!$D:$K,8,FALSE)," "))</f>
        <v xml:space="preserve"> </v>
      </c>
      <c r="E4225" t="s">
        <v>42</v>
      </c>
      <c r="F4225" t="s">
        <v>627</v>
      </c>
      <c r="G4225" s="2">
        <v>43510.492361111108</v>
      </c>
      <c r="H4225" t="s">
        <v>4865</v>
      </c>
      <c r="I4225" t="s">
        <v>4878</v>
      </c>
      <c r="K4225" t="str">
        <f>IF(H4225="XFMR",IFERROR(VLOOKUP(AP4225,AuctionMapping2019SEP_AUTOS!$D:$J,4,FALSE)," "),IFERROR(VLOOKUP(AO4225,AuctionMapping2019SEP_LINES!$D:$K,5,FALSE)," "))</f>
        <v xml:space="preserve"> </v>
      </c>
      <c r="L4225" t="str">
        <f>IF(H4225="XFMR",IFERROR(VLOOKUP(AP4225,AuctionMapping2019SEP_AUTOS!$D:$J,3,FALSE)," "),IFERROR(VLOOKUP(AO4225,AuctionMapping2019SEP_LINES!$D:$K,4,FALSE)," "))</f>
        <v xml:space="preserve"> </v>
      </c>
      <c r="M4225" t="s">
        <v>6057</v>
      </c>
      <c r="N4225" t="s">
        <v>6528</v>
      </c>
      <c r="O4225" t="s">
        <v>6530</v>
      </c>
      <c r="P4225">
        <v>138</v>
      </c>
      <c r="Q4225" t="s">
        <v>41</v>
      </c>
      <c r="R4225">
        <v>0.153</v>
      </c>
      <c r="S4225" t="s">
        <v>41</v>
      </c>
      <c r="T4225" s="2">
        <v>43510.5</v>
      </c>
      <c r="U4225">
        <v>0.16700000000000001</v>
      </c>
      <c r="V4225" s="2">
        <v>43510.333333333343</v>
      </c>
      <c r="W4225">
        <v>0.16700000000000001</v>
      </c>
      <c r="X4225" s="2">
        <v>43509.67796296296</v>
      </c>
      <c r="Y4225">
        <v>0.97</v>
      </c>
      <c r="Z4225">
        <v>-8.7100000000000009</v>
      </c>
      <c r="AA4225" t="s">
        <v>4865</v>
      </c>
      <c r="AB4225" s="2">
        <v>43510.339583333327</v>
      </c>
      <c r="AC4225" t="s">
        <v>6785</v>
      </c>
      <c r="AD4225" t="s">
        <v>6787</v>
      </c>
      <c r="AE4225" t="s">
        <v>10809</v>
      </c>
      <c r="AF4225" t="str">
        <f>IF(H4225="XFMR",IFERROR(VLOOKUP(AP4225,AuctionMapping2019SEP_AUTOS!$D:$J,6,FALSE)," "),IFERROR(VLOOKUP(AO4225,AuctionMapping2019SEP_LINES!$D:$K,7,FALSE)," "))</f>
        <v xml:space="preserve"> </v>
      </c>
      <c r="AG4225" t="str">
        <f>IF(H4225="XFMR",IFERROR(VLOOKUP(AP4225,AuctionMapping2019SEP_AUTOS!$D:$J,5,FALSE)," "),IFERROR(VLOOKUP(AO4225,AuctionMapping2019SEP_LINES!$D:$K,6,FALSE)," "))</f>
        <v xml:space="preserve"> </v>
      </c>
      <c r="AH4225" t="s">
        <v>11383</v>
      </c>
      <c r="AI4225" t="s">
        <v>6528</v>
      </c>
      <c r="AJ4225">
        <v>0.153</v>
      </c>
      <c r="AK4225" t="s">
        <v>11384</v>
      </c>
      <c r="AL4225" t="s">
        <v>11386</v>
      </c>
      <c r="AM4225" s="2">
        <v>43510.492361111108</v>
      </c>
      <c r="AN4225" t="s">
        <v>13762</v>
      </c>
      <c r="AO4225" t="s">
        <v>16483</v>
      </c>
      <c r="AP4225" t="str">
        <f t="shared" si="65"/>
        <v>KLRTP-KELLR|1055K</v>
      </c>
    </row>
    <row r="4226" spans="1:42" x14ac:dyDescent="0.25">
      <c r="A4226" s="1">
        <v>4224</v>
      </c>
      <c r="B4226" t="s">
        <v>40</v>
      </c>
      <c r="D4226" t="str">
        <f>IF(H4226="XFMR",IFERROR(VLOOKUP(AP4226,AuctionMapping2019SEP_AUTOS!$D:$J,7,FALSE)," "),IFERROR(VLOOKUP(AO4226,AuctionMapping2019SEP_LINES!$D:$K,8,FALSE)," "))</f>
        <v>1</v>
      </c>
      <c r="E4226" t="s">
        <v>42</v>
      </c>
      <c r="F4226" t="s">
        <v>625</v>
      </c>
      <c r="G4226" s="2">
        <v>43507.654166666667</v>
      </c>
      <c r="H4226" t="s">
        <v>4866</v>
      </c>
      <c r="I4226" t="s">
        <v>4878</v>
      </c>
      <c r="K4226" t="str">
        <f>IF(H4226="XFMR",IFERROR(VLOOKUP(AP4226,AuctionMapping2019SEP_AUTOS!$D:$J,4,FALSE)," "),IFERROR(VLOOKUP(AO4226,AuctionMapping2019SEP_LINES!$D:$K,5,FALSE)," "))</f>
        <v>L_SEGUIN8_1Y</v>
      </c>
      <c r="L4226">
        <f>IF(H4226="XFMR",IFERROR(VLOOKUP(AP4226,AuctionMapping2019SEP_AUTOS!$D:$J,3,FALSE)," "),IFERROR(VLOOKUP(AO4226,AuctionMapping2019SEP_LINES!$D:$K,4,FALSE)," "))</f>
        <v>7228</v>
      </c>
      <c r="M4226" t="s">
        <v>6520</v>
      </c>
      <c r="O4226" t="s">
        <v>6530</v>
      </c>
      <c r="P4226">
        <v>138</v>
      </c>
      <c r="Q4226" t="s">
        <v>40</v>
      </c>
      <c r="R4226">
        <v>5.6539999999999999</v>
      </c>
      <c r="S4226" t="s">
        <v>41</v>
      </c>
      <c r="T4226" s="2">
        <v>43507.625</v>
      </c>
      <c r="U4226">
        <v>5.625</v>
      </c>
      <c r="V4226" s="2">
        <v>43502</v>
      </c>
      <c r="W4226">
        <v>5.625</v>
      </c>
      <c r="X4226" s="2">
        <v>43349.545358796298</v>
      </c>
      <c r="Y4226">
        <v>0.98</v>
      </c>
      <c r="Z4226">
        <v>-9.15</v>
      </c>
      <c r="AA4226" t="s">
        <v>4866</v>
      </c>
      <c r="AB4226" s="2">
        <v>43502</v>
      </c>
      <c r="AC4226" t="s">
        <v>6785</v>
      </c>
      <c r="AD4226" t="s">
        <v>6787</v>
      </c>
      <c r="AE4226" t="s">
        <v>10810</v>
      </c>
      <c r="AF4226" t="str">
        <f>IF(H4226="XFMR",IFERROR(VLOOKUP(AP4226,AuctionMapping2019SEP_AUTOS!$D:$J,6,FALSE)," "),IFERROR(VLOOKUP(AO4226,AuctionMapping2019SEP_LINES!$D:$K,7,FALSE)," "))</f>
        <v>L_JIMBRI8_1Y</v>
      </c>
      <c r="AG4226">
        <f>IF(H4226="XFMR",IFERROR(VLOOKUP(AP4226,AuctionMapping2019SEP_AUTOS!$D:$J,5,FALSE)," "),IFERROR(VLOOKUP(AO4226,AuctionMapping2019SEP_LINES!$D:$K,6,FALSE)," "))</f>
        <v>7695</v>
      </c>
      <c r="AH4226" t="s">
        <v>5673</v>
      </c>
      <c r="AI4226" t="s">
        <v>6529</v>
      </c>
      <c r="AJ4226">
        <v>5.6539999999999999</v>
      </c>
      <c r="AK4226" t="s">
        <v>11384</v>
      </c>
      <c r="AL4226" t="s">
        <v>11384</v>
      </c>
      <c r="AM4226" s="2">
        <v>43507.654166666667</v>
      </c>
      <c r="AN4226" t="s">
        <v>13763</v>
      </c>
      <c r="AO4226" t="s">
        <v>16484</v>
      </c>
      <c r="AP4226" t="str">
        <f t="shared" si="65"/>
        <v>JIMBRI-SEGUIN|195T4991</v>
      </c>
    </row>
    <row r="4227" spans="1:42" x14ac:dyDescent="0.25">
      <c r="A4227" s="1">
        <v>4225</v>
      </c>
      <c r="B4227" t="s">
        <v>40</v>
      </c>
      <c r="D4227" t="str">
        <f>IF(H4227="XFMR",IFERROR(VLOOKUP(AP4227,AuctionMapping2019SEP_AUTOS!$D:$J,7,FALSE)," "),IFERROR(VLOOKUP(AO4227,AuctionMapping2019SEP_LINES!$D:$K,8,FALSE)," "))</f>
        <v>1</v>
      </c>
      <c r="E4227" t="s">
        <v>42</v>
      </c>
      <c r="F4227" t="s">
        <v>625</v>
      </c>
      <c r="G4227" s="2">
        <v>43507.654166666667</v>
      </c>
      <c r="H4227" t="s">
        <v>4867</v>
      </c>
      <c r="I4227" t="s">
        <v>4878</v>
      </c>
      <c r="K4227" t="str">
        <f>IF(H4227="XFMR",IFERROR(VLOOKUP(AP4227,AuctionMapping2019SEP_AUTOS!$D:$J,4,FALSE)," "),IFERROR(VLOOKUP(AO4227,AuctionMapping2019SEP_LINES!$D:$K,5,FALSE)," "))</f>
        <v>L_SEGUIN8_1Y</v>
      </c>
      <c r="L4227">
        <f>IF(H4227="XFMR",IFERROR(VLOOKUP(AP4227,AuctionMapping2019SEP_AUTOS!$D:$J,3,FALSE)," "),IFERROR(VLOOKUP(AO4227,AuctionMapping2019SEP_LINES!$D:$K,4,FALSE)," "))</f>
        <v>7228</v>
      </c>
      <c r="M4227" t="s">
        <v>6520</v>
      </c>
      <c r="O4227" t="s">
        <v>6530</v>
      </c>
      <c r="P4227">
        <v>138</v>
      </c>
      <c r="Q4227" t="s">
        <v>40</v>
      </c>
      <c r="R4227">
        <v>5.6539999999999999</v>
      </c>
      <c r="S4227" t="s">
        <v>41</v>
      </c>
      <c r="T4227" s="2">
        <v>43507.625</v>
      </c>
      <c r="U4227">
        <v>5.625</v>
      </c>
      <c r="V4227" s="2">
        <v>43502</v>
      </c>
      <c r="W4227">
        <v>5.625</v>
      </c>
      <c r="X4227" s="2">
        <v>43349.545358796298</v>
      </c>
      <c r="Y4227">
        <v>0.97</v>
      </c>
      <c r="Z4227">
        <v>-7.56</v>
      </c>
      <c r="AA4227" t="s">
        <v>4867</v>
      </c>
      <c r="AB4227" s="2">
        <v>43502</v>
      </c>
      <c r="AC4227" t="s">
        <v>6785</v>
      </c>
      <c r="AD4227" t="s">
        <v>6787</v>
      </c>
      <c r="AE4227" t="s">
        <v>10810</v>
      </c>
      <c r="AF4227" t="str">
        <f>IF(H4227="XFMR",IFERROR(VLOOKUP(AP4227,AuctionMapping2019SEP_AUTOS!$D:$J,6,FALSE)," "),IFERROR(VLOOKUP(AO4227,AuctionMapping2019SEP_LINES!$D:$K,7,FALSE)," "))</f>
        <v>L_JIMBRI8_1Y</v>
      </c>
      <c r="AG4227">
        <f>IF(H4227="XFMR",IFERROR(VLOOKUP(AP4227,AuctionMapping2019SEP_AUTOS!$D:$J,5,FALSE)," "),IFERROR(VLOOKUP(AO4227,AuctionMapping2019SEP_LINES!$D:$K,6,FALSE)," "))</f>
        <v>7695</v>
      </c>
      <c r="AH4227" t="s">
        <v>11002</v>
      </c>
      <c r="AI4227" t="s">
        <v>6529</v>
      </c>
      <c r="AJ4227">
        <v>5.6539999999999999</v>
      </c>
      <c r="AK4227" t="s">
        <v>11384</v>
      </c>
      <c r="AL4227" t="s">
        <v>11384</v>
      </c>
      <c r="AM4227" s="2">
        <v>43507.654166666667</v>
      </c>
      <c r="AN4227" t="s">
        <v>13764</v>
      </c>
      <c r="AO4227" t="s">
        <v>16484</v>
      </c>
      <c r="AP4227" t="str">
        <f t="shared" ref="AP4227:AP4236" si="66">AN4227&amp;"|"&amp;AO4227</f>
        <v>JIMBRI-GERONI|195T4991</v>
      </c>
    </row>
    <row r="4228" spans="1:42" x14ac:dyDescent="0.25">
      <c r="A4228" s="1">
        <v>4226</v>
      </c>
      <c r="B4228" t="s">
        <v>40</v>
      </c>
      <c r="D4228" t="str">
        <f>IF(H4228="XFMR",IFERROR(VLOOKUP(AP4228,AuctionMapping2019SEP_AUTOS!$D:$J,7,FALSE)," "),IFERROR(VLOOKUP(AO4228,AuctionMapping2019SEP_LINES!$D:$K,8,FALSE)," "))</f>
        <v>2</v>
      </c>
      <c r="E4228" t="s">
        <v>42</v>
      </c>
      <c r="F4228" t="s">
        <v>623</v>
      </c>
      <c r="G4228" s="2">
        <v>43507.546527777777</v>
      </c>
      <c r="H4228" t="s">
        <v>4868</v>
      </c>
      <c r="I4228" t="s">
        <v>4878</v>
      </c>
      <c r="K4228" t="str">
        <f>IF(H4228="XFMR",IFERROR(VLOOKUP(AP4228,AuctionMapping2019SEP_AUTOS!$D:$J,4,FALSE)," "),IFERROR(VLOOKUP(AO4228,AuctionMapping2019SEP_LINES!$D:$K,5,FALSE)," "))</f>
        <v>MIDCONW_8</v>
      </c>
      <c r="L4228">
        <f>IF(H4228="XFMR",IFERROR(VLOOKUP(AP4228,AuctionMapping2019SEP_AUTOS!$D:$J,3,FALSE)," "),IFERROR(VLOOKUP(AO4228,AuctionMapping2019SEP_LINES!$D:$K,4,FALSE)," "))</f>
        <v>1183</v>
      </c>
      <c r="M4228" t="s">
        <v>5855</v>
      </c>
      <c r="N4228" t="s">
        <v>6527</v>
      </c>
      <c r="O4228" t="s">
        <v>6530</v>
      </c>
      <c r="P4228">
        <v>138</v>
      </c>
      <c r="Q4228" t="s">
        <v>40</v>
      </c>
      <c r="R4228">
        <v>28.234000000000002</v>
      </c>
      <c r="S4228" t="s">
        <v>41</v>
      </c>
      <c r="T4228" s="2">
        <v>43507.791666666657</v>
      </c>
      <c r="U4228">
        <v>28.5</v>
      </c>
      <c r="V4228" s="2">
        <v>43479.291666666657</v>
      </c>
      <c r="W4228">
        <v>28.5</v>
      </c>
      <c r="X4228" s="2">
        <v>43475.428310185183</v>
      </c>
      <c r="Y4228">
        <v>0.97</v>
      </c>
      <c r="Z4228">
        <v>-7.31</v>
      </c>
      <c r="AA4228" t="s">
        <v>4868</v>
      </c>
      <c r="AB4228" s="2">
        <v>43479.3125</v>
      </c>
      <c r="AC4228" t="s">
        <v>6785</v>
      </c>
      <c r="AD4228" t="s">
        <v>6787</v>
      </c>
      <c r="AE4228" t="s">
        <v>10811</v>
      </c>
      <c r="AF4228" t="str">
        <f>IF(H4228="XFMR",IFERROR(VLOOKUP(AP4228,AuctionMapping2019SEP_AUTOS!$D:$J,6,FALSE)," "),IFERROR(VLOOKUP(AO4228,AuctionMapping2019SEP_LINES!$D:$K,7,FALSE)," "))</f>
        <v>MARNSFLD1_T8</v>
      </c>
      <c r="AG4228">
        <f>IF(H4228="XFMR",IFERROR(VLOOKUP(AP4228,AuctionMapping2019SEP_AUTOS!$D:$J,5,FALSE)," "),IFERROR(VLOOKUP(AO4228,AuctionMapping2019SEP_LINES!$D:$K,6,FALSE)," "))</f>
        <v>1200</v>
      </c>
      <c r="AH4228" t="s">
        <v>6525</v>
      </c>
      <c r="AJ4228">
        <v>28.234000000000002</v>
      </c>
      <c r="AK4228" t="s">
        <v>11384</v>
      </c>
      <c r="AL4228" t="s">
        <v>11384</v>
      </c>
      <c r="AM4228" s="2">
        <v>43507.546527777777</v>
      </c>
      <c r="AN4228" t="s">
        <v>13765</v>
      </c>
      <c r="AO4228" t="s">
        <v>15776</v>
      </c>
      <c r="AP4228" t="str">
        <f t="shared" si="66"/>
        <v>MCNSW-MRNFD|6460M</v>
      </c>
    </row>
    <row r="4229" spans="1:42" x14ac:dyDescent="0.25">
      <c r="A4229" s="1">
        <v>4227</v>
      </c>
      <c r="B4229" t="s">
        <v>40</v>
      </c>
      <c r="D4229" t="str">
        <f>IF(H4229="XFMR",IFERROR(VLOOKUP(AP4229,AuctionMapping2019SEP_AUTOS!$D:$J,7,FALSE)," "),IFERROR(VLOOKUP(AO4229,AuctionMapping2019SEP_LINES!$D:$K,8,FALSE)," "))</f>
        <v>1</v>
      </c>
      <c r="E4229" t="s">
        <v>42</v>
      </c>
      <c r="F4229" t="s">
        <v>625</v>
      </c>
      <c r="G4229" s="2">
        <v>43503.711111111108</v>
      </c>
      <c r="H4229" t="s">
        <v>4869</v>
      </c>
      <c r="I4229" t="s">
        <v>4878</v>
      </c>
      <c r="K4229" t="str">
        <f>IF(H4229="XFMR",IFERROR(VLOOKUP(AP4229,AuctionMapping2019SEP_AUTOS!$D:$J,4,FALSE)," "),IFERROR(VLOOKUP(AO4229,AuctionMapping2019SEP_LINES!$D:$K,5,FALSE)," "))</f>
        <v>TNHACKBERY1</v>
      </c>
      <c r="L4229">
        <f>IF(H4229="XFMR",IFERROR(VLOOKUP(AP4229,AuctionMapping2019SEP_AUTOS!$D:$J,3,FALSE)," "),IFERROR(VLOOKUP(AO4229,AuctionMapping2019SEP_LINES!$D:$K,4,FALSE)," "))</f>
        <v>38370</v>
      </c>
      <c r="M4229" t="s">
        <v>6521</v>
      </c>
      <c r="N4229" t="s">
        <v>6527</v>
      </c>
      <c r="O4229" t="s">
        <v>6530</v>
      </c>
      <c r="P4229">
        <v>138</v>
      </c>
      <c r="Q4229" t="s">
        <v>41</v>
      </c>
      <c r="R4229">
        <v>8.7110000000000003</v>
      </c>
      <c r="S4229" t="s">
        <v>41</v>
      </c>
      <c r="T4229" s="2">
        <v>43503.708333333343</v>
      </c>
      <c r="U4229">
        <v>8.7080000000000002</v>
      </c>
      <c r="V4229" s="2">
        <v>43495</v>
      </c>
      <c r="W4229">
        <v>8.7080000000000002</v>
      </c>
      <c r="X4229" s="2">
        <v>43475.741990740738</v>
      </c>
      <c r="Y4229">
        <v>0.97</v>
      </c>
      <c r="Z4229">
        <v>-8.8000000000000007</v>
      </c>
      <c r="AA4229" t="s">
        <v>4869</v>
      </c>
      <c r="AB4229" s="2">
        <v>43495</v>
      </c>
      <c r="AC4229" t="s">
        <v>6785</v>
      </c>
      <c r="AD4229" t="s">
        <v>6787</v>
      </c>
      <c r="AE4229" t="s">
        <v>10812</v>
      </c>
      <c r="AF4229" t="str">
        <f>IF(H4229="XFMR",IFERROR(VLOOKUP(AP4229,AuctionMapping2019SEP_AUTOS!$D:$J,6,FALSE)," "),IFERROR(VLOOKUP(AO4229,AuctionMapping2019SEP_LINES!$D:$K,7,FALSE)," "))</f>
        <v>LOTEBUSH4A</v>
      </c>
      <c r="AG4229">
        <f>IF(H4229="XFMR",IFERROR(VLOOKUP(AP4229,AuctionMapping2019SEP_AUTOS!$D:$J,5,FALSE)," "),IFERROR(VLOOKUP(AO4229,AuctionMapping2019SEP_LINES!$D:$K,6,FALSE)," "))</f>
        <v>60392</v>
      </c>
      <c r="AH4229" t="s">
        <v>6251</v>
      </c>
      <c r="AI4229" t="s">
        <v>6527</v>
      </c>
      <c r="AJ4229">
        <v>8.7110000000000003</v>
      </c>
      <c r="AK4229" t="s">
        <v>11384</v>
      </c>
      <c r="AL4229" t="s">
        <v>11384</v>
      </c>
      <c r="AM4229" s="2">
        <v>43503.711111111108</v>
      </c>
      <c r="AN4229" t="s">
        <v>13766</v>
      </c>
      <c r="AO4229" t="s">
        <v>16485</v>
      </c>
      <c r="AP4229" t="str">
        <f t="shared" si="66"/>
        <v>HACKBERY-LOTEBUSH|138LTBHKB1</v>
      </c>
    </row>
    <row r="4230" spans="1:42" x14ac:dyDescent="0.25">
      <c r="A4230" s="1">
        <v>4228</v>
      </c>
      <c r="B4230" t="s">
        <v>40</v>
      </c>
      <c r="D4230" t="str">
        <f>IF(H4230="XFMR",IFERROR(VLOOKUP(AP4230,AuctionMapping2019SEP_AUTOS!$D:$J,7,FALSE)," "),IFERROR(VLOOKUP(AO4230,AuctionMapping2019SEP_LINES!$D:$K,8,FALSE)," "))</f>
        <v>1</v>
      </c>
      <c r="E4230" t="s">
        <v>42</v>
      </c>
      <c r="F4230" t="s">
        <v>625</v>
      </c>
      <c r="G4230" s="2">
        <v>43496.697222222218</v>
      </c>
      <c r="H4230" t="s">
        <v>4870</v>
      </c>
      <c r="I4230" t="s">
        <v>4878</v>
      </c>
      <c r="K4230" t="str">
        <f>IF(H4230="XFMR",IFERROR(VLOOKUP(AP4230,AuctionMapping2019SEP_AUTOS!$D:$J,4,FALSE)," "),IFERROR(VLOOKUP(AO4230,AuctionMapping2019SEP_LINES!$D:$K,5,FALSE)," "))</f>
        <v>LOTEBUSH4A</v>
      </c>
      <c r="L4230">
        <f>IF(H4230="XFMR",IFERROR(VLOOKUP(AP4230,AuctionMapping2019SEP_AUTOS!$D:$J,3,FALSE)," "),IFERROR(VLOOKUP(AO4230,AuctionMapping2019SEP_LINES!$D:$K,4,FALSE)," "))</f>
        <v>60392</v>
      </c>
      <c r="M4230" t="s">
        <v>6133</v>
      </c>
      <c r="N4230" t="s">
        <v>6527</v>
      </c>
      <c r="O4230" t="s">
        <v>6530</v>
      </c>
      <c r="P4230">
        <v>138</v>
      </c>
      <c r="Q4230" t="s">
        <v>41</v>
      </c>
      <c r="R4230">
        <v>27.696999999999999</v>
      </c>
      <c r="S4230" t="s">
        <v>40</v>
      </c>
      <c r="T4230" s="2">
        <v>43496.709027777782</v>
      </c>
      <c r="U4230">
        <v>27.709</v>
      </c>
      <c r="V4230" s="2">
        <v>43469</v>
      </c>
      <c r="W4230">
        <v>27.709</v>
      </c>
      <c r="X4230" s="2">
        <v>43460.57408564815</v>
      </c>
      <c r="AA4230" t="s">
        <v>4870</v>
      </c>
      <c r="AB4230" s="2">
        <v>43469</v>
      </c>
      <c r="AC4230" t="s">
        <v>6785</v>
      </c>
      <c r="AD4230" t="s">
        <v>6788</v>
      </c>
      <c r="AE4230" t="s">
        <v>10813</v>
      </c>
      <c r="AF4230" t="str">
        <f>IF(H4230="XFMR",IFERROR(VLOOKUP(AP4230,AuctionMapping2019SEP_AUTOS!$D:$J,6,FALSE)," "),IFERROR(VLOOKUP(AO4230,AuctionMapping2019SEP_LINES!$D:$K,7,FALSE)," "))</f>
        <v>ARROWHEA4A</v>
      </c>
      <c r="AG4230">
        <f>IF(H4230="XFMR",IFERROR(VLOOKUP(AP4230,AuctionMapping2019SEP_AUTOS!$D:$J,5,FALSE)," "),IFERROR(VLOOKUP(AO4230,AuctionMapping2019SEP_LINES!$D:$K,6,FALSE)," "))</f>
        <v>60408</v>
      </c>
      <c r="AH4230" t="s">
        <v>6251</v>
      </c>
      <c r="AI4230" t="s">
        <v>6527</v>
      </c>
      <c r="AJ4230">
        <v>27.696999999999999</v>
      </c>
      <c r="AK4230" t="s">
        <v>11385</v>
      </c>
      <c r="AL4230" t="s">
        <v>11387</v>
      </c>
      <c r="AM4230" s="2">
        <v>43496.697222222218</v>
      </c>
      <c r="AN4230" t="s">
        <v>13767</v>
      </c>
      <c r="AO4230" t="s">
        <v>16486</v>
      </c>
      <c r="AP4230" t="str">
        <f t="shared" si="66"/>
        <v>ARROWTAP-LOTEBUSH|ARROWTLOTEBU11</v>
      </c>
    </row>
    <row r="4231" spans="1:42" x14ac:dyDescent="0.25">
      <c r="A4231" s="1">
        <v>4229</v>
      </c>
      <c r="B4231" t="s">
        <v>40</v>
      </c>
      <c r="D4231" t="str">
        <f>IF(H4231="XFMR",IFERROR(VLOOKUP(AP4231,AuctionMapping2019SEP_AUTOS!$D:$J,7,FALSE)," "),IFERROR(VLOOKUP(AO4231,AuctionMapping2019SEP_LINES!$D:$K,8,FALSE)," "))</f>
        <v>1</v>
      </c>
      <c r="E4231" t="s">
        <v>42</v>
      </c>
      <c r="F4231" t="s">
        <v>629</v>
      </c>
      <c r="G4231" s="2">
        <v>43490.758333333331</v>
      </c>
      <c r="H4231" t="s">
        <v>4871</v>
      </c>
      <c r="I4231" t="s">
        <v>4878</v>
      </c>
      <c r="K4231" t="str">
        <f>IF(H4231="XFMR",IFERROR(VLOOKUP(AP4231,AuctionMapping2019SEP_AUTOS!$D:$J,4,FALSE)," "),IFERROR(VLOOKUP(AO4231,AuctionMapping2019SEP_LINES!$D:$K,5,FALSE)," "))</f>
        <v>BRACKETT4A</v>
      </c>
      <c r="L4231">
        <f>IF(H4231="XFMR",IFERROR(VLOOKUP(AP4231,AuctionMapping2019SEP_AUTOS!$D:$J,3,FALSE)," "),IFERROR(VLOOKUP(AO4231,AuctionMapping2019SEP_LINES!$D:$K,4,FALSE)," "))</f>
        <v>8252</v>
      </c>
      <c r="M4231" t="s">
        <v>6367</v>
      </c>
      <c r="O4231" t="s">
        <v>6530</v>
      </c>
      <c r="P4231">
        <v>138</v>
      </c>
      <c r="Q4231" t="s">
        <v>41</v>
      </c>
      <c r="R4231">
        <v>18.37</v>
      </c>
      <c r="S4231" t="s">
        <v>41</v>
      </c>
      <c r="T4231" s="2">
        <v>43490.75</v>
      </c>
      <c r="U4231">
        <v>18.396000000000001</v>
      </c>
      <c r="V4231" s="2">
        <v>43472.354166666657</v>
      </c>
      <c r="W4231">
        <v>18.396000000000001</v>
      </c>
      <c r="X4231" s="2">
        <v>43424.444340277783</v>
      </c>
      <c r="Y4231">
        <v>0.98</v>
      </c>
      <c r="Z4231">
        <v>-9.16</v>
      </c>
      <c r="AA4231" t="s">
        <v>4871</v>
      </c>
      <c r="AB4231" s="2">
        <v>43472.388194444437</v>
      </c>
      <c r="AC4231" t="s">
        <v>6785</v>
      </c>
      <c r="AD4231" t="s">
        <v>6787</v>
      </c>
      <c r="AE4231" t="s">
        <v>10814</v>
      </c>
      <c r="AF4231" t="str">
        <f>IF(H4231="XFMR",IFERROR(VLOOKUP(AP4231,AuctionMapping2019SEP_AUTOS!$D:$J,6,FALSE)," "),IFERROR(VLOOKUP(AO4231,AuctionMapping2019SEP_LINES!$D:$K,7,FALSE)," "))</f>
        <v>L_PINTCR8_1Y</v>
      </c>
      <c r="AG4231">
        <f>IF(H4231="XFMR",IFERROR(VLOOKUP(AP4231,AuctionMapping2019SEP_AUTOS!$D:$J,5,FALSE)," "),IFERROR(VLOOKUP(AO4231,AuctionMapping2019SEP_LINES!$D:$K,6,FALSE)," "))</f>
        <v>78255</v>
      </c>
      <c r="AH4231" t="s">
        <v>6019</v>
      </c>
      <c r="AI4231" t="s">
        <v>6529</v>
      </c>
      <c r="AJ4231">
        <v>18.37</v>
      </c>
      <c r="AK4231" t="s">
        <v>11384</v>
      </c>
      <c r="AL4231" t="s">
        <v>11384</v>
      </c>
      <c r="AM4231" s="2">
        <v>43490.758333333331</v>
      </c>
      <c r="AN4231" t="s">
        <v>13768</v>
      </c>
      <c r="AO4231" t="s">
        <v>16487</v>
      </c>
      <c r="AP4231" t="str">
        <f t="shared" si="66"/>
        <v>PINTCR-BRACKETT|184T4641</v>
      </c>
    </row>
    <row r="4232" spans="1:42" x14ac:dyDescent="0.25">
      <c r="A4232" s="1">
        <v>4230</v>
      </c>
      <c r="B4232" t="s">
        <v>40</v>
      </c>
      <c r="D4232" t="str">
        <f>IF(H4232="XFMR",IFERROR(VLOOKUP(AP4232,AuctionMapping2019SEP_AUTOS!$D:$J,7,FALSE)," "),IFERROR(VLOOKUP(AO4232,AuctionMapping2019SEP_LINES!$D:$K,8,FALSE)," "))</f>
        <v xml:space="preserve"> </v>
      </c>
      <c r="E4232" t="s">
        <v>42</v>
      </c>
      <c r="F4232" t="s">
        <v>632</v>
      </c>
      <c r="G4232" s="2">
        <v>43483.561805555553</v>
      </c>
      <c r="H4232" t="s">
        <v>4872</v>
      </c>
      <c r="I4232" t="s">
        <v>4878</v>
      </c>
      <c r="K4232" t="str">
        <f>IF(H4232="XFMR",IFERROR(VLOOKUP(AP4232,AuctionMapping2019SEP_AUTOS!$D:$J,4,FALSE)," "),IFERROR(VLOOKUP(AO4232,AuctionMapping2019SEP_LINES!$D:$K,5,FALSE)," "))</f>
        <v xml:space="preserve"> </v>
      </c>
      <c r="L4232" t="str">
        <f>IF(H4232="XFMR",IFERROR(VLOOKUP(AP4232,AuctionMapping2019SEP_AUTOS!$D:$J,3,FALSE)," "),IFERROR(VLOOKUP(AO4232,AuctionMapping2019SEP_LINES!$D:$K,4,FALSE)," "))</f>
        <v xml:space="preserve"> </v>
      </c>
      <c r="M4232" t="s">
        <v>6522</v>
      </c>
      <c r="N4232" t="s">
        <v>6526</v>
      </c>
      <c r="O4232" t="s">
        <v>6530</v>
      </c>
      <c r="P4232">
        <v>138</v>
      </c>
      <c r="Q4232" t="s">
        <v>41</v>
      </c>
      <c r="R4232">
        <v>0.214</v>
      </c>
      <c r="S4232" t="s">
        <v>41</v>
      </c>
      <c r="T4232" s="2">
        <v>43483.666666666657</v>
      </c>
      <c r="U4232">
        <v>0.33300000000000002</v>
      </c>
      <c r="V4232" s="2">
        <v>43483.333333333343</v>
      </c>
      <c r="W4232">
        <v>0.33300000000000002</v>
      </c>
      <c r="X4232" s="2">
        <v>43480.564189814817</v>
      </c>
      <c r="Y4232">
        <v>0.99</v>
      </c>
      <c r="Z4232">
        <v>-12.83</v>
      </c>
      <c r="AA4232" t="s">
        <v>4872</v>
      </c>
      <c r="AB4232" s="2">
        <v>43483.347916666673</v>
      </c>
      <c r="AC4232" t="s">
        <v>6785</v>
      </c>
      <c r="AD4232" t="s">
        <v>6787</v>
      </c>
      <c r="AE4232" t="s">
        <v>10815</v>
      </c>
      <c r="AF4232" t="str">
        <f>IF(H4232="XFMR",IFERROR(VLOOKUP(AP4232,AuctionMapping2019SEP_AUTOS!$D:$J,6,FALSE)," "),IFERROR(VLOOKUP(AO4232,AuctionMapping2019SEP_LINES!$D:$K,7,FALSE)," "))</f>
        <v xml:space="preserve"> </v>
      </c>
      <c r="AG4232" t="str">
        <f>IF(H4232="XFMR",IFERROR(VLOOKUP(AP4232,AuctionMapping2019SEP_AUTOS!$D:$J,5,FALSE)," "),IFERROR(VLOOKUP(AO4232,AuctionMapping2019SEP_LINES!$D:$K,6,FALSE)," "))</f>
        <v xml:space="preserve"> </v>
      </c>
      <c r="AH4232" t="s">
        <v>10896</v>
      </c>
      <c r="AI4232" t="s">
        <v>6526</v>
      </c>
      <c r="AJ4232">
        <v>0.214</v>
      </c>
      <c r="AK4232" t="s">
        <v>11384</v>
      </c>
      <c r="AL4232" t="s">
        <v>11384</v>
      </c>
      <c r="AM4232" s="2">
        <v>43483.561805555553</v>
      </c>
      <c r="AN4232" t="s">
        <v>13769</v>
      </c>
      <c r="AO4232" t="s">
        <v>16488</v>
      </c>
      <c r="AP4232" t="str">
        <f t="shared" si="66"/>
        <v>PSG-JFS|JFSPSG1A</v>
      </c>
    </row>
    <row r="4233" spans="1:42" x14ac:dyDescent="0.25">
      <c r="A4233" s="1">
        <v>4231</v>
      </c>
      <c r="B4233" t="s">
        <v>40</v>
      </c>
      <c r="D4233" t="str">
        <f>IF(H4233="XFMR",IFERROR(VLOOKUP(AP4233,AuctionMapping2019SEP_AUTOS!$D:$J,7,FALSE)," "),IFERROR(VLOOKUP(AO4233,AuctionMapping2019SEP_LINES!$D:$K,8,FALSE)," "))</f>
        <v xml:space="preserve"> </v>
      </c>
      <c r="E4233" t="s">
        <v>621</v>
      </c>
      <c r="F4233" t="s">
        <v>633</v>
      </c>
      <c r="G4233" s="2">
        <v>43482.784722222219</v>
      </c>
      <c r="H4233" t="s">
        <v>4873</v>
      </c>
      <c r="I4233" t="s">
        <v>4877</v>
      </c>
      <c r="K4233" t="str">
        <f>IF(H4233="XFMR",IFERROR(VLOOKUP(AP4233,AuctionMapping2019SEP_AUTOS!$D:$J,4,FALSE)," "),IFERROR(VLOOKUP(AO4233,AuctionMapping2019SEP_LINES!$D:$K,5,FALSE)," "))</f>
        <v xml:space="preserve"> </v>
      </c>
      <c r="L4233" t="str">
        <f>IF(H4233="XFMR",IFERROR(VLOOKUP(AP4233,AuctionMapping2019SEP_AUTOS!$D:$J,3,FALSE)," "),IFERROR(VLOOKUP(AO4233,AuctionMapping2019SEP_LINES!$D:$K,4,FALSE)," "))</f>
        <v xml:space="preserve"> </v>
      </c>
      <c r="M4233" t="s">
        <v>6523</v>
      </c>
      <c r="N4233" t="s">
        <v>6529</v>
      </c>
      <c r="O4233" t="s">
        <v>6530</v>
      </c>
      <c r="P4233">
        <v>230</v>
      </c>
      <c r="Q4233" t="s">
        <v>41</v>
      </c>
      <c r="R4233">
        <v>3.4239999999999999</v>
      </c>
      <c r="S4233" t="s">
        <v>40</v>
      </c>
      <c r="T4233" s="2">
        <v>43482.75</v>
      </c>
      <c r="U4233">
        <v>3.4169999999999998</v>
      </c>
      <c r="V4233" s="2">
        <v>43479.333333333343</v>
      </c>
      <c r="W4233">
        <v>3.4169999999999998</v>
      </c>
      <c r="X4233" s="2">
        <v>43475.359085648153</v>
      </c>
      <c r="AA4233" t="s">
        <v>4873</v>
      </c>
      <c r="AB4233" s="2">
        <v>43479.361111111109</v>
      </c>
      <c r="AC4233" t="s">
        <v>6785</v>
      </c>
      <c r="AD4233" t="s">
        <v>6788</v>
      </c>
      <c r="AE4233" t="s">
        <v>10816</v>
      </c>
      <c r="AF4233" t="str">
        <f>IF(H4233="XFMR",IFERROR(VLOOKUP(AP4233,AuctionMapping2019SEP_AUTOS!$D:$J,6,FALSE)," "),IFERROR(VLOOKUP(AO4233,AuctionMapping2019SEP_LINES!$D:$K,7,FALSE)," "))</f>
        <v xml:space="preserve"> </v>
      </c>
      <c r="AG4233" t="str">
        <f>IF(H4233="XFMR",IFERROR(VLOOKUP(AP4233,AuctionMapping2019SEP_AUTOS!$D:$J,5,FALSE)," "),IFERROR(VLOOKUP(AO4233,AuctionMapping2019SEP_LINES!$D:$K,6,FALSE)," "))</f>
        <v xml:space="preserve"> </v>
      </c>
      <c r="AJ4233">
        <v>3.4239999999999999</v>
      </c>
      <c r="AK4233" t="s">
        <v>11385</v>
      </c>
      <c r="AL4233" t="s">
        <v>11387</v>
      </c>
      <c r="AM4233" s="2">
        <v>43482.784722222219</v>
      </c>
      <c r="AN4233" t="s">
        <v>6523</v>
      </c>
      <c r="AO4233" t="s">
        <v>16489</v>
      </c>
      <c r="AP4233" t="str">
        <f t="shared" si="66"/>
        <v>LARDVFTS|230T</v>
      </c>
    </row>
    <row r="4234" spans="1:42" x14ac:dyDescent="0.25">
      <c r="A4234" s="1">
        <v>4232</v>
      </c>
      <c r="B4234" t="s">
        <v>40</v>
      </c>
      <c r="D4234" t="str">
        <f>IF(H4234="XFMR",IFERROR(VLOOKUP(AP4234,AuctionMapping2019SEP_AUTOS!$D:$J,7,FALSE)," "),IFERROR(VLOOKUP(AO4234,AuctionMapping2019SEP_LINES!$D:$K,8,FALSE)," "))</f>
        <v xml:space="preserve"> </v>
      </c>
      <c r="E4234" t="s">
        <v>42</v>
      </c>
      <c r="F4234" t="s">
        <v>625</v>
      </c>
      <c r="G4234" s="2">
        <v>43474.337500000001</v>
      </c>
      <c r="H4234" t="s">
        <v>4874</v>
      </c>
      <c r="I4234" t="s">
        <v>4878</v>
      </c>
      <c r="K4234" t="str">
        <f>IF(H4234="XFMR",IFERROR(VLOOKUP(AP4234,AuctionMapping2019SEP_AUTOS!$D:$J,4,FALSE)," "),IFERROR(VLOOKUP(AO4234,AuctionMapping2019SEP_LINES!$D:$K,5,FALSE)," "))</f>
        <v xml:space="preserve"> </v>
      </c>
      <c r="L4234" t="str">
        <f>IF(H4234="XFMR",IFERROR(VLOOKUP(AP4234,AuctionMapping2019SEP_AUTOS!$D:$J,3,FALSE)," "),IFERROR(VLOOKUP(AO4234,AuctionMapping2019SEP_LINES!$D:$K,4,FALSE)," "))</f>
        <v xml:space="preserve"> </v>
      </c>
      <c r="M4234" t="s">
        <v>6524</v>
      </c>
      <c r="N4234" t="s">
        <v>6527</v>
      </c>
      <c r="O4234" t="s">
        <v>6530</v>
      </c>
      <c r="P4234">
        <v>138</v>
      </c>
      <c r="Q4234" t="s">
        <v>41</v>
      </c>
      <c r="R4234">
        <v>5.3379999999999992</v>
      </c>
      <c r="S4234" t="s">
        <v>41</v>
      </c>
      <c r="T4234" s="2">
        <v>43495.625</v>
      </c>
      <c r="U4234">
        <v>26.625</v>
      </c>
      <c r="V4234" s="2">
        <v>43469</v>
      </c>
      <c r="W4234">
        <v>26.625</v>
      </c>
      <c r="X4234" s="2">
        <v>43460.576435185183</v>
      </c>
      <c r="Y4234">
        <v>0.98</v>
      </c>
      <c r="Z4234">
        <v>-10.7</v>
      </c>
      <c r="AA4234" t="s">
        <v>4874</v>
      </c>
      <c r="AB4234" s="2">
        <v>43469</v>
      </c>
      <c r="AC4234" t="s">
        <v>6785</v>
      </c>
      <c r="AD4234" t="s">
        <v>6787</v>
      </c>
      <c r="AE4234" t="s">
        <v>10817</v>
      </c>
      <c r="AF4234" t="str">
        <f>IF(H4234="XFMR",IFERROR(VLOOKUP(AP4234,AuctionMapping2019SEP_AUTOS!$D:$J,6,FALSE)," "),IFERROR(VLOOKUP(AO4234,AuctionMapping2019SEP_LINES!$D:$K,7,FALSE)," "))</f>
        <v xml:space="preserve"> </v>
      </c>
      <c r="AG4234" t="str">
        <f>IF(H4234="XFMR",IFERROR(VLOOKUP(AP4234,AuctionMapping2019SEP_AUTOS!$D:$J,5,FALSE)," "),IFERROR(VLOOKUP(AO4234,AuctionMapping2019SEP_LINES!$D:$K,6,FALSE)," "))</f>
        <v xml:space="preserve"> </v>
      </c>
      <c r="AH4234" t="s">
        <v>5778</v>
      </c>
      <c r="AI4234" t="s">
        <v>6527</v>
      </c>
      <c r="AJ4234">
        <v>5.3379999999999992</v>
      </c>
      <c r="AK4234" t="s">
        <v>11384</v>
      </c>
      <c r="AL4234" t="s">
        <v>11384</v>
      </c>
      <c r="AM4234" s="2">
        <v>43474.337500000001</v>
      </c>
      <c r="AN4234" t="s">
        <v>13770</v>
      </c>
      <c r="AO4234" t="s">
        <v>16490</v>
      </c>
      <c r="AP4234" t="str">
        <f t="shared" si="66"/>
        <v>BASIN-HACKBTAP|BASINHACKBT11</v>
      </c>
    </row>
    <row r="4235" spans="1:42" x14ac:dyDescent="0.25">
      <c r="A4235" s="1">
        <v>4233</v>
      </c>
      <c r="B4235" t="s">
        <v>40</v>
      </c>
      <c r="D4235" t="str">
        <f>IF(H4235="XFMR",IFERROR(VLOOKUP(AP4235,AuctionMapping2019SEP_AUTOS!$D:$J,7,FALSE)," "),IFERROR(VLOOKUP(AO4235,AuctionMapping2019SEP_LINES!$D:$K,8,FALSE)," "))</f>
        <v>1</v>
      </c>
      <c r="E4235" t="s">
        <v>42</v>
      </c>
      <c r="F4235" t="s">
        <v>625</v>
      </c>
      <c r="G4235" s="2">
        <v>43469.068055555559</v>
      </c>
      <c r="H4235" t="s">
        <v>4875</v>
      </c>
      <c r="I4235" t="s">
        <v>4878</v>
      </c>
      <c r="K4235" t="str">
        <f>IF(H4235="XFMR",IFERROR(VLOOKUP(AP4235,AuctionMapping2019SEP_AUTOS!$D:$J,4,FALSE)," "),IFERROR(VLOOKUP(AO4235,AuctionMapping2019SEP_LINES!$D:$K,5,FALSE)," "))</f>
        <v>TARZANSW_8</v>
      </c>
      <c r="L4235">
        <f>IF(H4235="XFMR",IFERROR(VLOOKUP(AP4235,AuctionMapping2019SEP_AUTOS!$D:$J,3,FALSE)," "),IFERROR(VLOOKUP(AO4235,AuctionMapping2019SEP_LINES!$D:$K,4,FALSE)," "))</f>
        <v>1175</v>
      </c>
      <c r="M4235" t="s">
        <v>6525</v>
      </c>
      <c r="O4235" t="s">
        <v>6530</v>
      </c>
      <c r="P4235">
        <v>138</v>
      </c>
      <c r="Q4235" t="s">
        <v>40</v>
      </c>
      <c r="R4235">
        <v>6.8000000000000005E-2</v>
      </c>
      <c r="S4235" t="s">
        <v>41</v>
      </c>
      <c r="T4235" s="2">
        <v>43469.000694444447</v>
      </c>
      <c r="U4235">
        <v>1E-3</v>
      </c>
      <c r="V4235" s="2">
        <v>43469</v>
      </c>
      <c r="W4235">
        <v>1E-3</v>
      </c>
      <c r="X4235" s="2">
        <v>43369.572789351849</v>
      </c>
      <c r="Y4235">
        <v>0.98</v>
      </c>
      <c r="Z4235">
        <v>-10.86</v>
      </c>
      <c r="AA4235" t="s">
        <v>4875</v>
      </c>
      <c r="AB4235" s="2">
        <v>43469</v>
      </c>
      <c r="AC4235" t="s">
        <v>6785</v>
      </c>
      <c r="AD4235" t="s">
        <v>6787</v>
      </c>
      <c r="AE4235" t="s">
        <v>10818</v>
      </c>
      <c r="AF4235" t="str">
        <f>IF(H4235="XFMR",IFERROR(VLOOKUP(AP4235,AuctionMapping2019SEP_AUTOS!$D:$J,6,FALSE)," "),IFERROR(VLOOKUP(AO4235,AuctionMapping2019SEP_LINES!$D:$K,7,FALSE)," "))</f>
        <v>MARNSFLD2_T8</v>
      </c>
      <c r="AG4235">
        <f>IF(H4235="XFMR",IFERROR(VLOOKUP(AP4235,AuctionMapping2019SEP_AUTOS!$D:$J,5,FALSE)," "),IFERROR(VLOOKUP(AO4235,AuctionMapping2019SEP_LINES!$D:$K,6,FALSE)," "))</f>
        <v>1195</v>
      </c>
      <c r="AH4235" t="s">
        <v>5609</v>
      </c>
      <c r="AI4235" t="s">
        <v>6527</v>
      </c>
      <c r="AJ4235">
        <v>6.8000000000000005E-2</v>
      </c>
      <c r="AK4235" t="s">
        <v>11384</v>
      </c>
      <c r="AL4235" t="s">
        <v>11384</v>
      </c>
      <c r="AM4235" s="2">
        <v>43469.068055555559</v>
      </c>
      <c r="AN4235" t="s">
        <v>13771</v>
      </c>
      <c r="AO4235" t="s">
        <v>16491</v>
      </c>
      <c r="AP4235" t="str">
        <f t="shared" si="66"/>
        <v>MRNFD-TZPOI|6450F</v>
      </c>
    </row>
    <row r="4236" spans="1:42" x14ac:dyDescent="0.25">
      <c r="A4236" s="1">
        <v>4234</v>
      </c>
      <c r="B4236" t="s">
        <v>40</v>
      </c>
      <c r="D4236" t="str">
        <f>IF(H4236="XFMR",IFERROR(VLOOKUP(AP4236,AuctionMapping2019SEP_AUTOS!$D:$J,7,FALSE)," "),IFERROR(VLOOKUP(AO4236,AuctionMapping2019SEP_LINES!$D:$K,8,FALSE)," "))</f>
        <v>1</v>
      </c>
      <c r="E4236" t="s">
        <v>42</v>
      </c>
      <c r="F4236" t="s">
        <v>625</v>
      </c>
      <c r="G4236" s="2">
        <v>43469.025694444441</v>
      </c>
      <c r="H4236" t="s">
        <v>4876</v>
      </c>
      <c r="I4236" t="s">
        <v>4878</v>
      </c>
      <c r="K4236" t="str">
        <f>IF(H4236="XFMR",IFERROR(VLOOKUP(AP4236,AuctionMapping2019SEP_AUTOS!$D:$J,4,FALSE)," "),IFERROR(VLOOKUP(AO4236,AuctionMapping2019SEP_LINES!$D:$K,5,FALSE)," "))</f>
        <v>MARNSFLD1_T8</v>
      </c>
      <c r="L4236">
        <f>IF(H4236="XFMR",IFERROR(VLOOKUP(AP4236,AuctionMapping2019SEP_AUTOS!$D:$J,3,FALSE)," "),IFERROR(VLOOKUP(AO4236,AuctionMapping2019SEP_LINES!$D:$K,4,FALSE)," "))</f>
        <v>1200</v>
      </c>
      <c r="M4236" t="s">
        <v>6525</v>
      </c>
      <c r="O4236" t="s">
        <v>6530</v>
      </c>
      <c r="P4236">
        <v>138</v>
      </c>
      <c r="Q4236" t="s">
        <v>40</v>
      </c>
      <c r="R4236">
        <v>2.5999999999999999E-2</v>
      </c>
      <c r="S4236" t="s">
        <v>41</v>
      </c>
      <c r="T4236" s="2">
        <v>43469.000694444447</v>
      </c>
      <c r="U4236">
        <v>1E-3</v>
      </c>
      <c r="V4236" s="2">
        <v>43469</v>
      </c>
      <c r="W4236">
        <v>1E-3</v>
      </c>
      <c r="X4236" s="2">
        <v>43369.542164351849</v>
      </c>
      <c r="Y4236">
        <v>0.98</v>
      </c>
      <c r="Z4236">
        <v>-10.86</v>
      </c>
      <c r="AA4236" t="s">
        <v>4876</v>
      </c>
      <c r="AB4236" s="2">
        <v>43469</v>
      </c>
      <c r="AC4236" t="s">
        <v>6785</v>
      </c>
      <c r="AD4236" t="s">
        <v>6787</v>
      </c>
      <c r="AE4236" t="s">
        <v>10819</v>
      </c>
      <c r="AF4236" t="str">
        <f>IF(H4236="XFMR",IFERROR(VLOOKUP(AP4236,AuctionMapping2019SEP_AUTOS!$D:$J,6,FALSE)," "),IFERROR(VLOOKUP(AO4236,AuctionMapping2019SEP_LINES!$D:$K,7,FALSE)," "))</f>
        <v>FASKENC_8</v>
      </c>
      <c r="AG4236">
        <f>IF(H4236="XFMR",IFERROR(VLOOKUP(AP4236,AuctionMapping2019SEP_AUTOS!$D:$J,5,FALSE)," "),IFERROR(VLOOKUP(AO4236,AuctionMapping2019SEP_LINES!$D:$K,6,FALSE)," "))</f>
        <v>11177</v>
      </c>
      <c r="AH4236" t="s">
        <v>11067</v>
      </c>
      <c r="AI4236" t="s">
        <v>6527</v>
      </c>
      <c r="AJ4236">
        <v>2.5999999999999999E-2</v>
      </c>
      <c r="AK4236" t="s">
        <v>11384</v>
      </c>
      <c r="AL4236" t="s">
        <v>11384</v>
      </c>
      <c r="AM4236" s="2">
        <v>43469.025694444441</v>
      </c>
      <c r="AN4236" t="s">
        <v>13772</v>
      </c>
      <c r="AO4236" t="s">
        <v>14677</v>
      </c>
      <c r="AP4236" t="str">
        <f t="shared" si="66"/>
        <v>MRNFD-FRPOI|6460G</v>
      </c>
    </row>
  </sheetData>
  <autoFilter ref="L1:L4236" xr:uid="{22ECD897-D407-4FDE-8FDC-6687D63419E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7003"/>
  <sheetViews>
    <sheetView topLeftCell="E1" workbookViewId="0">
      <selection activeCell="D2" sqref="D2"/>
    </sheetView>
  </sheetViews>
  <sheetFormatPr defaultRowHeight="15" x14ac:dyDescent="0.25"/>
  <cols>
    <col min="1" max="1" width="5" bestFit="1" customWidth="1"/>
    <col min="2" max="2" width="35" bestFit="1" customWidth="1"/>
    <col min="3" max="3" width="37.42578125" bestFit="1" customWidth="1"/>
    <col min="4" max="4" width="34" bestFit="1" customWidth="1"/>
    <col min="5" max="11" width="37.42578125" bestFit="1" customWidth="1"/>
  </cols>
  <sheetData>
    <row r="1" spans="1:11" x14ac:dyDescent="0.25">
      <c r="B1" s="1" t="s">
        <v>16493</v>
      </c>
      <c r="C1" s="1" t="s">
        <v>16494</v>
      </c>
      <c r="D1" s="1" t="s">
        <v>16495</v>
      </c>
      <c r="E1" s="1" t="s">
        <v>16496</v>
      </c>
      <c r="F1" s="1" t="s">
        <v>16497</v>
      </c>
      <c r="G1" s="1" t="s">
        <v>16498</v>
      </c>
      <c r="H1" s="1" t="s">
        <v>16499</v>
      </c>
      <c r="I1" s="1" t="s">
        <v>16500</v>
      </c>
      <c r="J1" s="1" t="s">
        <v>16501</v>
      </c>
      <c r="K1" s="1" t="s">
        <v>2</v>
      </c>
    </row>
    <row r="2" spans="1:11" x14ac:dyDescent="0.25">
      <c r="A2" s="1">
        <v>0</v>
      </c>
      <c r="B2" t="s">
        <v>16502</v>
      </c>
      <c r="C2" t="s">
        <v>23504</v>
      </c>
      <c r="D2" t="s">
        <v>30121</v>
      </c>
      <c r="E2" t="s">
        <v>23504</v>
      </c>
      <c r="F2" t="s">
        <v>43</v>
      </c>
      <c r="G2">
        <v>1</v>
      </c>
      <c r="H2" t="s">
        <v>36655</v>
      </c>
      <c r="I2">
        <v>5</v>
      </c>
      <c r="J2" t="s">
        <v>36658</v>
      </c>
      <c r="K2" t="s">
        <v>43</v>
      </c>
    </row>
    <row r="3" spans="1:11" x14ac:dyDescent="0.25">
      <c r="A3" s="1">
        <v>1</v>
      </c>
      <c r="B3" t="s">
        <v>16503</v>
      </c>
      <c r="C3" t="s">
        <v>23505</v>
      </c>
      <c r="D3" t="s">
        <v>30122</v>
      </c>
      <c r="E3" t="s">
        <v>23505</v>
      </c>
      <c r="F3" t="s">
        <v>43</v>
      </c>
      <c r="G3">
        <v>1</v>
      </c>
      <c r="H3" t="s">
        <v>36655</v>
      </c>
      <c r="I3">
        <v>964</v>
      </c>
      <c r="J3" t="s">
        <v>37002</v>
      </c>
      <c r="K3" t="s">
        <v>43</v>
      </c>
    </row>
    <row r="4" spans="1:11" x14ac:dyDescent="0.25">
      <c r="A4" s="1">
        <v>2</v>
      </c>
      <c r="B4" t="s">
        <v>16504</v>
      </c>
      <c r="C4" t="s">
        <v>23506</v>
      </c>
      <c r="D4" t="s">
        <v>30123</v>
      </c>
      <c r="E4" t="s">
        <v>23506</v>
      </c>
      <c r="F4" t="s">
        <v>43</v>
      </c>
      <c r="G4">
        <v>2</v>
      </c>
      <c r="H4" t="s">
        <v>36656</v>
      </c>
      <c r="I4">
        <v>4</v>
      </c>
      <c r="J4" t="s">
        <v>36657</v>
      </c>
      <c r="K4" t="s">
        <v>43</v>
      </c>
    </row>
    <row r="5" spans="1:11" x14ac:dyDescent="0.25">
      <c r="A5" s="1">
        <v>3</v>
      </c>
      <c r="B5" t="s">
        <v>16505</v>
      </c>
      <c r="C5" t="s">
        <v>23507</v>
      </c>
      <c r="D5" t="s">
        <v>30124</v>
      </c>
      <c r="E5" t="s">
        <v>23507</v>
      </c>
      <c r="F5" t="s">
        <v>43</v>
      </c>
      <c r="G5">
        <v>2</v>
      </c>
      <c r="H5" t="s">
        <v>36656</v>
      </c>
      <c r="I5">
        <v>13</v>
      </c>
      <c r="J5" t="s">
        <v>36661</v>
      </c>
      <c r="K5" t="s">
        <v>43</v>
      </c>
    </row>
    <row r="6" spans="1:11" x14ac:dyDescent="0.25">
      <c r="A6" s="1">
        <v>4</v>
      </c>
      <c r="B6" t="s">
        <v>16506</v>
      </c>
      <c r="C6" t="s">
        <v>23508</v>
      </c>
      <c r="D6" t="s">
        <v>30125</v>
      </c>
      <c r="E6" t="s">
        <v>23508</v>
      </c>
      <c r="F6" t="s">
        <v>43</v>
      </c>
      <c r="G6">
        <v>2</v>
      </c>
      <c r="H6" t="s">
        <v>36656</v>
      </c>
      <c r="I6">
        <v>964</v>
      </c>
      <c r="J6" t="s">
        <v>37002</v>
      </c>
      <c r="K6" t="s">
        <v>43</v>
      </c>
    </row>
    <row r="7" spans="1:11" x14ac:dyDescent="0.25">
      <c r="A7" s="1">
        <v>5</v>
      </c>
      <c r="B7" t="s">
        <v>16507</v>
      </c>
      <c r="C7" t="s">
        <v>23509</v>
      </c>
      <c r="D7" t="s">
        <v>30126</v>
      </c>
      <c r="E7" t="s">
        <v>23509</v>
      </c>
      <c r="F7" t="s">
        <v>43</v>
      </c>
      <c r="G7">
        <v>2</v>
      </c>
      <c r="H7" t="s">
        <v>36656</v>
      </c>
      <c r="I7">
        <v>32879</v>
      </c>
      <c r="J7" t="s">
        <v>39615</v>
      </c>
      <c r="K7" t="s">
        <v>43</v>
      </c>
    </row>
    <row r="8" spans="1:11" x14ac:dyDescent="0.25">
      <c r="A8" s="1">
        <v>6</v>
      </c>
      <c r="B8" t="s">
        <v>16508</v>
      </c>
      <c r="C8" t="s">
        <v>23510</v>
      </c>
      <c r="D8" t="s">
        <v>30127</v>
      </c>
      <c r="E8" t="s">
        <v>23510</v>
      </c>
      <c r="F8" t="s">
        <v>43</v>
      </c>
      <c r="G8">
        <v>4</v>
      </c>
      <c r="H8" t="s">
        <v>36657</v>
      </c>
      <c r="I8">
        <v>8</v>
      </c>
      <c r="J8" t="s">
        <v>11039</v>
      </c>
      <c r="K8" t="s">
        <v>43</v>
      </c>
    </row>
    <row r="9" spans="1:11" x14ac:dyDescent="0.25">
      <c r="A9" s="1">
        <v>7</v>
      </c>
      <c r="B9" t="s">
        <v>16509</v>
      </c>
      <c r="C9" t="s">
        <v>23511</v>
      </c>
      <c r="D9" t="s">
        <v>30128</v>
      </c>
      <c r="E9" t="s">
        <v>23511</v>
      </c>
      <c r="F9" t="s">
        <v>43</v>
      </c>
      <c r="G9">
        <v>4</v>
      </c>
      <c r="H9" t="s">
        <v>36657</v>
      </c>
      <c r="I9">
        <v>9</v>
      </c>
      <c r="J9" t="s">
        <v>36660</v>
      </c>
      <c r="K9" t="s">
        <v>43</v>
      </c>
    </row>
    <row r="10" spans="1:11" x14ac:dyDescent="0.25">
      <c r="A10" s="1">
        <v>8</v>
      </c>
      <c r="B10" t="s">
        <v>16510</v>
      </c>
      <c r="C10" t="s">
        <v>23512</v>
      </c>
      <c r="D10" t="s">
        <v>30129</v>
      </c>
      <c r="E10" t="s">
        <v>23512</v>
      </c>
      <c r="F10" t="s">
        <v>43</v>
      </c>
      <c r="G10">
        <v>5</v>
      </c>
      <c r="H10" t="s">
        <v>36658</v>
      </c>
      <c r="I10">
        <v>7</v>
      </c>
      <c r="J10" t="s">
        <v>40538</v>
      </c>
      <c r="K10" t="s">
        <v>43</v>
      </c>
    </row>
    <row r="11" spans="1:11" x14ac:dyDescent="0.25">
      <c r="A11" s="1">
        <v>9</v>
      </c>
      <c r="B11" t="s">
        <v>16511</v>
      </c>
      <c r="C11" t="s">
        <v>23513</v>
      </c>
      <c r="D11" t="s">
        <v>30130</v>
      </c>
      <c r="E11" t="s">
        <v>23513</v>
      </c>
      <c r="F11" t="s">
        <v>43</v>
      </c>
      <c r="G11">
        <v>5</v>
      </c>
      <c r="H11" t="s">
        <v>36658</v>
      </c>
      <c r="I11">
        <v>8</v>
      </c>
      <c r="J11" t="s">
        <v>11039</v>
      </c>
      <c r="K11" t="s">
        <v>43</v>
      </c>
    </row>
    <row r="12" spans="1:11" x14ac:dyDescent="0.25">
      <c r="A12" s="1">
        <v>10</v>
      </c>
      <c r="B12" t="s">
        <v>16512</v>
      </c>
      <c r="C12" t="s">
        <v>23514</v>
      </c>
      <c r="D12" t="s">
        <v>30131</v>
      </c>
      <c r="E12" t="s">
        <v>23514</v>
      </c>
      <c r="F12" t="s">
        <v>43</v>
      </c>
      <c r="G12">
        <v>6</v>
      </c>
      <c r="H12" t="s">
        <v>36659</v>
      </c>
      <c r="I12">
        <v>32856</v>
      </c>
      <c r="J12" t="s">
        <v>39600</v>
      </c>
      <c r="K12" t="s">
        <v>43</v>
      </c>
    </row>
    <row r="13" spans="1:11" x14ac:dyDescent="0.25">
      <c r="A13" s="1">
        <v>11</v>
      </c>
      <c r="B13" t="s">
        <v>16513</v>
      </c>
      <c r="C13" t="s">
        <v>23515</v>
      </c>
      <c r="D13" t="s">
        <v>30132</v>
      </c>
      <c r="E13" t="s">
        <v>23515</v>
      </c>
      <c r="F13" t="s">
        <v>43</v>
      </c>
      <c r="G13">
        <v>9</v>
      </c>
      <c r="H13" t="s">
        <v>36660</v>
      </c>
      <c r="I13">
        <v>25</v>
      </c>
      <c r="J13" t="s">
        <v>36663</v>
      </c>
      <c r="K13" t="s">
        <v>43</v>
      </c>
    </row>
    <row r="14" spans="1:11" x14ac:dyDescent="0.25">
      <c r="A14" s="1">
        <v>12</v>
      </c>
      <c r="B14" t="s">
        <v>16514</v>
      </c>
      <c r="C14" t="s">
        <v>23516</v>
      </c>
      <c r="D14" t="s">
        <v>30133</v>
      </c>
      <c r="E14" t="s">
        <v>23516</v>
      </c>
      <c r="F14" t="s">
        <v>43</v>
      </c>
      <c r="G14">
        <v>13</v>
      </c>
      <c r="H14" t="s">
        <v>36661</v>
      </c>
      <c r="I14">
        <v>17</v>
      </c>
      <c r="J14" t="s">
        <v>36662</v>
      </c>
      <c r="K14" t="s">
        <v>43</v>
      </c>
    </row>
    <row r="15" spans="1:11" x14ac:dyDescent="0.25">
      <c r="A15" s="1">
        <v>13</v>
      </c>
      <c r="B15" t="s">
        <v>16515</v>
      </c>
      <c r="C15" t="s">
        <v>23517</v>
      </c>
      <c r="D15" t="s">
        <v>30134</v>
      </c>
      <c r="E15" t="s">
        <v>23517</v>
      </c>
      <c r="F15" t="s">
        <v>43</v>
      </c>
      <c r="G15">
        <v>17</v>
      </c>
      <c r="H15" t="s">
        <v>36662</v>
      </c>
      <c r="I15">
        <v>21</v>
      </c>
      <c r="J15" t="s">
        <v>40539</v>
      </c>
      <c r="K15" t="s">
        <v>43</v>
      </c>
    </row>
    <row r="16" spans="1:11" x14ac:dyDescent="0.25">
      <c r="A16" s="1">
        <v>14</v>
      </c>
      <c r="B16" t="s">
        <v>16516</v>
      </c>
      <c r="C16" t="s">
        <v>23518</v>
      </c>
      <c r="D16" t="s">
        <v>30135</v>
      </c>
      <c r="E16" t="s">
        <v>23518</v>
      </c>
      <c r="F16" t="s">
        <v>43</v>
      </c>
      <c r="G16">
        <v>17</v>
      </c>
      <c r="H16" t="s">
        <v>36662</v>
      </c>
      <c r="I16">
        <v>32000</v>
      </c>
      <c r="J16" t="s">
        <v>39589</v>
      </c>
      <c r="K16" t="s">
        <v>43</v>
      </c>
    </row>
    <row r="17" spans="1:11" x14ac:dyDescent="0.25">
      <c r="A17" s="1">
        <v>15</v>
      </c>
      <c r="B17" t="s">
        <v>16517</v>
      </c>
      <c r="C17" t="s">
        <v>23519</v>
      </c>
      <c r="D17" t="s">
        <v>30136</v>
      </c>
      <c r="E17" t="s">
        <v>23519</v>
      </c>
      <c r="F17" t="s">
        <v>43</v>
      </c>
      <c r="G17">
        <v>25</v>
      </c>
      <c r="H17" t="s">
        <v>36663</v>
      </c>
      <c r="I17">
        <v>47</v>
      </c>
      <c r="J17" t="s">
        <v>40540</v>
      </c>
      <c r="K17" t="s">
        <v>43</v>
      </c>
    </row>
    <row r="18" spans="1:11" x14ac:dyDescent="0.25">
      <c r="A18" s="1">
        <v>16</v>
      </c>
      <c r="B18" t="s">
        <v>16518</v>
      </c>
      <c r="C18" t="s">
        <v>23520</v>
      </c>
      <c r="D18" t="s">
        <v>30137</v>
      </c>
      <c r="E18" t="s">
        <v>23520</v>
      </c>
      <c r="F18" t="s">
        <v>43</v>
      </c>
      <c r="G18">
        <v>26</v>
      </c>
      <c r="H18" t="s">
        <v>36664</v>
      </c>
      <c r="I18">
        <v>27</v>
      </c>
      <c r="J18" t="s">
        <v>40541</v>
      </c>
      <c r="K18" t="s">
        <v>43</v>
      </c>
    </row>
    <row r="19" spans="1:11" x14ac:dyDescent="0.25">
      <c r="A19" s="1">
        <v>17</v>
      </c>
      <c r="B19" t="s">
        <v>16519</v>
      </c>
      <c r="C19" t="s">
        <v>23521</v>
      </c>
      <c r="D19" t="s">
        <v>30138</v>
      </c>
      <c r="E19" t="s">
        <v>23521</v>
      </c>
      <c r="F19" t="s">
        <v>43</v>
      </c>
      <c r="G19">
        <v>26</v>
      </c>
      <c r="H19" t="s">
        <v>36664</v>
      </c>
      <c r="I19">
        <v>32</v>
      </c>
      <c r="J19" t="s">
        <v>36666</v>
      </c>
      <c r="K19" t="s">
        <v>43</v>
      </c>
    </row>
    <row r="20" spans="1:11" x14ac:dyDescent="0.25">
      <c r="A20" s="1">
        <v>18</v>
      </c>
      <c r="B20" t="s">
        <v>16520</v>
      </c>
      <c r="C20" t="s">
        <v>23522</v>
      </c>
      <c r="D20" t="s">
        <v>30139</v>
      </c>
      <c r="E20" t="s">
        <v>23522</v>
      </c>
      <c r="F20" t="s">
        <v>43</v>
      </c>
      <c r="G20">
        <v>26</v>
      </c>
      <c r="H20" t="s">
        <v>36664</v>
      </c>
      <c r="I20">
        <v>34</v>
      </c>
      <c r="J20" t="s">
        <v>40542</v>
      </c>
      <c r="K20" t="s">
        <v>43</v>
      </c>
    </row>
    <row r="21" spans="1:11" x14ac:dyDescent="0.25">
      <c r="A21" s="1">
        <v>19</v>
      </c>
      <c r="B21" t="s">
        <v>16521</v>
      </c>
      <c r="C21" t="s">
        <v>23523</v>
      </c>
      <c r="D21" t="s">
        <v>30140</v>
      </c>
      <c r="E21" t="s">
        <v>23523</v>
      </c>
      <c r="F21" t="s">
        <v>43</v>
      </c>
      <c r="G21">
        <v>31</v>
      </c>
      <c r="H21" t="s">
        <v>36665</v>
      </c>
      <c r="I21">
        <v>36</v>
      </c>
      <c r="J21" t="s">
        <v>36669</v>
      </c>
      <c r="K21" t="s">
        <v>43</v>
      </c>
    </row>
    <row r="22" spans="1:11" x14ac:dyDescent="0.25">
      <c r="A22" s="1">
        <v>20</v>
      </c>
      <c r="B22" t="s">
        <v>16522</v>
      </c>
      <c r="C22" t="s">
        <v>23524</v>
      </c>
      <c r="D22" t="s">
        <v>30141</v>
      </c>
      <c r="E22" t="s">
        <v>23524</v>
      </c>
      <c r="F22" t="s">
        <v>43</v>
      </c>
      <c r="G22">
        <v>31</v>
      </c>
      <c r="H22" t="s">
        <v>36665</v>
      </c>
      <c r="I22">
        <v>38</v>
      </c>
      <c r="J22" t="s">
        <v>36670</v>
      </c>
      <c r="K22" t="s">
        <v>43</v>
      </c>
    </row>
    <row r="23" spans="1:11" x14ac:dyDescent="0.25">
      <c r="A23" s="1">
        <v>21</v>
      </c>
      <c r="B23" t="s">
        <v>16523</v>
      </c>
      <c r="C23" t="s">
        <v>23525</v>
      </c>
      <c r="D23" t="s">
        <v>30142</v>
      </c>
      <c r="E23" t="s">
        <v>23525</v>
      </c>
      <c r="F23" t="s">
        <v>43</v>
      </c>
      <c r="G23">
        <v>32</v>
      </c>
      <c r="H23" t="s">
        <v>36666</v>
      </c>
      <c r="I23">
        <v>35</v>
      </c>
      <c r="J23" t="s">
        <v>36668</v>
      </c>
      <c r="K23" t="s">
        <v>43</v>
      </c>
    </row>
    <row r="24" spans="1:11" x14ac:dyDescent="0.25">
      <c r="A24" s="1">
        <v>22</v>
      </c>
      <c r="B24" t="s">
        <v>16524</v>
      </c>
      <c r="C24" t="s">
        <v>23526</v>
      </c>
      <c r="D24" t="s">
        <v>30143</v>
      </c>
      <c r="E24" t="s">
        <v>23526</v>
      </c>
      <c r="F24" t="s">
        <v>43</v>
      </c>
      <c r="G24">
        <v>32</v>
      </c>
      <c r="H24" t="s">
        <v>36666</v>
      </c>
      <c r="I24">
        <v>37</v>
      </c>
      <c r="J24" t="s">
        <v>40543</v>
      </c>
      <c r="K24" t="s">
        <v>43</v>
      </c>
    </row>
    <row r="25" spans="1:11" x14ac:dyDescent="0.25">
      <c r="A25" s="1">
        <v>23</v>
      </c>
      <c r="B25" t="s">
        <v>16525</v>
      </c>
      <c r="C25" t="s">
        <v>23527</v>
      </c>
      <c r="D25" t="s">
        <v>30144</v>
      </c>
      <c r="E25" t="s">
        <v>36176</v>
      </c>
      <c r="F25" t="s">
        <v>36626</v>
      </c>
      <c r="G25">
        <v>32</v>
      </c>
      <c r="H25" t="s">
        <v>36666</v>
      </c>
      <c r="I25">
        <v>64</v>
      </c>
      <c r="J25" t="s">
        <v>36676</v>
      </c>
      <c r="K25" t="s">
        <v>43</v>
      </c>
    </row>
    <row r="26" spans="1:11" x14ac:dyDescent="0.25">
      <c r="A26" s="1">
        <v>24</v>
      </c>
      <c r="B26" t="s">
        <v>16526</v>
      </c>
      <c r="C26" t="s">
        <v>23528</v>
      </c>
      <c r="D26" t="s">
        <v>30145</v>
      </c>
      <c r="E26" t="s">
        <v>23528</v>
      </c>
      <c r="F26" t="s">
        <v>43</v>
      </c>
      <c r="G26">
        <v>33</v>
      </c>
      <c r="H26" t="s">
        <v>36667</v>
      </c>
      <c r="I26">
        <v>37</v>
      </c>
      <c r="J26" t="s">
        <v>40543</v>
      </c>
      <c r="K26" t="s">
        <v>43</v>
      </c>
    </row>
    <row r="27" spans="1:11" x14ac:dyDescent="0.25">
      <c r="A27" s="1">
        <v>25</v>
      </c>
      <c r="B27" t="s">
        <v>16527</v>
      </c>
      <c r="C27" t="s">
        <v>23529</v>
      </c>
      <c r="D27" t="s">
        <v>30146</v>
      </c>
      <c r="E27" t="s">
        <v>23529</v>
      </c>
      <c r="F27" t="s">
        <v>43</v>
      </c>
      <c r="G27">
        <v>33</v>
      </c>
      <c r="H27" t="s">
        <v>36667</v>
      </c>
      <c r="I27">
        <v>47</v>
      </c>
      <c r="J27" t="s">
        <v>40540</v>
      </c>
      <c r="K27" t="s">
        <v>43</v>
      </c>
    </row>
    <row r="28" spans="1:11" x14ac:dyDescent="0.25">
      <c r="A28" s="1">
        <v>26</v>
      </c>
      <c r="B28" t="s">
        <v>16528</v>
      </c>
      <c r="C28" t="s">
        <v>23530</v>
      </c>
      <c r="D28" t="s">
        <v>15413</v>
      </c>
      <c r="E28" t="s">
        <v>23530</v>
      </c>
      <c r="F28" t="s">
        <v>43</v>
      </c>
      <c r="G28">
        <v>33</v>
      </c>
      <c r="H28" t="s">
        <v>36667</v>
      </c>
      <c r="I28">
        <v>3394</v>
      </c>
      <c r="J28" t="s">
        <v>38109</v>
      </c>
      <c r="K28" t="s">
        <v>43</v>
      </c>
    </row>
    <row r="29" spans="1:11" x14ac:dyDescent="0.25">
      <c r="A29" s="1">
        <v>27</v>
      </c>
      <c r="B29" t="s">
        <v>16529</v>
      </c>
      <c r="C29" t="s">
        <v>23531</v>
      </c>
      <c r="D29" t="s">
        <v>30147</v>
      </c>
      <c r="E29" t="s">
        <v>23531</v>
      </c>
      <c r="F29" t="s">
        <v>43</v>
      </c>
      <c r="G29">
        <v>35</v>
      </c>
      <c r="H29" t="s">
        <v>36668</v>
      </c>
      <c r="I29">
        <v>32897</v>
      </c>
      <c r="J29" t="s">
        <v>40544</v>
      </c>
      <c r="K29" t="s">
        <v>43</v>
      </c>
    </row>
    <row r="30" spans="1:11" x14ac:dyDescent="0.25">
      <c r="A30" s="1">
        <v>28</v>
      </c>
      <c r="B30" t="s">
        <v>16530</v>
      </c>
      <c r="C30" t="s">
        <v>23532</v>
      </c>
      <c r="D30" t="s">
        <v>30148</v>
      </c>
      <c r="E30" t="s">
        <v>23532</v>
      </c>
      <c r="F30" t="s">
        <v>43</v>
      </c>
      <c r="G30">
        <v>36</v>
      </c>
      <c r="H30" t="s">
        <v>36669</v>
      </c>
      <c r="I30">
        <v>53</v>
      </c>
      <c r="J30" t="s">
        <v>36674</v>
      </c>
      <c r="K30" t="s">
        <v>43</v>
      </c>
    </row>
    <row r="31" spans="1:11" x14ac:dyDescent="0.25">
      <c r="A31" s="1">
        <v>29</v>
      </c>
      <c r="B31" t="s">
        <v>16531</v>
      </c>
      <c r="C31" t="s">
        <v>23533</v>
      </c>
      <c r="D31" t="s">
        <v>30149</v>
      </c>
      <c r="E31" t="s">
        <v>23533</v>
      </c>
      <c r="F31" t="s">
        <v>43</v>
      </c>
      <c r="G31">
        <v>36</v>
      </c>
      <c r="H31" t="s">
        <v>36669</v>
      </c>
      <c r="I31">
        <v>61</v>
      </c>
      <c r="J31" t="s">
        <v>36675</v>
      </c>
      <c r="K31" t="s">
        <v>43</v>
      </c>
    </row>
    <row r="32" spans="1:11" x14ac:dyDescent="0.25">
      <c r="A32" s="1">
        <v>30</v>
      </c>
      <c r="B32" t="s">
        <v>16532</v>
      </c>
      <c r="C32" t="s">
        <v>23534</v>
      </c>
      <c r="D32" t="s">
        <v>30150</v>
      </c>
      <c r="E32" t="s">
        <v>23534</v>
      </c>
      <c r="F32" t="s">
        <v>43</v>
      </c>
      <c r="G32">
        <v>38</v>
      </c>
      <c r="H32" t="s">
        <v>36670</v>
      </c>
      <c r="I32">
        <v>32870</v>
      </c>
      <c r="J32" t="s">
        <v>39610</v>
      </c>
      <c r="K32" t="s">
        <v>43</v>
      </c>
    </row>
    <row r="33" spans="1:11" x14ac:dyDescent="0.25">
      <c r="A33" s="1">
        <v>31</v>
      </c>
      <c r="B33" t="s">
        <v>16533</v>
      </c>
      <c r="C33" t="s">
        <v>23535</v>
      </c>
      <c r="D33" t="s">
        <v>30151</v>
      </c>
      <c r="E33" t="s">
        <v>23535</v>
      </c>
      <c r="F33" t="s">
        <v>43</v>
      </c>
      <c r="G33">
        <v>43</v>
      </c>
      <c r="H33" t="s">
        <v>36671</v>
      </c>
      <c r="I33">
        <v>48</v>
      </c>
      <c r="J33" t="s">
        <v>40545</v>
      </c>
      <c r="K33" t="s">
        <v>43</v>
      </c>
    </row>
    <row r="34" spans="1:11" x14ac:dyDescent="0.25">
      <c r="A34" s="1">
        <v>32</v>
      </c>
      <c r="B34" t="s">
        <v>16534</v>
      </c>
      <c r="C34" t="s">
        <v>23536</v>
      </c>
      <c r="D34" t="s">
        <v>30152</v>
      </c>
      <c r="E34" t="s">
        <v>23536</v>
      </c>
      <c r="F34" t="s">
        <v>43</v>
      </c>
      <c r="G34">
        <v>43</v>
      </c>
      <c r="H34" t="s">
        <v>36671</v>
      </c>
      <c r="I34">
        <v>57</v>
      </c>
      <c r="J34" t="s">
        <v>40546</v>
      </c>
      <c r="K34" t="s">
        <v>43</v>
      </c>
    </row>
    <row r="35" spans="1:11" x14ac:dyDescent="0.25">
      <c r="A35" s="1">
        <v>33</v>
      </c>
      <c r="B35" t="s">
        <v>16535</v>
      </c>
      <c r="C35" t="s">
        <v>23537</v>
      </c>
      <c r="D35" t="s">
        <v>30153</v>
      </c>
      <c r="E35" t="s">
        <v>23537</v>
      </c>
      <c r="F35" t="s">
        <v>43</v>
      </c>
      <c r="G35">
        <v>43</v>
      </c>
      <c r="H35" t="s">
        <v>36671</v>
      </c>
      <c r="I35">
        <v>93</v>
      </c>
      <c r="J35" t="s">
        <v>40547</v>
      </c>
      <c r="K35" t="s">
        <v>43</v>
      </c>
    </row>
    <row r="36" spans="1:11" x14ac:dyDescent="0.25">
      <c r="A36" s="1">
        <v>34</v>
      </c>
      <c r="B36" t="s">
        <v>16536</v>
      </c>
      <c r="C36" t="s">
        <v>23538</v>
      </c>
      <c r="D36" t="s">
        <v>30154</v>
      </c>
      <c r="E36" t="s">
        <v>36177</v>
      </c>
      <c r="F36" t="s">
        <v>36627</v>
      </c>
      <c r="G36">
        <v>45</v>
      </c>
      <c r="H36" t="s">
        <v>36672</v>
      </c>
      <c r="I36">
        <v>46</v>
      </c>
      <c r="J36" t="s">
        <v>36673</v>
      </c>
      <c r="K36" t="s">
        <v>43</v>
      </c>
    </row>
    <row r="37" spans="1:11" x14ac:dyDescent="0.25">
      <c r="A37" s="1">
        <v>35</v>
      </c>
      <c r="B37" t="s">
        <v>16537</v>
      </c>
      <c r="C37" t="s">
        <v>23539</v>
      </c>
      <c r="D37" t="s">
        <v>30155</v>
      </c>
      <c r="E37" t="s">
        <v>36177</v>
      </c>
      <c r="F37" t="s">
        <v>36628</v>
      </c>
      <c r="G37">
        <v>45</v>
      </c>
      <c r="H37" t="s">
        <v>36672</v>
      </c>
      <c r="I37">
        <v>3597</v>
      </c>
      <c r="J37" t="s">
        <v>38191</v>
      </c>
      <c r="K37" t="s">
        <v>43</v>
      </c>
    </row>
    <row r="38" spans="1:11" x14ac:dyDescent="0.25">
      <c r="A38" s="1">
        <v>36</v>
      </c>
      <c r="B38" t="s">
        <v>16538</v>
      </c>
      <c r="C38" t="s">
        <v>23540</v>
      </c>
      <c r="D38" t="s">
        <v>30156</v>
      </c>
      <c r="E38" t="s">
        <v>36177</v>
      </c>
      <c r="F38" t="s">
        <v>36629</v>
      </c>
      <c r="G38">
        <v>46</v>
      </c>
      <c r="H38" t="s">
        <v>36673</v>
      </c>
      <c r="I38">
        <v>86</v>
      </c>
      <c r="J38" t="s">
        <v>36682</v>
      </c>
      <c r="K38" t="s">
        <v>43</v>
      </c>
    </row>
    <row r="39" spans="1:11" x14ac:dyDescent="0.25">
      <c r="A39" s="1">
        <v>37</v>
      </c>
      <c r="B39" t="s">
        <v>16539</v>
      </c>
      <c r="C39" t="s">
        <v>23541</v>
      </c>
      <c r="D39" t="s">
        <v>30157</v>
      </c>
      <c r="E39" t="s">
        <v>23541</v>
      </c>
      <c r="F39" t="s">
        <v>43</v>
      </c>
      <c r="G39">
        <v>53</v>
      </c>
      <c r="H39" t="s">
        <v>36674</v>
      </c>
      <c r="I39">
        <v>57</v>
      </c>
      <c r="J39" t="s">
        <v>40546</v>
      </c>
      <c r="K39" t="s">
        <v>43</v>
      </c>
    </row>
    <row r="40" spans="1:11" x14ac:dyDescent="0.25">
      <c r="A40" s="1">
        <v>38</v>
      </c>
      <c r="B40" t="s">
        <v>16540</v>
      </c>
      <c r="C40" t="s">
        <v>23542</v>
      </c>
      <c r="D40" t="s">
        <v>30158</v>
      </c>
      <c r="E40" t="s">
        <v>23542</v>
      </c>
      <c r="F40" t="s">
        <v>43</v>
      </c>
      <c r="G40">
        <v>61</v>
      </c>
      <c r="H40" t="s">
        <v>36675</v>
      </c>
      <c r="I40">
        <v>65</v>
      </c>
      <c r="J40" t="s">
        <v>36677</v>
      </c>
      <c r="K40" t="s">
        <v>43</v>
      </c>
    </row>
    <row r="41" spans="1:11" x14ac:dyDescent="0.25">
      <c r="A41" s="1">
        <v>39</v>
      </c>
      <c r="B41" t="s">
        <v>16541</v>
      </c>
      <c r="C41" t="s">
        <v>23543</v>
      </c>
      <c r="D41" t="s">
        <v>30159</v>
      </c>
      <c r="E41" t="s">
        <v>36176</v>
      </c>
      <c r="F41" t="s">
        <v>36630</v>
      </c>
      <c r="G41">
        <v>64</v>
      </c>
      <c r="H41" t="s">
        <v>36676</v>
      </c>
      <c r="I41">
        <v>3683</v>
      </c>
      <c r="J41" t="s">
        <v>40548</v>
      </c>
      <c r="K41" t="s">
        <v>43</v>
      </c>
    </row>
    <row r="42" spans="1:11" x14ac:dyDescent="0.25">
      <c r="A42" s="1">
        <v>40</v>
      </c>
      <c r="B42" t="s">
        <v>16542</v>
      </c>
      <c r="C42" t="s">
        <v>23544</v>
      </c>
      <c r="D42" t="s">
        <v>30160</v>
      </c>
      <c r="E42" t="s">
        <v>23544</v>
      </c>
      <c r="F42" t="s">
        <v>43</v>
      </c>
      <c r="G42">
        <v>65</v>
      </c>
      <c r="H42" t="s">
        <v>36677</v>
      </c>
      <c r="I42">
        <v>69</v>
      </c>
      <c r="J42" t="s">
        <v>36678</v>
      </c>
      <c r="K42" t="s">
        <v>43</v>
      </c>
    </row>
    <row r="43" spans="1:11" x14ac:dyDescent="0.25">
      <c r="A43" s="1">
        <v>41</v>
      </c>
      <c r="B43" t="s">
        <v>16543</v>
      </c>
      <c r="C43" t="s">
        <v>23545</v>
      </c>
      <c r="D43" t="s">
        <v>30161</v>
      </c>
      <c r="E43" t="s">
        <v>23545</v>
      </c>
      <c r="F43" t="s">
        <v>43</v>
      </c>
      <c r="G43">
        <v>65</v>
      </c>
      <c r="H43" t="s">
        <v>36677</v>
      </c>
      <c r="I43">
        <v>73</v>
      </c>
      <c r="J43" t="s">
        <v>36679</v>
      </c>
      <c r="K43" t="s">
        <v>43</v>
      </c>
    </row>
    <row r="44" spans="1:11" x14ac:dyDescent="0.25">
      <c r="A44" s="1">
        <v>42</v>
      </c>
      <c r="B44" t="s">
        <v>16544</v>
      </c>
      <c r="C44" t="s">
        <v>23546</v>
      </c>
      <c r="D44" t="s">
        <v>30162</v>
      </c>
      <c r="E44" t="s">
        <v>23546</v>
      </c>
      <c r="F44" t="s">
        <v>43</v>
      </c>
      <c r="G44">
        <v>65</v>
      </c>
      <c r="H44" t="s">
        <v>36677</v>
      </c>
      <c r="I44">
        <v>110</v>
      </c>
      <c r="J44" t="s">
        <v>40549</v>
      </c>
      <c r="K44" t="s">
        <v>43</v>
      </c>
    </row>
    <row r="45" spans="1:11" x14ac:dyDescent="0.25">
      <c r="A45" s="1">
        <v>43</v>
      </c>
      <c r="B45" t="s">
        <v>16545</v>
      </c>
      <c r="C45" t="s">
        <v>23547</v>
      </c>
      <c r="D45" t="s">
        <v>30163</v>
      </c>
      <c r="E45" t="s">
        <v>23547</v>
      </c>
      <c r="F45" t="s">
        <v>43</v>
      </c>
      <c r="G45">
        <v>69</v>
      </c>
      <c r="H45" t="s">
        <v>36678</v>
      </c>
      <c r="I45">
        <v>131</v>
      </c>
      <c r="J45" t="s">
        <v>40550</v>
      </c>
      <c r="K45" t="s">
        <v>43</v>
      </c>
    </row>
    <row r="46" spans="1:11" x14ac:dyDescent="0.25">
      <c r="A46" s="1">
        <v>44</v>
      </c>
      <c r="B46" t="s">
        <v>16546</v>
      </c>
      <c r="C46" t="s">
        <v>23548</v>
      </c>
      <c r="D46" t="s">
        <v>30164</v>
      </c>
      <c r="E46" t="s">
        <v>23548</v>
      </c>
      <c r="F46" t="s">
        <v>43</v>
      </c>
      <c r="G46">
        <v>73</v>
      </c>
      <c r="H46" t="s">
        <v>36679</v>
      </c>
      <c r="I46">
        <v>77</v>
      </c>
      <c r="J46" t="s">
        <v>11330</v>
      </c>
      <c r="K46" t="s">
        <v>43</v>
      </c>
    </row>
    <row r="47" spans="1:11" x14ac:dyDescent="0.25">
      <c r="A47" s="1">
        <v>45</v>
      </c>
      <c r="B47" t="s">
        <v>16547</v>
      </c>
      <c r="C47" t="s">
        <v>23549</v>
      </c>
      <c r="D47" t="s">
        <v>30165</v>
      </c>
      <c r="E47" t="s">
        <v>23549</v>
      </c>
      <c r="F47" t="s">
        <v>43</v>
      </c>
      <c r="G47">
        <v>73</v>
      </c>
      <c r="H47" t="s">
        <v>36679</v>
      </c>
      <c r="I47">
        <v>81</v>
      </c>
      <c r="J47" t="s">
        <v>36680</v>
      </c>
      <c r="K47" t="s">
        <v>43</v>
      </c>
    </row>
    <row r="48" spans="1:11" x14ac:dyDescent="0.25">
      <c r="A48" s="1">
        <v>46</v>
      </c>
      <c r="B48" t="s">
        <v>16548</v>
      </c>
      <c r="C48" t="s">
        <v>23550</v>
      </c>
      <c r="D48" t="s">
        <v>16236</v>
      </c>
      <c r="E48" t="s">
        <v>23550</v>
      </c>
      <c r="F48" t="s">
        <v>43</v>
      </c>
      <c r="G48">
        <v>77</v>
      </c>
      <c r="H48" t="s">
        <v>11330</v>
      </c>
      <c r="I48">
        <v>78</v>
      </c>
      <c r="J48" t="s">
        <v>40551</v>
      </c>
      <c r="K48" t="s">
        <v>43</v>
      </c>
    </row>
    <row r="49" spans="1:11" x14ac:dyDescent="0.25">
      <c r="A49" s="1">
        <v>47</v>
      </c>
      <c r="B49" t="s">
        <v>16549</v>
      </c>
      <c r="C49" t="s">
        <v>23551</v>
      </c>
      <c r="D49" t="s">
        <v>30166</v>
      </c>
      <c r="E49" t="s">
        <v>23551</v>
      </c>
      <c r="F49" t="s">
        <v>43</v>
      </c>
      <c r="G49">
        <v>81</v>
      </c>
      <c r="H49" t="s">
        <v>36680</v>
      </c>
      <c r="I49">
        <v>185</v>
      </c>
      <c r="J49" t="s">
        <v>40552</v>
      </c>
      <c r="K49" t="s">
        <v>43</v>
      </c>
    </row>
    <row r="50" spans="1:11" x14ac:dyDescent="0.25">
      <c r="A50" s="1">
        <v>48</v>
      </c>
      <c r="B50" t="s">
        <v>16550</v>
      </c>
      <c r="C50" t="s">
        <v>23552</v>
      </c>
      <c r="D50" t="s">
        <v>30167</v>
      </c>
      <c r="E50" t="s">
        <v>23552</v>
      </c>
      <c r="F50" t="s">
        <v>43</v>
      </c>
      <c r="G50">
        <v>85</v>
      </c>
      <c r="H50" t="s">
        <v>36681</v>
      </c>
      <c r="I50">
        <v>89</v>
      </c>
      <c r="J50" t="s">
        <v>40553</v>
      </c>
      <c r="K50" t="s">
        <v>43</v>
      </c>
    </row>
    <row r="51" spans="1:11" x14ac:dyDescent="0.25">
      <c r="A51" s="1">
        <v>49</v>
      </c>
      <c r="B51" t="s">
        <v>16551</v>
      </c>
      <c r="C51" t="s">
        <v>23553</v>
      </c>
      <c r="D51" t="s">
        <v>30168</v>
      </c>
      <c r="E51" t="s">
        <v>23553</v>
      </c>
      <c r="F51" t="s">
        <v>43</v>
      </c>
      <c r="G51">
        <v>85</v>
      </c>
      <c r="H51" t="s">
        <v>36681</v>
      </c>
      <c r="I51">
        <v>93</v>
      </c>
      <c r="J51" t="s">
        <v>40547</v>
      </c>
      <c r="K51" t="s">
        <v>43</v>
      </c>
    </row>
    <row r="52" spans="1:11" x14ac:dyDescent="0.25">
      <c r="A52" s="1">
        <v>50</v>
      </c>
      <c r="B52" t="s">
        <v>16552</v>
      </c>
      <c r="C52" t="s">
        <v>23554</v>
      </c>
      <c r="D52" t="s">
        <v>30169</v>
      </c>
      <c r="E52" t="s">
        <v>23554</v>
      </c>
      <c r="F52" t="s">
        <v>43</v>
      </c>
      <c r="G52">
        <v>85</v>
      </c>
      <c r="H52" t="s">
        <v>36681</v>
      </c>
      <c r="I52">
        <v>99</v>
      </c>
      <c r="J52" t="s">
        <v>36686</v>
      </c>
      <c r="K52" t="s">
        <v>43</v>
      </c>
    </row>
    <row r="53" spans="1:11" x14ac:dyDescent="0.25">
      <c r="A53" s="1">
        <v>51</v>
      </c>
      <c r="B53" t="s">
        <v>16553</v>
      </c>
      <c r="C53" t="s">
        <v>23555</v>
      </c>
      <c r="D53" t="s">
        <v>30170</v>
      </c>
      <c r="E53" t="s">
        <v>36177</v>
      </c>
      <c r="F53" t="s">
        <v>36626</v>
      </c>
      <c r="G53">
        <v>86</v>
      </c>
      <c r="H53" t="s">
        <v>36682</v>
      </c>
      <c r="I53">
        <v>3599</v>
      </c>
      <c r="J53" t="s">
        <v>38192</v>
      </c>
      <c r="K53" t="s">
        <v>43</v>
      </c>
    </row>
    <row r="54" spans="1:11" x14ac:dyDescent="0.25">
      <c r="A54" s="1">
        <v>52</v>
      </c>
      <c r="B54" t="s">
        <v>16554</v>
      </c>
      <c r="C54" t="s">
        <v>23556</v>
      </c>
      <c r="D54" t="s">
        <v>30171</v>
      </c>
      <c r="E54" t="s">
        <v>23556</v>
      </c>
      <c r="F54" t="s">
        <v>43</v>
      </c>
      <c r="G54">
        <v>91</v>
      </c>
      <c r="H54" t="s">
        <v>36683</v>
      </c>
      <c r="I54">
        <v>3410</v>
      </c>
      <c r="J54" t="s">
        <v>38119</v>
      </c>
      <c r="K54" t="s">
        <v>43</v>
      </c>
    </row>
    <row r="55" spans="1:11" x14ac:dyDescent="0.25">
      <c r="A55" s="1">
        <v>53</v>
      </c>
      <c r="B55" t="s">
        <v>16555</v>
      </c>
      <c r="C55" t="s">
        <v>23557</v>
      </c>
      <c r="D55" t="s">
        <v>30172</v>
      </c>
      <c r="E55" t="s">
        <v>23557</v>
      </c>
      <c r="F55" t="s">
        <v>43</v>
      </c>
      <c r="G55">
        <v>92</v>
      </c>
      <c r="H55" t="s">
        <v>36684</v>
      </c>
      <c r="I55">
        <v>99</v>
      </c>
      <c r="J55" t="s">
        <v>36686</v>
      </c>
      <c r="K55" t="s">
        <v>43</v>
      </c>
    </row>
    <row r="56" spans="1:11" x14ac:dyDescent="0.25">
      <c r="A56" s="1">
        <v>54</v>
      </c>
      <c r="B56" t="s">
        <v>16556</v>
      </c>
      <c r="C56" t="s">
        <v>23558</v>
      </c>
      <c r="D56" t="s">
        <v>30173</v>
      </c>
      <c r="E56" t="s">
        <v>23558</v>
      </c>
      <c r="F56" t="s">
        <v>43</v>
      </c>
      <c r="G56">
        <v>92</v>
      </c>
      <c r="H56" t="s">
        <v>36684</v>
      </c>
      <c r="I56">
        <v>185</v>
      </c>
      <c r="J56" t="s">
        <v>40552</v>
      </c>
      <c r="K56" t="s">
        <v>43</v>
      </c>
    </row>
    <row r="57" spans="1:11" x14ac:dyDescent="0.25">
      <c r="A57" s="1">
        <v>55</v>
      </c>
      <c r="B57" t="s">
        <v>16557</v>
      </c>
      <c r="C57" t="s">
        <v>23559</v>
      </c>
      <c r="D57" t="s">
        <v>30174</v>
      </c>
      <c r="E57" t="s">
        <v>36178</v>
      </c>
      <c r="F57" t="s">
        <v>36631</v>
      </c>
      <c r="G57">
        <v>95</v>
      </c>
      <c r="H57" t="s">
        <v>36685</v>
      </c>
      <c r="I57">
        <v>3410</v>
      </c>
      <c r="J57" t="s">
        <v>38119</v>
      </c>
      <c r="K57" t="s">
        <v>43</v>
      </c>
    </row>
    <row r="58" spans="1:11" x14ac:dyDescent="0.25">
      <c r="A58" s="1">
        <v>56</v>
      </c>
      <c r="B58" t="s">
        <v>16558</v>
      </c>
      <c r="C58" t="s">
        <v>23560</v>
      </c>
      <c r="D58" t="s">
        <v>30175</v>
      </c>
      <c r="E58" t="s">
        <v>36178</v>
      </c>
      <c r="F58" t="s">
        <v>36626</v>
      </c>
      <c r="G58">
        <v>95</v>
      </c>
      <c r="H58" t="s">
        <v>36685</v>
      </c>
      <c r="I58">
        <v>3555</v>
      </c>
      <c r="J58" t="s">
        <v>38175</v>
      </c>
      <c r="K58" t="s">
        <v>43</v>
      </c>
    </row>
    <row r="59" spans="1:11" x14ac:dyDescent="0.25">
      <c r="A59" s="1">
        <v>57</v>
      </c>
      <c r="B59" t="s">
        <v>16559</v>
      </c>
      <c r="C59" t="s">
        <v>23561</v>
      </c>
      <c r="D59" t="s">
        <v>30176</v>
      </c>
      <c r="E59" t="s">
        <v>23561</v>
      </c>
      <c r="F59" t="s">
        <v>43</v>
      </c>
      <c r="G59">
        <v>99</v>
      </c>
      <c r="H59" t="s">
        <v>36686</v>
      </c>
      <c r="I59">
        <v>103</v>
      </c>
      <c r="J59" t="s">
        <v>40554</v>
      </c>
      <c r="K59" t="s">
        <v>43</v>
      </c>
    </row>
    <row r="60" spans="1:11" x14ac:dyDescent="0.25">
      <c r="A60" s="1">
        <v>58</v>
      </c>
      <c r="B60" t="s">
        <v>16560</v>
      </c>
      <c r="C60" t="s">
        <v>23562</v>
      </c>
      <c r="D60" t="s">
        <v>30177</v>
      </c>
      <c r="E60" t="s">
        <v>23562</v>
      </c>
      <c r="F60" t="s">
        <v>43</v>
      </c>
      <c r="G60">
        <v>99</v>
      </c>
      <c r="H60" t="s">
        <v>36686</v>
      </c>
      <c r="I60">
        <v>107</v>
      </c>
      <c r="J60" t="s">
        <v>36688</v>
      </c>
      <c r="K60" t="s">
        <v>43</v>
      </c>
    </row>
    <row r="61" spans="1:11" x14ac:dyDescent="0.25">
      <c r="A61" s="1">
        <v>59</v>
      </c>
      <c r="B61" t="s">
        <v>16561</v>
      </c>
      <c r="C61" t="s">
        <v>23563</v>
      </c>
      <c r="D61" t="s">
        <v>30178</v>
      </c>
      <c r="E61" t="s">
        <v>23563</v>
      </c>
      <c r="F61" t="s">
        <v>43</v>
      </c>
      <c r="G61">
        <v>104</v>
      </c>
      <c r="H61" t="s">
        <v>36687</v>
      </c>
      <c r="I61">
        <v>3283</v>
      </c>
      <c r="J61" t="s">
        <v>38073</v>
      </c>
      <c r="K61" t="s">
        <v>43</v>
      </c>
    </row>
    <row r="62" spans="1:11" x14ac:dyDescent="0.25">
      <c r="A62" s="1">
        <v>60</v>
      </c>
      <c r="B62" t="s">
        <v>16562</v>
      </c>
      <c r="C62" t="s">
        <v>23564</v>
      </c>
      <c r="D62" t="s">
        <v>30179</v>
      </c>
      <c r="E62" t="s">
        <v>23564</v>
      </c>
      <c r="F62" t="s">
        <v>43</v>
      </c>
      <c r="G62">
        <v>107</v>
      </c>
      <c r="H62" t="s">
        <v>36688</v>
      </c>
      <c r="I62">
        <v>186</v>
      </c>
      <c r="J62" t="s">
        <v>36718</v>
      </c>
      <c r="K62" t="s">
        <v>43</v>
      </c>
    </row>
    <row r="63" spans="1:11" x14ac:dyDescent="0.25">
      <c r="A63" s="1">
        <v>61</v>
      </c>
      <c r="B63" t="s">
        <v>16563</v>
      </c>
      <c r="C63" t="s">
        <v>23565</v>
      </c>
      <c r="D63" t="s">
        <v>30180</v>
      </c>
      <c r="E63" t="s">
        <v>23565</v>
      </c>
      <c r="F63" t="s">
        <v>43</v>
      </c>
      <c r="G63">
        <v>114</v>
      </c>
      <c r="H63" t="s">
        <v>36689</v>
      </c>
      <c r="I63">
        <v>118</v>
      </c>
      <c r="J63" t="s">
        <v>36693</v>
      </c>
      <c r="K63" t="s">
        <v>43</v>
      </c>
    </row>
    <row r="64" spans="1:11" x14ac:dyDescent="0.25">
      <c r="A64" s="1">
        <v>62</v>
      </c>
      <c r="B64" t="s">
        <v>16564</v>
      </c>
      <c r="C64" t="s">
        <v>23566</v>
      </c>
      <c r="D64" t="s">
        <v>30181</v>
      </c>
      <c r="E64" t="s">
        <v>23566</v>
      </c>
      <c r="F64" t="s">
        <v>43</v>
      </c>
      <c r="G64">
        <v>114</v>
      </c>
      <c r="H64" t="s">
        <v>36689</v>
      </c>
      <c r="I64">
        <v>122</v>
      </c>
      <c r="J64" t="s">
        <v>36696</v>
      </c>
      <c r="K64" t="s">
        <v>43</v>
      </c>
    </row>
    <row r="65" spans="1:11" x14ac:dyDescent="0.25">
      <c r="A65" s="1">
        <v>63</v>
      </c>
      <c r="B65" t="s">
        <v>16565</v>
      </c>
      <c r="C65" t="s">
        <v>23567</v>
      </c>
      <c r="D65" t="s">
        <v>30182</v>
      </c>
      <c r="E65" t="s">
        <v>23567</v>
      </c>
      <c r="F65" t="s">
        <v>43</v>
      </c>
      <c r="G65">
        <v>114</v>
      </c>
      <c r="H65" t="s">
        <v>36689</v>
      </c>
      <c r="I65">
        <v>133</v>
      </c>
      <c r="J65" t="s">
        <v>36700</v>
      </c>
      <c r="K65" t="s">
        <v>43</v>
      </c>
    </row>
    <row r="66" spans="1:11" x14ac:dyDescent="0.25">
      <c r="A66" s="1">
        <v>64</v>
      </c>
      <c r="B66" t="s">
        <v>16566</v>
      </c>
      <c r="C66" t="s">
        <v>23568</v>
      </c>
      <c r="D66" t="s">
        <v>30183</v>
      </c>
      <c r="E66" t="s">
        <v>23568</v>
      </c>
      <c r="F66" t="s">
        <v>43</v>
      </c>
      <c r="G66">
        <v>115</v>
      </c>
      <c r="H66" t="s">
        <v>36690</v>
      </c>
      <c r="I66">
        <v>117</v>
      </c>
      <c r="J66" t="s">
        <v>36692</v>
      </c>
      <c r="K66" t="s">
        <v>43</v>
      </c>
    </row>
    <row r="67" spans="1:11" x14ac:dyDescent="0.25">
      <c r="A67" s="1">
        <v>65</v>
      </c>
      <c r="B67" t="s">
        <v>16567</v>
      </c>
      <c r="C67" t="s">
        <v>23569</v>
      </c>
      <c r="D67" t="s">
        <v>30184</v>
      </c>
      <c r="E67" t="s">
        <v>23569</v>
      </c>
      <c r="F67" t="s">
        <v>36632</v>
      </c>
      <c r="G67">
        <v>115</v>
      </c>
      <c r="H67" t="s">
        <v>36690</v>
      </c>
      <c r="I67">
        <v>3630</v>
      </c>
      <c r="J67" t="s">
        <v>38212</v>
      </c>
      <c r="K67" t="s">
        <v>43</v>
      </c>
    </row>
    <row r="68" spans="1:11" x14ac:dyDescent="0.25">
      <c r="A68" s="1">
        <v>66</v>
      </c>
      <c r="B68" t="s">
        <v>16568</v>
      </c>
      <c r="C68" t="s">
        <v>23570</v>
      </c>
      <c r="D68" t="s">
        <v>30185</v>
      </c>
      <c r="E68" t="s">
        <v>36179</v>
      </c>
      <c r="F68" t="s">
        <v>36630</v>
      </c>
      <c r="G68">
        <v>116</v>
      </c>
      <c r="H68" t="s">
        <v>36691</v>
      </c>
      <c r="I68">
        <v>3659</v>
      </c>
      <c r="J68" t="s">
        <v>40555</v>
      </c>
      <c r="K68" t="s">
        <v>43</v>
      </c>
    </row>
    <row r="69" spans="1:11" x14ac:dyDescent="0.25">
      <c r="A69" s="1">
        <v>67</v>
      </c>
      <c r="B69" t="s">
        <v>16569</v>
      </c>
      <c r="C69" t="s">
        <v>23571</v>
      </c>
      <c r="D69" t="s">
        <v>30186</v>
      </c>
      <c r="E69" t="s">
        <v>36179</v>
      </c>
      <c r="F69" t="s">
        <v>36626</v>
      </c>
      <c r="G69">
        <v>116</v>
      </c>
      <c r="H69" t="s">
        <v>36691</v>
      </c>
      <c r="I69">
        <v>13430</v>
      </c>
      <c r="J69" t="s">
        <v>39575</v>
      </c>
      <c r="K69" t="s">
        <v>43</v>
      </c>
    </row>
    <row r="70" spans="1:11" x14ac:dyDescent="0.25">
      <c r="A70" s="1">
        <v>68</v>
      </c>
      <c r="B70" t="s">
        <v>16570</v>
      </c>
      <c r="C70" t="s">
        <v>23572</v>
      </c>
      <c r="D70" t="s">
        <v>30187</v>
      </c>
      <c r="E70" t="s">
        <v>23572</v>
      </c>
      <c r="F70" t="s">
        <v>43</v>
      </c>
      <c r="G70">
        <v>117</v>
      </c>
      <c r="H70" t="s">
        <v>36692</v>
      </c>
      <c r="I70">
        <v>136</v>
      </c>
      <c r="J70" t="s">
        <v>36701</v>
      </c>
      <c r="K70" t="s">
        <v>43</v>
      </c>
    </row>
    <row r="71" spans="1:11" x14ac:dyDescent="0.25">
      <c r="A71" s="1">
        <v>69</v>
      </c>
      <c r="B71" t="s">
        <v>16571</v>
      </c>
      <c r="C71" t="s">
        <v>23573</v>
      </c>
      <c r="D71" t="s">
        <v>30188</v>
      </c>
      <c r="E71" t="s">
        <v>23573</v>
      </c>
      <c r="F71" t="s">
        <v>43</v>
      </c>
      <c r="G71">
        <v>118</v>
      </c>
      <c r="H71" t="s">
        <v>36693</v>
      </c>
      <c r="I71">
        <v>13647</v>
      </c>
      <c r="J71" t="s">
        <v>40556</v>
      </c>
      <c r="K71" t="s">
        <v>43</v>
      </c>
    </row>
    <row r="72" spans="1:11" x14ac:dyDescent="0.25">
      <c r="A72" s="1">
        <v>70</v>
      </c>
      <c r="B72" t="s">
        <v>16572</v>
      </c>
      <c r="C72" t="s">
        <v>23574</v>
      </c>
      <c r="D72" t="s">
        <v>30189</v>
      </c>
      <c r="E72" t="s">
        <v>36180</v>
      </c>
      <c r="F72" t="s">
        <v>36630</v>
      </c>
      <c r="G72">
        <v>120</v>
      </c>
      <c r="H72" t="s">
        <v>36694</v>
      </c>
      <c r="I72">
        <v>3678</v>
      </c>
      <c r="J72" t="s">
        <v>38237</v>
      </c>
      <c r="K72" t="s">
        <v>43</v>
      </c>
    </row>
    <row r="73" spans="1:11" x14ac:dyDescent="0.25">
      <c r="A73" s="1">
        <v>71</v>
      </c>
      <c r="B73" t="s">
        <v>16573</v>
      </c>
      <c r="C73" t="s">
        <v>23575</v>
      </c>
      <c r="D73" t="s">
        <v>30190</v>
      </c>
      <c r="E73" t="s">
        <v>36180</v>
      </c>
      <c r="F73" t="s">
        <v>36632</v>
      </c>
      <c r="G73">
        <v>120</v>
      </c>
      <c r="H73" t="s">
        <v>36694</v>
      </c>
      <c r="I73">
        <v>3683</v>
      </c>
      <c r="J73" t="s">
        <v>40548</v>
      </c>
      <c r="K73" t="s">
        <v>43</v>
      </c>
    </row>
    <row r="74" spans="1:11" x14ac:dyDescent="0.25">
      <c r="A74" s="1">
        <v>72</v>
      </c>
      <c r="B74" t="s">
        <v>16574</v>
      </c>
      <c r="C74" t="s">
        <v>23576</v>
      </c>
      <c r="D74" t="s">
        <v>30191</v>
      </c>
      <c r="E74" t="s">
        <v>36181</v>
      </c>
      <c r="F74" t="s">
        <v>36632</v>
      </c>
      <c r="G74">
        <v>121</v>
      </c>
      <c r="H74" t="s">
        <v>36695</v>
      </c>
      <c r="I74">
        <v>3640</v>
      </c>
      <c r="J74" t="s">
        <v>40557</v>
      </c>
      <c r="K74" t="s">
        <v>43</v>
      </c>
    </row>
    <row r="75" spans="1:11" x14ac:dyDescent="0.25">
      <c r="A75" s="1">
        <v>73</v>
      </c>
      <c r="B75" t="s">
        <v>16575</v>
      </c>
      <c r="C75" t="s">
        <v>23577</v>
      </c>
      <c r="D75" t="s">
        <v>30192</v>
      </c>
      <c r="E75" t="s">
        <v>36181</v>
      </c>
      <c r="F75" t="s">
        <v>36626</v>
      </c>
      <c r="G75">
        <v>121</v>
      </c>
      <c r="H75" t="s">
        <v>36695</v>
      </c>
      <c r="I75">
        <v>3688</v>
      </c>
      <c r="J75" t="s">
        <v>38240</v>
      </c>
      <c r="K75" t="s">
        <v>43</v>
      </c>
    </row>
    <row r="76" spans="1:11" x14ac:dyDescent="0.25">
      <c r="A76" s="1">
        <v>74</v>
      </c>
      <c r="B76" t="s">
        <v>16576</v>
      </c>
      <c r="C76" t="s">
        <v>23578</v>
      </c>
      <c r="D76" t="s">
        <v>30193</v>
      </c>
      <c r="E76" t="s">
        <v>23578</v>
      </c>
      <c r="F76" t="s">
        <v>43</v>
      </c>
      <c r="G76">
        <v>122</v>
      </c>
      <c r="H76" t="s">
        <v>36696</v>
      </c>
      <c r="I76">
        <v>7345</v>
      </c>
      <c r="J76" t="s">
        <v>40558</v>
      </c>
      <c r="K76" t="s">
        <v>43</v>
      </c>
    </row>
    <row r="77" spans="1:11" x14ac:dyDescent="0.25">
      <c r="A77" s="1">
        <v>75</v>
      </c>
      <c r="B77" t="s">
        <v>16577</v>
      </c>
      <c r="C77" t="s">
        <v>23579</v>
      </c>
      <c r="D77" t="s">
        <v>30194</v>
      </c>
      <c r="E77" t="s">
        <v>23579</v>
      </c>
      <c r="F77" t="s">
        <v>36632</v>
      </c>
      <c r="G77">
        <v>126</v>
      </c>
      <c r="H77" t="s">
        <v>36697</v>
      </c>
      <c r="I77">
        <v>131</v>
      </c>
      <c r="J77" t="s">
        <v>40550</v>
      </c>
      <c r="K77" t="s">
        <v>43</v>
      </c>
    </row>
    <row r="78" spans="1:11" x14ac:dyDescent="0.25">
      <c r="A78" s="1">
        <v>76</v>
      </c>
      <c r="B78" t="s">
        <v>16578</v>
      </c>
      <c r="C78" t="s">
        <v>23580</v>
      </c>
      <c r="D78" t="s">
        <v>30195</v>
      </c>
      <c r="E78" t="s">
        <v>23580</v>
      </c>
      <c r="F78" t="s">
        <v>43</v>
      </c>
      <c r="G78">
        <v>126</v>
      </c>
      <c r="H78" t="s">
        <v>36697</v>
      </c>
      <c r="I78">
        <v>145</v>
      </c>
      <c r="J78" t="s">
        <v>40559</v>
      </c>
      <c r="K78" t="s">
        <v>43</v>
      </c>
    </row>
    <row r="79" spans="1:11" x14ac:dyDescent="0.25">
      <c r="A79" s="1">
        <v>77</v>
      </c>
      <c r="B79" t="s">
        <v>16579</v>
      </c>
      <c r="C79" t="s">
        <v>23581</v>
      </c>
      <c r="D79" t="s">
        <v>30196</v>
      </c>
      <c r="E79" t="s">
        <v>36182</v>
      </c>
      <c r="F79" t="s">
        <v>36626</v>
      </c>
      <c r="G79">
        <v>126</v>
      </c>
      <c r="H79" t="s">
        <v>36697</v>
      </c>
      <c r="I79">
        <v>3636</v>
      </c>
      <c r="J79" t="s">
        <v>40560</v>
      </c>
      <c r="K79" t="s">
        <v>43</v>
      </c>
    </row>
    <row r="80" spans="1:11" x14ac:dyDescent="0.25">
      <c r="A80" s="1">
        <v>78</v>
      </c>
      <c r="B80" t="s">
        <v>16580</v>
      </c>
      <c r="C80" t="s">
        <v>23582</v>
      </c>
      <c r="D80" t="s">
        <v>30197</v>
      </c>
      <c r="E80" t="s">
        <v>23582</v>
      </c>
      <c r="F80" t="s">
        <v>43</v>
      </c>
      <c r="G80">
        <v>130</v>
      </c>
      <c r="H80" t="s">
        <v>36698</v>
      </c>
      <c r="I80">
        <v>3415</v>
      </c>
      <c r="J80" t="s">
        <v>38123</v>
      </c>
      <c r="K80" t="s">
        <v>43</v>
      </c>
    </row>
    <row r="81" spans="1:11" x14ac:dyDescent="0.25">
      <c r="A81" s="1">
        <v>79</v>
      </c>
      <c r="B81" t="s">
        <v>16581</v>
      </c>
      <c r="C81" t="s">
        <v>23583</v>
      </c>
      <c r="D81" t="s">
        <v>30198</v>
      </c>
      <c r="E81" t="s">
        <v>23583</v>
      </c>
      <c r="F81" t="s">
        <v>36632</v>
      </c>
      <c r="G81">
        <v>132</v>
      </c>
      <c r="H81" t="s">
        <v>36699</v>
      </c>
      <c r="I81">
        <v>3415</v>
      </c>
      <c r="J81" t="s">
        <v>38123</v>
      </c>
      <c r="K81" t="s">
        <v>43</v>
      </c>
    </row>
    <row r="82" spans="1:11" x14ac:dyDescent="0.25">
      <c r="A82" s="1">
        <v>80</v>
      </c>
      <c r="B82" t="s">
        <v>16582</v>
      </c>
      <c r="C82" t="s">
        <v>23584</v>
      </c>
      <c r="D82" t="s">
        <v>30199</v>
      </c>
      <c r="E82" t="s">
        <v>36181</v>
      </c>
      <c r="F82" t="s">
        <v>36630</v>
      </c>
      <c r="G82">
        <v>132</v>
      </c>
      <c r="H82" t="s">
        <v>36699</v>
      </c>
      <c r="I82">
        <v>3640</v>
      </c>
      <c r="J82" t="s">
        <v>40557</v>
      </c>
      <c r="K82" t="s">
        <v>43</v>
      </c>
    </row>
    <row r="83" spans="1:11" x14ac:dyDescent="0.25">
      <c r="A83" s="1">
        <v>81</v>
      </c>
      <c r="B83" t="s">
        <v>16583</v>
      </c>
      <c r="C83" t="s">
        <v>23585</v>
      </c>
      <c r="D83" t="s">
        <v>30200</v>
      </c>
      <c r="E83" t="s">
        <v>36182</v>
      </c>
      <c r="F83" t="s">
        <v>36630</v>
      </c>
      <c r="G83">
        <v>133</v>
      </c>
      <c r="H83" t="s">
        <v>36700</v>
      </c>
      <c r="I83">
        <v>3636</v>
      </c>
      <c r="J83" t="s">
        <v>40560</v>
      </c>
      <c r="K83" t="s">
        <v>43</v>
      </c>
    </row>
    <row r="84" spans="1:11" x14ac:dyDescent="0.25">
      <c r="A84" s="1">
        <v>82</v>
      </c>
      <c r="B84" t="s">
        <v>16584</v>
      </c>
      <c r="C84" t="s">
        <v>23586</v>
      </c>
      <c r="D84" t="s">
        <v>30201</v>
      </c>
      <c r="E84" t="s">
        <v>23586</v>
      </c>
      <c r="F84" t="s">
        <v>43</v>
      </c>
      <c r="G84">
        <v>136</v>
      </c>
      <c r="H84" t="s">
        <v>36701</v>
      </c>
      <c r="I84">
        <v>3423</v>
      </c>
      <c r="J84" t="s">
        <v>38127</v>
      </c>
      <c r="K84" t="s">
        <v>43</v>
      </c>
    </row>
    <row r="85" spans="1:11" x14ac:dyDescent="0.25">
      <c r="A85" s="1">
        <v>83</v>
      </c>
      <c r="B85" t="s">
        <v>16585</v>
      </c>
      <c r="C85" t="s">
        <v>23587</v>
      </c>
      <c r="D85" t="s">
        <v>30202</v>
      </c>
      <c r="E85" t="s">
        <v>23587</v>
      </c>
      <c r="F85" t="s">
        <v>43</v>
      </c>
      <c r="G85">
        <v>137</v>
      </c>
      <c r="H85" t="s">
        <v>36702</v>
      </c>
      <c r="I85">
        <v>141</v>
      </c>
      <c r="J85" t="s">
        <v>40561</v>
      </c>
      <c r="K85" t="s">
        <v>43</v>
      </c>
    </row>
    <row r="86" spans="1:11" x14ac:dyDescent="0.25">
      <c r="A86" s="1">
        <v>84</v>
      </c>
      <c r="B86" t="s">
        <v>16586</v>
      </c>
      <c r="C86" t="s">
        <v>23588</v>
      </c>
      <c r="D86" t="s">
        <v>30203</v>
      </c>
      <c r="E86" t="s">
        <v>23588</v>
      </c>
      <c r="F86" t="s">
        <v>43</v>
      </c>
      <c r="G86">
        <v>137</v>
      </c>
      <c r="H86" t="s">
        <v>36702</v>
      </c>
      <c r="I86">
        <v>161</v>
      </c>
      <c r="J86" t="s">
        <v>36711</v>
      </c>
      <c r="K86" t="s">
        <v>43</v>
      </c>
    </row>
    <row r="87" spans="1:11" x14ac:dyDescent="0.25">
      <c r="A87" s="1">
        <v>85</v>
      </c>
      <c r="B87" t="s">
        <v>16587</v>
      </c>
      <c r="C87" t="s">
        <v>23589</v>
      </c>
      <c r="D87" t="s">
        <v>30204</v>
      </c>
      <c r="E87" t="s">
        <v>23589</v>
      </c>
      <c r="F87" t="s">
        <v>43</v>
      </c>
      <c r="G87">
        <v>139</v>
      </c>
      <c r="H87" t="s">
        <v>36703</v>
      </c>
      <c r="I87">
        <v>141</v>
      </c>
      <c r="J87" t="s">
        <v>40561</v>
      </c>
      <c r="K87" t="s">
        <v>43</v>
      </c>
    </row>
    <row r="88" spans="1:11" x14ac:dyDescent="0.25">
      <c r="A88" s="1">
        <v>86</v>
      </c>
      <c r="B88" t="s">
        <v>16588</v>
      </c>
      <c r="C88" t="s">
        <v>23590</v>
      </c>
      <c r="D88" t="s">
        <v>30205</v>
      </c>
      <c r="E88" t="s">
        <v>23590</v>
      </c>
      <c r="F88" t="s">
        <v>43</v>
      </c>
      <c r="G88">
        <v>139</v>
      </c>
      <c r="H88" t="s">
        <v>36703</v>
      </c>
      <c r="I88">
        <v>3610</v>
      </c>
      <c r="J88" t="s">
        <v>38199</v>
      </c>
      <c r="K88" t="s">
        <v>43</v>
      </c>
    </row>
    <row r="89" spans="1:11" x14ac:dyDescent="0.25">
      <c r="A89" s="1">
        <v>87</v>
      </c>
      <c r="B89" t="s">
        <v>16589</v>
      </c>
      <c r="C89" t="s">
        <v>23591</v>
      </c>
      <c r="D89" t="s">
        <v>30206</v>
      </c>
      <c r="E89" t="s">
        <v>36183</v>
      </c>
      <c r="F89" t="s">
        <v>36632</v>
      </c>
      <c r="G89">
        <v>140</v>
      </c>
      <c r="H89" t="s">
        <v>36704</v>
      </c>
      <c r="I89">
        <v>3455</v>
      </c>
      <c r="J89" t="s">
        <v>38138</v>
      </c>
      <c r="K89" t="s">
        <v>43</v>
      </c>
    </row>
    <row r="90" spans="1:11" x14ac:dyDescent="0.25">
      <c r="A90" s="1">
        <v>88</v>
      </c>
      <c r="B90" t="s">
        <v>16590</v>
      </c>
      <c r="C90" t="s">
        <v>23592</v>
      </c>
      <c r="D90" t="s">
        <v>30207</v>
      </c>
      <c r="E90" t="s">
        <v>36183</v>
      </c>
      <c r="F90" t="s">
        <v>36633</v>
      </c>
      <c r="G90">
        <v>140</v>
      </c>
      <c r="H90" t="s">
        <v>36704</v>
      </c>
      <c r="I90">
        <v>3456</v>
      </c>
      <c r="J90" t="s">
        <v>38139</v>
      </c>
      <c r="K90" t="s">
        <v>43</v>
      </c>
    </row>
    <row r="91" spans="1:11" x14ac:dyDescent="0.25">
      <c r="A91" s="1">
        <v>89</v>
      </c>
      <c r="B91" t="s">
        <v>16591</v>
      </c>
      <c r="C91" t="s">
        <v>23593</v>
      </c>
      <c r="D91" t="s">
        <v>30208</v>
      </c>
      <c r="E91" t="s">
        <v>23593</v>
      </c>
      <c r="F91" t="s">
        <v>43</v>
      </c>
      <c r="G91">
        <v>142</v>
      </c>
      <c r="H91" t="s">
        <v>36705</v>
      </c>
      <c r="I91">
        <v>145</v>
      </c>
      <c r="J91" t="s">
        <v>40559</v>
      </c>
      <c r="K91" t="s">
        <v>43</v>
      </c>
    </row>
    <row r="92" spans="1:11" x14ac:dyDescent="0.25">
      <c r="A92" s="1">
        <v>90</v>
      </c>
      <c r="B92" t="s">
        <v>16592</v>
      </c>
      <c r="C92" t="s">
        <v>23594</v>
      </c>
      <c r="D92" t="s">
        <v>30209</v>
      </c>
      <c r="E92" t="s">
        <v>23594</v>
      </c>
      <c r="F92" t="s">
        <v>43</v>
      </c>
      <c r="G92">
        <v>142</v>
      </c>
      <c r="H92" t="s">
        <v>36705</v>
      </c>
      <c r="I92">
        <v>149</v>
      </c>
      <c r="J92" t="s">
        <v>36708</v>
      </c>
      <c r="K92" t="s">
        <v>43</v>
      </c>
    </row>
    <row r="93" spans="1:11" x14ac:dyDescent="0.25">
      <c r="A93" s="1">
        <v>91</v>
      </c>
      <c r="B93" t="s">
        <v>16593</v>
      </c>
      <c r="C93" t="s">
        <v>23595</v>
      </c>
      <c r="D93" t="s">
        <v>30210</v>
      </c>
      <c r="E93" t="s">
        <v>23595</v>
      </c>
      <c r="F93" t="s">
        <v>43</v>
      </c>
      <c r="G93">
        <v>146</v>
      </c>
      <c r="H93" t="s">
        <v>36706</v>
      </c>
      <c r="I93">
        <v>3593</v>
      </c>
      <c r="J93" t="s">
        <v>38189</v>
      </c>
      <c r="K93" t="s">
        <v>43</v>
      </c>
    </row>
    <row r="94" spans="1:11" x14ac:dyDescent="0.25">
      <c r="A94" s="1">
        <v>92</v>
      </c>
      <c r="B94" t="s">
        <v>16594</v>
      </c>
      <c r="C94" t="s">
        <v>23596</v>
      </c>
      <c r="D94" t="s">
        <v>30211</v>
      </c>
      <c r="E94" t="s">
        <v>36184</v>
      </c>
      <c r="F94" t="s">
        <v>36626</v>
      </c>
      <c r="G94">
        <v>147</v>
      </c>
      <c r="H94" t="s">
        <v>36707</v>
      </c>
      <c r="I94">
        <v>3578</v>
      </c>
      <c r="J94" t="s">
        <v>40562</v>
      </c>
      <c r="K94" t="s">
        <v>43</v>
      </c>
    </row>
    <row r="95" spans="1:11" x14ac:dyDescent="0.25">
      <c r="A95" s="1">
        <v>93</v>
      </c>
      <c r="B95" t="s">
        <v>16595</v>
      </c>
      <c r="C95" t="s">
        <v>23597</v>
      </c>
      <c r="D95" t="s">
        <v>30212</v>
      </c>
      <c r="E95" t="s">
        <v>36184</v>
      </c>
      <c r="F95" t="s">
        <v>36632</v>
      </c>
      <c r="G95">
        <v>147</v>
      </c>
      <c r="H95" t="s">
        <v>36707</v>
      </c>
      <c r="I95">
        <v>3580</v>
      </c>
      <c r="J95" t="s">
        <v>38183</v>
      </c>
      <c r="K95" t="s">
        <v>43</v>
      </c>
    </row>
    <row r="96" spans="1:11" x14ac:dyDescent="0.25">
      <c r="A96" s="1">
        <v>94</v>
      </c>
      <c r="B96" t="s">
        <v>16596</v>
      </c>
      <c r="C96" t="s">
        <v>23598</v>
      </c>
      <c r="D96" t="s">
        <v>30213</v>
      </c>
      <c r="E96" t="s">
        <v>23598</v>
      </c>
      <c r="F96" t="s">
        <v>43</v>
      </c>
      <c r="G96">
        <v>149</v>
      </c>
      <c r="H96" t="s">
        <v>36708</v>
      </c>
      <c r="I96">
        <v>153</v>
      </c>
      <c r="J96" t="s">
        <v>40563</v>
      </c>
      <c r="K96" t="s">
        <v>43</v>
      </c>
    </row>
    <row r="97" spans="1:11" x14ac:dyDescent="0.25">
      <c r="A97" s="1">
        <v>95</v>
      </c>
      <c r="B97" t="s">
        <v>16597</v>
      </c>
      <c r="C97" t="s">
        <v>23599</v>
      </c>
      <c r="D97" t="s">
        <v>30214</v>
      </c>
      <c r="E97" t="s">
        <v>23599</v>
      </c>
      <c r="F97" t="s">
        <v>43</v>
      </c>
      <c r="G97">
        <v>149</v>
      </c>
      <c r="H97" t="s">
        <v>36708</v>
      </c>
      <c r="I97">
        <v>250</v>
      </c>
      <c r="J97" t="s">
        <v>36751</v>
      </c>
      <c r="K97" t="s">
        <v>43</v>
      </c>
    </row>
    <row r="98" spans="1:11" x14ac:dyDescent="0.25">
      <c r="A98" s="1">
        <v>96</v>
      </c>
      <c r="B98" t="s">
        <v>16598</v>
      </c>
      <c r="C98" t="s">
        <v>23600</v>
      </c>
      <c r="D98" t="s">
        <v>30215</v>
      </c>
      <c r="E98" t="s">
        <v>23600</v>
      </c>
      <c r="F98" t="s">
        <v>23600</v>
      </c>
      <c r="G98" t="s">
        <v>23600</v>
      </c>
      <c r="H98" t="s">
        <v>23600</v>
      </c>
      <c r="I98" t="s">
        <v>23600</v>
      </c>
      <c r="J98" t="s">
        <v>23600</v>
      </c>
      <c r="K98" t="s">
        <v>23600</v>
      </c>
    </row>
    <row r="99" spans="1:11" x14ac:dyDescent="0.25">
      <c r="A99" s="1">
        <v>97</v>
      </c>
      <c r="B99" t="s">
        <v>16599</v>
      </c>
      <c r="C99" t="s">
        <v>23601</v>
      </c>
      <c r="D99" t="s">
        <v>30216</v>
      </c>
      <c r="E99" t="s">
        <v>23601</v>
      </c>
      <c r="F99" t="s">
        <v>43</v>
      </c>
      <c r="G99">
        <v>157</v>
      </c>
      <c r="H99" t="s">
        <v>36709</v>
      </c>
      <c r="I99">
        <v>158</v>
      </c>
      <c r="J99" t="s">
        <v>36710</v>
      </c>
      <c r="K99" t="s">
        <v>43</v>
      </c>
    </row>
    <row r="100" spans="1:11" x14ac:dyDescent="0.25">
      <c r="A100" s="1">
        <v>98</v>
      </c>
      <c r="B100" t="s">
        <v>16600</v>
      </c>
      <c r="C100" t="s">
        <v>23602</v>
      </c>
      <c r="D100" t="s">
        <v>30217</v>
      </c>
      <c r="E100" t="s">
        <v>23602</v>
      </c>
      <c r="F100" t="s">
        <v>43</v>
      </c>
      <c r="G100">
        <v>157</v>
      </c>
      <c r="H100" t="s">
        <v>36709</v>
      </c>
      <c r="I100">
        <v>250</v>
      </c>
      <c r="J100" t="s">
        <v>36751</v>
      </c>
      <c r="K100" t="s">
        <v>43</v>
      </c>
    </row>
    <row r="101" spans="1:11" x14ac:dyDescent="0.25">
      <c r="A101" s="1">
        <v>99</v>
      </c>
      <c r="B101" t="s">
        <v>16601</v>
      </c>
      <c r="C101" t="s">
        <v>23603</v>
      </c>
      <c r="D101" t="s">
        <v>30218</v>
      </c>
      <c r="E101" t="s">
        <v>23603</v>
      </c>
      <c r="F101" t="s">
        <v>43</v>
      </c>
      <c r="G101">
        <v>158</v>
      </c>
      <c r="H101" t="s">
        <v>36710</v>
      </c>
      <c r="I101">
        <v>258</v>
      </c>
      <c r="J101" t="s">
        <v>11810</v>
      </c>
      <c r="K101" t="s">
        <v>43</v>
      </c>
    </row>
    <row r="102" spans="1:11" x14ac:dyDescent="0.25">
      <c r="A102" s="1">
        <v>100</v>
      </c>
      <c r="B102" t="s">
        <v>16602</v>
      </c>
      <c r="C102" t="s">
        <v>23604</v>
      </c>
      <c r="D102" t="s">
        <v>30219</v>
      </c>
      <c r="E102" t="s">
        <v>23604</v>
      </c>
      <c r="F102" t="s">
        <v>43</v>
      </c>
      <c r="G102">
        <v>158</v>
      </c>
      <c r="H102" t="s">
        <v>36710</v>
      </c>
      <c r="I102">
        <v>37580</v>
      </c>
      <c r="J102" t="s">
        <v>39639</v>
      </c>
      <c r="K102" t="s">
        <v>43</v>
      </c>
    </row>
    <row r="103" spans="1:11" x14ac:dyDescent="0.25">
      <c r="A103" s="1">
        <v>101</v>
      </c>
      <c r="B103" t="s">
        <v>16603</v>
      </c>
      <c r="C103" t="s">
        <v>23605</v>
      </c>
      <c r="D103" t="s">
        <v>30220</v>
      </c>
      <c r="E103" t="s">
        <v>23605</v>
      </c>
      <c r="F103" t="s">
        <v>43</v>
      </c>
      <c r="G103">
        <v>161</v>
      </c>
      <c r="H103" t="s">
        <v>36711</v>
      </c>
      <c r="I103">
        <v>165</v>
      </c>
      <c r="J103" t="s">
        <v>36712</v>
      </c>
      <c r="K103" t="s">
        <v>43</v>
      </c>
    </row>
    <row r="104" spans="1:11" x14ac:dyDescent="0.25">
      <c r="A104" s="1">
        <v>102</v>
      </c>
      <c r="B104" t="s">
        <v>16604</v>
      </c>
      <c r="C104" t="s">
        <v>23606</v>
      </c>
      <c r="D104" t="s">
        <v>30221</v>
      </c>
      <c r="E104" t="s">
        <v>23606</v>
      </c>
      <c r="F104" t="s">
        <v>43</v>
      </c>
      <c r="G104">
        <v>165</v>
      </c>
      <c r="H104" t="s">
        <v>36712</v>
      </c>
      <c r="I104">
        <v>169</v>
      </c>
      <c r="J104" t="s">
        <v>40564</v>
      </c>
      <c r="K104" t="s">
        <v>43</v>
      </c>
    </row>
    <row r="105" spans="1:11" x14ac:dyDescent="0.25">
      <c r="A105" s="1">
        <v>103</v>
      </c>
      <c r="B105" t="s">
        <v>16605</v>
      </c>
      <c r="C105" t="s">
        <v>23607</v>
      </c>
      <c r="D105" t="s">
        <v>30222</v>
      </c>
      <c r="E105" t="s">
        <v>23607</v>
      </c>
      <c r="F105" t="s">
        <v>43</v>
      </c>
      <c r="G105">
        <v>165</v>
      </c>
      <c r="H105" t="s">
        <v>36712</v>
      </c>
      <c r="I105">
        <v>173</v>
      </c>
      <c r="J105" t="s">
        <v>36714</v>
      </c>
      <c r="K105" t="s">
        <v>43</v>
      </c>
    </row>
    <row r="106" spans="1:11" x14ac:dyDescent="0.25">
      <c r="A106" s="1">
        <v>104</v>
      </c>
      <c r="B106" t="s">
        <v>16606</v>
      </c>
      <c r="C106" t="s">
        <v>23608</v>
      </c>
      <c r="D106" t="s">
        <v>30223</v>
      </c>
      <c r="E106" t="s">
        <v>36185</v>
      </c>
      <c r="F106" t="s">
        <v>36627</v>
      </c>
      <c r="G106">
        <v>170</v>
      </c>
      <c r="H106" t="s">
        <v>36713</v>
      </c>
      <c r="I106">
        <v>3592</v>
      </c>
      <c r="J106" t="s">
        <v>40565</v>
      </c>
      <c r="K106" t="s">
        <v>43</v>
      </c>
    </row>
    <row r="107" spans="1:11" x14ac:dyDescent="0.25">
      <c r="A107" s="1">
        <v>105</v>
      </c>
      <c r="B107" t="s">
        <v>16607</v>
      </c>
      <c r="C107" t="s">
        <v>23609</v>
      </c>
      <c r="D107" t="s">
        <v>30224</v>
      </c>
      <c r="E107" t="s">
        <v>36185</v>
      </c>
      <c r="F107" t="s">
        <v>36629</v>
      </c>
      <c r="G107">
        <v>170</v>
      </c>
      <c r="H107" t="s">
        <v>36713</v>
      </c>
      <c r="I107">
        <v>3593</v>
      </c>
      <c r="J107" t="s">
        <v>38189</v>
      </c>
      <c r="K107" t="s">
        <v>43</v>
      </c>
    </row>
    <row r="108" spans="1:11" x14ac:dyDescent="0.25">
      <c r="A108" s="1">
        <v>106</v>
      </c>
      <c r="B108" t="s">
        <v>16608</v>
      </c>
      <c r="C108" t="s">
        <v>23610</v>
      </c>
      <c r="D108" t="s">
        <v>30225</v>
      </c>
      <c r="E108" t="s">
        <v>23610</v>
      </c>
      <c r="F108" t="s">
        <v>43</v>
      </c>
      <c r="G108">
        <v>173</v>
      </c>
      <c r="H108" t="s">
        <v>36714</v>
      </c>
      <c r="I108">
        <v>177</v>
      </c>
      <c r="J108" t="s">
        <v>36716</v>
      </c>
      <c r="K108" t="s">
        <v>43</v>
      </c>
    </row>
    <row r="109" spans="1:11" x14ac:dyDescent="0.25">
      <c r="A109" s="1">
        <v>107</v>
      </c>
      <c r="B109" t="s">
        <v>16609</v>
      </c>
      <c r="C109" t="s">
        <v>23611</v>
      </c>
      <c r="D109" t="s">
        <v>30226</v>
      </c>
      <c r="E109" t="s">
        <v>23611</v>
      </c>
      <c r="F109" t="s">
        <v>43</v>
      </c>
      <c r="G109">
        <v>175</v>
      </c>
      <c r="H109" t="s">
        <v>36715</v>
      </c>
      <c r="I109">
        <v>3595</v>
      </c>
      <c r="J109" t="s">
        <v>40566</v>
      </c>
      <c r="K109" t="s">
        <v>43</v>
      </c>
    </row>
    <row r="110" spans="1:11" x14ac:dyDescent="0.25">
      <c r="A110" s="1">
        <v>108</v>
      </c>
      <c r="B110" t="s">
        <v>16610</v>
      </c>
      <c r="C110" t="s">
        <v>23612</v>
      </c>
      <c r="D110" t="s">
        <v>30227</v>
      </c>
      <c r="E110" t="s">
        <v>23612</v>
      </c>
      <c r="F110" t="s">
        <v>43</v>
      </c>
      <c r="G110">
        <v>177</v>
      </c>
      <c r="H110" t="s">
        <v>36716</v>
      </c>
      <c r="I110">
        <v>181</v>
      </c>
      <c r="J110" t="s">
        <v>36717</v>
      </c>
      <c r="K110" t="s">
        <v>43</v>
      </c>
    </row>
    <row r="111" spans="1:11" x14ac:dyDescent="0.25">
      <c r="A111" s="1">
        <v>109</v>
      </c>
      <c r="B111" t="s">
        <v>16611</v>
      </c>
      <c r="C111" t="s">
        <v>23613</v>
      </c>
      <c r="D111" t="s">
        <v>30228</v>
      </c>
      <c r="E111" t="s">
        <v>23613</v>
      </c>
      <c r="F111" t="s">
        <v>43</v>
      </c>
      <c r="G111">
        <v>177</v>
      </c>
      <c r="H111" t="s">
        <v>36716</v>
      </c>
      <c r="I111">
        <v>3595</v>
      </c>
      <c r="J111" t="s">
        <v>40566</v>
      </c>
      <c r="K111" t="s">
        <v>43</v>
      </c>
    </row>
    <row r="112" spans="1:11" x14ac:dyDescent="0.25">
      <c r="A112" s="1">
        <v>110</v>
      </c>
      <c r="B112" t="s">
        <v>16612</v>
      </c>
      <c r="C112" t="s">
        <v>23614</v>
      </c>
      <c r="D112" t="s">
        <v>30229</v>
      </c>
      <c r="E112" t="s">
        <v>23614</v>
      </c>
      <c r="F112" t="s">
        <v>43</v>
      </c>
      <c r="G112">
        <v>181</v>
      </c>
      <c r="H112" t="s">
        <v>36717</v>
      </c>
      <c r="I112">
        <v>241</v>
      </c>
      <c r="J112" t="s">
        <v>36747</v>
      </c>
      <c r="K112" t="s">
        <v>43</v>
      </c>
    </row>
    <row r="113" spans="1:11" x14ac:dyDescent="0.25">
      <c r="A113" s="1">
        <v>111</v>
      </c>
      <c r="B113" t="s">
        <v>16613</v>
      </c>
      <c r="C113" t="s">
        <v>23615</v>
      </c>
      <c r="D113" t="s">
        <v>30230</v>
      </c>
      <c r="E113" t="s">
        <v>23615</v>
      </c>
      <c r="F113" t="s">
        <v>43</v>
      </c>
      <c r="G113">
        <v>186</v>
      </c>
      <c r="H113" t="s">
        <v>36718</v>
      </c>
      <c r="I113">
        <v>190</v>
      </c>
      <c r="J113" t="s">
        <v>36719</v>
      </c>
      <c r="K113" t="s">
        <v>43</v>
      </c>
    </row>
    <row r="114" spans="1:11" x14ac:dyDescent="0.25">
      <c r="A114" s="1">
        <v>112</v>
      </c>
      <c r="B114" t="s">
        <v>16614</v>
      </c>
      <c r="C114" t="s">
        <v>23616</v>
      </c>
      <c r="D114" t="s">
        <v>30231</v>
      </c>
      <c r="E114" t="s">
        <v>23616</v>
      </c>
      <c r="F114" t="s">
        <v>43</v>
      </c>
      <c r="G114">
        <v>186</v>
      </c>
      <c r="H114" t="s">
        <v>36718</v>
      </c>
      <c r="I114">
        <v>3511</v>
      </c>
      <c r="J114" t="s">
        <v>40567</v>
      </c>
      <c r="K114" t="s">
        <v>43</v>
      </c>
    </row>
    <row r="115" spans="1:11" x14ac:dyDescent="0.25">
      <c r="A115" s="1">
        <v>113</v>
      </c>
      <c r="B115" t="s">
        <v>16615</v>
      </c>
      <c r="C115" t="s">
        <v>23617</v>
      </c>
      <c r="D115" t="s">
        <v>30232</v>
      </c>
      <c r="E115" t="s">
        <v>23617</v>
      </c>
      <c r="F115" t="s">
        <v>43</v>
      </c>
      <c r="G115">
        <v>190</v>
      </c>
      <c r="H115" t="s">
        <v>36719</v>
      </c>
      <c r="I115">
        <v>194</v>
      </c>
      <c r="J115" t="s">
        <v>36722</v>
      </c>
      <c r="K115" t="s">
        <v>43</v>
      </c>
    </row>
    <row r="116" spans="1:11" x14ac:dyDescent="0.25">
      <c r="A116" s="1">
        <v>114</v>
      </c>
      <c r="B116" t="s">
        <v>16616</v>
      </c>
      <c r="C116" t="s">
        <v>23618</v>
      </c>
      <c r="D116" t="s">
        <v>30233</v>
      </c>
      <c r="E116" t="s">
        <v>36186</v>
      </c>
      <c r="F116" t="s">
        <v>36631</v>
      </c>
      <c r="G116">
        <v>192</v>
      </c>
      <c r="H116" t="s">
        <v>36720</v>
      </c>
      <c r="I116">
        <v>2331</v>
      </c>
      <c r="J116" t="s">
        <v>40568</v>
      </c>
      <c r="K116" t="s">
        <v>43</v>
      </c>
    </row>
    <row r="117" spans="1:11" x14ac:dyDescent="0.25">
      <c r="A117" s="1">
        <v>115</v>
      </c>
      <c r="B117" t="s">
        <v>16617</v>
      </c>
      <c r="C117" t="s">
        <v>23619</v>
      </c>
      <c r="D117" t="s">
        <v>30234</v>
      </c>
      <c r="E117" t="s">
        <v>36186</v>
      </c>
      <c r="F117" t="s">
        <v>36629</v>
      </c>
      <c r="G117">
        <v>192</v>
      </c>
      <c r="H117" t="s">
        <v>36720</v>
      </c>
      <c r="I117">
        <v>3454</v>
      </c>
      <c r="J117" t="s">
        <v>40569</v>
      </c>
      <c r="K117" t="s">
        <v>43</v>
      </c>
    </row>
    <row r="118" spans="1:11" x14ac:dyDescent="0.25">
      <c r="A118" s="1">
        <v>116</v>
      </c>
      <c r="B118" t="s">
        <v>16618</v>
      </c>
      <c r="C118" t="s">
        <v>23620</v>
      </c>
      <c r="D118" t="s">
        <v>30235</v>
      </c>
      <c r="E118" t="s">
        <v>23620</v>
      </c>
      <c r="F118" t="s">
        <v>43</v>
      </c>
      <c r="G118">
        <v>193</v>
      </c>
      <c r="H118" t="s">
        <v>36721</v>
      </c>
      <c r="I118">
        <v>194</v>
      </c>
      <c r="J118" t="s">
        <v>36722</v>
      </c>
      <c r="K118" t="s">
        <v>43</v>
      </c>
    </row>
    <row r="119" spans="1:11" x14ac:dyDescent="0.25">
      <c r="A119" s="1">
        <v>117</v>
      </c>
      <c r="B119" t="s">
        <v>16619</v>
      </c>
      <c r="C119" t="s">
        <v>23621</v>
      </c>
      <c r="D119" t="s">
        <v>30236</v>
      </c>
      <c r="E119" t="s">
        <v>23621</v>
      </c>
      <c r="F119" t="s">
        <v>43</v>
      </c>
      <c r="G119">
        <v>193</v>
      </c>
      <c r="H119" t="s">
        <v>36721</v>
      </c>
      <c r="I119">
        <v>210</v>
      </c>
      <c r="J119" t="s">
        <v>36728</v>
      </c>
      <c r="K119" t="s">
        <v>43</v>
      </c>
    </row>
    <row r="120" spans="1:11" x14ac:dyDescent="0.25">
      <c r="A120" s="1">
        <v>118</v>
      </c>
      <c r="B120" t="s">
        <v>16620</v>
      </c>
      <c r="C120" t="s">
        <v>23622</v>
      </c>
      <c r="D120" t="s">
        <v>30237</v>
      </c>
      <c r="E120" t="s">
        <v>23622</v>
      </c>
      <c r="F120" t="s">
        <v>43</v>
      </c>
      <c r="G120">
        <v>194</v>
      </c>
      <c r="H120" t="s">
        <v>36722</v>
      </c>
      <c r="I120">
        <v>198</v>
      </c>
      <c r="J120" t="s">
        <v>40570</v>
      </c>
      <c r="K120" t="s">
        <v>43</v>
      </c>
    </row>
    <row r="121" spans="1:11" x14ac:dyDescent="0.25">
      <c r="A121" s="1">
        <v>119</v>
      </c>
      <c r="B121" t="s">
        <v>16621</v>
      </c>
      <c r="C121" t="s">
        <v>23623</v>
      </c>
      <c r="D121" t="s">
        <v>30238</v>
      </c>
      <c r="E121" t="s">
        <v>23623</v>
      </c>
      <c r="F121" t="s">
        <v>43</v>
      </c>
      <c r="G121">
        <v>195</v>
      </c>
      <c r="H121" t="s">
        <v>36723</v>
      </c>
      <c r="I121">
        <v>3492</v>
      </c>
      <c r="J121" t="s">
        <v>40571</v>
      </c>
      <c r="K121" t="s">
        <v>43</v>
      </c>
    </row>
    <row r="122" spans="1:11" x14ac:dyDescent="0.25">
      <c r="A122" s="1">
        <v>120</v>
      </c>
      <c r="B122" t="s">
        <v>16622</v>
      </c>
      <c r="C122" t="s">
        <v>23624</v>
      </c>
      <c r="D122" t="s">
        <v>30239</v>
      </c>
      <c r="E122" t="s">
        <v>36187</v>
      </c>
      <c r="F122" t="s">
        <v>36626</v>
      </c>
      <c r="G122">
        <v>196</v>
      </c>
      <c r="H122" t="s">
        <v>36724</v>
      </c>
      <c r="I122">
        <v>3505</v>
      </c>
      <c r="J122" t="s">
        <v>38156</v>
      </c>
      <c r="K122" t="s">
        <v>43</v>
      </c>
    </row>
    <row r="123" spans="1:11" x14ac:dyDescent="0.25">
      <c r="A123" s="1">
        <v>121</v>
      </c>
      <c r="B123" t="s">
        <v>16623</v>
      </c>
      <c r="C123" t="s">
        <v>23600</v>
      </c>
      <c r="D123" t="s">
        <v>30215</v>
      </c>
      <c r="E123" t="s">
        <v>23600</v>
      </c>
      <c r="F123" t="s">
        <v>23600</v>
      </c>
      <c r="G123" t="s">
        <v>23600</v>
      </c>
      <c r="H123" t="s">
        <v>23600</v>
      </c>
      <c r="I123" t="s">
        <v>23600</v>
      </c>
      <c r="J123" t="s">
        <v>23600</v>
      </c>
      <c r="K123" t="s">
        <v>23600</v>
      </c>
    </row>
    <row r="124" spans="1:11" x14ac:dyDescent="0.25">
      <c r="A124" s="1">
        <v>122</v>
      </c>
      <c r="B124" t="s">
        <v>16624</v>
      </c>
      <c r="C124" t="s">
        <v>23625</v>
      </c>
      <c r="D124" t="s">
        <v>30240</v>
      </c>
      <c r="E124" t="s">
        <v>36183</v>
      </c>
      <c r="F124" t="s">
        <v>36626</v>
      </c>
      <c r="G124">
        <v>200</v>
      </c>
      <c r="H124" t="s">
        <v>5024</v>
      </c>
      <c r="I124">
        <v>3454</v>
      </c>
      <c r="J124" t="s">
        <v>40569</v>
      </c>
      <c r="K124" t="s">
        <v>43</v>
      </c>
    </row>
    <row r="125" spans="1:11" x14ac:dyDescent="0.25">
      <c r="A125" s="1">
        <v>123</v>
      </c>
      <c r="B125" t="s">
        <v>16625</v>
      </c>
      <c r="C125" t="s">
        <v>23626</v>
      </c>
      <c r="D125" t="s">
        <v>16001</v>
      </c>
      <c r="E125" t="s">
        <v>36183</v>
      </c>
      <c r="F125" t="s">
        <v>36634</v>
      </c>
      <c r="G125">
        <v>200</v>
      </c>
      <c r="H125" t="s">
        <v>5024</v>
      </c>
      <c r="I125">
        <v>3455</v>
      </c>
      <c r="J125" t="s">
        <v>38138</v>
      </c>
      <c r="K125" t="s">
        <v>45</v>
      </c>
    </row>
    <row r="126" spans="1:11" x14ac:dyDescent="0.25">
      <c r="A126" s="1">
        <v>124</v>
      </c>
      <c r="B126" t="s">
        <v>16626</v>
      </c>
      <c r="C126" t="s">
        <v>23627</v>
      </c>
      <c r="D126" t="s">
        <v>30241</v>
      </c>
      <c r="E126" t="s">
        <v>36188</v>
      </c>
      <c r="F126" t="s">
        <v>36626</v>
      </c>
      <c r="G126">
        <v>201</v>
      </c>
      <c r="H126" t="s">
        <v>36725</v>
      </c>
      <c r="I126">
        <v>2342</v>
      </c>
      <c r="J126" t="s">
        <v>37653</v>
      </c>
      <c r="K126" t="s">
        <v>43</v>
      </c>
    </row>
    <row r="127" spans="1:11" x14ac:dyDescent="0.25">
      <c r="A127" s="1">
        <v>125</v>
      </c>
      <c r="B127" t="s">
        <v>16627</v>
      </c>
      <c r="C127" t="s">
        <v>23628</v>
      </c>
      <c r="D127" t="s">
        <v>30242</v>
      </c>
      <c r="E127" t="s">
        <v>36188</v>
      </c>
      <c r="F127" t="s">
        <v>36630</v>
      </c>
      <c r="G127">
        <v>201</v>
      </c>
      <c r="H127" t="s">
        <v>36725</v>
      </c>
      <c r="I127">
        <v>2343</v>
      </c>
      <c r="J127" t="s">
        <v>40572</v>
      </c>
      <c r="K127" t="s">
        <v>43</v>
      </c>
    </row>
    <row r="128" spans="1:11" x14ac:dyDescent="0.25">
      <c r="A128" s="1">
        <v>126</v>
      </c>
      <c r="B128" t="s">
        <v>16628</v>
      </c>
      <c r="C128" t="s">
        <v>23629</v>
      </c>
      <c r="D128" t="s">
        <v>30243</v>
      </c>
      <c r="E128" t="s">
        <v>23629</v>
      </c>
      <c r="F128" t="s">
        <v>43</v>
      </c>
      <c r="G128">
        <v>202</v>
      </c>
      <c r="H128" t="s">
        <v>36726</v>
      </c>
      <c r="I128">
        <v>210</v>
      </c>
      <c r="J128" t="s">
        <v>36728</v>
      </c>
      <c r="K128" t="s">
        <v>43</v>
      </c>
    </row>
    <row r="129" spans="1:11" x14ac:dyDescent="0.25">
      <c r="A129" s="1">
        <v>127</v>
      </c>
      <c r="B129" t="s">
        <v>16629</v>
      </c>
      <c r="C129" t="s">
        <v>23630</v>
      </c>
      <c r="D129" t="s">
        <v>30244</v>
      </c>
      <c r="E129" t="s">
        <v>23630</v>
      </c>
      <c r="F129" t="s">
        <v>43</v>
      </c>
      <c r="G129">
        <v>203</v>
      </c>
      <c r="H129" t="s">
        <v>36727</v>
      </c>
      <c r="I129">
        <v>280</v>
      </c>
      <c r="J129" t="s">
        <v>40573</v>
      </c>
      <c r="K129" t="s">
        <v>43</v>
      </c>
    </row>
    <row r="130" spans="1:11" x14ac:dyDescent="0.25">
      <c r="A130" s="1">
        <v>128</v>
      </c>
      <c r="B130" t="s">
        <v>16630</v>
      </c>
      <c r="C130" t="s">
        <v>23631</v>
      </c>
      <c r="D130" t="s">
        <v>30245</v>
      </c>
      <c r="E130" t="s">
        <v>36189</v>
      </c>
      <c r="F130" t="s">
        <v>36626</v>
      </c>
      <c r="G130">
        <v>203</v>
      </c>
      <c r="H130" t="s">
        <v>36727</v>
      </c>
      <c r="I130">
        <v>2309</v>
      </c>
      <c r="J130" t="s">
        <v>40574</v>
      </c>
      <c r="K130" t="s">
        <v>43</v>
      </c>
    </row>
    <row r="131" spans="1:11" x14ac:dyDescent="0.25">
      <c r="A131" s="1">
        <v>129</v>
      </c>
      <c r="B131" t="s">
        <v>16631</v>
      </c>
      <c r="C131" t="s">
        <v>23600</v>
      </c>
      <c r="D131" t="s">
        <v>30215</v>
      </c>
      <c r="E131" t="s">
        <v>23600</v>
      </c>
      <c r="F131" t="s">
        <v>23600</v>
      </c>
      <c r="G131" t="s">
        <v>23600</v>
      </c>
      <c r="H131" t="s">
        <v>23600</v>
      </c>
      <c r="I131" t="s">
        <v>23600</v>
      </c>
      <c r="J131" t="s">
        <v>23600</v>
      </c>
      <c r="K131" t="s">
        <v>23600</v>
      </c>
    </row>
    <row r="132" spans="1:11" x14ac:dyDescent="0.25">
      <c r="A132" s="1">
        <v>130</v>
      </c>
      <c r="B132" t="s">
        <v>16632</v>
      </c>
      <c r="C132" t="s">
        <v>23632</v>
      </c>
      <c r="D132" t="s">
        <v>30246</v>
      </c>
      <c r="E132" t="s">
        <v>23632</v>
      </c>
      <c r="F132" t="s">
        <v>43</v>
      </c>
      <c r="G132">
        <v>204</v>
      </c>
      <c r="H132" t="s">
        <v>4956</v>
      </c>
      <c r="I132">
        <v>205</v>
      </c>
      <c r="J132" t="s">
        <v>5960</v>
      </c>
      <c r="K132" t="s">
        <v>43</v>
      </c>
    </row>
    <row r="133" spans="1:11" x14ac:dyDescent="0.25">
      <c r="A133" s="1">
        <v>131</v>
      </c>
      <c r="B133" t="s">
        <v>16633</v>
      </c>
      <c r="C133" t="s">
        <v>23633</v>
      </c>
      <c r="D133" t="s">
        <v>30247</v>
      </c>
      <c r="E133" t="s">
        <v>23633</v>
      </c>
      <c r="F133" t="s">
        <v>43</v>
      </c>
      <c r="G133">
        <v>204</v>
      </c>
      <c r="H133" t="s">
        <v>4956</v>
      </c>
      <c r="I133">
        <v>205</v>
      </c>
      <c r="J133" t="s">
        <v>5960</v>
      </c>
      <c r="K133" t="s">
        <v>45</v>
      </c>
    </row>
    <row r="134" spans="1:11" x14ac:dyDescent="0.25">
      <c r="A134" s="1">
        <v>132</v>
      </c>
      <c r="B134" t="s">
        <v>16634</v>
      </c>
      <c r="C134" t="s">
        <v>23634</v>
      </c>
      <c r="D134" t="s">
        <v>30248</v>
      </c>
      <c r="E134" t="s">
        <v>23634</v>
      </c>
      <c r="F134" t="s">
        <v>43</v>
      </c>
      <c r="G134">
        <v>204</v>
      </c>
      <c r="H134" t="s">
        <v>4956</v>
      </c>
      <c r="I134">
        <v>210</v>
      </c>
      <c r="J134" t="s">
        <v>36728</v>
      </c>
      <c r="K134" t="s">
        <v>43</v>
      </c>
    </row>
    <row r="135" spans="1:11" x14ac:dyDescent="0.25">
      <c r="A135" s="1">
        <v>133</v>
      </c>
      <c r="B135" t="s">
        <v>16635</v>
      </c>
      <c r="C135" t="s">
        <v>23635</v>
      </c>
      <c r="D135" t="s">
        <v>30249</v>
      </c>
      <c r="E135" t="s">
        <v>23635</v>
      </c>
      <c r="F135" t="s">
        <v>43</v>
      </c>
      <c r="G135">
        <v>204</v>
      </c>
      <c r="H135" t="s">
        <v>4956</v>
      </c>
      <c r="I135">
        <v>2295</v>
      </c>
      <c r="J135" t="s">
        <v>37629</v>
      </c>
      <c r="K135" t="s">
        <v>43</v>
      </c>
    </row>
    <row r="136" spans="1:11" x14ac:dyDescent="0.25">
      <c r="A136" s="1">
        <v>134</v>
      </c>
      <c r="B136" t="s">
        <v>16636</v>
      </c>
      <c r="C136" t="s">
        <v>23636</v>
      </c>
      <c r="D136" t="s">
        <v>30250</v>
      </c>
      <c r="E136" t="s">
        <v>23636</v>
      </c>
      <c r="F136" t="s">
        <v>36632</v>
      </c>
      <c r="G136">
        <v>205</v>
      </c>
      <c r="H136" t="s">
        <v>5960</v>
      </c>
      <c r="I136">
        <v>2296</v>
      </c>
      <c r="J136" t="s">
        <v>40575</v>
      </c>
      <c r="K136" t="s">
        <v>43</v>
      </c>
    </row>
    <row r="137" spans="1:11" x14ac:dyDescent="0.25">
      <c r="A137" s="1">
        <v>135</v>
      </c>
      <c r="B137" t="s">
        <v>16637</v>
      </c>
      <c r="C137" t="s">
        <v>23637</v>
      </c>
      <c r="D137" t="s">
        <v>30251</v>
      </c>
      <c r="E137" t="s">
        <v>23637</v>
      </c>
      <c r="F137" t="s">
        <v>36632</v>
      </c>
      <c r="G137">
        <v>205</v>
      </c>
      <c r="H137" t="s">
        <v>5960</v>
      </c>
      <c r="I137">
        <v>2296</v>
      </c>
      <c r="J137" t="s">
        <v>40575</v>
      </c>
      <c r="K137" t="s">
        <v>45</v>
      </c>
    </row>
    <row r="138" spans="1:11" x14ac:dyDescent="0.25">
      <c r="A138" s="1">
        <v>136</v>
      </c>
      <c r="B138" t="s">
        <v>16638</v>
      </c>
      <c r="C138" t="s">
        <v>23638</v>
      </c>
      <c r="D138" t="s">
        <v>30252</v>
      </c>
      <c r="E138" t="s">
        <v>23638</v>
      </c>
      <c r="F138" t="s">
        <v>43</v>
      </c>
      <c r="G138">
        <v>210</v>
      </c>
      <c r="H138" t="s">
        <v>36728</v>
      </c>
      <c r="I138">
        <v>214</v>
      </c>
      <c r="J138" t="s">
        <v>36732</v>
      </c>
      <c r="K138" t="s">
        <v>43</v>
      </c>
    </row>
    <row r="139" spans="1:11" x14ac:dyDescent="0.25">
      <c r="A139" s="1">
        <v>137</v>
      </c>
      <c r="B139" t="s">
        <v>16639</v>
      </c>
      <c r="C139" t="s">
        <v>23639</v>
      </c>
      <c r="D139" t="s">
        <v>30253</v>
      </c>
      <c r="E139" t="s">
        <v>23639</v>
      </c>
      <c r="F139" t="s">
        <v>43</v>
      </c>
      <c r="G139">
        <v>211</v>
      </c>
      <c r="H139" t="s">
        <v>36729</v>
      </c>
      <c r="I139">
        <v>3483</v>
      </c>
      <c r="J139" t="s">
        <v>40576</v>
      </c>
      <c r="K139" t="s">
        <v>43</v>
      </c>
    </row>
    <row r="140" spans="1:11" x14ac:dyDescent="0.25">
      <c r="A140" s="1">
        <v>138</v>
      </c>
      <c r="B140" t="s">
        <v>16640</v>
      </c>
      <c r="C140" t="s">
        <v>23640</v>
      </c>
      <c r="D140" t="s">
        <v>30254</v>
      </c>
      <c r="E140" t="s">
        <v>36187</v>
      </c>
      <c r="F140" t="s">
        <v>36635</v>
      </c>
      <c r="G140">
        <v>212</v>
      </c>
      <c r="H140" t="s">
        <v>36730</v>
      </c>
      <c r="I140">
        <v>3127</v>
      </c>
      <c r="J140" t="s">
        <v>37998</v>
      </c>
      <c r="K140" t="s">
        <v>43</v>
      </c>
    </row>
    <row r="141" spans="1:11" x14ac:dyDescent="0.25">
      <c r="A141" s="1">
        <v>139</v>
      </c>
      <c r="B141" t="s">
        <v>16641</v>
      </c>
      <c r="C141" t="s">
        <v>23641</v>
      </c>
      <c r="D141" t="s">
        <v>30255</v>
      </c>
      <c r="E141" t="s">
        <v>36187</v>
      </c>
      <c r="F141" t="s">
        <v>36630</v>
      </c>
      <c r="G141">
        <v>212</v>
      </c>
      <c r="H141" t="s">
        <v>36730</v>
      </c>
      <c r="I141">
        <v>3505</v>
      </c>
      <c r="J141" t="s">
        <v>38156</v>
      </c>
      <c r="K141" t="s">
        <v>43</v>
      </c>
    </row>
    <row r="142" spans="1:11" x14ac:dyDescent="0.25">
      <c r="A142" s="1">
        <v>140</v>
      </c>
      <c r="B142" t="s">
        <v>16642</v>
      </c>
      <c r="C142" t="s">
        <v>23642</v>
      </c>
      <c r="D142" t="s">
        <v>30256</v>
      </c>
      <c r="E142" t="s">
        <v>36190</v>
      </c>
      <c r="F142" t="s">
        <v>36630</v>
      </c>
      <c r="G142">
        <v>213</v>
      </c>
      <c r="H142" t="s">
        <v>36731</v>
      </c>
      <c r="I142">
        <v>3478</v>
      </c>
      <c r="J142" t="s">
        <v>40577</v>
      </c>
      <c r="K142" t="s">
        <v>43</v>
      </c>
    </row>
    <row r="143" spans="1:11" x14ac:dyDescent="0.25">
      <c r="A143" s="1">
        <v>141</v>
      </c>
      <c r="B143" t="s">
        <v>16643</v>
      </c>
      <c r="C143" t="s">
        <v>23643</v>
      </c>
      <c r="D143" t="s">
        <v>30257</v>
      </c>
      <c r="E143" t="s">
        <v>36190</v>
      </c>
      <c r="F143" t="s">
        <v>36626</v>
      </c>
      <c r="G143">
        <v>213</v>
      </c>
      <c r="H143" t="s">
        <v>36731</v>
      </c>
      <c r="I143">
        <v>3515</v>
      </c>
      <c r="J143" t="s">
        <v>40578</v>
      </c>
      <c r="K143" t="s">
        <v>43</v>
      </c>
    </row>
    <row r="144" spans="1:11" x14ac:dyDescent="0.25">
      <c r="A144" s="1">
        <v>142</v>
      </c>
      <c r="B144" t="s">
        <v>16644</v>
      </c>
      <c r="C144" t="s">
        <v>23644</v>
      </c>
      <c r="D144" t="s">
        <v>30258</v>
      </c>
      <c r="E144" t="s">
        <v>23644</v>
      </c>
      <c r="F144" t="s">
        <v>43</v>
      </c>
      <c r="G144">
        <v>214</v>
      </c>
      <c r="H144" t="s">
        <v>36732</v>
      </c>
      <c r="I144">
        <v>218</v>
      </c>
      <c r="J144" t="s">
        <v>36735</v>
      </c>
      <c r="K144" t="s">
        <v>43</v>
      </c>
    </row>
    <row r="145" spans="1:11" x14ac:dyDescent="0.25">
      <c r="A145" s="1">
        <v>143</v>
      </c>
      <c r="B145" t="s">
        <v>16645</v>
      </c>
      <c r="C145" t="s">
        <v>23645</v>
      </c>
      <c r="D145" t="s">
        <v>30259</v>
      </c>
      <c r="E145" t="s">
        <v>23645</v>
      </c>
      <c r="F145" t="s">
        <v>43</v>
      </c>
      <c r="G145">
        <v>214</v>
      </c>
      <c r="H145" t="s">
        <v>36732</v>
      </c>
      <c r="I145">
        <v>2351</v>
      </c>
      <c r="J145" t="s">
        <v>40579</v>
      </c>
      <c r="K145" t="s">
        <v>43</v>
      </c>
    </row>
    <row r="146" spans="1:11" x14ac:dyDescent="0.25">
      <c r="A146" s="1">
        <v>144</v>
      </c>
      <c r="B146" t="s">
        <v>16646</v>
      </c>
      <c r="C146" t="s">
        <v>23646</v>
      </c>
      <c r="D146" t="s">
        <v>30260</v>
      </c>
      <c r="E146" t="s">
        <v>23646</v>
      </c>
      <c r="F146" t="s">
        <v>43</v>
      </c>
      <c r="G146">
        <v>216</v>
      </c>
      <c r="H146" t="s">
        <v>36733</v>
      </c>
      <c r="I146">
        <v>2331</v>
      </c>
      <c r="J146" t="s">
        <v>40568</v>
      </c>
      <c r="K146" t="s">
        <v>43</v>
      </c>
    </row>
    <row r="147" spans="1:11" x14ac:dyDescent="0.25">
      <c r="A147" s="1">
        <v>145</v>
      </c>
      <c r="B147" t="s">
        <v>16647</v>
      </c>
      <c r="C147" t="s">
        <v>23647</v>
      </c>
      <c r="D147" t="s">
        <v>30261</v>
      </c>
      <c r="E147" t="s">
        <v>36191</v>
      </c>
      <c r="F147" t="s">
        <v>36632</v>
      </c>
      <c r="G147">
        <v>217</v>
      </c>
      <c r="H147" t="s">
        <v>36734</v>
      </c>
      <c r="I147">
        <v>2424</v>
      </c>
      <c r="J147" t="s">
        <v>37701</v>
      </c>
      <c r="K147" t="s">
        <v>43</v>
      </c>
    </row>
    <row r="148" spans="1:11" x14ac:dyDescent="0.25">
      <c r="A148" s="1">
        <v>146</v>
      </c>
      <c r="B148" t="s">
        <v>16648</v>
      </c>
      <c r="C148" t="s">
        <v>23600</v>
      </c>
      <c r="D148" t="s">
        <v>30215</v>
      </c>
      <c r="E148" t="s">
        <v>23600</v>
      </c>
      <c r="F148" t="s">
        <v>23600</v>
      </c>
      <c r="G148" t="s">
        <v>23600</v>
      </c>
      <c r="H148" t="s">
        <v>23600</v>
      </c>
      <c r="I148" t="s">
        <v>23600</v>
      </c>
      <c r="J148" t="s">
        <v>23600</v>
      </c>
      <c r="K148" t="s">
        <v>23600</v>
      </c>
    </row>
    <row r="149" spans="1:11" x14ac:dyDescent="0.25">
      <c r="A149" s="1">
        <v>147</v>
      </c>
      <c r="B149" t="s">
        <v>16649</v>
      </c>
      <c r="C149" t="s">
        <v>23648</v>
      </c>
      <c r="D149" t="s">
        <v>30262</v>
      </c>
      <c r="E149" t="s">
        <v>23648</v>
      </c>
      <c r="F149" t="s">
        <v>43</v>
      </c>
      <c r="G149">
        <v>218</v>
      </c>
      <c r="H149" t="s">
        <v>36735</v>
      </c>
      <c r="I149">
        <v>222</v>
      </c>
      <c r="J149" t="s">
        <v>40580</v>
      </c>
      <c r="K149" t="s">
        <v>43</v>
      </c>
    </row>
    <row r="150" spans="1:11" x14ac:dyDescent="0.25">
      <c r="A150" s="1">
        <v>148</v>
      </c>
      <c r="B150" t="s">
        <v>16650</v>
      </c>
      <c r="C150" t="s">
        <v>23649</v>
      </c>
      <c r="D150" t="s">
        <v>30263</v>
      </c>
      <c r="E150" t="s">
        <v>23649</v>
      </c>
      <c r="F150" t="s">
        <v>43</v>
      </c>
      <c r="G150">
        <v>220</v>
      </c>
      <c r="H150" t="s">
        <v>36736</v>
      </c>
      <c r="I150">
        <v>223</v>
      </c>
      <c r="J150" t="s">
        <v>36738</v>
      </c>
      <c r="K150" t="s">
        <v>43</v>
      </c>
    </row>
    <row r="151" spans="1:11" x14ac:dyDescent="0.25">
      <c r="A151" s="1">
        <v>149</v>
      </c>
      <c r="B151" t="s">
        <v>16651</v>
      </c>
      <c r="C151" t="s">
        <v>23650</v>
      </c>
      <c r="D151" t="s">
        <v>30264</v>
      </c>
      <c r="E151" t="s">
        <v>23650</v>
      </c>
      <c r="F151" t="s">
        <v>43</v>
      </c>
      <c r="G151">
        <v>220</v>
      </c>
      <c r="H151" t="s">
        <v>36736</v>
      </c>
      <c r="I151">
        <v>280</v>
      </c>
      <c r="J151" t="s">
        <v>40573</v>
      </c>
      <c r="K151" t="s">
        <v>43</v>
      </c>
    </row>
    <row r="152" spans="1:11" x14ac:dyDescent="0.25">
      <c r="A152" s="1">
        <v>150</v>
      </c>
      <c r="B152" t="s">
        <v>16652</v>
      </c>
      <c r="C152" t="s">
        <v>23651</v>
      </c>
      <c r="D152" t="s">
        <v>30265</v>
      </c>
      <c r="E152" t="s">
        <v>36192</v>
      </c>
      <c r="F152" t="s">
        <v>36626</v>
      </c>
      <c r="G152">
        <v>221</v>
      </c>
      <c r="H152" t="s">
        <v>36737</v>
      </c>
      <c r="I152">
        <v>2328</v>
      </c>
      <c r="J152" t="s">
        <v>37644</v>
      </c>
      <c r="K152" t="s">
        <v>43</v>
      </c>
    </row>
    <row r="153" spans="1:11" x14ac:dyDescent="0.25">
      <c r="A153" s="1">
        <v>151</v>
      </c>
      <c r="B153" t="s">
        <v>16653</v>
      </c>
      <c r="C153" t="s">
        <v>23652</v>
      </c>
      <c r="D153" t="s">
        <v>30266</v>
      </c>
      <c r="E153" t="s">
        <v>36192</v>
      </c>
      <c r="F153" t="s">
        <v>36631</v>
      </c>
      <c r="G153">
        <v>221</v>
      </c>
      <c r="H153" t="s">
        <v>36737</v>
      </c>
      <c r="I153">
        <v>2329</v>
      </c>
      <c r="J153" t="s">
        <v>37645</v>
      </c>
      <c r="K153" t="s">
        <v>43</v>
      </c>
    </row>
    <row r="154" spans="1:11" x14ac:dyDescent="0.25">
      <c r="A154" s="1">
        <v>152</v>
      </c>
      <c r="B154" t="s">
        <v>16654</v>
      </c>
      <c r="C154" t="s">
        <v>23653</v>
      </c>
      <c r="D154" t="s">
        <v>30267</v>
      </c>
      <c r="E154" t="s">
        <v>23653</v>
      </c>
      <c r="F154" t="s">
        <v>43</v>
      </c>
      <c r="G154">
        <v>223</v>
      </c>
      <c r="H154" t="s">
        <v>36738</v>
      </c>
      <c r="I154">
        <v>404</v>
      </c>
      <c r="J154" t="s">
        <v>36798</v>
      </c>
      <c r="K154" t="s">
        <v>43</v>
      </c>
    </row>
    <row r="155" spans="1:11" x14ac:dyDescent="0.25">
      <c r="A155" s="1">
        <v>153</v>
      </c>
      <c r="B155" t="s">
        <v>16655</v>
      </c>
      <c r="C155" t="s">
        <v>23654</v>
      </c>
      <c r="D155" t="s">
        <v>30268</v>
      </c>
      <c r="E155" t="s">
        <v>23654</v>
      </c>
      <c r="F155" t="s">
        <v>43</v>
      </c>
      <c r="G155">
        <v>224</v>
      </c>
      <c r="H155" t="s">
        <v>36739</v>
      </c>
      <c r="I155">
        <v>225</v>
      </c>
      <c r="J155" t="s">
        <v>36740</v>
      </c>
      <c r="K155" t="s">
        <v>43</v>
      </c>
    </row>
    <row r="156" spans="1:11" x14ac:dyDescent="0.25">
      <c r="A156" s="1">
        <v>154</v>
      </c>
      <c r="B156" t="s">
        <v>16656</v>
      </c>
      <c r="C156" t="s">
        <v>23655</v>
      </c>
      <c r="D156" t="s">
        <v>30269</v>
      </c>
      <c r="E156" t="s">
        <v>23655</v>
      </c>
      <c r="F156" t="s">
        <v>43</v>
      </c>
      <c r="G156">
        <v>224</v>
      </c>
      <c r="H156" t="s">
        <v>36739</v>
      </c>
      <c r="I156">
        <v>228</v>
      </c>
      <c r="J156" t="s">
        <v>36741</v>
      </c>
      <c r="K156" t="s">
        <v>43</v>
      </c>
    </row>
    <row r="157" spans="1:11" x14ac:dyDescent="0.25">
      <c r="A157" s="1">
        <v>155</v>
      </c>
      <c r="B157" t="s">
        <v>16657</v>
      </c>
      <c r="C157" t="s">
        <v>23656</v>
      </c>
      <c r="D157" t="s">
        <v>30270</v>
      </c>
      <c r="E157" t="s">
        <v>23656</v>
      </c>
      <c r="F157" t="s">
        <v>43</v>
      </c>
      <c r="G157">
        <v>225</v>
      </c>
      <c r="H157" t="s">
        <v>36740</v>
      </c>
      <c r="I157">
        <v>2295</v>
      </c>
      <c r="J157" t="s">
        <v>37629</v>
      </c>
      <c r="K157" t="s">
        <v>43</v>
      </c>
    </row>
    <row r="158" spans="1:11" x14ac:dyDescent="0.25">
      <c r="A158" s="1">
        <v>156</v>
      </c>
      <c r="B158" t="s">
        <v>16658</v>
      </c>
      <c r="C158" t="s">
        <v>23657</v>
      </c>
      <c r="D158" t="s">
        <v>30271</v>
      </c>
      <c r="E158" t="s">
        <v>23657</v>
      </c>
      <c r="F158" t="s">
        <v>43</v>
      </c>
      <c r="G158">
        <v>228</v>
      </c>
      <c r="H158" t="s">
        <v>36741</v>
      </c>
      <c r="I158">
        <v>243</v>
      </c>
      <c r="J158" t="s">
        <v>40581</v>
      </c>
      <c r="K158" t="s">
        <v>43</v>
      </c>
    </row>
    <row r="159" spans="1:11" x14ac:dyDescent="0.25">
      <c r="A159" s="1">
        <v>157</v>
      </c>
      <c r="B159" t="s">
        <v>16659</v>
      </c>
      <c r="C159" t="s">
        <v>23658</v>
      </c>
      <c r="D159" t="s">
        <v>30272</v>
      </c>
      <c r="E159" t="s">
        <v>23658</v>
      </c>
      <c r="F159" t="s">
        <v>43</v>
      </c>
      <c r="G159">
        <v>230</v>
      </c>
      <c r="H159" t="s">
        <v>36742</v>
      </c>
      <c r="I159">
        <v>832</v>
      </c>
      <c r="J159" t="s">
        <v>40582</v>
      </c>
      <c r="K159" t="s">
        <v>43</v>
      </c>
    </row>
    <row r="160" spans="1:11" x14ac:dyDescent="0.25">
      <c r="A160" s="1">
        <v>158</v>
      </c>
      <c r="B160" t="s">
        <v>16660</v>
      </c>
      <c r="C160" t="s">
        <v>23659</v>
      </c>
      <c r="D160" t="s">
        <v>30273</v>
      </c>
      <c r="E160" t="s">
        <v>23659</v>
      </c>
      <c r="F160" t="s">
        <v>43</v>
      </c>
      <c r="G160">
        <v>230</v>
      </c>
      <c r="H160" t="s">
        <v>36742</v>
      </c>
      <c r="I160">
        <v>2351</v>
      </c>
      <c r="J160" t="s">
        <v>40579</v>
      </c>
      <c r="K160" t="s">
        <v>43</v>
      </c>
    </row>
    <row r="161" spans="1:11" x14ac:dyDescent="0.25">
      <c r="A161" s="1">
        <v>159</v>
      </c>
      <c r="B161" t="s">
        <v>16661</v>
      </c>
      <c r="C161" t="s">
        <v>23660</v>
      </c>
      <c r="D161" t="s">
        <v>30274</v>
      </c>
      <c r="E161" t="s">
        <v>23660</v>
      </c>
      <c r="F161" t="s">
        <v>43</v>
      </c>
      <c r="G161">
        <v>232</v>
      </c>
      <c r="H161" t="s">
        <v>36743</v>
      </c>
      <c r="I161">
        <v>236</v>
      </c>
      <c r="J161" t="s">
        <v>40583</v>
      </c>
      <c r="K161" t="s">
        <v>45</v>
      </c>
    </row>
    <row r="162" spans="1:11" x14ac:dyDescent="0.25">
      <c r="A162" s="1">
        <v>160</v>
      </c>
      <c r="B162" t="s">
        <v>16662</v>
      </c>
      <c r="C162" t="s">
        <v>23661</v>
      </c>
      <c r="D162" t="s">
        <v>30275</v>
      </c>
      <c r="E162" t="s">
        <v>23661</v>
      </c>
      <c r="F162" t="s">
        <v>43</v>
      </c>
      <c r="G162">
        <v>232</v>
      </c>
      <c r="H162" t="s">
        <v>36743</v>
      </c>
      <c r="I162">
        <v>241</v>
      </c>
      <c r="J162" t="s">
        <v>36747</v>
      </c>
      <c r="K162" t="s">
        <v>43</v>
      </c>
    </row>
    <row r="163" spans="1:11" x14ac:dyDescent="0.25">
      <c r="A163" s="1">
        <v>161</v>
      </c>
      <c r="B163" t="s">
        <v>16663</v>
      </c>
      <c r="C163" t="s">
        <v>23662</v>
      </c>
      <c r="D163" t="s">
        <v>30276</v>
      </c>
      <c r="E163" t="s">
        <v>23662</v>
      </c>
      <c r="F163" t="s">
        <v>43</v>
      </c>
      <c r="G163">
        <v>232</v>
      </c>
      <c r="H163" t="s">
        <v>36743</v>
      </c>
      <c r="I163">
        <v>445</v>
      </c>
      <c r="J163" t="s">
        <v>40584</v>
      </c>
      <c r="K163" t="s">
        <v>43</v>
      </c>
    </row>
    <row r="164" spans="1:11" x14ac:dyDescent="0.25">
      <c r="A164" s="1">
        <v>162</v>
      </c>
      <c r="B164" t="s">
        <v>16664</v>
      </c>
      <c r="C164" t="s">
        <v>23600</v>
      </c>
      <c r="D164" t="s">
        <v>30215</v>
      </c>
      <c r="E164" t="s">
        <v>23600</v>
      </c>
      <c r="F164" t="s">
        <v>23600</v>
      </c>
      <c r="G164" t="s">
        <v>23600</v>
      </c>
      <c r="H164" t="s">
        <v>23600</v>
      </c>
      <c r="I164" t="s">
        <v>23600</v>
      </c>
      <c r="J164" t="s">
        <v>23600</v>
      </c>
      <c r="K164" t="s">
        <v>23600</v>
      </c>
    </row>
    <row r="165" spans="1:11" x14ac:dyDescent="0.25">
      <c r="A165" s="1">
        <v>163</v>
      </c>
      <c r="B165" t="s">
        <v>16665</v>
      </c>
      <c r="C165" t="s">
        <v>23663</v>
      </c>
      <c r="D165" t="s">
        <v>30277</v>
      </c>
      <c r="E165" t="s">
        <v>36190</v>
      </c>
      <c r="F165" t="s">
        <v>36631</v>
      </c>
      <c r="G165">
        <v>234</v>
      </c>
      <c r="H165" t="s">
        <v>36744</v>
      </c>
      <c r="I165">
        <v>3515</v>
      </c>
      <c r="J165" t="s">
        <v>40578</v>
      </c>
      <c r="K165" t="s">
        <v>43</v>
      </c>
    </row>
    <row r="166" spans="1:11" x14ac:dyDescent="0.25">
      <c r="A166" s="1">
        <v>164</v>
      </c>
      <c r="B166" t="s">
        <v>16666</v>
      </c>
      <c r="C166" t="s">
        <v>23664</v>
      </c>
      <c r="D166" t="s">
        <v>30278</v>
      </c>
      <c r="E166" t="s">
        <v>36190</v>
      </c>
      <c r="F166" t="s">
        <v>36632</v>
      </c>
      <c r="G166">
        <v>234</v>
      </c>
      <c r="H166" t="s">
        <v>36744</v>
      </c>
      <c r="I166">
        <v>3522</v>
      </c>
      <c r="J166" t="s">
        <v>38160</v>
      </c>
      <c r="K166" t="s">
        <v>43</v>
      </c>
    </row>
    <row r="167" spans="1:11" x14ac:dyDescent="0.25">
      <c r="A167" s="1">
        <v>165</v>
      </c>
      <c r="B167" t="s">
        <v>16667</v>
      </c>
      <c r="C167" t="s">
        <v>23665</v>
      </c>
      <c r="D167" t="s">
        <v>30279</v>
      </c>
      <c r="E167" t="s">
        <v>36193</v>
      </c>
      <c r="F167" t="s">
        <v>36627</v>
      </c>
      <c r="G167">
        <v>237</v>
      </c>
      <c r="H167" t="s">
        <v>36745</v>
      </c>
      <c r="I167">
        <v>3518</v>
      </c>
      <c r="J167" t="s">
        <v>38159</v>
      </c>
      <c r="K167" t="s">
        <v>43</v>
      </c>
    </row>
    <row r="168" spans="1:11" x14ac:dyDescent="0.25">
      <c r="A168" s="1">
        <v>166</v>
      </c>
      <c r="B168" t="s">
        <v>16668</v>
      </c>
      <c r="C168" t="s">
        <v>23666</v>
      </c>
      <c r="D168" t="s">
        <v>30280</v>
      </c>
      <c r="E168" t="s">
        <v>36193</v>
      </c>
      <c r="F168" t="s">
        <v>36632</v>
      </c>
      <c r="G168">
        <v>237</v>
      </c>
      <c r="H168" t="s">
        <v>36745</v>
      </c>
      <c r="I168">
        <v>3522</v>
      </c>
      <c r="J168" t="s">
        <v>38160</v>
      </c>
      <c r="K168" t="s">
        <v>43</v>
      </c>
    </row>
    <row r="169" spans="1:11" x14ac:dyDescent="0.25">
      <c r="A169" s="1">
        <v>167</v>
      </c>
      <c r="B169" t="s">
        <v>16669</v>
      </c>
      <c r="C169" t="s">
        <v>23667</v>
      </c>
      <c r="D169" t="s">
        <v>30281</v>
      </c>
      <c r="E169" t="s">
        <v>23667</v>
      </c>
      <c r="F169" t="s">
        <v>43</v>
      </c>
      <c r="G169">
        <v>240</v>
      </c>
      <c r="H169" t="s">
        <v>36746</v>
      </c>
      <c r="I169">
        <v>246</v>
      </c>
      <c r="J169" t="s">
        <v>36749</v>
      </c>
      <c r="K169" t="s">
        <v>43</v>
      </c>
    </row>
    <row r="170" spans="1:11" x14ac:dyDescent="0.25">
      <c r="A170" s="1">
        <v>168</v>
      </c>
      <c r="B170" t="s">
        <v>16670</v>
      </c>
      <c r="C170" t="s">
        <v>23668</v>
      </c>
      <c r="D170" t="s">
        <v>30282</v>
      </c>
      <c r="E170" t="s">
        <v>23668</v>
      </c>
      <c r="F170" t="s">
        <v>43</v>
      </c>
      <c r="G170">
        <v>241</v>
      </c>
      <c r="H170" t="s">
        <v>36747</v>
      </c>
      <c r="I170">
        <v>252</v>
      </c>
      <c r="J170" t="s">
        <v>36752</v>
      </c>
      <c r="K170" t="s">
        <v>43</v>
      </c>
    </row>
    <row r="171" spans="1:11" x14ac:dyDescent="0.25">
      <c r="A171" s="1">
        <v>169</v>
      </c>
      <c r="B171" t="s">
        <v>16671</v>
      </c>
      <c r="C171" t="s">
        <v>23669</v>
      </c>
      <c r="D171" t="s">
        <v>30283</v>
      </c>
      <c r="E171" t="s">
        <v>23669</v>
      </c>
      <c r="F171" t="s">
        <v>43</v>
      </c>
      <c r="G171">
        <v>242</v>
      </c>
      <c r="H171" t="s">
        <v>36748</v>
      </c>
      <c r="I171">
        <v>243</v>
      </c>
      <c r="J171" t="s">
        <v>40581</v>
      </c>
      <c r="K171" t="s">
        <v>43</v>
      </c>
    </row>
    <row r="172" spans="1:11" x14ac:dyDescent="0.25">
      <c r="A172" s="1">
        <v>170</v>
      </c>
      <c r="B172" t="s">
        <v>16672</v>
      </c>
      <c r="C172" t="s">
        <v>23670</v>
      </c>
      <c r="D172" t="s">
        <v>30284</v>
      </c>
      <c r="E172" t="s">
        <v>23670</v>
      </c>
      <c r="F172" t="s">
        <v>43</v>
      </c>
      <c r="G172">
        <v>242</v>
      </c>
      <c r="H172" t="s">
        <v>36748</v>
      </c>
      <c r="I172">
        <v>327</v>
      </c>
      <c r="J172" t="s">
        <v>40585</v>
      </c>
      <c r="K172" t="s">
        <v>43</v>
      </c>
    </row>
    <row r="173" spans="1:11" x14ac:dyDescent="0.25">
      <c r="A173" s="1">
        <v>171</v>
      </c>
      <c r="B173" t="s">
        <v>16673</v>
      </c>
      <c r="C173" t="s">
        <v>23671</v>
      </c>
      <c r="D173" t="s">
        <v>30285</v>
      </c>
      <c r="E173" t="s">
        <v>23671</v>
      </c>
      <c r="F173" t="s">
        <v>43</v>
      </c>
      <c r="G173">
        <v>246</v>
      </c>
      <c r="H173" t="s">
        <v>36749</v>
      </c>
      <c r="I173">
        <v>3406</v>
      </c>
      <c r="J173" t="s">
        <v>40586</v>
      </c>
      <c r="K173" t="s">
        <v>43</v>
      </c>
    </row>
    <row r="174" spans="1:11" x14ac:dyDescent="0.25">
      <c r="A174" s="1">
        <v>172</v>
      </c>
      <c r="B174" t="s">
        <v>16674</v>
      </c>
      <c r="C174" t="s">
        <v>23672</v>
      </c>
      <c r="D174" t="s">
        <v>30286</v>
      </c>
      <c r="E174" t="s">
        <v>36194</v>
      </c>
      <c r="F174" t="s">
        <v>36626</v>
      </c>
      <c r="G174">
        <v>249</v>
      </c>
      <c r="H174" t="s">
        <v>36750</v>
      </c>
      <c r="I174">
        <v>252</v>
      </c>
      <c r="J174" t="s">
        <v>36752</v>
      </c>
      <c r="K174" t="s">
        <v>43</v>
      </c>
    </row>
    <row r="175" spans="1:11" x14ac:dyDescent="0.25">
      <c r="A175" s="1">
        <v>173</v>
      </c>
      <c r="B175" t="s">
        <v>16675</v>
      </c>
      <c r="C175" t="s">
        <v>23673</v>
      </c>
      <c r="D175" t="s">
        <v>30287</v>
      </c>
      <c r="E175" t="s">
        <v>36194</v>
      </c>
      <c r="F175" t="s">
        <v>36632</v>
      </c>
      <c r="G175">
        <v>249</v>
      </c>
      <c r="H175" t="s">
        <v>36750</v>
      </c>
      <c r="I175">
        <v>3407</v>
      </c>
      <c r="J175" t="s">
        <v>38116</v>
      </c>
      <c r="K175" t="s">
        <v>43</v>
      </c>
    </row>
    <row r="176" spans="1:11" x14ac:dyDescent="0.25">
      <c r="A176" s="1">
        <v>174</v>
      </c>
      <c r="B176" t="s">
        <v>16676</v>
      </c>
      <c r="C176" t="s">
        <v>23674</v>
      </c>
      <c r="D176" t="s">
        <v>30288</v>
      </c>
      <c r="E176" t="s">
        <v>23674</v>
      </c>
      <c r="F176" t="s">
        <v>43</v>
      </c>
      <c r="G176">
        <v>250</v>
      </c>
      <c r="H176" t="s">
        <v>36751</v>
      </c>
      <c r="I176">
        <v>254</v>
      </c>
      <c r="J176" t="s">
        <v>40587</v>
      </c>
      <c r="K176" t="s">
        <v>43</v>
      </c>
    </row>
    <row r="177" spans="1:11" x14ac:dyDescent="0.25">
      <c r="A177" s="1">
        <v>175</v>
      </c>
      <c r="B177" t="s">
        <v>16677</v>
      </c>
      <c r="C177" t="s">
        <v>23675</v>
      </c>
      <c r="D177" t="s">
        <v>30289</v>
      </c>
      <c r="E177" t="s">
        <v>23675</v>
      </c>
      <c r="F177" t="s">
        <v>43</v>
      </c>
      <c r="G177">
        <v>252</v>
      </c>
      <c r="H177" t="s">
        <v>36752</v>
      </c>
      <c r="I177">
        <v>37410</v>
      </c>
      <c r="J177" t="s">
        <v>40588</v>
      </c>
      <c r="K177" t="s">
        <v>43</v>
      </c>
    </row>
    <row r="178" spans="1:11" x14ac:dyDescent="0.25">
      <c r="A178" s="1">
        <v>176</v>
      </c>
      <c r="B178" t="s">
        <v>16678</v>
      </c>
      <c r="C178" t="s">
        <v>23676</v>
      </c>
      <c r="D178" t="s">
        <v>30290</v>
      </c>
      <c r="E178" t="s">
        <v>23676</v>
      </c>
      <c r="F178" t="s">
        <v>43</v>
      </c>
      <c r="G178">
        <v>252</v>
      </c>
      <c r="H178" t="s">
        <v>36752</v>
      </c>
      <c r="I178">
        <v>37460</v>
      </c>
      <c r="J178" t="s">
        <v>40589</v>
      </c>
      <c r="K178" t="s">
        <v>43</v>
      </c>
    </row>
    <row r="179" spans="1:11" x14ac:dyDescent="0.25">
      <c r="A179" s="1">
        <v>177</v>
      </c>
      <c r="B179" t="s">
        <v>16679</v>
      </c>
      <c r="C179" t="s">
        <v>23677</v>
      </c>
      <c r="D179" t="s">
        <v>30291</v>
      </c>
      <c r="E179" t="s">
        <v>23677</v>
      </c>
      <c r="F179" t="s">
        <v>43</v>
      </c>
      <c r="G179">
        <v>258</v>
      </c>
      <c r="H179" t="s">
        <v>11810</v>
      </c>
      <c r="I179">
        <v>273</v>
      </c>
      <c r="J179" t="s">
        <v>36758</v>
      </c>
      <c r="K179" t="s">
        <v>43</v>
      </c>
    </row>
    <row r="180" spans="1:11" x14ac:dyDescent="0.25">
      <c r="A180" s="1">
        <v>178</v>
      </c>
      <c r="B180" t="s">
        <v>16680</v>
      </c>
      <c r="C180" t="s">
        <v>23678</v>
      </c>
      <c r="D180" t="s">
        <v>30292</v>
      </c>
      <c r="E180" t="s">
        <v>23678</v>
      </c>
      <c r="F180" t="s">
        <v>43</v>
      </c>
      <c r="G180">
        <v>260</v>
      </c>
      <c r="H180" t="s">
        <v>36753</v>
      </c>
      <c r="I180">
        <v>7061</v>
      </c>
      <c r="J180" t="s">
        <v>40590</v>
      </c>
      <c r="K180" t="s">
        <v>43</v>
      </c>
    </row>
    <row r="181" spans="1:11" x14ac:dyDescent="0.25">
      <c r="A181" s="1">
        <v>179</v>
      </c>
      <c r="B181" t="s">
        <v>16681</v>
      </c>
      <c r="C181" t="s">
        <v>23679</v>
      </c>
      <c r="D181" t="s">
        <v>30293</v>
      </c>
      <c r="E181" t="s">
        <v>23679</v>
      </c>
      <c r="F181" t="s">
        <v>43</v>
      </c>
      <c r="G181">
        <v>260</v>
      </c>
      <c r="H181" t="s">
        <v>36753</v>
      </c>
      <c r="I181">
        <v>7064</v>
      </c>
      <c r="J181" t="s">
        <v>38908</v>
      </c>
      <c r="K181" t="s">
        <v>43</v>
      </c>
    </row>
    <row r="182" spans="1:11" x14ac:dyDescent="0.25">
      <c r="A182" s="1">
        <v>180</v>
      </c>
      <c r="B182" t="s">
        <v>16682</v>
      </c>
      <c r="C182" t="s">
        <v>23680</v>
      </c>
      <c r="D182" t="s">
        <v>30294</v>
      </c>
      <c r="E182" t="s">
        <v>23680</v>
      </c>
      <c r="F182" t="s">
        <v>43</v>
      </c>
      <c r="G182">
        <v>262</v>
      </c>
      <c r="H182" t="s">
        <v>36754</v>
      </c>
      <c r="I182">
        <v>265</v>
      </c>
      <c r="J182" t="s">
        <v>36755</v>
      </c>
      <c r="K182" t="s">
        <v>43</v>
      </c>
    </row>
    <row r="183" spans="1:11" x14ac:dyDescent="0.25">
      <c r="A183" s="1">
        <v>181</v>
      </c>
      <c r="B183" t="s">
        <v>16683</v>
      </c>
      <c r="C183" t="s">
        <v>23681</v>
      </c>
      <c r="D183" t="s">
        <v>30295</v>
      </c>
      <c r="E183" t="s">
        <v>23681</v>
      </c>
      <c r="F183" t="s">
        <v>43</v>
      </c>
      <c r="G183">
        <v>265</v>
      </c>
      <c r="H183" t="s">
        <v>36755</v>
      </c>
      <c r="I183">
        <v>269</v>
      </c>
      <c r="J183" t="s">
        <v>40591</v>
      </c>
      <c r="K183" t="s">
        <v>43</v>
      </c>
    </row>
    <row r="184" spans="1:11" x14ac:dyDescent="0.25">
      <c r="A184" s="1">
        <v>182</v>
      </c>
      <c r="B184" t="s">
        <v>16684</v>
      </c>
      <c r="C184" t="s">
        <v>23682</v>
      </c>
      <c r="D184" t="s">
        <v>30296</v>
      </c>
      <c r="E184" t="s">
        <v>23682</v>
      </c>
      <c r="F184" t="s">
        <v>43</v>
      </c>
      <c r="G184">
        <v>265</v>
      </c>
      <c r="H184" t="s">
        <v>36755</v>
      </c>
      <c r="I184">
        <v>273</v>
      </c>
      <c r="J184" t="s">
        <v>36758</v>
      </c>
      <c r="K184" t="s">
        <v>43</v>
      </c>
    </row>
    <row r="185" spans="1:11" x14ac:dyDescent="0.25">
      <c r="A185" s="1">
        <v>183</v>
      </c>
      <c r="B185" t="s">
        <v>16685</v>
      </c>
      <c r="C185" t="s">
        <v>23683</v>
      </c>
      <c r="D185" t="s">
        <v>30297</v>
      </c>
      <c r="E185" t="s">
        <v>23683</v>
      </c>
      <c r="F185" t="s">
        <v>43</v>
      </c>
      <c r="G185">
        <v>268</v>
      </c>
      <c r="H185" t="s">
        <v>36756</v>
      </c>
      <c r="I185">
        <v>269</v>
      </c>
      <c r="J185" t="s">
        <v>40591</v>
      </c>
      <c r="K185" t="s">
        <v>43</v>
      </c>
    </row>
    <row r="186" spans="1:11" x14ac:dyDescent="0.25">
      <c r="A186" s="1">
        <v>184</v>
      </c>
      <c r="B186" t="s">
        <v>16686</v>
      </c>
      <c r="C186" t="s">
        <v>23684</v>
      </c>
      <c r="D186" t="s">
        <v>30298</v>
      </c>
      <c r="E186" t="s">
        <v>36195</v>
      </c>
      <c r="F186" t="s">
        <v>36632</v>
      </c>
      <c r="G186">
        <v>271</v>
      </c>
      <c r="H186" t="s">
        <v>36757</v>
      </c>
      <c r="I186">
        <v>1615</v>
      </c>
      <c r="J186" t="s">
        <v>40592</v>
      </c>
      <c r="K186" t="s">
        <v>43</v>
      </c>
    </row>
    <row r="187" spans="1:11" x14ac:dyDescent="0.25">
      <c r="A187" s="1">
        <v>185</v>
      </c>
      <c r="B187" t="s">
        <v>16687</v>
      </c>
      <c r="C187" t="s">
        <v>23685</v>
      </c>
      <c r="D187" t="s">
        <v>30299</v>
      </c>
      <c r="E187" t="s">
        <v>36195</v>
      </c>
      <c r="F187" t="s">
        <v>36629</v>
      </c>
      <c r="G187">
        <v>271</v>
      </c>
      <c r="H187" t="s">
        <v>36757</v>
      </c>
      <c r="I187">
        <v>1623</v>
      </c>
      <c r="J187" t="s">
        <v>40593</v>
      </c>
      <c r="K187" t="s">
        <v>43</v>
      </c>
    </row>
    <row r="188" spans="1:11" x14ac:dyDescent="0.25">
      <c r="A188" s="1">
        <v>186</v>
      </c>
      <c r="B188" t="s">
        <v>16688</v>
      </c>
      <c r="C188" t="s">
        <v>23686</v>
      </c>
      <c r="D188" t="s">
        <v>30300</v>
      </c>
      <c r="E188" t="s">
        <v>23686</v>
      </c>
      <c r="F188" t="s">
        <v>43</v>
      </c>
      <c r="G188">
        <v>273</v>
      </c>
      <c r="H188" t="s">
        <v>36758</v>
      </c>
      <c r="I188">
        <v>277</v>
      </c>
      <c r="J188" t="s">
        <v>36759</v>
      </c>
      <c r="K188" t="s">
        <v>43</v>
      </c>
    </row>
    <row r="189" spans="1:11" x14ac:dyDescent="0.25">
      <c r="A189" s="1">
        <v>187</v>
      </c>
      <c r="B189" t="s">
        <v>16689</v>
      </c>
      <c r="C189" t="s">
        <v>23687</v>
      </c>
      <c r="D189" t="s">
        <v>30301</v>
      </c>
      <c r="E189" t="s">
        <v>23687</v>
      </c>
      <c r="F189" t="s">
        <v>43</v>
      </c>
      <c r="G189">
        <v>277</v>
      </c>
      <c r="H189" t="s">
        <v>36759</v>
      </c>
      <c r="I189">
        <v>281</v>
      </c>
      <c r="J189" t="s">
        <v>36760</v>
      </c>
      <c r="K189" t="s">
        <v>43</v>
      </c>
    </row>
    <row r="190" spans="1:11" x14ac:dyDescent="0.25">
      <c r="A190" s="1">
        <v>188</v>
      </c>
      <c r="B190" t="s">
        <v>16690</v>
      </c>
      <c r="C190" t="s">
        <v>23688</v>
      </c>
      <c r="D190" t="s">
        <v>30302</v>
      </c>
      <c r="E190" t="s">
        <v>23688</v>
      </c>
      <c r="F190" t="s">
        <v>43</v>
      </c>
      <c r="G190">
        <v>281</v>
      </c>
      <c r="H190" t="s">
        <v>36760</v>
      </c>
      <c r="I190">
        <v>285</v>
      </c>
      <c r="J190" t="s">
        <v>36762</v>
      </c>
      <c r="K190" t="s">
        <v>43</v>
      </c>
    </row>
    <row r="191" spans="1:11" x14ac:dyDescent="0.25">
      <c r="A191" s="1">
        <v>189</v>
      </c>
      <c r="B191" t="s">
        <v>16691</v>
      </c>
      <c r="C191" t="s">
        <v>23689</v>
      </c>
      <c r="D191" t="s">
        <v>30303</v>
      </c>
      <c r="E191" t="s">
        <v>23689</v>
      </c>
      <c r="F191" t="s">
        <v>43</v>
      </c>
      <c r="G191">
        <v>281</v>
      </c>
      <c r="H191" t="s">
        <v>36760</v>
      </c>
      <c r="I191">
        <v>294</v>
      </c>
      <c r="J191" t="s">
        <v>36767</v>
      </c>
      <c r="K191" t="s">
        <v>43</v>
      </c>
    </row>
    <row r="192" spans="1:11" x14ac:dyDescent="0.25">
      <c r="A192" s="1">
        <v>190</v>
      </c>
      <c r="B192" t="s">
        <v>16692</v>
      </c>
      <c r="C192" t="s">
        <v>23690</v>
      </c>
      <c r="D192" t="s">
        <v>30304</v>
      </c>
      <c r="E192" t="s">
        <v>36196</v>
      </c>
      <c r="F192" t="s">
        <v>36626</v>
      </c>
      <c r="G192">
        <v>283</v>
      </c>
      <c r="H192" t="s">
        <v>36761</v>
      </c>
      <c r="I192">
        <v>1653</v>
      </c>
      <c r="J192" t="s">
        <v>37348</v>
      </c>
      <c r="K192" t="s">
        <v>43</v>
      </c>
    </row>
    <row r="193" spans="1:11" x14ac:dyDescent="0.25">
      <c r="A193" s="1">
        <v>191</v>
      </c>
      <c r="B193" t="s">
        <v>16693</v>
      </c>
      <c r="C193" t="s">
        <v>23691</v>
      </c>
      <c r="D193" t="s">
        <v>30305</v>
      </c>
      <c r="E193" t="s">
        <v>36196</v>
      </c>
      <c r="F193" t="s">
        <v>36632</v>
      </c>
      <c r="G193">
        <v>283</v>
      </c>
      <c r="H193" t="s">
        <v>36761</v>
      </c>
      <c r="I193">
        <v>1655</v>
      </c>
      <c r="J193" t="s">
        <v>37349</v>
      </c>
      <c r="K193" t="s">
        <v>43</v>
      </c>
    </row>
    <row r="194" spans="1:11" x14ac:dyDescent="0.25">
      <c r="A194" s="1">
        <v>192</v>
      </c>
      <c r="B194" t="s">
        <v>16694</v>
      </c>
      <c r="C194" t="s">
        <v>23692</v>
      </c>
      <c r="D194" t="s">
        <v>30306</v>
      </c>
      <c r="E194" t="s">
        <v>23692</v>
      </c>
      <c r="F194" t="s">
        <v>43</v>
      </c>
      <c r="G194">
        <v>285</v>
      </c>
      <c r="H194" t="s">
        <v>36762</v>
      </c>
      <c r="I194">
        <v>289</v>
      </c>
      <c r="J194" t="s">
        <v>40594</v>
      </c>
      <c r="K194" t="s">
        <v>43</v>
      </c>
    </row>
    <row r="195" spans="1:11" x14ac:dyDescent="0.25">
      <c r="A195" s="1">
        <v>193</v>
      </c>
      <c r="B195" t="s">
        <v>16695</v>
      </c>
      <c r="C195" t="s">
        <v>23693</v>
      </c>
      <c r="D195" t="s">
        <v>30307</v>
      </c>
      <c r="E195" t="s">
        <v>23693</v>
      </c>
      <c r="F195" t="s">
        <v>43</v>
      </c>
      <c r="G195">
        <v>285</v>
      </c>
      <c r="H195" t="s">
        <v>36762</v>
      </c>
      <c r="I195">
        <v>293</v>
      </c>
      <c r="J195" t="s">
        <v>40595</v>
      </c>
      <c r="K195" t="s">
        <v>43</v>
      </c>
    </row>
    <row r="196" spans="1:11" x14ac:dyDescent="0.25">
      <c r="A196" s="1">
        <v>194</v>
      </c>
      <c r="B196" t="s">
        <v>16696</v>
      </c>
      <c r="C196" t="s">
        <v>23694</v>
      </c>
      <c r="D196" t="s">
        <v>30308</v>
      </c>
      <c r="E196" t="s">
        <v>36197</v>
      </c>
      <c r="F196" t="s">
        <v>36636</v>
      </c>
      <c r="G196">
        <v>288</v>
      </c>
      <c r="H196" t="s">
        <v>36763</v>
      </c>
      <c r="I196">
        <v>1648</v>
      </c>
      <c r="J196" t="s">
        <v>37346</v>
      </c>
      <c r="K196" t="s">
        <v>43</v>
      </c>
    </row>
    <row r="197" spans="1:11" x14ac:dyDescent="0.25">
      <c r="A197" s="1">
        <v>195</v>
      </c>
      <c r="B197" t="s">
        <v>16697</v>
      </c>
      <c r="C197" t="s">
        <v>23695</v>
      </c>
      <c r="D197" t="s">
        <v>30309</v>
      </c>
      <c r="E197" t="s">
        <v>36197</v>
      </c>
      <c r="F197" t="s">
        <v>36628</v>
      </c>
      <c r="G197">
        <v>288</v>
      </c>
      <c r="H197" t="s">
        <v>36763</v>
      </c>
      <c r="I197">
        <v>1648</v>
      </c>
      <c r="J197" t="s">
        <v>37346</v>
      </c>
      <c r="K197" t="s">
        <v>45</v>
      </c>
    </row>
    <row r="198" spans="1:11" x14ac:dyDescent="0.25">
      <c r="A198" s="1">
        <v>196</v>
      </c>
      <c r="B198" t="s">
        <v>16698</v>
      </c>
      <c r="C198" t="s">
        <v>23696</v>
      </c>
      <c r="D198" t="s">
        <v>30310</v>
      </c>
      <c r="E198" t="s">
        <v>36198</v>
      </c>
      <c r="F198" t="s">
        <v>36627</v>
      </c>
      <c r="G198">
        <v>290</v>
      </c>
      <c r="H198" t="s">
        <v>36764</v>
      </c>
      <c r="I198">
        <v>1649</v>
      </c>
      <c r="J198" t="s">
        <v>40596</v>
      </c>
      <c r="K198" t="s">
        <v>43</v>
      </c>
    </row>
    <row r="199" spans="1:11" x14ac:dyDescent="0.25">
      <c r="A199" s="1">
        <v>197</v>
      </c>
      <c r="B199" t="s">
        <v>16699</v>
      </c>
      <c r="C199" t="s">
        <v>23697</v>
      </c>
      <c r="D199" t="s">
        <v>30311</v>
      </c>
      <c r="E199" t="s">
        <v>36198</v>
      </c>
      <c r="F199" t="s">
        <v>36630</v>
      </c>
      <c r="G199">
        <v>290</v>
      </c>
      <c r="H199" t="s">
        <v>36764</v>
      </c>
      <c r="I199">
        <v>1650</v>
      </c>
      <c r="J199" t="s">
        <v>37347</v>
      </c>
      <c r="K199" t="s">
        <v>43</v>
      </c>
    </row>
    <row r="200" spans="1:11" x14ac:dyDescent="0.25">
      <c r="A200" s="1">
        <v>198</v>
      </c>
      <c r="B200" t="s">
        <v>16700</v>
      </c>
      <c r="C200" t="s">
        <v>23698</v>
      </c>
      <c r="D200" t="s">
        <v>30312</v>
      </c>
      <c r="E200" t="s">
        <v>23698</v>
      </c>
      <c r="F200" t="s">
        <v>43</v>
      </c>
      <c r="G200">
        <v>291</v>
      </c>
      <c r="H200" t="s">
        <v>36765</v>
      </c>
      <c r="I200">
        <v>1633</v>
      </c>
      <c r="J200" t="s">
        <v>37335</v>
      </c>
      <c r="K200" t="s">
        <v>43</v>
      </c>
    </row>
    <row r="201" spans="1:11" x14ac:dyDescent="0.25">
      <c r="A201" s="1">
        <v>199</v>
      </c>
      <c r="B201" t="s">
        <v>16701</v>
      </c>
      <c r="C201" t="s">
        <v>23699</v>
      </c>
      <c r="D201" t="s">
        <v>30313</v>
      </c>
      <c r="E201" t="s">
        <v>23699</v>
      </c>
      <c r="F201" t="s">
        <v>43</v>
      </c>
      <c r="G201">
        <v>292</v>
      </c>
      <c r="H201" t="s">
        <v>36766</v>
      </c>
      <c r="I201">
        <v>1655</v>
      </c>
      <c r="J201" t="s">
        <v>37349</v>
      </c>
      <c r="K201" t="s">
        <v>43</v>
      </c>
    </row>
    <row r="202" spans="1:11" x14ac:dyDescent="0.25">
      <c r="A202" s="1">
        <v>200</v>
      </c>
      <c r="B202" t="s">
        <v>16702</v>
      </c>
      <c r="C202" t="s">
        <v>23700</v>
      </c>
      <c r="D202" t="s">
        <v>30314</v>
      </c>
      <c r="E202" t="s">
        <v>23700</v>
      </c>
      <c r="F202" t="s">
        <v>43</v>
      </c>
      <c r="G202">
        <v>294</v>
      </c>
      <c r="H202" t="s">
        <v>36767</v>
      </c>
      <c r="I202">
        <v>297</v>
      </c>
      <c r="J202" t="s">
        <v>36769</v>
      </c>
      <c r="K202" t="s">
        <v>43</v>
      </c>
    </row>
    <row r="203" spans="1:11" x14ac:dyDescent="0.25">
      <c r="A203" s="1">
        <v>201</v>
      </c>
      <c r="B203" t="s">
        <v>16703</v>
      </c>
      <c r="C203" t="s">
        <v>23701</v>
      </c>
      <c r="D203" t="s">
        <v>30315</v>
      </c>
      <c r="E203" t="s">
        <v>23701</v>
      </c>
      <c r="F203" t="s">
        <v>43</v>
      </c>
      <c r="G203">
        <v>295</v>
      </c>
      <c r="H203" t="s">
        <v>36768</v>
      </c>
      <c r="I203">
        <v>303</v>
      </c>
      <c r="J203" t="s">
        <v>11057</v>
      </c>
      <c r="K203" t="s">
        <v>43</v>
      </c>
    </row>
    <row r="204" spans="1:11" x14ac:dyDescent="0.25">
      <c r="A204" s="1">
        <v>202</v>
      </c>
      <c r="B204" t="s">
        <v>16704</v>
      </c>
      <c r="C204" t="s">
        <v>23702</v>
      </c>
      <c r="D204" t="s">
        <v>30316</v>
      </c>
      <c r="E204" t="s">
        <v>23702</v>
      </c>
      <c r="F204" t="s">
        <v>43</v>
      </c>
      <c r="G204">
        <v>295</v>
      </c>
      <c r="H204" t="s">
        <v>36768</v>
      </c>
      <c r="I204">
        <v>320</v>
      </c>
      <c r="J204" t="s">
        <v>36777</v>
      </c>
      <c r="K204" t="s">
        <v>43</v>
      </c>
    </row>
    <row r="205" spans="1:11" x14ac:dyDescent="0.25">
      <c r="A205" s="1">
        <v>203</v>
      </c>
      <c r="B205" t="s">
        <v>16705</v>
      </c>
      <c r="C205" t="s">
        <v>23703</v>
      </c>
      <c r="D205" t="s">
        <v>30317</v>
      </c>
      <c r="E205" t="s">
        <v>23703</v>
      </c>
      <c r="F205" t="s">
        <v>36632</v>
      </c>
      <c r="G205">
        <v>295</v>
      </c>
      <c r="H205" t="s">
        <v>36768</v>
      </c>
      <c r="I205">
        <v>13701</v>
      </c>
      <c r="J205" t="s">
        <v>40597</v>
      </c>
      <c r="K205" t="s">
        <v>43</v>
      </c>
    </row>
    <row r="206" spans="1:11" x14ac:dyDescent="0.25">
      <c r="A206" s="1">
        <v>204</v>
      </c>
      <c r="B206" t="s">
        <v>16706</v>
      </c>
      <c r="C206" t="s">
        <v>23704</v>
      </c>
      <c r="D206" t="s">
        <v>30318</v>
      </c>
      <c r="E206" t="s">
        <v>23704</v>
      </c>
      <c r="F206" t="s">
        <v>43</v>
      </c>
      <c r="G206">
        <v>297</v>
      </c>
      <c r="H206" t="s">
        <v>36769</v>
      </c>
      <c r="I206">
        <v>298</v>
      </c>
      <c r="J206" t="s">
        <v>40598</v>
      </c>
      <c r="K206" t="s">
        <v>43</v>
      </c>
    </row>
    <row r="207" spans="1:11" x14ac:dyDescent="0.25">
      <c r="A207" s="1">
        <v>205</v>
      </c>
      <c r="B207" t="s">
        <v>16707</v>
      </c>
      <c r="C207" t="s">
        <v>23705</v>
      </c>
      <c r="D207" t="s">
        <v>30319</v>
      </c>
      <c r="E207" t="s">
        <v>23705</v>
      </c>
      <c r="F207" t="s">
        <v>43</v>
      </c>
      <c r="G207">
        <v>297</v>
      </c>
      <c r="H207" t="s">
        <v>36769</v>
      </c>
      <c r="I207">
        <v>299</v>
      </c>
      <c r="J207" t="s">
        <v>40599</v>
      </c>
      <c r="K207" t="s">
        <v>43</v>
      </c>
    </row>
    <row r="208" spans="1:11" x14ac:dyDescent="0.25">
      <c r="A208" s="1">
        <v>206</v>
      </c>
      <c r="B208" t="s">
        <v>16708</v>
      </c>
      <c r="C208" t="s">
        <v>23706</v>
      </c>
      <c r="D208" t="s">
        <v>30320</v>
      </c>
      <c r="E208" t="s">
        <v>23706</v>
      </c>
      <c r="F208" t="s">
        <v>43</v>
      </c>
      <c r="G208">
        <v>301</v>
      </c>
      <c r="H208" t="s">
        <v>36770</v>
      </c>
      <c r="I208">
        <v>1640</v>
      </c>
      <c r="J208" t="s">
        <v>37341</v>
      </c>
      <c r="K208" t="s">
        <v>43</v>
      </c>
    </row>
    <row r="209" spans="1:11" x14ac:dyDescent="0.25">
      <c r="A209" s="1">
        <v>207</v>
      </c>
      <c r="B209" t="s">
        <v>16709</v>
      </c>
      <c r="C209" t="s">
        <v>23707</v>
      </c>
      <c r="D209" t="s">
        <v>30321</v>
      </c>
      <c r="E209" t="s">
        <v>23707</v>
      </c>
      <c r="F209" t="s">
        <v>43</v>
      </c>
      <c r="G209">
        <v>303</v>
      </c>
      <c r="H209" t="s">
        <v>11057</v>
      </c>
      <c r="I209">
        <v>304</v>
      </c>
      <c r="J209" t="s">
        <v>5653</v>
      </c>
      <c r="K209" t="s">
        <v>43</v>
      </c>
    </row>
    <row r="210" spans="1:11" x14ac:dyDescent="0.25">
      <c r="A210" s="1">
        <v>208</v>
      </c>
      <c r="B210" t="s">
        <v>16710</v>
      </c>
      <c r="C210" t="s">
        <v>23708</v>
      </c>
      <c r="D210" t="s">
        <v>30322</v>
      </c>
      <c r="E210" t="s">
        <v>23708</v>
      </c>
      <c r="F210" t="s">
        <v>43</v>
      </c>
      <c r="G210">
        <v>304</v>
      </c>
      <c r="H210" t="s">
        <v>5653</v>
      </c>
      <c r="I210">
        <v>305</v>
      </c>
      <c r="J210" t="s">
        <v>36771</v>
      </c>
      <c r="K210" t="s">
        <v>43</v>
      </c>
    </row>
    <row r="211" spans="1:11" x14ac:dyDescent="0.25">
      <c r="A211" s="1">
        <v>209</v>
      </c>
      <c r="B211" t="s">
        <v>16711</v>
      </c>
      <c r="C211" t="s">
        <v>23709</v>
      </c>
      <c r="D211" t="s">
        <v>30323</v>
      </c>
      <c r="E211" t="s">
        <v>23709</v>
      </c>
      <c r="F211" t="s">
        <v>43</v>
      </c>
      <c r="G211">
        <v>305</v>
      </c>
      <c r="H211" t="s">
        <v>36771</v>
      </c>
      <c r="I211">
        <v>309</v>
      </c>
      <c r="J211" t="s">
        <v>36773</v>
      </c>
      <c r="K211" t="s">
        <v>43</v>
      </c>
    </row>
    <row r="212" spans="1:11" x14ac:dyDescent="0.25">
      <c r="A212" s="1">
        <v>210</v>
      </c>
      <c r="B212" t="s">
        <v>16712</v>
      </c>
      <c r="C212" t="s">
        <v>23710</v>
      </c>
      <c r="D212" t="s">
        <v>30324</v>
      </c>
      <c r="E212" t="s">
        <v>23710</v>
      </c>
      <c r="F212" t="s">
        <v>43</v>
      </c>
      <c r="G212">
        <v>306</v>
      </c>
      <c r="H212" t="s">
        <v>4969</v>
      </c>
      <c r="I212">
        <v>310</v>
      </c>
      <c r="J212" t="s">
        <v>40600</v>
      </c>
      <c r="K212" t="s">
        <v>43</v>
      </c>
    </row>
    <row r="213" spans="1:11" x14ac:dyDescent="0.25">
      <c r="A213" s="1">
        <v>211</v>
      </c>
      <c r="B213" t="s">
        <v>16713</v>
      </c>
      <c r="C213" t="s">
        <v>23711</v>
      </c>
      <c r="D213" t="s">
        <v>30325</v>
      </c>
      <c r="E213" t="s">
        <v>23711</v>
      </c>
      <c r="F213" t="s">
        <v>43</v>
      </c>
      <c r="G213">
        <v>306</v>
      </c>
      <c r="H213" t="s">
        <v>4969</v>
      </c>
      <c r="I213">
        <v>331</v>
      </c>
      <c r="J213" t="s">
        <v>36779</v>
      </c>
      <c r="K213" t="s">
        <v>43</v>
      </c>
    </row>
    <row r="214" spans="1:11" x14ac:dyDescent="0.25">
      <c r="A214" s="1">
        <v>212</v>
      </c>
      <c r="B214" t="s">
        <v>16714</v>
      </c>
      <c r="C214" t="s">
        <v>23712</v>
      </c>
      <c r="D214" t="s">
        <v>30326</v>
      </c>
      <c r="E214" t="s">
        <v>23712</v>
      </c>
      <c r="F214" t="s">
        <v>43</v>
      </c>
      <c r="G214">
        <v>306</v>
      </c>
      <c r="H214" t="s">
        <v>4969</v>
      </c>
      <c r="I214">
        <v>352</v>
      </c>
      <c r="J214" t="s">
        <v>36782</v>
      </c>
      <c r="K214" t="s">
        <v>43</v>
      </c>
    </row>
    <row r="215" spans="1:11" x14ac:dyDescent="0.25">
      <c r="A215" s="1">
        <v>213</v>
      </c>
      <c r="B215" t="s">
        <v>16715</v>
      </c>
      <c r="C215" t="s">
        <v>23713</v>
      </c>
      <c r="D215" t="s">
        <v>30327</v>
      </c>
      <c r="E215" t="s">
        <v>23713</v>
      </c>
      <c r="F215" t="s">
        <v>43</v>
      </c>
      <c r="G215">
        <v>306</v>
      </c>
      <c r="H215" t="s">
        <v>4969</v>
      </c>
      <c r="I215">
        <v>381</v>
      </c>
      <c r="J215" t="s">
        <v>36789</v>
      </c>
      <c r="K215" t="s">
        <v>43</v>
      </c>
    </row>
    <row r="216" spans="1:11" x14ac:dyDescent="0.25">
      <c r="A216" s="1">
        <v>214</v>
      </c>
      <c r="B216" t="s">
        <v>16716</v>
      </c>
      <c r="C216" t="s">
        <v>23714</v>
      </c>
      <c r="D216" t="s">
        <v>30328</v>
      </c>
      <c r="E216" t="s">
        <v>23714</v>
      </c>
      <c r="F216" t="s">
        <v>43</v>
      </c>
      <c r="G216">
        <v>306</v>
      </c>
      <c r="H216" t="s">
        <v>4969</v>
      </c>
      <c r="I216">
        <v>514</v>
      </c>
      <c r="J216" t="s">
        <v>40601</v>
      </c>
      <c r="K216" t="s">
        <v>43</v>
      </c>
    </row>
    <row r="217" spans="1:11" x14ac:dyDescent="0.25">
      <c r="A217" s="1">
        <v>215</v>
      </c>
      <c r="B217" t="s">
        <v>16717</v>
      </c>
      <c r="C217" t="s">
        <v>23715</v>
      </c>
      <c r="D217" t="s">
        <v>30329</v>
      </c>
      <c r="E217" t="s">
        <v>23715</v>
      </c>
      <c r="F217" t="s">
        <v>43</v>
      </c>
      <c r="G217">
        <v>307</v>
      </c>
      <c r="H217" t="s">
        <v>36772</v>
      </c>
      <c r="I217">
        <v>308</v>
      </c>
      <c r="J217" t="s">
        <v>40602</v>
      </c>
      <c r="K217" t="s">
        <v>43</v>
      </c>
    </row>
    <row r="218" spans="1:11" x14ac:dyDescent="0.25">
      <c r="A218" s="1">
        <v>216</v>
      </c>
      <c r="B218" t="s">
        <v>16718</v>
      </c>
      <c r="C218" t="s">
        <v>23716</v>
      </c>
      <c r="D218" t="s">
        <v>30330</v>
      </c>
      <c r="E218" t="s">
        <v>23716</v>
      </c>
      <c r="F218" t="s">
        <v>43</v>
      </c>
      <c r="G218">
        <v>307</v>
      </c>
      <c r="H218" t="s">
        <v>36772</v>
      </c>
      <c r="I218">
        <v>311</v>
      </c>
      <c r="J218" t="s">
        <v>36774</v>
      </c>
      <c r="K218" t="s">
        <v>43</v>
      </c>
    </row>
    <row r="219" spans="1:11" x14ac:dyDescent="0.25">
      <c r="A219" s="1">
        <v>217</v>
      </c>
      <c r="B219" t="s">
        <v>16719</v>
      </c>
      <c r="C219" t="s">
        <v>23717</v>
      </c>
      <c r="D219" t="s">
        <v>30331</v>
      </c>
      <c r="E219" t="s">
        <v>23717</v>
      </c>
      <c r="F219" t="s">
        <v>43</v>
      </c>
      <c r="G219">
        <v>309</v>
      </c>
      <c r="H219" t="s">
        <v>36773</v>
      </c>
      <c r="I219">
        <v>310</v>
      </c>
      <c r="J219" t="s">
        <v>40600</v>
      </c>
      <c r="K219" t="s">
        <v>43</v>
      </c>
    </row>
    <row r="220" spans="1:11" x14ac:dyDescent="0.25">
      <c r="A220" s="1">
        <v>218</v>
      </c>
      <c r="B220" t="s">
        <v>16720</v>
      </c>
      <c r="C220" t="s">
        <v>23718</v>
      </c>
      <c r="D220" t="s">
        <v>30332</v>
      </c>
      <c r="E220" t="s">
        <v>23718</v>
      </c>
      <c r="F220" t="s">
        <v>43</v>
      </c>
      <c r="G220">
        <v>309</v>
      </c>
      <c r="H220" t="s">
        <v>36773</v>
      </c>
      <c r="I220">
        <v>37710</v>
      </c>
      <c r="J220" t="s">
        <v>40603</v>
      </c>
      <c r="K220" t="s">
        <v>43</v>
      </c>
    </row>
    <row r="221" spans="1:11" x14ac:dyDescent="0.25">
      <c r="A221" s="1">
        <v>219</v>
      </c>
      <c r="B221" t="s">
        <v>16721</v>
      </c>
      <c r="C221" t="s">
        <v>23719</v>
      </c>
      <c r="D221" t="s">
        <v>30333</v>
      </c>
      <c r="E221" t="s">
        <v>23719</v>
      </c>
      <c r="F221" t="s">
        <v>43</v>
      </c>
      <c r="G221">
        <v>311</v>
      </c>
      <c r="H221" t="s">
        <v>36774</v>
      </c>
      <c r="I221">
        <v>315</v>
      </c>
      <c r="J221" t="s">
        <v>36775</v>
      </c>
      <c r="K221" t="s">
        <v>43</v>
      </c>
    </row>
    <row r="222" spans="1:11" x14ac:dyDescent="0.25">
      <c r="A222" s="1">
        <v>220</v>
      </c>
      <c r="B222" t="s">
        <v>16722</v>
      </c>
      <c r="C222" t="s">
        <v>23720</v>
      </c>
      <c r="D222" t="s">
        <v>30334</v>
      </c>
      <c r="E222" t="s">
        <v>23720</v>
      </c>
      <c r="F222" t="s">
        <v>43</v>
      </c>
      <c r="G222">
        <v>315</v>
      </c>
      <c r="H222" t="s">
        <v>36775</v>
      </c>
      <c r="I222">
        <v>319</v>
      </c>
      <c r="J222" t="s">
        <v>36776</v>
      </c>
      <c r="K222" t="s">
        <v>43</v>
      </c>
    </row>
    <row r="223" spans="1:11" x14ac:dyDescent="0.25">
      <c r="A223" s="1">
        <v>221</v>
      </c>
      <c r="B223" t="s">
        <v>16723</v>
      </c>
      <c r="C223" t="s">
        <v>23721</v>
      </c>
      <c r="D223" t="s">
        <v>30335</v>
      </c>
      <c r="E223" t="s">
        <v>23721</v>
      </c>
      <c r="F223" t="s">
        <v>43</v>
      </c>
      <c r="G223">
        <v>319</v>
      </c>
      <c r="H223" t="s">
        <v>36776</v>
      </c>
      <c r="I223">
        <v>323</v>
      </c>
      <c r="J223" t="s">
        <v>40604</v>
      </c>
      <c r="K223" t="s">
        <v>43</v>
      </c>
    </row>
    <row r="224" spans="1:11" x14ac:dyDescent="0.25">
      <c r="A224" s="1">
        <v>222</v>
      </c>
      <c r="B224" t="s">
        <v>16724</v>
      </c>
      <c r="C224" t="s">
        <v>23722</v>
      </c>
      <c r="D224" t="s">
        <v>30336</v>
      </c>
      <c r="E224" t="s">
        <v>23722</v>
      </c>
      <c r="F224" t="s">
        <v>43</v>
      </c>
      <c r="G224">
        <v>319</v>
      </c>
      <c r="H224" t="s">
        <v>36776</v>
      </c>
      <c r="I224">
        <v>327</v>
      </c>
      <c r="J224" t="s">
        <v>40585</v>
      </c>
      <c r="K224" t="s">
        <v>43</v>
      </c>
    </row>
    <row r="225" spans="1:11" x14ac:dyDescent="0.25">
      <c r="A225" s="1">
        <v>223</v>
      </c>
      <c r="B225" t="s">
        <v>16725</v>
      </c>
      <c r="C225" t="s">
        <v>23723</v>
      </c>
      <c r="D225" t="s">
        <v>30337</v>
      </c>
      <c r="E225" t="s">
        <v>23723</v>
      </c>
      <c r="F225" t="s">
        <v>43</v>
      </c>
      <c r="G225">
        <v>320</v>
      </c>
      <c r="H225" t="s">
        <v>36777</v>
      </c>
      <c r="I225">
        <v>331</v>
      </c>
      <c r="J225" t="s">
        <v>36779</v>
      </c>
      <c r="K225" t="s">
        <v>43</v>
      </c>
    </row>
    <row r="226" spans="1:11" x14ac:dyDescent="0.25">
      <c r="A226" s="1">
        <v>224</v>
      </c>
      <c r="B226" t="s">
        <v>16726</v>
      </c>
      <c r="C226" t="s">
        <v>23724</v>
      </c>
      <c r="D226" t="s">
        <v>30338</v>
      </c>
      <c r="E226" t="s">
        <v>23724</v>
      </c>
      <c r="F226" t="s">
        <v>43</v>
      </c>
      <c r="G226">
        <v>320</v>
      </c>
      <c r="H226" t="s">
        <v>36777</v>
      </c>
      <c r="I226">
        <v>151092</v>
      </c>
      <c r="J226" t="s">
        <v>40605</v>
      </c>
      <c r="K226" t="s">
        <v>43</v>
      </c>
    </row>
    <row r="227" spans="1:11" x14ac:dyDescent="0.25">
      <c r="A227" s="1">
        <v>225</v>
      </c>
      <c r="B227" t="s">
        <v>16727</v>
      </c>
      <c r="C227" t="s">
        <v>23725</v>
      </c>
      <c r="D227" t="s">
        <v>30339</v>
      </c>
      <c r="E227" t="s">
        <v>36199</v>
      </c>
      <c r="F227" t="s">
        <v>36626</v>
      </c>
      <c r="G227">
        <v>325</v>
      </c>
      <c r="H227" t="s">
        <v>36778</v>
      </c>
      <c r="I227">
        <v>1612</v>
      </c>
      <c r="J227" t="s">
        <v>37322</v>
      </c>
      <c r="K227" t="s">
        <v>43</v>
      </c>
    </row>
    <row r="228" spans="1:11" x14ac:dyDescent="0.25">
      <c r="A228" s="1">
        <v>226</v>
      </c>
      <c r="B228" t="s">
        <v>16728</v>
      </c>
      <c r="C228" t="s">
        <v>23726</v>
      </c>
      <c r="D228" t="s">
        <v>30340</v>
      </c>
      <c r="E228" t="s">
        <v>36199</v>
      </c>
      <c r="F228" t="s">
        <v>36629</v>
      </c>
      <c r="G228">
        <v>325</v>
      </c>
      <c r="H228" t="s">
        <v>36778</v>
      </c>
      <c r="I228">
        <v>1616</v>
      </c>
      <c r="J228" t="s">
        <v>37324</v>
      </c>
      <c r="K228" t="s">
        <v>43</v>
      </c>
    </row>
    <row r="229" spans="1:11" x14ac:dyDescent="0.25">
      <c r="A229" s="1">
        <v>227</v>
      </c>
      <c r="B229" t="s">
        <v>16729</v>
      </c>
      <c r="C229" t="s">
        <v>23727</v>
      </c>
      <c r="D229" t="s">
        <v>30341</v>
      </c>
      <c r="E229" t="s">
        <v>23727</v>
      </c>
      <c r="F229" t="s">
        <v>43</v>
      </c>
      <c r="G229">
        <v>331</v>
      </c>
      <c r="H229" t="s">
        <v>36779</v>
      </c>
      <c r="I229">
        <v>1576</v>
      </c>
      <c r="J229" t="s">
        <v>37304</v>
      </c>
      <c r="K229" t="s">
        <v>43</v>
      </c>
    </row>
    <row r="230" spans="1:11" x14ac:dyDescent="0.25">
      <c r="A230" s="1">
        <v>228</v>
      </c>
      <c r="B230" t="s">
        <v>16730</v>
      </c>
      <c r="C230" t="s">
        <v>23728</v>
      </c>
      <c r="D230" t="s">
        <v>30342</v>
      </c>
      <c r="E230" t="s">
        <v>23728</v>
      </c>
      <c r="F230" t="s">
        <v>43</v>
      </c>
      <c r="G230">
        <v>331</v>
      </c>
      <c r="H230" t="s">
        <v>36779</v>
      </c>
      <c r="I230">
        <v>1595</v>
      </c>
      <c r="J230" t="s">
        <v>40606</v>
      </c>
      <c r="K230" t="s">
        <v>43</v>
      </c>
    </row>
    <row r="231" spans="1:11" x14ac:dyDescent="0.25">
      <c r="A231" s="1">
        <v>229</v>
      </c>
      <c r="B231" t="s">
        <v>16731</v>
      </c>
      <c r="C231" t="s">
        <v>23729</v>
      </c>
      <c r="D231" t="s">
        <v>30343</v>
      </c>
      <c r="E231" t="s">
        <v>23729</v>
      </c>
      <c r="F231" t="s">
        <v>43</v>
      </c>
      <c r="G231">
        <v>343</v>
      </c>
      <c r="H231" t="s">
        <v>36780</v>
      </c>
      <c r="I231">
        <v>785</v>
      </c>
      <c r="J231" t="s">
        <v>40607</v>
      </c>
      <c r="K231" t="s">
        <v>43</v>
      </c>
    </row>
    <row r="232" spans="1:11" x14ac:dyDescent="0.25">
      <c r="A232" s="1">
        <v>230</v>
      </c>
      <c r="B232" t="s">
        <v>16732</v>
      </c>
      <c r="C232" t="s">
        <v>23730</v>
      </c>
      <c r="D232" t="s">
        <v>30344</v>
      </c>
      <c r="E232" t="s">
        <v>23730</v>
      </c>
      <c r="F232" t="s">
        <v>43</v>
      </c>
      <c r="G232">
        <v>343</v>
      </c>
      <c r="H232" t="s">
        <v>36780</v>
      </c>
      <c r="I232">
        <v>795</v>
      </c>
      <c r="J232" t="s">
        <v>36950</v>
      </c>
      <c r="K232" t="s">
        <v>43</v>
      </c>
    </row>
    <row r="233" spans="1:11" x14ac:dyDescent="0.25">
      <c r="A233" s="1">
        <v>231</v>
      </c>
      <c r="B233" t="s">
        <v>16733</v>
      </c>
      <c r="C233" t="s">
        <v>23731</v>
      </c>
      <c r="D233" t="s">
        <v>30345</v>
      </c>
      <c r="E233" t="s">
        <v>23731</v>
      </c>
      <c r="F233" t="s">
        <v>43</v>
      </c>
      <c r="G233">
        <v>350</v>
      </c>
      <c r="H233" t="s">
        <v>36781</v>
      </c>
      <c r="I233">
        <v>356</v>
      </c>
      <c r="J233" t="s">
        <v>36783</v>
      </c>
      <c r="K233" t="s">
        <v>43</v>
      </c>
    </row>
    <row r="234" spans="1:11" x14ac:dyDescent="0.25">
      <c r="A234" s="1">
        <v>232</v>
      </c>
      <c r="B234" t="s">
        <v>16734</v>
      </c>
      <c r="C234" t="s">
        <v>23732</v>
      </c>
      <c r="D234" t="s">
        <v>30346</v>
      </c>
      <c r="E234" t="s">
        <v>23732</v>
      </c>
      <c r="F234" t="s">
        <v>43</v>
      </c>
      <c r="G234">
        <v>350</v>
      </c>
      <c r="H234" t="s">
        <v>36781</v>
      </c>
      <c r="I234">
        <v>363</v>
      </c>
      <c r="J234" t="s">
        <v>36785</v>
      </c>
      <c r="K234" t="s">
        <v>43</v>
      </c>
    </row>
    <row r="235" spans="1:11" x14ac:dyDescent="0.25">
      <c r="A235" s="1">
        <v>233</v>
      </c>
      <c r="B235" t="s">
        <v>16735</v>
      </c>
      <c r="C235" t="s">
        <v>23733</v>
      </c>
      <c r="D235" t="s">
        <v>30347</v>
      </c>
      <c r="E235" t="s">
        <v>23733</v>
      </c>
      <c r="F235" t="s">
        <v>43</v>
      </c>
      <c r="G235">
        <v>352</v>
      </c>
      <c r="H235" t="s">
        <v>36782</v>
      </c>
      <c r="I235">
        <v>363</v>
      </c>
      <c r="J235" t="s">
        <v>36785</v>
      </c>
      <c r="K235" t="s">
        <v>43</v>
      </c>
    </row>
    <row r="236" spans="1:11" x14ac:dyDescent="0.25">
      <c r="A236" s="1">
        <v>234</v>
      </c>
      <c r="B236" t="s">
        <v>16736</v>
      </c>
      <c r="C236" t="s">
        <v>23734</v>
      </c>
      <c r="D236" t="s">
        <v>30348</v>
      </c>
      <c r="E236" t="s">
        <v>23734</v>
      </c>
      <c r="F236" t="s">
        <v>43</v>
      </c>
      <c r="G236">
        <v>356</v>
      </c>
      <c r="H236" t="s">
        <v>36783</v>
      </c>
      <c r="I236">
        <v>391</v>
      </c>
      <c r="J236" t="s">
        <v>36792</v>
      </c>
      <c r="K236" t="s">
        <v>43</v>
      </c>
    </row>
    <row r="237" spans="1:11" x14ac:dyDescent="0.25">
      <c r="A237" s="1">
        <v>235</v>
      </c>
      <c r="B237" t="s">
        <v>16737</v>
      </c>
      <c r="C237" t="s">
        <v>23735</v>
      </c>
      <c r="D237" t="s">
        <v>30349</v>
      </c>
      <c r="E237" t="s">
        <v>23735</v>
      </c>
      <c r="F237" t="s">
        <v>43</v>
      </c>
      <c r="G237">
        <v>357</v>
      </c>
      <c r="H237" t="s">
        <v>36784</v>
      </c>
      <c r="I237">
        <v>384</v>
      </c>
      <c r="J237" t="s">
        <v>40608</v>
      </c>
      <c r="K237" t="s">
        <v>43</v>
      </c>
    </row>
    <row r="238" spans="1:11" x14ac:dyDescent="0.25">
      <c r="A238" s="1">
        <v>236</v>
      </c>
      <c r="B238" t="s">
        <v>16738</v>
      </c>
      <c r="C238" t="s">
        <v>23736</v>
      </c>
      <c r="D238" t="s">
        <v>30350</v>
      </c>
      <c r="E238" t="s">
        <v>23736</v>
      </c>
      <c r="F238" t="s">
        <v>43</v>
      </c>
      <c r="G238">
        <v>357</v>
      </c>
      <c r="H238" t="s">
        <v>36784</v>
      </c>
      <c r="I238">
        <v>387</v>
      </c>
      <c r="J238" t="s">
        <v>40609</v>
      </c>
      <c r="K238" t="s">
        <v>43</v>
      </c>
    </row>
    <row r="239" spans="1:11" x14ac:dyDescent="0.25">
      <c r="A239" s="1">
        <v>237</v>
      </c>
      <c r="B239" t="s">
        <v>16739</v>
      </c>
      <c r="C239" t="s">
        <v>23737</v>
      </c>
      <c r="D239" t="s">
        <v>30351</v>
      </c>
      <c r="E239" t="s">
        <v>23737</v>
      </c>
      <c r="F239" t="s">
        <v>43</v>
      </c>
      <c r="G239">
        <v>363</v>
      </c>
      <c r="H239" t="s">
        <v>36785</v>
      </c>
      <c r="I239">
        <v>455</v>
      </c>
      <c r="J239" t="s">
        <v>40610</v>
      </c>
      <c r="K239" t="s">
        <v>43</v>
      </c>
    </row>
    <row r="240" spans="1:11" x14ac:dyDescent="0.25">
      <c r="A240" s="1">
        <v>238</v>
      </c>
      <c r="B240" t="s">
        <v>16740</v>
      </c>
      <c r="C240" t="s">
        <v>23738</v>
      </c>
      <c r="D240" t="s">
        <v>30352</v>
      </c>
      <c r="E240" t="s">
        <v>23738</v>
      </c>
      <c r="F240" t="s">
        <v>43</v>
      </c>
      <c r="G240">
        <v>363</v>
      </c>
      <c r="H240" t="s">
        <v>36785</v>
      </c>
      <c r="I240">
        <v>2277</v>
      </c>
      <c r="J240" t="s">
        <v>40611</v>
      </c>
      <c r="K240" t="s">
        <v>43</v>
      </c>
    </row>
    <row r="241" spans="1:11" x14ac:dyDescent="0.25">
      <c r="A241" s="1">
        <v>239</v>
      </c>
      <c r="B241" t="s">
        <v>16741</v>
      </c>
      <c r="C241" t="s">
        <v>23739</v>
      </c>
      <c r="D241" t="s">
        <v>30353</v>
      </c>
      <c r="E241" t="s">
        <v>23739</v>
      </c>
      <c r="F241" t="s">
        <v>43</v>
      </c>
      <c r="G241">
        <v>370</v>
      </c>
      <c r="H241" t="s">
        <v>36786</v>
      </c>
      <c r="I241">
        <v>394</v>
      </c>
      <c r="J241" t="s">
        <v>36794</v>
      </c>
      <c r="K241" t="s">
        <v>43</v>
      </c>
    </row>
    <row r="242" spans="1:11" x14ac:dyDescent="0.25">
      <c r="A242" s="1">
        <v>240</v>
      </c>
      <c r="B242" t="s">
        <v>16742</v>
      </c>
      <c r="C242" t="s">
        <v>23740</v>
      </c>
      <c r="D242" t="s">
        <v>30354</v>
      </c>
      <c r="E242" t="s">
        <v>23740</v>
      </c>
      <c r="F242" t="s">
        <v>43</v>
      </c>
      <c r="G242">
        <v>370</v>
      </c>
      <c r="H242" t="s">
        <v>36786</v>
      </c>
      <c r="I242">
        <v>394</v>
      </c>
      <c r="J242" t="s">
        <v>36794</v>
      </c>
      <c r="K242" t="s">
        <v>45</v>
      </c>
    </row>
    <row r="243" spans="1:11" x14ac:dyDescent="0.25">
      <c r="A243" s="1">
        <v>241</v>
      </c>
      <c r="B243" t="s">
        <v>16743</v>
      </c>
      <c r="C243" t="s">
        <v>23741</v>
      </c>
      <c r="D243" t="s">
        <v>30355</v>
      </c>
      <c r="E243" t="s">
        <v>23741</v>
      </c>
      <c r="F243" t="s">
        <v>43</v>
      </c>
      <c r="G243">
        <v>370</v>
      </c>
      <c r="H243" t="s">
        <v>36786</v>
      </c>
      <c r="I243">
        <v>415</v>
      </c>
      <c r="J243" t="s">
        <v>36801</v>
      </c>
      <c r="K243" t="s">
        <v>43</v>
      </c>
    </row>
    <row r="244" spans="1:11" x14ac:dyDescent="0.25">
      <c r="A244" s="1">
        <v>242</v>
      </c>
      <c r="B244" t="s">
        <v>16744</v>
      </c>
      <c r="C244" t="s">
        <v>23742</v>
      </c>
      <c r="D244" t="s">
        <v>30356</v>
      </c>
      <c r="E244" t="s">
        <v>23742</v>
      </c>
      <c r="F244" t="s">
        <v>43</v>
      </c>
      <c r="G244">
        <v>373</v>
      </c>
      <c r="H244" t="s">
        <v>36787</v>
      </c>
      <c r="I244">
        <v>455</v>
      </c>
      <c r="J244" t="s">
        <v>40610</v>
      </c>
      <c r="K244" t="s">
        <v>43</v>
      </c>
    </row>
    <row r="245" spans="1:11" x14ac:dyDescent="0.25">
      <c r="A245" s="1">
        <v>243</v>
      </c>
      <c r="B245" t="s">
        <v>16745</v>
      </c>
      <c r="C245" t="s">
        <v>23743</v>
      </c>
      <c r="D245" t="s">
        <v>30357</v>
      </c>
      <c r="E245" t="s">
        <v>23743</v>
      </c>
      <c r="F245" t="s">
        <v>43</v>
      </c>
      <c r="G245">
        <v>373</v>
      </c>
      <c r="H245" t="s">
        <v>36787</v>
      </c>
      <c r="I245">
        <v>467</v>
      </c>
      <c r="J245" t="s">
        <v>36811</v>
      </c>
      <c r="K245" t="s">
        <v>43</v>
      </c>
    </row>
    <row r="246" spans="1:11" x14ac:dyDescent="0.25">
      <c r="A246" s="1">
        <v>244</v>
      </c>
      <c r="B246" t="s">
        <v>16746</v>
      </c>
      <c r="C246" t="s">
        <v>23744</v>
      </c>
      <c r="D246" t="s">
        <v>30358</v>
      </c>
      <c r="E246" t="s">
        <v>23744</v>
      </c>
      <c r="F246" t="s">
        <v>43</v>
      </c>
      <c r="G246">
        <v>377</v>
      </c>
      <c r="H246" t="s">
        <v>36788</v>
      </c>
      <c r="I246">
        <v>385</v>
      </c>
      <c r="J246" t="s">
        <v>36790</v>
      </c>
      <c r="K246" t="s">
        <v>43</v>
      </c>
    </row>
    <row r="247" spans="1:11" x14ac:dyDescent="0.25">
      <c r="A247" s="1">
        <v>245</v>
      </c>
      <c r="B247" t="s">
        <v>16747</v>
      </c>
      <c r="C247" t="s">
        <v>23745</v>
      </c>
      <c r="D247" t="s">
        <v>30359</v>
      </c>
      <c r="E247" t="s">
        <v>23745</v>
      </c>
      <c r="F247" t="s">
        <v>43</v>
      </c>
      <c r="G247">
        <v>377</v>
      </c>
      <c r="H247" t="s">
        <v>36788</v>
      </c>
      <c r="I247">
        <v>395</v>
      </c>
      <c r="J247" t="s">
        <v>36795</v>
      </c>
      <c r="K247" t="s">
        <v>43</v>
      </c>
    </row>
    <row r="248" spans="1:11" x14ac:dyDescent="0.25">
      <c r="A248" s="1">
        <v>246</v>
      </c>
      <c r="B248" t="s">
        <v>16748</v>
      </c>
      <c r="C248" t="s">
        <v>23746</v>
      </c>
      <c r="D248" t="s">
        <v>16379</v>
      </c>
      <c r="E248" t="s">
        <v>23746</v>
      </c>
      <c r="F248" t="s">
        <v>43</v>
      </c>
      <c r="G248">
        <v>381</v>
      </c>
      <c r="H248" t="s">
        <v>36789</v>
      </c>
      <c r="I248">
        <v>473</v>
      </c>
      <c r="J248" t="s">
        <v>36814</v>
      </c>
      <c r="K248" t="s">
        <v>43</v>
      </c>
    </row>
    <row r="249" spans="1:11" x14ac:dyDescent="0.25">
      <c r="A249" s="1">
        <v>247</v>
      </c>
      <c r="B249" t="s">
        <v>16749</v>
      </c>
      <c r="C249" t="s">
        <v>23600</v>
      </c>
      <c r="D249" t="s">
        <v>30215</v>
      </c>
      <c r="E249" t="s">
        <v>23600</v>
      </c>
      <c r="F249" t="s">
        <v>23600</v>
      </c>
      <c r="G249" t="s">
        <v>23600</v>
      </c>
      <c r="H249" t="s">
        <v>23600</v>
      </c>
      <c r="I249" t="s">
        <v>23600</v>
      </c>
      <c r="J249" t="s">
        <v>23600</v>
      </c>
      <c r="K249" t="s">
        <v>23600</v>
      </c>
    </row>
    <row r="250" spans="1:11" x14ac:dyDescent="0.25">
      <c r="A250" s="1">
        <v>248</v>
      </c>
      <c r="B250" t="s">
        <v>16750</v>
      </c>
      <c r="C250" t="s">
        <v>23747</v>
      </c>
      <c r="D250" t="s">
        <v>30360</v>
      </c>
      <c r="E250" t="s">
        <v>23747</v>
      </c>
      <c r="F250" t="s">
        <v>43</v>
      </c>
      <c r="G250">
        <v>385</v>
      </c>
      <c r="H250" t="s">
        <v>36790</v>
      </c>
      <c r="I250">
        <v>388</v>
      </c>
      <c r="J250" t="s">
        <v>36791</v>
      </c>
      <c r="K250" t="s">
        <v>43</v>
      </c>
    </row>
    <row r="251" spans="1:11" x14ac:dyDescent="0.25">
      <c r="A251" s="1">
        <v>249</v>
      </c>
      <c r="B251" t="s">
        <v>16751</v>
      </c>
      <c r="C251" t="s">
        <v>23748</v>
      </c>
      <c r="D251" t="s">
        <v>30361</v>
      </c>
      <c r="E251" t="s">
        <v>23748</v>
      </c>
      <c r="F251" t="s">
        <v>43</v>
      </c>
      <c r="G251">
        <v>388</v>
      </c>
      <c r="H251" t="s">
        <v>36791</v>
      </c>
      <c r="I251">
        <v>394</v>
      </c>
      <c r="J251" t="s">
        <v>36794</v>
      </c>
      <c r="K251" t="s">
        <v>43</v>
      </c>
    </row>
    <row r="252" spans="1:11" x14ac:dyDescent="0.25">
      <c r="A252" s="1">
        <v>250</v>
      </c>
      <c r="B252" t="s">
        <v>16752</v>
      </c>
      <c r="C252" t="s">
        <v>23749</v>
      </c>
      <c r="D252" t="s">
        <v>30362</v>
      </c>
      <c r="E252" t="s">
        <v>23749</v>
      </c>
      <c r="F252" t="s">
        <v>43</v>
      </c>
      <c r="G252">
        <v>388</v>
      </c>
      <c r="H252" t="s">
        <v>36791</v>
      </c>
      <c r="I252">
        <v>433</v>
      </c>
      <c r="J252" t="s">
        <v>40612</v>
      </c>
      <c r="K252" t="s">
        <v>43</v>
      </c>
    </row>
    <row r="253" spans="1:11" x14ac:dyDescent="0.25">
      <c r="A253" s="1">
        <v>251</v>
      </c>
      <c r="B253" t="s">
        <v>16753</v>
      </c>
      <c r="C253" t="s">
        <v>23750</v>
      </c>
      <c r="D253" t="s">
        <v>30363</v>
      </c>
      <c r="E253" t="s">
        <v>23750</v>
      </c>
      <c r="F253" t="s">
        <v>43</v>
      </c>
      <c r="G253">
        <v>391</v>
      </c>
      <c r="H253" t="s">
        <v>36792</v>
      </c>
      <c r="I253">
        <v>394</v>
      </c>
      <c r="J253" t="s">
        <v>36794</v>
      </c>
      <c r="K253" t="s">
        <v>43</v>
      </c>
    </row>
    <row r="254" spans="1:11" x14ac:dyDescent="0.25">
      <c r="A254" s="1">
        <v>252</v>
      </c>
      <c r="B254" t="s">
        <v>16754</v>
      </c>
      <c r="C254" t="s">
        <v>23751</v>
      </c>
      <c r="D254" t="s">
        <v>30364</v>
      </c>
      <c r="E254" t="s">
        <v>23751</v>
      </c>
      <c r="F254" t="s">
        <v>36637</v>
      </c>
      <c r="G254">
        <v>393</v>
      </c>
      <c r="H254" t="s">
        <v>36793</v>
      </c>
      <c r="I254">
        <v>1902</v>
      </c>
      <c r="J254" t="s">
        <v>37463</v>
      </c>
      <c r="K254" t="s">
        <v>43</v>
      </c>
    </row>
    <row r="255" spans="1:11" x14ac:dyDescent="0.25">
      <c r="A255" s="1">
        <v>253</v>
      </c>
      <c r="B255" t="s">
        <v>16755</v>
      </c>
      <c r="C255" t="s">
        <v>23752</v>
      </c>
      <c r="D255" t="s">
        <v>30365</v>
      </c>
      <c r="E255" t="s">
        <v>23752</v>
      </c>
      <c r="F255" t="s">
        <v>43</v>
      </c>
      <c r="G255">
        <v>394</v>
      </c>
      <c r="H255" t="s">
        <v>36794</v>
      </c>
      <c r="I255">
        <v>398</v>
      </c>
      <c r="J255" t="s">
        <v>36796</v>
      </c>
      <c r="K255" t="s">
        <v>43</v>
      </c>
    </row>
    <row r="256" spans="1:11" x14ac:dyDescent="0.25">
      <c r="A256" s="1">
        <v>254</v>
      </c>
      <c r="B256" t="s">
        <v>16756</v>
      </c>
      <c r="C256" t="s">
        <v>23753</v>
      </c>
      <c r="D256" t="s">
        <v>30366</v>
      </c>
      <c r="E256" t="s">
        <v>23753</v>
      </c>
      <c r="F256" t="s">
        <v>43</v>
      </c>
      <c r="G256">
        <v>395</v>
      </c>
      <c r="H256" t="s">
        <v>36795</v>
      </c>
      <c r="I256">
        <v>467</v>
      </c>
      <c r="J256" t="s">
        <v>36811</v>
      </c>
      <c r="K256" t="s">
        <v>43</v>
      </c>
    </row>
    <row r="257" spans="1:11" x14ac:dyDescent="0.25">
      <c r="A257" s="1">
        <v>255</v>
      </c>
      <c r="B257" t="s">
        <v>16757</v>
      </c>
      <c r="C257" t="s">
        <v>23754</v>
      </c>
      <c r="D257" t="s">
        <v>30367</v>
      </c>
      <c r="E257" t="s">
        <v>23754</v>
      </c>
      <c r="F257" t="s">
        <v>43</v>
      </c>
      <c r="G257">
        <v>398</v>
      </c>
      <c r="H257" t="s">
        <v>36796</v>
      </c>
      <c r="I257">
        <v>399</v>
      </c>
      <c r="J257" t="s">
        <v>36797</v>
      </c>
      <c r="K257" t="s">
        <v>43</v>
      </c>
    </row>
    <row r="258" spans="1:11" x14ac:dyDescent="0.25">
      <c r="A258" s="1">
        <v>256</v>
      </c>
      <c r="B258" t="s">
        <v>16758</v>
      </c>
      <c r="C258" t="s">
        <v>23755</v>
      </c>
      <c r="D258" t="s">
        <v>30368</v>
      </c>
      <c r="E258" t="s">
        <v>23755</v>
      </c>
      <c r="F258" t="s">
        <v>43</v>
      </c>
      <c r="G258">
        <v>399</v>
      </c>
      <c r="H258" t="s">
        <v>36797</v>
      </c>
      <c r="I258">
        <v>405</v>
      </c>
      <c r="J258" t="s">
        <v>36799</v>
      </c>
      <c r="K258" t="s">
        <v>43</v>
      </c>
    </row>
    <row r="259" spans="1:11" x14ac:dyDescent="0.25">
      <c r="A259" s="1">
        <v>257</v>
      </c>
      <c r="B259" t="s">
        <v>16759</v>
      </c>
      <c r="C259" t="s">
        <v>23756</v>
      </c>
      <c r="D259" t="s">
        <v>30369</v>
      </c>
      <c r="E259" t="s">
        <v>23756</v>
      </c>
      <c r="F259" t="s">
        <v>43</v>
      </c>
      <c r="G259">
        <v>404</v>
      </c>
      <c r="H259" t="s">
        <v>36798</v>
      </c>
      <c r="I259">
        <v>419</v>
      </c>
      <c r="J259" t="s">
        <v>36802</v>
      </c>
      <c r="K259" t="s">
        <v>43</v>
      </c>
    </row>
    <row r="260" spans="1:11" x14ac:dyDescent="0.25">
      <c r="A260" s="1">
        <v>258</v>
      </c>
      <c r="B260" t="s">
        <v>16760</v>
      </c>
      <c r="C260" t="s">
        <v>23757</v>
      </c>
      <c r="D260" t="s">
        <v>30370</v>
      </c>
      <c r="E260" t="s">
        <v>23757</v>
      </c>
      <c r="F260" t="s">
        <v>43</v>
      </c>
      <c r="G260">
        <v>405</v>
      </c>
      <c r="H260" t="s">
        <v>36799</v>
      </c>
      <c r="I260">
        <v>412</v>
      </c>
      <c r="J260" t="s">
        <v>36800</v>
      </c>
      <c r="K260" t="s">
        <v>43</v>
      </c>
    </row>
    <row r="261" spans="1:11" x14ac:dyDescent="0.25">
      <c r="A261" s="1">
        <v>259</v>
      </c>
      <c r="B261" t="s">
        <v>16761</v>
      </c>
      <c r="C261" t="s">
        <v>23758</v>
      </c>
      <c r="D261" t="s">
        <v>30371</v>
      </c>
      <c r="E261" t="s">
        <v>23758</v>
      </c>
      <c r="F261" t="s">
        <v>43</v>
      </c>
      <c r="G261">
        <v>412</v>
      </c>
      <c r="H261" t="s">
        <v>36800</v>
      </c>
      <c r="I261">
        <v>430</v>
      </c>
      <c r="J261" t="s">
        <v>40613</v>
      </c>
      <c r="K261" t="s">
        <v>43</v>
      </c>
    </row>
    <row r="262" spans="1:11" x14ac:dyDescent="0.25">
      <c r="A262" s="1">
        <v>260</v>
      </c>
      <c r="B262" t="s">
        <v>16762</v>
      </c>
      <c r="C262" t="s">
        <v>23759</v>
      </c>
      <c r="D262" t="s">
        <v>30372</v>
      </c>
      <c r="E262" t="s">
        <v>23759</v>
      </c>
      <c r="F262" t="s">
        <v>43</v>
      </c>
      <c r="G262">
        <v>415</v>
      </c>
      <c r="H262" t="s">
        <v>36801</v>
      </c>
      <c r="I262">
        <v>435</v>
      </c>
      <c r="J262" t="s">
        <v>36806</v>
      </c>
      <c r="K262" t="s">
        <v>43</v>
      </c>
    </row>
    <row r="263" spans="1:11" x14ac:dyDescent="0.25">
      <c r="A263" s="1">
        <v>261</v>
      </c>
      <c r="B263" t="s">
        <v>16763</v>
      </c>
      <c r="C263" t="s">
        <v>23760</v>
      </c>
      <c r="D263" t="s">
        <v>30373</v>
      </c>
      <c r="E263" t="s">
        <v>23760</v>
      </c>
      <c r="F263" t="s">
        <v>43</v>
      </c>
      <c r="G263">
        <v>419</v>
      </c>
      <c r="H263" t="s">
        <v>36802</v>
      </c>
      <c r="I263">
        <v>428</v>
      </c>
      <c r="J263" t="s">
        <v>36803</v>
      </c>
      <c r="K263" t="s">
        <v>43</v>
      </c>
    </row>
    <row r="264" spans="1:11" x14ac:dyDescent="0.25">
      <c r="A264" s="1">
        <v>262</v>
      </c>
      <c r="B264" t="s">
        <v>16764</v>
      </c>
      <c r="C264" t="s">
        <v>23761</v>
      </c>
      <c r="D264" t="s">
        <v>30374</v>
      </c>
      <c r="E264" t="s">
        <v>23761</v>
      </c>
      <c r="F264" t="s">
        <v>43</v>
      </c>
      <c r="G264">
        <v>419</v>
      </c>
      <c r="H264" t="s">
        <v>36802</v>
      </c>
      <c r="I264">
        <v>432</v>
      </c>
      <c r="J264" t="s">
        <v>36805</v>
      </c>
      <c r="K264" t="s">
        <v>43</v>
      </c>
    </row>
    <row r="265" spans="1:11" x14ac:dyDescent="0.25">
      <c r="A265" s="1">
        <v>263</v>
      </c>
      <c r="B265" t="s">
        <v>16765</v>
      </c>
      <c r="C265" t="s">
        <v>23762</v>
      </c>
      <c r="D265" t="s">
        <v>30375</v>
      </c>
      <c r="E265" t="s">
        <v>23762</v>
      </c>
      <c r="F265" t="s">
        <v>43</v>
      </c>
      <c r="G265">
        <v>428</v>
      </c>
      <c r="H265" t="s">
        <v>36803</v>
      </c>
      <c r="I265">
        <v>429</v>
      </c>
      <c r="J265" t="s">
        <v>36804</v>
      </c>
      <c r="K265" t="s">
        <v>43</v>
      </c>
    </row>
    <row r="266" spans="1:11" x14ac:dyDescent="0.25">
      <c r="A266" s="1">
        <v>264</v>
      </c>
      <c r="B266" t="s">
        <v>16766</v>
      </c>
      <c r="C266" t="s">
        <v>23763</v>
      </c>
      <c r="D266" t="s">
        <v>30376</v>
      </c>
      <c r="E266" t="s">
        <v>23763</v>
      </c>
      <c r="F266" t="s">
        <v>43</v>
      </c>
      <c r="G266">
        <v>429</v>
      </c>
      <c r="H266" t="s">
        <v>36804</v>
      </c>
      <c r="I266">
        <v>430</v>
      </c>
      <c r="J266" t="s">
        <v>40613</v>
      </c>
      <c r="K266" t="s">
        <v>43</v>
      </c>
    </row>
    <row r="267" spans="1:11" x14ac:dyDescent="0.25">
      <c r="A267" s="1">
        <v>265</v>
      </c>
      <c r="B267" t="s">
        <v>16767</v>
      </c>
      <c r="C267" t="s">
        <v>23764</v>
      </c>
      <c r="D267" t="s">
        <v>30377</v>
      </c>
      <c r="E267" t="s">
        <v>23764</v>
      </c>
      <c r="F267" t="s">
        <v>43</v>
      </c>
      <c r="G267">
        <v>432</v>
      </c>
      <c r="H267" t="s">
        <v>36805</v>
      </c>
      <c r="I267">
        <v>436</v>
      </c>
      <c r="J267" t="s">
        <v>36807</v>
      </c>
      <c r="K267" t="s">
        <v>43</v>
      </c>
    </row>
    <row r="268" spans="1:11" x14ac:dyDescent="0.25">
      <c r="A268" s="1">
        <v>266</v>
      </c>
      <c r="B268" t="s">
        <v>16768</v>
      </c>
      <c r="C268" t="s">
        <v>23765</v>
      </c>
      <c r="D268" t="s">
        <v>30378</v>
      </c>
      <c r="E268" t="s">
        <v>23765</v>
      </c>
      <c r="F268" t="s">
        <v>43</v>
      </c>
      <c r="G268">
        <v>435</v>
      </c>
      <c r="H268" t="s">
        <v>36806</v>
      </c>
      <c r="I268">
        <v>436</v>
      </c>
      <c r="J268" t="s">
        <v>36807</v>
      </c>
      <c r="K268" t="s">
        <v>43</v>
      </c>
    </row>
    <row r="269" spans="1:11" x14ac:dyDescent="0.25">
      <c r="A269" s="1">
        <v>267</v>
      </c>
      <c r="B269" t="s">
        <v>16769</v>
      </c>
      <c r="C269" t="s">
        <v>23766</v>
      </c>
      <c r="D269" t="s">
        <v>30379</v>
      </c>
      <c r="E269" t="s">
        <v>23766</v>
      </c>
      <c r="F269" t="s">
        <v>43</v>
      </c>
      <c r="G269">
        <v>436</v>
      </c>
      <c r="H269" t="s">
        <v>36807</v>
      </c>
      <c r="I269">
        <v>443</v>
      </c>
      <c r="J269" t="s">
        <v>36809</v>
      </c>
      <c r="K269" t="s">
        <v>43</v>
      </c>
    </row>
    <row r="270" spans="1:11" x14ac:dyDescent="0.25">
      <c r="A270" s="1">
        <v>268</v>
      </c>
      <c r="B270" t="s">
        <v>16770</v>
      </c>
      <c r="C270" t="s">
        <v>23767</v>
      </c>
      <c r="D270" t="s">
        <v>30380</v>
      </c>
      <c r="E270" t="s">
        <v>36200</v>
      </c>
      <c r="F270" t="s">
        <v>36629</v>
      </c>
      <c r="G270">
        <v>442</v>
      </c>
      <c r="H270" t="s">
        <v>36808</v>
      </c>
      <c r="I270">
        <v>1905</v>
      </c>
      <c r="J270" t="s">
        <v>37465</v>
      </c>
      <c r="K270" t="s">
        <v>43</v>
      </c>
    </row>
    <row r="271" spans="1:11" x14ac:dyDescent="0.25">
      <c r="A271" s="1">
        <v>269</v>
      </c>
      <c r="B271" t="s">
        <v>16771</v>
      </c>
      <c r="C271" t="s">
        <v>23768</v>
      </c>
      <c r="D271" t="s">
        <v>30381</v>
      </c>
      <c r="E271" t="s">
        <v>36200</v>
      </c>
      <c r="F271" t="s">
        <v>36631</v>
      </c>
      <c r="G271">
        <v>442</v>
      </c>
      <c r="H271" t="s">
        <v>36808</v>
      </c>
      <c r="I271">
        <v>1908</v>
      </c>
      <c r="J271" t="s">
        <v>40614</v>
      </c>
      <c r="K271" t="s">
        <v>43</v>
      </c>
    </row>
    <row r="272" spans="1:11" x14ac:dyDescent="0.25">
      <c r="A272" s="1">
        <v>270</v>
      </c>
      <c r="B272" t="s">
        <v>16772</v>
      </c>
      <c r="C272" t="s">
        <v>23769</v>
      </c>
      <c r="D272" t="s">
        <v>30382</v>
      </c>
      <c r="E272" t="s">
        <v>23769</v>
      </c>
      <c r="F272" t="s">
        <v>43</v>
      </c>
      <c r="G272">
        <v>443</v>
      </c>
      <c r="H272" t="s">
        <v>36809</v>
      </c>
      <c r="I272">
        <v>444</v>
      </c>
      <c r="J272" t="s">
        <v>36810</v>
      </c>
      <c r="K272" t="s">
        <v>43</v>
      </c>
    </row>
    <row r="273" spans="1:11" x14ac:dyDescent="0.25">
      <c r="A273" s="1">
        <v>271</v>
      </c>
      <c r="B273" t="s">
        <v>16773</v>
      </c>
      <c r="C273" t="s">
        <v>23770</v>
      </c>
      <c r="D273" t="s">
        <v>30383</v>
      </c>
      <c r="E273" t="s">
        <v>23770</v>
      </c>
      <c r="F273" t="s">
        <v>43</v>
      </c>
      <c r="G273">
        <v>443</v>
      </c>
      <c r="H273" t="s">
        <v>36809</v>
      </c>
      <c r="I273">
        <v>447</v>
      </c>
      <c r="J273" t="s">
        <v>40615</v>
      </c>
      <c r="K273" t="s">
        <v>43</v>
      </c>
    </row>
    <row r="274" spans="1:11" x14ac:dyDescent="0.25">
      <c r="A274" s="1">
        <v>272</v>
      </c>
      <c r="B274" t="s">
        <v>16774</v>
      </c>
      <c r="C274" t="s">
        <v>23771</v>
      </c>
      <c r="D274" t="s">
        <v>30384</v>
      </c>
      <c r="E274" t="s">
        <v>23771</v>
      </c>
      <c r="F274" t="s">
        <v>43</v>
      </c>
      <c r="G274">
        <v>444</v>
      </c>
      <c r="H274" t="s">
        <v>36810</v>
      </c>
      <c r="I274">
        <v>445</v>
      </c>
      <c r="J274" t="s">
        <v>40584</v>
      </c>
      <c r="K274" t="s">
        <v>43</v>
      </c>
    </row>
    <row r="275" spans="1:11" x14ac:dyDescent="0.25">
      <c r="A275" s="1">
        <v>273</v>
      </c>
      <c r="B275" t="s">
        <v>16775</v>
      </c>
      <c r="C275" t="s">
        <v>23772</v>
      </c>
      <c r="D275" t="s">
        <v>30385</v>
      </c>
      <c r="E275" t="s">
        <v>23772</v>
      </c>
      <c r="F275" t="s">
        <v>43</v>
      </c>
      <c r="G275">
        <v>467</v>
      </c>
      <c r="H275" t="s">
        <v>36811</v>
      </c>
      <c r="I275">
        <v>470</v>
      </c>
      <c r="J275" t="s">
        <v>36812</v>
      </c>
      <c r="K275" t="s">
        <v>43</v>
      </c>
    </row>
    <row r="276" spans="1:11" x14ac:dyDescent="0.25">
      <c r="A276" s="1">
        <v>274</v>
      </c>
      <c r="B276" t="s">
        <v>16776</v>
      </c>
      <c r="C276" t="s">
        <v>23773</v>
      </c>
      <c r="D276" t="s">
        <v>30386</v>
      </c>
      <c r="E276" t="s">
        <v>23773</v>
      </c>
      <c r="F276" t="s">
        <v>43</v>
      </c>
      <c r="G276">
        <v>467</v>
      </c>
      <c r="H276" t="s">
        <v>36811</v>
      </c>
      <c r="I276">
        <v>471</v>
      </c>
      <c r="J276" t="s">
        <v>36813</v>
      </c>
      <c r="K276" t="s">
        <v>43</v>
      </c>
    </row>
    <row r="277" spans="1:11" x14ac:dyDescent="0.25">
      <c r="A277" s="1">
        <v>275</v>
      </c>
      <c r="B277" t="s">
        <v>16777</v>
      </c>
      <c r="C277" t="s">
        <v>23774</v>
      </c>
      <c r="D277" t="s">
        <v>30387</v>
      </c>
      <c r="E277" t="s">
        <v>23774</v>
      </c>
      <c r="F277" t="s">
        <v>43</v>
      </c>
      <c r="G277">
        <v>470</v>
      </c>
      <c r="H277" t="s">
        <v>36812</v>
      </c>
      <c r="I277">
        <v>485</v>
      </c>
      <c r="J277" t="s">
        <v>36819</v>
      </c>
      <c r="K277" t="s">
        <v>43</v>
      </c>
    </row>
    <row r="278" spans="1:11" x14ac:dyDescent="0.25">
      <c r="A278" s="1">
        <v>276</v>
      </c>
      <c r="B278" t="s">
        <v>16778</v>
      </c>
      <c r="C278" t="s">
        <v>23775</v>
      </c>
      <c r="D278" t="s">
        <v>30388</v>
      </c>
      <c r="E278" t="s">
        <v>23775</v>
      </c>
      <c r="F278" t="s">
        <v>43</v>
      </c>
      <c r="G278">
        <v>471</v>
      </c>
      <c r="H278" t="s">
        <v>36813</v>
      </c>
      <c r="I278">
        <v>475</v>
      </c>
      <c r="J278" t="s">
        <v>40616</v>
      </c>
      <c r="K278" t="s">
        <v>43</v>
      </c>
    </row>
    <row r="279" spans="1:11" x14ac:dyDescent="0.25">
      <c r="A279" s="1">
        <v>277</v>
      </c>
      <c r="B279" t="s">
        <v>16779</v>
      </c>
      <c r="C279" t="s">
        <v>23776</v>
      </c>
      <c r="D279" t="s">
        <v>30389</v>
      </c>
      <c r="E279" t="s">
        <v>23776</v>
      </c>
      <c r="F279" t="s">
        <v>43</v>
      </c>
      <c r="G279">
        <v>473</v>
      </c>
      <c r="H279" t="s">
        <v>36814</v>
      </c>
      <c r="I279">
        <v>475</v>
      </c>
      <c r="J279" t="s">
        <v>40616</v>
      </c>
      <c r="K279" t="s">
        <v>43</v>
      </c>
    </row>
    <row r="280" spans="1:11" x14ac:dyDescent="0.25">
      <c r="A280" s="1">
        <v>278</v>
      </c>
      <c r="B280" t="s">
        <v>16780</v>
      </c>
      <c r="C280" t="s">
        <v>23777</v>
      </c>
      <c r="D280" t="s">
        <v>30390</v>
      </c>
      <c r="E280" t="s">
        <v>23777</v>
      </c>
      <c r="F280" t="s">
        <v>43</v>
      </c>
      <c r="G280">
        <v>477</v>
      </c>
      <c r="H280" t="s">
        <v>36815</v>
      </c>
      <c r="I280">
        <v>482</v>
      </c>
      <c r="J280" t="s">
        <v>36818</v>
      </c>
      <c r="K280" t="s">
        <v>43</v>
      </c>
    </row>
    <row r="281" spans="1:11" x14ac:dyDescent="0.25">
      <c r="A281" s="1">
        <v>279</v>
      </c>
      <c r="B281" t="s">
        <v>16781</v>
      </c>
      <c r="C281" t="s">
        <v>23778</v>
      </c>
      <c r="D281" t="s">
        <v>30391</v>
      </c>
      <c r="E281" t="s">
        <v>23778</v>
      </c>
      <c r="F281" t="s">
        <v>43</v>
      </c>
      <c r="G281">
        <v>477</v>
      </c>
      <c r="H281" t="s">
        <v>36815</v>
      </c>
      <c r="I281">
        <v>487</v>
      </c>
      <c r="J281" t="s">
        <v>4980</v>
      </c>
      <c r="K281" t="s">
        <v>43</v>
      </c>
    </row>
    <row r="282" spans="1:11" x14ac:dyDescent="0.25">
      <c r="A282" s="1">
        <v>280</v>
      </c>
      <c r="B282" t="s">
        <v>16782</v>
      </c>
      <c r="C282" t="s">
        <v>23779</v>
      </c>
      <c r="D282" t="s">
        <v>30392</v>
      </c>
      <c r="E282" t="s">
        <v>23779</v>
      </c>
      <c r="F282" t="s">
        <v>43</v>
      </c>
      <c r="G282">
        <v>477</v>
      </c>
      <c r="H282" t="s">
        <v>36815</v>
      </c>
      <c r="I282">
        <v>1589</v>
      </c>
      <c r="J282" t="s">
        <v>40617</v>
      </c>
      <c r="K282" t="s">
        <v>43</v>
      </c>
    </row>
    <row r="283" spans="1:11" x14ac:dyDescent="0.25">
      <c r="A283" s="1">
        <v>281</v>
      </c>
      <c r="B283" t="s">
        <v>16783</v>
      </c>
      <c r="C283" t="s">
        <v>23780</v>
      </c>
      <c r="D283" t="s">
        <v>30393</v>
      </c>
      <c r="E283" t="s">
        <v>23780</v>
      </c>
      <c r="F283" t="s">
        <v>43</v>
      </c>
      <c r="G283">
        <v>478</v>
      </c>
      <c r="H283" t="s">
        <v>36816</v>
      </c>
      <c r="I283">
        <v>484</v>
      </c>
      <c r="J283" t="s">
        <v>40618</v>
      </c>
      <c r="K283" t="s">
        <v>43</v>
      </c>
    </row>
    <row r="284" spans="1:11" x14ac:dyDescent="0.25">
      <c r="A284" s="1">
        <v>282</v>
      </c>
      <c r="B284" t="s">
        <v>16784</v>
      </c>
      <c r="C284" t="s">
        <v>23781</v>
      </c>
      <c r="D284" t="s">
        <v>30394</v>
      </c>
      <c r="E284" t="s">
        <v>23781</v>
      </c>
      <c r="F284" t="s">
        <v>43</v>
      </c>
      <c r="G284">
        <v>480</v>
      </c>
      <c r="H284" t="s">
        <v>36817</v>
      </c>
      <c r="I284">
        <v>487</v>
      </c>
      <c r="J284" t="s">
        <v>4980</v>
      </c>
      <c r="K284" t="s">
        <v>43</v>
      </c>
    </row>
    <row r="285" spans="1:11" x14ac:dyDescent="0.25">
      <c r="A285" s="1">
        <v>283</v>
      </c>
      <c r="B285" t="s">
        <v>16785</v>
      </c>
      <c r="C285" t="s">
        <v>23782</v>
      </c>
      <c r="D285" t="s">
        <v>30395</v>
      </c>
      <c r="E285" t="s">
        <v>23782</v>
      </c>
      <c r="F285" t="s">
        <v>43</v>
      </c>
      <c r="G285">
        <v>480</v>
      </c>
      <c r="H285" t="s">
        <v>36817</v>
      </c>
      <c r="I285">
        <v>498</v>
      </c>
      <c r="J285" t="s">
        <v>36822</v>
      </c>
      <c r="K285" t="s">
        <v>43</v>
      </c>
    </row>
    <row r="286" spans="1:11" x14ac:dyDescent="0.25">
      <c r="A286" s="1">
        <v>284</v>
      </c>
      <c r="B286" t="s">
        <v>16786</v>
      </c>
      <c r="C286" t="s">
        <v>23783</v>
      </c>
      <c r="D286" t="s">
        <v>30396</v>
      </c>
      <c r="E286" t="s">
        <v>23783</v>
      </c>
      <c r="F286" t="s">
        <v>43</v>
      </c>
      <c r="G286">
        <v>482</v>
      </c>
      <c r="H286" t="s">
        <v>36818</v>
      </c>
      <c r="I286">
        <v>1595</v>
      </c>
      <c r="J286" t="s">
        <v>40606</v>
      </c>
      <c r="K286" t="s">
        <v>43</v>
      </c>
    </row>
    <row r="287" spans="1:11" x14ac:dyDescent="0.25">
      <c r="A287" s="1">
        <v>285</v>
      </c>
      <c r="B287" t="s">
        <v>16787</v>
      </c>
      <c r="C287" t="s">
        <v>23784</v>
      </c>
      <c r="D287" t="s">
        <v>30397</v>
      </c>
      <c r="E287" t="s">
        <v>23784</v>
      </c>
      <c r="F287" t="s">
        <v>43</v>
      </c>
      <c r="G287">
        <v>485</v>
      </c>
      <c r="H287" t="s">
        <v>36819</v>
      </c>
      <c r="I287">
        <v>527</v>
      </c>
      <c r="J287" t="s">
        <v>40619</v>
      </c>
      <c r="K287" t="s">
        <v>43</v>
      </c>
    </row>
    <row r="288" spans="1:11" x14ac:dyDescent="0.25">
      <c r="A288" s="1">
        <v>286</v>
      </c>
      <c r="B288" t="s">
        <v>16788</v>
      </c>
      <c r="C288" t="s">
        <v>23785</v>
      </c>
      <c r="D288" t="s">
        <v>30398</v>
      </c>
      <c r="E288" t="s">
        <v>23785</v>
      </c>
      <c r="F288" t="s">
        <v>43</v>
      </c>
      <c r="G288">
        <v>487</v>
      </c>
      <c r="H288" t="s">
        <v>4980</v>
      </c>
      <c r="I288">
        <v>489</v>
      </c>
      <c r="J288" t="s">
        <v>36820</v>
      </c>
      <c r="K288" t="s">
        <v>43</v>
      </c>
    </row>
    <row r="289" spans="1:11" x14ac:dyDescent="0.25">
      <c r="A289" s="1">
        <v>287</v>
      </c>
      <c r="B289" t="s">
        <v>16789</v>
      </c>
      <c r="C289" t="s">
        <v>23786</v>
      </c>
      <c r="D289" t="s">
        <v>30399</v>
      </c>
      <c r="E289" t="s">
        <v>23786</v>
      </c>
      <c r="F289" t="s">
        <v>43</v>
      </c>
      <c r="G289">
        <v>489</v>
      </c>
      <c r="H289" t="s">
        <v>36820</v>
      </c>
      <c r="I289">
        <v>491</v>
      </c>
      <c r="J289" t="s">
        <v>40620</v>
      </c>
      <c r="K289" t="s">
        <v>43</v>
      </c>
    </row>
    <row r="290" spans="1:11" x14ac:dyDescent="0.25">
      <c r="A290" s="1">
        <v>288</v>
      </c>
      <c r="B290" t="s">
        <v>16790</v>
      </c>
      <c r="C290" t="s">
        <v>23787</v>
      </c>
      <c r="D290" t="s">
        <v>30400</v>
      </c>
      <c r="E290" t="s">
        <v>23787</v>
      </c>
      <c r="F290" t="s">
        <v>43</v>
      </c>
      <c r="G290">
        <v>489</v>
      </c>
      <c r="H290" t="s">
        <v>36820</v>
      </c>
      <c r="I290">
        <v>494</v>
      </c>
      <c r="J290" t="s">
        <v>36821</v>
      </c>
      <c r="K290" t="s">
        <v>43</v>
      </c>
    </row>
    <row r="291" spans="1:11" x14ac:dyDescent="0.25">
      <c r="A291" s="1">
        <v>289</v>
      </c>
      <c r="B291" t="s">
        <v>16791</v>
      </c>
      <c r="C291" t="s">
        <v>23788</v>
      </c>
      <c r="D291" t="s">
        <v>30401</v>
      </c>
      <c r="E291" t="s">
        <v>23788</v>
      </c>
      <c r="F291" t="s">
        <v>43</v>
      </c>
      <c r="G291">
        <v>494</v>
      </c>
      <c r="H291" t="s">
        <v>36821</v>
      </c>
      <c r="I291">
        <v>514</v>
      </c>
      <c r="J291" t="s">
        <v>40601</v>
      </c>
      <c r="K291" t="s">
        <v>43</v>
      </c>
    </row>
    <row r="292" spans="1:11" x14ac:dyDescent="0.25">
      <c r="A292" s="1">
        <v>290</v>
      </c>
      <c r="B292" t="s">
        <v>16792</v>
      </c>
      <c r="C292" t="s">
        <v>23789</v>
      </c>
      <c r="D292" t="s">
        <v>30402</v>
      </c>
      <c r="E292" t="s">
        <v>23789</v>
      </c>
      <c r="F292" t="s">
        <v>43</v>
      </c>
      <c r="G292">
        <v>495</v>
      </c>
      <c r="H292" t="s">
        <v>11192</v>
      </c>
      <c r="I292">
        <v>499</v>
      </c>
      <c r="J292" t="s">
        <v>40621</v>
      </c>
      <c r="K292" t="s">
        <v>43</v>
      </c>
    </row>
    <row r="293" spans="1:11" x14ac:dyDescent="0.25">
      <c r="A293" s="1">
        <v>291</v>
      </c>
      <c r="B293" t="s">
        <v>16793</v>
      </c>
      <c r="C293" t="s">
        <v>23790</v>
      </c>
      <c r="D293" t="s">
        <v>30403</v>
      </c>
      <c r="E293" t="s">
        <v>23790</v>
      </c>
      <c r="F293" t="s">
        <v>43</v>
      </c>
      <c r="G293">
        <v>495</v>
      </c>
      <c r="H293" t="s">
        <v>11192</v>
      </c>
      <c r="I293">
        <v>522</v>
      </c>
      <c r="J293" t="s">
        <v>36832</v>
      </c>
      <c r="K293" t="s">
        <v>43</v>
      </c>
    </row>
    <row r="294" spans="1:11" x14ac:dyDescent="0.25">
      <c r="A294" s="1">
        <v>292</v>
      </c>
      <c r="B294" t="s">
        <v>16794</v>
      </c>
      <c r="C294" t="s">
        <v>23791</v>
      </c>
      <c r="D294" t="s">
        <v>30404</v>
      </c>
      <c r="E294" t="s">
        <v>23791</v>
      </c>
      <c r="F294" t="s">
        <v>43</v>
      </c>
      <c r="G294">
        <v>498</v>
      </c>
      <c r="H294" t="s">
        <v>36822</v>
      </c>
      <c r="I294">
        <v>499</v>
      </c>
      <c r="J294" t="s">
        <v>40621</v>
      </c>
      <c r="K294" t="s">
        <v>43</v>
      </c>
    </row>
    <row r="295" spans="1:11" x14ac:dyDescent="0.25">
      <c r="A295" s="1">
        <v>293</v>
      </c>
      <c r="B295" t="s">
        <v>16795</v>
      </c>
      <c r="C295" t="s">
        <v>23792</v>
      </c>
      <c r="D295" t="s">
        <v>30405</v>
      </c>
      <c r="E295" t="s">
        <v>23792</v>
      </c>
      <c r="F295" t="s">
        <v>43</v>
      </c>
      <c r="G295">
        <v>501</v>
      </c>
      <c r="H295" t="s">
        <v>36823</v>
      </c>
      <c r="I295">
        <v>505</v>
      </c>
      <c r="J295" t="s">
        <v>36824</v>
      </c>
      <c r="K295" t="s">
        <v>43</v>
      </c>
    </row>
    <row r="296" spans="1:11" x14ac:dyDescent="0.25">
      <c r="A296" s="1">
        <v>294</v>
      </c>
      <c r="B296" t="s">
        <v>16796</v>
      </c>
      <c r="C296" t="s">
        <v>23793</v>
      </c>
      <c r="D296" t="s">
        <v>30406</v>
      </c>
      <c r="E296" t="s">
        <v>23793</v>
      </c>
      <c r="F296" t="s">
        <v>43</v>
      </c>
      <c r="G296">
        <v>501</v>
      </c>
      <c r="H296" t="s">
        <v>36823</v>
      </c>
      <c r="I296">
        <v>516</v>
      </c>
      <c r="J296" t="s">
        <v>36829</v>
      </c>
      <c r="K296" t="s">
        <v>43</v>
      </c>
    </row>
    <row r="297" spans="1:11" x14ac:dyDescent="0.25">
      <c r="A297" s="1">
        <v>295</v>
      </c>
      <c r="B297" t="s">
        <v>16797</v>
      </c>
      <c r="C297" t="s">
        <v>23794</v>
      </c>
      <c r="D297" t="s">
        <v>30407</v>
      </c>
      <c r="E297" t="s">
        <v>23794</v>
      </c>
      <c r="F297" t="s">
        <v>43</v>
      </c>
      <c r="G297">
        <v>501</v>
      </c>
      <c r="H297" t="s">
        <v>36823</v>
      </c>
      <c r="I297">
        <v>526</v>
      </c>
      <c r="J297" t="s">
        <v>36833</v>
      </c>
      <c r="K297" t="s">
        <v>43</v>
      </c>
    </row>
    <row r="298" spans="1:11" x14ac:dyDescent="0.25">
      <c r="A298" s="1">
        <v>296</v>
      </c>
      <c r="B298" t="s">
        <v>16798</v>
      </c>
      <c r="C298" t="s">
        <v>23795</v>
      </c>
      <c r="D298" t="s">
        <v>30408</v>
      </c>
      <c r="E298" t="s">
        <v>23795</v>
      </c>
      <c r="F298" t="s">
        <v>43</v>
      </c>
      <c r="G298">
        <v>501</v>
      </c>
      <c r="H298" t="s">
        <v>36823</v>
      </c>
      <c r="I298">
        <v>528</v>
      </c>
      <c r="J298" t="s">
        <v>36834</v>
      </c>
      <c r="K298" t="s">
        <v>43</v>
      </c>
    </row>
    <row r="299" spans="1:11" x14ac:dyDescent="0.25">
      <c r="A299" s="1">
        <v>297</v>
      </c>
      <c r="B299" t="s">
        <v>16799</v>
      </c>
      <c r="C299" t="s">
        <v>23796</v>
      </c>
      <c r="D299" t="s">
        <v>30409</v>
      </c>
      <c r="E299" t="s">
        <v>23796</v>
      </c>
      <c r="F299" t="s">
        <v>43</v>
      </c>
      <c r="G299">
        <v>501</v>
      </c>
      <c r="H299" t="s">
        <v>36823</v>
      </c>
      <c r="I299">
        <v>534</v>
      </c>
      <c r="J299" t="s">
        <v>36838</v>
      </c>
      <c r="K299" t="s">
        <v>43</v>
      </c>
    </row>
    <row r="300" spans="1:11" x14ac:dyDescent="0.25">
      <c r="A300" s="1">
        <v>298</v>
      </c>
      <c r="B300" t="s">
        <v>16800</v>
      </c>
      <c r="C300" t="s">
        <v>23797</v>
      </c>
      <c r="D300" t="s">
        <v>30410</v>
      </c>
      <c r="E300" t="s">
        <v>23797</v>
      </c>
      <c r="F300" t="s">
        <v>43</v>
      </c>
      <c r="G300">
        <v>505</v>
      </c>
      <c r="H300" t="s">
        <v>36824</v>
      </c>
      <c r="I300">
        <v>512</v>
      </c>
      <c r="J300" t="s">
        <v>36827</v>
      </c>
      <c r="K300" t="s">
        <v>43</v>
      </c>
    </row>
    <row r="301" spans="1:11" x14ac:dyDescent="0.25">
      <c r="A301" s="1">
        <v>299</v>
      </c>
      <c r="B301" t="s">
        <v>16801</v>
      </c>
      <c r="C301" t="s">
        <v>23798</v>
      </c>
      <c r="D301" t="s">
        <v>30411</v>
      </c>
      <c r="E301" t="s">
        <v>36201</v>
      </c>
      <c r="F301" t="s">
        <v>36627</v>
      </c>
      <c r="G301">
        <v>506</v>
      </c>
      <c r="H301" t="s">
        <v>36825</v>
      </c>
      <c r="I301">
        <v>1587</v>
      </c>
      <c r="J301" t="s">
        <v>40622</v>
      </c>
      <c r="K301" t="s">
        <v>43</v>
      </c>
    </row>
    <row r="302" spans="1:11" x14ac:dyDescent="0.25">
      <c r="A302" s="1">
        <v>300</v>
      </c>
      <c r="B302" t="s">
        <v>16802</v>
      </c>
      <c r="C302" t="s">
        <v>23799</v>
      </c>
      <c r="D302" t="s">
        <v>30412</v>
      </c>
      <c r="E302" t="s">
        <v>23799</v>
      </c>
      <c r="F302" t="s">
        <v>43</v>
      </c>
      <c r="G302">
        <v>511</v>
      </c>
      <c r="H302" t="s">
        <v>36826</v>
      </c>
      <c r="I302">
        <v>532</v>
      </c>
      <c r="J302" t="s">
        <v>40623</v>
      </c>
      <c r="K302" t="s">
        <v>43</v>
      </c>
    </row>
    <row r="303" spans="1:11" x14ac:dyDescent="0.25">
      <c r="A303" s="1">
        <v>301</v>
      </c>
      <c r="B303" t="s">
        <v>16803</v>
      </c>
      <c r="C303" t="s">
        <v>23800</v>
      </c>
      <c r="D303" t="s">
        <v>30413</v>
      </c>
      <c r="E303" t="s">
        <v>23800</v>
      </c>
      <c r="F303" t="s">
        <v>43</v>
      </c>
      <c r="G303">
        <v>511</v>
      </c>
      <c r="H303" t="s">
        <v>36826</v>
      </c>
      <c r="I303">
        <v>534</v>
      </c>
      <c r="J303" t="s">
        <v>36838</v>
      </c>
      <c r="K303" t="s">
        <v>43</v>
      </c>
    </row>
    <row r="304" spans="1:11" x14ac:dyDescent="0.25">
      <c r="A304" s="1">
        <v>302</v>
      </c>
      <c r="B304" t="s">
        <v>16804</v>
      </c>
      <c r="C304" t="s">
        <v>23801</v>
      </c>
      <c r="D304" t="s">
        <v>30414</v>
      </c>
      <c r="E304" t="s">
        <v>23801</v>
      </c>
      <c r="F304" t="s">
        <v>43</v>
      </c>
      <c r="G304">
        <v>511</v>
      </c>
      <c r="H304" t="s">
        <v>36826</v>
      </c>
      <c r="I304">
        <v>1592</v>
      </c>
      <c r="J304" t="s">
        <v>37311</v>
      </c>
      <c r="K304" t="s">
        <v>43</v>
      </c>
    </row>
    <row r="305" spans="1:11" x14ac:dyDescent="0.25">
      <c r="A305" s="1">
        <v>303</v>
      </c>
      <c r="B305" t="s">
        <v>16805</v>
      </c>
      <c r="C305" t="s">
        <v>23802</v>
      </c>
      <c r="D305" t="s">
        <v>30415</v>
      </c>
      <c r="E305" t="s">
        <v>23802</v>
      </c>
      <c r="F305" t="s">
        <v>43</v>
      </c>
      <c r="G305">
        <v>512</v>
      </c>
      <c r="H305" t="s">
        <v>36827</v>
      </c>
      <c r="I305">
        <v>1589</v>
      </c>
      <c r="J305" t="s">
        <v>40617</v>
      </c>
      <c r="K305" t="s">
        <v>43</v>
      </c>
    </row>
    <row r="306" spans="1:11" x14ac:dyDescent="0.25">
      <c r="A306" s="1">
        <v>304</v>
      </c>
      <c r="B306" t="s">
        <v>16806</v>
      </c>
      <c r="C306" t="s">
        <v>23803</v>
      </c>
      <c r="D306" t="s">
        <v>30416</v>
      </c>
      <c r="E306" t="s">
        <v>23803</v>
      </c>
      <c r="F306" t="s">
        <v>43</v>
      </c>
      <c r="G306">
        <v>515</v>
      </c>
      <c r="H306" t="s">
        <v>36828</v>
      </c>
      <c r="I306">
        <v>518</v>
      </c>
      <c r="J306" t="s">
        <v>36830</v>
      </c>
      <c r="K306" t="s">
        <v>43</v>
      </c>
    </row>
    <row r="307" spans="1:11" x14ac:dyDescent="0.25">
      <c r="A307" s="1">
        <v>305</v>
      </c>
      <c r="B307" t="s">
        <v>16807</v>
      </c>
      <c r="C307" t="s">
        <v>23804</v>
      </c>
      <c r="D307" t="s">
        <v>30417</v>
      </c>
      <c r="E307" t="s">
        <v>23804</v>
      </c>
      <c r="F307" t="s">
        <v>43</v>
      </c>
      <c r="G307">
        <v>515</v>
      </c>
      <c r="H307" t="s">
        <v>36828</v>
      </c>
      <c r="I307">
        <v>1585</v>
      </c>
      <c r="J307" t="s">
        <v>37308</v>
      </c>
      <c r="K307" t="s">
        <v>43</v>
      </c>
    </row>
    <row r="308" spans="1:11" x14ac:dyDescent="0.25">
      <c r="A308" s="1">
        <v>306</v>
      </c>
      <c r="B308" t="s">
        <v>16808</v>
      </c>
      <c r="C308" t="s">
        <v>23805</v>
      </c>
      <c r="D308" t="s">
        <v>30418</v>
      </c>
      <c r="E308" t="s">
        <v>23805</v>
      </c>
      <c r="F308" t="s">
        <v>43</v>
      </c>
      <c r="G308">
        <v>516</v>
      </c>
      <c r="H308" t="s">
        <v>36829</v>
      </c>
      <c r="I308">
        <v>588</v>
      </c>
      <c r="J308" t="s">
        <v>40624</v>
      </c>
      <c r="K308" t="s">
        <v>43</v>
      </c>
    </row>
    <row r="309" spans="1:11" x14ac:dyDescent="0.25">
      <c r="A309" s="1">
        <v>307</v>
      </c>
      <c r="B309" t="s">
        <v>16809</v>
      </c>
      <c r="C309" t="s">
        <v>23806</v>
      </c>
      <c r="D309" t="s">
        <v>30419</v>
      </c>
      <c r="E309" t="s">
        <v>23806</v>
      </c>
      <c r="F309" t="s">
        <v>43</v>
      </c>
      <c r="G309">
        <v>518</v>
      </c>
      <c r="H309" t="s">
        <v>36830</v>
      </c>
      <c r="I309">
        <v>519</v>
      </c>
      <c r="J309" t="s">
        <v>36831</v>
      </c>
      <c r="K309" t="s">
        <v>43</v>
      </c>
    </row>
    <row r="310" spans="1:11" x14ac:dyDescent="0.25">
      <c r="A310" s="1">
        <v>308</v>
      </c>
      <c r="B310" t="s">
        <v>16810</v>
      </c>
      <c r="C310" t="s">
        <v>23807</v>
      </c>
      <c r="D310" t="s">
        <v>30420</v>
      </c>
      <c r="E310" t="s">
        <v>23807</v>
      </c>
      <c r="F310" t="s">
        <v>43</v>
      </c>
      <c r="G310">
        <v>519</v>
      </c>
      <c r="H310" t="s">
        <v>36831</v>
      </c>
      <c r="I310">
        <v>785</v>
      </c>
      <c r="J310" t="s">
        <v>40607</v>
      </c>
      <c r="K310" t="s">
        <v>43</v>
      </c>
    </row>
    <row r="311" spans="1:11" x14ac:dyDescent="0.25">
      <c r="A311" s="1">
        <v>309</v>
      </c>
      <c r="B311" t="s">
        <v>16811</v>
      </c>
      <c r="C311" t="s">
        <v>23808</v>
      </c>
      <c r="D311" t="s">
        <v>16383</v>
      </c>
      <c r="E311" t="s">
        <v>36202</v>
      </c>
      <c r="F311" t="s">
        <v>36629</v>
      </c>
      <c r="G311">
        <v>520</v>
      </c>
      <c r="H311" t="s">
        <v>6397</v>
      </c>
      <c r="I311">
        <v>521</v>
      </c>
      <c r="J311" t="s">
        <v>40625</v>
      </c>
      <c r="K311" t="s">
        <v>43</v>
      </c>
    </row>
    <row r="312" spans="1:11" x14ac:dyDescent="0.25">
      <c r="A312" s="1">
        <v>310</v>
      </c>
      <c r="B312" t="s">
        <v>16812</v>
      </c>
      <c r="C312" t="s">
        <v>23809</v>
      </c>
      <c r="D312" t="s">
        <v>30421</v>
      </c>
      <c r="E312" t="s">
        <v>23809</v>
      </c>
      <c r="F312" t="s">
        <v>43</v>
      </c>
      <c r="G312">
        <v>520</v>
      </c>
      <c r="H312" t="s">
        <v>6397</v>
      </c>
      <c r="I312">
        <v>527</v>
      </c>
      <c r="J312" t="s">
        <v>40619</v>
      </c>
      <c r="K312" t="s">
        <v>43</v>
      </c>
    </row>
    <row r="313" spans="1:11" x14ac:dyDescent="0.25">
      <c r="A313" s="1">
        <v>311</v>
      </c>
      <c r="B313" t="s">
        <v>16813</v>
      </c>
      <c r="C313" t="s">
        <v>23810</v>
      </c>
      <c r="D313" t="s">
        <v>30422</v>
      </c>
      <c r="E313" t="s">
        <v>23810</v>
      </c>
      <c r="F313" t="s">
        <v>43</v>
      </c>
      <c r="G313">
        <v>520</v>
      </c>
      <c r="H313" t="s">
        <v>6397</v>
      </c>
      <c r="I313">
        <v>529</v>
      </c>
      <c r="J313" t="s">
        <v>36835</v>
      </c>
      <c r="K313" t="s">
        <v>43</v>
      </c>
    </row>
    <row r="314" spans="1:11" x14ac:dyDescent="0.25">
      <c r="A314" s="1">
        <v>312</v>
      </c>
      <c r="B314" t="s">
        <v>16814</v>
      </c>
      <c r="C314" t="s">
        <v>23600</v>
      </c>
      <c r="D314" t="s">
        <v>30215</v>
      </c>
      <c r="E314" t="s">
        <v>23600</v>
      </c>
      <c r="F314" t="s">
        <v>23600</v>
      </c>
      <c r="G314" t="s">
        <v>23600</v>
      </c>
      <c r="H314" t="s">
        <v>23600</v>
      </c>
      <c r="I314" t="s">
        <v>23600</v>
      </c>
      <c r="J314" t="s">
        <v>23600</v>
      </c>
      <c r="K314" t="s">
        <v>23600</v>
      </c>
    </row>
    <row r="315" spans="1:11" x14ac:dyDescent="0.25">
      <c r="A315" s="1">
        <v>313</v>
      </c>
      <c r="B315" t="s">
        <v>16815</v>
      </c>
      <c r="C315" t="s">
        <v>23600</v>
      </c>
      <c r="D315" t="s">
        <v>30215</v>
      </c>
      <c r="E315" t="s">
        <v>23600</v>
      </c>
      <c r="F315" t="s">
        <v>23600</v>
      </c>
      <c r="G315" t="s">
        <v>23600</v>
      </c>
      <c r="H315" t="s">
        <v>23600</v>
      </c>
      <c r="I315" t="s">
        <v>23600</v>
      </c>
      <c r="J315" t="s">
        <v>23600</v>
      </c>
      <c r="K315" t="s">
        <v>23600</v>
      </c>
    </row>
    <row r="316" spans="1:11" x14ac:dyDescent="0.25">
      <c r="A316" s="1">
        <v>314</v>
      </c>
      <c r="B316" t="s">
        <v>16816</v>
      </c>
      <c r="C316" t="s">
        <v>23811</v>
      </c>
      <c r="D316" t="s">
        <v>30423</v>
      </c>
      <c r="E316" t="s">
        <v>23811</v>
      </c>
      <c r="F316" t="s">
        <v>43</v>
      </c>
      <c r="G316">
        <v>522</v>
      </c>
      <c r="H316" t="s">
        <v>36832</v>
      </c>
      <c r="I316">
        <v>528</v>
      </c>
      <c r="J316" t="s">
        <v>36834</v>
      </c>
      <c r="K316" t="s">
        <v>43</v>
      </c>
    </row>
    <row r="317" spans="1:11" x14ac:dyDescent="0.25">
      <c r="A317" s="1">
        <v>315</v>
      </c>
      <c r="B317" t="s">
        <v>16817</v>
      </c>
      <c r="C317" t="s">
        <v>23812</v>
      </c>
      <c r="D317" t="s">
        <v>30424</v>
      </c>
      <c r="E317" t="s">
        <v>23812</v>
      </c>
      <c r="F317" t="s">
        <v>43</v>
      </c>
      <c r="G317">
        <v>526</v>
      </c>
      <c r="H317" t="s">
        <v>36833</v>
      </c>
      <c r="I317">
        <v>529</v>
      </c>
      <c r="J317" t="s">
        <v>36835</v>
      </c>
      <c r="K317" t="s">
        <v>43</v>
      </c>
    </row>
    <row r="318" spans="1:11" x14ac:dyDescent="0.25">
      <c r="A318" s="1">
        <v>316</v>
      </c>
      <c r="B318" t="s">
        <v>16818</v>
      </c>
      <c r="C318" t="s">
        <v>23813</v>
      </c>
      <c r="D318" t="s">
        <v>30425</v>
      </c>
      <c r="E318" t="s">
        <v>23813</v>
      </c>
      <c r="F318" t="s">
        <v>43</v>
      </c>
      <c r="G318">
        <v>526</v>
      </c>
      <c r="H318" t="s">
        <v>36833</v>
      </c>
      <c r="I318">
        <v>533</v>
      </c>
      <c r="J318" t="s">
        <v>40626</v>
      </c>
      <c r="K318" t="s">
        <v>43</v>
      </c>
    </row>
    <row r="319" spans="1:11" x14ac:dyDescent="0.25">
      <c r="A319" s="1">
        <v>317</v>
      </c>
      <c r="B319" t="s">
        <v>16819</v>
      </c>
      <c r="C319" t="s">
        <v>23814</v>
      </c>
      <c r="D319" t="s">
        <v>30426</v>
      </c>
      <c r="E319" t="s">
        <v>23814</v>
      </c>
      <c r="F319" t="s">
        <v>36632</v>
      </c>
      <c r="G319">
        <v>528</v>
      </c>
      <c r="H319" t="s">
        <v>36834</v>
      </c>
      <c r="I319">
        <v>1606</v>
      </c>
      <c r="J319" t="s">
        <v>40627</v>
      </c>
      <c r="K319" t="s">
        <v>43</v>
      </c>
    </row>
    <row r="320" spans="1:11" x14ac:dyDescent="0.25">
      <c r="A320" s="1">
        <v>318</v>
      </c>
      <c r="B320" t="s">
        <v>16820</v>
      </c>
      <c r="C320" t="s">
        <v>23815</v>
      </c>
      <c r="D320" t="s">
        <v>30427</v>
      </c>
      <c r="E320" t="s">
        <v>23815</v>
      </c>
      <c r="F320" t="s">
        <v>36632</v>
      </c>
      <c r="G320">
        <v>529</v>
      </c>
      <c r="H320" t="s">
        <v>36835</v>
      </c>
      <c r="I320">
        <v>1609</v>
      </c>
      <c r="J320" t="s">
        <v>40628</v>
      </c>
      <c r="K320" t="s">
        <v>43</v>
      </c>
    </row>
    <row r="321" spans="1:11" x14ac:dyDescent="0.25">
      <c r="A321" s="1">
        <v>319</v>
      </c>
      <c r="B321" t="s">
        <v>16821</v>
      </c>
      <c r="C321" t="s">
        <v>23816</v>
      </c>
      <c r="D321" t="s">
        <v>30428</v>
      </c>
      <c r="E321" t="s">
        <v>23816</v>
      </c>
      <c r="F321" t="s">
        <v>43</v>
      </c>
      <c r="G321">
        <v>530</v>
      </c>
      <c r="H321" t="s">
        <v>36836</v>
      </c>
      <c r="I321">
        <v>533</v>
      </c>
      <c r="J321" t="s">
        <v>40626</v>
      </c>
      <c r="K321" t="s">
        <v>43</v>
      </c>
    </row>
    <row r="322" spans="1:11" x14ac:dyDescent="0.25">
      <c r="A322" s="1">
        <v>320</v>
      </c>
      <c r="B322" t="s">
        <v>16822</v>
      </c>
      <c r="C322" t="s">
        <v>23817</v>
      </c>
      <c r="D322" t="s">
        <v>30429</v>
      </c>
      <c r="E322" t="s">
        <v>23817</v>
      </c>
      <c r="F322" t="s">
        <v>43</v>
      </c>
      <c r="G322">
        <v>530</v>
      </c>
      <c r="H322" t="s">
        <v>36836</v>
      </c>
      <c r="I322">
        <v>541</v>
      </c>
      <c r="J322" t="s">
        <v>36840</v>
      </c>
      <c r="K322" t="s">
        <v>43</v>
      </c>
    </row>
    <row r="323" spans="1:11" x14ac:dyDescent="0.25">
      <c r="A323" s="1">
        <v>321</v>
      </c>
      <c r="B323" t="s">
        <v>16823</v>
      </c>
      <c r="C323" t="s">
        <v>23818</v>
      </c>
      <c r="D323" t="s">
        <v>30430</v>
      </c>
      <c r="E323" t="s">
        <v>23818</v>
      </c>
      <c r="F323" t="s">
        <v>43</v>
      </c>
      <c r="G323">
        <v>531</v>
      </c>
      <c r="H323" t="s">
        <v>36837</v>
      </c>
      <c r="I323">
        <v>533</v>
      </c>
      <c r="J323" t="s">
        <v>40626</v>
      </c>
      <c r="K323" t="s">
        <v>43</v>
      </c>
    </row>
    <row r="324" spans="1:11" x14ac:dyDescent="0.25">
      <c r="A324" s="1">
        <v>322</v>
      </c>
      <c r="B324" t="s">
        <v>16824</v>
      </c>
      <c r="C324" t="s">
        <v>23819</v>
      </c>
      <c r="D324" t="s">
        <v>30431</v>
      </c>
      <c r="E324" t="s">
        <v>23819</v>
      </c>
      <c r="F324" t="s">
        <v>43</v>
      </c>
      <c r="G324">
        <v>534</v>
      </c>
      <c r="H324" t="s">
        <v>36838</v>
      </c>
      <c r="I324">
        <v>541</v>
      </c>
      <c r="J324" t="s">
        <v>36840</v>
      </c>
      <c r="K324" t="s">
        <v>43</v>
      </c>
    </row>
    <row r="325" spans="1:11" x14ac:dyDescent="0.25">
      <c r="A325" s="1">
        <v>323</v>
      </c>
      <c r="B325" t="s">
        <v>16825</v>
      </c>
      <c r="C325" t="s">
        <v>23820</v>
      </c>
      <c r="D325" t="s">
        <v>30432</v>
      </c>
      <c r="E325" t="s">
        <v>23820</v>
      </c>
      <c r="F325" t="s">
        <v>43</v>
      </c>
      <c r="G325">
        <v>537</v>
      </c>
      <c r="H325" t="s">
        <v>36839</v>
      </c>
      <c r="I325">
        <v>541</v>
      </c>
      <c r="J325" t="s">
        <v>36840</v>
      </c>
      <c r="K325" t="s">
        <v>43</v>
      </c>
    </row>
    <row r="326" spans="1:11" x14ac:dyDescent="0.25">
      <c r="A326" s="1">
        <v>324</v>
      </c>
      <c r="B326" t="s">
        <v>16826</v>
      </c>
      <c r="C326" t="s">
        <v>23821</v>
      </c>
      <c r="D326" t="s">
        <v>30433</v>
      </c>
      <c r="E326" t="s">
        <v>23821</v>
      </c>
      <c r="F326" t="s">
        <v>43</v>
      </c>
      <c r="G326">
        <v>537</v>
      </c>
      <c r="H326" t="s">
        <v>36839</v>
      </c>
      <c r="I326">
        <v>545</v>
      </c>
      <c r="J326" t="s">
        <v>36841</v>
      </c>
      <c r="K326" t="s">
        <v>43</v>
      </c>
    </row>
    <row r="327" spans="1:11" x14ac:dyDescent="0.25">
      <c r="A327" s="1">
        <v>325</v>
      </c>
      <c r="B327" t="s">
        <v>16827</v>
      </c>
      <c r="C327" t="s">
        <v>23822</v>
      </c>
      <c r="D327" t="s">
        <v>30434</v>
      </c>
      <c r="E327" t="s">
        <v>23822</v>
      </c>
      <c r="F327" t="s">
        <v>43</v>
      </c>
      <c r="G327">
        <v>541</v>
      </c>
      <c r="H327" t="s">
        <v>36840</v>
      </c>
      <c r="I327">
        <v>572</v>
      </c>
      <c r="J327" t="s">
        <v>36852</v>
      </c>
      <c r="K327" t="s">
        <v>43</v>
      </c>
    </row>
    <row r="328" spans="1:11" x14ac:dyDescent="0.25">
      <c r="A328" s="1">
        <v>326</v>
      </c>
      <c r="B328" t="s">
        <v>16828</v>
      </c>
      <c r="C328" t="s">
        <v>23823</v>
      </c>
      <c r="D328" t="s">
        <v>30435</v>
      </c>
      <c r="E328" t="s">
        <v>23823</v>
      </c>
      <c r="F328" t="s">
        <v>43</v>
      </c>
      <c r="G328">
        <v>541</v>
      </c>
      <c r="H328" t="s">
        <v>36840</v>
      </c>
      <c r="I328">
        <v>595</v>
      </c>
      <c r="J328" t="s">
        <v>36863</v>
      </c>
      <c r="K328" t="s">
        <v>43</v>
      </c>
    </row>
    <row r="329" spans="1:11" x14ac:dyDescent="0.25">
      <c r="A329" s="1">
        <v>327</v>
      </c>
      <c r="B329" t="s">
        <v>16829</v>
      </c>
      <c r="C329" t="s">
        <v>23824</v>
      </c>
      <c r="D329" t="s">
        <v>30436</v>
      </c>
      <c r="E329" t="s">
        <v>23824</v>
      </c>
      <c r="F329" t="s">
        <v>43</v>
      </c>
      <c r="G329">
        <v>545</v>
      </c>
      <c r="H329" t="s">
        <v>36841</v>
      </c>
      <c r="I329">
        <v>548</v>
      </c>
      <c r="J329" t="s">
        <v>36842</v>
      </c>
      <c r="K329" t="s">
        <v>43</v>
      </c>
    </row>
    <row r="330" spans="1:11" x14ac:dyDescent="0.25">
      <c r="A330" s="1">
        <v>328</v>
      </c>
      <c r="B330" t="s">
        <v>16830</v>
      </c>
      <c r="C330" t="s">
        <v>23825</v>
      </c>
      <c r="D330" t="s">
        <v>30437</v>
      </c>
      <c r="E330" t="s">
        <v>23825</v>
      </c>
      <c r="F330" t="s">
        <v>43</v>
      </c>
      <c r="G330">
        <v>548</v>
      </c>
      <c r="H330" t="s">
        <v>36842</v>
      </c>
      <c r="I330">
        <v>573</v>
      </c>
      <c r="J330" t="s">
        <v>36853</v>
      </c>
      <c r="K330" t="s">
        <v>43</v>
      </c>
    </row>
    <row r="331" spans="1:11" x14ac:dyDescent="0.25">
      <c r="A331" s="1">
        <v>329</v>
      </c>
      <c r="B331" t="s">
        <v>16831</v>
      </c>
      <c r="C331" t="s">
        <v>23826</v>
      </c>
      <c r="D331" t="s">
        <v>16052</v>
      </c>
      <c r="E331" t="s">
        <v>36203</v>
      </c>
      <c r="F331" t="s">
        <v>36629</v>
      </c>
      <c r="G331">
        <v>550</v>
      </c>
      <c r="H331" t="s">
        <v>36843</v>
      </c>
      <c r="I331">
        <v>11852</v>
      </c>
      <c r="J331" t="s">
        <v>40629</v>
      </c>
      <c r="K331" t="s">
        <v>43</v>
      </c>
    </row>
    <row r="332" spans="1:11" x14ac:dyDescent="0.25">
      <c r="A332" s="1">
        <v>330</v>
      </c>
      <c r="B332" t="s">
        <v>16832</v>
      </c>
      <c r="C332" t="s">
        <v>23827</v>
      </c>
      <c r="D332" t="s">
        <v>30438</v>
      </c>
      <c r="E332" t="s">
        <v>23827</v>
      </c>
      <c r="F332" t="s">
        <v>43</v>
      </c>
      <c r="G332">
        <v>555</v>
      </c>
      <c r="H332" t="s">
        <v>36844</v>
      </c>
      <c r="I332">
        <v>556</v>
      </c>
      <c r="J332" t="s">
        <v>36845</v>
      </c>
      <c r="K332" t="s">
        <v>43</v>
      </c>
    </row>
    <row r="333" spans="1:11" x14ac:dyDescent="0.25">
      <c r="A333" s="1">
        <v>331</v>
      </c>
      <c r="B333" t="s">
        <v>16833</v>
      </c>
      <c r="C333" t="s">
        <v>23828</v>
      </c>
      <c r="D333" t="s">
        <v>30439</v>
      </c>
      <c r="E333" t="s">
        <v>23828</v>
      </c>
      <c r="F333" t="s">
        <v>43</v>
      </c>
      <c r="G333">
        <v>555</v>
      </c>
      <c r="H333" t="s">
        <v>36844</v>
      </c>
      <c r="I333">
        <v>648</v>
      </c>
      <c r="J333" t="s">
        <v>36884</v>
      </c>
      <c r="K333" t="s">
        <v>43</v>
      </c>
    </row>
    <row r="334" spans="1:11" x14ac:dyDescent="0.25">
      <c r="A334" s="1">
        <v>332</v>
      </c>
      <c r="B334" t="s">
        <v>16834</v>
      </c>
      <c r="C334" t="s">
        <v>23829</v>
      </c>
      <c r="D334" t="s">
        <v>30440</v>
      </c>
      <c r="E334" t="s">
        <v>23829</v>
      </c>
      <c r="F334" t="s">
        <v>43</v>
      </c>
      <c r="G334">
        <v>556</v>
      </c>
      <c r="H334" t="s">
        <v>36845</v>
      </c>
      <c r="I334">
        <v>661</v>
      </c>
      <c r="J334" t="s">
        <v>36893</v>
      </c>
      <c r="K334" t="s">
        <v>43</v>
      </c>
    </row>
    <row r="335" spans="1:11" x14ac:dyDescent="0.25">
      <c r="A335" s="1">
        <v>333</v>
      </c>
      <c r="B335" t="s">
        <v>16835</v>
      </c>
      <c r="C335" t="s">
        <v>23830</v>
      </c>
      <c r="D335" t="s">
        <v>30441</v>
      </c>
      <c r="E335" t="s">
        <v>23830</v>
      </c>
      <c r="F335" t="s">
        <v>43</v>
      </c>
      <c r="G335">
        <v>562</v>
      </c>
      <c r="H335" t="s">
        <v>36846</v>
      </c>
      <c r="I335">
        <v>579</v>
      </c>
      <c r="J335" t="s">
        <v>36856</v>
      </c>
      <c r="K335" t="s">
        <v>43</v>
      </c>
    </row>
    <row r="336" spans="1:11" x14ac:dyDescent="0.25">
      <c r="A336" s="1">
        <v>334</v>
      </c>
      <c r="B336" t="s">
        <v>16836</v>
      </c>
      <c r="C336" t="s">
        <v>23831</v>
      </c>
      <c r="D336" t="s">
        <v>30442</v>
      </c>
      <c r="E336" t="s">
        <v>23831</v>
      </c>
      <c r="F336" t="s">
        <v>43</v>
      </c>
      <c r="G336">
        <v>562</v>
      </c>
      <c r="H336" t="s">
        <v>36846</v>
      </c>
      <c r="I336">
        <v>150982</v>
      </c>
      <c r="J336" t="s">
        <v>40630</v>
      </c>
      <c r="K336" t="s">
        <v>43</v>
      </c>
    </row>
    <row r="337" spans="1:11" x14ac:dyDescent="0.25">
      <c r="A337" s="1">
        <v>335</v>
      </c>
      <c r="B337" t="s">
        <v>16837</v>
      </c>
      <c r="C337" t="s">
        <v>23832</v>
      </c>
      <c r="D337" t="s">
        <v>30443</v>
      </c>
      <c r="E337" t="s">
        <v>36204</v>
      </c>
      <c r="F337" t="s">
        <v>36630</v>
      </c>
      <c r="G337">
        <v>564</v>
      </c>
      <c r="H337" t="s">
        <v>36847</v>
      </c>
      <c r="I337">
        <v>2075</v>
      </c>
      <c r="J337" t="s">
        <v>37542</v>
      </c>
      <c r="K337" t="s">
        <v>43</v>
      </c>
    </row>
    <row r="338" spans="1:11" x14ac:dyDescent="0.25">
      <c r="A338" s="1">
        <v>336</v>
      </c>
      <c r="B338" t="s">
        <v>16838</v>
      </c>
      <c r="C338" t="s">
        <v>23833</v>
      </c>
      <c r="D338" t="s">
        <v>30444</v>
      </c>
      <c r="E338" t="s">
        <v>36204</v>
      </c>
      <c r="F338" t="s">
        <v>36631</v>
      </c>
      <c r="G338">
        <v>564</v>
      </c>
      <c r="H338" t="s">
        <v>36847</v>
      </c>
      <c r="I338">
        <v>2077</v>
      </c>
      <c r="J338" t="s">
        <v>40631</v>
      </c>
      <c r="K338" t="s">
        <v>43</v>
      </c>
    </row>
    <row r="339" spans="1:11" x14ac:dyDescent="0.25">
      <c r="A339" s="1">
        <v>337</v>
      </c>
      <c r="B339" t="s">
        <v>16839</v>
      </c>
      <c r="C339" t="s">
        <v>23834</v>
      </c>
      <c r="D339" t="s">
        <v>30445</v>
      </c>
      <c r="E339" t="s">
        <v>23834</v>
      </c>
      <c r="F339" t="s">
        <v>43</v>
      </c>
      <c r="G339">
        <v>565</v>
      </c>
      <c r="H339" t="s">
        <v>36848</v>
      </c>
      <c r="I339">
        <v>1856</v>
      </c>
      <c r="J339" t="s">
        <v>37441</v>
      </c>
      <c r="K339" t="s">
        <v>43</v>
      </c>
    </row>
    <row r="340" spans="1:11" x14ac:dyDescent="0.25">
      <c r="A340" s="1">
        <v>338</v>
      </c>
      <c r="B340" t="s">
        <v>16840</v>
      </c>
      <c r="C340" t="s">
        <v>23835</v>
      </c>
      <c r="D340" t="s">
        <v>30446</v>
      </c>
      <c r="E340" t="s">
        <v>36205</v>
      </c>
      <c r="F340" t="s">
        <v>36628</v>
      </c>
      <c r="G340">
        <v>566</v>
      </c>
      <c r="H340" t="s">
        <v>36849</v>
      </c>
      <c r="I340">
        <v>2035</v>
      </c>
      <c r="J340" t="s">
        <v>40632</v>
      </c>
      <c r="K340" t="s">
        <v>43</v>
      </c>
    </row>
    <row r="341" spans="1:11" x14ac:dyDescent="0.25">
      <c r="A341" s="1">
        <v>339</v>
      </c>
      <c r="B341" t="s">
        <v>16841</v>
      </c>
      <c r="C341" t="s">
        <v>23836</v>
      </c>
      <c r="D341" t="s">
        <v>30447</v>
      </c>
      <c r="E341" t="s">
        <v>36205</v>
      </c>
      <c r="F341" t="s">
        <v>36632</v>
      </c>
      <c r="G341">
        <v>566</v>
      </c>
      <c r="H341" t="s">
        <v>36849</v>
      </c>
      <c r="I341">
        <v>2037</v>
      </c>
      <c r="J341" t="s">
        <v>40633</v>
      </c>
      <c r="K341" t="s">
        <v>43</v>
      </c>
    </row>
    <row r="342" spans="1:11" x14ac:dyDescent="0.25">
      <c r="A342" s="1">
        <v>340</v>
      </c>
      <c r="B342" t="s">
        <v>16842</v>
      </c>
      <c r="C342" t="s">
        <v>23837</v>
      </c>
      <c r="D342" t="s">
        <v>30448</v>
      </c>
      <c r="E342" t="s">
        <v>36206</v>
      </c>
      <c r="F342" t="s">
        <v>36629</v>
      </c>
      <c r="G342">
        <v>568</v>
      </c>
      <c r="H342" t="s">
        <v>36850</v>
      </c>
      <c r="I342">
        <v>1570</v>
      </c>
      <c r="J342" t="s">
        <v>37300</v>
      </c>
      <c r="K342" t="s">
        <v>43</v>
      </c>
    </row>
    <row r="343" spans="1:11" x14ac:dyDescent="0.25">
      <c r="A343" s="1">
        <v>341</v>
      </c>
      <c r="B343" t="s">
        <v>16843</v>
      </c>
      <c r="C343" t="s">
        <v>23838</v>
      </c>
      <c r="D343" t="s">
        <v>30449</v>
      </c>
      <c r="E343" t="s">
        <v>36206</v>
      </c>
      <c r="F343" t="s">
        <v>36626</v>
      </c>
      <c r="G343">
        <v>568</v>
      </c>
      <c r="H343" t="s">
        <v>36850</v>
      </c>
      <c r="I343">
        <v>11860</v>
      </c>
      <c r="J343" t="s">
        <v>39557</v>
      </c>
      <c r="K343" t="s">
        <v>43</v>
      </c>
    </row>
    <row r="344" spans="1:11" x14ac:dyDescent="0.25">
      <c r="A344" s="1">
        <v>342</v>
      </c>
      <c r="B344" t="s">
        <v>16844</v>
      </c>
      <c r="C344" t="s">
        <v>23839</v>
      </c>
      <c r="D344" t="s">
        <v>30450</v>
      </c>
      <c r="E344" t="s">
        <v>23839</v>
      </c>
      <c r="F344" t="s">
        <v>43</v>
      </c>
      <c r="G344">
        <v>570</v>
      </c>
      <c r="H344" t="s">
        <v>36851</v>
      </c>
      <c r="I344">
        <v>579</v>
      </c>
      <c r="J344" t="s">
        <v>36856</v>
      </c>
      <c r="K344" t="s">
        <v>43</v>
      </c>
    </row>
    <row r="345" spans="1:11" x14ac:dyDescent="0.25">
      <c r="A345" s="1">
        <v>343</v>
      </c>
      <c r="B345" t="s">
        <v>16845</v>
      </c>
      <c r="C345" t="s">
        <v>23840</v>
      </c>
      <c r="D345" t="s">
        <v>30451</v>
      </c>
      <c r="E345" t="s">
        <v>36207</v>
      </c>
      <c r="F345" t="s">
        <v>36632</v>
      </c>
      <c r="G345">
        <v>570</v>
      </c>
      <c r="H345" t="s">
        <v>36851</v>
      </c>
      <c r="I345">
        <v>1564</v>
      </c>
      <c r="J345" t="s">
        <v>40634</v>
      </c>
      <c r="K345" t="s">
        <v>43</v>
      </c>
    </row>
    <row r="346" spans="1:11" x14ac:dyDescent="0.25">
      <c r="A346" s="1">
        <v>344</v>
      </c>
      <c r="B346" t="s">
        <v>16846</v>
      </c>
      <c r="C346" t="s">
        <v>23841</v>
      </c>
      <c r="D346" t="s">
        <v>30452</v>
      </c>
      <c r="E346" t="s">
        <v>36208</v>
      </c>
      <c r="F346" t="s">
        <v>36632</v>
      </c>
      <c r="G346">
        <v>570</v>
      </c>
      <c r="H346" t="s">
        <v>36851</v>
      </c>
      <c r="I346">
        <v>1565</v>
      </c>
      <c r="J346" t="s">
        <v>37298</v>
      </c>
      <c r="K346" t="s">
        <v>43</v>
      </c>
    </row>
    <row r="347" spans="1:11" x14ac:dyDescent="0.25">
      <c r="A347" s="1">
        <v>345</v>
      </c>
      <c r="B347" t="s">
        <v>16847</v>
      </c>
      <c r="C347" t="s">
        <v>23842</v>
      </c>
      <c r="D347" t="s">
        <v>30453</v>
      </c>
      <c r="E347" t="s">
        <v>23842</v>
      </c>
      <c r="F347" t="s">
        <v>43</v>
      </c>
      <c r="G347">
        <v>572</v>
      </c>
      <c r="H347" t="s">
        <v>36852</v>
      </c>
      <c r="I347">
        <v>576</v>
      </c>
      <c r="J347" t="s">
        <v>36855</v>
      </c>
      <c r="K347" t="s">
        <v>43</v>
      </c>
    </row>
    <row r="348" spans="1:11" x14ac:dyDescent="0.25">
      <c r="A348" s="1">
        <v>346</v>
      </c>
      <c r="B348" t="s">
        <v>16848</v>
      </c>
      <c r="C348" t="s">
        <v>23843</v>
      </c>
      <c r="D348" t="s">
        <v>30454</v>
      </c>
      <c r="E348" t="s">
        <v>23843</v>
      </c>
      <c r="F348" t="s">
        <v>43</v>
      </c>
      <c r="G348">
        <v>573</v>
      </c>
      <c r="H348" t="s">
        <v>36853</v>
      </c>
      <c r="I348">
        <v>576</v>
      </c>
      <c r="J348" t="s">
        <v>36855</v>
      </c>
      <c r="K348" t="s">
        <v>43</v>
      </c>
    </row>
    <row r="349" spans="1:11" x14ac:dyDescent="0.25">
      <c r="A349" s="1">
        <v>347</v>
      </c>
      <c r="B349" t="s">
        <v>16849</v>
      </c>
      <c r="C349" t="s">
        <v>23844</v>
      </c>
      <c r="D349" t="s">
        <v>30455</v>
      </c>
      <c r="E349" t="s">
        <v>23844</v>
      </c>
      <c r="F349" t="s">
        <v>43</v>
      </c>
      <c r="G349">
        <v>575</v>
      </c>
      <c r="H349" t="s">
        <v>36854</v>
      </c>
      <c r="I349">
        <v>1443</v>
      </c>
      <c r="J349" t="s">
        <v>40635</v>
      </c>
      <c r="K349" t="s">
        <v>43</v>
      </c>
    </row>
    <row r="350" spans="1:11" x14ac:dyDescent="0.25">
      <c r="A350" s="1">
        <v>348</v>
      </c>
      <c r="B350" t="s">
        <v>16850</v>
      </c>
      <c r="C350" t="s">
        <v>23845</v>
      </c>
      <c r="D350" t="s">
        <v>30456</v>
      </c>
      <c r="E350" t="s">
        <v>23845</v>
      </c>
      <c r="F350" t="s">
        <v>43</v>
      </c>
      <c r="G350">
        <v>575</v>
      </c>
      <c r="H350" t="s">
        <v>36854</v>
      </c>
      <c r="I350">
        <v>1443</v>
      </c>
      <c r="J350" t="s">
        <v>40635</v>
      </c>
      <c r="K350" t="s">
        <v>45</v>
      </c>
    </row>
    <row r="351" spans="1:11" x14ac:dyDescent="0.25">
      <c r="A351" s="1">
        <v>349</v>
      </c>
      <c r="B351" t="s">
        <v>16851</v>
      </c>
      <c r="C351" t="s">
        <v>23846</v>
      </c>
      <c r="D351" t="s">
        <v>30457</v>
      </c>
      <c r="E351" t="s">
        <v>23846</v>
      </c>
      <c r="F351" t="s">
        <v>43</v>
      </c>
      <c r="G351">
        <v>576</v>
      </c>
      <c r="H351" t="s">
        <v>36855</v>
      </c>
      <c r="I351">
        <v>585</v>
      </c>
      <c r="J351" t="s">
        <v>36860</v>
      </c>
      <c r="K351" t="s">
        <v>43</v>
      </c>
    </row>
    <row r="352" spans="1:11" x14ac:dyDescent="0.25">
      <c r="A352" s="1">
        <v>350</v>
      </c>
      <c r="B352" t="s">
        <v>16852</v>
      </c>
      <c r="C352" t="s">
        <v>23847</v>
      </c>
      <c r="D352" t="s">
        <v>30458</v>
      </c>
      <c r="E352" t="s">
        <v>23847</v>
      </c>
      <c r="F352" t="s">
        <v>43</v>
      </c>
      <c r="G352">
        <v>576</v>
      </c>
      <c r="H352" t="s">
        <v>36855</v>
      </c>
      <c r="I352">
        <v>598</v>
      </c>
      <c r="J352" t="s">
        <v>40636</v>
      </c>
      <c r="K352" t="s">
        <v>43</v>
      </c>
    </row>
    <row r="353" spans="1:11" x14ac:dyDescent="0.25">
      <c r="A353" s="1">
        <v>351</v>
      </c>
      <c r="B353" t="s">
        <v>16853</v>
      </c>
      <c r="C353" t="s">
        <v>23848</v>
      </c>
      <c r="D353" t="s">
        <v>30459</v>
      </c>
      <c r="E353" t="s">
        <v>23848</v>
      </c>
      <c r="F353" t="s">
        <v>43</v>
      </c>
      <c r="G353">
        <v>579</v>
      </c>
      <c r="H353" t="s">
        <v>36856</v>
      </c>
      <c r="I353">
        <v>580</v>
      </c>
      <c r="J353" t="s">
        <v>36857</v>
      </c>
      <c r="K353" t="s">
        <v>43</v>
      </c>
    </row>
    <row r="354" spans="1:11" x14ac:dyDescent="0.25">
      <c r="A354" s="1">
        <v>352</v>
      </c>
      <c r="B354" t="s">
        <v>16854</v>
      </c>
      <c r="C354" t="s">
        <v>23849</v>
      </c>
      <c r="D354" t="s">
        <v>30460</v>
      </c>
      <c r="E354" t="s">
        <v>23849</v>
      </c>
      <c r="F354" t="s">
        <v>43</v>
      </c>
      <c r="G354">
        <v>579</v>
      </c>
      <c r="H354" t="s">
        <v>36856</v>
      </c>
      <c r="I354">
        <v>600</v>
      </c>
      <c r="J354" t="s">
        <v>40637</v>
      </c>
      <c r="K354" t="s">
        <v>43</v>
      </c>
    </row>
    <row r="355" spans="1:11" x14ac:dyDescent="0.25">
      <c r="A355" s="1">
        <v>353</v>
      </c>
      <c r="B355" t="s">
        <v>16855</v>
      </c>
      <c r="C355" t="s">
        <v>23850</v>
      </c>
      <c r="D355" t="s">
        <v>30461</v>
      </c>
      <c r="E355" t="s">
        <v>23850</v>
      </c>
      <c r="F355" t="s">
        <v>43</v>
      </c>
      <c r="G355">
        <v>579</v>
      </c>
      <c r="H355" t="s">
        <v>36856</v>
      </c>
      <c r="I355">
        <v>1598</v>
      </c>
      <c r="J355" t="s">
        <v>40638</v>
      </c>
      <c r="K355" t="s">
        <v>43</v>
      </c>
    </row>
    <row r="356" spans="1:11" x14ac:dyDescent="0.25">
      <c r="A356" s="1">
        <v>354</v>
      </c>
      <c r="B356" t="s">
        <v>16856</v>
      </c>
      <c r="C356" t="s">
        <v>23851</v>
      </c>
      <c r="D356" t="s">
        <v>30462</v>
      </c>
      <c r="E356" t="s">
        <v>23851</v>
      </c>
      <c r="F356" t="s">
        <v>43</v>
      </c>
      <c r="G356">
        <v>580</v>
      </c>
      <c r="H356" t="s">
        <v>36857</v>
      </c>
      <c r="I356">
        <v>588</v>
      </c>
      <c r="J356" t="s">
        <v>40624</v>
      </c>
      <c r="K356" t="s">
        <v>43</v>
      </c>
    </row>
    <row r="357" spans="1:11" x14ac:dyDescent="0.25">
      <c r="A357" s="1">
        <v>355</v>
      </c>
      <c r="B357" t="s">
        <v>16857</v>
      </c>
      <c r="C357" t="s">
        <v>23852</v>
      </c>
      <c r="D357" t="s">
        <v>30463</v>
      </c>
      <c r="E357" t="s">
        <v>23852</v>
      </c>
      <c r="F357" t="s">
        <v>43</v>
      </c>
      <c r="G357">
        <v>583</v>
      </c>
      <c r="H357" t="s">
        <v>36858</v>
      </c>
      <c r="I357">
        <v>611</v>
      </c>
      <c r="J357" t="s">
        <v>36870</v>
      </c>
      <c r="K357" t="s">
        <v>43</v>
      </c>
    </row>
    <row r="358" spans="1:11" x14ac:dyDescent="0.25">
      <c r="A358" s="1">
        <v>356</v>
      </c>
      <c r="B358" t="s">
        <v>16858</v>
      </c>
      <c r="C358" t="s">
        <v>23853</v>
      </c>
      <c r="D358" t="s">
        <v>30464</v>
      </c>
      <c r="E358" t="s">
        <v>23853</v>
      </c>
      <c r="F358" t="s">
        <v>43</v>
      </c>
      <c r="G358">
        <v>583</v>
      </c>
      <c r="H358" t="s">
        <v>36858</v>
      </c>
      <c r="I358">
        <v>1551</v>
      </c>
      <c r="J358" t="s">
        <v>40639</v>
      </c>
      <c r="K358" t="s">
        <v>43</v>
      </c>
    </row>
    <row r="359" spans="1:11" x14ac:dyDescent="0.25">
      <c r="A359" s="1">
        <v>357</v>
      </c>
      <c r="B359" t="s">
        <v>16859</v>
      </c>
      <c r="C359" t="s">
        <v>23854</v>
      </c>
      <c r="D359" t="s">
        <v>30465</v>
      </c>
      <c r="E359" t="s">
        <v>23854</v>
      </c>
      <c r="F359" t="s">
        <v>43</v>
      </c>
      <c r="G359">
        <v>584</v>
      </c>
      <c r="H359" t="s">
        <v>36859</v>
      </c>
      <c r="I359">
        <v>598</v>
      </c>
      <c r="J359" t="s">
        <v>40636</v>
      </c>
      <c r="K359" t="s">
        <v>43</v>
      </c>
    </row>
    <row r="360" spans="1:11" x14ac:dyDescent="0.25">
      <c r="A360" s="1">
        <v>358</v>
      </c>
      <c r="B360" t="s">
        <v>16860</v>
      </c>
      <c r="C360" t="s">
        <v>23855</v>
      </c>
      <c r="D360" t="s">
        <v>30466</v>
      </c>
      <c r="E360" t="s">
        <v>23855</v>
      </c>
      <c r="F360" t="s">
        <v>43</v>
      </c>
      <c r="G360">
        <v>584</v>
      </c>
      <c r="H360" t="s">
        <v>36859</v>
      </c>
      <c r="I360">
        <v>1551</v>
      </c>
      <c r="J360" t="s">
        <v>40639</v>
      </c>
      <c r="K360" t="s">
        <v>43</v>
      </c>
    </row>
    <row r="361" spans="1:11" x14ac:dyDescent="0.25">
      <c r="A361" s="1">
        <v>359</v>
      </c>
      <c r="B361" t="s">
        <v>16861</v>
      </c>
      <c r="C361" t="s">
        <v>23856</v>
      </c>
      <c r="D361" t="s">
        <v>30467</v>
      </c>
      <c r="E361" t="s">
        <v>23856</v>
      </c>
      <c r="F361" t="s">
        <v>43</v>
      </c>
      <c r="G361">
        <v>585</v>
      </c>
      <c r="H361" t="s">
        <v>36860</v>
      </c>
      <c r="I361">
        <v>602</v>
      </c>
      <c r="J361" t="s">
        <v>36866</v>
      </c>
      <c r="K361" t="s">
        <v>43</v>
      </c>
    </row>
    <row r="362" spans="1:11" x14ac:dyDescent="0.25">
      <c r="A362" s="1">
        <v>360</v>
      </c>
      <c r="B362" t="s">
        <v>16862</v>
      </c>
      <c r="C362" t="s">
        <v>23857</v>
      </c>
      <c r="D362" t="s">
        <v>30468</v>
      </c>
      <c r="E362" t="s">
        <v>23857</v>
      </c>
      <c r="F362" t="s">
        <v>43</v>
      </c>
      <c r="G362">
        <v>587</v>
      </c>
      <c r="H362" t="s">
        <v>36861</v>
      </c>
      <c r="I362">
        <v>685</v>
      </c>
      <c r="J362" t="s">
        <v>40640</v>
      </c>
      <c r="K362" t="s">
        <v>43</v>
      </c>
    </row>
    <row r="363" spans="1:11" x14ac:dyDescent="0.25">
      <c r="A363" s="1">
        <v>361</v>
      </c>
      <c r="B363" t="s">
        <v>16863</v>
      </c>
      <c r="C363" t="s">
        <v>23858</v>
      </c>
      <c r="D363" t="s">
        <v>30469</v>
      </c>
      <c r="E363" t="s">
        <v>23858</v>
      </c>
      <c r="F363" t="s">
        <v>43</v>
      </c>
      <c r="G363">
        <v>587</v>
      </c>
      <c r="H363" t="s">
        <v>36861</v>
      </c>
      <c r="I363">
        <v>686</v>
      </c>
      <c r="J363" t="s">
        <v>40641</v>
      </c>
      <c r="K363" t="s">
        <v>43</v>
      </c>
    </row>
    <row r="364" spans="1:11" x14ac:dyDescent="0.25">
      <c r="A364" s="1">
        <v>362</v>
      </c>
      <c r="B364" t="s">
        <v>16864</v>
      </c>
      <c r="C364" t="s">
        <v>23859</v>
      </c>
      <c r="D364" t="s">
        <v>30470</v>
      </c>
      <c r="E364" t="s">
        <v>23859</v>
      </c>
      <c r="F364" t="s">
        <v>43</v>
      </c>
      <c r="G364">
        <v>590</v>
      </c>
      <c r="H364" t="s">
        <v>36862</v>
      </c>
      <c r="I364">
        <v>600</v>
      </c>
      <c r="J364" t="s">
        <v>40637</v>
      </c>
      <c r="K364" t="s">
        <v>43</v>
      </c>
    </row>
    <row r="365" spans="1:11" x14ac:dyDescent="0.25">
      <c r="A365" s="1">
        <v>363</v>
      </c>
      <c r="B365" t="s">
        <v>16865</v>
      </c>
      <c r="C365" t="s">
        <v>23860</v>
      </c>
      <c r="D365" t="s">
        <v>30471</v>
      </c>
      <c r="E365" t="s">
        <v>23860</v>
      </c>
      <c r="F365" t="s">
        <v>43</v>
      </c>
      <c r="G365">
        <v>590</v>
      </c>
      <c r="H365" t="s">
        <v>36862</v>
      </c>
      <c r="I365">
        <v>608</v>
      </c>
      <c r="J365" t="s">
        <v>36868</v>
      </c>
      <c r="K365" t="s">
        <v>43</v>
      </c>
    </row>
    <row r="366" spans="1:11" x14ac:dyDescent="0.25">
      <c r="A366" s="1">
        <v>364</v>
      </c>
      <c r="B366" t="s">
        <v>16866</v>
      </c>
      <c r="C366" t="s">
        <v>23861</v>
      </c>
      <c r="D366" t="s">
        <v>30472</v>
      </c>
      <c r="E366" t="s">
        <v>23861</v>
      </c>
      <c r="F366" t="s">
        <v>43</v>
      </c>
      <c r="G366">
        <v>595</v>
      </c>
      <c r="H366" t="s">
        <v>36863</v>
      </c>
      <c r="I366">
        <v>596</v>
      </c>
      <c r="J366" t="s">
        <v>36864</v>
      </c>
      <c r="K366" t="s">
        <v>43</v>
      </c>
    </row>
    <row r="367" spans="1:11" x14ac:dyDescent="0.25">
      <c r="A367" s="1">
        <v>365</v>
      </c>
      <c r="B367" t="s">
        <v>16867</v>
      </c>
      <c r="C367" t="s">
        <v>23862</v>
      </c>
      <c r="D367" t="s">
        <v>30473</v>
      </c>
      <c r="E367" t="s">
        <v>23862</v>
      </c>
      <c r="F367" t="s">
        <v>43</v>
      </c>
      <c r="G367">
        <v>596</v>
      </c>
      <c r="H367" t="s">
        <v>36864</v>
      </c>
      <c r="I367">
        <v>1598</v>
      </c>
      <c r="J367" t="s">
        <v>40638</v>
      </c>
      <c r="K367" t="s">
        <v>43</v>
      </c>
    </row>
    <row r="368" spans="1:11" x14ac:dyDescent="0.25">
      <c r="A368" s="1">
        <v>366</v>
      </c>
      <c r="B368" t="s">
        <v>16868</v>
      </c>
      <c r="C368" t="s">
        <v>23863</v>
      </c>
      <c r="D368" t="s">
        <v>30474</v>
      </c>
      <c r="E368" t="s">
        <v>23863</v>
      </c>
      <c r="F368" t="s">
        <v>43</v>
      </c>
      <c r="G368">
        <v>601</v>
      </c>
      <c r="H368" t="s">
        <v>36865</v>
      </c>
      <c r="I368">
        <v>611</v>
      </c>
      <c r="J368" t="s">
        <v>36870</v>
      </c>
      <c r="K368" t="s">
        <v>45</v>
      </c>
    </row>
    <row r="369" spans="1:11" x14ac:dyDescent="0.25">
      <c r="A369" s="1">
        <v>367</v>
      </c>
      <c r="B369" t="s">
        <v>16869</v>
      </c>
      <c r="C369" t="s">
        <v>23864</v>
      </c>
      <c r="D369" t="s">
        <v>30475</v>
      </c>
      <c r="E369" t="s">
        <v>36208</v>
      </c>
      <c r="F369" t="s">
        <v>36631</v>
      </c>
      <c r="G369">
        <v>601</v>
      </c>
      <c r="H369" t="s">
        <v>36865</v>
      </c>
      <c r="I369">
        <v>1590</v>
      </c>
      <c r="J369" t="s">
        <v>40642</v>
      </c>
      <c r="K369" t="s">
        <v>43</v>
      </c>
    </row>
    <row r="370" spans="1:11" x14ac:dyDescent="0.25">
      <c r="A370" s="1">
        <v>368</v>
      </c>
      <c r="B370" t="s">
        <v>16870</v>
      </c>
      <c r="C370" t="s">
        <v>23865</v>
      </c>
      <c r="D370" t="s">
        <v>30476</v>
      </c>
      <c r="E370" t="s">
        <v>23865</v>
      </c>
      <c r="F370" t="s">
        <v>43</v>
      </c>
      <c r="G370">
        <v>602</v>
      </c>
      <c r="H370" t="s">
        <v>36866</v>
      </c>
      <c r="I370">
        <v>640</v>
      </c>
      <c r="J370" t="s">
        <v>5987</v>
      </c>
      <c r="K370" t="s">
        <v>43</v>
      </c>
    </row>
    <row r="371" spans="1:11" x14ac:dyDescent="0.25">
      <c r="A371" s="1">
        <v>369</v>
      </c>
      <c r="B371" t="s">
        <v>16871</v>
      </c>
      <c r="C371" t="s">
        <v>23866</v>
      </c>
      <c r="D371" t="s">
        <v>16005</v>
      </c>
      <c r="E371" t="s">
        <v>23866</v>
      </c>
      <c r="F371" t="s">
        <v>43</v>
      </c>
      <c r="G371">
        <v>604</v>
      </c>
      <c r="H371" t="s">
        <v>36867</v>
      </c>
      <c r="I371">
        <v>923</v>
      </c>
      <c r="J371" t="s">
        <v>36988</v>
      </c>
      <c r="K371" t="s">
        <v>43</v>
      </c>
    </row>
    <row r="372" spans="1:11" x14ac:dyDescent="0.25">
      <c r="A372" s="1">
        <v>370</v>
      </c>
      <c r="B372" t="s">
        <v>16872</v>
      </c>
      <c r="C372" t="s">
        <v>23867</v>
      </c>
      <c r="D372" t="s">
        <v>16269</v>
      </c>
      <c r="E372" t="s">
        <v>23867</v>
      </c>
      <c r="F372" t="s">
        <v>43</v>
      </c>
      <c r="G372">
        <v>604</v>
      </c>
      <c r="H372" t="s">
        <v>36867</v>
      </c>
      <c r="I372">
        <v>33662</v>
      </c>
      <c r="J372" t="s">
        <v>39619</v>
      </c>
      <c r="K372" t="s">
        <v>43</v>
      </c>
    </row>
    <row r="373" spans="1:11" x14ac:dyDescent="0.25">
      <c r="A373" s="1">
        <v>371</v>
      </c>
      <c r="B373" t="s">
        <v>16873</v>
      </c>
      <c r="C373" t="s">
        <v>23600</v>
      </c>
      <c r="D373" t="s">
        <v>30215</v>
      </c>
      <c r="E373" t="s">
        <v>23600</v>
      </c>
      <c r="F373" t="s">
        <v>23600</v>
      </c>
      <c r="G373" t="s">
        <v>23600</v>
      </c>
      <c r="H373" t="s">
        <v>23600</v>
      </c>
      <c r="I373" t="s">
        <v>23600</v>
      </c>
      <c r="J373" t="s">
        <v>23600</v>
      </c>
      <c r="K373" t="s">
        <v>23600</v>
      </c>
    </row>
    <row r="374" spans="1:11" x14ac:dyDescent="0.25">
      <c r="A374" s="1">
        <v>372</v>
      </c>
      <c r="B374" t="s">
        <v>16874</v>
      </c>
      <c r="C374" t="s">
        <v>23868</v>
      </c>
      <c r="D374" t="s">
        <v>30477</v>
      </c>
      <c r="E374" t="s">
        <v>23868</v>
      </c>
      <c r="F374" t="s">
        <v>43</v>
      </c>
      <c r="G374">
        <v>608</v>
      </c>
      <c r="H374" t="s">
        <v>36868</v>
      </c>
      <c r="I374">
        <v>620</v>
      </c>
      <c r="J374" t="s">
        <v>36873</v>
      </c>
      <c r="K374" t="s">
        <v>43</v>
      </c>
    </row>
    <row r="375" spans="1:11" x14ac:dyDescent="0.25">
      <c r="A375" s="1">
        <v>373</v>
      </c>
      <c r="B375" t="s">
        <v>16875</v>
      </c>
      <c r="C375" t="s">
        <v>23869</v>
      </c>
      <c r="D375" t="s">
        <v>30478</v>
      </c>
      <c r="E375" t="s">
        <v>23869</v>
      </c>
      <c r="F375" t="s">
        <v>43</v>
      </c>
      <c r="G375">
        <v>610</v>
      </c>
      <c r="H375" t="s">
        <v>36869</v>
      </c>
      <c r="I375">
        <v>620</v>
      </c>
      <c r="J375" t="s">
        <v>36873</v>
      </c>
      <c r="K375" t="s">
        <v>43</v>
      </c>
    </row>
    <row r="376" spans="1:11" x14ac:dyDescent="0.25">
      <c r="A376" s="1">
        <v>374</v>
      </c>
      <c r="B376" t="s">
        <v>16876</v>
      </c>
      <c r="C376" t="s">
        <v>23870</v>
      </c>
      <c r="D376" t="s">
        <v>30479</v>
      </c>
      <c r="E376" t="s">
        <v>23870</v>
      </c>
      <c r="F376" t="s">
        <v>43</v>
      </c>
      <c r="G376">
        <v>610</v>
      </c>
      <c r="H376" t="s">
        <v>36869</v>
      </c>
      <c r="I376">
        <v>1469</v>
      </c>
      <c r="J376" t="s">
        <v>37251</v>
      </c>
      <c r="K376" t="s">
        <v>43</v>
      </c>
    </row>
    <row r="377" spans="1:11" x14ac:dyDescent="0.25">
      <c r="A377" s="1">
        <v>375</v>
      </c>
      <c r="B377" t="s">
        <v>16877</v>
      </c>
      <c r="C377" t="s">
        <v>23871</v>
      </c>
      <c r="D377" t="s">
        <v>30480</v>
      </c>
      <c r="E377" t="s">
        <v>23871</v>
      </c>
      <c r="F377" t="s">
        <v>43</v>
      </c>
      <c r="G377">
        <v>611</v>
      </c>
      <c r="H377" t="s">
        <v>36870</v>
      </c>
      <c r="I377">
        <v>634</v>
      </c>
      <c r="J377" t="s">
        <v>36880</v>
      </c>
      <c r="K377" t="s">
        <v>43</v>
      </c>
    </row>
    <row r="378" spans="1:11" x14ac:dyDescent="0.25">
      <c r="A378" s="1">
        <v>376</v>
      </c>
      <c r="B378" t="s">
        <v>16878</v>
      </c>
      <c r="C378" t="s">
        <v>23872</v>
      </c>
      <c r="D378" t="s">
        <v>30481</v>
      </c>
      <c r="E378" t="s">
        <v>36209</v>
      </c>
      <c r="F378" t="s">
        <v>36630</v>
      </c>
      <c r="G378">
        <v>616</v>
      </c>
      <c r="H378" t="s">
        <v>36871</v>
      </c>
      <c r="I378">
        <v>1469</v>
      </c>
      <c r="J378" t="s">
        <v>37251</v>
      </c>
      <c r="K378" t="s">
        <v>43</v>
      </c>
    </row>
    <row r="379" spans="1:11" x14ac:dyDescent="0.25">
      <c r="A379" s="1">
        <v>377</v>
      </c>
      <c r="B379" t="s">
        <v>16879</v>
      </c>
      <c r="C379" t="s">
        <v>23873</v>
      </c>
      <c r="D379" t="s">
        <v>30482</v>
      </c>
      <c r="E379" t="s">
        <v>36209</v>
      </c>
      <c r="F379" t="s">
        <v>36638</v>
      </c>
      <c r="G379">
        <v>616</v>
      </c>
      <c r="H379" t="s">
        <v>36871</v>
      </c>
      <c r="I379">
        <v>1470</v>
      </c>
      <c r="J379" t="s">
        <v>40643</v>
      </c>
      <c r="K379" t="s">
        <v>43</v>
      </c>
    </row>
    <row r="380" spans="1:11" x14ac:dyDescent="0.25">
      <c r="A380" s="1">
        <v>378</v>
      </c>
      <c r="B380" t="s">
        <v>16880</v>
      </c>
      <c r="C380" t="s">
        <v>23874</v>
      </c>
      <c r="D380" t="s">
        <v>30483</v>
      </c>
      <c r="E380" t="s">
        <v>36209</v>
      </c>
      <c r="F380" t="s">
        <v>36628</v>
      </c>
      <c r="G380">
        <v>618</v>
      </c>
      <c r="H380" t="s">
        <v>36872</v>
      </c>
      <c r="I380">
        <v>1559</v>
      </c>
      <c r="J380" t="s">
        <v>40644</v>
      </c>
      <c r="K380" t="s">
        <v>43</v>
      </c>
    </row>
    <row r="381" spans="1:11" x14ac:dyDescent="0.25">
      <c r="A381" s="1">
        <v>379</v>
      </c>
      <c r="B381" t="s">
        <v>16881</v>
      </c>
      <c r="C381" t="s">
        <v>23875</v>
      </c>
      <c r="D381" t="s">
        <v>30484</v>
      </c>
      <c r="E381" t="s">
        <v>36209</v>
      </c>
      <c r="F381" t="s">
        <v>36632</v>
      </c>
      <c r="G381">
        <v>618</v>
      </c>
      <c r="H381" t="s">
        <v>36872</v>
      </c>
      <c r="I381">
        <v>1561</v>
      </c>
      <c r="J381" t="s">
        <v>37296</v>
      </c>
      <c r="K381" t="s">
        <v>43</v>
      </c>
    </row>
    <row r="382" spans="1:11" x14ac:dyDescent="0.25">
      <c r="A382" s="1">
        <v>380</v>
      </c>
      <c r="B382" t="s">
        <v>16882</v>
      </c>
      <c r="C382" t="s">
        <v>23876</v>
      </c>
      <c r="D382" t="s">
        <v>30485</v>
      </c>
      <c r="E382" t="s">
        <v>23876</v>
      </c>
      <c r="F382" t="s">
        <v>43</v>
      </c>
      <c r="G382">
        <v>620</v>
      </c>
      <c r="H382" t="s">
        <v>36873</v>
      </c>
      <c r="I382">
        <v>741</v>
      </c>
      <c r="J382" t="s">
        <v>36922</v>
      </c>
      <c r="K382" t="s">
        <v>43</v>
      </c>
    </row>
    <row r="383" spans="1:11" x14ac:dyDescent="0.25">
      <c r="A383" s="1">
        <v>381</v>
      </c>
      <c r="B383" t="s">
        <v>16883</v>
      </c>
      <c r="C383" t="s">
        <v>23877</v>
      </c>
      <c r="D383" t="s">
        <v>30486</v>
      </c>
      <c r="E383" t="s">
        <v>23877</v>
      </c>
      <c r="F383" t="s">
        <v>43</v>
      </c>
      <c r="G383">
        <v>621</v>
      </c>
      <c r="H383" t="s">
        <v>36874</v>
      </c>
      <c r="I383">
        <v>632</v>
      </c>
      <c r="J383" t="s">
        <v>36879</v>
      </c>
      <c r="K383" t="s">
        <v>43</v>
      </c>
    </row>
    <row r="384" spans="1:11" x14ac:dyDescent="0.25">
      <c r="A384" s="1">
        <v>382</v>
      </c>
      <c r="B384" t="s">
        <v>16884</v>
      </c>
      <c r="C384" t="s">
        <v>23878</v>
      </c>
      <c r="D384" t="s">
        <v>30487</v>
      </c>
      <c r="E384" t="s">
        <v>23878</v>
      </c>
      <c r="F384" t="s">
        <v>43</v>
      </c>
      <c r="G384">
        <v>625</v>
      </c>
      <c r="H384" t="s">
        <v>36875</v>
      </c>
      <c r="I384">
        <v>2556</v>
      </c>
      <c r="J384" t="s">
        <v>37769</v>
      </c>
      <c r="K384" t="s">
        <v>43</v>
      </c>
    </row>
    <row r="385" spans="1:11" x14ac:dyDescent="0.25">
      <c r="A385" s="1">
        <v>383</v>
      </c>
      <c r="B385" t="s">
        <v>16885</v>
      </c>
      <c r="C385" t="s">
        <v>23879</v>
      </c>
      <c r="D385" t="s">
        <v>30488</v>
      </c>
      <c r="E385" t="s">
        <v>23879</v>
      </c>
      <c r="F385" t="s">
        <v>43</v>
      </c>
      <c r="G385">
        <v>626</v>
      </c>
      <c r="H385" t="s">
        <v>36876</v>
      </c>
      <c r="I385">
        <v>2534</v>
      </c>
      <c r="J385" t="s">
        <v>37756</v>
      </c>
      <c r="K385" t="s">
        <v>43</v>
      </c>
    </row>
    <row r="386" spans="1:11" x14ac:dyDescent="0.25">
      <c r="A386" s="1">
        <v>384</v>
      </c>
      <c r="B386" t="s">
        <v>16886</v>
      </c>
      <c r="C386" t="s">
        <v>23880</v>
      </c>
      <c r="D386" t="s">
        <v>30489</v>
      </c>
      <c r="E386" t="s">
        <v>36210</v>
      </c>
      <c r="F386" t="s">
        <v>36627</v>
      </c>
      <c r="G386">
        <v>628</v>
      </c>
      <c r="H386" t="s">
        <v>36877</v>
      </c>
      <c r="I386">
        <v>2568</v>
      </c>
      <c r="J386" t="s">
        <v>40645</v>
      </c>
      <c r="K386" t="s">
        <v>43</v>
      </c>
    </row>
    <row r="387" spans="1:11" x14ac:dyDescent="0.25">
      <c r="A387" s="1">
        <v>385</v>
      </c>
      <c r="B387" t="s">
        <v>16887</v>
      </c>
      <c r="C387" t="s">
        <v>23881</v>
      </c>
      <c r="D387" t="s">
        <v>15575</v>
      </c>
      <c r="E387" t="s">
        <v>36211</v>
      </c>
      <c r="F387" t="s">
        <v>36639</v>
      </c>
      <c r="G387">
        <v>628</v>
      </c>
      <c r="H387" t="s">
        <v>36877</v>
      </c>
      <c r="I387">
        <v>2570</v>
      </c>
      <c r="J387" t="s">
        <v>40646</v>
      </c>
      <c r="K387" t="s">
        <v>43</v>
      </c>
    </row>
    <row r="388" spans="1:11" x14ac:dyDescent="0.25">
      <c r="A388" s="1">
        <v>386</v>
      </c>
      <c r="B388" t="s">
        <v>16888</v>
      </c>
      <c r="C388" t="s">
        <v>23882</v>
      </c>
      <c r="D388" t="s">
        <v>30490</v>
      </c>
      <c r="E388" t="s">
        <v>36212</v>
      </c>
      <c r="F388" t="s">
        <v>36626</v>
      </c>
      <c r="G388">
        <v>629</v>
      </c>
      <c r="H388" t="s">
        <v>36878</v>
      </c>
      <c r="I388">
        <v>2370</v>
      </c>
      <c r="J388" t="s">
        <v>37672</v>
      </c>
      <c r="K388" t="s">
        <v>43</v>
      </c>
    </row>
    <row r="389" spans="1:11" x14ac:dyDescent="0.25">
      <c r="A389" s="1">
        <v>387</v>
      </c>
      <c r="B389" t="s">
        <v>16889</v>
      </c>
      <c r="C389" t="s">
        <v>23883</v>
      </c>
      <c r="D389" t="s">
        <v>14886</v>
      </c>
      <c r="E389" t="s">
        <v>36212</v>
      </c>
      <c r="F389" t="s">
        <v>36630</v>
      </c>
      <c r="G389">
        <v>629</v>
      </c>
      <c r="H389" t="s">
        <v>36878</v>
      </c>
      <c r="I389">
        <v>2579</v>
      </c>
      <c r="J389" t="s">
        <v>37777</v>
      </c>
      <c r="K389" t="s">
        <v>43</v>
      </c>
    </row>
    <row r="390" spans="1:11" x14ac:dyDescent="0.25">
      <c r="A390" s="1">
        <v>388</v>
      </c>
      <c r="B390" t="s">
        <v>16890</v>
      </c>
      <c r="C390" t="s">
        <v>23884</v>
      </c>
      <c r="D390" t="s">
        <v>30491</v>
      </c>
      <c r="E390" t="s">
        <v>23884</v>
      </c>
      <c r="F390" t="s">
        <v>43</v>
      </c>
      <c r="G390">
        <v>632</v>
      </c>
      <c r="H390" t="s">
        <v>36879</v>
      </c>
      <c r="I390">
        <v>636</v>
      </c>
      <c r="J390" t="s">
        <v>40647</v>
      </c>
      <c r="K390" t="s">
        <v>43</v>
      </c>
    </row>
    <row r="391" spans="1:11" x14ac:dyDescent="0.25">
      <c r="A391" s="1">
        <v>389</v>
      </c>
      <c r="B391" t="s">
        <v>16891</v>
      </c>
      <c r="C391" t="s">
        <v>23885</v>
      </c>
      <c r="D391" t="s">
        <v>30492</v>
      </c>
      <c r="E391" t="s">
        <v>23885</v>
      </c>
      <c r="F391" t="s">
        <v>43</v>
      </c>
      <c r="G391">
        <v>632</v>
      </c>
      <c r="H391" t="s">
        <v>36879</v>
      </c>
      <c r="I391">
        <v>1548</v>
      </c>
      <c r="J391" t="s">
        <v>40648</v>
      </c>
      <c r="K391" t="s">
        <v>43</v>
      </c>
    </row>
    <row r="392" spans="1:11" x14ac:dyDescent="0.25">
      <c r="A392" s="1">
        <v>390</v>
      </c>
      <c r="B392" t="s">
        <v>16892</v>
      </c>
      <c r="C392" t="s">
        <v>23886</v>
      </c>
      <c r="D392" t="s">
        <v>30493</v>
      </c>
      <c r="E392" t="s">
        <v>23886</v>
      </c>
      <c r="F392" t="s">
        <v>43</v>
      </c>
      <c r="G392">
        <v>634</v>
      </c>
      <c r="H392" t="s">
        <v>36880</v>
      </c>
      <c r="I392">
        <v>635</v>
      </c>
      <c r="J392" t="s">
        <v>40649</v>
      </c>
      <c r="K392" t="s">
        <v>43</v>
      </c>
    </row>
    <row r="393" spans="1:11" x14ac:dyDescent="0.25">
      <c r="A393" s="1">
        <v>391</v>
      </c>
      <c r="B393" t="s">
        <v>16893</v>
      </c>
      <c r="C393" t="s">
        <v>23887</v>
      </c>
      <c r="D393" t="s">
        <v>30494</v>
      </c>
      <c r="E393" t="s">
        <v>23887</v>
      </c>
      <c r="F393" t="s">
        <v>43</v>
      </c>
      <c r="G393">
        <v>634</v>
      </c>
      <c r="H393" t="s">
        <v>36880</v>
      </c>
      <c r="I393">
        <v>686</v>
      </c>
      <c r="J393" t="s">
        <v>40641</v>
      </c>
      <c r="K393" t="s">
        <v>43</v>
      </c>
    </row>
    <row r="394" spans="1:11" x14ac:dyDescent="0.25">
      <c r="A394" s="1">
        <v>392</v>
      </c>
      <c r="B394" t="s">
        <v>16894</v>
      </c>
      <c r="C394" t="s">
        <v>23600</v>
      </c>
      <c r="D394" t="s">
        <v>30215</v>
      </c>
      <c r="E394" t="s">
        <v>23600</v>
      </c>
      <c r="F394" t="s">
        <v>23600</v>
      </c>
      <c r="G394" t="s">
        <v>23600</v>
      </c>
      <c r="H394" t="s">
        <v>23600</v>
      </c>
      <c r="I394" t="s">
        <v>23600</v>
      </c>
      <c r="J394" t="s">
        <v>23600</v>
      </c>
      <c r="K394" t="s">
        <v>23600</v>
      </c>
    </row>
    <row r="395" spans="1:11" x14ac:dyDescent="0.25">
      <c r="A395" s="1">
        <v>393</v>
      </c>
      <c r="B395" t="s">
        <v>16895</v>
      </c>
      <c r="C395" t="s">
        <v>23888</v>
      </c>
      <c r="D395" t="s">
        <v>15905</v>
      </c>
      <c r="E395" t="s">
        <v>23888</v>
      </c>
      <c r="F395" t="s">
        <v>43</v>
      </c>
      <c r="G395">
        <v>641</v>
      </c>
      <c r="H395" t="s">
        <v>36881</v>
      </c>
      <c r="I395">
        <v>35641</v>
      </c>
      <c r="J395" t="s">
        <v>40650</v>
      </c>
      <c r="K395" t="s">
        <v>43</v>
      </c>
    </row>
    <row r="396" spans="1:11" x14ac:dyDescent="0.25">
      <c r="A396" s="1">
        <v>394</v>
      </c>
      <c r="B396" t="s">
        <v>16896</v>
      </c>
      <c r="C396" t="s">
        <v>23889</v>
      </c>
      <c r="D396" t="s">
        <v>30495</v>
      </c>
      <c r="E396" t="s">
        <v>23889</v>
      </c>
      <c r="F396" t="s">
        <v>43</v>
      </c>
      <c r="G396">
        <v>645</v>
      </c>
      <c r="H396" t="s">
        <v>36882</v>
      </c>
      <c r="I396">
        <v>664</v>
      </c>
      <c r="J396" t="s">
        <v>36895</v>
      </c>
      <c r="K396" t="s">
        <v>43</v>
      </c>
    </row>
    <row r="397" spans="1:11" x14ac:dyDescent="0.25">
      <c r="A397" s="1">
        <v>395</v>
      </c>
      <c r="B397" t="s">
        <v>16897</v>
      </c>
      <c r="C397" t="s">
        <v>23890</v>
      </c>
      <c r="D397" t="s">
        <v>30496</v>
      </c>
      <c r="E397" t="s">
        <v>23890</v>
      </c>
      <c r="F397" t="s">
        <v>36632</v>
      </c>
      <c r="G397">
        <v>645</v>
      </c>
      <c r="H397" t="s">
        <v>36882</v>
      </c>
      <c r="I397">
        <v>1970</v>
      </c>
      <c r="J397" t="s">
        <v>40651</v>
      </c>
      <c r="K397" t="s">
        <v>43</v>
      </c>
    </row>
    <row r="398" spans="1:11" x14ac:dyDescent="0.25">
      <c r="A398" s="1">
        <v>396</v>
      </c>
      <c r="B398" t="s">
        <v>16898</v>
      </c>
      <c r="C398" t="s">
        <v>23891</v>
      </c>
      <c r="D398" t="s">
        <v>30497</v>
      </c>
      <c r="E398" t="s">
        <v>36213</v>
      </c>
      <c r="F398" t="s">
        <v>36632</v>
      </c>
      <c r="G398">
        <v>645</v>
      </c>
      <c r="H398" t="s">
        <v>36882</v>
      </c>
      <c r="I398">
        <v>1973</v>
      </c>
      <c r="J398" t="s">
        <v>40652</v>
      </c>
      <c r="K398" t="s">
        <v>43</v>
      </c>
    </row>
    <row r="399" spans="1:11" x14ac:dyDescent="0.25">
      <c r="A399" s="1">
        <v>397</v>
      </c>
      <c r="B399" t="s">
        <v>16899</v>
      </c>
      <c r="C399" t="s">
        <v>23892</v>
      </c>
      <c r="D399" t="s">
        <v>30498</v>
      </c>
      <c r="E399" t="s">
        <v>36214</v>
      </c>
      <c r="F399" t="s">
        <v>36626</v>
      </c>
      <c r="G399">
        <v>646</v>
      </c>
      <c r="H399" t="s">
        <v>36883</v>
      </c>
      <c r="I399">
        <v>1849</v>
      </c>
      <c r="J399" t="s">
        <v>40653</v>
      </c>
      <c r="K399" t="s">
        <v>43</v>
      </c>
    </row>
    <row r="400" spans="1:11" x14ac:dyDescent="0.25">
      <c r="A400" s="1">
        <v>398</v>
      </c>
      <c r="B400" t="s">
        <v>16900</v>
      </c>
      <c r="C400" t="s">
        <v>23893</v>
      </c>
      <c r="D400" t="s">
        <v>30499</v>
      </c>
      <c r="E400" t="s">
        <v>36214</v>
      </c>
      <c r="F400" t="s">
        <v>36632</v>
      </c>
      <c r="G400">
        <v>646</v>
      </c>
      <c r="H400" t="s">
        <v>36883</v>
      </c>
      <c r="I400">
        <v>2361</v>
      </c>
      <c r="J400" t="s">
        <v>37666</v>
      </c>
      <c r="K400" t="s">
        <v>43</v>
      </c>
    </row>
    <row r="401" spans="1:11" x14ac:dyDescent="0.25">
      <c r="A401" s="1">
        <v>399</v>
      </c>
      <c r="B401" t="s">
        <v>16901</v>
      </c>
      <c r="C401" t="s">
        <v>23894</v>
      </c>
      <c r="D401" t="s">
        <v>30500</v>
      </c>
      <c r="E401" t="s">
        <v>23894</v>
      </c>
      <c r="F401" t="s">
        <v>43</v>
      </c>
      <c r="G401">
        <v>648</v>
      </c>
      <c r="H401" t="s">
        <v>36884</v>
      </c>
      <c r="I401">
        <v>656</v>
      </c>
      <c r="J401" t="s">
        <v>36890</v>
      </c>
      <c r="K401" t="s">
        <v>43</v>
      </c>
    </row>
    <row r="402" spans="1:11" x14ac:dyDescent="0.25">
      <c r="A402" s="1">
        <v>400</v>
      </c>
      <c r="B402" t="s">
        <v>16902</v>
      </c>
      <c r="C402" t="s">
        <v>23895</v>
      </c>
      <c r="D402" t="s">
        <v>30501</v>
      </c>
      <c r="E402" t="s">
        <v>23895</v>
      </c>
      <c r="F402" t="s">
        <v>43</v>
      </c>
      <c r="G402">
        <v>648</v>
      </c>
      <c r="H402" t="s">
        <v>36884</v>
      </c>
      <c r="I402">
        <v>658</v>
      </c>
      <c r="J402" t="s">
        <v>40654</v>
      </c>
      <c r="K402" t="s">
        <v>43</v>
      </c>
    </row>
    <row r="403" spans="1:11" x14ac:dyDescent="0.25">
      <c r="A403" s="1">
        <v>401</v>
      </c>
      <c r="B403" t="s">
        <v>16903</v>
      </c>
      <c r="C403" t="s">
        <v>23896</v>
      </c>
      <c r="D403" t="s">
        <v>30502</v>
      </c>
      <c r="E403" t="s">
        <v>23896</v>
      </c>
      <c r="F403" t="s">
        <v>36637</v>
      </c>
      <c r="G403">
        <v>648</v>
      </c>
      <c r="H403" t="s">
        <v>36884</v>
      </c>
      <c r="I403">
        <v>2015</v>
      </c>
      <c r="J403" t="s">
        <v>37511</v>
      </c>
      <c r="K403" t="s">
        <v>43</v>
      </c>
    </row>
    <row r="404" spans="1:11" x14ac:dyDescent="0.25">
      <c r="A404" s="1">
        <v>402</v>
      </c>
      <c r="B404" t="s">
        <v>16904</v>
      </c>
      <c r="C404" t="s">
        <v>23897</v>
      </c>
      <c r="D404" t="s">
        <v>30503</v>
      </c>
      <c r="E404" t="s">
        <v>23897</v>
      </c>
      <c r="F404" t="s">
        <v>43</v>
      </c>
      <c r="G404">
        <v>649</v>
      </c>
      <c r="H404" t="s">
        <v>36885</v>
      </c>
      <c r="I404">
        <v>681</v>
      </c>
      <c r="J404" t="s">
        <v>36902</v>
      </c>
      <c r="K404" t="s">
        <v>43</v>
      </c>
    </row>
    <row r="405" spans="1:11" x14ac:dyDescent="0.25">
      <c r="A405" s="1">
        <v>403</v>
      </c>
      <c r="B405" t="s">
        <v>16905</v>
      </c>
      <c r="C405" t="s">
        <v>23898</v>
      </c>
      <c r="D405" t="s">
        <v>16086</v>
      </c>
      <c r="E405" t="s">
        <v>23898</v>
      </c>
      <c r="F405" t="s">
        <v>43</v>
      </c>
      <c r="G405">
        <v>649</v>
      </c>
      <c r="H405" t="s">
        <v>36885</v>
      </c>
      <c r="I405">
        <v>35654</v>
      </c>
      <c r="J405" t="s">
        <v>40655</v>
      </c>
      <c r="K405" t="s">
        <v>43</v>
      </c>
    </row>
    <row r="406" spans="1:11" x14ac:dyDescent="0.25">
      <c r="A406" s="1">
        <v>404</v>
      </c>
      <c r="B406" t="s">
        <v>16906</v>
      </c>
      <c r="C406" t="s">
        <v>23899</v>
      </c>
      <c r="D406" t="s">
        <v>30504</v>
      </c>
      <c r="E406" t="s">
        <v>36215</v>
      </c>
      <c r="F406" t="s">
        <v>36639</v>
      </c>
      <c r="G406">
        <v>651</v>
      </c>
      <c r="H406" t="s">
        <v>36886</v>
      </c>
      <c r="I406">
        <v>2368</v>
      </c>
      <c r="J406" t="s">
        <v>37670</v>
      </c>
      <c r="K406" t="s">
        <v>43</v>
      </c>
    </row>
    <row r="407" spans="1:11" x14ac:dyDescent="0.25">
      <c r="A407" s="1">
        <v>405</v>
      </c>
      <c r="B407" t="s">
        <v>16907</v>
      </c>
      <c r="C407" t="s">
        <v>23900</v>
      </c>
      <c r="D407" t="s">
        <v>30505</v>
      </c>
      <c r="E407" t="s">
        <v>36215</v>
      </c>
      <c r="F407" t="s">
        <v>36631</v>
      </c>
      <c r="G407">
        <v>651</v>
      </c>
      <c r="H407" t="s">
        <v>36886</v>
      </c>
      <c r="I407">
        <v>10010</v>
      </c>
      <c r="J407" t="s">
        <v>40656</v>
      </c>
      <c r="K407" t="s">
        <v>43</v>
      </c>
    </row>
    <row r="408" spans="1:11" x14ac:dyDescent="0.25">
      <c r="A408" s="1">
        <v>406</v>
      </c>
      <c r="B408" t="s">
        <v>16908</v>
      </c>
      <c r="C408" t="s">
        <v>23901</v>
      </c>
      <c r="D408" t="s">
        <v>30506</v>
      </c>
      <c r="E408" t="s">
        <v>23901</v>
      </c>
      <c r="F408" t="s">
        <v>43</v>
      </c>
      <c r="G408">
        <v>652</v>
      </c>
      <c r="H408" t="s">
        <v>36887</v>
      </c>
      <c r="I408">
        <v>672</v>
      </c>
      <c r="J408" t="s">
        <v>36899</v>
      </c>
      <c r="K408" t="s">
        <v>43</v>
      </c>
    </row>
    <row r="409" spans="1:11" x14ac:dyDescent="0.25">
      <c r="A409" s="1">
        <v>407</v>
      </c>
      <c r="B409" t="s">
        <v>16909</v>
      </c>
      <c r="C409" t="s">
        <v>23902</v>
      </c>
      <c r="D409" t="s">
        <v>30507</v>
      </c>
      <c r="E409" t="s">
        <v>23902</v>
      </c>
      <c r="F409" t="s">
        <v>43</v>
      </c>
      <c r="G409">
        <v>653</v>
      </c>
      <c r="H409" t="s">
        <v>36888</v>
      </c>
      <c r="I409">
        <v>2567</v>
      </c>
      <c r="J409" t="s">
        <v>40657</v>
      </c>
      <c r="K409" t="s">
        <v>43</v>
      </c>
    </row>
    <row r="410" spans="1:11" x14ac:dyDescent="0.25">
      <c r="A410" s="1">
        <v>408</v>
      </c>
      <c r="B410" t="s">
        <v>16910</v>
      </c>
      <c r="C410" t="s">
        <v>23903</v>
      </c>
      <c r="D410" t="s">
        <v>30508</v>
      </c>
      <c r="E410" t="s">
        <v>23903</v>
      </c>
      <c r="F410" t="s">
        <v>43</v>
      </c>
      <c r="G410">
        <v>655</v>
      </c>
      <c r="H410" t="s">
        <v>36889</v>
      </c>
      <c r="I410">
        <v>2566</v>
      </c>
      <c r="J410" t="s">
        <v>40658</v>
      </c>
      <c r="K410" t="s">
        <v>43</v>
      </c>
    </row>
    <row r="411" spans="1:11" x14ac:dyDescent="0.25">
      <c r="A411" s="1">
        <v>409</v>
      </c>
      <c r="B411" t="s">
        <v>16911</v>
      </c>
      <c r="C411" t="s">
        <v>23904</v>
      </c>
      <c r="D411" t="s">
        <v>30509</v>
      </c>
      <c r="E411" t="s">
        <v>23904</v>
      </c>
      <c r="F411" t="s">
        <v>43</v>
      </c>
      <c r="G411">
        <v>656</v>
      </c>
      <c r="H411" t="s">
        <v>36890</v>
      </c>
      <c r="I411">
        <v>660</v>
      </c>
      <c r="J411" t="s">
        <v>36892</v>
      </c>
      <c r="K411" t="s">
        <v>43</v>
      </c>
    </row>
    <row r="412" spans="1:11" x14ac:dyDescent="0.25">
      <c r="A412" s="1">
        <v>410</v>
      </c>
      <c r="B412" t="s">
        <v>16912</v>
      </c>
      <c r="C412" t="s">
        <v>23905</v>
      </c>
      <c r="D412" t="s">
        <v>30510</v>
      </c>
      <c r="E412" t="s">
        <v>23905</v>
      </c>
      <c r="F412" t="s">
        <v>43</v>
      </c>
      <c r="G412">
        <v>657</v>
      </c>
      <c r="H412" t="s">
        <v>36891</v>
      </c>
      <c r="I412">
        <v>2023</v>
      </c>
      <c r="J412" t="s">
        <v>40659</v>
      </c>
      <c r="K412" t="s">
        <v>43</v>
      </c>
    </row>
    <row r="413" spans="1:11" x14ac:dyDescent="0.25">
      <c r="A413" s="1">
        <v>411</v>
      </c>
      <c r="B413" t="s">
        <v>16913</v>
      </c>
      <c r="C413" t="s">
        <v>23906</v>
      </c>
      <c r="D413" t="s">
        <v>30511</v>
      </c>
      <c r="E413" t="s">
        <v>36211</v>
      </c>
      <c r="F413" t="s">
        <v>36636</v>
      </c>
      <c r="G413">
        <v>659</v>
      </c>
      <c r="H413" t="s">
        <v>11098</v>
      </c>
      <c r="I413">
        <v>12680</v>
      </c>
      <c r="J413" t="s">
        <v>40660</v>
      </c>
      <c r="K413" t="s">
        <v>43</v>
      </c>
    </row>
    <row r="414" spans="1:11" x14ac:dyDescent="0.25">
      <c r="A414" s="1">
        <v>412</v>
      </c>
      <c r="B414" t="s">
        <v>16914</v>
      </c>
      <c r="C414" t="s">
        <v>23600</v>
      </c>
      <c r="D414" t="s">
        <v>30215</v>
      </c>
      <c r="E414" t="s">
        <v>23600</v>
      </c>
      <c r="F414" t="s">
        <v>23600</v>
      </c>
      <c r="G414" t="s">
        <v>23600</v>
      </c>
      <c r="H414" t="s">
        <v>23600</v>
      </c>
      <c r="I414" t="s">
        <v>23600</v>
      </c>
      <c r="J414" t="s">
        <v>23600</v>
      </c>
      <c r="K414" t="s">
        <v>23600</v>
      </c>
    </row>
    <row r="415" spans="1:11" x14ac:dyDescent="0.25">
      <c r="A415" s="1">
        <v>413</v>
      </c>
      <c r="B415" t="s">
        <v>16915</v>
      </c>
      <c r="C415" t="s">
        <v>23907</v>
      </c>
      <c r="D415" t="s">
        <v>30512</v>
      </c>
      <c r="E415" t="s">
        <v>23907</v>
      </c>
      <c r="F415" t="s">
        <v>43</v>
      </c>
      <c r="G415">
        <v>660</v>
      </c>
      <c r="H415" t="s">
        <v>36892</v>
      </c>
      <c r="I415">
        <v>33645</v>
      </c>
      <c r="J415" t="s">
        <v>40661</v>
      </c>
      <c r="K415" t="s">
        <v>43</v>
      </c>
    </row>
    <row r="416" spans="1:11" x14ac:dyDescent="0.25">
      <c r="A416" s="1">
        <v>414</v>
      </c>
      <c r="B416" t="s">
        <v>16916</v>
      </c>
      <c r="C416" t="s">
        <v>23908</v>
      </c>
      <c r="D416" t="s">
        <v>30513</v>
      </c>
      <c r="E416" t="s">
        <v>23908</v>
      </c>
      <c r="F416" t="s">
        <v>43</v>
      </c>
      <c r="G416">
        <v>661</v>
      </c>
      <c r="H416" t="s">
        <v>36893</v>
      </c>
      <c r="I416">
        <v>1852</v>
      </c>
      <c r="J416" t="s">
        <v>37439</v>
      </c>
      <c r="K416" t="s">
        <v>43</v>
      </c>
    </row>
    <row r="417" spans="1:11" x14ac:dyDescent="0.25">
      <c r="A417" s="1">
        <v>415</v>
      </c>
      <c r="B417" t="s">
        <v>16917</v>
      </c>
      <c r="C417" t="s">
        <v>23909</v>
      </c>
      <c r="D417" t="s">
        <v>16270</v>
      </c>
      <c r="E417" t="s">
        <v>23909</v>
      </c>
      <c r="F417" t="s">
        <v>43</v>
      </c>
      <c r="G417">
        <v>662</v>
      </c>
      <c r="H417" t="s">
        <v>5679</v>
      </c>
      <c r="I417">
        <v>33604</v>
      </c>
      <c r="J417" t="s">
        <v>40662</v>
      </c>
      <c r="K417" t="s">
        <v>43</v>
      </c>
    </row>
    <row r="418" spans="1:11" x14ac:dyDescent="0.25">
      <c r="A418" s="1">
        <v>416</v>
      </c>
      <c r="B418" t="s">
        <v>16918</v>
      </c>
      <c r="C418" t="s">
        <v>23910</v>
      </c>
      <c r="D418" t="s">
        <v>30514</v>
      </c>
      <c r="E418" t="s">
        <v>23910</v>
      </c>
      <c r="F418" t="s">
        <v>43</v>
      </c>
      <c r="G418">
        <v>662</v>
      </c>
      <c r="H418" t="s">
        <v>5679</v>
      </c>
      <c r="I418">
        <v>35654</v>
      </c>
      <c r="J418" t="s">
        <v>40655</v>
      </c>
      <c r="K418" t="s">
        <v>43</v>
      </c>
    </row>
    <row r="419" spans="1:11" x14ac:dyDescent="0.25">
      <c r="A419" s="1">
        <v>417</v>
      </c>
      <c r="B419" t="s">
        <v>16919</v>
      </c>
      <c r="C419" t="s">
        <v>23911</v>
      </c>
      <c r="D419" t="s">
        <v>15103</v>
      </c>
      <c r="E419" t="s">
        <v>36212</v>
      </c>
      <c r="F419" t="s">
        <v>36632</v>
      </c>
      <c r="G419">
        <v>663</v>
      </c>
      <c r="H419" t="s">
        <v>36894</v>
      </c>
      <c r="I419">
        <v>2518</v>
      </c>
      <c r="J419" t="s">
        <v>37743</v>
      </c>
      <c r="K419" t="s">
        <v>43</v>
      </c>
    </row>
    <row r="420" spans="1:11" x14ac:dyDescent="0.25">
      <c r="A420" s="1">
        <v>418</v>
      </c>
      <c r="B420" t="s">
        <v>16920</v>
      </c>
      <c r="C420" t="s">
        <v>23600</v>
      </c>
      <c r="D420" t="s">
        <v>30215</v>
      </c>
      <c r="E420" t="s">
        <v>23600</v>
      </c>
      <c r="F420" t="s">
        <v>23600</v>
      </c>
      <c r="G420" t="s">
        <v>23600</v>
      </c>
      <c r="H420" t="s">
        <v>23600</v>
      </c>
      <c r="I420" t="s">
        <v>23600</v>
      </c>
      <c r="J420" t="s">
        <v>23600</v>
      </c>
      <c r="K420" t="s">
        <v>23600</v>
      </c>
    </row>
    <row r="421" spans="1:11" x14ac:dyDescent="0.25">
      <c r="A421" s="1">
        <v>419</v>
      </c>
      <c r="B421" t="s">
        <v>16921</v>
      </c>
      <c r="C421" t="s">
        <v>23912</v>
      </c>
      <c r="D421" t="s">
        <v>30515</v>
      </c>
      <c r="E421" t="s">
        <v>23912</v>
      </c>
      <c r="F421" t="s">
        <v>43</v>
      </c>
      <c r="G421">
        <v>664</v>
      </c>
      <c r="H421" t="s">
        <v>36895</v>
      </c>
      <c r="I421">
        <v>668</v>
      </c>
      <c r="J421" t="s">
        <v>40663</v>
      </c>
      <c r="K421" t="s">
        <v>43</v>
      </c>
    </row>
    <row r="422" spans="1:11" x14ac:dyDescent="0.25">
      <c r="A422" s="1">
        <v>420</v>
      </c>
      <c r="B422" t="s">
        <v>16922</v>
      </c>
      <c r="C422" t="s">
        <v>23913</v>
      </c>
      <c r="D422" t="s">
        <v>30516</v>
      </c>
      <c r="E422" t="s">
        <v>36216</v>
      </c>
      <c r="F422" t="s">
        <v>36631</v>
      </c>
      <c r="G422">
        <v>665</v>
      </c>
      <c r="H422" t="s">
        <v>36896</v>
      </c>
      <c r="I422">
        <v>1983</v>
      </c>
      <c r="J422" t="s">
        <v>40664</v>
      </c>
      <c r="K422" t="s">
        <v>43</v>
      </c>
    </row>
    <row r="423" spans="1:11" x14ac:dyDescent="0.25">
      <c r="A423" s="1">
        <v>421</v>
      </c>
      <c r="B423" t="s">
        <v>16923</v>
      </c>
      <c r="C423" t="s">
        <v>23914</v>
      </c>
      <c r="D423" t="s">
        <v>30517</v>
      </c>
      <c r="E423" t="s">
        <v>23914</v>
      </c>
      <c r="F423" t="s">
        <v>43</v>
      </c>
      <c r="G423">
        <v>665</v>
      </c>
      <c r="H423" t="s">
        <v>36896</v>
      </c>
      <c r="I423">
        <v>1984</v>
      </c>
      <c r="J423" t="s">
        <v>37499</v>
      </c>
      <c r="K423" t="s">
        <v>43</v>
      </c>
    </row>
    <row r="424" spans="1:11" x14ac:dyDescent="0.25">
      <c r="A424" s="1">
        <v>422</v>
      </c>
      <c r="B424" t="s">
        <v>16924</v>
      </c>
      <c r="C424" t="s">
        <v>23915</v>
      </c>
      <c r="D424" t="s">
        <v>30518</v>
      </c>
      <c r="E424" t="s">
        <v>23915</v>
      </c>
      <c r="F424" t="s">
        <v>43</v>
      </c>
      <c r="G424">
        <v>667</v>
      </c>
      <c r="H424" t="s">
        <v>36897</v>
      </c>
      <c r="I424">
        <v>668</v>
      </c>
      <c r="J424" t="s">
        <v>40663</v>
      </c>
      <c r="K424" t="s">
        <v>43</v>
      </c>
    </row>
    <row r="425" spans="1:11" x14ac:dyDescent="0.25">
      <c r="A425" s="1">
        <v>423</v>
      </c>
      <c r="B425" t="s">
        <v>16925</v>
      </c>
      <c r="C425" t="s">
        <v>23916</v>
      </c>
      <c r="D425" t="s">
        <v>30519</v>
      </c>
      <c r="E425" t="s">
        <v>36216</v>
      </c>
      <c r="F425" t="s">
        <v>36629</v>
      </c>
      <c r="G425">
        <v>667</v>
      </c>
      <c r="H425" t="s">
        <v>36897</v>
      </c>
      <c r="I425">
        <v>1983</v>
      </c>
      <c r="J425" t="s">
        <v>40664</v>
      </c>
      <c r="K425" t="s">
        <v>43</v>
      </c>
    </row>
    <row r="426" spans="1:11" x14ac:dyDescent="0.25">
      <c r="A426" s="1">
        <v>424</v>
      </c>
      <c r="B426" t="s">
        <v>16926</v>
      </c>
      <c r="C426" t="s">
        <v>23917</v>
      </c>
      <c r="D426" t="s">
        <v>30520</v>
      </c>
      <c r="E426" t="s">
        <v>36217</v>
      </c>
      <c r="F426" t="s">
        <v>36630</v>
      </c>
      <c r="G426">
        <v>670</v>
      </c>
      <c r="H426" t="s">
        <v>36898</v>
      </c>
      <c r="I426">
        <v>1568</v>
      </c>
      <c r="J426" t="s">
        <v>40665</v>
      </c>
      <c r="K426" t="s">
        <v>43</v>
      </c>
    </row>
    <row r="427" spans="1:11" x14ac:dyDescent="0.25">
      <c r="A427" s="1">
        <v>425</v>
      </c>
      <c r="B427" t="s">
        <v>16927</v>
      </c>
      <c r="C427" t="s">
        <v>23918</v>
      </c>
      <c r="D427" t="s">
        <v>30521</v>
      </c>
      <c r="E427" t="s">
        <v>23918</v>
      </c>
      <c r="F427" t="s">
        <v>43</v>
      </c>
      <c r="G427">
        <v>672</v>
      </c>
      <c r="H427" t="s">
        <v>36899</v>
      </c>
      <c r="I427">
        <v>680</v>
      </c>
      <c r="J427" t="s">
        <v>36901</v>
      </c>
      <c r="K427" t="s">
        <v>43</v>
      </c>
    </row>
    <row r="428" spans="1:11" x14ac:dyDescent="0.25">
      <c r="A428" s="1">
        <v>426</v>
      </c>
      <c r="B428" t="s">
        <v>16928</v>
      </c>
      <c r="C428" t="s">
        <v>23919</v>
      </c>
      <c r="D428" t="s">
        <v>30522</v>
      </c>
      <c r="E428" t="s">
        <v>23919</v>
      </c>
      <c r="F428" t="s">
        <v>43</v>
      </c>
      <c r="G428">
        <v>672</v>
      </c>
      <c r="H428" t="s">
        <v>36899</v>
      </c>
      <c r="I428">
        <v>985</v>
      </c>
      <c r="J428" t="s">
        <v>40666</v>
      </c>
      <c r="K428" t="s">
        <v>43</v>
      </c>
    </row>
    <row r="429" spans="1:11" x14ac:dyDescent="0.25">
      <c r="A429" s="1">
        <v>427</v>
      </c>
      <c r="B429" t="s">
        <v>16929</v>
      </c>
      <c r="C429" t="s">
        <v>23920</v>
      </c>
      <c r="D429" t="s">
        <v>30523</v>
      </c>
      <c r="E429" t="s">
        <v>36218</v>
      </c>
      <c r="F429" t="s">
        <v>36631</v>
      </c>
      <c r="G429">
        <v>675</v>
      </c>
      <c r="H429" t="s">
        <v>36900</v>
      </c>
      <c r="I429">
        <v>2366</v>
      </c>
      <c r="J429" t="s">
        <v>40667</v>
      </c>
      <c r="K429" t="s">
        <v>43</v>
      </c>
    </row>
    <row r="430" spans="1:11" x14ac:dyDescent="0.25">
      <c r="A430" s="1">
        <v>428</v>
      </c>
      <c r="B430" t="s">
        <v>16930</v>
      </c>
      <c r="C430" t="s">
        <v>23921</v>
      </c>
      <c r="D430" t="s">
        <v>30524</v>
      </c>
      <c r="E430" t="s">
        <v>36218</v>
      </c>
      <c r="F430" t="s">
        <v>36639</v>
      </c>
      <c r="G430">
        <v>675</v>
      </c>
      <c r="H430" t="s">
        <v>36900</v>
      </c>
      <c r="I430">
        <v>2380</v>
      </c>
      <c r="J430" t="s">
        <v>40668</v>
      </c>
      <c r="K430" t="s">
        <v>43</v>
      </c>
    </row>
    <row r="431" spans="1:11" x14ac:dyDescent="0.25">
      <c r="A431" s="1">
        <v>429</v>
      </c>
      <c r="B431" t="s">
        <v>16931</v>
      </c>
      <c r="C431" t="s">
        <v>23922</v>
      </c>
      <c r="D431" t="s">
        <v>30525</v>
      </c>
      <c r="E431" t="s">
        <v>23922</v>
      </c>
      <c r="F431" t="s">
        <v>43</v>
      </c>
      <c r="G431">
        <v>680</v>
      </c>
      <c r="H431" t="s">
        <v>36901</v>
      </c>
      <c r="I431">
        <v>684</v>
      </c>
      <c r="J431" t="s">
        <v>36903</v>
      </c>
      <c r="K431" t="s">
        <v>43</v>
      </c>
    </row>
    <row r="432" spans="1:11" x14ac:dyDescent="0.25">
      <c r="A432" s="1">
        <v>430</v>
      </c>
      <c r="B432" t="s">
        <v>16932</v>
      </c>
      <c r="C432" t="s">
        <v>23923</v>
      </c>
      <c r="D432" t="s">
        <v>30526</v>
      </c>
      <c r="E432" t="s">
        <v>36219</v>
      </c>
      <c r="F432" t="s">
        <v>36632</v>
      </c>
      <c r="G432">
        <v>681</v>
      </c>
      <c r="H432" t="s">
        <v>36902</v>
      </c>
      <c r="I432">
        <v>2370</v>
      </c>
      <c r="J432" t="s">
        <v>37672</v>
      </c>
      <c r="K432" t="s">
        <v>45</v>
      </c>
    </row>
    <row r="433" spans="1:11" x14ac:dyDescent="0.25">
      <c r="A433" s="1">
        <v>431</v>
      </c>
      <c r="B433" t="s">
        <v>16933</v>
      </c>
      <c r="C433" t="s">
        <v>23924</v>
      </c>
      <c r="D433" t="s">
        <v>30527</v>
      </c>
      <c r="E433" t="s">
        <v>23924</v>
      </c>
      <c r="F433" t="s">
        <v>43</v>
      </c>
      <c r="G433">
        <v>684</v>
      </c>
      <c r="H433" t="s">
        <v>36903</v>
      </c>
      <c r="I433">
        <v>685</v>
      </c>
      <c r="J433" t="s">
        <v>40640</v>
      </c>
      <c r="K433" t="s">
        <v>43</v>
      </c>
    </row>
    <row r="434" spans="1:11" x14ac:dyDescent="0.25">
      <c r="A434" s="1">
        <v>432</v>
      </c>
      <c r="B434" t="s">
        <v>16934</v>
      </c>
      <c r="C434" t="s">
        <v>23925</v>
      </c>
      <c r="D434" t="s">
        <v>30528</v>
      </c>
      <c r="E434" t="s">
        <v>23925</v>
      </c>
      <c r="F434" t="s">
        <v>43</v>
      </c>
      <c r="G434">
        <v>684</v>
      </c>
      <c r="H434" t="s">
        <v>36903</v>
      </c>
      <c r="I434">
        <v>691</v>
      </c>
      <c r="J434" t="s">
        <v>40669</v>
      </c>
      <c r="K434" t="s">
        <v>43</v>
      </c>
    </row>
    <row r="435" spans="1:11" x14ac:dyDescent="0.25">
      <c r="A435" s="1">
        <v>433</v>
      </c>
      <c r="B435" t="s">
        <v>16935</v>
      </c>
      <c r="C435" t="s">
        <v>23926</v>
      </c>
      <c r="D435" t="s">
        <v>30529</v>
      </c>
      <c r="E435" t="s">
        <v>23926</v>
      </c>
      <c r="F435" t="s">
        <v>43</v>
      </c>
      <c r="G435">
        <v>684</v>
      </c>
      <c r="H435" t="s">
        <v>36903</v>
      </c>
      <c r="I435">
        <v>704</v>
      </c>
      <c r="J435" t="s">
        <v>36906</v>
      </c>
      <c r="K435" t="s">
        <v>43</v>
      </c>
    </row>
    <row r="436" spans="1:11" x14ac:dyDescent="0.25">
      <c r="A436" s="1">
        <v>434</v>
      </c>
      <c r="B436" t="s">
        <v>16936</v>
      </c>
      <c r="C436" t="s">
        <v>23927</v>
      </c>
      <c r="D436" t="s">
        <v>30530</v>
      </c>
      <c r="E436" t="s">
        <v>23927</v>
      </c>
      <c r="F436" t="s">
        <v>43</v>
      </c>
      <c r="G436">
        <v>690</v>
      </c>
      <c r="H436" t="s">
        <v>36904</v>
      </c>
      <c r="I436">
        <v>691</v>
      </c>
      <c r="J436" t="s">
        <v>40669</v>
      </c>
      <c r="K436" t="s">
        <v>43</v>
      </c>
    </row>
    <row r="437" spans="1:11" x14ac:dyDescent="0.25">
      <c r="A437" s="1">
        <v>435</v>
      </c>
      <c r="B437" t="s">
        <v>16937</v>
      </c>
      <c r="C437" t="s">
        <v>23928</v>
      </c>
      <c r="D437" t="s">
        <v>30531</v>
      </c>
      <c r="E437" t="s">
        <v>23928</v>
      </c>
      <c r="F437" t="s">
        <v>43</v>
      </c>
      <c r="G437">
        <v>690</v>
      </c>
      <c r="H437" t="s">
        <v>36904</v>
      </c>
      <c r="I437">
        <v>695</v>
      </c>
      <c r="J437" t="s">
        <v>36905</v>
      </c>
      <c r="K437" t="s">
        <v>43</v>
      </c>
    </row>
    <row r="438" spans="1:11" x14ac:dyDescent="0.25">
      <c r="A438" s="1">
        <v>436</v>
      </c>
      <c r="B438" t="s">
        <v>16938</v>
      </c>
      <c r="C438" t="s">
        <v>23929</v>
      </c>
      <c r="D438" t="s">
        <v>30532</v>
      </c>
      <c r="E438" t="s">
        <v>23929</v>
      </c>
      <c r="F438" t="s">
        <v>43</v>
      </c>
      <c r="G438">
        <v>690</v>
      </c>
      <c r="H438" t="s">
        <v>36904</v>
      </c>
      <c r="I438">
        <v>142012</v>
      </c>
      <c r="J438" t="s">
        <v>40670</v>
      </c>
      <c r="K438" t="s">
        <v>43</v>
      </c>
    </row>
    <row r="439" spans="1:11" x14ac:dyDescent="0.25">
      <c r="A439" s="1">
        <v>437</v>
      </c>
      <c r="B439" t="s">
        <v>16939</v>
      </c>
      <c r="C439" t="s">
        <v>23930</v>
      </c>
      <c r="D439" t="s">
        <v>30533</v>
      </c>
      <c r="E439" t="s">
        <v>23930</v>
      </c>
      <c r="F439" t="s">
        <v>43</v>
      </c>
      <c r="G439">
        <v>695</v>
      </c>
      <c r="H439" t="s">
        <v>36905</v>
      </c>
      <c r="I439">
        <v>730</v>
      </c>
      <c r="J439" t="s">
        <v>36917</v>
      </c>
      <c r="K439" t="s">
        <v>43</v>
      </c>
    </row>
    <row r="440" spans="1:11" x14ac:dyDescent="0.25">
      <c r="A440" s="1">
        <v>438</v>
      </c>
      <c r="B440" t="s">
        <v>16940</v>
      </c>
      <c r="C440" t="s">
        <v>23931</v>
      </c>
      <c r="D440" t="s">
        <v>30534</v>
      </c>
      <c r="E440" t="s">
        <v>23931</v>
      </c>
      <c r="F440" t="s">
        <v>43</v>
      </c>
      <c r="G440">
        <v>698</v>
      </c>
      <c r="H440" t="s">
        <v>12147</v>
      </c>
      <c r="I440">
        <v>707</v>
      </c>
      <c r="J440" t="s">
        <v>36909</v>
      </c>
      <c r="K440" t="s">
        <v>43</v>
      </c>
    </row>
    <row r="441" spans="1:11" x14ac:dyDescent="0.25">
      <c r="A441" s="1">
        <v>439</v>
      </c>
      <c r="B441" t="s">
        <v>16941</v>
      </c>
      <c r="C441" t="s">
        <v>23932</v>
      </c>
      <c r="D441" t="s">
        <v>30535</v>
      </c>
      <c r="E441" t="s">
        <v>23932</v>
      </c>
      <c r="F441" t="s">
        <v>43</v>
      </c>
      <c r="G441">
        <v>698</v>
      </c>
      <c r="H441" t="s">
        <v>12147</v>
      </c>
      <c r="I441">
        <v>708</v>
      </c>
      <c r="J441" t="s">
        <v>40671</v>
      </c>
      <c r="K441" t="s">
        <v>43</v>
      </c>
    </row>
    <row r="442" spans="1:11" x14ac:dyDescent="0.25">
      <c r="A442" s="1">
        <v>440</v>
      </c>
      <c r="B442" t="s">
        <v>16942</v>
      </c>
      <c r="C442" t="s">
        <v>23933</v>
      </c>
      <c r="D442" t="s">
        <v>30536</v>
      </c>
      <c r="E442" t="s">
        <v>23933</v>
      </c>
      <c r="F442" t="s">
        <v>43</v>
      </c>
      <c r="G442">
        <v>704</v>
      </c>
      <c r="H442" t="s">
        <v>36906</v>
      </c>
      <c r="I442">
        <v>708</v>
      </c>
      <c r="J442" t="s">
        <v>40671</v>
      </c>
      <c r="K442" t="s">
        <v>43</v>
      </c>
    </row>
    <row r="443" spans="1:11" x14ac:dyDescent="0.25">
      <c r="A443" s="1">
        <v>441</v>
      </c>
      <c r="B443" t="s">
        <v>16943</v>
      </c>
      <c r="C443" t="s">
        <v>23934</v>
      </c>
      <c r="D443" t="s">
        <v>30537</v>
      </c>
      <c r="E443" t="s">
        <v>23934</v>
      </c>
      <c r="F443" t="s">
        <v>43</v>
      </c>
      <c r="G443">
        <v>705</v>
      </c>
      <c r="H443" t="s">
        <v>36907</v>
      </c>
      <c r="I443">
        <v>706</v>
      </c>
      <c r="J443" t="s">
        <v>36908</v>
      </c>
      <c r="K443" t="s">
        <v>43</v>
      </c>
    </row>
    <row r="444" spans="1:11" x14ac:dyDescent="0.25">
      <c r="A444" s="1">
        <v>442</v>
      </c>
      <c r="B444" t="s">
        <v>16944</v>
      </c>
      <c r="C444" t="s">
        <v>23935</v>
      </c>
      <c r="D444" t="s">
        <v>30538</v>
      </c>
      <c r="E444" t="s">
        <v>23935</v>
      </c>
      <c r="F444" t="s">
        <v>43</v>
      </c>
      <c r="G444">
        <v>706</v>
      </c>
      <c r="H444" t="s">
        <v>36908</v>
      </c>
      <c r="I444">
        <v>726</v>
      </c>
      <c r="J444" t="s">
        <v>36915</v>
      </c>
      <c r="K444" t="s">
        <v>43</v>
      </c>
    </row>
    <row r="445" spans="1:11" x14ac:dyDescent="0.25">
      <c r="A445" s="1">
        <v>443</v>
      </c>
      <c r="B445" t="s">
        <v>16945</v>
      </c>
      <c r="C445" t="s">
        <v>23936</v>
      </c>
      <c r="D445" t="s">
        <v>30539</v>
      </c>
      <c r="E445" t="s">
        <v>23936</v>
      </c>
      <c r="F445" t="s">
        <v>43</v>
      </c>
      <c r="G445">
        <v>707</v>
      </c>
      <c r="H445" t="s">
        <v>36909</v>
      </c>
      <c r="I445">
        <v>718</v>
      </c>
      <c r="J445" t="s">
        <v>36910</v>
      </c>
      <c r="K445" t="s">
        <v>43</v>
      </c>
    </row>
    <row r="446" spans="1:11" x14ac:dyDescent="0.25">
      <c r="A446" s="1">
        <v>444</v>
      </c>
      <c r="B446" t="s">
        <v>16946</v>
      </c>
      <c r="C446" t="s">
        <v>23937</v>
      </c>
      <c r="D446" t="s">
        <v>30540</v>
      </c>
      <c r="E446" t="s">
        <v>23937</v>
      </c>
      <c r="F446" t="s">
        <v>43</v>
      </c>
      <c r="G446">
        <v>718</v>
      </c>
      <c r="H446" t="s">
        <v>36910</v>
      </c>
      <c r="I446">
        <v>722</v>
      </c>
      <c r="J446" t="s">
        <v>36912</v>
      </c>
      <c r="K446" t="s">
        <v>43</v>
      </c>
    </row>
    <row r="447" spans="1:11" x14ac:dyDescent="0.25">
      <c r="A447" s="1">
        <v>445</v>
      </c>
      <c r="B447" t="s">
        <v>16947</v>
      </c>
      <c r="C447" t="s">
        <v>23938</v>
      </c>
      <c r="D447" t="s">
        <v>30541</v>
      </c>
      <c r="E447" t="s">
        <v>23938</v>
      </c>
      <c r="F447" t="s">
        <v>43</v>
      </c>
      <c r="G447">
        <v>720</v>
      </c>
      <c r="H447" t="s">
        <v>36911</v>
      </c>
      <c r="I447">
        <v>743</v>
      </c>
      <c r="J447" t="s">
        <v>40672</v>
      </c>
      <c r="K447" t="s">
        <v>43</v>
      </c>
    </row>
    <row r="448" spans="1:11" x14ac:dyDescent="0.25">
      <c r="A448" s="1">
        <v>446</v>
      </c>
      <c r="B448" t="s">
        <v>16948</v>
      </c>
      <c r="C448" t="s">
        <v>23939</v>
      </c>
      <c r="D448" t="s">
        <v>30542</v>
      </c>
      <c r="E448" t="s">
        <v>23939</v>
      </c>
      <c r="F448" t="s">
        <v>43</v>
      </c>
      <c r="G448">
        <v>720</v>
      </c>
      <c r="H448" t="s">
        <v>36911</v>
      </c>
      <c r="I448">
        <v>6150</v>
      </c>
      <c r="J448" t="s">
        <v>38572</v>
      </c>
      <c r="K448" t="s">
        <v>43</v>
      </c>
    </row>
    <row r="449" spans="1:11" x14ac:dyDescent="0.25">
      <c r="A449" s="1">
        <v>447</v>
      </c>
      <c r="B449" t="s">
        <v>16949</v>
      </c>
      <c r="C449" t="s">
        <v>23940</v>
      </c>
      <c r="D449" t="s">
        <v>30543</v>
      </c>
      <c r="E449" t="s">
        <v>36220</v>
      </c>
      <c r="F449" t="s">
        <v>36630</v>
      </c>
      <c r="G449">
        <v>722</v>
      </c>
      <c r="H449" t="s">
        <v>36912</v>
      </c>
      <c r="I449">
        <v>1706</v>
      </c>
      <c r="J449" t="s">
        <v>37370</v>
      </c>
      <c r="K449" t="s">
        <v>43</v>
      </c>
    </row>
    <row r="450" spans="1:11" x14ac:dyDescent="0.25">
      <c r="A450" s="1">
        <v>448</v>
      </c>
      <c r="B450" t="s">
        <v>16950</v>
      </c>
      <c r="C450" t="s">
        <v>23941</v>
      </c>
      <c r="D450" t="s">
        <v>30544</v>
      </c>
      <c r="E450" t="s">
        <v>36220</v>
      </c>
      <c r="F450" t="s">
        <v>36627</v>
      </c>
      <c r="G450">
        <v>722</v>
      </c>
      <c r="H450" t="s">
        <v>36912</v>
      </c>
      <c r="I450">
        <v>1738</v>
      </c>
      <c r="J450" t="s">
        <v>40673</v>
      </c>
      <c r="K450" t="s">
        <v>43</v>
      </c>
    </row>
    <row r="451" spans="1:11" x14ac:dyDescent="0.25">
      <c r="A451" s="1">
        <v>449</v>
      </c>
      <c r="B451" t="s">
        <v>16951</v>
      </c>
      <c r="C451" t="s">
        <v>23942</v>
      </c>
      <c r="D451" t="s">
        <v>30545</v>
      </c>
      <c r="E451" t="s">
        <v>23942</v>
      </c>
      <c r="F451" t="s">
        <v>43</v>
      </c>
      <c r="G451">
        <v>724</v>
      </c>
      <c r="H451" t="s">
        <v>36913</v>
      </c>
      <c r="I451">
        <v>737</v>
      </c>
      <c r="J451" t="s">
        <v>40674</v>
      </c>
      <c r="K451" t="s">
        <v>43</v>
      </c>
    </row>
    <row r="452" spans="1:11" x14ac:dyDescent="0.25">
      <c r="A452" s="1">
        <v>450</v>
      </c>
      <c r="B452" t="s">
        <v>16952</v>
      </c>
      <c r="C452" t="s">
        <v>23943</v>
      </c>
      <c r="D452" t="s">
        <v>30546</v>
      </c>
      <c r="E452" t="s">
        <v>23943</v>
      </c>
      <c r="F452" t="s">
        <v>43</v>
      </c>
      <c r="G452">
        <v>724</v>
      </c>
      <c r="H452" t="s">
        <v>36913</v>
      </c>
      <c r="I452">
        <v>747</v>
      </c>
      <c r="J452" t="s">
        <v>40675</v>
      </c>
      <c r="K452" t="s">
        <v>43</v>
      </c>
    </row>
    <row r="453" spans="1:11" x14ac:dyDescent="0.25">
      <c r="A453" s="1">
        <v>451</v>
      </c>
      <c r="B453" t="s">
        <v>16953</v>
      </c>
      <c r="C453" t="s">
        <v>23944</v>
      </c>
      <c r="D453" t="s">
        <v>30547</v>
      </c>
      <c r="E453" t="s">
        <v>23944</v>
      </c>
      <c r="F453" t="s">
        <v>43</v>
      </c>
      <c r="G453">
        <v>724</v>
      </c>
      <c r="H453" t="s">
        <v>36913</v>
      </c>
      <c r="I453">
        <v>6148</v>
      </c>
      <c r="J453" t="s">
        <v>38571</v>
      </c>
      <c r="K453" t="s">
        <v>43</v>
      </c>
    </row>
    <row r="454" spans="1:11" x14ac:dyDescent="0.25">
      <c r="A454" s="1">
        <v>452</v>
      </c>
      <c r="B454" t="s">
        <v>16954</v>
      </c>
      <c r="C454" t="s">
        <v>23945</v>
      </c>
      <c r="D454" t="s">
        <v>30548</v>
      </c>
      <c r="E454" t="s">
        <v>23945</v>
      </c>
      <c r="F454" t="s">
        <v>43</v>
      </c>
      <c r="G454">
        <v>725</v>
      </c>
      <c r="H454" t="s">
        <v>36914</v>
      </c>
      <c r="I454">
        <v>727</v>
      </c>
      <c r="J454" t="s">
        <v>40676</v>
      </c>
      <c r="K454" t="s">
        <v>43</v>
      </c>
    </row>
    <row r="455" spans="1:11" x14ac:dyDescent="0.25">
      <c r="A455" s="1">
        <v>453</v>
      </c>
      <c r="B455" t="s">
        <v>16955</v>
      </c>
      <c r="C455" t="s">
        <v>23946</v>
      </c>
      <c r="D455" t="s">
        <v>30549</v>
      </c>
      <c r="E455" t="s">
        <v>23946</v>
      </c>
      <c r="F455" t="s">
        <v>43</v>
      </c>
      <c r="G455">
        <v>725</v>
      </c>
      <c r="H455" t="s">
        <v>36914</v>
      </c>
      <c r="I455">
        <v>735</v>
      </c>
      <c r="J455" t="s">
        <v>40677</v>
      </c>
      <c r="K455" t="s">
        <v>43</v>
      </c>
    </row>
    <row r="456" spans="1:11" x14ac:dyDescent="0.25">
      <c r="A456" s="1">
        <v>454</v>
      </c>
      <c r="B456" t="s">
        <v>16956</v>
      </c>
      <c r="C456" t="s">
        <v>23600</v>
      </c>
      <c r="D456" t="s">
        <v>30215</v>
      </c>
      <c r="E456" t="s">
        <v>23600</v>
      </c>
      <c r="F456" t="s">
        <v>23600</v>
      </c>
      <c r="G456" t="s">
        <v>23600</v>
      </c>
      <c r="H456" t="s">
        <v>23600</v>
      </c>
      <c r="I456" t="s">
        <v>23600</v>
      </c>
      <c r="J456" t="s">
        <v>23600</v>
      </c>
      <c r="K456" t="s">
        <v>23600</v>
      </c>
    </row>
    <row r="457" spans="1:11" x14ac:dyDescent="0.25">
      <c r="A457" s="1">
        <v>455</v>
      </c>
      <c r="B457" t="s">
        <v>16957</v>
      </c>
      <c r="C457" t="s">
        <v>23947</v>
      </c>
      <c r="D457" t="s">
        <v>30550</v>
      </c>
      <c r="E457" t="s">
        <v>23947</v>
      </c>
      <c r="F457" t="s">
        <v>43</v>
      </c>
      <c r="G457">
        <v>726</v>
      </c>
      <c r="H457" t="s">
        <v>36915</v>
      </c>
      <c r="I457">
        <v>735</v>
      </c>
      <c r="J457" t="s">
        <v>40677</v>
      </c>
      <c r="K457" t="s">
        <v>43</v>
      </c>
    </row>
    <row r="458" spans="1:11" x14ac:dyDescent="0.25">
      <c r="A458" s="1">
        <v>456</v>
      </c>
      <c r="B458" t="s">
        <v>16958</v>
      </c>
      <c r="C458" t="s">
        <v>23948</v>
      </c>
      <c r="D458" t="s">
        <v>30551</v>
      </c>
      <c r="E458" t="s">
        <v>23948</v>
      </c>
      <c r="F458" t="s">
        <v>43</v>
      </c>
      <c r="G458">
        <v>726</v>
      </c>
      <c r="H458" t="s">
        <v>36915</v>
      </c>
      <c r="I458">
        <v>738</v>
      </c>
      <c r="J458" t="s">
        <v>36920</v>
      </c>
      <c r="K458" t="s">
        <v>43</v>
      </c>
    </row>
    <row r="459" spans="1:11" x14ac:dyDescent="0.25">
      <c r="A459" s="1">
        <v>457</v>
      </c>
      <c r="B459" t="s">
        <v>16959</v>
      </c>
      <c r="C459" t="s">
        <v>23949</v>
      </c>
      <c r="D459" t="s">
        <v>30552</v>
      </c>
      <c r="E459" t="s">
        <v>23949</v>
      </c>
      <c r="F459" t="s">
        <v>43</v>
      </c>
      <c r="G459">
        <v>729</v>
      </c>
      <c r="H459" t="s">
        <v>36916</v>
      </c>
      <c r="I459">
        <v>743</v>
      </c>
      <c r="J459" t="s">
        <v>40672</v>
      </c>
      <c r="K459" t="s">
        <v>43</v>
      </c>
    </row>
    <row r="460" spans="1:11" x14ac:dyDescent="0.25">
      <c r="A460" s="1">
        <v>458</v>
      </c>
      <c r="B460" t="s">
        <v>16960</v>
      </c>
      <c r="C460" t="s">
        <v>23950</v>
      </c>
      <c r="D460" t="s">
        <v>30553</v>
      </c>
      <c r="E460" t="s">
        <v>23950</v>
      </c>
      <c r="F460" t="s">
        <v>43</v>
      </c>
      <c r="G460">
        <v>729</v>
      </c>
      <c r="H460" t="s">
        <v>36916</v>
      </c>
      <c r="I460">
        <v>1064</v>
      </c>
      <c r="J460" t="s">
        <v>37035</v>
      </c>
      <c r="K460" t="s">
        <v>43</v>
      </c>
    </row>
    <row r="461" spans="1:11" x14ac:dyDescent="0.25">
      <c r="A461" s="1">
        <v>459</v>
      </c>
      <c r="B461" t="s">
        <v>16961</v>
      </c>
      <c r="C461" t="s">
        <v>23951</v>
      </c>
      <c r="D461" t="s">
        <v>30554</v>
      </c>
      <c r="E461" t="s">
        <v>23951</v>
      </c>
      <c r="F461" t="s">
        <v>43</v>
      </c>
      <c r="G461">
        <v>729</v>
      </c>
      <c r="H461" t="s">
        <v>36916</v>
      </c>
      <c r="I461">
        <v>180552</v>
      </c>
      <c r="J461" t="s">
        <v>40678</v>
      </c>
      <c r="K461" t="s">
        <v>43</v>
      </c>
    </row>
    <row r="462" spans="1:11" x14ac:dyDescent="0.25">
      <c r="A462" s="1">
        <v>460</v>
      </c>
      <c r="B462" t="s">
        <v>16962</v>
      </c>
      <c r="C462" t="s">
        <v>23952</v>
      </c>
      <c r="D462" t="s">
        <v>30555</v>
      </c>
      <c r="E462" t="s">
        <v>23952</v>
      </c>
      <c r="F462" t="s">
        <v>43</v>
      </c>
      <c r="G462">
        <v>730</v>
      </c>
      <c r="H462" t="s">
        <v>36917</v>
      </c>
      <c r="I462">
        <v>746</v>
      </c>
      <c r="J462" t="s">
        <v>36924</v>
      </c>
      <c r="K462" t="s">
        <v>43</v>
      </c>
    </row>
    <row r="463" spans="1:11" x14ac:dyDescent="0.25">
      <c r="A463" s="1">
        <v>461</v>
      </c>
      <c r="B463" t="s">
        <v>16963</v>
      </c>
      <c r="C463" t="s">
        <v>23953</v>
      </c>
      <c r="D463" t="s">
        <v>30556</v>
      </c>
      <c r="E463" t="s">
        <v>23953</v>
      </c>
      <c r="F463" t="s">
        <v>43</v>
      </c>
      <c r="G463">
        <v>730</v>
      </c>
      <c r="H463" t="s">
        <v>36917</v>
      </c>
      <c r="I463">
        <v>140282</v>
      </c>
      <c r="J463" t="s">
        <v>40679</v>
      </c>
      <c r="K463" t="s">
        <v>43</v>
      </c>
    </row>
    <row r="464" spans="1:11" x14ac:dyDescent="0.25">
      <c r="A464" s="1">
        <v>462</v>
      </c>
      <c r="B464" t="s">
        <v>16964</v>
      </c>
      <c r="C464" t="s">
        <v>23954</v>
      </c>
      <c r="D464" t="s">
        <v>30557</v>
      </c>
      <c r="E464" t="s">
        <v>23954</v>
      </c>
      <c r="F464" t="s">
        <v>43</v>
      </c>
      <c r="G464">
        <v>733</v>
      </c>
      <c r="H464" t="s">
        <v>36918</v>
      </c>
      <c r="I464">
        <v>6131</v>
      </c>
      <c r="J464" t="s">
        <v>38563</v>
      </c>
      <c r="K464" t="s">
        <v>43</v>
      </c>
    </row>
    <row r="465" spans="1:11" x14ac:dyDescent="0.25">
      <c r="A465" s="1">
        <v>463</v>
      </c>
      <c r="B465" t="s">
        <v>16965</v>
      </c>
      <c r="C465" t="s">
        <v>23955</v>
      </c>
      <c r="D465" t="s">
        <v>30558</v>
      </c>
      <c r="E465" t="s">
        <v>23955</v>
      </c>
      <c r="F465" t="s">
        <v>43</v>
      </c>
      <c r="G465">
        <v>734</v>
      </c>
      <c r="H465" t="s">
        <v>10915</v>
      </c>
      <c r="I465">
        <v>60381</v>
      </c>
      <c r="J465" t="s">
        <v>40680</v>
      </c>
      <c r="K465" t="s">
        <v>43</v>
      </c>
    </row>
    <row r="466" spans="1:11" x14ac:dyDescent="0.25">
      <c r="A466" s="1">
        <v>464</v>
      </c>
      <c r="B466" t="s">
        <v>16966</v>
      </c>
      <c r="C466" t="s">
        <v>23956</v>
      </c>
      <c r="D466" t="s">
        <v>30559</v>
      </c>
      <c r="E466" t="s">
        <v>23956</v>
      </c>
      <c r="F466" t="s">
        <v>43</v>
      </c>
      <c r="G466">
        <v>736</v>
      </c>
      <c r="H466" t="s">
        <v>36919</v>
      </c>
      <c r="I466">
        <v>6048</v>
      </c>
      <c r="J466" t="s">
        <v>38531</v>
      </c>
      <c r="K466" t="s">
        <v>43</v>
      </c>
    </row>
    <row r="467" spans="1:11" x14ac:dyDescent="0.25">
      <c r="A467" s="1">
        <v>465</v>
      </c>
      <c r="B467" t="s">
        <v>16967</v>
      </c>
      <c r="C467" t="s">
        <v>23957</v>
      </c>
      <c r="D467" t="s">
        <v>30560</v>
      </c>
      <c r="E467" t="s">
        <v>23957</v>
      </c>
      <c r="F467" t="s">
        <v>43</v>
      </c>
      <c r="G467">
        <v>736</v>
      </c>
      <c r="H467" t="s">
        <v>36919</v>
      </c>
      <c r="I467">
        <v>6082</v>
      </c>
      <c r="J467" t="s">
        <v>38546</v>
      </c>
      <c r="K467" t="s">
        <v>43</v>
      </c>
    </row>
    <row r="468" spans="1:11" x14ac:dyDescent="0.25">
      <c r="A468" s="1">
        <v>466</v>
      </c>
      <c r="B468" t="s">
        <v>16968</v>
      </c>
      <c r="C468" t="s">
        <v>23958</v>
      </c>
      <c r="D468" t="s">
        <v>30561</v>
      </c>
      <c r="E468" t="s">
        <v>23958</v>
      </c>
      <c r="F468" t="s">
        <v>43</v>
      </c>
      <c r="G468">
        <v>738</v>
      </c>
      <c r="H468" t="s">
        <v>36920</v>
      </c>
      <c r="I468">
        <v>742</v>
      </c>
      <c r="J468" t="s">
        <v>40681</v>
      </c>
      <c r="K468" t="s">
        <v>43</v>
      </c>
    </row>
    <row r="469" spans="1:11" x14ac:dyDescent="0.25">
      <c r="A469" s="1">
        <v>467</v>
      </c>
      <c r="B469" t="s">
        <v>16969</v>
      </c>
      <c r="C469" t="s">
        <v>23959</v>
      </c>
      <c r="D469" t="s">
        <v>30562</v>
      </c>
      <c r="E469" t="s">
        <v>23959</v>
      </c>
      <c r="F469" t="s">
        <v>43</v>
      </c>
      <c r="G469">
        <v>738</v>
      </c>
      <c r="H469" t="s">
        <v>36920</v>
      </c>
      <c r="I469">
        <v>744</v>
      </c>
      <c r="J469" t="s">
        <v>40682</v>
      </c>
      <c r="K469" t="s">
        <v>43</v>
      </c>
    </row>
    <row r="470" spans="1:11" x14ac:dyDescent="0.25">
      <c r="A470" s="1">
        <v>468</v>
      </c>
      <c r="B470" t="s">
        <v>16970</v>
      </c>
      <c r="C470" t="s">
        <v>23960</v>
      </c>
      <c r="D470" t="s">
        <v>30563</v>
      </c>
      <c r="E470" t="s">
        <v>23960</v>
      </c>
      <c r="F470" t="s">
        <v>43</v>
      </c>
      <c r="G470">
        <v>740</v>
      </c>
      <c r="H470" t="s">
        <v>36921</v>
      </c>
      <c r="I470">
        <v>6028</v>
      </c>
      <c r="J470" t="s">
        <v>38523</v>
      </c>
      <c r="K470" t="s">
        <v>43</v>
      </c>
    </row>
    <row r="471" spans="1:11" x14ac:dyDescent="0.25">
      <c r="A471" s="1">
        <v>469</v>
      </c>
      <c r="B471" t="s">
        <v>16971</v>
      </c>
      <c r="C471" t="s">
        <v>23961</v>
      </c>
      <c r="D471" t="s">
        <v>30564</v>
      </c>
      <c r="E471" t="s">
        <v>23961</v>
      </c>
      <c r="F471" t="s">
        <v>43</v>
      </c>
      <c r="G471">
        <v>740</v>
      </c>
      <c r="H471" t="s">
        <v>36921</v>
      </c>
      <c r="I471">
        <v>6031</v>
      </c>
      <c r="J471" t="s">
        <v>40683</v>
      </c>
      <c r="K471" t="s">
        <v>43</v>
      </c>
    </row>
    <row r="472" spans="1:11" x14ac:dyDescent="0.25">
      <c r="A472" s="1">
        <v>470</v>
      </c>
      <c r="B472" t="s">
        <v>16972</v>
      </c>
      <c r="C472" t="s">
        <v>23962</v>
      </c>
      <c r="D472" t="s">
        <v>30565</v>
      </c>
      <c r="E472" t="s">
        <v>23962</v>
      </c>
      <c r="F472" t="s">
        <v>43</v>
      </c>
      <c r="G472">
        <v>741</v>
      </c>
      <c r="H472" t="s">
        <v>36922</v>
      </c>
      <c r="I472">
        <v>762</v>
      </c>
      <c r="J472" t="s">
        <v>36933</v>
      </c>
      <c r="K472" t="s">
        <v>43</v>
      </c>
    </row>
    <row r="473" spans="1:11" x14ac:dyDescent="0.25">
      <c r="A473" s="1">
        <v>471</v>
      </c>
      <c r="B473" t="s">
        <v>16973</v>
      </c>
      <c r="C473" t="s">
        <v>23963</v>
      </c>
      <c r="D473" t="s">
        <v>30566</v>
      </c>
      <c r="E473" t="s">
        <v>23963</v>
      </c>
      <c r="F473" t="s">
        <v>43</v>
      </c>
      <c r="G473">
        <v>745</v>
      </c>
      <c r="H473" t="s">
        <v>36923</v>
      </c>
      <c r="I473">
        <v>753</v>
      </c>
      <c r="J473" t="s">
        <v>36929</v>
      </c>
      <c r="K473" t="s">
        <v>43</v>
      </c>
    </row>
    <row r="474" spans="1:11" x14ac:dyDescent="0.25">
      <c r="A474" s="1">
        <v>472</v>
      </c>
      <c r="B474" t="s">
        <v>16974</v>
      </c>
      <c r="C474" t="s">
        <v>23964</v>
      </c>
      <c r="D474" t="s">
        <v>30567</v>
      </c>
      <c r="E474" t="s">
        <v>23964</v>
      </c>
      <c r="F474" t="s">
        <v>43</v>
      </c>
      <c r="G474">
        <v>745</v>
      </c>
      <c r="H474" t="s">
        <v>36923</v>
      </c>
      <c r="I474">
        <v>774</v>
      </c>
      <c r="J474" t="s">
        <v>40684</v>
      </c>
      <c r="K474" t="s">
        <v>43</v>
      </c>
    </row>
    <row r="475" spans="1:11" x14ac:dyDescent="0.25">
      <c r="A475" s="1">
        <v>473</v>
      </c>
      <c r="B475" t="s">
        <v>16975</v>
      </c>
      <c r="C475" t="s">
        <v>23965</v>
      </c>
      <c r="D475" t="s">
        <v>30568</v>
      </c>
      <c r="E475" t="s">
        <v>23965</v>
      </c>
      <c r="F475" t="s">
        <v>43</v>
      </c>
      <c r="G475">
        <v>746</v>
      </c>
      <c r="H475" t="s">
        <v>36924</v>
      </c>
      <c r="I475">
        <v>762</v>
      </c>
      <c r="J475" t="s">
        <v>36933</v>
      </c>
      <c r="K475" t="s">
        <v>43</v>
      </c>
    </row>
    <row r="476" spans="1:11" x14ac:dyDescent="0.25">
      <c r="A476" s="1">
        <v>474</v>
      </c>
      <c r="B476" t="s">
        <v>16976</v>
      </c>
      <c r="C476" t="s">
        <v>23966</v>
      </c>
      <c r="D476" t="s">
        <v>30569</v>
      </c>
      <c r="E476" t="s">
        <v>23966</v>
      </c>
      <c r="F476" t="s">
        <v>43</v>
      </c>
      <c r="G476">
        <v>748</v>
      </c>
      <c r="H476" t="s">
        <v>36925</v>
      </c>
      <c r="I476">
        <v>6152</v>
      </c>
      <c r="J476" t="s">
        <v>38574</v>
      </c>
      <c r="K476" t="s">
        <v>43</v>
      </c>
    </row>
    <row r="477" spans="1:11" x14ac:dyDescent="0.25">
      <c r="A477" s="1">
        <v>475</v>
      </c>
      <c r="B477" t="s">
        <v>16977</v>
      </c>
      <c r="C477" t="s">
        <v>23967</v>
      </c>
      <c r="D477" t="s">
        <v>30570</v>
      </c>
      <c r="E477" t="s">
        <v>23967</v>
      </c>
      <c r="F477" t="s">
        <v>43</v>
      </c>
      <c r="G477">
        <v>750</v>
      </c>
      <c r="H477" t="s">
        <v>36926</v>
      </c>
      <c r="I477">
        <v>754</v>
      </c>
      <c r="J477" t="s">
        <v>36930</v>
      </c>
      <c r="K477" t="s">
        <v>43</v>
      </c>
    </row>
    <row r="478" spans="1:11" x14ac:dyDescent="0.25">
      <c r="A478" s="1">
        <v>476</v>
      </c>
      <c r="B478" t="s">
        <v>16978</v>
      </c>
      <c r="C478" t="s">
        <v>23968</v>
      </c>
      <c r="D478" t="s">
        <v>30571</v>
      </c>
      <c r="E478" t="s">
        <v>23968</v>
      </c>
      <c r="F478" t="s">
        <v>43</v>
      </c>
      <c r="G478">
        <v>750</v>
      </c>
      <c r="H478" t="s">
        <v>36926</v>
      </c>
      <c r="I478">
        <v>1716</v>
      </c>
      <c r="J478" t="s">
        <v>40685</v>
      </c>
      <c r="K478" t="s">
        <v>45</v>
      </c>
    </row>
    <row r="479" spans="1:11" x14ac:dyDescent="0.25">
      <c r="A479" s="1">
        <v>477</v>
      </c>
      <c r="B479" t="s">
        <v>16979</v>
      </c>
      <c r="C479" t="s">
        <v>23600</v>
      </c>
      <c r="D479" t="s">
        <v>30215</v>
      </c>
      <c r="E479" t="s">
        <v>23600</v>
      </c>
      <c r="F479" t="s">
        <v>23600</v>
      </c>
      <c r="G479" t="s">
        <v>23600</v>
      </c>
      <c r="H479" t="s">
        <v>23600</v>
      </c>
      <c r="I479" t="s">
        <v>23600</v>
      </c>
      <c r="J479" t="s">
        <v>23600</v>
      </c>
      <c r="K479" t="s">
        <v>23600</v>
      </c>
    </row>
    <row r="480" spans="1:11" x14ac:dyDescent="0.25">
      <c r="A480" s="1">
        <v>478</v>
      </c>
      <c r="B480" t="s">
        <v>16980</v>
      </c>
      <c r="C480" t="s">
        <v>23969</v>
      </c>
      <c r="D480" t="s">
        <v>30572</v>
      </c>
      <c r="E480" t="s">
        <v>23969</v>
      </c>
      <c r="F480" t="s">
        <v>43</v>
      </c>
      <c r="G480">
        <v>751</v>
      </c>
      <c r="H480" t="s">
        <v>36927</v>
      </c>
      <c r="I480">
        <v>6143</v>
      </c>
      <c r="J480" t="s">
        <v>38569</v>
      </c>
      <c r="K480" t="s">
        <v>43</v>
      </c>
    </row>
    <row r="481" spans="1:11" x14ac:dyDescent="0.25">
      <c r="A481" s="1">
        <v>479</v>
      </c>
      <c r="B481" t="s">
        <v>16981</v>
      </c>
      <c r="C481" t="s">
        <v>23970</v>
      </c>
      <c r="D481" t="s">
        <v>15645</v>
      </c>
      <c r="E481" t="s">
        <v>23970</v>
      </c>
      <c r="F481" t="s">
        <v>43</v>
      </c>
      <c r="G481">
        <v>752</v>
      </c>
      <c r="H481" t="s">
        <v>36928</v>
      </c>
      <c r="I481">
        <v>6198</v>
      </c>
      <c r="J481" t="s">
        <v>40686</v>
      </c>
      <c r="K481" t="s">
        <v>43</v>
      </c>
    </row>
    <row r="482" spans="1:11" x14ac:dyDescent="0.25">
      <c r="A482" s="1">
        <v>480</v>
      </c>
      <c r="B482" t="s">
        <v>16982</v>
      </c>
      <c r="C482" t="s">
        <v>23971</v>
      </c>
      <c r="D482" t="s">
        <v>30573</v>
      </c>
      <c r="E482" t="s">
        <v>23971</v>
      </c>
      <c r="F482" t="s">
        <v>43</v>
      </c>
      <c r="G482">
        <v>753</v>
      </c>
      <c r="H482" t="s">
        <v>36929</v>
      </c>
      <c r="I482">
        <v>755</v>
      </c>
      <c r="J482" t="s">
        <v>36931</v>
      </c>
      <c r="K482" t="s">
        <v>43</v>
      </c>
    </row>
    <row r="483" spans="1:11" x14ac:dyDescent="0.25">
      <c r="A483" s="1">
        <v>481</v>
      </c>
      <c r="B483" t="s">
        <v>16983</v>
      </c>
      <c r="C483" t="s">
        <v>23972</v>
      </c>
      <c r="D483" t="s">
        <v>30574</v>
      </c>
      <c r="E483" t="s">
        <v>23972</v>
      </c>
      <c r="F483" t="s">
        <v>43</v>
      </c>
      <c r="G483">
        <v>754</v>
      </c>
      <c r="H483" t="s">
        <v>36930</v>
      </c>
      <c r="I483">
        <v>756</v>
      </c>
      <c r="J483" t="s">
        <v>36932</v>
      </c>
      <c r="K483" t="s">
        <v>43</v>
      </c>
    </row>
    <row r="484" spans="1:11" x14ac:dyDescent="0.25">
      <c r="A484" s="1">
        <v>482</v>
      </c>
      <c r="B484" t="s">
        <v>16984</v>
      </c>
      <c r="C484" t="s">
        <v>23973</v>
      </c>
      <c r="D484" t="s">
        <v>30575</v>
      </c>
      <c r="E484" t="s">
        <v>23973</v>
      </c>
      <c r="F484" t="s">
        <v>43</v>
      </c>
      <c r="G484">
        <v>755</v>
      </c>
      <c r="H484" t="s">
        <v>36931</v>
      </c>
      <c r="I484">
        <v>6156</v>
      </c>
      <c r="J484" t="s">
        <v>38577</v>
      </c>
      <c r="K484" t="s">
        <v>43</v>
      </c>
    </row>
    <row r="485" spans="1:11" x14ac:dyDescent="0.25">
      <c r="A485" s="1">
        <v>483</v>
      </c>
      <c r="B485" t="s">
        <v>16985</v>
      </c>
      <c r="C485" t="s">
        <v>23974</v>
      </c>
      <c r="D485" t="s">
        <v>30576</v>
      </c>
      <c r="E485" t="s">
        <v>23974</v>
      </c>
      <c r="F485" t="s">
        <v>43</v>
      </c>
      <c r="G485">
        <v>756</v>
      </c>
      <c r="H485" t="s">
        <v>36932</v>
      </c>
      <c r="I485">
        <v>758</v>
      </c>
      <c r="J485" t="s">
        <v>40687</v>
      </c>
      <c r="K485" t="s">
        <v>43</v>
      </c>
    </row>
    <row r="486" spans="1:11" x14ac:dyDescent="0.25">
      <c r="A486" s="1">
        <v>484</v>
      </c>
      <c r="B486" t="s">
        <v>16986</v>
      </c>
      <c r="C486" t="s">
        <v>23975</v>
      </c>
      <c r="D486" t="s">
        <v>30577</v>
      </c>
      <c r="E486" t="s">
        <v>23975</v>
      </c>
      <c r="F486" t="s">
        <v>43</v>
      </c>
      <c r="G486">
        <v>762</v>
      </c>
      <c r="H486" t="s">
        <v>36933</v>
      </c>
      <c r="I486">
        <v>766</v>
      </c>
      <c r="J486" t="s">
        <v>40688</v>
      </c>
      <c r="K486" t="s">
        <v>43</v>
      </c>
    </row>
    <row r="487" spans="1:11" x14ac:dyDescent="0.25">
      <c r="A487" s="1">
        <v>485</v>
      </c>
      <c r="B487" t="s">
        <v>16987</v>
      </c>
      <c r="C487" t="s">
        <v>23976</v>
      </c>
      <c r="D487" t="s">
        <v>30578</v>
      </c>
      <c r="E487" t="s">
        <v>23976</v>
      </c>
      <c r="F487" t="s">
        <v>36637</v>
      </c>
      <c r="G487">
        <v>763</v>
      </c>
      <c r="H487" t="s">
        <v>36934</v>
      </c>
      <c r="I487">
        <v>6115</v>
      </c>
      <c r="J487" t="s">
        <v>38557</v>
      </c>
      <c r="K487" t="s">
        <v>43</v>
      </c>
    </row>
    <row r="488" spans="1:11" x14ac:dyDescent="0.25">
      <c r="A488" s="1">
        <v>486</v>
      </c>
      <c r="B488" t="s">
        <v>16988</v>
      </c>
      <c r="C488" t="s">
        <v>23977</v>
      </c>
      <c r="D488" t="s">
        <v>30579</v>
      </c>
      <c r="E488" t="s">
        <v>23977</v>
      </c>
      <c r="F488" t="s">
        <v>43</v>
      </c>
      <c r="G488">
        <v>764</v>
      </c>
      <c r="H488" t="s">
        <v>36935</v>
      </c>
      <c r="I488">
        <v>60391</v>
      </c>
      <c r="J488" t="s">
        <v>40689</v>
      </c>
      <c r="K488" t="s">
        <v>43</v>
      </c>
    </row>
    <row r="489" spans="1:11" x14ac:dyDescent="0.25">
      <c r="A489" s="1">
        <v>487</v>
      </c>
      <c r="B489" t="s">
        <v>16989</v>
      </c>
      <c r="C489" t="s">
        <v>23978</v>
      </c>
      <c r="D489" t="s">
        <v>30580</v>
      </c>
      <c r="E489" t="s">
        <v>23978</v>
      </c>
      <c r="F489" t="s">
        <v>43</v>
      </c>
      <c r="G489">
        <v>765</v>
      </c>
      <c r="H489" t="s">
        <v>36936</v>
      </c>
      <c r="I489">
        <v>774</v>
      </c>
      <c r="J489" t="s">
        <v>40684</v>
      </c>
      <c r="K489" t="s">
        <v>43</v>
      </c>
    </row>
    <row r="490" spans="1:11" x14ac:dyDescent="0.25">
      <c r="A490" s="1">
        <v>488</v>
      </c>
      <c r="B490" t="s">
        <v>16990</v>
      </c>
      <c r="C490" t="s">
        <v>23979</v>
      </c>
      <c r="D490" t="s">
        <v>30581</v>
      </c>
      <c r="E490" t="s">
        <v>23979</v>
      </c>
      <c r="F490" t="s">
        <v>43</v>
      </c>
      <c r="G490">
        <v>765</v>
      </c>
      <c r="H490" t="s">
        <v>36936</v>
      </c>
      <c r="I490">
        <v>60346</v>
      </c>
      <c r="J490" t="s">
        <v>40690</v>
      </c>
      <c r="K490" t="s">
        <v>43</v>
      </c>
    </row>
    <row r="491" spans="1:11" x14ac:dyDescent="0.25">
      <c r="A491" s="1">
        <v>489</v>
      </c>
      <c r="B491" t="s">
        <v>16991</v>
      </c>
      <c r="C491" t="s">
        <v>23980</v>
      </c>
      <c r="D491" t="s">
        <v>30582</v>
      </c>
      <c r="E491" t="s">
        <v>23980</v>
      </c>
      <c r="F491" t="s">
        <v>43</v>
      </c>
      <c r="G491">
        <v>768</v>
      </c>
      <c r="H491" t="s">
        <v>36937</v>
      </c>
      <c r="I491">
        <v>769</v>
      </c>
      <c r="J491" t="s">
        <v>36938</v>
      </c>
      <c r="K491" t="s">
        <v>43</v>
      </c>
    </row>
    <row r="492" spans="1:11" x14ac:dyDescent="0.25">
      <c r="A492" s="1">
        <v>490</v>
      </c>
      <c r="B492" t="s">
        <v>16992</v>
      </c>
      <c r="C492" t="s">
        <v>23981</v>
      </c>
      <c r="D492" t="s">
        <v>30583</v>
      </c>
      <c r="E492" t="s">
        <v>23981</v>
      </c>
      <c r="F492" t="s">
        <v>43</v>
      </c>
      <c r="G492">
        <v>768</v>
      </c>
      <c r="H492" t="s">
        <v>36937</v>
      </c>
      <c r="I492">
        <v>1548</v>
      </c>
      <c r="J492" t="s">
        <v>40648</v>
      </c>
      <c r="K492" t="s">
        <v>43</v>
      </c>
    </row>
    <row r="493" spans="1:11" x14ac:dyDescent="0.25">
      <c r="A493" s="1">
        <v>491</v>
      </c>
      <c r="B493" t="s">
        <v>16993</v>
      </c>
      <c r="C493" t="s">
        <v>23982</v>
      </c>
      <c r="D493" t="s">
        <v>30584</v>
      </c>
      <c r="E493" t="s">
        <v>23982</v>
      </c>
      <c r="F493" t="s">
        <v>43</v>
      </c>
      <c r="G493">
        <v>769</v>
      </c>
      <c r="H493" t="s">
        <v>36938</v>
      </c>
      <c r="I493">
        <v>771</v>
      </c>
      <c r="J493" t="s">
        <v>40691</v>
      </c>
      <c r="K493" t="s">
        <v>43</v>
      </c>
    </row>
    <row r="494" spans="1:11" x14ac:dyDescent="0.25">
      <c r="A494" s="1">
        <v>492</v>
      </c>
      <c r="B494" t="s">
        <v>16994</v>
      </c>
      <c r="C494" t="s">
        <v>23983</v>
      </c>
      <c r="D494" t="s">
        <v>30585</v>
      </c>
      <c r="E494" t="s">
        <v>23983</v>
      </c>
      <c r="F494" t="s">
        <v>43</v>
      </c>
      <c r="G494">
        <v>769</v>
      </c>
      <c r="H494" t="s">
        <v>36938</v>
      </c>
      <c r="I494">
        <v>772</v>
      </c>
      <c r="J494" t="s">
        <v>36939</v>
      </c>
      <c r="K494" t="s">
        <v>43</v>
      </c>
    </row>
    <row r="495" spans="1:11" x14ac:dyDescent="0.25">
      <c r="A495" s="1">
        <v>493</v>
      </c>
      <c r="B495" t="s">
        <v>16995</v>
      </c>
      <c r="C495" t="s">
        <v>23984</v>
      </c>
      <c r="D495" t="s">
        <v>30586</v>
      </c>
      <c r="E495" t="s">
        <v>23984</v>
      </c>
      <c r="F495" t="s">
        <v>43</v>
      </c>
      <c r="G495">
        <v>772</v>
      </c>
      <c r="H495" t="s">
        <v>36939</v>
      </c>
      <c r="I495">
        <v>776</v>
      </c>
      <c r="J495" t="s">
        <v>4979</v>
      </c>
      <c r="K495" t="s">
        <v>43</v>
      </c>
    </row>
    <row r="496" spans="1:11" x14ac:dyDescent="0.25">
      <c r="A496" s="1">
        <v>494</v>
      </c>
      <c r="B496" t="s">
        <v>16996</v>
      </c>
      <c r="C496" t="s">
        <v>23985</v>
      </c>
      <c r="D496" t="s">
        <v>30587</v>
      </c>
      <c r="E496" t="s">
        <v>23985</v>
      </c>
      <c r="F496" t="s">
        <v>43</v>
      </c>
      <c r="G496">
        <v>773</v>
      </c>
      <c r="H496" t="s">
        <v>36940</v>
      </c>
      <c r="I496">
        <v>1474</v>
      </c>
      <c r="J496" t="s">
        <v>37254</v>
      </c>
      <c r="K496" t="s">
        <v>43</v>
      </c>
    </row>
    <row r="497" spans="1:11" x14ac:dyDescent="0.25">
      <c r="A497" s="1">
        <v>495</v>
      </c>
      <c r="B497" t="s">
        <v>16997</v>
      </c>
      <c r="C497" t="s">
        <v>23986</v>
      </c>
      <c r="D497" t="s">
        <v>30588</v>
      </c>
      <c r="E497" t="s">
        <v>23986</v>
      </c>
      <c r="F497" t="s">
        <v>43</v>
      </c>
      <c r="G497">
        <v>775</v>
      </c>
      <c r="H497" t="s">
        <v>36941</v>
      </c>
      <c r="I497">
        <v>1452</v>
      </c>
      <c r="J497" t="s">
        <v>37246</v>
      </c>
      <c r="K497" t="s">
        <v>43</v>
      </c>
    </row>
    <row r="498" spans="1:11" x14ac:dyDescent="0.25">
      <c r="A498" s="1">
        <v>496</v>
      </c>
      <c r="B498" t="s">
        <v>16998</v>
      </c>
      <c r="C498" t="s">
        <v>23987</v>
      </c>
      <c r="D498" t="s">
        <v>30589</v>
      </c>
      <c r="E498" t="s">
        <v>23987</v>
      </c>
      <c r="F498" t="s">
        <v>43</v>
      </c>
      <c r="G498">
        <v>776</v>
      </c>
      <c r="H498" t="s">
        <v>4979</v>
      </c>
      <c r="I498">
        <v>33776</v>
      </c>
      <c r="J498" t="s">
        <v>39620</v>
      </c>
      <c r="K498" t="s">
        <v>43</v>
      </c>
    </row>
    <row r="499" spans="1:11" x14ac:dyDescent="0.25">
      <c r="A499" s="1">
        <v>497</v>
      </c>
      <c r="B499" t="s">
        <v>16999</v>
      </c>
      <c r="C499" t="s">
        <v>23988</v>
      </c>
      <c r="D499" t="s">
        <v>30590</v>
      </c>
      <c r="E499" t="s">
        <v>23988</v>
      </c>
      <c r="F499" t="s">
        <v>43</v>
      </c>
      <c r="G499">
        <v>779</v>
      </c>
      <c r="H499" t="s">
        <v>36942</v>
      </c>
      <c r="I499">
        <v>1534</v>
      </c>
      <c r="J499" t="s">
        <v>40692</v>
      </c>
      <c r="K499" t="s">
        <v>43</v>
      </c>
    </row>
    <row r="500" spans="1:11" x14ac:dyDescent="0.25">
      <c r="A500" s="1">
        <v>498</v>
      </c>
      <c r="B500" t="s">
        <v>17000</v>
      </c>
      <c r="C500" t="s">
        <v>23989</v>
      </c>
      <c r="D500" t="s">
        <v>16010</v>
      </c>
      <c r="E500" t="s">
        <v>23989</v>
      </c>
      <c r="F500" t="s">
        <v>43</v>
      </c>
      <c r="G500">
        <v>779</v>
      </c>
      <c r="H500" t="s">
        <v>36942</v>
      </c>
      <c r="I500">
        <v>33728</v>
      </c>
      <c r="J500" t="s">
        <v>6313</v>
      </c>
      <c r="K500" t="s">
        <v>43</v>
      </c>
    </row>
    <row r="501" spans="1:11" x14ac:dyDescent="0.25">
      <c r="A501" s="1">
        <v>499</v>
      </c>
      <c r="B501" t="s">
        <v>17001</v>
      </c>
      <c r="C501" t="s">
        <v>23990</v>
      </c>
      <c r="D501" t="s">
        <v>30591</v>
      </c>
      <c r="E501" t="s">
        <v>23990</v>
      </c>
      <c r="F501" t="s">
        <v>43</v>
      </c>
      <c r="G501">
        <v>780</v>
      </c>
      <c r="H501" t="s">
        <v>36943</v>
      </c>
      <c r="I501">
        <v>781</v>
      </c>
      <c r="J501" t="s">
        <v>36944</v>
      </c>
      <c r="K501" t="s">
        <v>43</v>
      </c>
    </row>
    <row r="502" spans="1:11" x14ac:dyDescent="0.25">
      <c r="A502" s="1">
        <v>500</v>
      </c>
      <c r="B502" t="s">
        <v>17002</v>
      </c>
      <c r="C502" t="s">
        <v>23991</v>
      </c>
      <c r="D502" t="s">
        <v>30592</v>
      </c>
      <c r="E502" t="s">
        <v>23991</v>
      </c>
      <c r="F502" t="s">
        <v>43</v>
      </c>
      <c r="G502">
        <v>781</v>
      </c>
      <c r="H502" t="s">
        <v>36944</v>
      </c>
      <c r="I502">
        <v>784</v>
      </c>
      <c r="J502" t="s">
        <v>40693</v>
      </c>
      <c r="K502" t="s">
        <v>43</v>
      </c>
    </row>
    <row r="503" spans="1:11" x14ac:dyDescent="0.25">
      <c r="A503" s="1">
        <v>501</v>
      </c>
      <c r="B503" t="s">
        <v>17003</v>
      </c>
      <c r="C503" t="s">
        <v>23992</v>
      </c>
      <c r="D503" t="s">
        <v>30593</v>
      </c>
      <c r="E503" t="s">
        <v>23992</v>
      </c>
      <c r="F503" t="s">
        <v>43</v>
      </c>
      <c r="G503">
        <v>781</v>
      </c>
      <c r="H503" t="s">
        <v>36944</v>
      </c>
      <c r="I503">
        <v>788</v>
      </c>
      <c r="J503" t="s">
        <v>36947</v>
      </c>
      <c r="K503" t="s">
        <v>43</v>
      </c>
    </row>
    <row r="504" spans="1:11" x14ac:dyDescent="0.25">
      <c r="A504" s="1">
        <v>502</v>
      </c>
      <c r="B504" t="s">
        <v>17004</v>
      </c>
      <c r="C504" t="s">
        <v>23993</v>
      </c>
      <c r="D504" t="s">
        <v>30594</v>
      </c>
      <c r="E504" t="s">
        <v>23993</v>
      </c>
      <c r="F504" t="s">
        <v>43</v>
      </c>
      <c r="G504">
        <v>782</v>
      </c>
      <c r="H504" t="s">
        <v>36945</v>
      </c>
      <c r="I504">
        <v>783</v>
      </c>
      <c r="J504" t="s">
        <v>40694</v>
      </c>
      <c r="K504" t="s">
        <v>43</v>
      </c>
    </row>
    <row r="505" spans="1:11" x14ac:dyDescent="0.25">
      <c r="A505" s="1">
        <v>503</v>
      </c>
      <c r="B505" t="s">
        <v>17005</v>
      </c>
      <c r="C505" t="s">
        <v>23994</v>
      </c>
      <c r="D505" t="s">
        <v>30595</v>
      </c>
      <c r="E505" t="s">
        <v>23994</v>
      </c>
      <c r="F505" t="s">
        <v>43</v>
      </c>
      <c r="G505">
        <v>782</v>
      </c>
      <c r="H505" t="s">
        <v>36945</v>
      </c>
      <c r="I505">
        <v>784</v>
      </c>
      <c r="J505" t="s">
        <v>40693</v>
      </c>
      <c r="K505" t="s">
        <v>43</v>
      </c>
    </row>
    <row r="506" spans="1:11" x14ac:dyDescent="0.25">
      <c r="A506" s="1">
        <v>504</v>
      </c>
      <c r="B506" t="s">
        <v>17006</v>
      </c>
      <c r="C506" t="s">
        <v>23995</v>
      </c>
      <c r="D506" t="s">
        <v>30596</v>
      </c>
      <c r="E506" t="s">
        <v>23995</v>
      </c>
      <c r="F506" t="s">
        <v>43</v>
      </c>
      <c r="G506">
        <v>782</v>
      </c>
      <c r="H506" t="s">
        <v>36945</v>
      </c>
      <c r="I506">
        <v>33728</v>
      </c>
      <c r="J506" t="s">
        <v>6313</v>
      </c>
      <c r="K506" t="s">
        <v>43</v>
      </c>
    </row>
    <row r="507" spans="1:11" x14ac:dyDescent="0.25">
      <c r="A507" s="1">
        <v>505</v>
      </c>
      <c r="B507" t="s">
        <v>17007</v>
      </c>
      <c r="C507" t="s">
        <v>23996</v>
      </c>
      <c r="D507" t="s">
        <v>30597</v>
      </c>
      <c r="E507" t="s">
        <v>23996</v>
      </c>
      <c r="F507" t="s">
        <v>43</v>
      </c>
      <c r="G507">
        <v>787</v>
      </c>
      <c r="H507" t="s">
        <v>36946</v>
      </c>
      <c r="I507">
        <v>1477</v>
      </c>
      <c r="J507" t="s">
        <v>40695</v>
      </c>
      <c r="K507" t="s">
        <v>43</v>
      </c>
    </row>
    <row r="508" spans="1:11" x14ac:dyDescent="0.25">
      <c r="A508" s="1">
        <v>506</v>
      </c>
      <c r="B508" t="s">
        <v>17008</v>
      </c>
      <c r="C508" t="s">
        <v>23997</v>
      </c>
      <c r="D508" t="s">
        <v>30598</v>
      </c>
      <c r="E508" t="s">
        <v>23997</v>
      </c>
      <c r="F508" t="s">
        <v>43</v>
      </c>
      <c r="G508">
        <v>788</v>
      </c>
      <c r="H508" t="s">
        <v>36947</v>
      </c>
      <c r="I508">
        <v>791</v>
      </c>
      <c r="J508" t="s">
        <v>36948</v>
      </c>
      <c r="K508" t="s">
        <v>43</v>
      </c>
    </row>
    <row r="509" spans="1:11" x14ac:dyDescent="0.25">
      <c r="A509" s="1">
        <v>507</v>
      </c>
      <c r="B509" t="s">
        <v>17009</v>
      </c>
      <c r="C509" t="s">
        <v>23998</v>
      </c>
      <c r="D509" t="s">
        <v>30599</v>
      </c>
      <c r="E509" t="s">
        <v>23998</v>
      </c>
      <c r="F509" t="s">
        <v>43</v>
      </c>
      <c r="G509">
        <v>788</v>
      </c>
      <c r="H509" t="s">
        <v>36947</v>
      </c>
      <c r="I509">
        <v>1605</v>
      </c>
      <c r="J509" t="s">
        <v>37319</v>
      </c>
      <c r="K509" t="s">
        <v>43</v>
      </c>
    </row>
    <row r="510" spans="1:11" x14ac:dyDescent="0.25">
      <c r="A510" s="1">
        <v>508</v>
      </c>
      <c r="B510" t="s">
        <v>17010</v>
      </c>
      <c r="C510" t="s">
        <v>23999</v>
      </c>
      <c r="D510" t="s">
        <v>30600</v>
      </c>
      <c r="E510" t="s">
        <v>23999</v>
      </c>
      <c r="F510" t="s">
        <v>43</v>
      </c>
      <c r="G510">
        <v>791</v>
      </c>
      <c r="H510" t="s">
        <v>36948</v>
      </c>
      <c r="I510">
        <v>795</v>
      </c>
      <c r="J510" t="s">
        <v>36950</v>
      </c>
      <c r="K510" t="s">
        <v>43</v>
      </c>
    </row>
    <row r="511" spans="1:11" x14ac:dyDescent="0.25">
      <c r="A511" s="1">
        <v>509</v>
      </c>
      <c r="B511" t="s">
        <v>17011</v>
      </c>
      <c r="C511" t="s">
        <v>24000</v>
      </c>
      <c r="D511" t="s">
        <v>30601</v>
      </c>
      <c r="E511" t="s">
        <v>36221</v>
      </c>
      <c r="F511" t="s">
        <v>36632</v>
      </c>
      <c r="G511">
        <v>792</v>
      </c>
      <c r="H511" t="s">
        <v>36949</v>
      </c>
      <c r="I511">
        <v>1431</v>
      </c>
      <c r="J511" t="s">
        <v>37233</v>
      </c>
      <c r="K511" t="s">
        <v>43</v>
      </c>
    </row>
    <row r="512" spans="1:11" x14ac:dyDescent="0.25">
      <c r="A512" s="1">
        <v>510</v>
      </c>
      <c r="B512" t="s">
        <v>17012</v>
      </c>
      <c r="C512" t="s">
        <v>24001</v>
      </c>
      <c r="D512" t="s">
        <v>30602</v>
      </c>
      <c r="E512" t="s">
        <v>36221</v>
      </c>
      <c r="F512" t="s">
        <v>36631</v>
      </c>
      <c r="G512">
        <v>792</v>
      </c>
      <c r="H512" t="s">
        <v>36949</v>
      </c>
      <c r="I512">
        <v>6169</v>
      </c>
      <c r="J512" t="s">
        <v>38583</v>
      </c>
      <c r="K512" t="s">
        <v>43</v>
      </c>
    </row>
    <row r="513" spans="1:11" x14ac:dyDescent="0.25">
      <c r="A513" s="1">
        <v>511</v>
      </c>
      <c r="B513" t="s">
        <v>17013</v>
      </c>
      <c r="C513" t="s">
        <v>24002</v>
      </c>
      <c r="D513" t="s">
        <v>30603</v>
      </c>
      <c r="E513" t="s">
        <v>24002</v>
      </c>
      <c r="F513" t="s">
        <v>43</v>
      </c>
      <c r="G513">
        <v>795</v>
      </c>
      <c r="H513" t="s">
        <v>36950</v>
      </c>
      <c r="I513">
        <v>796</v>
      </c>
      <c r="J513" t="s">
        <v>40696</v>
      </c>
      <c r="K513" t="s">
        <v>43</v>
      </c>
    </row>
    <row r="514" spans="1:11" x14ac:dyDescent="0.25">
      <c r="A514" s="1">
        <v>512</v>
      </c>
      <c r="B514" t="s">
        <v>17014</v>
      </c>
      <c r="C514" t="s">
        <v>24003</v>
      </c>
      <c r="D514" t="s">
        <v>30604</v>
      </c>
      <c r="E514" t="s">
        <v>24003</v>
      </c>
      <c r="F514" t="s">
        <v>43</v>
      </c>
      <c r="G514">
        <v>800</v>
      </c>
      <c r="H514" t="s">
        <v>36951</v>
      </c>
      <c r="I514">
        <v>806</v>
      </c>
      <c r="J514" t="s">
        <v>36954</v>
      </c>
      <c r="K514" t="s">
        <v>43</v>
      </c>
    </row>
    <row r="515" spans="1:11" x14ac:dyDescent="0.25">
      <c r="A515" s="1">
        <v>513</v>
      </c>
      <c r="B515" t="s">
        <v>17015</v>
      </c>
      <c r="C515" t="s">
        <v>24004</v>
      </c>
      <c r="D515" t="s">
        <v>30605</v>
      </c>
      <c r="E515" t="s">
        <v>24004</v>
      </c>
      <c r="F515" t="s">
        <v>43</v>
      </c>
      <c r="G515">
        <v>800</v>
      </c>
      <c r="H515" t="s">
        <v>36951</v>
      </c>
      <c r="I515">
        <v>825</v>
      </c>
      <c r="J515" t="s">
        <v>36968</v>
      </c>
      <c r="K515" t="s">
        <v>43</v>
      </c>
    </row>
    <row r="516" spans="1:11" x14ac:dyDescent="0.25">
      <c r="A516" s="1">
        <v>514</v>
      </c>
      <c r="B516" t="s">
        <v>17016</v>
      </c>
      <c r="C516" t="s">
        <v>24005</v>
      </c>
      <c r="D516" t="s">
        <v>30606</v>
      </c>
      <c r="E516" t="s">
        <v>24005</v>
      </c>
      <c r="F516" t="s">
        <v>43</v>
      </c>
      <c r="G516">
        <v>802</v>
      </c>
      <c r="H516" t="s">
        <v>4925</v>
      </c>
      <c r="I516">
        <v>828</v>
      </c>
      <c r="J516" t="s">
        <v>6093</v>
      </c>
      <c r="K516" t="s">
        <v>43</v>
      </c>
    </row>
    <row r="517" spans="1:11" x14ac:dyDescent="0.25">
      <c r="A517" s="1">
        <v>515</v>
      </c>
      <c r="B517" t="s">
        <v>17017</v>
      </c>
      <c r="C517" t="s">
        <v>24006</v>
      </c>
      <c r="D517" t="s">
        <v>30607</v>
      </c>
      <c r="E517" t="s">
        <v>24006</v>
      </c>
      <c r="F517" t="s">
        <v>36632</v>
      </c>
      <c r="G517">
        <v>802</v>
      </c>
      <c r="H517" t="s">
        <v>4925</v>
      </c>
      <c r="I517">
        <v>2690</v>
      </c>
      <c r="J517" t="s">
        <v>37823</v>
      </c>
      <c r="K517" t="s">
        <v>43</v>
      </c>
    </row>
    <row r="518" spans="1:11" x14ac:dyDescent="0.25">
      <c r="A518" s="1">
        <v>516</v>
      </c>
      <c r="B518" t="s">
        <v>17018</v>
      </c>
      <c r="C518" t="s">
        <v>24007</v>
      </c>
      <c r="D518" t="s">
        <v>30608</v>
      </c>
      <c r="E518" t="s">
        <v>24007</v>
      </c>
      <c r="F518" t="s">
        <v>43</v>
      </c>
      <c r="G518">
        <v>803</v>
      </c>
      <c r="H518" t="s">
        <v>36952</v>
      </c>
      <c r="I518">
        <v>815</v>
      </c>
      <c r="J518" t="s">
        <v>36962</v>
      </c>
      <c r="K518" t="s">
        <v>43</v>
      </c>
    </row>
    <row r="519" spans="1:11" x14ac:dyDescent="0.25">
      <c r="A519" s="1">
        <v>517</v>
      </c>
      <c r="B519" t="s">
        <v>17019</v>
      </c>
      <c r="C519" t="s">
        <v>24008</v>
      </c>
      <c r="D519" t="s">
        <v>30609</v>
      </c>
      <c r="E519" t="s">
        <v>24008</v>
      </c>
      <c r="F519" t="s">
        <v>43</v>
      </c>
      <c r="G519">
        <v>804</v>
      </c>
      <c r="H519" t="s">
        <v>36953</v>
      </c>
      <c r="I519">
        <v>822</v>
      </c>
      <c r="J519" t="s">
        <v>36965</v>
      </c>
      <c r="K519" t="s">
        <v>43</v>
      </c>
    </row>
    <row r="520" spans="1:11" x14ac:dyDescent="0.25">
      <c r="A520" s="1">
        <v>518</v>
      </c>
      <c r="B520" t="s">
        <v>17020</v>
      </c>
      <c r="C520" t="s">
        <v>24009</v>
      </c>
      <c r="D520" t="s">
        <v>30610</v>
      </c>
      <c r="E520" t="s">
        <v>24009</v>
      </c>
      <c r="F520" t="s">
        <v>43</v>
      </c>
      <c r="G520">
        <v>804</v>
      </c>
      <c r="H520" t="s">
        <v>36953</v>
      </c>
      <c r="I520">
        <v>852</v>
      </c>
      <c r="J520" t="s">
        <v>40697</v>
      </c>
      <c r="K520" t="s">
        <v>43</v>
      </c>
    </row>
    <row r="521" spans="1:11" x14ac:dyDescent="0.25">
      <c r="A521" s="1">
        <v>519</v>
      </c>
      <c r="B521" t="s">
        <v>17021</v>
      </c>
      <c r="C521" t="s">
        <v>24010</v>
      </c>
      <c r="D521" t="s">
        <v>30611</v>
      </c>
      <c r="E521" t="s">
        <v>24010</v>
      </c>
      <c r="F521" t="s">
        <v>43</v>
      </c>
      <c r="G521">
        <v>805</v>
      </c>
      <c r="H521" t="s">
        <v>11201</v>
      </c>
      <c r="I521">
        <v>808</v>
      </c>
      <c r="J521" t="s">
        <v>36956</v>
      </c>
      <c r="K521" t="s">
        <v>43</v>
      </c>
    </row>
    <row r="522" spans="1:11" x14ac:dyDescent="0.25">
      <c r="A522" s="1">
        <v>520</v>
      </c>
      <c r="B522" t="s">
        <v>17022</v>
      </c>
      <c r="C522" t="s">
        <v>24011</v>
      </c>
      <c r="D522" t="s">
        <v>30612</v>
      </c>
      <c r="E522" t="s">
        <v>24011</v>
      </c>
      <c r="F522" t="s">
        <v>43</v>
      </c>
      <c r="G522">
        <v>805</v>
      </c>
      <c r="H522" t="s">
        <v>11201</v>
      </c>
      <c r="I522">
        <v>823</v>
      </c>
      <c r="J522" t="s">
        <v>36966</v>
      </c>
      <c r="K522" t="s">
        <v>43</v>
      </c>
    </row>
    <row r="523" spans="1:11" x14ac:dyDescent="0.25">
      <c r="A523" s="1">
        <v>521</v>
      </c>
      <c r="B523" t="s">
        <v>17023</v>
      </c>
      <c r="C523" t="s">
        <v>24012</v>
      </c>
      <c r="D523" t="s">
        <v>30613</v>
      </c>
      <c r="E523" t="s">
        <v>24012</v>
      </c>
      <c r="F523" t="s">
        <v>43</v>
      </c>
      <c r="G523">
        <v>805</v>
      </c>
      <c r="H523" t="s">
        <v>11201</v>
      </c>
      <c r="I523">
        <v>829</v>
      </c>
      <c r="J523" t="s">
        <v>40698</v>
      </c>
      <c r="K523" t="s">
        <v>43</v>
      </c>
    </row>
    <row r="524" spans="1:11" x14ac:dyDescent="0.25">
      <c r="A524" s="1">
        <v>522</v>
      </c>
      <c r="B524" t="s">
        <v>17024</v>
      </c>
      <c r="C524" t="s">
        <v>24013</v>
      </c>
      <c r="D524" t="s">
        <v>30614</v>
      </c>
      <c r="E524" t="s">
        <v>24013</v>
      </c>
      <c r="F524" t="s">
        <v>43</v>
      </c>
      <c r="G524">
        <v>805</v>
      </c>
      <c r="H524" t="s">
        <v>11201</v>
      </c>
      <c r="I524">
        <v>836</v>
      </c>
      <c r="J524" t="s">
        <v>6186</v>
      </c>
      <c r="K524" t="s">
        <v>43</v>
      </c>
    </row>
    <row r="525" spans="1:11" x14ac:dyDescent="0.25">
      <c r="A525" s="1">
        <v>523</v>
      </c>
      <c r="B525" t="s">
        <v>17025</v>
      </c>
      <c r="C525" t="s">
        <v>24014</v>
      </c>
      <c r="D525" t="s">
        <v>30615</v>
      </c>
      <c r="E525" t="s">
        <v>24014</v>
      </c>
      <c r="F525" t="s">
        <v>43</v>
      </c>
      <c r="G525">
        <v>806</v>
      </c>
      <c r="H525" t="s">
        <v>36954</v>
      </c>
      <c r="I525">
        <v>815</v>
      </c>
      <c r="J525" t="s">
        <v>36962</v>
      </c>
      <c r="K525" t="s">
        <v>43</v>
      </c>
    </row>
    <row r="526" spans="1:11" x14ac:dyDescent="0.25">
      <c r="A526" s="1">
        <v>524</v>
      </c>
      <c r="B526" t="s">
        <v>17026</v>
      </c>
      <c r="C526" t="s">
        <v>24015</v>
      </c>
      <c r="D526" t="s">
        <v>30616</v>
      </c>
      <c r="E526" t="s">
        <v>24015</v>
      </c>
      <c r="F526" t="s">
        <v>43</v>
      </c>
      <c r="G526">
        <v>807</v>
      </c>
      <c r="H526" t="s">
        <v>36955</v>
      </c>
      <c r="I526">
        <v>822</v>
      </c>
      <c r="J526" t="s">
        <v>36965</v>
      </c>
      <c r="K526" t="s">
        <v>43</v>
      </c>
    </row>
    <row r="527" spans="1:11" x14ac:dyDescent="0.25">
      <c r="A527" s="1">
        <v>525</v>
      </c>
      <c r="B527" t="s">
        <v>17027</v>
      </c>
      <c r="C527" t="s">
        <v>24016</v>
      </c>
      <c r="D527" t="s">
        <v>30617</v>
      </c>
      <c r="E527" t="s">
        <v>24016</v>
      </c>
      <c r="F527" t="s">
        <v>43</v>
      </c>
      <c r="G527">
        <v>808</v>
      </c>
      <c r="H527" t="s">
        <v>36956</v>
      </c>
      <c r="I527">
        <v>830</v>
      </c>
      <c r="J527" t="s">
        <v>36970</v>
      </c>
      <c r="K527" t="s">
        <v>43</v>
      </c>
    </row>
    <row r="528" spans="1:11" x14ac:dyDescent="0.25">
      <c r="A528" s="1">
        <v>526</v>
      </c>
      <c r="B528" t="s">
        <v>17028</v>
      </c>
      <c r="C528" t="s">
        <v>24017</v>
      </c>
      <c r="D528" t="s">
        <v>30618</v>
      </c>
      <c r="E528" t="s">
        <v>24017</v>
      </c>
      <c r="F528" t="s">
        <v>43</v>
      </c>
      <c r="G528">
        <v>809</v>
      </c>
      <c r="H528" t="s">
        <v>36957</v>
      </c>
      <c r="I528">
        <v>832</v>
      </c>
      <c r="J528" t="s">
        <v>40582</v>
      </c>
      <c r="K528" t="s">
        <v>43</v>
      </c>
    </row>
    <row r="529" spans="1:11" x14ac:dyDescent="0.25">
      <c r="A529" s="1">
        <v>527</v>
      </c>
      <c r="B529" t="s">
        <v>17029</v>
      </c>
      <c r="C529" t="s">
        <v>24018</v>
      </c>
      <c r="D529" t="s">
        <v>30619</v>
      </c>
      <c r="E529" t="s">
        <v>24018</v>
      </c>
      <c r="F529" t="s">
        <v>43</v>
      </c>
      <c r="G529">
        <v>809</v>
      </c>
      <c r="H529" t="s">
        <v>36957</v>
      </c>
      <c r="I529">
        <v>853</v>
      </c>
      <c r="J529" t="s">
        <v>36975</v>
      </c>
      <c r="K529" t="s">
        <v>43</v>
      </c>
    </row>
    <row r="530" spans="1:11" x14ac:dyDescent="0.25">
      <c r="A530" s="1">
        <v>528</v>
      </c>
      <c r="B530" t="s">
        <v>17030</v>
      </c>
      <c r="C530" t="s">
        <v>24019</v>
      </c>
      <c r="D530" t="s">
        <v>30620</v>
      </c>
      <c r="E530" t="s">
        <v>24019</v>
      </c>
      <c r="F530" t="s">
        <v>43</v>
      </c>
      <c r="G530">
        <v>810</v>
      </c>
      <c r="H530" t="s">
        <v>36958</v>
      </c>
      <c r="I530">
        <v>824</v>
      </c>
      <c r="J530" t="s">
        <v>36967</v>
      </c>
      <c r="K530" t="s">
        <v>43</v>
      </c>
    </row>
    <row r="531" spans="1:11" x14ac:dyDescent="0.25">
      <c r="A531" s="1">
        <v>529</v>
      </c>
      <c r="B531" t="s">
        <v>17031</v>
      </c>
      <c r="C531" t="s">
        <v>24020</v>
      </c>
      <c r="D531" t="s">
        <v>30621</v>
      </c>
      <c r="E531" t="s">
        <v>24020</v>
      </c>
      <c r="F531" t="s">
        <v>43</v>
      </c>
      <c r="G531">
        <v>810</v>
      </c>
      <c r="H531" t="s">
        <v>36958</v>
      </c>
      <c r="I531">
        <v>831</v>
      </c>
      <c r="J531" t="s">
        <v>36971</v>
      </c>
      <c r="K531" t="s">
        <v>43</v>
      </c>
    </row>
    <row r="532" spans="1:11" x14ac:dyDescent="0.25">
      <c r="A532" s="1">
        <v>530</v>
      </c>
      <c r="B532" t="s">
        <v>17032</v>
      </c>
      <c r="C532" t="s">
        <v>24021</v>
      </c>
      <c r="D532" t="s">
        <v>30622</v>
      </c>
      <c r="E532" t="s">
        <v>24021</v>
      </c>
      <c r="F532" t="s">
        <v>43</v>
      </c>
      <c r="G532">
        <v>810</v>
      </c>
      <c r="H532" t="s">
        <v>36958</v>
      </c>
      <c r="I532">
        <v>834</v>
      </c>
      <c r="J532" t="s">
        <v>36973</v>
      </c>
      <c r="K532" t="s">
        <v>43</v>
      </c>
    </row>
    <row r="533" spans="1:11" x14ac:dyDescent="0.25">
      <c r="A533" s="1">
        <v>531</v>
      </c>
      <c r="B533" t="s">
        <v>17033</v>
      </c>
      <c r="C533" t="s">
        <v>24022</v>
      </c>
      <c r="D533" t="s">
        <v>30623</v>
      </c>
      <c r="E533" t="s">
        <v>24022</v>
      </c>
      <c r="F533" t="s">
        <v>43</v>
      </c>
      <c r="G533">
        <v>811</v>
      </c>
      <c r="H533" t="s">
        <v>5738</v>
      </c>
      <c r="I533">
        <v>833</v>
      </c>
      <c r="J533" t="s">
        <v>36972</v>
      </c>
      <c r="K533" t="s">
        <v>43</v>
      </c>
    </row>
    <row r="534" spans="1:11" x14ac:dyDescent="0.25">
      <c r="A534" s="1">
        <v>532</v>
      </c>
      <c r="B534" t="s">
        <v>17034</v>
      </c>
      <c r="C534" t="s">
        <v>24023</v>
      </c>
      <c r="D534" t="s">
        <v>30624</v>
      </c>
      <c r="E534" t="s">
        <v>24023</v>
      </c>
      <c r="F534" t="s">
        <v>43</v>
      </c>
      <c r="G534">
        <v>811</v>
      </c>
      <c r="H534" t="s">
        <v>5738</v>
      </c>
      <c r="I534">
        <v>960</v>
      </c>
      <c r="J534" t="s">
        <v>37000</v>
      </c>
      <c r="K534" t="s">
        <v>43</v>
      </c>
    </row>
    <row r="535" spans="1:11" x14ac:dyDescent="0.25">
      <c r="A535" s="1">
        <v>533</v>
      </c>
      <c r="B535" t="s">
        <v>17035</v>
      </c>
      <c r="C535" t="s">
        <v>24024</v>
      </c>
      <c r="D535" t="s">
        <v>30625</v>
      </c>
      <c r="E535" t="s">
        <v>24024</v>
      </c>
      <c r="F535" t="s">
        <v>36632</v>
      </c>
      <c r="G535">
        <v>811</v>
      </c>
      <c r="H535" t="s">
        <v>5738</v>
      </c>
      <c r="I535">
        <v>2471</v>
      </c>
      <c r="J535" t="s">
        <v>37725</v>
      </c>
      <c r="K535" t="s">
        <v>43</v>
      </c>
    </row>
    <row r="536" spans="1:11" x14ac:dyDescent="0.25">
      <c r="A536" s="1">
        <v>534</v>
      </c>
      <c r="B536" t="s">
        <v>17036</v>
      </c>
      <c r="C536" t="s">
        <v>24025</v>
      </c>
      <c r="D536" t="s">
        <v>30626</v>
      </c>
      <c r="E536" t="s">
        <v>24025</v>
      </c>
      <c r="F536" t="s">
        <v>43</v>
      </c>
      <c r="G536">
        <v>811</v>
      </c>
      <c r="H536" t="s">
        <v>5738</v>
      </c>
      <c r="I536">
        <v>6891</v>
      </c>
      <c r="J536" t="s">
        <v>40699</v>
      </c>
      <c r="K536" t="s">
        <v>43</v>
      </c>
    </row>
    <row r="537" spans="1:11" x14ac:dyDescent="0.25">
      <c r="A537" s="1">
        <v>535</v>
      </c>
      <c r="B537" t="s">
        <v>17037</v>
      </c>
      <c r="C537" t="s">
        <v>24026</v>
      </c>
      <c r="D537" t="s">
        <v>30627</v>
      </c>
      <c r="E537" t="s">
        <v>24026</v>
      </c>
      <c r="F537" t="s">
        <v>43</v>
      </c>
      <c r="G537">
        <v>811</v>
      </c>
      <c r="H537" t="s">
        <v>5738</v>
      </c>
      <c r="I537">
        <v>6892</v>
      </c>
      <c r="J537" t="s">
        <v>40700</v>
      </c>
      <c r="K537" t="s">
        <v>43</v>
      </c>
    </row>
    <row r="538" spans="1:11" x14ac:dyDescent="0.25">
      <c r="A538" s="1">
        <v>536</v>
      </c>
      <c r="B538" t="s">
        <v>17038</v>
      </c>
      <c r="C538" t="s">
        <v>24027</v>
      </c>
      <c r="D538" t="s">
        <v>30628</v>
      </c>
      <c r="E538" t="s">
        <v>24027</v>
      </c>
      <c r="F538" t="s">
        <v>43</v>
      </c>
      <c r="G538">
        <v>812</v>
      </c>
      <c r="H538" t="s">
        <v>36959</v>
      </c>
      <c r="I538">
        <v>818</v>
      </c>
      <c r="J538" t="s">
        <v>5412</v>
      </c>
      <c r="K538" t="s">
        <v>43</v>
      </c>
    </row>
    <row r="539" spans="1:11" x14ac:dyDescent="0.25">
      <c r="A539" s="1">
        <v>537</v>
      </c>
      <c r="B539" t="s">
        <v>17039</v>
      </c>
      <c r="C539" t="s">
        <v>24028</v>
      </c>
      <c r="D539" t="s">
        <v>30629</v>
      </c>
      <c r="E539" t="s">
        <v>24028</v>
      </c>
      <c r="F539" t="s">
        <v>43</v>
      </c>
      <c r="G539">
        <v>812</v>
      </c>
      <c r="H539" t="s">
        <v>36959</v>
      </c>
      <c r="I539">
        <v>971</v>
      </c>
      <c r="J539" t="s">
        <v>37006</v>
      </c>
      <c r="K539" t="s">
        <v>43</v>
      </c>
    </row>
    <row r="540" spans="1:11" x14ac:dyDescent="0.25">
      <c r="A540" s="1">
        <v>538</v>
      </c>
      <c r="B540" t="s">
        <v>17040</v>
      </c>
      <c r="C540" t="s">
        <v>24029</v>
      </c>
      <c r="D540" t="s">
        <v>30630</v>
      </c>
      <c r="E540" t="s">
        <v>24029</v>
      </c>
      <c r="F540" t="s">
        <v>43</v>
      </c>
      <c r="G540">
        <v>812</v>
      </c>
      <c r="H540" t="s">
        <v>36959</v>
      </c>
      <c r="I540">
        <v>79510</v>
      </c>
      <c r="J540" t="s">
        <v>40701</v>
      </c>
      <c r="K540" t="s">
        <v>43</v>
      </c>
    </row>
    <row r="541" spans="1:11" x14ac:dyDescent="0.25">
      <c r="A541" s="1">
        <v>539</v>
      </c>
      <c r="B541" t="s">
        <v>17041</v>
      </c>
      <c r="C541" t="s">
        <v>24030</v>
      </c>
      <c r="D541" t="s">
        <v>30631</v>
      </c>
      <c r="E541" t="s">
        <v>24030</v>
      </c>
      <c r="F541" t="s">
        <v>43</v>
      </c>
      <c r="G541">
        <v>813</v>
      </c>
      <c r="H541" t="s">
        <v>36960</v>
      </c>
      <c r="I541">
        <v>817</v>
      </c>
      <c r="J541" t="s">
        <v>5496</v>
      </c>
      <c r="K541" t="s">
        <v>43</v>
      </c>
    </row>
    <row r="542" spans="1:11" x14ac:dyDescent="0.25">
      <c r="A542" s="1">
        <v>540</v>
      </c>
      <c r="B542" t="s">
        <v>17042</v>
      </c>
      <c r="C542" t="s">
        <v>24031</v>
      </c>
      <c r="D542" t="s">
        <v>30632</v>
      </c>
      <c r="E542" t="s">
        <v>24031</v>
      </c>
      <c r="F542" t="s">
        <v>43</v>
      </c>
      <c r="G542">
        <v>813</v>
      </c>
      <c r="H542" t="s">
        <v>36960</v>
      </c>
      <c r="I542">
        <v>824</v>
      </c>
      <c r="J542" t="s">
        <v>36967</v>
      </c>
      <c r="K542" t="s">
        <v>43</v>
      </c>
    </row>
    <row r="543" spans="1:11" x14ac:dyDescent="0.25">
      <c r="A543" s="1">
        <v>541</v>
      </c>
      <c r="B543" t="s">
        <v>17043</v>
      </c>
      <c r="C543" t="s">
        <v>24032</v>
      </c>
      <c r="D543" t="s">
        <v>30633</v>
      </c>
      <c r="E543" t="s">
        <v>24032</v>
      </c>
      <c r="F543" t="s">
        <v>43</v>
      </c>
      <c r="G543">
        <v>813</v>
      </c>
      <c r="H543" t="s">
        <v>36960</v>
      </c>
      <c r="I543">
        <v>968</v>
      </c>
      <c r="J543" t="s">
        <v>37004</v>
      </c>
      <c r="K543" t="s">
        <v>43</v>
      </c>
    </row>
    <row r="544" spans="1:11" x14ac:dyDescent="0.25">
      <c r="A544" s="1">
        <v>542</v>
      </c>
      <c r="B544" t="s">
        <v>17044</v>
      </c>
      <c r="C544" t="s">
        <v>24033</v>
      </c>
      <c r="D544" t="s">
        <v>30634</v>
      </c>
      <c r="E544" t="s">
        <v>24033</v>
      </c>
      <c r="F544" t="s">
        <v>43</v>
      </c>
      <c r="G544">
        <v>814</v>
      </c>
      <c r="H544" t="s">
        <v>36961</v>
      </c>
      <c r="I544">
        <v>826</v>
      </c>
      <c r="J544" t="s">
        <v>40702</v>
      </c>
      <c r="K544" t="s">
        <v>43</v>
      </c>
    </row>
    <row r="545" spans="1:11" x14ac:dyDescent="0.25">
      <c r="A545" s="1">
        <v>543</v>
      </c>
      <c r="B545" t="s">
        <v>17045</v>
      </c>
      <c r="C545" t="s">
        <v>24034</v>
      </c>
      <c r="D545" t="s">
        <v>30635</v>
      </c>
      <c r="E545" t="s">
        <v>24034</v>
      </c>
      <c r="F545" t="s">
        <v>43</v>
      </c>
      <c r="G545">
        <v>815</v>
      </c>
      <c r="H545" t="s">
        <v>36962</v>
      </c>
      <c r="I545">
        <v>820</v>
      </c>
      <c r="J545" t="s">
        <v>40703</v>
      </c>
      <c r="K545" t="s">
        <v>43</v>
      </c>
    </row>
    <row r="546" spans="1:11" x14ac:dyDescent="0.25">
      <c r="A546" s="1">
        <v>544</v>
      </c>
      <c r="B546" t="s">
        <v>17046</v>
      </c>
      <c r="C546" t="s">
        <v>24035</v>
      </c>
      <c r="D546" t="s">
        <v>30636</v>
      </c>
      <c r="E546" t="s">
        <v>24035</v>
      </c>
      <c r="F546" t="s">
        <v>43</v>
      </c>
      <c r="G546">
        <v>817</v>
      </c>
      <c r="H546" t="s">
        <v>5496</v>
      </c>
      <c r="I546">
        <v>819</v>
      </c>
      <c r="J546" t="s">
        <v>36963</v>
      </c>
      <c r="K546" t="s">
        <v>43</v>
      </c>
    </row>
    <row r="547" spans="1:11" x14ac:dyDescent="0.25">
      <c r="A547" s="1">
        <v>545</v>
      </c>
      <c r="B547" t="s">
        <v>17047</v>
      </c>
      <c r="C547" t="s">
        <v>24036</v>
      </c>
      <c r="D547" t="s">
        <v>30637</v>
      </c>
      <c r="E547" t="s">
        <v>24036</v>
      </c>
      <c r="F547" t="s">
        <v>43</v>
      </c>
      <c r="G547">
        <v>817</v>
      </c>
      <c r="H547" t="s">
        <v>5496</v>
      </c>
      <c r="I547">
        <v>2740</v>
      </c>
      <c r="J547" t="s">
        <v>40704</v>
      </c>
      <c r="K547" t="s">
        <v>43</v>
      </c>
    </row>
    <row r="548" spans="1:11" x14ac:dyDescent="0.25">
      <c r="A548" s="1">
        <v>546</v>
      </c>
      <c r="B548" t="s">
        <v>17048</v>
      </c>
      <c r="C548" t="s">
        <v>24037</v>
      </c>
      <c r="D548" t="s">
        <v>30638</v>
      </c>
      <c r="E548" t="s">
        <v>24037</v>
      </c>
      <c r="F548" t="s">
        <v>43</v>
      </c>
      <c r="G548">
        <v>818</v>
      </c>
      <c r="H548" t="s">
        <v>5412</v>
      </c>
      <c r="I548">
        <v>833</v>
      </c>
      <c r="J548" t="s">
        <v>36972</v>
      </c>
      <c r="K548" t="s">
        <v>43</v>
      </c>
    </row>
    <row r="549" spans="1:11" x14ac:dyDescent="0.25">
      <c r="A549" s="1">
        <v>547</v>
      </c>
      <c r="B549" t="s">
        <v>17049</v>
      </c>
      <c r="C549" t="s">
        <v>24038</v>
      </c>
      <c r="D549" t="s">
        <v>30639</v>
      </c>
      <c r="E549" t="s">
        <v>24038</v>
      </c>
      <c r="F549" t="s">
        <v>43</v>
      </c>
      <c r="G549">
        <v>818</v>
      </c>
      <c r="H549" t="s">
        <v>5412</v>
      </c>
      <c r="I549">
        <v>833</v>
      </c>
      <c r="J549" t="s">
        <v>36972</v>
      </c>
      <c r="K549" t="s">
        <v>45</v>
      </c>
    </row>
    <row r="550" spans="1:11" x14ac:dyDescent="0.25">
      <c r="A550" s="1">
        <v>548</v>
      </c>
      <c r="B550" t="s">
        <v>17050</v>
      </c>
      <c r="C550" t="s">
        <v>24039</v>
      </c>
      <c r="D550" t="s">
        <v>30640</v>
      </c>
      <c r="E550" t="s">
        <v>24039</v>
      </c>
      <c r="F550" t="s">
        <v>43</v>
      </c>
      <c r="G550">
        <v>818</v>
      </c>
      <c r="H550" t="s">
        <v>5412</v>
      </c>
      <c r="I550">
        <v>833</v>
      </c>
      <c r="J550" t="s">
        <v>36972</v>
      </c>
      <c r="K550" t="s">
        <v>15326</v>
      </c>
    </row>
    <row r="551" spans="1:11" x14ac:dyDescent="0.25">
      <c r="A551" s="1">
        <v>549</v>
      </c>
      <c r="B551" t="s">
        <v>17051</v>
      </c>
      <c r="C551" t="s">
        <v>24040</v>
      </c>
      <c r="D551" t="s">
        <v>30641</v>
      </c>
      <c r="E551" t="s">
        <v>24040</v>
      </c>
      <c r="F551" t="s">
        <v>43</v>
      </c>
      <c r="G551">
        <v>818</v>
      </c>
      <c r="H551" t="s">
        <v>5412</v>
      </c>
      <c r="I551">
        <v>968</v>
      </c>
      <c r="J551" t="s">
        <v>37004</v>
      </c>
      <c r="K551" t="s">
        <v>43</v>
      </c>
    </row>
    <row r="552" spans="1:11" x14ac:dyDescent="0.25">
      <c r="A552" s="1">
        <v>550</v>
      </c>
      <c r="B552" t="s">
        <v>17052</v>
      </c>
      <c r="C552" t="s">
        <v>24041</v>
      </c>
      <c r="D552" t="s">
        <v>30642</v>
      </c>
      <c r="E552" t="s">
        <v>24041</v>
      </c>
      <c r="F552" t="s">
        <v>43</v>
      </c>
      <c r="G552">
        <v>819</v>
      </c>
      <c r="H552" t="s">
        <v>36963</v>
      </c>
      <c r="I552">
        <v>831</v>
      </c>
      <c r="J552" t="s">
        <v>36971</v>
      </c>
      <c r="K552" t="s">
        <v>43</v>
      </c>
    </row>
    <row r="553" spans="1:11" x14ac:dyDescent="0.25">
      <c r="A553" s="1">
        <v>551</v>
      </c>
      <c r="B553" t="s">
        <v>17053</v>
      </c>
      <c r="C553" t="s">
        <v>24042</v>
      </c>
      <c r="D553" t="s">
        <v>30643</v>
      </c>
      <c r="E553" t="s">
        <v>24042</v>
      </c>
      <c r="F553" t="s">
        <v>43</v>
      </c>
      <c r="G553">
        <v>821</v>
      </c>
      <c r="H553" t="s">
        <v>36964</v>
      </c>
      <c r="I553">
        <v>833</v>
      </c>
      <c r="J553" t="s">
        <v>36972</v>
      </c>
      <c r="K553" t="s">
        <v>43</v>
      </c>
    </row>
    <row r="554" spans="1:11" x14ac:dyDescent="0.25">
      <c r="A554" s="1">
        <v>552</v>
      </c>
      <c r="B554" t="s">
        <v>17054</v>
      </c>
      <c r="C554" t="s">
        <v>24043</v>
      </c>
      <c r="D554" t="s">
        <v>16357</v>
      </c>
      <c r="E554" t="s">
        <v>24043</v>
      </c>
      <c r="F554" t="s">
        <v>43</v>
      </c>
      <c r="G554">
        <v>821</v>
      </c>
      <c r="H554" t="s">
        <v>36964</v>
      </c>
      <c r="I554">
        <v>838</v>
      </c>
      <c r="J554" t="s">
        <v>40705</v>
      </c>
      <c r="K554" t="s">
        <v>43</v>
      </c>
    </row>
    <row r="555" spans="1:11" x14ac:dyDescent="0.25">
      <c r="A555" s="1">
        <v>553</v>
      </c>
      <c r="B555" t="s">
        <v>17055</v>
      </c>
      <c r="C555" t="s">
        <v>24044</v>
      </c>
      <c r="D555" t="s">
        <v>30644</v>
      </c>
      <c r="E555" t="s">
        <v>24044</v>
      </c>
      <c r="F555" t="s">
        <v>43</v>
      </c>
      <c r="G555">
        <v>822</v>
      </c>
      <c r="H555" t="s">
        <v>36965</v>
      </c>
      <c r="I555">
        <v>853</v>
      </c>
      <c r="J555" t="s">
        <v>36975</v>
      </c>
      <c r="K555" t="s">
        <v>43</v>
      </c>
    </row>
    <row r="556" spans="1:11" x14ac:dyDescent="0.25">
      <c r="A556" s="1">
        <v>554</v>
      </c>
      <c r="B556" t="s">
        <v>17056</v>
      </c>
      <c r="C556" t="s">
        <v>24045</v>
      </c>
      <c r="D556" t="s">
        <v>30645</v>
      </c>
      <c r="E556" t="s">
        <v>24045</v>
      </c>
      <c r="F556" t="s">
        <v>43</v>
      </c>
      <c r="G556">
        <v>823</v>
      </c>
      <c r="H556" t="s">
        <v>36966</v>
      </c>
      <c r="I556">
        <v>849</v>
      </c>
      <c r="J556" t="s">
        <v>40706</v>
      </c>
      <c r="K556" t="s">
        <v>43</v>
      </c>
    </row>
    <row r="557" spans="1:11" x14ac:dyDescent="0.25">
      <c r="A557" s="1">
        <v>555</v>
      </c>
      <c r="B557" t="s">
        <v>17057</v>
      </c>
      <c r="C557" t="s">
        <v>24046</v>
      </c>
      <c r="D557" t="s">
        <v>30646</v>
      </c>
      <c r="E557" t="s">
        <v>24046</v>
      </c>
      <c r="F557" t="s">
        <v>43</v>
      </c>
      <c r="G557">
        <v>824</v>
      </c>
      <c r="H557" t="s">
        <v>36967</v>
      </c>
      <c r="I557">
        <v>849</v>
      </c>
      <c r="J557" t="s">
        <v>40706</v>
      </c>
      <c r="K557" t="s">
        <v>43</v>
      </c>
    </row>
    <row r="558" spans="1:11" x14ac:dyDescent="0.25">
      <c r="A558" s="1">
        <v>556</v>
      </c>
      <c r="B558" t="s">
        <v>17058</v>
      </c>
      <c r="C558" t="s">
        <v>24047</v>
      </c>
      <c r="D558" t="s">
        <v>30647</v>
      </c>
      <c r="E558" t="s">
        <v>24047</v>
      </c>
      <c r="F558" t="s">
        <v>43</v>
      </c>
      <c r="G558">
        <v>825</v>
      </c>
      <c r="H558" t="s">
        <v>36968</v>
      </c>
      <c r="I558">
        <v>826</v>
      </c>
      <c r="J558" t="s">
        <v>40702</v>
      </c>
      <c r="K558" t="s">
        <v>43</v>
      </c>
    </row>
    <row r="559" spans="1:11" x14ac:dyDescent="0.25">
      <c r="A559" s="1">
        <v>557</v>
      </c>
      <c r="B559" t="s">
        <v>17059</v>
      </c>
      <c r="C559" t="s">
        <v>24048</v>
      </c>
      <c r="D559" t="s">
        <v>30648</v>
      </c>
      <c r="E559" t="s">
        <v>24048</v>
      </c>
      <c r="F559" t="s">
        <v>43</v>
      </c>
      <c r="G559">
        <v>827</v>
      </c>
      <c r="H559" t="s">
        <v>36969</v>
      </c>
      <c r="I559">
        <v>829</v>
      </c>
      <c r="J559" t="s">
        <v>40698</v>
      </c>
      <c r="K559" t="s">
        <v>43</v>
      </c>
    </row>
    <row r="560" spans="1:11" x14ac:dyDescent="0.25">
      <c r="A560" s="1">
        <v>558</v>
      </c>
      <c r="B560" t="s">
        <v>17060</v>
      </c>
      <c r="C560" t="s">
        <v>24049</v>
      </c>
      <c r="D560" t="s">
        <v>30649</v>
      </c>
      <c r="E560" t="s">
        <v>24049</v>
      </c>
      <c r="F560" t="s">
        <v>43</v>
      </c>
      <c r="G560">
        <v>827</v>
      </c>
      <c r="H560" t="s">
        <v>36969</v>
      </c>
      <c r="I560">
        <v>968</v>
      </c>
      <c r="J560" t="s">
        <v>37004</v>
      </c>
      <c r="K560" t="s">
        <v>43</v>
      </c>
    </row>
    <row r="561" spans="1:11" x14ac:dyDescent="0.25">
      <c r="A561" s="1">
        <v>559</v>
      </c>
      <c r="B561" t="s">
        <v>17061</v>
      </c>
      <c r="C561" t="s">
        <v>24050</v>
      </c>
      <c r="D561" t="s">
        <v>16477</v>
      </c>
      <c r="E561" t="s">
        <v>24050</v>
      </c>
      <c r="F561" t="s">
        <v>43</v>
      </c>
      <c r="G561">
        <v>828</v>
      </c>
      <c r="H561" t="s">
        <v>6093</v>
      </c>
      <c r="I561">
        <v>838</v>
      </c>
      <c r="J561" t="s">
        <v>40705</v>
      </c>
      <c r="K561" t="s">
        <v>43</v>
      </c>
    </row>
    <row r="562" spans="1:11" x14ac:dyDescent="0.25">
      <c r="A562" s="1">
        <v>560</v>
      </c>
      <c r="B562" t="s">
        <v>17062</v>
      </c>
      <c r="C562" t="s">
        <v>24051</v>
      </c>
      <c r="D562" t="s">
        <v>30650</v>
      </c>
      <c r="E562" t="s">
        <v>36222</v>
      </c>
      <c r="F562" t="s">
        <v>36626</v>
      </c>
      <c r="G562">
        <v>828</v>
      </c>
      <c r="H562" t="s">
        <v>6093</v>
      </c>
      <c r="I562">
        <v>12683</v>
      </c>
      <c r="J562" t="s">
        <v>40707</v>
      </c>
      <c r="K562" t="s">
        <v>45</v>
      </c>
    </row>
    <row r="563" spans="1:11" x14ac:dyDescent="0.25">
      <c r="A563" s="1">
        <v>561</v>
      </c>
      <c r="B563" t="s">
        <v>17063</v>
      </c>
      <c r="C563" t="s">
        <v>23600</v>
      </c>
      <c r="D563" t="s">
        <v>30215</v>
      </c>
      <c r="E563" t="s">
        <v>23600</v>
      </c>
      <c r="F563" t="s">
        <v>23600</v>
      </c>
      <c r="G563" t="s">
        <v>23600</v>
      </c>
      <c r="H563" t="s">
        <v>23600</v>
      </c>
      <c r="I563" t="s">
        <v>23600</v>
      </c>
      <c r="J563" t="s">
        <v>23600</v>
      </c>
      <c r="K563" t="s">
        <v>23600</v>
      </c>
    </row>
    <row r="564" spans="1:11" x14ac:dyDescent="0.25">
      <c r="A564" s="1">
        <v>562</v>
      </c>
      <c r="B564" t="s">
        <v>17064</v>
      </c>
      <c r="C564" t="s">
        <v>24052</v>
      </c>
      <c r="D564" t="s">
        <v>30651</v>
      </c>
      <c r="E564" t="s">
        <v>24052</v>
      </c>
      <c r="F564" t="s">
        <v>43</v>
      </c>
      <c r="G564">
        <v>830</v>
      </c>
      <c r="H564" t="s">
        <v>36970</v>
      </c>
      <c r="I564">
        <v>834</v>
      </c>
      <c r="J564" t="s">
        <v>36973</v>
      </c>
      <c r="K564" t="s">
        <v>43</v>
      </c>
    </row>
    <row r="565" spans="1:11" x14ac:dyDescent="0.25">
      <c r="A565" s="1">
        <v>563</v>
      </c>
      <c r="B565" t="s">
        <v>17065</v>
      </c>
      <c r="C565" t="s">
        <v>24053</v>
      </c>
      <c r="D565" t="s">
        <v>30652</v>
      </c>
      <c r="E565" t="s">
        <v>24053</v>
      </c>
      <c r="F565" t="s">
        <v>43</v>
      </c>
      <c r="G565">
        <v>830</v>
      </c>
      <c r="H565" t="s">
        <v>36970</v>
      </c>
      <c r="I565">
        <v>848</v>
      </c>
      <c r="J565" t="s">
        <v>5331</v>
      </c>
      <c r="K565" t="s">
        <v>43</v>
      </c>
    </row>
    <row r="566" spans="1:11" x14ac:dyDescent="0.25">
      <c r="A566" s="1">
        <v>564</v>
      </c>
      <c r="B566" t="s">
        <v>17066</v>
      </c>
      <c r="C566" t="s">
        <v>24054</v>
      </c>
      <c r="D566" t="s">
        <v>30653</v>
      </c>
      <c r="E566" t="s">
        <v>36223</v>
      </c>
      <c r="F566" t="s">
        <v>36632</v>
      </c>
      <c r="G566">
        <v>831</v>
      </c>
      <c r="H566" t="s">
        <v>36971</v>
      </c>
      <c r="I566">
        <v>2739</v>
      </c>
      <c r="J566" t="s">
        <v>37851</v>
      </c>
      <c r="K566" t="s">
        <v>43</v>
      </c>
    </row>
    <row r="567" spans="1:11" x14ac:dyDescent="0.25">
      <c r="A567" s="1">
        <v>565</v>
      </c>
      <c r="B567" t="s">
        <v>17067</v>
      </c>
      <c r="C567" t="s">
        <v>24055</v>
      </c>
      <c r="D567" t="s">
        <v>30654</v>
      </c>
      <c r="E567" t="s">
        <v>36224</v>
      </c>
      <c r="F567" t="s">
        <v>36631</v>
      </c>
      <c r="G567">
        <v>831</v>
      </c>
      <c r="H567" t="s">
        <v>36971</v>
      </c>
      <c r="I567">
        <v>2742</v>
      </c>
      <c r="J567" t="s">
        <v>37852</v>
      </c>
      <c r="K567" t="s">
        <v>43</v>
      </c>
    </row>
    <row r="568" spans="1:11" x14ac:dyDescent="0.25">
      <c r="A568" s="1">
        <v>566</v>
      </c>
      <c r="B568" t="s">
        <v>17068</v>
      </c>
      <c r="C568" t="s">
        <v>24056</v>
      </c>
      <c r="D568" t="s">
        <v>30655</v>
      </c>
      <c r="E568" t="s">
        <v>24056</v>
      </c>
      <c r="F568" t="s">
        <v>43</v>
      </c>
      <c r="G568">
        <v>833</v>
      </c>
      <c r="H568" t="s">
        <v>36972</v>
      </c>
      <c r="I568">
        <v>855</v>
      </c>
      <c r="J568" t="s">
        <v>36976</v>
      </c>
      <c r="K568" t="s">
        <v>43</v>
      </c>
    </row>
    <row r="569" spans="1:11" x14ac:dyDescent="0.25">
      <c r="A569" s="1">
        <v>567</v>
      </c>
      <c r="B569" t="s">
        <v>17069</v>
      </c>
      <c r="C569" t="s">
        <v>24057</v>
      </c>
      <c r="D569" t="s">
        <v>30656</v>
      </c>
      <c r="E569" t="s">
        <v>24057</v>
      </c>
      <c r="F569" t="s">
        <v>43</v>
      </c>
      <c r="G569">
        <v>834</v>
      </c>
      <c r="H569" t="s">
        <v>36973</v>
      </c>
      <c r="I569">
        <v>850</v>
      </c>
      <c r="J569" t="s">
        <v>36974</v>
      </c>
      <c r="K569" t="s">
        <v>43</v>
      </c>
    </row>
    <row r="570" spans="1:11" x14ac:dyDescent="0.25">
      <c r="A570" s="1">
        <v>568</v>
      </c>
      <c r="B570" t="s">
        <v>17070</v>
      </c>
      <c r="C570" t="s">
        <v>24058</v>
      </c>
      <c r="D570" t="s">
        <v>30657</v>
      </c>
      <c r="E570" t="s">
        <v>24058</v>
      </c>
      <c r="F570" t="s">
        <v>43</v>
      </c>
      <c r="G570">
        <v>836</v>
      </c>
      <c r="H570" t="s">
        <v>6186</v>
      </c>
      <c r="I570">
        <v>848</v>
      </c>
      <c r="J570" t="s">
        <v>5331</v>
      </c>
      <c r="K570" t="s">
        <v>43</v>
      </c>
    </row>
    <row r="571" spans="1:11" x14ac:dyDescent="0.25">
      <c r="A571" s="1">
        <v>569</v>
      </c>
      <c r="B571" t="s">
        <v>17071</v>
      </c>
      <c r="C571" t="s">
        <v>24059</v>
      </c>
      <c r="D571" t="s">
        <v>16307</v>
      </c>
      <c r="E571" t="s">
        <v>24059</v>
      </c>
      <c r="F571" t="s">
        <v>43</v>
      </c>
      <c r="G571">
        <v>837</v>
      </c>
      <c r="H571" t="s">
        <v>6446</v>
      </c>
      <c r="I571">
        <v>960</v>
      </c>
      <c r="J571" t="s">
        <v>37000</v>
      </c>
      <c r="K571" t="s">
        <v>43</v>
      </c>
    </row>
    <row r="572" spans="1:11" x14ac:dyDescent="0.25">
      <c r="A572" s="1">
        <v>570</v>
      </c>
      <c r="B572" t="s">
        <v>17072</v>
      </c>
      <c r="C572" t="s">
        <v>23600</v>
      </c>
      <c r="D572" t="s">
        <v>30215</v>
      </c>
      <c r="E572" t="s">
        <v>23600</v>
      </c>
      <c r="F572" t="s">
        <v>23600</v>
      </c>
      <c r="G572" t="s">
        <v>23600</v>
      </c>
      <c r="H572" t="s">
        <v>23600</v>
      </c>
      <c r="I572" t="s">
        <v>23600</v>
      </c>
      <c r="J572" t="s">
        <v>23600</v>
      </c>
      <c r="K572" t="s">
        <v>23600</v>
      </c>
    </row>
    <row r="573" spans="1:11" x14ac:dyDescent="0.25">
      <c r="A573" s="1">
        <v>571</v>
      </c>
      <c r="B573" t="s">
        <v>17073</v>
      </c>
      <c r="C573" t="s">
        <v>23600</v>
      </c>
      <c r="D573" t="s">
        <v>30215</v>
      </c>
      <c r="E573" t="s">
        <v>23600</v>
      </c>
      <c r="F573" t="s">
        <v>23600</v>
      </c>
      <c r="G573" t="s">
        <v>23600</v>
      </c>
      <c r="H573" t="s">
        <v>23600</v>
      </c>
      <c r="I573" t="s">
        <v>23600</v>
      </c>
      <c r="J573" t="s">
        <v>23600</v>
      </c>
      <c r="K573" t="s">
        <v>23600</v>
      </c>
    </row>
    <row r="574" spans="1:11" x14ac:dyDescent="0.25">
      <c r="A574" s="1">
        <v>572</v>
      </c>
      <c r="B574" t="s">
        <v>17074</v>
      </c>
      <c r="C574" t="s">
        <v>23600</v>
      </c>
      <c r="D574" t="s">
        <v>30215</v>
      </c>
      <c r="E574" t="s">
        <v>23600</v>
      </c>
      <c r="F574" t="s">
        <v>23600</v>
      </c>
      <c r="G574" t="s">
        <v>23600</v>
      </c>
      <c r="H574" t="s">
        <v>23600</v>
      </c>
      <c r="I574" t="s">
        <v>23600</v>
      </c>
      <c r="J574" t="s">
        <v>23600</v>
      </c>
      <c r="K574" t="s">
        <v>23600</v>
      </c>
    </row>
    <row r="575" spans="1:11" x14ac:dyDescent="0.25">
      <c r="A575" s="1">
        <v>573</v>
      </c>
      <c r="B575" t="s">
        <v>17075</v>
      </c>
      <c r="C575" t="s">
        <v>23600</v>
      </c>
      <c r="D575" t="s">
        <v>30215</v>
      </c>
      <c r="E575" t="s">
        <v>23600</v>
      </c>
      <c r="F575" t="s">
        <v>23600</v>
      </c>
      <c r="G575" t="s">
        <v>23600</v>
      </c>
      <c r="H575" t="s">
        <v>23600</v>
      </c>
      <c r="I575" t="s">
        <v>23600</v>
      </c>
      <c r="J575" t="s">
        <v>23600</v>
      </c>
      <c r="K575" t="s">
        <v>23600</v>
      </c>
    </row>
    <row r="576" spans="1:11" x14ac:dyDescent="0.25">
      <c r="A576" s="1">
        <v>574</v>
      </c>
      <c r="B576" t="s">
        <v>17076</v>
      </c>
      <c r="C576" t="s">
        <v>23600</v>
      </c>
      <c r="D576" t="s">
        <v>30215</v>
      </c>
      <c r="E576" t="s">
        <v>23600</v>
      </c>
      <c r="F576" t="s">
        <v>23600</v>
      </c>
      <c r="G576" t="s">
        <v>23600</v>
      </c>
      <c r="H576" t="s">
        <v>23600</v>
      </c>
      <c r="I576" t="s">
        <v>23600</v>
      </c>
      <c r="J576" t="s">
        <v>23600</v>
      </c>
      <c r="K576" t="s">
        <v>23600</v>
      </c>
    </row>
    <row r="577" spans="1:11" x14ac:dyDescent="0.25">
      <c r="A577" s="1">
        <v>575</v>
      </c>
      <c r="B577" t="s">
        <v>17077</v>
      </c>
      <c r="C577" t="s">
        <v>23600</v>
      </c>
      <c r="D577" t="s">
        <v>30215</v>
      </c>
      <c r="E577" t="s">
        <v>23600</v>
      </c>
      <c r="F577" t="s">
        <v>23600</v>
      </c>
      <c r="G577" t="s">
        <v>23600</v>
      </c>
      <c r="H577" t="s">
        <v>23600</v>
      </c>
      <c r="I577" t="s">
        <v>23600</v>
      </c>
      <c r="J577" t="s">
        <v>23600</v>
      </c>
      <c r="K577" t="s">
        <v>23600</v>
      </c>
    </row>
    <row r="578" spans="1:11" x14ac:dyDescent="0.25">
      <c r="A578" s="1">
        <v>576</v>
      </c>
      <c r="B578" t="s">
        <v>17078</v>
      </c>
      <c r="C578" t="s">
        <v>24060</v>
      </c>
      <c r="D578" t="s">
        <v>30658</v>
      </c>
      <c r="E578" t="s">
        <v>24060</v>
      </c>
      <c r="F578" t="s">
        <v>43</v>
      </c>
      <c r="G578">
        <v>850</v>
      </c>
      <c r="H578" t="s">
        <v>36974</v>
      </c>
      <c r="I578">
        <v>968</v>
      </c>
      <c r="J578" t="s">
        <v>37004</v>
      </c>
      <c r="K578" t="s">
        <v>43</v>
      </c>
    </row>
    <row r="579" spans="1:11" x14ac:dyDescent="0.25">
      <c r="A579" s="1">
        <v>577</v>
      </c>
      <c r="B579" t="s">
        <v>17079</v>
      </c>
      <c r="C579" t="s">
        <v>24061</v>
      </c>
      <c r="D579" t="s">
        <v>30659</v>
      </c>
      <c r="E579" t="s">
        <v>24061</v>
      </c>
      <c r="F579" t="s">
        <v>43</v>
      </c>
      <c r="G579">
        <v>853</v>
      </c>
      <c r="H579" t="s">
        <v>36975</v>
      </c>
      <c r="I579">
        <v>854</v>
      </c>
      <c r="J579" t="s">
        <v>40708</v>
      </c>
      <c r="K579" t="s">
        <v>43</v>
      </c>
    </row>
    <row r="580" spans="1:11" x14ac:dyDescent="0.25">
      <c r="A580" s="1">
        <v>578</v>
      </c>
      <c r="B580" t="s">
        <v>17080</v>
      </c>
      <c r="C580" t="s">
        <v>24062</v>
      </c>
      <c r="D580" t="s">
        <v>30660</v>
      </c>
      <c r="E580" t="s">
        <v>24062</v>
      </c>
      <c r="F580" t="s">
        <v>43</v>
      </c>
      <c r="G580">
        <v>855</v>
      </c>
      <c r="H580" t="s">
        <v>36976</v>
      </c>
      <c r="I580">
        <v>968</v>
      </c>
      <c r="J580" t="s">
        <v>37004</v>
      </c>
      <c r="K580" t="s">
        <v>43</v>
      </c>
    </row>
    <row r="581" spans="1:11" x14ac:dyDescent="0.25">
      <c r="A581" s="1">
        <v>579</v>
      </c>
      <c r="B581" t="s">
        <v>17081</v>
      </c>
      <c r="C581" t="s">
        <v>14168</v>
      </c>
      <c r="D581" t="s">
        <v>30661</v>
      </c>
      <c r="E581" t="s">
        <v>14168</v>
      </c>
      <c r="F581" t="s">
        <v>36632</v>
      </c>
      <c r="G581">
        <v>855</v>
      </c>
      <c r="H581" t="s">
        <v>36976</v>
      </c>
      <c r="I581">
        <v>2705</v>
      </c>
      <c r="J581" t="s">
        <v>40709</v>
      </c>
      <c r="K581" t="s">
        <v>43</v>
      </c>
    </row>
    <row r="582" spans="1:11" x14ac:dyDescent="0.25">
      <c r="A582" s="1">
        <v>580</v>
      </c>
      <c r="B582" t="s">
        <v>17082</v>
      </c>
      <c r="C582" t="s">
        <v>24063</v>
      </c>
      <c r="D582" t="s">
        <v>30662</v>
      </c>
      <c r="E582" t="s">
        <v>24063</v>
      </c>
      <c r="F582" t="s">
        <v>43</v>
      </c>
      <c r="G582">
        <v>900</v>
      </c>
      <c r="H582" t="s">
        <v>36977</v>
      </c>
      <c r="I582">
        <v>906</v>
      </c>
      <c r="J582" t="s">
        <v>36980</v>
      </c>
      <c r="K582" t="s">
        <v>43</v>
      </c>
    </row>
    <row r="583" spans="1:11" x14ac:dyDescent="0.25">
      <c r="A583" s="1">
        <v>581</v>
      </c>
      <c r="B583" t="s">
        <v>17083</v>
      </c>
      <c r="C583" t="s">
        <v>24064</v>
      </c>
      <c r="D583" t="s">
        <v>30663</v>
      </c>
      <c r="E583" t="s">
        <v>24064</v>
      </c>
      <c r="F583" t="s">
        <v>43</v>
      </c>
      <c r="G583">
        <v>900</v>
      </c>
      <c r="H583" t="s">
        <v>36977</v>
      </c>
      <c r="I583">
        <v>985</v>
      </c>
      <c r="J583" t="s">
        <v>40666</v>
      </c>
      <c r="K583" t="s">
        <v>43</v>
      </c>
    </row>
    <row r="584" spans="1:11" x14ac:dyDescent="0.25">
      <c r="A584" s="1">
        <v>582</v>
      </c>
      <c r="B584" t="s">
        <v>17084</v>
      </c>
      <c r="C584" t="s">
        <v>24065</v>
      </c>
      <c r="D584" t="s">
        <v>16398</v>
      </c>
      <c r="E584" t="s">
        <v>24065</v>
      </c>
      <c r="F584" t="s">
        <v>43</v>
      </c>
      <c r="G584">
        <v>901</v>
      </c>
      <c r="H584" t="s">
        <v>6486</v>
      </c>
      <c r="I584">
        <v>916</v>
      </c>
      <c r="J584" t="s">
        <v>36983</v>
      </c>
      <c r="K584" t="s">
        <v>43</v>
      </c>
    </row>
    <row r="585" spans="1:11" x14ac:dyDescent="0.25">
      <c r="A585" s="1">
        <v>583</v>
      </c>
      <c r="B585" t="s">
        <v>17085</v>
      </c>
      <c r="C585" t="s">
        <v>24066</v>
      </c>
      <c r="D585" t="s">
        <v>30664</v>
      </c>
      <c r="E585" t="s">
        <v>24066</v>
      </c>
      <c r="F585" t="s">
        <v>43</v>
      </c>
      <c r="G585">
        <v>901</v>
      </c>
      <c r="H585" t="s">
        <v>6486</v>
      </c>
      <c r="I585">
        <v>986</v>
      </c>
      <c r="J585" t="s">
        <v>40710</v>
      </c>
      <c r="K585" t="s">
        <v>43</v>
      </c>
    </row>
    <row r="586" spans="1:11" x14ac:dyDescent="0.25">
      <c r="A586" s="1">
        <v>584</v>
      </c>
      <c r="B586" t="s">
        <v>17086</v>
      </c>
      <c r="C586" t="s">
        <v>24067</v>
      </c>
      <c r="D586" t="s">
        <v>30665</v>
      </c>
      <c r="E586" t="s">
        <v>24067</v>
      </c>
      <c r="F586" t="s">
        <v>43</v>
      </c>
      <c r="G586">
        <v>901</v>
      </c>
      <c r="H586" t="s">
        <v>6486</v>
      </c>
      <c r="I586">
        <v>151201</v>
      </c>
      <c r="J586" t="s">
        <v>40711</v>
      </c>
      <c r="K586" t="s">
        <v>43</v>
      </c>
    </row>
    <row r="587" spans="1:11" x14ac:dyDescent="0.25">
      <c r="A587" s="1">
        <v>585</v>
      </c>
      <c r="B587" t="s">
        <v>17087</v>
      </c>
      <c r="C587" t="s">
        <v>24068</v>
      </c>
      <c r="D587" t="s">
        <v>30666</v>
      </c>
      <c r="E587" t="s">
        <v>24068</v>
      </c>
      <c r="F587" t="s">
        <v>43</v>
      </c>
      <c r="G587">
        <v>901</v>
      </c>
      <c r="H587" t="s">
        <v>6486</v>
      </c>
      <c r="I587">
        <v>151202</v>
      </c>
      <c r="J587" t="s">
        <v>40712</v>
      </c>
      <c r="K587" t="s">
        <v>43</v>
      </c>
    </row>
    <row r="588" spans="1:11" x14ac:dyDescent="0.25">
      <c r="A588" s="1">
        <v>586</v>
      </c>
      <c r="B588" t="s">
        <v>17088</v>
      </c>
      <c r="C588" t="s">
        <v>24069</v>
      </c>
      <c r="D588" t="s">
        <v>30667</v>
      </c>
      <c r="E588" t="s">
        <v>24069</v>
      </c>
      <c r="F588" t="s">
        <v>43</v>
      </c>
      <c r="G588">
        <v>901</v>
      </c>
      <c r="H588" t="s">
        <v>6486</v>
      </c>
      <c r="I588">
        <v>151203</v>
      </c>
      <c r="J588" t="s">
        <v>40713</v>
      </c>
      <c r="K588" t="s">
        <v>43</v>
      </c>
    </row>
    <row r="589" spans="1:11" x14ac:dyDescent="0.25">
      <c r="A589" s="1">
        <v>587</v>
      </c>
      <c r="B589" t="s">
        <v>17089</v>
      </c>
      <c r="C589" t="s">
        <v>24070</v>
      </c>
      <c r="D589" t="s">
        <v>30668</v>
      </c>
      <c r="E589" t="s">
        <v>24070</v>
      </c>
      <c r="F589" t="s">
        <v>43</v>
      </c>
      <c r="G589">
        <v>902</v>
      </c>
      <c r="H589" t="s">
        <v>36978</v>
      </c>
      <c r="I589">
        <v>981</v>
      </c>
      <c r="J589" t="s">
        <v>40714</v>
      </c>
      <c r="K589" t="s">
        <v>43</v>
      </c>
    </row>
    <row r="590" spans="1:11" x14ac:dyDescent="0.25">
      <c r="A590" s="1">
        <v>588</v>
      </c>
      <c r="B590" t="s">
        <v>17090</v>
      </c>
      <c r="C590" t="s">
        <v>24071</v>
      </c>
      <c r="D590" t="s">
        <v>30669</v>
      </c>
      <c r="E590" t="s">
        <v>24071</v>
      </c>
      <c r="F590" t="s">
        <v>43</v>
      </c>
      <c r="G590">
        <v>905</v>
      </c>
      <c r="H590" t="s">
        <v>36979</v>
      </c>
      <c r="I590">
        <v>910</v>
      </c>
      <c r="J590" t="s">
        <v>36981</v>
      </c>
      <c r="K590" t="s">
        <v>43</v>
      </c>
    </row>
    <row r="591" spans="1:11" x14ac:dyDescent="0.25">
      <c r="A591" s="1">
        <v>589</v>
      </c>
      <c r="B591" t="s">
        <v>17091</v>
      </c>
      <c r="C591" t="s">
        <v>24072</v>
      </c>
      <c r="D591" t="s">
        <v>30670</v>
      </c>
      <c r="E591" t="s">
        <v>24072</v>
      </c>
      <c r="F591" t="s">
        <v>43</v>
      </c>
      <c r="G591">
        <v>905</v>
      </c>
      <c r="H591" t="s">
        <v>36979</v>
      </c>
      <c r="I591">
        <v>915</v>
      </c>
      <c r="J591" t="s">
        <v>40715</v>
      </c>
      <c r="K591" t="s">
        <v>43</v>
      </c>
    </row>
    <row r="592" spans="1:11" x14ac:dyDescent="0.25">
      <c r="A592" s="1">
        <v>590</v>
      </c>
      <c r="B592" t="s">
        <v>17092</v>
      </c>
      <c r="C592" t="s">
        <v>24073</v>
      </c>
      <c r="D592" t="s">
        <v>30671</v>
      </c>
      <c r="E592" t="s">
        <v>24073</v>
      </c>
      <c r="F592" t="s">
        <v>43</v>
      </c>
      <c r="G592">
        <v>906</v>
      </c>
      <c r="H592" t="s">
        <v>36980</v>
      </c>
      <c r="I592">
        <v>907</v>
      </c>
      <c r="J592" t="s">
        <v>6059</v>
      </c>
      <c r="K592" t="s">
        <v>43</v>
      </c>
    </row>
    <row r="593" spans="1:11" x14ac:dyDescent="0.25">
      <c r="A593" s="1">
        <v>591</v>
      </c>
      <c r="B593" t="s">
        <v>17093</v>
      </c>
      <c r="C593" t="s">
        <v>24074</v>
      </c>
      <c r="D593" t="s">
        <v>30672</v>
      </c>
      <c r="E593" t="s">
        <v>24074</v>
      </c>
      <c r="F593" t="s">
        <v>43</v>
      </c>
      <c r="G593">
        <v>906</v>
      </c>
      <c r="H593" t="s">
        <v>36980</v>
      </c>
      <c r="I593">
        <v>913</v>
      </c>
      <c r="J593" t="s">
        <v>36982</v>
      </c>
      <c r="K593" t="s">
        <v>43</v>
      </c>
    </row>
    <row r="594" spans="1:11" x14ac:dyDescent="0.25">
      <c r="A594" s="1">
        <v>592</v>
      </c>
      <c r="B594" t="s">
        <v>17094</v>
      </c>
      <c r="C594" t="s">
        <v>24075</v>
      </c>
      <c r="D594" t="s">
        <v>30673</v>
      </c>
      <c r="E594" t="s">
        <v>24075</v>
      </c>
      <c r="F594" t="s">
        <v>43</v>
      </c>
      <c r="G594">
        <v>906</v>
      </c>
      <c r="H594" t="s">
        <v>36980</v>
      </c>
      <c r="I594">
        <v>923</v>
      </c>
      <c r="J594" t="s">
        <v>36988</v>
      </c>
      <c r="K594" t="s">
        <v>43</v>
      </c>
    </row>
    <row r="595" spans="1:11" x14ac:dyDescent="0.25">
      <c r="A595" s="1">
        <v>593</v>
      </c>
      <c r="B595" t="s">
        <v>17095</v>
      </c>
      <c r="C595" t="s">
        <v>24076</v>
      </c>
      <c r="D595" t="s">
        <v>30674</v>
      </c>
      <c r="E595" t="s">
        <v>24076</v>
      </c>
      <c r="F595" t="s">
        <v>43</v>
      </c>
      <c r="G595">
        <v>907</v>
      </c>
      <c r="H595" t="s">
        <v>6059</v>
      </c>
      <c r="I595">
        <v>921</v>
      </c>
      <c r="J595" t="s">
        <v>36987</v>
      </c>
      <c r="K595" t="s">
        <v>43</v>
      </c>
    </row>
    <row r="596" spans="1:11" x14ac:dyDescent="0.25">
      <c r="A596" s="1">
        <v>594</v>
      </c>
      <c r="B596" t="s">
        <v>17096</v>
      </c>
      <c r="C596" t="s">
        <v>24077</v>
      </c>
      <c r="D596" t="s">
        <v>30675</v>
      </c>
      <c r="E596" t="s">
        <v>24077</v>
      </c>
      <c r="F596" t="s">
        <v>43</v>
      </c>
      <c r="G596">
        <v>910</v>
      </c>
      <c r="H596" t="s">
        <v>36981</v>
      </c>
      <c r="I596">
        <v>914</v>
      </c>
      <c r="J596" t="s">
        <v>40716</v>
      </c>
      <c r="K596" t="s">
        <v>43</v>
      </c>
    </row>
    <row r="597" spans="1:11" x14ac:dyDescent="0.25">
      <c r="A597" s="1">
        <v>595</v>
      </c>
      <c r="B597" t="s">
        <v>17097</v>
      </c>
      <c r="C597" t="s">
        <v>24078</v>
      </c>
      <c r="D597" t="s">
        <v>30676</v>
      </c>
      <c r="E597" t="s">
        <v>24078</v>
      </c>
      <c r="F597" t="s">
        <v>43</v>
      </c>
      <c r="G597">
        <v>910</v>
      </c>
      <c r="H597" t="s">
        <v>36981</v>
      </c>
      <c r="I597">
        <v>932</v>
      </c>
      <c r="J597" t="s">
        <v>40717</v>
      </c>
      <c r="K597" t="s">
        <v>43</v>
      </c>
    </row>
    <row r="598" spans="1:11" x14ac:dyDescent="0.25">
      <c r="A598" s="1">
        <v>596</v>
      </c>
      <c r="B598" t="s">
        <v>17098</v>
      </c>
      <c r="C598" t="s">
        <v>24079</v>
      </c>
      <c r="D598" t="s">
        <v>30677</v>
      </c>
      <c r="E598" t="s">
        <v>24079</v>
      </c>
      <c r="F598" t="s">
        <v>43</v>
      </c>
      <c r="G598">
        <v>913</v>
      </c>
      <c r="H598" t="s">
        <v>36982</v>
      </c>
      <c r="I598">
        <v>982</v>
      </c>
      <c r="J598" t="s">
        <v>37009</v>
      </c>
      <c r="K598" t="s">
        <v>43</v>
      </c>
    </row>
    <row r="599" spans="1:11" x14ac:dyDescent="0.25">
      <c r="A599" s="1">
        <v>597</v>
      </c>
      <c r="B599" t="s">
        <v>17099</v>
      </c>
      <c r="C599" t="s">
        <v>24080</v>
      </c>
      <c r="D599" t="s">
        <v>30678</v>
      </c>
      <c r="E599" t="s">
        <v>24080</v>
      </c>
      <c r="F599" t="s">
        <v>43</v>
      </c>
      <c r="G599">
        <v>916</v>
      </c>
      <c r="H599" t="s">
        <v>36983</v>
      </c>
      <c r="I599">
        <v>934</v>
      </c>
      <c r="J599" t="s">
        <v>36992</v>
      </c>
      <c r="K599" t="s">
        <v>43</v>
      </c>
    </row>
    <row r="600" spans="1:11" x14ac:dyDescent="0.25">
      <c r="A600" s="1">
        <v>598</v>
      </c>
      <c r="B600" t="s">
        <v>17100</v>
      </c>
      <c r="C600" t="s">
        <v>24081</v>
      </c>
      <c r="D600" t="s">
        <v>30679</v>
      </c>
      <c r="E600" t="s">
        <v>24081</v>
      </c>
      <c r="F600" t="s">
        <v>43</v>
      </c>
      <c r="G600">
        <v>917</v>
      </c>
      <c r="H600" t="s">
        <v>36984</v>
      </c>
      <c r="I600">
        <v>918</v>
      </c>
      <c r="J600" t="s">
        <v>36985</v>
      </c>
      <c r="K600" t="s">
        <v>43</v>
      </c>
    </row>
    <row r="601" spans="1:11" x14ac:dyDescent="0.25">
      <c r="A601" s="1">
        <v>599</v>
      </c>
      <c r="B601" t="s">
        <v>17101</v>
      </c>
      <c r="C601" t="s">
        <v>24082</v>
      </c>
      <c r="D601" t="s">
        <v>30680</v>
      </c>
      <c r="E601" t="s">
        <v>24082</v>
      </c>
      <c r="F601" t="s">
        <v>43</v>
      </c>
      <c r="G601">
        <v>917</v>
      </c>
      <c r="H601" t="s">
        <v>36984</v>
      </c>
      <c r="I601">
        <v>982</v>
      </c>
      <c r="J601" t="s">
        <v>37009</v>
      </c>
      <c r="K601" t="s">
        <v>43</v>
      </c>
    </row>
    <row r="602" spans="1:11" x14ac:dyDescent="0.25">
      <c r="A602" s="1">
        <v>600</v>
      </c>
      <c r="B602" t="s">
        <v>17102</v>
      </c>
      <c r="C602" t="s">
        <v>24083</v>
      </c>
      <c r="D602" t="s">
        <v>30681</v>
      </c>
      <c r="E602" t="s">
        <v>24083</v>
      </c>
      <c r="F602" t="s">
        <v>43</v>
      </c>
      <c r="G602">
        <v>917</v>
      </c>
      <c r="H602" t="s">
        <v>36984</v>
      </c>
      <c r="I602">
        <v>1985</v>
      </c>
      <c r="J602" t="s">
        <v>40718</v>
      </c>
      <c r="K602" t="s">
        <v>43</v>
      </c>
    </row>
    <row r="603" spans="1:11" x14ac:dyDescent="0.25">
      <c r="A603" s="1">
        <v>601</v>
      </c>
      <c r="B603" t="s">
        <v>17103</v>
      </c>
      <c r="C603" t="s">
        <v>24084</v>
      </c>
      <c r="D603" t="s">
        <v>30682</v>
      </c>
      <c r="E603" t="s">
        <v>24084</v>
      </c>
      <c r="F603" t="s">
        <v>43</v>
      </c>
      <c r="G603">
        <v>918</v>
      </c>
      <c r="H603" t="s">
        <v>36985</v>
      </c>
      <c r="I603">
        <v>919</v>
      </c>
      <c r="J603" t="s">
        <v>36986</v>
      </c>
      <c r="K603" t="s">
        <v>43</v>
      </c>
    </row>
    <row r="604" spans="1:11" x14ac:dyDescent="0.25">
      <c r="A604" s="1">
        <v>602</v>
      </c>
      <c r="B604" t="s">
        <v>17104</v>
      </c>
      <c r="C604" t="s">
        <v>24085</v>
      </c>
      <c r="D604" t="s">
        <v>30683</v>
      </c>
      <c r="E604" t="s">
        <v>24085</v>
      </c>
      <c r="F604" t="s">
        <v>43</v>
      </c>
      <c r="G604">
        <v>919</v>
      </c>
      <c r="H604" t="s">
        <v>36986</v>
      </c>
      <c r="I604">
        <v>986</v>
      </c>
      <c r="J604" t="s">
        <v>40710</v>
      </c>
      <c r="K604" t="s">
        <v>43</v>
      </c>
    </row>
    <row r="605" spans="1:11" x14ac:dyDescent="0.25">
      <c r="A605" s="1">
        <v>603</v>
      </c>
      <c r="B605" t="s">
        <v>17105</v>
      </c>
      <c r="C605" t="s">
        <v>24086</v>
      </c>
      <c r="D605" t="s">
        <v>30684</v>
      </c>
      <c r="E605" t="s">
        <v>24086</v>
      </c>
      <c r="F605" t="s">
        <v>43</v>
      </c>
      <c r="G605">
        <v>921</v>
      </c>
      <c r="H605" t="s">
        <v>36987</v>
      </c>
      <c r="I605">
        <v>59000</v>
      </c>
      <c r="J605" t="s">
        <v>40719</v>
      </c>
      <c r="K605" t="s">
        <v>43</v>
      </c>
    </row>
    <row r="606" spans="1:11" x14ac:dyDescent="0.25">
      <c r="A606" s="1">
        <v>604</v>
      </c>
      <c r="B606" t="s">
        <v>17106</v>
      </c>
      <c r="C606" t="s">
        <v>24087</v>
      </c>
      <c r="D606" t="s">
        <v>30685</v>
      </c>
      <c r="E606" t="s">
        <v>24087</v>
      </c>
      <c r="F606" t="s">
        <v>43</v>
      </c>
      <c r="G606">
        <v>923</v>
      </c>
      <c r="H606" t="s">
        <v>36988</v>
      </c>
      <c r="I606">
        <v>985</v>
      </c>
      <c r="J606" t="s">
        <v>40666</v>
      </c>
      <c r="K606" t="s">
        <v>43</v>
      </c>
    </row>
    <row r="607" spans="1:11" x14ac:dyDescent="0.25">
      <c r="A607" s="1">
        <v>605</v>
      </c>
      <c r="B607" t="s">
        <v>17107</v>
      </c>
      <c r="C607" t="s">
        <v>24088</v>
      </c>
      <c r="D607" t="s">
        <v>30686</v>
      </c>
      <c r="E607" t="s">
        <v>36219</v>
      </c>
      <c r="F607" t="s">
        <v>36626</v>
      </c>
      <c r="G607">
        <v>923</v>
      </c>
      <c r="H607" t="s">
        <v>36988</v>
      </c>
      <c r="I607">
        <v>1994</v>
      </c>
      <c r="J607" t="s">
        <v>37501</v>
      </c>
      <c r="K607" t="s">
        <v>43</v>
      </c>
    </row>
    <row r="608" spans="1:11" x14ac:dyDescent="0.25">
      <c r="A608" s="1">
        <v>606</v>
      </c>
      <c r="B608" t="s">
        <v>17108</v>
      </c>
      <c r="C608" t="s">
        <v>24089</v>
      </c>
      <c r="D608" t="s">
        <v>30687</v>
      </c>
      <c r="E608" t="s">
        <v>24089</v>
      </c>
      <c r="F608" t="s">
        <v>43</v>
      </c>
      <c r="G608">
        <v>924</v>
      </c>
      <c r="H608" t="s">
        <v>36989</v>
      </c>
      <c r="I608">
        <v>59000</v>
      </c>
      <c r="J608" t="s">
        <v>40719</v>
      </c>
      <c r="K608" t="s">
        <v>43</v>
      </c>
    </row>
    <row r="609" spans="1:11" x14ac:dyDescent="0.25">
      <c r="A609" s="1">
        <v>607</v>
      </c>
      <c r="B609" t="s">
        <v>17109</v>
      </c>
      <c r="C609" t="s">
        <v>24090</v>
      </c>
      <c r="D609" t="s">
        <v>30688</v>
      </c>
      <c r="E609" t="s">
        <v>24090</v>
      </c>
      <c r="F609" t="s">
        <v>43</v>
      </c>
      <c r="G609">
        <v>928</v>
      </c>
      <c r="H609" t="s">
        <v>36990</v>
      </c>
      <c r="I609">
        <v>985</v>
      </c>
      <c r="J609" t="s">
        <v>40666</v>
      </c>
      <c r="K609" t="s">
        <v>43</v>
      </c>
    </row>
    <row r="610" spans="1:11" x14ac:dyDescent="0.25">
      <c r="A610" s="1">
        <v>608</v>
      </c>
      <c r="B610" t="s">
        <v>17110</v>
      </c>
      <c r="C610" t="s">
        <v>24091</v>
      </c>
      <c r="D610" t="s">
        <v>15260</v>
      </c>
      <c r="E610" t="s">
        <v>24091</v>
      </c>
      <c r="F610" t="s">
        <v>43</v>
      </c>
      <c r="G610">
        <v>930</v>
      </c>
      <c r="H610" t="s">
        <v>36991</v>
      </c>
      <c r="I610">
        <v>986</v>
      </c>
      <c r="J610" t="s">
        <v>40710</v>
      </c>
      <c r="K610" t="s">
        <v>45</v>
      </c>
    </row>
    <row r="611" spans="1:11" x14ac:dyDescent="0.25">
      <c r="A611" s="1">
        <v>609</v>
      </c>
      <c r="B611" t="s">
        <v>17111</v>
      </c>
      <c r="C611" t="s">
        <v>24092</v>
      </c>
      <c r="D611" t="s">
        <v>16443</v>
      </c>
      <c r="E611" t="s">
        <v>24092</v>
      </c>
      <c r="F611" t="s">
        <v>43</v>
      </c>
      <c r="G611">
        <v>934</v>
      </c>
      <c r="H611" t="s">
        <v>36992</v>
      </c>
      <c r="I611">
        <v>985</v>
      </c>
      <c r="J611" t="s">
        <v>40666</v>
      </c>
      <c r="K611" t="s">
        <v>43</v>
      </c>
    </row>
    <row r="612" spans="1:11" x14ac:dyDescent="0.25">
      <c r="A612" s="1">
        <v>610</v>
      </c>
      <c r="B612" t="s">
        <v>17112</v>
      </c>
      <c r="C612" t="s">
        <v>24093</v>
      </c>
      <c r="D612" t="s">
        <v>30689</v>
      </c>
      <c r="E612" t="s">
        <v>24093</v>
      </c>
      <c r="F612" t="s">
        <v>43</v>
      </c>
      <c r="G612">
        <v>936</v>
      </c>
      <c r="H612" t="s">
        <v>36993</v>
      </c>
      <c r="I612">
        <v>937</v>
      </c>
      <c r="J612" t="s">
        <v>36994</v>
      </c>
      <c r="K612" t="s">
        <v>43</v>
      </c>
    </row>
    <row r="613" spans="1:11" x14ac:dyDescent="0.25">
      <c r="A613" s="1">
        <v>611</v>
      </c>
      <c r="B613" t="s">
        <v>17113</v>
      </c>
      <c r="C613" t="s">
        <v>24094</v>
      </c>
      <c r="D613" t="s">
        <v>30690</v>
      </c>
      <c r="E613" t="s">
        <v>24094</v>
      </c>
      <c r="F613" t="s">
        <v>43</v>
      </c>
      <c r="G613">
        <v>936</v>
      </c>
      <c r="H613" t="s">
        <v>36993</v>
      </c>
      <c r="I613">
        <v>947</v>
      </c>
      <c r="J613" t="s">
        <v>36998</v>
      </c>
      <c r="K613" t="s">
        <v>43</v>
      </c>
    </row>
    <row r="614" spans="1:11" x14ac:dyDescent="0.25">
      <c r="A614" s="1">
        <v>612</v>
      </c>
      <c r="B614" t="s">
        <v>17114</v>
      </c>
      <c r="C614" t="s">
        <v>24095</v>
      </c>
      <c r="D614" t="s">
        <v>30691</v>
      </c>
      <c r="E614" t="s">
        <v>24095</v>
      </c>
      <c r="F614" t="s">
        <v>43</v>
      </c>
      <c r="G614">
        <v>936</v>
      </c>
      <c r="H614" t="s">
        <v>36993</v>
      </c>
      <c r="I614">
        <v>979</v>
      </c>
      <c r="J614" t="s">
        <v>40720</v>
      </c>
      <c r="K614" t="s">
        <v>43</v>
      </c>
    </row>
    <row r="615" spans="1:11" x14ac:dyDescent="0.25">
      <c r="A615" s="1">
        <v>613</v>
      </c>
      <c r="B615" t="s">
        <v>17115</v>
      </c>
      <c r="C615" t="s">
        <v>24096</v>
      </c>
      <c r="D615" t="s">
        <v>30692</v>
      </c>
      <c r="E615" t="s">
        <v>24096</v>
      </c>
      <c r="F615" t="s">
        <v>43</v>
      </c>
      <c r="G615">
        <v>937</v>
      </c>
      <c r="H615" t="s">
        <v>36994</v>
      </c>
      <c r="I615">
        <v>940</v>
      </c>
      <c r="J615" t="s">
        <v>36997</v>
      </c>
      <c r="K615" t="s">
        <v>43</v>
      </c>
    </row>
    <row r="616" spans="1:11" x14ac:dyDescent="0.25">
      <c r="A616" s="1">
        <v>614</v>
      </c>
      <c r="B616" t="s">
        <v>17116</v>
      </c>
      <c r="C616" t="s">
        <v>24097</v>
      </c>
      <c r="D616" t="s">
        <v>30693</v>
      </c>
      <c r="E616" t="s">
        <v>24097</v>
      </c>
      <c r="F616" t="s">
        <v>43</v>
      </c>
      <c r="G616">
        <v>937</v>
      </c>
      <c r="H616" t="s">
        <v>36994</v>
      </c>
      <c r="I616">
        <v>945</v>
      </c>
      <c r="J616" t="s">
        <v>40721</v>
      </c>
      <c r="K616" t="s">
        <v>43</v>
      </c>
    </row>
    <row r="617" spans="1:11" x14ac:dyDescent="0.25">
      <c r="A617" s="1">
        <v>615</v>
      </c>
      <c r="B617" t="s">
        <v>17117</v>
      </c>
      <c r="C617" t="s">
        <v>24098</v>
      </c>
      <c r="D617" t="s">
        <v>30694</v>
      </c>
      <c r="E617" t="s">
        <v>24098</v>
      </c>
      <c r="F617" t="s">
        <v>43</v>
      </c>
      <c r="G617">
        <v>937</v>
      </c>
      <c r="H617" t="s">
        <v>36994</v>
      </c>
      <c r="I617">
        <v>976</v>
      </c>
      <c r="J617" t="s">
        <v>40722</v>
      </c>
      <c r="K617" t="s">
        <v>43</v>
      </c>
    </row>
    <row r="618" spans="1:11" x14ac:dyDescent="0.25">
      <c r="A618" s="1">
        <v>616</v>
      </c>
      <c r="B618" t="s">
        <v>17118</v>
      </c>
      <c r="C618" t="s">
        <v>24099</v>
      </c>
      <c r="D618" t="s">
        <v>30695</v>
      </c>
      <c r="E618" t="s">
        <v>24099</v>
      </c>
      <c r="F618" t="s">
        <v>43</v>
      </c>
      <c r="G618">
        <v>938</v>
      </c>
      <c r="H618" t="s">
        <v>36995</v>
      </c>
      <c r="I618">
        <v>945</v>
      </c>
      <c r="J618" t="s">
        <v>40721</v>
      </c>
      <c r="K618" t="s">
        <v>43</v>
      </c>
    </row>
    <row r="619" spans="1:11" x14ac:dyDescent="0.25">
      <c r="A619" s="1">
        <v>617</v>
      </c>
      <c r="B619" t="s">
        <v>17119</v>
      </c>
      <c r="C619" t="s">
        <v>24100</v>
      </c>
      <c r="D619" t="s">
        <v>30696</v>
      </c>
      <c r="E619" t="s">
        <v>24100</v>
      </c>
      <c r="F619" t="s">
        <v>43</v>
      </c>
      <c r="G619">
        <v>938</v>
      </c>
      <c r="H619" t="s">
        <v>36995</v>
      </c>
      <c r="I619">
        <v>946</v>
      </c>
      <c r="J619" t="s">
        <v>40723</v>
      </c>
      <c r="K619" t="s">
        <v>43</v>
      </c>
    </row>
    <row r="620" spans="1:11" x14ac:dyDescent="0.25">
      <c r="A620" s="1">
        <v>618</v>
      </c>
      <c r="B620" t="s">
        <v>17120</v>
      </c>
      <c r="C620" t="s">
        <v>24101</v>
      </c>
      <c r="D620" t="s">
        <v>30697</v>
      </c>
      <c r="E620" t="s">
        <v>24101</v>
      </c>
      <c r="F620" t="s">
        <v>43</v>
      </c>
      <c r="G620">
        <v>939</v>
      </c>
      <c r="H620" t="s">
        <v>36996</v>
      </c>
      <c r="I620">
        <v>946</v>
      </c>
      <c r="J620" t="s">
        <v>40723</v>
      </c>
      <c r="K620" t="s">
        <v>43</v>
      </c>
    </row>
    <row r="621" spans="1:11" x14ac:dyDescent="0.25">
      <c r="A621" s="1">
        <v>619</v>
      </c>
      <c r="B621" t="s">
        <v>17121</v>
      </c>
      <c r="C621" t="s">
        <v>24102</v>
      </c>
      <c r="D621" t="s">
        <v>30698</v>
      </c>
      <c r="E621" t="s">
        <v>24102</v>
      </c>
      <c r="F621" t="s">
        <v>43</v>
      </c>
      <c r="G621">
        <v>939</v>
      </c>
      <c r="H621" t="s">
        <v>36996</v>
      </c>
      <c r="I621">
        <v>961</v>
      </c>
      <c r="J621" t="s">
        <v>40724</v>
      </c>
      <c r="K621" t="s">
        <v>43</v>
      </c>
    </row>
    <row r="622" spans="1:11" x14ac:dyDescent="0.25">
      <c r="A622" s="1">
        <v>620</v>
      </c>
      <c r="B622" t="s">
        <v>17122</v>
      </c>
      <c r="C622" t="s">
        <v>24103</v>
      </c>
      <c r="D622" t="s">
        <v>30699</v>
      </c>
      <c r="E622" t="s">
        <v>24103</v>
      </c>
      <c r="F622" t="s">
        <v>43</v>
      </c>
      <c r="G622">
        <v>940</v>
      </c>
      <c r="H622" t="s">
        <v>36997</v>
      </c>
      <c r="I622">
        <v>961</v>
      </c>
      <c r="J622" t="s">
        <v>40724</v>
      </c>
      <c r="K622" t="s">
        <v>43</v>
      </c>
    </row>
    <row r="623" spans="1:11" x14ac:dyDescent="0.25">
      <c r="A623" s="1">
        <v>621</v>
      </c>
      <c r="B623" t="s">
        <v>17123</v>
      </c>
      <c r="C623" t="s">
        <v>24104</v>
      </c>
      <c r="D623" t="s">
        <v>30700</v>
      </c>
      <c r="E623" t="s">
        <v>24104</v>
      </c>
      <c r="F623" t="s">
        <v>43</v>
      </c>
      <c r="G623">
        <v>947</v>
      </c>
      <c r="H623" t="s">
        <v>36998</v>
      </c>
      <c r="I623">
        <v>961</v>
      </c>
      <c r="J623" t="s">
        <v>40724</v>
      </c>
      <c r="K623" t="s">
        <v>43</v>
      </c>
    </row>
    <row r="624" spans="1:11" x14ac:dyDescent="0.25">
      <c r="A624" s="1">
        <v>622</v>
      </c>
      <c r="B624" t="s">
        <v>17124</v>
      </c>
      <c r="C624" t="s">
        <v>24105</v>
      </c>
      <c r="D624" t="s">
        <v>30701</v>
      </c>
      <c r="E624" t="s">
        <v>24105</v>
      </c>
      <c r="F624" t="s">
        <v>43</v>
      </c>
      <c r="G624">
        <v>952</v>
      </c>
      <c r="H624" t="s">
        <v>36999</v>
      </c>
      <c r="I624">
        <v>150711</v>
      </c>
      <c r="J624" t="s">
        <v>40725</v>
      </c>
      <c r="K624" t="s">
        <v>43</v>
      </c>
    </row>
    <row r="625" spans="1:11" x14ac:dyDescent="0.25">
      <c r="A625" s="1">
        <v>623</v>
      </c>
      <c r="B625" t="s">
        <v>17125</v>
      </c>
      <c r="C625" t="s">
        <v>24106</v>
      </c>
      <c r="D625" t="s">
        <v>30702</v>
      </c>
      <c r="E625" t="s">
        <v>24106</v>
      </c>
      <c r="F625" t="s">
        <v>43</v>
      </c>
      <c r="G625">
        <v>960</v>
      </c>
      <c r="H625" t="s">
        <v>37000</v>
      </c>
      <c r="I625">
        <v>977</v>
      </c>
      <c r="J625" t="s">
        <v>40726</v>
      </c>
      <c r="K625" t="s">
        <v>43</v>
      </c>
    </row>
    <row r="626" spans="1:11" x14ac:dyDescent="0.25">
      <c r="A626" s="1">
        <v>624</v>
      </c>
      <c r="B626" t="s">
        <v>17126</v>
      </c>
      <c r="C626" t="s">
        <v>24107</v>
      </c>
      <c r="D626" t="s">
        <v>30703</v>
      </c>
      <c r="E626" t="s">
        <v>24107</v>
      </c>
      <c r="F626" t="s">
        <v>43</v>
      </c>
      <c r="G626">
        <v>962</v>
      </c>
      <c r="H626" t="s">
        <v>37001</v>
      </c>
      <c r="I626">
        <v>964</v>
      </c>
      <c r="J626" t="s">
        <v>37002</v>
      </c>
      <c r="K626" t="s">
        <v>43</v>
      </c>
    </row>
    <row r="627" spans="1:11" x14ac:dyDescent="0.25">
      <c r="A627" s="1">
        <v>625</v>
      </c>
      <c r="B627" t="s">
        <v>17127</v>
      </c>
      <c r="C627" t="s">
        <v>24108</v>
      </c>
      <c r="D627" t="s">
        <v>30704</v>
      </c>
      <c r="E627" t="s">
        <v>24108</v>
      </c>
      <c r="F627" t="s">
        <v>43</v>
      </c>
      <c r="G627">
        <v>962</v>
      </c>
      <c r="H627" t="s">
        <v>37001</v>
      </c>
      <c r="I627">
        <v>32896</v>
      </c>
      <c r="J627" t="s">
        <v>40727</v>
      </c>
      <c r="K627" t="s">
        <v>43</v>
      </c>
    </row>
    <row r="628" spans="1:11" x14ac:dyDescent="0.25">
      <c r="A628" s="1">
        <v>626</v>
      </c>
      <c r="B628" t="s">
        <v>17128</v>
      </c>
      <c r="C628" t="s">
        <v>24109</v>
      </c>
      <c r="D628" t="s">
        <v>30705</v>
      </c>
      <c r="E628" t="s">
        <v>24109</v>
      </c>
      <c r="F628" t="s">
        <v>43</v>
      </c>
      <c r="G628">
        <v>964</v>
      </c>
      <c r="H628" t="s">
        <v>37002</v>
      </c>
      <c r="I628">
        <v>32878</v>
      </c>
      <c r="J628" t="s">
        <v>39614</v>
      </c>
      <c r="K628" t="s">
        <v>43</v>
      </c>
    </row>
    <row r="629" spans="1:11" x14ac:dyDescent="0.25">
      <c r="A629" s="1">
        <v>627</v>
      </c>
      <c r="B629" t="s">
        <v>17129</v>
      </c>
      <c r="C629" t="s">
        <v>24110</v>
      </c>
      <c r="D629" t="s">
        <v>30706</v>
      </c>
      <c r="E629" t="s">
        <v>24110</v>
      </c>
      <c r="F629" t="s">
        <v>43</v>
      </c>
      <c r="G629">
        <v>967</v>
      </c>
      <c r="H629" t="s">
        <v>37003</v>
      </c>
      <c r="I629">
        <v>975</v>
      </c>
      <c r="J629" t="s">
        <v>37008</v>
      </c>
      <c r="K629" t="s">
        <v>43</v>
      </c>
    </row>
    <row r="630" spans="1:11" x14ac:dyDescent="0.25">
      <c r="A630" s="1">
        <v>628</v>
      </c>
      <c r="B630" t="s">
        <v>17130</v>
      </c>
      <c r="C630" t="s">
        <v>24111</v>
      </c>
      <c r="D630" t="s">
        <v>30707</v>
      </c>
      <c r="E630" t="s">
        <v>24111</v>
      </c>
      <c r="F630" t="s">
        <v>43</v>
      </c>
      <c r="G630">
        <v>967</v>
      </c>
      <c r="H630" t="s">
        <v>37003</v>
      </c>
      <c r="I630">
        <v>3400</v>
      </c>
      <c r="J630" t="s">
        <v>38113</v>
      </c>
      <c r="K630" t="s">
        <v>43</v>
      </c>
    </row>
    <row r="631" spans="1:11" x14ac:dyDescent="0.25">
      <c r="A631" s="1">
        <v>629</v>
      </c>
      <c r="B631" t="s">
        <v>17131</v>
      </c>
      <c r="C631" t="s">
        <v>24112</v>
      </c>
      <c r="D631" t="s">
        <v>30708</v>
      </c>
      <c r="E631" t="s">
        <v>24112</v>
      </c>
      <c r="F631" t="s">
        <v>43</v>
      </c>
      <c r="G631">
        <v>967</v>
      </c>
      <c r="H631" t="s">
        <v>37003</v>
      </c>
      <c r="I631">
        <v>44645</v>
      </c>
      <c r="J631" t="s">
        <v>40095</v>
      </c>
      <c r="K631" t="s">
        <v>25331</v>
      </c>
    </row>
    <row r="632" spans="1:11" x14ac:dyDescent="0.25">
      <c r="A632" s="1">
        <v>630</v>
      </c>
      <c r="B632" t="s">
        <v>17132</v>
      </c>
      <c r="C632" t="s">
        <v>24113</v>
      </c>
      <c r="D632" t="s">
        <v>30709</v>
      </c>
      <c r="E632" t="s">
        <v>24113</v>
      </c>
      <c r="F632" t="s">
        <v>43</v>
      </c>
      <c r="G632">
        <v>967</v>
      </c>
      <c r="H632" t="s">
        <v>37003</v>
      </c>
      <c r="I632">
        <v>44645</v>
      </c>
      <c r="J632" t="s">
        <v>40095</v>
      </c>
      <c r="K632" t="s">
        <v>42684</v>
      </c>
    </row>
    <row r="633" spans="1:11" x14ac:dyDescent="0.25">
      <c r="A633" s="1">
        <v>631</v>
      </c>
      <c r="B633" t="s">
        <v>17133</v>
      </c>
      <c r="C633" t="s">
        <v>24114</v>
      </c>
      <c r="D633" t="s">
        <v>30710</v>
      </c>
      <c r="E633" t="s">
        <v>24114</v>
      </c>
      <c r="F633" t="s">
        <v>36640</v>
      </c>
      <c r="G633">
        <v>967</v>
      </c>
      <c r="H633" t="s">
        <v>37003</v>
      </c>
      <c r="I633">
        <v>44900</v>
      </c>
      <c r="J633" t="s">
        <v>40111</v>
      </c>
      <c r="K633" t="s">
        <v>42685</v>
      </c>
    </row>
    <row r="634" spans="1:11" x14ac:dyDescent="0.25">
      <c r="A634" s="1">
        <v>632</v>
      </c>
      <c r="B634" t="s">
        <v>17134</v>
      </c>
      <c r="C634" t="s">
        <v>24115</v>
      </c>
      <c r="D634" t="s">
        <v>30711</v>
      </c>
      <c r="E634" t="s">
        <v>24115</v>
      </c>
      <c r="F634" t="s">
        <v>36640</v>
      </c>
      <c r="G634">
        <v>967</v>
      </c>
      <c r="H634" t="s">
        <v>37003</v>
      </c>
      <c r="I634">
        <v>44900</v>
      </c>
      <c r="J634" t="s">
        <v>40111</v>
      </c>
      <c r="K634" t="s">
        <v>42686</v>
      </c>
    </row>
    <row r="635" spans="1:11" x14ac:dyDescent="0.25">
      <c r="A635" s="1">
        <v>633</v>
      </c>
      <c r="B635" t="s">
        <v>17135</v>
      </c>
      <c r="C635" t="s">
        <v>24116</v>
      </c>
      <c r="D635" t="s">
        <v>30712</v>
      </c>
      <c r="E635" t="s">
        <v>24116</v>
      </c>
      <c r="F635" t="s">
        <v>43</v>
      </c>
      <c r="G635">
        <v>967</v>
      </c>
      <c r="H635" t="s">
        <v>37003</v>
      </c>
      <c r="I635">
        <v>46020</v>
      </c>
      <c r="J635" t="s">
        <v>40160</v>
      </c>
      <c r="K635" t="s">
        <v>42685</v>
      </c>
    </row>
    <row r="636" spans="1:11" x14ac:dyDescent="0.25">
      <c r="A636" s="1">
        <v>634</v>
      </c>
      <c r="B636" t="s">
        <v>17136</v>
      </c>
      <c r="C636" t="s">
        <v>24117</v>
      </c>
      <c r="D636" t="s">
        <v>30713</v>
      </c>
      <c r="E636" t="s">
        <v>24117</v>
      </c>
      <c r="F636" t="s">
        <v>43</v>
      </c>
      <c r="G636">
        <v>967</v>
      </c>
      <c r="H636" t="s">
        <v>37003</v>
      </c>
      <c r="I636">
        <v>46020</v>
      </c>
      <c r="J636" t="s">
        <v>40160</v>
      </c>
      <c r="K636" t="s">
        <v>42686</v>
      </c>
    </row>
    <row r="637" spans="1:11" x14ac:dyDescent="0.25">
      <c r="A637" s="1">
        <v>635</v>
      </c>
      <c r="B637" t="s">
        <v>17137</v>
      </c>
      <c r="C637" t="s">
        <v>24118</v>
      </c>
      <c r="D637" t="s">
        <v>30714</v>
      </c>
      <c r="E637" t="s">
        <v>36225</v>
      </c>
      <c r="F637" t="s">
        <v>36632</v>
      </c>
      <c r="G637">
        <v>968</v>
      </c>
      <c r="H637" t="s">
        <v>37004</v>
      </c>
      <c r="I637">
        <v>2477</v>
      </c>
      <c r="J637" t="s">
        <v>37728</v>
      </c>
      <c r="K637" t="s">
        <v>43</v>
      </c>
    </row>
    <row r="638" spans="1:11" x14ac:dyDescent="0.25">
      <c r="A638" s="1">
        <v>636</v>
      </c>
      <c r="B638" t="s">
        <v>17138</v>
      </c>
      <c r="C638" t="s">
        <v>24119</v>
      </c>
      <c r="D638" t="s">
        <v>30715</v>
      </c>
      <c r="E638" t="s">
        <v>36226</v>
      </c>
      <c r="F638" t="s">
        <v>36632</v>
      </c>
      <c r="G638">
        <v>968</v>
      </c>
      <c r="H638" t="s">
        <v>37004</v>
      </c>
      <c r="I638">
        <v>2696</v>
      </c>
      <c r="J638" t="s">
        <v>37826</v>
      </c>
      <c r="K638" t="s">
        <v>43</v>
      </c>
    </row>
    <row r="639" spans="1:11" x14ac:dyDescent="0.25">
      <c r="A639" s="1">
        <v>637</v>
      </c>
      <c r="B639" t="s">
        <v>17139</v>
      </c>
      <c r="C639" t="s">
        <v>24120</v>
      </c>
      <c r="D639" t="s">
        <v>30716</v>
      </c>
      <c r="E639" t="s">
        <v>24120</v>
      </c>
      <c r="F639" t="s">
        <v>43</v>
      </c>
      <c r="G639">
        <v>970</v>
      </c>
      <c r="H639" t="s">
        <v>37005</v>
      </c>
      <c r="I639">
        <v>973</v>
      </c>
      <c r="J639" t="s">
        <v>37007</v>
      </c>
      <c r="K639" t="s">
        <v>43</v>
      </c>
    </row>
    <row r="640" spans="1:11" x14ac:dyDescent="0.25">
      <c r="A640" s="1">
        <v>638</v>
      </c>
      <c r="B640" t="s">
        <v>17140</v>
      </c>
      <c r="C640" t="s">
        <v>24121</v>
      </c>
      <c r="D640" t="s">
        <v>30717</v>
      </c>
      <c r="E640" t="s">
        <v>24121</v>
      </c>
      <c r="F640" t="s">
        <v>43</v>
      </c>
      <c r="G640">
        <v>970</v>
      </c>
      <c r="H640" t="s">
        <v>37005</v>
      </c>
      <c r="I640">
        <v>2478</v>
      </c>
      <c r="J640" t="s">
        <v>37729</v>
      </c>
      <c r="K640" t="s">
        <v>43</v>
      </c>
    </row>
    <row r="641" spans="1:11" x14ac:dyDescent="0.25">
      <c r="A641" s="1">
        <v>639</v>
      </c>
      <c r="B641" t="s">
        <v>17141</v>
      </c>
      <c r="C641" t="s">
        <v>24122</v>
      </c>
      <c r="D641" t="s">
        <v>30718</v>
      </c>
      <c r="E641" t="s">
        <v>24122</v>
      </c>
      <c r="F641" t="s">
        <v>43</v>
      </c>
      <c r="G641">
        <v>971</v>
      </c>
      <c r="H641" t="s">
        <v>37006</v>
      </c>
      <c r="I641">
        <v>977</v>
      </c>
      <c r="J641" t="s">
        <v>40726</v>
      </c>
      <c r="K641" t="s">
        <v>43</v>
      </c>
    </row>
    <row r="642" spans="1:11" x14ac:dyDescent="0.25">
      <c r="A642" s="1">
        <v>640</v>
      </c>
      <c r="B642" t="s">
        <v>17142</v>
      </c>
      <c r="C642" t="s">
        <v>24123</v>
      </c>
      <c r="D642" t="s">
        <v>30719</v>
      </c>
      <c r="E642" t="s">
        <v>24123</v>
      </c>
      <c r="F642" t="s">
        <v>43</v>
      </c>
      <c r="G642">
        <v>973</v>
      </c>
      <c r="H642" t="s">
        <v>37007</v>
      </c>
      <c r="I642">
        <v>2453</v>
      </c>
      <c r="J642" t="s">
        <v>40728</v>
      </c>
      <c r="K642" t="s">
        <v>43</v>
      </c>
    </row>
    <row r="643" spans="1:11" x14ac:dyDescent="0.25">
      <c r="A643" s="1">
        <v>641</v>
      </c>
      <c r="B643" t="s">
        <v>17143</v>
      </c>
      <c r="C643" t="s">
        <v>24124</v>
      </c>
      <c r="D643" t="s">
        <v>30720</v>
      </c>
      <c r="E643" t="s">
        <v>24124</v>
      </c>
      <c r="F643" t="s">
        <v>43</v>
      </c>
      <c r="G643">
        <v>975</v>
      </c>
      <c r="H643" t="s">
        <v>37008</v>
      </c>
      <c r="I643">
        <v>3400</v>
      </c>
      <c r="J643" t="s">
        <v>38113</v>
      </c>
      <c r="K643" t="s">
        <v>43</v>
      </c>
    </row>
    <row r="644" spans="1:11" x14ac:dyDescent="0.25">
      <c r="A644" s="1">
        <v>642</v>
      </c>
      <c r="B644" t="s">
        <v>17144</v>
      </c>
      <c r="C644" t="s">
        <v>24125</v>
      </c>
      <c r="D644" t="s">
        <v>30721</v>
      </c>
      <c r="E644" t="s">
        <v>24125</v>
      </c>
      <c r="F644" t="s">
        <v>43</v>
      </c>
      <c r="G644">
        <v>982</v>
      </c>
      <c r="H644" t="s">
        <v>37009</v>
      </c>
      <c r="I644">
        <v>59000</v>
      </c>
      <c r="J644" t="s">
        <v>40719</v>
      </c>
      <c r="K644" t="s">
        <v>43</v>
      </c>
    </row>
    <row r="645" spans="1:11" x14ac:dyDescent="0.25">
      <c r="A645" s="1">
        <v>643</v>
      </c>
      <c r="B645" t="s">
        <v>17145</v>
      </c>
      <c r="C645" t="s">
        <v>24126</v>
      </c>
      <c r="D645" t="s">
        <v>30722</v>
      </c>
      <c r="E645" t="s">
        <v>24126</v>
      </c>
      <c r="F645" t="s">
        <v>36632</v>
      </c>
      <c r="G645">
        <v>988</v>
      </c>
      <c r="H645" t="s">
        <v>37010</v>
      </c>
      <c r="I645">
        <v>1730</v>
      </c>
      <c r="J645" t="s">
        <v>37382</v>
      </c>
      <c r="K645" t="s">
        <v>43</v>
      </c>
    </row>
    <row r="646" spans="1:11" x14ac:dyDescent="0.25">
      <c r="A646" s="1">
        <v>644</v>
      </c>
      <c r="B646" t="s">
        <v>17146</v>
      </c>
      <c r="C646" t="s">
        <v>24127</v>
      </c>
      <c r="D646" t="s">
        <v>30723</v>
      </c>
      <c r="E646" t="s">
        <v>24127</v>
      </c>
      <c r="F646" t="s">
        <v>43</v>
      </c>
      <c r="G646">
        <v>988</v>
      </c>
      <c r="H646" t="s">
        <v>37010</v>
      </c>
      <c r="I646">
        <v>1851</v>
      </c>
      <c r="J646" t="s">
        <v>37438</v>
      </c>
      <c r="K646" t="s">
        <v>43</v>
      </c>
    </row>
    <row r="647" spans="1:11" x14ac:dyDescent="0.25">
      <c r="A647" s="1">
        <v>645</v>
      </c>
      <c r="B647" t="s">
        <v>17147</v>
      </c>
      <c r="C647" t="s">
        <v>24128</v>
      </c>
      <c r="D647" t="s">
        <v>30724</v>
      </c>
      <c r="E647" t="s">
        <v>24128</v>
      </c>
      <c r="F647" t="s">
        <v>36640</v>
      </c>
      <c r="G647">
        <v>1001</v>
      </c>
      <c r="H647" t="s">
        <v>37011</v>
      </c>
      <c r="I647">
        <v>1009</v>
      </c>
      <c r="J647" t="s">
        <v>37012</v>
      </c>
      <c r="K647" t="s">
        <v>43</v>
      </c>
    </row>
    <row r="648" spans="1:11" x14ac:dyDescent="0.25">
      <c r="A648" s="1">
        <v>646</v>
      </c>
      <c r="B648" t="s">
        <v>17148</v>
      </c>
      <c r="C648" t="s">
        <v>24129</v>
      </c>
      <c r="D648" t="s">
        <v>30725</v>
      </c>
      <c r="E648" t="s">
        <v>24129</v>
      </c>
      <c r="F648" t="s">
        <v>36632</v>
      </c>
      <c r="G648">
        <v>1001</v>
      </c>
      <c r="H648" t="s">
        <v>37011</v>
      </c>
      <c r="I648">
        <v>1013</v>
      </c>
      <c r="J648" t="s">
        <v>37015</v>
      </c>
      <c r="K648" t="s">
        <v>43</v>
      </c>
    </row>
    <row r="649" spans="1:11" x14ac:dyDescent="0.25">
      <c r="A649" s="1">
        <v>647</v>
      </c>
      <c r="B649" t="s">
        <v>17149</v>
      </c>
      <c r="C649" t="s">
        <v>24130</v>
      </c>
      <c r="D649" t="s">
        <v>15788</v>
      </c>
      <c r="E649" t="s">
        <v>24130</v>
      </c>
      <c r="F649" t="s">
        <v>36640</v>
      </c>
      <c r="G649">
        <v>1001</v>
      </c>
      <c r="H649" t="s">
        <v>37011</v>
      </c>
      <c r="I649">
        <v>18100</v>
      </c>
      <c r="J649" t="s">
        <v>40729</v>
      </c>
      <c r="K649" t="s">
        <v>43</v>
      </c>
    </row>
    <row r="650" spans="1:11" x14ac:dyDescent="0.25">
      <c r="A650" s="1">
        <v>648</v>
      </c>
      <c r="B650" t="s">
        <v>17150</v>
      </c>
      <c r="C650" t="s">
        <v>24131</v>
      </c>
      <c r="D650" t="s">
        <v>15789</v>
      </c>
      <c r="E650" t="s">
        <v>24131</v>
      </c>
      <c r="F650" t="s">
        <v>36640</v>
      </c>
      <c r="G650">
        <v>1001</v>
      </c>
      <c r="H650" t="s">
        <v>37011</v>
      </c>
      <c r="I650">
        <v>18100</v>
      </c>
      <c r="J650" t="s">
        <v>40729</v>
      </c>
      <c r="K650" t="s">
        <v>45</v>
      </c>
    </row>
    <row r="651" spans="1:11" x14ac:dyDescent="0.25">
      <c r="A651" s="1">
        <v>649</v>
      </c>
      <c r="B651" t="s">
        <v>17151</v>
      </c>
      <c r="C651" t="s">
        <v>24132</v>
      </c>
      <c r="D651" t="s">
        <v>15764</v>
      </c>
      <c r="E651" t="s">
        <v>24132</v>
      </c>
      <c r="F651" t="s">
        <v>36632</v>
      </c>
      <c r="G651">
        <v>1009</v>
      </c>
      <c r="H651" t="s">
        <v>37012</v>
      </c>
      <c r="I651">
        <v>1013</v>
      </c>
      <c r="J651" t="s">
        <v>37015</v>
      </c>
      <c r="K651" t="s">
        <v>45</v>
      </c>
    </row>
    <row r="652" spans="1:11" x14ac:dyDescent="0.25">
      <c r="A652" s="1">
        <v>650</v>
      </c>
      <c r="B652" t="s">
        <v>17152</v>
      </c>
      <c r="C652" t="s">
        <v>24133</v>
      </c>
      <c r="D652" t="s">
        <v>30726</v>
      </c>
      <c r="E652" t="s">
        <v>24133</v>
      </c>
      <c r="F652" t="s">
        <v>36632</v>
      </c>
      <c r="G652">
        <v>1009</v>
      </c>
      <c r="H652" t="s">
        <v>37012</v>
      </c>
      <c r="I652">
        <v>1074</v>
      </c>
      <c r="J652" t="s">
        <v>37037</v>
      </c>
      <c r="K652" t="s">
        <v>43</v>
      </c>
    </row>
    <row r="653" spans="1:11" x14ac:dyDescent="0.25">
      <c r="A653" s="1">
        <v>651</v>
      </c>
      <c r="B653" t="s">
        <v>17153</v>
      </c>
      <c r="C653" t="s">
        <v>24134</v>
      </c>
      <c r="D653" t="s">
        <v>30727</v>
      </c>
      <c r="E653" t="s">
        <v>36227</v>
      </c>
      <c r="F653" t="s">
        <v>36632</v>
      </c>
      <c r="G653">
        <v>1009</v>
      </c>
      <c r="H653" t="s">
        <v>37012</v>
      </c>
      <c r="I653">
        <v>1080</v>
      </c>
      <c r="J653" t="s">
        <v>40730</v>
      </c>
      <c r="K653" t="s">
        <v>43</v>
      </c>
    </row>
    <row r="654" spans="1:11" x14ac:dyDescent="0.25">
      <c r="A654" s="1">
        <v>652</v>
      </c>
      <c r="B654" t="s">
        <v>17154</v>
      </c>
      <c r="C654" t="s">
        <v>24135</v>
      </c>
      <c r="D654" t="s">
        <v>30728</v>
      </c>
      <c r="E654" t="s">
        <v>24135</v>
      </c>
      <c r="F654" t="s">
        <v>36632</v>
      </c>
      <c r="G654">
        <v>1009</v>
      </c>
      <c r="H654" t="s">
        <v>37012</v>
      </c>
      <c r="I654">
        <v>1106</v>
      </c>
      <c r="J654" t="s">
        <v>40731</v>
      </c>
      <c r="K654" t="s">
        <v>43</v>
      </c>
    </row>
    <row r="655" spans="1:11" x14ac:dyDescent="0.25">
      <c r="A655" s="1">
        <v>653</v>
      </c>
      <c r="B655" t="s">
        <v>17155</v>
      </c>
      <c r="C655" t="s">
        <v>24136</v>
      </c>
      <c r="D655" t="s">
        <v>30729</v>
      </c>
      <c r="E655" t="s">
        <v>36228</v>
      </c>
      <c r="F655" t="s">
        <v>36639</v>
      </c>
      <c r="G655">
        <v>1009</v>
      </c>
      <c r="H655" t="s">
        <v>37012</v>
      </c>
      <c r="I655">
        <v>11146</v>
      </c>
      <c r="J655" t="s">
        <v>40732</v>
      </c>
      <c r="K655" t="s">
        <v>43</v>
      </c>
    </row>
    <row r="656" spans="1:11" x14ac:dyDescent="0.25">
      <c r="A656" s="1">
        <v>654</v>
      </c>
      <c r="B656" t="s">
        <v>17156</v>
      </c>
      <c r="C656" t="s">
        <v>24137</v>
      </c>
      <c r="D656" t="s">
        <v>30730</v>
      </c>
      <c r="E656" t="s">
        <v>36229</v>
      </c>
      <c r="F656" t="s">
        <v>36632</v>
      </c>
      <c r="G656">
        <v>1009</v>
      </c>
      <c r="H656" t="s">
        <v>37012</v>
      </c>
      <c r="I656">
        <v>11197</v>
      </c>
      <c r="J656" t="s">
        <v>39529</v>
      </c>
      <c r="K656" t="s">
        <v>43</v>
      </c>
    </row>
    <row r="657" spans="1:11" x14ac:dyDescent="0.25">
      <c r="A657" s="1">
        <v>655</v>
      </c>
      <c r="B657" t="s">
        <v>17157</v>
      </c>
      <c r="C657" t="s">
        <v>24138</v>
      </c>
      <c r="D657" t="s">
        <v>30731</v>
      </c>
      <c r="E657" t="s">
        <v>24138</v>
      </c>
      <c r="F657" t="s">
        <v>43</v>
      </c>
      <c r="G657">
        <v>1009</v>
      </c>
      <c r="H657" t="s">
        <v>37012</v>
      </c>
      <c r="I657">
        <v>18125</v>
      </c>
      <c r="J657" t="s">
        <v>40733</v>
      </c>
      <c r="K657" t="s">
        <v>43</v>
      </c>
    </row>
    <row r="658" spans="1:11" x14ac:dyDescent="0.25">
      <c r="A658" s="1">
        <v>656</v>
      </c>
      <c r="B658" t="s">
        <v>17158</v>
      </c>
      <c r="C658" t="s">
        <v>24139</v>
      </c>
      <c r="D658" t="s">
        <v>30732</v>
      </c>
      <c r="E658" t="s">
        <v>36230</v>
      </c>
      <c r="F658" t="s">
        <v>36632</v>
      </c>
      <c r="G658">
        <v>1009</v>
      </c>
      <c r="H658" t="s">
        <v>37012</v>
      </c>
      <c r="I658">
        <v>60397</v>
      </c>
      <c r="J658" t="s">
        <v>40285</v>
      </c>
      <c r="K658" t="s">
        <v>43</v>
      </c>
    </row>
    <row r="659" spans="1:11" x14ac:dyDescent="0.25">
      <c r="A659" s="1">
        <v>657</v>
      </c>
      <c r="B659" t="s">
        <v>17159</v>
      </c>
      <c r="C659" t="s">
        <v>24140</v>
      </c>
      <c r="D659" t="s">
        <v>16228</v>
      </c>
      <c r="E659" t="s">
        <v>36231</v>
      </c>
      <c r="F659" t="s">
        <v>36632</v>
      </c>
      <c r="G659">
        <v>1011</v>
      </c>
      <c r="H659" t="s">
        <v>37013</v>
      </c>
      <c r="I659">
        <v>11083</v>
      </c>
      <c r="J659" t="s">
        <v>39514</v>
      </c>
      <c r="K659" t="s">
        <v>43</v>
      </c>
    </row>
    <row r="660" spans="1:11" x14ac:dyDescent="0.25">
      <c r="A660" s="1">
        <v>658</v>
      </c>
      <c r="B660" t="s">
        <v>17160</v>
      </c>
      <c r="C660" t="s">
        <v>24141</v>
      </c>
      <c r="D660" t="s">
        <v>16206</v>
      </c>
      <c r="E660" t="s">
        <v>36231</v>
      </c>
      <c r="F660" t="s">
        <v>36626</v>
      </c>
      <c r="G660">
        <v>1011</v>
      </c>
      <c r="H660" t="s">
        <v>37013</v>
      </c>
      <c r="I660">
        <v>11097</v>
      </c>
      <c r="J660" t="s">
        <v>39517</v>
      </c>
      <c r="K660" t="s">
        <v>43</v>
      </c>
    </row>
    <row r="661" spans="1:11" x14ac:dyDescent="0.25">
      <c r="A661" s="1">
        <v>659</v>
      </c>
      <c r="B661" t="s">
        <v>17161</v>
      </c>
      <c r="C661" t="s">
        <v>24142</v>
      </c>
      <c r="D661" t="s">
        <v>16188</v>
      </c>
      <c r="E661" t="s">
        <v>36227</v>
      </c>
      <c r="F661" t="s">
        <v>36631</v>
      </c>
      <c r="G661">
        <v>1012</v>
      </c>
      <c r="H661" t="s">
        <v>37014</v>
      </c>
      <c r="I661">
        <v>1080</v>
      </c>
      <c r="J661" t="s">
        <v>40730</v>
      </c>
      <c r="K661" t="s">
        <v>45</v>
      </c>
    </row>
    <row r="662" spans="1:11" x14ac:dyDescent="0.25">
      <c r="A662" s="1">
        <v>660</v>
      </c>
      <c r="B662" t="s">
        <v>17162</v>
      </c>
      <c r="C662" t="s">
        <v>24143</v>
      </c>
      <c r="D662" t="s">
        <v>16105</v>
      </c>
      <c r="E662" t="s">
        <v>36227</v>
      </c>
      <c r="F662" t="s">
        <v>36630</v>
      </c>
      <c r="G662">
        <v>1012</v>
      </c>
      <c r="H662" t="s">
        <v>37014</v>
      </c>
      <c r="I662">
        <v>11104</v>
      </c>
      <c r="J662" t="s">
        <v>39519</v>
      </c>
      <c r="K662" t="s">
        <v>42687</v>
      </c>
    </row>
    <row r="663" spans="1:11" x14ac:dyDescent="0.25">
      <c r="A663" s="1">
        <v>661</v>
      </c>
      <c r="B663" t="s">
        <v>17163</v>
      </c>
      <c r="C663" t="s">
        <v>24144</v>
      </c>
      <c r="D663" t="s">
        <v>16159</v>
      </c>
      <c r="E663" t="s">
        <v>36232</v>
      </c>
      <c r="F663" t="s">
        <v>36628</v>
      </c>
      <c r="G663">
        <v>1013</v>
      </c>
      <c r="H663" t="s">
        <v>37015</v>
      </c>
      <c r="I663">
        <v>1087</v>
      </c>
      <c r="J663" t="s">
        <v>37045</v>
      </c>
      <c r="K663" t="s">
        <v>45</v>
      </c>
    </row>
    <row r="664" spans="1:11" x14ac:dyDescent="0.25">
      <c r="A664" s="1">
        <v>662</v>
      </c>
      <c r="B664" t="s">
        <v>17164</v>
      </c>
      <c r="C664" t="s">
        <v>24145</v>
      </c>
      <c r="D664" t="s">
        <v>30733</v>
      </c>
      <c r="E664" t="s">
        <v>36233</v>
      </c>
      <c r="F664" t="s">
        <v>36639</v>
      </c>
      <c r="G664">
        <v>1013</v>
      </c>
      <c r="H664" t="s">
        <v>37015</v>
      </c>
      <c r="I664">
        <v>1107</v>
      </c>
      <c r="J664" t="s">
        <v>37058</v>
      </c>
      <c r="K664" t="s">
        <v>43</v>
      </c>
    </row>
    <row r="665" spans="1:11" x14ac:dyDescent="0.25">
      <c r="A665" s="1">
        <v>663</v>
      </c>
      <c r="B665" t="s">
        <v>17165</v>
      </c>
      <c r="C665" t="s">
        <v>24146</v>
      </c>
      <c r="D665" t="s">
        <v>30734</v>
      </c>
      <c r="E665" t="s">
        <v>24146</v>
      </c>
      <c r="F665" t="s">
        <v>43</v>
      </c>
      <c r="G665">
        <v>1013</v>
      </c>
      <c r="H665" t="s">
        <v>37015</v>
      </c>
      <c r="I665">
        <v>11018</v>
      </c>
      <c r="J665" t="s">
        <v>40734</v>
      </c>
      <c r="K665" t="s">
        <v>43</v>
      </c>
    </row>
    <row r="666" spans="1:11" x14ac:dyDescent="0.25">
      <c r="A666" s="1">
        <v>664</v>
      </c>
      <c r="B666" t="s">
        <v>17166</v>
      </c>
      <c r="C666" t="s">
        <v>24147</v>
      </c>
      <c r="D666" t="s">
        <v>15686</v>
      </c>
      <c r="E666" t="s">
        <v>36234</v>
      </c>
      <c r="F666" t="s">
        <v>36630</v>
      </c>
      <c r="G666">
        <v>1013</v>
      </c>
      <c r="H666" t="s">
        <v>37015</v>
      </c>
      <c r="I666">
        <v>11292</v>
      </c>
      <c r="J666" t="s">
        <v>40735</v>
      </c>
      <c r="K666" t="s">
        <v>45</v>
      </c>
    </row>
    <row r="667" spans="1:11" x14ac:dyDescent="0.25">
      <c r="A667" s="1">
        <v>665</v>
      </c>
      <c r="B667" t="s">
        <v>17167</v>
      </c>
      <c r="C667" t="s">
        <v>24148</v>
      </c>
      <c r="D667" t="s">
        <v>30735</v>
      </c>
      <c r="E667" t="s">
        <v>24148</v>
      </c>
      <c r="F667" t="s">
        <v>43</v>
      </c>
      <c r="G667">
        <v>1013</v>
      </c>
      <c r="H667" t="s">
        <v>37015</v>
      </c>
      <c r="I667">
        <v>37981</v>
      </c>
      <c r="J667" t="s">
        <v>39652</v>
      </c>
      <c r="K667" t="s">
        <v>43</v>
      </c>
    </row>
    <row r="668" spans="1:11" x14ac:dyDescent="0.25">
      <c r="A668" s="1">
        <v>666</v>
      </c>
      <c r="B668" t="s">
        <v>17168</v>
      </c>
      <c r="C668" t="s">
        <v>24149</v>
      </c>
      <c r="D668" t="s">
        <v>30736</v>
      </c>
      <c r="E668" t="s">
        <v>36235</v>
      </c>
      <c r="F668" t="s">
        <v>36626</v>
      </c>
      <c r="G668">
        <v>1018</v>
      </c>
      <c r="H668" t="s">
        <v>37016</v>
      </c>
      <c r="I668">
        <v>1185</v>
      </c>
      <c r="J668" t="s">
        <v>37104</v>
      </c>
      <c r="K668" t="s">
        <v>43</v>
      </c>
    </row>
    <row r="669" spans="1:11" x14ac:dyDescent="0.25">
      <c r="A669" s="1">
        <v>667</v>
      </c>
      <c r="B669" t="s">
        <v>17169</v>
      </c>
      <c r="C669" t="s">
        <v>24150</v>
      </c>
      <c r="D669" t="s">
        <v>30737</v>
      </c>
      <c r="E669" t="s">
        <v>24150</v>
      </c>
      <c r="F669" t="s">
        <v>36632</v>
      </c>
      <c r="G669">
        <v>1018</v>
      </c>
      <c r="H669" t="s">
        <v>37016</v>
      </c>
      <c r="I669">
        <v>11028</v>
      </c>
      <c r="J669" t="s">
        <v>39506</v>
      </c>
      <c r="K669" t="s">
        <v>43</v>
      </c>
    </row>
    <row r="670" spans="1:11" x14ac:dyDescent="0.25">
      <c r="A670" s="1">
        <v>668</v>
      </c>
      <c r="B670" t="s">
        <v>17170</v>
      </c>
      <c r="C670" t="s">
        <v>24151</v>
      </c>
      <c r="D670" t="s">
        <v>30738</v>
      </c>
      <c r="E670" t="s">
        <v>36236</v>
      </c>
      <c r="F670" t="s">
        <v>36631</v>
      </c>
      <c r="G670">
        <v>1019</v>
      </c>
      <c r="H670" t="s">
        <v>37017</v>
      </c>
      <c r="I670">
        <v>1113</v>
      </c>
      <c r="J670" t="s">
        <v>40736</v>
      </c>
      <c r="K670" t="s">
        <v>43</v>
      </c>
    </row>
    <row r="671" spans="1:11" x14ac:dyDescent="0.25">
      <c r="A671" s="1">
        <v>669</v>
      </c>
      <c r="B671" t="s">
        <v>17171</v>
      </c>
      <c r="C671" t="s">
        <v>24152</v>
      </c>
      <c r="D671" t="s">
        <v>30739</v>
      </c>
      <c r="E671" t="s">
        <v>36237</v>
      </c>
      <c r="F671" t="s">
        <v>36629</v>
      </c>
      <c r="G671">
        <v>1019</v>
      </c>
      <c r="H671" t="s">
        <v>37017</v>
      </c>
      <c r="I671">
        <v>1129</v>
      </c>
      <c r="J671" t="s">
        <v>37070</v>
      </c>
      <c r="K671" t="s">
        <v>43</v>
      </c>
    </row>
    <row r="672" spans="1:11" x14ac:dyDescent="0.25">
      <c r="A672" s="1">
        <v>670</v>
      </c>
      <c r="B672" t="s">
        <v>17172</v>
      </c>
      <c r="C672" t="s">
        <v>24153</v>
      </c>
      <c r="D672" t="s">
        <v>30740</v>
      </c>
      <c r="E672" t="s">
        <v>36238</v>
      </c>
      <c r="F672" t="s">
        <v>36630</v>
      </c>
      <c r="G672">
        <v>1019</v>
      </c>
      <c r="H672" t="s">
        <v>37017</v>
      </c>
      <c r="I672">
        <v>1143</v>
      </c>
      <c r="J672" t="s">
        <v>37077</v>
      </c>
      <c r="K672" t="s">
        <v>43</v>
      </c>
    </row>
    <row r="673" spans="1:11" x14ac:dyDescent="0.25">
      <c r="A673" s="1">
        <v>671</v>
      </c>
      <c r="B673" t="s">
        <v>17173</v>
      </c>
      <c r="C673" t="s">
        <v>24154</v>
      </c>
      <c r="D673" t="s">
        <v>30741</v>
      </c>
      <c r="E673" t="s">
        <v>36239</v>
      </c>
      <c r="F673" t="s">
        <v>36626</v>
      </c>
      <c r="G673">
        <v>1019</v>
      </c>
      <c r="H673" t="s">
        <v>37017</v>
      </c>
      <c r="I673">
        <v>1176</v>
      </c>
      <c r="J673" t="s">
        <v>37097</v>
      </c>
      <c r="K673" t="s">
        <v>43</v>
      </c>
    </row>
    <row r="674" spans="1:11" x14ac:dyDescent="0.25">
      <c r="A674" s="1">
        <v>672</v>
      </c>
      <c r="B674" t="s">
        <v>17174</v>
      </c>
      <c r="C674" t="s">
        <v>24155</v>
      </c>
      <c r="D674" t="s">
        <v>30742</v>
      </c>
      <c r="E674" t="s">
        <v>36240</v>
      </c>
      <c r="F674" t="s">
        <v>36632</v>
      </c>
      <c r="G674">
        <v>1019</v>
      </c>
      <c r="H674" t="s">
        <v>37017</v>
      </c>
      <c r="I674">
        <v>1180</v>
      </c>
      <c r="J674" t="s">
        <v>37101</v>
      </c>
      <c r="K674" t="s">
        <v>43</v>
      </c>
    </row>
    <row r="675" spans="1:11" x14ac:dyDescent="0.25">
      <c r="A675" s="1">
        <v>673</v>
      </c>
      <c r="B675" t="s">
        <v>17175</v>
      </c>
      <c r="C675" t="s">
        <v>24156</v>
      </c>
      <c r="D675" t="s">
        <v>15792</v>
      </c>
      <c r="E675" t="s">
        <v>24156</v>
      </c>
      <c r="F675" t="s">
        <v>36632</v>
      </c>
      <c r="G675">
        <v>1019</v>
      </c>
      <c r="H675" t="s">
        <v>37017</v>
      </c>
      <c r="I675">
        <v>1250</v>
      </c>
      <c r="J675" t="s">
        <v>37140</v>
      </c>
      <c r="K675" t="s">
        <v>45</v>
      </c>
    </row>
    <row r="676" spans="1:11" x14ac:dyDescent="0.25">
      <c r="A676" s="1">
        <v>674</v>
      </c>
      <c r="B676" t="s">
        <v>17176</v>
      </c>
      <c r="C676" t="s">
        <v>24157</v>
      </c>
      <c r="D676" t="s">
        <v>30743</v>
      </c>
      <c r="E676" t="s">
        <v>36234</v>
      </c>
      <c r="F676" t="s">
        <v>36632</v>
      </c>
      <c r="G676">
        <v>1019</v>
      </c>
      <c r="H676" t="s">
        <v>37017</v>
      </c>
      <c r="I676">
        <v>1292</v>
      </c>
      <c r="J676" t="s">
        <v>37156</v>
      </c>
      <c r="K676" t="s">
        <v>43</v>
      </c>
    </row>
    <row r="677" spans="1:11" x14ac:dyDescent="0.25">
      <c r="A677" s="1">
        <v>675</v>
      </c>
      <c r="B677" t="s">
        <v>17177</v>
      </c>
      <c r="C677" t="s">
        <v>23600</v>
      </c>
      <c r="D677" t="s">
        <v>30215</v>
      </c>
      <c r="E677" t="s">
        <v>23600</v>
      </c>
      <c r="F677" t="s">
        <v>23600</v>
      </c>
      <c r="G677" t="s">
        <v>23600</v>
      </c>
      <c r="H677" t="s">
        <v>23600</v>
      </c>
      <c r="I677" t="s">
        <v>23600</v>
      </c>
      <c r="J677" t="s">
        <v>23600</v>
      </c>
      <c r="K677" t="s">
        <v>23600</v>
      </c>
    </row>
    <row r="678" spans="1:11" x14ac:dyDescent="0.25">
      <c r="A678" s="1">
        <v>676</v>
      </c>
      <c r="B678" t="s">
        <v>17178</v>
      </c>
      <c r="C678" t="s">
        <v>24158</v>
      </c>
      <c r="D678" t="s">
        <v>30744</v>
      </c>
      <c r="E678" t="s">
        <v>24158</v>
      </c>
      <c r="F678" t="s">
        <v>43</v>
      </c>
      <c r="G678">
        <v>1020</v>
      </c>
      <c r="H678" t="s">
        <v>37018</v>
      </c>
      <c r="I678">
        <v>130327</v>
      </c>
      <c r="J678" t="s">
        <v>40737</v>
      </c>
      <c r="K678" t="s">
        <v>43</v>
      </c>
    </row>
    <row r="679" spans="1:11" x14ac:dyDescent="0.25">
      <c r="A679" s="1">
        <v>677</v>
      </c>
      <c r="B679" t="s">
        <v>17179</v>
      </c>
      <c r="C679" t="s">
        <v>24159</v>
      </c>
      <c r="D679" t="s">
        <v>30745</v>
      </c>
      <c r="E679" t="s">
        <v>24159</v>
      </c>
      <c r="F679" t="s">
        <v>36632</v>
      </c>
      <c r="G679">
        <v>1021</v>
      </c>
      <c r="H679" t="s">
        <v>37019</v>
      </c>
      <c r="I679">
        <v>1025</v>
      </c>
      <c r="J679" t="s">
        <v>37022</v>
      </c>
      <c r="K679" t="s">
        <v>43</v>
      </c>
    </row>
    <row r="680" spans="1:11" x14ac:dyDescent="0.25">
      <c r="A680" s="1">
        <v>678</v>
      </c>
      <c r="B680" t="s">
        <v>17180</v>
      </c>
      <c r="C680" t="s">
        <v>24160</v>
      </c>
      <c r="D680" t="s">
        <v>30746</v>
      </c>
      <c r="E680" t="s">
        <v>36235</v>
      </c>
      <c r="F680" t="s">
        <v>36632</v>
      </c>
      <c r="G680">
        <v>1022</v>
      </c>
      <c r="H680" t="s">
        <v>37020</v>
      </c>
      <c r="I680">
        <v>1185</v>
      </c>
      <c r="J680" t="s">
        <v>37104</v>
      </c>
      <c r="K680" t="s">
        <v>43</v>
      </c>
    </row>
    <row r="681" spans="1:11" x14ac:dyDescent="0.25">
      <c r="A681" s="1">
        <v>679</v>
      </c>
      <c r="B681" t="s">
        <v>17181</v>
      </c>
      <c r="C681" t="s">
        <v>24161</v>
      </c>
      <c r="D681" t="s">
        <v>30747</v>
      </c>
      <c r="E681" t="s">
        <v>36241</v>
      </c>
      <c r="F681" t="s">
        <v>36632</v>
      </c>
      <c r="G681">
        <v>1023</v>
      </c>
      <c r="H681" t="s">
        <v>37021</v>
      </c>
      <c r="I681">
        <v>1116</v>
      </c>
      <c r="J681" t="s">
        <v>37061</v>
      </c>
      <c r="K681" t="s">
        <v>43</v>
      </c>
    </row>
    <row r="682" spans="1:11" x14ac:dyDescent="0.25">
      <c r="A682" s="1">
        <v>680</v>
      </c>
      <c r="B682" t="s">
        <v>17182</v>
      </c>
      <c r="C682" t="s">
        <v>24162</v>
      </c>
      <c r="D682" t="s">
        <v>30748</v>
      </c>
      <c r="E682" t="s">
        <v>36242</v>
      </c>
      <c r="F682" t="s">
        <v>36630</v>
      </c>
      <c r="G682">
        <v>1023</v>
      </c>
      <c r="H682" t="s">
        <v>37021</v>
      </c>
      <c r="I682">
        <v>1132</v>
      </c>
      <c r="J682" t="s">
        <v>37071</v>
      </c>
      <c r="K682" t="s">
        <v>43</v>
      </c>
    </row>
    <row r="683" spans="1:11" x14ac:dyDescent="0.25">
      <c r="A683" s="1">
        <v>681</v>
      </c>
      <c r="B683" t="s">
        <v>17183</v>
      </c>
      <c r="C683" t="s">
        <v>24163</v>
      </c>
      <c r="D683" t="s">
        <v>30749</v>
      </c>
      <c r="E683" t="s">
        <v>36243</v>
      </c>
      <c r="F683" t="s">
        <v>36632</v>
      </c>
      <c r="G683">
        <v>1023</v>
      </c>
      <c r="H683" t="s">
        <v>37021</v>
      </c>
      <c r="I683">
        <v>1178</v>
      </c>
      <c r="J683" t="s">
        <v>37099</v>
      </c>
      <c r="K683" t="s">
        <v>43</v>
      </c>
    </row>
    <row r="684" spans="1:11" x14ac:dyDescent="0.25">
      <c r="A684" s="1">
        <v>682</v>
      </c>
      <c r="B684" t="s">
        <v>17184</v>
      </c>
      <c r="C684" t="s">
        <v>24164</v>
      </c>
      <c r="D684" t="s">
        <v>30750</v>
      </c>
      <c r="E684" t="s">
        <v>36244</v>
      </c>
      <c r="F684" t="s">
        <v>36629</v>
      </c>
      <c r="G684">
        <v>1023</v>
      </c>
      <c r="H684" t="s">
        <v>37021</v>
      </c>
      <c r="I684">
        <v>1184</v>
      </c>
      <c r="J684" t="s">
        <v>40738</v>
      </c>
      <c r="K684" t="s">
        <v>43</v>
      </c>
    </row>
    <row r="685" spans="1:11" x14ac:dyDescent="0.25">
      <c r="A685" s="1">
        <v>683</v>
      </c>
      <c r="B685" t="s">
        <v>17185</v>
      </c>
      <c r="C685" t="s">
        <v>24165</v>
      </c>
      <c r="D685" t="s">
        <v>30751</v>
      </c>
      <c r="E685" t="s">
        <v>36245</v>
      </c>
      <c r="F685" t="s">
        <v>36632</v>
      </c>
      <c r="G685">
        <v>1023</v>
      </c>
      <c r="H685" t="s">
        <v>37021</v>
      </c>
      <c r="I685">
        <v>11230</v>
      </c>
      <c r="J685" t="s">
        <v>39538</v>
      </c>
      <c r="K685" t="s">
        <v>43</v>
      </c>
    </row>
    <row r="686" spans="1:11" x14ac:dyDescent="0.25">
      <c r="A686" s="1">
        <v>684</v>
      </c>
      <c r="B686" t="s">
        <v>17186</v>
      </c>
      <c r="C686" t="s">
        <v>24166</v>
      </c>
      <c r="D686" t="s">
        <v>30752</v>
      </c>
      <c r="E686" t="s">
        <v>24166</v>
      </c>
      <c r="F686" t="s">
        <v>36632</v>
      </c>
      <c r="G686">
        <v>1025</v>
      </c>
      <c r="H686" t="s">
        <v>37022</v>
      </c>
      <c r="I686">
        <v>1030</v>
      </c>
      <c r="J686" t="s">
        <v>37025</v>
      </c>
      <c r="K686" t="s">
        <v>43</v>
      </c>
    </row>
    <row r="687" spans="1:11" x14ac:dyDescent="0.25">
      <c r="A687" s="1">
        <v>685</v>
      </c>
      <c r="B687" t="s">
        <v>17187</v>
      </c>
      <c r="C687" t="s">
        <v>24167</v>
      </c>
      <c r="D687" t="s">
        <v>30753</v>
      </c>
      <c r="E687" t="s">
        <v>24167</v>
      </c>
      <c r="F687" t="s">
        <v>43</v>
      </c>
      <c r="G687">
        <v>1026</v>
      </c>
      <c r="H687" t="s">
        <v>37023</v>
      </c>
      <c r="I687">
        <v>130328</v>
      </c>
      <c r="J687" t="s">
        <v>40739</v>
      </c>
      <c r="K687" t="s">
        <v>43</v>
      </c>
    </row>
    <row r="688" spans="1:11" x14ac:dyDescent="0.25">
      <c r="A688" s="1">
        <v>686</v>
      </c>
      <c r="B688" t="s">
        <v>17188</v>
      </c>
      <c r="C688" t="s">
        <v>24168</v>
      </c>
      <c r="D688" t="s">
        <v>30754</v>
      </c>
      <c r="E688" t="s">
        <v>24168</v>
      </c>
      <c r="F688" t="s">
        <v>36632</v>
      </c>
      <c r="G688">
        <v>1027</v>
      </c>
      <c r="H688" t="s">
        <v>37024</v>
      </c>
      <c r="I688">
        <v>1052</v>
      </c>
      <c r="J688" t="s">
        <v>37029</v>
      </c>
      <c r="K688" t="s">
        <v>43</v>
      </c>
    </row>
    <row r="689" spans="1:11" x14ac:dyDescent="0.25">
      <c r="A689" s="1">
        <v>687</v>
      </c>
      <c r="B689" t="s">
        <v>17189</v>
      </c>
      <c r="C689" t="s">
        <v>24169</v>
      </c>
      <c r="D689" t="s">
        <v>30755</v>
      </c>
      <c r="E689" t="s">
        <v>36246</v>
      </c>
      <c r="F689" t="s">
        <v>36626</v>
      </c>
      <c r="G689">
        <v>1027</v>
      </c>
      <c r="H689" t="s">
        <v>37024</v>
      </c>
      <c r="I689">
        <v>1055</v>
      </c>
      <c r="J689" t="s">
        <v>40740</v>
      </c>
      <c r="K689" t="s">
        <v>43</v>
      </c>
    </row>
    <row r="690" spans="1:11" x14ac:dyDescent="0.25">
      <c r="A690" s="1">
        <v>688</v>
      </c>
      <c r="B690" t="s">
        <v>17190</v>
      </c>
      <c r="C690" t="s">
        <v>24170</v>
      </c>
      <c r="D690" t="s">
        <v>30756</v>
      </c>
      <c r="E690" t="s">
        <v>36236</v>
      </c>
      <c r="F690" t="s">
        <v>36626</v>
      </c>
      <c r="G690">
        <v>1027</v>
      </c>
      <c r="H690" t="s">
        <v>37024</v>
      </c>
      <c r="I690">
        <v>1111</v>
      </c>
      <c r="J690" t="s">
        <v>37059</v>
      </c>
      <c r="K690" t="s">
        <v>43</v>
      </c>
    </row>
    <row r="691" spans="1:11" x14ac:dyDescent="0.25">
      <c r="A691" s="1">
        <v>689</v>
      </c>
      <c r="B691" t="s">
        <v>17191</v>
      </c>
      <c r="C691" t="s">
        <v>24171</v>
      </c>
      <c r="D691" t="s">
        <v>30757</v>
      </c>
      <c r="E691" t="s">
        <v>36247</v>
      </c>
      <c r="F691" t="s">
        <v>36636</v>
      </c>
      <c r="G691">
        <v>1027</v>
      </c>
      <c r="H691" t="s">
        <v>37024</v>
      </c>
      <c r="I691">
        <v>1128</v>
      </c>
      <c r="J691" t="s">
        <v>40741</v>
      </c>
      <c r="K691" t="s">
        <v>43</v>
      </c>
    </row>
    <row r="692" spans="1:11" x14ac:dyDescent="0.25">
      <c r="A692" s="1">
        <v>690</v>
      </c>
      <c r="B692" t="s">
        <v>17192</v>
      </c>
      <c r="C692" t="s">
        <v>24172</v>
      </c>
      <c r="D692" t="s">
        <v>30758</v>
      </c>
      <c r="E692" t="s">
        <v>36248</v>
      </c>
      <c r="F692" t="s">
        <v>36626</v>
      </c>
      <c r="G692">
        <v>1027</v>
      </c>
      <c r="H692" t="s">
        <v>37024</v>
      </c>
      <c r="I692">
        <v>1139</v>
      </c>
      <c r="J692" t="s">
        <v>37074</v>
      </c>
      <c r="K692" t="s">
        <v>43</v>
      </c>
    </row>
    <row r="693" spans="1:11" x14ac:dyDescent="0.25">
      <c r="A693" s="1">
        <v>691</v>
      </c>
      <c r="B693" t="s">
        <v>17193</v>
      </c>
      <c r="C693" t="s">
        <v>24173</v>
      </c>
      <c r="D693" t="s">
        <v>14480</v>
      </c>
      <c r="E693" t="s">
        <v>36233</v>
      </c>
      <c r="F693" t="s">
        <v>36629</v>
      </c>
      <c r="G693">
        <v>1027</v>
      </c>
      <c r="H693" t="s">
        <v>37024</v>
      </c>
      <c r="I693">
        <v>11111</v>
      </c>
      <c r="J693" t="s">
        <v>39521</v>
      </c>
      <c r="K693" t="s">
        <v>43</v>
      </c>
    </row>
    <row r="694" spans="1:11" x14ac:dyDescent="0.25">
      <c r="A694" s="1">
        <v>692</v>
      </c>
      <c r="B694" t="s">
        <v>17194</v>
      </c>
      <c r="C694" t="s">
        <v>24174</v>
      </c>
      <c r="D694" t="s">
        <v>30759</v>
      </c>
      <c r="E694" t="s">
        <v>36237</v>
      </c>
      <c r="F694" t="s">
        <v>36630</v>
      </c>
      <c r="G694">
        <v>1027</v>
      </c>
      <c r="H694" t="s">
        <v>37024</v>
      </c>
      <c r="I694">
        <v>11127</v>
      </c>
      <c r="J694" t="s">
        <v>40742</v>
      </c>
      <c r="K694" t="s">
        <v>43</v>
      </c>
    </row>
    <row r="695" spans="1:11" x14ac:dyDescent="0.25">
      <c r="A695" s="1">
        <v>693</v>
      </c>
      <c r="B695" t="s">
        <v>17195</v>
      </c>
      <c r="C695" t="s">
        <v>24175</v>
      </c>
      <c r="D695" t="s">
        <v>30760</v>
      </c>
      <c r="E695" t="s">
        <v>24175</v>
      </c>
      <c r="F695" t="s">
        <v>43</v>
      </c>
      <c r="G695">
        <v>1027</v>
      </c>
      <c r="H695" t="s">
        <v>37024</v>
      </c>
      <c r="I695">
        <v>71230</v>
      </c>
      <c r="J695" t="s">
        <v>40743</v>
      </c>
      <c r="K695" t="s">
        <v>43</v>
      </c>
    </row>
    <row r="696" spans="1:11" x14ac:dyDescent="0.25">
      <c r="A696" s="1">
        <v>694</v>
      </c>
      <c r="B696" t="s">
        <v>17196</v>
      </c>
      <c r="C696" t="s">
        <v>24176</v>
      </c>
      <c r="D696" t="s">
        <v>30761</v>
      </c>
      <c r="E696" t="s">
        <v>24176</v>
      </c>
      <c r="F696" t="s">
        <v>36632</v>
      </c>
      <c r="G696">
        <v>1030</v>
      </c>
      <c r="H696" t="s">
        <v>37025</v>
      </c>
      <c r="I696">
        <v>1058</v>
      </c>
      <c r="J696" t="s">
        <v>37033</v>
      </c>
      <c r="K696" t="s">
        <v>43</v>
      </c>
    </row>
    <row r="697" spans="1:11" x14ac:dyDescent="0.25">
      <c r="A697" s="1">
        <v>695</v>
      </c>
      <c r="B697" t="s">
        <v>17197</v>
      </c>
      <c r="C697" t="s">
        <v>24177</v>
      </c>
      <c r="D697" t="s">
        <v>30762</v>
      </c>
      <c r="E697" t="s">
        <v>24177</v>
      </c>
      <c r="F697" t="s">
        <v>36632</v>
      </c>
      <c r="G697">
        <v>1030</v>
      </c>
      <c r="H697" t="s">
        <v>37025</v>
      </c>
      <c r="I697">
        <v>1414</v>
      </c>
      <c r="J697" t="s">
        <v>37223</v>
      </c>
      <c r="K697" t="s">
        <v>43</v>
      </c>
    </row>
    <row r="698" spans="1:11" x14ac:dyDescent="0.25">
      <c r="A698" s="1">
        <v>696</v>
      </c>
      <c r="B698" t="s">
        <v>17198</v>
      </c>
      <c r="C698" t="s">
        <v>24178</v>
      </c>
      <c r="D698" t="s">
        <v>30763</v>
      </c>
      <c r="E698" t="s">
        <v>24178</v>
      </c>
      <c r="F698" t="s">
        <v>36632</v>
      </c>
      <c r="G698">
        <v>1030</v>
      </c>
      <c r="H698" t="s">
        <v>37025</v>
      </c>
      <c r="I698">
        <v>11048</v>
      </c>
      <c r="J698" t="s">
        <v>39507</v>
      </c>
      <c r="K698" t="s">
        <v>43</v>
      </c>
    </row>
    <row r="699" spans="1:11" x14ac:dyDescent="0.25">
      <c r="A699" s="1">
        <v>697</v>
      </c>
      <c r="B699" t="s">
        <v>17199</v>
      </c>
      <c r="C699" t="s">
        <v>24179</v>
      </c>
      <c r="D699" t="s">
        <v>30764</v>
      </c>
      <c r="E699" t="s">
        <v>24179</v>
      </c>
      <c r="F699" t="s">
        <v>36632</v>
      </c>
      <c r="G699">
        <v>1030</v>
      </c>
      <c r="H699" t="s">
        <v>37025</v>
      </c>
      <c r="I699">
        <v>19000</v>
      </c>
      <c r="J699" t="s">
        <v>40744</v>
      </c>
      <c r="K699" t="s">
        <v>43</v>
      </c>
    </row>
    <row r="700" spans="1:11" x14ac:dyDescent="0.25">
      <c r="A700" s="1">
        <v>698</v>
      </c>
      <c r="B700" t="s">
        <v>17200</v>
      </c>
      <c r="C700" t="s">
        <v>24180</v>
      </c>
      <c r="D700" t="s">
        <v>30765</v>
      </c>
      <c r="E700" t="s">
        <v>24180</v>
      </c>
      <c r="F700" t="s">
        <v>43</v>
      </c>
      <c r="G700">
        <v>1030</v>
      </c>
      <c r="H700" t="s">
        <v>37025</v>
      </c>
      <c r="I700">
        <v>71050</v>
      </c>
      <c r="J700" t="s">
        <v>40312</v>
      </c>
      <c r="K700" t="s">
        <v>43</v>
      </c>
    </row>
    <row r="701" spans="1:11" x14ac:dyDescent="0.25">
      <c r="A701" s="1">
        <v>699</v>
      </c>
      <c r="B701" t="s">
        <v>17201</v>
      </c>
      <c r="C701" t="s">
        <v>24181</v>
      </c>
      <c r="D701" t="s">
        <v>30766</v>
      </c>
      <c r="E701" t="s">
        <v>24181</v>
      </c>
      <c r="F701" t="s">
        <v>43</v>
      </c>
      <c r="G701">
        <v>1030</v>
      </c>
      <c r="H701" t="s">
        <v>37025</v>
      </c>
      <c r="I701">
        <v>76030</v>
      </c>
      <c r="J701" t="s">
        <v>40332</v>
      </c>
      <c r="K701" t="s">
        <v>43</v>
      </c>
    </row>
    <row r="702" spans="1:11" x14ac:dyDescent="0.25">
      <c r="A702" s="1">
        <v>700</v>
      </c>
      <c r="B702" t="s">
        <v>17202</v>
      </c>
      <c r="C702" t="s">
        <v>24182</v>
      </c>
      <c r="D702" t="s">
        <v>30767</v>
      </c>
      <c r="E702" t="s">
        <v>24182</v>
      </c>
      <c r="F702" t="s">
        <v>36632</v>
      </c>
      <c r="G702">
        <v>1032</v>
      </c>
      <c r="H702" t="s">
        <v>37026</v>
      </c>
      <c r="I702">
        <v>1064</v>
      </c>
      <c r="J702" t="s">
        <v>37035</v>
      </c>
      <c r="K702" t="s">
        <v>43</v>
      </c>
    </row>
    <row r="703" spans="1:11" x14ac:dyDescent="0.25">
      <c r="A703" s="1">
        <v>701</v>
      </c>
      <c r="B703" t="s">
        <v>17203</v>
      </c>
      <c r="C703" t="s">
        <v>24183</v>
      </c>
      <c r="D703" t="s">
        <v>30768</v>
      </c>
      <c r="E703" t="s">
        <v>24183</v>
      </c>
      <c r="F703" t="s">
        <v>36632</v>
      </c>
      <c r="G703">
        <v>1032</v>
      </c>
      <c r="H703" t="s">
        <v>37026</v>
      </c>
      <c r="I703">
        <v>1189</v>
      </c>
      <c r="J703" t="s">
        <v>37105</v>
      </c>
      <c r="K703" t="s">
        <v>43</v>
      </c>
    </row>
    <row r="704" spans="1:11" x14ac:dyDescent="0.25">
      <c r="A704" s="1">
        <v>702</v>
      </c>
      <c r="B704" t="s">
        <v>17204</v>
      </c>
      <c r="C704" t="s">
        <v>24184</v>
      </c>
      <c r="D704" t="s">
        <v>30769</v>
      </c>
      <c r="E704" t="s">
        <v>24184</v>
      </c>
      <c r="F704" t="s">
        <v>36632</v>
      </c>
      <c r="G704">
        <v>1032</v>
      </c>
      <c r="H704" t="s">
        <v>37026</v>
      </c>
      <c r="I704">
        <v>1190</v>
      </c>
      <c r="J704" t="s">
        <v>37106</v>
      </c>
      <c r="K704" t="s">
        <v>43</v>
      </c>
    </row>
    <row r="705" spans="1:11" x14ac:dyDescent="0.25">
      <c r="A705" s="1">
        <v>703</v>
      </c>
      <c r="B705" t="s">
        <v>17205</v>
      </c>
      <c r="C705" t="s">
        <v>24185</v>
      </c>
      <c r="D705" t="s">
        <v>30770</v>
      </c>
      <c r="E705" t="s">
        <v>24185</v>
      </c>
      <c r="F705" t="s">
        <v>36632</v>
      </c>
      <c r="G705">
        <v>1032</v>
      </c>
      <c r="H705" t="s">
        <v>37026</v>
      </c>
      <c r="I705">
        <v>1332</v>
      </c>
      <c r="J705" t="s">
        <v>40745</v>
      </c>
      <c r="K705" t="s">
        <v>43</v>
      </c>
    </row>
    <row r="706" spans="1:11" x14ac:dyDescent="0.25">
      <c r="A706" s="1">
        <v>704</v>
      </c>
      <c r="B706" t="s">
        <v>17206</v>
      </c>
      <c r="C706" t="s">
        <v>24186</v>
      </c>
      <c r="D706" t="s">
        <v>30771</v>
      </c>
      <c r="E706" t="s">
        <v>24186</v>
      </c>
      <c r="F706" t="s">
        <v>36632</v>
      </c>
      <c r="G706">
        <v>1032</v>
      </c>
      <c r="H706" t="s">
        <v>37026</v>
      </c>
      <c r="I706">
        <v>1333</v>
      </c>
      <c r="J706" t="s">
        <v>37181</v>
      </c>
      <c r="K706" t="s">
        <v>43</v>
      </c>
    </row>
    <row r="707" spans="1:11" x14ac:dyDescent="0.25">
      <c r="A707" s="1">
        <v>705</v>
      </c>
      <c r="B707" t="s">
        <v>17207</v>
      </c>
      <c r="C707" t="s">
        <v>24187</v>
      </c>
      <c r="D707" t="s">
        <v>30772</v>
      </c>
      <c r="E707" t="s">
        <v>36249</v>
      </c>
      <c r="F707" t="s">
        <v>36626</v>
      </c>
      <c r="G707">
        <v>1032</v>
      </c>
      <c r="H707" t="s">
        <v>37026</v>
      </c>
      <c r="I707">
        <v>11342</v>
      </c>
      <c r="J707" t="s">
        <v>39551</v>
      </c>
      <c r="K707" t="s">
        <v>43</v>
      </c>
    </row>
    <row r="708" spans="1:11" x14ac:dyDescent="0.25">
      <c r="A708" s="1">
        <v>706</v>
      </c>
      <c r="B708" t="s">
        <v>17208</v>
      </c>
      <c r="C708" t="s">
        <v>24188</v>
      </c>
      <c r="D708" t="s">
        <v>30773</v>
      </c>
      <c r="E708" t="s">
        <v>36250</v>
      </c>
      <c r="F708" t="s">
        <v>36629</v>
      </c>
      <c r="G708">
        <v>1033</v>
      </c>
      <c r="H708" t="s">
        <v>37027</v>
      </c>
      <c r="I708">
        <v>1348</v>
      </c>
      <c r="J708" t="s">
        <v>40746</v>
      </c>
      <c r="K708" t="s">
        <v>43</v>
      </c>
    </row>
    <row r="709" spans="1:11" x14ac:dyDescent="0.25">
      <c r="A709" s="1">
        <v>707</v>
      </c>
      <c r="B709" t="s">
        <v>17209</v>
      </c>
      <c r="C709" t="s">
        <v>24189</v>
      </c>
      <c r="D709" t="s">
        <v>30774</v>
      </c>
      <c r="E709" t="s">
        <v>24189</v>
      </c>
      <c r="F709" t="s">
        <v>36632</v>
      </c>
      <c r="G709">
        <v>1033</v>
      </c>
      <c r="H709" t="s">
        <v>37027</v>
      </c>
      <c r="I709">
        <v>1378</v>
      </c>
      <c r="J709" t="s">
        <v>37206</v>
      </c>
      <c r="K709" t="s">
        <v>43</v>
      </c>
    </row>
    <row r="710" spans="1:11" x14ac:dyDescent="0.25">
      <c r="A710" s="1">
        <v>708</v>
      </c>
      <c r="B710" t="s">
        <v>17210</v>
      </c>
      <c r="C710" t="s">
        <v>24190</v>
      </c>
      <c r="D710" t="s">
        <v>30775</v>
      </c>
      <c r="E710" t="s">
        <v>24190</v>
      </c>
      <c r="F710" t="s">
        <v>36632</v>
      </c>
      <c r="G710">
        <v>1048</v>
      </c>
      <c r="H710" t="s">
        <v>37028</v>
      </c>
      <c r="I710">
        <v>1430</v>
      </c>
      <c r="J710" t="s">
        <v>37232</v>
      </c>
      <c r="K710" t="s">
        <v>43</v>
      </c>
    </row>
    <row r="711" spans="1:11" x14ac:dyDescent="0.25">
      <c r="A711" s="1">
        <v>709</v>
      </c>
      <c r="B711" t="s">
        <v>17211</v>
      </c>
      <c r="C711" t="s">
        <v>24191</v>
      </c>
      <c r="D711" t="s">
        <v>30776</v>
      </c>
      <c r="E711" t="s">
        <v>24191</v>
      </c>
      <c r="F711" t="s">
        <v>43</v>
      </c>
      <c r="G711">
        <v>1048</v>
      </c>
      <c r="H711" t="s">
        <v>37028</v>
      </c>
      <c r="I711">
        <v>180953</v>
      </c>
      <c r="J711" t="s">
        <v>40747</v>
      </c>
      <c r="K711" t="s">
        <v>43</v>
      </c>
    </row>
    <row r="712" spans="1:11" x14ac:dyDescent="0.25">
      <c r="A712" s="1">
        <v>710</v>
      </c>
      <c r="B712" t="s">
        <v>17212</v>
      </c>
      <c r="C712" t="s">
        <v>24192</v>
      </c>
      <c r="D712" t="s">
        <v>30777</v>
      </c>
      <c r="E712" t="s">
        <v>24192</v>
      </c>
      <c r="F712" t="s">
        <v>43</v>
      </c>
      <c r="G712">
        <v>1048</v>
      </c>
      <c r="H712" t="s">
        <v>37028</v>
      </c>
      <c r="I712">
        <v>180956</v>
      </c>
      <c r="J712" t="s">
        <v>40748</v>
      </c>
      <c r="K712" t="s">
        <v>43</v>
      </c>
    </row>
    <row r="713" spans="1:11" x14ac:dyDescent="0.25">
      <c r="A713" s="1">
        <v>711</v>
      </c>
      <c r="B713" t="s">
        <v>17213</v>
      </c>
      <c r="C713" t="s">
        <v>24193</v>
      </c>
      <c r="D713" t="s">
        <v>30778</v>
      </c>
      <c r="E713" t="s">
        <v>24193</v>
      </c>
      <c r="F713" t="s">
        <v>43</v>
      </c>
      <c r="G713">
        <v>1048</v>
      </c>
      <c r="H713" t="s">
        <v>37028</v>
      </c>
      <c r="I713">
        <v>180959</v>
      </c>
      <c r="J713" t="s">
        <v>40749</v>
      </c>
      <c r="K713" t="s">
        <v>43</v>
      </c>
    </row>
    <row r="714" spans="1:11" x14ac:dyDescent="0.25">
      <c r="A714" s="1">
        <v>712</v>
      </c>
      <c r="B714" t="s">
        <v>17214</v>
      </c>
      <c r="C714" t="s">
        <v>24194</v>
      </c>
      <c r="D714" t="s">
        <v>30779</v>
      </c>
      <c r="E714" t="s">
        <v>24194</v>
      </c>
      <c r="F714" t="s">
        <v>43</v>
      </c>
      <c r="G714">
        <v>1048</v>
      </c>
      <c r="H714" t="s">
        <v>37028</v>
      </c>
      <c r="I714">
        <v>180962</v>
      </c>
      <c r="J714" t="s">
        <v>40750</v>
      </c>
      <c r="K714" t="s">
        <v>43</v>
      </c>
    </row>
    <row r="715" spans="1:11" x14ac:dyDescent="0.25">
      <c r="A715" s="1">
        <v>713</v>
      </c>
      <c r="B715" t="s">
        <v>17215</v>
      </c>
      <c r="C715" t="s">
        <v>24195</v>
      </c>
      <c r="D715" t="s">
        <v>30780</v>
      </c>
      <c r="E715" t="s">
        <v>24195</v>
      </c>
      <c r="F715" t="s">
        <v>36632</v>
      </c>
      <c r="G715">
        <v>1052</v>
      </c>
      <c r="H715" t="s">
        <v>37029</v>
      </c>
      <c r="I715">
        <v>1053</v>
      </c>
      <c r="J715" t="s">
        <v>37030</v>
      </c>
      <c r="K715" t="s">
        <v>43</v>
      </c>
    </row>
    <row r="716" spans="1:11" x14ac:dyDescent="0.25">
      <c r="A716" s="1">
        <v>714</v>
      </c>
      <c r="B716" t="s">
        <v>17216</v>
      </c>
      <c r="C716" t="s">
        <v>24196</v>
      </c>
      <c r="D716" t="s">
        <v>30781</v>
      </c>
      <c r="E716" t="s">
        <v>24196</v>
      </c>
      <c r="F716" t="s">
        <v>36632</v>
      </c>
      <c r="G716">
        <v>1053</v>
      </c>
      <c r="H716" t="s">
        <v>37030</v>
      </c>
      <c r="I716">
        <v>1054</v>
      </c>
      <c r="J716" t="s">
        <v>37031</v>
      </c>
      <c r="K716" t="s">
        <v>43</v>
      </c>
    </row>
    <row r="717" spans="1:11" x14ac:dyDescent="0.25">
      <c r="A717" s="1">
        <v>715</v>
      </c>
      <c r="B717" t="s">
        <v>17217</v>
      </c>
      <c r="C717" t="s">
        <v>24197</v>
      </c>
      <c r="D717" t="s">
        <v>30782</v>
      </c>
      <c r="E717" t="s">
        <v>36251</v>
      </c>
      <c r="F717" t="s">
        <v>36626</v>
      </c>
      <c r="G717">
        <v>1053</v>
      </c>
      <c r="H717" t="s">
        <v>37030</v>
      </c>
      <c r="I717">
        <v>1099</v>
      </c>
      <c r="J717" t="s">
        <v>37054</v>
      </c>
      <c r="K717" t="s">
        <v>43</v>
      </c>
    </row>
    <row r="718" spans="1:11" x14ac:dyDescent="0.25">
      <c r="A718" s="1">
        <v>716</v>
      </c>
      <c r="B718" t="s">
        <v>17218</v>
      </c>
      <c r="C718" t="s">
        <v>24198</v>
      </c>
      <c r="D718" t="s">
        <v>30783</v>
      </c>
      <c r="E718" t="s">
        <v>36246</v>
      </c>
      <c r="F718" t="s">
        <v>36630</v>
      </c>
      <c r="G718">
        <v>1054</v>
      </c>
      <c r="H718" t="s">
        <v>37031</v>
      </c>
      <c r="I718">
        <v>1055</v>
      </c>
      <c r="J718" t="s">
        <v>40740</v>
      </c>
      <c r="K718" t="s">
        <v>43</v>
      </c>
    </row>
    <row r="719" spans="1:11" x14ac:dyDescent="0.25">
      <c r="A719" s="1">
        <v>717</v>
      </c>
      <c r="B719" t="s">
        <v>17219</v>
      </c>
      <c r="C719" t="s">
        <v>23600</v>
      </c>
      <c r="D719" t="s">
        <v>30215</v>
      </c>
      <c r="E719" t="s">
        <v>23600</v>
      </c>
      <c r="F719" t="s">
        <v>23600</v>
      </c>
      <c r="G719" t="s">
        <v>23600</v>
      </c>
      <c r="H719" t="s">
        <v>23600</v>
      </c>
      <c r="I719" t="s">
        <v>23600</v>
      </c>
      <c r="J719" t="s">
        <v>23600</v>
      </c>
      <c r="K719" t="s">
        <v>23600</v>
      </c>
    </row>
    <row r="720" spans="1:11" x14ac:dyDescent="0.25">
      <c r="A720" s="1">
        <v>718</v>
      </c>
      <c r="B720" t="s">
        <v>17220</v>
      </c>
      <c r="C720" t="s">
        <v>24199</v>
      </c>
      <c r="D720" t="s">
        <v>30784</v>
      </c>
      <c r="E720" t="s">
        <v>36236</v>
      </c>
      <c r="F720" t="s">
        <v>36632</v>
      </c>
      <c r="G720">
        <v>1056</v>
      </c>
      <c r="H720" t="s">
        <v>37032</v>
      </c>
      <c r="I720">
        <v>1111</v>
      </c>
      <c r="J720" t="s">
        <v>37059</v>
      </c>
      <c r="K720" t="s">
        <v>43</v>
      </c>
    </row>
    <row r="721" spans="1:11" x14ac:dyDescent="0.25">
      <c r="A721" s="1">
        <v>719</v>
      </c>
      <c r="B721" t="s">
        <v>17221</v>
      </c>
      <c r="C721" t="s">
        <v>24200</v>
      </c>
      <c r="D721" t="s">
        <v>30785</v>
      </c>
      <c r="E721" t="s">
        <v>36236</v>
      </c>
      <c r="F721" t="s">
        <v>36629</v>
      </c>
      <c r="G721">
        <v>1056</v>
      </c>
      <c r="H721" t="s">
        <v>37032</v>
      </c>
      <c r="I721">
        <v>1112</v>
      </c>
      <c r="J721" t="s">
        <v>40751</v>
      </c>
      <c r="K721" t="s">
        <v>43</v>
      </c>
    </row>
    <row r="722" spans="1:11" x14ac:dyDescent="0.25">
      <c r="A722" s="1">
        <v>720</v>
      </c>
      <c r="B722" t="s">
        <v>17222</v>
      </c>
      <c r="C722" t="s">
        <v>24201</v>
      </c>
      <c r="D722" t="s">
        <v>30786</v>
      </c>
      <c r="E722" t="s">
        <v>24201</v>
      </c>
      <c r="F722" t="s">
        <v>36632</v>
      </c>
      <c r="G722">
        <v>1058</v>
      </c>
      <c r="H722" t="s">
        <v>37033</v>
      </c>
      <c r="I722">
        <v>1125</v>
      </c>
      <c r="J722" t="s">
        <v>37068</v>
      </c>
      <c r="K722" t="s">
        <v>43</v>
      </c>
    </row>
    <row r="723" spans="1:11" x14ac:dyDescent="0.25">
      <c r="A723" s="1">
        <v>721</v>
      </c>
      <c r="B723" t="s">
        <v>17223</v>
      </c>
      <c r="C723" t="s">
        <v>24202</v>
      </c>
      <c r="D723" t="s">
        <v>30787</v>
      </c>
      <c r="E723" t="s">
        <v>24202</v>
      </c>
      <c r="F723" t="s">
        <v>43</v>
      </c>
      <c r="G723">
        <v>1058</v>
      </c>
      <c r="H723" t="s">
        <v>37033</v>
      </c>
      <c r="I723">
        <v>131352</v>
      </c>
      <c r="J723" t="s">
        <v>40752</v>
      </c>
      <c r="K723" t="s">
        <v>43</v>
      </c>
    </row>
    <row r="724" spans="1:11" x14ac:dyDescent="0.25">
      <c r="A724" s="1">
        <v>722</v>
      </c>
      <c r="B724" t="s">
        <v>17224</v>
      </c>
      <c r="C724" t="s">
        <v>24203</v>
      </c>
      <c r="D724" t="s">
        <v>30788</v>
      </c>
      <c r="E724" t="s">
        <v>24203</v>
      </c>
      <c r="F724" t="s">
        <v>43</v>
      </c>
      <c r="G724">
        <v>1058</v>
      </c>
      <c r="H724" t="s">
        <v>37033</v>
      </c>
      <c r="I724">
        <v>131652</v>
      </c>
      <c r="J724" t="s">
        <v>40753</v>
      </c>
      <c r="K724" t="s">
        <v>43</v>
      </c>
    </row>
    <row r="725" spans="1:11" x14ac:dyDescent="0.25">
      <c r="A725" s="1">
        <v>723</v>
      </c>
      <c r="B725" t="s">
        <v>17225</v>
      </c>
      <c r="C725" t="s">
        <v>24204</v>
      </c>
      <c r="D725" t="s">
        <v>30789</v>
      </c>
      <c r="E725" t="s">
        <v>24204</v>
      </c>
      <c r="F725" t="s">
        <v>43</v>
      </c>
      <c r="G725">
        <v>1058</v>
      </c>
      <c r="H725" t="s">
        <v>37033</v>
      </c>
      <c r="I725">
        <v>131755</v>
      </c>
      <c r="J725" t="s">
        <v>40754</v>
      </c>
      <c r="K725" t="s">
        <v>43</v>
      </c>
    </row>
    <row r="726" spans="1:11" x14ac:dyDescent="0.25">
      <c r="A726" s="1">
        <v>724</v>
      </c>
      <c r="B726" t="s">
        <v>17226</v>
      </c>
      <c r="C726" t="s">
        <v>24205</v>
      </c>
      <c r="D726" t="s">
        <v>30790</v>
      </c>
      <c r="E726" t="s">
        <v>36241</v>
      </c>
      <c r="F726" t="s">
        <v>36626</v>
      </c>
      <c r="G726">
        <v>1059</v>
      </c>
      <c r="H726" t="s">
        <v>37034</v>
      </c>
      <c r="I726">
        <v>1117</v>
      </c>
      <c r="J726" t="s">
        <v>40755</v>
      </c>
      <c r="K726" t="s">
        <v>43</v>
      </c>
    </row>
    <row r="727" spans="1:11" x14ac:dyDescent="0.25">
      <c r="A727" s="1">
        <v>725</v>
      </c>
      <c r="B727" t="s">
        <v>17227</v>
      </c>
      <c r="C727" t="s">
        <v>24206</v>
      </c>
      <c r="D727" t="s">
        <v>16428</v>
      </c>
      <c r="E727" t="s">
        <v>36241</v>
      </c>
      <c r="F727" t="s">
        <v>36631</v>
      </c>
      <c r="G727">
        <v>1059</v>
      </c>
      <c r="H727" t="s">
        <v>37034</v>
      </c>
      <c r="I727">
        <v>11137</v>
      </c>
      <c r="J727" t="s">
        <v>40756</v>
      </c>
      <c r="K727" t="s">
        <v>43</v>
      </c>
    </row>
    <row r="728" spans="1:11" x14ac:dyDescent="0.25">
      <c r="A728" s="1">
        <v>726</v>
      </c>
      <c r="B728" t="s">
        <v>17228</v>
      </c>
      <c r="C728" t="s">
        <v>24207</v>
      </c>
      <c r="D728" t="s">
        <v>30791</v>
      </c>
      <c r="E728" t="s">
        <v>24207</v>
      </c>
      <c r="F728" t="s">
        <v>36632</v>
      </c>
      <c r="G728">
        <v>1064</v>
      </c>
      <c r="H728" t="s">
        <v>37035</v>
      </c>
      <c r="I728">
        <v>1067</v>
      </c>
      <c r="J728" t="s">
        <v>37036</v>
      </c>
      <c r="K728" t="s">
        <v>43</v>
      </c>
    </row>
    <row r="729" spans="1:11" x14ac:dyDescent="0.25">
      <c r="A729" s="1">
        <v>727</v>
      </c>
      <c r="B729" t="s">
        <v>17229</v>
      </c>
      <c r="C729" t="s">
        <v>24208</v>
      </c>
      <c r="D729" t="s">
        <v>30792</v>
      </c>
      <c r="E729" t="s">
        <v>36252</v>
      </c>
      <c r="F729" t="s">
        <v>36626</v>
      </c>
      <c r="G729">
        <v>1064</v>
      </c>
      <c r="H729" t="s">
        <v>37035</v>
      </c>
      <c r="I729">
        <v>1311</v>
      </c>
      <c r="J729" t="s">
        <v>40757</v>
      </c>
      <c r="K729" t="s">
        <v>43</v>
      </c>
    </row>
    <row r="730" spans="1:11" x14ac:dyDescent="0.25">
      <c r="A730" s="1">
        <v>728</v>
      </c>
      <c r="B730" t="s">
        <v>17230</v>
      </c>
      <c r="C730" t="s">
        <v>24209</v>
      </c>
      <c r="D730" t="s">
        <v>30793</v>
      </c>
      <c r="E730" t="s">
        <v>24209</v>
      </c>
      <c r="F730" t="s">
        <v>43</v>
      </c>
      <c r="G730">
        <v>1064</v>
      </c>
      <c r="H730" t="s">
        <v>37035</v>
      </c>
      <c r="I730">
        <v>180255</v>
      </c>
      <c r="J730" t="s">
        <v>40758</v>
      </c>
      <c r="K730" t="s">
        <v>43</v>
      </c>
    </row>
    <row r="731" spans="1:11" x14ac:dyDescent="0.25">
      <c r="A731" s="1">
        <v>729</v>
      </c>
      <c r="B731" t="s">
        <v>17231</v>
      </c>
      <c r="C731" t="s">
        <v>24210</v>
      </c>
      <c r="D731" t="s">
        <v>30794</v>
      </c>
      <c r="E731" t="s">
        <v>24210</v>
      </c>
      <c r="F731" t="s">
        <v>43</v>
      </c>
      <c r="G731">
        <v>1064</v>
      </c>
      <c r="H731" t="s">
        <v>37035</v>
      </c>
      <c r="I731">
        <v>180445</v>
      </c>
      <c r="J731" t="s">
        <v>40759</v>
      </c>
      <c r="K731" t="s">
        <v>43</v>
      </c>
    </row>
    <row r="732" spans="1:11" x14ac:dyDescent="0.25">
      <c r="A732" s="1">
        <v>730</v>
      </c>
      <c r="B732" t="s">
        <v>17232</v>
      </c>
      <c r="C732" t="s">
        <v>24211</v>
      </c>
      <c r="D732" t="s">
        <v>30795</v>
      </c>
      <c r="E732" t="s">
        <v>36253</v>
      </c>
      <c r="F732" t="s">
        <v>36630</v>
      </c>
      <c r="G732">
        <v>1067</v>
      </c>
      <c r="H732" t="s">
        <v>37036</v>
      </c>
      <c r="I732">
        <v>1315</v>
      </c>
      <c r="J732" t="s">
        <v>40760</v>
      </c>
      <c r="K732" t="s">
        <v>43</v>
      </c>
    </row>
    <row r="733" spans="1:11" x14ac:dyDescent="0.25">
      <c r="A733" s="1">
        <v>731</v>
      </c>
      <c r="B733" t="s">
        <v>17233</v>
      </c>
      <c r="C733" t="s">
        <v>24212</v>
      </c>
      <c r="D733" t="s">
        <v>30796</v>
      </c>
      <c r="E733" t="s">
        <v>24212</v>
      </c>
      <c r="F733" t="s">
        <v>43</v>
      </c>
      <c r="G733">
        <v>1067</v>
      </c>
      <c r="H733" t="s">
        <v>37036</v>
      </c>
      <c r="I733">
        <v>180653</v>
      </c>
      <c r="J733" t="s">
        <v>40761</v>
      </c>
      <c r="K733" t="s">
        <v>43</v>
      </c>
    </row>
    <row r="734" spans="1:11" x14ac:dyDescent="0.25">
      <c r="A734" s="1">
        <v>732</v>
      </c>
      <c r="B734" t="s">
        <v>17234</v>
      </c>
      <c r="C734" t="s">
        <v>24213</v>
      </c>
      <c r="D734" t="s">
        <v>30797</v>
      </c>
      <c r="E734" t="s">
        <v>36232</v>
      </c>
      <c r="F734" t="s">
        <v>36631</v>
      </c>
      <c r="G734">
        <v>1074</v>
      </c>
      <c r="H734" t="s">
        <v>37037</v>
      </c>
      <c r="I734">
        <v>1087</v>
      </c>
      <c r="J734" t="s">
        <v>37045</v>
      </c>
      <c r="K734" t="s">
        <v>43</v>
      </c>
    </row>
    <row r="735" spans="1:11" x14ac:dyDescent="0.25">
      <c r="A735" s="1">
        <v>733</v>
      </c>
      <c r="B735" t="s">
        <v>17235</v>
      </c>
      <c r="C735" t="s">
        <v>24214</v>
      </c>
      <c r="D735" t="s">
        <v>15720</v>
      </c>
      <c r="E735" t="s">
        <v>36254</v>
      </c>
      <c r="F735" t="s">
        <v>36632</v>
      </c>
      <c r="G735">
        <v>1074</v>
      </c>
      <c r="H735" t="s">
        <v>37037</v>
      </c>
      <c r="I735">
        <v>1092</v>
      </c>
      <c r="J735" t="s">
        <v>40762</v>
      </c>
      <c r="K735" t="s">
        <v>15326</v>
      </c>
    </row>
    <row r="736" spans="1:11" x14ac:dyDescent="0.25">
      <c r="A736" s="1">
        <v>734</v>
      </c>
      <c r="B736" t="s">
        <v>17236</v>
      </c>
      <c r="C736" t="s">
        <v>24215</v>
      </c>
      <c r="D736" t="s">
        <v>30798</v>
      </c>
      <c r="E736" t="s">
        <v>36255</v>
      </c>
      <c r="F736" t="s">
        <v>36626</v>
      </c>
      <c r="G736">
        <v>1074</v>
      </c>
      <c r="H736" t="s">
        <v>37037</v>
      </c>
      <c r="I736">
        <v>1147</v>
      </c>
      <c r="J736" t="s">
        <v>37080</v>
      </c>
      <c r="K736" t="s">
        <v>43</v>
      </c>
    </row>
    <row r="737" spans="1:11" x14ac:dyDescent="0.25">
      <c r="A737" s="1">
        <v>735</v>
      </c>
      <c r="B737" t="s">
        <v>17237</v>
      </c>
      <c r="C737" t="s">
        <v>24216</v>
      </c>
      <c r="D737" t="s">
        <v>16205</v>
      </c>
      <c r="E737" t="s">
        <v>36255</v>
      </c>
      <c r="F737" t="s">
        <v>36629</v>
      </c>
      <c r="G737">
        <v>1074</v>
      </c>
      <c r="H737" t="s">
        <v>37037</v>
      </c>
      <c r="I737">
        <v>1147</v>
      </c>
      <c r="J737" t="s">
        <v>37080</v>
      </c>
      <c r="K737" t="s">
        <v>45</v>
      </c>
    </row>
    <row r="738" spans="1:11" x14ac:dyDescent="0.25">
      <c r="A738" s="1">
        <v>736</v>
      </c>
      <c r="B738" t="s">
        <v>17238</v>
      </c>
      <c r="C738" t="s">
        <v>24217</v>
      </c>
      <c r="D738" t="s">
        <v>30799</v>
      </c>
      <c r="E738" t="s">
        <v>36256</v>
      </c>
      <c r="F738" t="s">
        <v>36632</v>
      </c>
      <c r="G738">
        <v>1074</v>
      </c>
      <c r="H738" t="s">
        <v>37037</v>
      </c>
      <c r="I738">
        <v>1252</v>
      </c>
      <c r="J738" t="s">
        <v>37141</v>
      </c>
      <c r="K738" t="s">
        <v>43</v>
      </c>
    </row>
    <row r="739" spans="1:11" x14ac:dyDescent="0.25">
      <c r="A739" s="1">
        <v>737</v>
      </c>
      <c r="B739" t="s">
        <v>17239</v>
      </c>
      <c r="C739" t="s">
        <v>24218</v>
      </c>
      <c r="D739" t="s">
        <v>30800</v>
      </c>
      <c r="E739" t="s">
        <v>36257</v>
      </c>
      <c r="F739" t="s">
        <v>36632</v>
      </c>
      <c r="G739">
        <v>1074</v>
      </c>
      <c r="H739" t="s">
        <v>37037</v>
      </c>
      <c r="I739">
        <v>11074</v>
      </c>
      <c r="J739" t="s">
        <v>40763</v>
      </c>
      <c r="K739" t="s">
        <v>43</v>
      </c>
    </row>
    <row r="740" spans="1:11" x14ac:dyDescent="0.25">
      <c r="A740" s="1">
        <v>738</v>
      </c>
      <c r="B740" t="s">
        <v>17240</v>
      </c>
      <c r="C740" t="s">
        <v>24219</v>
      </c>
      <c r="D740" t="s">
        <v>16399</v>
      </c>
      <c r="E740" t="s">
        <v>36258</v>
      </c>
      <c r="F740" t="s">
        <v>36632</v>
      </c>
      <c r="G740">
        <v>1074</v>
      </c>
      <c r="H740" t="s">
        <v>37037</v>
      </c>
      <c r="I740">
        <v>11236</v>
      </c>
      <c r="J740" t="s">
        <v>40764</v>
      </c>
      <c r="K740" t="s">
        <v>43</v>
      </c>
    </row>
    <row r="741" spans="1:11" x14ac:dyDescent="0.25">
      <c r="A741" s="1">
        <v>739</v>
      </c>
      <c r="B741" t="s">
        <v>17241</v>
      </c>
      <c r="C741" t="s">
        <v>24220</v>
      </c>
      <c r="D741" t="s">
        <v>30801</v>
      </c>
      <c r="E741" t="s">
        <v>24220</v>
      </c>
      <c r="F741" t="s">
        <v>43</v>
      </c>
      <c r="G741">
        <v>1074</v>
      </c>
      <c r="H741" t="s">
        <v>37037</v>
      </c>
      <c r="I741">
        <v>37900</v>
      </c>
      <c r="J741" t="s">
        <v>40765</v>
      </c>
      <c r="K741" t="s">
        <v>43</v>
      </c>
    </row>
    <row r="742" spans="1:11" x14ac:dyDescent="0.25">
      <c r="A742" s="1">
        <v>740</v>
      </c>
      <c r="B742" t="s">
        <v>17242</v>
      </c>
      <c r="C742" t="s">
        <v>24221</v>
      </c>
      <c r="D742" t="s">
        <v>30802</v>
      </c>
      <c r="E742" t="s">
        <v>36259</v>
      </c>
      <c r="F742" t="s">
        <v>36639</v>
      </c>
      <c r="G742">
        <v>1075</v>
      </c>
      <c r="H742" t="s">
        <v>37038</v>
      </c>
      <c r="I742">
        <v>1244</v>
      </c>
      <c r="J742" t="s">
        <v>37138</v>
      </c>
      <c r="K742" t="s">
        <v>43</v>
      </c>
    </row>
    <row r="743" spans="1:11" x14ac:dyDescent="0.25">
      <c r="A743" s="1">
        <v>741</v>
      </c>
      <c r="B743" t="s">
        <v>17243</v>
      </c>
      <c r="C743" t="s">
        <v>24222</v>
      </c>
      <c r="D743" t="s">
        <v>30803</v>
      </c>
      <c r="E743" t="s">
        <v>36259</v>
      </c>
      <c r="F743" t="s">
        <v>36626</v>
      </c>
      <c r="G743">
        <v>1075</v>
      </c>
      <c r="H743" t="s">
        <v>37038</v>
      </c>
      <c r="I743">
        <v>1245</v>
      </c>
      <c r="J743" t="s">
        <v>37139</v>
      </c>
      <c r="K743" t="s">
        <v>43</v>
      </c>
    </row>
    <row r="744" spans="1:11" x14ac:dyDescent="0.25">
      <c r="A744" s="1">
        <v>742</v>
      </c>
      <c r="B744" t="s">
        <v>17244</v>
      </c>
      <c r="C744" t="s">
        <v>24223</v>
      </c>
      <c r="D744" t="s">
        <v>30804</v>
      </c>
      <c r="E744" t="s">
        <v>36260</v>
      </c>
      <c r="F744" t="s">
        <v>36626</v>
      </c>
      <c r="G744">
        <v>1075</v>
      </c>
      <c r="H744" t="s">
        <v>37038</v>
      </c>
      <c r="I744">
        <v>1296</v>
      </c>
      <c r="J744" t="s">
        <v>37158</v>
      </c>
      <c r="K744" t="s">
        <v>43</v>
      </c>
    </row>
    <row r="745" spans="1:11" x14ac:dyDescent="0.25">
      <c r="A745" s="1">
        <v>743</v>
      </c>
      <c r="B745" t="s">
        <v>17245</v>
      </c>
      <c r="C745" t="s">
        <v>24224</v>
      </c>
      <c r="D745" t="s">
        <v>30805</v>
      </c>
      <c r="E745" t="s">
        <v>24224</v>
      </c>
      <c r="F745" t="s">
        <v>43</v>
      </c>
      <c r="G745">
        <v>1075</v>
      </c>
      <c r="H745" t="s">
        <v>37038</v>
      </c>
      <c r="I745">
        <v>37920</v>
      </c>
      <c r="J745" t="s">
        <v>39648</v>
      </c>
      <c r="K745" t="s">
        <v>43</v>
      </c>
    </row>
    <row r="746" spans="1:11" x14ac:dyDescent="0.25">
      <c r="A746" s="1">
        <v>744</v>
      </c>
      <c r="B746" t="s">
        <v>17246</v>
      </c>
      <c r="C746" t="s">
        <v>24225</v>
      </c>
      <c r="D746" t="s">
        <v>30806</v>
      </c>
      <c r="E746" t="s">
        <v>36257</v>
      </c>
      <c r="F746" t="s">
        <v>36626</v>
      </c>
      <c r="G746">
        <v>1077</v>
      </c>
      <c r="H746" t="s">
        <v>37039</v>
      </c>
      <c r="I746">
        <v>11074</v>
      </c>
      <c r="J746" t="s">
        <v>40763</v>
      </c>
      <c r="K746" t="s">
        <v>43</v>
      </c>
    </row>
    <row r="747" spans="1:11" x14ac:dyDescent="0.25">
      <c r="A747" s="1">
        <v>745</v>
      </c>
      <c r="B747" t="s">
        <v>17247</v>
      </c>
      <c r="C747" t="s">
        <v>24226</v>
      </c>
      <c r="D747" t="s">
        <v>30807</v>
      </c>
      <c r="E747" t="s">
        <v>36261</v>
      </c>
      <c r="F747" t="s">
        <v>36635</v>
      </c>
      <c r="G747">
        <v>1079</v>
      </c>
      <c r="H747" t="s">
        <v>37040</v>
      </c>
      <c r="I747">
        <v>1090</v>
      </c>
      <c r="J747" t="s">
        <v>40766</v>
      </c>
      <c r="K747" t="s">
        <v>43</v>
      </c>
    </row>
    <row r="748" spans="1:11" x14ac:dyDescent="0.25">
      <c r="A748" s="1">
        <v>746</v>
      </c>
      <c r="B748" t="s">
        <v>17248</v>
      </c>
      <c r="C748" t="s">
        <v>24227</v>
      </c>
      <c r="D748" t="s">
        <v>30808</v>
      </c>
      <c r="E748" t="s">
        <v>36261</v>
      </c>
      <c r="F748" t="s">
        <v>36627</v>
      </c>
      <c r="G748">
        <v>1079</v>
      </c>
      <c r="H748" t="s">
        <v>37040</v>
      </c>
      <c r="I748">
        <v>1095</v>
      </c>
      <c r="J748" t="s">
        <v>37051</v>
      </c>
      <c r="K748" t="s">
        <v>43</v>
      </c>
    </row>
    <row r="749" spans="1:11" x14ac:dyDescent="0.25">
      <c r="A749" s="1">
        <v>747</v>
      </c>
      <c r="B749" t="s">
        <v>17249</v>
      </c>
      <c r="C749" t="s">
        <v>24228</v>
      </c>
      <c r="D749" t="s">
        <v>14382</v>
      </c>
      <c r="E749" t="s">
        <v>36261</v>
      </c>
      <c r="F749" t="s">
        <v>36626</v>
      </c>
      <c r="G749">
        <v>1081</v>
      </c>
      <c r="H749" t="s">
        <v>37041</v>
      </c>
      <c r="I749">
        <v>1092</v>
      </c>
      <c r="J749" t="s">
        <v>40762</v>
      </c>
      <c r="K749" t="s">
        <v>43</v>
      </c>
    </row>
    <row r="750" spans="1:11" x14ac:dyDescent="0.25">
      <c r="A750" s="1">
        <v>748</v>
      </c>
      <c r="B750" t="s">
        <v>17250</v>
      </c>
      <c r="C750" t="s">
        <v>24229</v>
      </c>
      <c r="D750" t="s">
        <v>15701</v>
      </c>
      <c r="E750" t="s">
        <v>36254</v>
      </c>
      <c r="F750" t="s">
        <v>36631</v>
      </c>
      <c r="G750">
        <v>1081</v>
      </c>
      <c r="H750" t="s">
        <v>37041</v>
      </c>
      <c r="I750">
        <v>11094</v>
      </c>
      <c r="J750" t="s">
        <v>40767</v>
      </c>
      <c r="K750" t="s">
        <v>45</v>
      </c>
    </row>
    <row r="751" spans="1:11" x14ac:dyDescent="0.25">
      <c r="A751" s="1">
        <v>749</v>
      </c>
      <c r="B751" t="s">
        <v>17251</v>
      </c>
      <c r="C751" t="s">
        <v>24230</v>
      </c>
      <c r="D751" t="s">
        <v>16325</v>
      </c>
      <c r="E751" t="s">
        <v>36262</v>
      </c>
      <c r="F751" t="s">
        <v>36626</v>
      </c>
      <c r="G751">
        <v>1083</v>
      </c>
      <c r="H751" t="s">
        <v>37042</v>
      </c>
      <c r="I751">
        <v>11079</v>
      </c>
      <c r="J751" t="s">
        <v>39511</v>
      </c>
      <c r="K751" t="s">
        <v>43</v>
      </c>
    </row>
    <row r="752" spans="1:11" x14ac:dyDescent="0.25">
      <c r="A752" s="1">
        <v>750</v>
      </c>
      <c r="B752" t="s">
        <v>17252</v>
      </c>
      <c r="C752" t="s">
        <v>24231</v>
      </c>
      <c r="D752" t="s">
        <v>16157</v>
      </c>
      <c r="E752" t="s">
        <v>36262</v>
      </c>
      <c r="F752" t="s">
        <v>36632</v>
      </c>
      <c r="G752">
        <v>1083</v>
      </c>
      <c r="H752" t="s">
        <v>37042</v>
      </c>
      <c r="I752">
        <v>11083</v>
      </c>
      <c r="J752" t="s">
        <v>39514</v>
      </c>
      <c r="K752" t="s">
        <v>42688</v>
      </c>
    </row>
    <row r="753" spans="1:11" x14ac:dyDescent="0.25">
      <c r="A753" s="1">
        <v>751</v>
      </c>
      <c r="B753" t="s">
        <v>17253</v>
      </c>
      <c r="C753" t="s">
        <v>24232</v>
      </c>
      <c r="D753" t="s">
        <v>30809</v>
      </c>
      <c r="E753" t="s">
        <v>36261</v>
      </c>
      <c r="F753" t="s">
        <v>36634</v>
      </c>
      <c r="G753">
        <v>1084</v>
      </c>
      <c r="H753" t="s">
        <v>37043</v>
      </c>
      <c r="I753">
        <v>1085</v>
      </c>
      <c r="J753" t="s">
        <v>40768</v>
      </c>
      <c r="K753" t="s">
        <v>45</v>
      </c>
    </row>
    <row r="754" spans="1:11" x14ac:dyDescent="0.25">
      <c r="A754" s="1">
        <v>752</v>
      </c>
      <c r="B754" t="s">
        <v>17254</v>
      </c>
      <c r="C754" t="s">
        <v>24233</v>
      </c>
      <c r="D754" t="s">
        <v>30810</v>
      </c>
      <c r="E754" t="s">
        <v>36261</v>
      </c>
      <c r="F754" t="s">
        <v>36629</v>
      </c>
      <c r="G754">
        <v>1084</v>
      </c>
      <c r="H754" t="s">
        <v>37043</v>
      </c>
      <c r="I754">
        <v>1095</v>
      </c>
      <c r="J754" t="s">
        <v>37051</v>
      </c>
      <c r="K754" t="s">
        <v>43</v>
      </c>
    </row>
    <row r="755" spans="1:11" x14ac:dyDescent="0.25">
      <c r="A755" s="1">
        <v>753</v>
      </c>
      <c r="B755" t="s">
        <v>17255</v>
      </c>
      <c r="C755" t="s">
        <v>24234</v>
      </c>
      <c r="D755" t="s">
        <v>30811</v>
      </c>
      <c r="E755" t="s">
        <v>36261</v>
      </c>
      <c r="F755" t="s">
        <v>36636</v>
      </c>
      <c r="G755">
        <v>1084</v>
      </c>
      <c r="H755" t="s">
        <v>37043</v>
      </c>
      <c r="I755">
        <v>11080</v>
      </c>
      <c r="J755" t="s">
        <v>39512</v>
      </c>
      <c r="K755" t="s">
        <v>43</v>
      </c>
    </row>
    <row r="756" spans="1:11" x14ac:dyDescent="0.25">
      <c r="A756" s="1">
        <v>754</v>
      </c>
      <c r="B756" t="s">
        <v>17256</v>
      </c>
      <c r="C756" t="s">
        <v>23600</v>
      </c>
      <c r="D756" t="s">
        <v>30215</v>
      </c>
      <c r="E756" t="s">
        <v>23600</v>
      </c>
      <c r="F756" t="s">
        <v>23600</v>
      </c>
      <c r="G756" t="s">
        <v>23600</v>
      </c>
      <c r="H756" t="s">
        <v>23600</v>
      </c>
      <c r="I756" t="s">
        <v>23600</v>
      </c>
      <c r="J756" t="s">
        <v>23600</v>
      </c>
      <c r="K756" t="s">
        <v>23600</v>
      </c>
    </row>
    <row r="757" spans="1:11" x14ac:dyDescent="0.25">
      <c r="A757" s="1">
        <v>755</v>
      </c>
      <c r="B757" t="s">
        <v>17257</v>
      </c>
      <c r="C757" t="s">
        <v>24235</v>
      </c>
      <c r="D757" t="s">
        <v>16123</v>
      </c>
      <c r="E757" t="s">
        <v>36229</v>
      </c>
      <c r="F757" t="s">
        <v>36629</v>
      </c>
      <c r="G757">
        <v>1086</v>
      </c>
      <c r="H757" t="s">
        <v>37044</v>
      </c>
      <c r="I757">
        <v>11197</v>
      </c>
      <c r="J757" t="s">
        <v>39529</v>
      </c>
      <c r="K757" t="s">
        <v>43</v>
      </c>
    </row>
    <row r="758" spans="1:11" x14ac:dyDescent="0.25">
      <c r="A758" s="1">
        <v>756</v>
      </c>
      <c r="B758" t="s">
        <v>17258</v>
      </c>
      <c r="C758" t="s">
        <v>24236</v>
      </c>
      <c r="D758" t="s">
        <v>30812</v>
      </c>
      <c r="E758" t="s">
        <v>36232</v>
      </c>
      <c r="F758" t="s">
        <v>36630</v>
      </c>
      <c r="G758">
        <v>1087</v>
      </c>
      <c r="H758" t="s">
        <v>37045</v>
      </c>
      <c r="I758">
        <v>11087</v>
      </c>
      <c r="J758" t="s">
        <v>40769</v>
      </c>
      <c r="K758" t="s">
        <v>43</v>
      </c>
    </row>
    <row r="759" spans="1:11" x14ac:dyDescent="0.25">
      <c r="A759" s="1">
        <v>757</v>
      </c>
      <c r="B759" t="s">
        <v>17259</v>
      </c>
      <c r="C759" t="s">
        <v>24237</v>
      </c>
      <c r="D759" t="s">
        <v>30813</v>
      </c>
      <c r="E759" t="s">
        <v>36232</v>
      </c>
      <c r="F759" t="s">
        <v>36629</v>
      </c>
      <c r="G759">
        <v>1088</v>
      </c>
      <c r="H759" t="s">
        <v>37046</v>
      </c>
      <c r="I759">
        <v>1089</v>
      </c>
      <c r="J759" t="s">
        <v>37047</v>
      </c>
      <c r="K759" t="s">
        <v>43</v>
      </c>
    </row>
    <row r="760" spans="1:11" x14ac:dyDescent="0.25">
      <c r="A760" s="1">
        <v>758</v>
      </c>
      <c r="B760" t="s">
        <v>17260</v>
      </c>
      <c r="C760" t="s">
        <v>24238</v>
      </c>
      <c r="D760" t="s">
        <v>30814</v>
      </c>
      <c r="E760" t="s">
        <v>36232</v>
      </c>
      <c r="F760" t="s">
        <v>36639</v>
      </c>
      <c r="G760">
        <v>1089</v>
      </c>
      <c r="H760" t="s">
        <v>37047</v>
      </c>
      <c r="I760">
        <v>11087</v>
      </c>
      <c r="J760" t="s">
        <v>40769</v>
      </c>
      <c r="K760" t="s">
        <v>43</v>
      </c>
    </row>
    <row r="761" spans="1:11" x14ac:dyDescent="0.25">
      <c r="A761" s="1">
        <v>759</v>
      </c>
      <c r="B761" t="s">
        <v>17261</v>
      </c>
      <c r="C761" t="s">
        <v>24239</v>
      </c>
      <c r="D761" t="s">
        <v>30815</v>
      </c>
      <c r="E761" t="s">
        <v>36232</v>
      </c>
      <c r="F761" t="s">
        <v>36636</v>
      </c>
      <c r="G761">
        <v>1089</v>
      </c>
      <c r="H761" t="s">
        <v>37047</v>
      </c>
      <c r="I761">
        <v>11088</v>
      </c>
      <c r="J761" t="s">
        <v>40770</v>
      </c>
      <c r="K761" t="s">
        <v>43</v>
      </c>
    </row>
    <row r="762" spans="1:11" x14ac:dyDescent="0.25">
      <c r="A762" s="1">
        <v>760</v>
      </c>
      <c r="B762" t="s">
        <v>17262</v>
      </c>
      <c r="C762" t="s">
        <v>24240</v>
      </c>
      <c r="D762" t="s">
        <v>30816</v>
      </c>
      <c r="E762" t="s">
        <v>36232</v>
      </c>
      <c r="F762" t="s">
        <v>36626</v>
      </c>
      <c r="G762">
        <v>1091</v>
      </c>
      <c r="H762" t="s">
        <v>37048</v>
      </c>
      <c r="I762">
        <v>11088</v>
      </c>
      <c r="J762" t="s">
        <v>40770</v>
      </c>
      <c r="K762" t="s">
        <v>43</v>
      </c>
    </row>
    <row r="763" spans="1:11" x14ac:dyDescent="0.25">
      <c r="A763" s="1">
        <v>761</v>
      </c>
      <c r="B763" t="s">
        <v>17263</v>
      </c>
      <c r="C763" t="s">
        <v>24241</v>
      </c>
      <c r="D763" t="s">
        <v>15719</v>
      </c>
      <c r="E763" t="s">
        <v>36257</v>
      </c>
      <c r="F763" t="s">
        <v>36631</v>
      </c>
      <c r="G763">
        <v>1093</v>
      </c>
      <c r="H763" t="s">
        <v>37049</v>
      </c>
      <c r="I763">
        <v>11073</v>
      </c>
      <c r="J763" t="s">
        <v>39508</v>
      </c>
      <c r="K763" t="s">
        <v>42687</v>
      </c>
    </row>
    <row r="764" spans="1:11" x14ac:dyDescent="0.25">
      <c r="A764" s="1">
        <v>762</v>
      </c>
      <c r="B764" t="s">
        <v>17264</v>
      </c>
      <c r="C764" t="s">
        <v>24242</v>
      </c>
      <c r="D764" t="s">
        <v>30817</v>
      </c>
      <c r="E764" t="s">
        <v>36257</v>
      </c>
      <c r="F764" t="s">
        <v>36629</v>
      </c>
      <c r="G764">
        <v>1093</v>
      </c>
      <c r="H764" t="s">
        <v>37049</v>
      </c>
      <c r="I764">
        <v>11100</v>
      </c>
      <c r="J764" t="s">
        <v>40771</v>
      </c>
      <c r="K764" t="s">
        <v>43</v>
      </c>
    </row>
    <row r="765" spans="1:11" x14ac:dyDescent="0.25">
      <c r="A765" s="1">
        <v>763</v>
      </c>
      <c r="B765" t="s">
        <v>17265</v>
      </c>
      <c r="C765" t="s">
        <v>24243</v>
      </c>
      <c r="D765" t="s">
        <v>30818</v>
      </c>
      <c r="E765" t="s">
        <v>36257</v>
      </c>
      <c r="F765" t="s">
        <v>36627</v>
      </c>
      <c r="G765">
        <v>1094</v>
      </c>
      <c r="H765" t="s">
        <v>37050</v>
      </c>
      <c r="I765">
        <v>11083</v>
      </c>
      <c r="J765" t="s">
        <v>39514</v>
      </c>
      <c r="K765" t="s">
        <v>43</v>
      </c>
    </row>
    <row r="766" spans="1:11" x14ac:dyDescent="0.25">
      <c r="A766" s="1">
        <v>764</v>
      </c>
      <c r="B766" t="s">
        <v>17266</v>
      </c>
      <c r="C766" t="s">
        <v>24244</v>
      </c>
      <c r="D766" t="s">
        <v>30819</v>
      </c>
      <c r="E766" t="s">
        <v>36257</v>
      </c>
      <c r="F766" t="s">
        <v>36639</v>
      </c>
      <c r="G766">
        <v>1094</v>
      </c>
      <c r="H766" t="s">
        <v>37050</v>
      </c>
      <c r="I766">
        <v>11100</v>
      </c>
      <c r="J766" t="s">
        <v>40771</v>
      </c>
      <c r="K766" t="s">
        <v>43</v>
      </c>
    </row>
    <row r="767" spans="1:11" x14ac:dyDescent="0.25">
      <c r="A767" s="1">
        <v>765</v>
      </c>
      <c r="B767" t="s">
        <v>17267</v>
      </c>
      <c r="C767" t="s">
        <v>24245</v>
      </c>
      <c r="D767" t="s">
        <v>16075</v>
      </c>
      <c r="E767" t="s">
        <v>36261</v>
      </c>
      <c r="F767" t="s">
        <v>36630</v>
      </c>
      <c r="G767">
        <v>1095</v>
      </c>
      <c r="H767" t="s">
        <v>37051</v>
      </c>
      <c r="I767">
        <v>11103</v>
      </c>
      <c r="J767" t="s">
        <v>39518</v>
      </c>
      <c r="K767" t="s">
        <v>43</v>
      </c>
    </row>
    <row r="768" spans="1:11" x14ac:dyDescent="0.25">
      <c r="A768" s="1">
        <v>766</v>
      </c>
      <c r="B768" t="s">
        <v>17268</v>
      </c>
      <c r="C768" t="s">
        <v>24246</v>
      </c>
      <c r="D768" t="s">
        <v>16324</v>
      </c>
      <c r="E768" t="s">
        <v>36263</v>
      </c>
      <c r="F768" t="s">
        <v>36632</v>
      </c>
      <c r="G768">
        <v>1096</v>
      </c>
      <c r="H768" t="s">
        <v>37052</v>
      </c>
      <c r="I768">
        <v>1097</v>
      </c>
      <c r="J768" t="s">
        <v>37053</v>
      </c>
      <c r="K768" t="s">
        <v>43</v>
      </c>
    </row>
    <row r="769" spans="1:11" x14ac:dyDescent="0.25">
      <c r="A769" s="1">
        <v>767</v>
      </c>
      <c r="B769" t="s">
        <v>17269</v>
      </c>
      <c r="C769" t="s">
        <v>23600</v>
      </c>
      <c r="D769" t="s">
        <v>30215</v>
      </c>
      <c r="E769" t="s">
        <v>23600</v>
      </c>
      <c r="F769" t="s">
        <v>23600</v>
      </c>
      <c r="G769" t="s">
        <v>23600</v>
      </c>
      <c r="H769" t="s">
        <v>23600</v>
      </c>
      <c r="I769" t="s">
        <v>23600</v>
      </c>
      <c r="J769" t="s">
        <v>23600</v>
      </c>
      <c r="K769" t="s">
        <v>23600</v>
      </c>
    </row>
    <row r="770" spans="1:11" x14ac:dyDescent="0.25">
      <c r="A770" s="1">
        <v>768</v>
      </c>
      <c r="B770" t="s">
        <v>17270</v>
      </c>
      <c r="C770" t="s">
        <v>24247</v>
      </c>
      <c r="D770" t="s">
        <v>16153</v>
      </c>
      <c r="E770" t="s">
        <v>36229</v>
      </c>
      <c r="F770" t="s">
        <v>36631</v>
      </c>
      <c r="G770">
        <v>1097</v>
      </c>
      <c r="H770" t="s">
        <v>37053</v>
      </c>
      <c r="I770">
        <v>11082</v>
      </c>
      <c r="J770" t="s">
        <v>40772</v>
      </c>
      <c r="K770" t="s">
        <v>43</v>
      </c>
    </row>
    <row r="771" spans="1:11" x14ac:dyDescent="0.25">
      <c r="A771" s="1">
        <v>769</v>
      </c>
      <c r="B771" t="s">
        <v>17271</v>
      </c>
      <c r="C771" t="s">
        <v>24248</v>
      </c>
      <c r="D771" t="s">
        <v>16203</v>
      </c>
      <c r="E771" t="s">
        <v>36227</v>
      </c>
      <c r="F771" t="s">
        <v>36626</v>
      </c>
      <c r="G771">
        <v>1097</v>
      </c>
      <c r="H771" t="s">
        <v>37053</v>
      </c>
      <c r="I771">
        <v>11086</v>
      </c>
      <c r="J771" t="s">
        <v>39515</v>
      </c>
      <c r="K771" t="s">
        <v>45</v>
      </c>
    </row>
    <row r="772" spans="1:11" x14ac:dyDescent="0.25">
      <c r="A772" s="1">
        <v>770</v>
      </c>
      <c r="B772" t="s">
        <v>17272</v>
      </c>
      <c r="C772" t="s">
        <v>24249</v>
      </c>
      <c r="D772" t="s">
        <v>16326</v>
      </c>
      <c r="E772" t="s">
        <v>36264</v>
      </c>
      <c r="F772" t="s">
        <v>36632</v>
      </c>
      <c r="G772">
        <v>1097</v>
      </c>
      <c r="H772" t="s">
        <v>37053</v>
      </c>
      <c r="I772">
        <v>11191</v>
      </c>
      <c r="J772" t="s">
        <v>40773</v>
      </c>
      <c r="K772" t="s">
        <v>43</v>
      </c>
    </row>
    <row r="773" spans="1:11" x14ac:dyDescent="0.25">
      <c r="A773" s="1">
        <v>771</v>
      </c>
      <c r="B773" t="s">
        <v>17273</v>
      </c>
      <c r="C773" t="s">
        <v>24250</v>
      </c>
      <c r="D773" t="s">
        <v>16204</v>
      </c>
      <c r="E773" t="s">
        <v>36257</v>
      </c>
      <c r="F773" t="s">
        <v>36638</v>
      </c>
      <c r="G773">
        <v>1097</v>
      </c>
      <c r="H773" t="s">
        <v>37053</v>
      </c>
      <c r="I773">
        <v>71097</v>
      </c>
      <c r="J773" t="s">
        <v>40774</v>
      </c>
      <c r="K773" t="s">
        <v>43</v>
      </c>
    </row>
    <row r="774" spans="1:11" x14ac:dyDescent="0.25">
      <c r="A774" s="1">
        <v>772</v>
      </c>
      <c r="B774" t="s">
        <v>17274</v>
      </c>
      <c r="C774" t="s">
        <v>24251</v>
      </c>
      <c r="D774" t="s">
        <v>30820</v>
      </c>
      <c r="E774" t="s">
        <v>36251</v>
      </c>
      <c r="F774" t="s">
        <v>36636</v>
      </c>
      <c r="G774">
        <v>1099</v>
      </c>
      <c r="H774" t="s">
        <v>37054</v>
      </c>
      <c r="I774">
        <v>1100</v>
      </c>
      <c r="J774" t="s">
        <v>40775</v>
      </c>
      <c r="K774" t="s">
        <v>43</v>
      </c>
    </row>
    <row r="775" spans="1:11" x14ac:dyDescent="0.25">
      <c r="A775" s="1">
        <v>773</v>
      </c>
      <c r="B775" t="s">
        <v>17275</v>
      </c>
      <c r="C775" t="s">
        <v>24252</v>
      </c>
      <c r="D775" t="s">
        <v>30821</v>
      </c>
      <c r="E775" t="s">
        <v>36251</v>
      </c>
      <c r="F775" t="s">
        <v>36631</v>
      </c>
      <c r="G775">
        <v>1099</v>
      </c>
      <c r="H775" t="s">
        <v>37054</v>
      </c>
      <c r="I775">
        <v>1110</v>
      </c>
      <c r="J775" t="s">
        <v>40776</v>
      </c>
      <c r="K775" t="s">
        <v>43</v>
      </c>
    </row>
    <row r="776" spans="1:11" x14ac:dyDescent="0.25">
      <c r="A776" s="1">
        <v>774</v>
      </c>
      <c r="B776" t="s">
        <v>17276</v>
      </c>
      <c r="C776" t="s">
        <v>24253</v>
      </c>
      <c r="D776" t="s">
        <v>30822</v>
      </c>
      <c r="E776" t="s">
        <v>36251</v>
      </c>
      <c r="F776" t="s">
        <v>36632</v>
      </c>
      <c r="G776">
        <v>1101</v>
      </c>
      <c r="H776" t="s">
        <v>37055</v>
      </c>
      <c r="I776">
        <v>1110</v>
      </c>
      <c r="J776" t="s">
        <v>40776</v>
      </c>
      <c r="K776" t="s">
        <v>43</v>
      </c>
    </row>
    <row r="777" spans="1:11" x14ac:dyDescent="0.25">
      <c r="A777" s="1">
        <v>775</v>
      </c>
      <c r="B777" t="s">
        <v>17277</v>
      </c>
      <c r="C777" t="s">
        <v>24254</v>
      </c>
      <c r="D777" t="s">
        <v>30823</v>
      </c>
      <c r="E777" t="s">
        <v>36251</v>
      </c>
      <c r="F777" t="s">
        <v>36630</v>
      </c>
      <c r="G777">
        <v>1102</v>
      </c>
      <c r="H777" t="s">
        <v>37056</v>
      </c>
      <c r="I777">
        <v>1103</v>
      </c>
      <c r="J777" t="s">
        <v>37057</v>
      </c>
      <c r="K777" t="s">
        <v>43</v>
      </c>
    </row>
    <row r="778" spans="1:11" x14ac:dyDescent="0.25">
      <c r="A778" s="1">
        <v>776</v>
      </c>
      <c r="B778" t="s">
        <v>17278</v>
      </c>
      <c r="C778" t="s">
        <v>24255</v>
      </c>
      <c r="D778" t="s">
        <v>30824</v>
      </c>
      <c r="E778" t="s">
        <v>36251</v>
      </c>
      <c r="F778" t="s">
        <v>36628</v>
      </c>
      <c r="G778">
        <v>1102</v>
      </c>
      <c r="H778" t="s">
        <v>37056</v>
      </c>
      <c r="I778">
        <v>1110</v>
      </c>
      <c r="J778" t="s">
        <v>40776</v>
      </c>
      <c r="K778" t="s">
        <v>43</v>
      </c>
    </row>
    <row r="779" spans="1:11" x14ac:dyDescent="0.25">
      <c r="A779" s="1">
        <v>777</v>
      </c>
      <c r="B779" t="s">
        <v>17279</v>
      </c>
      <c r="C779" t="s">
        <v>24256</v>
      </c>
      <c r="D779" t="s">
        <v>30825</v>
      </c>
      <c r="E779" t="s">
        <v>36251</v>
      </c>
      <c r="F779" t="s">
        <v>36639</v>
      </c>
      <c r="G779">
        <v>1103</v>
      </c>
      <c r="H779" t="s">
        <v>37057</v>
      </c>
      <c r="I779">
        <v>1104</v>
      </c>
      <c r="J779" t="s">
        <v>40777</v>
      </c>
      <c r="K779" t="s">
        <v>43</v>
      </c>
    </row>
    <row r="780" spans="1:11" x14ac:dyDescent="0.25">
      <c r="A780" s="1">
        <v>778</v>
      </c>
      <c r="B780" t="s">
        <v>17280</v>
      </c>
      <c r="C780" t="s">
        <v>24257</v>
      </c>
      <c r="D780" t="s">
        <v>15706</v>
      </c>
      <c r="E780" t="s">
        <v>36251</v>
      </c>
      <c r="F780" t="s">
        <v>36633</v>
      </c>
      <c r="G780">
        <v>1103</v>
      </c>
      <c r="H780" t="s">
        <v>37057</v>
      </c>
      <c r="I780">
        <v>11018</v>
      </c>
      <c r="J780" t="s">
        <v>40734</v>
      </c>
      <c r="K780" t="s">
        <v>43</v>
      </c>
    </row>
    <row r="781" spans="1:11" x14ac:dyDescent="0.25">
      <c r="A781" s="1">
        <v>779</v>
      </c>
      <c r="B781" t="s">
        <v>17281</v>
      </c>
      <c r="C781" t="s">
        <v>24258</v>
      </c>
      <c r="D781" t="s">
        <v>30826</v>
      </c>
      <c r="E781" t="s">
        <v>36233</v>
      </c>
      <c r="F781" t="s">
        <v>36632</v>
      </c>
      <c r="G781">
        <v>1107</v>
      </c>
      <c r="H781" t="s">
        <v>37058</v>
      </c>
      <c r="I781">
        <v>1108</v>
      </c>
      <c r="J781" t="s">
        <v>40778</v>
      </c>
      <c r="K781" t="s">
        <v>43</v>
      </c>
    </row>
    <row r="782" spans="1:11" x14ac:dyDescent="0.25">
      <c r="A782" s="1">
        <v>780</v>
      </c>
      <c r="B782" t="s">
        <v>17282</v>
      </c>
      <c r="C782" t="s">
        <v>24259</v>
      </c>
      <c r="D782" t="s">
        <v>15365</v>
      </c>
      <c r="E782" t="s">
        <v>36233</v>
      </c>
      <c r="F782" t="s">
        <v>36626</v>
      </c>
      <c r="G782">
        <v>1107</v>
      </c>
      <c r="H782" t="s">
        <v>37058</v>
      </c>
      <c r="I782">
        <v>11117</v>
      </c>
      <c r="J782" t="s">
        <v>40779</v>
      </c>
      <c r="K782" t="s">
        <v>43</v>
      </c>
    </row>
    <row r="783" spans="1:11" x14ac:dyDescent="0.25">
      <c r="A783" s="1">
        <v>781</v>
      </c>
      <c r="B783" t="s">
        <v>17283</v>
      </c>
      <c r="C783" t="s">
        <v>24260</v>
      </c>
      <c r="D783" t="s">
        <v>30827</v>
      </c>
      <c r="E783" t="s">
        <v>36236</v>
      </c>
      <c r="F783" t="s">
        <v>36630</v>
      </c>
      <c r="G783">
        <v>1111</v>
      </c>
      <c r="H783" t="s">
        <v>37059</v>
      </c>
      <c r="I783">
        <v>1113</v>
      </c>
      <c r="J783" t="s">
        <v>40736</v>
      </c>
      <c r="K783" t="s">
        <v>43</v>
      </c>
    </row>
    <row r="784" spans="1:11" x14ac:dyDescent="0.25">
      <c r="A784" s="1">
        <v>782</v>
      </c>
      <c r="B784" t="s">
        <v>17284</v>
      </c>
      <c r="C784" t="s">
        <v>24261</v>
      </c>
      <c r="D784" t="s">
        <v>30828</v>
      </c>
      <c r="E784" t="s">
        <v>36247</v>
      </c>
      <c r="F784" t="s">
        <v>36629</v>
      </c>
      <c r="G784">
        <v>1115</v>
      </c>
      <c r="H784" t="s">
        <v>37060</v>
      </c>
      <c r="I784">
        <v>1121</v>
      </c>
      <c r="J784" t="s">
        <v>37064</v>
      </c>
      <c r="K784" t="s">
        <v>43</v>
      </c>
    </row>
    <row r="785" spans="1:11" x14ac:dyDescent="0.25">
      <c r="A785" s="1">
        <v>783</v>
      </c>
      <c r="B785" t="s">
        <v>17285</v>
      </c>
      <c r="C785" t="s">
        <v>24262</v>
      </c>
      <c r="D785" t="s">
        <v>30829</v>
      </c>
      <c r="E785" t="s">
        <v>36241</v>
      </c>
      <c r="F785" t="s">
        <v>36630</v>
      </c>
      <c r="G785">
        <v>1116</v>
      </c>
      <c r="H785" t="s">
        <v>37061</v>
      </c>
      <c r="I785">
        <v>1117</v>
      </c>
      <c r="J785" t="s">
        <v>40755</v>
      </c>
      <c r="K785" t="s">
        <v>43</v>
      </c>
    </row>
    <row r="786" spans="1:11" x14ac:dyDescent="0.25">
      <c r="A786" s="1">
        <v>784</v>
      </c>
      <c r="B786" t="s">
        <v>17286</v>
      </c>
      <c r="C786" t="s">
        <v>24263</v>
      </c>
      <c r="D786" t="s">
        <v>30830</v>
      </c>
      <c r="E786" t="s">
        <v>36247</v>
      </c>
      <c r="F786" t="s">
        <v>36639</v>
      </c>
      <c r="G786">
        <v>1118</v>
      </c>
      <c r="H786" t="s">
        <v>37062</v>
      </c>
      <c r="I786">
        <v>1119</v>
      </c>
      <c r="J786" t="s">
        <v>40780</v>
      </c>
      <c r="K786" t="s">
        <v>43</v>
      </c>
    </row>
    <row r="787" spans="1:11" x14ac:dyDescent="0.25">
      <c r="A787" s="1">
        <v>785</v>
      </c>
      <c r="B787" t="s">
        <v>17287</v>
      </c>
      <c r="C787" t="s">
        <v>24264</v>
      </c>
      <c r="D787" t="s">
        <v>30831</v>
      </c>
      <c r="E787" t="s">
        <v>36247</v>
      </c>
      <c r="F787" t="s">
        <v>36627</v>
      </c>
      <c r="G787">
        <v>1118</v>
      </c>
      <c r="H787" t="s">
        <v>37062</v>
      </c>
      <c r="I787">
        <v>1120</v>
      </c>
      <c r="J787" t="s">
        <v>37063</v>
      </c>
      <c r="K787" t="s">
        <v>43</v>
      </c>
    </row>
    <row r="788" spans="1:11" x14ac:dyDescent="0.25">
      <c r="A788" s="1">
        <v>786</v>
      </c>
      <c r="B788" t="s">
        <v>17288</v>
      </c>
      <c r="C788" t="s">
        <v>24265</v>
      </c>
      <c r="D788" t="s">
        <v>30832</v>
      </c>
      <c r="E788" t="s">
        <v>36247</v>
      </c>
      <c r="F788" t="s">
        <v>36632</v>
      </c>
      <c r="G788">
        <v>1118</v>
      </c>
      <c r="H788" t="s">
        <v>37062</v>
      </c>
      <c r="I788">
        <v>1121</v>
      </c>
      <c r="J788" t="s">
        <v>37064</v>
      </c>
      <c r="K788" t="s">
        <v>43</v>
      </c>
    </row>
    <row r="789" spans="1:11" x14ac:dyDescent="0.25">
      <c r="A789" s="1">
        <v>787</v>
      </c>
      <c r="B789" t="s">
        <v>17289</v>
      </c>
      <c r="C789" t="s">
        <v>24266</v>
      </c>
      <c r="D789" t="s">
        <v>30833</v>
      </c>
      <c r="E789" t="s">
        <v>36247</v>
      </c>
      <c r="F789" t="s">
        <v>36628</v>
      </c>
      <c r="G789">
        <v>1120</v>
      </c>
      <c r="H789" t="s">
        <v>37063</v>
      </c>
      <c r="I789">
        <v>1124</v>
      </c>
      <c r="J789" t="s">
        <v>37067</v>
      </c>
      <c r="K789" t="s">
        <v>43</v>
      </c>
    </row>
    <row r="790" spans="1:11" x14ac:dyDescent="0.25">
      <c r="A790" s="1">
        <v>788</v>
      </c>
      <c r="B790" t="s">
        <v>17290</v>
      </c>
      <c r="C790" t="s">
        <v>24267</v>
      </c>
      <c r="D790" t="s">
        <v>30834</v>
      </c>
      <c r="E790" t="s">
        <v>36247</v>
      </c>
      <c r="F790" t="s">
        <v>36626</v>
      </c>
      <c r="G790">
        <v>1121</v>
      </c>
      <c r="H790" t="s">
        <v>37064</v>
      </c>
      <c r="I790">
        <v>1126</v>
      </c>
      <c r="J790" t="s">
        <v>37069</v>
      </c>
      <c r="K790" t="s">
        <v>43</v>
      </c>
    </row>
    <row r="791" spans="1:11" x14ac:dyDescent="0.25">
      <c r="A791" s="1">
        <v>789</v>
      </c>
      <c r="B791" t="s">
        <v>17291</v>
      </c>
      <c r="C791" t="s">
        <v>24268</v>
      </c>
      <c r="D791" t="s">
        <v>30835</v>
      </c>
      <c r="E791" t="s">
        <v>36237</v>
      </c>
      <c r="F791" t="s">
        <v>36627</v>
      </c>
      <c r="G791">
        <v>1122</v>
      </c>
      <c r="H791" t="s">
        <v>37065</v>
      </c>
      <c r="I791">
        <v>1126</v>
      </c>
      <c r="J791" t="s">
        <v>37069</v>
      </c>
      <c r="K791" t="s">
        <v>43</v>
      </c>
    </row>
    <row r="792" spans="1:11" x14ac:dyDescent="0.25">
      <c r="A792" s="1">
        <v>790</v>
      </c>
      <c r="B792" t="s">
        <v>17292</v>
      </c>
      <c r="C792" t="s">
        <v>24269</v>
      </c>
      <c r="D792" t="s">
        <v>30836</v>
      </c>
      <c r="E792" t="s">
        <v>36237</v>
      </c>
      <c r="F792" t="s">
        <v>36632</v>
      </c>
      <c r="G792">
        <v>1122</v>
      </c>
      <c r="H792" t="s">
        <v>37065</v>
      </c>
      <c r="I792">
        <v>1130</v>
      </c>
      <c r="J792" t="s">
        <v>40781</v>
      </c>
      <c r="K792" t="s">
        <v>43</v>
      </c>
    </row>
    <row r="793" spans="1:11" x14ac:dyDescent="0.25">
      <c r="A793" s="1">
        <v>791</v>
      </c>
      <c r="B793" t="s">
        <v>17293</v>
      </c>
      <c r="C793" t="s">
        <v>24270</v>
      </c>
      <c r="D793" t="s">
        <v>14236</v>
      </c>
      <c r="E793" t="s">
        <v>36265</v>
      </c>
      <c r="F793" t="s">
        <v>36639</v>
      </c>
      <c r="G793">
        <v>1122</v>
      </c>
      <c r="H793" t="s">
        <v>37065</v>
      </c>
      <c r="I793">
        <v>11254</v>
      </c>
      <c r="J793" t="s">
        <v>39542</v>
      </c>
      <c r="K793" t="s">
        <v>43</v>
      </c>
    </row>
    <row r="794" spans="1:11" x14ac:dyDescent="0.25">
      <c r="A794" s="1">
        <v>792</v>
      </c>
      <c r="B794" t="s">
        <v>17294</v>
      </c>
      <c r="C794" t="s">
        <v>23600</v>
      </c>
      <c r="D794" t="s">
        <v>30215</v>
      </c>
      <c r="E794" t="s">
        <v>23600</v>
      </c>
      <c r="F794" t="s">
        <v>23600</v>
      </c>
      <c r="G794" t="s">
        <v>23600</v>
      </c>
      <c r="H794" t="s">
        <v>23600</v>
      </c>
      <c r="I794" t="s">
        <v>23600</v>
      </c>
      <c r="J794" t="s">
        <v>23600</v>
      </c>
      <c r="K794" t="s">
        <v>23600</v>
      </c>
    </row>
    <row r="795" spans="1:11" x14ac:dyDescent="0.25">
      <c r="A795" s="1">
        <v>793</v>
      </c>
      <c r="B795" t="s">
        <v>17295</v>
      </c>
      <c r="C795" t="s">
        <v>24271</v>
      </c>
      <c r="D795" t="s">
        <v>30837</v>
      </c>
      <c r="E795" t="s">
        <v>36266</v>
      </c>
      <c r="F795" t="s">
        <v>36631</v>
      </c>
      <c r="G795">
        <v>1123</v>
      </c>
      <c r="H795" t="s">
        <v>37066</v>
      </c>
      <c r="I795">
        <v>1234</v>
      </c>
      <c r="J795" t="s">
        <v>40782</v>
      </c>
      <c r="K795" t="s">
        <v>43</v>
      </c>
    </row>
    <row r="796" spans="1:11" x14ac:dyDescent="0.25">
      <c r="A796" s="1">
        <v>794</v>
      </c>
      <c r="B796" t="s">
        <v>17296</v>
      </c>
      <c r="C796" t="s">
        <v>24272</v>
      </c>
      <c r="D796" t="s">
        <v>30838</v>
      </c>
      <c r="E796" t="s">
        <v>24272</v>
      </c>
      <c r="F796" t="s">
        <v>36632</v>
      </c>
      <c r="G796">
        <v>1123</v>
      </c>
      <c r="H796" t="s">
        <v>37066</v>
      </c>
      <c r="I796">
        <v>1254</v>
      </c>
      <c r="J796" t="s">
        <v>37142</v>
      </c>
      <c r="K796" t="s">
        <v>43</v>
      </c>
    </row>
    <row r="797" spans="1:11" x14ac:dyDescent="0.25">
      <c r="A797" s="1">
        <v>795</v>
      </c>
      <c r="B797" t="s">
        <v>17297</v>
      </c>
      <c r="C797" t="s">
        <v>24273</v>
      </c>
      <c r="D797" t="s">
        <v>30839</v>
      </c>
      <c r="E797" t="s">
        <v>24273</v>
      </c>
      <c r="F797" t="s">
        <v>36632</v>
      </c>
      <c r="G797">
        <v>1124</v>
      </c>
      <c r="H797" t="s">
        <v>37067</v>
      </c>
      <c r="I797">
        <v>1126</v>
      </c>
      <c r="J797" t="s">
        <v>37069</v>
      </c>
      <c r="K797" t="s">
        <v>43</v>
      </c>
    </row>
    <row r="798" spans="1:11" x14ac:dyDescent="0.25">
      <c r="A798" s="1">
        <v>796</v>
      </c>
      <c r="B798" t="s">
        <v>17298</v>
      </c>
      <c r="C798" t="s">
        <v>24274</v>
      </c>
      <c r="D798" t="s">
        <v>16323</v>
      </c>
      <c r="E798" t="s">
        <v>36241</v>
      </c>
      <c r="F798" t="s">
        <v>36627</v>
      </c>
      <c r="G798">
        <v>1124</v>
      </c>
      <c r="H798" t="s">
        <v>37067</v>
      </c>
      <c r="I798">
        <v>1138</v>
      </c>
      <c r="J798" t="s">
        <v>40783</v>
      </c>
      <c r="K798" t="s">
        <v>43</v>
      </c>
    </row>
    <row r="799" spans="1:11" x14ac:dyDescent="0.25">
      <c r="A799" s="1">
        <v>797</v>
      </c>
      <c r="B799" t="s">
        <v>17299</v>
      </c>
      <c r="C799" t="s">
        <v>24275</v>
      </c>
      <c r="D799" t="s">
        <v>30840</v>
      </c>
      <c r="E799" t="s">
        <v>24275</v>
      </c>
      <c r="F799" t="s">
        <v>36632</v>
      </c>
      <c r="G799">
        <v>1124</v>
      </c>
      <c r="H799" t="s">
        <v>37067</v>
      </c>
      <c r="I799">
        <v>1329</v>
      </c>
      <c r="J799" t="s">
        <v>37179</v>
      </c>
      <c r="K799" t="s">
        <v>43</v>
      </c>
    </row>
    <row r="800" spans="1:11" x14ac:dyDescent="0.25">
      <c r="A800" s="1">
        <v>798</v>
      </c>
      <c r="B800" t="s">
        <v>17300</v>
      </c>
      <c r="C800" t="s">
        <v>24276</v>
      </c>
      <c r="D800" t="s">
        <v>30841</v>
      </c>
      <c r="E800" t="s">
        <v>24276</v>
      </c>
      <c r="F800" t="s">
        <v>36632</v>
      </c>
      <c r="G800">
        <v>1125</v>
      </c>
      <c r="H800" t="s">
        <v>37068</v>
      </c>
      <c r="I800">
        <v>11028</v>
      </c>
      <c r="J800" t="s">
        <v>39506</v>
      </c>
      <c r="K800" t="s">
        <v>43</v>
      </c>
    </row>
    <row r="801" spans="1:11" x14ac:dyDescent="0.25">
      <c r="A801" s="1">
        <v>799</v>
      </c>
      <c r="B801" t="s">
        <v>17301</v>
      </c>
      <c r="C801" t="s">
        <v>24277</v>
      </c>
      <c r="D801" t="s">
        <v>30842</v>
      </c>
      <c r="E801" t="s">
        <v>36247</v>
      </c>
      <c r="F801" t="s">
        <v>36631</v>
      </c>
      <c r="G801">
        <v>1126</v>
      </c>
      <c r="H801" t="s">
        <v>37069</v>
      </c>
      <c r="I801">
        <v>11127</v>
      </c>
      <c r="J801" t="s">
        <v>40742</v>
      </c>
      <c r="K801" t="s">
        <v>43</v>
      </c>
    </row>
    <row r="802" spans="1:11" x14ac:dyDescent="0.25">
      <c r="A802" s="1">
        <v>800</v>
      </c>
      <c r="B802" t="s">
        <v>17302</v>
      </c>
      <c r="C802" t="s">
        <v>24278</v>
      </c>
      <c r="D802" t="s">
        <v>30843</v>
      </c>
      <c r="E802" t="s">
        <v>36237</v>
      </c>
      <c r="F802" t="s">
        <v>36626</v>
      </c>
      <c r="G802">
        <v>1129</v>
      </c>
      <c r="H802" t="s">
        <v>37070</v>
      </c>
      <c r="I802">
        <v>1130</v>
      </c>
      <c r="J802" t="s">
        <v>40781</v>
      </c>
      <c r="K802" t="s">
        <v>43</v>
      </c>
    </row>
    <row r="803" spans="1:11" x14ac:dyDescent="0.25">
      <c r="A803" s="1">
        <v>801</v>
      </c>
      <c r="B803" t="s">
        <v>17303</v>
      </c>
      <c r="C803" t="s">
        <v>24279</v>
      </c>
      <c r="D803" t="s">
        <v>30844</v>
      </c>
      <c r="E803" t="s">
        <v>36242</v>
      </c>
      <c r="F803" t="s">
        <v>36626</v>
      </c>
      <c r="G803">
        <v>1132</v>
      </c>
      <c r="H803" t="s">
        <v>37071</v>
      </c>
      <c r="I803">
        <v>1329</v>
      </c>
      <c r="J803" t="s">
        <v>37179</v>
      </c>
      <c r="K803" t="s">
        <v>43</v>
      </c>
    </row>
    <row r="804" spans="1:11" x14ac:dyDescent="0.25">
      <c r="A804" s="1">
        <v>802</v>
      </c>
      <c r="B804" t="s">
        <v>17304</v>
      </c>
      <c r="C804" t="s">
        <v>24280</v>
      </c>
      <c r="D804" t="s">
        <v>30845</v>
      </c>
      <c r="E804" t="s">
        <v>36267</v>
      </c>
      <c r="F804" t="s">
        <v>36626</v>
      </c>
      <c r="G804">
        <v>1134</v>
      </c>
      <c r="H804" t="s">
        <v>37072</v>
      </c>
      <c r="I804">
        <v>1135</v>
      </c>
      <c r="J804" t="s">
        <v>37073</v>
      </c>
      <c r="K804" t="s">
        <v>43</v>
      </c>
    </row>
    <row r="805" spans="1:11" x14ac:dyDescent="0.25">
      <c r="A805" s="1">
        <v>803</v>
      </c>
      <c r="B805" t="s">
        <v>17305</v>
      </c>
      <c r="C805" t="s">
        <v>24281</v>
      </c>
      <c r="D805" t="s">
        <v>15943</v>
      </c>
      <c r="E805" t="s">
        <v>36267</v>
      </c>
      <c r="F805" t="s">
        <v>36630</v>
      </c>
      <c r="G805">
        <v>1134</v>
      </c>
      <c r="H805" t="s">
        <v>37072</v>
      </c>
      <c r="I805">
        <v>1278</v>
      </c>
      <c r="J805" t="s">
        <v>37155</v>
      </c>
      <c r="K805" t="s">
        <v>43</v>
      </c>
    </row>
    <row r="806" spans="1:11" x14ac:dyDescent="0.25">
      <c r="A806" s="1">
        <v>804</v>
      </c>
      <c r="B806" t="s">
        <v>17306</v>
      </c>
      <c r="C806" t="s">
        <v>23600</v>
      </c>
      <c r="D806" t="s">
        <v>30215</v>
      </c>
      <c r="E806" t="s">
        <v>23600</v>
      </c>
      <c r="F806" t="s">
        <v>23600</v>
      </c>
      <c r="G806" t="s">
        <v>23600</v>
      </c>
      <c r="H806" t="s">
        <v>23600</v>
      </c>
      <c r="I806" t="s">
        <v>23600</v>
      </c>
      <c r="J806" t="s">
        <v>23600</v>
      </c>
      <c r="K806" t="s">
        <v>23600</v>
      </c>
    </row>
    <row r="807" spans="1:11" x14ac:dyDescent="0.25">
      <c r="A807" s="1">
        <v>805</v>
      </c>
      <c r="B807" t="s">
        <v>17307</v>
      </c>
      <c r="C807" t="s">
        <v>24282</v>
      </c>
      <c r="D807" t="s">
        <v>30846</v>
      </c>
      <c r="E807" t="s">
        <v>36267</v>
      </c>
      <c r="F807" t="s">
        <v>36632</v>
      </c>
      <c r="G807">
        <v>1135</v>
      </c>
      <c r="H807" t="s">
        <v>37073</v>
      </c>
      <c r="I807">
        <v>1157</v>
      </c>
      <c r="J807" t="s">
        <v>40784</v>
      </c>
      <c r="K807" t="s">
        <v>43</v>
      </c>
    </row>
    <row r="808" spans="1:11" x14ac:dyDescent="0.25">
      <c r="A808" s="1">
        <v>806</v>
      </c>
      <c r="B808" t="s">
        <v>17308</v>
      </c>
      <c r="C808" t="s">
        <v>23600</v>
      </c>
      <c r="D808" t="s">
        <v>30215</v>
      </c>
      <c r="E808" t="s">
        <v>23600</v>
      </c>
      <c r="F808" t="s">
        <v>23600</v>
      </c>
      <c r="G808" t="s">
        <v>23600</v>
      </c>
      <c r="H808" t="s">
        <v>23600</v>
      </c>
      <c r="I808" t="s">
        <v>23600</v>
      </c>
      <c r="J808" t="s">
        <v>23600</v>
      </c>
      <c r="K808" t="s">
        <v>23600</v>
      </c>
    </row>
    <row r="809" spans="1:11" x14ac:dyDescent="0.25">
      <c r="A809" s="1">
        <v>807</v>
      </c>
      <c r="B809" t="s">
        <v>17309</v>
      </c>
      <c r="C809" t="s">
        <v>23600</v>
      </c>
      <c r="D809" t="s">
        <v>30215</v>
      </c>
      <c r="E809" t="s">
        <v>23600</v>
      </c>
      <c r="F809" t="s">
        <v>23600</v>
      </c>
      <c r="G809" t="s">
        <v>23600</v>
      </c>
      <c r="H809" t="s">
        <v>23600</v>
      </c>
      <c r="I809" t="s">
        <v>23600</v>
      </c>
      <c r="J809" t="s">
        <v>23600</v>
      </c>
      <c r="K809" t="s">
        <v>23600</v>
      </c>
    </row>
    <row r="810" spans="1:11" x14ac:dyDescent="0.25">
      <c r="A810" s="1">
        <v>808</v>
      </c>
      <c r="B810" t="s">
        <v>17310</v>
      </c>
      <c r="C810" t="s">
        <v>24283</v>
      </c>
      <c r="D810" t="s">
        <v>14797</v>
      </c>
      <c r="E810" t="s">
        <v>36248</v>
      </c>
      <c r="F810" t="s">
        <v>36631</v>
      </c>
      <c r="G810">
        <v>1139</v>
      </c>
      <c r="H810" t="s">
        <v>37074</v>
      </c>
      <c r="I810">
        <v>11139</v>
      </c>
      <c r="J810" t="s">
        <v>40785</v>
      </c>
      <c r="K810" t="s">
        <v>45</v>
      </c>
    </row>
    <row r="811" spans="1:11" x14ac:dyDescent="0.25">
      <c r="A811" s="1">
        <v>809</v>
      </c>
      <c r="B811" t="s">
        <v>17311</v>
      </c>
      <c r="C811" t="s">
        <v>24284</v>
      </c>
      <c r="D811" t="s">
        <v>30847</v>
      </c>
      <c r="E811" t="s">
        <v>36228</v>
      </c>
      <c r="F811" t="s">
        <v>36627</v>
      </c>
      <c r="G811">
        <v>1140</v>
      </c>
      <c r="H811" t="s">
        <v>37075</v>
      </c>
      <c r="I811">
        <v>1145</v>
      </c>
      <c r="J811" t="s">
        <v>37078</v>
      </c>
      <c r="K811" t="s">
        <v>43</v>
      </c>
    </row>
    <row r="812" spans="1:11" x14ac:dyDescent="0.25">
      <c r="A812" s="1">
        <v>810</v>
      </c>
      <c r="B812" t="s">
        <v>17312</v>
      </c>
      <c r="C812" t="s">
        <v>24285</v>
      </c>
      <c r="D812" t="s">
        <v>30848</v>
      </c>
      <c r="E812" t="s">
        <v>36228</v>
      </c>
      <c r="F812" t="s">
        <v>36631</v>
      </c>
      <c r="G812">
        <v>1140</v>
      </c>
      <c r="H812" t="s">
        <v>37075</v>
      </c>
      <c r="I812">
        <v>1146</v>
      </c>
      <c r="J812" t="s">
        <v>37079</v>
      </c>
      <c r="K812" t="s">
        <v>43</v>
      </c>
    </row>
    <row r="813" spans="1:11" x14ac:dyDescent="0.25">
      <c r="A813" s="1">
        <v>811</v>
      </c>
      <c r="B813" t="s">
        <v>17313</v>
      </c>
      <c r="C813" t="s">
        <v>24286</v>
      </c>
      <c r="D813" t="s">
        <v>30849</v>
      </c>
      <c r="E813" t="s">
        <v>36238</v>
      </c>
      <c r="F813" t="s">
        <v>36626</v>
      </c>
      <c r="G813">
        <v>1141</v>
      </c>
      <c r="H813" t="s">
        <v>37076</v>
      </c>
      <c r="I813">
        <v>1143</v>
      </c>
      <c r="J813" t="s">
        <v>37077</v>
      </c>
      <c r="K813" t="s">
        <v>43</v>
      </c>
    </row>
    <row r="814" spans="1:11" x14ac:dyDescent="0.25">
      <c r="A814" s="1">
        <v>812</v>
      </c>
      <c r="B814" t="s">
        <v>17314</v>
      </c>
      <c r="C814" t="s">
        <v>24287</v>
      </c>
      <c r="D814" t="s">
        <v>16132</v>
      </c>
      <c r="E814" t="s">
        <v>24287</v>
      </c>
      <c r="F814" t="s">
        <v>36632</v>
      </c>
      <c r="G814">
        <v>1141</v>
      </c>
      <c r="H814" t="s">
        <v>37076</v>
      </c>
      <c r="I814">
        <v>1157</v>
      </c>
      <c r="J814" t="s">
        <v>40784</v>
      </c>
      <c r="K814" t="s">
        <v>43</v>
      </c>
    </row>
    <row r="815" spans="1:11" x14ac:dyDescent="0.25">
      <c r="A815" s="1">
        <v>813</v>
      </c>
      <c r="B815" t="s">
        <v>17315</v>
      </c>
      <c r="C815" t="s">
        <v>24288</v>
      </c>
      <c r="D815" t="s">
        <v>30850</v>
      </c>
      <c r="E815" t="s">
        <v>36268</v>
      </c>
      <c r="F815" t="s">
        <v>36634</v>
      </c>
      <c r="G815">
        <v>1141</v>
      </c>
      <c r="H815" t="s">
        <v>37076</v>
      </c>
      <c r="I815">
        <v>1282</v>
      </c>
      <c r="J815" t="s">
        <v>40786</v>
      </c>
      <c r="K815" t="s">
        <v>43</v>
      </c>
    </row>
    <row r="816" spans="1:11" x14ac:dyDescent="0.25">
      <c r="A816" s="1">
        <v>814</v>
      </c>
      <c r="B816" t="s">
        <v>17316</v>
      </c>
      <c r="C816" t="s">
        <v>24289</v>
      </c>
      <c r="D816" t="s">
        <v>30851</v>
      </c>
      <c r="E816" t="s">
        <v>36228</v>
      </c>
      <c r="F816" t="s">
        <v>36632</v>
      </c>
      <c r="G816">
        <v>1141</v>
      </c>
      <c r="H816" t="s">
        <v>37076</v>
      </c>
      <c r="I816">
        <v>11250</v>
      </c>
      <c r="J816" t="s">
        <v>40787</v>
      </c>
      <c r="K816" t="s">
        <v>43</v>
      </c>
    </row>
    <row r="817" spans="1:11" x14ac:dyDescent="0.25">
      <c r="A817" s="1">
        <v>815</v>
      </c>
      <c r="B817" t="s">
        <v>17317</v>
      </c>
      <c r="C817" t="s">
        <v>24290</v>
      </c>
      <c r="D817" t="s">
        <v>30852</v>
      </c>
      <c r="E817" t="s">
        <v>36265</v>
      </c>
      <c r="F817" t="s">
        <v>36632</v>
      </c>
      <c r="G817">
        <v>1141</v>
      </c>
      <c r="H817" t="s">
        <v>37076</v>
      </c>
      <c r="I817">
        <v>11256</v>
      </c>
      <c r="J817" t="s">
        <v>40788</v>
      </c>
      <c r="K817" t="s">
        <v>43</v>
      </c>
    </row>
    <row r="818" spans="1:11" x14ac:dyDescent="0.25">
      <c r="A818" s="1">
        <v>816</v>
      </c>
      <c r="B818" t="s">
        <v>17318</v>
      </c>
      <c r="C818" t="s">
        <v>24291</v>
      </c>
      <c r="D818" t="s">
        <v>30853</v>
      </c>
      <c r="E818" t="s">
        <v>24291</v>
      </c>
      <c r="F818" t="s">
        <v>36632</v>
      </c>
      <c r="G818">
        <v>1141</v>
      </c>
      <c r="H818" t="s">
        <v>37076</v>
      </c>
      <c r="I818">
        <v>11259</v>
      </c>
      <c r="J818" t="s">
        <v>40789</v>
      </c>
      <c r="K818" t="s">
        <v>43</v>
      </c>
    </row>
    <row r="819" spans="1:11" x14ac:dyDescent="0.25">
      <c r="A819" s="1">
        <v>817</v>
      </c>
      <c r="B819" t="s">
        <v>17319</v>
      </c>
      <c r="C819" t="s">
        <v>24292</v>
      </c>
      <c r="D819" t="s">
        <v>16131</v>
      </c>
      <c r="E819" t="s">
        <v>36269</v>
      </c>
      <c r="F819" t="s">
        <v>36626</v>
      </c>
      <c r="G819">
        <v>1141</v>
      </c>
      <c r="H819" t="s">
        <v>37076</v>
      </c>
      <c r="I819">
        <v>11263</v>
      </c>
      <c r="J819" t="s">
        <v>40790</v>
      </c>
      <c r="K819" t="s">
        <v>43</v>
      </c>
    </row>
    <row r="820" spans="1:11" x14ac:dyDescent="0.25">
      <c r="A820" s="1">
        <v>818</v>
      </c>
      <c r="B820" t="s">
        <v>17320</v>
      </c>
      <c r="C820" t="s">
        <v>24293</v>
      </c>
      <c r="D820" t="s">
        <v>30854</v>
      </c>
      <c r="E820" t="s">
        <v>24293</v>
      </c>
      <c r="F820" t="s">
        <v>43</v>
      </c>
      <c r="G820">
        <v>1141</v>
      </c>
      <c r="H820" t="s">
        <v>37076</v>
      </c>
      <c r="I820">
        <v>132313</v>
      </c>
      <c r="J820" t="s">
        <v>40791</v>
      </c>
      <c r="K820" t="s">
        <v>43</v>
      </c>
    </row>
    <row r="821" spans="1:11" x14ac:dyDescent="0.25">
      <c r="A821" s="1">
        <v>819</v>
      </c>
      <c r="B821" t="s">
        <v>17321</v>
      </c>
      <c r="C821" t="s">
        <v>24294</v>
      </c>
      <c r="D821" t="s">
        <v>30855</v>
      </c>
      <c r="E821" t="s">
        <v>36238</v>
      </c>
      <c r="F821" t="s">
        <v>36632</v>
      </c>
      <c r="G821">
        <v>1143</v>
      </c>
      <c r="H821" t="s">
        <v>37077</v>
      </c>
      <c r="I821">
        <v>1144</v>
      </c>
      <c r="J821" t="s">
        <v>40792</v>
      </c>
      <c r="K821" t="s">
        <v>43</v>
      </c>
    </row>
    <row r="822" spans="1:11" x14ac:dyDescent="0.25">
      <c r="A822" s="1">
        <v>820</v>
      </c>
      <c r="B822" t="s">
        <v>17322</v>
      </c>
      <c r="C822" t="s">
        <v>24295</v>
      </c>
      <c r="D822" t="s">
        <v>30856</v>
      </c>
      <c r="E822" t="s">
        <v>36228</v>
      </c>
      <c r="F822" t="s">
        <v>36630</v>
      </c>
      <c r="G822">
        <v>1145</v>
      </c>
      <c r="H822" t="s">
        <v>37078</v>
      </c>
      <c r="I822">
        <v>11250</v>
      </c>
      <c r="J822" t="s">
        <v>40787</v>
      </c>
      <c r="K822" t="s">
        <v>43</v>
      </c>
    </row>
    <row r="823" spans="1:11" x14ac:dyDescent="0.25">
      <c r="A823" s="1">
        <v>821</v>
      </c>
      <c r="B823" t="s">
        <v>17323</v>
      </c>
      <c r="C823" t="s">
        <v>23600</v>
      </c>
      <c r="D823" t="s">
        <v>30215</v>
      </c>
      <c r="E823" t="s">
        <v>23600</v>
      </c>
      <c r="F823" t="s">
        <v>23600</v>
      </c>
      <c r="G823" t="s">
        <v>23600</v>
      </c>
      <c r="H823" t="s">
        <v>23600</v>
      </c>
      <c r="I823" t="s">
        <v>23600</v>
      </c>
      <c r="J823" t="s">
        <v>23600</v>
      </c>
      <c r="K823" t="s">
        <v>23600</v>
      </c>
    </row>
    <row r="824" spans="1:11" x14ac:dyDescent="0.25">
      <c r="A824" s="1">
        <v>822</v>
      </c>
      <c r="B824" t="s">
        <v>17324</v>
      </c>
      <c r="C824" t="s">
        <v>24296</v>
      </c>
      <c r="D824" t="s">
        <v>30857</v>
      </c>
      <c r="E824" t="s">
        <v>36228</v>
      </c>
      <c r="F824" t="s">
        <v>36629</v>
      </c>
      <c r="G824">
        <v>1146</v>
      </c>
      <c r="H824" t="s">
        <v>37079</v>
      </c>
      <c r="I824">
        <v>11146</v>
      </c>
      <c r="J824" t="s">
        <v>40732</v>
      </c>
      <c r="K824" t="s">
        <v>43</v>
      </c>
    </row>
    <row r="825" spans="1:11" x14ac:dyDescent="0.25">
      <c r="A825" s="1">
        <v>823</v>
      </c>
      <c r="B825" t="s">
        <v>17325</v>
      </c>
      <c r="C825" t="s">
        <v>24297</v>
      </c>
      <c r="D825" t="s">
        <v>30858</v>
      </c>
      <c r="E825" t="s">
        <v>36255</v>
      </c>
      <c r="F825" t="s">
        <v>36631</v>
      </c>
      <c r="G825">
        <v>1147</v>
      </c>
      <c r="H825" t="s">
        <v>37080</v>
      </c>
      <c r="I825">
        <v>11148</v>
      </c>
      <c r="J825" t="s">
        <v>40793</v>
      </c>
      <c r="K825" t="s">
        <v>43</v>
      </c>
    </row>
    <row r="826" spans="1:11" x14ac:dyDescent="0.25">
      <c r="A826" s="1">
        <v>824</v>
      </c>
      <c r="B826" t="s">
        <v>17326</v>
      </c>
      <c r="C826" t="s">
        <v>24298</v>
      </c>
      <c r="D826" t="s">
        <v>30859</v>
      </c>
      <c r="E826" t="s">
        <v>36255</v>
      </c>
      <c r="F826" t="s">
        <v>36632</v>
      </c>
      <c r="G826">
        <v>1147</v>
      </c>
      <c r="H826" t="s">
        <v>37080</v>
      </c>
      <c r="I826">
        <v>131853</v>
      </c>
      <c r="J826" t="s">
        <v>40794</v>
      </c>
      <c r="K826" t="s">
        <v>43</v>
      </c>
    </row>
    <row r="827" spans="1:11" x14ac:dyDescent="0.25">
      <c r="A827" s="1">
        <v>825</v>
      </c>
      <c r="B827" t="s">
        <v>17327</v>
      </c>
      <c r="C827" t="s">
        <v>24299</v>
      </c>
      <c r="D827" t="s">
        <v>16263</v>
      </c>
      <c r="E827" t="s">
        <v>36255</v>
      </c>
      <c r="F827" t="s">
        <v>36627</v>
      </c>
      <c r="G827">
        <v>1147</v>
      </c>
      <c r="H827" t="s">
        <v>37080</v>
      </c>
      <c r="I827">
        <v>131853</v>
      </c>
      <c r="J827" t="s">
        <v>40794</v>
      </c>
      <c r="K827" t="s">
        <v>45</v>
      </c>
    </row>
    <row r="828" spans="1:11" x14ac:dyDescent="0.25">
      <c r="A828" s="1">
        <v>826</v>
      </c>
      <c r="B828" t="s">
        <v>17328</v>
      </c>
      <c r="C828" t="s">
        <v>24300</v>
      </c>
      <c r="D828" t="s">
        <v>30860</v>
      </c>
      <c r="E828" t="s">
        <v>36255</v>
      </c>
      <c r="F828" t="s">
        <v>36630</v>
      </c>
      <c r="G828">
        <v>1148</v>
      </c>
      <c r="H828" t="s">
        <v>37081</v>
      </c>
      <c r="I828">
        <v>11148</v>
      </c>
      <c r="J828" t="s">
        <v>40793</v>
      </c>
      <c r="K828" t="s">
        <v>43</v>
      </c>
    </row>
    <row r="829" spans="1:11" x14ac:dyDescent="0.25">
      <c r="A829" s="1">
        <v>827</v>
      </c>
      <c r="B829" t="s">
        <v>17329</v>
      </c>
      <c r="C829" t="s">
        <v>24301</v>
      </c>
      <c r="D829" t="s">
        <v>30861</v>
      </c>
      <c r="E829" t="s">
        <v>36270</v>
      </c>
      <c r="F829" t="s">
        <v>36626</v>
      </c>
      <c r="G829">
        <v>1149</v>
      </c>
      <c r="H829" t="s">
        <v>37082</v>
      </c>
      <c r="I829">
        <v>1150</v>
      </c>
      <c r="J829" t="s">
        <v>37083</v>
      </c>
      <c r="K829" t="s">
        <v>43</v>
      </c>
    </row>
    <row r="830" spans="1:11" x14ac:dyDescent="0.25">
      <c r="A830" s="1">
        <v>828</v>
      </c>
      <c r="B830" t="s">
        <v>17330</v>
      </c>
      <c r="C830" t="s">
        <v>24302</v>
      </c>
      <c r="D830" t="s">
        <v>30862</v>
      </c>
      <c r="E830" t="s">
        <v>36270</v>
      </c>
      <c r="F830" t="s">
        <v>36636</v>
      </c>
      <c r="G830">
        <v>1149</v>
      </c>
      <c r="H830" t="s">
        <v>37082</v>
      </c>
      <c r="I830">
        <v>1152</v>
      </c>
      <c r="J830" t="s">
        <v>40795</v>
      </c>
      <c r="K830" t="s">
        <v>43</v>
      </c>
    </row>
    <row r="831" spans="1:11" x14ac:dyDescent="0.25">
      <c r="A831" s="1">
        <v>829</v>
      </c>
      <c r="B831" t="s">
        <v>17331</v>
      </c>
      <c r="C831" t="s">
        <v>24303</v>
      </c>
      <c r="D831" t="s">
        <v>30863</v>
      </c>
      <c r="E831" t="s">
        <v>36270</v>
      </c>
      <c r="F831" t="s">
        <v>36627</v>
      </c>
      <c r="G831">
        <v>1149</v>
      </c>
      <c r="H831" t="s">
        <v>37082</v>
      </c>
      <c r="I831">
        <v>131853</v>
      </c>
      <c r="J831" t="s">
        <v>40794</v>
      </c>
      <c r="K831" t="s">
        <v>43</v>
      </c>
    </row>
    <row r="832" spans="1:11" x14ac:dyDescent="0.25">
      <c r="A832" s="1">
        <v>830</v>
      </c>
      <c r="B832" t="s">
        <v>17332</v>
      </c>
      <c r="C832" t="s">
        <v>24304</v>
      </c>
      <c r="D832" t="s">
        <v>30864</v>
      </c>
      <c r="E832" t="s">
        <v>36270</v>
      </c>
      <c r="F832" t="s">
        <v>36628</v>
      </c>
      <c r="G832">
        <v>1150</v>
      </c>
      <c r="H832" t="s">
        <v>37083</v>
      </c>
      <c r="I832">
        <v>1151</v>
      </c>
      <c r="J832" t="s">
        <v>40796</v>
      </c>
      <c r="K832" t="s">
        <v>43</v>
      </c>
    </row>
    <row r="833" spans="1:11" x14ac:dyDescent="0.25">
      <c r="A833" s="1">
        <v>831</v>
      </c>
      <c r="B833" t="s">
        <v>17333</v>
      </c>
      <c r="C833" t="s">
        <v>24305</v>
      </c>
      <c r="D833" t="s">
        <v>30865</v>
      </c>
      <c r="E833" t="s">
        <v>36270</v>
      </c>
      <c r="F833" t="s">
        <v>36639</v>
      </c>
      <c r="G833">
        <v>1150</v>
      </c>
      <c r="H833" t="s">
        <v>37083</v>
      </c>
      <c r="I833">
        <v>1157</v>
      </c>
      <c r="J833" t="s">
        <v>40784</v>
      </c>
      <c r="K833" t="s">
        <v>43</v>
      </c>
    </row>
    <row r="834" spans="1:11" x14ac:dyDescent="0.25">
      <c r="A834" s="1">
        <v>832</v>
      </c>
      <c r="B834" t="s">
        <v>17334</v>
      </c>
      <c r="C834" t="s">
        <v>24306</v>
      </c>
      <c r="D834" t="s">
        <v>15760</v>
      </c>
      <c r="E834" t="s">
        <v>36271</v>
      </c>
      <c r="F834" t="s">
        <v>36631</v>
      </c>
      <c r="G834">
        <v>1153</v>
      </c>
      <c r="H834" t="s">
        <v>37084</v>
      </c>
      <c r="I834">
        <v>1157</v>
      </c>
      <c r="J834" t="s">
        <v>40784</v>
      </c>
      <c r="K834" t="s">
        <v>45</v>
      </c>
    </row>
    <row r="835" spans="1:11" x14ac:dyDescent="0.25">
      <c r="A835" s="1">
        <v>833</v>
      </c>
      <c r="B835" t="s">
        <v>17335</v>
      </c>
      <c r="C835" t="s">
        <v>24307</v>
      </c>
      <c r="D835" t="s">
        <v>15746</v>
      </c>
      <c r="E835" t="s">
        <v>36271</v>
      </c>
      <c r="F835" t="s">
        <v>36629</v>
      </c>
      <c r="G835">
        <v>1153</v>
      </c>
      <c r="H835" t="s">
        <v>37084</v>
      </c>
      <c r="I835">
        <v>1159</v>
      </c>
      <c r="J835" t="s">
        <v>37088</v>
      </c>
      <c r="K835" t="s">
        <v>15326</v>
      </c>
    </row>
    <row r="836" spans="1:11" x14ac:dyDescent="0.25">
      <c r="A836" s="1">
        <v>834</v>
      </c>
      <c r="B836" t="s">
        <v>17336</v>
      </c>
      <c r="C836" t="s">
        <v>24308</v>
      </c>
      <c r="D836" t="s">
        <v>30866</v>
      </c>
      <c r="E836" t="s">
        <v>36272</v>
      </c>
      <c r="F836" t="s">
        <v>36630</v>
      </c>
      <c r="G836">
        <v>1154</v>
      </c>
      <c r="H836" t="s">
        <v>37085</v>
      </c>
      <c r="I836">
        <v>1159</v>
      </c>
      <c r="J836" t="s">
        <v>37088</v>
      </c>
      <c r="K836" t="s">
        <v>43</v>
      </c>
    </row>
    <row r="837" spans="1:11" x14ac:dyDescent="0.25">
      <c r="A837" s="1">
        <v>835</v>
      </c>
      <c r="B837" t="s">
        <v>17337</v>
      </c>
      <c r="C837" t="s">
        <v>24309</v>
      </c>
      <c r="D837" t="s">
        <v>30867</v>
      </c>
      <c r="E837" t="s">
        <v>36272</v>
      </c>
      <c r="F837" t="s">
        <v>36627</v>
      </c>
      <c r="G837">
        <v>1154</v>
      </c>
      <c r="H837" t="s">
        <v>37085</v>
      </c>
      <c r="I837">
        <v>1161</v>
      </c>
      <c r="J837" t="s">
        <v>37090</v>
      </c>
      <c r="K837" t="s">
        <v>43</v>
      </c>
    </row>
    <row r="838" spans="1:11" x14ac:dyDescent="0.25">
      <c r="A838" s="1">
        <v>836</v>
      </c>
      <c r="B838" t="s">
        <v>17338</v>
      </c>
      <c r="C838" t="s">
        <v>24310</v>
      </c>
      <c r="D838" t="s">
        <v>30868</v>
      </c>
      <c r="E838" t="s">
        <v>36272</v>
      </c>
      <c r="F838" t="s">
        <v>36639</v>
      </c>
      <c r="G838">
        <v>1154</v>
      </c>
      <c r="H838" t="s">
        <v>37085</v>
      </c>
      <c r="I838">
        <v>1280</v>
      </c>
      <c r="J838" t="s">
        <v>40797</v>
      </c>
      <c r="K838" t="s">
        <v>43</v>
      </c>
    </row>
    <row r="839" spans="1:11" x14ac:dyDescent="0.25">
      <c r="A839" s="1">
        <v>837</v>
      </c>
      <c r="B839" t="s">
        <v>17339</v>
      </c>
      <c r="C839" t="s">
        <v>24311</v>
      </c>
      <c r="D839" t="s">
        <v>30869</v>
      </c>
      <c r="E839" t="s">
        <v>36273</v>
      </c>
      <c r="F839" t="s">
        <v>36632</v>
      </c>
      <c r="G839">
        <v>1156</v>
      </c>
      <c r="H839" t="s">
        <v>37086</v>
      </c>
      <c r="I839">
        <v>1159</v>
      </c>
      <c r="J839" t="s">
        <v>37088</v>
      </c>
      <c r="K839" t="s">
        <v>43</v>
      </c>
    </row>
    <row r="840" spans="1:11" x14ac:dyDescent="0.25">
      <c r="A840" s="1">
        <v>838</v>
      </c>
      <c r="B840" t="s">
        <v>17340</v>
      </c>
      <c r="C840" t="s">
        <v>24312</v>
      </c>
      <c r="D840" t="s">
        <v>30870</v>
      </c>
      <c r="E840" t="s">
        <v>36273</v>
      </c>
      <c r="F840" t="s">
        <v>36626</v>
      </c>
      <c r="G840">
        <v>1156</v>
      </c>
      <c r="H840" t="s">
        <v>37086</v>
      </c>
      <c r="I840">
        <v>1271</v>
      </c>
      <c r="J840" t="s">
        <v>37151</v>
      </c>
      <c r="K840" t="s">
        <v>43</v>
      </c>
    </row>
    <row r="841" spans="1:11" x14ac:dyDescent="0.25">
      <c r="A841" s="1">
        <v>839</v>
      </c>
      <c r="B841" t="s">
        <v>17341</v>
      </c>
      <c r="C841" t="s">
        <v>24313</v>
      </c>
      <c r="D841" t="s">
        <v>30871</v>
      </c>
      <c r="E841" t="s">
        <v>24313</v>
      </c>
      <c r="F841" t="s">
        <v>43</v>
      </c>
      <c r="G841">
        <v>1158</v>
      </c>
      <c r="H841" t="s">
        <v>37087</v>
      </c>
      <c r="I841">
        <v>79650</v>
      </c>
      <c r="J841" t="s">
        <v>40798</v>
      </c>
      <c r="K841" t="s">
        <v>43</v>
      </c>
    </row>
    <row r="842" spans="1:11" x14ac:dyDescent="0.25">
      <c r="A842" s="1">
        <v>840</v>
      </c>
      <c r="B842" t="s">
        <v>17342</v>
      </c>
      <c r="C842" t="s">
        <v>24314</v>
      </c>
      <c r="D842" t="s">
        <v>30872</v>
      </c>
      <c r="E842" t="s">
        <v>36274</v>
      </c>
      <c r="F842" t="s">
        <v>36631</v>
      </c>
      <c r="G842">
        <v>1159</v>
      </c>
      <c r="H842" t="s">
        <v>37088</v>
      </c>
      <c r="I842">
        <v>1165</v>
      </c>
      <c r="J842" t="s">
        <v>37093</v>
      </c>
      <c r="K842" t="s">
        <v>43</v>
      </c>
    </row>
    <row r="843" spans="1:11" x14ac:dyDescent="0.25">
      <c r="A843" s="1">
        <v>841</v>
      </c>
      <c r="B843" t="s">
        <v>17343</v>
      </c>
      <c r="C843" t="s">
        <v>24315</v>
      </c>
      <c r="D843" t="s">
        <v>30873</v>
      </c>
      <c r="E843" t="s">
        <v>36275</v>
      </c>
      <c r="F843" t="s">
        <v>36632</v>
      </c>
      <c r="G843">
        <v>1159</v>
      </c>
      <c r="H843" t="s">
        <v>37088</v>
      </c>
      <c r="I843">
        <v>1284</v>
      </c>
      <c r="J843" t="s">
        <v>40799</v>
      </c>
      <c r="K843" t="s">
        <v>43</v>
      </c>
    </row>
    <row r="844" spans="1:11" x14ac:dyDescent="0.25">
      <c r="A844" s="1">
        <v>842</v>
      </c>
      <c r="B844" t="s">
        <v>17344</v>
      </c>
      <c r="C844" t="s">
        <v>24316</v>
      </c>
      <c r="D844" t="s">
        <v>16133</v>
      </c>
      <c r="E844" t="s">
        <v>36269</v>
      </c>
      <c r="F844" t="s">
        <v>36632</v>
      </c>
      <c r="G844">
        <v>1159</v>
      </c>
      <c r="H844" t="s">
        <v>37088</v>
      </c>
      <c r="I844">
        <v>11263</v>
      </c>
      <c r="J844" t="s">
        <v>40790</v>
      </c>
      <c r="K844" t="s">
        <v>43</v>
      </c>
    </row>
    <row r="845" spans="1:11" x14ac:dyDescent="0.25">
      <c r="A845" s="1">
        <v>843</v>
      </c>
      <c r="B845" t="s">
        <v>17345</v>
      </c>
      <c r="C845" t="s">
        <v>24317</v>
      </c>
      <c r="D845" t="s">
        <v>30874</v>
      </c>
      <c r="E845" t="s">
        <v>24317</v>
      </c>
      <c r="F845" t="s">
        <v>36632</v>
      </c>
      <c r="G845">
        <v>1160</v>
      </c>
      <c r="H845" t="s">
        <v>37089</v>
      </c>
      <c r="I845">
        <v>1267</v>
      </c>
      <c r="J845" t="s">
        <v>37147</v>
      </c>
      <c r="K845" t="s">
        <v>43</v>
      </c>
    </row>
    <row r="846" spans="1:11" x14ac:dyDescent="0.25">
      <c r="A846" s="1">
        <v>844</v>
      </c>
      <c r="B846" t="s">
        <v>17346</v>
      </c>
      <c r="C846" t="s">
        <v>24318</v>
      </c>
      <c r="D846" t="s">
        <v>30875</v>
      </c>
      <c r="E846" t="s">
        <v>36276</v>
      </c>
      <c r="F846" t="s">
        <v>36627</v>
      </c>
      <c r="G846">
        <v>1160</v>
      </c>
      <c r="H846" t="s">
        <v>37089</v>
      </c>
      <c r="I846">
        <v>1285</v>
      </c>
      <c r="J846" t="s">
        <v>40800</v>
      </c>
      <c r="K846" t="s">
        <v>43</v>
      </c>
    </row>
    <row r="847" spans="1:11" x14ac:dyDescent="0.25">
      <c r="A847" s="1">
        <v>845</v>
      </c>
      <c r="B847" t="s">
        <v>17347</v>
      </c>
      <c r="C847" t="s">
        <v>24319</v>
      </c>
      <c r="D847" t="s">
        <v>30876</v>
      </c>
      <c r="E847" t="s">
        <v>36272</v>
      </c>
      <c r="F847" t="s">
        <v>36629</v>
      </c>
      <c r="G847">
        <v>1161</v>
      </c>
      <c r="H847" t="s">
        <v>37090</v>
      </c>
      <c r="I847">
        <v>1283</v>
      </c>
      <c r="J847" t="s">
        <v>40801</v>
      </c>
      <c r="K847" t="s">
        <v>43</v>
      </c>
    </row>
    <row r="848" spans="1:11" x14ac:dyDescent="0.25">
      <c r="A848" s="1">
        <v>846</v>
      </c>
      <c r="B848" t="s">
        <v>17348</v>
      </c>
      <c r="C848" t="s">
        <v>24320</v>
      </c>
      <c r="D848" t="s">
        <v>30877</v>
      </c>
      <c r="E848" t="s">
        <v>36277</v>
      </c>
      <c r="F848" t="s">
        <v>36631</v>
      </c>
      <c r="G848">
        <v>1163</v>
      </c>
      <c r="H848" t="s">
        <v>37091</v>
      </c>
      <c r="I848">
        <v>1307</v>
      </c>
      <c r="J848" t="s">
        <v>37166</v>
      </c>
      <c r="K848" t="s">
        <v>43</v>
      </c>
    </row>
    <row r="849" spans="1:11" x14ac:dyDescent="0.25">
      <c r="A849" s="1">
        <v>847</v>
      </c>
      <c r="B849" t="s">
        <v>17349</v>
      </c>
      <c r="C849" t="s">
        <v>24321</v>
      </c>
      <c r="D849" t="s">
        <v>30878</v>
      </c>
      <c r="E849" t="s">
        <v>24321</v>
      </c>
      <c r="F849" t="s">
        <v>36632</v>
      </c>
      <c r="G849">
        <v>1163</v>
      </c>
      <c r="H849" t="s">
        <v>37091</v>
      </c>
      <c r="I849">
        <v>1355</v>
      </c>
      <c r="J849" t="s">
        <v>37193</v>
      </c>
      <c r="K849" t="s">
        <v>43</v>
      </c>
    </row>
    <row r="850" spans="1:11" x14ac:dyDescent="0.25">
      <c r="A850" s="1">
        <v>848</v>
      </c>
      <c r="B850" t="s">
        <v>17350</v>
      </c>
      <c r="C850" t="s">
        <v>24322</v>
      </c>
      <c r="D850" t="s">
        <v>30879</v>
      </c>
      <c r="E850" t="s">
        <v>36278</v>
      </c>
      <c r="F850" t="s">
        <v>36631</v>
      </c>
      <c r="G850">
        <v>1163</v>
      </c>
      <c r="H850" t="s">
        <v>37091</v>
      </c>
      <c r="I850">
        <v>18880</v>
      </c>
      <c r="J850" t="s">
        <v>40802</v>
      </c>
      <c r="K850" t="s">
        <v>43</v>
      </c>
    </row>
    <row r="851" spans="1:11" x14ac:dyDescent="0.25">
      <c r="A851" s="1">
        <v>849</v>
      </c>
      <c r="B851" t="s">
        <v>17351</v>
      </c>
      <c r="C851" t="s">
        <v>24323</v>
      </c>
      <c r="D851" t="s">
        <v>30880</v>
      </c>
      <c r="E851" t="s">
        <v>24323</v>
      </c>
      <c r="F851" t="s">
        <v>43</v>
      </c>
      <c r="G851">
        <v>1163</v>
      </c>
      <c r="H851" t="s">
        <v>37091</v>
      </c>
      <c r="I851">
        <v>132883</v>
      </c>
      <c r="J851" t="s">
        <v>40803</v>
      </c>
      <c r="K851" t="s">
        <v>43</v>
      </c>
    </row>
    <row r="852" spans="1:11" x14ac:dyDescent="0.25">
      <c r="A852" s="1">
        <v>850</v>
      </c>
      <c r="B852" t="s">
        <v>17352</v>
      </c>
      <c r="C852" t="s">
        <v>24324</v>
      </c>
      <c r="D852" t="s">
        <v>30881</v>
      </c>
      <c r="E852" t="s">
        <v>36279</v>
      </c>
      <c r="F852" t="s">
        <v>36626</v>
      </c>
      <c r="G852">
        <v>1164</v>
      </c>
      <c r="H852" t="s">
        <v>37092</v>
      </c>
      <c r="I852">
        <v>1389</v>
      </c>
      <c r="J852" t="s">
        <v>37212</v>
      </c>
      <c r="K852" t="s">
        <v>43</v>
      </c>
    </row>
    <row r="853" spans="1:11" x14ac:dyDescent="0.25">
      <c r="A853" s="1">
        <v>851</v>
      </c>
      <c r="B853" t="s">
        <v>17353</v>
      </c>
      <c r="C853" t="s">
        <v>24325</v>
      </c>
      <c r="D853" t="s">
        <v>30882</v>
      </c>
      <c r="E853" t="s">
        <v>36280</v>
      </c>
      <c r="F853" t="s">
        <v>36631</v>
      </c>
      <c r="G853">
        <v>1164</v>
      </c>
      <c r="H853" t="s">
        <v>37092</v>
      </c>
      <c r="I853">
        <v>18920</v>
      </c>
      <c r="J853" t="s">
        <v>40804</v>
      </c>
      <c r="K853" t="s">
        <v>43</v>
      </c>
    </row>
    <row r="854" spans="1:11" x14ac:dyDescent="0.25">
      <c r="A854" s="1">
        <v>852</v>
      </c>
      <c r="B854" t="s">
        <v>17354</v>
      </c>
      <c r="C854" t="s">
        <v>24326</v>
      </c>
      <c r="D854" t="s">
        <v>30883</v>
      </c>
      <c r="E854" t="s">
        <v>36278</v>
      </c>
      <c r="F854" t="s">
        <v>36632</v>
      </c>
      <c r="G854">
        <v>1165</v>
      </c>
      <c r="H854" t="s">
        <v>37093</v>
      </c>
      <c r="I854">
        <v>1166</v>
      </c>
      <c r="J854" t="s">
        <v>40805</v>
      </c>
      <c r="K854" t="s">
        <v>43</v>
      </c>
    </row>
    <row r="855" spans="1:11" x14ac:dyDescent="0.25">
      <c r="A855" s="1">
        <v>853</v>
      </c>
      <c r="B855" t="s">
        <v>17355</v>
      </c>
      <c r="C855" t="s">
        <v>24327</v>
      </c>
      <c r="D855" t="s">
        <v>30884</v>
      </c>
      <c r="E855" t="s">
        <v>36274</v>
      </c>
      <c r="F855" t="s">
        <v>36630</v>
      </c>
      <c r="G855">
        <v>1165</v>
      </c>
      <c r="H855" t="s">
        <v>37093</v>
      </c>
      <c r="I855">
        <v>1167</v>
      </c>
      <c r="J855" t="s">
        <v>37094</v>
      </c>
      <c r="K855" t="s">
        <v>43</v>
      </c>
    </row>
    <row r="856" spans="1:11" x14ac:dyDescent="0.25">
      <c r="A856" s="1">
        <v>854</v>
      </c>
      <c r="B856" t="s">
        <v>17356</v>
      </c>
      <c r="C856" t="s">
        <v>24328</v>
      </c>
      <c r="D856" t="s">
        <v>30885</v>
      </c>
      <c r="E856" t="s">
        <v>36274</v>
      </c>
      <c r="F856" t="s">
        <v>36629</v>
      </c>
      <c r="G856">
        <v>1167</v>
      </c>
      <c r="H856" t="s">
        <v>37094</v>
      </c>
      <c r="I856">
        <v>11167</v>
      </c>
      <c r="J856" t="s">
        <v>39522</v>
      </c>
      <c r="K856" t="s">
        <v>43</v>
      </c>
    </row>
    <row r="857" spans="1:11" x14ac:dyDescent="0.25">
      <c r="A857" s="1">
        <v>855</v>
      </c>
      <c r="B857" t="s">
        <v>17357</v>
      </c>
      <c r="C857" t="s">
        <v>24329</v>
      </c>
      <c r="D857" t="s">
        <v>15850</v>
      </c>
      <c r="E857" t="s">
        <v>36278</v>
      </c>
      <c r="F857" t="s">
        <v>36638</v>
      </c>
      <c r="G857">
        <v>1169</v>
      </c>
      <c r="H857" t="s">
        <v>37095</v>
      </c>
      <c r="I857">
        <v>11169</v>
      </c>
      <c r="J857" t="s">
        <v>40806</v>
      </c>
      <c r="K857" t="s">
        <v>45</v>
      </c>
    </row>
    <row r="858" spans="1:11" x14ac:dyDescent="0.25">
      <c r="A858" s="1">
        <v>856</v>
      </c>
      <c r="B858" t="s">
        <v>17358</v>
      </c>
      <c r="C858" t="s">
        <v>24330</v>
      </c>
      <c r="D858" t="s">
        <v>30886</v>
      </c>
      <c r="E858" t="s">
        <v>36278</v>
      </c>
      <c r="F858" t="s">
        <v>36639</v>
      </c>
      <c r="G858">
        <v>1169</v>
      </c>
      <c r="H858" t="s">
        <v>37095</v>
      </c>
      <c r="I858">
        <v>18880</v>
      </c>
      <c r="J858" t="s">
        <v>40802</v>
      </c>
      <c r="K858" t="s">
        <v>43</v>
      </c>
    </row>
    <row r="859" spans="1:11" x14ac:dyDescent="0.25">
      <c r="A859" s="1">
        <v>857</v>
      </c>
      <c r="B859" t="s">
        <v>17359</v>
      </c>
      <c r="C859" t="s">
        <v>24331</v>
      </c>
      <c r="D859" t="s">
        <v>16491</v>
      </c>
      <c r="E859" t="s">
        <v>36244</v>
      </c>
      <c r="F859" t="s">
        <v>36627</v>
      </c>
      <c r="G859">
        <v>1175</v>
      </c>
      <c r="H859" t="s">
        <v>37096</v>
      </c>
      <c r="I859">
        <v>1195</v>
      </c>
      <c r="J859" t="s">
        <v>37107</v>
      </c>
      <c r="K859" t="s">
        <v>43</v>
      </c>
    </row>
    <row r="860" spans="1:11" x14ac:dyDescent="0.25">
      <c r="A860" s="1">
        <v>858</v>
      </c>
      <c r="B860" t="s">
        <v>17360</v>
      </c>
      <c r="C860" t="s">
        <v>24332</v>
      </c>
      <c r="D860" t="s">
        <v>30887</v>
      </c>
      <c r="E860" t="s">
        <v>36244</v>
      </c>
      <c r="F860" t="s">
        <v>36632</v>
      </c>
      <c r="G860">
        <v>1175</v>
      </c>
      <c r="H860" t="s">
        <v>37096</v>
      </c>
      <c r="I860">
        <v>11169</v>
      </c>
      <c r="J860" t="s">
        <v>40806</v>
      </c>
      <c r="K860" t="s">
        <v>43</v>
      </c>
    </row>
    <row r="861" spans="1:11" x14ac:dyDescent="0.25">
      <c r="A861" s="1">
        <v>859</v>
      </c>
      <c r="B861" t="s">
        <v>17361</v>
      </c>
      <c r="C861" t="s">
        <v>24333</v>
      </c>
      <c r="D861" t="s">
        <v>16446</v>
      </c>
      <c r="E861" t="s">
        <v>36239</v>
      </c>
      <c r="F861" t="s">
        <v>36631</v>
      </c>
      <c r="G861">
        <v>1176</v>
      </c>
      <c r="H861" t="s">
        <v>37097</v>
      </c>
      <c r="I861">
        <v>1187</v>
      </c>
      <c r="J861" t="s">
        <v>40807</v>
      </c>
      <c r="K861" t="s">
        <v>43</v>
      </c>
    </row>
    <row r="862" spans="1:11" x14ac:dyDescent="0.25">
      <c r="A862" s="1">
        <v>860</v>
      </c>
      <c r="B862" t="s">
        <v>17362</v>
      </c>
      <c r="C862" t="s">
        <v>24334</v>
      </c>
      <c r="D862" t="s">
        <v>30888</v>
      </c>
      <c r="E862" t="s">
        <v>36281</v>
      </c>
      <c r="F862" t="s">
        <v>36633</v>
      </c>
      <c r="G862">
        <v>1177</v>
      </c>
      <c r="H862" t="s">
        <v>37098</v>
      </c>
      <c r="I862">
        <v>11169</v>
      </c>
      <c r="J862" t="s">
        <v>40806</v>
      </c>
      <c r="K862" t="s">
        <v>43</v>
      </c>
    </row>
    <row r="863" spans="1:11" x14ac:dyDescent="0.25">
      <c r="A863" s="1">
        <v>861</v>
      </c>
      <c r="B863" t="s">
        <v>17363</v>
      </c>
      <c r="C863" t="s">
        <v>24335</v>
      </c>
      <c r="D863" t="s">
        <v>30889</v>
      </c>
      <c r="E863" t="s">
        <v>36281</v>
      </c>
      <c r="F863" t="s">
        <v>36635</v>
      </c>
      <c r="G863">
        <v>1177</v>
      </c>
      <c r="H863" t="s">
        <v>37098</v>
      </c>
      <c r="I863">
        <v>11175</v>
      </c>
      <c r="J863" t="s">
        <v>39524</v>
      </c>
      <c r="K863" t="s">
        <v>43</v>
      </c>
    </row>
    <row r="864" spans="1:11" x14ac:dyDescent="0.25">
      <c r="A864" s="1">
        <v>862</v>
      </c>
      <c r="B864" t="s">
        <v>17364</v>
      </c>
      <c r="C864" t="s">
        <v>24336</v>
      </c>
      <c r="D864" t="s">
        <v>30890</v>
      </c>
      <c r="E864" t="s">
        <v>36243</v>
      </c>
      <c r="F864" t="s">
        <v>36626</v>
      </c>
      <c r="G864">
        <v>1178</v>
      </c>
      <c r="H864" t="s">
        <v>37099</v>
      </c>
      <c r="I864">
        <v>1182</v>
      </c>
      <c r="J864" t="s">
        <v>37102</v>
      </c>
      <c r="K864" t="s">
        <v>43</v>
      </c>
    </row>
    <row r="865" spans="1:11" x14ac:dyDescent="0.25">
      <c r="A865" s="1">
        <v>863</v>
      </c>
      <c r="B865" t="s">
        <v>17365</v>
      </c>
      <c r="C865" t="s">
        <v>24337</v>
      </c>
      <c r="D865" t="s">
        <v>15773</v>
      </c>
      <c r="E865" t="s">
        <v>36244</v>
      </c>
      <c r="F865" t="s">
        <v>36630</v>
      </c>
      <c r="G865">
        <v>1179</v>
      </c>
      <c r="H865" t="s">
        <v>37100</v>
      </c>
      <c r="I865">
        <v>11179</v>
      </c>
      <c r="J865" t="s">
        <v>40808</v>
      </c>
      <c r="K865" t="s">
        <v>45</v>
      </c>
    </row>
    <row r="866" spans="1:11" x14ac:dyDescent="0.25">
      <c r="A866" s="1">
        <v>864</v>
      </c>
      <c r="B866" t="s">
        <v>17366</v>
      </c>
      <c r="C866" t="s">
        <v>23600</v>
      </c>
      <c r="D866" t="s">
        <v>30215</v>
      </c>
      <c r="E866" t="s">
        <v>23600</v>
      </c>
      <c r="F866" t="s">
        <v>23600</v>
      </c>
      <c r="G866" t="s">
        <v>23600</v>
      </c>
      <c r="H866" t="s">
        <v>23600</v>
      </c>
      <c r="I866" t="s">
        <v>23600</v>
      </c>
      <c r="J866" t="s">
        <v>23600</v>
      </c>
      <c r="K866" t="s">
        <v>23600</v>
      </c>
    </row>
    <row r="867" spans="1:11" x14ac:dyDescent="0.25">
      <c r="A867" s="1">
        <v>865</v>
      </c>
      <c r="B867" t="s">
        <v>17367</v>
      </c>
      <c r="C867" t="s">
        <v>24338</v>
      </c>
      <c r="D867" t="s">
        <v>16156</v>
      </c>
      <c r="E867" t="s">
        <v>36240</v>
      </c>
      <c r="F867" t="s">
        <v>36630</v>
      </c>
      <c r="G867">
        <v>1180</v>
      </c>
      <c r="H867" t="s">
        <v>37101</v>
      </c>
      <c r="I867">
        <v>11184</v>
      </c>
      <c r="J867" t="s">
        <v>40809</v>
      </c>
      <c r="K867" t="s">
        <v>45</v>
      </c>
    </row>
    <row r="868" spans="1:11" x14ac:dyDescent="0.25">
      <c r="A868" s="1">
        <v>866</v>
      </c>
      <c r="B868" t="s">
        <v>17368</v>
      </c>
      <c r="C868" t="s">
        <v>24339</v>
      </c>
      <c r="D868" t="s">
        <v>30891</v>
      </c>
      <c r="E868" t="s">
        <v>36243</v>
      </c>
      <c r="F868" t="s">
        <v>36630</v>
      </c>
      <c r="G868">
        <v>1182</v>
      </c>
      <c r="H868" t="s">
        <v>37102</v>
      </c>
      <c r="I868">
        <v>1183</v>
      </c>
      <c r="J868" t="s">
        <v>37103</v>
      </c>
      <c r="K868" t="s">
        <v>43</v>
      </c>
    </row>
    <row r="869" spans="1:11" x14ac:dyDescent="0.25">
      <c r="A869" s="1">
        <v>867</v>
      </c>
      <c r="B869" t="s">
        <v>17369</v>
      </c>
      <c r="C869" t="s">
        <v>24340</v>
      </c>
      <c r="D869" t="s">
        <v>15776</v>
      </c>
      <c r="E869" t="s">
        <v>36281</v>
      </c>
      <c r="F869" t="s">
        <v>36634</v>
      </c>
      <c r="G869">
        <v>1183</v>
      </c>
      <c r="H869" t="s">
        <v>37103</v>
      </c>
      <c r="I869">
        <v>1200</v>
      </c>
      <c r="J869" t="s">
        <v>37111</v>
      </c>
      <c r="K869" t="s">
        <v>45</v>
      </c>
    </row>
    <row r="870" spans="1:11" x14ac:dyDescent="0.25">
      <c r="A870" s="1">
        <v>868</v>
      </c>
      <c r="B870" t="s">
        <v>17370</v>
      </c>
      <c r="C870" t="s">
        <v>24341</v>
      </c>
      <c r="D870" t="s">
        <v>15085</v>
      </c>
      <c r="E870" t="s">
        <v>36240</v>
      </c>
      <c r="F870" t="s">
        <v>36626</v>
      </c>
      <c r="G870">
        <v>1183</v>
      </c>
      <c r="H870" t="s">
        <v>37103</v>
      </c>
      <c r="I870">
        <v>11184</v>
      </c>
      <c r="J870" t="s">
        <v>40809</v>
      </c>
      <c r="K870" t="s">
        <v>42687</v>
      </c>
    </row>
    <row r="871" spans="1:11" x14ac:dyDescent="0.25">
      <c r="A871" s="1">
        <v>869</v>
      </c>
      <c r="B871" t="s">
        <v>17371</v>
      </c>
      <c r="C871" t="s">
        <v>24342</v>
      </c>
      <c r="D871" t="s">
        <v>30892</v>
      </c>
      <c r="E871" t="s">
        <v>24342</v>
      </c>
      <c r="F871" t="s">
        <v>43</v>
      </c>
      <c r="G871">
        <v>1183</v>
      </c>
      <c r="H871" t="s">
        <v>37103</v>
      </c>
      <c r="I871">
        <v>79618</v>
      </c>
      <c r="J871" t="s">
        <v>5577</v>
      </c>
      <c r="K871" t="s">
        <v>43</v>
      </c>
    </row>
    <row r="872" spans="1:11" x14ac:dyDescent="0.25">
      <c r="A872" s="1">
        <v>870</v>
      </c>
      <c r="B872" t="s">
        <v>17372</v>
      </c>
      <c r="C872" t="s">
        <v>23600</v>
      </c>
      <c r="D872" t="s">
        <v>30215</v>
      </c>
      <c r="E872" t="s">
        <v>23600</v>
      </c>
      <c r="F872" t="s">
        <v>23600</v>
      </c>
      <c r="G872" t="s">
        <v>23600</v>
      </c>
      <c r="H872" t="s">
        <v>23600</v>
      </c>
      <c r="I872" t="s">
        <v>23600</v>
      </c>
      <c r="J872" t="s">
        <v>23600</v>
      </c>
      <c r="K872" t="s">
        <v>23600</v>
      </c>
    </row>
    <row r="873" spans="1:11" x14ac:dyDescent="0.25">
      <c r="A873" s="1">
        <v>871</v>
      </c>
      <c r="B873" t="s">
        <v>17373</v>
      </c>
      <c r="C873" t="s">
        <v>24343</v>
      </c>
      <c r="D873" t="s">
        <v>30893</v>
      </c>
      <c r="E873" t="s">
        <v>24343</v>
      </c>
      <c r="F873" t="s">
        <v>43</v>
      </c>
      <c r="G873">
        <v>1185</v>
      </c>
      <c r="H873" t="s">
        <v>37104</v>
      </c>
      <c r="I873">
        <v>79630</v>
      </c>
      <c r="J873" t="s">
        <v>40398</v>
      </c>
      <c r="K873" t="s">
        <v>43</v>
      </c>
    </row>
    <row r="874" spans="1:11" x14ac:dyDescent="0.25">
      <c r="A874" s="1">
        <v>872</v>
      </c>
      <c r="B874" t="s">
        <v>17374</v>
      </c>
      <c r="C874" t="s">
        <v>24344</v>
      </c>
      <c r="D874" t="s">
        <v>30894</v>
      </c>
      <c r="E874" t="s">
        <v>24344</v>
      </c>
      <c r="F874" t="s">
        <v>43</v>
      </c>
      <c r="G874">
        <v>1185</v>
      </c>
      <c r="H874" t="s">
        <v>37104</v>
      </c>
      <c r="I874">
        <v>79630</v>
      </c>
      <c r="J874" t="s">
        <v>40398</v>
      </c>
      <c r="K874" t="s">
        <v>45</v>
      </c>
    </row>
    <row r="875" spans="1:11" x14ac:dyDescent="0.25">
      <c r="A875" s="1">
        <v>873</v>
      </c>
      <c r="B875" t="s">
        <v>17375</v>
      </c>
      <c r="C875" t="s">
        <v>23600</v>
      </c>
      <c r="D875" t="s">
        <v>30215</v>
      </c>
      <c r="E875" t="s">
        <v>23600</v>
      </c>
      <c r="F875" t="s">
        <v>23600</v>
      </c>
      <c r="G875" t="s">
        <v>23600</v>
      </c>
      <c r="H875" t="s">
        <v>23600</v>
      </c>
      <c r="I875" t="s">
        <v>23600</v>
      </c>
      <c r="J875" t="s">
        <v>23600</v>
      </c>
      <c r="K875" t="s">
        <v>23600</v>
      </c>
    </row>
    <row r="876" spans="1:11" x14ac:dyDescent="0.25">
      <c r="A876" s="1">
        <v>874</v>
      </c>
      <c r="B876" t="s">
        <v>17376</v>
      </c>
      <c r="C876" t="s">
        <v>24345</v>
      </c>
      <c r="D876" t="s">
        <v>30895</v>
      </c>
      <c r="E876" t="s">
        <v>24345</v>
      </c>
      <c r="F876" t="s">
        <v>36632</v>
      </c>
      <c r="G876">
        <v>1189</v>
      </c>
      <c r="H876" t="s">
        <v>37105</v>
      </c>
      <c r="I876">
        <v>19520</v>
      </c>
      <c r="J876" t="s">
        <v>40810</v>
      </c>
      <c r="K876" t="s">
        <v>43</v>
      </c>
    </row>
    <row r="877" spans="1:11" x14ac:dyDescent="0.25">
      <c r="A877" s="1">
        <v>875</v>
      </c>
      <c r="B877" t="s">
        <v>17377</v>
      </c>
      <c r="C877" t="s">
        <v>24346</v>
      </c>
      <c r="D877" t="s">
        <v>30896</v>
      </c>
      <c r="E877" t="s">
        <v>24346</v>
      </c>
      <c r="F877" t="s">
        <v>43</v>
      </c>
      <c r="G877">
        <v>1189</v>
      </c>
      <c r="H877" t="s">
        <v>37105</v>
      </c>
      <c r="I877">
        <v>79605</v>
      </c>
      <c r="J877" t="s">
        <v>40811</v>
      </c>
      <c r="K877" t="s">
        <v>43</v>
      </c>
    </row>
    <row r="878" spans="1:11" x14ac:dyDescent="0.25">
      <c r="A878" s="1">
        <v>876</v>
      </c>
      <c r="B878" t="s">
        <v>17378</v>
      </c>
      <c r="C878" t="s">
        <v>24347</v>
      </c>
      <c r="D878" t="s">
        <v>30897</v>
      </c>
      <c r="E878" t="s">
        <v>24347</v>
      </c>
      <c r="F878" t="s">
        <v>36632</v>
      </c>
      <c r="G878">
        <v>1190</v>
      </c>
      <c r="H878" t="s">
        <v>37106</v>
      </c>
      <c r="I878">
        <v>19521</v>
      </c>
      <c r="J878" t="s">
        <v>40812</v>
      </c>
      <c r="K878" t="s">
        <v>43</v>
      </c>
    </row>
    <row r="879" spans="1:11" x14ac:dyDescent="0.25">
      <c r="A879" s="1">
        <v>877</v>
      </c>
      <c r="B879" t="s">
        <v>17379</v>
      </c>
      <c r="C879" t="s">
        <v>24348</v>
      </c>
      <c r="D879" t="s">
        <v>15775</v>
      </c>
      <c r="E879" t="s">
        <v>36244</v>
      </c>
      <c r="F879" t="s">
        <v>36626</v>
      </c>
      <c r="G879">
        <v>1195</v>
      </c>
      <c r="H879" t="s">
        <v>37107</v>
      </c>
      <c r="I879">
        <v>11179</v>
      </c>
      <c r="J879" t="s">
        <v>40808</v>
      </c>
      <c r="K879" t="s">
        <v>45</v>
      </c>
    </row>
    <row r="880" spans="1:11" x14ac:dyDescent="0.25">
      <c r="A880" s="1">
        <v>878</v>
      </c>
      <c r="B880" t="s">
        <v>17380</v>
      </c>
      <c r="C880" t="s">
        <v>24349</v>
      </c>
      <c r="D880" t="s">
        <v>30898</v>
      </c>
      <c r="E880" t="s">
        <v>24349</v>
      </c>
      <c r="F880" t="s">
        <v>43</v>
      </c>
      <c r="G880">
        <v>1196</v>
      </c>
      <c r="H880" t="s">
        <v>37108</v>
      </c>
      <c r="I880">
        <v>76615</v>
      </c>
      <c r="J880" t="s">
        <v>40343</v>
      </c>
      <c r="K880" t="s">
        <v>43</v>
      </c>
    </row>
    <row r="881" spans="1:11" x14ac:dyDescent="0.25">
      <c r="A881" s="1">
        <v>879</v>
      </c>
      <c r="B881" t="s">
        <v>17381</v>
      </c>
      <c r="C881" t="s">
        <v>24350</v>
      </c>
      <c r="D881" t="s">
        <v>30899</v>
      </c>
      <c r="E881" t="s">
        <v>36266</v>
      </c>
      <c r="F881" t="s">
        <v>36626</v>
      </c>
      <c r="G881">
        <v>1197</v>
      </c>
      <c r="H881" t="s">
        <v>37109</v>
      </c>
      <c r="I881">
        <v>1232</v>
      </c>
      <c r="J881" t="s">
        <v>40813</v>
      </c>
      <c r="K881" t="s">
        <v>43</v>
      </c>
    </row>
    <row r="882" spans="1:11" x14ac:dyDescent="0.25">
      <c r="A882" s="1">
        <v>880</v>
      </c>
      <c r="B882" t="s">
        <v>17382</v>
      </c>
      <c r="C882" t="s">
        <v>24351</v>
      </c>
      <c r="D882" t="s">
        <v>30900</v>
      </c>
      <c r="E882" t="s">
        <v>36282</v>
      </c>
      <c r="F882" t="s">
        <v>36631</v>
      </c>
      <c r="G882">
        <v>1198</v>
      </c>
      <c r="H882" t="s">
        <v>37110</v>
      </c>
      <c r="I882">
        <v>1206</v>
      </c>
      <c r="J882" t="s">
        <v>37115</v>
      </c>
      <c r="K882" t="s">
        <v>43</v>
      </c>
    </row>
    <row r="883" spans="1:11" x14ac:dyDescent="0.25">
      <c r="A883" s="1">
        <v>881</v>
      </c>
      <c r="B883" t="s">
        <v>17383</v>
      </c>
      <c r="C883" t="s">
        <v>24352</v>
      </c>
      <c r="D883" t="s">
        <v>14934</v>
      </c>
      <c r="E883" t="s">
        <v>36266</v>
      </c>
      <c r="F883" t="s">
        <v>36632</v>
      </c>
      <c r="G883">
        <v>1198</v>
      </c>
      <c r="H883" t="s">
        <v>37110</v>
      </c>
      <c r="I883">
        <v>1232</v>
      </c>
      <c r="J883" t="s">
        <v>40813</v>
      </c>
      <c r="K883" t="s">
        <v>43</v>
      </c>
    </row>
    <row r="884" spans="1:11" x14ac:dyDescent="0.25">
      <c r="A884" s="1">
        <v>882</v>
      </c>
      <c r="B884" t="s">
        <v>17384</v>
      </c>
      <c r="C884" t="s">
        <v>24353</v>
      </c>
      <c r="D884" t="s">
        <v>14677</v>
      </c>
      <c r="E884" t="s">
        <v>36281</v>
      </c>
      <c r="F884" t="s">
        <v>36639</v>
      </c>
      <c r="G884">
        <v>1200</v>
      </c>
      <c r="H884" t="s">
        <v>37111</v>
      </c>
      <c r="I884">
        <v>11177</v>
      </c>
      <c r="J884" t="s">
        <v>40814</v>
      </c>
      <c r="K884" t="s">
        <v>43</v>
      </c>
    </row>
    <row r="885" spans="1:11" x14ac:dyDescent="0.25">
      <c r="A885" s="1">
        <v>883</v>
      </c>
      <c r="B885" t="s">
        <v>17385</v>
      </c>
      <c r="C885" t="s">
        <v>24354</v>
      </c>
      <c r="D885" t="s">
        <v>30901</v>
      </c>
      <c r="E885" t="s">
        <v>36283</v>
      </c>
      <c r="F885" t="s">
        <v>36632</v>
      </c>
      <c r="G885">
        <v>1201</v>
      </c>
      <c r="H885" t="s">
        <v>37112</v>
      </c>
      <c r="I885">
        <v>11202</v>
      </c>
      <c r="J885" t="s">
        <v>39531</v>
      </c>
      <c r="K885" t="s">
        <v>43</v>
      </c>
    </row>
    <row r="886" spans="1:11" x14ac:dyDescent="0.25">
      <c r="A886" s="1">
        <v>884</v>
      </c>
      <c r="B886" t="s">
        <v>17386</v>
      </c>
      <c r="C886" t="s">
        <v>24355</v>
      </c>
      <c r="D886" t="s">
        <v>30902</v>
      </c>
      <c r="E886" t="s">
        <v>36282</v>
      </c>
      <c r="F886" t="s">
        <v>36626</v>
      </c>
      <c r="G886">
        <v>1202</v>
      </c>
      <c r="H886" t="s">
        <v>37113</v>
      </c>
      <c r="I886">
        <v>1203</v>
      </c>
      <c r="J886" t="s">
        <v>40815</v>
      </c>
      <c r="K886" t="s">
        <v>43</v>
      </c>
    </row>
    <row r="887" spans="1:11" x14ac:dyDescent="0.25">
      <c r="A887" s="1">
        <v>885</v>
      </c>
      <c r="B887" t="s">
        <v>17387</v>
      </c>
      <c r="C887" t="s">
        <v>24356</v>
      </c>
      <c r="D887" t="s">
        <v>15366</v>
      </c>
      <c r="E887" t="s">
        <v>36282</v>
      </c>
      <c r="F887" t="s">
        <v>36628</v>
      </c>
      <c r="G887">
        <v>1202</v>
      </c>
      <c r="H887" t="s">
        <v>37113</v>
      </c>
      <c r="I887">
        <v>11015</v>
      </c>
      <c r="J887" t="s">
        <v>39504</v>
      </c>
      <c r="K887" t="s">
        <v>43</v>
      </c>
    </row>
    <row r="888" spans="1:11" x14ac:dyDescent="0.25">
      <c r="A888" s="1">
        <v>886</v>
      </c>
      <c r="B888" t="s">
        <v>17388</v>
      </c>
      <c r="C888" t="s">
        <v>23600</v>
      </c>
      <c r="D888" t="s">
        <v>30215</v>
      </c>
      <c r="E888" t="s">
        <v>23600</v>
      </c>
      <c r="F888" t="s">
        <v>23600</v>
      </c>
      <c r="G888" t="s">
        <v>23600</v>
      </c>
      <c r="H888" t="s">
        <v>23600</v>
      </c>
      <c r="I888" t="s">
        <v>23600</v>
      </c>
      <c r="J888" t="s">
        <v>23600</v>
      </c>
      <c r="K888" t="s">
        <v>23600</v>
      </c>
    </row>
    <row r="889" spans="1:11" x14ac:dyDescent="0.25">
      <c r="A889" s="1">
        <v>887</v>
      </c>
      <c r="B889" t="s">
        <v>17389</v>
      </c>
      <c r="C889" t="s">
        <v>23600</v>
      </c>
      <c r="D889" t="s">
        <v>30215</v>
      </c>
      <c r="E889" t="s">
        <v>23600</v>
      </c>
      <c r="F889" t="s">
        <v>23600</v>
      </c>
      <c r="G889" t="s">
        <v>23600</v>
      </c>
      <c r="H889" t="s">
        <v>23600</v>
      </c>
      <c r="I889" t="s">
        <v>23600</v>
      </c>
      <c r="J889" t="s">
        <v>23600</v>
      </c>
      <c r="K889" t="s">
        <v>23600</v>
      </c>
    </row>
    <row r="890" spans="1:11" x14ac:dyDescent="0.25">
      <c r="A890" s="1">
        <v>888</v>
      </c>
      <c r="B890" t="s">
        <v>17390</v>
      </c>
      <c r="C890" t="s">
        <v>24357</v>
      </c>
      <c r="D890" t="s">
        <v>30903</v>
      </c>
      <c r="E890" t="s">
        <v>36282</v>
      </c>
      <c r="F890" t="s">
        <v>36627</v>
      </c>
      <c r="G890">
        <v>1204</v>
      </c>
      <c r="H890" t="s">
        <v>37114</v>
      </c>
      <c r="I890">
        <v>1205</v>
      </c>
      <c r="J890" t="s">
        <v>40816</v>
      </c>
      <c r="K890" t="s">
        <v>43</v>
      </c>
    </row>
    <row r="891" spans="1:11" x14ac:dyDescent="0.25">
      <c r="A891" s="1">
        <v>889</v>
      </c>
      <c r="B891" t="s">
        <v>17391</v>
      </c>
      <c r="C891" t="s">
        <v>24358</v>
      </c>
      <c r="D891" t="s">
        <v>30904</v>
      </c>
      <c r="E891" t="s">
        <v>36282</v>
      </c>
      <c r="F891" t="s">
        <v>36629</v>
      </c>
      <c r="G891">
        <v>1204</v>
      </c>
      <c r="H891" t="s">
        <v>37114</v>
      </c>
      <c r="I891">
        <v>1206</v>
      </c>
      <c r="J891" t="s">
        <v>37115</v>
      </c>
      <c r="K891" t="s">
        <v>43</v>
      </c>
    </row>
    <row r="892" spans="1:11" x14ac:dyDescent="0.25">
      <c r="A892" s="1">
        <v>890</v>
      </c>
      <c r="B892" t="s">
        <v>17392</v>
      </c>
      <c r="C892" t="s">
        <v>23600</v>
      </c>
      <c r="D892" t="s">
        <v>30215</v>
      </c>
      <c r="E892" t="s">
        <v>23600</v>
      </c>
      <c r="F892" t="s">
        <v>23600</v>
      </c>
      <c r="G892" t="s">
        <v>23600</v>
      </c>
      <c r="H892" t="s">
        <v>23600</v>
      </c>
      <c r="I892" t="s">
        <v>23600</v>
      </c>
      <c r="J892" t="s">
        <v>23600</v>
      </c>
      <c r="K892" t="s">
        <v>23600</v>
      </c>
    </row>
    <row r="893" spans="1:11" x14ac:dyDescent="0.25">
      <c r="A893" s="1">
        <v>891</v>
      </c>
      <c r="B893" t="s">
        <v>17393</v>
      </c>
      <c r="C893" t="s">
        <v>24359</v>
      </c>
      <c r="D893" t="s">
        <v>30905</v>
      </c>
      <c r="E893" t="s">
        <v>36282</v>
      </c>
      <c r="F893" t="s">
        <v>36630</v>
      </c>
      <c r="G893">
        <v>1206</v>
      </c>
      <c r="H893" t="s">
        <v>37115</v>
      </c>
      <c r="I893">
        <v>1207</v>
      </c>
      <c r="J893" t="s">
        <v>40817</v>
      </c>
      <c r="K893" t="s">
        <v>43</v>
      </c>
    </row>
    <row r="894" spans="1:11" x14ac:dyDescent="0.25">
      <c r="A894" s="1">
        <v>892</v>
      </c>
      <c r="B894" t="s">
        <v>17394</v>
      </c>
      <c r="C894" t="s">
        <v>24360</v>
      </c>
      <c r="D894" t="s">
        <v>16466</v>
      </c>
      <c r="E894" t="s">
        <v>36284</v>
      </c>
      <c r="F894" t="s">
        <v>36626</v>
      </c>
      <c r="G894">
        <v>1209</v>
      </c>
      <c r="H894" t="s">
        <v>37116</v>
      </c>
      <c r="I894">
        <v>11212</v>
      </c>
      <c r="J894" t="s">
        <v>39534</v>
      </c>
      <c r="K894" t="s">
        <v>43</v>
      </c>
    </row>
    <row r="895" spans="1:11" x14ac:dyDescent="0.25">
      <c r="A895" s="1">
        <v>893</v>
      </c>
      <c r="B895" t="s">
        <v>17395</v>
      </c>
      <c r="C895" t="s">
        <v>24361</v>
      </c>
      <c r="D895" t="s">
        <v>30906</v>
      </c>
      <c r="E895" t="s">
        <v>24361</v>
      </c>
      <c r="F895" t="s">
        <v>43</v>
      </c>
      <c r="G895">
        <v>1210</v>
      </c>
      <c r="H895" t="s">
        <v>37117</v>
      </c>
      <c r="I895">
        <v>71210</v>
      </c>
      <c r="J895" t="s">
        <v>40314</v>
      </c>
      <c r="K895" t="s">
        <v>43</v>
      </c>
    </row>
    <row r="896" spans="1:11" x14ac:dyDescent="0.25">
      <c r="A896" s="1">
        <v>894</v>
      </c>
      <c r="B896" t="s">
        <v>17396</v>
      </c>
      <c r="C896" t="s">
        <v>24362</v>
      </c>
      <c r="D896" t="s">
        <v>30907</v>
      </c>
      <c r="E896" t="s">
        <v>24362</v>
      </c>
      <c r="F896" t="s">
        <v>43</v>
      </c>
      <c r="G896">
        <v>1210</v>
      </c>
      <c r="H896" t="s">
        <v>37117</v>
      </c>
      <c r="I896">
        <v>71213</v>
      </c>
      <c r="J896" t="s">
        <v>40818</v>
      </c>
      <c r="K896" t="s">
        <v>43</v>
      </c>
    </row>
    <row r="897" spans="1:11" x14ac:dyDescent="0.25">
      <c r="A897" s="1">
        <v>895</v>
      </c>
      <c r="B897" t="s">
        <v>17397</v>
      </c>
      <c r="C897" t="s">
        <v>24363</v>
      </c>
      <c r="D897" t="s">
        <v>30908</v>
      </c>
      <c r="E897" t="s">
        <v>24363</v>
      </c>
      <c r="F897" t="s">
        <v>43</v>
      </c>
      <c r="G897">
        <v>1210</v>
      </c>
      <c r="H897" t="s">
        <v>37117</v>
      </c>
      <c r="I897">
        <v>79555</v>
      </c>
      <c r="J897" t="s">
        <v>6108</v>
      </c>
      <c r="K897" t="s">
        <v>43</v>
      </c>
    </row>
    <row r="898" spans="1:11" x14ac:dyDescent="0.25">
      <c r="A898" s="1">
        <v>896</v>
      </c>
      <c r="B898" t="s">
        <v>17398</v>
      </c>
      <c r="C898" t="s">
        <v>24364</v>
      </c>
      <c r="D898" t="s">
        <v>30909</v>
      </c>
      <c r="E898" t="s">
        <v>24364</v>
      </c>
      <c r="F898" t="s">
        <v>43</v>
      </c>
      <c r="G898">
        <v>1212</v>
      </c>
      <c r="H898" t="s">
        <v>37118</v>
      </c>
      <c r="I898">
        <v>71212</v>
      </c>
      <c r="J898" t="s">
        <v>40315</v>
      </c>
      <c r="K898" t="s">
        <v>43</v>
      </c>
    </row>
    <row r="899" spans="1:11" x14ac:dyDescent="0.25">
      <c r="A899" s="1">
        <v>897</v>
      </c>
      <c r="B899" t="s">
        <v>17399</v>
      </c>
      <c r="C899" t="s">
        <v>24365</v>
      </c>
      <c r="D899" t="s">
        <v>30910</v>
      </c>
      <c r="E899" t="s">
        <v>36285</v>
      </c>
      <c r="F899" t="s">
        <v>36630</v>
      </c>
      <c r="G899">
        <v>1213</v>
      </c>
      <c r="H899" t="s">
        <v>37119</v>
      </c>
      <c r="I899">
        <v>1215</v>
      </c>
      <c r="J899" t="s">
        <v>40819</v>
      </c>
      <c r="K899" t="s">
        <v>43</v>
      </c>
    </row>
    <row r="900" spans="1:11" x14ac:dyDescent="0.25">
      <c r="A900" s="1">
        <v>898</v>
      </c>
      <c r="B900" t="s">
        <v>17400</v>
      </c>
      <c r="C900" t="s">
        <v>24366</v>
      </c>
      <c r="D900" t="s">
        <v>30911</v>
      </c>
      <c r="E900" t="s">
        <v>36285</v>
      </c>
      <c r="F900" t="s">
        <v>36631</v>
      </c>
      <c r="G900">
        <v>1213</v>
      </c>
      <c r="H900" t="s">
        <v>37119</v>
      </c>
      <c r="I900">
        <v>1219</v>
      </c>
      <c r="J900" t="s">
        <v>40820</v>
      </c>
      <c r="K900" t="s">
        <v>43</v>
      </c>
    </row>
    <row r="901" spans="1:11" x14ac:dyDescent="0.25">
      <c r="A901" s="1">
        <v>899</v>
      </c>
      <c r="B901" t="s">
        <v>17401</v>
      </c>
      <c r="C901" t="s">
        <v>24367</v>
      </c>
      <c r="D901" t="s">
        <v>30912</v>
      </c>
      <c r="E901" t="s">
        <v>24367</v>
      </c>
      <c r="F901" t="s">
        <v>43</v>
      </c>
      <c r="G901">
        <v>1214</v>
      </c>
      <c r="H901" t="s">
        <v>37120</v>
      </c>
      <c r="I901">
        <v>71214</v>
      </c>
      <c r="J901" t="s">
        <v>40316</v>
      </c>
      <c r="K901" t="s">
        <v>43</v>
      </c>
    </row>
    <row r="902" spans="1:11" x14ac:dyDescent="0.25">
      <c r="A902" s="1">
        <v>900</v>
      </c>
      <c r="B902" t="s">
        <v>17402</v>
      </c>
      <c r="C902" t="s">
        <v>24368</v>
      </c>
      <c r="D902" t="s">
        <v>15457</v>
      </c>
      <c r="E902" t="s">
        <v>36285</v>
      </c>
      <c r="F902" t="s">
        <v>36629</v>
      </c>
      <c r="G902">
        <v>1216</v>
      </c>
      <c r="H902" t="s">
        <v>37121</v>
      </c>
      <c r="I902">
        <v>1219</v>
      </c>
      <c r="J902" t="s">
        <v>40820</v>
      </c>
      <c r="K902" t="s">
        <v>43</v>
      </c>
    </row>
    <row r="903" spans="1:11" x14ac:dyDescent="0.25">
      <c r="A903" s="1">
        <v>901</v>
      </c>
      <c r="B903" t="s">
        <v>17403</v>
      </c>
      <c r="C903" t="s">
        <v>24369</v>
      </c>
      <c r="D903" t="s">
        <v>30913</v>
      </c>
      <c r="E903" t="s">
        <v>36285</v>
      </c>
      <c r="F903" t="s">
        <v>36632</v>
      </c>
      <c r="G903">
        <v>1217</v>
      </c>
      <c r="H903" t="s">
        <v>37122</v>
      </c>
      <c r="I903">
        <v>1218</v>
      </c>
      <c r="J903" t="s">
        <v>37123</v>
      </c>
      <c r="K903" t="s">
        <v>43</v>
      </c>
    </row>
    <row r="904" spans="1:11" x14ac:dyDescent="0.25">
      <c r="A904" s="1">
        <v>902</v>
      </c>
      <c r="B904" t="s">
        <v>17404</v>
      </c>
      <c r="C904" t="s">
        <v>24370</v>
      </c>
      <c r="D904" t="s">
        <v>30914</v>
      </c>
      <c r="E904" t="s">
        <v>36285</v>
      </c>
      <c r="F904" t="s">
        <v>36626</v>
      </c>
      <c r="G904">
        <v>1217</v>
      </c>
      <c r="H904" t="s">
        <v>37122</v>
      </c>
      <c r="I904">
        <v>1219</v>
      </c>
      <c r="J904" t="s">
        <v>40820</v>
      </c>
      <c r="K904" t="s">
        <v>43</v>
      </c>
    </row>
    <row r="905" spans="1:11" x14ac:dyDescent="0.25">
      <c r="A905" s="1">
        <v>903</v>
      </c>
      <c r="B905" t="s">
        <v>17405</v>
      </c>
      <c r="C905" t="s">
        <v>24371</v>
      </c>
      <c r="D905" t="s">
        <v>30915</v>
      </c>
      <c r="E905" t="s">
        <v>36286</v>
      </c>
      <c r="F905" t="s">
        <v>36632</v>
      </c>
      <c r="G905">
        <v>1218</v>
      </c>
      <c r="H905" t="s">
        <v>37123</v>
      </c>
      <c r="I905">
        <v>1221</v>
      </c>
      <c r="J905" t="s">
        <v>37124</v>
      </c>
      <c r="K905" t="s">
        <v>43</v>
      </c>
    </row>
    <row r="906" spans="1:11" x14ac:dyDescent="0.25">
      <c r="A906" s="1">
        <v>904</v>
      </c>
      <c r="B906" t="s">
        <v>17406</v>
      </c>
      <c r="C906" t="s">
        <v>24372</v>
      </c>
      <c r="D906" t="s">
        <v>30916</v>
      </c>
      <c r="E906" t="s">
        <v>24372</v>
      </c>
      <c r="F906" t="s">
        <v>36632</v>
      </c>
      <c r="G906">
        <v>1218</v>
      </c>
      <c r="H906" t="s">
        <v>37123</v>
      </c>
      <c r="I906">
        <v>1352</v>
      </c>
      <c r="J906" t="s">
        <v>37192</v>
      </c>
      <c r="K906" t="s">
        <v>43</v>
      </c>
    </row>
    <row r="907" spans="1:11" x14ac:dyDescent="0.25">
      <c r="A907" s="1">
        <v>905</v>
      </c>
      <c r="B907" t="s">
        <v>17407</v>
      </c>
      <c r="C907" t="s">
        <v>24373</v>
      </c>
      <c r="D907" t="s">
        <v>30917</v>
      </c>
      <c r="E907" t="s">
        <v>36286</v>
      </c>
      <c r="F907" t="s">
        <v>36631</v>
      </c>
      <c r="G907">
        <v>1221</v>
      </c>
      <c r="H907" t="s">
        <v>37124</v>
      </c>
      <c r="I907">
        <v>1222</v>
      </c>
      <c r="J907" t="s">
        <v>37125</v>
      </c>
      <c r="K907" t="s">
        <v>43</v>
      </c>
    </row>
    <row r="908" spans="1:11" x14ac:dyDescent="0.25">
      <c r="A908" s="1">
        <v>906</v>
      </c>
      <c r="B908" t="s">
        <v>17408</v>
      </c>
      <c r="C908" t="s">
        <v>24374</v>
      </c>
      <c r="D908" t="s">
        <v>30918</v>
      </c>
      <c r="E908" t="s">
        <v>36286</v>
      </c>
      <c r="F908" t="s">
        <v>36626</v>
      </c>
      <c r="G908">
        <v>1222</v>
      </c>
      <c r="H908" t="s">
        <v>37125</v>
      </c>
      <c r="I908">
        <v>1223</v>
      </c>
      <c r="J908" t="s">
        <v>40821</v>
      </c>
      <c r="K908" t="s">
        <v>43</v>
      </c>
    </row>
    <row r="909" spans="1:11" x14ac:dyDescent="0.25">
      <c r="A909" s="1">
        <v>907</v>
      </c>
      <c r="B909" t="s">
        <v>17409</v>
      </c>
      <c r="C909" t="s">
        <v>24375</v>
      </c>
      <c r="D909" t="s">
        <v>30919</v>
      </c>
      <c r="E909" t="s">
        <v>36286</v>
      </c>
      <c r="F909" t="s">
        <v>36630</v>
      </c>
      <c r="G909">
        <v>1222</v>
      </c>
      <c r="H909" t="s">
        <v>37125</v>
      </c>
      <c r="I909">
        <v>1330</v>
      </c>
      <c r="J909" t="s">
        <v>40822</v>
      </c>
      <c r="K909" t="s">
        <v>43</v>
      </c>
    </row>
    <row r="910" spans="1:11" x14ac:dyDescent="0.25">
      <c r="A910" s="1">
        <v>908</v>
      </c>
      <c r="B910" t="s">
        <v>17410</v>
      </c>
      <c r="C910" t="s">
        <v>24376</v>
      </c>
      <c r="D910" t="s">
        <v>30920</v>
      </c>
      <c r="E910" t="s">
        <v>36287</v>
      </c>
      <c r="F910" t="s">
        <v>36626</v>
      </c>
      <c r="G910">
        <v>1225</v>
      </c>
      <c r="H910" t="s">
        <v>37126</v>
      </c>
      <c r="I910">
        <v>1333</v>
      </c>
      <c r="J910" t="s">
        <v>37181</v>
      </c>
      <c r="K910" t="s">
        <v>43</v>
      </c>
    </row>
    <row r="911" spans="1:11" x14ac:dyDescent="0.25">
      <c r="A911" s="1">
        <v>909</v>
      </c>
      <c r="B911" t="s">
        <v>17411</v>
      </c>
      <c r="C911" t="s">
        <v>24377</v>
      </c>
      <c r="D911" t="s">
        <v>30921</v>
      </c>
      <c r="E911" t="s">
        <v>36287</v>
      </c>
      <c r="F911" t="s">
        <v>36631</v>
      </c>
      <c r="G911">
        <v>1225</v>
      </c>
      <c r="H911" t="s">
        <v>37126</v>
      </c>
      <c r="I911">
        <v>11226</v>
      </c>
      <c r="J911" t="s">
        <v>40823</v>
      </c>
      <c r="K911" t="s">
        <v>43</v>
      </c>
    </row>
    <row r="912" spans="1:11" x14ac:dyDescent="0.25">
      <c r="A912" s="1">
        <v>910</v>
      </c>
      <c r="B912" t="s">
        <v>17412</v>
      </c>
      <c r="C912" t="s">
        <v>24378</v>
      </c>
      <c r="D912" t="s">
        <v>30922</v>
      </c>
      <c r="E912" t="s">
        <v>36287</v>
      </c>
      <c r="F912" t="s">
        <v>36630</v>
      </c>
      <c r="G912">
        <v>1226</v>
      </c>
      <c r="H912" t="s">
        <v>37127</v>
      </c>
      <c r="I912">
        <v>1329</v>
      </c>
      <c r="J912" t="s">
        <v>37179</v>
      </c>
      <c r="K912" t="s">
        <v>43</v>
      </c>
    </row>
    <row r="913" spans="1:11" x14ac:dyDescent="0.25">
      <c r="A913" s="1">
        <v>911</v>
      </c>
      <c r="B913" t="s">
        <v>17413</v>
      </c>
      <c r="C913" t="s">
        <v>24379</v>
      </c>
      <c r="D913" t="s">
        <v>30923</v>
      </c>
      <c r="E913" t="s">
        <v>36287</v>
      </c>
      <c r="F913" t="s">
        <v>36632</v>
      </c>
      <c r="G913">
        <v>1226</v>
      </c>
      <c r="H913" t="s">
        <v>37127</v>
      </c>
      <c r="I913">
        <v>11221</v>
      </c>
      <c r="J913" t="s">
        <v>39536</v>
      </c>
      <c r="K913" t="s">
        <v>43</v>
      </c>
    </row>
    <row r="914" spans="1:11" x14ac:dyDescent="0.25">
      <c r="A914" s="1">
        <v>912</v>
      </c>
      <c r="B914" t="s">
        <v>17414</v>
      </c>
      <c r="C914" t="s">
        <v>24380</v>
      </c>
      <c r="D914" t="s">
        <v>30924</v>
      </c>
      <c r="E914" t="s">
        <v>36288</v>
      </c>
      <c r="F914" t="s">
        <v>36630</v>
      </c>
      <c r="G914">
        <v>1227</v>
      </c>
      <c r="H914" t="s">
        <v>37128</v>
      </c>
      <c r="I914">
        <v>1228</v>
      </c>
      <c r="J914" t="s">
        <v>37129</v>
      </c>
      <c r="K914" t="s">
        <v>43</v>
      </c>
    </row>
    <row r="915" spans="1:11" x14ac:dyDescent="0.25">
      <c r="A915" s="1">
        <v>913</v>
      </c>
      <c r="B915" t="s">
        <v>17415</v>
      </c>
      <c r="C915" t="s">
        <v>24381</v>
      </c>
      <c r="D915" t="s">
        <v>30925</v>
      </c>
      <c r="E915" t="s">
        <v>36288</v>
      </c>
      <c r="F915" t="s">
        <v>36629</v>
      </c>
      <c r="G915">
        <v>1228</v>
      </c>
      <c r="H915" t="s">
        <v>37129</v>
      </c>
      <c r="I915">
        <v>1229</v>
      </c>
      <c r="J915" t="s">
        <v>37130</v>
      </c>
      <c r="K915" t="s">
        <v>43</v>
      </c>
    </row>
    <row r="916" spans="1:11" x14ac:dyDescent="0.25">
      <c r="A916" s="1">
        <v>914</v>
      </c>
      <c r="B916" t="s">
        <v>17416</v>
      </c>
      <c r="C916" t="s">
        <v>24382</v>
      </c>
      <c r="D916" t="s">
        <v>30926</v>
      </c>
      <c r="E916" t="s">
        <v>36288</v>
      </c>
      <c r="F916" t="s">
        <v>36627</v>
      </c>
      <c r="G916">
        <v>1228</v>
      </c>
      <c r="H916" t="s">
        <v>37129</v>
      </c>
      <c r="I916">
        <v>1330</v>
      </c>
      <c r="J916" t="s">
        <v>40822</v>
      </c>
      <c r="K916" t="s">
        <v>43</v>
      </c>
    </row>
    <row r="917" spans="1:11" x14ac:dyDescent="0.25">
      <c r="A917" s="1">
        <v>915</v>
      </c>
      <c r="B917" t="s">
        <v>17417</v>
      </c>
      <c r="C917" t="s">
        <v>24383</v>
      </c>
      <c r="D917" t="s">
        <v>30927</v>
      </c>
      <c r="E917" t="s">
        <v>36288</v>
      </c>
      <c r="F917" t="s">
        <v>36631</v>
      </c>
      <c r="G917">
        <v>1229</v>
      </c>
      <c r="H917" t="s">
        <v>37130</v>
      </c>
      <c r="I917">
        <v>1231</v>
      </c>
      <c r="J917" t="s">
        <v>40824</v>
      </c>
      <c r="K917" t="s">
        <v>43</v>
      </c>
    </row>
    <row r="918" spans="1:11" x14ac:dyDescent="0.25">
      <c r="A918" s="1">
        <v>916</v>
      </c>
      <c r="B918" t="s">
        <v>17418</v>
      </c>
      <c r="C918" t="s">
        <v>24384</v>
      </c>
      <c r="D918" t="s">
        <v>30928</v>
      </c>
      <c r="E918" t="s">
        <v>36288</v>
      </c>
      <c r="F918" t="s">
        <v>36632</v>
      </c>
      <c r="G918">
        <v>1230</v>
      </c>
      <c r="H918" t="s">
        <v>37131</v>
      </c>
      <c r="I918">
        <v>1231</v>
      </c>
      <c r="J918" t="s">
        <v>40824</v>
      </c>
      <c r="K918" t="s">
        <v>43</v>
      </c>
    </row>
    <row r="919" spans="1:11" x14ac:dyDescent="0.25">
      <c r="A919" s="1">
        <v>917</v>
      </c>
      <c r="B919" t="s">
        <v>17419</v>
      </c>
      <c r="C919" t="s">
        <v>23600</v>
      </c>
      <c r="D919" t="s">
        <v>30215</v>
      </c>
      <c r="E919" t="s">
        <v>23600</v>
      </c>
      <c r="F919" t="s">
        <v>23600</v>
      </c>
      <c r="G919" t="s">
        <v>23600</v>
      </c>
      <c r="H919" t="s">
        <v>23600</v>
      </c>
      <c r="I919" t="s">
        <v>23600</v>
      </c>
      <c r="J919" t="s">
        <v>23600</v>
      </c>
      <c r="K919" t="s">
        <v>23600</v>
      </c>
    </row>
    <row r="920" spans="1:11" x14ac:dyDescent="0.25">
      <c r="A920" s="1">
        <v>918</v>
      </c>
      <c r="B920" t="s">
        <v>17420</v>
      </c>
      <c r="C920" t="s">
        <v>24385</v>
      </c>
      <c r="D920" t="s">
        <v>30929</v>
      </c>
      <c r="E920" t="s">
        <v>36283</v>
      </c>
      <c r="F920" t="s">
        <v>36639</v>
      </c>
      <c r="G920">
        <v>1235</v>
      </c>
      <c r="H920" t="s">
        <v>37132</v>
      </c>
      <c r="I920">
        <v>1236</v>
      </c>
      <c r="J920" t="s">
        <v>37133</v>
      </c>
      <c r="K920" t="s">
        <v>43</v>
      </c>
    </row>
    <row r="921" spans="1:11" x14ac:dyDescent="0.25">
      <c r="A921" s="1">
        <v>919</v>
      </c>
      <c r="B921" t="s">
        <v>17421</v>
      </c>
      <c r="C921" t="s">
        <v>24386</v>
      </c>
      <c r="D921" t="s">
        <v>30930</v>
      </c>
      <c r="E921" t="s">
        <v>36283</v>
      </c>
      <c r="F921" t="s">
        <v>36627</v>
      </c>
      <c r="G921">
        <v>1236</v>
      </c>
      <c r="H921" t="s">
        <v>37133</v>
      </c>
      <c r="I921">
        <v>1237</v>
      </c>
      <c r="J921" t="s">
        <v>40825</v>
      </c>
      <c r="K921" t="s">
        <v>43</v>
      </c>
    </row>
    <row r="922" spans="1:11" x14ac:dyDescent="0.25">
      <c r="A922" s="1">
        <v>920</v>
      </c>
      <c r="B922" t="s">
        <v>17422</v>
      </c>
      <c r="C922" t="s">
        <v>24387</v>
      </c>
      <c r="D922" t="s">
        <v>30931</v>
      </c>
      <c r="E922" t="s">
        <v>36283</v>
      </c>
      <c r="F922" t="s">
        <v>36629</v>
      </c>
      <c r="G922">
        <v>1236</v>
      </c>
      <c r="H922" t="s">
        <v>37133</v>
      </c>
      <c r="I922">
        <v>71230</v>
      </c>
      <c r="J922" t="s">
        <v>40743</v>
      </c>
      <c r="K922" t="s">
        <v>43</v>
      </c>
    </row>
    <row r="923" spans="1:11" x14ac:dyDescent="0.25">
      <c r="A923" s="1">
        <v>921</v>
      </c>
      <c r="B923" t="s">
        <v>17423</v>
      </c>
      <c r="C923" t="s">
        <v>24388</v>
      </c>
      <c r="D923" t="s">
        <v>30932</v>
      </c>
      <c r="E923" t="s">
        <v>36289</v>
      </c>
      <c r="F923" t="s">
        <v>36632</v>
      </c>
      <c r="G923">
        <v>1238</v>
      </c>
      <c r="H923" t="s">
        <v>37134</v>
      </c>
      <c r="I923">
        <v>1239</v>
      </c>
      <c r="J923" t="s">
        <v>37135</v>
      </c>
      <c r="K923" t="s">
        <v>43</v>
      </c>
    </row>
    <row r="924" spans="1:11" x14ac:dyDescent="0.25">
      <c r="A924" s="1">
        <v>922</v>
      </c>
      <c r="B924" t="s">
        <v>17424</v>
      </c>
      <c r="C924" t="s">
        <v>24389</v>
      </c>
      <c r="D924" t="s">
        <v>30933</v>
      </c>
      <c r="E924" t="s">
        <v>36289</v>
      </c>
      <c r="F924" t="s">
        <v>36627</v>
      </c>
      <c r="G924">
        <v>1238</v>
      </c>
      <c r="H924" t="s">
        <v>37134</v>
      </c>
      <c r="I924">
        <v>11015</v>
      </c>
      <c r="J924" t="s">
        <v>39504</v>
      </c>
      <c r="K924" t="s">
        <v>43</v>
      </c>
    </row>
    <row r="925" spans="1:11" x14ac:dyDescent="0.25">
      <c r="A925" s="1">
        <v>923</v>
      </c>
      <c r="B925" t="s">
        <v>17425</v>
      </c>
      <c r="C925" t="s">
        <v>24390</v>
      </c>
      <c r="D925" t="s">
        <v>30934</v>
      </c>
      <c r="E925" t="s">
        <v>36289</v>
      </c>
      <c r="F925" t="s">
        <v>36626</v>
      </c>
      <c r="G925">
        <v>1239</v>
      </c>
      <c r="H925" t="s">
        <v>37135</v>
      </c>
      <c r="I925">
        <v>1240</v>
      </c>
      <c r="J925" t="s">
        <v>37136</v>
      </c>
      <c r="K925" t="s">
        <v>43</v>
      </c>
    </row>
    <row r="926" spans="1:11" x14ac:dyDescent="0.25">
      <c r="A926" s="1">
        <v>924</v>
      </c>
      <c r="B926" t="s">
        <v>17426</v>
      </c>
      <c r="C926" t="s">
        <v>24391</v>
      </c>
      <c r="D926" t="s">
        <v>30935</v>
      </c>
      <c r="E926" t="s">
        <v>36289</v>
      </c>
      <c r="F926" t="s">
        <v>36629</v>
      </c>
      <c r="G926">
        <v>1240</v>
      </c>
      <c r="H926" t="s">
        <v>37136</v>
      </c>
      <c r="I926">
        <v>1241</v>
      </c>
      <c r="J926" t="s">
        <v>40826</v>
      </c>
      <c r="K926" t="s">
        <v>43</v>
      </c>
    </row>
    <row r="927" spans="1:11" x14ac:dyDescent="0.25">
      <c r="A927" s="1">
        <v>925</v>
      </c>
      <c r="B927" t="s">
        <v>17427</v>
      </c>
      <c r="C927" t="s">
        <v>24392</v>
      </c>
      <c r="D927" t="s">
        <v>30936</v>
      </c>
      <c r="E927" t="s">
        <v>36289</v>
      </c>
      <c r="F927" t="s">
        <v>36630</v>
      </c>
      <c r="G927">
        <v>1240</v>
      </c>
      <c r="H927" t="s">
        <v>37136</v>
      </c>
      <c r="I927">
        <v>1242</v>
      </c>
      <c r="J927" t="s">
        <v>40827</v>
      </c>
      <c r="K927" t="s">
        <v>43</v>
      </c>
    </row>
    <row r="928" spans="1:11" x14ac:dyDescent="0.25">
      <c r="A928" s="1">
        <v>926</v>
      </c>
      <c r="B928" t="s">
        <v>17428</v>
      </c>
      <c r="C928" t="s">
        <v>24393</v>
      </c>
      <c r="D928" t="s">
        <v>30937</v>
      </c>
      <c r="E928" t="s">
        <v>36290</v>
      </c>
      <c r="F928" t="s">
        <v>36632</v>
      </c>
      <c r="G928">
        <v>1243</v>
      </c>
      <c r="H928" t="s">
        <v>37137</v>
      </c>
      <c r="I928">
        <v>60392</v>
      </c>
      <c r="J928" t="s">
        <v>40283</v>
      </c>
      <c r="K928" t="s">
        <v>43</v>
      </c>
    </row>
    <row r="929" spans="1:11" x14ac:dyDescent="0.25">
      <c r="A929" s="1">
        <v>927</v>
      </c>
      <c r="B929" t="s">
        <v>17429</v>
      </c>
      <c r="C929" t="s">
        <v>24394</v>
      </c>
      <c r="D929" t="s">
        <v>30938</v>
      </c>
      <c r="E929" t="s">
        <v>36259</v>
      </c>
      <c r="F929" t="s">
        <v>36627</v>
      </c>
      <c r="G929">
        <v>1244</v>
      </c>
      <c r="H929" t="s">
        <v>37138</v>
      </c>
      <c r="I929">
        <v>1246</v>
      </c>
      <c r="J929" t="s">
        <v>40828</v>
      </c>
      <c r="K929" t="s">
        <v>43</v>
      </c>
    </row>
    <row r="930" spans="1:11" x14ac:dyDescent="0.25">
      <c r="A930" s="1">
        <v>928</v>
      </c>
      <c r="B930" t="s">
        <v>17430</v>
      </c>
      <c r="C930" t="s">
        <v>24395</v>
      </c>
      <c r="D930" t="s">
        <v>30939</v>
      </c>
      <c r="E930" t="s">
        <v>36259</v>
      </c>
      <c r="F930" t="s">
        <v>36629</v>
      </c>
      <c r="G930">
        <v>1244</v>
      </c>
      <c r="H930" t="s">
        <v>37138</v>
      </c>
      <c r="I930">
        <v>1249</v>
      </c>
      <c r="J930" t="s">
        <v>40829</v>
      </c>
      <c r="K930" t="s">
        <v>43</v>
      </c>
    </row>
    <row r="931" spans="1:11" x14ac:dyDescent="0.25">
      <c r="A931" s="1">
        <v>929</v>
      </c>
      <c r="B931" t="s">
        <v>17431</v>
      </c>
      <c r="C931" t="s">
        <v>24396</v>
      </c>
      <c r="D931" t="s">
        <v>30940</v>
      </c>
      <c r="E931" t="s">
        <v>36259</v>
      </c>
      <c r="F931" t="s">
        <v>36630</v>
      </c>
      <c r="G931">
        <v>1245</v>
      </c>
      <c r="H931" t="s">
        <v>37139</v>
      </c>
      <c r="I931">
        <v>1246</v>
      </c>
      <c r="J931" t="s">
        <v>40828</v>
      </c>
      <c r="K931" t="s">
        <v>43</v>
      </c>
    </row>
    <row r="932" spans="1:11" x14ac:dyDescent="0.25">
      <c r="A932" s="1">
        <v>930</v>
      </c>
      <c r="B932" t="s">
        <v>17432</v>
      </c>
      <c r="C932" t="s">
        <v>24397</v>
      </c>
      <c r="D932" t="s">
        <v>30941</v>
      </c>
      <c r="E932" t="s">
        <v>36259</v>
      </c>
      <c r="F932" t="s">
        <v>36632</v>
      </c>
      <c r="G932">
        <v>1245</v>
      </c>
      <c r="H932" t="s">
        <v>37139</v>
      </c>
      <c r="I932">
        <v>1249</v>
      </c>
      <c r="J932" t="s">
        <v>40829</v>
      </c>
      <c r="K932" t="s">
        <v>43</v>
      </c>
    </row>
    <row r="933" spans="1:11" x14ac:dyDescent="0.25">
      <c r="A933" s="1">
        <v>931</v>
      </c>
      <c r="B933" t="s">
        <v>17433</v>
      </c>
      <c r="C933" t="s">
        <v>24398</v>
      </c>
      <c r="D933" t="s">
        <v>15791</v>
      </c>
      <c r="E933" t="s">
        <v>24398</v>
      </c>
      <c r="F933" t="s">
        <v>36626</v>
      </c>
      <c r="G933">
        <v>1250</v>
      </c>
      <c r="H933" t="s">
        <v>37140</v>
      </c>
      <c r="I933">
        <v>11140</v>
      </c>
      <c r="J933" t="s">
        <v>40830</v>
      </c>
      <c r="K933" t="s">
        <v>45</v>
      </c>
    </row>
    <row r="934" spans="1:11" x14ac:dyDescent="0.25">
      <c r="A934" s="1">
        <v>932</v>
      </c>
      <c r="B934" t="s">
        <v>17434</v>
      </c>
      <c r="C934" t="s">
        <v>24399</v>
      </c>
      <c r="D934" t="s">
        <v>16424</v>
      </c>
      <c r="E934" t="s">
        <v>36258</v>
      </c>
      <c r="F934" t="s">
        <v>36626</v>
      </c>
      <c r="G934">
        <v>1250</v>
      </c>
      <c r="H934" t="s">
        <v>37140</v>
      </c>
      <c r="I934">
        <v>11236</v>
      </c>
      <c r="J934" t="s">
        <v>40764</v>
      </c>
      <c r="K934" t="s">
        <v>43</v>
      </c>
    </row>
    <row r="935" spans="1:11" x14ac:dyDescent="0.25">
      <c r="A935" s="1">
        <v>933</v>
      </c>
      <c r="B935" t="s">
        <v>17435</v>
      </c>
      <c r="C935" t="s">
        <v>24400</v>
      </c>
      <c r="D935" t="s">
        <v>16297</v>
      </c>
      <c r="E935" t="s">
        <v>36291</v>
      </c>
      <c r="F935" t="s">
        <v>36630</v>
      </c>
      <c r="G935">
        <v>1250</v>
      </c>
      <c r="H935" t="s">
        <v>37140</v>
      </c>
      <c r="I935">
        <v>11237</v>
      </c>
      <c r="J935" t="s">
        <v>40831</v>
      </c>
      <c r="K935" t="s">
        <v>43</v>
      </c>
    </row>
    <row r="936" spans="1:11" x14ac:dyDescent="0.25">
      <c r="A936" s="1">
        <v>934</v>
      </c>
      <c r="B936" t="s">
        <v>17436</v>
      </c>
      <c r="C936" t="s">
        <v>23600</v>
      </c>
      <c r="D936" t="s">
        <v>30215</v>
      </c>
      <c r="E936" t="s">
        <v>23600</v>
      </c>
      <c r="F936" t="s">
        <v>23600</v>
      </c>
      <c r="G936" t="s">
        <v>23600</v>
      </c>
      <c r="H936" t="s">
        <v>23600</v>
      </c>
      <c r="I936" t="s">
        <v>23600</v>
      </c>
      <c r="J936" t="s">
        <v>23600</v>
      </c>
      <c r="K936" t="s">
        <v>23600</v>
      </c>
    </row>
    <row r="937" spans="1:11" x14ac:dyDescent="0.25">
      <c r="A937" s="1">
        <v>935</v>
      </c>
      <c r="B937" t="s">
        <v>17437</v>
      </c>
      <c r="C937" t="s">
        <v>23600</v>
      </c>
      <c r="D937" t="s">
        <v>30215</v>
      </c>
      <c r="E937" t="s">
        <v>23600</v>
      </c>
      <c r="F937" t="s">
        <v>23600</v>
      </c>
      <c r="G937" t="s">
        <v>23600</v>
      </c>
      <c r="H937" t="s">
        <v>23600</v>
      </c>
      <c r="I937" t="s">
        <v>23600</v>
      </c>
      <c r="J937" t="s">
        <v>23600</v>
      </c>
      <c r="K937" t="s">
        <v>23600</v>
      </c>
    </row>
    <row r="938" spans="1:11" x14ac:dyDescent="0.25">
      <c r="A938" s="1">
        <v>936</v>
      </c>
      <c r="B938" t="s">
        <v>17438</v>
      </c>
      <c r="C938" t="s">
        <v>24401</v>
      </c>
      <c r="D938" t="s">
        <v>15673</v>
      </c>
      <c r="E938" t="s">
        <v>36256</v>
      </c>
      <c r="F938" t="s">
        <v>36626</v>
      </c>
      <c r="G938">
        <v>1252</v>
      </c>
      <c r="H938" t="s">
        <v>37141</v>
      </c>
      <c r="I938">
        <v>11252</v>
      </c>
      <c r="J938" t="s">
        <v>40832</v>
      </c>
      <c r="K938" t="s">
        <v>43</v>
      </c>
    </row>
    <row r="939" spans="1:11" x14ac:dyDescent="0.25">
      <c r="A939" s="1">
        <v>937</v>
      </c>
      <c r="B939" t="s">
        <v>17439</v>
      </c>
      <c r="C939" t="s">
        <v>24402</v>
      </c>
      <c r="D939" t="s">
        <v>30942</v>
      </c>
      <c r="E939" t="s">
        <v>36292</v>
      </c>
      <c r="F939" t="s">
        <v>36630</v>
      </c>
      <c r="G939">
        <v>1254</v>
      </c>
      <c r="H939" t="s">
        <v>37142</v>
      </c>
      <c r="I939">
        <v>1255</v>
      </c>
      <c r="J939" t="s">
        <v>37143</v>
      </c>
      <c r="K939" t="s">
        <v>43</v>
      </c>
    </row>
    <row r="940" spans="1:11" x14ac:dyDescent="0.25">
      <c r="A940" s="1">
        <v>938</v>
      </c>
      <c r="B940" t="s">
        <v>17440</v>
      </c>
      <c r="C940" t="s">
        <v>24403</v>
      </c>
      <c r="D940" t="s">
        <v>30943</v>
      </c>
      <c r="E940" t="s">
        <v>36292</v>
      </c>
      <c r="F940" t="s">
        <v>36626</v>
      </c>
      <c r="G940">
        <v>1255</v>
      </c>
      <c r="H940" t="s">
        <v>37143</v>
      </c>
      <c r="I940">
        <v>1261</v>
      </c>
      <c r="J940" t="s">
        <v>40833</v>
      </c>
      <c r="K940" t="s">
        <v>43</v>
      </c>
    </row>
    <row r="941" spans="1:11" x14ac:dyDescent="0.25">
      <c r="A941" s="1">
        <v>939</v>
      </c>
      <c r="B941" t="s">
        <v>17441</v>
      </c>
      <c r="C941" t="s">
        <v>24404</v>
      </c>
      <c r="D941" t="s">
        <v>30944</v>
      </c>
      <c r="E941" t="s">
        <v>36292</v>
      </c>
      <c r="F941" t="s">
        <v>36636</v>
      </c>
      <c r="G941">
        <v>1256</v>
      </c>
      <c r="H941" t="s">
        <v>37144</v>
      </c>
      <c r="I941">
        <v>1261</v>
      </c>
      <c r="J941" t="s">
        <v>40833</v>
      </c>
      <c r="K941" t="s">
        <v>43</v>
      </c>
    </row>
    <row r="942" spans="1:11" x14ac:dyDescent="0.25">
      <c r="A942" s="1">
        <v>940</v>
      </c>
      <c r="B942" t="s">
        <v>17442</v>
      </c>
      <c r="C942" t="s">
        <v>24405</v>
      </c>
      <c r="D942" t="s">
        <v>30945</v>
      </c>
      <c r="E942" t="s">
        <v>36292</v>
      </c>
      <c r="F942" t="s">
        <v>36631</v>
      </c>
      <c r="G942">
        <v>1257</v>
      </c>
      <c r="H942" t="s">
        <v>37145</v>
      </c>
      <c r="I942">
        <v>1261</v>
      </c>
      <c r="J942" t="s">
        <v>40833</v>
      </c>
      <c r="K942" t="s">
        <v>43</v>
      </c>
    </row>
    <row r="943" spans="1:11" x14ac:dyDescent="0.25">
      <c r="A943" s="1">
        <v>941</v>
      </c>
      <c r="B943" t="s">
        <v>17443</v>
      </c>
      <c r="C943" t="s">
        <v>24406</v>
      </c>
      <c r="D943" t="s">
        <v>30946</v>
      </c>
      <c r="E943" t="s">
        <v>36292</v>
      </c>
      <c r="F943" t="s">
        <v>36629</v>
      </c>
      <c r="G943">
        <v>1257</v>
      </c>
      <c r="H943" t="s">
        <v>37145</v>
      </c>
      <c r="I943">
        <v>11257</v>
      </c>
      <c r="J943" t="s">
        <v>40834</v>
      </c>
      <c r="K943" t="s">
        <v>43</v>
      </c>
    </row>
    <row r="944" spans="1:11" x14ac:dyDescent="0.25">
      <c r="A944" s="1">
        <v>942</v>
      </c>
      <c r="B944" t="s">
        <v>17444</v>
      </c>
      <c r="C944" t="s">
        <v>24407</v>
      </c>
      <c r="D944" t="s">
        <v>30947</v>
      </c>
      <c r="E944" t="s">
        <v>36268</v>
      </c>
      <c r="F944" t="s">
        <v>36632</v>
      </c>
      <c r="G944">
        <v>1264</v>
      </c>
      <c r="H944" t="s">
        <v>37146</v>
      </c>
      <c r="I944">
        <v>1269</v>
      </c>
      <c r="J944" t="s">
        <v>37149</v>
      </c>
      <c r="K944" t="s">
        <v>43</v>
      </c>
    </row>
    <row r="945" spans="1:11" x14ac:dyDescent="0.25">
      <c r="A945" s="1">
        <v>943</v>
      </c>
      <c r="B945" t="s">
        <v>17445</v>
      </c>
      <c r="C945" t="s">
        <v>24408</v>
      </c>
      <c r="D945" t="s">
        <v>15799</v>
      </c>
      <c r="E945" t="s">
        <v>36268</v>
      </c>
      <c r="F945" t="s">
        <v>36633</v>
      </c>
      <c r="G945">
        <v>1264</v>
      </c>
      <c r="H945" t="s">
        <v>37146</v>
      </c>
      <c r="I945">
        <v>1283</v>
      </c>
      <c r="J945" t="s">
        <v>40801</v>
      </c>
      <c r="K945" t="s">
        <v>15326</v>
      </c>
    </row>
    <row r="946" spans="1:11" x14ac:dyDescent="0.25">
      <c r="A946" s="1">
        <v>944</v>
      </c>
      <c r="B946" t="s">
        <v>17446</v>
      </c>
      <c r="C946" t="s">
        <v>24409</v>
      </c>
      <c r="D946" t="s">
        <v>30948</v>
      </c>
      <c r="E946" t="s">
        <v>36268</v>
      </c>
      <c r="F946" t="s">
        <v>36629</v>
      </c>
      <c r="G946">
        <v>1264</v>
      </c>
      <c r="H946" t="s">
        <v>37146</v>
      </c>
      <c r="I946">
        <v>11265</v>
      </c>
      <c r="J946" t="s">
        <v>40835</v>
      </c>
      <c r="K946" t="s">
        <v>43</v>
      </c>
    </row>
    <row r="947" spans="1:11" x14ac:dyDescent="0.25">
      <c r="A947" s="1">
        <v>945</v>
      </c>
      <c r="B947" t="s">
        <v>17447</v>
      </c>
      <c r="C947" t="s">
        <v>24410</v>
      </c>
      <c r="D947" t="s">
        <v>30949</v>
      </c>
      <c r="E947" t="s">
        <v>36276</v>
      </c>
      <c r="F947" t="s">
        <v>36632</v>
      </c>
      <c r="G947">
        <v>1267</v>
      </c>
      <c r="H947" t="s">
        <v>37147</v>
      </c>
      <c r="I947">
        <v>1270</v>
      </c>
      <c r="J947" t="s">
        <v>37150</v>
      </c>
      <c r="K947" t="s">
        <v>43</v>
      </c>
    </row>
    <row r="948" spans="1:11" x14ac:dyDescent="0.25">
      <c r="A948" s="1">
        <v>946</v>
      </c>
      <c r="B948" t="s">
        <v>17448</v>
      </c>
      <c r="C948" t="s">
        <v>24411</v>
      </c>
      <c r="D948" t="s">
        <v>30950</v>
      </c>
      <c r="E948" t="s">
        <v>36265</v>
      </c>
      <c r="F948" t="s">
        <v>36630</v>
      </c>
      <c r="G948">
        <v>1268</v>
      </c>
      <c r="H948" t="s">
        <v>37148</v>
      </c>
      <c r="I948">
        <v>11256</v>
      </c>
      <c r="J948" t="s">
        <v>40788</v>
      </c>
      <c r="K948" t="s">
        <v>43</v>
      </c>
    </row>
    <row r="949" spans="1:11" x14ac:dyDescent="0.25">
      <c r="A949" s="1">
        <v>947</v>
      </c>
      <c r="B949" t="s">
        <v>17449</v>
      </c>
      <c r="C949" t="s">
        <v>24412</v>
      </c>
      <c r="D949" t="s">
        <v>30951</v>
      </c>
      <c r="E949" t="s">
        <v>36268</v>
      </c>
      <c r="F949" t="s">
        <v>36626</v>
      </c>
      <c r="G949">
        <v>1269</v>
      </c>
      <c r="H949" t="s">
        <v>37149</v>
      </c>
      <c r="I949">
        <v>1282</v>
      </c>
      <c r="J949" t="s">
        <v>40786</v>
      </c>
      <c r="K949" t="s">
        <v>43</v>
      </c>
    </row>
    <row r="950" spans="1:11" x14ac:dyDescent="0.25">
      <c r="A950" s="1">
        <v>948</v>
      </c>
      <c r="B950" t="s">
        <v>17450</v>
      </c>
      <c r="C950" t="s">
        <v>24413</v>
      </c>
      <c r="D950" t="s">
        <v>30952</v>
      </c>
      <c r="E950" t="s">
        <v>36276</v>
      </c>
      <c r="F950" t="s">
        <v>36626</v>
      </c>
      <c r="G950">
        <v>1270</v>
      </c>
      <c r="H950" t="s">
        <v>37150</v>
      </c>
      <c r="I950">
        <v>11274</v>
      </c>
      <c r="J950" t="s">
        <v>40836</v>
      </c>
      <c r="K950" t="s">
        <v>43</v>
      </c>
    </row>
    <row r="951" spans="1:11" x14ac:dyDescent="0.25">
      <c r="A951" s="1">
        <v>949</v>
      </c>
      <c r="B951" t="s">
        <v>17451</v>
      </c>
      <c r="C951" t="s">
        <v>24414</v>
      </c>
      <c r="D951" t="s">
        <v>30953</v>
      </c>
      <c r="E951" t="s">
        <v>36273</v>
      </c>
      <c r="F951" t="s">
        <v>36630</v>
      </c>
      <c r="G951">
        <v>1271</v>
      </c>
      <c r="H951" t="s">
        <v>37151</v>
      </c>
      <c r="I951">
        <v>1272</v>
      </c>
      <c r="J951" t="s">
        <v>37152</v>
      </c>
      <c r="K951" t="s">
        <v>43</v>
      </c>
    </row>
    <row r="952" spans="1:11" x14ac:dyDescent="0.25">
      <c r="A952" s="1">
        <v>950</v>
      </c>
      <c r="B952" t="s">
        <v>17452</v>
      </c>
      <c r="C952" t="s">
        <v>24415</v>
      </c>
      <c r="D952" t="s">
        <v>30954</v>
      </c>
      <c r="E952" t="s">
        <v>36275</v>
      </c>
      <c r="F952" t="s">
        <v>36626</v>
      </c>
      <c r="G952">
        <v>1272</v>
      </c>
      <c r="H952" t="s">
        <v>37152</v>
      </c>
      <c r="I952">
        <v>1284</v>
      </c>
      <c r="J952" t="s">
        <v>40799</v>
      </c>
      <c r="K952" t="s">
        <v>43</v>
      </c>
    </row>
    <row r="953" spans="1:11" x14ac:dyDescent="0.25">
      <c r="A953" s="1">
        <v>951</v>
      </c>
      <c r="B953" t="s">
        <v>17453</v>
      </c>
      <c r="C953" t="s">
        <v>24416</v>
      </c>
      <c r="D953" t="s">
        <v>15989</v>
      </c>
      <c r="E953" t="s">
        <v>36267</v>
      </c>
      <c r="F953" t="s">
        <v>36627</v>
      </c>
      <c r="G953">
        <v>1272</v>
      </c>
      <c r="H953" t="s">
        <v>37152</v>
      </c>
      <c r="I953">
        <v>11275</v>
      </c>
      <c r="J953" t="s">
        <v>40837</v>
      </c>
      <c r="K953" t="s">
        <v>43</v>
      </c>
    </row>
    <row r="954" spans="1:11" x14ac:dyDescent="0.25">
      <c r="A954" s="1">
        <v>952</v>
      </c>
      <c r="B954" t="s">
        <v>17454</v>
      </c>
      <c r="C954" t="s">
        <v>23600</v>
      </c>
      <c r="D954" t="s">
        <v>30215</v>
      </c>
      <c r="E954" t="s">
        <v>23600</v>
      </c>
      <c r="F954" t="s">
        <v>23600</v>
      </c>
      <c r="G954" t="s">
        <v>23600</v>
      </c>
      <c r="H954" t="s">
        <v>23600</v>
      </c>
      <c r="I954" t="s">
        <v>23600</v>
      </c>
      <c r="J954" t="s">
        <v>23600</v>
      </c>
      <c r="K954" t="s">
        <v>23600</v>
      </c>
    </row>
    <row r="955" spans="1:11" x14ac:dyDescent="0.25">
      <c r="A955" s="1">
        <v>953</v>
      </c>
      <c r="B955" t="s">
        <v>17455</v>
      </c>
      <c r="C955" t="s">
        <v>24417</v>
      </c>
      <c r="D955" t="s">
        <v>14901</v>
      </c>
      <c r="E955" t="s">
        <v>36276</v>
      </c>
      <c r="F955" t="s">
        <v>36636</v>
      </c>
      <c r="G955">
        <v>1274</v>
      </c>
      <c r="H955" t="s">
        <v>37153</v>
      </c>
      <c r="I955">
        <v>1285</v>
      </c>
      <c r="J955" t="s">
        <v>40800</v>
      </c>
      <c r="K955" t="s">
        <v>43</v>
      </c>
    </row>
    <row r="956" spans="1:11" x14ac:dyDescent="0.25">
      <c r="A956" s="1">
        <v>954</v>
      </c>
      <c r="B956" t="s">
        <v>17456</v>
      </c>
      <c r="C956" t="s">
        <v>24418</v>
      </c>
      <c r="D956" t="s">
        <v>30955</v>
      </c>
      <c r="E956" t="s">
        <v>36276</v>
      </c>
      <c r="F956" t="s">
        <v>36639</v>
      </c>
      <c r="G956">
        <v>1274</v>
      </c>
      <c r="H956" t="s">
        <v>37153</v>
      </c>
      <c r="I956">
        <v>11274</v>
      </c>
      <c r="J956" t="s">
        <v>40836</v>
      </c>
      <c r="K956" t="s">
        <v>43</v>
      </c>
    </row>
    <row r="957" spans="1:11" x14ac:dyDescent="0.25">
      <c r="A957" s="1">
        <v>955</v>
      </c>
      <c r="B957" t="s">
        <v>17457</v>
      </c>
      <c r="C957" t="s">
        <v>24419</v>
      </c>
      <c r="D957" t="s">
        <v>14165</v>
      </c>
      <c r="E957" t="s">
        <v>36276</v>
      </c>
      <c r="F957" t="s">
        <v>36629</v>
      </c>
      <c r="G957">
        <v>1275</v>
      </c>
      <c r="H957" t="s">
        <v>37154</v>
      </c>
      <c r="I957">
        <v>11274</v>
      </c>
      <c r="J957" t="s">
        <v>40836</v>
      </c>
      <c r="K957" t="s">
        <v>43</v>
      </c>
    </row>
    <row r="958" spans="1:11" x14ac:dyDescent="0.25">
      <c r="A958" s="1">
        <v>956</v>
      </c>
      <c r="B958" t="s">
        <v>17458</v>
      </c>
      <c r="C958" t="s">
        <v>23600</v>
      </c>
      <c r="D958" t="s">
        <v>30215</v>
      </c>
      <c r="E958" t="s">
        <v>23600</v>
      </c>
      <c r="F958" t="s">
        <v>23600</v>
      </c>
      <c r="G958" t="s">
        <v>23600</v>
      </c>
      <c r="H958" t="s">
        <v>23600</v>
      </c>
      <c r="I958" t="s">
        <v>23600</v>
      </c>
      <c r="J958" t="s">
        <v>23600</v>
      </c>
      <c r="K958" t="s">
        <v>23600</v>
      </c>
    </row>
    <row r="959" spans="1:11" x14ac:dyDescent="0.25">
      <c r="A959" s="1">
        <v>957</v>
      </c>
      <c r="B959" t="s">
        <v>17459</v>
      </c>
      <c r="C959" t="s">
        <v>24420</v>
      </c>
      <c r="D959" t="s">
        <v>15946</v>
      </c>
      <c r="E959" t="s">
        <v>36267</v>
      </c>
      <c r="F959" t="s">
        <v>36629</v>
      </c>
      <c r="G959">
        <v>1278</v>
      </c>
      <c r="H959" t="s">
        <v>37155</v>
      </c>
      <c r="I959">
        <v>11275</v>
      </c>
      <c r="J959" t="s">
        <v>40837</v>
      </c>
      <c r="K959" t="s">
        <v>43</v>
      </c>
    </row>
    <row r="960" spans="1:11" x14ac:dyDescent="0.25">
      <c r="A960" s="1">
        <v>958</v>
      </c>
      <c r="B960" t="s">
        <v>17460</v>
      </c>
      <c r="C960" t="s">
        <v>24421</v>
      </c>
      <c r="D960" t="s">
        <v>16089</v>
      </c>
      <c r="E960" t="s">
        <v>36267</v>
      </c>
      <c r="F960" t="s">
        <v>36631</v>
      </c>
      <c r="G960">
        <v>1278</v>
      </c>
      <c r="H960" t="s">
        <v>37155</v>
      </c>
      <c r="I960">
        <v>12731</v>
      </c>
      <c r="J960" t="s">
        <v>40838</v>
      </c>
      <c r="K960" t="s">
        <v>43</v>
      </c>
    </row>
    <row r="961" spans="1:11" x14ac:dyDescent="0.25">
      <c r="A961" s="1">
        <v>959</v>
      </c>
      <c r="B961" t="s">
        <v>17461</v>
      </c>
      <c r="C961" t="s">
        <v>23600</v>
      </c>
      <c r="D961" t="s">
        <v>30215</v>
      </c>
      <c r="E961" t="s">
        <v>23600</v>
      </c>
      <c r="F961" t="s">
        <v>23600</v>
      </c>
      <c r="G961" t="s">
        <v>23600</v>
      </c>
      <c r="H961" t="s">
        <v>23600</v>
      </c>
      <c r="I961" t="s">
        <v>23600</v>
      </c>
      <c r="J961" t="s">
        <v>23600</v>
      </c>
      <c r="K961" t="s">
        <v>23600</v>
      </c>
    </row>
    <row r="962" spans="1:11" x14ac:dyDescent="0.25">
      <c r="A962" s="1">
        <v>960</v>
      </c>
      <c r="B962" t="s">
        <v>17462</v>
      </c>
      <c r="C962" t="s">
        <v>24422</v>
      </c>
      <c r="D962" t="s">
        <v>30956</v>
      </c>
      <c r="E962" t="s">
        <v>36234</v>
      </c>
      <c r="F962" t="s">
        <v>36626</v>
      </c>
      <c r="G962">
        <v>1292</v>
      </c>
      <c r="H962" t="s">
        <v>37156</v>
      </c>
      <c r="I962">
        <v>11292</v>
      </c>
      <c r="J962" t="s">
        <v>40735</v>
      </c>
      <c r="K962" t="s">
        <v>43</v>
      </c>
    </row>
    <row r="963" spans="1:11" x14ac:dyDescent="0.25">
      <c r="A963" s="1">
        <v>961</v>
      </c>
      <c r="B963" t="s">
        <v>17463</v>
      </c>
      <c r="C963" t="s">
        <v>23600</v>
      </c>
      <c r="D963" t="s">
        <v>30215</v>
      </c>
      <c r="E963" t="s">
        <v>23600</v>
      </c>
      <c r="F963" t="s">
        <v>23600</v>
      </c>
      <c r="G963" t="s">
        <v>23600</v>
      </c>
      <c r="H963" t="s">
        <v>23600</v>
      </c>
      <c r="I963" t="s">
        <v>23600</v>
      </c>
      <c r="J963" t="s">
        <v>23600</v>
      </c>
      <c r="K963" t="s">
        <v>23600</v>
      </c>
    </row>
    <row r="964" spans="1:11" x14ac:dyDescent="0.25">
      <c r="A964" s="1">
        <v>962</v>
      </c>
      <c r="B964" t="s">
        <v>17464</v>
      </c>
      <c r="C964" t="s">
        <v>24423</v>
      </c>
      <c r="D964" t="s">
        <v>30957</v>
      </c>
      <c r="E964" t="s">
        <v>36260</v>
      </c>
      <c r="F964" t="s">
        <v>36631</v>
      </c>
      <c r="G964">
        <v>1294</v>
      </c>
      <c r="H964" t="s">
        <v>37157</v>
      </c>
      <c r="I964">
        <v>1295</v>
      </c>
      <c r="J964" t="s">
        <v>40839</v>
      </c>
      <c r="K964" t="s">
        <v>43</v>
      </c>
    </row>
    <row r="965" spans="1:11" x14ac:dyDescent="0.25">
      <c r="A965" s="1">
        <v>963</v>
      </c>
      <c r="B965" t="s">
        <v>17465</v>
      </c>
      <c r="C965" t="s">
        <v>24424</v>
      </c>
      <c r="D965" t="s">
        <v>30958</v>
      </c>
      <c r="E965" t="s">
        <v>36260</v>
      </c>
      <c r="F965" t="s">
        <v>36632</v>
      </c>
      <c r="G965">
        <v>1296</v>
      </c>
      <c r="H965" t="s">
        <v>37158</v>
      </c>
      <c r="I965">
        <v>1297</v>
      </c>
      <c r="J965" t="s">
        <v>37159</v>
      </c>
      <c r="K965" t="s">
        <v>43</v>
      </c>
    </row>
    <row r="966" spans="1:11" x14ac:dyDescent="0.25">
      <c r="A966" s="1">
        <v>964</v>
      </c>
      <c r="B966" t="s">
        <v>17466</v>
      </c>
      <c r="C966" t="s">
        <v>24425</v>
      </c>
      <c r="D966" t="s">
        <v>16199</v>
      </c>
      <c r="E966" t="s">
        <v>36260</v>
      </c>
      <c r="F966" t="s">
        <v>36629</v>
      </c>
      <c r="G966">
        <v>1297</v>
      </c>
      <c r="H966" t="s">
        <v>37159</v>
      </c>
      <c r="I966">
        <v>11015</v>
      </c>
      <c r="J966" t="s">
        <v>39504</v>
      </c>
      <c r="K966" t="s">
        <v>45</v>
      </c>
    </row>
    <row r="967" spans="1:11" x14ac:dyDescent="0.25">
      <c r="A967" s="1">
        <v>965</v>
      </c>
      <c r="B967" t="s">
        <v>17467</v>
      </c>
      <c r="C967" t="s">
        <v>24426</v>
      </c>
      <c r="D967" t="s">
        <v>30959</v>
      </c>
      <c r="E967" t="s">
        <v>36293</v>
      </c>
      <c r="F967" t="s">
        <v>36626</v>
      </c>
      <c r="G967">
        <v>1300</v>
      </c>
      <c r="H967" t="s">
        <v>37160</v>
      </c>
      <c r="I967">
        <v>1301</v>
      </c>
      <c r="J967" t="s">
        <v>37161</v>
      </c>
      <c r="K967" t="s">
        <v>43</v>
      </c>
    </row>
    <row r="968" spans="1:11" x14ac:dyDescent="0.25">
      <c r="A968" s="1">
        <v>966</v>
      </c>
      <c r="B968" t="s">
        <v>17468</v>
      </c>
      <c r="C968" t="s">
        <v>24427</v>
      </c>
      <c r="D968" t="s">
        <v>30960</v>
      </c>
      <c r="E968" t="s">
        <v>36293</v>
      </c>
      <c r="F968" t="s">
        <v>36632</v>
      </c>
      <c r="G968">
        <v>1300</v>
      </c>
      <c r="H968" t="s">
        <v>37160</v>
      </c>
      <c r="I968">
        <v>1309</v>
      </c>
      <c r="J968" t="s">
        <v>37167</v>
      </c>
      <c r="K968" t="s">
        <v>43</v>
      </c>
    </row>
    <row r="969" spans="1:11" x14ac:dyDescent="0.25">
      <c r="A969" s="1">
        <v>967</v>
      </c>
      <c r="B969" t="s">
        <v>17469</v>
      </c>
      <c r="C969" t="s">
        <v>24428</v>
      </c>
      <c r="D969" t="s">
        <v>30961</v>
      </c>
      <c r="E969" t="s">
        <v>36277</v>
      </c>
      <c r="F969" t="s">
        <v>36632</v>
      </c>
      <c r="G969">
        <v>1301</v>
      </c>
      <c r="H969" t="s">
        <v>37161</v>
      </c>
      <c r="I969">
        <v>1308</v>
      </c>
      <c r="J969" t="s">
        <v>40840</v>
      </c>
      <c r="K969" t="s">
        <v>43</v>
      </c>
    </row>
    <row r="970" spans="1:11" x14ac:dyDescent="0.25">
      <c r="A970" s="1">
        <v>968</v>
      </c>
      <c r="B970" t="s">
        <v>17470</v>
      </c>
      <c r="C970" t="s">
        <v>12448</v>
      </c>
      <c r="D970" t="s">
        <v>30962</v>
      </c>
      <c r="E970" t="s">
        <v>12448</v>
      </c>
      <c r="F970" t="s">
        <v>43</v>
      </c>
      <c r="G970">
        <v>1301</v>
      </c>
      <c r="H970" t="s">
        <v>37161</v>
      </c>
      <c r="I970">
        <v>131955</v>
      </c>
      <c r="J970" t="s">
        <v>40841</v>
      </c>
      <c r="K970" t="s">
        <v>43</v>
      </c>
    </row>
    <row r="971" spans="1:11" x14ac:dyDescent="0.25">
      <c r="A971" s="1">
        <v>969</v>
      </c>
      <c r="B971" t="s">
        <v>17471</v>
      </c>
      <c r="C971" t="s">
        <v>24429</v>
      </c>
      <c r="D971" t="s">
        <v>30963</v>
      </c>
      <c r="E971" t="s">
        <v>24429</v>
      </c>
      <c r="F971" t="s">
        <v>36632</v>
      </c>
      <c r="G971">
        <v>1302</v>
      </c>
      <c r="H971" t="s">
        <v>37162</v>
      </c>
      <c r="I971">
        <v>59905</v>
      </c>
      <c r="J971" t="s">
        <v>40842</v>
      </c>
      <c r="K971" t="s">
        <v>43</v>
      </c>
    </row>
    <row r="972" spans="1:11" x14ac:dyDescent="0.25">
      <c r="A972" s="1">
        <v>970</v>
      </c>
      <c r="B972" t="s">
        <v>17472</v>
      </c>
      <c r="C972" t="s">
        <v>24430</v>
      </c>
      <c r="D972" t="s">
        <v>30964</v>
      </c>
      <c r="E972" t="s">
        <v>36252</v>
      </c>
      <c r="F972" t="s">
        <v>36632</v>
      </c>
      <c r="G972">
        <v>1304</v>
      </c>
      <c r="H972" t="s">
        <v>37163</v>
      </c>
      <c r="I972">
        <v>1305</v>
      </c>
      <c r="J972" t="s">
        <v>37164</v>
      </c>
      <c r="K972" t="s">
        <v>43</v>
      </c>
    </row>
    <row r="973" spans="1:11" x14ac:dyDescent="0.25">
      <c r="A973" s="1">
        <v>971</v>
      </c>
      <c r="B973" t="s">
        <v>17473</v>
      </c>
      <c r="C973" t="s">
        <v>24431</v>
      </c>
      <c r="D973" t="s">
        <v>30965</v>
      </c>
      <c r="E973" t="s">
        <v>36252</v>
      </c>
      <c r="F973" t="s">
        <v>36630</v>
      </c>
      <c r="G973">
        <v>1304</v>
      </c>
      <c r="H973" t="s">
        <v>37163</v>
      </c>
      <c r="I973">
        <v>1311</v>
      </c>
      <c r="J973" t="s">
        <v>40757</v>
      </c>
      <c r="K973" t="s">
        <v>43</v>
      </c>
    </row>
    <row r="974" spans="1:11" x14ac:dyDescent="0.25">
      <c r="A974" s="1">
        <v>972</v>
      </c>
      <c r="B974" t="s">
        <v>17474</v>
      </c>
      <c r="C974" t="s">
        <v>24432</v>
      </c>
      <c r="D974" t="s">
        <v>30966</v>
      </c>
      <c r="E974" t="s">
        <v>24432</v>
      </c>
      <c r="F974" t="s">
        <v>36632</v>
      </c>
      <c r="G974">
        <v>1305</v>
      </c>
      <c r="H974" t="s">
        <v>37164</v>
      </c>
      <c r="I974">
        <v>1318</v>
      </c>
      <c r="J974" t="s">
        <v>37171</v>
      </c>
      <c r="K974" t="s">
        <v>43</v>
      </c>
    </row>
    <row r="975" spans="1:11" x14ac:dyDescent="0.25">
      <c r="A975" s="1">
        <v>973</v>
      </c>
      <c r="B975" t="s">
        <v>17475</v>
      </c>
      <c r="C975" t="s">
        <v>24433</v>
      </c>
      <c r="D975" t="s">
        <v>30967</v>
      </c>
      <c r="E975" t="s">
        <v>36294</v>
      </c>
      <c r="F975" t="s">
        <v>36629</v>
      </c>
      <c r="G975">
        <v>1306</v>
      </c>
      <c r="H975" t="s">
        <v>37165</v>
      </c>
      <c r="I975">
        <v>1372</v>
      </c>
      <c r="J975" t="s">
        <v>40843</v>
      </c>
      <c r="K975" t="s">
        <v>43</v>
      </c>
    </row>
    <row r="976" spans="1:11" x14ac:dyDescent="0.25">
      <c r="A976" s="1">
        <v>974</v>
      </c>
      <c r="B976" t="s">
        <v>17476</v>
      </c>
      <c r="C976" t="s">
        <v>24434</v>
      </c>
      <c r="D976" t="s">
        <v>30968</v>
      </c>
      <c r="E976" t="s">
        <v>36295</v>
      </c>
      <c r="F976" t="s">
        <v>36626</v>
      </c>
      <c r="G976">
        <v>1306</v>
      </c>
      <c r="H976" t="s">
        <v>37165</v>
      </c>
      <c r="I976">
        <v>1376</v>
      </c>
      <c r="J976" t="s">
        <v>40844</v>
      </c>
      <c r="K976" t="s">
        <v>43</v>
      </c>
    </row>
    <row r="977" spans="1:11" x14ac:dyDescent="0.25">
      <c r="A977" s="1">
        <v>975</v>
      </c>
      <c r="B977" t="s">
        <v>17477</v>
      </c>
      <c r="C977" t="s">
        <v>24435</v>
      </c>
      <c r="D977" t="s">
        <v>30969</v>
      </c>
      <c r="E977" t="s">
        <v>24435</v>
      </c>
      <c r="F977" t="s">
        <v>43</v>
      </c>
      <c r="G977">
        <v>1306</v>
      </c>
      <c r="H977" t="s">
        <v>37165</v>
      </c>
      <c r="I977">
        <v>6660</v>
      </c>
      <c r="J977" t="s">
        <v>40845</v>
      </c>
      <c r="K977" t="s">
        <v>43</v>
      </c>
    </row>
    <row r="978" spans="1:11" x14ac:dyDescent="0.25">
      <c r="A978" s="1">
        <v>976</v>
      </c>
      <c r="B978" t="s">
        <v>17478</v>
      </c>
      <c r="C978" t="s">
        <v>24436</v>
      </c>
      <c r="D978" t="s">
        <v>30970</v>
      </c>
      <c r="E978" t="s">
        <v>36277</v>
      </c>
      <c r="F978" t="s">
        <v>36626</v>
      </c>
      <c r="G978">
        <v>1307</v>
      </c>
      <c r="H978" t="s">
        <v>37166</v>
      </c>
      <c r="I978">
        <v>1308</v>
      </c>
      <c r="J978" t="s">
        <v>40840</v>
      </c>
      <c r="K978" t="s">
        <v>43</v>
      </c>
    </row>
    <row r="979" spans="1:11" x14ac:dyDescent="0.25">
      <c r="A979" s="1">
        <v>977</v>
      </c>
      <c r="B979" t="s">
        <v>17479</v>
      </c>
      <c r="C979" t="s">
        <v>24437</v>
      </c>
      <c r="D979" t="s">
        <v>30971</v>
      </c>
      <c r="E979" t="s">
        <v>36296</v>
      </c>
      <c r="F979" t="s">
        <v>36632</v>
      </c>
      <c r="G979">
        <v>1309</v>
      </c>
      <c r="H979" t="s">
        <v>37167</v>
      </c>
      <c r="I979">
        <v>1310</v>
      </c>
      <c r="J979" t="s">
        <v>37168</v>
      </c>
      <c r="K979" t="s">
        <v>43</v>
      </c>
    </row>
    <row r="980" spans="1:11" x14ac:dyDescent="0.25">
      <c r="A980" s="1">
        <v>978</v>
      </c>
      <c r="B980" t="s">
        <v>17480</v>
      </c>
      <c r="C980" t="s">
        <v>24438</v>
      </c>
      <c r="D980" t="s">
        <v>30972</v>
      </c>
      <c r="E980" t="s">
        <v>24438</v>
      </c>
      <c r="F980" t="s">
        <v>36632</v>
      </c>
      <c r="G980">
        <v>1309</v>
      </c>
      <c r="H980" t="s">
        <v>37167</v>
      </c>
      <c r="I980">
        <v>1318</v>
      </c>
      <c r="J980" t="s">
        <v>37171</v>
      </c>
      <c r="K980" t="s">
        <v>43</v>
      </c>
    </row>
    <row r="981" spans="1:11" x14ac:dyDescent="0.25">
      <c r="A981" s="1">
        <v>979</v>
      </c>
      <c r="B981" t="s">
        <v>17481</v>
      </c>
      <c r="C981" t="s">
        <v>24439</v>
      </c>
      <c r="D981" t="s">
        <v>30973</v>
      </c>
      <c r="E981" t="s">
        <v>36296</v>
      </c>
      <c r="F981" t="s">
        <v>36627</v>
      </c>
      <c r="G981">
        <v>1310</v>
      </c>
      <c r="H981" t="s">
        <v>37168</v>
      </c>
      <c r="I981">
        <v>1312</v>
      </c>
      <c r="J981" t="s">
        <v>37169</v>
      </c>
      <c r="K981" t="s">
        <v>43</v>
      </c>
    </row>
    <row r="982" spans="1:11" x14ac:dyDescent="0.25">
      <c r="A982" s="1">
        <v>980</v>
      </c>
      <c r="B982" t="s">
        <v>17482</v>
      </c>
      <c r="C982" t="s">
        <v>24440</v>
      </c>
      <c r="D982" t="s">
        <v>30974</v>
      </c>
      <c r="E982" t="s">
        <v>36296</v>
      </c>
      <c r="F982" t="s">
        <v>36636</v>
      </c>
      <c r="G982">
        <v>1312</v>
      </c>
      <c r="H982" t="s">
        <v>37169</v>
      </c>
      <c r="I982">
        <v>11306</v>
      </c>
      <c r="J982" t="s">
        <v>39545</v>
      </c>
      <c r="K982" t="s">
        <v>43</v>
      </c>
    </row>
    <row r="983" spans="1:11" x14ac:dyDescent="0.25">
      <c r="A983" s="1">
        <v>981</v>
      </c>
      <c r="B983" t="s">
        <v>17483</v>
      </c>
      <c r="C983" t="s">
        <v>24441</v>
      </c>
      <c r="D983" t="s">
        <v>30975</v>
      </c>
      <c r="E983" t="s">
        <v>36253</v>
      </c>
      <c r="F983" t="s">
        <v>36631</v>
      </c>
      <c r="G983">
        <v>1313</v>
      </c>
      <c r="H983" t="s">
        <v>37170</v>
      </c>
      <c r="I983">
        <v>1315</v>
      </c>
      <c r="J983" t="s">
        <v>40760</v>
      </c>
      <c r="K983" t="s">
        <v>43</v>
      </c>
    </row>
    <row r="984" spans="1:11" x14ac:dyDescent="0.25">
      <c r="A984" s="1">
        <v>982</v>
      </c>
      <c r="B984" t="s">
        <v>17484</v>
      </c>
      <c r="C984" t="s">
        <v>24442</v>
      </c>
      <c r="D984" t="s">
        <v>30976</v>
      </c>
      <c r="E984" t="s">
        <v>36253</v>
      </c>
      <c r="F984" t="s">
        <v>36626</v>
      </c>
      <c r="G984">
        <v>1313</v>
      </c>
      <c r="H984" t="s">
        <v>37170</v>
      </c>
      <c r="I984">
        <v>1410</v>
      </c>
      <c r="J984" t="s">
        <v>37221</v>
      </c>
      <c r="K984" t="s">
        <v>43</v>
      </c>
    </row>
    <row r="985" spans="1:11" x14ac:dyDescent="0.25">
      <c r="A985" s="1">
        <v>983</v>
      </c>
      <c r="B985" t="s">
        <v>17485</v>
      </c>
      <c r="C985" t="s">
        <v>24443</v>
      </c>
      <c r="D985" t="s">
        <v>30977</v>
      </c>
      <c r="E985" t="s">
        <v>36297</v>
      </c>
      <c r="F985" t="s">
        <v>36631</v>
      </c>
      <c r="G985">
        <v>1318</v>
      </c>
      <c r="H985" t="s">
        <v>37171</v>
      </c>
      <c r="I985">
        <v>1394</v>
      </c>
      <c r="J985" t="s">
        <v>37214</v>
      </c>
      <c r="K985" t="s">
        <v>43</v>
      </c>
    </row>
    <row r="986" spans="1:11" x14ac:dyDescent="0.25">
      <c r="A986" s="1">
        <v>984</v>
      </c>
      <c r="B986" t="s">
        <v>17486</v>
      </c>
      <c r="C986" t="s">
        <v>24444</v>
      </c>
      <c r="D986" t="s">
        <v>16394</v>
      </c>
      <c r="E986" t="s">
        <v>36298</v>
      </c>
      <c r="F986" t="s">
        <v>36630</v>
      </c>
      <c r="G986">
        <v>1318</v>
      </c>
      <c r="H986" t="s">
        <v>37171</v>
      </c>
      <c r="I986">
        <v>11330</v>
      </c>
      <c r="J986" t="s">
        <v>40846</v>
      </c>
      <c r="K986" t="s">
        <v>43</v>
      </c>
    </row>
    <row r="987" spans="1:11" x14ac:dyDescent="0.25">
      <c r="A987" s="1">
        <v>985</v>
      </c>
      <c r="B987" t="s">
        <v>17487</v>
      </c>
      <c r="C987" t="s">
        <v>24445</v>
      </c>
      <c r="D987" t="s">
        <v>30978</v>
      </c>
      <c r="E987" t="s">
        <v>24445</v>
      </c>
      <c r="F987" t="s">
        <v>43</v>
      </c>
      <c r="G987">
        <v>1318</v>
      </c>
      <c r="H987" t="s">
        <v>37171</v>
      </c>
      <c r="I987">
        <v>19520</v>
      </c>
      <c r="J987" t="s">
        <v>40810</v>
      </c>
      <c r="K987" t="s">
        <v>45</v>
      </c>
    </row>
    <row r="988" spans="1:11" x14ac:dyDescent="0.25">
      <c r="A988" s="1">
        <v>986</v>
      </c>
      <c r="B988" t="s">
        <v>17488</v>
      </c>
      <c r="C988" t="s">
        <v>24446</v>
      </c>
      <c r="D988" t="s">
        <v>30979</v>
      </c>
      <c r="E988" t="s">
        <v>24446</v>
      </c>
      <c r="F988" t="s">
        <v>43</v>
      </c>
      <c r="G988">
        <v>1318</v>
      </c>
      <c r="H988" t="s">
        <v>37171</v>
      </c>
      <c r="I988">
        <v>19521</v>
      </c>
      <c r="J988" t="s">
        <v>40812</v>
      </c>
      <c r="K988" t="s">
        <v>45</v>
      </c>
    </row>
    <row r="989" spans="1:11" x14ac:dyDescent="0.25">
      <c r="A989" s="1">
        <v>987</v>
      </c>
      <c r="B989" t="s">
        <v>17489</v>
      </c>
      <c r="C989" t="s">
        <v>24447</v>
      </c>
      <c r="D989" t="s">
        <v>30980</v>
      </c>
      <c r="E989" t="s">
        <v>36294</v>
      </c>
      <c r="F989" t="s">
        <v>36632</v>
      </c>
      <c r="G989">
        <v>1319</v>
      </c>
      <c r="H989" t="s">
        <v>37172</v>
      </c>
      <c r="I989">
        <v>1367</v>
      </c>
      <c r="J989" t="s">
        <v>37202</v>
      </c>
      <c r="K989" t="s">
        <v>43</v>
      </c>
    </row>
    <row r="990" spans="1:11" x14ac:dyDescent="0.25">
      <c r="A990" s="1">
        <v>988</v>
      </c>
      <c r="B990" t="s">
        <v>17490</v>
      </c>
      <c r="C990" t="s">
        <v>24448</v>
      </c>
      <c r="D990" t="s">
        <v>30981</v>
      </c>
      <c r="E990" t="s">
        <v>36299</v>
      </c>
      <c r="F990" t="s">
        <v>36630</v>
      </c>
      <c r="G990">
        <v>1319</v>
      </c>
      <c r="H990" t="s">
        <v>37172</v>
      </c>
      <c r="I990">
        <v>1373</v>
      </c>
      <c r="J990" t="s">
        <v>37205</v>
      </c>
      <c r="K990" t="s">
        <v>43</v>
      </c>
    </row>
    <row r="991" spans="1:11" x14ac:dyDescent="0.25">
      <c r="A991" s="1">
        <v>989</v>
      </c>
      <c r="B991" t="s">
        <v>17491</v>
      </c>
      <c r="C991" t="s">
        <v>24449</v>
      </c>
      <c r="D991" t="s">
        <v>30982</v>
      </c>
      <c r="E991" t="s">
        <v>36295</v>
      </c>
      <c r="F991" t="s">
        <v>36632</v>
      </c>
      <c r="G991">
        <v>1319</v>
      </c>
      <c r="H991" t="s">
        <v>37172</v>
      </c>
      <c r="I991">
        <v>1376</v>
      </c>
      <c r="J991" t="s">
        <v>40844</v>
      </c>
      <c r="K991" t="s">
        <v>43</v>
      </c>
    </row>
    <row r="992" spans="1:11" x14ac:dyDescent="0.25">
      <c r="A992" s="1">
        <v>990</v>
      </c>
      <c r="B992" t="s">
        <v>17492</v>
      </c>
      <c r="C992" t="s">
        <v>24450</v>
      </c>
      <c r="D992" t="s">
        <v>30983</v>
      </c>
      <c r="E992" t="s">
        <v>24450</v>
      </c>
      <c r="F992" t="s">
        <v>36632</v>
      </c>
      <c r="G992">
        <v>1319</v>
      </c>
      <c r="H992" t="s">
        <v>37172</v>
      </c>
      <c r="I992">
        <v>1378</v>
      </c>
      <c r="J992" t="s">
        <v>37206</v>
      </c>
      <c r="K992" t="s">
        <v>43</v>
      </c>
    </row>
    <row r="993" spans="1:11" x14ac:dyDescent="0.25">
      <c r="A993" s="1">
        <v>991</v>
      </c>
      <c r="B993" t="s">
        <v>17493</v>
      </c>
      <c r="C993" t="s">
        <v>24451</v>
      </c>
      <c r="D993" t="s">
        <v>30984</v>
      </c>
      <c r="E993" t="s">
        <v>36250</v>
      </c>
      <c r="F993" t="s">
        <v>36632</v>
      </c>
      <c r="G993">
        <v>1321</v>
      </c>
      <c r="H993" t="s">
        <v>37173</v>
      </c>
      <c r="I993">
        <v>1323</v>
      </c>
      <c r="J993" t="s">
        <v>37175</v>
      </c>
      <c r="K993" t="s">
        <v>43</v>
      </c>
    </row>
    <row r="994" spans="1:11" x14ac:dyDescent="0.25">
      <c r="A994" s="1">
        <v>992</v>
      </c>
      <c r="B994" t="s">
        <v>17494</v>
      </c>
      <c r="C994" t="s">
        <v>24452</v>
      </c>
      <c r="D994" t="s">
        <v>30985</v>
      </c>
      <c r="E994" t="s">
        <v>36250</v>
      </c>
      <c r="F994" t="s">
        <v>36639</v>
      </c>
      <c r="G994">
        <v>1321</v>
      </c>
      <c r="H994" t="s">
        <v>37173</v>
      </c>
      <c r="I994">
        <v>1345</v>
      </c>
      <c r="J994" t="s">
        <v>37188</v>
      </c>
      <c r="K994" t="s">
        <v>43</v>
      </c>
    </row>
    <row r="995" spans="1:11" x14ac:dyDescent="0.25">
      <c r="A995" s="1">
        <v>993</v>
      </c>
      <c r="B995" t="s">
        <v>17495</v>
      </c>
      <c r="C995" t="s">
        <v>24453</v>
      </c>
      <c r="D995" t="s">
        <v>30986</v>
      </c>
      <c r="E995" t="s">
        <v>24453</v>
      </c>
      <c r="F995" t="s">
        <v>36632</v>
      </c>
      <c r="G995">
        <v>1322</v>
      </c>
      <c r="H995" t="s">
        <v>37174</v>
      </c>
      <c r="I995">
        <v>1332</v>
      </c>
      <c r="J995" t="s">
        <v>40745</v>
      </c>
      <c r="K995" t="s">
        <v>43</v>
      </c>
    </row>
    <row r="996" spans="1:11" x14ac:dyDescent="0.25">
      <c r="A996" s="1">
        <v>994</v>
      </c>
      <c r="B996" t="s">
        <v>17496</v>
      </c>
      <c r="C996" t="s">
        <v>24454</v>
      </c>
      <c r="D996" t="s">
        <v>30987</v>
      </c>
      <c r="E996" t="s">
        <v>24454</v>
      </c>
      <c r="F996" t="s">
        <v>36632</v>
      </c>
      <c r="G996">
        <v>1322</v>
      </c>
      <c r="H996" t="s">
        <v>37174</v>
      </c>
      <c r="I996">
        <v>1333</v>
      </c>
      <c r="J996" t="s">
        <v>37181</v>
      </c>
      <c r="K996" t="s">
        <v>43</v>
      </c>
    </row>
    <row r="997" spans="1:11" x14ac:dyDescent="0.25">
      <c r="A997" s="1">
        <v>995</v>
      </c>
      <c r="B997" t="s">
        <v>17497</v>
      </c>
      <c r="C997" t="s">
        <v>24455</v>
      </c>
      <c r="D997" t="s">
        <v>30988</v>
      </c>
      <c r="E997" t="s">
        <v>36297</v>
      </c>
      <c r="F997" t="s">
        <v>36626</v>
      </c>
      <c r="G997">
        <v>1322</v>
      </c>
      <c r="H997" t="s">
        <v>37174</v>
      </c>
      <c r="I997">
        <v>1394</v>
      </c>
      <c r="J997" t="s">
        <v>37214</v>
      </c>
      <c r="K997" t="s">
        <v>43</v>
      </c>
    </row>
    <row r="998" spans="1:11" x14ac:dyDescent="0.25">
      <c r="A998" s="1">
        <v>996</v>
      </c>
      <c r="B998" t="s">
        <v>17498</v>
      </c>
      <c r="C998" t="s">
        <v>24456</v>
      </c>
      <c r="D998" t="s">
        <v>30989</v>
      </c>
      <c r="E998" t="s">
        <v>36300</v>
      </c>
      <c r="F998" t="s">
        <v>36632</v>
      </c>
      <c r="G998">
        <v>1322</v>
      </c>
      <c r="H998" t="s">
        <v>37174</v>
      </c>
      <c r="I998">
        <v>11322</v>
      </c>
      <c r="J998" t="s">
        <v>39547</v>
      </c>
      <c r="K998" t="s">
        <v>43</v>
      </c>
    </row>
    <row r="999" spans="1:11" x14ac:dyDescent="0.25">
      <c r="A999" s="1">
        <v>997</v>
      </c>
      <c r="B999" t="s">
        <v>17499</v>
      </c>
      <c r="C999" t="s">
        <v>24457</v>
      </c>
      <c r="D999" t="s">
        <v>30990</v>
      </c>
      <c r="E999" t="s">
        <v>36301</v>
      </c>
      <c r="F999" t="s">
        <v>36632</v>
      </c>
      <c r="G999">
        <v>1322</v>
      </c>
      <c r="H999" t="s">
        <v>37174</v>
      </c>
      <c r="I999">
        <v>11324</v>
      </c>
      <c r="J999" t="s">
        <v>40847</v>
      </c>
      <c r="K999" t="s">
        <v>43</v>
      </c>
    </row>
    <row r="1000" spans="1:11" x14ac:dyDescent="0.25">
      <c r="A1000" s="1">
        <v>998</v>
      </c>
      <c r="B1000" t="s">
        <v>17500</v>
      </c>
      <c r="C1000" t="s">
        <v>24458</v>
      </c>
      <c r="D1000" t="s">
        <v>30991</v>
      </c>
      <c r="E1000" t="s">
        <v>36302</v>
      </c>
      <c r="F1000" t="s">
        <v>36632</v>
      </c>
      <c r="G1000">
        <v>1323</v>
      </c>
      <c r="H1000" t="s">
        <v>37175</v>
      </c>
      <c r="I1000">
        <v>1351</v>
      </c>
      <c r="J1000" t="s">
        <v>37191</v>
      </c>
      <c r="K1000" t="s">
        <v>43</v>
      </c>
    </row>
    <row r="1001" spans="1:11" x14ac:dyDescent="0.25">
      <c r="A1001" s="1">
        <v>999</v>
      </c>
      <c r="B1001" t="s">
        <v>17501</v>
      </c>
      <c r="C1001" t="s">
        <v>24459</v>
      </c>
      <c r="D1001" t="s">
        <v>30992</v>
      </c>
      <c r="E1001" t="s">
        <v>36303</v>
      </c>
      <c r="F1001" t="s">
        <v>36631</v>
      </c>
      <c r="G1001">
        <v>1323</v>
      </c>
      <c r="H1001" t="s">
        <v>37175</v>
      </c>
      <c r="I1001">
        <v>1357</v>
      </c>
      <c r="J1001" t="s">
        <v>37195</v>
      </c>
      <c r="K1001" t="s">
        <v>43</v>
      </c>
    </row>
    <row r="1002" spans="1:11" x14ac:dyDescent="0.25">
      <c r="A1002" s="1">
        <v>1000</v>
      </c>
      <c r="B1002" t="s">
        <v>17502</v>
      </c>
      <c r="C1002" t="s">
        <v>24460</v>
      </c>
      <c r="D1002" t="s">
        <v>30993</v>
      </c>
      <c r="E1002" t="s">
        <v>36301</v>
      </c>
      <c r="F1002" t="s">
        <v>36626</v>
      </c>
      <c r="G1002">
        <v>1324</v>
      </c>
      <c r="H1002" t="s">
        <v>37176</v>
      </c>
      <c r="I1002">
        <v>1325</v>
      </c>
      <c r="J1002" t="s">
        <v>40848</v>
      </c>
      <c r="K1002" t="s">
        <v>43</v>
      </c>
    </row>
    <row r="1003" spans="1:11" x14ac:dyDescent="0.25">
      <c r="A1003" s="1">
        <v>1001</v>
      </c>
      <c r="B1003" t="s">
        <v>17503</v>
      </c>
      <c r="C1003" t="s">
        <v>24461</v>
      </c>
      <c r="D1003" t="s">
        <v>30994</v>
      </c>
      <c r="E1003" t="s">
        <v>24461</v>
      </c>
      <c r="F1003" t="s">
        <v>36632</v>
      </c>
      <c r="G1003">
        <v>1324</v>
      </c>
      <c r="H1003" t="s">
        <v>37176</v>
      </c>
      <c r="I1003">
        <v>1326</v>
      </c>
      <c r="J1003" t="s">
        <v>37177</v>
      </c>
      <c r="K1003" t="s">
        <v>43</v>
      </c>
    </row>
    <row r="1004" spans="1:11" x14ac:dyDescent="0.25">
      <c r="A1004" s="1">
        <v>1002</v>
      </c>
      <c r="B1004" t="s">
        <v>17504</v>
      </c>
      <c r="C1004" t="s">
        <v>24462</v>
      </c>
      <c r="D1004" t="s">
        <v>30995</v>
      </c>
      <c r="E1004" t="s">
        <v>36301</v>
      </c>
      <c r="F1004" t="s">
        <v>36630</v>
      </c>
      <c r="G1004">
        <v>1324</v>
      </c>
      <c r="H1004" t="s">
        <v>37176</v>
      </c>
      <c r="I1004">
        <v>11324</v>
      </c>
      <c r="J1004" t="s">
        <v>40847</v>
      </c>
      <c r="K1004" t="s">
        <v>43</v>
      </c>
    </row>
    <row r="1005" spans="1:11" x14ac:dyDescent="0.25">
      <c r="A1005" s="1">
        <v>1003</v>
      </c>
      <c r="B1005" t="s">
        <v>17505</v>
      </c>
      <c r="C1005" t="s">
        <v>24463</v>
      </c>
      <c r="D1005" t="s">
        <v>30996</v>
      </c>
      <c r="E1005" t="s">
        <v>36304</v>
      </c>
      <c r="F1005" t="s">
        <v>36626</v>
      </c>
      <c r="G1005">
        <v>1326</v>
      </c>
      <c r="H1005" t="s">
        <v>37177</v>
      </c>
      <c r="I1005">
        <v>11229</v>
      </c>
      <c r="J1005" t="s">
        <v>39537</v>
      </c>
      <c r="K1005" t="s">
        <v>43</v>
      </c>
    </row>
    <row r="1006" spans="1:11" x14ac:dyDescent="0.25">
      <c r="A1006" s="1">
        <v>1004</v>
      </c>
      <c r="B1006" t="s">
        <v>17506</v>
      </c>
      <c r="C1006" t="s">
        <v>24464</v>
      </c>
      <c r="D1006" t="s">
        <v>30997</v>
      </c>
      <c r="E1006" t="s">
        <v>36300</v>
      </c>
      <c r="F1006" t="s">
        <v>36626</v>
      </c>
      <c r="G1006">
        <v>1326</v>
      </c>
      <c r="H1006" t="s">
        <v>37177</v>
      </c>
      <c r="I1006">
        <v>11322</v>
      </c>
      <c r="J1006" t="s">
        <v>39547</v>
      </c>
      <c r="K1006" t="s">
        <v>43</v>
      </c>
    </row>
    <row r="1007" spans="1:11" x14ac:dyDescent="0.25">
      <c r="A1007" s="1">
        <v>1005</v>
      </c>
      <c r="B1007" t="s">
        <v>17507</v>
      </c>
      <c r="C1007" t="s">
        <v>24465</v>
      </c>
      <c r="D1007" t="s">
        <v>30998</v>
      </c>
      <c r="E1007" t="s">
        <v>24465</v>
      </c>
      <c r="F1007" t="s">
        <v>43</v>
      </c>
      <c r="G1007">
        <v>1326</v>
      </c>
      <c r="H1007" t="s">
        <v>37177</v>
      </c>
      <c r="I1007">
        <v>131252</v>
      </c>
      <c r="J1007" t="s">
        <v>40849</v>
      </c>
      <c r="K1007" t="s">
        <v>43</v>
      </c>
    </row>
    <row r="1008" spans="1:11" x14ac:dyDescent="0.25">
      <c r="A1008" s="1">
        <v>1006</v>
      </c>
      <c r="B1008" t="s">
        <v>17508</v>
      </c>
      <c r="C1008" t="s">
        <v>24466</v>
      </c>
      <c r="D1008" t="s">
        <v>30999</v>
      </c>
      <c r="E1008" t="s">
        <v>36305</v>
      </c>
      <c r="F1008" t="s">
        <v>36631</v>
      </c>
      <c r="G1008">
        <v>1328</v>
      </c>
      <c r="H1008" t="s">
        <v>37178</v>
      </c>
      <c r="I1008">
        <v>1337</v>
      </c>
      <c r="J1008" t="s">
        <v>37184</v>
      </c>
      <c r="K1008" t="s">
        <v>43</v>
      </c>
    </row>
    <row r="1009" spans="1:11" x14ac:dyDescent="0.25">
      <c r="A1009" s="1">
        <v>1007</v>
      </c>
      <c r="B1009" t="s">
        <v>17509</v>
      </c>
      <c r="C1009" t="s">
        <v>24467</v>
      </c>
      <c r="D1009" t="s">
        <v>31000</v>
      </c>
      <c r="E1009" t="s">
        <v>36305</v>
      </c>
      <c r="F1009" t="s">
        <v>36632</v>
      </c>
      <c r="G1009">
        <v>1328</v>
      </c>
      <c r="H1009" t="s">
        <v>37178</v>
      </c>
      <c r="I1009">
        <v>11337</v>
      </c>
      <c r="J1009" t="s">
        <v>39550</v>
      </c>
      <c r="K1009" t="s">
        <v>43</v>
      </c>
    </row>
    <row r="1010" spans="1:11" x14ac:dyDescent="0.25">
      <c r="A1010" s="1">
        <v>1008</v>
      </c>
      <c r="B1010" t="s">
        <v>17510</v>
      </c>
      <c r="C1010" t="s">
        <v>24468</v>
      </c>
      <c r="D1010" t="s">
        <v>31001</v>
      </c>
      <c r="E1010" t="s">
        <v>24468</v>
      </c>
      <c r="F1010" t="s">
        <v>43</v>
      </c>
      <c r="G1010">
        <v>1328</v>
      </c>
      <c r="H1010" t="s">
        <v>37178</v>
      </c>
      <c r="I1010">
        <v>79556</v>
      </c>
      <c r="J1010" t="s">
        <v>40850</v>
      </c>
      <c r="K1010" t="s">
        <v>43</v>
      </c>
    </row>
    <row r="1011" spans="1:11" x14ac:dyDescent="0.25">
      <c r="A1011" s="1">
        <v>1009</v>
      </c>
      <c r="B1011" t="s">
        <v>17511</v>
      </c>
      <c r="C1011" t="s">
        <v>24469</v>
      </c>
      <c r="D1011" t="s">
        <v>31002</v>
      </c>
      <c r="E1011" t="s">
        <v>36305</v>
      </c>
      <c r="F1011" t="s">
        <v>36626</v>
      </c>
      <c r="G1011">
        <v>1329</v>
      </c>
      <c r="H1011" t="s">
        <v>37179</v>
      </c>
      <c r="I1011">
        <v>1337</v>
      </c>
      <c r="J1011" t="s">
        <v>37184</v>
      </c>
      <c r="K1011" t="s">
        <v>43</v>
      </c>
    </row>
    <row r="1012" spans="1:11" x14ac:dyDescent="0.25">
      <c r="A1012" s="1">
        <v>1010</v>
      </c>
      <c r="B1012" t="s">
        <v>17512</v>
      </c>
      <c r="C1012" t="s">
        <v>24470</v>
      </c>
      <c r="D1012" t="s">
        <v>31003</v>
      </c>
      <c r="E1012" t="s">
        <v>36248</v>
      </c>
      <c r="F1012" t="s">
        <v>36630</v>
      </c>
      <c r="G1012">
        <v>1329</v>
      </c>
      <c r="H1012" t="s">
        <v>37179</v>
      </c>
      <c r="I1012">
        <v>11081</v>
      </c>
      <c r="J1012" t="s">
        <v>39513</v>
      </c>
      <c r="K1012" t="s">
        <v>43</v>
      </c>
    </row>
    <row r="1013" spans="1:11" x14ac:dyDescent="0.25">
      <c r="A1013" s="1">
        <v>1011</v>
      </c>
      <c r="B1013" t="s">
        <v>17513</v>
      </c>
      <c r="C1013" t="s">
        <v>24471</v>
      </c>
      <c r="D1013" t="s">
        <v>31004</v>
      </c>
      <c r="E1013" t="s">
        <v>24471</v>
      </c>
      <c r="F1013" t="s">
        <v>43</v>
      </c>
      <c r="G1013">
        <v>1329</v>
      </c>
      <c r="H1013" t="s">
        <v>37179</v>
      </c>
      <c r="I1013">
        <v>71210</v>
      </c>
      <c r="J1013" t="s">
        <v>40314</v>
      </c>
      <c r="K1013" t="s">
        <v>43</v>
      </c>
    </row>
    <row r="1014" spans="1:11" x14ac:dyDescent="0.25">
      <c r="A1014" s="1">
        <v>1012</v>
      </c>
      <c r="B1014" t="s">
        <v>17514</v>
      </c>
      <c r="C1014" t="s">
        <v>24472</v>
      </c>
      <c r="D1014" t="s">
        <v>31005</v>
      </c>
      <c r="E1014" t="s">
        <v>36306</v>
      </c>
      <c r="F1014" t="s">
        <v>36630</v>
      </c>
      <c r="G1014">
        <v>1331</v>
      </c>
      <c r="H1014" t="s">
        <v>37180</v>
      </c>
      <c r="I1014">
        <v>1335</v>
      </c>
      <c r="J1014" t="s">
        <v>37183</v>
      </c>
      <c r="K1014" t="s">
        <v>43</v>
      </c>
    </row>
    <row r="1015" spans="1:11" x14ac:dyDescent="0.25">
      <c r="A1015" s="1">
        <v>1013</v>
      </c>
      <c r="B1015" t="s">
        <v>17515</v>
      </c>
      <c r="C1015" t="s">
        <v>24473</v>
      </c>
      <c r="D1015" t="s">
        <v>31006</v>
      </c>
      <c r="E1015" t="s">
        <v>36306</v>
      </c>
      <c r="F1015" t="s">
        <v>36627</v>
      </c>
      <c r="G1015">
        <v>1331</v>
      </c>
      <c r="H1015" t="s">
        <v>37180</v>
      </c>
      <c r="I1015">
        <v>1336</v>
      </c>
      <c r="J1015" t="s">
        <v>40851</v>
      </c>
      <c r="K1015" t="s">
        <v>43</v>
      </c>
    </row>
    <row r="1016" spans="1:11" x14ac:dyDescent="0.25">
      <c r="A1016" s="1">
        <v>1014</v>
      </c>
      <c r="B1016" t="s">
        <v>17516</v>
      </c>
      <c r="C1016" t="s">
        <v>24474</v>
      </c>
      <c r="D1016" t="s">
        <v>31007</v>
      </c>
      <c r="E1016" t="s">
        <v>24474</v>
      </c>
      <c r="F1016" t="s">
        <v>43</v>
      </c>
      <c r="G1016">
        <v>1331</v>
      </c>
      <c r="H1016" t="s">
        <v>37180</v>
      </c>
      <c r="I1016">
        <v>131552</v>
      </c>
      <c r="J1016" t="s">
        <v>40852</v>
      </c>
      <c r="K1016" t="s">
        <v>43</v>
      </c>
    </row>
    <row r="1017" spans="1:11" x14ac:dyDescent="0.25">
      <c r="A1017" s="1">
        <v>1015</v>
      </c>
      <c r="B1017" t="s">
        <v>17517</v>
      </c>
      <c r="C1017" t="s">
        <v>24475</v>
      </c>
      <c r="D1017" t="s">
        <v>31008</v>
      </c>
      <c r="E1017" t="s">
        <v>36306</v>
      </c>
      <c r="F1017" t="s">
        <v>36631</v>
      </c>
      <c r="G1017">
        <v>1333</v>
      </c>
      <c r="H1017" t="s">
        <v>37181</v>
      </c>
      <c r="I1017">
        <v>1334</v>
      </c>
      <c r="J1017" t="s">
        <v>37182</v>
      </c>
      <c r="K1017" t="s">
        <v>43</v>
      </c>
    </row>
    <row r="1018" spans="1:11" x14ac:dyDescent="0.25">
      <c r="A1018" s="1">
        <v>1016</v>
      </c>
      <c r="B1018" t="s">
        <v>17518</v>
      </c>
      <c r="C1018" t="s">
        <v>24476</v>
      </c>
      <c r="D1018" t="s">
        <v>31009</v>
      </c>
      <c r="E1018" t="s">
        <v>24476</v>
      </c>
      <c r="F1018" t="s">
        <v>43</v>
      </c>
      <c r="G1018">
        <v>1333</v>
      </c>
      <c r="H1018" t="s">
        <v>37181</v>
      </c>
      <c r="I1018">
        <v>131143</v>
      </c>
      <c r="J1018" t="s">
        <v>40853</v>
      </c>
      <c r="K1018" t="s">
        <v>43</v>
      </c>
    </row>
    <row r="1019" spans="1:11" x14ac:dyDescent="0.25">
      <c r="A1019" s="1">
        <v>1017</v>
      </c>
      <c r="B1019" t="s">
        <v>17519</v>
      </c>
      <c r="C1019" t="s">
        <v>24477</v>
      </c>
      <c r="D1019" t="s">
        <v>31010</v>
      </c>
      <c r="E1019" t="s">
        <v>36306</v>
      </c>
      <c r="F1019" t="s">
        <v>36636</v>
      </c>
      <c r="G1019">
        <v>1334</v>
      </c>
      <c r="H1019" t="s">
        <v>37182</v>
      </c>
      <c r="I1019">
        <v>1335</v>
      </c>
      <c r="J1019" t="s">
        <v>37183</v>
      </c>
      <c r="K1019" t="s">
        <v>43</v>
      </c>
    </row>
    <row r="1020" spans="1:11" x14ac:dyDescent="0.25">
      <c r="A1020" s="1">
        <v>1018</v>
      </c>
      <c r="B1020" t="s">
        <v>17520</v>
      </c>
      <c r="C1020" t="s">
        <v>24478</v>
      </c>
      <c r="D1020" t="s">
        <v>31011</v>
      </c>
      <c r="E1020" t="s">
        <v>36306</v>
      </c>
      <c r="F1020" t="s">
        <v>36629</v>
      </c>
      <c r="G1020">
        <v>1335</v>
      </c>
      <c r="H1020" t="s">
        <v>37183</v>
      </c>
      <c r="I1020">
        <v>11337</v>
      </c>
      <c r="J1020" t="s">
        <v>39550</v>
      </c>
      <c r="K1020" t="s">
        <v>43</v>
      </c>
    </row>
    <row r="1021" spans="1:11" x14ac:dyDescent="0.25">
      <c r="A1021" s="1">
        <v>1019</v>
      </c>
      <c r="B1021" t="s">
        <v>17521</v>
      </c>
      <c r="C1021" t="s">
        <v>24479</v>
      </c>
      <c r="D1021" t="s">
        <v>31012</v>
      </c>
      <c r="E1021" t="s">
        <v>36305</v>
      </c>
      <c r="F1021" t="s">
        <v>36630</v>
      </c>
      <c r="G1021">
        <v>1337</v>
      </c>
      <c r="H1021" t="s">
        <v>37184</v>
      </c>
      <c r="I1021">
        <v>1338</v>
      </c>
      <c r="J1021" t="s">
        <v>40854</v>
      </c>
      <c r="K1021" t="s">
        <v>43</v>
      </c>
    </row>
    <row r="1022" spans="1:11" x14ac:dyDescent="0.25">
      <c r="A1022" s="1">
        <v>1020</v>
      </c>
      <c r="B1022" t="s">
        <v>17522</v>
      </c>
      <c r="C1022" t="s">
        <v>24480</v>
      </c>
      <c r="D1022" t="s">
        <v>31013</v>
      </c>
      <c r="E1022" t="s">
        <v>36249</v>
      </c>
      <c r="F1022" t="s">
        <v>36632</v>
      </c>
      <c r="G1022">
        <v>1339</v>
      </c>
      <c r="H1022" t="s">
        <v>37185</v>
      </c>
      <c r="I1022">
        <v>11341</v>
      </c>
      <c r="J1022" t="s">
        <v>40855</v>
      </c>
      <c r="K1022" t="s">
        <v>43</v>
      </c>
    </row>
    <row r="1023" spans="1:11" x14ac:dyDescent="0.25">
      <c r="A1023" s="1">
        <v>1021</v>
      </c>
      <c r="B1023" t="s">
        <v>17523</v>
      </c>
      <c r="C1023" t="s">
        <v>24481</v>
      </c>
      <c r="D1023" t="s">
        <v>31014</v>
      </c>
      <c r="E1023" t="s">
        <v>24481</v>
      </c>
      <c r="F1023" t="s">
        <v>43</v>
      </c>
      <c r="G1023">
        <v>1339</v>
      </c>
      <c r="H1023" t="s">
        <v>37185</v>
      </c>
      <c r="I1023">
        <v>76319</v>
      </c>
      <c r="J1023" t="s">
        <v>40856</v>
      </c>
      <c r="K1023" t="s">
        <v>43</v>
      </c>
    </row>
    <row r="1024" spans="1:11" x14ac:dyDescent="0.25">
      <c r="A1024" s="1">
        <v>1022</v>
      </c>
      <c r="B1024" t="s">
        <v>17524</v>
      </c>
      <c r="C1024" t="s">
        <v>24482</v>
      </c>
      <c r="D1024" t="s">
        <v>31015</v>
      </c>
      <c r="E1024" t="s">
        <v>24482</v>
      </c>
      <c r="F1024" t="s">
        <v>36632</v>
      </c>
      <c r="G1024">
        <v>1339</v>
      </c>
      <c r="H1024" t="s">
        <v>37185</v>
      </c>
      <c r="I1024">
        <v>180052</v>
      </c>
      <c r="J1024" t="s">
        <v>40857</v>
      </c>
      <c r="K1024" t="s">
        <v>43</v>
      </c>
    </row>
    <row r="1025" spans="1:11" x14ac:dyDescent="0.25">
      <c r="A1025" s="1">
        <v>1023</v>
      </c>
      <c r="B1025" t="s">
        <v>17525</v>
      </c>
      <c r="C1025" t="s">
        <v>24483</v>
      </c>
      <c r="D1025" t="s">
        <v>31016</v>
      </c>
      <c r="E1025" t="s">
        <v>24483</v>
      </c>
      <c r="F1025" t="s">
        <v>43</v>
      </c>
      <c r="G1025">
        <v>1339</v>
      </c>
      <c r="H1025" t="s">
        <v>37185</v>
      </c>
      <c r="I1025">
        <v>180054</v>
      </c>
      <c r="J1025" t="s">
        <v>40858</v>
      </c>
      <c r="K1025" t="s">
        <v>43</v>
      </c>
    </row>
    <row r="1026" spans="1:11" x14ac:dyDescent="0.25">
      <c r="A1026" s="1">
        <v>1024</v>
      </c>
      <c r="B1026" t="s">
        <v>17526</v>
      </c>
      <c r="C1026" t="s">
        <v>24484</v>
      </c>
      <c r="D1026" t="s">
        <v>31017</v>
      </c>
      <c r="E1026" t="s">
        <v>36307</v>
      </c>
      <c r="F1026" t="s">
        <v>36632</v>
      </c>
      <c r="G1026">
        <v>1340</v>
      </c>
      <c r="H1026" t="s">
        <v>37186</v>
      </c>
      <c r="I1026">
        <v>1377</v>
      </c>
      <c r="J1026" t="s">
        <v>40859</v>
      </c>
      <c r="K1026" t="s">
        <v>43</v>
      </c>
    </row>
    <row r="1027" spans="1:11" x14ac:dyDescent="0.25">
      <c r="A1027" s="1">
        <v>1025</v>
      </c>
      <c r="B1027" t="s">
        <v>17527</v>
      </c>
      <c r="C1027" t="s">
        <v>24485</v>
      </c>
      <c r="D1027" t="s">
        <v>31018</v>
      </c>
      <c r="E1027" t="s">
        <v>24485</v>
      </c>
      <c r="F1027" t="s">
        <v>36632</v>
      </c>
      <c r="G1027">
        <v>1340</v>
      </c>
      <c r="H1027" t="s">
        <v>37186</v>
      </c>
      <c r="I1027">
        <v>1381</v>
      </c>
      <c r="J1027" t="s">
        <v>37209</v>
      </c>
      <c r="K1027" t="s">
        <v>43</v>
      </c>
    </row>
    <row r="1028" spans="1:11" x14ac:dyDescent="0.25">
      <c r="A1028" s="1">
        <v>1026</v>
      </c>
      <c r="B1028" t="s">
        <v>17528</v>
      </c>
      <c r="C1028" t="s">
        <v>24486</v>
      </c>
      <c r="D1028" t="s">
        <v>31019</v>
      </c>
      <c r="E1028" t="s">
        <v>36308</v>
      </c>
      <c r="F1028" t="s">
        <v>36632</v>
      </c>
      <c r="G1028">
        <v>1340</v>
      </c>
      <c r="H1028" t="s">
        <v>37186</v>
      </c>
      <c r="I1028">
        <v>1386</v>
      </c>
      <c r="J1028" t="s">
        <v>40860</v>
      </c>
      <c r="K1028" t="s">
        <v>43</v>
      </c>
    </row>
    <row r="1029" spans="1:11" x14ac:dyDescent="0.25">
      <c r="A1029" s="1">
        <v>1027</v>
      </c>
      <c r="B1029" t="s">
        <v>17529</v>
      </c>
      <c r="C1029" t="s">
        <v>24487</v>
      </c>
      <c r="D1029" t="s">
        <v>31020</v>
      </c>
      <c r="E1029" t="s">
        <v>36309</v>
      </c>
      <c r="F1029" t="s">
        <v>36632</v>
      </c>
      <c r="G1029">
        <v>1340</v>
      </c>
      <c r="H1029" t="s">
        <v>37186</v>
      </c>
      <c r="I1029">
        <v>1406</v>
      </c>
      <c r="J1029" t="s">
        <v>37218</v>
      </c>
      <c r="K1029" t="s">
        <v>43</v>
      </c>
    </row>
    <row r="1030" spans="1:11" x14ac:dyDescent="0.25">
      <c r="A1030" s="1">
        <v>1028</v>
      </c>
      <c r="B1030" t="s">
        <v>17530</v>
      </c>
      <c r="C1030" t="s">
        <v>24488</v>
      </c>
      <c r="D1030" t="s">
        <v>31021</v>
      </c>
      <c r="E1030" t="s">
        <v>24488</v>
      </c>
      <c r="F1030" t="s">
        <v>43</v>
      </c>
      <c r="G1030">
        <v>1340</v>
      </c>
      <c r="H1030" t="s">
        <v>37186</v>
      </c>
      <c r="I1030">
        <v>6247</v>
      </c>
      <c r="J1030" t="s">
        <v>40861</v>
      </c>
      <c r="K1030" t="s">
        <v>43</v>
      </c>
    </row>
    <row r="1031" spans="1:11" x14ac:dyDescent="0.25">
      <c r="A1031" s="1">
        <v>1029</v>
      </c>
      <c r="B1031" t="s">
        <v>17531</v>
      </c>
      <c r="C1031" t="s">
        <v>24489</v>
      </c>
      <c r="D1031" t="s">
        <v>31022</v>
      </c>
      <c r="E1031" t="s">
        <v>24489</v>
      </c>
      <c r="F1031" t="s">
        <v>36632</v>
      </c>
      <c r="G1031">
        <v>1340</v>
      </c>
      <c r="H1031" t="s">
        <v>37186</v>
      </c>
      <c r="I1031">
        <v>6661</v>
      </c>
      <c r="J1031" t="s">
        <v>40862</v>
      </c>
      <c r="K1031" t="s">
        <v>43</v>
      </c>
    </row>
    <row r="1032" spans="1:11" x14ac:dyDescent="0.25">
      <c r="A1032" s="1">
        <v>1030</v>
      </c>
      <c r="B1032" t="s">
        <v>17532</v>
      </c>
      <c r="C1032" t="s">
        <v>24490</v>
      </c>
      <c r="D1032" t="s">
        <v>31023</v>
      </c>
      <c r="E1032" t="s">
        <v>36249</v>
      </c>
      <c r="F1032" t="s">
        <v>36630</v>
      </c>
      <c r="G1032">
        <v>1341</v>
      </c>
      <c r="H1032" t="s">
        <v>37187</v>
      </c>
      <c r="I1032">
        <v>1342</v>
      </c>
      <c r="J1032" t="s">
        <v>40863</v>
      </c>
      <c r="K1032" t="s">
        <v>43</v>
      </c>
    </row>
    <row r="1033" spans="1:11" x14ac:dyDescent="0.25">
      <c r="A1033" s="1">
        <v>1031</v>
      </c>
      <c r="B1033" t="s">
        <v>17533</v>
      </c>
      <c r="C1033" t="s">
        <v>24491</v>
      </c>
      <c r="D1033" t="s">
        <v>31024</v>
      </c>
      <c r="E1033" t="s">
        <v>36249</v>
      </c>
      <c r="F1033" t="s">
        <v>36631</v>
      </c>
      <c r="G1033">
        <v>1341</v>
      </c>
      <c r="H1033" t="s">
        <v>37187</v>
      </c>
      <c r="I1033">
        <v>11341</v>
      </c>
      <c r="J1033" t="s">
        <v>40855</v>
      </c>
      <c r="K1033" t="s">
        <v>43</v>
      </c>
    </row>
    <row r="1034" spans="1:11" x14ac:dyDescent="0.25">
      <c r="A1034" s="1">
        <v>1032</v>
      </c>
      <c r="B1034" t="s">
        <v>17534</v>
      </c>
      <c r="C1034" t="s">
        <v>24492</v>
      </c>
      <c r="D1034" t="s">
        <v>31025</v>
      </c>
      <c r="E1034" t="s">
        <v>36249</v>
      </c>
      <c r="F1034" t="s">
        <v>36629</v>
      </c>
      <c r="G1034">
        <v>1341</v>
      </c>
      <c r="H1034" t="s">
        <v>37187</v>
      </c>
      <c r="I1034">
        <v>11342</v>
      </c>
      <c r="J1034" t="s">
        <v>39551</v>
      </c>
      <c r="K1034" t="s">
        <v>43</v>
      </c>
    </row>
    <row r="1035" spans="1:11" x14ac:dyDescent="0.25">
      <c r="A1035" s="1">
        <v>1033</v>
      </c>
      <c r="B1035" t="s">
        <v>17535</v>
      </c>
      <c r="C1035" t="s">
        <v>24493</v>
      </c>
      <c r="D1035" t="s">
        <v>31026</v>
      </c>
      <c r="E1035" t="s">
        <v>36250</v>
      </c>
      <c r="F1035" t="s">
        <v>36626</v>
      </c>
      <c r="G1035">
        <v>1345</v>
      </c>
      <c r="H1035" t="s">
        <v>37188</v>
      </c>
      <c r="I1035">
        <v>1346</v>
      </c>
      <c r="J1035" t="s">
        <v>37189</v>
      </c>
      <c r="K1035" t="s">
        <v>43</v>
      </c>
    </row>
    <row r="1036" spans="1:11" x14ac:dyDescent="0.25">
      <c r="A1036" s="1">
        <v>1034</v>
      </c>
      <c r="B1036" t="s">
        <v>17536</v>
      </c>
      <c r="C1036" t="s">
        <v>24494</v>
      </c>
      <c r="D1036" t="s">
        <v>31027</v>
      </c>
      <c r="E1036" t="s">
        <v>36250</v>
      </c>
      <c r="F1036" t="s">
        <v>36631</v>
      </c>
      <c r="G1036">
        <v>1346</v>
      </c>
      <c r="H1036" t="s">
        <v>37189</v>
      </c>
      <c r="I1036">
        <v>1348</v>
      </c>
      <c r="J1036" t="s">
        <v>40746</v>
      </c>
      <c r="K1036" t="s">
        <v>43</v>
      </c>
    </row>
    <row r="1037" spans="1:11" x14ac:dyDescent="0.25">
      <c r="A1037" s="1">
        <v>1035</v>
      </c>
      <c r="B1037" t="s">
        <v>17537</v>
      </c>
      <c r="C1037" t="s">
        <v>24495</v>
      </c>
      <c r="D1037" t="s">
        <v>31028</v>
      </c>
      <c r="E1037" t="s">
        <v>36250</v>
      </c>
      <c r="F1037" t="s">
        <v>36630</v>
      </c>
      <c r="G1037">
        <v>1346</v>
      </c>
      <c r="H1037" t="s">
        <v>37189</v>
      </c>
      <c r="I1037">
        <v>11347</v>
      </c>
      <c r="J1037" t="s">
        <v>40864</v>
      </c>
      <c r="K1037" t="s">
        <v>43</v>
      </c>
    </row>
    <row r="1038" spans="1:11" x14ac:dyDescent="0.25">
      <c r="A1038" s="1">
        <v>1036</v>
      </c>
      <c r="B1038" t="s">
        <v>17538</v>
      </c>
      <c r="C1038" t="s">
        <v>24496</v>
      </c>
      <c r="D1038" t="s">
        <v>31029</v>
      </c>
      <c r="E1038" t="s">
        <v>36250</v>
      </c>
      <c r="F1038" t="s">
        <v>36627</v>
      </c>
      <c r="G1038">
        <v>1347</v>
      </c>
      <c r="H1038" t="s">
        <v>37190</v>
      </c>
      <c r="I1038">
        <v>11347</v>
      </c>
      <c r="J1038" t="s">
        <v>40864</v>
      </c>
      <c r="K1038" t="s">
        <v>43</v>
      </c>
    </row>
    <row r="1039" spans="1:11" x14ac:dyDescent="0.25">
      <c r="A1039" s="1">
        <v>1037</v>
      </c>
      <c r="B1039" t="s">
        <v>17539</v>
      </c>
      <c r="C1039" t="s">
        <v>24497</v>
      </c>
      <c r="D1039" t="s">
        <v>31030</v>
      </c>
      <c r="E1039" t="s">
        <v>36302</v>
      </c>
      <c r="F1039" t="s">
        <v>36626</v>
      </c>
      <c r="G1039">
        <v>1351</v>
      </c>
      <c r="H1039" t="s">
        <v>37191</v>
      </c>
      <c r="I1039">
        <v>1353</v>
      </c>
      <c r="J1039" t="s">
        <v>40865</v>
      </c>
      <c r="K1039" t="s">
        <v>43</v>
      </c>
    </row>
    <row r="1040" spans="1:11" x14ac:dyDescent="0.25">
      <c r="A1040" s="1">
        <v>1038</v>
      </c>
      <c r="B1040" t="s">
        <v>17540</v>
      </c>
      <c r="C1040" t="s">
        <v>24498</v>
      </c>
      <c r="D1040" t="s">
        <v>31031</v>
      </c>
      <c r="E1040" t="s">
        <v>36302</v>
      </c>
      <c r="F1040" t="s">
        <v>36630</v>
      </c>
      <c r="G1040">
        <v>1352</v>
      </c>
      <c r="H1040" t="s">
        <v>37192</v>
      </c>
      <c r="I1040">
        <v>1353</v>
      </c>
      <c r="J1040" t="s">
        <v>40865</v>
      </c>
      <c r="K1040" t="s">
        <v>43</v>
      </c>
    </row>
    <row r="1041" spans="1:11" x14ac:dyDescent="0.25">
      <c r="A1041" s="1">
        <v>1039</v>
      </c>
      <c r="B1041" t="s">
        <v>17541</v>
      </c>
      <c r="C1041" t="s">
        <v>24499</v>
      </c>
      <c r="D1041" t="s">
        <v>31032</v>
      </c>
      <c r="E1041" t="s">
        <v>36310</v>
      </c>
      <c r="F1041" t="s">
        <v>36632</v>
      </c>
      <c r="G1041">
        <v>1352</v>
      </c>
      <c r="H1041" t="s">
        <v>37192</v>
      </c>
      <c r="I1041">
        <v>11352</v>
      </c>
      <c r="J1041" t="s">
        <v>40866</v>
      </c>
      <c r="K1041" t="s">
        <v>43</v>
      </c>
    </row>
    <row r="1042" spans="1:11" x14ac:dyDescent="0.25">
      <c r="A1042" s="1">
        <v>1040</v>
      </c>
      <c r="B1042" t="s">
        <v>17542</v>
      </c>
      <c r="C1042" t="s">
        <v>24500</v>
      </c>
      <c r="D1042" t="s">
        <v>14863</v>
      </c>
      <c r="E1042" t="s">
        <v>36311</v>
      </c>
      <c r="F1042" t="s">
        <v>36632</v>
      </c>
      <c r="G1042">
        <v>1355</v>
      </c>
      <c r="H1042" t="s">
        <v>37193</v>
      </c>
      <c r="I1042">
        <v>11362</v>
      </c>
      <c r="J1042" t="s">
        <v>40867</v>
      </c>
      <c r="K1042" t="s">
        <v>43</v>
      </c>
    </row>
    <row r="1043" spans="1:11" x14ac:dyDescent="0.25">
      <c r="A1043" s="1">
        <v>1041</v>
      </c>
      <c r="B1043" t="s">
        <v>17543</v>
      </c>
      <c r="C1043" t="s">
        <v>24501</v>
      </c>
      <c r="D1043" t="s">
        <v>31033</v>
      </c>
      <c r="E1043" t="s">
        <v>36303</v>
      </c>
      <c r="F1043" t="s">
        <v>36632</v>
      </c>
      <c r="G1043">
        <v>1356</v>
      </c>
      <c r="H1043" t="s">
        <v>37194</v>
      </c>
      <c r="I1043">
        <v>1359</v>
      </c>
      <c r="J1043" t="s">
        <v>37197</v>
      </c>
      <c r="K1043" t="s">
        <v>43</v>
      </c>
    </row>
    <row r="1044" spans="1:11" x14ac:dyDescent="0.25">
      <c r="A1044" s="1">
        <v>1042</v>
      </c>
      <c r="B1044" t="s">
        <v>17544</v>
      </c>
      <c r="C1044" t="s">
        <v>24502</v>
      </c>
      <c r="D1044" t="s">
        <v>31034</v>
      </c>
      <c r="E1044" t="s">
        <v>36280</v>
      </c>
      <c r="F1044" t="s">
        <v>36632</v>
      </c>
      <c r="G1044">
        <v>1356</v>
      </c>
      <c r="H1044" t="s">
        <v>37194</v>
      </c>
      <c r="I1044">
        <v>1362</v>
      </c>
      <c r="J1044" t="s">
        <v>37199</v>
      </c>
      <c r="K1044" t="s">
        <v>43</v>
      </c>
    </row>
    <row r="1045" spans="1:11" x14ac:dyDescent="0.25">
      <c r="A1045" s="1">
        <v>1043</v>
      </c>
      <c r="B1045" t="s">
        <v>17545</v>
      </c>
      <c r="C1045" t="s">
        <v>24503</v>
      </c>
      <c r="D1045" t="s">
        <v>31035</v>
      </c>
      <c r="E1045" t="s">
        <v>36303</v>
      </c>
      <c r="F1045" t="s">
        <v>36630</v>
      </c>
      <c r="G1045">
        <v>1357</v>
      </c>
      <c r="H1045" t="s">
        <v>37195</v>
      </c>
      <c r="I1045">
        <v>1358</v>
      </c>
      <c r="J1045" t="s">
        <v>37196</v>
      </c>
      <c r="K1045" t="s">
        <v>43</v>
      </c>
    </row>
    <row r="1046" spans="1:11" x14ac:dyDescent="0.25">
      <c r="A1046" s="1">
        <v>1044</v>
      </c>
      <c r="B1046" t="s">
        <v>17546</v>
      </c>
      <c r="C1046" t="s">
        <v>24504</v>
      </c>
      <c r="D1046" t="s">
        <v>31036</v>
      </c>
      <c r="E1046" t="s">
        <v>36303</v>
      </c>
      <c r="F1046" t="s">
        <v>36628</v>
      </c>
      <c r="G1046">
        <v>1357</v>
      </c>
      <c r="H1046" t="s">
        <v>37195</v>
      </c>
      <c r="I1046">
        <v>1361</v>
      </c>
      <c r="J1046" t="s">
        <v>40868</v>
      </c>
      <c r="K1046" t="s">
        <v>43</v>
      </c>
    </row>
    <row r="1047" spans="1:11" x14ac:dyDescent="0.25">
      <c r="A1047" s="1">
        <v>1045</v>
      </c>
      <c r="B1047" t="s">
        <v>17547</v>
      </c>
      <c r="C1047" t="s">
        <v>24505</v>
      </c>
      <c r="D1047" t="s">
        <v>31037</v>
      </c>
      <c r="E1047" t="s">
        <v>36303</v>
      </c>
      <c r="F1047" t="s">
        <v>36626</v>
      </c>
      <c r="G1047">
        <v>1358</v>
      </c>
      <c r="H1047" t="s">
        <v>37196</v>
      </c>
      <c r="I1047">
        <v>1359</v>
      </c>
      <c r="J1047" t="s">
        <v>37197</v>
      </c>
      <c r="K1047" t="s">
        <v>43</v>
      </c>
    </row>
    <row r="1048" spans="1:11" x14ac:dyDescent="0.25">
      <c r="A1048" s="1">
        <v>1046</v>
      </c>
      <c r="B1048" t="s">
        <v>17548</v>
      </c>
      <c r="C1048" t="s">
        <v>24506</v>
      </c>
      <c r="D1048" t="s">
        <v>31038</v>
      </c>
      <c r="E1048" t="s">
        <v>36303</v>
      </c>
      <c r="F1048" t="s">
        <v>36638</v>
      </c>
      <c r="G1048">
        <v>1359</v>
      </c>
      <c r="H1048" t="s">
        <v>37197</v>
      </c>
      <c r="I1048">
        <v>1365</v>
      </c>
      <c r="J1048" t="s">
        <v>40869</v>
      </c>
      <c r="K1048" t="s">
        <v>43</v>
      </c>
    </row>
    <row r="1049" spans="1:11" x14ac:dyDescent="0.25">
      <c r="A1049" s="1">
        <v>1047</v>
      </c>
      <c r="B1049" t="s">
        <v>17549</v>
      </c>
      <c r="C1049" t="s">
        <v>24507</v>
      </c>
      <c r="D1049" t="s">
        <v>31039</v>
      </c>
      <c r="E1049" t="s">
        <v>36297</v>
      </c>
      <c r="F1049" t="s">
        <v>36632</v>
      </c>
      <c r="G1049">
        <v>1360</v>
      </c>
      <c r="H1049" t="s">
        <v>37198</v>
      </c>
      <c r="I1049">
        <v>1395</v>
      </c>
      <c r="J1049" t="s">
        <v>40870</v>
      </c>
      <c r="K1049" t="s">
        <v>43</v>
      </c>
    </row>
    <row r="1050" spans="1:11" x14ac:dyDescent="0.25">
      <c r="A1050" s="1">
        <v>1048</v>
      </c>
      <c r="B1050" t="s">
        <v>17550</v>
      </c>
      <c r="C1050" t="s">
        <v>24508</v>
      </c>
      <c r="D1050" t="s">
        <v>16459</v>
      </c>
      <c r="E1050" t="s">
        <v>36311</v>
      </c>
      <c r="F1050" t="s">
        <v>36626</v>
      </c>
      <c r="G1050">
        <v>1360</v>
      </c>
      <c r="H1050" t="s">
        <v>37198</v>
      </c>
      <c r="I1050">
        <v>11362</v>
      </c>
      <c r="J1050" t="s">
        <v>40867</v>
      </c>
      <c r="K1050" t="s">
        <v>43</v>
      </c>
    </row>
    <row r="1051" spans="1:11" x14ac:dyDescent="0.25">
      <c r="A1051" s="1">
        <v>1049</v>
      </c>
      <c r="B1051" t="s">
        <v>17551</v>
      </c>
      <c r="C1051" t="s">
        <v>24509</v>
      </c>
      <c r="D1051" t="s">
        <v>31040</v>
      </c>
      <c r="E1051" t="s">
        <v>24509</v>
      </c>
      <c r="F1051" t="s">
        <v>43</v>
      </c>
      <c r="G1051">
        <v>1360</v>
      </c>
      <c r="H1051" t="s">
        <v>37198</v>
      </c>
      <c r="I1051">
        <v>132381</v>
      </c>
      <c r="J1051" t="s">
        <v>40871</v>
      </c>
      <c r="K1051" t="s">
        <v>43</v>
      </c>
    </row>
    <row r="1052" spans="1:11" x14ac:dyDescent="0.25">
      <c r="A1052" s="1">
        <v>1050</v>
      </c>
      <c r="B1052" t="s">
        <v>17552</v>
      </c>
      <c r="C1052" t="s">
        <v>24510</v>
      </c>
      <c r="D1052" t="s">
        <v>31041</v>
      </c>
      <c r="E1052" t="s">
        <v>36280</v>
      </c>
      <c r="F1052" t="s">
        <v>36626</v>
      </c>
      <c r="G1052">
        <v>1362</v>
      </c>
      <c r="H1052" t="s">
        <v>37199</v>
      </c>
      <c r="I1052">
        <v>1363</v>
      </c>
      <c r="J1052" t="s">
        <v>37200</v>
      </c>
      <c r="K1052" t="s">
        <v>43</v>
      </c>
    </row>
    <row r="1053" spans="1:11" x14ac:dyDescent="0.25">
      <c r="A1053" s="1">
        <v>1051</v>
      </c>
      <c r="B1053" t="s">
        <v>17553</v>
      </c>
      <c r="C1053" t="s">
        <v>24511</v>
      </c>
      <c r="D1053" t="s">
        <v>31042</v>
      </c>
      <c r="E1053" t="s">
        <v>36280</v>
      </c>
      <c r="F1053" t="s">
        <v>36630</v>
      </c>
      <c r="G1053">
        <v>1363</v>
      </c>
      <c r="H1053" t="s">
        <v>37200</v>
      </c>
      <c r="I1053">
        <v>1364</v>
      </c>
      <c r="J1053" t="s">
        <v>37201</v>
      </c>
      <c r="K1053" t="s">
        <v>43</v>
      </c>
    </row>
    <row r="1054" spans="1:11" x14ac:dyDescent="0.25">
      <c r="A1054" s="1">
        <v>1052</v>
      </c>
      <c r="B1054" t="s">
        <v>17554</v>
      </c>
      <c r="C1054" t="s">
        <v>24512</v>
      </c>
      <c r="D1054" t="s">
        <v>31043</v>
      </c>
      <c r="E1054" t="s">
        <v>36280</v>
      </c>
      <c r="F1054" t="s">
        <v>36629</v>
      </c>
      <c r="G1054">
        <v>1364</v>
      </c>
      <c r="H1054" t="s">
        <v>37201</v>
      </c>
      <c r="I1054">
        <v>18920</v>
      </c>
      <c r="J1054" t="s">
        <v>40804</v>
      </c>
      <c r="K1054" t="s">
        <v>43</v>
      </c>
    </row>
    <row r="1055" spans="1:11" x14ac:dyDescent="0.25">
      <c r="A1055" s="1">
        <v>1053</v>
      </c>
      <c r="B1055" t="s">
        <v>17555</v>
      </c>
      <c r="C1055" t="s">
        <v>24513</v>
      </c>
      <c r="D1055" t="s">
        <v>31044</v>
      </c>
      <c r="E1055" t="s">
        <v>36294</v>
      </c>
      <c r="F1055" t="s">
        <v>36626</v>
      </c>
      <c r="G1055">
        <v>1367</v>
      </c>
      <c r="H1055" t="s">
        <v>37202</v>
      </c>
      <c r="I1055">
        <v>1368</v>
      </c>
      <c r="J1055" t="s">
        <v>37203</v>
      </c>
      <c r="K1055" t="s">
        <v>43</v>
      </c>
    </row>
    <row r="1056" spans="1:11" x14ac:dyDescent="0.25">
      <c r="A1056" s="1">
        <v>1054</v>
      </c>
      <c r="B1056" t="s">
        <v>17556</v>
      </c>
      <c r="C1056" t="s">
        <v>24514</v>
      </c>
      <c r="D1056" t="s">
        <v>31045</v>
      </c>
      <c r="E1056" t="s">
        <v>36294</v>
      </c>
      <c r="F1056" t="s">
        <v>36630</v>
      </c>
      <c r="G1056">
        <v>1368</v>
      </c>
      <c r="H1056" t="s">
        <v>37203</v>
      </c>
      <c r="I1056">
        <v>1369</v>
      </c>
      <c r="J1056" t="s">
        <v>40872</v>
      </c>
      <c r="K1056" t="s">
        <v>43</v>
      </c>
    </row>
    <row r="1057" spans="1:11" x14ac:dyDescent="0.25">
      <c r="A1057" s="1">
        <v>1055</v>
      </c>
      <c r="B1057" t="s">
        <v>17557</v>
      </c>
      <c r="C1057" t="s">
        <v>24515</v>
      </c>
      <c r="D1057" t="s">
        <v>31046</v>
      </c>
      <c r="E1057" t="s">
        <v>36294</v>
      </c>
      <c r="F1057" t="s">
        <v>36631</v>
      </c>
      <c r="G1057">
        <v>1368</v>
      </c>
      <c r="H1057" t="s">
        <v>37203</v>
      </c>
      <c r="I1057">
        <v>1372</v>
      </c>
      <c r="J1057" t="s">
        <v>40843</v>
      </c>
      <c r="K1057" t="s">
        <v>43</v>
      </c>
    </row>
    <row r="1058" spans="1:11" x14ac:dyDescent="0.25">
      <c r="A1058" s="1">
        <v>1056</v>
      </c>
      <c r="B1058" t="s">
        <v>17558</v>
      </c>
      <c r="C1058" t="s">
        <v>24516</v>
      </c>
      <c r="D1058" t="s">
        <v>31047</v>
      </c>
      <c r="E1058" t="s">
        <v>36294</v>
      </c>
      <c r="F1058" t="s">
        <v>36627</v>
      </c>
      <c r="G1058">
        <v>1370</v>
      </c>
      <c r="H1058" t="s">
        <v>37204</v>
      </c>
      <c r="I1058">
        <v>1372</v>
      </c>
      <c r="J1058" t="s">
        <v>40843</v>
      </c>
      <c r="K1058" t="s">
        <v>43</v>
      </c>
    </row>
    <row r="1059" spans="1:11" x14ac:dyDescent="0.25">
      <c r="A1059" s="1">
        <v>1057</v>
      </c>
      <c r="B1059" t="s">
        <v>17559</v>
      </c>
      <c r="C1059" t="s">
        <v>24517</v>
      </c>
      <c r="D1059" t="s">
        <v>31048</v>
      </c>
      <c r="E1059" t="s">
        <v>36299</v>
      </c>
      <c r="F1059" t="s">
        <v>36626</v>
      </c>
      <c r="G1059">
        <v>1373</v>
      </c>
      <c r="H1059" t="s">
        <v>37205</v>
      </c>
      <c r="I1059">
        <v>1374</v>
      </c>
      <c r="J1059" t="s">
        <v>40873</v>
      </c>
      <c r="K1059" t="s">
        <v>43</v>
      </c>
    </row>
    <row r="1060" spans="1:11" x14ac:dyDescent="0.25">
      <c r="A1060" s="1">
        <v>1058</v>
      </c>
      <c r="B1060" t="s">
        <v>17560</v>
      </c>
      <c r="C1060" t="s">
        <v>24518</v>
      </c>
      <c r="D1060" t="s">
        <v>31049</v>
      </c>
      <c r="E1060" t="s">
        <v>36299</v>
      </c>
      <c r="F1060" t="s">
        <v>36632</v>
      </c>
      <c r="G1060">
        <v>1373</v>
      </c>
      <c r="H1060" t="s">
        <v>37205</v>
      </c>
      <c r="I1060">
        <v>1375</v>
      </c>
      <c r="J1060" t="s">
        <v>40874</v>
      </c>
      <c r="K1060" t="s">
        <v>43</v>
      </c>
    </row>
    <row r="1061" spans="1:11" x14ac:dyDescent="0.25">
      <c r="A1061" s="1">
        <v>1059</v>
      </c>
      <c r="B1061" t="s">
        <v>17561</v>
      </c>
      <c r="C1061" t="s">
        <v>23600</v>
      </c>
      <c r="D1061" t="s">
        <v>30215</v>
      </c>
      <c r="E1061" t="s">
        <v>23600</v>
      </c>
      <c r="F1061" t="s">
        <v>23600</v>
      </c>
      <c r="G1061" t="s">
        <v>23600</v>
      </c>
      <c r="H1061" t="s">
        <v>23600</v>
      </c>
      <c r="I1061" t="s">
        <v>23600</v>
      </c>
      <c r="J1061" t="s">
        <v>23600</v>
      </c>
      <c r="K1061" t="s">
        <v>23600</v>
      </c>
    </row>
    <row r="1062" spans="1:11" x14ac:dyDescent="0.25">
      <c r="A1062" s="1">
        <v>1060</v>
      </c>
      <c r="B1062" t="s">
        <v>17562</v>
      </c>
      <c r="C1062" t="s">
        <v>23600</v>
      </c>
      <c r="D1062" t="s">
        <v>30215</v>
      </c>
      <c r="E1062" t="s">
        <v>23600</v>
      </c>
      <c r="F1062" t="s">
        <v>23600</v>
      </c>
      <c r="G1062" t="s">
        <v>23600</v>
      </c>
      <c r="H1062" t="s">
        <v>23600</v>
      </c>
      <c r="I1062" t="s">
        <v>23600</v>
      </c>
      <c r="J1062" t="s">
        <v>23600</v>
      </c>
      <c r="K1062" t="s">
        <v>23600</v>
      </c>
    </row>
    <row r="1063" spans="1:11" x14ac:dyDescent="0.25">
      <c r="A1063" s="1">
        <v>1061</v>
      </c>
      <c r="B1063" t="s">
        <v>17563</v>
      </c>
      <c r="C1063" t="s">
        <v>23600</v>
      </c>
      <c r="D1063" t="s">
        <v>30215</v>
      </c>
      <c r="E1063" t="s">
        <v>23600</v>
      </c>
      <c r="F1063" t="s">
        <v>23600</v>
      </c>
      <c r="G1063" t="s">
        <v>23600</v>
      </c>
      <c r="H1063" t="s">
        <v>23600</v>
      </c>
      <c r="I1063" t="s">
        <v>23600</v>
      </c>
      <c r="J1063" t="s">
        <v>23600</v>
      </c>
      <c r="K1063" t="s">
        <v>23600</v>
      </c>
    </row>
    <row r="1064" spans="1:11" x14ac:dyDescent="0.25">
      <c r="A1064" s="1">
        <v>1062</v>
      </c>
      <c r="B1064" t="s">
        <v>17564</v>
      </c>
      <c r="C1064" t="s">
        <v>24519</v>
      </c>
      <c r="D1064" t="s">
        <v>31050</v>
      </c>
      <c r="E1064" t="s">
        <v>36312</v>
      </c>
      <c r="F1064" t="s">
        <v>36632</v>
      </c>
      <c r="G1064">
        <v>1378</v>
      </c>
      <c r="H1064" t="s">
        <v>37206</v>
      </c>
      <c r="I1064">
        <v>1379</v>
      </c>
      <c r="J1064" t="s">
        <v>37207</v>
      </c>
      <c r="K1064" t="s">
        <v>43</v>
      </c>
    </row>
    <row r="1065" spans="1:11" x14ac:dyDescent="0.25">
      <c r="A1065" s="1">
        <v>1063</v>
      </c>
      <c r="B1065" t="s">
        <v>17565</v>
      </c>
      <c r="C1065" t="s">
        <v>24520</v>
      </c>
      <c r="D1065" t="s">
        <v>31051</v>
      </c>
      <c r="E1065" t="s">
        <v>36312</v>
      </c>
      <c r="F1065" t="s">
        <v>36626</v>
      </c>
      <c r="G1065">
        <v>1379</v>
      </c>
      <c r="H1065" t="s">
        <v>37207</v>
      </c>
      <c r="I1065">
        <v>1380</v>
      </c>
      <c r="J1065" t="s">
        <v>37208</v>
      </c>
      <c r="K1065" t="s">
        <v>43</v>
      </c>
    </row>
    <row r="1066" spans="1:11" x14ac:dyDescent="0.25">
      <c r="A1066" s="1">
        <v>1064</v>
      </c>
      <c r="B1066" t="s">
        <v>17566</v>
      </c>
      <c r="C1066" t="s">
        <v>24521</v>
      </c>
      <c r="D1066" t="s">
        <v>31052</v>
      </c>
      <c r="E1066" t="s">
        <v>36312</v>
      </c>
      <c r="F1066" t="s">
        <v>36630</v>
      </c>
      <c r="G1066">
        <v>1380</v>
      </c>
      <c r="H1066" t="s">
        <v>37208</v>
      </c>
      <c r="I1066">
        <v>1381</v>
      </c>
      <c r="J1066" t="s">
        <v>37209</v>
      </c>
      <c r="K1066" t="s">
        <v>43</v>
      </c>
    </row>
    <row r="1067" spans="1:11" x14ac:dyDescent="0.25">
      <c r="A1067" s="1">
        <v>1065</v>
      </c>
      <c r="B1067" t="s">
        <v>17567</v>
      </c>
      <c r="C1067" t="s">
        <v>24522</v>
      </c>
      <c r="D1067" t="s">
        <v>31053</v>
      </c>
      <c r="E1067" t="s">
        <v>36308</v>
      </c>
      <c r="F1067" t="s">
        <v>36629</v>
      </c>
      <c r="G1067">
        <v>1381</v>
      </c>
      <c r="H1067" t="s">
        <v>37209</v>
      </c>
      <c r="I1067">
        <v>1382</v>
      </c>
      <c r="J1067" t="s">
        <v>37210</v>
      </c>
      <c r="K1067" t="s">
        <v>43</v>
      </c>
    </row>
    <row r="1068" spans="1:11" x14ac:dyDescent="0.25">
      <c r="A1068" s="1">
        <v>1066</v>
      </c>
      <c r="B1068" t="s">
        <v>17568</v>
      </c>
      <c r="C1068" t="s">
        <v>24523</v>
      </c>
      <c r="D1068" t="s">
        <v>31054</v>
      </c>
      <c r="E1068" t="s">
        <v>36308</v>
      </c>
      <c r="F1068" t="s">
        <v>36630</v>
      </c>
      <c r="G1068">
        <v>1382</v>
      </c>
      <c r="H1068" t="s">
        <v>37210</v>
      </c>
      <c r="I1068">
        <v>1386</v>
      </c>
      <c r="J1068" t="s">
        <v>40860</v>
      </c>
      <c r="K1068" t="s">
        <v>43</v>
      </c>
    </row>
    <row r="1069" spans="1:11" x14ac:dyDescent="0.25">
      <c r="A1069" s="1">
        <v>1067</v>
      </c>
      <c r="B1069" t="s">
        <v>17569</v>
      </c>
      <c r="C1069" t="s">
        <v>24524</v>
      </c>
      <c r="D1069" t="s">
        <v>31055</v>
      </c>
      <c r="E1069" t="s">
        <v>36308</v>
      </c>
      <c r="F1069" t="s">
        <v>36631</v>
      </c>
      <c r="G1069">
        <v>1382</v>
      </c>
      <c r="H1069" t="s">
        <v>37210</v>
      </c>
      <c r="I1069">
        <v>1387</v>
      </c>
      <c r="J1069" t="s">
        <v>40875</v>
      </c>
      <c r="K1069" t="s">
        <v>43</v>
      </c>
    </row>
    <row r="1070" spans="1:11" x14ac:dyDescent="0.25">
      <c r="A1070" s="1">
        <v>1068</v>
      </c>
      <c r="B1070" t="s">
        <v>17570</v>
      </c>
      <c r="C1070" t="s">
        <v>24525</v>
      </c>
      <c r="D1070" t="s">
        <v>31056</v>
      </c>
      <c r="E1070" t="s">
        <v>36308</v>
      </c>
      <c r="F1070" t="s">
        <v>36626</v>
      </c>
      <c r="G1070">
        <v>1385</v>
      </c>
      <c r="H1070" t="s">
        <v>37211</v>
      </c>
      <c r="I1070">
        <v>1386</v>
      </c>
      <c r="J1070" t="s">
        <v>40860</v>
      </c>
      <c r="K1070" t="s">
        <v>43</v>
      </c>
    </row>
    <row r="1071" spans="1:11" x14ac:dyDescent="0.25">
      <c r="A1071" s="1">
        <v>1069</v>
      </c>
      <c r="B1071" t="s">
        <v>17571</v>
      </c>
      <c r="C1071" t="s">
        <v>24526</v>
      </c>
      <c r="D1071" t="s">
        <v>31057</v>
      </c>
      <c r="E1071" t="s">
        <v>36279</v>
      </c>
      <c r="F1071" t="s">
        <v>36630</v>
      </c>
      <c r="G1071">
        <v>1389</v>
      </c>
      <c r="H1071" t="s">
        <v>37212</v>
      </c>
      <c r="I1071">
        <v>1390</v>
      </c>
      <c r="J1071" t="s">
        <v>37213</v>
      </c>
      <c r="K1071" t="s">
        <v>43</v>
      </c>
    </row>
    <row r="1072" spans="1:11" x14ac:dyDescent="0.25">
      <c r="A1072" s="1">
        <v>1070</v>
      </c>
      <c r="B1072" t="s">
        <v>17572</v>
      </c>
      <c r="C1072" t="s">
        <v>24527</v>
      </c>
      <c r="D1072" t="s">
        <v>31058</v>
      </c>
      <c r="E1072" t="s">
        <v>36279</v>
      </c>
      <c r="F1072" t="s">
        <v>36632</v>
      </c>
      <c r="G1072">
        <v>1389</v>
      </c>
      <c r="H1072" t="s">
        <v>37212</v>
      </c>
      <c r="I1072">
        <v>1391</v>
      </c>
      <c r="J1072" t="s">
        <v>40876</v>
      </c>
      <c r="K1072" t="s">
        <v>43</v>
      </c>
    </row>
    <row r="1073" spans="1:11" x14ac:dyDescent="0.25">
      <c r="A1073" s="1">
        <v>1071</v>
      </c>
      <c r="B1073" t="s">
        <v>17573</v>
      </c>
      <c r="C1073" t="s">
        <v>24528</v>
      </c>
      <c r="D1073" t="s">
        <v>31059</v>
      </c>
      <c r="E1073" t="s">
        <v>36279</v>
      </c>
      <c r="F1073" t="s">
        <v>36631</v>
      </c>
      <c r="G1073">
        <v>1390</v>
      </c>
      <c r="H1073" t="s">
        <v>37213</v>
      </c>
      <c r="I1073">
        <v>1392</v>
      </c>
      <c r="J1073" t="s">
        <v>40877</v>
      </c>
      <c r="K1073" t="s">
        <v>43</v>
      </c>
    </row>
    <row r="1074" spans="1:11" x14ac:dyDescent="0.25">
      <c r="A1074" s="1">
        <v>1072</v>
      </c>
      <c r="B1074" t="s">
        <v>17574</v>
      </c>
      <c r="C1074" t="s">
        <v>24529</v>
      </c>
      <c r="D1074" t="s">
        <v>31060</v>
      </c>
      <c r="E1074" t="s">
        <v>36297</v>
      </c>
      <c r="F1074" t="s">
        <v>36629</v>
      </c>
      <c r="G1074">
        <v>1394</v>
      </c>
      <c r="H1074" t="s">
        <v>37214</v>
      </c>
      <c r="I1074">
        <v>1395</v>
      </c>
      <c r="J1074" t="s">
        <v>40870</v>
      </c>
      <c r="K1074" t="s">
        <v>43</v>
      </c>
    </row>
    <row r="1075" spans="1:11" x14ac:dyDescent="0.25">
      <c r="A1075" s="1">
        <v>1073</v>
      </c>
      <c r="B1075" t="s">
        <v>17575</v>
      </c>
      <c r="C1075" t="s">
        <v>24530</v>
      </c>
      <c r="D1075" t="s">
        <v>31061</v>
      </c>
      <c r="E1075" t="s">
        <v>24530</v>
      </c>
      <c r="F1075" t="s">
        <v>43</v>
      </c>
      <c r="G1075">
        <v>1398</v>
      </c>
      <c r="H1075" t="s">
        <v>37215</v>
      </c>
      <c r="I1075">
        <v>6161</v>
      </c>
      <c r="J1075" t="s">
        <v>38580</v>
      </c>
      <c r="K1075" t="s">
        <v>43</v>
      </c>
    </row>
    <row r="1076" spans="1:11" x14ac:dyDescent="0.25">
      <c r="A1076" s="1">
        <v>1074</v>
      </c>
      <c r="B1076" t="s">
        <v>17576</v>
      </c>
      <c r="C1076" t="s">
        <v>24531</v>
      </c>
      <c r="D1076" t="s">
        <v>14012</v>
      </c>
      <c r="E1076" t="s">
        <v>36298</v>
      </c>
      <c r="F1076" t="s">
        <v>36632</v>
      </c>
      <c r="G1076">
        <v>1398</v>
      </c>
      <c r="H1076" t="s">
        <v>37215</v>
      </c>
      <c r="I1076">
        <v>11330</v>
      </c>
      <c r="J1076" t="s">
        <v>40846</v>
      </c>
      <c r="K1076" t="s">
        <v>43</v>
      </c>
    </row>
    <row r="1077" spans="1:11" x14ac:dyDescent="0.25">
      <c r="A1077" s="1">
        <v>1075</v>
      </c>
      <c r="B1077" t="s">
        <v>17577</v>
      </c>
      <c r="C1077" t="s">
        <v>23600</v>
      </c>
      <c r="D1077" t="s">
        <v>30215</v>
      </c>
      <c r="E1077" t="s">
        <v>23600</v>
      </c>
      <c r="F1077" t="s">
        <v>23600</v>
      </c>
      <c r="G1077" t="s">
        <v>23600</v>
      </c>
      <c r="H1077" t="s">
        <v>23600</v>
      </c>
      <c r="I1077" t="s">
        <v>23600</v>
      </c>
      <c r="J1077" t="s">
        <v>23600</v>
      </c>
      <c r="K1077" t="s">
        <v>23600</v>
      </c>
    </row>
    <row r="1078" spans="1:11" x14ac:dyDescent="0.25">
      <c r="A1078" s="1">
        <v>1076</v>
      </c>
      <c r="B1078" t="s">
        <v>17578</v>
      </c>
      <c r="C1078" t="s">
        <v>24532</v>
      </c>
      <c r="D1078" t="s">
        <v>31062</v>
      </c>
      <c r="E1078" t="s">
        <v>36313</v>
      </c>
      <c r="F1078" t="s">
        <v>36639</v>
      </c>
      <c r="G1078">
        <v>1400</v>
      </c>
      <c r="H1078" t="s">
        <v>37216</v>
      </c>
      <c r="I1078">
        <v>1402</v>
      </c>
      <c r="J1078" t="s">
        <v>40878</v>
      </c>
      <c r="K1078" t="s">
        <v>43</v>
      </c>
    </row>
    <row r="1079" spans="1:11" x14ac:dyDescent="0.25">
      <c r="A1079" s="1">
        <v>1077</v>
      </c>
      <c r="B1079" t="s">
        <v>17579</v>
      </c>
      <c r="C1079" t="s">
        <v>24533</v>
      </c>
      <c r="D1079" t="s">
        <v>31063</v>
      </c>
      <c r="E1079" t="s">
        <v>36313</v>
      </c>
      <c r="F1079" t="s">
        <v>36632</v>
      </c>
      <c r="G1079">
        <v>1401</v>
      </c>
      <c r="H1079" t="s">
        <v>37217</v>
      </c>
      <c r="I1079">
        <v>1402</v>
      </c>
      <c r="J1079" t="s">
        <v>40878</v>
      </c>
      <c r="K1079" t="s">
        <v>43</v>
      </c>
    </row>
    <row r="1080" spans="1:11" x14ac:dyDescent="0.25">
      <c r="A1080" s="1">
        <v>1078</v>
      </c>
      <c r="B1080" t="s">
        <v>17580</v>
      </c>
      <c r="C1080" t="s">
        <v>24534</v>
      </c>
      <c r="D1080" t="s">
        <v>31064</v>
      </c>
      <c r="E1080" t="s">
        <v>36313</v>
      </c>
      <c r="F1080" t="s">
        <v>36626</v>
      </c>
      <c r="G1080">
        <v>1401</v>
      </c>
      <c r="H1080" t="s">
        <v>37217</v>
      </c>
      <c r="I1080">
        <v>1411</v>
      </c>
      <c r="J1080" t="s">
        <v>40879</v>
      </c>
      <c r="K1080" t="s">
        <v>43</v>
      </c>
    </row>
    <row r="1081" spans="1:11" x14ac:dyDescent="0.25">
      <c r="A1081" s="1">
        <v>1079</v>
      </c>
      <c r="B1081" t="s">
        <v>17581</v>
      </c>
      <c r="C1081" t="s">
        <v>24535</v>
      </c>
      <c r="D1081" t="s">
        <v>31065</v>
      </c>
      <c r="E1081" t="s">
        <v>36313</v>
      </c>
      <c r="F1081" t="s">
        <v>36630</v>
      </c>
      <c r="G1081">
        <v>1401</v>
      </c>
      <c r="H1081" t="s">
        <v>37217</v>
      </c>
      <c r="I1081">
        <v>1412</v>
      </c>
      <c r="J1081" t="s">
        <v>37222</v>
      </c>
      <c r="K1081" t="s">
        <v>43</v>
      </c>
    </row>
    <row r="1082" spans="1:11" x14ac:dyDescent="0.25">
      <c r="A1082" s="1">
        <v>1080</v>
      </c>
      <c r="B1082" t="s">
        <v>17582</v>
      </c>
      <c r="C1082" t="s">
        <v>24536</v>
      </c>
      <c r="D1082" t="s">
        <v>31066</v>
      </c>
      <c r="E1082" t="s">
        <v>36309</v>
      </c>
      <c r="F1082" t="s">
        <v>36631</v>
      </c>
      <c r="G1082">
        <v>1406</v>
      </c>
      <c r="H1082" t="s">
        <v>37218</v>
      </c>
      <c r="I1082">
        <v>1409</v>
      </c>
      <c r="J1082" t="s">
        <v>40880</v>
      </c>
      <c r="K1082" t="s">
        <v>43</v>
      </c>
    </row>
    <row r="1083" spans="1:11" x14ac:dyDescent="0.25">
      <c r="A1083" s="1">
        <v>1081</v>
      </c>
      <c r="B1083" t="s">
        <v>17583</v>
      </c>
      <c r="C1083" t="s">
        <v>24537</v>
      </c>
      <c r="D1083" t="s">
        <v>31067</v>
      </c>
      <c r="E1083" t="s">
        <v>36309</v>
      </c>
      <c r="F1083" t="s">
        <v>36629</v>
      </c>
      <c r="G1083">
        <v>1407</v>
      </c>
      <c r="H1083" t="s">
        <v>37219</v>
      </c>
      <c r="I1083">
        <v>1409</v>
      </c>
      <c r="J1083" t="s">
        <v>40880</v>
      </c>
      <c r="K1083" t="s">
        <v>43</v>
      </c>
    </row>
    <row r="1084" spans="1:11" x14ac:dyDescent="0.25">
      <c r="A1084" s="1">
        <v>1082</v>
      </c>
      <c r="B1084" t="s">
        <v>17584</v>
      </c>
      <c r="C1084" t="s">
        <v>24538</v>
      </c>
      <c r="D1084" t="s">
        <v>31068</v>
      </c>
      <c r="E1084" t="s">
        <v>36309</v>
      </c>
      <c r="F1084" t="s">
        <v>36626</v>
      </c>
      <c r="G1084">
        <v>1407</v>
      </c>
      <c r="H1084" t="s">
        <v>37219</v>
      </c>
      <c r="I1084">
        <v>1413</v>
      </c>
      <c r="J1084" t="s">
        <v>40881</v>
      </c>
      <c r="K1084" t="s">
        <v>43</v>
      </c>
    </row>
    <row r="1085" spans="1:11" x14ac:dyDescent="0.25">
      <c r="A1085" s="1">
        <v>1083</v>
      </c>
      <c r="B1085" t="s">
        <v>17585</v>
      </c>
      <c r="C1085" t="s">
        <v>24539</v>
      </c>
      <c r="D1085" t="s">
        <v>31069</v>
      </c>
      <c r="E1085" t="s">
        <v>36309</v>
      </c>
      <c r="F1085" t="s">
        <v>36630</v>
      </c>
      <c r="G1085">
        <v>1408</v>
      </c>
      <c r="H1085" t="s">
        <v>37220</v>
      </c>
      <c r="I1085">
        <v>1409</v>
      </c>
      <c r="J1085" t="s">
        <v>40880</v>
      </c>
      <c r="K1085" t="s">
        <v>43</v>
      </c>
    </row>
    <row r="1086" spans="1:11" x14ac:dyDescent="0.25">
      <c r="A1086" s="1">
        <v>1084</v>
      </c>
      <c r="B1086" t="s">
        <v>17586</v>
      </c>
      <c r="C1086" t="s">
        <v>24540</v>
      </c>
      <c r="D1086" t="s">
        <v>31070</v>
      </c>
      <c r="E1086" t="s">
        <v>24540</v>
      </c>
      <c r="F1086" t="s">
        <v>43</v>
      </c>
      <c r="G1086">
        <v>1408</v>
      </c>
      <c r="H1086" t="s">
        <v>37220</v>
      </c>
      <c r="I1086">
        <v>9451</v>
      </c>
      <c r="J1086" t="s">
        <v>39501</v>
      </c>
      <c r="K1086" t="s">
        <v>43</v>
      </c>
    </row>
    <row r="1087" spans="1:11" x14ac:dyDescent="0.25">
      <c r="A1087" s="1">
        <v>1085</v>
      </c>
      <c r="B1087" t="s">
        <v>17587</v>
      </c>
      <c r="C1087" t="s">
        <v>24541</v>
      </c>
      <c r="D1087" t="s">
        <v>31071</v>
      </c>
      <c r="E1087" t="s">
        <v>36253</v>
      </c>
      <c r="F1087" t="s">
        <v>36632</v>
      </c>
      <c r="G1087">
        <v>1410</v>
      </c>
      <c r="H1087" t="s">
        <v>37221</v>
      </c>
      <c r="I1087">
        <v>11306</v>
      </c>
      <c r="J1087" t="s">
        <v>39545</v>
      </c>
      <c r="K1087" t="s">
        <v>43</v>
      </c>
    </row>
    <row r="1088" spans="1:11" x14ac:dyDescent="0.25">
      <c r="A1088" s="1">
        <v>1086</v>
      </c>
      <c r="B1088" t="s">
        <v>17588</v>
      </c>
      <c r="C1088" t="s">
        <v>24542</v>
      </c>
      <c r="D1088" t="s">
        <v>31072</v>
      </c>
      <c r="E1088" t="s">
        <v>24542</v>
      </c>
      <c r="F1088" t="s">
        <v>43</v>
      </c>
      <c r="G1088">
        <v>1412</v>
      </c>
      <c r="H1088" t="s">
        <v>37222</v>
      </c>
      <c r="I1088">
        <v>6659</v>
      </c>
      <c r="J1088" t="s">
        <v>38858</v>
      </c>
      <c r="K1088" t="s">
        <v>43</v>
      </c>
    </row>
    <row r="1089" spans="1:11" x14ac:dyDescent="0.25">
      <c r="A1089" s="1">
        <v>1087</v>
      </c>
      <c r="B1089" t="s">
        <v>17589</v>
      </c>
      <c r="C1089" t="s">
        <v>23600</v>
      </c>
      <c r="D1089" t="s">
        <v>30215</v>
      </c>
      <c r="E1089" t="s">
        <v>23600</v>
      </c>
      <c r="F1089" t="s">
        <v>23600</v>
      </c>
      <c r="G1089" t="s">
        <v>23600</v>
      </c>
      <c r="H1089" t="s">
        <v>23600</v>
      </c>
      <c r="I1089" t="s">
        <v>23600</v>
      </c>
      <c r="J1089" t="s">
        <v>23600</v>
      </c>
      <c r="K1089" t="s">
        <v>23600</v>
      </c>
    </row>
    <row r="1090" spans="1:11" x14ac:dyDescent="0.25">
      <c r="A1090" s="1">
        <v>1088</v>
      </c>
      <c r="B1090" t="s">
        <v>17590</v>
      </c>
      <c r="C1090" t="s">
        <v>24543</v>
      </c>
      <c r="D1090" t="s">
        <v>31073</v>
      </c>
      <c r="E1090" t="s">
        <v>24543</v>
      </c>
      <c r="F1090" t="s">
        <v>36632</v>
      </c>
      <c r="G1090">
        <v>1414</v>
      </c>
      <c r="H1090" t="s">
        <v>37223</v>
      </c>
      <c r="I1090">
        <v>11420</v>
      </c>
      <c r="J1090" t="s">
        <v>39553</v>
      </c>
      <c r="K1090" t="s">
        <v>43</v>
      </c>
    </row>
    <row r="1091" spans="1:11" x14ac:dyDescent="0.25">
      <c r="A1091" s="1">
        <v>1089</v>
      </c>
      <c r="B1091" t="s">
        <v>17591</v>
      </c>
      <c r="C1091" t="s">
        <v>24544</v>
      </c>
      <c r="D1091" t="s">
        <v>31074</v>
      </c>
      <c r="E1091" t="s">
        <v>24544</v>
      </c>
      <c r="F1091" t="s">
        <v>43</v>
      </c>
      <c r="G1091">
        <v>1414</v>
      </c>
      <c r="H1091" t="s">
        <v>37223</v>
      </c>
      <c r="I1091">
        <v>181153</v>
      </c>
      <c r="J1091" t="s">
        <v>40882</v>
      </c>
      <c r="K1091" t="s">
        <v>43</v>
      </c>
    </row>
    <row r="1092" spans="1:11" x14ac:dyDescent="0.25">
      <c r="A1092" s="1">
        <v>1090</v>
      </c>
      <c r="B1092" t="s">
        <v>17592</v>
      </c>
      <c r="C1092" t="s">
        <v>24545</v>
      </c>
      <c r="D1092" t="s">
        <v>31075</v>
      </c>
      <c r="E1092" t="s">
        <v>24545</v>
      </c>
      <c r="F1092" t="s">
        <v>36632</v>
      </c>
      <c r="G1092">
        <v>1421</v>
      </c>
      <c r="H1092" t="s">
        <v>37224</v>
      </c>
      <c r="I1092">
        <v>1429</v>
      </c>
      <c r="J1092" t="s">
        <v>37231</v>
      </c>
      <c r="K1092" t="s">
        <v>43</v>
      </c>
    </row>
    <row r="1093" spans="1:11" x14ac:dyDescent="0.25">
      <c r="A1093" s="1">
        <v>1091</v>
      </c>
      <c r="B1093" t="s">
        <v>17593</v>
      </c>
      <c r="C1093" t="s">
        <v>24546</v>
      </c>
      <c r="D1093" t="s">
        <v>31076</v>
      </c>
      <c r="E1093" t="s">
        <v>24546</v>
      </c>
      <c r="F1093" t="s">
        <v>36632</v>
      </c>
      <c r="G1093">
        <v>1421</v>
      </c>
      <c r="H1093" t="s">
        <v>37224</v>
      </c>
      <c r="I1093">
        <v>1436</v>
      </c>
      <c r="J1093" t="s">
        <v>37235</v>
      </c>
      <c r="K1093" t="s">
        <v>43</v>
      </c>
    </row>
    <row r="1094" spans="1:11" x14ac:dyDescent="0.25">
      <c r="A1094" s="1">
        <v>1092</v>
      </c>
      <c r="B1094" t="s">
        <v>17594</v>
      </c>
      <c r="C1094" t="s">
        <v>24547</v>
      </c>
      <c r="D1094" t="s">
        <v>31077</v>
      </c>
      <c r="E1094" t="s">
        <v>24547</v>
      </c>
      <c r="F1094" t="s">
        <v>36632</v>
      </c>
      <c r="G1094">
        <v>1421</v>
      </c>
      <c r="H1094" t="s">
        <v>37224</v>
      </c>
      <c r="I1094">
        <v>1436</v>
      </c>
      <c r="J1094" t="s">
        <v>37235</v>
      </c>
      <c r="K1094" t="s">
        <v>45</v>
      </c>
    </row>
    <row r="1095" spans="1:11" x14ac:dyDescent="0.25">
      <c r="A1095" s="1">
        <v>1093</v>
      </c>
      <c r="B1095" t="s">
        <v>17595</v>
      </c>
      <c r="C1095" t="s">
        <v>24548</v>
      </c>
      <c r="D1095" t="s">
        <v>31078</v>
      </c>
      <c r="E1095" t="s">
        <v>24548</v>
      </c>
      <c r="F1095" t="s">
        <v>36632</v>
      </c>
      <c r="G1095">
        <v>1421</v>
      </c>
      <c r="H1095" t="s">
        <v>37224</v>
      </c>
      <c r="I1095">
        <v>1443</v>
      </c>
      <c r="J1095" t="s">
        <v>40635</v>
      </c>
      <c r="K1095" t="s">
        <v>43</v>
      </c>
    </row>
    <row r="1096" spans="1:11" x14ac:dyDescent="0.25">
      <c r="A1096" s="1">
        <v>1094</v>
      </c>
      <c r="B1096" t="s">
        <v>17596</v>
      </c>
      <c r="C1096" t="s">
        <v>24549</v>
      </c>
      <c r="D1096" t="s">
        <v>31079</v>
      </c>
      <c r="E1096" t="s">
        <v>24549</v>
      </c>
      <c r="F1096" t="s">
        <v>36632</v>
      </c>
      <c r="G1096">
        <v>1421</v>
      </c>
      <c r="H1096" t="s">
        <v>37224</v>
      </c>
      <c r="I1096">
        <v>2081</v>
      </c>
      <c r="J1096" t="s">
        <v>40883</v>
      </c>
      <c r="K1096" t="s">
        <v>43</v>
      </c>
    </row>
    <row r="1097" spans="1:11" x14ac:dyDescent="0.25">
      <c r="A1097" s="1">
        <v>1095</v>
      </c>
      <c r="B1097" t="s">
        <v>17597</v>
      </c>
      <c r="C1097" t="s">
        <v>24550</v>
      </c>
      <c r="D1097" t="s">
        <v>31080</v>
      </c>
      <c r="E1097" t="s">
        <v>24550</v>
      </c>
      <c r="F1097" t="s">
        <v>36632</v>
      </c>
      <c r="G1097">
        <v>1421</v>
      </c>
      <c r="H1097" t="s">
        <v>37224</v>
      </c>
      <c r="I1097">
        <v>2081</v>
      </c>
      <c r="J1097" t="s">
        <v>40883</v>
      </c>
      <c r="K1097" t="s">
        <v>45</v>
      </c>
    </row>
    <row r="1098" spans="1:11" x14ac:dyDescent="0.25">
      <c r="A1098" s="1">
        <v>1096</v>
      </c>
      <c r="B1098" t="s">
        <v>17598</v>
      </c>
      <c r="C1098" t="s">
        <v>24551</v>
      </c>
      <c r="D1098" t="s">
        <v>31081</v>
      </c>
      <c r="E1098" t="s">
        <v>24551</v>
      </c>
      <c r="F1098" t="s">
        <v>36632</v>
      </c>
      <c r="G1098">
        <v>1421</v>
      </c>
      <c r="H1098" t="s">
        <v>37224</v>
      </c>
      <c r="I1098">
        <v>60515</v>
      </c>
      <c r="J1098" t="s">
        <v>40293</v>
      </c>
      <c r="K1098" t="s">
        <v>43</v>
      </c>
    </row>
    <row r="1099" spans="1:11" x14ac:dyDescent="0.25">
      <c r="A1099" s="1">
        <v>1097</v>
      </c>
      <c r="B1099" t="s">
        <v>17599</v>
      </c>
      <c r="C1099" t="s">
        <v>24552</v>
      </c>
      <c r="D1099" t="s">
        <v>31082</v>
      </c>
      <c r="E1099" t="s">
        <v>24552</v>
      </c>
      <c r="F1099" t="s">
        <v>36632</v>
      </c>
      <c r="G1099">
        <v>1421</v>
      </c>
      <c r="H1099" t="s">
        <v>37224</v>
      </c>
      <c r="I1099">
        <v>60515</v>
      </c>
      <c r="J1099" t="s">
        <v>40293</v>
      </c>
      <c r="K1099" t="s">
        <v>45</v>
      </c>
    </row>
    <row r="1100" spans="1:11" x14ac:dyDescent="0.25">
      <c r="A1100" s="1">
        <v>1098</v>
      </c>
      <c r="B1100" t="s">
        <v>17600</v>
      </c>
      <c r="C1100" t="s">
        <v>24553</v>
      </c>
      <c r="D1100" t="s">
        <v>31083</v>
      </c>
      <c r="E1100" t="s">
        <v>24553</v>
      </c>
      <c r="F1100" t="s">
        <v>43</v>
      </c>
      <c r="G1100">
        <v>1421</v>
      </c>
      <c r="H1100" t="s">
        <v>37224</v>
      </c>
      <c r="I1100">
        <v>150197</v>
      </c>
      <c r="J1100" t="s">
        <v>40884</v>
      </c>
      <c r="K1100" t="s">
        <v>43</v>
      </c>
    </row>
    <row r="1101" spans="1:11" x14ac:dyDescent="0.25">
      <c r="A1101" s="1">
        <v>1099</v>
      </c>
      <c r="B1101" t="s">
        <v>17601</v>
      </c>
      <c r="C1101" t="s">
        <v>24554</v>
      </c>
      <c r="D1101" t="s">
        <v>31084</v>
      </c>
      <c r="E1101" t="s">
        <v>24554</v>
      </c>
      <c r="F1101" t="s">
        <v>43</v>
      </c>
      <c r="G1101">
        <v>1421</v>
      </c>
      <c r="H1101" t="s">
        <v>37224</v>
      </c>
      <c r="I1101">
        <v>150197</v>
      </c>
      <c r="J1101" t="s">
        <v>40884</v>
      </c>
      <c r="K1101" t="s">
        <v>45</v>
      </c>
    </row>
    <row r="1102" spans="1:11" x14ac:dyDescent="0.25">
      <c r="A1102" s="1">
        <v>1100</v>
      </c>
      <c r="B1102" t="s">
        <v>17602</v>
      </c>
      <c r="C1102" t="s">
        <v>24555</v>
      </c>
      <c r="D1102" t="s">
        <v>31085</v>
      </c>
      <c r="E1102" t="s">
        <v>36314</v>
      </c>
      <c r="F1102" t="s">
        <v>36632</v>
      </c>
      <c r="G1102">
        <v>1422</v>
      </c>
      <c r="H1102" t="s">
        <v>37225</v>
      </c>
      <c r="I1102">
        <v>1425</v>
      </c>
      <c r="J1102" t="s">
        <v>37228</v>
      </c>
      <c r="K1102" t="s">
        <v>43</v>
      </c>
    </row>
    <row r="1103" spans="1:11" x14ac:dyDescent="0.25">
      <c r="A1103" s="1">
        <v>1101</v>
      </c>
      <c r="B1103" t="s">
        <v>17603</v>
      </c>
      <c r="C1103" t="s">
        <v>24556</v>
      </c>
      <c r="D1103" t="s">
        <v>31086</v>
      </c>
      <c r="E1103" t="s">
        <v>24556</v>
      </c>
      <c r="F1103" t="s">
        <v>36632</v>
      </c>
      <c r="G1103">
        <v>1422</v>
      </c>
      <c r="H1103" t="s">
        <v>37225</v>
      </c>
      <c r="I1103">
        <v>1458</v>
      </c>
      <c r="J1103" t="s">
        <v>37247</v>
      </c>
      <c r="K1103" t="s">
        <v>43</v>
      </c>
    </row>
    <row r="1104" spans="1:11" x14ac:dyDescent="0.25">
      <c r="A1104" s="1">
        <v>1102</v>
      </c>
      <c r="B1104" t="s">
        <v>17604</v>
      </c>
      <c r="C1104" t="s">
        <v>24557</v>
      </c>
      <c r="D1104" t="s">
        <v>31087</v>
      </c>
      <c r="E1104" t="s">
        <v>24557</v>
      </c>
      <c r="F1104" t="s">
        <v>36632</v>
      </c>
      <c r="G1104">
        <v>1422</v>
      </c>
      <c r="H1104" t="s">
        <v>37225</v>
      </c>
      <c r="I1104">
        <v>6101</v>
      </c>
      <c r="J1104" t="s">
        <v>38551</v>
      </c>
      <c r="K1104" t="s">
        <v>43</v>
      </c>
    </row>
    <row r="1105" spans="1:11" x14ac:dyDescent="0.25">
      <c r="A1105" s="1">
        <v>1103</v>
      </c>
      <c r="B1105" t="s">
        <v>17605</v>
      </c>
      <c r="C1105" t="s">
        <v>24558</v>
      </c>
      <c r="D1105" t="s">
        <v>31088</v>
      </c>
      <c r="E1105" t="s">
        <v>24558</v>
      </c>
      <c r="F1105" t="s">
        <v>36632</v>
      </c>
      <c r="G1105">
        <v>1422</v>
      </c>
      <c r="H1105" t="s">
        <v>37225</v>
      </c>
      <c r="I1105">
        <v>6101</v>
      </c>
      <c r="J1105" t="s">
        <v>38551</v>
      </c>
      <c r="K1105" t="s">
        <v>45</v>
      </c>
    </row>
    <row r="1106" spans="1:11" x14ac:dyDescent="0.25">
      <c r="A1106" s="1">
        <v>1104</v>
      </c>
      <c r="B1106" t="s">
        <v>17606</v>
      </c>
      <c r="C1106" t="s">
        <v>24559</v>
      </c>
      <c r="D1106" t="s">
        <v>31089</v>
      </c>
      <c r="E1106" t="s">
        <v>24559</v>
      </c>
      <c r="F1106" t="s">
        <v>36632</v>
      </c>
      <c r="G1106">
        <v>1422</v>
      </c>
      <c r="H1106" t="s">
        <v>37225</v>
      </c>
      <c r="I1106">
        <v>17002</v>
      </c>
      <c r="J1106" t="s">
        <v>39587</v>
      </c>
      <c r="K1106" t="s">
        <v>43</v>
      </c>
    </row>
    <row r="1107" spans="1:11" x14ac:dyDescent="0.25">
      <c r="A1107" s="1">
        <v>1105</v>
      </c>
      <c r="B1107" t="s">
        <v>17607</v>
      </c>
      <c r="C1107" t="s">
        <v>24560</v>
      </c>
      <c r="D1107" t="s">
        <v>31090</v>
      </c>
      <c r="E1107" t="s">
        <v>24560</v>
      </c>
      <c r="F1107" t="s">
        <v>36632</v>
      </c>
      <c r="G1107">
        <v>1423</v>
      </c>
      <c r="H1107" t="s">
        <v>37226</v>
      </c>
      <c r="I1107">
        <v>1464</v>
      </c>
      <c r="J1107" t="s">
        <v>37248</v>
      </c>
      <c r="K1107" t="s">
        <v>43</v>
      </c>
    </row>
    <row r="1108" spans="1:11" x14ac:dyDescent="0.25">
      <c r="A1108" s="1">
        <v>1106</v>
      </c>
      <c r="B1108" t="s">
        <v>17608</v>
      </c>
      <c r="C1108" t="s">
        <v>24561</v>
      </c>
      <c r="D1108" t="s">
        <v>31091</v>
      </c>
      <c r="E1108" t="s">
        <v>36315</v>
      </c>
      <c r="F1108" t="s">
        <v>36632</v>
      </c>
      <c r="G1108">
        <v>1423</v>
      </c>
      <c r="H1108" t="s">
        <v>37226</v>
      </c>
      <c r="I1108">
        <v>1499</v>
      </c>
      <c r="J1108" t="s">
        <v>40885</v>
      </c>
      <c r="K1108" t="s">
        <v>43</v>
      </c>
    </row>
    <row r="1109" spans="1:11" x14ac:dyDescent="0.25">
      <c r="A1109" s="1">
        <v>1107</v>
      </c>
      <c r="B1109" t="s">
        <v>17609</v>
      </c>
      <c r="C1109" t="s">
        <v>24562</v>
      </c>
      <c r="D1109" t="s">
        <v>31092</v>
      </c>
      <c r="E1109" t="s">
        <v>24562</v>
      </c>
      <c r="F1109" t="s">
        <v>36632</v>
      </c>
      <c r="G1109">
        <v>1424</v>
      </c>
      <c r="H1109" t="s">
        <v>37227</v>
      </c>
      <c r="I1109">
        <v>1431</v>
      </c>
      <c r="J1109" t="s">
        <v>37233</v>
      </c>
      <c r="K1109" t="s">
        <v>43</v>
      </c>
    </row>
    <row r="1110" spans="1:11" x14ac:dyDescent="0.25">
      <c r="A1110" s="1">
        <v>1108</v>
      </c>
      <c r="B1110" t="s">
        <v>17610</v>
      </c>
      <c r="C1110" t="s">
        <v>24563</v>
      </c>
      <c r="D1110" t="s">
        <v>31093</v>
      </c>
      <c r="E1110" t="s">
        <v>24563</v>
      </c>
      <c r="F1110" t="s">
        <v>36632</v>
      </c>
      <c r="G1110">
        <v>1424</v>
      </c>
      <c r="H1110" t="s">
        <v>37227</v>
      </c>
      <c r="I1110">
        <v>1446</v>
      </c>
      <c r="J1110" t="s">
        <v>37241</v>
      </c>
      <c r="K1110" t="s">
        <v>43</v>
      </c>
    </row>
    <row r="1111" spans="1:11" x14ac:dyDescent="0.25">
      <c r="A1111" s="1">
        <v>1109</v>
      </c>
      <c r="B1111" t="s">
        <v>17611</v>
      </c>
      <c r="C1111" t="s">
        <v>23600</v>
      </c>
      <c r="D1111" t="s">
        <v>30215</v>
      </c>
      <c r="E1111" t="s">
        <v>23600</v>
      </c>
      <c r="F1111" t="s">
        <v>23600</v>
      </c>
      <c r="G1111" t="s">
        <v>23600</v>
      </c>
      <c r="H1111" t="s">
        <v>23600</v>
      </c>
      <c r="I1111" t="s">
        <v>23600</v>
      </c>
      <c r="J1111" t="s">
        <v>23600</v>
      </c>
      <c r="K1111" t="s">
        <v>23600</v>
      </c>
    </row>
    <row r="1112" spans="1:11" x14ac:dyDescent="0.25">
      <c r="A1112" s="1">
        <v>1110</v>
      </c>
      <c r="B1112" t="s">
        <v>17612</v>
      </c>
      <c r="C1112" t="s">
        <v>24564</v>
      </c>
      <c r="D1112" t="s">
        <v>31094</v>
      </c>
      <c r="E1112" t="s">
        <v>36316</v>
      </c>
      <c r="F1112" t="s">
        <v>36632</v>
      </c>
      <c r="G1112">
        <v>1424</v>
      </c>
      <c r="H1112" t="s">
        <v>37227</v>
      </c>
      <c r="I1112">
        <v>1500</v>
      </c>
      <c r="J1112" t="s">
        <v>40886</v>
      </c>
      <c r="K1112" t="s">
        <v>43</v>
      </c>
    </row>
    <row r="1113" spans="1:11" x14ac:dyDescent="0.25">
      <c r="A1113" s="1">
        <v>1111</v>
      </c>
      <c r="B1113" t="s">
        <v>17613</v>
      </c>
      <c r="C1113" t="s">
        <v>23600</v>
      </c>
      <c r="D1113" t="s">
        <v>30215</v>
      </c>
      <c r="E1113" t="s">
        <v>23600</v>
      </c>
      <c r="F1113" t="s">
        <v>23600</v>
      </c>
      <c r="G1113" t="s">
        <v>23600</v>
      </c>
      <c r="H1113" t="s">
        <v>23600</v>
      </c>
      <c r="I1113" t="s">
        <v>23600</v>
      </c>
      <c r="J1113" t="s">
        <v>23600</v>
      </c>
      <c r="K1113" t="s">
        <v>23600</v>
      </c>
    </row>
    <row r="1114" spans="1:11" x14ac:dyDescent="0.25">
      <c r="A1114" s="1">
        <v>1112</v>
      </c>
      <c r="B1114" t="s">
        <v>17614</v>
      </c>
      <c r="C1114" t="s">
        <v>24565</v>
      </c>
      <c r="D1114" t="s">
        <v>31095</v>
      </c>
      <c r="E1114" t="s">
        <v>36314</v>
      </c>
      <c r="F1114" t="s">
        <v>36626</v>
      </c>
      <c r="G1114">
        <v>1425</v>
      </c>
      <c r="H1114" t="s">
        <v>37228</v>
      </c>
      <c r="I1114">
        <v>6101</v>
      </c>
      <c r="J1114" t="s">
        <v>38551</v>
      </c>
      <c r="K1114" t="s">
        <v>43</v>
      </c>
    </row>
    <row r="1115" spans="1:11" x14ac:dyDescent="0.25">
      <c r="A1115" s="1">
        <v>1113</v>
      </c>
      <c r="B1115" t="s">
        <v>17615</v>
      </c>
      <c r="C1115" t="s">
        <v>24566</v>
      </c>
      <c r="D1115" t="s">
        <v>31096</v>
      </c>
      <c r="E1115" t="s">
        <v>36317</v>
      </c>
      <c r="F1115" t="s">
        <v>36632</v>
      </c>
      <c r="G1115">
        <v>1426</v>
      </c>
      <c r="H1115" t="s">
        <v>37229</v>
      </c>
      <c r="I1115">
        <v>17007</v>
      </c>
      <c r="J1115" t="s">
        <v>40887</v>
      </c>
      <c r="K1115" t="s">
        <v>43</v>
      </c>
    </row>
    <row r="1116" spans="1:11" x14ac:dyDescent="0.25">
      <c r="A1116" s="1">
        <v>1114</v>
      </c>
      <c r="B1116" t="s">
        <v>17616</v>
      </c>
      <c r="C1116" t="s">
        <v>24567</v>
      </c>
      <c r="D1116" t="s">
        <v>31097</v>
      </c>
      <c r="E1116" t="s">
        <v>36318</v>
      </c>
      <c r="F1116" t="s">
        <v>36626</v>
      </c>
      <c r="G1116">
        <v>1427</v>
      </c>
      <c r="H1116" t="s">
        <v>37230</v>
      </c>
      <c r="I1116">
        <v>1448</v>
      </c>
      <c r="J1116" t="s">
        <v>37243</v>
      </c>
      <c r="K1116" t="s">
        <v>43</v>
      </c>
    </row>
    <row r="1117" spans="1:11" x14ac:dyDescent="0.25">
      <c r="A1117" s="1">
        <v>1115</v>
      </c>
      <c r="B1117" t="s">
        <v>17617</v>
      </c>
      <c r="C1117" t="s">
        <v>24568</v>
      </c>
      <c r="D1117" t="s">
        <v>31098</v>
      </c>
      <c r="E1117" t="s">
        <v>24568</v>
      </c>
      <c r="F1117" t="s">
        <v>36632</v>
      </c>
      <c r="G1117">
        <v>1429</v>
      </c>
      <c r="H1117" t="s">
        <v>37231</v>
      </c>
      <c r="I1117">
        <v>1443</v>
      </c>
      <c r="J1117" t="s">
        <v>40635</v>
      </c>
      <c r="K1117" t="s">
        <v>43</v>
      </c>
    </row>
    <row r="1118" spans="1:11" x14ac:dyDescent="0.25">
      <c r="A1118" s="1">
        <v>1116</v>
      </c>
      <c r="B1118" t="s">
        <v>17618</v>
      </c>
      <c r="C1118" t="s">
        <v>24569</v>
      </c>
      <c r="D1118" t="s">
        <v>31099</v>
      </c>
      <c r="E1118" t="s">
        <v>24569</v>
      </c>
      <c r="F1118" t="s">
        <v>36632</v>
      </c>
      <c r="G1118">
        <v>1429</v>
      </c>
      <c r="H1118" t="s">
        <v>37231</v>
      </c>
      <c r="I1118">
        <v>1445</v>
      </c>
      <c r="J1118" t="s">
        <v>37240</v>
      </c>
      <c r="K1118" t="s">
        <v>43</v>
      </c>
    </row>
    <row r="1119" spans="1:11" x14ac:dyDescent="0.25">
      <c r="A1119" s="1">
        <v>1117</v>
      </c>
      <c r="B1119" t="s">
        <v>17619</v>
      </c>
      <c r="C1119" t="s">
        <v>24570</v>
      </c>
      <c r="D1119" t="s">
        <v>31100</v>
      </c>
      <c r="E1119" t="s">
        <v>24570</v>
      </c>
      <c r="F1119" t="s">
        <v>36632</v>
      </c>
      <c r="G1119">
        <v>1429</v>
      </c>
      <c r="H1119" t="s">
        <v>37231</v>
      </c>
      <c r="I1119">
        <v>1458</v>
      </c>
      <c r="J1119" t="s">
        <v>37247</v>
      </c>
      <c r="K1119" t="s">
        <v>43</v>
      </c>
    </row>
    <row r="1120" spans="1:11" x14ac:dyDescent="0.25">
      <c r="A1120" s="1">
        <v>1118</v>
      </c>
      <c r="B1120" t="s">
        <v>17620</v>
      </c>
      <c r="C1120" t="s">
        <v>24571</v>
      </c>
      <c r="D1120" t="s">
        <v>31101</v>
      </c>
      <c r="E1120" t="s">
        <v>24571</v>
      </c>
      <c r="F1120" t="s">
        <v>36632</v>
      </c>
      <c r="G1120">
        <v>1429</v>
      </c>
      <c r="H1120" t="s">
        <v>37231</v>
      </c>
      <c r="I1120">
        <v>1730</v>
      </c>
      <c r="J1120" t="s">
        <v>37382</v>
      </c>
      <c r="K1120" t="s">
        <v>43</v>
      </c>
    </row>
    <row r="1121" spans="1:11" x14ac:dyDescent="0.25">
      <c r="A1121" s="1">
        <v>1119</v>
      </c>
      <c r="B1121" t="s">
        <v>17621</v>
      </c>
      <c r="C1121" t="s">
        <v>24572</v>
      </c>
      <c r="D1121" t="s">
        <v>31102</v>
      </c>
      <c r="E1121" t="s">
        <v>24572</v>
      </c>
      <c r="F1121" t="s">
        <v>36632</v>
      </c>
      <c r="G1121">
        <v>1430</v>
      </c>
      <c r="H1121" t="s">
        <v>37232</v>
      </c>
      <c r="I1121">
        <v>1435</v>
      </c>
      <c r="J1121" t="s">
        <v>37234</v>
      </c>
      <c r="K1121" t="s">
        <v>43</v>
      </c>
    </row>
    <row r="1122" spans="1:11" x14ac:dyDescent="0.25">
      <c r="A1122" s="1">
        <v>1120</v>
      </c>
      <c r="B1122" t="s">
        <v>17622</v>
      </c>
      <c r="C1122" t="s">
        <v>24573</v>
      </c>
      <c r="D1122" t="s">
        <v>31103</v>
      </c>
      <c r="E1122" t="s">
        <v>24573</v>
      </c>
      <c r="F1122" t="s">
        <v>36632</v>
      </c>
      <c r="G1122">
        <v>1430</v>
      </c>
      <c r="H1122" t="s">
        <v>37232</v>
      </c>
      <c r="I1122">
        <v>1436</v>
      </c>
      <c r="J1122" t="s">
        <v>37235</v>
      </c>
      <c r="K1122" t="s">
        <v>43</v>
      </c>
    </row>
    <row r="1123" spans="1:11" x14ac:dyDescent="0.25">
      <c r="A1123" s="1">
        <v>1121</v>
      </c>
      <c r="B1123" t="s">
        <v>17623</v>
      </c>
      <c r="C1123" t="s">
        <v>24574</v>
      </c>
      <c r="D1123" t="s">
        <v>31104</v>
      </c>
      <c r="E1123" t="s">
        <v>24574</v>
      </c>
      <c r="F1123" t="s">
        <v>36632</v>
      </c>
      <c r="G1123">
        <v>1430</v>
      </c>
      <c r="H1123" t="s">
        <v>37232</v>
      </c>
      <c r="I1123">
        <v>1436</v>
      </c>
      <c r="J1123" t="s">
        <v>37235</v>
      </c>
      <c r="K1123" t="s">
        <v>45</v>
      </c>
    </row>
    <row r="1124" spans="1:11" x14ac:dyDescent="0.25">
      <c r="A1124" s="1">
        <v>1122</v>
      </c>
      <c r="B1124" t="s">
        <v>17624</v>
      </c>
      <c r="C1124" t="s">
        <v>24575</v>
      </c>
      <c r="D1124" t="s">
        <v>31105</v>
      </c>
      <c r="E1124" t="s">
        <v>24575</v>
      </c>
      <c r="F1124" t="s">
        <v>36632</v>
      </c>
      <c r="G1124">
        <v>1430</v>
      </c>
      <c r="H1124" t="s">
        <v>37232</v>
      </c>
      <c r="I1124">
        <v>1442</v>
      </c>
      <c r="J1124" t="s">
        <v>37238</v>
      </c>
      <c r="K1124" t="s">
        <v>43</v>
      </c>
    </row>
    <row r="1125" spans="1:11" x14ac:dyDescent="0.25">
      <c r="A1125" s="1">
        <v>1123</v>
      </c>
      <c r="B1125" t="s">
        <v>17625</v>
      </c>
      <c r="C1125" t="s">
        <v>24576</v>
      </c>
      <c r="D1125" t="s">
        <v>31106</v>
      </c>
      <c r="E1125" t="s">
        <v>24576</v>
      </c>
      <c r="F1125" t="s">
        <v>36632</v>
      </c>
      <c r="G1125">
        <v>1430</v>
      </c>
      <c r="H1125" t="s">
        <v>37232</v>
      </c>
      <c r="I1125">
        <v>1445</v>
      </c>
      <c r="J1125" t="s">
        <v>37240</v>
      </c>
      <c r="K1125" t="s">
        <v>43</v>
      </c>
    </row>
    <row r="1126" spans="1:11" x14ac:dyDescent="0.25">
      <c r="A1126" s="1">
        <v>1124</v>
      </c>
      <c r="B1126" t="s">
        <v>17626</v>
      </c>
      <c r="C1126" t="s">
        <v>24577</v>
      </c>
      <c r="D1126" t="s">
        <v>31107</v>
      </c>
      <c r="E1126" t="s">
        <v>24577</v>
      </c>
      <c r="F1126" t="s">
        <v>36626</v>
      </c>
      <c r="G1126">
        <v>1430</v>
      </c>
      <c r="H1126" t="s">
        <v>37232</v>
      </c>
      <c r="I1126">
        <v>17002</v>
      </c>
      <c r="J1126" t="s">
        <v>39587</v>
      </c>
      <c r="K1126" t="s">
        <v>43</v>
      </c>
    </row>
    <row r="1127" spans="1:11" x14ac:dyDescent="0.25">
      <c r="A1127" s="1">
        <v>1125</v>
      </c>
      <c r="B1127" t="s">
        <v>17627</v>
      </c>
      <c r="C1127" t="s">
        <v>24578</v>
      </c>
      <c r="D1127" t="s">
        <v>31108</v>
      </c>
      <c r="E1127" t="s">
        <v>36319</v>
      </c>
      <c r="F1127" t="s">
        <v>36632</v>
      </c>
      <c r="G1127">
        <v>1431</v>
      </c>
      <c r="H1127" t="s">
        <v>37233</v>
      </c>
      <c r="I1127">
        <v>1477</v>
      </c>
      <c r="J1127" t="s">
        <v>40695</v>
      </c>
      <c r="K1127" t="s">
        <v>43</v>
      </c>
    </row>
    <row r="1128" spans="1:11" x14ac:dyDescent="0.25">
      <c r="A1128" s="1">
        <v>1126</v>
      </c>
      <c r="B1128" t="s">
        <v>17628</v>
      </c>
      <c r="C1128" t="s">
        <v>24579</v>
      </c>
      <c r="D1128" t="s">
        <v>31109</v>
      </c>
      <c r="E1128" t="s">
        <v>36320</v>
      </c>
      <c r="F1128" t="s">
        <v>36632</v>
      </c>
      <c r="G1128">
        <v>1431</v>
      </c>
      <c r="H1128" t="s">
        <v>37233</v>
      </c>
      <c r="I1128">
        <v>1601</v>
      </c>
      <c r="J1128" t="s">
        <v>40888</v>
      </c>
      <c r="K1128" t="s">
        <v>43</v>
      </c>
    </row>
    <row r="1129" spans="1:11" x14ac:dyDescent="0.25">
      <c r="A1129" s="1">
        <v>1127</v>
      </c>
      <c r="B1129" t="s">
        <v>17629</v>
      </c>
      <c r="C1129" t="s">
        <v>24580</v>
      </c>
      <c r="D1129" t="s">
        <v>31110</v>
      </c>
      <c r="E1129" t="s">
        <v>36321</v>
      </c>
      <c r="F1129" t="s">
        <v>36630</v>
      </c>
      <c r="G1129">
        <v>1431</v>
      </c>
      <c r="H1129" t="s">
        <v>37233</v>
      </c>
      <c r="I1129">
        <v>1613</v>
      </c>
      <c r="J1129" t="s">
        <v>37323</v>
      </c>
      <c r="K1129" t="s">
        <v>43</v>
      </c>
    </row>
    <row r="1130" spans="1:11" x14ac:dyDescent="0.25">
      <c r="A1130" s="1">
        <v>1128</v>
      </c>
      <c r="B1130" t="s">
        <v>17630</v>
      </c>
      <c r="C1130" t="s">
        <v>24581</v>
      </c>
      <c r="D1130" t="s">
        <v>31111</v>
      </c>
      <c r="E1130" t="s">
        <v>36199</v>
      </c>
      <c r="F1130" t="s">
        <v>36630</v>
      </c>
      <c r="G1130">
        <v>1431</v>
      </c>
      <c r="H1130" t="s">
        <v>37233</v>
      </c>
      <c r="I1130">
        <v>1616</v>
      </c>
      <c r="J1130" t="s">
        <v>37324</v>
      </c>
      <c r="K1130" t="s">
        <v>43</v>
      </c>
    </row>
    <row r="1131" spans="1:11" x14ac:dyDescent="0.25">
      <c r="A1131" s="1">
        <v>1129</v>
      </c>
      <c r="B1131" t="s">
        <v>17631</v>
      </c>
      <c r="C1131" t="s">
        <v>24582</v>
      </c>
      <c r="D1131" t="s">
        <v>31112</v>
      </c>
      <c r="E1131" t="s">
        <v>24582</v>
      </c>
      <c r="F1131" t="s">
        <v>36632</v>
      </c>
      <c r="G1131">
        <v>1435</v>
      </c>
      <c r="H1131" t="s">
        <v>37234</v>
      </c>
      <c r="I1131">
        <v>1442</v>
      </c>
      <c r="J1131" t="s">
        <v>37238</v>
      </c>
      <c r="K1131" t="s">
        <v>43</v>
      </c>
    </row>
    <row r="1132" spans="1:11" x14ac:dyDescent="0.25">
      <c r="A1132" s="1">
        <v>1130</v>
      </c>
      <c r="B1132" t="s">
        <v>17632</v>
      </c>
      <c r="C1132" t="s">
        <v>24583</v>
      </c>
      <c r="D1132" t="s">
        <v>31113</v>
      </c>
      <c r="E1132" t="s">
        <v>24583</v>
      </c>
      <c r="F1132" t="s">
        <v>36632</v>
      </c>
      <c r="G1132">
        <v>1435</v>
      </c>
      <c r="H1132" t="s">
        <v>37234</v>
      </c>
      <c r="I1132">
        <v>6230</v>
      </c>
      <c r="J1132" t="s">
        <v>38626</v>
      </c>
      <c r="K1132" t="s">
        <v>43</v>
      </c>
    </row>
    <row r="1133" spans="1:11" x14ac:dyDescent="0.25">
      <c r="A1133" s="1">
        <v>1131</v>
      </c>
      <c r="B1133" t="s">
        <v>17633</v>
      </c>
      <c r="C1133" t="s">
        <v>24584</v>
      </c>
      <c r="D1133" t="s">
        <v>31114</v>
      </c>
      <c r="E1133" t="s">
        <v>24584</v>
      </c>
      <c r="F1133" t="s">
        <v>36632</v>
      </c>
      <c r="G1133">
        <v>1435</v>
      </c>
      <c r="H1133" t="s">
        <v>37234</v>
      </c>
      <c r="I1133">
        <v>11420</v>
      </c>
      <c r="J1133" t="s">
        <v>39553</v>
      </c>
      <c r="K1133" t="s">
        <v>43</v>
      </c>
    </row>
    <row r="1134" spans="1:11" x14ac:dyDescent="0.25">
      <c r="A1134" s="1">
        <v>1132</v>
      </c>
      <c r="B1134" t="s">
        <v>17634</v>
      </c>
      <c r="C1134" t="s">
        <v>24585</v>
      </c>
      <c r="D1134" t="s">
        <v>31115</v>
      </c>
      <c r="E1134" t="s">
        <v>24585</v>
      </c>
      <c r="F1134" t="s">
        <v>43</v>
      </c>
      <c r="G1134">
        <v>1435</v>
      </c>
      <c r="H1134" t="s">
        <v>37234</v>
      </c>
      <c r="I1134">
        <v>150315</v>
      </c>
      <c r="J1134" t="s">
        <v>40889</v>
      </c>
      <c r="K1134" t="s">
        <v>43</v>
      </c>
    </row>
    <row r="1135" spans="1:11" x14ac:dyDescent="0.25">
      <c r="A1135" s="1">
        <v>1133</v>
      </c>
      <c r="B1135" t="s">
        <v>17635</v>
      </c>
      <c r="C1135" t="s">
        <v>24586</v>
      </c>
      <c r="D1135" t="s">
        <v>31116</v>
      </c>
      <c r="E1135" t="s">
        <v>24586</v>
      </c>
      <c r="F1135" t="s">
        <v>36632</v>
      </c>
      <c r="G1135">
        <v>1436</v>
      </c>
      <c r="H1135" t="s">
        <v>37235</v>
      </c>
      <c r="I1135">
        <v>1859</v>
      </c>
      <c r="J1135" t="s">
        <v>37442</v>
      </c>
      <c r="K1135" t="s">
        <v>43</v>
      </c>
    </row>
    <row r="1136" spans="1:11" x14ac:dyDescent="0.25">
      <c r="A1136" s="1">
        <v>1134</v>
      </c>
      <c r="B1136" t="s">
        <v>17636</v>
      </c>
      <c r="C1136" t="s">
        <v>24587</v>
      </c>
      <c r="D1136" t="s">
        <v>31117</v>
      </c>
      <c r="E1136" t="s">
        <v>24587</v>
      </c>
      <c r="F1136" t="s">
        <v>36632</v>
      </c>
      <c r="G1136">
        <v>1436</v>
      </c>
      <c r="H1136" t="s">
        <v>37235</v>
      </c>
      <c r="I1136">
        <v>1869</v>
      </c>
      <c r="J1136" t="s">
        <v>40890</v>
      </c>
      <c r="K1136" t="s">
        <v>43</v>
      </c>
    </row>
    <row r="1137" spans="1:11" x14ac:dyDescent="0.25">
      <c r="A1137" s="1">
        <v>1135</v>
      </c>
      <c r="B1137" t="s">
        <v>17637</v>
      </c>
      <c r="C1137" t="s">
        <v>24588</v>
      </c>
      <c r="D1137" t="s">
        <v>31118</v>
      </c>
      <c r="E1137" t="s">
        <v>24588</v>
      </c>
      <c r="F1137" t="s">
        <v>36632</v>
      </c>
      <c r="G1137">
        <v>1436</v>
      </c>
      <c r="H1137" t="s">
        <v>37235</v>
      </c>
      <c r="I1137">
        <v>1873</v>
      </c>
      <c r="J1137" t="s">
        <v>37449</v>
      </c>
      <c r="K1137" t="s">
        <v>43</v>
      </c>
    </row>
    <row r="1138" spans="1:11" x14ac:dyDescent="0.25">
      <c r="A1138" s="1">
        <v>1136</v>
      </c>
      <c r="B1138" t="s">
        <v>17638</v>
      </c>
      <c r="C1138" t="s">
        <v>24589</v>
      </c>
      <c r="D1138" t="s">
        <v>31119</v>
      </c>
      <c r="E1138" t="s">
        <v>24589</v>
      </c>
      <c r="F1138" t="s">
        <v>36632</v>
      </c>
      <c r="G1138">
        <v>1436</v>
      </c>
      <c r="H1138" t="s">
        <v>37235</v>
      </c>
      <c r="I1138">
        <v>1900</v>
      </c>
      <c r="J1138" t="s">
        <v>37462</v>
      </c>
      <c r="K1138" t="s">
        <v>43</v>
      </c>
    </row>
    <row r="1139" spans="1:11" x14ac:dyDescent="0.25">
      <c r="A1139" s="1">
        <v>1137</v>
      </c>
      <c r="B1139" t="s">
        <v>17639</v>
      </c>
      <c r="C1139" t="s">
        <v>24590</v>
      </c>
      <c r="D1139" t="s">
        <v>31120</v>
      </c>
      <c r="E1139" t="s">
        <v>24590</v>
      </c>
      <c r="F1139" t="s">
        <v>36632</v>
      </c>
      <c r="G1139">
        <v>1436</v>
      </c>
      <c r="H1139" t="s">
        <v>37235</v>
      </c>
      <c r="I1139">
        <v>1900</v>
      </c>
      <c r="J1139" t="s">
        <v>37462</v>
      </c>
      <c r="K1139" t="s">
        <v>45</v>
      </c>
    </row>
    <row r="1140" spans="1:11" x14ac:dyDescent="0.25">
      <c r="A1140" s="1">
        <v>1138</v>
      </c>
      <c r="B1140" t="s">
        <v>17640</v>
      </c>
      <c r="C1140" t="s">
        <v>24591</v>
      </c>
      <c r="D1140" t="s">
        <v>31121</v>
      </c>
      <c r="E1140" t="s">
        <v>24591</v>
      </c>
      <c r="F1140" t="s">
        <v>36632</v>
      </c>
      <c r="G1140">
        <v>1436</v>
      </c>
      <c r="H1140" t="s">
        <v>37235</v>
      </c>
      <c r="I1140">
        <v>2081</v>
      </c>
      <c r="J1140" t="s">
        <v>40883</v>
      </c>
      <c r="K1140" t="s">
        <v>43</v>
      </c>
    </row>
    <row r="1141" spans="1:11" x14ac:dyDescent="0.25">
      <c r="A1141" s="1">
        <v>1139</v>
      </c>
      <c r="B1141" t="s">
        <v>17641</v>
      </c>
      <c r="C1141" t="s">
        <v>24592</v>
      </c>
      <c r="D1141" t="s">
        <v>31122</v>
      </c>
      <c r="E1141" t="s">
        <v>24592</v>
      </c>
      <c r="F1141" t="s">
        <v>36632</v>
      </c>
      <c r="G1141">
        <v>1440</v>
      </c>
      <c r="H1141" t="s">
        <v>37236</v>
      </c>
      <c r="I1141">
        <v>1900</v>
      </c>
      <c r="J1141" t="s">
        <v>37462</v>
      </c>
      <c r="K1141" t="s">
        <v>43</v>
      </c>
    </row>
    <row r="1142" spans="1:11" x14ac:dyDescent="0.25">
      <c r="A1142" s="1">
        <v>1140</v>
      </c>
      <c r="B1142" t="s">
        <v>17642</v>
      </c>
      <c r="C1142" t="s">
        <v>24593</v>
      </c>
      <c r="D1142" t="s">
        <v>15731</v>
      </c>
      <c r="E1142" t="s">
        <v>24593</v>
      </c>
      <c r="F1142" t="s">
        <v>36632</v>
      </c>
      <c r="G1142">
        <v>1440</v>
      </c>
      <c r="H1142" t="s">
        <v>37236</v>
      </c>
      <c r="I1142">
        <v>11441</v>
      </c>
      <c r="J1142" t="s">
        <v>39554</v>
      </c>
      <c r="K1142" t="s">
        <v>45</v>
      </c>
    </row>
    <row r="1143" spans="1:11" x14ac:dyDescent="0.25">
      <c r="A1143" s="1">
        <v>1141</v>
      </c>
      <c r="B1143" t="s">
        <v>17643</v>
      </c>
      <c r="C1143" t="s">
        <v>24594</v>
      </c>
      <c r="D1143" t="s">
        <v>31123</v>
      </c>
      <c r="E1143" t="s">
        <v>36198</v>
      </c>
      <c r="F1143" t="s">
        <v>36626</v>
      </c>
      <c r="G1143">
        <v>1441</v>
      </c>
      <c r="H1143" t="s">
        <v>37237</v>
      </c>
      <c r="I1143">
        <v>1650</v>
      </c>
      <c r="J1143" t="s">
        <v>37347</v>
      </c>
      <c r="K1143" t="s">
        <v>43</v>
      </c>
    </row>
    <row r="1144" spans="1:11" x14ac:dyDescent="0.25">
      <c r="A1144" s="1">
        <v>1142</v>
      </c>
      <c r="B1144" t="s">
        <v>17644</v>
      </c>
      <c r="C1144" t="s">
        <v>24595</v>
      </c>
      <c r="D1144" t="s">
        <v>31124</v>
      </c>
      <c r="E1144" t="s">
        <v>24595</v>
      </c>
      <c r="F1144" t="s">
        <v>36632</v>
      </c>
      <c r="G1144">
        <v>1441</v>
      </c>
      <c r="H1144" t="s">
        <v>37237</v>
      </c>
      <c r="I1144">
        <v>1653</v>
      </c>
      <c r="J1144" t="s">
        <v>37348</v>
      </c>
      <c r="K1144" t="s">
        <v>43</v>
      </c>
    </row>
    <row r="1145" spans="1:11" x14ac:dyDescent="0.25">
      <c r="A1145" s="1">
        <v>1143</v>
      </c>
      <c r="B1145" t="s">
        <v>17645</v>
      </c>
      <c r="C1145" t="s">
        <v>24596</v>
      </c>
      <c r="D1145" t="s">
        <v>31125</v>
      </c>
      <c r="E1145" t="s">
        <v>24596</v>
      </c>
      <c r="F1145" t="s">
        <v>36632</v>
      </c>
      <c r="G1145">
        <v>1441</v>
      </c>
      <c r="H1145" t="s">
        <v>37237</v>
      </c>
      <c r="I1145">
        <v>1661</v>
      </c>
      <c r="J1145" t="s">
        <v>37351</v>
      </c>
      <c r="K1145" t="s">
        <v>43</v>
      </c>
    </row>
    <row r="1146" spans="1:11" x14ac:dyDescent="0.25">
      <c r="A1146" s="1">
        <v>1144</v>
      </c>
      <c r="B1146" t="s">
        <v>17646</v>
      </c>
      <c r="C1146" t="s">
        <v>24597</v>
      </c>
      <c r="D1146" t="s">
        <v>31126</v>
      </c>
      <c r="E1146" t="s">
        <v>24597</v>
      </c>
      <c r="F1146" t="s">
        <v>43</v>
      </c>
      <c r="G1146">
        <v>1442</v>
      </c>
      <c r="H1146" t="s">
        <v>37238</v>
      </c>
      <c r="I1146">
        <v>11400</v>
      </c>
      <c r="J1146" t="s">
        <v>40891</v>
      </c>
      <c r="K1146" t="s">
        <v>15326</v>
      </c>
    </row>
    <row r="1147" spans="1:11" x14ac:dyDescent="0.25">
      <c r="A1147" s="1">
        <v>1145</v>
      </c>
      <c r="B1147" t="s">
        <v>17647</v>
      </c>
      <c r="C1147" t="s">
        <v>24598</v>
      </c>
      <c r="D1147" t="s">
        <v>31127</v>
      </c>
      <c r="E1147" t="s">
        <v>24598</v>
      </c>
      <c r="F1147" t="s">
        <v>36632</v>
      </c>
      <c r="G1147">
        <v>1444</v>
      </c>
      <c r="H1147" t="s">
        <v>37239</v>
      </c>
      <c r="I1147">
        <v>3422</v>
      </c>
      <c r="J1147" t="s">
        <v>38126</v>
      </c>
      <c r="K1147" t="s">
        <v>43</v>
      </c>
    </row>
    <row r="1148" spans="1:11" x14ac:dyDescent="0.25">
      <c r="A1148" s="1">
        <v>1146</v>
      </c>
      <c r="B1148" t="s">
        <v>17648</v>
      </c>
      <c r="C1148" t="s">
        <v>24599</v>
      </c>
      <c r="D1148" t="s">
        <v>31128</v>
      </c>
      <c r="E1148" t="s">
        <v>24599</v>
      </c>
      <c r="F1148" t="s">
        <v>36632</v>
      </c>
      <c r="G1148">
        <v>1444</v>
      </c>
      <c r="H1148" t="s">
        <v>37239</v>
      </c>
      <c r="I1148">
        <v>3422</v>
      </c>
      <c r="J1148" t="s">
        <v>38126</v>
      </c>
      <c r="K1148" t="s">
        <v>45</v>
      </c>
    </row>
    <row r="1149" spans="1:11" x14ac:dyDescent="0.25">
      <c r="A1149" s="1">
        <v>1147</v>
      </c>
      <c r="B1149" t="s">
        <v>17649</v>
      </c>
      <c r="C1149" t="s">
        <v>24600</v>
      </c>
      <c r="D1149" t="s">
        <v>31129</v>
      </c>
      <c r="E1149" t="s">
        <v>24600</v>
      </c>
      <c r="F1149" t="s">
        <v>36632</v>
      </c>
      <c r="G1149">
        <v>1444</v>
      </c>
      <c r="H1149" t="s">
        <v>37239</v>
      </c>
      <c r="I1149">
        <v>11406</v>
      </c>
      <c r="J1149" t="s">
        <v>39552</v>
      </c>
      <c r="K1149" t="s">
        <v>43</v>
      </c>
    </row>
    <row r="1150" spans="1:11" x14ac:dyDescent="0.25">
      <c r="A1150" s="1">
        <v>1148</v>
      </c>
      <c r="B1150" t="s">
        <v>17650</v>
      </c>
      <c r="C1150" t="s">
        <v>24601</v>
      </c>
      <c r="D1150" t="s">
        <v>15733</v>
      </c>
      <c r="E1150" t="s">
        <v>24601</v>
      </c>
      <c r="F1150" t="s">
        <v>36632</v>
      </c>
      <c r="G1150">
        <v>1444</v>
      </c>
      <c r="H1150" t="s">
        <v>37239</v>
      </c>
      <c r="I1150">
        <v>11441</v>
      </c>
      <c r="J1150" t="s">
        <v>39554</v>
      </c>
      <c r="K1150" t="s">
        <v>45</v>
      </c>
    </row>
    <row r="1151" spans="1:11" x14ac:dyDescent="0.25">
      <c r="A1151" s="1">
        <v>1149</v>
      </c>
      <c r="B1151" t="s">
        <v>17651</v>
      </c>
      <c r="C1151" t="s">
        <v>24602</v>
      </c>
      <c r="D1151" t="s">
        <v>31130</v>
      </c>
      <c r="E1151" t="s">
        <v>24602</v>
      </c>
      <c r="F1151" t="s">
        <v>36632</v>
      </c>
      <c r="G1151">
        <v>1444</v>
      </c>
      <c r="H1151" t="s">
        <v>37239</v>
      </c>
      <c r="I1151">
        <v>60040</v>
      </c>
      <c r="J1151" t="s">
        <v>40892</v>
      </c>
      <c r="K1151" t="s">
        <v>43</v>
      </c>
    </row>
    <row r="1152" spans="1:11" x14ac:dyDescent="0.25">
      <c r="A1152" s="1">
        <v>1150</v>
      </c>
      <c r="B1152" t="s">
        <v>17652</v>
      </c>
      <c r="C1152" t="s">
        <v>24603</v>
      </c>
      <c r="D1152" t="s">
        <v>31131</v>
      </c>
      <c r="E1152" t="s">
        <v>24603</v>
      </c>
      <c r="F1152" t="s">
        <v>43</v>
      </c>
      <c r="G1152">
        <v>1444</v>
      </c>
      <c r="H1152" t="s">
        <v>37239</v>
      </c>
      <c r="I1152">
        <v>76006</v>
      </c>
      <c r="J1152" t="s">
        <v>40323</v>
      </c>
      <c r="K1152" t="s">
        <v>43</v>
      </c>
    </row>
    <row r="1153" spans="1:11" x14ac:dyDescent="0.25">
      <c r="A1153" s="1">
        <v>1151</v>
      </c>
      <c r="B1153" t="s">
        <v>17653</v>
      </c>
      <c r="C1153" t="s">
        <v>24604</v>
      </c>
      <c r="D1153" t="s">
        <v>31132</v>
      </c>
      <c r="E1153" t="s">
        <v>24604</v>
      </c>
      <c r="F1153" t="s">
        <v>43</v>
      </c>
      <c r="G1153">
        <v>1444</v>
      </c>
      <c r="H1153" t="s">
        <v>37239</v>
      </c>
      <c r="I1153">
        <v>76009</v>
      </c>
      <c r="J1153" t="s">
        <v>40324</v>
      </c>
      <c r="K1153" t="s">
        <v>43</v>
      </c>
    </row>
    <row r="1154" spans="1:11" x14ac:dyDescent="0.25">
      <c r="A1154" s="1">
        <v>1152</v>
      </c>
      <c r="B1154" t="s">
        <v>17654</v>
      </c>
      <c r="C1154" t="s">
        <v>24605</v>
      </c>
      <c r="D1154" t="s">
        <v>31133</v>
      </c>
      <c r="E1154" t="s">
        <v>24605</v>
      </c>
      <c r="F1154" t="s">
        <v>43</v>
      </c>
      <c r="G1154">
        <v>1445</v>
      </c>
      <c r="H1154" t="s">
        <v>37240</v>
      </c>
      <c r="I1154">
        <v>150802</v>
      </c>
      <c r="J1154" t="s">
        <v>40893</v>
      </c>
      <c r="K1154" t="s">
        <v>43</v>
      </c>
    </row>
    <row r="1155" spans="1:11" x14ac:dyDescent="0.25">
      <c r="A1155" s="1">
        <v>1153</v>
      </c>
      <c r="B1155" t="s">
        <v>17655</v>
      </c>
      <c r="C1155" t="s">
        <v>24606</v>
      </c>
      <c r="D1155" t="s">
        <v>31134</v>
      </c>
      <c r="E1155" t="s">
        <v>24606</v>
      </c>
      <c r="F1155" t="s">
        <v>36632</v>
      </c>
      <c r="G1155">
        <v>1446</v>
      </c>
      <c r="H1155" t="s">
        <v>37241</v>
      </c>
      <c r="I1155">
        <v>1464</v>
      </c>
      <c r="J1155" t="s">
        <v>37248</v>
      </c>
      <c r="K1155" t="s">
        <v>43</v>
      </c>
    </row>
    <row r="1156" spans="1:11" x14ac:dyDescent="0.25">
      <c r="A1156" s="1">
        <v>1154</v>
      </c>
      <c r="B1156" t="s">
        <v>17656</v>
      </c>
      <c r="C1156" t="s">
        <v>24607</v>
      </c>
      <c r="D1156" t="s">
        <v>31135</v>
      </c>
      <c r="E1156" t="s">
        <v>24607</v>
      </c>
      <c r="F1156" t="s">
        <v>36632</v>
      </c>
      <c r="G1156">
        <v>1446</v>
      </c>
      <c r="H1156" t="s">
        <v>37241</v>
      </c>
      <c r="I1156">
        <v>1490</v>
      </c>
      <c r="J1156" t="s">
        <v>40894</v>
      </c>
      <c r="K1156" t="s">
        <v>43</v>
      </c>
    </row>
    <row r="1157" spans="1:11" x14ac:dyDescent="0.25">
      <c r="A1157" s="1">
        <v>1155</v>
      </c>
      <c r="B1157" t="s">
        <v>17657</v>
      </c>
      <c r="C1157" t="s">
        <v>24608</v>
      </c>
      <c r="D1157" t="s">
        <v>31136</v>
      </c>
      <c r="E1157" t="s">
        <v>36322</v>
      </c>
      <c r="F1157" t="s">
        <v>36630</v>
      </c>
      <c r="G1157">
        <v>1446</v>
      </c>
      <c r="H1157" t="s">
        <v>37241</v>
      </c>
      <c r="I1157">
        <v>1494</v>
      </c>
      <c r="J1157" t="s">
        <v>40895</v>
      </c>
      <c r="K1157" t="s">
        <v>43</v>
      </c>
    </row>
    <row r="1158" spans="1:11" x14ac:dyDescent="0.25">
      <c r="A1158" s="1">
        <v>1156</v>
      </c>
      <c r="B1158" t="s">
        <v>17658</v>
      </c>
      <c r="C1158" t="s">
        <v>24609</v>
      </c>
      <c r="D1158" t="s">
        <v>31137</v>
      </c>
      <c r="E1158" t="s">
        <v>24609</v>
      </c>
      <c r="F1158" t="s">
        <v>36632</v>
      </c>
      <c r="G1158">
        <v>1447</v>
      </c>
      <c r="H1158" t="s">
        <v>37242</v>
      </c>
      <c r="I1158">
        <v>1527</v>
      </c>
      <c r="J1158" t="s">
        <v>37278</v>
      </c>
      <c r="K1158" t="s">
        <v>43</v>
      </c>
    </row>
    <row r="1159" spans="1:11" x14ac:dyDescent="0.25">
      <c r="A1159" s="1">
        <v>1157</v>
      </c>
      <c r="B1159" t="s">
        <v>17659</v>
      </c>
      <c r="C1159" t="s">
        <v>24610</v>
      </c>
      <c r="D1159" t="s">
        <v>16091</v>
      </c>
      <c r="E1159" t="s">
        <v>36318</v>
      </c>
      <c r="F1159" t="s">
        <v>36632</v>
      </c>
      <c r="G1159">
        <v>1448</v>
      </c>
      <c r="H1159" t="s">
        <v>37243</v>
      </c>
      <c r="I1159">
        <v>1490</v>
      </c>
      <c r="J1159" t="s">
        <v>40894</v>
      </c>
      <c r="K1159" t="s">
        <v>43</v>
      </c>
    </row>
    <row r="1160" spans="1:11" x14ac:dyDescent="0.25">
      <c r="A1160" s="1">
        <v>1158</v>
      </c>
      <c r="B1160" t="s">
        <v>17660</v>
      </c>
      <c r="C1160" t="s">
        <v>24611</v>
      </c>
      <c r="D1160" t="s">
        <v>31138</v>
      </c>
      <c r="E1160" t="s">
        <v>36323</v>
      </c>
      <c r="F1160" t="s">
        <v>36632</v>
      </c>
      <c r="G1160">
        <v>1450</v>
      </c>
      <c r="H1160" t="s">
        <v>37244</v>
      </c>
      <c r="I1160">
        <v>1485</v>
      </c>
      <c r="J1160" t="s">
        <v>37261</v>
      </c>
      <c r="K1160" t="s">
        <v>43</v>
      </c>
    </row>
    <row r="1161" spans="1:11" x14ac:dyDescent="0.25">
      <c r="A1161" s="1">
        <v>1159</v>
      </c>
      <c r="B1161" t="s">
        <v>17661</v>
      </c>
      <c r="C1161" t="s">
        <v>24612</v>
      </c>
      <c r="D1161" t="s">
        <v>31139</v>
      </c>
      <c r="E1161" t="s">
        <v>36322</v>
      </c>
      <c r="F1161" t="s">
        <v>36631</v>
      </c>
      <c r="G1161">
        <v>1450</v>
      </c>
      <c r="H1161" t="s">
        <v>37244</v>
      </c>
      <c r="I1161">
        <v>1492</v>
      </c>
      <c r="J1161" t="s">
        <v>37264</v>
      </c>
      <c r="K1161" t="s">
        <v>43</v>
      </c>
    </row>
    <row r="1162" spans="1:11" x14ac:dyDescent="0.25">
      <c r="A1162" s="1">
        <v>1160</v>
      </c>
      <c r="B1162" t="s">
        <v>17662</v>
      </c>
      <c r="C1162" t="s">
        <v>24613</v>
      </c>
      <c r="D1162" t="s">
        <v>31140</v>
      </c>
      <c r="E1162" t="s">
        <v>24613</v>
      </c>
      <c r="F1162" t="s">
        <v>36626</v>
      </c>
      <c r="G1162">
        <v>1450</v>
      </c>
      <c r="H1162" t="s">
        <v>37244</v>
      </c>
      <c r="I1162">
        <v>1498</v>
      </c>
      <c r="J1162" t="s">
        <v>37265</v>
      </c>
      <c r="K1162" t="s">
        <v>43</v>
      </c>
    </row>
    <row r="1163" spans="1:11" x14ac:dyDescent="0.25">
      <c r="A1163" s="1">
        <v>1161</v>
      </c>
      <c r="B1163" t="s">
        <v>17663</v>
      </c>
      <c r="C1163" t="s">
        <v>24614</v>
      </c>
      <c r="D1163" t="s">
        <v>31141</v>
      </c>
      <c r="E1163" t="s">
        <v>36315</v>
      </c>
      <c r="F1163" t="s">
        <v>36626</v>
      </c>
      <c r="G1163">
        <v>1450</v>
      </c>
      <c r="H1163" t="s">
        <v>37244</v>
      </c>
      <c r="I1163">
        <v>1499</v>
      </c>
      <c r="J1163" t="s">
        <v>40885</v>
      </c>
      <c r="K1163" t="s">
        <v>43</v>
      </c>
    </row>
    <row r="1164" spans="1:11" x14ac:dyDescent="0.25">
      <c r="A1164" s="1">
        <v>1162</v>
      </c>
      <c r="B1164" t="s">
        <v>17664</v>
      </c>
      <c r="C1164" t="s">
        <v>24615</v>
      </c>
      <c r="D1164" t="s">
        <v>31142</v>
      </c>
      <c r="E1164" t="s">
        <v>36324</v>
      </c>
      <c r="F1164" t="s">
        <v>36626</v>
      </c>
      <c r="G1164">
        <v>1451</v>
      </c>
      <c r="H1164" t="s">
        <v>37245</v>
      </c>
      <c r="I1164">
        <v>1504</v>
      </c>
      <c r="J1164" t="s">
        <v>40896</v>
      </c>
      <c r="K1164" t="s">
        <v>43</v>
      </c>
    </row>
    <row r="1165" spans="1:11" x14ac:dyDescent="0.25">
      <c r="A1165" s="1">
        <v>1163</v>
      </c>
      <c r="B1165" t="s">
        <v>17665</v>
      </c>
      <c r="C1165" t="s">
        <v>24616</v>
      </c>
      <c r="D1165" t="s">
        <v>31143</v>
      </c>
      <c r="E1165" t="s">
        <v>24616</v>
      </c>
      <c r="F1165" t="s">
        <v>36632</v>
      </c>
      <c r="G1165">
        <v>1451</v>
      </c>
      <c r="H1165" t="s">
        <v>37245</v>
      </c>
      <c r="I1165">
        <v>1516</v>
      </c>
      <c r="J1165" t="s">
        <v>37272</v>
      </c>
      <c r="K1165" t="s">
        <v>43</v>
      </c>
    </row>
    <row r="1166" spans="1:11" x14ac:dyDescent="0.25">
      <c r="A1166" s="1">
        <v>1164</v>
      </c>
      <c r="B1166" t="s">
        <v>17666</v>
      </c>
      <c r="C1166" t="s">
        <v>24617</v>
      </c>
      <c r="D1166" t="s">
        <v>31144</v>
      </c>
      <c r="E1166" t="s">
        <v>36325</v>
      </c>
      <c r="F1166" t="s">
        <v>36626</v>
      </c>
      <c r="G1166">
        <v>1451</v>
      </c>
      <c r="H1166" t="s">
        <v>37245</v>
      </c>
      <c r="I1166">
        <v>1541</v>
      </c>
      <c r="J1166" t="s">
        <v>40897</v>
      </c>
      <c r="K1166" t="s">
        <v>43</v>
      </c>
    </row>
    <row r="1167" spans="1:11" x14ac:dyDescent="0.25">
      <c r="A1167" s="1">
        <v>1165</v>
      </c>
      <c r="B1167" t="s">
        <v>17667</v>
      </c>
      <c r="C1167" t="s">
        <v>23600</v>
      </c>
      <c r="D1167" t="s">
        <v>30215</v>
      </c>
      <c r="E1167" t="s">
        <v>23600</v>
      </c>
      <c r="F1167" t="s">
        <v>23600</v>
      </c>
      <c r="G1167" t="s">
        <v>23600</v>
      </c>
      <c r="H1167" t="s">
        <v>23600</v>
      </c>
      <c r="I1167" t="s">
        <v>23600</v>
      </c>
      <c r="J1167" t="s">
        <v>23600</v>
      </c>
      <c r="K1167" t="s">
        <v>23600</v>
      </c>
    </row>
    <row r="1168" spans="1:11" x14ac:dyDescent="0.25">
      <c r="A1168" s="1">
        <v>1166</v>
      </c>
      <c r="B1168" t="s">
        <v>17668</v>
      </c>
      <c r="C1168" t="s">
        <v>24618</v>
      </c>
      <c r="D1168" t="s">
        <v>31145</v>
      </c>
      <c r="E1168" t="s">
        <v>36326</v>
      </c>
      <c r="F1168" t="s">
        <v>36629</v>
      </c>
      <c r="G1168">
        <v>1452</v>
      </c>
      <c r="H1168" t="s">
        <v>37246</v>
      </c>
      <c r="I1168">
        <v>1543</v>
      </c>
      <c r="J1168" t="s">
        <v>40898</v>
      </c>
      <c r="K1168" t="s">
        <v>43</v>
      </c>
    </row>
    <row r="1169" spans="1:11" x14ac:dyDescent="0.25">
      <c r="A1169" s="1">
        <v>1167</v>
      </c>
      <c r="B1169" t="s">
        <v>17669</v>
      </c>
      <c r="C1169" t="s">
        <v>24619</v>
      </c>
      <c r="D1169" t="s">
        <v>31146</v>
      </c>
      <c r="E1169" t="s">
        <v>36326</v>
      </c>
      <c r="F1169" t="s">
        <v>36632</v>
      </c>
      <c r="G1169">
        <v>1452</v>
      </c>
      <c r="H1169" t="s">
        <v>37246</v>
      </c>
      <c r="I1169">
        <v>1544</v>
      </c>
      <c r="J1169" t="s">
        <v>37287</v>
      </c>
      <c r="K1169" t="s">
        <v>43</v>
      </c>
    </row>
    <row r="1170" spans="1:11" x14ac:dyDescent="0.25">
      <c r="A1170" s="1">
        <v>1168</v>
      </c>
      <c r="B1170" t="s">
        <v>17670</v>
      </c>
      <c r="C1170" t="s">
        <v>24620</v>
      </c>
      <c r="D1170" t="s">
        <v>31147</v>
      </c>
      <c r="E1170" t="s">
        <v>24620</v>
      </c>
      <c r="F1170" t="s">
        <v>43</v>
      </c>
      <c r="G1170">
        <v>1458</v>
      </c>
      <c r="H1170" t="s">
        <v>37247</v>
      </c>
      <c r="I1170">
        <v>141002</v>
      </c>
      <c r="J1170" t="s">
        <v>40899</v>
      </c>
      <c r="K1170" t="s">
        <v>43</v>
      </c>
    </row>
    <row r="1171" spans="1:11" x14ac:dyDescent="0.25">
      <c r="A1171" s="1">
        <v>1169</v>
      </c>
      <c r="B1171" t="s">
        <v>17671</v>
      </c>
      <c r="C1171" t="s">
        <v>24621</v>
      </c>
      <c r="D1171" t="s">
        <v>31148</v>
      </c>
      <c r="E1171" t="s">
        <v>36209</v>
      </c>
      <c r="F1171" t="s">
        <v>36629</v>
      </c>
      <c r="G1171">
        <v>1464</v>
      </c>
      <c r="H1171" t="s">
        <v>37248</v>
      </c>
      <c r="I1171">
        <v>1467</v>
      </c>
      <c r="J1171" t="s">
        <v>37249</v>
      </c>
      <c r="K1171" t="s">
        <v>43</v>
      </c>
    </row>
    <row r="1172" spans="1:11" x14ac:dyDescent="0.25">
      <c r="A1172" s="1">
        <v>1170</v>
      </c>
      <c r="B1172" t="s">
        <v>17672</v>
      </c>
      <c r="C1172" t="s">
        <v>24622</v>
      </c>
      <c r="D1172" t="s">
        <v>31149</v>
      </c>
      <c r="E1172" t="s">
        <v>36319</v>
      </c>
      <c r="F1172" t="s">
        <v>36629</v>
      </c>
      <c r="G1172">
        <v>1464</v>
      </c>
      <c r="H1172" t="s">
        <v>37248</v>
      </c>
      <c r="I1172">
        <v>1474</v>
      </c>
      <c r="J1172" t="s">
        <v>37254</v>
      </c>
      <c r="K1172" t="s">
        <v>43</v>
      </c>
    </row>
    <row r="1173" spans="1:11" x14ac:dyDescent="0.25">
      <c r="A1173" s="1">
        <v>1171</v>
      </c>
      <c r="B1173" t="s">
        <v>17673</v>
      </c>
      <c r="C1173" t="s">
        <v>24623</v>
      </c>
      <c r="D1173" t="s">
        <v>31150</v>
      </c>
      <c r="E1173" t="s">
        <v>36327</v>
      </c>
      <c r="F1173" t="s">
        <v>36632</v>
      </c>
      <c r="G1173">
        <v>1464</v>
      </c>
      <c r="H1173" t="s">
        <v>37248</v>
      </c>
      <c r="I1173">
        <v>1478</v>
      </c>
      <c r="J1173" t="s">
        <v>37257</v>
      </c>
      <c r="K1173" t="s">
        <v>43</v>
      </c>
    </row>
    <row r="1174" spans="1:11" x14ac:dyDescent="0.25">
      <c r="A1174" s="1">
        <v>1172</v>
      </c>
      <c r="B1174" t="s">
        <v>17674</v>
      </c>
      <c r="C1174" t="s">
        <v>24624</v>
      </c>
      <c r="D1174" t="s">
        <v>31151</v>
      </c>
      <c r="E1174" t="s">
        <v>36209</v>
      </c>
      <c r="F1174" t="s">
        <v>36626</v>
      </c>
      <c r="G1174">
        <v>1467</v>
      </c>
      <c r="H1174" t="s">
        <v>37249</v>
      </c>
      <c r="I1174">
        <v>1468</v>
      </c>
      <c r="J1174" t="s">
        <v>37250</v>
      </c>
      <c r="K1174" t="s">
        <v>43</v>
      </c>
    </row>
    <row r="1175" spans="1:11" x14ac:dyDescent="0.25">
      <c r="A1175" s="1">
        <v>1173</v>
      </c>
      <c r="B1175" t="s">
        <v>17675</v>
      </c>
      <c r="C1175" t="s">
        <v>24625</v>
      </c>
      <c r="D1175" t="s">
        <v>31152</v>
      </c>
      <c r="E1175" t="s">
        <v>36209</v>
      </c>
      <c r="F1175" t="s">
        <v>36636</v>
      </c>
      <c r="G1175">
        <v>1468</v>
      </c>
      <c r="H1175" t="s">
        <v>37250</v>
      </c>
      <c r="I1175">
        <v>1470</v>
      </c>
      <c r="J1175" t="s">
        <v>40643</v>
      </c>
      <c r="K1175" t="s">
        <v>43</v>
      </c>
    </row>
    <row r="1176" spans="1:11" x14ac:dyDescent="0.25">
      <c r="A1176" s="1">
        <v>1174</v>
      </c>
      <c r="B1176" t="s">
        <v>17676</v>
      </c>
      <c r="C1176" t="s">
        <v>24626</v>
      </c>
      <c r="D1176" t="s">
        <v>31153</v>
      </c>
      <c r="E1176" t="s">
        <v>36209</v>
      </c>
      <c r="F1176" t="s">
        <v>36639</v>
      </c>
      <c r="G1176">
        <v>1469</v>
      </c>
      <c r="H1176" t="s">
        <v>37251</v>
      </c>
      <c r="I1176">
        <v>1559</v>
      </c>
      <c r="J1176" t="s">
        <v>40644</v>
      </c>
      <c r="K1176" t="s">
        <v>43</v>
      </c>
    </row>
    <row r="1177" spans="1:11" x14ac:dyDescent="0.25">
      <c r="A1177" s="1">
        <v>1175</v>
      </c>
      <c r="B1177" t="s">
        <v>17677</v>
      </c>
      <c r="C1177" t="s">
        <v>24627</v>
      </c>
      <c r="D1177" t="s">
        <v>31154</v>
      </c>
      <c r="E1177" t="s">
        <v>36319</v>
      </c>
      <c r="F1177" t="s">
        <v>36631</v>
      </c>
      <c r="G1177">
        <v>1472</v>
      </c>
      <c r="H1177" t="s">
        <v>37252</v>
      </c>
      <c r="I1177">
        <v>1475</v>
      </c>
      <c r="J1177" t="s">
        <v>37255</v>
      </c>
      <c r="K1177" t="s">
        <v>43</v>
      </c>
    </row>
    <row r="1178" spans="1:11" x14ac:dyDescent="0.25">
      <c r="A1178" s="1">
        <v>1176</v>
      </c>
      <c r="B1178" t="s">
        <v>17678</v>
      </c>
      <c r="C1178" t="s">
        <v>24628</v>
      </c>
      <c r="D1178" t="s">
        <v>31155</v>
      </c>
      <c r="E1178" t="s">
        <v>36328</v>
      </c>
      <c r="F1178" t="s">
        <v>36626</v>
      </c>
      <c r="G1178">
        <v>1473</v>
      </c>
      <c r="H1178" t="s">
        <v>37253</v>
      </c>
      <c r="I1178">
        <v>1525</v>
      </c>
      <c r="J1178" t="s">
        <v>37276</v>
      </c>
      <c r="K1178" t="s">
        <v>43</v>
      </c>
    </row>
    <row r="1179" spans="1:11" x14ac:dyDescent="0.25">
      <c r="A1179" s="1">
        <v>1177</v>
      </c>
      <c r="B1179" t="s">
        <v>17679</v>
      </c>
      <c r="C1179" t="s">
        <v>24629</v>
      </c>
      <c r="D1179" t="s">
        <v>31156</v>
      </c>
      <c r="E1179" t="s">
        <v>36329</v>
      </c>
      <c r="F1179" t="s">
        <v>36626</v>
      </c>
      <c r="G1179">
        <v>1473</v>
      </c>
      <c r="H1179" t="s">
        <v>37253</v>
      </c>
      <c r="I1179">
        <v>1604</v>
      </c>
      <c r="J1179" t="s">
        <v>37318</v>
      </c>
      <c r="K1179" t="s">
        <v>43</v>
      </c>
    </row>
    <row r="1180" spans="1:11" x14ac:dyDescent="0.25">
      <c r="A1180" s="1">
        <v>1178</v>
      </c>
      <c r="B1180" t="s">
        <v>17680</v>
      </c>
      <c r="C1180" t="s">
        <v>24630</v>
      </c>
      <c r="D1180" t="s">
        <v>31157</v>
      </c>
      <c r="E1180" t="s">
        <v>36319</v>
      </c>
      <c r="F1180" t="s">
        <v>36636</v>
      </c>
      <c r="G1180">
        <v>1474</v>
      </c>
      <c r="H1180" t="s">
        <v>37254</v>
      </c>
      <c r="I1180">
        <v>1475</v>
      </c>
      <c r="J1180" t="s">
        <v>37255</v>
      </c>
      <c r="K1180" t="s">
        <v>43</v>
      </c>
    </row>
    <row r="1181" spans="1:11" x14ac:dyDescent="0.25">
      <c r="A1181" s="1">
        <v>1179</v>
      </c>
      <c r="B1181" t="s">
        <v>17681</v>
      </c>
      <c r="C1181" t="s">
        <v>24631</v>
      </c>
      <c r="D1181" t="s">
        <v>31158</v>
      </c>
      <c r="E1181" t="s">
        <v>36319</v>
      </c>
      <c r="F1181" t="s">
        <v>36630</v>
      </c>
      <c r="G1181">
        <v>1475</v>
      </c>
      <c r="H1181" t="s">
        <v>37255</v>
      </c>
      <c r="I1181">
        <v>1476</v>
      </c>
      <c r="J1181" t="s">
        <v>37256</v>
      </c>
      <c r="K1181" t="s">
        <v>43</v>
      </c>
    </row>
    <row r="1182" spans="1:11" x14ac:dyDescent="0.25">
      <c r="A1182" s="1">
        <v>1180</v>
      </c>
      <c r="B1182" t="s">
        <v>17682</v>
      </c>
      <c r="C1182" t="s">
        <v>24632</v>
      </c>
      <c r="D1182" t="s">
        <v>31159</v>
      </c>
      <c r="E1182" t="s">
        <v>24632</v>
      </c>
      <c r="F1182" t="s">
        <v>43</v>
      </c>
      <c r="G1182">
        <v>1475</v>
      </c>
      <c r="H1182" t="s">
        <v>37255</v>
      </c>
      <c r="I1182">
        <v>140402</v>
      </c>
      <c r="J1182" t="s">
        <v>40900</v>
      </c>
      <c r="K1182" t="s">
        <v>43</v>
      </c>
    </row>
    <row r="1183" spans="1:11" x14ac:dyDescent="0.25">
      <c r="A1183" s="1">
        <v>1181</v>
      </c>
      <c r="B1183" t="s">
        <v>17683</v>
      </c>
      <c r="C1183" t="s">
        <v>24633</v>
      </c>
      <c r="D1183" t="s">
        <v>31160</v>
      </c>
      <c r="E1183" t="s">
        <v>36319</v>
      </c>
      <c r="F1183" t="s">
        <v>36626</v>
      </c>
      <c r="G1183">
        <v>1476</v>
      </c>
      <c r="H1183" t="s">
        <v>37256</v>
      </c>
      <c r="I1183">
        <v>1477</v>
      </c>
      <c r="J1183" t="s">
        <v>40695</v>
      </c>
      <c r="K1183" t="s">
        <v>43</v>
      </c>
    </row>
    <row r="1184" spans="1:11" x14ac:dyDescent="0.25">
      <c r="A1184" s="1">
        <v>1182</v>
      </c>
      <c r="B1184" t="s">
        <v>17684</v>
      </c>
      <c r="C1184" t="s">
        <v>24634</v>
      </c>
      <c r="D1184" t="s">
        <v>31161</v>
      </c>
      <c r="E1184" t="s">
        <v>36327</v>
      </c>
      <c r="F1184" t="s">
        <v>36630</v>
      </c>
      <c r="G1184">
        <v>1478</v>
      </c>
      <c r="H1184" t="s">
        <v>37257</v>
      </c>
      <c r="I1184">
        <v>1480</v>
      </c>
      <c r="J1184" t="s">
        <v>37258</v>
      </c>
      <c r="K1184" t="s">
        <v>43</v>
      </c>
    </row>
    <row r="1185" spans="1:11" x14ac:dyDescent="0.25">
      <c r="A1185" s="1">
        <v>1183</v>
      </c>
      <c r="B1185" t="s">
        <v>17685</v>
      </c>
      <c r="C1185" t="s">
        <v>24635</v>
      </c>
      <c r="D1185" t="s">
        <v>15990</v>
      </c>
      <c r="E1185" t="s">
        <v>36327</v>
      </c>
      <c r="F1185" t="s">
        <v>36631</v>
      </c>
      <c r="G1185">
        <v>1480</v>
      </c>
      <c r="H1185" t="s">
        <v>37258</v>
      </c>
      <c r="I1185">
        <v>1490</v>
      </c>
      <c r="J1185" t="s">
        <v>40894</v>
      </c>
      <c r="K1185" t="s">
        <v>45</v>
      </c>
    </row>
    <row r="1186" spans="1:11" x14ac:dyDescent="0.25">
      <c r="A1186" s="1">
        <v>1184</v>
      </c>
      <c r="B1186" t="s">
        <v>17686</v>
      </c>
      <c r="C1186" t="s">
        <v>24636</v>
      </c>
      <c r="D1186" t="s">
        <v>16184</v>
      </c>
      <c r="E1186" t="s">
        <v>36317</v>
      </c>
      <c r="F1186" t="s">
        <v>36626</v>
      </c>
      <c r="G1186">
        <v>1483</v>
      </c>
      <c r="H1186" t="s">
        <v>37259</v>
      </c>
      <c r="I1186">
        <v>17005</v>
      </c>
      <c r="J1186" t="s">
        <v>40901</v>
      </c>
      <c r="K1186" t="s">
        <v>43</v>
      </c>
    </row>
    <row r="1187" spans="1:11" x14ac:dyDescent="0.25">
      <c r="A1187" s="1">
        <v>1185</v>
      </c>
      <c r="B1187" t="s">
        <v>17687</v>
      </c>
      <c r="C1187" t="s">
        <v>24637</v>
      </c>
      <c r="D1187" t="s">
        <v>31162</v>
      </c>
      <c r="E1187" t="s">
        <v>36317</v>
      </c>
      <c r="F1187" t="s">
        <v>36631</v>
      </c>
      <c r="G1187">
        <v>1483</v>
      </c>
      <c r="H1187" t="s">
        <v>37259</v>
      </c>
      <c r="I1187">
        <v>17006</v>
      </c>
      <c r="J1187" t="s">
        <v>40902</v>
      </c>
      <c r="K1187" t="s">
        <v>43</v>
      </c>
    </row>
    <row r="1188" spans="1:11" x14ac:dyDescent="0.25">
      <c r="A1188" s="1">
        <v>1186</v>
      </c>
      <c r="B1188" t="s">
        <v>17688</v>
      </c>
      <c r="C1188" t="s">
        <v>24638</v>
      </c>
      <c r="D1188" t="s">
        <v>31163</v>
      </c>
      <c r="E1188" t="s">
        <v>24638</v>
      </c>
      <c r="F1188" t="s">
        <v>36626</v>
      </c>
      <c r="G1188">
        <v>1484</v>
      </c>
      <c r="H1188" t="s">
        <v>37260</v>
      </c>
      <c r="I1188">
        <v>1485</v>
      </c>
      <c r="J1188" t="s">
        <v>37261</v>
      </c>
      <c r="K1188" t="s">
        <v>43</v>
      </c>
    </row>
    <row r="1189" spans="1:11" x14ac:dyDescent="0.25">
      <c r="A1189" s="1">
        <v>1187</v>
      </c>
      <c r="B1189" t="s">
        <v>17689</v>
      </c>
      <c r="C1189" t="s">
        <v>24639</v>
      </c>
      <c r="D1189" t="s">
        <v>31164</v>
      </c>
      <c r="E1189" t="s">
        <v>36317</v>
      </c>
      <c r="F1189" t="s">
        <v>36630</v>
      </c>
      <c r="G1189">
        <v>1484</v>
      </c>
      <c r="H1189" t="s">
        <v>37260</v>
      </c>
      <c r="I1189">
        <v>17005</v>
      </c>
      <c r="J1189" t="s">
        <v>40901</v>
      </c>
      <c r="K1189" t="s">
        <v>43</v>
      </c>
    </row>
    <row r="1190" spans="1:11" x14ac:dyDescent="0.25">
      <c r="A1190" s="1">
        <v>1188</v>
      </c>
      <c r="B1190" t="s">
        <v>17690</v>
      </c>
      <c r="C1190" t="s">
        <v>24640</v>
      </c>
      <c r="D1190" t="s">
        <v>31165</v>
      </c>
      <c r="E1190" t="s">
        <v>36323</v>
      </c>
      <c r="F1190" t="s">
        <v>36626</v>
      </c>
      <c r="G1190">
        <v>1485</v>
      </c>
      <c r="H1190" t="s">
        <v>37261</v>
      </c>
      <c r="I1190">
        <v>1486</v>
      </c>
      <c r="J1190" t="s">
        <v>40903</v>
      </c>
      <c r="K1190" t="s">
        <v>43</v>
      </c>
    </row>
    <row r="1191" spans="1:11" x14ac:dyDescent="0.25">
      <c r="A1191" s="1">
        <v>1189</v>
      </c>
      <c r="B1191" t="s">
        <v>17691</v>
      </c>
      <c r="C1191" t="s">
        <v>24641</v>
      </c>
      <c r="D1191" t="s">
        <v>31166</v>
      </c>
      <c r="E1191" t="s">
        <v>36322</v>
      </c>
      <c r="F1191" t="s">
        <v>36626</v>
      </c>
      <c r="G1191">
        <v>1489</v>
      </c>
      <c r="H1191" t="s">
        <v>37262</v>
      </c>
      <c r="I1191">
        <v>1493</v>
      </c>
      <c r="J1191" t="s">
        <v>40904</v>
      </c>
      <c r="K1191" t="s">
        <v>43</v>
      </c>
    </row>
    <row r="1192" spans="1:11" x14ac:dyDescent="0.25">
      <c r="A1192" s="1">
        <v>1190</v>
      </c>
      <c r="B1192" t="s">
        <v>17692</v>
      </c>
      <c r="C1192" t="s">
        <v>24642</v>
      </c>
      <c r="D1192" t="s">
        <v>31167</v>
      </c>
      <c r="E1192" t="s">
        <v>36322</v>
      </c>
      <c r="F1192" t="s">
        <v>36627</v>
      </c>
      <c r="G1192">
        <v>1489</v>
      </c>
      <c r="H1192" t="s">
        <v>37262</v>
      </c>
      <c r="I1192">
        <v>1494</v>
      </c>
      <c r="J1192" t="s">
        <v>40895</v>
      </c>
      <c r="K1192" t="s">
        <v>43</v>
      </c>
    </row>
    <row r="1193" spans="1:11" x14ac:dyDescent="0.25">
      <c r="A1193" s="1">
        <v>1191</v>
      </c>
      <c r="B1193" t="s">
        <v>17693</v>
      </c>
      <c r="C1193" t="s">
        <v>24643</v>
      </c>
      <c r="D1193" t="s">
        <v>31168</v>
      </c>
      <c r="E1193" t="s">
        <v>36324</v>
      </c>
      <c r="F1193" t="s">
        <v>36631</v>
      </c>
      <c r="G1193">
        <v>1491</v>
      </c>
      <c r="H1193" t="s">
        <v>37263</v>
      </c>
      <c r="I1193">
        <v>1504</v>
      </c>
      <c r="J1193" t="s">
        <v>40896</v>
      </c>
      <c r="K1193" t="s">
        <v>43</v>
      </c>
    </row>
    <row r="1194" spans="1:11" x14ac:dyDescent="0.25">
      <c r="A1194" s="1">
        <v>1192</v>
      </c>
      <c r="B1194" t="s">
        <v>17694</v>
      </c>
      <c r="C1194" t="s">
        <v>24644</v>
      </c>
      <c r="D1194" t="s">
        <v>31169</v>
      </c>
      <c r="E1194" t="s">
        <v>36330</v>
      </c>
      <c r="F1194" t="s">
        <v>36638</v>
      </c>
      <c r="G1194">
        <v>1491</v>
      </c>
      <c r="H1194" t="s">
        <v>37263</v>
      </c>
      <c r="I1194">
        <v>1508</v>
      </c>
      <c r="J1194" t="s">
        <v>37268</v>
      </c>
      <c r="K1194" t="s">
        <v>43</v>
      </c>
    </row>
    <row r="1195" spans="1:11" x14ac:dyDescent="0.25">
      <c r="A1195" s="1">
        <v>1193</v>
      </c>
      <c r="B1195" t="s">
        <v>17695</v>
      </c>
      <c r="C1195" t="s">
        <v>24645</v>
      </c>
      <c r="D1195" t="s">
        <v>31170</v>
      </c>
      <c r="E1195" t="s">
        <v>36326</v>
      </c>
      <c r="F1195" t="s">
        <v>36627</v>
      </c>
      <c r="G1195">
        <v>1491</v>
      </c>
      <c r="H1195" t="s">
        <v>37263</v>
      </c>
      <c r="I1195">
        <v>1543</v>
      </c>
      <c r="J1195" t="s">
        <v>40898</v>
      </c>
      <c r="K1195" t="s">
        <v>43</v>
      </c>
    </row>
    <row r="1196" spans="1:11" x14ac:dyDescent="0.25">
      <c r="A1196" s="1">
        <v>1194</v>
      </c>
      <c r="B1196" t="s">
        <v>17696</v>
      </c>
      <c r="C1196" t="s">
        <v>24646</v>
      </c>
      <c r="D1196" t="s">
        <v>31171</v>
      </c>
      <c r="E1196" t="s">
        <v>36322</v>
      </c>
      <c r="F1196" t="s">
        <v>36632</v>
      </c>
      <c r="G1196">
        <v>1492</v>
      </c>
      <c r="H1196" t="s">
        <v>37264</v>
      </c>
      <c r="I1196">
        <v>1493</v>
      </c>
      <c r="J1196" t="s">
        <v>40904</v>
      </c>
      <c r="K1196" t="s">
        <v>43</v>
      </c>
    </row>
    <row r="1197" spans="1:11" x14ac:dyDescent="0.25">
      <c r="A1197" s="1">
        <v>1195</v>
      </c>
      <c r="B1197" t="s">
        <v>17697</v>
      </c>
      <c r="C1197" t="s">
        <v>24647</v>
      </c>
      <c r="D1197" t="s">
        <v>31172</v>
      </c>
      <c r="E1197" t="s">
        <v>36316</v>
      </c>
      <c r="F1197" t="s">
        <v>36631</v>
      </c>
      <c r="G1197">
        <v>1498</v>
      </c>
      <c r="H1197" t="s">
        <v>37265</v>
      </c>
      <c r="I1197">
        <v>1500</v>
      </c>
      <c r="J1197" t="s">
        <v>40886</v>
      </c>
      <c r="K1197" t="s">
        <v>43</v>
      </c>
    </row>
    <row r="1198" spans="1:11" x14ac:dyDescent="0.25">
      <c r="A1198" s="1">
        <v>1196</v>
      </c>
      <c r="B1198" t="s">
        <v>17698</v>
      </c>
      <c r="C1198" t="s">
        <v>24648</v>
      </c>
      <c r="D1198" t="s">
        <v>31173</v>
      </c>
      <c r="E1198" t="s">
        <v>36324</v>
      </c>
      <c r="F1198" t="s">
        <v>36632</v>
      </c>
      <c r="G1198">
        <v>1503</v>
      </c>
      <c r="H1198" t="s">
        <v>37266</v>
      </c>
      <c r="I1198">
        <v>1504</v>
      </c>
      <c r="J1198" t="s">
        <v>40896</v>
      </c>
      <c r="K1198" t="s">
        <v>43</v>
      </c>
    </row>
    <row r="1199" spans="1:11" x14ac:dyDescent="0.25">
      <c r="A1199" s="1">
        <v>1197</v>
      </c>
      <c r="B1199" t="s">
        <v>17699</v>
      </c>
      <c r="C1199" t="s">
        <v>24649</v>
      </c>
      <c r="D1199" t="s">
        <v>31174</v>
      </c>
      <c r="E1199" t="s">
        <v>36330</v>
      </c>
      <c r="F1199" t="s">
        <v>36630</v>
      </c>
      <c r="G1199">
        <v>1503</v>
      </c>
      <c r="H1199" t="s">
        <v>37266</v>
      </c>
      <c r="I1199">
        <v>1507</v>
      </c>
      <c r="J1199" t="s">
        <v>37267</v>
      </c>
      <c r="K1199" t="s">
        <v>43</v>
      </c>
    </row>
    <row r="1200" spans="1:11" x14ac:dyDescent="0.25">
      <c r="A1200" s="1">
        <v>1198</v>
      </c>
      <c r="B1200" t="s">
        <v>17700</v>
      </c>
      <c r="C1200" t="s">
        <v>24650</v>
      </c>
      <c r="D1200" t="s">
        <v>31175</v>
      </c>
      <c r="E1200" t="s">
        <v>36331</v>
      </c>
      <c r="F1200" t="s">
        <v>36626</v>
      </c>
      <c r="G1200">
        <v>1503</v>
      </c>
      <c r="H1200" t="s">
        <v>37266</v>
      </c>
      <c r="I1200">
        <v>1515</v>
      </c>
      <c r="J1200" t="s">
        <v>37271</v>
      </c>
      <c r="K1200" t="s">
        <v>43</v>
      </c>
    </row>
    <row r="1201" spans="1:11" x14ac:dyDescent="0.25">
      <c r="A1201" s="1">
        <v>1199</v>
      </c>
      <c r="B1201" t="s">
        <v>17701</v>
      </c>
      <c r="C1201" t="s">
        <v>24651</v>
      </c>
      <c r="D1201" t="s">
        <v>31176</v>
      </c>
      <c r="E1201" t="s">
        <v>36325</v>
      </c>
      <c r="F1201" t="s">
        <v>36632</v>
      </c>
      <c r="G1201">
        <v>1503</v>
      </c>
      <c r="H1201" t="s">
        <v>37266</v>
      </c>
      <c r="I1201">
        <v>1541</v>
      </c>
      <c r="J1201" t="s">
        <v>40897</v>
      </c>
      <c r="K1201" t="s">
        <v>43</v>
      </c>
    </row>
    <row r="1202" spans="1:11" x14ac:dyDescent="0.25">
      <c r="A1202" s="1">
        <v>1200</v>
      </c>
      <c r="B1202" t="s">
        <v>17702</v>
      </c>
      <c r="C1202" t="s">
        <v>24652</v>
      </c>
      <c r="D1202" t="s">
        <v>31177</v>
      </c>
      <c r="E1202" t="s">
        <v>36330</v>
      </c>
      <c r="F1202" t="s">
        <v>36629</v>
      </c>
      <c r="G1202">
        <v>1507</v>
      </c>
      <c r="H1202" t="s">
        <v>37267</v>
      </c>
      <c r="I1202">
        <v>1508</v>
      </c>
      <c r="J1202" t="s">
        <v>37268</v>
      </c>
      <c r="K1202" t="s">
        <v>43</v>
      </c>
    </row>
    <row r="1203" spans="1:11" x14ac:dyDescent="0.25">
      <c r="A1203" s="1">
        <v>1201</v>
      </c>
      <c r="B1203" t="s">
        <v>17703</v>
      </c>
      <c r="C1203" t="s">
        <v>24653</v>
      </c>
      <c r="D1203" t="s">
        <v>31178</v>
      </c>
      <c r="E1203" t="s">
        <v>36330</v>
      </c>
      <c r="F1203" t="s">
        <v>36631</v>
      </c>
      <c r="G1203">
        <v>1507</v>
      </c>
      <c r="H1203" t="s">
        <v>37267</v>
      </c>
      <c r="I1203">
        <v>1514</v>
      </c>
      <c r="J1203" t="s">
        <v>40905</v>
      </c>
      <c r="K1203" t="s">
        <v>43</v>
      </c>
    </row>
    <row r="1204" spans="1:11" x14ac:dyDescent="0.25">
      <c r="A1204" s="1">
        <v>1202</v>
      </c>
      <c r="B1204" t="s">
        <v>17704</v>
      </c>
      <c r="C1204" t="s">
        <v>24654</v>
      </c>
      <c r="D1204" t="s">
        <v>31179</v>
      </c>
      <c r="E1204" t="s">
        <v>36330</v>
      </c>
      <c r="F1204" t="s">
        <v>36639</v>
      </c>
      <c r="G1204">
        <v>1508</v>
      </c>
      <c r="H1204" t="s">
        <v>37268</v>
      </c>
      <c r="I1204">
        <v>1509</v>
      </c>
      <c r="J1204" t="s">
        <v>37269</v>
      </c>
      <c r="K1204" t="s">
        <v>43</v>
      </c>
    </row>
    <row r="1205" spans="1:11" x14ac:dyDescent="0.25">
      <c r="A1205" s="1">
        <v>1203</v>
      </c>
      <c r="B1205" t="s">
        <v>17705</v>
      </c>
      <c r="C1205" t="s">
        <v>24655</v>
      </c>
      <c r="D1205" t="s">
        <v>31180</v>
      </c>
      <c r="E1205" t="s">
        <v>36330</v>
      </c>
      <c r="F1205" t="s">
        <v>36632</v>
      </c>
      <c r="G1205">
        <v>1509</v>
      </c>
      <c r="H1205" t="s">
        <v>37269</v>
      </c>
      <c r="I1205">
        <v>1512</v>
      </c>
      <c r="J1205" t="s">
        <v>40906</v>
      </c>
      <c r="K1205" t="s">
        <v>43</v>
      </c>
    </row>
    <row r="1206" spans="1:11" x14ac:dyDescent="0.25">
      <c r="A1206" s="1">
        <v>1204</v>
      </c>
      <c r="B1206" t="s">
        <v>17706</v>
      </c>
      <c r="C1206" t="s">
        <v>24656</v>
      </c>
      <c r="D1206" t="s">
        <v>31181</v>
      </c>
      <c r="E1206" t="s">
        <v>24656</v>
      </c>
      <c r="F1206" t="s">
        <v>43</v>
      </c>
      <c r="G1206">
        <v>1509</v>
      </c>
      <c r="H1206" t="s">
        <v>37269</v>
      </c>
      <c r="I1206">
        <v>37390</v>
      </c>
      <c r="J1206" t="s">
        <v>40907</v>
      </c>
      <c r="K1206" t="s">
        <v>43</v>
      </c>
    </row>
    <row r="1207" spans="1:11" x14ac:dyDescent="0.25">
      <c r="A1207" s="1">
        <v>1205</v>
      </c>
      <c r="B1207" t="s">
        <v>17707</v>
      </c>
      <c r="C1207" t="s">
        <v>24657</v>
      </c>
      <c r="D1207" t="s">
        <v>31182</v>
      </c>
      <c r="E1207" t="s">
        <v>36330</v>
      </c>
      <c r="F1207" t="s">
        <v>36626</v>
      </c>
      <c r="G1207">
        <v>1511</v>
      </c>
      <c r="H1207" t="s">
        <v>37270</v>
      </c>
      <c r="I1207">
        <v>1512</v>
      </c>
      <c r="J1207" t="s">
        <v>40906</v>
      </c>
      <c r="K1207" t="s">
        <v>43</v>
      </c>
    </row>
    <row r="1208" spans="1:11" x14ac:dyDescent="0.25">
      <c r="A1208" s="1">
        <v>1206</v>
      </c>
      <c r="B1208" t="s">
        <v>17708</v>
      </c>
      <c r="C1208" t="s">
        <v>24658</v>
      </c>
      <c r="D1208" t="s">
        <v>31183</v>
      </c>
      <c r="E1208" t="s">
        <v>36331</v>
      </c>
      <c r="F1208" t="s">
        <v>36629</v>
      </c>
      <c r="G1208">
        <v>1515</v>
      </c>
      <c r="H1208" t="s">
        <v>37271</v>
      </c>
      <c r="I1208">
        <v>1517</v>
      </c>
      <c r="J1208" t="s">
        <v>40908</v>
      </c>
      <c r="K1208" t="s">
        <v>43</v>
      </c>
    </row>
    <row r="1209" spans="1:11" x14ac:dyDescent="0.25">
      <c r="A1209" s="1">
        <v>1207</v>
      </c>
      <c r="B1209" t="s">
        <v>17709</v>
      </c>
      <c r="C1209" t="s">
        <v>23600</v>
      </c>
      <c r="D1209" t="s">
        <v>30215</v>
      </c>
      <c r="E1209" t="s">
        <v>23600</v>
      </c>
      <c r="F1209" t="s">
        <v>23600</v>
      </c>
      <c r="G1209" t="s">
        <v>23600</v>
      </c>
      <c r="H1209" t="s">
        <v>23600</v>
      </c>
      <c r="I1209" t="s">
        <v>23600</v>
      </c>
      <c r="J1209" t="s">
        <v>23600</v>
      </c>
      <c r="K1209" t="s">
        <v>23600</v>
      </c>
    </row>
    <row r="1210" spans="1:11" x14ac:dyDescent="0.25">
      <c r="A1210" s="1">
        <v>1208</v>
      </c>
      <c r="B1210" t="s">
        <v>17710</v>
      </c>
      <c r="C1210" t="s">
        <v>24659</v>
      </c>
      <c r="D1210" t="s">
        <v>31184</v>
      </c>
      <c r="E1210" t="s">
        <v>36331</v>
      </c>
      <c r="F1210" t="s">
        <v>36636</v>
      </c>
      <c r="G1210">
        <v>1516</v>
      </c>
      <c r="H1210" t="s">
        <v>37272</v>
      </c>
      <c r="I1210">
        <v>1520</v>
      </c>
      <c r="J1210" t="s">
        <v>40909</v>
      </c>
      <c r="K1210" t="s">
        <v>43</v>
      </c>
    </row>
    <row r="1211" spans="1:11" x14ac:dyDescent="0.25">
      <c r="A1211" s="1">
        <v>1209</v>
      </c>
      <c r="B1211" t="s">
        <v>17711</v>
      </c>
      <c r="C1211" t="s">
        <v>23600</v>
      </c>
      <c r="D1211" t="s">
        <v>30215</v>
      </c>
      <c r="E1211" t="s">
        <v>23600</v>
      </c>
      <c r="F1211" t="s">
        <v>23600</v>
      </c>
      <c r="G1211" t="s">
        <v>23600</v>
      </c>
      <c r="H1211" t="s">
        <v>23600</v>
      </c>
      <c r="I1211" t="s">
        <v>23600</v>
      </c>
      <c r="J1211" t="s">
        <v>23600</v>
      </c>
      <c r="K1211" t="s">
        <v>23600</v>
      </c>
    </row>
    <row r="1212" spans="1:11" x14ac:dyDescent="0.25">
      <c r="A1212" s="1">
        <v>1210</v>
      </c>
      <c r="B1212" t="s">
        <v>17712</v>
      </c>
      <c r="C1212" t="s">
        <v>24660</v>
      </c>
      <c r="D1212" t="s">
        <v>31185</v>
      </c>
      <c r="E1212" t="s">
        <v>36331</v>
      </c>
      <c r="F1212" t="s">
        <v>36639</v>
      </c>
      <c r="G1212">
        <v>1518</v>
      </c>
      <c r="H1212" t="s">
        <v>37273</v>
      </c>
      <c r="I1212">
        <v>1519</v>
      </c>
      <c r="J1212" t="s">
        <v>37274</v>
      </c>
      <c r="K1212" t="s">
        <v>43</v>
      </c>
    </row>
    <row r="1213" spans="1:11" x14ac:dyDescent="0.25">
      <c r="A1213" s="1">
        <v>1211</v>
      </c>
      <c r="B1213" t="s">
        <v>17713</v>
      </c>
      <c r="C1213" t="s">
        <v>24661</v>
      </c>
      <c r="D1213" t="s">
        <v>31186</v>
      </c>
      <c r="E1213" t="s">
        <v>36331</v>
      </c>
      <c r="F1213" t="s">
        <v>36630</v>
      </c>
      <c r="G1213">
        <v>1519</v>
      </c>
      <c r="H1213" t="s">
        <v>37274</v>
      </c>
      <c r="I1213">
        <v>1521</v>
      </c>
      <c r="J1213" t="s">
        <v>40910</v>
      </c>
      <c r="K1213" t="s">
        <v>43</v>
      </c>
    </row>
    <row r="1214" spans="1:11" x14ac:dyDescent="0.25">
      <c r="A1214" s="1">
        <v>1212</v>
      </c>
      <c r="B1214" t="s">
        <v>17714</v>
      </c>
      <c r="C1214" t="s">
        <v>23600</v>
      </c>
      <c r="D1214" t="s">
        <v>30215</v>
      </c>
      <c r="E1214" t="s">
        <v>23600</v>
      </c>
      <c r="F1214" t="s">
        <v>23600</v>
      </c>
      <c r="G1214" t="s">
        <v>23600</v>
      </c>
      <c r="H1214" t="s">
        <v>23600</v>
      </c>
      <c r="I1214" t="s">
        <v>23600</v>
      </c>
      <c r="J1214" t="s">
        <v>23600</v>
      </c>
      <c r="K1214" t="s">
        <v>23600</v>
      </c>
    </row>
    <row r="1215" spans="1:11" x14ac:dyDescent="0.25">
      <c r="A1215" s="1">
        <v>1213</v>
      </c>
      <c r="B1215" t="s">
        <v>17715</v>
      </c>
      <c r="C1215" t="s">
        <v>24662</v>
      </c>
      <c r="D1215" t="s">
        <v>31187</v>
      </c>
      <c r="E1215" t="s">
        <v>36332</v>
      </c>
      <c r="F1215" t="s">
        <v>36635</v>
      </c>
      <c r="G1215">
        <v>1524</v>
      </c>
      <c r="H1215" t="s">
        <v>37275</v>
      </c>
      <c r="I1215">
        <v>1545</v>
      </c>
      <c r="J1215" t="s">
        <v>37288</v>
      </c>
      <c r="K1215" t="s">
        <v>43</v>
      </c>
    </row>
    <row r="1216" spans="1:11" x14ac:dyDescent="0.25">
      <c r="A1216" s="1">
        <v>1214</v>
      </c>
      <c r="B1216" t="s">
        <v>17716</v>
      </c>
      <c r="C1216" t="s">
        <v>24663</v>
      </c>
      <c r="D1216" t="s">
        <v>31188</v>
      </c>
      <c r="E1216" t="s">
        <v>36332</v>
      </c>
      <c r="F1216" t="s">
        <v>36638</v>
      </c>
      <c r="G1216">
        <v>1524</v>
      </c>
      <c r="H1216" t="s">
        <v>37275</v>
      </c>
      <c r="I1216">
        <v>11524</v>
      </c>
      <c r="J1216" t="s">
        <v>40911</v>
      </c>
      <c r="K1216" t="s">
        <v>43</v>
      </c>
    </row>
    <row r="1217" spans="1:11" x14ac:dyDescent="0.25">
      <c r="A1217" s="1">
        <v>1215</v>
      </c>
      <c r="B1217" t="s">
        <v>17717</v>
      </c>
      <c r="C1217" t="s">
        <v>24664</v>
      </c>
      <c r="D1217" t="s">
        <v>31189</v>
      </c>
      <c r="E1217" t="s">
        <v>36332</v>
      </c>
      <c r="F1217" t="s">
        <v>36636</v>
      </c>
      <c r="G1217">
        <v>1524</v>
      </c>
      <c r="H1217" t="s">
        <v>37275</v>
      </c>
      <c r="I1217">
        <v>11546</v>
      </c>
      <c r="J1217" t="s">
        <v>40912</v>
      </c>
      <c r="K1217" t="s">
        <v>43</v>
      </c>
    </row>
    <row r="1218" spans="1:11" x14ac:dyDescent="0.25">
      <c r="A1218" s="1">
        <v>1216</v>
      </c>
      <c r="B1218" t="s">
        <v>17718</v>
      </c>
      <c r="C1218" t="s">
        <v>24665</v>
      </c>
      <c r="D1218" t="s">
        <v>31190</v>
      </c>
      <c r="E1218" t="s">
        <v>36328</v>
      </c>
      <c r="F1218" t="s">
        <v>36632</v>
      </c>
      <c r="G1218">
        <v>1525</v>
      </c>
      <c r="H1218" t="s">
        <v>37276</v>
      </c>
      <c r="I1218">
        <v>1526</v>
      </c>
      <c r="J1218" t="s">
        <v>37277</v>
      </c>
      <c r="K1218" t="s">
        <v>43</v>
      </c>
    </row>
    <row r="1219" spans="1:11" x14ac:dyDescent="0.25">
      <c r="A1219" s="1">
        <v>1217</v>
      </c>
      <c r="B1219" t="s">
        <v>17719</v>
      </c>
      <c r="C1219" t="s">
        <v>24666</v>
      </c>
      <c r="D1219" t="s">
        <v>31191</v>
      </c>
      <c r="E1219" t="s">
        <v>36328</v>
      </c>
      <c r="F1219" t="s">
        <v>36630</v>
      </c>
      <c r="G1219">
        <v>1526</v>
      </c>
      <c r="H1219" t="s">
        <v>37277</v>
      </c>
      <c r="I1219">
        <v>1527</v>
      </c>
      <c r="J1219" t="s">
        <v>37278</v>
      </c>
      <c r="K1219" t="s">
        <v>43</v>
      </c>
    </row>
    <row r="1220" spans="1:11" x14ac:dyDescent="0.25">
      <c r="A1220" s="1">
        <v>1218</v>
      </c>
      <c r="B1220" t="s">
        <v>17720</v>
      </c>
      <c r="C1220" t="s">
        <v>24667</v>
      </c>
      <c r="D1220" t="s">
        <v>31192</v>
      </c>
      <c r="E1220" t="s">
        <v>36328</v>
      </c>
      <c r="F1220" t="s">
        <v>36631</v>
      </c>
      <c r="G1220">
        <v>1526</v>
      </c>
      <c r="H1220" t="s">
        <v>37277</v>
      </c>
      <c r="I1220">
        <v>1528</v>
      </c>
      <c r="J1220" t="s">
        <v>40913</v>
      </c>
      <c r="K1220" t="s">
        <v>43</v>
      </c>
    </row>
    <row r="1221" spans="1:11" x14ac:dyDescent="0.25">
      <c r="A1221" s="1">
        <v>1219</v>
      </c>
      <c r="B1221" t="s">
        <v>17721</v>
      </c>
      <c r="C1221" t="s">
        <v>24668</v>
      </c>
      <c r="D1221" t="s">
        <v>31193</v>
      </c>
      <c r="E1221" t="s">
        <v>36333</v>
      </c>
      <c r="F1221" t="s">
        <v>36632</v>
      </c>
      <c r="G1221">
        <v>1527</v>
      </c>
      <c r="H1221" t="s">
        <v>37278</v>
      </c>
      <c r="I1221">
        <v>1530</v>
      </c>
      <c r="J1221" t="s">
        <v>37279</v>
      </c>
      <c r="K1221" t="s">
        <v>43</v>
      </c>
    </row>
    <row r="1222" spans="1:11" x14ac:dyDescent="0.25">
      <c r="A1222" s="1">
        <v>1220</v>
      </c>
      <c r="B1222" t="s">
        <v>17722</v>
      </c>
      <c r="C1222" t="s">
        <v>24669</v>
      </c>
      <c r="D1222" t="s">
        <v>31194</v>
      </c>
      <c r="E1222" t="s">
        <v>36334</v>
      </c>
      <c r="F1222" t="s">
        <v>36626</v>
      </c>
      <c r="G1222">
        <v>1527</v>
      </c>
      <c r="H1222" t="s">
        <v>37278</v>
      </c>
      <c r="I1222">
        <v>1536</v>
      </c>
      <c r="J1222" t="s">
        <v>37283</v>
      </c>
      <c r="K1222" t="s">
        <v>43</v>
      </c>
    </row>
    <row r="1223" spans="1:11" x14ac:dyDescent="0.25">
      <c r="A1223" s="1">
        <v>1221</v>
      </c>
      <c r="B1223" t="s">
        <v>17723</v>
      </c>
      <c r="C1223" t="s">
        <v>24670</v>
      </c>
      <c r="D1223" t="s">
        <v>31195</v>
      </c>
      <c r="E1223" t="s">
        <v>36333</v>
      </c>
      <c r="F1223" t="s">
        <v>36630</v>
      </c>
      <c r="G1223">
        <v>1530</v>
      </c>
      <c r="H1223" t="s">
        <v>37279</v>
      </c>
      <c r="I1223">
        <v>1531</v>
      </c>
      <c r="J1223" t="s">
        <v>40914</v>
      </c>
      <c r="K1223" t="s">
        <v>43</v>
      </c>
    </row>
    <row r="1224" spans="1:11" x14ac:dyDescent="0.25">
      <c r="A1224" s="1">
        <v>1222</v>
      </c>
      <c r="B1224" t="s">
        <v>17724</v>
      </c>
      <c r="C1224" t="s">
        <v>24671</v>
      </c>
      <c r="D1224" t="s">
        <v>31196</v>
      </c>
      <c r="E1224" t="s">
        <v>36333</v>
      </c>
      <c r="F1224" t="s">
        <v>36626</v>
      </c>
      <c r="G1224">
        <v>1530</v>
      </c>
      <c r="H1224" t="s">
        <v>37279</v>
      </c>
      <c r="I1224">
        <v>1534</v>
      </c>
      <c r="J1224" t="s">
        <v>40692</v>
      </c>
      <c r="K1224" t="s">
        <v>43</v>
      </c>
    </row>
    <row r="1225" spans="1:11" x14ac:dyDescent="0.25">
      <c r="A1225" s="1">
        <v>1223</v>
      </c>
      <c r="B1225" t="s">
        <v>17725</v>
      </c>
      <c r="C1225" t="s">
        <v>24672</v>
      </c>
      <c r="D1225" t="s">
        <v>31197</v>
      </c>
      <c r="E1225" t="s">
        <v>24672</v>
      </c>
      <c r="F1225" t="s">
        <v>36626</v>
      </c>
      <c r="G1225">
        <v>1532</v>
      </c>
      <c r="H1225" t="s">
        <v>37280</v>
      </c>
      <c r="I1225">
        <v>1533</v>
      </c>
      <c r="J1225" t="s">
        <v>37281</v>
      </c>
      <c r="K1225" t="s">
        <v>43</v>
      </c>
    </row>
    <row r="1226" spans="1:11" x14ac:dyDescent="0.25">
      <c r="A1226" s="1">
        <v>1224</v>
      </c>
      <c r="B1226" t="s">
        <v>17726</v>
      </c>
      <c r="C1226" t="s">
        <v>24673</v>
      </c>
      <c r="D1226" t="s">
        <v>31198</v>
      </c>
      <c r="E1226" t="s">
        <v>36333</v>
      </c>
      <c r="F1226" t="s">
        <v>36629</v>
      </c>
      <c r="G1226">
        <v>1532</v>
      </c>
      <c r="H1226" t="s">
        <v>37280</v>
      </c>
      <c r="I1226">
        <v>1534</v>
      </c>
      <c r="J1226" t="s">
        <v>40692</v>
      </c>
      <c r="K1226" t="s">
        <v>43</v>
      </c>
    </row>
    <row r="1227" spans="1:11" x14ac:dyDescent="0.25">
      <c r="A1227" s="1">
        <v>1225</v>
      </c>
      <c r="B1227" t="s">
        <v>17727</v>
      </c>
      <c r="C1227" t="s">
        <v>24674</v>
      </c>
      <c r="D1227" t="s">
        <v>31199</v>
      </c>
      <c r="E1227" t="s">
        <v>24674</v>
      </c>
      <c r="F1227" t="s">
        <v>43</v>
      </c>
      <c r="G1227">
        <v>1533</v>
      </c>
      <c r="H1227" t="s">
        <v>37281</v>
      </c>
      <c r="I1227">
        <v>1535</v>
      </c>
      <c r="J1227" t="s">
        <v>37282</v>
      </c>
      <c r="K1227" t="s">
        <v>43</v>
      </c>
    </row>
    <row r="1228" spans="1:11" x14ac:dyDescent="0.25">
      <c r="A1228" s="1">
        <v>1226</v>
      </c>
      <c r="B1228" t="s">
        <v>17728</v>
      </c>
      <c r="C1228" t="s">
        <v>24675</v>
      </c>
      <c r="D1228" t="s">
        <v>31200</v>
      </c>
      <c r="E1228" t="s">
        <v>24675</v>
      </c>
      <c r="F1228" t="s">
        <v>43</v>
      </c>
      <c r="G1228">
        <v>1535</v>
      </c>
      <c r="H1228" t="s">
        <v>37282</v>
      </c>
      <c r="I1228">
        <v>6107</v>
      </c>
      <c r="J1228" t="s">
        <v>38553</v>
      </c>
      <c r="K1228" t="s">
        <v>43</v>
      </c>
    </row>
    <row r="1229" spans="1:11" x14ac:dyDescent="0.25">
      <c r="A1229" s="1">
        <v>1227</v>
      </c>
      <c r="B1229" t="s">
        <v>17729</v>
      </c>
      <c r="C1229" t="s">
        <v>24676</v>
      </c>
      <c r="D1229" t="s">
        <v>31201</v>
      </c>
      <c r="E1229" t="s">
        <v>36334</v>
      </c>
      <c r="F1229" t="s">
        <v>36630</v>
      </c>
      <c r="G1229">
        <v>1536</v>
      </c>
      <c r="H1229" t="s">
        <v>37283</v>
      </c>
      <c r="I1229">
        <v>1537</v>
      </c>
      <c r="J1229" t="s">
        <v>40915</v>
      </c>
      <c r="K1229" t="s">
        <v>43</v>
      </c>
    </row>
    <row r="1230" spans="1:11" x14ac:dyDescent="0.25">
      <c r="A1230" s="1">
        <v>1228</v>
      </c>
      <c r="B1230" t="s">
        <v>17730</v>
      </c>
      <c r="C1230" t="s">
        <v>24677</v>
      </c>
      <c r="D1230" t="s">
        <v>31202</v>
      </c>
      <c r="E1230" t="s">
        <v>36334</v>
      </c>
      <c r="F1230" t="s">
        <v>36632</v>
      </c>
      <c r="G1230">
        <v>1536</v>
      </c>
      <c r="H1230" t="s">
        <v>37283</v>
      </c>
      <c r="I1230">
        <v>1538</v>
      </c>
      <c r="J1230" t="s">
        <v>40916</v>
      </c>
      <c r="K1230" t="s">
        <v>43</v>
      </c>
    </row>
    <row r="1231" spans="1:11" x14ac:dyDescent="0.25">
      <c r="A1231" s="1">
        <v>1229</v>
      </c>
      <c r="B1231" t="s">
        <v>17731</v>
      </c>
      <c r="C1231" t="s">
        <v>24678</v>
      </c>
      <c r="D1231" t="s">
        <v>31203</v>
      </c>
      <c r="E1231" t="s">
        <v>24678</v>
      </c>
      <c r="F1231" t="s">
        <v>36632</v>
      </c>
      <c r="G1231">
        <v>1539</v>
      </c>
      <c r="H1231" t="s">
        <v>37284</v>
      </c>
      <c r="I1231">
        <v>6075</v>
      </c>
      <c r="J1231" t="s">
        <v>40917</v>
      </c>
      <c r="K1231" t="s">
        <v>43</v>
      </c>
    </row>
    <row r="1232" spans="1:11" x14ac:dyDescent="0.25">
      <c r="A1232" s="1">
        <v>1230</v>
      </c>
      <c r="B1232" t="s">
        <v>17732</v>
      </c>
      <c r="C1232" t="s">
        <v>24679</v>
      </c>
      <c r="D1232" t="s">
        <v>31204</v>
      </c>
      <c r="E1232" t="s">
        <v>36332</v>
      </c>
      <c r="F1232" t="s">
        <v>36631</v>
      </c>
      <c r="G1232">
        <v>1540</v>
      </c>
      <c r="H1232" t="s">
        <v>37285</v>
      </c>
      <c r="I1232">
        <v>1548</v>
      </c>
      <c r="J1232" t="s">
        <v>40648</v>
      </c>
      <c r="K1232" t="s">
        <v>43</v>
      </c>
    </row>
    <row r="1233" spans="1:11" x14ac:dyDescent="0.25">
      <c r="A1233" s="1">
        <v>1231</v>
      </c>
      <c r="B1233" t="s">
        <v>17733</v>
      </c>
      <c r="C1233" t="s">
        <v>24680</v>
      </c>
      <c r="D1233" t="s">
        <v>31205</v>
      </c>
      <c r="E1233" t="s">
        <v>36332</v>
      </c>
      <c r="F1233" t="s">
        <v>36627</v>
      </c>
      <c r="G1233">
        <v>1540</v>
      </c>
      <c r="H1233" t="s">
        <v>37285</v>
      </c>
      <c r="I1233">
        <v>1549</v>
      </c>
      <c r="J1233" t="s">
        <v>40918</v>
      </c>
      <c r="K1233" t="s">
        <v>43</v>
      </c>
    </row>
    <row r="1234" spans="1:11" x14ac:dyDescent="0.25">
      <c r="A1234" s="1">
        <v>1232</v>
      </c>
      <c r="B1234" t="s">
        <v>17734</v>
      </c>
      <c r="C1234" t="s">
        <v>24681</v>
      </c>
      <c r="D1234" t="s">
        <v>31206</v>
      </c>
      <c r="E1234" t="s">
        <v>36332</v>
      </c>
      <c r="F1234" t="s">
        <v>36630</v>
      </c>
      <c r="G1234">
        <v>1540</v>
      </c>
      <c r="H1234" t="s">
        <v>37285</v>
      </c>
      <c r="I1234">
        <v>1550</v>
      </c>
      <c r="J1234" t="s">
        <v>37291</v>
      </c>
      <c r="K1234" t="s">
        <v>43</v>
      </c>
    </row>
    <row r="1235" spans="1:11" x14ac:dyDescent="0.25">
      <c r="A1235" s="1">
        <v>1233</v>
      </c>
      <c r="B1235" t="s">
        <v>17735</v>
      </c>
      <c r="C1235" t="s">
        <v>24682</v>
      </c>
      <c r="D1235" t="s">
        <v>31207</v>
      </c>
      <c r="E1235" t="s">
        <v>36335</v>
      </c>
      <c r="F1235" t="s">
        <v>36630</v>
      </c>
      <c r="G1235">
        <v>1542</v>
      </c>
      <c r="H1235" t="s">
        <v>37286</v>
      </c>
      <c r="I1235">
        <v>1557</v>
      </c>
      <c r="J1235" t="s">
        <v>37295</v>
      </c>
      <c r="K1235" t="s">
        <v>43</v>
      </c>
    </row>
    <row r="1236" spans="1:11" x14ac:dyDescent="0.25">
      <c r="A1236" s="1">
        <v>1234</v>
      </c>
      <c r="B1236" t="s">
        <v>17736</v>
      </c>
      <c r="C1236" t="s">
        <v>24683</v>
      </c>
      <c r="D1236" t="s">
        <v>31208</v>
      </c>
      <c r="E1236" t="s">
        <v>36335</v>
      </c>
      <c r="F1236" t="s">
        <v>36627</v>
      </c>
      <c r="G1236">
        <v>1542</v>
      </c>
      <c r="H1236" t="s">
        <v>37286</v>
      </c>
      <c r="I1236">
        <v>1558</v>
      </c>
      <c r="J1236" t="s">
        <v>40919</v>
      </c>
      <c r="K1236" t="s">
        <v>43</v>
      </c>
    </row>
    <row r="1237" spans="1:11" x14ac:dyDescent="0.25">
      <c r="A1237" s="1">
        <v>1235</v>
      </c>
      <c r="B1237" t="s">
        <v>17737</v>
      </c>
      <c r="C1237" t="s">
        <v>24684</v>
      </c>
      <c r="D1237" t="s">
        <v>31209</v>
      </c>
      <c r="E1237" t="s">
        <v>36332</v>
      </c>
      <c r="F1237" t="s">
        <v>36629</v>
      </c>
      <c r="G1237">
        <v>1544</v>
      </c>
      <c r="H1237" t="s">
        <v>37287</v>
      </c>
      <c r="I1237">
        <v>1545</v>
      </c>
      <c r="J1237" t="s">
        <v>37288</v>
      </c>
      <c r="K1237" t="s">
        <v>43</v>
      </c>
    </row>
    <row r="1238" spans="1:11" x14ac:dyDescent="0.25">
      <c r="A1238" s="1">
        <v>1236</v>
      </c>
      <c r="B1238" t="s">
        <v>17738</v>
      </c>
      <c r="C1238" t="s">
        <v>24685</v>
      </c>
      <c r="D1238" t="s">
        <v>31210</v>
      </c>
      <c r="E1238" t="s">
        <v>36332</v>
      </c>
      <c r="F1238" t="s">
        <v>36633</v>
      </c>
      <c r="G1238">
        <v>1545</v>
      </c>
      <c r="H1238" t="s">
        <v>37288</v>
      </c>
      <c r="I1238">
        <v>33770</v>
      </c>
      <c r="J1238" t="s">
        <v>40920</v>
      </c>
      <c r="K1238" t="s">
        <v>43</v>
      </c>
    </row>
    <row r="1239" spans="1:11" x14ac:dyDescent="0.25">
      <c r="A1239" s="1">
        <v>1237</v>
      </c>
      <c r="B1239" t="s">
        <v>17739</v>
      </c>
      <c r="C1239" t="s">
        <v>24686</v>
      </c>
      <c r="D1239" t="s">
        <v>31211</v>
      </c>
      <c r="E1239" t="s">
        <v>36332</v>
      </c>
      <c r="F1239" t="s">
        <v>36628</v>
      </c>
      <c r="G1239">
        <v>1546</v>
      </c>
      <c r="H1239" t="s">
        <v>37289</v>
      </c>
      <c r="I1239">
        <v>11546</v>
      </c>
      <c r="J1239" t="s">
        <v>40912</v>
      </c>
      <c r="K1239" t="s">
        <v>43</v>
      </c>
    </row>
    <row r="1240" spans="1:11" x14ac:dyDescent="0.25">
      <c r="A1240" s="1">
        <v>1238</v>
      </c>
      <c r="B1240" t="s">
        <v>17740</v>
      </c>
      <c r="C1240" t="s">
        <v>24687</v>
      </c>
      <c r="D1240" t="s">
        <v>31212</v>
      </c>
      <c r="E1240" t="s">
        <v>36332</v>
      </c>
      <c r="F1240" t="s">
        <v>36632</v>
      </c>
      <c r="G1240">
        <v>1547</v>
      </c>
      <c r="H1240" t="s">
        <v>37290</v>
      </c>
      <c r="I1240">
        <v>1548</v>
      </c>
      <c r="J1240" t="s">
        <v>40648</v>
      </c>
      <c r="K1240" t="s">
        <v>43</v>
      </c>
    </row>
    <row r="1241" spans="1:11" x14ac:dyDescent="0.25">
      <c r="A1241" s="1">
        <v>1239</v>
      </c>
      <c r="B1241" t="s">
        <v>17741</v>
      </c>
      <c r="C1241" t="s">
        <v>24688</v>
      </c>
      <c r="D1241" t="s">
        <v>31213</v>
      </c>
      <c r="E1241" t="s">
        <v>36332</v>
      </c>
      <c r="F1241" t="s">
        <v>36626</v>
      </c>
      <c r="G1241">
        <v>1547</v>
      </c>
      <c r="H1241" t="s">
        <v>37290</v>
      </c>
      <c r="I1241">
        <v>33770</v>
      </c>
      <c r="J1241" t="s">
        <v>40920</v>
      </c>
      <c r="K1241" t="s">
        <v>43</v>
      </c>
    </row>
    <row r="1242" spans="1:11" x14ac:dyDescent="0.25">
      <c r="A1242" s="1">
        <v>1240</v>
      </c>
      <c r="B1242" t="s">
        <v>17742</v>
      </c>
      <c r="C1242" t="s">
        <v>24689</v>
      </c>
      <c r="D1242" t="s">
        <v>31214</v>
      </c>
      <c r="E1242" t="s">
        <v>24689</v>
      </c>
      <c r="F1242" t="s">
        <v>36632</v>
      </c>
      <c r="G1242">
        <v>1550</v>
      </c>
      <c r="H1242" t="s">
        <v>37291</v>
      </c>
      <c r="I1242">
        <v>1567</v>
      </c>
      <c r="J1242" t="s">
        <v>40921</v>
      </c>
      <c r="K1242" t="s">
        <v>43</v>
      </c>
    </row>
    <row r="1243" spans="1:11" x14ac:dyDescent="0.25">
      <c r="A1243" s="1">
        <v>1241</v>
      </c>
      <c r="B1243" t="s">
        <v>17743</v>
      </c>
      <c r="C1243" t="s">
        <v>24690</v>
      </c>
      <c r="D1243" t="s">
        <v>14017</v>
      </c>
      <c r="E1243" t="s">
        <v>36336</v>
      </c>
      <c r="F1243" t="s">
        <v>36632</v>
      </c>
      <c r="G1243">
        <v>1553</v>
      </c>
      <c r="H1243" t="s">
        <v>37292</v>
      </c>
      <c r="I1243">
        <v>1554</v>
      </c>
      <c r="J1243" t="s">
        <v>37293</v>
      </c>
      <c r="K1243" t="s">
        <v>43</v>
      </c>
    </row>
    <row r="1244" spans="1:11" x14ac:dyDescent="0.25">
      <c r="A1244" s="1">
        <v>1242</v>
      </c>
      <c r="B1244" t="s">
        <v>17744</v>
      </c>
      <c r="C1244" t="s">
        <v>24691</v>
      </c>
      <c r="D1244" t="s">
        <v>31215</v>
      </c>
      <c r="E1244" t="s">
        <v>36336</v>
      </c>
      <c r="F1244" t="s">
        <v>36626</v>
      </c>
      <c r="G1244">
        <v>1553</v>
      </c>
      <c r="H1244" t="s">
        <v>37292</v>
      </c>
      <c r="I1244">
        <v>1567</v>
      </c>
      <c r="J1244" t="s">
        <v>40921</v>
      </c>
      <c r="K1244" t="s">
        <v>43</v>
      </c>
    </row>
    <row r="1245" spans="1:11" x14ac:dyDescent="0.25">
      <c r="A1245" s="1">
        <v>1243</v>
      </c>
      <c r="B1245" t="s">
        <v>17745</v>
      </c>
      <c r="C1245" t="s">
        <v>24692</v>
      </c>
      <c r="D1245" t="s">
        <v>31216</v>
      </c>
      <c r="E1245" t="s">
        <v>36335</v>
      </c>
      <c r="F1245" t="s">
        <v>36632</v>
      </c>
      <c r="G1245">
        <v>1554</v>
      </c>
      <c r="H1245" t="s">
        <v>37293</v>
      </c>
      <c r="I1245">
        <v>1555</v>
      </c>
      <c r="J1245" t="s">
        <v>40922</v>
      </c>
      <c r="K1245" t="s">
        <v>43</v>
      </c>
    </row>
    <row r="1246" spans="1:11" x14ac:dyDescent="0.25">
      <c r="A1246" s="1">
        <v>1244</v>
      </c>
      <c r="B1246" t="s">
        <v>17746</v>
      </c>
      <c r="C1246" t="s">
        <v>23600</v>
      </c>
      <c r="D1246" t="s">
        <v>30215</v>
      </c>
      <c r="E1246" t="s">
        <v>23600</v>
      </c>
      <c r="F1246" t="s">
        <v>23600</v>
      </c>
      <c r="G1246" t="s">
        <v>23600</v>
      </c>
      <c r="H1246" t="s">
        <v>23600</v>
      </c>
      <c r="I1246" t="s">
        <v>23600</v>
      </c>
      <c r="J1246" t="s">
        <v>23600</v>
      </c>
      <c r="K1246" t="s">
        <v>23600</v>
      </c>
    </row>
    <row r="1247" spans="1:11" x14ac:dyDescent="0.25">
      <c r="A1247" s="1">
        <v>1245</v>
      </c>
      <c r="B1247" t="s">
        <v>17747</v>
      </c>
      <c r="C1247" t="s">
        <v>24693</v>
      </c>
      <c r="D1247" t="s">
        <v>31217</v>
      </c>
      <c r="E1247" t="s">
        <v>36335</v>
      </c>
      <c r="F1247" t="s">
        <v>36626</v>
      </c>
      <c r="G1247">
        <v>1556</v>
      </c>
      <c r="H1247" t="s">
        <v>37294</v>
      </c>
      <c r="I1247">
        <v>1557</v>
      </c>
      <c r="J1247" t="s">
        <v>37295</v>
      </c>
      <c r="K1247" t="s">
        <v>43</v>
      </c>
    </row>
    <row r="1248" spans="1:11" x14ac:dyDescent="0.25">
      <c r="A1248" s="1">
        <v>1246</v>
      </c>
      <c r="B1248" t="s">
        <v>17748</v>
      </c>
      <c r="C1248" t="s">
        <v>24694</v>
      </c>
      <c r="D1248" t="s">
        <v>31218</v>
      </c>
      <c r="E1248" t="s">
        <v>36335</v>
      </c>
      <c r="F1248" t="s">
        <v>36631</v>
      </c>
      <c r="G1248">
        <v>1557</v>
      </c>
      <c r="H1248" t="s">
        <v>37295</v>
      </c>
      <c r="I1248">
        <v>1572</v>
      </c>
      <c r="J1248" t="s">
        <v>37302</v>
      </c>
      <c r="K1248" t="s">
        <v>43</v>
      </c>
    </row>
    <row r="1249" spans="1:11" x14ac:dyDescent="0.25">
      <c r="A1249" s="1">
        <v>1247</v>
      </c>
      <c r="B1249" t="s">
        <v>17749</v>
      </c>
      <c r="C1249" t="s">
        <v>23600</v>
      </c>
      <c r="D1249" t="s">
        <v>30215</v>
      </c>
      <c r="E1249" t="s">
        <v>23600</v>
      </c>
      <c r="F1249" t="s">
        <v>23600</v>
      </c>
      <c r="G1249" t="s">
        <v>23600</v>
      </c>
      <c r="H1249" t="s">
        <v>23600</v>
      </c>
      <c r="I1249" t="s">
        <v>23600</v>
      </c>
      <c r="J1249" t="s">
        <v>23600</v>
      </c>
      <c r="K1249" t="s">
        <v>23600</v>
      </c>
    </row>
    <row r="1250" spans="1:11" x14ac:dyDescent="0.25">
      <c r="A1250" s="1">
        <v>1248</v>
      </c>
      <c r="B1250" t="s">
        <v>17750</v>
      </c>
      <c r="C1250" t="s">
        <v>24695</v>
      </c>
      <c r="D1250" t="s">
        <v>31219</v>
      </c>
      <c r="E1250" t="s">
        <v>36207</v>
      </c>
      <c r="F1250" t="s">
        <v>36630</v>
      </c>
      <c r="G1250">
        <v>1561</v>
      </c>
      <c r="H1250" t="s">
        <v>37296</v>
      </c>
      <c r="I1250">
        <v>1562</v>
      </c>
      <c r="J1250" t="s">
        <v>37297</v>
      </c>
      <c r="K1250" t="s">
        <v>43</v>
      </c>
    </row>
    <row r="1251" spans="1:11" x14ac:dyDescent="0.25">
      <c r="A1251" s="1">
        <v>1249</v>
      </c>
      <c r="B1251" t="s">
        <v>17751</v>
      </c>
      <c r="C1251" t="s">
        <v>24696</v>
      </c>
      <c r="D1251" t="s">
        <v>31220</v>
      </c>
      <c r="E1251" t="s">
        <v>36207</v>
      </c>
      <c r="F1251" t="s">
        <v>36631</v>
      </c>
      <c r="G1251">
        <v>1562</v>
      </c>
      <c r="H1251" t="s">
        <v>37297</v>
      </c>
      <c r="I1251">
        <v>1563</v>
      </c>
      <c r="J1251" t="s">
        <v>40923</v>
      </c>
      <c r="K1251" t="s">
        <v>43</v>
      </c>
    </row>
    <row r="1252" spans="1:11" x14ac:dyDescent="0.25">
      <c r="A1252" s="1">
        <v>1250</v>
      </c>
      <c r="B1252" t="s">
        <v>17752</v>
      </c>
      <c r="C1252" t="s">
        <v>24697</v>
      </c>
      <c r="D1252" t="s">
        <v>31221</v>
      </c>
      <c r="E1252" t="s">
        <v>36207</v>
      </c>
      <c r="F1252" t="s">
        <v>36626</v>
      </c>
      <c r="G1252">
        <v>1562</v>
      </c>
      <c r="H1252" t="s">
        <v>37297</v>
      </c>
      <c r="I1252">
        <v>1564</v>
      </c>
      <c r="J1252" t="s">
        <v>40634</v>
      </c>
      <c r="K1252" t="s">
        <v>43</v>
      </c>
    </row>
    <row r="1253" spans="1:11" x14ac:dyDescent="0.25">
      <c r="A1253" s="1">
        <v>1251</v>
      </c>
      <c r="B1253" t="s">
        <v>17753</v>
      </c>
      <c r="C1253" t="s">
        <v>23600</v>
      </c>
      <c r="D1253" t="s">
        <v>30215</v>
      </c>
      <c r="E1253" t="s">
        <v>23600</v>
      </c>
      <c r="F1253" t="s">
        <v>23600</v>
      </c>
      <c r="G1253" t="s">
        <v>23600</v>
      </c>
      <c r="H1253" t="s">
        <v>23600</v>
      </c>
      <c r="I1253" t="s">
        <v>23600</v>
      </c>
      <c r="J1253" t="s">
        <v>23600</v>
      </c>
      <c r="K1253" t="s">
        <v>23600</v>
      </c>
    </row>
    <row r="1254" spans="1:11" x14ac:dyDescent="0.25">
      <c r="A1254" s="1">
        <v>1252</v>
      </c>
      <c r="B1254" t="s">
        <v>17754</v>
      </c>
      <c r="C1254" t="s">
        <v>24698</v>
      </c>
      <c r="D1254" t="s">
        <v>31222</v>
      </c>
      <c r="E1254" t="s">
        <v>36208</v>
      </c>
      <c r="F1254" t="s">
        <v>36626</v>
      </c>
      <c r="G1254">
        <v>1565</v>
      </c>
      <c r="H1254" t="s">
        <v>37298</v>
      </c>
      <c r="I1254">
        <v>1590</v>
      </c>
      <c r="J1254" t="s">
        <v>40642</v>
      </c>
      <c r="K1254" t="s">
        <v>43</v>
      </c>
    </row>
    <row r="1255" spans="1:11" x14ac:dyDescent="0.25">
      <c r="A1255" s="1">
        <v>1253</v>
      </c>
      <c r="B1255" t="s">
        <v>17755</v>
      </c>
      <c r="C1255" t="s">
        <v>24699</v>
      </c>
      <c r="D1255" t="s">
        <v>31223</v>
      </c>
      <c r="E1255" t="s">
        <v>36217</v>
      </c>
      <c r="F1255" t="s">
        <v>36626</v>
      </c>
      <c r="G1255">
        <v>1566</v>
      </c>
      <c r="H1255" t="s">
        <v>37299</v>
      </c>
      <c r="I1255">
        <v>1568</v>
      </c>
      <c r="J1255" t="s">
        <v>40665</v>
      </c>
      <c r="K1255" t="s">
        <v>43</v>
      </c>
    </row>
    <row r="1256" spans="1:11" x14ac:dyDescent="0.25">
      <c r="A1256" s="1">
        <v>1254</v>
      </c>
      <c r="B1256" t="s">
        <v>17756</v>
      </c>
      <c r="C1256" t="s">
        <v>24700</v>
      </c>
      <c r="D1256" t="s">
        <v>31224</v>
      </c>
      <c r="E1256" t="s">
        <v>36217</v>
      </c>
      <c r="F1256" t="s">
        <v>36632</v>
      </c>
      <c r="G1256">
        <v>1566</v>
      </c>
      <c r="H1256" t="s">
        <v>37299</v>
      </c>
      <c r="I1256">
        <v>1582</v>
      </c>
      <c r="J1256" t="s">
        <v>37306</v>
      </c>
      <c r="K1256" t="s">
        <v>43</v>
      </c>
    </row>
    <row r="1257" spans="1:11" x14ac:dyDescent="0.25">
      <c r="A1257" s="1">
        <v>1255</v>
      </c>
      <c r="B1257" t="s">
        <v>17757</v>
      </c>
      <c r="C1257" t="s">
        <v>24701</v>
      </c>
      <c r="D1257" t="s">
        <v>31225</v>
      </c>
      <c r="E1257" t="s">
        <v>36206</v>
      </c>
      <c r="F1257" t="s">
        <v>36632</v>
      </c>
      <c r="G1257">
        <v>1570</v>
      </c>
      <c r="H1257" t="s">
        <v>37300</v>
      </c>
      <c r="I1257">
        <v>1594</v>
      </c>
      <c r="J1257" t="s">
        <v>40924</v>
      </c>
      <c r="K1257" t="s">
        <v>43</v>
      </c>
    </row>
    <row r="1258" spans="1:11" x14ac:dyDescent="0.25">
      <c r="A1258" s="1">
        <v>1256</v>
      </c>
      <c r="B1258" t="s">
        <v>17758</v>
      </c>
      <c r="C1258" t="s">
        <v>24702</v>
      </c>
      <c r="D1258" t="s">
        <v>31226</v>
      </c>
      <c r="E1258" t="s">
        <v>36337</v>
      </c>
      <c r="F1258" t="s">
        <v>36631</v>
      </c>
      <c r="G1258">
        <v>1571</v>
      </c>
      <c r="H1258" t="s">
        <v>37301</v>
      </c>
      <c r="I1258">
        <v>1575</v>
      </c>
      <c r="J1258" t="s">
        <v>37303</v>
      </c>
      <c r="K1258" t="s">
        <v>43</v>
      </c>
    </row>
    <row r="1259" spans="1:11" x14ac:dyDescent="0.25">
      <c r="A1259" s="1">
        <v>1257</v>
      </c>
      <c r="B1259" t="s">
        <v>17759</v>
      </c>
      <c r="C1259" t="s">
        <v>24703</v>
      </c>
      <c r="D1259" t="s">
        <v>31227</v>
      </c>
      <c r="E1259" t="s">
        <v>24703</v>
      </c>
      <c r="F1259" t="s">
        <v>36632</v>
      </c>
      <c r="G1259">
        <v>1571</v>
      </c>
      <c r="H1259" t="s">
        <v>37301</v>
      </c>
      <c r="I1259">
        <v>1592</v>
      </c>
      <c r="J1259" t="s">
        <v>37311</v>
      </c>
      <c r="K1259" t="s">
        <v>43</v>
      </c>
    </row>
    <row r="1260" spans="1:11" x14ac:dyDescent="0.25">
      <c r="A1260" s="1">
        <v>1258</v>
      </c>
      <c r="B1260" t="s">
        <v>17760</v>
      </c>
      <c r="C1260" t="s">
        <v>24704</v>
      </c>
      <c r="D1260" t="s">
        <v>31228</v>
      </c>
      <c r="E1260" t="s">
        <v>24704</v>
      </c>
      <c r="F1260" t="s">
        <v>36632</v>
      </c>
      <c r="G1260">
        <v>1571</v>
      </c>
      <c r="H1260" t="s">
        <v>37301</v>
      </c>
      <c r="I1260">
        <v>1599</v>
      </c>
      <c r="J1260" t="s">
        <v>37315</v>
      </c>
      <c r="K1260" t="s">
        <v>43</v>
      </c>
    </row>
    <row r="1261" spans="1:11" x14ac:dyDescent="0.25">
      <c r="A1261" s="1">
        <v>1259</v>
      </c>
      <c r="B1261" t="s">
        <v>17761</v>
      </c>
      <c r="C1261" t="s">
        <v>24705</v>
      </c>
      <c r="D1261" t="s">
        <v>31229</v>
      </c>
      <c r="E1261" t="s">
        <v>24705</v>
      </c>
      <c r="F1261" t="s">
        <v>36632</v>
      </c>
      <c r="G1261">
        <v>1572</v>
      </c>
      <c r="H1261" t="s">
        <v>37302</v>
      </c>
      <c r="I1261">
        <v>1581</v>
      </c>
      <c r="J1261" t="s">
        <v>40925</v>
      </c>
      <c r="K1261" t="s">
        <v>43</v>
      </c>
    </row>
    <row r="1262" spans="1:11" x14ac:dyDescent="0.25">
      <c r="A1262" s="1">
        <v>1260</v>
      </c>
      <c r="B1262" t="s">
        <v>17762</v>
      </c>
      <c r="C1262" t="s">
        <v>24706</v>
      </c>
      <c r="D1262" t="s">
        <v>31230</v>
      </c>
      <c r="E1262" t="s">
        <v>36337</v>
      </c>
      <c r="F1262" t="s">
        <v>36630</v>
      </c>
      <c r="G1262">
        <v>1575</v>
      </c>
      <c r="H1262" t="s">
        <v>37303</v>
      </c>
      <c r="I1262">
        <v>1576</v>
      </c>
      <c r="J1262" t="s">
        <v>37304</v>
      </c>
      <c r="K1262" t="s">
        <v>43</v>
      </c>
    </row>
    <row r="1263" spans="1:11" x14ac:dyDescent="0.25">
      <c r="A1263" s="1">
        <v>1261</v>
      </c>
      <c r="B1263" t="s">
        <v>17763</v>
      </c>
      <c r="C1263" t="s">
        <v>24707</v>
      </c>
      <c r="D1263" t="s">
        <v>31231</v>
      </c>
      <c r="E1263" t="s">
        <v>36337</v>
      </c>
      <c r="F1263" t="s">
        <v>36626</v>
      </c>
      <c r="G1263">
        <v>1576</v>
      </c>
      <c r="H1263" t="s">
        <v>37304</v>
      </c>
      <c r="I1263">
        <v>1577</v>
      </c>
      <c r="J1263" t="s">
        <v>40926</v>
      </c>
      <c r="K1263" t="s">
        <v>43</v>
      </c>
    </row>
    <row r="1264" spans="1:11" x14ac:dyDescent="0.25">
      <c r="A1264" s="1">
        <v>1262</v>
      </c>
      <c r="B1264" t="s">
        <v>17764</v>
      </c>
      <c r="C1264" t="s">
        <v>24708</v>
      </c>
      <c r="D1264" t="s">
        <v>31232</v>
      </c>
      <c r="E1264" t="s">
        <v>36338</v>
      </c>
      <c r="F1264" t="s">
        <v>36626</v>
      </c>
      <c r="G1264">
        <v>1580</v>
      </c>
      <c r="H1264" t="s">
        <v>37305</v>
      </c>
      <c r="I1264">
        <v>1584</v>
      </c>
      <c r="J1264" t="s">
        <v>37307</v>
      </c>
      <c r="K1264" t="s">
        <v>43</v>
      </c>
    </row>
    <row r="1265" spans="1:11" x14ac:dyDescent="0.25">
      <c r="A1265" s="1">
        <v>1263</v>
      </c>
      <c r="B1265" t="s">
        <v>17765</v>
      </c>
      <c r="C1265" t="s">
        <v>24709</v>
      </c>
      <c r="D1265" t="s">
        <v>31233</v>
      </c>
      <c r="E1265" t="s">
        <v>36208</v>
      </c>
      <c r="F1265" t="s">
        <v>36630</v>
      </c>
      <c r="G1265">
        <v>1582</v>
      </c>
      <c r="H1265" t="s">
        <v>37306</v>
      </c>
      <c r="I1265">
        <v>1590</v>
      </c>
      <c r="J1265" t="s">
        <v>40642</v>
      </c>
      <c r="K1265" t="s">
        <v>43</v>
      </c>
    </row>
    <row r="1266" spans="1:11" x14ac:dyDescent="0.25">
      <c r="A1266" s="1">
        <v>1264</v>
      </c>
      <c r="B1266" t="s">
        <v>17766</v>
      </c>
      <c r="C1266" t="s">
        <v>24710</v>
      </c>
      <c r="D1266" t="s">
        <v>31234</v>
      </c>
      <c r="E1266" t="s">
        <v>36206</v>
      </c>
      <c r="F1266" t="s">
        <v>36631</v>
      </c>
      <c r="G1266">
        <v>1582</v>
      </c>
      <c r="H1266" t="s">
        <v>37306</v>
      </c>
      <c r="I1266">
        <v>1594</v>
      </c>
      <c r="J1266" t="s">
        <v>40924</v>
      </c>
      <c r="K1266" t="s">
        <v>43</v>
      </c>
    </row>
    <row r="1267" spans="1:11" x14ac:dyDescent="0.25">
      <c r="A1267" s="1">
        <v>1265</v>
      </c>
      <c r="B1267" t="s">
        <v>17767</v>
      </c>
      <c r="C1267" t="s">
        <v>24711</v>
      </c>
      <c r="D1267" t="s">
        <v>31235</v>
      </c>
      <c r="E1267" t="s">
        <v>24711</v>
      </c>
      <c r="F1267" t="s">
        <v>36632</v>
      </c>
      <c r="G1267">
        <v>1582</v>
      </c>
      <c r="H1267" t="s">
        <v>37306</v>
      </c>
      <c r="I1267">
        <v>17001</v>
      </c>
      <c r="J1267" t="s">
        <v>40927</v>
      </c>
      <c r="K1267" t="s">
        <v>43</v>
      </c>
    </row>
    <row r="1268" spans="1:11" x14ac:dyDescent="0.25">
      <c r="A1268" s="1">
        <v>1266</v>
      </c>
      <c r="B1268" t="s">
        <v>17768</v>
      </c>
      <c r="C1268" t="s">
        <v>24712</v>
      </c>
      <c r="D1268" t="s">
        <v>31236</v>
      </c>
      <c r="E1268" t="s">
        <v>36338</v>
      </c>
      <c r="F1268" t="s">
        <v>36632</v>
      </c>
      <c r="G1268">
        <v>1584</v>
      </c>
      <c r="H1268" t="s">
        <v>37307</v>
      </c>
      <c r="I1268">
        <v>1589</v>
      </c>
      <c r="J1268" t="s">
        <v>40617</v>
      </c>
      <c r="K1268" t="s">
        <v>43</v>
      </c>
    </row>
    <row r="1269" spans="1:11" x14ac:dyDescent="0.25">
      <c r="A1269" s="1">
        <v>1267</v>
      </c>
      <c r="B1269" t="s">
        <v>17769</v>
      </c>
      <c r="C1269" t="s">
        <v>24713</v>
      </c>
      <c r="D1269" t="s">
        <v>31237</v>
      </c>
      <c r="E1269" t="s">
        <v>36201</v>
      </c>
      <c r="F1269" t="s">
        <v>36631</v>
      </c>
      <c r="G1269">
        <v>1585</v>
      </c>
      <c r="H1269" t="s">
        <v>37308</v>
      </c>
      <c r="I1269">
        <v>1586</v>
      </c>
      <c r="J1269" t="s">
        <v>37309</v>
      </c>
      <c r="K1269" t="s">
        <v>43</v>
      </c>
    </row>
    <row r="1270" spans="1:11" x14ac:dyDescent="0.25">
      <c r="A1270" s="1">
        <v>1268</v>
      </c>
      <c r="B1270" t="s">
        <v>17770</v>
      </c>
      <c r="C1270" t="s">
        <v>24714</v>
      </c>
      <c r="D1270" t="s">
        <v>31238</v>
      </c>
      <c r="E1270" t="s">
        <v>36201</v>
      </c>
      <c r="F1270" t="s">
        <v>36630</v>
      </c>
      <c r="G1270">
        <v>1586</v>
      </c>
      <c r="H1270" t="s">
        <v>37309</v>
      </c>
      <c r="I1270">
        <v>1587</v>
      </c>
      <c r="J1270" t="s">
        <v>40622</v>
      </c>
      <c r="K1270" t="s">
        <v>43</v>
      </c>
    </row>
    <row r="1271" spans="1:11" x14ac:dyDescent="0.25">
      <c r="A1271" s="1">
        <v>1269</v>
      </c>
      <c r="B1271" t="s">
        <v>17771</v>
      </c>
      <c r="C1271" t="s">
        <v>24715</v>
      </c>
      <c r="D1271" t="s">
        <v>31239</v>
      </c>
      <c r="E1271" t="s">
        <v>24715</v>
      </c>
      <c r="F1271" t="s">
        <v>36632</v>
      </c>
      <c r="G1271">
        <v>1591</v>
      </c>
      <c r="H1271" t="s">
        <v>37310</v>
      </c>
      <c r="I1271">
        <v>1592</v>
      </c>
      <c r="J1271" t="s">
        <v>37311</v>
      </c>
      <c r="K1271" t="s">
        <v>43</v>
      </c>
    </row>
    <row r="1272" spans="1:11" x14ac:dyDescent="0.25">
      <c r="A1272" s="1">
        <v>1270</v>
      </c>
      <c r="B1272" t="s">
        <v>17772</v>
      </c>
      <c r="C1272" t="s">
        <v>24716</v>
      </c>
      <c r="D1272" t="s">
        <v>31240</v>
      </c>
      <c r="E1272" t="s">
        <v>36339</v>
      </c>
      <c r="F1272" t="s">
        <v>36626</v>
      </c>
      <c r="G1272">
        <v>1592</v>
      </c>
      <c r="H1272" t="s">
        <v>37311</v>
      </c>
      <c r="I1272">
        <v>15015</v>
      </c>
      <c r="J1272" t="s">
        <v>40928</v>
      </c>
      <c r="K1272" t="s">
        <v>43</v>
      </c>
    </row>
    <row r="1273" spans="1:11" x14ac:dyDescent="0.25">
      <c r="A1273" s="1">
        <v>1271</v>
      </c>
      <c r="B1273" t="s">
        <v>17773</v>
      </c>
      <c r="C1273" t="s">
        <v>24717</v>
      </c>
      <c r="D1273" t="s">
        <v>31241</v>
      </c>
      <c r="E1273" t="s">
        <v>36340</v>
      </c>
      <c r="F1273" t="s">
        <v>36631</v>
      </c>
      <c r="G1273">
        <v>1593</v>
      </c>
      <c r="H1273" t="s">
        <v>37312</v>
      </c>
      <c r="I1273">
        <v>1691</v>
      </c>
      <c r="J1273" t="s">
        <v>37358</v>
      </c>
      <c r="K1273" t="s">
        <v>43</v>
      </c>
    </row>
    <row r="1274" spans="1:11" x14ac:dyDescent="0.25">
      <c r="A1274" s="1">
        <v>1272</v>
      </c>
      <c r="B1274" t="s">
        <v>17774</v>
      </c>
      <c r="C1274" t="s">
        <v>24718</v>
      </c>
      <c r="D1274" t="s">
        <v>31242</v>
      </c>
      <c r="E1274" t="s">
        <v>36340</v>
      </c>
      <c r="F1274" t="s">
        <v>36630</v>
      </c>
      <c r="G1274">
        <v>1593</v>
      </c>
      <c r="H1274" t="s">
        <v>37312</v>
      </c>
      <c r="I1274">
        <v>1833</v>
      </c>
      <c r="J1274" t="s">
        <v>37432</v>
      </c>
      <c r="K1274" t="s">
        <v>43</v>
      </c>
    </row>
    <row r="1275" spans="1:11" x14ac:dyDescent="0.25">
      <c r="A1275" s="1">
        <v>1273</v>
      </c>
      <c r="B1275" t="s">
        <v>17775</v>
      </c>
      <c r="C1275" t="s">
        <v>23600</v>
      </c>
      <c r="D1275" t="s">
        <v>30215</v>
      </c>
      <c r="E1275" t="s">
        <v>23600</v>
      </c>
      <c r="F1275" t="s">
        <v>23600</v>
      </c>
      <c r="G1275" t="s">
        <v>23600</v>
      </c>
      <c r="H1275" t="s">
        <v>23600</v>
      </c>
      <c r="I1275" t="s">
        <v>23600</v>
      </c>
      <c r="J1275" t="s">
        <v>23600</v>
      </c>
      <c r="K1275" t="s">
        <v>23600</v>
      </c>
    </row>
    <row r="1276" spans="1:11" x14ac:dyDescent="0.25">
      <c r="A1276" s="1">
        <v>1274</v>
      </c>
      <c r="B1276" t="s">
        <v>17776</v>
      </c>
      <c r="C1276" t="s">
        <v>24719</v>
      </c>
      <c r="D1276" t="s">
        <v>31243</v>
      </c>
      <c r="E1276" t="s">
        <v>36320</v>
      </c>
      <c r="F1276" t="s">
        <v>36626</v>
      </c>
      <c r="G1276">
        <v>1596</v>
      </c>
      <c r="H1276" t="s">
        <v>37313</v>
      </c>
      <c r="I1276">
        <v>1601</v>
      </c>
      <c r="J1276" t="s">
        <v>40888</v>
      </c>
      <c r="K1276" t="s">
        <v>43</v>
      </c>
    </row>
    <row r="1277" spans="1:11" x14ac:dyDescent="0.25">
      <c r="A1277" s="1">
        <v>1275</v>
      </c>
      <c r="B1277" t="s">
        <v>17777</v>
      </c>
      <c r="C1277" t="s">
        <v>12476</v>
      </c>
      <c r="D1277" t="s">
        <v>31244</v>
      </c>
      <c r="E1277" t="s">
        <v>12476</v>
      </c>
      <c r="F1277" t="s">
        <v>43</v>
      </c>
      <c r="G1277">
        <v>1596</v>
      </c>
      <c r="H1277" t="s">
        <v>37313</v>
      </c>
      <c r="I1277">
        <v>17019</v>
      </c>
      <c r="J1277" t="s">
        <v>40929</v>
      </c>
      <c r="K1277" t="s">
        <v>43</v>
      </c>
    </row>
    <row r="1278" spans="1:11" x14ac:dyDescent="0.25">
      <c r="A1278" s="1">
        <v>1276</v>
      </c>
      <c r="B1278" t="s">
        <v>17778</v>
      </c>
      <c r="C1278" t="s">
        <v>24720</v>
      </c>
      <c r="D1278" t="s">
        <v>31245</v>
      </c>
      <c r="E1278" t="s">
        <v>24720</v>
      </c>
      <c r="F1278" t="s">
        <v>36632</v>
      </c>
      <c r="G1278">
        <v>1597</v>
      </c>
      <c r="H1278" t="s">
        <v>37314</v>
      </c>
      <c r="I1278">
        <v>1602</v>
      </c>
      <c r="J1278" t="s">
        <v>37316</v>
      </c>
      <c r="K1278" t="s">
        <v>43</v>
      </c>
    </row>
    <row r="1279" spans="1:11" x14ac:dyDescent="0.25">
      <c r="A1279" s="1">
        <v>1277</v>
      </c>
      <c r="B1279" t="s">
        <v>17779</v>
      </c>
      <c r="C1279" t="s">
        <v>24721</v>
      </c>
      <c r="D1279" t="s">
        <v>31246</v>
      </c>
      <c r="E1279" t="s">
        <v>24721</v>
      </c>
      <c r="F1279" t="s">
        <v>43</v>
      </c>
      <c r="G1279">
        <v>1597</v>
      </c>
      <c r="H1279" t="s">
        <v>37314</v>
      </c>
      <c r="I1279">
        <v>37870</v>
      </c>
      <c r="J1279" t="s">
        <v>39647</v>
      </c>
      <c r="K1279" t="s">
        <v>43</v>
      </c>
    </row>
    <row r="1280" spans="1:11" x14ac:dyDescent="0.25">
      <c r="A1280" s="1">
        <v>1278</v>
      </c>
      <c r="B1280" t="s">
        <v>17780</v>
      </c>
      <c r="C1280" t="s">
        <v>24722</v>
      </c>
      <c r="D1280" t="s">
        <v>31247</v>
      </c>
      <c r="E1280" t="s">
        <v>24722</v>
      </c>
      <c r="F1280" t="s">
        <v>36632</v>
      </c>
      <c r="G1280">
        <v>1599</v>
      </c>
      <c r="H1280" t="s">
        <v>37315</v>
      </c>
      <c r="I1280">
        <v>17019</v>
      </c>
      <c r="J1280" t="s">
        <v>40929</v>
      </c>
      <c r="K1280" t="s">
        <v>43</v>
      </c>
    </row>
    <row r="1281" spans="1:11" x14ac:dyDescent="0.25">
      <c r="A1281" s="1">
        <v>1279</v>
      </c>
      <c r="B1281" t="s">
        <v>17781</v>
      </c>
      <c r="C1281" t="s">
        <v>24723</v>
      </c>
      <c r="D1281" t="s">
        <v>31248</v>
      </c>
      <c r="E1281" t="s">
        <v>36341</v>
      </c>
      <c r="F1281" t="s">
        <v>36630</v>
      </c>
      <c r="G1281">
        <v>1602</v>
      </c>
      <c r="H1281" t="s">
        <v>37316</v>
      </c>
      <c r="I1281">
        <v>1603</v>
      </c>
      <c r="J1281" t="s">
        <v>37317</v>
      </c>
      <c r="K1281" t="s">
        <v>43</v>
      </c>
    </row>
    <row r="1282" spans="1:11" x14ac:dyDescent="0.25">
      <c r="A1282" s="1">
        <v>1280</v>
      </c>
      <c r="B1282" t="s">
        <v>17782</v>
      </c>
      <c r="C1282" t="s">
        <v>24724</v>
      </c>
      <c r="D1282" t="s">
        <v>31249</v>
      </c>
      <c r="E1282" t="s">
        <v>36342</v>
      </c>
      <c r="F1282" t="s">
        <v>36626</v>
      </c>
      <c r="G1282">
        <v>1602</v>
      </c>
      <c r="H1282" t="s">
        <v>37316</v>
      </c>
      <c r="I1282">
        <v>1607</v>
      </c>
      <c r="J1282" t="s">
        <v>37320</v>
      </c>
      <c r="K1282" t="s">
        <v>43</v>
      </c>
    </row>
    <row r="1283" spans="1:11" x14ac:dyDescent="0.25">
      <c r="A1283" s="1">
        <v>1281</v>
      </c>
      <c r="B1283" t="s">
        <v>17783</v>
      </c>
      <c r="C1283" t="s">
        <v>24725</v>
      </c>
      <c r="D1283" t="s">
        <v>31250</v>
      </c>
      <c r="E1283" t="s">
        <v>36341</v>
      </c>
      <c r="F1283" t="s">
        <v>36626</v>
      </c>
      <c r="G1283">
        <v>1603</v>
      </c>
      <c r="H1283" t="s">
        <v>37317</v>
      </c>
      <c r="I1283">
        <v>1605</v>
      </c>
      <c r="J1283" t="s">
        <v>37319</v>
      </c>
      <c r="K1283" t="s">
        <v>43</v>
      </c>
    </row>
    <row r="1284" spans="1:11" x14ac:dyDescent="0.25">
      <c r="A1284" s="1">
        <v>1282</v>
      </c>
      <c r="B1284" t="s">
        <v>17784</v>
      </c>
      <c r="C1284" t="s">
        <v>24726</v>
      </c>
      <c r="D1284" t="s">
        <v>31251</v>
      </c>
      <c r="E1284" t="s">
        <v>36329</v>
      </c>
      <c r="F1284" t="s">
        <v>36632</v>
      </c>
      <c r="G1284">
        <v>1604</v>
      </c>
      <c r="H1284" t="s">
        <v>37318</v>
      </c>
      <c r="I1284">
        <v>1605</v>
      </c>
      <c r="J1284" t="s">
        <v>37319</v>
      </c>
      <c r="K1284" t="s">
        <v>43</v>
      </c>
    </row>
    <row r="1285" spans="1:11" x14ac:dyDescent="0.25">
      <c r="A1285" s="1">
        <v>1283</v>
      </c>
      <c r="B1285" t="s">
        <v>17785</v>
      </c>
      <c r="C1285" t="s">
        <v>24727</v>
      </c>
      <c r="D1285" t="s">
        <v>31252</v>
      </c>
      <c r="E1285" t="s">
        <v>24727</v>
      </c>
      <c r="F1285" t="s">
        <v>43</v>
      </c>
      <c r="G1285">
        <v>1605</v>
      </c>
      <c r="H1285" t="s">
        <v>37319</v>
      </c>
      <c r="I1285">
        <v>33776</v>
      </c>
      <c r="J1285" t="s">
        <v>39620</v>
      </c>
      <c r="K1285" t="s">
        <v>43</v>
      </c>
    </row>
    <row r="1286" spans="1:11" x14ac:dyDescent="0.25">
      <c r="A1286" s="1">
        <v>1284</v>
      </c>
      <c r="B1286" t="s">
        <v>17786</v>
      </c>
      <c r="C1286" t="s">
        <v>24728</v>
      </c>
      <c r="D1286" t="s">
        <v>31253</v>
      </c>
      <c r="E1286" t="s">
        <v>36342</v>
      </c>
      <c r="F1286" t="s">
        <v>36630</v>
      </c>
      <c r="G1286">
        <v>1607</v>
      </c>
      <c r="H1286" t="s">
        <v>37320</v>
      </c>
      <c r="I1286">
        <v>1608</v>
      </c>
      <c r="J1286" t="s">
        <v>37321</v>
      </c>
      <c r="K1286" t="s">
        <v>43</v>
      </c>
    </row>
    <row r="1287" spans="1:11" x14ac:dyDescent="0.25">
      <c r="A1287" s="1">
        <v>1285</v>
      </c>
      <c r="B1287" t="s">
        <v>17787</v>
      </c>
      <c r="C1287" t="s">
        <v>24729</v>
      </c>
      <c r="D1287" t="s">
        <v>31254</v>
      </c>
      <c r="E1287" t="s">
        <v>36342</v>
      </c>
      <c r="F1287" t="s">
        <v>36632</v>
      </c>
      <c r="G1287">
        <v>1608</v>
      </c>
      <c r="H1287" t="s">
        <v>37321</v>
      </c>
      <c r="I1287">
        <v>1615</v>
      </c>
      <c r="J1287" t="s">
        <v>40592</v>
      </c>
      <c r="K1287" t="s">
        <v>43</v>
      </c>
    </row>
    <row r="1288" spans="1:11" x14ac:dyDescent="0.25">
      <c r="A1288" s="1">
        <v>1286</v>
      </c>
      <c r="B1288" t="s">
        <v>17788</v>
      </c>
      <c r="C1288" t="s">
        <v>24730</v>
      </c>
      <c r="D1288" t="s">
        <v>31255</v>
      </c>
      <c r="E1288" t="s">
        <v>36199</v>
      </c>
      <c r="F1288" t="s">
        <v>36632</v>
      </c>
      <c r="G1288">
        <v>1612</v>
      </c>
      <c r="H1288" t="s">
        <v>37322</v>
      </c>
      <c r="I1288">
        <v>1614</v>
      </c>
      <c r="J1288" t="s">
        <v>40930</v>
      </c>
      <c r="K1288" t="s">
        <v>43</v>
      </c>
    </row>
    <row r="1289" spans="1:11" x14ac:dyDescent="0.25">
      <c r="A1289" s="1">
        <v>1287</v>
      </c>
      <c r="B1289" t="s">
        <v>17789</v>
      </c>
      <c r="C1289" t="s">
        <v>24731</v>
      </c>
      <c r="D1289" t="s">
        <v>31256</v>
      </c>
      <c r="E1289" t="s">
        <v>36321</v>
      </c>
      <c r="F1289" t="s">
        <v>36632</v>
      </c>
      <c r="G1289">
        <v>1613</v>
      </c>
      <c r="H1289" t="s">
        <v>37323</v>
      </c>
      <c r="I1289">
        <v>1614</v>
      </c>
      <c r="J1289" t="s">
        <v>40930</v>
      </c>
      <c r="K1289" t="s">
        <v>43</v>
      </c>
    </row>
    <row r="1290" spans="1:11" x14ac:dyDescent="0.25">
      <c r="A1290" s="1">
        <v>1288</v>
      </c>
      <c r="B1290" t="s">
        <v>17790</v>
      </c>
      <c r="C1290" t="s">
        <v>24732</v>
      </c>
      <c r="D1290" t="s">
        <v>31257</v>
      </c>
      <c r="E1290" t="s">
        <v>36321</v>
      </c>
      <c r="F1290" t="s">
        <v>36626</v>
      </c>
      <c r="G1290">
        <v>1613</v>
      </c>
      <c r="H1290" t="s">
        <v>37323</v>
      </c>
      <c r="I1290">
        <v>1618</v>
      </c>
      <c r="J1290" t="s">
        <v>37325</v>
      </c>
      <c r="K1290" t="s">
        <v>43</v>
      </c>
    </row>
    <row r="1291" spans="1:11" x14ac:dyDescent="0.25">
      <c r="A1291" s="1">
        <v>1289</v>
      </c>
      <c r="B1291" t="s">
        <v>17791</v>
      </c>
      <c r="C1291" t="s">
        <v>24733</v>
      </c>
      <c r="D1291" t="s">
        <v>31258</v>
      </c>
      <c r="E1291" t="s">
        <v>36199</v>
      </c>
      <c r="F1291" t="s">
        <v>36631</v>
      </c>
      <c r="G1291">
        <v>1616</v>
      </c>
      <c r="H1291" t="s">
        <v>37324</v>
      </c>
      <c r="I1291">
        <v>1617</v>
      </c>
      <c r="J1291" t="s">
        <v>40931</v>
      </c>
      <c r="K1291" t="s">
        <v>43</v>
      </c>
    </row>
    <row r="1292" spans="1:11" x14ac:dyDescent="0.25">
      <c r="A1292" s="1">
        <v>1290</v>
      </c>
      <c r="B1292" t="s">
        <v>17792</v>
      </c>
      <c r="C1292" t="s">
        <v>24734</v>
      </c>
      <c r="D1292" t="s">
        <v>31259</v>
      </c>
      <c r="E1292" t="s">
        <v>36321</v>
      </c>
      <c r="F1292" t="s">
        <v>36631</v>
      </c>
      <c r="G1292">
        <v>1618</v>
      </c>
      <c r="H1292" t="s">
        <v>37325</v>
      </c>
      <c r="I1292">
        <v>1619</v>
      </c>
      <c r="J1292" t="s">
        <v>37326</v>
      </c>
      <c r="K1292" t="s">
        <v>43</v>
      </c>
    </row>
    <row r="1293" spans="1:11" x14ac:dyDescent="0.25">
      <c r="A1293" s="1">
        <v>1291</v>
      </c>
      <c r="B1293" t="s">
        <v>17793</v>
      </c>
      <c r="C1293" t="s">
        <v>24735</v>
      </c>
      <c r="D1293" t="s">
        <v>31260</v>
      </c>
      <c r="E1293" t="s">
        <v>36321</v>
      </c>
      <c r="F1293" t="s">
        <v>36629</v>
      </c>
      <c r="G1293">
        <v>1619</v>
      </c>
      <c r="H1293" t="s">
        <v>37326</v>
      </c>
      <c r="I1293">
        <v>1624</v>
      </c>
      <c r="J1293" t="s">
        <v>37328</v>
      </c>
      <c r="K1293" t="s">
        <v>43</v>
      </c>
    </row>
    <row r="1294" spans="1:11" x14ac:dyDescent="0.25">
      <c r="A1294" s="1">
        <v>1292</v>
      </c>
      <c r="B1294" t="s">
        <v>17794</v>
      </c>
      <c r="C1294" t="s">
        <v>24736</v>
      </c>
      <c r="D1294" t="s">
        <v>15669</v>
      </c>
      <c r="E1294" t="s">
        <v>36195</v>
      </c>
      <c r="F1294" t="s">
        <v>36639</v>
      </c>
      <c r="G1294">
        <v>1621</v>
      </c>
      <c r="H1294" t="s">
        <v>37327</v>
      </c>
      <c r="I1294">
        <v>1623</v>
      </c>
      <c r="J1294" t="s">
        <v>40593</v>
      </c>
      <c r="K1294" t="s">
        <v>15326</v>
      </c>
    </row>
    <row r="1295" spans="1:11" x14ac:dyDescent="0.25">
      <c r="A1295" s="1">
        <v>1293</v>
      </c>
      <c r="B1295" t="s">
        <v>17795</v>
      </c>
      <c r="C1295" t="s">
        <v>23600</v>
      </c>
      <c r="D1295" t="s">
        <v>30215</v>
      </c>
      <c r="E1295" t="s">
        <v>23600</v>
      </c>
      <c r="F1295" t="s">
        <v>23600</v>
      </c>
      <c r="G1295" t="s">
        <v>23600</v>
      </c>
      <c r="H1295" t="s">
        <v>23600</v>
      </c>
      <c r="I1295" t="s">
        <v>23600</v>
      </c>
      <c r="J1295" t="s">
        <v>23600</v>
      </c>
      <c r="K1295" t="s">
        <v>23600</v>
      </c>
    </row>
    <row r="1296" spans="1:11" x14ac:dyDescent="0.25">
      <c r="A1296" s="1">
        <v>1294</v>
      </c>
      <c r="B1296" t="s">
        <v>17796</v>
      </c>
      <c r="C1296" t="s">
        <v>24737</v>
      </c>
      <c r="D1296" t="s">
        <v>31261</v>
      </c>
      <c r="E1296" t="s">
        <v>24737</v>
      </c>
      <c r="F1296" t="s">
        <v>36632</v>
      </c>
      <c r="G1296">
        <v>1624</v>
      </c>
      <c r="H1296" t="s">
        <v>37328</v>
      </c>
      <c r="I1296">
        <v>1642</v>
      </c>
      <c r="J1296" t="s">
        <v>40932</v>
      </c>
      <c r="K1296" t="s">
        <v>43</v>
      </c>
    </row>
    <row r="1297" spans="1:11" x14ac:dyDescent="0.25">
      <c r="A1297" s="1">
        <v>1295</v>
      </c>
      <c r="B1297" t="s">
        <v>17797</v>
      </c>
      <c r="C1297" t="s">
        <v>24738</v>
      </c>
      <c r="D1297" t="s">
        <v>31262</v>
      </c>
      <c r="E1297" t="s">
        <v>24738</v>
      </c>
      <c r="F1297" t="s">
        <v>36632</v>
      </c>
      <c r="G1297">
        <v>1624</v>
      </c>
      <c r="H1297" t="s">
        <v>37328</v>
      </c>
      <c r="I1297">
        <v>6317</v>
      </c>
      <c r="J1297" t="s">
        <v>40933</v>
      </c>
      <c r="K1297" t="s">
        <v>43</v>
      </c>
    </row>
    <row r="1298" spans="1:11" x14ac:dyDescent="0.25">
      <c r="A1298" s="1">
        <v>1296</v>
      </c>
      <c r="B1298" t="s">
        <v>17798</v>
      </c>
      <c r="C1298" t="s">
        <v>23600</v>
      </c>
      <c r="D1298" t="s">
        <v>30215</v>
      </c>
      <c r="E1298" t="s">
        <v>23600</v>
      </c>
      <c r="F1298" t="s">
        <v>23600</v>
      </c>
      <c r="G1298" t="s">
        <v>23600</v>
      </c>
      <c r="H1298" t="s">
        <v>23600</v>
      </c>
      <c r="I1298" t="s">
        <v>23600</v>
      </c>
      <c r="J1298" t="s">
        <v>23600</v>
      </c>
      <c r="K1298" t="s">
        <v>23600</v>
      </c>
    </row>
    <row r="1299" spans="1:11" x14ac:dyDescent="0.25">
      <c r="A1299" s="1">
        <v>1297</v>
      </c>
      <c r="B1299" t="s">
        <v>17799</v>
      </c>
      <c r="C1299" t="s">
        <v>24739</v>
      </c>
      <c r="D1299" t="s">
        <v>31263</v>
      </c>
      <c r="E1299" t="s">
        <v>36343</v>
      </c>
      <c r="F1299" t="s">
        <v>36639</v>
      </c>
      <c r="G1299">
        <v>1625</v>
      </c>
      <c r="H1299" t="s">
        <v>37329</v>
      </c>
      <c r="I1299">
        <v>1630</v>
      </c>
      <c r="J1299" t="s">
        <v>37333</v>
      </c>
      <c r="K1299" t="s">
        <v>43</v>
      </c>
    </row>
    <row r="1300" spans="1:11" x14ac:dyDescent="0.25">
      <c r="A1300" s="1">
        <v>1298</v>
      </c>
      <c r="B1300" t="s">
        <v>17800</v>
      </c>
      <c r="C1300" t="s">
        <v>24740</v>
      </c>
      <c r="D1300" t="s">
        <v>14362</v>
      </c>
      <c r="E1300" t="s">
        <v>36344</v>
      </c>
      <c r="F1300" t="s">
        <v>36632</v>
      </c>
      <c r="G1300">
        <v>1626</v>
      </c>
      <c r="H1300" t="s">
        <v>37330</v>
      </c>
      <c r="I1300">
        <v>1629</v>
      </c>
      <c r="J1300" t="s">
        <v>40934</v>
      </c>
      <c r="K1300" t="s">
        <v>43</v>
      </c>
    </row>
    <row r="1301" spans="1:11" x14ac:dyDescent="0.25">
      <c r="A1301" s="1">
        <v>1299</v>
      </c>
      <c r="B1301" t="s">
        <v>17801</v>
      </c>
      <c r="C1301" t="s">
        <v>24741</v>
      </c>
      <c r="D1301" t="s">
        <v>31264</v>
      </c>
      <c r="E1301" t="s">
        <v>36344</v>
      </c>
      <c r="F1301" t="s">
        <v>36626</v>
      </c>
      <c r="G1301">
        <v>1627</v>
      </c>
      <c r="H1301" t="s">
        <v>37331</v>
      </c>
      <c r="I1301">
        <v>1628</v>
      </c>
      <c r="J1301" t="s">
        <v>37332</v>
      </c>
      <c r="K1301" t="s">
        <v>43</v>
      </c>
    </row>
    <row r="1302" spans="1:11" x14ac:dyDescent="0.25">
      <c r="A1302" s="1">
        <v>1300</v>
      </c>
      <c r="B1302" t="s">
        <v>17802</v>
      </c>
      <c r="C1302" t="s">
        <v>24742</v>
      </c>
      <c r="D1302" t="s">
        <v>31265</v>
      </c>
      <c r="E1302" t="s">
        <v>24742</v>
      </c>
      <c r="F1302" t="s">
        <v>43</v>
      </c>
      <c r="G1302">
        <v>1627</v>
      </c>
      <c r="H1302" t="s">
        <v>37331</v>
      </c>
      <c r="I1302">
        <v>37850</v>
      </c>
      <c r="J1302" t="s">
        <v>40935</v>
      </c>
      <c r="K1302" t="s">
        <v>43</v>
      </c>
    </row>
    <row r="1303" spans="1:11" x14ac:dyDescent="0.25">
      <c r="A1303" s="1">
        <v>1301</v>
      </c>
      <c r="B1303" t="s">
        <v>17803</v>
      </c>
      <c r="C1303" t="s">
        <v>23600</v>
      </c>
      <c r="D1303" t="s">
        <v>30215</v>
      </c>
      <c r="E1303" t="s">
        <v>23600</v>
      </c>
      <c r="F1303" t="s">
        <v>23600</v>
      </c>
      <c r="G1303" t="s">
        <v>23600</v>
      </c>
      <c r="H1303" t="s">
        <v>23600</v>
      </c>
      <c r="I1303" t="s">
        <v>23600</v>
      </c>
      <c r="J1303" t="s">
        <v>23600</v>
      </c>
      <c r="K1303" t="s">
        <v>23600</v>
      </c>
    </row>
    <row r="1304" spans="1:11" x14ac:dyDescent="0.25">
      <c r="A1304" s="1">
        <v>1302</v>
      </c>
      <c r="B1304" t="s">
        <v>17804</v>
      </c>
      <c r="C1304" t="s">
        <v>24743</v>
      </c>
      <c r="D1304" t="s">
        <v>16039</v>
      </c>
      <c r="E1304" t="s">
        <v>36344</v>
      </c>
      <c r="F1304" t="s">
        <v>36630</v>
      </c>
      <c r="G1304">
        <v>1628</v>
      </c>
      <c r="H1304" t="s">
        <v>37332</v>
      </c>
      <c r="I1304">
        <v>1629</v>
      </c>
      <c r="J1304" t="s">
        <v>40934</v>
      </c>
      <c r="K1304" t="s">
        <v>43</v>
      </c>
    </row>
    <row r="1305" spans="1:11" x14ac:dyDescent="0.25">
      <c r="A1305" s="1">
        <v>1303</v>
      </c>
      <c r="B1305" t="s">
        <v>17805</v>
      </c>
      <c r="C1305" t="s">
        <v>24744</v>
      </c>
      <c r="D1305" t="s">
        <v>31266</v>
      </c>
      <c r="E1305" t="s">
        <v>36343</v>
      </c>
      <c r="F1305" t="s">
        <v>36627</v>
      </c>
      <c r="G1305">
        <v>1630</v>
      </c>
      <c r="H1305" t="s">
        <v>37333</v>
      </c>
      <c r="I1305">
        <v>1631</v>
      </c>
      <c r="J1305" t="s">
        <v>37334</v>
      </c>
      <c r="K1305" t="s">
        <v>43</v>
      </c>
    </row>
    <row r="1306" spans="1:11" x14ac:dyDescent="0.25">
      <c r="A1306" s="1">
        <v>1304</v>
      </c>
      <c r="B1306" t="s">
        <v>17806</v>
      </c>
      <c r="C1306" t="s">
        <v>24745</v>
      </c>
      <c r="D1306" t="s">
        <v>31267</v>
      </c>
      <c r="E1306" t="s">
        <v>36343</v>
      </c>
      <c r="F1306" t="s">
        <v>36629</v>
      </c>
      <c r="G1306">
        <v>1631</v>
      </c>
      <c r="H1306" t="s">
        <v>37334</v>
      </c>
      <c r="I1306">
        <v>1632</v>
      </c>
      <c r="J1306" t="s">
        <v>40936</v>
      </c>
      <c r="K1306" t="s">
        <v>43</v>
      </c>
    </row>
    <row r="1307" spans="1:11" x14ac:dyDescent="0.25">
      <c r="A1307" s="1">
        <v>1305</v>
      </c>
      <c r="B1307" t="s">
        <v>17807</v>
      </c>
      <c r="C1307" t="s">
        <v>23600</v>
      </c>
      <c r="D1307" t="s">
        <v>30215</v>
      </c>
      <c r="E1307" t="s">
        <v>23600</v>
      </c>
      <c r="F1307" t="s">
        <v>23600</v>
      </c>
      <c r="G1307" t="s">
        <v>23600</v>
      </c>
      <c r="H1307" t="s">
        <v>23600</v>
      </c>
      <c r="I1307" t="s">
        <v>23600</v>
      </c>
      <c r="J1307" t="s">
        <v>23600</v>
      </c>
      <c r="K1307" t="s">
        <v>23600</v>
      </c>
    </row>
    <row r="1308" spans="1:11" x14ac:dyDescent="0.25">
      <c r="A1308" s="1">
        <v>1306</v>
      </c>
      <c r="B1308" t="s">
        <v>17808</v>
      </c>
      <c r="C1308" t="s">
        <v>24746</v>
      </c>
      <c r="D1308" t="s">
        <v>31268</v>
      </c>
      <c r="E1308" t="s">
        <v>36343</v>
      </c>
      <c r="F1308" t="s">
        <v>36626</v>
      </c>
      <c r="G1308">
        <v>1633</v>
      </c>
      <c r="H1308" t="s">
        <v>37335</v>
      </c>
      <c r="I1308">
        <v>1634</v>
      </c>
      <c r="J1308" t="s">
        <v>37336</v>
      </c>
      <c r="K1308" t="s">
        <v>43</v>
      </c>
    </row>
    <row r="1309" spans="1:11" x14ac:dyDescent="0.25">
      <c r="A1309" s="1">
        <v>1307</v>
      </c>
      <c r="B1309" t="s">
        <v>17809</v>
      </c>
      <c r="C1309" t="s">
        <v>24747</v>
      </c>
      <c r="D1309" t="s">
        <v>31269</v>
      </c>
      <c r="E1309" t="s">
        <v>36343</v>
      </c>
      <c r="F1309" t="s">
        <v>36632</v>
      </c>
      <c r="G1309">
        <v>1634</v>
      </c>
      <c r="H1309" t="s">
        <v>37336</v>
      </c>
      <c r="I1309">
        <v>1635</v>
      </c>
      <c r="J1309" t="s">
        <v>40937</v>
      </c>
      <c r="K1309" t="s">
        <v>43</v>
      </c>
    </row>
    <row r="1310" spans="1:11" x14ac:dyDescent="0.25">
      <c r="A1310" s="1">
        <v>1308</v>
      </c>
      <c r="B1310" t="s">
        <v>17810</v>
      </c>
      <c r="C1310" t="s">
        <v>24748</v>
      </c>
      <c r="D1310" t="s">
        <v>31270</v>
      </c>
      <c r="E1310" t="s">
        <v>36343</v>
      </c>
      <c r="F1310" t="s">
        <v>36630</v>
      </c>
      <c r="G1310">
        <v>1634</v>
      </c>
      <c r="H1310" t="s">
        <v>37336</v>
      </c>
      <c r="I1310">
        <v>1637</v>
      </c>
      <c r="J1310" t="s">
        <v>37338</v>
      </c>
      <c r="K1310" t="s">
        <v>43</v>
      </c>
    </row>
    <row r="1311" spans="1:11" x14ac:dyDescent="0.25">
      <c r="A1311" s="1">
        <v>1309</v>
      </c>
      <c r="B1311" t="s">
        <v>17811</v>
      </c>
      <c r="C1311" t="s">
        <v>24749</v>
      </c>
      <c r="D1311" t="s">
        <v>31271</v>
      </c>
      <c r="E1311" t="s">
        <v>36198</v>
      </c>
      <c r="F1311" t="s">
        <v>36629</v>
      </c>
      <c r="G1311">
        <v>1636</v>
      </c>
      <c r="H1311" t="s">
        <v>37337</v>
      </c>
      <c r="I1311">
        <v>1641</v>
      </c>
      <c r="J1311" t="s">
        <v>37342</v>
      </c>
      <c r="K1311" t="s">
        <v>43</v>
      </c>
    </row>
    <row r="1312" spans="1:11" x14ac:dyDescent="0.25">
      <c r="A1312" s="1">
        <v>1310</v>
      </c>
      <c r="B1312" t="s">
        <v>17812</v>
      </c>
      <c r="C1312" t="s">
        <v>24750</v>
      </c>
      <c r="D1312" t="s">
        <v>31272</v>
      </c>
      <c r="E1312" t="s">
        <v>36198</v>
      </c>
      <c r="F1312" t="s">
        <v>36631</v>
      </c>
      <c r="G1312">
        <v>1636</v>
      </c>
      <c r="H1312" t="s">
        <v>37337</v>
      </c>
      <c r="I1312">
        <v>1649</v>
      </c>
      <c r="J1312" t="s">
        <v>40596</v>
      </c>
      <c r="K1312" t="s">
        <v>43</v>
      </c>
    </row>
    <row r="1313" spans="1:11" x14ac:dyDescent="0.25">
      <c r="A1313" s="1">
        <v>1311</v>
      </c>
      <c r="B1313" t="s">
        <v>17813</v>
      </c>
      <c r="C1313" t="s">
        <v>24751</v>
      </c>
      <c r="D1313" t="s">
        <v>31273</v>
      </c>
      <c r="E1313" t="s">
        <v>36345</v>
      </c>
      <c r="F1313" t="s">
        <v>36630</v>
      </c>
      <c r="G1313">
        <v>1637</v>
      </c>
      <c r="H1313" t="s">
        <v>37338</v>
      </c>
      <c r="I1313">
        <v>1665</v>
      </c>
      <c r="J1313" t="s">
        <v>37353</v>
      </c>
      <c r="K1313" t="s">
        <v>43</v>
      </c>
    </row>
    <row r="1314" spans="1:11" x14ac:dyDescent="0.25">
      <c r="A1314" s="1">
        <v>1312</v>
      </c>
      <c r="B1314" t="s">
        <v>17814</v>
      </c>
      <c r="C1314" t="s">
        <v>24752</v>
      </c>
      <c r="D1314" t="s">
        <v>31274</v>
      </c>
      <c r="E1314" t="s">
        <v>24752</v>
      </c>
      <c r="F1314" t="s">
        <v>43</v>
      </c>
      <c r="G1314">
        <v>1638</v>
      </c>
      <c r="H1314" t="s">
        <v>37339</v>
      </c>
      <c r="I1314">
        <v>1642</v>
      </c>
      <c r="J1314" t="s">
        <v>40932</v>
      </c>
      <c r="K1314" t="s">
        <v>43</v>
      </c>
    </row>
    <row r="1315" spans="1:11" x14ac:dyDescent="0.25">
      <c r="A1315" s="1">
        <v>1313</v>
      </c>
      <c r="B1315" t="s">
        <v>17815</v>
      </c>
      <c r="C1315" t="s">
        <v>24753</v>
      </c>
      <c r="D1315" t="s">
        <v>31275</v>
      </c>
      <c r="E1315" t="s">
        <v>36197</v>
      </c>
      <c r="F1315" t="s">
        <v>36629</v>
      </c>
      <c r="G1315">
        <v>1639</v>
      </c>
      <c r="H1315" t="s">
        <v>37340</v>
      </c>
      <c r="I1315">
        <v>1641</v>
      </c>
      <c r="J1315" t="s">
        <v>37342</v>
      </c>
      <c r="K1315" t="s">
        <v>43</v>
      </c>
    </row>
    <row r="1316" spans="1:11" x14ac:dyDescent="0.25">
      <c r="A1316" s="1">
        <v>1314</v>
      </c>
      <c r="B1316" t="s">
        <v>17816</v>
      </c>
      <c r="C1316" t="s">
        <v>24754</v>
      </c>
      <c r="D1316" t="s">
        <v>31276</v>
      </c>
      <c r="E1316" t="s">
        <v>36197</v>
      </c>
      <c r="F1316" t="s">
        <v>36626</v>
      </c>
      <c r="G1316">
        <v>1639</v>
      </c>
      <c r="H1316" t="s">
        <v>37340</v>
      </c>
      <c r="I1316">
        <v>1645</v>
      </c>
      <c r="J1316" t="s">
        <v>37343</v>
      </c>
      <c r="K1316" t="s">
        <v>43</v>
      </c>
    </row>
    <row r="1317" spans="1:11" x14ac:dyDescent="0.25">
      <c r="A1317" s="1">
        <v>1315</v>
      </c>
      <c r="B1317" t="s">
        <v>17817</v>
      </c>
      <c r="C1317" t="s">
        <v>24755</v>
      </c>
      <c r="D1317" t="s">
        <v>31277</v>
      </c>
      <c r="E1317" t="s">
        <v>36346</v>
      </c>
      <c r="F1317" t="s">
        <v>36626</v>
      </c>
      <c r="G1317">
        <v>1640</v>
      </c>
      <c r="H1317" t="s">
        <v>37341</v>
      </c>
      <c r="I1317">
        <v>1642</v>
      </c>
      <c r="J1317" t="s">
        <v>40932</v>
      </c>
      <c r="K1317" t="s">
        <v>43</v>
      </c>
    </row>
    <row r="1318" spans="1:11" x14ac:dyDescent="0.25">
      <c r="A1318" s="1">
        <v>1316</v>
      </c>
      <c r="B1318" t="s">
        <v>17818</v>
      </c>
      <c r="C1318" t="s">
        <v>24756</v>
      </c>
      <c r="D1318" t="s">
        <v>31278</v>
      </c>
      <c r="E1318" t="s">
        <v>36346</v>
      </c>
      <c r="F1318" t="s">
        <v>36630</v>
      </c>
      <c r="G1318">
        <v>1640</v>
      </c>
      <c r="H1318" t="s">
        <v>37341</v>
      </c>
      <c r="I1318">
        <v>13700</v>
      </c>
      <c r="J1318" t="s">
        <v>40938</v>
      </c>
      <c r="K1318" t="s">
        <v>43</v>
      </c>
    </row>
    <row r="1319" spans="1:11" x14ac:dyDescent="0.25">
      <c r="A1319" s="1">
        <v>1317</v>
      </c>
      <c r="B1319" t="s">
        <v>17819</v>
      </c>
      <c r="C1319" t="s">
        <v>24757</v>
      </c>
      <c r="D1319" t="s">
        <v>31279</v>
      </c>
      <c r="E1319" t="s">
        <v>24757</v>
      </c>
      <c r="F1319" t="s">
        <v>36632</v>
      </c>
      <c r="G1319">
        <v>1641</v>
      </c>
      <c r="H1319" t="s">
        <v>37342</v>
      </c>
      <c r="I1319">
        <v>2278</v>
      </c>
      <c r="J1319" t="s">
        <v>40939</v>
      </c>
      <c r="K1319" t="s">
        <v>43</v>
      </c>
    </row>
    <row r="1320" spans="1:11" x14ac:dyDescent="0.25">
      <c r="A1320" s="1">
        <v>1318</v>
      </c>
      <c r="B1320" t="s">
        <v>17820</v>
      </c>
      <c r="C1320" t="s">
        <v>24758</v>
      </c>
      <c r="D1320" t="s">
        <v>31280</v>
      </c>
      <c r="E1320" t="s">
        <v>36197</v>
      </c>
      <c r="F1320" t="s">
        <v>36630</v>
      </c>
      <c r="G1320">
        <v>1645</v>
      </c>
      <c r="H1320" t="s">
        <v>37343</v>
      </c>
      <c r="I1320">
        <v>1646</v>
      </c>
      <c r="J1320" t="s">
        <v>37344</v>
      </c>
      <c r="K1320" t="s">
        <v>43</v>
      </c>
    </row>
    <row r="1321" spans="1:11" x14ac:dyDescent="0.25">
      <c r="A1321" s="1">
        <v>1319</v>
      </c>
      <c r="B1321" t="s">
        <v>17821</v>
      </c>
      <c r="C1321" t="s">
        <v>24759</v>
      </c>
      <c r="D1321" t="s">
        <v>31281</v>
      </c>
      <c r="E1321" t="s">
        <v>36197</v>
      </c>
      <c r="F1321" t="s">
        <v>36639</v>
      </c>
      <c r="G1321">
        <v>1646</v>
      </c>
      <c r="H1321" t="s">
        <v>37344</v>
      </c>
      <c r="I1321">
        <v>1648</v>
      </c>
      <c r="J1321" t="s">
        <v>37346</v>
      </c>
      <c r="K1321" t="s">
        <v>43</v>
      </c>
    </row>
    <row r="1322" spans="1:11" x14ac:dyDescent="0.25">
      <c r="A1322" s="1">
        <v>1320</v>
      </c>
      <c r="B1322" t="s">
        <v>17822</v>
      </c>
      <c r="C1322" t="s">
        <v>24760</v>
      </c>
      <c r="D1322" t="s">
        <v>31282</v>
      </c>
      <c r="E1322" t="s">
        <v>24760</v>
      </c>
      <c r="F1322" t="s">
        <v>36641</v>
      </c>
      <c r="G1322">
        <v>1647</v>
      </c>
      <c r="H1322" t="s">
        <v>37345</v>
      </c>
      <c r="I1322">
        <v>37680</v>
      </c>
      <c r="J1322" t="s">
        <v>39644</v>
      </c>
      <c r="K1322" t="s">
        <v>43</v>
      </c>
    </row>
    <row r="1323" spans="1:11" x14ac:dyDescent="0.25">
      <c r="A1323" s="1">
        <v>1321</v>
      </c>
      <c r="B1323" t="s">
        <v>17823</v>
      </c>
      <c r="C1323" t="s">
        <v>24761</v>
      </c>
      <c r="D1323" t="s">
        <v>31283</v>
      </c>
      <c r="E1323" t="s">
        <v>36197</v>
      </c>
      <c r="F1323" t="s">
        <v>36627</v>
      </c>
      <c r="G1323">
        <v>1648</v>
      </c>
      <c r="H1323" t="s">
        <v>37346</v>
      </c>
      <c r="I1323">
        <v>3546</v>
      </c>
      <c r="J1323" t="s">
        <v>38170</v>
      </c>
      <c r="K1323" t="s">
        <v>43</v>
      </c>
    </row>
    <row r="1324" spans="1:11" x14ac:dyDescent="0.25">
      <c r="A1324" s="1">
        <v>1322</v>
      </c>
      <c r="B1324" t="s">
        <v>17824</v>
      </c>
      <c r="C1324" t="s">
        <v>24762</v>
      </c>
      <c r="D1324" t="s">
        <v>31284</v>
      </c>
      <c r="E1324" t="s">
        <v>36198</v>
      </c>
      <c r="F1324" t="s">
        <v>36632</v>
      </c>
      <c r="G1324">
        <v>1650</v>
      </c>
      <c r="H1324" t="s">
        <v>37347</v>
      </c>
      <c r="I1324">
        <v>1651</v>
      </c>
      <c r="J1324" t="s">
        <v>40940</v>
      </c>
      <c r="K1324" t="s">
        <v>43</v>
      </c>
    </row>
    <row r="1325" spans="1:11" x14ac:dyDescent="0.25">
      <c r="A1325" s="1">
        <v>1323</v>
      </c>
      <c r="B1325" t="s">
        <v>17825</v>
      </c>
      <c r="C1325" t="s">
        <v>24763</v>
      </c>
      <c r="D1325" t="s">
        <v>31285</v>
      </c>
      <c r="E1325" t="s">
        <v>24763</v>
      </c>
      <c r="F1325" t="s">
        <v>43</v>
      </c>
      <c r="G1325">
        <v>1653</v>
      </c>
      <c r="H1325" t="s">
        <v>37348</v>
      </c>
      <c r="I1325">
        <v>151035</v>
      </c>
      <c r="J1325" t="s">
        <v>40941</v>
      </c>
      <c r="K1325" t="s">
        <v>43</v>
      </c>
    </row>
    <row r="1326" spans="1:11" x14ac:dyDescent="0.25">
      <c r="A1326" s="1">
        <v>1324</v>
      </c>
      <c r="B1326" t="s">
        <v>17826</v>
      </c>
      <c r="C1326" t="s">
        <v>24764</v>
      </c>
      <c r="D1326" t="s">
        <v>31286</v>
      </c>
      <c r="E1326" t="s">
        <v>36347</v>
      </c>
      <c r="F1326" t="s">
        <v>36626</v>
      </c>
      <c r="G1326">
        <v>1655</v>
      </c>
      <c r="H1326" t="s">
        <v>37349</v>
      </c>
      <c r="I1326">
        <v>1657</v>
      </c>
      <c r="J1326" t="s">
        <v>40942</v>
      </c>
      <c r="K1326" t="s">
        <v>43</v>
      </c>
    </row>
    <row r="1327" spans="1:11" x14ac:dyDescent="0.25">
      <c r="A1327" s="1">
        <v>1325</v>
      </c>
      <c r="B1327" t="s">
        <v>17827</v>
      </c>
      <c r="C1327" t="s">
        <v>24765</v>
      </c>
      <c r="D1327" t="s">
        <v>31287</v>
      </c>
      <c r="E1327" t="s">
        <v>24765</v>
      </c>
      <c r="F1327" t="s">
        <v>36632</v>
      </c>
      <c r="G1327">
        <v>1655</v>
      </c>
      <c r="H1327" t="s">
        <v>37349</v>
      </c>
      <c r="I1327">
        <v>7070</v>
      </c>
      <c r="J1327" t="s">
        <v>38912</v>
      </c>
      <c r="K1327" t="s">
        <v>43</v>
      </c>
    </row>
    <row r="1328" spans="1:11" x14ac:dyDescent="0.25">
      <c r="A1328" s="1">
        <v>1326</v>
      </c>
      <c r="B1328" t="s">
        <v>17828</v>
      </c>
      <c r="C1328" t="s">
        <v>24766</v>
      </c>
      <c r="D1328" t="s">
        <v>31288</v>
      </c>
      <c r="E1328" t="s">
        <v>36347</v>
      </c>
      <c r="F1328" t="s">
        <v>36630</v>
      </c>
      <c r="G1328">
        <v>1656</v>
      </c>
      <c r="H1328" t="s">
        <v>37350</v>
      </c>
      <c r="I1328">
        <v>1657</v>
      </c>
      <c r="J1328" t="s">
        <v>40942</v>
      </c>
      <c r="K1328" t="s">
        <v>43</v>
      </c>
    </row>
    <row r="1329" spans="1:11" x14ac:dyDescent="0.25">
      <c r="A1329" s="1">
        <v>1327</v>
      </c>
      <c r="B1329" t="s">
        <v>17829</v>
      </c>
      <c r="C1329" t="s">
        <v>24767</v>
      </c>
      <c r="D1329" t="s">
        <v>31289</v>
      </c>
      <c r="E1329" t="s">
        <v>36347</v>
      </c>
      <c r="F1329" t="s">
        <v>36632</v>
      </c>
      <c r="G1329">
        <v>1656</v>
      </c>
      <c r="H1329" t="s">
        <v>37350</v>
      </c>
      <c r="I1329">
        <v>1661</v>
      </c>
      <c r="J1329" t="s">
        <v>37351</v>
      </c>
      <c r="K1329" t="s">
        <v>43</v>
      </c>
    </row>
    <row r="1330" spans="1:11" x14ac:dyDescent="0.25">
      <c r="A1330" s="1">
        <v>1328</v>
      </c>
      <c r="B1330" t="s">
        <v>17830</v>
      </c>
      <c r="C1330" t="s">
        <v>24768</v>
      </c>
      <c r="D1330" t="s">
        <v>31290</v>
      </c>
      <c r="E1330" t="s">
        <v>24768</v>
      </c>
      <c r="F1330" t="s">
        <v>43</v>
      </c>
      <c r="G1330">
        <v>1661</v>
      </c>
      <c r="H1330" t="s">
        <v>37351</v>
      </c>
      <c r="I1330">
        <v>6359</v>
      </c>
      <c r="J1330" t="s">
        <v>40943</v>
      </c>
      <c r="K1330" t="s">
        <v>43</v>
      </c>
    </row>
    <row r="1331" spans="1:11" x14ac:dyDescent="0.25">
      <c r="A1331" s="1">
        <v>1329</v>
      </c>
      <c r="B1331" t="s">
        <v>17831</v>
      </c>
      <c r="C1331" t="s">
        <v>24769</v>
      </c>
      <c r="D1331" t="s">
        <v>31291</v>
      </c>
      <c r="E1331" t="s">
        <v>36345</v>
      </c>
      <c r="F1331" t="s">
        <v>36632</v>
      </c>
      <c r="G1331">
        <v>1662</v>
      </c>
      <c r="H1331" t="s">
        <v>37352</v>
      </c>
      <c r="I1331">
        <v>1666</v>
      </c>
      <c r="J1331" t="s">
        <v>40944</v>
      </c>
      <c r="K1331" t="s">
        <v>43</v>
      </c>
    </row>
    <row r="1332" spans="1:11" x14ac:dyDescent="0.25">
      <c r="A1332" s="1">
        <v>1330</v>
      </c>
      <c r="B1332" t="s">
        <v>17832</v>
      </c>
      <c r="C1332" t="s">
        <v>24770</v>
      </c>
      <c r="D1332" t="s">
        <v>31292</v>
      </c>
      <c r="E1332" t="s">
        <v>36348</v>
      </c>
      <c r="F1332" t="s">
        <v>36630</v>
      </c>
      <c r="G1332">
        <v>1662</v>
      </c>
      <c r="H1332" t="s">
        <v>37352</v>
      </c>
      <c r="I1332">
        <v>1669</v>
      </c>
      <c r="J1332" t="s">
        <v>37354</v>
      </c>
      <c r="K1332" t="s">
        <v>43</v>
      </c>
    </row>
    <row r="1333" spans="1:11" x14ac:dyDescent="0.25">
      <c r="A1333" s="1">
        <v>1331</v>
      </c>
      <c r="B1333" t="s">
        <v>17833</v>
      </c>
      <c r="C1333" t="s">
        <v>24771</v>
      </c>
      <c r="D1333" t="s">
        <v>31293</v>
      </c>
      <c r="E1333" t="s">
        <v>36345</v>
      </c>
      <c r="F1333" t="s">
        <v>36626</v>
      </c>
      <c r="G1333">
        <v>1665</v>
      </c>
      <c r="H1333" t="s">
        <v>37353</v>
      </c>
      <c r="I1333">
        <v>1666</v>
      </c>
      <c r="J1333" t="s">
        <v>40944</v>
      </c>
      <c r="K1333" t="s">
        <v>43</v>
      </c>
    </row>
    <row r="1334" spans="1:11" x14ac:dyDescent="0.25">
      <c r="A1334" s="1">
        <v>1332</v>
      </c>
      <c r="B1334" t="s">
        <v>17834</v>
      </c>
      <c r="C1334" t="s">
        <v>24772</v>
      </c>
      <c r="D1334" t="s">
        <v>31294</v>
      </c>
      <c r="E1334" t="s">
        <v>36348</v>
      </c>
      <c r="F1334" t="s">
        <v>36631</v>
      </c>
      <c r="G1334">
        <v>1669</v>
      </c>
      <c r="H1334" t="s">
        <v>37354</v>
      </c>
      <c r="I1334">
        <v>1670</v>
      </c>
      <c r="J1334" t="s">
        <v>40945</v>
      </c>
      <c r="K1334" t="s">
        <v>43</v>
      </c>
    </row>
    <row r="1335" spans="1:11" x14ac:dyDescent="0.25">
      <c r="A1335" s="1">
        <v>1333</v>
      </c>
      <c r="B1335" t="s">
        <v>17835</v>
      </c>
      <c r="C1335" t="s">
        <v>24773</v>
      </c>
      <c r="D1335" t="s">
        <v>31295</v>
      </c>
      <c r="E1335" t="s">
        <v>36348</v>
      </c>
      <c r="F1335" t="s">
        <v>36632</v>
      </c>
      <c r="G1335">
        <v>1669</v>
      </c>
      <c r="H1335" t="s">
        <v>37354</v>
      </c>
      <c r="I1335">
        <v>1671</v>
      </c>
      <c r="J1335" t="s">
        <v>40946</v>
      </c>
      <c r="K1335" t="s">
        <v>43</v>
      </c>
    </row>
    <row r="1336" spans="1:11" x14ac:dyDescent="0.25">
      <c r="A1336" s="1">
        <v>1334</v>
      </c>
      <c r="B1336" t="s">
        <v>17836</v>
      </c>
      <c r="C1336" t="s">
        <v>23600</v>
      </c>
      <c r="D1336" t="s">
        <v>30215</v>
      </c>
      <c r="E1336" t="s">
        <v>23600</v>
      </c>
      <c r="F1336" t="s">
        <v>23600</v>
      </c>
      <c r="G1336" t="s">
        <v>23600</v>
      </c>
      <c r="H1336" t="s">
        <v>23600</v>
      </c>
      <c r="I1336" t="s">
        <v>23600</v>
      </c>
      <c r="J1336" t="s">
        <v>23600</v>
      </c>
      <c r="K1336" t="s">
        <v>23600</v>
      </c>
    </row>
    <row r="1337" spans="1:11" x14ac:dyDescent="0.25">
      <c r="A1337" s="1">
        <v>1335</v>
      </c>
      <c r="B1337" t="s">
        <v>17837</v>
      </c>
      <c r="C1337" t="s">
        <v>24774</v>
      </c>
      <c r="D1337" t="s">
        <v>31296</v>
      </c>
      <c r="E1337" t="s">
        <v>24774</v>
      </c>
      <c r="F1337" t="s">
        <v>36632</v>
      </c>
      <c r="G1337">
        <v>1685</v>
      </c>
      <c r="H1337" t="s">
        <v>37355</v>
      </c>
      <c r="I1337">
        <v>1695</v>
      </c>
      <c r="J1337" t="s">
        <v>37362</v>
      </c>
      <c r="K1337" t="s">
        <v>43</v>
      </c>
    </row>
    <row r="1338" spans="1:11" x14ac:dyDescent="0.25">
      <c r="A1338" s="1">
        <v>1336</v>
      </c>
      <c r="B1338" t="s">
        <v>17838</v>
      </c>
      <c r="C1338" t="s">
        <v>24775</v>
      </c>
      <c r="D1338" t="s">
        <v>31297</v>
      </c>
      <c r="E1338" t="s">
        <v>24775</v>
      </c>
      <c r="F1338" t="s">
        <v>36632</v>
      </c>
      <c r="G1338">
        <v>1685</v>
      </c>
      <c r="H1338" t="s">
        <v>37355</v>
      </c>
      <c r="I1338">
        <v>1695</v>
      </c>
      <c r="J1338" t="s">
        <v>37362</v>
      </c>
      <c r="K1338" t="s">
        <v>45</v>
      </c>
    </row>
    <row r="1339" spans="1:11" x14ac:dyDescent="0.25">
      <c r="A1339" s="1">
        <v>1337</v>
      </c>
      <c r="B1339" t="s">
        <v>17839</v>
      </c>
      <c r="C1339" t="s">
        <v>24776</v>
      </c>
      <c r="D1339" t="s">
        <v>31298</v>
      </c>
      <c r="E1339" t="s">
        <v>24776</v>
      </c>
      <c r="F1339" t="s">
        <v>36632</v>
      </c>
      <c r="G1339">
        <v>1685</v>
      </c>
      <c r="H1339" t="s">
        <v>37355</v>
      </c>
      <c r="I1339">
        <v>1729</v>
      </c>
      <c r="J1339" t="s">
        <v>37381</v>
      </c>
      <c r="K1339" t="s">
        <v>43</v>
      </c>
    </row>
    <row r="1340" spans="1:11" x14ac:dyDescent="0.25">
      <c r="A1340" s="1">
        <v>1338</v>
      </c>
      <c r="B1340" t="s">
        <v>17840</v>
      </c>
      <c r="C1340" t="s">
        <v>24777</v>
      </c>
      <c r="D1340" t="s">
        <v>31299</v>
      </c>
      <c r="E1340" t="s">
        <v>24777</v>
      </c>
      <c r="F1340" t="s">
        <v>36632</v>
      </c>
      <c r="G1340">
        <v>1685</v>
      </c>
      <c r="H1340" t="s">
        <v>37355</v>
      </c>
      <c r="I1340">
        <v>2373</v>
      </c>
      <c r="J1340" t="s">
        <v>40947</v>
      </c>
      <c r="K1340" t="s">
        <v>43</v>
      </c>
    </row>
    <row r="1341" spans="1:11" x14ac:dyDescent="0.25">
      <c r="A1341" s="1">
        <v>1339</v>
      </c>
      <c r="B1341" t="s">
        <v>17841</v>
      </c>
      <c r="C1341" t="s">
        <v>24778</v>
      </c>
      <c r="D1341" t="s">
        <v>31300</v>
      </c>
      <c r="E1341" t="s">
        <v>24778</v>
      </c>
      <c r="F1341" t="s">
        <v>36632</v>
      </c>
      <c r="G1341">
        <v>1685</v>
      </c>
      <c r="H1341" t="s">
        <v>37355</v>
      </c>
      <c r="I1341">
        <v>2461</v>
      </c>
      <c r="J1341" t="s">
        <v>37722</v>
      </c>
      <c r="K1341" t="s">
        <v>43</v>
      </c>
    </row>
    <row r="1342" spans="1:11" x14ac:dyDescent="0.25">
      <c r="A1342" s="1">
        <v>1340</v>
      </c>
      <c r="B1342" t="s">
        <v>17842</v>
      </c>
      <c r="C1342" t="s">
        <v>24779</v>
      </c>
      <c r="D1342" t="s">
        <v>31301</v>
      </c>
      <c r="E1342" t="s">
        <v>24779</v>
      </c>
      <c r="F1342" t="s">
        <v>36632</v>
      </c>
      <c r="G1342">
        <v>1685</v>
      </c>
      <c r="H1342" t="s">
        <v>37355</v>
      </c>
      <c r="I1342">
        <v>2478</v>
      </c>
      <c r="J1342" t="s">
        <v>37729</v>
      </c>
      <c r="K1342" t="s">
        <v>43</v>
      </c>
    </row>
    <row r="1343" spans="1:11" x14ac:dyDescent="0.25">
      <c r="A1343" s="1">
        <v>1341</v>
      </c>
      <c r="B1343" t="s">
        <v>17843</v>
      </c>
      <c r="C1343" t="s">
        <v>24780</v>
      </c>
      <c r="D1343" t="s">
        <v>31302</v>
      </c>
      <c r="E1343" t="s">
        <v>36349</v>
      </c>
      <c r="F1343" t="s">
        <v>36628</v>
      </c>
      <c r="G1343">
        <v>1687</v>
      </c>
      <c r="H1343" t="s">
        <v>37356</v>
      </c>
      <c r="I1343">
        <v>1771</v>
      </c>
      <c r="J1343" t="s">
        <v>40948</v>
      </c>
      <c r="K1343" t="s">
        <v>43</v>
      </c>
    </row>
    <row r="1344" spans="1:11" x14ac:dyDescent="0.25">
      <c r="A1344" s="1">
        <v>1342</v>
      </c>
      <c r="B1344" t="s">
        <v>17844</v>
      </c>
      <c r="C1344" t="s">
        <v>24781</v>
      </c>
      <c r="D1344" t="s">
        <v>31303</v>
      </c>
      <c r="E1344" t="s">
        <v>36349</v>
      </c>
      <c r="F1344" t="s">
        <v>36638</v>
      </c>
      <c r="G1344">
        <v>1687</v>
      </c>
      <c r="H1344" t="s">
        <v>37356</v>
      </c>
      <c r="I1344">
        <v>1786</v>
      </c>
      <c r="J1344" t="s">
        <v>40949</v>
      </c>
      <c r="K1344" t="s">
        <v>43</v>
      </c>
    </row>
    <row r="1345" spans="1:11" x14ac:dyDescent="0.25">
      <c r="A1345" s="1">
        <v>1343</v>
      </c>
      <c r="B1345" t="s">
        <v>17845</v>
      </c>
      <c r="C1345" t="s">
        <v>24782</v>
      </c>
      <c r="D1345" t="s">
        <v>31304</v>
      </c>
      <c r="E1345" t="s">
        <v>24782</v>
      </c>
      <c r="F1345" t="s">
        <v>43</v>
      </c>
      <c r="G1345">
        <v>1687</v>
      </c>
      <c r="H1345" t="s">
        <v>37356</v>
      </c>
      <c r="I1345">
        <v>37400</v>
      </c>
      <c r="J1345" t="s">
        <v>40950</v>
      </c>
      <c r="K1345" t="s">
        <v>43</v>
      </c>
    </row>
    <row r="1346" spans="1:11" x14ac:dyDescent="0.25">
      <c r="A1346" s="1">
        <v>1344</v>
      </c>
      <c r="B1346" t="s">
        <v>17846</v>
      </c>
      <c r="C1346" t="s">
        <v>24783</v>
      </c>
      <c r="D1346" t="s">
        <v>31305</v>
      </c>
      <c r="E1346" t="s">
        <v>24783</v>
      </c>
      <c r="F1346" t="s">
        <v>36632</v>
      </c>
      <c r="G1346">
        <v>1690</v>
      </c>
      <c r="H1346" t="s">
        <v>37357</v>
      </c>
      <c r="I1346">
        <v>1692</v>
      </c>
      <c r="J1346" t="s">
        <v>37359</v>
      </c>
      <c r="K1346" t="s">
        <v>43</v>
      </c>
    </row>
    <row r="1347" spans="1:11" x14ac:dyDescent="0.25">
      <c r="A1347" s="1">
        <v>1345</v>
      </c>
      <c r="B1347" t="s">
        <v>17847</v>
      </c>
      <c r="C1347" t="s">
        <v>24784</v>
      </c>
      <c r="D1347" t="s">
        <v>31306</v>
      </c>
      <c r="E1347" t="s">
        <v>24784</v>
      </c>
      <c r="F1347" t="s">
        <v>36632</v>
      </c>
      <c r="G1347">
        <v>1690</v>
      </c>
      <c r="H1347" t="s">
        <v>37357</v>
      </c>
      <c r="I1347">
        <v>1729</v>
      </c>
      <c r="J1347" t="s">
        <v>37381</v>
      </c>
      <c r="K1347" t="s">
        <v>43</v>
      </c>
    </row>
    <row r="1348" spans="1:11" x14ac:dyDescent="0.25">
      <c r="A1348" s="1">
        <v>1346</v>
      </c>
      <c r="B1348" t="s">
        <v>17848</v>
      </c>
      <c r="C1348" t="s">
        <v>48</v>
      </c>
      <c r="D1348" t="s">
        <v>31307</v>
      </c>
      <c r="E1348" t="s">
        <v>48</v>
      </c>
      <c r="F1348" t="s">
        <v>36632</v>
      </c>
      <c r="G1348">
        <v>1690</v>
      </c>
      <c r="H1348" t="s">
        <v>37357</v>
      </c>
      <c r="I1348">
        <v>2373</v>
      </c>
      <c r="J1348" t="s">
        <v>40947</v>
      </c>
      <c r="K1348" t="s">
        <v>43</v>
      </c>
    </row>
    <row r="1349" spans="1:11" x14ac:dyDescent="0.25">
      <c r="A1349" s="1">
        <v>1347</v>
      </c>
      <c r="B1349" t="s">
        <v>17849</v>
      </c>
      <c r="C1349" t="s">
        <v>24785</v>
      </c>
      <c r="D1349" t="s">
        <v>31308</v>
      </c>
      <c r="E1349" t="s">
        <v>24785</v>
      </c>
      <c r="F1349" t="s">
        <v>36632</v>
      </c>
      <c r="G1349">
        <v>1690</v>
      </c>
      <c r="H1349" t="s">
        <v>37357</v>
      </c>
      <c r="I1349">
        <v>140078</v>
      </c>
      <c r="J1349" t="s">
        <v>40951</v>
      </c>
      <c r="K1349" t="s">
        <v>43</v>
      </c>
    </row>
    <row r="1350" spans="1:11" x14ac:dyDescent="0.25">
      <c r="A1350" s="1">
        <v>1348</v>
      </c>
      <c r="B1350" t="s">
        <v>17850</v>
      </c>
      <c r="C1350" t="s">
        <v>24786</v>
      </c>
      <c r="D1350" t="s">
        <v>16109</v>
      </c>
      <c r="E1350" t="s">
        <v>36350</v>
      </c>
      <c r="F1350" t="s">
        <v>36642</v>
      </c>
      <c r="G1350">
        <v>1691</v>
      </c>
      <c r="H1350" t="s">
        <v>37358</v>
      </c>
      <c r="I1350">
        <v>1699</v>
      </c>
      <c r="J1350" t="s">
        <v>37366</v>
      </c>
      <c r="K1350" t="s">
        <v>45</v>
      </c>
    </row>
    <row r="1351" spans="1:11" x14ac:dyDescent="0.25">
      <c r="A1351" s="1">
        <v>1349</v>
      </c>
      <c r="B1351" t="s">
        <v>17851</v>
      </c>
      <c r="C1351" t="s">
        <v>24787</v>
      </c>
      <c r="D1351" t="s">
        <v>31309</v>
      </c>
      <c r="E1351" t="s">
        <v>36351</v>
      </c>
      <c r="F1351" t="s">
        <v>36626</v>
      </c>
      <c r="G1351">
        <v>1691</v>
      </c>
      <c r="H1351" t="s">
        <v>37358</v>
      </c>
      <c r="I1351">
        <v>1743</v>
      </c>
      <c r="J1351" t="s">
        <v>40952</v>
      </c>
      <c r="K1351" t="s">
        <v>43</v>
      </c>
    </row>
    <row r="1352" spans="1:11" x14ac:dyDescent="0.25">
      <c r="A1352" s="1">
        <v>1350</v>
      </c>
      <c r="B1352" t="s">
        <v>17852</v>
      </c>
      <c r="C1352" t="s">
        <v>24788</v>
      </c>
      <c r="D1352" t="s">
        <v>31310</v>
      </c>
      <c r="E1352" t="s">
        <v>36352</v>
      </c>
      <c r="F1352" t="s">
        <v>36626</v>
      </c>
      <c r="G1352">
        <v>1691</v>
      </c>
      <c r="H1352" t="s">
        <v>37358</v>
      </c>
      <c r="I1352">
        <v>1747</v>
      </c>
      <c r="J1352" t="s">
        <v>40953</v>
      </c>
      <c r="K1352" t="s">
        <v>43</v>
      </c>
    </row>
    <row r="1353" spans="1:11" x14ac:dyDescent="0.25">
      <c r="A1353" s="1">
        <v>1351</v>
      </c>
      <c r="B1353" t="s">
        <v>17853</v>
      </c>
      <c r="C1353" t="s">
        <v>24789</v>
      </c>
      <c r="D1353" t="s">
        <v>31311</v>
      </c>
      <c r="E1353" t="s">
        <v>36353</v>
      </c>
      <c r="F1353" t="s">
        <v>36630</v>
      </c>
      <c r="G1353">
        <v>1691</v>
      </c>
      <c r="H1353" t="s">
        <v>37358</v>
      </c>
      <c r="I1353">
        <v>1755</v>
      </c>
      <c r="J1353" t="s">
        <v>37396</v>
      </c>
      <c r="K1353" t="s">
        <v>43</v>
      </c>
    </row>
    <row r="1354" spans="1:11" x14ac:dyDescent="0.25">
      <c r="A1354" s="1">
        <v>1352</v>
      </c>
      <c r="B1354" t="s">
        <v>17854</v>
      </c>
      <c r="C1354" t="s">
        <v>24790</v>
      </c>
      <c r="D1354" t="s">
        <v>31312</v>
      </c>
      <c r="E1354" t="s">
        <v>36354</v>
      </c>
      <c r="F1354" t="s">
        <v>36632</v>
      </c>
      <c r="G1354">
        <v>1691</v>
      </c>
      <c r="H1354" t="s">
        <v>37358</v>
      </c>
      <c r="I1354">
        <v>1763</v>
      </c>
      <c r="J1354" t="s">
        <v>40954</v>
      </c>
      <c r="K1354" t="s">
        <v>43</v>
      </c>
    </row>
    <row r="1355" spans="1:11" x14ac:dyDescent="0.25">
      <c r="A1355" s="1">
        <v>1353</v>
      </c>
      <c r="B1355" t="s">
        <v>17855</v>
      </c>
      <c r="C1355" t="s">
        <v>24791</v>
      </c>
      <c r="D1355" t="s">
        <v>31313</v>
      </c>
      <c r="E1355" t="s">
        <v>24791</v>
      </c>
      <c r="F1355" t="s">
        <v>36632</v>
      </c>
      <c r="G1355">
        <v>1692</v>
      </c>
      <c r="H1355" t="s">
        <v>37359</v>
      </c>
      <c r="I1355">
        <v>1695</v>
      </c>
      <c r="J1355" t="s">
        <v>37362</v>
      </c>
      <c r="K1355" t="s">
        <v>43</v>
      </c>
    </row>
    <row r="1356" spans="1:11" x14ac:dyDescent="0.25">
      <c r="A1356" s="1">
        <v>1354</v>
      </c>
      <c r="B1356" t="s">
        <v>17856</v>
      </c>
      <c r="C1356" t="s">
        <v>24792</v>
      </c>
      <c r="D1356" t="s">
        <v>31314</v>
      </c>
      <c r="E1356" t="s">
        <v>24792</v>
      </c>
      <c r="F1356" t="s">
        <v>36632</v>
      </c>
      <c r="G1356">
        <v>1692</v>
      </c>
      <c r="H1356" t="s">
        <v>37359</v>
      </c>
      <c r="I1356">
        <v>1729</v>
      </c>
      <c r="J1356" t="s">
        <v>37381</v>
      </c>
      <c r="K1356" t="s">
        <v>43</v>
      </c>
    </row>
    <row r="1357" spans="1:11" x14ac:dyDescent="0.25">
      <c r="A1357" s="1">
        <v>1355</v>
      </c>
      <c r="B1357" t="s">
        <v>17857</v>
      </c>
      <c r="C1357" t="s">
        <v>24793</v>
      </c>
      <c r="D1357" t="s">
        <v>31315</v>
      </c>
      <c r="E1357" t="s">
        <v>24793</v>
      </c>
      <c r="F1357" t="s">
        <v>36632</v>
      </c>
      <c r="G1357">
        <v>1692</v>
      </c>
      <c r="H1357" t="s">
        <v>37359</v>
      </c>
      <c r="I1357">
        <v>140067</v>
      </c>
      <c r="J1357" t="s">
        <v>40955</v>
      </c>
      <c r="K1357" t="s">
        <v>43</v>
      </c>
    </row>
    <row r="1358" spans="1:11" x14ac:dyDescent="0.25">
      <c r="A1358" s="1">
        <v>1356</v>
      </c>
      <c r="B1358" t="s">
        <v>17858</v>
      </c>
      <c r="C1358" t="s">
        <v>24794</v>
      </c>
      <c r="D1358" t="s">
        <v>31316</v>
      </c>
      <c r="E1358" t="s">
        <v>24794</v>
      </c>
      <c r="F1358" t="s">
        <v>36632</v>
      </c>
      <c r="G1358">
        <v>1692</v>
      </c>
      <c r="H1358" t="s">
        <v>37359</v>
      </c>
      <c r="I1358">
        <v>140067</v>
      </c>
      <c r="J1358" t="s">
        <v>40955</v>
      </c>
      <c r="K1358" t="s">
        <v>45</v>
      </c>
    </row>
    <row r="1359" spans="1:11" x14ac:dyDescent="0.25">
      <c r="A1359" s="1">
        <v>1357</v>
      </c>
      <c r="B1359" t="s">
        <v>17859</v>
      </c>
      <c r="C1359" t="s">
        <v>24795</v>
      </c>
      <c r="D1359" t="s">
        <v>31317</v>
      </c>
      <c r="E1359" t="s">
        <v>24795</v>
      </c>
      <c r="F1359" t="s">
        <v>36632</v>
      </c>
      <c r="G1359">
        <v>1693</v>
      </c>
      <c r="H1359" t="s">
        <v>37360</v>
      </c>
      <c r="I1359">
        <v>1700</v>
      </c>
      <c r="J1359" t="s">
        <v>37367</v>
      </c>
      <c r="K1359" t="s">
        <v>43</v>
      </c>
    </row>
    <row r="1360" spans="1:11" x14ac:dyDescent="0.25">
      <c r="A1360" s="1">
        <v>1358</v>
      </c>
      <c r="B1360" t="s">
        <v>17860</v>
      </c>
      <c r="C1360" t="s">
        <v>24796</v>
      </c>
      <c r="D1360" t="s">
        <v>16414</v>
      </c>
      <c r="E1360" t="s">
        <v>36355</v>
      </c>
      <c r="F1360" t="s">
        <v>36626</v>
      </c>
      <c r="G1360">
        <v>1693</v>
      </c>
      <c r="H1360" t="s">
        <v>37360</v>
      </c>
      <c r="I1360">
        <v>1768</v>
      </c>
      <c r="J1360" t="s">
        <v>37402</v>
      </c>
      <c r="K1360" t="s">
        <v>43</v>
      </c>
    </row>
    <row r="1361" spans="1:11" x14ac:dyDescent="0.25">
      <c r="A1361" s="1">
        <v>1359</v>
      </c>
      <c r="B1361" t="s">
        <v>17861</v>
      </c>
      <c r="C1361" t="s">
        <v>24797</v>
      </c>
      <c r="D1361" t="s">
        <v>16405</v>
      </c>
      <c r="E1361" t="s">
        <v>36349</v>
      </c>
      <c r="F1361" t="s">
        <v>36635</v>
      </c>
      <c r="G1361">
        <v>1693</v>
      </c>
      <c r="H1361" t="s">
        <v>37360</v>
      </c>
      <c r="I1361">
        <v>1770</v>
      </c>
      <c r="J1361" t="s">
        <v>37403</v>
      </c>
      <c r="K1361" t="s">
        <v>45</v>
      </c>
    </row>
    <row r="1362" spans="1:11" x14ac:dyDescent="0.25">
      <c r="A1362" s="1">
        <v>1360</v>
      </c>
      <c r="B1362" t="s">
        <v>17862</v>
      </c>
      <c r="C1362" t="s">
        <v>24798</v>
      </c>
      <c r="D1362" t="s">
        <v>31318</v>
      </c>
      <c r="E1362" t="s">
        <v>36340</v>
      </c>
      <c r="F1362" t="s">
        <v>36632</v>
      </c>
      <c r="G1362">
        <v>1693</v>
      </c>
      <c r="H1362" t="s">
        <v>37360</v>
      </c>
      <c r="I1362">
        <v>1776</v>
      </c>
      <c r="J1362" t="s">
        <v>37406</v>
      </c>
      <c r="K1362" t="s">
        <v>43</v>
      </c>
    </row>
    <row r="1363" spans="1:11" x14ac:dyDescent="0.25">
      <c r="A1363" s="1">
        <v>1361</v>
      </c>
      <c r="B1363" t="s">
        <v>17863</v>
      </c>
      <c r="C1363" t="s">
        <v>24799</v>
      </c>
      <c r="D1363" t="s">
        <v>31319</v>
      </c>
      <c r="E1363" t="s">
        <v>36356</v>
      </c>
      <c r="F1363" t="s">
        <v>36632</v>
      </c>
      <c r="G1363">
        <v>1693</v>
      </c>
      <c r="H1363" t="s">
        <v>37360</v>
      </c>
      <c r="I1363">
        <v>1777</v>
      </c>
      <c r="J1363" t="s">
        <v>40956</v>
      </c>
      <c r="K1363" t="s">
        <v>43</v>
      </c>
    </row>
    <row r="1364" spans="1:11" x14ac:dyDescent="0.25">
      <c r="A1364" s="1">
        <v>1362</v>
      </c>
      <c r="B1364" t="s">
        <v>17864</v>
      </c>
      <c r="C1364" t="s">
        <v>24800</v>
      </c>
      <c r="D1364" t="s">
        <v>31320</v>
      </c>
      <c r="E1364" t="s">
        <v>36357</v>
      </c>
      <c r="F1364" t="s">
        <v>36630</v>
      </c>
      <c r="G1364">
        <v>1693</v>
      </c>
      <c r="H1364" t="s">
        <v>37360</v>
      </c>
      <c r="I1364">
        <v>1801</v>
      </c>
      <c r="J1364" t="s">
        <v>37417</v>
      </c>
      <c r="K1364" t="s">
        <v>43</v>
      </c>
    </row>
    <row r="1365" spans="1:11" x14ac:dyDescent="0.25">
      <c r="A1365" s="1">
        <v>1363</v>
      </c>
      <c r="B1365" t="s">
        <v>17865</v>
      </c>
      <c r="C1365" t="s">
        <v>24801</v>
      </c>
      <c r="D1365" t="s">
        <v>31321</v>
      </c>
      <c r="E1365" t="s">
        <v>36358</v>
      </c>
      <c r="F1365" t="s">
        <v>36629</v>
      </c>
      <c r="G1365">
        <v>1693</v>
      </c>
      <c r="H1365" t="s">
        <v>37360</v>
      </c>
      <c r="I1365">
        <v>11806</v>
      </c>
      <c r="J1365" t="s">
        <v>40957</v>
      </c>
      <c r="K1365" t="s">
        <v>43</v>
      </c>
    </row>
    <row r="1366" spans="1:11" x14ac:dyDescent="0.25">
      <c r="A1366" s="1">
        <v>1364</v>
      </c>
      <c r="B1366" t="s">
        <v>17866</v>
      </c>
      <c r="C1366" t="s">
        <v>24802</v>
      </c>
      <c r="D1366" t="s">
        <v>31322</v>
      </c>
      <c r="E1366" t="s">
        <v>24802</v>
      </c>
      <c r="F1366" t="s">
        <v>36626</v>
      </c>
      <c r="G1366">
        <v>1694</v>
      </c>
      <c r="H1366" t="s">
        <v>37361</v>
      </c>
      <c r="I1366">
        <v>1700</v>
      </c>
      <c r="J1366" t="s">
        <v>37367</v>
      </c>
      <c r="K1366" t="s">
        <v>45</v>
      </c>
    </row>
    <row r="1367" spans="1:11" x14ac:dyDescent="0.25">
      <c r="A1367" s="1">
        <v>1365</v>
      </c>
      <c r="B1367" t="s">
        <v>17867</v>
      </c>
      <c r="C1367" t="s">
        <v>24803</v>
      </c>
      <c r="D1367" t="s">
        <v>31323</v>
      </c>
      <c r="E1367" t="s">
        <v>36349</v>
      </c>
      <c r="F1367" t="s">
        <v>36636</v>
      </c>
      <c r="G1367">
        <v>1694</v>
      </c>
      <c r="H1367" t="s">
        <v>37361</v>
      </c>
      <c r="I1367">
        <v>1774</v>
      </c>
      <c r="J1367" t="s">
        <v>40958</v>
      </c>
      <c r="K1367" t="s">
        <v>43</v>
      </c>
    </row>
    <row r="1368" spans="1:11" x14ac:dyDescent="0.25">
      <c r="A1368" s="1">
        <v>1366</v>
      </c>
      <c r="B1368" t="s">
        <v>17868</v>
      </c>
      <c r="C1368" t="s">
        <v>24804</v>
      </c>
      <c r="D1368" t="s">
        <v>31324</v>
      </c>
      <c r="E1368" t="s">
        <v>24804</v>
      </c>
      <c r="F1368" t="s">
        <v>36632</v>
      </c>
      <c r="G1368">
        <v>1695</v>
      </c>
      <c r="H1368" t="s">
        <v>37362</v>
      </c>
      <c r="I1368">
        <v>1697</v>
      </c>
      <c r="J1368" t="s">
        <v>37364</v>
      </c>
      <c r="K1368" t="s">
        <v>43</v>
      </c>
    </row>
    <row r="1369" spans="1:11" x14ac:dyDescent="0.25">
      <c r="A1369" s="1">
        <v>1367</v>
      </c>
      <c r="B1369" t="s">
        <v>17869</v>
      </c>
      <c r="C1369" t="s">
        <v>24805</v>
      </c>
      <c r="D1369" t="s">
        <v>31325</v>
      </c>
      <c r="E1369" t="s">
        <v>24805</v>
      </c>
      <c r="F1369" t="s">
        <v>43</v>
      </c>
      <c r="G1369">
        <v>1695</v>
      </c>
      <c r="H1369" t="s">
        <v>37362</v>
      </c>
      <c r="I1369">
        <v>120001</v>
      </c>
      <c r="J1369" t="s">
        <v>40959</v>
      </c>
      <c r="K1369" t="s">
        <v>15326</v>
      </c>
    </row>
    <row r="1370" spans="1:11" x14ac:dyDescent="0.25">
      <c r="A1370" s="1">
        <v>1368</v>
      </c>
      <c r="B1370" t="s">
        <v>17870</v>
      </c>
      <c r="C1370" t="s">
        <v>24806</v>
      </c>
      <c r="D1370" t="s">
        <v>31326</v>
      </c>
      <c r="E1370" t="s">
        <v>24806</v>
      </c>
      <c r="F1370" t="s">
        <v>36632</v>
      </c>
      <c r="G1370">
        <v>1696</v>
      </c>
      <c r="H1370" t="s">
        <v>37363</v>
      </c>
      <c r="I1370">
        <v>2514</v>
      </c>
      <c r="J1370" t="s">
        <v>37741</v>
      </c>
      <c r="K1370" t="s">
        <v>43</v>
      </c>
    </row>
    <row r="1371" spans="1:11" x14ac:dyDescent="0.25">
      <c r="A1371" s="1">
        <v>1369</v>
      </c>
      <c r="B1371" t="s">
        <v>17871</v>
      </c>
      <c r="C1371" t="s">
        <v>24807</v>
      </c>
      <c r="D1371" t="s">
        <v>31327</v>
      </c>
      <c r="E1371" t="s">
        <v>24807</v>
      </c>
      <c r="F1371" t="s">
        <v>36632</v>
      </c>
      <c r="G1371">
        <v>1697</v>
      </c>
      <c r="H1371" t="s">
        <v>37364</v>
      </c>
      <c r="I1371">
        <v>2464</v>
      </c>
      <c r="J1371" t="s">
        <v>37724</v>
      </c>
      <c r="K1371" t="s">
        <v>43</v>
      </c>
    </row>
    <row r="1372" spans="1:11" x14ac:dyDescent="0.25">
      <c r="A1372" s="1">
        <v>1370</v>
      </c>
      <c r="B1372" t="s">
        <v>17872</v>
      </c>
      <c r="C1372" t="s">
        <v>24808</v>
      </c>
      <c r="D1372" t="s">
        <v>31328</v>
      </c>
      <c r="E1372" t="s">
        <v>36359</v>
      </c>
      <c r="F1372" t="s">
        <v>36630</v>
      </c>
      <c r="G1372">
        <v>1698</v>
      </c>
      <c r="H1372" t="s">
        <v>37365</v>
      </c>
      <c r="I1372">
        <v>1723</v>
      </c>
      <c r="J1372" t="s">
        <v>37378</v>
      </c>
      <c r="K1372" t="s">
        <v>43</v>
      </c>
    </row>
    <row r="1373" spans="1:11" x14ac:dyDescent="0.25">
      <c r="A1373" s="1">
        <v>1371</v>
      </c>
      <c r="B1373" t="s">
        <v>17873</v>
      </c>
      <c r="C1373" t="s">
        <v>24809</v>
      </c>
      <c r="D1373" t="s">
        <v>31329</v>
      </c>
      <c r="E1373" t="s">
        <v>36360</v>
      </c>
      <c r="F1373" t="s">
        <v>36627</v>
      </c>
      <c r="G1373">
        <v>1698</v>
      </c>
      <c r="H1373" t="s">
        <v>37365</v>
      </c>
      <c r="I1373">
        <v>1800</v>
      </c>
      <c r="J1373" t="s">
        <v>40960</v>
      </c>
      <c r="K1373" t="s">
        <v>43</v>
      </c>
    </row>
    <row r="1374" spans="1:11" x14ac:dyDescent="0.25">
      <c r="A1374" s="1">
        <v>1372</v>
      </c>
      <c r="B1374" t="s">
        <v>17874</v>
      </c>
      <c r="C1374" t="s">
        <v>24810</v>
      </c>
      <c r="D1374" t="s">
        <v>31330</v>
      </c>
      <c r="E1374" t="s">
        <v>36361</v>
      </c>
      <c r="F1374" t="s">
        <v>36631</v>
      </c>
      <c r="G1374">
        <v>1698</v>
      </c>
      <c r="H1374" t="s">
        <v>37365</v>
      </c>
      <c r="I1374">
        <v>1814</v>
      </c>
      <c r="J1374" t="s">
        <v>37422</v>
      </c>
      <c r="K1374" t="s">
        <v>43</v>
      </c>
    </row>
    <row r="1375" spans="1:11" x14ac:dyDescent="0.25">
      <c r="A1375" s="1">
        <v>1373</v>
      </c>
      <c r="B1375" t="s">
        <v>17875</v>
      </c>
      <c r="C1375" t="s">
        <v>24811</v>
      </c>
      <c r="D1375" t="s">
        <v>16107</v>
      </c>
      <c r="E1375" t="s">
        <v>36350</v>
      </c>
      <c r="F1375" t="s">
        <v>36643</v>
      </c>
      <c r="G1375">
        <v>1699</v>
      </c>
      <c r="H1375" t="s">
        <v>37366</v>
      </c>
      <c r="I1375">
        <v>1753</v>
      </c>
      <c r="J1375" t="s">
        <v>40961</v>
      </c>
      <c r="K1375" t="s">
        <v>45</v>
      </c>
    </row>
    <row r="1376" spans="1:11" x14ac:dyDescent="0.25">
      <c r="A1376" s="1">
        <v>1374</v>
      </c>
      <c r="B1376" t="s">
        <v>17876</v>
      </c>
      <c r="C1376" t="s">
        <v>24812</v>
      </c>
      <c r="D1376" t="s">
        <v>31331</v>
      </c>
      <c r="E1376" t="s">
        <v>24812</v>
      </c>
      <c r="F1376" t="s">
        <v>43</v>
      </c>
      <c r="G1376">
        <v>1699</v>
      </c>
      <c r="H1376" t="s">
        <v>37366</v>
      </c>
      <c r="I1376">
        <v>6822</v>
      </c>
      <c r="J1376" t="s">
        <v>40962</v>
      </c>
      <c r="K1376" t="s">
        <v>43</v>
      </c>
    </row>
    <row r="1377" spans="1:11" x14ac:dyDescent="0.25">
      <c r="A1377" s="1">
        <v>1375</v>
      </c>
      <c r="B1377" t="s">
        <v>17877</v>
      </c>
      <c r="C1377" t="s">
        <v>24813</v>
      </c>
      <c r="D1377" t="s">
        <v>31332</v>
      </c>
      <c r="E1377" t="s">
        <v>36356</v>
      </c>
      <c r="F1377" t="s">
        <v>36630</v>
      </c>
      <c r="G1377">
        <v>1700</v>
      </c>
      <c r="H1377" t="s">
        <v>37367</v>
      </c>
      <c r="I1377">
        <v>1777</v>
      </c>
      <c r="J1377" t="s">
        <v>40956</v>
      </c>
      <c r="K1377" t="s">
        <v>45</v>
      </c>
    </row>
    <row r="1378" spans="1:11" x14ac:dyDescent="0.25">
      <c r="A1378" s="1">
        <v>1376</v>
      </c>
      <c r="B1378" t="s">
        <v>17878</v>
      </c>
      <c r="C1378" t="s">
        <v>24814</v>
      </c>
      <c r="D1378" t="s">
        <v>31333</v>
      </c>
      <c r="E1378" t="s">
        <v>36362</v>
      </c>
      <c r="F1378" t="s">
        <v>36627</v>
      </c>
      <c r="G1378">
        <v>1703</v>
      </c>
      <c r="H1378" t="s">
        <v>37368</v>
      </c>
      <c r="I1378">
        <v>1788</v>
      </c>
      <c r="J1378" t="s">
        <v>40963</v>
      </c>
      <c r="K1378" t="s">
        <v>43</v>
      </c>
    </row>
    <row r="1379" spans="1:11" x14ac:dyDescent="0.25">
      <c r="A1379" s="1">
        <v>1377</v>
      </c>
      <c r="B1379" t="s">
        <v>17879</v>
      </c>
      <c r="C1379" t="s">
        <v>24815</v>
      </c>
      <c r="D1379" t="s">
        <v>31334</v>
      </c>
      <c r="E1379" t="s">
        <v>36220</v>
      </c>
      <c r="F1379" t="s">
        <v>36633</v>
      </c>
      <c r="G1379">
        <v>1704</v>
      </c>
      <c r="H1379" t="s">
        <v>37369</v>
      </c>
      <c r="I1379">
        <v>1839</v>
      </c>
      <c r="J1379" t="s">
        <v>37435</v>
      </c>
      <c r="K1379" t="s">
        <v>45</v>
      </c>
    </row>
    <row r="1380" spans="1:11" x14ac:dyDescent="0.25">
      <c r="A1380" s="1">
        <v>1378</v>
      </c>
      <c r="B1380" t="s">
        <v>17880</v>
      </c>
      <c r="C1380" t="s">
        <v>24816</v>
      </c>
      <c r="D1380" t="s">
        <v>31335</v>
      </c>
      <c r="E1380" t="s">
        <v>36220</v>
      </c>
      <c r="F1380" t="s">
        <v>36638</v>
      </c>
      <c r="G1380">
        <v>1704</v>
      </c>
      <c r="H1380" t="s">
        <v>37369</v>
      </c>
      <c r="I1380">
        <v>11704</v>
      </c>
      <c r="J1380" t="s">
        <v>40964</v>
      </c>
      <c r="K1380" t="s">
        <v>43</v>
      </c>
    </row>
    <row r="1381" spans="1:11" x14ac:dyDescent="0.25">
      <c r="A1381" s="1">
        <v>1379</v>
      </c>
      <c r="B1381" t="s">
        <v>17881</v>
      </c>
      <c r="C1381" t="s">
        <v>24817</v>
      </c>
      <c r="D1381" t="s">
        <v>31336</v>
      </c>
      <c r="E1381" t="s">
        <v>36220</v>
      </c>
      <c r="F1381" t="s">
        <v>36626</v>
      </c>
      <c r="G1381">
        <v>1706</v>
      </c>
      <c r="H1381" t="s">
        <v>37370</v>
      </c>
      <c r="I1381">
        <v>1707</v>
      </c>
      <c r="J1381" t="s">
        <v>40965</v>
      </c>
      <c r="K1381" t="s">
        <v>43</v>
      </c>
    </row>
    <row r="1382" spans="1:11" x14ac:dyDescent="0.25">
      <c r="A1382" s="1">
        <v>1380</v>
      </c>
      <c r="B1382" t="s">
        <v>17882</v>
      </c>
      <c r="C1382" t="s">
        <v>24818</v>
      </c>
      <c r="D1382" t="s">
        <v>31337</v>
      </c>
      <c r="E1382" t="s">
        <v>36220</v>
      </c>
      <c r="F1382" t="s">
        <v>36632</v>
      </c>
      <c r="G1382">
        <v>1706</v>
      </c>
      <c r="H1382" t="s">
        <v>37370</v>
      </c>
      <c r="I1382">
        <v>1708</v>
      </c>
      <c r="J1382" t="s">
        <v>37371</v>
      </c>
      <c r="K1382" t="s">
        <v>43</v>
      </c>
    </row>
    <row r="1383" spans="1:11" x14ac:dyDescent="0.25">
      <c r="A1383" s="1">
        <v>1381</v>
      </c>
      <c r="B1383" t="s">
        <v>17883</v>
      </c>
      <c r="C1383" t="s">
        <v>24819</v>
      </c>
      <c r="D1383" t="s">
        <v>31338</v>
      </c>
      <c r="E1383" t="s">
        <v>36363</v>
      </c>
      <c r="F1383" t="s">
        <v>36626</v>
      </c>
      <c r="G1383">
        <v>1708</v>
      </c>
      <c r="H1383" t="s">
        <v>37371</v>
      </c>
      <c r="I1383">
        <v>1710</v>
      </c>
      <c r="J1383" t="s">
        <v>37373</v>
      </c>
      <c r="K1383" t="s">
        <v>43</v>
      </c>
    </row>
    <row r="1384" spans="1:11" x14ac:dyDescent="0.25">
      <c r="A1384" s="1">
        <v>1382</v>
      </c>
      <c r="B1384" t="s">
        <v>17884</v>
      </c>
      <c r="C1384" t="s">
        <v>24820</v>
      </c>
      <c r="D1384" t="s">
        <v>31339</v>
      </c>
      <c r="E1384" t="s">
        <v>36364</v>
      </c>
      <c r="F1384" t="s">
        <v>36632</v>
      </c>
      <c r="G1384">
        <v>1709</v>
      </c>
      <c r="H1384" t="s">
        <v>37372</v>
      </c>
      <c r="I1384">
        <v>1719</v>
      </c>
      <c r="J1384" t="s">
        <v>37377</v>
      </c>
      <c r="K1384" t="s">
        <v>43</v>
      </c>
    </row>
    <row r="1385" spans="1:11" x14ac:dyDescent="0.25">
      <c r="A1385" s="1">
        <v>1383</v>
      </c>
      <c r="B1385" t="s">
        <v>17885</v>
      </c>
      <c r="C1385" t="s">
        <v>23600</v>
      </c>
      <c r="D1385" t="s">
        <v>30215</v>
      </c>
      <c r="E1385" t="s">
        <v>23600</v>
      </c>
      <c r="F1385" t="s">
        <v>23600</v>
      </c>
      <c r="G1385" t="s">
        <v>23600</v>
      </c>
      <c r="H1385" t="s">
        <v>23600</v>
      </c>
      <c r="I1385" t="s">
        <v>23600</v>
      </c>
      <c r="J1385" t="s">
        <v>23600</v>
      </c>
      <c r="K1385" t="s">
        <v>23600</v>
      </c>
    </row>
    <row r="1386" spans="1:11" x14ac:dyDescent="0.25">
      <c r="A1386" s="1">
        <v>1384</v>
      </c>
      <c r="B1386" t="s">
        <v>17886</v>
      </c>
      <c r="C1386" t="s">
        <v>24821</v>
      </c>
      <c r="D1386" t="s">
        <v>31340</v>
      </c>
      <c r="E1386" t="s">
        <v>36363</v>
      </c>
      <c r="F1386" t="s">
        <v>36629</v>
      </c>
      <c r="G1386">
        <v>1710</v>
      </c>
      <c r="H1386" t="s">
        <v>37373</v>
      </c>
      <c r="I1386">
        <v>1988</v>
      </c>
      <c r="J1386" t="s">
        <v>40966</v>
      </c>
      <c r="K1386" t="s">
        <v>43</v>
      </c>
    </row>
    <row r="1387" spans="1:11" x14ac:dyDescent="0.25">
      <c r="A1387" s="1">
        <v>1385</v>
      </c>
      <c r="B1387" t="s">
        <v>17887</v>
      </c>
      <c r="C1387" t="s">
        <v>23600</v>
      </c>
      <c r="D1387" t="s">
        <v>30215</v>
      </c>
      <c r="E1387" t="s">
        <v>23600</v>
      </c>
      <c r="F1387" t="s">
        <v>23600</v>
      </c>
      <c r="G1387" t="s">
        <v>23600</v>
      </c>
      <c r="H1387" t="s">
        <v>23600</v>
      </c>
      <c r="I1387" t="s">
        <v>23600</v>
      </c>
      <c r="J1387" t="s">
        <v>23600</v>
      </c>
      <c r="K1387" t="s">
        <v>23600</v>
      </c>
    </row>
    <row r="1388" spans="1:11" x14ac:dyDescent="0.25">
      <c r="A1388" s="1">
        <v>1386</v>
      </c>
      <c r="B1388" t="s">
        <v>17888</v>
      </c>
      <c r="C1388" t="s">
        <v>24822</v>
      </c>
      <c r="D1388" t="s">
        <v>31341</v>
      </c>
      <c r="E1388" t="s">
        <v>36365</v>
      </c>
      <c r="F1388" t="s">
        <v>36630</v>
      </c>
      <c r="G1388">
        <v>1713</v>
      </c>
      <c r="H1388" t="s">
        <v>37374</v>
      </c>
      <c r="I1388">
        <v>1715</v>
      </c>
      <c r="J1388" t="s">
        <v>40967</v>
      </c>
      <c r="K1388" t="s">
        <v>43</v>
      </c>
    </row>
    <row r="1389" spans="1:11" x14ac:dyDescent="0.25">
      <c r="A1389" s="1">
        <v>1387</v>
      </c>
      <c r="B1389" t="s">
        <v>17889</v>
      </c>
      <c r="C1389" t="s">
        <v>24823</v>
      </c>
      <c r="D1389" t="s">
        <v>31342</v>
      </c>
      <c r="E1389" t="s">
        <v>36365</v>
      </c>
      <c r="F1389" t="s">
        <v>36626</v>
      </c>
      <c r="G1389">
        <v>1713</v>
      </c>
      <c r="H1389" t="s">
        <v>37374</v>
      </c>
      <c r="I1389">
        <v>1754</v>
      </c>
      <c r="J1389" t="s">
        <v>40968</v>
      </c>
      <c r="K1389" t="s">
        <v>43</v>
      </c>
    </row>
    <row r="1390" spans="1:11" x14ac:dyDescent="0.25">
      <c r="A1390" s="1">
        <v>1388</v>
      </c>
      <c r="B1390" t="s">
        <v>17890</v>
      </c>
      <c r="C1390" t="s">
        <v>24824</v>
      </c>
      <c r="D1390" t="s">
        <v>31343</v>
      </c>
      <c r="E1390" t="s">
        <v>36365</v>
      </c>
      <c r="F1390" t="s">
        <v>36627</v>
      </c>
      <c r="G1390">
        <v>1713</v>
      </c>
      <c r="H1390" t="s">
        <v>37374</v>
      </c>
      <c r="I1390">
        <v>1839</v>
      </c>
      <c r="J1390" t="s">
        <v>37435</v>
      </c>
      <c r="K1390" t="s">
        <v>45</v>
      </c>
    </row>
    <row r="1391" spans="1:11" x14ac:dyDescent="0.25">
      <c r="A1391" s="1">
        <v>1389</v>
      </c>
      <c r="B1391" t="s">
        <v>17891</v>
      </c>
      <c r="C1391" t="s">
        <v>24825</v>
      </c>
      <c r="D1391" t="s">
        <v>31344</v>
      </c>
      <c r="E1391" t="s">
        <v>36350</v>
      </c>
      <c r="F1391" t="s">
        <v>36639</v>
      </c>
      <c r="G1391">
        <v>1717</v>
      </c>
      <c r="H1391" t="s">
        <v>37375</v>
      </c>
      <c r="I1391">
        <v>1753</v>
      </c>
      <c r="J1391" t="s">
        <v>40961</v>
      </c>
      <c r="K1391" t="s">
        <v>43</v>
      </c>
    </row>
    <row r="1392" spans="1:11" x14ac:dyDescent="0.25">
      <c r="A1392" s="1">
        <v>1390</v>
      </c>
      <c r="B1392" t="s">
        <v>17892</v>
      </c>
      <c r="C1392" t="s">
        <v>24826</v>
      </c>
      <c r="D1392" t="s">
        <v>15976</v>
      </c>
      <c r="E1392" t="s">
        <v>36364</v>
      </c>
      <c r="F1392" t="s">
        <v>36639</v>
      </c>
      <c r="G1392">
        <v>1718</v>
      </c>
      <c r="H1392" t="s">
        <v>37376</v>
      </c>
      <c r="I1392">
        <v>11761</v>
      </c>
      <c r="J1392" t="s">
        <v>40969</v>
      </c>
      <c r="K1392" t="s">
        <v>45</v>
      </c>
    </row>
    <row r="1393" spans="1:11" x14ac:dyDescent="0.25">
      <c r="A1393" s="1">
        <v>1391</v>
      </c>
      <c r="B1393" t="s">
        <v>17893</v>
      </c>
      <c r="C1393" t="s">
        <v>23600</v>
      </c>
      <c r="D1393" t="s">
        <v>30215</v>
      </c>
      <c r="E1393" t="s">
        <v>23600</v>
      </c>
      <c r="F1393" t="s">
        <v>23600</v>
      </c>
      <c r="G1393" t="s">
        <v>23600</v>
      </c>
      <c r="H1393" t="s">
        <v>23600</v>
      </c>
      <c r="I1393" t="s">
        <v>23600</v>
      </c>
      <c r="J1393" t="s">
        <v>23600</v>
      </c>
      <c r="K1393" t="s">
        <v>23600</v>
      </c>
    </row>
    <row r="1394" spans="1:11" x14ac:dyDescent="0.25">
      <c r="A1394" s="1">
        <v>1392</v>
      </c>
      <c r="B1394" t="s">
        <v>17894</v>
      </c>
      <c r="C1394" t="s">
        <v>24827</v>
      </c>
      <c r="D1394" t="s">
        <v>31345</v>
      </c>
      <c r="E1394" t="s">
        <v>36364</v>
      </c>
      <c r="F1394" t="s">
        <v>36631</v>
      </c>
      <c r="G1394">
        <v>1719</v>
      </c>
      <c r="H1394" t="s">
        <v>37377</v>
      </c>
      <c r="I1394">
        <v>1722</v>
      </c>
      <c r="J1394" t="s">
        <v>40970</v>
      </c>
      <c r="K1394" t="s">
        <v>43</v>
      </c>
    </row>
    <row r="1395" spans="1:11" x14ac:dyDescent="0.25">
      <c r="A1395" s="1">
        <v>1393</v>
      </c>
      <c r="B1395" t="s">
        <v>17895</v>
      </c>
      <c r="C1395" t="s">
        <v>24828</v>
      </c>
      <c r="D1395" t="s">
        <v>31346</v>
      </c>
      <c r="E1395" t="s">
        <v>36359</v>
      </c>
      <c r="F1395" t="s">
        <v>36628</v>
      </c>
      <c r="G1395">
        <v>1723</v>
      </c>
      <c r="H1395" t="s">
        <v>37378</v>
      </c>
      <c r="I1395">
        <v>3171</v>
      </c>
      <c r="J1395" t="s">
        <v>38026</v>
      </c>
      <c r="K1395" t="s">
        <v>43</v>
      </c>
    </row>
    <row r="1396" spans="1:11" x14ac:dyDescent="0.25">
      <c r="A1396" s="1">
        <v>1394</v>
      </c>
      <c r="B1396" t="s">
        <v>17896</v>
      </c>
      <c r="C1396" t="s">
        <v>24829</v>
      </c>
      <c r="D1396" t="s">
        <v>31347</v>
      </c>
      <c r="E1396" t="s">
        <v>36220</v>
      </c>
      <c r="F1396" t="s">
        <v>36639</v>
      </c>
      <c r="G1396">
        <v>1724</v>
      </c>
      <c r="H1396" t="s">
        <v>37379</v>
      </c>
      <c r="I1396">
        <v>1738</v>
      </c>
      <c r="J1396" t="s">
        <v>40673</v>
      </c>
      <c r="K1396" t="s">
        <v>43</v>
      </c>
    </row>
    <row r="1397" spans="1:11" x14ac:dyDescent="0.25">
      <c r="A1397" s="1">
        <v>1395</v>
      </c>
      <c r="B1397" t="s">
        <v>17897</v>
      </c>
      <c r="C1397" t="s">
        <v>24830</v>
      </c>
      <c r="D1397" t="s">
        <v>31348</v>
      </c>
      <c r="E1397" t="s">
        <v>36220</v>
      </c>
      <c r="F1397" t="s">
        <v>36629</v>
      </c>
      <c r="G1397">
        <v>1724</v>
      </c>
      <c r="H1397" t="s">
        <v>37379</v>
      </c>
      <c r="I1397">
        <v>1744</v>
      </c>
      <c r="J1397" t="s">
        <v>37390</v>
      </c>
      <c r="K1397" t="s">
        <v>43</v>
      </c>
    </row>
    <row r="1398" spans="1:11" x14ac:dyDescent="0.25">
      <c r="A1398" s="1">
        <v>1396</v>
      </c>
      <c r="B1398" t="s">
        <v>17898</v>
      </c>
      <c r="C1398" t="s">
        <v>24831</v>
      </c>
      <c r="D1398" t="s">
        <v>31349</v>
      </c>
      <c r="E1398" t="s">
        <v>36220</v>
      </c>
      <c r="F1398" t="s">
        <v>36628</v>
      </c>
      <c r="G1398">
        <v>1725</v>
      </c>
      <c r="H1398" t="s">
        <v>37380</v>
      </c>
      <c r="I1398">
        <v>1744</v>
      </c>
      <c r="J1398" t="s">
        <v>37390</v>
      </c>
      <c r="K1398" t="s">
        <v>43</v>
      </c>
    </row>
    <row r="1399" spans="1:11" x14ac:dyDescent="0.25">
      <c r="A1399" s="1">
        <v>1397</v>
      </c>
      <c r="B1399" t="s">
        <v>17899</v>
      </c>
      <c r="C1399" t="s">
        <v>24832</v>
      </c>
      <c r="D1399" t="s">
        <v>31350</v>
      </c>
      <c r="E1399" t="s">
        <v>24832</v>
      </c>
      <c r="F1399" t="s">
        <v>43</v>
      </c>
      <c r="G1399">
        <v>1725</v>
      </c>
      <c r="H1399" t="s">
        <v>37380</v>
      </c>
      <c r="I1399">
        <v>6810</v>
      </c>
      <c r="J1399" t="s">
        <v>24832</v>
      </c>
      <c r="K1399" t="s">
        <v>43</v>
      </c>
    </row>
    <row r="1400" spans="1:11" x14ac:dyDescent="0.25">
      <c r="A1400" s="1">
        <v>1398</v>
      </c>
      <c r="B1400" t="s">
        <v>17900</v>
      </c>
      <c r="C1400" t="s">
        <v>24833</v>
      </c>
      <c r="D1400" t="s">
        <v>31351</v>
      </c>
      <c r="E1400" t="s">
        <v>24833</v>
      </c>
      <c r="F1400" t="s">
        <v>36632</v>
      </c>
      <c r="G1400">
        <v>1729</v>
      </c>
      <c r="H1400" t="s">
        <v>37381</v>
      </c>
      <c r="I1400">
        <v>2373</v>
      </c>
      <c r="J1400" t="s">
        <v>40947</v>
      </c>
      <c r="K1400" t="s">
        <v>43</v>
      </c>
    </row>
    <row r="1401" spans="1:11" x14ac:dyDescent="0.25">
      <c r="A1401" s="1">
        <v>1399</v>
      </c>
      <c r="B1401" t="s">
        <v>17901</v>
      </c>
      <c r="C1401" t="s">
        <v>24834</v>
      </c>
      <c r="D1401" t="s">
        <v>31352</v>
      </c>
      <c r="E1401" t="s">
        <v>24834</v>
      </c>
      <c r="F1401" t="s">
        <v>36632</v>
      </c>
      <c r="G1401">
        <v>1730</v>
      </c>
      <c r="H1401" t="s">
        <v>37382</v>
      </c>
      <c r="I1401">
        <v>2373</v>
      </c>
      <c r="J1401" t="s">
        <v>40947</v>
      </c>
      <c r="K1401" t="s">
        <v>43</v>
      </c>
    </row>
    <row r="1402" spans="1:11" x14ac:dyDescent="0.25">
      <c r="A1402" s="1">
        <v>1400</v>
      </c>
      <c r="B1402" t="s">
        <v>17902</v>
      </c>
      <c r="C1402" t="s">
        <v>24835</v>
      </c>
      <c r="D1402" t="s">
        <v>31353</v>
      </c>
      <c r="E1402" t="s">
        <v>24835</v>
      </c>
      <c r="F1402" t="s">
        <v>36632</v>
      </c>
      <c r="G1402">
        <v>1730</v>
      </c>
      <c r="H1402" t="s">
        <v>37382</v>
      </c>
      <c r="I1402">
        <v>2373</v>
      </c>
      <c r="J1402" t="s">
        <v>40947</v>
      </c>
      <c r="K1402" t="s">
        <v>45</v>
      </c>
    </row>
    <row r="1403" spans="1:11" x14ac:dyDescent="0.25">
      <c r="A1403" s="1">
        <v>1401</v>
      </c>
      <c r="B1403" t="s">
        <v>17903</v>
      </c>
      <c r="C1403" t="s">
        <v>24836</v>
      </c>
      <c r="D1403" t="s">
        <v>31354</v>
      </c>
      <c r="E1403" t="s">
        <v>24836</v>
      </c>
      <c r="F1403" t="s">
        <v>36632</v>
      </c>
      <c r="G1403">
        <v>1730</v>
      </c>
      <c r="H1403" t="s">
        <v>37382</v>
      </c>
      <c r="I1403">
        <v>6101</v>
      </c>
      <c r="J1403" t="s">
        <v>38551</v>
      </c>
      <c r="K1403" t="s">
        <v>43</v>
      </c>
    </row>
    <row r="1404" spans="1:11" x14ac:dyDescent="0.25">
      <c r="A1404" s="1">
        <v>1402</v>
      </c>
      <c r="B1404" t="s">
        <v>17904</v>
      </c>
      <c r="C1404" t="s">
        <v>24837</v>
      </c>
      <c r="D1404" t="s">
        <v>31355</v>
      </c>
      <c r="E1404" t="s">
        <v>24837</v>
      </c>
      <c r="F1404" t="s">
        <v>36632</v>
      </c>
      <c r="G1404">
        <v>1730</v>
      </c>
      <c r="H1404" t="s">
        <v>37382</v>
      </c>
      <c r="I1404">
        <v>6101</v>
      </c>
      <c r="J1404" t="s">
        <v>38551</v>
      </c>
      <c r="K1404" t="s">
        <v>45</v>
      </c>
    </row>
    <row r="1405" spans="1:11" x14ac:dyDescent="0.25">
      <c r="A1405" s="1">
        <v>1403</v>
      </c>
      <c r="B1405" t="s">
        <v>17905</v>
      </c>
      <c r="C1405" t="s">
        <v>24838</v>
      </c>
      <c r="D1405" t="s">
        <v>31356</v>
      </c>
      <c r="E1405" t="s">
        <v>24838</v>
      </c>
      <c r="F1405" t="s">
        <v>36632</v>
      </c>
      <c r="G1405">
        <v>1730</v>
      </c>
      <c r="H1405" t="s">
        <v>37382</v>
      </c>
      <c r="I1405">
        <v>33646</v>
      </c>
      <c r="J1405" t="s">
        <v>40971</v>
      </c>
      <c r="K1405" t="s">
        <v>43</v>
      </c>
    </row>
    <row r="1406" spans="1:11" x14ac:dyDescent="0.25">
      <c r="A1406" s="1">
        <v>1404</v>
      </c>
      <c r="B1406" t="s">
        <v>17906</v>
      </c>
      <c r="C1406" t="s">
        <v>24839</v>
      </c>
      <c r="D1406" t="s">
        <v>31357</v>
      </c>
      <c r="E1406" t="s">
        <v>36366</v>
      </c>
      <c r="F1406" t="s">
        <v>36628</v>
      </c>
      <c r="G1406">
        <v>1732</v>
      </c>
      <c r="H1406" t="s">
        <v>37383</v>
      </c>
      <c r="I1406">
        <v>1733</v>
      </c>
      <c r="J1406" t="s">
        <v>37384</v>
      </c>
      <c r="K1406" t="s">
        <v>43</v>
      </c>
    </row>
    <row r="1407" spans="1:11" x14ac:dyDescent="0.25">
      <c r="A1407" s="1">
        <v>1405</v>
      </c>
      <c r="B1407" t="s">
        <v>17907</v>
      </c>
      <c r="C1407" t="s">
        <v>24840</v>
      </c>
      <c r="D1407" t="s">
        <v>31358</v>
      </c>
      <c r="E1407" t="s">
        <v>36366</v>
      </c>
      <c r="F1407" t="s">
        <v>36638</v>
      </c>
      <c r="G1407">
        <v>1732</v>
      </c>
      <c r="H1407" t="s">
        <v>37383</v>
      </c>
      <c r="I1407">
        <v>1839</v>
      </c>
      <c r="J1407" t="s">
        <v>37435</v>
      </c>
      <c r="K1407" t="s">
        <v>45</v>
      </c>
    </row>
    <row r="1408" spans="1:11" x14ac:dyDescent="0.25">
      <c r="A1408" s="1">
        <v>1406</v>
      </c>
      <c r="B1408" t="s">
        <v>17908</v>
      </c>
      <c r="C1408" t="s">
        <v>24841</v>
      </c>
      <c r="D1408" t="s">
        <v>31359</v>
      </c>
      <c r="E1408" t="s">
        <v>36366</v>
      </c>
      <c r="F1408" t="s">
        <v>36627</v>
      </c>
      <c r="G1408">
        <v>1733</v>
      </c>
      <c r="H1408" t="s">
        <v>37384</v>
      </c>
      <c r="I1408">
        <v>1734</v>
      </c>
      <c r="J1408" t="s">
        <v>37385</v>
      </c>
      <c r="K1408" t="s">
        <v>43</v>
      </c>
    </row>
    <row r="1409" spans="1:11" x14ac:dyDescent="0.25">
      <c r="A1409" s="1">
        <v>1407</v>
      </c>
      <c r="B1409" t="s">
        <v>17909</v>
      </c>
      <c r="C1409" t="s">
        <v>24842</v>
      </c>
      <c r="D1409" t="s">
        <v>31360</v>
      </c>
      <c r="E1409" t="s">
        <v>36366</v>
      </c>
      <c r="F1409" t="s">
        <v>36630</v>
      </c>
      <c r="G1409">
        <v>1733</v>
      </c>
      <c r="H1409" t="s">
        <v>37384</v>
      </c>
      <c r="I1409">
        <v>1737</v>
      </c>
      <c r="J1409" t="s">
        <v>37386</v>
      </c>
      <c r="K1409" t="s">
        <v>43</v>
      </c>
    </row>
    <row r="1410" spans="1:11" x14ac:dyDescent="0.25">
      <c r="A1410" s="1">
        <v>1408</v>
      </c>
      <c r="B1410" t="s">
        <v>17910</v>
      </c>
      <c r="C1410" t="s">
        <v>24843</v>
      </c>
      <c r="D1410" t="s">
        <v>31361</v>
      </c>
      <c r="E1410" t="s">
        <v>36366</v>
      </c>
      <c r="F1410" t="s">
        <v>36631</v>
      </c>
      <c r="G1410">
        <v>1734</v>
      </c>
      <c r="H1410" t="s">
        <v>37385</v>
      </c>
      <c r="I1410">
        <v>1735</v>
      </c>
      <c r="J1410" t="s">
        <v>40972</v>
      </c>
      <c r="K1410" t="s">
        <v>43</v>
      </c>
    </row>
    <row r="1411" spans="1:11" x14ac:dyDescent="0.25">
      <c r="A1411" s="1">
        <v>1409</v>
      </c>
      <c r="B1411" t="s">
        <v>17911</v>
      </c>
      <c r="C1411" t="s">
        <v>24844</v>
      </c>
      <c r="D1411" t="s">
        <v>31362</v>
      </c>
      <c r="E1411" t="s">
        <v>36366</v>
      </c>
      <c r="F1411" t="s">
        <v>36629</v>
      </c>
      <c r="G1411">
        <v>1734</v>
      </c>
      <c r="H1411" t="s">
        <v>37385</v>
      </c>
      <c r="I1411">
        <v>1736</v>
      </c>
      <c r="J1411" t="s">
        <v>40973</v>
      </c>
      <c r="K1411" t="s">
        <v>43</v>
      </c>
    </row>
    <row r="1412" spans="1:11" x14ac:dyDescent="0.25">
      <c r="A1412" s="1">
        <v>1410</v>
      </c>
      <c r="B1412" t="s">
        <v>17912</v>
      </c>
      <c r="C1412" t="s">
        <v>24845</v>
      </c>
      <c r="D1412" t="s">
        <v>31363</v>
      </c>
      <c r="E1412" t="s">
        <v>36366</v>
      </c>
      <c r="F1412" t="s">
        <v>36626</v>
      </c>
      <c r="G1412">
        <v>1737</v>
      </c>
      <c r="H1412" t="s">
        <v>37386</v>
      </c>
      <c r="I1412">
        <v>1742</v>
      </c>
      <c r="J1412" t="s">
        <v>40974</v>
      </c>
      <c r="K1412" t="s">
        <v>43</v>
      </c>
    </row>
    <row r="1413" spans="1:11" x14ac:dyDescent="0.25">
      <c r="A1413" s="1">
        <v>1411</v>
      </c>
      <c r="B1413" t="s">
        <v>17913</v>
      </c>
      <c r="C1413" t="s">
        <v>24846</v>
      </c>
      <c r="D1413" t="s">
        <v>31364</v>
      </c>
      <c r="E1413" t="s">
        <v>36366</v>
      </c>
      <c r="F1413" t="s">
        <v>36632</v>
      </c>
      <c r="G1413">
        <v>1739</v>
      </c>
      <c r="H1413" t="s">
        <v>37387</v>
      </c>
      <c r="I1413">
        <v>1742</v>
      </c>
      <c r="J1413" t="s">
        <v>40974</v>
      </c>
      <c r="K1413" t="s">
        <v>43</v>
      </c>
    </row>
    <row r="1414" spans="1:11" x14ac:dyDescent="0.25">
      <c r="A1414" s="1">
        <v>1412</v>
      </c>
      <c r="B1414" t="s">
        <v>17914</v>
      </c>
      <c r="C1414" t="s">
        <v>24847</v>
      </c>
      <c r="D1414" t="s">
        <v>31365</v>
      </c>
      <c r="E1414" t="s">
        <v>36351</v>
      </c>
      <c r="F1414" t="s">
        <v>36632</v>
      </c>
      <c r="G1414">
        <v>1739</v>
      </c>
      <c r="H1414" t="s">
        <v>37387</v>
      </c>
      <c r="I1414">
        <v>1743</v>
      </c>
      <c r="J1414" t="s">
        <v>40952</v>
      </c>
      <c r="K1414" t="s">
        <v>43</v>
      </c>
    </row>
    <row r="1415" spans="1:11" x14ac:dyDescent="0.25">
      <c r="A1415" s="1">
        <v>1413</v>
      </c>
      <c r="B1415" t="s">
        <v>17915</v>
      </c>
      <c r="C1415" t="s">
        <v>24848</v>
      </c>
      <c r="D1415" t="s">
        <v>31366</v>
      </c>
      <c r="E1415" t="s">
        <v>24848</v>
      </c>
      <c r="F1415" t="s">
        <v>43</v>
      </c>
      <c r="G1415">
        <v>1739</v>
      </c>
      <c r="H1415" t="s">
        <v>37387</v>
      </c>
      <c r="I1415">
        <v>6949</v>
      </c>
      <c r="J1415" t="s">
        <v>40975</v>
      </c>
      <c r="K1415" t="s">
        <v>43</v>
      </c>
    </row>
    <row r="1416" spans="1:11" x14ac:dyDescent="0.25">
      <c r="A1416" s="1">
        <v>1414</v>
      </c>
      <c r="B1416" t="s">
        <v>17916</v>
      </c>
      <c r="C1416" t="s">
        <v>24849</v>
      </c>
      <c r="D1416" t="s">
        <v>31367</v>
      </c>
      <c r="E1416" t="s">
        <v>36350</v>
      </c>
      <c r="F1416" t="s">
        <v>36629</v>
      </c>
      <c r="G1416">
        <v>1740</v>
      </c>
      <c r="H1416" t="s">
        <v>37388</v>
      </c>
      <c r="I1416">
        <v>1750</v>
      </c>
      <c r="J1416" t="s">
        <v>37394</v>
      </c>
      <c r="K1416" t="s">
        <v>43</v>
      </c>
    </row>
    <row r="1417" spans="1:11" x14ac:dyDescent="0.25">
      <c r="A1417" s="1">
        <v>1415</v>
      </c>
      <c r="B1417" t="s">
        <v>17917</v>
      </c>
      <c r="C1417" t="s">
        <v>24850</v>
      </c>
      <c r="D1417" t="s">
        <v>31368</v>
      </c>
      <c r="E1417" t="s">
        <v>36366</v>
      </c>
      <c r="F1417" t="s">
        <v>36639</v>
      </c>
      <c r="G1417">
        <v>1741</v>
      </c>
      <c r="H1417" t="s">
        <v>37389</v>
      </c>
      <c r="I1417">
        <v>1742</v>
      </c>
      <c r="J1417" t="s">
        <v>40974</v>
      </c>
      <c r="K1417" t="s">
        <v>43</v>
      </c>
    </row>
    <row r="1418" spans="1:11" x14ac:dyDescent="0.25">
      <c r="A1418" s="1">
        <v>1416</v>
      </c>
      <c r="B1418" t="s">
        <v>17918</v>
      </c>
      <c r="C1418" t="s">
        <v>24851</v>
      </c>
      <c r="D1418" t="s">
        <v>31369</v>
      </c>
      <c r="E1418" t="s">
        <v>36220</v>
      </c>
      <c r="F1418" t="s">
        <v>36636</v>
      </c>
      <c r="G1418">
        <v>1744</v>
      </c>
      <c r="H1418" t="s">
        <v>37390</v>
      </c>
      <c r="I1418">
        <v>11704</v>
      </c>
      <c r="J1418" t="s">
        <v>40964</v>
      </c>
      <c r="K1418" t="s">
        <v>43</v>
      </c>
    </row>
    <row r="1419" spans="1:11" x14ac:dyDescent="0.25">
      <c r="A1419" s="1">
        <v>1417</v>
      </c>
      <c r="B1419" t="s">
        <v>17919</v>
      </c>
      <c r="C1419" t="s">
        <v>24852</v>
      </c>
      <c r="D1419" t="s">
        <v>31370</v>
      </c>
      <c r="E1419" t="s">
        <v>36352</v>
      </c>
      <c r="F1419" t="s">
        <v>36630</v>
      </c>
      <c r="G1419">
        <v>1745</v>
      </c>
      <c r="H1419" t="s">
        <v>37391</v>
      </c>
      <c r="I1419">
        <v>1746</v>
      </c>
      <c r="J1419" t="s">
        <v>37392</v>
      </c>
      <c r="K1419" t="s">
        <v>43</v>
      </c>
    </row>
    <row r="1420" spans="1:11" x14ac:dyDescent="0.25">
      <c r="A1420" s="1">
        <v>1418</v>
      </c>
      <c r="B1420" t="s">
        <v>17920</v>
      </c>
      <c r="C1420" t="s">
        <v>24853</v>
      </c>
      <c r="D1420" t="s">
        <v>31371</v>
      </c>
      <c r="E1420" t="s">
        <v>36352</v>
      </c>
      <c r="F1420" t="s">
        <v>36632</v>
      </c>
      <c r="G1420">
        <v>1745</v>
      </c>
      <c r="H1420" t="s">
        <v>37391</v>
      </c>
      <c r="I1420">
        <v>1747</v>
      </c>
      <c r="J1420" t="s">
        <v>40953</v>
      </c>
      <c r="K1420" t="s">
        <v>43</v>
      </c>
    </row>
    <row r="1421" spans="1:11" x14ac:dyDescent="0.25">
      <c r="A1421" s="1">
        <v>1419</v>
      </c>
      <c r="B1421" t="s">
        <v>17921</v>
      </c>
      <c r="C1421" t="s">
        <v>24854</v>
      </c>
      <c r="D1421" t="s">
        <v>31372</v>
      </c>
      <c r="E1421" t="s">
        <v>36352</v>
      </c>
      <c r="F1421" t="s">
        <v>36629</v>
      </c>
      <c r="G1421">
        <v>1746</v>
      </c>
      <c r="H1421" t="s">
        <v>37392</v>
      </c>
      <c r="I1421">
        <v>1839</v>
      </c>
      <c r="J1421" t="s">
        <v>37435</v>
      </c>
      <c r="K1421" t="s">
        <v>45</v>
      </c>
    </row>
    <row r="1422" spans="1:11" x14ac:dyDescent="0.25">
      <c r="A1422" s="1">
        <v>1420</v>
      </c>
      <c r="B1422" t="s">
        <v>17922</v>
      </c>
      <c r="C1422" t="s">
        <v>24855</v>
      </c>
      <c r="D1422" t="s">
        <v>31373</v>
      </c>
      <c r="E1422" t="s">
        <v>36365</v>
      </c>
      <c r="F1422" t="s">
        <v>36629</v>
      </c>
      <c r="G1422">
        <v>1748</v>
      </c>
      <c r="H1422" t="s">
        <v>37393</v>
      </c>
      <c r="I1422">
        <v>1754</v>
      </c>
      <c r="J1422" t="s">
        <v>40968</v>
      </c>
      <c r="K1422" t="s">
        <v>43</v>
      </c>
    </row>
    <row r="1423" spans="1:11" x14ac:dyDescent="0.25">
      <c r="A1423" s="1">
        <v>1421</v>
      </c>
      <c r="B1423" t="s">
        <v>17923</v>
      </c>
      <c r="C1423" t="s">
        <v>24856</v>
      </c>
      <c r="D1423" t="s">
        <v>31374</v>
      </c>
      <c r="E1423" t="s">
        <v>36365</v>
      </c>
      <c r="F1423" t="s">
        <v>36632</v>
      </c>
      <c r="G1423">
        <v>1748</v>
      </c>
      <c r="H1423" t="s">
        <v>37393</v>
      </c>
      <c r="I1423">
        <v>2374</v>
      </c>
      <c r="J1423" t="s">
        <v>37674</v>
      </c>
      <c r="K1423" t="s">
        <v>43</v>
      </c>
    </row>
    <row r="1424" spans="1:11" x14ac:dyDescent="0.25">
      <c r="A1424" s="1">
        <v>1422</v>
      </c>
      <c r="B1424" t="s">
        <v>17924</v>
      </c>
      <c r="C1424" t="s">
        <v>24857</v>
      </c>
      <c r="D1424" t="s">
        <v>31375</v>
      </c>
      <c r="E1424" t="s">
        <v>36350</v>
      </c>
      <c r="F1424" t="s">
        <v>36627</v>
      </c>
      <c r="G1424">
        <v>1750</v>
      </c>
      <c r="H1424" t="s">
        <v>37394</v>
      </c>
      <c r="I1424">
        <v>1752</v>
      </c>
      <c r="J1424" t="s">
        <v>40976</v>
      </c>
      <c r="K1424" t="s">
        <v>43</v>
      </c>
    </row>
    <row r="1425" spans="1:11" x14ac:dyDescent="0.25">
      <c r="A1425" s="1">
        <v>1423</v>
      </c>
      <c r="B1425" t="s">
        <v>17925</v>
      </c>
      <c r="C1425" t="s">
        <v>24858</v>
      </c>
      <c r="D1425" t="s">
        <v>31376</v>
      </c>
      <c r="E1425" t="s">
        <v>36350</v>
      </c>
      <c r="F1425" t="s">
        <v>36638</v>
      </c>
      <c r="G1425">
        <v>1751</v>
      </c>
      <c r="H1425" t="s">
        <v>37395</v>
      </c>
      <c r="I1425">
        <v>1752</v>
      </c>
      <c r="J1425" t="s">
        <v>40976</v>
      </c>
      <c r="K1425" t="s">
        <v>43</v>
      </c>
    </row>
    <row r="1426" spans="1:11" x14ac:dyDescent="0.25">
      <c r="A1426" s="1">
        <v>1424</v>
      </c>
      <c r="B1426" t="s">
        <v>17926</v>
      </c>
      <c r="C1426" t="s">
        <v>24859</v>
      </c>
      <c r="D1426" t="s">
        <v>31377</v>
      </c>
      <c r="E1426" t="s">
        <v>36350</v>
      </c>
      <c r="F1426" t="s">
        <v>36630</v>
      </c>
      <c r="G1426">
        <v>1751</v>
      </c>
      <c r="H1426" t="s">
        <v>37395</v>
      </c>
      <c r="I1426">
        <v>12704</v>
      </c>
      <c r="J1426" t="s">
        <v>39573</v>
      </c>
      <c r="K1426" t="s">
        <v>43</v>
      </c>
    </row>
    <row r="1427" spans="1:11" x14ac:dyDescent="0.25">
      <c r="A1427" s="1">
        <v>1425</v>
      </c>
      <c r="B1427" t="s">
        <v>17927</v>
      </c>
      <c r="C1427" t="s">
        <v>24860</v>
      </c>
      <c r="D1427" t="s">
        <v>31378</v>
      </c>
      <c r="E1427" t="s">
        <v>36353</v>
      </c>
      <c r="F1427" t="s">
        <v>36627</v>
      </c>
      <c r="G1427">
        <v>1755</v>
      </c>
      <c r="H1427" t="s">
        <v>37396</v>
      </c>
      <c r="I1427">
        <v>1762</v>
      </c>
      <c r="J1427" t="s">
        <v>40977</v>
      </c>
      <c r="K1427" t="s">
        <v>43</v>
      </c>
    </row>
    <row r="1428" spans="1:11" x14ac:dyDescent="0.25">
      <c r="A1428" s="1">
        <v>1426</v>
      </c>
      <c r="B1428" t="s">
        <v>17928</v>
      </c>
      <c r="C1428" t="s">
        <v>24861</v>
      </c>
      <c r="D1428" t="s">
        <v>31379</v>
      </c>
      <c r="E1428" t="s">
        <v>36218</v>
      </c>
      <c r="F1428" t="s">
        <v>36630</v>
      </c>
      <c r="G1428">
        <v>1757</v>
      </c>
      <c r="H1428" t="s">
        <v>37397</v>
      </c>
      <c r="I1428">
        <v>2350</v>
      </c>
      <c r="J1428" t="s">
        <v>37658</v>
      </c>
      <c r="K1428" t="s">
        <v>43</v>
      </c>
    </row>
    <row r="1429" spans="1:11" x14ac:dyDescent="0.25">
      <c r="A1429" s="1">
        <v>1427</v>
      </c>
      <c r="B1429" t="s">
        <v>17929</v>
      </c>
      <c r="C1429" t="s">
        <v>24862</v>
      </c>
      <c r="D1429" t="s">
        <v>31380</v>
      </c>
      <c r="E1429" t="s">
        <v>36218</v>
      </c>
      <c r="F1429" t="s">
        <v>36627</v>
      </c>
      <c r="G1429">
        <v>1757</v>
      </c>
      <c r="H1429" t="s">
        <v>37397</v>
      </c>
      <c r="I1429">
        <v>12468</v>
      </c>
      <c r="J1429" t="s">
        <v>40978</v>
      </c>
      <c r="K1429" t="s">
        <v>43</v>
      </c>
    </row>
    <row r="1430" spans="1:11" x14ac:dyDescent="0.25">
      <c r="A1430" s="1">
        <v>1428</v>
      </c>
      <c r="B1430" t="s">
        <v>17930</v>
      </c>
      <c r="C1430" t="s">
        <v>24863</v>
      </c>
      <c r="D1430" t="s">
        <v>31381</v>
      </c>
      <c r="E1430" t="s">
        <v>36354</v>
      </c>
      <c r="F1430" t="s">
        <v>36626</v>
      </c>
      <c r="G1430">
        <v>1758</v>
      </c>
      <c r="H1430" t="s">
        <v>37398</v>
      </c>
      <c r="I1430">
        <v>1763</v>
      </c>
      <c r="J1430" t="s">
        <v>40954</v>
      </c>
      <c r="K1430" t="s">
        <v>43</v>
      </c>
    </row>
    <row r="1431" spans="1:11" x14ac:dyDescent="0.25">
      <c r="A1431" s="1">
        <v>1429</v>
      </c>
      <c r="B1431" t="s">
        <v>17931</v>
      </c>
      <c r="C1431" t="s">
        <v>24864</v>
      </c>
      <c r="D1431" t="s">
        <v>31382</v>
      </c>
      <c r="E1431" t="s">
        <v>24864</v>
      </c>
      <c r="F1431" t="s">
        <v>36632</v>
      </c>
      <c r="G1431">
        <v>1758</v>
      </c>
      <c r="H1431" t="s">
        <v>37398</v>
      </c>
      <c r="I1431">
        <v>1839</v>
      </c>
      <c r="J1431" t="s">
        <v>37435</v>
      </c>
      <c r="K1431" t="s">
        <v>45</v>
      </c>
    </row>
    <row r="1432" spans="1:11" x14ac:dyDescent="0.25">
      <c r="A1432" s="1">
        <v>1430</v>
      </c>
      <c r="B1432" t="s">
        <v>17932</v>
      </c>
      <c r="C1432" t="s">
        <v>24865</v>
      </c>
      <c r="D1432" t="s">
        <v>31383</v>
      </c>
      <c r="E1432" t="s">
        <v>24865</v>
      </c>
      <c r="F1432" t="s">
        <v>43</v>
      </c>
      <c r="G1432">
        <v>1760</v>
      </c>
      <c r="H1432" t="s">
        <v>37399</v>
      </c>
      <c r="I1432">
        <v>1762</v>
      </c>
      <c r="J1432" t="s">
        <v>40977</v>
      </c>
      <c r="K1432" t="s">
        <v>43</v>
      </c>
    </row>
    <row r="1433" spans="1:11" x14ac:dyDescent="0.25">
      <c r="A1433" s="1">
        <v>1431</v>
      </c>
      <c r="B1433" t="s">
        <v>17933</v>
      </c>
      <c r="C1433" t="s">
        <v>24866</v>
      </c>
      <c r="D1433" t="s">
        <v>31384</v>
      </c>
      <c r="E1433" t="s">
        <v>24866</v>
      </c>
      <c r="F1433" t="s">
        <v>43</v>
      </c>
      <c r="G1433">
        <v>1760</v>
      </c>
      <c r="H1433" t="s">
        <v>37399</v>
      </c>
      <c r="I1433">
        <v>1766</v>
      </c>
      <c r="J1433" t="s">
        <v>40979</v>
      </c>
      <c r="K1433" t="s">
        <v>43</v>
      </c>
    </row>
    <row r="1434" spans="1:11" x14ac:dyDescent="0.25">
      <c r="A1434" s="1">
        <v>1432</v>
      </c>
      <c r="B1434" t="s">
        <v>17934</v>
      </c>
      <c r="C1434" t="s">
        <v>24867</v>
      </c>
      <c r="D1434" t="s">
        <v>31385</v>
      </c>
      <c r="E1434" t="s">
        <v>36353</v>
      </c>
      <c r="F1434" t="s">
        <v>36632</v>
      </c>
      <c r="G1434">
        <v>1760</v>
      </c>
      <c r="H1434" t="s">
        <v>37399</v>
      </c>
      <c r="I1434">
        <v>1808</v>
      </c>
      <c r="J1434" t="s">
        <v>37419</v>
      </c>
      <c r="K1434" t="s">
        <v>43</v>
      </c>
    </row>
    <row r="1435" spans="1:11" x14ac:dyDescent="0.25">
      <c r="A1435" s="1">
        <v>1433</v>
      </c>
      <c r="B1435" t="s">
        <v>17935</v>
      </c>
      <c r="C1435" t="s">
        <v>24868</v>
      </c>
      <c r="D1435" t="s">
        <v>31386</v>
      </c>
      <c r="E1435" t="s">
        <v>36367</v>
      </c>
      <c r="F1435" t="s">
        <v>36631</v>
      </c>
      <c r="G1435">
        <v>1761</v>
      </c>
      <c r="H1435" t="s">
        <v>37400</v>
      </c>
      <c r="I1435">
        <v>1765</v>
      </c>
      <c r="J1435" t="s">
        <v>40980</v>
      </c>
      <c r="K1435" t="s">
        <v>43</v>
      </c>
    </row>
    <row r="1436" spans="1:11" x14ac:dyDescent="0.25">
      <c r="A1436" s="1">
        <v>1434</v>
      </c>
      <c r="B1436" t="s">
        <v>17936</v>
      </c>
      <c r="C1436" t="s">
        <v>24869</v>
      </c>
      <c r="D1436" t="s">
        <v>31387</v>
      </c>
      <c r="E1436" t="s">
        <v>36362</v>
      </c>
      <c r="F1436" t="s">
        <v>36632</v>
      </c>
      <c r="G1436">
        <v>1761</v>
      </c>
      <c r="H1436" t="s">
        <v>37400</v>
      </c>
      <c r="I1436">
        <v>1790</v>
      </c>
      <c r="J1436" t="s">
        <v>40981</v>
      </c>
      <c r="K1436" t="s">
        <v>43</v>
      </c>
    </row>
    <row r="1437" spans="1:11" x14ac:dyDescent="0.25">
      <c r="A1437" s="1">
        <v>1435</v>
      </c>
      <c r="B1437" t="s">
        <v>17937</v>
      </c>
      <c r="C1437" t="s">
        <v>24870</v>
      </c>
      <c r="D1437" t="s">
        <v>31388</v>
      </c>
      <c r="E1437" t="s">
        <v>36367</v>
      </c>
      <c r="F1437" t="s">
        <v>36632</v>
      </c>
      <c r="G1437">
        <v>1764</v>
      </c>
      <c r="H1437" t="s">
        <v>37401</v>
      </c>
      <c r="I1437">
        <v>1765</v>
      </c>
      <c r="J1437" t="s">
        <v>40980</v>
      </c>
      <c r="K1437" t="s">
        <v>43</v>
      </c>
    </row>
    <row r="1438" spans="1:11" x14ac:dyDescent="0.25">
      <c r="A1438" s="1">
        <v>1436</v>
      </c>
      <c r="B1438" t="s">
        <v>17938</v>
      </c>
      <c r="C1438" t="s">
        <v>24871</v>
      </c>
      <c r="D1438" t="s">
        <v>15975</v>
      </c>
      <c r="E1438" t="s">
        <v>36367</v>
      </c>
      <c r="F1438" t="s">
        <v>36630</v>
      </c>
      <c r="G1438">
        <v>1764</v>
      </c>
      <c r="H1438" t="s">
        <v>37401</v>
      </c>
      <c r="I1438">
        <v>11761</v>
      </c>
      <c r="J1438" t="s">
        <v>40969</v>
      </c>
      <c r="K1438" t="s">
        <v>45</v>
      </c>
    </row>
    <row r="1439" spans="1:11" x14ac:dyDescent="0.25">
      <c r="A1439" s="1">
        <v>1437</v>
      </c>
      <c r="B1439" t="s">
        <v>17939</v>
      </c>
      <c r="C1439" t="s">
        <v>24872</v>
      </c>
      <c r="D1439" t="s">
        <v>16411</v>
      </c>
      <c r="E1439" t="s">
        <v>36355</v>
      </c>
      <c r="F1439" t="s">
        <v>36632</v>
      </c>
      <c r="G1439">
        <v>1768</v>
      </c>
      <c r="H1439" t="s">
        <v>37402</v>
      </c>
      <c r="I1439">
        <v>1780</v>
      </c>
      <c r="J1439" t="s">
        <v>37407</v>
      </c>
      <c r="K1439" t="s">
        <v>43</v>
      </c>
    </row>
    <row r="1440" spans="1:11" x14ac:dyDescent="0.25">
      <c r="A1440" s="1">
        <v>1438</v>
      </c>
      <c r="B1440" t="s">
        <v>17940</v>
      </c>
      <c r="C1440" t="s">
        <v>24873</v>
      </c>
      <c r="D1440" t="s">
        <v>31389</v>
      </c>
      <c r="E1440" t="s">
        <v>36349</v>
      </c>
      <c r="F1440" t="s">
        <v>36631</v>
      </c>
      <c r="G1440">
        <v>1770</v>
      </c>
      <c r="H1440" t="s">
        <v>37403</v>
      </c>
      <c r="I1440">
        <v>1773</v>
      </c>
      <c r="J1440" t="s">
        <v>37405</v>
      </c>
      <c r="K1440" t="s">
        <v>43</v>
      </c>
    </row>
    <row r="1441" spans="1:11" x14ac:dyDescent="0.25">
      <c r="A1441" s="1">
        <v>1439</v>
      </c>
      <c r="B1441" t="s">
        <v>17941</v>
      </c>
      <c r="C1441" t="s">
        <v>24874</v>
      </c>
      <c r="D1441" t="s">
        <v>31390</v>
      </c>
      <c r="E1441" t="s">
        <v>36349</v>
      </c>
      <c r="F1441" t="s">
        <v>36630</v>
      </c>
      <c r="G1441">
        <v>1770</v>
      </c>
      <c r="H1441" t="s">
        <v>37403</v>
      </c>
      <c r="I1441">
        <v>1786</v>
      </c>
      <c r="J1441" t="s">
        <v>40949</v>
      </c>
      <c r="K1441" t="s">
        <v>43</v>
      </c>
    </row>
    <row r="1442" spans="1:11" x14ac:dyDescent="0.25">
      <c r="A1442" s="1">
        <v>1440</v>
      </c>
      <c r="B1442" t="s">
        <v>17942</v>
      </c>
      <c r="C1442" t="s">
        <v>24875</v>
      </c>
      <c r="D1442" t="s">
        <v>31391</v>
      </c>
      <c r="E1442" t="s">
        <v>36368</v>
      </c>
      <c r="F1442" t="s">
        <v>36626</v>
      </c>
      <c r="G1442">
        <v>1772</v>
      </c>
      <c r="H1442" t="s">
        <v>37404</v>
      </c>
      <c r="I1442">
        <v>1785</v>
      </c>
      <c r="J1442" t="s">
        <v>40982</v>
      </c>
      <c r="K1442" t="s">
        <v>43</v>
      </c>
    </row>
    <row r="1443" spans="1:11" x14ac:dyDescent="0.25">
      <c r="A1443" s="1">
        <v>1441</v>
      </c>
      <c r="B1443" t="s">
        <v>17943</v>
      </c>
      <c r="C1443" t="s">
        <v>24876</v>
      </c>
      <c r="D1443" t="s">
        <v>31392</v>
      </c>
      <c r="E1443" t="s">
        <v>36349</v>
      </c>
      <c r="F1443" t="s">
        <v>36639</v>
      </c>
      <c r="G1443">
        <v>1773</v>
      </c>
      <c r="H1443" t="s">
        <v>37405</v>
      </c>
      <c r="I1443">
        <v>1774</v>
      </c>
      <c r="J1443" t="s">
        <v>40958</v>
      </c>
      <c r="K1443" t="s">
        <v>43</v>
      </c>
    </row>
    <row r="1444" spans="1:11" x14ac:dyDescent="0.25">
      <c r="A1444" s="1">
        <v>1442</v>
      </c>
      <c r="B1444" t="s">
        <v>17944</v>
      </c>
      <c r="C1444" t="s">
        <v>24877</v>
      </c>
      <c r="D1444" t="s">
        <v>31393</v>
      </c>
      <c r="E1444" t="s">
        <v>36340</v>
      </c>
      <c r="F1444" t="s">
        <v>36626</v>
      </c>
      <c r="G1444">
        <v>1776</v>
      </c>
      <c r="H1444" t="s">
        <v>37406</v>
      </c>
      <c r="I1444">
        <v>1833</v>
      </c>
      <c r="J1444" t="s">
        <v>37432</v>
      </c>
      <c r="K1444" t="s">
        <v>43</v>
      </c>
    </row>
    <row r="1445" spans="1:11" x14ac:dyDescent="0.25">
      <c r="A1445" s="1">
        <v>1443</v>
      </c>
      <c r="B1445" t="s">
        <v>17945</v>
      </c>
      <c r="C1445" t="s">
        <v>24878</v>
      </c>
      <c r="D1445" t="s">
        <v>31394</v>
      </c>
      <c r="E1445" t="s">
        <v>36360</v>
      </c>
      <c r="F1445" t="s">
        <v>36639</v>
      </c>
      <c r="G1445">
        <v>1780</v>
      </c>
      <c r="H1445" t="s">
        <v>37407</v>
      </c>
      <c r="I1445">
        <v>1793</v>
      </c>
      <c r="J1445" t="s">
        <v>37413</v>
      </c>
      <c r="K1445" t="s">
        <v>43</v>
      </c>
    </row>
    <row r="1446" spans="1:11" x14ac:dyDescent="0.25">
      <c r="A1446" s="1">
        <v>1444</v>
      </c>
      <c r="B1446" t="s">
        <v>17946</v>
      </c>
      <c r="C1446" t="s">
        <v>24879</v>
      </c>
      <c r="D1446" t="s">
        <v>31395</v>
      </c>
      <c r="E1446" t="s">
        <v>36369</v>
      </c>
      <c r="F1446" t="s">
        <v>36626</v>
      </c>
      <c r="G1446">
        <v>1781</v>
      </c>
      <c r="H1446" t="s">
        <v>37408</v>
      </c>
      <c r="I1446">
        <v>1783</v>
      </c>
      <c r="J1446" t="s">
        <v>37410</v>
      </c>
      <c r="K1446" t="s">
        <v>43</v>
      </c>
    </row>
    <row r="1447" spans="1:11" x14ac:dyDescent="0.25">
      <c r="A1447" s="1">
        <v>1445</v>
      </c>
      <c r="B1447" t="s">
        <v>17947</v>
      </c>
      <c r="C1447" t="s">
        <v>24880</v>
      </c>
      <c r="D1447" t="s">
        <v>31396</v>
      </c>
      <c r="E1447" t="s">
        <v>36369</v>
      </c>
      <c r="F1447" t="s">
        <v>36630</v>
      </c>
      <c r="G1447">
        <v>1782</v>
      </c>
      <c r="H1447" t="s">
        <v>37409</v>
      </c>
      <c r="I1447">
        <v>1783</v>
      </c>
      <c r="J1447" t="s">
        <v>37410</v>
      </c>
      <c r="K1447" t="s">
        <v>43</v>
      </c>
    </row>
    <row r="1448" spans="1:11" x14ac:dyDescent="0.25">
      <c r="A1448" s="1">
        <v>1446</v>
      </c>
      <c r="B1448" t="s">
        <v>17948</v>
      </c>
      <c r="C1448" t="s">
        <v>24881</v>
      </c>
      <c r="D1448" t="s">
        <v>15587</v>
      </c>
      <c r="E1448" t="s">
        <v>36369</v>
      </c>
      <c r="F1448" t="s">
        <v>36632</v>
      </c>
      <c r="G1448">
        <v>1782</v>
      </c>
      <c r="H1448" t="s">
        <v>37409</v>
      </c>
      <c r="I1448">
        <v>1784</v>
      </c>
      <c r="J1448" t="s">
        <v>40983</v>
      </c>
      <c r="K1448" t="s">
        <v>43</v>
      </c>
    </row>
    <row r="1449" spans="1:11" x14ac:dyDescent="0.25">
      <c r="A1449" s="1">
        <v>1447</v>
      </c>
      <c r="B1449" t="s">
        <v>17949</v>
      </c>
      <c r="C1449" t="s">
        <v>24882</v>
      </c>
      <c r="D1449" t="s">
        <v>31397</v>
      </c>
      <c r="E1449" t="s">
        <v>24882</v>
      </c>
      <c r="F1449" t="s">
        <v>43</v>
      </c>
      <c r="G1449">
        <v>1783</v>
      </c>
      <c r="H1449" t="s">
        <v>37410</v>
      </c>
      <c r="I1449">
        <v>37350</v>
      </c>
      <c r="J1449" t="s">
        <v>40984</v>
      </c>
      <c r="K1449" t="s">
        <v>43</v>
      </c>
    </row>
    <row r="1450" spans="1:11" x14ac:dyDescent="0.25">
      <c r="A1450" s="1">
        <v>1448</v>
      </c>
      <c r="B1450" t="s">
        <v>17950</v>
      </c>
      <c r="C1450" t="s">
        <v>23600</v>
      </c>
      <c r="D1450" t="s">
        <v>30215</v>
      </c>
      <c r="E1450" t="s">
        <v>23600</v>
      </c>
      <c r="F1450" t="s">
        <v>23600</v>
      </c>
      <c r="G1450" t="s">
        <v>23600</v>
      </c>
      <c r="H1450" t="s">
        <v>23600</v>
      </c>
      <c r="I1450" t="s">
        <v>23600</v>
      </c>
      <c r="J1450" t="s">
        <v>23600</v>
      </c>
      <c r="K1450" t="s">
        <v>23600</v>
      </c>
    </row>
    <row r="1451" spans="1:11" x14ac:dyDescent="0.25">
      <c r="A1451" s="1">
        <v>1449</v>
      </c>
      <c r="B1451" t="s">
        <v>17951</v>
      </c>
      <c r="C1451" t="s">
        <v>23600</v>
      </c>
      <c r="D1451" t="s">
        <v>30215</v>
      </c>
      <c r="E1451" t="s">
        <v>23600</v>
      </c>
      <c r="F1451" t="s">
        <v>23600</v>
      </c>
      <c r="G1451" t="s">
        <v>23600</v>
      </c>
      <c r="H1451" t="s">
        <v>23600</v>
      </c>
      <c r="I1451" t="s">
        <v>23600</v>
      </c>
      <c r="J1451" t="s">
        <v>23600</v>
      </c>
      <c r="K1451" t="s">
        <v>23600</v>
      </c>
    </row>
    <row r="1452" spans="1:11" x14ac:dyDescent="0.25">
      <c r="A1452" s="1">
        <v>1450</v>
      </c>
      <c r="B1452" t="s">
        <v>17952</v>
      </c>
      <c r="C1452" t="s">
        <v>24883</v>
      </c>
      <c r="D1452" t="s">
        <v>31398</v>
      </c>
      <c r="E1452" t="s">
        <v>36362</v>
      </c>
      <c r="F1452" t="s">
        <v>36631</v>
      </c>
      <c r="G1452">
        <v>1789</v>
      </c>
      <c r="H1452" t="s">
        <v>37411</v>
      </c>
      <c r="I1452">
        <v>1790</v>
      </c>
      <c r="J1452" t="s">
        <v>40981</v>
      </c>
      <c r="K1452" t="s">
        <v>43</v>
      </c>
    </row>
    <row r="1453" spans="1:11" x14ac:dyDescent="0.25">
      <c r="A1453" s="1">
        <v>1451</v>
      </c>
      <c r="B1453" t="s">
        <v>17953</v>
      </c>
      <c r="C1453" t="s">
        <v>24884</v>
      </c>
      <c r="D1453" t="s">
        <v>31399</v>
      </c>
      <c r="E1453" t="s">
        <v>36360</v>
      </c>
      <c r="F1453" t="s">
        <v>36626</v>
      </c>
      <c r="G1453">
        <v>1791</v>
      </c>
      <c r="H1453" t="s">
        <v>37412</v>
      </c>
      <c r="I1453">
        <v>1794</v>
      </c>
      <c r="J1453" t="s">
        <v>37414</v>
      </c>
      <c r="K1453" t="s">
        <v>43</v>
      </c>
    </row>
    <row r="1454" spans="1:11" x14ac:dyDescent="0.25">
      <c r="A1454" s="1">
        <v>1452</v>
      </c>
      <c r="B1454" t="s">
        <v>17954</v>
      </c>
      <c r="C1454" t="s">
        <v>24885</v>
      </c>
      <c r="D1454" t="s">
        <v>31400</v>
      </c>
      <c r="E1454" t="s">
        <v>36360</v>
      </c>
      <c r="F1454" t="s">
        <v>36632</v>
      </c>
      <c r="G1454">
        <v>1791</v>
      </c>
      <c r="H1454" t="s">
        <v>37412</v>
      </c>
      <c r="I1454">
        <v>1795</v>
      </c>
      <c r="J1454" t="s">
        <v>40985</v>
      </c>
      <c r="K1454" t="s">
        <v>43</v>
      </c>
    </row>
    <row r="1455" spans="1:11" x14ac:dyDescent="0.25">
      <c r="A1455" s="1">
        <v>1453</v>
      </c>
      <c r="B1455" t="s">
        <v>17955</v>
      </c>
      <c r="C1455" t="s">
        <v>24886</v>
      </c>
      <c r="D1455" t="s">
        <v>31401</v>
      </c>
      <c r="E1455" t="s">
        <v>36360</v>
      </c>
      <c r="F1455" t="s">
        <v>36631</v>
      </c>
      <c r="G1455">
        <v>1793</v>
      </c>
      <c r="H1455" t="s">
        <v>37413</v>
      </c>
      <c r="I1455">
        <v>1794</v>
      </c>
      <c r="J1455" t="s">
        <v>37414</v>
      </c>
      <c r="K1455" t="s">
        <v>43</v>
      </c>
    </row>
    <row r="1456" spans="1:11" x14ac:dyDescent="0.25">
      <c r="A1456" s="1">
        <v>1454</v>
      </c>
      <c r="B1456" t="s">
        <v>17956</v>
      </c>
      <c r="C1456" t="s">
        <v>24887</v>
      </c>
      <c r="D1456" t="s">
        <v>31402</v>
      </c>
      <c r="E1456" t="s">
        <v>24887</v>
      </c>
      <c r="F1456" t="s">
        <v>43</v>
      </c>
      <c r="G1456">
        <v>1793</v>
      </c>
      <c r="H1456" t="s">
        <v>37413</v>
      </c>
      <c r="I1456">
        <v>37320</v>
      </c>
      <c r="J1456" t="s">
        <v>40986</v>
      </c>
      <c r="K1456" t="s">
        <v>43</v>
      </c>
    </row>
    <row r="1457" spans="1:11" x14ac:dyDescent="0.25">
      <c r="A1457" s="1">
        <v>1455</v>
      </c>
      <c r="B1457" t="s">
        <v>17957</v>
      </c>
      <c r="C1457" t="s">
        <v>24888</v>
      </c>
      <c r="D1457" t="s">
        <v>31403</v>
      </c>
      <c r="E1457" t="s">
        <v>36360</v>
      </c>
      <c r="F1457" t="s">
        <v>36630</v>
      </c>
      <c r="G1457">
        <v>1794</v>
      </c>
      <c r="H1457" t="s">
        <v>37414</v>
      </c>
      <c r="I1457">
        <v>1796</v>
      </c>
      <c r="J1457" t="s">
        <v>37415</v>
      </c>
      <c r="K1457" t="s">
        <v>43</v>
      </c>
    </row>
    <row r="1458" spans="1:11" x14ac:dyDescent="0.25">
      <c r="A1458" s="1">
        <v>1456</v>
      </c>
      <c r="B1458" t="s">
        <v>17958</v>
      </c>
      <c r="C1458" t="s">
        <v>24889</v>
      </c>
      <c r="D1458" t="s">
        <v>31404</v>
      </c>
      <c r="E1458" t="s">
        <v>24889</v>
      </c>
      <c r="F1458" t="s">
        <v>43</v>
      </c>
      <c r="G1458">
        <v>1796</v>
      </c>
      <c r="H1458" t="s">
        <v>37415</v>
      </c>
      <c r="I1458">
        <v>6872</v>
      </c>
      <c r="J1458" t="s">
        <v>40987</v>
      </c>
      <c r="K1458" t="s">
        <v>43</v>
      </c>
    </row>
    <row r="1459" spans="1:11" x14ac:dyDescent="0.25">
      <c r="A1459" s="1">
        <v>1457</v>
      </c>
      <c r="B1459" t="s">
        <v>17959</v>
      </c>
      <c r="C1459" t="s">
        <v>24890</v>
      </c>
      <c r="D1459" t="s">
        <v>31405</v>
      </c>
      <c r="E1459" t="s">
        <v>36360</v>
      </c>
      <c r="F1459" t="s">
        <v>36634</v>
      </c>
      <c r="G1459">
        <v>1796</v>
      </c>
      <c r="H1459" t="s">
        <v>37415</v>
      </c>
      <c r="I1459">
        <v>11796</v>
      </c>
      <c r="J1459" t="s">
        <v>39555</v>
      </c>
      <c r="K1459" t="s">
        <v>43</v>
      </c>
    </row>
    <row r="1460" spans="1:11" x14ac:dyDescent="0.25">
      <c r="A1460" s="1">
        <v>1458</v>
      </c>
      <c r="B1460" t="s">
        <v>17960</v>
      </c>
      <c r="C1460" t="s">
        <v>24891</v>
      </c>
      <c r="D1460" t="s">
        <v>31406</v>
      </c>
      <c r="E1460" t="s">
        <v>36360</v>
      </c>
      <c r="F1460" t="s">
        <v>36638</v>
      </c>
      <c r="G1460">
        <v>1797</v>
      </c>
      <c r="H1460" t="s">
        <v>37416</v>
      </c>
      <c r="I1460">
        <v>1798</v>
      </c>
      <c r="J1460" t="s">
        <v>40988</v>
      </c>
      <c r="K1460" t="s">
        <v>43</v>
      </c>
    </row>
    <row r="1461" spans="1:11" x14ac:dyDescent="0.25">
      <c r="A1461" s="1">
        <v>1459</v>
      </c>
      <c r="B1461" t="s">
        <v>17961</v>
      </c>
      <c r="C1461" t="s">
        <v>24892</v>
      </c>
      <c r="D1461" t="s">
        <v>31407</v>
      </c>
      <c r="E1461" t="s">
        <v>36360</v>
      </c>
      <c r="F1461" t="s">
        <v>36629</v>
      </c>
      <c r="G1461">
        <v>1797</v>
      </c>
      <c r="H1461" t="s">
        <v>37416</v>
      </c>
      <c r="I1461">
        <v>1800</v>
      </c>
      <c r="J1461" t="s">
        <v>40960</v>
      </c>
      <c r="K1461" t="s">
        <v>43</v>
      </c>
    </row>
    <row r="1462" spans="1:11" x14ac:dyDescent="0.25">
      <c r="A1462" s="1">
        <v>1460</v>
      </c>
      <c r="B1462" t="s">
        <v>17962</v>
      </c>
      <c r="C1462" t="s">
        <v>24893</v>
      </c>
      <c r="D1462" t="s">
        <v>31408</v>
      </c>
      <c r="E1462" t="s">
        <v>36360</v>
      </c>
      <c r="F1462" t="s">
        <v>36633</v>
      </c>
      <c r="G1462">
        <v>1797</v>
      </c>
      <c r="H1462" t="s">
        <v>37416</v>
      </c>
      <c r="I1462">
        <v>11797</v>
      </c>
      <c r="J1462" t="s">
        <v>40989</v>
      </c>
      <c r="K1462" t="s">
        <v>43</v>
      </c>
    </row>
    <row r="1463" spans="1:11" x14ac:dyDescent="0.25">
      <c r="A1463" s="1">
        <v>1461</v>
      </c>
      <c r="B1463" t="s">
        <v>17963</v>
      </c>
      <c r="C1463" t="s">
        <v>24894</v>
      </c>
      <c r="D1463" t="s">
        <v>31409</v>
      </c>
      <c r="E1463" t="s">
        <v>24894</v>
      </c>
      <c r="F1463" t="s">
        <v>43</v>
      </c>
      <c r="G1463">
        <v>1801</v>
      </c>
      <c r="H1463" t="s">
        <v>37417</v>
      </c>
      <c r="I1463">
        <v>6827</v>
      </c>
      <c r="J1463" t="s">
        <v>40990</v>
      </c>
      <c r="K1463" t="s">
        <v>43</v>
      </c>
    </row>
    <row r="1464" spans="1:11" x14ac:dyDescent="0.25">
      <c r="A1464" s="1">
        <v>1462</v>
      </c>
      <c r="B1464" t="s">
        <v>17964</v>
      </c>
      <c r="C1464" t="s">
        <v>24895</v>
      </c>
      <c r="D1464" t="s">
        <v>31410</v>
      </c>
      <c r="E1464" t="s">
        <v>36357</v>
      </c>
      <c r="F1464" t="s">
        <v>36631</v>
      </c>
      <c r="G1464">
        <v>1801</v>
      </c>
      <c r="H1464" t="s">
        <v>37417</v>
      </c>
      <c r="I1464">
        <v>17011</v>
      </c>
      <c r="J1464" t="s">
        <v>40991</v>
      </c>
      <c r="K1464" t="s">
        <v>43</v>
      </c>
    </row>
    <row r="1465" spans="1:11" x14ac:dyDescent="0.25">
      <c r="A1465" s="1">
        <v>1463</v>
      </c>
      <c r="B1465" t="s">
        <v>17965</v>
      </c>
      <c r="C1465" t="s">
        <v>24896</v>
      </c>
      <c r="D1465" t="s">
        <v>31411</v>
      </c>
      <c r="E1465" t="s">
        <v>36358</v>
      </c>
      <c r="F1465" t="s">
        <v>36626</v>
      </c>
      <c r="G1465">
        <v>1802</v>
      </c>
      <c r="H1465" t="s">
        <v>37418</v>
      </c>
      <c r="I1465">
        <v>1817</v>
      </c>
      <c r="J1465" t="s">
        <v>40992</v>
      </c>
      <c r="K1465" t="s">
        <v>45</v>
      </c>
    </row>
    <row r="1466" spans="1:11" x14ac:dyDescent="0.25">
      <c r="A1466" s="1">
        <v>1464</v>
      </c>
      <c r="B1466" t="s">
        <v>17966</v>
      </c>
      <c r="C1466" t="s">
        <v>24897</v>
      </c>
      <c r="D1466" t="s">
        <v>31412</v>
      </c>
      <c r="E1466" t="s">
        <v>36358</v>
      </c>
      <c r="F1466" t="s">
        <v>36630</v>
      </c>
      <c r="G1466">
        <v>1802</v>
      </c>
      <c r="H1466" t="s">
        <v>37418</v>
      </c>
      <c r="I1466">
        <v>11806</v>
      </c>
      <c r="J1466" t="s">
        <v>40957</v>
      </c>
      <c r="K1466" t="s">
        <v>42687</v>
      </c>
    </row>
    <row r="1467" spans="1:11" x14ac:dyDescent="0.25">
      <c r="A1467" s="1">
        <v>1465</v>
      </c>
      <c r="B1467" t="s">
        <v>17967</v>
      </c>
      <c r="C1467" t="s">
        <v>24898</v>
      </c>
      <c r="D1467" t="s">
        <v>14696</v>
      </c>
      <c r="E1467" t="s">
        <v>36353</v>
      </c>
      <c r="F1467" t="s">
        <v>36636</v>
      </c>
      <c r="G1467">
        <v>1808</v>
      </c>
      <c r="H1467" t="s">
        <v>37419</v>
      </c>
      <c r="I1467">
        <v>1810</v>
      </c>
      <c r="J1467" t="s">
        <v>40993</v>
      </c>
      <c r="K1467" t="s">
        <v>43</v>
      </c>
    </row>
    <row r="1468" spans="1:11" x14ac:dyDescent="0.25">
      <c r="A1468" s="1">
        <v>1466</v>
      </c>
      <c r="B1468" t="s">
        <v>17968</v>
      </c>
      <c r="C1468" t="s">
        <v>24899</v>
      </c>
      <c r="D1468" t="s">
        <v>31413</v>
      </c>
      <c r="E1468" t="s">
        <v>36353</v>
      </c>
      <c r="F1468" t="s">
        <v>36626</v>
      </c>
      <c r="G1468">
        <v>1809</v>
      </c>
      <c r="H1468" t="s">
        <v>37420</v>
      </c>
      <c r="I1468">
        <v>1810</v>
      </c>
      <c r="J1468" t="s">
        <v>40993</v>
      </c>
      <c r="K1468" t="s">
        <v>43</v>
      </c>
    </row>
    <row r="1469" spans="1:11" x14ac:dyDescent="0.25">
      <c r="A1469" s="1">
        <v>1467</v>
      </c>
      <c r="B1469" t="s">
        <v>17969</v>
      </c>
      <c r="C1469" t="s">
        <v>24900</v>
      </c>
      <c r="D1469" t="s">
        <v>31414</v>
      </c>
      <c r="E1469" t="s">
        <v>36353</v>
      </c>
      <c r="F1469" t="s">
        <v>36631</v>
      </c>
      <c r="G1469">
        <v>1809</v>
      </c>
      <c r="H1469" t="s">
        <v>37420</v>
      </c>
      <c r="I1469">
        <v>1816</v>
      </c>
      <c r="J1469" t="s">
        <v>37424</v>
      </c>
      <c r="K1469" t="s">
        <v>43</v>
      </c>
    </row>
    <row r="1470" spans="1:11" x14ac:dyDescent="0.25">
      <c r="A1470" s="1">
        <v>1468</v>
      </c>
      <c r="B1470" t="s">
        <v>17970</v>
      </c>
      <c r="C1470" t="s">
        <v>24901</v>
      </c>
      <c r="D1470" t="s">
        <v>31415</v>
      </c>
      <c r="E1470" t="s">
        <v>24901</v>
      </c>
      <c r="F1470" t="s">
        <v>36632</v>
      </c>
      <c r="G1470">
        <v>1812</v>
      </c>
      <c r="H1470" t="s">
        <v>37421</v>
      </c>
      <c r="I1470">
        <v>1813</v>
      </c>
      <c r="J1470" t="s">
        <v>40994</v>
      </c>
      <c r="K1470" t="s">
        <v>43</v>
      </c>
    </row>
    <row r="1471" spans="1:11" x14ac:dyDescent="0.25">
      <c r="A1471" s="1">
        <v>1469</v>
      </c>
      <c r="B1471" t="s">
        <v>17971</v>
      </c>
      <c r="C1471" t="s">
        <v>24902</v>
      </c>
      <c r="D1471" t="s">
        <v>31416</v>
      </c>
      <c r="E1471" t="s">
        <v>36361</v>
      </c>
      <c r="F1471" t="s">
        <v>36639</v>
      </c>
      <c r="G1471">
        <v>1814</v>
      </c>
      <c r="H1471" t="s">
        <v>37422</v>
      </c>
      <c r="I1471">
        <v>1822</v>
      </c>
      <c r="J1471" t="s">
        <v>37426</v>
      </c>
      <c r="K1471" t="s">
        <v>43</v>
      </c>
    </row>
    <row r="1472" spans="1:11" x14ac:dyDescent="0.25">
      <c r="A1472" s="1">
        <v>1470</v>
      </c>
      <c r="B1472" t="s">
        <v>17972</v>
      </c>
      <c r="C1472" t="s">
        <v>24903</v>
      </c>
      <c r="D1472" t="s">
        <v>31417</v>
      </c>
      <c r="E1472" t="s">
        <v>36361</v>
      </c>
      <c r="F1472" t="s">
        <v>36626</v>
      </c>
      <c r="G1472">
        <v>1815</v>
      </c>
      <c r="H1472" t="s">
        <v>37423</v>
      </c>
      <c r="I1472">
        <v>1819</v>
      </c>
      <c r="J1472" t="s">
        <v>40995</v>
      </c>
      <c r="K1472" t="s">
        <v>43</v>
      </c>
    </row>
    <row r="1473" spans="1:11" x14ac:dyDescent="0.25">
      <c r="A1473" s="1">
        <v>1471</v>
      </c>
      <c r="B1473" t="s">
        <v>17973</v>
      </c>
      <c r="C1473" t="s">
        <v>24904</v>
      </c>
      <c r="D1473" t="s">
        <v>31418</v>
      </c>
      <c r="E1473" t="s">
        <v>36361</v>
      </c>
      <c r="F1473" t="s">
        <v>36630</v>
      </c>
      <c r="G1473">
        <v>1815</v>
      </c>
      <c r="H1473" t="s">
        <v>37423</v>
      </c>
      <c r="I1473">
        <v>1822</v>
      </c>
      <c r="J1473" t="s">
        <v>37426</v>
      </c>
      <c r="K1473" t="s">
        <v>43</v>
      </c>
    </row>
    <row r="1474" spans="1:11" x14ac:dyDescent="0.25">
      <c r="A1474" s="1">
        <v>1472</v>
      </c>
      <c r="B1474" t="s">
        <v>17974</v>
      </c>
      <c r="C1474" t="s">
        <v>24905</v>
      </c>
      <c r="D1474" t="s">
        <v>31419</v>
      </c>
      <c r="E1474" t="s">
        <v>36361</v>
      </c>
      <c r="F1474" t="s">
        <v>36632</v>
      </c>
      <c r="G1474">
        <v>1816</v>
      </c>
      <c r="H1474" t="s">
        <v>37424</v>
      </c>
      <c r="I1474">
        <v>1819</v>
      </c>
      <c r="J1474" t="s">
        <v>40995</v>
      </c>
      <c r="K1474" t="s">
        <v>43</v>
      </c>
    </row>
    <row r="1475" spans="1:11" x14ac:dyDescent="0.25">
      <c r="A1475" s="1">
        <v>1473</v>
      </c>
      <c r="B1475" t="s">
        <v>17975</v>
      </c>
      <c r="C1475" t="s">
        <v>24906</v>
      </c>
      <c r="D1475" t="s">
        <v>31420</v>
      </c>
      <c r="E1475" t="s">
        <v>36358</v>
      </c>
      <c r="F1475" t="s">
        <v>36632</v>
      </c>
      <c r="G1475">
        <v>1816</v>
      </c>
      <c r="H1475" t="s">
        <v>37424</v>
      </c>
      <c r="I1475">
        <v>1820</v>
      </c>
      <c r="J1475" t="s">
        <v>40996</v>
      </c>
      <c r="K1475" t="s">
        <v>43</v>
      </c>
    </row>
    <row r="1476" spans="1:11" x14ac:dyDescent="0.25">
      <c r="A1476" s="1">
        <v>1474</v>
      </c>
      <c r="B1476" t="s">
        <v>17976</v>
      </c>
      <c r="C1476" t="s">
        <v>24907</v>
      </c>
      <c r="D1476" t="s">
        <v>31421</v>
      </c>
      <c r="E1476" t="s">
        <v>36357</v>
      </c>
      <c r="F1476" t="s">
        <v>36627</v>
      </c>
      <c r="G1476">
        <v>1816</v>
      </c>
      <c r="H1476" t="s">
        <v>37424</v>
      </c>
      <c r="I1476">
        <v>17011</v>
      </c>
      <c r="J1476" t="s">
        <v>40991</v>
      </c>
      <c r="K1476" t="s">
        <v>15326</v>
      </c>
    </row>
    <row r="1477" spans="1:11" x14ac:dyDescent="0.25">
      <c r="A1477" s="1">
        <v>1475</v>
      </c>
      <c r="B1477" t="s">
        <v>17977</v>
      </c>
      <c r="C1477" t="s">
        <v>24908</v>
      </c>
      <c r="D1477" t="s">
        <v>31422</v>
      </c>
      <c r="E1477" t="s">
        <v>36370</v>
      </c>
      <c r="F1477" t="s">
        <v>36629</v>
      </c>
      <c r="G1477">
        <v>1821</v>
      </c>
      <c r="H1477" t="s">
        <v>37425</v>
      </c>
      <c r="I1477">
        <v>1824</v>
      </c>
      <c r="J1477" t="s">
        <v>37427</v>
      </c>
      <c r="K1477" t="s">
        <v>43</v>
      </c>
    </row>
    <row r="1478" spans="1:11" x14ac:dyDescent="0.25">
      <c r="A1478" s="1">
        <v>1476</v>
      </c>
      <c r="B1478" t="s">
        <v>17978</v>
      </c>
      <c r="C1478" t="s">
        <v>24909</v>
      </c>
      <c r="D1478" t="s">
        <v>31423</v>
      </c>
      <c r="E1478" t="s">
        <v>36361</v>
      </c>
      <c r="F1478" t="s">
        <v>36636</v>
      </c>
      <c r="G1478">
        <v>1822</v>
      </c>
      <c r="H1478" t="s">
        <v>37426</v>
      </c>
      <c r="I1478">
        <v>1823</v>
      </c>
      <c r="J1478" t="s">
        <v>40997</v>
      </c>
      <c r="K1478" t="s">
        <v>43</v>
      </c>
    </row>
    <row r="1479" spans="1:11" x14ac:dyDescent="0.25">
      <c r="A1479" s="1">
        <v>1477</v>
      </c>
      <c r="B1479" t="s">
        <v>17979</v>
      </c>
      <c r="C1479" t="s">
        <v>24910</v>
      </c>
      <c r="D1479" t="s">
        <v>31424</v>
      </c>
      <c r="E1479" t="s">
        <v>36370</v>
      </c>
      <c r="F1479" t="s">
        <v>36626</v>
      </c>
      <c r="G1479">
        <v>1824</v>
      </c>
      <c r="H1479" t="s">
        <v>37427</v>
      </c>
      <c r="I1479">
        <v>1826</v>
      </c>
      <c r="J1479" t="s">
        <v>37428</v>
      </c>
      <c r="K1479" t="s">
        <v>43</v>
      </c>
    </row>
    <row r="1480" spans="1:11" x14ac:dyDescent="0.25">
      <c r="A1480" s="1">
        <v>1478</v>
      </c>
      <c r="B1480" t="s">
        <v>17980</v>
      </c>
      <c r="C1480" t="s">
        <v>24911</v>
      </c>
      <c r="D1480" t="s">
        <v>31425</v>
      </c>
      <c r="E1480" t="s">
        <v>36370</v>
      </c>
      <c r="F1480" t="s">
        <v>36632</v>
      </c>
      <c r="G1480">
        <v>1826</v>
      </c>
      <c r="H1480" t="s">
        <v>37428</v>
      </c>
      <c r="I1480">
        <v>1827</v>
      </c>
      <c r="J1480" t="s">
        <v>37429</v>
      </c>
      <c r="K1480" t="s">
        <v>43</v>
      </c>
    </row>
    <row r="1481" spans="1:11" x14ac:dyDescent="0.25">
      <c r="A1481" s="1">
        <v>1479</v>
      </c>
      <c r="B1481" t="s">
        <v>17981</v>
      </c>
      <c r="C1481" t="s">
        <v>24912</v>
      </c>
      <c r="D1481" t="s">
        <v>31426</v>
      </c>
      <c r="E1481" t="s">
        <v>36370</v>
      </c>
      <c r="F1481" t="s">
        <v>36630</v>
      </c>
      <c r="G1481">
        <v>1827</v>
      </c>
      <c r="H1481" t="s">
        <v>37429</v>
      </c>
      <c r="I1481">
        <v>1828</v>
      </c>
      <c r="J1481" t="s">
        <v>40998</v>
      </c>
      <c r="K1481" t="s">
        <v>43</v>
      </c>
    </row>
    <row r="1482" spans="1:11" x14ac:dyDescent="0.25">
      <c r="A1482" s="1">
        <v>1480</v>
      </c>
      <c r="B1482" t="s">
        <v>17982</v>
      </c>
      <c r="C1482" t="s">
        <v>24913</v>
      </c>
      <c r="D1482" t="s">
        <v>31427</v>
      </c>
      <c r="E1482" t="s">
        <v>36370</v>
      </c>
      <c r="F1482" t="s">
        <v>36631</v>
      </c>
      <c r="G1482">
        <v>1827</v>
      </c>
      <c r="H1482" t="s">
        <v>37429</v>
      </c>
      <c r="I1482">
        <v>1831</v>
      </c>
      <c r="J1482" t="s">
        <v>40999</v>
      </c>
      <c r="K1482" t="s">
        <v>43</v>
      </c>
    </row>
    <row r="1483" spans="1:11" x14ac:dyDescent="0.25">
      <c r="A1483" s="1">
        <v>1481</v>
      </c>
      <c r="B1483" t="s">
        <v>17983</v>
      </c>
      <c r="C1483" t="s">
        <v>24914</v>
      </c>
      <c r="D1483" t="s">
        <v>31428</v>
      </c>
      <c r="E1483" t="s">
        <v>36370</v>
      </c>
      <c r="F1483" t="s">
        <v>36627</v>
      </c>
      <c r="G1483">
        <v>1829</v>
      </c>
      <c r="H1483" t="s">
        <v>37430</v>
      </c>
      <c r="I1483">
        <v>1830</v>
      </c>
      <c r="J1483" t="s">
        <v>37431</v>
      </c>
      <c r="K1483" t="s">
        <v>43</v>
      </c>
    </row>
    <row r="1484" spans="1:11" x14ac:dyDescent="0.25">
      <c r="A1484" s="1">
        <v>1482</v>
      </c>
      <c r="B1484" t="s">
        <v>17984</v>
      </c>
      <c r="C1484" t="s">
        <v>24915</v>
      </c>
      <c r="D1484" t="s">
        <v>31429</v>
      </c>
      <c r="E1484" t="s">
        <v>36370</v>
      </c>
      <c r="F1484" t="s">
        <v>36636</v>
      </c>
      <c r="G1484">
        <v>1829</v>
      </c>
      <c r="H1484" t="s">
        <v>37430</v>
      </c>
      <c r="I1484">
        <v>1831</v>
      </c>
      <c r="J1484" t="s">
        <v>40999</v>
      </c>
      <c r="K1484" t="s">
        <v>43</v>
      </c>
    </row>
    <row r="1485" spans="1:11" x14ac:dyDescent="0.25">
      <c r="A1485" s="1">
        <v>1483</v>
      </c>
      <c r="B1485" t="s">
        <v>17985</v>
      </c>
      <c r="C1485" t="s">
        <v>24916</v>
      </c>
      <c r="D1485" t="s">
        <v>31430</v>
      </c>
      <c r="E1485" t="s">
        <v>36370</v>
      </c>
      <c r="F1485" t="s">
        <v>36639</v>
      </c>
      <c r="G1485">
        <v>1830</v>
      </c>
      <c r="H1485" t="s">
        <v>37431</v>
      </c>
      <c r="I1485">
        <v>2463</v>
      </c>
      <c r="J1485" t="s">
        <v>37723</v>
      </c>
      <c r="K1485" t="s">
        <v>43</v>
      </c>
    </row>
    <row r="1486" spans="1:11" x14ac:dyDescent="0.25">
      <c r="A1486" s="1">
        <v>1484</v>
      </c>
      <c r="B1486" t="s">
        <v>17986</v>
      </c>
      <c r="C1486" t="s">
        <v>24917</v>
      </c>
      <c r="D1486" t="s">
        <v>31431</v>
      </c>
      <c r="E1486" t="s">
        <v>24917</v>
      </c>
      <c r="F1486" t="s">
        <v>43</v>
      </c>
      <c r="G1486">
        <v>1833</v>
      </c>
      <c r="H1486" t="s">
        <v>37432</v>
      </c>
      <c r="I1486">
        <v>6840</v>
      </c>
      <c r="J1486" t="s">
        <v>41000</v>
      </c>
      <c r="K1486" t="s">
        <v>43</v>
      </c>
    </row>
    <row r="1487" spans="1:11" x14ac:dyDescent="0.25">
      <c r="A1487" s="1">
        <v>1485</v>
      </c>
      <c r="B1487" t="s">
        <v>17987</v>
      </c>
      <c r="C1487" t="s">
        <v>24918</v>
      </c>
      <c r="D1487" t="s">
        <v>31432</v>
      </c>
      <c r="E1487" t="s">
        <v>36205</v>
      </c>
      <c r="F1487" t="s">
        <v>36631</v>
      </c>
      <c r="G1487">
        <v>1837</v>
      </c>
      <c r="H1487" t="s">
        <v>37433</v>
      </c>
      <c r="I1487">
        <v>1852</v>
      </c>
      <c r="J1487" t="s">
        <v>37439</v>
      </c>
      <c r="K1487" t="s">
        <v>43</v>
      </c>
    </row>
    <row r="1488" spans="1:11" x14ac:dyDescent="0.25">
      <c r="A1488" s="1">
        <v>1486</v>
      </c>
      <c r="B1488" t="s">
        <v>17988</v>
      </c>
      <c r="C1488" t="s">
        <v>24919</v>
      </c>
      <c r="D1488" t="s">
        <v>15500</v>
      </c>
      <c r="E1488" t="s">
        <v>36205</v>
      </c>
      <c r="F1488" t="s">
        <v>36643</v>
      </c>
      <c r="G1488">
        <v>1837</v>
      </c>
      <c r="H1488" t="s">
        <v>37433</v>
      </c>
      <c r="I1488">
        <v>2036</v>
      </c>
      <c r="J1488" t="s">
        <v>41001</v>
      </c>
      <c r="K1488" t="s">
        <v>43</v>
      </c>
    </row>
    <row r="1489" spans="1:11" x14ac:dyDescent="0.25">
      <c r="A1489" s="1">
        <v>1487</v>
      </c>
      <c r="B1489" t="s">
        <v>17989</v>
      </c>
      <c r="C1489" t="s">
        <v>24920</v>
      </c>
      <c r="D1489" t="s">
        <v>16393</v>
      </c>
      <c r="E1489" t="s">
        <v>36371</v>
      </c>
      <c r="F1489" t="s">
        <v>36642</v>
      </c>
      <c r="G1489">
        <v>1838</v>
      </c>
      <c r="H1489" t="s">
        <v>37434</v>
      </c>
      <c r="I1489">
        <v>1846</v>
      </c>
      <c r="J1489" t="s">
        <v>37437</v>
      </c>
      <c r="K1489" t="s">
        <v>43</v>
      </c>
    </row>
    <row r="1490" spans="1:11" x14ac:dyDescent="0.25">
      <c r="A1490" s="1">
        <v>1488</v>
      </c>
      <c r="B1490" t="s">
        <v>17990</v>
      </c>
      <c r="C1490" t="s">
        <v>24921</v>
      </c>
      <c r="D1490" t="s">
        <v>31433</v>
      </c>
      <c r="E1490" t="s">
        <v>36371</v>
      </c>
      <c r="F1490" t="s">
        <v>36627</v>
      </c>
      <c r="G1490">
        <v>1838</v>
      </c>
      <c r="H1490" t="s">
        <v>37434</v>
      </c>
      <c r="I1490">
        <v>1854</v>
      </c>
      <c r="J1490" t="s">
        <v>41002</v>
      </c>
      <c r="K1490" t="s">
        <v>43</v>
      </c>
    </row>
    <row r="1491" spans="1:11" x14ac:dyDescent="0.25">
      <c r="A1491" s="1">
        <v>1489</v>
      </c>
      <c r="B1491" t="s">
        <v>17991</v>
      </c>
      <c r="C1491" t="s">
        <v>24922</v>
      </c>
      <c r="D1491" t="s">
        <v>31434</v>
      </c>
      <c r="E1491" t="s">
        <v>36218</v>
      </c>
      <c r="F1491" t="s">
        <v>36636</v>
      </c>
      <c r="G1491">
        <v>1839</v>
      </c>
      <c r="H1491" t="s">
        <v>37435</v>
      </c>
      <c r="I1491">
        <v>12468</v>
      </c>
      <c r="J1491" t="s">
        <v>40978</v>
      </c>
      <c r="K1491" t="s">
        <v>45</v>
      </c>
    </row>
    <row r="1492" spans="1:11" x14ac:dyDescent="0.25">
      <c r="A1492" s="1">
        <v>1490</v>
      </c>
      <c r="B1492" t="s">
        <v>17992</v>
      </c>
      <c r="C1492" t="s">
        <v>24923</v>
      </c>
      <c r="D1492" t="s">
        <v>16054</v>
      </c>
      <c r="E1492" t="s">
        <v>24923</v>
      </c>
      <c r="F1492" t="s">
        <v>43</v>
      </c>
      <c r="G1492">
        <v>1839</v>
      </c>
      <c r="H1492" t="s">
        <v>37435</v>
      </c>
      <c r="I1492">
        <v>140002</v>
      </c>
      <c r="J1492" t="s">
        <v>41003</v>
      </c>
      <c r="K1492" t="s">
        <v>43</v>
      </c>
    </row>
    <row r="1493" spans="1:11" x14ac:dyDescent="0.25">
      <c r="A1493" s="1">
        <v>1491</v>
      </c>
      <c r="B1493" t="s">
        <v>17993</v>
      </c>
      <c r="C1493" t="s">
        <v>24924</v>
      </c>
      <c r="D1493" t="s">
        <v>31435</v>
      </c>
      <c r="E1493" t="s">
        <v>24924</v>
      </c>
      <c r="F1493" t="s">
        <v>36632</v>
      </c>
      <c r="G1493">
        <v>1845</v>
      </c>
      <c r="H1493" t="s">
        <v>37436</v>
      </c>
      <c r="I1493">
        <v>2081</v>
      </c>
      <c r="J1493" t="s">
        <v>40883</v>
      </c>
      <c r="K1493" t="s">
        <v>43</v>
      </c>
    </row>
    <row r="1494" spans="1:11" x14ac:dyDescent="0.25">
      <c r="A1494" s="1">
        <v>1492</v>
      </c>
      <c r="B1494" t="s">
        <v>17994</v>
      </c>
      <c r="C1494" t="s">
        <v>24925</v>
      </c>
      <c r="D1494" t="s">
        <v>31436</v>
      </c>
      <c r="E1494" t="s">
        <v>36371</v>
      </c>
      <c r="F1494" t="s">
        <v>36643</v>
      </c>
      <c r="G1494">
        <v>1846</v>
      </c>
      <c r="H1494" t="s">
        <v>37437</v>
      </c>
      <c r="I1494">
        <v>1857</v>
      </c>
      <c r="J1494" t="s">
        <v>41004</v>
      </c>
      <c r="K1494" t="s">
        <v>43</v>
      </c>
    </row>
    <row r="1495" spans="1:11" x14ac:dyDescent="0.25">
      <c r="A1495" s="1">
        <v>1493</v>
      </c>
      <c r="B1495" t="s">
        <v>17995</v>
      </c>
      <c r="C1495" t="s">
        <v>24926</v>
      </c>
      <c r="D1495" t="s">
        <v>31437</v>
      </c>
      <c r="E1495" t="s">
        <v>36372</v>
      </c>
      <c r="F1495" t="s">
        <v>36626</v>
      </c>
      <c r="G1495">
        <v>1851</v>
      </c>
      <c r="H1495" t="s">
        <v>37438</v>
      </c>
      <c r="I1495">
        <v>1855</v>
      </c>
      <c r="J1495" t="s">
        <v>37440</v>
      </c>
      <c r="K1495" t="s">
        <v>43</v>
      </c>
    </row>
    <row r="1496" spans="1:11" x14ac:dyDescent="0.25">
      <c r="A1496" s="1">
        <v>1494</v>
      </c>
      <c r="B1496" t="s">
        <v>17996</v>
      </c>
      <c r="C1496" t="s">
        <v>24927</v>
      </c>
      <c r="D1496" t="s">
        <v>15703</v>
      </c>
      <c r="E1496" t="s">
        <v>36373</v>
      </c>
      <c r="F1496" t="s">
        <v>36631</v>
      </c>
      <c r="G1496">
        <v>1852</v>
      </c>
      <c r="H1496" t="s">
        <v>37439</v>
      </c>
      <c r="I1496">
        <v>1866</v>
      </c>
      <c r="J1496" t="s">
        <v>37446</v>
      </c>
      <c r="K1496" t="s">
        <v>15326</v>
      </c>
    </row>
    <row r="1497" spans="1:11" x14ac:dyDescent="0.25">
      <c r="A1497" s="1">
        <v>1495</v>
      </c>
      <c r="B1497" t="s">
        <v>17997</v>
      </c>
      <c r="C1497" t="s">
        <v>24928</v>
      </c>
      <c r="D1497" t="s">
        <v>31438</v>
      </c>
      <c r="E1497" t="s">
        <v>36374</v>
      </c>
      <c r="F1497" t="s">
        <v>36632</v>
      </c>
      <c r="G1497">
        <v>1852</v>
      </c>
      <c r="H1497" t="s">
        <v>37439</v>
      </c>
      <c r="I1497">
        <v>2018</v>
      </c>
      <c r="J1497" t="s">
        <v>37514</v>
      </c>
      <c r="K1497" t="s">
        <v>43</v>
      </c>
    </row>
    <row r="1498" spans="1:11" x14ac:dyDescent="0.25">
      <c r="A1498" s="1">
        <v>1496</v>
      </c>
      <c r="B1498" t="s">
        <v>17998</v>
      </c>
      <c r="C1498" t="s">
        <v>23600</v>
      </c>
      <c r="D1498" t="s">
        <v>30215</v>
      </c>
      <c r="E1498" t="s">
        <v>23600</v>
      </c>
      <c r="F1498" t="s">
        <v>23600</v>
      </c>
      <c r="G1498" t="s">
        <v>23600</v>
      </c>
      <c r="H1498" t="s">
        <v>23600</v>
      </c>
      <c r="I1498" t="s">
        <v>23600</v>
      </c>
      <c r="J1498" t="s">
        <v>23600</v>
      </c>
      <c r="K1498" t="s">
        <v>23600</v>
      </c>
    </row>
    <row r="1499" spans="1:11" x14ac:dyDescent="0.25">
      <c r="A1499" s="1">
        <v>1497</v>
      </c>
      <c r="B1499" t="s">
        <v>17999</v>
      </c>
      <c r="C1499" t="s">
        <v>24929</v>
      </c>
      <c r="D1499" t="s">
        <v>31439</v>
      </c>
      <c r="E1499" t="s">
        <v>36372</v>
      </c>
      <c r="F1499" t="s">
        <v>36632</v>
      </c>
      <c r="G1499">
        <v>1855</v>
      </c>
      <c r="H1499" t="s">
        <v>37440</v>
      </c>
      <c r="I1499">
        <v>2081</v>
      </c>
      <c r="J1499" t="s">
        <v>40883</v>
      </c>
      <c r="K1499" t="s">
        <v>43</v>
      </c>
    </row>
    <row r="1500" spans="1:11" x14ac:dyDescent="0.25">
      <c r="A1500" s="1">
        <v>1498</v>
      </c>
      <c r="B1500" t="s">
        <v>18000</v>
      </c>
      <c r="C1500" t="s">
        <v>24930</v>
      </c>
      <c r="D1500" t="s">
        <v>31440</v>
      </c>
      <c r="E1500" t="s">
        <v>36371</v>
      </c>
      <c r="F1500" t="s">
        <v>36628</v>
      </c>
      <c r="G1500">
        <v>1856</v>
      </c>
      <c r="H1500" t="s">
        <v>37441</v>
      </c>
      <c r="I1500">
        <v>2034</v>
      </c>
      <c r="J1500" t="s">
        <v>37523</v>
      </c>
      <c r="K1500" t="s">
        <v>43</v>
      </c>
    </row>
    <row r="1501" spans="1:11" x14ac:dyDescent="0.25">
      <c r="A1501" s="1">
        <v>1499</v>
      </c>
      <c r="B1501" t="s">
        <v>18001</v>
      </c>
      <c r="C1501" t="s">
        <v>24931</v>
      </c>
      <c r="D1501" t="s">
        <v>31441</v>
      </c>
      <c r="E1501" t="s">
        <v>36371</v>
      </c>
      <c r="F1501" t="s">
        <v>36629</v>
      </c>
      <c r="G1501">
        <v>1856</v>
      </c>
      <c r="H1501" t="s">
        <v>37441</v>
      </c>
      <c r="I1501">
        <v>11857</v>
      </c>
      <c r="J1501" t="s">
        <v>41005</v>
      </c>
      <c r="K1501" t="s">
        <v>43</v>
      </c>
    </row>
    <row r="1502" spans="1:11" x14ac:dyDescent="0.25">
      <c r="A1502" s="1">
        <v>1500</v>
      </c>
      <c r="B1502" t="s">
        <v>18002</v>
      </c>
      <c r="C1502" t="s">
        <v>24932</v>
      </c>
      <c r="D1502" t="s">
        <v>31442</v>
      </c>
      <c r="E1502" t="s">
        <v>24932</v>
      </c>
      <c r="F1502" t="s">
        <v>36632</v>
      </c>
      <c r="G1502">
        <v>1859</v>
      </c>
      <c r="H1502" t="s">
        <v>37442</v>
      </c>
      <c r="I1502">
        <v>2081</v>
      </c>
      <c r="J1502" t="s">
        <v>40883</v>
      </c>
      <c r="K1502" t="s">
        <v>43</v>
      </c>
    </row>
    <row r="1503" spans="1:11" x14ac:dyDescent="0.25">
      <c r="A1503" s="1">
        <v>1501</v>
      </c>
      <c r="B1503" t="s">
        <v>18003</v>
      </c>
      <c r="C1503" t="s">
        <v>24933</v>
      </c>
      <c r="D1503" t="s">
        <v>31443</v>
      </c>
      <c r="E1503" t="s">
        <v>36339</v>
      </c>
      <c r="F1503" t="s">
        <v>36632</v>
      </c>
      <c r="G1503">
        <v>1860</v>
      </c>
      <c r="H1503" t="s">
        <v>37443</v>
      </c>
      <c r="I1503">
        <v>2062</v>
      </c>
      <c r="J1503" t="s">
        <v>37537</v>
      </c>
      <c r="K1503" t="s">
        <v>43</v>
      </c>
    </row>
    <row r="1504" spans="1:11" x14ac:dyDescent="0.25">
      <c r="A1504" s="1">
        <v>1502</v>
      </c>
      <c r="B1504" t="s">
        <v>18004</v>
      </c>
      <c r="C1504" t="s">
        <v>24934</v>
      </c>
      <c r="D1504" t="s">
        <v>31444</v>
      </c>
      <c r="E1504" t="s">
        <v>36375</v>
      </c>
      <c r="F1504" t="s">
        <v>36630</v>
      </c>
      <c r="G1504">
        <v>1860</v>
      </c>
      <c r="H1504" t="s">
        <v>37443</v>
      </c>
      <c r="I1504">
        <v>2065</v>
      </c>
      <c r="J1504" t="s">
        <v>37538</v>
      </c>
      <c r="K1504" t="s">
        <v>43</v>
      </c>
    </row>
    <row r="1505" spans="1:11" x14ac:dyDescent="0.25">
      <c r="A1505" s="1">
        <v>1503</v>
      </c>
      <c r="B1505" t="s">
        <v>18005</v>
      </c>
      <c r="C1505" t="s">
        <v>24935</v>
      </c>
      <c r="D1505" t="s">
        <v>31445</v>
      </c>
      <c r="E1505" t="s">
        <v>24935</v>
      </c>
      <c r="F1505" t="s">
        <v>36632</v>
      </c>
      <c r="G1505">
        <v>1860</v>
      </c>
      <c r="H1505" t="s">
        <v>37443</v>
      </c>
      <c r="I1505">
        <v>2082</v>
      </c>
      <c r="J1505" t="s">
        <v>37544</v>
      </c>
      <c r="K1505" t="s">
        <v>43</v>
      </c>
    </row>
    <row r="1506" spans="1:11" x14ac:dyDescent="0.25">
      <c r="A1506" s="1">
        <v>1504</v>
      </c>
      <c r="B1506" t="s">
        <v>18006</v>
      </c>
      <c r="C1506" t="s">
        <v>24936</v>
      </c>
      <c r="D1506" t="s">
        <v>31446</v>
      </c>
      <c r="E1506" t="s">
        <v>36376</v>
      </c>
      <c r="F1506" t="s">
        <v>36626</v>
      </c>
      <c r="G1506">
        <v>1860</v>
      </c>
      <c r="H1506" t="s">
        <v>37443</v>
      </c>
      <c r="I1506">
        <v>2086</v>
      </c>
      <c r="J1506" t="s">
        <v>41006</v>
      </c>
      <c r="K1506" t="s">
        <v>43</v>
      </c>
    </row>
    <row r="1507" spans="1:11" x14ac:dyDescent="0.25">
      <c r="A1507" s="1">
        <v>1505</v>
      </c>
      <c r="B1507" t="s">
        <v>18007</v>
      </c>
      <c r="C1507" t="s">
        <v>24937</v>
      </c>
      <c r="D1507" t="s">
        <v>31447</v>
      </c>
      <c r="E1507" t="s">
        <v>36377</v>
      </c>
      <c r="F1507" t="s">
        <v>36631</v>
      </c>
      <c r="G1507">
        <v>1864</v>
      </c>
      <c r="H1507" t="s">
        <v>37444</v>
      </c>
      <c r="I1507">
        <v>2067</v>
      </c>
      <c r="J1507" t="s">
        <v>37540</v>
      </c>
      <c r="K1507" t="s">
        <v>43</v>
      </c>
    </row>
    <row r="1508" spans="1:11" x14ac:dyDescent="0.25">
      <c r="A1508" s="1">
        <v>1506</v>
      </c>
      <c r="B1508" t="s">
        <v>18008</v>
      </c>
      <c r="C1508" t="s">
        <v>24938</v>
      </c>
      <c r="D1508" t="s">
        <v>31448</v>
      </c>
      <c r="E1508" t="s">
        <v>36377</v>
      </c>
      <c r="F1508" t="s">
        <v>36632</v>
      </c>
      <c r="G1508">
        <v>1864</v>
      </c>
      <c r="H1508" t="s">
        <v>37444</v>
      </c>
      <c r="I1508">
        <v>11860</v>
      </c>
      <c r="J1508" t="s">
        <v>39557</v>
      </c>
      <c r="K1508" t="s">
        <v>43</v>
      </c>
    </row>
    <row r="1509" spans="1:11" x14ac:dyDescent="0.25">
      <c r="A1509" s="1">
        <v>1507</v>
      </c>
      <c r="B1509" t="s">
        <v>18009</v>
      </c>
      <c r="C1509" t="s">
        <v>24939</v>
      </c>
      <c r="D1509" t="s">
        <v>31449</v>
      </c>
      <c r="E1509" t="s">
        <v>36378</v>
      </c>
      <c r="F1509" t="s">
        <v>36631</v>
      </c>
      <c r="G1509">
        <v>1865</v>
      </c>
      <c r="H1509" t="s">
        <v>37445</v>
      </c>
      <c r="I1509">
        <v>2085</v>
      </c>
      <c r="J1509" t="s">
        <v>41007</v>
      </c>
      <c r="K1509" t="s">
        <v>43</v>
      </c>
    </row>
    <row r="1510" spans="1:11" x14ac:dyDescent="0.25">
      <c r="A1510" s="1">
        <v>1508</v>
      </c>
      <c r="B1510" t="s">
        <v>18010</v>
      </c>
      <c r="C1510" t="s">
        <v>24940</v>
      </c>
      <c r="D1510" t="s">
        <v>31450</v>
      </c>
      <c r="E1510" t="s">
        <v>36378</v>
      </c>
      <c r="F1510" t="s">
        <v>36626</v>
      </c>
      <c r="G1510">
        <v>1865</v>
      </c>
      <c r="H1510" t="s">
        <v>37445</v>
      </c>
      <c r="I1510">
        <v>11860</v>
      </c>
      <c r="J1510" t="s">
        <v>39557</v>
      </c>
      <c r="K1510" t="s">
        <v>43</v>
      </c>
    </row>
    <row r="1511" spans="1:11" x14ac:dyDescent="0.25">
      <c r="A1511" s="1">
        <v>1509</v>
      </c>
      <c r="B1511" t="s">
        <v>18011</v>
      </c>
      <c r="C1511" t="s">
        <v>24941</v>
      </c>
      <c r="D1511" t="s">
        <v>15689</v>
      </c>
      <c r="E1511" t="s">
        <v>36373</v>
      </c>
      <c r="F1511" t="s">
        <v>36626</v>
      </c>
      <c r="G1511">
        <v>1866</v>
      </c>
      <c r="H1511" t="s">
        <v>37446</v>
      </c>
      <c r="I1511">
        <v>11855</v>
      </c>
      <c r="J1511" t="s">
        <v>41008</v>
      </c>
      <c r="K1511" t="s">
        <v>43</v>
      </c>
    </row>
    <row r="1512" spans="1:11" x14ac:dyDescent="0.25">
      <c r="A1512" s="1">
        <v>1510</v>
      </c>
      <c r="B1512" t="s">
        <v>18012</v>
      </c>
      <c r="C1512" t="s">
        <v>24942</v>
      </c>
      <c r="D1512" t="s">
        <v>14700</v>
      </c>
      <c r="E1512" t="s">
        <v>24942</v>
      </c>
      <c r="F1512" t="s">
        <v>43</v>
      </c>
      <c r="G1512">
        <v>1868</v>
      </c>
      <c r="H1512" t="s">
        <v>37447</v>
      </c>
      <c r="I1512">
        <v>1876</v>
      </c>
      <c r="J1512" t="s">
        <v>37452</v>
      </c>
      <c r="K1512" t="s">
        <v>43</v>
      </c>
    </row>
    <row r="1513" spans="1:11" x14ac:dyDescent="0.25">
      <c r="A1513" s="1">
        <v>1511</v>
      </c>
      <c r="B1513" t="s">
        <v>18013</v>
      </c>
      <c r="C1513" t="s">
        <v>24943</v>
      </c>
      <c r="D1513" t="s">
        <v>31451</v>
      </c>
      <c r="E1513" t="s">
        <v>36379</v>
      </c>
      <c r="F1513" t="s">
        <v>36632</v>
      </c>
      <c r="G1513">
        <v>1870</v>
      </c>
      <c r="H1513" t="s">
        <v>37448</v>
      </c>
      <c r="I1513">
        <v>1935</v>
      </c>
      <c r="J1513" t="s">
        <v>41009</v>
      </c>
      <c r="K1513" t="s">
        <v>43</v>
      </c>
    </row>
    <row r="1514" spans="1:11" x14ac:dyDescent="0.25">
      <c r="A1514" s="1">
        <v>1512</v>
      </c>
      <c r="B1514" t="s">
        <v>18014</v>
      </c>
      <c r="C1514" t="s">
        <v>24944</v>
      </c>
      <c r="D1514" t="s">
        <v>31452</v>
      </c>
      <c r="E1514" t="s">
        <v>24944</v>
      </c>
      <c r="F1514" t="s">
        <v>36632</v>
      </c>
      <c r="G1514">
        <v>1873</v>
      </c>
      <c r="H1514" t="s">
        <v>37449</v>
      </c>
      <c r="I1514">
        <v>1890</v>
      </c>
      <c r="J1514" t="s">
        <v>41010</v>
      </c>
      <c r="K1514" t="s">
        <v>43</v>
      </c>
    </row>
    <row r="1515" spans="1:11" x14ac:dyDescent="0.25">
      <c r="A1515" s="1">
        <v>1513</v>
      </c>
      <c r="B1515" t="s">
        <v>18015</v>
      </c>
      <c r="C1515" t="s">
        <v>24945</v>
      </c>
      <c r="D1515" t="s">
        <v>31453</v>
      </c>
      <c r="E1515" t="s">
        <v>24945</v>
      </c>
      <c r="F1515" t="s">
        <v>36632</v>
      </c>
      <c r="G1515">
        <v>1874</v>
      </c>
      <c r="H1515" t="s">
        <v>37450</v>
      </c>
      <c r="I1515">
        <v>1955</v>
      </c>
      <c r="J1515" t="s">
        <v>37486</v>
      </c>
      <c r="K1515" t="s">
        <v>43</v>
      </c>
    </row>
    <row r="1516" spans="1:11" x14ac:dyDescent="0.25">
      <c r="A1516" s="1">
        <v>1514</v>
      </c>
      <c r="B1516" t="s">
        <v>18016</v>
      </c>
      <c r="C1516" t="s">
        <v>24946</v>
      </c>
      <c r="D1516" t="s">
        <v>31454</v>
      </c>
      <c r="E1516" t="s">
        <v>36380</v>
      </c>
      <c r="F1516" t="s">
        <v>36632</v>
      </c>
      <c r="G1516">
        <v>1874</v>
      </c>
      <c r="H1516" t="s">
        <v>37450</v>
      </c>
      <c r="I1516">
        <v>11874</v>
      </c>
      <c r="J1516" t="s">
        <v>41011</v>
      </c>
      <c r="K1516" t="s">
        <v>43</v>
      </c>
    </row>
    <row r="1517" spans="1:11" x14ac:dyDescent="0.25">
      <c r="A1517" s="1">
        <v>1515</v>
      </c>
      <c r="B1517" t="s">
        <v>18017</v>
      </c>
      <c r="C1517" t="s">
        <v>24947</v>
      </c>
      <c r="D1517" t="s">
        <v>31455</v>
      </c>
      <c r="E1517" t="s">
        <v>24947</v>
      </c>
      <c r="F1517" t="s">
        <v>43</v>
      </c>
      <c r="G1517">
        <v>1874</v>
      </c>
      <c r="H1517" t="s">
        <v>37450</v>
      </c>
      <c r="I1517">
        <v>18741</v>
      </c>
      <c r="J1517" t="s">
        <v>41012</v>
      </c>
      <c r="K1517" t="s">
        <v>45</v>
      </c>
    </row>
    <row r="1518" spans="1:11" x14ac:dyDescent="0.25">
      <c r="A1518" s="1">
        <v>1516</v>
      </c>
      <c r="B1518" t="s">
        <v>18018</v>
      </c>
      <c r="C1518" t="s">
        <v>23600</v>
      </c>
      <c r="D1518" t="s">
        <v>30215</v>
      </c>
      <c r="E1518" t="s">
        <v>23600</v>
      </c>
      <c r="F1518" t="s">
        <v>23600</v>
      </c>
      <c r="G1518" t="s">
        <v>23600</v>
      </c>
      <c r="H1518" t="s">
        <v>23600</v>
      </c>
      <c r="I1518" t="s">
        <v>23600</v>
      </c>
      <c r="J1518" t="s">
        <v>23600</v>
      </c>
      <c r="K1518" t="s">
        <v>23600</v>
      </c>
    </row>
    <row r="1519" spans="1:11" x14ac:dyDescent="0.25">
      <c r="A1519" s="1">
        <v>1517</v>
      </c>
      <c r="B1519" t="s">
        <v>18019</v>
      </c>
      <c r="C1519" t="s">
        <v>24948</v>
      </c>
      <c r="D1519" t="s">
        <v>31456</v>
      </c>
      <c r="E1519" t="s">
        <v>24948</v>
      </c>
      <c r="F1519" t="s">
        <v>36632</v>
      </c>
      <c r="G1519">
        <v>1875</v>
      </c>
      <c r="H1519" t="s">
        <v>37451</v>
      </c>
      <c r="I1519">
        <v>1955</v>
      </c>
      <c r="J1519" t="s">
        <v>37486</v>
      </c>
      <c r="K1519" t="s">
        <v>43</v>
      </c>
    </row>
    <row r="1520" spans="1:11" x14ac:dyDescent="0.25">
      <c r="A1520" s="1">
        <v>1518</v>
      </c>
      <c r="B1520" t="s">
        <v>18020</v>
      </c>
      <c r="C1520" t="s">
        <v>24949</v>
      </c>
      <c r="D1520" t="s">
        <v>31457</v>
      </c>
      <c r="E1520" t="s">
        <v>36381</v>
      </c>
      <c r="F1520" t="s">
        <v>36632</v>
      </c>
      <c r="G1520">
        <v>1875</v>
      </c>
      <c r="H1520" t="s">
        <v>37451</v>
      </c>
      <c r="I1520">
        <v>2174</v>
      </c>
      <c r="J1520" t="s">
        <v>37582</v>
      </c>
      <c r="K1520" t="s">
        <v>43</v>
      </c>
    </row>
    <row r="1521" spans="1:11" x14ac:dyDescent="0.25">
      <c r="A1521" s="1">
        <v>1519</v>
      </c>
      <c r="B1521" t="s">
        <v>18021</v>
      </c>
      <c r="C1521" t="s">
        <v>24950</v>
      </c>
      <c r="D1521" t="s">
        <v>31458</v>
      </c>
      <c r="E1521" t="s">
        <v>36382</v>
      </c>
      <c r="F1521" t="s">
        <v>36632</v>
      </c>
      <c r="G1521">
        <v>1875</v>
      </c>
      <c r="H1521" t="s">
        <v>37451</v>
      </c>
      <c r="I1521">
        <v>11875</v>
      </c>
      <c r="J1521" t="s">
        <v>41013</v>
      </c>
      <c r="K1521" t="s">
        <v>43</v>
      </c>
    </row>
    <row r="1522" spans="1:11" x14ac:dyDescent="0.25">
      <c r="A1522" s="1">
        <v>1520</v>
      </c>
      <c r="B1522" t="s">
        <v>18022</v>
      </c>
      <c r="C1522" t="s">
        <v>24951</v>
      </c>
      <c r="D1522" t="s">
        <v>31459</v>
      </c>
      <c r="E1522" t="s">
        <v>24951</v>
      </c>
      <c r="F1522" t="s">
        <v>43</v>
      </c>
      <c r="G1522">
        <v>1875</v>
      </c>
      <c r="H1522" t="s">
        <v>37451</v>
      </c>
      <c r="I1522">
        <v>18751</v>
      </c>
      <c r="J1522" t="s">
        <v>41014</v>
      </c>
      <c r="K1522" t="s">
        <v>45</v>
      </c>
    </row>
    <row r="1523" spans="1:11" x14ac:dyDescent="0.25">
      <c r="A1523" s="1">
        <v>1521</v>
      </c>
      <c r="B1523" t="s">
        <v>18023</v>
      </c>
      <c r="C1523" t="s">
        <v>24952</v>
      </c>
      <c r="D1523" t="s">
        <v>15353</v>
      </c>
      <c r="E1523" t="s">
        <v>24952</v>
      </c>
      <c r="F1523" t="s">
        <v>36632</v>
      </c>
      <c r="G1523">
        <v>1876</v>
      </c>
      <c r="H1523" t="s">
        <v>37452</v>
      </c>
      <c r="I1523">
        <v>1877</v>
      </c>
      <c r="J1523" t="s">
        <v>37453</v>
      </c>
      <c r="K1523" t="s">
        <v>43</v>
      </c>
    </row>
    <row r="1524" spans="1:11" x14ac:dyDescent="0.25">
      <c r="A1524" s="1">
        <v>1522</v>
      </c>
      <c r="B1524" t="s">
        <v>18024</v>
      </c>
      <c r="C1524" t="s">
        <v>24953</v>
      </c>
      <c r="D1524" t="s">
        <v>15556</v>
      </c>
      <c r="E1524" t="s">
        <v>24953</v>
      </c>
      <c r="F1524" t="s">
        <v>36632</v>
      </c>
      <c r="G1524">
        <v>1876</v>
      </c>
      <c r="H1524" t="s">
        <v>37452</v>
      </c>
      <c r="I1524">
        <v>1900</v>
      </c>
      <c r="J1524" t="s">
        <v>37462</v>
      </c>
      <c r="K1524" t="s">
        <v>43</v>
      </c>
    </row>
    <row r="1525" spans="1:11" x14ac:dyDescent="0.25">
      <c r="A1525" s="1">
        <v>1523</v>
      </c>
      <c r="B1525" t="s">
        <v>18025</v>
      </c>
      <c r="C1525" t="s">
        <v>24954</v>
      </c>
      <c r="D1525" t="s">
        <v>14701</v>
      </c>
      <c r="E1525" t="s">
        <v>24954</v>
      </c>
      <c r="F1525" t="s">
        <v>43</v>
      </c>
      <c r="G1525">
        <v>1876</v>
      </c>
      <c r="H1525" t="s">
        <v>37452</v>
      </c>
      <c r="I1525">
        <v>11879</v>
      </c>
      <c r="J1525" t="s">
        <v>41015</v>
      </c>
      <c r="K1525" t="s">
        <v>43</v>
      </c>
    </row>
    <row r="1526" spans="1:11" x14ac:dyDescent="0.25">
      <c r="A1526" s="1">
        <v>1524</v>
      </c>
      <c r="B1526" t="s">
        <v>18026</v>
      </c>
      <c r="C1526" t="s">
        <v>24955</v>
      </c>
      <c r="D1526" t="s">
        <v>31460</v>
      </c>
      <c r="E1526" t="s">
        <v>24955</v>
      </c>
      <c r="F1526" t="s">
        <v>43</v>
      </c>
      <c r="G1526">
        <v>1877</v>
      </c>
      <c r="H1526" t="s">
        <v>37453</v>
      </c>
      <c r="I1526">
        <v>1878</v>
      </c>
      <c r="J1526" t="s">
        <v>41016</v>
      </c>
      <c r="K1526" t="s">
        <v>43</v>
      </c>
    </row>
    <row r="1527" spans="1:11" x14ac:dyDescent="0.25">
      <c r="A1527" s="1">
        <v>1525</v>
      </c>
      <c r="B1527" t="s">
        <v>18027</v>
      </c>
      <c r="C1527" t="s">
        <v>24956</v>
      </c>
      <c r="D1527" t="s">
        <v>15330</v>
      </c>
      <c r="E1527" t="s">
        <v>24956</v>
      </c>
      <c r="F1527" t="s">
        <v>43</v>
      </c>
      <c r="G1527">
        <v>1877</v>
      </c>
      <c r="H1527" t="s">
        <v>37453</v>
      </c>
      <c r="I1527">
        <v>1879</v>
      </c>
      <c r="J1527" t="s">
        <v>41017</v>
      </c>
      <c r="K1527" t="s">
        <v>43</v>
      </c>
    </row>
    <row r="1528" spans="1:11" x14ac:dyDescent="0.25">
      <c r="A1528" s="1">
        <v>1526</v>
      </c>
      <c r="B1528" t="s">
        <v>18028</v>
      </c>
      <c r="C1528" t="s">
        <v>24957</v>
      </c>
      <c r="D1528" t="s">
        <v>15336</v>
      </c>
      <c r="E1528" t="s">
        <v>24957</v>
      </c>
      <c r="F1528" t="s">
        <v>36632</v>
      </c>
      <c r="G1528">
        <v>1877</v>
      </c>
      <c r="H1528" t="s">
        <v>37453</v>
      </c>
      <c r="I1528">
        <v>1880</v>
      </c>
      <c r="J1528" t="s">
        <v>37454</v>
      </c>
      <c r="K1528" t="s">
        <v>43</v>
      </c>
    </row>
    <row r="1529" spans="1:11" x14ac:dyDescent="0.25">
      <c r="A1529" s="1">
        <v>1527</v>
      </c>
      <c r="B1529" t="s">
        <v>18029</v>
      </c>
      <c r="C1529" t="s">
        <v>24958</v>
      </c>
      <c r="D1529" t="s">
        <v>14905</v>
      </c>
      <c r="E1529" t="s">
        <v>24958</v>
      </c>
      <c r="F1529" t="s">
        <v>36632</v>
      </c>
      <c r="G1529">
        <v>1877</v>
      </c>
      <c r="H1529" t="s">
        <v>37453</v>
      </c>
      <c r="I1529">
        <v>1890</v>
      </c>
      <c r="J1529" t="s">
        <v>41010</v>
      </c>
      <c r="K1529" t="s">
        <v>43</v>
      </c>
    </row>
    <row r="1530" spans="1:11" x14ac:dyDescent="0.25">
      <c r="A1530" s="1">
        <v>1528</v>
      </c>
      <c r="B1530" t="s">
        <v>18030</v>
      </c>
      <c r="C1530" t="s">
        <v>24959</v>
      </c>
      <c r="D1530" t="s">
        <v>15359</v>
      </c>
      <c r="E1530" t="s">
        <v>24959</v>
      </c>
      <c r="F1530" t="s">
        <v>36632</v>
      </c>
      <c r="G1530">
        <v>1877</v>
      </c>
      <c r="H1530" t="s">
        <v>37453</v>
      </c>
      <c r="I1530">
        <v>1900</v>
      </c>
      <c r="J1530" t="s">
        <v>37462</v>
      </c>
      <c r="K1530" t="s">
        <v>43</v>
      </c>
    </row>
    <row r="1531" spans="1:11" x14ac:dyDescent="0.25">
      <c r="A1531" s="1">
        <v>1529</v>
      </c>
      <c r="B1531" t="s">
        <v>18031</v>
      </c>
      <c r="C1531" t="s">
        <v>24960</v>
      </c>
      <c r="D1531" t="s">
        <v>31461</v>
      </c>
      <c r="E1531" t="s">
        <v>24960</v>
      </c>
      <c r="F1531" t="s">
        <v>36632</v>
      </c>
      <c r="G1531">
        <v>1880</v>
      </c>
      <c r="H1531" t="s">
        <v>37454</v>
      </c>
      <c r="I1531">
        <v>1882</v>
      </c>
      <c r="J1531" t="s">
        <v>37456</v>
      </c>
      <c r="K1531" t="s">
        <v>43</v>
      </c>
    </row>
    <row r="1532" spans="1:11" x14ac:dyDescent="0.25">
      <c r="A1532" s="1">
        <v>1530</v>
      </c>
      <c r="B1532" t="s">
        <v>18032</v>
      </c>
      <c r="C1532" t="s">
        <v>24961</v>
      </c>
      <c r="D1532" t="s">
        <v>31462</v>
      </c>
      <c r="E1532" t="s">
        <v>36383</v>
      </c>
      <c r="F1532" t="s">
        <v>36626</v>
      </c>
      <c r="G1532">
        <v>1881</v>
      </c>
      <c r="H1532" t="s">
        <v>37455</v>
      </c>
      <c r="I1532">
        <v>2196</v>
      </c>
      <c r="J1532" t="s">
        <v>41018</v>
      </c>
      <c r="K1532" t="s">
        <v>43</v>
      </c>
    </row>
    <row r="1533" spans="1:11" x14ac:dyDescent="0.25">
      <c r="A1533" s="1">
        <v>1531</v>
      </c>
      <c r="B1533" t="s">
        <v>18033</v>
      </c>
      <c r="C1533" t="s">
        <v>24962</v>
      </c>
      <c r="D1533" t="s">
        <v>31463</v>
      </c>
      <c r="E1533" t="s">
        <v>36384</v>
      </c>
      <c r="F1533" t="s">
        <v>36626</v>
      </c>
      <c r="G1533">
        <v>1881</v>
      </c>
      <c r="H1533" t="s">
        <v>37455</v>
      </c>
      <c r="I1533">
        <v>2197</v>
      </c>
      <c r="J1533" t="s">
        <v>41019</v>
      </c>
      <c r="K1533" t="s">
        <v>43</v>
      </c>
    </row>
    <row r="1534" spans="1:11" x14ac:dyDescent="0.25">
      <c r="A1534" s="1">
        <v>1532</v>
      </c>
      <c r="B1534" t="s">
        <v>18034</v>
      </c>
      <c r="C1534" t="s">
        <v>24963</v>
      </c>
      <c r="D1534" t="s">
        <v>31464</v>
      </c>
      <c r="E1534" t="s">
        <v>24963</v>
      </c>
      <c r="F1534" t="s">
        <v>36632</v>
      </c>
      <c r="G1534">
        <v>1882</v>
      </c>
      <c r="H1534" t="s">
        <v>37456</v>
      </c>
      <c r="I1534">
        <v>1906</v>
      </c>
      <c r="J1534" t="s">
        <v>37466</v>
      </c>
      <c r="K1534" t="s">
        <v>43</v>
      </c>
    </row>
    <row r="1535" spans="1:11" x14ac:dyDescent="0.25">
      <c r="A1535" s="1">
        <v>1533</v>
      </c>
      <c r="B1535" t="s">
        <v>18035</v>
      </c>
      <c r="C1535" t="s">
        <v>24964</v>
      </c>
      <c r="D1535" t="s">
        <v>31465</v>
      </c>
      <c r="E1535" t="s">
        <v>36385</v>
      </c>
      <c r="F1535" t="s">
        <v>36632</v>
      </c>
      <c r="G1535">
        <v>1883</v>
      </c>
      <c r="H1535" t="s">
        <v>37457</v>
      </c>
      <c r="I1535">
        <v>2224</v>
      </c>
      <c r="J1535" t="s">
        <v>37604</v>
      </c>
      <c r="K1535" t="s">
        <v>43</v>
      </c>
    </row>
    <row r="1536" spans="1:11" x14ac:dyDescent="0.25">
      <c r="A1536" s="1">
        <v>1534</v>
      </c>
      <c r="B1536" t="s">
        <v>18036</v>
      </c>
      <c r="C1536" t="s">
        <v>23600</v>
      </c>
      <c r="D1536" t="s">
        <v>30215</v>
      </c>
      <c r="E1536" t="s">
        <v>23600</v>
      </c>
      <c r="F1536" t="s">
        <v>23600</v>
      </c>
      <c r="G1536" t="s">
        <v>23600</v>
      </c>
      <c r="H1536" t="s">
        <v>23600</v>
      </c>
      <c r="I1536" t="s">
        <v>23600</v>
      </c>
      <c r="J1536" t="s">
        <v>23600</v>
      </c>
      <c r="K1536" t="s">
        <v>23600</v>
      </c>
    </row>
    <row r="1537" spans="1:11" x14ac:dyDescent="0.25">
      <c r="A1537" s="1">
        <v>1535</v>
      </c>
      <c r="B1537" t="s">
        <v>18037</v>
      </c>
      <c r="C1537" t="s">
        <v>24965</v>
      </c>
      <c r="D1537" t="s">
        <v>31466</v>
      </c>
      <c r="E1537" t="s">
        <v>36386</v>
      </c>
      <c r="F1537" t="s">
        <v>36632</v>
      </c>
      <c r="G1537">
        <v>1884</v>
      </c>
      <c r="H1537" t="s">
        <v>37458</v>
      </c>
      <c r="I1537">
        <v>2211</v>
      </c>
      <c r="J1537" t="s">
        <v>37599</v>
      </c>
      <c r="K1537" t="s">
        <v>43</v>
      </c>
    </row>
    <row r="1538" spans="1:11" x14ac:dyDescent="0.25">
      <c r="A1538" s="1">
        <v>1536</v>
      </c>
      <c r="B1538" t="s">
        <v>18038</v>
      </c>
      <c r="C1538" t="s">
        <v>24966</v>
      </c>
      <c r="D1538" t="s">
        <v>31467</v>
      </c>
      <c r="E1538" t="s">
        <v>36387</v>
      </c>
      <c r="F1538" t="s">
        <v>36639</v>
      </c>
      <c r="G1538">
        <v>1884</v>
      </c>
      <c r="H1538" t="s">
        <v>37458</v>
      </c>
      <c r="I1538">
        <v>2225</v>
      </c>
      <c r="J1538" t="s">
        <v>37605</v>
      </c>
      <c r="K1538" t="s">
        <v>43</v>
      </c>
    </row>
    <row r="1539" spans="1:11" x14ac:dyDescent="0.25">
      <c r="A1539" s="1">
        <v>1537</v>
      </c>
      <c r="B1539" t="s">
        <v>18039</v>
      </c>
      <c r="C1539" t="s">
        <v>24967</v>
      </c>
      <c r="D1539" t="s">
        <v>31468</v>
      </c>
      <c r="E1539" t="s">
        <v>36388</v>
      </c>
      <c r="F1539" t="s">
        <v>36631</v>
      </c>
      <c r="G1539">
        <v>1885</v>
      </c>
      <c r="H1539" t="s">
        <v>37459</v>
      </c>
      <c r="I1539">
        <v>1931</v>
      </c>
      <c r="J1539" t="s">
        <v>37481</v>
      </c>
      <c r="K1539" t="s">
        <v>43</v>
      </c>
    </row>
    <row r="1540" spans="1:11" x14ac:dyDescent="0.25">
      <c r="A1540" s="1">
        <v>1538</v>
      </c>
      <c r="B1540" t="s">
        <v>18040</v>
      </c>
      <c r="C1540" t="s">
        <v>24968</v>
      </c>
      <c r="D1540" t="s">
        <v>31469</v>
      </c>
      <c r="E1540" t="s">
        <v>24968</v>
      </c>
      <c r="F1540" t="s">
        <v>36632</v>
      </c>
      <c r="G1540">
        <v>1886</v>
      </c>
      <c r="H1540" t="s">
        <v>37460</v>
      </c>
      <c r="I1540">
        <v>1907</v>
      </c>
      <c r="J1540" t="s">
        <v>37467</v>
      </c>
      <c r="K1540" t="s">
        <v>43</v>
      </c>
    </row>
    <row r="1541" spans="1:11" x14ac:dyDescent="0.25">
      <c r="A1541" s="1">
        <v>1539</v>
      </c>
      <c r="B1541" t="s">
        <v>18041</v>
      </c>
      <c r="C1541" t="s">
        <v>24969</v>
      </c>
      <c r="D1541" t="s">
        <v>31470</v>
      </c>
      <c r="E1541" t="s">
        <v>36389</v>
      </c>
      <c r="F1541" t="s">
        <v>36630</v>
      </c>
      <c r="G1541">
        <v>1886</v>
      </c>
      <c r="H1541" t="s">
        <v>37460</v>
      </c>
      <c r="I1541">
        <v>1932</v>
      </c>
      <c r="J1541" t="s">
        <v>41020</v>
      </c>
      <c r="K1541" t="s">
        <v>43</v>
      </c>
    </row>
    <row r="1542" spans="1:11" x14ac:dyDescent="0.25">
      <c r="A1542" s="1">
        <v>1540</v>
      </c>
      <c r="B1542" t="s">
        <v>18042</v>
      </c>
      <c r="C1542" t="s">
        <v>24970</v>
      </c>
      <c r="D1542" t="s">
        <v>31471</v>
      </c>
      <c r="E1542" t="s">
        <v>36379</v>
      </c>
      <c r="F1542" t="s">
        <v>36626</v>
      </c>
      <c r="G1542">
        <v>1886</v>
      </c>
      <c r="H1542" t="s">
        <v>37460</v>
      </c>
      <c r="I1542">
        <v>1935</v>
      </c>
      <c r="J1542" t="s">
        <v>41009</v>
      </c>
      <c r="K1542" t="s">
        <v>43</v>
      </c>
    </row>
    <row r="1543" spans="1:11" x14ac:dyDescent="0.25">
      <c r="A1543" s="1">
        <v>1541</v>
      </c>
      <c r="B1543" t="s">
        <v>18043</v>
      </c>
      <c r="C1543" t="s">
        <v>23600</v>
      </c>
      <c r="D1543" t="s">
        <v>30215</v>
      </c>
      <c r="E1543" t="s">
        <v>23600</v>
      </c>
      <c r="F1543" t="s">
        <v>23600</v>
      </c>
      <c r="G1543" t="s">
        <v>23600</v>
      </c>
      <c r="H1543" t="s">
        <v>23600</v>
      </c>
      <c r="I1543" t="s">
        <v>23600</v>
      </c>
      <c r="J1543" t="s">
        <v>23600</v>
      </c>
      <c r="K1543" t="s">
        <v>23600</v>
      </c>
    </row>
    <row r="1544" spans="1:11" x14ac:dyDescent="0.25">
      <c r="A1544" s="1">
        <v>1542</v>
      </c>
      <c r="B1544" t="s">
        <v>18044</v>
      </c>
      <c r="C1544" t="s">
        <v>24971</v>
      </c>
      <c r="D1544" t="s">
        <v>31472</v>
      </c>
      <c r="E1544" t="s">
        <v>24971</v>
      </c>
      <c r="F1544" t="s">
        <v>36632</v>
      </c>
      <c r="G1544">
        <v>1891</v>
      </c>
      <c r="H1544" t="s">
        <v>37461</v>
      </c>
      <c r="I1544">
        <v>2277</v>
      </c>
      <c r="J1544" t="s">
        <v>40611</v>
      </c>
      <c r="K1544" t="s">
        <v>43</v>
      </c>
    </row>
    <row r="1545" spans="1:11" x14ac:dyDescent="0.25">
      <c r="A1545" s="1">
        <v>1543</v>
      </c>
      <c r="B1545" t="s">
        <v>18045</v>
      </c>
      <c r="C1545" t="s">
        <v>24972</v>
      </c>
      <c r="D1545" t="s">
        <v>31473</v>
      </c>
      <c r="E1545" t="s">
        <v>24972</v>
      </c>
      <c r="F1545" t="s">
        <v>36632</v>
      </c>
      <c r="G1545">
        <v>1891</v>
      </c>
      <c r="H1545" t="s">
        <v>37461</v>
      </c>
      <c r="I1545">
        <v>2278</v>
      </c>
      <c r="J1545" t="s">
        <v>40939</v>
      </c>
      <c r="K1545" t="s">
        <v>43</v>
      </c>
    </row>
    <row r="1546" spans="1:11" x14ac:dyDescent="0.25">
      <c r="A1546" s="1">
        <v>1544</v>
      </c>
      <c r="B1546" t="s">
        <v>18046</v>
      </c>
      <c r="C1546" t="s">
        <v>24973</v>
      </c>
      <c r="D1546" t="s">
        <v>31474</v>
      </c>
      <c r="E1546" t="s">
        <v>36390</v>
      </c>
      <c r="F1546" t="s">
        <v>36630</v>
      </c>
      <c r="G1546">
        <v>1891</v>
      </c>
      <c r="H1546" t="s">
        <v>37461</v>
      </c>
      <c r="I1546">
        <v>2281</v>
      </c>
      <c r="J1546" t="s">
        <v>37625</v>
      </c>
      <c r="K1546" t="s">
        <v>43</v>
      </c>
    </row>
    <row r="1547" spans="1:11" x14ac:dyDescent="0.25">
      <c r="A1547" s="1">
        <v>1545</v>
      </c>
      <c r="B1547" t="s">
        <v>18047</v>
      </c>
      <c r="C1547" t="s">
        <v>24974</v>
      </c>
      <c r="D1547" t="s">
        <v>31475</v>
      </c>
      <c r="E1547" t="s">
        <v>24974</v>
      </c>
      <c r="F1547" t="s">
        <v>36632</v>
      </c>
      <c r="G1547">
        <v>1900</v>
      </c>
      <c r="H1547" t="s">
        <v>37462</v>
      </c>
      <c r="I1547">
        <v>1902</v>
      </c>
      <c r="J1547" t="s">
        <v>37463</v>
      </c>
      <c r="K1547" t="s">
        <v>43</v>
      </c>
    </row>
    <row r="1548" spans="1:11" x14ac:dyDescent="0.25">
      <c r="A1548" s="1">
        <v>1546</v>
      </c>
      <c r="B1548" t="s">
        <v>18048</v>
      </c>
      <c r="C1548" t="s">
        <v>24975</v>
      </c>
      <c r="D1548" t="s">
        <v>31476</v>
      </c>
      <c r="E1548" t="s">
        <v>24975</v>
      </c>
      <c r="F1548" t="s">
        <v>36632</v>
      </c>
      <c r="G1548">
        <v>1900</v>
      </c>
      <c r="H1548" t="s">
        <v>37462</v>
      </c>
      <c r="I1548">
        <v>11885</v>
      </c>
      <c r="J1548" t="s">
        <v>41021</v>
      </c>
      <c r="K1548" t="s">
        <v>43</v>
      </c>
    </row>
    <row r="1549" spans="1:11" x14ac:dyDescent="0.25">
      <c r="A1549" s="1">
        <v>1547</v>
      </c>
      <c r="B1549" t="s">
        <v>18049</v>
      </c>
      <c r="C1549" t="s">
        <v>24976</v>
      </c>
      <c r="D1549" t="s">
        <v>31477</v>
      </c>
      <c r="E1549" t="s">
        <v>24976</v>
      </c>
      <c r="F1549" t="s">
        <v>36632</v>
      </c>
      <c r="G1549">
        <v>1902</v>
      </c>
      <c r="H1549" t="s">
        <v>37463</v>
      </c>
      <c r="I1549">
        <v>1907</v>
      </c>
      <c r="J1549" t="s">
        <v>37467</v>
      </c>
      <c r="K1549" t="s">
        <v>43</v>
      </c>
    </row>
    <row r="1550" spans="1:11" x14ac:dyDescent="0.25">
      <c r="A1550" s="1">
        <v>1548</v>
      </c>
      <c r="B1550" t="s">
        <v>18050</v>
      </c>
      <c r="C1550" t="s">
        <v>24977</v>
      </c>
      <c r="D1550" t="s">
        <v>31478</v>
      </c>
      <c r="E1550" t="s">
        <v>36391</v>
      </c>
      <c r="F1550" t="s">
        <v>36632</v>
      </c>
      <c r="G1550">
        <v>1904</v>
      </c>
      <c r="H1550" t="s">
        <v>37464</v>
      </c>
      <c r="I1550">
        <v>2420</v>
      </c>
      <c r="J1550" t="s">
        <v>37697</v>
      </c>
      <c r="K1550" t="s">
        <v>43</v>
      </c>
    </row>
    <row r="1551" spans="1:11" x14ac:dyDescent="0.25">
      <c r="A1551" s="1">
        <v>1549</v>
      </c>
      <c r="B1551" t="s">
        <v>18051</v>
      </c>
      <c r="C1551" t="s">
        <v>24978</v>
      </c>
      <c r="D1551" t="s">
        <v>31479</v>
      </c>
      <c r="E1551" t="s">
        <v>36391</v>
      </c>
      <c r="F1551" t="s">
        <v>36626</v>
      </c>
      <c r="G1551">
        <v>1904</v>
      </c>
      <c r="H1551" t="s">
        <v>37464</v>
      </c>
      <c r="I1551">
        <v>11901</v>
      </c>
      <c r="J1551" t="s">
        <v>41022</v>
      </c>
      <c r="K1551" t="s">
        <v>43</v>
      </c>
    </row>
    <row r="1552" spans="1:11" x14ac:dyDescent="0.25">
      <c r="A1552" s="1">
        <v>1550</v>
      </c>
      <c r="B1552" t="s">
        <v>18052</v>
      </c>
      <c r="C1552" t="s">
        <v>24979</v>
      </c>
      <c r="D1552" t="s">
        <v>31480</v>
      </c>
      <c r="E1552" t="s">
        <v>36200</v>
      </c>
      <c r="F1552" t="s">
        <v>36626</v>
      </c>
      <c r="G1552">
        <v>1905</v>
      </c>
      <c r="H1552" t="s">
        <v>37465</v>
      </c>
      <c r="I1552">
        <v>2297</v>
      </c>
      <c r="J1552" t="s">
        <v>41023</v>
      </c>
      <c r="K1552" t="s">
        <v>43</v>
      </c>
    </row>
    <row r="1553" spans="1:11" x14ac:dyDescent="0.25">
      <c r="A1553" s="1">
        <v>1551</v>
      </c>
      <c r="B1553" t="s">
        <v>18053</v>
      </c>
      <c r="C1553" t="s">
        <v>24980</v>
      </c>
      <c r="D1553" t="s">
        <v>31481</v>
      </c>
      <c r="E1553" t="s">
        <v>24980</v>
      </c>
      <c r="F1553" t="s">
        <v>36632</v>
      </c>
      <c r="G1553">
        <v>1906</v>
      </c>
      <c r="H1553" t="s">
        <v>37466</v>
      </c>
      <c r="I1553">
        <v>1916</v>
      </c>
      <c r="J1553" t="s">
        <v>41024</v>
      </c>
      <c r="K1553" t="s">
        <v>43</v>
      </c>
    </row>
    <row r="1554" spans="1:11" x14ac:dyDescent="0.25">
      <c r="A1554" s="1">
        <v>1552</v>
      </c>
      <c r="B1554" t="s">
        <v>18054</v>
      </c>
      <c r="C1554" t="s">
        <v>24981</v>
      </c>
      <c r="D1554" t="s">
        <v>31482</v>
      </c>
      <c r="E1554" t="s">
        <v>24981</v>
      </c>
      <c r="F1554" t="s">
        <v>36632</v>
      </c>
      <c r="G1554">
        <v>1906</v>
      </c>
      <c r="H1554" t="s">
        <v>37466</v>
      </c>
      <c r="I1554">
        <v>1939</v>
      </c>
      <c r="J1554" t="s">
        <v>41025</v>
      </c>
      <c r="K1554" t="s">
        <v>43</v>
      </c>
    </row>
    <row r="1555" spans="1:11" x14ac:dyDescent="0.25">
      <c r="A1555" s="1">
        <v>1553</v>
      </c>
      <c r="B1555" t="s">
        <v>18055</v>
      </c>
      <c r="C1555" t="s">
        <v>24982</v>
      </c>
      <c r="D1555" t="s">
        <v>31483</v>
      </c>
      <c r="E1555" t="s">
        <v>36391</v>
      </c>
      <c r="F1555" t="s">
        <v>36630</v>
      </c>
      <c r="G1555">
        <v>1906</v>
      </c>
      <c r="H1555" t="s">
        <v>37466</v>
      </c>
      <c r="I1555">
        <v>11901</v>
      </c>
      <c r="J1555" t="s">
        <v>41022</v>
      </c>
      <c r="K1555" t="s">
        <v>43</v>
      </c>
    </row>
    <row r="1556" spans="1:11" x14ac:dyDescent="0.25">
      <c r="A1556" s="1">
        <v>1554</v>
      </c>
      <c r="B1556" t="s">
        <v>18056</v>
      </c>
      <c r="C1556" t="s">
        <v>24983</v>
      </c>
      <c r="D1556" t="s">
        <v>31484</v>
      </c>
      <c r="E1556" t="s">
        <v>24983</v>
      </c>
      <c r="F1556" t="s">
        <v>36632</v>
      </c>
      <c r="G1556">
        <v>1906</v>
      </c>
      <c r="H1556" t="s">
        <v>37466</v>
      </c>
      <c r="I1556">
        <v>68090</v>
      </c>
      <c r="J1556" t="s">
        <v>41026</v>
      </c>
      <c r="K1556" t="s">
        <v>43</v>
      </c>
    </row>
    <row r="1557" spans="1:11" x14ac:dyDescent="0.25">
      <c r="A1557" s="1">
        <v>1555</v>
      </c>
      <c r="B1557" t="s">
        <v>18057</v>
      </c>
      <c r="C1557" t="s">
        <v>24984</v>
      </c>
      <c r="D1557" t="s">
        <v>31485</v>
      </c>
      <c r="E1557" t="s">
        <v>24984</v>
      </c>
      <c r="F1557" t="s">
        <v>36632</v>
      </c>
      <c r="G1557">
        <v>1906</v>
      </c>
      <c r="H1557" t="s">
        <v>37466</v>
      </c>
      <c r="I1557">
        <v>68091</v>
      </c>
      <c r="J1557" t="s">
        <v>6003</v>
      </c>
      <c r="K1557" t="s">
        <v>43</v>
      </c>
    </row>
    <row r="1558" spans="1:11" x14ac:dyDescent="0.25">
      <c r="A1558" s="1">
        <v>1556</v>
      </c>
      <c r="B1558" t="s">
        <v>18058</v>
      </c>
      <c r="C1558" t="s">
        <v>24985</v>
      </c>
      <c r="D1558" t="s">
        <v>31486</v>
      </c>
      <c r="E1558" t="s">
        <v>36392</v>
      </c>
      <c r="F1558" t="s">
        <v>36626</v>
      </c>
      <c r="G1558">
        <v>1907</v>
      </c>
      <c r="H1558" t="s">
        <v>37467</v>
      </c>
      <c r="I1558">
        <v>1911</v>
      </c>
      <c r="J1558" t="s">
        <v>37470</v>
      </c>
      <c r="K1558" t="s">
        <v>43</v>
      </c>
    </row>
    <row r="1559" spans="1:11" x14ac:dyDescent="0.25">
      <c r="A1559" s="1">
        <v>1557</v>
      </c>
      <c r="B1559" t="s">
        <v>18059</v>
      </c>
      <c r="C1559" t="s">
        <v>24986</v>
      </c>
      <c r="D1559" t="s">
        <v>31487</v>
      </c>
      <c r="E1559" t="s">
        <v>24986</v>
      </c>
      <c r="F1559" t="s">
        <v>36632</v>
      </c>
      <c r="G1559">
        <v>1907</v>
      </c>
      <c r="H1559" t="s">
        <v>37467</v>
      </c>
      <c r="I1559">
        <v>1921</v>
      </c>
      <c r="J1559" t="s">
        <v>41027</v>
      </c>
      <c r="K1559" t="s">
        <v>43</v>
      </c>
    </row>
    <row r="1560" spans="1:11" x14ac:dyDescent="0.25">
      <c r="A1560" s="1">
        <v>1558</v>
      </c>
      <c r="B1560" t="s">
        <v>18060</v>
      </c>
      <c r="C1560" t="s">
        <v>24987</v>
      </c>
      <c r="D1560" t="s">
        <v>31488</v>
      </c>
      <c r="E1560" t="s">
        <v>24987</v>
      </c>
      <c r="F1560" t="s">
        <v>36632</v>
      </c>
      <c r="G1560">
        <v>1907</v>
      </c>
      <c r="H1560" t="s">
        <v>37467</v>
      </c>
      <c r="I1560">
        <v>1940</v>
      </c>
      <c r="J1560" t="s">
        <v>41028</v>
      </c>
      <c r="K1560" t="s">
        <v>43</v>
      </c>
    </row>
    <row r="1561" spans="1:11" x14ac:dyDescent="0.25">
      <c r="A1561" s="1">
        <v>1559</v>
      </c>
      <c r="B1561" t="s">
        <v>18061</v>
      </c>
      <c r="C1561" t="s">
        <v>24988</v>
      </c>
      <c r="D1561" t="s">
        <v>31489</v>
      </c>
      <c r="E1561" t="s">
        <v>24988</v>
      </c>
      <c r="F1561" t="s">
        <v>36632</v>
      </c>
      <c r="G1561">
        <v>1907</v>
      </c>
      <c r="H1561" t="s">
        <v>37467</v>
      </c>
      <c r="I1561">
        <v>68090</v>
      </c>
      <c r="J1561" t="s">
        <v>41026</v>
      </c>
      <c r="K1561" t="s">
        <v>43</v>
      </c>
    </row>
    <row r="1562" spans="1:11" x14ac:dyDescent="0.25">
      <c r="A1562" s="1">
        <v>1560</v>
      </c>
      <c r="B1562" t="s">
        <v>18062</v>
      </c>
      <c r="C1562" t="s">
        <v>24989</v>
      </c>
      <c r="D1562" t="s">
        <v>31490</v>
      </c>
      <c r="E1562" t="s">
        <v>24989</v>
      </c>
      <c r="F1562" t="s">
        <v>36632</v>
      </c>
      <c r="G1562">
        <v>1907</v>
      </c>
      <c r="H1562" t="s">
        <v>37467</v>
      </c>
      <c r="I1562">
        <v>68091</v>
      </c>
      <c r="J1562" t="s">
        <v>6003</v>
      </c>
      <c r="K1562" t="s">
        <v>43</v>
      </c>
    </row>
    <row r="1563" spans="1:11" x14ac:dyDescent="0.25">
      <c r="A1563" s="1">
        <v>1561</v>
      </c>
      <c r="B1563" t="s">
        <v>18063</v>
      </c>
      <c r="C1563" t="s">
        <v>24990</v>
      </c>
      <c r="D1563" t="s">
        <v>31491</v>
      </c>
      <c r="E1563" t="s">
        <v>24990</v>
      </c>
      <c r="F1563" t="s">
        <v>36632</v>
      </c>
      <c r="G1563">
        <v>1909</v>
      </c>
      <c r="H1563" t="s">
        <v>37468</v>
      </c>
      <c r="I1563">
        <v>2302</v>
      </c>
      <c r="J1563" t="s">
        <v>41029</v>
      </c>
      <c r="K1563" t="s">
        <v>43</v>
      </c>
    </row>
    <row r="1564" spans="1:11" x14ac:dyDescent="0.25">
      <c r="A1564" s="1">
        <v>1562</v>
      </c>
      <c r="B1564" t="s">
        <v>18064</v>
      </c>
      <c r="C1564" t="s">
        <v>24991</v>
      </c>
      <c r="D1564" t="s">
        <v>31492</v>
      </c>
      <c r="E1564" t="s">
        <v>24991</v>
      </c>
      <c r="F1564" t="s">
        <v>36632</v>
      </c>
      <c r="G1564">
        <v>1910</v>
      </c>
      <c r="H1564" t="s">
        <v>37469</v>
      </c>
      <c r="I1564">
        <v>2301</v>
      </c>
      <c r="J1564" t="s">
        <v>41030</v>
      </c>
      <c r="K1564" t="s">
        <v>43</v>
      </c>
    </row>
    <row r="1565" spans="1:11" x14ac:dyDescent="0.25">
      <c r="A1565" s="1">
        <v>1563</v>
      </c>
      <c r="B1565" t="s">
        <v>18065</v>
      </c>
      <c r="C1565" t="s">
        <v>24992</v>
      </c>
      <c r="D1565" t="s">
        <v>31493</v>
      </c>
      <c r="E1565" t="s">
        <v>36392</v>
      </c>
      <c r="F1565" t="s">
        <v>36632</v>
      </c>
      <c r="G1565">
        <v>1911</v>
      </c>
      <c r="H1565" t="s">
        <v>37470</v>
      </c>
      <c r="I1565">
        <v>1929</v>
      </c>
      <c r="J1565" t="s">
        <v>41031</v>
      </c>
      <c r="K1565" t="s">
        <v>43</v>
      </c>
    </row>
    <row r="1566" spans="1:11" x14ac:dyDescent="0.25">
      <c r="A1566" s="1">
        <v>1564</v>
      </c>
      <c r="B1566" t="s">
        <v>18066</v>
      </c>
      <c r="C1566" t="s">
        <v>24993</v>
      </c>
      <c r="D1566" t="s">
        <v>31494</v>
      </c>
      <c r="E1566" t="s">
        <v>36393</v>
      </c>
      <c r="F1566" t="s">
        <v>36636</v>
      </c>
      <c r="G1566">
        <v>1912</v>
      </c>
      <c r="H1566" t="s">
        <v>37471</v>
      </c>
      <c r="I1566">
        <v>2265</v>
      </c>
      <c r="J1566" t="s">
        <v>37618</v>
      </c>
      <c r="K1566" t="s">
        <v>43</v>
      </c>
    </row>
    <row r="1567" spans="1:11" x14ac:dyDescent="0.25">
      <c r="A1567" s="1">
        <v>1565</v>
      </c>
      <c r="B1567" t="s">
        <v>18067</v>
      </c>
      <c r="C1567" t="s">
        <v>24994</v>
      </c>
      <c r="D1567" t="s">
        <v>31495</v>
      </c>
      <c r="E1567" t="s">
        <v>36393</v>
      </c>
      <c r="F1567" t="s">
        <v>36631</v>
      </c>
      <c r="G1567">
        <v>1912</v>
      </c>
      <c r="H1567" t="s">
        <v>37471</v>
      </c>
      <c r="I1567">
        <v>2422</v>
      </c>
      <c r="J1567" t="s">
        <v>37699</v>
      </c>
      <c r="K1567" t="s">
        <v>43</v>
      </c>
    </row>
    <row r="1568" spans="1:11" x14ac:dyDescent="0.25">
      <c r="A1568" s="1">
        <v>1566</v>
      </c>
      <c r="B1568" t="s">
        <v>18068</v>
      </c>
      <c r="C1568" t="s">
        <v>24995</v>
      </c>
      <c r="D1568" t="s">
        <v>31496</v>
      </c>
      <c r="E1568" t="s">
        <v>36393</v>
      </c>
      <c r="F1568" t="s">
        <v>36628</v>
      </c>
      <c r="G1568">
        <v>1912</v>
      </c>
      <c r="H1568" t="s">
        <v>37471</v>
      </c>
      <c r="I1568">
        <v>11912</v>
      </c>
      <c r="J1568" t="s">
        <v>41032</v>
      </c>
      <c r="K1568" t="s">
        <v>43</v>
      </c>
    </row>
    <row r="1569" spans="1:11" x14ac:dyDescent="0.25">
      <c r="A1569" s="1">
        <v>1567</v>
      </c>
      <c r="B1569" t="s">
        <v>18069</v>
      </c>
      <c r="C1569" t="s">
        <v>24996</v>
      </c>
      <c r="D1569" t="s">
        <v>31497</v>
      </c>
      <c r="E1569" t="s">
        <v>36394</v>
      </c>
      <c r="F1569" t="s">
        <v>36626</v>
      </c>
      <c r="G1569">
        <v>1913</v>
      </c>
      <c r="H1569" t="s">
        <v>37472</v>
      </c>
      <c r="I1569">
        <v>2312</v>
      </c>
      <c r="J1569" t="s">
        <v>37636</v>
      </c>
      <c r="K1569" t="s">
        <v>43</v>
      </c>
    </row>
    <row r="1570" spans="1:11" x14ac:dyDescent="0.25">
      <c r="A1570" s="1">
        <v>1568</v>
      </c>
      <c r="B1570" t="s">
        <v>18070</v>
      </c>
      <c r="C1570" t="s">
        <v>24997</v>
      </c>
      <c r="D1570" t="s">
        <v>31498</v>
      </c>
      <c r="E1570" t="s">
        <v>36393</v>
      </c>
      <c r="F1570" t="s">
        <v>36638</v>
      </c>
      <c r="G1570">
        <v>1914</v>
      </c>
      <c r="H1570" t="s">
        <v>37473</v>
      </c>
      <c r="I1570">
        <v>11912</v>
      </c>
      <c r="J1570" t="s">
        <v>41032</v>
      </c>
      <c r="K1570" t="s">
        <v>43</v>
      </c>
    </row>
    <row r="1571" spans="1:11" x14ac:dyDescent="0.25">
      <c r="A1571" s="1">
        <v>1569</v>
      </c>
      <c r="B1571" t="s">
        <v>18071</v>
      </c>
      <c r="C1571" t="s">
        <v>24998</v>
      </c>
      <c r="D1571" t="s">
        <v>31499</v>
      </c>
      <c r="E1571" t="s">
        <v>36392</v>
      </c>
      <c r="F1571" t="s">
        <v>36630</v>
      </c>
      <c r="G1571">
        <v>1918</v>
      </c>
      <c r="H1571" t="s">
        <v>37474</v>
      </c>
      <c r="I1571">
        <v>1929</v>
      </c>
      <c r="J1571" t="s">
        <v>41031</v>
      </c>
      <c r="K1571" t="s">
        <v>43</v>
      </c>
    </row>
    <row r="1572" spans="1:11" x14ac:dyDescent="0.25">
      <c r="A1572" s="1">
        <v>1570</v>
      </c>
      <c r="B1572" t="s">
        <v>18072</v>
      </c>
      <c r="C1572" t="s">
        <v>24999</v>
      </c>
      <c r="D1572" t="s">
        <v>14223</v>
      </c>
      <c r="E1572" t="s">
        <v>36395</v>
      </c>
      <c r="F1572" t="s">
        <v>36630</v>
      </c>
      <c r="G1572">
        <v>1919</v>
      </c>
      <c r="H1572" t="s">
        <v>37475</v>
      </c>
      <c r="I1572">
        <v>2138</v>
      </c>
      <c r="J1572" t="s">
        <v>37570</v>
      </c>
      <c r="K1572" t="s">
        <v>43</v>
      </c>
    </row>
    <row r="1573" spans="1:11" x14ac:dyDescent="0.25">
      <c r="A1573" s="1">
        <v>1571</v>
      </c>
      <c r="B1573" t="s">
        <v>18073</v>
      </c>
      <c r="C1573" t="s">
        <v>25000</v>
      </c>
      <c r="D1573" t="s">
        <v>31500</v>
      </c>
      <c r="E1573" t="s">
        <v>36396</v>
      </c>
      <c r="F1573" t="s">
        <v>36626</v>
      </c>
      <c r="G1573">
        <v>1919</v>
      </c>
      <c r="H1573" t="s">
        <v>37475</v>
      </c>
      <c r="I1573">
        <v>2251</v>
      </c>
      <c r="J1573" t="s">
        <v>41033</v>
      </c>
      <c r="K1573" t="s">
        <v>43</v>
      </c>
    </row>
    <row r="1574" spans="1:11" x14ac:dyDescent="0.25">
      <c r="A1574" s="1">
        <v>1572</v>
      </c>
      <c r="B1574" t="s">
        <v>18074</v>
      </c>
      <c r="C1574" t="s">
        <v>25001</v>
      </c>
      <c r="D1574" t="s">
        <v>31501</v>
      </c>
      <c r="E1574" t="s">
        <v>36397</v>
      </c>
      <c r="F1574" t="s">
        <v>36631</v>
      </c>
      <c r="G1574">
        <v>1919</v>
      </c>
      <c r="H1574" t="s">
        <v>37475</v>
      </c>
      <c r="I1574">
        <v>2257</v>
      </c>
      <c r="J1574" t="s">
        <v>37613</v>
      </c>
      <c r="K1574" t="s">
        <v>43</v>
      </c>
    </row>
    <row r="1575" spans="1:11" x14ac:dyDescent="0.25">
      <c r="A1575" s="1">
        <v>1573</v>
      </c>
      <c r="B1575" t="s">
        <v>18075</v>
      </c>
      <c r="C1575" t="s">
        <v>25002</v>
      </c>
      <c r="D1575" t="s">
        <v>31502</v>
      </c>
      <c r="E1575" t="s">
        <v>36398</v>
      </c>
      <c r="F1575" t="s">
        <v>36630</v>
      </c>
      <c r="G1575">
        <v>1920</v>
      </c>
      <c r="H1575" t="s">
        <v>37476</v>
      </c>
      <c r="I1575">
        <v>2140</v>
      </c>
      <c r="J1575" t="s">
        <v>41034</v>
      </c>
      <c r="K1575" t="s">
        <v>43</v>
      </c>
    </row>
    <row r="1576" spans="1:11" x14ac:dyDescent="0.25">
      <c r="A1576" s="1">
        <v>1574</v>
      </c>
      <c r="B1576" t="s">
        <v>18076</v>
      </c>
      <c r="C1576" t="s">
        <v>25003</v>
      </c>
      <c r="D1576" t="s">
        <v>31503</v>
      </c>
      <c r="E1576" t="s">
        <v>36399</v>
      </c>
      <c r="F1576" t="s">
        <v>36626</v>
      </c>
      <c r="G1576">
        <v>1920</v>
      </c>
      <c r="H1576" t="s">
        <v>37476</v>
      </c>
      <c r="I1576">
        <v>2252</v>
      </c>
      <c r="J1576" t="s">
        <v>41035</v>
      </c>
      <c r="K1576" t="s">
        <v>43</v>
      </c>
    </row>
    <row r="1577" spans="1:11" x14ac:dyDescent="0.25">
      <c r="A1577" s="1">
        <v>1575</v>
      </c>
      <c r="B1577" t="s">
        <v>18077</v>
      </c>
      <c r="C1577" t="s">
        <v>25004</v>
      </c>
      <c r="D1577" t="s">
        <v>31504</v>
      </c>
      <c r="E1577" t="s">
        <v>36400</v>
      </c>
      <c r="F1577" t="s">
        <v>36630</v>
      </c>
      <c r="G1577">
        <v>1920</v>
      </c>
      <c r="H1577" t="s">
        <v>37476</v>
      </c>
      <c r="I1577">
        <v>2258</v>
      </c>
      <c r="J1577" t="s">
        <v>37614</v>
      </c>
      <c r="K1577" t="s">
        <v>43</v>
      </c>
    </row>
    <row r="1578" spans="1:11" x14ac:dyDescent="0.25">
      <c r="A1578" s="1">
        <v>1576</v>
      </c>
      <c r="B1578" t="s">
        <v>18078</v>
      </c>
      <c r="C1578" t="s">
        <v>25005</v>
      </c>
      <c r="D1578" t="s">
        <v>31505</v>
      </c>
      <c r="E1578" t="s">
        <v>36401</v>
      </c>
      <c r="F1578" t="s">
        <v>36626</v>
      </c>
      <c r="G1578">
        <v>1922</v>
      </c>
      <c r="H1578" t="s">
        <v>37477</v>
      </c>
      <c r="I1578">
        <v>2055</v>
      </c>
      <c r="J1578" t="s">
        <v>37536</v>
      </c>
      <c r="K1578" t="s">
        <v>43</v>
      </c>
    </row>
    <row r="1579" spans="1:11" x14ac:dyDescent="0.25">
      <c r="A1579" s="1">
        <v>1577</v>
      </c>
      <c r="B1579" t="s">
        <v>18079</v>
      </c>
      <c r="C1579" t="s">
        <v>25006</v>
      </c>
      <c r="D1579" t="s">
        <v>31506</v>
      </c>
      <c r="E1579" t="s">
        <v>36402</v>
      </c>
      <c r="F1579" t="s">
        <v>36639</v>
      </c>
      <c r="G1579">
        <v>1922</v>
      </c>
      <c r="H1579" t="s">
        <v>37477</v>
      </c>
      <c r="I1579">
        <v>2124</v>
      </c>
      <c r="J1579" t="s">
        <v>37565</v>
      </c>
      <c r="K1579" t="s">
        <v>43</v>
      </c>
    </row>
    <row r="1580" spans="1:11" x14ac:dyDescent="0.25">
      <c r="A1580" s="1">
        <v>1578</v>
      </c>
      <c r="B1580" t="s">
        <v>18080</v>
      </c>
      <c r="C1580" t="s">
        <v>25007</v>
      </c>
      <c r="D1580" t="s">
        <v>31507</v>
      </c>
      <c r="E1580" t="s">
        <v>36393</v>
      </c>
      <c r="F1580" t="s">
        <v>36626</v>
      </c>
      <c r="G1580">
        <v>1922</v>
      </c>
      <c r="H1580" t="s">
        <v>37477</v>
      </c>
      <c r="I1580">
        <v>2271</v>
      </c>
      <c r="J1580" t="s">
        <v>37620</v>
      </c>
      <c r="K1580" t="s">
        <v>43</v>
      </c>
    </row>
    <row r="1581" spans="1:11" x14ac:dyDescent="0.25">
      <c r="A1581" s="1">
        <v>1579</v>
      </c>
      <c r="B1581" t="s">
        <v>18081</v>
      </c>
      <c r="C1581" t="s">
        <v>25008</v>
      </c>
      <c r="D1581" t="s">
        <v>31508</v>
      </c>
      <c r="E1581" t="s">
        <v>25008</v>
      </c>
      <c r="F1581" t="s">
        <v>43</v>
      </c>
      <c r="G1581">
        <v>1922</v>
      </c>
      <c r="H1581" t="s">
        <v>37477</v>
      </c>
      <c r="I1581">
        <v>11923</v>
      </c>
      <c r="J1581" t="s">
        <v>39558</v>
      </c>
      <c r="K1581" t="s">
        <v>43</v>
      </c>
    </row>
    <row r="1582" spans="1:11" x14ac:dyDescent="0.25">
      <c r="A1582" s="1">
        <v>1580</v>
      </c>
      <c r="B1582" t="s">
        <v>18082</v>
      </c>
      <c r="C1582" t="s">
        <v>25009</v>
      </c>
      <c r="D1582" t="s">
        <v>31509</v>
      </c>
      <c r="E1582" t="s">
        <v>36403</v>
      </c>
      <c r="F1582" t="s">
        <v>36626</v>
      </c>
      <c r="G1582">
        <v>1922</v>
      </c>
      <c r="H1582" t="s">
        <v>37477</v>
      </c>
      <c r="I1582">
        <v>15001</v>
      </c>
      <c r="J1582" t="s">
        <v>41036</v>
      </c>
      <c r="K1582" t="s">
        <v>43</v>
      </c>
    </row>
    <row r="1583" spans="1:11" x14ac:dyDescent="0.25">
      <c r="A1583" s="1">
        <v>1581</v>
      </c>
      <c r="B1583" t="s">
        <v>18083</v>
      </c>
      <c r="C1583" t="s">
        <v>25010</v>
      </c>
      <c r="D1583" t="s">
        <v>31510</v>
      </c>
      <c r="E1583" t="s">
        <v>36404</v>
      </c>
      <c r="F1583" t="s">
        <v>36626</v>
      </c>
      <c r="G1583">
        <v>1924</v>
      </c>
      <c r="H1583" t="s">
        <v>37478</v>
      </c>
      <c r="I1583">
        <v>2006</v>
      </c>
      <c r="J1583" t="s">
        <v>37507</v>
      </c>
      <c r="K1583" t="s">
        <v>43</v>
      </c>
    </row>
    <row r="1584" spans="1:11" x14ac:dyDescent="0.25">
      <c r="A1584" s="1">
        <v>1582</v>
      </c>
      <c r="B1584" t="s">
        <v>18084</v>
      </c>
      <c r="C1584" t="s">
        <v>25011</v>
      </c>
      <c r="D1584" t="s">
        <v>31511</v>
      </c>
      <c r="E1584" t="s">
        <v>36405</v>
      </c>
      <c r="F1584" t="s">
        <v>36631</v>
      </c>
      <c r="G1584">
        <v>1924</v>
      </c>
      <c r="H1584" t="s">
        <v>37478</v>
      </c>
      <c r="I1584">
        <v>2053</v>
      </c>
      <c r="J1584" t="s">
        <v>37534</v>
      </c>
      <c r="K1584" t="s">
        <v>43</v>
      </c>
    </row>
    <row r="1585" spans="1:11" x14ac:dyDescent="0.25">
      <c r="A1585" s="1">
        <v>1583</v>
      </c>
      <c r="B1585" t="s">
        <v>18085</v>
      </c>
      <c r="C1585" t="s">
        <v>25012</v>
      </c>
      <c r="D1585" t="s">
        <v>31512</v>
      </c>
      <c r="E1585" t="s">
        <v>36406</v>
      </c>
      <c r="F1585" t="s">
        <v>36627</v>
      </c>
      <c r="G1585">
        <v>1924</v>
      </c>
      <c r="H1585" t="s">
        <v>37478</v>
      </c>
      <c r="I1585">
        <v>2125</v>
      </c>
      <c r="J1585" t="s">
        <v>41037</v>
      </c>
      <c r="K1585" t="s">
        <v>43</v>
      </c>
    </row>
    <row r="1586" spans="1:11" x14ac:dyDescent="0.25">
      <c r="A1586" s="1">
        <v>1584</v>
      </c>
      <c r="B1586" t="s">
        <v>18086</v>
      </c>
      <c r="C1586" t="s">
        <v>25013</v>
      </c>
      <c r="D1586" t="s">
        <v>31513</v>
      </c>
      <c r="E1586" t="s">
        <v>25013</v>
      </c>
      <c r="F1586" t="s">
        <v>43</v>
      </c>
      <c r="G1586">
        <v>1924</v>
      </c>
      <c r="H1586" t="s">
        <v>37478</v>
      </c>
      <c r="I1586">
        <v>11925</v>
      </c>
      <c r="J1586" t="s">
        <v>41038</v>
      </c>
      <c r="K1586" t="s">
        <v>43</v>
      </c>
    </row>
    <row r="1587" spans="1:11" x14ac:dyDescent="0.25">
      <c r="A1587" s="1">
        <v>1585</v>
      </c>
      <c r="B1587" t="s">
        <v>18087</v>
      </c>
      <c r="C1587" t="s">
        <v>25014</v>
      </c>
      <c r="D1587" t="s">
        <v>31514</v>
      </c>
      <c r="E1587" t="s">
        <v>25014</v>
      </c>
      <c r="F1587" t="s">
        <v>36632</v>
      </c>
      <c r="G1587">
        <v>1928</v>
      </c>
      <c r="H1587" t="s">
        <v>37479</v>
      </c>
      <c r="I1587">
        <v>2406</v>
      </c>
      <c r="J1587" t="s">
        <v>37690</v>
      </c>
      <c r="K1587" t="s">
        <v>43</v>
      </c>
    </row>
    <row r="1588" spans="1:11" x14ac:dyDescent="0.25">
      <c r="A1588" s="1">
        <v>1586</v>
      </c>
      <c r="B1588" t="s">
        <v>18088</v>
      </c>
      <c r="C1588" t="s">
        <v>25015</v>
      </c>
      <c r="D1588" t="s">
        <v>31515</v>
      </c>
      <c r="E1588" t="s">
        <v>36389</v>
      </c>
      <c r="F1588" t="s">
        <v>36632</v>
      </c>
      <c r="G1588">
        <v>1930</v>
      </c>
      <c r="H1588" t="s">
        <v>37480</v>
      </c>
      <c r="I1588">
        <v>1932</v>
      </c>
      <c r="J1588" t="s">
        <v>41020</v>
      </c>
      <c r="K1588" t="s">
        <v>43</v>
      </c>
    </row>
    <row r="1589" spans="1:11" x14ac:dyDescent="0.25">
      <c r="A1589" s="1">
        <v>1587</v>
      </c>
      <c r="B1589" t="s">
        <v>18089</v>
      </c>
      <c r="C1589" t="s">
        <v>25016</v>
      </c>
      <c r="D1589" t="s">
        <v>31516</v>
      </c>
      <c r="E1589" t="s">
        <v>36389</v>
      </c>
      <c r="F1589" t="s">
        <v>36626</v>
      </c>
      <c r="G1589">
        <v>1930</v>
      </c>
      <c r="H1589" t="s">
        <v>37480</v>
      </c>
      <c r="I1589">
        <v>1934</v>
      </c>
      <c r="J1589" t="s">
        <v>41039</v>
      </c>
      <c r="K1589" t="s">
        <v>43</v>
      </c>
    </row>
    <row r="1590" spans="1:11" x14ac:dyDescent="0.25">
      <c r="A1590" s="1">
        <v>1588</v>
      </c>
      <c r="B1590" t="s">
        <v>18090</v>
      </c>
      <c r="C1590" t="s">
        <v>25017</v>
      </c>
      <c r="D1590" t="s">
        <v>31517</v>
      </c>
      <c r="E1590" t="s">
        <v>36388</v>
      </c>
      <c r="F1590" t="s">
        <v>36632</v>
      </c>
      <c r="G1590">
        <v>1931</v>
      </c>
      <c r="H1590" t="s">
        <v>37481</v>
      </c>
      <c r="I1590">
        <v>2420</v>
      </c>
      <c r="J1590" t="s">
        <v>37697</v>
      </c>
      <c r="K1590" t="s">
        <v>43</v>
      </c>
    </row>
    <row r="1591" spans="1:11" x14ac:dyDescent="0.25">
      <c r="A1591" s="1">
        <v>1589</v>
      </c>
      <c r="B1591" t="s">
        <v>18091</v>
      </c>
      <c r="C1591" t="s">
        <v>25018</v>
      </c>
      <c r="D1591" t="s">
        <v>31518</v>
      </c>
      <c r="E1591" t="s">
        <v>36407</v>
      </c>
      <c r="F1591" t="s">
        <v>36630</v>
      </c>
      <c r="G1591">
        <v>1950</v>
      </c>
      <c r="H1591" t="s">
        <v>37482</v>
      </c>
      <c r="I1591">
        <v>2104</v>
      </c>
      <c r="J1591" t="s">
        <v>37555</v>
      </c>
      <c r="K1591" t="s">
        <v>43</v>
      </c>
    </row>
    <row r="1592" spans="1:11" x14ac:dyDescent="0.25">
      <c r="A1592" s="1">
        <v>1590</v>
      </c>
      <c r="B1592" t="s">
        <v>18092</v>
      </c>
      <c r="C1592" t="s">
        <v>25019</v>
      </c>
      <c r="D1592" t="s">
        <v>31519</v>
      </c>
      <c r="E1592" t="s">
        <v>36408</v>
      </c>
      <c r="F1592" t="s">
        <v>36638</v>
      </c>
      <c r="G1592">
        <v>1950</v>
      </c>
      <c r="H1592" t="s">
        <v>37482</v>
      </c>
      <c r="I1592">
        <v>2110</v>
      </c>
      <c r="J1592" t="s">
        <v>41040</v>
      </c>
      <c r="K1592" t="s">
        <v>43</v>
      </c>
    </row>
    <row r="1593" spans="1:11" x14ac:dyDescent="0.25">
      <c r="A1593" s="1">
        <v>1591</v>
      </c>
      <c r="B1593" t="s">
        <v>18093</v>
      </c>
      <c r="C1593" t="s">
        <v>25020</v>
      </c>
      <c r="D1593" t="s">
        <v>31520</v>
      </c>
      <c r="E1593" t="s">
        <v>36409</v>
      </c>
      <c r="F1593" t="s">
        <v>36632</v>
      </c>
      <c r="G1593">
        <v>1950</v>
      </c>
      <c r="H1593" t="s">
        <v>37482</v>
      </c>
      <c r="I1593">
        <v>2167</v>
      </c>
      <c r="J1593" t="s">
        <v>41041</v>
      </c>
      <c r="K1593" t="s">
        <v>43</v>
      </c>
    </row>
    <row r="1594" spans="1:11" x14ac:dyDescent="0.25">
      <c r="A1594" s="1">
        <v>1592</v>
      </c>
      <c r="B1594" t="s">
        <v>18094</v>
      </c>
      <c r="C1594" t="s">
        <v>25021</v>
      </c>
      <c r="D1594" t="s">
        <v>31521</v>
      </c>
      <c r="E1594" t="s">
        <v>36387</v>
      </c>
      <c r="F1594" t="s">
        <v>36631</v>
      </c>
      <c r="G1594">
        <v>1950</v>
      </c>
      <c r="H1594" t="s">
        <v>37482</v>
      </c>
      <c r="I1594">
        <v>2219</v>
      </c>
      <c r="J1594" t="s">
        <v>37601</v>
      </c>
      <c r="K1594" t="s">
        <v>43</v>
      </c>
    </row>
    <row r="1595" spans="1:11" x14ac:dyDescent="0.25">
      <c r="A1595" s="1">
        <v>1593</v>
      </c>
      <c r="B1595" t="s">
        <v>18095</v>
      </c>
      <c r="C1595" t="s">
        <v>25022</v>
      </c>
      <c r="D1595" t="s">
        <v>31522</v>
      </c>
      <c r="E1595" t="s">
        <v>36396</v>
      </c>
      <c r="F1595" t="s">
        <v>36631</v>
      </c>
      <c r="G1595">
        <v>1950</v>
      </c>
      <c r="H1595" t="s">
        <v>37482</v>
      </c>
      <c r="I1595">
        <v>2245</v>
      </c>
      <c r="J1595" t="s">
        <v>37609</v>
      </c>
      <c r="K1595" t="s">
        <v>43</v>
      </c>
    </row>
    <row r="1596" spans="1:11" x14ac:dyDescent="0.25">
      <c r="A1596" s="1">
        <v>1594</v>
      </c>
      <c r="B1596" t="s">
        <v>18096</v>
      </c>
      <c r="C1596" t="s">
        <v>25023</v>
      </c>
      <c r="D1596" t="s">
        <v>31523</v>
      </c>
      <c r="E1596" t="s">
        <v>36410</v>
      </c>
      <c r="F1596" t="s">
        <v>36630</v>
      </c>
      <c r="G1596">
        <v>1951</v>
      </c>
      <c r="H1596" t="s">
        <v>37483</v>
      </c>
      <c r="I1596">
        <v>2103</v>
      </c>
      <c r="J1596" t="s">
        <v>37554</v>
      </c>
      <c r="K1596" t="s">
        <v>43</v>
      </c>
    </row>
    <row r="1597" spans="1:11" x14ac:dyDescent="0.25">
      <c r="A1597" s="1">
        <v>1595</v>
      </c>
      <c r="B1597" t="s">
        <v>18097</v>
      </c>
      <c r="C1597" t="s">
        <v>25024</v>
      </c>
      <c r="D1597" t="s">
        <v>31524</v>
      </c>
      <c r="E1597" t="s">
        <v>36411</v>
      </c>
      <c r="F1597" t="s">
        <v>36632</v>
      </c>
      <c r="G1597">
        <v>1951</v>
      </c>
      <c r="H1597" t="s">
        <v>37483</v>
      </c>
      <c r="I1597">
        <v>2169</v>
      </c>
      <c r="J1597" t="s">
        <v>37579</v>
      </c>
      <c r="K1597" t="s">
        <v>43</v>
      </c>
    </row>
    <row r="1598" spans="1:11" x14ac:dyDescent="0.25">
      <c r="A1598" s="1">
        <v>1596</v>
      </c>
      <c r="B1598" t="s">
        <v>18098</v>
      </c>
      <c r="C1598" t="s">
        <v>25025</v>
      </c>
      <c r="D1598" t="s">
        <v>31525</v>
      </c>
      <c r="E1598" t="s">
        <v>36385</v>
      </c>
      <c r="F1598" t="s">
        <v>36626</v>
      </c>
      <c r="G1598">
        <v>1951</v>
      </c>
      <c r="H1598" t="s">
        <v>37483</v>
      </c>
      <c r="I1598">
        <v>2220</v>
      </c>
      <c r="J1598" t="s">
        <v>37602</v>
      </c>
      <c r="K1598" t="s">
        <v>43</v>
      </c>
    </row>
    <row r="1599" spans="1:11" x14ac:dyDescent="0.25">
      <c r="A1599" s="1">
        <v>1597</v>
      </c>
      <c r="B1599" t="s">
        <v>18099</v>
      </c>
      <c r="C1599" t="s">
        <v>25026</v>
      </c>
      <c r="D1599" t="s">
        <v>31526</v>
      </c>
      <c r="E1599" t="s">
        <v>36399</v>
      </c>
      <c r="F1599" t="s">
        <v>36630</v>
      </c>
      <c r="G1599">
        <v>1951</v>
      </c>
      <c r="H1599" t="s">
        <v>37483</v>
      </c>
      <c r="I1599">
        <v>2246</v>
      </c>
      <c r="J1599" t="s">
        <v>37610</v>
      </c>
      <c r="K1599" t="s">
        <v>43</v>
      </c>
    </row>
    <row r="1600" spans="1:11" x14ac:dyDescent="0.25">
      <c r="A1600" s="1">
        <v>1598</v>
      </c>
      <c r="B1600" t="s">
        <v>18100</v>
      </c>
      <c r="C1600" t="s">
        <v>25027</v>
      </c>
      <c r="D1600" t="s">
        <v>31527</v>
      </c>
      <c r="E1600" t="s">
        <v>36406</v>
      </c>
      <c r="F1600" t="s">
        <v>36631</v>
      </c>
      <c r="G1600">
        <v>1951</v>
      </c>
      <c r="H1600" t="s">
        <v>37483</v>
      </c>
      <c r="I1600">
        <v>12110</v>
      </c>
      <c r="J1600" t="s">
        <v>41042</v>
      </c>
      <c r="K1600" t="s">
        <v>43</v>
      </c>
    </row>
    <row r="1601" spans="1:11" x14ac:dyDescent="0.25">
      <c r="A1601" s="1">
        <v>1599</v>
      </c>
      <c r="B1601" t="s">
        <v>18101</v>
      </c>
      <c r="C1601" t="s">
        <v>25028</v>
      </c>
      <c r="D1601" t="s">
        <v>31528</v>
      </c>
      <c r="E1601" t="s">
        <v>25028</v>
      </c>
      <c r="F1601" t="s">
        <v>36632</v>
      </c>
      <c r="G1601">
        <v>1952</v>
      </c>
      <c r="H1601" t="s">
        <v>37484</v>
      </c>
      <c r="I1601">
        <v>2158</v>
      </c>
      <c r="J1601" t="s">
        <v>37574</v>
      </c>
      <c r="K1601" t="s">
        <v>43</v>
      </c>
    </row>
    <row r="1602" spans="1:11" x14ac:dyDescent="0.25">
      <c r="A1602" s="1">
        <v>1600</v>
      </c>
      <c r="B1602" t="s">
        <v>18102</v>
      </c>
      <c r="C1602" t="s">
        <v>25029</v>
      </c>
      <c r="D1602" t="s">
        <v>14999</v>
      </c>
      <c r="E1602" t="s">
        <v>36376</v>
      </c>
      <c r="F1602" t="s">
        <v>36630</v>
      </c>
      <c r="G1602">
        <v>1953</v>
      </c>
      <c r="H1602" t="s">
        <v>37485</v>
      </c>
      <c r="I1602">
        <v>2086</v>
      </c>
      <c r="J1602" t="s">
        <v>41006</v>
      </c>
      <c r="K1602" t="s">
        <v>43</v>
      </c>
    </row>
    <row r="1603" spans="1:11" x14ac:dyDescent="0.25">
      <c r="A1603" s="1">
        <v>1601</v>
      </c>
      <c r="B1603" t="s">
        <v>18103</v>
      </c>
      <c r="C1603" t="s">
        <v>25030</v>
      </c>
      <c r="D1603" t="s">
        <v>31529</v>
      </c>
      <c r="E1603" t="s">
        <v>36376</v>
      </c>
      <c r="F1603" t="s">
        <v>36629</v>
      </c>
      <c r="G1603">
        <v>1953</v>
      </c>
      <c r="H1603" t="s">
        <v>37485</v>
      </c>
      <c r="I1603">
        <v>2087</v>
      </c>
      <c r="J1603" t="s">
        <v>41043</v>
      </c>
      <c r="K1603" t="s">
        <v>43</v>
      </c>
    </row>
    <row r="1604" spans="1:11" x14ac:dyDescent="0.25">
      <c r="A1604" s="1">
        <v>1602</v>
      </c>
      <c r="B1604" t="s">
        <v>18104</v>
      </c>
      <c r="C1604" t="s">
        <v>25031</v>
      </c>
      <c r="D1604" t="s">
        <v>31530</v>
      </c>
      <c r="E1604" t="s">
        <v>36376</v>
      </c>
      <c r="F1604" t="s">
        <v>36632</v>
      </c>
      <c r="G1604">
        <v>1955</v>
      </c>
      <c r="H1604" t="s">
        <v>37486</v>
      </c>
      <c r="I1604">
        <v>2087</v>
      </c>
      <c r="J1604" t="s">
        <v>41043</v>
      </c>
      <c r="K1604" t="s">
        <v>43</v>
      </c>
    </row>
    <row r="1605" spans="1:11" x14ac:dyDescent="0.25">
      <c r="A1605" s="1">
        <v>1603</v>
      </c>
      <c r="B1605" t="s">
        <v>18105</v>
      </c>
      <c r="C1605" t="s">
        <v>25032</v>
      </c>
      <c r="D1605" t="s">
        <v>31531</v>
      </c>
      <c r="E1605" t="s">
        <v>36378</v>
      </c>
      <c r="F1605" t="s">
        <v>36632</v>
      </c>
      <c r="G1605">
        <v>1955</v>
      </c>
      <c r="H1605" t="s">
        <v>37486</v>
      </c>
      <c r="I1605">
        <v>2088</v>
      </c>
      <c r="J1605" t="s">
        <v>41044</v>
      </c>
      <c r="K1605" t="s">
        <v>43</v>
      </c>
    </row>
    <row r="1606" spans="1:11" x14ac:dyDescent="0.25">
      <c r="A1606" s="1">
        <v>1604</v>
      </c>
      <c r="B1606" t="s">
        <v>18106</v>
      </c>
      <c r="C1606" t="s">
        <v>25033</v>
      </c>
      <c r="D1606" t="s">
        <v>31532</v>
      </c>
      <c r="E1606" t="s">
        <v>36412</v>
      </c>
      <c r="F1606" t="s">
        <v>36630</v>
      </c>
      <c r="G1606">
        <v>1955</v>
      </c>
      <c r="H1606" t="s">
        <v>37486</v>
      </c>
      <c r="I1606">
        <v>2152</v>
      </c>
      <c r="J1606" t="s">
        <v>41045</v>
      </c>
      <c r="K1606" t="s">
        <v>43</v>
      </c>
    </row>
    <row r="1607" spans="1:11" x14ac:dyDescent="0.25">
      <c r="A1607" s="1">
        <v>1605</v>
      </c>
      <c r="B1607" t="s">
        <v>18107</v>
      </c>
      <c r="C1607" t="s">
        <v>25034</v>
      </c>
      <c r="D1607" t="s">
        <v>31533</v>
      </c>
      <c r="E1607" t="s">
        <v>36413</v>
      </c>
      <c r="F1607" t="s">
        <v>36632</v>
      </c>
      <c r="G1607">
        <v>1956</v>
      </c>
      <c r="H1607" t="s">
        <v>37487</v>
      </c>
      <c r="I1607">
        <v>2089</v>
      </c>
      <c r="J1607" t="s">
        <v>37545</v>
      </c>
      <c r="K1607" t="s">
        <v>43</v>
      </c>
    </row>
    <row r="1608" spans="1:11" x14ac:dyDescent="0.25">
      <c r="A1608" s="1">
        <v>1606</v>
      </c>
      <c r="B1608" t="s">
        <v>18108</v>
      </c>
      <c r="C1608" t="s">
        <v>25035</v>
      </c>
      <c r="D1608" t="s">
        <v>31534</v>
      </c>
      <c r="E1608" t="s">
        <v>36205</v>
      </c>
      <c r="F1608" t="s">
        <v>36629</v>
      </c>
      <c r="G1608">
        <v>1957</v>
      </c>
      <c r="H1608" t="s">
        <v>37488</v>
      </c>
      <c r="I1608">
        <v>2043</v>
      </c>
      <c r="J1608" t="s">
        <v>37527</v>
      </c>
      <c r="K1608" t="s">
        <v>43</v>
      </c>
    </row>
    <row r="1609" spans="1:11" x14ac:dyDescent="0.25">
      <c r="A1609" s="1">
        <v>1607</v>
      </c>
      <c r="B1609" t="s">
        <v>18109</v>
      </c>
      <c r="C1609" t="s">
        <v>25036</v>
      </c>
      <c r="D1609" t="s">
        <v>31535</v>
      </c>
      <c r="E1609" t="s">
        <v>36414</v>
      </c>
      <c r="F1609" t="s">
        <v>36630</v>
      </c>
      <c r="G1609">
        <v>1957</v>
      </c>
      <c r="H1609" t="s">
        <v>37488</v>
      </c>
      <c r="I1609">
        <v>2047</v>
      </c>
      <c r="J1609" t="s">
        <v>41046</v>
      </c>
      <c r="K1609" t="s">
        <v>43</v>
      </c>
    </row>
    <row r="1610" spans="1:11" x14ac:dyDescent="0.25">
      <c r="A1610" s="1">
        <v>1608</v>
      </c>
      <c r="B1610" t="s">
        <v>18110</v>
      </c>
      <c r="C1610" t="s">
        <v>25037</v>
      </c>
      <c r="D1610" t="s">
        <v>31536</v>
      </c>
      <c r="E1610" t="s">
        <v>36407</v>
      </c>
      <c r="F1610" t="s">
        <v>36626</v>
      </c>
      <c r="G1610">
        <v>1957</v>
      </c>
      <c r="H1610" t="s">
        <v>37488</v>
      </c>
      <c r="I1610">
        <v>2048</v>
      </c>
      <c r="J1610" t="s">
        <v>37529</v>
      </c>
      <c r="K1610" t="s">
        <v>43</v>
      </c>
    </row>
    <row r="1611" spans="1:11" x14ac:dyDescent="0.25">
      <c r="A1611" s="1">
        <v>1609</v>
      </c>
      <c r="B1611" t="s">
        <v>18111</v>
      </c>
      <c r="C1611" t="s">
        <v>25038</v>
      </c>
      <c r="D1611" t="s">
        <v>31537</v>
      </c>
      <c r="E1611" t="s">
        <v>36410</v>
      </c>
      <c r="F1611" t="s">
        <v>36626</v>
      </c>
      <c r="G1611">
        <v>1957</v>
      </c>
      <c r="H1611" t="s">
        <v>37488</v>
      </c>
      <c r="I1611">
        <v>2049</v>
      </c>
      <c r="J1611" t="s">
        <v>37530</v>
      </c>
      <c r="K1611" t="s">
        <v>43</v>
      </c>
    </row>
    <row r="1612" spans="1:11" x14ac:dyDescent="0.25">
      <c r="A1612" s="1">
        <v>1610</v>
      </c>
      <c r="B1612" t="s">
        <v>18112</v>
      </c>
      <c r="C1612" t="s">
        <v>25039</v>
      </c>
      <c r="D1612" t="s">
        <v>31538</v>
      </c>
      <c r="E1612" t="s">
        <v>36377</v>
      </c>
      <c r="F1612" t="s">
        <v>36630</v>
      </c>
      <c r="G1612">
        <v>1957</v>
      </c>
      <c r="H1612" t="s">
        <v>37488</v>
      </c>
      <c r="I1612">
        <v>2067</v>
      </c>
      <c r="J1612" t="s">
        <v>37540</v>
      </c>
      <c r="K1612" t="s">
        <v>43</v>
      </c>
    </row>
    <row r="1613" spans="1:11" x14ac:dyDescent="0.25">
      <c r="A1613" s="1">
        <v>1611</v>
      </c>
      <c r="B1613" t="s">
        <v>18113</v>
      </c>
      <c r="C1613" t="s">
        <v>25040</v>
      </c>
      <c r="D1613" t="s">
        <v>31539</v>
      </c>
      <c r="E1613" t="s">
        <v>36375</v>
      </c>
      <c r="F1613" t="s">
        <v>36626</v>
      </c>
      <c r="G1613">
        <v>1957</v>
      </c>
      <c r="H1613" t="s">
        <v>37488</v>
      </c>
      <c r="I1613">
        <v>2070</v>
      </c>
      <c r="J1613" t="s">
        <v>41047</v>
      </c>
      <c r="K1613" t="s">
        <v>43</v>
      </c>
    </row>
    <row r="1614" spans="1:11" x14ac:dyDescent="0.25">
      <c r="A1614" s="1">
        <v>1612</v>
      </c>
      <c r="B1614" t="s">
        <v>18114</v>
      </c>
      <c r="C1614" t="s">
        <v>25041</v>
      </c>
      <c r="D1614" t="s">
        <v>31540</v>
      </c>
      <c r="E1614" t="s">
        <v>36415</v>
      </c>
      <c r="F1614" t="s">
        <v>36626</v>
      </c>
      <c r="G1614">
        <v>1957</v>
      </c>
      <c r="H1614" t="s">
        <v>37488</v>
      </c>
      <c r="I1614">
        <v>2071</v>
      </c>
      <c r="J1614" t="s">
        <v>37541</v>
      </c>
      <c r="K1614" t="s">
        <v>43</v>
      </c>
    </row>
    <row r="1615" spans="1:11" x14ac:dyDescent="0.25">
      <c r="A1615" s="1">
        <v>1613</v>
      </c>
      <c r="B1615" t="s">
        <v>18115</v>
      </c>
      <c r="C1615" t="s">
        <v>25042</v>
      </c>
      <c r="D1615" t="s">
        <v>31541</v>
      </c>
      <c r="E1615" t="s">
        <v>36204</v>
      </c>
      <c r="F1615" t="s">
        <v>36626</v>
      </c>
      <c r="G1615">
        <v>1957</v>
      </c>
      <c r="H1615" t="s">
        <v>37488</v>
      </c>
      <c r="I1615">
        <v>2077</v>
      </c>
      <c r="J1615" t="s">
        <v>40631</v>
      </c>
      <c r="K1615" t="s">
        <v>43</v>
      </c>
    </row>
    <row r="1616" spans="1:11" x14ac:dyDescent="0.25">
      <c r="A1616" s="1">
        <v>1614</v>
      </c>
      <c r="B1616" t="s">
        <v>18116</v>
      </c>
      <c r="C1616" t="s">
        <v>25043</v>
      </c>
      <c r="D1616" t="s">
        <v>31542</v>
      </c>
      <c r="E1616" t="s">
        <v>36416</v>
      </c>
      <c r="F1616" t="s">
        <v>36630</v>
      </c>
      <c r="G1616">
        <v>1957</v>
      </c>
      <c r="H1616" t="s">
        <v>37488</v>
      </c>
      <c r="I1616">
        <v>2146</v>
      </c>
      <c r="J1616" t="s">
        <v>37571</v>
      </c>
      <c r="K1616" t="s">
        <v>43</v>
      </c>
    </row>
    <row r="1617" spans="1:11" x14ac:dyDescent="0.25">
      <c r="A1617" s="1">
        <v>1615</v>
      </c>
      <c r="B1617" t="s">
        <v>18117</v>
      </c>
      <c r="C1617" t="s">
        <v>25044</v>
      </c>
      <c r="D1617" t="s">
        <v>31543</v>
      </c>
      <c r="E1617" t="s">
        <v>25044</v>
      </c>
      <c r="F1617" t="s">
        <v>36632</v>
      </c>
      <c r="G1617">
        <v>1957</v>
      </c>
      <c r="H1617" t="s">
        <v>37488</v>
      </c>
      <c r="I1617">
        <v>2157</v>
      </c>
      <c r="J1617" t="s">
        <v>41048</v>
      </c>
      <c r="K1617" t="s">
        <v>43</v>
      </c>
    </row>
    <row r="1618" spans="1:11" x14ac:dyDescent="0.25">
      <c r="A1618" s="1">
        <v>1616</v>
      </c>
      <c r="B1618" t="s">
        <v>18118</v>
      </c>
      <c r="C1618" t="s">
        <v>25045</v>
      </c>
      <c r="D1618" t="s">
        <v>31544</v>
      </c>
      <c r="E1618" t="s">
        <v>36416</v>
      </c>
      <c r="F1618" t="s">
        <v>36635</v>
      </c>
      <c r="G1618">
        <v>1961</v>
      </c>
      <c r="H1618" t="s">
        <v>37489</v>
      </c>
      <c r="I1618">
        <v>2157</v>
      </c>
      <c r="J1618" t="s">
        <v>41048</v>
      </c>
      <c r="K1618" t="s">
        <v>45</v>
      </c>
    </row>
    <row r="1619" spans="1:11" x14ac:dyDescent="0.25">
      <c r="A1619" s="1">
        <v>1617</v>
      </c>
      <c r="B1619" t="s">
        <v>18119</v>
      </c>
      <c r="C1619" t="s">
        <v>25046</v>
      </c>
      <c r="D1619" t="s">
        <v>31545</v>
      </c>
      <c r="E1619" t="s">
        <v>36417</v>
      </c>
      <c r="F1619" t="s">
        <v>36632</v>
      </c>
      <c r="G1619">
        <v>1961</v>
      </c>
      <c r="H1619" t="s">
        <v>37489</v>
      </c>
      <c r="I1619">
        <v>2170</v>
      </c>
      <c r="J1619" t="s">
        <v>37580</v>
      </c>
      <c r="K1619" t="s">
        <v>43</v>
      </c>
    </row>
    <row r="1620" spans="1:11" x14ac:dyDescent="0.25">
      <c r="A1620" s="1">
        <v>1618</v>
      </c>
      <c r="B1620" t="s">
        <v>18120</v>
      </c>
      <c r="C1620" t="s">
        <v>25047</v>
      </c>
      <c r="D1620" t="s">
        <v>31546</v>
      </c>
      <c r="E1620" t="s">
        <v>36416</v>
      </c>
      <c r="F1620" t="s">
        <v>36631</v>
      </c>
      <c r="G1620">
        <v>1961</v>
      </c>
      <c r="H1620" t="s">
        <v>37489</v>
      </c>
      <c r="I1620">
        <v>3010</v>
      </c>
      <c r="J1620" t="s">
        <v>41049</v>
      </c>
      <c r="K1620" t="s">
        <v>43</v>
      </c>
    </row>
    <row r="1621" spans="1:11" x14ac:dyDescent="0.25">
      <c r="A1621" s="1">
        <v>1619</v>
      </c>
      <c r="B1621" t="s">
        <v>18121</v>
      </c>
      <c r="C1621" t="s">
        <v>25048</v>
      </c>
      <c r="D1621" t="s">
        <v>31547</v>
      </c>
      <c r="E1621" t="s">
        <v>36418</v>
      </c>
      <c r="F1621" t="s">
        <v>36629</v>
      </c>
      <c r="G1621">
        <v>1962</v>
      </c>
      <c r="H1621" t="s">
        <v>37490</v>
      </c>
      <c r="I1621">
        <v>2194</v>
      </c>
      <c r="J1621" t="s">
        <v>41050</v>
      </c>
      <c r="K1621" t="s">
        <v>43</v>
      </c>
    </row>
    <row r="1622" spans="1:11" x14ac:dyDescent="0.25">
      <c r="A1622" s="1">
        <v>1620</v>
      </c>
      <c r="B1622" t="s">
        <v>18122</v>
      </c>
      <c r="C1622" t="s">
        <v>25049</v>
      </c>
      <c r="D1622" t="s">
        <v>31548</v>
      </c>
      <c r="E1622" t="s">
        <v>36419</v>
      </c>
      <c r="F1622" t="s">
        <v>36629</v>
      </c>
      <c r="G1622">
        <v>1963</v>
      </c>
      <c r="H1622" t="s">
        <v>37491</v>
      </c>
      <c r="I1622">
        <v>2195</v>
      </c>
      <c r="J1622" t="s">
        <v>41051</v>
      </c>
      <c r="K1622" t="s">
        <v>43</v>
      </c>
    </row>
    <row r="1623" spans="1:11" x14ac:dyDescent="0.25">
      <c r="A1623" s="1">
        <v>1621</v>
      </c>
      <c r="B1623" t="s">
        <v>18123</v>
      </c>
      <c r="C1623" t="s">
        <v>25050</v>
      </c>
      <c r="D1623" t="s">
        <v>31549</v>
      </c>
      <c r="E1623" t="s">
        <v>36416</v>
      </c>
      <c r="F1623" t="s">
        <v>36628</v>
      </c>
      <c r="G1623">
        <v>1965</v>
      </c>
      <c r="H1623" t="s">
        <v>37492</v>
      </c>
      <c r="I1623">
        <v>3010</v>
      </c>
      <c r="J1623" t="s">
        <v>41049</v>
      </c>
      <c r="K1623" t="s">
        <v>43</v>
      </c>
    </row>
    <row r="1624" spans="1:11" x14ac:dyDescent="0.25">
      <c r="A1624" s="1">
        <v>1622</v>
      </c>
      <c r="B1624" t="s">
        <v>18124</v>
      </c>
      <c r="C1624" t="s">
        <v>25051</v>
      </c>
      <c r="D1624" t="s">
        <v>16056</v>
      </c>
      <c r="E1624" t="s">
        <v>36386</v>
      </c>
      <c r="F1624" t="s">
        <v>36631</v>
      </c>
      <c r="G1624">
        <v>1967</v>
      </c>
      <c r="H1624" t="s">
        <v>37493</v>
      </c>
      <c r="I1624">
        <v>1969</v>
      </c>
      <c r="J1624" t="s">
        <v>37495</v>
      </c>
      <c r="K1624" t="s">
        <v>14957</v>
      </c>
    </row>
    <row r="1625" spans="1:11" x14ac:dyDescent="0.25">
      <c r="A1625" s="1">
        <v>1623</v>
      </c>
      <c r="B1625" t="s">
        <v>18125</v>
      </c>
      <c r="C1625" t="s">
        <v>25052</v>
      </c>
      <c r="D1625" t="s">
        <v>15504</v>
      </c>
      <c r="E1625" t="s">
        <v>36386</v>
      </c>
      <c r="F1625" t="s">
        <v>36626</v>
      </c>
      <c r="G1625">
        <v>1967</v>
      </c>
      <c r="H1625" t="s">
        <v>37493</v>
      </c>
      <c r="I1625">
        <v>2211</v>
      </c>
      <c r="J1625" t="s">
        <v>37599</v>
      </c>
      <c r="K1625" t="s">
        <v>43</v>
      </c>
    </row>
    <row r="1626" spans="1:11" x14ac:dyDescent="0.25">
      <c r="A1626" s="1">
        <v>1624</v>
      </c>
      <c r="B1626" t="s">
        <v>18126</v>
      </c>
      <c r="C1626" t="s">
        <v>25053</v>
      </c>
      <c r="D1626" t="s">
        <v>31550</v>
      </c>
      <c r="E1626" t="s">
        <v>36420</v>
      </c>
      <c r="F1626" t="s">
        <v>36630</v>
      </c>
      <c r="G1626">
        <v>1968</v>
      </c>
      <c r="H1626" t="s">
        <v>37494</v>
      </c>
      <c r="I1626">
        <v>2159</v>
      </c>
      <c r="J1626" t="s">
        <v>37575</v>
      </c>
      <c r="K1626" t="s">
        <v>43</v>
      </c>
    </row>
    <row r="1627" spans="1:11" x14ac:dyDescent="0.25">
      <c r="A1627" s="1">
        <v>1625</v>
      </c>
      <c r="B1627" t="s">
        <v>18127</v>
      </c>
      <c r="C1627" t="s">
        <v>25054</v>
      </c>
      <c r="D1627" t="s">
        <v>31551</v>
      </c>
      <c r="E1627" t="s">
        <v>36421</v>
      </c>
      <c r="F1627" t="s">
        <v>36626</v>
      </c>
      <c r="G1627">
        <v>1968</v>
      </c>
      <c r="H1627" t="s">
        <v>37494</v>
      </c>
      <c r="I1627">
        <v>2161</v>
      </c>
      <c r="J1627" t="s">
        <v>41052</v>
      </c>
      <c r="K1627" t="s">
        <v>43</v>
      </c>
    </row>
    <row r="1628" spans="1:11" x14ac:dyDescent="0.25">
      <c r="A1628" s="1">
        <v>1626</v>
      </c>
      <c r="B1628" t="s">
        <v>18128</v>
      </c>
      <c r="C1628" t="s">
        <v>25055</v>
      </c>
      <c r="D1628" t="s">
        <v>16073</v>
      </c>
      <c r="E1628" t="s">
        <v>36418</v>
      </c>
      <c r="F1628" t="s">
        <v>36627</v>
      </c>
      <c r="G1628">
        <v>1969</v>
      </c>
      <c r="H1628" t="s">
        <v>37495</v>
      </c>
      <c r="I1628">
        <v>2194</v>
      </c>
      <c r="J1628" t="s">
        <v>41050</v>
      </c>
      <c r="K1628" t="s">
        <v>43</v>
      </c>
    </row>
    <row r="1629" spans="1:11" x14ac:dyDescent="0.25">
      <c r="A1629" s="1">
        <v>1627</v>
      </c>
      <c r="B1629" t="s">
        <v>18129</v>
      </c>
      <c r="C1629" t="s">
        <v>25056</v>
      </c>
      <c r="D1629" t="s">
        <v>16068</v>
      </c>
      <c r="E1629" t="s">
        <v>36419</v>
      </c>
      <c r="F1629" t="s">
        <v>36627</v>
      </c>
      <c r="G1629">
        <v>1969</v>
      </c>
      <c r="H1629" t="s">
        <v>37495</v>
      </c>
      <c r="I1629">
        <v>2195</v>
      </c>
      <c r="J1629" t="s">
        <v>41051</v>
      </c>
      <c r="K1629" t="s">
        <v>43</v>
      </c>
    </row>
    <row r="1630" spans="1:11" x14ac:dyDescent="0.25">
      <c r="A1630" s="1">
        <v>1628</v>
      </c>
      <c r="B1630" t="s">
        <v>18130</v>
      </c>
      <c r="C1630" t="s">
        <v>25057</v>
      </c>
      <c r="D1630" t="s">
        <v>16059</v>
      </c>
      <c r="E1630" t="s">
        <v>36422</v>
      </c>
      <c r="F1630" t="s">
        <v>36629</v>
      </c>
      <c r="G1630">
        <v>1969</v>
      </c>
      <c r="H1630" t="s">
        <v>37495</v>
      </c>
      <c r="I1630">
        <v>2216</v>
      </c>
      <c r="J1630" t="s">
        <v>41053</v>
      </c>
      <c r="K1630" t="s">
        <v>43</v>
      </c>
    </row>
    <row r="1631" spans="1:11" x14ac:dyDescent="0.25">
      <c r="A1631" s="1">
        <v>1629</v>
      </c>
      <c r="B1631" t="s">
        <v>18131</v>
      </c>
      <c r="C1631" t="s">
        <v>25058</v>
      </c>
      <c r="D1631" t="s">
        <v>16079</v>
      </c>
      <c r="E1631" t="s">
        <v>36423</v>
      </c>
      <c r="F1631" t="s">
        <v>36632</v>
      </c>
      <c r="G1631">
        <v>1969</v>
      </c>
      <c r="H1631" t="s">
        <v>37495</v>
      </c>
      <c r="I1631">
        <v>12205</v>
      </c>
      <c r="J1631" t="s">
        <v>41054</v>
      </c>
      <c r="K1631" t="s">
        <v>43</v>
      </c>
    </row>
    <row r="1632" spans="1:11" x14ac:dyDescent="0.25">
      <c r="A1632" s="1">
        <v>1630</v>
      </c>
      <c r="B1632" t="s">
        <v>18132</v>
      </c>
      <c r="C1632" t="s">
        <v>23600</v>
      </c>
      <c r="D1632" t="s">
        <v>30215</v>
      </c>
      <c r="E1632" t="s">
        <v>23600</v>
      </c>
      <c r="F1632" t="s">
        <v>23600</v>
      </c>
      <c r="G1632" t="s">
        <v>23600</v>
      </c>
      <c r="H1632" t="s">
        <v>23600</v>
      </c>
      <c r="I1632" t="s">
        <v>23600</v>
      </c>
      <c r="J1632" t="s">
        <v>23600</v>
      </c>
      <c r="K1632" t="s">
        <v>23600</v>
      </c>
    </row>
    <row r="1633" spans="1:11" x14ac:dyDescent="0.25">
      <c r="A1633" s="1">
        <v>1631</v>
      </c>
      <c r="B1633" t="s">
        <v>18133</v>
      </c>
      <c r="C1633" t="s">
        <v>23600</v>
      </c>
      <c r="D1633" t="s">
        <v>30215</v>
      </c>
      <c r="E1633" t="s">
        <v>23600</v>
      </c>
      <c r="F1633" t="s">
        <v>23600</v>
      </c>
      <c r="G1633" t="s">
        <v>23600</v>
      </c>
      <c r="H1633" t="s">
        <v>23600</v>
      </c>
      <c r="I1633" t="s">
        <v>23600</v>
      </c>
      <c r="J1633" t="s">
        <v>23600</v>
      </c>
      <c r="K1633" t="s">
        <v>23600</v>
      </c>
    </row>
    <row r="1634" spans="1:11" x14ac:dyDescent="0.25">
      <c r="A1634" s="1">
        <v>1632</v>
      </c>
      <c r="B1634" t="s">
        <v>18134</v>
      </c>
      <c r="C1634" t="s">
        <v>23600</v>
      </c>
      <c r="D1634" t="s">
        <v>30215</v>
      </c>
      <c r="E1634" t="s">
        <v>23600</v>
      </c>
      <c r="F1634" t="s">
        <v>23600</v>
      </c>
      <c r="G1634" t="s">
        <v>23600</v>
      </c>
      <c r="H1634" t="s">
        <v>23600</v>
      </c>
      <c r="I1634" t="s">
        <v>23600</v>
      </c>
      <c r="J1634" t="s">
        <v>23600</v>
      </c>
      <c r="K1634" t="s">
        <v>23600</v>
      </c>
    </row>
    <row r="1635" spans="1:11" x14ac:dyDescent="0.25">
      <c r="A1635" s="1">
        <v>1633</v>
      </c>
      <c r="B1635" t="s">
        <v>18135</v>
      </c>
      <c r="C1635" t="s">
        <v>23600</v>
      </c>
      <c r="D1635" t="s">
        <v>30215</v>
      </c>
      <c r="E1635" t="s">
        <v>23600</v>
      </c>
      <c r="F1635" t="s">
        <v>23600</v>
      </c>
      <c r="G1635" t="s">
        <v>23600</v>
      </c>
      <c r="H1635" t="s">
        <v>23600</v>
      </c>
      <c r="I1635" t="s">
        <v>23600</v>
      </c>
      <c r="J1635" t="s">
        <v>23600</v>
      </c>
      <c r="K1635" t="s">
        <v>23600</v>
      </c>
    </row>
    <row r="1636" spans="1:11" x14ac:dyDescent="0.25">
      <c r="A1636" s="1">
        <v>1634</v>
      </c>
      <c r="B1636" t="s">
        <v>18136</v>
      </c>
      <c r="C1636" t="s">
        <v>25059</v>
      </c>
      <c r="D1636" t="s">
        <v>31552</v>
      </c>
      <c r="E1636" t="s">
        <v>36213</v>
      </c>
      <c r="F1636" t="s">
        <v>36626</v>
      </c>
      <c r="G1636">
        <v>1972</v>
      </c>
      <c r="H1636" t="s">
        <v>37496</v>
      </c>
      <c r="I1636">
        <v>37010</v>
      </c>
      <c r="J1636" t="s">
        <v>39621</v>
      </c>
      <c r="K1636" t="s">
        <v>43</v>
      </c>
    </row>
    <row r="1637" spans="1:11" x14ac:dyDescent="0.25">
      <c r="A1637" s="1">
        <v>1635</v>
      </c>
      <c r="B1637" t="s">
        <v>18137</v>
      </c>
      <c r="C1637" t="s">
        <v>23600</v>
      </c>
      <c r="D1637" t="s">
        <v>30215</v>
      </c>
      <c r="E1637" t="s">
        <v>23600</v>
      </c>
      <c r="F1637" t="s">
        <v>23600</v>
      </c>
      <c r="G1637" t="s">
        <v>23600</v>
      </c>
      <c r="H1637" t="s">
        <v>23600</v>
      </c>
      <c r="I1637" t="s">
        <v>23600</v>
      </c>
      <c r="J1637" t="s">
        <v>23600</v>
      </c>
      <c r="K1637" t="s">
        <v>23600</v>
      </c>
    </row>
    <row r="1638" spans="1:11" x14ac:dyDescent="0.25">
      <c r="A1638" s="1">
        <v>1636</v>
      </c>
      <c r="B1638" t="s">
        <v>18138</v>
      </c>
      <c r="C1638" t="s">
        <v>25060</v>
      </c>
      <c r="D1638" t="s">
        <v>31553</v>
      </c>
      <c r="E1638" t="s">
        <v>25060</v>
      </c>
      <c r="F1638" t="s">
        <v>36632</v>
      </c>
      <c r="G1638">
        <v>1974</v>
      </c>
      <c r="H1638" t="s">
        <v>37497</v>
      </c>
      <c r="I1638">
        <v>1984</v>
      </c>
      <c r="J1638" t="s">
        <v>37499</v>
      </c>
      <c r="K1638" t="s">
        <v>43</v>
      </c>
    </row>
    <row r="1639" spans="1:11" x14ac:dyDescent="0.25">
      <c r="A1639" s="1">
        <v>1637</v>
      </c>
      <c r="B1639" t="s">
        <v>18139</v>
      </c>
      <c r="C1639" t="s">
        <v>25061</v>
      </c>
      <c r="D1639" t="s">
        <v>15947</v>
      </c>
      <c r="E1639" t="s">
        <v>36378</v>
      </c>
      <c r="F1639" t="s">
        <v>36627</v>
      </c>
      <c r="G1639">
        <v>1975</v>
      </c>
      <c r="H1639" t="s">
        <v>37498</v>
      </c>
      <c r="I1639">
        <v>1976</v>
      </c>
      <c r="J1639" t="s">
        <v>41055</v>
      </c>
      <c r="K1639" t="s">
        <v>43</v>
      </c>
    </row>
    <row r="1640" spans="1:11" x14ac:dyDescent="0.25">
      <c r="A1640" s="1">
        <v>1638</v>
      </c>
      <c r="B1640" t="s">
        <v>18140</v>
      </c>
      <c r="C1640" t="s">
        <v>25062</v>
      </c>
      <c r="D1640" t="s">
        <v>31554</v>
      </c>
      <c r="E1640" t="s">
        <v>36378</v>
      </c>
      <c r="F1640" t="s">
        <v>36629</v>
      </c>
      <c r="G1640">
        <v>1975</v>
      </c>
      <c r="H1640" t="s">
        <v>37498</v>
      </c>
      <c r="I1640">
        <v>2085</v>
      </c>
      <c r="J1640" t="s">
        <v>41007</v>
      </c>
      <c r="K1640" t="s">
        <v>43</v>
      </c>
    </row>
    <row r="1641" spans="1:11" x14ac:dyDescent="0.25">
      <c r="A1641" s="1">
        <v>1639</v>
      </c>
      <c r="B1641" t="s">
        <v>18141</v>
      </c>
      <c r="C1641" t="s">
        <v>25063</v>
      </c>
      <c r="D1641" t="s">
        <v>31555</v>
      </c>
      <c r="E1641" t="s">
        <v>36378</v>
      </c>
      <c r="F1641" t="s">
        <v>36630</v>
      </c>
      <c r="G1641">
        <v>1975</v>
      </c>
      <c r="H1641" t="s">
        <v>37498</v>
      </c>
      <c r="I1641">
        <v>2088</v>
      </c>
      <c r="J1641" t="s">
        <v>41044</v>
      </c>
      <c r="K1641" t="s">
        <v>43</v>
      </c>
    </row>
    <row r="1642" spans="1:11" x14ac:dyDescent="0.25">
      <c r="A1642" s="1">
        <v>1640</v>
      </c>
      <c r="B1642" t="s">
        <v>18142</v>
      </c>
      <c r="C1642" t="s">
        <v>25064</v>
      </c>
      <c r="D1642" t="s">
        <v>31556</v>
      </c>
      <c r="E1642" t="s">
        <v>25064</v>
      </c>
      <c r="F1642" t="s">
        <v>36632</v>
      </c>
      <c r="G1642">
        <v>1984</v>
      </c>
      <c r="H1642" t="s">
        <v>37499</v>
      </c>
      <c r="I1642">
        <v>1985</v>
      </c>
      <c r="J1642" t="s">
        <v>40718</v>
      </c>
      <c r="K1642" t="s">
        <v>43</v>
      </c>
    </row>
    <row r="1643" spans="1:11" x14ac:dyDescent="0.25">
      <c r="A1643" s="1">
        <v>1641</v>
      </c>
      <c r="B1643" t="s">
        <v>18143</v>
      </c>
      <c r="C1643" t="s">
        <v>25065</v>
      </c>
      <c r="D1643" t="s">
        <v>31557</v>
      </c>
      <c r="E1643" t="s">
        <v>25065</v>
      </c>
      <c r="F1643" t="s">
        <v>36632</v>
      </c>
      <c r="G1643">
        <v>1984</v>
      </c>
      <c r="H1643" t="s">
        <v>37499</v>
      </c>
      <c r="I1643">
        <v>1986</v>
      </c>
      <c r="J1643" t="s">
        <v>37500</v>
      </c>
      <c r="K1643" t="s">
        <v>43</v>
      </c>
    </row>
    <row r="1644" spans="1:11" x14ac:dyDescent="0.25">
      <c r="A1644" s="1">
        <v>1642</v>
      </c>
      <c r="B1644" t="s">
        <v>18144</v>
      </c>
      <c r="C1644" t="s">
        <v>25066</v>
      </c>
      <c r="D1644" t="s">
        <v>31558</v>
      </c>
      <c r="E1644" t="s">
        <v>36217</v>
      </c>
      <c r="F1644" t="s">
        <v>36629</v>
      </c>
      <c r="G1644">
        <v>1986</v>
      </c>
      <c r="H1644" t="s">
        <v>37500</v>
      </c>
      <c r="I1644">
        <v>1987</v>
      </c>
      <c r="J1644" t="s">
        <v>41056</v>
      </c>
      <c r="K1644" t="s">
        <v>43</v>
      </c>
    </row>
    <row r="1645" spans="1:11" x14ac:dyDescent="0.25">
      <c r="A1645" s="1">
        <v>1643</v>
      </c>
      <c r="B1645" t="s">
        <v>18145</v>
      </c>
      <c r="C1645" t="s">
        <v>25067</v>
      </c>
      <c r="D1645" t="s">
        <v>31559</v>
      </c>
      <c r="E1645" t="s">
        <v>36363</v>
      </c>
      <c r="F1645" t="s">
        <v>36631</v>
      </c>
      <c r="G1645">
        <v>1986</v>
      </c>
      <c r="H1645" t="s">
        <v>37500</v>
      </c>
      <c r="I1645">
        <v>1988</v>
      </c>
      <c r="J1645" t="s">
        <v>40966</v>
      </c>
      <c r="K1645" t="s">
        <v>43</v>
      </c>
    </row>
    <row r="1646" spans="1:11" x14ac:dyDescent="0.25">
      <c r="A1646" s="1">
        <v>1644</v>
      </c>
      <c r="B1646" t="s">
        <v>18146</v>
      </c>
      <c r="C1646" t="s">
        <v>25068</v>
      </c>
      <c r="D1646" t="s">
        <v>16006</v>
      </c>
      <c r="E1646" t="s">
        <v>25068</v>
      </c>
      <c r="F1646" t="s">
        <v>43</v>
      </c>
      <c r="G1646">
        <v>1994</v>
      </c>
      <c r="H1646" t="s">
        <v>37501</v>
      </c>
      <c r="I1646">
        <v>33604</v>
      </c>
      <c r="J1646" t="s">
        <v>40662</v>
      </c>
      <c r="K1646" t="s">
        <v>43</v>
      </c>
    </row>
    <row r="1647" spans="1:11" x14ac:dyDescent="0.25">
      <c r="A1647" s="1">
        <v>1645</v>
      </c>
      <c r="B1647" t="s">
        <v>18147</v>
      </c>
      <c r="C1647" t="s">
        <v>25069</v>
      </c>
      <c r="D1647" t="s">
        <v>31560</v>
      </c>
      <c r="E1647" t="s">
        <v>25069</v>
      </c>
      <c r="F1647" t="s">
        <v>43</v>
      </c>
      <c r="G1647">
        <v>1994</v>
      </c>
      <c r="H1647" t="s">
        <v>37501</v>
      </c>
      <c r="I1647">
        <v>33652</v>
      </c>
      <c r="J1647" t="s">
        <v>41057</v>
      </c>
      <c r="K1647" t="s">
        <v>43</v>
      </c>
    </row>
    <row r="1648" spans="1:11" x14ac:dyDescent="0.25">
      <c r="A1648" s="1">
        <v>1646</v>
      </c>
      <c r="B1648" t="s">
        <v>18148</v>
      </c>
      <c r="C1648" t="s">
        <v>25070</v>
      </c>
      <c r="D1648" t="s">
        <v>31561</v>
      </c>
      <c r="E1648" t="s">
        <v>25070</v>
      </c>
      <c r="F1648" t="s">
        <v>43</v>
      </c>
      <c r="G1648">
        <v>1994</v>
      </c>
      <c r="H1648" t="s">
        <v>37501</v>
      </c>
      <c r="I1648">
        <v>37120</v>
      </c>
      <c r="J1648" t="s">
        <v>41058</v>
      </c>
      <c r="K1648" t="s">
        <v>43</v>
      </c>
    </row>
    <row r="1649" spans="1:11" x14ac:dyDescent="0.25">
      <c r="A1649" s="1">
        <v>1647</v>
      </c>
      <c r="B1649" t="s">
        <v>18149</v>
      </c>
      <c r="C1649" t="s">
        <v>25071</v>
      </c>
      <c r="D1649" t="s">
        <v>31562</v>
      </c>
      <c r="E1649" t="s">
        <v>36424</v>
      </c>
      <c r="F1649" t="s">
        <v>36629</v>
      </c>
      <c r="G1649">
        <v>1996</v>
      </c>
      <c r="H1649" t="s">
        <v>37502</v>
      </c>
      <c r="I1649">
        <v>2388</v>
      </c>
      <c r="J1649" t="s">
        <v>37679</v>
      </c>
      <c r="K1649" t="s">
        <v>43</v>
      </c>
    </row>
    <row r="1650" spans="1:11" x14ac:dyDescent="0.25">
      <c r="A1650" s="1">
        <v>1648</v>
      </c>
      <c r="B1650" t="s">
        <v>18150</v>
      </c>
      <c r="C1650" t="s">
        <v>25072</v>
      </c>
      <c r="D1650" t="s">
        <v>31563</v>
      </c>
      <c r="E1650" t="s">
        <v>36424</v>
      </c>
      <c r="F1650" t="s">
        <v>36631</v>
      </c>
      <c r="G1650">
        <v>1996</v>
      </c>
      <c r="H1650" t="s">
        <v>37502</v>
      </c>
      <c r="I1650">
        <v>15045</v>
      </c>
      <c r="J1650" t="s">
        <v>41059</v>
      </c>
      <c r="K1650" t="s">
        <v>43</v>
      </c>
    </row>
    <row r="1651" spans="1:11" x14ac:dyDescent="0.25">
      <c r="A1651" s="1">
        <v>1649</v>
      </c>
      <c r="B1651" t="s">
        <v>18151</v>
      </c>
      <c r="C1651" t="s">
        <v>25073</v>
      </c>
      <c r="D1651" t="s">
        <v>31564</v>
      </c>
      <c r="E1651" t="s">
        <v>36425</v>
      </c>
      <c r="F1651" t="s">
        <v>36632</v>
      </c>
      <c r="G1651">
        <v>1997</v>
      </c>
      <c r="H1651" t="s">
        <v>37503</v>
      </c>
      <c r="I1651">
        <v>2388</v>
      </c>
      <c r="J1651" t="s">
        <v>37679</v>
      </c>
      <c r="K1651" t="s">
        <v>43</v>
      </c>
    </row>
    <row r="1652" spans="1:11" x14ac:dyDescent="0.25">
      <c r="A1652" s="1">
        <v>1650</v>
      </c>
      <c r="B1652" t="s">
        <v>18152</v>
      </c>
      <c r="C1652" t="s">
        <v>25074</v>
      </c>
      <c r="D1652" t="s">
        <v>31565</v>
      </c>
      <c r="E1652" t="s">
        <v>36425</v>
      </c>
      <c r="F1652" t="s">
        <v>36627</v>
      </c>
      <c r="G1652">
        <v>1997</v>
      </c>
      <c r="H1652" t="s">
        <v>37503</v>
      </c>
      <c r="I1652">
        <v>15046</v>
      </c>
      <c r="J1652" t="s">
        <v>41060</v>
      </c>
      <c r="K1652" t="s">
        <v>43</v>
      </c>
    </row>
    <row r="1653" spans="1:11" x14ac:dyDescent="0.25">
      <c r="A1653" s="1">
        <v>1651</v>
      </c>
      <c r="B1653" t="s">
        <v>18153</v>
      </c>
      <c r="C1653" t="s">
        <v>25075</v>
      </c>
      <c r="D1653" t="s">
        <v>31566</v>
      </c>
      <c r="E1653" t="s">
        <v>36425</v>
      </c>
      <c r="F1653" t="s">
        <v>36639</v>
      </c>
      <c r="G1653">
        <v>2001</v>
      </c>
      <c r="H1653" t="s">
        <v>37504</v>
      </c>
      <c r="I1653">
        <v>2010</v>
      </c>
      <c r="J1653" t="s">
        <v>37509</v>
      </c>
      <c r="K1653" t="s">
        <v>43</v>
      </c>
    </row>
    <row r="1654" spans="1:11" x14ac:dyDescent="0.25">
      <c r="A1654" s="1">
        <v>1652</v>
      </c>
      <c r="B1654" t="s">
        <v>18154</v>
      </c>
      <c r="C1654" t="s">
        <v>25076</v>
      </c>
      <c r="D1654" t="s">
        <v>31567</v>
      </c>
      <c r="E1654" t="s">
        <v>36425</v>
      </c>
      <c r="F1654" t="s">
        <v>36630</v>
      </c>
      <c r="G1654">
        <v>2001</v>
      </c>
      <c r="H1654" t="s">
        <v>37504</v>
      </c>
      <c r="I1654">
        <v>15021</v>
      </c>
      <c r="J1654" t="s">
        <v>39585</v>
      </c>
      <c r="K1654" t="s">
        <v>43</v>
      </c>
    </row>
    <row r="1655" spans="1:11" x14ac:dyDescent="0.25">
      <c r="A1655" s="1">
        <v>1653</v>
      </c>
      <c r="B1655" t="s">
        <v>18155</v>
      </c>
      <c r="C1655" t="s">
        <v>25077</v>
      </c>
      <c r="D1655" t="s">
        <v>31568</v>
      </c>
      <c r="E1655" t="s">
        <v>36425</v>
      </c>
      <c r="F1655" t="s">
        <v>36631</v>
      </c>
      <c r="G1655">
        <v>2002</v>
      </c>
      <c r="H1655" t="s">
        <v>37505</v>
      </c>
      <c r="I1655">
        <v>11925</v>
      </c>
      <c r="J1655" t="s">
        <v>41038</v>
      </c>
      <c r="K1655" t="s">
        <v>43</v>
      </c>
    </row>
    <row r="1656" spans="1:11" x14ac:dyDescent="0.25">
      <c r="A1656" s="1">
        <v>1654</v>
      </c>
      <c r="B1656" t="s">
        <v>18156</v>
      </c>
      <c r="C1656" t="s">
        <v>25078</v>
      </c>
      <c r="D1656" t="s">
        <v>31569</v>
      </c>
      <c r="E1656" t="s">
        <v>36425</v>
      </c>
      <c r="F1656" t="s">
        <v>36629</v>
      </c>
      <c r="G1656">
        <v>2002</v>
      </c>
      <c r="H1656" t="s">
        <v>37505</v>
      </c>
      <c r="I1656">
        <v>15026</v>
      </c>
      <c r="J1656" t="s">
        <v>41061</v>
      </c>
      <c r="K1656" t="s">
        <v>43</v>
      </c>
    </row>
    <row r="1657" spans="1:11" x14ac:dyDescent="0.25">
      <c r="A1657" s="1">
        <v>1655</v>
      </c>
      <c r="B1657" t="s">
        <v>18157</v>
      </c>
      <c r="C1657" t="s">
        <v>25079</v>
      </c>
      <c r="D1657" t="s">
        <v>31570</v>
      </c>
      <c r="E1657" t="s">
        <v>36425</v>
      </c>
      <c r="F1657" t="s">
        <v>36626</v>
      </c>
      <c r="G1657">
        <v>2002</v>
      </c>
      <c r="H1657" t="s">
        <v>37505</v>
      </c>
      <c r="I1657">
        <v>20003</v>
      </c>
      <c r="J1657" t="s">
        <v>41062</v>
      </c>
      <c r="K1657" t="s">
        <v>43</v>
      </c>
    </row>
    <row r="1658" spans="1:11" x14ac:dyDescent="0.25">
      <c r="A1658" s="1">
        <v>1656</v>
      </c>
      <c r="B1658" t="s">
        <v>18158</v>
      </c>
      <c r="C1658" t="s">
        <v>25080</v>
      </c>
      <c r="D1658" t="s">
        <v>31571</v>
      </c>
      <c r="E1658" t="s">
        <v>36405</v>
      </c>
      <c r="F1658" t="s">
        <v>36630</v>
      </c>
      <c r="G1658">
        <v>2004</v>
      </c>
      <c r="H1658" t="s">
        <v>37506</v>
      </c>
      <c r="I1658">
        <v>2053</v>
      </c>
      <c r="J1658" t="s">
        <v>37534</v>
      </c>
      <c r="K1658" t="s">
        <v>43</v>
      </c>
    </row>
    <row r="1659" spans="1:11" x14ac:dyDescent="0.25">
      <c r="A1659" s="1">
        <v>1657</v>
      </c>
      <c r="B1659" t="s">
        <v>18159</v>
      </c>
      <c r="C1659" t="s">
        <v>25081</v>
      </c>
      <c r="D1659" t="s">
        <v>31572</v>
      </c>
      <c r="E1659" t="s">
        <v>36404</v>
      </c>
      <c r="F1659" t="s">
        <v>36629</v>
      </c>
      <c r="G1659">
        <v>2006</v>
      </c>
      <c r="H1659" t="s">
        <v>37507</v>
      </c>
      <c r="I1659">
        <v>15000</v>
      </c>
      <c r="J1659" t="s">
        <v>39581</v>
      </c>
      <c r="K1659" t="s">
        <v>43</v>
      </c>
    </row>
    <row r="1660" spans="1:11" x14ac:dyDescent="0.25">
      <c r="A1660" s="1">
        <v>1658</v>
      </c>
      <c r="B1660" t="s">
        <v>18160</v>
      </c>
      <c r="C1660" t="s">
        <v>25082</v>
      </c>
      <c r="D1660" t="s">
        <v>31573</v>
      </c>
      <c r="E1660" t="s">
        <v>36403</v>
      </c>
      <c r="F1660" t="s">
        <v>36630</v>
      </c>
      <c r="G1660">
        <v>2009</v>
      </c>
      <c r="H1660" t="s">
        <v>37508</v>
      </c>
      <c r="I1660">
        <v>15001</v>
      </c>
      <c r="J1660" t="s">
        <v>41036</v>
      </c>
      <c r="K1660" t="s">
        <v>43</v>
      </c>
    </row>
    <row r="1661" spans="1:11" x14ac:dyDescent="0.25">
      <c r="A1661" s="1">
        <v>1659</v>
      </c>
      <c r="B1661" t="s">
        <v>18161</v>
      </c>
      <c r="C1661" t="s">
        <v>25083</v>
      </c>
      <c r="D1661" t="s">
        <v>31574</v>
      </c>
      <c r="E1661" t="s">
        <v>36403</v>
      </c>
      <c r="F1661" t="s">
        <v>36631</v>
      </c>
      <c r="G1661">
        <v>2009</v>
      </c>
      <c r="H1661" t="s">
        <v>37508</v>
      </c>
      <c r="I1661">
        <v>15011</v>
      </c>
      <c r="J1661" t="s">
        <v>41063</v>
      </c>
      <c r="K1661" t="s">
        <v>43</v>
      </c>
    </row>
    <row r="1662" spans="1:11" x14ac:dyDescent="0.25">
      <c r="A1662" s="1">
        <v>1660</v>
      </c>
      <c r="B1662" t="s">
        <v>18162</v>
      </c>
      <c r="C1662" t="s">
        <v>25084</v>
      </c>
      <c r="D1662" t="s">
        <v>31575</v>
      </c>
      <c r="E1662" t="s">
        <v>36425</v>
      </c>
      <c r="F1662" t="s">
        <v>36636</v>
      </c>
      <c r="G1662">
        <v>2010</v>
      </c>
      <c r="H1662" t="s">
        <v>37509</v>
      </c>
      <c r="I1662">
        <v>15046</v>
      </c>
      <c r="J1662" t="s">
        <v>41060</v>
      </c>
      <c r="K1662" t="s">
        <v>43</v>
      </c>
    </row>
    <row r="1663" spans="1:11" x14ac:dyDescent="0.25">
      <c r="A1663" s="1">
        <v>1661</v>
      </c>
      <c r="B1663" t="s">
        <v>18163</v>
      </c>
      <c r="C1663" t="s">
        <v>25085</v>
      </c>
      <c r="D1663" t="s">
        <v>31576</v>
      </c>
      <c r="E1663" t="s">
        <v>36374</v>
      </c>
      <c r="F1663" t="s">
        <v>36630</v>
      </c>
      <c r="G1663">
        <v>2014</v>
      </c>
      <c r="H1663" t="s">
        <v>37510</v>
      </c>
      <c r="I1663">
        <v>2023</v>
      </c>
      <c r="J1663" t="s">
        <v>40659</v>
      </c>
      <c r="K1663" t="s">
        <v>43</v>
      </c>
    </row>
    <row r="1664" spans="1:11" x14ac:dyDescent="0.25">
      <c r="A1664" s="1">
        <v>1662</v>
      </c>
      <c r="B1664" t="s">
        <v>18164</v>
      </c>
      <c r="C1664" t="s">
        <v>25086</v>
      </c>
      <c r="D1664" t="s">
        <v>31577</v>
      </c>
      <c r="E1664" t="s">
        <v>36374</v>
      </c>
      <c r="F1664" t="s">
        <v>36627</v>
      </c>
      <c r="G1664">
        <v>2014</v>
      </c>
      <c r="H1664" t="s">
        <v>37510</v>
      </c>
      <c r="I1664">
        <v>2025</v>
      </c>
      <c r="J1664" t="s">
        <v>37518</v>
      </c>
      <c r="K1664" t="s">
        <v>43</v>
      </c>
    </row>
    <row r="1665" spans="1:11" x14ac:dyDescent="0.25">
      <c r="A1665" s="1">
        <v>1663</v>
      </c>
      <c r="B1665" t="s">
        <v>18165</v>
      </c>
      <c r="C1665" t="s">
        <v>25087</v>
      </c>
      <c r="D1665" t="s">
        <v>31578</v>
      </c>
      <c r="E1665" t="s">
        <v>36374</v>
      </c>
      <c r="F1665" t="s">
        <v>36631</v>
      </c>
      <c r="G1665">
        <v>2014</v>
      </c>
      <c r="H1665" t="s">
        <v>37510</v>
      </c>
      <c r="I1665">
        <v>12040</v>
      </c>
      <c r="J1665" t="s">
        <v>41064</v>
      </c>
      <c r="K1665" t="s">
        <v>43</v>
      </c>
    </row>
    <row r="1666" spans="1:11" x14ac:dyDescent="0.25">
      <c r="A1666" s="1">
        <v>1664</v>
      </c>
      <c r="B1666" t="s">
        <v>18166</v>
      </c>
      <c r="C1666" t="s">
        <v>25088</v>
      </c>
      <c r="D1666" t="s">
        <v>31579</v>
      </c>
      <c r="E1666" t="s">
        <v>36374</v>
      </c>
      <c r="F1666" t="s">
        <v>36629</v>
      </c>
      <c r="G1666">
        <v>2015</v>
      </c>
      <c r="H1666" t="s">
        <v>37511</v>
      </c>
      <c r="I1666">
        <v>2025</v>
      </c>
      <c r="J1666" t="s">
        <v>37518</v>
      </c>
      <c r="K1666" t="s">
        <v>43</v>
      </c>
    </row>
    <row r="1667" spans="1:11" x14ac:dyDescent="0.25">
      <c r="A1667" s="1">
        <v>1665</v>
      </c>
      <c r="B1667" t="s">
        <v>18167</v>
      </c>
      <c r="C1667" t="s">
        <v>25089</v>
      </c>
      <c r="D1667" t="s">
        <v>31580</v>
      </c>
      <c r="E1667" t="s">
        <v>36414</v>
      </c>
      <c r="F1667" t="s">
        <v>36632</v>
      </c>
      <c r="G1667">
        <v>2016</v>
      </c>
      <c r="H1667" t="s">
        <v>37512</v>
      </c>
      <c r="I1667">
        <v>2051</v>
      </c>
      <c r="J1667" t="s">
        <v>37532</v>
      </c>
      <c r="K1667" t="s">
        <v>43</v>
      </c>
    </row>
    <row r="1668" spans="1:11" x14ac:dyDescent="0.25">
      <c r="A1668" s="1">
        <v>1666</v>
      </c>
      <c r="B1668" t="s">
        <v>18168</v>
      </c>
      <c r="C1668" t="s">
        <v>25090</v>
      </c>
      <c r="D1668" t="s">
        <v>31581</v>
      </c>
      <c r="E1668" t="s">
        <v>36371</v>
      </c>
      <c r="F1668" t="s">
        <v>36631</v>
      </c>
      <c r="G1668">
        <v>2016</v>
      </c>
      <c r="H1668" t="s">
        <v>37512</v>
      </c>
      <c r="I1668">
        <v>2052</v>
      </c>
      <c r="J1668" t="s">
        <v>37533</v>
      </c>
      <c r="K1668" t="s">
        <v>43</v>
      </c>
    </row>
    <row r="1669" spans="1:11" x14ac:dyDescent="0.25">
      <c r="A1669" s="1">
        <v>1667</v>
      </c>
      <c r="B1669" t="s">
        <v>18169</v>
      </c>
      <c r="C1669" t="s">
        <v>25091</v>
      </c>
      <c r="D1669" t="s">
        <v>31582</v>
      </c>
      <c r="E1669" t="s">
        <v>36426</v>
      </c>
      <c r="F1669" t="s">
        <v>36636</v>
      </c>
      <c r="G1669">
        <v>2016</v>
      </c>
      <c r="H1669" t="s">
        <v>37512</v>
      </c>
      <c r="I1669">
        <v>12021</v>
      </c>
      <c r="J1669" t="s">
        <v>41065</v>
      </c>
      <c r="K1669" t="s">
        <v>43</v>
      </c>
    </row>
    <row r="1670" spans="1:11" x14ac:dyDescent="0.25">
      <c r="A1670" s="1">
        <v>1668</v>
      </c>
      <c r="B1670" t="s">
        <v>18170</v>
      </c>
      <c r="C1670" t="s">
        <v>25092</v>
      </c>
      <c r="D1670" t="s">
        <v>31583</v>
      </c>
      <c r="E1670" t="s">
        <v>36374</v>
      </c>
      <c r="F1670" t="s">
        <v>36633</v>
      </c>
      <c r="G1670">
        <v>2016</v>
      </c>
      <c r="H1670" t="s">
        <v>37512</v>
      </c>
      <c r="I1670">
        <v>12022</v>
      </c>
      <c r="J1670" t="s">
        <v>39561</v>
      </c>
      <c r="K1670" t="s">
        <v>43</v>
      </c>
    </row>
    <row r="1671" spans="1:11" x14ac:dyDescent="0.25">
      <c r="A1671" s="1">
        <v>1669</v>
      </c>
      <c r="B1671" t="s">
        <v>18171</v>
      </c>
      <c r="C1671" t="s">
        <v>25093</v>
      </c>
      <c r="D1671" t="s">
        <v>31584</v>
      </c>
      <c r="E1671" t="s">
        <v>36404</v>
      </c>
      <c r="F1671" t="s">
        <v>36632</v>
      </c>
      <c r="G1671">
        <v>2016</v>
      </c>
      <c r="H1671" t="s">
        <v>37512</v>
      </c>
      <c r="I1671">
        <v>15010</v>
      </c>
      <c r="J1671" t="s">
        <v>41066</v>
      </c>
      <c r="K1671" t="s">
        <v>43</v>
      </c>
    </row>
    <row r="1672" spans="1:11" x14ac:dyDescent="0.25">
      <c r="A1672" s="1">
        <v>1670</v>
      </c>
      <c r="B1672" t="s">
        <v>18172</v>
      </c>
      <c r="C1672" t="s">
        <v>25094</v>
      </c>
      <c r="D1672" t="s">
        <v>31585</v>
      </c>
      <c r="E1672" t="s">
        <v>36403</v>
      </c>
      <c r="F1672" t="s">
        <v>36632</v>
      </c>
      <c r="G1672">
        <v>2016</v>
      </c>
      <c r="H1672" t="s">
        <v>37512</v>
      </c>
      <c r="I1672">
        <v>15011</v>
      </c>
      <c r="J1672" t="s">
        <v>41063</v>
      </c>
      <c r="K1672" t="s">
        <v>43</v>
      </c>
    </row>
    <row r="1673" spans="1:11" x14ac:dyDescent="0.25">
      <c r="A1673" s="1">
        <v>1671</v>
      </c>
      <c r="B1673" t="s">
        <v>18173</v>
      </c>
      <c r="C1673" t="s">
        <v>25095</v>
      </c>
      <c r="D1673" t="s">
        <v>31586</v>
      </c>
      <c r="E1673" t="s">
        <v>36426</v>
      </c>
      <c r="F1673" t="s">
        <v>36626</v>
      </c>
      <c r="G1673">
        <v>2017</v>
      </c>
      <c r="H1673" t="s">
        <v>37513</v>
      </c>
      <c r="I1673">
        <v>2388</v>
      </c>
      <c r="J1673" t="s">
        <v>37679</v>
      </c>
      <c r="K1673" t="s">
        <v>43</v>
      </c>
    </row>
    <row r="1674" spans="1:11" x14ac:dyDescent="0.25">
      <c r="A1674" s="1">
        <v>1672</v>
      </c>
      <c r="B1674" t="s">
        <v>18174</v>
      </c>
      <c r="C1674" t="s">
        <v>25096</v>
      </c>
      <c r="D1674" t="s">
        <v>31587</v>
      </c>
      <c r="E1674" t="s">
        <v>36426</v>
      </c>
      <c r="F1674" t="s">
        <v>36639</v>
      </c>
      <c r="G1674">
        <v>2017</v>
      </c>
      <c r="H1674" t="s">
        <v>37513</v>
      </c>
      <c r="I1674">
        <v>15030</v>
      </c>
      <c r="J1674" t="s">
        <v>39586</v>
      </c>
      <c r="K1674" t="s">
        <v>43</v>
      </c>
    </row>
    <row r="1675" spans="1:11" x14ac:dyDescent="0.25">
      <c r="A1675" s="1">
        <v>1673</v>
      </c>
      <c r="B1675" t="s">
        <v>18175</v>
      </c>
      <c r="C1675" t="s">
        <v>25097</v>
      </c>
      <c r="D1675" t="s">
        <v>31588</v>
      </c>
      <c r="E1675" t="s">
        <v>36374</v>
      </c>
      <c r="F1675" t="s">
        <v>36626</v>
      </c>
      <c r="G1675">
        <v>2018</v>
      </c>
      <c r="H1675" t="s">
        <v>37514</v>
      </c>
      <c r="I1675">
        <v>2020</v>
      </c>
      <c r="J1675" t="s">
        <v>41067</v>
      </c>
      <c r="K1675" t="s">
        <v>43</v>
      </c>
    </row>
    <row r="1676" spans="1:11" x14ac:dyDescent="0.25">
      <c r="A1676" s="1">
        <v>1674</v>
      </c>
      <c r="B1676" t="s">
        <v>18176</v>
      </c>
      <c r="C1676" t="s">
        <v>25098</v>
      </c>
      <c r="D1676" t="s">
        <v>31589</v>
      </c>
      <c r="E1676" t="s">
        <v>36374</v>
      </c>
      <c r="F1676" t="s">
        <v>36636</v>
      </c>
      <c r="G1676">
        <v>2019</v>
      </c>
      <c r="H1676" t="s">
        <v>37515</v>
      </c>
      <c r="I1676">
        <v>2020</v>
      </c>
      <c r="J1676" t="s">
        <v>41067</v>
      </c>
      <c r="K1676" t="s">
        <v>43</v>
      </c>
    </row>
    <row r="1677" spans="1:11" x14ac:dyDescent="0.25">
      <c r="A1677" s="1">
        <v>1675</v>
      </c>
      <c r="B1677" t="s">
        <v>18177</v>
      </c>
      <c r="C1677" t="s">
        <v>25099</v>
      </c>
      <c r="D1677" t="s">
        <v>31590</v>
      </c>
      <c r="E1677" t="s">
        <v>36426</v>
      </c>
      <c r="F1677" t="s">
        <v>36629</v>
      </c>
      <c r="G1677">
        <v>2022</v>
      </c>
      <c r="H1677" t="s">
        <v>37516</v>
      </c>
      <c r="I1677">
        <v>15035</v>
      </c>
      <c r="J1677" t="s">
        <v>41068</v>
      </c>
      <c r="K1677" t="s">
        <v>43</v>
      </c>
    </row>
    <row r="1678" spans="1:11" x14ac:dyDescent="0.25">
      <c r="A1678" s="1">
        <v>1676</v>
      </c>
      <c r="B1678" t="s">
        <v>18178</v>
      </c>
      <c r="C1678" t="s">
        <v>25100</v>
      </c>
      <c r="D1678" t="s">
        <v>31591</v>
      </c>
      <c r="E1678" t="s">
        <v>36426</v>
      </c>
      <c r="F1678" t="s">
        <v>36631</v>
      </c>
      <c r="G1678">
        <v>2022</v>
      </c>
      <c r="H1678" t="s">
        <v>37516</v>
      </c>
      <c r="I1678">
        <v>15040</v>
      </c>
      <c r="J1678" t="s">
        <v>41069</v>
      </c>
      <c r="K1678" t="s">
        <v>43</v>
      </c>
    </row>
    <row r="1679" spans="1:11" x14ac:dyDescent="0.25">
      <c r="A1679" s="1">
        <v>1677</v>
      </c>
      <c r="B1679" t="s">
        <v>18179</v>
      </c>
      <c r="C1679" t="s">
        <v>25101</v>
      </c>
      <c r="D1679" t="s">
        <v>31592</v>
      </c>
      <c r="E1679" t="s">
        <v>36374</v>
      </c>
      <c r="F1679" t="s">
        <v>36635</v>
      </c>
      <c r="G1679">
        <v>2024</v>
      </c>
      <c r="H1679" t="s">
        <v>37517</v>
      </c>
      <c r="I1679">
        <v>2031</v>
      </c>
      <c r="J1679" t="s">
        <v>41070</v>
      </c>
      <c r="K1679" t="s">
        <v>43</v>
      </c>
    </row>
    <row r="1680" spans="1:11" x14ac:dyDescent="0.25">
      <c r="A1680" s="1">
        <v>1678</v>
      </c>
      <c r="B1680" t="s">
        <v>18180</v>
      </c>
      <c r="C1680" t="s">
        <v>25102</v>
      </c>
      <c r="D1680" t="s">
        <v>31593</v>
      </c>
      <c r="E1680" t="s">
        <v>36374</v>
      </c>
      <c r="F1680" t="s">
        <v>36628</v>
      </c>
      <c r="G1680">
        <v>2025</v>
      </c>
      <c r="H1680" t="s">
        <v>37518</v>
      </c>
      <c r="I1680">
        <v>2031</v>
      </c>
      <c r="J1680" t="s">
        <v>41070</v>
      </c>
      <c r="K1680" t="s">
        <v>43</v>
      </c>
    </row>
    <row r="1681" spans="1:11" x14ac:dyDescent="0.25">
      <c r="A1681" s="1">
        <v>1679</v>
      </c>
      <c r="B1681" t="s">
        <v>18181</v>
      </c>
      <c r="C1681" t="s">
        <v>25103</v>
      </c>
      <c r="D1681" t="s">
        <v>31594</v>
      </c>
      <c r="E1681" t="s">
        <v>36371</v>
      </c>
      <c r="F1681" t="s">
        <v>36632</v>
      </c>
      <c r="G1681">
        <v>2026</v>
      </c>
      <c r="H1681" t="s">
        <v>37519</v>
      </c>
      <c r="I1681">
        <v>2027</v>
      </c>
      <c r="J1681" t="s">
        <v>37520</v>
      </c>
      <c r="K1681" t="s">
        <v>43</v>
      </c>
    </row>
    <row r="1682" spans="1:11" x14ac:dyDescent="0.25">
      <c r="A1682" s="1">
        <v>1680</v>
      </c>
      <c r="B1682" t="s">
        <v>18182</v>
      </c>
      <c r="C1682" t="s">
        <v>25104</v>
      </c>
      <c r="D1682" t="s">
        <v>31595</v>
      </c>
      <c r="E1682" t="s">
        <v>36371</v>
      </c>
      <c r="F1682" t="s">
        <v>36630</v>
      </c>
      <c r="G1682">
        <v>2026</v>
      </c>
      <c r="H1682" t="s">
        <v>37519</v>
      </c>
      <c r="I1682">
        <v>2050</v>
      </c>
      <c r="J1682" t="s">
        <v>37531</v>
      </c>
      <c r="K1682" t="s">
        <v>43</v>
      </c>
    </row>
    <row r="1683" spans="1:11" x14ac:dyDescent="0.25">
      <c r="A1683" s="1">
        <v>1681</v>
      </c>
      <c r="B1683" t="s">
        <v>18183</v>
      </c>
      <c r="C1683" t="s">
        <v>25105</v>
      </c>
      <c r="D1683" t="s">
        <v>31596</v>
      </c>
      <c r="E1683" t="s">
        <v>36371</v>
      </c>
      <c r="F1683" t="s">
        <v>36644</v>
      </c>
      <c r="G1683">
        <v>2026</v>
      </c>
      <c r="H1683" t="s">
        <v>37519</v>
      </c>
      <c r="I1683">
        <v>12026</v>
      </c>
      <c r="J1683" t="s">
        <v>41071</v>
      </c>
      <c r="K1683" t="s">
        <v>43</v>
      </c>
    </row>
    <row r="1684" spans="1:11" x14ac:dyDescent="0.25">
      <c r="A1684" s="1">
        <v>1682</v>
      </c>
      <c r="B1684" t="s">
        <v>18184</v>
      </c>
      <c r="C1684" t="s">
        <v>25106</v>
      </c>
      <c r="D1684" t="s">
        <v>31597</v>
      </c>
      <c r="E1684" t="s">
        <v>36371</v>
      </c>
      <c r="F1684" t="s">
        <v>36626</v>
      </c>
      <c r="G1684">
        <v>2027</v>
      </c>
      <c r="H1684" t="s">
        <v>37520</v>
      </c>
      <c r="I1684">
        <v>2038</v>
      </c>
      <c r="J1684" t="s">
        <v>41072</v>
      </c>
      <c r="K1684" t="s">
        <v>43</v>
      </c>
    </row>
    <row r="1685" spans="1:11" x14ac:dyDescent="0.25">
      <c r="A1685" s="1">
        <v>1683</v>
      </c>
      <c r="B1685" t="s">
        <v>18185</v>
      </c>
      <c r="C1685" t="s">
        <v>25107</v>
      </c>
      <c r="D1685" t="s">
        <v>31598</v>
      </c>
      <c r="E1685" t="s">
        <v>36205</v>
      </c>
      <c r="F1685" t="s">
        <v>36634</v>
      </c>
      <c r="G1685">
        <v>2028</v>
      </c>
      <c r="H1685" t="s">
        <v>37521</v>
      </c>
      <c r="I1685">
        <v>2035</v>
      </c>
      <c r="J1685" t="s">
        <v>40632</v>
      </c>
      <c r="K1685" t="s">
        <v>43</v>
      </c>
    </row>
    <row r="1686" spans="1:11" x14ac:dyDescent="0.25">
      <c r="A1686" s="1">
        <v>1684</v>
      </c>
      <c r="B1686" t="s">
        <v>18186</v>
      </c>
      <c r="C1686" t="s">
        <v>25108</v>
      </c>
      <c r="D1686" t="s">
        <v>31599</v>
      </c>
      <c r="E1686" t="s">
        <v>36205</v>
      </c>
      <c r="F1686" t="s">
        <v>36626</v>
      </c>
      <c r="G1686">
        <v>2028</v>
      </c>
      <c r="H1686" t="s">
        <v>37521</v>
      </c>
      <c r="I1686">
        <v>2042</v>
      </c>
      <c r="J1686" t="s">
        <v>41073</v>
      </c>
      <c r="K1686" t="s">
        <v>43</v>
      </c>
    </row>
    <row r="1687" spans="1:11" x14ac:dyDescent="0.25">
      <c r="A1687" s="1">
        <v>1685</v>
      </c>
      <c r="B1687" t="s">
        <v>18187</v>
      </c>
      <c r="C1687" t="s">
        <v>25109</v>
      </c>
      <c r="D1687" t="s">
        <v>31600</v>
      </c>
      <c r="E1687" t="s">
        <v>36205</v>
      </c>
      <c r="F1687" t="s">
        <v>36644</v>
      </c>
      <c r="G1687">
        <v>2028</v>
      </c>
      <c r="H1687" t="s">
        <v>37521</v>
      </c>
      <c r="I1687">
        <v>12028</v>
      </c>
      <c r="J1687" t="s">
        <v>41074</v>
      </c>
      <c r="K1687" t="s">
        <v>43</v>
      </c>
    </row>
    <row r="1688" spans="1:11" x14ac:dyDescent="0.25">
      <c r="A1688" s="1">
        <v>1686</v>
      </c>
      <c r="B1688" t="s">
        <v>18188</v>
      </c>
      <c r="C1688" t="s">
        <v>25110</v>
      </c>
      <c r="D1688" t="s">
        <v>31601</v>
      </c>
      <c r="E1688" t="s">
        <v>36205</v>
      </c>
      <c r="F1688" t="s">
        <v>36638</v>
      </c>
      <c r="G1688">
        <v>2033</v>
      </c>
      <c r="H1688" t="s">
        <v>37522</v>
      </c>
      <c r="I1688">
        <v>2036</v>
      </c>
      <c r="J1688" t="s">
        <v>41001</v>
      </c>
      <c r="K1688" t="s">
        <v>43</v>
      </c>
    </row>
    <row r="1689" spans="1:11" x14ac:dyDescent="0.25">
      <c r="A1689" s="1">
        <v>1687</v>
      </c>
      <c r="B1689" t="s">
        <v>18189</v>
      </c>
      <c r="C1689" t="s">
        <v>25111</v>
      </c>
      <c r="D1689" t="s">
        <v>31602</v>
      </c>
      <c r="E1689" t="s">
        <v>36205</v>
      </c>
      <c r="F1689" t="s">
        <v>36633</v>
      </c>
      <c r="G1689">
        <v>2033</v>
      </c>
      <c r="H1689" t="s">
        <v>37522</v>
      </c>
      <c r="I1689">
        <v>2037</v>
      </c>
      <c r="J1689" t="s">
        <v>40633</v>
      </c>
      <c r="K1689" t="s">
        <v>43</v>
      </c>
    </row>
    <row r="1690" spans="1:11" x14ac:dyDescent="0.25">
      <c r="A1690" s="1">
        <v>1688</v>
      </c>
      <c r="B1690" t="s">
        <v>18190</v>
      </c>
      <c r="C1690" t="s">
        <v>25112</v>
      </c>
      <c r="D1690" t="s">
        <v>31603</v>
      </c>
      <c r="E1690" t="s">
        <v>36205</v>
      </c>
      <c r="F1690" t="s">
        <v>36630</v>
      </c>
      <c r="G1690">
        <v>2033</v>
      </c>
      <c r="H1690" t="s">
        <v>37522</v>
      </c>
      <c r="I1690">
        <v>12033</v>
      </c>
      <c r="J1690" t="s">
        <v>41075</v>
      </c>
      <c r="K1690" t="s">
        <v>43</v>
      </c>
    </row>
    <row r="1691" spans="1:11" x14ac:dyDescent="0.25">
      <c r="A1691" s="1">
        <v>1689</v>
      </c>
      <c r="B1691" t="s">
        <v>18191</v>
      </c>
      <c r="C1691" t="s">
        <v>25113</v>
      </c>
      <c r="D1691" t="s">
        <v>31604</v>
      </c>
      <c r="E1691" t="s">
        <v>36371</v>
      </c>
      <c r="F1691" t="s">
        <v>36636</v>
      </c>
      <c r="G1691">
        <v>2034</v>
      </c>
      <c r="H1691" t="s">
        <v>37523</v>
      </c>
      <c r="I1691">
        <v>2038</v>
      </c>
      <c r="J1691" t="s">
        <v>41072</v>
      </c>
      <c r="K1691" t="s">
        <v>43</v>
      </c>
    </row>
    <row r="1692" spans="1:11" x14ac:dyDescent="0.25">
      <c r="A1692" s="1">
        <v>1690</v>
      </c>
      <c r="B1692" t="s">
        <v>18192</v>
      </c>
      <c r="C1692" t="s">
        <v>25114</v>
      </c>
      <c r="D1692" t="s">
        <v>31605</v>
      </c>
      <c r="E1692" t="s">
        <v>36371</v>
      </c>
      <c r="F1692" t="s">
        <v>36638</v>
      </c>
      <c r="G1692">
        <v>2034</v>
      </c>
      <c r="H1692" t="s">
        <v>37523</v>
      </c>
      <c r="I1692">
        <v>12034</v>
      </c>
      <c r="J1692" t="s">
        <v>39562</v>
      </c>
      <c r="K1692" t="s">
        <v>43</v>
      </c>
    </row>
    <row r="1693" spans="1:11" x14ac:dyDescent="0.25">
      <c r="A1693" s="1">
        <v>1691</v>
      </c>
      <c r="B1693" t="s">
        <v>18193</v>
      </c>
      <c r="C1693" t="s">
        <v>23600</v>
      </c>
      <c r="D1693" t="s">
        <v>30215</v>
      </c>
      <c r="E1693" t="s">
        <v>23600</v>
      </c>
      <c r="F1693" t="s">
        <v>23600</v>
      </c>
      <c r="G1693" t="s">
        <v>23600</v>
      </c>
      <c r="H1693" t="s">
        <v>23600</v>
      </c>
      <c r="I1693" t="s">
        <v>23600</v>
      </c>
      <c r="J1693" t="s">
        <v>23600</v>
      </c>
      <c r="K1693" t="s">
        <v>23600</v>
      </c>
    </row>
    <row r="1694" spans="1:11" x14ac:dyDescent="0.25">
      <c r="A1694" s="1">
        <v>1692</v>
      </c>
      <c r="B1694" t="s">
        <v>18194</v>
      </c>
      <c r="C1694" t="s">
        <v>25115</v>
      </c>
      <c r="D1694" t="s">
        <v>31606</v>
      </c>
      <c r="E1694" t="s">
        <v>36205</v>
      </c>
      <c r="F1694" t="s">
        <v>36627</v>
      </c>
      <c r="G1694">
        <v>2039</v>
      </c>
      <c r="H1694" t="s">
        <v>37524</v>
      </c>
      <c r="I1694">
        <v>2042</v>
      </c>
      <c r="J1694" t="s">
        <v>41073</v>
      </c>
      <c r="K1694" t="s">
        <v>43</v>
      </c>
    </row>
    <row r="1695" spans="1:11" x14ac:dyDescent="0.25">
      <c r="A1695" s="1">
        <v>1693</v>
      </c>
      <c r="B1695" t="s">
        <v>18195</v>
      </c>
      <c r="C1695" t="s">
        <v>25116</v>
      </c>
      <c r="D1695" t="s">
        <v>31607</v>
      </c>
      <c r="E1695" t="s">
        <v>36205</v>
      </c>
      <c r="F1695" t="s">
        <v>36639</v>
      </c>
      <c r="G1695">
        <v>2039</v>
      </c>
      <c r="H1695" t="s">
        <v>37524</v>
      </c>
      <c r="I1695">
        <v>2043</v>
      </c>
      <c r="J1695" t="s">
        <v>37527</v>
      </c>
      <c r="K1695" t="s">
        <v>43</v>
      </c>
    </row>
    <row r="1696" spans="1:11" x14ac:dyDescent="0.25">
      <c r="A1696" s="1">
        <v>1694</v>
      </c>
      <c r="B1696" t="s">
        <v>18196</v>
      </c>
      <c r="C1696" t="s">
        <v>25117</v>
      </c>
      <c r="D1696" t="s">
        <v>31608</v>
      </c>
      <c r="E1696" t="s">
        <v>36414</v>
      </c>
      <c r="F1696" t="s">
        <v>36629</v>
      </c>
      <c r="G1696">
        <v>2040</v>
      </c>
      <c r="H1696" t="s">
        <v>37525</v>
      </c>
      <c r="I1696">
        <v>2041</v>
      </c>
      <c r="J1696" t="s">
        <v>37526</v>
      </c>
      <c r="K1696" t="s">
        <v>43</v>
      </c>
    </row>
    <row r="1697" spans="1:11" x14ac:dyDescent="0.25">
      <c r="A1697" s="1">
        <v>1695</v>
      </c>
      <c r="B1697" t="s">
        <v>18197</v>
      </c>
      <c r="C1697" t="s">
        <v>25118</v>
      </c>
      <c r="D1697" t="s">
        <v>31609</v>
      </c>
      <c r="E1697" t="s">
        <v>36414</v>
      </c>
      <c r="F1697" t="s">
        <v>36627</v>
      </c>
      <c r="G1697">
        <v>2040</v>
      </c>
      <c r="H1697" t="s">
        <v>37525</v>
      </c>
      <c r="I1697">
        <v>2044</v>
      </c>
      <c r="J1697" t="s">
        <v>37528</v>
      </c>
      <c r="K1697" t="s">
        <v>43</v>
      </c>
    </row>
    <row r="1698" spans="1:11" x14ac:dyDescent="0.25">
      <c r="A1698" s="1">
        <v>1696</v>
      </c>
      <c r="B1698" t="s">
        <v>18198</v>
      </c>
      <c r="C1698" t="s">
        <v>25119</v>
      </c>
      <c r="D1698" t="s">
        <v>31610</v>
      </c>
      <c r="E1698" t="s">
        <v>36414</v>
      </c>
      <c r="F1698" t="s">
        <v>36626</v>
      </c>
      <c r="G1698">
        <v>2041</v>
      </c>
      <c r="H1698" t="s">
        <v>37526</v>
      </c>
      <c r="I1698">
        <v>12050</v>
      </c>
      <c r="J1698" t="s">
        <v>41076</v>
      </c>
      <c r="K1698" t="s">
        <v>43</v>
      </c>
    </row>
    <row r="1699" spans="1:11" x14ac:dyDescent="0.25">
      <c r="A1699" s="1">
        <v>1697</v>
      </c>
      <c r="B1699" t="s">
        <v>18199</v>
      </c>
      <c r="C1699" t="s">
        <v>25120</v>
      </c>
      <c r="D1699" t="s">
        <v>31611</v>
      </c>
      <c r="E1699" t="s">
        <v>36205</v>
      </c>
      <c r="F1699" t="s">
        <v>36636</v>
      </c>
      <c r="G1699">
        <v>2043</v>
      </c>
      <c r="H1699" t="s">
        <v>37527</v>
      </c>
      <c r="I1699">
        <v>2046</v>
      </c>
      <c r="J1699" t="s">
        <v>41077</v>
      </c>
      <c r="K1699" t="s">
        <v>43</v>
      </c>
    </row>
    <row r="1700" spans="1:11" x14ac:dyDescent="0.25">
      <c r="A1700" s="1">
        <v>1698</v>
      </c>
      <c r="B1700" t="s">
        <v>18200</v>
      </c>
      <c r="C1700" t="s">
        <v>25121</v>
      </c>
      <c r="D1700" t="s">
        <v>31612</v>
      </c>
      <c r="E1700" t="s">
        <v>36414</v>
      </c>
      <c r="F1700" t="s">
        <v>36628</v>
      </c>
      <c r="G1700">
        <v>2044</v>
      </c>
      <c r="H1700" t="s">
        <v>37528</v>
      </c>
      <c r="I1700">
        <v>2045</v>
      </c>
      <c r="J1700" t="s">
        <v>41078</v>
      </c>
      <c r="K1700" t="s">
        <v>43</v>
      </c>
    </row>
    <row r="1701" spans="1:11" x14ac:dyDescent="0.25">
      <c r="A1701" s="1">
        <v>1699</v>
      </c>
      <c r="B1701" t="s">
        <v>18201</v>
      </c>
      <c r="C1701" t="s">
        <v>25122</v>
      </c>
      <c r="D1701" t="s">
        <v>31613</v>
      </c>
      <c r="E1701" t="s">
        <v>36414</v>
      </c>
      <c r="F1701" t="s">
        <v>36631</v>
      </c>
      <c r="G1701">
        <v>2044</v>
      </c>
      <c r="H1701" t="s">
        <v>37528</v>
      </c>
      <c r="I1701">
        <v>2047</v>
      </c>
      <c r="J1701" t="s">
        <v>41046</v>
      </c>
      <c r="K1701" t="s">
        <v>43</v>
      </c>
    </row>
    <row r="1702" spans="1:11" x14ac:dyDescent="0.25">
      <c r="A1702" s="1">
        <v>1700</v>
      </c>
      <c r="B1702" t="s">
        <v>18202</v>
      </c>
      <c r="C1702" t="s">
        <v>25123</v>
      </c>
      <c r="D1702" t="s">
        <v>31614</v>
      </c>
      <c r="E1702" t="s">
        <v>36407</v>
      </c>
      <c r="F1702" t="s">
        <v>36627</v>
      </c>
      <c r="G1702">
        <v>2048</v>
      </c>
      <c r="H1702" t="s">
        <v>37529</v>
      </c>
      <c r="I1702">
        <v>2098</v>
      </c>
      <c r="J1702" t="s">
        <v>37550</v>
      </c>
      <c r="K1702" t="s">
        <v>43</v>
      </c>
    </row>
    <row r="1703" spans="1:11" x14ac:dyDescent="0.25">
      <c r="A1703" s="1">
        <v>1701</v>
      </c>
      <c r="B1703" t="s">
        <v>18203</v>
      </c>
      <c r="C1703" t="s">
        <v>25124</v>
      </c>
      <c r="D1703" t="s">
        <v>31615</v>
      </c>
      <c r="E1703" t="s">
        <v>36410</v>
      </c>
      <c r="F1703" t="s">
        <v>36632</v>
      </c>
      <c r="G1703">
        <v>2049</v>
      </c>
      <c r="H1703" t="s">
        <v>37530</v>
      </c>
      <c r="I1703">
        <v>2099</v>
      </c>
      <c r="J1703" t="s">
        <v>37551</v>
      </c>
      <c r="K1703" t="s">
        <v>43</v>
      </c>
    </row>
    <row r="1704" spans="1:11" x14ac:dyDescent="0.25">
      <c r="A1704" s="1">
        <v>1702</v>
      </c>
      <c r="B1704" t="s">
        <v>18204</v>
      </c>
      <c r="C1704" t="s">
        <v>25125</v>
      </c>
      <c r="D1704" t="s">
        <v>31616</v>
      </c>
      <c r="E1704" t="s">
        <v>36371</v>
      </c>
      <c r="F1704" t="s">
        <v>36633</v>
      </c>
      <c r="G1704">
        <v>2050</v>
      </c>
      <c r="H1704" t="s">
        <v>37531</v>
      </c>
      <c r="I1704">
        <v>2052</v>
      </c>
      <c r="J1704" t="s">
        <v>37533</v>
      </c>
      <c r="K1704" t="s">
        <v>43</v>
      </c>
    </row>
    <row r="1705" spans="1:11" x14ac:dyDescent="0.25">
      <c r="A1705" s="1">
        <v>1703</v>
      </c>
      <c r="B1705" t="s">
        <v>18205</v>
      </c>
      <c r="C1705" t="s">
        <v>25126</v>
      </c>
      <c r="D1705" t="s">
        <v>31617</v>
      </c>
      <c r="E1705" t="s">
        <v>36414</v>
      </c>
      <c r="F1705" t="s">
        <v>36639</v>
      </c>
      <c r="G1705">
        <v>2051</v>
      </c>
      <c r="H1705" t="s">
        <v>37532</v>
      </c>
      <c r="I1705">
        <v>12050</v>
      </c>
      <c r="J1705" t="s">
        <v>41076</v>
      </c>
      <c r="K1705" t="s">
        <v>43</v>
      </c>
    </row>
    <row r="1706" spans="1:11" x14ac:dyDescent="0.25">
      <c r="A1706" s="1">
        <v>1704</v>
      </c>
      <c r="B1706" t="s">
        <v>18206</v>
      </c>
      <c r="C1706" t="s">
        <v>25127</v>
      </c>
      <c r="D1706" t="s">
        <v>31618</v>
      </c>
      <c r="E1706" t="s">
        <v>36414</v>
      </c>
      <c r="F1706" t="s">
        <v>36638</v>
      </c>
      <c r="G1706">
        <v>2051</v>
      </c>
      <c r="H1706" t="s">
        <v>37532</v>
      </c>
      <c r="I1706">
        <v>12052</v>
      </c>
      <c r="J1706" t="s">
        <v>41079</v>
      </c>
      <c r="K1706" t="s">
        <v>43</v>
      </c>
    </row>
    <row r="1707" spans="1:11" x14ac:dyDescent="0.25">
      <c r="A1707" s="1">
        <v>1705</v>
      </c>
      <c r="B1707" t="s">
        <v>18207</v>
      </c>
      <c r="C1707" t="s">
        <v>25128</v>
      </c>
      <c r="D1707" t="s">
        <v>31619</v>
      </c>
      <c r="E1707" t="s">
        <v>36371</v>
      </c>
      <c r="F1707" t="s">
        <v>36634</v>
      </c>
      <c r="G1707">
        <v>2052</v>
      </c>
      <c r="H1707" t="s">
        <v>37533</v>
      </c>
      <c r="I1707">
        <v>12051</v>
      </c>
      <c r="J1707" t="s">
        <v>41080</v>
      </c>
      <c r="K1707" t="s">
        <v>43</v>
      </c>
    </row>
    <row r="1708" spans="1:11" x14ac:dyDescent="0.25">
      <c r="A1708" s="1">
        <v>1706</v>
      </c>
      <c r="B1708" t="s">
        <v>18208</v>
      </c>
      <c r="C1708" t="s">
        <v>25129</v>
      </c>
      <c r="D1708" t="s">
        <v>31620</v>
      </c>
      <c r="E1708" t="s">
        <v>36405</v>
      </c>
      <c r="F1708" t="s">
        <v>36632</v>
      </c>
      <c r="G1708">
        <v>2053</v>
      </c>
      <c r="H1708" t="s">
        <v>37534</v>
      </c>
      <c r="I1708">
        <v>2054</v>
      </c>
      <c r="J1708" t="s">
        <v>37535</v>
      </c>
      <c r="K1708" t="s">
        <v>43</v>
      </c>
    </row>
    <row r="1709" spans="1:11" x14ac:dyDescent="0.25">
      <c r="A1709" s="1">
        <v>1707</v>
      </c>
      <c r="B1709" t="s">
        <v>18209</v>
      </c>
      <c r="C1709" t="s">
        <v>25130</v>
      </c>
      <c r="D1709" t="s">
        <v>31621</v>
      </c>
      <c r="E1709" t="s">
        <v>36405</v>
      </c>
      <c r="F1709" t="s">
        <v>36626</v>
      </c>
      <c r="G1709">
        <v>2054</v>
      </c>
      <c r="H1709" t="s">
        <v>37535</v>
      </c>
      <c r="I1709">
        <v>2408</v>
      </c>
      <c r="J1709" t="s">
        <v>41081</v>
      </c>
      <c r="K1709" t="s">
        <v>43</v>
      </c>
    </row>
    <row r="1710" spans="1:11" x14ac:dyDescent="0.25">
      <c r="A1710" s="1">
        <v>1708</v>
      </c>
      <c r="B1710" t="s">
        <v>18210</v>
      </c>
      <c r="C1710" t="s">
        <v>25131</v>
      </c>
      <c r="D1710" t="s">
        <v>31622</v>
      </c>
      <c r="E1710" t="s">
        <v>36401</v>
      </c>
      <c r="F1710" t="s">
        <v>36632</v>
      </c>
      <c r="G1710">
        <v>2055</v>
      </c>
      <c r="H1710" t="s">
        <v>37536</v>
      </c>
      <c r="I1710">
        <v>2408</v>
      </c>
      <c r="J1710" t="s">
        <v>41081</v>
      </c>
      <c r="K1710" t="s">
        <v>43</v>
      </c>
    </row>
    <row r="1711" spans="1:11" x14ac:dyDescent="0.25">
      <c r="A1711" s="1">
        <v>1709</v>
      </c>
      <c r="B1711" t="s">
        <v>18211</v>
      </c>
      <c r="C1711" t="s">
        <v>25132</v>
      </c>
      <c r="D1711" t="s">
        <v>31623</v>
      </c>
      <c r="E1711" t="s">
        <v>36339</v>
      </c>
      <c r="F1711" t="s">
        <v>36630</v>
      </c>
      <c r="G1711">
        <v>2062</v>
      </c>
      <c r="H1711" t="s">
        <v>37537</v>
      </c>
      <c r="I1711">
        <v>15015</v>
      </c>
      <c r="J1711" t="s">
        <v>40928</v>
      </c>
      <c r="K1711" t="s">
        <v>43</v>
      </c>
    </row>
    <row r="1712" spans="1:11" x14ac:dyDescent="0.25">
      <c r="A1712" s="1">
        <v>1710</v>
      </c>
      <c r="B1712" t="s">
        <v>18212</v>
      </c>
      <c r="C1712" t="s">
        <v>25133</v>
      </c>
      <c r="D1712" t="s">
        <v>31624</v>
      </c>
      <c r="E1712" t="s">
        <v>36375</v>
      </c>
      <c r="F1712" t="s">
        <v>36631</v>
      </c>
      <c r="G1712">
        <v>2065</v>
      </c>
      <c r="H1712" t="s">
        <v>37538</v>
      </c>
      <c r="I1712">
        <v>2066</v>
      </c>
      <c r="J1712" t="s">
        <v>37539</v>
      </c>
      <c r="K1712" t="s">
        <v>43</v>
      </c>
    </row>
    <row r="1713" spans="1:11" x14ac:dyDescent="0.25">
      <c r="A1713" s="1">
        <v>1711</v>
      </c>
      <c r="B1713" t="s">
        <v>18213</v>
      </c>
      <c r="C1713" t="s">
        <v>25134</v>
      </c>
      <c r="D1713" t="s">
        <v>31625</v>
      </c>
      <c r="E1713" t="s">
        <v>36375</v>
      </c>
      <c r="F1713" t="s">
        <v>36629</v>
      </c>
      <c r="G1713">
        <v>2066</v>
      </c>
      <c r="H1713" t="s">
        <v>37539</v>
      </c>
      <c r="I1713">
        <v>2068</v>
      </c>
      <c r="J1713" t="s">
        <v>41082</v>
      </c>
      <c r="K1713" t="s">
        <v>43</v>
      </c>
    </row>
    <row r="1714" spans="1:11" x14ac:dyDescent="0.25">
      <c r="A1714" s="1">
        <v>1712</v>
      </c>
      <c r="B1714" t="s">
        <v>18214</v>
      </c>
      <c r="C1714" t="s">
        <v>25135</v>
      </c>
      <c r="D1714" t="s">
        <v>31626</v>
      </c>
      <c r="E1714" t="s">
        <v>36375</v>
      </c>
      <c r="F1714" t="s">
        <v>36632</v>
      </c>
      <c r="G1714">
        <v>2066</v>
      </c>
      <c r="H1714" t="s">
        <v>37539</v>
      </c>
      <c r="I1714">
        <v>2070</v>
      </c>
      <c r="J1714" t="s">
        <v>41047</v>
      </c>
      <c r="K1714" t="s">
        <v>43</v>
      </c>
    </row>
    <row r="1715" spans="1:11" x14ac:dyDescent="0.25">
      <c r="A1715" s="1">
        <v>1713</v>
      </c>
      <c r="B1715" t="s">
        <v>18215</v>
      </c>
      <c r="C1715" t="s">
        <v>25136</v>
      </c>
      <c r="D1715" t="s">
        <v>31627</v>
      </c>
      <c r="E1715" t="s">
        <v>36377</v>
      </c>
      <c r="F1715" t="s">
        <v>36626</v>
      </c>
      <c r="G1715">
        <v>2067</v>
      </c>
      <c r="H1715" t="s">
        <v>37540</v>
      </c>
      <c r="I1715">
        <v>2069</v>
      </c>
      <c r="J1715" t="s">
        <v>41083</v>
      </c>
      <c r="K1715" t="s">
        <v>43</v>
      </c>
    </row>
    <row r="1716" spans="1:11" x14ac:dyDescent="0.25">
      <c r="A1716" s="1">
        <v>1714</v>
      </c>
      <c r="B1716" t="s">
        <v>18216</v>
      </c>
      <c r="C1716" t="s">
        <v>25137</v>
      </c>
      <c r="D1716" t="s">
        <v>31628</v>
      </c>
      <c r="E1716" t="s">
        <v>36415</v>
      </c>
      <c r="F1716" t="s">
        <v>36630</v>
      </c>
      <c r="G1716">
        <v>2071</v>
      </c>
      <c r="H1716" t="s">
        <v>37541</v>
      </c>
      <c r="I1716">
        <v>2076</v>
      </c>
      <c r="J1716" t="s">
        <v>37543</v>
      </c>
      <c r="K1716" t="s">
        <v>43</v>
      </c>
    </row>
    <row r="1717" spans="1:11" x14ac:dyDescent="0.25">
      <c r="A1717" s="1">
        <v>1715</v>
      </c>
      <c r="B1717" t="s">
        <v>18217</v>
      </c>
      <c r="C1717" t="s">
        <v>25138</v>
      </c>
      <c r="D1717" t="s">
        <v>31629</v>
      </c>
      <c r="E1717" t="s">
        <v>36204</v>
      </c>
      <c r="F1717" t="s">
        <v>36632</v>
      </c>
      <c r="G1717">
        <v>2075</v>
      </c>
      <c r="H1717" t="s">
        <v>37542</v>
      </c>
      <c r="I1717">
        <v>2082</v>
      </c>
      <c r="J1717" t="s">
        <v>37544</v>
      </c>
      <c r="K1717" t="s">
        <v>43</v>
      </c>
    </row>
    <row r="1718" spans="1:11" x14ac:dyDescent="0.25">
      <c r="A1718" s="1">
        <v>1716</v>
      </c>
      <c r="B1718" t="s">
        <v>18218</v>
      </c>
      <c r="C1718" t="s">
        <v>25139</v>
      </c>
      <c r="D1718" t="s">
        <v>31630</v>
      </c>
      <c r="E1718" t="s">
        <v>36415</v>
      </c>
      <c r="F1718" t="s">
        <v>36631</v>
      </c>
      <c r="G1718">
        <v>2076</v>
      </c>
      <c r="H1718" t="s">
        <v>37543</v>
      </c>
      <c r="I1718">
        <v>2082</v>
      </c>
      <c r="J1718" t="s">
        <v>37544</v>
      </c>
      <c r="K1718" t="s">
        <v>43</v>
      </c>
    </row>
    <row r="1719" spans="1:11" x14ac:dyDescent="0.25">
      <c r="A1719" s="1">
        <v>1717</v>
      </c>
      <c r="B1719" t="s">
        <v>18219</v>
      </c>
      <c r="C1719" t="s">
        <v>25140</v>
      </c>
      <c r="D1719" t="s">
        <v>15228</v>
      </c>
      <c r="E1719" t="s">
        <v>36203</v>
      </c>
      <c r="F1719" t="s">
        <v>36632</v>
      </c>
      <c r="G1719">
        <v>2082</v>
      </c>
      <c r="H1719" t="s">
        <v>37544</v>
      </c>
      <c r="I1719">
        <v>11852</v>
      </c>
      <c r="J1719" t="s">
        <v>40629</v>
      </c>
      <c r="K1719" t="s">
        <v>45</v>
      </c>
    </row>
    <row r="1720" spans="1:11" x14ac:dyDescent="0.25">
      <c r="A1720" s="1">
        <v>1718</v>
      </c>
      <c r="B1720" t="s">
        <v>18220</v>
      </c>
      <c r="C1720" t="s">
        <v>25141</v>
      </c>
      <c r="D1720" t="s">
        <v>15227</v>
      </c>
      <c r="E1720" t="s">
        <v>36373</v>
      </c>
      <c r="F1720" t="s">
        <v>36632</v>
      </c>
      <c r="G1720">
        <v>2082</v>
      </c>
      <c r="H1720" t="s">
        <v>37544</v>
      </c>
      <c r="I1720">
        <v>11853</v>
      </c>
      <c r="J1720" t="s">
        <v>39556</v>
      </c>
      <c r="K1720" t="s">
        <v>43</v>
      </c>
    </row>
    <row r="1721" spans="1:11" x14ac:dyDescent="0.25">
      <c r="A1721" s="1">
        <v>1719</v>
      </c>
      <c r="B1721" t="s">
        <v>18221</v>
      </c>
      <c r="C1721" t="s">
        <v>25142</v>
      </c>
      <c r="D1721" t="s">
        <v>31631</v>
      </c>
      <c r="E1721" t="s">
        <v>36427</v>
      </c>
      <c r="F1721" t="s">
        <v>36626</v>
      </c>
      <c r="G1721">
        <v>2082</v>
      </c>
      <c r="H1721" t="s">
        <v>37544</v>
      </c>
      <c r="I1721">
        <v>12065</v>
      </c>
      <c r="J1721" t="s">
        <v>39563</v>
      </c>
      <c r="K1721" t="s">
        <v>43</v>
      </c>
    </row>
    <row r="1722" spans="1:11" x14ac:dyDescent="0.25">
      <c r="A1722" s="1">
        <v>1720</v>
      </c>
      <c r="B1722" t="s">
        <v>18222</v>
      </c>
      <c r="C1722" t="s">
        <v>25143</v>
      </c>
      <c r="D1722" t="s">
        <v>31632</v>
      </c>
      <c r="E1722" t="s">
        <v>36413</v>
      </c>
      <c r="F1722" t="s">
        <v>36630</v>
      </c>
      <c r="G1722">
        <v>2089</v>
      </c>
      <c r="H1722" t="s">
        <v>37545</v>
      </c>
      <c r="I1722">
        <v>12094</v>
      </c>
      <c r="J1722" t="s">
        <v>41084</v>
      </c>
      <c r="K1722" t="s">
        <v>43</v>
      </c>
    </row>
    <row r="1723" spans="1:11" x14ac:dyDescent="0.25">
      <c r="A1723" s="1">
        <v>1721</v>
      </c>
      <c r="B1723" t="s">
        <v>18223</v>
      </c>
      <c r="C1723" t="s">
        <v>25144</v>
      </c>
      <c r="D1723" t="s">
        <v>31633</v>
      </c>
      <c r="E1723" t="s">
        <v>36412</v>
      </c>
      <c r="F1723" t="s">
        <v>36629</v>
      </c>
      <c r="G1723">
        <v>2091</v>
      </c>
      <c r="H1723" t="s">
        <v>37546</v>
      </c>
      <c r="I1723">
        <v>3009</v>
      </c>
      <c r="J1723" t="s">
        <v>41085</v>
      </c>
      <c r="K1723" t="s">
        <v>43</v>
      </c>
    </row>
    <row r="1724" spans="1:11" x14ac:dyDescent="0.25">
      <c r="A1724" s="1">
        <v>1722</v>
      </c>
      <c r="B1724" t="s">
        <v>18224</v>
      </c>
      <c r="C1724" t="s">
        <v>25145</v>
      </c>
      <c r="D1724" t="s">
        <v>31634</v>
      </c>
      <c r="E1724" t="s">
        <v>36416</v>
      </c>
      <c r="F1724" t="s">
        <v>36636</v>
      </c>
      <c r="G1724">
        <v>2092</v>
      </c>
      <c r="H1724" t="s">
        <v>37547</v>
      </c>
      <c r="I1724">
        <v>3010</v>
      </c>
      <c r="J1724" t="s">
        <v>41049</v>
      </c>
      <c r="K1724" t="s">
        <v>43</v>
      </c>
    </row>
    <row r="1725" spans="1:11" x14ac:dyDescent="0.25">
      <c r="A1725" s="1">
        <v>1723</v>
      </c>
      <c r="B1725" t="s">
        <v>18225</v>
      </c>
      <c r="C1725" t="s">
        <v>25146</v>
      </c>
      <c r="D1725" t="s">
        <v>16194</v>
      </c>
      <c r="E1725" t="s">
        <v>36407</v>
      </c>
      <c r="F1725" t="s">
        <v>36639</v>
      </c>
      <c r="G1725">
        <v>2093</v>
      </c>
      <c r="H1725" t="s">
        <v>37548</v>
      </c>
      <c r="I1725">
        <v>2106</v>
      </c>
      <c r="J1725" t="s">
        <v>41086</v>
      </c>
      <c r="K1725" t="s">
        <v>43</v>
      </c>
    </row>
    <row r="1726" spans="1:11" x14ac:dyDescent="0.25">
      <c r="A1726" s="1">
        <v>1724</v>
      </c>
      <c r="B1726" t="s">
        <v>18226</v>
      </c>
      <c r="C1726" t="s">
        <v>25147</v>
      </c>
      <c r="D1726" t="s">
        <v>31635</v>
      </c>
      <c r="E1726" t="s">
        <v>36428</v>
      </c>
      <c r="F1726" t="s">
        <v>36630</v>
      </c>
      <c r="G1726">
        <v>2094</v>
      </c>
      <c r="H1726" t="s">
        <v>37549</v>
      </c>
      <c r="I1726">
        <v>12095</v>
      </c>
      <c r="J1726" t="s">
        <v>41087</v>
      </c>
      <c r="K1726" t="s">
        <v>43</v>
      </c>
    </row>
    <row r="1727" spans="1:11" x14ac:dyDescent="0.25">
      <c r="A1727" s="1">
        <v>1725</v>
      </c>
      <c r="B1727" t="s">
        <v>18227</v>
      </c>
      <c r="C1727" t="s">
        <v>25148</v>
      </c>
      <c r="D1727" t="s">
        <v>31636</v>
      </c>
      <c r="E1727" t="s">
        <v>36407</v>
      </c>
      <c r="F1727" t="s">
        <v>36632</v>
      </c>
      <c r="G1727">
        <v>2098</v>
      </c>
      <c r="H1727" t="s">
        <v>37550</v>
      </c>
      <c r="I1727">
        <v>2100</v>
      </c>
      <c r="J1727" t="s">
        <v>37552</v>
      </c>
      <c r="K1727" t="s">
        <v>43</v>
      </c>
    </row>
    <row r="1728" spans="1:11" x14ac:dyDescent="0.25">
      <c r="A1728" s="1">
        <v>1726</v>
      </c>
      <c r="B1728" t="s">
        <v>18228</v>
      </c>
      <c r="C1728" t="s">
        <v>25149</v>
      </c>
      <c r="D1728" t="s">
        <v>31637</v>
      </c>
      <c r="E1728" t="s">
        <v>36410</v>
      </c>
      <c r="F1728" t="s">
        <v>36639</v>
      </c>
      <c r="G1728">
        <v>2099</v>
      </c>
      <c r="H1728" t="s">
        <v>37551</v>
      </c>
      <c r="I1728">
        <v>2101</v>
      </c>
      <c r="J1728" t="s">
        <v>41088</v>
      </c>
      <c r="K1728" t="s">
        <v>43</v>
      </c>
    </row>
    <row r="1729" spans="1:11" x14ac:dyDescent="0.25">
      <c r="A1729" s="1">
        <v>1727</v>
      </c>
      <c r="B1729" t="s">
        <v>18229</v>
      </c>
      <c r="C1729" t="s">
        <v>25150</v>
      </c>
      <c r="D1729" t="s">
        <v>31638</v>
      </c>
      <c r="E1729" t="s">
        <v>36410</v>
      </c>
      <c r="F1729" t="s">
        <v>36627</v>
      </c>
      <c r="G1729">
        <v>2099</v>
      </c>
      <c r="H1729" t="s">
        <v>37551</v>
      </c>
      <c r="I1729">
        <v>2103</v>
      </c>
      <c r="J1729" t="s">
        <v>37554</v>
      </c>
      <c r="K1729" t="s">
        <v>43</v>
      </c>
    </row>
    <row r="1730" spans="1:11" x14ac:dyDescent="0.25">
      <c r="A1730" s="1">
        <v>1728</v>
      </c>
      <c r="B1730" t="s">
        <v>18230</v>
      </c>
      <c r="C1730" t="s">
        <v>25151</v>
      </c>
      <c r="D1730" t="s">
        <v>31639</v>
      </c>
      <c r="E1730" t="s">
        <v>36407</v>
      </c>
      <c r="F1730" t="s">
        <v>36629</v>
      </c>
      <c r="G1730">
        <v>2100</v>
      </c>
      <c r="H1730" t="s">
        <v>37552</v>
      </c>
      <c r="I1730">
        <v>2104</v>
      </c>
      <c r="J1730" t="s">
        <v>37555</v>
      </c>
      <c r="K1730" t="s">
        <v>43</v>
      </c>
    </row>
    <row r="1731" spans="1:11" x14ac:dyDescent="0.25">
      <c r="A1731" s="1">
        <v>1729</v>
      </c>
      <c r="B1731" t="s">
        <v>18231</v>
      </c>
      <c r="C1731" t="s">
        <v>25152</v>
      </c>
      <c r="D1731" t="s">
        <v>31640</v>
      </c>
      <c r="E1731" t="s">
        <v>36416</v>
      </c>
      <c r="F1731" t="s">
        <v>36639</v>
      </c>
      <c r="G1731">
        <v>2102</v>
      </c>
      <c r="H1731" t="s">
        <v>37553</v>
      </c>
      <c r="I1731">
        <v>2148</v>
      </c>
      <c r="J1731" t="s">
        <v>41089</v>
      </c>
      <c r="K1731" t="s">
        <v>43</v>
      </c>
    </row>
    <row r="1732" spans="1:11" x14ac:dyDescent="0.25">
      <c r="A1732" s="1">
        <v>1730</v>
      </c>
      <c r="B1732" t="s">
        <v>18232</v>
      </c>
      <c r="C1732" t="s">
        <v>25153</v>
      </c>
      <c r="D1732" t="s">
        <v>31641</v>
      </c>
      <c r="E1732" t="s">
        <v>36410</v>
      </c>
      <c r="F1732" t="s">
        <v>36629</v>
      </c>
      <c r="G1732">
        <v>2103</v>
      </c>
      <c r="H1732" t="s">
        <v>37554</v>
      </c>
      <c r="I1732">
        <v>2105</v>
      </c>
      <c r="J1732" t="s">
        <v>37556</v>
      </c>
      <c r="K1732" t="s">
        <v>43</v>
      </c>
    </row>
    <row r="1733" spans="1:11" x14ac:dyDescent="0.25">
      <c r="A1733" s="1">
        <v>1731</v>
      </c>
      <c r="B1733" t="s">
        <v>18233</v>
      </c>
      <c r="C1733" t="s">
        <v>25154</v>
      </c>
      <c r="D1733" t="s">
        <v>31642</v>
      </c>
      <c r="E1733" t="s">
        <v>36407</v>
      </c>
      <c r="F1733" t="s">
        <v>36631</v>
      </c>
      <c r="G1733">
        <v>2104</v>
      </c>
      <c r="H1733" t="s">
        <v>37555</v>
      </c>
      <c r="I1733">
        <v>2106</v>
      </c>
      <c r="J1733" t="s">
        <v>41086</v>
      </c>
      <c r="K1733" t="s">
        <v>43</v>
      </c>
    </row>
    <row r="1734" spans="1:11" x14ac:dyDescent="0.25">
      <c r="A1734" s="1">
        <v>1732</v>
      </c>
      <c r="B1734" t="s">
        <v>18234</v>
      </c>
      <c r="C1734" t="s">
        <v>25155</v>
      </c>
      <c r="D1734" t="s">
        <v>31643</v>
      </c>
      <c r="E1734" t="s">
        <v>36410</v>
      </c>
      <c r="F1734" t="s">
        <v>36631</v>
      </c>
      <c r="G1734">
        <v>2105</v>
      </c>
      <c r="H1734" t="s">
        <v>37556</v>
      </c>
      <c r="I1734">
        <v>2164</v>
      </c>
      <c r="J1734" t="s">
        <v>37577</v>
      </c>
      <c r="K1734" t="s">
        <v>43</v>
      </c>
    </row>
    <row r="1735" spans="1:11" x14ac:dyDescent="0.25">
      <c r="A1735" s="1">
        <v>1733</v>
      </c>
      <c r="B1735" t="s">
        <v>18235</v>
      </c>
      <c r="C1735" t="s">
        <v>25156</v>
      </c>
      <c r="D1735" t="s">
        <v>16454</v>
      </c>
      <c r="E1735" t="s">
        <v>36408</v>
      </c>
      <c r="F1735" t="s">
        <v>36642</v>
      </c>
      <c r="G1735">
        <v>2109</v>
      </c>
      <c r="H1735" t="s">
        <v>37557</v>
      </c>
      <c r="I1735">
        <v>2110</v>
      </c>
      <c r="J1735" t="s">
        <v>41040</v>
      </c>
      <c r="K1735" t="s">
        <v>45</v>
      </c>
    </row>
    <row r="1736" spans="1:11" x14ac:dyDescent="0.25">
      <c r="A1736" s="1">
        <v>1734</v>
      </c>
      <c r="B1736" t="s">
        <v>18236</v>
      </c>
      <c r="C1736" t="s">
        <v>25157</v>
      </c>
      <c r="D1736" t="s">
        <v>31644</v>
      </c>
      <c r="E1736" t="s">
        <v>36408</v>
      </c>
      <c r="F1736" t="s">
        <v>36634</v>
      </c>
      <c r="G1736">
        <v>2109</v>
      </c>
      <c r="H1736" t="s">
        <v>37557</v>
      </c>
      <c r="I1736">
        <v>2112</v>
      </c>
      <c r="J1736" t="s">
        <v>41090</v>
      </c>
      <c r="K1736" t="s">
        <v>43</v>
      </c>
    </row>
    <row r="1737" spans="1:11" x14ac:dyDescent="0.25">
      <c r="A1737" s="1">
        <v>1735</v>
      </c>
      <c r="B1737" t="s">
        <v>18237</v>
      </c>
      <c r="C1737" t="s">
        <v>25158</v>
      </c>
      <c r="D1737" t="s">
        <v>31645</v>
      </c>
      <c r="E1737" t="s">
        <v>36408</v>
      </c>
      <c r="F1737" t="s">
        <v>36633</v>
      </c>
      <c r="G1737">
        <v>2109</v>
      </c>
      <c r="H1737" t="s">
        <v>37557</v>
      </c>
      <c r="I1737">
        <v>2113</v>
      </c>
      <c r="J1737" t="s">
        <v>37559</v>
      </c>
      <c r="K1737" t="s">
        <v>43</v>
      </c>
    </row>
    <row r="1738" spans="1:11" x14ac:dyDescent="0.25">
      <c r="A1738" s="1">
        <v>1736</v>
      </c>
      <c r="B1738" t="s">
        <v>18238</v>
      </c>
      <c r="C1738" t="s">
        <v>25159</v>
      </c>
      <c r="D1738" t="s">
        <v>31646</v>
      </c>
      <c r="E1738" t="s">
        <v>36406</v>
      </c>
      <c r="F1738" t="s">
        <v>36636</v>
      </c>
      <c r="G1738">
        <v>2111</v>
      </c>
      <c r="H1738" t="s">
        <v>37558</v>
      </c>
      <c r="I1738">
        <v>12110</v>
      </c>
      <c r="J1738" t="s">
        <v>41042</v>
      </c>
      <c r="K1738" t="s">
        <v>43</v>
      </c>
    </row>
    <row r="1739" spans="1:11" x14ac:dyDescent="0.25">
      <c r="A1739" s="1">
        <v>1737</v>
      </c>
      <c r="B1739" t="s">
        <v>18239</v>
      </c>
      <c r="C1739" t="s">
        <v>25160</v>
      </c>
      <c r="D1739" t="s">
        <v>31647</v>
      </c>
      <c r="E1739" t="s">
        <v>36408</v>
      </c>
      <c r="F1739" t="s">
        <v>36635</v>
      </c>
      <c r="G1739">
        <v>2113</v>
      </c>
      <c r="H1739" t="s">
        <v>37559</v>
      </c>
      <c r="I1739">
        <v>2116</v>
      </c>
      <c r="J1739" t="s">
        <v>37562</v>
      </c>
      <c r="K1739" t="s">
        <v>43</v>
      </c>
    </row>
    <row r="1740" spans="1:11" x14ac:dyDescent="0.25">
      <c r="A1740" s="1">
        <v>1738</v>
      </c>
      <c r="B1740" t="s">
        <v>18240</v>
      </c>
      <c r="C1740" t="s">
        <v>25161</v>
      </c>
      <c r="D1740" t="s">
        <v>31648</v>
      </c>
      <c r="E1740" t="s">
        <v>36406</v>
      </c>
      <c r="F1740" t="s">
        <v>36629</v>
      </c>
      <c r="G1740">
        <v>2114</v>
      </c>
      <c r="H1740" t="s">
        <v>37560</v>
      </c>
      <c r="I1740">
        <v>2115</v>
      </c>
      <c r="J1740" t="s">
        <v>37561</v>
      </c>
      <c r="K1740" t="s">
        <v>43</v>
      </c>
    </row>
    <row r="1741" spans="1:11" x14ac:dyDescent="0.25">
      <c r="A1741" s="1">
        <v>1739</v>
      </c>
      <c r="B1741" t="s">
        <v>18241</v>
      </c>
      <c r="C1741" t="s">
        <v>25162</v>
      </c>
      <c r="D1741" t="s">
        <v>31649</v>
      </c>
      <c r="E1741" t="s">
        <v>36406</v>
      </c>
      <c r="F1741" t="s">
        <v>36628</v>
      </c>
      <c r="G1741">
        <v>2114</v>
      </c>
      <c r="H1741" t="s">
        <v>37560</v>
      </c>
      <c r="I1741">
        <v>12109</v>
      </c>
      <c r="J1741" t="s">
        <v>39565</v>
      </c>
      <c r="K1741" t="s">
        <v>43</v>
      </c>
    </row>
    <row r="1742" spans="1:11" x14ac:dyDescent="0.25">
      <c r="A1742" s="1">
        <v>1740</v>
      </c>
      <c r="B1742" t="s">
        <v>18242</v>
      </c>
      <c r="C1742" t="s">
        <v>25163</v>
      </c>
      <c r="D1742" t="s">
        <v>31650</v>
      </c>
      <c r="E1742" t="s">
        <v>36406</v>
      </c>
      <c r="F1742" t="s">
        <v>36626</v>
      </c>
      <c r="G1742">
        <v>2115</v>
      </c>
      <c r="H1742" t="s">
        <v>37561</v>
      </c>
      <c r="I1742">
        <v>2117</v>
      </c>
      <c r="J1742" t="s">
        <v>37563</v>
      </c>
      <c r="K1742" t="s">
        <v>43</v>
      </c>
    </row>
    <row r="1743" spans="1:11" x14ac:dyDescent="0.25">
      <c r="A1743" s="1">
        <v>1741</v>
      </c>
      <c r="B1743" t="s">
        <v>18243</v>
      </c>
      <c r="C1743" t="s">
        <v>25164</v>
      </c>
      <c r="D1743" t="s">
        <v>31651</v>
      </c>
      <c r="E1743" t="s">
        <v>36406</v>
      </c>
      <c r="F1743" t="s">
        <v>36638</v>
      </c>
      <c r="G1743">
        <v>2115</v>
      </c>
      <c r="H1743" t="s">
        <v>37561</v>
      </c>
      <c r="I1743">
        <v>12115</v>
      </c>
      <c r="J1743" t="s">
        <v>41091</v>
      </c>
      <c r="K1743" t="s">
        <v>43</v>
      </c>
    </row>
    <row r="1744" spans="1:11" x14ac:dyDescent="0.25">
      <c r="A1744" s="1">
        <v>1742</v>
      </c>
      <c r="B1744" t="s">
        <v>18244</v>
      </c>
      <c r="C1744" t="s">
        <v>25165</v>
      </c>
      <c r="D1744" t="s">
        <v>31652</v>
      </c>
      <c r="E1744" t="s">
        <v>36408</v>
      </c>
      <c r="F1744" t="s">
        <v>36627</v>
      </c>
      <c r="G1744">
        <v>2116</v>
      </c>
      <c r="H1744" t="s">
        <v>37562</v>
      </c>
      <c r="I1744">
        <v>2121</v>
      </c>
      <c r="J1744" t="s">
        <v>37564</v>
      </c>
      <c r="K1744" t="s">
        <v>43</v>
      </c>
    </row>
    <row r="1745" spans="1:11" x14ac:dyDescent="0.25">
      <c r="A1745" s="1">
        <v>1743</v>
      </c>
      <c r="B1745" t="s">
        <v>18245</v>
      </c>
      <c r="C1745" t="s">
        <v>25166</v>
      </c>
      <c r="D1745" t="s">
        <v>31653</v>
      </c>
      <c r="E1745" t="s">
        <v>36406</v>
      </c>
      <c r="F1745" t="s">
        <v>36632</v>
      </c>
      <c r="G1745">
        <v>2117</v>
      </c>
      <c r="H1745" t="s">
        <v>37563</v>
      </c>
      <c r="I1745">
        <v>2240</v>
      </c>
      <c r="J1745" t="s">
        <v>41092</v>
      </c>
      <c r="K1745" t="s">
        <v>43</v>
      </c>
    </row>
    <row r="1746" spans="1:11" x14ac:dyDescent="0.25">
      <c r="A1746" s="1">
        <v>1744</v>
      </c>
      <c r="B1746" t="s">
        <v>18246</v>
      </c>
      <c r="C1746" t="s">
        <v>23600</v>
      </c>
      <c r="D1746" t="s">
        <v>30215</v>
      </c>
      <c r="E1746" t="s">
        <v>23600</v>
      </c>
      <c r="F1746" t="s">
        <v>23600</v>
      </c>
      <c r="G1746" t="s">
        <v>23600</v>
      </c>
      <c r="H1746" t="s">
        <v>23600</v>
      </c>
      <c r="I1746" t="s">
        <v>23600</v>
      </c>
      <c r="J1746" t="s">
        <v>23600</v>
      </c>
      <c r="K1746" t="s">
        <v>23600</v>
      </c>
    </row>
    <row r="1747" spans="1:11" x14ac:dyDescent="0.25">
      <c r="A1747" s="1">
        <v>1745</v>
      </c>
      <c r="B1747" t="s">
        <v>18247</v>
      </c>
      <c r="C1747" t="s">
        <v>25167</v>
      </c>
      <c r="D1747" t="s">
        <v>31654</v>
      </c>
      <c r="E1747" t="s">
        <v>36408</v>
      </c>
      <c r="F1747" t="s">
        <v>36644</v>
      </c>
      <c r="G1747">
        <v>2121</v>
      </c>
      <c r="H1747" t="s">
        <v>37564</v>
      </c>
      <c r="I1747">
        <v>2244</v>
      </c>
      <c r="J1747" t="s">
        <v>41093</v>
      </c>
      <c r="K1747" t="s">
        <v>43</v>
      </c>
    </row>
    <row r="1748" spans="1:11" x14ac:dyDescent="0.25">
      <c r="A1748" s="1">
        <v>1746</v>
      </c>
      <c r="B1748" t="s">
        <v>18248</v>
      </c>
      <c r="C1748" t="s">
        <v>25168</v>
      </c>
      <c r="D1748" t="s">
        <v>31655</v>
      </c>
      <c r="E1748" t="s">
        <v>36402</v>
      </c>
      <c r="F1748" t="s">
        <v>36636</v>
      </c>
      <c r="G1748">
        <v>2124</v>
      </c>
      <c r="H1748" t="s">
        <v>37565</v>
      </c>
      <c r="I1748">
        <v>2128</v>
      </c>
      <c r="J1748" t="s">
        <v>37566</v>
      </c>
      <c r="K1748" t="s">
        <v>43</v>
      </c>
    </row>
    <row r="1749" spans="1:11" x14ac:dyDescent="0.25">
      <c r="A1749" s="1">
        <v>1747</v>
      </c>
      <c r="B1749" t="s">
        <v>18249</v>
      </c>
      <c r="C1749" t="s">
        <v>23600</v>
      </c>
      <c r="D1749" t="s">
        <v>30215</v>
      </c>
      <c r="E1749" t="s">
        <v>23600</v>
      </c>
      <c r="F1749" t="s">
        <v>23600</v>
      </c>
      <c r="G1749" t="s">
        <v>23600</v>
      </c>
      <c r="H1749" t="s">
        <v>23600</v>
      </c>
      <c r="I1749" t="s">
        <v>23600</v>
      </c>
      <c r="J1749" t="s">
        <v>23600</v>
      </c>
      <c r="K1749" t="s">
        <v>23600</v>
      </c>
    </row>
    <row r="1750" spans="1:11" x14ac:dyDescent="0.25">
      <c r="A1750" s="1">
        <v>1748</v>
      </c>
      <c r="B1750" t="s">
        <v>18250</v>
      </c>
      <c r="C1750" t="s">
        <v>25169</v>
      </c>
      <c r="D1750" t="s">
        <v>31656</v>
      </c>
      <c r="E1750" t="s">
        <v>36402</v>
      </c>
      <c r="F1750" t="s">
        <v>36631</v>
      </c>
      <c r="G1750">
        <v>2128</v>
      </c>
      <c r="H1750" t="s">
        <v>37566</v>
      </c>
      <c r="I1750">
        <v>2133</v>
      </c>
      <c r="J1750" t="s">
        <v>37567</v>
      </c>
      <c r="K1750" t="s">
        <v>43</v>
      </c>
    </row>
    <row r="1751" spans="1:11" x14ac:dyDescent="0.25">
      <c r="A1751" s="1">
        <v>1749</v>
      </c>
      <c r="B1751" t="s">
        <v>18251</v>
      </c>
      <c r="C1751" t="s">
        <v>25170</v>
      </c>
      <c r="D1751" t="s">
        <v>31657</v>
      </c>
      <c r="E1751" t="s">
        <v>36402</v>
      </c>
      <c r="F1751" t="s">
        <v>36632</v>
      </c>
      <c r="G1751">
        <v>2133</v>
      </c>
      <c r="H1751" t="s">
        <v>37567</v>
      </c>
      <c r="I1751">
        <v>2135</v>
      </c>
      <c r="J1751" t="s">
        <v>41094</v>
      </c>
      <c r="K1751" t="s">
        <v>43</v>
      </c>
    </row>
    <row r="1752" spans="1:11" x14ac:dyDescent="0.25">
      <c r="A1752" s="1">
        <v>1750</v>
      </c>
      <c r="B1752" t="s">
        <v>18252</v>
      </c>
      <c r="C1752" t="s">
        <v>25171</v>
      </c>
      <c r="D1752" t="s">
        <v>31658</v>
      </c>
      <c r="E1752" t="s">
        <v>36402</v>
      </c>
      <c r="F1752" t="s">
        <v>36630</v>
      </c>
      <c r="G1752">
        <v>2133</v>
      </c>
      <c r="H1752" t="s">
        <v>37567</v>
      </c>
      <c r="I1752">
        <v>2141</v>
      </c>
      <c r="J1752" t="s">
        <v>41095</v>
      </c>
      <c r="K1752" t="s">
        <v>43</v>
      </c>
    </row>
    <row r="1753" spans="1:11" x14ac:dyDescent="0.25">
      <c r="A1753" s="1">
        <v>1751</v>
      </c>
      <c r="B1753" t="s">
        <v>18253</v>
      </c>
      <c r="C1753" t="s">
        <v>25172</v>
      </c>
      <c r="D1753" t="s">
        <v>31659</v>
      </c>
      <c r="E1753" t="s">
        <v>36408</v>
      </c>
      <c r="F1753" t="s">
        <v>36632</v>
      </c>
      <c r="G1753">
        <v>2134</v>
      </c>
      <c r="H1753" t="s">
        <v>37568</v>
      </c>
      <c r="I1753">
        <v>2136</v>
      </c>
      <c r="J1753" t="s">
        <v>41096</v>
      </c>
      <c r="K1753" t="s">
        <v>43</v>
      </c>
    </row>
    <row r="1754" spans="1:11" x14ac:dyDescent="0.25">
      <c r="A1754" s="1">
        <v>1752</v>
      </c>
      <c r="B1754" t="s">
        <v>18254</v>
      </c>
      <c r="C1754" t="s">
        <v>25173</v>
      </c>
      <c r="D1754" t="s">
        <v>31660</v>
      </c>
      <c r="E1754" t="s">
        <v>36408</v>
      </c>
      <c r="F1754" t="s">
        <v>36626</v>
      </c>
      <c r="G1754">
        <v>2134</v>
      </c>
      <c r="H1754" t="s">
        <v>37568</v>
      </c>
      <c r="I1754">
        <v>2142</v>
      </c>
      <c r="J1754" t="s">
        <v>41097</v>
      </c>
      <c r="K1754" t="s">
        <v>43</v>
      </c>
    </row>
    <row r="1755" spans="1:11" x14ac:dyDescent="0.25">
      <c r="A1755" s="1">
        <v>1753</v>
      </c>
      <c r="B1755" t="s">
        <v>18255</v>
      </c>
      <c r="C1755" t="s">
        <v>25174</v>
      </c>
      <c r="D1755" t="s">
        <v>31661</v>
      </c>
      <c r="E1755" t="s">
        <v>36408</v>
      </c>
      <c r="F1755" t="s">
        <v>36629</v>
      </c>
      <c r="G1755">
        <v>2134</v>
      </c>
      <c r="H1755" t="s">
        <v>37568</v>
      </c>
      <c r="I1755">
        <v>2244</v>
      </c>
      <c r="J1755" t="s">
        <v>41093</v>
      </c>
      <c r="K1755" t="s">
        <v>43</v>
      </c>
    </row>
    <row r="1756" spans="1:11" x14ac:dyDescent="0.25">
      <c r="A1756" s="1">
        <v>1754</v>
      </c>
      <c r="B1756" t="s">
        <v>18256</v>
      </c>
      <c r="C1756" t="s">
        <v>25175</v>
      </c>
      <c r="D1756" t="s">
        <v>31662</v>
      </c>
      <c r="E1756" t="s">
        <v>36398</v>
      </c>
      <c r="F1756" t="s">
        <v>36626</v>
      </c>
      <c r="G1756">
        <v>2137</v>
      </c>
      <c r="H1756" t="s">
        <v>37569</v>
      </c>
      <c r="I1756">
        <v>2140</v>
      </c>
      <c r="J1756" t="s">
        <v>41034</v>
      </c>
      <c r="K1756" t="s">
        <v>43</v>
      </c>
    </row>
    <row r="1757" spans="1:11" x14ac:dyDescent="0.25">
      <c r="A1757" s="1">
        <v>1755</v>
      </c>
      <c r="B1757" t="s">
        <v>18257</v>
      </c>
      <c r="C1757" t="s">
        <v>25176</v>
      </c>
      <c r="D1757" t="s">
        <v>31663</v>
      </c>
      <c r="E1757" t="s">
        <v>36398</v>
      </c>
      <c r="F1757" t="s">
        <v>36632</v>
      </c>
      <c r="G1757">
        <v>2137</v>
      </c>
      <c r="H1757" t="s">
        <v>37569</v>
      </c>
      <c r="I1757">
        <v>2141</v>
      </c>
      <c r="J1757" t="s">
        <v>41095</v>
      </c>
      <c r="K1757" t="s">
        <v>43</v>
      </c>
    </row>
    <row r="1758" spans="1:11" x14ac:dyDescent="0.25">
      <c r="A1758" s="1">
        <v>1756</v>
      </c>
      <c r="B1758" t="s">
        <v>18258</v>
      </c>
      <c r="C1758" t="s">
        <v>25177</v>
      </c>
      <c r="D1758" t="s">
        <v>31664</v>
      </c>
      <c r="E1758" t="s">
        <v>36395</v>
      </c>
      <c r="F1758" t="s">
        <v>36632</v>
      </c>
      <c r="G1758">
        <v>2138</v>
      </c>
      <c r="H1758" t="s">
        <v>37570</v>
      </c>
      <c r="I1758">
        <v>2142</v>
      </c>
      <c r="J1758" t="s">
        <v>41097</v>
      </c>
      <c r="K1758" t="s">
        <v>43</v>
      </c>
    </row>
    <row r="1759" spans="1:11" x14ac:dyDescent="0.25">
      <c r="A1759" s="1">
        <v>1757</v>
      </c>
      <c r="B1759" t="s">
        <v>18259</v>
      </c>
      <c r="C1759" t="s">
        <v>25178</v>
      </c>
      <c r="D1759" t="s">
        <v>31665</v>
      </c>
      <c r="E1759" t="s">
        <v>36416</v>
      </c>
      <c r="F1759" t="s">
        <v>36632</v>
      </c>
      <c r="G1759">
        <v>2146</v>
      </c>
      <c r="H1759" t="s">
        <v>37571</v>
      </c>
      <c r="I1759">
        <v>2147</v>
      </c>
      <c r="J1759" t="s">
        <v>41098</v>
      </c>
      <c r="K1759" t="s">
        <v>43</v>
      </c>
    </row>
    <row r="1760" spans="1:11" x14ac:dyDescent="0.25">
      <c r="A1760" s="1">
        <v>1758</v>
      </c>
      <c r="B1760" t="s">
        <v>18260</v>
      </c>
      <c r="C1760" t="s">
        <v>25179</v>
      </c>
      <c r="D1760" t="s">
        <v>31666</v>
      </c>
      <c r="E1760" t="s">
        <v>36416</v>
      </c>
      <c r="F1760" t="s">
        <v>36627</v>
      </c>
      <c r="G1760">
        <v>2146</v>
      </c>
      <c r="H1760" t="s">
        <v>37571</v>
      </c>
      <c r="I1760">
        <v>2148</v>
      </c>
      <c r="J1760" t="s">
        <v>41089</v>
      </c>
      <c r="K1760" t="s">
        <v>43</v>
      </c>
    </row>
    <row r="1761" spans="1:11" x14ac:dyDescent="0.25">
      <c r="A1761" s="1">
        <v>1759</v>
      </c>
      <c r="B1761" t="s">
        <v>18261</v>
      </c>
      <c r="C1761" t="s">
        <v>25180</v>
      </c>
      <c r="D1761" t="s">
        <v>31667</v>
      </c>
      <c r="E1761" t="s">
        <v>36412</v>
      </c>
      <c r="F1761" t="s">
        <v>36626</v>
      </c>
      <c r="G1761">
        <v>2150</v>
      </c>
      <c r="H1761" t="s">
        <v>37572</v>
      </c>
      <c r="I1761">
        <v>2151</v>
      </c>
      <c r="J1761" t="s">
        <v>37573</v>
      </c>
      <c r="K1761" t="s">
        <v>43</v>
      </c>
    </row>
    <row r="1762" spans="1:11" x14ac:dyDescent="0.25">
      <c r="A1762" s="1">
        <v>1760</v>
      </c>
      <c r="B1762" t="s">
        <v>18262</v>
      </c>
      <c r="C1762" t="s">
        <v>25181</v>
      </c>
      <c r="D1762" t="s">
        <v>31668</v>
      </c>
      <c r="E1762" t="s">
        <v>36412</v>
      </c>
      <c r="F1762" t="s">
        <v>36627</v>
      </c>
      <c r="G1762">
        <v>2150</v>
      </c>
      <c r="H1762" t="s">
        <v>37572</v>
      </c>
      <c r="I1762">
        <v>3009</v>
      </c>
      <c r="J1762" t="s">
        <v>41085</v>
      </c>
      <c r="K1762" t="s">
        <v>43</v>
      </c>
    </row>
    <row r="1763" spans="1:11" x14ac:dyDescent="0.25">
      <c r="A1763" s="1">
        <v>1761</v>
      </c>
      <c r="B1763" t="s">
        <v>18263</v>
      </c>
      <c r="C1763" t="s">
        <v>25182</v>
      </c>
      <c r="D1763" t="s">
        <v>31669</v>
      </c>
      <c r="E1763" t="s">
        <v>36412</v>
      </c>
      <c r="F1763" t="s">
        <v>36632</v>
      </c>
      <c r="G1763">
        <v>2151</v>
      </c>
      <c r="H1763" t="s">
        <v>37573</v>
      </c>
      <c r="I1763">
        <v>2152</v>
      </c>
      <c r="J1763" t="s">
        <v>41045</v>
      </c>
      <c r="K1763" t="s">
        <v>43</v>
      </c>
    </row>
    <row r="1764" spans="1:11" x14ac:dyDescent="0.25">
      <c r="A1764" s="1">
        <v>1762</v>
      </c>
      <c r="B1764" t="s">
        <v>18264</v>
      </c>
      <c r="C1764" t="s">
        <v>25183</v>
      </c>
      <c r="D1764" t="s">
        <v>31670</v>
      </c>
      <c r="E1764" t="s">
        <v>36420</v>
      </c>
      <c r="F1764" t="s">
        <v>36626</v>
      </c>
      <c r="G1764">
        <v>2158</v>
      </c>
      <c r="H1764" t="s">
        <v>37574</v>
      </c>
      <c r="I1764">
        <v>2159</v>
      </c>
      <c r="J1764" t="s">
        <v>37575</v>
      </c>
      <c r="K1764" t="s">
        <v>43</v>
      </c>
    </row>
    <row r="1765" spans="1:11" x14ac:dyDescent="0.25">
      <c r="A1765" s="1">
        <v>1763</v>
      </c>
      <c r="B1765" t="s">
        <v>18265</v>
      </c>
      <c r="C1765" t="s">
        <v>25184</v>
      </c>
      <c r="D1765" t="s">
        <v>31671</v>
      </c>
      <c r="E1765" t="s">
        <v>36420</v>
      </c>
      <c r="F1765" t="s">
        <v>36632</v>
      </c>
      <c r="G1765">
        <v>2159</v>
      </c>
      <c r="H1765" t="s">
        <v>37575</v>
      </c>
      <c r="I1765">
        <v>2160</v>
      </c>
      <c r="J1765" t="s">
        <v>37576</v>
      </c>
      <c r="K1765" t="s">
        <v>43</v>
      </c>
    </row>
    <row r="1766" spans="1:11" x14ac:dyDescent="0.25">
      <c r="A1766" s="1">
        <v>1764</v>
      </c>
      <c r="B1766" t="s">
        <v>18266</v>
      </c>
      <c r="C1766" t="s">
        <v>25185</v>
      </c>
      <c r="D1766" t="s">
        <v>31672</v>
      </c>
      <c r="E1766" t="s">
        <v>36421</v>
      </c>
      <c r="F1766" t="s">
        <v>36632</v>
      </c>
      <c r="G1766">
        <v>2160</v>
      </c>
      <c r="H1766" t="s">
        <v>37576</v>
      </c>
      <c r="I1766">
        <v>2161</v>
      </c>
      <c r="J1766" t="s">
        <v>41052</v>
      </c>
      <c r="K1766" t="s">
        <v>43</v>
      </c>
    </row>
    <row r="1767" spans="1:11" x14ac:dyDescent="0.25">
      <c r="A1767" s="1">
        <v>1765</v>
      </c>
      <c r="B1767" t="s">
        <v>18267</v>
      </c>
      <c r="C1767" t="s">
        <v>25186</v>
      </c>
      <c r="D1767" t="s">
        <v>31673</v>
      </c>
      <c r="E1767" t="s">
        <v>36409</v>
      </c>
      <c r="F1767" t="s">
        <v>36626</v>
      </c>
      <c r="G1767">
        <v>2164</v>
      </c>
      <c r="H1767" t="s">
        <v>37577</v>
      </c>
      <c r="I1767">
        <v>2167</v>
      </c>
      <c r="J1767" t="s">
        <v>41041</v>
      </c>
      <c r="K1767" t="s">
        <v>43</v>
      </c>
    </row>
    <row r="1768" spans="1:11" x14ac:dyDescent="0.25">
      <c r="A1768" s="1">
        <v>1766</v>
      </c>
      <c r="B1768" t="s">
        <v>18268</v>
      </c>
      <c r="C1768" t="s">
        <v>25187</v>
      </c>
      <c r="D1768" t="s">
        <v>31674</v>
      </c>
      <c r="E1768" t="s">
        <v>36429</v>
      </c>
      <c r="F1768" t="s">
        <v>36632</v>
      </c>
      <c r="G1768">
        <v>2164</v>
      </c>
      <c r="H1768" t="s">
        <v>37577</v>
      </c>
      <c r="I1768">
        <v>2168</v>
      </c>
      <c r="J1768" t="s">
        <v>37578</v>
      </c>
      <c r="K1768" t="s">
        <v>43</v>
      </c>
    </row>
    <row r="1769" spans="1:11" x14ac:dyDescent="0.25">
      <c r="A1769" s="1">
        <v>1767</v>
      </c>
      <c r="B1769" t="s">
        <v>18269</v>
      </c>
      <c r="C1769" t="s">
        <v>25188</v>
      </c>
      <c r="D1769" t="s">
        <v>31675</v>
      </c>
      <c r="E1769" t="s">
        <v>36381</v>
      </c>
      <c r="F1769" t="s">
        <v>36630</v>
      </c>
      <c r="G1769">
        <v>2164</v>
      </c>
      <c r="H1769" t="s">
        <v>37577</v>
      </c>
      <c r="I1769">
        <v>2173</v>
      </c>
      <c r="J1769" t="s">
        <v>37581</v>
      </c>
      <c r="K1769" t="s">
        <v>43</v>
      </c>
    </row>
    <row r="1770" spans="1:11" x14ac:dyDescent="0.25">
      <c r="A1770" s="1">
        <v>1768</v>
      </c>
      <c r="B1770" t="s">
        <v>18270</v>
      </c>
      <c r="C1770" t="s">
        <v>25189</v>
      </c>
      <c r="D1770" t="s">
        <v>31676</v>
      </c>
      <c r="E1770" t="s">
        <v>36429</v>
      </c>
      <c r="F1770" t="s">
        <v>36626</v>
      </c>
      <c r="G1770">
        <v>2168</v>
      </c>
      <c r="H1770" t="s">
        <v>37578</v>
      </c>
      <c r="I1770">
        <v>2178</v>
      </c>
      <c r="J1770" t="s">
        <v>41099</v>
      </c>
      <c r="K1770" t="s">
        <v>43</v>
      </c>
    </row>
    <row r="1771" spans="1:11" x14ac:dyDescent="0.25">
      <c r="A1771" s="1">
        <v>1769</v>
      </c>
      <c r="B1771" t="s">
        <v>18271</v>
      </c>
      <c r="C1771" t="s">
        <v>25190</v>
      </c>
      <c r="D1771" t="s">
        <v>31677</v>
      </c>
      <c r="E1771" t="s">
        <v>36411</v>
      </c>
      <c r="F1771" t="s">
        <v>36626</v>
      </c>
      <c r="G1771">
        <v>2169</v>
      </c>
      <c r="H1771" t="s">
        <v>37579</v>
      </c>
      <c r="I1771">
        <v>2179</v>
      </c>
      <c r="J1771" t="s">
        <v>41100</v>
      </c>
      <c r="K1771" t="s">
        <v>43</v>
      </c>
    </row>
    <row r="1772" spans="1:11" x14ac:dyDescent="0.25">
      <c r="A1772" s="1">
        <v>1770</v>
      </c>
      <c r="B1772" t="s">
        <v>18272</v>
      </c>
      <c r="C1772" t="s">
        <v>25191</v>
      </c>
      <c r="D1772" t="s">
        <v>31678</v>
      </c>
      <c r="E1772" t="s">
        <v>36417</v>
      </c>
      <c r="F1772" t="s">
        <v>36626</v>
      </c>
      <c r="G1772">
        <v>2170</v>
      </c>
      <c r="H1772" t="s">
        <v>37580</v>
      </c>
      <c r="I1772">
        <v>2180</v>
      </c>
      <c r="J1772" t="s">
        <v>41101</v>
      </c>
      <c r="K1772" t="s">
        <v>43</v>
      </c>
    </row>
    <row r="1773" spans="1:11" x14ac:dyDescent="0.25">
      <c r="A1773" s="1">
        <v>1771</v>
      </c>
      <c r="B1773" t="s">
        <v>18273</v>
      </c>
      <c r="C1773" t="s">
        <v>23600</v>
      </c>
      <c r="D1773" t="s">
        <v>30215</v>
      </c>
      <c r="E1773" t="s">
        <v>23600</v>
      </c>
      <c r="F1773" t="s">
        <v>23600</v>
      </c>
      <c r="G1773" t="s">
        <v>23600</v>
      </c>
      <c r="H1773" t="s">
        <v>23600</v>
      </c>
      <c r="I1773" t="s">
        <v>23600</v>
      </c>
      <c r="J1773" t="s">
        <v>23600</v>
      </c>
      <c r="K1773" t="s">
        <v>23600</v>
      </c>
    </row>
    <row r="1774" spans="1:11" x14ac:dyDescent="0.25">
      <c r="A1774" s="1">
        <v>1772</v>
      </c>
      <c r="B1774" t="s">
        <v>18274</v>
      </c>
      <c r="C1774" t="s">
        <v>25192</v>
      </c>
      <c r="D1774" t="s">
        <v>31679</v>
      </c>
      <c r="E1774" t="s">
        <v>36381</v>
      </c>
      <c r="F1774" t="s">
        <v>36629</v>
      </c>
      <c r="G1774">
        <v>2173</v>
      </c>
      <c r="H1774" t="s">
        <v>37581</v>
      </c>
      <c r="I1774">
        <v>2174</v>
      </c>
      <c r="J1774" t="s">
        <v>37582</v>
      </c>
      <c r="K1774" t="s">
        <v>43</v>
      </c>
    </row>
    <row r="1775" spans="1:11" x14ac:dyDescent="0.25">
      <c r="A1775" s="1">
        <v>1773</v>
      </c>
      <c r="B1775" t="s">
        <v>18275</v>
      </c>
      <c r="C1775" t="s">
        <v>25193</v>
      </c>
      <c r="D1775" t="s">
        <v>31680</v>
      </c>
      <c r="E1775" t="s">
        <v>36381</v>
      </c>
      <c r="F1775" t="s">
        <v>36626</v>
      </c>
      <c r="G1775">
        <v>2174</v>
      </c>
      <c r="H1775" t="s">
        <v>37582</v>
      </c>
      <c r="I1775">
        <v>2177</v>
      </c>
      <c r="J1775" t="s">
        <v>41102</v>
      </c>
      <c r="K1775" t="s">
        <v>43</v>
      </c>
    </row>
    <row r="1776" spans="1:11" x14ac:dyDescent="0.25">
      <c r="A1776" s="1">
        <v>1774</v>
      </c>
      <c r="B1776" t="s">
        <v>18276</v>
      </c>
      <c r="C1776" t="s">
        <v>23600</v>
      </c>
      <c r="D1776" t="s">
        <v>30215</v>
      </c>
      <c r="E1776" t="s">
        <v>23600</v>
      </c>
      <c r="F1776" t="s">
        <v>23600</v>
      </c>
      <c r="G1776" t="s">
        <v>23600</v>
      </c>
      <c r="H1776" t="s">
        <v>23600</v>
      </c>
      <c r="I1776" t="s">
        <v>23600</v>
      </c>
      <c r="J1776" t="s">
        <v>23600</v>
      </c>
      <c r="K1776" t="s">
        <v>23600</v>
      </c>
    </row>
    <row r="1777" spans="1:11" x14ac:dyDescent="0.25">
      <c r="A1777" s="1">
        <v>1775</v>
      </c>
      <c r="B1777" t="s">
        <v>18277</v>
      </c>
      <c r="C1777" t="s">
        <v>25194</v>
      </c>
      <c r="D1777" t="s">
        <v>31681</v>
      </c>
      <c r="E1777" t="s">
        <v>36380</v>
      </c>
      <c r="F1777" t="s">
        <v>36626</v>
      </c>
      <c r="G1777">
        <v>2182</v>
      </c>
      <c r="H1777" t="s">
        <v>37583</v>
      </c>
      <c r="I1777">
        <v>2184</v>
      </c>
      <c r="J1777" t="s">
        <v>37585</v>
      </c>
      <c r="K1777" t="s">
        <v>43</v>
      </c>
    </row>
    <row r="1778" spans="1:11" x14ac:dyDescent="0.25">
      <c r="A1778" s="1">
        <v>1776</v>
      </c>
      <c r="B1778" t="s">
        <v>18278</v>
      </c>
      <c r="C1778" t="s">
        <v>25195</v>
      </c>
      <c r="D1778" t="s">
        <v>31682</v>
      </c>
      <c r="E1778" t="s">
        <v>36380</v>
      </c>
      <c r="F1778" t="s">
        <v>36638</v>
      </c>
      <c r="G1778">
        <v>2182</v>
      </c>
      <c r="H1778" t="s">
        <v>37583</v>
      </c>
      <c r="I1778">
        <v>11874</v>
      </c>
      <c r="J1778" t="s">
        <v>41011</v>
      </c>
      <c r="K1778" t="s">
        <v>43</v>
      </c>
    </row>
    <row r="1779" spans="1:11" x14ac:dyDescent="0.25">
      <c r="A1779" s="1">
        <v>1777</v>
      </c>
      <c r="B1779" t="s">
        <v>18279</v>
      </c>
      <c r="C1779" t="s">
        <v>25196</v>
      </c>
      <c r="D1779" t="s">
        <v>31683</v>
      </c>
      <c r="E1779" t="s">
        <v>36382</v>
      </c>
      <c r="F1779" t="s">
        <v>36626</v>
      </c>
      <c r="G1779">
        <v>2183</v>
      </c>
      <c r="H1779" t="s">
        <v>37584</v>
      </c>
      <c r="I1779">
        <v>2185</v>
      </c>
      <c r="J1779" t="s">
        <v>37586</v>
      </c>
      <c r="K1779" t="s">
        <v>43</v>
      </c>
    </row>
    <row r="1780" spans="1:11" x14ac:dyDescent="0.25">
      <c r="A1780" s="1">
        <v>1778</v>
      </c>
      <c r="B1780" t="s">
        <v>18280</v>
      </c>
      <c r="C1780" t="s">
        <v>25197</v>
      </c>
      <c r="D1780" t="s">
        <v>31684</v>
      </c>
      <c r="E1780" t="s">
        <v>36382</v>
      </c>
      <c r="F1780" t="s">
        <v>36638</v>
      </c>
      <c r="G1780">
        <v>2183</v>
      </c>
      <c r="H1780" t="s">
        <v>37584</v>
      </c>
      <c r="I1780">
        <v>11875</v>
      </c>
      <c r="J1780" t="s">
        <v>41013</v>
      </c>
      <c r="K1780" t="s">
        <v>43</v>
      </c>
    </row>
    <row r="1781" spans="1:11" x14ac:dyDescent="0.25">
      <c r="A1781" s="1">
        <v>1779</v>
      </c>
      <c r="B1781" t="s">
        <v>18281</v>
      </c>
      <c r="C1781" t="s">
        <v>25198</v>
      </c>
      <c r="D1781" t="s">
        <v>31685</v>
      </c>
      <c r="E1781" t="s">
        <v>36419</v>
      </c>
      <c r="F1781" t="s">
        <v>36632</v>
      </c>
      <c r="G1781">
        <v>2184</v>
      </c>
      <c r="H1781" t="s">
        <v>37585</v>
      </c>
      <c r="I1781">
        <v>2191</v>
      </c>
      <c r="J1781" t="s">
        <v>37592</v>
      </c>
      <c r="K1781" t="s">
        <v>43</v>
      </c>
    </row>
    <row r="1782" spans="1:11" x14ac:dyDescent="0.25">
      <c r="A1782" s="1">
        <v>1780</v>
      </c>
      <c r="B1782" t="s">
        <v>18282</v>
      </c>
      <c r="C1782" t="s">
        <v>25199</v>
      </c>
      <c r="D1782" t="s">
        <v>31686</v>
      </c>
      <c r="E1782" t="s">
        <v>36383</v>
      </c>
      <c r="F1782" t="s">
        <v>36632</v>
      </c>
      <c r="G1782">
        <v>2184</v>
      </c>
      <c r="H1782" t="s">
        <v>37585</v>
      </c>
      <c r="I1782">
        <v>2196</v>
      </c>
      <c r="J1782" t="s">
        <v>41018</v>
      </c>
      <c r="K1782" t="s">
        <v>43</v>
      </c>
    </row>
    <row r="1783" spans="1:11" x14ac:dyDescent="0.25">
      <c r="A1783" s="1">
        <v>1781</v>
      </c>
      <c r="B1783" t="s">
        <v>18283</v>
      </c>
      <c r="C1783" t="s">
        <v>25200</v>
      </c>
      <c r="D1783" t="s">
        <v>31687</v>
      </c>
      <c r="E1783" t="s">
        <v>36430</v>
      </c>
      <c r="F1783" t="s">
        <v>36632</v>
      </c>
      <c r="G1783">
        <v>2184</v>
      </c>
      <c r="H1783" t="s">
        <v>37585</v>
      </c>
      <c r="I1783">
        <v>12187</v>
      </c>
      <c r="J1783" t="s">
        <v>41103</v>
      </c>
      <c r="K1783" t="s">
        <v>43</v>
      </c>
    </row>
    <row r="1784" spans="1:11" x14ac:dyDescent="0.25">
      <c r="A1784" s="1">
        <v>1782</v>
      </c>
      <c r="B1784" t="s">
        <v>18284</v>
      </c>
      <c r="C1784" t="s">
        <v>25201</v>
      </c>
      <c r="D1784" t="s">
        <v>31688</v>
      </c>
      <c r="E1784" t="s">
        <v>36418</v>
      </c>
      <c r="F1784" t="s">
        <v>36632</v>
      </c>
      <c r="G1784">
        <v>2185</v>
      </c>
      <c r="H1784" t="s">
        <v>37586</v>
      </c>
      <c r="I1784">
        <v>2190</v>
      </c>
      <c r="J1784" t="s">
        <v>37591</v>
      </c>
      <c r="K1784" t="s">
        <v>43</v>
      </c>
    </row>
    <row r="1785" spans="1:11" x14ac:dyDescent="0.25">
      <c r="A1785" s="1">
        <v>1783</v>
      </c>
      <c r="B1785" t="s">
        <v>18285</v>
      </c>
      <c r="C1785" t="s">
        <v>25202</v>
      </c>
      <c r="D1785" t="s">
        <v>31689</v>
      </c>
      <c r="E1785" t="s">
        <v>36384</v>
      </c>
      <c r="F1785" t="s">
        <v>36632</v>
      </c>
      <c r="G1785">
        <v>2185</v>
      </c>
      <c r="H1785" t="s">
        <v>37586</v>
      </c>
      <c r="I1785">
        <v>2197</v>
      </c>
      <c r="J1785" t="s">
        <v>41019</v>
      </c>
      <c r="K1785" t="s">
        <v>43</v>
      </c>
    </row>
    <row r="1786" spans="1:11" x14ac:dyDescent="0.25">
      <c r="A1786" s="1">
        <v>1784</v>
      </c>
      <c r="B1786" t="s">
        <v>18286</v>
      </c>
      <c r="C1786" t="s">
        <v>25203</v>
      </c>
      <c r="D1786" t="s">
        <v>31690</v>
      </c>
      <c r="E1786" t="s">
        <v>36431</v>
      </c>
      <c r="F1786" t="s">
        <v>36632</v>
      </c>
      <c r="G1786">
        <v>2185</v>
      </c>
      <c r="H1786" t="s">
        <v>37586</v>
      </c>
      <c r="I1786">
        <v>12186</v>
      </c>
      <c r="J1786" t="s">
        <v>41104</v>
      </c>
      <c r="K1786" t="s">
        <v>43</v>
      </c>
    </row>
    <row r="1787" spans="1:11" x14ac:dyDescent="0.25">
      <c r="A1787" s="1">
        <v>1785</v>
      </c>
      <c r="B1787" t="s">
        <v>18287</v>
      </c>
      <c r="C1787" t="s">
        <v>25204</v>
      </c>
      <c r="D1787" t="s">
        <v>31691</v>
      </c>
      <c r="E1787" t="s">
        <v>36431</v>
      </c>
      <c r="F1787" t="s">
        <v>36630</v>
      </c>
      <c r="G1787">
        <v>2186</v>
      </c>
      <c r="H1787" t="s">
        <v>37587</v>
      </c>
      <c r="I1787">
        <v>12186</v>
      </c>
      <c r="J1787" t="s">
        <v>41104</v>
      </c>
      <c r="K1787" t="s">
        <v>43</v>
      </c>
    </row>
    <row r="1788" spans="1:11" x14ac:dyDescent="0.25">
      <c r="A1788" s="1">
        <v>1786</v>
      </c>
      <c r="B1788" t="s">
        <v>18288</v>
      </c>
      <c r="C1788" t="s">
        <v>25205</v>
      </c>
      <c r="D1788" t="s">
        <v>31692</v>
      </c>
      <c r="E1788" t="s">
        <v>36430</v>
      </c>
      <c r="F1788" t="s">
        <v>36630</v>
      </c>
      <c r="G1788">
        <v>2187</v>
      </c>
      <c r="H1788" t="s">
        <v>37588</v>
      </c>
      <c r="I1788">
        <v>12187</v>
      </c>
      <c r="J1788" t="s">
        <v>41103</v>
      </c>
      <c r="K1788" t="s">
        <v>43</v>
      </c>
    </row>
    <row r="1789" spans="1:11" x14ac:dyDescent="0.25">
      <c r="A1789" s="1">
        <v>1787</v>
      </c>
      <c r="B1789" t="s">
        <v>18289</v>
      </c>
      <c r="C1789" t="s">
        <v>25206</v>
      </c>
      <c r="D1789" t="s">
        <v>31693</v>
      </c>
      <c r="E1789" t="s">
        <v>36430</v>
      </c>
      <c r="F1789" t="s">
        <v>36626</v>
      </c>
      <c r="G1789">
        <v>2188</v>
      </c>
      <c r="H1789" t="s">
        <v>37589</v>
      </c>
      <c r="I1789">
        <v>12187</v>
      </c>
      <c r="J1789" t="s">
        <v>41103</v>
      </c>
      <c r="K1789" t="s">
        <v>43</v>
      </c>
    </row>
    <row r="1790" spans="1:11" x14ac:dyDescent="0.25">
      <c r="A1790" s="1">
        <v>1788</v>
      </c>
      <c r="B1790" t="s">
        <v>18290</v>
      </c>
      <c r="C1790" t="s">
        <v>25207</v>
      </c>
      <c r="D1790" t="s">
        <v>31694</v>
      </c>
      <c r="E1790" t="s">
        <v>36431</v>
      </c>
      <c r="F1790" t="s">
        <v>36626</v>
      </c>
      <c r="G1790">
        <v>2189</v>
      </c>
      <c r="H1790" t="s">
        <v>37590</v>
      </c>
      <c r="I1790">
        <v>12186</v>
      </c>
      <c r="J1790" t="s">
        <v>41104</v>
      </c>
      <c r="K1790" t="s">
        <v>43</v>
      </c>
    </row>
    <row r="1791" spans="1:11" x14ac:dyDescent="0.25">
      <c r="A1791" s="1">
        <v>1789</v>
      </c>
      <c r="B1791" t="s">
        <v>18291</v>
      </c>
      <c r="C1791" t="s">
        <v>25208</v>
      </c>
      <c r="D1791" t="s">
        <v>31695</v>
      </c>
      <c r="E1791" t="s">
        <v>36418</v>
      </c>
      <c r="F1791" t="s">
        <v>36626</v>
      </c>
      <c r="G1791">
        <v>2190</v>
      </c>
      <c r="H1791" t="s">
        <v>37591</v>
      </c>
      <c r="I1791">
        <v>2192</v>
      </c>
      <c r="J1791" t="s">
        <v>37593</v>
      </c>
      <c r="K1791" t="s">
        <v>43</v>
      </c>
    </row>
    <row r="1792" spans="1:11" x14ac:dyDescent="0.25">
      <c r="A1792" s="1">
        <v>1790</v>
      </c>
      <c r="B1792" t="s">
        <v>18292</v>
      </c>
      <c r="C1792" t="s">
        <v>25209</v>
      </c>
      <c r="D1792" t="s">
        <v>31696</v>
      </c>
      <c r="E1792" t="s">
        <v>36419</v>
      </c>
      <c r="F1792" t="s">
        <v>36626</v>
      </c>
      <c r="G1792">
        <v>2191</v>
      </c>
      <c r="H1792" t="s">
        <v>37592</v>
      </c>
      <c r="I1792">
        <v>2193</v>
      </c>
      <c r="J1792" t="s">
        <v>37594</v>
      </c>
      <c r="K1792" t="s">
        <v>43</v>
      </c>
    </row>
    <row r="1793" spans="1:11" x14ac:dyDescent="0.25">
      <c r="A1793" s="1">
        <v>1791</v>
      </c>
      <c r="B1793" t="s">
        <v>18293</v>
      </c>
      <c r="C1793" t="s">
        <v>25210</v>
      </c>
      <c r="D1793" t="s">
        <v>31697</v>
      </c>
      <c r="E1793" t="s">
        <v>36418</v>
      </c>
      <c r="F1793" t="s">
        <v>36630</v>
      </c>
      <c r="G1793">
        <v>2192</v>
      </c>
      <c r="H1793" t="s">
        <v>37593</v>
      </c>
      <c r="I1793">
        <v>2194</v>
      </c>
      <c r="J1793" t="s">
        <v>41050</v>
      </c>
      <c r="K1793" t="s">
        <v>43</v>
      </c>
    </row>
    <row r="1794" spans="1:11" x14ac:dyDescent="0.25">
      <c r="A1794" s="1">
        <v>1792</v>
      </c>
      <c r="B1794" t="s">
        <v>18294</v>
      </c>
      <c r="C1794" t="s">
        <v>25211</v>
      </c>
      <c r="D1794" t="s">
        <v>31698</v>
      </c>
      <c r="E1794" t="s">
        <v>36419</v>
      </c>
      <c r="F1794" t="s">
        <v>36630</v>
      </c>
      <c r="G1794">
        <v>2193</v>
      </c>
      <c r="H1794" t="s">
        <v>37594</v>
      </c>
      <c r="I1794">
        <v>2195</v>
      </c>
      <c r="J1794" t="s">
        <v>41051</v>
      </c>
      <c r="K1794" t="s">
        <v>43</v>
      </c>
    </row>
    <row r="1795" spans="1:11" x14ac:dyDescent="0.25">
      <c r="A1795" s="1">
        <v>1793</v>
      </c>
      <c r="B1795" t="s">
        <v>18295</v>
      </c>
      <c r="C1795" t="s">
        <v>25212</v>
      </c>
      <c r="D1795" t="s">
        <v>16103</v>
      </c>
      <c r="E1795" t="s">
        <v>36423</v>
      </c>
      <c r="F1795" t="s">
        <v>36626</v>
      </c>
      <c r="G1795">
        <v>2202</v>
      </c>
      <c r="H1795" t="s">
        <v>37595</v>
      </c>
      <c r="I1795">
        <v>12205</v>
      </c>
      <c r="J1795" t="s">
        <v>41054</v>
      </c>
      <c r="K1795" t="s">
        <v>43</v>
      </c>
    </row>
    <row r="1796" spans="1:11" x14ac:dyDescent="0.25">
      <c r="A1796" s="1">
        <v>1794</v>
      </c>
      <c r="B1796" t="s">
        <v>18296</v>
      </c>
      <c r="C1796" t="s">
        <v>25213</v>
      </c>
      <c r="D1796" t="s">
        <v>31699</v>
      </c>
      <c r="E1796" t="s">
        <v>36432</v>
      </c>
      <c r="F1796" t="s">
        <v>36626</v>
      </c>
      <c r="G1796">
        <v>2208</v>
      </c>
      <c r="H1796" t="s">
        <v>37596</v>
      </c>
      <c r="I1796">
        <v>2209</v>
      </c>
      <c r="J1796" t="s">
        <v>37597</v>
      </c>
      <c r="K1796" t="s">
        <v>43</v>
      </c>
    </row>
    <row r="1797" spans="1:11" x14ac:dyDescent="0.25">
      <c r="A1797" s="1">
        <v>1795</v>
      </c>
      <c r="B1797" t="s">
        <v>18297</v>
      </c>
      <c r="C1797" t="s">
        <v>23600</v>
      </c>
      <c r="D1797" t="s">
        <v>30215</v>
      </c>
      <c r="E1797" t="s">
        <v>23600</v>
      </c>
      <c r="F1797" t="s">
        <v>23600</v>
      </c>
      <c r="G1797" t="s">
        <v>23600</v>
      </c>
      <c r="H1797" t="s">
        <v>23600</v>
      </c>
      <c r="I1797" t="s">
        <v>23600</v>
      </c>
      <c r="J1797" t="s">
        <v>23600</v>
      </c>
      <c r="K1797" t="s">
        <v>23600</v>
      </c>
    </row>
    <row r="1798" spans="1:11" x14ac:dyDescent="0.25">
      <c r="A1798" s="1">
        <v>1796</v>
      </c>
      <c r="B1798" t="s">
        <v>18298</v>
      </c>
      <c r="C1798" t="s">
        <v>25214</v>
      </c>
      <c r="D1798" t="s">
        <v>31700</v>
      </c>
      <c r="E1798" t="s">
        <v>36432</v>
      </c>
      <c r="F1798" t="s">
        <v>36632</v>
      </c>
      <c r="G1798">
        <v>2209</v>
      </c>
      <c r="H1798" t="s">
        <v>37597</v>
      </c>
      <c r="I1798">
        <v>2210</v>
      </c>
      <c r="J1798" t="s">
        <v>37598</v>
      </c>
      <c r="K1798" t="s">
        <v>43</v>
      </c>
    </row>
    <row r="1799" spans="1:11" x14ac:dyDescent="0.25">
      <c r="A1799" s="1">
        <v>1797</v>
      </c>
      <c r="B1799" t="s">
        <v>18299</v>
      </c>
      <c r="C1799" t="s">
        <v>25215</v>
      </c>
      <c r="D1799" t="s">
        <v>31701</v>
      </c>
      <c r="E1799" t="s">
        <v>36432</v>
      </c>
      <c r="F1799" t="s">
        <v>36630</v>
      </c>
      <c r="G1799">
        <v>2210</v>
      </c>
      <c r="H1799" t="s">
        <v>37598</v>
      </c>
      <c r="I1799">
        <v>2279</v>
      </c>
      <c r="J1799" t="s">
        <v>37623</v>
      </c>
      <c r="K1799" t="s">
        <v>43</v>
      </c>
    </row>
    <row r="1800" spans="1:11" x14ac:dyDescent="0.25">
      <c r="A1800" s="1">
        <v>1798</v>
      </c>
      <c r="B1800" t="s">
        <v>18300</v>
      </c>
      <c r="C1800" t="s">
        <v>25216</v>
      </c>
      <c r="D1800" t="s">
        <v>31702</v>
      </c>
      <c r="E1800" t="s">
        <v>36386</v>
      </c>
      <c r="F1800" t="s">
        <v>36630</v>
      </c>
      <c r="G1800">
        <v>2211</v>
      </c>
      <c r="H1800" t="s">
        <v>37599</v>
      </c>
      <c r="I1800">
        <v>2214</v>
      </c>
      <c r="J1800" t="s">
        <v>41105</v>
      </c>
      <c r="K1800" t="s">
        <v>43</v>
      </c>
    </row>
    <row r="1801" spans="1:11" x14ac:dyDescent="0.25">
      <c r="A1801" s="1">
        <v>1799</v>
      </c>
      <c r="B1801" t="s">
        <v>18301</v>
      </c>
      <c r="C1801" t="s">
        <v>25217</v>
      </c>
      <c r="D1801" t="s">
        <v>31703</v>
      </c>
      <c r="E1801" t="s">
        <v>36422</v>
      </c>
      <c r="F1801" t="s">
        <v>36630</v>
      </c>
      <c r="G1801">
        <v>2215</v>
      </c>
      <c r="H1801" t="s">
        <v>37600</v>
      </c>
      <c r="I1801">
        <v>2216</v>
      </c>
      <c r="J1801" t="s">
        <v>41053</v>
      </c>
      <c r="K1801" t="s">
        <v>43</v>
      </c>
    </row>
    <row r="1802" spans="1:11" x14ac:dyDescent="0.25">
      <c r="A1802" s="1">
        <v>1800</v>
      </c>
      <c r="B1802" t="s">
        <v>18302</v>
      </c>
      <c r="C1802" t="s">
        <v>25218</v>
      </c>
      <c r="D1802" t="s">
        <v>31704</v>
      </c>
      <c r="E1802" t="s">
        <v>36387</v>
      </c>
      <c r="F1802" t="s">
        <v>36629</v>
      </c>
      <c r="G1802">
        <v>2219</v>
      </c>
      <c r="H1802" t="s">
        <v>37601</v>
      </c>
      <c r="I1802">
        <v>2221</v>
      </c>
      <c r="J1802" t="s">
        <v>37603</v>
      </c>
      <c r="K1802" t="s">
        <v>43</v>
      </c>
    </row>
    <row r="1803" spans="1:11" x14ac:dyDescent="0.25">
      <c r="A1803" s="1">
        <v>1801</v>
      </c>
      <c r="B1803" t="s">
        <v>18303</v>
      </c>
      <c r="C1803" t="s">
        <v>25219</v>
      </c>
      <c r="D1803" t="s">
        <v>31705</v>
      </c>
      <c r="E1803" t="s">
        <v>36387</v>
      </c>
      <c r="F1803" t="s">
        <v>36626</v>
      </c>
      <c r="G1803">
        <v>2219</v>
      </c>
      <c r="H1803" t="s">
        <v>37601</v>
      </c>
      <c r="I1803">
        <v>2232</v>
      </c>
      <c r="J1803" t="s">
        <v>37606</v>
      </c>
      <c r="K1803" t="s">
        <v>43</v>
      </c>
    </row>
    <row r="1804" spans="1:11" x14ac:dyDescent="0.25">
      <c r="A1804" s="1">
        <v>1802</v>
      </c>
      <c r="B1804" t="s">
        <v>18304</v>
      </c>
      <c r="C1804" t="s">
        <v>23600</v>
      </c>
      <c r="D1804" t="s">
        <v>30215</v>
      </c>
      <c r="E1804" t="s">
        <v>23600</v>
      </c>
      <c r="F1804" t="s">
        <v>23600</v>
      </c>
      <c r="G1804" t="s">
        <v>23600</v>
      </c>
      <c r="H1804" t="s">
        <v>23600</v>
      </c>
      <c r="I1804" t="s">
        <v>23600</v>
      </c>
      <c r="J1804" t="s">
        <v>23600</v>
      </c>
      <c r="K1804" t="s">
        <v>23600</v>
      </c>
    </row>
    <row r="1805" spans="1:11" x14ac:dyDescent="0.25">
      <c r="A1805" s="1">
        <v>1803</v>
      </c>
      <c r="B1805" t="s">
        <v>18305</v>
      </c>
      <c r="C1805" t="s">
        <v>25220</v>
      </c>
      <c r="D1805" t="s">
        <v>31706</v>
      </c>
      <c r="E1805" t="s">
        <v>36385</v>
      </c>
      <c r="F1805" t="s">
        <v>36629</v>
      </c>
      <c r="G1805">
        <v>2220</v>
      </c>
      <c r="H1805" t="s">
        <v>37602</v>
      </c>
      <c r="I1805">
        <v>2222</v>
      </c>
      <c r="J1805" t="s">
        <v>41106</v>
      </c>
      <c r="K1805" t="s">
        <v>43</v>
      </c>
    </row>
    <row r="1806" spans="1:11" x14ac:dyDescent="0.25">
      <c r="A1806" s="1">
        <v>1804</v>
      </c>
      <c r="B1806" t="s">
        <v>18306</v>
      </c>
      <c r="C1806" t="s">
        <v>25221</v>
      </c>
      <c r="D1806" t="s">
        <v>31707</v>
      </c>
      <c r="E1806" t="s">
        <v>36385</v>
      </c>
      <c r="F1806" t="s">
        <v>36631</v>
      </c>
      <c r="G1806">
        <v>2220</v>
      </c>
      <c r="H1806" t="s">
        <v>37602</v>
      </c>
      <c r="I1806">
        <v>2224</v>
      </c>
      <c r="J1806" t="s">
        <v>37604</v>
      </c>
      <c r="K1806" t="s">
        <v>43</v>
      </c>
    </row>
    <row r="1807" spans="1:11" x14ac:dyDescent="0.25">
      <c r="A1807" s="1">
        <v>1805</v>
      </c>
      <c r="B1807" t="s">
        <v>18307</v>
      </c>
      <c r="C1807" t="s">
        <v>25222</v>
      </c>
      <c r="D1807" t="s">
        <v>31708</v>
      </c>
      <c r="E1807" t="s">
        <v>36387</v>
      </c>
      <c r="F1807" t="s">
        <v>36638</v>
      </c>
      <c r="G1807">
        <v>2221</v>
      </c>
      <c r="H1807" t="s">
        <v>37603</v>
      </c>
      <c r="I1807">
        <v>2223</v>
      </c>
      <c r="J1807" t="s">
        <v>41107</v>
      </c>
      <c r="K1807" t="s">
        <v>43</v>
      </c>
    </row>
    <row r="1808" spans="1:11" x14ac:dyDescent="0.25">
      <c r="A1808" s="1">
        <v>1806</v>
      </c>
      <c r="B1808" t="s">
        <v>18308</v>
      </c>
      <c r="C1808" t="s">
        <v>25223</v>
      </c>
      <c r="D1808" t="s">
        <v>31709</v>
      </c>
      <c r="E1808" t="s">
        <v>36387</v>
      </c>
      <c r="F1808" t="s">
        <v>36628</v>
      </c>
      <c r="G1808">
        <v>2221</v>
      </c>
      <c r="H1808" t="s">
        <v>37603</v>
      </c>
      <c r="I1808">
        <v>2225</v>
      </c>
      <c r="J1808" t="s">
        <v>37605</v>
      </c>
      <c r="K1808" t="s">
        <v>43</v>
      </c>
    </row>
    <row r="1809" spans="1:11" x14ac:dyDescent="0.25">
      <c r="A1809" s="1">
        <v>1807</v>
      </c>
      <c r="B1809" t="s">
        <v>18309</v>
      </c>
      <c r="C1809" t="s">
        <v>25224</v>
      </c>
      <c r="D1809" t="s">
        <v>31710</v>
      </c>
      <c r="E1809" t="s">
        <v>36385</v>
      </c>
      <c r="F1809" t="s">
        <v>36630</v>
      </c>
      <c r="G1809">
        <v>2224</v>
      </c>
      <c r="H1809" t="s">
        <v>37604</v>
      </c>
      <c r="I1809">
        <v>2226</v>
      </c>
      <c r="J1809" t="s">
        <v>41108</v>
      </c>
      <c r="K1809" t="s">
        <v>43</v>
      </c>
    </row>
    <row r="1810" spans="1:11" x14ac:dyDescent="0.25">
      <c r="A1810" s="1">
        <v>1808</v>
      </c>
      <c r="B1810" t="s">
        <v>18310</v>
      </c>
      <c r="C1810" t="s">
        <v>25225</v>
      </c>
      <c r="D1810" t="s">
        <v>31711</v>
      </c>
      <c r="E1810" t="s">
        <v>36387</v>
      </c>
      <c r="F1810" t="s">
        <v>36636</v>
      </c>
      <c r="G1810">
        <v>2225</v>
      </c>
      <c r="H1810" t="s">
        <v>37605</v>
      </c>
      <c r="I1810">
        <v>2227</v>
      </c>
      <c r="J1810" t="s">
        <v>41109</v>
      </c>
      <c r="K1810" t="s">
        <v>43</v>
      </c>
    </row>
    <row r="1811" spans="1:11" x14ac:dyDescent="0.25">
      <c r="A1811" s="1">
        <v>1809</v>
      </c>
      <c r="B1811" t="s">
        <v>18311</v>
      </c>
      <c r="C1811" t="s">
        <v>25226</v>
      </c>
      <c r="D1811" t="s">
        <v>31712</v>
      </c>
      <c r="E1811" t="s">
        <v>36387</v>
      </c>
      <c r="F1811" t="s">
        <v>36630</v>
      </c>
      <c r="G1811">
        <v>2232</v>
      </c>
      <c r="H1811" t="s">
        <v>37606</v>
      </c>
      <c r="I1811">
        <v>2234</v>
      </c>
      <c r="J1811" t="s">
        <v>37607</v>
      </c>
      <c r="K1811" t="s">
        <v>43</v>
      </c>
    </row>
    <row r="1812" spans="1:11" x14ac:dyDescent="0.25">
      <c r="A1812" s="1">
        <v>1810</v>
      </c>
      <c r="B1812" t="s">
        <v>18312</v>
      </c>
      <c r="C1812" t="s">
        <v>23600</v>
      </c>
      <c r="D1812" t="s">
        <v>30215</v>
      </c>
      <c r="E1812" t="s">
        <v>23600</v>
      </c>
      <c r="F1812" t="s">
        <v>23600</v>
      </c>
      <c r="G1812" t="s">
        <v>23600</v>
      </c>
      <c r="H1812" t="s">
        <v>23600</v>
      </c>
      <c r="I1812" t="s">
        <v>23600</v>
      </c>
      <c r="J1812" t="s">
        <v>23600</v>
      </c>
      <c r="K1812" t="s">
        <v>23600</v>
      </c>
    </row>
    <row r="1813" spans="1:11" x14ac:dyDescent="0.25">
      <c r="A1813" s="1">
        <v>1811</v>
      </c>
      <c r="B1813" t="s">
        <v>18313</v>
      </c>
      <c r="C1813" t="s">
        <v>25227</v>
      </c>
      <c r="D1813" t="s">
        <v>31713</v>
      </c>
      <c r="E1813" t="s">
        <v>36387</v>
      </c>
      <c r="F1813" t="s">
        <v>36627</v>
      </c>
      <c r="G1813">
        <v>2234</v>
      </c>
      <c r="H1813" t="s">
        <v>37607</v>
      </c>
      <c r="I1813">
        <v>2239</v>
      </c>
      <c r="J1813" t="s">
        <v>41110</v>
      </c>
      <c r="K1813" t="s">
        <v>43</v>
      </c>
    </row>
    <row r="1814" spans="1:11" x14ac:dyDescent="0.25">
      <c r="A1814" s="1">
        <v>1812</v>
      </c>
      <c r="B1814" t="s">
        <v>18314</v>
      </c>
      <c r="C1814" t="s">
        <v>25228</v>
      </c>
      <c r="D1814" t="s">
        <v>31714</v>
      </c>
      <c r="E1814" t="s">
        <v>36433</v>
      </c>
      <c r="F1814" t="s">
        <v>36630</v>
      </c>
      <c r="G1814">
        <v>2241</v>
      </c>
      <c r="H1814" t="s">
        <v>37608</v>
      </c>
      <c r="I1814">
        <v>2321</v>
      </c>
      <c r="J1814" t="s">
        <v>41111</v>
      </c>
      <c r="K1814" t="s">
        <v>43</v>
      </c>
    </row>
    <row r="1815" spans="1:11" x14ac:dyDescent="0.25">
      <c r="A1815" s="1">
        <v>1813</v>
      </c>
      <c r="B1815" t="s">
        <v>18315</v>
      </c>
      <c r="C1815" t="s">
        <v>25229</v>
      </c>
      <c r="D1815" t="s">
        <v>31715</v>
      </c>
      <c r="E1815" t="s">
        <v>36434</v>
      </c>
      <c r="F1815" t="s">
        <v>36630</v>
      </c>
      <c r="G1815">
        <v>2241</v>
      </c>
      <c r="H1815" t="s">
        <v>37608</v>
      </c>
      <c r="I1815">
        <v>2324</v>
      </c>
      <c r="J1815" t="s">
        <v>37642</v>
      </c>
      <c r="K1815" t="s">
        <v>43</v>
      </c>
    </row>
    <row r="1816" spans="1:11" x14ac:dyDescent="0.25">
      <c r="A1816" s="1">
        <v>1814</v>
      </c>
      <c r="B1816" t="s">
        <v>18316</v>
      </c>
      <c r="C1816" t="s">
        <v>25230</v>
      </c>
      <c r="D1816" t="s">
        <v>31716</v>
      </c>
      <c r="E1816" t="s">
        <v>25230</v>
      </c>
      <c r="F1816" t="s">
        <v>36632</v>
      </c>
      <c r="G1816">
        <v>2241</v>
      </c>
      <c r="H1816" t="s">
        <v>37608</v>
      </c>
      <c r="I1816">
        <v>2329</v>
      </c>
      <c r="J1816" t="s">
        <v>37645</v>
      </c>
      <c r="K1816" t="s">
        <v>43</v>
      </c>
    </row>
    <row r="1817" spans="1:11" x14ac:dyDescent="0.25">
      <c r="A1817" s="1">
        <v>1815</v>
      </c>
      <c r="B1817" t="s">
        <v>18317</v>
      </c>
      <c r="C1817" t="s">
        <v>25231</v>
      </c>
      <c r="D1817" t="s">
        <v>31717</v>
      </c>
      <c r="E1817" t="s">
        <v>25231</v>
      </c>
      <c r="F1817" t="s">
        <v>36632</v>
      </c>
      <c r="G1817">
        <v>2241</v>
      </c>
      <c r="H1817" t="s">
        <v>37608</v>
      </c>
      <c r="I1817">
        <v>12241</v>
      </c>
      <c r="J1817" t="s">
        <v>41112</v>
      </c>
      <c r="K1817" t="s">
        <v>43</v>
      </c>
    </row>
    <row r="1818" spans="1:11" x14ac:dyDescent="0.25">
      <c r="A1818" s="1">
        <v>1816</v>
      </c>
      <c r="B1818" t="s">
        <v>18318</v>
      </c>
      <c r="C1818" t="s">
        <v>25232</v>
      </c>
      <c r="D1818" t="s">
        <v>31718</v>
      </c>
      <c r="E1818" t="s">
        <v>36396</v>
      </c>
      <c r="F1818" t="s">
        <v>36629</v>
      </c>
      <c r="G1818">
        <v>2245</v>
      </c>
      <c r="H1818" t="s">
        <v>37609</v>
      </c>
      <c r="I1818">
        <v>2247</v>
      </c>
      <c r="J1818" t="s">
        <v>37611</v>
      </c>
      <c r="K1818" t="s">
        <v>43</v>
      </c>
    </row>
    <row r="1819" spans="1:11" x14ac:dyDescent="0.25">
      <c r="A1819" s="1">
        <v>1817</v>
      </c>
      <c r="B1819" t="s">
        <v>18319</v>
      </c>
      <c r="C1819" t="s">
        <v>25233</v>
      </c>
      <c r="D1819" t="s">
        <v>31719</v>
      </c>
      <c r="E1819" t="s">
        <v>36399</v>
      </c>
      <c r="F1819" t="s">
        <v>36632</v>
      </c>
      <c r="G1819">
        <v>2246</v>
      </c>
      <c r="H1819" t="s">
        <v>37610</v>
      </c>
      <c r="I1819">
        <v>2252</v>
      </c>
      <c r="J1819" t="s">
        <v>41035</v>
      </c>
      <c r="K1819" t="s">
        <v>43</v>
      </c>
    </row>
    <row r="1820" spans="1:11" x14ac:dyDescent="0.25">
      <c r="A1820" s="1">
        <v>1818</v>
      </c>
      <c r="B1820" t="s">
        <v>18320</v>
      </c>
      <c r="C1820" t="s">
        <v>25234</v>
      </c>
      <c r="D1820" t="s">
        <v>31720</v>
      </c>
      <c r="E1820" t="s">
        <v>36396</v>
      </c>
      <c r="F1820" t="s">
        <v>36632</v>
      </c>
      <c r="G1820">
        <v>2247</v>
      </c>
      <c r="H1820" t="s">
        <v>37611</v>
      </c>
      <c r="I1820">
        <v>2250</v>
      </c>
      <c r="J1820" t="s">
        <v>37612</v>
      </c>
      <c r="K1820" t="s">
        <v>43</v>
      </c>
    </row>
    <row r="1821" spans="1:11" x14ac:dyDescent="0.25">
      <c r="A1821" s="1">
        <v>1819</v>
      </c>
      <c r="B1821" t="s">
        <v>18321</v>
      </c>
      <c r="C1821" t="s">
        <v>25235</v>
      </c>
      <c r="D1821" t="s">
        <v>31721</v>
      </c>
      <c r="E1821" t="s">
        <v>36396</v>
      </c>
      <c r="F1821" t="s">
        <v>36630</v>
      </c>
      <c r="G1821">
        <v>2250</v>
      </c>
      <c r="H1821" t="s">
        <v>37612</v>
      </c>
      <c r="I1821">
        <v>2251</v>
      </c>
      <c r="J1821" t="s">
        <v>41033</v>
      </c>
      <c r="K1821" t="s">
        <v>43</v>
      </c>
    </row>
    <row r="1822" spans="1:11" x14ac:dyDescent="0.25">
      <c r="A1822" s="1">
        <v>1820</v>
      </c>
      <c r="B1822" t="s">
        <v>18322</v>
      </c>
      <c r="C1822" t="s">
        <v>23600</v>
      </c>
      <c r="D1822" t="s">
        <v>30215</v>
      </c>
      <c r="E1822" t="s">
        <v>23600</v>
      </c>
      <c r="F1822" t="s">
        <v>23600</v>
      </c>
      <c r="G1822" t="s">
        <v>23600</v>
      </c>
      <c r="H1822" t="s">
        <v>23600</v>
      </c>
      <c r="I1822" t="s">
        <v>23600</v>
      </c>
      <c r="J1822" t="s">
        <v>23600</v>
      </c>
      <c r="K1822" t="s">
        <v>23600</v>
      </c>
    </row>
    <row r="1823" spans="1:11" x14ac:dyDescent="0.25">
      <c r="A1823" s="1">
        <v>1821</v>
      </c>
      <c r="B1823" t="s">
        <v>18323</v>
      </c>
      <c r="C1823" t="s">
        <v>25236</v>
      </c>
      <c r="D1823" t="s">
        <v>31722</v>
      </c>
      <c r="E1823" t="s">
        <v>36397</v>
      </c>
      <c r="F1823" t="s">
        <v>36630</v>
      </c>
      <c r="G1823">
        <v>2257</v>
      </c>
      <c r="H1823" t="s">
        <v>37613</v>
      </c>
      <c r="I1823">
        <v>2260</v>
      </c>
      <c r="J1823" t="s">
        <v>37616</v>
      </c>
      <c r="K1823" t="s">
        <v>43</v>
      </c>
    </row>
    <row r="1824" spans="1:11" x14ac:dyDescent="0.25">
      <c r="A1824" s="1">
        <v>1822</v>
      </c>
      <c r="B1824" t="s">
        <v>18324</v>
      </c>
      <c r="C1824" t="s">
        <v>25237</v>
      </c>
      <c r="D1824" t="s">
        <v>31723</v>
      </c>
      <c r="E1824" t="s">
        <v>36400</v>
      </c>
      <c r="F1824" t="s">
        <v>36626</v>
      </c>
      <c r="G1824">
        <v>2258</v>
      </c>
      <c r="H1824" t="s">
        <v>37614</v>
      </c>
      <c r="I1824">
        <v>2259</v>
      </c>
      <c r="J1824" t="s">
        <v>37615</v>
      </c>
      <c r="K1824" t="s">
        <v>43</v>
      </c>
    </row>
    <row r="1825" spans="1:11" x14ac:dyDescent="0.25">
      <c r="A1825" s="1">
        <v>1823</v>
      </c>
      <c r="B1825" t="s">
        <v>18325</v>
      </c>
      <c r="C1825" t="s">
        <v>25238</v>
      </c>
      <c r="D1825" t="s">
        <v>31724</v>
      </c>
      <c r="E1825" t="s">
        <v>36400</v>
      </c>
      <c r="F1825" t="s">
        <v>36631</v>
      </c>
      <c r="G1825">
        <v>2259</v>
      </c>
      <c r="H1825" t="s">
        <v>37615</v>
      </c>
      <c r="I1825">
        <v>2262</v>
      </c>
      <c r="J1825" t="s">
        <v>37617</v>
      </c>
      <c r="K1825" t="s">
        <v>43</v>
      </c>
    </row>
    <row r="1826" spans="1:11" x14ac:dyDescent="0.25">
      <c r="A1826" s="1">
        <v>1824</v>
      </c>
      <c r="B1826" t="s">
        <v>18326</v>
      </c>
      <c r="C1826" t="s">
        <v>25239</v>
      </c>
      <c r="D1826" t="s">
        <v>31725</v>
      </c>
      <c r="E1826" t="s">
        <v>36397</v>
      </c>
      <c r="F1826" t="s">
        <v>36632</v>
      </c>
      <c r="G1826">
        <v>2260</v>
      </c>
      <c r="H1826" t="s">
        <v>37616</v>
      </c>
      <c r="I1826">
        <v>2491</v>
      </c>
      <c r="J1826" t="s">
        <v>41113</v>
      </c>
      <c r="K1826" t="s">
        <v>43</v>
      </c>
    </row>
    <row r="1827" spans="1:11" x14ac:dyDescent="0.25">
      <c r="A1827" s="1">
        <v>1825</v>
      </c>
      <c r="B1827" t="s">
        <v>18327</v>
      </c>
      <c r="C1827" t="s">
        <v>25240</v>
      </c>
      <c r="D1827" t="s">
        <v>31726</v>
      </c>
      <c r="E1827" t="s">
        <v>36400</v>
      </c>
      <c r="F1827" t="s">
        <v>36629</v>
      </c>
      <c r="G1827">
        <v>2262</v>
      </c>
      <c r="H1827" t="s">
        <v>37617</v>
      </c>
      <c r="I1827">
        <v>12491</v>
      </c>
      <c r="J1827" t="s">
        <v>41114</v>
      </c>
      <c r="K1827" t="s">
        <v>43</v>
      </c>
    </row>
    <row r="1828" spans="1:11" x14ac:dyDescent="0.25">
      <c r="A1828" s="1">
        <v>1826</v>
      </c>
      <c r="B1828" t="s">
        <v>18328</v>
      </c>
      <c r="C1828" t="s">
        <v>25241</v>
      </c>
      <c r="D1828" t="s">
        <v>31727</v>
      </c>
      <c r="E1828" t="s">
        <v>36393</v>
      </c>
      <c r="F1828" t="s">
        <v>36635</v>
      </c>
      <c r="G1828">
        <v>2265</v>
      </c>
      <c r="H1828" t="s">
        <v>37618</v>
      </c>
      <c r="I1828">
        <v>2274</v>
      </c>
      <c r="J1828" t="s">
        <v>41115</v>
      </c>
      <c r="K1828" t="s">
        <v>43</v>
      </c>
    </row>
    <row r="1829" spans="1:11" x14ac:dyDescent="0.25">
      <c r="A1829" s="1">
        <v>1827</v>
      </c>
      <c r="B1829" t="s">
        <v>18329</v>
      </c>
      <c r="C1829" t="s">
        <v>25242</v>
      </c>
      <c r="D1829" t="s">
        <v>31728</v>
      </c>
      <c r="E1829" t="s">
        <v>36393</v>
      </c>
      <c r="F1829" t="s">
        <v>36630</v>
      </c>
      <c r="G1829">
        <v>2270</v>
      </c>
      <c r="H1829" t="s">
        <v>37619</v>
      </c>
      <c r="I1829">
        <v>2271</v>
      </c>
      <c r="J1829" t="s">
        <v>37620</v>
      </c>
      <c r="K1829" t="s">
        <v>43</v>
      </c>
    </row>
    <row r="1830" spans="1:11" x14ac:dyDescent="0.25">
      <c r="A1830" s="1">
        <v>1828</v>
      </c>
      <c r="B1830" t="s">
        <v>18330</v>
      </c>
      <c r="C1830" t="s">
        <v>25243</v>
      </c>
      <c r="D1830" t="s">
        <v>31729</v>
      </c>
      <c r="E1830" t="s">
        <v>36393</v>
      </c>
      <c r="F1830" t="s">
        <v>36629</v>
      </c>
      <c r="G1830">
        <v>2270</v>
      </c>
      <c r="H1830" t="s">
        <v>37619</v>
      </c>
      <c r="I1830">
        <v>2274</v>
      </c>
      <c r="J1830" t="s">
        <v>41115</v>
      </c>
      <c r="K1830" t="s">
        <v>43</v>
      </c>
    </row>
    <row r="1831" spans="1:11" x14ac:dyDescent="0.25">
      <c r="A1831" s="1">
        <v>1829</v>
      </c>
      <c r="B1831" t="s">
        <v>18331</v>
      </c>
      <c r="C1831" t="s">
        <v>25244</v>
      </c>
      <c r="D1831" t="s">
        <v>31730</v>
      </c>
      <c r="E1831" t="s">
        <v>36393</v>
      </c>
      <c r="F1831" t="s">
        <v>36632</v>
      </c>
      <c r="G1831">
        <v>2271</v>
      </c>
      <c r="H1831" t="s">
        <v>37620</v>
      </c>
      <c r="I1831">
        <v>2275</v>
      </c>
      <c r="J1831" t="s">
        <v>41116</v>
      </c>
      <c r="K1831" t="s">
        <v>43</v>
      </c>
    </row>
    <row r="1832" spans="1:11" x14ac:dyDescent="0.25">
      <c r="A1832" s="1">
        <v>1830</v>
      </c>
      <c r="B1832" t="s">
        <v>18332</v>
      </c>
      <c r="C1832" t="s">
        <v>25245</v>
      </c>
      <c r="D1832" t="s">
        <v>31731</v>
      </c>
      <c r="E1832" t="s">
        <v>36393</v>
      </c>
      <c r="F1832" t="s">
        <v>36639</v>
      </c>
      <c r="G1832">
        <v>2273</v>
      </c>
      <c r="H1832" t="s">
        <v>37621</v>
      </c>
      <c r="I1832">
        <v>2275</v>
      </c>
      <c r="J1832" t="s">
        <v>41116</v>
      </c>
      <c r="K1832" t="s">
        <v>43</v>
      </c>
    </row>
    <row r="1833" spans="1:11" x14ac:dyDescent="0.25">
      <c r="A1833" s="1">
        <v>1831</v>
      </c>
      <c r="B1833" t="s">
        <v>18333</v>
      </c>
      <c r="C1833" t="s">
        <v>25246</v>
      </c>
      <c r="D1833" t="s">
        <v>31732</v>
      </c>
      <c r="E1833" t="s">
        <v>36435</v>
      </c>
      <c r="F1833" t="s">
        <v>36631</v>
      </c>
      <c r="G1833">
        <v>2276</v>
      </c>
      <c r="H1833" t="s">
        <v>37622</v>
      </c>
      <c r="I1833">
        <v>2805</v>
      </c>
      <c r="J1833" t="s">
        <v>37882</v>
      </c>
      <c r="K1833" t="s">
        <v>43</v>
      </c>
    </row>
    <row r="1834" spans="1:11" x14ac:dyDescent="0.25">
      <c r="A1834" s="1">
        <v>1832</v>
      </c>
      <c r="B1834" t="s">
        <v>18334</v>
      </c>
      <c r="C1834" t="s">
        <v>25247</v>
      </c>
      <c r="D1834" t="s">
        <v>31733</v>
      </c>
      <c r="E1834" t="s">
        <v>36390</v>
      </c>
      <c r="F1834" t="s">
        <v>36632</v>
      </c>
      <c r="G1834">
        <v>2279</v>
      </c>
      <c r="H1834" t="s">
        <v>37623</v>
      </c>
      <c r="I1834">
        <v>2280</v>
      </c>
      <c r="J1834" t="s">
        <v>37624</v>
      </c>
      <c r="K1834" t="s">
        <v>43</v>
      </c>
    </row>
    <row r="1835" spans="1:11" x14ac:dyDescent="0.25">
      <c r="A1835" s="1">
        <v>1833</v>
      </c>
      <c r="B1835" t="s">
        <v>18335</v>
      </c>
      <c r="C1835" t="s">
        <v>25248</v>
      </c>
      <c r="D1835" t="s">
        <v>31734</v>
      </c>
      <c r="E1835" t="s">
        <v>36193</v>
      </c>
      <c r="F1835" t="s">
        <v>36630</v>
      </c>
      <c r="G1835">
        <v>2279</v>
      </c>
      <c r="H1835" t="s">
        <v>37623</v>
      </c>
      <c r="I1835">
        <v>2290</v>
      </c>
      <c r="J1835" t="s">
        <v>37626</v>
      </c>
      <c r="K1835" t="s">
        <v>43</v>
      </c>
    </row>
    <row r="1836" spans="1:11" x14ac:dyDescent="0.25">
      <c r="A1836" s="1">
        <v>1834</v>
      </c>
      <c r="B1836" t="s">
        <v>18336</v>
      </c>
      <c r="C1836" t="s">
        <v>25249</v>
      </c>
      <c r="D1836" t="s">
        <v>31735</v>
      </c>
      <c r="E1836" t="s">
        <v>36200</v>
      </c>
      <c r="F1836" t="s">
        <v>36630</v>
      </c>
      <c r="G1836">
        <v>2279</v>
      </c>
      <c r="H1836" t="s">
        <v>37623</v>
      </c>
      <c r="I1836">
        <v>2294</v>
      </c>
      <c r="J1836" t="s">
        <v>37628</v>
      </c>
      <c r="K1836" t="s">
        <v>43</v>
      </c>
    </row>
    <row r="1837" spans="1:11" x14ac:dyDescent="0.25">
      <c r="A1837" s="1">
        <v>1835</v>
      </c>
      <c r="B1837" t="s">
        <v>18337</v>
      </c>
      <c r="C1837" t="s">
        <v>25250</v>
      </c>
      <c r="D1837" t="s">
        <v>31736</v>
      </c>
      <c r="E1837" t="s">
        <v>36390</v>
      </c>
      <c r="F1837" t="s">
        <v>36626</v>
      </c>
      <c r="G1837">
        <v>2280</v>
      </c>
      <c r="H1837" t="s">
        <v>37624</v>
      </c>
      <c r="I1837">
        <v>2283</v>
      </c>
      <c r="J1837" t="s">
        <v>41117</v>
      </c>
      <c r="K1837" t="s">
        <v>43</v>
      </c>
    </row>
    <row r="1838" spans="1:11" x14ac:dyDescent="0.25">
      <c r="A1838" s="1">
        <v>1836</v>
      </c>
      <c r="B1838" t="s">
        <v>18338</v>
      </c>
      <c r="C1838" t="s">
        <v>25251</v>
      </c>
      <c r="D1838" t="s">
        <v>31737</v>
      </c>
      <c r="E1838" t="s">
        <v>36390</v>
      </c>
      <c r="F1838" t="s">
        <v>36631</v>
      </c>
      <c r="G1838">
        <v>2281</v>
      </c>
      <c r="H1838" t="s">
        <v>37625</v>
      </c>
      <c r="I1838">
        <v>2283</v>
      </c>
      <c r="J1838" t="s">
        <v>41117</v>
      </c>
      <c r="K1838" t="s">
        <v>43</v>
      </c>
    </row>
    <row r="1839" spans="1:11" x14ac:dyDescent="0.25">
      <c r="A1839" s="1">
        <v>1837</v>
      </c>
      <c r="B1839" t="s">
        <v>18339</v>
      </c>
      <c r="C1839" t="s">
        <v>25252</v>
      </c>
      <c r="D1839" t="s">
        <v>31738</v>
      </c>
      <c r="E1839" t="s">
        <v>36193</v>
      </c>
      <c r="F1839" t="s">
        <v>36631</v>
      </c>
      <c r="G1839">
        <v>2290</v>
      </c>
      <c r="H1839" t="s">
        <v>37626</v>
      </c>
      <c r="I1839">
        <v>2291</v>
      </c>
      <c r="J1839" t="s">
        <v>37627</v>
      </c>
      <c r="K1839" t="s">
        <v>43</v>
      </c>
    </row>
    <row r="1840" spans="1:11" x14ac:dyDescent="0.25">
      <c r="A1840" s="1">
        <v>1838</v>
      </c>
      <c r="B1840" t="s">
        <v>18340</v>
      </c>
      <c r="C1840" t="s">
        <v>25253</v>
      </c>
      <c r="D1840" t="s">
        <v>14031</v>
      </c>
      <c r="E1840" t="s">
        <v>36193</v>
      </c>
      <c r="F1840" t="s">
        <v>36629</v>
      </c>
      <c r="G1840">
        <v>2291</v>
      </c>
      <c r="H1840" t="s">
        <v>37627</v>
      </c>
      <c r="I1840">
        <v>37810</v>
      </c>
      <c r="J1840" t="s">
        <v>41118</v>
      </c>
      <c r="K1840" t="s">
        <v>43</v>
      </c>
    </row>
    <row r="1841" spans="1:11" x14ac:dyDescent="0.25">
      <c r="A1841" s="1">
        <v>1839</v>
      </c>
      <c r="B1841" t="s">
        <v>18341</v>
      </c>
      <c r="C1841" t="s">
        <v>25254</v>
      </c>
      <c r="D1841" t="s">
        <v>31739</v>
      </c>
      <c r="E1841" t="s">
        <v>36200</v>
      </c>
      <c r="F1841" t="s">
        <v>36632</v>
      </c>
      <c r="G1841">
        <v>2294</v>
      </c>
      <c r="H1841" t="s">
        <v>37628</v>
      </c>
      <c r="I1841">
        <v>2297</v>
      </c>
      <c r="J1841" t="s">
        <v>41023</v>
      </c>
      <c r="K1841" t="s">
        <v>43</v>
      </c>
    </row>
    <row r="1842" spans="1:11" x14ac:dyDescent="0.25">
      <c r="A1842" s="1">
        <v>1840</v>
      </c>
      <c r="B1842" t="s">
        <v>18342</v>
      </c>
      <c r="C1842" t="s">
        <v>25255</v>
      </c>
      <c r="D1842" t="s">
        <v>31740</v>
      </c>
      <c r="E1842" t="s">
        <v>25255</v>
      </c>
      <c r="F1842" t="s">
        <v>36632</v>
      </c>
      <c r="G1842">
        <v>2295</v>
      </c>
      <c r="H1842" t="s">
        <v>37629</v>
      </c>
      <c r="I1842">
        <v>2335</v>
      </c>
      <c r="J1842" t="s">
        <v>37647</v>
      </c>
      <c r="K1842" t="s">
        <v>45</v>
      </c>
    </row>
    <row r="1843" spans="1:11" x14ac:dyDescent="0.25">
      <c r="A1843" s="1">
        <v>1841</v>
      </c>
      <c r="B1843" t="s">
        <v>18343</v>
      </c>
      <c r="C1843" t="s">
        <v>25256</v>
      </c>
      <c r="D1843" t="s">
        <v>15320</v>
      </c>
      <c r="E1843" t="s">
        <v>25256</v>
      </c>
      <c r="F1843" t="s">
        <v>36632</v>
      </c>
      <c r="G1843">
        <v>2295</v>
      </c>
      <c r="H1843" t="s">
        <v>37629</v>
      </c>
      <c r="I1843">
        <v>2335</v>
      </c>
      <c r="J1843" t="s">
        <v>37647</v>
      </c>
      <c r="K1843" t="s">
        <v>15326</v>
      </c>
    </row>
    <row r="1844" spans="1:11" x14ac:dyDescent="0.25">
      <c r="A1844" s="1">
        <v>1842</v>
      </c>
      <c r="B1844" t="s">
        <v>18344</v>
      </c>
      <c r="C1844" t="s">
        <v>25257</v>
      </c>
      <c r="D1844" t="s">
        <v>31741</v>
      </c>
      <c r="E1844" t="s">
        <v>36436</v>
      </c>
      <c r="F1844" t="s">
        <v>36626</v>
      </c>
      <c r="G1844">
        <v>2295</v>
      </c>
      <c r="H1844" t="s">
        <v>37629</v>
      </c>
      <c r="I1844">
        <v>2336</v>
      </c>
      <c r="J1844" t="s">
        <v>37648</v>
      </c>
      <c r="K1844" t="s">
        <v>43</v>
      </c>
    </row>
    <row r="1845" spans="1:11" x14ac:dyDescent="0.25">
      <c r="A1845" s="1">
        <v>1843</v>
      </c>
      <c r="B1845" t="s">
        <v>18345</v>
      </c>
      <c r="C1845" t="s">
        <v>25258</v>
      </c>
      <c r="D1845" t="s">
        <v>31742</v>
      </c>
      <c r="E1845" t="s">
        <v>36437</v>
      </c>
      <c r="F1845" t="s">
        <v>36630</v>
      </c>
      <c r="G1845">
        <v>2295</v>
      </c>
      <c r="H1845" t="s">
        <v>37629</v>
      </c>
      <c r="I1845">
        <v>2337</v>
      </c>
      <c r="J1845" t="s">
        <v>37649</v>
      </c>
      <c r="K1845" t="s">
        <v>43</v>
      </c>
    </row>
    <row r="1846" spans="1:11" x14ac:dyDescent="0.25">
      <c r="A1846" s="1">
        <v>1844</v>
      </c>
      <c r="B1846" t="s">
        <v>18346</v>
      </c>
      <c r="C1846" t="s">
        <v>25259</v>
      </c>
      <c r="D1846" t="s">
        <v>31743</v>
      </c>
      <c r="E1846" t="s">
        <v>36438</v>
      </c>
      <c r="F1846" t="s">
        <v>36632</v>
      </c>
      <c r="G1846">
        <v>2298</v>
      </c>
      <c r="H1846" t="s">
        <v>37630</v>
      </c>
      <c r="I1846">
        <v>3537</v>
      </c>
      <c r="J1846" t="s">
        <v>41119</v>
      </c>
      <c r="K1846" t="s">
        <v>43</v>
      </c>
    </row>
    <row r="1847" spans="1:11" x14ac:dyDescent="0.25">
      <c r="A1847" s="1">
        <v>1845</v>
      </c>
      <c r="B1847" t="s">
        <v>18347</v>
      </c>
      <c r="C1847" t="s">
        <v>25260</v>
      </c>
      <c r="D1847" t="s">
        <v>31744</v>
      </c>
      <c r="E1847" t="s">
        <v>36439</v>
      </c>
      <c r="F1847" t="s">
        <v>36626</v>
      </c>
      <c r="G1847">
        <v>2300</v>
      </c>
      <c r="H1847" t="s">
        <v>37631</v>
      </c>
      <c r="I1847">
        <v>2304</v>
      </c>
      <c r="J1847" t="s">
        <v>41120</v>
      </c>
      <c r="K1847" t="s">
        <v>43</v>
      </c>
    </row>
    <row r="1848" spans="1:11" x14ac:dyDescent="0.25">
      <c r="A1848" s="1">
        <v>1846</v>
      </c>
      <c r="B1848" t="s">
        <v>18348</v>
      </c>
      <c r="C1848" t="s">
        <v>25261</v>
      </c>
      <c r="D1848" t="s">
        <v>31745</v>
      </c>
      <c r="E1848" t="s">
        <v>36439</v>
      </c>
      <c r="F1848" t="s">
        <v>36628</v>
      </c>
      <c r="G1848">
        <v>2300</v>
      </c>
      <c r="H1848" t="s">
        <v>37631</v>
      </c>
      <c r="I1848">
        <v>2310</v>
      </c>
      <c r="J1848" t="s">
        <v>37635</v>
      </c>
      <c r="K1848" t="s">
        <v>43</v>
      </c>
    </row>
    <row r="1849" spans="1:11" x14ac:dyDescent="0.25">
      <c r="A1849" s="1">
        <v>1847</v>
      </c>
      <c r="B1849" t="s">
        <v>18349</v>
      </c>
      <c r="C1849" t="s">
        <v>23600</v>
      </c>
      <c r="D1849" t="s">
        <v>30215</v>
      </c>
      <c r="E1849" t="s">
        <v>23600</v>
      </c>
      <c r="F1849" t="s">
        <v>23600</v>
      </c>
      <c r="G1849" t="s">
        <v>23600</v>
      </c>
      <c r="H1849" t="s">
        <v>23600</v>
      </c>
      <c r="I1849" t="s">
        <v>23600</v>
      </c>
      <c r="J1849" t="s">
        <v>23600</v>
      </c>
      <c r="K1849" t="s">
        <v>23600</v>
      </c>
    </row>
    <row r="1850" spans="1:11" x14ac:dyDescent="0.25">
      <c r="A1850" s="1">
        <v>1848</v>
      </c>
      <c r="B1850" t="s">
        <v>18350</v>
      </c>
      <c r="C1850" t="s">
        <v>25262</v>
      </c>
      <c r="D1850" t="s">
        <v>31746</v>
      </c>
      <c r="E1850" t="s">
        <v>36440</v>
      </c>
      <c r="F1850" t="s">
        <v>36632</v>
      </c>
      <c r="G1850">
        <v>2305</v>
      </c>
      <c r="H1850" t="s">
        <v>37632</v>
      </c>
      <c r="I1850">
        <v>2306</v>
      </c>
      <c r="J1850" t="s">
        <v>41121</v>
      </c>
      <c r="K1850" t="s">
        <v>43</v>
      </c>
    </row>
    <row r="1851" spans="1:11" x14ac:dyDescent="0.25">
      <c r="A1851" s="1">
        <v>1849</v>
      </c>
      <c r="B1851" t="s">
        <v>18351</v>
      </c>
      <c r="C1851" t="s">
        <v>25263</v>
      </c>
      <c r="D1851" t="s">
        <v>31747</v>
      </c>
      <c r="E1851" t="s">
        <v>36440</v>
      </c>
      <c r="F1851" t="s">
        <v>36626</v>
      </c>
      <c r="G1851">
        <v>2305</v>
      </c>
      <c r="H1851" t="s">
        <v>37632</v>
      </c>
      <c r="I1851">
        <v>2307</v>
      </c>
      <c r="J1851" t="s">
        <v>37633</v>
      </c>
      <c r="K1851" t="s">
        <v>43</v>
      </c>
    </row>
    <row r="1852" spans="1:11" x14ac:dyDescent="0.25">
      <c r="A1852" s="1">
        <v>1850</v>
      </c>
      <c r="B1852" t="s">
        <v>18352</v>
      </c>
      <c r="C1852" t="s">
        <v>23600</v>
      </c>
      <c r="D1852" t="s">
        <v>30215</v>
      </c>
      <c r="E1852" t="s">
        <v>23600</v>
      </c>
      <c r="F1852" t="s">
        <v>23600</v>
      </c>
      <c r="G1852" t="s">
        <v>23600</v>
      </c>
      <c r="H1852" t="s">
        <v>23600</v>
      </c>
      <c r="I1852" t="s">
        <v>23600</v>
      </c>
      <c r="J1852" t="s">
        <v>23600</v>
      </c>
      <c r="K1852" t="s">
        <v>23600</v>
      </c>
    </row>
    <row r="1853" spans="1:11" x14ac:dyDescent="0.25">
      <c r="A1853" s="1">
        <v>1851</v>
      </c>
      <c r="B1853" t="s">
        <v>18353</v>
      </c>
      <c r="C1853" t="s">
        <v>25264</v>
      </c>
      <c r="D1853" t="s">
        <v>31748</v>
      </c>
      <c r="E1853" t="s">
        <v>36440</v>
      </c>
      <c r="F1853" t="s">
        <v>36631</v>
      </c>
      <c r="G1853">
        <v>2307</v>
      </c>
      <c r="H1853" t="s">
        <v>37633</v>
      </c>
      <c r="I1853">
        <v>2308</v>
      </c>
      <c r="J1853" t="s">
        <v>37634</v>
      </c>
      <c r="K1853" t="s">
        <v>43</v>
      </c>
    </row>
    <row r="1854" spans="1:11" x14ac:dyDescent="0.25">
      <c r="A1854" s="1">
        <v>1852</v>
      </c>
      <c r="B1854" t="s">
        <v>18354</v>
      </c>
      <c r="C1854" t="s">
        <v>25265</v>
      </c>
      <c r="D1854" t="s">
        <v>31749</v>
      </c>
      <c r="E1854" t="s">
        <v>36189</v>
      </c>
      <c r="F1854" t="s">
        <v>36632</v>
      </c>
      <c r="G1854">
        <v>2308</v>
      </c>
      <c r="H1854" t="s">
        <v>37634</v>
      </c>
      <c r="I1854">
        <v>2309</v>
      </c>
      <c r="J1854" t="s">
        <v>40574</v>
      </c>
      <c r="K1854" t="s">
        <v>43</v>
      </c>
    </row>
    <row r="1855" spans="1:11" x14ac:dyDescent="0.25">
      <c r="A1855" s="1">
        <v>1853</v>
      </c>
      <c r="B1855" t="s">
        <v>18355</v>
      </c>
      <c r="C1855" t="s">
        <v>25266</v>
      </c>
      <c r="D1855" t="s">
        <v>31750</v>
      </c>
      <c r="E1855" t="s">
        <v>36439</v>
      </c>
      <c r="F1855" t="s">
        <v>36630</v>
      </c>
      <c r="G1855">
        <v>2310</v>
      </c>
      <c r="H1855" t="s">
        <v>37635</v>
      </c>
      <c r="I1855">
        <v>2311</v>
      </c>
      <c r="J1855" t="s">
        <v>41122</v>
      </c>
      <c r="K1855" t="s">
        <v>43</v>
      </c>
    </row>
    <row r="1856" spans="1:11" x14ac:dyDescent="0.25">
      <c r="A1856" s="1">
        <v>1854</v>
      </c>
      <c r="B1856" t="s">
        <v>18356</v>
      </c>
      <c r="C1856" t="s">
        <v>25267</v>
      </c>
      <c r="D1856" t="s">
        <v>31751</v>
      </c>
      <c r="E1856" t="s">
        <v>36394</v>
      </c>
      <c r="F1856" t="s">
        <v>36632</v>
      </c>
      <c r="G1856">
        <v>2312</v>
      </c>
      <c r="H1856" t="s">
        <v>37636</v>
      </c>
      <c r="I1856">
        <v>3046</v>
      </c>
      <c r="J1856" t="s">
        <v>37972</v>
      </c>
      <c r="K1856" t="s">
        <v>43</v>
      </c>
    </row>
    <row r="1857" spans="1:11" x14ac:dyDescent="0.25">
      <c r="A1857" s="1">
        <v>1855</v>
      </c>
      <c r="B1857" t="s">
        <v>18357</v>
      </c>
      <c r="C1857" t="s">
        <v>25268</v>
      </c>
      <c r="D1857" t="s">
        <v>31752</v>
      </c>
      <c r="E1857" t="s">
        <v>36439</v>
      </c>
      <c r="F1857" t="s">
        <v>36629</v>
      </c>
      <c r="G1857">
        <v>2313</v>
      </c>
      <c r="H1857" t="s">
        <v>37637</v>
      </c>
      <c r="I1857">
        <v>2314</v>
      </c>
      <c r="J1857" t="s">
        <v>37638</v>
      </c>
      <c r="K1857" t="s">
        <v>43</v>
      </c>
    </row>
    <row r="1858" spans="1:11" x14ac:dyDescent="0.25">
      <c r="A1858" s="1">
        <v>1856</v>
      </c>
      <c r="B1858" t="s">
        <v>18358</v>
      </c>
      <c r="C1858" t="s">
        <v>25269</v>
      </c>
      <c r="D1858" t="s">
        <v>31753</v>
      </c>
      <c r="E1858" t="s">
        <v>36439</v>
      </c>
      <c r="F1858" t="s">
        <v>36639</v>
      </c>
      <c r="G1858">
        <v>2314</v>
      </c>
      <c r="H1858" t="s">
        <v>37638</v>
      </c>
      <c r="I1858">
        <v>3054</v>
      </c>
      <c r="J1858" t="s">
        <v>41123</v>
      </c>
      <c r="K1858" t="s">
        <v>43</v>
      </c>
    </row>
    <row r="1859" spans="1:11" x14ac:dyDescent="0.25">
      <c r="A1859" s="1">
        <v>1857</v>
      </c>
      <c r="B1859" t="s">
        <v>18359</v>
      </c>
      <c r="C1859" t="s">
        <v>25270</v>
      </c>
      <c r="D1859" t="s">
        <v>31754</v>
      </c>
      <c r="E1859" t="s">
        <v>36433</v>
      </c>
      <c r="F1859" t="s">
        <v>36639</v>
      </c>
      <c r="G1859">
        <v>2315</v>
      </c>
      <c r="H1859" t="s">
        <v>37639</v>
      </c>
      <c r="I1859">
        <v>2319</v>
      </c>
      <c r="J1859" t="s">
        <v>41124</v>
      </c>
      <c r="K1859" t="s">
        <v>43</v>
      </c>
    </row>
    <row r="1860" spans="1:11" x14ac:dyDescent="0.25">
      <c r="A1860" s="1">
        <v>1858</v>
      </c>
      <c r="B1860" t="s">
        <v>18360</v>
      </c>
      <c r="C1860" t="s">
        <v>25271</v>
      </c>
      <c r="D1860" t="s">
        <v>31755</v>
      </c>
      <c r="E1860" t="s">
        <v>36433</v>
      </c>
      <c r="F1860" t="s">
        <v>36629</v>
      </c>
      <c r="G1860">
        <v>2315</v>
      </c>
      <c r="H1860" t="s">
        <v>37639</v>
      </c>
      <c r="I1860">
        <v>2320</v>
      </c>
      <c r="J1860" t="s">
        <v>37641</v>
      </c>
      <c r="K1860" t="s">
        <v>43</v>
      </c>
    </row>
    <row r="1861" spans="1:11" x14ac:dyDescent="0.25">
      <c r="A1861" s="1">
        <v>1859</v>
      </c>
      <c r="B1861" t="s">
        <v>18361</v>
      </c>
      <c r="C1861" t="s">
        <v>25272</v>
      </c>
      <c r="D1861" t="s">
        <v>31756</v>
      </c>
      <c r="E1861" t="s">
        <v>25272</v>
      </c>
      <c r="F1861" t="s">
        <v>36632</v>
      </c>
      <c r="G1861">
        <v>2318</v>
      </c>
      <c r="H1861" t="s">
        <v>37640</v>
      </c>
      <c r="I1861">
        <v>2343</v>
      </c>
      <c r="J1861" t="s">
        <v>40572</v>
      </c>
      <c r="K1861" t="s">
        <v>43</v>
      </c>
    </row>
    <row r="1862" spans="1:11" x14ac:dyDescent="0.25">
      <c r="A1862" s="1">
        <v>1860</v>
      </c>
      <c r="B1862" t="s">
        <v>18362</v>
      </c>
      <c r="C1862" t="s">
        <v>23600</v>
      </c>
      <c r="D1862" t="s">
        <v>30215</v>
      </c>
      <c r="E1862" t="s">
        <v>23600</v>
      </c>
      <c r="F1862" t="s">
        <v>23600</v>
      </c>
      <c r="G1862" t="s">
        <v>23600</v>
      </c>
      <c r="H1862" t="s">
        <v>23600</v>
      </c>
      <c r="I1862" t="s">
        <v>23600</v>
      </c>
      <c r="J1862" t="s">
        <v>23600</v>
      </c>
      <c r="K1862" t="s">
        <v>23600</v>
      </c>
    </row>
    <row r="1863" spans="1:11" x14ac:dyDescent="0.25">
      <c r="A1863" s="1">
        <v>1861</v>
      </c>
      <c r="B1863" t="s">
        <v>18363</v>
      </c>
      <c r="C1863" t="s">
        <v>25273</v>
      </c>
      <c r="D1863" t="s">
        <v>31757</v>
      </c>
      <c r="E1863" t="s">
        <v>36433</v>
      </c>
      <c r="F1863" t="s">
        <v>36627</v>
      </c>
      <c r="G1863">
        <v>2320</v>
      </c>
      <c r="H1863" t="s">
        <v>37641</v>
      </c>
      <c r="I1863">
        <v>2321</v>
      </c>
      <c r="J1863" t="s">
        <v>41111</v>
      </c>
      <c r="K1863" t="s">
        <v>43</v>
      </c>
    </row>
    <row r="1864" spans="1:11" x14ac:dyDescent="0.25">
      <c r="A1864" s="1">
        <v>1862</v>
      </c>
      <c r="B1864" t="s">
        <v>18364</v>
      </c>
      <c r="C1864" t="s">
        <v>23600</v>
      </c>
      <c r="D1864" t="s">
        <v>30215</v>
      </c>
      <c r="E1864" t="s">
        <v>23600</v>
      </c>
      <c r="F1864" t="s">
        <v>23600</v>
      </c>
      <c r="G1864" t="s">
        <v>23600</v>
      </c>
      <c r="H1864" t="s">
        <v>23600</v>
      </c>
      <c r="I1864" t="s">
        <v>23600</v>
      </c>
      <c r="J1864" t="s">
        <v>23600</v>
      </c>
      <c r="K1864" t="s">
        <v>23600</v>
      </c>
    </row>
    <row r="1865" spans="1:11" x14ac:dyDescent="0.25">
      <c r="A1865" s="1">
        <v>1863</v>
      </c>
      <c r="B1865" t="s">
        <v>18365</v>
      </c>
      <c r="C1865" t="s">
        <v>25274</v>
      </c>
      <c r="D1865" t="s">
        <v>31758</v>
      </c>
      <c r="E1865" t="s">
        <v>36434</v>
      </c>
      <c r="F1865" t="s">
        <v>36632</v>
      </c>
      <c r="G1865">
        <v>2324</v>
      </c>
      <c r="H1865" t="s">
        <v>37642</v>
      </c>
      <c r="I1865">
        <v>2325</v>
      </c>
      <c r="J1865" t="s">
        <v>37643</v>
      </c>
      <c r="K1865" t="s">
        <v>43</v>
      </c>
    </row>
    <row r="1866" spans="1:11" x14ac:dyDescent="0.25">
      <c r="A1866" s="1">
        <v>1864</v>
      </c>
      <c r="B1866" t="s">
        <v>18366</v>
      </c>
      <c r="C1866" t="s">
        <v>25275</v>
      </c>
      <c r="D1866" t="s">
        <v>31759</v>
      </c>
      <c r="E1866" t="s">
        <v>36434</v>
      </c>
      <c r="F1866" t="s">
        <v>36631</v>
      </c>
      <c r="G1866">
        <v>2324</v>
      </c>
      <c r="H1866" t="s">
        <v>37642</v>
      </c>
      <c r="I1866">
        <v>2326</v>
      </c>
      <c r="J1866" t="s">
        <v>41125</v>
      </c>
      <c r="K1866" t="s">
        <v>43</v>
      </c>
    </row>
    <row r="1867" spans="1:11" x14ac:dyDescent="0.25">
      <c r="A1867" s="1">
        <v>1865</v>
      </c>
      <c r="B1867" t="s">
        <v>18367</v>
      </c>
      <c r="C1867" t="s">
        <v>25276</v>
      </c>
      <c r="D1867" t="s">
        <v>31760</v>
      </c>
      <c r="E1867" t="s">
        <v>36434</v>
      </c>
      <c r="F1867" t="s">
        <v>36626</v>
      </c>
      <c r="G1867">
        <v>2325</v>
      </c>
      <c r="H1867" t="s">
        <v>37643</v>
      </c>
      <c r="I1867">
        <v>2329</v>
      </c>
      <c r="J1867" t="s">
        <v>37645</v>
      </c>
      <c r="K1867" t="s">
        <v>43</v>
      </c>
    </row>
    <row r="1868" spans="1:11" x14ac:dyDescent="0.25">
      <c r="A1868" s="1">
        <v>1866</v>
      </c>
      <c r="B1868" t="s">
        <v>18368</v>
      </c>
      <c r="C1868" t="s">
        <v>25277</v>
      </c>
      <c r="D1868" t="s">
        <v>31761</v>
      </c>
      <c r="E1868" t="s">
        <v>36192</v>
      </c>
      <c r="F1868" t="s">
        <v>36632</v>
      </c>
      <c r="G1868">
        <v>2328</v>
      </c>
      <c r="H1868" t="s">
        <v>37644</v>
      </c>
      <c r="I1868">
        <v>2424</v>
      </c>
      <c r="J1868" t="s">
        <v>37701</v>
      </c>
      <c r="K1868" t="s">
        <v>43</v>
      </c>
    </row>
    <row r="1869" spans="1:11" x14ac:dyDescent="0.25">
      <c r="A1869" s="1">
        <v>1867</v>
      </c>
      <c r="B1869" t="s">
        <v>18369</v>
      </c>
      <c r="C1869" t="s">
        <v>25278</v>
      </c>
      <c r="D1869" t="s">
        <v>31762</v>
      </c>
      <c r="E1869" t="s">
        <v>36186</v>
      </c>
      <c r="F1869" t="s">
        <v>36626</v>
      </c>
      <c r="G1869">
        <v>2329</v>
      </c>
      <c r="H1869" t="s">
        <v>37645</v>
      </c>
      <c r="I1869">
        <v>2330</v>
      </c>
      <c r="J1869" t="s">
        <v>37646</v>
      </c>
      <c r="K1869" t="s">
        <v>43</v>
      </c>
    </row>
    <row r="1870" spans="1:11" x14ac:dyDescent="0.25">
      <c r="A1870" s="1">
        <v>1868</v>
      </c>
      <c r="B1870" t="s">
        <v>18370</v>
      </c>
      <c r="C1870" t="s">
        <v>25279</v>
      </c>
      <c r="D1870" t="s">
        <v>31763</v>
      </c>
      <c r="E1870" t="s">
        <v>36186</v>
      </c>
      <c r="F1870" t="s">
        <v>36632</v>
      </c>
      <c r="G1870">
        <v>2330</v>
      </c>
      <c r="H1870" t="s">
        <v>37646</v>
      </c>
      <c r="I1870">
        <v>2331</v>
      </c>
      <c r="J1870" t="s">
        <v>40568</v>
      </c>
      <c r="K1870" t="s">
        <v>43</v>
      </c>
    </row>
    <row r="1871" spans="1:11" x14ac:dyDescent="0.25">
      <c r="A1871" s="1">
        <v>1869</v>
      </c>
      <c r="B1871" t="s">
        <v>18371</v>
      </c>
      <c r="C1871" t="s">
        <v>25280</v>
      </c>
      <c r="D1871" t="s">
        <v>31764</v>
      </c>
      <c r="E1871" t="s">
        <v>25280</v>
      </c>
      <c r="F1871" t="s">
        <v>36632</v>
      </c>
      <c r="G1871">
        <v>2335</v>
      </c>
      <c r="H1871" t="s">
        <v>37647</v>
      </c>
      <c r="I1871">
        <v>2343</v>
      </c>
      <c r="J1871" t="s">
        <v>40572</v>
      </c>
      <c r="K1871" t="s">
        <v>43</v>
      </c>
    </row>
    <row r="1872" spans="1:11" x14ac:dyDescent="0.25">
      <c r="A1872" s="1">
        <v>1870</v>
      </c>
      <c r="B1872" t="s">
        <v>18372</v>
      </c>
      <c r="C1872" t="s">
        <v>25281</v>
      </c>
      <c r="D1872" t="s">
        <v>31765</v>
      </c>
      <c r="E1872" t="s">
        <v>36436</v>
      </c>
      <c r="F1872" t="s">
        <v>36632</v>
      </c>
      <c r="G1872">
        <v>2336</v>
      </c>
      <c r="H1872" t="s">
        <v>37648</v>
      </c>
      <c r="I1872">
        <v>3523</v>
      </c>
      <c r="J1872" t="s">
        <v>38161</v>
      </c>
      <c r="K1872" t="s">
        <v>43</v>
      </c>
    </row>
    <row r="1873" spans="1:11" x14ac:dyDescent="0.25">
      <c r="A1873" s="1">
        <v>1871</v>
      </c>
      <c r="B1873" t="s">
        <v>18373</v>
      </c>
      <c r="C1873" t="s">
        <v>25282</v>
      </c>
      <c r="D1873" t="s">
        <v>31766</v>
      </c>
      <c r="E1873" t="s">
        <v>36437</v>
      </c>
      <c r="F1873" t="s">
        <v>36626</v>
      </c>
      <c r="G1873">
        <v>2337</v>
      </c>
      <c r="H1873" t="s">
        <v>37649</v>
      </c>
      <c r="I1873">
        <v>2338</v>
      </c>
      <c r="J1873" t="s">
        <v>37650</v>
      </c>
      <c r="K1873" t="s">
        <v>43</v>
      </c>
    </row>
    <row r="1874" spans="1:11" x14ac:dyDescent="0.25">
      <c r="A1874" s="1">
        <v>1872</v>
      </c>
      <c r="B1874" t="s">
        <v>18374</v>
      </c>
      <c r="C1874" t="s">
        <v>25283</v>
      </c>
      <c r="D1874" t="s">
        <v>31767</v>
      </c>
      <c r="E1874" t="s">
        <v>36437</v>
      </c>
      <c r="F1874" t="s">
        <v>36631</v>
      </c>
      <c r="G1874">
        <v>2338</v>
      </c>
      <c r="H1874" t="s">
        <v>37650</v>
      </c>
      <c r="I1874">
        <v>2339</v>
      </c>
      <c r="J1874" t="s">
        <v>41126</v>
      </c>
      <c r="K1874" t="s">
        <v>43</v>
      </c>
    </row>
    <row r="1875" spans="1:11" x14ac:dyDescent="0.25">
      <c r="A1875" s="1">
        <v>1873</v>
      </c>
      <c r="B1875" t="s">
        <v>18375</v>
      </c>
      <c r="C1875" t="s">
        <v>25284</v>
      </c>
      <c r="D1875" t="s">
        <v>31768</v>
      </c>
      <c r="E1875" t="s">
        <v>36437</v>
      </c>
      <c r="F1875" t="s">
        <v>36632</v>
      </c>
      <c r="G1875">
        <v>2338</v>
      </c>
      <c r="H1875" t="s">
        <v>37650</v>
      </c>
      <c r="I1875">
        <v>3523</v>
      </c>
      <c r="J1875" t="s">
        <v>38161</v>
      </c>
      <c r="K1875" t="s">
        <v>43</v>
      </c>
    </row>
    <row r="1876" spans="1:11" x14ac:dyDescent="0.25">
      <c r="A1876" s="1">
        <v>1874</v>
      </c>
      <c r="B1876" t="s">
        <v>18376</v>
      </c>
      <c r="C1876" t="s">
        <v>25285</v>
      </c>
      <c r="D1876" t="s">
        <v>31769</v>
      </c>
      <c r="E1876" t="s">
        <v>36350</v>
      </c>
      <c r="F1876" t="s">
        <v>36632</v>
      </c>
      <c r="G1876">
        <v>2340</v>
      </c>
      <c r="H1876" t="s">
        <v>37651</v>
      </c>
      <c r="I1876">
        <v>2374</v>
      </c>
      <c r="J1876" t="s">
        <v>37674</v>
      </c>
      <c r="K1876" t="s">
        <v>43</v>
      </c>
    </row>
    <row r="1877" spans="1:11" x14ac:dyDescent="0.25">
      <c r="A1877" s="1">
        <v>1875</v>
      </c>
      <c r="B1877" t="s">
        <v>18377</v>
      </c>
      <c r="C1877" t="s">
        <v>25286</v>
      </c>
      <c r="D1877" t="s">
        <v>31770</v>
      </c>
      <c r="E1877" t="s">
        <v>36350</v>
      </c>
      <c r="F1877" t="s">
        <v>36633</v>
      </c>
      <c r="G1877">
        <v>2340</v>
      </c>
      <c r="H1877" t="s">
        <v>37651</v>
      </c>
      <c r="I1877">
        <v>2704</v>
      </c>
      <c r="J1877" t="s">
        <v>41127</v>
      </c>
      <c r="K1877" t="s">
        <v>43</v>
      </c>
    </row>
    <row r="1878" spans="1:11" x14ac:dyDescent="0.25">
      <c r="A1878" s="1">
        <v>1876</v>
      </c>
      <c r="B1878" t="s">
        <v>18378</v>
      </c>
      <c r="C1878" t="s">
        <v>25287</v>
      </c>
      <c r="D1878" t="s">
        <v>31771</v>
      </c>
      <c r="E1878" t="s">
        <v>36441</v>
      </c>
      <c r="F1878" t="s">
        <v>36630</v>
      </c>
      <c r="G1878">
        <v>2341</v>
      </c>
      <c r="H1878" t="s">
        <v>37652</v>
      </c>
      <c r="I1878">
        <v>2374</v>
      </c>
      <c r="J1878" t="s">
        <v>37674</v>
      </c>
      <c r="K1878" t="s">
        <v>43</v>
      </c>
    </row>
    <row r="1879" spans="1:11" x14ac:dyDescent="0.25">
      <c r="A1879" s="1">
        <v>1877</v>
      </c>
      <c r="B1879" t="s">
        <v>18379</v>
      </c>
      <c r="C1879" t="s">
        <v>25288</v>
      </c>
      <c r="D1879" t="s">
        <v>15502</v>
      </c>
      <c r="E1879" t="s">
        <v>36441</v>
      </c>
      <c r="F1879" t="s">
        <v>36638</v>
      </c>
      <c r="G1879">
        <v>2341</v>
      </c>
      <c r="H1879" t="s">
        <v>37652</v>
      </c>
      <c r="I1879">
        <v>2529</v>
      </c>
      <c r="J1879" t="s">
        <v>37751</v>
      </c>
      <c r="K1879" t="s">
        <v>43</v>
      </c>
    </row>
    <row r="1880" spans="1:11" x14ac:dyDescent="0.25">
      <c r="A1880" s="1">
        <v>1878</v>
      </c>
      <c r="B1880" t="s">
        <v>18380</v>
      </c>
      <c r="C1880" t="s">
        <v>25289</v>
      </c>
      <c r="D1880" t="s">
        <v>31772</v>
      </c>
      <c r="E1880" t="s">
        <v>25289</v>
      </c>
      <c r="F1880" t="s">
        <v>43</v>
      </c>
      <c r="G1880">
        <v>2341</v>
      </c>
      <c r="H1880" t="s">
        <v>37652</v>
      </c>
      <c r="I1880">
        <v>6880</v>
      </c>
      <c r="J1880" t="s">
        <v>41128</v>
      </c>
      <c r="K1880" t="s">
        <v>43</v>
      </c>
    </row>
    <row r="1881" spans="1:11" x14ac:dyDescent="0.25">
      <c r="A1881" s="1">
        <v>1879</v>
      </c>
      <c r="B1881" t="s">
        <v>18381</v>
      </c>
      <c r="C1881" t="s">
        <v>25290</v>
      </c>
      <c r="D1881" t="s">
        <v>31773</v>
      </c>
      <c r="E1881" t="s">
        <v>36442</v>
      </c>
      <c r="F1881" t="s">
        <v>36629</v>
      </c>
      <c r="G1881">
        <v>2342</v>
      </c>
      <c r="H1881" t="s">
        <v>37653</v>
      </c>
      <c r="I1881">
        <v>2344</v>
      </c>
      <c r="J1881" t="s">
        <v>37654</v>
      </c>
      <c r="K1881" t="s">
        <v>43</v>
      </c>
    </row>
    <row r="1882" spans="1:11" x14ac:dyDescent="0.25">
      <c r="A1882" s="1">
        <v>1880</v>
      </c>
      <c r="B1882" t="s">
        <v>18382</v>
      </c>
      <c r="C1882" t="s">
        <v>25291</v>
      </c>
      <c r="D1882" t="s">
        <v>31774</v>
      </c>
      <c r="E1882" t="s">
        <v>25291</v>
      </c>
      <c r="F1882" t="s">
        <v>36632</v>
      </c>
      <c r="G1882">
        <v>2342</v>
      </c>
      <c r="H1882" t="s">
        <v>37653</v>
      </c>
      <c r="I1882">
        <v>3084</v>
      </c>
      <c r="J1882" t="s">
        <v>41129</v>
      </c>
      <c r="K1882" t="s">
        <v>43</v>
      </c>
    </row>
    <row r="1883" spans="1:11" x14ac:dyDescent="0.25">
      <c r="A1883" s="1">
        <v>1881</v>
      </c>
      <c r="B1883" t="s">
        <v>18383</v>
      </c>
      <c r="C1883" t="s">
        <v>25292</v>
      </c>
      <c r="D1883" t="s">
        <v>31775</v>
      </c>
      <c r="E1883" t="s">
        <v>36442</v>
      </c>
      <c r="F1883" t="s">
        <v>36631</v>
      </c>
      <c r="G1883">
        <v>2344</v>
      </c>
      <c r="H1883" t="s">
        <v>37654</v>
      </c>
      <c r="I1883">
        <v>2345</v>
      </c>
      <c r="J1883" t="s">
        <v>37655</v>
      </c>
      <c r="K1883" t="s">
        <v>43</v>
      </c>
    </row>
    <row r="1884" spans="1:11" x14ac:dyDescent="0.25">
      <c r="A1884" s="1">
        <v>1882</v>
      </c>
      <c r="B1884" t="s">
        <v>18384</v>
      </c>
      <c r="C1884" t="s">
        <v>25293</v>
      </c>
      <c r="D1884" t="s">
        <v>31776</v>
      </c>
      <c r="E1884" t="s">
        <v>36442</v>
      </c>
      <c r="F1884" t="s">
        <v>36632</v>
      </c>
      <c r="G1884">
        <v>2345</v>
      </c>
      <c r="H1884" t="s">
        <v>37655</v>
      </c>
      <c r="I1884">
        <v>2346</v>
      </c>
      <c r="J1884" t="s">
        <v>37656</v>
      </c>
      <c r="K1884" t="s">
        <v>43</v>
      </c>
    </row>
    <row r="1885" spans="1:11" x14ac:dyDescent="0.25">
      <c r="A1885" s="1">
        <v>1883</v>
      </c>
      <c r="B1885" t="s">
        <v>18385</v>
      </c>
      <c r="C1885" t="s">
        <v>25294</v>
      </c>
      <c r="D1885" t="s">
        <v>31777</v>
      </c>
      <c r="E1885" t="s">
        <v>36442</v>
      </c>
      <c r="F1885" t="s">
        <v>36626</v>
      </c>
      <c r="G1885">
        <v>2346</v>
      </c>
      <c r="H1885" t="s">
        <v>37656</v>
      </c>
      <c r="I1885">
        <v>2347</v>
      </c>
      <c r="J1885" t="s">
        <v>37657</v>
      </c>
      <c r="K1885" t="s">
        <v>43</v>
      </c>
    </row>
    <row r="1886" spans="1:11" x14ac:dyDescent="0.25">
      <c r="A1886" s="1">
        <v>1884</v>
      </c>
      <c r="B1886" t="s">
        <v>18386</v>
      </c>
      <c r="C1886" t="s">
        <v>25295</v>
      </c>
      <c r="D1886" t="s">
        <v>31778</v>
      </c>
      <c r="E1886" t="s">
        <v>36442</v>
      </c>
      <c r="F1886" t="s">
        <v>36630</v>
      </c>
      <c r="G1886">
        <v>2347</v>
      </c>
      <c r="H1886" t="s">
        <v>37657</v>
      </c>
      <c r="I1886">
        <v>3468</v>
      </c>
      <c r="J1886" t="s">
        <v>38145</v>
      </c>
      <c r="K1886" t="s">
        <v>43</v>
      </c>
    </row>
    <row r="1887" spans="1:11" x14ac:dyDescent="0.25">
      <c r="A1887" s="1">
        <v>1885</v>
      </c>
      <c r="B1887" t="s">
        <v>18387</v>
      </c>
      <c r="C1887" t="s">
        <v>25296</v>
      </c>
      <c r="D1887" t="s">
        <v>31779</v>
      </c>
      <c r="E1887" t="s">
        <v>36218</v>
      </c>
      <c r="F1887" t="s">
        <v>36629</v>
      </c>
      <c r="G1887">
        <v>2350</v>
      </c>
      <c r="H1887" t="s">
        <v>37658</v>
      </c>
      <c r="I1887">
        <v>2366</v>
      </c>
      <c r="J1887" t="s">
        <v>40667</v>
      </c>
      <c r="K1887" t="s">
        <v>43</v>
      </c>
    </row>
    <row r="1888" spans="1:11" x14ac:dyDescent="0.25">
      <c r="A1888" s="1">
        <v>1886</v>
      </c>
      <c r="B1888" t="s">
        <v>18388</v>
      </c>
      <c r="C1888" t="s">
        <v>25297</v>
      </c>
      <c r="D1888" t="s">
        <v>31780</v>
      </c>
      <c r="E1888" t="s">
        <v>36443</v>
      </c>
      <c r="F1888" t="s">
        <v>36630</v>
      </c>
      <c r="G1888">
        <v>2352</v>
      </c>
      <c r="H1888" t="s">
        <v>37659</v>
      </c>
      <c r="I1888">
        <v>2524</v>
      </c>
      <c r="J1888" t="s">
        <v>37747</v>
      </c>
      <c r="K1888" t="s">
        <v>43</v>
      </c>
    </row>
    <row r="1889" spans="1:11" x14ac:dyDescent="0.25">
      <c r="A1889" s="1">
        <v>1887</v>
      </c>
      <c r="B1889" t="s">
        <v>18389</v>
      </c>
      <c r="C1889" t="s">
        <v>25298</v>
      </c>
      <c r="D1889" t="s">
        <v>31781</v>
      </c>
      <c r="E1889" t="s">
        <v>36444</v>
      </c>
      <c r="F1889" t="s">
        <v>36631</v>
      </c>
      <c r="G1889">
        <v>2352</v>
      </c>
      <c r="H1889" t="s">
        <v>37659</v>
      </c>
      <c r="I1889">
        <v>2564</v>
      </c>
      <c r="J1889" t="s">
        <v>41130</v>
      </c>
      <c r="K1889" t="s">
        <v>43</v>
      </c>
    </row>
    <row r="1890" spans="1:11" x14ac:dyDescent="0.25">
      <c r="A1890" s="1">
        <v>1888</v>
      </c>
      <c r="B1890" t="s">
        <v>18390</v>
      </c>
      <c r="C1890" t="s">
        <v>25299</v>
      </c>
      <c r="D1890" t="s">
        <v>31782</v>
      </c>
      <c r="E1890" t="s">
        <v>36445</v>
      </c>
      <c r="F1890" t="s">
        <v>36626</v>
      </c>
      <c r="G1890">
        <v>2352</v>
      </c>
      <c r="H1890" t="s">
        <v>37659</v>
      </c>
      <c r="I1890">
        <v>2670</v>
      </c>
      <c r="J1890" t="s">
        <v>37812</v>
      </c>
      <c r="K1890" t="s">
        <v>43</v>
      </c>
    </row>
    <row r="1891" spans="1:11" x14ac:dyDescent="0.25">
      <c r="A1891" s="1">
        <v>1889</v>
      </c>
      <c r="B1891" t="s">
        <v>18391</v>
      </c>
      <c r="C1891" t="s">
        <v>25300</v>
      </c>
      <c r="D1891" t="s">
        <v>31783</v>
      </c>
      <c r="E1891" t="s">
        <v>36446</v>
      </c>
      <c r="F1891" t="s">
        <v>36626</v>
      </c>
      <c r="G1891">
        <v>2353</v>
      </c>
      <c r="H1891" t="s">
        <v>37660</v>
      </c>
      <c r="I1891">
        <v>2521</v>
      </c>
      <c r="J1891" t="s">
        <v>37745</v>
      </c>
      <c r="K1891" t="s">
        <v>43</v>
      </c>
    </row>
    <row r="1892" spans="1:11" x14ac:dyDescent="0.25">
      <c r="A1892" s="1">
        <v>1890</v>
      </c>
      <c r="B1892" t="s">
        <v>18392</v>
      </c>
      <c r="C1892" t="s">
        <v>25301</v>
      </c>
      <c r="D1892" t="s">
        <v>31784</v>
      </c>
      <c r="E1892" t="s">
        <v>36447</v>
      </c>
      <c r="F1892" t="s">
        <v>36629</v>
      </c>
      <c r="G1892">
        <v>2353</v>
      </c>
      <c r="H1892" t="s">
        <v>37660</v>
      </c>
      <c r="I1892">
        <v>2565</v>
      </c>
      <c r="J1892" t="s">
        <v>41131</v>
      </c>
      <c r="K1892" t="s">
        <v>43</v>
      </c>
    </row>
    <row r="1893" spans="1:11" x14ac:dyDescent="0.25">
      <c r="A1893" s="1">
        <v>1891</v>
      </c>
      <c r="B1893" t="s">
        <v>18393</v>
      </c>
      <c r="C1893" t="s">
        <v>25302</v>
      </c>
      <c r="D1893" t="s">
        <v>31785</v>
      </c>
      <c r="E1893" t="s">
        <v>36448</v>
      </c>
      <c r="F1893" t="s">
        <v>36626</v>
      </c>
      <c r="G1893">
        <v>2353</v>
      </c>
      <c r="H1893" t="s">
        <v>37660</v>
      </c>
      <c r="I1893">
        <v>2669</v>
      </c>
      <c r="J1893" t="s">
        <v>37811</v>
      </c>
      <c r="K1893" t="s">
        <v>43</v>
      </c>
    </row>
    <row r="1894" spans="1:11" x14ac:dyDescent="0.25">
      <c r="A1894" s="1">
        <v>1892</v>
      </c>
      <c r="B1894" t="s">
        <v>18394</v>
      </c>
      <c r="C1894" t="s">
        <v>53</v>
      </c>
      <c r="D1894" t="s">
        <v>31786</v>
      </c>
      <c r="E1894" t="s">
        <v>53</v>
      </c>
      <c r="F1894" t="s">
        <v>36632</v>
      </c>
      <c r="G1894">
        <v>2355</v>
      </c>
      <c r="H1894" t="s">
        <v>37661</v>
      </c>
      <c r="I1894">
        <v>2513</v>
      </c>
      <c r="J1894" t="s">
        <v>41132</v>
      </c>
      <c r="K1894" t="s">
        <v>43</v>
      </c>
    </row>
    <row r="1895" spans="1:11" x14ac:dyDescent="0.25">
      <c r="A1895" s="1">
        <v>1893</v>
      </c>
      <c r="B1895" t="s">
        <v>18395</v>
      </c>
      <c r="C1895" t="s">
        <v>25303</v>
      </c>
      <c r="D1895" t="s">
        <v>31787</v>
      </c>
      <c r="E1895" t="s">
        <v>36449</v>
      </c>
      <c r="F1895" t="s">
        <v>36636</v>
      </c>
      <c r="G1895">
        <v>2356</v>
      </c>
      <c r="H1895" t="s">
        <v>37662</v>
      </c>
      <c r="I1895">
        <v>2615</v>
      </c>
      <c r="J1895" t="s">
        <v>37791</v>
      </c>
      <c r="K1895" t="s">
        <v>43</v>
      </c>
    </row>
    <row r="1896" spans="1:11" x14ac:dyDescent="0.25">
      <c r="A1896" s="1">
        <v>1894</v>
      </c>
      <c r="B1896" t="s">
        <v>18396</v>
      </c>
      <c r="C1896" t="s">
        <v>25304</v>
      </c>
      <c r="D1896" t="s">
        <v>31788</v>
      </c>
      <c r="E1896" t="s">
        <v>36450</v>
      </c>
      <c r="F1896" t="s">
        <v>36630</v>
      </c>
      <c r="G1896">
        <v>2356</v>
      </c>
      <c r="H1896" t="s">
        <v>37662</v>
      </c>
      <c r="I1896">
        <v>2624</v>
      </c>
      <c r="J1896" t="s">
        <v>37794</v>
      </c>
      <c r="K1896" t="s">
        <v>43</v>
      </c>
    </row>
    <row r="1897" spans="1:11" x14ac:dyDescent="0.25">
      <c r="A1897" s="1">
        <v>1895</v>
      </c>
      <c r="B1897" t="s">
        <v>18397</v>
      </c>
      <c r="C1897" t="s">
        <v>25305</v>
      </c>
      <c r="D1897" t="s">
        <v>31789</v>
      </c>
      <c r="E1897" t="s">
        <v>36451</v>
      </c>
      <c r="F1897" t="s">
        <v>36629</v>
      </c>
      <c r="G1897">
        <v>2357</v>
      </c>
      <c r="H1897" t="s">
        <v>37663</v>
      </c>
      <c r="I1897">
        <v>2616</v>
      </c>
      <c r="J1897" t="s">
        <v>37792</v>
      </c>
      <c r="K1897" t="s">
        <v>43</v>
      </c>
    </row>
    <row r="1898" spans="1:11" x14ac:dyDescent="0.25">
      <c r="A1898" s="1">
        <v>1896</v>
      </c>
      <c r="B1898" t="s">
        <v>18398</v>
      </c>
      <c r="C1898" t="s">
        <v>25306</v>
      </c>
      <c r="D1898" t="s">
        <v>31790</v>
      </c>
      <c r="E1898" t="s">
        <v>36452</v>
      </c>
      <c r="F1898" t="s">
        <v>36629</v>
      </c>
      <c r="G1898">
        <v>2357</v>
      </c>
      <c r="H1898" t="s">
        <v>37663</v>
      </c>
      <c r="I1898">
        <v>2623</v>
      </c>
      <c r="J1898" t="s">
        <v>37793</v>
      </c>
      <c r="K1898" t="s">
        <v>43</v>
      </c>
    </row>
    <row r="1899" spans="1:11" x14ac:dyDescent="0.25">
      <c r="A1899" s="1">
        <v>1897</v>
      </c>
      <c r="B1899" t="s">
        <v>18399</v>
      </c>
      <c r="C1899" t="s">
        <v>25307</v>
      </c>
      <c r="D1899" t="s">
        <v>31791</v>
      </c>
      <c r="E1899" t="s">
        <v>25307</v>
      </c>
      <c r="F1899" t="s">
        <v>36632</v>
      </c>
      <c r="G1899">
        <v>2359</v>
      </c>
      <c r="H1899" t="s">
        <v>37664</v>
      </c>
      <c r="I1899">
        <v>2361</v>
      </c>
      <c r="J1899" t="s">
        <v>37666</v>
      </c>
      <c r="K1899" t="s">
        <v>43</v>
      </c>
    </row>
    <row r="1900" spans="1:11" x14ac:dyDescent="0.25">
      <c r="A1900" s="1">
        <v>1898</v>
      </c>
      <c r="B1900" t="s">
        <v>18400</v>
      </c>
      <c r="C1900" t="s">
        <v>23600</v>
      </c>
      <c r="D1900" t="s">
        <v>30215</v>
      </c>
      <c r="E1900" t="s">
        <v>23600</v>
      </c>
      <c r="F1900" t="s">
        <v>23600</v>
      </c>
      <c r="G1900" t="s">
        <v>23600</v>
      </c>
      <c r="H1900" t="s">
        <v>23600</v>
      </c>
      <c r="I1900" t="s">
        <v>23600</v>
      </c>
      <c r="J1900" t="s">
        <v>23600</v>
      </c>
      <c r="K1900" t="s">
        <v>23600</v>
      </c>
    </row>
    <row r="1901" spans="1:11" x14ac:dyDescent="0.25">
      <c r="A1901" s="1">
        <v>1899</v>
      </c>
      <c r="B1901" t="s">
        <v>18401</v>
      </c>
      <c r="C1901" t="s">
        <v>25308</v>
      </c>
      <c r="D1901" t="s">
        <v>31792</v>
      </c>
      <c r="E1901" t="s">
        <v>25308</v>
      </c>
      <c r="F1901" t="s">
        <v>43</v>
      </c>
      <c r="G1901">
        <v>2360</v>
      </c>
      <c r="H1901" t="s">
        <v>37665</v>
      </c>
      <c r="I1901">
        <v>2363</v>
      </c>
      <c r="J1901" t="s">
        <v>37668</v>
      </c>
      <c r="K1901" t="s">
        <v>43</v>
      </c>
    </row>
    <row r="1902" spans="1:11" x14ac:dyDescent="0.25">
      <c r="A1902" s="1">
        <v>1900</v>
      </c>
      <c r="B1902" t="s">
        <v>18402</v>
      </c>
      <c r="C1902" t="s">
        <v>25309</v>
      </c>
      <c r="D1902" t="s">
        <v>31793</v>
      </c>
      <c r="E1902" t="s">
        <v>25309</v>
      </c>
      <c r="F1902" t="s">
        <v>36632</v>
      </c>
      <c r="G1902">
        <v>2361</v>
      </c>
      <c r="H1902" t="s">
        <v>37666</v>
      </c>
      <c r="I1902">
        <v>2372</v>
      </c>
      <c r="J1902" t="s">
        <v>37673</v>
      </c>
      <c r="K1902" t="s">
        <v>43</v>
      </c>
    </row>
    <row r="1903" spans="1:11" x14ac:dyDescent="0.25">
      <c r="A1903" s="1">
        <v>1901</v>
      </c>
      <c r="B1903" t="s">
        <v>18403</v>
      </c>
      <c r="C1903" t="s">
        <v>25310</v>
      </c>
      <c r="D1903" t="s">
        <v>31794</v>
      </c>
      <c r="E1903" t="s">
        <v>25310</v>
      </c>
      <c r="F1903" t="s">
        <v>36632</v>
      </c>
      <c r="G1903">
        <v>2361</v>
      </c>
      <c r="H1903" t="s">
        <v>37666</v>
      </c>
      <c r="I1903">
        <v>2387</v>
      </c>
      <c r="J1903" t="s">
        <v>37678</v>
      </c>
      <c r="K1903" t="s">
        <v>43</v>
      </c>
    </row>
    <row r="1904" spans="1:11" x14ac:dyDescent="0.25">
      <c r="A1904" s="1">
        <v>1902</v>
      </c>
      <c r="B1904" t="s">
        <v>18404</v>
      </c>
      <c r="C1904" t="s">
        <v>57</v>
      </c>
      <c r="D1904" t="s">
        <v>31795</v>
      </c>
      <c r="E1904" t="s">
        <v>57</v>
      </c>
      <c r="F1904" t="s">
        <v>36632</v>
      </c>
      <c r="G1904">
        <v>2361</v>
      </c>
      <c r="H1904" t="s">
        <v>37666</v>
      </c>
      <c r="I1904">
        <v>2522</v>
      </c>
      <c r="J1904" t="s">
        <v>41133</v>
      </c>
      <c r="K1904" t="s">
        <v>43</v>
      </c>
    </row>
    <row r="1905" spans="1:11" x14ac:dyDescent="0.25">
      <c r="A1905" s="1">
        <v>1903</v>
      </c>
      <c r="B1905" t="s">
        <v>18405</v>
      </c>
      <c r="C1905" t="s">
        <v>25311</v>
      </c>
      <c r="D1905" t="s">
        <v>31796</v>
      </c>
      <c r="E1905" t="s">
        <v>25311</v>
      </c>
      <c r="F1905" t="s">
        <v>36632</v>
      </c>
      <c r="G1905">
        <v>2361</v>
      </c>
      <c r="H1905" t="s">
        <v>37666</v>
      </c>
      <c r="I1905">
        <v>33646</v>
      </c>
      <c r="J1905" t="s">
        <v>40971</v>
      </c>
      <c r="K1905" t="s">
        <v>43</v>
      </c>
    </row>
    <row r="1906" spans="1:11" x14ac:dyDescent="0.25">
      <c r="A1906" s="1">
        <v>1904</v>
      </c>
      <c r="B1906" t="s">
        <v>18406</v>
      </c>
      <c r="C1906" t="s">
        <v>25312</v>
      </c>
      <c r="D1906" t="s">
        <v>31797</v>
      </c>
      <c r="E1906" t="s">
        <v>25312</v>
      </c>
      <c r="F1906" t="s">
        <v>36632</v>
      </c>
      <c r="G1906">
        <v>2362</v>
      </c>
      <c r="H1906" t="s">
        <v>37667</v>
      </c>
      <c r="I1906">
        <v>2385</v>
      </c>
      <c r="J1906" t="s">
        <v>37676</v>
      </c>
      <c r="K1906" t="s">
        <v>43</v>
      </c>
    </row>
    <row r="1907" spans="1:11" x14ac:dyDescent="0.25">
      <c r="A1907" s="1">
        <v>1905</v>
      </c>
      <c r="B1907" t="s">
        <v>18407</v>
      </c>
      <c r="C1907" t="s">
        <v>25313</v>
      </c>
      <c r="D1907" t="s">
        <v>31798</v>
      </c>
      <c r="E1907" t="s">
        <v>36210</v>
      </c>
      <c r="F1907" t="s">
        <v>36632</v>
      </c>
      <c r="G1907">
        <v>2362</v>
      </c>
      <c r="H1907" t="s">
        <v>37667</v>
      </c>
      <c r="I1907">
        <v>2519</v>
      </c>
      <c r="J1907" t="s">
        <v>41134</v>
      </c>
      <c r="K1907" t="s">
        <v>43</v>
      </c>
    </row>
    <row r="1908" spans="1:11" x14ac:dyDescent="0.25">
      <c r="A1908" s="1">
        <v>1906</v>
      </c>
      <c r="B1908" t="s">
        <v>18408</v>
      </c>
      <c r="C1908" t="s">
        <v>25314</v>
      </c>
      <c r="D1908" t="s">
        <v>31799</v>
      </c>
      <c r="E1908" t="s">
        <v>36453</v>
      </c>
      <c r="F1908" t="s">
        <v>36627</v>
      </c>
      <c r="G1908">
        <v>2362</v>
      </c>
      <c r="H1908" t="s">
        <v>37667</v>
      </c>
      <c r="I1908">
        <v>2536</v>
      </c>
      <c r="J1908" t="s">
        <v>37757</v>
      </c>
      <c r="K1908" t="s">
        <v>43</v>
      </c>
    </row>
    <row r="1909" spans="1:11" x14ac:dyDescent="0.25">
      <c r="A1909" s="1">
        <v>1907</v>
      </c>
      <c r="B1909" t="s">
        <v>18409</v>
      </c>
      <c r="C1909" t="s">
        <v>25315</v>
      </c>
      <c r="D1909" t="s">
        <v>31800</v>
      </c>
      <c r="E1909" t="s">
        <v>25315</v>
      </c>
      <c r="F1909" t="s">
        <v>36632</v>
      </c>
      <c r="G1909">
        <v>2362</v>
      </c>
      <c r="H1909" t="s">
        <v>37667</v>
      </c>
      <c r="I1909">
        <v>37010</v>
      </c>
      <c r="J1909" t="s">
        <v>39621</v>
      </c>
      <c r="K1909" t="s">
        <v>43</v>
      </c>
    </row>
    <row r="1910" spans="1:11" x14ac:dyDescent="0.25">
      <c r="A1910" s="1">
        <v>1908</v>
      </c>
      <c r="B1910" t="s">
        <v>18410</v>
      </c>
      <c r="C1910" t="s">
        <v>25316</v>
      </c>
      <c r="D1910" t="s">
        <v>31801</v>
      </c>
      <c r="E1910" t="s">
        <v>25316</v>
      </c>
      <c r="F1910" t="s">
        <v>36632</v>
      </c>
      <c r="G1910">
        <v>2363</v>
      </c>
      <c r="H1910" t="s">
        <v>37668</v>
      </c>
      <c r="I1910">
        <v>2386</v>
      </c>
      <c r="J1910" t="s">
        <v>37677</v>
      </c>
      <c r="K1910" t="s">
        <v>43</v>
      </c>
    </row>
    <row r="1911" spans="1:11" x14ac:dyDescent="0.25">
      <c r="A1911" s="1">
        <v>1909</v>
      </c>
      <c r="B1911" t="s">
        <v>18411</v>
      </c>
      <c r="C1911" t="s">
        <v>25317</v>
      </c>
      <c r="D1911" t="s">
        <v>31802</v>
      </c>
      <c r="E1911" t="s">
        <v>36454</v>
      </c>
      <c r="F1911" t="s">
        <v>36632</v>
      </c>
      <c r="G1911">
        <v>2363</v>
      </c>
      <c r="H1911" t="s">
        <v>37668</v>
      </c>
      <c r="I1911">
        <v>2535</v>
      </c>
      <c r="J1911" t="s">
        <v>41135</v>
      </c>
      <c r="K1911" t="s">
        <v>43</v>
      </c>
    </row>
    <row r="1912" spans="1:11" x14ac:dyDescent="0.25">
      <c r="A1912" s="1">
        <v>1910</v>
      </c>
      <c r="B1912" t="s">
        <v>18412</v>
      </c>
      <c r="C1912" t="s">
        <v>25318</v>
      </c>
      <c r="D1912" t="s">
        <v>31803</v>
      </c>
      <c r="E1912" t="s">
        <v>36455</v>
      </c>
      <c r="F1912" t="s">
        <v>36632</v>
      </c>
      <c r="G1912">
        <v>2363</v>
      </c>
      <c r="H1912" t="s">
        <v>37668</v>
      </c>
      <c r="I1912">
        <v>2555</v>
      </c>
      <c r="J1912" t="s">
        <v>37768</v>
      </c>
      <c r="K1912" t="s">
        <v>43</v>
      </c>
    </row>
    <row r="1913" spans="1:11" x14ac:dyDescent="0.25">
      <c r="A1913" s="1">
        <v>1911</v>
      </c>
      <c r="B1913" t="s">
        <v>18413</v>
      </c>
      <c r="C1913" t="s">
        <v>25319</v>
      </c>
      <c r="D1913" t="s">
        <v>31804</v>
      </c>
      <c r="E1913" t="s">
        <v>25319</v>
      </c>
      <c r="F1913" t="s">
        <v>43</v>
      </c>
      <c r="G1913">
        <v>2363</v>
      </c>
      <c r="H1913" t="s">
        <v>37668</v>
      </c>
      <c r="I1913">
        <v>37100</v>
      </c>
      <c r="J1913" t="s">
        <v>41136</v>
      </c>
      <c r="K1913" t="s">
        <v>43</v>
      </c>
    </row>
    <row r="1914" spans="1:11" x14ac:dyDescent="0.25">
      <c r="A1914" s="1">
        <v>1912</v>
      </c>
      <c r="B1914" t="s">
        <v>18414</v>
      </c>
      <c r="C1914" t="s">
        <v>23600</v>
      </c>
      <c r="D1914" t="s">
        <v>30215</v>
      </c>
      <c r="E1914" t="s">
        <v>23600</v>
      </c>
      <c r="F1914" t="s">
        <v>23600</v>
      </c>
      <c r="G1914" t="s">
        <v>23600</v>
      </c>
      <c r="H1914" t="s">
        <v>23600</v>
      </c>
      <c r="I1914" t="s">
        <v>23600</v>
      </c>
      <c r="J1914" t="s">
        <v>23600</v>
      </c>
      <c r="K1914" t="s">
        <v>23600</v>
      </c>
    </row>
    <row r="1915" spans="1:11" x14ac:dyDescent="0.25">
      <c r="A1915" s="1">
        <v>1913</v>
      </c>
      <c r="B1915" t="s">
        <v>18415</v>
      </c>
      <c r="C1915" t="s">
        <v>25320</v>
      </c>
      <c r="D1915" t="s">
        <v>31805</v>
      </c>
      <c r="E1915" t="s">
        <v>36456</v>
      </c>
      <c r="F1915" t="s">
        <v>36626</v>
      </c>
      <c r="G1915">
        <v>2367</v>
      </c>
      <c r="H1915" t="s">
        <v>37669</v>
      </c>
      <c r="I1915">
        <v>2395</v>
      </c>
      <c r="J1915" t="s">
        <v>37683</v>
      </c>
      <c r="K1915" t="s">
        <v>43</v>
      </c>
    </row>
    <row r="1916" spans="1:11" x14ac:dyDescent="0.25">
      <c r="A1916" s="1">
        <v>1914</v>
      </c>
      <c r="B1916" t="s">
        <v>18416</v>
      </c>
      <c r="C1916" t="s">
        <v>25321</v>
      </c>
      <c r="D1916" t="s">
        <v>31806</v>
      </c>
      <c r="E1916" t="s">
        <v>36215</v>
      </c>
      <c r="F1916" t="s">
        <v>36627</v>
      </c>
      <c r="G1916">
        <v>2368</v>
      </c>
      <c r="H1916" t="s">
        <v>37670</v>
      </c>
      <c r="I1916">
        <v>2566</v>
      </c>
      <c r="J1916" t="s">
        <v>40658</v>
      </c>
      <c r="K1916" t="s">
        <v>43</v>
      </c>
    </row>
    <row r="1917" spans="1:11" x14ac:dyDescent="0.25">
      <c r="A1917" s="1">
        <v>1915</v>
      </c>
      <c r="B1917" t="s">
        <v>18417</v>
      </c>
      <c r="C1917" t="s">
        <v>25322</v>
      </c>
      <c r="D1917" t="s">
        <v>31807</v>
      </c>
      <c r="E1917" t="s">
        <v>36457</v>
      </c>
      <c r="F1917" t="s">
        <v>36629</v>
      </c>
      <c r="G1917">
        <v>2369</v>
      </c>
      <c r="H1917" t="s">
        <v>37671</v>
      </c>
      <c r="I1917">
        <v>2516</v>
      </c>
      <c r="J1917" t="s">
        <v>37742</v>
      </c>
      <c r="K1917" t="s">
        <v>43</v>
      </c>
    </row>
    <row r="1918" spans="1:11" x14ac:dyDescent="0.25">
      <c r="A1918" s="1">
        <v>1916</v>
      </c>
      <c r="B1918" t="s">
        <v>18418</v>
      </c>
      <c r="C1918" t="s">
        <v>25323</v>
      </c>
      <c r="D1918" t="s">
        <v>31808</v>
      </c>
      <c r="E1918" t="s">
        <v>36457</v>
      </c>
      <c r="F1918" t="s">
        <v>36627</v>
      </c>
      <c r="G1918">
        <v>2369</v>
      </c>
      <c r="H1918" t="s">
        <v>37671</v>
      </c>
      <c r="I1918">
        <v>2567</v>
      </c>
      <c r="J1918" t="s">
        <v>40657</v>
      </c>
      <c r="K1918" t="s">
        <v>43</v>
      </c>
    </row>
    <row r="1919" spans="1:11" x14ac:dyDescent="0.25">
      <c r="A1919" s="1">
        <v>1917</v>
      </c>
      <c r="B1919" t="s">
        <v>18419</v>
      </c>
      <c r="C1919" t="s">
        <v>25324</v>
      </c>
      <c r="D1919" t="s">
        <v>31809</v>
      </c>
      <c r="E1919" t="s">
        <v>36218</v>
      </c>
      <c r="F1919" t="s">
        <v>36632</v>
      </c>
      <c r="G1919">
        <v>2370</v>
      </c>
      <c r="H1919" t="s">
        <v>37672</v>
      </c>
      <c r="I1919">
        <v>2380</v>
      </c>
      <c r="J1919" t="s">
        <v>40668</v>
      </c>
      <c r="K1919" t="s">
        <v>43</v>
      </c>
    </row>
    <row r="1920" spans="1:11" x14ac:dyDescent="0.25">
      <c r="A1920" s="1">
        <v>1918</v>
      </c>
      <c r="B1920" t="s">
        <v>18420</v>
      </c>
      <c r="C1920" t="s">
        <v>25325</v>
      </c>
      <c r="D1920" t="s">
        <v>31810</v>
      </c>
      <c r="E1920" t="s">
        <v>36215</v>
      </c>
      <c r="F1920" t="s">
        <v>36632</v>
      </c>
      <c r="G1920">
        <v>2370</v>
      </c>
      <c r="H1920" t="s">
        <v>37672</v>
      </c>
      <c r="I1920">
        <v>2566</v>
      </c>
      <c r="J1920" t="s">
        <v>40658</v>
      </c>
      <c r="K1920" t="s">
        <v>43</v>
      </c>
    </row>
    <row r="1921" spans="1:11" x14ac:dyDescent="0.25">
      <c r="A1921" s="1">
        <v>1919</v>
      </c>
      <c r="B1921" t="s">
        <v>18421</v>
      </c>
      <c r="C1921" t="s">
        <v>25326</v>
      </c>
      <c r="D1921" t="s">
        <v>31811</v>
      </c>
      <c r="E1921" t="s">
        <v>36457</v>
      </c>
      <c r="F1921" t="s">
        <v>36639</v>
      </c>
      <c r="G1921">
        <v>2370</v>
      </c>
      <c r="H1921" t="s">
        <v>37672</v>
      </c>
      <c r="I1921">
        <v>2567</v>
      </c>
      <c r="J1921" t="s">
        <v>40657</v>
      </c>
      <c r="K1921" t="s">
        <v>43</v>
      </c>
    </row>
    <row r="1922" spans="1:11" x14ac:dyDescent="0.25">
      <c r="A1922" s="1">
        <v>1920</v>
      </c>
      <c r="B1922" t="s">
        <v>18422</v>
      </c>
      <c r="C1922" t="s">
        <v>25327</v>
      </c>
      <c r="D1922" t="s">
        <v>31812</v>
      </c>
      <c r="E1922" t="s">
        <v>25327</v>
      </c>
      <c r="F1922" t="s">
        <v>36632</v>
      </c>
      <c r="G1922">
        <v>2370</v>
      </c>
      <c r="H1922" t="s">
        <v>37672</v>
      </c>
      <c r="I1922">
        <v>29555</v>
      </c>
      <c r="J1922" t="s">
        <v>41137</v>
      </c>
      <c r="K1922" t="s">
        <v>45</v>
      </c>
    </row>
    <row r="1923" spans="1:11" x14ac:dyDescent="0.25">
      <c r="A1923" s="1">
        <v>1921</v>
      </c>
      <c r="B1923" t="s">
        <v>18423</v>
      </c>
      <c r="C1923" t="s">
        <v>25328</v>
      </c>
      <c r="D1923" t="s">
        <v>31813</v>
      </c>
      <c r="E1923" t="s">
        <v>25328</v>
      </c>
      <c r="F1923" t="s">
        <v>36632</v>
      </c>
      <c r="G1923">
        <v>2370</v>
      </c>
      <c r="H1923" t="s">
        <v>37672</v>
      </c>
      <c r="I1923">
        <v>30392</v>
      </c>
      <c r="J1923" t="s">
        <v>41138</v>
      </c>
      <c r="K1923" t="s">
        <v>43</v>
      </c>
    </row>
    <row r="1924" spans="1:11" x14ac:dyDescent="0.25">
      <c r="A1924" s="1">
        <v>1922</v>
      </c>
      <c r="B1924" t="s">
        <v>18424</v>
      </c>
      <c r="C1924" t="s">
        <v>25329</v>
      </c>
      <c r="D1924" t="s">
        <v>31814</v>
      </c>
      <c r="E1924" t="s">
        <v>36211</v>
      </c>
      <c r="F1924" t="s">
        <v>36629</v>
      </c>
      <c r="G1924">
        <v>2370</v>
      </c>
      <c r="H1924" t="s">
        <v>37672</v>
      </c>
      <c r="I1924">
        <v>33629</v>
      </c>
      <c r="J1924" t="s">
        <v>41139</v>
      </c>
      <c r="K1924" t="s">
        <v>45</v>
      </c>
    </row>
    <row r="1925" spans="1:11" x14ac:dyDescent="0.25">
      <c r="A1925" s="1">
        <v>1923</v>
      </c>
      <c r="B1925" t="s">
        <v>18425</v>
      </c>
      <c r="C1925" t="s">
        <v>25330</v>
      </c>
      <c r="D1925" t="s">
        <v>16085</v>
      </c>
      <c r="E1925" t="s">
        <v>25330</v>
      </c>
      <c r="F1925" t="s">
        <v>43</v>
      </c>
      <c r="G1925">
        <v>2370</v>
      </c>
      <c r="H1925" t="s">
        <v>37672</v>
      </c>
      <c r="I1925">
        <v>34654</v>
      </c>
      <c r="J1925" t="s">
        <v>41140</v>
      </c>
      <c r="K1925" t="s">
        <v>43</v>
      </c>
    </row>
    <row r="1926" spans="1:11" x14ac:dyDescent="0.25">
      <c r="A1926" s="1">
        <v>1924</v>
      </c>
      <c r="B1926" t="s">
        <v>18426</v>
      </c>
      <c r="C1926" t="s">
        <v>25331</v>
      </c>
      <c r="D1926" t="s">
        <v>31815</v>
      </c>
      <c r="E1926" t="s">
        <v>25331</v>
      </c>
      <c r="F1926" t="s">
        <v>36632</v>
      </c>
      <c r="G1926">
        <v>2372</v>
      </c>
      <c r="H1926" t="s">
        <v>37673</v>
      </c>
      <c r="I1926">
        <v>2373</v>
      </c>
      <c r="J1926" t="s">
        <v>40947</v>
      </c>
      <c r="K1926" t="s">
        <v>43</v>
      </c>
    </row>
    <row r="1927" spans="1:11" x14ac:dyDescent="0.25">
      <c r="A1927" s="1">
        <v>1925</v>
      </c>
      <c r="B1927" t="s">
        <v>18427</v>
      </c>
      <c r="C1927" t="s">
        <v>25332</v>
      </c>
      <c r="D1927" t="s">
        <v>31816</v>
      </c>
      <c r="E1927" t="s">
        <v>36458</v>
      </c>
      <c r="F1927" t="s">
        <v>36629</v>
      </c>
      <c r="G1927">
        <v>2374</v>
      </c>
      <c r="H1927" t="s">
        <v>37674</v>
      </c>
      <c r="I1927">
        <v>2544</v>
      </c>
      <c r="J1927" t="s">
        <v>37762</v>
      </c>
      <c r="K1927" t="s">
        <v>43</v>
      </c>
    </row>
    <row r="1928" spans="1:11" x14ac:dyDescent="0.25">
      <c r="A1928" s="1">
        <v>1926</v>
      </c>
      <c r="B1928" t="s">
        <v>18428</v>
      </c>
      <c r="C1928" t="s">
        <v>25333</v>
      </c>
      <c r="D1928" t="s">
        <v>31817</v>
      </c>
      <c r="E1928" t="s">
        <v>36210</v>
      </c>
      <c r="F1928" t="s">
        <v>36626</v>
      </c>
      <c r="G1928">
        <v>2377</v>
      </c>
      <c r="H1928" t="s">
        <v>37675</v>
      </c>
      <c r="I1928">
        <v>2519</v>
      </c>
      <c r="J1928" t="s">
        <v>41134</v>
      </c>
      <c r="K1928" t="s">
        <v>43</v>
      </c>
    </row>
    <row r="1929" spans="1:11" x14ac:dyDescent="0.25">
      <c r="A1929" s="1">
        <v>1927</v>
      </c>
      <c r="B1929" t="s">
        <v>18429</v>
      </c>
      <c r="C1929" t="s">
        <v>25334</v>
      </c>
      <c r="D1929" t="s">
        <v>31818</v>
      </c>
      <c r="E1929" t="s">
        <v>36210</v>
      </c>
      <c r="F1929" t="s">
        <v>36631</v>
      </c>
      <c r="G1929">
        <v>2377</v>
      </c>
      <c r="H1929" t="s">
        <v>37675</v>
      </c>
      <c r="I1929">
        <v>2568</v>
      </c>
      <c r="J1929" t="s">
        <v>40645</v>
      </c>
      <c r="K1929" t="s">
        <v>43</v>
      </c>
    </row>
    <row r="1930" spans="1:11" x14ac:dyDescent="0.25">
      <c r="A1930" s="1">
        <v>1928</v>
      </c>
      <c r="B1930" t="s">
        <v>18430</v>
      </c>
      <c r="C1930" t="s">
        <v>23600</v>
      </c>
      <c r="D1930" t="s">
        <v>30215</v>
      </c>
      <c r="E1930" t="s">
        <v>23600</v>
      </c>
      <c r="F1930" t="s">
        <v>23600</v>
      </c>
      <c r="G1930" t="s">
        <v>23600</v>
      </c>
      <c r="H1930" t="s">
        <v>23600</v>
      </c>
      <c r="I1930" t="s">
        <v>23600</v>
      </c>
      <c r="J1930" t="s">
        <v>23600</v>
      </c>
      <c r="K1930" t="s">
        <v>23600</v>
      </c>
    </row>
    <row r="1931" spans="1:11" x14ac:dyDescent="0.25">
      <c r="A1931" s="1">
        <v>1929</v>
      </c>
      <c r="B1931" t="s">
        <v>18431</v>
      </c>
      <c r="C1931" t="s">
        <v>23600</v>
      </c>
      <c r="D1931" t="s">
        <v>30215</v>
      </c>
      <c r="E1931" t="s">
        <v>23600</v>
      </c>
      <c r="F1931" t="s">
        <v>23600</v>
      </c>
      <c r="G1931" t="s">
        <v>23600</v>
      </c>
      <c r="H1931" t="s">
        <v>23600</v>
      </c>
      <c r="I1931" t="s">
        <v>23600</v>
      </c>
      <c r="J1931" t="s">
        <v>23600</v>
      </c>
      <c r="K1931" t="s">
        <v>23600</v>
      </c>
    </row>
    <row r="1932" spans="1:11" x14ac:dyDescent="0.25">
      <c r="A1932" s="1">
        <v>1930</v>
      </c>
      <c r="B1932" t="s">
        <v>18432</v>
      </c>
      <c r="C1932" t="s">
        <v>25335</v>
      </c>
      <c r="D1932" t="s">
        <v>31819</v>
      </c>
      <c r="E1932" t="s">
        <v>36459</v>
      </c>
      <c r="F1932" t="s">
        <v>36630</v>
      </c>
      <c r="G1932">
        <v>2385</v>
      </c>
      <c r="H1932" t="s">
        <v>37676</v>
      </c>
      <c r="I1932">
        <v>2390</v>
      </c>
      <c r="J1932" t="s">
        <v>37681</v>
      </c>
      <c r="K1932" t="s">
        <v>43</v>
      </c>
    </row>
    <row r="1933" spans="1:11" x14ac:dyDescent="0.25">
      <c r="A1933" s="1">
        <v>1931</v>
      </c>
      <c r="B1933" t="s">
        <v>18433</v>
      </c>
      <c r="C1933" t="s">
        <v>25336</v>
      </c>
      <c r="D1933" t="s">
        <v>31820</v>
      </c>
      <c r="E1933" t="s">
        <v>25336</v>
      </c>
      <c r="F1933" t="s">
        <v>36632</v>
      </c>
      <c r="G1933">
        <v>2385</v>
      </c>
      <c r="H1933" t="s">
        <v>37676</v>
      </c>
      <c r="I1933">
        <v>2578</v>
      </c>
      <c r="J1933" t="s">
        <v>37776</v>
      </c>
      <c r="K1933" t="s">
        <v>43</v>
      </c>
    </row>
    <row r="1934" spans="1:11" x14ac:dyDescent="0.25">
      <c r="A1934" s="1">
        <v>1932</v>
      </c>
      <c r="B1934" t="s">
        <v>18434</v>
      </c>
      <c r="C1934" t="s">
        <v>25337</v>
      </c>
      <c r="D1934" t="s">
        <v>31821</v>
      </c>
      <c r="E1934" t="s">
        <v>36460</v>
      </c>
      <c r="F1934" t="s">
        <v>36626</v>
      </c>
      <c r="G1934">
        <v>2385</v>
      </c>
      <c r="H1934" t="s">
        <v>37676</v>
      </c>
      <c r="I1934">
        <v>2587</v>
      </c>
      <c r="J1934" t="s">
        <v>41141</v>
      </c>
      <c r="K1934" t="s">
        <v>43</v>
      </c>
    </row>
    <row r="1935" spans="1:11" x14ac:dyDescent="0.25">
      <c r="A1935" s="1">
        <v>1933</v>
      </c>
      <c r="B1935" t="s">
        <v>18435</v>
      </c>
      <c r="C1935" t="s">
        <v>25338</v>
      </c>
      <c r="D1935" t="s">
        <v>31822</v>
      </c>
      <c r="E1935" t="s">
        <v>36461</v>
      </c>
      <c r="F1935" t="s">
        <v>36626</v>
      </c>
      <c r="G1935">
        <v>2386</v>
      </c>
      <c r="H1935" t="s">
        <v>37677</v>
      </c>
      <c r="I1935">
        <v>2393</v>
      </c>
      <c r="J1935" t="s">
        <v>41142</v>
      </c>
      <c r="K1935" t="s">
        <v>43</v>
      </c>
    </row>
    <row r="1936" spans="1:11" x14ac:dyDescent="0.25">
      <c r="A1936" s="1">
        <v>1934</v>
      </c>
      <c r="B1936" t="s">
        <v>18436</v>
      </c>
      <c r="C1936" t="s">
        <v>25339</v>
      </c>
      <c r="D1936" t="s">
        <v>31823</v>
      </c>
      <c r="E1936" t="s">
        <v>36462</v>
      </c>
      <c r="F1936" t="s">
        <v>36639</v>
      </c>
      <c r="G1936">
        <v>2386</v>
      </c>
      <c r="H1936" t="s">
        <v>37677</v>
      </c>
      <c r="I1936">
        <v>2590</v>
      </c>
      <c r="J1936" t="s">
        <v>37784</v>
      </c>
      <c r="K1936" t="s">
        <v>43</v>
      </c>
    </row>
    <row r="1937" spans="1:11" x14ac:dyDescent="0.25">
      <c r="A1937" s="1">
        <v>1935</v>
      </c>
      <c r="B1937" t="s">
        <v>18437</v>
      </c>
      <c r="C1937" t="s">
        <v>25340</v>
      </c>
      <c r="D1937" t="s">
        <v>31824</v>
      </c>
      <c r="E1937" t="s">
        <v>36463</v>
      </c>
      <c r="F1937" t="s">
        <v>36632</v>
      </c>
      <c r="G1937">
        <v>2387</v>
      </c>
      <c r="H1937" t="s">
        <v>37678</v>
      </c>
      <c r="I1937">
        <v>2389</v>
      </c>
      <c r="J1937" t="s">
        <v>37680</v>
      </c>
      <c r="K1937" t="s">
        <v>43</v>
      </c>
    </row>
    <row r="1938" spans="1:11" x14ac:dyDescent="0.25">
      <c r="A1938" s="1">
        <v>1936</v>
      </c>
      <c r="B1938" t="s">
        <v>18438</v>
      </c>
      <c r="C1938" t="s">
        <v>25341</v>
      </c>
      <c r="D1938" t="s">
        <v>31825</v>
      </c>
      <c r="E1938" t="s">
        <v>36461</v>
      </c>
      <c r="F1938" t="s">
        <v>36632</v>
      </c>
      <c r="G1938">
        <v>2388</v>
      </c>
      <c r="H1938" t="s">
        <v>37679</v>
      </c>
      <c r="I1938">
        <v>2393</v>
      </c>
      <c r="J1938" t="s">
        <v>41142</v>
      </c>
      <c r="K1938" t="s">
        <v>43</v>
      </c>
    </row>
    <row r="1939" spans="1:11" x14ac:dyDescent="0.25">
      <c r="A1939" s="1">
        <v>1937</v>
      </c>
      <c r="B1939" t="s">
        <v>18439</v>
      </c>
      <c r="C1939" t="s">
        <v>25342</v>
      </c>
      <c r="D1939" t="s">
        <v>31826</v>
      </c>
      <c r="E1939" t="s">
        <v>36463</v>
      </c>
      <c r="F1939" t="s">
        <v>36626</v>
      </c>
      <c r="G1939">
        <v>2389</v>
      </c>
      <c r="H1939" t="s">
        <v>37680</v>
      </c>
      <c r="I1939">
        <v>2406</v>
      </c>
      <c r="J1939" t="s">
        <v>37690</v>
      </c>
      <c r="K1939" t="s">
        <v>43</v>
      </c>
    </row>
    <row r="1940" spans="1:11" x14ac:dyDescent="0.25">
      <c r="A1940" s="1">
        <v>1938</v>
      </c>
      <c r="B1940" t="s">
        <v>18440</v>
      </c>
      <c r="C1940" t="s">
        <v>25343</v>
      </c>
      <c r="D1940" t="s">
        <v>31827</v>
      </c>
      <c r="E1940" t="s">
        <v>36459</v>
      </c>
      <c r="F1940" t="s">
        <v>36626</v>
      </c>
      <c r="G1940">
        <v>2390</v>
      </c>
      <c r="H1940" t="s">
        <v>37681</v>
      </c>
      <c r="I1940">
        <v>2394</v>
      </c>
      <c r="J1940" t="s">
        <v>37682</v>
      </c>
      <c r="K1940" t="s">
        <v>43</v>
      </c>
    </row>
    <row r="1941" spans="1:11" x14ac:dyDescent="0.25">
      <c r="A1941" s="1">
        <v>1939</v>
      </c>
      <c r="B1941" t="s">
        <v>18441</v>
      </c>
      <c r="C1941" t="s">
        <v>25344</v>
      </c>
      <c r="D1941" t="s">
        <v>31828</v>
      </c>
      <c r="E1941" t="s">
        <v>36459</v>
      </c>
      <c r="F1941" t="s">
        <v>36631</v>
      </c>
      <c r="G1941">
        <v>2394</v>
      </c>
      <c r="H1941" t="s">
        <v>37682</v>
      </c>
      <c r="I1941">
        <v>12394</v>
      </c>
      <c r="J1941" t="s">
        <v>41143</v>
      </c>
      <c r="K1941" t="s">
        <v>43</v>
      </c>
    </row>
    <row r="1942" spans="1:11" x14ac:dyDescent="0.25">
      <c r="A1942" s="1">
        <v>1940</v>
      </c>
      <c r="B1942" t="s">
        <v>18442</v>
      </c>
      <c r="C1942" t="s">
        <v>25345</v>
      </c>
      <c r="D1942" t="s">
        <v>31829</v>
      </c>
      <c r="E1942" t="s">
        <v>36456</v>
      </c>
      <c r="F1942" t="s">
        <v>36630</v>
      </c>
      <c r="G1942">
        <v>2395</v>
      </c>
      <c r="H1942" t="s">
        <v>37683</v>
      </c>
      <c r="I1942">
        <v>12395</v>
      </c>
      <c r="J1942" t="s">
        <v>41144</v>
      </c>
      <c r="K1942" t="s">
        <v>43</v>
      </c>
    </row>
    <row r="1943" spans="1:11" x14ac:dyDescent="0.25">
      <c r="A1943" s="1">
        <v>1941</v>
      </c>
      <c r="B1943" t="s">
        <v>18443</v>
      </c>
      <c r="C1943" t="s">
        <v>25346</v>
      </c>
      <c r="D1943" t="s">
        <v>31830</v>
      </c>
      <c r="E1943" t="s">
        <v>25346</v>
      </c>
      <c r="F1943" t="s">
        <v>36632</v>
      </c>
      <c r="G1943">
        <v>2398</v>
      </c>
      <c r="H1943" t="s">
        <v>37684</v>
      </c>
      <c r="I1943">
        <v>2946</v>
      </c>
      <c r="J1943" t="s">
        <v>41145</v>
      </c>
      <c r="K1943" t="s">
        <v>43</v>
      </c>
    </row>
    <row r="1944" spans="1:11" x14ac:dyDescent="0.25">
      <c r="A1944" s="1">
        <v>1942</v>
      </c>
      <c r="B1944" t="s">
        <v>18444</v>
      </c>
      <c r="C1944" t="s">
        <v>25347</v>
      </c>
      <c r="D1944" t="s">
        <v>31831</v>
      </c>
      <c r="E1944" t="s">
        <v>25347</v>
      </c>
      <c r="F1944" t="s">
        <v>36632</v>
      </c>
      <c r="G1944">
        <v>2398</v>
      </c>
      <c r="H1944" t="s">
        <v>37684</v>
      </c>
      <c r="I1944">
        <v>2997</v>
      </c>
      <c r="J1944" t="s">
        <v>41146</v>
      </c>
      <c r="K1944" t="s">
        <v>43</v>
      </c>
    </row>
    <row r="1945" spans="1:11" x14ac:dyDescent="0.25">
      <c r="A1945" s="1">
        <v>1943</v>
      </c>
      <c r="B1945" t="s">
        <v>18445</v>
      </c>
      <c r="C1945" t="s">
        <v>25348</v>
      </c>
      <c r="D1945" t="s">
        <v>31832</v>
      </c>
      <c r="E1945" t="s">
        <v>36464</v>
      </c>
      <c r="F1945" t="s">
        <v>36632</v>
      </c>
      <c r="G1945">
        <v>2398</v>
      </c>
      <c r="H1945" t="s">
        <v>37684</v>
      </c>
      <c r="I1945">
        <v>12398</v>
      </c>
      <c r="J1945" t="s">
        <v>41147</v>
      </c>
      <c r="K1945" t="s">
        <v>43</v>
      </c>
    </row>
    <row r="1946" spans="1:11" x14ac:dyDescent="0.25">
      <c r="A1946" s="1">
        <v>1944</v>
      </c>
      <c r="B1946" t="s">
        <v>18446</v>
      </c>
      <c r="C1946" t="s">
        <v>25349</v>
      </c>
      <c r="D1946" t="s">
        <v>31833</v>
      </c>
      <c r="E1946" t="s">
        <v>25349</v>
      </c>
      <c r="F1946" t="s">
        <v>36632</v>
      </c>
      <c r="G1946">
        <v>2399</v>
      </c>
      <c r="H1946" t="s">
        <v>37685</v>
      </c>
      <c r="I1946">
        <v>2482</v>
      </c>
      <c r="J1946" t="s">
        <v>37731</v>
      </c>
      <c r="K1946" t="s">
        <v>43</v>
      </c>
    </row>
    <row r="1947" spans="1:11" x14ac:dyDescent="0.25">
      <c r="A1947" s="1">
        <v>1945</v>
      </c>
      <c r="B1947" t="s">
        <v>18447</v>
      </c>
      <c r="C1947" t="s">
        <v>25350</v>
      </c>
      <c r="D1947" t="s">
        <v>31834</v>
      </c>
      <c r="E1947" t="s">
        <v>36465</v>
      </c>
      <c r="F1947" t="s">
        <v>36632</v>
      </c>
      <c r="G1947">
        <v>2399</v>
      </c>
      <c r="H1947" t="s">
        <v>37685</v>
      </c>
      <c r="I1947">
        <v>12481</v>
      </c>
      <c r="J1947" t="s">
        <v>41148</v>
      </c>
      <c r="K1947" t="s">
        <v>43</v>
      </c>
    </row>
    <row r="1948" spans="1:11" x14ac:dyDescent="0.25">
      <c r="A1948" s="1">
        <v>1946</v>
      </c>
      <c r="B1948" t="s">
        <v>18448</v>
      </c>
      <c r="C1948" t="s">
        <v>25351</v>
      </c>
      <c r="D1948" t="s">
        <v>31835</v>
      </c>
      <c r="E1948" t="s">
        <v>25351</v>
      </c>
      <c r="F1948" t="s">
        <v>36632</v>
      </c>
      <c r="G1948">
        <v>2400</v>
      </c>
      <c r="H1948" t="s">
        <v>37686</v>
      </c>
      <c r="I1948">
        <v>2481</v>
      </c>
      <c r="J1948" t="s">
        <v>37730</v>
      </c>
      <c r="K1948" t="s">
        <v>43</v>
      </c>
    </row>
    <row r="1949" spans="1:11" x14ac:dyDescent="0.25">
      <c r="A1949" s="1">
        <v>1947</v>
      </c>
      <c r="B1949" t="s">
        <v>18449</v>
      </c>
      <c r="C1949" t="s">
        <v>25352</v>
      </c>
      <c r="D1949" t="s">
        <v>31836</v>
      </c>
      <c r="E1949" t="s">
        <v>36466</v>
      </c>
      <c r="F1949" t="s">
        <v>36626</v>
      </c>
      <c r="G1949">
        <v>2400</v>
      </c>
      <c r="H1949" t="s">
        <v>37686</v>
      </c>
      <c r="I1949">
        <v>2842</v>
      </c>
      <c r="J1949" t="s">
        <v>41149</v>
      </c>
      <c r="K1949" t="s">
        <v>43</v>
      </c>
    </row>
    <row r="1950" spans="1:11" x14ac:dyDescent="0.25">
      <c r="A1950" s="1">
        <v>1948</v>
      </c>
      <c r="B1950" t="s">
        <v>18450</v>
      </c>
      <c r="C1950" t="s">
        <v>25353</v>
      </c>
      <c r="D1950" t="s">
        <v>31837</v>
      </c>
      <c r="E1950" t="s">
        <v>36467</v>
      </c>
      <c r="F1950" t="s">
        <v>36632</v>
      </c>
      <c r="G1950">
        <v>2400</v>
      </c>
      <c r="H1950" t="s">
        <v>37686</v>
      </c>
      <c r="I1950">
        <v>12482</v>
      </c>
      <c r="J1950" t="s">
        <v>41150</v>
      </c>
      <c r="K1950" t="s">
        <v>43</v>
      </c>
    </row>
    <row r="1951" spans="1:11" x14ac:dyDescent="0.25">
      <c r="A1951" s="1">
        <v>1949</v>
      </c>
      <c r="B1951" t="s">
        <v>18451</v>
      </c>
      <c r="C1951" t="s">
        <v>25354</v>
      </c>
      <c r="D1951" t="s">
        <v>31838</v>
      </c>
      <c r="E1951" t="s">
        <v>25354</v>
      </c>
      <c r="F1951" t="s">
        <v>36632</v>
      </c>
      <c r="G1951">
        <v>2401</v>
      </c>
      <c r="H1951" t="s">
        <v>37687</v>
      </c>
      <c r="I1951">
        <v>2450</v>
      </c>
      <c r="J1951" t="s">
        <v>37717</v>
      </c>
      <c r="K1951" t="s">
        <v>43</v>
      </c>
    </row>
    <row r="1952" spans="1:11" x14ac:dyDescent="0.25">
      <c r="A1952" s="1">
        <v>1950</v>
      </c>
      <c r="B1952" t="s">
        <v>18452</v>
      </c>
      <c r="C1952" t="s">
        <v>25355</v>
      </c>
      <c r="D1952" t="s">
        <v>31839</v>
      </c>
      <c r="E1952" t="s">
        <v>36468</v>
      </c>
      <c r="F1952" t="s">
        <v>36626</v>
      </c>
      <c r="G1952">
        <v>2401</v>
      </c>
      <c r="H1952" t="s">
        <v>37687</v>
      </c>
      <c r="I1952">
        <v>2918</v>
      </c>
      <c r="J1952" t="s">
        <v>41151</v>
      </c>
      <c r="K1952" t="s">
        <v>43</v>
      </c>
    </row>
    <row r="1953" spans="1:11" x14ac:dyDescent="0.25">
      <c r="A1953" s="1">
        <v>1951</v>
      </c>
      <c r="B1953" t="s">
        <v>18453</v>
      </c>
      <c r="C1953" t="s">
        <v>25356</v>
      </c>
      <c r="D1953" t="s">
        <v>31840</v>
      </c>
      <c r="E1953" t="s">
        <v>36469</v>
      </c>
      <c r="F1953" t="s">
        <v>36632</v>
      </c>
      <c r="G1953">
        <v>2401</v>
      </c>
      <c r="H1953" t="s">
        <v>37687</v>
      </c>
      <c r="I1953">
        <v>2939</v>
      </c>
      <c r="J1953" t="s">
        <v>37937</v>
      </c>
      <c r="K1953" t="s">
        <v>43</v>
      </c>
    </row>
    <row r="1954" spans="1:11" x14ac:dyDescent="0.25">
      <c r="A1954" s="1">
        <v>1952</v>
      </c>
      <c r="B1954" t="s">
        <v>18454</v>
      </c>
      <c r="C1954" t="s">
        <v>25357</v>
      </c>
      <c r="D1954" t="s">
        <v>31841</v>
      </c>
      <c r="E1954" t="s">
        <v>25357</v>
      </c>
      <c r="F1954" t="s">
        <v>36632</v>
      </c>
      <c r="G1954">
        <v>2402</v>
      </c>
      <c r="H1954" t="s">
        <v>37688</v>
      </c>
      <c r="I1954">
        <v>2439</v>
      </c>
      <c r="J1954" t="s">
        <v>37713</v>
      </c>
      <c r="K1954" t="s">
        <v>43</v>
      </c>
    </row>
    <row r="1955" spans="1:11" x14ac:dyDescent="0.25">
      <c r="A1955" s="1">
        <v>1953</v>
      </c>
      <c r="B1955" t="s">
        <v>18455</v>
      </c>
      <c r="C1955" t="s">
        <v>25358</v>
      </c>
      <c r="D1955" t="s">
        <v>31842</v>
      </c>
      <c r="E1955" t="s">
        <v>25358</v>
      </c>
      <c r="F1955" t="s">
        <v>36632</v>
      </c>
      <c r="G1955">
        <v>2402</v>
      </c>
      <c r="H1955" t="s">
        <v>37688</v>
      </c>
      <c r="I1955">
        <v>2441</v>
      </c>
      <c r="J1955" t="s">
        <v>37714</v>
      </c>
      <c r="K1955" t="s">
        <v>43</v>
      </c>
    </row>
    <row r="1956" spans="1:11" x14ac:dyDescent="0.25">
      <c r="A1956" s="1">
        <v>1954</v>
      </c>
      <c r="B1956" t="s">
        <v>18456</v>
      </c>
      <c r="C1956" t="s">
        <v>25359</v>
      </c>
      <c r="D1956" t="s">
        <v>31843</v>
      </c>
      <c r="E1956" t="s">
        <v>36470</v>
      </c>
      <c r="F1956" t="s">
        <v>36626</v>
      </c>
      <c r="G1956">
        <v>2402</v>
      </c>
      <c r="H1956" t="s">
        <v>37688</v>
      </c>
      <c r="I1956">
        <v>2917</v>
      </c>
      <c r="J1956" t="s">
        <v>41152</v>
      </c>
      <c r="K1956" t="s">
        <v>43</v>
      </c>
    </row>
    <row r="1957" spans="1:11" x14ac:dyDescent="0.25">
      <c r="A1957" s="1">
        <v>1955</v>
      </c>
      <c r="B1957" t="s">
        <v>18457</v>
      </c>
      <c r="C1957" t="s">
        <v>25360</v>
      </c>
      <c r="D1957" t="s">
        <v>31844</v>
      </c>
      <c r="E1957" t="s">
        <v>36471</v>
      </c>
      <c r="F1957" t="s">
        <v>36631</v>
      </c>
      <c r="G1957">
        <v>2402</v>
      </c>
      <c r="H1957" t="s">
        <v>37688</v>
      </c>
      <c r="I1957">
        <v>2934</v>
      </c>
      <c r="J1957" t="s">
        <v>37936</v>
      </c>
      <c r="K1957" t="s">
        <v>43</v>
      </c>
    </row>
    <row r="1958" spans="1:11" x14ac:dyDescent="0.25">
      <c r="A1958" s="1">
        <v>1956</v>
      </c>
      <c r="B1958" t="s">
        <v>18458</v>
      </c>
      <c r="C1958" t="s">
        <v>25361</v>
      </c>
      <c r="D1958" t="s">
        <v>31845</v>
      </c>
      <c r="E1958" t="s">
        <v>25361</v>
      </c>
      <c r="F1958" t="s">
        <v>36632</v>
      </c>
      <c r="G1958">
        <v>2405</v>
      </c>
      <c r="H1958" t="s">
        <v>37689</v>
      </c>
      <c r="I1958">
        <v>2481</v>
      </c>
      <c r="J1958" t="s">
        <v>37730</v>
      </c>
      <c r="K1958" t="s">
        <v>43</v>
      </c>
    </row>
    <row r="1959" spans="1:11" x14ac:dyDescent="0.25">
      <c r="A1959" s="1">
        <v>1957</v>
      </c>
      <c r="B1959" t="s">
        <v>18459</v>
      </c>
      <c r="C1959" t="s">
        <v>25362</v>
      </c>
      <c r="D1959" t="s">
        <v>31846</v>
      </c>
      <c r="E1959" t="s">
        <v>36472</v>
      </c>
      <c r="F1959" t="s">
        <v>36630</v>
      </c>
      <c r="G1959">
        <v>2405</v>
      </c>
      <c r="H1959" t="s">
        <v>37689</v>
      </c>
      <c r="I1959">
        <v>2797</v>
      </c>
      <c r="J1959" t="s">
        <v>37881</v>
      </c>
      <c r="K1959" t="s">
        <v>43</v>
      </c>
    </row>
    <row r="1960" spans="1:11" x14ac:dyDescent="0.25">
      <c r="A1960" s="1">
        <v>1958</v>
      </c>
      <c r="B1960" t="s">
        <v>18460</v>
      </c>
      <c r="C1960" t="s">
        <v>25363</v>
      </c>
      <c r="D1960" t="s">
        <v>31847</v>
      </c>
      <c r="E1960" t="s">
        <v>36473</v>
      </c>
      <c r="F1960" t="s">
        <v>36632</v>
      </c>
      <c r="G1960">
        <v>2405</v>
      </c>
      <c r="H1960" t="s">
        <v>37689</v>
      </c>
      <c r="I1960">
        <v>2811</v>
      </c>
      <c r="J1960" t="s">
        <v>37885</v>
      </c>
      <c r="K1960" t="s">
        <v>43</v>
      </c>
    </row>
    <row r="1961" spans="1:11" x14ac:dyDescent="0.25">
      <c r="A1961" s="1">
        <v>1959</v>
      </c>
      <c r="B1961" t="s">
        <v>18461</v>
      </c>
      <c r="C1961" t="s">
        <v>25364</v>
      </c>
      <c r="D1961" t="s">
        <v>31848</v>
      </c>
      <c r="E1961" t="s">
        <v>36464</v>
      </c>
      <c r="F1961" t="s">
        <v>36626</v>
      </c>
      <c r="G1961">
        <v>2406</v>
      </c>
      <c r="H1961" t="s">
        <v>37690</v>
      </c>
      <c r="I1961">
        <v>12398</v>
      </c>
      <c r="J1961" t="s">
        <v>41147</v>
      </c>
      <c r="K1961" t="s">
        <v>43</v>
      </c>
    </row>
    <row r="1962" spans="1:11" x14ac:dyDescent="0.25">
      <c r="A1962" s="1">
        <v>1960</v>
      </c>
      <c r="B1962" t="s">
        <v>18462</v>
      </c>
      <c r="C1962" t="s">
        <v>25365</v>
      </c>
      <c r="D1962" t="s">
        <v>31849</v>
      </c>
      <c r="E1962" t="s">
        <v>36474</v>
      </c>
      <c r="F1962" t="s">
        <v>36631</v>
      </c>
      <c r="G1962">
        <v>2407</v>
      </c>
      <c r="H1962" t="s">
        <v>37691</v>
      </c>
      <c r="I1962">
        <v>2800</v>
      </c>
      <c r="J1962" t="s">
        <v>41153</v>
      </c>
      <c r="K1962" t="s">
        <v>43</v>
      </c>
    </row>
    <row r="1963" spans="1:11" x14ac:dyDescent="0.25">
      <c r="A1963" s="1">
        <v>1961</v>
      </c>
      <c r="B1963" t="s">
        <v>18463</v>
      </c>
      <c r="C1963" t="s">
        <v>25366</v>
      </c>
      <c r="D1963" t="s">
        <v>31850</v>
      </c>
      <c r="E1963" t="s">
        <v>36435</v>
      </c>
      <c r="F1963" t="s">
        <v>36632</v>
      </c>
      <c r="G1963">
        <v>2407</v>
      </c>
      <c r="H1963" t="s">
        <v>37691</v>
      </c>
      <c r="I1963">
        <v>2805</v>
      </c>
      <c r="J1963" t="s">
        <v>37882</v>
      </c>
      <c r="K1963" t="s">
        <v>43</v>
      </c>
    </row>
    <row r="1964" spans="1:11" x14ac:dyDescent="0.25">
      <c r="A1964" s="1">
        <v>1962</v>
      </c>
      <c r="B1964" t="s">
        <v>18464</v>
      </c>
      <c r="C1964" t="s">
        <v>25367</v>
      </c>
      <c r="D1964" t="s">
        <v>31851</v>
      </c>
      <c r="E1964" t="s">
        <v>36475</v>
      </c>
      <c r="F1964" t="s">
        <v>36630</v>
      </c>
      <c r="G1964">
        <v>2407</v>
      </c>
      <c r="H1964" t="s">
        <v>37691</v>
      </c>
      <c r="I1964">
        <v>2812</v>
      </c>
      <c r="J1964" t="s">
        <v>37886</v>
      </c>
      <c r="K1964" t="s">
        <v>43</v>
      </c>
    </row>
    <row r="1965" spans="1:11" x14ac:dyDescent="0.25">
      <c r="A1965" s="1">
        <v>1963</v>
      </c>
      <c r="B1965" t="s">
        <v>18465</v>
      </c>
      <c r="C1965" t="s">
        <v>25368</v>
      </c>
      <c r="D1965" t="s">
        <v>31852</v>
      </c>
      <c r="E1965" t="s">
        <v>36454</v>
      </c>
      <c r="F1965" t="s">
        <v>36639</v>
      </c>
      <c r="G1965">
        <v>2409</v>
      </c>
      <c r="H1965" t="s">
        <v>37692</v>
      </c>
      <c r="I1965">
        <v>2552</v>
      </c>
      <c r="J1965" t="s">
        <v>41154</v>
      </c>
      <c r="K1965" t="s">
        <v>43</v>
      </c>
    </row>
    <row r="1966" spans="1:11" x14ac:dyDescent="0.25">
      <c r="A1966" s="1">
        <v>1964</v>
      </c>
      <c r="B1966" t="s">
        <v>18466</v>
      </c>
      <c r="C1966" t="s">
        <v>25369</v>
      </c>
      <c r="D1966" t="s">
        <v>31853</v>
      </c>
      <c r="E1966" t="s">
        <v>36453</v>
      </c>
      <c r="F1966" t="s">
        <v>36629</v>
      </c>
      <c r="G1966">
        <v>2409</v>
      </c>
      <c r="H1966" t="s">
        <v>37692</v>
      </c>
      <c r="I1966">
        <v>12552</v>
      </c>
      <c r="J1966" t="s">
        <v>41155</v>
      </c>
      <c r="K1966" t="s">
        <v>43</v>
      </c>
    </row>
    <row r="1967" spans="1:11" x14ac:dyDescent="0.25">
      <c r="A1967" s="1">
        <v>1965</v>
      </c>
      <c r="B1967" t="s">
        <v>18467</v>
      </c>
      <c r="C1967" t="s">
        <v>25370</v>
      </c>
      <c r="D1967" t="s">
        <v>31854</v>
      </c>
      <c r="E1967" t="s">
        <v>25370</v>
      </c>
      <c r="F1967" t="s">
        <v>36632</v>
      </c>
      <c r="G1967">
        <v>2410</v>
      </c>
      <c r="H1967" t="s">
        <v>37693</v>
      </c>
      <c r="I1967">
        <v>2420</v>
      </c>
      <c r="J1967" t="s">
        <v>37697</v>
      </c>
      <c r="K1967" t="s">
        <v>43</v>
      </c>
    </row>
    <row r="1968" spans="1:11" x14ac:dyDescent="0.25">
      <c r="A1968" s="1">
        <v>1966</v>
      </c>
      <c r="B1968" t="s">
        <v>18468</v>
      </c>
      <c r="C1968" t="s">
        <v>25371</v>
      </c>
      <c r="D1968" t="s">
        <v>31855</v>
      </c>
      <c r="E1968" t="s">
        <v>36476</v>
      </c>
      <c r="F1968" t="s">
        <v>36632</v>
      </c>
      <c r="G1968">
        <v>2411</v>
      </c>
      <c r="H1968" t="s">
        <v>37694</v>
      </c>
      <c r="I1968">
        <v>2421</v>
      </c>
      <c r="J1968" t="s">
        <v>37698</v>
      </c>
      <c r="K1968" t="s">
        <v>43</v>
      </c>
    </row>
    <row r="1969" spans="1:11" x14ac:dyDescent="0.25">
      <c r="A1969" s="1">
        <v>1967</v>
      </c>
      <c r="B1969" t="s">
        <v>18469</v>
      </c>
      <c r="C1969" t="s">
        <v>25372</v>
      </c>
      <c r="D1969" t="s">
        <v>31856</v>
      </c>
      <c r="E1969" t="s">
        <v>36477</v>
      </c>
      <c r="F1969" t="s">
        <v>36626</v>
      </c>
      <c r="G1969">
        <v>2411</v>
      </c>
      <c r="H1969" t="s">
        <v>37694</v>
      </c>
      <c r="I1969">
        <v>2837</v>
      </c>
      <c r="J1969" t="s">
        <v>37898</v>
      </c>
      <c r="K1969" t="s">
        <v>43</v>
      </c>
    </row>
    <row r="1970" spans="1:11" x14ac:dyDescent="0.25">
      <c r="A1970" s="1">
        <v>1968</v>
      </c>
      <c r="B1970" t="s">
        <v>18470</v>
      </c>
      <c r="C1970" t="s">
        <v>25373</v>
      </c>
      <c r="D1970" t="s">
        <v>31857</v>
      </c>
      <c r="E1970" t="s">
        <v>36478</v>
      </c>
      <c r="F1970" t="s">
        <v>36630</v>
      </c>
      <c r="G1970">
        <v>2411</v>
      </c>
      <c r="H1970" t="s">
        <v>37694</v>
      </c>
      <c r="I1970">
        <v>3015</v>
      </c>
      <c r="J1970" t="s">
        <v>37965</v>
      </c>
      <c r="K1970" t="s">
        <v>43</v>
      </c>
    </row>
    <row r="1971" spans="1:11" x14ac:dyDescent="0.25">
      <c r="A1971" s="1">
        <v>1969</v>
      </c>
      <c r="B1971" t="s">
        <v>18471</v>
      </c>
      <c r="C1971" t="s">
        <v>25374</v>
      </c>
      <c r="D1971" t="s">
        <v>31858</v>
      </c>
      <c r="E1971" t="s">
        <v>36476</v>
      </c>
      <c r="F1971" t="s">
        <v>36626</v>
      </c>
      <c r="G1971">
        <v>2411</v>
      </c>
      <c r="H1971" t="s">
        <v>37694</v>
      </c>
      <c r="I1971">
        <v>3042</v>
      </c>
      <c r="J1971" t="s">
        <v>41156</v>
      </c>
      <c r="K1971" t="s">
        <v>43</v>
      </c>
    </row>
    <row r="1972" spans="1:11" x14ac:dyDescent="0.25">
      <c r="A1972" s="1">
        <v>1970</v>
      </c>
      <c r="B1972" t="s">
        <v>18472</v>
      </c>
      <c r="C1972" t="s">
        <v>25375</v>
      </c>
      <c r="D1972" t="s">
        <v>31859</v>
      </c>
      <c r="E1972" t="s">
        <v>25375</v>
      </c>
      <c r="F1972" t="s">
        <v>36632</v>
      </c>
      <c r="G1972">
        <v>2412</v>
      </c>
      <c r="H1972" t="s">
        <v>37695</v>
      </c>
      <c r="I1972">
        <v>2422</v>
      </c>
      <c r="J1972" t="s">
        <v>37699</v>
      </c>
      <c r="K1972" t="s">
        <v>43</v>
      </c>
    </row>
    <row r="1973" spans="1:11" x14ac:dyDescent="0.25">
      <c r="A1973" s="1">
        <v>1971</v>
      </c>
      <c r="B1973" t="s">
        <v>18473</v>
      </c>
      <c r="C1973" t="s">
        <v>25376</v>
      </c>
      <c r="D1973" t="s">
        <v>31860</v>
      </c>
      <c r="E1973" t="s">
        <v>36479</v>
      </c>
      <c r="F1973" t="s">
        <v>36632</v>
      </c>
      <c r="G1973">
        <v>2412</v>
      </c>
      <c r="H1973" t="s">
        <v>37695</v>
      </c>
      <c r="I1973">
        <v>2852</v>
      </c>
      <c r="J1973" t="s">
        <v>41157</v>
      </c>
      <c r="K1973" t="s">
        <v>43</v>
      </c>
    </row>
    <row r="1974" spans="1:11" x14ac:dyDescent="0.25">
      <c r="A1974" s="1">
        <v>1972</v>
      </c>
      <c r="B1974" t="s">
        <v>18474</v>
      </c>
      <c r="C1974" t="s">
        <v>25377</v>
      </c>
      <c r="D1974" t="s">
        <v>31861</v>
      </c>
      <c r="E1974" t="s">
        <v>25377</v>
      </c>
      <c r="F1974" t="s">
        <v>36632</v>
      </c>
      <c r="G1974">
        <v>2412</v>
      </c>
      <c r="H1974" t="s">
        <v>37695</v>
      </c>
      <c r="I1974">
        <v>3004</v>
      </c>
      <c r="J1974" t="s">
        <v>41158</v>
      </c>
      <c r="K1974" t="s">
        <v>43</v>
      </c>
    </row>
    <row r="1975" spans="1:11" x14ac:dyDescent="0.25">
      <c r="A1975" s="1">
        <v>1973</v>
      </c>
      <c r="B1975" t="s">
        <v>18475</v>
      </c>
      <c r="C1975" t="s">
        <v>25378</v>
      </c>
      <c r="D1975" t="s">
        <v>31862</v>
      </c>
      <c r="E1975" t="s">
        <v>36480</v>
      </c>
      <c r="F1975" t="s">
        <v>36630</v>
      </c>
      <c r="G1975">
        <v>2412</v>
      </c>
      <c r="H1975" t="s">
        <v>37695</v>
      </c>
      <c r="I1975">
        <v>3014</v>
      </c>
      <c r="J1975" t="s">
        <v>37964</v>
      </c>
      <c r="K1975" t="s">
        <v>43</v>
      </c>
    </row>
    <row r="1976" spans="1:11" x14ac:dyDescent="0.25">
      <c r="A1976" s="1">
        <v>1974</v>
      </c>
      <c r="B1976" t="s">
        <v>18476</v>
      </c>
      <c r="C1976" t="s">
        <v>25379</v>
      </c>
      <c r="D1976" t="s">
        <v>31863</v>
      </c>
      <c r="E1976" t="s">
        <v>36435</v>
      </c>
      <c r="F1976" t="s">
        <v>36630</v>
      </c>
      <c r="G1976">
        <v>2412</v>
      </c>
      <c r="H1976" t="s">
        <v>37695</v>
      </c>
      <c r="I1976">
        <v>12804</v>
      </c>
      <c r="J1976" t="s">
        <v>41159</v>
      </c>
      <c r="K1976" t="s">
        <v>43</v>
      </c>
    </row>
    <row r="1977" spans="1:11" x14ac:dyDescent="0.25">
      <c r="A1977" s="1">
        <v>1975</v>
      </c>
      <c r="B1977" t="s">
        <v>18477</v>
      </c>
      <c r="C1977" t="s">
        <v>25380</v>
      </c>
      <c r="D1977" t="s">
        <v>31864</v>
      </c>
      <c r="E1977" t="s">
        <v>25380</v>
      </c>
      <c r="F1977" t="s">
        <v>36632</v>
      </c>
      <c r="G1977">
        <v>2416</v>
      </c>
      <c r="H1977" t="s">
        <v>37696</v>
      </c>
      <c r="I1977">
        <v>2492</v>
      </c>
      <c r="J1977" t="s">
        <v>37735</v>
      </c>
      <c r="K1977" t="s">
        <v>43</v>
      </c>
    </row>
    <row r="1978" spans="1:11" x14ac:dyDescent="0.25">
      <c r="A1978" s="1">
        <v>1976</v>
      </c>
      <c r="B1978" t="s">
        <v>18478</v>
      </c>
      <c r="C1978" t="s">
        <v>25381</v>
      </c>
      <c r="D1978" t="s">
        <v>31865</v>
      </c>
      <c r="E1978" t="s">
        <v>25381</v>
      </c>
      <c r="F1978" t="s">
        <v>36632</v>
      </c>
      <c r="G1978">
        <v>2420</v>
      </c>
      <c r="H1978" t="s">
        <v>37697</v>
      </c>
      <c r="I1978">
        <v>2428</v>
      </c>
      <c r="J1978" t="s">
        <v>37704</v>
      </c>
      <c r="K1978" t="s">
        <v>43</v>
      </c>
    </row>
    <row r="1979" spans="1:11" x14ac:dyDescent="0.25">
      <c r="A1979" s="1">
        <v>1977</v>
      </c>
      <c r="B1979" t="s">
        <v>18479</v>
      </c>
      <c r="C1979" t="s">
        <v>25382</v>
      </c>
      <c r="D1979" t="s">
        <v>31866</v>
      </c>
      <c r="E1979" t="s">
        <v>25382</v>
      </c>
      <c r="F1979" t="s">
        <v>36632</v>
      </c>
      <c r="G1979">
        <v>2420</v>
      </c>
      <c r="H1979" t="s">
        <v>37697</v>
      </c>
      <c r="I1979">
        <v>2431</v>
      </c>
      <c r="J1979" t="s">
        <v>41160</v>
      </c>
      <c r="K1979" t="s">
        <v>43</v>
      </c>
    </row>
    <row r="1980" spans="1:11" x14ac:dyDescent="0.25">
      <c r="A1980" s="1">
        <v>1978</v>
      </c>
      <c r="B1980" t="s">
        <v>18480</v>
      </c>
      <c r="C1980" t="s">
        <v>25383</v>
      </c>
      <c r="D1980" t="s">
        <v>31867</v>
      </c>
      <c r="E1980" t="s">
        <v>36481</v>
      </c>
      <c r="F1980" t="s">
        <v>36632</v>
      </c>
      <c r="G1980">
        <v>2421</v>
      </c>
      <c r="H1980" t="s">
        <v>37698</v>
      </c>
      <c r="I1980">
        <v>2999</v>
      </c>
      <c r="J1980" t="s">
        <v>41161</v>
      </c>
      <c r="K1980" t="s">
        <v>43</v>
      </c>
    </row>
    <row r="1981" spans="1:11" x14ac:dyDescent="0.25">
      <c r="A1981" s="1">
        <v>1979</v>
      </c>
      <c r="B1981" t="s">
        <v>18481</v>
      </c>
      <c r="C1981" t="s">
        <v>25384</v>
      </c>
      <c r="D1981" t="s">
        <v>31868</v>
      </c>
      <c r="E1981" t="s">
        <v>36400</v>
      </c>
      <c r="F1981" t="s">
        <v>36632</v>
      </c>
      <c r="G1981">
        <v>2421</v>
      </c>
      <c r="H1981" t="s">
        <v>37698</v>
      </c>
      <c r="I1981">
        <v>12491</v>
      </c>
      <c r="J1981" t="s">
        <v>41114</v>
      </c>
      <c r="K1981" t="s">
        <v>43</v>
      </c>
    </row>
    <row r="1982" spans="1:11" x14ac:dyDescent="0.25">
      <c r="A1982" s="1">
        <v>1980</v>
      </c>
      <c r="B1982" t="s">
        <v>18482</v>
      </c>
      <c r="C1982" t="s">
        <v>25385</v>
      </c>
      <c r="D1982" t="s">
        <v>31869</v>
      </c>
      <c r="E1982" t="s">
        <v>25385</v>
      </c>
      <c r="F1982" t="s">
        <v>36632</v>
      </c>
      <c r="G1982">
        <v>2422</v>
      </c>
      <c r="H1982" t="s">
        <v>37699</v>
      </c>
      <c r="I1982">
        <v>2491</v>
      </c>
      <c r="J1982" t="s">
        <v>41113</v>
      </c>
      <c r="K1982" t="s">
        <v>43</v>
      </c>
    </row>
    <row r="1983" spans="1:11" x14ac:dyDescent="0.25">
      <c r="A1983" s="1">
        <v>1981</v>
      </c>
      <c r="B1983" t="s">
        <v>18483</v>
      </c>
      <c r="C1983" t="s">
        <v>25386</v>
      </c>
      <c r="D1983" t="s">
        <v>31870</v>
      </c>
      <c r="E1983" t="s">
        <v>36482</v>
      </c>
      <c r="F1983" t="s">
        <v>36626</v>
      </c>
      <c r="G1983">
        <v>2422</v>
      </c>
      <c r="H1983" t="s">
        <v>37699</v>
      </c>
      <c r="I1983">
        <v>3049</v>
      </c>
      <c r="J1983" t="s">
        <v>37973</v>
      </c>
      <c r="K1983" t="s">
        <v>43</v>
      </c>
    </row>
    <row r="1984" spans="1:11" x14ac:dyDescent="0.25">
      <c r="A1984" s="1">
        <v>1982</v>
      </c>
      <c r="B1984" t="s">
        <v>18484</v>
      </c>
      <c r="C1984" t="s">
        <v>25387</v>
      </c>
      <c r="D1984" t="s">
        <v>31871</v>
      </c>
      <c r="E1984" t="s">
        <v>25387</v>
      </c>
      <c r="F1984" t="s">
        <v>43</v>
      </c>
      <c r="G1984">
        <v>2423</v>
      </c>
      <c r="H1984" t="s">
        <v>37700</v>
      </c>
      <c r="I1984">
        <v>16423</v>
      </c>
      <c r="J1984" t="s">
        <v>41162</v>
      </c>
      <c r="K1984" t="s">
        <v>43</v>
      </c>
    </row>
    <row r="1985" spans="1:11" x14ac:dyDescent="0.25">
      <c r="A1985" s="1">
        <v>1983</v>
      </c>
      <c r="B1985" t="s">
        <v>18485</v>
      </c>
      <c r="C1985" t="s">
        <v>25388</v>
      </c>
      <c r="D1985" t="s">
        <v>31872</v>
      </c>
      <c r="E1985" t="s">
        <v>36483</v>
      </c>
      <c r="F1985" t="s">
        <v>36632</v>
      </c>
      <c r="G1985">
        <v>2424</v>
      </c>
      <c r="H1985" t="s">
        <v>37701</v>
      </c>
      <c r="I1985">
        <v>2425</v>
      </c>
      <c r="J1985" t="s">
        <v>37702</v>
      </c>
      <c r="K1985" t="s">
        <v>43</v>
      </c>
    </row>
    <row r="1986" spans="1:11" x14ac:dyDescent="0.25">
      <c r="A1986" s="1">
        <v>1984</v>
      </c>
      <c r="B1986" t="s">
        <v>18486</v>
      </c>
      <c r="C1986" t="s">
        <v>25389</v>
      </c>
      <c r="D1986" t="s">
        <v>31873</v>
      </c>
      <c r="E1986" t="s">
        <v>36484</v>
      </c>
      <c r="F1986" t="s">
        <v>36632</v>
      </c>
      <c r="G1986">
        <v>2424</v>
      </c>
      <c r="H1986" t="s">
        <v>37701</v>
      </c>
      <c r="I1986">
        <v>12425</v>
      </c>
      <c r="J1986" t="s">
        <v>41163</v>
      </c>
      <c r="K1986" t="s">
        <v>43</v>
      </c>
    </row>
    <row r="1987" spans="1:11" x14ac:dyDescent="0.25">
      <c r="A1987" s="1">
        <v>1985</v>
      </c>
      <c r="B1987" t="s">
        <v>18487</v>
      </c>
      <c r="C1987" t="s">
        <v>25390</v>
      </c>
      <c r="D1987" t="s">
        <v>31874</v>
      </c>
      <c r="E1987" t="s">
        <v>36483</v>
      </c>
      <c r="F1987" t="s">
        <v>36626</v>
      </c>
      <c r="G1987">
        <v>2425</v>
      </c>
      <c r="H1987" t="s">
        <v>37702</v>
      </c>
      <c r="I1987">
        <v>3057</v>
      </c>
      <c r="J1987" t="s">
        <v>41164</v>
      </c>
      <c r="K1987" t="s">
        <v>43</v>
      </c>
    </row>
    <row r="1988" spans="1:11" x14ac:dyDescent="0.25">
      <c r="A1988" s="1">
        <v>1986</v>
      </c>
      <c r="B1988" t="s">
        <v>18488</v>
      </c>
      <c r="C1988" t="s">
        <v>25391</v>
      </c>
      <c r="D1988" t="s">
        <v>31875</v>
      </c>
      <c r="E1988" t="s">
        <v>25391</v>
      </c>
      <c r="F1988" t="s">
        <v>36632</v>
      </c>
      <c r="G1988">
        <v>2427</v>
      </c>
      <c r="H1988" t="s">
        <v>37703</v>
      </c>
      <c r="I1988">
        <v>2431</v>
      </c>
      <c r="J1988" t="s">
        <v>41160</v>
      </c>
      <c r="K1988" t="s">
        <v>43</v>
      </c>
    </row>
    <row r="1989" spans="1:11" x14ac:dyDescent="0.25">
      <c r="A1989" s="1">
        <v>1987</v>
      </c>
      <c r="B1989" t="s">
        <v>18489</v>
      </c>
      <c r="C1989" t="s">
        <v>25392</v>
      </c>
      <c r="D1989" t="s">
        <v>16093</v>
      </c>
      <c r="E1989" t="s">
        <v>25392</v>
      </c>
      <c r="F1989" t="s">
        <v>36632</v>
      </c>
      <c r="G1989">
        <v>2427</v>
      </c>
      <c r="H1989" t="s">
        <v>37703</v>
      </c>
      <c r="I1989">
        <v>2432</v>
      </c>
      <c r="J1989" t="s">
        <v>37707</v>
      </c>
      <c r="K1989" t="s">
        <v>43</v>
      </c>
    </row>
    <row r="1990" spans="1:11" x14ac:dyDescent="0.25">
      <c r="A1990" s="1">
        <v>1988</v>
      </c>
      <c r="B1990" t="s">
        <v>18490</v>
      </c>
      <c r="C1990" t="s">
        <v>25393</v>
      </c>
      <c r="D1990" t="s">
        <v>31876</v>
      </c>
      <c r="E1990" t="s">
        <v>25393</v>
      </c>
      <c r="F1990" t="s">
        <v>36632</v>
      </c>
      <c r="G1990">
        <v>2427</v>
      </c>
      <c r="H1990" t="s">
        <v>37703</v>
      </c>
      <c r="I1990">
        <v>2946</v>
      </c>
      <c r="J1990" t="s">
        <v>41145</v>
      </c>
      <c r="K1990" t="s">
        <v>43</v>
      </c>
    </row>
    <row r="1991" spans="1:11" x14ac:dyDescent="0.25">
      <c r="A1991" s="1">
        <v>1989</v>
      </c>
      <c r="B1991" t="s">
        <v>18491</v>
      </c>
      <c r="C1991" t="s">
        <v>25394</v>
      </c>
      <c r="D1991" t="s">
        <v>31877</v>
      </c>
      <c r="E1991" t="s">
        <v>25394</v>
      </c>
      <c r="F1991" t="s">
        <v>36632</v>
      </c>
      <c r="G1991">
        <v>2428</v>
      </c>
      <c r="H1991" t="s">
        <v>37704</v>
      </c>
      <c r="I1991">
        <v>2432</v>
      </c>
      <c r="J1991" t="s">
        <v>37707</v>
      </c>
      <c r="K1991" t="s">
        <v>43</v>
      </c>
    </row>
    <row r="1992" spans="1:11" x14ac:dyDescent="0.25">
      <c r="A1992" s="1">
        <v>1990</v>
      </c>
      <c r="B1992" t="s">
        <v>18492</v>
      </c>
      <c r="C1992" t="s">
        <v>25395</v>
      </c>
      <c r="D1992" t="s">
        <v>31878</v>
      </c>
      <c r="E1992" t="s">
        <v>25395</v>
      </c>
      <c r="F1992" t="s">
        <v>36632</v>
      </c>
      <c r="G1992">
        <v>2428</v>
      </c>
      <c r="H1992" t="s">
        <v>37704</v>
      </c>
      <c r="I1992">
        <v>68091</v>
      </c>
      <c r="J1992" t="s">
        <v>6003</v>
      </c>
      <c r="K1992" t="s">
        <v>43</v>
      </c>
    </row>
    <row r="1993" spans="1:11" x14ac:dyDescent="0.25">
      <c r="A1993" s="1">
        <v>1991</v>
      </c>
      <c r="B1993" t="s">
        <v>18493</v>
      </c>
      <c r="C1993" t="s">
        <v>25396</v>
      </c>
      <c r="D1993" t="s">
        <v>31879</v>
      </c>
      <c r="E1993" t="s">
        <v>36485</v>
      </c>
      <c r="F1993" t="s">
        <v>36628</v>
      </c>
      <c r="G1993">
        <v>2429</v>
      </c>
      <c r="H1993" t="s">
        <v>37705</v>
      </c>
      <c r="I1993">
        <v>2967</v>
      </c>
      <c r="J1993" t="s">
        <v>41165</v>
      </c>
      <c r="K1993" t="s">
        <v>43</v>
      </c>
    </row>
    <row r="1994" spans="1:11" x14ac:dyDescent="0.25">
      <c r="A1994" s="1">
        <v>1992</v>
      </c>
      <c r="B1994" t="s">
        <v>18494</v>
      </c>
      <c r="C1994" t="s">
        <v>25397</v>
      </c>
      <c r="D1994" t="s">
        <v>16469</v>
      </c>
      <c r="E1994" t="s">
        <v>36486</v>
      </c>
      <c r="F1994" t="s">
        <v>36631</v>
      </c>
      <c r="G1994">
        <v>2429</v>
      </c>
      <c r="H1994" t="s">
        <v>37705</v>
      </c>
      <c r="I1994">
        <v>3066</v>
      </c>
      <c r="J1994" t="s">
        <v>41166</v>
      </c>
      <c r="K1994" t="s">
        <v>43</v>
      </c>
    </row>
    <row r="1995" spans="1:11" x14ac:dyDescent="0.25">
      <c r="A1995" s="1">
        <v>1993</v>
      </c>
      <c r="B1995" t="s">
        <v>18495</v>
      </c>
      <c r="C1995" t="s">
        <v>25398</v>
      </c>
      <c r="D1995" t="s">
        <v>31880</v>
      </c>
      <c r="E1995" t="s">
        <v>36487</v>
      </c>
      <c r="F1995" t="s">
        <v>36639</v>
      </c>
      <c r="G1995">
        <v>2429</v>
      </c>
      <c r="H1995" t="s">
        <v>37705</v>
      </c>
      <c r="I1995">
        <v>3083</v>
      </c>
      <c r="J1995" t="s">
        <v>41167</v>
      </c>
      <c r="K1995" t="s">
        <v>43</v>
      </c>
    </row>
    <row r="1996" spans="1:11" x14ac:dyDescent="0.25">
      <c r="A1996" s="1">
        <v>1994</v>
      </c>
      <c r="B1996" t="s">
        <v>18496</v>
      </c>
      <c r="C1996" t="s">
        <v>25399</v>
      </c>
      <c r="D1996" t="s">
        <v>31881</v>
      </c>
      <c r="E1996" t="s">
        <v>36488</v>
      </c>
      <c r="F1996" t="s">
        <v>36629</v>
      </c>
      <c r="G1996">
        <v>2430</v>
      </c>
      <c r="H1996" t="s">
        <v>37706</v>
      </c>
      <c r="I1996">
        <v>3067</v>
      </c>
      <c r="J1996" t="s">
        <v>41168</v>
      </c>
      <c r="K1996" t="s">
        <v>43</v>
      </c>
    </row>
    <row r="1997" spans="1:11" x14ac:dyDescent="0.25">
      <c r="A1997" s="1">
        <v>1995</v>
      </c>
      <c r="B1997" t="s">
        <v>18497</v>
      </c>
      <c r="C1997" t="s">
        <v>25400</v>
      </c>
      <c r="D1997" t="s">
        <v>31882</v>
      </c>
      <c r="E1997" t="s">
        <v>36489</v>
      </c>
      <c r="F1997" t="s">
        <v>36629</v>
      </c>
      <c r="G1997">
        <v>2430</v>
      </c>
      <c r="H1997" t="s">
        <v>37706</v>
      </c>
      <c r="I1997">
        <v>3068</v>
      </c>
      <c r="J1997" t="s">
        <v>41169</v>
      </c>
      <c r="K1997" t="s">
        <v>43</v>
      </c>
    </row>
    <row r="1998" spans="1:11" x14ac:dyDescent="0.25">
      <c r="A1998" s="1">
        <v>1996</v>
      </c>
      <c r="B1998" t="s">
        <v>18498</v>
      </c>
      <c r="C1998" t="s">
        <v>25401</v>
      </c>
      <c r="D1998" t="s">
        <v>31883</v>
      </c>
      <c r="E1998" t="s">
        <v>36490</v>
      </c>
      <c r="F1998" t="s">
        <v>36626</v>
      </c>
      <c r="G1998">
        <v>2432</v>
      </c>
      <c r="H1998" t="s">
        <v>37707</v>
      </c>
      <c r="I1998">
        <v>2433</v>
      </c>
      <c r="J1998" t="s">
        <v>37708</v>
      </c>
      <c r="K1998" t="s">
        <v>43</v>
      </c>
    </row>
    <row r="1999" spans="1:11" x14ac:dyDescent="0.25">
      <c r="A1999" s="1">
        <v>1997</v>
      </c>
      <c r="B1999" t="s">
        <v>18499</v>
      </c>
      <c r="C1999" t="s">
        <v>25402</v>
      </c>
      <c r="D1999" t="s">
        <v>31884</v>
      </c>
      <c r="E1999" t="s">
        <v>25402</v>
      </c>
      <c r="F1999" t="s">
        <v>36632</v>
      </c>
      <c r="G1999">
        <v>2432</v>
      </c>
      <c r="H1999" t="s">
        <v>37707</v>
      </c>
      <c r="I1999">
        <v>3102</v>
      </c>
      <c r="J1999" t="s">
        <v>41170</v>
      </c>
      <c r="K1999" t="s">
        <v>43</v>
      </c>
    </row>
    <row r="2000" spans="1:11" x14ac:dyDescent="0.25">
      <c r="A2000" s="1">
        <v>1998</v>
      </c>
      <c r="B2000" t="s">
        <v>18500</v>
      </c>
      <c r="C2000" t="s">
        <v>25403</v>
      </c>
      <c r="D2000" t="s">
        <v>14662</v>
      </c>
      <c r="E2000" t="s">
        <v>25403</v>
      </c>
      <c r="F2000" t="s">
        <v>36632</v>
      </c>
      <c r="G2000">
        <v>2432</v>
      </c>
      <c r="H2000" t="s">
        <v>37707</v>
      </c>
      <c r="I2000">
        <v>3123</v>
      </c>
      <c r="J2000" t="s">
        <v>37995</v>
      </c>
      <c r="K2000" t="s">
        <v>43</v>
      </c>
    </row>
    <row r="2001" spans="1:11" x14ac:dyDescent="0.25">
      <c r="A2001" s="1">
        <v>1999</v>
      </c>
      <c r="B2001" t="s">
        <v>18501</v>
      </c>
      <c r="C2001" t="s">
        <v>25404</v>
      </c>
      <c r="D2001" t="s">
        <v>31885</v>
      </c>
      <c r="E2001" t="s">
        <v>25404</v>
      </c>
      <c r="F2001" t="s">
        <v>36632</v>
      </c>
      <c r="G2001">
        <v>2432</v>
      </c>
      <c r="H2001" t="s">
        <v>37707</v>
      </c>
      <c r="I2001">
        <v>3124</v>
      </c>
      <c r="J2001" t="s">
        <v>37996</v>
      </c>
      <c r="K2001" t="s">
        <v>43</v>
      </c>
    </row>
    <row r="2002" spans="1:11" x14ac:dyDescent="0.25">
      <c r="A2002" s="1">
        <v>2000</v>
      </c>
      <c r="B2002" t="s">
        <v>18502</v>
      </c>
      <c r="C2002" t="s">
        <v>25405</v>
      </c>
      <c r="D2002" t="s">
        <v>31886</v>
      </c>
      <c r="E2002" t="s">
        <v>36490</v>
      </c>
      <c r="F2002" t="s">
        <v>36632</v>
      </c>
      <c r="G2002">
        <v>2433</v>
      </c>
      <c r="H2002" t="s">
        <v>37708</v>
      </c>
      <c r="I2002">
        <v>2437</v>
      </c>
      <c r="J2002" t="s">
        <v>37711</v>
      </c>
      <c r="K2002" t="s">
        <v>43</v>
      </c>
    </row>
    <row r="2003" spans="1:11" x14ac:dyDescent="0.25">
      <c r="A2003" s="1">
        <v>2001</v>
      </c>
      <c r="B2003" t="s">
        <v>18503</v>
      </c>
      <c r="C2003" t="s">
        <v>25406</v>
      </c>
      <c r="D2003" t="s">
        <v>31887</v>
      </c>
      <c r="E2003" t="s">
        <v>36491</v>
      </c>
      <c r="F2003" t="s">
        <v>36626</v>
      </c>
      <c r="G2003">
        <v>2434</v>
      </c>
      <c r="H2003" t="s">
        <v>37709</v>
      </c>
      <c r="I2003">
        <v>2732</v>
      </c>
      <c r="J2003" t="s">
        <v>41171</v>
      </c>
      <c r="K2003" t="s">
        <v>43</v>
      </c>
    </row>
    <row r="2004" spans="1:11" x14ac:dyDescent="0.25">
      <c r="A2004" s="1">
        <v>2002</v>
      </c>
      <c r="B2004" t="s">
        <v>18504</v>
      </c>
      <c r="C2004" t="s">
        <v>25407</v>
      </c>
      <c r="D2004" t="s">
        <v>16041</v>
      </c>
      <c r="E2004" t="s">
        <v>36492</v>
      </c>
      <c r="F2004" t="s">
        <v>36630</v>
      </c>
      <c r="G2004">
        <v>2434</v>
      </c>
      <c r="H2004" t="s">
        <v>37709</v>
      </c>
      <c r="I2004">
        <v>3075</v>
      </c>
      <c r="J2004" t="s">
        <v>41172</v>
      </c>
      <c r="K2004" t="s">
        <v>43</v>
      </c>
    </row>
    <row r="2005" spans="1:11" x14ac:dyDescent="0.25">
      <c r="A2005" s="1">
        <v>2003</v>
      </c>
      <c r="B2005" t="s">
        <v>18505</v>
      </c>
      <c r="C2005" t="s">
        <v>23600</v>
      </c>
      <c r="D2005" t="s">
        <v>30215</v>
      </c>
      <c r="E2005" t="s">
        <v>23600</v>
      </c>
      <c r="F2005" t="s">
        <v>23600</v>
      </c>
      <c r="G2005" t="s">
        <v>23600</v>
      </c>
      <c r="H2005" t="s">
        <v>23600</v>
      </c>
      <c r="I2005" t="s">
        <v>23600</v>
      </c>
      <c r="J2005" t="s">
        <v>23600</v>
      </c>
      <c r="K2005" t="s">
        <v>23600</v>
      </c>
    </row>
    <row r="2006" spans="1:11" x14ac:dyDescent="0.25">
      <c r="A2006" s="1">
        <v>2004</v>
      </c>
      <c r="B2006" t="s">
        <v>18506</v>
      </c>
      <c r="C2006" t="s">
        <v>25408</v>
      </c>
      <c r="D2006" t="s">
        <v>31888</v>
      </c>
      <c r="E2006" t="s">
        <v>25408</v>
      </c>
      <c r="F2006" t="s">
        <v>36632</v>
      </c>
      <c r="G2006">
        <v>2435</v>
      </c>
      <c r="H2006" t="s">
        <v>37710</v>
      </c>
      <c r="I2006">
        <v>68091</v>
      </c>
      <c r="J2006" t="s">
        <v>6003</v>
      </c>
      <c r="K2006" t="s">
        <v>43</v>
      </c>
    </row>
    <row r="2007" spans="1:11" x14ac:dyDescent="0.25">
      <c r="A2007" s="1">
        <v>2005</v>
      </c>
      <c r="B2007" t="s">
        <v>18507</v>
      </c>
      <c r="C2007" t="s">
        <v>25409</v>
      </c>
      <c r="D2007" t="s">
        <v>31889</v>
      </c>
      <c r="E2007" t="s">
        <v>25409</v>
      </c>
      <c r="F2007" t="s">
        <v>36632</v>
      </c>
      <c r="G2007">
        <v>2437</v>
      </c>
      <c r="H2007" t="s">
        <v>37711</v>
      </c>
      <c r="I2007">
        <v>2453</v>
      </c>
      <c r="J2007" t="s">
        <v>40728</v>
      </c>
      <c r="K2007" t="s">
        <v>43</v>
      </c>
    </row>
    <row r="2008" spans="1:11" x14ac:dyDescent="0.25">
      <c r="A2008" s="1">
        <v>2006</v>
      </c>
      <c r="B2008" t="s">
        <v>18508</v>
      </c>
      <c r="C2008" t="s">
        <v>25410</v>
      </c>
      <c r="D2008" t="s">
        <v>31890</v>
      </c>
      <c r="E2008" t="s">
        <v>25410</v>
      </c>
      <c r="F2008" t="s">
        <v>36632</v>
      </c>
      <c r="G2008">
        <v>2437</v>
      </c>
      <c r="H2008" t="s">
        <v>37711</v>
      </c>
      <c r="I2008">
        <v>2474</v>
      </c>
      <c r="J2008" t="s">
        <v>41173</v>
      </c>
      <c r="K2008" t="s">
        <v>43</v>
      </c>
    </row>
    <row r="2009" spans="1:11" x14ac:dyDescent="0.25">
      <c r="A2009" s="1">
        <v>2007</v>
      </c>
      <c r="B2009" t="s">
        <v>18509</v>
      </c>
      <c r="C2009" t="s">
        <v>25411</v>
      </c>
      <c r="D2009" t="s">
        <v>31891</v>
      </c>
      <c r="E2009" t="s">
        <v>25411</v>
      </c>
      <c r="F2009" t="s">
        <v>36632</v>
      </c>
      <c r="G2009">
        <v>2437</v>
      </c>
      <c r="H2009" t="s">
        <v>37711</v>
      </c>
      <c r="I2009">
        <v>2478</v>
      </c>
      <c r="J2009" t="s">
        <v>37729</v>
      </c>
      <c r="K2009" t="s">
        <v>43</v>
      </c>
    </row>
    <row r="2010" spans="1:11" x14ac:dyDescent="0.25">
      <c r="A2010" s="1">
        <v>2008</v>
      </c>
      <c r="B2010" t="s">
        <v>18510</v>
      </c>
      <c r="C2010" t="s">
        <v>25412</v>
      </c>
      <c r="D2010" t="s">
        <v>16092</v>
      </c>
      <c r="E2010" t="s">
        <v>25412</v>
      </c>
      <c r="F2010" t="s">
        <v>36632</v>
      </c>
      <c r="G2010">
        <v>2437</v>
      </c>
      <c r="H2010" t="s">
        <v>37711</v>
      </c>
      <c r="I2010">
        <v>13105</v>
      </c>
      <c r="J2010" t="s">
        <v>41174</v>
      </c>
      <c r="K2010" t="s">
        <v>43</v>
      </c>
    </row>
    <row r="2011" spans="1:11" x14ac:dyDescent="0.25">
      <c r="A2011" s="1">
        <v>2009</v>
      </c>
      <c r="B2011" t="s">
        <v>18511</v>
      </c>
      <c r="C2011" t="s">
        <v>25413</v>
      </c>
      <c r="D2011" t="s">
        <v>31892</v>
      </c>
      <c r="E2011" t="s">
        <v>25413</v>
      </c>
      <c r="F2011" t="s">
        <v>36632</v>
      </c>
      <c r="G2011">
        <v>2437</v>
      </c>
      <c r="H2011" t="s">
        <v>37711</v>
      </c>
      <c r="I2011">
        <v>150189</v>
      </c>
      <c r="J2011" t="s">
        <v>41175</v>
      </c>
      <c r="K2011" t="s">
        <v>43</v>
      </c>
    </row>
    <row r="2012" spans="1:11" x14ac:dyDescent="0.25">
      <c r="A2012" s="1">
        <v>2010</v>
      </c>
      <c r="B2012" t="s">
        <v>18512</v>
      </c>
      <c r="C2012" t="s">
        <v>25414</v>
      </c>
      <c r="D2012" t="s">
        <v>31893</v>
      </c>
      <c r="E2012" t="s">
        <v>25414</v>
      </c>
      <c r="F2012" t="s">
        <v>36632</v>
      </c>
      <c r="G2012">
        <v>2437</v>
      </c>
      <c r="H2012" t="s">
        <v>37711</v>
      </c>
      <c r="I2012">
        <v>150190</v>
      </c>
      <c r="J2012" t="s">
        <v>41176</v>
      </c>
      <c r="K2012" t="s">
        <v>43</v>
      </c>
    </row>
    <row r="2013" spans="1:11" x14ac:dyDescent="0.25">
      <c r="A2013" s="1">
        <v>2011</v>
      </c>
      <c r="B2013" t="s">
        <v>18513</v>
      </c>
      <c r="C2013" t="s">
        <v>25415</v>
      </c>
      <c r="D2013" t="s">
        <v>31894</v>
      </c>
      <c r="E2013" t="s">
        <v>36493</v>
      </c>
      <c r="F2013" t="s">
        <v>36632</v>
      </c>
      <c r="G2013">
        <v>2438</v>
      </c>
      <c r="H2013" t="s">
        <v>37712</v>
      </c>
      <c r="I2013">
        <v>2712</v>
      </c>
      <c r="J2013" t="s">
        <v>41177</v>
      </c>
      <c r="K2013" t="s">
        <v>43</v>
      </c>
    </row>
    <row r="2014" spans="1:11" x14ac:dyDescent="0.25">
      <c r="A2014" s="1">
        <v>2012</v>
      </c>
      <c r="B2014" t="s">
        <v>18514</v>
      </c>
      <c r="C2014" t="s">
        <v>25416</v>
      </c>
      <c r="D2014" t="s">
        <v>31895</v>
      </c>
      <c r="E2014" t="s">
        <v>36494</v>
      </c>
      <c r="F2014" t="s">
        <v>36626</v>
      </c>
      <c r="G2014">
        <v>2438</v>
      </c>
      <c r="H2014" t="s">
        <v>37712</v>
      </c>
      <c r="I2014">
        <v>2767</v>
      </c>
      <c r="J2014" t="s">
        <v>41178</v>
      </c>
      <c r="K2014" t="s">
        <v>43</v>
      </c>
    </row>
    <row r="2015" spans="1:11" x14ac:dyDescent="0.25">
      <c r="A2015" s="1">
        <v>2013</v>
      </c>
      <c r="B2015" t="s">
        <v>18515</v>
      </c>
      <c r="C2015" t="s">
        <v>25417</v>
      </c>
      <c r="D2015" t="s">
        <v>31896</v>
      </c>
      <c r="E2015" t="s">
        <v>36495</v>
      </c>
      <c r="F2015" t="s">
        <v>36632</v>
      </c>
      <c r="G2015">
        <v>2438</v>
      </c>
      <c r="H2015" t="s">
        <v>37712</v>
      </c>
      <c r="I2015">
        <v>2769</v>
      </c>
      <c r="J2015" t="s">
        <v>41179</v>
      </c>
      <c r="K2015" t="s">
        <v>43</v>
      </c>
    </row>
    <row r="2016" spans="1:11" x14ac:dyDescent="0.25">
      <c r="A2016" s="1">
        <v>2014</v>
      </c>
      <c r="B2016" t="s">
        <v>18516</v>
      </c>
      <c r="C2016" t="s">
        <v>25418</v>
      </c>
      <c r="D2016" t="s">
        <v>31897</v>
      </c>
      <c r="E2016" t="s">
        <v>36471</v>
      </c>
      <c r="F2016" t="s">
        <v>36626</v>
      </c>
      <c r="G2016">
        <v>2438</v>
      </c>
      <c r="H2016" t="s">
        <v>37712</v>
      </c>
      <c r="I2016">
        <v>2934</v>
      </c>
      <c r="J2016" t="s">
        <v>37936</v>
      </c>
      <c r="K2016" t="s">
        <v>43</v>
      </c>
    </row>
    <row r="2017" spans="1:11" x14ac:dyDescent="0.25">
      <c r="A2017" s="1">
        <v>2015</v>
      </c>
      <c r="B2017" t="s">
        <v>18517</v>
      </c>
      <c r="C2017" t="s">
        <v>25419</v>
      </c>
      <c r="D2017" t="s">
        <v>31898</v>
      </c>
      <c r="E2017" t="s">
        <v>36496</v>
      </c>
      <c r="F2017" t="s">
        <v>36632</v>
      </c>
      <c r="G2017">
        <v>2439</v>
      </c>
      <c r="H2017" t="s">
        <v>37713</v>
      </c>
      <c r="I2017">
        <v>2915</v>
      </c>
      <c r="J2017" t="s">
        <v>41180</v>
      </c>
      <c r="K2017" t="s">
        <v>43</v>
      </c>
    </row>
    <row r="2018" spans="1:11" x14ac:dyDescent="0.25">
      <c r="A2018" s="1">
        <v>2016</v>
      </c>
      <c r="B2018" t="s">
        <v>18518</v>
      </c>
      <c r="C2018" t="s">
        <v>25420</v>
      </c>
      <c r="D2018" t="s">
        <v>31899</v>
      </c>
      <c r="E2018" t="s">
        <v>36470</v>
      </c>
      <c r="F2018" t="s">
        <v>36632</v>
      </c>
      <c r="G2018">
        <v>2439</v>
      </c>
      <c r="H2018" t="s">
        <v>37713</v>
      </c>
      <c r="I2018">
        <v>2917</v>
      </c>
      <c r="J2018" t="s">
        <v>41152</v>
      </c>
      <c r="K2018" t="s">
        <v>43</v>
      </c>
    </row>
    <row r="2019" spans="1:11" x14ac:dyDescent="0.25">
      <c r="A2019" s="1">
        <v>2017</v>
      </c>
      <c r="B2019" t="s">
        <v>18519</v>
      </c>
      <c r="C2019" t="s">
        <v>23600</v>
      </c>
      <c r="D2019" t="s">
        <v>30215</v>
      </c>
      <c r="E2019" t="s">
        <v>23600</v>
      </c>
      <c r="F2019" t="s">
        <v>23600</v>
      </c>
      <c r="G2019" t="s">
        <v>23600</v>
      </c>
      <c r="H2019" t="s">
        <v>23600</v>
      </c>
      <c r="I2019" t="s">
        <v>23600</v>
      </c>
      <c r="J2019" t="s">
        <v>23600</v>
      </c>
      <c r="K2019" t="s">
        <v>23600</v>
      </c>
    </row>
    <row r="2020" spans="1:11" x14ac:dyDescent="0.25">
      <c r="A2020" s="1">
        <v>2018</v>
      </c>
      <c r="B2020" t="s">
        <v>18520</v>
      </c>
      <c r="C2020" t="s">
        <v>25421</v>
      </c>
      <c r="D2020" t="s">
        <v>31900</v>
      </c>
      <c r="E2020" t="s">
        <v>36224</v>
      </c>
      <c r="F2020" t="s">
        <v>36626</v>
      </c>
      <c r="G2020">
        <v>2441</v>
      </c>
      <c r="H2020" t="s">
        <v>37714</v>
      </c>
      <c r="I2020">
        <v>2752</v>
      </c>
      <c r="J2020" t="s">
        <v>37858</v>
      </c>
      <c r="K2020" t="s">
        <v>43</v>
      </c>
    </row>
    <row r="2021" spans="1:11" x14ac:dyDescent="0.25">
      <c r="A2021" s="1">
        <v>2019</v>
      </c>
      <c r="B2021" t="s">
        <v>18521</v>
      </c>
      <c r="C2021" t="s">
        <v>14481</v>
      </c>
      <c r="D2021" t="s">
        <v>31901</v>
      </c>
      <c r="E2021" t="s">
        <v>14481</v>
      </c>
      <c r="F2021" t="s">
        <v>36632</v>
      </c>
      <c r="G2021">
        <v>2441</v>
      </c>
      <c r="H2021" t="s">
        <v>37714</v>
      </c>
      <c r="I2021">
        <v>2759</v>
      </c>
      <c r="J2021" t="s">
        <v>41181</v>
      </c>
      <c r="K2021" t="s">
        <v>43</v>
      </c>
    </row>
    <row r="2022" spans="1:11" x14ac:dyDescent="0.25">
      <c r="A2022" s="1">
        <v>2020</v>
      </c>
      <c r="B2022" t="s">
        <v>18522</v>
      </c>
      <c r="C2022" t="s">
        <v>25422</v>
      </c>
      <c r="D2022" t="s">
        <v>31902</v>
      </c>
      <c r="E2022" t="s">
        <v>36497</v>
      </c>
      <c r="F2022" t="s">
        <v>36626</v>
      </c>
      <c r="G2022">
        <v>2441</v>
      </c>
      <c r="H2022" t="s">
        <v>37714</v>
      </c>
      <c r="I2022">
        <v>2762</v>
      </c>
      <c r="J2022" t="s">
        <v>41182</v>
      </c>
      <c r="K2022" t="s">
        <v>43</v>
      </c>
    </row>
    <row r="2023" spans="1:11" x14ac:dyDescent="0.25">
      <c r="A2023" s="1">
        <v>2021</v>
      </c>
      <c r="B2023" t="s">
        <v>18523</v>
      </c>
      <c r="C2023" t="s">
        <v>25423</v>
      </c>
      <c r="D2023" t="s">
        <v>31903</v>
      </c>
      <c r="E2023" t="s">
        <v>36498</v>
      </c>
      <c r="F2023" t="s">
        <v>36626</v>
      </c>
      <c r="G2023">
        <v>2441</v>
      </c>
      <c r="H2023" t="s">
        <v>37714</v>
      </c>
      <c r="I2023">
        <v>2763</v>
      </c>
      <c r="J2023" t="s">
        <v>41183</v>
      </c>
      <c r="K2023" t="s">
        <v>43</v>
      </c>
    </row>
    <row r="2024" spans="1:11" x14ac:dyDescent="0.25">
      <c r="A2024" s="1">
        <v>2022</v>
      </c>
      <c r="B2024" t="s">
        <v>18524</v>
      </c>
      <c r="C2024" t="s">
        <v>25424</v>
      </c>
      <c r="D2024" t="s">
        <v>31904</v>
      </c>
      <c r="E2024" t="s">
        <v>36469</v>
      </c>
      <c r="F2024" t="s">
        <v>36630</v>
      </c>
      <c r="G2024">
        <v>2441</v>
      </c>
      <c r="H2024" t="s">
        <v>37714</v>
      </c>
      <c r="I2024">
        <v>2939</v>
      </c>
      <c r="J2024" t="s">
        <v>37937</v>
      </c>
      <c r="K2024" t="s">
        <v>43</v>
      </c>
    </row>
    <row r="2025" spans="1:11" x14ac:dyDescent="0.25">
      <c r="A2025" s="1">
        <v>2023</v>
      </c>
      <c r="B2025" t="s">
        <v>18525</v>
      </c>
      <c r="C2025" t="s">
        <v>25425</v>
      </c>
      <c r="D2025" t="s">
        <v>31905</v>
      </c>
      <c r="E2025" t="s">
        <v>36499</v>
      </c>
      <c r="F2025" t="s">
        <v>36630</v>
      </c>
      <c r="G2025">
        <v>2442</v>
      </c>
      <c r="H2025" t="s">
        <v>37715</v>
      </c>
      <c r="I2025">
        <v>2744</v>
      </c>
      <c r="J2025" t="s">
        <v>37854</v>
      </c>
      <c r="K2025" t="s">
        <v>43</v>
      </c>
    </row>
    <row r="2026" spans="1:11" x14ac:dyDescent="0.25">
      <c r="A2026" s="1">
        <v>2024</v>
      </c>
      <c r="B2026" t="s">
        <v>18526</v>
      </c>
      <c r="C2026" t="s">
        <v>25426</v>
      </c>
      <c r="D2026" t="s">
        <v>31906</v>
      </c>
      <c r="E2026" t="s">
        <v>36498</v>
      </c>
      <c r="F2026" t="s">
        <v>36632</v>
      </c>
      <c r="G2026">
        <v>2442</v>
      </c>
      <c r="H2026" t="s">
        <v>37715</v>
      </c>
      <c r="I2026">
        <v>2763</v>
      </c>
      <c r="J2026" t="s">
        <v>41183</v>
      </c>
      <c r="K2026" t="s">
        <v>43</v>
      </c>
    </row>
    <row r="2027" spans="1:11" x14ac:dyDescent="0.25">
      <c r="A2027" s="1">
        <v>2025</v>
      </c>
      <c r="B2027" t="s">
        <v>18527</v>
      </c>
      <c r="C2027" t="s">
        <v>25427</v>
      </c>
      <c r="D2027" t="s">
        <v>31907</v>
      </c>
      <c r="E2027" t="s">
        <v>36500</v>
      </c>
      <c r="F2027" t="s">
        <v>36630</v>
      </c>
      <c r="G2027">
        <v>2442</v>
      </c>
      <c r="H2027" t="s">
        <v>37715</v>
      </c>
      <c r="I2027">
        <v>2897</v>
      </c>
      <c r="J2027" t="s">
        <v>41184</v>
      </c>
      <c r="K2027" t="s">
        <v>43</v>
      </c>
    </row>
    <row r="2028" spans="1:11" x14ac:dyDescent="0.25">
      <c r="A2028" s="1">
        <v>2026</v>
      </c>
      <c r="B2028" t="s">
        <v>18528</v>
      </c>
      <c r="C2028" t="s">
        <v>25428</v>
      </c>
      <c r="D2028" t="s">
        <v>31908</v>
      </c>
      <c r="E2028" t="s">
        <v>36496</v>
      </c>
      <c r="F2028" t="s">
        <v>36630</v>
      </c>
      <c r="G2028">
        <v>2442</v>
      </c>
      <c r="H2028" t="s">
        <v>37715</v>
      </c>
      <c r="I2028">
        <v>2913</v>
      </c>
      <c r="J2028" t="s">
        <v>37925</v>
      </c>
      <c r="K2028" t="s">
        <v>43</v>
      </c>
    </row>
    <row r="2029" spans="1:11" x14ac:dyDescent="0.25">
      <c r="A2029" s="1">
        <v>2027</v>
      </c>
      <c r="B2029" t="s">
        <v>18529</v>
      </c>
      <c r="C2029" t="s">
        <v>25429</v>
      </c>
      <c r="D2029" t="s">
        <v>31909</v>
      </c>
      <c r="E2029" t="s">
        <v>36497</v>
      </c>
      <c r="F2029" t="s">
        <v>36632</v>
      </c>
      <c r="G2029">
        <v>2445</v>
      </c>
      <c r="H2029" t="s">
        <v>37716</v>
      </c>
      <c r="I2029">
        <v>2743</v>
      </c>
      <c r="J2029" t="s">
        <v>37853</v>
      </c>
      <c r="K2029" t="s">
        <v>43</v>
      </c>
    </row>
    <row r="2030" spans="1:11" x14ac:dyDescent="0.25">
      <c r="A2030" s="1">
        <v>2028</v>
      </c>
      <c r="B2030" t="s">
        <v>18530</v>
      </c>
      <c r="C2030" t="s">
        <v>25430</v>
      </c>
      <c r="D2030" t="s">
        <v>31910</v>
      </c>
      <c r="E2030" t="s">
        <v>36501</v>
      </c>
      <c r="F2030" t="s">
        <v>36629</v>
      </c>
      <c r="G2030">
        <v>2445</v>
      </c>
      <c r="H2030" t="s">
        <v>37716</v>
      </c>
      <c r="I2030">
        <v>2898</v>
      </c>
      <c r="J2030" t="s">
        <v>37920</v>
      </c>
      <c r="K2030" t="s">
        <v>43</v>
      </c>
    </row>
    <row r="2031" spans="1:11" x14ac:dyDescent="0.25">
      <c r="A2031" s="1">
        <v>2029</v>
      </c>
      <c r="B2031" t="s">
        <v>18531</v>
      </c>
      <c r="C2031" t="s">
        <v>25431</v>
      </c>
      <c r="D2031" t="s">
        <v>31911</v>
      </c>
      <c r="E2031" t="s">
        <v>25431</v>
      </c>
      <c r="F2031" t="s">
        <v>36632</v>
      </c>
      <c r="G2031">
        <v>2445</v>
      </c>
      <c r="H2031" t="s">
        <v>37716</v>
      </c>
      <c r="I2031">
        <v>2900</v>
      </c>
      <c r="J2031" t="s">
        <v>41185</v>
      </c>
      <c r="K2031" t="s">
        <v>43</v>
      </c>
    </row>
    <row r="2032" spans="1:11" x14ac:dyDescent="0.25">
      <c r="A2032" s="1">
        <v>2030</v>
      </c>
      <c r="B2032" t="s">
        <v>18532</v>
      </c>
      <c r="C2032" t="s">
        <v>25432</v>
      </c>
      <c r="D2032" t="s">
        <v>31912</v>
      </c>
      <c r="E2032" t="s">
        <v>36502</v>
      </c>
      <c r="F2032" t="s">
        <v>36630</v>
      </c>
      <c r="G2032">
        <v>2445</v>
      </c>
      <c r="H2032" t="s">
        <v>37716</v>
      </c>
      <c r="I2032">
        <v>2914</v>
      </c>
      <c r="J2032" t="s">
        <v>37926</v>
      </c>
      <c r="K2032" t="s">
        <v>43</v>
      </c>
    </row>
    <row r="2033" spans="1:11" x14ac:dyDescent="0.25">
      <c r="A2033" s="1">
        <v>2031</v>
      </c>
      <c r="B2033" t="s">
        <v>18533</v>
      </c>
      <c r="C2033" t="s">
        <v>25433</v>
      </c>
      <c r="D2033" t="s">
        <v>31913</v>
      </c>
      <c r="E2033" t="s">
        <v>36485</v>
      </c>
      <c r="F2033" t="s">
        <v>36639</v>
      </c>
      <c r="G2033">
        <v>2445</v>
      </c>
      <c r="H2033" t="s">
        <v>37716</v>
      </c>
      <c r="I2033">
        <v>2960</v>
      </c>
      <c r="J2033" t="s">
        <v>37947</v>
      </c>
      <c r="K2033" t="s">
        <v>43</v>
      </c>
    </row>
    <row r="2034" spans="1:11" x14ac:dyDescent="0.25">
      <c r="A2034" s="1">
        <v>2032</v>
      </c>
      <c r="B2034" t="s">
        <v>18534</v>
      </c>
      <c r="C2034" t="s">
        <v>25434</v>
      </c>
      <c r="D2034" t="s">
        <v>31914</v>
      </c>
      <c r="E2034" t="s">
        <v>36503</v>
      </c>
      <c r="F2034" t="s">
        <v>36630</v>
      </c>
      <c r="G2034">
        <v>2445</v>
      </c>
      <c r="H2034" t="s">
        <v>37716</v>
      </c>
      <c r="I2034">
        <v>2969</v>
      </c>
      <c r="J2034" t="s">
        <v>37951</v>
      </c>
      <c r="K2034" t="s">
        <v>43</v>
      </c>
    </row>
    <row r="2035" spans="1:11" x14ac:dyDescent="0.25">
      <c r="A2035" s="1">
        <v>2033</v>
      </c>
      <c r="B2035" t="s">
        <v>18535</v>
      </c>
      <c r="C2035" t="s">
        <v>25435</v>
      </c>
      <c r="D2035" t="s">
        <v>31915</v>
      </c>
      <c r="E2035" t="s">
        <v>36502</v>
      </c>
      <c r="F2035" t="s">
        <v>36632</v>
      </c>
      <c r="G2035">
        <v>2450</v>
      </c>
      <c r="H2035" t="s">
        <v>37717</v>
      </c>
      <c r="I2035">
        <v>2916</v>
      </c>
      <c r="J2035" t="s">
        <v>41186</v>
      </c>
      <c r="K2035" t="s">
        <v>43</v>
      </c>
    </row>
    <row r="2036" spans="1:11" x14ac:dyDescent="0.25">
      <c r="A2036" s="1">
        <v>2034</v>
      </c>
      <c r="B2036" t="s">
        <v>18536</v>
      </c>
      <c r="C2036" t="s">
        <v>25436</v>
      </c>
      <c r="D2036" t="s">
        <v>31916</v>
      </c>
      <c r="E2036" t="s">
        <v>36468</v>
      </c>
      <c r="F2036" t="s">
        <v>36632</v>
      </c>
      <c r="G2036">
        <v>2450</v>
      </c>
      <c r="H2036" t="s">
        <v>37717</v>
      </c>
      <c r="I2036">
        <v>2918</v>
      </c>
      <c r="J2036" t="s">
        <v>41151</v>
      </c>
      <c r="K2036" t="s">
        <v>43</v>
      </c>
    </row>
    <row r="2037" spans="1:11" x14ac:dyDescent="0.25">
      <c r="A2037" s="1">
        <v>2035</v>
      </c>
      <c r="B2037" t="s">
        <v>18537</v>
      </c>
      <c r="C2037" t="s">
        <v>23600</v>
      </c>
      <c r="D2037" t="s">
        <v>30215</v>
      </c>
      <c r="E2037" t="s">
        <v>23600</v>
      </c>
      <c r="F2037" t="s">
        <v>23600</v>
      </c>
      <c r="G2037" t="s">
        <v>23600</v>
      </c>
      <c r="H2037" t="s">
        <v>23600</v>
      </c>
      <c r="I2037" t="s">
        <v>23600</v>
      </c>
      <c r="J2037" t="s">
        <v>23600</v>
      </c>
      <c r="K2037" t="s">
        <v>23600</v>
      </c>
    </row>
    <row r="2038" spans="1:11" x14ac:dyDescent="0.25">
      <c r="A2038" s="1">
        <v>2036</v>
      </c>
      <c r="B2038" t="s">
        <v>18538</v>
      </c>
      <c r="C2038" t="s">
        <v>25437</v>
      </c>
      <c r="D2038" t="s">
        <v>31917</v>
      </c>
      <c r="E2038" t="s">
        <v>36504</v>
      </c>
      <c r="F2038" t="s">
        <v>36626</v>
      </c>
      <c r="G2038">
        <v>2456</v>
      </c>
      <c r="H2038" t="s">
        <v>37718</v>
      </c>
      <c r="I2038">
        <v>2640</v>
      </c>
      <c r="J2038" t="s">
        <v>37801</v>
      </c>
      <c r="K2038" t="s">
        <v>43</v>
      </c>
    </row>
    <row r="2039" spans="1:11" x14ac:dyDescent="0.25">
      <c r="A2039" s="1">
        <v>2037</v>
      </c>
      <c r="B2039" t="s">
        <v>18539</v>
      </c>
      <c r="C2039" t="s">
        <v>25438</v>
      </c>
      <c r="D2039" t="s">
        <v>31918</v>
      </c>
      <c r="E2039" t="s">
        <v>36505</v>
      </c>
      <c r="F2039" t="s">
        <v>36631</v>
      </c>
      <c r="G2039">
        <v>2456</v>
      </c>
      <c r="H2039" t="s">
        <v>37718</v>
      </c>
      <c r="I2039">
        <v>2648</v>
      </c>
      <c r="J2039" t="s">
        <v>37803</v>
      </c>
      <c r="K2039" t="s">
        <v>43</v>
      </c>
    </row>
    <row r="2040" spans="1:11" x14ac:dyDescent="0.25">
      <c r="A2040" s="1">
        <v>2038</v>
      </c>
      <c r="B2040" t="s">
        <v>18540</v>
      </c>
      <c r="C2040" t="s">
        <v>25439</v>
      </c>
      <c r="D2040" t="s">
        <v>31919</v>
      </c>
      <c r="E2040" t="s">
        <v>36506</v>
      </c>
      <c r="F2040" t="s">
        <v>36630</v>
      </c>
      <c r="G2040">
        <v>2456</v>
      </c>
      <c r="H2040" t="s">
        <v>37718</v>
      </c>
      <c r="I2040">
        <v>2886</v>
      </c>
      <c r="J2040" t="s">
        <v>41187</v>
      </c>
      <c r="K2040" t="s">
        <v>43</v>
      </c>
    </row>
    <row r="2041" spans="1:11" x14ac:dyDescent="0.25">
      <c r="A2041" s="1">
        <v>2039</v>
      </c>
      <c r="B2041" t="s">
        <v>18541</v>
      </c>
      <c r="C2041" t="s">
        <v>25440</v>
      </c>
      <c r="D2041" t="s">
        <v>31920</v>
      </c>
      <c r="E2041" t="s">
        <v>36507</v>
      </c>
      <c r="F2041" t="s">
        <v>36631</v>
      </c>
      <c r="G2041">
        <v>2457</v>
      </c>
      <c r="H2041" t="s">
        <v>37719</v>
      </c>
      <c r="I2041">
        <v>2639</v>
      </c>
      <c r="J2041" t="s">
        <v>41188</v>
      </c>
      <c r="K2041" t="s">
        <v>43</v>
      </c>
    </row>
    <row r="2042" spans="1:11" x14ac:dyDescent="0.25">
      <c r="A2042" s="1">
        <v>2040</v>
      </c>
      <c r="B2042" t="s">
        <v>18542</v>
      </c>
      <c r="C2042" t="s">
        <v>25441</v>
      </c>
      <c r="D2042" t="s">
        <v>31921</v>
      </c>
      <c r="E2042" t="s">
        <v>36508</v>
      </c>
      <c r="F2042" t="s">
        <v>36631</v>
      </c>
      <c r="G2042">
        <v>2457</v>
      </c>
      <c r="H2042" t="s">
        <v>37719</v>
      </c>
      <c r="I2042">
        <v>2647</v>
      </c>
      <c r="J2042" t="s">
        <v>37802</v>
      </c>
      <c r="K2042" t="s">
        <v>43</v>
      </c>
    </row>
    <row r="2043" spans="1:11" x14ac:dyDescent="0.25">
      <c r="A2043" s="1">
        <v>2041</v>
      </c>
      <c r="B2043" t="s">
        <v>18543</v>
      </c>
      <c r="C2043" t="s">
        <v>25442</v>
      </c>
      <c r="D2043" t="s">
        <v>31922</v>
      </c>
      <c r="E2043" t="s">
        <v>36509</v>
      </c>
      <c r="F2043" t="s">
        <v>36630</v>
      </c>
      <c r="G2043">
        <v>2457</v>
      </c>
      <c r="H2043" t="s">
        <v>37719</v>
      </c>
      <c r="I2043">
        <v>2887</v>
      </c>
      <c r="J2043" t="s">
        <v>41189</v>
      </c>
      <c r="K2043" t="s">
        <v>43</v>
      </c>
    </row>
    <row r="2044" spans="1:11" x14ac:dyDescent="0.25">
      <c r="A2044" s="1">
        <v>2042</v>
      </c>
      <c r="B2044" t="s">
        <v>18544</v>
      </c>
      <c r="C2044" t="s">
        <v>25443</v>
      </c>
      <c r="D2044" t="s">
        <v>31923</v>
      </c>
      <c r="E2044" t="s">
        <v>36510</v>
      </c>
      <c r="F2044" t="s">
        <v>36630</v>
      </c>
      <c r="G2044">
        <v>2458</v>
      </c>
      <c r="H2044" t="s">
        <v>37720</v>
      </c>
      <c r="I2044">
        <v>2928</v>
      </c>
      <c r="J2044" t="s">
        <v>37933</v>
      </c>
      <c r="K2044" t="s">
        <v>43</v>
      </c>
    </row>
    <row r="2045" spans="1:11" x14ac:dyDescent="0.25">
      <c r="A2045" s="1">
        <v>2043</v>
      </c>
      <c r="B2045" t="s">
        <v>18545</v>
      </c>
      <c r="C2045" t="s">
        <v>25444</v>
      </c>
      <c r="D2045" t="s">
        <v>31924</v>
      </c>
      <c r="E2045" t="s">
        <v>36511</v>
      </c>
      <c r="F2045" t="s">
        <v>36626</v>
      </c>
      <c r="G2045">
        <v>2459</v>
      </c>
      <c r="H2045" t="s">
        <v>37721</v>
      </c>
      <c r="I2045">
        <v>2927</v>
      </c>
      <c r="J2045" t="s">
        <v>41190</v>
      </c>
      <c r="K2045" t="s">
        <v>43</v>
      </c>
    </row>
    <row r="2046" spans="1:11" x14ac:dyDescent="0.25">
      <c r="A2046" s="1">
        <v>2044</v>
      </c>
      <c r="B2046" t="s">
        <v>18546</v>
      </c>
      <c r="C2046" t="s">
        <v>25445</v>
      </c>
      <c r="D2046" t="s">
        <v>31925</v>
      </c>
      <c r="E2046" t="s">
        <v>25445</v>
      </c>
      <c r="F2046" t="s">
        <v>36632</v>
      </c>
      <c r="G2046">
        <v>2461</v>
      </c>
      <c r="H2046" t="s">
        <v>37722</v>
      </c>
      <c r="I2046">
        <v>2464</v>
      </c>
      <c r="J2046" t="s">
        <v>37724</v>
      </c>
      <c r="K2046" t="s">
        <v>43</v>
      </c>
    </row>
    <row r="2047" spans="1:11" x14ac:dyDescent="0.25">
      <c r="A2047" s="1">
        <v>2045</v>
      </c>
      <c r="B2047" t="s">
        <v>18547</v>
      </c>
      <c r="C2047" t="s">
        <v>25446</v>
      </c>
      <c r="D2047" t="s">
        <v>31926</v>
      </c>
      <c r="E2047" t="s">
        <v>25446</v>
      </c>
      <c r="F2047" t="s">
        <v>36632</v>
      </c>
      <c r="G2047">
        <v>2461</v>
      </c>
      <c r="H2047" t="s">
        <v>37722</v>
      </c>
      <c r="I2047">
        <v>2513</v>
      </c>
      <c r="J2047" t="s">
        <v>41132</v>
      </c>
      <c r="K2047" t="s">
        <v>43</v>
      </c>
    </row>
    <row r="2048" spans="1:11" x14ac:dyDescent="0.25">
      <c r="A2048" s="1">
        <v>2046</v>
      </c>
      <c r="B2048" t="s">
        <v>18548</v>
      </c>
      <c r="C2048" t="s">
        <v>25447</v>
      </c>
      <c r="D2048" t="s">
        <v>31927</v>
      </c>
      <c r="E2048" t="s">
        <v>36512</v>
      </c>
      <c r="F2048" t="s">
        <v>36626</v>
      </c>
      <c r="G2048">
        <v>2463</v>
      </c>
      <c r="H2048" t="s">
        <v>37723</v>
      </c>
      <c r="I2048">
        <v>2729</v>
      </c>
      <c r="J2048" t="s">
        <v>37847</v>
      </c>
      <c r="K2048" t="s">
        <v>43</v>
      </c>
    </row>
    <row r="2049" spans="1:11" x14ac:dyDescent="0.25">
      <c r="A2049" s="1">
        <v>2047</v>
      </c>
      <c r="B2049" t="s">
        <v>18549</v>
      </c>
      <c r="C2049" t="s">
        <v>25448</v>
      </c>
      <c r="D2049" t="s">
        <v>16115</v>
      </c>
      <c r="E2049" t="s">
        <v>25448</v>
      </c>
      <c r="F2049" t="s">
        <v>45</v>
      </c>
      <c r="G2049">
        <v>2464</v>
      </c>
      <c r="H2049" t="s">
        <v>37724</v>
      </c>
      <c r="I2049">
        <v>6878</v>
      </c>
      <c r="J2049" t="s">
        <v>41191</v>
      </c>
      <c r="K2049" t="s">
        <v>42687</v>
      </c>
    </row>
    <row r="2050" spans="1:11" x14ac:dyDescent="0.25">
      <c r="A2050" s="1">
        <v>2048</v>
      </c>
      <c r="B2050" t="s">
        <v>18550</v>
      </c>
      <c r="C2050" t="s">
        <v>23600</v>
      </c>
      <c r="D2050" t="s">
        <v>30215</v>
      </c>
      <c r="E2050" t="s">
        <v>23600</v>
      </c>
      <c r="F2050" t="s">
        <v>23600</v>
      </c>
      <c r="G2050" t="s">
        <v>23600</v>
      </c>
      <c r="H2050" t="s">
        <v>23600</v>
      </c>
      <c r="I2050" t="s">
        <v>23600</v>
      </c>
      <c r="J2050" t="s">
        <v>23600</v>
      </c>
      <c r="K2050" t="s">
        <v>23600</v>
      </c>
    </row>
    <row r="2051" spans="1:11" x14ac:dyDescent="0.25">
      <c r="A2051" s="1">
        <v>2049</v>
      </c>
      <c r="B2051" t="s">
        <v>18551</v>
      </c>
      <c r="C2051" t="s">
        <v>25449</v>
      </c>
      <c r="D2051" t="s">
        <v>31928</v>
      </c>
      <c r="E2051" t="s">
        <v>36513</v>
      </c>
      <c r="F2051" t="s">
        <v>36639</v>
      </c>
      <c r="G2051">
        <v>2471</v>
      </c>
      <c r="H2051" t="s">
        <v>37725</v>
      </c>
      <c r="I2051">
        <v>2702</v>
      </c>
      <c r="J2051" t="s">
        <v>37830</v>
      </c>
      <c r="K2051" t="s">
        <v>43</v>
      </c>
    </row>
    <row r="2052" spans="1:11" x14ac:dyDescent="0.25">
      <c r="A2052" s="1">
        <v>2050</v>
      </c>
      <c r="B2052" t="s">
        <v>18552</v>
      </c>
      <c r="C2052" t="s">
        <v>25450</v>
      </c>
      <c r="D2052" t="s">
        <v>31929</v>
      </c>
      <c r="E2052" t="s">
        <v>36493</v>
      </c>
      <c r="F2052" t="s">
        <v>36630</v>
      </c>
      <c r="G2052">
        <v>2471</v>
      </c>
      <c r="H2052" t="s">
        <v>37725</v>
      </c>
      <c r="I2052">
        <v>2710</v>
      </c>
      <c r="J2052" t="s">
        <v>37833</v>
      </c>
      <c r="K2052" t="s">
        <v>43</v>
      </c>
    </row>
    <row r="2053" spans="1:11" x14ac:dyDescent="0.25">
      <c r="A2053" s="1">
        <v>2051</v>
      </c>
      <c r="B2053" t="s">
        <v>18553</v>
      </c>
      <c r="C2053" t="s">
        <v>25451</v>
      </c>
      <c r="D2053" t="s">
        <v>31930</v>
      </c>
      <c r="E2053" t="s">
        <v>36514</v>
      </c>
      <c r="F2053" t="s">
        <v>36632</v>
      </c>
      <c r="G2053">
        <v>2471</v>
      </c>
      <c r="H2053" t="s">
        <v>37725</v>
      </c>
      <c r="I2053">
        <v>12470</v>
      </c>
      <c r="J2053" t="s">
        <v>41192</v>
      </c>
      <c r="K2053" t="s">
        <v>43</v>
      </c>
    </row>
    <row r="2054" spans="1:11" x14ac:dyDescent="0.25">
      <c r="A2054" s="1">
        <v>2052</v>
      </c>
      <c r="B2054" t="s">
        <v>18554</v>
      </c>
      <c r="C2054" t="s">
        <v>25452</v>
      </c>
      <c r="D2054" t="s">
        <v>31931</v>
      </c>
      <c r="E2054" t="s">
        <v>36226</v>
      </c>
      <c r="F2054" t="s">
        <v>36626</v>
      </c>
      <c r="G2054">
        <v>2472</v>
      </c>
      <c r="H2054" t="s">
        <v>37726</v>
      </c>
      <c r="I2054">
        <v>2693</v>
      </c>
      <c r="J2054" t="s">
        <v>41193</v>
      </c>
      <c r="K2054" t="s">
        <v>43</v>
      </c>
    </row>
    <row r="2055" spans="1:11" x14ac:dyDescent="0.25">
      <c r="A2055" s="1">
        <v>2053</v>
      </c>
      <c r="B2055" t="s">
        <v>18555</v>
      </c>
      <c r="C2055" t="s">
        <v>25453</v>
      </c>
      <c r="D2055" t="s">
        <v>14792</v>
      </c>
      <c r="E2055" t="s">
        <v>36223</v>
      </c>
      <c r="F2055" t="s">
        <v>36629</v>
      </c>
      <c r="G2055">
        <v>2472</v>
      </c>
      <c r="H2055" t="s">
        <v>37726</v>
      </c>
      <c r="I2055">
        <v>2733</v>
      </c>
      <c r="J2055" t="s">
        <v>37848</v>
      </c>
      <c r="K2055" t="s">
        <v>43</v>
      </c>
    </row>
    <row r="2056" spans="1:11" x14ac:dyDescent="0.25">
      <c r="A2056" s="1">
        <v>2054</v>
      </c>
      <c r="B2056" t="s">
        <v>18556</v>
      </c>
      <c r="C2056" t="s">
        <v>25454</v>
      </c>
      <c r="D2056" t="s">
        <v>31932</v>
      </c>
      <c r="E2056" t="s">
        <v>36515</v>
      </c>
      <c r="F2056" t="s">
        <v>36626</v>
      </c>
      <c r="G2056">
        <v>2472</v>
      </c>
      <c r="H2056" t="s">
        <v>37726</v>
      </c>
      <c r="I2056">
        <v>12527</v>
      </c>
      <c r="J2056" t="s">
        <v>39571</v>
      </c>
      <c r="K2056" t="s">
        <v>43</v>
      </c>
    </row>
    <row r="2057" spans="1:11" x14ac:dyDescent="0.25">
      <c r="A2057" s="1">
        <v>2055</v>
      </c>
      <c r="B2057" t="s">
        <v>18557</v>
      </c>
      <c r="C2057" t="s">
        <v>25455</v>
      </c>
      <c r="D2057" t="s">
        <v>14935</v>
      </c>
      <c r="E2057" t="s">
        <v>36516</v>
      </c>
      <c r="F2057" t="s">
        <v>36626</v>
      </c>
      <c r="G2057">
        <v>2472</v>
      </c>
      <c r="H2057" t="s">
        <v>37726</v>
      </c>
      <c r="I2057">
        <v>12713</v>
      </c>
      <c r="J2057" t="s">
        <v>41194</v>
      </c>
      <c r="K2057" t="s">
        <v>43</v>
      </c>
    </row>
    <row r="2058" spans="1:11" x14ac:dyDescent="0.25">
      <c r="A2058" s="1">
        <v>2056</v>
      </c>
      <c r="B2058" t="s">
        <v>18558</v>
      </c>
      <c r="C2058" t="s">
        <v>25456</v>
      </c>
      <c r="D2058" t="s">
        <v>31933</v>
      </c>
      <c r="E2058" t="s">
        <v>36226</v>
      </c>
      <c r="F2058" t="s">
        <v>36636</v>
      </c>
      <c r="G2058">
        <v>2475</v>
      </c>
      <c r="H2058" t="s">
        <v>37727</v>
      </c>
      <c r="I2058">
        <v>2693</v>
      </c>
      <c r="J2058" t="s">
        <v>41193</v>
      </c>
      <c r="K2058" t="s">
        <v>43</v>
      </c>
    </row>
    <row r="2059" spans="1:11" x14ac:dyDescent="0.25">
      <c r="A2059" s="1">
        <v>2057</v>
      </c>
      <c r="B2059" t="s">
        <v>18559</v>
      </c>
      <c r="C2059" t="s">
        <v>25457</v>
      </c>
      <c r="D2059" t="s">
        <v>31934</v>
      </c>
      <c r="E2059" t="s">
        <v>36226</v>
      </c>
      <c r="F2059" t="s">
        <v>36629</v>
      </c>
      <c r="G2059">
        <v>2475</v>
      </c>
      <c r="H2059" t="s">
        <v>37727</v>
      </c>
      <c r="I2059">
        <v>2694</v>
      </c>
      <c r="J2059" t="s">
        <v>37825</v>
      </c>
      <c r="K2059" t="s">
        <v>43</v>
      </c>
    </row>
    <row r="2060" spans="1:11" x14ac:dyDescent="0.25">
      <c r="A2060" s="1">
        <v>2058</v>
      </c>
      <c r="B2060" t="s">
        <v>18560</v>
      </c>
      <c r="C2060" t="s">
        <v>25458</v>
      </c>
      <c r="D2060" t="s">
        <v>31935</v>
      </c>
      <c r="E2060" t="s">
        <v>36225</v>
      </c>
      <c r="F2060" t="s">
        <v>36626</v>
      </c>
      <c r="G2060">
        <v>2477</v>
      </c>
      <c r="H2060" t="s">
        <v>37728</v>
      </c>
      <c r="I2060">
        <v>2509</v>
      </c>
      <c r="J2060" t="s">
        <v>37739</v>
      </c>
      <c r="K2060" t="s">
        <v>43</v>
      </c>
    </row>
    <row r="2061" spans="1:11" x14ac:dyDescent="0.25">
      <c r="A2061" s="1">
        <v>2059</v>
      </c>
      <c r="B2061" t="s">
        <v>18561</v>
      </c>
      <c r="C2061" t="s">
        <v>25459</v>
      </c>
      <c r="D2061" t="s">
        <v>31936</v>
      </c>
      <c r="E2061" t="s">
        <v>25459</v>
      </c>
      <c r="F2061" t="s">
        <v>43</v>
      </c>
      <c r="G2061">
        <v>2477</v>
      </c>
      <c r="H2061" t="s">
        <v>37728</v>
      </c>
      <c r="I2061">
        <v>6862</v>
      </c>
      <c r="J2061" t="s">
        <v>25460</v>
      </c>
      <c r="K2061" t="s">
        <v>43</v>
      </c>
    </row>
    <row r="2062" spans="1:11" x14ac:dyDescent="0.25">
      <c r="A2062" s="1">
        <v>2060</v>
      </c>
      <c r="B2062" t="s">
        <v>18562</v>
      </c>
      <c r="C2062" t="s">
        <v>25460</v>
      </c>
      <c r="D2062" t="s">
        <v>31937</v>
      </c>
      <c r="E2062" t="s">
        <v>25460</v>
      </c>
      <c r="F2062" t="s">
        <v>45</v>
      </c>
      <c r="G2062">
        <v>2477</v>
      </c>
      <c r="H2062" t="s">
        <v>37728</v>
      </c>
      <c r="I2062">
        <v>6863</v>
      </c>
      <c r="J2062" t="s">
        <v>41195</v>
      </c>
      <c r="K2062" t="s">
        <v>45</v>
      </c>
    </row>
    <row r="2063" spans="1:11" x14ac:dyDescent="0.25">
      <c r="A2063" s="1">
        <v>2061</v>
      </c>
      <c r="B2063" t="s">
        <v>18563</v>
      </c>
      <c r="C2063" t="s">
        <v>25461</v>
      </c>
      <c r="D2063" t="s">
        <v>31938</v>
      </c>
      <c r="E2063" t="s">
        <v>25461</v>
      </c>
      <c r="F2063" t="s">
        <v>43</v>
      </c>
      <c r="G2063">
        <v>2477</v>
      </c>
      <c r="H2063" t="s">
        <v>37728</v>
      </c>
      <c r="I2063">
        <v>6864</v>
      </c>
      <c r="J2063" t="s">
        <v>25459</v>
      </c>
      <c r="K2063" t="s">
        <v>43</v>
      </c>
    </row>
    <row r="2064" spans="1:11" x14ac:dyDescent="0.25">
      <c r="A2064" s="1">
        <v>2062</v>
      </c>
      <c r="B2064" t="s">
        <v>18564</v>
      </c>
      <c r="C2064" t="s">
        <v>25462</v>
      </c>
      <c r="D2064" t="s">
        <v>31939</v>
      </c>
      <c r="E2064" t="s">
        <v>25462</v>
      </c>
      <c r="F2064" t="s">
        <v>36632</v>
      </c>
      <c r="G2064">
        <v>2478</v>
      </c>
      <c r="H2064" t="s">
        <v>37729</v>
      </c>
      <c r="I2064">
        <v>3103</v>
      </c>
      <c r="J2064" t="s">
        <v>41196</v>
      </c>
      <c r="K2064" t="s">
        <v>43</v>
      </c>
    </row>
    <row r="2065" spans="1:11" x14ac:dyDescent="0.25">
      <c r="A2065" s="1">
        <v>2063</v>
      </c>
      <c r="B2065" t="s">
        <v>18565</v>
      </c>
      <c r="C2065" t="s">
        <v>25463</v>
      </c>
      <c r="D2065" t="s">
        <v>31940</v>
      </c>
      <c r="E2065" t="s">
        <v>25463</v>
      </c>
      <c r="F2065" t="s">
        <v>36632</v>
      </c>
      <c r="G2065">
        <v>2481</v>
      </c>
      <c r="H2065" t="s">
        <v>37730</v>
      </c>
      <c r="I2065">
        <v>2874</v>
      </c>
      <c r="J2065" t="s">
        <v>41197</v>
      </c>
      <c r="K2065" t="s">
        <v>43</v>
      </c>
    </row>
    <row r="2066" spans="1:11" x14ac:dyDescent="0.25">
      <c r="A2066" s="1">
        <v>2064</v>
      </c>
      <c r="B2066" t="s">
        <v>18566</v>
      </c>
      <c r="C2066" t="s">
        <v>25464</v>
      </c>
      <c r="D2066" t="s">
        <v>31941</v>
      </c>
      <c r="E2066" t="s">
        <v>36517</v>
      </c>
      <c r="F2066" t="s">
        <v>36632</v>
      </c>
      <c r="G2066">
        <v>2481</v>
      </c>
      <c r="H2066" t="s">
        <v>37730</v>
      </c>
      <c r="I2066">
        <v>12863</v>
      </c>
      <c r="J2066" t="s">
        <v>41198</v>
      </c>
      <c r="K2066" t="s">
        <v>43</v>
      </c>
    </row>
    <row r="2067" spans="1:11" x14ac:dyDescent="0.25">
      <c r="A2067" s="1">
        <v>2065</v>
      </c>
      <c r="B2067" t="s">
        <v>18567</v>
      </c>
      <c r="C2067" t="s">
        <v>25465</v>
      </c>
      <c r="D2067" t="s">
        <v>31942</v>
      </c>
      <c r="E2067" t="s">
        <v>25465</v>
      </c>
      <c r="F2067" t="s">
        <v>36632</v>
      </c>
      <c r="G2067">
        <v>2482</v>
      </c>
      <c r="H2067" t="s">
        <v>37731</v>
      </c>
      <c r="I2067">
        <v>2810</v>
      </c>
      <c r="J2067" t="s">
        <v>41199</v>
      </c>
      <c r="K2067" t="s">
        <v>43</v>
      </c>
    </row>
    <row r="2068" spans="1:11" x14ac:dyDescent="0.25">
      <c r="A2068" s="1">
        <v>2066</v>
      </c>
      <c r="B2068" t="s">
        <v>18568</v>
      </c>
      <c r="C2068" t="s">
        <v>25466</v>
      </c>
      <c r="D2068" t="s">
        <v>31943</v>
      </c>
      <c r="E2068" t="s">
        <v>36518</v>
      </c>
      <c r="F2068" t="s">
        <v>36630</v>
      </c>
      <c r="G2068">
        <v>2482</v>
      </c>
      <c r="H2068" t="s">
        <v>37731</v>
      </c>
      <c r="I2068">
        <v>2819</v>
      </c>
      <c r="J2068" t="s">
        <v>41200</v>
      </c>
      <c r="K2068" t="s">
        <v>43</v>
      </c>
    </row>
    <row r="2069" spans="1:11" x14ac:dyDescent="0.25">
      <c r="A2069" s="1">
        <v>2067</v>
      </c>
      <c r="B2069" t="s">
        <v>18569</v>
      </c>
      <c r="C2069" t="s">
        <v>25467</v>
      </c>
      <c r="D2069" t="s">
        <v>31944</v>
      </c>
      <c r="E2069" t="s">
        <v>36519</v>
      </c>
      <c r="F2069" t="s">
        <v>36632</v>
      </c>
      <c r="G2069">
        <v>2482</v>
      </c>
      <c r="H2069" t="s">
        <v>37731</v>
      </c>
      <c r="I2069">
        <v>2820</v>
      </c>
      <c r="J2069" t="s">
        <v>37891</v>
      </c>
      <c r="K2069" t="s">
        <v>43</v>
      </c>
    </row>
    <row r="2070" spans="1:11" x14ac:dyDescent="0.25">
      <c r="A2070" s="1">
        <v>2068</v>
      </c>
      <c r="B2070" t="s">
        <v>18570</v>
      </c>
      <c r="C2070" t="s">
        <v>25468</v>
      </c>
      <c r="D2070" t="s">
        <v>31945</v>
      </c>
      <c r="E2070" t="s">
        <v>36520</v>
      </c>
      <c r="F2070" t="s">
        <v>36632</v>
      </c>
      <c r="G2070">
        <v>2482</v>
      </c>
      <c r="H2070" t="s">
        <v>37731</v>
      </c>
      <c r="I2070">
        <v>2875</v>
      </c>
      <c r="J2070" t="s">
        <v>37910</v>
      </c>
      <c r="K2070" t="s">
        <v>43</v>
      </c>
    </row>
    <row r="2071" spans="1:11" x14ac:dyDescent="0.25">
      <c r="A2071" s="1">
        <v>2069</v>
      </c>
      <c r="B2071" t="s">
        <v>18571</v>
      </c>
      <c r="C2071" t="s">
        <v>25469</v>
      </c>
      <c r="D2071" t="s">
        <v>31946</v>
      </c>
      <c r="E2071" t="s">
        <v>36521</v>
      </c>
      <c r="F2071" t="s">
        <v>36632</v>
      </c>
      <c r="G2071">
        <v>2482</v>
      </c>
      <c r="H2071" t="s">
        <v>37731</v>
      </c>
      <c r="I2071">
        <v>12862</v>
      </c>
      <c r="J2071" t="s">
        <v>41201</v>
      </c>
      <c r="K2071" t="s">
        <v>43</v>
      </c>
    </row>
    <row r="2072" spans="1:11" x14ac:dyDescent="0.25">
      <c r="A2072" s="1">
        <v>2070</v>
      </c>
      <c r="B2072" t="s">
        <v>18572</v>
      </c>
      <c r="C2072" t="s">
        <v>25470</v>
      </c>
      <c r="D2072" t="s">
        <v>31947</v>
      </c>
      <c r="E2072" t="s">
        <v>36522</v>
      </c>
      <c r="F2072" t="s">
        <v>36632</v>
      </c>
      <c r="G2072">
        <v>2486</v>
      </c>
      <c r="H2072" t="s">
        <v>37732</v>
      </c>
      <c r="I2072">
        <v>2982</v>
      </c>
      <c r="J2072" t="s">
        <v>37956</v>
      </c>
      <c r="K2072" t="s">
        <v>43</v>
      </c>
    </row>
    <row r="2073" spans="1:11" x14ac:dyDescent="0.25">
      <c r="A2073" s="1">
        <v>2071</v>
      </c>
      <c r="B2073" t="s">
        <v>18573</v>
      </c>
      <c r="C2073" t="s">
        <v>25471</v>
      </c>
      <c r="D2073" t="s">
        <v>31948</v>
      </c>
      <c r="E2073" t="s">
        <v>25471</v>
      </c>
      <c r="F2073" t="s">
        <v>36632</v>
      </c>
      <c r="G2073">
        <v>2486</v>
      </c>
      <c r="H2073" t="s">
        <v>37732</v>
      </c>
      <c r="I2073">
        <v>2984</v>
      </c>
      <c r="J2073" t="s">
        <v>41202</v>
      </c>
      <c r="K2073" t="s">
        <v>43</v>
      </c>
    </row>
    <row r="2074" spans="1:11" x14ac:dyDescent="0.25">
      <c r="A2074" s="1">
        <v>2072</v>
      </c>
      <c r="B2074" t="s">
        <v>18574</v>
      </c>
      <c r="C2074" t="s">
        <v>25472</v>
      </c>
      <c r="D2074" t="s">
        <v>16017</v>
      </c>
      <c r="E2074" t="s">
        <v>36523</v>
      </c>
      <c r="F2074" t="s">
        <v>36632</v>
      </c>
      <c r="G2074">
        <v>2487</v>
      </c>
      <c r="H2074" t="s">
        <v>37733</v>
      </c>
      <c r="I2074">
        <v>2817</v>
      </c>
      <c r="J2074" t="s">
        <v>37890</v>
      </c>
      <c r="K2074" t="s">
        <v>43</v>
      </c>
    </row>
    <row r="2075" spans="1:11" x14ac:dyDescent="0.25">
      <c r="A2075" s="1">
        <v>2073</v>
      </c>
      <c r="B2075" t="s">
        <v>18575</v>
      </c>
      <c r="C2075" t="s">
        <v>25473</v>
      </c>
      <c r="D2075" t="s">
        <v>31949</v>
      </c>
      <c r="E2075" t="s">
        <v>36524</v>
      </c>
      <c r="F2075" t="s">
        <v>36632</v>
      </c>
      <c r="G2075">
        <v>2488</v>
      </c>
      <c r="H2075" t="s">
        <v>37734</v>
      </c>
      <c r="I2075">
        <v>2787</v>
      </c>
      <c r="J2075" t="s">
        <v>37879</v>
      </c>
      <c r="K2075" t="s">
        <v>43</v>
      </c>
    </row>
    <row r="2076" spans="1:11" x14ac:dyDescent="0.25">
      <c r="A2076" s="1">
        <v>2074</v>
      </c>
      <c r="B2076" t="s">
        <v>18576</v>
      </c>
      <c r="C2076" t="s">
        <v>25474</v>
      </c>
      <c r="D2076" t="s">
        <v>31950</v>
      </c>
      <c r="E2076" t="s">
        <v>36472</v>
      </c>
      <c r="F2076" t="s">
        <v>36632</v>
      </c>
      <c r="G2076">
        <v>2488</v>
      </c>
      <c r="H2076" t="s">
        <v>37734</v>
      </c>
      <c r="I2076">
        <v>2801</v>
      </c>
      <c r="J2076" t="s">
        <v>41203</v>
      </c>
      <c r="K2076" t="s">
        <v>43</v>
      </c>
    </row>
    <row r="2077" spans="1:11" x14ac:dyDescent="0.25">
      <c r="A2077" s="1">
        <v>2075</v>
      </c>
      <c r="B2077" t="s">
        <v>18577</v>
      </c>
      <c r="C2077" t="s">
        <v>25475</v>
      </c>
      <c r="D2077" t="s">
        <v>31951</v>
      </c>
      <c r="E2077" t="s">
        <v>25475</v>
      </c>
      <c r="F2077" t="s">
        <v>36626</v>
      </c>
      <c r="G2077">
        <v>2492</v>
      </c>
      <c r="H2077" t="s">
        <v>37735</v>
      </c>
      <c r="I2077">
        <v>3045</v>
      </c>
      <c r="J2077" t="s">
        <v>41204</v>
      </c>
      <c r="K2077" t="s">
        <v>43</v>
      </c>
    </row>
    <row r="2078" spans="1:11" x14ac:dyDescent="0.25">
      <c r="A2078" s="1">
        <v>2076</v>
      </c>
      <c r="B2078" t="s">
        <v>18578</v>
      </c>
      <c r="C2078" t="s">
        <v>25476</v>
      </c>
      <c r="D2078" t="s">
        <v>31952</v>
      </c>
      <c r="E2078" t="s">
        <v>36466</v>
      </c>
      <c r="F2078" t="s">
        <v>36632</v>
      </c>
      <c r="G2078">
        <v>2493</v>
      </c>
      <c r="H2078" t="s">
        <v>37736</v>
      </c>
      <c r="I2078">
        <v>2842</v>
      </c>
      <c r="J2078" t="s">
        <v>41149</v>
      </c>
      <c r="K2078" t="s">
        <v>43</v>
      </c>
    </row>
    <row r="2079" spans="1:11" x14ac:dyDescent="0.25">
      <c r="A2079" s="1">
        <v>2077</v>
      </c>
      <c r="B2079" t="s">
        <v>18579</v>
      </c>
      <c r="C2079" t="s">
        <v>25477</v>
      </c>
      <c r="D2079" t="s">
        <v>31953</v>
      </c>
      <c r="E2079" t="s">
        <v>36478</v>
      </c>
      <c r="F2079" t="s">
        <v>36632</v>
      </c>
      <c r="G2079">
        <v>2493</v>
      </c>
      <c r="H2079" t="s">
        <v>37736</v>
      </c>
      <c r="I2079">
        <v>3024</v>
      </c>
      <c r="J2079" t="s">
        <v>41205</v>
      </c>
      <c r="K2079" t="s">
        <v>43</v>
      </c>
    </row>
    <row r="2080" spans="1:11" x14ac:dyDescent="0.25">
      <c r="A2080" s="1">
        <v>2078</v>
      </c>
      <c r="B2080" t="s">
        <v>18580</v>
      </c>
      <c r="C2080" t="s">
        <v>25478</v>
      </c>
      <c r="D2080" t="s">
        <v>31954</v>
      </c>
      <c r="E2080" t="s">
        <v>36525</v>
      </c>
      <c r="F2080" t="s">
        <v>36632</v>
      </c>
      <c r="G2080">
        <v>2494</v>
      </c>
      <c r="H2080" t="s">
        <v>37737</v>
      </c>
      <c r="I2080">
        <v>2951</v>
      </c>
      <c r="J2080" t="s">
        <v>37943</v>
      </c>
      <c r="K2080" t="s">
        <v>43</v>
      </c>
    </row>
    <row r="2081" spans="1:11" x14ac:dyDescent="0.25">
      <c r="A2081" s="1">
        <v>2079</v>
      </c>
      <c r="B2081" t="s">
        <v>18581</v>
      </c>
      <c r="C2081" t="s">
        <v>25479</v>
      </c>
      <c r="D2081" t="s">
        <v>31955</v>
      </c>
      <c r="E2081" t="s">
        <v>36526</v>
      </c>
      <c r="F2081" t="s">
        <v>36632</v>
      </c>
      <c r="G2081">
        <v>2494</v>
      </c>
      <c r="H2081" t="s">
        <v>37737</v>
      </c>
      <c r="I2081">
        <v>2981</v>
      </c>
      <c r="J2081" t="s">
        <v>41206</v>
      </c>
      <c r="K2081" t="s">
        <v>43</v>
      </c>
    </row>
    <row r="2082" spans="1:11" x14ac:dyDescent="0.25">
      <c r="A2082" s="1">
        <v>2080</v>
      </c>
      <c r="B2082" t="s">
        <v>18582</v>
      </c>
      <c r="C2082" t="s">
        <v>25480</v>
      </c>
      <c r="D2082" t="s">
        <v>31956</v>
      </c>
      <c r="E2082" t="s">
        <v>36480</v>
      </c>
      <c r="F2082" t="s">
        <v>36632</v>
      </c>
      <c r="G2082">
        <v>2494</v>
      </c>
      <c r="H2082" t="s">
        <v>37737</v>
      </c>
      <c r="I2082">
        <v>3023</v>
      </c>
      <c r="J2082" t="s">
        <v>41207</v>
      </c>
      <c r="K2082" t="s">
        <v>43</v>
      </c>
    </row>
    <row r="2083" spans="1:11" x14ac:dyDescent="0.25">
      <c r="A2083" s="1">
        <v>2081</v>
      </c>
      <c r="B2083" t="s">
        <v>18583</v>
      </c>
      <c r="C2083" t="s">
        <v>25481</v>
      </c>
      <c r="D2083" t="s">
        <v>31957</v>
      </c>
      <c r="E2083" t="s">
        <v>36488</v>
      </c>
      <c r="F2083" t="s">
        <v>36632</v>
      </c>
      <c r="G2083">
        <v>2495</v>
      </c>
      <c r="H2083" t="s">
        <v>37738</v>
      </c>
      <c r="I2083">
        <v>2985</v>
      </c>
      <c r="J2083" t="s">
        <v>37957</v>
      </c>
      <c r="K2083" t="s">
        <v>43</v>
      </c>
    </row>
    <row r="2084" spans="1:11" x14ac:dyDescent="0.25">
      <c r="A2084" s="1">
        <v>2082</v>
      </c>
      <c r="B2084" t="s">
        <v>18584</v>
      </c>
      <c r="C2084" t="s">
        <v>25482</v>
      </c>
      <c r="D2084" t="s">
        <v>31958</v>
      </c>
      <c r="E2084" t="s">
        <v>36215</v>
      </c>
      <c r="F2084" t="s">
        <v>36630</v>
      </c>
      <c r="G2084">
        <v>2509</v>
      </c>
      <c r="H2084" t="s">
        <v>37739</v>
      </c>
      <c r="I2084">
        <v>2525</v>
      </c>
      <c r="J2084" t="s">
        <v>37748</v>
      </c>
      <c r="K2084" t="s">
        <v>43</v>
      </c>
    </row>
    <row r="2085" spans="1:11" x14ac:dyDescent="0.25">
      <c r="A2085" s="1">
        <v>2083</v>
      </c>
      <c r="B2085" t="s">
        <v>18585</v>
      </c>
      <c r="C2085" t="s">
        <v>25483</v>
      </c>
      <c r="D2085" t="s">
        <v>31959</v>
      </c>
      <c r="E2085" t="s">
        <v>36441</v>
      </c>
      <c r="F2085" t="s">
        <v>36632</v>
      </c>
      <c r="G2085">
        <v>2509</v>
      </c>
      <c r="H2085" t="s">
        <v>37739</v>
      </c>
      <c r="I2085">
        <v>2531</v>
      </c>
      <c r="J2085" t="s">
        <v>37753</v>
      </c>
      <c r="K2085" t="s">
        <v>43</v>
      </c>
    </row>
    <row r="2086" spans="1:11" x14ac:dyDescent="0.25">
      <c r="A2086" s="1">
        <v>2084</v>
      </c>
      <c r="B2086" t="s">
        <v>18586</v>
      </c>
      <c r="C2086" t="s">
        <v>25484</v>
      </c>
      <c r="D2086" t="s">
        <v>31960</v>
      </c>
      <c r="E2086" t="s">
        <v>36527</v>
      </c>
      <c r="F2086" t="s">
        <v>36632</v>
      </c>
      <c r="G2086">
        <v>2509</v>
      </c>
      <c r="H2086" t="s">
        <v>37739</v>
      </c>
      <c r="I2086">
        <v>2678</v>
      </c>
      <c r="J2086" t="s">
        <v>41208</v>
      </c>
      <c r="K2086" t="s">
        <v>43</v>
      </c>
    </row>
    <row r="2087" spans="1:11" x14ac:dyDescent="0.25">
      <c r="A2087" s="1">
        <v>2085</v>
      </c>
      <c r="B2087" t="s">
        <v>18587</v>
      </c>
      <c r="C2087" t="s">
        <v>25485</v>
      </c>
      <c r="D2087" t="s">
        <v>31961</v>
      </c>
      <c r="E2087" t="s">
        <v>36443</v>
      </c>
      <c r="F2087" t="s">
        <v>36632</v>
      </c>
      <c r="G2087">
        <v>2510</v>
      </c>
      <c r="H2087" t="s">
        <v>37740</v>
      </c>
      <c r="I2087">
        <v>2526</v>
      </c>
      <c r="J2087" t="s">
        <v>41209</v>
      </c>
      <c r="K2087" t="s">
        <v>43</v>
      </c>
    </row>
    <row r="2088" spans="1:11" x14ac:dyDescent="0.25">
      <c r="A2088" s="1">
        <v>2086</v>
      </c>
      <c r="B2088" t="s">
        <v>18588</v>
      </c>
      <c r="C2088" t="s">
        <v>25486</v>
      </c>
      <c r="D2088" t="s">
        <v>31962</v>
      </c>
      <c r="E2088" t="s">
        <v>36458</v>
      </c>
      <c r="F2088" t="s">
        <v>36632</v>
      </c>
      <c r="G2088">
        <v>2510</v>
      </c>
      <c r="H2088" t="s">
        <v>37740</v>
      </c>
      <c r="I2088">
        <v>2549</v>
      </c>
      <c r="J2088" t="s">
        <v>41210</v>
      </c>
      <c r="K2088" t="s">
        <v>43</v>
      </c>
    </row>
    <row r="2089" spans="1:11" x14ac:dyDescent="0.25">
      <c r="A2089" s="1">
        <v>2087</v>
      </c>
      <c r="B2089" t="s">
        <v>18589</v>
      </c>
      <c r="C2089" t="s">
        <v>25487</v>
      </c>
      <c r="D2089" t="s">
        <v>31963</v>
      </c>
      <c r="E2089" t="s">
        <v>36528</v>
      </c>
      <c r="F2089" t="s">
        <v>36632</v>
      </c>
      <c r="G2089">
        <v>2510</v>
      </c>
      <c r="H2089" t="s">
        <v>37740</v>
      </c>
      <c r="I2089">
        <v>2677</v>
      </c>
      <c r="J2089" t="s">
        <v>41211</v>
      </c>
      <c r="K2089" t="s">
        <v>43</v>
      </c>
    </row>
    <row r="2090" spans="1:11" x14ac:dyDescent="0.25">
      <c r="A2090" s="1">
        <v>2088</v>
      </c>
      <c r="B2090" t="s">
        <v>18590</v>
      </c>
      <c r="C2090" t="s">
        <v>25488</v>
      </c>
      <c r="D2090" t="s">
        <v>31964</v>
      </c>
      <c r="E2090" t="s">
        <v>36529</v>
      </c>
      <c r="F2090" t="s">
        <v>36632</v>
      </c>
      <c r="G2090">
        <v>2510</v>
      </c>
      <c r="H2090" t="s">
        <v>37740</v>
      </c>
      <c r="I2090">
        <v>2691</v>
      </c>
      <c r="J2090" t="s">
        <v>41212</v>
      </c>
      <c r="K2090" t="s">
        <v>43</v>
      </c>
    </row>
    <row r="2091" spans="1:11" x14ac:dyDescent="0.25">
      <c r="A2091" s="1">
        <v>2089</v>
      </c>
      <c r="B2091" t="s">
        <v>18591</v>
      </c>
      <c r="C2091" t="s">
        <v>23600</v>
      </c>
      <c r="D2091" t="s">
        <v>30215</v>
      </c>
      <c r="E2091" t="s">
        <v>23600</v>
      </c>
      <c r="F2091" t="s">
        <v>23600</v>
      </c>
      <c r="G2091" t="s">
        <v>23600</v>
      </c>
      <c r="H2091" t="s">
        <v>23600</v>
      </c>
      <c r="I2091" t="s">
        <v>23600</v>
      </c>
      <c r="J2091" t="s">
        <v>23600</v>
      </c>
      <c r="K2091" t="s">
        <v>23600</v>
      </c>
    </row>
    <row r="2092" spans="1:11" x14ac:dyDescent="0.25">
      <c r="A2092" s="1">
        <v>2090</v>
      </c>
      <c r="B2092" t="s">
        <v>18592</v>
      </c>
      <c r="C2092" t="s">
        <v>23600</v>
      </c>
      <c r="D2092" t="s">
        <v>30215</v>
      </c>
      <c r="E2092" t="s">
        <v>23600</v>
      </c>
      <c r="F2092" t="s">
        <v>23600</v>
      </c>
      <c r="G2092" t="s">
        <v>23600</v>
      </c>
      <c r="H2092" t="s">
        <v>23600</v>
      </c>
      <c r="I2092" t="s">
        <v>23600</v>
      </c>
      <c r="J2092" t="s">
        <v>23600</v>
      </c>
      <c r="K2092" t="s">
        <v>23600</v>
      </c>
    </row>
    <row r="2093" spans="1:11" x14ac:dyDescent="0.25">
      <c r="A2093" s="1">
        <v>2091</v>
      </c>
      <c r="B2093" t="s">
        <v>18593</v>
      </c>
      <c r="C2093" t="s">
        <v>25489</v>
      </c>
      <c r="D2093" t="s">
        <v>31965</v>
      </c>
      <c r="E2093" t="s">
        <v>25489</v>
      </c>
      <c r="F2093" t="s">
        <v>36632</v>
      </c>
      <c r="G2093">
        <v>2514</v>
      </c>
      <c r="H2093" t="s">
        <v>37741</v>
      </c>
      <c r="I2093">
        <v>2522</v>
      </c>
      <c r="J2093" t="s">
        <v>41133</v>
      </c>
      <c r="K2093" t="s">
        <v>43</v>
      </c>
    </row>
    <row r="2094" spans="1:11" x14ac:dyDescent="0.25">
      <c r="A2094" s="1">
        <v>2092</v>
      </c>
      <c r="B2094" t="s">
        <v>18594</v>
      </c>
      <c r="C2094" t="s">
        <v>25490</v>
      </c>
      <c r="D2094" t="s">
        <v>31966</v>
      </c>
      <c r="E2094" t="s">
        <v>36457</v>
      </c>
      <c r="F2094" t="s">
        <v>36636</v>
      </c>
      <c r="G2094">
        <v>2516</v>
      </c>
      <c r="H2094" t="s">
        <v>37742</v>
      </c>
      <c r="I2094">
        <v>10011</v>
      </c>
      <c r="J2094" t="s">
        <v>41213</v>
      </c>
      <c r="K2094" t="s">
        <v>43</v>
      </c>
    </row>
    <row r="2095" spans="1:11" x14ac:dyDescent="0.25">
      <c r="A2095" s="1">
        <v>2093</v>
      </c>
      <c r="B2095" t="s">
        <v>18595</v>
      </c>
      <c r="C2095" t="s">
        <v>25491</v>
      </c>
      <c r="D2095" t="s">
        <v>15951</v>
      </c>
      <c r="E2095" t="s">
        <v>36212</v>
      </c>
      <c r="F2095" t="s">
        <v>36631</v>
      </c>
      <c r="G2095">
        <v>2518</v>
      </c>
      <c r="H2095" t="s">
        <v>37743</v>
      </c>
      <c r="I2095">
        <v>2579</v>
      </c>
      <c r="J2095" t="s">
        <v>37777</v>
      </c>
      <c r="K2095" t="s">
        <v>43</v>
      </c>
    </row>
    <row r="2096" spans="1:11" x14ac:dyDescent="0.25">
      <c r="A2096" s="1">
        <v>2094</v>
      </c>
      <c r="B2096" t="s">
        <v>18596</v>
      </c>
      <c r="C2096" t="s">
        <v>25492</v>
      </c>
      <c r="D2096" t="s">
        <v>31967</v>
      </c>
      <c r="E2096" t="s">
        <v>36350</v>
      </c>
      <c r="F2096" t="s">
        <v>36635</v>
      </c>
      <c r="G2096">
        <v>2520</v>
      </c>
      <c r="H2096" t="s">
        <v>37744</v>
      </c>
      <c r="I2096">
        <v>2528</v>
      </c>
      <c r="J2096" t="s">
        <v>37750</v>
      </c>
      <c r="K2096" t="s">
        <v>43</v>
      </c>
    </row>
    <row r="2097" spans="1:11" x14ac:dyDescent="0.25">
      <c r="A2097" s="1">
        <v>2095</v>
      </c>
      <c r="B2097" t="s">
        <v>18597</v>
      </c>
      <c r="C2097" t="s">
        <v>25493</v>
      </c>
      <c r="D2097" t="s">
        <v>31968</v>
      </c>
      <c r="E2097" t="s">
        <v>36350</v>
      </c>
      <c r="F2097" t="s">
        <v>36644</v>
      </c>
      <c r="G2097">
        <v>2520</v>
      </c>
      <c r="H2097" t="s">
        <v>37744</v>
      </c>
      <c r="I2097">
        <v>2704</v>
      </c>
      <c r="J2097" t="s">
        <v>41127</v>
      </c>
      <c r="K2097" t="s">
        <v>43</v>
      </c>
    </row>
    <row r="2098" spans="1:11" x14ac:dyDescent="0.25">
      <c r="A2098" s="1">
        <v>2096</v>
      </c>
      <c r="B2098" t="s">
        <v>18598</v>
      </c>
      <c r="C2098" t="s">
        <v>25494</v>
      </c>
      <c r="D2098" t="s">
        <v>31969</v>
      </c>
      <c r="E2098" t="s">
        <v>36446</v>
      </c>
      <c r="F2098" t="s">
        <v>36632</v>
      </c>
      <c r="G2098">
        <v>2521</v>
      </c>
      <c r="H2098" t="s">
        <v>37745</v>
      </c>
      <c r="I2098">
        <v>2523</v>
      </c>
      <c r="J2098" t="s">
        <v>37746</v>
      </c>
      <c r="K2098" t="s">
        <v>43</v>
      </c>
    </row>
    <row r="2099" spans="1:11" x14ac:dyDescent="0.25">
      <c r="A2099" s="1">
        <v>2097</v>
      </c>
      <c r="B2099" t="s">
        <v>18599</v>
      </c>
      <c r="C2099" t="s">
        <v>25495</v>
      </c>
      <c r="D2099" t="s">
        <v>31970</v>
      </c>
      <c r="E2099" t="s">
        <v>36210</v>
      </c>
      <c r="F2099" t="s">
        <v>36629</v>
      </c>
      <c r="G2099">
        <v>2523</v>
      </c>
      <c r="H2099" t="s">
        <v>37746</v>
      </c>
      <c r="I2099">
        <v>2568</v>
      </c>
      <c r="J2099" t="s">
        <v>40645</v>
      </c>
      <c r="K2099" t="s">
        <v>43</v>
      </c>
    </row>
    <row r="2100" spans="1:11" x14ac:dyDescent="0.25">
      <c r="A2100" s="1">
        <v>2098</v>
      </c>
      <c r="B2100" t="s">
        <v>18600</v>
      </c>
      <c r="C2100" t="s">
        <v>25496</v>
      </c>
      <c r="D2100" t="s">
        <v>31971</v>
      </c>
      <c r="E2100" t="s">
        <v>36457</v>
      </c>
      <c r="F2100" t="s">
        <v>36631</v>
      </c>
      <c r="G2100">
        <v>2523</v>
      </c>
      <c r="H2100" t="s">
        <v>37746</v>
      </c>
      <c r="I2100">
        <v>10011</v>
      </c>
      <c r="J2100" t="s">
        <v>41213</v>
      </c>
      <c r="K2100" t="s">
        <v>43</v>
      </c>
    </row>
    <row r="2101" spans="1:11" x14ac:dyDescent="0.25">
      <c r="A2101" s="1">
        <v>2099</v>
      </c>
      <c r="B2101" t="s">
        <v>18601</v>
      </c>
      <c r="C2101" t="s">
        <v>23600</v>
      </c>
      <c r="D2101" t="s">
        <v>30215</v>
      </c>
      <c r="E2101" t="s">
        <v>23600</v>
      </c>
      <c r="F2101" t="s">
        <v>23600</v>
      </c>
      <c r="G2101" t="s">
        <v>23600</v>
      </c>
      <c r="H2101" t="s">
        <v>23600</v>
      </c>
      <c r="I2101" t="s">
        <v>23600</v>
      </c>
      <c r="J2101" t="s">
        <v>23600</v>
      </c>
      <c r="K2101" t="s">
        <v>23600</v>
      </c>
    </row>
    <row r="2102" spans="1:11" x14ac:dyDescent="0.25">
      <c r="A2102" s="1">
        <v>2100</v>
      </c>
      <c r="B2102" t="s">
        <v>18602</v>
      </c>
      <c r="C2102" t="s">
        <v>25497</v>
      </c>
      <c r="D2102" t="s">
        <v>31972</v>
      </c>
      <c r="E2102" t="s">
        <v>36443</v>
      </c>
      <c r="F2102" t="s">
        <v>36626</v>
      </c>
      <c r="G2102">
        <v>2524</v>
      </c>
      <c r="H2102" t="s">
        <v>37747</v>
      </c>
      <c r="I2102">
        <v>2526</v>
      </c>
      <c r="J2102" t="s">
        <v>41209</v>
      </c>
      <c r="K2102" t="s">
        <v>43</v>
      </c>
    </row>
    <row r="2103" spans="1:11" x14ac:dyDescent="0.25">
      <c r="A2103" s="1">
        <v>2101</v>
      </c>
      <c r="B2103" t="s">
        <v>18603</v>
      </c>
      <c r="C2103" t="s">
        <v>25498</v>
      </c>
      <c r="D2103" t="s">
        <v>31973</v>
      </c>
      <c r="E2103" t="s">
        <v>36215</v>
      </c>
      <c r="F2103" t="s">
        <v>36636</v>
      </c>
      <c r="G2103">
        <v>2525</v>
      </c>
      <c r="H2103" t="s">
        <v>37748</v>
      </c>
      <c r="I2103">
        <v>10010</v>
      </c>
      <c r="J2103" t="s">
        <v>40656</v>
      </c>
      <c r="K2103" t="s">
        <v>43</v>
      </c>
    </row>
    <row r="2104" spans="1:11" x14ac:dyDescent="0.25">
      <c r="A2104" s="1">
        <v>2102</v>
      </c>
      <c r="B2104" t="s">
        <v>18604</v>
      </c>
      <c r="C2104" t="s">
        <v>25499</v>
      </c>
      <c r="D2104" t="s">
        <v>31974</v>
      </c>
      <c r="E2104" t="s">
        <v>36350</v>
      </c>
      <c r="F2104" t="s">
        <v>36628</v>
      </c>
      <c r="G2104">
        <v>2527</v>
      </c>
      <c r="H2104" t="s">
        <v>37749</v>
      </c>
      <c r="I2104">
        <v>2528</v>
      </c>
      <c r="J2104" t="s">
        <v>37750</v>
      </c>
      <c r="K2104" t="s">
        <v>43</v>
      </c>
    </row>
    <row r="2105" spans="1:11" x14ac:dyDescent="0.25">
      <c r="A2105" s="1">
        <v>2103</v>
      </c>
      <c r="B2105" t="s">
        <v>18605</v>
      </c>
      <c r="C2105" t="s">
        <v>25500</v>
      </c>
      <c r="D2105" t="s">
        <v>31975</v>
      </c>
      <c r="E2105" t="s">
        <v>36350</v>
      </c>
      <c r="F2105" t="s">
        <v>36626</v>
      </c>
      <c r="G2105">
        <v>2527</v>
      </c>
      <c r="H2105" t="s">
        <v>37749</v>
      </c>
      <c r="I2105">
        <v>2708</v>
      </c>
      <c r="J2105" t="s">
        <v>41214</v>
      </c>
      <c r="K2105" t="s">
        <v>43</v>
      </c>
    </row>
    <row r="2106" spans="1:11" x14ac:dyDescent="0.25">
      <c r="A2106" s="1">
        <v>2104</v>
      </c>
      <c r="B2106" t="s">
        <v>18606</v>
      </c>
      <c r="C2106" t="s">
        <v>25501</v>
      </c>
      <c r="D2106" t="s">
        <v>31976</v>
      </c>
      <c r="E2106" t="s">
        <v>36350</v>
      </c>
      <c r="F2106" t="s">
        <v>36634</v>
      </c>
      <c r="G2106">
        <v>2528</v>
      </c>
      <c r="H2106" t="s">
        <v>37750</v>
      </c>
      <c r="I2106">
        <v>12704</v>
      </c>
      <c r="J2106" t="s">
        <v>39573</v>
      </c>
      <c r="K2106" t="s">
        <v>43</v>
      </c>
    </row>
    <row r="2107" spans="1:11" x14ac:dyDescent="0.25">
      <c r="A2107" s="1">
        <v>2105</v>
      </c>
      <c r="B2107" t="s">
        <v>18607</v>
      </c>
      <c r="C2107" t="s">
        <v>25502</v>
      </c>
      <c r="D2107" t="s">
        <v>31977</v>
      </c>
      <c r="E2107" t="s">
        <v>36441</v>
      </c>
      <c r="F2107" t="s">
        <v>36631</v>
      </c>
      <c r="G2107">
        <v>2529</v>
      </c>
      <c r="H2107" t="s">
        <v>37751</v>
      </c>
      <c r="I2107">
        <v>2560</v>
      </c>
      <c r="J2107" t="s">
        <v>41215</v>
      </c>
      <c r="K2107" t="s">
        <v>43</v>
      </c>
    </row>
    <row r="2108" spans="1:11" x14ac:dyDescent="0.25">
      <c r="A2108" s="1">
        <v>2106</v>
      </c>
      <c r="B2108" t="s">
        <v>18608</v>
      </c>
      <c r="C2108" t="s">
        <v>25503</v>
      </c>
      <c r="D2108" t="s">
        <v>31978</v>
      </c>
      <c r="E2108" t="s">
        <v>36441</v>
      </c>
      <c r="F2108" t="s">
        <v>36627</v>
      </c>
      <c r="G2108">
        <v>2530</v>
      </c>
      <c r="H2108" t="s">
        <v>37752</v>
      </c>
      <c r="I2108">
        <v>2554</v>
      </c>
      <c r="J2108" t="s">
        <v>41216</v>
      </c>
      <c r="K2108" t="s">
        <v>43</v>
      </c>
    </row>
    <row r="2109" spans="1:11" x14ac:dyDescent="0.25">
      <c r="A2109" s="1">
        <v>2107</v>
      </c>
      <c r="B2109" t="s">
        <v>18609</v>
      </c>
      <c r="C2109" t="s">
        <v>25504</v>
      </c>
      <c r="D2109" t="s">
        <v>31979</v>
      </c>
      <c r="E2109" t="s">
        <v>36441</v>
      </c>
      <c r="F2109" t="s">
        <v>36629</v>
      </c>
      <c r="G2109">
        <v>2530</v>
      </c>
      <c r="H2109" t="s">
        <v>37752</v>
      </c>
      <c r="I2109">
        <v>2560</v>
      </c>
      <c r="J2109" t="s">
        <v>41215</v>
      </c>
      <c r="K2109" t="s">
        <v>43</v>
      </c>
    </row>
    <row r="2110" spans="1:11" x14ac:dyDescent="0.25">
      <c r="A2110" s="1">
        <v>2108</v>
      </c>
      <c r="B2110" t="s">
        <v>18610</v>
      </c>
      <c r="C2110" t="s">
        <v>25505</v>
      </c>
      <c r="D2110" t="s">
        <v>31980</v>
      </c>
      <c r="E2110" t="s">
        <v>36441</v>
      </c>
      <c r="F2110" t="s">
        <v>36626</v>
      </c>
      <c r="G2110">
        <v>2531</v>
      </c>
      <c r="H2110" t="s">
        <v>37753</v>
      </c>
      <c r="I2110">
        <v>2548</v>
      </c>
      <c r="J2110" t="s">
        <v>41217</v>
      </c>
      <c r="K2110" t="s">
        <v>43</v>
      </c>
    </row>
    <row r="2111" spans="1:11" x14ac:dyDescent="0.25">
      <c r="A2111" s="1">
        <v>2109</v>
      </c>
      <c r="B2111" t="s">
        <v>18611</v>
      </c>
      <c r="C2111" t="s">
        <v>25506</v>
      </c>
      <c r="D2111" t="s">
        <v>31981</v>
      </c>
      <c r="E2111" t="s">
        <v>36441</v>
      </c>
      <c r="F2111" t="s">
        <v>36639</v>
      </c>
      <c r="G2111">
        <v>2532</v>
      </c>
      <c r="H2111" t="s">
        <v>37754</v>
      </c>
      <c r="I2111">
        <v>2560</v>
      </c>
      <c r="J2111" t="s">
        <v>41215</v>
      </c>
      <c r="K2111" t="s">
        <v>43</v>
      </c>
    </row>
    <row r="2112" spans="1:11" x14ac:dyDescent="0.25">
      <c r="A2112" s="1">
        <v>2110</v>
      </c>
      <c r="B2112" t="s">
        <v>18612</v>
      </c>
      <c r="C2112" t="s">
        <v>25507</v>
      </c>
      <c r="D2112" t="s">
        <v>31982</v>
      </c>
      <c r="E2112" t="s">
        <v>36458</v>
      </c>
      <c r="F2112" t="s">
        <v>36626</v>
      </c>
      <c r="G2112">
        <v>2533</v>
      </c>
      <c r="H2112" t="s">
        <v>37755</v>
      </c>
      <c r="I2112">
        <v>2549</v>
      </c>
      <c r="J2112" t="s">
        <v>41210</v>
      </c>
      <c r="K2112" t="s">
        <v>43</v>
      </c>
    </row>
    <row r="2113" spans="1:11" x14ac:dyDescent="0.25">
      <c r="A2113" s="1">
        <v>2111</v>
      </c>
      <c r="B2113" t="s">
        <v>18613</v>
      </c>
      <c r="C2113" t="s">
        <v>25508</v>
      </c>
      <c r="D2113" t="s">
        <v>31983</v>
      </c>
      <c r="E2113" t="s">
        <v>36458</v>
      </c>
      <c r="F2113" t="s">
        <v>36630</v>
      </c>
      <c r="G2113">
        <v>2533</v>
      </c>
      <c r="H2113" t="s">
        <v>37755</v>
      </c>
      <c r="I2113">
        <v>2556</v>
      </c>
      <c r="J2113" t="s">
        <v>37769</v>
      </c>
      <c r="K2113" t="s">
        <v>43</v>
      </c>
    </row>
    <row r="2114" spans="1:11" x14ac:dyDescent="0.25">
      <c r="A2114" s="1">
        <v>2112</v>
      </c>
      <c r="B2114" t="s">
        <v>18614</v>
      </c>
      <c r="C2114" t="s">
        <v>25509</v>
      </c>
      <c r="D2114" t="s">
        <v>31984</v>
      </c>
      <c r="E2114" t="s">
        <v>36441</v>
      </c>
      <c r="F2114" t="s">
        <v>36628</v>
      </c>
      <c r="G2114">
        <v>2534</v>
      </c>
      <c r="H2114" t="s">
        <v>37756</v>
      </c>
      <c r="I2114">
        <v>2548</v>
      </c>
      <c r="J2114" t="s">
        <v>41217</v>
      </c>
      <c r="K2114" t="s">
        <v>43</v>
      </c>
    </row>
    <row r="2115" spans="1:11" x14ac:dyDescent="0.25">
      <c r="A2115" s="1">
        <v>2113</v>
      </c>
      <c r="B2115" t="s">
        <v>18615</v>
      </c>
      <c r="C2115" t="s">
        <v>25510</v>
      </c>
      <c r="D2115" t="s">
        <v>31985</v>
      </c>
      <c r="E2115" t="s">
        <v>36441</v>
      </c>
      <c r="F2115" t="s">
        <v>36636</v>
      </c>
      <c r="G2115">
        <v>2534</v>
      </c>
      <c r="H2115" t="s">
        <v>37756</v>
      </c>
      <c r="I2115">
        <v>2554</v>
      </c>
      <c r="J2115" t="s">
        <v>41216</v>
      </c>
      <c r="K2115" t="s">
        <v>43</v>
      </c>
    </row>
    <row r="2116" spans="1:11" x14ac:dyDescent="0.25">
      <c r="A2116" s="1">
        <v>2114</v>
      </c>
      <c r="B2116" t="s">
        <v>18616</v>
      </c>
      <c r="C2116" t="s">
        <v>23600</v>
      </c>
      <c r="D2116" t="s">
        <v>30215</v>
      </c>
      <c r="E2116" t="s">
        <v>23600</v>
      </c>
      <c r="F2116" t="s">
        <v>23600</v>
      </c>
      <c r="G2116" t="s">
        <v>23600</v>
      </c>
      <c r="H2116" t="s">
        <v>23600</v>
      </c>
      <c r="I2116" t="s">
        <v>23600</v>
      </c>
      <c r="J2116" t="s">
        <v>23600</v>
      </c>
      <c r="K2116" t="s">
        <v>23600</v>
      </c>
    </row>
    <row r="2117" spans="1:11" x14ac:dyDescent="0.25">
      <c r="A2117" s="1">
        <v>2115</v>
      </c>
      <c r="B2117" t="s">
        <v>18617</v>
      </c>
      <c r="C2117" t="s">
        <v>25511</v>
      </c>
      <c r="D2117" t="s">
        <v>31986</v>
      </c>
      <c r="E2117" t="s">
        <v>36453</v>
      </c>
      <c r="F2117" t="s">
        <v>36632</v>
      </c>
      <c r="G2117">
        <v>2536</v>
      </c>
      <c r="H2117" t="s">
        <v>37757</v>
      </c>
      <c r="I2117">
        <v>2537</v>
      </c>
      <c r="J2117" t="s">
        <v>37758</v>
      </c>
      <c r="K2117" t="s">
        <v>43</v>
      </c>
    </row>
    <row r="2118" spans="1:11" x14ac:dyDescent="0.25">
      <c r="A2118" s="1">
        <v>2116</v>
      </c>
      <c r="B2118" t="s">
        <v>18618</v>
      </c>
      <c r="C2118" t="s">
        <v>25512</v>
      </c>
      <c r="D2118" t="s">
        <v>31987</v>
      </c>
      <c r="E2118" t="s">
        <v>36453</v>
      </c>
      <c r="F2118" t="s">
        <v>36626</v>
      </c>
      <c r="G2118">
        <v>2537</v>
      </c>
      <c r="H2118" t="s">
        <v>37758</v>
      </c>
      <c r="I2118">
        <v>2541</v>
      </c>
      <c r="J2118" t="s">
        <v>37760</v>
      </c>
      <c r="K2118" t="s">
        <v>43</v>
      </c>
    </row>
    <row r="2119" spans="1:11" x14ac:dyDescent="0.25">
      <c r="A2119" s="1">
        <v>2117</v>
      </c>
      <c r="B2119" t="s">
        <v>18619</v>
      </c>
      <c r="C2119" t="s">
        <v>25513</v>
      </c>
      <c r="D2119" t="s">
        <v>31988</v>
      </c>
      <c r="E2119" t="s">
        <v>36454</v>
      </c>
      <c r="F2119" t="s">
        <v>36630</v>
      </c>
      <c r="G2119">
        <v>2540</v>
      </c>
      <c r="H2119" t="s">
        <v>37759</v>
      </c>
      <c r="I2119">
        <v>2542</v>
      </c>
      <c r="J2119" t="s">
        <v>37761</v>
      </c>
      <c r="K2119" t="s">
        <v>43</v>
      </c>
    </row>
    <row r="2120" spans="1:11" x14ac:dyDescent="0.25">
      <c r="A2120" s="1">
        <v>2118</v>
      </c>
      <c r="B2120" t="s">
        <v>18620</v>
      </c>
      <c r="C2120" t="s">
        <v>23600</v>
      </c>
      <c r="D2120" t="s">
        <v>30215</v>
      </c>
      <c r="E2120" t="s">
        <v>23600</v>
      </c>
      <c r="F2120" t="s">
        <v>23600</v>
      </c>
      <c r="G2120" t="s">
        <v>23600</v>
      </c>
      <c r="H2120" t="s">
        <v>23600</v>
      </c>
      <c r="I2120" t="s">
        <v>23600</v>
      </c>
      <c r="J2120" t="s">
        <v>23600</v>
      </c>
      <c r="K2120" t="s">
        <v>23600</v>
      </c>
    </row>
    <row r="2121" spans="1:11" x14ac:dyDescent="0.25">
      <c r="A2121" s="1">
        <v>2119</v>
      </c>
      <c r="B2121" t="s">
        <v>18621</v>
      </c>
      <c r="C2121" t="s">
        <v>25514</v>
      </c>
      <c r="D2121" t="s">
        <v>31989</v>
      </c>
      <c r="E2121" t="s">
        <v>36453</v>
      </c>
      <c r="F2121" t="s">
        <v>36630</v>
      </c>
      <c r="G2121">
        <v>2541</v>
      </c>
      <c r="H2121" t="s">
        <v>37760</v>
      </c>
      <c r="I2121">
        <v>2551</v>
      </c>
      <c r="J2121" t="s">
        <v>37766</v>
      </c>
      <c r="K2121" t="s">
        <v>43</v>
      </c>
    </row>
    <row r="2122" spans="1:11" x14ac:dyDescent="0.25">
      <c r="A2122" s="1">
        <v>2120</v>
      </c>
      <c r="B2122" t="s">
        <v>18622</v>
      </c>
      <c r="C2122" t="s">
        <v>25515</v>
      </c>
      <c r="D2122" t="s">
        <v>31990</v>
      </c>
      <c r="E2122" t="s">
        <v>36454</v>
      </c>
      <c r="F2122" t="s">
        <v>36631</v>
      </c>
      <c r="G2122">
        <v>2542</v>
      </c>
      <c r="H2122" t="s">
        <v>37761</v>
      </c>
      <c r="I2122">
        <v>2543</v>
      </c>
      <c r="J2122" t="s">
        <v>41218</v>
      </c>
      <c r="K2122" t="s">
        <v>43</v>
      </c>
    </row>
    <row r="2123" spans="1:11" x14ac:dyDescent="0.25">
      <c r="A2123" s="1">
        <v>2121</v>
      </c>
      <c r="B2123" t="s">
        <v>18623</v>
      </c>
      <c r="C2123" t="s">
        <v>25516</v>
      </c>
      <c r="D2123" t="s">
        <v>31991</v>
      </c>
      <c r="E2123" t="s">
        <v>36454</v>
      </c>
      <c r="F2123" t="s">
        <v>36629</v>
      </c>
      <c r="G2123">
        <v>2542</v>
      </c>
      <c r="H2123" t="s">
        <v>37761</v>
      </c>
      <c r="I2123">
        <v>2550</v>
      </c>
      <c r="J2123" t="s">
        <v>37765</v>
      </c>
      <c r="K2123" t="s">
        <v>43</v>
      </c>
    </row>
    <row r="2124" spans="1:11" x14ac:dyDescent="0.25">
      <c r="A2124" s="1">
        <v>2122</v>
      </c>
      <c r="B2124" t="s">
        <v>18624</v>
      </c>
      <c r="C2124" t="s">
        <v>25517</v>
      </c>
      <c r="D2124" t="s">
        <v>31992</v>
      </c>
      <c r="E2124" t="s">
        <v>36458</v>
      </c>
      <c r="F2124" t="s">
        <v>36627</v>
      </c>
      <c r="G2124">
        <v>2544</v>
      </c>
      <c r="H2124" t="s">
        <v>37762</v>
      </c>
      <c r="I2124">
        <v>2546</v>
      </c>
      <c r="J2124" t="s">
        <v>37763</v>
      </c>
      <c r="K2124" t="s">
        <v>43</v>
      </c>
    </row>
    <row r="2125" spans="1:11" x14ac:dyDescent="0.25">
      <c r="A2125" s="1">
        <v>2123</v>
      </c>
      <c r="B2125" t="s">
        <v>18625</v>
      </c>
      <c r="C2125" t="s">
        <v>25518</v>
      </c>
      <c r="D2125" t="s">
        <v>31993</v>
      </c>
      <c r="E2125" t="s">
        <v>36458</v>
      </c>
      <c r="F2125" t="s">
        <v>36639</v>
      </c>
      <c r="G2125">
        <v>2546</v>
      </c>
      <c r="H2125" t="s">
        <v>37763</v>
      </c>
      <c r="I2125">
        <v>2561</v>
      </c>
      <c r="J2125" t="s">
        <v>41219</v>
      </c>
      <c r="K2125" t="s">
        <v>43</v>
      </c>
    </row>
    <row r="2126" spans="1:11" x14ac:dyDescent="0.25">
      <c r="A2126" s="1">
        <v>2124</v>
      </c>
      <c r="B2126" t="s">
        <v>18626</v>
      </c>
      <c r="C2126" t="s">
        <v>25519</v>
      </c>
      <c r="D2126" t="s">
        <v>31994</v>
      </c>
      <c r="E2126" t="s">
        <v>36458</v>
      </c>
      <c r="F2126" t="s">
        <v>36628</v>
      </c>
      <c r="G2126">
        <v>2547</v>
      </c>
      <c r="H2126" t="s">
        <v>37764</v>
      </c>
      <c r="I2126">
        <v>2557</v>
      </c>
      <c r="J2126" t="s">
        <v>41220</v>
      </c>
      <c r="K2126" t="s">
        <v>43</v>
      </c>
    </row>
    <row r="2127" spans="1:11" x14ac:dyDescent="0.25">
      <c r="A2127" s="1">
        <v>2125</v>
      </c>
      <c r="B2127" t="s">
        <v>18627</v>
      </c>
      <c r="C2127" t="s">
        <v>25520</v>
      </c>
      <c r="D2127" t="s">
        <v>31995</v>
      </c>
      <c r="E2127" t="s">
        <v>36458</v>
      </c>
      <c r="F2127" t="s">
        <v>36631</v>
      </c>
      <c r="G2127">
        <v>2547</v>
      </c>
      <c r="H2127" t="s">
        <v>37764</v>
      </c>
      <c r="I2127">
        <v>2561</v>
      </c>
      <c r="J2127" t="s">
        <v>41219</v>
      </c>
      <c r="K2127" t="s">
        <v>43</v>
      </c>
    </row>
    <row r="2128" spans="1:11" x14ac:dyDescent="0.25">
      <c r="A2128" s="1">
        <v>2126</v>
      </c>
      <c r="B2128" t="s">
        <v>18628</v>
      </c>
      <c r="C2128" t="s">
        <v>25521</v>
      </c>
      <c r="D2128" t="s">
        <v>31996</v>
      </c>
      <c r="E2128" t="s">
        <v>36454</v>
      </c>
      <c r="F2128" t="s">
        <v>36627</v>
      </c>
      <c r="G2128">
        <v>2550</v>
      </c>
      <c r="H2128" t="s">
        <v>37765</v>
      </c>
      <c r="I2128">
        <v>2552</v>
      </c>
      <c r="J2128" t="s">
        <v>41154</v>
      </c>
      <c r="K2128" t="s">
        <v>43</v>
      </c>
    </row>
    <row r="2129" spans="1:11" x14ac:dyDescent="0.25">
      <c r="A2129" s="1">
        <v>2127</v>
      </c>
      <c r="B2129" t="s">
        <v>18629</v>
      </c>
      <c r="C2129" t="s">
        <v>25522</v>
      </c>
      <c r="D2129" t="s">
        <v>31997</v>
      </c>
      <c r="E2129" t="s">
        <v>36453</v>
      </c>
      <c r="F2129" t="s">
        <v>36639</v>
      </c>
      <c r="G2129">
        <v>2551</v>
      </c>
      <c r="H2129" t="s">
        <v>37766</v>
      </c>
      <c r="I2129">
        <v>12552</v>
      </c>
      <c r="J2129" t="s">
        <v>41155</v>
      </c>
      <c r="K2129" t="s">
        <v>43</v>
      </c>
    </row>
    <row r="2130" spans="1:11" x14ac:dyDescent="0.25">
      <c r="A2130" s="1">
        <v>2128</v>
      </c>
      <c r="B2130" t="s">
        <v>18630</v>
      </c>
      <c r="C2130" t="s">
        <v>25523</v>
      </c>
      <c r="D2130" t="s">
        <v>31998</v>
      </c>
      <c r="E2130" t="s">
        <v>36458</v>
      </c>
      <c r="F2130" t="s">
        <v>36636</v>
      </c>
      <c r="G2130">
        <v>2553</v>
      </c>
      <c r="H2130" t="s">
        <v>37767</v>
      </c>
      <c r="I2130">
        <v>2561</v>
      </c>
      <c r="J2130" t="s">
        <v>41219</v>
      </c>
      <c r="K2130" t="s">
        <v>43</v>
      </c>
    </row>
    <row r="2131" spans="1:11" x14ac:dyDescent="0.25">
      <c r="A2131" s="1">
        <v>2129</v>
      </c>
      <c r="B2131" t="s">
        <v>18631</v>
      </c>
      <c r="C2131" t="s">
        <v>25524</v>
      </c>
      <c r="D2131" t="s">
        <v>31999</v>
      </c>
      <c r="E2131" t="s">
        <v>36455</v>
      </c>
      <c r="F2131" t="s">
        <v>36626</v>
      </c>
      <c r="G2131">
        <v>2555</v>
      </c>
      <c r="H2131" t="s">
        <v>37768</v>
      </c>
      <c r="I2131">
        <v>2576</v>
      </c>
      <c r="J2131" t="s">
        <v>41221</v>
      </c>
      <c r="K2131" t="s">
        <v>43</v>
      </c>
    </row>
    <row r="2132" spans="1:11" x14ac:dyDescent="0.25">
      <c r="A2132" s="1">
        <v>2130</v>
      </c>
      <c r="B2132" t="s">
        <v>18632</v>
      </c>
      <c r="C2132" t="s">
        <v>25525</v>
      </c>
      <c r="D2132" t="s">
        <v>32000</v>
      </c>
      <c r="E2132" t="s">
        <v>36458</v>
      </c>
      <c r="F2132" t="s">
        <v>36638</v>
      </c>
      <c r="G2132">
        <v>2556</v>
      </c>
      <c r="H2132" t="s">
        <v>37769</v>
      </c>
      <c r="I2132">
        <v>2557</v>
      </c>
      <c r="J2132" t="s">
        <v>41220</v>
      </c>
      <c r="K2132" t="s">
        <v>43</v>
      </c>
    </row>
    <row r="2133" spans="1:11" x14ac:dyDescent="0.25">
      <c r="A2133" s="1">
        <v>2131</v>
      </c>
      <c r="B2133" t="s">
        <v>18633</v>
      </c>
      <c r="C2133" t="s">
        <v>25526</v>
      </c>
      <c r="D2133" t="s">
        <v>32001</v>
      </c>
      <c r="E2133" t="s">
        <v>36444</v>
      </c>
      <c r="F2133" t="s">
        <v>36630</v>
      </c>
      <c r="G2133">
        <v>2558</v>
      </c>
      <c r="H2133" t="s">
        <v>37770</v>
      </c>
      <c r="I2133">
        <v>2564</v>
      </c>
      <c r="J2133" t="s">
        <v>41130</v>
      </c>
      <c r="K2133" t="s">
        <v>43</v>
      </c>
    </row>
    <row r="2134" spans="1:11" x14ac:dyDescent="0.25">
      <c r="A2134" s="1">
        <v>2132</v>
      </c>
      <c r="B2134" t="s">
        <v>18634</v>
      </c>
      <c r="C2134" t="s">
        <v>25527</v>
      </c>
      <c r="D2134" t="s">
        <v>32002</v>
      </c>
      <c r="E2134" t="s">
        <v>36444</v>
      </c>
      <c r="F2134" t="s">
        <v>36626</v>
      </c>
      <c r="G2134">
        <v>2558</v>
      </c>
      <c r="H2134" t="s">
        <v>37770</v>
      </c>
      <c r="I2134">
        <v>2577</v>
      </c>
      <c r="J2134" t="s">
        <v>41222</v>
      </c>
      <c r="K2134" t="s">
        <v>43</v>
      </c>
    </row>
    <row r="2135" spans="1:11" x14ac:dyDescent="0.25">
      <c r="A2135" s="1">
        <v>2133</v>
      </c>
      <c r="B2135" t="s">
        <v>18635</v>
      </c>
      <c r="C2135" t="s">
        <v>25528</v>
      </c>
      <c r="D2135" t="s">
        <v>32003</v>
      </c>
      <c r="E2135" t="s">
        <v>36447</v>
      </c>
      <c r="F2135" t="s">
        <v>36630</v>
      </c>
      <c r="G2135">
        <v>2559</v>
      </c>
      <c r="H2135" t="s">
        <v>37771</v>
      </c>
      <c r="I2135">
        <v>2562</v>
      </c>
      <c r="J2135" t="s">
        <v>37772</v>
      </c>
      <c r="K2135" t="s">
        <v>43</v>
      </c>
    </row>
    <row r="2136" spans="1:11" x14ac:dyDescent="0.25">
      <c r="A2136" s="1">
        <v>2134</v>
      </c>
      <c r="B2136" t="s">
        <v>18636</v>
      </c>
      <c r="C2136" t="s">
        <v>25529</v>
      </c>
      <c r="D2136" t="s">
        <v>32004</v>
      </c>
      <c r="E2136" t="s">
        <v>36447</v>
      </c>
      <c r="F2136" t="s">
        <v>36626</v>
      </c>
      <c r="G2136">
        <v>2559</v>
      </c>
      <c r="H2136" t="s">
        <v>37771</v>
      </c>
      <c r="I2136">
        <v>2578</v>
      </c>
      <c r="J2136" t="s">
        <v>37776</v>
      </c>
      <c r="K2136" t="s">
        <v>43</v>
      </c>
    </row>
    <row r="2137" spans="1:11" x14ac:dyDescent="0.25">
      <c r="A2137" s="1">
        <v>2135</v>
      </c>
      <c r="B2137" t="s">
        <v>18637</v>
      </c>
      <c r="C2137" t="s">
        <v>25530</v>
      </c>
      <c r="D2137" t="s">
        <v>32005</v>
      </c>
      <c r="E2137" t="s">
        <v>36447</v>
      </c>
      <c r="F2137" t="s">
        <v>36631</v>
      </c>
      <c r="G2137">
        <v>2562</v>
      </c>
      <c r="H2137" t="s">
        <v>37772</v>
      </c>
      <c r="I2137">
        <v>2565</v>
      </c>
      <c r="J2137" t="s">
        <v>41131</v>
      </c>
      <c r="K2137" t="s">
        <v>43</v>
      </c>
    </row>
    <row r="2138" spans="1:11" x14ac:dyDescent="0.25">
      <c r="A2138" s="1">
        <v>2136</v>
      </c>
      <c r="B2138" t="s">
        <v>18638</v>
      </c>
      <c r="C2138" t="s">
        <v>25531</v>
      </c>
      <c r="D2138" t="s">
        <v>32006</v>
      </c>
      <c r="E2138" t="s">
        <v>36455</v>
      </c>
      <c r="F2138" t="s">
        <v>36630</v>
      </c>
      <c r="G2138">
        <v>2569</v>
      </c>
      <c r="H2138" t="s">
        <v>37773</v>
      </c>
      <c r="I2138">
        <v>2576</v>
      </c>
      <c r="J2138" t="s">
        <v>41221</v>
      </c>
      <c r="K2138" t="s">
        <v>43</v>
      </c>
    </row>
    <row r="2139" spans="1:11" x14ac:dyDescent="0.25">
      <c r="A2139" s="1">
        <v>2137</v>
      </c>
      <c r="B2139" t="s">
        <v>18639</v>
      </c>
      <c r="C2139" t="s">
        <v>25532</v>
      </c>
      <c r="D2139" t="s">
        <v>32007</v>
      </c>
      <c r="E2139" t="s">
        <v>36530</v>
      </c>
      <c r="F2139" t="s">
        <v>36630</v>
      </c>
      <c r="G2139">
        <v>2571</v>
      </c>
      <c r="H2139" t="s">
        <v>37774</v>
      </c>
      <c r="I2139">
        <v>2578</v>
      </c>
      <c r="J2139" t="s">
        <v>37776</v>
      </c>
      <c r="K2139" t="s">
        <v>43</v>
      </c>
    </row>
    <row r="2140" spans="1:11" x14ac:dyDescent="0.25">
      <c r="A2140" s="1">
        <v>2138</v>
      </c>
      <c r="B2140" t="s">
        <v>18640</v>
      </c>
      <c r="C2140" t="s">
        <v>25533</v>
      </c>
      <c r="D2140" t="s">
        <v>32008</v>
      </c>
      <c r="E2140" t="s">
        <v>36530</v>
      </c>
      <c r="F2140" t="s">
        <v>36631</v>
      </c>
      <c r="G2140">
        <v>2571</v>
      </c>
      <c r="H2140" t="s">
        <v>37774</v>
      </c>
      <c r="I2140">
        <v>2583</v>
      </c>
      <c r="J2140" t="s">
        <v>37781</v>
      </c>
      <c r="K2140" t="s">
        <v>43</v>
      </c>
    </row>
    <row r="2141" spans="1:11" x14ac:dyDescent="0.25">
      <c r="A2141" s="1">
        <v>2139</v>
      </c>
      <c r="B2141" t="s">
        <v>18641</v>
      </c>
      <c r="C2141" t="s">
        <v>23600</v>
      </c>
      <c r="D2141" t="s">
        <v>30215</v>
      </c>
      <c r="E2141" t="s">
        <v>23600</v>
      </c>
      <c r="F2141" t="s">
        <v>23600</v>
      </c>
      <c r="G2141" t="s">
        <v>23600</v>
      </c>
      <c r="H2141" t="s">
        <v>23600</v>
      </c>
      <c r="I2141" t="s">
        <v>23600</v>
      </c>
      <c r="J2141" t="s">
        <v>23600</v>
      </c>
      <c r="K2141" t="s">
        <v>23600</v>
      </c>
    </row>
    <row r="2142" spans="1:11" x14ac:dyDescent="0.25">
      <c r="A2142" s="1">
        <v>2140</v>
      </c>
      <c r="B2142" t="s">
        <v>18642</v>
      </c>
      <c r="C2142" t="s">
        <v>25534</v>
      </c>
      <c r="D2142" t="s">
        <v>32009</v>
      </c>
      <c r="E2142" t="s">
        <v>36449</v>
      </c>
      <c r="F2142" t="s">
        <v>36638</v>
      </c>
      <c r="G2142">
        <v>2575</v>
      </c>
      <c r="H2142" t="s">
        <v>37775</v>
      </c>
      <c r="I2142">
        <v>2578</v>
      </c>
      <c r="J2142" t="s">
        <v>37776</v>
      </c>
      <c r="K2142" t="s">
        <v>43</v>
      </c>
    </row>
    <row r="2143" spans="1:11" x14ac:dyDescent="0.25">
      <c r="A2143" s="1">
        <v>2141</v>
      </c>
      <c r="B2143" t="s">
        <v>18643</v>
      </c>
      <c r="C2143" t="s">
        <v>25535</v>
      </c>
      <c r="D2143" t="s">
        <v>32010</v>
      </c>
      <c r="E2143" t="s">
        <v>36449</v>
      </c>
      <c r="F2143" t="s">
        <v>36630</v>
      </c>
      <c r="G2143">
        <v>2575</v>
      </c>
      <c r="H2143" t="s">
        <v>37775</v>
      </c>
      <c r="I2143">
        <v>2582</v>
      </c>
      <c r="J2143" t="s">
        <v>37780</v>
      </c>
      <c r="K2143" t="s">
        <v>43</v>
      </c>
    </row>
    <row r="2144" spans="1:11" x14ac:dyDescent="0.25">
      <c r="A2144" s="1">
        <v>2142</v>
      </c>
      <c r="B2144" t="s">
        <v>18644</v>
      </c>
      <c r="C2144" t="s">
        <v>25536</v>
      </c>
      <c r="D2144" t="s">
        <v>32011</v>
      </c>
      <c r="E2144" t="s">
        <v>36462</v>
      </c>
      <c r="F2144" t="s">
        <v>36629</v>
      </c>
      <c r="G2144">
        <v>2578</v>
      </c>
      <c r="H2144" t="s">
        <v>37776</v>
      </c>
      <c r="I2144">
        <v>2586</v>
      </c>
      <c r="J2144" t="s">
        <v>37783</v>
      </c>
      <c r="K2144" t="s">
        <v>43</v>
      </c>
    </row>
    <row r="2145" spans="1:11" x14ac:dyDescent="0.25">
      <c r="A2145" s="1">
        <v>2143</v>
      </c>
      <c r="B2145" t="s">
        <v>18645</v>
      </c>
      <c r="C2145" t="s">
        <v>25537</v>
      </c>
      <c r="D2145" t="s">
        <v>32012</v>
      </c>
      <c r="E2145" t="s">
        <v>36460</v>
      </c>
      <c r="F2145" t="s">
        <v>36632</v>
      </c>
      <c r="G2145">
        <v>2578</v>
      </c>
      <c r="H2145" t="s">
        <v>37776</v>
      </c>
      <c r="I2145">
        <v>2587</v>
      </c>
      <c r="J2145" t="s">
        <v>41141</v>
      </c>
      <c r="K2145" t="s">
        <v>43</v>
      </c>
    </row>
    <row r="2146" spans="1:11" x14ac:dyDescent="0.25">
      <c r="A2146" s="1">
        <v>2144</v>
      </c>
      <c r="B2146" t="s">
        <v>18646</v>
      </c>
      <c r="C2146" t="s">
        <v>25538</v>
      </c>
      <c r="D2146" t="s">
        <v>15906</v>
      </c>
      <c r="E2146" t="s">
        <v>25538</v>
      </c>
      <c r="F2146" t="s">
        <v>43</v>
      </c>
      <c r="G2146">
        <v>2579</v>
      </c>
      <c r="H2146" t="s">
        <v>37777</v>
      </c>
      <c r="I2146">
        <v>34641</v>
      </c>
      <c r="J2146" t="s">
        <v>41223</v>
      </c>
      <c r="K2146" t="s">
        <v>43</v>
      </c>
    </row>
    <row r="2147" spans="1:11" x14ac:dyDescent="0.25">
      <c r="A2147" s="1">
        <v>2145</v>
      </c>
      <c r="B2147" t="s">
        <v>18647</v>
      </c>
      <c r="C2147" t="s">
        <v>25539</v>
      </c>
      <c r="D2147" t="s">
        <v>32013</v>
      </c>
      <c r="E2147" t="s">
        <v>36462</v>
      </c>
      <c r="F2147" t="s">
        <v>36631</v>
      </c>
      <c r="G2147">
        <v>2580</v>
      </c>
      <c r="H2147" t="s">
        <v>37778</v>
      </c>
      <c r="I2147">
        <v>2586</v>
      </c>
      <c r="J2147" t="s">
        <v>37783</v>
      </c>
      <c r="K2147" t="s">
        <v>43</v>
      </c>
    </row>
    <row r="2148" spans="1:11" x14ac:dyDescent="0.25">
      <c r="A2148" s="1">
        <v>2146</v>
      </c>
      <c r="B2148" t="s">
        <v>18648</v>
      </c>
      <c r="C2148" t="s">
        <v>25540</v>
      </c>
      <c r="D2148" t="s">
        <v>32014</v>
      </c>
      <c r="E2148" t="s">
        <v>36462</v>
      </c>
      <c r="F2148" t="s">
        <v>36630</v>
      </c>
      <c r="G2148">
        <v>2580</v>
      </c>
      <c r="H2148" t="s">
        <v>37778</v>
      </c>
      <c r="I2148">
        <v>2588</v>
      </c>
      <c r="J2148" t="s">
        <v>41224</v>
      </c>
      <c r="K2148" t="s">
        <v>43</v>
      </c>
    </row>
    <row r="2149" spans="1:11" x14ac:dyDescent="0.25">
      <c r="A2149" s="1">
        <v>2147</v>
      </c>
      <c r="B2149" t="s">
        <v>18649</v>
      </c>
      <c r="C2149" t="s">
        <v>25541</v>
      </c>
      <c r="D2149" t="s">
        <v>32015</v>
      </c>
      <c r="E2149" t="s">
        <v>36460</v>
      </c>
      <c r="F2149" t="s">
        <v>36630</v>
      </c>
      <c r="G2149">
        <v>2581</v>
      </c>
      <c r="H2149" t="s">
        <v>37779</v>
      </c>
      <c r="I2149">
        <v>2587</v>
      </c>
      <c r="J2149" t="s">
        <v>41141</v>
      </c>
      <c r="K2149" t="s">
        <v>43</v>
      </c>
    </row>
    <row r="2150" spans="1:11" x14ac:dyDescent="0.25">
      <c r="A2150" s="1">
        <v>2148</v>
      </c>
      <c r="B2150" t="s">
        <v>18650</v>
      </c>
      <c r="C2150" t="s">
        <v>25542</v>
      </c>
      <c r="D2150" t="s">
        <v>32016</v>
      </c>
      <c r="E2150" t="s">
        <v>36460</v>
      </c>
      <c r="F2150" t="s">
        <v>36631</v>
      </c>
      <c r="G2150">
        <v>2581</v>
      </c>
      <c r="H2150" t="s">
        <v>37779</v>
      </c>
      <c r="I2150">
        <v>2589</v>
      </c>
      <c r="J2150" t="s">
        <v>41225</v>
      </c>
      <c r="K2150" t="s">
        <v>43</v>
      </c>
    </row>
    <row r="2151" spans="1:11" x14ac:dyDescent="0.25">
      <c r="A2151" s="1">
        <v>2149</v>
      </c>
      <c r="B2151" t="s">
        <v>18651</v>
      </c>
      <c r="C2151" t="s">
        <v>25543</v>
      </c>
      <c r="D2151" t="s">
        <v>32017</v>
      </c>
      <c r="E2151" t="s">
        <v>36449</v>
      </c>
      <c r="F2151" t="s">
        <v>36629</v>
      </c>
      <c r="G2151">
        <v>2582</v>
      </c>
      <c r="H2151" t="s">
        <v>37780</v>
      </c>
      <c r="I2151">
        <v>2584</v>
      </c>
      <c r="J2151" t="s">
        <v>37782</v>
      </c>
      <c r="K2151" t="s">
        <v>43</v>
      </c>
    </row>
    <row r="2152" spans="1:11" x14ac:dyDescent="0.25">
      <c r="A2152" s="1">
        <v>2150</v>
      </c>
      <c r="B2152" t="s">
        <v>18652</v>
      </c>
      <c r="C2152" t="s">
        <v>25544</v>
      </c>
      <c r="D2152" t="s">
        <v>32018</v>
      </c>
      <c r="E2152" t="s">
        <v>36530</v>
      </c>
      <c r="F2152" t="s">
        <v>36629</v>
      </c>
      <c r="G2152">
        <v>2583</v>
      </c>
      <c r="H2152" t="s">
        <v>37781</v>
      </c>
      <c r="I2152">
        <v>2598</v>
      </c>
      <c r="J2152" t="s">
        <v>41226</v>
      </c>
      <c r="K2152" t="s">
        <v>43</v>
      </c>
    </row>
    <row r="2153" spans="1:11" x14ac:dyDescent="0.25">
      <c r="A2153" s="1">
        <v>2151</v>
      </c>
      <c r="B2153" t="s">
        <v>18653</v>
      </c>
      <c r="C2153" t="s">
        <v>25545</v>
      </c>
      <c r="D2153" t="s">
        <v>32019</v>
      </c>
      <c r="E2153" t="s">
        <v>36449</v>
      </c>
      <c r="F2153" t="s">
        <v>36632</v>
      </c>
      <c r="G2153">
        <v>2584</v>
      </c>
      <c r="H2153" t="s">
        <v>37782</v>
      </c>
      <c r="I2153">
        <v>2613</v>
      </c>
      <c r="J2153" t="s">
        <v>37789</v>
      </c>
      <c r="K2153" t="s">
        <v>43</v>
      </c>
    </row>
    <row r="2154" spans="1:11" x14ac:dyDescent="0.25">
      <c r="A2154" s="1">
        <v>2152</v>
      </c>
      <c r="B2154" t="s">
        <v>18654</v>
      </c>
      <c r="C2154" t="s">
        <v>25546</v>
      </c>
      <c r="D2154" t="s">
        <v>32020</v>
      </c>
      <c r="E2154" t="s">
        <v>36462</v>
      </c>
      <c r="F2154" t="s">
        <v>36627</v>
      </c>
      <c r="G2154">
        <v>2586</v>
      </c>
      <c r="H2154" t="s">
        <v>37783</v>
      </c>
      <c r="I2154">
        <v>2590</v>
      </c>
      <c r="J2154" t="s">
        <v>37784</v>
      </c>
      <c r="K2154" t="s">
        <v>43</v>
      </c>
    </row>
    <row r="2155" spans="1:11" x14ac:dyDescent="0.25">
      <c r="A2155" s="1">
        <v>2153</v>
      </c>
      <c r="B2155" t="s">
        <v>18655</v>
      </c>
      <c r="C2155" t="s">
        <v>25547</v>
      </c>
      <c r="D2155" t="s">
        <v>32021</v>
      </c>
      <c r="E2155" t="s">
        <v>36462</v>
      </c>
      <c r="F2155" t="s">
        <v>36636</v>
      </c>
      <c r="G2155">
        <v>2590</v>
      </c>
      <c r="H2155" t="s">
        <v>37784</v>
      </c>
      <c r="I2155">
        <v>2591</v>
      </c>
      <c r="J2155" t="s">
        <v>41227</v>
      </c>
      <c r="K2155" t="s">
        <v>43</v>
      </c>
    </row>
    <row r="2156" spans="1:11" x14ac:dyDescent="0.25">
      <c r="A2156" s="1">
        <v>2154</v>
      </c>
      <c r="B2156" t="s">
        <v>18656</v>
      </c>
      <c r="C2156" t="s">
        <v>25548</v>
      </c>
      <c r="D2156" t="s">
        <v>32022</v>
      </c>
      <c r="E2156" t="s">
        <v>36504</v>
      </c>
      <c r="F2156" t="s">
        <v>36636</v>
      </c>
      <c r="G2156">
        <v>2595</v>
      </c>
      <c r="H2156" t="s">
        <v>37785</v>
      </c>
      <c r="I2156">
        <v>2607</v>
      </c>
      <c r="J2156" t="s">
        <v>37787</v>
      </c>
      <c r="K2156" t="s">
        <v>43</v>
      </c>
    </row>
    <row r="2157" spans="1:11" x14ac:dyDescent="0.25">
      <c r="A2157" s="1">
        <v>2155</v>
      </c>
      <c r="B2157" t="s">
        <v>18657</v>
      </c>
      <c r="C2157" t="s">
        <v>25549</v>
      </c>
      <c r="D2157" t="s">
        <v>32023</v>
      </c>
      <c r="E2157" t="s">
        <v>36504</v>
      </c>
      <c r="F2157" t="s">
        <v>36639</v>
      </c>
      <c r="G2157">
        <v>2595</v>
      </c>
      <c r="H2157" t="s">
        <v>37785</v>
      </c>
      <c r="I2157">
        <v>2608</v>
      </c>
      <c r="J2157" t="s">
        <v>41228</v>
      </c>
      <c r="K2157" t="s">
        <v>43</v>
      </c>
    </row>
    <row r="2158" spans="1:11" x14ac:dyDescent="0.25">
      <c r="A2158" s="1">
        <v>2156</v>
      </c>
      <c r="B2158" t="s">
        <v>18658</v>
      </c>
      <c r="C2158" t="s">
        <v>25550</v>
      </c>
      <c r="D2158" t="s">
        <v>32024</v>
      </c>
      <c r="E2158" t="s">
        <v>36530</v>
      </c>
      <c r="F2158" t="s">
        <v>36632</v>
      </c>
      <c r="G2158">
        <v>2596</v>
      </c>
      <c r="H2158" t="s">
        <v>37786</v>
      </c>
      <c r="I2158">
        <v>2598</v>
      </c>
      <c r="J2158" t="s">
        <v>41226</v>
      </c>
      <c r="K2158" t="s">
        <v>43</v>
      </c>
    </row>
    <row r="2159" spans="1:11" x14ac:dyDescent="0.25">
      <c r="A2159" s="1">
        <v>2157</v>
      </c>
      <c r="B2159" t="s">
        <v>18659</v>
      </c>
      <c r="C2159" t="s">
        <v>25551</v>
      </c>
      <c r="D2159" t="s">
        <v>15217</v>
      </c>
      <c r="E2159" t="s">
        <v>36530</v>
      </c>
      <c r="F2159" t="s">
        <v>36626</v>
      </c>
      <c r="G2159">
        <v>2596</v>
      </c>
      <c r="H2159" t="s">
        <v>37786</v>
      </c>
      <c r="I2159">
        <v>2657</v>
      </c>
      <c r="J2159" t="s">
        <v>37806</v>
      </c>
      <c r="K2159" t="s">
        <v>43</v>
      </c>
    </row>
    <row r="2160" spans="1:11" x14ac:dyDescent="0.25">
      <c r="A2160" s="1">
        <v>2158</v>
      </c>
      <c r="B2160" t="s">
        <v>18660</v>
      </c>
      <c r="C2160" t="s">
        <v>23600</v>
      </c>
      <c r="D2160" t="s">
        <v>30215</v>
      </c>
      <c r="E2160" t="s">
        <v>23600</v>
      </c>
      <c r="F2160" t="s">
        <v>23600</v>
      </c>
      <c r="G2160" t="s">
        <v>23600</v>
      </c>
      <c r="H2160" t="s">
        <v>23600</v>
      </c>
      <c r="I2160" t="s">
        <v>23600</v>
      </c>
      <c r="J2160" t="s">
        <v>23600</v>
      </c>
      <c r="K2160" t="s">
        <v>23600</v>
      </c>
    </row>
    <row r="2161" spans="1:11" x14ac:dyDescent="0.25">
      <c r="A2161" s="1">
        <v>2159</v>
      </c>
      <c r="B2161" t="s">
        <v>18661</v>
      </c>
      <c r="C2161" t="s">
        <v>23600</v>
      </c>
      <c r="D2161" t="s">
        <v>30215</v>
      </c>
      <c r="E2161" t="s">
        <v>23600</v>
      </c>
      <c r="F2161" t="s">
        <v>23600</v>
      </c>
      <c r="G2161" t="s">
        <v>23600</v>
      </c>
      <c r="H2161" t="s">
        <v>23600</v>
      </c>
      <c r="I2161" t="s">
        <v>23600</v>
      </c>
      <c r="J2161" t="s">
        <v>23600</v>
      </c>
      <c r="K2161" t="s">
        <v>23600</v>
      </c>
    </row>
    <row r="2162" spans="1:11" x14ac:dyDescent="0.25">
      <c r="A2162" s="1">
        <v>2160</v>
      </c>
      <c r="B2162" t="s">
        <v>18662</v>
      </c>
      <c r="C2162" t="s">
        <v>25552</v>
      </c>
      <c r="D2162" t="s">
        <v>32025</v>
      </c>
      <c r="E2162" t="s">
        <v>36504</v>
      </c>
      <c r="F2162" t="s">
        <v>36631</v>
      </c>
      <c r="G2162">
        <v>2607</v>
      </c>
      <c r="H2162" t="s">
        <v>37787</v>
      </c>
      <c r="I2162">
        <v>2637</v>
      </c>
      <c r="J2162" t="s">
        <v>37800</v>
      </c>
      <c r="K2162" t="s">
        <v>43</v>
      </c>
    </row>
    <row r="2163" spans="1:11" x14ac:dyDescent="0.25">
      <c r="A2163" s="1">
        <v>2161</v>
      </c>
      <c r="B2163" t="s">
        <v>18663</v>
      </c>
      <c r="C2163" t="s">
        <v>25553</v>
      </c>
      <c r="D2163" t="s">
        <v>32026</v>
      </c>
      <c r="E2163" t="s">
        <v>36513</v>
      </c>
      <c r="F2163" t="s">
        <v>36633</v>
      </c>
      <c r="G2163">
        <v>2609</v>
      </c>
      <c r="H2163" t="s">
        <v>37788</v>
      </c>
      <c r="I2163">
        <v>2610</v>
      </c>
      <c r="J2163" t="s">
        <v>41229</v>
      </c>
      <c r="K2163" t="s">
        <v>43</v>
      </c>
    </row>
    <row r="2164" spans="1:11" x14ac:dyDescent="0.25">
      <c r="A2164" s="1">
        <v>2162</v>
      </c>
      <c r="B2164" t="s">
        <v>18664</v>
      </c>
      <c r="C2164" t="s">
        <v>25554</v>
      </c>
      <c r="D2164" t="s">
        <v>32027</v>
      </c>
      <c r="E2164" t="s">
        <v>36513</v>
      </c>
      <c r="F2164" t="s">
        <v>36635</v>
      </c>
      <c r="G2164">
        <v>2609</v>
      </c>
      <c r="H2164" t="s">
        <v>37788</v>
      </c>
      <c r="I2164">
        <v>2698</v>
      </c>
      <c r="J2164" t="s">
        <v>41230</v>
      </c>
      <c r="K2164" t="s">
        <v>43</v>
      </c>
    </row>
    <row r="2165" spans="1:11" x14ac:dyDescent="0.25">
      <c r="A2165" s="1">
        <v>2163</v>
      </c>
      <c r="B2165" t="s">
        <v>18665</v>
      </c>
      <c r="C2165" t="s">
        <v>25555</v>
      </c>
      <c r="D2165" t="s">
        <v>32028</v>
      </c>
      <c r="E2165" t="s">
        <v>36513</v>
      </c>
      <c r="F2165" t="s">
        <v>36638</v>
      </c>
      <c r="G2165">
        <v>2609</v>
      </c>
      <c r="H2165" t="s">
        <v>37788</v>
      </c>
      <c r="I2165">
        <v>12699</v>
      </c>
      <c r="J2165" t="s">
        <v>41231</v>
      </c>
      <c r="K2165" t="s">
        <v>43</v>
      </c>
    </row>
    <row r="2166" spans="1:11" x14ac:dyDescent="0.25">
      <c r="A2166" s="1">
        <v>2164</v>
      </c>
      <c r="B2166" t="s">
        <v>18666</v>
      </c>
      <c r="C2166" t="s">
        <v>25556</v>
      </c>
      <c r="D2166" t="s">
        <v>32029</v>
      </c>
      <c r="E2166" t="s">
        <v>36449</v>
      </c>
      <c r="F2166" t="s">
        <v>36627</v>
      </c>
      <c r="G2166">
        <v>2613</v>
      </c>
      <c r="H2166" t="s">
        <v>37789</v>
      </c>
      <c r="I2166">
        <v>2615</v>
      </c>
      <c r="J2166" t="s">
        <v>37791</v>
      </c>
      <c r="K2166" t="s">
        <v>43</v>
      </c>
    </row>
    <row r="2167" spans="1:11" x14ac:dyDescent="0.25">
      <c r="A2167" s="1">
        <v>2165</v>
      </c>
      <c r="B2167" t="s">
        <v>18667</v>
      </c>
      <c r="C2167" t="s">
        <v>25557</v>
      </c>
      <c r="D2167" t="s">
        <v>32030</v>
      </c>
      <c r="E2167" t="s">
        <v>36451</v>
      </c>
      <c r="F2167" t="s">
        <v>36630</v>
      </c>
      <c r="G2167">
        <v>2614</v>
      </c>
      <c r="H2167" t="s">
        <v>37790</v>
      </c>
      <c r="I2167">
        <v>2616</v>
      </c>
      <c r="J2167" t="s">
        <v>37792</v>
      </c>
      <c r="K2167" t="s">
        <v>43</v>
      </c>
    </row>
    <row r="2168" spans="1:11" x14ac:dyDescent="0.25">
      <c r="A2168" s="1">
        <v>2166</v>
      </c>
      <c r="B2168" t="s">
        <v>18668</v>
      </c>
      <c r="C2168" t="s">
        <v>25558</v>
      </c>
      <c r="D2168" t="s">
        <v>32031</v>
      </c>
      <c r="E2168" t="s">
        <v>36449</v>
      </c>
      <c r="F2168" t="s">
        <v>36628</v>
      </c>
      <c r="G2168">
        <v>2615</v>
      </c>
      <c r="H2168" t="s">
        <v>37791</v>
      </c>
      <c r="I2168">
        <v>2617</v>
      </c>
      <c r="J2168" t="s">
        <v>41232</v>
      </c>
      <c r="K2168" t="s">
        <v>43</v>
      </c>
    </row>
    <row r="2169" spans="1:11" x14ac:dyDescent="0.25">
      <c r="A2169" s="1">
        <v>2167</v>
      </c>
      <c r="B2169" t="s">
        <v>18669</v>
      </c>
      <c r="C2169" t="s">
        <v>25559</v>
      </c>
      <c r="D2169" t="s">
        <v>32032</v>
      </c>
      <c r="E2169" t="s">
        <v>36451</v>
      </c>
      <c r="F2169" t="s">
        <v>36627</v>
      </c>
      <c r="G2169">
        <v>2616</v>
      </c>
      <c r="H2169" t="s">
        <v>37792</v>
      </c>
      <c r="I2169">
        <v>2618</v>
      </c>
      <c r="J2169" t="s">
        <v>41233</v>
      </c>
      <c r="K2169" t="s">
        <v>43</v>
      </c>
    </row>
    <row r="2170" spans="1:11" x14ac:dyDescent="0.25">
      <c r="A2170" s="1">
        <v>2168</v>
      </c>
      <c r="B2170" t="s">
        <v>18670</v>
      </c>
      <c r="C2170" t="s">
        <v>25560</v>
      </c>
      <c r="D2170" t="s">
        <v>32033</v>
      </c>
      <c r="E2170" t="s">
        <v>36452</v>
      </c>
      <c r="F2170" t="s">
        <v>36632</v>
      </c>
      <c r="G2170">
        <v>2623</v>
      </c>
      <c r="H2170" t="s">
        <v>37793</v>
      </c>
      <c r="I2170">
        <v>2627</v>
      </c>
      <c r="J2170" t="s">
        <v>37795</v>
      </c>
      <c r="K2170" t="s">
        <v>43</v>
      </c>
    </row>
    <row r="2171" spans="1:11" x14ac:dyDescent="0.25">
      <c r="A2171" s="1">
        <v>2169</v>
      </c>
      <c r="B2171" t="s">
        <v>18671</v>
      </c>
      <c r="C2171" t="s">
        <v>25561</v>
      </c>
      <c r="D2171" t="s">
        <v>32034</v>
      </c>
      <c r="E2171" t="s">
        <v>36450</v>
      </c>
      <c r="F2171" t="s">
        <v>36632</v>
      </c>
      <c r="G2171">
        <v>2624</v>
      </c>
      <c r="H2171" t="s">
        <v>37794</v>
      </c>
      <c r="I2171">
        <v>2628</v>
      </c>
      <c r="J2171" t="s">
        <v>37796</v>
      </c>
      <c r="K2171" t="s">
        <v>43</v>
      </c>
    </row>
    <row r="2172" spans="1:11" x14ac:dyDescent="0.25">
      <c r="A2172" s="1">
        <v>2170</v>
      </c>
      <c r="B2172" t="s">
        <v>18672</v>
      </c>
      <c r="C2172" t="s">
        <v>25562</v>
      </c>
      <c r="D2172" t="s">
        <v>32035</v>
      </c>
      <c r="E2172" t="s">
        <v>36452</v>
      </c>
      <c r="F2172" t="s">
        <v>36626</v>
      </c>
      <c r="G2172">
        <v>2627</v>
      </c>
      <c r="H2172" t="s">
        <v>37795</v>
      </c>
      <c r="I2172">
        <v>2633</v>
      </c>
      <c r="J2172" t="s">
        <v>37797</v>
      </c>
      <c r="K2172" t="s">
        <v>43</v>
      </c>
    </row>
    <row r="2173" spans="1:11" x14ac:dyDescent="0.25">
      <c r="A2173" s="1">
        <v>2171</v>
      </c>
      <c r="B2173" t="s">
        <v>18673</v>
      </c>
      <c r="C2173" t="s">
        <v>25563</v>
      </c>
      <c r="D2173" t="s">
        <v>32036</v>
      </c>
      <c r="E2173" t="s">
        <v>36450</v>
      </c>
      <c r="F2173" t="s">
        <v>36629</v>
      </c>
      <c r="G2173">
        <v>2628</v>
      </c>
      <c r="H2173" t="s">
        <v>37796</v>
      </c>
      <c r="I2173">
        <v>12684</v>
      </c>
      <c r="J2173" t="s">
        <v>41234</v>
      </c>
      <c r="K2173" t="s">
        <v>43</v>
      </c>
    </row>
    <row r="2174" spans="1:11" x14ac:dyDescent="0.25">
      <c r="A2174" s="1">
        <v>2172</v>
      </c>
      <c r="B2174" t="s">
        <v>18674</v>
      </c>
      <c r="C2174" t="s">
        <v>25564</v>
      </c>
      <c r="D2174" t="s">
        <v>32037</v>
      </c>
      <c r="E2174" t="s">
        <v>36507</v>
      </c>
      <c r="F2174" t="s">
        <v>36627</v>
      </c>
      <c r="G2174">
        <v>2633</v>
      </c>
      <c r="H2174" t="s">
        <v>37797</v>
      </c>
      <c r="I2174">
        <v>2636</v>
      </c>
      <c r="J2174" t="s">
        <v>37799</v>
      </c>
      <c r="K2174" t="s">
        <v>43</v>
      </c>
    </row>
    <row r="2175" spans="1:11" x14ac:dyDescent="0.25">
      <c r="A2175" s="1">
        <v>2173</v>
      </c>
      <c r="B2175" t="s">
        <v>18675</v>
      </c>
      <c r="C2175" t="s">
        <v>25565</v>
      </c>
      <c r="D2175" t="s">
        <v>32038</v>
      </c>
      <c r="E2175" t="s">
        <v>36450</v>
      </c>
      <c r="F2175" t="s">
        <v>36626</v>
      </c>
      <c r="G2175">
        <v>2634</v>
      </c>
      <c r="H2175" t="s">
        <v>37798</v>
      </c>
      <c r="I2175">
        <v>12684</v>
      </c>
      <c r="J2175" t="s">
        <v>41234</v>
      </c>
      <c r="K2175" t="s">
        <v>43</v>
      </c>
    </row>
    <row r="2176" spans="1:11" x14ac:dyDescent="0.25">
      <c r="A2176" s="1">
        <v>2174</v>
      </c>
      <c r="B2176" t="s">
        <v>18676</v>
      </c>
      <c r="C2176" t="s">
        <v>25566</v>
      </c>
      <c r="D2176" t="s">
        <v>32039</v>
      </c>
      <c r="E2176" t="s">
        <v>36507</v>
      </c>
      <c r="F2176" t="s">
        <v>36630</v>
      </c>
      <c r="G2176">
        <v>2636</v>
      </c>
      <c r="H2176" t="s">
        <v>37799</v>
      </c>
      <c r="I2176">
        <v>2638</v>
      </c>
      <c r="J2176" t="s">
        <v>41235</v>
      </c>
      <c r="K2176" t="s">
        <v>43</v>
      </c>
    </row>
    <row r="2177" spans="1:11" x14ac:dyDescent="0.25">
      <c r="A2177" s="1">
        <v>2175</v>
      </c>
      <c r="B2177" t="s">
        <v>18677</v>
      </c>
      <c r="C2177" t="s">
        <v>25567</v>
      </c>
      <c r="D2177" t="s">
        <v>32040</v>
      </c>
      <c r="E2177" t="s">
        <v>36504</v>
      </c>
      <c r="F2177" t="s">
        <v>36630</v>
      </c>
      <c r="G2177">
        <v>2637</v>
      </c>
      <c r="H2177" t="s">
        <v>37800</v>
      </c>
      <c r="I2177">
        <v>2640</v>
      </c>
      <c r="J2177" t="s">
        <v>37801</v>
      </c>
      <c r="K2177" t="s">
        <v>43</v>
      </c>
    </row>
    <row r="2178" spans="1:11" x14ac:dyDescent="0.25">
      <c r="A2178" s="1">
        <v>2176</v>
      </c>
      <c r="B2178" t="s">
        <v>18678</v>
      </c>
      <c r="C2178" t="s">
        <v>25568</v>
      </c>
      <c r="D2178" t="s">
        <v>32041</v>
      </c>
      <c r="E2178" t="s">
        <v>36504</v>
      </c>
      <c r="F2178" t="s">
        <v>36632</v>
      </c>
      <c r="G2178">
        <v>2640</v>
      </c>
      <c r="H2178" t="s">
        <v>37801</v>
      </c>
      <c r="I2178">
        <v>2642</v>
      </c>
      <c r="J2178" t="s">
        <v>41236</v>
      </c>
      <c r="K2178" t="s">
        <v>43</v>
      </c>
    </row>
    <row r="2179" spans="1:11" x14ac:dyDescent="0.25">
      <c r="A2179" s="1">
        <v>2177</v>
      </c>
      <c r="B2179" t="s">
        <v>18679</v>
      </c>
      <c r="C2179" t="s">
        <v>25569</v>
      </c>
      <c r="D2179" t="s">
        <v>32042</v>
      </c>
      <c r="E2179" t="s">
        <v>36508</v>
      </c>
      <c r="F2179" t="s">
        <v>36626</v>
      </c>
      <c r="G2179">
        <v>2647</v>
      </c>
      <c r="H2179" t="s">
        <v>37802</v>
      </c>
      <c r="I2179">
        <v>2652</v>
      </c>
      <c r="J2179" t="s">
        <v>37805</v>
      </c>
      <c r="K2179" t="s">
        <v>43</v>
      </c>
    </row>
    <row r="2180" spans="1:11" x14ac:dyDescent="0.25">
      <c r="A2180" s="1">
        <v>2178</v>
      </c>
      <c r="B2180" t="s">
        <v>18680</v>
      </c>
      <c r="C2180" t="s">
        <v>25570</v>
      </c>
      <c r="D2180" t="s">
        <v>32043</v>
      </c>
      <c r="E2180" t="s">
        <v>36505</v>
      </c>
      <c r="F2180" t="s">
        <v>36626</v>
      </c>
      <c r="G2180">
        <v>2648</v>
      </c>
      <c r="H2180" t="s">
        <v>37803</v>
      </c>
      <c r="I2180">
        <v>2651</v>
      </c>
      <c r="J2180" t="s">
        <v>37804</v>
      </c>
      <c r="K2180" t="s">
        <v>43</v>
      </c>
    </row>
    <row r="2181" spans="1:11" x14ac:dyDescent="0.25">
      <c r="A2181" s="1">
        <v>2179</v>
      </c>
      <c r="B2181" t="s">
        <v>18681</v>
      </c>
      <c r="C2181" t="s">
        <v>25571</v>
      </c>
      <c r="D2181" t="s">
        <v>32044</v>
      </c>
      <c r="E2181" t="s">
        <v>36505</v>
      </c>
      <c r="F2181" t="s">
        <v>36632</v>
      </c>
      <c r="G2181">
        <v>2651</v>
      </c>
      <c r="H2181" t="s">
        <v>37804</v>
      </c>
      <c r="I2181">
        <v>2653</v>
      </c>
      <c r="J2181" t="s">
        <v>41237</v>
      </c>
      <c r="K2181" t="s">
        <v>43</v>
      </c>
    </row>
    <row r="2182" spans="1:11" x14ac:dyDescent="0.25">
      <c r="A2182" s="1">
        <v>2180</v>
      </c>
      <c r="B2182" t="s">
        <v>18682</v>
      </c>
      <c r="C2182" t="s">
        <v>25572</v>
      </c>
      <c r="D2182" t="s">
        <v>14466</v>
      </c>
      <c r="E2182" t="s">
        <v>36505</v>
      </c>
      <c r="F2182" t="s">
        <v>36630</v>
      </c>
      <c r="G2182">
        <v>2651</v>
      </c>
      <c r="H2182" t="s">
        <v>37804</v>
      </c>
      <c r="I2182">
        <v>2658</v>
      </c>
      <c r="J2182" t="s">
        <v>41238</v>
      </c>
      <c r="K2182" t="s">
        <v>43</v>
      </c>
    </row>
    <row r="2183" spans="1:11" x14ac:dyDescent="0.25">
      <c r="A2183" s="1">
        <v>2181</v>
      </c>
      <c r="B2183" t="s">
        <v>18683</v>
      </c>
      <c r="C2183" t="s">
        <v>25573</v>
      </c>
      <c r="D2183" t="s">
        <v>32045</v>
      </c>
      <c r="E2183" t="s">
        <v>36508</v>
      </c>
      <c r="F2183" t="s">
        <v>36632</v>
      </c>
      <c r="G2183">
        <v>2652</v>
      </c>
      <c r="H2183" t="s">
        <v>37805</v>
      </c>
      <c r="I2183">
        <v>2654</v>
      </c>
      <c r="J2183" t="s">
        <v>41239</v>
      </c>
      <c r="K2183" t="s">
        <v>43</v>
      </c>
    </row>
    <row r="2184" spans="1:11" x14ac:dyDescent="0.25">
      <c r="A2184" s="1">
        <v>2182</v>
      </c>
      <c r="B2184" t="s">
        <v>18684</v>
      </c>
      <c r="C2184" t="s">
        <v>25574</v>
      </c>
      <c r="D2184" t="s">
        <v>15608</v>
      </c>
      <c r="E2184" t="s">
        <v>36508</v>
      </c>
      <c r="F2184" t="s">
        <v>36630</v>
      </c>
      <c r="G2184">
        <v>2652</v>
      </c>
      <c r="H2184" t="s">
        <v>37805</v>
      </c>
      <c r="I2184">
        <v>2657</v>
      </c>
      <c r="J2184" t="s">
        <v>37806</v>
      </c>
      <c r="K2184" t="s">
        <v>43</v>
      </c>
    </row>
    <row r="2185" spans="1:11" x14ac:dyDescent="0.25">
      <c r="A2185" s="1">
        <v>2183</v>
      </c>
      <c r="B2185" t="s">
        <v>18685</v>
      </c>
      <c r="C2185" t="s">
        <v>25575</v>
      </c>
      <c r="D2185" t="s">
        <v>14693</v>
      </c>
      <c r="E2185" t="s">
        <v>36531</v>
      </c>
      <c r="F2185" t="s">
        <v>36630</v>
      </c>
      <c r="G2185">
        <v>2657</v>
      </c>
      <c r="H2185" t="s">
        <v>37806</v>
      </c>
      <c r="I2185">
        <v>2660</v>
      </c>
      <c r="J2185" t="s">
        <v>37807</v>
      </c>
      <c r="K2185" t="s">
        <v>43</v>
      </c>
    </row>
    <row r="2186" spans="1:11" x14ac:dyDescent="0.25">
      <c r="A2186" s="1">
        <v>2184</v>
      </c>
      <c r="B2186" t="s">
        <v>18686</v>
      </c>
      <c r="C2186" t="s">
        <v>25576</v>
      </c>
      <c r="D2186" t="s">
        <v>32046</v>
      </c>
      <c r="E2186" t="s">
        <v>36531</v>
      </c>
      <c r="F2186" t="s">
        <v>36626</v>
      </c>
      <c r="G2186">
        <v>2660</v>
      </c>
      <c r="H2186" t="s">
        <v>37807</v>
      </c>
      <c r="I2186">
        <v>2663</v>
      </c>
      <c r="J2186" t="s">
        <v>37810</v>
      </c>
      <c r="K2186" t="s">
        <v>43</v>
      </c>
    </row>
    <row r="2187" spans="1:11" x14ac:dyDescent="0.25">
      <c r="A2187" s="1">
        <v>2185</v>
      </c>
      <c r="B2187" t="s">
        <v>18687</v>
      </c>
      <c r="C2187" t="s">
        <v>25577</v>
      </c>
      <c r="D2187" t="s">
        <v>32047</v>
      </c>
      <c r="E2187" t="s">
        <v>36532</v>
      </c>
      <c r="F2187" t="s">
        <v>36626</v>
      </c>
      <c r="G2187">
        <v>2661</v>
      </c>
      <c r="H2187" t="s">
        <v>37808</v>
      </c>
      <c r="I2187">
        <v>2662</v>
      </c>
      <c r="J2187" t="s">
        <v>37809</v>
      </c>
      <c r="K2187" t="s">
        <v>43</v>
      </c>
    </row>
    <row r="2188" spans="1:11" x14ac:dyDescent="0.25">
      <c r="A2188" s="1">
        <v>2186</v>
      </c>
      <c r="B2188" t="s">
        <v>18688</v>
      </c>
      <c r="C2188" t="s">
        <v>23600</v>
      </c>
      <c r="D2188" t="s">
        <v>30215</v>
      </c>
      <c r="E2188" t="s">
        <v>23600</v>
      </c>
      <c r="F2188" t="s">
        <v>23600</v>
      </c>
      <c r="G2188" t="s">
        <v>23600</v>
      </c>
      <c r="H2188" t="s">
        <v>23600</v>
      </c>
      <c r="I2188" t="s">
        <v>23600</v>
      </c>
      <c r="J2188" t="s">
        <v>23600</v>
      </c>
      <c r="K2188" t="s">
        <v>23600</v>
      </c>
    </row>
    <row r="2189" spans="1:11" x14ac:dyDescent="0.25">
      <c r="A2189" s="1">
        <v>2187</v>
      </c>
      <c r="B2189" t="s">
        <v>18689</v>
      </c>
      <c r="C2189" t="s">
        <v>25578</v>
      </c>
      <c r="D2189" t="s">
        <v>32048</v>
      </c>
      <c r="E2189" t="s">
        <v>36532</v>
      </c>
      <c r="F2189" t="s">
        <v>36632</v>
      </c>
      <c r="G2189">
        <v>2662</v>
      </c>
      <c r="H2189" t="s">
        <v>37809</v>
      </c>
      <c r="I2189">
        <v>2782</v>
      </c>
      <c r="J2189" t="s">
        <v>37874</v>
      </c>
      <c r="K2189" t="s">
        <v>43</v>
      </c>
    </row>
    <row r="2190" spans="1:11" x14ac:dyDescent="0.25">
      <c r="A2190" s="1">
        <v>2188</v>
      </c>
      <c r="B2190" t="s">
        <v>18690</v>
      </c>
      <c r="C2190" t="s">
        <v>25579</v>
      </c>
      <c r="D2190" t="s">
        <v>32049</v>
      </c>
      <c r="E2190" t="s">
        <v>36531</v>
      </c>
      <c r="F2190" t="s">
        <v>36632</v>
      </c>
      <c r="G2190">
        <v>2663</v>
      </c>
      <c r="H2190" t="s">
        <v>37810</v>
      </c>
      <c r="I2190">
        <v>2783</v>
      </c>
      <c r="J2190" t="s">
        <v>37875</v>
      </c>
      <c r="K2190" t="s">
        <v>43</v>
      </c>
    </row>
    <row r="2191" spans="1:11" x14ac:dyDescent="0.25">
      <c r="A2191" s="1">
        <v>2189</v>
      </c>
      <c r="B2191" t="s">
        <v>18691</v>
      </c>
      <c r="C2191" t="s">
        <v>25580</v>
      </c>
      <c r="D2191" t="s">
        <v>32050</v>
      </c>
      <c r="E2191" t="s">
        <v>36448</v>
      </c>
      <c r="F2191" t="s">
        <v>36632</v>
      </c>
      <c r="G2191">
        <v>2669</v>
      </c>
      <c r="H2191" t="s">
        <v>37811</v>
      </c>
      <c r="I2191">
        <v>2671</v>
      </c>
      <c r="J2191" t="s">
        <v>37813</v>
      </c>
      <c r="K2191" t="s">
        <v>43</v>
      </c>
    </row>
    <row r="2192" spans="1:11" x14ac:dyDescent="0.25">
      <c r="A2192" s="1">
        <v>2190</v>
      </c>
      <c r="B2192" t="s">
        <v>18692</v>
      </c>
      <c r="C2192" t="s">
        <v>25581</v>
      </c>
      <c r="D2192" t="s">
        <v>32051</v>
      </c>
      <c r="E2192" t="s">
        <v>36445</v>
      </c>
      <c r="F2192" t="s">
        <v>36632</v>
      </c>
      <c r="G2192">
        <v>2670</v>
      </c>
      <c r="H2192" t="s">
        <v>37812</v>
      </c>
      <c r="I2192">
        <v>2673</v>
      </c>
      <c r="J2192" t="s">
        <v>37815</v>
      </c>
      <c r="K2192" t="s">
        <v>43</v>
      </c>
    </row>
    <row r="2193" spans="1:11" x14ac:dyDescent="0.25">
      <c r="A2193" s="1">
        <v>2191</v>
      </c>
      <c r="B2193" t="s">
        <v>18693</v>
      </c>
      <c r="C2193" t="s">
        <v>25582</v>
      </c>
      <c r="D2193" t="s">
        <v>32052</v>
      </c>
      <c r="E2193" t="s">
        <v>25582</v>
      </c>
      <c r="F2193" t="s">
        <v>36632</v>
      </c>
      <c r="G2193">
        <v>2671</v>
      </c>
      <c r="H2193" t="s">
        <v>37813</v>
      </c>
      <c r="I2193">
        <v>2673</v>
      </c>
      <c r="J2193" t="s">
        <v>37815</v>
      </c>
      <c r="K2193" t="s">
        <v>43</v>
      </c>
    </row>
    <row r="2194" spans="1:11" x14ac:dyDescent="0.25">
      <c r="A2194" s="1">
        <v>2192</v>
      </c>
      <c r="B2194" t="s">
        <v>18694</v>
      </c>
      <c r="C2194" t="s">
        <v>25583</v>
      </c>
      <c r="D2194" t="s">
        <v>32053</v>
      </c>
      <c r="E2194" t="s">
        <v>25583</v>
      </c>
      <c r="F2194" t="s">
        <v>36632</v>
      </c>
      <c r="G2194">
        <v>2672</v>
      </c>
      <c r="H2194" t="s">
        <v>37814</v>
      </c>
      <c r="I2194">
        <v>2673</v>
      </c>
      <c r="J2194" t="s">
        <v>37815</v>
      </c>
      <c r="K2194" t="s">
        <v>43</v>
      </c>
    </row>
    <row r="2195" spans="1:11" x14ac:dyDescent="0.25">
      <c r="A2195" s="1">
        <v>2193</v>
      </c>
      <c r="B2195" t="s">
        <v>18695</v>
      </c>
      <c r="C2195" t="s">
        <v>25584</v>
      </c>
      <c r="D2195" t="s">
        <v>32054</v>
      </c>
      <c r="E2195" t="s">
        <v>36527</v>
      </c>
      <c r="F2195" t="s">
        <v>36630</v>
      </c>
      <c r="G2195">
        <v>2673</v>
      </c>
      <c r="H2195" t="s">
        <v>37815</v>
      </c>
      <c r="I2195">
        <v>2674</v>
      </c>
      <c r="J2195" t="s">
        <v>37816</v>
      </c>
      <c r="K2195" t="s">
        <v>43</v>
      </c>
    </row>
    <row r="2196" spans="1:11" x14ac:dyDescent="0.25">
      <c r="A2196" s="1">
        <v>2194</v>
      </c>
      <c r="B2196" t="s">
        <v>18696</v>
      </c>
      <c r="C2196" t="s">
        <v>25585</v>
      </c>
      <c r="D2196" t="s">
        <v>32055</v>
      </c>
      <c r="E2196" t="s">
        <v>36528</v>
      </c>
      <c r="F2196" t="s">
        <v>36626</v>
      </c>
      <c r="G2196">
        <v>2673</v>
      </c>
      <c r="H2196" t="s">
        <v>37815</v>
      </c>
      <c r="I2196">
        <v>2677</v>
      </c>
      <c r="J2196" t="s">
        <v>41211</v>
      </c>
      <c r="K2196" t="s">
        <v>43</v>
      </c>
    </row>
    <row r="2197" spans="1:11" x14ac:dyDescent="0.25">
      <c r="A2197" s="1">
        <v>2195</v>
      </c>
      <c r="B2197" t="s">
        <v>18697</v>
      </c>
      <c r="C2197" t="s">
        <v>25586</v>
      </c>
      <c r="D2197" t="s">
        <v>32056</v>
      </c>
      <c r="E2197" t="s">
        <v>36533</v>
      </c>
      <c r="F2197" t="s">
        <v>36632</v>
      </c>
      <c r="G2197">
        <v>2673</v>
      </c>
      <c r="H2197" t="s">
        <v>37815</v>
      </c>
      <c r="I2197">
        <v>2685</v>
      </c>
      <c r="J2197" t="s">
        <v>37819</v>
      </c>
      <c r="K2197" t="s">
        <v>43</v>
      </c>
    </row>
    <row r="2198" spans="1:11" x14ac:dyDescent="0.25">
      <c r="A2198" s="1">
        <v>2196</v>
      </c>
      <c r="B2198" t="s">
        <v>18698</v>
      </c>
      <c r="C2198" t="s">
        <v>25587</v>
      </c>
      <c r="D2198" t="s">
        <v>32057</v>
      </c>
      <c r="E2198" t="s">
        <v>25587</v>
      </c>
      <c r="F2198" t="s">
        <v>36632</v>
      </c>
      <c r="G2198">
        <v>2673</v>
      </c>
      <c r="H2198" t="s">
        <v>37815</v>
      </c>
      <c r="I2198">
        <v>12672</v>
      </c>
      <c r="J2198" t="s">
        <v>41240</v>
      </c>
      <c r="K2198" t="s">
        <v>43</v>
      </c>
    </row>
    <row r="2199" spans="1:11" x14ac:dyDescent="0.25">
      <c r="A2199" s="1">
        <v>2197</v>
      </c>
      <c r="B2199" t="s">
        <v>18699</v>
      </c>
      <c r="C2199" t="s">
        <v>25588</v>
      </c>
      <c r="D2199" t="s">
        <v>32058</v>
      </c>
      <c r="E2199" t="s">
        <v>36527</v>
      </c>
      <c r="F2199" t="s">
        <v>36626</v>
      </c>
      <c r="G2199">
        <v>2674</v>
      </c>
      <c r="H2199" t="s">
        <v>37816</v>
      </c>
      <c r="I2199">
        <v>2678</v>
      </c>
      <c r="J2199" t="s">
        <v>41208</v>
      </c>
      <c r="K2199" t="s">
        <v>43</v>
      </c>
    </row>
    <row r="2200" spans="1:11" x14ac:dyDescent="0.25">
      <c r="A2200" s="1">
        <v>2198</v>
      </c>
      <c r="B2200" t="s">
        <v>18700</v>
      </c>
      <c r="C2200" t="s">
        <v>25589</v>
      </c>
      <c r="D2200" t="s">
        <v>32059</v>
      </c>
      <c r="E2200" t="s">
        <v>36534</v>
      </c>
      <c r="F2200" t="s">
        <v>36632</v>
      </c>
      <c r="G2200">
        <v>2680</v>
      </c>
      <c r="H2200" t="s">
        <v>37817</v>
      </c>
      <c r="I2200">
        <v>2689</v>
      </c>
      <c r="J2200" t="s">
        <v>37822</v>
      </c>
      <c r="K2200" t="s">
        <v>43</v>
      </c>
    </row>
    <row r="2201" spans="1:11" x14ac:dyDescent="0.25">
      <c r="A2201" s="1">
        <v>2199</v>
      </c>
      <c r="B2201" t="s">
        <v>18701</v>
      </c>
      <c r="C2201" t="s">
        <v>25590</v>
      </c>
      <c r="D2201" t="s">
        <v>32060</v>
      </c>
      <c r="E2201" t="s">
        <v>36533</v>
      </c>
      <c r="F2201" t="s">
        <v>36626</v>
      </c>
      <c r="G2201">
        <v>2683</v>
      </c>
      <c r="H2201" t="s">
        <v>37818</v>
      </c>
      <c r="I2201">
        <v>2684</v>
      </c>
      <c r="J2201" t="s">
        <v>41241</v>
      </c>
      <c r="K2201" t="s">
        <v>43</v>
      </c>
    </row>
    <row r="2202" spans="1:11" x14ac:dyDescent="0.25">
      <c r="A2202" s="1">
        <v>2200</v>
      </c>
      <c r="B2202" t="s">
        <v>18702</v>
      </c>
      <c r="C2202" t="s">
        <v>25591</v>
      </c>
      <c r="D2202" t="s">
        <v>32061</v>
      </c>
      <c r="E2202" t="s">
        <v>36533</v>
      </c>
      <c r="F2202" t="s">
        <v>36630</v>
      </c>
      <c r="G2202">
        <v>2683</v>
      </c>
      <c r="H2202" t="s">
        <v>37818</v>
      </c>
      <c r="I2202">
        <v>2685</v>
      </c>
      <c r="J2202" t="s">
        <v>37819</v>
      </c>
      <c r="K2202" t="s">
        <v>43</v>
      </c>
    </row>
    <row r="2203" spans="1:11" x14ac:dyDescent="0.25">
      <c r="A2203" s="1">
        <v>2201</v>
      </c>
      <c r="B2203" t="s">
        <v>18703</v>
      </c>
      <c r="C2203" t="s">
        <v>25592</v>
      </c>
      <c r="D2203" t="s">
        <v>32062</v>
      </c>
      <c r="E2203" t="s">
        <v>36533</v>
      </c>
      <c r="F2203" t="s">
        <v>36629</v>
      </c>
      <c r="G2203">
        <v>2685</v>
      </c>
      <c r="H2203" t="s">
        <v>37819</v>
      </c>
      <c r="I2203">
        <v>2686</v>
      </c>
      <c r="J2203" t="s">
        <v>37820</v>
      </c>
      <c r="K2203" t="s">
        <v>43</v>
      </c>
    </row>
    <row r="2204" spans="1:11" x14ac:dyDescent="0.25">
      <c r="A2204" s="1">
        <v>2202</v>
      </c>
      <c r="B2204" t="s">
        <v>18704</v>
      </c>
      <c r="C2204" t="s">
        <v>25593</v>
      </c>
      <c r="D2204" t="s">
        <v>32063</v>
      </c>
      <c r="E2204" t="s">
        <v>36533</v>
      </c>
      <c r="F2204" t="s">
        <v>36631</v>
      </c>
      <c r="G2204">
        <v>2686</v>
      </c>
      <c r="H2204" t="s">
        <v>37820</v>
      </c>
      <c r="I2204">
        <v>2690</v>
      </c>
      <c r="J2204" t="s">
        <v>37823</v>
      </c>
      <c r="K2204" t="s">
        <v>43</v>
      </c>
    </row>
    <row r="2205" spans="1:11" x14ac:dyDescent="0.25">
      <c r="A2205" s="1">
        <v>2203</v>
      </c>
      <c r="B2205" t="s">
        <v>18705</v>
      </c>
      <c r="C2205" t="s">
        <v>25594</v>
      </c>
      <c r="D2205" t="s">
        <v>32064</v>
      </c>
      <c r="E2205" t="s">
        <v>36529</v>
      </c>
      <c r="F2205" t="s">
        <v>36626</v>
      </c>
      <c r="G2205">
        <v>2687</v>
      </c>
      <c r="H2205" t="s">
        <v>37821</v>
      </c>
      <c r="I2205">
        <v>2690</v>
      </c>
      <c r="J2205" t="s">
        <v>37823</v>
      </c>
      <c r="K2205" t="s">
        <v>43</v>
      </c>
    </row>
    <row r="2206" spans="1:11" x14ac:dyDescent="0.25">
      <c r="A2206" s="1">
        <v>2204</v>
      </c>
      <c r="B2206" t="s">
        <v>18706</v>
      </c>
      <c r="C2206" t="s">
        <v>25595</v>
      </c>
      <c r="D2206" t="s">
        <v>32065</v>
      </c>
      <c r="E2206" t="s">
        <v>36529</v>
      </c>
      <c r="F2206" t="s">
        <v>36630</v>
      </c>
      <c r="G2206">
        <v>2687</v>
      </c>
      <c r="H2206" t="s">
        <v>37821</v>
      </c>
      <c r="I2206">
        <v>2691</v>
      </c>
      <c r="J2206" t="s">
        <v>41212</v>
      </c>
      <c r="K2206" t="s">
        <v>43</v>
      </c>
    </row>
    <row r="2207" spans="1:11" x14ac:dyDescent="0.25">
      <c r="A2207" s="1">
        <v>2205</v>
      </c>
      <c r="B2207" t="s">
        <v>18707</v>
      </c>
      <c r="C2207" t="s">
        <v>25596</v>
      </c>
      <c r="D2207" t="s">
        <v>32066</v>
      </c>
      <c r="E2207" t="s">
        <v>36534</v>
      </c>
      <c r="F2207" t="s">
        <v>36626</v>
      </c>
      <c r="G2207">
        <v>2689</v>
      </c>
      <c r="H2207" t="s">
        <v>37822</v>
      </c>
      <c r="I2207">
        <v>2690</v>
      </c>
      <c r="J2207" t="s">
        <v>37823</v>
      </c>
      <c r="K2207" t="s">
        <v>43</v>
      </c>
    </row>
    <row r="2208" spans="1:11" x14ac:dyDescent="0.25">
      <c r="A2208" s="1">
        <v>2206</v>
      </c>
      <c r="B2208" t="s">
        <v>18708</v>
      </c>
      <c r="C2208" t="s">
        <v>25597</v>
      </c>
      <c r="D2208" t="s">
        <v>32067</v>
      </c>
      <c r="E2208" t="s">
        <v>36513</v>
      </c>
      <c r="F2208" t="s">
        <v>36629</v>
      </c>
      <c r="G2208">
        <v>2690</v>
      </c>
      <c r="H2208" t="s">
        <v>37823</v>
      </c>
      <c r="I2208">
        <v>2698</v>
      </c>
      <c r="J2208" t="s">
        <v>41230</v>
      </c>
      <c r="K2208" t="s">
        <v>43</v>
      </c>
    </row>
    <row r="2209" spans="1:11" x14ac:dyDescent="0.25">
      <c r="A2209" s="1">
        <v>2207</v>
      </c>
      <c r="B2209" t="s">
        <v>18709</v>
      </c>
      <c r="C2209" t="s">
        <v>25598</v>
      </c>
      <c r="D2209" t="s">
        <v>32068</v>
      </c>
      <c r="E2209" t="s">
        <v>36226</v>
      </c>
      <c r="F2209" t="s">
        <v>36627</v>
      </c>
      <c r="G2209">
        <v>2692</v>
      </c>
      <c r="H2209" t="s">
        <v>37824</v>
      </c>
      <c r="I2209">
        <v>2695</v>
      </c>
      <c r="J2209" t="s">
        <v>41242</v>
      </c>
      <c r="K2209" t="s">
        <v>43</v>
      </c>
    </row>
    <row r="2210" spans="1:11" x14ac:dyDescent="0.25">
      <c r="A2210" s="1">
        <v>2208</v>
      </c>
      <c r="B2210" t="s">
        <v>18710</v>
      </c>
      <c r="C2210" t="s">
        <v>25599</v>
      </c>
      <c r="D2210" t="s">
        <v>32069</v>
      </c>
      <c r="E2210" t="s">
        <v>36226</v>
      </c>
      <c r="F2210" t="s">
        <v>36639</v>
      </c>
      <c r="G2210">
        <v>2692</v>
      </c>
      <c r="H2210" t="s">
        <v>37824</v>
      </c>
      <c r="I2210">
        <v>2697</v>
      </c>
      <c r="J2210" t="s">
        <v>41243</v>
      </c>
      <c r="K2210" t="s">
        <v>43</v>
      </c>
    </row>
    <row r="2211" spans="1:11" x14ac:dyDescent="0.25">
      <c r="A2211" s="1">
        <v>2209</v>
      </c>
      <c r="B2211" t="s">
        <v>18711</v>
      </c>
      <c r="C2211" t="s">
        <v>25600</v>
      </c>
      <c r="D2211" t="s">
        <v>32070</v>
      </c>
      <c r="E2211" t="s">
        <v>36226</v>
      </c>
      <c r="F2211" t="s">
        <v>36630</v>
      </c>
      <c r="G2211">
        <v>2694</v>
      </c>
      <c r="H2211" t="s">
        <v>37825</v>
      </c>
      <c r="I2211">
        <v>2695</v>
      </c>
      <c r="J2211" t="s">
        <v>41242</v>
      </c>
      <c r="K2211" t="s">
        <v>43</v>
      </c>
    </row>
    <row r="2212" spans="1:11" x14ac:dyDescent="0.25">
      <c r="A2212" s="1">
        <v>2210</v>
      </c>
      <c r="B2212" t="s">
        <v>18712</v>
      </c>
      <c r="C2212" t="s">
        <v>25601</v>
      </c>
      <c r="D2212" t="s">
        <v>32071</v>
      </c>
      <c r="E2212" t="s">
        <v>36226</v>
      </c>
      <c r="F2212" t="s">
        <v>36631</v>
      </c>
      <c r="G2212">
        <v>2696</v>
      </c>
      <c r="H2212" t="s">
        <v>37826</v>
      </c>
      <c r="I2212">
        <v>2697</v>
      </c>
      <c r="J2212" t="s">
        <v>41243</v>
      </c>
      <c r="K2212" t="s">
        <v>43</v>
      </c>
    </row>
    <row r="2213" spans="1:11" x14ac:dyDescent="0.25">
      <c r="A2213" s="1">
        <v>2211</v>
      </c>
      <c r="B2213" t="s">
        <v>18713</v>
      </c>
      <c r="C2213" t="s">
        <v>25602</v>
      </c>
      <c r="D2213" t="s">
        <v>32072</v>
      </c>
      <c r="E2213" t="s">
        <v>36513</v>
      </c>
      <c r="F2213" t="s">
        <v>36626</v>
      </c>
      <c r="G2213">
        <v>2699</v>
      </c>
      <c r="H2213" t="s">
        <v>37827</v>
      </c>
      <c r="I2213">
        <v>12699</v>
      </c>
      <c r="J2213" t="s">
        <v>41231</v>
      </c>
      <c r="K2213" t="s">
        <v>43</v>
      </c>
    </row>
    <row r="2214" spans="1:11" x14ac:dyDescent="0.25">
      <c r="A2214" s="1">
        <v>2212</v>
      </c>
      <c r="B2214" t="s">
        <v>18714</v>
      </c>
      <c r="C2214" t="s">
        <v>25603</v>
      </c>
      <c r="D2214" t="s">
        <v>32073</v>
      </c>
      <c r="E2214" t="s">
        <v>36513</v>
      </c>
      <c r="F2214" t="s">
        <v>36630</v>
      </c>
      <c r="G2214">
        <v>2700</v>
      </c>
      <c r="H2214" t="s">
        <v>37828</v>
      </c>
      <c r="I2214">
        <v>2701</v>
      </c>
      <c r="J2214" t="s">
        <v>37829</v>
      </c>
      <c r="K2214" t="s">
        <v>43</v>
      </c>
    </row>
    <row r="2215" spans="1:11" x14ac:dyDescent="0.25">
      <c r="A2215" s="1">
        <v>2213</v>
      </c>
      <c r="B2215" t="s">
        <v>18715</v>
      </c>
      <c r="C2215" t="s">
        <v>25604</v>
      </c>
      <c r="D2215" t="s">
        <v>32074</v>
      </c>
      <c r="E2215" t="s">
        <v>36513</v>
      </c>
      <c r="F2215" t="s">
        <v>36627</v>
      </c>
      <c r="G2215">
        <v>2700</v>
      </c>
      <c r="H2215" t="s">
        <v>37828</v>
      </c>
      <c r="I2215">
        <v>12699</v>
      </c>
      <c r="J2215" t="s">
        <v>41231</v>
      </c>
      <c r="K2215" t="s">
        <v>43</v>
      </c>
    </row>
    <row r="2216" spans="1:11" x14ac:dyDescent="0.25">
      <c r="A2216" s="1">
        <v>2214</v>
      </c>
      <c r="B2216" t="s">
        <v>18716</v>
      </c>
      <c r="C2216" t="s">
        <v>25605</v>
      </c>
      <c r="D2216" t="s">
        <v>32075</v>
      </c>
      <c r="E2216" t="s">
        <v>36513</v>
      </c>
      <c r="F2216" t="s">
        <v>36636</v>
      </c>
      <c r="G2216">
        <v>2701</v>
      </c>
      <c r="H2216" t="s">
        <v>37829</v>
      </c>
      <c r="I2216">
        <v>12736</v>
      </c>
      <c r="J2216" t="s">
        <v>41244</v>
      </c>
      <c r="K2216" t="s">
        <v>43</v>
      </c>
    </row>
    <row r="2217" spans="1:11" x14ac:dyDescent="0.25">
      <c r="A2217" s="1">
        <v>2215</v>
      </c>
      <c r="B2217" t="s">
        <v>18717</v>
      </c>
      <c r="C2217" t="s">
        <v>25606</v>
      </c>
      <c r="D2217" t="s">
        <v>32076</v>
      </c>
      <c r="E2217" t="s">
        <v>36513</v>
      </c>
      <c r="F2217" t="s">
        <v>36631</v>
      </c>
      <c r="G2217">
        <v>2702</v>
      </c>
      <c r="H2217" t="s">
        <v>37830</v>
      </c>
      <c r="I2217">
        <v>12736</v>
      </c>
      <c r="J2217" t="s">
        <v>41244</v>
      </c>
      <c r="K2217" t="s">
        <v>43</v>
      </c>
    </row>
    <row r="2218" spans="1:11" x14ac:dyDescent="0.25">
      <c r="A2218" s="1">
        <v>2216</v>
      </c>
      <c r="B2218" t="s">
        <v>18718</v>
      </c>
      <c r="C2218" t="s">
        <v>25607</v>
      </c>
      <c r="D2218" t="s">
        <v>32077</v>
      </c>
      <c r="E2218" t="s">
        <v>36350</v>
      </c>
      <c r="F2218" t="s">
        <v>36636</v>
      </c>
      <c r="G2218">
        <v>2707</v>
      </c>
      <c r="H2218" t="s">
        <v>37831</v>
      </c>
      <c r="I2218">
        <v>2708</v>
      </c>
      <c r="J2218" t="s">
        <v>41214</v>
      </c>
      <c r="K2218" t="s">
        <v>43</v>
      </c>
    </row>
    <row r="2219" spans="1:11" x14ac:dyDescent="0.25">
      <c r="A2219" s="1">
        <v>2217</v>
      </c>
      <c r="B2219" t="s">
        <v>18719</v>
      </c>
      <c r="C2219" t="s">
        <v>25608</v>
      </c>
      <c r="D2219" t="s">
        <v>32078</v>
      </c>
      <c r="E2219" t="s">
        <v>36493</v>
      </c>
      <c r="F2219" t="s">
        <v>36631</v>
      </c>
      <c r="G2219">
        <v>2709</v>
      </c>
      <c r="H2219" t="s">
        <v>37832</v>
      </c>
      <c r="I2219">
        <v>2711</v>
      </c>
      <c r="J2219" t="s">
        <v>41245</v>
      </c>
      <c r="K2219" t="s">
        <v>43</v>
      </c>
    </row>
    <row r="2220" spans="1:11" x14ac:dyDescent="0.25">
      <c r="A2220" s="1">
        <v>2218</v>
      </c>
      <c r="B2220" t="s">
        <v>18720</v>
      </c>
      <c r="C2220" t="s">
        <v>25609</v>
      </c>
      <c r="D2220" t="s">
        <v>32079</v>
      </c>
      <c r="E2220" t="s">
        <v>36493</v>
      </c>
      <c r="F2220" t="s">
        <v>36629</v>
      </c>
      <c r="G2220">
        <v>2709</v>
      </c>
      <c r="H2220" t="s">
        <v>37832</v>
      </c>
      <c r="I2220">
        <v>2712</v>
      </c>
      <c r="J2220" t="s">
        <v>41177</v>
      </c>
      <c r="K2220" t="s">
        <v>43</v>
      </c>
    </row>
    <row r="2221" spans="1:11" x14ac:dyDescent="0.25">
      <c r="A2221" s="1">
        <v>2219</v>
      </c>
      <c r="B2221" t="s">
        <v>18721</v>
      </c>
      <c r="C2221" t="s">
        <v>25610</v>
      </c>
      <c r="D2221" t="s">
        <v>32080</v>
      </c>
      <c r="E2221" t="s">
        <v>36493</v>
      </c>
      <c r="F2221" t="s">
        <v>36626</v>
      </c>
      <c r="G2221">
        <v>2710</v>
      </c>
      <c r="H2221" t="s">
        <v>37833</v>
      </c>
      <c r="I2221">
        <v>2711</v>
      </c>
      <c r="J2221" t="s">
        <v>41245</v>
      </c>
      <c r="K2221" t="s">
        <v>43</v>
      </c>
    </row>
    <row r="2222" spans="1:11" x14ac:dyDescent="0.25">
      <c r="A2222" s="1">
        <v>2220</v>
      </c>
      <c r="B2222" t="s">
        <v>18722</v>
      </c>
      <c r="C2222" t="s">
        <v>25611</v>
      </c>
      <c r="D2222" t="s">
        <v>32081</v>
      </c>
      <c r="E2222" t="s">
        <v>36516</v>
      </c>
      <c r="F2222" t="s">
        <v>36632</v>
      </c>
      <c r="G2222">
        <v>2713</v>
      </c>
      <c r="H2222" t="s">
        <v>37834</v>
      </c>
      <c r="I2222">
        <v>2753</v>
      </c>
      <c r="J2222" t="s">
        <v>37859</v>
      </c>
      <c r="K2222" t="s">
        <v>43</v>
      </c>
    </row>
    <row r="2223" spans="1:11" x14ac:dyDescent="0.25">
      <c r="A2223" s="1">
        <v>2221</v>
      </c>
      <c r="B2223" t="s">
        <v>18723</v>
      </c>
      <c r="C2223" t="s">
        <v>25612</v>
      </c>
      <c r="D2223" t="s">
        <v>15539</v>
      </c>
      <c r="E2223" t="s">
        <v>36516</v>
      </c>
      <c r="F2223" t="s">
        <v>36645</v>
      </c>
      <c r="G2223">
        <v>2713</v>
      </c>
      <c r="H2223" t="s">
        <v>37834</v>
      </c>
      <c r="I2223">
        <v>12713</v>
      </c>
      <c r="J2223" t="s">
        <v>41194</v>
      </c>
      <c r="K2223" t="s">
        <v>43</v>
      </c>
    </row>
    <row r="2224" spans="1:11" x14ac:dyDescent="0.25">
      <c r="A2224" s="1">
        <v>2222</v>
      </c>
      <c r="B2224" t="s">
        <v>18724</v>
      </c>
      <c r="C2224" t="s">
        <v>25613</v>
      </c>
      <c r="D2224" t="s">
        <v>32082</v>
      </c>
      <c r="E2224" t="s">
        <v>25613</v>
      </c>
      <c r="F2224" t="s">
        <v>43</v>
      </c>
      <c r="G2224">
        <v>2716</v>
      </c>
      <c r="H2224" t="s">
        <v>37835</v>
      </c>
      <c r="I2224">
        <v>6886</v>
      </c>
      <c r="J2224" t="s">
        <v>25613</v>
      </c>
      <c r="K2224" t="s">
        <v>43</v>
      </c>
    </row>
    <row r="2225" spans="1:11" x14ac:dyDescent="0.25">
      <c r="A2225" s="1">
        <v>2223</v>
      </c>
      <c r="B2225" t="s">
        <v>18725</v>
      </c>
      <c r="C2225" t="s">
        <v>25614</v>
      </c>
      <c r="D2225" t="s">
        <v>32083</v>
      </c>
      <c r="E2225" t="s">
        <v>36516</v>
      </c>
      <c r="F2225" t="s">
        <v>36629</v>
      </c>
      <c r="G2225">
        <v>2717</v>
      </c>
      <c r="H2225" t="s">
        <v>37836</v>
      </c>
      <c r="I2225">
        <v>2718</v>
      </c>
      <c r="J2225" t="s">
        <v>37837</v>
      </c>
      <c r="K2225" t="s">
        <v>43</v>
      </c>
    </row>
    <row r="2226" spans="1:11" x14ac:dyDescent="0.25">
      <c r="A2226" s="1">
        <v>2224</v>
      </c>
      <c r="B2226" t="s">
        <v>18726</v>
      </c>
      <c r="C2226" t="s">
        <v>25615</v>
      </c>
      <c r="D2226" t="s">
        <v>32084</v>
      </c>
      <c r="E2226" t="s">
        <v>36516</v>
      </c>
      <c r="F2226" t="s">
        <v>36630</v>
      </c>
      <c r="G2226">
        <v>2717</v>
      </c>
      <c r="H2226" t="s">
        <v>37836</v>
      </c>
      <c r="I2226">
        <v>12719</v>
      </c>
      <c r="J2226" t="s">
        <v>41246</v>
      </c>
      <c r="K2226" t="s">
        <v>43</v>
      </c>
    </row>
    <row r="2227" spans="1:11" x14ac:dyDescent="0.25">
      <c r="A2227" s="1">
        <v>2225</v>
      </c>
      <c r="B2227" t="s">
        <v>18727</v>
      </c>
      <c r="C2227" t="s">
        <v>25616</v>
      </c>
      <c r="D2227" t="s">
        <v>32085</v>
      </c>
      <c r="E2227" t="s">
        <v>36516</v>
      </c>
      <c r="F2227" t="s">
        <v>36631</v>
      </c>
      <c r="G2227">
        <v>2718</v>
      </c>
      <c r="H2227" t="s">
        <v>37837</v>
      </c>
      <c r="I2227">
        <v>2721</v>
      </c>
      <c r="J2227" t="s">
        <v>37840</v>
      </c>
      <c r="K2227" t="s">
        <v>43</v>
      </c>
    </row>
    <row r="2228" spans="1:11" x14ac:dyDescent="0.25">
      <c r="A2228" s="1">
        <v>2226</v>
      </c>
      <c r="B2228" t="s">
        <v>18728</v>
      </c>
      <c r="C2228" t="s">
        <v>25617</v>
      </c>
      <c r="D2228" t="s">
        <v>32086</v>
      </c>
      <c r="E2228" t="s">
        <v>36535</v>
      </c>
      <c r="F2228" t="s">
        <v>36630</v>
      </c>
      <c r="G2228">
        <v>2719</v>
      </c>
      <c r="H2228" t="s">
        <v>37838</v>
      </c>
      <c r="I2228">
        <v>2723</v>
      </c>
      <c r="J2228" t="s">
        <v>37842</v>
      </c>
      <c r="K2228" t="s">
        <v>43</v>
      </c>
    </row>
    <row r="2229" spans="1:11" x14ac:dyDescent="0.25">
      <c r="A2229" s="1">
        <v>2227</v>
      </c>
      <c r="B2229" t="s">
        <v>18729</v>
      </c>
      <c r="C2229" t="s">
        <v>25618</v>
      </c>
      <c r="D2229" t="s">
        <v>32087</v>
      </c>
      <c r="E2229" t="s">
        <v>36516</v>
      </c>
      <c r="F2229" t="s">
        <v>36636</v>
      </c>
      <c r="G2229">
        <v>2720</v>
      </c>
      <c r="H2229" t="s">
        <v>37839</v>
      </c>
      <c r="I2229">
        <v>12719</v>
      </c>
      <c r="J2229" t="s">
        <v>41246</v>
      </c>
      <c r="K2229" t="s">
        <v>43</v>
      </c>
    </row>
    <row r="2230" spans="1:11" x14ac:dyDescent="0.25">
      <c r="A2230" s="1">
        <v>2228</v>
      </c>
      <c r="B2230" t="s">
        <v>18730</v>
      </c>
      <c r="C2230" t="s">
        <v>25619</v>
      </c>
      <c r="D2230" t="s">
        <v>32088</v>
      </c>
      <c r="E2230" t="s">
        <v>36535</v>
      </c>
      <c r="F2230" t="s">
        <v>36629</v>
      </c>
      <c r="G2230">
        <v>2721</v>
      </c>
      <c r="H2230" t="s">
        <v>37840</v>
      </c>
      <c r="I2230">
        <v>2731</v>
      </c>
      <c r="J2230" t="s">
        <v>41247</v>
      </c>
      <c r="K2230" t="s">
        <v>43</v>
      </c>
    </row>
    <row r="2231" spans="1:11" x14ac:dyDescent="0.25">
      <c r="A2231" s="1">
        <v>2229</v>
      </c>
      <c r="B2231" t="s">
        <v>18731</v>
      </c>
      <c r="C2231" t="s">
        <v>25620</v>
      </c>
      <c r="D2231" t="s">
        <v>32089</v>
      </c>
      <c r="E2231" t="s">
        <v>36514</v>
      </c>
      <c r="F2231" t="s">
        <v>36626</v>
      </c>
      <c r="G2231">
        <v>2721</v>
      </c>
      <c r="H2231" t="s">
        <v>37840</v>
      </c>
      <c r="I2231">
        <v>12470</v>
      </c>
      <c r="J2231" t="s">
        <v>41192</v>
      </c>
      <c r="K2231" t="s">
        <v>43</v>
      </c>
    </row>
    <row r="2232" spans="1:11" x14ac:dyDescent="0.25">
      <c r="A2232" s="1">
        <v>2230</v>
      </c>
      <c r="B2232" t="s">
        <v>18732</v>
      </c>
      <c r="C2232" t="s">
        <v>25621</v>
      </c>
      <c r="D2232" t="s">
        <v>32090</v>
      </c>
      <c r="E2232" t="s">
        <v>36512</v>
      </c>
      <c r="F2232" t="s">
        <v>36630</v>
      </c>
      <c r="G2232">
        <v>2722</v>
      </c>
      <c r="H2232" t="s">
        <v>37841</v>
      </c>
      <c r="I2232">
        <v>2729</v>
      </c>
      <c r="J2232" t="s">
        <v>37847</v>
      </c>
      <c r="K2232" t="s">
        <v>43</v>
      </c>
    </row>
    <row r="2233" spans="1:11" x14ac:dyDescent="0.25">
      <c r="A2233" s="1">
        <v>2231</v>
      </c>
      <c r="B2233" t="s">
        <v>18733</v>
      </c>
      <c r="C2233" t="s">
        <v>25622</v>
      </c>
      <c r="D2233" t="s">
        <v>32091</v>
      </c>
      <c r="E2233" t="s">
        <v>36536</v>
      </c>
      <c r="F2233" t="s">
        <v>36627</v>
      </c>
      <c r="G2233">
        <v>2722</v>
      </c>
      <c r="H2233" t="s">
        <v>37841</v>
      </c>
      <c r="I2233">
        <v>3188</v>
      </c>
      <c r="J2233" t="s">
        <v>41248</v>
      </c>
      <c r="K2233" t="s">
        <v>43</v>
      </c>
    </row>
    <row r="2234" spans="1:11" x14ac:dyDescent="0.25">
      <c r="A2234" s="1">
        <v>2232</v>
      </c>
      <c r="B2234" t="s">
        <v>18734</v>
      </c>
      <c r="C2234" t="s">
        <v>25623</v>
      </c>
      <c r="D2234" t="s">
        <v>32092</v>
      </c>
      <c r="E2234" t="s">
        <v>36535</v>
      </c>
      <c r="F2234" t="s">
        <v>36632</v>
      </c>
      <c r="G2234">
        <v>2723</v>
      </c>
      <c r="H2234" t="s">
        <v>37842</v>
      </c>
      <c r="I2234">
        <v>2724</v>
      </c>
      <c r="J2234" t="s">
        <v>37843</v>
      </c>
      <c r="K2234" t="s">
        <v>43</v>
      </c>
    </row>
    <row r="2235" spans="1:11" x14ac:dyDescent="0.25">
      <c r="A2235" s="1">
        <v>2233</v>
      </c>
      <c r="B2235" t="s">
        <v>18735</v>
      </c>
      <c r="C2235" t="s">
        <v>25624</v>
      </c>
      <c r="D2235" t="s">
        <v>32093</v>
      </c>
      <c r="E2235" t="s">
        <v>36535</v>
      </c>
      <c r="F2235" t="s">
        <v>36626</v>
      </c>
      <c r="G2235">
        <v>2723</v>
      </c>
      <c r="H2235" t="s">
        <v>37842</v>
      </c>
      <c r="I2235">
        <v>2731</v>
      </c>
      <c r="J2235" t="s">
        <v>41247</v>
      </c>
      <c r="K2235" t="s">
        <v>43</v>
      </c>
    </row>
    <row r="2236" spans="1:11" x14ac:dyDescent="0.25">
      <c r="A2236" s="1">
        <v>2234</v>
      </c>
      <c r="B2236" t="s">
        <v>18736</v>
      </c>
      <c r="C2236" t="s">
        <v>25625</v>
      </c>
      <c r="D2236" t="s">
        <v>32094</v>
      </c>
      <c r="E2236" t="s">
        <v>36491</v>
      </c>
      <c r="F2236" t="s">
        <v>36632</v>
      </c>
      <c r="G2236">
        <v>2724</v>
      </c>
      <c r="H2236" t="s">
        <v>37843</v>
      </c>
      <c r="I2236">
        <v>2727</v>
      </c>
      <c r="J2236" t="s">
        <v>37846</v>
      </c>
      <c r="K2236" t="s">
        <v>43</v>
      </c>
    </row>
    <row r="2237" spans="1:11" x14ac:dyDescent="0.25">
      <c r="A2237" s="1">
        <v>2235</v>
      </c>
      <c r="B2237" t="s">
        <v>18737</v>
      </c>
      <c r="C2237" t="s">
        <v>25626</v>
      </c>
      <c r="D2237" t="s">
        <v>32095</v>
      </c>
      <c r="E2237" t="s">
        <v>36537</v>
      </c>
      <c r="F2237" t="s">
        <v>36631</v>
      </c>
      <c r="G2237">
        <v>2724</v>
      </c>
      <c r="H2237" t="s">
        <v>37843</v>
      </c>
      <c r="I2237">
        <v>2728</v>
      </c>
      <c r="J2237" t="s">
        <v>41249</v>
      </c>
      <c r="K2237" t="s">
        <v>43</v>
      </c>
    </row>
    <row r="2238" spans="1:11" x14ac:dyDescent="0.25">
      <c r="A2238" s="1">
        <v>2236</v>
      </c>
      <c r="B2238" t="s">
        <v>18738</v>
      </c>
      <c r="C2238" t="s">
        <v>25627</v>
      </c>
      <c r="D2238" t="s">
        <v>32096</v>
      </c>
      <c r="E2238" t="s">
        <v>36537</v>
      </c>
      <c r="F2238" t="s">
        <v>36629</v>
      </c>
      <c r="G2238">
        <v>2725</v>
      </c>
      <c r="H2238" t="s">
        <v>37844</v>
      </c>
      <c r="I2238">
        <v>2726</v>
      </c>
      <c r="J2238" t="s">
        <v>37845</v>
      </c>
      <c r="K2238" t="s">
        <v>43</v>
      </c>
    </row>
    <row r="2239" spans="1:11" x14ac:dyDescent="0.25">
      <c r="A2239" s="1">
        <v>2237</v>
      </c>
      <c r="B2239" t="s">
        <v>18739</v>
      </c>
      <c r="C2239" t="s">
        <v>25628</v>
      </c>
      <c r="D2239" t="s">
        <v>32097</v>
      </c>
      <c r="E2239" t="s">
        <v>36537</v>
      </c>
      <c r="F2239" t="s">
        <v>36628</v>
      </c>
      <c r="G2239">
        <v>2725</v>
      </c>
      <c r="H2239" t="s">
        <v>37844</v>
      </c>
      <c r="I2239">
        <v>2728</v>
      </c>
      <c r="J2239" t="s">
        <v>41249</v>
      </c>
      <c r="K2239" t="s">
        <v>43</v>
      </c>
    </row>
    <row r="2240" spans="1:11" x14ac:dyDescent="0.25">
      <c r="A2240" s="1">
        <v>2238</v>
      </c>
      <c r="B2240" t="s">
        <v>18740</v>
      </c>
      <c r="C2240" t="s">
        <v>25629</v>
      </c>
      <c r="D2240" t="s">
        <v>32098</v>
      </c>
      <c r="E2240" t="s">
        <v>36537</v>
      </c>
      <c r="F2240" t="s">
        <v>36627</v>
      </c>
      <c r="G2240">
        <v>2726</v>
      </c>
      <c r="H2240" t="s">
        <v>37845</v>
      </c>
      <c r="I2240">
        <v>3264</v>
      </c>
      <c r="J2240" t="s">
        <v>41250</v>
      </c>
      <c r="K2240" t="s">
        <v>43</v>
      </c>
    </row>
    <row r="2241" spans="1:11" x14ac:dyDescent="0.25">
      <c r="A2241" s="1">
        <v>2239</v>
      </c>
      <c r="B2241" t="s">
        <v>18741</v>
      </c>
      <c r="C2241" t="s">
        <v>25630</v>
      </c>
      <c r="D2241" t="s">
        <v>32099</v>
      </c>
      <c r="E2241" t="s">
        <v>36491</v>
      </c>
      <c r="F2241" t="s">
        <v>36630</v>
      </c>
      <c r="G2241">
        <v>2727</v>
      </c>
      <c r="H2241" t="s">
        <v>37846</v>
      </c>
      <c r="I2241">
        <v>2732</v>
      </c>
      <c r="J2241" t="s">
        <v>41171</v>
      </c>
      <c r="K2241" t="s">
        <v>43</v>
      </c>
    </row>
    <row r="2242" spans="1:11" x14ac:dyDescent="0.25">
      <c r="A2242" s="1">
        <v>2240</v>
      </c>
      <c r="B2242" t="s">
        <v>18742</v>
      </c>
      <c r="C2242" t="s">
        <v>25631</v>
      </c>
      <c r="D2242" t="s">
        <v>32100</v>
      </c>
      <c r="E2242" t="s">
        <v>36512</v>
      </c>
      <c r="F2242" t="s">
        <v>36632</v>
      </c>
      <c r="G2242">
        <v>2729</v>
      </c>
      <c r="H2242" t="s">
        <v>37847</v>
      </c>
      <c r="I2242">
        <v>2730</v>
      </c>
      <c r="J2242" t="s">
        <v>41251</v>
      </c>
      <c r="K2242" t="s">
        <v>43</v>
      </c>
    </row>
    <row r="2243" spans="1:11" x14ac:dyDescent="0.25">
      <c r="A2243" s="1">
        <v>2241</v>
      </c>
      <c r="B2243" t="s">
        <v>18743</v>
      </c>
      <c r="C2243" t="s">
        <v>25632</v>
      </c>
      <c r="D2243" t="s">
        <v>32101</v>
      </c>
      <c r="E2243" t="s">
        <v>36223</v>
      </c>
      <c r="F2243" t="s">
        <v>36626</v>
      </c>
      <c r="G2243">
        <v>2733</v>
      </c>
      <c r="H2243" t="s">
        <v>37848</v>
      </c>
      <c r="I2243">
        <v>2735</v>
      </c>
      <c r="J2243" t="s">
        <v>37849</v>
      </c>
      <c r="K2243" t="s">
        <v>43</v>
      </c>
    </row>
    <row r="2244" spans="1:11" x14ac:dyDescent="0.25">
      <c r="A2244" s="1">
        <v>2242</v>
      </c>
      <c r="B2244" t="s">
        <v>18744</v>
      </c>
      <c r="C2244" t="s">
        <v>25633</v>
      </c>
      <c r="D2244" t="s">
        <v>32102</v>
      </c>
      <c r="E2244" t="s">
        <v>36223</v>
      </c>
      <c r="F2244" t="s">
        <v>36630</v>
      </c>
      <c r="G2244">
        <v>2735</v>
      </c>
      <c r="H2244" t="s">
        <v>37849</v>
      </c>
      <c r="I2244">
        <v>12735</v>
      </c>
      <c r="J2244" t="s">
        <v>41252</v>
      </c>
      <c r="K2244" t="s">
        <v>43</v>
      </c>
    </row>
    <row r="2245" spans="1:11" x14ac:dyDescent="0.25">
      <c r="A2245" s="1">
        <v>2243</v>
      </c>
      <c r="B2245" t="s">
        <v>18745</v>
      </c>
      <c r="C2245" t="s">
        <v>25634</v>
      </c>
      <c r="D2245" t="s">
        <v>32103</v>
      </c>
      <c r="E2245" t="s">
        <v>36223</v>
      </c>
      <c r="F2245" t="s">
        <v>36627</v>
      </c>
      <c r="G2245">
        <v>2736</v>
      </c>
      <c r="H2245" t="s">
        <v>37850</v>
      </c>
      <c r="I2245">
        <v>2739</v>
      </c>
      <c r="J2245" t="s">
        <v>37851</v>
      </c>
      <c r="K2245" t="s">
        <v>43</v>
      </c>
    </row>
    <row r="2246" spans="1:11" x14ac:dyDescent="0.25">
      <c r="A2246" s="1">
        <v>2244</v>
      </c>
      <c r="B2246" t="s">
        <v>18746</v>
      </c>
      <c r="C2246" t="s">
        <v>25635</v>
      </c>
      <c r="D2246" t="s">
        <v>32104</v>
      </c>
      <c r="E2246" t="s">
        <v>36223</v>
      </c>
      <c r="F2246" t="s">
        <v>36631</v>
      </c>
      <c r="G2246">
        <v>2736</v>
      </c>
      <c r="H2246" t="s">
        <v>37850</v>
      </c>
      <c r="I2246">
        <v>12735</v>
      </c>
      <c r="J2246" t="s">
        <v>41252</v>
      </c>
      <c r="K2246" t="s">
        <v>43</v>
      </c>
    </row>
    <row r="2247" spans="1:11" x14ac:dyDescent="0.25">
      <c r="A2247" s="1">
        <v>2245</v>
      </c>
      <c r="B2247" t="s">
        <v>18747</v>
      </c>
      <c r="C2247" t="s">
        <v>25636</v>
      </c>
      <c r="D2247" t="s">
        <v>32105</v>
      </c>
      <c r="E2247" t="s">
        <v>36223</v>
      </c>
      <c r="F2247" t="s">
        <v>36639</v>
      </c>
      <c r="G2247">
        <v>2739</v>
      </c>
      <c r="H2247" t="s">
        <v>37851</v>
      </c>
      <c r="I2247">
        <v>2740</v>
      </c>
      <c r="J2247" t="s">
        <v>40704</v>
      </c>
      <c r="K2247" t="s">
        <v>43</v>
      </c>
    </row>
    <row r="2248" spans="1:11" x14ac:dyDescent="0.25">
      <c r="A2248" s="1">
        <v>2246</v>
      </c>
      <c r="B2248" t="s">
        <v>18748</v>
      </c>
      <c r="C2248" t="s">
        <v>25637</v>
      </c>
      <c r="D2248" t="s">
        <v>32106</v>
      </c>
      <c r="E2248" t="s">
        <v>36224</v>
      </c>
      <c r="F2248" t="s">
        <v>36629</v>
      </c>
      <c r="G2248">
        <v>2742</v>
      </c>
      <c r="H2248" t="s">
        <v>37852</v>
      </c>
      <c r="I2248">
        <v>2747</v>
      </c>
      <c r="J2248" t="s">
        <v>37855</v>
      </c>
      <c r="K2248" t="s">
        <v>43</v>
      </c>
    </row>
    <row r="2249" spans="1:11" x14ac:dyDescent="0.25">
      <c r="A2249" s="1">
        <v>2247</v>
      </c>
      <c r="B2249" t="s">
        <v>18749</v>
      </c>
      <c r="C2249" t="s">
        <v>23600</v>
      </c>
      <c r="D2249" t="s">
        <v>30215</v>
      </c>
      <c r="E2249" t="s">
        <v>23600</v>
      </c>
      <c r="F2249" t="s">
        <v>23600</v>
      </c>
      <c r="G2249" t="s">
        <v>23600</v>
      </c>
      <c r="H2249" t="s">
        <v>23600</v>
      </c>
      <c r="I2249" t="s">
        <v>23600</v>
      </c>
      <c r="J2249" t="s">
        <v>23600</v>
      </c>
      <c r="K2249" t="s">
        <v>23600</v>
      </c>
    </row>
    <row r="2250" spans="1:11" x14ac:dyDescent="0.25">
      <c r="A2250" s="1">
        <v>2248</v>
      </c>
      <c r="B2250" t="s">
        <v>18750</v>
      </c>
      <c r="C2250" t="s">
        <v>25638</v>
      </c>
      <c r="D2250" t="s">
        <v>32107</v>
      </c>
      <c r="E2250" t="s">
        <v>36497</v>
      </c>
      <c r="F2250" t="s">
        <v>36630</v>
      </c>
      <c r="G2250">
        <v>2743</v>
      </c>
      <c r="H2250" t="s">
        <v>37853</v>
      </c>
      <c r="I2250">
        <v>2762</v>
      </c>
      <c r="J2250" t="s">
        <v>41182</v>
      </c>
      <c r="K2250" t="s">
        <v>43</v>
      </c>
    </row>
    <row r="2251" spans="1:11" x14ac:dyDescent="0.25">
      <c r="A2251" s="1">
        <v>2249</v>
      </c>
      <c r="B2251" t="s">
        <v>18751</v>
      </c>
      <c r="C2251" t="s">
        <v>25639</v>
      </c>
      <c r="D2251" t="s">
        <v>32108</v>
      </c>
      <c r="E2251" t="s">
        <v>36499</v>
      </c>
      <c r="F2251" t="s">
        <v>36631</v>
      </c>
      <c r="G2251">
        <v>2744</v>
      </c>
      <c r="H2251" t="s">
        <v>37854</v>
      </c>
      <c r="I2251">
        <v>2746</v>
      </c>
      <c r="J2251" t="s">
        <v>41253</v>
      </c>
      <c r="K2251" t="s">
        <v>43</v>
      </c>
    </row>
    <row r="2252" spans="1:11" x14ac:dyDescent="0.25">
      <c r="A2252" s="1">
        <v>2250</v>
      </c>
      <c r="B2252" t="s">
        <v>18752</v>
      </c>
      <c r="C2252" t="s">
        <v>25640</v>
      </c>
      <c r="D2252" t="s">
        <v>32109</v>
      </c>
      <c r="E2252" t="s">
        <v>36499</v>
      </c>
      <c r="F2252" t="s">
        <v>36632</v>
      </c>
      <c r="G2252">
        <v>2744</v>
      </c>
      <c r="H2252" t="s">
        <v>37854</v>
      </c>
      <c r="I2252">
        <v>2748</v>
      </c>
      <c r="J2252" t="s">
        <v>37856</v>
      </c>
      <c r="K2252" t="s">
        <v>43</v>
      </c>
    </row>
    <row r="2253" spans="1:11" x14ac:dyDescent="0.25">
      <c r="A2253" s="1">
        <v>2251</v>
      </c>
      <c r="B2253" t="s">
        <v>18753</v>
      </c>
      <c r="C2253" t="s">
        <v>25641</v>
      </c>
      <c r="D2253" t="s">
        <v>32110</v>
      </c>
      <c r="E2253" t="s">
        <v>36224</v>
      </c>
      <c r="F2253" t="s">
        <v>36639</v>
      </c>
      <c r="G2253">
        <v>2747</v>
      </c>
      <c r="H2253" t="s">
        <v>37855</v>
      </c>
      <c r="I2253">
        <v>2750</v>
      </c>
      <c r="J2253" t="s">
        <v>41254</v>
      </c>
      <c r="K2253" t="s">
        <v>43</v>
      </c>
    </row>
    <row r="2254" spans="1:11" x14ac:dyDescent="0.25">
      <c r="A2254" s="1">
        <v>2252</v>
      </c>
      <c r="B2254" t="s">
        <v>18754</v>
      </c>
      <c r="C2254" t="s">
        <v>25642</v>
      </c>
      <c r="D2254" t="s">
        <v>32111</v>
      </c>
      <c r="E2254" t="s">
        <v>36224</v>
      </c>
      <c r="F2254" t="s">
        <v>36630</v>
      </c>
      <c r="G2254">
        <v>2747</v>
      </c>
      <c r="H2254" t="s">
        <v>37855</v>
      </c>
      <c r="I2254">
        <v>12747</v>
      </c>
      <c r="J2254" t="s">
        <v>41255</v>
      </c>
      <c r="K2254" t="s">
        <v>43</v>
      </c>
    </row>
    <row r="2255" spans="1:11" x14ac:dyDescent="0.25">
      <c r="A2255" s="1">
        <v>2253</v>
      </c>
      <c r="B2255" t="s">
        <v>18755</v>
      </c>
      <c r="C2255" t="s">
        <v>25643</v>
      </c>
      <c r="D2255" t="s">
        <v>32112</v>
      </c>
      <c r="E2255" t="s">
        <v>36499</v>
      </c>
      <c r="F2255" t="s">
        <v>36626</v>
      </c>
      <c r="G2255">
        <v>2748</v>
      </c>
      <c r="H2255" t="s">
        <v>37856</v>
      </c>
      <c r="I2255">
        <v>12751</v>
      </c>
      <c r="J2255" t="s">
        <v>41256</v>
      </c>
      <c r="K2255" t="s">
        <v>43</v>
      </c>
    </row>
    <row r="2256" spans="1:11" x14ac:dyDescent="0.25">
      <c r="A2256" s="1">
        <v>2254</v>
      </c>
      <c r="B2256" t="s">
        <v>18756</v>
      </c>
      <c r="C2256" t="s">
        <v>25644</v>
      </c>
      <c r="D2256" t="s">
        <v>32113</v>
      </c>
      <c r="E2256" t="s">
        <v>36499</v>
      </c>
      <c r="F2256" t="s">
        <v>36629</v>
      </c>
      <c r="G2256">
        <v>2751</v>
      </c>
      <c r="H2256" t="s">
        <v>37857</v>
      </c>
      <c r="I2256">
        <v>12751</v>
      </c>
      <c r="J2256" t="s">
        <v>41256</v>
      </c>
      <c r="K2256" t="s">
        <v>43</v>
      </c>
    </row>
    <row r="2257" spans="1:11" x14ac:dyDescent="0.25">
      <c r="A2257" s="1">
        <v>2255</v>
      </c>
      <c r="B2257" t="s">
        <v>18757</v>
      </c>
      <c r="C2257" t="s">
        <v>25645</v>
      </c>
      <c r="D2257" t="s">
        <v>32114</v>
      </c>
      <c r="E2257" t="s">
        <v>36224</v>
      </c>
      <c r="F2257" t="s">
        <v>36627</v>
      </c>
      <c r="G2257">
        <v>2752</v>
      </c>
      <c r="H2257" t="s">
        <v>37858</v>
      </c>
      <c r="I2257">
        <v>12747</v>
      </c>
      <c r="J2257" t="s">
        <v>41255</v>
      </c>
      <c r="K2257" t="s">
        <v>43</v>
      </c>
    </row>
    <row r="2258" spans="1:11" x14ac:dyDescent="0.25">
      <c r="A2258" s="1">
        <v>2256</v>
      </c>
      <c r="B2258" t="s">
        <v>18758</v>
      </c>
      <c r="C2258" t="s">
        <v>25646</v>
      </c>
      <c r="D2258" t="s">
        <v>32115</v>
      </c>
      <c r="E2258" t="s">
        <v>36516</v>
      </c>
      <c r="F2258" t="s">
        <v>36638</v>
      </c>
      <c r="G2258">
        <v>2753</v>
      </c>
      <c r="H2258" t="s">
        <v>37859</v>
      </c>
      <c r="I2258">
        <v>12719</v>
      </c>
      <c r="J2258" t="s">
        <v>41246</v>
      </c>
      <c r="K2258" t="s">
        <v>43</v>
      </c>
    </row>
    <row r="2259" spans="1:11" x14ac:dyDescent="0.25">
      <c r="A2259" s="1">
        <v>2257</v>
      </c>
      <c r="B2259" t="s">
        <v>18759</v>
      </c>
      <c r="C2259" t="s">
        <v>25647</v>
      </c>
      <c r="D2259" t="s">
        <v>32116</v>
      </c>
      <c r="E2259" t="s">
        <v>36538</v>
      </c>
      <c r="F2259" t="s">
        <v>36632</v>
      </c>
      <c r="G2259">
        <v>2754</v>
      </c>
      <c r="H2259" t="s">
        <v>37860</v>
      </c>
      <c r="I2259">
        <v>2756</v>
      </c>
      <c r="J2259" t="s">
        <v>37861</v>
      </c>
      <c r="K2259" t="s">
        <v>43</v>
      </c>
    </row>
    <row r="2260" spans="1:11" x14ac:dyDescent="0.25">
      <c r="A2260" s="1">
        <v>2258</v>
      </c>
      <c r="B2260" t="s">
        <v>18760</v>
      </c>
      <c r="C2260" t="s">
        <v>25648</v>
      </c>
      <c r="D2260" t="s">
        <v>32117</v>
      </c>
      <c r="E2260" t="s">
        <v>36538</v>
      </c>
      <c r="F2260" t="s">
        <v>36626</v>
      </c>
      <c r="G2260">
        <v>2754</v>
      </c>
      <c r="H2260" t="s">
        <v>37860</v>
      </c>
      <c r="I2260">
        <v>2759</v>
      </c>
      <c r="J2260" t="s">
        <v>41181</v>
      </c>
      <c r="K2260" t="s">
        <v>43</v>
      </c>
    </row>
    <row r="2261" spans="1:11" x14ac:dyDescent="0.25">
      <c r="A2261" s="1">
        <v>2259</v>
      </c>
      <c r="B2261" t="s">
        <v>18761</v>
      </c>
      <c r="C2261" t="s">
        <v>25649</v>
      </c>
      <c r="D2261" t="s">
        <v>32118</v>
      </c>
      <c r="E2261" t="s">
        <v>36495</v>
      </c>
      <c r="F2261" t="s">
        <v>36630</v>
      </c>
      <c r="G2261">
        <v>2756</v>
      </c>
      <c r="H2261" t="s">
        <v>37861</v>
      </c>
      <c r="I2261">
        <v>2769</v>
      </c>
      <c r="J2261" t="s">
        <v>41179</v>
      </c>
      <c r="K2261" t="s">
        <v>43</v>
      </c>
    </row>
    <row r="2262" spans="1:11" x14ac:dyDescent="0.25">
      <c r="A2262" s="1">
        <v>2260</v>
      </c>
      <c r="B2262" t="s">
        <v>18762</v>
      </c>
      <c r="C2262" t="s">
        <v>25650</v>
      </c>
      <c r="D2262" t="s">
        <v>32119</v>
      </c>
      <c r="E2262" t="s">
        <v>36492</v>
      </c>
      <c r="F2262" t="s">
        <v>36627</v>
      </c>
      <c r="G2262">
        <v>2756</v>
      </c>
      <c r="H2262" t="s">
        <v>37861</v>
      </c>
      <c r="I2262">
        <v>2771</v>
      </c>
      <c r="J2262" t="s">
        <v>37868</v>
      </c>
      <c r="K2262" t="s">
        <v>43</v>
      </c>
    </row>
    <row r="2263" spans="1:11" x14ac:dyDescent="0.25">
      <c r="A2263" s="1">
        <v>2261</v>
      </c>
      <c r="B2263" t="s">
        <v>18763</v>
      </c>
      <c r="C2263" t="s">
        <v>25651</v>
      </c>
      <c r="D2263" t="s">
        <v>32120</v>
      </c>
      <c r="E2263" t="s">
        <v>36495</v>
      </c>
      <c r="F2263" t="s">
        <v>36627</v>
      </c>
      <c r="G2263">
        <v>2757</v>
      </c>
      <c r="H2263" t="s">
        <v>37862</v>
      </c>
      <c r="I2263">
        <v>2760</v>
      </c>
      <c r="J2263" t="s">
        <v>37864</v>
      </c>
      <c r="K2263" t="s">
        <v>43</v>
      </c>
    </row>
    <row r="2264" spans="1:11" x14ac:dyDescent="0.25">
      <c r="A2264" s="1">
        <v>2262</v>
      </c>
      <c r="B2264" t="s">
        <v>18764</v>
      </c>
      <c r="C2264" t="s">
        <v>25652</v>
      </c>
      <c r="D2264" t="s">
        <v>32121</v>
      </c>
      <c r="E2264" t="s">
        <v>36495</v>
      </c>
      <c r="F2264" t="s">
        <v>36629</v>
      </c>
      <c r="G2264">
        <v>2757</v>
      </c>
      <c r="H2264" t="s">
        <v>37862</v>
      </c>
      <c r="I2264">
        <v>2770</v>
      </c>
      <c r="J2264" t="s">
        <v>41257</v>
      </c>
      <c r="K2264" t="s">
        <v>43</v>
      </c>
    </row>
    <row r="2265" spans="1:11" x14ac:dyDescent="0.25">
      <c r="A2265" s="1">
        <v>2263</v>
      </c>
      <c r="B2265" t="s">
        <v>18765</v>
      </c>
      <c r="C2265" t="s">
        <v>25653</v>
      </c>
      <c r="D2265" t="s">
        <v>32122</v>
      </c>
      <c r="E2265" t="s">
        <v>36492</v>
      </c>
      <c r="F2265" t="s">
        <v>36636</v>
      </c>
      <c r="G2265">
        <v>2758</v>
      </c>
      <c r="H2265" t="s">
        <v>37863</v>
      </c>
      <c r="I2265">
        <v>2761</v>
      </c>
      <c r="J2265" t="s">
        <v>37865</v>
      </c>
      <c r="K2265" t="s">
        <v>43</v>
      </c>
    </row>
    <row r="2266" spans="1:11" x14ac:dyDescent="0.25">
      <c r="A2266" s="1">
        <v>2264</v>
      </c>
      <c r="B2266" t="s">
        <v>18766</v>
      </c>
      <c r="C2266" t="s">
        <v>25654</v>
      </c>
      <c r="D2266" t="s">
        <v>32123</v>
      </c>
      <c r="E2266" t="s">
        <v>36492</v>
      </c>
      <c r="F2266" t="s">
        <v>36628</v>
      </c>
      <c r="G2266">
        <v>2758</v>
      </c>
      <c r="H2266" t="s">
        <v>37863</v>
      </c>
      <c r="I2266">
        <v>2772</v>
      </c>
      <c r="J2266" t="s">
        <v>41258</v>
      </c>
      <c r="K2266" t="s">
        <v>43</v>
      </c>
    </row>
    <row r="2267" spans="1:11" x14ac:dyDescent="0.25">
      <c r="A2267" s="1">
        <v>2265</v>
      </c>
      <c r="B2267" t="s">
        <v>18767</v>
      </c>
      <c r="C2267" t="s">
        <v>25655</v>
      </c>
      <c r="D2267" t="s">
        <v>32124</v>
      </c>
      <c r="E2267" t="s">
        <v>36495</v>
      </c>
      <c r="F2267" t="s">
        <v>36626</v>
      </c>
      <c r="G2267">
        <v>2760</v>
      </c>
      <c r="H2267" t="s">
        <v>37864</v>
      </c>
      <c r="I2267">
        <v>2769</v>
      </c>
      <c r="J2267" t="s">
        <v>41179</v>
      </c>
      <c r="K2267" t="s">
        <v>43</v>
      </c>
    </row>
    <row r="2268" spans="1:11" x14ac:dyDescent="0.25">
      <c r="A2268" s="1">
        <v>2266</v>
      </c>
      <c r="B2268" t="s">
        <v>18768</v>
      </c>
      <c r="C2268" t="s">
        <v>25656</v>
      </c>
      <c r="D2268" t="s">
        <v>32125</v>
      </c>
      <c r="E2268" t="s">
        <v>36492</v>
      </c>
      <c r="F2268" t="s">
        <v>36631</v>
      </c>
      <c r="G2268">
        <v>2761</v>
      </c>
      <c r="H2268" t="s">
        <v>37865</v>
      </c>
      <c r="I2268">
        <v>2771</v>
      </c>
      <c r="J2268" t="s">
        <v>37868</v>
      </c>
      <c r="K2268" t="s">
        <v>43</v>
      </c>
    </row>
    <row r="2269" spans="1:11" x14ac:dyDescent="0.25">
      <c r="A2269" s="1">
        <v>2267</v>
      </c>
      <c r="B2269" t="s">
        <v>18769</v>
      </c>
      <c r="C2269" t="s">
        <v>25657</v>
      </c>
      <c r="D2269" t="s">
        <v>32126</v>
      </c>
      <c r="E2269" t="s">
        <v>36494</v>
      </c>
      <c r="F2269" t="s">
        <v>36630</v>
      </c>
      <c r="G2269">
        <v>2764</v>
      </c>
      <c r="H2269" t="s">
        <v>37866</v>
      </c>
      <c r="I2269">
        <v>2765</v>
      </c>
      <c r="J2269" t="s">
        <v>37867</v>
      </c>
      <c r="K2269" t="s">
        <v>43</v>
      </c>
    </row>
    <row r="2270" spans="1:11" x14ac:dyDescent="0.25">
      <c r="A2270" s="1">
        <v>2268</v>
      </c>
      <c r="B2270" t="s">
        <v>18770</v>
      </c>
      <c r="C2270" t="s">
        <v>25658</v>
      </c>
      <c r="D2270" t="s">
        <v>32127</v>
      </c>
      <c r="E2270" t="s">
        <v>36494</v>
      </c>
      <c r="F2270" t="s">
        <v>36631</v>
      </c>
      <c r="G2270">
        <v>2764</v>
      </c>
      <c r="H2270" t="s">
        <v>37866</v>
      </c>
      <c r="I2270">
        <v>2767</v>
      </c>
      <c r="J2270" t="s">
        <v>41178</v>
      </c>
      <c r="K2270" t="s">
        <v>43</v>
      </c>
    </row>
    <row r="2271" spans="1:11" x14ac:dyDescent="0.25">
      <c r="A2271" s="1">
        <v>2269</v>
      </c>
      <c r="B2271" t="s">
        <v>18771</v>
      </c>
      <c r="C2271" t="s">
        <v>25659</v>
      </c>
      <c r="D2271" t="s">
        <v>32128</v>
      </c>
      <c r="E2271" t="s">
        <v>36494</v>
      </c>
      <c r="F2271" t="s">
        <v>36632</v>
      </c>
      <c r="G2271">
        <v>2765</v>
      </c>
      <c r="H2271" t="s">
        <v>37867</v>
      </c>
      <c r="I2271">
        <v>2766</v>
      </c>
      <c r="J2271" t="s">
        <v>41259</v>
      </c>
      <c r="K2271" t="s">
        <v>43</v>
      </c>
    </row>
    <row r="2272" spans="1:11" x14ac:dyDescent="0.25">
      <c r="A2272" s="1">
        <v>2270</v>
      </c>
      <c r="B2272" t="s">
        <v>18772</v>
      </c>
      <c r="C2272" t="s">
        <v>25660</v>
      </c>
      <c r="D2272" t="s">
        <v>32129</v>
      </c>
      <c r="E2272" t="s">
        <v>36492</v>
      </c>
      <c r="F2272" t="s">
        <v>36629</v>
      </c>
      <c r="G2272">
        <v>2771</v>
      </c>
      <c r="H2272" t="s">
        <v>37868</v>
      </c>
      <c r="I2272">
        <v>2775</v>
      </c>
      <c r="J2272" t="s">
        <v>37869</v>
      </c>
      <c r="K2272" t="s">
        <v>43</v>
      </c>
    </row>
    <row r="2273" spans="1:11" x14ac:dyDescent="0.25">
      <c r="A2273" s="1">
        <v>2271</v>
      </c>
      <c r="B2273" t="s">
        <v>18773</v>
      </c>
      <c r="C2273" t="s">
        <v>25661</v>
      </c>
      <c r="D2273" t="s">
        <v>32130</v>
      </c>
      <c r="E2273" t="s">
        <v>36492</v>
      </c>
      <c r="F2273" t="s">
        <v>36626</v>
      </c>
      <c r="G2273">
        <v>2775</v>
      </c>
      <c r="H2273" t="s">
        <v>37869</v>
      </c>
      <c r="I2273">
        <v>2776</v>
      </c>
      <c r="J2273" t="s">
        <v>37870</v>
      </c>
      <c r="K2273" t="s">
        <v>43</v>
      </c>
    </row>
    <row r="2274" spans="1:11" x14ac:dyDescent="0.25">
      <c r="A2274" s="1">
        <v>2272</v>
      </c>
      <c r="B2274" t="s">
        <v>18774</v>
      </c>
      <c r="C2274" t="s">
        <v>25662</v>
      </c>
      <c r="D2274" t="s">
        <v>32131</v>
      </c>
      <c r="E2274" t="s">
        <v>36492</v>
      </c>
      <c r="F2274" t="s">
        <v>36632</v>
      </c>
      <c r="G2274">
        <v>2776</v>
      </c>
      <c r="H2274" t="s">
        <v>37870</v>
      </c>
      <c r="I2274">
        <v>2777</v>
      </c>
      <c r="J2274" t="s">
        <v>41260</v>
      </c>
      <c r="K2274" t="s">
        <v>43</v>
      </c>
    </row>
    <row r="2275" spans="1:11" x14ac:dyDescent="0.25">
      <c r="A2275" s="1">
        <v>2273</v>
      </c>
      <c r="B2275" t="s">
        <v>18775</v>
      </c>
      <c r="C2275" t="s">
        <v>25663</v>
      </c>
      <c r="D2275" t="s">
        <v>32132</v>
      </c>
      <c r="E2275" t="s">
        <v>36492</v>
      </c>
      <c r="F2275" t="s">
        <v>36639</v>
      </c>
      <c r="G2275">
        <v>2776</v>
      </c>
      <c r="H2275" t="s">
        <v>37870</v>
      </c>
      <c r="I2275">
        <v>2779</v>
      </c>
      <c r="J2275" t="s">
        <v>37871</v>
      </c>
      <c r="K2275" t="s">
        <v>43</v>
      </c>
    </row>
    <row r="2276" spans="1:11" x14ac:dyDescent="0.25">
      <c r="A2276" s="1">
        <v>2274</v>
      </c>
      <c r="B2276" t="s">
        <v>18776</v>
      </c>
      <c r="C2276" t="s">
        <v>25664</v>
      </c>
      <c r="D2276" t="s">
        <v>16064</v>
      </c>
      <c r="E2276" t="s">
        <v>36492</v>
      </c>
      <c r="F2276" t="s">
        <v>36638</v>
      </c>
      <c r="G2276">
        <v>2779</v>
      </c>
      <c r="H2276" t="s">
        <v>37871</v>
      </c>
      <c r="I2276">
        <v>3075</v>
      </c>
      <c r="J2276" t="s">
        <v>41172</v>
      </c>
      <c r="K2276" t="s">
        <v>43</v>
      </c>
    </row>
    <row r="2277" spans="1:11" x14ac:dyDescent="0.25">
      <c r="A2277" s="1">
        <v>2275</v>
      </c>
      <c r="B2277" t="s">
        <v>18777</v>
      </c>
      <c r="C2277" t="s">
        <v>25665</v>
      </c>
      <c r="D2277" t="s">
        <v>32133</v>
      </c>
      <c r="E2277" t="s">
        <v>36539</v>
      </c>
      <c r="F2277" t="s">
        <v>36631</v>
      </c>
      <c r="G2277">
        <v>2780</v>
      </c>
      <c r="H2277" t="s">
        <v>37872</v>
      </c>
      <c r="I2277">
        <v>2784</v>
      </c>
      <c r="J2277" t="s">
        <v>37876</v>
      </c>
      <c r="K2277" t="s">
        <v>43</v>
      </c>
    </row>
    <row r="2278" spans="1:11" x14ac:dyDescent="0.25">
      <c r="A2278" s="1">
        <v>2276</v>
      </c>
      <c r="B2278" t="s">
        <v>18778</v>
      </c>
      <c r="C2278" t="s">
        <v>25666</v>
      </c>
      <c r="D2278" t="s">
        <v>32134</v>
      </c>
      <c r="E2278" t="s">
        <v>36524</v>
      </c>
      <c r="F2278" t="s">
        <v>36631</v>
      </c>
      <c r="G2278">
        <v>2781</v>
      </c>
      <c r="H2278" t="s">
        <v>37873</v>
      </c>
      <c r="I2278">
        <v>2785</v>
      </c>
      <c r="J2278" t="s">
        <v>37877</v>
      </c>
      <c r="K2278" t="s">
        <v>43</v>
      </c>
    </row>
    <row r="2279" spans="1:11" x14ac:dyDescent="0.25">
      <c r="A2279" s="1">
        <v>2277</v>
      </c>
      <c r="B2279" t="s">
        <v>18779</v>
      </c>
      <c r="C2279" t="s">
        <v>25667</v>
      </c>
      <c r="D2279" t="s">
        <v>32135</v>
      </c>
      <c r="E2279" t="s">
        <v>36459</v>
      </c>
      <c r="F2279" t="s">
        <v>36632</v>
      </c>
      <c r="G2279">
        <v>2782</v>
      </c>
      <c r="H2279" t="s">
        <v>37874</v>
      </c>
      <c r="I2279">
        <v>12394</v>
      </c>
      <c r="J2279" t="s">
        <v>41143</v>
      </c>
      <c r="K2279" t="s">
        <v>43</v>
      </c>
    </row>
    <row r="2280" spans="1:11" x14ac:dyDescent="0.25">
      <c r="A2280" s="1">
        <v>2278</v>
      </c>
      <c r="B2280" t="s">
        <v>18780</v>
      </c>
      <c r="C2280" t="s">
        <v>25668</v>
      </c>
      <c r="D2280" t="s">
        <v>32136</v>
      </c>
      <c r="E2280" t="s">
        <v>36456</v>
      </c>
      <c r="F2280" t="s">
        <v>36632</v>
      </c>
      <c r="G2280">
        <v>2783</v>
      </c>
      <c r="H2280" t="s">
        <v>37875</v>
      </c>
      <c r="I2280">
        <v>12395</v>
      </c>
      <c r="J2280" t="s">
        <v>41144</v>
      </c>
      <c r="K2280" t="s">
        <v>43</v>
      </c>
    </row>
    <row r="2281" spans="1:11" x14ac:dyDescent="0.25">
      <c r="A2281" s="1">
        <v>2279</v>
      </c>
      <c r="B2281" t="s">
        <v>18781</v>
      </c>
      <c r="C2281" t="s">
        <v>25669</v>
      </c>
      <c r="D2281" t="s">
        <v>32137</v>
      </c>
      <c r="E2281" t="s">
        <v>36539</v>
      </c>
      <c r="F2281" t="s">
        <v>36630</v>
      </c>
      <c r="G2281">
        <v>2784</v>
      </c>
      <c r="H2281" t="s">
        <v>37876</v>
      </c>
      <c r="I2281">
        <v>2786</v>
      </c>
      <c r="J2281" t="s">
        <v>37878</v>
      </c>
      <c r="K2281" t="s">
        <v>43</v>
      </c>
    </row>
    <row r="2282" spans="1:11" x14ac:dyDescent="0.25">
      <c r="A2282" s="1">
        <v>2280</v>
      </c>
      <c r="B2282" t="s">
        <v>18782</v>
      </c>
      <c r="C2282" t="s">
        <v>25670</v>
      </c>
      <c r="D2282" t="s">
        <v>32138</v>
      </c>
      <c r="E2282" t="s">
        <v>36524</v>
      </c>
      <c r="F2282" t="s">
        <v>36630</v>
      </c>
      <c r="G2282">
        <v>2785</v>
      </c>
      <c r="H2282" t="s">
        <v>37877</v>
      </c>
      <c r="I2282">
        <v>2787</v>
      </c>
      <c r="J2282" t="s">
        <v>37879</v>
      </c>
      <c r="K2282" t="s">
        <v>43</v>
      </c>
    </row>
    <row r="2283" spans="1:11" x14ac:dyDescent="0.25">
      <c r="A2283" s="1">
        <v>2281</v>
      </c>
      <c r="B2283" t="s">
        <v>18783</v>
      </c>
      <c r="C2283" t="s">
        <v>25671</v>
      </c>
      <c r="D2283" t="s">
        <v>32139</v>
      </c>
      <c r="E2283" t="s">
        <v>36539</v>
      </c>
      <c r="F2283" t="s">
        <v>36626</v>
      </c>
      <c r="G2283">
        <v>2786</v>
      </c>
      <c r="H2283" t="s">
        <v>37878</v>
      </c>
      <c r="I2283">
        <v>2788</v>
      </c>
      <c r="J2283" t="s">
        <v>41261</v>
      </c>
      <c r="K2283" t="s">
        <v>43</v>
      </c>
    </row>
    <row r="2284" spans="1:11" x14ac:dyDescent="0.25">
      <c r="A2284" s="1">
        <v>2282</v>
      </c>
      <c r="B2284" t="s">
        <v>18784</v>
      </c>
      <c r="C2284" t="s">
        <v>25672</v>
      </c>
      <c r="D2284" t="s">
        <v>14106</v>
      </c>
      <c r="E2284" t="s">
        <v>36539</v>
      </c>
      <c r="F2284" t="s">
        <v>36632</v>
      </c>
      <c r="G2284">
        <v>2786</v>
      </c>
      <c r="H2284" t="s">
        <v>37878</v>
      </c>
      <c r="I2284">
        <v>12796</v>
      </c>
      <c r="J2284" t="s">
        <v>41262</v>
      </c>
      <c r="K2284" t="s">
        <v>43</v>
      </c>
    </row>
    <row r="2285" spans="1:11" x14ac:dyDescent="0.25">
      <c r="A2285" s="1">
        <v>2283</v>
      </c>
      <c r="B2285" t="s">
        <v>18785</v>
      </c>
      <c r="C2285" t="s">
        <v>25673</v>
      </c>
      <c r="D2285" t="s">
        <v>32140</v>
      </c>
      <c r="E2285" t="s">
        <v>36524</v>
      </c>
      <c r="F2285" t="s">
        <v>36626</v>
      </c>
      <c r="G2285">
        <v>2787</v>
      </c>
      <c r="H2285" t="s">
        <v>37879</v>
      </c>
      <c r="I2285">
        <v>2789</v>
      </c>
      <c r="J2285" t="s">
        <v>41263</v>
      </c>
      <c r="K2285" t="s">
        <v>43</v>
      </c>
    </row>
    <row r="2286" spans="1:11" x14ac:dyDescent="0.25">
      <c r="A2286" s="1">
        <v>2284</v>
      </c>
      <c r="B2286" t="s">
        <v>18786</v>
      </c>
      <c r="C2286" t="s">
        <v>25674</v>
      </c>
      <c r="D2286" t="s">
        <v>32141</v>
      </c>
      <c r="E2286" t="s">
        <v>36474</v>
      </c>
      <c r="F2286" t="s">
        <v>36626</v>
      </c>
      <c r="G2286">
        <v>2796</v>
      </c>
      <c r="H2286" t="s">
        <v>37880</v>
      </c>
      <c r="I2286">
        <v>2798</v>
      </c>
      <c r="J2286" t="s">
        <v>41264</v>
      </c>
      <c r="K2286" t="s">
        <v>43</v>
      </c>
    </row>
    <row r="2287" spans="1:11" x14ac:dyDescent="0.25">
      <c r="A2287" s="1">
        <v>2285</v>
      </c>
      <c r="B2287" t="s">
        <v>18787</v>
      </c>
      <c r="C2287" t="s">
        <v>25675</v>
      </c>
      <c r="D2287" t="s">
        <v>32142</v>
      </c>
      <c r="E2287" t="s">
        <v>36474</v>
      </c>
      <c r="F2287" t="s">
        <v>36630</v>
      </c>
      <c r="G2287">
        <v>2796</v>
      </c>
      <c r="H2287" t="s">
        <v>37880</v>
      </c>
      <c r="I2287">
        <v>2800</v>
      </c>
      <c r="J2287" t="s">
        <v>41153</v>
      </c>
      <c r="K2287" t="s">
        <v>43</v>
      </c>
    </row>
    <row r="2288" spans="1:11" x14ac:dyDescent="0.25">
      <c r="A2288" s="1">
        <v>2286</v>
      </c>
      <c r="B2288" t="s">
        <v>18788</v>
      </c>
      <c r="C2288" t="s">
        <v>25676</v>
      </c>
      <c r="D2288" t="s">
        <v>14131</v>
      </c>
      <c r="E2288" t="s">
        <v>36474</v>
      </c>
      <c r="F2288" t="s">
        <v>36632</v>
      </c>
      <c r="G2288">
        <v>2796</v>
      </c>
      <c r="H2288" t="s">
        <v>37880</v>
      </c>
      <c r="I2288">
        <v>12487</v>
      </c>
      <c r="J2288" t="s">
        <v>41265</v>
      </c>
      <c r="K2288" t="s">
        <v>43</v>
      </c>
    </row>
    <row r="2289" spans="1:11" x14ac:dyDescent="0.25">
      <c r="A2289" s="1">
        <v>2287</v>
      </c>
      <c r="B2289" t="s">
        <v>18789</v>
      </c>
      <c r="C2289" t="s">
        <v>25677</v>
      </c>
      <c r="D2289" t="s">
        <v>32143</v>
      </c>
      <c r="E2289" t="s">
        <v>36472</v>
      </c>
      <c r="F2289" t="s">
        <v>36626</v>
      </c>
      <c r="G2289">
        <v>2797</v>
      </c>
      <c r="H2289" t="s">
        <v>37881</v>
      </c>
      <c r="I2289">
        <v>2799</v>
      </c>
      <c r="J2289" t="s">
        <v>41266</v>
      </c>
      <c r="K2289" t="s">
        <v>43</v>
      </c>
    </row>
    <row r="2290" spans="1:11" x14ac:dyDescent="0.25">
      <c r="A2290" s="1">
        <v>2288</v>
      </c>
      <c r="B2290" t="s">
        <v>18790</v>
      </c>
      <c r="C2290" t="s">
        <v>25678</v>
      </c>
      <c r="D2290" t="s">
        <v>32144</v>
      </c>
      <c r="E2290" t="s">
        <v>36472</v>
      </c>
      <c r="F2290" t="s">
        <v>36631</v>
      </c>
      <c r="G2290">
        <v>2797</v>
      </c>
      <c r="H2290" t="s">
        <v>37881</v>
      </c>
      <c r="I2290">
        <v>2801</v>
      </c>
      <c r="J2290" t="s">
        <v>41203</v>
      </c>
      <c r="K2290" t="s">
        <v>43</v>
      </c>
    </row>
    <row r="2291" spans="1:11" x14ac:dyDescent="0.25">
      <c r="A2291" s="1">
        <v>2289</v>
      </c>
      <c r="B2291" t="s">
        <v>18791</v>
      </c>
      <c r="C2291" t="s">
        <v>25679</v>
      </c>
      <c r="D2291" t="s">
        <v>32145</v>
      </c>
      <c r="E2291" t="s">
        <v>36435</v>
      </c>
      <c r="F2291" t="s">
        <v>36626</v>
      </c>
      <c r="G2291">
        <v>2805</v>
      </c>
      <c r="H2291" t="s">
        <v>37882</v>
      </c>
      <c r="I2291">
        <v>12804</v>
      </c>
      <c r="J2291" t="s">
        <v>41159</v>
      </c>
      <c r="K2291" t="s">
        <v>43</v>
      </c>
    </row>
    <row r="2292" spans="1:11" x14ac:dyDescent="0.25">
      <c r="A2292" s="1">
        <v>2290</v>
      </c>
      <c r="B2292" t="s">
        <v>18792</v>
      </c>
      <c r="C2292" t="s">
        <v>25680</v>
      </c>
      <c r="D2292" t="s">
        <v>32146</v>
      </c>
      <c r="E2292" t="s">
        <v>36467</v>
      </c>
      <c r="F2292" t="s">
        <v>36626</v>
      </c>
      <c r="G2292">
        <v>2808</v>
      </c>
      <c r="H2292" t="s">
        <v>37883</v>
      </c>
      <c r="I2292">
        <v>2858</v>
      </c>
      <c r="J2292" t="s">
        <v>37904</v>
      </c>
      <c r="K2292" t="s">
        <v>43</v>
      </c>
    </row>
    <row r="2293" spans="1:11" x14ac:dyDescent="0.25">
      <c r="A2293" s="1">
        <v>2291</v>
      </c>
      <c r="B2293" t="s">
        <v>18793</v>
      </c>
      <c r="C2293" t="s">
        <v>25681</v>
      </c>
      <c r="D2293" t="s">
        <v>32147</v>
      </c>
      <c r="E2293" t="s">
        <v>36540</v>
      </c>
      <c r="F2293" t="s">
        <v>36630</v>
      </c>
      <c r="G2293">
        <v>2808</v>
      </c>
      <c r="H2293" t="s">
        <v>37883</v>
      </c>
      <c r="I2293">
        <v>2864</v>
      </c>
      <c r="J2293" t="s">
        <v>41267</v>
      </c>
      <c r="K2293" t="s">
        <v>43</v>
      </c>
    </row>
    <row r="2294" spans="1:11" x14ac:dyDescent="0.25">
      <c r="A2294" s="1">
        <v>2292</v>
      </c>
      <c r="B2294" t="s">
        <v>18794</v>
      </c>
      <c r="C2294" t="s">
        <v>25682</v>
      </c>
      <c r="D2294" t="s">
        <v>32148</v>
      </c>
      <c r="E2294" t="s">
        <v>36465</v>
      </c>
      <c r="F2294" t="s">
        <v>36626</v>
      </c>
      <c r="G2294">
        <v>2809</v>
      </c>
      <c r="H2294" t="s">
        <v>37884</v>
      </c>
      <c r="I2294">
        <v>2857</v>
      </c>
      <c r="J2294" t="s">
        <v>37903</v>
      </c>
      <c r="K2294" t="s">
        <v>43</v>
      </c>
    </row>
    <row r="2295" spans="1:11" x14ac:dyDescent="0.25">
      <c r="A2295" s="1">
        <v>2293</v>
      </c>
      <c r="B2295" t="s">
        <v>18795</v>
      </c>
      <c r="C2295" t="s">
        <v>25683</v>
      </c>
      <c r="D2295" t="s">
        <v>32149</v>
      </c>
      <c r="E2295" t="s">
        <v>36541</v>
      </c>
      <c r="F2295" t="s">
        <v>36630</v>
      </c>
      <c r="G2295">
        <v>2809</v>
      </c>
      <c r="H2295" t="s">
        <v>37884</v>
      </c>
      <c r="I2295">
        <v>2865</v>
      </c>
      <c r="J2295" t="s">
        <v>41268</v>
      </c>
      <c r="K2295" t="s">
        <v>43</v>
      </c>
    </row>
    <row r="2296" spans="1:11" x14ac:dyDescent="0.25">
      <c r="A2296" s="1">
        <v>2294</v>
      </c>
      <c r="B2296" t="s">
        <v>18796</v>
      </c>
      <c r="C2296" t="s">
        <v>25684</v>
      </c>
      <c r="D2296" t="s">
        <v>32150</v>
      </c>
      <c r="E2296" t="s">
        <v>36473</v>
      </c>
      <c r="F2296" t="s">
        <v>36626</v>
      </c>
      <c r="G2296">
        <v>2811</v>
      </c>
      <c r="H2296" t="s">
        <v>37885</v>
      </c>
      <c r="I2296">
        <v>2814</v>
      </c>
      <c r="J2296" t="s">
        <v>41269</v>
      </c>
      <c r="K2296" t="s">
        <v>43</v>
      </c>
    </row>
    <row r="2297" spans="1:11" x14ac:dyDescent="0.25">
      <c r="A2297" s="1">
        <v>2295</v>
      </c>
      <c r="B2297" t="s">
        <v>18797</v>
      </c>
      <c r="C2297" t="s">
        <v>25685</v>
      </c>
      <c r="D2297" t="s">
        <v>32151</v>
      </c>
      <c r="E2297" t="s">
        <v>36475</v>
      </c>
      <c r="F2297" t="s">
        <v>36632</v>
      </c>
      <c r="G2297">
        <v>2812</v>
      </c>
      <c r="H2297" t="s">
        <v>37886</v>
      </c>
      <c r="I2297">
        <v>2824</v>
      </c>
      <c r="J2297" t="s">
        <v>37895</v>
      </c>
      <c r="K2297" t="s">
        <v>43</v>
      </c>
    </row>
    <row r="2298" spans="1:11" x14ac:dyDescent="0.25">
      <c r="A2298" s="1">
        <v>2296</v>
      </c>
      <c r="B2298" t="s">
        <v>18798</v>
      </c>
      <c r="C2298" t="s">
        <v>25686</v>
      </c>
      <c r="D2298" t="s">
        <v>32152</v>
      </c>
      <c r="E2298" t="s">
        <v>36518</v>
      </c>
      <c r="F2298" t="s">
        <v>36626</v>
      </c>
      <c r="G2298">
        <v>2813</v>
      </c>
      <c r="H2298" t="s">
        <v>37887</v>
      </c>
      <c r="I2298">
        <v>2823</v>
      </c>
      <c r="J2298" t="s">
        <v>37894</v>
      </c>
      <c r="K2298" t="s">
        <v>43</v>
      </c>
    </row>
    <row r="2299" spans="1:11" x14ac:dyDescent="0.25">
      <c r="A2299" s="1">
        <v>2297</v>
      </c>
      <c r="B2299" t="s">
        <v>18799</v>
      </c>
      <c r="C2299" t="s">
        <v>25687</v>
      </c>
      <c r="D2299" t="s">
        <v>32153</v>
      </c>
      <c r="E2299" t="s">
        <v>36518</v>
      </c>
      <c r="F2299" t="s">
        <v>36632</v>
      </c>
      <c r="G2299">
        <v>2815</v>
      </c>
      <c r="H2299" t="s">
        <v>37888</v>
      </c>
      <c r="I2299">
        <v>2819</v>
      </c>
      <c r="J2299" t="s">
        <v>41200</v>
      </c>
      <c r="K2299" t="s">
        <v>43</v>
      </c>
    </row>
    <row r="2300" spans="1:11" x14ac:dyDescent="0.25">
      <c r="A2300" s="1">
        <v>2298</v>
      </c>
      <c r="B2300" t="s">
        <v>18800</v>
      </c>
      <c r="C2300" t="s">
        <v>25688</v>
      </c>
      <c r="D2300" t="s">
        <v>16412</v>
      </c>
      <c r="E2300" t="s">
        <v>36518</v>
      </c>
      <c r="F2300" t="s">
        <v>36629</v>
      </c>
      <c r="G2300">
        <v>2815</v>
      </c>
      <c r="H2300" t="s">
        <v>37888</v>
      </c>
      <c r="I2300">
        <v>2825</v>
      </c>
      <c r="J2300" t="s">
        <v>41270</v>
      </c>
      <c r="K2300" t="s">
        <v>43</v>
      </c>
    </row>
    <row r="2301" spans="1:11" x14ac:dyDescent="0.25">
      <c r="A2301" s="1">
        <v>2299</v>
      </c>
      <c r="B2301" t="s">
        <v>18801</v>
      </c>
      <c r="C2301" t="s">
        <v>25689</v>
      </c>
      <c r="D2301" t="s">
        <v>16413</v>
      </c>
      <c r="E2301" t="s">
        <v>36475</v>
      </c>
      <c r="F2301" t="s">
        <v>36627</v>
      </c>
      <c r="G2301">
        <v>2816</v>
      </c>
      <c r="H2301" t="s">
        <v>37889</v>
      </c>
      <c r="I2301">
        <v>2826</v>
      </c>
      <c r="J2301" t="s">
        <v>41271</v>
      </c>
      <c r="K2301" t="s">
        <v>43</v>
      </c>
    </row>
    <row r="2302" spans="1:11" x14ac:dyDescent="0.25">
      <c r="A2302" s="1">
        <v>2300</v>
      </c>
      <c r="B2302" t="s">
        <v>18802</v>
      </c>
      <c r="C2302" t="s">
        <v>23600</v>
      </c>
      <c r="D2302" t="s">
        <v>30215</v>
      </c>
      <c r="E2302" t="s">
        <v>23600</v>
      </c>
      <c r="F2302" t="s">
        <v>23600</v>
      </c>
      <c r="G2302" t="s">
        <v>23600</v>
      </c>
      <c r="H2302" t="s">
        <v>23600</v>
      </c>
      <c r="I2302" t="s">
        <v>23600</v>
      </c>
      <c r="J2302" t="s">
        <v>23600</v>
      </c>
      <c r="K2302" t="s">
        <v>23600</v>
      </c>
    </row>
    <row r="2303" spans="1:11" x14ac:dyDescent="0.25">
      <c r="A2303" s="1">
        <v>2301</v>
      </c>
      <c r="B2303" t="s">
        <v>18803</v>
      </c>
      <c r="C2303" t="s">
        <v>25690</v>
      </c>
      <c r="D2303" t="s">
        <v>16018</v>
      </c>
      <c r="E2303" t="s">
        <v>36523</v>
      </c>
      <c r="F2303" t="s">
        <v>36626</v>
      </c>
      <c r="G2303">
        <v>2817</v>
      </c>
      <c r="H2303" t="s">
        <v>37890</v>
      </c>
      <c r="I2303">
        <v>2818</v>
      </c>
      <c r="J2303" t="s">
        <v>41272</v>
      </c>
      <c r="K2303" t="s">
        <v>45</v>
      </c>
    </row>
    <row r="2304" spans="1:11" x14ac:dyDescent="0.25">
      <c r="A2304" s="1">
        <v>2302</v>
      </c>
      <c r="B2304" t="s">
        <v>18804</v>
      </c>
      <c r="C2304" t="s">
        <v>25691</v>
      </c>
      <c r="D2304" t="s">
        <v>32154</v>
      </c>
      <c r="E2304" t="s">
        <v>36519</v>
      </c>
      <c r="F2304" t="s">
        <v>36626</v>
      </c>
      <c r="G2304">
        <v>2820</v>
      </c>
      <c r="H2304" t="s">
        <v>37891</v>
      </c>
      <c r="I2304">
        <v>2828</v>
      </c>
      <c r="J2304" t="s">
        <v>41273</v>
      </c>
      <c r="K2304" t="s">
        <v>43</v>
      </c>
    </row>
    <row r="2305" spans="1:11" x14ac:dyDescent="0.25">
      <c r="A2305" s="1">
        <v>2303</v>
      </c>
      <c r="B2305" t="s">
        <v>18805</v>
      </c>
      <c r="C2305" t="s">
        <v>25692</v>
      </c>
      <c r="D2305" t="s">
        <v>32155</v>
      </c>
      <c r="E2305" t="s">
        <v>36540</v>
      </c>
      <c r="F2305" t="s">
        <v>36632</v>
      </c>
      <c r="G2305">
        <v>2821</v>
      </c>
      <c r="H2305" t="s">
        <v>37892</v>
      </c>
      <c r="I2305">
        <v>2864</v>
      </c>
      <c r="J2305" t="s">
        <v>41267</v>
      </c>
      <c r="K2305" t="s">
        <v>43</v>
      </c>
    </row>
    <row r="2306" spans="1:11" x14ac:dyDescent="0.25">
      <c r="A2306" s="1">
        <v>2304</v>
      </c>
      <c r="B2306" t="s">
        <v>18806</v>
      </c>
      <c r="C2306" t="s">
        <v>25693</v>
      </c>
      <c r="D2306" t="s">
        <v>32156</v>
      </c>
      <c r="E2306" t="s">
        <v>36540</v>
      </c>
      <c r="F2306" t="s">
        <v>36631</v>
      </c>
      <c r="G2306">
        <v>2821</v>
      </c>
      <c r="H2306" t="s">
        <v>37892</v>
      </c>
      <c r="I2306">
        <v>2868</v>
      </c>
      <c r="J2306" t="s">
        <v>37908</v>
      </c>
      <c r="K2306" t="s">
        <v>43</v>
      </c>
    </row>
    <row r="2307" spans="1:11" x14ac:dyDescent="0.25">
      <c r="A2307" s="1">
        <v>2305</v>
      </c>
      <c r="B2307" t="s">
        <v>18807</v>
      </c>
      <c r="C2307" t="s">
        <v>25694</v>
      </c>
      <c r="D2307" t="s">
        <v>32157</v>
      </c>
      <c r="E2307" t="s">
        <v>36541</v>
      </c>
      <c r="F2307" t="s">
        <v>36632</v>
      </c>
      <c r="G2307">
        <v>2822</v>
      </c>
      <c r="H2307" t="s">
        <v>37893</v>
      </c>
      <c r="I2307">
        <v>2865</v>
      </c>
      <c r="J2307" t="s">
        <v>41268</v>
      </c>
      <c r="K2307" t="s">
        <v>43</v>
      </c>
    </row>
    <row r="2308" spans="1:11" x14ac:dyDescent="0.25">
      <c r="A2308" s="1">
        <v>2306</v>
      </c>
      <c r="B2308" t="s">
        <v>18808</v>
      </c>
      <c r="C2308" t="s">
        <v>25695</v>
      </c>
      <c r="D2308" t="s">
        <v>32158</v>
      </c>
      <c r="E2308" t="s">
        <v>36541</v>
      </c>
      <c r="F2308" t="s">
        <v>36631</v>
      </c>
      <c r="G2308">
        <v>2822</v>
      </c>
      <c r="H2308" t="s">
        <v>37893</v>
      </c>
      <c r="I2308">
        <v>2869</v>
      </c>
      <c r="J2308" t="s">
        <v>37909</v>
      </c>
      <c r="K2308" t="s">
        <v>43</v>
      </c>
    </row>
    <row r="2309" spans="1:11" x14ac:dyDescent="0.25">
      <c r="A2309" s="1">
        <v>2307</v>
      </c>
      <c r="B2309" t="s">
        <v>18809</v>
      </c>
      <c r="C2309" t="s">
        <v>25696</v>
      </c>
      <c r="D2309" t="s">
        <v>32159</v>
      </c>
      <c r="E2309" t="s">
        <v>36518</v>
      </c>
      <c r="F2309" t="s">
        <v>36631</v>
      </c>
      <c r="G2309">
        <v>2823</v>
      </c>
      <c r="H2309" t="s">
        <v>37894</v>
      </c>
      <c r="I2309">
        <v>2825</v>
      </c>
      <c r="J2309" t="s">
        <v>41270</v>
      </c>
      <c r="K2309" t="s">
        <v>43</v>
      </c>
    </row>
    <row r="2310" spans="1:11" x14ac:dyDescent="0.25">
      <c r="A2310" s="1">
        <v>2308</v>
      </c>
      <c r="B2310" t="s">
        <v>18810</v>
      </c>
      <c r="C2310" t="s">
        <v>25697</v>
      </c>
      <c r="D2310" t="s">
        <v>32160</v>
      </c>
      <c r="E2310" t="s">
        <v>36475</v>
      </c>
      <c r="F2310" t="s">
        <v>36629</v>
      </c>
      <c r="G2310">
        <v>2824</v>
      </c>
      <c r="H2310" t="s">
        <v>37895</v>
      </c>
      <c r="I2310">
        <v>2826</v>
      </c>
      <c r="J2310" t="s">
        <v>41271</v>
      </c>
      <c r="K2310" t="s">
        <v>43</v>
      </c>
    </row>
    <row r="2311" spans="1:11" x14ac:dyDescent="0.25">
      <c r="A2311" s="1">
        <v>2309</v>
      </c>
      <c r="B2311" t="s">
        <v>18811</v>
      </c>
      <c r="C2311" t="s">
        <v>25698</v>
      </c>
      <c r="D2311" t="s">
        <v>32161</v>
      </c>
      <c r="E2311" t="s">
        <v>25698</v>
      </c>
      <c r="F2311" t="s">
        <v>36632</v>
      </c>
      <c r="G2311">
        <v>2829</v>
      </c>
      <c r="H2311" t="s">
        <v>37896</v>
      </c>
      <c r="I2311">
        <v>2883</v>
      </c>
      <c r="J2311" t="s">
        <v>37914</v>
      </c>
      <c r="K2311" t="s">
        <v>43</v>
      </c>
    </row>
    <row r="2312" spans="1:11" x14ac:dyDescent="0.25">
      <c r="A2312" s="1">
        <v>2310</v>
      </c>
      <c r="B2312" t="s">
        <v>18812</v>
      </c>
      <c r="C2312" t="s">
        <v>25699</v>
      </c>
      <c r="D2312" t="s">
        <v>32162</v>
      </c>
      <c r="E2312" t="s">
        <v>36477</v>
      </c>
      <c r="F2312" t="s">
        <v>36627</v>
      </c>
      <c r="G2312">
        <v>2832</v>
      </c>
      <c r="H2312" t="s">
        <v>37897</v>
      </c>
      <c r="I2312">
        <v>2833</v>
      </c>
      <c r="J2312" t="s">
        <v>41274</v>
      </c>
      <c r="K2312" t="s">
        <v>43</v>
      </c>
    </row>
    <row r="2313" spans="1:11" x14ac:dyDescent="0.25">
      <c r="A2313" s="1">
        <v>2311</v>
      </c>
      <c r="B2313" t="s">
        <v>18813</v>
      </c>
      <c r="C2313" t="s">
        <v>25700</v>
      </c>
      <c r="D2313" t="s">
        <v>32163</v>
      </c>
      <c r="E2313" t="s">
        <v>36477</v>
      </c>
      <c r="F2313" t="s">
        <v>36629</v>
      </c>
      <c r="G2313">
        <v>2832</v>
      </c>
      <c r="H2313" t="s">
        <v>37897</v>
      </c>
      <c r="I2313">
        <v>12836</v>
      </c>
      <c r="J2313" t="s">
        <v>41275</v>
      </c>
      <c r="K2313" t="s">
        <v>43</v>
      </c>
    </row>
    <row r="2314" spans="1:11" x14ac:dyDescent="0.25">
      <c r="A2314" s="1">
        <v>2312</v>
      </c>
      <c r="B2314" t="s">
        <v>18814</v>
      </c>
      <c r="C2314" t="s">
        <v>25701</v>
      </c>
      <c r="D2314" t="s">
        <v>32164</v>
      </c>
      <c r="E2314" t="s">
        <v>36477</v>
      </c>
      <c r="F2314" t="s">
        <v>36632</v>
      </c>
      <c r="G2314">
        <v>2837</v>
      </c>
      <c r="H2314" t="s">
        <v>37898</v>
      </c>
      <c r="I2314">
        <v>2838</v>
      </c>
      <c r="J2314" t="s">
        <v>41276</v>
      </c>
      <c r="K2314" t="s">
        <v>43</v>
      </c>
    </row>
    <row r="2315" spans="1:11" x14ac:dyDescent="0.25">
      <c r="A2315" s="1">
        <v>2313</v>
      </c>
      <c r="B2315" t="s">
        <v>18815</v>
      </c>
      <c r="C2315" t="s">
        <v>25702</v>
      </c>
      <c r="D2315" t="s">
        <v>32165</v>
      </c>
      <c r="E2315" t="s">
        <v>36477</v>
      </c>
      <c r="F2315" t="s">
        <v>36630</v>
      </c>
      <c r="G2315">
        <v>2837</v>
      </c>
      <c r="H2315" t="s">
        <v>37898</v>
      </c>
      <c r="I2315">
        <v>12836</v>
      </c>
      <c r="J2315" t="s">
        <v>41275</v>
      </c>
      <c r="K2315" t="s">
        <v>43</v>
      </c>
    </row>
    <row r="2316" spans="1:11" x14ac:dyDescent="0.25">
      <c r="A2316" s="1">
        <v>2314</v>
      </c>
      <c r="B2316" t="s">
        <v>18816</v>
      </c>
      <c r="C2316" t="s">
        <v>25703</v>
      </c>
      <c r="D2316" t="s">
        <v>32166</v>
      </c>
      <c r="E2316" t="s">
        <v>36479</v>
      </c>
      <c r="F2316" t="s">
        <v>36627</v>
      </c>
      <c r="G2316">
        <v>2845</v>
      </c>
      <c r="H2316" t="s">
        <v>37899</v>
      </c>
      <c r="I2316">
        <v>2849</v>
      </c>
      <c r="J2316" t="s">
        <v>37901</v>
      </c>
      <c r="K2316" t="s">
        <v>43</v>
      </c>
    </row>
    <row r="2317" spans="1:11" x14ac:dyDescent="0.25">
      <c r="A2317" s="1">
        <v>2315</v>
      </c>
      <c r="B2317" t="s">
        <v>18817</v>
      </c>
      <c r="C2317" t="s">
        <v>23600</v>
      </c>
      <c r="D2317" t="s">
        <v>30215</v>
      </c>
      <c r="E2317" t="s">
        <v>23600</v>
      </c>
      <c r="F2317" t="s">
        <v>23600</v>
      </c>
      <c r="G2317" t="s">
        <v>23600</v>
      </c>
      <c r="H2317" t="s">
        <v>23600</v>
      </c>
      <c r="I2317" t="s">
        <v>23600</v>
      </c>
      <c r="J2317" t="s">
        <v>23600</v>
      </c>
      <c r="K2317" t="s">
        <v>23600</v>
      </c>
    </row>
    <row r="2318" spans="1:11" x14ac:dyDescent="0.25">
      <c r="A2318" s="1">
        <v>2316</v>
      </c>
      <c r="B2318" t="s">
        <v>18818</v>
      </c>
      <c r="C2318" t="s">
        <v>25704</v>
      </c>
      <c r="D2318" t="s">
        <v>32167</v>
      </c>
      <c r="E2318" t="s">
        <v>36479</v>
      </c>
      <c r="F2318" t="s">
        <v>36631</v>
      </c>
      <c r="G2318">
        <v>2846</v>
      </c>
      <c r="H2318" t="s">
        <v>37900</v>
      </c>
      <c r="I2318">
        <v>2849</v>
      </c>
      <c r="J2318" t="s">
        <v>37901</v>
      </c>
      <c r="K2318" t="s">
        <v>43</v>
      </c>
    </row>
    <row r="2319" spans="1:11" x14ac:dyDescent="0.25">
      <c r="A2319" s="1">
        <v>2317</v>
      </c>
      <c r="B2319" t="s">
        <v>18819</v>
      </c>
      <c r="C2319" t="s">
        <v>25705</v>
      </c>
      <c r="D2319" t="s">
        <v>32168</v>
      </c>
      <c r="E2319" t="s">
        <v>36479</v>
      </c>
      <c r="F2319" t="s">
        <v>36636</v>
      </c>
      <c r="G2319">
        <v>2846</v>
      </c>
      <c r="H2319" t="s">
        <v>37900</v>
      </c>
      <c r="I2319">
        <v>2851</v>
      </c>
      <c r="J2319" t="s">
        <v>37902</v>
      </c>
      <c r="K2319" t="s">
        <v>43</v>
      </c>
    </row>
    <row r="2320" spans="1:11" x14ac:dyDescent="0.25">
      <c r="A2320" s="1">
        <v>2318</v>
      </c>
      <c r="B2320" t="s">
        <v>18820</v>
      </c>
      <c r="C2320" t="s">
        <v>25706</v>
      </c>
      <c r="D2320" t="s">
        <v>32169</v>
      </c>
      <c r="E2320" t="s">
        <v>36479</v>
      </c>
      <c r="F2320" t="s">
        <v>36630</v>
      </c>
      <c r="G2320">
        <v>2849</v>
      </c>
      <c r="H2320" t="s">
        <v>37901</v>
      </c>
      <c r="I2320">
        <v>2850</v>
      </c>
      <c r="J2320" t="s">
        <v>41277</v>
      </c>
      <c r="K2320" t="s">
        <v>43</v>
      </c>
    </row>
    <row r="2321" spans="1:11" x14ac:dyDescent="0.25">
      <c r="A2321" s="1">
        <v>2319</v>
      </c>
      <c r="B2321" t="s">
        <v>18821</v>
      </c>
      <c r="C2321" t="s">
        <v>25707</v>
      </c>
      <c r="D2321" t="s">
        <v>32170</v>
      </c>
      <c r="E2321" t="s">
        <v>36479</v>
      </c>
      <c r="F2321" t="s">
        <v>36639</v>
      </c>
      <c r="G2321">
        <v>2851</v>
      </c>
      <c r="H2321" t="s">
        <v>37902</v>
      </c>
      <c r="I2321">
        <v>2852</v>
      </c>
      <c r="J2321" t="s">
        <v>41157</v>
      </c>
      <c r="K2321" t="s">
        <v>43</v>
      </c>
    </row>
    <row r="2322" spans="1:11" x14ac:dyDescent="0.25">
      <c r="A2322" s="1">
        <v>2320</v>
      </c>
      <c r="B2322" t="s">
        <v>18822</v>
      </c>
      <c r="C2322" t="s">
        <v>25708</v>
      </c>
      <c r="D2322" t="s">
        <v>32171</v>
      </c>
      <c r="E2322" t="s">
        <v>36465</v>
      </c>
      <c r="F2322" t="s">
        <v>36630</v>
      </c>
      <c r="G2322">
        <v>2857</v>
      </c>
      <c r="H2322" t="s">
        <v>37903</v>
      </c>
      <c r="I2322">
        <v>12481</v>
      </c>
      <c r="J2322" t="s">
        <v>41148</v>
      </c>
      <c r="K2322" t="s">
        <v>43</v>
      </c>
    </row>
    <row r="2323" spans="1:11" x14ac:dyDescent="0.25">
      <c r="A2323" s="1">
        <v>2321</v>
      </c>
      <c r="B2323" t="s">
        <v>18823</v>
      </c>
      <c r="C2323" t="s">
        <v>25709</v>
      </c>
      <c r="D2323" t="s">
        <v>32172</v>
      </c>
      <c r="E2323" t="s">
        <v>36467</v>
      </c>
      <c r="F2323" t="s">
        <v>36630</v>
      </c>
      <c r="G2323">
        <v>2858</v>
      </c>
      <c r="H2323" t="s">
        <v>37904</v>
      </c>
      <c r="I2323">
        <v>12482</v>
      </c>
      <c r="J2323" t="s">
        <v>41150</v>
      </c>
      <c r="K2323" t="s">
        <v>43</v>
      </c>
    </row>
    <row r="2324" spans="1:11" x14ac:dyDescent="0.25">
      <c r="A2324" s="1">
        <v>2322</v>
      </c>
      <c r="B2324" t="s">
        <v>18824</v>
      </c>
      <c r="C2324" t="s">
        <v>25710</v>
      </c>
      <c r="D2324" t="s">
        <v>32173</v>
      </c>
      <c r="E2324" t="s">
        <v>36542</v>
      </c>
      <c r="F2324" t="s">
        <v>36631</v>
      </c>
      <c r="G2324">
        <v>2861</v>
      </c>
      <c r="H2324" t="s">
        <v>37905</v>
      </c>
      <c r="I2324">
        <v>2906</v>
      </c>
      <c r="J2324" t="s">
        <v>37924</v>
      </c>
      <c r="K2324" t="s">
        <v>43</v>
      </c>
    </row>
    <row r="2325" spans="1:11" x14ac:dyDescent="0.25">
      <c r="A2325" s="1">
        <v>2323</v>
      </c>
      <c r="B2325" t="s">
        <v>18825</v>
      </c>
      <c r="C2325" t="s">
        <v>25711</v>
      </c>
      <c r="D2325" t="s">
        <v>32174</v>
      </c>
      <c r="E2325" t="s">
        <v>36521</v>
      </c>
      <c r="F2325" t="s">
        <v>36626</v>
      </c>
      <c r="G2325">
        <v>2862</v>
      </c>
      <c r="H2325" t="s">
        <v>37906</v>
      </c>
      <c r="I2325">
        <v>12862</v>
      </c>
      <c r="J2325" t="s">
        <v>41201</v>
      </c>
      <c r="K2325" t="s">
        <v>43</v>
      </c>
    </row>
    <row r="2326" spans="1:11" x14ac:dyDescent="0.25">
      <c r="A2326" s="1">
        <v>2324</v>
      </c>
      <c r="B2326" t="s">
        <v>18826</v>
      </c>
      <c r="C2326" t="s">
        <v>25712</v>
      </c>
      <c r="D2326" t="s">
        <v>32175</v>
      </c>
      <c r="E2326" t="s">
        <v>36517</v>
      </c>
      <c r="F2326" t="s">
        <v>36626</v>
      </c>
      <c r="G2326">
        <v>2863</v>
      </c>
      <c r="H2326" t="s">
        <v>37907</v>
      </c>
      <c r="I2326">
        <v>12863</v>
      </c>
      <c r="J2326" t="s">
        <v>41198</v>
      </c>
      <c r="K2326" t="s">
        <v>43</v>
      </c>
    </row>
    <row r="2327" spans="1:11" x14ac:dyDescent="0.25">
      <c r="A2327" s="1">
        <v>2325</v>
      </c>
      <c r="B2327" t="s">
        <v>18827</v>
      </c>
      <c r="C2327" t="s">
        <v>25713</v>
      </c>
      <c r="D2327" t="s">
        <v>32176</v>
      </c>
      <c r="E2327" t="s">
        <v>36540</v>
      </c>
      <c r="F2327" t="s">
        <v>36626</v>
      </c>
      <c r="G2327">
        <v>2868</v>
      </c>
      <c r="H2327" t="s">
        <v>37908</v>
      </c>
      <c r="I2327">
        <v>2882</v>
      </c>
      <c r="J2327" t="s">
        <v>37913</v>
      </c>
      <c r="K2327" t="s">
        <v>43</v>
      </c>
    </row>
    <row r="2328" spans="1:11" x14ac:dyDescent="0.25">
      <c r="A2328" s="1">
        <v>2326</v>
      </c>
      <c r="B2328" t="s">
        <v>18828</v>
      </c>
      <c r="C2328" t="s">
        <v>25714</v>
      </c>
      <c r="D2328" t="s">
        <v>32177</v>
      </c>
      <c r="E2328" t="s">
        <v>36541</v>
      </c>
      <c r="F2328" t="s">
        <v>36626</v>
      </c>
      <c r="G2328">
        <v>2869</v>
      </c>
      <c r="H2328" t="s">
        <v>37909</v>
      </c>
      <c r="I2328">
        <v>2883</v>
      </c>
      <c r="J2328" t="s">
        <v>37914</v>
      </c>
      <c r="K2328" t="s">
        <v>43</v>
      </c>
    </row>
    <row r="2329" spans="1:11" x14ac:dyDescent="0.25">
      <c r="A2329" s="1">
        <v>2327</v>
      </c>
      <c r="B2329" t="s">
        <v>18829</v>
      </c>
      <c r="C2329" t="s">
        <v>25715</v>
      </c>
      <c r="D2329" t="s">
        <v>32178</v>
      </c>
      <c r="E2329" t="s">
        <v>36520</v>
      </c>
      <c r="F2329" t="s">
        <v>36626</v>
      </c>
      <c r="G2329">
        <v>2875</v>
      </c>
      <c r="H2329" t="s">
        <v>37910</v>
      </c>
      <c r="I2329">
        <v>2976</v>
      </c>
      <c r="J2329" t="s">
        <v>37955</v>
      </c>
      <c r="K2329" t="s">
        <v>43</v>
      </c>
    </row>
    <row r="2330" spans="1:11" x14ac:dyDescent="0.25">
      <c r="A2330" s="1">
        <v>2328</v>
      </c>
      <c r="B2330" t="s">
        <v>18830</v>
      </c>
      <c r="C2330" t="s">
        <v>25716</v>
      </c>
      <c r="D2330" t="s">
        <v>32179</v>
      </c>
      <c r="E2330" t="s">
        <v>25716</v>
      </c>
      <c r="F2330" t="s">
        <v>36632</v>
      </c>
      <c r="G2330">
        <v>2876</v>
      </c>
      <c r="H2330" t="s">
        <v>37911</v>
      </c>
      <c r="I2330">
        <v>2974</v>
      </c>
      <c r="J2330" t="s">
        <v>41278</v>
      </c>
      <c r="K2330" t="s">
        <v>43</v>
      </c>
    </row>
    <row r="2331" spans="1:11" x14ac:dyDescent="0.25">
      <c r="A2331" s="1">
        <v>2329</v>
      </c>
      <c r="B2331" t="s">
        <v>18831</v>
      </c>
      <c r="C2331" t="s">
        <v>25717</v>
      </c>
      <c r="D2331" t="s">
        <v>15801</v>
      </c>
      <c r="E2331" t="s">
        <v>25717</v>
      </c>
      <c r="F2331" t="s">
        <v>36632</v>
      </c>
      <c r="G2331">
        <v>2881</v>
      </c>
      <c r="H2331" t="s">
        <v>37912</v>
      </c>
      <c r="I2331">
        <v>2883</v>
      </c>
      <c r="J2331" t="s">
        <v>37914</v>
      </c>
      <c r="K2331" t="s">
        <v>45</v>
      </c>
    </row>
    <row r="2332" spans="1:11" x14ac:dyDescent="0.25">
      <c r="A2332" s="1">
        <v>2330</v>
      </c>
      <c r="B2332" t="s">
        <v>18832</v>
      </c>
      <c r="C2332" t="s">
        <v>25718</v>
      </c>
      <c r="D2332" t="s">
        <v>32180</v>
      </c>
      <c r="E2332" t="s">
        <v>36506</v>
      </c>
      <c r="F2332" t="s">
        <v>36632</v>
      </c>
      <c r="G2332">
        <v>2882</v>
      </c>
      <c r="H2332" t="s">
        <v>37913</v>
      </c>
      <c r="I2332">
        <v>2884</v>
      </c>
      <c r="J2332" t="s">
        <v>37915</v>
      </c>
      <c r="K2332" t="s">
        <v>43</v>
      </c>
    </row>
    <row r="2333" spans="1:11" x14ac:dyDescent="0.25">
      <c r="A2333" s="1">
        <v>2331</v>
      </c>
      <c r="B2333" t="s">
        <v>18833</v>
      </c>
      <c r="C2333" t="s">
        <v>25719</v>
      </c>
      <c r="D2333" t="s">
        <v>32181</v>
      </c>
      <c r="E2333" t="s">
        <v>25719</v>
      </c>
      <c r="F2333" t="s">
        <v>36632</v>
      </c>
      <c r="G2333">
        <v>2882</v>
      </c>
      <c r="H2333" t="s">
        <v>37913</v>
      </c>
      <c r="I2333">
        <v>2890</v>
      </c>
      <c r="J2333" t="s">
        <v>41279</v>
      </c>
      <c r="K2333" t="s">
        <v>43</v>
      </c>
    </row>
    <row r="2334" spans="1:11" x14ac:dyDescent="0.25">
      <c r="A2334" s="1">
        <v>2332</v>
      </c>
      <c r="B2334" t="s">
        <v>18834</v>
      </c>
      <c r="C2334" t="s">
        <v>25720</v>
      </c>
      <c r="D2334" t="s">
        <v>32182</v>
      </c>
      <c r="E2334" t="s">
        <v>36500</v>
      </c>
      <c r="F2334" t="s">
        <v>36632</v>
      </c>
      <c r="G2334">
        <v>2882</v>
      </c>
      <c r="H2334" t="s">
        <v>37913</v>
      </c>
      <c r="I2334">
        <v>2895</v>
      </c>
      <c r="J2334" t="s">
        <v>37918</v>
      </c>
      <c r="K2334" t="s">
        <v>43</v>
      </c>
    </row>
    <row r="2335" spans="1:11" x14ac:dyDescent="0.25">
      <c r="A2335" s="1">
        <v>2333</v>
      </c>
      <c r="B2335" t="s">
        <v>18835</v>
      </c>
      <c r="C2335" t="s">
        <v>23600</v>
      </c>
      <c r="D2335" t="s">
        <v>30215</v>
      </c>
      <c r="E2335" t="s">
        <v>23600</v>
      </c>
      <c r="F2335" t="s">
        <v>23600</v>
      </c>
      <c r="G2335" t="s">
        <v>23600</v>
      </c>
      <c r="H2335" t="s">
        <v>23600</v>
      </c>
      <c r="I2335" t="s">
        <v>23600</v>
      </c>
      <c r="J2335" t="s">
        <v>23600</v>
      </c>
      <c r="K2335" t="s">
        <v>23600</v>
      </c>
    </row>
    <row r="2336" spans="1:11" x14ac:dyDescent="0.25">
      <c r="A2336" s="1">
        <v>2334</v>
      </c>
      <c r="B2336" t="s">
        <v>18836</v>
      </c>
      <c r="C2336" t="s">
        <v>25721</v>
      </c>
      <c r="D2336" t="s">
        <v>32183</v>
      </c>
      <c r="E2336" t="s">
        <v>36509</v>
      </c>
      <c r="F2336" t="s">
        <v>36632</v>
      </c>
      <c r="G2336">
        <v>2883</v>
      </c>
      <c r="H2336" t="s">
        <v>37914</v>
      </c>
      <c r="I2336">
        <v>2885</v>
      </c>
      <c r="J2336" t="s">
        <v>37916</v>
      </c>
      <c r="K2336" t="s">
        <v>43</v>
      </c>
    </row>
    <row r="2337" spans="1:11" x14ac:dyDescent="0.25">
      <c r="A2337" s="1">
        <v>2335</v>
      </c>
      <c r="B2337" t="s">
        <v>18837</v>
      </c>
      <c r="C2337" t="s">
        <v>25722</v>
      </c>
      <c r="D2337" t="s">
        <v>32184</v>
      </c>
      <c r="E2337" t="s">
        <v>25722</v>
      </c>
      <c r="F2337" t="s">
        <v>36632</v>
      </c>
      <c r="G2337">
        <v>2883</v>
      </c>
      <c r="H2337" t="s">
        <v>37914</v>
      </c>
      <c r="I2337">
        <v>2891</v>
      </c>
      <c r="J2337" t="s">
        <v>41280</v>
      </c>
      <c r="K2337" t="s">
        <v>43</v>
      </c>
    </row>
    <row r="2338" spans="1:11" x14ac:dyDescent="0.25">
      <c r="A2338" s="1">
        <v>2336</v>
      </c>
      <c r="B2338" t="s">
        <v>18838</v>
      </c>
      <c r="C2338" t="s">
        <v>25723</v>
      </c>
      <c r="D2338" t="s">
        <v>32185</v>
      </c>
      <c r="E2338" t="s">
        <v>36501</v>
      </c>
      <c r="F2338" t="s">
        <v>36632</v>
      </c>
      <c r="G2338">
        <v>2883</v>
      </c>
      <c r="H2338" t="s">
        <v>37914</v>
      </c>
      <c r="I2338">
        <v>2894</v>
      </c>
      <c r="J2338" t="s">
        <v>37917</v>
      </c>
      <c r="K2338" t="s">
        <v>43</v>
      </c>
    </row>
    <row r="2339" spans="1:11" x14ac:dyDescent="0.25">
      <c r="A2339" s="1">
        <v>2337</v>
      </c>
      <c r="B2339" t="s">
        <v>18839</v>
      </c>
      <c r="C2339" t="s">
        <v>25724</v>
      </c>
      <c r="D2339" t="s">
        <v>32186</v>
      </c>
      <c r="E2339" t="s">
        <v>36506</v>
      </c>
      <c r="F2339" t="s">
        <v>36626</v>
      </c>
      <c r="G2339">
        <v>2884</v>
      </c>
      <c r="H2339" t="s">
        <v>37915</v>
      </c>
      <c r="I2339">
        <v>2886</v>
      </c>
      <c r="J2339" t="s">
        <v>41187</v>
      </c>
      <c r="K2339" t="s">
        <v>43</v>
      </c>
    </row>
    <row r="2340" spans="1:11" x14ac:dyDescent="0.25">
      <c r="A2340" s="1">
        <v>2338</v>
      </c>
      <c r="B2340" t="s">
        <v>18840</v>
      </c>
      <c r="C2340" t="s">
        <v>25725</v>
      </c>
      <c r="D2340" t="s">
        <v>32187</v>
      </c>
      <c r="E2340" t="s">
        <v>36509</v>
      </c>
      <c r="F2340" t="s">
        <v>36626</v>
      </c>
      <c r="G2340">
        <v>2885</v>
      </c>
      <c r="H2340" t="s">
        <v>37916</v>
      </c>
      <c r="I2340">
        <v>2887</v>
      </c>
      <c r="J2340" t="s">
        <v>41189</v>
      </c>
      <c r="K2340" t="s">
        <v>43</v>
      </c>
    </row>
    <row r="2341" spans="1:11" x14ac:dyDescent="0.25">
      <c r="A2341" s="1">
        <v>2339</v>
      </c>
      <c r="B2341" t="s">
        <v>18841</v>
      </c>
      <c r="C2341" t="s">
        <v>25726</v>
      </c>
      <c r="D2341" t="s">
        <v>32188</v>
      </c>
      <c r="E2341" t="s">
        <v>36501</v>
      </c>
      <c r="F2341" t="s">
        <v>36626</v>
      </c>
      <c r="G2341">
        <v>2894</v>
      </c>
      <c r="H2341" t="s">
        <v>37917</v>
      </c>
      <c r="I2341">
        <v>2896</v>
      </c>
      <c r="J2341" t="s">
        <v>37919</v>
      </c>
      <c r="K2341" t="s">
        <v>43</v>
      </c>
    </row>
    <row r="2342" spans="1:11" x14ac:dyDescent="0.25">
      <c r="A2342" s="1">
        <v>2340</v>
      </c>
      <c r="B2342" t="s">
        <v>18842</v>
      </c>
      <c r="C2342" t="s">
        <v>25727</v>
      </c>
      <c r="D2342" t="s">
        <v>32189</v>
      </c>
      <c r="E2342" t="s">
        <v>36500</v>
      </c>
      <c r="F2342" t="s">
        <v>36626</v>
      </c>
      <c r="G2342">
        <v>2895</v>
      </c>
      <c r="H2342" t="s">
        <v>37918</v>
      </c>
      <c r="I2342">
        <v>2897</v>
      </c>
      <c r="J2342" t="s">
        <v>41184</v>
      </c>
      <c r="K2342" t="s">
        <v>43</v>
      </c>
    </row>
    <row r="2343" spans="1:11" x14ac:dyDescent="0.25">
      <c r="A2343" s="1">
        <v>2341</v>
      </c>
      <c r="B2343" t="s">
        <v>18843</v>
      </c>
      <c r="C2343" t="s">
        <v>25728</v>
      </c>
      <c r="D2343" t="s">
        <v>32190</v>
      </c>
      <c r="E2343" t="s">
        <v>36501</v>
      </c>
      <c r="F2343" t="s">
        <v>36631</v>
      </c>
      <c r="G2343">
        <v>2896</v>
      </c>
      <c r="H2343" t="s">
        <v>37919</v>
      </c>
      <c r="I2343">
        <v>2898</v>
      </c>
      <c r="J2343" t="s">
        <v>37920</v>
      </c>
      <c r="K2343" t="s">
        <v>43</v>
      </c>
    </row>
    <row r="2344" spans="1:11" x14ac:dyDescent="0.25">
      <c r="A2344" s="1">
        <v>2342</v>
      </c>
      <c r="B2344" t="s">
        <v>18844</v>
      </c>
      <c r="C2344" t="s">
        <v>25729</v>
      </c>
      <c r="D2344" t="s">
        <v>32191</v>
      </c>
      <c r="E2344" t="s">
        <v>36501</v>
      </c>
      <c r="F2344" t="s">
        <v>36630</v>
      </c>
      <c r="G2344">
        <v>2898</v>
      </c>
      <c r="H2344" t="s">
        <v>37920</v>
      </c>
      <c r="I2344">
        <v>2899</v>
      </c>
      <c r="J2344" t="s">
        <v>41281</v>
      </c>
      <c r="K2344" t="s">
        <v>43</v>
      </c>
    </row>
    <row r="2345" spans="1:11" x14ac:dyDescent="0.25">
      <c r="A2345" s="1">
        <v>2343</v>
      </c>
      <c r="B2345" t="s">
        <v>18845</v>
      </c>
      <c r="C2345" t="s">
        <v>25730</v>
      </c>
      <c r="D2345" t="s">
        <v>32192</v>
      </c>
      <c r="E2345" t="s">
        <v>36542</v>
      </c>
      <c r="F2345" t="s">
        <v>36626</v>
      </c>
      <c r="G2345">
        <v>2903</v>
      </c>
      <c r="H2345" t="s">
        <v>37921</v>
      </c>
      <c r="I2345">
        <v>2906</v>
      </c>
      <c r="J2345" t="s">
        <v>37924</v>
      </c>
      <c r="K2345" t="s">
        <v>43</v>
      </c>
    </row>
    <row r="2346" spans="1:11" x14ac:dyDescent="0.25">
      <c r="A2346" s="1">
        <v>2344</v>
      </c>
      <c r="B2346" t="s">
        <v>18846</v>
      </c>
      <c r="C2346" t="s">
        <v>25731</v>
      </c>
      <c r="D2346" t="s">
        <v>32193</v>
      </c>
      <c r="E2346" t="s">
        <v>36542</v>
      </c>
      <c r="F2346" t="s">
        <v>36627</v>
      </c>
      <c r="G2346">
        <v>2903</v>
      </c>
      <c r="H2346" t="s">
        <v>37921</v>
      </c>
      <c r="I2346">
        <v>12903</v>
      </c>
      <c r="J2346" t="s">
        <v>41282</v>
      </c>
      <c r="K2346" t="s">
        <v>43</v>
      </c>
    </row>
    <row r="2347" spans="1:11" x14ac:dyDescent="0.25">
      <c r="A2347" s="1">
        <v>2345</v>
      </c>
      <c r="B2347" t="s">
        <v>18847</v>
      </c>
      <c r="C2347" t="s">
        <v>25732</v>
      </c>
      <c r="D2347" t="s">
        <v>32194</v>
      </c>
      <c r="E2347" t="s">
        <v>36543</v>
      </c>
      <c r="F2347" t="s">
        <v>36632</v>
      </c>
      <c r="G2347">
        <v>2904</v>
      </c>
      <c r="H2347" t="s">
        <v>37922</v>
      </c>
      <c r="I2347">
        <v>2908</v>
      </c>
      <c r="J2347" t="s">
        <v>41283</v>
      </c>
      <c r="K2347" t="s">
        <v>43</v>
      </c>
    </row>
    <row r="2348" spans="1:11" x14ac:dyDescent="0.25">
      <c r="A2348" s="1">
        <v>2346</v>
      </c>
      <c r="B2348" t="s">
        <v>18848</v>
      </c>
      <c r="C2348" t="s">
        <v>25733</v>
      </c>
      <c r="D2348" t="s">
        <v>32195</v>
      </c>
      <c r="E2348" t="s">
        <v>36543</v>
      </c>
      <c r="F2348" t="s">
        <v>36631</v>
      </c>
      <c r="G2348">
        <v>2904</v>
      </c>
      <c r="H2348" t="s">
        <v>37922</v>
      </c>
      <c r="I2348">
        <v>12904</v>
      </c>
      <c r="J2348" t="s">
        <v>41284</v>
      </c>
      <c r="K2348" t="s">
        <v>43</v>
      </c>
    </row>
    <row r="2349" spans="1:11" x14ac:dyDescent="0.25">
      <c r="A2349" s="1">
        <v>2347</v>
      </c>
      <c r="B2349" t="s">
        <v>18849</v>
      </c>
      <c r="C2349" t="s">
        <v>25734</v>
      </c>
      <c r="D2349" t="s">
        <v>32196</v>
      </c>
      <c r="E2349" t="s">
        <v>36544</v>
      </c>
      <c r="F2349" t="s">
        <v>36632</v>
      </c>
      <c r="G2349">
        <v>2905</v>
      </c>
      <c r="H2349" t="s">
        <v>37923</v>
      </c>
      <c r="I2349">
        <v>12447</v>
      </c>
      <c r="J2349" t="s">
        <v>41285</v>
      </c>
      <c r="K2349" t="s">
        <v>43</v>
      </c>
    </row>
    <row r="2350" spans="1:11" x14ac:dyDescent="0.25">
      <c r="A2350" s="1">
        <v>2348</v>
      </c>
      <c r="B2350" t="s">
        <v>18850</v>
      </c>
      <c r="C2350" t="s">
        <v>25735</v>
      </c>
      <c r="D2350" t="s">
        <v>32197</v>
      </c>
      <c r="E2350" t="s">
        <v>36542</v>
      </c>
      <c r="F2350" t="s">
        <v>36632</v>
      </c>
      <c r="G2350">
        <v>2906</v>
      </c>
      <c r="H2350" t="s">
        <v>37924</v>
      </c>
      <c r="I2350">
        <v>2907</v>
      </c>
      <c r="J2350" t="s">
        <v>41286</v>
      </c>
      <c r="K2350" t="s">
        <v>43</v>
      </c>
    </row>
    <row r="2351" spans="1:11" x14ac:dyDescent="0.25">
      <c r="A2351" s="1">
        <v>2349</v>
      </c>
      <c r="B2351" t="s">
        <v>18851</v>
      </c>
      <c r="C2351" t="s">
        <v>25736</v>
      </c>
      <c r="D2351" t="s">
        <v>32198</v>
      </c>
      <c r="E2351" t="s">
        <v>36496</v>
      </c>
      <c r="F2351" t="s">
        <v>36626</v>
      </c>
      <c r="G2351">
        <v>2913</v>
      </c>
      <c r="H2351" t="s">
        <v>37925</v>
      </c>
      <c r="I2351">
        <v>2915</v>
      </c>
      <c r="J2351" t="s">
        <v>41180</v>
      </c>
      <c r="K2351" t="s">
        <v>43</v>
      </c>
    </row>
    <row r="2352" spans="1:11" x14ac:dyDescent="0.25">
      <c r="A2352" s="1">
        <v>2350</v>
      </c>
      <c r="B2352" t="s">
        <v>18852</v>
      </c>
      <c r="C2352" t="s">
        <v>25737</v>
      </c>
      <c r="D2352" t="s">
        <v>32199</v>
      </c>
      <c r="E2352" t="s">
        <v>36502</v>
      </c>
      <c r="F2352" t="s">
        <v>36626</v>
      </c>
      <c r="G2352">
        <v>2914</v>
      </c>
      <c r="H2352" t="s">
        <v>37926</v>
      </c>
      <c r="I2352">
        <v>2916</v>
      </c>
      <c r="J2352" t="s">
        <v>41186</v>
      </c>
      <c r="K2352" t="s">
        <v>43</v>
      </c>
    </row>
    <row r="2353" spans="1:11" x14ac:dyDescent="0.25">
      <c r="A2353" s="1">
        <v>2351</v>
      </c>
      <c r="B2353" t="s">
        <v>18853</v>
      </c>
      <c r="C2353" t="s">
        <v>25738</v>
      </c>
      <c r="D2353" t="s">
        <v>32200</v>
      </c>
      <c r="E2353" t="s">
        <v>36511</v>
      </c>
      <c r="F2353" t="s">
        <v>36632</v>
      </c>
      <c r="G2353">
        <v>2919</v>
      </c>
      <c r="H2353" t="s">
        <v>37927</v>
      </c>
      <c r="I2353">
        <v>12450</v>
      </c>
      <c r="J2353" t="s">
        <v>41287</v>
      </c>
      <c r="K2353" t="s">
        <v>43</v>
      </c>
    </row>
    <row r="2354" spans="1:11" x14ac:dyDescent="0.25">
      <c r="A2354" s="1">
        <v>2352</v>
      </c>
      <c r="B2354" t="s">
        <v>18854</v>
      </c>
      <c r="C2354" t="s">
        <v>23600</v>
      </c>
      <c r="D2354" t="s">
        <v>30215</v>
      </c>
      <c r="E2354" t="s">
        <v>23600</v>
      </c>
      <c r="F2354" t="s">
        <v>23600</v>
      </c>
      <c r="G2354" t="s">
        <v>23600</v>
      </c>
      <c r="H2354" t="s">
        <v>23600</v>
      </c>
      <c r="I2354" t="s">
        <v>23600</v>
      </c>
      <c r="J2354" t="s">
        <v>23600</v>
      </c>
      <c r="K2354" t="s">
        <v>23600</v>
      </c>
    </row>
    <row r="2355" spans="1:11" x14ac:dyDescent="0.25">
      <c r="A2355" s="1">
        <v>2353</v>
      </c>
      <c r="B2355" t="s">
        <v>18855</v>
      </c>
      <c r="C2355" t="s">
        <v>25739</v>
      </c>
      <c r="D2355" t="s">
        <v>32201</v>
      </c>
      <c r="E2355" t="s">
        <v>36510</v>
      </c>
      <c r="F2355" t="s">
        <v>36639</v>
      </c>
      <c r="G2355">
        <v>2920</v>
      </c>
      <c r="H2355" t="s">
        <v>37928</v>
      </c>
      <c r="I2355">
        <v>2922</v>
      </c>
      <c r="J2355" t="s">
        <v>37930</v>
      </c>
      <c r="K2355" t="s">
        <v>43</v>
      </c>
    </row>
    <row r="2356" spans="1:11" x14ac:dyDescent="0.25">
      <c r="A2356" s="1">
        <v>2354</v>
      </c>
      <c r="B2356" t="s">
        <v>18856</v>
      </c>
      <c r="C2356" t="s">
        <v>25740</v>
      </c>
      <c r="D2356" t="s">
        <v>32202</v>
      </c>
      <c r="E2356" t="s">
        <v>36510</v>
      </c>
      <c r="F2356" t="s">
        <v>36632</v>
      </c>
      <c r="G2356">
        <v>2920</v>
      </c>
      <c r="H2356" t="s">
        <v>37928</v>
      </c>
      <c r="I2356">
        <v>12439</v>
      </c>
      <c r="J2356" t="s">
        <v>41288</v>
      </c>
      <c r="K2356" t="s">
        <v>43</v>
      </c>
    </row>
    <row r="2357" spans="1:11" x14ac:dyDescent="0.25">
      <c r="A2357" s="1">
        <v>2355</v>
      </c>
      <c r="B2357" t="s">
        <v>18857</v>
      </c>
      <c r="C2357" t="s">
        <v>25741</v>
      </c>
      <c r="D2357" t="s">
        <v>32203</v>
      </c>
      <c r="E2357" t="s">
        <v>36511</v>
      </c>
      <c r="F2357" t="s">
        <v>36627</v>
      </c>
      <c r="G2357">
        <v>2921</v>
      </c>
      <c r="H2357" t="s">
        <v>37929</v>
      </c>
      <c r="I2357">
        <v>2923</v>
      </c>
      <c r="J2357" t="s">
        <v>37931</v>
      </c>
      <c r="K2357" t="s">
        <v>43</v>
      </c>
    </row>
    <row r="2358" spans="1:11" x14ac:dyDescent="0.25">
      <c r="A2358" s="1">
        <v>2356</v>
      </c>
      <c r="B2358" t="s">
        <v>18858</v>
      </c>
      <c r="C2358" t="s">
        <v>25742</v>
      </c>
      <c r="D2358" t="s">
        <v>32204</v>
      </c>
      <c r="E2358" t="s">
        <v>36510</v>
      </c>
      <c r="F2358" t="s">
        <v>36628</v>
      </c>
      <c r="G2358">
        <v>2922</v>
      </c>
      <c r="H2358" t="s">
        <v>37930</v>
      </c>
      <c r="I2358">
        <v>2924</v>
      </c>
      <c r="J2358" t="s">
        <v>37932</v>
      </c>
      <c r="K2358" t="s">
        <v>43</v>
      </c>
    </row>
    <row r="2359" spans="1:11" x14ac:dyDescent="0.25">
      <c r="A2359" s="1">
        <v>2357</v>
      </c>
      <c r="B2359" t="s">
        <v>18859</v>
      </c>
      <c r="C2359" t="s">
        <v>25743</v>
      </c>
      <c r="D2359" t="s">
        <v>32205</v>
      </c>
      <c r="E2359" t="s">
        <v>36511</v>
      </c>
      <c r="F2359" t="s">
        <v>36639</v>
      </c>
      <c r="G2359">
        <v>2923</v>
      </c>
      <c r="H2359" t="s">
        <v>37931</v>
      </c>
      <c r="I2359">
        <v>2925</v>
      </c>
      <c r="J2359" t="s">
        <v>41289</v>
      </c>
      <c r="K2359" t="s">
        <v>43</v>
      </c>
    </row>
    <row r="2360" spans="1:11" x14ac:dyDescent="0.25">
      <c r="A2360" s="1">
        <v>2358</v>
      </c>
      <c r="B2360" t="s">
        <v>18860</v>
      </c>
      <c r="C2360" t="s">
        <v>25744</v>
      </c>
      <c r="D2360" t="s">
        <v>32206</v>
      </c>
      <c r="E2360" t="s">
        <v>36511</v>
      </c>
      <c r="F2360" t="s">
        <v>36630</v>
      </c>
      <c r="G2360">
        <v>2923</v>
      </c>
      <c r="H2360" t="s">
        <v>37931</v>
      </c>
      <c r="I2360">
        <v>2927</v>
      </c>
      <c r="J2360" t="s">
        <v>41190</v>
      </c>
      <c r="K2360" t="s">
        <v>43</v>
      </c>
    </row>
    <row r="2361" spans="1:11" x14ac:dyDescent="0.25">
      <c r="A2361" s="1">
        <v>2359</v>
      </c>
      <c r="B2361" t="s">
        <v>18861</v>
      </c>
      <c r="C2361" t="s">
        <v>25745</v>
      </c>
      <c r="D2361" t="s">
        <v>32207</v>
      </c>
      <c r="E2361" t="s">
        <v>36510</v>
      </c>
      <c r="F2361" t="s">
        <v>36638</v>
      </c>
      <c r="G2361">
        <v>2924</v>
      </c>
      <c r="H2361" t="s">
        <v>37932</v>
      </c>
      <c r="I2361">
        <v>2926</v>
      </c>
      <c r="J2361" t="s">
        <v>41290</v>
      </c>
      <c r="K2361" t="s">
        <v>43</v>
      </c>
    </row>
    <row r="2362" spans="1:11" x14ac:dyDescent="0.25">
      <c r="A2362" s="1">
        <v>2360</v>
      </c>
      <c r="B2362" t="s">
        <v>18862</v>
      </c>
      <c r="C2362" t="s">
        <v>25746</v>
      </c>
      <c r="D2362" t="s">
        <v>32208</v>
      </c>
      <c r="E2362" t="s">
        <v>36510</v>
      </c>
      <c r="F2362" t="s">
        <v>36627</v>
      </c>
      <c r="G2362">
        <v>2924</v>
      </c>
      <c r="H2362" t="s">
        <v>37932</v>
      </c>
      <c r="I2362">
        <v>2929</v>
      </c>
      <c r="J2362" t="s">
        <v>37934</v>
      </c>
      <c r="K2362" t="s">
        <v>43</v>
      </c>
    </row>
    <row r="2363" spans="1:11" x14ac:dyDescent="0.25">
      <c r="A2363" s="1">
        <v>2361</v>
      </c>
      <c r="B2363" t="s">
        <v>18863</v>
      </c>
      <c r="C2363" t="s">
        <v>25747</v>
      </c>
      <c r="D2363" t="s">
        <v>32209</v>
      </c>
      <c r="E2363" t="s">
        <v>36510</v>
      </c>
      <c r="F2363" t="s">
        <v>36626</v>
      </c>
      <c r="G2363">
        <v>2928</v>
      </c>
      <c r="H2363" t="s">
        <v>37933</v>
      </c>
      <c r="I2363">
        <v>2929</v>
      </c>
      <c r="J2363" t="s">
        <v>37934</v>
      </c>
      <c r="K2363" t="s">
        <v>43</v>
      </c>
    </row>
    <row r="2364" spans="1:11" x14ac:dyDescent="0.25">
      <c r="A2364" s="1">
        <v>2362</v>
      </c>
      <c r="B2364" t="s">
        <v>18864</v>
      </c>
      <c r="C2364" t="s">
        <v>25748</v>
      </c>
      <c r="D2364" t="s">
        <v>32210</v>
      </c>
      <c r="E2364" t="s">
        <v>36510</v>
      </c>
      <c r="F2364" t="s">
        <v>36631</v>
      </c>
      <c r="G2364">
        <v>2929</v>
      </c>
      <c r="H2364" t="s">
        <v>37934</v>
      </c>
      <c r="I2364">
        <v>2930</v>
      </c>
      <c r="J2364" t="s">
        <v>37935</v>
      </c>
      <c r="K2364" t="s">
        <v>43</v>
      </c>
    </row>
    <row r="2365" spans="1:11" x14ac:dyDescent="0.25">
      <c r="A2365" s="1">
        <v>2363</v>
      </c>
      <c r="B2365" t="s">
        <v>18865</v>
      </c>
      <c r="C2365" t="s">
        <v>25749</v>
      </c>
      <c r="D2365" t="s">
        <v>32211</v>
      </c>
      <c r="E2365" t="s">
        <v>36510</v>
      </c>
      <c r="F2365" t="s">
        <v>36629</v>
      </c>
      <c r="G2365">
        <v>2930</v>
      </c>
      <c r="H2365" t="s">
        <v>37935</v>
      </c>
      <c r="I2365">
        <v>2931</v>
      </c>
      <c r="J2365" t="s">
        <v>41291</v>
      </c>
      <c r="K2365" t="s">
        <v>43</v>
      </c>
    </row>
    <row r="2366" spans="1:11" x14ac:dyDescent="0.25">
      <c r="A2366" s="1">
        <v>2364</v>
      </c>
      <c r="B2366" t="s">
        <v>18866</v>
      </c>
      <c r="C2366" t="s">
        <v>25750</v>
      </c>
      <c r="D2366" t="s">
        <v>32212</v>
      </c>
      <c r="E2366" t="s">
        <v>36471</v>
      </c>
      <c r="F2366" t="s">
        <v>36632</v>
      </c>
      <c r="G2366">
        <v>2934</v>
      </c>
      <c r="H2366" t="s">
        <v>37936</v>
      </c>
      <c r="I2366">
        <v>2935</v>
      </c>
      <c r="J2366" t="s">
        <v>41292</v>
      </c>
      <c r="K2366" t="s">
        <v>43</v>
      </c>
    </row>
    <row r="2367" spans="1:11" x14ac:dyDescent="0.25">
      <c r="A2367" s="1">
        <v>2365</v>
      </c>
      <c r="B2367" t="s">
        <v>18867</v>
      </c>
      <c r="C2367" t="s">
        <v>25751</v>
      </c>
      <c r="D2367" t="s">
        <v>32213</v>
      </c>
      <c r="E2367" t="s">
        <v>36471</v>
      </c>
      <c r="F2367" t="s">
        <v>36630</v>
      </c>
      <c r="G2367">
        <v>2934</v>
      </c>
      <c r="H2367" t="s">
        <v>37936</v>
      </c>
      <c r="I2367">
        <v>2936</v>
      </c>
      <c r="J2367" t="s">
        <v>41293</v>
      </c>
      <c r="K2367" t="s">
        <v>43</v>
      </c>
    </row>
    <row r="2368" spans="1:11" x14ac:dyDescent="0.25">
      <c r="A2368" s="1">
        <v>2366</v>
      </c>
      <c r="B2368" t="s">
        <v>18868</v>
      </c>
      <c r="C2368" t="s">
        <v>25752</v>
      </c>
      <c r="D2368" t="s">
        <v>32214</v>
      </c>
      <c r="E2368" t="s">
        <v>36469</v>
      </c>
      <c r="F2368" t="s">
        <v>36631</v>
      </c>
      <c r="G2368">
        <v>2939</v>
      </c>
      <c r="H2368" t="s">
        <v>37937</v>
      </c>
      <c r="I2368">
        <v>2944</v>
      </c>
      <c r="J2368" t="s">
        <v>37940</v>
      </c>
      <c r="K2368" t="s">
        <v>43</v>
      </c>
    </row>
    <row r="2369" spans="1:11" x14ac:dyDescent="0.25">
      <c r="A2369" s="1">
        <v>2367</v>
      </c>
      <c r="B2369" t="s">
        <v>18869</v>
      </c>
      <c r="C2369" t="s">
        <v>25753</v>
      </c>
      <c r="D2369" t="s">
        <v>32215</v>
      </c>
      <c r="E2369" t="s">
        <v>36545</v>
      </c>
      <c r="F2369" t="s">
        <v>36626</v>
      </c>
      <c r="G2369">
        <v>2940</v>
      </c>
      <c r="H2369" t="s">
        <v>37938</v>
      </c>
      <c r="I2369">
        <v>2973</v>
      </c>
      <c r="J2369" t="s">
        <v>37954</v>
      </c>
      <c r="K2369" t="s">
        <v>43</v>
      </c>
    </row>
    <row r="2370" spans="1:11" x14ac:dyDescent="0.25">
      <c r="A2370" s="1">
        <v>2368</v>
      </c>
      <c r="B2370" t="s">
        <v>18870</v>
      </c>
      <c r="C2370" t="s">
        <v>25754</v>
      </c>
      <c r="D2370" t="s">
        <v>32216</v>
      </c>
      <c r="E2370" t="s">
        <v>36525</v>
      </c>
      <c r="F2370" t="s">
        <v>36627</v>
      </c>
      <c r="G2370">
        <v>2941</v>
      </c>
      <c r="H2370" t="s">
        <v>37939</v>
      </c>
      <c r="I2370">
        <v>2951</v>
      </c>
      <c r="J2370" t="s">
        <v>37943</v>
      </c>
      <c r="K2370" t="s">
        <v>43</v>
      </c>
    </row>
    <row r="2371" spans="1:11" x14ac:dyDescent="0.25">
      <c r="A2371" s="1">
        <v>2369</v>
      </c>
      <c r="B2371" t="s">
        <v>18871</v>
      </c>
      <c r="C2371" t="s">
        <v>25755</v>
      </c>
      <c r="D2371" t="s">
        <v>32217</v>
      </c>
      <c r="E2371" t="s">
        <v>36469</v>
      </c>
      <c r="F2371" t="s">
        <v>36626</v>
      </c>
      <c r="G2371">
        <v>2944</v>
      </c>
      <c r="H2371" t="s">
        <v>37940</v>
      </c>
      <c r="I2371">
        <v>2945</v>
      </c>
      <c r="J2371" t="s">
        <v>41294</v>
      </c>
      <c r="K2371" t="s">
        <v>43</v>
      </c>
    </row>
    <row r="2372" spans="1:11" x14ac:dyDescent="0.25">
      <c r="A2372" s="1">
        <v>2370</v>
      </c>
      <c r="B2372" t="s">
        <v>18872</v>
      </c>
      <c r="C2372" t="s">
        <v>25756</v>
      </c>
      <c r="D2372" t="s">
        <v>32218</v>
      </c>
      <c r="E2372" t="s">
        <v>36546</v>
      </c>
      <c r="F2372" t="s">
        <v>36626</v>
      </c>
      <c r="G2372">
        <v>2947</v>
      </c>
      <c r="H2372" t="s">
        <v>37941</v>
      </c>
      <c r="I2372">
        <v>2972</v>
      </c>
      <c r="J2372" t="s">
        <v>37953</v>
      </c>
      <c r="K2372" t="s">
        <v>43</v>
      </c>
    </row>
    <row r="2373" spans="1:11" x14ac:dyDescent="0.25">
      <c r="A2373" s="1">
        <v>2371</v>
      </c>
      <c r="B2373" t="s">
        <v>18873</v>
      </c>
      <c r="C2373" t="s">
        <v>25757</v>
      </c>
      <c r="D2373" t="s">
        <v>32219</v>
      </c>
      <c r="E2373" t="s">
        <v>36503</v>
      </c>
      <c r="F2373" t="s">
        <v>36631</v>
      </c>
      <c r="G2373">
        <v>2950</v>
      </c>
      <c r="H2373" t="s">
        <v>37942</v>
      </c>
      <c r="I2373">
        <v>2969</v>
      </c>
      <c r="J2373" t="s">
        <v>37951</v>
      </c>
      <c r="K2373" t="s">
        <v>43</v>
      </c>
    </row>
    <row r="2374" spans="1:11" x14ac:dyDescent="0.25">
      <c r="A2374" s="1">
        <v>2372</v>
      </c>
      <c r="B2374" t="s">
        <v>18874</v>
      </c>
      <c r="C2374" t="s">
        <v>25758</v>
      </c>
      <c r="D2374" t="s">
        <v>32220</v>
      </c>
      <c r="E2374" t="s">
        <v>36525</v>
      </c>
      <c r="F2374" t="s">
        <v>36636</v>
      </c>
      <c r="G2374">
        <v>2951</v>
      </c>
      <c r="H2374" t="s">
        <v>37943</v>
      </c>
      <c r="I2374">
        <v>12954</v>
      </c>
      <c r="J2374" t="s">
        <v>41295</v>
      </c>
      <c r="K2374" t="s">
        <v>43</v>
      </c>
    </row>
    <row r="2375" spans="1:11" x14ac:dyDescent="0.25">
      <c r="A2375" s="1">
        <v>2373</v>
      </c>
      <c r="B2375" t="s">
        <v>18875</v>
      </c>
      <c r="C2375" t="s">
        <v>25759</v>
      </c>
      <c r="D2375" t="s">
        <v>32221</v>
      </c>
      <c r="E2375" t="s">
        <v>36525</v>
      </c>
      <c r="F2375" t="s">
        <v>36639</v>
      </c>
      <c r="G2375">
        <v>2952</v>
      </c>
      <c r="H2375" t="s">
        <v>37944</v>
      </c>
      <c r="I2375">
        <v>2953</v>
      </c>
      <c r="J2375" t="s">
        <v>41296</v>
      </c>
      <c r="K2375" t="s">
        <v>43</v>
      </c>
    </row>
    <row r="2376" spans="1:11" x14ac:dyDescent="0.25">
      <c r="A2376" s="1">
        <v>2374</v>
      </c>
      <c r="B2376" t="s">
        <v>18876</v>
      </c>
      <c r="C2376" t="s">
        <v>25760</v>
      </c>
      <c r="D2376" t="s">
        <v>32222</v>
      </c>
      <c r="E2376" t="s">
        <v>36525</v>
      </c>
      <c r="F2376" t="s">
        <v>36631</v>
      </c>
      <c r="G2376">
        <v>2952</v>
      </c>
      <c r="H2376" t="s">
        <v>37944</v>
      </c>
      <c r="I2376">
        <v>2954</v>
      </c>
      <c r="J2376" t="s">
        <v>37945</v>
      </c>
      <c r="K2376" t="s">
        <v>43</v>
      </c>
    </row>
    <row r="2377" spans="1:11" x14ac:dyDescent="0.25">
      <c r="A2377" s="1">
        <v>2375</v>
      </c>
      <c r="B2377" t="s">
        <v>18877</v>
      </c>
      <c r="C2377" t="s">
        <v>25761</v>
      </c>
      <c r="D2377" t="s">
        <v>32223</v>
      </c>
      <c r="E2377" t="s">
        <v>36525</v>
      </c>
      <c r="F2377" t="s">
        <v>36628</v>
      </c>
      <c r="G2377">
        <v>2952</v>
      </c>
      <c r="H2377" t="s">
        <v>37944</v>
      </c>
      <c r="I2377">
        <v>12954</v>
      </c>
      <c r="J2377" t="s">
        <v>41295</v>
      </c>
      <c r="K2377" t="s">
        <v>43</v>
      </c>
    </row>
    <row r="2378" spans="1:11" x14ac:dyDescent="0.25">
      <c r="A2378" s="1">
        <v>2376</v>
      </c>
      <c r="B2378" t="s">
        <v>18878</v>
      </c>
      <c r="C2378" t="s">
        <v>25762</v>
      </c>
      <c r="D2378" t="s">
        <v>32224</v>
      </c>
      <c r="E2378" t="s">
        <v>36525</v>
      </c>
      <c r="F2378" t="s">
        <v>36630</v>
      </c>
      <c r="G2378">
        <v>2954</v>
      </c>
      <c r="H2378" t="s">
        <v>37945</v>
      </c>
      <c r="I2378">
        <v>2955</v>
      </c>
      <c r="J2378" t="s">
        <v>41297</v>
      </c>
      <c r="K2378" t="s">
        <v>43</v>
      </c>
    </row>
    <row r="2379" spans="1:11" x14ac:dyDescent="0.25">
      <c r="A2379" s="1">
        <v>2377</v>
      </c>
      <c r="B2379" t="s">
        <v>18879</v>
      </c>
      <c r="C2379" t="s">
        <v>25763</v>
      </c>
      <c r="D2379" t="s">
        <v>32225</v>
      </c>
      <c r="E2379" t="s">
        <v>36525</v>
      </c>
      <c r="F2379" t="s">
        <v>36629</v>
      </c>
      <c r="G2379">
        <v>2954</v>
      </c>
      <c r="H2379" t="s">
        <v>37945</v>
      </c>
      <c r="I2379">
        <v>2956</v>
      </c>
      <c r="J2379" t="s">
        <v>37946</v>
      </c>
      <c r="K2379" t="s">
        <v>43</v>
      </c>
    </row>
    <row r="2380" spans="1:11" x14ac:dyDescent="0.25">
      <c r="A2380" s="1">
        <v>2378</v>
      </c>
      <c r="B2380" t="s">
        <v>18880</v>
      </c>
      <c r="C2380" t="s">
        <v>25764</v>
      </c>
      <c r="D2380" t="s">
        <v>32226</v>
      </c>
      <c r="E2380" t="s">
        <v>36525</v>
      </c>
      <c r="F2380" t="s">
        <v>36626</v>
      </c>
      <c r="G2380">
        <v>2956</v>
      </c>
      <c r="H2380" t="s">
        <v>37946</v>
      </c>
      <c r="I2380">
        <v>2957</v>
      </c>
      <c r="J2380" t="s">
        <v>41298</v>
      </c>
      <c r="K2380" t="s">
        <v>43</v>
      </c>
    </row>
    <row r="2381" spans="1:11" x14ac:dyDescent="0.25">
      <c r="A2381" s="1">
        <v>2379</v>
      </c>
      <c r="B2381" t="s">
        <v>18881</v>
      </c>
      <c r="C2381" t="s">
        <v>25765</v>
      </c>
      <c r="D2381" t="s">
        <v>32227</v>
      </c>
      <c r="E2381" t="s">
        <v>36485</v>
      </c>
      <c r="F2381" t="s">
        <v>36627</v>
      </c>
      <c r="G2381">
        <v>2960</v>
      </c>
      <c r="H2381" t="s">
        <v>37947</v>
      </c>
      <c r="I2381">
        <v>2961</v>
      </c>
      <c r="J2381" t="s">
        <v>41299</v>
      </c>
      <c r="K2381" t="s">
        <v>43</v>
      </c>
    </row>
    <row r="2382" spans="1:11" x14ac:dyDescent="0.25">
      <c r="A2382" s="1">
        <v>2380</v>
      </c>
      <c r="B2382" t="s">
        <v>18882</v>
      </c>
      <c r="C2382" t="s">
        <v>25766</v>
      </c>
      <c r="D2382" t="s">
        <v>32228</v>
      </c>
      <c r="E2382" t="s">
        <v>36485</v>
      </c>
      <c r="F2382" t="s">
        <v>36629</v>
      </c>
      <c r="G2382">
        <v>2960</v>
      </c>
      <c r="H2382" t="s">
        <v>37947</v>
      </c>
      <c r="I2382">
        <v>2962</v>
      </c>
      <c r="J2382" t="s">
        <v>37948</v>
      </c>
      <c r="K2382" t="s">
        <v>43</v>
      </c>
    </row>
    <row r="2383" spans="1:11" x14ac:dyDescent="0.25">
      <c r="A2383" s="1">
        <v>2381</v>
      </c>
      <c r="B2383" t="s">
        <v>18883</v>
      </c>
      <c r="C2383" t="s">
        <v>25767</v>
      </c>
      <c r="D2383" t="s">
        <v>32229</v>
      </c>
      <c r="E2383" t="s">
        <v>36485</v>
      </c>
      <c r="F2383" t="s">
        <v>36631</v>
      </c>
      <c r="G2383">
        <v>2962</v>
      </c>
      <c r="H2383" t="s">
        <v>37948</v>
      </c>
      <c r="I2383">
        <v>2963</v>
      </c>
      <c r="J2383" t="s">
        <v>41300</v>
      </c>
      <c r="K2383" t="s">
        <v>43</v>
      </c>
    </row>
    <row r="2384" spans="1:11" x14ac:dyDescent="0.25">
      <c r="A2384" s="1">
        <v>2382</v>
      </c>
      <c r="B2384" t="s">
        <v>18884</v>
      </c>
      <c r="C2384" t="s">
        <v>25768</v>
      </c>
      <c r="D2384" t="s">
        <v>32230</v>
      </c>
      <c r="E2384" t="s">
        <v>36485</v>
      </c>
      <c r="F2384" t="s">
        <v>36632</v>
      </c>
      <c r="G2384">
        <v>2962</v>
      </c>
      <c r="H2384" t="s">
        <v>37948</v>
      </c>
      <c r="I2384">
        <v>2964</v>
      </c>
      <c r="J2384" t="s">
        <v>37949</v>
      </c>
      <c r="K2384" t="s">
        <v>43</v>
      </c>
    </row>
    <row r="2385" spans="1:11" x14ac:dyDescent="0.25">
      <c r="A2385" s="1">
        <v>2383</v>
      </c>
      <c r="B2385" t="s">
        <v>18885</v>
      </c>
      <c r="C2385" t="s">
        <v>25769</v>
      </c>
      <c r="D2385" t="s">
        <v>32231</v>
      </c>
      <c r="E2385" t="s">
        <v>36485</v>
      </c>
      <c r="F2385" t="s">
        <v>36626</v>
      </c>
      <c r="G2385">
        <v>2964</v>
      </c>
      <c r="H2385" t="s">
        <v>37949</v>
      </c>
      <c r="I2385">
        <v>2965</v>
      </c>
      <c r="J2385" t="s">
        <v>37950</v>
      </c>
      <c r="K2385" t="s">
        <v>43</v>
      </c>
    </row>
    <row r="2386" spans="1:11" x14ac:dyDescent="0.25">
      <c r="A2386" s="1">
        <v>2384</v>
      </c>
      <c r="B2386" t="s">
        <v>18886</v>
      </c>
      <c r="C2386" t="s">
        <v>25770</v>
      </c>
      <c r="D2386" t="s">
        <v>32232</v>
      </c>
      <c r="E2386" t="s">
        <v>36485</v>
      </c>
      <c r="F2386" t="s">
        <v>36636</v>
      </c>
      <c r="G2386">
        <v>2965</v>
      </c>
      <c r="H2386" t="s">
        <v>37950</v>
      </c>
      <c r="I2386">
        <v>2966</v>
      </c>
      <c r="J2386" t="s">
        <v>41301</v>
      </c>
      <c r="K2386" t="s">
        <v>43</v>
      </c>
    </row>
    <row r="2387" spans="1:11" x14ac:dyDescent="0.25">
      <c r="A2387" s="1">
        <v>2385</v>
      </c>
      <c r="B2387" t="s">
        <v>18887</v>
      </c>
      <c r="C2387" t="s">
        <v>25771</v>
      </c>
      <c r="D2387" t="s">
        <v>32233</v>
      </c>
      <c r="E2387" t="s">
        <v>36485</v>
      </c>
      <c r="F2387" t="s">
        <v>36638</v>
      </c>
      <c r="G2387">
        <v>2965</v>
      </c>
      <c r="H2387" t="s">
        <v>37950</v>
      </c>
      <c r="I2387">
        <v>2967</v>
      </c>
      <c r="J2387" t="s">
        <v>41165</v>
      </c>
      <c r="K2387" t="s">
        <v>43</v>
      </c>
    </row>
    <row r="2388" spans="1:11" x14ac:dyDescent="0.25">
      <c r="A2388" s="1">
        <v>2386</v>
      </c>
      <c r="B2388" t="s">
        <v>18888</v>
      </c>
      <c r="C2388" t="s">
        <v>25772</v>
      </c>
      <c r="D2388" t="s">
        <v>32234</v>
      </c>
      <c r="E2388" t="s">
        <v>36503</v>
      </c>
      <c r="F2388" t="s">
        <v>36626</v>
      </c>
      <c r="G2388">
        <v>2969</v>
      </c>
      <c r="H2388" t="s">
        <v>37951</v>
      </c>
      <c r="I2388">
        <v>2970</v>
      </c>
      <c r="J2388" t="s">
        <v>41302</v>
      </c>
      <c r="K2388" t="s">
        <v>43</v>
      </c>
    </row>
    <row r="2389" spans="1:11" x14ac:dyDescent="0.25">
      <c r="A2389" s="1">
        <v>2387</v>
      </c>
      <c r="B2389" t="s">
        <v>18889</v>
      </c>
      <c r="C2389" t="s">
        <v>25773</v>
      </c>
      <c r="D2389" t="s">
        <v>32235</v>
      </c>
      <c r="E2389" t="s">
        <v>36544</v>
      </c>
      <c r="F2389" t="s">
        <v>36630</v>
      </c>
      <c r="G2389">
        <v>2971</v>
      </c>
      <c r="H2389" t="s">
        <v>37952</v>
      </c>
      <c r="I2389">
        <v>12443</v>
      </c>
      <c r="J2389" t="s">
        <v>41303</v>
      </c>
      <c r="K2389" t="s">
        <v>43</v>
      </c>
    </row>
    <row r="2390" spans="1:11" x14ac:dyDescent="0.25">
      <c r="A2390" s="1">
        <v>2388</v>
      </c>
      <c r="B2390" t="s">
        <v>18890</v>
      </c>
      <c r="C2390" t="s">
        <v>25774</v>
      </c>
      <c r="D2390" t="s">
        <v>32236</v>
      </c>
      <c r="E2390" t="s">
        <v>36544</v>
      </c>
      <c r="F2390" t="s">
        <v>36626</v>
      </c>
      <c r="G2390">
        <v>2971</v>
      </c>
      <c r="H2390" t="s">
        <v>37952</v>
      </c>
      <c r="I2390">
        <v>12447</v>
      </c>
      <c r="J2390" t="s">
        <v>41285</v>
      </c>
      <c r="K2390" t="s">
        <v>43</v>
      </c>
    </row>
    <row r="2391" spans="1:11" x14ac:dyDescent="0.25">
      <c r="A2391" s="1">
        <v>2389</v>
      </c>
      <c r="B2391" t="s">
        <v>18891</v>
      </c>
      <c r="C2391" t="s">
        <v>25775</v>
      </c>
      <c r="D2391" t="s">
        <v>32237</v>
      </c>
      <c r="E2391" t="s">
        <v>36546</v>
      </c>
      <c r="F2391" t="s">
        <v>36632</v>
      </c>
      <c r="G2391">
        <v>2972</v>
      </c>
      <c r="H2391" t="s">
        <v>37953</v>
      </c>
      <c r="I2391">
        <v>2975</v>
      </c>
      <c r="J2391" t="s">
        <v>41304</v>
      </c>
      <c r="K2391" t="s">
        <v>43</v>
      </c>
    </row>
    <row r="2392" spans="1:11" x14ac:dyDescent="0.25">
      <c r="A2392" s="1">
        <v>2390</v>
      </c>
      <c r="B2392" t="s">
        <v>18892</v>
      </c>
      <c r="C2392" t="s">
        <v>25776</v>
      </c>
      <c r="D2392" t="s">
        <v>32238</v>
      </c>
      <c r="E2392" t="s">
        <v>36545</v>
      </c>
      <c r="F2392" t="s">
        <v>36632</v>
      </c>
      <c r="G2392">
        <v>2973</v>
      </c>
      <c r="H2392" t="s">
        <v>37954</v>
      </c>
      <c r="I2392">
        <v>2974</v>
      </c>
      <c r="J2392" t="s">
        <v>41278</v>
      </c>
      <c r="K2392" t="s">
        <v>43</v>
      </c>
    </row>
    <row r="2393" spans="1:11" x14ac:dyDescent="0.25">
      <c r="A2393" s="1">
        <v>2391</v>
      </c>
      <c r="B2393" t="s">
        <v>18893</v>
      </c>
      <c r="C2393" t="s">
        <v>25777</v>
      </c>
      <c r="D2393" t="s">
        <v>32239</v>
      </c>
      <c r="E2393" t="s">
        <v>25777</v>
      </c>
      <c r="F2393" t="s">
        <v>36632</v>
      </c>
      <c r="G2393">
        <v>2976</v>
      </c>
      <c r="H2393" t="s">
        <v>37955</v>
      </c>
      <c r="I2393">
        <v>2977</v>
      </c>
      <c r="J2393" t="s">
        <v>41305</v>
      </c>
      <c r="K2393" t="s">
        <v>43</v>
      </c>
    </row>
    <row r="2394" spans="1:11" x14ac:dyDescent="0.25">
      <c r="A2394" s="1">
        <v>2392</v>
      </c>
      <c r="B2394" t="s">
        <v>18894</v>
      </c>
      <c r="C2394" t="s">
        <v>25778</v>
      </c>
      <c r="D2394" t="s">
        <v>32240</v>
      </c>
      <c r="E2394" t="s">
        <v>36526</v>
      </c>
      <c r="F2394" t="s">
        <v>36626</v>
      </c>
      <c r="G2394">
        <v>2976</v>
      </c>
      <c r="H2394" t="s">
        <v>37955</v>
      </c>
      <c r="I2394">
        <v>2981</v>
      </c>
      <c r="J2394" t="s">
        <v>41206</v>
      </c>
      <c r="K2394" t="s">
        <v>43</v>
      </c>
    </row>
    <row r="2395" spans="1:11" x14ac:dyDescent="0.25">
      <c r="A2395" s="1">
        <v>2393</v>
      </c>
      <c r="B2395" t="s">
        <v>18895</v>
      </c>
      <c r="C2395" t="s">
        <v>25779</v>
      </c>
      <c r="D2395" t="s">
        <v>32241</v>
      </c>
      <c r="E2395" t="s">
        <v>36522</v>
      </c>
      <c r="F2395" t="s">
        <v>36626</v>
      </c>
      <c r="G2395">
        <v>2982</v>
      </c>
      <c r="H2395" t="s">
        <v>37956</v>
      </c>
      <c r="I2395">
        <v>2983</v>
      </c>
      <c r="J2395" t="s">
        <v>41306</v>
      </c>
      <c r="K2395" t="s">
        <v>43</v>
      </c>
    </row>
    <row r="2396" spans="1:11" x14ac:dyDescent="0.25">
      <c r="A2396" s="1">
        <v>2394</v>
      </c>
      <c r="B2396" t="s">
        <v>18896</v>
      </c>
      <c r="C2396" t="s">
        <v>25780</v>
      </c>
      <c r="D2396" t="s">
        <v>32242</v>
      </c>
      <c r="E2396" t="s">
        <v>36488</v>
      </c>
      <c r="F2396" t="s">
        <v>36626</v>
      </c>
      <c r="G2396">
        <v>2985</v>
      </c>
      <c r="H2396" t="s">
        <v>37957</v>
      </c>
      <c r="I2396">
        <v>2986</v>
      </c>
      <c r="J2396" t="s">
        <v>37958</v>
      </c>
      <c r="K2396" t="s">
        <v>43</v>
      </c>
    </row>
    <row r="2397" spans="1:11" x14ac:dyDescent="0.25">
      <c r="A2397" s="1">
        <v>2395</v>
      </c>
      <c r="B2397" t="s">
        <v>18897</v>
      </c>
      <c r="C2397" t="s">
        <v>25781</v>
      </c>
      <c r="D2397" t="s">
        <v>32243</v>
      </c>
      <c r="E2397" t="s">
        <v>36488</v>
      </c>
      <c r="F2397" t="s">
        <v>36631</v>
      </c>
      <c r="G2397">
        <v>2986</v>
      </c>
      <c r="H2397" t="s">
        <v>37958</v>
      </c>
      <c r="I2397">
        <v>3067</v>
      </c>
      <c r="J2397" t="s">
        <v>41168</v>
      </c>
      <c r="K2397" t="s">
        <v>43</v>
      </c>
    </row>
    <row r="2398" spans="1:11" x14ac:dyDescent="0.25">
      <c r="A2398" s="1">
        <v>2396</v>
      </c>
      <c r="B2398" t="s">
        <v>18898</v>
      </c>
      <c r="C2398" t="s">
        <v>25782</v>
      </c>
      <c r="D2398" t="s">
        <v>32244</v>
      </c>
      <c r="E2398" t="s">
        <v>36489</v>
      </c>
      <c r="F2398" t="s">
        <v>36630</v>
      </c>
      <c r="G2398">
        <v>2988</v>
      </c>
      <c r="H2398" t="s">
        <v>37959</v>
      </c>
      <c r="I2398">
        <v>2989</v>
      </c>
      <c r="J2398" t="s">
        <v>37960</v>
      </c>
      <c r="K2398" t="s">
        <v>43</v>
      </c>
    </row>
    <row r="2399" spans="1:11" x14ac:dyDescent="0.25">
      <c r="A2399" s="1">
        <v>2397</v>
      </c>
      <c r="B2399" t="s">
        <v>18899</v>
      </c>
      <c r="C2399" t="s">
        <v>25783</v>
      </c>
      <c r="D2399" t="s">
        <v>32245</v>
      </c>
      <c r="E2399" t="s">
        <v>36489</v>
      </c>
      <c r="F2399" t="s">
        <v>36631</v>
      </c>
      <c r="G2399">
        <v>2988</v>
      </c>
      <c r="H2399" t="s">
        <v>37959</v>
      </c>
      <c r="I2399">
        <v>3068</v>
      </c>
      <c r="J2399" t="s">
        <v>41169</v>
      </c>
      <c r="K2399" t="s">
        <v>43</v>
      </c>
    </row>
    <row r="2400" spans="1:11" x14ac:dyDescent="0.25">
      <c r="A2400" s="1">
        <v>2398</v>
      </c>
      <c r="B2400" t="s">
        <v>18900</v>
      </c>
      <c r="C2400" t="s">
        <v>25784</v>
      </c>
      <c r="D2400" t="s">
        <v>32246</v>
      </c>
      <c r="E2400" t="s">
        <v>36489</v>
      </c>
      <c r="F2400" t="s">
        <v>36632</v>
      </c>
      <c r="G2400">
        <v>2989</v>
      </c>
      <c r="H2400" t="s">
        <v>37960</v>
      </c>
      <c r="I2400">
        <v>2990</v>
      </c>
      <c r="J2400" t="s">
        <v>37961</v>
      </c>
      <c r="K2400" t="s">
        <v>43</v>
      </c>
    </row>
    <row r="2401" spans="1:11" x14ac:dyDescent="0.25">
      <c r="A2401" s="1">
        <v>2399</v>
      </c>
      <c r="B2401" t="s">
        <v>18901</v>
      </c>
      <c r="C2401" t="s">
        <v>25785</v>
      </c>
      <c r="D2401" t="s">
        <v>32247</v>
      </c>
      <c r="E2401" t="s">
        <v>36489</v>
      </c>
      <c r="F2401" t="s">
        <v>36626</v>
      </c>
      <c r="G2401">
        <v>2990</v>
      </c>
      <c r="H2401" t="s">
        <v>37961</v>
      </c>
      <c r="I2401">
        <v>2992</v>
      </c>
      <c r="J2401" t="s">
        <v>41307</v>
      </c>
      <c r="K2401" t="s">
        <v>43</v>
      </c>
    </row>
    <row r="2402" spans="1:11" x14ac:dyDescent="0.25">
      <c r="A2402" s="1">
        <v>2400</v>
      </c>
      <c r="B2402" t="s">
        <v>18902</v>
      </c>
      <c r="C2402" t="s">
        <v>25786</v>
      </c>
      <c r="D2402" t="s">
        <v>32248</v>
      </c>
      <c r="E2402" t="s">
        <v>36481</v>
      </c>
      <c r="F2402" t="s">
        <v>36631</v>
      </c>
      <c r="G2402">
        <v>2993</v>
      </c>
      <c r="H2402" t="s">
        <v>37962</v>
      </c>
      <c r="I2402">
        <v>2994</v>
      </c>
      <c r="J2402" t="s">
        <v>37963</v>
      </c>
      <c r="K2402" t="s">
        <v>43</v>
      </c>
    </row>
    <row r="2403" spans="1:11" x14ac:dyDescent="0.25">
      <c r="A2403" s="1">
        <v>2401</v>
      </c>
      <c r="B2403" t="s">
        <v>18903</v>
      </c>
      <c r="C2403" t="s">
        <v>25787</v>
      </c>
      <c r="D2403" t="s">
        <v>32249</v>
      </c>
      <c r="E2403" t="s">
        <v>36481</v>
      </c>
      <c r="F2403" t="s">
        <v>36630</v>
      </c>
      <c r="G2403">
        <v>2994</v>
      </c>
      <c r="H2403" t="s">
        <v>37963</v>
      </c>
      <c r="I2403">
        <v>2995</v>
      </c>
      <c r="J2403" t="s">
        <v>41308</v>
      </c>
      <c r="K2403" t="s">
        <v>43</v>
      </c>
    </row>
    <row r="2404" spans="1:11" x14ac:dyDescent="0.25">
      <c r="A2404" s="1">
        <v>2402</v>
      </c>
      <c r="B2404" t="s">
        <v>18904</v>
      </c>
      <c r="C2404" t="s">
        <v>25788</v>
      </c>
      <c r="D2404" t="s">
        <v>32250</v>
      </c>
      <c r="E2404" t="s">
        <v>36481</v>
      </c>
      <c r="F2404" t="s">
        <v>36626</v>
      </c>
      <c r="G2404">
        <v>2994</v>
      </c>
      <c r="H2404" t="s">
        <v>37963</v>
      </c>
      <c r="I2404">
        <v>2999</v>
      </c>
      <c r="J2404" t="s">
        <v>41161</v>
      </c>
      <c r="K2404" t="s">
        <v>43</v>
      </c>
    </row>
    <row r="2405" spans="1:11" x14ac:dyDescent="0.25">
      <c r="A2405" s="1">
        <v>2403</v>
      </c>
      <c r="B2405" t="s">
        <v>18905</v>
      </c>
      <c r="C2405" t="s">
        <v>25789</v>
      </c>
      <c r="D2405" t="s">
        <v>32251</v>
      </c>
      <c r="E2405" t="s">
        <v>36480</v>
      </c>
      <c r="F2405" t="s">
        <v>36626</v>
      </c>
      <c r="G2405">
        <v>3014</v>
      </c>
      <c r="H2405" t="s">
        <v>37964</v>
      </c>
      <c r="I2405">
        <v>3016</v>
      </c>
      <c r="J2405" t="s">
        <v>37966</v>
      </c>
      <c r="K2405" t="s">
        <v>43</v>
      </c>
    </row>
    <row r="2406" spans="1:11" x14ac:dyDescent="0.25">
      <c r="A2406" s="1">
        <v>2404</v>
      </c>
      <c r="B2406" t="s">
        <v>18906</v>
      </c>
      <c r="C2406" t="s">
        <v>25790</v>
      </c>
      <c r="D2406" t="s">
        <v>32252</v>
      </c>
      <c r="E2406" t="s">
        <v>36478</v>
      </c>
      <c r="F2406" t="s">
        <v>36626</v>
      </c>
      <c r="G2406">
        <v>3015</v>
      </c>
      <c r="H2406" t="s">
        <v>37965</v>
      </c>
      <c r="I2406">
        <v>3032</v>
      </c>
      <c r="J2406" t="s">
        <v>37971</v>
      </c>
      <c r="K2406" t="s">
        <v>43</v>
      </c>
    </row>
    <row r="2407" spans="1:11" x14ac:dyDescent="0.25">
      <c r="A2407" s="1">
        <v>2405</v>
      </c>
      <c r="B2407" t="s">
        <v>18907</v>
      </c>
      <c r="C2407" t="s">
        <v>25791</v>
      </c>
      <c r="D2407" t="s">
        <v>32253</v>
      </c>
      <c r="E2407" t="s">
        <v>36480</v>
      </c>
      <c r="F2407" t="s">
        <v>36631</v>
      </c>
      <c r="G2407">
        <v>3016</v>
      </c>
      <c r="H2407" t="s">
        <v>37966</v>
      </c>
      <c r="I2407">
        <v>3018</v>
      </c>
      <c r="J2407" t="s">
        <v>37968</v>
      </c>
      <c r="K2407" t="s">
        <v>43</v>
      </c>
    </row>
    <row r="2408" spans="1:11" x14ac:dyDescent="0.25">
      <c r="A2408" s="1">
        <v>2406</v>
      </c>
      <c r="B2408" t="s">
        <v>18908</v>
      </c>
      <c r="C2408" t="s">
        <v>25792</v>
      </c>
      <c r="D2408" t="s">
        <v>32254</v>
      </c>
      <c r="E2408" t="s">
        <v>36478</v>
      </c>
      <c r="F2408" t="s">
        <v>36627</v>
      </c>
      <c r="G2408">
        <v>3017</v>
      </c>
      <c r="H2408" t="s">
        <v>37967</v>
      </c>
      <c r="I2408">
        <v>3019</v>
      </c>
      <c r="J2408" t="s">
        <v>37969</v>
      </c>
      <c r="K2408" t="s">
        <v>43</v>
      </c>
    </row>
    <row r="2409" spans="1:11" x14ac:dyDescent="0.25">
      <c r="A2409" s="1">
        <v>2407</v>
      </c>
      <c r="B2409" t="s">
        <v>18909</v>
      </c>
      <c r="C2409" t="s">
        <v>25793</v>
      </c>
      <c r="D2409" t="s">
        <v>32255</v>
      </c>
      <c r="E2409" t="s">
        <v>36478</v>
      </c>
      <c r="F2409" t="s">
        <v>36629</v>
      </c>
      <c r="G2409">
        <v>3017</v>
      </c>
      <c r="H2409" t="s">
        <v>37967</v>
      </c>
      <c r="I2409">
        <v>3032</v>
      </c>
      <c r="J2409" t="s">
        <v>37971</v>
      </c>
      <c r="K2409" t="s">
        <v>43</v>
      </c>
    </row>
    <row r="2410" spans="1:11" x14ac:dyDescent="0.25">
      <c r="A2410" s="1">
        <v>2408</v>
      </c>
      <c r="B2410" t="s">
        <v>18910</v>
      </c>
      <c r="C2410" t="s">
        <v>25794</v>
      </c>
      <c r="D2410" t="s">
        <v>32256</v>
      </c>
      <c r="E2410" t="s">
        <v>36480</v>
      </c>
      <c r="F2410" t="s">
        <v>36629</v>
      </c>
      <c r="G2410">
        <v>3018</v>
      </c>
      <c r="H2410" t="s">
        <v>37968</v>
      </c>
      <c r="I2410">
        <v>3020</v>
      </c>
      <c r="J2410" t="s">
        <v>41309</v>
      </c>
      <c r="K2410" t="s">
        <v>43</v>
      </c>
    </row>
    <row r="2411" spans="1:11" x14ac:dyDescent="0.25">
      <c r="A2411" s="1">
        <v>2409</v>
      </c>
      <c r="B2411" t="s">
        <v>18911</v>
      </c>
      <c r="C2411" t="s">
        <v>25795</v>
      </c>
      <c r="D2411" t="s">
        <v>32257</v>
      </c>
      <c r="E2411" t="s">
        <v>36480</v>
      </c>
      <c r="F2411" t="s">
        <v>36627</v>
      </c>
      <c r="G2411">
        <v>3018</v>
      </c>
      <c r="H2411" t="s">
        <v>37968</v>
      </c>
      <c r="I2411">
        <v>3023</v>
      </c>
      <c r="J2411" t="s">
        <v>41207</v>
      </c>
      <c r="K2411" t="s">
        <v>43</v>
      </c>
    </row>
    <row r="2412" spans="1:11" x14ac:dyDescent="0.25">
      <c r="A2412" s="1">
        <v>2410</v>
      </c>
      <c r="B2412" t="s">
        <v>18912</v>
      </c>
      <c r="C2412" t="s">
        <v>25796</v>
      </c>
      <c r="D2412" t="s">
        <v>32258</v>
      </c>
      <c r="E2412" t="s">
        <v>36478</v>
      </c>
      <c r="F2412" t="s">
        <v>36636</v>
      </c>
      <c r="G2412">
        <v>3019</v>
      </c>
      <c r="H2412" t="s">
        <v>37969</v>
      </c>
      <c r="I2412">
        <v>3021</v>
      </c>
      <c r="J2412" t="s">
        <v>37970</v>
      </c>
      <c r="K2412" t="s">
        <v>43</v>
      </c>
    </row>
    <row r="2413" spans="1:11" x14ac:dyDescent="0.25">
      <c r="A2413" s="1">
        <v>2411</v>
      </c>
      <c r="B2413" t="s">
        <v>18913</v>
      </c>
      <c r="C2413" t="s">
        <v>25797</v>
      </c>
      <c r="D2413" t="s">
        <v>32259</v>
      </c>
      <c r="E2413" t="s">
        <v>36478</v>
      </c>
      <c r="F2413" t="s">
        <v>36628</v>
      </c>
      <c r="G2413">
        <v>3019</v>
      </c>
      <c r="H2413" t="s">
        <v>37969</v>
      </c>
      <c r="I2413">
        <v>3024</v>
      </c>
      <c r="J2413" t="s">
        <v>41205</v>
      </c>
      <c r="K2413" t="s">
        <v>43</v>
      </c>
    </row>
    <row r="2414" spans="1:11" x14ac:dyDescent="0.25">
      <c r="A2414" s="1">
        <v>2412</v>
      </c>
      <c r="B2414" t="s">
        <v>18914</v>
      </c>
      <c r="C2414" t="s">
        <v>25798</v>
      </c>
      <c r="D2414" t="s">
        <v>32260</v>
      </c>
      <c r="E2414" t="s">
        <v>36478</v>
      </c>
      <c r="F2414" t="s">
        <v>36631</v>
      </c>
      <c r="G2414">
        <v>3021</v>
      </c>
      <c r="H2414" t="s">
        <v>37970</v>
      </c>
      <c r="I2414">
        <v>3022</v>
      </c>
      <c r="J2414" t="s">
        <v>41310</v>
      </c>
      <c r="K2414" t="s">
        <v>43</v>
      </c>
    </row>
    <row r="2415" spans="1:11" x14ac:dyDescent="0.25">
      <c r="A2415" s="1">
        <v>2413</v>
      </c>
      <c r="B2415" t="s">
        <v>18915</v>
      </c>
      <c r="C2415" t="s">
        <v>25799</v>
      </c>
      <c r="D2415" t="s">
        <v>32261</v>
      </c>
      <c r="E2415" t="s">
        <v>36478</v>
      </c>
      <c r="F2415" t="s">
        <v>36639</v>
      </c>
      <c r="G2415">
        <v>3032</v>
      </c>
      <c r="H2415" t="s">
        <v>37971</v>
      </c>
      <c r="I2415">
        <v>3035</v>
      </c>
      <c r="J2415" t="s">
        <v>41311</v>
      </c>
      <c r="K2415" t="s">
        <v>43</v>
      </c>
    </row>
    <row r="2416" spans="1:11" x14ac:dyDescent="0.25">
      <c r="A2416" s="1">
        <v>2414</v>
      </c>
      <c r="B2416" t="s">
        <v>18916</v>
      </c>
      <c r="C2416" t="s">
        <v>25800</v>
      </c>
      <c r="D2416" t="s">
        <v>32262</v>
      </c>
      <c r="E2416" t="s">
        <v>36394</v>
      </c>
      <c r="F2416" t="s">
        <v>36631</v>
      </c>
      <c r="G2416">
        <v>3046</v>
      </c>
      <c r="H2416" t="s">
        <v>37972</v>
      </c>
      <c r="I2416">
        <v>3048</v>
      </c>
      <c r="J2416" t="s">
        <v>41312</v>
      </c>
      <c r="K2416" t="s">
        <v>43</v>
      </c>
    </row>
    <row r="2417" spans="1:11" x14ac:dyDescent="0.25">
      <c r="A2417" s="1">
        <v>2415</v>
      </c>
      <c r="B2417" t="s">
        <v>18917</v>
      </c>
      <c r="C2417" t="s">
        <v>25801</v>
      </c>
      <c r="D2417" t="s">
        <v>32263</v>
      </c>
      <c r="E2417" t="s">
        <v>36482</v>
      </c>
      <c r="F2417" t="s">
        <v>36632</v>
      </c>
      <c r="G2417">
        <v>3049</v>
      </c>
      <c r="H2417" t="s">
        <v>37973</v>
      </c>
      <c r="I2417">
        <v>3050</v>
      </c>
      <c r="J2417" t="s">
        <v>41313</v>
      </c>
      <c r="K2417" t="s">
        <v>43</v>
      </c>
    </row>
    <row r="2418" spans="1:11" x14ac:dyDescent="0.25">
      <c r="A2418" s="1">
        <v>2416</v>
      </c>
      <c r="B2418" t="s">
        <v>18918</v>
      </c>
      <c r="C2418" t="s">
        <v>25802</v>
      </c>
      <c r="D2418" t="s">
        <v>32264</v>
      </c>
      <c r="E2418" t="s">
        <v>36547</v>
      </c>
      <c r="F2418" t="s">
        <v>36631</v>
      </c>
      <c r="G2418">
        <v>3051</v>
      </c>
      <c r="H2418" t="s">
        <v>37974</v>
      </c>
      <c r="I2418">
        <v>3052</v>
      </c>
      <c r="J2418" t="s">
        <v>37975</v>
      </c>
      <c r="K2418" t="s">
        <v>43</v>
      </c>
    </row>
    <row r="2419" spans="1:11" x14ac:dyDescent="0.25">
      <c r="A2419" s="1">
        <v>2417</v>
      </c>
      <c r="B2419" t="s">
        <v>18919</v>
      </c>
      <c r="C2419" t="s">
        <v>25803</v>
      </c>
      <c r="D2419" t="s">
        <v>32265</v>
      </c>
      <c r="E2419" t="s">
        <v>36547</v>
      </c>
      <c r="F2419" t="s">
        <v>36630</v>
      </c>
      <c r="G2419">
        <v>3052</v>
      </c>
      <c r="H2419" t="s">
        <v>37975</v>
      </c>
      <c r="I2419">
        <v>3055</v>
      </c>
      <c r="J2419" t="s">
        <v>37977</v>
      </c>
      <c r="K2419" t="s">
        <v>43</v>
      </c>
    </row>
    <row r="2420" spans="1:11" x14ac:dyDescent="0.25">
      <c r="A2420" s="1">
        <v>2418</v>
      </c>
      <c r="B2420" t="s">
        <v>18920</v>
      </c>
      <c r="C2420" t="s">
        <v>25804</v>
      </c>
      <c r="D2420" t="s">
        <v>32266</v>
      </c>
      <c r="E2420" t="s">
        <v>36439</v>
      </c>
      <c r="F2420" t="s">
        <v>36632</v>
      </c>
      <c r="G2420">
        <v>3053</v>
      </c>
      <c r="H2420" t="s">
        <v>37976</v>
      </c>
      <c r="I2420">
        <v>3054</v>
      </c>
      <c r="J2420" t="s">
        <v>41123</v>
      </c>
      <c r="K2420" t="s">
        <v>43</v>
      </c>
    </row>
    <row r="2421" spans="1:11" x14ac:dyDescent="0.25">
      <c r="A2421" s="1">
        <v>2419</v>
      </c>
      <c r="B2421" t="s">
        <v>18921</v>
      </c>
      <c r="C2421" t="s">
        <v>25805</v>
      </c>
      <c r="D2421" t="s">
        <v>32267</v>
      </c>
      <c r="E2421" t="s">
        <v>36484</v>
      </c>
      <c r="F2421" t="s">
        <v>36626</v>
      </c>
      <c r="G2421">
        <v>3053</v>
      </c>
      <c r="H2421" t="s">
        <v>37976</v>
      </c>
      <c r="I2421">
        <v>12425</v>
      </c>
      <c r="J2421" t="s">
        <v>41163</v>
      </c>
      <c r="K2421" t="s">
        <v>43</v>
      </c>
    </row>
    <row r="2422" spans="1:11" x14ac:dyDescent="0.25">
      <c r="A2422" s="1">
        <v>2420</v>
      </c>
      <c r="B2422" t="s">
        <v>18922</v>
      </c>
      <c r="C2422" t="s">
        <v>25806</v>
      </c>
      <c r="D2422" t="s">
        <v>32268</v>
      </c>
      <c r="E2422" t="s">
        <v>36547</v>
      </c>
      <c r="F2422" t="s">
        <v>36629</v>
      </c>
      <c r="G2422">
        <v>3055</v>
      </c>
      <c r="H2422" t="s">
        <v>37977</v>
      </c>
      <c r="I2422">
        <v>3056</v>
      </c>
      <c r="J2422" t="s">
        <v>41314</v>
      </c>
      <c r="K2422" t="s">
        <v>43</v>
      </c>
    </row>
    <row r="2423" spans="1:11" x14ac:dyDescent="0.25">
      <c r="A2423" s="1">
        <v>2421</v>
      </c>
      <c r="B2423" t="s">
        <v>18923</v>
      </c>
      <c r="C2423" t="s">
        <v>25807</v>
      </c>
      <c r="D2423" t="s">
        <v>32269</v>
      </c>
      <c r="E2423" t="s">
        <v>36486</v>
      </c>
      <c r="F2423" t="s">
        <v>36632</v>
      </c>
      <c r="G2423">
        <v>3058</v>
      </c>
      <c r="H2423" t="s">
        <v>37978</v>
      </c>
      <c r="I2423">
        <v>3059</v>
      </c>
      <c r="J2423" t="s">
        <v>37979</v>
      </c>
      <c r="K2423" t="s">
        <v>43</v>
      </c>
    </row>
    <row r="2424" spans="1:11" x14ac:dyDescent="0.25">
      <c r="A2424" s="1">
        <v>2422</v>
      </c>
      <c r="B2424" t="s">
        <v>18924</v>
      </c>
      <c r="C2424" t="s">
        <v>25808</v>
      </c>
      <c r="D2424" t="s">
        <v>32270</v>
      </c>
      <c r="E2424" t="s">
        <v>36486</v>
      </c>
      <c r="F2424" t="s">
        <v>36626</v>
      </c>
      <c r="G2424">
        <v>3059</v>
      </c>
      <c r="H2424" t="s">
        <v>37979</v>
      </c>
      <c r="I2424">
        <v>3060</v>
      </c>
      <c r="J2424" t="s">
        <v>37980</v>
      </c>
      <c r="K2424" t="s">
        <v>43</v>
      </c>
    </row>
    <row r="2425" spans="1:11" x14ac:dyDescent="0.25">
      <c r="A2425" s="1">
        <v>2423</v>
      </c>
      <c r="B2425" t="s">
        <v>18925</v>
      </c>
      <c r="C2425" t="s">
        <v>25809</v>
      </c>
      <c r="D2425" t="s">
        <v>32271</v>
      </c>
      <c r="E2425" t="s">
        <v>36486</v>
      </c>
      <c r="F2425" t="s">
        <v>36630</v>
      </c>
      <c r="G2425">
        <v>3060</v>
      </c>
      <c r="H2425" t="s">
        <v>37980</v>
      </c>
      <c r="I2425">
        <v>3066</v>
      </c>
      <c r="J2425" t="s">
        <v>41166</v>
      </c>
      <c r="K2425" t="s">
        <v>43</v>
      </c>
    </row>
    <row r="2426" spans="1:11" x14ac:dyDescent="0.25">
      <c r="A2426" s="1">
        <v>2424</v>
      </c>
      <c r="B2426" t="s">
        <v>18926</v>
      </c>
      <c r="C2426" t="s">
        <v>25810</v>
      </c>
      <c r="D2426" t="s">
        <v>32272</v>
      </c>
      <c r="E2426" t="s">
        <v>36487</v>
      </c>
      <c r="F2426" t="s">
        <v>36632</v>
      </c>
      <c r="G2426">
        <v>3077</v>
      </c>
      <c r="H2426" t="s">
        <v>37981</v>
      </c>
      <c r="I2426">
        <v>3078</v>
      </c>
      <c r="J2426" t="s">
        <v>41315</v>
      </c>
      <c r="K2426" t="s">
        <v>43</v>
      </c>
    </row>
    <row r="2427" spans="1:11" x14ac:dyDescent="0.25">
      <c r="A2427" s="1">
        <v>2425</v>
      </c>
      <c r="B2427" t="s">
        <v>18927</v>
      </c>
      <c r="C2427" t="s">
        <v>25811</v>
      </c>
      <c r="D2427" t="s">
        <v>32273</v>
      </c>
      <c r="E2427" t="s">
        <v>36487</v>
      </c>
      <c r="F2427" t="s">
        <v>36630</v>
      </c>
      <c r="G2427">
        <v>3077</v>
      </c>
      <c r="H2427" t="s">
        <v>37981</v>
      </c>
      <c r="I2427">
        <v>3079</v>
      </c>
      <c r="J2427" t="s">
        <v>37982</v>
      </c>
      <c r="K2427" t="s">
        <v>43</v>
      </c>
    </row>
    <row r="2428" spans="1:11" x14ac:dyDescent="0.25">
      <c r="A2428" s="1">
        <v>2426</v>
      </c>
      <c r="B2428" t="s">
        <v>18928</v>
      </c>
      <c r="C2428" t="s">
        <v>23600</v>
      </c>
      <c r="D2428" t="s">
        <v>30215</v>
      </c>
      <c r="E2428" t="s">
        <v>23600</v>
      </c>
      <c r="F2428" t="s">
        <v>23600</v>
      </c>
      <c r="G2428" t="s">
        <v>23600</v>
      </c>
      <c r="H2428" t="s">
        <v>23600</v>
      </c>
      <c r="I2428" t="s">
        <v>23600</v>
      </c>
      <c r="J2428" t="s">
        <v>23600</v>
      </c>
      <c r="K2428" t="s">
        <v>23600</v>
      </c>
    </row>
    <row r="2429" spans="1:11" x14ac:dyDescent="0.25">
      <c r="A2429" s="1">
        <v>2427</v>
      </c>
      <c r="B2429" t="s">
        <v>18929</v>
      </c>
      <c r="C2429" t="s">
        <v>25812</v>
      </c>
      <c r="D2429" t="s">
        <v>32274</v>
      </c>
      <c r="E2429" t="s">
        <v>36487</v>
      </c>
      <c r="F2429" t="s">
        <v>36629</v>
      </c>
      <c r="G2429">
        <v>3079</v>
      </c>
      <c r="H2429" t="s">
        <v>37982</v>
      </c>
      <c r="I2429">
        <v>3080</v>
      </c>
      <c r="J2429" t="s">
        <v>41316</v>
      </c>
      <c r="K2429" t="s">
        <v>43</v>
      </c>
    </row>
    <row r="2430" spans="1:11" x14ac:dyDescent="0.25">
      <c r="A2430" s="1">
        <v>2428</v>
      </c>
      <c r="B2430" t="s">
        <v>18930</v>
      </c>
      <c r="C2430" t="s">
        <v>25813</v>
      </c>
      <c r="D2430" t="s">
        <v>32275</v>
      </c>
      <c r="E2430" t="s">
        <v>36487</v>
      </c>
      <c r="F2430" t="s">
        <v>36627</v>
      </c>
      <c r="G2430">
        <v>3079</v>
      </c>
      <c r="H2430" t="s">
        <v>37982</v>
      </c>
      <c r="I2430">
        <v>3083</v>
      </c>
      <c r="J2430" t="s">
        <v>41167</v>
      </c>
      <c r="K2430" t="s">
        <v>43</v>
      </c>
    </row>
    <row r="2431" spans="1:11" x14ac:dyDescent="0.25">
      <c r="A2431" s="1">
        <v>2429</v>
      </c>
      <c r="B2431" t="s">
        <v>18931</v>
      </c>
      <c r="C2431" t="s">
        <v>25814</v>
      </c>
      <c r="D2431" t="s">
        <v>32276</v>
      </c>
      <c r="E2431" t="s">
        <v>25814</v>
      </c>
      <c r="F2431" t="s">
        <v>36632</v>
      </c>
      <c r="G2431">
        <v>3100</v>
      </c>
      <c r="H2431" t="s">
        <v>37983</v>
      </c>
      <c r="I2431">
        <v>3102</v>
      </c>
      <c r="J2431" t="s">
        <v>41170</v>
      </c>
      <c r="K2431" t="s">
        <v>43</v>
      </c>
    </row>
    <row r="2432" spans="1:11" x14ac:dyDescent="0.25">
      <c r="A2432" s="1">
        <v>2430</v>
      </c>
      <c r="B2432" t="s">
        <v>18932</v>
      </c>
      <c r="C2432" t="s">
        <v>25815</v>
      </c>
      <c r="D2432" t="s">
        <v>32277</v>
      </c>
      <c r="E2432" t="s">
        <v>25815</v>
      </c>
      <c r="F2432" t="s">
        <v>36632</v>
      </c>
      <c r="G2432">
        <v>3100</v>
      </c>
      <c r="H2432" t="s">
        <v>37983</v>
      </c>
      <c r="I2432">
        <v>3103</v>
      </c>
      <c r="J2432" t="s">
        <v>41196</v>
      </c>
      <c r="K2432" t="s">
        <v>43</v>
      </c>
    </row>
    <row r="2433" spans="1:11" x14ac:dyDescent="0.25">
      <c r="A2433" s="1">
        <v>2431</v>
      </c>
      <c r="B2433" t="s">
        <v>18933</v>
      </c>
      <c r="C2433" t="s">
        <v>25816</v>
      </c>
      <c r="D2433" t="s">
        <v>32278</v>
      </c>
      <c r="E2433" t="s">
        <v>25816</v>
      </c>
      <c r="F2433" t="s">
        <v>36632</v>
      </c>
      <c r="G2433">
        <v>3100</v>
      </c>
      <c r="H2433" t="s">
        <v>37983</v>
      </c>
      <c r="I2433">
        <v>3105</v>
      </c>
      <c r="J2433" t="s">
        <v>37985</v>
      </c>
      <c r="K2433" t="s">
        <v>43</v>
      </c>
    </row>
    <row r="2434" spans="1:11" x14ac:dyDescent="0.25">
      <c r="A2434" s="1">
        <v>2432</v>
      </c>
      <c r="B2434" t="s">
        <v>18934</v>
      </c>
      <c r="C2434" t="s">
        <v>25817</v>
      </c>
      <c r="D2434" t="s">
        <v>32279</v>
      </c>
      <c r="E2434" t="s">
        <v>25817</v>
      </c>
      <c r="F2434" t="s">
        <v>36632</v>
      </c>
      <c r="G2434">
        <v>3100</v>
      </c>
      <c r="H2434" t="s">
        <v>37983</v>
      </c>
      <c r="I2434">
        <v>3109</v>
      </c>
      <c r="J2434" t="s">
        <v>37987</v>
      </c>
      <c r="K2434" t="s">
        <v>43</v>
      </c>
    </row>
    <row r="2435" spans="1:11" x14ac:dyDescent="0.25">
      <c r="A2435" s="1">
        <v>2433</v>
      </c>
      <c r="B2435" t="s">
        <v>18935</v>
      </c>
      <c r="C2435" t="s">
        <v>25818</v>
      </c>
      <c r="D2435" t="s">
        <v>32280</v>
      </c>
      <c r="E2435" t="s">
        <v>25818</v>
      </c>
      <c r="F2435" t="s">
        <v>36632</v>
      </c>
      <c r="G2435">
        <v>3100</v>
      </c>
      <c r="H2435" t="s">
        <v>37983</v>
      </c>
      <c r="I2435">
        <v>3116</v>
      </c>
      <c r="J2435" t="s">
        <v>37992</v>
      </c>
      <c r="K2435" t="s">
        <v>43</v>
      </c>
    </row>
    <row r="2436" spans="1:11" x14ac:dyDescent="0.25">
      <c r="A2436" s="1">
        <v>2434</v>
      </c>
      <c r="B2436" t="s">
        <v>18936</v>
      </c>
      <c r="C2436" t="s">
        <v>25819</v>
      </c>
      <c r="D2436" t="s">
        <v>32281</v>
      </c>
      <c r="E2436" t="s">
        <v>25819</v>
      </c>
      <c r="F2436" t="s">
        <v>36632</v>
      </c>
      <c r="G2436">
        <v>3104</v>
      </c>
      <c r="H2436" t="s">
        <v>37984</v>
      </c>
      <c r="I2436">
        <v>3137</v>
      </c>
      <c r="J2436" t="s">
        <v>38003</v>
      </c>
      <c r="K2436" t="s">
        <v>43</v>
      </c>
    </row>
    <row r="2437" spans="1:11" x14ac:dyDescent="0.25">
      <c r="A2437" s="1">
        <v>2435</v>
      </c>
      <c r="B2437" t="s">
        <v>18937</v>
      </c>
      <c r="C2437" t="s">
        <v>25820</v>
      </c>
      <c r="D2437" t="s">
        <v>32282</v>
      </c>
      <c r="E2437" t="s">
        <v>36548</v>
      </c>
      <c r="F2437" t="s">
        <v>36629</v>
      </c>
      <c r="G2437">
        <v>3104</v>
      </c>
      <c r="H2437" t="s">
        <v>37984</v>
      </c>
      <c r="I2437">
        <v>3206</v>
      </c>
      <c r="J2437" t="s">
        <v>41317</v>
      </c>
      <c r="K2437" t="s">
        <v>43</v>
      </c>
    </row>
    <row r="2438" spans="1:11" x14ac:dyDescent="0.25">
      <c r="A2438" s="1">
        <v>2436</v>
      </c>
      <c r="B2438" t="s">
        <v>18938</v>
      </c>
      <c r="C2438" t="s">
        <v>25821</v>
      </c>
      <c r="D2438" t="s">
        <v>32283</v>
      </c>
      <c r="E2438" t="s">
        <v>36549</v>
      </c>
      <c r="F2438" t="s">
        <v>36632</v>
      </c>
      <c r="G2438">
        <v>3104</v>
      </c>
      <c r="H2438" t="s">
        <v>37984</v>
      </c>
      <c r="I2438">
        <v>3210</v>
      </c>
      <c r="J2438" t="s">
        <v>41318</v>
      </c>
      <c r="K2438" t="s">
        <v>43</v>
      </c>
    </row>
    <row r="2439" spans="1:11" x14ac:dyDescent="0.25">
      <c r="A2439" s="1">
        <v>2437</v>
      </c>
      <c r="B2439" t="s">
        <v>18939</v>
      </c>
      <c r="C2439" t="s">
        <v>25822</v>
      </c>
      <c r="D2439" t="s">
        <v>14136</v>
      </c>
      <c r="E2439" t="s">
        <v>25822</v>
      </c>
      <c r="F2439" t="s">
        <v>36632</v>
      </c>
      <c r="G2439">
        <v>3105</v>
      </c>
      <c r="H2439" t="s">
        <v>37985</v>
      </c>
      <c r="I2439">
        <v>13105</v>
      </c>
      <c r="J2439" t="s">
        <v>41174</v>
      </c>
      <c r="K2439" t="s">
        <v>43</v>
      </c>
    </row>
    <row r="2440" spans="1:11" x14ac:dyDescent="0.25">
      <c r="A2440" s="1">
        <v>2438</v>
      </c>
      <c r="B2440" t="s">
        <v>18940</v>
      </c>
      <c r="C2440" t="s">
        <v>25823</v>
      </c>
      <c r="D2440" t="s">
        <v>32284</v>
      </c>
      <c r="E2440" t="s">
        <v>36550</v>
      </c>
      <c r="F2440" t="s">
        <v>36632</v>
      </c>
      <c r="G2440">
        <v>3106</v>
      </c>
      <c r="H2440" t="s">
        <v>37986</v>
      </c>
      <c r="I2440">
        <v>3139</v>
      </c>
      <c r="J2440" t="s">
        <v>38004</v>
      </c>
      <c r="K2440" t="s">
        <v>43</v>
      </c>
    </row>
    <row r="2441" spans="1:11" x14ac:dyDescent="0.25">
      <c r="A2441" s="1">
        <v>2439</v>
      </c>
      <c r="B2441" t="s">
        <v>18941</v>
      </c>
      <c r="C2441" t="s">
        <v>25824</v>
      </c>
      <c r="D2441" t="s">
        <v>15550</v>
      </c>
      <c r="E2441" t="s">
        <v>36551</v>
      </c>
      <c r="F2441" t="s">
        <v>36631</v>
      </c>
      <c r="G2441">
        <v>3106</v>
      </c>
      <c r="H2441" t="s">
        <v>37986</v>
      </c>
      <c r="I2441">
        <v>3196</v>
      </c>
      <c r="J2441" t="s">
        <v>38037</v>
      </c>
      <c r="K2441" t="s">
        <v>43</v>
      </c>
    </row>
    <row r="2442" spans="1:11" x14ac:dyDescent="0.25">
      <c r="A2442" s="1">
        <v>2440</v>
      </c>
      <c r="B2442" t="s">
        <v>18942</v>
      </c>
      <c r="C2442" t="s">
        <v>25825</v>
      </c>
      <c r="D2442" t="s">
        <v>32285</v>
      </c>
      <c r="E2442" t="s">
        <v>36552</v>
      </c>
      <c r="F2442" t="s">
        <v>36632</v>
      </c>
      <c r="G2442">
        <v>3106</v>
      </c>
      <c r="H2442" t="s">
        <v>37986</v>
      </c>
      <c r="I2442">
        <v>3219</v>
      </c>
      <c r="J2442" t="s">
        <v>38046</v>
      </c>
      <c r="K2442" t="s">
        <v>43</v>
      </c>
    </row>
    <row r="2443" spans="1:11" x14ac:dyDescent="0.25">
      <c r="A2443" s="1">
        <v>2441</v>
      </c>
      <c r="B2443" t="s">
        <v>18943</v>
      </c>
      <c r="C2443" t="s">
        <v>25826</v>
      </c>
      <c r="D2443" t="s">
        <v>32286</v>
      </c>
      <c r="E2443" t="s">
        <v>36553</v>
      </c>
      <c r="F2443" t="s">
        <v>36630</v>
      </c>
      <c r="G2443">
        <v>3106</v>
      </c>
      <c r="H2443" t="s">
        <v>37986</v>
      </c>
      <c r="I2443">
        <v>3222</v>
      </c>
      <c r="J2443" t="s">
        <v>38047</v>
      </c>
      <c r="K2443" t="s">
        <v>43</v>
      </c>
    </row>
    <row r="2444" spans="1:11" x14ac:dyDescent="0.25">
      <c r="A2444" s="1">
        <v>2442</v>
      </c>
      <c r="B2444" t="s">
        <v>18944</v>
      </c>
      <c r="C2444" t="s">
        <v>25827</v>
      </c>
      <c r="D2444" t="s">
        <v>32287</v>
      </c>
      <c r="E2444" t="s">
        <v>36554</v>
      </c>
      <c r="F2444" t="s">
        <v>36632</v>
      </c>
      <c r="G2444">
        <v>3106</v>
      </c>
      <c r="H2444" t="s">
        <v>37986</v>
      </c>
      <c r="I2444">
        <v>3251</v>
      </c>
      <c r="J2444" t="s">
        <v>38059</v>
      </c>
      <c r="K2444" t="s">
        <v>43</v>
      </c>
    </row>
    <row r="2445" spans="1:11" x14ac:dyDescent="0.25">
      <c r="A2445" s="1">
        <v>2443</v>
      </c>
      <c r="B2445" t="s">
        <v>18945</v>
      </c>
      <c r="C2445" t="s">
        <v>25828</v>
      </c>
      <c r="D2445" t="s">
        <v>32288</v>
      </c>
      <c r="E2445" t="s">
        <v>36555</v>
      </c>
      <c r="F2445" t="s">
        <v>36630</v>
      </c>
      <c r="G2445">
        <v>3106</v>
      </c>
      <c r="H2445" t="s">
        <v>37986</v>
      </c>
      <c r="I2445">
        <v>3801</v>
      </c>
      <c r="J2445" t="s">
        <v>41319</v>
      </c>
      <c r="K2445" t="s">
        <v>43</v>
      </c>
    </row>
    <row r="2446" spans="1:11" x14ac:dyDescent="0.25">
      <c r="A2446" s="1">
        <v>2444</v>
      </c>
      <c r="B2446" t="s">
        <v>18946</v>
      </c>
      <c r="C2446" t="s">
        <v>25829</v>
      </c>
      <c r="D2446" t="s">
        <v>32289</v>
      </c>
      <c r="E2446" t="s">
        <v>25829</v>
      </c>
      <c r="F2446" t="s">
        <v>36632</v>
      </c>
      <c r="G2446">
        <v>3109</v>
      </c>
      <c r="H2446" t="s">
        <v>37987</v>
      </c>
      <c r="I2446">
        <v>3117</v>
      </c>
      <c r="J2446" t="s">
        <v>41320</v>
      </c>
      <c r="K2446" t="s">
        <v>43</v>
      </c>
    </row>
    <row r="2447" spans="1:11" x14ac:dyDescent="0.25">
      <c r="A2447" s="1">
        <v>2445</v>
      </c>
      <c r="B2447" t="s">
        <v>18947</v>
      </c>
      <c r="C2447" t="s">
        <v>25830</v>
      </c>
      <c r="D2447" t="s">
        <v>32290</v>
      </c>
      <c r="E2447" t="s">
        <v>25830</v>
      </c>
      <c r="F2447" t="s">
        <v>36632</v>
      </c>
      <c r="G2447">
        <v>3109</v>
      </c>
      <c r="H2447" t="s">
        <v>37987</v>
      </c>
      <c r="I2447">
        <v>3123</v>
      </c>
      <c r="J2447" t="s">
        <v>37995</v>
      </c>
      <c r="K2447" t="s">
        <v>43</v>
      </c>
    </row>
    <row r="2448" spans="1:11" x14ac:dyDescent="0.25">
      <c r="A2448" s="1">
        <v>2446</v>
      </c>
      <c r="B2448" t="s">
        <v>18948</v>
      </c>
      <c r="C2448" t="s">
        <v>25831</v>
      </c>
      <c r="D2448" t="s">
        <v>32291</v>
      </c>
      <c r="E2448" t="s">
        <v>36556</v>
      </c>
      <c r="F2448" t="s">
        <v>36626</v>
      </c>
      <c r="G2448">
        <v>3110</v>
      </c>
      <c r="H2448" t="s">
        <v>37988</v>
      </c>
      <c r="I2448">
        <v>3111</v>
      </c>
      <c r="J2448" t="s">
        <v>37989</v>
      </c>
      <c r="K2448" t="s">
        <v>43</v>
      </c>
    </row>
    <row r="2449" spans="1:11" x14ac:dyDescent="0.25">
      <c r="A2449" s="1">
        <v>2447</v>
      </c>
      <c r="B2449" t="s">
        <v>18949</v>
      </c>
      <c r="C2449" t="s">
        <v>25832</v>
      </c>
      <c r="D2449" t="s">
        <v>32292</v>
      </c>
      <c r="E2449" t="s">
        <v>36554</v>
      </c>
      <c r="F2449" t="s">
        <v>36630</v>
      </c>
      <c r="G2449">
        <v>3110</v>
      </c>
      <c r="H2449" t="s">
        <v>37988</v>
      </c>
      <c r="I2449">
        <v>3112</v>
      </c>
      <c r="J2449" t="s">
        <v>37990</v>
      </c>
      <c r="K2449" t="s">
        <v>43</v>
      </c>
    </row>
    <row r="2450" spans="1:11" x14ac:dyDescent="0.25">
      <c r="A2450" s="1">
        <v>2448</v>
      </c>
      <c r="B2450" t="s">
        <v>18950</v>
      </c>
      <c r="C2450" t="s">
        <v>25833</v>
      </c>
      <c r="D2450" t="s">
        <v>32293</v>
      </c>
      <c r="E2450" t="s">
        <v>36557</v>
      </c>
      <c r="F2450" t="s">
        <v>36632</v>
      </c>
      <c r="G2450">
        <v>3110</v>
      </c>
      <c r="H2450" t="s">
        <v>37988</v>
      </c>
      <c r="I2450">
        <v>3147</v>
      </c>
      <c r="J2450" t="s">
        <v>38011</v>
      </c>
      <c r="K2450" t="s">
        <v>43</v>
      </c>
    </row>
    <row r="2451" spans="1:11" x14ac:dyDescent="0.25">
      <c r="A2451" s="1">
        <v>2449</v>
      </c>
      <c r="B2451" t="s">
        <v>18951</v>
      </c>
      <c r="C2451" t="s">
        <v>25834</v>
      </c>
      <c r="D2451" t="s">
        <v>32294</v>
      </c>
      <c r="E2451" t="s">
        <v>25834</v>
      </c>
      <c r="F2451" t="s">
        <v>36632</v>
      </c>
      <c r="G2451">
        <v>3110</v>
      </c>
      <c r="H2451" t="s">
        <v>37988</v>
      </c>
      <c r="I2451">
        <v>3301</v>
      </c>
      <c r="J2451" t="s">
        <v>38080</v>
      </c>
      <c r="K2451" t="s">
        <v>43</v>
      </c>
    </row>
    <row r="2452" spans="1:11" x14ac:dyDescent="0.25">
      <c r="A2452" s="1">
        <v>2450</v>
      </c>
      <c r="B2452" t="s">
        <v>18952</v>
      </c>
      <c r="C2452" t="s">
        <v>25835</v>
      </c>
      <c r="D2452" t="s">
        <v>32295</v>
      </c>
      <c r="E2452" t="s">
        <v>36558</v>
      </c>
      <c r="F2452" t="s">
        <v>36631</v>
      </c>
      <c r="G2452">
        <v>3110</v>
      </c>
      <c r="H2452" t="s">
        <v>37988</v>
      </c>
      <c r="I2452">
        <v>3343</v>
      </c>
      <c r="J2452" t="s">
        <v>41321</v>
      </c>
      <c r="K2452" t="s">
        <v>43</v>
      </c>
    </row>
    <row r="2453" spans="1:11" x14ac:dyDescent="0.25">
      <c r="A2453" s="1">
        <v>2451</v>
      </c>
      <c r="B2453" t="s">
        <v>18953</v>
      </c>
      <c r="C2453" t="s">
        <v>25836</v>
      </c>
      <c r="D2453" t="s">
        <v>32296</v>
      </c>
      <c r="E2453" t="s">
        <v>36556</v>
      </c>
      <c r="F2453" t="s">
        <v>36631</v>
      </c>
      <c r="G2453">
        <v>3111</v>
      </c>
      <c r="H2453" t="s">
        <v>37989</v>
      </c>
      <c r="I2453">
        <v>3160</v>
      </c>
      <c r="J2453" t="s">
        <v>38019</v>
      </c>
      <c r="K2453" t="s">
        <v>43</v>
      </c>
    </row>
    <row r="2454" spans="1:11" x14ac:dyDescent="0.25">
      <c r="A2454" s="1">
        <v>2452</v>
      </c>
      <c r="B2454" t="s">
        <v>18954</v>
      </c>
      <c r="C2454" t="s">
        <v>25837</v>
      </c>
      <c r="D2454" t="s">
        <v>15054</v>
      </c>
      <c r="E2454" t="s">
        <v>36554</v>
      </c>
      <c r="F2454" t="s">
        <v>36626</v>
      </c>
      <c r="G2454">
        <v>3112</v>
      </c>
      <c r="H2454" t="s">
        <v>37990</v>
      </c>
      <c r="I2454">
        <v>3253</v>
      </c>
      <c r="J2454" t="s">
        <v>38060</v>
      </c>
      <c r="K2454" t="s">
        <v>43</v>
      </c>
    </row>
    <row r="2455" spans="1:11" x14ac:dyDescent="0.25">
      <c r="A2455" s="1">
        <v>2453</v>
      </c>
      <c r="B2455" t="s">
        <v>18955</v>
      </c>
      <c r="C2455" t="s">
        <v>25838</v>
      </c>
      <c r="D2455" t="s">
        <v>32297</v>
      </c>
      <c r="E2455" t="s">
        <v>25838</v>
      </c>
      <c r="F2455" t="s">
        <v>43</v>
      </c>
      <c r="G2455">
        <v>3112</v>
      </c>
      <c r="H2455" t="s">
        <v>37990</v>
      </c>
      <c r="I2455">
        <v>6703</v>
      </c>
      <c r="J2455" t="s">
        <v>41322</v>
      </c>
      <c r="K2455" t="s">
        <v>43</v>
      </c>
    </row>
    <row r="2456" spans="1:11" x14ac:dyDescent="0.25">
      <c r="A2456" s="1">
        <v>2454</v>
      </c>
      <c r="B2456" t="s">
        <v>18956</v>
      </c>
      <c r="C2456" t="s">
        <v>25839</v>
      </c>
      <c r="D2456" t="s">
        <v>32298</v>
      </c>
      <c r="E2456" t="s">
        <v>36553</v>
      </c>
      <c r="F2456" t="s">
        <v>36627</v>
      </c>
      <c r="G2456">
        <v>3114</v>
      </c>
      <c r="H2456" t="s">
        <v>37991</v>
      </c>
      <c r="I2456">
        <v>3224</v>
      </c>
      <c r="J2456" t="s">
        <v>38048</v>
      </c>
      <c r="K2456" t="s">
        <v>43</v>
      </c>
    </row>
    <row r="2457" spans="1:11" x14ac:dyDescent="0.25">
      <c r="A2457" s="1">
        <v>2455</v>
      </c>
      <c r="B2457" t="s">
        <v>18957</v>
      </c>
      <c r="C2457" t="s">
        <v>25840</v>
      </c>
      <c r="D2457" t="s">
        <v>14518</v>
      </c>
      <c r="E2457" t="s">
        <v>36553</v>
      </c>
      <c r="F2457" t="s">
        <v>36631</v>
      </c>
      <c r="G2457">
        <v>3114</v>
      </c>
      <c r="H2457" t="s">
        <v>37991</v>
      </c>
      <c r="I2457">
        <v>3272</v>
      </c>
      <c r="J2457" t="s">
        <v>41323</v>
      </c>
      <c r="K2457" t="s">
        <v>43</v>
      </c>
    </row>
    <row r="2458" spans="1:11" x14ac:dyDescent="0.25">
      <c r="A2458" s="1">
        <v>2456</v>
      </c>
      <c r="B2458" t="s">
        <v>18958</v>
      </c>
      <c r="C2458" t="s">
        <v>23600</v>
      </c>
      <c r="D2458" t="s">
        <v>30215</v>
      </c>
      <c r="E2458" t="s">
        <v>23600</v>
      </c>
      <c r="F2458" t="s">
        <v>23600</v>
      </c>
      <c r="G2458" t="s">
        <v>23600</v>
      </c>
      <c r="H2458" t="s">
        <v>23600</v>
      </c>
      <c r="I2458" t="s">
        <v>23600</v>
      </c>
      <c r="J2458" t="s">
        <v>23600</v>
      </c>
      <c r="K2458" t="s">
        <v>23600</v>
      </c>
    </row>
    <row r="2459" spans="1:11" x14ac:dyDescent="0.25">
      <c r="A2459" s="1">
        <v>2457</v>
      </c>
      <c r="B2459" t="s">
        <v>18959</v>
      </c>
      <c r="C2459" t="s">
        <v>25841</v>
      </c>
      <c r="D2459" t="s">
        <v>32299</v>
      </c>
      <c r="E2459" t="s">
        <v>25841</v>
      </c>
      <c r="F2459" t="s">
        <v>36632</v>
      </c>
      <c r="G2459">
        <v>3116</v>
      </c>
      <c r="H2459" t="s">
        <v>37992</v>
      </c>
      <c r="I2459">
        <v>3119</v>
      </c>
      <c r="J2459" t="s">
        <v>41324</v>
      </c>
      <c r="K2459" t="s">
        <v>43</v>
      </c>
    </row>
    <row r="2460" spans="1:11" x14ac:dyDescent="0.25">
      <c r="A2460" s="1">
        <v>2458</v>
      </c>
      <c r="B2460" t="s">
        <v>18960</v>
      </c>
      <c r="C2460" t="s">
        <v>25842</v>
      </c>
      <c r="D2460" t="s">
        <v>32300</v>
      </c>
      <c r="E2460" t="s">
        <v>25842</v>
      </c>
      <c r="F2460" t="s">
        <v>36632</v>
      </c>
      <c r="G2460">
        <v>3116</v>
      </c>
      <c r="H2460" t="s">
        <v>37992</v>
      </c>
      <c r="I2460">
        <v>3124</v>
      </c>
      <c r="J2460" t="s">
        <v>37996</v>
      </c>
      <c r="K2460" t="s">
        <v>43</v>
      </c>
    </row>
    <row r="2461" spans="1:11" x14ac:dyDescent="0.25">
      <c r="A2461" s="1">
        <v>2459</v>
      </c>
      <c r="B2461" t="s">
        <v>18961</v>
      </c>
      <c r="C2461" t="s">
        <v>25843</v>
      </c>
      <c r="D2461" t="s">
        <v>32301</v>
      </c>
      <c r="E2461" t="s">
        <v>25843</v>
      </c>
      <c r="F2461" t="s">
        <v>36632</v>
      </c>
      <c r="G2461">
        <v>3116</v>
      </c>
      <c r="H2461" t="s">
        <v>37992</v>
      </c>
      <c r="I2461">
        <v>13115</v>
      </c>
      <c r="J2461" t="s">
        <v>41325</v>
      </c>
      <c r="K2461" t="s">
        <v>43</v>
      </c>
    </row>
    <row r="2462" spans="1:11" x14ac:dyDescent="0.25">
      <c r="A2462" s="1">
        <v>2460</v>
      </c>
      <c r="B2462" t="s">
        <v>18962</v>
      </c>
      <c r="C2462" t="s">
        <v>25844</v>
      </c>
      <c r="D2462" t="s">
        <v>32302</v>
      </c>
      <c r="E2462" t="s">
        <v>36559</v>
      </c>
      <c r="F2462" t="s">
        <v>36629</v>
      </c>
      <c r="G2462">
        <v>3118</v>
      </c>
      <c r="H2462" t="s">
        <v>37993</v>
      </c>
      <c r="I2462">
        <v>3316</v>
      </c>
      <c r="J2462" t="s">
        <v>41326</v>
      </c>
      <c r="K2462" t="s">
        <v>43</v>
      </c>
    </row>
    <row r="2463" spans="1:11" x14ac:dyDescent="0.25">
      <c r="A2463" s="1">
        <v>2461</v>
      </c>
      <c r="B2463" t="s">
        <v>18963</v>
      </c>
      <c r="C2463" t="s">
        <v>25845</v>
      </c>
      <c r="D2463" t="s">
        <v>32303</v>
      </c>
      <c r="E2463" t="s">
        <v>36560</v>
      </c>
      <c r="F2463" t="s">
        <v>36636</v>
      </c>
      <c r="G2463">
        <v>3118</v>
      </c>
      <c r="H2463" t="s">
        <v>37993</v>
      </c>
      <c r="I2463">
        <v>3333</v>
      </c>
      <c r="J2463" t="s">
        <v>38091</v>
      </c>
      <c r="K2463" t="s">
        <v>43</v>
      </c>
    </row>
    <row r="2464" spans="1:11" x14ac:dyDescent="0.25">
      <c r="A2464" s="1">
        <v>2462</v>
      </c>
      <c r="B2464" t="s">
        <v>18964</v>
      </c>
      <c r="C2464" t="s">
        <v>25846</v>
      </c>
      <c r="D2464" t="s">
        <v>32304</v>
      </c>
      <c r="E2464" t="s">
        <v>36561</v>
      </c>
      <c r="F2464" t="s">
        <v>36631</v>
      </c>
      <c r="G2464">
        <v>3118</v>
      </c>
      <c r="H2464" t="s">
        <v>37993</v>
      </c>
      <c r="I2464">
        <v>3340</v>
      </c>
      <c r="J2464" t="s">
        <v>38093</v>
      </c>
      <c r="K2464" t="s">
        <v>43</v>
      </c>
    </row>
    <row r="2465" spans="1:11" x14ac:dyDescent="0.25">
      <c r="A2465" s="1">
        <v>2463</v>
      </c>
      <c r="B2465" t="s">
        <v>18965</v>
      </c>
      <c r="C2465" t="s">
        <v>25847</v>
      </c>
      <c r="D2465" t="s">
        <v>32305</v>
      </c>
      <c r="E2465" t="s">
        <v>36558</v>
      </c>
      <c r="F2465" t="s">
        <v>36629</v>
      </c>
      <c r="G2465">
        <v>3118</v>
      </c>
      <c r="H2465" t="s">
        <v>37993</v>
      </c>
      <c r="I2465">
        <v>3341</v>
      </c>
      <c r="J2465" t="s">
        <v>38094</v>
      </c>
      <c r="K2465" t="s">
        <v>43</v>
      </c>
    </row>
    <row r="2466" spans="1:11" x14ac:dyDescent="0.25">
      <c r="A2466" s="1">
        <v>2464</v>
      </c>
      <c r="B2466" t="s">
        <v>18966</v>
      </c>
      <c r="C2466" t="s">
        <v>25848</v>
      </c>
      <c r="D2466" t="s">
        <v>32306</v>
      </c>
      <c r="E2466" t="s">
        <v>36562</v>
      </c>
      <c r="F2466" t="s">
        <v>36638</v>
      </c>
      <c r="G2466">
        <v>3118</v>
      </c>
      <c r="H2466" t="s">
        <v>37993</v>
      </c>
      <c r="I2466">
        <v>3349</v>
      </c>
      <c r="J2466" t="s">
        <v>38098</v>
      </c>
      <c r="K2466" t="s">
        <v>43</v>
      </c>
    </row>
    <row r="2467" spans="1:11" x14ac:dyDescent="0.25">
      <c r="A2467" s="1">
        <v>2465</v>
      </c>
      <c r="B2467" t="s">
        <v>18967</v>
      </c>
      <c r="C2467" t="s">
        <v>25849</v>
      </c>
      <c r="D2467" t="s">
        <v>32307</v>
      </c>
      <c r="E2467" t="s">
        <v>36563</v>
      </c>
      <c r="F2467" t="s">
        <v>36626</v>
      </c>
      <c r="G2467">
        <v>3120</v>
      </c>
      <c r="H2467" t="s">
        <v>37994</v>
      </c>
      <c r="I2467">
        <v>3311</v>
      </c>
      <c r="J2467" t="s">
        <v>41327</v>
      </c>
      <c r="K2467" t="s">
        <v>43</v>
      </c>
    </row>
    <row r="2468" spans="1:11" x14ac:dyDescent="0.25">
      <c r="A2468" s="1">
        <v>2466</v>
      </c>
      <c r="B2468" t="s">
        <v>18968</v>
      </c>
      <c r="C2468" t="s">
        <v>25850</v>
      </c>
      <c r="D2468" t="s">
        <v>32308</v>
      </c>
      <c r="E2468" t="s">
        <v>25850</v>
      </c>
      <c r="F2468" t="s">
        <v>36632</v>
      </c>
      <c r="G2468">
        <v>3120</v>
      </c>
      <c r="H2468" t="s">
        <v>37994</v>
      </c>
      <c r="I2468">
        <v>3312</v>
      </c>
      <c r="J2468" t="s">
        <v>41328</v>
      </c>
      <c r="K2468" t="s">
        <v>43</v>
      </c>
    </row>
    <row r="2469" spans="1:11" x14ac:dyDescent="0.25">
      <c r="A2469" s="1">
        <v>2467</v>
      </c>
      <c r="B2469" t="s">
        <v>18969</v>
      </c>
      <c r="C2469" t="s">
        <v>25851</v>
      </c>
      <c r="D2469" t="s">
        <v>32309</v>
      </c>
      <c r="E2469" t="s">
        <v>36559</v>
      </c>
      <c r="F2469" t="s">
        <v>36626</v>
      </c>
      <c r="G2469">
        <v>3120</v>
      </c>
      <c r="H2469" t="s">
        <v>37994</v>
      </c>
      <c r="I2469">
        <v>3315</v>
      </c>
      <c r="J2469" t="s">
        <v>41329</v>
      </c>
      <c r="K2469" t="s">
        <v>43</v>
      </c>
    </row>
    <row r="2470" spans="1:11" x14ac:dyDescent="0.25">
      <c r="A2470" s="1">
        <v>2468</v>
      </c>
      <c r="B2470" t="s">
        <v>18970</v>
      </c>
      <c r="C2470" t="s">
        <v>25852</v>
      </c>
      <c r="D2470" t="s">
        <v>32310</v>
      </c>
      <c r="E2470" t="s">
        <v>25852</v>
      </c>
      <c r="F2470" t="s">
        <v>36632</v>
      </c>
      <c r="G2470">
        <v>3120</v>
      </c>
      <c r="H2470" t="s">
        <v>37994</v>
      </c>
      <c r="I2470">
        <v>3319</v>
      </c>
      <c r="J2470" t="s">
        <v>38085</v>
      </c>
      <c r="K2470" t="s">
        <v>43</v>
      </c>
    </row>
    <row r="2471" spans="1:11" x14ac:dyDescent="0.25">
      <c r="A2471" s="1">
        <v>2469</v>
      </c>
      <c r="B2471" t="s">
        <v>18971</v>
      </c>
      <c r="C2471" t="s">
        <v>25853</v>
      </c>
      <c r="D2471" t="s">
        <v>32311</v>
      </c>
      <c r="E2471" t="s">
        <v>25853</v>
      </c>
      <c r="F2471" t="s">
        <v>36632</v>
      </c>
      <c r="G2471">
        <v>3123</v>
      </c>
      <c r="H2471" t="s">
        <v>37995</v>
      </c>
      <c r="I2471">
        <v>3133</v>
      </c>
      <c r="J2471" t="s">
        <v>38001</v>
      </c>
      <c r="K2471" t="s">
        <v>43</v>
      </c>
    </row>
    <row r="2472" spans="1:11" x14ac:dyDescent="0.25">
      <c r="A2472" s="1">
        <v>2470</v>
      </c>
      <c r="B2472" t="s">
        <v>18972</v>
      </c>
      <c r="C2472" t="s">
        <v>25854</v>
      </c>
      <c r="D2472" t="s">
        <v>32312</v>
      </c>
      <c r="E2472" t="s">
        <v>25854</v>
      </c>
      <c r="F2472" t="s">
        <v>36632</v>
      </c>
      <c r="G2472">
        <v>3124</v>
      </c>
      <c r="H2472" t="s">
        <v>37996</v>
      </c>
      <c r="I2472">
        <v>3130</v>
      </c>
      <c r="J2472" t="s">
        <v>41330</v>
      </c>
      <c r="K2472" t="s">
        <v>43</v>
      </c>
    </row>
    <row r="2473" spans="1:11" x14ac:dyDescent="0.25">
      <c r="A2473" s="1">
        <v>2471</v>
      </c>
      <c r="B2473" t="s">
        <v>18973</v>
      </c>
      <c r="C2473" t="s">
        <v>25855</v>
      </c>
      <c r="D2473" t="s">
        <v>32313</v>
      </c>
      <c r="E2473" t="s">
        <v>25855</v>
      </c>
      <c r="F2473" t="s">
        <v>36632</v>
      </c>
      <c r="G2473">
        <v>3124</v>
      </c>
      <c r="H2473" t="s">
        <v>37996</v>
      </c>
      <c r="I2473">
        <v>3134</v>
      </c>
      <c r="J2473" t="s">
        <v>38002</v>
      </c>
      <c r="K2473" t="s">
        <v>43</v>
      </c>
    </row>
    <row r="2474" spans="1:11" x14ac:dyDescent="0.25">
      <c r="A2474" s="1">
        <v>2472</v>
      </c>
      <c r="B2474" t="s">
        <v>18974</v>
      </c>
      <c r="C2474" t="s">
        <v>25856</v>
      </c>
      <c r="D2474" t="s">
        <v>32314</v>
      </c>
      <c r="E2474" t="s">
        <v>36564</v>
      </c>
      <c r="F2474" t="s">
        <v>36632</v>
      </c>
      <c r="G2474">
        <v>3126</v>
      </c>
      <c r="H2474" t="s">
        <v>37997</v>
      </c>
      <c r="I2474">
        <v>3128</v>
      </c>
      <c r="J2474" t="s">
        <v>37999</v>
      </c>
      <c r="K2474" t="s">
        <v>43</v>
      </c>
    </row>
    <row r="2475" spans="1:11" x14ac:dyDescent="0.25">
      <c r="A2475" s="1">
        <v>2473</v>
      </c>
      <c r="B2475" t="s">
        <v>18975</v>
      </c>
      <c r="C2475" t="s">
        <v>25857</v>
      </c>
      <c r="D2475" t="s">
        <v>32315</v>
      </c>
      <c r="E2475" t="s">
        <v>36564</v>
      </c>
      <c r="F2475" t="s">
        <v>36626</v>
      </c>
      <c r="G2475">
        <v>3126</v>
      </c>
      <c r="H2475" t="s">
        <v>37997</v>
      </c>
      <c r="I2475">
        <v>3239</v>
      </c>
      <c r="J2475" t="s">
        <v>38053</v>
      </c>
      <c r="K2475" t="s">
        <v>43</v>
      </c>
    </row>
    <row r="2476" spans="1:11" x14ac:dyDescent="0.25">
      <c r="A2476" s="1">
        <v>2474</v>
      </c>
      <c r="B2476" t="s">
        <v>18976</v>
      </c>
      <c r="C2476" t="s">
        <v>25858</v>
      </c>
      <c r="D2476" t="s">
        <v>32316</v>
      </c>
      <c r="E2476" t="s">
        <v>36537</v>
      </c>
      <c r="F2476" t="s">
        <v>36636</v>
      </c>
      <c r="G2476">
        <v>3127</v>
      </c>
      <c r="H2476" t="s">
        <v>37998</v>
      </c>
      <c r="I2476">
        <v>3260</v>
      </c>
      <c r="J2476" t="s">
        <v>38062</v>
      </c>
      <c r="K2476" t="s">
        <v>43</v>
      </c>
    </row>
    <row r="2477" spans="1:11" x14ac:dyDescent="0.25">
      <c r="A2477" s="1">
        <v>2475</v>
      </c>
      <c r="B2477" t="s">
        <v>18977</v>
      </c>
      <c r="C2477" t="s">
        <v>25859</v>
      </c>
      <c r="D2477" t="s">
        <v>32317</v>
      </c>
      <c r="E2477" t="s">
        <v>36565</v>
      </c>
      <c r="F2477" t="s">
        <v>36632</v>
      </c>
      <c r="G2477">
        <v>3127</v>
      </c>
      <c r="H2477" t="s">
        <v>37998</v>
      </c>
      <c r="I2477">
        <v>3276</v>
      </c>
      <c r="J2477" t="s">
        <v>38068</v>
      </c>
      <c r="K2477" t="s">
        <v>43</v>
      </c>
    </row>
    <row r="2478" spans="1:11" x14ac:dyDescent="0.25">
      <c r="A2478" s="1">
        <v>2476</v>
      </c>
      <c r="B2478" t="s">
        <v>18978</v>
      </c>
      <c r="C2478" t="s">
        <v>25860</v>
      </c>
      <c r="D2478" t="s">
        <v>32318</v>
      </c>
      <c r="E2478" t="s">
        <v>25860</v>
      </c>
      <c r="F2478" t="s">
        <v>36632</v>
      </c>
      <c r="G2478">
        <v>3127</v>
      </c>
      <c r="H2478" t="s">
        <v>37998</v>
      </c>
      <c r="I2478">
        <v>3454</v>
      </c>
      <c r="J2478" t="s">
        <v>40569</v>
      </c>
      <c r="K2478" t="s">
        <v>43</v>
      </c>
    </row>
    <row r="2479" spans="1:11" x14ac:dyDescent="0.25">
      <c r="A2479" s="1">
        <v>2477</v>
      </c>
      <c r="B2479" t="s">
        <v>18979</v>
      </c>
      <c r="C2479" t="s">
        <v>25861</v>
      </c>
      <c r="D2479" t="s">
        <v>32319</v>
      </c>
      <c r="E2479" t="s">
        <v>36566</v>
      </c>
      <c r="F2479" t="s">
        <v>36631</v>
      </c>
      <c r="G2479">
        <v>3127</v>
      </c>
      <c r="H2479" t="s">
        <v>37998</v>
      </c>
      <c r="I2479">
        <v>3483</v>
      </c>
      <c r="J2479" t="s">
        <v>40576</v>
      </c>
      <c r="K2479" t="s">
        <v>43</v>
      </c>
    </row>
    <row r="2480" spans="1:11" x14ac:dyDescent="0.25">
      <c r="A2480" s="1">
        <v>2478</v>
      </c>
      <c r="B2480" t="s">
        <v>18980</v>
      </c>
      <c r="C2480" t="s">
        <v>25862</v>
      </c>
      <c r="D2480" t="s">
        <v>32320</v>
      </c>
      <c r="E2480" t="s">
        <v>36567</v>
      </c>
      <c r="F2480" t="s">
        <v>36631</v>
      </c>
      <c r="G2480">
        <v>3128</v>
      </c>
      <c r="H2480" t="s">
        <v>37999</v>
      </c>
      <c r="I2480">
        <v>3269</v>
      </c>
      <c r="J2480" t="s">
        <v>38064</v>
      </c>
      <c r="K2480" t="s">
        <v>43</v>
      </c>
    </row>
    <row r="2481" spans="1:11" x14ac:dyDescent="0.25">
      <c r="A2481" s="1">
        <v>2479</v>
      </c>
      <c r="B2481" t="s">
        <v>18981</v>
      </c>
      <c r="C2481" t="s">
        <v>25863</v>
      </c>
      <c r="D2481" t="s">
        <v>32321</v>
      </c>
      <c r="E2481" t="s">
        <v>25863</v>
      </c>
      <c r="F2481" t="s">
        <v>36632</v>
      </c>
      <c r="G2481">
        <v>3128</v>
      </c>
      <c r="H2481" t="s">
        <v>37999</v>
      </c>
      <c r="I2481">
        <v>3479</v>
      </c>
      <c r="J2481" t="s">
        <v>38148</v>
      </c>
      <c r="K2481" t="s">
        <v>43</v>
      </c>
    </row>
    <row r="2482" spans="1:11" x14ac:dyDescent="0.25">
      <c r="A2482" s="1">
        <v>2480</v>
      </c>
      <c r="B2482" t="s">
        <v>18982</v>
      </c>
      <c r="C2482" t="s">
        <v>25864</v>
      </c>
      <c r="D2482" t="s">
        <v>32322</v>
      </c>
      <c r="E2482" t="s">
        <v>36568</v>
      </c>
      <c r="F2482" t="s">
        <v>36629</v>
      </c>
      <c r="G2482">
        <v>3131</v>
      </c>
      <c r="H2482" t="s">
        <v>38000</v>
      </c>
      <c r="I2482">
        <v>3178</v>
      </c>
      <c r="J2482" t="s">
        <v>41331</v>
      </c>
      <c r="K2482" t="s">
        <v>43</v>
      </c>
    </row>
    <row r="2483" spans="1:11" x14ac:dyDescent="0.25">
      <c r="A2483" s="1">
        <v>2481</v>
      </c>
      <c r="B2483" t="s">
        <v>18983</v>
      </c>
      <c r="C2483" t="s">
        <v>25865</v>
      </c>
      <c r="D2483" t="s">
        <v>32323</v>
      </c>
      <c r="E2483" t="s">
        <v>36555</v>
      </c>
      <c r="F2483" t="s">
        <v>36631</v>
      </c>
      <c r="G2483">
        <v>3131</v>
      </c>
      <c r="H2483" t="s">
        <v>38000</v>
      </c>
      <c r="I2483">
        <v>3248</v>
      </c>
      <c r="J2483" t="s">
        <v>41332</v>
      </c>
      <c r="K2483" t="s">
        <v>43</v>
      </c>
    </row>
    <row r="2484" spans="1:11" x14ac:dyDescent="0.25">
      <c r="A2484" s="1">
        <v>2482</v>
      </c>
      <c r="B2484" t="s">
        <v>18984</v>
      </c>
      <c r="C2484" t="s">
        <v>23600</v>
      </c>
      <c r="D2484" t="s">
        <v>30215</v>
      </c>
      <c r="E2484" t="s">
        <v>23600</v>
      </c>
      <c r="F2484" t="s">
        <v>23600</v>
      </c>
      <c r="G2484" t="s">
        <v>23600</v>
      </c>
      <c r="H2484" t="s">
        <v>23600</v>
      </c>
      <c r="I2484" t="s">
        <v>23600</v>
      </c>
      <c r="J2484" t="s">
        <v>23600</v>
      </c>
      <c r="K2484" t="s">
        <v>23600</v>
      </c>
    </row>
    <row r="2485" spans="1:11" x14ac:dyDescent="0.25">
      <c r="A2485" s="1">
        <v>2483</v>
      </c>
      <c r="B2485" t="s">
        <v>18985</v>
      </c>
      <c r="C2485" t="s">
        <v>25866</v>
      </c>
      <c r="D2485" t="s">
        <v>32324</v>
      </c>
      <c r="E2485" t="s">
        <v>36565</v>
      </c>
      <c r="F2485" t="s">
        <v>36626</v>
      </c>
      <c r="G2485">
        <v>3131</v>
      </c>
      <c r="H2485" t="s">
        <v>38000</v>
      </c>
      <c r="I2485">
        <v>29266</v>
      </c>
      <c r="J2485" t="s">
        <v>41333</v>
      </c>
      <c r="K2485" t="s">
        <v>43</v>
      </c>
    </row>
    <row r="2486" spans="1:11" x14ac:dyDescent="0.25">
      <c r="A2486" s="1">
        <v>2484</v>
      </c>
      <c r="B2486" t="s">
        <v>18986</v>
      </c>
      <c r="C2486" t="s">
        <v>56</v>
      </c>
      <c r="D2486" t="s">
        <v>32325</v>
      </c>
      <c r="E2486" t="s">
        <v>56</v>
      </c>
      <c r="F2486" t="s">
        <v>36632</v>
      </c>
      <c r="G2486">
        <v>3133</v>
      </c>
      <c r="H2486" t="s">
        <v>38001</v>
      </c>
      <c r="I2486">
        <v>3199</v>
      </c>
      <c r="J2486" t="s">
        <v>41334</v>
      </c>
      <c r="K2486" t="s">
        <v>43</v>
      </c>
    </row>
    <row r="2487" spans="1:11" x14ac:dyDescent="0.25">
      <c r="A2487" s="1">
        <v>2485</v>
      </c>
      <c r="B2487" t="s">
        <v>18987</v>
      </c>
      <c r="C2487" t="s">
        <v>23600</v>
      </c>
      <c r="D2487" t="s">
        <v>30215</v>
      </c>
      <c r="E2487" t="s">
        <v>23600</v>
      </c>
      <c r="F2487" t="s">
        <v>23600</v>
      </c>
      <c r="G2487" t="s">
        <v>23600</v>
      </c>
      <c r="H2487" t="s">
        <v>23600</v>
      </c>
      <c r="I2487" t="s">
        <v>23600</v>
      </c>
      <c r="J2487" t="s">
        <v>23600</v>
      </c>
      <c r="K2487" t="s">
        <v>23600</v>
      </c>
    </row>
    <row r="2488" spans="1:11" x14ac:dyDescent="0.25">
      <c r="A2488" s="1">
        <v>2486</v>
      </c>
      <c r="B2488" t="s">
        <v>18988</v>
      </c>
      <c r="C2488" t="s">
        <v>25867</v>
      </c>
      <c r="D2488" t="s">
        <v>32326</v>
      </c>
      <c r="E2488" t="s">
        <v>25867</v>
      </c>
      <c r="F2488" t="s">
        <v>36632</v>
      </c>
      <c r="G2488">
        <v>3134</v>
      </c>
      <c r="H2488" t="s">
        <v>38002</v>
      </c>
      <c r="I2488">
        <v>3186</v>
      </c>
      <c r="J2488" t="s">
        <v>41335</v>
      </c>
      <c r="K2488" t="s">
        <v>45</v>
      </c>
    </row>
    <row r="2489" spans="1:11" x14ac:dyDescent="0.25">
      <c r="A2489" s="1">
        <v>2487</v>
      </c>
      <c r="B2489" t="s">
        <v>18989</v>
      </c>
      <c r="C2489" t="s">
        <v>25868</v>
      </c>
      <c r="D2489" t="s">
        <v>15341</v>
      </c>
      <c r="E2489" t="s">
        <v>25868</v>
      </c>
      <c r="F2489" t="s">
        <v>36632</v>
      </c>
      <c r="G2489">
        <v>3134</v>
      </c>
      <c r="H2489" t="s">
        <v>38002</v>
      </c>
      <c r="I2489">
        <v>3380</v>
      </c>
      <c r="J2489" t="s">
        <v>38105</v>
      </c>
      <c r="K2489" t="s">
        <v>43</v>
      </c>
    </row>
    <row r="2490" spans="1:11" x14ac:dyDescent="0.25">
      <c r="A2490" s="1">
        <v>2488</v>
      </c>
      <c r="B2490" t="s">
        <v>18990</v>
      </c>
      <c r="C2490" t="s">
        <v>25869</v>
      </c>
      <c r="D2490" t="s">
        <v>32327</v>
      </c>
      <c r="E2490" t="s">
        <v>36550</v>
      </c>
      <c r="F2490" t="s">
        <v>36626</v>
      </c>
      <c r="G2490">
        <v>3137</v>
      </c>
      <c r="H2490" t="s">
        <v>38003</v>
      </c>
      <c r="I2490">
        <v>3139</v>
      </c>
      <c r="J2490" t="s">
        <v>38004</v>
      </c>
      <c r="K2490" t="s">
        <v>43</v>
      </c>
    </row>
    <row r="2491" spans="1:11" x14ac:dyDescent="0.25">
      <c r="A2491" s="1">
        <v>2489</v>
      </c>
      <c r="B2491" t="s">
        <v>18991</v>
      </c>
      <c r="C2491" t="s">
        <v>25870</v>
      </c>
      <c r="D2491" t="s">
        <v>15730</v>
      </c>
      <c r="E2491" t="s">
        <v>25870</v>
      </c>
      <c r="F2491" t="s">
        <v>36632</v>
      </c>
      <c r="G2491">
        <v>3137</v>
      </c>
      <c r="H2491" t="s">
        <v>38003</v>
      </c>
      <c r="I2491">
        <v>3141</v>
      </c>
      <c r="J2491" t="s">
        <v>41336</v>
      </c>
      <c r="K2491" t="s">
        <v>42689</v>
      </c>
    </row>
    <row r="2492" spans="1:11" x14ac:dyDescent="0.25">
      <c r="A2492" s="1">
        <v>2490</v>
      </c>
      <c r="B2492" t="s">
        <v>18992</v>
      </c>
      <c r="C2492" t="s">
        <v>25871</v>
      </c>
      <c r="D2492" t="s">
        <v>32328</v>
      </c>
      <c r="E2492" t="s">
        <v>36548</v>
      </c>
      <c r="F2492" t="s">
        <v>36626</v>
      </c>
      <c r="G2492">
        <v>3137</v>
      </c>
      <c r="H2492" t="s">
        <v>38003</v>
      </c>
      <c r="I2492">
        <v>3202</v>
      </c>
      <c r="J2492" t="s">
        <v>38040</v>
      </c>
      <c r="K2492" t="s">
        <v>43</v>
      </c>
    </row>
    <row r="2493" spans="1:11" x14ac:dyDescent="0.25">
      <c r="A2493" s="1">
        <v>2491</v>
      </c>
      <c r="B2493" t="s">
        <v>18993</v>
      </c>
      <c r="C2493" t="s">
        <v>25872</v>
      </c>
      <c r="D2493" t="s">
        <v>32329</v>
      </c>
      <c r="E2493" t="s">
        <v>36551</v>
      </c>
      <c r="F2493" t="s">
        <v>36627</v>
      </c>
      <c r="G2493">
        <v>3139</v>
      </c>
      <c r="H2493" t="s">
        <v>38004</v>
      </c>
      <c r="I2493">
        <v>3198</v>
      </c>
      <c r="J2493" t="s">
        <v>41337</v>
      </c>
      <c r="K2493" t="s">
        <v>43</v>
      </c>
    </row>
    <row r="2494" spans="1:11" x14ac:dyDescent="0.25">
      <c r="A2494" s="1">
        <v>2492</v>
      </c>
      <c r="B2494" t="s">
        <v>18994</v>
      </c>
      <c r="C2494" t="s">
        <v>25873</v>
      </c>
      <c r="D2494" t="s">
        <v>32330</v>
      </c>
      <c r="E2494" t="s">
        <v>25873</v>
      </c>
      <c r="F2494" t="s">
        <v>36632</v>
      </c>
      <c r="G2494">
        <v>3140</v>
      </c>
      <c r="H2494" t="s">
        <v>38005</v>
      </c>
      <c r="I2494">
        <v>3207</v>
      </c>
      <c r="J2494" t="s">
        <v>41338</v>
      </c>
      <c r="K2494" t="s">
        <v>43</v>
      </c>
    </row>
    <row r="2495" spans="1:11" x14ac:dyDescent="0.25">
      <c r="A2495" s="1">
        <v>2493</v>
      </c>
      <c r="B2495" t="s">
        <v>18995</v>
      </c>
      <c r="C2495" t="s">
        <v>25874</v>
      </c>
      <c r="D2495" t="s">
        <v>32331</v>
      </c>
      <c r="E2495" t="s">
        <v>36569</v>
      </c>
      <c r="F2495" t="s">
        <v>36631</v>
      </c>
      <c r="G2495">
        <v>3140</v>
      </c>
      <c r="H2495" t="s">
        <v>38005</v>
      </c>
      <c r="I2495">
        <v>13235</v>
      </c>
      <c r="J2495" t="s">
        <v>41339</v>
      </c>
      <c r="K2495" t="s">
        <v>43</v>
      </c>
    </row>
    <row r="2496" spans="1:11" x14ac:dyDescent="0.25">
      <c r="A2496" s="1">
        <v>2494</v>
      </c>
      <c r="B2496" t="s">
        <v>18996</v>
      </c>
      <c r="C2496" t="s">
        <v>25875</v>
      </c>
      <c r="D2496" t="s">
        <v>32332</v>
      </c>
      <c r="E2496" t="s">
        <v>25875</v>
      </c>
      <c r="F2496" t="s">
        <v>36632</v>
      </c>
      <c r="G2496">
        <v>3142</v>
      </c>
      <c r="H2496" t="s">
        <v>38006</v>
      </c>
      <c r="I2496">
        <v>3207</v>
      </c>
      <c r="J2496" t="s">
        <v>41338</v>
      </c>
      <c r="K2496" t="s">
        <v>43</v>
      </c>
    </row>
    <row r="2497" spans="1:11" x14ac:dyDescent="0.25">
      <c r="A2497" s="1">
        <v>2495</v>
      </c>
      <c r="B2497" t="s">
        <v>18997</v>
      </c>
      <c r="C2497" t="s">
        <v>25876</v>
      </c>
      <c r="D2497" t="s">
        <v>32333</v>
      </c>
      <c r="E2497" t="s">
        <v>25876</v>
      </c>
      <c r="F2497" t="s">
        <v>36632</v>
      </c>
      <c r="G2497">
        <v>3143</v>
      </c>
      <c r="H2497" t="s">
        <v>38007</v>
      </c>
      <c r="I2497">
        <v>3218</v>
      </c>
      <c r="J2497" t="s">
        <v>41340</v>
      </c>
      <c r="K2497" t="s">
        <v>43</v>
      </c>
    </row>
    <row r="2498" spans="1:11" x14ac:dyDescent="0.25">
      <c r="A2498" s="1">
        <v>2496</v>
      </c>
      <c r="B2498" t="s">
        <v>18998</v>
      </c>
      <c r="C2498" t="s">
        <v>25877</v>
      </c>
      <c r="D2498" t="s">
        <v>32334</v>
      </c>
      <c r="E2498" t="s">
        <v>36570</v>
      </c>
      <c r="F2498" t="s">
        <v>36626</v>
      </c>
      <c r="G2498">
        <v>3143</v>
      </c>
      <c r="H2498" t="s">
        <v>38007</v>
      </c>
      <c r="I2498">
        <v>3229</v>
      </c>
      <c r="J2498" t="s">
        <v>38050</v>
      </c>
      <c r="K2498" t="s">
        <v>43</v>
      </c>
    </row>
    <row r="2499" spans="1:11" x14ac:dyDescent="0.25">
      <c r="A2499" s="1">
        <v>2497</v>
      </c>
      <c r="B2499" t="s">
        <v>18999</v>
      </c>
      <c r="C2499" t="s">
        <v>25878</v>
      </c>
      <c r="D2499" t="s">
        <v>32335</v>
      </c>
      <c r="E2499" t="s">
        <v>36570</v>
      </c>
      <c r="F2499" t="s">
        <v>36632</v>
      </c>
      <c r="G2499">
        <v>3144</v>
      </c>
      <c r="H2499" t="s">
        <v>38008</v>
      </c>
      <c r="I2499">
        <v>3228</v>
      </c>
      <c r="J2499" t="s">
        <v>38049</v>
      </c>
      <c r="K2499" t="s">
        <v>43</v>
      </c>
    </row>
    <row r="2500" spans="1:11" x14ac:dyDescent="0.25">
      <c r="A2500" s="1">
        <v>2498</v>
      </c>
      <c r="B2500" t="s">
        <v>19000</v>
      </c>
      <c r="C2500" t="s">
        <v>25879</v>
      </c>
      <c r="D2500" t="s">
        <v>32336</v>
      </c>
      <c r="E2500" t="s">
        <v>36571</v>
      </c>
      <c r="F2500" t="s">
        <v>36631</v>
      </c>
      <c r="G2500">
        <v>3145</v>
      </c>
      <c r="H2500" t="s">
        <v>38009</v>
      </c>
      <c r="I2500">
        <v>3252</v>
      </c>
      <c r="J2500" t="s">
        <v>41341</v>
      </c>
      <c r="K2500" t="s">
        <v>43</v>
      </c>
    </row>
    <row r="2501" spans="1:11" x14ac:dyDescent="0.25">
      <c r="A2501" s="1">
        <v>2499</v>
      </c>
      <c r="B2501" t="s">
        <v>19001</v>
      </c>
      <c r="C2501" t="s">
        <v>23600</v>
      </c>
      <c r="D2501" t="s">
        <v>30215</v>
      </c>
      <c r="E2501" t="s">
        <v>23600</v>
      </c>
      <c r="F2501" t="s">
        <v>23600</v>
      </c>
      <c r="G2501" t="s">
        <v>23600</v>
      </c>
      <c r="H2501" t="s">
        <v>23600</v>
      </c>
      <c r="I2501" t="s">
        <v>23600</v>
      </c>
      <c r="J2501" t="s">
        <v>23600</v>
      </c>
      <c r="K2501" t="s">
        <v>23600</v>
      </c>
    </row>
    <row r="2502" spans="1:11" x14ac:dyDescent="0.25">
      <c r="A2502" s="1">
        <v>2500</v>
      </c>
      <c r="B2502" t="s">
        <v>19002</v>
      </c>
      <c r="C2502" t="s">
        <v>25880</v>
      </c>
      <c r="D2502" t="s">
        <v>32337</v>
      </c>
      <c r="E2502" t="s">
        <v>36571</v>
      </c>
      <c r="F2502" t="s">
        <v>36626</v>
      </c>
      <c r="G2502">
        <v>3146</v>
      </c>
      <c r="H2502" t="s">
        <v>38010</v>
      </c>
      <c r="I2502">
        <v>3149</v>
      </c>
      <c r="J2502" t="s">
        <v>41342</v>
      </c>
      <c r="K2502" t="s">
        <v>43</v>
      </c>
    </row>
    <row r="2503" spans="1:11" x14ac:dyDescent="0.25">
      <c r="A2503" s="1">
        <v>2501</v>
      </c>
      <c r="B2503" t="s">
        <v>19003</v>
      </c>
      <c r="C2503" t="s">
        <v>25881</v>
      </c>
      <c r="D2503" t="s">
        <v>32338</v>
      </c>
      <c r="E2503" t="s">
        <v>36557</v>
      </c>
      <c r="F2503" t="s">
        <v>36626</v>
      </c>
      <c r="G2503">
        <v>3147</v>
      </c>
      <c r="H2503" t="s">
        <v>38011</v>
      </c>
      <c r="I2503">
        <v>3156</v>
      </c>
      <c r="J2503" t="s">
        <v>38018</v>
      </c>
      <c r="K2503" t="s">
        <v>43</v>
      </c>
    </row>
    <row r="2504" spans="1:11" x14ac:dyDescent="0.25">
      <c r="A2504" s="1">
        <v>2502</v>
      </c>
      <c r="B2504" t="s">
        <v>19004</v>
      </c>
      <c r="C2504" t="s">
        <v>25882</v>
      </c>
      <c r="D2504" t="s">
        <v>32339</v>
      </c>
      <c r="E2504" t="s">
        <v>36571</v>
      </c>
      <c r="F2504" t="s">
        <v>36632</v>
      </c>
      <c r="G2504">
        <v>3148</v>
      </c>
      <c r="H2504" t="s">
        <v>38012</v>
      </c>
      <c r="I2504">
        <v>3149</v>
      </c>
      <c r="J2504" t="s">
        <v>41342</v>
      </c>
      <c r="K2504" t="s">
        <v>43</v>
      </c>
    </row>
    <row r="2505" spans="1:11" x14ac:dyDescent="0.25">
      <c r="A2505" s="1">
        <v>2503</v>
      </c>
      <c r="B2505" t="s">
        <v>19005</v>
      </c>
      <c r="C2505" t="s">
        <v>25883</v>
      </c>
      <c r="D2505" t="s">
        <v>32340</v>
      </c>
      <c r="E2505" t="s">
        <v>36572</v>
      </c>
      <c r="F2505" t="s">
        <v>36632</v>
      </c>
      <c r="G2505">
        <v>3148</v>
      </c>
      <c r="H2505" t="s">
        <v>38012</v>
      </c>
      <c r="I2505">
        <v>3150</v>
      </c>
      <c r="J2505" t="s">
        <v>38013</v>
      </c>
      <c r="K2505" t="s">
        <v>43</v>
      </c>
    </row>
    <row r="2506" spans="1:11" x14ac:dyDescent="0.25">
      <c r="A2506" s="1">
        <v>2504</v>
      </c>
      <c r="B2506" t="s">
        <v>19006</v>
      </c>
      <c r="C2506" t="s">
        <v>25884</v>
      </c>
      <c r="D2506" t="s">
        <v>32341</v>
      </c>
      <c r="E2506" t="s">
        <v>36572</v>
      </c>
      <c r="F2506" t="s">
        <v>36626</v>
      </c>
      <c r="G2506">
        <v>3150</v>
      </c>
      <c r="H2506" t="s">
        <v>38013</v>
      </c>
      <c r="I2506">
        <v>3151</v>
      </c>
      <c r="J2506" t="s">
        <v>41343</v>
      </c>
      <c r="K2506" t="s">
        <v>43</v>
      </c>
    </row>
    <row r="2507" spans="1:11" x14ac:dyDescent="0.25">
      <c r="A2507" s="1">
        <v>2505</v>
      </c>
      <c r="B2507" t="s">
        <v>19007</v>
      </c>
      <c r="C2507" t="s">
        <v>25885</v>
      </c>
      <c r="D2507" t="s">
        <v>32342</v>
      </c>
      <c r="E2507" t="s">
        <v>25885</v>
      </c>
      <c r="F2507" t="s">
        <v>43</v>
      </c>
      <c r="G2507">
        <v>3150</v>
      </c>
      <c r="H2507" t="s">
        <v>38013</v>
      </c>
      <c r="I2507">
        <v>6742</v>
      </c>
      <c r="J2507" t="s">
        <v>5601</v>
      </c>
      <c r="K2507" t="s">
        <v>43</v>
      </c>
    </row>
    <row r="2508" spans="1:11" x14ac:dyDescent="0.25">
      <c r="A2508" s="1">
        <v>2506</v>
      </c>
      <c r="B2508" t="s">
        <v>19008</v>
      </c>
      <c r="C2508" t="s">
        <v>25886</v>
      </c>
      <c r="D2508" t="s">
        <v>32343</v>
      </c>
      <c r="E2508" t="s">
        <v>36572</v>
      </c>
      <c r="F2508" t="s">
        <v>36631</v>
      </c>
      <c r="G2508">
        <v>3152</v>
      </c>
      <c r="H2508" t="s">
        <v>38014</v>
      </c>
      <c r="I2508">
        <v>3153</v>
      </c>
      <c r="J2508" t="s">
        <v>38015</v>
      </c>
      <c r="K2508" t="s">
        <v>43</v>
      </c>
    </row>
    <row r="2509" spans="1:11" x14ac:dyDescent="0.25">
      <c r="A2509" s="1">
        <v>2507</v>
      </c>
      <c r="B2509" t="s">
        <v>19009</v>
      </c>
      <c r="C2509" t="s">
        <v>23600</v>
      </c>
      <c r="D2509" t="s">
        <v>30215</v>
      </c>
      <c r="E2509" t="s">
        <v>23600</v>
      </c>
      <c r="F2509" t="s">
        <v>23600</v>
      </c>
      <c r="G2509" t="s">
        <v>23600</v>
      </c>
      <c r="H2509" t="s">
        <v>23600</v>
      </c>
      <c r="I2509" t="s">
        <v>23600</v>
      </c>
      <c r="J2509" t="s">
        <v>23600</v>
      </c>
      <c r="K2509" t="s">
        <v>23600</v>
      </c>
    </row>
    <row r="2510" spans="1:11" x14ac:dyDescent="0.25">
      <c r="A2510" s="1">
        <v>2508</v>
      </c>
      <c r="B2510" t="s">
        <v>19010</v>
      </c>
      <c r="C2510" t="s">
        <v>25887</v>
      </c>
      <c r="D2510" t="s">
        <v>32344</v>
      </c>
      <c r="E2510" t="s">
        <v>36572</v>
      </c>
      <c r="F2510" t="s">
        <v>36629</v>
      </c>
      <c r="G2510">
        <v>3153</v>
      </c>
      <c r="H2510" t="s">
        <v>38015</v>
      </c>
      <c r="I2510">
        <v>3231</v>
      </c>
      <c r="J2510" t="s">
        <v>41344</v>
      </c>
      <c r="K2510" t="s">
        <v>43</v>
      </c>
    </row>
    <row r="2511" spans="1:11" x14ac:dyDescent="0.25">
      <c r="A2511" s="1">
        <v>2509</v>
      </c>
      <c r="B2511" t="s">
        <v>19011</v>
      </c>
      <c r="C2511" t="s">
        <v>25888</v>
      </c>
      <c r="D2511" t="s">
        <v>32345</v>
      </c>
      <c r="E2511" t="s">
        <v>36560</v>
      </c>
      <c r="F2511" t="s">
        <v>36635</v>
      </c>
      <c r="G2511">
        <v>3154</v>
      </c>
      <c r="H2511" t="s">
        <v>38016</v>
      </c>
      <c r="I2511">
        <v>3327</v>
      </c>
      <c r="J2511" t="s">
        <v>41345</v>
      </c>
      <c r="K2511" t="s">
        <v>43</v>
      </c>
    </row>
    <row r="2512" spans="1:11" x14ac:dyDescent="0.25">
      <c r="A2512" s="1">
        <v>2510</v>
      </c>
      <c r="B2512" t="s">
        <v>19012</v>
      </c>
      <c r="C2512" t="s">
        <v>25889</v>
      </c>
      <c r="D2512" t="s">
        <v>32346</v>
      </c>
      <c r="E2512" t="s">
        <v>36560</v>
      </c>
      <c r="F2512" t="s">
        <v>36632</v>
      </c>
      <c r="G2512">
        <v>3155</v>
      </c>
      <c r="H2512" t="s">
        <v>38017</v>
      </c>
      <c r="I2512">
        <v>3327</v>
      </c>
      <c r="J2512" t="s">
        <v>41345</v>
      </c>
      <c r="K2512" t="s">
        <v>43</v>
      </c>
    </row>
    <row r="2513" spans="1:11" x14ac:dyDescent="0.25">
      <c r="A2513" s="1">
        <v>2511</v>
      </c>
      <c r="B2513" t="s">
        <v>19013</v>
      </c>
      <c r="C2513" t="s">
        <v>25890</v>
      </c>
      <c r="D2513" t="s">
        <v>32347</v>
      </c>
      <c r="E2513" t="s">
        <v>36560</v>
      </c>
      <c r="F2513" t="s">
        <v>36626</v>
      </c>
      <c r="G2513">
        <v>3155</v>
      </c>
      <c r="H2513" t="s">
        <v>38017</v>
      </c>
      <c r="I2513">
        <v>3331</v>
      </c>
      <c r="J2513" t="s">
        <v>38089</v>
      </c>
      <c r="K2513" t="s">
        <v>43</v>
      </c>
    </row>
    <row r="2514" spans="1:11" x14ac:dyDescent="0.25">
      <c r="A2514" s="1">
        <v>2512</v>
      </c>
      <c r="B2514" t="s">
        <v>19014</v>
      </c>
      <c r="C2514" t="s">
        <v>25891</v>
      </c>
      <c r="D2514" t="s">
        <v>32348</v>
      </c>
      <c r="E2514" t="s">
        <v>36557</v>
      </c>
      <c r="F2514" t="s">
        <v>36631</v>
      </c>
      <c r="G2514">
        <v>3156</v>
      </c>
      <c r="H2514" t="s">
        <v>38018</v>
      </c>
      <c r="I2514">
        <v>3227</v>
      </c>
      <c r="J2514" t="s">
        <v>41346</v>
      </c>
      <c r="K2514" t="s">
        <v>43</v>
      </c>
    </row>
    <row r="2515" spans="1:11" x14ac:dyDescent="0.25">
      <c r="A2515" s="1">
        <v>2513</v>
      </c>
      <c r="B2515" t="s">
        <v>19015</v>
      </c>
      <c r="C2515" t="s">
        <v>25892</v>
      </c>
      <c r="D2515" t="s">
        <v>32349</v>
      </c>
      <c r="E2515" t="s">
        <v>25892</v>
      </c>
      <c r="F2515" t="s">
        <v>43</v>
      </c>
      <c r="G2515">
        <v>3156</v>
      </c>
      <c r="H2515" t="s">
        <v>38018</v>
      </c>
      <c r="I2515">
        <v>6743</v>
      </c>
      <c r="J2515" t="s">
        <v>41347</v>
      </c>
      <c r="K2515" t="s">
        <v>43</v>
      </c>
    </row>
    <row r="2516" spans="1:11" x14ac:dyDescent="0.25">
      <c r="A2516" s="1">
        <v>2514</v>
      </c>
      <c r="B2516" t="s">
        <v>19016</v>
      </c>
      <c r="C2516" t="s">
        <v>25893</v>
      </c>
      <c r="D2516" t="s">
        <v>32350</v>
      </c>
      <c r="E2516" t="s">
        <v>36556</v>
      </c>
      <c r="F2516" t="s">
        <v>36632</v>
      </c>
      <c r="G2516">
        <v>3160</v>
      </c>
      <c r="H2516" t="s">
        <v>38019</v>
      </c>
      <c r="I2516">
        <v>3296</v>
      </c>
      <c r="J2516" t="s">
        <v>41348</v>
      </c>
      <c r="K2516" t="s">
        <v>43</v>
      </c>
    </row>
    <row r="2517" spans="1:11" x14ac:dyDescent="0.25">
      <c r="A2517" s="1">
        <v>2515</v>
      </c>
      <c r="B2517" t="s">
        <v>19017</v>
      </c>
      <c r="C2517" t="s">
        <v>25894</v>
      </c>
      <c r="D2517" t="s">
        <v>32351</v>
      </c>
      <c r="E2517" t="s">
        <v>25894</v>
      </c>
      <c r="F2517" t="s">
        <v>36632</v>
      </c>
      <c r="G2517">
        <v>3161</v>
      </c>
      <c r="H2517" t="s">
        <v>38020</v>
      </c>
      <c r="I2517">
        <v>3162</v>
      </c>
      <c r="J2517" t="s">
        <v>41349</v>
      </c>
      <c r="K2517" t="s">
        <v>43</v>
      </c>
    </row>
    <row r="2518" spans="1:11" x14ac:dyDescent="0.25">
      <c r="A2518" s="1">
        <v>2516</v>
      </c>
      <c r="B2518" t="s">
        <v>19018</v>
      </c>
      <c r="C2518" t="s">
        <v>25895</v>
      </c>
      <c r="D2518" t="s">
        <v>32352</v>
      </c>
      <c r="E2518" t="s">
        <v>36573</v>
      </c>
      <c r="F2518" t="s">
        <v>36626</v>
      </c>
      <c r="G2518">
        <v>3161</v>
      </c>
      <c r="H2518" t="s">
        <v>38020</v>
      </c>
      <c r="I2518">
        <v>3245</v>
      </c>
      <c r="J2518" t="s">
        <v>41350</v>
      </c>
      <c r="K2518" t="s">
        <v>43</v>
      </c>
    </row>
    <row r="2519" spans="1:11" x14ac:dyDescent="0.25">
      <c r="A2519" s="1">
        <v>2517</v>
      </c>
      <c r="B2519" t="s">
        <v>19019</v>
      </c>
      <c r="C2519" t="s">
        <v>23600</v>
      </c>
      <c r="D2519" t="s">
        <v>30215</v>
      </c>
      <c r="E2519" t="s">
        <v>23600</v>
      </c>
      <c r="F2519" t="s">
        <v>23600</v>
      </c>
      <c r="G2519" t="s">
        <v>23600</v>
      </c>
      <c r="H2519" t="s">
        <v>23600</v>
      </c>
      <c r="I2519" t="s">
        <v>23600</v>
      </c>
      <c r="J2519" t="s">
        <v>23600</v>
      </c>
      <c r="K2519" t="s">
        <v>23600</v>
      </c>
    </row>
    <row r="2520" spans="1:11" x14ac:dyDescent="0.25">
      <c r="A2520" s="1">
        <v>2518</v>
      </c>
      <c r="B2520" t="s">
        <v>19020</v>
      </c>
      <c r="C2520" t="s">
        <v>25896</v>
      </c>
      <c r="D2520" t="s">
        <v>32353</v>
      </c>
      <c r="E2520" t="s">
        <v>36359</v>
      </c>
      <c r="F2520" t="s">
        <v>36638</v>
      </c>
      <c r="G2520">
        <v>3163</v>
      </c>
      <c r="H2520" t="s">
        <v>38021</v>
      </c>
      <c r="I2520">
        <v>3165</v>
      </c>
      <c r="J2520" t="s">
        <v>38022</v>
      </c>
      <c r="K2520" t="s">
        <v>43</v>
      </c>
    </row>
    <row r="2521" spans="1:11" x14ac:dyDescent="0.25">
      <c r="A2521" s="1">
        <v>2519</v>
      </c>
      <c r="B2521" t="s">
        <v>19021</v>
      </c>
      <c r="C2521" t="s">
        <v>25897</v>
      </c>
      <c r="D2521" t="s">
        <v>32354</v>
      </c>
      <c r="E2521" t="s">
        <v>36359</v>
      </c>
      <c r="F2521" t="s">
        <v>36633</v>
      </c>
      <c r="G2521">
        <v>3163</v>
      </c>
      <c r="H2521" t="s">
        <v>38021</v>
      </c>
      <c r="I2521">
        <v>3169</v>
      </c>
      <c r="J2521" t="s">
        <v>41351</v>
      </c>
      <c r="K2521" t="s">
        <v>43</v>
      </c>
    </row>
    <row r="2522" spans="1:11" x14ac:dyDescent="0.25">
      <c r="A2522" s="1">
        <v>2520</v>
      </c>
      <c r="B2522" t="s">
        <v>19022</v>
      </c>
      <c r="C2522" t="s">
        <v>23600</v>
      </c>
      <c r="D2522" t="s">
        <v>30215</v>
      </c>
      <c r="E2522" t="s">
        <v>23600</v>
      </c>
      <c r="F2522" t="s">
        <v>23600</v>
      </c>
      <c r="G2522" t="s">
        <v>23600</v>
      </c>
      <c r="H2522" t="s">
        <v>23600</v>
      </c>
      <c r="I2522" t="s">
        <v>23600</v>
      </c>
      <c r="J2522" t="s">
        <v>23600</v>
      </c>
      <c r="K2522" t="s">
        <v>23600</v>
      </c>
    </row>
    <row r="2523" spans="1:11" x14ac:dyDescent="0.25">
      <c r="A2523" s="1">
        <v>2521</v>
      </c>
      <c r="B2523" t="s">
        <v>19023</v>
      </c>
      <c r="C2523" t="s">
        <v>25898</v>
      </c>
      <c r="D2523" t="s">
        <v>32355</v>
      </c>
      <c r="E2523" t="s">
        <v>36359</v>
      </c>
      <c r="F2523" t="s">
        <v>36636</v>
      </c>
      <c r="G2523">
        <v>3165</v>
      </c>
      <c r="H2523" t="s">
        <v>38022</v>
      </c>
      <c r="I2523">
        <v>3167</v>
      </c>
      <c r="J2523" t="s">
        <v>38023</v>
      </c>
      <c r="K2523" t="s">
        <v>43</v>
      </c>
    </row>
    <row r="2524" spans="1:11" x14ac:dyDescent="0.25">
      <c r="A2524" s="1">
        <v>2522</v>
      </c>
      <c r="B2524" t="s">
        <v>19024</v>
      </c>
      <c r="C2524" t="s">
        <v>25899</v>
      </c>
      <c r="D2524" t="s">
        <v>32356</v>
      </c>
      <c r="E2524" t="s">
        <v>36359</v>
      </c>
      <c r="F2524" t="s">
        <v>36639</v>
      </c>
      <c r="G2524">
        <v>3167</v>
      </c>
      <c r="H2524" t="s">
        <v>38023</v>
      </c>
      <c r="I2524">
        <v>3168</v>
      </c>
      <c r="J2524" t="s">
        <v>38024</v>
      </c>
      <c r="K2524" t="s">
        <v>43</v>
      </c>
    </row>
    <row r="2525" spans="1:11" x14ac:dyDescent="0.25">
      <c r="A2525" s="1">
        <v>2523</v>
      </c>
      <c r="B2525" t="s">
        <v>19025</v>
      </c>
      <c r="C2525" t="s">
        <v>25900</v>
      </c>
      <c r="D2525" t="s">
        <v>32357</v>
      </c>
      <c r="E2525" t="s">
        <v>36359</v>
      </c>
      <c r="F2525" t="s">
        <v>36631</v>
      </c>
      <c r="G2525">
        <v>3168</v>
      </c>
      <c r="H2525" t="s">
        <v>38024</v>
      </c>
      <c r="I2525">
        <v>3170</v>
      </c>
      <c r="J2525" t="s">
        <v>38025</v>
      </c>
      <c r="K2525" t="s">
        <v>43</v>
      </c>
    </row>
    <row r="2526" spans="1:11" x14ac:dyDescent="0.25">
      <c r="A2526" s="1">
        <v>2524</v>
      </c>
      <c r="B2526" t="s">
        <v>19026</v>
      </c>
      <c r="C2526" t="s">
        <v>25901</v>
      </c>
      <c r="D2526" t="s">
        <v>32358</v>
      </c>
      <c r="E2526" t="s">
        <v>36359</v>
      </c>
      <c r="F2526" t="s">
        <v>36626</v>
      </c>
      <c r="G2526">
        <v>3168</v>
      </c>
      <c r="H2526" t="s">
        <v>38024</v>
      </c>
      <c r="I2526">
        <v>3181</v>
      </c>
      <c r="J2526" t="s">
        <v>41352</v>
      </c>
      <c r="K2526" t="s">
        <v>43</v>
      </c>
    </row>
    <row r="2527" spans="1:11" x14ac:dyDescent="0.25">
      <c r="A2527" s="1">
        <v>2525</v>
      </c>
      <c r="B2527" t="s">
        <v>19027</v>
      </c>
      <c r="C2527" t="s">
        <v>25902</v>
      </c>
      <c r="D2527" t="s">
        <v>32359</v>
      </c>
      <c r="E2527" t="s">
        <v>36359</v>
      </c>
      <c r="F2527" t="s">
        <v>36627</v>
      </c>
      <c r="G2527">
        <v>3170</v>
      </c>
      <c r="H2527" t="s">
        <v>38025</v>
      </c>
      <c r="I2527">
        <v>3172</v>
      </c>
      <c r="J2527" t="s">
        <v>38027</v>
      </c>
      <c r="K2527" t="s">
        <v>43</v>
      </c>
    </row>
    <row r="2528" spans="1:11" x14ac:dyDescent="0.25">
      <c r="A2528" s="1">
        <v>2526</v>
      </c>
      <c r="B2528" t="s">
        <v>19028</v>
      </c>
      <c r="C2528" t="s">
        <v>25903</v>
      </c>
      <c r="D2528" t="s">
        <v>32360</v>
      </c>
      <c r="E2528" t="s">
        <v>36359</v>
      </c>
      <c r="F2528" t="s">
        <v>36629</v>
      </c>
      <c r="G2528">
        <v>3171</v>
      </c>
      <c r="H2528" t="s">
        <v>38026</v>
      </c>
      <c r="I2528">
        <v>3172</v>
      </c>
      <c r="J2528" t="s">
        <v>38027</v>
      </c>
      <c r="K2528" t="s">
        <v>43</v>
      </c>
    </row>
    <row r="2529" spans="1:11" x14ac:dyDescent="0.25">
      <c r="A2529" s="1">
        <v>2527</v>
      </c>
      <c r="B2529" t="s">
        <v>19029</v>
      </c>
      <c r="C2529" t="s">
        <v>25904</v>
      </c>
      <c r="D2529" t="s">
        <v>32361</v>
      </c>
      <c r="E2529" t="s">
        <v>25904</v>
      </c>
      <c r="F2529" t="s">
        <v>43</v>
      </c>
      <c r="G2529">
        <v>3171</v>
      </c>
      <c r="H2529" t="s">
        <v>38026</v>
      </c>
      <c r="I2529">
        <v>6730</v>
      </c>
      <c r="J2529" t="s">
        <v>38877</v>
      </c>
      <c r="K2529" t="s">
        <v>43</v>
      </c>
    </row>
    <row r="2530" spans="1:11" x14ac:dyDescent="0.25">
      <c r="A2530" s="1">
        <v>2528</v>
      </c>
      <c r="B2530" t="s">
        <v>19030</v>
      </c>
      <c r="C2530" t="s">
        <v>25905</v>
      </c>
      <c r="D2530" t="s">
        <v>32362</v>
      </c>
      <c r="E2530" t="s">
        <v>25905</v>
      </c>
      <c r="F2530" t="s">
        <v>43</v>
      </c>
      <c r="G2530">
        <v>3172</v>
      </c>
      <c r="H2530" t="s">
        <v>38027</v>
      </c>
      <c r="I2530">
        <v>6914</v>
      </c>
      <c r="J2530" t="s">
        <v>25905</v>
      </c>
      <c r="K2530" t="s">
        <v>43</v>
      </c>
    </row>
    <row r="2531" spans="1:11" x14ac:dyDescent="0.25">
      <c r="A2531" s="1">
        <v>2529</v>
      </c>
      <c r="B2531" t="s">
        <v>19031</v>
      </c>
      <c r="C2531" t="s">
        <v>25906</v>
      </c>
      <c r="D2531" t="s">
        <v>32363</v>
      </c>
      <c r="E2531" t="s">
        <v>36568</v>
      </c>
      <c r="F2531" t="s">
        <v>36626</v>
      </c>
      <c r="G2531">
        <v>3173</v>
      </c>
      <c r="H2531" t="s">
        <v>38028</v>
      </c>
      <c r="I2531">
        <v>3175</v>
      </c>
      <c r="J2531" t="s">
        <v>41353</v>
      </c>
      <c r="K2531" t="s">
        <v>43</v>
      </c>
    </row>
    <row r="2532" spans="1:11" x14ac:dyDescent="0.25">
      <c r="A2532" s="1">
        <v>2530</v>
      </c>
      <c r="B2532" t="s">
        <v>19032</v>
      </c>
      <c r="C2532" t="s">
        <v>25907</v>
      </c>
      <c r="D2532" t="s">
        <v>32364</v>
      </c>
      <c r="E2532" t="s">
        <v>36568</v>
      </c>
      <c r="F2532" t="s">
        <v>36627</v>
      </c>
      <c r="G2532">
        <v>3173</v>
      </c>
      <c r="H2532" t="s">
        <v>38028</v>
      </c>
      <c r="I2532">
        <v>3176</v>
      </c>
      <c r="J2532" t="s">
        <v>38030</v>
      </c>
      <c r="K2532" t="s">
        <v>43</v>
      </c>
    </row>
    <row r="2533" spans="1:11" x14ac:dyDescent="0.25">
      <c r="A2533" s="1">
        <v>2531</v>
      </c>
      <c r="B2533" t="s">
        <v>19033</v>
      </c>
      <c r="C2533" t="s">
        <v>25908</v>
      </c>
      <c r="D2533" t="s">
        <v>32365</v>
      </c>
      <c r="E2533" t="s">
        <v>36568</v>
      </c>
      <c r="F2533" t="s">
        <v>36632</v>
      </c>
      <c r="G2533">
        <v>3174</v>
      </c>
      <c r="H2533" t="s">
        <v>38029</v>
      </c>
      <c r="I2533">
        <v>3175</v>
      </c>
      <c r="J2533" t="s">
        <v>41353</v>
      </c>
      <c r="K2533" t="s">
        <v>43</v>
      </c>
    </row>
    <row r="2534" spans="1:11" x14ac:dyDescent="0.25">
      <c r="A2534" s="1">
        <v>2532</v>
      </c>
      <c r="B2534" t="s">
        <v>19034</v>
      </c>
      <c r="C2534" t="s">
        <v>25909</v>
      </c>
      <c r="D2534" t="s">
        <v>32366</v>
      </c>
      <c r="E2534" t="s">
        <v>36359</v>
      </c>
      <c r="F2534" t="s">
        <v>36632</v>
      </c>
      <c r="G2534">
        <v>3174</v>
      </c>
      <c r="H2534" t="s">
        <v>38029</v>
      </c>
      <c r="I2534">
        <v>3181</v>
      </c>
      <c r="J2534" t="s">
        <v>41352</v>
      </c>
      <c r="K2534" t="s">
        <v>43</v>
      </c>
    </row>
    <row r="2535" spans="1:11" x14ac:dyDescent="0.25">
      <c r="A2535" s="1">
        <v>2533</v>
      </c>
      <c r="B2535" t="s">
        <v>19035</v>
      </c>
      <c r="C2535" t="s">
        <v>25910</v>
      </c>
      <c r="D2535" t="s">
        <v>32367</v>
      </c>
      <c r="E2535" t="s">
        <v>36551</v>
      </c>
      <c r="F2535" t="s">
        <v>36632</v>
      </c>
      <c r="G2535">
        <v>3174</v>
      </c>
      <c r="H2535" t="s">
        <v>38029</v>
      </c>
      <c r="I2535">
        <v>3183</v>
      </c>
      <c r="J2535" t="s">
        <v>38033</v>
      </c>
      <c r="K2535" t="s">
        <v>43</v>
      </c>
    </row>
    <row r="2536" spans="1:11" x14ac:dyDescent="0.25">
      <c r="A2536" s="1">
        <v>2534</v>
      </c>
      <c r="B2536" t="s">
        <v>19036</v>
      </c>
      <c r="C2536" t="s">
        <v>23600</v>
      </c>
      <c r="D2536" t="s">
        <v>30215</v>
      </c>
      <c r="E2536" t="s">
        <v>23600</v>
      </c>
      <c r="F2536" t="s">
        <v>23600</v>
      </c>
      <c r="G2536" t="s">
        <v>23600</v>
      </c>
      <c r="H2536" t="s">
        <v>23600</v>
      </c>
      <c r="I2536" t="s">
        <v>23600</v>
      </c>
      <c r="J2536" t="s">
        <v>23600</v>
      </c>
      <c r="K2536" t="s">
        <v>23600</v>
      </c>
    </row>
    <row r="2537" spans="1:11" x14ac:dyDescent="0.25">
      <c r="A2537" s="1">
        <v>2535</v>
      </c>
      <c r="B2537" t="s">
        <v>19037</v>
      </c>
      <c r="C2537" t="s">
        <v>25911</v>
      </c>
      <c r="D2537" t="s">
        <v>32368</v>
      </c>
      <c r="E2537" t="s">
        <v>36568</v>
      </c>
      <c r="F2537" t="s">
        <v>36631</v>
      </c>
      <c r="G2537">
        <v>3176</v>
      </c>
      <c r="H2537" t="s">
        <v>38030</v>
      </c>
      <c r="I2537">
        <v>3179</v>
      </c>
      <c r="J2537" t="s">
        <v>41354</v>
      </c>
      <c r="K2537" t="s">
        <v>43</v>
      </c>
    </row>
    <row r="2538" spans="1:11" x14ac:dyDescent="0.25">
      <c r="A2538" s="1">
        <v>2536</v>
      </c>
      <c r="B2538" t="s">
        <v>19038</v>
      </c>
      <c r="C2538" t="s">
        <v>25912</v>
      </c>
      <c r="D2538" t="s">
        <v>32369</v>
      </c>
      <c r="E2538" t="s">
        <v>36568</v>
      </c>
      <c r="F2538" t="s">
        <v>36630</v>
      </c>
      <c r="G2538">
        <v>3177</v>
      </c>
      <c r="H2538" t="s">
        <v>38031</v>
      </c>
      <c r="I2538">
        <v>3178</v>
      </c>
      <c r="J2538" t="s">
        <v>41331</v>
      </c>
      <c r="K2538" t="s">
        <v>43</v>
      </c>
    </row>
    <row r="2539" spans="1:11" x14ac:dyDescent="0.25">
      <c r="A2539" s="1">
        <v>2537</v>
      </c>
      <c r="B2539" t="s">
        <v>19039</v>
      </c>
      <c r="C2539" t="s">
        <v>25913</v>
      </c>
      <c r="D2539" t="s">
        <v>32370</v>
      </c>
      <c r="E2539" t="s">
        <v>36568</v>
      </c>
      <c r="F2539" t="s">
        <v>36639</v>
      </c>
      <c r="G2539">
        <v>3177</v>
      </c>
      <c r="H2539" t="s">
        <v>38031</v>
      </c>
      <c r="I2539">
        <v>3179</v>
      </c>
      <c r="J2539" t="s">
        <v>41354</v>
      </c>
      <c r="K2539" t="s">
        <v>43</v>
      </c>
    </row>
    <row r="2540" spans="1:11" x14ac:dyDescent="0.25">
      <c r="A2540" s="1">
        <v>2538</v>
      </c>
      <c r="B2540" t="s">
        <v>19040</v>
      </c>
      <c r="C2540" t="s">
        <v>23600</v>
      </c>
      <c r="D2540" t="s">
        <v>30215</v>
      </c>
      <c r="E2540" t="s">
        <v>23600</v>
      </c>
      <c r="F2540" t="s">
        <v>23600</v>
      </c>
      <c r="G2540" t="s">
        <v>23600</v>
      </c>
      <c r="H2540" t="s">
        <v>23600</v>
      </c>
      <c r="I2540" t="s">
        <v>23600</v>
      </c>
      <c r="J2540" t="s">
        <v>23600</v>
      </c>
      <c r="K2540" t="s">
        <v>23600</v>
      </c>
    </row>
    <row r="2541" spans="1:11" x14ac:dyDescent="0.25">
      <c r="A2541" s="1">
        <v>2539</v>
      </c>
      <c r="B2541" t="s">
        <v>19041</v>
      </c>
      <c r="C2541" t="s">
        <v>25914</v>
      </c>
      <c r="D2541" t="s">
        <v>32371</v>
      </c>
      <c r="E2541" t="s">
        <v>36536</v>
      </c>
      <c r="F2541" t="s">
        <v>36632</v>
      </c>
      <c r="G2541">
        <v>3182</v>
      </c>
      <c r="H2541" t="s">
        <v>38032</v>
      </c>
      <c r="I2541">
        <v>3187</v>
      </c>
      <c r="J2541" t="s">
        <v>38035</v>
      </c>
      <c r="K2541" t="s">
        <v>43</v>
      </c>
    </row>
    <row r="2542" spans="1:11" x14ac:dyDescent="0.25">
      <c r="A2542" s="1">
        <v>2540</v>
      </c>
      <c r="B2542" t="s">
        <v>19042</v>
      </c>
      <c r="C2542" t="s">
        <v>25915</v>
      </c>
      <c r="D2542" t="s">
        <v>32372</v>
      </c>
      <c r="E2542" t="s">
        <v>36551</v>
      </c>
      <c r="F2542" t="s">
        <v>36626</v>
      </c>
      <c r="G2542">
        <v>3183</v>
      </c>
      <c r="H2542" t="s">
        <v>38033</v>
      </c>
      <c r="I2542">
        <v>3197</v>
      </c>
      <c r="J2542" t="s">
        <v>38038</v>
      </c>
      <c r="K2542" t="s">
        <v>43</v>
      </c>
    </row>
    <row r="2543" spans="1:11" x14ac:dyDescent="0.25">
      <c r="A2543" s="1">
        <v>2541</v>
      </c>
      <c r="B2543" t="s">
        <v>19043</v>
      </c>
      <c r="C2543" t="s">
        <v>25916</v>
      </c>
      <c r="D2543" t="s">
        <v>32373</v>
      </c>
      <c r="E2543" t="s">
        <v>36536</v>
      </c>
      <c r="F2543" t="s">
        <v>36636</v>
      </c>
      <c r="G2543">
        <v>3185</v>
      </c>
      <c r="H2543" t="s">
        <v>38034</v>
      </c>
      <c r="I2543">
        <v>3191</v>
      </c>
      <c r="J2543" t="s">
        <v>38036</v>
      </c>
      <c r="K2543" t="s">
        <v>43</v>
      </c>
    </row>
    <row r="2544" spans="1:11" x14ac:dyDescent="0.25">
      <c r="A2544" s="1">
        <v>2542</v>
      </c>
      <c r="B2544" t="s">
        <v>19044</v>
      </c>
      <c r="C2544" t="s">
        <v>25917</v>
      </c>
      <c r="D2544" t="s">
        <v>32374</v>
      </c>
      <c r="E2544" t="s">
        <v>36536</v>
      </c>
      <c r="F2544" t="s">
        <v>36626</v>
      </c>
      <c r="G2544">
        <v>3187</v>
      </c>
      <c r="H2544" t="s">
        <v>38035</v>
      </c>
      <c r="I2544">
        <v>3189</v>
      </c>
      <c r="J2544" t="s">
        <v>41355</v>
      </c>
      <c r="K2544" t="s">
        <v>43</v>
      </c>
    </row>
    <row r="2545" spans="1:11" x14ac:dyDescent="0.25">
      <c r="A2545" s="1">
        <v>2543</v>
      </c>
      <c r="B2545" t="s">
        <v>19045</v>
      </c>
      <c r="C2545" t="s">
        <v>23600</v>
      </c>
      <c r="D2545" t="s">
        <v>30215</v>
      </c>
      <c r="E2545" t="s">
        <v>23600</v>
      </c>
      <c r="F2545" t="s">
        <v>23600</v>
      </c>
      <c r="G2545" t="s">
        <v>23600</v>
      </c>
      <c r="H2545" t="s">
        <v>23600</v>
      </c>
      <c r="I2545" t="s">
        <v>23600</v>
      </c>
      <c r="J2545" t="s">
        <v>23600</v>
      </c>
      <c r="K2545" t="s">
        <v>23600</v>
      </c>
    </row>
    <row r="2546" spans="1:11" x14ac:dyDescent="0.25">
      <c r="A2546" s="1">
        <v>2544</v>
      </c>
      <c r="B2546" t="s">
        <v>19046</v>
      </c>
      <c r="C2546" t="s">
        <v>23600</v>
      </c>
      <c r="D2546" t="s">
        <v>30215</v>
      </c>
      <c r="E2546" t="s">
        <v>23600</v>
      </c>
      <c r="F2546" t="s">
        <v>23600</v>
      </c>
      <c r="G2546" t="s">
        <v>23600</v>
      </c>
      <c r="H2546" t="s">
        <v>23600</v>
      </c>
      <c r="I2546" t="s">
        <v>23600</v>
      </c>
      <c r="J2546" t="s">
        <v>23600</v>
      </c>
      <c r="K2546" t="s">
        <v>23600</v>
      </c>
    </row>
    <row r="2547" spans="1:11" x14ac:dyDescent="0.25">
      <c r="A2547" s="1">
        <v>2545</v>
      </c>
      <c r="B2547" t="s">
        <v>19047</v>
      </c>
      <c r="C2547" t="s">
        <v>25918</v>
      </c>
      <c r="D2547" t="s">
        <v>32375</v>
      </c>
      <c r="E2547" t="s">
        <v>36536</v>
      </c>
      <c r="F2547" t="s">
        <v>36631</v>
      </c>
      <c r="G2547">
        <v>3191</v>
      </c>
      <c r="H2547" t="s">
        <v>38036</v>
      </c>
      <c r="I2547">
        <v>3192</v>
      </c>
      <c r="J2547" t="s">
        <v>41356</v>
      </c>
      <c r="K2547" t="s">
        <v>43</v>
      </c>
    </row>
    <row r="2548" spans="1:11" x14ac:dyDescent="0.25">
      <c r="A2548" s="1">
        <v>2546</v>
      </c>
      <c r="B2548" t="s">
        <v>19048</v>
      </c>
      <c r="C2548" t="s">
        <v>25919</v>
      </c>
      <c r="D2548" t="s">
        <v>32376</v>
      </c>
      <c r="E2548" t="s">
        <v>36551</v>
      </c>
      <c r="F2548" t="s">
        <v>36630</v>
      </c>
      <c r="G2548">
        <v>3196</v>
      </c>
      <c r="H2548" t="s">
        <v>38037</v>
      </c>
      <c r="I2548">
        <v>3197</v>
      </c>
      <c r="J2548" t="s">
        <v>38038</v>
      </c>
      <c r="K2548" t="s">
        <v>43</v>
      </c>
    </row>
    <row r="2549" spans="1:11" x14ac:dyDescent="0.25">
      <c r="A2549" s="1">
        <v>2547</v>
      </c>
      <c r="B2549" t="s">
        <v>19049</v>
      </c>
      <c r="C2549" t="s">
        <v>25920</v>
      </c>
      <c r="D2549" t="s">
        <v>32377</v>
      </c>
      <c r="E2549" t="s">
        <v>36551</v>
      </c>
      <c r="F2549" t="s">
        <v>36629</v>
      </c>
      <c r="G2549">
        <v>3197</v>
      </c>
      <c r="H2549" t="s">
        <v>38038</v>
      </c>
      <c r="I2549">
        <v>3198</v>
      </c>
      <c r="J2549" t="s">
        <v>41337</v>
      </c>
      <c r="K2549" t="s">
        <v>43</v>
      </c>
    </row>
    <row r="2550" spans="1:11" x14ac:dyDescent="0.25">
      <c r="A2550" s="1">
        <v>2548</v>
      </c>
      <c r="B2550" t="s">
        <v>19050</v>
      </c>
      <c r="C2550" t="s">
        <v>25921</v>
      </c>
      <c r="D2550" t="s">
        <v>32378</v>
      </c>
      <c r="E2550" t="s">
        <v>36548</v>
      </c>
      <c r="F2550" t="s">
        <v>36632</v>
      </c>
      <c r="G2550">
        <v>3201</v>
      </c>
      <c r="H2550" t="s">
        <v>38039</v>
      </c>
      <c r="I2550">
        <v>3203</v>
      </c>
      <c r="J2550" t="s">
        <v>38041</v>
      </c>
      <c r="K2550" t="s">
        <v>43</v>
      </c>
    </row>
    <row r="2551" spans="1:11" x14ac:dyDescent="0.25">
      <c r="A2551" s="1">
        <v>2549</v>
      </c>
      <c r="B2551" t="s">
        <v>19051</v>
      </c>
      <c r="C2551" t="s">
        <v>25922</v>
      </c>
      <c r="D2551" t="s">
        <v>16078</v>
      </c>
      <c r="E2551" t="s">
        <v>36548</v>
      </c>
      <c r="F2551" t="s">
        <v>36639</v>
      </c>
      <c r="G2551">
        <v>3201</v>
      </c>
      <c r="H2551" t="s">
        <v>38039</v>
      </c>
      <c r="I2551">
        <v>3206</v>
      </c>
      <c r="J2551" t="s">
        <v>41317</v>
      </c>
      <c r="K2551" t="s">
        <v>43</v>
      </c>
    </row>
    <row r="2552" spans="1:11" x14ac:dyDescent="0.25">
      <c r="A2552" s="1">
        <v>2550</v>
      </c>
      <c r="B2552" t="s">
        <v>19052</v>
      </c>
      <c r="C2552" t="s">
        <v>25923</v>
      </c>
      <c r="D2552" t="s">
        <v>32379</v>
      </c>
      <c r="E2552" t="s">
        <v>36548</v>
      </c>
      <c r="F2552" t="s">
        <v>36631</v>
      </c>
      <c r="G2552">
        <v>3202</v>
      </c>
      <c r="H2552" t="s">
        <v>38040</v>
      </c>
      <c r="I2552">
        <v>3203</v>
      </c>
      <c r="J2552" t="s">
        <v>38041</v>
      </c>
      <c r="K2552" t="s">
        <v>43</v>
      </c>
    </row>
    <row r="2553" spans="1:11" x14ac:dyDescent="0.25">
      <c r="A2553" s="1">
        <v>2551</v>
      </c>
      <c r="B2553" t="s">
        <v>19053</v>
      </c>
      <c r="C2553" t="s">
        <v>25924</v>
      </c>
      <c r="D2553" t="s">
        <v>32380</v>
      </c>
      <c r="E2553" t="s">
        <v>36548</v>
      </c>
      <c r="F2553" t="s">
        <v>36630</v>
      </c>
      <c r="G2553">
        <v>3202</v>
      </c>
      <c r="H2553" t="s">
        <v>38040</v>
      </c>
      <c r="I2553">
        <v>3204</v>
      </c>
      <c r="J2553" t="s">
        <v>41357</v>
      </c>
      <c r="K2553" t="s">
        <v>43</v>
      </c>
    </row>
    <row r="2554" spans="1:11" x14ac:dyDescent="0.25">
      <c r="A2554" s="1">
        <v>2552</v>
      </c>
      <c r="B2554" t="s">
        <v>19054</v>
      </c>
      <c r="C2554" t="s">
        <v>25925</v>
      </c>
      <c r="D2554" t="s">
        <v>32381</v>
      </c>
      <c r="E2554" t="s">
        <v>36548</v>
      </c>
      <c r="F2554" t="s">
        <v>36627</v>
      </c>
      <c r="G2554">
        <v>3203</v>
      </c>
      <c r="H2554" t="s">
        <v>38041</v>
      </c>
      <c r="I2554">
        <v>3205</v>
      </c>
      <c r="J2554" t="s">
        <v>41358</v>
      </c>
      <c r="K2554" t="s">
        <v>43</v>
      </c>
    </row>
    <row r="2555" spans="1:11" x14ac:dyDescent="0.25">
      <c r="A2555" s="1">
        <v>2553</v>
      </c>
      <c r="B2555" t="s">
        <v>19055</v>
      </c>
      <c r="C2555" t="s">
        <v>25926</v>
      </c>
      <c r="D2555" t="s">
        <v>32382</v>
      </c>
      <c r="E2555" t="s">
        <v>36549</v>
      </c>
      <c r="F2555" t="s">
        <v>36631</v>
      </c>
      <c r="G2555">
        <v>3208</v>
      </c>
      <c r="H2555" t="s">
        <v>38042</v>
      </c>
      <c r="I2555">
        <v>3209</v>
      </c>
      <c r="J2555" t="s">
        <v>41359</v>
      </c>
      <c r="K2555" t="s">
        <v>43</v>
      </c>
    </row>
    <row r="2556" spans="1:11" x14ac:dyDescent="0.25">
      <c r="A2556" s="1">
        <v>2554</v>
      </c>
      <c r="B2556" t="s">
        <v>19056</v>
      </c>
      <c r="C2556" t="s">
        <v>25927</v>
      </c>
      <c r="D2556" t="s">
        <v>32383</v>
      </c>
      <c r="E2556" t="s">
        <v>36549</v>
      </c>
      <c r="F2556" t="s">
        <v>36630</v>
      </c>
      <c r="G2556">
        <v>3208</v>
      </c>
      <c r="H2556" t="s">
        <v>38042</v>
      </c>
      <c r="I2556">
        <v>3210</v>
      </c>
      <c r="J2556" t="s">
        <v>41318</v>
      </c>
      <c r="K2556" t="s">
        <v>43</v>
      </c>
    </row>
    <row r="2557" spans="1:11" x14ac:dyDescent="0.25">
      <c r="A2557" s="1">
        <v>2555</v>
      </c>
      <c r="B2557" t="s">
        <v>19057</v>
      </c>
      <c r="C2557" t="s">
        <v>25928</v>
      </c>
      <c r="D2557" t="s">
        <v>32384</v>
      </c>
      <c r="E2557" t="s">
        <v>36549</v>
      </c>
      <c r="F2557" t="s">
        <v>36626</v>
      </c>
      <c r="G2557">
        <v>3208</v>
      </c>
      <c r="H2557" t="s">
        <v>38042</v>
      </c>
      <c r="I2557">
        <v>3211</v>
      </c>
      <c r="J2557" t="s">
        <v>38043</v>
      </c>
      <c r="K2557" t="s">
        <v>43</v>
      </c>
    </row>
    <row r="2558" spans="1:11" x14ac:dyDescent="0.25">
      <c r="A2558" s="1">
        <v>2556</v>
      </c>
      <c r="B2558" t="s">
        <v>19058</v>
      </c>
      <c r="C2558" t="s">
        <v>25929</v>
      </c>
      <c r="D2558" t="s">
        <v>32385</v>
      </c>
      <c r="E2558" t="s">
        <v>36574</v>
      </c>
      <c r="F2558" t="s">
        <v>36632</v>
      </c>
      <c r="G2558">
        <v>3211</v>
      </c>
      <c r="H2558" t="s">
        <v>38043</v>
      </c>
      <c r="I2558">
        <v>3214</v>
      </c>
      <c r="J2558" t="s">
        <v>38045</v>
      </c>
      <c r="K2558" t="s">
        <v>43</v>
      </c>
    </row>
    <row r="2559" spans="1:11" x14ac:dyDescent="0.25">
      <c r="A2559" s="1">
        <v>2557</v>
      </c>
      <c r="B2559" t="s">
        <v>19059</v>
      </c>
      <c r="C2559" t="s">
        <v>25930</v>
      </c>
      <c r="D2559" t="s">
        <v>32386</v>
      </c>
      <c r="E2559" t="s">
        <v>36574</v>
      </c>
      <c r="F2559" t="s">
        <v>36630</v>
      </c>
      <c r="G2559">
        <v>3212</v>
      </c>
      <c r="H2559" t="s">
        <v>38044</v>
      </c>
      <c r="I2559">
        <v>3213</v>
      </c>
      <c r="J2559" t="s">
        <v>41360</v>
      </c>
      <c r="K2559" t="s">
        <v>43</v>
      </c>
    </row>
    <row r="2560" spans="1:11" x14ac:dyDescent="0.25">
      <c r="A2560" s="1">
        <v>2558</v>
      </c>
      <c r="B2560" t="s">
        <v>19060</v>
      </c>
      <c r="C2560" t="s">
        <v>25931</v>
      </c>
      <c r="D2560" t="s">
        <v>32387</v>
      </c>
      <c r="E2560" t="s">
        <v>36574</v>
      </c>
      <c r="F2560" t="s">
        <v>36631</v>
      </c>
      <c r="G2560">
        <v>3212</v>
      </c>
      <c r="H2560" t="s">
        <v>38044</v>
      </c>
      <c r="I2560">
        <v>3214</v>
      </c>
      <c r="J2560" t="s">
        <v>38045</v>
      </c>
      <c r="K2560" t="s">
        <v>43</v>
      </c>
    </row>
    <row r="2561" spans="1:11" x14ac:dyDescent="0.25">
      <c r="A2561" s="1">
        <v>2559</v>
      </c>
      <c r="B2561" t="s">
        <v>19061</v>
      </c>
      <c r="C2561" t="s">
        <v>23600</v>
      </c>
      <c r="D2561" t="s">
        <v>30215</v>
      </c>
      <c r="E2561" t="s">
        <v>23600</v>
      </c>
      <c r="F2561" t="s">
        <v>23600</v>
      </c>
      <c r="G2561" t="s">
        <v>23600</v>
      </c>
      <c r="H2561" t="s">
        <v>23600</v>
      </c>
      <c r="I2561" t="s">
        <v>23600</v>
      </c>
      <c r="J2561" t="s">
        <v>23600</v>
      </c>
      <c r="K2561" t="s">
        <v>23600</v>
      </c>
    </row>
    <row r="2562" spans="1:11" x14ac:dyDescent="0.25">
      <c r="A2562" s="1">
        <v>2560</v>
      </c>
      <c r="B2562" t="s">
        <v>19062</v>
      </c>
      <c r="C2562" t="s">
        <v>25932</v>
      </c>
      <c r="D2562" t="s">
        <v>32388</v>
      </c>
      <c r="E2562" t="s">
        <v>36574</v>
      </c>
      <c r="F2562" t="s">
        <v>36629</v>
      </c>
      <c r="G2562">
        <v>3214</v>
      </c>
      <c r="H2562" t="s">
        <v>38045</v>
      </c>
      <c r="I2562">
        <v>3225</v>
      </c>
      <c r="J2562" t="s">
        <v>41361</v>
      </c>
      <c r="K2562" t="s">
        <v>43</v>
      </c>
    </row>
    <row r="2563" spans="1:11" x14ac:dyDescent="0.25">
      <c r="A2563" s="1">
        <v>2561</v>
      </c>
      <c r="B2563" t="s">
        <v>19063</v>
      </c>
      <c r="C2563" t="s">
        <v>25933</v>
      </c>
      <c r="D2563" t="s">
        <v>32389</v>
      </c>
      <c r="E2563" t="s">
        <v>36552</v>
      </c>
      <c r="F2563" t="s">
        <v>36630</v>
      </c>
      <c r="G2563">
        <v>3219</v>
      </c>
      <c r="H2563" t="s">
        <v>38046</v>
      </c>
      <c r="I2563">
        <v>3220</v>
      </c>
      <c r="J2563" t="s">
        <v>41362</v>
      </c>
      <c r="K2563" t="s">
        <v>43</v>
      </c>
    </row>
    <row r="2564" spans="1:11" x14ac:dyDescent="0.25">
      <c r="A2564" s="1">
        <v>2562</v>
      </c>
      <c r="B2564" t="s">
        <v>19064</v>
      </c>
      <c r="C2564" t="s">
        <v>23600</v>
      </c>
      <c r="D2564" t="s">
        <v>30215</v>
      </c>
      <c r="E2564" t="s">
        <v>23600</v>
      </c>
      <c r="F2564" t="s">
        <v>23600</v>
      </c>
      <c r="G2564" t="s">
        <v>23600</v>
      </c>
      <c r="H2564" t="s">
        <v>23600</v>
      </c>
      <c r="I2564" t="s">
        <v>23600</v>
      </c>
      <c r="J2564" t="s">
        <v>23600</v>
      </c>
      <c r="K2564" t="s">
        <v>23600</v>
      </c>
    </row>
    <row r="2565" spans="1:11" x14ac:dyDescent="0.25">
      <c r="A2565" s="1">
        <v>2563</v>
      </c>
      <c r="B2565" t="s">
        <v>19065</v>
      </c>
      <c r="C2565" t="s">
        <v>25934</v>
      </c>
      <c r="D2565" t="s">
        <v>32390</v>
      </c>
      <c r="E2565" t="s">
        <v>36553</v>
      </c>
      <c r="F2565" t="s">
        <v>36626</v>
      </c>
      <c r="G2565">
        <v>3222</v>
      </c>
      <c r="H2565" t="s">
        <v>38047</v>
      </c>
      <c r="I2565">
        <v>3224</v>
      </c>
      <c r="J2565" t="s">
        <v>38048</v>
      </c>
      <c r="K2565" t="s">
        <v>43</v>
      </c>
    </row>
    <row r="2566" spans="1:11" x14ac:dyDescent="0.25">
      <c r="A2566" s="1">
        <v>2564</v>
      </c>
      <c r="B2566" t="s">
        <v>19066</v>
      </c>
      <c r="C2566" t="s">
        <v>23600</v>
      </c>
      <c r="D2566" t="s">
        <v>30215</v>
      </c>
      <c r="E2566" t="s">
        <v>23600</v>
      </c>
      <c r="F2566" t="s">
        <v>23600</v>
      </c>
      <c r="G2566" t="s">
        <v>23600</v>
      </c>
      <c r="H2566" t="s">
        <v>23600</v>
      </c>
      <c r="I2566" t="s">
        <v>23600</v>
      </c>
      <c r="J2566" t="s">
        <v>23600</v>
      </c>
      <c r="K2566" t="s">
        <v>23600</v>
      </c>
    </row>
    <row r="2567" spans="1:11" x14ac:dyDescent="0.25">
      <c r="A2567" s="1">
        <v>2565</v>
      </c>
      <c r="B2567" t="s">
        <v>19067</v>
      </c>
      <c r="C2567" t="s">
        <v>25935</v>
      </c>
      <c r="D2567" t="s">
        <v>32391</v>
      </c>
      <c r="E2567" t="s">
        <v>25935</v>
      </c>
      <c r="F2567" t="s">
        <v>43</v>
      </c>
      <c r="G2567">
        <v>3224</v>
      </c>
      <c r="H2567" t="s">
        <v>38048</v>
      </c>
      <c r="I2567">
        <v>6709</v>
      </c>
      <c r="J2567" t="s">
        <v>41363</v>
      </c>
      <c r="K2567" t="s">
        <v>43</v>
      </c>
    </row>
    <row r="2568" spans="1:11" x14ac:dyDescent="0.25">
      <c r="A2568" s="1">
        <v>2566</v>
      </c>
      <c r="B2568" t="s">
        <v>19068</v>
      </c>
      <c r="C2568" t="s">
        <v>23600</v>
      </c>
      <c r="D2568" t="s">
        <v>30215</v>
      </c>
      <c r="E2568" t="s">
        <v>23600</v>
      </c>
      <c r="F2568" t="s">
        <v>23600</v>
      </c>
      <c r="G2568" t="s">
        <v>23600</v>
      </c>
      <c r="H2568" t="s">
        <v>23600</v>
      </c>
      <c r="I2568" t="s">
        <v>23600</v>
      </c>
      <c r="J2568" t="s">
        <v>23600</v>
      </c>
      <c r="K2568" t="s">
        <v>23600</v>
      </c>
    </row>
    <row r="2569" spans="1:11" x14ac:dyDescent="0.25">
      <c r="A2569" s="1">
        <v>2567</v>
      </c>
      <c r="B2569" t="s">
        <v>19069</v>
      </c>
      <c r="C2569" t="s">
        <v>25936</v>
      </c>
      <c r="D2569" t="s">
        <v>32392</v>
      </c>
      <c r="E2569" t="s">
        <v>36570</v>
      </c>
      <c r="F2569" t="s">
        <v>36631</v>
      </c>
      <c r="G2569">
        <v>3228</v>
      </c>
      <c r="H2569" t="s">
        <v>38049</v>
      </c>
      <c r="I2569">
        <v>6710</v>
      </c>
      <c r="J2569" t="s">
        <v>41364</v>
      </c>
      <c r="K2569" t="s">
        <v>43</v>
      </c>
    </row>
    <row r="2570" spans="1:11" x14ac:dyDescent="0.25">
      <c r="A2570" s="1">
        <v>2568</v>
      </c>
      <c r="B2570" t="s">
        <v>19070</v>
      </c>
      <c r="C2570" t="s">
        <v>25937</v>
      </c>
      <c r="D2570" t="s">
        <v>32393</v>
      </c>
      <c r="E2570" t="s">
        <v>25937</v>
      </c>
      <c r="F2570" t="s">
        <v>43</v>
      </c>
      <c r="G2570">
        <v>3228</v>
      </c>
      <c r="H2570" t="s">
        <v>38049</v>
      </c>
      <c r="I2570">
        <v>6715</v>
      </c>
      <c r="J2570" t="s">
        <v>41365</v>
      </c>
      <c r="K2570" t="s">
        <v>43</v>
      </c>
    </row>
    <row r="2571" spans="1:11" x14ac:dyDescent="0.25">
      <c r="A2571" s="1">
        <v>2569</v>
      </c>
      <c r="B2571" t="s">
        <v>19071</v>
      </c>
      <c r="C2571" t="s">
        <v>25938</v>
      </c>
      <c r="D2571" t="s">
        <v>32394</v>
      </c>
      <c r="E2571" t="s">
        <v>25938</v>
      </c>
      <c r="F2571" t="s">
        <v>43</v>
      </c>
      <c r="G2571">
        <v>3229</v>
      </c>
      <c r="H2571" t="s">
        <v>38050</v>
      </c>
      <c r="I2571">
        <v>6707</v>
      </c>
      <c r="J2571" t="s">
        <v>41366</v>
      </c>
      <c r="K2571" t="s">
        <v>43</v>
      </c>
    </row>
    <row r="2572" spans="1:11" x14ac:dyDescent="0.25">
      <c r="A2572" s="1">
        <v>2570</v>
      </c>
      <c r="B2572" t="s">
        <v>19072</v>
      </c>
      <c r="C2572" t="s">
        <v>25939</v>
      </c>
      <c r="D2572" t="s">
        <v>32395</v>
      </c>
      <c r="E2572" t="s">
        <v>36570</v>
      </c>
      <c r="F2572" t="s">
        <v>36630</v>
      </c>
      <c r="G2572">
        <v>3229</v>
      </c>
      <c r="H2572" t="s">
        <v>38050</v>
      </c>
      <c r="I2572">
        <v>6710</v>
      </c>
      <c r="J2572" t="s">
        <v>41364</v>
      </c>
      <c r="K2572" t="s">
        <v>43</v>
      </c>
    </row>
    <row r="2573" spans="1:11" x14ac:dyDescent="0.25">
      <c r="A2573" s="1">
        <v>2571</v>
      </c>
      <c r="B2573" t="s">
        <v>19073</v>
      </c>
      <c r="C2573" t="s">
        <v>25940</v>
      </c>
      <c r="D2573" t="s">
        <v>32396</v>
      </c>
      <c r="E2573" t="s">
        <v>36569</v>
      </c>
      <c r="F2573" t="s">
        <v>36630</v>
      </c>
      <c r="G2573">
        <v>3236</v>
      </c>
      <c r="H2573" t="s">
        <v>38051</v>
      </c>
      <c r="I2573">
        <v>3240</v>
      </c>
      <c r="J2573" t="s">
        <v>41367</v>
      </c>
      <c r="K2573" t="s">
        <v>43</v>
      </c>
    </row>
    <row r="2574" spans="1:11" x14ac:dyDescent="0.25">
      <c r="A2574" s="1">
        <v>2572</v>
      </c>
      <c r="B2574" t="s">
        <v>19074</v>
      </c>
      <c r="C2574" t="s">
        <v>25941</v>
      </c>
      <c r="D2574" t="s">
        <v>32397</v>
      </c>
      <c r="E2574" t="s">
        <v>36569</v>
      </c>
      <c r="F2574" t="s">
        <v>36626</v>
      </c>
      <c r="G2574">
        <v>3236</v>
      </c>
      <c r="H2574" t="s">
        <v>38051</v>
      </c>
      <c r="I2574">
        <v>13235</v>
      </c>
      <c r="J2574" t="s">
        <v>41339</v>
      </c>
      <c r="K2574" t="s">
        <v>43</v>
      </c>
    </row>
    <row r="2575" spans="1:11" x14ac:dyDescent="0.25">
      <c r="A2575" s="1">
        <v>2573</v>
      </c>
      <c r="B2575" t="s">
        <v>19075</v>
      </c>
      <c r="C2575" t="s">
        <v>25942</v>
      </c>
      <c r="D2575" t="s">
        <v>32398</v>
      </c>
      <c r="E2575" t="s">
        <v>36555</v>
      </c>
      <c r="F2575" t="s">
        <v>36632</v>
      </c>
      <c r="G2575">
        <v>3238</v>
      </c>
      <c r="H2575" t="s">
        <v>38052</v>
      </c>
      <c r="I2575">
        <v>3247</v>
      </c>
      <c r="J2575" t="s">
        <v>38057</v>
      </c>
      <c r="K2575" t="s">
        <v>43</v>
      </c>
    </row>
    <row r="2576" spans="1:11" x14ac:dyDescent="0.25">
      <c r="A2576" s="1">
        <v>2574</v>
      </c>
      <c r="B2576" t="s">
        <v>19076</v>
      </c>
      <c r="C2576" t="s">
        <v>25943</v>
      </c>
      <c r="D2576" t="s">
        <v>32399</v>
      </c>
      <c r="E2576" t="s">
        <v>36555</v>
      </c>
      <c r="F2576" t="s">
        <v>36627</v>
      </c>
      <c r="G2576">
        <v>3238</v>
      </c>
      <c r="H2576" t="s">
        <v>38052</v>
      </c>
      <c r="I2576">
        <v>3801</v>
      </c>
      <c r="J2576" t="s">
        <v>41319</v>
      </c>
      <c r="K2576" t="s">
        <v>43</v>
      </c>
    </row>
    <row r="2577" spans="1:11" x14ac:dyDescent="0.25">
      <c r="A2577" s="1">
        <v>2575</v>
      </c>
      <c r="B2577" t="s">
        <v>19077</v>
      </c>
      <c r="C2577" t="s">
        <v>25944</v>
      </c>
      <c r="D2577" t="s">
        <v>32400</v>
      </c>
      <c r="E2577" t="s">
        <v>25944</v>
      </c>
      <c r="F2577" t="s">
        <v>43</v>
      </c>
      <c r="G2577">
        <v>3238</v>
      </c>
      <c r="H2577" t="s">
        <v>38052</v>
      </c>
      <c r="I2577">
        <v>6805</v>
      </c>
      <c r="J2577" t="s">
        <v>41368</v>
      </c>
      <c r="K2577" t="s">
        <v>43</v>
      </c>
    </row>
    <row r="2578" spans="1:11" x14ac:dyDescent="0.25">
      <c r="A2578" s="1">
        <v>2576</v>
      </c>
      <c r="B2578" t="s">
        <v>19078</v>
      </c>
      <c r="C2578" t="s">
        <v>25945</v>
      </c>
      <c r="D2578" t="s">
        <v>32401</v>
      </c>
      <c r="E2578" t="s">
        <v>36569</v>
      </c>
      <c r="F2578" t="s">
        <v>36632</v>
      </c>
      <c r="G2578">
        <v>3239</v>
      </c>
      <c r="H2578" t="s">
        <v>38053</v>
      </c>
      <c r="I2578">
        <v>3240</v>
      </c>
      <c r="J2578" t="s">
        <v>41367</v>
      </c>
      <c r="K2578" t="s">
        <v>43</v>
      </c>
    </row>
    <row r="2579" spans="1:11" x14ac:dyDescent="0.25">
      <c r="A2579" s="1">
        <v>2577</v>
      </c>
      <c r="B2579" t="s">
        <v>19079</v>
      </c>
      <c r="C2579" t="s">
        <v>25946</v>
      </c>
      <c r="D2579" t="s">
        <v>32402</v>
      </c>
      <c r="E2579" t="s">
        <v>36575</v>
      </c>
      <c r="F2579" t="s">
        <v>36632</v>
      </c>
      <c r="G2579">
        <v>3239</v>
      </c>
      <c r="H2579" t="s">
        <v>38053</v>
      </c>
      <c r="I2579">
        <v>3256</v>
      </c>
      <c r="J2579" t="s">
        <v>41369</v>
      </c>
      <c r="K2579" t="s">
        <v>43</v>
      </c>
    </row>
    <row r="2580" spans="1:11" x14ac:dyDescent="0.25">
      <c r="A2580" s="1">
        <v>2578</v>
      </c>
      <c r="B2580" t="s">
        <v>19080</v>
      </c>
      <c r="C2580" t="s">
        <v>25947</v>
      </c>
      <c r="D2580" t="s">
        <v>32403</v>
      </c>
      <c r="E2580" t="s">
        <v>36576</v>
      </c>
      <c r="F2580" t="s">
        <v>36626</v>
      </c>
      <c r="G2580">
        <v>3241</v>
      </c>
      <c r="H2580" t="s">
        <v>38054</v>
      </c>
      <c r="I2580">
        <v>3242</v>
      </c>
      <c r="J2580" t="s">
        <v>38055</v>
      </c>
      <c r="K2580" t="s">
        <v>43</v>
      </c>
    </row>
    <row r="2581" spans="1:11" x14ac:dyDescent="0.25">
      <c r="A2581" s="1">
        <v>2579</v>
      </c>
      <c r="B2581" t="s">
        <v>19081</v>
      </c>
      <c r="C2581" t="s">
        <v>25948</v>
      </c>
      <c r="D2581" t="s">
        <v>32404</v>
      </c>
      <c r="E2581" t="s">
        <v>36576</v>
      </c>
      <c r="F2581" t="s">
        <v>36632</v>
      </c>
      <c r="G2581">
        <v>3241</v>
      </c>
      <c r="H2581" t="s">
        <v>38054</v>
      </c>
      <c r="I2581">
        <v>3252</v>
      </c>
      <c r="J2581" t="s">
        <v>41341</v>
      </c>
      <c r="K2581" t="s">
        <v>43</v>
      </c>
    </row>
    <row r="2582" spans="1:11" x14ac:dyDescent="0.25">
      <c r="A2582" s="1">
        <v>2580</v>
      </c>
      <c r="B2582" t="s">
        <v>19082</v>
      </c>
      <c r="C2582" t="s">
        <v>25949</v>
      </c>
      <c r="D2582" t="s">
        <v>32405</v>
      </c>
      <c r="E2582" t="s">
        <v>36576</v>
      </c>
      <c r="F2582" t="s">
        <v>36631</v>
      </c>
      <c r="G2582">
        <v>3242</v>
      </c>
      <c r="H2582" t="s">
        <v>38055</v>
      </c>
      <c r="I2582">
        <v>3243</v>
      </c>
      <c r="J2582" t="s">
        <v>38056</v>
      </c>
      <c r="K2582" t="s">
        <v>43</v>
      </c>
    </row>
    <row r="2583" spans="1:11" x14ac:dyDescent="0.25">
      <c r="A2583" s="1">
        <v>2581</v>
      </c>
      <c r="B2583" t="s">
        <v>19083</v>
      </c>
      <c r="C2583" t="s">
        <v>25950</v>
      </c>
      <c r="D2583" t="s">
        <v>32406</v>
      </c>
      <c r="E2583" t="s">
        <v>36576</v>
      </c>
      <c r="F2583" t="s">
        <v>36630</v>
      </c>
      <c r="G2583">
        <v>3242</v>
      </c>
      <c r="H2583" t="s">
        <v>38055</v>
      </c>
      <c r="I2583">
        <v>3244</v>
      </c>
      <c r="J2583" t="s">
        <v>41370</v>
      </c>
      <c r="K2583" t="s">
        <v>43</v>
      </c>
    </row>
    <row r="2584" spans="1:11" x14ac:dyDescent="0.25">
      <c r="A2584" s="1">
        <v>2582</v>
      </c>
      <c r="B2584" t="s">
        <v>19084</v>
      </c>
      <c r="C2584" t="s">
        <v>25951</v>
      </c>
      <c r="D2584" t="s">
        <v>32407</v>
      </c>
      <c r="E2584" t="s">
        <v>36576</v>
      </c>
      <c r="F2584" t="s">
        <v>36629</v>
      </c>
      <c r="G2584">
        <v>3243</v>
      </c>
      <c r="H2584" t="s">
        <v>38056</v>
      </c>
      <c r="I2584">
        <v>3258</v>
      </c>
      <c r="J2584" t="s">
        <v>41371</v>
      </c>
      <c r="K2584" t="s">
        <v>43</v>
      </c>
    </row>
    <row r="2585" spans="1:11" x14ac:dyDescent="0.25">
      <c r="A2585" s="1">
        <v>2583</v>
      </c>
      <c r="B2585" t="s">
        <v>19085</v>
      </c>
      <c r="C2585" t="s">
        <v>23600</v>
      </c>
      <c r="D2585" t="s">
        <v>30215</v>
      </c>
      <c r="E2585" t="s">
        <v>23600</v>
      </c>
      <c r="F2585" t="s">
        <v>23600</v>
      </c>
      <c r="G2585" t="s">
        <v>23600</v>
      </c>
      <c r="H2585" t="s">
        <v>23600</v>
      </c>
      <c r="I2585" t="s">
        <v>23600</v>
      </c>
      <c r="J2585" t="s">
        <v>23600</v>
      </c>
      <c r="K2585" t="s">
        <v>23600</v>
      </c>
    </row>
    <row r="2586" spans="1:11" x14ac:dyDescent="0.25">
      <c r="A2586" s="1">
        <v>2584</v>
      </c>
      <c r="B2586" t="s">
        <v>19086</v>
      </c>
      <c r="C2586" t="s">
        <v>25952</v>
      </c>
      <c r="D2586" t="s">
        <v>32408</v>
      </c>
      <c r="E2586" t="s">
        <v>36555</v>
      </c>
      <c r="F2586" t="s">
        <v>36626</v>
      </c>
      <c r="G2586">
        <v>3247</v>
      </c>
      <c r="H2586" t="s">
        <v>38057</v>
      </c>
      <c r="I2586">
        <v>3248</v>
      </c>
      <c r="J2586" t="s">
        <v>41332</v>
      </c>
      <c r="K2586" t="s">
        <v>43</v>
      </c>
    </row>
    <row r="2587" spans="1:11" x14ac:dyDescent="0.25">
      <c r="A2587" s="1">
        <v>2585</v>
      </c>
      <c r="B2587" t="s">
        <v>19087</v>
      </c>
      <c r="C2587" t="s">
        <v>25953</v>
      </c>
      <c r="D2587" t="s">
        <v>32409</v>
      </c>
      <c r="E2587" t="s">
        <v>36577</v>
      </c>
      <c r="F2587" t="s">
        <v>36630</v>
      </c>
      <c r="G2587">
        <v>3249</v>
      </c>
      <c r="H2587" t="s">
        <v>38058</v>
      </c>
      <c r="I2587">
        <v>3250</v>
      </c>
      <c r="J2587" t="s">
        <v>41372</v>
      </c>
      <c r="K2587" t="s">
        <v>43</v>
      </c>
    </row>
    <row r="2588" spans="1:11" x14ac:dyDescent="0.25">
      <c r="A2588" s="1">
        <v>2586</v>
      </c>
      <c r="B2588" t="s">
        <v>19088</v>
      </c>
      <c r="C2588" t="s">
        <v>25954</v>
      </c>
      <c r="D2588" t="s">
        <v>32410</v>
      </c>
      <c r="E2588" t="s">
        <v>36577</v>
      </c>
      <c r="F2588" t="s">
        <v>36632</v>
      </c>
      <c r="G2588">
        <v>3249</v>
      </c>
      <c r="H2588" t="s">
        <v>38058</v>
      </c>
      <c r="I2588">
        <v>3252</v>
      </c>
      <c r="J2588" t="s">
        <v>41341</v>
      </c>
      <c r="K2588" t="s">
        <v>43</v>
      </c>
    </row>
    <row r="2589" spans="1:11" x14ac:dyDescent="0.25">
      <c r="A2589" s="1">
        <v>2587</v>
      </c>
      <c r="B2589" t="s">
        <v>19089</v>
      </c>
      <c r="C2589" t="s">
        <v>23600</v>
      </c>
      <c r="D2589" t="s">
        <v>30215</v>
      </c>
      <c r="E2589" t="s">
        <v>23600</v>
      </c>
      <c r="F2589" t="s">
        <v>23600</v>
      </c>
      <c r="G2589" t="s">
        <v>23600</v>
      </c>
      <c r="H2589" t="s">
        <v>23600</v>
      </c>
      <c r="I2589" t="s">
        <v>23600</v>
      </c>
      <c r="J2589" t="s">
        <v>23600</v>
      </c>
      <c r="K2589" t="s">
        <v>23600</v>
      </c>
    </row>
    <row r="2590" spans="1:11" x14ac:dyDescent="0.25">
      <c r="A2590" s="1">
        <v>2588</v>
      </c>
      <c r="B2590" t="s">
        <v>19090</v>
      </c>
      <c r="C2590" t="s">
        <v>25955</v>
      </c>
      <c r="D2590" t="s">
        <v>32411</v>
      </c>
      <c r="E2590" t="s">
        <v>36554</v>
      </c>
      <c r="F2590" t="s">
        <v>36629</v>
      </c>
      <c r="G2590">
        <v>3251</v>
      </c>
      <c r="H2590" t="s">
        <v>38059</v>
      </c>
      <c r="I2590">
        <v>13253</v>
      </c>
      <c r="J2590" t="s">
        <v>41373</v>
      </c>
      <c r="K2590" t="s">
        <v>43</v>
      </c>
    </row>
    <row r="2591" spans="1:11" x14ac:dyDescent="0.25">
      <c r="A2591" s="1">
        <v>2589</v>
      </c>
      <c r="B2591" t="s">
        <v>19091</v>
      </c>
      <c r="C2591" t="s">
        <v>25956</v>
      </c>
      <c r="D2591" t="s">
        <v>32412</v>
      </c>
      <c r="E2591" t="s">
        <v>36554</v>
      </c>
      <c r="F2591" t="s">
        <v>36631</v>
      </c>
      <c r="G2591">
        <v>3253</v>
      </c>
      <c r="H2591" t="s">
        <v>38060</v>
      </c>
      <c r="I2591">
        <v>13253</v>
      </c>
      <c r="J2591" t="s">
        <v>41373</v>
      </c>
      <c r="K2591" t="s">
        <v>43</v>
      </c>
    </row>
    <row r="2592" spans="1:11" x14ac:dyDescent="0.25">
      <c r="A2592" s="1">
        <v>2590</v>
      </c>
      <c r="B2592" t="s">
        <v>19092</v>
      </c>
      <c r="C2592" t="s">
        <v>25957</v>
      </c>
      <c r="D2592" t="s">
        <v>32413</v>
      </c>
      <c r="E2592" t="s">
        <v>36575</v>
      </c>
      <c r="F2592" t="s">
        <v>36626</v>
      </c>
      <c r="G2592">
        <v>3254</v>
      </c>
      <c r="H2592" t="s">
        <v>38061</v>
      </c>
      <c r="I2592">
        <v>3255</v>
      </c>
      <c r="J2592" t="s">
        <v>41374</v>
      </c>
      <c r="K2592" t="s">
        <v>43</v>
      </c>
    </row>
    <row r="2593" spans="1:11" x14ac:dyDescent="0.25">
      <c r="A2593" s="1">
        <v>2591</v>
      </c>
      <c r="B2593" t="s">
        <v>19093</v>
      </c>
      <c r="C2593" t="s">
        <v>23600</v>
      </c>
      <c r="D2593" t="s">
        <v>30215</v>
      </c>
      <c r="E2593" t="s">
        <v>23600</v>
      </c>
      <c r="F2593" t="s">
        <v>23600</v>
      </c>
      <c r="G2593" t="s">
        <v>23600</v>
      </c>
      <c r="H2593" t="s">
        <v>23600</v>
      </c>
      <c r="I2593" t="s">
        <v>23600</v>
      </c>
      <c r="J2593" t="s">
        <v>23600</v>
      </c>
      <c r="K2593" t="s">
        <v>23600</v>
      </c>
    </row>
    <row r="2594" spans="1:11" x14ac:dyDescent="0.25">
      <c r="A2594" s="1">
        <v>2592</v>
      </c>
      <c r="B2594" t="s">
        <v>19094</v>
      </c>
      <c r="C2594" t="s">
        <v>25958</v>
      </c>
      <c r="D2594" t="s">
        <v>32414</v>
      </c>
      <c r="E2594" t="s">
        <v>36537</v>
      </c>
      <c r="F2594" t="s">
        <v>36639</v>
      </c>
      <c r="G2594">
        <v>3260</v>
      </c>
      <c r="H2594" t="s">
        <v>38062</v>
      </c>
      <c r="I2594">
        <v>3261</v>
      </c>
      <c r="J2594" t="s">
        <v>41375</v>
      </c>
      <c r="K2594" t="s">
        <v>43</v>
      </c>
    </row>
    <row r="2595" spans="1:11" x14ac:dyDescent="0.25">
      <c r="A2595" s="1">
        <v>2593</v>
      </c>
      <c r="B2595" t="s">
        <v>19095</v>
      </c>
      <c r="C2595" t="s">
        <v>25959</v>
      </c>
      <c r="D2595" t="s">
        <v>14000</v>
      </c>
      <c r="E2595" t="s">
        <v>36537</v>
      </c>
      <c r="F2595" t="s">
        <v>36626</v>
      </c>
      <c r="G2595">
        <v>3260</v>
      </c>
      <c r="H2595" t="s">
        <v>38062</v>
      </c>
      <c r="I2595">
        <v>3262</v>
      </c>
      <c r="J2595" t="s">
        <v>38063</v>
      </c>
      <c r="K2595" t="s">
        <v>43</v>
      </c>
    </row>
    <row r="2596" spans="1:11" x14ac:dyDescent="0.25">
      <c r="A2596" s="1">
        <v>2594</v>
      </c>
      <c r="B2596" t="s">
        <v>19096</v>
      </c>
      <c r="C2596" t="s">
        <v>25960</v>
      </c>
      <c r="D2596" t="s">
        <v>32415</v>
      </c>
      <c r="E2596" t="s">
        <v>36537</v>
      </c>
      <c r="F2596" t="s">
        <v>36632</v>
      </c>
      <c r="G2596">
        <v>3262</v>
      </c>
      <c r="H2596" t="s">
        <v>38063</v>
      </c>
      <c r="I2596">
        <v>3263</v>
      </c>
      <c r="J2596" t="s">
        <v>41376</v>
      </c>
      <c r="K2596" t="s">
        <v>43</v>
      </c>
    </row>
    <row r="2597" spans="1:11" x14ac:dyDescent="0.25">
      <c r="A2597" s="1">
        <v>2595</v>
      </c>
      <c r="B2597" t="s">
        <v>19097</v>
      </c>
      <c r="C2597" t="s">
        <v>25961</v>
      </c>
      <c r="D2597" t="s">
        <v>32416</v>
      </c>
      <c r="E2597" t="s">
        <v>36537</v>
      </c>
      <c r="F2597" t="s">
        <v>36630</v>
      </c>
      <c r="G2597">
        <v>3262</v>
      </c>
      <c r="H2597" t="s">
        <v>38063</v>
      </c>
      <c r="I2597">
        <v>3264</v>
      </c>
      <c r="J2597" t="s">
        <v>41250</v>
      </c>
      <c r="K2597" t="s">
        <v>43</v>
      </c>
    </row>
    <row r="2598" spans="1:11" x14ac:dyDescent="0.25">
      <c r="A2598" s="1">
        <v>2596</v>
      </c>
      <c r="B2598" t="s">
        <v>19098</v>
      </c>
      <c r="C2598" t="s">
        <v>25962</v>
      </c>
      <c r="D2598" t="s">
        <v>32417</v>
      </c>
      <c r="E2598" t="s">
        <v>36567</v>
      </c>
      <c r="F2598" t="s">
        <v>36626</v>
      </c>
      <c r="G2598">
        <v>3269</v>
      </c>
      <c r="H2598" t="s">
        <v>38064</v>
      </c>
      <c r="I2598">
        <v>3270</v>
      </c>
      <c r="J2598" t="s">
        <v>38065</v>
      </c>
      <c r="K2598" t="s">
        <v>43</v>
      </c>
    </row>
    <row r="2599" spans="1:11" x14ac:dyDescent="0.25">
      <c r="A2599" s="1">
        <v>2597</v>
      </c>
      <c r="B2599" t="s">
        <v>19099</v>
      </c>
      <c r="C2599" t="s">
        <v>25963</v>
      </c>
      <c r="D2599" t="s">
        <v>32418</v>
      </c>
      <c r="E2599" t="s">
        <v>36567</v>
      </c>
      <c r="F2599" t="s">
        <v>36632</v>
      </c>
      <c r="G2599">
        <v>3270</v>
      </c>
      <c r="H2599" t="s">
        <v>38065</v>
      </c>
      <c r="I2599">
        <v>16934</v>
      </c>
      <c r="J2599" t="s">
        <v>41377</v>
      </c>
      <c r="K2599" t="s">
        <v>43</v>
      </c>
    </row>
    <row r="2600" spans="1:11" x14ac:dyDescent="0.25">
      <c r="A2600" s="1">
        <v>2598</v>
      </c>
      <c r="B2600" t="s">
        <v>19100</v>
      </c>
      <c r="C2600" t="s">
        <v>25964</v>
      </c>
      <c r="D2600" t="s">
        <v>32419</v>
      </c>
      <c r="E2600" t="s">
        <v>36553</v>
      </c>
      <c r="F2600" t="s">
        <v>36629</v>
      </c>
      <c r="G2600">
        <v>3271</v>
      </c>
      <c r="H2600" t="s">
        <v>38066</v>
      </c>
      <c r="I2600">
        <v>3272</v>
      </c>
      <c r="J2600" t="s">
        <v>41323</v>
      </c>
      <c r="K2600" t="s">
        <v>43</v>
      </c>
    </row>
    <row r="2601" spans="1:11" x14ac:dyDescent="0.25">
      <c r="A2601" s="1">
        <v>2599</v>
      </c>
      <c r="B2601" t="s">
        <v>19101</v>
      </c>
      <c r="C2601" t="s">
        <v>25965</v>
      </c>
      <c r="D2601" t="s">
        <v>14372</v>
      </c>
      <c r="E2601" t="s">
        <v>36578</v>
      </c>
      <c r="F2601" t="s">
        <v>36638</v>
      </c>
      <c r="G2601">
        <v>3271</v>
      </c>
      <c r="H2601" t="s">
        <v>38066</v>
      </c>
      <c r="I2601">
        <v>3278</v>
      </c>
      <c r="J2601" t="s">
        <v>38069</v>
      </c>
      <c r="K2601" t="s">
        <v>43</v>
      </c>
    </row>
    <row r="2602" spans="1:11" x14ac:dyDescent="0.25">
      <c r="A2602" s="1">
        <v>2600</v>
      </c>
      <c r="B2602" t="s">
        <v>19102</v>
      </c>
      <c r="C2602" t="s">
        <v>25966</v>
      </c>
      <c r="D2602" t="s">
        <v>32420</v>
      </c>
      <c r="E2602" t="s">
        <v>36556</v>
      </c>
      <c r="F2602" t="s">
        <v>36630</v>
      </c>
      <c r="G2602">
        <v>3271</v>
      </c>
      <c r="H2602" t="s">
        <v>38066</v>
      </c>
      <c r="I2602">
        <v>3296</v>
      </c>
      <c r="J2602" t="s">
        <v>41348</v>
      </c>
      <c r="K2602" t="s">
        <v>43</v>
      </c>
    </row>
    <row r="2603" spans="1:11" x14ac:dyDescent="0.25">
      <c r="A2603" s="1">
        <v>2601</v>
      </c>
      <c r="B2603" t="s">
        <v>19103</v>
      </c>
      <c r="C2603" t="s">
        <v>25967</v>
      </c>
      <c r="D2603" t="s">
        <v>32421</v>
      </c>
      <c r="E2603" t="s">
        <v>36579</v>
      </c>
      <c r="F2603" t="s">
        <v>36627</v>
      </c>
      <c r="G2603">
        <v>3273</v>
      </c>
      <c r="H2603" t="s">
        <v>38067</v>
      </c>
      <c r="I2603">
        <v>3285</v>
      </c>
      <c r="J2603" t="s">
        <v>38074</v>
      </c>
      <c r="K2603" t="s">
        <v>43</v>
      </c>
    </row>
    <row r="2604" spans="1:11" x14ac:dyDescent="0.25">
      <c r="A2604" s="1">
        <v>2602</v>
      </c>
      <c r="B2604" t="s">
        <v>19104</v>
      </c>
      <c r="C2604" t="s">
        <v>25968</v>
      </c>
      <c r="D2604" t="s">
        <v>32422</v>
      </c>
      <c r="E2604" t="s">
        <v>36567</v>
      </c>
      <c r="F2604" t="s">
        <v>36630</v>
      </c>
      <c r="G2604">
        <v>3273</v>
      </c>
      <c r="H2604" t="s">
        <v>38067</v>
      </c>
      <c r="I2604">
        <v>16934</v>
      </c>
      <c r="J2604" t="s">
        <v>41377</v>
      </c>
      <c r="K2604" t="s">
        <v>43</v>
      </c>
    </row>
    <row r="2605" spans="1:11" x14ac:dyDescent="0.25">
      <c r="A2605" s="1">
        <v>2603</v>
      </c>
      <c r="B2605" t="s">
        <v>19105</v>
      </c>
      <c r="C2605" t="s">
        <v>25969</v>
      </c>
      <c r="D2605" t="s">
        <v>32423</v>
      </c>
      <c r="E2605" t="s">
        <v>36565</v>
      </c>
      <c r="F2605" t="s">
        <v>36630</v>
      </c>
      <c r="G2605">
        <v>3276</v>
      </c>
      <c r="H2605" t="s">
        <v>38068</v>
      </c>
      <c r="I2605">
        <v>29266</v>
      </c>
      <c r="J2605" t="s">
        <v>41333</v>
      </c>
      <c r="K2605" t="s">
        <v>43</v>
      </c>
    </row>
    <row r="2606" spans="1:11" x14ac:dyDescent="0.25">
      <c r="A2606" s="1">
        <v>2604</v>
      </c>
      <c r="B2606" t="s">
        <v>19106</v>
      </c>
      <c r="C2606" t="s">
        <v>23600</v>
      </c>
      <c r="D2606" t="s">
        <v>30215</v>
      </c>
      <c r="E2606" t="s">
        <v>23600</v>
      </c>
      <c r="F2606" t="s">
        <v>23600</v>
      </c>
      <c r="G2606" t="s">
        <v>23600</v>
      </c>
      <c r="H2606" t="s">
        <v>23600</v>
      </c>
      <c r="I2606" t="s">
        <v>23600</v>
      </c>
      <c r="J2606" t="s">
        <v>23600</v>
      </c>
      <c r="K2606" t="s">
        <v>23600</v>
      </c>
    </row>
    <row r="2607" spans="1:11" x14ac:dyDescent="0.25">
      <c r="A2607" s="1">
        <v>2605</v>
      </c>
      <c r="B2607" t="s">
        <v>19107</v>
      </c>
      <c r="C2607" t="s">
        <v>23600</v>
      </c>
      <c r="D2607" t="s">
        <v>30215</v>
      </c>
      <c r="E2607" t="s">
        <v>23600</v>
      </c>
      <c r="F2607" t="s">
        <v>23600</v>
      </c>
      <c r="G2607" t="s">
        <v>23600</v>
      </c>
      <c r="H2607" t="s">
        <v>23600</v>
      </c>
      <c r="I2607" t="s">
        <v>23600</v>
      </c>
      <c r="J2607" t="s">
        <v>23600</v>
      </c>
      <c r="K2607" t="s">
        <v>23600</v>
      </c>
    </row>
    <row r="2608" spans="1:11" x14ac:dyDescent="0.25">
      <c r="A2608" s="1">
        <v>2606</v>
      </c>
      <c r="B2608" t="s">
        <v>19108</v>
      </c>
      <c r="C2608" t="s">
        <v>25970</v>
      </c>
      <c r="D2608" t="s">
        <v>15467</v>
      </c>
      <c r="E2608" t="s">
        <v>36578</v>
      </c>
      <c r="F2608" t="s">
        <v>36627</v>
      </c>
      <c r="G2608">
        <v>3278</v>
      </c>
      <c r="H2608" t="s">
        <v>38069</v>
      </c>
      <c r="I2608">
        <v>3279</v>
      </c>
      <c r="J2608" t="s">
        <v>38070</v>
      </c>
      <c r="K2608" t="s">
        <v>43</v>
      </c>
    </row>
    <row r="2609" spans="1:11" x14ac:dyDescent="0.25">
      <c r="A2609" s="1">
        <v>2607</v>
      </c>
      <c r="B2609" t="s">
        <v>19109</v>
      </c>
      <c r="C2609" t="s">
        <v>25971</v>
      </c>
      <c r="D2609" t="s">
        <v>32424</v>
      </c>
      <c r="E2609" t="s">
        <v>36578</v>
      </c>
      <c r="F2609" t="s">
        <v>36631</v>
      </c>
      <c r="G2609">
        <v>3279</v>
      </c>
      <c r="H2609" t="s">
        <v>38070</v>
      </c>
      <c r="I2609">
        <v>3280</v>
      </c>
      <c r="J2609" t="s">
        <v>38071</v>
      </c>
      <c r="K2609" t="s">
        <v>43</v>
      </c>
    </row>
    <row r="2610" spans="1:11" x14ac:dyDescent="0.25">
      <c r="A2610" s="1">
        <v>2608</v>
      </c>
      <c r="B2610" t="s">
        <v>19110</v>
      </c>
      <c r="C2610" t="s">
        <v>25972</v>
      </c>
      <c r="D2610" t="s">
        <v>32425</v>
      </c>
      <c r="E2610" t="s">
        <v>36578</v>
      </c>
      <c r="F2610" t="s">
        <v>36636</v>
      </c>
      <c r="G2610">
        <v>3279</v>
      </c>
      <c r="H2610" t="s">
        <v>38070</v>
      </c>
      <c r="I2610">
        <v>3283</v>
      </c>
      <c r="J2610" t="s">
        <v>38073</v>
      </c>
      <c r="K2610" t="s">
        <v>43</v>
      </c>
    </row>
    <row r="2611" spans="1:11" x14ac:dyDescent="0.25">
      <c r="A2611" s="1">
        <v>2609</v>
      </c>
      <c r="B2611" t="s">
        <v>19111</v>
      </c>
      <c r="C2611" t="s">
        <v>25973</v>
      </c>
      <c r="D2611" t="s">
        <v>32426</v>
      </c>
      <c r="E2611" t="s">
        <v>36578</v>
      </c>
      <c r="F2611" t="s">
        <v>36635</v>
      </c>
      <c r="G2611">
        <v>3280</v>
      </c>
      <c r="H2611" t="s">
        <v>38071</v>
      </c>
      <c r="I2611">
        <v>3284</v>
      </c>
      <c r="J2611" t="s">
        <v>41378</v>
      </c>
      <c r="K2611" t="s">
        <v>43</v>
      </c>
    </row>
    <row r="2612" spans="1:11" x14ac:dyDescent="0.25">
      <c r="A2612" s="1">
        <v>2610</v>
      </c>
      <c r="B2612" t="s">
        <v>19112</v>
      </c>
      <c r="C2612" t="s">
        <v>25974</v>
      </c>
      <c r="D2612" t="s">
        <v>32427</v>
      </c>
      <c r="E2612" t="s">
        <v>36578</v>
      </c>
      <c r="F2612" t="s">
        <v>36629</v>
      </c>
      <c r="G2612">
        <v>3281</v>
      </c>
      <c r="H2612" t="s">
        <v>38072</v>
      </c>
      <c r="I2612">
        <v>3284</v>
      </c>
      <c r="J2612" t="s">
        <v>41378</v>
      </c>
      <c r="K2612" t="s">
        <v>43</v>
      </c>
    </row>
    <row r="2613" spans="1:11" x14ac:dyDescent="0.25">
      <c r="A2613" s="1">
        <v>2611</v>
      </c>
      <c r="B2613" t="s">
        <v>19113</v>
      </c>
      <c r="C2613" t="s">
        <v>25975</v>
      </c>
      <c r="D2613" t="s">
        <v>32428</v>
      </c>
      <c r="E2613" t="s">
        <v>36578</v>
      </c>
      <c r="F2613" t="s">
        <v>36626</v>
      </c>
      <c r="G2613">
        <v>3281</v>
      </c>
      <c r="H2613" t="s">
        <v>38072</v>
      </c>
      <c r="I2613">
        <v>3499</v>
      </c>
      <c r="J2613" t="s">
        <v>38153</v>
      </c>
      <c r="K2613" t="s">
        <v>43</v>
      </c>
    </row>
    <row r="2614" spans="1:11" x14ac:dyDescent="0.25">
      <c r="A2614" s="1">
        <v>2612</v>
      </c>
      <c r="B2614" t="s">
        <v>19114</v>
      </c>
      <c r="C2614" t="s">
        <v>25976</v>
      </c>
      <c r="D2614" t="s">
        <v>32429</v>
      </c>
      <c r="E2614" t="s">
        <v>36578</v>
      </c>
      <c r="F2614" t="s">
        <v>36630</v>
      </c>
      <c r="G2614">
        <v>3283</v>
      </c>
      <c r="H2614" t="s">
        <v>38073</v>
      </c>
      <c r="I2614">
        <v>3394</v>
      </c>
      <c r="J2614" t="s">
        <v>38109</v>
      </c>
      <c r="K2614" t="s">
        <v>43</v>
      </c>
    </row>
    <row r="2615" spans="1:11" x14ac:dyDescent="0.25">
      <c r="A2615" s="1">
        <v>2613</v>
      </c>
      <c r="B2615" t="s">
        <v>19115</v>
      </c>
      <c r="C2615" t="s">
        <v>25977</v>
      </c>
      <c r="D2615" t="s">
        <v>32430</v>
      </c>
      <c r="E2615" t="s">
        <v>36579</v>
      </c>
      <c r="F2615" t="s">
        <v>36626</v>
      </c>
      <c r="G2615">
        <v>3285</v>
      </c>
      <c r="H2615" t="s">
        <v>38074</v>
      </c>
      <c r="I2615">
        <v>3290</v>
      </c>
      <c r="J2615" t="s">
        <v>38076</v>
      </c>
      <c r="K2615" t="s">
        <v>43</v>
      </c>
    </row>
    <row r="2616" spans="1:11" x14ac:dyDescent="0.25">
      <c r="A2616" s="1">
        <v>2614</v>
      </c>
      <c r="B2616" t="s">
        <v>19116</v>
      </c>
      <c r="C2616" t="s">
        <v>25978</v>
      </c>
      <c r="D2616" t="s">
        <v>32431</v>
      </c>
      <c r="E2616" t="s">
        <v>36579</v>
      </c>
      <c r="F2616" t="s">
        <v>36632</v>
      </c>
      <c r="G2616">
        <v>3286</v>
      </c>
      <c r="H2616" t="s">
        <v>38075</v>
      </c>
      <c r="I2616">
        <v>3289</v>
      </c>
      <c r="J2616" t="s">
        <v>41379</v>
      </c>
      <c r="K2616" t="s">
        <v>43</v>
      </c>
    </row>
    <row r="2617" spans="1:11" x14ac:dyDescent="0.25">
      <c r="A2617" s="1">
        <v>2615</v>
      </c>
      <c r="B2617" t="s">
        <v>19117</v>
      </c>
      <c r="C2617" t="s">
        <v>25979</v>
      </c>
      <c r="D2617" t="s">
        <v>32432</v>
      </c>
      <c r="E2617" t="s">
        <v>36579</v>
      </c>
      <c r="F2617" t="s">
        <v>36630</v>
      </c>
      <c r="G2617">
        <v>3286</v>
      </c>
      <c r="H2617" t="s">
        <v>38075</v>
      </c>
      <c r="I2617">
        <v>3290</v>
      </c>
      <c r="J2617" t="s">
        <v>38076</v>
      </c>
      <c r="K2617" t="s">
        <v>43</v>
      </c>
    </row>
    <row r="2618" spans="1:11" x14ac:dyDescent="0.25">
      <c r="A2618" s="1">
        <v>2616</v>
      </c>
      <c r="B2618" t="s">
        <v>19118</v>
      </c>
      <c r="C2618" t="s">
        <v>25980</v>
      </c>
      <c r="D2618" t="s">
        <v>32433</v>
      </c>
      <c r="E2618" t="s">
        <v>36579</v>
      </c>
      <c r="F2618" t="s">
        <v>36631</v>
      </c>
      <c r="G2618">
        <v>3290</v>
      </c>
      <c r="H2618" t="s">
        <v>38076</v>
      </c>
      <c r="I2618">
        <v>3291</v>
      </c>
      <c r="J2618" t="s">
        <v>38077</v>
      </c>
      <c r="K2618" t="s">
        <v>43</v>
      </c>
    </row>
    <row r="2619" spans="1:11" x14ac:dyDescent="0.25">
      <c r="A2619" s="1">
        <v>2617</v>
      </c>
      <c r="B2619" t="s">
        <v>19119</v>
      </c>
      <c r="C2619" t="s">
        <v>25981</v>
      </c>
      <c r="D2619" t="s">
        <v>32434</v>
      </c>
      <c r="E2619" t="s">
        <v>36579</v>
      </c>
      <c r="F2619" t="s">
        <v>36629</v>
      </c>
      <c r="G2619">
        <v>3291</v>
      </c>
      <c r="H2619" t="s">
        <v>38077</v>
      </c>
      <c r="I2619">
        <v>3293</v>
      </c>
      <c r="J2619" t="s">
        <v>41380</v>
      </c>
      <c r="K2619" t="s">
        <v>43</v>
      </c>
    </row>
    <row r="2620" spans="1:11" x14ac:dyDescent="0.25">
      <c r="A2620" s="1">
        <v>2618</v>
      </c>
      <c r="B2620" t="s">
        <v>19120</v>
      </c>
      <c r="C2620" t="s">
        <v>25982</v>
      </c>
      <c r="D2620" t="s">
        <v>32435</v>
      </c>
      <c r="E2620" t="s">
        <v>36563</v>
      </c>
      <c r="F2620" t="s">
        <v>36629</v>
      </c>
      <c r="G2620">
        <v>3299</v>
      </c>
      <c r="H2620" t="s">
        <v>38078</v>
      </c>
      <c r="I2620">
        <v>3300</v>
      </c>
      <c r="J2620" t="s">
        <v>38079</v>
      </c>
      <c r="K2620" t="s">
        <v>43</v>
      </c>
    </row>
    <row r="2621" spans="1:11" x14ac:dyDescent="0.25">
      <c r="A2621" s="1">
        <v>2619</v>
      </c>
      <c r="B2621" t="s">
        <v>19121</v>
      </c>
      <c r="C2621" t="s">
        <v>25983</v>
      </c>
      <c r="D2621" t="s">
        <v>32436</v>
      </c>
      <c r="E2621" t="s">
        <v>36563</v>
      </c>
      <c r="F2621" t="s">
        <v>36627</v>
      </c>
      <c r="G2621">
        <v>3299</v>
      </c>
      <c r="H2621" t="s">
        <v>38078</v>
      </c>
      <c r="I2621">
        <v>3301</v>
      </c>
      <c r="J2621" t="s">
        <v>38080</v>
      </c>
      <c r="K2621" t="s">
        <v>43</v>
      </c>
    </row>
    <row r="2622" spans="1:11" x14ac:dyDescent="0.25">
      <c r="A2622" s="1">
        <v>2620</v>
      </c>
      <c r="B2622" t="s">
        <v>19122</v>
      </c>
      <c r="C2622" t="s">
        <v>25984</v>
      </c>
      <c r="D2622" t="s">
        <v>32437</v>
      </c>
      <c r="E2622" t="s">
        <v>25984</v>
      </c>
      <c r="F2622" t="s">
        <v>43</v>
      </c>
      <c r="G2622">
        <v>3300</v>
      </c>
      <c r="H2622" t="s">
        <v>38079</v>
      </c>
      <c r="I2622">
        <v>6719</v>
      </c>
      <c r="J2622" t="s">
        <v>6111</v>
      </c>
      <c r="K2622" t="s">
        <v>43</v>
      </c>
    </row>
    <row r="2623" spans="1:11" x14ac:dyDescent="0.25">
      <c r="A2623" s="1">
        <v>2621</v>
      </c>
      <c r="B2623" t="s">
        <v>19123</v>
      </c>
      <c r="C2623" t="s">
        <v>25985</v>
      </c>
      <c r="D2623" t="s">
        <v>32438</v>
      </c>
      <c r="E2623" t="s">
        <v>36563</v>
      </c>
      <c r="F2623" t="s">
        <v>36631</v>
      </c>
      <c r="G2623">
        <v>3300</v>
      </c>
      <c r="H2623" t="s">
        <v>38079</v>
      </c>
      <c r="I2623">
        <v>13303</v>
      </c>
      <c r="J2623" t="s">
        <v>41381</v>
      </c>
      <c r="K2623" t="s">
        <v>43</v>
      </c>
    </row>
    <row r="2624" spans="1:11" x14ac:dyDescent="0.25">
      <c r="A2624" s="1">
        <v>2622</v>
      </c>
      <c r="B2624" t="s">
        <v>19124</v>
      </c>
      <c r="C2624" t="s">
        <v>25986</v>
      </c>
      <c r="D2624" t="s">
        <v>32439</v>
      </c>
      <c r="E2624" t="s">
        <v>25986</v>
      </c>
      <c r="F2624" t="s">
        <v>43</v>
      </c>
      <c r="G2624">
        <v>3301</v>
      </c>
      <c r="H2624" t="s">
        <v>38080</v>
      </c>
      <c r="I2624">
        <v>120162</v>
      </c>
      <c r="J2624" t="s">
        <v>41382</v>
      </c>
      <c r="K2624" t="s">
        <v>43</v>
      </c>
    </row>
    <row r="2625" spans="1:11" x14ac:dyDescent="0.25">
      <c r="A2625" s="1">
        <v>2623</v>
      </c>
      <c r="B2625" t="s">
        <v>19125</v>
      </c>
      <c r="C2625" t="s">
        <v>25987</v>
      </c>
      <c r="D2625" t="s">
        <v>32440</v>
      </c>
      <c r="E2625" t="s">
        <v>36563</v>
      </c>
      <c r="F2625" t="s">
        <v>36632</v>
      </c>
      <c r="G2625">
        <v>3310</v>
      </c>
      <c r="H2625" t="s">
        <v>38081</v>
      </c>
      <c r="I2625">
        <v>3311</v>
      </c>
      <c r="J2625" t="s">
        <v>41327</v>
      </c>
      <c r="K2625" t="s">
        <v>43</v>
      </c>
    </row>
    <row r="2626" spans="1:11" x14ac:dyDescent="0.25">
      <c r="A2626" s="1">
        <v>2624</v>
      </c>
      <c r="B2626" t="s">
        <v>19126</v>
      </c>
      <c r="C2626" t="s">
        <v>25988</v>
      </c>
      <c r="D2626" t="s">
        <v>32441</v>
      </c>
      <c r="E2626" t="s">
        <v>36563</v>
      </c>
      <c r="F2626" t="s">
        <v>36630</v>
      </c>
      <c r="G2626">
        <v>3310</v>
      </c>
      <c r="H2626" t="s">
        <v>38081</v>
      </c>
      <c r="I2626">
        <v>13303</v>
      </c>
      <c r="J2626" t="s">
        <v>41381</v>
      </c>
      <c r="K2626" t="s">
        <v>43</v>
      </c>
    </row>
    <row r="2627" spans="1:11" x14ac:dyDescent="0.25">
      <c r="A2627" s="1">
        <v>2625</v>
      </c>
      <c r="B2627" t="s">
        <v>19127</v>
      </c>
      <c r="C2627" t="s">
        <v>25989</v>
      </c>
      <c r="D2627" t="s">
        <v>32442</v>
      </c>
      <c r="E2627" t="s">
        <v>36559</v>
      </c>
      <c r="F2627" t="s">
        <v>36631</v>
      </c>
      <c r="G2627">
        <v>3314</v>
      </c>
      <c r="H2627" t="s">
        <v>38082</v>
      </c>
      <c r="I2627">
        <v>3315</v>
      </c>
      <c r="J2627" t="s">
        <v>41329</v>
      </c>
      <c r="K2627" t="s">
        <v>43</v>
      </c>
    </row>
    <row r="2628" spans="1:11" x14ac:dyDescent="0.25">
      <c r="A2628" s="1">
        <v>2626</v>
      </c>
      <c r="B2628" t="s">
        <v>19128</v>
      </c>
      <c r="C2628" t="s">
        <v>25990</v>
      </c>
      <c r="D2628" t="s">
        <v>32443</v>
      </c>
      <c r="E2628" t="s">
        <v>36559</v>
      </c>
      <c r="F2628" t="s">
        <v>36630</v>
      </c>
      <c r="G2628">
        <v>3314</v>
      </c>
      <c r="H2628" t="s">
        <v>38082</v>
      </c>
      <c r="I2628">
        <v>3316</v>
      </c>
      <c r="J2628" t="s">
        <v>41326</v>
      </c>
      <c r="K2628" t="s">
        <v>43</v>
      </c>
    </row>
    <row r="2629" spans="1:11" x14ac:dyDescent="0.25">
      <c r="A2629" s="1">
        <v>2627</v>
      </c>
      <c r="B2629" t="s">
        <v>19129</v>
      </c>
      <c r="C2629" t="s">
        <v>23600</v>
      </c>
      <c r="D2629" t="s">
        <v>30215</v>
      </c>
      <c r="E2629" t="s">
        <v>23600</v>
      </c>
      <c r="F2629" t="s">
        <v>23600</v>
      </c>
      <c r="G2629" t="s">
        <v>23600</v>
      </c>
      <c r="H2629" t="s">
        <v>23600</v>
      </c>
      <c r="I2629" t="s">
        <v>23600</v>
      </c>
      <c r="J2629" t="s">
        <v>23600</v>
      </c>
      <c r="K2629" t="s">
        <v>23600</v>
      </c>
    </row>
    <row r="2630" spans="1:11" x14ac:dyDescent="0.25">
      <c r="A2630" s="1">
        <v>2628</v>
      </c>
      <c r="B2630" t="s">
        <v>19130</v>
      </c>
      <c r="C2630" t="s">
        <v>25991</v>
      </c>
      <c r="D2630" t="s">
        <v>32444</v>
      </c>
      <c r="E2630" t="s">
        <v>36580</v>
      </c>
      <c r="F2630" t="s">
        <v>36632</v>
      </c>
      <c r="G2630">
        <v>3317</v>
      </c>
      <c r="H2630" t="s">
        <v>38083</v>
      </c>
      <c r="I2630">
        <v>3319</v>
      </c>
      <c r="J2630" t="s">
        <v>38085</v>
      </c>
      <c r="K2630" t="s">
        <v>43</v>
      </c>
    </row>
    <row r="2631" spans="1:11" x14ac:dyDescent="0.25">
      <c r="A2631" s="1">
        <v>2629</v>
      </c>
      <c r="B2631" t="s">
        <v>19131</v>
      </c>
      <c r="C2631" t="s">
        <v>25992</v>
      </c>
      <c r="D2631" t="s">
        <v>32445</v>
      </c>
      <c r="E2631" t="s">
        <v>36580</v>
      </c>
      <c r="F2631" t="s">
        <v>36626</v>
      </c>
      <c r="G2631">
        <v>3317</v>
      </c>
      <c r="H2631" t="s">
        <v>38083</v>
      </c>
      <c r="I2631">
        <v>3320</v>
      </c>
      <c r="J2631" t="s">
        <v>41383</v>
      </c>
      <c r="K2631" t="s">
        <v>43</v>
      </c>
    </row>
    <row r="2632" spans="1:11" x14ac:dyDescent="0.25">
      <c r="A2632" s="1">
        <v>2630</v>
      </c>
      <c r="B2632" t="s">
        <v>19132</v>
      </c>
      <c r="C2632" t="s">
        <v>25993</v>
      </c>
      <c r="D2632" t="s">
        <v>32446</v>
      </c>
      <c r="E2632" t="s">
        <v>36581</v>
      </c>
      <c r="F2632" t="s">
        <v>36630</v>
      </c>
      <c r="G2632">
        <v>3318</v>
      </c>
      <c r="H2632" t="s">
        <v>38084</v>
      </c>
      <c r="I2632">
        <v>3319</v>
      </c>
      <c r="J2632" t="s">
        <v>38085</v>
      </c>
      <c r="K2632" t="s">
        <v>43</v>
      </c>
    </row>
    <row r="2633" spans="1:11" x14ac:dyDescent="0.25">
      <c r="A2633" s="1">
        <v>2631</v>
      </c>
      <c r="B2633" t="s">
        <v>19133</v>
      </c>
      <c r="C2633" t="s">
        <v>25994</v>
      </c>
      <c r="D2633" t="s">
        <v>32447</v>
      </c>
      <c r="E2633" t="s">
        <v>36581</v>
      </c>
      <c r="F2633" t="s">
        <v>36629</v>
      </c>
      <c r="G2633">
        <v>3318</v>
      </c>
      <c r="H2633" t="s">
        <v>38084</v>
      </c>
      <c r="I2633">
        <v>3326</v>
      </c>
      <c r="J2633" t="s">
        <v>41384</v>
      </c>
      <c r="K2633" t="s">
        <v>43</v>
      </c>
    </row>
    <row r="2634" spans="1:11" x14ac:dyDescent="0.25">
      <c r="A2634" s="1">
        <v>2632</v>
      </c>
      <c r="B2634" t="s">
        <v>19134</v>
      </c>
      <c r="C2634" t="s">
        <v>25995</v>
      </c>
      <c r="D2634" t="s">
        <v>32448</v>
      </c>
      <c r="E2634" t="s">
        <v>36561</v>
      </c>
      <c r="F2634" t="s">
        <v>36632</v>
      </c>
      <c r="G2634">
        <v>3319</v>
      </c>
      <c r="H2634" t="s">
        <v>38085</v>
      </c>
      <c r="I2634">
        <v>3346</v>
      </c>
      <c r="J2634" t="s">
        <v>38097</v>
      </c>
      <c r="K2634" t="s">
        <v>43</v>
      </c>
    </row>
    <row r="2635" spans="1:11" x14ac:dyDescent="0.25">
      <c r="A2635" s="1">
        <v>2633</v>
      </c>
      <c r="B2635" t="s">
        <v>19135</v>
      </c>
      <c r="C2635" t="s">
        <v>25996</v>
      </c>
      <c r="D2635" t="s">
        <v>32449</v>
      </c>
      <c r="E2635" t="s">
        <v>36581</v>
      </c>
      <c r="F2635" t="s">
        <v>36632</v>
      </c>
      <c r="G2635">
        <v>3324</v>
      </c>
      <c r="H2635" t="s">
        <v>38086</v>
      </c>
      <c r="I2635">
        <v>3326</v>
      </c>
      <c r="J2635" t="s">
        <v>41384</v>
      </c>
      <c r="K2635" t="s">
        <v>43</v>
      </c>
    </row>
    <row r="2636" spans="1:11" x14ac:dyDescent="0.25">
      <c r="A2636" s="1">
        <v>2634</v>
      </c>
      <c r="B2636" t="s">
        <v>19136</v>
      </c>
      <c r="C2636" t="s">
        <v>25997</v>
      </c>
      <c r="D2636" t="s">
        <v>32450</v>
      </c>
      <c r="E2636" t="s">
        <v>36581</v>
      </c>
      <c r="F2636" t="s">
        <v>36626</v>
      </c>
      <c r="G2636">
        <v>3324</v>
      </c>
      <c r="H2636" t="s">
        <v>38086</v>
      </c>
      <c r="I2636">
        <v>3328</v>
      </c>
      <c r="J2636" t="s">
        <v>38087</v>
      </c>
      <c r="K2636" t="s">
        <v>43</v>
      </c>
    </row>
    <row r="2637" spans="1:11" x14ac:dyDescent="0.25">
      <c r="A2637" s="1">
        <v>2635</v>
      </c>
      <c r="B2637" t="s">
        <v>19137</v>
      </c>
      <c r="C2637" t="s">
        <v>25998</v>
      </c>
      <c r="D2637" t="s">
        <v>32451</v>
      </c>
      <c r="E2637" t="s">
        <v>36581</v>
      </c>
      <c r="F2637" t="s">
        <v>36631</v>
      </c>
      <c r="G2637">
        <v>3324</v>
      </c>
      <c r="H2637" t="s">
        <v>38086</v>
      </c>
      <c r="I2637">
        <v>3335</v>
      </c>
      <c r="J2637" t="s">
        <v>38092</v>
      </c>
      <c r="K2637" t="s">
        <v>43</v>
      </c>
    </row>
    <row r="2638" spans="1:11" x14ac:dyDescent="0.25">
      <c r="A2638" s="1">
        <v>2636</v>
      </c>
      <c r="B2638" t="s">
        <v>19138</v>
      </c>
      <c r="C2638" t="s">
        <v>23600</v>
      </c>
      <c r="D2638" t="s">
        <v>30215</v>
      </c>
      <c r="E2638" t="s">
        <v>23600</v>
      </c>
      <c r="F2638" t="s">
        <v>23600</v>
      </c>
      <c r="G2638" t="s">
        <v>23600</v>
      </c>
      <c r="H2638" t="s">
        <v>23600</v>
      </c>
      <c r="I2638" t="s">
        <v>23600</v>
      </c>
      <c r="J2638" t="s">
        <v>23600</v>
      </c>
      <c r="K2638" t="s">
        <v>23600</v>
      </c>
    </row>
    <row r="2639" spans="1:11" x14ac:dyDescent="0.25">
      <c r="A2639" s="1">
        <v>2637</v>
      </c>
      <c r="B2639" t="s">
        <v>19139</v>
      </c>
      <c r="C2639" t="s">
        <v>25999</v>
      </c>
      <c r="D2639" t="s">
        <v>32452</v>
      </c>
      <c r="E2639" t="s">
        <v>36560</v>
      </c>
      <c r="F2639" t="s">
        <v>36638</v>
      </c>
      <c r="G2639">
        <v>3328</v>
      </c>
      <c r="H2639" t="s">
        <v>38087</v>
      </c>
      <c r="I2639">
        <v>3329</v>
      </c>
      <c r="J2639" t="s">
        <v>38088</v>
      </c>
      <c r="K2639" t="s">
        <v>43</v>
      </c>
    </row>
    <row r="2640" spans="1:11" x14ac:dyDescent="0.25">
      <c r="A2640" s="1">
        <v>2638</v>
      </c>
      <c r="B2640" t="s">
        <v>19140</v>
      </c>
      <c r="C2640" t="s">
        <v>26000</v>
      </c>
      <c r="D2640" t="s">
        <v>32453</v>
      </c>
      <c r="E2640" t="s">
        <v>36560</v>
      </c>
      <c r="F2640" t="s">
        <v>36627</v>
      </c>
      <c r="G2640">
        <v>3329</v>
      </c>
      <c r="H2640" t="s">
        <v>38088</v>
      </c>
      <c r="I2640">
        <v>3330</v>
      </c>
      <c r="J2640" t="s">
        <v>41385</v>
      </c>
      <c r="K2640" t="s">
        <v>43</v>
      </c>
    </row>
    <row r="2641" spans="1:11" x14ac:dyDescent="0.25">
      <c r="A2641" s="1">
        <v>2639</v>
      </c>
      <c r="B2641" t="s">
        <v>19141</v>
      </c>
      <c r="C2641" t="s">
        <v>26001</v>
      </c>
      <c r="D2641" t="s">
        <v>32454</v>
      </c>
      <c r="E2641" t="s">
        <v>36560</v>
      </c>
      <c r="F2641" t="s">
        <v>36631</v>
      </c>
      <c r="G2641">
        <v>3329</v>
      </c>
      <c r="H2641" t="s">
        <v>38088</v>
      </c>
      <c r="I2641">
        <v>3331</v>
      </c>
      <c r="J2641" t="s">
        <v>38089</v>
      </c>
      <c r="K2641" t="s">
        <v>43</v>
      </c>
    </row>
    <row r="2642" spans="1:11" x14ac:dyDescent="0.25">
      <c r="A2642" s="1">
        <v>2640</v>
      </c>
      <c r="B2642" t="s">
        <v>19142</v>
      </c>
      <c r="C2642" t="s">
        <v>26002</v>
      </c>
      <c r="D2642" t="s">
        <v>32455</v>
      </c>
      <c r="E2642" t="s">
        <v>36560</v>
      </c>
      <c r="F2642" t="s">
        <v>36630</v>
      </c>
      <c r="G2642">
        <v>3331</v>
      </c>
      <c r="H2642" t="s">
        <v>38089</v>
      </c>
      <c r="I2642">
        <v>3332</v>
      </c>
      <c r="J2642" t="s">
        <v>38090</v>
      </c>
      <c r="K2642" t="s">
        <v>43</v>
      </c>
    </row>
    <row r="2643" spans="1:11" x14ac:dyDescent="0.25">
      <c r="A2643" s="1">
        <v>2641</v>
      </c>
      <c r="B2643" t="s">
        <v>19143</v>
      </c>
      <c r="C2643" t="s">
        <v>26003</v>
      </c>
      <c r="D2643" t="s">
        <v>32456</v>
      </c>
      <c r="E2643" t="s">
        <v>36560</v>
      </c>
      <c r="F2643" t="s">
        <v>36629</v>
      </c>
      <c r="G2643">
        <v>3332</v>
      </c>
      <c r="H2643" t="s">
        <v>38090</v>
      </c>
      <c r="I2643">
        <v>3333</v>
      </c>
      <c r="J2643" t="s">
        <v>38091</v>
      </c>
      <c r="K2643" t="s">
        <v>43</v>
      </c>
    </row>
    <row r="2644" spans="1:11" x14ac:dyDescent="0.25">
      <c r="A2644" s="1">
        <v>2642</v>
      </c>
      <c r="B2644" t="s">
        <v>19144</v>
      </c>
      <c r="C2644" t="s">
        <v>26004</v>
      </c>
      <c r="D2644" t="s">
        <v>32457</v>
      </c>
      <c r="E2644" t="s">
        <v>36560</v>
      </c>
      <c r="F2644" t="s">
        <v>36628</v>
      </c>
      <c r="G2644">
        <v>3333</v>
      </c>
      <c r="H2644" t="s">
        <v>38091</v>
      </c>
      <c r="I2644">
        <v>3334</v>
      </c>
      <c r="J2644" t="s">
        <v>41386</v>
      </c>
      <c r="K2644" t="s">
        <v>43</v>
      </c>
    </row>
    <row r="2645" spans="1:11" x14ac:dyDescent="0.25">
      <c r="A2645" s="1">
        <v>2643</v>
      </c>
      <c r="B2645" t="s">
        <v>19145</v>
      </c>
      <c r="C2645" t="s">
        <v>26005</v>
      </c>
      <c r="D2645" t="s">
        <v>32458</v>
      </c>
      <c r="E2645" t="s">
        <v>26005</v>
      </c>
      <c r="F2645" t="s">
        <v>43</v>
      </c>
      <c r="G2645">
        <v>3335</v>
      </c>
      <c r="H2645" t="s">
        <v>38092</v>
      </c>
      <c r="I2645">
        <v>6712</v>
      </c>
      <c r="J2645" t="s">
        <v>41387</v>
      </c>
      <c r="K2645" t="s">
        <v>43</v>
      </c>
    </row>
    <row r="2646" spans="1:11" x14ac:dyDescent="0.25">
      <c r="A2646" s="1">
        <v>2644</v>
      </c>
      <c r="B2646" t="s">
        <v>19146</v>
      </c>
      <c r="C2646" t="s">
        <v>23600</v>
      </c>
      <c r="D2646" t="s">
        <v>30215</v>
      </c>
      <c r="E2646" t="s">
        <v>23600</v>
      </c>
      <c r="F2646" t="s">
        <v>23600</v>
      </c>
      <c r="G2646" t="s">
        <v>23600</v>
      </c>
      <c r="H2646" t="s">
        <v>23600</v>
      </c>
      <c r="I2646" t="s">
        <v>23600</v>
      </c>
      <c r="J2646" t="s">
        <v>23600</v>
      </c>
      <c r="K2646" t="s">
        <v>23600</v>
      </c>
    </row>
    <row r="2647" spans="1:11" x14ac:dyDescent="0.25">
      <c r="A2647" s="1">
        <v>2645</v>
      </c>
      <c r="B2647" t="s">
        <v>19147</v>
      </c>
      <c r="C2647" t="s">
        <v>26006</v>
      </c>
      <c r="D2647" t="s">
        <v>32459</v>
      </c>
      <c r="E2647" t="s">
        <v>36561</v>
      </c>
      <c r="F2647" t="s">
        <v>36630</v>
      </c>
      <c r="G2647">
        <v>3340</v>
      </c>
      <c r="H2647" t="s">
        <v>38093</v>
      </c>
      <c r="I2647">
        <v>3346</v>
      </c>
      <c r="J2647" t="s">
        <v>38097</v>
      </c>
      <c r="K2647" t="s">
        <v>43</v>
      </c>
    </row>
    <row r="2648" spans="1:11" x14ac:dyDescent="0.25">
      <c r="A2648" s="1">
        <v>2646</v>
      </c>
      <c r="B2648" t="s">
        <v>19148</v>
      </c>
      <c r="C2648" t="s">
        <v>26007</v>
      </c>
      <c r="D2648" t="s">
        <v>32460</v>
      </c>
      <c r="E2648" t="s">
        <v>36558</v>
      </c>
      <c r="F2648" t="s">
        <v>36632</v>
      </c>
      <c r="G2648">
        <v>3341</v>
      </c>
      <c r="H2648" t="s">
        <v>38094</v>
      </c>
      <c r="I2648">
        <v>3342</v>
      </c>
      <c r="J2648" t="s">
        <v>38095</v>
      </c>
      <c r="K2648" t="s">
        <v>43</v>
      </c>
    </row>
    <row r="2649" spans="1:11" x14ac:dyDescent="0.25">
      <c r="A2649" s="1">
        <v>2647</v>
      </c>
      <c r="B2649" t="s">
        <v>19149</v>
      </c>
      <c r="C2649" t="s">
        <v>26008</v>
      </c>
      <c r="D2649" t="s">
        <v>32461</v>
      </c>
      <c r="E2649" t="s">
        <v>36558</v>
      </c>
      <c r="F2649" t="s">
        <v>36626</v>
      </c>
      <c r="G2649">
        <v>3342</v>
      </c>
      <c r="H2649" t="s">
        <v>38095</v>
      </c>
      <c r="I2649">
        <v>3343</v>
      </c>
      <c r="J2649" t="s">
        <v>41321</v>
      </c>
      <c r="K2649" t="s">
        <v>43</v>
      </c>
    </row>
    <row r="2650" spans="1:11" x14ac:dyDescent="0.25">
      <c r="A2650" s="1">
        <v>2648</v>
      </c>
      <c r="B2650" t="s">
        <v>19150</v>
      </c>
      <c r="C2650" t="s">
        <v>26009</v>
      </c>
      <c r="D2650" t="s">
        <v>32462</v>
      </c>
      <c r="E2650" t="s">
        <v>36562</v>
      </c>
      <c r="F2650" t="s">
        <v>36636</v>
      </c>
      <c r="G2650">
        <v>3345</v>
      </c>
      <c r="H2650" t="s">
        <v>38096</v>
      </c>
      <c r="I2650">
        <v>3351</v>
      </c>
      <c r="J2650" t="s">
        <v>41388</v>
      </c>
      <c r="K2650" t="s">
        <v>43</v>
      </c>
    </row>
    <row r="2651" spans="1:11" x14ac:dyDescent="0.25">
      <c r="A2651" s="1">
        <v>2649</v>
      </c>
      <c r="B2651" t="s">
        <v>19151</v>
      </c>
      <c r="C2651" t="s">
        <v>26010</v>
      </c>
      <c r="D2651" t="s">
        <v>32463</v>
      </c>
      <c r="E2651" t="s">
        <v>36562</v>
      </c>
      <c r="F2651" t="s">
        <v>36626</v>
      </c>
      <c r="G2651">
        <v>3345</v>
      </c>
      <c r="H2651" t="s">
        <v>38096</v>
      </c>
      <c r="I2651">
        <v>3354</v>
      </c>
      <c r="J2651" t="s">
        <v>38099</v>
      </c>
      <c r="K2651" t="s">
        <v>43</v>
      </c>
    </row>
    <row r="2652" spans="1:11" x14ac:dyDescent="0.25">
      <c r="A2652" s="1">
        <v>2650</v>
      </c>
      <c r="B2652" t="s">
        <v>19152</v>
      </c>
      <c r="C2652" t="s">
        <v>26011</v>
      </c>
      <c r="D2652" t="s">
        <v>32464</v>
      </c>
      <c r="E2652" t="s">
        <v>36561</v>
      </c>
      <c r="F2652" t="s">
        <v>36626</v>
      </c>
      <c r="G2652">
        <v>3346</v>
      </c>
      <c r="H2652" t="s">
        <v>38097</v>
      </c>
      <c r="I2652">
        <v>3347</v>
      </c>
      <c r="J2652" t="s">
        <v>41389</v>
      </c>
      <c r="K2652" t="s">
        <v>43</v>
      </c>
    </row>
    <row r="2653" spans="1:11" x14ac:dyDescent="0.25">
      <c r="A2653" s="1">
        <v>2651</v>
      </c>
      <c r="B2653" t="s">
        <v>19153</v>
      </c>
      <c r="C2653" t="s">
        <v>26012</v>
      </c>
      <c r="D2653" t="s">
        <v>32465</v>
      </c>
      <c r="E2653" t="s">
        <v>36562</v>
      </c>
      <c r="F2653" t="s">
        <v>36628</v>
      </c>
      <c r="G2653">
        <v>3349</v>
      </c>
      <c r="H2653" t="s">
        <v>38098</v>
      </c>
      <c r="I2653">
        <v>3351</v>
      </c>
      <c r="J2653" t="s">
        <v>41388</v>
      </c>
      <c r="K2653" t="s">
        <v>43</v>
      </c>
    </row>
    <row r="2654" spans="1:11" x14ac:dyDescent="0.25">
      <c r="A2654" s="1">
        <v>2652</v>
      </c>
      <c r="B2654" t="s">
        <v>19154</v>
      </c>
      <c r="C2654" t="s">
        <v>26013</v>
      </c>
      <c r="D2654" t="s">
        <v>32466</v>
      </c>
      <c r="E2654" t="s">
        <v>36562</v>
      </c>
      <c r="F2654" t="s">
        <v>36629</v>
      </c>
      <c r="G2654">
        <v>3354</v>
      </c>
      <c r="H2654" t="s">
        <v>38099</v>
      </c>
      <c r="I2654">
        <v>3355</v>
      </c>
      <c r="J2654" t="s">
        <v>38100</v>
      </c>
      <c r="K2654" t="s">
        <v>43</v>
      </c>
    </row>
    <row r="2655" spans="1:11" x14ac:dyDescent="0.25">
      <c r="A2655" s="1">
        <v>2653</v>
      </c>
      <c r="B2655" t="s">
        <v>19155</v>
      </c>
      <c r="C2655" t="s">
        <v>26014</v>
      </c>
      <c r="D2655" t="s">
        <v>32467</v>
      </c>
      <c r="E2655" t="s">
        <v>36562</v>
      </c>
      <c r="F2655" t="s">
        <v>36639</v>
      </c>
      <c r="G2655">
        <v>3355</v>
      </c>
      <c r="H2655" t="s">
        <v>38100</v>
      </c>
      <c r="I2655">
        <v>3357</v>
      </c>
      <c r="J2655" t="s">
        <v>38102</v>
      </c>
      <c r="K2655" t="s">
        <v>43</v>
      </c>
    </row>
    <row r="2656" spans="1:11" x14ac:dyDescent="0.25">
      <c r="A2656" s="1">
        <v>2654</v>
      </c>
      <c r="B2656" t="s">
        <v>19156</v>
      </c>
      <c r="C2656" t="s">
        <v>26015</v>
      </c>
      <c r="D2656" t="s">
        <v>32468</v>
      </c>
      <c r="E2656" t="s">
        <v>36562</v>
      </c>
      <c r="F2656" t="s">
        <v>36627</v>
      </c>
      <c r="G2656">
        <v>3355</v>
      </c>
      <c r="H2656" t="s">
        <v>38100</v>
      </c>
      <c r="I2656">
        <v>3359</v>
      </c>
      <c r="J2656" t="s">
        <v>38104</v>
      </c>
      <c r="K2656" t="s">
        <v>43</v>
      </c>
    </row>
    <row r="2657" spans="1:11" x14ac:dyDescent="0.25">
      <c r="A2657" s="1">
        <v>2655</v>
      </c>
      <c r="B2657" t="s">
        <v>19157</v>
      </c>
      <c r="C2657" t="s">
        <v>26016</v>
      </c>
      <c r="D2657" t="s">
        <v>32469</v>
      </c>
      <c r="E2657" t="s">
        <v>36562</v>
      </c>
      <c r="F2657" t="s">
        <v>36635</v>
      </c>
      <c r="G2657">
        <v>3356</v>
      </c>
      <c r="H2657" t="s">
        <v>38101</v>
      </c>
      <c r="I2657">
        <v>3359</v>
      </c>
      <c r="J2657" t="s">
        <v>38104</v>
      </c>
      <c r="K2657" t="s">
        <v>43</v>
      </c>
    </row>
    <row r="2658" spans="1:11" x14ac:dyDescent="0.25">
      <c r="A2658" s="1">
        <v>2656</v>
      </c>
      <c r="B2658" t="s">
        <v>19158</v>
      </c>
      <c r="C2658" t="s">
        <v>26017</v>
      </c>
      <c r="D2658" t="s">
        <v>32470</v>
      </c>
      <c r="E2658" t="s">
        <v>36562</v>
      </c>
      <c r="F2658" t="s">
        <v>36631</v>
      </c>
      <c r="G2658">
        <v>3357</v>
      </c>
      <c r="H2658" t="s">
        <v>38102</v>
      </c>
      <c r="I2658">
        <v>3358</v>
      </c>
      <c r="J2658" t="s">
        <v>38103</v>
      </c>
      <c r="K2658" t="s">
        <v>43</v>
      </c>
    </row>
    <row r="2659" spans="1:11" x14ac:dyDescent="0.25">
      <c r="A2659" s="1">
        <v>2657</v>
      </c>
      <c r="B2659" t="s">
        <v>19159</v>
      </c>
      <c r="C2659" t="s">
        <v>26018</v>
      </c>
      <c r="D2659" t="s">
        <v>32471</v>
      </c>
      <c r="E2659" t="s">
        <v>26018</v>
      </c>
      <c r="F2659" t="s">
        <v>43</v>
      </c>
      <c r="G2659">
        <v>3357</v>
      </c>
      <c r="H2659" t="s">
        <v>38102</v>
      </c>
      <c r="I2659">
        <v>6735</v>
      </c>
      <c r="J2659" t="s">
        <v>38878</v>
      </c>
      <c r="K2659" t="s">
        <v>43</v>
      </c>
    </row>
    <row r="2660" spans="1:11" x14ac:dyDescent="0.25">
      <c r="A2660" s="1">
        <v>2658</v>
      </c>
      <c r="B2660" t="s">
        <v>19160</v>
      </c>
      <c r="C2660" t="s">
        <v>26019</v>
      </c>
      <c r="D2660" t="s">
        <v>32472</v>
      </c>
      <c r="E2660" t="s">
        <v>36562</v>
      </c>
      <c r="F2660" t="s">
        <v>36630</v>
      </c>
      <c r="G2660">
        <v>3358</v>
      </c>
      <c r="H2660" t="s">
        <v>38103</v>
      </c>
      <c r="I2660">
        <v>3394</v>
      </c>
      <c r="J2660" t="s">
        <v>38109</v>
      </c>
      <c r="K2660" t="s">
        <v>43</v>
      </c>
    </row>
    <row r="2661" spans="1:11" x14ac:dyDescent="0.25">
      <c r="A2661" s="1">
        <v>2659</v>
      </c>
      <c r="B2661" t="s">
        <v>19161</v>
      </c>
      <c r="C2661" t="s">
        <v>26020</v>
      </c>
      <c r="D2661" t="s">
        <v>32473</v>
      </c>
      <c r="E2661" t="s">
        <v>36562</v>
      </c>
      <c r="F2661" t="s">
        <v>36633</v>
      </c>
      <c r="G2661">
        <v>3359</v>
      </c>
      <c r="H2661" t="s">
        <v>38104</v>
      </c>
      <c r="I2661">
        <v>6745</v>
      </c>
      <c r="J2661" t="s">
        <v>5129</v>
      </c>
      <c r="K2661" t="s">
        <v>43</v>
      </c>
    </row>
    <row r="2662" spans="1:11" x14ac:dyDescent="0.25">
      <c r="A2662" s="1">
        <v>2660</v>
      </c>
      <c r="B2662" t="s">
        <v>19162</v>
      </c>
      <c r="C2662" t="s">
        <v>26021</v>
      </c>
      <c r="D2662" t="s">
        <v>13924</v>
      </c>
      <c r="E2662" t="s">
        <v>26021</v>
      </c>
      <c r="F2662" t="s">
        <v>36632</v>
      </c>
      <c r="G2662">
        <v>3380</v>
      </c>
      <c r="H2662" t="s">
        <v>38105</v>
      </c>
      <c r="I2662">
        <v>3390</v>
      </c>
      <c r="J2662" t="s">
        <v>38106</v>
      </c>
      <c r="K2662" t="s">
        <v>43</v>
      </c>
    </row>
    <row r="2663" spans="1:11" x14ac:dyDescent="0.25">
      <c r="A2663" s="1">
        <v>2661</v>
      </c>
      <c r="B2663" t="s">
        <v>19163</v>
      </c>
      <c r="C2663" t="s">
        <v>26022</v>
      </c>
      <c r="D2663" t="s">
        <v>14953</v>
      </c>
      <c r="E2663" t="s">
        <v>26022</v>
      </c>
      <c r="F2663" t="s">
        <v>36632</v>
      </c>
      <c r="G2663">
        <v>3380</v>
      </c>
      <c r="H2663" t="s">
        <v>38105</v>
      </c>
      <c r="I2663">
        <v>68091</v>
      </c>
      <c r="J2663" t="s">
        <v>6003</v>
      </c>
      <c r="K2663" t="s">
        <v>45</v>
      </c>
    </row>
    <row r="2664" spans="1:11" x14ac:dyDescent="0.25">
      <c r="A2664" s="1">
        <v>2662</v>
      </c>
      <c r="B2664" t="s">
        <v>19164</v>
      </c>
      <c r="C2664" t="s">
        <v>23600</v>
      </c>
      <c r="D2664" t="s">
        <v>30215</v>
      </c>
      <c r="E2664" t="s">
        <v>23600</v>
      </c>
      <c r="F2664" t="s">
        <v>23600</v>
      </c>
      <c r="G2664" t="s">
        <v>23600</v>
      </c>
      <c r="H2664" t="s">
        <v>23600</v>
      </c>
      <c r="I2664" t="s">
        <v>23600</v>
      </c>
      <c r="J2664" t="s">
        <v>23600</v>
      </c>
      <c r="K2664" t="s">
        <v>23600</v>
      </c>
    </row>
    <row r="2665" spans="1:11" x14ac:dyDescent="0.25">
      <c r="A2665" s="1">
        <v>2663</v>
      </c>
      <c r="B2665" t="s">
        <v>19165</v>
      </c>
      <c r="C2665" t="s">
        <v>23600</v>
      </c>
      <c r="D2665" t="s">
        <v>30215</v>
      </c>
      <c r="E2665" t="s">
        <v>23600</v>
      </c>
      <c r="F2665" t="s">
        <v>23600</v>
      </c>
      <c r="G2665" t="s">
        <v>23600</v>
      </c>
      <c r="H2665" t="s">
        <v>23600</v>
      </c>
      <c r="I2665" t="s">
        <v>23600</v>
      </c>
      <c r="J2665" t="s">
        <v>23600</v>
      </c>
      <c r="K2665" t="s">
        <v>23600</v>
      </c>
    </row>
    <row r="2666" spans="1:11" x14ac:dyDescent="0.25">
      <c r="A2666" s="1">
        <v>2664</v>
      </c>
      <c r="B2666" t="s">
        <v>19166</v>
      </c>
      <c r="C2666" t="s">
        <v>26023</v>
      </c>
      <c r="D2666" t="s">
        <v>32474</v>
      </c>
      <c r="E2666" t="s">
        <v>26023</v>
      </c>
      <c r="F2666" t="s">
        <v>36632</v>
      </c>
      <c r="G2666">
        <v>3390</v>
      </c>
      <c r="H2666" t="s">
        <v>38106</v>
      </c>
      <c r="I2666">
        <v>3399</v>
      </c>
      <c r="J2666" t="s">
        <v>38112</v>
      </c>
      <c r="K2666" t="s">
        <v>43</v>
      </c>
    </row>
    <row r="2667" spans="1:11" x14ac:dyDescent="0.25">
      <c r="A2667" s="1">
        <v>2665</v>
      </c>
      <c r="B2667" t="s">
        <v>19167</v>
      </c>
      <c r="C2667" t="s">
        <v>26024</v>
      </c>
      <c r="D2667" t="s">
        <v>32475</v>
      </c>
      <c r="E2667" t="s">
        <v>26024</v>
      </c>
      <c r="F2667" t="s">
        <v>36632</v>
      </c>
      <c r="G2667">
        <v>3390</v>
      </c>
      <c r="H2667" t="s">
        <v>38106</v>
      </c>
      <c r="I2667">
        <v>44645</v>
      </c>
      <c r="J2667" t="s">
        <v>40095</v>
      </c>
      <c r="K2667" t="s">
        <v>43</v>
      </c>
    </row>
    <row r="2668" spans="1:11" x14ac:dyDescent="0.25">
      <c r="A2668" s="1">
        <v>2666</v>
      </c>
      <c r="B2668" t="s">
        <v>19168</v>
      </c>
      <c r="C2668" t="s">
        <v>26025</v>
      </c>
      <c r="D2668" t="s">
        <v>32476</v>
      </c>
      <c r="E2668" t="s">
        <v>26025</v>
      </c>
      <c r="F2668" t="s">
        <v>36632</v>
      </c>
      <c r="G2668">
        <v>3390</v>
      </c>
      <c r="H2668" t="s">
        <v>38106</v>
      </c>
      <c r="I2668">
        <v>46020</v>
      </c>
      <c r="J2668" t="s">
        <v>40160</v>
      </c>
      <c r="K2668" t="s">
        <v>43</v>
      </c>
    </row>
    <row r="2669" spans="1:11" x14ac:dyDescent="0.25">
      <c r="A2669" s="1">
        <v>2667</v>
      </c>
      <c r="B2669" t="s">
        <v>19169</v>
      </c>
      <c r="C2669" t="s">
        <v>26026</v>
      </c>
      <c r="D2669" t="s">
        <v>32477</v>
      </c>
      <c r="E2669" t="s">
        <v>26026</v>
      </c>
      <c r="F2669" t="s">
        <v>36632</v>
      </c>
      <c r="G2669">
        <v>3391</v>
      </c>
      <c r="H2669" t="s">
        <v>38107</v>
      </c>
      <c r="I2669">
        <v>3396</v>
      </c>
      <c r="J2669" t="s">
        <v>41390</v>
      </c>
      <c r="K2669" t="s">
        <v>43</v>
      </c>
    </row>
    <row r="2670" spans="1:11" x14ac:dyDescent="0.25">
      <c r="A2670" s="1">
        <v>2668</v>
      </c>
      <c r="B2670" t="s">
        <v>19170</v>
      </c>
      <c r="C2670" t="s">
        <v>26027</v>
      </c>
      <c r="D2670" t="s">
        <v>32478</v>
      </c>
      <c r="E2670" t="s">
        <v>26027</v>
      </c>
      <c r="F2670" t="s">
        <v>36632</v>
      </c>
      <c r="G2670">
        <v>3391</v>
      </c>
      <c r="H2670" t="s">
        <v>38107</v>
      </c>
      <c r="I2670">
        <v>3400</v>
      </c>
      <c r="J2670" t="s">
        <v>38113</v>
      </c>
      <c r="K2670" t="s">
        <v>43</v>
      </c>
    </row>
    <row r="2671" spans="1:11" x14ac:dyDescent="0.25">
      <c r="A2671" s="1">
        <v>2669</v>
      </c>
      <c r="B2671" t="s">
        <v>19171</v>
      </c>
      <c r="C2671" t="s">
        <v>26028</v>
      </c>
      <c r="D2671" t="s">
        <v>32479</v>
      </c>
      <c r="E2671" t="s">
        <v>26028</v>
      </c>
      <c r="F2671" t="s">
        <v>43</v>
      </c>
      <c r="G2671">
        <v>3391</v>
      </c>
      <c r="H2671" t="s">
        <v>38107</v>
      </c>
      <c r="I2671">
        <v>44645</v>
      </c>
      <c r="J2671" t="s">
        <v>40095</v>
      </c>
      <c r="K2671" t="s">
        <v>43</v>
      </c>
    </row>
    <row r="2672" spans="1:11" x14ac:dyDescent="0.25">
      <c r="A2672" s="1">
        <v>2670</v>
      </c>
      <c r="B2672" t="s">
        <v>19172</v>
      </c>
      <c r="C2672" t="s">
        <v>26029</v>
      </c>
      <c r="D2672" t="s">
        <v>32480</v>
      </c>
      <c r="E2672" t="s">
        <v>26029</v>
      </c>
      <c r="F2672" t="s">
        <v>36632</v>
      </c>
      <c r="G2672">
        <v>3391</v>
      </c>
      <c r="H2672" t="s">
        <v>38107</v>
      </c>
      <c r="I2672">
        <v>46020</v>
      </c>
      <c r="J2672" t="s">
        <v>40160</v>
      </c>
      <c r="K2672" t="s">
        <v>43</v>
      </c>
    </row>
    <row r="2673" spans="1:11" x14ac:dyDescent="0.25">
      <c r="A2673" s="1">
        <v>2671</v>
      </c>
      <c r="B2673" t="s">
        <v>19173</v>
      </c>
      <c r="C2673" t="s">
        <v>26030</v>
      </c>
      <c r="D2673" t="s">
        <v>32481</v>
      </c>
      <c r="E2673" t="s">
        <v>36582</v>
      </c>
      <c r="F2673" t="s">
        <v>36632</v>
      </c>
      <c r="G2673">
        <v>3393</v>
      </c>
      <c r="H2673" t="s">
        <v>38108</v>
      </c>
      <c r="I2673">
        <v>3492</v>
      </c>
      <c r="J2673" t="s">
        <v>40571</v>
      </c>
      <c r="K2673" t="s">
        <v>43</v>
      </c>
    </row>
    <row r="2674" spans="1:11" x14ac:dyDescent="0.25">
      <c r="A2674" s="1">
        <v>2672</v>
      </c>
      <c r="B2674" t="s">
        <v>19174</v>
      </c>
      <c r="C2674" t="s">
        <v>26031</v>
      </c>
      <c r="D2674" t="s">
        <v>32482</v>
      </c>
      <c r="E2674" t="s">
        <v>26031</v>
      </c>
      <c r="F2674" t="s">
        <v>36632</v>
      </c>
      <c r="G2674">
        <v>3393</v>
      </c>
      <c r="H2674" t="s">
        <v>38108</v>
      </c>
      <c r="I2674">
        <v>3603</v>
      </c>
      <c r="J2674" t="s">
        <v>41391</v>
      </c>
      <c r="K2674" t="s">
        <v>43</v>
      </c>
    </row>
    <row r="2675" spans="1:11" x14ac:dyDescent="0.25">
      <c r="A2675" s="1">
        <v>2673</v>
      </c>
      <c r="B2675" t="s">
        <v>19175</v>
      </c>
      <c r="C2675" t="s">
        <v>26032</v>
      </c>
      <c r="D2675" t="s">
        <v>32483</v>
      </c>
      <c r="E2675" t="s">
        <v>26032</v>
      </c>
      <c r="F2675" t="s">
        <v>36637</v>
      </c>
      <c r="G2675">
        <v>3393</v>
      </c>
      <c r="H2675" t="s">
        <v>38108</v>
      </c>
      <c r="I2675">
        <v>13393</v>
      </c>
      <c r="J2675" t="s">
        <v>41392</v>
      </c>
      <c r="K2675" t="s">
        <v>43</v>
      </c>
    </row>
    <row r="2676" spans="1:11" x14ac:dyDescent="0.25">
      <c r="A2676" s="1">
        <v>2674</v>
      </c>
      <c r="B2676" t="s">
        <v>19176</v>
      </c>
      <c r="C2676" t="s">
        <v>26033</v>
      </c>
      <c r="D2676" t="s">
        <v>32484</v>
      </c>
      <c r="E2676" t="s">
        <v>36187</v>
      </c>
      <c r="F2676" t="s">
        <v>36628</v>
      </c>
      <c r="G2676">
        <v>3394</v>
      </c>
      <c r="H2676" t="s">
        <v>38109</v>
      </c>
      <c r="I2676">
        <v>3501</v>
      </c>
      <c r="J2676" t="s">
        <v>38154</v>
      </c>
      <c r="K2676" t="s">
        <v>43</v>
      </c>
    </row>
    <row r="2677" spans="1:11" x14ac:dyDescent="0.25">
      <c r="A2677" s="1">
        <v>2675</v>
      </c>
      <c r="B2677" t="s">
        <v>19177</v>
      </c>
      <c r="C2677" t="s">
        <v>26034</v>
      </c>
      <c r="D2677" t="s">
        <v>32485</v>
      </c>
      <c r="E2677" t="s">
        <v>36177</v>
      </c>
      <c r="F2677" t="s">
        <v>36630</v>
      </c>
      <c r="G2677">
        <v>3394</v>
      </c>
      <c r="H2677" t="s">
        <v>38109</v>
      </c>
      <c r="I2677">
        <v>3599</v>
      </c>
      <c r="J2677" t="s">
        <v>38192</v>
      </c>
      <c r="K2677" t="s">
        <v>43</v>
      </c>
    </row>
    <row r="2678" spans="1:11" x14ac:dyDescent="0.25">
      <c r="A2678" s="1">
        <v>2676</v>
      </c>
      <c r="B2678" t="s">
        <v>19178</v>
      </c>
      <c r="C2678" t="s">
        <v>26035</v>
      </c>
      <c r="D2678" t="s">
        <v>32486</v>
      </c>
      <c r="E2678" t="s">
        <v>36177</v>
      </c>
      <c r="F2678" t="s">
        <v>36631</v>
      </c>
      <c r="G2678">
        <v>3395</v>
      </c>
      <c r="H2678" t="s">
        <v>38110</v>
      </c>
      <c r="I2678">
        <v>3600</v>
      </c>
      <c r="J2678" t="s">
        <v>41393</v>
      </c>
      <c r="K2678" t="s">
        <v>43</v>
      </c>
    </row>
    <row r="2679" spans="1:11" x14ac:dyDescent="0.25">
      <c r="A2679" s="1">
        <v>2677</v>
      </c>
      <c r="B2679" t="s">
        <v>19179</v>
      </c>
      <c r="C2679" t="s">
        <v>26036</v>
      </c>
      <c r="D2679" t="s">
        <v>32487</v>
      </c>
      <c r="E2679" t="s">
        <v>26036</v>
      </c>
      <c r="F2679" t="s">
        <v>43</v>
      </c>
      <c r="G2679">
        <v>3397</v>
      </c>
      <c r="H2679" t="s">
        <v>38111</v>
      </c>
      <c r="I2679">
        <v>3399</v>
      </c>
      <c r="J2679" t="s">
        <v>38112</v>
      </c>
      <c r="K2679" t="s">
        <v>43</v>
      </c>
    </row>
    <row r="2680" spans="1:11" x14ac:dyDescent="0.25">
      <c r="A2680" s="1">
        <v>2678</v>
      </c>
      <c r="B2680" t="s">
        <v>19180</v>
      </c>
      <c r="C2680" t="s">
        <v>26037</v>
      </c>
      <c r="D2680" t="s">
        <v>32488</v>
      </c>
      <c r="E2680" t="s">
        <v>26037</v>
      </c>
      <c r="F2680" t="s">
        <v>36632</v>
      </c>
      <c r="G2680">
        <v>3399</v>
      </c>
      <c r="H2680" t="s">
        <v>38112</v>
      </c>
      <c r="I2680">
        <v>3409</v>
      </c>
      <c r="J2680" t="s">
        <v>38118</v>
      </c>
      <c r="K2680" t="s">
        <v>43</v>
      </c>
    </row>
    <row r="2681" spans="1:11" x14ac:dyDescent="0.25">
      <c r="A2681" s="1">
        <v>2679</v>
      </c>
      <c r="B2681" t="s">
        <v>19181</v>
      </c>
      <c r="C2681" t="s">
        <v>26038</v>
      </c>
      <c r="D2681" t="s">
        <v>32489</v>
      </c>
      <c r="E2681" t="s">
        <v>26038</v>
      </c>
      <c r="F2681" t="s">
        <v>43</v>
      </c>
      <c r="G2681">
        <v>3400</v>
      </c>
      <c r="H2681" t="s">
        <v>38113</v>
      </c>
      <c r="I2681">
        <v>39950</v>
      </c>
      <c r="J2681" t="s">
        <v>41394</v>
      </c>
      <c r="K2681" t="s">
        <v>43</v>
      </c>
    </row>
    <row r="2682" spans="1:11" x14ac:dyDescent="0.25">
      <c r="A2682" s="1">
        <v>2680</v>
      </c>
      <c r="B2682" t="s">
        <v>19182</v>
      </c>
      <c r="C2682" t="s">
        <v>26039</v>
      </c>
      <c r="D2682" t="s">
        <v>32490</v>
      </c>
      <c r="E2682" t="s">
        <v>26039</v>
      </c>
      <c r="F2682" t="s">
        <v>43</v>
      </c>
      <c r="G2682">
        <v>3400</v>
      </c>
      <c r="H2682" t="s">
        <v>38113</v>
      </c>
      <c r="I2682">
        <v>39950</v>
      </c>
      <c r="J2682" t="s">
        <v>41394</v>
      </c>
      <c r="K2682" t="s">
        <v>45</v>
      </c>
    </row>
    <row r="2683" spans="1:11" x14ac:dyDescent="0.25">
      <c r="A2683" s="1">
        <v>2681</v>
      </c>
      <c r="B2683" t="s">
        <v>19183</v>
      </c>
      <c r="C2683" t="s">
        <v>26040</v>
      </c>
      <c r="D2683" t="s">
        <v>32491</v>
      </c>
      <c r="E2683" t="s">
        <v>26040</v>
      </c>
      <c r="F2683" t="s">
        <v>43</v>
      </c>
      <c r="G2683">
        <v>3400</v>
      </c>
      <c r="H2683" t="s">
        <v>38113</v>
      </c>
      <c r="I2683">
        <v>46020</v>
      </c>
      <c r="J2683" t="s">
        <v>40160</v>
      </c>
      <c r="K2683" t="s">
        <v>43</v>
      </c>
    </row>
    <row r="2684" spans="1:11" x14ac:dyDescent="0.25">
      <c r="A2684" s="1">
        <v>2682</v>
      </c>
      <c r="B2684" t="s">
        <v>19184</v>
      </c>
      <c r="C2684" t="s">
        <v>26041</v>
      </c>
      <c r="D2684" t="s">
        <v>32492</v>
      </c>
      <c r="E2684" t="s">
        <v>26041</v>
      </c>
      <c r="F2684" t="s">
        <v>43</v>
      </c>
      <c r="G2684">
        <v>3400</v>
      </c>
      <c r="H2684" t="s">
        <v>38113</v>
      </c>
      <c r="I2684">
        <v>46020</v>
      </c>
      <c r="J2684" t="s">
        <v>40160</v>
      </c>
      <c r="K2684" t="s">
        <v>45</v>
      </c>
    </row>
    <row r="2685" spans="1:11" x14ac:dyDescent="0.25">
      <c r="A2685" s="1">
        <v>2683</v>
      </c>
      <c r="B2685" t="s">
        <v>19185</v>
      </c>
      <c r="C2685" t="s">
        <v>26042</v>
      </c>
      <c r="D2685" t="s">
        <v>32493</v>
      </c>
      <c r="E2685" t="s">
        <v>26042</v>
      </c>
      <c r="F2685" t="s">
        <v>36632</v>
      </c>
      <c r="G2685">
        <v>3400</v>
      </c>
      <c r="H2685" t="s">
        <v>38113</v>
      </c>
      <c r="I2685">
        <v>120134</v>
      </c>
      <c r="J2685" t="s">
        <v>41395</v>
      </c>
      <c r="K2685" t="s">
        <v>43</v>
      </c>
    </row>
    <row r="2686" spans="1:11" x14ac:dyDescent="0.25">
      <c r="A2686" s="1">
        <v>2684</v>
      </c>
      <c r="B2686" t="s">
        <v>19186</v>
      </c>
      <c r="C2686" t="s">
        <v>26043</v>
      </c>
      <c r="D2686" t="s">
        <v>32494</v>
      </c>
      <c r="E2686" t="s">
        <v>26043</v>
      </c>
      <c r="F2686" t="s">
        <v>36632</v>
      </c>
      <c r="G2686">
        <v>3400</v>
      </c>
      <c r="H2686" t="s">
        <v>38113</v>
      </c>
      <c r="I2686">
        <v>120135</v>
      </c>
      <c r="J2686" t="s">
        <v>41396</v>
      </c>
      <c r="K2686" t="s">
        <v>43</v>
      </c>
    </row>
    <row r="2687" spans="1:11" x14ac:dyDescent="0.25">
      <c r="A2687" s="1">
        <v>2685</v>
      </c>
      <c r="B2687" t="s">
        <v>19187</v>
      </c>
      <c r="C2687" t="s">
        <v>23600</v>
      </c>
      <c r="D2687" t="s">
        <v>30215</v>
      </c>
      <c r="E2687" t="s">
        <v>23600</v>
      </c>
      <c r="F2687" t="s">
        <v>23600</v>
      </c>
      <c r="G2687" t="s">
        <v>23600</v>
      </c>
      <c r="H2687" t="s">
        <v>23600</v>
      </c>
      <c r="I2687" t="s">
        <v>23600</v>
      </c>
      <c r="J2687" t="s">
        <v>23600</v>
      </c>
      <c r="K2687" t="s">
        <v>23600</v>
      </c>
    </row>
    <row r="2688" spans="1:11" x14ac:dyDescent="0.25">
      <c r="A2688" s="1">
        <v>2686</v>
      </c>
      <c r="B2688" t="s">
        <v>19188</v>
      </c>
      <c r="C2688" t="s">
        <v>26044</v>
      </c>
      <c r="D2688" t="s">
        <v>32495</v>
      </c>
      <c r="E2688" t="s">
        <v>26044</v>
      </c>
      <c r="F2688" t="s">
        <v>36632</v>
      </c>
      <c r="G2688">
        <v>3402</v>
      </c>
      <c r="H2688" t="s">
        <v>38114</v>
      </c>
      <c r="I2688">
        <v>3405</v>
      </c>
      <c r="J2688" t="s">
        <v>38115</v>
      </c>
      <c r="K2688" t="s">
        <v>43</v>
      </c>
    </row>
    <row r="2689" spans="1:11" x14ac:dyDescent="0.25">
      <c r="A2689" s="1">
        <v>2687</v>
      </c>
      <c r="B2689" t="s">
        <v>19189</v>
      </c>
      <c r="C2689" t="s">
        <v>23600</v>
      </c>
      <c r="D2689" t="s">
        <v>30215</v>
      </c>
      <c r="E2689" t="s">
        <v>23600</v>
      </c>
      <c r="F2689" t="s">
        <v>23600</v>
      </c>
      <c r="G2689" t="s">
        <v>23600</v>
      </c>
      <c r="H2689" t="s">
        <v>23600</v>
      </c>
      <c r="I2689" t="s">
        <v>23600</v>
      </c>
      <c r="J2689" t="s">
        <v>23600</v>
      </c>
      <c r="K2689" t="s">
        <v>23600</v>
      </c>
    </row>
    <row r="2690" spans="1:11" x14ac:dyDescent="0.25">
      <c r="A2690" s="1">
        <v>2688</v>
      </c>
      <c r="B2690" t="s">
        <v>19190</v>
      </c>
      <c r="C2690" t="s">
        <v>26045</v>
      </c>
      <c r="D2690" t="s">
        <v>32496</v>
      </c>
      <c r="E2690" t="s">
        <v>26045</v>
      </c>
      <c r="F2690" t="s">
        <v>36632</v>
      </c>
      <c r="G2690">
        <v>3405</v>
      </c>
      <c r="H2690" t="s">
        <v>38115</v>
      </c>
      <c r="I2690">
        <v>3406</v>
      </c>
      <c r="J2690" t="s">
        <v>40586</v>
      </c>
      <c r="K2690" t="s">
        <v>43</v>
      </c>
    </row>
    <row r="2691" spans="1:11" x14ac:dyDescent="0.25">
      <c r="A2691" s="1">
        <v>2689</v>
      </c>
      <c r="B2691" t="s">
        <v>19191</v>
      </c>
      <c r="C2691" t="s">
        <v>26046</v>
      </c>
      <c r="D2691" t="s">
        <v>32497</v>
      </c>
      <c r="E2691" t="s">
        <v>26046</v>
      </c>
      <c r="F2691" t="s">
        <v>36632</v>
      </c>
      <c r="G2691">
        <v>3405</v>
      </c>
      <c r="H2691" t="s">
        <v>38115</v>
      </c>
      <c r="I2691">
        <v>3412</v>
      </c>
      <c r="J2691" t="s">
        <v>38120</v>
      </c>
      <c r="K2691" t="s">
        <v>43</v>
      </c>
    </row>
    <row r="2692" spans="1:11" x14ac:dyDescent="0.25">
      <c r="A2692" s="1">
        <v>2690</v>
      </c>
      <c r="B2692" t="s">
        <v>19192</v>
      </c>
      <c r="C2692" t="s">
        <v>26047</v>
      </c>
      <c r="D2692" t="s">
        <v>32498</v>
      </c>
      <c r="E2692" t="s">
        <v>26047</v>
      </c>
      <c r="F2692" t="s">
        <v>36632</v>
      </c>
      <c r="G2692">
        <v>3405</v>
      </c>
      <c r="H2692" t="s">
        <v>38115</v>
      </c>
      <c r="I2692">
        <v>68090</v>
      </c>
      <c r="J2692" t="s">
        <v>41026</v>
      </c>
      <c r="K2692" t="s">
        <v>43</v>
      </c>
    </row>
    <row r="2693" spans="1:11" x14ac:dyDescent="0.25">
      <c r="A2693" s="1">
        <v>2691</v>
      </c>
      <c r="B2693" t="s">
        <v>19193</v>
      </c>
      <c r="C2693" t="s">
        <v>26048</v>
      </c>
      <c r="D2693" t="s">
        <v>16141</v>
      </c>
      <c r="E2693" t="s">
        <v>36583</v>
      </c>
      <c r="F2693" t="s">
        <v>36635</v>
      </c>
      <c r="G2693">
        <v>3407</v>
      </c>
      <c r="H2693" t="s">
        <v>38116</v>
      </c>
      <c r="I2693">
        <v>3574</v>
      </c>
      <c r="J2693" t="s">
        <v>41397</v>
      </c>
      <c r="K2693" t="s">
        <v>43</v>
      </c>
    </row>
    <row r="2694" spans="1:11" x14ac:dyDescent="0.25">
      <c r="A2694" s="1">
        <v>2692</v>
      </c>
      <c r="B2694" t="s">
        <v>19194</v>
      </c>
      <c r="C2694" t="s">
        <v>26049</v>
      </c>
      <c r="D2694" t="s">
        <v>14972</v>
      </c>
      <c r="E2694" t="s">
        <v>36178</v>
      </c>
      <c r="F2694" t="s">
        <v>36632</v>
      </c>
      <c r="G2694">
        <v>3407</v>
      </c>
      <c r="H2694" t="s">
        <v>38116</v>
      </c>
      <c r="I2694">
        <v>4442</v>
      </c>
      <c r="J2694" t="s">
        <v>41398</v>
      </c>
      <c r="K2694" t="s">
        <v>43</v>
      </c>
    </row>
    <row r="2695" spans="1:11" x14ac:dyDescent="0.25">
      <c r="A2695" s="1">
        <v>2693</v>
      </c>
      <c r="B2695" t="s">
        <v>19195</v>
      </c>
      <c r="C2695" t="s">
        <v>26050</v>
      </c>
      <c r="D2695" t="s">
        <v>32499</v>
      </c>
      <c r="E2695" t="s">
        <v>36584</v>
      </c>
      <c r="F2695" t="s">
        <v>36632</v>
      </c>
      <c r="G2695">
        <v>3408</v>
      </c>
      <c r="H2695" t="s">
        <v>38117</v>
      </c>
      <c r="I2695">
        <v>3528</v>
      </c>
      <c r="J2695" t="s">
        <v>38164</v>
      </c>
      <c r="K2695" t="s">
        <v>43</v>
      </c>
    </row>
    <row r="2696" spans="1:11" x14ac:dyDescent="0.25">
      <c r="A2696" s="1">
        <v>2694</v>
      </c>
      <c r="B2696" t="s">
        <v>19196</v>
      </c>
      <c r="C2696" t="s">
        <v>26051</v>
      </c>
      <c r="D2696" t="s">
        <v>32500</v>
      </c>
      <c r="E2696" t="s">
        <v>36585</v>
      </c>
      <c r="F2696" t="s">
        <v>36632</v>
      </c>
      <c r="G2696">
        <v>3408</v>
      </c>
      <c r="H2696" t="s">
        <v>38117</v>
      </c>
      <c r="I2696">
        <v>3528</v>
      </c>
      <c r="J2696" t="s">
        <v>38164</v>
      </c>
      <c r="K2696" t="s">
        <v>45</v>
      </c>
    </row>
    <row r="2697" spans="1:11" x14ac:dyDescent="0.25">
      <c r="A2697" s="1">
        <v>2695</v>
      </c>
      <c r="B2697" t="s">
        <v>19197</v>
      </c>
      <c r="C2697" t="s">
        <v>26052</v>
      </c>
      <c r="D2697" t="s">
        <v>32501</v>
      </c>
      <c r="E2697" t="s">
        <v>36586</v>
      </c>
      <c r="F2697" t="s">
        <v>36632</v>
      </c>
      <c r="G2697">
        <v>3408</v>
      </c>
      <c r="H2697" t="s">
        <v>38117</v>
      </c>
      <c r="I2697">
        <v>3573</v>
      </c>
      <c r="J2697" t="s">
        <v>41399</v>
      </c>
      <c r="K2697" t="s">
        <v>43</v>
      </c>
    </row>
    <row r="2698" spans="1:11" x14ac:dyDescent="0.25">
      <c r="A2698" s="1">
        <v>2696</v>
      </c>
      <c r="B2698" t="s">
        <v>19198</v>
      </c>
      <c r="C2698" t="s">
        <v>26053</v>
      </c>
      <c r="D2698" t="s">
        <v>32502</v>
      </c>
      <c r="E2698" t="s">
        <v>26053</v>
      </c>
      <c r="F2698" t="s">
        <v>36632</v>
      </c>
      <c r="G2698">
        <v>3409</v>
      </c>
      <c r="H2698" t="s">
        <v>38118</v>
      </c>
      <c r="I2698">
        <v>3414</v>
      </c>
      <c r="J2698" t="s">
        <v>38122</v>
      </c>
      <c r="K2698" t="s">
        <v>43</v>
      </c>
    </row>
    <row r="2699" spans="1:11" x14ac:dyDescent="0.25">
      <c r="A2699" s="1">
        <v>2697</v>
      </c>
      <c r="B2699" t="s">
        <v>19199</v>
      </c>
      <c r="C2699" t="s">
        <v>26054</v>
      </c>
      <c r="D2699" t="s">
        <v>32503</v>
      </c>
      <c r="E2699" t="s">
        <v>26054</v>
      </c>
      <c r="F2699" t="s">
        <v>36632</v>
      </c>
      <c r="G2699">
        <v>3409</v>
      </c>
      <c r="H2699" t="s">
        <v>38118</v>
      </c>
      <c r="I2699">
        <v>13405</v>
      </c>
      <c r="J2699" t="s">
        <v>39574</v>
      </c>
      <c r="K2699" t="s">
        <v>43</v>
      </c>
    </row>
    <row r="2700" spans="1:11" x14ac:dyDescent="0.25">
      <c r="A2700" s="1">
        <v>2698</v>
      </c>
      <c r="B2700" t="s">
        <v>19200</v>
      </c>
      <c r="C2700" t="s">
        <v>26055</v>
      </c>
      <c r="D2700" t="s">
        <v>32504</v>
      </c>
      <c r="E2700" t="s">
        <v>26055</v>
      </c>
      <c r="F2700" t="s">
        <v>36632</v>
      </c>
      <c r="G2700">
        <v>3410</v>
      </c>
      <c r="H2700" t="s">
        <v>38119</v>
      </c>
      <c r="I2700">
        <v>3420</v>
      </c>
      <c r="J2700" t="s">
        <v>38125</v>
      </c>
      <c r="K2700" t="s">
        <v>43</v>
      </c>
    </row>
    <row r="2701" spans="1:11" x14ac:dyDescent="0.25">
      <c r="A2701" s="1">
        <v>2699</v>
      </c>
      <c r="B2701" t="s">
        <v>19201</v>
      </c>
      <c r="C2701" t="s">
        <v>26056</v>
      </c>
      <c r="D2701" t="s">
        <v>32505</v>
      </c>
      <c r="E2701" t="s">
        <v>36587</v>
      </c>
      <c r="F2701" t="s">
        <v>36632</v>
      </c>
      <c r="G2701">
        <v>3410</v>
      </c>
      <c r="H2701" t="s">
        <v>38119</v>
      </c>
      <c r="I2701">
        <v>3452</v>
      </c>
      <c r="J2701" t="s">
        <v>41400</v>
      </c>
      <c r="K2701" t="s">
        <v>43</v>
      </c>
    </row>
    <row r="2702" spans="1:11" x14ac:dyDescent="0.25">
      <c r="A2702" s="1">
        <v>2700</v>
      </c>
      <c r="B2702" t="s">
        <v>19202</v>
      </c>
      <c r="C2702" t="s">
        <v>26057</v>
      </c>
      <c r="D2702" t="s">
        <v>32506</v>
      </c>
      <c r="E2702" t="s">
        <v>36588</v>
      </c>
      <c r="F2702" t="s">
        <v>36632</v>
      </c>
      <c r="G2702">
        <v>3410</v>
      </c>
      <c r="H2702" t="s">
        <v>38119</v>
      </c>
      <c r="I2702">
        <v>3567</v>
      </c>
      <c r="J2702" t="s">
        <v>38180</v>
      </c>
      <c r="K2702" t="s">
        <v>43</v>
      </c>
    </row>
    <row r="2703" spans="1:11" x14ac:dyDescent="0.25">
      <c r="A2703" s="1">
        <v>2701</v>
      </c>
      <c r="B2703" t="s">
        <v>19203</v>
      </c>
      <c r="C2703" t="s">
        <v>26058</v>
      </c>
      <c r="D2703" t="s">
        <v>32507</v>
      </c>
      <c r="E2703" t="s">
        <v>36177</v>
      </c>
      <c r="F2703" t="s">
        <v>36638</v>
      </c>
      <c r="G2703">
        <v>3410</v>
      </c>
      <c r="H2703" t="s">
        <v>38119</v>
      </c>
      <c r="I2703">
        <v>3597</v>
      </c>
      <c r="J2703" t="s">
        <v>38191</v>
      </c>
      <c r="K2703" t="s">
        <v>43</v>
      </c>
    </row>
    <row r="2704" spans="1:11" x14ac:dyDescent="0.25">
      <c r="A2704" s="1">
        <v>2702</v>
      </c>
      <c r="B2704" t="s">
        <v>19204</v>
      </c>
      <c r="C2704" t="s">
        <v>26059</v>
      </c>
      <c r="D2704" t="s">
        <v>32508</v>
      </c>
      <c r="E2704" t="s">
        <v>26059</v>
      </c>
      <c r="F2704" t="s">
        <v>36632</v>
      </c>
      <c r="G2704">
        <v>3412</v>
      </c>
      <c r="H2704" t="s">
        <v>38120</v>
      </c>
      <c r="I2704">
        <v>3414</v>
      </c>
      <c r="J2704" t="s">
        <v>38122</v>
      </c>
      <c r="K2704" t="s">
        <v>43</v>
      </c>
    </row>
    <row r="2705" spans="1:11" x14ac:dyDescent="0.25">
      <c r="A2705" s="1">
        <v>2703</v>
      </c>
      <c r="B2705" t="s">
        <v>19205</v>
      </c>
      <c r="C2705" t="s">
        <v>26060</v>
      </c>
      <c r="D2705" t="s">
        <v>32509</v>
      </c>
      <c r="E2705" t="s">
        <v>26060</v>
      </c>
      <c r="F2705" t="s">
        <v>36632</v>
      </c>
      <c r="G2705">
        <v>3413</v>
      </c>
      <c r="H2705" t="s">
        <v>38121</v>
      </c>
      <c r="I2705">
        <v>3414</v>
      </c>
      <c r="J2705" t="s">
        <v>38122</v>
      </c>
      <c r="K2705" t="s">
        <v>43</v>
      </c>
    </row>
    <row r="2706" spans="1:11" x14ac:dyDescent="0.25">
      <c r="A2706" s="1">
        <v>2704</v>
      </c>
      <c r="B2706" t="s">
        <v>19206</v>
      </c>
      <c r="C2706" t="s">
        <v>26061</v>
      </c>
      <c r="D2706" t="s">
        <v>32510</v>
      </c>
      <c r="E2706" t="s">
        <v>26061</v>
      </c>
      <c r="F2706" t="s">
        <v>36632</v>
      </c>
      <c r="G2706">
        <v>3413</v>
      </c>
      <c r="H2706" t="s">
        <v>38121</v>
      </c>
      <c r="I2706">
        <v>3699</v>
      </c>
      <c r="J2706" t="s">
        <v>41401</v>
      </c>
      <c r="K2706" t="s">
        <v>43</v>
      </c>
    </row>
    <row r="2707" spans="1:11" x14ac:dyDescent="0.25">
      <c r="A2707" s="1">
        <v>2705</v>
      </c>
      <c r="B2707" t="s">
        <v>19207</v>
      </c>
      <c r="C2707" t="s">
        <v>26062</v>
      </c>
      <c r="D2707" t="s">
        <v>32511</v>
      </c>
      <c r="E2707" t="s">
        <v>26062</v>
      </c>
      <c r="F2707" t="s">
        <v>43</v>
      </c>
      <c r="G2707">
        <v>3413</v>
      </c>
      <c r="H2707" t="s">
        <v>38121</v>
      </c>
      <c r="I2707">
        <v>150907</v>
      </c>
      <c r="J2707" t="s">
        <v>41402</v>
      </c>
      <c r="K2707" t="s">
        <v>43</v>
      </c>
    </row>
    <row r="2708" spans="1:11" x14ac:dyDescent="0.25">
      <c r="A2708" s="1">
        <v>2706</v>
      </c>
      <c r="B2708" t="s">
        <v>19208</v>
      </c>
      <c r="C2708" t="s">
        <v>26063</v>
      </c>
      <c r="D2708" t="s">
        <v>32512</v>
      </c>
      <c r="E2708" t="s">
        <v>26063</v>
      </c>
      <c r="F2708" t="s">
        <v>43</v>
      </c>
      <c r="G2708">
        <v>3413</v>
      </c>
      <c r="H2708" t="s">
        <v>38121</v>
      </c>
      <c r="I2708">
        <v>150908</v>
      </c>
      <c r="J2708" t="s">
        <v>41403</v>
      </c>
      <c r="K2708" t="s">
        <v>43</v>
      </c>
    </row>
    <row r="2709" spans="1:11" x14ac:dyDescent="0.25">
      <c r="A2709" s="1">
        <v>2707</v>
      </c>
      <c r="B2709" t="s">
        <v>19209</v>
      </c>
      <c r="C2709" t="s">
        <v>26064</v>
      </c>
      <c r="D2709" t="s">
        <v>32513</v>
      </c>
      <c r="E2709" t="s">
        <v>26064</v>
      </c>
      <c r="F2709" t="s">
        <v>36632</v>
      </c>
      <c r="G2709">
        <v>3414</v>
      </c>
      <c r="H2709" t="s">
        <v>38122</v>
      </c>
      <c r="I2709">
        <v>3687</v>
      </c>
      <c r="J2709" t="s">
        <v>38239</v>
      </c>
      <c r="K2709" t="s">
        <v>43</v>
      </c>
    </row>
    <row r="2710" spans="1:11" x14ac:dyDescent="0.25">
      <c r="A2710" s="1">
        <v>2708</v>
      </c>
      <c r="B2710" t="s">
        <v>19210</v>
      </c>
      <c r="C2710" t="s">
        <v>26065</v>
      </c>
      <c r="D2710" t="s">
        <v>32514</v>
      </c>
      <c r="E2710" t="s">
        <v>26065</v>
      </c>
      <c r="F2710" t="s">
        <v>36632</v>
      </c>
      <c r="G2710">
        <v>3414</v>
      </c>
      <c r="H2710" t="s">
        <v>38122</v>
      </c>
      <c r="I2710">
        <v>3687</v>
      </c>
      <c r="J2710" t="s">
        <v>38239</v>
      </c>
      <c r="K2710" t="s">
        <v>45</v>
      </c>
    </row>
    <row r="2711" spans="1:11" x14ac:dyDescent="0.25">
      <c r="A2711" s="1">
        <v>2709</v>
      </c>
      <c r="B2711" t="s">
        <v>19211</v>
      </c>
      <c r="C2711" t="s">
        <v>26066</v>
      </c>
      <c r="D2711" t="s">
        <v>32515</v>
      </c>
      <c r="E2711" t="s">
        <v>26066</v>
      </c>
      <c r="F2711" t="s">
        <v>36632</v>
      </c>
      <c r="G2711">
        <v>3415</v>
      </c>
      <c r="H2711" t="s">
        <v>38123</v>
      </c>
      <c r="I2711">
        <v>3420</v>
      </c>
      <c r="J2711" t="s">
        <v>38125</v>
      </c>
      <c r="K2711" t="s">
        <v>43</v>
      </c>
    </row>
    <row r="2712" spans="1:11" x14ac:dyDescent="0.25">
      <c r="A2712" s="1">
        <v>2710</v>
      </c>
      <c r="B2712" t="s">
        <v>19212</v>
      </c>
      <c r="C2712" t="s">
        <v>26067</v>
      </c>
      <c r="D2712" t="s">
        <v>32516</v>
      </c>
      <c r="E2712" t="s">
        <v>36589</v>
      </c>
      <c r="F2712" t="s">
        <v>36632</v>
      </c>
      <c r="G2712">
        <v>3415</v>
      </c>
      <c r="H2712" t="s">
        <v>38123</v>
      </c>
      <c r="I2712">
        <v>3607</v>
      </c>
      <c r="J2712" t="s">
        <v>38196</v>
      </c>
      <c r="K2712" t="s">
        <v>43</v>
      </c>
    </row>
    <row r="2713" spans="1:11" x14ac:dyDescent="0.25">
      <c r="A2713" s="1">
        <v>2711</v>
      </c>
      <c r="B2713" t="s">
        <v>19213</v>
      </c>
      <c r="C2713" t="s">
        <v>26068</v>
      </c>
      <c r="D2713" t="s">
        <v>32517</v>
      </c>
      <c r="E2713" t="s">
        <v>36590</v>
      </c>
      <c r="F2713" t="s">
        <v>36626</v>
      </c>
      <c r="G2713">
        <v>3415</v>
      </c>
      <c r="H2713" t="s">
        <v>38123</v>
      </c>
      <c r="I2713">
        <v>3612</v>
      </c>
      <c r="J2713" t="s">
        <v>41404</v>
      </c>
      <c r="K2713" t="s">
        <v>43</v>
      </c>
    </row>
    <row r="2714" spans="1:11" x14ac:dyDescent="0.25">
      <c r="A2714" s="1">
        <v>2712</v>
      </c>
      <c r="B2714" t="s">
        <v>19214</v>
      </c>
      <c r="C2714" t="s">
        <v>26069</v>
      </c>
      <c r="D2714" t="s">
        <v>32518</v>
      </c>
      <c r="E2714" t="s">
        <v>36591</v>
      </c>
      <c r="F2714" t="s">
        <v>36626</v>
      </c>
      <c r="G2714">
        <v>3415</v>
      </c>
      <c r="H2714" t="s">
        <v>38123</v>
      </c>
      <c r="I2714">
        <v>3675</v>
      </c>
      <c r="J2714" t="s">
        <v>38236</v>
      </c>
      <c r="K2714" t="s">
        <v>43</v>
      </c>
    </row>
    <row r="2715" spans="1:11" x14ac:dyDescent="0.25">
      <c r="A2715" s="1">
        <v>2713</v>
      </c>
      <c r="B2715" t="s">
        <v>19215</v>
      </c>
      <c r="C2715" t="s">
        <v>26070</v>
      </c>
      <c r="D2715" t="s">
        <v>32519</v>
      </c>
      <c r="E2715" t="s">
        <v>26070</v>
      </c>
      <c r="F2715" t="s">
        <v>43</v>
      </c>
      <c r="G2715">
        <v>3415</v>
      </c>
      <c r="H2715" t="s">
        <v>38123</v>
      </c>
      <c r="I2715">
        <v>13415</v>
      </c>
      <c r="J2715" t="s">
        <v>41405</v>
      </c>
      <c r="K2715" t="s">
        <v>43</v>
      </c>
    </row>
    <row r="2716" spans="1:11" x14ac:dyDescent="0.25">
      <c r="A2716" s="1">
        <v>2714</v>
      </c>
      <c r="B2716" t="s">
        <v>19216</v>
      </c>
      <c r="C2716" t="s">
        <v>26071</v>
      </c>
      <c r="D2716" t="s">
        <v>32520</v>
      </c>
      <c r="E2716" t="s">
        <v>26071</v>
      </c>
      <c r="F2716" t="s">
        <v>36632</v>
      </c>
      <c r="G2716">
        <v>3418</v>
      </c>
      <c r="H2716" t="s">
        <v>38124</v>
      </c>
      <c r="I2716">
        <v>3638</v>
      </c>
      <c r="J2716" t="s">
        <v>41406</v>
      </c>
      <c r="K2716" t="s">
        <v>43</v>
      </c>
    </row>
    <row r="2717" spans="1:11" x14ac:dyDescent="0.25">
      <c r="A2717" s="1">
        <v>2715</v>
      </c>
      <c r="B2717" t="s">
        <v>19217</v>
      </c>
      <c r="C2717" t="s">
        <v>26072</v>
      </c>
      <c r="D2717" t="s">
        <v>32521</v>
      </c>
      <c r="E2717" t="s">
        <v>26072</v>
      </c>
      <c r="F2717" t="s">
        <v>36632</v>
      </c>
      <c r="G2717">
        <v>3420</v>
      </c>
      <c r="H2717" t="s">
        <v>38125</v>
      </c>
      <c r="I2717">
        <v>13662</v>
      </c>
      <c r="J2717" t="s">
        <v>41407</v>
      </c>
      <c r="K2717" t="s">
        <v>43</v>
      </c>
    </row>
    <row r="2718" spans="1:11" x14ac:dyDescent="0.25">
      <c r="A2718" s="1">
        <v>2716</v>
      </c>
      <c r="B2718" t="s">
        <v>19218</v>
      </c>
      <c r="C2718" t="s">
        <v>26073</v>
      </c>
      <c r="D2718" t="s">
        <v>32522</v>
      </c>
      <c r="E2718" t="s">
        <v>26073</v>
      </c>
      <c r="F2718" t="s">
        <v>36632</v>
      </c>
      <c r="G2718">
        <v>3420</v>
      </c>
      <c r="H2718" t="s">
        <v>38125</v>
      </c>
      <c r="I2718">
        <v>13662</v>
      </c>
      <c r="J2718" t="s">
        <v>41407</v>
      </c>
      <c r="K2718" t="s">
        <v>45</v>
      </c>
    </row>
    <row r="2719" spans="1:11" x14ac:dyDescent="0.25">
      <c r="A2719" s="1">
        <v>2717</v>
      </c>
      <c r="B2719" t="s">
        <v>19219</v>
      </c>
      <c r="C2719" t="s">
        <v>26074</v>
      </c>
      <c r="D2719" t="s">
        <v>32523</v>
      </c>
      <c r="E2719" t="s">
        <v>26074</v>
      </c>
      <c r="F2719" t="s">
        <v>36632</v>
      </c>
      <c r="G2719">
        <v>3422</v>
      </c>
      <c r="H2719" t="s">
        <v>38126</v>
      </c>
      <c r="I2719">
        <v>3699</v>
      </c>
      <c r="J2719" t="s">
        <v>41401</v>
      </c>
      <c r="K2719" t="s">
        <v>43</v>
      </c>
    </row>
    <row r="2720" spans="1:11" x14ac:dyDescent="0.25">
      <c r="A2720" s="1">
        <v>2718</v>
      </c>
      <c r="B2720" t="s">
        <v>19220</v>
      </c>
      <c r="C2720" t="s">
        <v>26075</v>
      </c>
      <c r="D2720" t="s">
        <v>32524</v>
      </c>
      <c r="E2720" t="s">
        <v>26075</v>
      </c>
      <c r="F2720" t="s">
        <v>36632</v>
      </c>
      <c r="G2720">
        <v>3422</v>
      </c>
      <c r="H2720" t="s">
        <v>38126</v>
      </c>
      <c r="I2720">
        <v>3699</v>
      </c>
      <c r="J2720" t="s">
        <v>41401</v>
      </c>
      <c r="K2720" t="s">
        <v>45</v>
      </c>
    </row>
    <row r="2721" spans="1:11" x14ac:dyDescent="0.25">
      <c r="A2721" s="1">
        <v>2719</v>
      </c>
      <c r="B2721" t="s">
        <v>19221</v>
      </c>
      <c r="C2721" t="s">
        <v>26076</v>
      </c>
      <c r="D2721" t="s">
        <v>32525</v>
      </c>
      <c r="E2721" t="s">
        <v>36592</v>
      </c>
      <c r="F2721" t="s">
        <v>36632</v>
      </c>
      <c r="G2721">
        <v>3423</v>
      </c>
      <c r="H2721" t="s">
        <v>38127</v>
      </c>
      <c r="I2721">
        <v>3428</v>
      </c>
      <c r="J2721" t="s">
        <v>38128</v>
      </c>
      <c r="K2721" t="s">
        <v>43</v>
      </c>
    </row>
    <row r="2722" spans="1:11" x14ac:dyDescent="0.25">
      <c r="A2722" s="1">
        <v>2720</v>
      </c>
      <c r="B2722" t="s">
        <v>19222</v>
      </c>
      <c r="C2722" t="s">
        <v>26077</v>
      </c>
      <c r="D2722" t="s">
        <v>32526</v>
      </c>
      <c r="E2722" t="s">
        <v>36593</v>
      </c>
      <c r="F2722" t="s">
        <v>36626</v>
      </c>
      <c r="G2722">
        <v>3423</v>
      </c>
      <c r="H2722" t="s">
        <v>38127</v>
      </c>
      <c r="I2722">
        <v>3633</v>
      </c>
      <c r="J2722" t="s">
        <v>38214</v>
      </c>
      <c r="K2722" t="s">
        <v>43</v>
      </c>
    </row>
    <row r="2723" spans="1:11" x14ac:dyDescent="0.25">
      <c r="A2723" s="1">
        <v>2721</v>
      </c>
      <c r="B2723" t="s">
        <v>19223</v>
      </c>
      <c r="C2723" t="s">
        <v>26078</v>
      </c>
      <c r="D2723" t="s">
        <v>32527</v>
      </c>
      <c r="E2723" t="s">
        <v>36594</v>
      </c>
      <c r="F2723" t="s">
        <v>36627</v>
      </c>
      <c r="G2723">
        <v>3423</v>
      </c>
      <c r="H2723" t="s">
        <v>38127</v>
      </c>
      <c r="I2723">
        <v>13426</v>
      </c>
      <c r="J2723" t="s">
        <v>41408</v>
      </c>
      <c r="K2723" t="s">
        <v>43</v>
      </c>
    </row>
    <row r="2724" spans="1:11" x14ac:dyDescent="0.25">
      <c r="A2724" s="1">
        <v>2722</v>
      </c>
      <c r="B2724" t="s">
        <v>19224</v>
      </c>
      <c r="C2724" t="s">
        <v>26079</v>
      </c>
      <c r="D2724" t="s">
        <v>32528</v>
      </c>
      <c r="E2724" t="s">
        <v>36595</v>
      </c>
      <c r="F2724" t="s">
        <v>36632</v>
      </c>
      <c r="G2724">
        <v>3423</v>
      </c>
      <c r="H2724" t="s">
        <v>38127</v>
      </c>
      <c r="I2724">
        <v>13427</v>
      </c>
      <c r="J2724" t="s">
        <v>41409</v>
      </c>
      <c r="K2724" t="s">
        <v>43</v>
      </c>
    </row>
    <row r="2725" spans="1:11" x14ac:dyDescent="0.25">
      <c r="A2725" s="1">
        <v>2723</v>
      </c>
      <c r="B2725" t="s">
        <v>19225</v>
      </c>
      <c r="C2725" t="s">
        <v>26080</v>
      </c>
      <c r="D2725" t="s">
        <v>32529</v>
      </c>
      <c r="E2725" t="s">
        <v>36592</v>
      </c>
      <c r="F2725" t="s">
        <v>36631</v>
      </c>
      <c r="G2725">
        <v>3428</v>
      </c>
      <c r="H2725" t="s">
        <v>38128</v>
      </c>
      <c r="I2725">
        <v>3627</v>
      </c>
      <c r="J2725" t="s">
        <v>38210</v>
      </c>
      <c r="K2725" t="s">
        <v>43</v>
      </c>
    </row>
    <row r="2726" spans="1:11" x14ac:dyDescent="0.25">
      <c r="A2726" s="1">
        <v>2724</v>
      </c>
      <c r="B2726" t="s">
        <v>19226</v>
      </c>
      <c r="C2726" t="s">
        <v>26081</v>
      </c>
      <c r="D2726" t="s">
        <v>32530</v>
      </c>
      <c r="E2726" t="s">
        <v>26081</v>
      </c>
      <c r="F2726" t="s">
        <v>36632</v>
      </c>
      <c r="G2726">
        <v>3430</v>
      </c>
      <c r="H2726" t="s">
        <v>38129</v>
      </c>
      <c r="I2726">
        <v>13430</v>
      </c>
      <c r="J2726" t="s">
        <v>39575</v>
      </c>
      <c r="K2726" t="s">
        <v>43</v>
      </c>
    </row>
    <row r="2727" spans="1:11" x14ac:dyDescent="0.25">
      <c r="A2727" s="1">
        <v>2725</v>
      </c>
      <c r="B2727" t="s">
        <v>19227</v>
      </c>
      <c r="C2727" t="s">
        <v>26082</v>
      </c>
      <c r="D2727" t="s">
        <v>32531</v>
      </c>
      <c r="E2727" t="s">
        <v>26082</v>
      </c>
      <c r="F2727" t="s">
        <v>36632</v>
      </c>
      <c r="G2727">
        <v>3431</v>
      </c>
      <c r="H2727" t="s">
        <v>38130</v>
      </c>
      <c r="I2727">
        <v>13430</v>
      </c>
      <c r="J2727" t="s">
        <v>39575</v>
      </c>
      <c r="K2727" t="s">
        <v>43</v>
      </c>
    </row>
    <row r="2728" spans="1:11" x14ac:dyDescent="0.25">
      <c r="A2728" s="1">
        <v>2726</v>
      </c>
      <c r="B2728" t="s">
        <v>19228</v>
      </c>
      <c r="C2728" t="s">
        <v>26083</v>
      </c>
      <c r="D2728" t="s">
        <v>32532</v>
      </c>
      <c r="E2728" t="s">
        <v>26083</v>
      </c>
      <c r="F2728" t="s">
        <v>43</v>
      </c>
      <c r="G2728">
        <v>3431</v>
      </c>
      <c r="H2728" t="s">
        <v>38130</v>
      </c>
      <c r="I2728">
        <v>170094</v>
      </c>
      <c r="J2728" t="s">
        <v>41410</v>
      </c>
      <c r="K2728" t="s">
        <v>43</v>
      </c>
    </row>
    <row r="2729" spans="1:11" x14ac:dyDescent="0.25">
      <c r="A2729" s="1">
        <v>2727</v>
      </c>
      <c r="B2729" t="s">
        <v>19229</v>
      </c>
      <c r="C2729" t="s">
        <v>23600</v>
      </c>
      <c r="D2729" t="s">
        <v>30215</v>
      </c>
      <c r="E2729" t="s">
        <v>23600</v>
      </c>
      <c r="F2729" t="s">
        <v>23600</v>
      </c>
      <c r="G2729" t="s">
        <v>23600</v>
      </c>
      <c r="H2729" t="s">
        <v>23600</v>
      </c>
      <c r="I2729" t="s">
        <v>23600</v>
      </c>
      <c r="J2729" t="s">
        <v>23600</v>
      </c>
      <c r="K2729" t="s">
        <v>23600</v>
      </c>
    </row>
    <row r="2730" spans="1:11" x14ac:dyDescent="0.25">
      <c r="A2730" s="1">
        <v>2728</v>
      </c>
      <c r="B2730" t="s">
        <v>19230</v>
      </c>
      <c r="C2730" t="s">
        <v>23600</v>
      </c>
      <c r="D2730" t="s">
        <v>30215</v>
      </c>
      <c r="E2730" t="s">
        <v>23600</v>
      </c>
      <c r="F2730" t="s">
        <v>23600</v>
      </c>
      <c r="G2730" t="s">
        <v>23600</v>
      </c>
      <c r="H2730" t="s">
        <v>23600</v>
      </c>
      <c r="I2730" t="s">
        <v>23600</v>
      </c>
      <c r="J2730" t="s">
        <v>23600</v>
      </c>
      <c r="K2730" t="s">
        <v>23600</v>
      </c>
    </row>
    <row r="2731" spans="1:11" x14ac:dyDescent="0.25">
      <c r="A2731" s="1">
        <v>2729</v>
      </c>
      <c r="B2731" t="s">
        <v>19231</v>
      </c>
      <c r="C2731" t="s">
        <v>26084</v>
      </c>
      <c r="D2731" t="s">
        <v>32533</v>
      </c>
      <c r="E2731" t="s">
        <v>36596</v>
      </c>
      <c r="F2731" t="s">
        <v>36627</v>
      </c>
      <c r="G2731">
        <v>3434</v>
      </c>
      <c r="H2731" t="s">
        <v>38131</v>
      </c>
      <c r="I2731">
        <v>3435</v>
      </c>
      <c r="J2731" t="s">
        <v>41411</v>
      </c>
      <c r="K2731" t="s">
        <v>43</v>
      </c>
    </row>
    <row r="2732" spans="1:11" x14ac:dyDescent="0.25">
      <c r="A2732" s="1">
        <v>2730</v>
      </c>
      <c r="B2732" t="s">
        <v>19232</v>
      </c>
      <c r="C2732" t="s">
        <v>26085</v>
      </c>
      <c r="D2732" t="s">
        <v>32534</v>
      </c>
      <c r="E2732" t="s">
        <v>36596</v>
      </c>
      <c r="F2732" t="s">
        <v>36632</v>
      </c>
      <c r="G2732">
        <v>3434</v>
      </c>
      <c r="H2732" t="s">
        <v>38131</v>
      </c>
      <c r="I2732">
        <v>3438</v>
      </c>
      <c r="J2732" t="s">
        <v>38134</v>
      </c>
      <c r="K2732" t="s">
        <v>43</v>
      </c>
    </row>
    <row r="2733" spans="1:11" x14ac:dyDescent="0.25">
      <c r="A2733" s="1">
        <v>2731</v>
      </c>
      <c r="B2733" t="s">
        <v>19233</v>
      </c>
      <c r="C2733" t="s">
        <v>26086</v>
      </c>
      <c r="D2733" t="s">
        <v>32535</v>
      </c>
      <c r="E2733" t="s">
        <v>36596</v>
      </c>
      <c r="F2733" t="s">
        <v>36629</v>
      </c>
      <c r="G2733">
        <v>3434</v>
      </c>
      <c r="H2733" t="s">
        <v>38131</v>
      </c>
      <c r="I2733">
        <v>3563</v>
      </c>
      <c r="J2733" t="s">
        <v>38177</v>
      </c>
      <c r="K2733" t="s">
        <v>43</v>
      </c>
    </row>
    <row r="2734" spans="1:11" x14ac:dyDescent="0.25">
      <c r="A2734" s="1">
        <v>2732</v>
      </c>
      <c r="B2734" t="s">
        <v>19234</v>
      </c>
      <c r="C2734" t="s">
        <v>26087</v>
      </c>
      <c r="D2734" t="s">
        <v>32536</v>
      </c>
      <c r="E2734" t="s">
        <v>36597</v>
      </c>
      <c r="F2734" t="s">
        <v>36626</v>
      </c>
      <c r="G2734">
        <v>3436</v>
      </c>
      <c r="H2734" t="s">
        <v>38132</v>
      </c>
      <c r="I2734">
        <v>3560</v>
      </c>
      <c r="J2734" t="s">
        <v>41412</v>
      </c>
      <c r="K2734" t="s">
        <v>43</v>
      </c>
    </row>
    <row r="2735" spans="1:11" x14ac:dyDescent="0.25">
      <c r="A2735" s="1">
        <v>2733</v>
      </c>
      <c r="B2735" t="s">
        <v>19235</v>
      </c>
      <c r="C2735" t="s">
        <v>26088</v>
      </c>
      <c r="D2735" t="s">
        <v>32537</v>
      </c>
      <c r="E2735" t="s">
        <v>36596</v>
      </c>
      <c r="F2735" t="s">
        <v>36630</v>
      </c>
      <c r="G2735">
        <v>3436</v>
      </c>
      <c r="H2735" t="s">
        <v>38132</v>
      </c>
      <c r="I2735">
        <v>3563</v>
      </c>
      <c r="J2735" t="s">
        <v>38177</v>
      </c>
      <c r="K2735" t="s">
        <v>43</v>
      </c>
    </row>
    <row r="2736" spans="1:11" x14ac:dyDescent="0.25">
      <c r="A2736" s="1">
        <v>2734</v>
      </c>
      <c r="B2736" t="s">
        <v>19236</v>
      </c>
      <c r="C2736" t="s">
        <v>26089</v>
      </c>
      <c r="D2736" t="s">
        <v>32538</v>
      </c>
      <c r="E2736" t="s">
        <v>36583</v>
      </c>
      <c r="F2736" t="s">
        <v>36639</v>
      </c>
      <c r="G2736">
        <v>3436</v>
      </c>
      <c r="H2736" t="s">
        <v>38132</v>
      </c>
      <c r="I2736">
        <v>3590</v>
      </c>
      <c r="J2736" t="s">
        <v>41413</v>
      </c>
      <c r="K2736" t="s">
        <v>43</v>
      </c>
    </row>
    <row r="2737" spans="1:11" x14ac:dyDescent="0.25">
      <c r="A2737" s="1">
        <v>2735</v>
      </c>
      <c r="B2737" t="s">
        <v>19237</v>
      </c>
      <c r="C2737" t="s">
        <v>26090</v>
      </c>
      <c r="D2737" t="s">
        <v>32539</v>
      </c>
      <c r="E2737" t="s">
        <v>36185</v>
      </c>
      <c r="F2737" t="s">
        <v>36639</v>
      </c>
      <c r="G2737">
        <v>3436</v>
      </c>
      <c r="H2737" t="s">
        <v>38132</v>
      </c>
      <c r="I2737">
        <v>3591</v>
      </c>
      <c r="J2737" t="s">
        <v>38188</v>
      </c>
      <c r="K2737" t="s">
        <v>43</v>
      </c>
    </row>
    <row r="2738" spans="1:11" x14ac:dyDescent="0.25">
      <c r="A2738" s="1">
        <v>2736</v>
      </c>
      <c r="B2738" t="s">
        <v>19238</v>
      </c>
      <c r="C2738" t="s">
        <v>26091</v>
      </c>
      <c r="D2738" t="s">
        <v>32540</v>
      </c>
      <c r="E2738" t="s">
        <v>36184</v>
      </c>
      <c r="F2738" t="s">
        <v>36631</v>
      </c>
      <c r="G2738">
        <v>3437</v>
      </c>
      <c r="H2738" t="s">
        <v>38133</v>
      </c>
      <c r="I2738">
        <v>3578</v>
      </c>
      <c r="J2738" t="s">
        <v>40562</v>
      </c>
      <c r="K2738" t="s">
        <v>43</v>
      </c>
    </row>
    <row r="2739" spans="1:11" x14ac:dyDescent="0.25">
      <c r="A2739" s="1">
        <v>2737</v>
      </c>
      <c r="B2739" t="s">
        <v>19239</v>
      </c>
      <c r="C2739" t="s">
        <v>26092</v>
      </c>
      <c r="D2739" t="s">
        <v>32541</v>
      </c>
      <c r="E2739" t="s">
        <v>36598</v>
      </c>
      <c r="F2739" t="s">
        <v>36630</v>
      </c>
      <c r="G2739">
        <v>3437</v>
      </c>
      <c r="H2739" t="s">
        <v>38133</v>
      </c>
      <c r="I2739">
        <v>3584</v>
      </c>
      <c r="J2739" t="s">
        <v>38186</v>
      </c>
      <c r="K2739" t="s">
        <v>43</v>
      </c>
    </row>
    <row r="2740" spans="1:11" x14ac:dyDescent="0.25">
      <c r="A2740" s="1">
        <v>2738</v>
      </c>
      <c r="B2740" t="s">
        <v>19240</v>
      </c>
      <c r="C2740" t="s">
        <v>26093</v>
      </c>
      <c r="D2740" t="s">
        <v>32542</v>
      </c>
      <c r="E2740" t="s">
        <v>36587</v>
      </c>
      <c r="F2740" t="s">
        <v>36626</v>
      </c>
      <c r="G2740">
        <v>3438</v>
      </c>
      <c r="H2740" t="s">
        <v>38134</v>
      </c>
      <c r="I2740">
        <v>3452</v>
      </c>
      <c r="J2740" t="s">
        <v>41400</v>
      </c>
      <c r="K2740" t="s">
        <v>43</v>
      </c>
    </row>
    <row r="2741" spans="1:11" x14ac:dyDescent="0.25">
      <c r="A2741" s="1">
        <v>2739</v>
      </c>
      <c r="B2741" t="s">
        <v>19241</v>
      </c>
      <c r="C2741" t="s">
        <v>26094</v>
      </c>
      <c r="D2741" t="s">
        <v>32543</v>
      </c>
      <c r="E2741" t="s">
        <v>36583</v>
      </c>
      <c r="F2741" t="s">
        <v>36630</v>
      </c>
      <c r="G2741">
        <v>3438</v>
      </c>
      <c r="H2741" t="s">
        <v>38134</v>
      </c>
      <c r="I2741">
        <v>3551</v>
      </c>
      <c r="J2741" t="s">
        <v>38172</v>
      </c>
      <c r="K2741" t="s">
        <v>43</v>
      </c>
    </row>
    <row r="2742" spans="1:11" x14ac:dyDescent="0.25">
      <c r="A2742" s="1">
        <v>2740</v>
      </c>
      <c r="B2742" t="s">
        <v>19242</v>
      </c>
      <c r="C2742" t="s">
        <v>26095</v>
      </c>
      <c r="D2742" t="s">
        <v>32544</v>
      </c>
      <c r="E2742" t="s">
        <v>36597</v>
      </c>
      <c r="F2742" t="s">
        <v>36632</v>
      </c>
      <c r="G2742">
        <v>3438</v>
      </c>
      <c r="H2742" t="s">
        <v>38134</v>
      </c>
      <c r="I2742">
        <v>3559</v>
      </c>
      <c r="J2742" t="s">
        <v>38176</v>
      </c>
      <c r="K2742" t="s">
        <v>43</v>
      </c>
    </row>
    <row r="2743" spans="1:11" x14ac:dyDescent="0.25">
      <c r="A2743" s="1">
        <v>2741</v>
      </c>
      <c r="B2743" t="s">
        <v>19243</v>
      </c>
      <c r="C2743" t="s">
        <v>26096</v>
      </c>
      <c r="D2743" t="s">
        <v>32545</v>
      </c>
      <c r="E2743" t="s">
        <v>36586</v>
      </c>
      <c r="F2743" t="s">
        <v>36626</v>
      </c>
      <c r="G2743">
        <v>3439</v>
      </c>
      <c r="H2743" t="s">
        <v>38135</v>
      </c>
      <c r="I2743">
        <v>3573</v>
      </c>
      <c r="J2743" t="s">
        <v>41399</v>
      </c>
      <c r="K2743" t="s">
        <v>43</v>
      </c>
    </row>
    <row r="2744" spans="1:11" x14ac:dyDescent="0.25">
      <c r="A2744" s="1">
        <v>2742</v>
      </c>
      <c r="B2744" t="s">
        <v>19244</v>
      </c>
      <c r="C2744" t="s">
        <v>26097</v>
      </c>
      <c r="D2744" t="s">
        <v>32546</v>
      </c>
      <c r="E2744" t="s">
        <v>36185</v>
      </c>
      <c r="F2744" t="s">
        <v>36632</v>
      </c>
      <c r="G2744">
        <v>3440</v>
      </c>
      <c r="H2744" t="s">
        <v>38136</v>
      </c>
      <c r="I2744">
        <v>3594</v>
      </c>
      <c r="J2744" t="s">
        <v>38190</v>
      </c>
      <c r="K2744" t="s">
        <v>43</v>
      </c>
    </row>
    <row r="2745" spans="1:11" x14ac:dyDescent="0.25">
      <c r="A2745" s="1">
        <v>2743</v>
      </c>
      <c r="B2745" t="s">
        <v>19245</v>
      </c>
      <c r="C2745" t="s">
        <v>26098</v>
      </c>
      <c r="D2745" t="s">
        <v>32547</v>
      </c>
      <c r="E2745" t="s">
        <v>36598</v>
      </c>
      <c r="F2745" t="s">
        <v>36632</v>
      </c>
      <c r="G2745">
        <v>3441</v>
      </c>
      <c r="H2745" t="s">
        <v>38137</v>
      </c>
      <c r="I2745">
        <v>3586</v>
      </c>
      <c r="J2745" t="s">
        <v>41414</v>
      </c>
      <c r="K2745" t="s">
        <v>43</v>
      </c>
    </row>
    <row r="2746" spans="1:11" x14ac:dyDescent="0.25">
      <c r="A2746" s="1">
        <v>2744</v>
      </c>
      <c r="B2746" t="s">
        <v>19246</v>
      </c>
      <c r="C2746" t="s">
        <v>26099</v>
      </c>
      <c r="D2746" t="s">
        <v>32548</v>
      </c>
      <c r="E2746" t="s">
        <v>26099</v>
      </c>
      <c r="F2746" t="s">
        <v>36632</v>
      </c>
      <c r="G2746">
        <v>3441</v>
      </c>
      <c r="H2746" t="s">
        <v>38137</v>
      </c>
      <c r="I2746">
        <v>3589</v>
      </c>
      <c r="J2746" t="s">
        <v>41415</v>
      </c>
      <c r="K2746" t="s">
        <v>43</v>
      </c>
    </row>
    <row r="2747" spans="1:11" x14ac:dyDescent="0.25">
      <c r="A2747" s="1">
        <v>2745</v>
      </c>
      <c r="B2747" t="s">
        <v>19247</v>
      </c>
      <c r="C2747" t="s">
        <v>23600</v>
      </c>
      <c r="D2747" t="s">
        <v>30215</v>
      </c>
      <c r="E2747" t="s">
        <v>23600</v>
      </c>
      <c r="F2747" t="s">
        <v>23600</v>
      </c>
      <c r="G2747" t="s">
        <v>23600</v>
      </c>
      <c r="H2747" t="s">
        <v>23600</v>
      </c>
      <c r="I2747" t="s">
        <v>23600</v>
      </c>
      <c r="J2747" t="s">
        <v>23600</v>
      </c>
      <c r="K2747" t="s">
        <v>23600</v>
      </c>
    </row>
    <row r="2748" spans="1:11" x14ac:dyDescent="0.25">
      <c r="A2748" s="1">
        <v>2746</v>
      </c>
      <c r="B2748" t="s">
        <v>19248</v>
      </c>
      <c r="C2748" t="s">
        <v>26100</v>
      </c>
      <c r="D2748" t="s">
        <v>16472</v>
      </c>
      <c r="E2748" t="s">
        <v>36599</v>
      </c>
      <c r="F2748" t="s">
        <v>36632</v>
      </c>
      <c r="G2748">
        <v>3455</v>
      </c>
      <c r="H2748" t="s">
        <v>38138</v>
      </c>
      <c r="I2748">
        <v>13469</v>
      </c>
      <c r="J2748" t="s">
        <v>41416</v>
      </c>
      <c r="K2748" t="s">
        <v>43</v>
      </c>
    </row>
    <row r="2749" spans="1:11" x14ac:dyDescent="0.25">
      <c r="A2749" s="1">
        <v>2747</v>
      </c>
      <c r="B2749" t="s">
        <v>19249</v>
      </c>
      <c r="C2749" t="s">
        <v>26101</v>
      </c>
      <c r="D2749" t="s">
        <v>32549</v>
      </c>
      <c r="E2749" t="s">
        <v>36183</v>
      </c>
      <c r="F2749" t="s">
        <v>36627</v>
      </c>
      <c r="G2749">
        <v>3456</v>
      </c>
      <c r="H2749" t="s">
        <v>38139</v>
      </c>
      <c r="I2749">
        <v>3457</v>
      </c>
      <c r="J2749" t="s">
        <v>38140</v>
      </c>
      <c r="K2749" t="s">
        <v>43</v>
      </c>
    </row>
    <row r="2750" spans="1:11" x14ac:dyDescent="0.25">
      <c r="A2750" s="1">
        <v>2748</v>
      </c>
      <c r="B2750" t="s">
        <v>19250</v>
      </c>
      <c r="C2750" t="s">
        <v>26102</v>
      </c>
      <c r="D2750" t="s">
        <v>32550</v>
      </c>
      <c r="E2750" t="s">
        <v>36183</v>
      </c>
      <c r="F2750" t="s">
        <v>36629</v>
      </c>
      <c r="G2750">
        <v>3457</v>
      </c>
      <c r="H2750" t="s">
        <v>38140</v>
      </c>
      <c r="I2750">
        <v>3458</v>
      </c>
      <c r="J2750" t="s">
        <v>41417</v>
      </c>
      <c r="K2750" t="s">
        <v>43</v>
      </c>
    </row>
    <row r="2751" spans="1:11" x14ac:dyDescent="0.25">
      <c r="A2751" s="1">
        <v>2749</v>
      </c>
      <c r="B2751" t="s">
        <v>19251</v>
      </c>
      <c r="C2751" t="s">
        <v>26103</v>
      </c>
      <c r="D2751" t="s">
        <v>32551</v>
      </c>
      <c r="E2751" t="s">
        <v>36183</v>
      </c>
      <c r="F2751" t="s">
        <v>36631</v>
      </c>
      <c r="G2751">
        <v>3457</v>
      </c>
      <c r="H2751" t="s">
        <v>38140</v>
      </c>
      <c r="I2751">
        <v>3459</v>
      </c>
      <c r="J2751" t="s">
        <v>38141</v>
      </c>
      <c r="K2751" t="s">
        <v>43</v>
      </c>
    </row>
    <row r="2752" spans="1:11" x14ac:dyDescent="0.25">
      <c r="A2752" s="1">
        <v>2750</v>
      </c>
      <c r="B2752" t="s">
        <v>19252</v>
      </c>
      <c r="C2752" t="s">
        <v>26104</v>
      </c>
      <c r="D2752" t="s">
        <v>32552</v>
      </c>
      <c r="E2752" t="s">
        <v>36183</v>
      </c>
      <c r="F2752" t="s">
        <v>36630</v>
      </c>
      <c r="G2752">
        <v>3459</v>
      </c>
      <c r="H2752" t="s">
        <v>38141</v>
      </c>
      <c r="I2752">
        <v>3460</v>
      </c>
      <c r="J2752" t="s">
        <v>38142</v>
      </c>
      <c r="K2752" t="s">
        <v>43</v>
      </c>
    </row>
    <row r="2753" spans="1:11" x14ac:dyDescent="0.25">
      <c r="A2753" s="1">
        <v>2751</v>
      </c>
      <c r="B2753" t="s">
        <v>19253</v>
      </c>
      <c r="C2753" t="s">
        <v>26105</v>
      </c>
      <c r="D2753" t="s">
        <v>32553</v>
      </c>
      <c r="E2753" t="s">
        <v>36183</v>
      </c>
      <c r="F2753" t="s">
        <v>36639</v>
      </c>
      <c r="G2753">
        <v>3460</v>
      </c>
      <c r="H2753" t="s">
        <v>38142</v>
      </c>
      <c r="I2753">
        <v>3461</v>
      </c>
      <c r="J2753" t="s">
        <v>41418</v>
      </c>
      <c r="K2753" t="s">
        <v>43</v>
      </c>
    </row>
    <row r="2754" spans="1:11" x14ac:dyDescent="0.25">
      <c r="A2754" s="1">
        <v>2752</v>
      </c>
      <c r="B2754" t="s">
        <v>19254</v>
      </c>
      <c r="C2754" t="s">
        <v>26106</v>
      </c>
      <c r="D2754" t="s">
        <v>32554</v>
      </c>
      <c r="E2754" t="s">
        <v>36183</v>
      </c>
      <c r="F2754" t="s">
        <v>36636</v>
      </c>
      <c r="G2754">
        <v>3460</v>
      </c>
      <c r="H2754" t="s">
        <v>38142</v>
      </c>
      <c r="I2754">
        <v>3462</v>
      </c>
      <c r="J2754" t="s">
        <v>38143</v>
      </c>
      <c r="K2754" t="s">
        <v>43</v>
      </c>
    </row>
    <row r="2755" spans="1:11" x14ac:dyDescent="0.25">
      <c r="A2755" s="1">
        <v>2753</v>
      </c>
      <c r="B2755" t="s">
        <v>19255</v>
      </c>
      <c r="C2755" t="s">
        <v>26107</v>
      </c>
      <c r="D2755" t="s">
        <v>32555</v>
      </c>
      <c r="E2755" t="s">
        <v>36183</v>
      </c>
      <c r="F2755" t="s">
        <v>36628</v>
      </c>
      <c r="G2755">
        <v>3462</v>
      </c>
      <c r="H2755" t="s">
        <v>38143</v>
      </c>
      <c r="I2755">
        <v>3463</v>
      </c>
      <c r="J2755" t="s">
        <v>41419</v>
      </c>
      <c r="K2755" t="s">
        <v>43</v>
      </c>
    </row>
    <row r="2756" spans="1:11" x14ac:dyDescent="0.25">
      <c r="A2756" s="1">
        <v>2754</v>
      </c>
      <c r="B2756" t="s">
        <v>19256</v>
      </c>
      <c r="C2756" t="s">
        <v>26108</v>
      </c>
      <c r="D2756" t="s">
        <v>32556</v>
      </c>
      <c r="E2756" t="s">
        <v>36183</v>
      </c>
      <c r="F2756" t="s">
        <v>36638</v>
      </c>
      <c r="G2756">
        <v>3462</v>
      </c>
      <c r="H2756" t="s">
        <v>38143</v>
      </c>
      <c r="I2756">
        <v>3478</v>
      </c>
      <c r="J2756" t="s">
        <v>40577</v>
      </c>
      <c r="K2756" t="s">
        <v>43</v>
      </c>
    </row>
    <row r="2757" spans="1:11" x14ac:dyDescent="0.25">
      <c r="A2757" s="1">
        <v>2755</v>
      </c>
      <c r="B2757" t="s">
        <v>19257</v>
      </c>
      <c r="C2757" t="s">
        <v>26109</v>
      </c>
      <c r="D2757" t="s">
        <v>32557</v>
      </c>
      <c r="E2757" t="s">
        <v>36600</v>
      </c>
      <c r="F2757" t="s">
        <v>36639</v>
      </c>
      <c r="G2757">
        <v>3464</v>
      </c>
      <c r="H2757" t="s">
        <v>38144</v>
      </c>
      <c r="I2757">
        <v>3470</v>
      </c>
      <c r="J2757" t="s">
        <v>38146</v>
      </c>
      <c r="K2757" t="s">
        <v>43</v>
      </c>
    </row>
    <row r="2758" spans="1:11" x14ac:dyDescent="0.25">
      <c r="A2758" s="1">
        <v>2756</v>
      </c>
      <c r="B2758" t="s">
        <v>19258</v>
      </c>
      <c r="C2758" t="s">
        <v>26110</v>
      </c>
      <c r="D2758" t="s">
        <v>32558</v>
      </c>
      <c r="E2758" t="s">
        <v>36600</v>
      </c>
      <c r="F2758" t="s">
        <v>36627</v>
      </c>
      <c r="G2758">
        <v>3464</v>
      </c>
      <c r="H2758" t="s">
        <v>38144</v>
      </c>
      <c r="I2758">
        <v>3543</v>
      </c>
      <c r="J2758" t="s">
        <v>41420</v>
      </c>
      <c r="K2758" t="s">
        <v>43</v>
      </c>
    </row>
    <row r="2759" spans="1:11" x14ac:dyDescent="0.25">
      <c r="A2759" s="1">
        <v>2757</v>
      </c>
      <c r="B2759" t="s">
        <v>19259</v>
      </c>
      <c r="C2759" t="s">
        <v>26111</v>
      </c>
      <c r="D2759" t="s">
        <v>32559</v>
      </c>
      <c r="E2759" t="s">
        <v>36600</v>
      </c>
      <c r="F2759" t="s">
        <v>36632</v>
      </c>
      <c r="G2759">
        <v>3468</v>
      </c>
      <c r="H2759" t="s">
        <v>38145</v>
      </c>
      <c r="I2759">
        <v>3471</v>
      </c>
      <c r="J2759" t="s">
        <v>41421</v>
      </c>
      <c r="K2759" t="s">
        <v>43</v>
      </c>
    </row>
    <row r="2760" spans="1:11" x14ac:dyDescent="0.25">
      <c r="A2760" s="1">
        <v>2758</v>
      </c>
      <c r="B2760" t="s">
        <v>19260</v>
      </c>
      <c r="C2760" t="s">
        <v>26112</v>
      </c>
      <c r="D2760" t="s">
        <v>32560</v>
      </c>
      <c r="E2760" t="s">
        <v>36600</v>
      </c>
      <c r="F2760" t="s">
        <v>36629</v>
      </c>
      <c r="G2760">
        <v>3470</v>
      </c>
      <c r="H2760" t="s">
        <v>38146</v>
      </c>
      <c r="I2760">
        <v>3471</v>
      </c>
      <c r="J2760" t="s">
        <v>41421</v>
      </c>
      <c r="K2760" t="s">
        <v>43</v>
      </c>
    </row>
    <row r="2761" spans="1:11" x14ac:dyDescent="0.25">
      <c r="A2761" s="1">
        <v>2759</v>
      </c>
      <c r="B2761" t="s">
        <v>19261</v>
      </c>
      <c r="C2761" t="s">
        <v>26113</v>
      </c>
      <c r="D2761" t="s">
        <v>32561</v>
      </c>
      <c r="E2761" t="s">
        <v>36566</v>
      </c>
      <c r="F2761" t="s">
        <v>36629</v>
      </c>
      <c r="G2761">
        <v>3477</v>
      </c>
      <c r="H2761" t="s">
        <v>38147</v>
      </c>
      <c r="I2761">
        <v>3483</v>
      </c>
      <c r="J2761" t="s">
        <v>40576</v>
      </c>
      <c r="K2761" t="s">
        <v>43</v>
      </c>
    </row>
    <row r="2762" spans="1:11" x14ac:dyDescent="0.25">
      <c r="A2762" s="1">
        <v>2760</v>
      </c>
      <c r="B2762" t="s">
        <v>19262</v>
      </c>
      <c r="C2762" t="s">
        <v>23600</v>
      </c>
      <c r="D2762" t="s">
        <v>30215</v>
      </c>
      <c r="E2762" t="s">
        <v>23600</v>
      </c>
      <c r="F2762" t="s">
        <v>23600</v>
      </c>
      <c r="G2762" t="s">
        <v>23600</v>
      </c>
      <c r="H2762" t="s">
        <v>23600</v>
      </c>
      <c r="I2762" t="s">
        <v>23600</v>
      </c>
      <c r="J2762" t="s">
        <v>23600</v>
      </c>
      <c r="K2762" t="s">
        <v>23600</v>
      </c>
    </row>
    <row r="2763" spans="1:11" x14ac:dyDescent="0.25">
      <c r="A2763" s="1">
        <v>2761</v>
      </c>
      <c r="B2763" t="s">
        <v>19263</v>
      </c>
      <c r="C2763" t="s">
        <v>23600</v>
      </c>
      <c r="D2763" t="s">
        <v>30215</v>
      </c>
      <c r="E2763" t="s">
        <v>23600</v>
      </c>
      <c r="F2763" t="s">
        <v>23600</v>
      </c>
      <c r="G2763" t="s">
        <v>23600</v>
      </c>
      <c r="H2763" t="s">
        <v>23600</v>
      </c>
      <c r="I2763" t="s">
        <v>23600</v>
      </c>
      <c r="J2763" t="s">
        <v>23600</v>
      </c>
      <c r="K2763" t="s">
        <v>23600</v>
      </c>
    </row>
    <row r="2764" spans="1:11" x14ac:dyDescent="0.25">
      <c r="A2764" s="1">
        <v>2762</v>
      </c>
      <c r="B2764" t="s">
        <v>19264</v>
      </c>
      <c r="C2764" t="s">
        <v>26114</v>
      </c>
      <c r="D2764" t="s">
        <v>32562</v>
      </c>
      <c r="E2764" t="s">
        <v>36582</v>
      </c>
      <c r="F2764" t="s">
        <v>36630</v>
      </c>
      <c r="G2764">
        <v>3479</v>
      </c>
      <c r="H2764" t="s">
        <v>38148</v>
      </c>
      <c r="I2764">
        <v>3486</v>
      </c>
      <c r="J2764" t="s">
        <v>38149</v>
      </c>
      <c r="K2764" t="s">
        <v>43</v>
      </c>
    </row>
    <row r="2765" spans="1:11" x14ac:dyDescent="0.25">
      <c r="A2765" s="1">
        <v>2763</v>
      </c>
      <c r="B2765" t="s">
        <v>19265</v>
      </c>
      <c r="C2765" t="s">
        <v>26115</v>
      </c>
      <c r="D2765" t="s">
        <v>32563</v>
      </c>
      <c r="E2765" t="s">
        <v>26115</v>
      </c>
      <c r="F2765" t="s">
        <v>36632</v>
      </c>
      <c r="G2765">
        <v>3479</v>
      </c>
      <c r="H2765" t="s">
        <v>38148</v>
      </c>
      <c r="I2765">
        <v>3497</v>
      </c>
      <c r="J2765" t="s">
        <v>41422</v>
      </c>
      <c r="K2765" t="s">
        <v>43</v>
      </c>
    </row>
    <row r="2766" spans="1:11" x14ac:dyDescent="0.25">
      <c r="A2766" s="1">
        <v>2764</v>
      </c>
      <c r="B2766" t="s">
        <v>19266</v>
      </c>
      <c r="C2766" t="s">
        <v>26116</v>
      </c>
      <c r="D2766" t="s">
        <v>32564</v>
      </c>
      <c r="E2766" t="s">
        <v>36582</v>
      </c>
      <c r="F2766" t="s">
        <v>36631</v>
      </c>
      <c r="G2766">
        <v>3486</v>
      </c>
      <c r="H2766" t="s">
        <v>38149</v>
      </c>
      <c r="I2766">
        <v>3487</v>
      </c>
      <c r="J2766" t="s">
        <v>38150</v>
      </c>
      <c r="K2766" t="s">
        <v>43</v>
      </c>
    </row>
    <row r="2767" spans="1:11" x14ac:dyDescent="0.25">
      <c r="A2767" s="1">
        <v>2765</v>
      </c>
      <c r="B2767" t="s">
        <v>19267</v>
      </c>
      <c r="C2767" t="s">
        <v>26117</v>
      </c>
      <c r="D2767" t="s">
        <v>32565</v>
      </c>
      <c r="E2767" t="s">
        <v>36582</v>
      </c>
      <c r="F2767" t="s">
        <v>36627</v>
      </c>
      <c r="G2767">
        <v>3487</v>
      </c>
      <c r="H2767" t="s">
        <v>38150</v>
      </c>
      <c r="I2767">
        <v>3488</v>
      </c>
      <c r="J2767" t="s">
        <v>38151</v>
      </c>
      <c r="K2767" t="s">
        <v>43</v>
      </c>
    </row>
    <row r="2768" spans="1:11" x14ac:dyDescent="0.25">
      <c r="A2768" s="1">
        <v>2766</v>
      </c>
      <c r="B2768" t="s">
        <v>19268</v>
      </c>
      <c r="C2768" t="s">
        <v>26118</v>
      </c>
      <c r="D2768" t="s">
        <v>32566</v>
      </c>
      <c r="E2768" t="s">
        <v>36582</v>
      </c>
      <c r="F2768" t="s">
        <v>36636</v>
      </c>
      <c r="G2768">
        <v>3487</v>
      </c>
      <c r="H2768" t="s">
        <v>38150</v>
      </c>
      <c r="I2768">
        <v>3605</v>
      </c>
      <c r="J2768" t="s">
        <v>38194</v>
      </c>
      <c r="K2768" t="s">
        <v>43</v>
      </c>
    </row>
    <row r="2769" spans="1:11" x14ac:dyDescent="0.25">
      <c r="A2769" s="1">
        <v>2767</v>
      </c>
      <c r="B2769" t="s">
        <v>19269</v>
      </c>
      <c r="C2769" t="s">
        <v>26119</v>
      </c>
      <c r="D2769" t="s">
        <v>32567</v>
      </c>
      <c r="E2769" t="s">
        <v>36582</v>
      </c>
      <c r="F2769" t="s">
        <v>36639</v>
      </c>
      <c r="G2769">
        <v>3488</v>
      </c>
      <c r="H2769" t="s">
        <v>38151</v>
      </c>
      <c r="I2769">
        <v>3604</v>
      </c>
      <c r="J2769" t="s">
        <v>41423</v>
      </c>
      <c r="K2769" t="s">
        <v>43</v>
      </c>
    </row>
    <row r="2770" spans="1:11" x14ac:dyDescent="0.25">
      <c r="A2770" s="1">
        <v>2768</v>
      </c>
      <c r="B2770" t="s">
        <v>19270</v>
      </c>
      <c r="C2770" t="s">
        <v>26120</v>
      </c>
      <c r="D2770" t="s">
        <v>32568</v>
      </c>
      <c r="E2770" t="s">
        <v>36582</v>
      </c>
      <c r="F2770" t="s">
        <v>36626</v>
      </c>
      <c r="G2770">
        <v>3489</v>
      </c>
      <c r="H2770" t="s">
        <v>38152</v>
      </c>
      <c r="I2770">
        <v>3492</v>
      </c>
      <c r="J2770" t="s">
        <v>40571</v>
      </c>
      <c r="K2770" t="s">
        <v>43</v>
      </c>
    </row>
    <row r="2771" spans="1:11" x14ac:dyDescent="0.25">
      <c r="A2771" s="1">
        <v>2769</v>
      </c>
      <c r="B2771" t="s">
        <v>19271</v>
      </c>
      <c r="C2771" t="s">
        <v>23600</v>
      </c>
      <c r="D2771" t="s">
        <v>30215</v>
      </c>
      <c r="E2771" t="s">
        <v>23600</v>
      </c>
      <c r="F2771" t="s">
        <v>23600</v>
      </c>
      <c r="G2771" t="s">
        <v>23600</v>
      </c>
      <c r="H2771" t="s">
        <v>23600</v>
      </c>
      <c r="I2771" t="s">
        <v>23600</v>
      </c>
      <c r="J2771" t="s">
        <v>23600</v>
      </c>
      <c r="K2771" t="s">
        <v>23600</v>
      </c>
    </row>
    <row r="2772" spans="1:11" x14ac:dyDescent="0.25">
      <c r="A2772" s="1">
        <v>2770</v>
      </c>
      <c r="B2772" t="s">
        <v>19272</v>
      </c>
      <c r="C2772" t="s">
        <v>26121</v>
      </c>
      <c r="D2772" t="s">
        <v>32569</v>
      </c>
      <c r="E2772" t="s">
        <v>36578</v>
      </c>
      <c r="F2772" t="s">
        <v>36639</v>
      </c>
      <c r="G2772">
        <v>3499</v>
      </c>
      <c r="H2772" t="s">
        <v>38153</v>
      </c>
      <c r="I2772">
        <v>3509</v>
      </c>
      <c r="J2772" t="s">
        <v>41424</v>
      </c>
      <c r="K2772" t="s">
        <v>43</v>
      </c>
    </row>
    <row r="2773" spans="1:11" x14ac:dyDescent="0.25">
      <c r="A2773" s="1">
        <v>2771</v>
      </c>
      <c r="B2773" t="s">
        <v>19273</v>
      </c>
      <c r="C2773" t="s">
        <v>26122</v>
      </c>
      <c r="D2773" t="s">
        <v>32570</v>
      </c>
      <c r="E2773" t="s">
        <v>36187</v>
      </c>
      <c r="F2773" t="s">
        <v>36627</v>
      </c>
      <c r="G2773">
        <v>3501</v>
      </c>
      <c r="H2773" t="s">
        <v>38154</v>
      </c>
      <c r="I2773">
        <v>3502</v>
      </c>
      <c r="J2773" t="s">
        <v>41425</v>
      </c>
      <c r="K2773" t="s">
        <v>43</v>
      </c>
    </row>
    <row r="2774" spans="1:11" x14ac:dyDescent="0.25">
      <c r="A2774" s="1">
        <v>2772</v>
      </c>
      <c r="B2774" t="s">
        <v>19274</v>
      </c>
      <c r="C2774" t="s">
        <v>26123</v>
      </c>
      <c r="D2774" t="s">
        <v>32571</v>
      </c>
      <c r="E2774" t="s">
        <v>36187</v>
      </c>
      <c r="F2774" t="s">
        <v>36639</v>
      </c>
      <c r="G2774">
        <v>3501</v>
      </c>
      <c r="H2774" t="s">
        <v>38154</v>
      </c>
      <c r="I2774">
        <v>3503</v>
      </c>
      <c r="J2774" t="s">
        <v>38155</v>
      </c>
      <c r="K2774" t="s">
        <v>43</v>
      </c>
    </row>
    <row r="2775" spans="1:11" x14ac:dyDescent="0.25">
      <c r="A2775" s="1">
        <v>2773</v>
      </c>
      <c r="B2775" t="s">
        <v>19275</v>
      </c>
      <c r="C2775" t="s">
        <v>26124</v>
      </c>
      <c r="D2775" t="s">
        <v>32572</v>
      </c>
      <c r="E2775" t="s">
        <v>36601</v>
      </c>
      <c r="F2775" t="s">
        <v>36632</v>
      </c>
      <c r="G2775">
        <v>3503</v>
      </c>
      <c r="H2775" t="s">
        <v>38155</v>
      </c>
      <c r="I2775">
        <v>13681</v>
      </c>
      <c r="J2775" t="s">
        <v>41426</v>
      </c>
      <c r="K2775" t="s">
        <v>43</v>
      </c>
    </row>
    <row r="2776" spans="1:11" x14ac:dyDescent="0.25">
      <c r="A2776" s="1">
        <v>2774</v>
      </c>
      <c r="B2776" t="s">
        <v>19276</v>
      </c>
      <c r="C2776" t="s">
        <v>26125</v>
      </c>
      <c r="D2776" t="s">
        <v>32573</v>
      </c>
      <c r="E2776" t="s">
        <v>36187</v>
      </c>
      <c r="F2776" t="s">
        <v>36632</v>
      </c>
      <c r="G2776">
        <v>3505</v>
      </c>
      <c r="H2776" t="s">
        <v>38156</v>
      </c>
      <c r="I2776">
        <v>3506</v>
      </c>
      <c r="J2776" t="s">
        <v>38157</v>
      </c>
      <c r="K2776" t="s">
        <v>43</v>
      </c>
    </row>
    <row r="2777" spans="1:11" x14ac:dyDescent="0.25">
      <c r="A2777" s="1">
        <v>2775</v>
      </c>
      <c r="B2777" t="s">
        <v>19277</v>
      </c>
      <c r="C2777" t="s">
        <v>26126</v>
      </c>
      <c r="D2777" t="s">
        <v>32574</v>
      </c>
      <c r="E2777" t="s">
        <v>36187</v>
      </c>
      <c r="F2777" t="s">
        <v>36631</v>
      </c>
      <c r="G2777">
        <v>3506</v>
      </c>
      <c r="H2777" t="s">
        <v>38157</v>
      </c>
      <c r="I2777">
        <v>3509</v>
      </c>
      <c r="J2777" t="s">
        <v>41424</v>
      </c>
      <c r="K2777" t="s">
        <v>43</v>
      </c>
    </row>
    <row r="2778" spans="1:11" x14ac:dyDescent="0.25">
      <c r="A2778" s="1">
        <v>2776</v>
      </c>
      <c r="B2778" t="s">
        <v>19278</v>
      </c>
      <c r="C2778" t="s">
        <v>26127</v>
      </c>
      <c r="D2778" t="s">
        <v>32575</v>
      </c>
      <c r="E2778" t="s">
        <v>36187</v>
      </c>
      <c r="F2778" t="s">
        <v>36644</v>
      </c>
      <c r="G2778">
        <v>3507</v>
      </c>
      <c r="H2778" t="s">
        <v>38158</v>
      </c>
      <c r="I2778">
        <v>3509</v>
      </c>
      <c r="J2778" t="s">
        <v>41424</v>
      </c>
      <c r="K2778" t="s">
        <v>43</v>
      </c>
    </row>
    <row r="2779" spans="1:11" x14ac:dyDescent="0.25">
      <c r="A2779" s="1">
        <v>2777</v>
      </c>
      <c r="B2779" t="s">
        <v>19279</v>
      </c>
      <c r="C2779" t="s">
        <v>26128</v>
      </c>
      <c r="D2779" t="s">
        <v>14573</v>
      </c>
      <c r="E2779" t="s">
        <v>36193</v>
      </c>
      <c r="F2779" t="s">
        <v>36626</v>
      </c>
      <c r="G2779">
        <v>3518</v>
      </c>
      <c r="H2779" t="s">
        <v>38159</v>
      </c>
      <c r="I2779">
        <v>37810</v>
      </c>
      <c r="J2779" t="s">
        <v>41118</v>
      </c>
      <c r="K2779" t="s">
        <v>43</v>
      </c>
    </row>
    <row r="2780" spans="1:11" x14ac:dyDescent="0.25">
      <c r="A2780" s="1">
        <v>2778</v>
      </c>
      <c r="B2780" t="s">
        <v>19280</v>
      </c>
      <c r="C2780" t="s">
        <v>26129</v>
      </c>
      <c r="D2780" t="s">
        <v>32576</v>
      </c>
      <c r="E2780" t="s">
        <v>26129</v>
      </c>
      <c r="F2780" t="s">
        <v>36632</v>
      </c>
      <c r="G2780">
        <v>3522</v>
      </c>
      <c r="H2780" t="s">
        <v>38160</v>
      </c>
      <c r="I2780">
        <v>3546</v>
      </c>
      <c r="J2780" t="s">
        <v>38170</v>
      </c>
      <c r="K2780" t="s">
        <v>43</v>
      </c>
    </row>
    <row r="2781" spans="1:11" x14ac:dyDescent="0.25">
      <c r="A2781" s="1">
        <v>2779</v>
      </c>
      <c r="B2781" t="s">
        <v>19281</v>
      </c>
      <c r="C2781" t="s">
        <v>26130</v>
      </c>
      <c r="D2781" t="s">
        <v>15190</v>
      </c>
      <c r="E2781" t="s">
        <v>36584</v>
      </c>
      <c r="F2781" t="s">
        <v>36627</v>
      </c>
      <c r="G2781">
        <v>3523</v>
      </c>
      <c r="H2781" t="s">
        <v>38161</v>
      </c>
      <c r="I2781">
        <v>3524</v>
      </c>
      <c r="J2781" t="s">
        <v>38162</v>
      </c>
      <c r="K2781" t="s">
        <v>43</v>
      </c>
    </row>
    <row r="2782" spans="1:11" x14ac:dyDescent="0.25">
      <c r="A2782" s="1">
        <v>2780</v>
      </c>
      <c r="B2782" t="s">
        <v>19282</v>
      </c>
      <c r="C2782" t="s">
        <v>26131</v>
      </c>
      <c r="D2782" t="s">
        <v>15189</v>
      </c>
      <c r="E2782" t="s">
        <v>36585</v>
      </c>
      <c r="F2782" t="s">
        <v>36627</v>
      </c>
      <c r="G2782">
        <v>3523</v>
      </c>
      <c r="H2782" t="s">
        <v>38161</v>
      </c>
      <c r="I2782">
        <v>3524</v>
      </c>
      <c r="J2782" t="s">
        <v>38162</v>
      </c>
      <c r="K2782" t="s">
        <v>45</v>
      </c>
    </row>
    <row r="2783" spans="1:11" x14ac:dyDescent="0.25">
      <c r="A2783" s="1">
        <v>2781</v>
      </c>
      <c r="B2783" t="s">
        <v>19283</v>
      </c>
      <c r="C2783" t="s">
        <v>26132</v>
      </c>
      <c r="D2783" t="s">
        <v>32577</v>
      </c>
      <c r="E2783" t="s">
        <v>36438</v>
      </c>
      <c r="F2783" t="s">
        <v>36639</v>
      </c>
      <c r="G2783">
        <v>3523</v>
      </c>
      <c r="H2783" t="s">
        <v>38161</v>
      </c>
      <c r="I2783">
        <v>3532</v>
      </c>
      <c r="J2783" t="s">
        <v>38165</v>
      </c>
      <c r="K2783" t="s">
        <v>43</v>
      </c>
    </row>
    <row r="2784" spans="1:11" x14ac:dyDescent="0.25">
      <c r="A2784" s="1">
        <v>2782</v>
      </c>
      <c r="B2784" t="s">
        <v>19284</v>
      </c>
      <c r="C2784" t="s">
        <v>26133</v>
      </c>
      <c r="D2784" t="s">
        <v>32578</v>
      </c>
      <c r="E2784" t="s">
        <v>36600</v>
      </c>
      <c r="F2784" t="s">
        <v>36631</v>
      </c>
      <c r="G2784">
        <v>3523</v>
      </c>
      <c r="H2784" t="s">
        <v>38161</v>
      </c>
      <c r="I2784">
        <v>3543</v>
      </c>
      <c r="J2784" t="s">
        <v>41420</v>
      </c>
      <c r="K2784" t="s">
        <v>43</v>
      </c>
    </row>
    <row r="2785" spans="1:11" x14ac:dyDescent="0.25">
      <c r="A2785" s="1">
        <v>2783</v>
      </c>
      <c r="B2785" t="s">
        <v>19285</v>
      </c>
      <c r="C2785" t="s">
        <v>26134</v>
      </c>
      <c r="D2785" t="s">
        <v>32579</v>
      </c>
      <c r="E2785" t="s">
        <v>36584</v>
      </c>
      <c r="F2785" t="s">
        <v>36631</v>
      </c>
      <c r="G2785">
        <v>3524</v>
      </c>
      <c r="H2785" t="s">
        <v>38162</v>
      </c>
      <c r="I2785">
        <v>3525</v>
      </c>
      <c r="J2785" t="s">
        <v>41427</v>
      </c>
      <c r="K2785" t="s">
        <v>43</v>
      </c>
    </row>
    <row r="2786" spans="1:11" x14ac:dyDescent="0.25">
      <c r="A2786" s="1">
        <v>2784</v>
      </c>
      <c r="B2786" t="s">
        <v>19286</v>
      </c>
      <c r="C2786" t="s">
        <v>26135</v>
      </c>
      <c r="D2786" t="s">
        <v>32580</v>
      </c>
      <c r="E2786" t="s">
        <v>36585</v>
      </c>
      <c r="F2786" t="s">
        <v>36631</v>
      </c>
      <c r="G2786">
        <v>3524</v>
      </c>
      <c r="H2786" t="s">
        <v>38162</v>
      </c>
      <c r="I2786">
        <v>3525</v>
      </c>
      <c r="J2786" t="s">
        <v>41427</v>
      </c>
      <c r="K2786" t="s">
        <v>45</v>
      </c>
    </row>
    <row r="2787" spans="1:11" x14ac:dyDescent="0.25">
      <c r="A2787" s="1">
        <v>2785</v>
      </c>
      <c r="B2787" t="s">
        <v>19287</v>
      </c>
      <c r="C2787" t="s">
        <v>26136</v>
      </c>
      <c r="D2787" t="s">
        <v>32581</v>
      </c>
      <c r="E2787" t="s">
        <v>36584</v>
      </c>
      <c r="F2787" t="s">
        <v>36626</v>
      </c>
      <c r="G2787">
        <v>3526</v>
      </c>
      <c r="H2787" t="s">
        <v>38163</v>
      </c>
      <c r="I2787">
        <v>3527</v>
      </c>
      <c r="J2787" t="s">
        <v>41428</v>
      </c>
      <c r="K2787" t="s">
        <v>43</v>
      </c>
    </row>
    <row r="2788" spans="1:11" x14ac:dyDescent="0.25">
      <c r="A2788" s="1">
        <v>2786</v>
      </c>
      <c r="B2788" t="s">
        <v>19288</v>
      </c>
      <c r="C2788" t="s">
        <v>26137</v>
      </c>
      <c r="D2788" t="s">
        <v>32582</v>
      </c>
      <c r="E2788" t="s">
        <v>36584</v>
      </c>
      <c r="F2788" t="s">
        <v>36629</v>
      </c>
      <c r="G2788">
        <v>3526</v>
      </c>
      <c r="H2788" t="s">
        <v>38163</v>
      </c>
      <c r="I2788">
        <v>3528</v>
      </c>
      <c r="J2788" t="s">
        <v>38164</v>
      </c>
      <c r="K2788" t="s">
        <v>43</v>
      </c>
    </row>
    <row r="2789" spans="1:11" x14ac:dyDescent="0.25">
      <c r="A2789" s="1">
        <v>2787</v>
      </c>
      <c r="B2789" t="s">
        <v>19289</v>
      </c>
      <c r="C2789" t="s">
        <v>26138</v>
      </c>
      <c r="D2789" t="s">
        <v>32583</v>
      </c>
      <c r="E2789" t="s">
        <v>36585</v>
      </c>
      <c r="F2789" t="s">
        <v>36629</v>
      </c>
      <c r="G2789">
        <v>3526</v>
      </c>
      <c r="H2789" t="s">
        <v>38163</v>
      </c>
      <c r="I2789">
        <v>3528</v>
      </c>
      <c r="J2789" t="s">
        <v>38164</v>
      </c>
      <c r="K2789" t="s">
        <v>45</v>
      </c>
    </row>
    <row r="2790" spans="1:11" x14ac:dyDescent="0.25">
      <c r="A2790" s="1">
        <v>2788</v>
      </c>
      <c r="B2790" t="s">
        <v>19290</v>
      </c>
      <c r="C2790" t="s">
        <v>26139</v>
      </c>
      <c r="D2790" t="s">
        <v>32584</v>
      </c>
      <c r="E2790" t="s">
        <v>36584</v>
      </c>
      <c r="F2790" t="s">
        <v>36630</v>
      </c>
      <c r="G2790">
        <v>3526</v>
      </c>
      <c r="H2790" t="s">
        <v>38163</v>
      </c>
      <c r="I2790">
        <v>13525</v>
      </c>
      <c r="J2790" t="s">
        <v>41429</v>
      </c>
      <c r="K2790" t="s">
        <v>43</v>
      </c>
    </row>
    <row r="2791" spans="1:11" x14ac:dyDescent="0.25">
      <c r="A2791" s="1">
        <v>2789</v>
      </c>
      <c r="B2791" t="s">
        <v>19291</v>
      </c>
      <c r="C2791" t="s">
        <v>26140</v>
      </c>
      <c r="D2791" t="s">
        <v>32585</v>
      </c>
      <c r="E2791" t="s">
        <v>36585</v>
      </c>
      <c r="F2791" t="s">
        <v>36630</v>
      </c>
      <c r="G2791">
        <v>3526</v>
      </c>
      <c r="H2791" t="s">
        <v>38163</v>
      </c>
      <c r="I2791">
        <v>13525</v>
      </c>
      <c r="J2791" t="s">
        <v>41429</v>
      </c>
      <c r="K2791" t="s">
        <v>45</v>
      </c>
    </row>
    <row r="2792" spans="1:11" x14ac:dyDescent="0.25">
      <c r="A2792" s="1">
        <v>2790</v>
      </c>
      <c r="B2792" t="s">
        <v>19292</v>
      </c>
      <c r="C2792" t="s">
        <v>26141</v>
      </c>
      <c r="D2792" t="s">
        <v>32586</v>
      </c>
      <c r="E2792" t="s">
        <v>36585</v>
      </c>
      <c r="F2792" t="s">
        <v>36626</v>
      </c>
      <c r="G2792">
        <v>3528</v>
      </c>
      <c r="H2792" t="s">
        <v>38164</v>
      </c>
      <c r="I2792">
        <v>3529</v>
      </c>
      <c r="J2792" t="s">
        <v>41430</v>
      </c>
      <c r="K2792" t="s">
        <v>43</v>
      </c>
    </row>
    <row r="2793" spans="1:11" x14ac:dyDescent="0.25">
      <c r="A2793" s="1">
        <v>2791</v>
      </c>
      <c r="B2793" t="s">
        <v>19293</v>
      </c>
      <c r="C2793" t="s">
        <v>26142</v>
      </c>
      <c r="D2793" t="s">
        <v>32587</v>
      </c>
      <c r="E2793" t="s">
        <v>36438</v>
      </c>
      <c r="F2793" t="s">
        <v>36631</v>
      </c>
      <c r="G2793">
        <v>3532</v>
      </c>
      <c r="H2793" t="s">
        <v>38165</v>
      </c>
      <c r="I2793">
        <v>3533</v>
      </c>
      <c r="J2793" t="s">
        <v>38166</v>
      </c>
      <c r="K2793" t="s">
        <v>43</v>
      </c>
    </row>
    <row r="2794" spans="1:11" x14ac:dyDescent="0.25">
      <c r="A2794" s="1">
        <v>2792</v>
      </c>
      <c r="B2794" t="s">
        <v>19294</v>
      </c>
      <c r="C2794" t="s">
        <v>26143</v>
      </c>
      <c r="D2794" t="s">
        <v>32588</v>
      </c>
      <c r="E2794" t="s">
        <v>36438</v>
      </c>
      <c r="F2794" t="s">
        <v>36630</v>
      </c>
      <c r="G2794">
        <v>3533</v>
      </c>
      <c r="H2794" t="s">
        <v>38166</v>
      </c>
      <c r="I2794">
        <v>3534</v>
      </c>
      <c r="J2794" t="s">
        <v>38167</v>
      </c>
      <c r="K2794" t="s">
        <v>43</v>
      </c>
    </row>
    <row r="2795" spans="1:11" x14ac:dyDescent="0.25">
      <c r="A2795" s="1">
        <v>2793</v>
      </c>
      <c r="B2795" t="s">
        <v>19295</v>
      </c>
      <c r="C2795" t="s">
        <v>26144</v>
      </c>
      <c r="D2795" t="s">
        <v>32589</v>
      </c>
      <c r="E2795" t="s">
        <v>36438</v>
      </c>
      <c r="F2795" t="s">
        <v>36626</v>
      </c>
      <c r="G2795">
        <v>3533</v>
      </c>
      <c r="H2795" t="s">
        <v>38166</v>
      </c>
      <c r="I2795">
        <v>3537</v>
      </c>
      <c r="J2795" t="s">
        <v>41119</v>
      </c>
      <c r="K2795" t="s">
        <v>43</v>
      </c>
    </row>
    <row r="2796" spans="1:11" x14ac:dyDescent="0.25">
      <c r="A2796" s="1">
        <v>2794</v>
      </c>
      <c r="B2796" t="s">
        <v>19296</v>
      </c>
      <c r="C2796" t="s">
        <v>26145</v>
      </c>
      <c r="D2796" t="s">
        <v>32590</v>
      </c>
      <c r="E2796" t="s">
        <v>36438</v>
      </c>
      <c r="F2796" t="s">
        <v>36629</v>
      </c>
      <c r="G2796">
        <v>3534</v>
      </c>
      <c r="H2796" t="s">
        <v>38167</v>
      </c>
      <c r="I2796">
        <v>3535</v>
      </c>
      <c r="J2796" t="s">
        <v>38168</v>
      </c>
      <c r="K2796" t="s">
        <v>43</v>
      </c>
    </row>
    <row r="2797" spans="1:11" x14ac:dyDescent="0.25">
      <c r="A2797" s="1">
        <v>2795</v>
      </c>
      <c r="B2797" t="s">
        <v>19297</v>
      </c>
      <c r="C2797" t="s">
        <v>26146</v>
      </c>
      <c r="D2797" t="s">
        <v>32591</v>
      </c>
      <c r="E2797" t="s">
        <v>36438</v>
      </c>
      <c r="F2797" t="s">
        <v>36627</v>
      </c>
      <c r="G2797">
        <v>3535</v>
      </c>
      <c r="H2797" t="s">
        <v>38168</v>
      </c>
      <c r="I2797">
        <v>3538</v>
      </c>
      <c r="J2797" t="s">
        <v>41431</v>
      </c>
      <c r="K2797" t="s">
        <v>43</v>
      </c>
    </row>
    <row r="2798" spans="1:11" x14ac:dyDescent="0.25">
      <c r="A2798" s="1">
        <v>2796</v>
      </c>
      <c r="B2798" t="s">
        <v>19298</v>
      </c>
      <c r="C2798" t="s">
        <v>26147</v>
      </c>
      <c r="D2798" t="s">
        <v>32592</v>
      </c>
      <c r="E2798" t="s">
        <v>36438</v>
      </c>
      <c r="F2798" t="s">
        <v>36636</v>
      </c>
      <c r="G2798">
        <v>3536</v>
      </c>
      <c r="H2798" t="s">
        <v>38169</v>
      </c>
      <c r="I2798">
        <v>3538</v>
      </c>
      <c r="J2798" t="s">
        <v>41431</v>
      </c>
      <c r="K2798" t="s">
        <v>43</v>
      </c>
    </row>
    <row r="2799" spans="1:11" x14ac:dyDescent="0.25">
      <c r="A2799" s="1">
        <v>2797</v>
      </c>
      <c r="B2799" t="s">
        <v>19299</v>
      </c>
      <c r="C2799" t="s">
        <v>26148</v>
      </c>
      <c r="D2799" t="s">
        <v>32593</v>
      </c>
      <c r="E2799" t="s">
        <v>26148</v>
      </c>
      <c r="F2799" t="s">
        <v>43</v>
      </c>
      <c r="G2799">
        <v>3546</v>
      </c>
      <c r="H2799" t="s">
        <v>38170</v>
      </c>
      <c r="I2799">
        <v>37410</v>
      </c>
      <c r="J2799" t="s">
        <v>40588</v>
      </c>
      <c r="K2799" t="s">
        <v>43</v>
      </c>
    </row>
    <row r="2800" spans="1:11" x14ac:dyDescent="0.25">
      <c r="A2800" s="1">
        <v>2798</v>
      </c>
      <c r="B2800" t="s">
        <v>19300</v>
      </c>
      <c r="C2800" t="s">
        <v>26149</v>
      </c>
      <c r="D2800" t="s">
        <v>32594</v>
      </c>
      <c r="E2800" t="s">
        <v>36583</v>
      </c>
      <c r="F2800" t="s">
        <v>36626</v>
      </c>
      <c r="G2800">
        <v>3550</v>
      </c>
      <c r="H2800" t="s">
        <v>38171</v>
      </c>
      <c r="I2800">
        <v>3551</v>
      </c>
      <c r="J2800" t="s">
        <v>38172</v>
      </c>
      <c r="K2800" t="s">
        <v>43</v>
      </c>
    </row>
    <row r="2801" spans="1:11" x14ac:dyDescent="0.25">
      <c r="A2801" s="1">
        <v>2799</v>
      </c>
      <c r="B2801" t="s">
        <v>19301</v>
      </c>
      <c r="C2801" t="s">
        <v>26150</v>
      </c>
      <c r="D2801" t="s">
        <v>16143</v>
      </c>
      <c r="E2801" t="s">
        <v>36583</v>
      </c>
      <c r="F2801" t="s">
        <v>36633</v>
      </c>
      <c r="G2801">
        <v>3550</v>
      </c>
      <c r="H2801" t="s">
        <v>38171</v>
      </c>
      <c r="I2801">
        <v>3574</v>
      </c>
      <c r="J2801" t="s">
        <v>41397</v>
      </c>
      <c r="K2801" t="s">
        <v>43</v>
      </c>
    </row>
    <row r="2802" spans="1:11" x14ac:dyDescent="0.25">
      <c r="A2802" s="1">
        <v>2800</v>
      </c>
      <c r="B2802" t="s">
        <v>19302</v>
      </c>
      <c r="C2802" t="s">
        <v>26151</v>
      </c>
      <c r="D2802" t="s">
        <v>32595</v>
      </c>
      <c r="E2802" t="s">
        <v>36583</v>
      </c>
      <c r="F2802" t="s">
        <v>36631</v>
      </c>
      <c r="G2802">
        <v>3551</v>
      </c>
      <c r="H2802" t="s">
        <v>38172</v>
      </c>
      <c r="I2802">
        <v>3552</v>
      </c>
      <c r="J2802" t="s">
        <v>38173</v>
      </c>
      <c r="K2802" t="s">
        <v>43</v>
      </c>
    </row>
    <row r="2803" spans="1:11" x14ac:dyDescent="0.25">
      <c r="A2803" s="1">
        <v>2801</v>
      </c>
      <c r="B2803" t="s">
        <v>19303</v>
      </c>
      <c r="C2803" t="s">
        <v>26152</v>
      </c>
      <c r="D2803" t="s">
        <v>32596</v>
      </c>
      <c r="E2803" t="s">
        <v>36583</v>
      </c>
      <c r="F2803" t="s">
        <v>36629</v>
      </c>
      <c r="G2803">
        <v>3552</v>
      </c>
      <c r="H2803" t="s">
        <v>38173</v>
      </c>
      <c r="I2803">
        <v>3553</v>
      </c>
      <c r="J2803" t="s">
        <v>38174</v>
      </c>
      <c r="K2803" t="s">
        <v>43</v>
      </c>
    </row>
    <row r="2804" spans="1:11" x14ac:dyDescent="0.25">
      <c r="A2804" s="1">
        <v>2802</v>
      </c>
      <c r="B2804" t="s">
        <v>19304</v>
      </c>
      <c r="C2804" t="s">
        <v>26153</v>
      </c>
      <c r="D2804" t="s">
        <v>32597</v>
      </c>
      <c r="E2804" t="s">
        <v>36583</v>
      </c>
      <c r="F2804" t="s">
        <v>36627</v>
      </c>
      <c r="G2804">
        <v>3553</v>
      </c>
      <c r="H2804" t="s">
        <v>38174</v>
      </c>
      <c r="I2804">
        <v>3590</v>
      </c>
      <c r="J2804" t="s">
        <v>41413</v>
      </c>
      <c r="K2804" t="s">
        <v>43</v>
      </c>
    </row>
    <row r="2805" spans="1:11" x14ac:dyDescent="0.25">
      <c r="A2805" s="1">
        <v>2803</v>
      </c>
      <c r="B2805" t="s">
        <v>19305</v>
      </c>
      <c r="C2805" t="s">
        <v>26154</v>
      </c>
      <c r="D2805" t="s">
        <v>32598</v>
      </c>
      <c r="E2805" t="s">
        <v>36178</v>
      </c>
      <c r="F2805" t="s">
        <v>36630</v>
      </c>
      <c r="G2805">
        <v>3555</v>
      </c>
      <c r="H2805" t="s">
        <v>38175</v>
      </c>
      <c r="I2805">
        <v>3556</v>
      </c>
      <c r="J2805" t="s">
        <v>41432</v>
      </c>
      <c r="K2805" t="s">
        <v>43</v>
      </c>
    </row>
    <row r="2806" spans="1:11" x14ac:dyDescent="0.25">
      <c r="A2806" s="1">
        <v>2804</v>
      </c>
      <c r="B2806" t="s">
        <v>19306</v>
      </c>
      <c r="C2806" t="s">
        <v>26155</v>
      </c>
      <c r="D2806" t="s">
        <v>15784</v>
      </c>
      <c r="E2806" t="s">
        <v>36178</v>
      </c>
      <c r="F2806" t="s">
        <v>36629</v>
      </c>
      <c r="G2806">
        <v>3555</v>
      </c>
      <c r="H2806" t="s">
        <v>38175</v>
      </c>
      <c r="I2806">
        <v>4442</v>
      </c>
      <c r="J2806" t="s">
        <v>41398</v>
      </c>
      <c r="K2806" t="s">
        <v>43</v>
      </c>
    </row>
    <row r="2807" spans="1:11" x14ac:dyDescent="0.25">
      <c r="A2807" s="1">
        <v>2805</v>
      </c>
      <c r="B2807" t="s">
        <v>19307</v>
      </c>
      <c r="C2807" t="s">
        <v>26156</v>
      </c>
      <c r="D2807" t="s">
        <v>15290</v>
      </c>
      <c r="E2807" t="s">
        <v>36597</v>
      </c>
      <c r="F2807" t="s">
        <v>36630</v>
      </c>
      <c r="G2807">
        <v>3559</v>
      </c>
      <c r="H2807" t="s">
        <v>38176</v>
      </c>
      <c r="I2807">
        <v>3560</v>
      </c>
      <c r="J2807" t="s">
        <v>41412</v>
      </c>
      <c r="K2807" t="s">
        <v>43</v>
      </c>
    </row>
    <row r="2808" spans="1:11" x14ac:dyDescent="0.25">
      <c r="A2808" s="1">
        <v>2806</v>
      </c>
      <c r="B2808" t="s">
        <v>19308</v>
      </c>
      <c r="C2808" t="s">
        <v>26157</v>
      </c>
      <c r="D2808" t="s">
        <v>32599</v>
      </c>
      <c r="E2808" t="s">
        <v>36596</v>
      </c>
      <c r="F2808" t="s">
        <v>36631</v>
      </c>
      <c r="G2808">
        <v>3563</v>
      </c>
      <c r="H2808" t="s">
        <v>38177</v>
      </c>
      <c r="I2808">
        <v>3698</v>
      </c>
      <c r="J2808" t="s">
        <v>41433</v>
      </c>
      <c r="K2808" t="s">
        <v>43</v>
      </c>
    </row>
    <row r="2809" spans="1:11" x14ac:dyDescent="0.25">
      <c r="A2809" s="1">
        <v>2807</v>
      </c>
      <c r="B2809" t="s">
        <v>19309</v>
      </c>
      <c r="C2809" t="s">
        <v>26158</v>
      </c>
      <c r="D2809" t="s">
        <v>32600</v>
      </c>
      <c r="E2809" t="s">
        <v>36596</v>
      </c>
      <c r="F2809" t="s">
        <v>36626</v>
      </c>
      <c r="G2809">
        <v>3564</v>
      </c>
      <c r="H2809" t="s">
        <v>38178</v>
      </c>
      <c r="I2809">
        <v>3698</v>
      </c>
      <c r="J2809" t="s">
        <v>41433</v>
      </c>
      <c r="K2809" t="s">
        <v>43</v>
      </c>
    </row>
    <row r="2810" spans="1:11" x14ac:dyDescent="0.25">
      <c r="A2810" s="1">
        <v>2808</v>
      </c>
      <c r="B2810" t="s">
        <v>19310</v>
      </c>
      <c r="C2810" t="s">
        <v>26159</v>
      </c>
      <c r="D2810" t="s">
        <v>32601</v>
      </c>
      <c r="E2810" t="s">
        <v>36588</v>
      </c>
      <c r="F2810" t="s">
        <v>36630</v>
      </c>
      <c r="G2810">
        <v>3566</v>
      </c>
      <c r="H2810" t="s">
        <v>38179</v>
      </c>
      <c r="I2810">
        <v>3697</v>
      </c>
      <c r="J2810" t="s">
        <v>38242</v>
      </c>
      <c r="K2810" t="s">
        <v>43</v>
      </c>
    </row>
    <row r="2811" spans="1:11" x14ac:dyDescent="0.25">
      <c r="A2811" s="1">
        <v>2809</v>
      </c>
      <c r="B2811" t="s">
        <v>19311</v>
      </c>
      <c r="C2811" t="s">
        <v>26160</v>
      </c>
      <c r="D2811" t="s">
        <v>32602</v>
      </c>
      <c r="E2811" t="s">
        <v>36588</v>
      </c>
      <c r="F2811" t="s">
        <v>36627</v>
      </c>
      <c r="G2811">
        <v>3567</v>
      </c>
      <c r="H2811" t="s">
        <v>38180</v>
      </c>
      <c r="I2811">
        <v>3568</v>
      </c>
      <c r="J2811" t="s">
        <v>38181</v>
      </c>
      <c r="K2811" t="s">
        <v>43</v>
      </c>
    </row>
    <row r="2812" spans="1:11" x14ac:dyDescent="0.25">
      <c r="A2812" s="1">
        <v>2810</v>
      </c>
      <c r="B2812" t="s">
        <v>19312</v>
      </c>
      <c r="C2812" t="s">
        <v>26161</v>
      </c>
      <c r="D2812" t="s">
        <v>32603</v>
      </c>
      <c r="E2812" t="s">
        <v>36588</v>
      </c>
      <c r="F2812" t="s">
        <v>36626</v>
      </c>
      <c r="G2812">
        <v>3568</v>
      </c>
      <c r="H2812" t="s">
        <v>38181</v>
      </c>
      <c r="I2812">
        <v>13568</v>
      </c>
      <c r="J2812" t="s">
        <v>41434</v>
      </c>
      <c r="K2812" t="s">
        <v>43</v>
      </c>
    </row>
    <row r="2813" spans="1:11" x14ac:dyDescent="0.25">
      <c r="A2813" s="1">
        <v>2811</v>
      </c>
      <c r="B2813" t="s">
        <v>19313</v>
      </c>
      <c r="C2813" t="s">
        <v>26162</v>
      </c>
      <c r="D2813" t="s">
        <v>32604</v>
      </c>
      <c r="E2813" t="s">
        <v>36586</v>
      </c>
      <c r="F2813" t="s">
        <v>36629</v>
      </c>
      <c r="G2813">
        <v>3571</v>
      </c>
      <c r="H2813" t="s">
        <v>38182</v>
      </c>
      <c r="I2813">
        <v>3573</v>
      </c>
      <c r="J2813" t="s">
        <v>41399</v>
      </c>
      <c r="K2813" t="s">
        <v>43</v>
      </c>
    </row>
    <row r="2814" spans="1:11" x14ac:dyDescent="0.25">
      <c r="A2814" s="1">
        <v>2812</v>
      </c>
      <c r="B2814" t="s">
        <v>19314</v>
      </c>
      <c r="C2814" t="s">
        <v>26163</v>
      </c>
      <c r="D2814" t="s">
        <v>32605</v>
      </c>
      <c r="E2814" t="s">
        <v>36184</v>
      </c>
      <c r="F2814" t="s">
        <v>36630</v>
      </c>
      <c r="G2814">
        <v>3580</v>
      </c>
      <c r="H2814" t="s">
        <v>38183</v>
      </c>
      <c r="I2814">
        <v>3581</v>
      </c>
      <c r="J2814" t="s">
        <v>38184</v>
      </c>
      <c r="K2814" t="s">
        <v>43</v>
      </c>
    </row>
    <row r="2815" spans="1:11" x14ac:dyDescent="0.25">
      <c r="A2815" s="1">
        <v>2813</v>
      </c>
      <c r="B2815" t="s">
        <v>19315</v>
      </c>
      <c r="C2815" t="s">
        <v>26164</v>
      </c>
      <c r="D2815" t="s">
        <v>32606</v>
      </c>
      <c r="E2815" t="s">
        <v>36184</v>
      </c>
      <c r="F2815" t="s">
        <v>36629</v>
      </c>
      <c r="G2815">
        <v>3581</v>
      </c>
      <c r="H2815" t="s">
        <v>38184</v>
      </c>
      <c r="I2815">
        <v>3644</v>
      </c>
      <c r="J2815" t="s">
        <v>38219</v>
      </c>
      <c r="K2815" t="s">
        <v>43</v>
      </c>
    </row>
    <row r="2816" spans="1:11" x14ac:dyDescent="0.25">
      <c r="A2816" s="1">
        <v>2814</v>
      </c>
      <c r="B2816" t="s">
        <v>19316</v>
      </c>
      <c r="C2816" t="s">
        <v>26165</v>
      </c>
      <c r="D2816" t="s">
        <v>32607</v>
      </c>
      <c r="E2816" t="s">
        <v>36602</v>
      </c>
      <c r="F2816" t="s">
        <v>36632</v>
      </c>
      <c r="G2816">
        <v>3583</v>
      </c>
      <c r="H2816" t="s">
        <v>38185</v>
      </c>
      <c r="I2816">
        <v>3586</v>
      </c>
      <c r="J2816" t="s">
        <v>41414</v>
      </c>
      <c r="K2816" t="s">
        <v>43</v>
      </c>
    </row>
    <row r="2817" spans="1:11" x14ac:dyDescent="0.25">
      <c r="A2817" s="1">
        <v>2815</v>
      </c>
      <c r="B2817" t="s">
        <v>19317</v>
      </c>
      <c r="C2817" t="s">
        <v>26166</v>
      </c>
      <c r="D2817" t="s">
        <v>32608</v>
      </c>
      <c r="E2817" t="s">
        <v>36602</v>
      </c>
      <c r="F2817" t="s">
        <v>36626</v>
      </c>
      <c r="G2817">
        <v>3583</v>
      </c>
      <c r="H2817" t="s">
        <v>38185</v>
      </c>
      <c r="I2817">
        <v>3587</v>
      </c>
      <c r="J2817" t="s">
        <v>41435</v>
      </c>
      <c r="K2817" t="s">
        <v>43</v>
      </c>
    </row>
    <row r="2818" spans="1:11" x14ac:dyDescent="0.25">
      <c r="A2818" s="1">
        <v>2816</v>
      </c>
      <c r="B2818" t="s">
        <v>19318</v>
      </c>
      <c r="C2818" t="s">
        <v>26167</v>
      </c>
      <c r="D2818" t="s">
        <v>32609</v>
      </c>
      <c r="E2818" t="s">
        <v>36598</v>
      </c>
      <c r="F2818" t="s">
        <v>36631</v>
      </c>
      <c r="G2818">
        <v>3584</v>
      </c>
      <c r="H2818" t="s">
        <v>38186</v>
      </c>
      <c r="I2818">
        <v>3585</v>
      </c>
      <c r="J2818" t="s">
        <v>41436</v>
      </c>
      <c r="K2818" t="s">
        <v>43</v>
      </c>
    </row>
    <row r="2819" spans="1:11" x14ac:dyDescent="0.25">
      <c r="A2819" s="1">
        <v>2817</v>
      </c>
      <c r="B2819" t="s">
        <v>19319</v>
      </c>
      <c r="C2819" t="s">
        <v>26168</v>
      </c>
      <c r="D2819" t="s">
        <v>32610</v>
      </c>
      <c r="E2819" t="s">
        <v>36598</v>
      </c>
      <c r="F2819" t="s">
        <v>36626</v>
      </c>
      <c r="G2819">
        <v>3584</v>
      </c>
      <c r="H2819" t="s">
        <v>38186</v>
      </c>
      <c r="I2819">
        <v>3586</v>
      </c>
      <c r="J2819" t="s">
        <v>41414</v>
      </c>
      <c r="K2819" t="s">
        <v>43</v>
      </c>
    </row>
    <row r="2820" spans="1:11" x14ac:dyDescent="0.25">
      <c r="A2820" s="1">
        <v>2818</v>
      </c>
      <c r="B2820" t="s">
        <v>19320</v>
      </c>
      <c r="C2820" t="s">
        <v>26169</v>
      </c>
      <c r="D2820" t="s">
        <v>32611</v>
      </c>
      <c r="E2820" t="s">
        <v>36603</v>
      </c>
      <c r="F2820" t="s">
        <v>36630</v>
      </c>
      <c r="G2820">
        <v>3588</v>
      </c>
      <c r="H2820" t="s">
        <v>38187</v>
      </c>
      <c r="I2820">
        <v>3637</v>
      </c>
      <c r="J2820" t="s">
        <v>38215</v>
      </c>
      <c r="K2820" t="s">
        <v>43</v>
      </c>
    </row>
    <row r="2821" spans="1:11" x14ac:dyDescent="0.25">
      <c r="A2821" s="1">
        <v>2819</v>
      </c>
      <c r="B2821" t="s">
        <v>19321</v>
      </c>
      <c r="C2821" t="s">
        <v>26170</v>
      </c>
      <c r="D2821" t="s">
        <v>32612</v>
      </c>
      <c r="E2821" t="s">
        <v>36185</v>
      </c>
      <c r="F2821" t="s">
        <v>36636</v>
      </c>
      <c r="G2821">
        <v>3591</v>
      </c>
      <c r="H2821" t="s">
        <v>38188</v>
      </c>
      <c r="I2821">
        <v>3592</v>
      </c>
      <c r="J2821" t="s">
        <v>40565</v>
      </c>
      <c r="K2821" t="s">
        <v>43</v>
      </c>
    </row>
    <row r="2822" spans="1:11" x14ac:dyDescent="0.25">
      <c r="A2822" s="1">
        <v>2820</v>
      </c>
      <c r="B2822" t="s">
        <v>19322</v>
      </c>
      <c r="C2822" t="s">
        <v>26171</v>
      </c>
      <c r="D2822" t="s">
        <v>32613</v>
      </c>
      <c r="E2822" t="s">
        <v>36185</v>
      </c>
      <c r="F2822" t="s">
        <v>36626</v>
      </c>
      <c r="G2822">
        <v>3593</v>
      </c>
      <c r="H2822" t="s">
        <v>38189</v>
      </c>
      <c r="I2822">
        <v>3594</v>
      </c>
      <c r="J2822" t="s">
        <v>38190</v>
      </c>
      <c r="K2822" t="s">
        <v>43</v>
      </c>
    </row>
    <row r="2823" spans="1:11" x14ac:dyDescent="0.25">
      <c r="A2823" s="1">
        <v>2821</v>
      </c>
      <c r="B2823" t="s">
        <v>19323</v>
      </c>
      <c r="C2823" t="s">
        <v>26172</v>
      </c>
      <c r="D2823" t="s">
        <v>32614</v>
      </c>
      <c r="E2823" t="s">
        <v>36185</v>
      </c>
      <c r="F2823" t="s">
        <v>36630</v>
      </c>
      <c r="G2823">
        <v>3594</v>
      </c>
      <c r="H2823" t="s">
        <v>38190</v>
      </c>
      <c r="I2823">
        <v>13662</v>
      </c>
      <c r="J2823" t="s">
        <v>41407</v>
      </c>
      <c r="K2823" t="s">
        <v>43</v>
      </c>
    </row>
    <row r="2824" spans="1:11" x14ac:dyDescent="0.25">
      <c r="A2824" s="1">
        <v>2822</v>
      </c>
      <c r="B2824" t="s">
        <v>19324</v>
      </c>
      <c r="C2824" t="s">
        <v>26173</v>
      </c>
      <c r="D2824" t="s">
        <v>32615</v>
      </c>
      <c r="E2824" t="s">
        <v>36604</v>
      </c>
      <c r="F2824" t="s">
        <v>36632</v>
      </c>
      <c r="G2824">
        <v>3597</v>
      </c>
      <c r="H2824" t="s">
        <v>38191</v>
      </c>
      <c r="I2824">
        <v>3634</v>
      </c>
      <c r="J2824" t="s">
        <v>41437</v>
      </c>
      <c r="K2824" t="s">
        <v>43</v>
      </c>
    </row>
    <row r="2825" spans="1:11" x14ac:dyDescent="0.25">
      <c r="A2825" s="1">
        <v>2823</v>
      </c>
      <c r="B2825" t="s">
        <v>19325</v>
      </c>
      <c r="C2825" t="s">
        <v>26174</v>
      </c>
      <c r="D2825" t="s">
        <v>32616</v>
      </c>
      <c r="E2825" t="s">
        <v>36177</v>
      </c>
      <c r="F2825" t="s">
        <v>36632</v>
      </c>
      <c r="G2825">
        <v>3599</v>
      </c>
      <c r="H2825" t="s">
        <v>38192</v>
      </c>
      <c r="I2825">
        <v>3600</v>
      </c>
      <c r="J2825" t="s">
        <v>41393</v>
      </c>
      <c r="K2825" t="s">
        <v>43</v>
      </c>
    </row>
    <row r="2826" spans="1:11" x14ac:dyDescent="0.25">
      <c r="A2826" s="1">
        <v>2824</v>
      </c>
      <c r="B2826" t="s">
        <v>19326</v>
      </c>
      <c r="C2826" t="s">
        <v>26175</v>
      </c>
      <c r="D2826" t="s">
        <v>32617</v>
      </c>
      <c r="E2826" t="s">
        <v>36590</v>
      </c>
      <c r="F2826" t="s">
        <v>36630</v>
      </c>
      <c r="G2826">
        <v>3602</v>
      </c>
      <c r="H2826" t="s">
        <v>38193</v>
      </c>
      <c r="I2826">
        <v>3611</v>
      </c>
      <c r="J2826" t="s">
        <v>41438</v>
      </c>
      <c r="K2826" t="s">
        <v>43</v>
      </c>
    </row>
    <row r="2827" spans="1:11" x14ac:dyDescent="0.25">
      <c r="A2827" s="1">
        <v>2825</v>
      </c>
      <c r="B2827" t="s">
        <v>19327</v>
      </c>
      <c r="C2827" t="s">
        <v>26176</v>
      </c>
      <c r="D2827" t="s">
        <v>32618</v>
      </c>
      <c r="E2827" t="s">
        <v>36590</v>
      </c>
      <c r="F2827" t="s">
        <v>36631</v>
      </c>
      <c r="G2827">
        <v>3602</v>
      </c>
      <c r="H2827" t="s">
        <v>38193</v>
      </c>
      <c r="I2827">
        <v>3612</v>
      </c>
      <c r="J2827" t="s">
        <v>41404</v>
      </c>
      <c r="K2827" t="s">
        <v>43</v>
      </c>
    </row>
    <row r="2828" spans="1:11" x14ac:dyDescent="0.25">
      <c r="A2828" s="1">
        <v>2826</v>
      </c>
      <c r="B2828" t="s">
        <v>19328</v>
      </c>
      <c r="C2828" t="s">
        <v>26177</v>
      </c>
      <c r="D2828" t="s">
        <v>32619</v>
      </c>
      <c r="E2828" t="s">
        <v>36605</v>
      </c>
      <c r="F2828" t="s">
        <v>36631</v>
      </c>
      <c r="G2828">
        <v>3605</v>
      </c>
      <c r="H2828" t="s">
        <v>38194</v>
      </c>
      <c r="I2828">
        <v>3606</v>
      </c>
      <c r="J2828" t="s">
        <v>38195</v>
      </c>
      <c r="K2828" t="s">
        <v>43</v>
      </c>
    </row>
    <row r="2829" spans="1:11" x14ac:dyDescent="0.25">
      <c r="A2829" s="1">
        <v>2827</v>
      </c>
      <c r="B2829" t="s">
        <v>19329</v>
      </c>
      <c r="C2829" t="s">
        <v>26178</v>
      </c>
      <c r="D2829" t="s">
        <v>32620</v>
      </c>
      <c r="E2829" t="s">
        <v>36605</v>
      </c>
      <c r="F2829" t="s">
        <v>36632</v>
      </c>
      <c r="G2829">
        <v>3606</v>
      </c>
      <c r="H2829" t="s">
        <v>38195</v>
      </c>
      <c r="I2829">
        <v>3614</v>
      </c>
      <c r="J2829" t="s">
        <v>41439</v>
      </c>
      <c r="K2829" t="s">
        <v>43</v>
      </c>
    </row>
    <row r="2830" spans="1:11" x14ac:dyDescent="0.25">
      <c r="A2830" s="1">
        <v>2828</v>
      </c>
      <c r="B2830" t="s">
        <v>19330</v>
      </c>
      <c r="C2830" t="s">
        <v>26179</v>
      </c>
      <c r="D2830" t="s">
        <v>32621</v>
      </c>
      <c r="E2830" t="s">
        <v>36605</v>
      </c>
      <c r="F2830" t="s">
        <v>36630</v>
      </c>
      <c r="G2830">
        <v>3606</v>
      </c>
      <c r="H2830" t="s">
        <v>38195</v>
      </c>
      <c r="I2830">
        <v>13613</v>
      </c>
      <c r="J2830" t="s">
        <v>41440</v>
      </c>
      <c r="K2830" t="s">
        <v>43</v>
      </c>
    </row>
    <row r="2831" spans="1:11" x14ac:dyDescent="0.25">
      <c r="A2831" s="1">
        <v>2829</v>
      </c>
      <c r="B2831" t="s">
        <v>19331</v>
      </c>
      <c r="C2831" t="s">
        <v>26180</v>
      </c>
      <c r="D2831" t="s">
        <v>32622</v>
      </c>
      <c r="E2831" t="s">
        <v>36589</v>
      </c>
      <c r="F2831" t="s">
        <v>36626</v>
      </c>
      <c r="G2831">
        <v>3607</v>
      </c>
      <c r="H2831" t="s">
        <v>38196</v>
      </c>
      <c r="I2831">
        <v>13662</v>
      </c>
      <c r="J2831" t="s">
        <v>41407</v>
      </c>
      <c r="K2831" t="s">
        <v>43</v>
      </c>
    </row>
    <row r="2832" spans="1:11" x14ac:dyDescent="0.25">
      <c r="A2832" s="1">
        <v>2830</v>
      </c>
      <c r="B2832" t="s">
        <v>19332</v>
      </c>
      <c r="C2832" t="s">
        <v>26181</v>
      </c>
      <c r="D2832" t="s">
        <v>32623</v>
      </c>
      <c r="E2832" t="s">
        <v>36606</v>
      </c>
      <c r="F2832" t="s">
        <v>36626</v>
      </c>
      <c r="G2832">
        <v>3608</v>
      </c>
      <c r="H2832" t="s">
        <v>38197</v>
      </c>
      <c r="I2832">
        <v>13609</v>
      </c>
      <c r="J2832" t="s">
        <v>41441</v>
      </c>
      <c r="K2832" t="s">
        <v>43</v>
      </c>
    </row>
    <row r="2833" spans="1:11" x14ac:dyDescent="0.25">
      <c r="A2833" s="1">
        <v>2831</v>
      </c>
      <c r="B2833" t="s">
        <v>19333</v>
      </c>
      <c r="C2833" t="s">
        <v>26182</v>
      </c>
      <c r="D2833" t="s">
        <v>32624</v>
      </c>
      <c r="E2833" t="s">
        <v>36606</v>
      </c>
      <c r="F2833" t="s">
        <v>36630</v>
      </c>
      <c r="G2833">
        <v>3608</v>
      </c>
      <c r="H2833" t="s">
        <v>38197</v>
      </c>
      <c r="I2833">
        <v>13662</v>
      </c>
      <c r="J2833" t="s">
        <v>41407</v>
      </c>
      <c r="K2833" t="s">
        <v>43</v>
      </c>
    </row>
    <row r="2834" spans="1:11" x14ac:dyDescent="0.25">
      <c r="A2834" s="1">
        <v>2832</v>
      </c>
      <c r="B2834" t="s">
        <v>19334</v>
      </c>
      <c r="C2834" t="s">
        <v>26183</v>
      </c>
      <c r="D2834" t="s">
        <v>32625</v>
      </c>
      <c r="E2834" t="s">
        <v>36607</v>
      </c>
      <c r="F2834" t="s">
        <v>36632</v>
      </c>
      <c r="G2834">
        <v>3609</v>
      </c>
      <c r="H2834" t="s">
        <v>38198</v>
      </c>
      <c r="I2834">
        <v>3610</v>
      </c>
      <c r="J2834" t="s">
        <v>38199</v>
      </c>
      <c r="K2834" t="s">
        <v>43</v>
      </c>
    </row>
    <row r="2835" spans="1:11" x14ac:dyDescent="0.25">
      <c r="A2835" s="1">
        <v>2833</v>
      </c>
      <c r="B2835" t="s">
        <v>19335</v>
      </c>
      <c r="C2835" t="s">
        <v>26184</v>
      </c>
      <c r="D2835" t="s">
        <v>32626</v>
      </c>
      <c r="E2835" t="s">
        <v>36607</v>
      </c>
      <c r="F2835" t="s">
        <v>36626</v>
      </c>
      <c r="G2835">
        <v>3609</v>
      </c>
      <c r="H2835" t="s">
        <v>38198</v>
      </c>
      <c r="I2835">
        <v>13608</v>
      </c>
      <c r="J2835" t="s">
        <v>39580</v>
      </c>
      <c r="K2835" t="s">
        <v>43</v>
      </c>
    </row>
    <row r="2836" spans="1:11" x14ac:dyDescent="0.25">
      <c r="A2836" s="1">
        <v>2834</v>
      </c>
      <c r="B2836" t="s">
        <v>19336</v>
      </c>
      <c r="C2836" t="s">
        <v>26185</v>
      </c>
      <c r="D2836" t="s">
        <v>32627</v>
      </c>
      <c r="E2836" t="s">
        <v>36590</v>
      </c>
      <c r="F2836" t="s">
        <v>36632</v>
      </c>
      <c r="G2836">
        <v>3610</v>
      </c>
      <c r="H2836" t="s">
        <v>38199</v>
      </c>
      <c r="I2836">
        <v>3611</v>
      </c>
      <c r="J2836" t="s">
        <v>41438</v>
      </c>
      <c r="K2836" t="s">
        <v>43</v>
      </c>
    </row>
    <row r="2837" spans="1:11" x14ac:dyDescent="0.25">
      <c r="A2837" s="1">
        <v>2835</v>
      </c>
      <c r="B2837" t="s">
        <v>19337</v>
      </c>
      <c r="C2837" t="s">
        <v>26186</v>
      </c>
      <c r="D2837" t="s">
        <v>32628</v>
      </c>
      <c r="E2837" t="s">
        <v>36594</v>
      </c>
      <c r="F2837" t="s">
        <v>36632</v>
      </c>
      <c r="G2837">
        <v>3610</v>
      </c>
      <c r="H2837" t="s">
        <v>38199</v>
      </c>
      <c r="I2837">
        <v>3617</v>
      </c>
      <c r="J2837" t="s">
        <v>38202</v>
      </c>
      <c r="K2837" t="s">
        <v>43</v>
      </c>
    </row>
    <row r="2838" spans="1:11" x14ac:dyDescent="0.25">
      <c r="A2838" s="1">
        <v>2836</v>
      </c>
      <c r="B2838" t="s">
        <v>19338</v>
      </c>
      <c r="C2838" t="s">
        <v>26187</v>
      </c>
      <c r="D2838" t="s">
        <v>32629</v>
      </c>
      <c r="E2838" t="s">
        <v>36606</v>
      </c>
      <c r="F2838" t="s">
        <v>36632</v>
      </c>
      <c r="G2838">
        <v>3610</v>
      </c>
      <c r="H2838" t="s">
        <v>38199</v>
      </c>
      <c r="I2838">
        <v>13609</v>
      </c>
      <c r="J2838" t="s">
        <v>41441</v>
      </c>
      <c r="K2838" t="s">
        <v>43</v>
      </c>
    </row>
    <row r="2839" spans="1:11" x14ac:dyDescent="0.25">
      <c r="A2839" s="1">
        <v>2837</v>
      </c>
      <c r="B2839" t="s">
        <v>19339</v>
      </c>
      <c r="C2839" t="s">
        <v>26188</v>
      </c>
      <c r="D2839" t="s">
        <v>32630</v>
      </c>
      <c r="E2839" t="s">
        <v>36593</v>
      </c>
      <c r="F2839" t="s">
        <v>36632</v>
      </c>
      <c r="G2839">
        <v>3610</v>
      </c>
      <c r="H2839" t="s">
        <v>38199</v>
      </c>
      <c r="I2839">
        <v>13610</v>
      </c>
      <c r="J2839" t="s">
        <v>41442</v>
      </c>
      <c r="K2839" t="s">
        <v>43</v>
      </c>
    </row>
    <row r="2840" spans="1:11" x14ac:dyDescent="0.25">
      <c r="A2840" s="1">
        <v>2838</v>
      </c>
      <c r="B2840" t="s">
        <v>19340</v>
      </c>
      <c r="C2840" t="s">
        <v>26189</v>
      </c>
      <c r="D2840" t="s">
        <v>32631</v>
      </c>
      <c r="E2840" t="s">
        <v>36605</v>
      </c>
      <c r="F2840" t="s">
        <v>36626</v>
      </c>
      <c r="G2840">
        <v>3613</v>
      </c>
      <c r="H2840" t="s">
        <v>38200</v>
      </c>
      <c r="I2840">
        <v>13613</v>
      </c>
      <c r="J2840" t="s">
        <v>41440</v>
      </c>
      <c r="K2840" t="s">
        <v>43</v>
      </c>
    </row>
    <row r="2841" spans="1:11" x14ac:dyDescent="0.25">
      <c r="A2841" s="1">
        <v>2839</v>
      </c>
      <c r="B2841" t="s">
        <v>19341</v>
      </c>
      <c r="C2841" t="s">
        <v>26190</v>
      </c>
      <c r="D2841" t="s">
        <v>32632</v>
      </c>
      <c r="E2841" t="s">
        <v>36594</v>
      </c>
      <c r="F2841" t="s">
        <v>36626</v>
      </c>
      <c r="G2841">
        <v>3616</v>
      </c>
      <c r="H2841" t="s">
        <v>38201</v>
      </c>
      <c r="I2841">
        <v>3618</v>
      </c>
      <c r="J2841" t="s">
        <v>41443</v>
      </c>
      <c r="K2841" t="s">
        <v>43</v>
      </c>
    </row>
    <row r="2842" spans="1:11" x14ac:dyDescent="0.25">
      <c r="A2842" s="1">
        <v>2840</v>
      </c>
      <c r="B2842" t="s">
        <v>19342</v>
      </c>
      <c r="C2842" t="s">
        <v>26191</v>
      </c>
      <c r="D2842" t="s">
        <v>32633</v>
      </c>
      <c r="E2842" t="s">
        <v>36595</v>
      </c>
      <c r="F2842" t="s">
        <v>36626</v>
      </c>
      <c r="G2842">
        <v>3616</v>
      </c>
      <c r="H2842" t="s">
        <v>38201</v>
      </c>
      <c r="I2842">
        <v>13427</v>
      </c>
      <c r="J2842" t="s">
        <v>41409</v>
      </c>
      <c r="K2842" t="s">
        <v>43</v>
      </c>
    </row>
    <row r="2843" spans="1:11" x14ac:dyDescent="0.25">
      <c r="A2843" s="1">
        <v>2841</v>
      </c>
      <c r="B2843" t="s">
        <v>19343</v>
      </c>
      <c r="C2843" t="s">
        <v>26192</v>
      </c>
      <c r="D2843" t="s">
        <v>32634</v>
      </c>
      <c r="E2843" t="s">
        <v>36594</v>
      </c>
      <c r="F2843" t="s">
        <v>36630</v>
      </c>
      <c r="G2843">
        <v>3617</v>
      </c>
      <c r="H2843" t="s">
        <v>38202</v>
      </c>
      <c r="I2843">
        <v>3618</v>
      </c>
      <c r="J2843" t="s">
        <v>41443</v>
      </c>
      <c r="K2843" t="s">
        <v>43</v>
      </c>
    </row>
    <row r="2844" spans="1:11" x14ac:dyDescent="0.25">
      <c r="A2844" s="1">
        <v>2842</v>
      </c>
      <c r="B2844" t="s">
        <v>19344</v>
      </c>
      <c r="C2844" t="s">
        <v>26193</v>
      </c>
      <c r="D2844" t="s">
        <v>32635</v>
      </c>
      <c r="E2844" t="s">
        <v>36594</v>
      </c>
      <c r="F2844" t="s">
        <v>36629</v>
      </c>
      <c r="G2844">
        <v>3619</v>
      </c>
      <c r="H2844" t="s">
        <v>38203</v>
      </c>
      <c r="I2844">
        <v>3621</v>
      </c>
      <c r="J2844" t="s">
        <v>38205</v>
      </c>
      <c r="K2844" t="s">
        <v>43</v>
      </c>
    </row>
    <row r="2845" spans="1:11" x14ac:dyDescent="0.25">
      <c r="A2845" s="1">
        <v>2843</v>
      </c>
      <c r="B2845" t="s">
        <v>19345</v>
      </c>
      <c r="C2845" t="s">
        <v>26194</v>
      </c>
      <c r="D2845" t="s">
        <v>32636</v>
      </c>
      <c r="E2845" t="s">
        <v>36594</v>
      </c>
      <c r="F2845" t="s">
        <v>36628</v>
      </c>
      <c r="G2845">
        <v>3619</v>
      </c>
      <c r="H2845" t="s">
        <v>38203</v>
      </c>
      <c r="I2845">
        <v>13426</v>
      </c>
      <c r="J2845" t="s">
        <v>41408</v>
      </c>
      <c r="K2845" t="s">
        <v>43</v>
      </c>
    </row>
    <row r="2846" spans="1:11" x14ac:dyDescent="0.25">
      <c r="A2846" s="1">
        <v>2844</v>
      </c>
      <c r="B2846" t="s">
        <v>19346</v>
      </c>
      <c r="C2846" t="s">
        <v>26195</v>
      </c>
      <c r="D2846" t="s">
        <v>32637</v>
      </c>
      <c r="E2846" t="s">
        <v>36592</v>
      </c>
      <c r="F2846" t="s">
        <v>36626</v>
      </c>
      <c r="G2846">
        <v>3620</v>
      </c>
      <c r="H2846" t="s">
        <v>38204</v>
      </c>
      <c r="I2846">
        <v>3629</v>
      </c>
      <c r="J2846" t="s">
        <v>41444</v>
      </c>
      <c r="K2846" t="s">
        <v>43</v>
      </c>
    </row>
    <row r="2847" spans="1:11" x14ac:dyDescent="0.25">
      <c r="A2847" s="1">
        <v>2845</v>
      </c>
      <c r="B2847" t="s">
        <v>19347</v>
      </c>
      <c r="C2847" t="s">
        <v>26196</v>
      </c>
      <c r="D2847" t="s">
        <v>32638</v>
      </c>
      <c r="E2847" t="s">
        <v>36594</v>
      </c>
      <c r="F2847" t="s">
        <v>36631</v>
      </c>
      <c r="G2847">
        <v>3621</v>
      </c>
      <c r="H2847" t="s">
        <v>38205</v>
      </c>
      <c r="I2847">
        <v>3622</v>
      </c>
      <c r="J2847" t="s">
        <v>38206</v>
      </c>
      <c r="K2847" t="s">
        <v>43</v>
      </c>
    </row>
    <row r="2848" spans="1:11" x14ac:dyDescent="0.25">
      <c r="A2848" s="1">
        <v>2846</v>
      </c>
      <c r="B2848" t="s">
        <v>19348</v>
      </c>
      <c r="C2848" t="s">
        <v>26197</v>
      </c>
      <c r="D2848" t="s">
        <v>32639</v>
      </c>
      <c r="E2848" t="s">
        <v>36594</v>
      </c>
      <c r="F2848" t="s">
        <v>36636</v>
      </c>
      <c r="G2848">
        <v>3622</v>
      </c>
      <c r="H2848" t="s">
        <v>38206</v>
      </c>
      <c r="I2848">
        <v>3623</v>
      </c>
      <c r="J2848" t="s">
        <v>38207</v>
      </c>
      <c r="K2848" t="s">
        <v>43</v>
      </c>
    </row>
    <row r="2849" spans="1:11" x14ac:dyDescent="0.25">
      <c r="A2849" s="1">
        <v>2847</v>
      </c>
      <c r="B2849" t="s">
        <v>19349</v>
      </c>
      <c r="C2849" t="s">
        <v>23600</v>
      </c>
      <c r="D2849" t="s">
        <v>30215</v>
      </c>
      <c r="E2849" t="s">
        <v>23600</v>
      </c>
      <c r="F2849" t="s">
        <v>23600</v>
      </c>
      <c r="G2849" t="s">
        <v>23600</v>
      </c>
      <c r="H2849" t="s">
        <v>23600</v>
      </c>
      <c r="I2849" t="s">
        <v>23600</v>
      </c>
      <c r="J2849" t="s">
        <v>23600</v>
      </c>
      <c r="K2849" t="s">
        <v>23600</v>
      </c>
    </row>
    <row r="2850" spans="1:11" x14ac:dyDescent="0.25">
      <c r="A2850" s="1">
        <v>2848</v>
      </c>
      <c r="B2850" t="s">
        <v>19350</v>
      </c>
      <c r="C2850" t="s">
        <v>26198</v>
      </c>
      <c r="D2850" t="s">
        <v>16213</v>
      </c>
      <c r="E2850" t="s">
        <v>36594</v>
      </c>
      <c r="F2850" t="s">
        <v>36638</v>
      </c>
      <c r="G2850">
        <v>3623</v>
      </c>
      <c r="H2850" t="s">
        <v>38207</v>
      </c>
      <c r="I2850">
        <v>3635</v>
      </c>
      <c r="J2850" t="s">
        <v>41445</v>
      </c>
      <c r="K2850" t="s">
        <v>43</v>
      </c>
    </row>
    <row r="2851" spans="1:11" x14ac:dyDescent="0.25">
      <c r="A2851" s="1">
        <v>2849</v>
      </c>
      <c r="B2851" t="s">
        <v>19351</v>
      </c>
      <c r="C2851" t="s">
        <v>26199</v>
      </c>
      <c r="D2851" t="s">
        <v>32640</v>
      </c>
      <c r="E2851" t="s">
        <v>36604</v>
      </c>
      <c r="F2851" t="s">
        <v>36630</v>
      </c>
      <c r="G2851">
        <v>3625</v>
      </c>
      <c r="H2851" t="s">
        <v>38208</v>
      </c>
      <c r="I2851">
        <v>3631</v>
      </c>
      <c r="J2851" t="s">
        <v>41446</v>
      </c>
      <c r="K2851" t="s">
        <v>43</v>
      </c>
    </row>
    <row r="2852" spans="1:11" x14ac:dyDescent="0.25">
      <c r="A2852" s="1">
        <v>2850</v>
      </c>
      <c r="B2852" t="s">
        <v>19352</v>
      </c>
      <c r="C2852" t="s">
        <v>26200</v>
      </c>
      <c r="D2852" t="s">
        <v>32641</v>
      </c>
      <c r="E2852" t="s">
        <v>36601</v>
      </c>
      <c r="F2852" t="s">
        <v>36631</v>
      </c>
      <c r="G2852">
        <v>3625</v>
      </c>
      <c r="H2852" t="s">
        <v>38208</v>
      </c>
      <c r="I2852">
        <v>13501</v>
      </c>
      <c r="J2852" t="s">
        <v>39579</v>
      </c>
      <c r="K2852" t="s">
        <v>43</v>
      </c>
    </row>
    <row r="2853" spans="1:11" x14ac:dyDescent="0.25">
      <c r="A2853" s="1">
        <v>2851</v>
      </c>
      <c r="B2853" t="s">
        <v>19353</v>
      </c>
      <c r="C2853" t="s">
        <v>26201</v>
      </c>
      <c r="D2853" t="s">
        <v>32642</v>
      </c>
      <c r="E2853" t="s">
        <v>36592</v>
      </c>
      <c r="F2853" t="s">
        <v>36627</v>
      </c>
      <c r="G2853">
        <v>3626</v>
      </c>
      <c r="H2853" t="s">
        <v>38209</v>
      </c>
      <c r="I2853">
        <v>3627</v>
      </c>
      <c r="J2853" t="s">
        <v>38210</v>
      </c>
      <c r="K2853" t="s">
        <v>43</v>
      </c>
    </row>
    <row r="2854" spans="1:11" x14ac:dyDescent="0.25">
      <c r="A2854" s="1">
        <v>2852</v>
      </c>
      <c r="B2854" t="s">
        <v>19354</v>
      </c>
      <c r="C2854" t="s">
        <v>26202</v>
      </c>
      <c r="D2854" t="s">
        <v>16313</v>
      </c>
      <c r="E2854" t="s">
        <v>36594</v>
      </c>
      <c r="F2854" t="s">
        <v>36635</v>
      </c>
      <c r="G2854">
        <v>3626</v>
      </c>
      <c r="H2854" t="s">
        <v>38209</v>
      </c>
      <c r="I2854">
        <v>3635</v>
      </c>
      <c r="J2854" t="s">
        <v>41445</v>
      </c>
      <c r="K2854" t="s">
        <v>43</v>
      </c>
    </row>
    <row r="2855" spans="1:11" x14ac:dyDescent="0.25">
      <c r="A2855" s="1">
        <v>2853</v>
      </c>
      <c r="B2855" t="s">
        <v>19355</v>
      </c>
      <c r="C2855" t="s">
        <v>26203</v>
      </c>
      <c r="D2855" t="s">
        <v>32643</v>
      </c>
      <c r="E2855" t="s">
        <v>36592</v>
      </c>
      <c r="F2855" t="s">
        <v>36629</v>
      </c>
      <c r="G2855">
        <v>3627</v>
      </c>
      <c r="H2855" t="s">
        <v>38210</v>
      </c>
      <c r="I2855">
        <v>3628</v>
      </c>
      <c r="J2855" t="s">
        <v>38211</v>
      </c>
      <c r="K2855" t="s">
        <v>43</v>
      </c>
    </row>
    <row r="2856" spans="1:11" x14ac:dyDescent="0.25">
      <c r="A2856" s="1">
        <v>2854</v>
      </c>
      <c r="B2856" t="s">
        <v>19356</v>
      </c>
      <c r="C2856" t="s">
        <v>26204</v>
      </c>
      <c r="D2856" t="s">
        <v>32644</v>
      </c>
      <c r="E2856" t="s">
        <v>36592</v>
      </c>
      <c r="F2856" t="s">
        <v>36630</v>
      </c>
      <c r="G2856">
        <v>3628</v>
      </c>
      <c r="H2856" t="s">
        <v>38211</v>
      </c>
      <c r="I2856">
        <v>3629</v>
      </c>
      <c r="J2856" t="s">
        <v>41444</v>
      </c>
      <c r="K2856" t="s">
        <v>43</v>
      </c>
    </row>
    <row r="2857" spans="1:11" x14ac:dyDescent="0.25">
      <c r="A2857" s="1">
        <v>2855</v>
      </c>
      <c r="B2857" t="s">
        <v>19357</v>
      </c>
      <c r="C2857" t="s">
        <v>26205</v>
      </c>
      <c r="D2857" t="s">
        <v>32645</v>
      </c>
      <c r="E2857" t="s">
        <v>36592</v>
      </c>
      <c r="F2857" t="s">
        <v>36638</v>
      </c>
      <c r="G2857">
        <v>3630</v>
      </c>
      <c r="H2857" t="s">
        <v>38212</v>
      </c>
      <c r="I2857">
        <v>3662</v>
      </c>
      <c r="J2857" t="s">
        <v>41447</v>
      </c>
      <c r="K2857" t="s">
        <v>43</v>
      </c>
    </row>
    <row r="2858" spans="1:11" x14ac:dyDescent="0.25">
      <c r="A2858" s="1">
        <v>2856</v>
      </c>
      <c r="B2858" t="s">
        <v>19358</v>
      </c>
      <c r="C2858" t="s">
        <v>26206</v>
      </c>
      <c r="D2858" t="s">
        <v>32646</v>
      </c>
      <c r="E2858" t="s">
        <v>26206</v>
      </c>
      <c r="F2858" t="s">
        <v>43</v>
      </c>
      <c r="G2858">
        <v>3630</v>
      </c>
      <c r="H2858" t="s">
        <v>38212</v>
      </c>
      <c r="I2858">
        <v>7061</v>
      </c>
      <c r="J2858" t="s">
        <v>40590</v>
      </c>
      <c r="K2858" t="s">
        <v>43</v>
      </c>
    </row>
    <row r="2859" spans="1:11" x14ac:dyDescent="0.25">
      <c r="A2859" s="1">
        <v>2857</v>
      </c>
      <c r="B2859" t="s">
        <v>19359</v>
      </c>
      <c r="C2859" t="s">
        <v>26207</v>
      </c>
      <c r="D2859" t="s">
        <v>32647</v>
      </c>
      <c r="E2859" t="s">
        <v>36604</v>
      </c>
      <c r="F2859" t="s">
        <v>36626</v>
      </c>
      <c r="G2859">
        <v>3632</v>
      </c>
      <c r="H2859" t="s">
        <v>38213</v>
      </c>
      <c r="I2859">
        <v>3634</v>
      </c>
      <c r="J2859" t="s">
        <v>41437</v>
      </c>
      <c r="K2859" t="s">
        <v>43</v>
      </c>
    </row>
    <row r="2860" spans="1:11" x14ac:dyDescent="0.25">
      <c r="A2860" s="1">
        <v>2858</v>
      </c>
      <c r="B2860" t="s">
        <v>19360</v>
      </c>
      <c r="C2860" t="s">
        <v>26208</v>
      </c>
      <c r="D2860" t="s">
        <v>32648</v>
      </c>
      <c r="E2860" t="s">
        <v>36593</v>
      </c>
      <c r="F2860" t="s">
        <v>36630</v>
      </c>
      <c r="G2860">
        <v>3633</v>
      </c>
      <c r="H2860" t="s">
        <v>38214</v>
      </c>
      <c r="I2860">
        <v>13610</v>
      </c>
      <c r="J2860" t="s">
        <v>41442</v>
      </c>
      <c r="K2860" t="s">
        <v>43</v>
      </c>
    </row>
    <row r="2861" spans="1:11" x14ac:dyDescent="0.25">
      <c r="A2861" s="1">
        <v>2859</v>
      </c>
      <c r="B2861" t="s">
        <v>19361</v>
      </c>
      <c r="C2861" t="s">
        <v>26209</v>
      </c>
      <c r="D2861" t="s">
        <v>32649</v>
      </c>
      <c r="E2861" t="s">
        <v>26209</v>
      </c>
      <c r="F2861" t="s">
        <v>43</v>
      </c>
      <c r="G2861">
        <v>3637</v>
      </c>
      <c r="H2861" t="s">
        <v>38215</v>
      </c>
      <c r="I2861">
        <v>13639</v>
      </c>
      <c r="J2861" t="s">
        <v>41448</v>
      </c>
      <c r="K2861" t="s">
        <v>43</v>
      </c>
    </row>
    <row r="2862" spans="1:11" x14ac:dyDescent="0.25">
      <c r="A2862" s="1">
        <v>2860</v>
      </c>
      <c r="B2862" t="s">
        <v>19362</v>
      </c>
      <c r="C2862" t="s">
        <v>26210</v>
      </c>
      <c r="D2862" t="s">
        <v>32650</v>
      </c>
      <c r="E2862" t="s">
        <v>36603</v>
      </c>
      <c r="F2862" t="s">
        <v>36639</v>
      </c>
      <c r="G2862">
        <v>3641</v>
      </c>
      <c r="H2862" t="s">
        <v>38216</v>
      </c>
      <c r="I2862">
        <v>3671</v>
      </c>
      <c r="J2862" t="s">
        <v>38233</v>
      </c>
      <c r="K2862" t="s">
        <v>43</v>
      </c>
    </row>
    <row r="2863" spans="1:11" x14ac:dyDescent="0.25">
      <c r="A2863" s="1">
        <v>2861</v>
      </c>
      <c r="B2863" t="s">
        <v>19363</v>
      </c>
      <c r="C2863" t="s">
        <v>26211</v>
      </c>
      <c r="D2863" t="s">
        <v>32651</v>
      </c>
      <c r="E2863" t="s">
        <v>36603</v>
      </c>
      <c r="F2863" t="s">
        <v>36627</v>
      </c>
      <c r="G2863">
        <v>3642</v>
      </c>
      <c r="H2863" t="s">
        <v>38217</v>
      </c>
      <c r="I2863">
        <v>3671</v>
      </c>
      <c r="J2863" t="s">
        <v>38233</v>
      </c>
      <c r="K2863" t="s">
        <v>43</v>
      </c>
    </row>
    <row r="2864" spans="1:11" x14ac:dyDescent="0.25">
      <c r="A2864" s="1">
        <v>2862</v>
      </c>
      <c r="B2864" t="s">
        <v>19364</v>
      </c>
      <c r="C2864" t="s">
        <v>26212</v>
      </c>
      <c r="D2864" t="s">
        <v>32652</v>
      </c>
      <c r="E2864" t="s">
        <v>26212</v>
      </c>
      <c r="F2864" t="s">
        <v>36632</v>
      </c>
      <c r="G2864">
        <v>3643</v>
      </c>
      <c r="H2864" t="s">
        <v>38218</v>
      </c>
      <c r="I2864">
        <v>3644</v>
      </c>
      <c r="J2864" t="s">
        <v>38219</v>
      </c>
      <c r="K2864" t="s">
        <v>43</v>
      </c>
    </row>
    <row r="2865" spans="1:11" x14ac:dyDescent="0.25">
      <c r="A2865" s="1">
        <v>2863</v>
      </c>
      <c r="B2865" t="s">
        <v>19365</v>
      </c>
      <c r="C2865" t="s">
        <v>26213</v>
      </c>
      <c r="D2865" t="s">
        <v>32653</v>
      </c>
      <c r="E2865" t="s">
        <v>36608</v>
      </c>
      <c r="F2865" t="s">
        <v>36626</v>
      </c>
      <c r="G2865">
        <v>3643</v>
      </c>
      <c r="H2865" t="s">
        <v>38218</v>
      </c>
      <c r="I2865">
        <v>3689</v>
      </c>
      <c r="J2865" t="s">
        <v>41449</v>
      </c>
      <c r="K2865" t="s">
        <v>43</v>
      </c>
    </row>
    <row r="2866" spans="1:11" x14ac:dyDescent="0.25">
      <c r="A2866" s="1">
        <v>2864</v>
      </c>
      <c r="B2866" t="s">
        <v>19366</v>
      </c>
      <c r="C2866" t="s">
        <v>26214</v>
      </c>
      <c r="D2866" t="s">
        <v>32654</v>
      </c>
      <c r="E2866" t="s">
        <v>36609</v>
      </c>
      <c r="F2866" t="s">
        <v>36629</v>
      </c>
      <c r="G2866">
        <v>3644</v>
      </c>
      <c r="H2866" t="s">
        <v>38219</v>
      </c>
      <c r="I2866">
        <v>3645</v>
      </c>
      <c r="J2866" t="s">
        <v>41450</v>
      </c>
      <c r="K2866" t="s">
        <v>43</v>
      </c>
    </row>
    <row r="2867" spans="1:11" x14ac:dyDescent="0.25">
      <c r="A2867" s="1">
        <v>2865</v>
      </c>
      <c r="B2867" t="s">
        <v>19367</v>
      </c>
      <c r="C2867" t="s">
        <v>26215</v>
      </c>
      <c r="D2867" t="s">
        <v>15955</v>
      </c>
      <c r="E2867" t="s">
        <v>36609</v>
      </c>
      <c r="F2867" t="s">
        <v>36639</v>
      </c>
      <c r="G2867">
        <v>3646</v>
      </c>
      <c r="H2867" t="s">
        <v>38220</v>
      </c>
      <c r="I2867">
        <v>13646</v>
      </c>
      <c r="J2867" t="s">
        <v>41451</v>
      </c>
      <c r="K2867" t="s">
        <v>43</v>
      </c>
    </row>
    <row r="2868" spans="1:11" x14ac:dyDescent="0.25">
      <c r="A2868" s="1">
        <v>2866</v>
      </c>
      <c r="B2868" t="s">
        <v>19368</v>
      </c>
      <c r="C2868" t="s">
        <v>26216</v>
      </c>
      <c r="D2868" t="s">
        <v>32655</v>
      </c>
      <c r="E2868" t="s">
        <v>36609</v>
      </c>
      <c r="F2868" t="s">
        <v>36627</v>
      </c>
      <c r="G2868">
        <v>3646</v>
      </c>
      <c r="H2868" t="s">
        <v>38220</v>
      </c>
      <c r="I2868">
        <v>13647</v>
      </c>
      <c r="J2868" t="s">
        <v>40556</v>
      </c>
      <c r="K2868" t="s">
        <v>43</v>
      </c>
    </row>
    <row r="2869" spans="1:11" x14ac:dyDescent="0.25">
      <c r="A2869" s="1">
        <v>2867</v>
      </c>
      <c r="B2869" t="s">
        <v>19369</v>
      </c>
      <c r="C2869" t="s">
        <v>26217</v>
      </c>
      <c r="D2869" t="s">
        <v>32656</v>
      </c>
      <c r="E2869" t="s">
        <v>36609</v>
      </c>
      <c r="F2869" t="s">
        <v>36632</v>
      </c>
      <c r="G2869">
        <v>3647</v>
      </c>
      <c r="H2869" t="s">
        <v>38221</v>
      </c>
      <c r="I2869">
        <v>3648</v>
      </c>
      <c r="J2869" t="s">
        <v>38222</v>
      </c>
      <c r="K2869" t="s">
        <v>43</v>
      </c>
    </row>
    <row r="2870" spans="1:11" x14ac:dyDescent="0.25">
      <c r="A2870" s="1">
        <v>2868</v>
      </c>
      <c r="B2870" t="s">
        <v>19370</v>
      </c>
      <c r="C2870" t="s">
        <v>26218</v>
      </c>
      <c r="D2870" t="s">
        <v>32657</v>
      </c>
      <c r="E2870" t="s">
        <v>36609</v>
      </c>
      <c r="F2870" t="s">
        <v>36626</v>
      </c>
      <c r="G2870">
        <v>3647</v>
      </c>
      <c r="H2870" t="s">
        <v>38221</v>
      </c>
      <c r="I2870">
        <v>13647</v>
      </c>
      <c r="J2870" t="s">
        <v>40556</v>
      </c>
      <c r="K2870" t="s">
        <v>43</v>
      </c>
    </row>
    <row r="2871" spans="1:11" x14ac:dyDescent="0.25">
      <c r="A2871" s="1">
        <v>2869</v>
      </c>
      <c r="B2871" t="s">
        <v>19371</v>
      </c>
      <c r="C2871" t="s">
        <v>26219</v>
      </c>
      <c r="D2871" t="s">
        <v>32658</v>
      </c>
      <c r="E2871" t="s">
        <v>36609</v>
      </c>
      <c r="F2871" t="s">
        <v>36630</v>
      </c>
      <c r="G2871">
        <v>3648</v>
      </c>
      <c r="H2871" t="s">
        <v>38222</v>
      </c>
      <c r="I2871">
        <v>3649</v>
      </c>
      <c r="J2871" t="s">
        <v>38223</v>
      </c>
      <c r="K2871" t="s">
        <v>43</v>
      </c>
    </row>
    <row r="2872" spans="1:11" x14ac:dyDescent="0.25">
      <c r="A2872" s="1">
        <v>2870</v>
      </c>
      <c r="B2872" t="s">
        <v>19372</v>
      </c>
      <c r="C2872" t="s">
        <v>26220</v>
      </c>
      <c r="D2872" t="s">
        <v>32659</v>
      </c>
      <c r="E2872" t="s">
        <v>36610</v>
      </c>
      <c r="F2872" t="s">
        <v>36626</v>
      </c>
      <c r="G2872">
        <v>3649</v>
      </c>
      <c r="H2872" t="s">
        <v>38223</v>
      </c>
      <c r="I2872">
        <v>3652</v>
      </c>
      <c r="J2872" t="s">
        <v>41452</v>
      </c>
      <c r="K2872" t="s">
        <v>43</v>
      </c>
    </row>
    <row r="2873" spans="1:11" x14ac:dyDescent="0.25">
      <c r="A2873" s="1">
        <v>2871</v>
      </c>
      <c r="B2873" t="s">
        <v>19373</v>
      </c>
      <c r="C2873" t="s">
        <v>26221</v>
      </c>
      <c r="D2873" t="s">
        <v>32660</v>
      </c>
      <c r="E2873" t="s">
        <v>26221</v>
      </c>
      <c r="F2873" t="s">
        <v>43</v>
      </c>
      <c r="G2873">
        <v>3650</v>
      </c>
      <c r="H2873" t="s">
        <v>38224</v>
      </c>
      <c r="I2873">
        <v>7324</v>
      </c>
      <c r="J2873" t="s">
        <v>41453</v>
      </c>
      <c r="K2873" t="s">
        <v>43</v>
      </c>
    </row>
    <row r="2874" spans="1:11" x14ac:dyDescent="0.25">
      <c r="A2874" s="1">
        <v>2872</v>
      </c>
      <c r="B2874" t="s">
        <v>19374</v>
      </c>
      <c r="C2874" t="s">
        <v>26222</v>
      </c>
      <c r="D2874" t="s">
        <v>32661</v>
      </c>
      <c r="E2874" t="s">
        <v>26222</v>
      </c>
      <c r="F2874" t="s">
        <v>43</v>
      </c>
      <c r="G2874">
        <v>3650</v>
      </c>
      <c r="H2874" t="s">
        <v>38224</v>
      </c>
      <c r="I2874">
        <v>7336</v>
      </c>
      <c r="J2874" t="s">
        <v>39047</v>
      </c>
      <c r="K2874" t="s">
        <v>43</v>
      </c>
    </row>
    <row r="2875" spans="1:11" x14ac:dyDescent="0.25">
      <c r="A2875" s="1">
        <v>2873</v>
      </c>
      <c r="B2875" t="s">
        <v>19375</v>
      </c>
      <c r="C2875" t="s">
        <v>26223</v>
      </c>
      <c r="D2875" t="s">
        <v>32662</v>
      </c>
      <c r="E2875" t="s">
        <v>26223</v>
      </c>
      <c r="F2875" t="s">
        <v>36632</v>
      </c>
      <c r="G2875">
        <v>3650</v>
      </c>
      <c r="H2875" t="s">
        <v>38224</v>
      </c>
      <c r="I2875">
        <v>13430</v>
      </c>
      <c r="J2875" t="s">
        <v>39575</v>
      </c>
      <c r="K2875" t="s">
        <v>43</v>
      </c>
    </row>
    <row r="2876" spans="1:11" x14ac:dyDescent="0.25">
      <c r="A2876" s="1">
        <v>2874</v>
      </c>
      <c r="B2876" t="s">
        <v>19376</v>
      </c>
      <c r="C2876" t="s">
        <v>26224</v>
      </c>
      <c r="D2876" t="s">
        <v>32663</v>
      </c>
      <c r="E2876" t="s">
        <v>36610</v>
      </c>
      <c r="F2876" t="s">
        <v>36632</v>
      </c>
      <c r="G2876">
        <v>3651</v>
      </c>
      <c r="H2876" t="s">
        <v>38225</v>
      </c>
      <c r="I2876">
        <v>3652</v>
      </c>
      <c r="J2876" t="s">
        <v>41452</v>
      </c>
      <c r="K2876" t="s">
        <v>43</v>
      </c>
    </row>
    <row r="2877" spans="1:11" x14ac:dyDescent="0.25">
      <c r="A2877" s="1">
        <v>2875</v>
      </c>
      <c r="B2877" t="s">
        <v>19377</v>
      </c>
      <c r="C2877" t="s">
        <v>26225</v>
      </c>
      <c r="D2877" t="s">
        <v>32664</v>
      </c>
      <c r="E2877" t="s">
        <v>36611</v>
      </c>
      <c r="F2877" t="s">
        <v>36632</v>
      </c>
      <c r="G2877">
        <v>3654</v>
      </c>
      <c r="H2877" t="s">
        <v>38226</v>
      </c>
      <c r="I2877">
        <v>3666</v>
      </c>
      <c r="J2877" t="s">
        <v>38230</v>
      </c>
      <c r="K2877" t="s">
        <v>43</v>
      </c>
    </row>
    <row r="2878" spans="1:11" x14ac:dyDescent="0.25">
      <c r="A2878" s="1">
        <v>2876</v>
      </c>
      <c r="B2878" t="s">
        <v>19378</v>
      </c>
      <c r="C2878" t="s">
        <v>26226</v>
      </c>
      <c r="D2878" t="s">
        <v>16445</v>
      </c>
      <c r="E2878" t="s">
        <v>36611</v>
      </c>
      <c r="F2878" t="s">
        <v>36630</v>
      </c>
      <c r="G2878">
        <v>3654</v>
      </c>
      <c r="H2878" t="s">
        <v>38226</v>
      </c>
      <c r="I2878">
        <v>13665</v>
      </c>
      <c r="J2878" t="s">
        <v>41454</v>
      </c>
      <c r="K2878" t="s">
        <v>43</v>
      </c>
    </row>
    <row r="2879" spans="1:11" x14ac:dyDescent="0.25">
      <c r="A2879" s="1">
        <v>2877</v>
      </c>
      <c r="B2879" t="s">
        <v>19379</v>
      </c>
      <c r="C2879" t="s">
        <v>26227</v>
      </c>
      <c r="D2879" t="s">
        <v>32665</v>
      </c>
      <c r="E2879" t="s">
        <v>36179</v>
      </c>
      <c r="F2879" t="s">
        <v>36631</v>
      </c>
      <c r="G2879">
        <v>3658</v>
      </c>
      <c r="H2879" t="s">
        <v>38227</v>
      </c>
      <c r="I2879">
        <v>3659</v>
      </c>
      <c r="J2879" t="s">
        <v>40555</v>
      </c>
      <c r="K2879" t="s">
        <v>43</v>
      </c>
    </row>
    <row r="2880" spans="1:11" x14ac:dyDescent="0.25">
      <c r="A2880" s="1">
        <v>2878</v>
      </c>
      <c r="B2880" t="s">
        <v>19380</v>
      </c>
      <c r="C2880" t="s">
        <v>26228</v>
      </c>
      <c r="D2880" t="s">
        <v>32666</v>
      </c>
      <c r="E2880" t="s">
        <v>36612</v>
      </c>
      <c r="F2880" t="s">
        <v>36626</v>
      </c>
      <c r="G2880">
        <v>3658</v>
      </c>
      <c r="H2880" t="s">
        <v>38227</v>
      </c>
      <c r="I2880">
        <v>3673</v>
      </c>
      <c r="J2880" t="s">
        <v>41455</v>
      </c>
      <c r="K2880" t="s">
        <v>43</v>
      </c>
    </row>
    <row r="2881" spans="1:11" x14ac:dyDescent="0.25">
      <c r="A2881" s="1">
        <v>2879</v>
      </c>
      <c r="B2881" t="s">
        <v>19381</v>
      </c>
      <c r="C2881" t="s">
        <v>23600</v>
      </c>
      <c r="D2881" t="s">
        <v>30215</v>
      </c>
      <c r="E2881" t="s">
        <v>23600</v>
      </c>
      <c r="F2881" t="s">
        <v>23600</v>
      </c>
      <c r="G2881" t="s">
        <v>23600</v>
      </c>
      <c r="H2881" t="s">
        <v>23600</v>
      </c>
      <c r="I2881" t="s">
        <v>23600</v>
      </c>
      <c r="J2881" t="s">
        <v>23600</v>
      </c>
      <c r="K2881" t="s">
        <v>23600</v>
      </c>
    </row>
    <row r="2882" spans="1:11" x14ac:dyDescent="0.25">
      <c r="A2882" s="1">
        <v>2880</v>
      </c>
      <c r="B2882" t="s">
        <v>19382</v>
      </c>
      <c r="C2882" t="s">
        <v>23600</v>
      </c>
      <c r="D2882" t="s">
        <v>30215</v>
      </c>
      <c r="E2882" t="s">
        <v>23600</v>
      </c>
      <c r="F2882" t="s">
        <v>23600</v>
      </c>
      <c r="G2882" t="s">
        <v>23600</v>
      </c>
      <c r="H2882" t="s">
        <v>23600</v>
      </c>
      <c r="I2882" t="s">
        <v>23600</v>
      </c>
      <c r="J2882" t="s">
        <v>23600</v>
      </c>
      <c r="K2882" t="s">
        <v>23600</v>
      </c>
    </row>
    <row r="2883" spans="1:11" x14ac:dyDescent="0.25">
      <c r="A2883" s="1">
        <v>2881</v>
      </c>
      <c r="B2883" t="s">
        <v>19383</v>
      </c>
      <c r="C2883" t="s">
        <v>26229</v>
      </c>
      <c r="D2883" t="s">
        <v>32667</v>
      </c>
      <c r="E2883" t="s">
        <v>36613</v>
      </c>
      <c r="F2883" t="s">
        <v>36632</v>
      </c>
      <c r="G2883">
        <v>3664</v>
      </c>
      <c r="H2883" t="s">
        <v>38228</v>
      </c>
      <c r="I2883">
        <v>3667</v>
      </c>
      <c r="J2883" t="s">
        <v>41456</v>
      </c>
      <c r="K2883" t="s">
        <v>43</v>
      </c>
    </row>
    <row r="2884" spans="1:11" x14ac:dyDescent="0.25">
      <c r="A2884" s="1">
        <v>2882</v>
      </c>
      <c r="B2884" t="s">
        <v>19384</v>
      </c>
      <c r="C2884" t="s">
        <v>26230</v>
      </c>
      <c r="D2884" t="s">
        <v>32668</v>
      </c>
      <c r="E2884" t="s">
        <v>36614</v>
      </c>
      <c r="F2884" t="s">
        <v>36626</v>
      </c>
      <c r="G2884">
        <v>3664</v>
      </c>
      <c r="H2884" t="s">
        <v>38228</v>
      </c>
      <c r="I2884">
        <v>3669</v>
      </c>
      <c r="J2884" t="s">
        <v>38232</v>
      </c>
      <c r="K2884" t="s">
        <v>43</v>
      </c>
    </row>
    <row r="2885" spans="1:11" x14ac:dyDescent="0.25">
      <c r="A2885" s="1">
        <v>2883</v>
      </c>
      <c r="B2885" t="s">
        <v>19385</v>
      </c>
      <c r="C2885" t="s">
        <v>26231</v>
      </c>
      <c r="D2885" t="s">
        <v>32669</v>
      </c>
      <c r="E2885" t="s">
        <v>36615</v>
      </c>
      <c r="F2885" t="s">
        <v>36632</v>
      </c>
      <c r="G2885">
        <v>3665</v>
      </c>
      <c r="H2885" t="s">
        <v>38229</v>
      </c>
      <c r="I2885">
        <v>3666</v>
      </c>
      <c r="J2885" t="s">
        <v>38230</v>
      </c>
      <c r="K2885" t="s">
        <v>43</v>
      </c>
    </row>
    <row r="2886" spans="1:11" x14ac:dyDescent="0.25">
      <c r="A2886" s="1">
        <v>2884</v>
      </c>
      <c r="B2886" t="s">
        <v>19386</v>
      </c>
      <c r="C2886" t="s">
        <v>26232</v>
      </c>
      <c r="D2886" t="s">
        <v>16444</v>
      </c>
      <c r="E2886" t="s">
        <v>36615</v>
      </c>
      <c r="F2886" t="s">
        <v>36630</v>
      </c>
      <c r="G2886">
        <v>3665</v>
      </c>
      <c r="H2886" t="s">
        <v>38229</v>
      </c>
      <c r="I2886">
        <v>13664</v>
      </c>
      <c r="J2886" t="s">
        <v>41457</v>
      </c>
      <c r="K2886" t="s">
        <v>43</v>
      </c>
    </row>
    <row r="2887" spans="1:11" x14ac:dyDescent="0.25">
      <c r="A2887" s="1">
        <v>2885</v>
      </c>
      <c r="B2887" t="s">
        <v>19387</v>
      </c>
      <c r="C2887" t="s">
        <v>26233</v>
      </c>
      <c r="D2887" t="s">
        <v>32670</v>
      </c>
      <c r="E2887" t="s">
        <v>36613</v>
      </c>
      <c r="F2887" t="s">
        <v>36630</v>
      </c>
      <c r="G2887">
        <v>3666</v>
      </c>
      <c r="H2887" t="s">
        <v>38230</v>
      </c>
      <c r="I2887">
        <v>3667</v>
      </c>
      <c r="J2887" t="s">
        <v>41456</v>
      </c>
      <c r="K2887" t="s">
        <v>43</v>
      </c>
    </row>
    <row r="2888" spans="1:11" x14ac:dyDescent="0.25">
      <c r="A2888" s="1">
        <v>2886</v>
      </c>
      <c r="B2888" t="s">
        <v>19388</v>
      </c>
      <c r="C2888" t="s">
        <v>26234</v>
      </c>
      <c r="D2888" t="s">
        <v>32671</v>
      </c>
      <c r="E2888" t="s">
        <v>36616</v>
      </c>
      <c r="F2888" t="s">
        <v>36626</v>
      </c>
      <c r="G2888">
        <v>3666</v>
      </c>
      <c r="H2888" t="s">
        <v>38230</v>
      </c>
      <c r="I2888">
        <v>3670</v>
      </c>
      <c r="J2888" t="s">
        <v>41458</v>
      </c>
      <c r="K2888" t="s">
        <v>43</v>
      </c>
    </row>
    <row r="2889" spans="1:11" x14ac:dyDescent="0.25">
      <c r="A2889" s="1">
        <v>2887</v>
      </c>
      <c r="B2889" t="s">
        <v>19389</v>
      </c>
      <c r="C2889" t="s">
        <v>26235</v>
      </c>
      <c r="D2889" t="s">
        <v>32672</v>
      </c>
      <c r="E2889" t="s">
        <v>36612</v>
      </c>
      <c r="F2889" t="s">
        <v>36632</v>
      </c>
      <c r="G2889">
        <v>3666</v>
      </c>
      <c r="H2889" t="s">
        <v>38230</v>
      </c>
      <c r="I2889">
        <v>3673</v>
      </c>
      <c r="J2889" t="s">
        <v>41455</v>
      </c>
      <c r="K2889" t="s">
        <v>43</v>
      </c>
    </row>
    <row r="2890" spans="1:11" x14ac:dyDescent="0.25">
      <c r="A2890" s="1">
        <v>2888</v>
      </c>
      <c r="B2890" t="s">
        <v>19390</v>
      </c>
      <c r="C2890" t="s">
        <v>26236</v>
      </c>
      <c r="D2890" t="s">
        <v>32673</v>
      </c>
      <c r="E2890" t="s">
        <v>36616</v>
      </c>
      <c r="F2890" t="s">
        <v>36632</v>
      </c>
      <c r="G2890">
        <v>3668</v>
      </c>
      <c r="H2890" t="s">
        <v>38231</v>
      </c>
      <c r="I2890">
        <v>3670</v>
      </c>
      <c r="J2890" t="s">
        <v>41458</v>
      </c>
      <c r="K2890" t="s">
        <v>43</v>
      </c>
    </row>
    <row r="2891" spans="1:11" x14ac:dyDescent="0.25">
      <c r="A2891" s="1">
        <v>2889</v>
      </c>
      <c r="B2891" t="s">
        <v>19391</v>
      </c>
      <c r="C2891" t="s">
        <v>26237</v>
      </c>
      <c r="D2891" t="s">
        <v>32674</v>
      </c>
      <c r="E2891" t="s">
        <v>26237</v>
      </c>
      <c r="F2891" t="s">
        <v>36626</v>
      </c>
      <c r="G2891">
        <v>3668</v>
      </c>
      <c r="H2891" t="s">
        <v>38231</v>
      </c>
      <c r="I2891">
        <v>3672</v>
      </c>
      <c r="J2891" t="s">
        <v>38234</v>
      </c>
      <c r="K2891" t="s">
        <v>43</v>
      </c>
    </row>
    <row r="2892" spans="1:11" x14ac:dyDescent="0.25">
      <c r="A2892" s="1">
        <v>2890</v>
      </c>
      <c r="B2892" t="s">
        <v>19392</v>
      </c>
      <c r="C2892" t="s">
        <v>26238</v>
      </c>
      <c r="D2892" t="s">
        <v>32675</v>
      </c>
      <c r="E2892" t="s">
        <v>26238</v>
      </c>
      <c r="F2892" t="s">
        <v>43</v>
      </c>
      <c r="G2892">
        <v>3668</v>
      </c>
      <c r="H2892" t="s">
        <v>38231</v>
      </c>
      <c r="I2892">
        <v>7288</v>
      </c>
      <c r="J2892" t="s">
        <v>39024</v>
      </c>
      <c r="K2892" t="s">
        <v>43</v>
      </c>
    </row>
    <row r="2893" spans="1:11" x14ac:dyDescent="0.25">
      <c r="A2893" s="1">
        <v>2891</v>
      </c>
      <c r="B2893" t="s">
        <v>19393</v>
      </c>
      <c r="C2893" t="s">
        <v>26239</v>
      </c>
      <c r="D2893" t="s">
        <v>32676</v>
      </c>
      <c r="E2893" t="s">
        <v>26239</v>
      </c>
      <c r="F2893" t="s">
        <v>43</v>
      </c>
      <c r="G2893">
        <v>3668</v>
      </c>
      <c r="H2893" t="s">
        <v>38231</v>
      </c>
      <c r="I2893">
        <v>7366</v>
      </c>
      <c r="J2893" t="s">
        <v>41459</v>
      </c>
      <c r="K2893" t="s">
        <v>43</v>
      </c>
    </row>
    <row r="2894" spans="1:11" x14ac:dyDescent="0.25">
      <c r="A2894" s="1">
        <v>2892</v>
      </c>
      <c r="B2894" t="s">
        <v>19394</v>
      </c>
      <c r="C2894" t="s">
        <v>26240</v>
      </c>
      <c r="D2894" t="s">
        <v>32677</v>
      </c>
      <c r="E2894" t="s">
        <v>36614</v>
      </c>
      <c r="F2894" t="s">
        <v>36632</v>
      </c>
      <c r="G2894">
        <v>3669</v>
      </c>
      <c r="H2894" t="s">
        <v>38232</v>
      </c>
      <c r="I2894">
        <v>7532</v>
      </c>
      <c r="J2894" t="s">
        <v>41460</v>
      </c>
      <c r="K2894" t="s">
        <v>43</v>
      </c>
    </row>
    <row r="2895" spans="1:11" x14ac:dyDescent="0.25">
      <c r="A2895" s="1">
        <v>2893</v>
      </c>
      <c r="B2895" t="s">
        <v>19395</v>
      </c>
      <c r="C2895" t="s">
        <v>26241</v>
      </c>
      <c r="D2895" t="s">
        <v>32678</v>
      </c>
      <c r="E2895" t="s">
        <v>36603</v>
      </c>
      <c r="F2895" t="s">
        <v>36629</v>
      </c>
      <c r="G2895">
        <v>3671</v>
      </c>
      <c r="H2895" t="s">
        <v>38233</v>
      </c>
      <c r="I2895">
        <v>13524</v>
      </c>
      <c r="J2895" t="s">
        <v>41461</v>
      </c>
      <c r="K2895" t="s">
        <v>43</v>
      </c>
    </row>
    <row r="2896" spans="1:11" x14ac:dyDescent="0.25">
      <c r="A2896" s="1">
        <v>2894</v>
      </c>
      <c r="B2896" t="s">
        <v>19396</v>
      </c>
      <c r="C2896" t="s">
        <v>26242</v>
      </c>
      <c r="D2896" t="s">
        <v>32679</v>
      </c>
      <c r="E2896" t="s">
        <v>36603</v>
      </c>
      <c r="F2896" t="s">
        <v>36631</v>
      </c>
      <c r="G2896">
        <v>3671</v>
      </c>
      <c r="H2896" t="s">
        <v>38233</v>
      </c>
      <c r="I2896">
        <v>13639</v>
      </c>
      <c r="J2896" t="s">
        <v>41448</v>
      </c>
      <c r="K2896" t="s">
        <v>43</v>
      </c>
    </row>
    <row r="2897" spans="1:11" x14ac:dyDescent="0.25">
      <c r="A2897" s="1">
        <v>2895</v>
      </c>
      <c r="B2897" t="s">
        <v>19397</v>
      </c>
      <c r="C2897" t="s">
        <v>26243</v>
      </c>
      <c r="D2897" t="s">
        <v>32680</v>
      </c>
      <c r="E2897" t="s">
        <v>26243</v>
      </c>
      <c r="F2897" t="s">
        <v>43</v>
      </c>
      <c r="G2897">
        <v>3672</v>
      </c>
      <c r="H2897" t="s">
        <v>38234</v>
      </c>
      <c r="I2897">
        <v>7288</v>
      </c>
      <c r="J2897" t="s">
        <v>39024</v>
      </c>
      <c r="K2897" t="s">
        <v>43</v>
      </c>
    </row>
    <row r="2898" spans="1:11" x14ac:dyDescent="0.25">
      <c r="A2898" s="1">
        <v>2896</v>
      </c>
      <c r="B2898" t="s">
        <v>19398</v>
      </c>
      <c r="C2898" t="s">
        <v>26244</v>
      </c>
      <c r="D2898" t="s">
        <v>32681</v>
      </c>
      <c r="E2898" t="s">
        <v>26244</v>
      </c>
      <c r="F2898" t="s">
        <v>43</v>
      </c>
      <c r="G2898">
        <v>3674</v>
      </c>
      <c r="H2898" t="s">
        <v>38235</v>
      </c>
      <c r="I2898">
        <v>7326</v>
      </c>
      <c r="J2898" t="s">
        <v>41462</v>
      </c>
      <c r="K2898" t="s">
        <v>43</v>
      </c>
    </row>
    <row r="2899" spans="1:11" x14ac:dyDescent="0.25">
      <c r="A2899" s="1">
        <v>2897</v>
      </c>
      <c r="B2899" t="s">
        <v>19399</v>
      </c>
      <c r="C2899" t="s">
        <v>26245</v>
      </c>
      <c r="D2899" t="s">
        <v>32682</v>
      </c>
      <c r="E2899" t="s">
        <v>26245</v>
      </c>
      <c r="F2899" t="s">
        <v>43</v>
      </c>
      <c r="G2899">
        <v>3674</v>
      </c>
      <c r="H2899" t="s">
        <v>38235</v>
      </c>
      <c r="I2899">
        <v>7331</v>
      </c>
      <c r="J2899" t="s">
        <v>41463</v>
      </c>
      <c r="K2899" t="s">
        <v>43</v>
      </c>
    </row>
    <row r="2900" spans="1:11" x14ac:dyDescent="0.25">
      <c r="A2900" s="1">
        <v>2898</v>
      </c>
      <c r="B2900" t="s">
        <v>19400</v>
      </c>
      <c r="C2900" t="s">
        <v>26246</v>
      </c>
      <c r="D2900" t="s">
        <v>32683</v>
      </c>
      <c r="E2900" t="s">
        <v>26246</v>
      </c>
      <c r="F2900" t="s">
        <v>36632</v>
      </c>
      <c r="G2900">
        <v>3674</v>
      </c>
      <c r="H2900" t="s">
        <v>38235</v>
      </c>
      <c r="I2900">
        <v>13674</v>
      </c>
      <c r="J2900" t="s">
        <v>41464</v>
      </c>
      <c r="K2900" t="s">
        <v>43</v>
      </c>
    </row>
    <row r="2901" spans="1:11" x14ac:dyDescent="0.25">
      <c r="A2901" s="1">
        <v>2899</v>
      </c>
      <c r="B2901" t="s">
        <v>19401</v>
      </c>
      <c r="C2901" t="s">
        <v>26247</v>
      </c>
      <c r="D2901" t="s">
        <v>32684</v>
      </c>
      <c r="E2901" t="s">
        <v>36591</v>
      </c>
      <c r="F2901" t="s">
        <v>36632</v>
      </c>
      <c r="G2901">
        <v>3675</v>
      </c>
      <c r="H2901" t="s">
        <v>38236</v>
      </c>
      <c r="I2901">
        <v>13430</v>
      </c>
      <c r="J2901" t="s">
        <v>39575</v>
      </c>
      <c r="K2901" t="s">
        <v>43</v>
      </c>
    </row>
    <row r="2902" spans="1:11" x14ac:dyDescent="0.25">
      <c r="A2902" s="1">
        <v>2900</v>
      </c>
      <c r="B2902" t="s">
        <v>19402</v>
      </c>
      <c r="C2902" t="s">
        <v>26248</v>
      </c>
      <c r="D2902" t="s">
        <v>32685</v>
      </c>
      <c r="E2902" t="s">
        <v>36180</v>
      </c>
      <c r="F2902" t="s">
        <v>36631</v>
      </c>
      <c r="G2902">
        <v>3678</v>
      </c>
      <c r="H2902" t="s">
        <v>38237</v>
      </c>
      <c r="I2902">
        <v>13430</v>
      </c>
      <c r="J2902" t="s">
        <v>39575</v>
      </c>
      <c r="K2902" t="s">
        <v>43</v>
      </c>
    </row>
    <row r="2903" spans="1:11" x14ac:dyDescent="0.25">
      <c r="A2903" s="1">
        <v>2901</v>
      </c>
      <c r="B2903" t="s">
        <v>19403</v>
      </c>
      <c r="C2903" t="s">
        <v>26249</v>
      </c>
      <c r="D2903" t="s">
        <v>32686</v>
      </c>
      <c r="E2903" t="s">
        <v>36608</v>
      </c>
      <c r="F2903" t="s">
        <v>36632</v>
      </c>
      <c r="G2903">
        <v>3684</v>
      </c>
      <c r="H2903" t="s">
        <v>38238</v>
      </c>
      <c r="I2903">
        <v>3685</v>
      </c>
      <c r="J2903" t="s">
        <v>41465</v>
      </c>
      <c r="K2903" t="s">
        <v>43</v>
      </c>
    </row>
    <row r="2904" spans="1:11" x14ac:dyDescent="0.25">
      <c r="A2904" s="1">
        <v>2902</v>
      </c>
      <c r="B2904" t="s">
        <v>19404</v>
      </c>
      <c r="C2904" t="s">
        <v>26250</v>
      </c>
      <c r="D2904" t="s">
        <v>32687</v>
      </c>
      <c r="E2904" t="s">
        <v>26250</v>
      </c>
      <c r="F2904" t="s">
        <v>36632</v>
      </c>
      <c r="G2904">
        <v>3684</v>
      </c>
      <c r="H2904" t="s">
        <v>38238</v>
      </c>
      <c r="I2904">
        <v>3686</v>
      </c>
      <c r="J2904" t="s">
        <v>41466</v>
      </c>
      <c r="K2904" t="s">
        <v>43</v>
      </c>
    </row>
    <row r="2905" spans="1:11" x14ac:dyDescent="0.25">
      <c r="A2905" s="1">
        <v>2903</v>
      </c>
      <c r="B2905" t="s">
        <v>19405</v>
      </c>
      <c r="C2905" t="s">
        <v>26251</v>
      </c>
      <c r="D2905" t="s">
        <v>32688</v>
      </c>
      <c r="E2905" t="s">
        <v>26251</v>
      </c>
      <c r="F2905" t="s">
        <v>36632</v>
      </c>
      <c r="G2905">
        <v>3687</v>
      </c>
      <c r="H2905" t="s">
        <v>38239</v>
      </c>
      <c r="I2905">
        <v>13429</v>
      </c>
      <c r="J2905" t="s">
        <v>41467</v>
      </c>
      <c r="K2905" t="s">
        <v>43</v>
      </c>
    </row>
    <row r="2906" spans="1:11" x14ac:dyDescent="0.25">
      <c r="A2906" s="1">
        <v>2904</v>
      </c>
      <c r="B2906" t="s">
        <v>19406</v>
      </c>
      <c r="C2906" t="s">
        <v>26252</v>
      </c>
      <c r="D2906" t="s">
        <v>32689</v>
      </c>
      <c r="E2906" t="s">
        <v>26252</v>
      </c>
      <c r="F2906" t="s">
        <v>36632</v>
      </c>
      <c r="G2906">
        <v>3687</v>
      </c>
      <c r="H2906" t="s">
        <v>38239</v>
      </c>
      <c r="I2906">
        <v>13429</v>
      </c>
      <c r="J2906" t="s">
        <v>41467</v>
      </c>
      <c r="K2906" t="s">
        <v>45</v>
      </c>
    </row>
    <row r="2907" spans="1:11" x14ac:dyDescent="0.25">
      <c r="A2907" s="1">
        <v>2905</v>
      </c>
      <c r="B2907" t="s">
        <v>19407</v>
      </c>
      <c r="C2907" t="s">
        <v>26253</v>
      </c>
      <c r="D2907" t="s">
        <v>32690</v>
      </c>
      <c r="E2907" t="s">
        <v>26253</v>
      </c>
      <c r="F2907" t="s">
        <v>36632</v>
      </c>
      <c r="G2907">
        <v>3687</v>
      </c>
      <c r="H2907" t="s">
        <v>38239</v>
      </c>
      <c r="I2907">
        <v>39950</v>
      </c>
      <c r="J2907" t="s">
        <v>41394</v>
      </c>
      <c r="K2907" t="s">
        <v>43</v>
      </c>
    </row>
    <row r="2908" spans="1:11" x14ac:dyDescent="0.25">
      <c r="A2908" s="1">
        <v>2906</v>
      </c>
      <c r="B2908" t="s">
        <v>19408</v>
      </c>
      <c r="C2908" t="s">
        <v>26254</v>
      </c>
      <c r="D2908" t="s">
        <v>32691</v>
      </c>
      <c r="E2908" t="s">
        <v>26254</v>
      </c>
      <c r="F2908" t="s">
        <v>36632</v>
      </c>
      <c r="G2908">
        <v>3687</v>
      </c>
      <c r="H2908" t="s">
        <v>38239</v>
      </c>
      <c r="I2908">
        <v>39950</v>
      </c>
      <c r="J2908" t="s">
        <v>41394</v>
      </c>
      <c r="K2908" t="s">
        <v>45</v>
      </c>
    </row>
    <row r="2909" spans="1:11" x14ac:dyDescent="0.25">
      <c r="A2909" s="1">
        <v>2907</v>
      </c>
      <c r="B2909" t="s">
        <v>19409</v>
      </c>
      <c r="C2909" t="s">
        <v>26255</v>
      </c>
      <c r="D2909" t="s">
        <v>32692</v>
      </c>
      <c r="E2909" t="s">
        <v>36181</v>
      </c>
      <c r="F2909" t="s">
        <v>36631</v>
      </c>
      <c r="G2909">
        <v>3688</v>
      </c>
      <c r="H2909" t="s">
        <v>38240</v>
      </c>
      <c r="I2909">
        <v>7346</v>
      </c>
      <c r="J2909" t="s">
        <v>39049</v>
      </c>
      <c r="K2909" t="s">
        <v>43</v>
      </c>
    </row>
    <row r="2910" spans="1:11" x14ac:dyDescent="0.25">
      <c r="A2910" s="1">
        <v>2908</v>
      </c>
      <c r="B2910" t="s">
        <v>19410</v>
      </c>
      <c r="C2910" t="s">
        <v>23600</v>
      </c>
      <c r="D2910" t="s">
        <v>30215</v>
      </c>
      <c r="E2910" t="s">
        <v>23600</v>
      </c>
      <c r="F2910" t="s">
        <v>23600</v>
      </c>
      <c r="G2910" t="s">
        <v>23600</v>
      </c>
      <c r="H2910" t="s">
        <v>23600</v>
      </c>
      <c r="I2910" t="s">
        <v>23600</v>
      </c>
      <c r="J2910" t="s">
        <v>23600</v>
      </c>
      <c r="K2910" t="s">
        <v>23600</v>
      </c>
    </row>
    <row r="2911" spans="1:11" x14ac:dyDescent="0.25">
      <c r="A2911" s="1">
        <v>2909</v>
      </c>
      <c r="B2911" t="s">
        <v>19411</v>
      </c>
      <c r="C2911" t="s">
        <v>26256</v>
      </c>
      <c r="D2911" t="s">
        <v>32693</v>
      </c>
      <c r="E2911" t="s">
        <v>26256</v>
      </c>
      <c r="F2911" t="s">
        <v>36632</v>
      </c>
      <c r="G2911">
        <v>3696</v>
      </c>
      <c r="H2911" t="s">
        <v>38241</v>
      </c>
      <c r="I2911">
        <v>3699</v>
      </c>
      <c r="J2911" t="s">
        <v>41401</v>
      </c>
      <c r="K2911" t="s">
        <v>43</v>
      </c>
    </row>
    <row r="2912" spans="1:11" x14ac:dyDescent="0.25">
      <c r="A2912" s="1">
        <v>2910</v>
      </c>
      <c r="B2912" t="s">
        <v>19412</v>
      </c>
      <c r="C2912" t="s">
        <v>26257</v>
      </c>
      <c r="D2912" t="s">
        <v>32694</v>
      </c>
      <c r="E2912" t="s">
        <v>26257</v>
      </c>
      <c r="F2912" t="s">
        <v>36632</v>
      </c>
      <c r="G2912">
        <v>3696</v>
      </c>
      <c r="H2912" t="s">
        <v>38241</v>
      </c>
      <c r="I2912">
        <v>3699</v>
      </c>
      <c r="J2912" t="s">
        <v>41401</v>
      </c>
      <c r="K2912" t="s">
        <v>45</v>
      </c>
    </row>
    <row r="2913" spans="1:11" x14ac:dyDescent="0.25">
      <c r="A2913" s="1">
        <v>2911</v>
      </c>
      <c r="B2913" t="s">
        <v>19413</v>
      </c>
      <c r="C2913" t="s">
        <v>26258</v>
      </c>
      <c r="D2913" t="s">
        <v>32695</v>
      </c>
      <c r="E2913" t="s">
        <v>26258</v>
      </c>
      <c r="F2913" t="s">
        <v>43</v>
      </c>
      <c r="G2913">
        <v>3696</v>
      </c>
      <c r="H2913" t="s">
        <v>38241</v>
      </c>
      <c r="I2913">
        <v>7042</v>
      </c>
      <c r="J2913" t="s">
        <v>38897</v>
      </c>
      <c r="K2913" t="s">
        <v>43</v>
      </c>
    </row>
    <row r="2914" spans="1:11" x14ac:dyDescent="0.25">
      <c r="A2914" s="1">
        <v>2912</v>
      </c>
      <c r="B2914" t="s">
        <v>19414</v>
      </c>
      <c r="C2914" t="s">
        <v>26259</v>
      </c>
      <c r="D2914" t="s">
        <v>32696</v>
      </c>
      <c r="E2914" t="s">
        <v>26259</v>
      </c>
      <c r="F2914" t="s">
        <v>43</v>
      </c>
      <c r="G2914">
        <v>3696</v>
      </c>
      <c r="H2914" t="s">
        <v>38241</v>
      </c>
      <c r="I2914">
        <v>7340</v>
      </c>
      <c r="J2914" t="s">
        <v>41468</v>
      </c>
      <c r="K2914" t="s">
        <v>43</v>
      </c>
    </row>
    <row r="2915" spans="1:11" x14ac:dyDescent="0.25">
      <c r="A2915" s="1">
        <v>2913</v>
      </c>
      <c r="B2915" t="s">
        <v>19415</v>
      </c>
      <c r="C2915" t="s">
        <v>26260</v>
      </c>
      <c r="D2915" t="s">
        <v>32697</v>
      </c>
      <c r="E2915" t="s">
        <v>36588</v>
      </c>
      <c r="F2915" t="s">
        <v>36629</v>
      </c>
      <c r="G2915">
        <v>3697</v>
      </c>
      <c r="H2915" t="s">
        <v>38242</v>
      </c>
      <c r="I2915">
        <v>13568</v>
      </c>
      <c r="J2915" t="s">
        <v>41434</v>
      </c>
      <c r="K2915" t="s">
        <v>43</v>
      </c>
    </row>
    <row r="2916" spans="1:11" x14ac:dyDescent="0.25">
      <c r="A2916" s="1">
        <v>2914</v>
      </c>
      <c r="B2916" t="s">
        <v>19416</v>
      </c>
      <c r="C2916" t="s">
        <v>26261</v>
      </c>
      <c r="D2916" t="s">
        <v>32698</v>
      </c>
      <c r="E2916" t="s">
        <v>26261</v>
      </c>
      <c r="F2916" t="s">
        <v>43</v>
      </c>
      <c r="G2916">
        <v>5000</v>
      </c>
      <c r="H2916" t="s">
        <v>38243</v>
      </c>
      <c r="I2916">
        <v>5001</v>
      </c>
      <c r="J2916" t="s">
        <v>41469</v>
      </c>
      <c r="K2916" t="s">
        <v>43</v>
      </c>
    </row>
    <row r="2917" spans="1:11" x14ac:dyDescent="0.25">
      <c r="A2917" s="1">
        <v>2915</v>
      </c>
      <c r="B2917" t="s">
        <v>19417</v>
      </c>
      <c r="C2917" t="s">
        <v>26262</v>
      </c>
      <c r="D2917" t="s">
        <v>32699</v>
      </c>
      <c r="E2917" t="s">
        <v>26262</v>
      </c>
      <c r="F2917" t="s">
        <v>43</v>
      </c>
      <c r="G2917">
        <v>5000</v>
      </c>
      <c r="H2917" t="s">
        <v>38243</v>
      </c>
      <c r="I2917">
        <v>5180</v>
      </c>
      <c r="J2917" t="s">
        <v>38283</v>
      </c>
      <c r="K2917" t="s">
        <v>43</v>
      </c>
    </row>
    <row r="2918" spans="1:11" x14ac:dyDescent="0.25">
      <c r="A2918" s="1">
        <v>2916</v>
      </c>
      <c r="B2918" t="s">
        <v>19418</v>
      </c>
      <c r="C2918" t="s">
        <v>26263</v>
      </c>
      <c r="D2918" t="s">
        <v>32700</v>
      </c>
      <c r="E2918" t="s">
        <v>26263</v>
      </c>
      <c r="F2918" t="s">
        <v>43</v>
      </c>
      <c r="G2918">
        <v>5000</v>
      </c>
      <c r="H2918" t="s">
        <v>38243</v>
      </c>
      <c r="I2918">
        <v>5368</v>
      </c>
      <c r="J2918" t="s">
        <v>41470</v>
      </c>
      <c r="K2918" t="s">
        <v>43</v>
      </c>
    </row>
    <row r="2919" spans="1:11" x14ac:dyDescent="0.25">
      <c r="A2919" s="1">
        <v>2917</v>
      </c>
      <c r="B2919" t="s">
        <v>19419</v>
      </c>
      <c r="C2919" t="s">
        <v>26264</v>
      </c>
      <c r="D2919" t="s">
        <v>32701</v>
      </c>
      <c r="E2919" t="s">
        <v>26264</v>
      </c>
      <c r="F2919" t="s">
        <v>43</v>
      </c>
      <c r="G2919">
        <v>5002</v>
      </c>
      <c r="H2919" t="s">
        <v>38244</v>
      </c>
      <c r="I2919">
        <v>5346</v>
      </c>
      <c r="J2919" t="s">
        <v>41471</v>
      </c>
      <c r="K2919" t="s">
        <v>43</v>
      </c>
    </row>
    <row r="2920" spans="1:11" x14ac:dyDescent="0.25">
      <c r="A2920" s="1">
        <v>2918</v>
      </c>
      <c r="B2920" t="s">
        <v>19420</v>
      </c>
      <c r="C2920" t="s">
        <v>26265</v>
      </c>
      <c r="D2920" t="s">
        <v>32702</v>
      </c>
      <c r="E2920" t="s">
        <v>26265</v>
      </c>
      <c r="F2920" t="s">
        <v>43</v>
      </c>
      <c r="G2920">
        <v>5002</v>
      </c>
      <c r="H2920" t="s">
        <v>38244</v>
      </c>
      <c r="I2920">
        <v>5423</v>
      </c>
      <c r="J2920" t="s">
        <v>41472</v>
      </c>
      <c r="K2920" t="s">
        <v>43</v>
      </c>
    </row>
    <row r="2921" spans="1:11" x14ac:dyDescent="0.25">
      <c r="A2921" s="1">
        <v>2919</v>
      </c>
      <c r="B2921" t="s">
        <v>19421</v>
      </c>
      <c r="C2921" t="s">
        <v>26266</v>
      </c>
      <c r="D2921" t="s">
        <v>32703</v>
      </c>
      <c r="E2921" t="s">
        <v>26266</v>
      </c>
      <c r="F2921" t="s">
        <v>43</v>
      </c>
      <c r="G2921">
        <v>5003</v>
      </c>
      <c r="H2921" t="s">
        <v>38245</v>
      </c>
      <c r="I2921">
        <v>5054</v>
      </c>
      <c r="J2921" t="s">
        <v>38259</v>
      </c>
      <c r="K2921" t="s">
        <v>43</v>
      </c>
    </row>
    <row r="2922" spans="1:11" x14ac:dyDescent="0.25">
      <c r="A2922" s="1">
        <v>2920</v>
      </c>
      <c r="B2922" t="s">
        <v>19422</v>
      </c>
      <c r="C2922" t="s">
        <v>26267</v>
      </c>
      <c r="D2922" t="s">
        <v>32704</v>
      </c>
      <c r="E2922" t="s">
        <v>26267</v>
      </c>
      <c r="F2922" t="s">
        <v>43</v>
      </c>
      <c r="G2922">
        <v>5003</v>
      </c>
      <c r="H2922" t="s">
        <v>38245</v>
      </c>
      <c r="I2922">
        <v>5200</v>
      </c>
      <c r="J2922" t="s">
        <v>38288</v>
      </c>
      <c r="K2922" t="s">
        <v>43</v>
      </c>
    </row>
    <row r="2923" spans="1:11" x14ac:dyDescent="0.25">
      <c r="A2923" s="1">
        <v>2921</v>
      </c>
      <c r="B2923" t="s">
        <v>19423</v>
      </c>
      <c r="C2923" t="s">
        <v>26268</v>
      </c>
      <c r="D2923" t="s">
        <v>32705</v>
      </c>
      <c r="E2923" t="s">
        <v>26268</v>
      </c>
      <c r="F2923" t="s">
        <v>43</v>
      </c>
      <c r="G2923">
        <v>5003</v>
      </c>
      <c r="H2923" t="s">
        <v>38245</v>
      </c>
      <c r="I2923">
        <v>5488</v>
      </c>
      <c r="J2923" t="s">
        <v>41473</v>
      </c>
      <c r="K2923" t="s">
        <v>43</v>
      </c>
    </row>
    <row r="2924" spans="1:11" x14ac:dyDescent="0.25">
      <c r="A2924" s="1">
        <v>2922</v>
      </c>
      <c r="B2924" t="s">
        <v>19424</v>
      </c>
      <c r="C2924" t="s">
        <v>26269</v>
      </c>
      <c r="D2924" t="s">
        <v>32706</v>
      </c>
      <c r="E2924" t="s">
        <v>26269</v>
      </c>
      <c r="F2924" t="s">
        <v>43</v>
      </c>
      <c r="G2924">
        <v>5005</v>
      </c>
      <c r="H2924" t="s">
        <v>38246</v>
      </c>
      <c r="I2924">
        <v>5143</v>
      </c>
      <c r="J2924" t="s">
        <v>41474</v>
      </c>
      <c r="K2924" t="s">
        <v>43</v>
      </c>
    </row>
    <row r="2925" spans="1:11" x14ac:dyDescent="0.25">
      <c r="A2925" s="1">
        <v>2923</v>
      </c>
      <c r="B2925" t="s">
        <v>19425</v>
      </c>
      <c r="C2925" t="s">
        <v>26270</v>
      </c>
      <c r="D2925" t="s">
        <v>32707</v>
      </c>
      <c r="E2925" t="s">
        <v>26270</v>
      </c>
      <c r="F2925" t="s">
        <v>43</v>
      </c>
      <c r="G2925">
        <v>5005</v>
      </c>
      <c r="H2925" t="s">
        <v>38246</v>
      </c>
      <c r="I2925">
        <v>5143</v>
      </c>
      <c r="J2925" t="s">
        <v>41474</v>
      </c>
      <c r="K2925" t="s">
        <v>45</v>
      </c>
    </row>
    <row r="2926" spans="1:11" x14ac:dyDescent="0.25">
      <c r="A2926" s="1">
        <v>2924</v>
      </c>
      <c r="B2926" t="s">
        <v>19426</v>
      </c>
      <c r="C2926" t="s">
        <v>26271</v>
      </c>
      <c r="D2926" t="s">
        <v>32708</v>
      </c>
      <c r="E2926" t="s">
        <v>26271</v>
      </c>
      <c r="F2926" t="s">
        <v>43</v>
      </c>
      <c r="G2926">
        <v>5005</v>
      </c>
      <c r="H2926" t="s">
        <v>38246</v>
      </c>
      <c r="I2926">
        <v>5250</v>
      </c>
      <c r="J2926" t="s">
        <v>38297</v>
      </c>
      <c r="K2926" t="s">
        <v>43</v>
      </c>
    </row>
    <row r="2927" spans="1:11" x14ac:dyDescent="0.25">
      <c r="A2927" s="1">
        <v>2925</v>
      </c>
      <c r="B2927" t="s">
        <v>19427</v>
      </c>
      <c r="C2927" t="s">
        <v>26272</v>
      </c>
      <c r="D2927" t="s">
        <v>32709</v>
      </c>
      <c r="E2927" t="s">
        <v>26272</v>
      </c>
      <c r="F2927" t="s">
        <v>43</v>
      </c>
      <c r="G2927">
        <v>5005</v>
      </c>
      <c r="H2927" t="s">
        <v>38246</v>
      </c>
      <c r="I2927">
        <v>5435</v>
      </c>
      <c r="J2927" t="s">
        <v>41475</v>
      </c>
      <c r="K2927" t="s">
        <v>43</v>
      </c>
    </row>
    <row r="2928" spans="1:11" x14ac:dyDescent="0.25">
      <c r="A2928" s="1">
        <v>2926</v>
      </c>
      <c r="B2928" t="s">
        <v>19428</v>
      </c>
      <c r="C2928" t="s">
        <v>26273</v>
      </c>
      <c r="D2928" t="s">
        <v>32710</v>
      </c>
      <c r="E2928" t="s">
        <v>26273</v>
      </c>
      <c r="F2928" t="s">
        <v>43</v>
      </c>
      <c r="G2928">
        <v>5005</v>
      </c>
      <c r="H2928" t="s">
        <v>38246</v>
      </c>
      <c r="I2928">
        <v>5435</v>
      </c>
      <c r="J2928" t="s">
        <v>41475</v>
      </c>
      <c r="K2928" t="s">
        <v>45</v>
      </c>
    </row>
    <row r="2929" spans="1:11" x14ac:dyDescent="0.25">
      <c r="A2929" s="1">
        <v>2927</v>
      </c>
      <c r="B2929" t="s">
        <v>19429</v>
      </c>
      <c r="C2929" t="s">
        <v>26274</v>
      </c>
      <c r="D2929" t="s">
        <v>32711</v>
      </c>
      <c r="E2929" t="s">
        <v>26274</v>
      </c>
      <c r="F2929" t="s">
        <v>43</v>
      </c>
      <c r="G2929">
        <v>5007</v>
      </c>
      <c r="H2929" t="s">
        <v>38247</v>
      </c>
      <c r="I2929">
        <v>5025</v>
      </c>
      <c r="J2929" t="s">
        <v>38251</v>
      </c>
      <c r="K2929" t="s">
        <v>43</v>
      </c>
    </row>
    <row r="2930" spans="1:11" x14ac:dyDescent="0.25">
      <c r="A2930" s="1">
        <v>2928</v>
      </c>
      <c r="B2930" t="s">
        <v>19430</v>
      </c>
      <c r="C2930" t="s">
        <v>26275</v>
      </c>
      <c r="D2930" t="s">
        <v>32712</v>
      </c>
      <c r="E2930" t="s">
        <v>26275</v>
      </c>
      <c r="F2930" t="s">
        <v>43</v>
      </c>
      <c r="G2930">
        <v>5007</v>
      </c>
      <c r="H2930" t="s">
        <v>38247</v>
      </c>
      <c r="I2930">
        <v>5297</v>
      </c>
      <c r="J2930" t="s">
        <v>38301</v>
      </c>
      <c r="K2930" t="s">
        <v>43</v>
      </c>
    </row>
    <row r="2931" spans="1:11" x14ac:dyDescent="0.25">
      <c r="A2931" s="1">
        <v>2929</v>
      </c>
      <c r="B2931" t="s">
        <v>19431</v>
      </c>
      <c r="C2931" t="s">
        <v>26276</v>
      </c>
      <c r="D2931" t="s">
        <v>32713</v>
      </c>
      <c r="E2931" t="s">
        <v>26276</v>
      </c>
      <c r="F2931" t="s">
        <v>43</v>
      </c>
      <c r="G2931">
        <v>5007</v>
      </c>
      <c r="H2931" t="s">
        <v>38247</v>
      </c>
      <c r="I2931">
        <v>170382</v>
      </c>
      <c r="J2931" t="s">
        <v>41476</v>
      </c>
      <c r="K2931" t="s">
        <v>43</v>
      </c>
    </row>
    <row r="2932" spans="1:11" x14ac:dyDescent="0.25">
      <c r="A2932" s="1">
        <v>2930</v>
      </c>
      <c r="B2932" t="s">
        <v>19432</v>
      </c>
      <c r="C2932" t="s">
        <v>26277</v>
      </c>
      <c r="D2932" t="s">
        <v>16343</v>
      </c>
      <c r="E2932" t="s">
        <v>26277</v>
      </c>
      <c r="F2932" t="s">
        <v>43</v>
      </c>
      <c r="G2932">
        <v>5011</v>
      </c>
      <c r="H2932" t="s">
        <v>38248</v>
      </c>
      <c r="I2932">
        <v>5096</v>
      </c>
      <c r="J2932" t="s">
        <v>38268</v>
      </c>
      <c r="K2932" t="s">
        <v>43</v>
      </c>
    </row>
    <row r="2933" spans="1:11" x14ac:dyDescent="0.25">
      <c r="A2933" s="1">
        <v>2931</v>
      </c>
      <c r="B2933" t="s">
        <v>19433</v>
      </c>
      <c r="C2933" t="s">
        <v>26278</v>
      </c>
      <c r="D2933" t="s">
        <v>32714</v>
      </c>
      <c r="E2933" t="s">
        <v>26278</v>
      </c>
      <c r="F2933" t="s">
        <v>43</v>
      </c>
      <c r="G2933">
        <v>5011</v>
      </c>
      <c r="H2933" t="s">
        <v>38248</v>
      </c>
      <c r="I2933">
        <v>5147</v>
      </c>
      <c r="J2933" t="s">
        <v>38276</v>
      </c>
      <c r="K2933" t="s">
        <v>43</v>
      </c>
    </row>
    <row r="2934" spans="1:11" x14ac:dyDescent="0.25">
      <c r="A2934" s="1">
        <v>2932</v>
      </c>
      <c r="B2934" t="s">
        <v>19434</v>
      </c>
      <c r="C2934" t="s">
        <v>26279</v>
      </c>
      <c r="D2934" t="s">
        <v>32715</v>
      </c>
      <c r="E2934" t="s">
        <v>26279</v>
      </c>
      <c r="F2934" t="s">
        <v>43</v>
      </c>
      <c r="G2934">
        <v>5011</v>
      </c>
      <c r="H2934" t="s">
        <v>38248</v>
      </c>
      <c r="I2934">
        <v>5227</v>
      </c>
      <c r="J2934" t="s">
        <v>41477</v>
      </c>
      <c r="K2934" t="s">
        <v>43</v>
      </c>
    </row>
    <row r="2935" spans="1:11" x14ac:dyDescent="0.25">
      <c r="A2935" s="1">
        <v>2933</v>
      </c>
      <c r="B2935" t="s">
        <v>19435</v>
      </c>
      <c r="C2935" t="s">
        <v>26280</v>
      </c>
      <c r="D2935" t="s">
        <v>32716</v>
      </c>
      <c r="E2935" t="s">
        <v>26280</v>
      </c>
      <c r="F2935" t="s">
        <v>43</v>
      </c>
      <c r="G2935">
        <v>5020</v>
      </c>
      <c r="H2935" t="s">
        <v>38249</v>
      </c>
      <c r="I2935">
        <v>5040</v>
      </c>
      <c r="J2935" t="s">
        <v>38254</v>
      </c>
      <c r="K2935" t="s">
        <v>43</v>
      </c>
    </row>
    <row r="2936" spans="1:11" x14ac:dyDescent="0.25">
      <c r="A2936" s="1">
        <v>2934</v>
      </c>
      <c r="B2936" t="s">
        <v>19436</v>
      </c>
      <c r="C2936" t="s">
        <v>26281</v>
      </c>
      <c r="D2936" t="s">
        <v>32717</v>
      </c>
      <c r="E2936" t="s">
        <v>26281</v>
      </c>
      <c r="F2936" t="s">
        <v>43</v>
      </c>
      <c r="G2936">
        <v>5020</v>
      </c>
      <c r="H2936" t="s">
        <v>38249</v>
      </c>
      <c r="I2936">
        <v>5185</v>
      </c>
      <c r="J2936" t="s">
        <v>38284</v>
      </c>
      <c r="K2936" t="s">
        <v>43</v>
      </c>
    </row>
    <row r="2937" spans="1:11" x14ac:dyDescent="0.25">
      <c r="A2937" s="1">
        <v>2935</v>
      </c>
      <c r="B2937" t="s">
        <v>19437</v>
      </c>
      <c r="C2937" t="s">
        <v>26282</v>
      </c>
      <c r="D2937" t="s">
        <v>32718</v>
      </c>
      <c r="E2937" t="s">
        <v>26282</v>
      </c>
      <c r="F2937" t="s">
        <v>43</v>
      </c>
      <c r="G2937">
        <v>5020</v>
      </c>
      <c r="H2937" t="s">
        <v>38249</v>
      </c>
      <c r="I2937">
        <v>5187</v>
      </c>
      <c r="J2937" t="s">
        <v>38285</v>
      </c>
      <c r="K2937" t="s">
        <v>43</v>
      </c>
    </row>
    <row r="2938" spans="1:11" x14ac:dyDescent="0.25">
      <c r="A2938" s="1">
        <v>2936</v>
      </c>
      <c r="B2938" t="s">
        <v>19438</v>
      </c>
      <c r="C2938" t="s">
        <v>26283</v>
      </c>
      <c r="D2938" t="s">
        <v>32719</v>
      </c>
      <c r="E2938" t="s">
        <v>26283</v>
      </c>
      <c r="F2938" t="s">
        <v>43</v>
      </c>
      <c r="G2938">
        <v>5020</v>
      </c>
      <c r="H2938" t="s">
        <v>38249</v>
      </c>
      <c r="I2938">
        <v>5200</v>
      </c>
      <c r="J2938" t="s">
        <v>38288</v>
      </c>
      <c r="K2938" t="s">
        <v>43</v>
      </c>
    </row>
    <row r="2939" spans="1:11" x14ac:dyDescent="0.25">
      <c r="A2939" s="1">
        <v>2937</v>
      </c>
      <c r="B2939" t="s">
        <v>19439</v>
      </c>
      <c r="C2939" t="s">
        <v>26284</v>
      </c>
      <c r="D2939" t="s">
        <v>32720</v>
      </c>
      <c r="E2939" t="s">
        <v>26284</v>
      </c>
      <c r="F2939" t="s">
        <v>43</v>
      </c>
      <c r="G2939">
        <v>5022</v>
      </c>
      <c r="H2939" t="s">
        <v>38250</v>
      </c>
      <c r="I2939">
        <v>5195</v>
      </c>
      <c r="J2939" t="s">
        <v>38287</v>
      </c>
      <c r="K2939" t="s">
        <v>43</v>
      </c>
    </row>
    <row r="2940" spans="1:11" x14ac:dyDescent="0.25">
      <c r="A2940" s="1">
        <v>2938</v>
      </c>
      <c r="B2940" t="s">
        <v>19440</v>
      </c>
      <c r="C2940" t="s">
        <v>26285</v>
      </c>
      <c r="D2940" t="s">
        <v>32721</v>
      </c>
      <c r="E2940" t="s">
        <v>26285</v>
      </c>
      <c r="F2940" t="s">
        <v>43</v>
      </c>
      <c r="G2940">
        <v>5022</v>
      </c>
      <c r="H2940" t="s">
        <v>38250</v>
      </c>
      <c r="I2940">
        <v>5368</v>
      </c>
      <c r="J2940" t="s">
        <v>41470</v>
      </c>
      <c r="K2940" t="s">
        <v>43</v>
      </c>
    </row>
    <row r="2941" spans="1:11" x14ac:dyDescent="0.25">
      <c r="A2941" s="1">
        <v>2939</v>
      </c>
      <c r="B2941" t="s">
        <v>19441</v>
      </c>
      <c r="C2941" t="s">
        <v>26286</v>
      </c>
      <c r="D2941" t="s">
        <v>32722</v>
      </c>
      <c r="E2941" t="s">
        <v>26286</v>
      </c>
      <c r="F2941" t="s">
        <v>43</v>
      </c>
      <c r="G2941">
        <v>5025</v>
      </c>
      <c r="H2941" t="s">
        <v>38251</v>
      </c>
      <c r="I2941">
        <v>5417</v>
      </c>
      <c r="J2941" t="s">
        <v>41478</v>
      </c>
      <c r="K2941" t="s">
        <v>43</v>
      </c>
    </row>
    <row r="2942" spans="1:11" x14ac:dyDescent="0.25">
      <c r="A2942" s="1">
        <v>2940</v>
      </c>
      <c r="B2942" t="s">
        <v>19442</v>
      </c>
      <c r="C2942" t="s">
        <v>26287</v>
      </c>
      <c r="D2942" t="s">
        <v>32723</v>
      </c>
      <c r="E2942" t="s">
        <v>26287</v>
      </c>
      <c r="F2942" t="s">
        <v>43</v>
      </c>
      <c r="G2942">
        <v>5025</v>
      </c>
      <c r="H2942" t="s">
        <v>38251</v>
      </c>
      <c r="I2942">
        <v>5465</v>
      </c>
      <c r="J2942" t="s">
        <v>41479</v>
      </c>
      <c r="K2942" t="s">
        <v>43</v>
      </c>
    </row>
    <row r="2943" spans="1:11" x14ac:dyDescent="0.25">
      <c r="A2943" s="1">
        <v>2941</v>
      </c>
      <c r="B2943" t="s">
        <v>19443</v>
      </c>
      <c r="C2943" t="s">
        <v>26288</v>
      </c>
      <c r="D2943" t="s">
        <v>32724</v>
      </c>
      <c r="E2943" t="s">
        <v>26288</v>
      </c>
      <c r="F2943" t="s">
        <v>43</v>
      </c>
      <c r="G2943">
        <v>5030</v>
      </c>
      <c r="H2943" t="s">
        <v>38252</v>
      </c>
      <c r="I2943">
        <v>5045</v>
      </c>
      <c r="J2943" t="s">
        <v>38255</v>
      </c>
      <c r="K2943" t="s">
        <v>43</v>
      </c>
    </row>
    <row r="2944" spans="1:11" x14ac:dyDescent="0.25">
      <c r="A2944" s="1">
        <v>2942</v>
      </c>
      <c r="B2944" t="s">
        <v>19444</v>
      </c>
      <c r="C2944" t="s">
        <v>26289</v>
      </c>
      <c r="D2944" t="s">
        <v>32725</v>
      </c>
      <c r="E2944" t="s">
        <v>26289</v>
      </c>
      <c r="F2944" t="s">
        <v>43</v>
      </c>
      <c r="G2944">
        <v>5030</v>
      </c>
      <c r="H2944" t="s">
        <v>38252</v>
      </c>
      <c r="I2944">
        <v>5095</v>
      </c>
      <c r="J2944" t="s">
        <v>5325</v>
      </c>
      <c r="K2944" t="s">
        <v>43</v>
      </c>
    </row>
    <row r="2945" spans="1:11" x14ac:dyDescent="0.25">
      <c r="A2945" s="1">
        <v>2943</v>
      </c>
      <c r="B2945" t="s">
        <v>19445</v>
      </c>
      <c r="C2945" t="s">
        <v>26290</v>
      </c>
      <c r="D2945" t="s">
        <v>32726</v>
      </c>
      <c r="E2945" t="s">
        <v>26290</v>
      </c>
      <c r="F2945" t="s">
        <v>43</v>
      </c>
      <c r="G2945">
        <v>5030</v>
      </c>
      <c r="H2945" t="s">
        <v>38252</v>
      </c>
      <c r="I2945">
        <v>5135</v>
      </c>
      <c r="J2945" t="s">
        <v>41480</v>
      </c>
      <c r="K2945" t="s">
        <v>43</v>
      </c>
    </row>
    <row r="2946" spans="1:11" x14ac:dyDescent="0.25">
      <c r="A2946" s="1">
        <v>2944</v>
      </c>
      <c r="B2946" t="s">
        <v>19446</v>
      </c>
      <c r="C2946" t="s">
        <v>26291</v>
      </c>
      <c r="D2946" t="s">
        <v>32727</v>
      </c>
      <c r="E2946" t="s">
        <v>26291</v>
      </c>
      <c r="F2946" t="s">
        <v>43</v>
      </c>
      <c r="G2946">
        <v>5030</v>
      </c>
      <c r="H2946" t="s">
        <v>38252</v>
      </c>
      <c r="I2946">
        <v>5205</v>
      </c>
      <c r="J2946" t="s">
        <v>41481</v>
      </c>
      <c r="K2946" t="s">
        <v>43</v>
      </c>
    </row>
    <row r="2947" spans="1:11" x14ac:dyDescent="0.25">
      <c r="A2947" s="1">
        <v>2945</v>
      </c>
      <c r="B2947" t="s">
        <v>19447</v>
      </c>
      <c r="C2947" t="s">
        <v>26292</v>
      </c>
      <c r="D2947" t="s">
        <v>32728</v>
      </c>
      <c r="E2947" t="s">
        <v>26292</v>
      </c>
      <c r="F2947" t="s">
        <v>43</v>
      </c>
      <c r="G2947">
        <v>5030</v>
      </c>
      <c r="H2947" t="s">
        <v>38252</v>
      </c>
      <c r="I2947">
        <v>5395</v>
      </c>
      <c r="J2947" t="s">
        <v>41482</v>
      </c>
      <c r="K2947" t="s">
        <v>43</v>
      </c>
    </row>
    <row r="2948" spans="1:11" x14ac:dyDescent="0.25">
      <c r="A2948" s="1">
        <v>2946</v>
      </c>
      <c r="B2948" t="s">
        <v>19448</v>
      </c>
      <c r="C2948" t="s">
        <v>26293</v>
      </c>
      <c r="D2948" t="s">
        <v>32729</v>
      </c>
      <c r="E2948" t="s">
        <v>26293</v>
      </c>
      <c r="F2948" t="s">
        <v>43</v>
      </c>
      <c r="G2948">
        <v>5035</v>
      </c>
      <c r="H2948" t="s">
        <v>38253</v>
      </c>
      <c r="I2948">
        <v>5250</v>
      </c>
      <c r="J2948" t="s">
        <v>38297</v>
      </c>
      <c r="K2948" t="s">
        <v>43</v>
      </c>
    </row>
    <row r="2949" spans="1:11" x14ac:dyDescent="0.25">
      <c r="A2949" s="1">
        <v>2947</v>
      </c>
      <c r="B2949" t="s">
        <v>19449</v>
      </c>
      <c r="C2949" t="s">
        <v>26294</v>
      </c>
      <c r="D2949" t="s">
        <v>32730</v>
      </c>
      <c r="E2949" t="s">
        <v>26294</v>
      </c>
      <c r="F2949" t="s">
        <v>43</v>
      </c>
      <c r="G2949">
        <v>5035</v>
      </c>
      <c r="H2949" t="s">
        <v>38253</v>
      </c>
      <c r="I2949">
        <v>5395</v>
      </c>
      <c r="J2949" t="s">
        <v>41482</v>
      </c>
      <c r="K2949" t="s">
        <v>43</v>
      </c>
    </row>
    <row r="2950" spans="1:11" x14ac:dyDescent="0.25">
      <c r="A2950" s="1">
        <v>2948</v>
      </c>
      <c r="B2950" t="s">
        <v>19450</v>
      </c>
      <c r="C2950" t="s">
        <v>26295</v>
      </c>
      <c r="D2950" t="s">
        <v>32731</v>
      </c>
      <c r="E2950" t="s">
        <v>26295</v>
      </c>
      <c r="F2950" t="s">
        <v>43</v>
      </c>
      <c r="G2950">
        <v>5040</v>
      </c>
      <c r="H2950" t="s">
        <v>38254</v>
      </c>
      <c r="I2950">
        <v>5150</v>
      </c>
      <c r="J2950" t="s">
        <v>38277</v>
      </c>
      <c r="K2950" t="s">
        <v>43</v>
      </c>
    </row>
    <row r="2951" spans="1:11" x14ac:dyDescent="0.25">
      <c r="A2951" s="1">
        <v>2949</v>
      </c>
      <c r="B2951" t="s">
        <v>19451</v>
      </c>
      <c r="C2951" t="s">
        <v>26296</v>
      </c>
      <c r="D2951" t="s">
        <v>32732</v>
      </c>
      <c r="E2951" t="s">
        <v>26296</v>
      </c>
      <c r="F2951" t="s">
        <v>43</v>
      </c>
      <c r="G2951">
        <v>5040</v>
      </c>
      <c r="H2951" t="s">
        <v>38254</v>
      </c>
      <c r="I2951">
        <v>5170</v>
      </c>
      <c r="J2951" t="s">
        <v>38281</v>
      </c>
      <c r="K2951" t="s">
        <v>43</v>
      </c>
    </row>
    <row r="2952" spans="1:11" x14ac:dyDescent="0.25">
      <c r="A2952" s="1">
        <v>2950</v>
      </c>
      <c r="B2952" t="s">
        <v>19452</v>
      </c>
      <c r="C2952" t="s">
        <v>26297</v>
      </c>
      <c r="D2952" t="s">
        <v>32733</v>
      </c>
      <c r="E2952" t="s">
        <v>26297</v>
      </c>
      <c r="F2952" t="s">
        <v>43</v>
      </c>
      <c r="G2952">
        <v>5045</v>
      </c>
      <c r="H2952" t="s">
        <v>38255</v>
      </c>
      <c r="I2952">
        <v>5085</v>
      </c>
      <c r="J2952" t="s">
        <v>38265</v>
      </c>
      <c r="K2952" t="s">
        <v>43</v>
      </c>
    </row>
    <row r="2953" spans="1:11" x14ac:dyDescent="0.25">
      <c r="A2953" s="1">
        <v>2951</v>
      </c>
      <c r="B2953" t="s">
        <v>19453</v>
      </c>
      <c r="C2953" t="s">
        <v>26298</v>
      </c>
      <c r="D2953" t="s">
        <v>32734</v>
      </c>
      <c r="E2953" t="s">
        <v>26298</v>
      </c>
      <c r="F2953" t="s">
        <v>43</v>
      </c>
      <c r="G2953">
        <v>5050</v>
      </c>
      <c r="H2953" t="s">
        <v>38256</v>
      </c>
      <c r="I2953">
        <v>5170</v>
      </c>
      <c r="J2953" t="s">
        <v>38281</v>
      </c>
      <c r="K2953" t="s">
        <v>43</v>
      </c>
    </row>
    <row r="2954" spans="1:11" x14ac:dyDescent="0.25">
      <c r="A2954" s="1">
        <v>2952</v>
      </c>
      <c r="B2954" t="s">
        <v>19454</v>
      </c>
      <c r="C2954" t="s">
        <v>26299</v>
      </c>
      <c r="D2954" t="s">
        <v>32735</v>
      </c>
      <c r="E2954" t="s">
        <v>26299</v>
      </c>
      <c r="F2954" t="s">
        <v>43</v>
      </c>
      <c r="G2954">
        <v>5050</v>
      </c>
      <c r="H2954" t="s">
        <v>38256</v>
      </c>
      <c r="I2954">
        <v>5285</v>
      </c>
      <c r="J2954" t="s">
        <v>41483</v>
      </c>
      <c r="K2954" t="s">
        <v>43</v>
      </c>
    </row>
    <row r="2955" spans="1:11" x14ac:dyDescent="0.25">
      <c r="A2955" s="1">
        <v>2953</v>
      </c>
      <c r="B2955" t="s">
        <v>19455</v>
      </c>
      <c r="C2955" t="s">
        <v>26300</v>
      </c>
      <c r="D2955" t="s">
        <v>32736</v>
      </c>
      <c r="E2955" t="s">
        <v>26300</v>
      </c>
      <c r="F2955" t="s">
        <v>43</v>
      </c>
      <c r="G2955">
        <v>5050</v>
      </c>
      <c r="H2955" t="s">
        <v>38256</v>
      </c>
      <c r="I2955">
        <v>5325</v>
      </c>
      <c r="J2955" t="s">
        <v>11076</v>
      </c>
      <c r="K2955" t="s">
        <v>43</v>
      </c>
    </row>
    <row r="2956" spans="1:11" x14ac:dyDescent="0.25">
      <c r="A2956" s="1">
        <v>2954</v>
      </c>
      <c r="B2956" t="s">
        <v>19456</v>
      </c>
      <c r="C2956" t="s">
        <v>26301</v>
      </c>
      <c r="D2956" t="s">
        <v>16480</v>
      </c>
      <c r="E2956" t="s">
        <v>26301</v>
      </c>
      <c r="F2956" t="s">
        <v>43</v>
      </c>
      <c r="G2956">
        <v>5051</v>
      </c>
      <c r="H2956" t="s">
        <v>38257</v>
      </c>
      <c r="I2956">
        <v>5180</v>
      </c>
      <c r="J2956" t="s">
        <v>38283</v>
      </c>
      <c r="K2956" t="s">
        <v>43</v>
      </c>
    </row>
    <row r="2957" spans="1:11" x14ac:dyDescent="0.25">
      <c r="A2957" s="1">
        <v>2955</v>
      </c>
      <c r="B2957" t="s">
        <v>19457</v>
      </c>
      <c r="C2957" t="s">
        <v>26302</v>
      </c>
      <c r="D2957" t="s">
        <v>32737</v>
      </c>
      <c r="E2957" t="s">
        <v>26302</v>
      </c>
      <c r="F2957" t="s">
        <v>43</v>
      </c>
      <c r="G2957">
        <v>5051</v>
      </c>
      <c r="H2957" t="s">
        <v>38257</v>
      </c>
      <c r="I2957">
        <v>5415</v>
      </c>
      <c r="J2957" t="s">
        <v>41484</v>
      </c>
      <c r="K2957" t="s">
        <v>43</v>
      </c>
    </row>
    <row r="2958" spans="1:11" x14ac:dyDescent="0.25">
      <c r="A2958" s="1">
        <v>2956</v>
      </c>
      <c r="B2958" t="s">
        <v>19458</v>
      </c>
      <c r="C2958" t="s">
        <v>26303</v>
      </c>
      <c r="D2958" t="s">
        <v>32738</v>
      </c>
      <c r="E2958" t="s">
        <v>26303</v>
      </c>
      <c r="F2958" t="s">
        <v>43</v>
      </c>
      <c r="G2958">
        <v>5053</v>
      </c>
      <c r="H2958" t="s">
        <v>38258</v>
      </c>
      <c r="I2958">
        <v>5234</v>
      </c>
      <c r="J2958" t="s">
        <v>38296</v>
      </c>
      <c r="K2958" t="s">
        <v>43</v>
      </c>
    </row>
    <row r="2959" spans="1:11" x14ac:dyDescent="0.25">
      <c r="A2959" s="1">
        <v>2957</v>
      </c>
      <c r="B2959" t="s">
        <v>19459</v>
      </c>
      <c r="C2959" t="s">
        <v>26304</v>
      </c>
      <c r="D2959" t="s">
        <v>32739</v>
      </c>
      <c r="E2959" t="s">
        <v>26304</v>
      </c>
      <c r="F2959" t="s">
        <v>43</v>
      </c>
      <c r="G2959">
        <v>5053</v>
      </c>
      <c r="H2959" t="s">
        <v>38258</v>
      </c>
      <c r="I2959">
        <v>5346</v>
      </c>
      <c r="J2959" t="s">
        <v>41471</v>
      </c>
      <c r="K2959" t="s">
        <v>43</v>
      </c>
    </row>
    <row r="2960" spans="1:11" x14ac:dyDescent="0.25">
      <c r="A2960" s="1">
        <v>2958</v>
      </c>
      <c r="B2960" t="s">
        <v>19460</v>
      </c>
      <c r="C2960" t="s">
        <v>26305</v>
      </c>
      <c r="D2960" t="s">
        <v>16300</v>
      </c>
      <c r="E2960" t="s">
        <v>26305</v>
      </c>
      <c r="F2960" t="s">
        <v>43</v>
      </c>
      <c r="G2960">
        <v>5053</v>
      </c>
      <c r="H2960" t="s">
        <v>38258</v>
      </c>
      <c r="I2960">
        <v>5465</v>
      </c>
      <c r="J2960" t="s">
        <v>41479</v>
      </c>
      <c r="K2960" t="s">
        <v>43</v>
      </c>
    </row>
    <row r="2961" spans="1:11" x14ac:dyDescent="0.25">
      <c r="A2961" s="1">
        <v>2959</v>
      </c>
      <c r="B2961" t="s">
        <v>19461</v>
      </c>
      <c r="C2961" t="s">
        <v>26306</v>
      </c>
      <c r="D2961" t="s">
        <v>32740</v>
      </c>
      <c r="E2961" t="s">
        <v>26306</v>
      </c>
      <c r="F2961" t="s">
        <v>43</v>
      </c>
      <c r="G2961">
        <v>5054</v>
      </c>
      <c r="H2961" t="s">
        <v>38259</v>
      </c>
      <c r="I2961">
        <v>5230</v>
      </c>
      <c r="J2961" t="s">
        <v>38295</v>
      </c>
      <c r="K2961" t="s">
        <v>43</v>
      </c>
    </row>
    <row r="2962" spans="1:11" x14ac:dyDescent="0.25">
      <c r="A2962" s="1">
        <v>2960</v>
      </c>
      <c r="B2962" t="s">
        <v>19462</v>
      </c>
      <c r="C2962" t="s">
        <v>26307</v>
      </c>
      <c r="D2962" t="s">
        <v>32741</v>
      </c>
      <c r="E2962" t="s">
        <v>26307</v>
      </c>
      <c r="F2962" t="s">
        <v>43</v>
      </c>
      <c r="G2962">
        <v>5054</v>
      </c>
      <c r="H2962" t="s">
        <v>38259</v>
      </c>
      <c r="I2962">
        <v>5345</v>
      </c>
      <c r="J2962" t="s">
        <v>38307</v>
      </c>
      <c r="K2962" t="s">
        <v>43</v>
      </c>
    </row>
    <row r="2963" spans="1:11" x14ac:dyDescent="0.25">
      <c r="A2963" s="1">
        <v>2961</v>
      </c>
      <c r="B2963" t="s">
        <v>19463</v>
      </c>
      <c r="C2963" t="s">
        <v>26308</v>
      </c>
      <c r="D2963" t="s">
        <v>32742</v>
      </c>
      <c r="E2963" t="s">
        <v>26308</v>
      </c>
      <c r="F2963" t="s">
        <v>43</v>
      </c>
      <c r="G2963">
        <v>5055</v>
      </c>
      <c r="H2963" t="s">
        <v>38260</v>
      </c>
      <c r="I2963">
        <v>5200</v>
      </c>
      <c r="J2963" t="s">
        <v>38288</v>
      </c>
      <c r="K2963" t="s">
        <v>43</v>
      </c>
    </row>
    <row r="2964" spans="1:11" x14ac:dyDescent="0.25">
      <c r="A2964" s="1">
        <v>2962</v>
      </c>
      <c r="B2964" t="s">
        <v>19464</v>
      </c>
      <c r="C2964" t="s">
        <v>26309</v>
      </c>
      <c r="D2964" t="s">
        <v>32743</v>
      </c>
      <c r="E2964" t="s">
        <v>26309</v>
      </c>
      <c r="F2964" t="s">
        <v>43</v>
      </c>
      <c r="G2964">
        <v>5055</v>
      </c>
      <c r="H2964" t="s">
        <v>38260</v>
      </c>
      <c r="I2964">
        <v>5430</v>
      </c>
      <c r="J2964" t="s">
        <v>41485</v>
      </c>
      <c r="K2964" t="s">
        <v>43</v>
      </c>
    </row>
    <row r="2965" spans="1:11" x14ac:dyDescent="0.25">
      <c r="A2965" s="1">
        <v>2963</v>
      </c>
      <c r="B2965" t="s">
        <v>19465</v>
      </c>
      <c r="C2965" t="s">
        <v>26310</v>
      </c>
      <c r="D2965" t="s">
        <v>16320</v>
      </c>
      <c r="E2965" t="s">
        <v>26310</v>
      </c>
      <c r="F2965" t="s">
        <v>43</v>
      </c>
      <c r="G2965">
        <v>5055</v>
      </c>
      <c r="H2965" t="s">
        <v>38260</v>
      </c>
      <c r="I2965">
        <v>5467</v>
      </c>
      <c r="J2965" t="s">
        <v>38327</v>
      </c>
      <c r="K2965" t="s">
        <v>43</v>
      </c>
    </row>
    <row r="2966" spans="1:11" x14ac:dyDescent="0.25">
      <c r="A2966" s="1">
        <v>2964</v>
      </c>
      <c r="B2966" t="s">
        <v>19466</v>
      </c>
      <c r="C2966" t="s">
        <v>26311</v>
      </c>
      <c r="D2966" t="s">
        <v>32744</v>
      </c>
      <c r="E2966" t="s">
        <v>26311</v>
      </c>
      <c r="F2966" t="s">
        <v>43</v>
      </c>
      <c r="G2966">
        <v>5056</v>
      </c>
      <c r="H2966" t="s">
        <v>38261</v>
      </c>
      <c r="I2966">
        <v>5211</v>
      </c>
      <c r="J2966" t="s">
        <v>38292</v>
      </c>
      <c r="K2966" t="s">
        <v>43</v>
      </c>
    </row>
    <row r="2967" spans="1:11" x14ac:dyDescent="0.25">
      <c r="A2967" s="1">
        <v>2965</v>
      </c>
      <c r="B2967" t="s">
        <v>19467</v>
      </c>
      <c r="C2967" t="s">
        <v>26312</v>
      </c>
      <c r="D2967" t="s">
        <v>32745</v>
      </c>
      <c r="E2967" t="s">
        <v>26312</v>
      </c>
      <c r="F2967" t="s">
        <v>43</v>
      </c>
      <c r="G2967">
        <v>5056</v>
      </c>
      <c r="H2967" t="s">
        <v>38261</v>
      </c>
      <c r="I2967">
        <v>5400</v>
      </c>
      <c r="J2967" t="s">
        <v>38316</v>
      </c>
      <c r="K2967" t="s">
        <v>43</v>
      </c>
    </row>
    <row r="2968" spans="1:11" x14ac:dyDescent="0.25">
      <c r="A2968" s="1">
        <v>2966</v>
      </c>
      <c r="B2968" t="s">
        <v>19468</v>
      </c>
      <c r="C2968" t="s">
        <v>26313</v>
      </c>
      <c r="D2968" t="s">
        <v>32746</v>
      </c>
      <c r="E2968" t="s">
        <v>26313</v>
      </c>
      <c r="F2968" t="s">
        <v>43</v>
      </c>
      <c r="G2968">
        <v>5056</v>
      </c>
      <c r="H2968" t="s">
        <v>38261</v>
      </c>
      <c r="I2968">
        <v>5475</v>
      </c>
      <c r="J2968" t="s">
        <v>41486</v>
      </c>
      <c r="K2968" t="s">
        <v>43</v>
      </c>
    </row>
    <row r="2969" spans="1:11" x14ac:dyDescent="0.25">
      <c r="A2969" s="1">
        <v>2967</v>
      </c>
      <c r="B2969" t="s">
        <v>19469</v>
      </c>
      <c r="C2969" t="s">
        <v>26314</v>
      </c>
      <c r="D2969" t="s">
        <v>32747</v>
      </c>
      <c r="E2969" t="s">
        <v>26314</v>
      </c>
      <c r="F2969" t="s">
        <v>43</v>
      </c>
      <c r="G2969">
        <v>5056</v>
      </c>
      <c r="H2969" t="s">
        <v>38261</v>
      </c>
      <c r="I2969">
        <v>7046</v>
      </c>
      <c r="J2969" t="s">
        <v>38900</v>
      </c>
      <c r="K2969" t="s">
        <v>43</v>
      </c>
    </row>
    <row r="2970" spans="1:11" x14ac:dyDescent="0.25">
      <c r="A2970" s="1">
        <v>2968</v>
      </c>
      <c r="B2970" t="s">
        <v>19470</v>
      </c>
      <c r="C2970" t="s">
        <v>26315</v>
      </c>
      <c r="D2970" t="s">
        <v>32748</v>
      </c>
      <c r="E2970" t="s">
        <v>26315</v>
      </c>
      <c r="F2970" t="s">
        <v>43</v>
      </c>
      <c r="G2970">
        <v>5075</v>
      </c>
      <c r="H2970" t="s">
        <v>38262</v>
      </c>
      <c r="I2970">
        <v>5435</v>
      </c>
      <c r="J2970" t="s">
        <v>41475</v>
      </c>
      <c r="K2970" t="s">
        <v>43</v>
      </c>
    </row>
    <row r="2971" spans="1:11" x14ac:dyDescent="0.25">
      <c r="A2971" s="1">
        <v>2969</v>
      </c>
      <c r="B2971" t="s">
        <v>19471</v>
      </c>
      <c r="C2971" t="s">
        <v>26316</v>
      </c>
      <c r="D2971" t="s">
        <v>32749</v>
      </c>
      <c r="E2971" t="s">
        <v>26316</v>
      </c>
      <c r="F2971" t="s">
        <v>43</v>
      </c>
      <c r="G2971">
        <v>5080</v>
      </c>
      <c r="H2971" t="s">
        <v>38263</v>
      </c>
      <c r="I2971">
        <v>5130</v>
      </c>
      <c r="J2971" t="s">
        <v>38271</v>
      </c>
      <c r="K2971" t="s">
        <v>43</v>
      </c>
    </row>
    <row r="2972" spans="1:11" x14ac:dyDescent="0.25">
      <c r="A2972" s="1">
        <v>2970</v>
      </c>
      <c r="B2972" t="s">
        <v>19472</v>
      </c>
      <c r="C2972" t="s">
        <v>26317</v>
      </c>
      <c r="D2972" t="s">
        <v>32750</v>
      </c>
      <c r="E2972" t="s">
        <v>26317</v>
      </c>
      <c r="F2972" t="s">
        <v>43</v>
      </c>
      <c r="G2972">
        <v>5080</v>
      </c>
      <c r="H2972" t="s">
        <v>38263</v>
      </c>
      <c r="I2972">
        <v>5195</v>
      </c>
      <c r="J2972" t="s">
        <v>38287</v>
      </c>
      <c r="K2972" t="s">
        <v>43</v>
      </c>
    </row>
    <row r="2973" spans="1:11" x14ac:dyDescent="0.25">
      <c r="A2973" s="1">
        <v>2971</v>
      </c>
      <c r="B2973" t="s">
        <v>19473</v>
      </c>
      <c r="C2973" t="s">
        <v>26318</v>
      </c>
      <c r="D2973" t="s">
        <v>32751</v>
      </c>
      <c r="E2973" t="s">
        <v>26318</v>
      </c>
      <c r="F2973" t="s">
        <v>43</v>
      </c>
      <c r="G2973">
        <v>5080</v>
      </c>
      <c r="H2973" t="s">
        <v>38263</v>
      </c>
      <c r="I2973">
        <v>5455</v>
      </c>
      <c r="J2973" t="s">
        <v>38325</v>
      </c>
      <c r="K2973" t="s">
        <v>43</v>
      </c>
    </row>
    <row r="2974" spans="1:11" x14ac:dyDescent="0.25">
      <c r="A2974" s="1">
        <v>2972</v>
      </c>
      <c r="B2974" t="s">
        <v>19474</v>
      </c>
      <c r="C2974" t="s">
        <v>26319</v>
      </c>
      <c r="D2974" t="s">
        <v>16397</v>
      </c>
      <c r="E2974" t="s">
        <v>26319</v>
      </c>
      <c r="F2974" t="s">
        <v>43</v>
      </c>
      <c r="G2974">
        <v>5083</v>
      </c>
      <c r="H2974" t="s">
        <v>38264</v>
      </c>
      <c r="I2974">
        <v>5290</v>
      </c>
      <c r="J2974" t="s">
        <v>38299</v>
      </c>
      <c r="K2974" t="s">
        <v>43</v>
      </c>
    </row>
    <row r="2975" spans="1:11" x14ac:dyDescent="0.25">
      <c r="A2975" s="1">
        <v>2973</v>
      </c>
      <c r="B2975" t="s">
        <v>19475</v>
      </c>
      <c r="C2975" t="s">
        <v>26320</v>
      </c>
      <c r="D2975" t="s">
        <v>32752</v>
      </c>
      <c r="E2975" t="s">
        <v>26320</v>
      </c>
      <c r="F2975" t="s">
        <v>43</v>
      </c>
      <c r="G2975">
        <v>5083</v>
      </c>
      <c r="H2975" t="s">
        <v>38264</v>
      </c>
      <c r="I2975">
        <v>5355</v>
      </c>
      <c r="J2975" t="s">
        <v>38309</v>
      </c>
      <c r="K2975" t="s">
        <v>43</v>
      </c>
    </row>
    <row r="2976" spans="1:11" x14ac:dyDescent="0.25">
      <c r="A2976" s="1">
        <v>2974</v>
      </c>
      <c r="B2976" t="s">
        <v>19476</v>
      </c>
      <c r="C2976" t="s">
        <v>26321</v>
      </c>
      <c r="D2976" t="s">
        <v>15917</v>
      </c>
      <c r="E2976" t="s">
        <v>26321</v>
      </c>
      <c r="F2976" t="s">
        <v>43</v>
      </c>
      <c r="G2976">
        <v>5083</v>
      </c>
      <c r="H2976" t="s">
        <v>38264</v>
      </c>
      <c r="I2976">
        <v>88248</v>
      </c>
      <c r="J2976" t="s">
        <v>41487</v>
      </c>
      <c r="K2976" t="s">
        <v>43</v>
      </c>
    </row>
    <row r="2977" spans="1:11" x14ac:dyDescent="0.25">
      <c r="A2977" s="1">
        <v>2975</v>
      </c>
      <c r="B2977" t="s">
        <v>19477</v>
      </c>
      <c r="C2977" t="s">
        <v>26322</v>
      </c>
      <c r="D2977" t="s">
        <v>32753</v>
      </c>
      <c r="E2977" t="s">
        <v>26322</v>
      </c>
      <c r="F2977" t="s">
        <v>43</v>
      </c>
      <c r="G2977">
        <v>5085</v>
      </c>
      <c r="H2977" t="s">
        <v>38265</v>
      </c>
      <c r="I2977">
        <v>5330</v>
      </c>
      <c r="J2977" t="s">
        <v>41488</v>
      </c>
      <c r="K2977" t="s">
        <v>43</v>
      </c>
    </row>
    <row r="2978" spans="1:11" x14ac:dyDescent="0.25">
      <c r="A2978" s="1">
        <v>2976</v>
      </c>
      <c r="B2978" t="s">
        <v>19478</v>
      </c>
      <c r="C2978" t="s">
        <v>26323</v>
      </c>
      <c r="D2978" t="s">
        <v>32754</v>
      </c>
      <c r="E2978" t="s">
        <v>26323</v>
      </c>
      <c r="F2978" t="s">
        <v>43</v>
      </c>
      <c r="G2978">
        <v>5090</v>
      </c>
      <c r="H2978" t="s">
        <v>38266</v>
      </c>
      <c r="I2978">
        <v>5325</v>
      </c>
      <c r="J2978" t="s">
        <v>11076</v>
      </c>
      <c r="K2978" t="s">
        <v>43</v>
      </c>
    </row>
    <row r="2979" spans="1:11" x14ac:dyDescent="0.25">
      <c r="A2979" s="1">
        <v>2977</v>
      </c>
      <c r="B2979" t="s">
        <v>19479</v>
      </c>
      <c r="C2979" t="s">
        <v>26324</v>
      </c>
      <c r="D2979" t="s">
        <v>32755</v>
      </c>
      <c r="E2979" t="s">
        <v>26324</v>
      </c>
      <c r="F2979" t="s">
        <v>43</v>
      </c>
      <c r="G2979">
        <v>5090</v>
      </c>
      <c r="H2979" t="s">
        <v>38266</v>
      </c>
      <c r="I2979">
        <v>5368</v>
      </c>
      <c r="J2979" t="s">
        <v>41470</v>
      </c>
      <c r="K2979" t="s">
        <v>43</v>
      </c>
    </row>
    <row r="2980" spans="1:11" x14ac:dyDescent="0.25">
      <c r="A2980" s="1">
        <v>2978</v>
      </c>
      <c r="B2980" t="s">
        <v>19480</v>
      </c>
      <c r="C2980" t="s">
        <v>26325</v>
      </c>
      <c r="D2980" t="s">
        <v>16239</v>
      </c>
      <c r="E2980" t="s">
        <v>26325</v>
      </c>
      <c r="F2980" t="s">
        <v>43</v>
      </c>
      <c r="G2980">
        <v>5093</v>
      </c>
      <c r="H2980" t="s">
        <v>38267</v>
      </c>
      <c r="I2980">
        <v>5180</v>
      </c>
      <c r="J2980" t="s">
        <v>38283</v>
      </c>
      <c r="K2980" t="s">
        <v>43</v>
      </c>
    </row>
    <row r="2981" spans="1:11" x14ac:dyDescent="0.25">
      <c r="A2981" s="1">
        <v>2979</v>
      </c>
      <c r="B2981" t="s">
        <v>19481</v>
      </c>
      <c r="C2981" t="s">
        <v>26326</v>
      </c>
      <c r="D2981" t="s">
        <v>32756</v>
      </c>
      <c r="E2981" t="s">
        <v>26326</v>
      </c>
      <c r="F2981" t="s">
        <v>43</v>
      </c>
      <c r="G2981">
        <v>5093</v>
      </c>
      <c r="H2981" t="s">
        <v>38267</v>
      </c>
      <c r="I2981">
        <v>5415</v>
      </c>
      <c r="J2981" t="s">
        <v>41484</v>
      </c>
      <c r="K2981" t="s">
        <v>43</v>
      </c>
    </row>
    <row r="2982" spans="1:11" x14ac:dyDescent="0.25">
      <c r="A2982" s="1">
        <v>2980</v>
      </c>
      <c r="B2982" t="s">
        <v>19482</v>
      </c>
      <c r="C2982" t="s">
        <v>26327</v>
      </c>
      <c r="D2982" t="s">
        <v>32757</v>
      </c>
      <c r="E2982" t="s">
        <v>26327</v>
      </c>
      <c r="F2982" t="s">
        <v>43</v>
      </c>
      <c r="G2982">
        <v>5095</v>
      </c>
      <c r="H2982" t="s">
        <v>5325</v>
      </c>
      <c r="I2982">
        <v>5218</v>
      </c>
      <c r="J2982" t="s">
        <v>38293</v>
      </c>
      <c r="K2982" t="s">
        <v>43</v>
      </c>
    </row>
    <row r="2983" spans="1:11" x14ac:dyDescent="0.25">
      <c r="A2983" s="1">
        <v>2981</v>
      </c>
      <c r="B2983" t="s">
        <v>19483</v>
      </c>
      <c r="C2983" t="s">
        <v>26328</v>
      </c>
      <c r="D2983" t="s">
        <v>32758</v>
      </c>
      <c r="E2983" t="s">
        <v>26328</v>
      </c>
      <c r="F2983" t="s">
        <v>43</v>
      </c>
      <c r="G2983">
        <v>5095</v>
      </c>
      <c r="H2983" t="s">
        <v>5325</v>
      </c>
      <c r="I2983">
        <v>5420</v>
      </c>
      <c r="J2983" t="s">
        <v>41489</v>
      </c>
      <c r="K2983" t="s">
        <v>43</v>
      </c>
    </row>
    <row r="2984" spans="1:11" x14ac:dyDescent="0.25">
      <c r="A2984" s="1">
        <v>2982</v>
      </c>
      <c r="B2984" t="s">
        <v>19484</v>
      </c>
      <c r="C2984" t="s">
        <v>26329</v>
      </c>
      <c r="D2984" t="s">
        <v>16364</v>
      </c>
      <c r="E2984" t="s">
        <v>26329</v>
      </c>
      <c r="F2984" t="s">
        <v>43</v>
      </c>
      <c r="G2984">
        <v>5096</v>
      </c>
      <c r="H2984" t="s">
        <v>38268</v>
      </c>
      <c r="I2984">
        <v>5325</v>
      </c>
      <c r="J2984" t="s">
        <v>11076</v>
      </c>
      <c r="K2984" t="s">
        <v>43</v>
      </c>
    </row>
    <row r="2985" spans="1:11" x14ac:dyDescent="0.25">
      <c r="A2985" s="1">
        <v>2983</v>
      </c>
      <c r="B2985" t="s">
        <v>19485</v>
      </c>
      <c r="C2985" t="s">
        <v>26330</v>
      </c>
      <c r="D2985" t="s">
        <v>32759</v>
      </c>
      <c r="E2985" t="s">
        <v>26330</v>
      </c>
      <c r="F2985" t="s">
        <v>43</v>
      </c>
      <c r="G2985">
        <v>5110</v>
      </c>
      <c r="H2985" t="s">
        <v>38269</v>
      </c>
      <c r="I2985">
        <v>5227</v>
      </c>
      <c r="J2985" t="s">
        <v>41477</v>
      </c>
      <c r="K2985" t="s">
        <v>43</v>
      </c>
    </row>
    <row r="2986" spans="1:11" x14ac:dyDescent="0.25">
      <c r="A2986" s="1">
        <v>2984</v>
      </c>
      <c r="B2986" t="s">
        <v>19486</v>
      </c>
      <c r="C2986" t="s">
        <v>26331</v>
      </c>
      <c r="D2986" t="s">
        <v>32760</v>
      </c>
      <c r="E2986" t="s">
        <v>26331</v>
      </c>
      <c r="F2986" t="s">
        <v>43</v>
      </c>
      <c r="G2986">
        <v>5110</v>
      </c>
      <c r="H2986" t="s">
        <v>38269</v>
      </c>
      <c r="I2986">
        <v>5255</v>
      </c>
      <c r="J2986" t="s">
        <v>41490</v>
      </c>
      <c r="K2986" t="s">
        <v>43</v>
      </c>
    </row>
    <row r="2987" spans="1:11" x14ac:dyDescent="0.25">
      <c r="A2987" s="1">
        <v>2985</v>
      </c>
      <c r="B2987" t="s">
        <v>19487</v>
      </c>
      <c r="C2987" t="s">
        <v>26332</v>
      </c>
      <c r="D2987" t="s">
        <v>16087</v>
      </c>
      <c r="E2987" t="s">
        <v>26332</v>
      </c>
      <c r="F2987" t="s">
        <v>43</v>
      </c>
      <c r="G2987">
        <v>5110</v>
      </c>
      <c r="H2987" t="s">
        <v>38269</v>
      </c>
      <c r="I2987">
        <v>5294</v>
      </c>
      <c r="J2987" t="s">
        <v>38300</v>
      </c>
      <c r="K2987" t="s">
        <v>43</v>
      </c>
    </row>
    <row r="2988" spans="1:11" x14ac:dyDescent="0.25">
      <c r="A2988" s="1">
        <v>2986</v>
      </c>
      <c r="B2988" t="s">
        <v>19488</v>
      </c>
      <c r="C2988" t="s">
        <v>26333</v>
      </c>
      <c r="D2988" t="s">
        <v>32761</v>
      </c>
      <c r="E2988" t="s">
        <v>26333</v>
      </c>
      <c r="F2988" t="s">
        <v>43</v>
      </c>
      <c r="G2988">
        <v>5110</v>
      </c>
      <c r="H2988" t="s">
        <v>38269</v>
      </c>
      <c r="I2988">
        <v>5417</v>
      </c>
      <c r="J2988" t="s">
        <v>41478</v>
      </c>
      <c r="K2988" t="s">
        <v>43</v>
      </c>
    </row>
    <row r="2989" spans="1:11" x14ac:dyDescent="0.25">
      <c r="A2989" s="1">
        <v>2987</v>
      </c>
      <c r="B2989" t="s">
        <v>19489</v>
      </c>
      <c r="C2989" t="s">
        <v>26334</v>
      </c>
      <c r="D2989" t="s">
        <v>32762</v>
      </c>
      <c r="E2989" t="s">
        <v>26334</v>
      </c>
      <c r="F2989" t="s">
        <v>43</v>
      </c>
      <c r="G2989">
        <v>5110</v>
      </c>
      <c r="H2989" t="s">
        <v>38269</v>
      </c>
      <c r="I2989">
        <v>5485</v>
      </c>
      <c r="J2989" t="s">
        <v>41491</v>
      </c>
      <c r="K2989" t="s">
        <v>43</v>
      </c>
    </row>
    <row r="2990" spans="1:11" x14ac:dyDescent="0.25">
      <c r="A2990" s="1">
        <v>2988</v>
      </c>
      <c r="B2990" t="s">
        <v>19490</v>
      </c>
      <c r="C2990" t="s">
        <v>26335</v>
      </c>
      <c r="D2990" t="s">
        <v>32763</v>
      </c>
      <c r="E2990" t="s">
        <v>26335</v>
      </c>
      <c r="F2990" t="s">
        <v>43</v>
      </c>
      <c r="G2990">
        <v>5125</v>
      </c>
      <c r="H2990" t="s">
        <v>38270</v>
      </c>
      <c r="I2990">
        <v>5210</v>
      </c>
      <c r="J2990" t="s">
        <v>38291</v>
      </c>
      <c r="K2990" t="s">
        <v>43</v>
      </c>
    </row>
    <row r="2991" spans="1:11" x14ac:dyDescent="0.25">
      <c r="A2991" s="1">
        <v>2989</v>
      </c>
      <c r="B2991" t="s">
        <v>19491</v>
      </c>
      <c r="C2991" t="s">
        <v>26336</v>
      </c>
      <c r="D2991" t="s">
        <v>32764</v>
      </c>
      <c r="E2991" t="s">
        <v>26336</v>
      </c>
      <c r="F2991" t="s">
        <v>43</v>
      </c>
      <c r="G2991">
        <v>5125</v>
      </c>
      <c r="H2991" t="s">
        <v>38270</v>
      </c>
      <c r="I2991">
        <v>5452</v>
      </c>
      <c r="J2991" t="s">
        <v>38324</v>
      </c>
      <c r="K2991" t="s">
        <v>43</v>
      </c>
    </row>
    <row r="2992" spans="1:11" x14ac:dyDescent="0.25">
      <c r="A2992" s="1">
        <v>2990</v>
      </c>
      <c r="B2992" t="s">
        <v>19492</v>
      </c>
      <c r="C2992" t="s">
        <v>26337</v>
      </c>
      <c r="D2992" t="s">
        <v>32765</v>
      </c>
      <c r="E2992" t="s">
        <v>26337</v>
      </c>
      <c r="F2992" t="s">
        <v>43</v>
      </c>
      <c r="G2992">
        <v>5130</v>
      </c>
      <c r="H2992" t="s">
        <v>38271</v>
      </c>
      <c r="I2992">
        <v>5285</v>
      </c>
      <c r="J2992" t="s">
        <v>41483</v>
      </c>
      <c r="K2992" t="s">
        <v>43</v>
      </c>
    </row>
    <row r="2993" spans="1:11" x14ac:dyDescent="0.25">
      <c r="A2993" s="1">
        <v>2991</v>
      </c>
      <c r="B2993" t="s">
        <v>19493</v>
      </c>
      <c r="C2993" t="s">
        <v>26338</v>
      </c>
      <c r="D2993" t="s">
        <v>32766</v>
      </c>
      <c r="E2993" t="s">
        <v>26338</v>
      </c>
      <c r="F2993" t="s">
        <v>43</v>
      </c>
      <c r="G2993">
        <v>5130</v>
      </c>
      <c r="H2993" t="s">
        <v>38271</v>
      </c>
      <c r="I2993">
        <v>5370</v>
      </c>
      <c r="J2993" t="s">
        <v>38313</v>
      </c>
      <c r="K2993" t="s">
        <v>43</v>
      </c>
    </row>
    <row r="2994" spans="1:11" x14ac:dyDescent="0.25">
      <c r="A2994" s="1">
        <v>2992</v>
      </c>
      <c r="B2994" t="s">
        <v>19494</v>
      </c>
      <c r="C2994" t="s">
        <v>26339</v>
      </c>
      <c r="D2994" t="s">
        <v>32767</v>
      </c>
      <c r="E2994" t="s">
        <v>26339</v>
      </c>
      <c r="F2994" t="s">
        <v>43</v>
      </c>
      <c r="G2994">
        <v>5132</v>
      </c>
      <c r="H2994" t="s">
        <v>38272</v>
      </c>
      <c r="I2994">
        <v>5135</v>
      </c>
      <c r="J2994" t="s">
        <v>41480</v>
      </c>
      <c r="K2994" t="s">
        <v>43</v>
      </c>
    </row>
    <row r="2995" spans="1:11" x14ac:dyDescent="0.25">
      <c r="A2995" s="1">
        <v>2993</v>
      </c>
      <c r="B2995" t="s">
        <v>19495</v>
      </c>
      <c r="C2995" t="s">
        <v>26340</v>
      </c>
      <c r="D2995" t="s">
        <v>32768</v>
      </c>
      <c r="E2995" t="s">
        <v>26340</v>
      </c>
      <c r="F2995" t="s">
        <v>43</v>
      </c>
      <c r="G2995">
        <v>5132</v>
      </c>
      <c r="H2995" t="s">
        <v>38272</v>
      </c>
      <c r="I2995">
        <v>5155</v>
      </c>
      <c r="J2995" t="s">
        <v>38278</v>
      </c>
      <c r="K2995" t="s">
        <v>43</v>
      </c>
    </row>
    <row r="2996" spans="1:11" x14ac:dyDescent="0.25">
      <c r="A2996" s="1">
        <v>2994</v>
      </c>
      <c r="B2996" t="s">
        <v>19496</v>
      </c>
      <c r="C2996" t="s">
        <v>26341</v>
      </c>
      <c r="D2996" t="s">
        <v>16396</v>
      </c>
      <c r="E2996" t="s">
        <v>26341</v>
      </c>
      <c r="F2996" t="s">
        <v>43</v>
      </c>
      <c r="G2996">
        <v>5133</v>
      </c>
      <c r="H2996" t="s">
        <v>38273</v>
      </c>
      <c r="I2996">
        <v>5371</v>
      </c>
      <c r="J2996" t="s">
        <v>38314</v>
      </c>
      <c r="K2996" t="s">
        <v>43</v>
      </c>
    </row>
    <row r="2997" spans="1:11" x14ac:dyDescent="0.25">
      <c r="A2997" s="1">
        <v>2995</v>
      </c>
      <c r="B2997" t="s">
        <v>19497</v>
      </c>
      <c r="C2997" t="s">
        <v>26342</v>
      </c>
      <c r="D2997" t="s">
        <v>32769</v>
      </c>
      <c r="E2997" t="s">
        <v>26342</v>
      </c>
      <c r="F2997" t="s">
        <v>43</v>
      </c>
      <c r="G2997">
        <v>5133</v>
      </c>
      <c r="H2997" t="s">
        <v>38273</v>
      </c>
      <c r="I2997">
        <v>5371</v>
      </c>
      <c r="J2997" t="s">
        <v>38314</v>
      </c>
      <c r="K2997" t="s">
        <v>45</v>
      </c>
    </row>
    <row r="2998" spans="1:11" x14ac:dyDescent="0.25">
      <c r="A2998" s="1">
        <v>2996</v>
      </c>
      <c r="B2998" t="s">
        <v>19498</v>
      </c>
      <c r="C2998" t="s">
        <v>26343</v>
      </c>
      <c r="D2998" t="s">
        <v>32770</v>
      </c>
      <c r="E2998" t="s">
        <v>26343</v>
      </c>
      <c r="F2998" t="s">
        <v>43</v>
      </c>
      <c r="G2998">
        <v>5133</v>
      </c>
      <c r="H2998" t="s">
        <v>38273</v>
      </c>
      <c r="I2998">
        <v>5901</v>
      </c>
      <c r="J2998" t="s">
        <v>38509</v>
      </c>
      <c r="K2998" t="s">
        <v>43</v>
      </c>
    </row>
    <row r="2999" spans="1:11" x14ac:dyDescent="0.25">
      <c r="A2999" s="1">
        <v>2997</v>
      </c>
      <c r="B2999" t="s">
        <v>19499</v>
      </c>
      <c r="C2999" t="s">
        <v>26344</v>
      </c>
      <c r="D2999" t="s">
        <v>32771</v>
      </c>
      <c r="E2999" t="s">
        <v>26344</v>
      </c>
      <c r="F2999" t="s">
        <v>43</v>
      </c>
      <c r="G2999">
        <v>5133</v>
      </c>
      <c r="H2999" t="s">
        <v>38273</v>
      </c>
      <c r="I2999">
        <v>5901</v>
      </c>
      <c r="J2999" t="s">
        <v>38509</v>
      </c>
      <c r="K2999" t="s">
        <v>45</v>
      </c>
    </row>
    <row r="3000" spans="1:11" x14ac:dyDescent="0.25">
      <c r="A3000" s="1">
        <v>2998</v>
      </c>
      <c r="B3000" t="s">
        <v>19500</v>
      </c>
      <c r="C3000" t="s">
        <v>26345</v>
      </c>
      <c r="D3000" t="s">
        <v>32772</v>
      </c>
      <c r="E3000" t="s">
        <v>26345</v>
      </c>
      <c r="F3000" t="s">
        <v>43</v>
      </c>
      <c r="G3000">
        <v>5133</v>
      </c>
      <c r="H3000" t="s">
        <v>38273</v>
      </c>
      <c r="I3000">
        <v>5915</v>
      </c>
      <c r="J3000" t="s">
        <v>38510</v>
      </c>
      <c r="K3000" t="s">
        <v>43</v>
      </c>
    </row>
    <row r="3001" spans="1:11" x14ac:dyDescent="0.25">
      <c r="A3001" s="1">
        <v>2999</v>
      </c>
      <c r="B3001" t="s">
        <v>19501</v>
      </c>
      <c r="C3001" t="s">
        <v>26346</v>
      </c>
      <c r="D3001" t="s">
        <v>32773</v>
      </c>
      <c r="E3001" t="s">
        <v>26346</v>
      </c>
      <c r="F3001" t="s">
        <v>43</v>
      </c>
      <c r="G3001">
        <v>5133</v>
      </c>
      <c r="H3001" t="s">
        <v>38273</v>
      </c>
      <c r="I3001">
        <v>5915</v>
      </c>
      <c r="J3001" t="s">
        <v>38510</v>
      </c>
      <c r="K3001" t="s">
        <v>45</v>
      </c>
    </row>
    <row r="3002" spans="1:11" x14ac:dyDescent="0.25">
      <c r="A3002" s="1">
        <v>3000</v>
      </c>
      <c r="B3002" t="s">
        <v>19502</v>
      </c>
      <c r="C3002" t="s">
        <v>26347</v>
      </c>
      <c r="D3002" t="s">
        <v>32774</v>
      </c>
      <c r="E3002" t="s">
        <v>26347</v>
      </c>
      <c r="F3002" t="s">
        <v>43</v>
      </c>
      <c r="G3002">
        <v>5133</v>
      </c>
      <c r="H3002" t="s">
        <v>38273</v>
      </c>
      <c r="I3002">
        <v>7044</v>
      </c>
      <c r="J3002" t="s">
        <v>38899</v>
      </c>
      <c r="K3002" t="s">
        <v>43</v>
      </c>
    </row>
    <row r="3003" spans="1:11" x14ac:dyDescent="0.25">
      <c r="A3003" s="1">
        <v>3001</v>
      </c>
      <c r="B3003" t="s">
        <v>19503</v>
      </c>
      <c r="C3003" t="s">
        <v>26348</v>
      </c>
      <c r="D3003" t="s">
        <v>32775</v>
      </c>
      <c r="E3003" t="s">
        <v>26348</v>
      </c>
      <c r="F3003" t="s">
        <v>43</v>
      </c>
      <c r="G3003">
        <v>5133</v>
      </c>
      <c r="H3003" t="s">
        <v>38273</v>
      </c>
      <c r="I3003">
        <v>7044</v>
      </c>
      <c r="J3003" t="s">
        <v>38899</v>
      </c>
      <c r="K3003" t="s">
        <v>45</v>
      </c>
    </row>
    <row r="3004" spans="1:11" x14ac:dyDescent="0.25">
      <c r="A3004" s="1">
        <v>3002</v>
      </c>
      <c r="B3004" t="s">
        <v>19504</v>
      </c>
      <c r="C3004" t="s">
        <v>26349</v>
      </c>
      <c r="D3004" t="s">
        <v>32776</v>
      </c>
      <c r="E3004" t="s">
        <v>26349</v>
      </c>
      <c r="F3004" t="s">
        <v>43</v>
      </c>
      <c r="G3004">
        <v>5140</v>
      </c>
      <c r="H3004" t="s">
        <v>38274</v>
      </c>
      <c r="I3004">
        <v>5210</v>
      </c>
      <c r="J3004" t="s">
        <v>38291</v>
      </c>
      <c r="K3004" t="s">
        <v>43</v>
      </c>
    </row>
    <row r="3005" spans="1:11" x14ac:dyDescent="0.25">
      <c r="A3005" s="1">
        <v>3003</v>
      </c>
      <c r="B3005" t="s">
        <v>19505</v>
      </c>
      <c r="C3005" t="s">
        <v>26350</v>
      </c>
      <c r="D3005" t="s">
        <v>32777</v>
      </c>
      <c r="E3005" t="s">
        <v>26350</v>
      </c>
      <c r="F3005" t="s">
        <v>43</v>
      </c>
      <c r="G3005">
        <v>5140</v>
      </c>
      <c r="H3005" t="s">
        <v>38274</v>
      </c>
      <c r="I3005">
        <v>5369</v>
      </c>
      <c r="J3005" t="s">
        <v>41492</v>
      </c>
      <c r="K3005" t="s">
        <v>43</v>
      </c>
    </row>
    <row r="3006" spans="1:11" x14ac:dyDescent="0.25">
      <c r="A3006" s="1">
        <v>3004</v>
      </c>
      <c r="B3006" t="s">
        <v>19506</v>
      </c>
      <c r="C3006" t="s">
        <v>26351</v>
      </c>
      <c r="D3006" t="s">
        <v>32778</v>
      </c>
      <c r="E3006" t="s">
        <v>26351</v>
      </c>
      <c r="F3006" t="s">
        <v>43</v>
      </c>
      <c r="G3006">
        <v>5145</v>
      </c>
      <c r="H3006" t="s">
        <v>38275</v>
      </c>
      <c r="I3006">
        <v>5412</v>
      </c>
      <c r="J3006" t="s">
        <v>38317</v>
      </c>
      <c r="K3006" t="s">
        <v>43</v>
      </c>
    </row>
    <row r="3007" spans="1:11" x14ac:dyDescent="0.25">
      <c r="A3007" s="1">
        <v>3005</v>
      </c>
      <c r="B3007" t="s">
        <v>19507</v>
      </c>
      <c r="C3007" t="s">
        <v>26352</v>
      </c>
      <c r="D3007" t="s">
        <v>32779</v>
      </c>
      <c r="E3007" t="s">
        <v>26352</v>
      </c>
      <c r="F3007" t="s">
        <v>43</v>
      </c>
      <c r="G3007">
        <v>5145</v>
      </c>
      <c r="H3007" t="s">
        <v>38275</v>
      </c>
      <c r="I3007">
        <v>8186</v>
      </c>
      <c r="J3007" t="s">
        <v>39206</v>
      </c>
      <c r="K3007" t="s">
        <v>43</v>
      </c>
    </row>
    <row r="3008" spans="1:11" x14ac:dyDescent="0.25">
      <c r="A3008" s="1">
        <v>3006</v>
      </c>
      <c r="B3008" t="s">
        <v>19508</v>
      </c>
      <c r="C3008" t="s">
        <v>26353</v>
      </c>
      <c r="D3008" t="s">
        <v>32780</v>
      </c>
      <c r="E3008" t="s">
        <v>26353</v>
      </c>
      <c r="F3008" t="s">
        <v>43</v>
      </c>
      <c r="G3008">
        <v>5147</v>
      </c>
      <c r="H3008" t="s">
        <v>38276</v>
      </c>
      <c r="I3008">
        <v>5175</v>
      </c>
      <c r="J3008" t="s">
        <v>38282</v>
      </c>
      <c r="K3008" t="s">
        <v>43</v>
      </c>
    </row>
    <row r="3009" spans="1:11" x14ac:dyDescent="0.25">
      <c r="A3009" s="1">
        <v>3007</v>
      </c>
      <c r="B3009" t="s">
        <v>19509</v>
      </c>
      <c r="C3009" t="s">
        <v>26354</v>
      </c>
      <c r="D3009" t="s">
        <v>32781</v>
      </c>
      <c r="E3009" t="s">
        <v>26354</v>
      </c>
      <c r="F3009" t="s">
        <v>43</v>
      </c>
      <c r="G3009">
        <v>5147</v>
      </c>
      <c r="H3009" t="s">
        <v>38276</v>
      </c>
      <c r="I3009">
        <v>5332</v>
      </c>
      <c r="J3009" t="s">
        <v>41493</v>
      </c>
      <c r="K3009" t="s">
        <v>43</v>
      </c>
    </row>
    <row r="3010" spans="1:11" x14ac:dyDescent="0.25">
      <c r="A3010" s="1">
        <v>3008</v>
      </c>
      <c r="B3010" t="s">
        <v>19510</v>
      </c>
      <c r="C3010" t="s">
        <v>26355</v>
      </c>
      <c r="D3010" t="s">
        <v>32782</v>
      </c>
      <c r="E3010" t="s">
        <v>26355</v>
      </c>
      <c r="F3010" t="s">
        <v>43</v>
      </c>
      <c r="G3010">
        <v>5147</v>
      </c>
      <c r="H3010" t="s">
        <v>38276</v>
      </c>
      <c r="I3010">
        <v>5332</v>
      </c>
      <c r="J3010" t="s">
        <v>41493</v>
      </c>
      <c r="K3010" t="s">
        <v>45</v>
      </c>
    </row>
    <row r="3011" spans="1:11" x14ac:dyDescent="0.25">
      <c r="A3011" s="1">
        <v>3009</v>
      </c>
      <c r="B3011" t="s">
        <v>19511</v>
      </c>
      <c r="C3011" t="s">
        <v>26356</v>
      </c>
      <c r="D3011" t="s">
        <v>32783</v>
      </c>
      <c r="E3011" t="s">
        <v>26356</v>
      </c>
      <c r="F3011" t="s">
        <v>43</v>
      </c>
      <c r="G3011">
        <v>5150</v>
      </c>
      <c r="H3011" t="s">
        <v>38277</v>
      </c>
      <c r="I3011">
        <v>5255</v>
      </c>
      <c r="J3011" t="s">
        <v>41490</v>
      </c>
      <c r="K3011" t="s">
        <v>43</v>
      </c>
    </row>
    <row r="3012" spans="1:11" x14ac:dyDescent="0.25">
      <c r="A3012" s="1">
        <v>3010</v>
      </c>
      <c r="B3012" t="s">
        <v>19512</v>
      </c>
      <c r="C3012" t="s">
        <v>26357</v>
      </c>
      <c r="D3012" t="s">
        <v>32784</v>
      </c>
      <c r="E3012" t="s">
        <v>26357</v>
      </c>
      <c r="F3012" t="s">
        <v>43</v>
      </c>
      <c r="G3012">
        <v>5150</v>
      </c>
      <c r="H3012" t="s">
        <v>38277</v>
      </c>
      <c r="I3012">
        <v>5490</v>
      </c>
      <c r="J3012" t="s">
        <v>41494</v>
      </c>
      <c r="K3012" t="s">
        <v>43</v>
      </c>
    </row>
    <row r="3013" spans="1:11" x14ac:dyDescent="0.25">
      <c r="A3013" s="1">
        <v>3011</v>
      </c>
      <c r="B3013" t="s">
        <v>19513</v>
      </c>
      <c r="C3013" t="s">
        <v>26358</v>
      </c>
      <c r="D3013" t="s">
        <v>32785</v>
      </c>
      <c r="E3013" t="s">
        <v>26358</v>
      </c>
      <c r="F3013" t="s">
        <v>43</v>
      </c>
      <c r="G3013">
        <v>5155</v>
      </c>
      <c r="H3013" t="s">
        <v>38278</v>
      </c>
      <c r="I3013">
        <v>5412</v>
      </c>
      <c r="J3013" t="s">
        <v>38317</v>
      </c>
      <c r="K3013" t="s">
        <v>43</v>
      </c>
    </row>
    <row r="3014" spans="1:11" x14ac:dyDescent="0.25">
      <c r="A3014" s="1">
        <v>3012</v>
      </c>
      <c r="B3014" t="s">
        <v>19514</v>
      </c>
      <c r="C3014" t="s">
        <v>26359</v>
      </c>
      <c r="D3014" t="s">
        <v>32786</v>
      </c>
      <c r="E3014" t="s">
        <v>26359</v>
      </c>
      <c r="F3014" t="s">
        <v>43</v>
      </c>
      <c r="G3014">
        <v>5160</v>
      </c>
      <c r="H3014" t="s">
        <v>38279</v>
      </c>
      <c r="I3014">
        <v>5250</v>
      </c>
      <c r="J3014" t="s">
        <v>38297</v>
      </c>
      <c r="K3014" t="s">
        <v>43</v>
      </c>
    </row>
    <row r="3015" spans="1:11" x14ac:dyDescent="0.25">
      <c r="A3015" s="1">
        <v>3013</v>
      </c>
      <c r="B3015" t="s">
        <v>19515</v>
      </c>
      <c r="C3015" t="s">
        <v>26360</v>
      </c>
      <c r="D3015" t="s">
        <v>32787</v>
      </c>
      <c r="E3015" t="s">
        <v>26360</v>
      </c>
      <c r="F3015" t="s">
        <v>43</v>
      </c>
      <c r="G3015">
        <v>5160</v>
      </c>
      <c r="H3015" t="s">
        <v>38279</v>
      </c>
      <c r="I3015">
        <v>5420</v>
      </c>
      <c r="J3015" t="s">
        <v>41489</v>
      </c>
      <c r="K3015" t="s">
        <v>43</v>
      </c>
    </row>
    <row r="3016" spans="1:11" x14ac:dyDescent="0.25">
      <c r="A3016" s="1">
        <v>3014</v>
      </c>
      <c r="B3016" t="s">
        <v>19516</v>
      </c>
      <c r="C3016" t="s">
        <v>26361</v>
      </c>
      <c r="D3016" t="s">
        <v>32788</v>
      </c>
      <c r="E3016" t="s">
        <v>26361</v>
      </c>
      <c r="F3016" t="s">
        <v>43</v>
      </c>
      <c r="G3016">
        <v>5165</v>
      </c>
      <c r="H3016" t="s">
        <v>38280</v>
      </c>
      <c r="I3016">
        <v>5250</v>
      </c>
      <c r="J3016" t="s">
        <v>38297</v>
      </c>
      <c r="K3016" t="s">
        <v>43</v>
      </c>
    </row>
    <row r="3017" spans="1:11" x14ac:dyDescent="0.25">
      <c r="A3017" s="1">
        <v>3015</v>
      </c>
      <c r="B3017" t="s">
        <v>19517</v>
      </c>
      <c r="C3017" t="s">
        <v>26362</v>
      </c>
      <c r="D3017" t="s">
        <v>32789</v>
      </c>
      <c r="E3017" t="s">
        <v>26362</v>
      </c>
      <c r="F3017" t="s">
        <v>43</v>
      </c>
      <c r="G3017">
        <v>5165</v>
      </c>
      <c r="H3017" t="s">
        <v>38280</v>
      </c>
      <c r="I3017">
        <v>7611</v>
      </c>
      <c r="J3017" t="s">
        <v>41495</v>
      </c>
      <c r="K3017" t="s">
        <v>43</v>
      </c>
    </row>
    <row r="3018" spans="1:11" x14ac:dyDescent="0.25">
      <c r="A3018" s="1">
        <v>3016</v>
      </c>
      <c r="B3018" t="s">
        <v>19518</v>
      </c>
      <c r="C3018" t="s">
        <v>26363</v>
      </c>
      <c r="D3018" t="s">
        <v>32790</v>
      </c>
      <c r="E3018" t="s">
        <v>26363</v>
      </c>
      <c r="F3018" t="s">
        <v>43</v>
      </c>
      <c r="G3018">
        <v>5170</v>
      </c>
      <c r="H3018" t="s">
        <v>38281</v>
      </c>
      <c r="I3018">
        <v>5452</v>
      </c>
      <c r="J3018" t="s">
        <v>38324</v>
      </c>
      <c r="K3018" t="s">
        <v>43</v>
      </c>
    </row>
    <row r="3019" spans="1:11" x14ac:dyDescent="0.25">
      <c r="A3019" s="1">
        <v>3017</v>
      </c>
      <c r="B3019" t="s">
        <v>19519</v>
      </c>
      <c r="C3019" t="s">
        <v>26364</v>
      </c>
      <c r="D3019" t="s">
        <v>32791</v>
      </c>
      <c r="E3019" t="s">
        <v>26364</v>
      </c>
      <c r="F3019" t="s">
        <v>43</v>
      </c>
      <c r="G3019">
        <v>5175</v>
      </c>
      <c r="H3019" t="s">
        <v>38282</v>
      </c>
      <c r="I3019">
        <v>5205</v>
      </c>
      <c r="J3019" t="s">
        <v>41481</v>
      </c>
      <c r="K3019" t="s">
        <v>43</v>
      </c>
    </row>
    <row r="3020" spans="1:11" x14ac:dyDescent="0.25">
      <c r="A3020" s="1">
        <v>3018</v>
      </c>
      <c r="B3020" t="s">
        <v>19520</v>
      </c>
      <c r="C3020" t="s">
        <v>26365</v>
      </c>
      <c r="D3020" t="s">
        <v>32792</v>
      </c>
      <c r="E3020" t="s">
        <v>26365</v>
      </c>
      <c r="F3020" t="s">
        <v>43</v>
      </c>
      <c r="G3020">
        <v>5175</v>
      </c>
      <c r="H3020" t="s">
        <v>38282</v>
      </c>
      <c r="I3020">
        <v>5410</v>
      </c>
      <c r="J3020" t="s">
        <v>41496</v>
      </c>
      <c r="K3020" t="s">
        <v>43</v>
      </c>
    </row>
    <row r="3021" spans="1:11" x14ac:dyDescent="0.25">
      <c r="A3021" s="1">
        <v>3019</v>
      </c>
      <c r="B3021" t="s">
        <v>19521</v>
      </c>
      <c r="C3021" t="s">
        <v>26366</v>
      </c>
      <c r="D3021" t="s">
        <v>32793</v>
      </c>
      <c r="E3021" t="s">
        <v>26366</v>
      </c>
      <c r="F3021" t="s">
        <v>43</v>
      </c>
      <c r="G3021">
        <v>5175</v>
      </c>
      <c r="H3021" t="s">
        <v>38282</v>
      </c>
      <c r="I3021">
        <v>5420</v>
      </c>
      <c r="J3021" t="s">
        <v>41489</v>
      </c>
      <c r="K3021" t="s">
        <v>43</v>
      </c>
    </row>
    <row r="3022" spans="1:11" x14ac:dyDescent="0.25">
      <c r="A3022" s="1">
        <v>3020</v>
      </c>
      <c r="B3022" t="s">
        <v>19522</v>
      </c>
      <c r="C3022" t="s">
        <v>26367</v>
      </c>
      <c r="D3022" t="s">
        <v>32794</v>
      </c>
      <c r="E3022" t="s">
        <v>26367</v>
      </c>
      <c r="F3022" t="s">
        <v>43</v>
      </c>
      <c r="G3022">
        <v>5180</v>
      </c>
      <c r="H3022" t="s">
        <v>38283</v>
      </c>
      <c r="I3022">
        <v>5445</v>
      </c>
      <c r="J3022" t="s">
        <v>38322</v>
      </c>
      <c r="K3022" t="s">
        <v>43</v>
      </c>
    </row>
    <row r="3023" spans="1:11" x14ac:dyDescent="0.25">
      <c r="A3023" s="1">
        <v>3021</v>
      </c>
      <c r="B3023" t="s">
        <v>19523</v>
      </c>
      <c r="C3023" t="s">
        <v>26368</v>
      </c>
      <c r="D3023" t="s">
        <v>32795</v>
      </c>
      <c r="E3023" t="s">
        <v>26368</v>
      </c>
      <c r="F3023" t="s">
        <v>43</v>
      </c>
      <c r="G3023">
        <v>5185</v>
      </c>
      <c r="H3023" t="s">
        <v>38284</v>
      </c>
      <c r="I3023">
        <v>5200</v>
      </c>
      <c r="J3023" t="s">
        <v>38288</v>
      </c>
      <c r="K3023" t="s">
        <v>43</v>
      </c>
    </row>
    <row r="3024" spans="1:11" x14ac:dyDescent="0.25">
      <c r="A3024" s="1">
        <v>3022</v>
      </c>
      <c r="B3024" t="s">
        <v>19524</v>
      </c>
      <c r="C3024" t="s">
        <v>26369</v>
      </c>
      <c r="D3024" t="s">
        <v>32796</v>
      </c>
      <c r="E3024" t="s">
        <v>26369</v>
      </c>
      <c r="F3024" t="s">
        <v>43</v>
      </c>
      <c r="G3024">
        <v>5185</v>
      </c>
      <c r="H3024" t="s">
        <v>38284</v>
      </c>
      <c r="I3024">
        <v>5467</v>
      </c>
      <c r="J3024" t="s">
        <v>38327</v>
      </c>
      <c r="K3024" t="s">
        <v>43</v>
      </c>
    </row>
    <row r="3025" spans="1:11" x14ac:dyDescent="0.25">
      <c r="A3025" s="1">
        <v>3023</v>
      </c>
      <c r="B3025" t="s">
        <v>19525</v>
      </c>
      <c r="C3025" t="s">
        <v>26370</v>
      </c>
      <c r="D3025" t="s">
        <v>16344</v>
      </c>
      <c r="E3025" t="s">
        <v>26370</v>
      </c>
      <c r="F3025" t="s">
        <v>43</v>
      </c>
      <c r="G3025">
        <v>5187</v>
      </c>
      <c r="H3025" t="s">
        <v>38285</v>
      </c>
      <c r="I3025">
        <v>5300</v>
      </c>
      <c r="J3025" t="s">
        <v>38302</v>
      </c>
      <c r="K3025" t="s">
        <v>43</v>
      </c>
    </row>
    <row r="3026" spans="1:11" x14ac:dyDescent="0.25">
      <c r="A3026" s="1">
        <v>3024</v>
      </c>
      <c r="B3026" t="s">
        <v>19526</v>
      </c>
      <c r="C3026" t="s">
        <v>26371</v>
      </c>
      <c r="D3026" t="s">
        <v>32797</v>
      </c>
      <c r="E3026" t="s">
        <v>26371</v>
      </c>
      <c r="F3026" t="s">
        <v>43</v>
      </c>
      <c r="G3026">
        <v>5190</v>
      </c>
      <c r="H3026" t="s">
        <v>38286</v>
      </c>
      <c r="I3026">
        <v>5385</v>
      </c>
      <c r="J3026" t="s">
        <v>41497</v>
      </c>
      <c r="K3026" t="s">
        <v>43</v>
      </c>
    </row>
    <row r="3027" spans="1:11" x14ac:dyDescent="0.25">
      <c r="A3027" s="1">
        <v>3025</v>
      </c>
      <c r="B3027" t="s">
        <v>19527</v>
      </c>
      <c r="C3027" t="s">
        <v>26372</v>
      </c>
      <c r="D3027" t="s">
        <v>32798</v>
      </c>
      <c r="E3027" t="s">
        <v>26372</v>
      </c>
      <c r="F3027" t="s">
        <v>43</v>
      </c>
      <c r="G3027">
        <v>5190</v>
      </c>
      <c r="H3027" t="s">
        <v>38286</v>
      </c>
      <c r="I3027">
        <v>5395</v>
      </c>
      <c r="J3027" t="s">
        <v>41482</v>
      </c>
      <c r="K3027" t="s">
        <v>43</v>
      </c>
    </row>
    <row r="3028" spans="1:11" x14ac:dyDescent="0.25">
      <c r="A3028" s="1">
        <v>3026</v>
      </c>
      <c r="B3028" t="s">
        <v>19528</v>
      </c>
      <c r="C3028" t="s">
        <v>26373</v>
      </c>
      <c r="D3028" t="s">
        <v>32799</v>
      </c>
      <c r="E3028" t="s">
        <v>26373</v>
      </c>
      <c r="F3028" t="s">
        <v>43</v>
      </c>
      <c r="G3028">
        <v>5195</v>
      </c>
      <c r="H3028" t="s">
        <v>38287</v>
      </c>
      <c r="I3028">
        <v>5208</v>
      </c>
      <c r="J3028" t="s">
        <v>38289</v>
      </c>
      <c r="K3028" t="s">
        <v>43</v>
      </c>
    </row>
    <row r="3029" spans="1:11" x14ac:dyDescent="0.25">
      <c r="A3029" s="1">
        <v>3027</v>
      </c>
      <c r="B3029" t="s">
        <v>19529</v>
      </c>
      <c r="C3029" t="s">
        <v>26374</v>
      </c>
      <c r="D3029" t="s">
        <v>32800</v>
      </c>
      <c r="E3029" t="s">
        <v>26374</v>
      </c>
      <c r="F3029" t="s">
        <v>43</v>
      </c>
      <c r="G3029">
        <v>5200</v>
      </c>
      <c r="H3029" t="s">
        <v>38288</v>
      </c>
      <c r="I3029">
        <v>5358</v>
      </c>
      <c r="J3029" t="s">
        <v>38310</v>
      </c>
      <c r="K3029" t="s">
        <v>43</v>
      </c>
    </row>
    <row r="3030" spans="1:11" x14ac:dyDescent="0.25">
      <c r="A3030" s="1">
        <v>3028</v>
      </c>
      <c r="B3030" t="s">
        <v>19530</v>
      </c>
      <c r="C3030" t="s">
        <v>26375</v>
      </c>
      <c r="D3030" t="s">
        <v>32801</v>
      </c>
      <c r="E3030" t="s">
        <v>26375</v>
      </c>
      <c r="F3030" t="s">
        <v>43</v>
      </c>
      <c r="G3030">
        <v>5200</v>
      </c>
      <c r="H3030" t="s">
        <v>38288</v>
      </c>
      <c r="I3030">
        <v>5461</v>
      </c>
      <c r="J3030" t="s">
        <v>41498</v>
      </c>
      <c r="K3030" t="s">
        <v>43</v>
      </c>
    </row>
    <row r="3031" spans="1:11" x14ac:dyDescent="0.25">
      <c r="A3031" s="1">
        <v>3029</v>
      </c>
      <c r="B3031" t="s">
        <v>19531</v>
      </c>
      <c r="C3031" t="s">
        <v>26376</v>
      </c>
      <c r="D3031" t="s">
        <v>32802</v>
      </c>
      <c r="E3031" t="s">
        <v>26376</v>
      </c>
      <c r="F3031" t="s">
        <v>43</v>
      </c>
      <c r="G3031">
        <v>5200</v>
      </c>
      <c r="H3031" t="s">
        <v>38288</v>
      </c>
      <c r="I3031">
        <v>5462</v>
      </c>
      <c r="J3031" t="s">
        <v>41499</v>
      </c>
      <c r="K3031" t="s">
        <v>43</v>
      </c>
    </row>
    <row r="3032" spans="1:11" x14ac:dyDescent="0.25">
      <c r="A3032" s="1">
        <v>3030</v>
      </c>
      <c r="B3032" t="s">
        <v>19532</v>
      </c>
      <c r="C3032" t="s">
        <v>26377</v>
      </c>
      <c r="D3032" t="s">
        <v>32803</v>
      </c>
      <c r="E3032" t="s">
        <v>26377</v>
      </c>
      <c r="F3032" t="s">
        <v>43</v>
      </c>
      <c r="G3032">
        <v>5208</v>
      </c>
      <c r="H3032" t="s">
        <v>38289</v>
      </c>
      <c r="I3032">
        <v>5220</v>
      </c>
      <c r="J3032" t="s">
        <v>38294</v>
      </c>
      <c r="K3032" t="s">
        <v>43</v>
      </c>
    </row>
    <row r="3033" spans="1:11" x14ac:dyDescent="0.25">
      <c r="A3033" s="1">
        <v>3031</v>
      </c>
      <c r="B3033" t="s">
        <v>19533</v>
      </c>
      <c r="C3033" t="s">
        <v>26378</v>
      </c>
      <c r="D3033" t="s">
        <v>32804</v>
      </c>
      <c r="E3033" t="s">
        <v>26378</v>
      </c>
      <c r="F3033" t="s">
        <v>43</v>
      </c>
      <c r="G3033">
        <v>5208</v>
      </c>
      <c r="H3033" t="s">
        <v>38289</v>
      </c>
      <c r="I3033">
        <v>5450</v>
      </c>
      <c r="J3033" t="s">
        <v>38323</v>
      </c>
      <c r="K3033" t="s">
        <v>43</v>
      </c>
    </row>
    <row r="3034" spans="1:11" x14ac:dyDescent="0.25">
      <c r="A3034" s="1">
        <v>3032</v>
      </c>
      <c r="B3034" t="s">
        <v>19534</v>
      </c>
      <c r="C3034" t="s">
        <v>26379</v>
      </c>
      <c r="D3034" t="s">
        <v>32805</v>
      </c>
      <c r="E3034" t="s">
        <v>26379</v>
      </c>
      <c r="F3034" t="s">
        <v>43</v>
      </c>
      <c r="G3034">
        <v>5209</v>
      </c>
      <c r="H3034" t="s">
        <v>38290</v>
      </c>
      <c r="I3034">
        <v>5257</v>
      </c>
      <c r="J3034" t="s">
        <v>38298</v>
      </c>
      <c r="K3034" t="s">
        <v>43</v>
      </c>
    </row>
    <row r="3035" spans="1:11" x14ac:dyDescent="0.25">
      <c r="A3035" s="1">
        <v>3033</v>
      </c>
      <c r="B3035" t="s">
        <v>19535</v>
      </c>
      <c r="C3035" t="s">
        <v>26380</v>
      </c>
      <c r="D3035" t="s">
        <v>32806</v>
      </c>
      <c r="E3035" t="s">
        <v>26380</v>
      </c>
      <c r="F3035" t="s">
        <v>43</v>
      </c>
      <c r="G3035">
        <v>5210</v>
      </c>
      <c r="H3035" t="s">
        <v>38291</v>
      </c>
      <c r="I3035">
        <v>5331</v>
      </c>
      <c r="J3035" t="s">
        <v>38306</v>
      </c>
      <c r="K3035" t="s">
        <v>43</v>
      </c>
    </row>
    <row r="3036" spans="1:11" x14ac:dyDescent="0.25">
      <c r="A3036" s="1">
        <v>3034</v>
      </c>
      <c r="B3036" t="s">
        <v>19536</v>
      </c>
      <c r="C3036" t="s">
        <v>26381</v>
      </c>
      <c r="D3036" t="s">
        <v>32807</v>
      </c>
      <c r="E3036" t="s">
        <v>26381</v>
      </c>
      <c r="F3036" t="s">
        <v>43</v>
      </c>
      <c r="G3036">
        <v>5210</v>
      </c>
      <c r="H3036" t="s">
        <v>38291</v>
      </c>
      <c r="I3036">
        <v>5415</v>
      </c>
      <c r="J3036" t="s">
        <v>41484</v>
      </c>
      <c r="K3036" t="s">
        <v>43</v>
      </c>
    </row>
    <row r="3037" spans="1:11" x14ac:dyDescent="0.25">
      <c r="A3037" s="1">
        <v>3035</v>
      </c>
      <c r="B3037" t="s">
        <v>19537</v>
      </c>
      <c r="C3037" t="s">
        <v>26382</v>
      </c>
      <c r="D3037" t="s">
        <v>32808</v>
      </c>
      <c r="E3037" t="s">
        <v>26382</v>
      </c>
      <c r="F3037" t="s">
        <v>43</v>
      </c>
      <c r="G3037">
        <v>5210</v>
      </c>
      <c r="H3037" t="s">
        <v>38291</v>
      </c>
      <c r="I3037">
        <v>5461</v>
      </c>
      <c r="J3037" t="s">
        <v>41498</v>
      </c>
      <c r="K3037" t="s">
        <v>43</v>
      </c>
    </row>
    <row r="3038" spans="1:11" x14ac:dyDescent="0.25">
      <c r="A3038" s="1">
        <v>3036</v>
      </c>
      <c r="B3038" t="s">
        <v>19538</v>
      </c>
      <c r="C3038" t="s">
        <v>26383</v>
      </c>
      <c r="D3038" t="s">
        <v>32809</v>
      </c>
      <c r="E3038" t="s">
        <v>26383</v>
      </c>
      <c r="F3038" t="s">
        <v>43</v>
      </c>
      <c r="G3038">
        <v>5211</v>
      </c>
      <c r="H3038" t="s">
        <v>38292</v>
      </c>
      <c r="I3038">
        <v>5371</v>
      </c>
      <c r="J3038" t="s">
        <v>38314</v>
      </c>
      <c r="K3038" t="s">
        <v>43</v>
      </c>
    </row>
    <row r="3039" spans="1:11" x14ac:dyDescent="0.25">
      <c r="A3039" s="1">
        <v>3037</v>
      </c>
      <c r="B3039" t="s">
        <v>19539</v>
      </c>
      <c r="C3039" t="s">
        <v>26384</v>
      </c>
      <c r="D3039" t="s">
        <v>32810</v>
      </c>
      <c r="E3039" t="s">
        <v>26384</v>
      </c>
      <c r="F3039" t="s">
        <v>43</v>
      </c>
      <c r="G3039">
        <v>5211</v>
      </c>
      <c r="H3039" t="s">
        <v>38292</v>
      </c>
      <c r="I3039">
        <v>5371</v>
      </c>
      <c r="J3039" t="s">
        <v>38314</v>
      </c>
      <c r="K3039" t="s">
        <v>45</v>
      </c>
    </row>
    <row r="3040" spans="1:11" x14ac:dyDescent="0.25">
      <c r="A3040" s="1">
        <v>3038</v>
      </c>
      <c r="B3040" t="s">
        <v>19540</v>
      </c>
      <c r="C3040" t="s">
        <v>26385</v>
      </c>
      <c r="D3040" t="s">
        <v>32811</v>
      </c>
      <c r="E3040" t="s">
        <v>26385</v>
      </c>
      <c r="F3040" t="s">
        <v>43</v>
      </c>
      <c r="G3040">
        <v>5211</v>
      </c>
      <c r="H3040" t="s">
        <v>38292</v>
      </c>
      <c r="I3040">
        <v>7044</v>
      </c>
      <c r="J3040" t="s">
        <v>38899</v>
      </c>
      <c r="K3040" t="s">
        <v>43</v>
      </c>
    </row>
    <row r="3041" spans="1:11" x14ac:dyDescent="0.25">
      <c r="A3041" s="1">
        <v>3039</v>
      </c>
      <c r="B3041" t="s">
        <v>19541</v>
      </c>
      <c r="C3041" t="s">
        <v>26386</v>
      </c>
      <c r="D3041" t="s">
        <v>32812</v>
      </c>
      <c r="E3041" t="s">
        <v>26386</v>
      </c>
      <c r="F3041" t="s">
        <v>43</v>
      </c>
      <c r="G3041">
        <v>5211</v>
      </c>
      <c r="H3041" t="s">
        <v>38292</v>
      </c>
      <c r="I3041">
        <v>7044</v>
      </c>
      <c r="J3041" t="s">
        <v>38899</v>
      </c>
      <c r="K3041" t="s">
        <v>45</v>
      </c>
    </row>
    <row r="3042" spans="1:11" x14ac:dyDescent="0.25">
      <c r="A3042" s="1">
        <v>3040</v>
      </c>
      <c r="B3042" t="s">
        <v>19542</v>
      </c>
      <c r="C3042" t="s">
        <v>26387</v>
      </c>
      <c r="D3042" t="s">
        <v>32813</v>
      </c>
      <c r="E3042" t="s">
        <v>26387</v>
      </c>
      <c r="F3042" t="s">
        <v>43</v>
      </c>
      <c r="G3042">
        <v>5218</v>
      </c>
      <c r="H3042" t="s">
        <v>38293</v>
      </c>
      <c r="I3042">
        <v>5250</v>
      </c>
      <c r="J3042" t="s">
        <v>38297</v>
      </c>
      <c r="K3042" t="s">
        <v>43</v>
      </c>
    </row>
    <row r="3043" spans="1:11" x14ac:dyDescent="0.25">
      <c r="A3043" s="1">
        <v>3041</v>
      </c>
      <c r="B3043" t="s">
        <v>19543</v>
      </c>
      <c r="C3043" t="s">
        <v>26388</v>
      </c>
      <c r="D3043" t="s">
        <v>32814</v>
      </c>
      <c r="E3043" t="s">
        <v>26388</v>
      </c>
      <c r="F3043" t="s">
        <v>43</v>
      </c>
      <c r="G3043">
        <v>5220</v>
      </c>
      <c r="H3043" t="s">
        <v>38294</v>
      </c>
      <c r="I3043">
        <v>5368</v>
      </c>
      <c r="J3043" t="s">
        <v>41470</v>
      </c>
      <c r="K3043" t="s">
        <v>43</v>
      </c>
    </row>
    <row r="3044" spans="1:11" x14ac:dyDescent="0.25">
      <c r="A3044" s="1">
        <v>3042</v>
      </c>
      <c r="B3044" t="s">
        <v>19544</v>
      </c>
      <c r="C3044" t="s">
        <v>26389</v>
      </c>
      <c r="D3044" t="s">
        <v>32815</v>
      </c>
      <c r="E3044" t="s">
        <v>26389</v>
      </c>
      <c r="F3044" t="s">
        <v>43</v>
      </c>
      <c r="G3044">
        <v>5225</v>
      </c>
      <c r="H3044" t="s">
        <v>6216</v>
      </c>
      <c r="I3044">
        <v>5813</v>
      </c>
      <c r="J3044" t="s">
        <v>41500</v>
      </c>
      <c r="K3044" t="s">
        <v>43</v>
      </c>
    </row>
    <row r="3045" spans="1:11" x14ac:dyDescent="0.25">
      <c r="A3045" s="1">
        <v>3043</v>
      </c>
      <c r="B3045" t="s">
        <v>19545</v>
      </c>
      <c r="C3045" t="s">
        <v>26390</v>
      </c>
      <c r="D3045" t="s">
        <v>32816</v>
      </c>
      <c r="E3045" t="s">
        <v>26390</v>
      </c>
      <c r="F3045" t="s">
        <v>43</v>
      </c>
      <c r="G3045">
        <v>5225</v>
      </c>
      <c r="H3045" t="s">
        <v>6216</v>
      </c>
      <c r="I3045">
        <v>5819</v>
      </c>
      <c r="J3045" t="s">
        <v>38478</v>
      </c>
      <c r="K3045" t="s">
        <v>43</v>
      </c>
    </row>
    <row r="3046" spans="1:11" x14ac:dyDescent="0.25">
      <c r="A3046" s="1">
        <v>3044</v>
      </c>
      <c r="B3046" t="s">
        <v>19546</v>
      </c>
      <c r="C3046" t="s">
        <v>26391</v>
      </c>
      <c r="D3046" t="s">
        <v>32817</v>
      </c>
      <c r="E3046" t="s">
        <v>26391</v>
      </c>
      <c r="F3046" t="s">
        <v>43</v>
      </c>
      <c r="G3046">
        <v>5230</v>
      </c>
      <c r="H3046" t="s">
        <v>38295</v>
      </c>
      <c r="I3046">
        <v>5260</v>
      </c>
      <c r="J3046" t="s">
        <v>11909</v>
      </c>
      <c r="K3046" t="s">
        <v>43</v>
      </c>
    </row>
    <row r="3047" spans="1:11" x14ac:dyDescent="0.25">
      <c r="A3047" s="1">
        <v>3045</v>
      </c>
      <c r="B3047" t="s">
        <v>19547</v>
      </c>
      <c r="C3047" t="s">
        <v>26392</v>
      </c>
      <c r="D3047" t="s">
        <v>32818</v>
      </c>
      <c r="E3047" t="s">
        <v>26392</v>
      </c>
      <c r="F3047" t="s">
        <v>43</v>
      </c>
      <c r="G3047">
        <v>5230</v>
      </c>
      <c r="H3047" t="s">
        <v>38295</v>
      </c>
      <c r="I3047">
        <v>5390</v>
      </c>
      <c r="J3047" t="s">
        <v>38315</v>
      </c>
      <c r="K3047" t="s">
        <v>43</v>
      </c>
    </row>
    <row r="3048" spans="1:11" x14ac:dyDescent="0.25">
      <c r="A3048" s="1">
        <v>3046</v>
      </c>
      <c r="B3048" t="s">
        <v>19548</v>
      </c>
      <c r="C3048" t="s">
        <v>26393</v>
      </c>
      <c r="D3048" t="s">
        <v>32819</v>
      </c>
      <c r="E3048" t="s">
        <v>26393</v>
      </c>
      <c r="F3048" t="s">
        <v>43</v>
      </c>
      <c r="G3048">
        <v>5230</v>
      </c>
      <c r="H3048" t="s">
        <v>38295</v>
      </c>
      <c r="I3048">
        <v>5428</v>
      </c>
      <c r="J3048" t="s">
        <v>41501</v>
      </c>
      <c r="K3048" t="s">
        <v>43</v>
      </c>
    </row>
    <row r="3049" spans="1:11" x14ac:dyDescent="0.25">
      <c r="A3049" s="1">
        <v>3047</v>
      </c>
      <c r="B3049" t="s">
        <v>19549</v>
      </c>
      <c r="C3049" t="s">
        <v>26394</v>
      </c>
      <c r="D3049" t="s">
        <v>32820</v>
      </c>
      <c r="E3049" t="s">
        <v>26394</v>
      </c>
      <c r="F3049" t="s">
        <v>43</v>
      </c>
      <c r="G3049">
        <v>5234</v>
      </c>
      <c r="H3049" t="s">
        <v>38296</v>
      </c>
      <c r="I3049">
        <v>5305</v>
      </c>
      <c r="J3049" t="s">
        <v>38303</v>
      </c>
      <c r="K3049" t="s">
        <v>43</v>
      </c>
    </row>
    <row r="3050" spans="1:11" x14ac:dyDescent="0.25">
      <c r="A3050" s="1">
        <v>3048</v>
      </c>
      <c r="B3050" t="s">
        <v>19550</v>
      </c>
      <c r="C3050" t="s">
        <v>26395</v>
      </c>
      <c r="D3050" t="s">
        <v>32821</v>
      </c>
      <c r="E3050" t="s">
        <v>26395</v>
      </c>
      <c r="F3050" t="s">
        <v>43</v>
      </c>
      <c r="G3050">
        <v>5250</v>
      </c>
      <c r="H3050" t="s">
        <v>38297</v>
      </c>
      <c r="I3050">
        <v>5395</v>
      </c>
      <c r="J3050" t="s">
        <v>41482</v>
      </c>
      <c r="K3050" t="s">
        <v>43</v>
      </c>
    </row>
    <row r="3051" spans="1:11" x14ac:dyDescent="0.25">
      <c r="A3051" s="1">
        <v>3049</v>
      </c>
      <c r="B3051" t="s">
        <v>19551</v>
      </c>
      <c r="C3051" t="s">
        <v>26396</v>
      </c>
      <c r="D3051" t="s">
        <v>32822</v>
      </c>
      <c r="E3051" t="s">
        <v>26396</v>
      </c>
      <c r="F3051" t="s">
        <v>43</v>
      </c>
      <c r="G3051">
        <v>5250</v>
      </c>
      <c r="H3051" t="s">
        <v>38297</v>
      </c>
      <c r="I3051">
        <v>5410</v>
      </c>
      <c r="J3051" t="s">
        <v>41496</v>
      </c>
      <c r="K3051" t="s">
        <v>43</v>
      </c>
    </row>
    <row r="3052" spans="1:11" x14ac:dyDescent="0.25">
      <c r="A3052" s="1">
        <v>3050</v>
      </c>
      <c r="B3052" t="s">
        <v>19552</v>
      </c>
      <c r="C3052" t="s">
        <v>26397</v>
      </c>
      <c r="D3052" t="s">
        <v>32823</v>
      </c>
      <c r="E3052" t="s">
        <v>26397</v>
      </c>
      <c r="F3052" t="s">
        <v>43</v>
      </c>
      <c r="G3052">
        <v>5250</v>
      </c>
      <c r="H3052" t="s">
        <v>38297</v>
      </c>
      <c r="I3052">
        <v>5435</v>
      </c>
      <c r="J3052" t="s">
        <v>41475</v>
      </c>
      <c r="K3052" t="s">
        <v>43</v>
      </c>
    </row>
    <row r="3053" spans="1:11" x14ac:dyDescent="0.25">
      <c r="A3053" s="1">
        <v>3051</v>
      </c>
      <c r="B3053" t="s">
        <v>19553</v>
      </c>
      <c r="C3053" t="s">
        <v>26398</v>
      </c>
      <c r="D3053" t="s">
        <v>32824</v>
      </c>
      <c r="E3053" t="s">
        <v>26398</v>
      </c>
      <c r="F3053" t="s">
        <v>43</v>
      </c>
      <c r="G3053">
        <v>5257</v>
      </c>
      <c r="H3053" t="s">
        <v>38298</v>
      </c>
      <c r="I3053">
        <v>5462</v>
      </c>
      <c r="J3053" t="s">
        <v>41499</v>
      </c>
      <c r="K3053" t="s">
        <v>43</v>
      </c>
    </row>
    <row r="3054" spans="1:11" x14ac:dyDescent="0.25">
      <c r="A3054" s="1">
        <v>3052</v>
      </c>
      <c r="B3054" t="s">
        <v>19554</v>
      </c>
      <c r="C3054" t="s">
        <v>26399</v>
      </c>
      <c r="D3054" t="s">
        <v>32825</v>
      </c>
      <c r="E3054" t="s">
        <v>26399</v>
      </c>
      <c r="F3054" t="s">
        <v>43</v>
      </c>
      <c r="G3054">
        <v>5260</v>
      </c>
      <c r="H3054" t="s">
        <v>11909</v>
      </c>
      <c r="I3054">
        <v>5330</v>
      </c>
      <c r="J3054" t="s">
        <v>41488</v>
      </c>
      <c r="K3054" t="s">
        <v>43</v>
      </c>
    </row>
    <row r="3055" spans="1:11" x14ac:dyDescent="0.25">
      <c r="A3055" s="1">
        <v>3053</v>
      </c>
      <c r="B3055" t="s">
        <v>19555</v>
      </c>
      <c r="C3055" t="s">
        <v>26400</v>
      </c>
      <c r="D3055" t="s">
        <v>32826</v>
      </c>
      <c r="E3055" t="s">
        <v>26400</v>
      </c>
      <c r="F3055" t="s">
        <v>43</v>
      </c>
      <c r="G3055">
        <v>5260</v>
      </c>
      <c r="H3055" t="s">
        <v>11909</v>
      </c>
      <c r="I3055">
        <v>5335</v>
      </c>
      <c r="J3055" t="s">
        <v>41502</v>
      </c>
      <c r="K3055" t="s">
        <v>43</v>
      </c>
    </row>
    <row r="3056" spans="1:11" x14ac:dyDescent="0.25">
      <c r="A3056" s="1">
        <v>3054</v>
      </c>
      <c r="B3056" t="s">
        <v>19556</v>
      </c>
      <c r="C3056" t="s">
        <v>26401</v>
      </c>
      <c r="D3056" t="s">
        <v>16434</v>
      </c>
      <c r="E3056" t="s">
        <v>26401</v>
      </c>
      <c r="F3056" t="s">
        <v>43</v>
      </c>
      <c r="G3056">
        <v>5260</v>
      </c>
      <c r="H3056" t="s">
        <v>11909</v>
      </c>
      <c r="I3056">
        <v>5385</v>
      </c>
      <c r="J3056" t="s">
        <v>41497</v>
      </c>
      <c r="K3056" t="s">
        <v>43</v>
      </c>
    </row>
    <row r="3057" spans="1:11" x14ac:dyDescent="0.25">
      <c r="A3057" s="1">
        <v>3055</v>
      </c>
      <c r="B3057" t="s">
        <v>19557</v>
      </c>
      <c r="C3057" t="s">
        <v>26402</v>
      </c>
      <c r="D3057" t="s">
        <v>32827</v>
      </c>
      <c r="E3057" t="s">
        <v>26402</v>
      </c>
      <c r="F3057" t="s">
        <v>43</v>
      </c>
      <c r="G3057">
        <v>5260</v>
      </c>
      <c r="H3057" t="s">
        <v>11909</v>
      </c>
      <c r="I3057">
        <v>5429</v>
      </c>
      <c r="J3057" t="s">
        <v>38321</v>
      </c>
      <c r="K3057" t="s">
        <v>43</v>
      </c>
    </row>
    <row r="3058" spans="1:11" x14ac:dyDescent="0.25">
      <c r="A3058" s="1">
        <v>3056</v>
      </c>
      <c r="B3058" t="s">
        <v>19558</v>
      </c>
      <c r="C3058" t="s">
        <v>26403</v>
      </c>
      <c r="D3058" t="s">
        <v>32828</v>
      </c>
      <c r="E3058" t="s">
        <v>26403</v>
      </c>
      <c r="F3058" t="s">
        <v>43</v>
      </c>
      <c r="G3058">
        <v>5290</v>
      </c>
      <c r="H3058" t="s">
        <v>38299</v>
      </c>
      <c r="I3058">
        <v>5390</v>
      </c>
      <c r="J3058" t="s">
        <v>38315</v>
      </c>
      <c r="K3058" t="s">
        <v>43</v>
      </c>
    </row>
    <row r="3059" spans="1:11" x14ac:dyDescent="0.25">
      <c r="A3059" s="1">
        <v>3057</v>
      </c>
      <c r="B3059" t="s">
        <v>19559</v>
      </c>
      <c r="C3059" t="s">
        <v>26404</v>
      </c>
      <c r="D3059" t="s">
        <v>32829</v>
      </c>
      <c r="E3059" t="s">
        <v>26404</v>
      </c>
      <c r="F3059" t="s">
        <v>43</v>
      </c>
      <c r="G3059">
        <v>5290</v>
      </c>
      <c r="H3059" t="s">
        <v>38299</v>
      </c>
      <c r="I3059">
        <v>5813</v>
      </c>
      <c r="J3059" t="s">
        <v>41500</v>
      </c>
      <c r="K3059" t="s">
        <v>43</v>
      </c>
    </row>
    <row r="3060" spans="1:11" x14ac:dyDescent="0.25">
      <c r="A3060" s="1">
        <v>3058</v>
      </c>
      <c r="B3060" t="s">
        <v>19560</v>
      </c>
      <c r="C3060" t="s">
        <v>26405</v>
      </c>
      <c r="D3060" t="s">
        <v>32830</v>
      </c>
      <c r="E3060" t="s">
        <v>26405</v>
      </c>
      <c r="F3060" t="s">
        <v>43</v>
      </c>
      <c r="G3060">
        <v>5290</v>
      </c>
      <c r="H3060" t="s">
        <v>38299</v>
      </c>
      <c r="I3060">
        <v>8962</v>
      </c>
      <c r="J3060" t="s">
        <v>41503</v>
      </c>
      <c r="K3060" t="s">
        <v>43</v>
      </c>
    </row>
    <row r="3061" spans="1:11" x14ac:dyDescent="0.25">
      <c r="A3061" s="1">
        <v>3059</v>
      </c>
      <c r="B3061" t="s">
        <v>19561</v>
      </c>
      <c r="C3061" t="s">
        <v>26406</v>
      </c>
      <c r="D3061" t="s">
        <v>15967</v>
      </c>
      <c r="E3061" t="s">
        <v>26406</v>
      </c>
      <c r="F3061" t="s">
        <v>43</v>
      </c>
      <c r="G3061">
        <v>5294</v>
      </c>
      <c r="H3061" t="s">
        <v>38300</v>
      </c>
      <c r="I3061">
        <v>5368</v>
      </c>
      <c r="J3061" t="s">
        <v>41470</v>
      </c>
      <c r="K3061" t="s">
        <v>43</v>
      </c>
    </row>
    <row r="3062" spans="1:11" x14ac:dyDescent="0.25">
      <c r="A3062" s="1">
        <v>3060</v>
      </c>
      <c r="B3062" t="s">
        <v>19562</v>
      </c>
      <c r="C3062" t="s">
        <v>26407</v>
      </c>
      <c r="D3062" t="s">
        <v>32831</v>
      </c>
      <c r="E3062" t="s">
        <v>26407</v>
      </c>
      <c r="F3062" t="s">
        <v>43</v>
      </c>
      <c r="G3062">
        <v>5297</v>
      </c>
      <c r="H3062" t="s">
        <v>38301</v>
      </c>
      <c r="I3062">
        <v>5428</v>
      </c>
      <c r="J3062" t="s">
        <v>41501</v>
      </c>
      <c r="K3062" t="s">
        <v>43</v>
      </c>
    </row>
    <row r="3063" spans="1:11" x14ac:dyDescent="0.25">
      <c r="A3063" s="1">
        <v>3061</v>
      </c>
      <c r="B3063" t="s">
        <v>19563</v>
      </c>
      <c r="C3063" t="s">
        <v>26408</v>
      </c>
      <c r="D3063" t="s">
        <v>32832</v>
      </c>
      <c r="E3063" t="s">
        <v>26408</v>
      </c>
      <c r="F3063" t="s">
        <v>43</v>
      </c>
      <c r="G3063">
        <v>5300</v>
      </c>
      <c r="H3063" t="s">
        <v>38302</v>
      </c>
      <c r="I3063">
        <v>5450</v>
      </c>
      <c r="J3063" t="s">
        <v>38323</v>
      </c>
      <c r="K3063" t="s">
        <v>43</v>
      </c>
    </row>
    <row r="3064" spans="1:11" x14ac:dyDescent="0.25">
      <c r="A3064" s="1">
        <v>3062</v>
      </c>
      <c r="B3064" t="s">
        <v>19564</v>
      </c>
      <c r="C3064" t="s">
        <v>26409</v>
      </c>
      <c r="D3064" t="s">
        <v>32833</v>
      </c>
      <c r="E3064" t="s">
        <v>26409</v>
      </c>
      <c r="F3064" t="s">
        <v>43</v>
      </c>
      <c r="G3064">
        <v>5300</v>
      </c>
      <c r="H3064" t="s">
        <v>38302</v>
      </c>
      <c r="I3064">
        <v>5455</v>
      </c>
      <c r="J3064" t="s">
        <v>38325</v>
      </c>
      <c r="K3064" t="s">
        <v>43</v>
      </c>
    </row>
    <row r="3065" spans="1:11" x14ac:dyDescent="0.25">
      <c r="A3065" s="1">
        <v>3063</v>
      </c>
      <c r="B3065" t="s">
        <v>19565</v>
      </c>
      <c r="C3065" t="s">
        <v>26410</v>
      </c>
      <c r="D3065" t="s">
        <v>32834</v>
      </c>
      <c r="E3065" t="s">
        <v>26410</v>
      </c>
      <c r="F3065" t="s">
        <v>43</v>
      </c>
      <c r="G3065">
        <v>5305</v>
      </c>
      <c r="H3065" t="s">
        <v>38303</v>
      </c>
      <c r="I3065">
        <v>5335</v>
      </c>
      <c r="J3065" t="s">
        <v>41502</v>
      </c>
      <c r="K3065" t="s">
        <v>43</v>
      </c>
    </row>
    <row r="3066" spans="1:11" x14ac:dyDescent="0.25">
      <c r="A3066" s="1">
        <v>3064</v>
      </c>
      <c r="B3066" t="s">
        <v>19566</v>
      </c>
      <c r="C3066" t="s">
        <v>26411</v>
      </c>
      <c r="D3066" t="s">
        <v>32835</v>
      </c>
      <c r="E3066" t="s">
        <v>26411</v>
      </c>
      <c r="F3066" t="s">
        <v>43</v>
      </c>
      <c r="G3066">
        <v>5305</v>
      </c>
      <c r="H3066" t="s">
        <v>38303</v>
      </c>
      <c r="I3066">
        <v>5350</v>
      </c>
      <c r="J3066" t="s">
        <v>38308</v>
      </c>
      <c r="K3066" t="s">
        <v>43</v>
      </c>
    </row>
    <row r="3067" spans="1:11" x14ac:dyDescent="0.25">
      <c r="A3067" s="1">
        <v>3065</v>
      </c>
      <c r="B3067" t="s">
        <v>19567</v>
      </c>
      <c r="C3067" t="s">
        <v>26412</v>
      </c>
      <c r="D3067" t="s">
        <v>15111</v>
      </c>
      <c r="E3067" t="s">
        <v>26412</v>
      </c>
      <c r="F3067" t="s">
        <v>43</v>
      </c>
      <c r="G3067">
        <v>5305</v>
      </c>
      <c r="H3067" t="s">
        <v>38303</v>
      </c>
      <c r="I3067">
        <v>5427</v>
      </c>
      <c r="J3067" t="s">
        <v>41504</v>
      </c>
      <c r="K3067" t="s">
        <v>43</v>
      </c>
    </row>
    <row r="3068" spans="1:11" x14ac:dyDescent="0.25">
      <c r="A3068" s="1">
        <v>3066</v>
      </c>
      <c r="B3068" t="s">
        <v>19568</v>
      </c>
      <c r="C3068" t="s">
        <v>26413</v>
      </c>
      <c r="D3068" t="s">
        <v>32836</v>
      </c>
      <c r="E3068" t="s">
        <v>26413</v>
      </c>
      <c r="F3068" t="s">
        <v>43</v>
      </c>
      <c r="G3068">
        <v>5310</v>
      </c>
      <c r="H3068" t="s">
        <v>38304</v>
      </c>
      <c r="I3068">
        <v>5395</v>
      </c>
      <c r="J3068" t="s">
        <v>41482</v>
      </c>
      <c r="K3068" t="s">
        <v>43</v>
      </c>
    </row>
    <row r="3069" spans="1:11" x14ac:dyDescent="0.25">
      <c r="A3069" s="1">
        <v>3067</v>
      </c>
      <c r="B3069" t="s">
        <v>19569</v>
      </c>
      <c r="C3069" t="s">
        <v>26414</v>
      </c>
      <c r="D3069" t="s">
        <v>32837</v>
      </c>
      <c r="E3069" t="s">
        <v>26414</v>
      </c>
      <c r="F3069" t="s">
        <v>43</v>
      </c>
      <c r="G3069">
        <v>5310</v>
      </c>
      <c r="H3069" t="s">
        <v>38304</v>
      </c>
      <c r="I3069">
        <v>5427</v>
      </c>
      <c r="J3069" t="s">
        <v>41504</v>
      </c>
      <c r="K3069" t="s">
        <v>43</v>
      </c>
    </row>
    <row r="3070" spans="1:11" x14ac:dyDescent="0.25">
      <c r="A3070" s="1">
        <v>3068</v>
      </c>
      <c r="B3070" t="s">
        <v>19570</v>
      </c>
      <c r="C3070" t="s">
        <v>26415</v>
      </c>
      <c r="D3070" t="s">
        <v>32838</v>
      </c>
      <c r="E3070" t="s">
        <v>26415</v>
      </c>
      <c r="F3070" t="s">
        <v>43</v>
      </c>
      <c r="G3070">
        <v>5310</v>
      </c>
      <c r="H3070" t="s">
        <v>38304</v>
      </c>
      <c r="I3070">
        <v>5490</v>
      </c>
      <c r="J3070" t="s">
        <v>41494</v>
      </c>
      <c r="K3070" t="s">
        <v>43</v>
      </c>
    </row>
    <row r="3071" spans="1:11" x14ac:dyDescent="0.25">
      <c r="A3071" s="1">
        <v>3069</v>
      </c>
      <c r="B3071" t="s">
        <v>19571</v>
      </c>
      <c r="C3071" t="s">
        <v>26416</v>
      </c>
      <c r="D3071" t="s">
        <v>32839</v>
      </c>
      <c r="E3071" t="s">
        <v>26416</v>
      </c>
      <c r="F3071" t="s">
        <v>43</v>
      </c>
      <c r="G3071">
        <v>5315</v>
      </c>
      <c r="H3071" t="s">
        <v>38305</v>
      </c>
      <c r="I3071">
        <v>5369</v>
      </c>
      <c r="J3071" t="s">
        <v>41492</v>
      </c>
      <c r="K3071" t="s">
        <v>43</v>
      </c>
    </row>
    <row r="3072" spans="1:11" x14ac:dyDescent="0.25">
      <c r="A3072" s="1">
        <v>3070</v>
      </c>
      <c r="B3072" t="s">
        <v>19572</v>
      </c>
      <c r="C3072" t="s">
        <v>26417</v>
      </c>
      <c r="D3072" t="s">
        <v>32840</v>
      </c>
      <c r="E3072" t="s">
        <v>26417</v>
      </c>
      <c r="F3072" t="s">
        <v>43</v>
      </c>
      <c r="G3072">
        <v>5315</v>
      </c>
      <c r="H3072" t="s">
        <v>38305</v>
      </c>
      <c r="I3072">
        <v>5435</v>
      </c>
      <c r="J3072" t="s">
        <v>41475</v>
      </c>
      <c r="K3072" t="s">
        <v>43</v>
      </c>
    </row>
    <row r="3073" spans="1:11" x14ac:dyDescent="0.25">
      <c r="A3073" s="1">
        <v>3071</v>
      </c>
      <c r="B3073" t="s">
        <v>19573</v>
      </c>
      <c r="C3073" t="s">
        <v>26418</v>
      </c>
      <c r="D3073" t="s">
        <v>32841</v>
      </c>
      <c r="E3073" t="s">
        <v>26418</v>
      </c>
      <c r="F3073" t="s">
        <v>43</v>
      </c>
      <c r="G3073">
        <v>5331</v>
      </c>
      <c r="H3073" t="s">
        <v>38306</v>
      </c>
      <c r="I3073">
        <v>5415</v>
      </c>
      <c r="J3073" t="s">
        <v>41484</v>
      </c>
      <c r="K3073" t="s">
        <v>43</v>
      </c>
    </row>
    <row r="3074" spans="1:11" x14ac:dyDescent="0.25">
      <c r="A3074" s="1">
        <v>3072</v>
      </c>
      <c r="B3074" t="s">
        <v>19574</v>
      </c>
      <c r="C3074" t="s">
        <v>26419</v>
      </c>
      <c r="D3074" t="s">
        <v>32842</v>
      </c>
      <c r="E3074" t="s">
        <v>26419</v>
      </c>
      <c r="F3074" t="s">
        <v>43</v>
      </c>
      <c r="G3074">
        <v>5345</v>
      </c>
      <c r="H3074" t="s">
        <v>38307</v>
      </c>
      <c r="I3074">
        <v>5490</v>
      </c>
      <c r="J3074" t="s">
        <v>41494</v>
      </c>
      <c r="K3074" t="s">
        <v>43</v>
      </c>
    </row>
    <row r="3075" spans="1:11" x14ac:dyDescent="0.25">
      <c r="A3075" s="1">
        <v>3073</v>
      </c>
      <c r="B3075" t="s">
        <v>19575</v>
      </c>
      <c r="C3075" t="s">
        <v>26420</v>
      </c>
      <c r="D3075" t="s">
        <v>32843</v>
      </c>
      <c r="E3075" t="s">
        <v>26420</v>
      </c>
      <c r="F3075" t="s">
        <v>43</v>
      </c>
      <c r="G3075">
        <v>5350</v>
      </c>
      <c r="H3075" t="s">
        <v>38308</v>
      </c>
      <c r="I3075">
        <v>5385</v>
      </c>
      <c r="J3075" t="s">
        <v>41497</v>
      </c>
      <c r="K3075" t="s">
        <v>43</v>
      </c>
    </row>
    <row r="3076" spans="1:11" x14ac:dyDescent="0.25">
      <c r="A3076" s="1">
        <v>3074</v>
      </c>
      <c r="B3076" t="s">
        <v>19576</v>
      </c>
      <c r="C3076" t="s">
        <v>26421</v>
      </c>
      <c r="D3076" t="s">
        <v>15994</v>
      </c>
      <c r="E3076" t="s">
        <v>26421</v>
      </c>
      <c r="F3076" t="s">
        <v>43</v>
      </c>
      <c r="G3076">
        <v>5355</v>
      </c>
      <c r="H3076" t="s">
        <v>38309</v>
      </c>
      <c r="I3076">
        <v>5430</v>
      </c>
      <c r="J3076" t="s">
        <v>41485</v>
      </c>
      <c r="K3076" t="s">
        <v>43</v>
      </c>
    </row>
    <row r="3077" spans="1:11" x14ac:dyDescent="0.25">
      <c r="A3077" s="1">
        <v>3075</v>
      </c>
      <c r="B3077" t="s">
        <v>19577</v>
      </c>
      <c r="C3077" t="s">
        <v>26422</v>
      </c>
      <c r="D3077" t="s">
        <v>32844</v>
      </c>
      <c r="E3077" t="s">
        <v>26422</v>
      </c>
      <c r="F3077" t="s">
        <v>43</v>
      </c>
      <c r="G3077">
        <v>5358</v>
      </c>
      <c r="H3077" t="s">
        <v>38310</v>
      </c>
      <c r="I3077">
        <v>7665</v>
      </c>
      <c r="J3077" t="s">
        <v>41505</v>
      </c>
      <c r="K3077" t="s">
        <v>43</v>
      </c>
    </row>
    <row r="3078" spans="1:11" x14ac:dyDescent="0.25">
      <c r="A3078" s="1">
        <v>3076</v>
      </c>
      <c r="B3078" t="s">
        <v>19578</v>
      </c>
      <c r="C3078" t="s">
        <v>26423</v>
      </c>
      <c r="D3078" t="s">
        <v>32845</v>
      </c>
      <c r="E3078" t="s">
        <v>26423</v>
      </c>
      <c r="F3078" t="s">
        <v>43</v>
      </c>
      <c r="G3078">
        <v>5360</v>
      </c>
      <c r="H3078" t="s">
        <v>38311</v>
      </c>
      <c r="I3078">
        <v>5435</v>
      </c>
      <c r="J3078" t="s">
        <v>41475</v>
      </c>
      <c r="K3078" t="s">
        <v>43</v>
      </c>
    </row>
    <row r="3079" spans="1:11" x14ac:dyDescent="0.25">
      <c r="A3079" s="1">
        <v>3077</v>
      </c>
      <c r="B3079" t="s">
        <v>19579</v>
      </c>
      <c r="C3079" t="s">
        <v>26424</v>
      </c>
      <c r="D3079" t="s">
        <v>32846</v>
      </c>
      <c r="E3079" t="s">
        <v>26424</v>
      </c>
      <c r="F3079" t="s">
        <v>43</v>
      </c>
      <c r="G3079">
        <v>5360</v>
      </c>
      <c r="H3079" t="s">
        <v>38311</v>
      </c>
      <c r="I3079">
        <v>7461</v>
      </c>
      <c r="J3079" t="s">
        <v>41506</v>
      </c>
      <c r="K3079" t="s">
        <v>43</v>
      </c>
    </row>
    <row r="3080" spans="1:11" x14ac:dyDescent="0.25">
      <c r="A3080" s="1">
        <v>3078</v>
      </c>
      <c r="B3080" t="s">
        <v>19580</v>
      </c>
      <c r="C3080" t="s">
        <v>26425</v>
      </c>
      <c r="D3080" t="s">
        <v>32847</v>
      </c>
      <c r="E3080" t="s">
        <v>26425</v>
      </c>
      <c r="F3080" t="s">
        <v>43</v>
      </c>
      <c r="G3080">
        <v>5362</v>
      </c>
      <c r="H3080" t="s">
        <v>38312</v>
      </c>
      <c r="I3080">
        <v>7050</v>
      </c>
      <c r="J3080" t="s">
        <v>38902</v>
      </c>
      <c r="K3080" t="s">
        <v>43</v>
      </c>
    </row>
    <row r="3081" spans="1:11" x14ac:dyDescent="0.25">
      <c r="A3081" s="1">
        <v>3079</v>
      </c>
      <c r="B3081" t="s">
        <v>19581</v>
      </c>
      <c r="C3081" t="s">
        <v>26426</v>
      </c>
      <c r="D3081" t="s">
        <v>32848</v>
      </c>
      <c r="E3081" t="s">
        <v>26426</v>
      </c>
      <c r="F3081" t="s">
        <v>43</v>
      </c>
      <c r="G3081">
        <v>5362</v>
      </c>
      <c r="H3081" t="s">
        <v>38312</v>
      </c>
      <c r="I3081">
        <v>7050</v>
      </c>
      <c r="J3081" t="s">
        <v>38902</v>
      </c>
      <c r="K3081" t="s">
        <v>45</v>
      </c>
    </row>
    <row r="3082" spans="1:11" x14ac:dyDescent="0.25">
      <c r="A3082" s="1">
        <v>3080</v>
      </c>
      <c r="B3082" t="s">
        <v>19582</v>
      </c>
      <c r="C3082" t="s">
        <v>26427</v>
      </c>
      <c r="D3082" t="s">
        <v>32849</v>
      </c>
      <c r="E3082" t="s">
        <v>26427</v>
      </c>
      <c r="F3082" t="s">
        <v>43</v>
      </c>
      <c r="G3082">
        <v>5370</v>
      </c>
      <c r="H3082" t="s">
        <v>38313</v>
      </c>
      <c r="I3082">
        <v>5445</v>
      </c>
      <c r="J3082" t="s">
        <v>38322</v>
      </c>
      <c r="K3082" t="s">
        <v>43</v>
      </c>
    </row>
    <row r="3083" spans="1:11" x14ac:dyDescent="0.25">
      <c r="A3083" s="1">
        <v>3081</v>
      </c>
      <c r="B3083" t="s">
        <v>19583</v>
      </c>
      <c r="C3083" t="s">
        <v>26428</v>
      </c>
      <c r="D3083" t="s">
        <v>32850</v>
      </c>
      <c r="E3083" t="s">
        <v>26428</v>
      </c>
      <c r="F3083" t="s">
        <v>43</v>
      </c>
      <c r="G3083">
        <v>5370</v>
      </c>
      <c r="H3083" t="s">
        <v>38313</v>
      </c>
      <c r="I3083">
        <v>5485</v>
      </c>
      <c r="J3083" t="s">
        <v>41491</v>
      </c>
      <c r="K3083" t="s">
        <v>43</v>
      </c>
    </row>
    <row r="3084" spans="1:11" x14ac:dyDescent="0.25">
      <c r="A3084" s="1">
        <v>3082</v>
      </c>
      <c r="B3084" t="s">
        <v>19584</v>
      </c>
      <c r="C3084" t="s">
        <v>26429</v>
      </c>
      <c r="D3084" t="s">
        <v>16378</v>
      </c>
      <c r="E3084" t="s">
        <v>26429</v>
      </c>
      <c r="F3084" t="s">
        <v>43</v>
      </c>
      <c r="G3084">
        <v>5371</v>
      </c>
      <c r="H3084" t="s">
        <v>38314</v>
      </c>
      <c r="I3084">
        <v>5400</v>
      </c>
      <c r="J3084" t="s">
        <v>38316</v>
      </c>
      <c r="K3084" t="s">
        <v>43</v>
      </c>
    </row>
    <row r="3085" spans="1:11" x14ac:dyDescent="0.25">
      <c r="A3085" s="1">
        <v>3083</v>
      </c>
      <c r="B3085" t="s">
        <v>19585</v>
      </c>
      <c r="C3085" t="s">
        <v>26430</v>
      </c>
      <c r="D3085" t="s">
        <v>32851</v>
      </c>
      <c r="E3085" t="s">
        <v>26430</v>
      </c>
      <c r="F3085" t="s">
        <v>43</v>
      </c>
      <c r="G3085">
        <v>5371</v>
      </c>
      <c r="H3085" t="s">
        <v>38314</v>
      </c>
      <c r="I3085">
        <v>5400</v>
      </c>
      <c r="J3085" t="s">
        <v>38316</v>
      </c>
      <c r="K3085" t="s">
        <v>45</v>
      </c>
    </row>
    <row r="3086" spans="1:11" x14ac:dyDescent="0.25">
      <c r="A3086" s="1">
        <v>3084</v>
      </c>
      <c r="B3086" t="s">
        <v>19586</v>
      </c>
      <c r="C3086" t="s">
        <v>26431</v>
      </c>
      <c r="D3086" t="s">
        <v>32852</v>
      </c>
      <c r="E3086" t="s">
        <v>26431</v>
      </c>
      <c r="F3086" t="s">
        <v>43</v>
      </c>
      <c r="G3086">
        <v>5390</v>
      </c>
      <c r="H3086" t="s">
        <v>38315</v>
      </c>
      <c r="I3086">
        <v>5718</v>
      </c>
      <c r="J3086" t="s">
        <v>41507</v>
      </c>
      <c r="K3086" t="s">
        <v>43</v>
      </c>
    </row>
    <row r="3087" spans="1:11" x14ac:dyDescent="0.25">
      <c r="A3087" s="1">
        <v>3085</v>
      </c>
      <c r="B3087" t="s">
        <v>19587</v>
      </c>
      <c r="C3087" t="s">
        <v>26432</v>
      </c>
      <c r="D3087" t="s">
        <v>32853</v>
      </c>
      <c r="E3087" t="s">
        <v>26432</v>
      </c>
      <c r="F3087" t="s">
        <v>43</v>
      </c>
      <c r="G3087">
        <v>5400</v>
      </c>
      <c r="H3087" t="s">
        <v>38316</v>
      </c>
      <c r="I3087">
        <v>5475</v>
      </c>
      <c r="J3087" t="s">
        <v>41486</v>
      </c>
      <c r="K3087" t="s">
        <v>43</v>
      </c>
    </row>
    <row r="3088" spans="1:11" x14ac:dyDescent="0.25">
      <c r="A3088" s="1">
        <v>3086</v>
      </c>
      <c r="B3088" t="s">
        <v>19588</v>
      </c>
      <c r="C3088" t="s">
        <v>26433</v>
      </c>
      <c r="D3088" t="s">
        <v>32854</v>
      </c>
      <c r="E3088" t="s">
        <v>26433</v>
      </c>
      <c r="F3088" t="s">
        <v>43</v>
      </c>
      <c r="G3088">
        <v>5400</v>
      </c>
      <c r="H3088" t="s">
        <v>38316</v>
      </c>
      <c r="I3088">
        <v>5725</v>
      </c>
      <c r="J3088" t="s">
        <v>38431</v>
      </c>
      <c r="K3088" t="s">
        <v>43</v>
      </c>
    </row>
    <row r="3089" spans="1:11" x14ac:dyDescent="0.25">
      <c r="A3089" s="1">
        <v>3087</v>
      </c>
      <c r="B3089" t="s">
        <v>19589</v>
      </c>
      <c r="C3089" t="s">
        <v>26434</v>
      </c>
      <c r="D3089" t="s">
        <v>32855</v>
      </c>
      <c r="E3089" t="s">
        <v>26434</v>
      </c>
      <c r="F3089" t="s">
        <v>43</v>
      </c>
      <c r="G3089">
        <v>5412</v>
      </c>
      <c r="H3089" t="s">
        <v>38317</v>
      </c>
      <c r="I3089">
        <v>5418</v>
      </c>
      <c r="J3089" t="s">
        <v>38318</v>
      </c>
      <c r="K3089" t="s">
        <v>43</v>
      </c>
    </row>
    <row r="3090" spans="1:11" x14ac:dyDescent="0.25">
      <c r="A3090" s="1">
        <v>3088</v>
      </c>
      <c r="B3090" t="s">
        <v>19590</v>
      </c>
      <c r="C3090" t="s">
        <v>26435</v>
      </c>
      <c r="D3090" t="s">
        <v>32856</v>
      </c>
      <c r="E3090" t="s">
        <v>26435</v>
      </c>
      <c r="F3090" t="s">
        <v>43</v>
      </c>
      <c r="G3090">
        <v>5418</v>
      </c>
      <c r="H3090" t="s">
        <v>38318</v>
      </c>
      <c r="I3090">
        <v>7615</v>
      </c>
      <c r="J3090" t="s">
        <v>41508</v>
      </c>
      <c r="K3090" t="s">
        <v>43</v>
      </c>
    </row>
    <row r="3091" spans="1:11" x14ac:dyDescent="0.25">
      <c r="A3091" s="1">
        <v>3089</v>
      </c>
      <c r="B3091" t="s">
        <v>19591</v>
      </c>
      <c r="C3091" t="s">
        <v>26436</v>
      </c>
      <c r="D3091" t="s">
        <v>32857</v>
      </c>
      <c r="E3091" t="s">
        <v>26436</v>
      </c>
      <c r="F3091" t="s">
        <v>43</v>
      </c>
      <c r="G3091">
        <v>5419</v>
      </c>
      <c r="H3091" t="s">
        <v>38319</v>
      </c>
      <c r="I3091">
        <v>5423</v>
      </c>
      <c r="J3091" t="s">
        <v>41472</v>
      </c>
      <c r="K3091" t="s">
        <v>43</v>
      </c>
    </row>
    <row r="3092" spans="1:11" x14ac:dyDescent="0.25">
      <c r="A3092" s="1">
        <v>3090</v>
      </c>
      <c r="B3092" t="s">
        <v>19592</v>
      </c>
      <c r="C3092" t="s">
        <v>26437</v>
      </c>
      <c r="D3092" t="s">
        <v>32858</v>
      </c>
      <c r="E3092" t="s">
        <v>26437</v>
      </c>
      <c r="F3092" t="s">
        <v>43</v>
      </c>
      <c r="G3092">
        <v>5419</v>
      </c>
      <c r="H3092" t="s">
        <v>38319</v>
      </c>
      <c r="I3092">
        <v>5490</v>
      </c>
      <c r="J3092" t="s">
        <v>41494</v>
      </c>
      <c r="K3092" t="s">
        <v>43</v>
      </c>
    </row>
    <row r="3093" spans="1:11" x14ac:dyDescent="0.25">
      <c r="A3093" s="1">
        <v>3091</v>
      </c>
      <c r="B3093" t="s">
        <v>19593</v>
      </c>
      <c r="C3093" t="s">
        <v>26438</v>
      </c>
      <c r="D3093" t="s">
        <v>32859</v>
      </c>
      <c r="E3093" t="s">
        <v>26438</v>
      </c>
      <c r="F3093" t="s">
        <v>43</v>
      </c>
      <c r="G3093">
        <v>5422</v>
      </c>
      <c r="H3093" t="s">
        <v>38320</v>
      </c>
      <c r="I3093">
        <v>5430</v>
      </c>
      <c r="J3093" t="s">
        <v>41485</v>
      </c>
      <c r="K3093" t="s">
        <v>43</v>
      </c>
    </row>
    <row r="3094" spans="1:11" x14ac:dyDescent="0.25">
      <c r="A3094" s="1">
        <v>3092</v>
      </c>
      <c r="B3094" t="s">
        <v>19594</v>
      </c>
      <c r="C3094" t="s">
        <v>26439</v>
      </c>
      <c r="D3094" t="s">
        <v>32860</v>
      </c>
      <c r="E3094" t="s">
        <v>26439</v>
      </c>
      <c r="F3094" t="s">
        <v>43</v>
      </c>
      <c r="G3094">
        <v>5422</v>
      </c>
      <c r="H3094" t="s">
        <v>38320</v>
      </c>
      <c r="I3094">
        <v>7432</v>
      </c>
      <c r="J3094" t="s">
        <v>39070</v>
      </c>
      <c r="K3094" t="s">
        <v>43</v>
      </c>
    </row>
    <row r="3095" spans="1:11" x14ac:dyDescent="0.25">
      <c r="A3095" s="1">
        <v>3093</v>
      </c>
      <c r="B3095" t="s">
        <v>19595</v>
      </c>
      <c r="C3095" t="s">
        <v>26440</v>
      </c>
      <c r="D3095" t="s">
        <v>32861</v>
      </c>
      <c r="E3095" t="s">
        <v>26440</v>
      </c>
      <c r="F3095" t="s">
        <v>43</v>
      </c>
      <c r="G3095">
        <v>5429</v>
      </c>
      <c r="H3095" t="s">
        <v>38321</v>
      </c>
      <c r="I3095">
        <v>8203</v>
      </c>
      <c r="J3095" t="s">
        <v>39212</v>
      </c>
      <c r="K3095" t="s">
        <v>43</v>
      </c>
    </row>
    <row r="3096" spans="1:11" x14ac:dyDescent="0.25">
      <c r="A3096" s="1">
        <v>3094</v>
      </c>
      <c r="B3096" t="s">
        <v>19596</v>
      </c>
      <c r="C3096" t="s">
        <v>26441</v>
      </c>
      <c r="D3096" t="s">
        <v>32862</v>
      </c>
      <c r="E3096" t="s">
        <v>26441</v>
      </c>
      <c r="F3096" t="s">
        <v>43</v>
      </c>
      <c r="G3096">
        <v>5445</v>
      </c>
      <c r="H3096" t="s">
        <v>38322</v>
      </c>
      <c r="I3096">
        <v>7461</v>
      </c>
      <c r="J3096" t="s">
        <v>41506</v>
      </c>
      <c r="K3096" t="s">
        <v>43</v>
      </c>
    </row>
    <row r="3097" spans="1:11" x14ac:dyDescent="0.25">
      <c r="A3097" s="1">
        <v>3095</v>
      </c>
      <c r="B3097" t="s">
        <v>19597</v>
      </c>
      <c r="C3097" t="s">
        <v>26442</v>
      </c>
      <c r="D3097" t="s">
        <v>32863</v>
      </c>
      <c r="E3097" t="s">
        <v>26442</v>
      </c>
      <c r="F3097" t="s">
        <v>43</v>
      </c>
      <c r="G3097">
        <v>5445</v>
      </c>
      <c r="H3097" t="s">
        <v>38322</v>
      </c>
      <c r="I3097">
        <v>7611</v>
      </c>
      <c r="J3097" t="s">
        <v>41495</v>
      </c>
      <c r="K3097" t="s">
        <v>43</v>
      </c>
    </row>
    <row r="3098" spans="1:11" x14ac:dyDescent="0.25">
      <c r="A3098" s="1">
        <v>3096</v>
      </c>
      <c r="B3098" t="s">
        <v>19598</v>
      </c>
      <c r="C3098" t="s">
        <v>26443</v>
      </c>
      <c r="D3098" t="s">
        <v>32864</v>
      </c>
      <c r="E3098" t="s">
        <v>26443</v>
      </c>
      <c r="F3098" t="s">
        <v>43</v>
      </c>
      <c r="G3098">
        <v>5450</v>
      </c>
      <c r="H3098" t="s">
        <v>38323</v>
      </c>
      <c r="I3098">
        <v>5451</v>
      </c>
      <c r="J3098" t="s">
        <v>41509</v>
      </c>
      <c r="K3098" t="s">
        <v>43</v>
      </c>
    </row>
    <row r="3099" spans="1:11" x14ac:dyDescent="0.25">
      <c r="A3099" s="1">
        <v>3097</v>
      </c>
      <c r="B3099" t="s">
        <v>19599</v>
      </c>
      <c r="C3099" t="s">
        <v>26444</v>
      </c>
      <c r="D3099" t="s">
        <v>32865</v>
      </c>
      <c r="E3099" t="s">
        <v>26444</v>
      </c>
      <c r="F3099" t="s">
        <v>43</v>
      </c>
      <c r="G3099">
        <v>5452</v>
      </c>
      <c r="H3099" t="s">
        <v>38324</v>
      </c>
      <c r="I3099">
        <v>5453</v>
      </c>
      <c r="J3099" t="s">
        <v>41510</v>
      </c>
      <c r="K3099" t="s">
        <v>43</v>
      </c>
    </row>
    <row r="3100" spans="1:11" x14ac:dyDescent="0.25">
      <c r="A3100" s="1">
        <v>3098</v>
      </c>
      <c r="B3100" t="s">
        <v>19600</v>
      </c>
      <c r="C3100" t="s">
        <v>26445</v>
      </c>
      <c r="D3100" t="s">
        <v>32866</v>
      </c>
      <c r="E3100" t="s">
        <v>26445</v>
      </c>
      <c r="F3100" t="s">
        <v>43</v>
      </c>
      <c r="G3100">
        <v>5455</v>
      </c>
      <c r="H3100" t="s">
        <v>38325</v>
      </c>
      <c r="I3100">
        <v>5456</v>
      </c>
      <c r="J3100" t="s">
        <v>41511</v>
      </c>
      <c r="K3100" t="s">
        <v>43</v>
      </c>
    </row>
    <row r="3101" spans="1:11" x14ac:dyDescent="0.25">
      <c r="A3101" s="1">
        <v>3099</v>
      </c>
      <c r="B3101" t="s">
        <v>19601</v>
      </c>
      <c r="C3101" t="s">
        <v>26446</v>
      </c>
      <c r="D3101" t="s">
        <v>32867</v>
      </c>
      <c r="E3101" t="s">
        <v>26446</v>
      </c>
      <c r="F3101" t="s">
        <v>43</v>
      </c>
      <c r="G3101">
        <v>5460</v>
      </c>
      <c r="H3101" t="s">
        <v>38326</v>
      </c>
      <c r="I3101">
        <v>5461</v>
      </c>
      <c r="J3101" t="s">
        <v>41498</v>
      </c>
      <c r="K3101" t="s">
        <v>43</v>
      </c>
    </row>
    <row r="3102" spans="1:11" x14ac:dyDescent="0.25">
      <c r="A3102" s="1">
        <v>3100</v>
      </c>
      <c r="B3102" t="s">
        <v>19602</v>
      </c>
      <c r="C3102" t="s">
        <v>26447</v>
      </c>
      <c r="D3102" t="s">
        <v>32868</v>
      </c>
      <c r="E3102" t="s">
        <v>26447</v>
      </c>
      <c r="F3102" t="s">
        <v>43</v>
      </c>
      <c r="G3102">
        <v>5460</v>
      </c>
      <c r="H3102" t="s">
        <v>38326</v>
      </c>
      <c r="I3102">
        <v>5462</v>
      </c>
      <c r="J3102" t="s">
        <v>41499</v>
      </c>
      <c r="K3102" t="s">
        <v>43</v>
      </c>
    </row>
    <row r="3103" spans="1:11" x14ac:dyDescent="0.25">
      <c r="A3103" s="1">
        <v>3101</v>
      </c>
      <c r="B3103" t="s">
        <v>19603</v>
      </c>
      <c r="C3103" t="s">
        <v>26448</v>
      </c>
      <c r="D3103" t="s">
        <v>32869</v>
      </c>
      <c r="E3103" t="s">
        <v>26448</v>
      </c>
      <c r="F3103" t="s">
        <v>43</v>
      </c>
      <c r="G3103">
        <v>5467</v>
      </c>
      <c r="H3103" t="s">
        <v>38327</v>
      </c>
      <c r="I3103">
        <v>5488</v>
      </c>
      <c r="J3103" t="s">
        <v>41473</v>
      </c>
      <c r="K3103" t="s">
        <v>43</v>
      </c>
    </row>
    <row r="3104" spans="1:11" x14ac:dyDescent="0.25">
      <c r="A3104" s="1">
        <v>3102</v>
      </c>
      <c r="B3104" t="s">
        <v>19604</v>
      </c>
      <c r="C3104" t="s">
        <v>26449</v>
      </c>
      <c r="D3104" t="s">
        <v>32870</v>
      </c>
      <c r="E3104" t="s">
        <v>26449</v>
      </c>
      <c r="F3104" t="s">
        <v>43</v>
      </c>
      <c r="G3104">
        <v>5470</v>
      </c>
      <c r="H3104" t="s">
        <v>38328</v>
      </c>
      <c r="I3104">
        <v>7169</v>
      </c>
      <c r="J3104" t="s">
        <v>38953</v>
      </c>
      <c r="K3104" t="s">
        <v>43</v>
      </c>
    </row>
    <row r="3105" spans="1:11" x14ac:dyDescent="0.25">
      <c r="A3105" s="1">
        <v>3103</v>
      </c>
      <c r="B3105" t="s">
        <v>19605</v>
      </c>
      <c r="C3105" t="s">
        <v>26450</v>
      </c>
      <c r="D3105" t="s">
        <v>32871</v>
      </c>
      <c r="E3105" t="s">
        <v>26450</v>
      </c>
      <c r="F3105" t="s">
        <v>43</v>
      </c>
      <c r="G3105">
        <v>5470</v>
      </c>
      <c r="H3105" t="s">
        <v>38328</v>
      </c>
      <c r="I3105">
        <v>7710</v>
      </c>
      <c r="J3105" t="s">
        <v>41512</v>
      </c>
      <c r="K3105" t="s">
        <v>43</v>
      </c>
    </row>
    <row r="3106" spans="1:11" x14ac:dyDescent="0.25">
      <c r="A3106" s="1">
        <v>3104</v>
      </c>
      <c r="B3106" t="s">
        <v>19606</v>
      </c>
      <c r="C3106" t="s">
        <v>26451</v>
      </c>
      <c r="D3106" t="s">
        <v>32872</v>
      </c>
      <c r="E3106" t="s">
        <v>26451</v>
      </c>
      <c r="F3106" t="s">
        <v>43</v>
      </c>
      <c r="G3106">
        <v>5500</v>
      </c>
      <c r="H3106" t="s">
        <v>38329</v>
      </c>
      <c r="I3106">
        <v>5504</v>
      </c>
      <c r="J3106" t="s">
        <v>38331</v>
      </c>
      <c r="K3106" t="s">
        <v>43</v>
      </c>
    </row>
    <row r="3107" spans="1:11" x14ac:dyDescent="0.25">
      <c r="A3107" s="1">
        <v>3105</v>
      </c>
      <c r="B3107" t="s">
        <v>19607</v>
      </c>
      <c r="C3107" t="s">
        <v>26452</v>
      </c>
      <c r="D3107" t="s">
        <v>32873</v>
      </c>
      <c r="E3107" t="s">
        <v>26452</v>
      </c>
      <c r="F3107" t="s">
        <v>43</v>
      </c>
      <c r="G3107">
        <v>5500</v>
      </c>
      <c r="H3107" t="s">
        <v>38329</v>
      </c>
      <c r="I3107">
        <v>5604</v>
      </c>
      <c r="J3107" t="s">
        <v>41513</v>
      </c>
      <c r="K3107" t="s">
        <v>43</v>
      </c>
    </row>
    <row r="3108" spans="1:11" x14ac:dyDescent="0.25">
      <c r="A3108" s="1">
        <v>3106</v>
      </c>
      <c r="B3108" t="s">
        <v>19608</v>
      </c>
      <c r="C3108" t="s">
        <v>26453</v>
      </c>
      <c r="D3108" t="s">
        <v>32874</v>
      </c>
      <c r="E3108" t="s">
        <v>26453</v>
      </c>
      <c r="F3108" t="s">
        <v>43</v>
      </c>
      <c r="G3108">
        <v>5500</v>
      </c>
      <c r="H3108" t="s">
        <v>38329</v>
      </c>
      <c r="I3108">
        <v>5606</v>
      </c>
      <c r="J3108" t="s">
        <v>41514</v>
      </c>
      <c r="K3108" t="s">
        <v>43</v>
      </c>
    </row>
    <row r="3109" spans="1:11" x14ac:dyDescent="0.25">
      <c r="A3109" s="1">
        <v>3107</v>
      </c>
      <c r="B3109" t="s">
        <v>19609</v>
      </c>
      <c r="C3109" t="s">
        <v>26454</v>
      </c>
      <c r="D3109" t="s">
        <v>32875</v>
      </c>
      <c r="E3109" t="s">
        <v>26454</v>
      </c>
      <c r="F3109" t="s">
        <v>43</v>
      </c>
      <c r="G3109">
        <v>5500</v>
      </c>
      <c r="H3109" t="s">
        <v>38329</v>
      </c>
      <c r="I3109">
        <v>5678</v>
      </c>
      <c r="J3109" t="s">
        <v>41515</v>
      </c>
      <c r="K3109" t="s">
        <v>43</v>
      </c>
    </row>
    <row r="3110" spans="1:11" x14ac:dyDescent="0.25">
      <c r="A3110" s="1">
        <v>3108</v>
      </c>
      <c r="B3110" t="s">
        <v>19610</v>
      </c>
      <c r="C3110" t="s">
        <v>26455</v>
      </c>
      <c r="D3110" t="s">
        <v>32876</v>
      </c>
      <c r="E3110" t="s">
        <v>26455</v>
      </c>
      <c r="F3110" t="s">
        <v>43</v>
      </c>
      <c r="G3110">
        <v>5500</v>
      </c>
      <c r="H3110" t="s">
        <v>38329</v>
      </c>
      <c r="I3110">
        <v>7239</v>
      </c>
      <c r="J3110" t="s">
        <v>41516</v>
      </c>
      <c r="K3110" t="s">
        <v>43</v>
      </c>
    </row>
    <row r="3111" spans="1:11" x14ac:dyDescent="0.25">
      <c r="A3111" s="1">
        <v>3109</v>
      </c>
      <c r="B3111" t="s">
        <v>19611</v>
      </c>
      <c r="C3111" t="s">
        <v>26456</v>
      </c>
      <c r="D3111" t="s">
        <v>32877</v>
      </c>
      <c r="E3111" t="s">
        <v>26456</v>
      </c>
      <c r="F3111" t="s">
        <v>43</v>
      </c>
      <c r="G3111">
        <v>5502</v>
      </c>
      <c r="H3111" t="s">
        <v>38330</v>
      </c>
      <c r="I3111">
        <v>5513</v>
      </c>
      <c r="J3111" t="s">
        <v>41517</v>
      </c>
      <c r="K3111" t="s">
        <v>43</v>
      </c>
    </row>
    <row r="3112" spans="1:11" x14ac:dyDescent="0.25">
      <c r="A3112" s="1">
        <v>3110</v>
      </c>
      <c r="B3112" t="s">
        <v>19612</v>
      </c>
      <c r="C3112" t="s">
        <v>26457</v>
      </c>
      <c r="D3112" t="s">
        <v>32878</v>
      </c>
      <c r="E3112" t="s">
        <v>26457</v>
      </c>
      <c r="F3112" t="s">
        <v>43</v>
      </c>
      <c r="G3112">
        <v>5502</v>
      </c>
      <c r="H3112" t="s">
        <v>38330</v>
      </c>
      <c r="I3112">
        <v>5584</v>
      </c>
      <c r="J3112" t="s">
        <v>38366</v>
      </c>
      <c r="K3112" t="s">
        <v>43</v>
      </c>
    </row>
    <row r="3113" spans="1:11" x14ac:dyDescent="0.25">
      <c r="A3113" s="1">
        <v>3111</v>
      </c>
      <c r="B3113" t="s">
        <v>19613</v>
      </c>
      <c r="C3113" t="s">
        <v>26458</v>
      </c>
      <c r="D3113" t="s">
        <v>32879</v>
      </c>
      <c r="E3113" t="s">
        <v>26458</v>
      </c>
      <c r="F3113" t="s">
        <v>43</v>
      </c>
      <c r="G3113">
        <v>5502</v>
      </c>
      <c r="H3113" t="s">
        <v>38330</v>
      </c>
      <c r="I3113">
        <v>5680</v>
      </c>
      <c r="J3113" t="s">
        <v>38406</v>
      </c>
      <c r="K3113" t="s">
        <v>43</v>
      </c>
    </row>
    <row r="3114" spans="1:11" x14ac:dyDescent="0.25">
      <c r="A3114" s="1">
        <v>3112</v>
      </c>
      <c r="B3114" t="s">
        <v>19614</v>
      </c>
      <c r="C3114" t="s">
        <v>26459</v>
      </c>
      <c r="D3114" t="s">
        <v>32880</v>
      </c>
      <c r="E3114" t="s">
        <v>26459</v>
      </c>
      <c r="F3114" t="s">
        <v>43</v>
      </c>
      <c r="G3114">
        <v>5502</v>
      </c>
      <c r="H3114" t="s">
        <v>38330</v>
      </c>
      <c r="I3114">
        <v>5730</v>
      </c>
      <c r="J3114" t="s">
        <v>41518</v>
      </c>
      <c r="K3114" t="s">
        <v>43</v>
      </c>
    </row>
    <row r="3115" spans="1:11" x14ac:dyDescent="0.25">
      <c r="A3115" s="1">
        <v>3113</v>
      </c>
      <c r="B3115" t="s">
        <v>19615</v>
      </c>
      <c r="C3115" t="s">
        <v>26460</v>
      </c>
      <c r="D3115" t="s">
        <v>32881</v>
      </c>
      <c r="E3115" t="s">
        <v>26460</v>
      </c>
      <c r="F3115" t="s">
        <v>43</v>
      </c>
      <c r="G3115">
        <v>5504</v>
      </c>
      <c r="H3115" t="s">
        <v>38331</v>
      </c>
      <c r="I3115">
        <v>5510</v>
      </c>
      <c r="J3115" t="s">
        <v>38332</v>
      </c>
      <c r="K3115" t="s">
        <v>43</v>
      </c>
    </row>
    <row r="3116" spans="1:11" x14ac:dyDescent="0.25">
      <c r="A3116" s="1">
        <v>3114</v>
      </c>
      <c r="B3116" t="s">
        <v>19616</v>
      </c>
      <c r="C3116" t="s">
        <v>26461</v>
      </c>
      <c r="D3116" t="s">
        <v>32882</v>
      </c>
      <c r="E3116" t="s">
        <v>26461</v>
      </c>
      <c r="F3116" t="s">
        <v>43</v>
      </c>
      <c r="G3116">
        <v>5510</v>
      </c>
      <c r="H3116" t="s">
        <v>38332</v>
      </c>
      <c r="I3116">
        <v>5514</v>
      </c>
      <c r="J3116" t="s">
        <v>38333</v>
      </c>
      <c r="K3116" t="s">
        <v>43</v>
      </c>
    </row>
    <row r="3117" spans="1:11" x14ac:dyDescent="0.25">
      <c r="A3117" s="1">
        <v>3115</v>
      </c>
      <c r="B3117" t="s">
        <v>19617</v>
      </c>
      <c r="C3117" t="s">
        <v>26462</v>
      </c>
      <c r="D3117" t="s">
        <v>32883</v>
      </c>
      <c r="E3117" t="s">
        <v>26462</v>
      </c>
      <c r="F3117" t="s">
        <v>43</v>
      </c>
      <c r="G3117">
        <v>5510</v>
      </c>
      <c r="H3117" t="s">
        <v>38332</v>
      </c>
      <c r="I3117">
        <v>7240</v>
      </c>
      <c r="J3117" t="s">
        <v>41519</v>
      </c>
      <c r="K3117" t="s">
        <v>43</v>
      </c>
    </row>
    <row r="3118" spans="1:11" x14ac:dyDescent="0.25">
      <c r="A3118" s="1">
        <v>3116</v>
      </c>
      <c r="B3118" t="s">
        <v>19618</v>
      </c>
      <c r="C3118" t="s">
        <v>26463</v>
      </c>
      <c r="D3118" t="s">
        <v>32884</v>
      </c>
      <c r="E3118" t="s">
        <v>26463</v>
      </c>
      <c r="F3118" t="s">
        <v>43</v>
      </c>
      <c r="G3118">
        <v>5514</v>
      </c>
      <c r="H3118" t="s">
        <v>38333</v>
      </c>
      <c r="I3118">
        <v>5516</v>
      </c>
      <c r="J3118" t="s">
        <v>38334</v>
      </c>
      <c r="K3118" t="s">
        <v>43</v>
      </c>
    </row>
    <row r="3119" spans="1:11" x14ac:dyDescent="0.25">
      <c r="A3119" s="1">
        <v>3117</v>
      </c>
      <c r="B3119" t="s">
        <v>19619</v>
      </c>
      <c r="C3119" t="s">
        <v>26464</v>
      </c>
      <c r="D3119" t="s">
        <v>32885</v>
      </c>
      <c r="E3119" t="s">
        <v>26464</v>
      </c>
      <c r="F3119" t="s">
        <v>43</v>
      </c>
      <c r="G3119">
        <v>5516</v>
      </c>
      <c r="H3119" t="s">
        <v>38334</v>
      </c>
      <c r="I3119">
        <v>5518</v>
      </c>
      <c r="J3119" t="s">
        <v>38335</v>
      </c>
      <c r="K3119" t="s">
        <v>43</v>
      </c>
    </row>
    <row r="3120" spans="1:11" x14ac:dyDescent="0.25">
      <c r="A3120" s="1">
        <v>3118</v>
      </c>
      <c r="B3120" t="s">
        <v>19620</v>
      </c>
      <c r="C3120" t="s">
        <v>26465</v>
      </c>
      <c r="D3120" t="s">
        <v>32886</v>
      </c>
      <c r="E3120" t="s">
        <v>26465</v>
      </c>
      <c r="F3120" t="s">
        <v>43</v>
      </c>
      <c r="G3120">
        <v>5516</v>
      </c>
      <c r="H3120" t="s">
        <v>38334</v>
      </c>
      <c r="I3120">
        <v>5582</v>
      </c>
      <c r="J3120" t="s">
        <v>38365</v>
      </c>
      <c r="K3120" t="s">
        <v>43</v>
      </c>
    </row>
    <row r="3121" spans="1:11" x14ac:dyDescent="0.25">
      <c r="A3121" s="1">
        <v>3119</v>
      </c>
      <c r="B3121" t="s">
        <v>19621</v>
      </c>
      <c r="C3121" t="s">
        <v>26466</v>
      </c>
      <c r="D3121" t="s">
        <v>32887</v>
      </c>
      <c r="E3121" t="s">
        <v>26466</v>
      </c>
      <c r="F3121" t="s">
        <v>43</v>
      </c>
      <c r="G3121">
        <v>5518</v>
      </c>
      <c r="H3121" t="s">
        <v>38335</v>
      </c>
      <c r="I3121">
        <v>5520</v>
      </c>
      <c r="J3121" t="s">
        <v>41520</v>
      </c>
      <c r="K3121" t="s">
        <v>43</v>
      </c>
    </row>
    <row r="3122" spans="1:11" x14ac:dyDescent="0.25">
      <c r="A3122" s="1">
        <v>3120</v>
      </c>
      <c r="B3122" t="s">
        <v>19622</v>
      </c>
      <c r="C3122" t="s">
        <v>26467</v>
      </c>
      <c r="D3122" t="s">
        <v>32888</v>
      </c>
      <c r="E3122" t="s">
        <v>26467</v>
      </c>
      <c r="F3122" t="s">
        <v>43</v>
      </c>
      <c r="G3122">
        <v>5518</v>
      </c>
      <c r="H3122" t="s">
        <v>38335</v>
      </c>
      <c r="I3122">
        <v>5522</v>
      </c>
      <c r="J3122" t="s">
        <v>38336</v>
      </c>
      <c r="K3122" t="s">
        <v>43</v>
      </c>
    </row>
    <row r="3123" spans="1:11" x14ac:dyDescent="0.25">
      <c r="A3123" s="1">
        <v>3121</v>
      </c>
      <c r="B3123" t="s">
        <v>19623</v>
      </c>
      <c r="C3123" t="s">
        <v>26468</v>
      </c>
      <c r="D3123" t="s">
        <v>32889</v>
      </c>
      <c r="E3123" t="s">
        <v>26468</v>
      </c>
      <c r="F3123" t="s">
        <v>43</v>
      </c>
      <c r="G3123">
        <v>5522</v>
      </c>
      <c r="H3123" t="s">
        <v>38336</v>
      </c>
      <c r="I3123">
        <v>5524</v>
      </c>
      <c r="J3123" t="s">
        <v>38338</v>
      </c>
      <c r="K3123" t="s">
        <v>43</v>
      </c>
    </row>
    <row r="3124" spans="1:11" x14ac:dyDescent="0.25">
      <c r="A3124" s="1">
        <v>3122</v>
      </c>
      <c r="B3124" t="s">
        <v>19624</v>
      </c>
      <c r="C3124" t="s">
        <v>26469</v>
      </c>
      <c r="D3124" t="s">
        <v>32890</v>
      </c>
      <c r="E3124" t="s">
        <v>26469</v>
      </c>
      <c r="F3124" t="s">
        <v>43</v>
      </c>
      <c r="G3124">
        <v>5523</v>
      </c>
      <c r="H3124" t="s">
        <v>38337</v>
      </c>
      <c r="I3124">
        <v>5584</v>
      </c>
      <c r="J3124" t="s">
        <v>38366</v>
      </c>
      <c r="K3124" t="s">
        <v>43</v>
      </c>
    </row>
    <row r="3125" spans="1:11" x14ac:dyDescent="0.25">
      <c r="A3125" s="1">
        <v>3123</v>
      </c>
      <c r="B3125" t="s">
        <v>19625</v>
      </c>
      <c r="C3125" t="s">
        <v>26470</v>
      </c>
      <c r="D3125" t="s">
        <v>32891</v>
      </c>
      <c r="E3125" t="s">
        <v>26470</v>
      </c>
      <c r="F3125" t="s">
        <v>43</v>
      </c>
      <c r="G3125">
        <v>5523</v>
      </c>
      <c r="H3125" t="s">
        <v>38337</v>
      </c>
      <c r="I3125">
        <v>78104</v>
      </c>
      <c r="J3125" t="s">
        <v>41521</v>
      </c>
      <c r="K3125" t="s">
        <v>43</v>
      </c>
    </row>
    <row r="3126" spans="1:11" x14ac:dyDescent="0.25">
      <c r="A3126" s="1">
        <v>3124</v>
      </c>
      <c r="B3126" t="s">
        <v>19626</v>
      </c>
      <c r="C3126" t="s">
        <v>26471</v>
      </c>
      <c r="D3126" t="s">
        <v>32892</v>
      </c>
      <c r="E3126" t="s">
        <v>26471</v>
      </c>
      <c r="F3126" t="s">
        <v>43</v>
      </c>
      <c r="G3126">
        <v>5524</v>
      </c>
      <c r="H3126" t="s">
        <v>38338</v>
      </c>
      <c r="I3126">
        <v>5525</v>
      </c>
      <c r="J3126" t="s">
        <v>38339</v>
      </c>
      <c r="K3126" t="s">
        <v>43</v>
      </c>
    </row>
    <row r="3127" spans="1:11" x14ac:dyDescent="0.25">
      <c r="A3127" s="1">
        <v>3125</v>
      </c>
      <c r="B3127" t="s">
        <v>19627</v>
      </c>
      <c r="C3127" t="s">
        <v>26472</v>
      </c>
      <c r="D3127" t="s">
        <v>32893</v>
      </c>
      <c r="E3127" t="s">
        <v>26472</v>
      </c>
      <c r="F3127" t="s">
        <v>43</v>
      </c>
      <c r="G3127">
        <v>5525</v>
      </c>
      <c r="H3127" t="s">
        <v>38339</v>
      </c>
      <c r="I3127">
        <v>5526</v>
      </c>
      <c r="J3127" t="s">
        <v>41522</v>
      </c>
      <c r="K3127" t="s">
        <v>43</v>
      </c>
    </row>
    <row r="3128" spans="1:11" x14ac:dyDescent="0.25">
      <c r="A3128" s="1">
        <v>3126</v>
      </c>
      <c r="B3128" t="s">
        <v>19628</v>
      </c>
      <c r="C3128" t="s">
        <v>26473</v>
      </c>
      <c r="D3128" t="s">
        <v>32894</v>
      </c>
      <c r="E3128" t="s">
        <v>26473</v>
      </c>
      <c r="F3128" t="s">
        <v>43</v>
      </c>
      <c r="G3128">
        <v>5525</v>
      </c>
      <c r="H3128" t="s">
        <v>38339</v>
      </c>
      <c r="I3128">
        <v>5528</v>
      </c>
      <c r="J3128" t="s">
        <v>38340</v>
      </c>
      <c r="K3128" t="s">
        <v>43</v>
      </c>
    </row>
    <row r="3129" spans="1:11" x14ac:dyDescent="0.25">
      <c r="A3129" s="1">
        <v>3127</v>
      </c>
      <c r="B3129" t="s">
        <v>19629</v>
      </c>
      <c r="C3129" t="s">
        <v>26474</v>
      </c>
      <c r="D3129" t="s">
        <v>32895</v>
      </c>
      <c r="E3129" t="s">
        <v>26474</v>
      </c>
      <c r="F3129" t="s">
        <v>43</v>
      </c>
      <c r="G3129">
        <v>5528</v>
      </c>
      <c r="H3129" t="s">
        <v>38340</v>
      </c>
      <c r="I3129">
        <v>5532</v>
      </c>
      <c r="J3129" t="s">
        <v>41523</v>
      </c>
      <c r="K3129" t="s">
        <v>43</v>
      </c>
    </row>
    <row r="3130" spans="1:11" x14ac:dyDescent="0.25">
      <c r="A3130" s="1">
        <v>3128</v>
      </c>
      <c r="B3130" t="s">
        <v>19630</v>
      </c>
      <c r="C3130" t="s">
        <v>26475</v>
      </c>
      <c r="D3130" t="s">
        <v>32896</v>
      </c>
      <c r="E3130" t="s">
        <v>26475</v>
      </c>
      <c r="F3130" t="s">
        <v>43</v>
      </c>
      <c r="G3130">
        <v>5530</v>
      </c>
      <c r="H3130" t="s">
        <v>38341</v>
      </c>
      <c r="I3130">
        <v>5532</v>
      </c>
      <c r="J3130" t="s">
        <v>41523</v>
      </c>
      <c r="K3130" t="s">
        <v>43</v>
      </c>
    </row>
    <row r="3131" spans="1:11" x14ac:dyDescent="0.25">
      <c r="A3131" s="1">
        <v>3129</v>
      </c>
      <c r="B3131" t="s">
        <v>19631</v>
      </c>
      <c r="C3131" t="s">
        <v>26476</v>
      </c>
      <c r="D3131" t="s">
        <v>32897</v>
      </c>
      <c r="E3131" t="s">
        <v>26476</v>
      </c>
      <c r="F3131" t="s">
        <v>43</v>
      </c>
      <c r="G3131">
        <v>5530</v>
      </c>
      <c r="H3131" t="s">
        <v>38341</v>
      </c>
      <c r="I3131">
        <v>5534</v>
      </c>
      <c r="J3131" t="s">
        <v>41524</v>
      </c>
      <c r="K3131" t="s">
        <v>43</v>
      </c>
    </row>
    <row r="3132" spans="1:11" x14ac:dyDescent="0.25">
      <c r="A3132" s="1">
        <v>3130</v>
      </c>
      <c r="B3132" t="s">
        <v>19632</v>
      </c>
      <c r="C3132" t="s">
        <v>26477</v>
      </c>
      <c r="D3132" t="s">
        <v>32898</v>
      </c>
      <c r="E3132" t="s">
        <v>26477</v>
      </c>
      <c r="F3132" t="s">
        <v>43</v>
      </c>
      <c r="G3132">
        <v>5530</v>
      </c>
      <c r="H3132" t="s">
        <v>38341</v>
      </c>
      <c r="I3132">
        <v>5535</v>
      </c>
      <c r="J3132" t="s">
        <v>38342</v>
      </c>
      <c r="K3132" t="s">
        <v>43</v>
      </c>
    </row>
    <row r="3133" spans="1:11" x14ac:dyDescent="0.25">
      <c r="A3133" s="1">
        <v>3131</v>
      </c>
      <c r="B3133" t="s">
        <v>19633</v>
      </c>
      <c r="C3133" t="s">
        <v>26478</v>
      </c>
      <c r="D3133" t="s">
        <v>32899</v>
      </c>
      <c r="E3133" t="s">
        <v>26478</v>
      </c>
      <c r="F3133" t="s">
        <v>43</v>
      </c>
      <c r="G3133">
        <v>5535</v>
      </c>
      <c r="H3133" t="s">
        <v>38342</v>
      </c>
      <c r="I3133">
        <v>5538</v>
      </c>
      <c r="J3133" t="s">
        <v>38345</v>
      </c>
      <c r="K3133" t="s">
        <v>43</v>
      </c>
    </row>
    <row r="3134" spans="1:11" x14ac:dyDescent="0.25">
      <c r="A3134" s="1">
        <v>3132</v>
      </c>
      <c r="B3134" t="s">
        <v>19634</v>
      </c>
      <c r="C3134" t="s">
        <v>26479</v>
      </c>
      <c r="D3134" t="s">
        <v>32900</v>
      </c>
      <c r="E3134" t="s">
        <v>26479</v>
      </c>
      <c r="F3134" t="s">
        <v>43</v>
      </c>
      <c r="G3134">
        <v>5536</v>
      </c>
      <c r="H3134" t="s">
        <v>38343</v>
      </c>
      <c r="I3134">
        <v>5538</v>
      </c>
      <c r="J3134" t="s">
        <v>38345</v>
      </c>
      <c r="K3134" t="s">
        <v>43</v>
      </c>
    </row>
    <row r="3135" spans="1:11" x14ac:dyDescent="0.25">
      <c r="A3135" s="1">
        <v>3133</v>
      </c>
      <c r="B3135" t="s">
        <v>19635</v>
      </c>
      <c r="C3135" t="s">
        <v>26480</v>
      </c>
      <c r="D3135" t="s">
        <v>32901</v>
      </c>
      <c r="E3135" t="s">
        <v>26480</v>
      </c>
      <c r="F3135" t="s">
        <v>43</v>
      </c>
      <c r="G3135">
        <v>5537</v>
      </c>
      <c r="H3135" t="s">
        <v>38344</v>
      </c>
      <c r="I3135">
        <v>78534</v>
      </c>
      <c r="J3135" t="s">
        <v>41525</v>
      </c>
      <c r="K3135" t="s">
        <v>43</v>
      </c>
    </row>
    <row r="3136" spans="1:11" x14ac:dyDescent="0.25">
      <c r="A3136" s="1">
        <v>3134</v>
      </c>
      <c r="B3136" t="s">
        <v>19636</v>
      </c>
      <c r="C3136" t="s">
        <v>26481</v>
      </c>
      <c r="D3136" t="s">
        <v>32902</v>
      </c>
      <c r="E3136" t="s">
        <v>26481</v>
      </c>
      <c r="F3136" t="s">
        <v>43</v>
      </c>
      <c r="G3136">
        <v>5538</v>
      </c>
      <c r="H3136" t="s">
        <v>38345</v>
      </c>
      <c r="I3136">
        <v>5543</v>
      </c>
      <c r="J3136" t="s">
        <v>41526</v>
      </c>
      <c r="K3136" t="s">
        <v>43</v>
      </c>
    </row>
    <row r="3137" spans="1:11" x14ac:dyDescent="0.25">
      <c r="A3137" s="1">
        <v>3135</v>
      </c>
      <c r="B3137" t="s">
        <v>19637</v>
      </c>
      <c r="C3137" t="s">
        <v>26482</v>
      </c>
      <c r="D3137" t="s">
        <v>32903</v>
      </c>
      <c r="E3137" t="s">
        <v>26482</v>
      </c>
      <c r="F3137" t="s">
        <v>43</v>
      </c>
      <c r="G3137">
        <v>5540</v>
      </c>
      <c r="H3137" t="s">
        <v>38346</v>
      </c>
      <c r="I3137">
        <v>5543</v>
      </c>
      <c r="J3137" t="s">
        <v>41526</v>
      </c>
      <c r="K3137" t="s">
        <v>43</v>
      </c>
    </row>
    <row r="3138" spans="1:11" x14ac:dyDescent="0.25">
      <c r="A3138" s="1">
        <v>3136</v>
      </c>
      <c r="B3138" t="s">
        <v>19638</v>
      </c>
      <c r="C3138" t="s">
        <v>26483</v>
      </c>
      <c r="D3138" t="s">
        <v>32904</v>
      </c>
      <c r="E3138" t="s">
        <v>26483</v>
      </c>
      <c r="F3138" t="s">
        <v>43</v>
      </c>
      <c r="G3138">
        <v>5540</v>
      </c>
      <c r="H3138" t="s">
        <v>38346</v>
      </c>
      <c r="I3138">
        <v>5544</v>
      </c>
      <c r="J3138" t="s">
        <v>38347</v>
      </c>
      <c r="K3138" t="s">
        <v>43</v>
      </c>
    </row>
    <row r="3139" spans="1:11" x14ac:dyDescent="0.25">
      <c r="A3139" s="1">
        <v>3137</v>
      </c>
      <c r="B3139" t="s">
        <v>19639</v>
      </c>
      <c r="C3139" t="s">
        <v>26484</v>
      </c>
      <c r="D3139" t="s">
        <v>32905</v>
      </c>
      <c r="E3139" t="s">
        <v>26484</v>
      </c>
      <c r="F3139" t="s">
        <v>43</v>
      </c>
      <c r="G3139">
        <v>5544</v>
      </c>
      <c r="H3139" t="s">
        <v>38347</v>
      </c>
      <c r="I3139">
        <v>5548</v>
      </c>
      <c r="J3139" t="s">
        <v>38349</v>
      </c>
      <c r="K3139" t="s">
        <v>43</v>
      </c>
    </row>
    <row r="3140" spans="1:11" x14ac:dyDescent="0.25">
      <c r="A3140" s="1">
        <v>3138</v>
      </c>
      <c r="B3140" t="s">
        <v>19640</v>
      </c>
      <c r="C3140" t="s">
        <v>26485</v>
      </c>
      <c r="D3140" t="s">
        <v>32906</v>
      </c>
      <c r="E3140" t="s">
        <v>26485</v>
      </c>
      <c r="F3140" t="s">
        <v>43</v>
      </c>
      <c r="G3140">
        <v>5546</v>
      </c>
      <c r="H3140" t="s">
        <v>38348</v>
      </c>
      <c r="I3140">
        <v>5588</v>
      </c>
      <c r="J3140" t="s">
        <v>41527</v>
      </c>
      <c r="K3140" t="s">
        <v>43</v>
      </c>
    </row>
    <row r="3141" spans="1:11" x14ac:dyDescent="0.25">
      <c r="A3141" s="1">
        <v>3139</v>
      </c>
      <c r="B3141" t="s">
        <v>19641</v>
      </c>
      <c r="C3141" t="s">
        <v>26486</v>
      </c>
      <c r="D3141" t="s">
        <v>32907</v>
      </c>
      <c r="E3141" t="s">
        <v>26486</v>
      </c>
      <c r="F3141" t="s">
        <v>43</v>
      </c>
      <c r="G3141">
        <v>5546</v>
      </c>
      <c r="H3141" t="s">
        <v>38348</v>
      </c>
      <c r="I3141">
        <v>8121</v>
      </c>
      <c r="J3141" t="s">
        <v>39177</v>
      </c>
      <c r="K3141" t="s">
        <v>43</v>
      </c>
    </row>
    <row r="3142" spans="1:11" x14ac:dyDescent="0.25">
      <c r="A3142" s="1">
        <v>3140</v>
      </c>
      <c r="B3142" t="s">
        <v>19642</v>
      </c>
      <c r="C3142" t="s">
        <v>26487</v>
      </c>
      <c r="D3142" t="s">
        <v>32908</v>
      </c>
      <c r="E3142" t="s">
        <v>26487</v>
      </c>
      <c r="F3142" t="s">
        <v>43</v>
      </c>
      <c r="G3142">
        <v>5548</v>
      </c>
      <c r="H3142" t="s">
        <v>38349</v>
      </c>
      <c r="I3142">
        <v>5550</v>
      </c>
      <c r="J3142" t="s">
        <v>38350</v>
      </c>
      <c r="K3142" t="s">
        <v>43</v>
      </c>
    </row>
    <row r="3143" spans="1:11" x14ac:dyDescent="0.25">
      <c r="A3143" s="1">
        <v>3141</v>
      </c>
      <c r="B3143" t="s">
        <v>19643</v>
      </c>
      <c r="C3143" t="s">
        <v>26488</v>
      </c>
      <c r="D3143" t="s">
        <v>32909</v>
      </c>
      <c r="E3143" t="s">
        <v>26488</v>
      </c>
      <c r="F3143" t="s">
        <v>43</v>
      </c>
      <c r="G3143">
        <v>5550</v>
      </c>
      <c r="H3143" t="s">
        <v>38350</v>
      </c>
      <c r="I3143">
        <v>5553</v>
      </c>
      <c r="J3143" t="s">
        <v>41528</v>
      </c>
      <c r="K3143" t="s">
        <v>43</v>
      </c>
    </row>
    <row r="3144" spans="1:11" x14ac:dyDescent="0.25">
      <c r="A3144" s="1">
        <v>3142</v>
      </c>
      <c r="B3144" t="s">
        <v>19644</v>
      </c>
      <c r="C3144" t="s">
        <v>26489</v>
      </c>
      <c r="D3144" t="s">
        <v>32910</v>
      </c>
      <c r="E3144" t="s">
        <v>26489</v>
      </c>
      <c r="F3144" t="s">
        <v>43</v>
      </c>
      <c r="G3144">
        <v>5551</v>
      </c>
      <c r="H3144" t="s">
        <v>38351</v>
      </c>
      <c r="I3144">
        <v>5552</v>
      </c>
      <c r="J3144" t="s">
        <v>41529</v>
      </c>
      <c r="K3144" t="s">
        <v>43</v>
      </c>
    </row>
    <row r="3145" spans="1:11" x14ac:dyDescent="0.25">
      <c r="A3145" s="1">
        <v>3143</v>
      </c>
      <c r="B3145" t="s">
        <v>19645</v>
      </c>
      <c r="C3145" t="s">
        <v>26490</v>
      </c>
      <c r="D3145" t="s">
        <v>32911</v>
      </c>
      <c r="E3145" t="s">
        <v>26490</v>
      </c>
      <c r="F3145" t="s">
        <v>43</v>
      </c>
      <c r="G3145">
        <v>5551</v>
      </c>
      <c r="H3145" t="s">
        <v>38351</v>
      </c>
      <c r="I3145">
        <v>5553</v>
      </c>
      <c r="J3145" t="s">
        <v>41528</v>
      </c>
      <c r="K3145" t="s">
        <v>43</v>
      </c>
    </row>
    <row r="3146" spans="1:11" x14ac:dyDescent="0.25">
      <c r="A3146" s="1">
        <v>3144</v>
      </c>
      <c r="B3146" t="s">
        <v>19646</v>
      </c>
      <c r="C3146" t="s">
        <v>26491</v>
      </c>
      <c r="D3146" t="s">
        <v>32912</v>
      </c>
      <c r="E3146" t="s">
        <v>26491</v>
      </c>
      <c r="F3146" t="s">
        <v>43</v>
      </c>
      <c r="G3146">
        <v>5551</v>
      </c>
      <c r="H3146" t="s">
        <v>38351</v>
      </c>
      <c r="I3146">
        <v>5555</v>
      </c>
      <c r="J3146" t="s">
        <v>41530</v>
      </c>
      <c r="K3146" t="s">
        <v>43</v>
      </c>
    </row>
    <row r="3147" spans="1:11" x14ac:dyDescent="0.25">
      <c r="A3147" s="1">
        <v>3145</v>
      </c>
      <c r="B3147" t="s">
        <v>19647</v>
      </c>
      <c r="C3147" t="s">
        <v>26492</v>
      </c>
      <c r="D3147" t="s">
        <v>32913</v>
      </c>
      <c r="E3147" t="s">
        <v>26492</v>
      </c>
      <c r="F3147" t="s">
        <v>43</v>
      </c>
      <c r="G3147">
        <v>5554</v>
      </c>
      <c r="H3147" t="s">
        <v>38352</v>
      </c>
      <c r="I3147">
        <v>5555</v>
      </c>
      <c r="J3147" t="s">
        <v>41530</v>
      </c>
      <c r="K3147" t="s">
        <v>43</v>
      </c>
    </row>
    <row r="3148" spans="1:11" x14ac:dyDescent="0.25">
      <c r="A3148" s="1">
        <v>3146</v>
      </c>
      <c r="B3148" t="s">
        <v>19648</v>
      </c>
      <c r="C3148" t="s">
        <v>26493</v>
      </c>
      <c r="D3148" t="s">
        <v>32914</v>
      </c>
      <c r="E3148" t="s">
        <v>26493</v>
      </c>
      <c r="F3148" t="s">
        <v>43</v>
      </c>
      <c r="G3148">
        <v>5554</v>
      </c>
      <c r="H3148" t="s">
        <v>38352</v>
      </c>
      <c r="I3148">
        <v>5556</v>
      </c>
      <c r="J3148" t="s">
        <v>38353</v>
      </c>
      <c r="K3148" t="s">
        <v>43</v>
      </c>
    </row>
    <row r="3149" spans="1:11" x14ac:dyDescent="0.25">
      <c r="A3149" s="1">
        <v>3147</v>
      </c>
      <c r="B3149" t="s">
        <v>19649</v>
      </c>
      <c r="C3149" t="s">
        <v>26494</v>
      </c>
      <c r="D3149" t="s">
        <v>32915</v>
      </c>
      <c r="E3149" t="s">
        <v>26494</v>
      </c>
      <c r="F3149" t="s">
        <v>43</v>
      </c>
      <c r="G3149">
        <v>5554</v>
      </c>
      <c r="H3149" t="s">
        <v>38352</v>
      </c>
      <c r="I3149">
        <v>8984</v>
      </c>
      <c r="J3149" t="s">
        <v>41531</v>
      </c>
      <c r="K3149" t="s">
        <v>43</v>
      </c>
    </row>
    <row r="3150" spans="1:11" x14ac:dyDescent="0.25">
      <c r="A3150" s="1">
        <v>3148</v>
      </c>
      <c r="B3150" t="s">
        <v>19650</v>
      </c>
      <c r="C3150" t="s">
        <v>26495</v>
      </c>
      <c r="D3150" t="s">
        <v>32916</v>
      </c>
      <c r="E3150" t="s">
        <v>26495</v>
      </c>
      <c r="F3150" t="s">
        <v>43</v>
      </c>
      <c r="G3150">
        <v>5556</v>
      </c>
      <c r="H3150" t="s">
        <v>38353</v>
      </c>
      <c r="I3150">
        <v>5558</v>
      </c>
      <c r="J3150" t="s">
        <v>41532</v>
      </c>
      <c r="K3150" t="s">
        <v>43</v>
      </c>
    </row>
    <row r="3151" spans="1:11" x14ac:dyDescent="0.25">
      <c r="A3151" s="1">
        <v>3149</v>
      </c>
      <c r="B3151" t="s">
        <v>19651</v>
      </c>
      <c r="C3151" t="s">
        <v>26496</v>
      </c>
      <c r="D3151" t="s">
        <v>32917</v>
      </c>
      <c r="E3151" t="s">
        <v>26496</v>
      </c>
      <c r="F3151" t="s">
        <v>43</v>
      </c>
      <c r="G3151">
        <v>5556</v>
      </c>
      <c r="H3151" t="s">
        <v>38353</v>
      </c>
      <c r="I3151">
        <v>5560</v>
      </c>
      <c r="J3151" t="s">
        <v>38354</v>
      </c>
      <c r="K3151" t="s">
        <v>43</v>
      </c>
    </row>
    <row r="3152" spans="1:11" x14ac:dyDescent="0.25">
      <c r="A3152" s="1">
        <v>3150</v>
      </c>
      <c r="B3152" t="s">
        <v>19652</v>
      </c>
      <c r="C3152" t="s">
        <v>26497</v>
      </c>
      <c r="D3152" t="s">
        <v>32918</v>
      </c>
      <c r="E3152" t="s">
        <v>26497</v>
      </c>
      <c r="F3152" t="s">
        <v>43</v>
      </c>
      <c r="G3152">
        <v>5560</v>
      </c>
      <c r="H3152" t="s">
        <v>38354</v>
      </c>
      <c r="I3152">
        <v>5564</v>
      </c>
      <c r="J3152" t="s">
        <v>38356</v>
      </c>
      <c r="K3152" t="s">
        <v>43</v>
      </c>
    </row>
    <row r="3153" spans="1:11" x14ac:dyDescent="0.25">
      <c r="A3153" s="1">
        <v>3151</v>
      </c>
      <c r="B3153" t="s">
        <v>19653</v>
      </c>
      <c r="C3153" t="s">
        <v>26498</v>
      </c>
      <c r="D3153" t="s">
        <v>32919</v>
      </c>
      <c r="E3153" t="s">
        <v>26498</v>
      </c>
      <c r="F3153" t="s">
        <v>43</v>
      </c>
      <c r="G3153">
        <v>5560</v>
      </c>
      <c r="H3153" t="s">
        <v>38354</v>
      </c>
      <c r="I3153">
        <v>5569</v>
      </c>
      <c r="J3153" t="s">
        <v>38358</v>
      </c>
      <c r="K3153" t="s">
        <v>43</v>
      </c>
    </row>
    <row r="3154" spans="1:11" x14ac:dyDescent="0.25">
      <c r="A3154" s="1">
        <v>3152</v>
      </c>
      <c r="B3154" t="s">
        <v>19654</v>
      </c>
      <c r="C3154" t="s">
        <v>26499</v>
      </c>
      <c r="D3154" t="s">
        <v>32920</v>
      </c>
      <c r="E3154" t="s">
        <v>26499</v>
      </c>
      <c r="F3154" t="s">
        <v>43</v>
      </c>
      <c r="G3154">
        <v>5562</v>
      </c>
      <c r="H3154" t="s">
        <v>38355</v>
      </c>
      <c r="I3154">
        <v>8111</v>
      </c>
      <c r="J3154" t="s">
        <v>39168</v>
      </c>
      <c r="K3154" t="s">
        <v>43</v>
      </c>
    </row>
    <row r="3155" spans="1:11" x14ac:dyDescent="0.25">
      <c r="A3155" s="1">
        <v>3153</v>
      </c>
      <c r="B3155" t="s">
        <v>19655</v>
      </c>
      <c r="C3155" t="s">
        <v>26500</v>
      </c>
      <c r="D3155" t="s">
        <v>32921</v>
      </c>
      <c r="E3155" t="s">
        <v>26500</v>
      </c>
      <c r="F3155" t="s">
        <v>43</v>
      </c>
      <c r="G3155">
        <v>5564</v>
      </c>
      <c r="H3155" t="s">
        <v>38356</v>
      </c>
      <c r="I3155">
        <v>5566</v>
      </c>
      <c r="J3155" t="s">
        <v>41533</v>
      </c>
      <c r="K3155" t="s">
        <v>43</v>
      </c>
    </row>
    <row r="3156" spans="1:11" x14ac:dyDescent="0.25">
      <c r="A3156" s="1">
        <v>3154</v>
      </c>
      <c r="B3156" t="s">
        <v>19656</v>
      </c>
      <c r="C3156" t="s">
        <v>26501</v>
      </c>
      <c r="D3156" t="s">
        <v>32922</v>
      </c>
      <c r="E3156" t="s">
        <v>26501</v>
      </c>
      <c r="F3156" t="s">
        <v>43</v>
      </c>
      <c r="G3156">
        <v>5568</v>
      </c>
      <c r="H3156" t="s">
        <v>38357</v>
      </c>
      <c r="I3156">
        <v>43221</v>
      </c>
      <c r="J3156" t="s">
        <v>41534</v>
      </c>
      <c r="K3156" t="s">
        <v>42690</v>
      </c>
    </row>
    <row r="3157" spans="1:11" x14ac:dyDescent="0.25">
      <c r="A3157" s="1">
        <v>3155</v>
      </c>
      <c r="B3157" t="s">
        <v>19657</v>
      </c>
      <c r="C3157" t="s">
        <v>26502</v>
      </c>
      <c r="D3157" t="s">
        <v>32923</v>
      </c>
      <c r="E3157" t="s">
        <v>26502</v>
      </c>
      <c r="F3157" t="s">
        <v>43</v>
      </c>
      <c r="G3157">
        <v>5569</v>
      </c>
      <c r="H3157" t="s">
        <v>38358</v>
      </c>
      <c r="I3157">
        <v>5570</v>
      </c>
      <c r="J3157" t="s">
        <v>38359</v>
      </c>
      <c r="K3157" t="s">
        <v>43</v>
      </c>
    </row>
    <row r="3158" spans="1:11" x14ac:dyDescent="0.25">
      <c r="A3158" s="1">
        <v>3156</v>
      </c>
      <c r="B3158" t="s">
        <v>19658</v>
      </c>
      <c r="C3158" t="s">
        <v>26503</v>
      </c>
      <c r="D3158" t="s">
        <v>32924</v>
      </c>
      <c r="E3158" t="s">
        <v>26503</v>
      </c>
      <c r="F3158" t="s">
        <v>43</v>
      </c>
      <c r="G3158">
        <v>5570</v>
      </c>
      <c r="H3158" t="s">
        <v>38359</v>
      </c>
      <c r="I3158">
        <v>5571</v>
      </c>
      <c r="J3158" t="s">
        <v>38360</v>
      </c>
      <c r="K3158" t="s">
        <v>43</v>
      </c>
    </row>
    <row r="3159" spans="1:11" x14ac:dyDescent="0.25">
      <c r="A3159" s="1">
        <v>3157</v>
      </c>
      <c r="B3159" t="s">
        <v>19659</v>
      </c>
      <c r="C3159" t="s">
        <v>26504</v>
      </c>
      <c r="D3159" t="s">
        <v>32925</v>
      </c>
      <c r="E3159" t="s">
        <v>26504</v>
      </c>
      <c r="F3159" t="s">
        <v>43</v>
      </c>
      <c r="G3159">
        <v>5571</v>
      </c>
      <c r="H3159" t="s">
        <v>38360</v>
      </c>
      <c r="I3159">
        <v>5573</v>
      </c>
      <c r="J3159" t="s">
        <v>38361</v>
      </c>
      <c r="K3159" t="s">
        <v>43</v>
      </c>
    </row>
    <row r="3160" spans="1:11" x14ac:dyDescent="0.25">
      <c r="A3160" s="1">
        <v>3158</v>
      </c>
      <c r="B3160" t="s">
        <v>19660</v>
      </c>
      <c r="C3160" t="s">
        <v>23600</v>
      </c>
      <c r="D3160" t="s">
        <v>30215</v>
      </c>
      <c r="E3160" t="s">
        <v>23600</v>
      </c>
      <c r="F3160" t="s">
        <v>23600</v>
      </c>
      <c r="G3160" t="s">
        <v>23600</v>
      </c>
      <c r="H3160" t="s">
        <v>23600</v>
      </c>
      <c r="I3160" t="s">
        <v>23600</v>
      </c>
      <c r="J3160" t="s">
        <v>23600</v>
      </c>
      <c r="K3160" t="s">
        <v>23600</v>
      </c>
    </row>
    <row r="3161" spans="1:11" x14ac:dyDescent="0.25">
      <c r="A3161" s="1">
        <v>3159</v>
      </c>
      <c r="B3161" t="s">
        <v>19661</v>
      </c>
      <c r="C3161" t="s">
        <v>26505</v>
      </c>
      <c r="D3161" t="s">
        <v>32926</v>
      </c>
      <c r="E3161" t="s">
        <v>26505</v>
      </c>
      <c r="F3161" t="s">
        <v>43</v>
      </c>
      <c r="G3161">
        <v>5573</v>
      </c>
      <c r="H3161" t="s">
        <v>38361</v>
      </c>
      <c r="I3161">
        <v>5574</v>
      </c>
      <c r="J3161" t="s">
        <v>38362</v>
      </c>
      <c r="K3161" t="s">
        <v>43</v>
      </c>
    </row>
    <row r="3162" spans="1:11" x14ac:dyDescent="0.25">
      <c r="A3162" s="1">
        <v>3160</v>
      </c>
      <c r="B3162" t="s">
        <v>19662</v>
      </c>
      <c r="C3162" t="s">
        <v>26506</v>
      </c>
      <c r="D3162" t="s">
        <v>32927</v>
      </c>
      <c r="E3162" t="s">
        <v>26506</v>
      </c>
      <c r="F3162" t="s">
        <v>43</v>
      </c>
      <c r="G3162">
        <v>5574</v>
      </c>
      <c r="H3162" t="s">
        <v>38362</v>
      </c>
      <c r="I3162">
        <v>5576</v>
      </c>
      <c r="J3162" t="s">
        <v>41535</v>
      </c>
      <c r="K3162" t="s">
        <v>43</v>
      </c>
    </row>
    <row r="3163" spans="1:11" x14ac:dyDescent="0.25">
      <c r="A3163" s="1">
        <v>3161</v>
      </c>
      <c r="B3163" t="s">
        <v>19663</v>
      </c>
      <c r="C3163" t="s">
        <v>26507</v>
      </c>
      <c r="D3163" t="s">
        <v>32928</v>
      </c>
      <c r="E3163" t="s">
        <v>26507</v>
      </c>
      <c r="F3163" t="s">
        <v>43</v>
      </c>
      <c r="G3163">
        <v>5574</v>
      </c>
      <c r="H3163" t="s">
        <v>38362</v>
      </c>
      <c r="I3163">
        <v>5580</v>
      </c>
      <c r="J3163" t="s">
        <v>38364</v>
      </c>
      <c r="K3163" t="s">
        <v>43</v>
      </c>
    </row>
    <row r="3164" spans="1:11" x14ac:dyDescent="0.25">
      <c r="A3164" s="1">
        <v>3162</v>
      </c>
      <c r="B3164" t="s">
        <v>19664</v>
      </c>
      <c r="C3164" t="s">
        <v>26508</v>
      </c>
      <c r="D3164" t="s">
        <v>32929</v>
      </c>
      <c r="E3164" t="s">
        <v>26508</v>
      </c>
      <c r="F3164" t="s">
        <v>43</v>
      </c>
      <c r="G3164">
        <v>5579</v>
      </c>
      <c r="H3164" t="s">
        <v>38363</v>
      </c>
      <c r="I3164">
        <v>5580</v>
      </c>
      <c r="J3164" t="s">
        <v>38364</v>
      </c>
      <c r="K3164" t="s">
        <v>43</v>
      </c>
    </row>
    <row r="3165" spans="1:11" x14ac:dyDescent="0.25">
      <c r="A3165" s="1">
        <v>3163</v>
      </c>
      <c r="B3165" t="s">
        <v>19665</v>
      </c>
      <c r="C3165" t="s">
        <v>26509</v>
      </c>
      <c r="D3165" t="s">
        <v>32930</v>
      </c>
      <c r="E3165" t="s">
        <v>26509</v>
      </c>
      <c r="F3165" t="s">
        <v>43</v>
      </c>
      <c r="G3165">
        <v>5580</v>
      </c>
      <c r="H3165" t="s">
        <v>38364</v>
      </c>
      <c r="I3165">
        <v>5582</v>
      </c>
      <c r="J3165" t="s">
        <v>38365</v>
      </c>
      <c r="K3165" t="s">
        <v>43</v>
      </c>
    </row>
    <row r="3166" spans="1:11" x14ac:dyDescent="0.25">
      <c r="A3166" s="1">
        <v>3164</v>
      </c>
      <c r="B3166" t="s">
        <v>19666</v>
      </c>
      <c r="C3166" t="s">
        <v>26510</v>
      </c>
      <c r="D3166" t="s">
        <v>32931</v>
      </c>
      <c r="E3166" t="s">
        <v>26510</v>
      </c>
      <c r="F3166" t="s">
        <v>43</v>
      </c>
      <c r="G3166">
        <v>5582</v>
      </c>
      <c r="H3166" t="s">
        <v>38365</v>
      </c>
      <c r="I3166">
        <v>5586</v>
      </c>
      <c r="J3166" t="s">
        <v>38368</v>
      </c>
      <c r="K3166" t="s">
        <v>43</v>
      </c>
    </row>
    <row r="3167" spans="1:11" x14ac:dyDescent="0.25">
      <c r="A3167" s="1">
        <v>3165</v>
      </c>
      <c r="B3167" t="s">
        <v>19667</v>
      </c>
      <c r="C3167" t="s">
        <v>26511</v>
      </c>
      <c r="D3167" t="s">
        <v>32932</v>
      </c>
      <c r="E3167" t="s">
        <v>26511</v>
      </c>
      <c r="F3167" t="s">
        <v>43</v>
      </c>
      <c r="G3167">
        <v>5584</v>
      </c>
      <c r="H3167" t="s">
        <v>38366</v>
      </c>
      <c r="I3167">
        <v>5585</v>
      </c>
      <c r="J3167" t="s">
        <v>38367</v>
      </c>
      <c r="K3167" t="s">
        <v>43</v>
      </c>
    </row>
    <row r="3168" spans="1:11" x14ac:dyDescent="0.25">
      <c r="A3168" s="1">
        <v>3166</v>
      </c>
      <c r="B3168" t="s">
        <v>19668</v>
      </c>
      <c r="C3168" t="s">
        <v>26512</v>
      </c>
      <c r="D3168" t="s">
        <v>32933</v>
      </c>
      <c r="E3168" t="s">
        <v>26512</v>
      </c>
      <c r="F3168" t="s">
        <v>43</v>
      </c>
      <c r="G3168">
        <v>5585</v>
      </c>
      <c r="H3168" t="s">
        <v>38367</v>
      </c>
      <c r="I3168">
        <v>5588</v>
      </c>
      <c r="J3168" t="s">
        <v>41527</v>
      </c>
      <c r="K3168" t="s">
        <v>43</v>
      </c>
    </row>
    <row r="3169" spans="1:11" x14ac:dyDescent="0.25">
      <c r="A3169" s="1">
        <v>3167</v>
      </c>
      <c r="B3169" t="s">
        <v>19669</v>
      </c>
      <c r="C3169" t="s">
        <v>26513</v>
      </c>
      <c r="D3169" t="s">
        <v>32934</v>
      </c>
      <c r="E3169" t="s">
        <v>26513</v>
      </c>
      <c r="F3169" t="s">
        <v>43</v>
      </c>
      <c r="G3169">
        <v>5586</v>
      </c>
      <c r="H3169" t="s">
        <v>38368</v>
      </c>
      <c r="I3169">
        <v>5590</v>
      </c>
      <c r="J3169" t="s">
        <v>38369</v>
      </c>
      <c r="K3169" t="s">
        <v>43</v>
      </c>
    </row>
    <row r="3170" spans="1:11" x14ac:dyDescent="0.25">
      <c r="A3170" s="1">
        <v>3168</v>
      </c>
      <c r="B3170" t="s">
        <v>19670</v>
      </c>
      <c r="C3170" t="s">
        <v>26514</v>
      </c>
      <c r="D3170" t="s">
        <v>32935</v>
      </c>
      <c r="E3170" t="s">
        <v>26514</v>
      </c>
      <c r="F3170" t="s">
        <v>43</v>
      </c>
      <c r="G3170">
        <v>5590</v>
      </c>
      <c r="H3170" t="s">
        <v>38369</v>
      </c>
      <c r="I3170">
        <v>5591</v>
      </c>
      <c r="J3170" t="s">
        <v>38370</v>
      </c>
      <c r="K3170" t="s">
        <v>43</v>
      </c>
    </row>
    <row r="3171" spans="1:11" x14ac:dyDescent="0.25">
      <c r="A3171" s="1">
        <v>3169</v>
      </c>
      <c r="B3171" t="s">
        <v>19671</v>
      </c>
      <c r="C3171" t="s">
        <v>26515</v>
      </c>
      <c r="D3171" t="s">
        <v>32936</v>
      </c>
      <c r="E3171" t="s">
        <v>26515</v>
      </c>
      <c r="F3171" t="s">
        <v>43</v>
      </c>
      <c r="G3171">
        <v>5590</v>
      </c>
      <c r="H3171" t="s">
        <v>38369</v>
      </c>
      <c r="I3171">
        <v>5600</v>
      </c>
      <c r="J3171" t="s">
        <v>38374</v>
      </c>
      <c r="K3171" t="s">
        <v>43</v>
      </c>
    </row>
    <row r="3172" spans="1:11" x14ac:dyDescent="0.25">
      <c r="A3172" s="1">
        <v>3170</v>
      </c>
      <c r="B3172" t="s">
        <v>19672</v>
      </c>
      <c r="C3172" t="s">
        <v>26516</v>
      </c>
      <c r="D3172" t="s">
        <v>32937</v>
      </c>
      <c r="E3172" t="s">
        <v>26516</v>
      </c>
      <c r="F3172" t="s">
        <v>43</v>
      </c>
      <c r="G3172">
        <v>5591</v>
      </c>
      <c r="H3172" t="s">
        <v>38370</v>
      </c>
      <c r="I3172">
        <v>5592</v>
      </c>
      <c r="J3172" t="s">
        <v>38371</v>
      </c>
      <c r="K3172" t="s">
        <v>43</v>
      </c>
    </row>
    <row r="3173" spans="1:11" x14ac:dyDescent="0.25">
      <c r="A3173" s="1">
        <v>3171</v>
      </c>
      <c r="B3173" t="s">
        <v>19673</v>
      </c>
      <c r="C3173" t="s">
        <v>26517</v>
      </c>
      <c r="D3173" t="s">
        <v>32938</v>
      </c>
      <c r="E3173" t="s">
        <v>26517</v>
      </c>
      <c r="F3173" t="s">
        <v>43</v>
      </c>
      <c r="G3173">
        <v>5592</v>
      </c>
      <c r="H3173" t="s">
        <v>38371</v>
      </c>
      <c r="I3173">
        <v>5596</v>
      </c>
      <c r="J3173" t="s">
        <v>38372</v>
      </c>
      <c r="K3173" t="s">
        <v>43</v>
      </c>
    </row>
    <row r="3174" spans="1:11" x14ac:dyDescent="0.25">
      <c r="A3174" s="1">
        <v>3172</v>
      </c>
      <c r="B3174" t="s">
        <v>19674</v>
      </c>
      <c r="C3174" t="s">
        <v>26518</v>
      </c>
      <c r="D3174" t="s">
        <v>32939</v>
      </c>
      <c r="E3174" t="s">
        <v>26518</v>
      </c>
      <c r="F3174" t="s">
        <v>43</v>
      </c>
      <c r="G3174">
        <v>5592</v>
      </c>
      <c r="H3174" t="s">
        <v>38371</v>
      </c>
      <c r="I3174">
        <v>8536</v>
      </c>
      <c r="J3174" t="s">
        <v>39359</v>
      </c>
      <c r="K3174" t="s">
        <v>43</v>
      </c>
    </row>
    <row r="3175" spans="1:11" x14ac:dyDescent="0.25">
      <c r="A3175" s="1">
        <v>3173</v>
      </c>
      <c r="B3175" t="s">
        <v>19675</v>
      </c>
      <c r="C3175" t="s">
        <v>26519</v>
      </c>
      <c r="D3175" t="s">
        <v>32940</v>
      </c>
      <c r="E3175" t="s">
        <v>26519</v>
      </c>
      <c r="F3175" t="s">
        <v>43</v>
      </c>
      <c r="G3175">
        <v>5596</v>
      </c>
      <c r="H3175" t="s">
        <v>38372</v>
      </c>
      <c r="I3175">
        <v>5598</v>
      </c>
      <c r="J3175" t="s">
        <v>38373</v>
      </c>
      <c r="K3175" t="s">
        <v>43</v>
      </c>
    </row>
    <row r="3176" spans="1:11" x14ac:dyDescent="0.25">
      <c r="A3176" s="1">
        <v>3174</v>
      </c>
      <c r="B3176" t="s">
        <v>19676</v>
      </c>
      <c r="C3176" t="s">
        <v>26520</v>
      </c>
      <c r="D3176" t="s">
        <v>32941</v>
      </c>
      <c r="E3176" t="s">
        <v>26520</v>
      </c>
      <c r="F3176" t="s">
        <v>43</v>
      </c>
      <c r="G3176">
        <v>5598</v>
      </c>
      <c r="H3176" t="s">
        <v>38373</v>
      </c>
      <c r="I3176">
        <v>80135</v>
      </c>
      <c r="J3176" t="s">
        <v>41536</v>
      </c>
      <c r="K3176" t="s">
        <v>43</v>
      </c>
    </row>
    <row r="3177" spans="1:11" x14ac:dyDescent="0.25">
      <c r="A3177" s="1">
        <v>3175</v>
      </c>
      <c r="B3177" t="s">
        <v>19677</v>
      </c>
      <c r="C3177" t="s">
        <v>26521</v>
      </c>
      <c r="D3177" t="s">
        <v>32942</v>
      </c>
      <c r="E3177" t="s">
        <v>26521</v>
      </c>
      <c r="F3177" t="s">
        <v>43</v>
      </c>
      <c r="G3177">
        <v>5600</v>
      </c>
      <c r="H3177" t="s">
        <v>38374</v>
      </c>
      <c r="I3177">
        <v>5602</v>
      </c>
      <c r="J3177" t="s">
        <v>38375</v>
      </c>
      <c r="K3177" t="s">
        <v>43</v>
      </c>
    </row>
    <row r="3178" spans="1:11" x14ac:dyDescent="0.25">
      <c r="A3178" s="1">
        <v>3176</v>
      </c>
      <c r="B3178" t="s">
        <v>19678</v>
      </c>
      <c r="C3178" t="s">
        <v>26522</v>
      </c>
      <c r="D3178" t="s">
        <v>32943</v>
      </c>
      <c r="E3178" t="s">
        <v>26522</v>
      </c>
      <c r="F3178" t="s">
        <v>43</v>
      </c>
      <c r="G3178">
        <v>5602</v>
      </c>
      <c r="H3178" t="s">
        <v>38375</v>
      </c>
      <c r="I3178">
        <v>5603</v>
      </c>
      <c r="J3178" t="s">
        <v>41537</v>
      </c>
      <c r="K3178" t="s">
        <v>43</v>
      </c>
    </row>
    <row r="3179" spans="1:11" x14ac:dyDescent="0.25">
      <c r="A3179" s="1">
        <v>3177</v>
      </c>
      <c r="B3179" t="s">
        <v>19679</v>
      </c>
      <c r="C3179" t="s">
        <v>26523</v>
      </c>
      <c r="D3179" t="s">
        <v>32944</v>
      </c>
      <c r="E3179" t="s">
        <v>26523</v>
      </c>
      <c r="F3179" t="s">
        <v>43</v>
      </c>
      <c r="G3179">
        <v>5602</v>
      </c>
      <c r="H3179" t="s">
        <v>38375</v>
      </c>
      <c r="I3179">
        <v>5604</v>
      </c>
      <c r="J3179" t="s">
        <v>41513</v>
      </c>
      <c r="K3179" t="s">
        <v>43</v>
      </c>
    </row>
    <row r="3180" spans="1:11" x14ac:dyDescent="0.25">
      <c r="A3180" s="1">
        <v>3178</v>
      </c>
      <c r="B3180" t="s">
        <v>19680</v>
      </c>
      <c r="C3180" t="s">
        <v>26524</v>
      </c>
      <c r="D3180" t="s">
        <v>32945</v>
      </c>
      <c r="E3180" t="s">
        <v>26524</v>
      </c>
      <c r="F3180" t="s">
        <v>43</v>
      </c>
      <c r="G3180">
        <v>5605</v>
      </c>
      <c r="H3180" t="s">
        <v>38376</v>
      </c>
      <c r="I3180">
        <v>5606</v>
      </c>
      <c r="J3180" t="s">
        <v>41514</v>
      </c>
      <c r="K3180" t="s">
        <v>43</v>
      </c>
    </row>
    <row r="3181" spans="1:11" x14ac:dyDescent="0.25">
      <c r="A3181" s="1">
        <v>3179</v>
      </c>
      <c r="B3181" t="s">
        <v>19681</v>
      </c>
      <c r="C3181" t="s">
        <v>26525</v>
      </c>
      <c r="D3181" t="s">
        <v>32946</v>
      </c>
      <c r="E3181" t="s">
        <v>26525</v>
      </c>
      <c r="F3181" t="s">
        <v>43</v>
      </c>
      <c r="G3181">
        <v>5605</v>
      </c>
      <c r="H3181" t="s">
        <v>38376</v>
      </c>
      <c r="I3181">
        <v>5608</v>
      </c>
      <c r="J3181" t="s">
        <v>38378</v>
      </c>
      <c r="K3181" t="s">
        <v>43</v>
      </c>
    </row>
    <row r="3182" spans="1:11" x14ac:dyDescent="0.25">
      <c r="A3182" s="1">
        <v>3180</v>
      </c>
      <c r="B3182" t="s">
        <v>19682</v>
      </c>
      <c r="C3182" t="s">
        <v>26526</v>
      </c>
      <c r="D3182" t="s">
        <v>32947</v>
      </c>
      <c r="E3182" t="s">
        <v>26526</v>
      </c>
      <c r="F3182" t="s">
        <v>43</v>
      </c>
      <c r="G3182">
        <v>5607</v>
      </c>
      <c r="H3182" t="s">
        <v>38377</v>
      </c>
      <c r="I3182">
        <v>8172</v>
      </c>
      <c r="J3182" t="s">
        <v>39200</v>
      </c>
      <c r="K3182" t="s">
        <v>43</v>
      </c>
    </row>
    <row r="3183" spans="1:11" x14ac:dyDescent="0.25">
      <c r="A3183" s="1">
        <v>3181</v>
      </c>
      <c r="B3183" t="s">
        <v>19683</v>
      </c>
      <c r="C3183" t="s">
        <v>26527</v>
      </c>
      <c r="D3183" t="s">
        <v>32948</v>
      </c>
      <c r="E3183" t="s">
        <v>26527</v>
      </c>
      <c r="F3183" t="s">
        <v>43</v>
      </c>
      <c r="G3183">
        <v>5607</v>
      </c>
      <c r="H3183" t="s">
        <v>38377</v>
      </c>
      <c r="I3183">
        <v>8912</v>
      </c>
      <c r="J3183" t="s">
        <v>39430</v>
      </c>
      <c r="K3183" t="s">
        <v>43</v>
      </c>
    </row>
    <row r="3184" spans="1:11" x14ac:dyDescent="0.25">
      <c r="A3184" s="1">
        <v>3182</v>
      </c>
      <c r="B3184" t="s">
        <v>19684</v>
      </c>
      <c r="C3184" t="s">
        <v>26528</v>
      </c>
      <c r="D3184" t="s">
        <v>32949</v>
      </c>
      <c r="E3184" t="s">
        <v>26528</v>
      </c>
      <c r="F3184" t="s">
        <v>43</v>
      </c>
      <c r="G3184">
        <v>5608</v>
      </c>
      <c r="H3184" t="s">
        <v>38378</v>
      </c>
      <c r="I3184">
        <v>5610</v>
      </c>
      <c r="J3184" t="s">
        <v>38379</v>
      </c>
      <c r="K3184" t="s">
        <v>43</v>
      </c>
    </row>
    <row r="3185" spans="1:11" x14ac:dyDescent="0.25">
      <c r="A3185" s="1">
        <v>3183</v>
      </c>
      <c r="B3185" t="s">
        <v>19685</v>
      </c>
      <c r="C3185" t="s">
        <v>26529</v>
      </c>
      <c r="D3185" t="s">
        <v>32950</v>
      </c>
      <c r="E3185" t="s">
        <v>26529</v>
      </c>
      <c r="F3185" t="s">
        <v>43</v>
      </c>
      <c r="G3185">
        <v>5610</v>
      </c>
      <c r="H3185" t="s">
        <v>38379</v>
      </c>
      <c r="I3185">
        <v>5614</v>
      </c>
      <c r="J3185" t="s">
        <v>38380</v>
      </c>
      <c r="K3185" t="s">
        <v>43</v>
      </c>
    </row>
    <row r="3186" spans="1:11" x14ac:dyDescent="0.25">
      <c r="A3186" s="1">
        <v>3184</v>
      </c>
      <c r="B3186" t="s">
        <v>19686</v>
      </c>
      <c r="C3186" t="s">
        <v>26530</v>
      </c>
      <c r="D3186" t="s">
        <v>32951</v>
      </c>
      <c r="E3186" t="s">
        <v>26530</v>
      </c>
      <c r="F3186" t="s">
        <v>43</v>
      </c>
      <c r="G3186">
        <v>5614</v>
      </c>
      <c r="H3186" t="s">
        <v>38380</v>
      </c>
      <c r="I3186">
        <v>5616</v>
      </c>
      <c r="J3186" t="s">
        <v>38381</v>
      </c>
      <c r="K3186" t="s">
        <v>43</v>
      </c>
    </row>
    <row r="3187" spans="1:11" x14ac:dyDescent="0.25">
      <c r="A3187" s="1">
        <v>3185</v>
      </c>
      <c r="B3187" t="s">
        <v>19687</v>
      </c>
      <c r="C3187" t="s">
        <v>26531</v>
      </c>
      <c r="D3187" t="s">
        <v>32952</v>
      </c>
      <c r="E3187" t="s">
        <v>26531</v>
      </c>
      <c r="F3187" t="s">
        <v>43</v>
      </c>
      <c r="G3187">
        <v>5616</v>
      </c>
      <c r="H3187" t="s">
        <v>38381</v>
      </c>
      <c r="I3187">
        <v>5618</v>
      </c>
      <c r="J3187" t="s">
        <v>38382</v>
      </c>
      <c r="K3187" t="s">
        <v>43</v>
      </c>
    </row>
    <row r="3188" spans="1:11" x14ac:dyDescent="0.25">
      <c r="A3188" s="1">
        <v>3186</v>
      </c>
      <c r="B3188" t="s">
        <v>19688</v>
      </c>
      <c r="C3188" t="s">
        <v>26532</v>
      </c>
      <c r="D3188" t="s">
        <v>32953</v>
      </c>
      <c r="E3188" t="s">
        <v>26532</v>
      </c>
      <c r="F3188" t="s">
        <v>43</v>
      </c>
      <c r="G3188">
        <v>5618</v>
      </c>
      <c r="H3188" t="s">
        <v>38382</v>
      </c>
      <c r="I3188">
        <v>5620</v>
      </c>
      <c r="J3188" t="s">
        <v>38383</v>
      </c>
      <c r="K3188" t="s">
        <v>43</v>
      </c>
    </row>
    <row r="3189" spans="1:11" x14ac:dyDescent="0.25">
      <c r="A3189" s="1">
        <v>3187</v>
      </c>
      <c r="B3189" t="s">
        <v>19689</v>
      </c>
      <c r="C3189" t="s">
        <v>26533</v>
      </c>
      <c r="D3189" t="s">
        <v>32954</v>
      </c>
      <c r="E3189" t="s">
        <v>26533</v>
      </c>
      <c r="F3189" t="s">
        <v>43</v>
      </c>
      <c r="G3189">
        <v>5620</v>
      </c>
      <c r="H3189" t="s">
        <v>38383</v>
      </c>
      <c r="I3189">
        <v>5622</v>
      </c>
      <c r="J3189" t="s">
        <v>41538</v>
      </c>
      <c r="K3189" t="s">
        <v>43</v>
      </c>
    </row>
    <row r="3190" spans="1:11" x14ac:dyDescent="0.25">
      <c r="A3190" s="1">
        <v>3188</v>
      </c>
      <c r="B3190" t="s">
        <v>19690</v>
      </c>
      <c r="C3190" t="s">
        <v>26534</v>
      </c>
      <c r="D3190" t="s">
        <v>32955</v>
      </c>
      <c r="E3190" t="s">
        <v>26534</v>
      </c>
      <c r="F3190" t="s">
        <v>43</v>
      </c>
      <c r="G3190">
        <v>5620</v>
      </c>
      <c r="H3190" t="s">
        <v>38383</v>
      </c>
      <c r="I3190">
        <v>5626</v>
      </c>
      <c r="J3190" t="s">
        <v>38384</v>
      </c>
      <c r="K3190" t="s">
        <v>43</v>
      </c>
    </row>
    <row r="3191" spans="1:11" x14ac:dyDescent="0.25">
      <c r="A3191" s="1">
        <v>3189</v>
      </c>
      <c r="B3191" t="s">
        <v>19691</v>
      </c>
      <c r="C3191" t="s">
        <v>26535</v>
      </c>
      <c r="D3191" t="s">
        <v>32956</v>
      </c>
      <c r="E3191" t="s">
        <v>26535</v>
      </c>
      <c r="F3191" t="s">
        <v>43</v>
      </c>
      <c r="G3191">
        <v>5626</v>
      </c>
      <c r="H3191" t="s">
        <v>38384</v>
      </c>
      <c r="I3191">
        <v>5632</v>
      </c>
      <c r="J3191" t="s">
        <v>41539</v>
      </c>
      <c r="K3191" t="s">
        <v>43</v>
      </c>
    </row>
    <row r="3192" spans="1:11" x14ac:dyDescent="0.25">
      <c r="A3192" s="1">
        <v>3190</v>
      </c>
      <c r="B3192" t="s">
        <v>19692</v>
      </c>
      <c r="C3192" t="s">
        <v>26536</v>
      </c>
      <c r="D3192" t="s">
        <v>32957</v>
      </c>
      <c r="E3192" t="s">
        <v>26536</v>
      </c>
      <c r="F3192" t="s">
        <v>43</v>
      </c>
      <c r="G3192">
        <v>5626</v>
      </c>
      <c r="H3192" t="s">
        <v>38384</v>
      </c>
      <c r="I3192">
        <v>5634</v>
      </c>
      <c r="J3192" t="s">
        <v>38386</v>
      </c>
      <c r="K3192" t="s">
        <v>43</v>
      </c>
    </row>
    <row r="3193" spans="1:11" x14ac:dyDescent="0.25">
      <c r="A3193" s="1">
        <v>3191</v>
      </c>
      <c r="B3193" t="s">
        <v>19693</v>
      </c>
      <c r="C3193" t="s">
        <v>26537</v>
      </c>
      <c r="D3193" t="s">
        <v>32958</v>
      </c>
      <c r="E3193" t="s">
        <v>26537</v>
      </c>
      <c r="F3193" t="s">
        <v>43</v>
      </c>
      <c r="G3193">
        <v>5626</v>
      </c>
      <c r="H3193" t="s">
        <v>38384</v>
      </c>
      <c r="I3193">
        <v>8448</v>
      </c>
      <c r="J3193" t="s">
        <v>39318</v>
      </c>
      <c r="K3193" t="s">
        <v>43</v>
      </c>
    </row>
    <row r="3194" spans="1:11" x14ac:dyDescent="0.25">
      <c r="A3194" s="1">
        <v>3192</v>
      </c>
      <c r="B3194" t="s">
        <v>19694</v>
      </c>
      <c r="C3194" t="s">
        <v>26538</v>
      </c>
      <c r="D3194" t="s">
        <v>32959</v>
      </c>
      <c r="E3194" t="s">
        <v>26538</v>
      </c>
      <c r="F3194" t="s">
        <v>43</v>
      </c>
      <c r="G3194">
        <v>5626</v>
      </c>
      <c r="H3194" t="s">
        <v>38384</v>
      </c>
      <c r="I3194">
        <v>8888</v>
      </c>
      <c r="J3194" t="s">
        <v>41540</v>
      </c>
      <c r="K3194" t="s">
        <v>43</v>
      </c>
    </row>
    <row r="3195" spans="1:11" x14ac:dyDescent="0.25">
      <c r="A3195" s="1">
        <v>3193</v>
      </c>
      <c r="B3195" t="s">
        <v>19695</v>
      </c>
      <c r="C3195" t="s">
        <v>26539</v>
      </c>
      <c r="D3195" t="s">
        <v>32960</v>
      </c>
      <c r="E3195" t="s">
        <v>26539</v>
      </c>
      <c r="F3195" t="s">
        <v>43</v>
      </c>
      <c r="G3195">
        <v>5630</v>
      </c>
      <c r="H3195" t="s">
        <v>38385</v>
      </c>
      <c r="I3195">
        <v>5632</v>
      </c>
      <c r="J3195" t="s">
        <v>41539</v>
      </c>
      <c r="K3195" t="s">
        <v>43</v>
      </c>
    </row>
    <row r="3196" spans="1:11" x14ac:dyDescent="0.25">
      <c r="A3196" s="1">
        <v>3194</v>
      </c>
      <c r="B3196" t="s">
        <v>19696</v>
      </c>
      <c r="C3196" t="s">
        <v>26540</v>
      </c>
      <c r="D3196" t="s">
        <v>32961</v>
      </c>
      <c r="E3196" t="s">
        <v>26540</v>
      </c>
      <c r="F3196" t="s">
        <v>43</v>
      </c>
      <c r="G3196">
        <v>5630</v>
      </c>
      <c r="H3196" t="s">
        <v>38385</v>
      </c>
      <c r="I3196">
        <v>8884</v>
      </c>
      <c r="J3196" t="s">
        <v>39426</v>
      </c>
      <c r="K3196" t="s">
        <v>43</v>
      </c>
    </row>
    <row r="3197" spans="1:11" x14ac:dyDescent="0.25">
      <c r="A3197" s="1">
        <v>3195</v>
      </c>
      <c r="B3197" t="s">
        <v>19697</v>
      </c>
      <c r="C3197" t="s">
        <v>26541</v>
      </c>
      <c r="D3197" t="s">
        <v>32962</v>
      </c>
      <c r="E3197" t="s">
        <v>26541</v>
      </c>
      <c r="F3197" t="s">
        <v>43</v>
      </c>
      <c r="G3197">
        <v>5634</v>
      </c>
      <c r="H3197" t="s">
        <v>38386</v>
      </c>
      <c r="I3197">
        <v>5636</v>
      </c>
      <c r="J3197" t="s">
        <v>38387</v>
      </c>
      <c r="K3197" t="s">
        <v>43</v>
      </c>
    </row>
    <row r="3198" spans="1:11" x14ac:dyDescent="0.25">
      <c r="A3198" s="1">
        <v>3196</v>
      </c>
      <c r="B3198" t="s">
        <v>19698</v>
      </c>
      <c r="C3198" t="s">
        <v>26542</v>
      </c>
      <c r="D3198" t="s">
        <v>32963</v>
      </c>
      <c r="E3198" t="s">
        <v>26542</v>
      </c>
      <c r="F3198" t="s">
        <v>43</v>
      </c>
      <c r="G3198">
        <v>5636</v>
      </c>
      <c r="H3198" t="s">
        <v>38387</v>
      </c>
      <c r="I3198">
        <v>5638</v>
      </c>
      <c r="J3198" t="s">
        <v>41541</v>
      </c>
      <c r="K3198" t="s">
        <v>43</v>
      </c>
    </row>
    <row r="3199" spans="1:11" x14ac:dyDescent="0.25">
      <c r="A3199" s="1">
        <v>3197</v>
      </c>
      <c r="B3199" t="s">
        <v>19699</v>
      </c>
      <c r="C3199" t="s">
        <v>26543</v>
      </c>
      <c r="D3199" t="s">
        <v>32964</v>
      </c>
      <c r="E3199" t="s">
        <v>26543</v>
      </c>
      <c r="F3199" t="s">
        <v>43</v>
      </c>
      <c r="G3199">
        <v>5636</v>
      </c>
      <c r="H3199" t="s">
        <v>38387</v>
      </c>
      <c r="I3199">
        <v>5640</v>
      </c>
      <c r="J3199" t="s">
        <v>38388</v>
      </c>
      <c r="K3199" t="s">
        <v>43</v>
      </c>
    </row>
    <row r="3200" spans="1:11" x14ac:dyDescent="0.25">
      <c r="A3200" s="1">
        <v>3198</v>
      </c>
      <c r="B3200" t="s">
        <v>19700</v>
      </c>
      <c r="C3200" t="s">
        <v>26544</v>
      </c>
      <c r="D3200" t="s">
        <v>32965</v>
      </c>
      <c r="E3200" t="s">
        <v>26544</v>
      </c>
      <c r="F3200" t="s">
        <v>43</v>
      </c>
      <c r="G3200">
        <v>5640</v>
      </c>
      <c r="H3200" t="s">
        <v>38388</v>
      </c>
      <c r="I3200">
        <v>5645</v>
      </c>
      <c r="J3200" t="s">
        <v>38391</v>
      </c>
      <c r="K3200" t="s">
        <v>43</v>
      </c>
    </row>
    <row r="3201" spans="1:11" x14ac:dyDescent="0.25">
      <c r="A3201" s="1">
        <v>3199</v>
      </c>
      <c r="B3201" t="s">
        <v>19701</v>
      </c>
      <c r="C3201" t="s">
        <v>26545</v>
      </c>
      <c r="D3201" t="s">
        <v>32966</v>
      </c>
      <c r="E3201" t="s">
        <v>26545</v>
      </c>
      <c r="F3201" t="s">
        <v>43</v>
      </c>
      <c r="G3201">
        <v>5640</v>
      </c>
      <c r="H3201" t="s">
        <v>38388</v>
      </c>
      <c r="I3201">
        <v>5652</v>
      </c>
      <c r="J3201" t="s">
        <v>38394</v>
      </c>
      <c r="K3201" t="s">
        <v>43</v>
      </c>
    </row>
    <row r="3202" spans="1:11" x14ac:dyDescent="0.25">
      <c r="A3202" s="1">
        <v>3200</v>
      </c>
      <c r="B3202" t="s">
        <v>19702</v>
      </c>
      <c r="C3202" t="s">
        <v>26546</v>
      </c>
      <c r="D3202" t="s">
        <v>32967</v>
      </c>
      <c r="E3202" t="s">
        <v>26546</v>
      </c>
      <c r="F3202" t="s">
        <v>43</v>
      </c>
      <c r="G3202">
        <v>5642</v>
      </c>
      <c r="H3202" t="s">
        <v>38389</v>
      </c>
      <c r="I3202">
        <v>8060</v>
      </c>
      <c r="J3202" t="s">
        <v>39160</v>
      </c>
      <c r="K3202" t="s">
        <v>43</v>
      </c>
    </row>
    <row r="3203" spans="1:11" x14ac:dyDescent="0.25">
      <c r="A3203" s="1">
        <v>3201</v>
      </c>
      <c r="B3203" t="s">
        <v>19703</v>
      </c>
      <c r="C3203" t="s">
        <v>26547</v>
      </c>
      <c r="D3203" t="s">
        <v>32968</v>
      </c>
      <c r="E3203" t="s">
        <v>26547</v>
      </c>
      <c r="F3203" t="s">
        <v>43</v>
      </c>
      <c r="G3203">
        <v>5643</v>
      </c>
      <c r="H3203" t="s">
        <v>38390</v>
      </c>
      <c r="I3203">
        <v>8060</v>
      </c>
      <c r="J3203" t="s">
        <v>39160</v>
      </c>
      <c r="K3203" t="s">
        <v>43</v>
      </c>
    </row>
    <row r="3204" spans="1:11" x14ac:dyDescent="0.25">
      <c r="A3204" s="1">
        <v>3202</v>
      </c>
      <c r="B3204" t="s">
        <v>19704</v>
      </c>
      <c r="C3204" t="s">
        <v>26548</v>
      </c>
      <c r="D3204" t="s">
        <v>32969</v>
      </c>
      <c r="E3204" t="s">
        <v>26548</v>
      </c>
      <c r="F3204" t="s">
        <v>43</v>
      </c>
      <c r="G3204">
        <v>5645</v>
      </c>
      <c r="H3204" t="s">
        <v>38391</v>
      </c>
      <c r="I3204">
        <v>5646</v>
      </c>
      <c r="J3204" t="s">
        <v>38392</v>
      </c>
      <c r="K3204" t="s">
        <v>43</v>
      </c>
    </row>
    <row r="3205" spans="1:11" x14ac:dyDescent="0.25">
      <c r="A3205" s="1">
        <v>3203</v>
      </c>
      <c r="B3205" t="s">
        <v>19705</v>
      </c>
      <c r="C3205" t="s">
        <v>26549</v>
      </c>
      <c r="D3205" t="s">
        <v>32970</v>
      </c>
      <c r="E3205" t="s">
        <v>26549</v>
      </c>
      <c r="F3205" t="s">
        <v>43</v>
      </c>
      <c r="G3205">
        <v>5646</v>
      </c>
      <c r="H3205" t="s">
        <v>38392</v>
      </c>
      <c r="I3205">
        <v>5650</v>
      </c>
      <c r="J3205" t="s">
        <v>41542</v>
      </c>
      <c r="K3205" t="s">
        <v>43</v>
      </c>
    </row>
    <row r="3206" spans="1:11" x14ac:dyDescent="0.25">
      <c r="A3206" s="1">
        <v>3204</v>
      </c>
      <c r="B3206" t="s">
        <v>19706</v>
      </c>
      <c r="C3206" t="s">
        <v>23600</v>
      </c>
      <c r="D3206" t="s">
        <v>30215</v>
      </c>
      <c r="E3206" t="s">
        <v>23600</v>
      </c>
      <c r="F3206" t="s">
        <v>23600</v>
      </c>
      <c r="G3206" t="s">
        <v>23600</v>
      </c>
      <c r="H3206" t="s">
        <v>23600</v>
      </c>
      <c r="I3206" t="s">
        <v>23600</v>
      </c>
      <c r="J3206" t="s">
        <v>23600</v>
      </c>
      <c r="K3206" t="s">
        <v>23600</v>
      </c>
    </row>
    <row r="3207" spans="1:11" x14ac:dyDescent="0.25">
      <c r="A3207" s="1">
        <v>3205</v>
      </c>
      <c r="B3207" t="s">
        <v>19707</v>
      </c>
      <c r="C3207" t="s">
        <v>26550</v>
      </c>
      <c r="D3207" t="s">
        <v>32971</v>
      </c>
      <c r="E3207" t="s">
        <v>26550</v>
      </c>
      <c r="F3207" t="s">
        <v>43</v>
      </c>
      <c r="G3207">
        <v>5648</v>
      </c>
      <c r="H3207" t="s">
        <v>38393</v>
      </c>
      <c r="I3207">
        <v>8899</v>
      </c>
      <c r="J3207" t="s">
        <v>41543</v>
      </c>
      <c r="K3207" t="s">
        <v>43</v>
      </c>
    </row>
    <row r="3208" spans="1:11" x14ac:dyDescent="0.25">
      <c r="A3208" s="1">
        <v>3206</v>
      </c>
      <c r="B3208" t="s">
        <v>19708</v>
      </c>
      <c r="C3208" t="s">
        <v>26551</v>
      </c>
      <c r="D3208" t="s">
        <v>32972</v>
      </c>
      <c r="E3208" t="s">
        <v>26551</v>
      </c>
      <c r="F3208" t="s">
        <v>43</v>
      </c>
      <c r="G3208">
        <v>5652</v>
      </c>
      <c r="H3208" t="s">
        <v>38394</v>
      </c>
      <c r="I3208">
        <v>5653</v>
      </c>
      <c r="J3208" t="s">
        <v>38395</v>
      </c>
      <c r="K3208" t="s">
        <v>43</v>
      </c>
    </row>
    <row r="3209" spans="1:11" x14ac:dyDescent="0.25">
      <c r="A3209" s="1">
        <v>3207</v>
      </c>
      <c r="B3209" t="s">
        <v>19709</v>
      </c>
      <c r="C3209" t="s">
        <v>26552</v>
      </c>
      <c r="D3209" t="s">
        <v>32973</v>
      </c>
      <c r="E3209" t="s">
        <v>26552</v>
      </c>
      <c r="F3209" t="s">
        <v>43</v>
      </c>
      <c r="G3209">
        <v>5653</v>
      </c>
      <c r="H3209" t="s">
        <v>38395</v>
      </c>
      <c r="I3209">
        <v>5654</v>
      </c>
      <c r="J3209" t="s">
        <v>38396</v>
      </c>
      <c r="K3209" t="s">
        <v>43</v>
      </c>
    </row>
    <row r="3210" spans="1:11" x14ac:dyDescent="0.25">
      <c r="A3210" s="1">
        <v>3208</v>
      </c>
      <c r="B3210" t="s">
        <v>19710</v>
      </c>
      <c r="C3210" t="s">
        <v>26553</v>
      </c>
      <c r="D3210" t="s">
        <v>32974</v>
      </c>
      <c r="E3210" t="s">
        <v>26553</v>
      </c>
      <c r="F3210" t="s">
        <v>43</v>
      </c>
      <c r="G3210">
        <v>5654</v>
      </c>
      <c r="H3210" t="s">
        <v>38396</v>
      </c>
      <c r="I3210">
        <v>5658</v>
      </c>
      <c r="J3210" t="s">
        <v>38397</v>
      </c>
      <c r="K3210" t="s">
        <v>43</v>
      </c>
    </row>
    <row r="3211" spans="1:11" x14ac:dyDescent="0.25">
      <c r="A3211" s="1">
        <v>3209</v>
      </c>
      <c r="B3211" t="s">
        <v>19711</v>
      </c>
      <c r="C3211" t="s">
        <v>26554</v>
      </c>
      <c r="D3211" t="s">
        <v>32975</v>
      </c>
      <c r="E3211" t="s">
        <v>26554</v>
      </c>
      <c r="F3211" t="s">
        <v>43</v>
      </c>
      <c r="G3211">
        <v>5654</v>
      </c>
      <c r="H3211" t="s">
        <v>38396</v>
      </c>
      <c r="I3211">
        <v>8890</v>
      </c>
      <c r="J3211" t="s">
        <v>41544</v>
      </c>
      <c r="K3211" t="s">
        <v>43</v>
      </c>
    </row>
    <row r="3212" spans="1:11" x14ac:dyDescent="0.25">
      <c r="A3212" s="1">
        <v>3210</v>
      </c>
      <c r="B3212" t="s">
        <v>19712</v>
      </c>
      <c r="C3212" t="s">
        <v>26555</v>
      </c>
      <c r="D3212" t="s">
        <v>32976</v>
      </c>
      <c r="E3212" t="s">
        <v>26555</v>
      </c>
      <c r="F3212" t="s">
        <v>43</v>
      </c>
      <c r="G3212">
        <v>5658</v>
      </c>
      <c r="H3212" t="s">
        <v>38397</v>
      </c>
      <c r="I3212">
        <v>5662</v>
      </c>
      <c r="J3212" t="s">
        <v>38399</v>
      </c>
      <c r="K3212" t="s">
        <v>43</v>
      </c>
    </row>
    <row r="3213" spans="1:11" x14ac:dyDescent="0.25">
      <c r="A3213" s="1">
        <v>3211</v>
      </c>
      <c r="B3213" t="s">
        <v>19713</v>
      </c>
      <c r="C3213" t="s">
        <v>26556</v>
      </c>
      <c r="D3213" t="s">
        <v>32977</v>
      </c>
      <c r="E3213" t="s">
        <v>26556</v>
      </c>
      <c r="F3213" t="s">
        <v>43</v>
      </c>
      <c r="G3213">
        <v>5660</v>
      </c>
      <c r="H3213" t="s">
        <v>38398</v>
      </c>
      <c r="I3213">
        <v>8167</v>
      </c>
      <c r="J3213" t="s">
        <v>41545</v>
      </c>
      <c r="K3213" t="s">
        <v>43</v>
      </c>
    </row>
    <row r="3214" spans="1:11" x14ac:dyDescent="0.25">
      <c r="A3214" s="1">
        <v>3212</v>
      </c>
      <c r="B3214" t="s">
        <v>19714</v>
      </c>
      <c r="C3214" t="s">
        <v>26557</v>
      </c>
      <c r="D3214" t="s">
        <v>32978</v>
      </c>
      <c r="E3214" t="s">
        <v>26557</v>
      </c>
      <c r="F3214" t="s">
        <v>43</v>
      </c>
      <c r="G3214">
        <v>5660</v>
      </c>
      <c r="H3214" t="s">
        <v>38398</v>
      </c>
      <c r="I3214">
        <v>8452</v>
      </c>
      <c r="J3214" t="s">
        <v>39319</v>
      </c>
      <c r="K3214" t="s">
        <v>43</v>
      </c>
    </row>
    <row r="3215" spans="1:11" x14ac:dyDescent="0.25">
      <c r="A3215" s="1">
        <v>3213</v>
      </c>
      <c r="B3215" t="s">
        <v>19715</v>
      </c>
      <c r="C3215" t="s">
        <v>26558</v>
      </c>
      <c r="D3215" t="s">
        <v>32979</v>
      </c>
      <c r="E3215" t="s">
        <v>26558</v>
      </c>
      <c r="F3215" t="s">
        <v>43</v>
      </c>
      <c r="G3215">
        <v>5662</v>
      </c>
      <c r="H3215" t="s">
        <v>38399</v>
      </c>
      <c r="I3215">
        <v>8166</v>
      </c>
      <c r="J3215" t="s">
        <v>41546</v>
      </c>
      <c r="K3215" t="s">
        <v>43</v>
      </c>
    </row>
    <row r="3216" spans="1:11" x14ac:dyDescent="0.25">
      <c r="A3216" s="1">
        <v>3214</v>
      </c>
      <c r="B3216" t="s">
        <v>19716</v>
      </c>
      <c r="C3216" t="s">
        <v>26559</v>
      </c>
      <c r="D3216" t="s">
        <v>32980</v>
      </c>
      <c r="E3216" t="s">
        <v>26559</v>
      </c>
      <c r="F3216" t="s">
        <v>43</v>
      </c>
      <c r="G3216">
        <v>5666</v>
      </c>
      <c r="H3216" t="s">
        <v>38400</v>
      </c>
      <c r="I3216">
        <v>8166</v>
      </c>
      <c r="J3216" t="s">
        <v>41546</v>
      </c>
      <c r="K3216" t="s">
        <v>43</v>
      </c>
    </row>
    <row r="3217" spans="1:11" x14ac:dyDescent="0.25">
      <c r="A3217" s="1">
        <v>3215</v>
      </c>
      <c r="B3217" t="s">
        <v>19717</v>
      </c>
      <c r="C3217" t="s">
        <v>26560</v>
      </c>
      <c r="D3217" t="s">
        <v>32981</v>
      </c>
      <c r="E3217" t="s">
        <v>26560</v>
      </c>
      <c r="F3217" t="s">
        <v>43</v>
      </c>
      <c r="G3217">
        <v>5666</v>
      </c>
      <c r="H3217" t="s">
        <v>38400</v>
      </c>
      <c r="I3217">
        <v>8407</v>
      </c>
      <c r="J3217" t="s">
        <v>39297</v>
      </c>
      <c r="K3217" t="s">
        <v>43</v>
      </c>
    </row>
    <row r="3218" spans="1:11" x14ac:dyDescent="0.25">
      <c r="A3218" s="1">
        <v>3216</v>
      </c>
      <c r="B3218" t="s">
        <v>19718</v>
      </c>
      <c r="C3218" t="s">
        <v>26561</v>
      </c>
      <c r="D3218" t="s">
        <v>32982</v>
      </c>
      <c r="E3218" t="s">
        <v>26561</v>
      </c>
      <c r="F3218" t="s">
        <v>43</v>
      </c>
      <c r="G3218">
        <v>5668</v>
      </c>
      <c r="H3218" t="s">
        <v>38401</v>
      </c>
      <c r="I3218">
        <v>5672</v>
      </c>
      <c r="J3218" t="s">
        <v>38402</v>
      </c>
      <c r="K3218" t="s">
        <v>43</v>
      </c>
    </row>
    <row r="3219" spans="1:11" x14ac:dyDescent="0.25">
      <c r="A3219" s="1">
        <v>3217</v>
      </c>
      <c r="B3219" t="s">
        <v>19719</v>
      </c>
      <c r="C3219" t="s">
        <v>26562</v>
      </c>
      <c r="D3219" t="s">
        <v>32983</v>
      </c>
      <c r="E3219" t="s">
        <v>26562</v>
      </c>
      <c r="F3219" t="s">
        <v>43</v>
      </c>
      <c r="G3219">
        <v>5668</v>
      </c>
      <c r="H3219" t="s">
        <v>38401</v>
      </c>
      <c r="I3219">
        <v>5684</v>
      </c>
      <c r="J3219" t="s">
        <v>41547</v>
      </c>
      <c r="K3219" t="s">
        <v>43</v>
      </c>
    </row>
    <row r="3220" spans="1:11" x14ac:dyDescent="0.25">
      <c r="A3220" s="1">
        <v>3218</v>
      </c>
      <c r="B3220" t="s">
        <v>19720</v>
      </c>
      <c r="C3220" t="s">
        <v>26563</v>
      </c>
      <c r="D3220" t="s">
        <v>32984</v>
      </c>
      <c r="E3220" t="s">
        <v>26563</v>
      </c>
      <c r="F3220" t="s">
        <v>43</v>
      </c>
      <c r="G3220">
        <v>5668</v>
      </c>
      <c r="H3220" t="s">
        <v>38401</v>
      </c>
      <c r="I3220">
        <v>8407</v>
      </c>
      <c r="J3220" t="s">
        <v>39297</v>
      </c>
      <c r="K3220" t="s">
        <v>43</v>
      </c>
    </row>
    <row r="3221" spans="1:11" x14ac:dyDescent="0.25">
      <c r="A3221" s="1">
        <v>3219</v>
      </c>
      <c r="B3221" t="s">
        <v>19721</v>
      </c>
      <c r="C3221" t="s">
        <v>26564</v>
      </c>
      <c r="D3221" t="s">
        <v>32985</v>
      </c>
      <c r="E3221" t="s">
        <v>26564</v>
      </c>
      <c r="F3221" t="s">
        <v>43</v>
      </c>
      <c r="G3221">
        <v>5672</v>
      </c>
      <c r="H3221" t="s">
        <v>38402</v>
      </c>
      <c r="I3221">
        <v>5673</v>
      </c>
      <c r="J3221" t="s">
        <v>38403</v>
      </c>
      <c r="K3221" t="s">
        <v>43</v>
      </c>
    </row>
    <row r="3222" spans="1:11" x14ac:dyDescent="0.25">
      <c r="A3222" s="1">
        <v>3220</v>
      </c>
      <c r="B3222" t="s">
        <v>19722</v>
      </c>
      <c r="C3222" t="s">
        <v>26565</v>
      </c>
      <c r="D3222" t="s">
        <v>32986</v>
      </c>
      <c r="E3222" t="s">
        <v>26565</v>
      </c>
      <c r="F3222" t="s">
        <v>43</v>
      </c>
      <c r="G3222">
        <v>5673</v>
      </c>
      <c r="H3222" t="s">
        <v>38403</v>
      </c>
      <c r="I3222">
        <v>5674</v>
      </c>
      <c r="J3222" t="s">
        <v>38404</v>
      </c>
      <c r="K3222" t="s">
        <v>43</v>
      </c>
    </row>
    <row r="3223" spans="1:11" x14ac:dyDescent="0.25">
      <c r="A3223" s="1">
        <v>3221</v>
      </c>
      <c r="B3223" t="s">
        <v>19723</v>
      </c>
      <c r="C3223" t="s">
        <v>26566</v>
      </c>
      <c r="D3223" t="s">
        <v>32987</v>
      </c>
      <c r="E3223" t="s">
        <v>26566</v>
      </c>
      <c r="F3223" t="s">
        <v>43</v>
      </c>
      <c r="G3223">
        <v>5674</v>
      </c>
      <c r="H3223" t="s">
        <v>38404</v>
      </c>
      <c r="I3223">
        <v>5675</v>
      </c>
      <c r="J3223" t="s">
        <v>38405</v>
      </c>
      <c r="K3223" t="s">
        <v>43</v>
      </c>
    </row>
    <row r="3224" spans="1:11" x14ac:dyDescent="0.25">
      <c r="A3224" s="1">
        <v>3222</v>
      </c>
      <c r="B3224" t="s">
        <v>19724</v>
      </c>
      <c r="C3224" t="s">
        <v>26567</v>
      </c>
      <c r="D3224" t="s">
        <v>32988</v>
      </c>
      <c r="E3224" t="s">
        <v>26567</v>
      </c>
      <c r="F3224" t="s">
        <v>43</v>
      </c>
      <c r="G3224">
        <v>5675</v>
      </c>
      <c r="H3224" t="s">
        <v>38405</v>
      </c>
      <c r="I3224">
        <v>5678</v>
      </c>
      <c r="J3224" t="s">
        <v>41515</v>
      </c>
      <c r="K3224" t="s">
        <v>43</v>
      </c>
    </row>
    <row r="3225" spans="1:11" x14ac:dyDescent="0.25">
      <c r="A3225" s="1">
        <v>3223</v>
      </c>
      <c r="B3225" t="s">
        <v>19725</v>
      </c>
      <c r="C3225" t="s">
        <v>26568</v>
      </c>
      <c r="D3225" t="s">
        <v>32989</v>
      </c>
      <c r="E3225" t="s">
        <v>26568</v>
      </c>
      <c r="F3225" t="s">
        <v>43</v>
      </c>
      <c r="G3225">
        <v>5680</v>
      </c>
      <c r="H3225" t="s">
        <v>38406</v>
      </c>
      <c r="I3225">
        <v>8172</v>
      </c>
      <c r="J3225" t="s">
        <v>39200</v>
      </c>
      <c r="K3225" t="s">
        <v>43</v>
      </c>
    </row>
    <row r="3226" spans="1:11" x14ac:dyDescent="0.25">
      <c r="A3226" s="1">
        <v>3224</v>
      </c>
      <c r="B3226" t="s">
        <v>19726</v>
      </c>
      <c r="C3226" t="s">
        <v>26569</v>
      </c>
      <c r="D3226" t="s">
        <v>16473</v>
      </c>
      <c r="E3226" t="s">
        <v>26569</v>
      </c>
      <c r="F3226" t="s">
        <v>43</v>
      </c>
      <c r="G3226">
        <v>5683</v>
      </c>
      <c r="H3226" t="s">
        <v>38407</v>
      </c>
      <c r="I3226">
        <v>5684</v>
      </c>
      <c r="J3226" t="s">
        <v>41547</v>
      </c>
      <c r="K3226" t="s">
        <v>43</v>
      </c>
    </row>
    <row r="3227" spans="1:11" x14ac:dyDescent="0.25">
      <c r="A3227" s="1">
        <v>3225</v>
      </c>
      <c r="B3227" t="s">
        <v>19727</v>
      </c>
      <c r="C3227" t="s">
        <v>26570</v>
      </c>
      <c r="D3227" t="s">
        <v>16374</v>
      </c>
      <c r="E3227" t="s">
        <v>26570</v>
      </c>
      <c r="F3227" t="s">
        <v>43</v>
      </c>
      <c r="G3227">
        <v>5683</v>
      </c>
      <c r="H3227" t="s">
        <v>38407</v>
      </c>
      <c r="I3227">
        <v>5686</v>
      </c>
      <c r="J3227" t="s">
        <v>38408</v>
      </c>
      <c r="K3227" t="s">
        <v>43</v>
      </c>
    </row>
    <row r="3228" spans="1:11" x14ac:dyDescent="0.25">
      <c r="A3228" s="1">
        <v>3226</v>
      </c>
      <c r="B3228" t="s">
        <v>19728</v>
      </c>
      <c r="C3228" t="s">
        <v>26571</v>
      </c>
      <c r="D3228" t="s">
        <v>32990</v>
      </c>
      <c r="E3228" t="s">
        <v>26571</v>
      </c>
      <c r="F3228" t="s">
        <v>43</v>
      </c>
      <c r="G3228">
        <v>5683</v>
      </c>
      <c r="H3228" t="s">
        <v>38407</v>
      </c>
      <c r="I3228">
        <v>5690</v>
      </c>
      <c r="J3228" t="s">
        <v>38411</v>
      </c>
      <c r="K3228" t="s">
        <v>43</v>
      </c>
    </row>
    <row r="3229" spans="1:11" x14ac:dyDescent="0.25">
      <c r="A3229" s="1">
        <v>3227</v>
      </c>
      <c r="B3229" t="s">
        <v>19729</v>
      </c>
      <c r="C3229" t="s">
        <v>26572</v>
      </c>
      <c r="D3229" t="s">
        <v>32991</v>
      </c>
      <c r="E3229" t="s">
        <v>26572</v>
      </c>
      <c r="F3229" t="s">
        <v>43</v>
      </c>
      <c r="G3229">
        <v>5686</v>
      </c>
      <c r="H3229" t="s">
        <v>38408</v>
      </c>
      <c r="I3229">
        <v>5695</v>
      </c>
      <c r="J3229" t="s">
        <v>38414</v>
      </c>
      <c r="K3229" t="s">
        <v>43</v>
      </c>
    </row>
    <row r="3230" spans="1:11" x14ac:dyDescent="0.25">
      <c r="A3230" s="1">
        <v>3228</v>
      </c>
      <c r="B3230" t="s">
        <v>19730</v>
      </c>
      <c r="C3230" t="s">
        <v>26573</v>
      </c>
      <c r="D3230" t="s">
        <v>32992</v>
      </c>
      <c r="E3230" t="s">
        <v>26573</v>
      </c>
      <c r="F3230" t="s">
        <v>43</v>
      </c>
      <c r="G3230">
        <v>5688</v>
      </c>
      <c r="H3230" t="s">
        <v>38409</v>
      </c>
      <c r="I3230">
        <v>5701</v>
      </c>
      <c r="J3230" t="s">
        <v>38418</v>
      </c>
      <c r="K3230" t="s">
        <v>43</v>
      </c>
    </row>
    <row r="3231" spans="1:11" x14ac:dyDescent="0.25">
      <c r="A3231" s="1">
        <v>3229</v>
      </c>
      <c r="B3231" t="s">
        <v>19731</v>
      </c>
      <c r="C3231" t="s">
        <v>26574</v>
      </c>
      <c r="D3231" t="s">
        <v>32993</v>
      </c>
      <c r="E3231" t="s">
        <v>26574</v>
      </c>
      <c r="F3231" t="s">
        <v>43</v>
      </c>
      <c r="G3231">
        <v>5688</v>
      </c>
      <c r="H3231" t="s">
        <v>38409</v>
      </c>
      <c r="I3231">
        <v>8167</v>
      </c>
      <c r="J3231" t="s">
        <v>41545</v>
      </c>
      <c r="K3231" t="s">
        <v>43</v>
      </c>
    </row>
    <row r="3232" spans="1:11" x14ac:dyDescent="0.25">
      <c r="A3232" s="1">
        <v>3230</v>
      </c>
      <c r="B3232" t="s">
        <v>19732</v>
      </c>
      <c r="C3232" t="s">
        <v>26575</v>
      </c>
      <c r="D3232" t="s">
        <v>32994</v>
      </c>
      <c r="E3232" t="s">
        <v>26575</v>
      </c>
      <c r="F3232" t="s">
        <v>43</v>
      </c>
      <c r="G3232">
        <v>5688</v>
      </c>
      <c r="H3232" t="s">
        <v>38409</v>
      </c>
      <c r="I3232">
        <v>8404</v>
      </c>
      <c r="J3232" t="s">
        <v>41548</v>
      </c>
      <c r="K3232" t="s">
        <v>43</v>
      </c>
    </row>
    <row r="3233" spans="1:11" x14ac:dyDescent="0.25">
      <c r="A3233" s="1">
        <v>3231</v>
      </c>
      <c r="B3233" t="s">
        <v>19733</v>
      </c>
      <c r="C3233" t="s">
        <v>26576</v>
      </c>
      <c r="D3233" t="s">
        <v>32995</v>
      </c>
      <c r="E3233" t="s">
        <v>26576</v>
      </c>
      <c r="F3233" t="s">
        <v>43</v>
      </c>
      <c r="G3233">
        <v>5689</v>
      </c>
      <c r="H3233" t="s">
        <v>38410</v>
      </c>
      <c r="I3233">
        <v>5902</v>
      </c>
      <c r="J3233" t="s">
        <v>41549</v>
      </c>
      <c r="K3233" t="s">
        <v>43</v>
      </c>
    </row>
    <row r="3234" spans="1:11" x14ac:dyDescent="0.25">
      <c r="A3234" s="1">
        <v>3232</v>
      </c>
      <c r="B3234" t="s">
        <v>19734</v>
      </c>
      <c r="C3234" t="s">
        <v>26577</v>
      </c>
      <c r="D3234" t="s">
        <v>32996</v>
      </c>
      <c r="E3234" t="s">
        <v>26577</v>
      </c>
      <c r="F3234" t="s">
        <v>43</v>
      </c>
      <c r="G3234">
        <v>5689</v>
      </c>
      <c r="H3234" t="s">
        <v>38410</v>
      </c>
      <c r="I3234">
        <v>8404</v>
      </c>
      <c r="J3234" t="s">
        <v>41548</v>
      </c>
      <c r="K3234" t="s">
        <v>43</v>
      </c>
    </row>
    <row r="3235" spans="1:11" x14ac:dyDescent="0.25">
      <c r="A3235" s="1">
        <v>3233</v>
      </c>
      <c r="B3235" t="s">
        <v>19735</v>
      </c>
      <c r="C3235" t="s">
        <v>26578</v>
      </c>
      <c r="D3235" t="s">
        <v>32997</v>
      </c>
      <c r="E3235" t="s">
        <v>26578</v>
      </c>
      <c r="F3235" t="s">
        <v>43</v>
      </c>
      <c r="G3235">
        <v>5690</v>
      </c>
      <c r="H3235" t="s">
        <v>38411</v>
      </c>
      <c r="I3235">
        <v>5691</v>
      </c>
      <c r="J3235" t="s">
        <v>41550</v>
      </c>
      <c r="K3235" t="s">
        <v>43</v>
      </c>
    </row>
    <row r="3236" spans="1:11" x14ac:dyDescent="0.25">
      <c r="A3236" s="1">
        <v>3234</v>
      </c>
      <c r="B3236" t="s">
        <v>19736</v>
      </c>
      <c r="C3236" t="s">
        <v>26579</v>
      </c>
      <c r="D3236" t="s">
        <v>32998</v>
      </c>
      <c r="E3236" t="s">
        <v>26579</v>
      </c>
      <c r="F3236" t="s">
        <v>43</v>
      </c>
      <c r="G3236">
        <v>5692</v>
      </c>
      <c r="H3236" t="s">
        <v>38412</v>
      </c>
      <c r="I3236">
        <v>5702</v>
      </c>
      <c r="J3236" t="s">
        <v>41551</v>
      </c>
      <c r="K3236" t="s">
        <v>43</v>
      </c>
    </row>
    <row r="3237" spans="1:11" x14ac:dyDescent="0.25">
      <c r="A3237" s="1">
        <v>3235</v>
      </c>
      <c r="B3237" t="s">
        <v>19737</v>
      </c>
      <c r="C3237" t="s">
        <v>26580</v>
      </c>
      <c r="D3237" t="s">
        <v>32999</v>
      </c>
      <c r="E3237" t="s">
        <v>26580</v>
      </c>
      <c r="F3237" t="s">
        <v>43</v>
      </c>
      <c r="G3237">
        <v>5692</v>
      </c>
      <c r="H3237" t="s">
        <v>38412</v>
      </c>
      <c r="I3237">
        <v>5708</v>
      </c>
      <c r="J3237" t="s">
        <v>38422</v>
      </c>
      <c r="K3237" t="s">
        <v>43</v>
      </c>
    </row>
    <row r="3238" spans="1:11" x14ac:dyDescent="0.25">
      <c r="A3238" s="1">
        <v>3236</v>
      </c>
      <c r="B3238" t="s">
        <v>19738</v>
      </c>
      <c r="C3238" t="s">
        <v>26581</v>
      </c>
      <c r="D3238" t="s">
        <v>33000</v>
      </c>
      <c r="E3238" t="s">
        <v>26581</v>
      </c>
      <c r="F3238" t="s">
        <v>43</v>
      </c>
      <c r="G3238">
        <v>5693</v>
      </c>
      <c r="H3238" t="s">
        <v>38413</v>
      </c>
      <c r="I3238">
        <v>5698</v>
      </c>
      <c r="J3238" t="s">
        <v>41552</v>
      </c>
      <c r="K3238" t="s">
        <v>43</v>
      </c>
    </row>
    <row r="3239" spans="1:11" x14ac:dyDescent="0.25">
      <c r="A3239" s="1">
        <v>3237</v>
      </c>
      <c r="B3239" t="s">
        <v>19739</v>
      </c>
      <c r="C3239" t="s">
        <v>26582</v>
      </c>
      <c r="D3239" t="s">
        <v>33001</v>
      </c>
      <c r="E3239" t="s">
        <v>26582</v>
      </c>
      <c r="F3239" t="s">
        <v>43</v>
      </c>
      <c r="G3239">
        <v>5693</v>
      </c>
      <c r="H3239" t="s">
        <v>38413</v>
      </c>
      <c r="I3239">
        <v>5702</v>
      </c>
      <c r="J3239" t="s">
        <v>41551</v>
      </c>
      <c r="K3239" t="s">
        <v>43</v>
      </c>
    </row>
    <row r="3240" spans="1:11" x14ac:dyDescent="0.25">
      <c r="A3240" s="1">
        <v>3238</v>
      </c>
      <c r="B3240" t="s">
        <v>19740</v>
      </c>
      <c r="C3240" t="s">
        <v>26583</v>
      </c>
      <c r="D3240" t="s">
        <v>14944</v>
      </c>
      <c r="E3240" t="s">
        <v>26583</v>
      </c>
      <c r="F3240" t="s">
        <v>43</v>
      </c>
      <c r="G3240">
        <v>5693</v>
      </c>
      <c r="H3240" t="s">
        <v>38413</v>
      </c>
      <c r="I3240">
        <v>56920</v>
      </c>
      <c r="J3240" t="s">
        <v>41553</v>
      </c>
      <c r="K3240" t="s">
        <v>43</v>
      </c>
    </row>
    <row r="3241" spans="1:11" x14ac:dyDescent="0.25">
      <c r="A3241" s="1">
        <v>3239</v>
      </c>
      <c r="B3241" t="s">
        <v>19741</v>
      </c>
      <c r="C3241" t="s">
        <v>26584</v>
      </c>
      <c r="D3241" t="s">
        <v>33002</v>
      </c>
      <c r="E3241" t="s">
        <v>26584</v>
      </c>
      <c r="F3241" t="s">
        <v>43</v>
      </c>
      <c r="G3241">
        <v>5695</v>
      </c>
      <c r="H3241" t="s">
        <v>38414</v>
      </c>
      <c r="I3241">
        <v>5696</v>
      </c>
      <c r="J3241" t="s">
        <v>38415</v>
      </c>
      <c r="K3241" t="s">
        <v>43</v>
      </c>
    </row>
    <row r="3242" spans="1:11" x14ac:dyDescent="0.25">
      <c r="A3242" s="1">
        <v>3240</v>
      </c>
      <c r="B3242" t="s">
        <v>19742</v>
      </c>
      <c r="C3242" t="s">
        <v>26585</v>
      </c>
      <c r="D3242" t="s">
        <v>33003</v>
      </c>
      <c r="E3242" t="s">
        <v>26585</v>
      </c>
      <c r="F3242" t="s">
        <v>43</v>
      </c>
      <c r="G3242">
        <v>5696</v>
      </c>
      <c r="H3242" t="s">
        <v>38415</v>
      </c>
      <c r="I3242">
        <v>5697</v>
      </c>
      <c r="J3242" t="s">
        <v>38416</v>
      </c>
      <c r="K3242" t="s">
        <v>43</v>
      </c>
    </row>
    <row r="3243" spans="1:11" x14ac:dyDescent="0.25">
      <c r="A3243" s="1">
        <v>3241</v>
      </c>
      <c r="B3243" t="s">
        <v>19743</v>
      </c>
      <c r="C3243" t="s">
        <v>26586</v>
      </c>
      <c r="D3243" t="s">
        <v>33004</v>
      </c>
      <c r="E3243" t="s">
        <v>26586</v>
      </c>
      <c r="F3243" t="s">
        <v>43</v>
      </c>
      <c r="G3243">
        <v>5696</v>
      </c>
      <c r="H3243" t="s">
        <v>38415</v>
      </c>
      <c r="I3243">
        <v>5698</v>
      </c>
      <c r="J3243" t="s">
        <v>41552</v>
      </c>
      <c r="K3243" t="s">
        <v>43</v>
      </c>
    </row>
    <row r="3244" spans="1:11" x14ac:dyDescent="0.25">
      <c r="A3244" s="1">
        <v>3242</v>
      </c>
      <c r="B3244" t="s">
        <v>19744</v>
      </c>
      <c r="C3244" t="s">
        <v>26587</v>
      </c>
      <c r="D3244" t="s">
        <v>33005</v>
      </c>
      <c r="E3244" t="s">
        <v>26587</v>
      </c>
      <c r="F3244" t="s">
        <v>43</v>
      </c>
      <c r="G3244">
        <v>5697</v>
      </c>
      <c r="H3244" t="s">
        <v>38416</v>
      </c>
      <c r="I3244">
        <v>5699</v>
      </c>
      <c r="J3244" t="s">
        <v>41554</v>
      </c>
      <c r="K3244" t="s">
        <v>43</v>
      </c>
    </row>
    <row r="3245" spans="1:11" x14ac:dyDescent="0.25">
      <c r="A3245" s="1">
        <v>3243</v>
      </c>
      <c r="B3245" t="s">
        <v>19745</v>
      </c>
      <c r="C3245" t="s">
        <v>26588</v>
      </c>
      <c r="D3245" t="s">
        <v>33006</v>
      </c>
      <c r="E3245" t="s">
        <v>26588</v>
      </c>
      <c r="F3245" t="s">
        <v>43</v>
      </c>
      <c r="G3245">
        <v>5700</v>
      </c>
      <c r="H3245" t="s">
        <v>38417</v>
      </c>
      <c r="I3245">
        <v>5707</v>
      </c>
      <c r="J3245" t="s">
        <v>38421</v>
      </c>
      <c r="K3245" t="s">
        <v>43</v>
      </c>
    </row>
    <row r="3246" spans="1:11" x14ac:dyDescent="0.25">
      <c r="A3246" s="1">
        <v>3244</v>
      </c>
      <c r="B3246" t="s">
        <v>19746</v>
      </c>
      <c r="C3246" t="s">
        <v>26589</v>
      </c>
      <c r="D3246" t="s">
        <v>33007</v>
      </c>
      <c r="E3246" t="s">
        <v>26589</v>
      </c>
      <c r="F3246" t="s">
        <v>43</v>
      </c>
      <c r="G3246">
        <v>5700</v>
      </c>
      <c r="H3246" t="s">
        <v>38417</v>
      </c>
      <c r="I3246">
        <v>5895</v>
      </c>
      <c r="J3246" t="s">
        <v>38508</v>
      </c>
      <c r="K3246" t="s">
        <v>43</v>
      </c>
    </row>
    <row r="3247" spans="1:11" x14ac:dyDescent="0.25">
      <c r="A3247" s="1">
        <v>3245</v>
      </c>
      <c r="B3247" t="s">
        <v>19747</v>
      </c>
      <c r="C3247" t="s">
        <v>26590</v>
      </c>
      <c r="D3247" t="s">
        <v>15325</v>
      </c>
      <c r="E3247" t="s">
        <v>26590</v>
      </c>
      <c r="F3247" t="s">
        <v>43</v>
      </c>
      <c r="G3247">
        <v>5701</v>
      </c>
      <c r="H3247" t="s">
        <v>38418</v>
      </c>
      <c r="I3247">
        <v>5705</v>
      </c>
      <c r="J3247" t="s">
        <v>38420</v>
      </c>
      <c r="K3247" t="s">
        <v>43</v>
      </c>
    </row>
    <row r="3248" spans="1:11" x14ac:dyDescent="0.25">
      <c r="A3248" s="1">
        <v>3246</v>
      </c>
      <c r="B3248" t="s">
        <v>19748</v>
      </c>
      <c r="C3248" t="s">
        <v>26591</v>
      </c>
      <c r="D3248" t="s">
        <v>33008</v>
      </c>
      <c r="E3248" t="s">
        <v>26591</v>
      </c>
      <c r="F3248" t="s">
        <v>43</v>
      </c>
      <c r="G3248">
        <v>5704</v>
      </c>
      <c r="H3248" t="s">
        <v>38419</v>
      </c>
      <c r="I3248">
        <v>5902</v>
      </c>
      <c r="J3248" t="s">
        <v>41549</v>
      </c>
      <c r="K3248" t="s">
        <v>43</v>
      </c>
    </row>
    <row r="3249" spans="1:11" x14ac:dyDescent="0.25">
      <c r="A3249" s="1">
        <v>3247</v>
      </c>
      <c r="B3249" t="s">
        <v>19749</v>
      </c>
      <c r="C3249" t="s">
        <v>26592</v>
      </c>
      <c r="D3249" t="s">
        <v>33009</v>
      </c>
      <c r="E3249" t="s">
        <v>26592</v>
      </c>
      <c r="F3249" t="s">
        <v>43</v>
      </c>
      <c r="G3249">
        <v>5704</v>
      </c>
      <c r="H3249" t="s">
        <v>38419</v>
      </c>
      <c r="I3249">
        <v>8215</v>
      </c>
      <c r="J3249" t="s">
        <v>41555</v>
      </c>
      <c r="K3249" t="s">
        <v>43</v>
      </c>
    </row>
    <row r="3250" spans="1:11" x14ac:dyDescent="0.25">
      <c r="A3250" s="1">
        <v>3248</v>
      </c>
      <c r="B3250" t="s">
        <v>19750</v>
      </c>
      <c r="C3250" t="s">
        <v>26593</v>
      </c>
      <c r="D3250" t="s">
        <v>15324</v>
      </c>
      <c r="E3250" t="s">
        <v>26593</v>
      </c>
      <c r="F3250" t="s">
        <v>43</v>
      </c>
      <c r="G3250">
        <v>5705</v>
      </c>
      <c r="H3250" t="s">
        <v>38420</v>
      </c>
      <c r="I3250">
        <v>5723</v>
      </c>
      <c r="J3250" t="s">
        <v>38430</v>
      </c>
      <c r="K3250" t="s">
        <v>43</v>
      </c>
    </row>
    <row r="3251" spans="1:11" x14ac:dyDescent="0.25">
      <c r="A3251" s="1">
        <v>3249</v>
      </c>
      <c r="B3251" t="s">
        <v>19751</v>
      </c>
      <c r="C3251" t="s">
        <v>26594</v>
      </c>
      <c r="D3251" t="s">
        <v>33010</v>
      </c>
      <c r="E3251" t="s">
        <v>26594</v>
      </c>
      <c r="F3251" t="s">
        <v>43</v>
      </c>
      <c r="G3251">
        <v>5707</v>
      </c>
      <c r="H3251" t="s">
        <v>38421</v>
      </c>
      <c r="I3251">
        <v>5902</v>
      </c>
      <c r="J3251" t="s">
        <v>41549</v>
      </c>
      <c r="K3251" t="s">
        <v>43</v>
      </c>
    </row>
    <row r="3252" spans="1:11" x14ac:dyDescent="0.25">
      <c r="A3252" s="1">
        <v>3250</v>
      </c>
      <c r="B3252" t="s">
        <v>19752</v>
      </c>
      <c r="C3252" t="s">
        <v>26595</v>
      </c>
      <c r="D3252" t="s">
        <v>33011</v>
      </c>
      <c r="E3252" t="s">
        <v>26595</v>
      </c>
      <c r="F3252" t="s">
        <v>43</v>
      </c>
      <c r="G3252">
        <v>5708</v>
      </c>
      <c r="H3252" t="s">
        <v>38422</v>
      </c>
      <c r="I3252">
        <v>5852</v>
      </c>
      <c r="J3252" t="s">
        <v>38493</v>
      </c>
      <c r="K3252" t="s">
        <v>43</v>
      </c>
    </row>
    <row r="3253" spans="1:11" x14ac:dyDescent="0.25">
      <c r="A3253" s="1">
        <v>3251</v>
      </c>
      <c r="B3253" t="s">
        <v>19753</v>
      </c>
      <c r="C3253" t="s">
        <v>26596</v>
      </c>
      <c r="D3253" t="s">
        <v>33012</v>
      </c>
      <c r="E3253" t="s">
        <v>26596</v>
      </c>
      <c r="F3253" t="s">
        <v>43</v>
      </c>
      <c r="G3253">
        <v>5710</v>
      </c>
      <c r="H3253" t="s">
        <v>38423</v>
      </c>
      <c r="I3253">
        <v>5712</v>
      </c>
      <c r="J3253" t="s">
        <v>41556</v>
      </c>
      <c r="K3253" t="s">
        <v>43</v>
      </c>
    </row>
    <row r="3254" spans="1:11" x14ac:dyDescent="0.25">
      <c r="A3254" s="1">
        <v>3252</v>
      </c>
      <c r="B3254" t="s">
        <v>19754</v>
      </c>
      <c r="C3254" t="s">
        <v>26597</v>
      </c>
      <c r="D3254" t="s">
        <v>33013</v>
      </c>
      <c r="E3254" t="s">
        <v>26597</v>
      </c>
      <c r="F3254" t="s">
        <v>43</v>
      </c>
      <c r="G3254">
        <v>5710</v>
      </c>
      <c r="H3254" t="s">
        <v>38423</v>
      </c>
      <c r="I3254">
        <v>5714</v>
      </c>
      <c r="J3254" t="s">
        <v>38425</v>
      </c>
      <c r="K3254" t="s">
        <v>43</v>
      </c>
    </row>
    <row r="3255" spans="1:11" x14ac:dyDescent="0.25">
      <c r="A3255" s="1">
        <v>3253</v>
      </c>
      <c r="B3255" t="s">
        <v>19755</v>
      </c>
      <c r="C3255" t="s">
        <v>26598</v>
      </c>
      <c r="D3255" t="s">
        <v>33014</v>
      </c>
      <c r="E3255" t="s">
        <v>26598</v>
      </c>
      <c r="F3255" t="s">
        <v>43</v>
      </c>
      <c r="G3255">
        <v>5710</v>
      </c>
      <c r="H3255" t="s">
        <v>38423</v>
      </c>
      <c r="I3255">
        <v>5893</v>
      </c>
      <c r="J3255" t="s">
        <v>41557</v>
      </c>
      <c r="K3255" t="s">
        <v>43</v>
      </c>
    </row>
    <row r="3256" spans="1:11" x14ac:dyDescent="0.25">
      <c r="A3256" s="1">
        <v>3254</v>
      </c>
      <c r="B3256" t="s">
        <v>19756</v>
      </c>
      <c r="C3256" t="s">
        <v>26599</v>
      </c>
      <c r="D3256" t="s">
        <v>33015</v>
      </c>
      <c r="E3256" t="s">
        <v>26599</v>
      </c>
      <c r="F3256" t="s">
        <v>43</v>
      </c>
      <c r="G3256">
        <v>5713</v>
      </c>
      <c r="H3256" t="s">
        <v>38424</v>
      </c>
      <c r="I3256">
        <v>5718</v>
      </c>
      <c r="J3256" t="s">
        <v>41507</v>
      </c>
      <c r="K3256" t="s">
        <v>43</v>
      </c>
    </row>
    <row r="3257" spans="1:11" x14ac:dyDescent="0.25">
      <c r="A3257" s="1">
        <v>3255</v>
      </c>
      <c r="B3257" t="s">
        <v>19757</v>
      </c>
      <c r="C3257" t="s">
        <v>26600</v>
      </c>
      <c r="D3257" t="s">
        <v>33016</v>
      </c>
      <c r="E3257" t="s">
        <v>26600</v>
      </c>
      <c r="F3257" t="s">
        <v>43</v>
      </c>
      <c r="G3257">
        <v>5714</v>
      </c>
      <c r="H3257" t="s">
        <v>38425</v>
      </c>
      <c r="I3257">
        <v>5715</v>
      </c>
      <c r="J3257" t="s">
        <v>38426</v>
      </c>
      <c r="K3257" t="s">
        <v>43</v>
      </c>
    </row>
    <row r="3258" spans="1:11" x14ac:dyDescent="0.25">
      <c r="A3258" s="1">
        <v>3256</v>
      </c>
      <c r="B3258" t="s">
        <v>19758</v>
      </c>
      <c r="C3258" t="s">
        <v>26601</v>
      </c>
      <c r="D3258" t="s">
        <v>33017</v>
      </c>
      <c r="E3258" t="s">
        <v>26601</v>
      </c>
      <c r="F3258" t="s">
        <v>43</v>
      </c>
      <c r="G3258">
        <v>5715</v>
      </c>
      <c r="H3258" t="s">
        <v>38426</v>
      </c>
      <c r="I3258">
        <v>5716</v>
      </c>
      <c r="J3258" t="s">
        <v>41558</v>
      </c>
      <c r="K3258" t="s">
        <v>43</v>
      </c>
    </row>
    <row r="3259" spans="1:11" x14ac:dyDescent="0.25">
      <c r="A3259" s="1">
        <v>3257</v>
      </c>
      <c r="B3259" t="s">
        <v>19759</v>
      </c>
      <c r="C3259" t="s">
        <v>26602</v>
      </c>
      <c r="D3259" t="s">
        <v>33018</v>
      </c>
      <c r="E3259" t="s">
        <v>26602</v>
      </c>
      <c r="F3259" t="s">
        <v>43</v>
      </c>
      <c r="G3259">
        <v>5715</v>
      </c>
      <c r="H3259" t="s">
        <v>38426</v>
      </c>
      <c r="I3259">
        <v>5720</v>
      </c>
      <c r="J3259" t="s">
        <v>38428</v>
      </c>
      <c r="K3259" t="s">
        <v>43</v>
      </c>
    </row>
    <row r="3260" spans="1:11" x14ac:dyDescent="0.25">
      <c r="A3260" s="1">
        <v>3258</v>
      </c>
      <c r="B3260" t="s">
        <v>19760</v>
      </c>
      <c r="C3260" t="s">
        <v>26603</v>
      </c>
      <c r="D3260" t="s">
        <v>33019</v>
      </c>
      <c r="E3260" t="s">
        <v>26603</v>
      </c>
      <c r="F3260" t="s">
        <v>43</v>
      </c>
      <c r="G3260">
        <v>5717</v>
      </c>
      <c r="H3260" t="s">
        <v>38427</v>
      </c>
      <c r="I3260">
        <v>5902</v>
      </c>
      <c r="J3260" t="s">
        <v>41549</v>
      </c>
      <c r="K3260" t="s">
        <v>43</v>
      </c>
    </row>
    <row r="3261" spans="1:11" x14ac:dyDescent="0.25">
      <c r="A3261" s="1">
        <v>3259</v>
      </c>
      <c r="B3261" t="s">
        <v>19761</v>
      </c>
      <c r="C3261" t="s">
        <v>26604</v>
      </c>
      <c r="D3261" t="s">
        <v>33020</v>
      </c>
      <c r="E3261" t="s">
        <v>26604</v>
      </c>
      <c r="F3261" t="s">
        <v>43</v>
      </c>
      <c r="G3261">
        <v>5720</v>
      </c>
      <c r="H3261" t="s">
        <v>38428</v>
      </c>
      <c r="I3261">
        <v>5722</v>
      </c>
      <c r="J3261" t="s">
        <v>38429</v>
      </c>
      <c r="K3261" t="s">
        <v>43</v>
      </c>
    </row>
    <row r="3262" spans="1:11" x14ac:dyDescent="0.25">
      <c r="A3262" s="1">
        <v>3260</v>
      </c>
      <c r="B3262" t="s">
        <v>19762</v>
      </c>
      <c r="C3262" t="s">
        <v>26605</v>
      </c>
      <c r="D3262" t="s">
        <v>33021</v>
      </c>
      <c r="E3262" t="s">
        <v>26605</v>
      </c>
      <c r="F3262" t="s">
        <v>43</v>
      </c>
      <c r="G3262">
        <v>5722</v>
      </c>
      <c r="H3262" t="s">
        <v>38429</v>
      </c>
      <c r="I3262">
        <v>5729</v>
      </c>
      <c r="J3262" t="s">
        <v>38434</v>
      </c>
      <c r="K3262" t="s">
        <v>43</v>
      </c>
    </row>
    <row r="3263" spans="1:11" x14ac:dyDescent="0.25">
      <c r="A3263" s="1">
        <v>3261</v>
      </c>
      <c r="B3263" t="s">
        <v>19763</v>
      </c>
      <c r="C3263" t="s">
        <v>26606</v>
      </c>
      <c r="D3263" t="s">
        <v>33022</v>
      </c>
      <c r="E3263" t="s">
        <v>26606</v>
      </c>
      <c r="F3263" t="s">
        <v>43</v>
      </c>
      <c r="G3263">
        <v>5723</v>
      </c>
      <c r="H3263" t="s">
        <v>38430</v>
      </c>
      <c r="I3263">
        <v>8612</v>
      </c>
      <c r="J3263" t="s">
        <v>41559</v>
      </c>
      <c r="K3263" t="s">
        <v>43</v>
      </c>
    </row>
    <row r="3264" spans="1:11" x14ac:dyDescent="0.25">
      <c r="A3264" s="1">
        <v>3262</v>
      </c>
      <c r="B3264" t="s">
        <v>19764</v>
      </c>
      <c r="C3264" t="s">
        <v>26607</v>
      </c>
      <c r="D3264" t="s">
        <v>33023</v>
      </c>
      <c r="E3264" t="s">
        <v>26607</v>
      </c>
      <c r="F3264" t="s">
        <v>43</v>
      </c>
      <c r="G3264">
        <v>5725</v>
      </c>
      <c r="H3264" t="s">
        <v>38431</v>
      </c>
      <c r="I3264">
        <v>5901</v>
      </c>
      <c r="J3264" t="s">
        <v>38509</v>
      </c>
      <c r="K3264" t="s">
        <v>43</v>
      </c>
    </row>
    <row r="3265" spans="1:11" x14ac:dyDescent="0.25">
      <c r="A3265" s="1">
        <v>3263</v>
      </c>
      <c r="B3265" t="s">
        <v>19765</v>
      </c>
      <c r="C3265" t="s">
        <v>26608</v>
      </c>
      <c r="D3265" t="s">
        <v>33024</v>
      </c>
      <c r="E3265" t="s">
        <v>26608</v>
      </c>
      <c r="F3265" t="s">
        <v>43</v>
      </c>
      <c r="G3265">
        <v>5725</v>
      </c>
      <c r="H3265" t="s">
        <v>38431</v>
      </c>
      <c r="I3265">
        <v>8164</v>
      </c>
      <c r="J3265" t="s">
        <v>39197</v>
      </c>
      <c r="K3265" t="s">
        <v>43</v>
      </c>
    </row>
    <row r="3266" spans="1:11" x14ac:dyDescent="0.25">
      <c r="A3266" s="1">
        <v>3264</v>
      </c>
      <c r="B3266" t="s">
        <v>19766</v>
      </c>
      <c r="C3266" t="s">
        <v>26609</v>
      </c>
      <c r="D3266" t="s">
        <v>14378</v>
      </c>
      <c r="E3266" t="s">
        <v>26609</v>
      </c>
      <c r="F3266" t="s">
        <v>43</v>
      </c>
      <c r="G3266">
        <v>5725</v>
      </c>
      <c r="H3266" t="s">
        <v>38431</v>
      </c>
      <c r="I3266">
        <v>8455</v>
      </c>
      <c r="J3266" t="s">
        <v>39320</v>
      </c>
      <c r="K3266" t="s">
        <v>43</v>
      </c>
    </row>
    <row r="3267" spans="1:11" x14ac:dyDescent="0.25">
      <c r="A3267" s="1">
        <v>3265</v>
      </c>
      <c r="B3267" t="s">
        <v>19767</v>
      </c>
      <c r="C3267" t="s">
        <v>26610</v>
      </c>
      <c r="D3267" t="s">
        <v>16336</v>
      </c>
      <c r="E3267" t="s">
        <v>26610</v>
      </c>
      <c r="F3267" t="s">
        <v>43</v>
      </c>
      <c r="G3267">
        <v>5725</v>
      </c>
      <c r="H3267" t="s">
        <v>38431</v>
      </c>
      <c r="I3267">
        <v>8606</v>
      </c>
      <c r="J3267" t="s">
        <v>41560</v>
      </c>
      <c r="K3267" t="s">
        <v>43</v>
      </c>
    </row>
    <row r="3268" spans="1:11" x14ac:dyDescent="0.25">
      <c r="A3268" s="1">
        <v>3266</v>
      </c>
      <c r="B3268" t="s">
        <v>19768</v>
      </c>
      <c r="C3268" t="s">
        <v>26611</v>
      </c>
      <c r="D3268" t="s">
        <v>33025</v>
      </c>
      <c r="E3268" t="s">
        <v>26611</v>
      </c>
      <c r="F3268" t="s">
        <v>43</v>
      </c>
      <c r="G3268">
        <v>5727</v>
      </c>
      <c r="H3268" t="s">
        <v>38432</v>
      </c>
      <c r="I3268">
        <v>5728</v>
      </c>
      <c r="J3268" t="s">
        <v>38433</v>
      </c>
      <c r="K3268" t="s">
        <v>43</v>
      </c>
    </row>
    <row r="3269" spans="1:11" x14ac:dyDescent="0.25">
      <c r="A3269" s="1">
        <v>3267</v>
      </c>
      <c r="B3269" t="s">
        <v>19769</v>
      </c>
      <c r="C3269" t="s">
        <v>26612</v>
      </c>
      <c r="D3269" t="s">
        <v>33026</v>
      </c>
      <c r="E3269" t="s">
        <v>26612</v>
      </c>
      <c r="F3269" t="s">
        <v>43</v>
      </c>
      <c r="G3269">
        <v>5727</v>
      </c>
      <c r="H3269" t="s">
        <v>38432</v>
      </c>
      <c r="I3269">
        <v>5902</v>
      </c>
      <c r="J3269" t="s">
        <v>41549</v>
      </c>
      <c r="K3269" t="s">
        <v>43</v>
      </c>
    </row>
    <row r="3270" spans="1:11" x14ac:dyDescent="0.25">
      <c r="A3270" s="1">
        <v>3268</v>
      </c>
      <c r="B3270" t="s">
        <v>19770</v>
      </c>
      <c r="C3270" t="s">
        <v>26613</v>
      </c>
      <c r="D3270" t="s">
        <v>33027</v>
      </c>
      <c r="E3270" t="s">
        <v>26613</v>
      </c>
      <c r="F3270" t="s">
        <v>43</v>
      </c>
      <c r="G3270">
        <v>5728</v>
      </c>
      <c r="H3270" t="s">
        <v>38433</v>
      </c>
      <c r="I3270">
        <v>5730</v>
      </c>
      <c r="J3270" t="s">
        <v>41518</v>
      </c>
      <c r="K3270" t="s">
        <v>43</v>
      </c>
    </row>
    <row r="3271" spans="1:11" x14ac:dyDescent="0.25">
      <c r="A3271" s="1">
        <v>3269</v>
      </c>
      <c r="B3271" t="s">
        <v>19771</v>
      </c>
      <c r="C3271" t="s">
        <v>26614</v>
      </c>
      <c r="D3271" t="s">
        <v>33028</v>
      </c>
      <c r="E3271" t="s">
        <v>26614</v>
      </c>
      <c r="F3271" t="s">
        <v>43</v>
      </c>
      <c r="G3271">
        <v>5729</v>
      </c>
      <c r="H3271" t="s">
        <v>38434</v>
      </c>
      <c r="I3271">
        <v>5732</v>
      </c>
      <c r="J3271" t="s">
        <v>38435</v>
      </c>
      <c r="K3271" t="s">
        <v>43</v>
      </c>
    </row>
    <row r="3272" spans="1:11" x14ac:dyDescent="0.25">
      <c r="A3272" s="1">
        <v>3270</v>
      </c>
      <c r="B3272" t="s">
        <v>19772</v>
      </c>
      <c r="C3272" t="s">
        <v>26615</v>
      </c>
      <c r="D3272" t="s">
        <v>33029</v>
      </c>
      <c r="E3272" t="s">
        <v>26615</v>
      </c>
      <c r="F3272" t="s">
        <v>43</v>
      </c>
      <c r="G3272">
        <v>5732</v>
      </c>
      <c r="H3272" t="s">
        <v>38435</v>
      </c>
      <c r="I3272">
        <v>7239</v>
      </c>
      <c r="J3272" t="s">
        <v>41516</v>
      </c>
      <c r="K3272" t="s">
        <v>43</v>
      </c>
    </row>
    <row r="3273" spans="1:11" x14ac:dyDescent="0.25">
      <c r="A3273" s="1">
        <v>3271</v>
      </c>
      <c r="B3273" t="s">
        <v>19773</v>
      </c>
      <c r="C3273" t="s">
        <v>26616</v>
      </c>
      <c r="D3273" t="s">
        <v>33030</v>
      </c>
      <c r="E3273" t="s">
        <v>26616</v>
      </c>
      <c r="F3273" t="s">
        <v>43</v>
      </c>
      <c r="G3273">
        <v>5735</v>
      </c>
      <c r="H3273" t="s">
        <v>38436</v>
      </c>
      <c r="I3273">
        <v>8552</v>
      </c>
      <c r="J3273" t="s">
        <v>39365</v>
      </c>
      <c r="K3273" t="s">
        <v>43</v>
      </c>
    </row>
    <row r="3274" spans="1:11" x14ac:dyDescent="0.25">
      <c r="A3274" s="1">
        <v>3272</v>
      </c>
      <c r="B3274" t="s">
        <v>19774</v>
      </c>
      <c r="C3274" t="s">
        <v>26617</v>
      </c>
      <c r="D3274" t="s">
        <v>33031</v>
      </c>
      <c r="E3274" t="s">
        <v>26617</v>
      </c>
      <c r="F3274" t="s">
        <v>43</v>
      </c>
      <c r="G3274">
        <v>5736</v>
      </c>
      <c r="H3274" t="s">
        <v>38437</v>
      </c>
      <c r="I3274">
        <v>8169</v>
      </c>
      <c r="J3274" t="s">
        <v>39199</v>
      </c>
      <c r="K3274" t="s">
        <v>43</v>
      </c>
    </row>
    <row r="3275" spans="1:11" x14ac:dyDescent="0.25">
      <c r="A3275" s="1">
        <v>3273</v>
      </c>
      <c r="B3275" t="s">
        <v>19775</v>
      </c>
      <c r="C3275" t="s">
        <v>26618</v>
      </c>
      <c r="D3275" t="s">
        <v>33032</v>
      </c>
      <c r="E3275" t="s">
        <v>26618</v>
      </c>
      <c r="F3275" t="s">
        <v>43</v>
      </c>
      <c r="G3275">
        <v>5736</v>
      </c>
      <c r="H3275" t="s">
        <v>38437</v>
      </c>
      <c r="I3275">
        <v>8587</v>
      </c>
      <c r="J3275" t="s">
        <v>41561</v>
      </c>
      <c r="K3275" t="s">
        <v>43</v>
      </c>
    </row>
    <row r="3276" spans="1:11" x14ac:dyDescent="0.25">
      <c r="A3276" s="1">
        <v>3274</v>
      </c>
      <c r="B3276" t="s">
        <v>19776</v>
      </c>
      <c r="C3276" t="s">
        <v>26619</v>
      </c>
      <c r="D3276" t="s">
        <v>33033</v>
      </c>
      <c r="E3276" t="s">
        <v>26619</v>
      </c>
      <c r="F3276" t="s">
        <v>43</v>
      </c>
      <c r="G3276">
        <v>5742</v>
      </c>
      <c r="H3276" t="s">
        <v>38438</v>
      </c>
      <c r="I3276">
        <v>8302</v>
      </c>
      <c r="J3276" t="s">
        <v>39257</v>
      </c>
      <c r="K3276" t="s">
        <v>43</v>
      </c>
    </row>
    <row r="3277" spans="1:11" x14ac:dyDescent="0.25">
      <c r="A3277" s="1">
        <v>3275</v>
      </c>
      <c r="B3277" t="s">
        <v>19777</v>
      </c>
      <c r="C3277" t="s">
        <v>26620</v>
      </c>
      <c r="D3277" t="s">
        <v>33034</v>
      </c>
      <c r="E3277" t="s">
        <v>26620</v>
      </c>
      <c r="F3277" t="s">
        <v>43</v>
      </c>
      <c r="G3277">
        <v>5742</v>
      </c>
      <c r="H3277" t="s">
        <v>38438</v>
      </c>
      <c r="I3277">
        <v>8899</v>
      </c>
      <c r="J3277" t="s">
        <v>41543</v>
      </c>
      <c r="K3277" t="s">
        <v>43</v>
      </c>
    </row>
    <row r="3278" spans="1:11" x14ac:dyDescent="0.25">
      <c r="A3278" s="1">
        <v>3276</v>
      </c>
      <c r="B3278" t="s">
        <v>19778</v>
      </c>
      <c r="C3278" t="s">
        <v>26621</v>
      </c>
      <c r="D3278" t="s">
        <v>33035</v>
      </c>
      <c r="E3278" t="s">
        <v>26621</v>
      </c>
      <c r="F3278" t="s">
        <v>43</v>
      </c>
      <c r="G3278">
        <v>5744</v>
      </c>
      <c r="H3278" t="s">
        <v>38439</v>
      </c>
      <c r="I3278">
        <v>5790</v>
      </c>
      <c r="J3278" t="s">
        <v>38463</v>
      </c>
      <c r="K3278" t="s">
        <v>43</v>
      </c>
    </row>
    <row r="3279" spans="1:11" x14ac:dyDescent="0.25">
      <c r="A3279" s="1">
        <v>3277</v>
      </c>
      <c r="B3279" t="s">
        <v>19779</v>
      </c>
      <c r="C3279" t="s">
        <v>26622</v>
      </c>
      <c r="D3279" t="s">
        <v>33036</v>
      </c>
      <c r="E3279" t="s">
        <v>26622</v>
      </c>
      <c r="F3279" t="s">
        <v>43</v>
      </c>
      <c r="G3279">
        <v>5745</v>
      </c>
      <c r="H3279" t="s">
        <v>38440</v>
      </c>
      <c r="I3279">
        <v>80309</v>
      </c>
      <c r="J3279" t="s">
        <v>40421</v>
      </c>
      <c r="K3279" t="s">
        <v>43</v>
      </c>
    </row>
    <row r="3280" spans="1:11" x14ac:dyDescent="0.25">
      <c r="A3280" s="1">
        <v>3278</v>
      </c>
      <c r="B3280" t="s">
        <v>19780</v>
      </c>
      <c r="C3280" t="s">
        <v>26623</v>
      </c>
      <c r="D3280" t="s">
        <v>14335</v>
      </c>
      <c r="E3280" t="s">
        <v>26623</v>
      </c>
      <c r="F3280" t="s">
        <v>43</v>
      </c>
      <c r="G3280">
        <v>5747</v>
      </c>
      <c r="H3280" t="s">
        <v>38441</v>
      </c>
      <c r="I3280">
        <v>8314</v>
      </c>
      <c r="J3280" t="s">
        <v>39259</v>
      </c>
      <c r="K3280" t="s">
        <v>43</v>
      </c>
    </row>
    <row r="3281" spans="1:11" x14ac:dyDescent="0.25">
      <c r="A3281" s="1">
        <v>3279</v>
      </c>
      <c r="B3281" t="s">
        <v>19781</v>
      </c>
      <c r="C3281" t="s">
        <v>26624</v>
      </c>
      <c r="D3281" t="s">
        <v>16193</v>
      </c>
      <c r="E3281" t="s">
        <v>26624</v>
      </c>
      <c r="F3281" t="s">
        <v>43</v>
      </c>
      <c r="G3281">
        <v>5747</v>
      </c>
      <c r="H3281" t="s">
        <v>38441</v>
      </c>
      <c r="I3281">
        <v>8554</v>
      </c>
      <c r="J3281" t="s">
        <v>41562</v>
      </c>
      <c r="K3281" t="s">
        <v>43</v>
      </c>
    </row>
    <row r="3282" spans="1:11" x14ac:dyDescent="0.25">
      <c r="A3282" s="1">
        <v>3280</v>
      </c>
      <c r="B3282" t="s">
        <v>19782</v>
      </c>
      <c r="C3282" t="s">
        <v>26625</v>
      </c>
      <c r="D3282" t="s">
        <v>33037</v>
      </c>
      <c r="E3282" t="s">
        <v>26625</v>
      </c>
      <c r="F3282" t="s">
        <v>43</v>
      </c>
      <c r="G3282">
        <v>5752</v>
      </c>
      <c r="H3282" t="s">
        <v>38442</v>
      </c>
      <c r="I3282">
        <v>5762</v>
      </c>
      <c r="J3282" t="s">
        <v>38449</v>
      </c>
      <c r="K3282" t="s">
        <v>43</v>
      </c>
    </row>
    <row r="3283" spans="1:11" x14ac:dyDescent="0.25">
      <c r="A3283" s="1">
        <v>3281</v>
      </c>
      <c r="B3283" t="s">
        <v>19783</v>
      </c>
      <c r="C3283" t="s">
        <v>26626</v>
      </c>
      <c r="D3283" t="s">
        <v>33038</v>
      </c>
      <c r="E3283" t="s">
        <v>26626</v>
      </c>
      <c r="F3283" t="s">
        <v>43</v>
      </c>
      <c r="G3283">
        <v>5752</v>
      </c>
      <c r="H3283" t="s">
        <v>38442</v>
      </c>
      <c r="I3283">
        <v>5774</v>
      </c>
      <c r="J3283" t="s">
        <v>41563</v>
      </c>
      <c r="K3283" t="s">
        <v>43</v>
      </c>
    </row>
    <row r="3284" spans="1:11" x14ac:dyDescent="0.25">
      <c r="A3284" s="1">
        <v>3282</v>
      </c>
      <c r="B3284" t="s">
        <v>19784</v>
      </c>
      <c r="C3284" t="s">
        <v>26627</v>
      </c>
      <c r="D3284" t="s">
        <v>33039</v>
      </c>
      <c r="E3284" t="s">
        <v>26627</v>
      </c>
      <c r="F3284" t="s">
        <v>43</v>
      </c>
      <c r="G3284">
        <v>5753</v>
      </c>
      <c r="H3284" t="s">
        <v>38443</v>
      </c>
      <c r="I3284">
        <v>5759</v>
      </c>
      <c r="J3284" t="s">
        <v>38447</v>
      </c>
      <c r="K3284" t="s">
        <v>43</v>
      </c>
    </row>
    <row r="3285" spans="1:11" x14ac:dyDescent="0.25">
      <c r="A3285" s="1">
        <v>3283</v>
      </c>
      <c r="B3285" t="s">
        <v>19785</v>
      </c>
      <c r="C3285" t="s">
        <v>26628</v>
      </c>
      <c r="D3285" t="s">
        <v>33040</v>
      </c>
      <c r="E3285" t="s">
        <v>26628</v>
      </c>
      <c r="F3285" t="s">
        <v>43</v>
      </c>
      <c r="G3285">
        <v>5753</v>
      </c>
      <c r="H3285" t="s">
        <v>38443</v>
      </c>
      <c r="I3285">
        <v>5792</v>
      </c>
      <c r="J3285" t="s">
        <v>38464</v>
      </c>
      <c r="K3285" t="s">
        <v>43</v>
      </c>
    </row>
    <row r="3286" spans="1:11" x14ac:dyDescent="0.25">
      <c r="A3286" s="1">
        <v>3284</v>
      </c>
      <c r="B3286" t="s">
        <v>19786</v>
      </c>
      <c r="C3286" t="s">
        <v>26629</v>
      </c>
      <c r="D3286" t="s">
        <v>33041</v>
      </c>
      <c r="E3286" t="s">
        <v>26629</v>
      </c>
      <c r="F3286" t="s">
        <v>43</v>
      </c>
      <c r="G3286">
        <v>5754</v>
      </c>
      <c r="H3286" t="s">
        <v>38444</v>
      </c>
      <c r="I3286">
        <v>8360</v>
      </c>
      <c r="J3286" t="s">
        <v>41564</v>
      </c>
      <c r="K3286" t="s">
        <v>43</v>
      </c>
    </row>
    <row r="3287" spans="1:11" x14ac:dyDescent="0.25">
      <c r="A3287" s="1">
        <v>3285</v>
      </c>
      <c r="B3287" t="s">
        <v>19787</v>
      </c>
      <c r="C3287" t="s">
        <v>26630</v>
      </c>
      <c r="D3287" t="s">
        <v>33042</v>
      </c>
      <c r="E3287" t="s">
        <v>26630</v>
      </c>
      <c r="F3287" t="s">
        <v>43</v>
      </c>
      <c r="G3287">
        <v>5754</v>
      </c>
      <c r="H3287" t="s">
        <v>38444</v>
      </c>
      <c r="I3287">
        <v>8963</v>
      </c>
      <c r="J3287" t="s">
        <v>39435</v>
      </c>
      <c r="K3287" t="s">
        <v>43</v>
      </c>
    </row>
    <row r="3288" spans="1:11" x14ac:dyDescent="0.25">
      <c r="A3288" s="1">
        <v>3286</v>
      </c>
      <c r="B3288" t="s">
        <v>19788</v>
      </c>
      <c r="C3288" t="s">
        <v>26631</v>
      </c>
      <c r="D3288" t="s">
        <v>33043</v>
      </c>
      <c r="E3288" t="s">
        <v>26631</v>
      </c>
      <c r="F3288" t="s">
        <v>43</v>
      </c>
      <c r="G3288">
        <v>5755</v>
      </c>
      <c r="H3288" t="s">
        <v>38445</v>
      </c>
      <c r="I3288">
        <v>5792</v>
      </c>
      <c r="J3288" t="s">
        <v>38464</v>
      </c>
      <c r="K3288" t="s">
        <v>43</v>
      </c>
    </row>
    <row r="3289" spans="1:11" x14ac:dyDescent="0.25">
      <c r="A3289" s="1">
        <v>3287</v>
      </c>
      <c r="B3289" t="s">
        <v>19789</v>
      </c>
      <c r="C3289" t="s">
        <v>26632</v>
      </c>
      <c r="D3289" t="s">
        <v>33044</v>
      </c>
      <c r="E3289" t="s">
        <v>26632</v>
      </c>
      <c r="F3289" t="s">
        <v>43</v>
      </c>
      <c r="G3289">
        <v>5755</v>
      </c>
      <c r="H3289" t="s">
        <v>38445</v>
      </c>
      <c r="I3289">
        <v>8354</v>
      </c>
      <c r="J3289" t="s">
        <v>39275</v>
      </c>
      <c r="K3289" t="s">
        <v>43</v>
      </c>
    </row>
    <row r="3290" spans="1:11" x14ac:dyDescent="0.25">
      <c r="A3290" s="1">
        <v>3288</v>
      </c>
      <c r="B3290" t="s">
        <v>19790</v>
      </c>
      <c r="C3290" t="s">
        <v>26633</v>
      </c>
      <c r="D3290" t="s">
        <v>33045</v>
      </c>
      <c r="E3290" t="s">
        <v>26633</v>
      </c>
      <c r="F3290" t="s">
        <v>43</v>
      </c>
      <c r="G3290">
        <v>5756</v>
      </c>
      <c r="H3290" t="s">
        <v>38446</v>
      </c>
      <c r="I3290">
        <v>8266</v>
      </c>
      <c r="J3290" t="s">
        <v>39243</v>
      </c>
      <c r="K3290" t="s">
        <v>43</v>
      </c>
    </row>
    <row r="3291" spans="1:11" x14ac:dyDescent="0.25">
      <c r="A3291" s="1">
        <v>3289</v>
      </c>
      <c r="B3291" t="s">
        <v>19791</v>
      </c>
      <c r="C3291" t="s">
        <v>26634</v>
      </c>
      <c r="D3291" t="s">
        <v>33046</v>
      </c>
      <c r="E3291" t="s">
        <v>26634</v>
      </c>
      <c r="F3291" t="s">
        <v>43</v>
      </c>
      <c r="G3291">
        <v>5756</v>
      </c>
      <c r="H3291" t="s">
        <v>38446</v>
      </c>
      <c r="I3291">
        <v>8314</v>
      </c>
      <c r="J3291" t="s">
        <v>39259</v>
      </c>
      <c r="K3291" t="s">
        <v>43</v>
      </c>
    </row>
    <row r="3292" spans="1:11" x14ac:dyDescent="0.25">
      <c r="A3292" s="1">
        <v>3290</v>
      </c>
      <c r="B3292" t="s">
        <v>19792</v>
      </c>
      <c r="C3292" t="s">
        <v>26635</v>
      </c>
      <c r="D3292" t="s">
        <v>33047</v>
      </c>
      <c r="E3292" t="s">
        <v>26635</v>
      </c>
      <c r="F3292" t="s">
        <v>43</v>
      </c>
      <c r="G3292">
        <v>5759</v>
      </c>
      <c r="H3292" t="s">
        <v>38447</v>
      </c>
      <c r="I3292">
        <v>5762</v>
      </c>
      <c r="J3292" t="s">
        <v>38449</v>
      </c>
      <c r="K3292" t="s">
        <v>43</v>
      </c>
    </row>
    <row r="3293" spans="1:11" x14ac:dyDescent="0.25">
      <c r="A3293" s="1">
        <v>3291</v>
      </c>
      <c r="B3293" t="s">
        <v>19793</v>
      </c>
      <c r="C3293" t="s">
        <v>26636</v>
      </c>
      <c r="D3293" t="s">
        <v>33048</v>
      </c>
      <c r="E3293" t="s">
        <v>26636</v>
      </c>
      <c r="F3293" t="s">
        <v>43</v>
      </c>
      <c r="G3293">
        <v>5759</v>
      </c>
      <c r="H3293" t="s">
        <v>38447</v>
      </c>
      <c r="I3293">
        <v>5769</v>
      </c>
      <c r="J3293" t="s">
        <v>38456</v>
      </c>
      <c r="K3293" t="s">
        <v>43</v>
      </c>
    </row>
    <row r="3294" spans="1:11" x14ac:dyDescent="0.25">
      <c r="A3294" s="1">
        <v>3292</v>
      </c>
      <c r="B3294" t="s">
        <v>19794</v>
      </c>
      <c r="C3294" t="s">
        <v>26637</v>
      </c>
      <c r="D3294" t="s">
        <v>16301</v>
      </c>
      <c r="E3294" t="s">
        <v>26637</v>
      </c>
      <c r="F3294" t="s">
        <v>43</v>
      </c>
      <c r="G3294">
        <v>5760</v>
      </c>
      <c r="H3294" t="s">
        <v>11349</v>
      </c>
      <c r="I3294">
        <v>5764</v>
      </c>
      <c r="J3294" t="s">
        <v>38451</v>
      </c>
      <c r="K3294" t="s">
        <v>43</v>
      </c>
    </row>
    <row r="3295" spans="1:11" x14ac:dyDescent="0.25">
      <c r="A3295" s="1">
        <v>3293</v>
      </c>
      <c r="B3295" t="s">
        <v>19795</v>
      </c>
      <c r="C3295" t="s">
        <v>23600</v>
      </c>
      <c r="D3295" t="s">
        <v>30215</v>
      </c>
      <c r="E3295" t="s">
        <v>23600</v>
      </c>
      <c r="F3295" t="s">
        <v>23600</v>
      </c>
      <c r="G3295" t="s">
        <v>23600</v>
      </c>
      <c r="H3295" t="s">
        <v>23600</v>
      </c>
      <c r="I3295" t="s">
        <v>23600</v>
      </c>
      <c r="J3295" t="s">
        <v>23600</v>
      </c>
      <c r="K3295" t="s">
        <v>23600</v>
      </c>
    </row>
    <row r="3296" spans="1:11" x14ac:dyDescent="0.25">
      <c r="A3296" s="1">
        <v>3294</v>
      </c>
      <c r="B3296" t="s">
        <v>19796</v>
      </c>
      <c r="C3296" t="s">
        <v>26638</v>
      </c>
      <c r="D3296" t="s">
        <v>33049</v>
      </c>
      <c r="E3296" t="s">
        <v>26638</v>
      </c>
      <c r="F3296" t="s">
        <v>43</v>
      </c>
      <c r="G3296">
        <v>5761</v>
      </c>
      <c r="H3296" t="s">
        <v>38448</v>
      </c>
      <c r="I3296">
        <v>5764</v>
      </c>
      <c r="J3296" t="s">
        <v>38451</v>
      </c>
      <c r="K3296" t="s">
        <v>43</v>
      </c>
    </row>
    <row r="3297" spans="1:11" x14ac:dyDescent="0.25">
      <c r="A3297" s="1">
        <v>3295</v>
      </c>
      <c r="B3297" t="s">
        <v>19797</v>
      </c>
      <c r="C3297" t="s">
        <v>26639</v>
      </c>
      <c r="D3297" t="s">
        <v>33050</v>
      </c>
      <c r="E3297" t="s">
        <v>26639</v>
      </c>
      <c r="F3297" t="s">
        <v>43</v>
      </c>
      <c r="G3297">
        <v>5761</v>
      </c>
      <c r="H3297" t="s">
        <v>38448</v>
      </c>
      <c r="I3297">
        <v>5766</v>
      </c>
      <c r="J3297" t="s">
        <v>38453</v>
      </c>
      <c r="K3297" t="s">
        <v>43</v>
      </c>
    </row>
    <row r="3298" spans="1:11" x14ac:dyDescent="0.25">
      <c r="A3298" s="1">
        <v>3296</v>
      </c>
      <c r="B3298" t="s">
        <v>19798</v>
      </c>
      <c r="C3298" t="s">
        <v>26640</v>
      </c>
      <c r="D3298" t="s">
        <v>33051</v>
      </c>
      <c r="E3298" t="s">
        <v>26640</v>
      </c>
      <c r="F3298" t="s">
        <v>43</v>
      </c>
      <c r="G3298">
        <v>5761</v>
      </c>
      <c r="H3298" t="s">
        <v>38448</v>
      </c>
      <c r="I3298">
        <v>160981</v>
      </c>
      <c r="J3298" t="s">
        <v>41565</v>
      </c>
      <c r="K3298" t="s">
        <v>43</v>
      </c>
    </row>
    <row r="3299" spans="1:11" x14ac:dyDescent="0.25">
      <c r="A3299" s="1">
        <v>3297</v>
      </c>
      <c r="B3299" t="s">
        <v>19799</v>
      </c>
      <c r="C3299" t="s">
        <v>26641</v>
      </c>
      <c r="D3299" t="s">
        <v>33052</v>
      </c>
      <c r="E3299" t="s">
        <v>26641</v>
      </c>
      <c r="F3299" t="s">
        <v>43</v>
      </c>
      <c r="G3299">
        <v>5762</v>
      </c>
      <c r="H3299" t="s">
        <v>38449</v>
      </c>
      <c r="I3299">
        <v>8372</v>
      </c>
      <c r="J3299" t="s">
        <v>39282</v>
      </c>
      <c r="K3299" t="s">
        <v>43</v>
      </c>
    </row>
    <row r="3300" spans="1:11" x14ac:dyDescent="0.25">
      <c r="A3300" s="1">
        <v>3298</v>
      </c>
      <c r="B3300" t="s">
        <v>19800</v>
      </c>
      <c r="C3300" t="s">
        <v>26642</v>
      </c>
      <c r="D3300" t="s">
        <v>33053</v>
      </c>
      <c r="E3300" t="s">
        <v>26642</v>
      </c>
      <c r="F3300" t="s">
        <v>43</v>
      </c>
      <c r="G3300">
        <v>5762</v>
      </c>
      <c r="H3300" t="s">
        <v>38449</v>
      </c>
      <c r="I3300">
        <v>8374</v>
      </c>
      <c r="J3300" t="s">
        <v>39284</v>
      </c>
      <c r="K3300" t="s">
        <v>43</v>
      </c>
    </row>
    <row r="3301" spans="1:11" x14ac:dyDescent="0.25">
      <c r="A3301" s="1">
        <v>3299</v>
      </c>
      <c r="B3301" t="s">
        <v>19801</v>
      </c>
      <c r="C3301" t="s">
        <v>26643</v>
      </c>
      <c r="D3301" t="s">
        <v>33054</v>
      </c>
      <c r="E3301" t="s">
        <v>26643</v>
      </c>
      <c r="F3301" t="s">
        <v>43</v>
      </c>
      <c r="G3301">
        <v>5763</v>
      </c>
      <c r="H3301" t="s">
        <v>38450</v>
      </c>
      <c r="I3301">
        <v>5765</v>
      </c>
      <c r="J3301" t="s">
        <v>38452</v>
      </c>
      <c r="K3301" t="s">
        <v>43</v>
      </c>
    </row>
    <row r="3302" spans="1:11" x14ac:dyDescent="0.25">
      <c r="A3302" s="1">
        <v>3300</v>
      </c>
      <c r="B3302" t="s">
        <v>19802</v>
      </c>
      <c r="C3302" t="s">
        <v>26644</v>
      </c>
      <c r="D3302" t="s">
        <v>33055</v>
      </c>
      <c r="E3302" t="s">
        <v>26644</v>
      </c>
      <c r="F3302" t="s">
        <v>43</v>
      </c>
      <c r="G3302">
        <v>5763</v>
      </c>
      <c r="H3302" t="s">
        <v>38450</v>
      </c>
      <c r="I3302">
        <v>8319</v>
      </c>
      <c r="J3302" t="s">
        <v>39262</v>
      </c>
      <c r="K3302" t="s">
        <v>43</v>
      </c>
    </row>
    <row r="3303" spans="1:11" x14ac:dyDescent="0.25">
      <c r="A3303" s="1">
        <v>3301</v>
      </c>
      <c r="B3303" t="s">
        <v>19803</v>
      </c>
      <c r="C3303" t="s">
        <v>26645</v>
      </c>
      <c r="D3303" t="s">
        <v>33056</v>
      </c>
      <c r="E3303" t="s">
        <v>26645</v>
      </c>
      <c r="F3303" t="s">
        <v>43</v>
      </c>
      <c r="G3303">
        <v>5764</v>
      </c>
      <c r="H3303" t="s">
        <v>38451</v>
      </c>
      <c r="I3303">
        <v>8319</v>
      </c>
      <c r="J3303" t="s">
        <v>39262</v>
      </c>
      <c r="K3303" t="s">
        <v>43</v>
      </c>
    </row>
    <row r="3304" spans="1:11" x14ac:dyDescent="0.25">
      <c r="A3304" s="1">
        <v>3302</v>
      </c>
      <c r="B3304" t="s">
        <v>19804</v>
      </c>
      <c r="C3304" t="s">
        <v>26646</v>
      </c>
      <c r="D3304" t="s">
        <v>33057</v>
      </c>
      <c r="E3304" t="s">
        <v>26646</v>
      </c>
      <c r="F3304" t="s">
        <v>43</v>
      </c>
      <c r="G3304">
        <v>5765</v>
      </c>
      <c r="H3304" t="s">
        <v>38452</v>
      </c>
      <c r="I3304">
        <v>5768</v>
      </c>
      <c r="J3304" t="s">
        <v>38455</v>
      </c>
      <c r="K3304" t="s">
        <v>43</v>
      </c>
    </row>
    <row r="3305" spans="1:11" x14ac:dyDescent="0.25">
      <c r="A3305" s="1">
        <v>3303</v>
      </c>
      <c r="B3305" t="s">
        <v>19805</v>
      </c>
      <c r="C3305" t="s">
        <v>26647</v>
      </c>
      <c r="D3305" t="s">
        <v>33058</v>
      </c>
      <c r="E3305" t="s">
        <v>26647</v>
      </c>
      <c r="F3305" t="s">
        <v>43</v>
      </c>
      <c r="G3305">
        <v>5766</v>
      </c>
      <c r="H3305" t="s">
        <v>38453</v>
      </c>
      <c r="I3305">
        <v>8914</v>
      </c>
      <c r="J3305" t="s">
        <v>41566</v>
      </c>
      <c r="K3305" t="s">
        <v>43</v>
      </c>
    </row>
    <row r="3306" spans="1:11" x14ac:dyDescent="0.25">
      <c r="A3306" s="1">
        <v>3304</v>
      </c>
      <c r="B3306" t="s">
        <v>19806</v>
      </c>
      <c r="C3306" t="s">
        <v>26648</v>
      </c>
      <c r="D3306" t="s">
        <v>33059</v>
      </c>
      <c r="E3306" t="s">
        <v>26648</v>
      </c>
      <c r="F3306" t="s">
        <v>43</v>
      </c>
      <c r="G3306">
        <v>5767</v>
      </c>
      <c r="H3306" t="s">
        <v>38454</v>
      </c>
      <c r="I3306">
        <v>8337</v>
      </c>
      <c r="J3306" t="s">
        <v>39270</v>
      </c>
      <c r="K3306" t="s">
        <v>43</v>
      </c>
    </row>
    <row r="3307" spans="1:11" x14ac:dyDescent="0.25">
      <c r="A3307" s="1">
        <v>3305</v>
      </c>
      <c r="B3307" t="s">
        <v>19807</v>
      </c>
      <c r="C3307" t="s">
        <v>26649</v>
      </c>
      <c r="D3307" t="s">
        <v>33060</v>
      </c>
      <c r="E3307" t="s">
        <v>26649</v>
      </c>
      <c r="F3307" t="s">
        <v>43</v>
      </c>
      <c r="G3307">
        <v>5767</v>
      </c>
      <c r="H3307" t="s">
        <v>38454</v>
      </c>
      <c r="I3307">
        <v>8914</v>
      </c>
      <c r="J3307" t="s">
        <v>41566</v>
      </c>
      <c r="K3307" t="s">
        <v>43</v>
      </c>
    </row>
    <row r="3308" spans="1:11" x14ac:dyDescent="0.25">
      <c r="A3308" s="1">
        <v>3306</v>
      </c>
      <c r="B3308" t="s">
        <v>19808</v>
      </c>
      <c r="C3308" t="s">
        <v>26650</v>
      </c>
      <c r="D3308" t="s">
        <v>33061</v>
      </c>
      <c r="E3308" t="s">
        <v>26650</v>
      </c>
      <c r="F3308" t="s">
        <v>43</v>
      </c>
      <c r="G3308">
        <v>5768</v>
      </c>
      <c r="H3308" t="s">
        <v>38455</v>
      </c>
      <c r="I3308">
        <v>8354</v>
      </c>
      <c r="J3308" t="s">
        <v>39275</v>
      </c>
      <c r="K3308" t="s">
        <v>43</v>
      </c>
    </row>
    <row r="3309" spans="1:11" x14ac:dyDescent="0.25">
      <c r="A3309" s="1">
        <v>3307</v>
      </c>
      <c r="B3309" t="s">
        <v>19809</v>
      </c>
      <c r="C3309" t="s">
        <v>26651</v>
      </c>
      <c r="D3309" t="s">
        <v>33062</v>
      </c>
      <c r="E3309" t="s">
        <v>26651</v>
      </c>
      <c r="F3309" t="s">
        <v>43</v>
      </c>
      <c r="G3309">
        <v>5769</v>
      </c>
      <c r="H3309" t="s">
        <v>38456</v>
      </c>
      <c r="I3309">
        <v>8354</v>
      </c>
      <c r="J3309" t="s">
        <v>39275</v>
      </c>
      <c r="K3309" t="s">
        <v>43</v>
      </c>
    </row>
    <row r="3310" spans="1:11" x14ac:dyDescent="0.25">
      <c r="A3310" s="1">
        <v>3308</v>
      </c>
      <c r="B3310" t="s">
        <v>19810</v>
      </c>
      <c r="C3310" t="s">
        <v>26652</v>
      </c>
      <c r="D3310" t="s">
        <v>33063</v>
      </c>
      <c r="E3310" t="s">
        <v>26652</v>
      </c>
      <c r="F3310" t="s">
        <v>43</v>
      </c>
      <c r="G3310">
        <v>5771</v>
      </c>
      <c r="H3310" t="s">
        <v>38457</v>
      </c>
      <c r="I3310">
        <v>5772</v>
      </c>
      <c r="J3310" t="s">
        <v>38458</v>
      </c>
      <c r="K3310" t="s">
        <v>43</v>
      </c>
    </row>
    <row r="3311" spans="1:11" x14ac:dyDescent="0.25">
      <c r="A3311" s="1">
        <v>3309</v>
      </c>
      <c r="B3311" t="s">
        <v>19811</v>
      </c>
      <c r="C3311" t="s">
        <v>26653</v>
      </c>
      <c r="D3311" t="s">
        <v>33064</v>
      </c>
      <c r="E3311" t="s">
        <v>26653</v>
      </c>
      <c r="F3311" t="s">
        <v>43</v>
      </c>
      <c r="G3311">
        <v>5771</v>
      </c>
      <c r="H3311" t="s">
        <v>38457</v>
      </c>
      <c r="I3311">
        <v>5774</v>
      </c>
      <c r="J3311" t="s">
        <v>41563</v>
      </c>
      <c r="K3311" t="s">
        <v>43</v>
      </c>
    </row>
    <row r="3312" spans="1:11" x14ac:dyDescent="0.25">
      <c r="A3312" s="1">
        <v>3310</v>
      </c>
      <c r="B3312" t="s">
        <v>19812</v>
      </c>
      <c r="C3312" t="s">
        <v>26654</v>
      </c>
      <c r="D3312" t="s">
        <v>33065</v>
      </c>
      <c r="E3312" t="s">
        <v>26654</v>
      </c>
      <c r="F3312" t="s">
        <v>43</v>
      </c>
      <c r="G3312">
        <v>5771</v>
      </c>
      <c r="H3312" t="s">
        <v>38457</v>
      </c>
      <c r="I3312">
        <v>8380</v>
      </c>
      <c r="J3312" t="s">
        <v>39285</v>
      </c>
      <c r="K3312" t="s">
        <v>43</v>
      </c>
    </row>
    <row r="3313" spans="1:11" x14ac:dyDescent="0.25">
      <c r="A3313" s="1">
        <v>3311</v>
      </c>
      <c r="B3313" t="s">
        <v>19813</v>
      </c>
      <c r="C3313" t="s">
        <v>26655</v>
      </c>
      <c r="D3313" t="s">
        <v>33066</v>
      </c>
      <c r="E3313" t="s">
        <v>26655</v>
      </c>
      <c r="F3313" t="s">
        <v>43</v>
      </c>
      <c r="G3313">
        <v>5771</v>
      </c>
      <c r="H3313" t="s">
        <v>38457</v>
      </c>
      <c r="I3313">
        <v>8380</v>
      </c>
      <c r="J3313" t="s">
        <v>39285</v>
      </c>
      <c r="K3313" t="s">
        <v>45</v>
      </c>
    </row>
    <row r="3314" spans="1:11" x14ac:dyDescent="0.25">
      <c r="A3314" s="1">
        <v>3312</v>
      </c>
      <c r="B3314" t="s">
        <v>19814</v>
      </c>
      <c r="C3314" t="s">
        <v>26656</v>
      </c>
      <c r="D3314" t="s">
        <v>33067</v>
      </c>
      <c r="E3314" t="s">
        <v>26656</v>
      </c>
      <c r="F3314" t="s">
        <v>43</v>
      </c>
      <c r="G3314">
        <v>5772</v>
      </c>
      <c r="H3314" t="s">
        <v>38458</v>
      </c>
      <c r="I3314">
        <v>8773</v>
      </c>
      <c r="J3314" t="s">
        <v>39404</v>
      </c>
      <c r="K3314" t="s">
        <v>43</v>
      </c>
    </row>
    <row r="3315" spans="1:11" x14ac:dyDescent="0.25">
      <c r="A3315" s="1">
        <v>3313</v>
      </c>
      <c r="B3315" t="s">
        <v>19815</v>
      </c>
      <c r="C3315" t="s">
        <v>26657</v>
      </c>
      <c r="D3315" t="s">
        <v>33068</v>
      </c>
      <c r="E3315" t="s">
        <v>26657</v>
      </c>
      <c r="F3315" t="s">
        <v>43</v>
      </c>
      <c r="G3315">
        <v>5778</v>
      </c>
      <c r="H3315" t="s">
        <v>38459</v>
      </c>
      <c r="I3315">
        <v>8951</v>
      </c>
      <c r="J3315" t="s">
        <v>41567</v>
      </c>
      <c r="K3315" t="s">
        <v>43</v>
      </c>
    </row>
    <row r="3316" spans="1:11" x14ac:dyDescent="0.25">
      <c r="A3316" s="1">
        <v>3314</v>
      </c>
      <c r="B3316" t="s">
        <v>19816</v>
      </c>
      <c r="C3316" t="s">
        <v>26658</v>
      </c>
      <c r="D3316" t="s">
        <v>33069</v>
      </c>
      <c r="E3316" t="s">
        <v>26658</v>
      </c>
      <c r="F3316" t="s">
        <v>43</v>
      </c>
      <c r="G3316">
        <v>5778</v>
      </c>
      <c r="H3316" t="s">
        <v>38459</v>
      </c>
      <c r="I3316">
        <v>85006</v>
      </c>
      <c r="J3316" t="s">
        <v>41568</v>
      </c>
      <c r="K3316" t="s">
        <v>43</v>
      </c>
    </row>
    <row r="3317" spans="1:11" x14ac:dyDescent="0.25">
      <c r="A3317" s="1">
        <v>3315</v>
      </c>
      <c r="B3317" t="s">
        <v>19817</v>
      </c>
      <c r="C3317" t="s">
        <v>26659</v>
      </c>
      <c r="D3317" t="s">
        <v>33070</v>
      </c>
      <c r="E3317" t="s">
        <v>26659</v>
      </c>
      <c r="F3317" t="s">
        <v>43</v>
      </c>
      <c r="G3317">
        <v>5782</v>
      </c>
      <c r="H3317" t="s">
        <v>38460</v>
      </c>
      <c r="I3317">
        <v>5783</v>
      </c>
      <c r="J3317" t="s">
        <v>38461</v>
      </c>
      <c r="K3317" t="s">
        <v>43</v>
      </c>
    </row>
    <row r="3318" spans="1:11" x14ac:dyDescent="0.25">
      <c r="A3318" s="1">
        <v>3316</v>
      </c>
      <c r="B3318" t="s">
        <v>19818</v>
      </c>
      <c r="C3318" t="s">
        <v>26660</v>
      </c>
      <c r="D3318" t="s">
        <v>33071</v>
      </c>
      <c r="E3318" t="s">
        <v>26660</v>
      </c>
      <c r="F3318" t="s">
        <v>43</v>
      </c>
      <c r="G3318">
        <v>5782</v>
      </c>
      <c r="H3318" t="s">
        <v>38460</v>
      </c>
      <c r="I3318">
        <v>5786</v>
      </c>
      <c r="J3318" t="s">
        <v>41569</v>
      </c>
      <c r="K3318" t="s">
        <v>43</v>
      </c>
    </row>
    <row r="3319" spans="1:11" x14ac:dyDescent="0.25">
      <c r="A3319" s="1">
        <v>3317</v>
      </c>
      <c r="B3319" t="s">
        <v>19819</v>
      </c>
      <c r="C3319" t="s">
        <v>26661</v>
      </c>
      <c r="D3319" t="s">
        <v>33072</v>
      </c>
      <c r="E3319" t="s">
        <v>26661</v>
      </c>
      <c r="F3319" t="s">
        <v>43</v>
      </c>
      <c r="G3319">
        <v>5782</v>
      </c>
      <c r="H3319" t="s">
        <v>38460</v>
      </c>
      <c r="I3319">
        <v>8377</v>
      </c>
      <c r="J3319" t="s">
        <v>41570</v>
      </c>
      <c r="K3319" t="s">
        <v>43</v>
      </c>
    </row>
    <row r="3320" spans="1:11" x14ac:dyDescent="0.25">
      <c r="A3320" s="1">
        <v>3318</v>
      </c>
      <c r="B3320" t="s">
        <v>19820</v>
      </c>
      <c r="C3320" t="s">
        <v>26662</v>
      </c>
      <c r="D3320" t="s">
        <v>33073</v>
      </c>
      <c r="E3320" t="s">
        <v>26662</v>
      </c>
      <c r="F3320" t="s">
        <v>43</v>
      </c>
      <c r="G3320">
        <v>5783</v>
      </c>
      <c r="H3320" t="s">
        <v>38461</v>
      </c>
      <c r="I3320">
        <v>5785</v>
      </c>
      <c r="J3320" t="s">
        <v>41571</v>
      </c>
      <c r="K3320" t="s">
        <v>43</v>
      </c>
    </row>
    <row r="3321" spans="1:11" x14ac:dyDescent="0.25">
      <c r="A3321" s="1">
        <v>3319</v>
      </c>
      <c r="B3321" t="s">
        <v>19821</v>
      </c>
      <c r="C3321" t="s">
        <v>26663</v>
      </c>
      <c r="D3321" t="s">
        <v>33074</v>
      </c>
      <c r="E3321" t="s">
        <v>26663</v>
      </c>
      <c r="F3321" t="s">
        <v>43</v>
      </c>
      <c r="G3321">
        <v>5789</v>
      </c>
      <c r="H3321" t="s">
        <v>38462</v>
      </c>
      <c r="I3321">
        <v>59450</v>
      </c>
      <c r="J3321" t="s">
        <v>41572</v>
      </c>
      <c r="K3321" t="s">
        <v>43</v>
      </c>
    </row>
    <row r="3322" spans="1:11" x14ac:dyDescent="0.25">
      <c r="A3322" s="1">
        <v>3320</v>
      </c>
      <c r="B3322" t="s">
        <v>19822</v>
      </c>
      <c r="C3322" t="s">
        <v>26664</v>
      </c>
      <c r="D3322" t="s">
        <v>33075</v>
      </c>
      <c r="E3322" t="s">
        <v>26664</v>
      </c>
      <c r="F3322" t="s">
        <v>43</v>
      </c>
      <c r="G3322">
        <v>5789</v>
      </c>
      <c r="H3322" t="s">
        <v>38462</v>
      </c>
      <c r="I3322">
        <v>59460</v>
      </c>
      <c r="J3322" t="s">
        <v>40260</v>
      </c>
      <c r="K3322" t="s">
        <v>43</v>
      </c>
    </row>
    <row r="3323" spans="1:11" x14ac:dyDescent="0.25">
      <c r="A3323" s="1">
        <v>3321</v>
      </c>
      <c r="B3323" t="s">
        <v>19823</v>
      </c>
      <c r="C3323" t="s">
        <v>26665</v>
      </c>
      <c r="D3323" t="s">
        <v>33076</v>
      </c>
      <c r="E3323" t="s">
        <v>26665</v>
      </c>
      <c r="F3323" t="s">
        <v>43</v>
      </c>
      <c r="G3323">
        <v>5790</v>
      </c>
      <c r="H3323" t="s">
        <v>38463</v>
      </c>
      <c r="I3323">
        <v>8302</v>
      </c>
      <c r="J3323" t="s">
        <v>39257</v>
      </c>
      <c r="K3323" t="s">
        <v>43</v>
      </c>
    </row>
    <row r="3324" spans="1:11" x14ac:dyDescent="0.25">
      <c r="A3324" s="1">
        <v>3322</v>
      </c>
      <c r="B3324" t="s">
        <v>19824</v>
      </c>
      <c r="C3324" t="s">
        <v>26666</v>
      </c>
      <c r="D3324" t="s">
        <v>33077</v>
      </c>
      <c r="E3324" t="s">
        <v>26666</v>
      </c>
      <c r="F3324" t="s">
        <v>43</v>
      </c>
      <c r="G3324">
        <v>5792</v>
      </c>
      <c r="H3324" t="s">
        <v>38464</v>
      </c>
      <c r="I3324">
        <v>85005</v>
      </c>
      <c r="J3324" t="s">
        <v>41573</v>
      </c>
      <c r="K3324" t="s">
        <v>43</v>
      </c>
    </row>
    <row r="3325" spans="1:11" x14ac:dyDescent="0.25">
      <c r="A3325" s="1">
        <v>3323</v>
      </c>
      <c r="B3325" t="s">
        <v>19825</v>
      </c>
      <c r="C3325" t="s">
        <v>26667</v>
      </c>
      <c r="D3325" t="s">
        <v>33078</v>
      </c>
      <c r="E3325" t="s">
        <v>26667</v>
      </c>
      <c r="F3325" t="s">
        <v>43</v>
      </c>
      <c r="G3325">
        <v>5798</v>
      </c>
      <c r="H3325" t="s">
        <v>38465</v>
      </c>
      <c r="I3325">
        <v>8686</v>
      </c>
      <c r="J3325" t="s">
        <v>41574</v>
      </c>
      <c r="K3325" t="s">
        <v>43</v>
      </c>
    </row>
    <row r="3326" spans="1:11" x14ac:dyDescent="0.25">
      <c r="A3326" s="1">
        <v>3324</v>
      </c>
      <c r="B3326" t="s">
        <v>19826</v>
      </c>
      <c r="C3326" t="s">
        <v>26668</v>
      </c>
      <c r="D3326" t="s">
        <v>33079</v>
      </c>
      <c r="E3326" t="s">
        <v>26668</v>
      </c>
      <c r="F3326" t="s">
        <v>43</v>
      </c>
      <c r="G3326">
        <v>5799</v>
      </c>
      <c r="H3326" t="s">
        <v>38466</v>
      </c>
      <c r="I3326">
        <v>80106</v>
      </c>
      <c r="J3326" t="s">
        <v>41575</v>
      </c>
      <c r="K3326" t="s">
        <v>43</v>
      </c>
    </row>
    <row r="3327" spans="1:11" x14ac:dyDescent="0.25">
      <c r="A3327" s="1">
        <v>3325</v>
      </c>
      <c r="B3327" t="s">
        <v>19827</v>
      </c>
      <c r="C3327" t="s">
        <v>26669</v>
      </c>
      <c r="D3327" t="s">
        <v>33080</v>
      </c>
      <c r="E3327" t="s">
        <v>26669</v>
      </c>
      <c r="F3327" t="s">
        <v>43</v>
      </c>
      <c r="G3327">
        <v>5799</v>
      </c>
      <c r="H3327" t="s">
        <v>38466</v>
      </c>
      <c r="I3327">
        <v>80106</v>
      </c>
      <c r="J3327" t="s">
        <v>41575</v>
      </c>
      <c r="K3327" t="s">
        <v>45</v>
      </c>
    </row>
    <row r="3328" spans="1:11" x14ac:dyDescent="0.25">
      <c r="A3328" s="1">
        <v>3326</v>
      </c>
      <c r="B3328" t="s">
        <v>19828</v>
      </c>
      <c r="C3328" t="s">
        <v>26670</v>
      </c>
      <c r="D3328" t="s">
        <v>33081</v>
      </c>
      <c r="E3328" t="s">
        <v>26670</v>
      </c>
      <c r="F3328" t="s">
        <v>43</v>
      </c>
      <c r="G3328">
        <v>5800</v>
      </c>
      <c r="H3328" t="s">
        <v>38467</v>
      </c>
      <c r="I3328">
        <v>8909</v>
      </c>
      <c r="J3328" t="s">
        <v>41576</v>
      </c>
      <c r="K3328" t="s">
        <v>43</v>
      </c>
    </row>
    <row r="3329" spans="1:11" x14ac:dyDescent="0.25">
      <c r="A3329" s="1">
        <v>3327</v>
      </c>
      <c r="B3329" t="s">
        <v>19829</v>
      </c>
      <c r="C3329" t="s">
        <v>26671</v>
      </c>
      <c r="D3329" t="s">
        <v>33082</v>
      </c>
      <c r="E3329" t="s">
        <v>26671</v>
      </c>
      <c r="F3329" t="s">
        <v>43</v>
      </c>
      <c r="G3329">
        <v>5801</v>
      </c>
      <c r="H3329" t="s">
        <v>38468</v>
      </c>
      <c r="I3329">
        <v>8699</v>
      </c>
      <c r="J3329" t="s">
        <v>39398</v>
      </c>
      <c r="K3329" t="s">
        <v>43</v>
      </c>
    </row>
    <row r="3330" spans="1:11" x14ac:dyDescent="0.25">
      <c r="A3330" s="1">
        <v>3328</v>
      </c>
      <c r="B3330" t="s">
        <v>19830</v>
      </c>
      <c r="C3330" t="s">
        <v>26672</v>
      </c>
      <c r="D3330" t="s">
        <v>33083</v>
      </c>
      <c r="E3330" t="s">
        <v>26672</v>
      </c>
      <c r="F3330" t="s">
        <v>43</v>
      </c>
      <c r="G3330">
        <v>5803</v>
      </c>
      <c r="H3330" t="s">
        <v>38469</v>
      </c>
      <c r="I3330">
        <v>8397</v>
      </c>
      <c r="J3330" t="s">
        <v>39291</v>
      </c>
      <c r="K3330" t="s">
        <v>43</v>
      </c>
    </row>
    <row r="3331" spans="1:11" x14ac:dyDescent="0.25">
      <c r="A3331" s="1">
        <v>3329</v>
      </c>
      <c r="B3331" t="s">
        <v>19831</v>
      </c>
      <c r="C3331" t="s">
        <v>26673</v>
      </c>
      <c r="D3331" t="s">
        <v>33084</v>
      </c>
      <c r="E3331" t="s">
        <v>26673</v>
      </c>
      <c r="F3331" t="s">
        <v>43</v>
      </c>
      <c r="G3331">
        <v>5806</v>
      </c>
      <c r="H3331" t="s">
        <v>38470</v>
      </c>
      <c r="I3331">
        <v>8241</v>
      </c>
      <c r="J3331" t="s">
        <v>39230</v>
      </c>
      <c r="K3331" t="s">
        <v>43</v>
      </c>
    </row>
    <row r="3332" spans="1:11" x14ac:dyDescent="0.25">
      <c r="A3332" s="1">
        <v>3330</v>
      </c>
      <c r="B3332" t="s">
        <v>19832</v>
      </c>
      <c r="C3332" t="s">
        <v>26674</v>
      </c>
      <c r="D3332" t="s">
        <v>33085</v>
      </c>
      <c r="E3332" t="s">
        <v>26674</v>
      </c>
      <c r="F3332" t="s">
        <v>43</v>
      </c>
      <c r="G3332">
        <v>5807</v>
      </c>
      <c r="H3332" t="s">
        <v>38471</v>
      </c>
      <c r="I3332">
        <v>5808</v>
      </c>
      <c r="J3332" t="s">
        <v>41577</v>
      </c>
      <c r="K3332" t="s">
        <v>43</v>
      </c>
    </row>
    <row r="3333" spans="1:11" x14ac:dyDescent="0.25">
      <c r="A3333" s="1">
        <v>3331</v>
      </c>
      <c r="B3333" t="s">
        <v>19833</v>
      </c>
      <c r="C3333" t="s">
        <v>26675</v>
      </c>
      <c r="D3333" t="s">
        <v>33086</v>
      </c>
      <c r="E3333" t="s">
        <v>26675</v>
      </c>
      <c r="F3333" t="s">
        <v>43</v>
      </c>
      <c r="G3333">
        <v>5807</v>
      </c>
      <c r="H3333" t="s">
        <v>38471</v>
      </c>
      <c r="I3333">
        <v>5810</v>
      </c>
      <c r="J3333" t="s">
        <v>38472</v>
      </c>
      <c r="K3333" t="s">
        <v>43</v>
      </c>
    </row>
    <row r="3334" spans="1:11" x14ac:dyDescent="0.25">
      <c r="A3334" s="1">
        <v>3332</v>
      </c>
      <c r="B3334" t="s">
        <v>19834</v>
      </c>
      <c r="C3334" t="s">
        <v>26676</v>
      </c>
      <c r="D3334" t="s">
        <v>33087</v>
      </c>
      <c r="E3334" t="s">
        <v>26676</v>
      </c>
      <c r="F3334" t="s">
        <v>43</v>
      </c>
      <c r="G3334">
        <v>5807</v>
      </c>
      <c r="H3334" t="s">
        <v>38471</v>
      </c>
      <c r="I3334">
        <v>5821</v>
      </c>
      <c r="J3334" t="s">
        <v>38480</v>
      </c>
      <c r="K3334" t="s">
        <v>43</v>
      </c>
    </row>
    <row r="3335" spans="1:11" x14ac:dyDescent="0.25">
      <c r="A3335" s="1">
        <v>3333</v>
      </c>
      <c r="B3335" t="s">
        <v>19835</v>
      </c>
      <c r="C3335" t="s">
        <v>26677</v>
      </c>
      <c r="D3335" t="s">
        <v>33088</v>
      </c>
      <c r="E3335" t="s">
        <v>26677</v>
      </c>
      <c r="F3335" t="s">
        <v>43</v>
      </c>
      <c r="G3335">
        <v>5810</v>
      </c>
      <c r="H3335" t="s">
        <v>38472</v>
      </c>
      <c r="I3335">
        <v>5811</v>
      </c>
      <c r="J3335" t="s">
        <v>38473</v>
      </c>
      <c r="K3335" t="s">
        <v>43</v>
      </c>
    </row>
    <row r="3336" spans="1:11" x14ac:dyDescent="0.25">
      <c r="A3336" s="1">
        <v>3334</v>
      </c>
      <c r="B3336" t="s">
        <v>19836</v>
      </c>
      <c r="C3336" t="s">
        <v>26678</v>
      </c>
      <c r="D3336" t="s">
        <v>33089</v>
      </c>
      <c r="E3336" t="s">
        <v>26678</v>
      </c>
      <c r="F3336" t="s">
        <v>43</v>
      </c>
      <c r="G3336">
        <v>5811</v>
      </c>
      <c r="H3336" t="s">
        <v>38473</v>
      </c>
      <c r="I3336">
        <v>5858</v>
      </c>
      <c r="J3336" t="s">
        <v>41578</v>
      </c>
      <c r="K3336" t="s">
        <v>43</v>
      </c>
    </row>
    <row r="3337" spans="1:11" x14ac:dyDescent="0.25">
      <c r="A3337" s="1">
        <v>3335</v>
      </c>
      <c r="B3337" t="s">
        <v>19837</v>
      </c>
      <c r="C3337" t="s">
        <v>26679</v>
      </c>
      <c r="D3337" t="s">
        <v>33090</v>
      </c>
      <c r="E3337" t="s">
        <v>26679</v>
      </c>
      <c r="F3337" t="s">
        <v>43</v>
      </c>
      <c r="G3337">
        <v>5812</v>
      </c>
      <c r="H3337" t="s">
        <v>38474</v>
      </c>
      <c r="I3337">
        <v>5814</v>
      </c>
      <c r="J3337" t="s">
        <v>38475</v>
      </c>
      <c r="K3337" t="s">
        <v>43</v>
      </c>
    </row>
    <row r="3338" spans="1:11" x14ac:dyDescent="0.25">
      <c r="A3338" s="1">
        <v>3336</v>
      </c>
      <c r="B3338" t="s">
        <v>19838</v>
      </c>
      <c r="C3338" t="s">
        <v>26680</v>
      </c>
      <c r="D3338" t="s">
        <v>33091</v>
      </c>
      <c r="E3338" t="s">
        <v>26680</v>
      </c>
      <c r="F3338" t="s">
        <v>43</v>
      </c>
      <c r="G3338">
        <v>5812</v>
      </c>
      <c r="H3338" t="s">
        <v>38474</v>
      </c>
      <c r="I3338">
        <v>5817</v>
      </c>
      <c r="J3338" t="s">
        <v>38477</v>
      </c>
      <c r="K3338" t="s">
        <v>43</v>
      </c>
    </row>
    <row r="3339" spans="1:11" x14ac:dyDescent="0.25">
      <c r="A3339" s="1">
        <v>3337</v>
      </c>
      <c r="B3339" t="s">
        <v>19839</v>
      </c>
      <c r="C3339" t="s">
        <v>26681</v>
      </c>
      <c r="D3339" t="s">
        <v>33092</v>
      </c>
      <c r="E3339" t="s">
        <v>26681</v>
      </c>
      <c r="F3339" t="s">
        <v>43</v>
      </c>
      <c r="G3339">
        <v>5812</v>
      </c>
      <c r="H3339" t="s">
        <v>38474</v>
      </c>
      <c r="I3339">
        <v>8630</v>
      </c>
      <c r="J3339" t="s">
        <v>41579</v>
      </c>
      <c r="K3339" t="s">
        <v>43</v>
      </c>
    </row>
    <row r="3340" spans="1:11" x14ac:dyDescent="0.25">
      <c r="A3340" s="1">
        <v>3338</v>
      </c>
      <c r="B3340" t="s">
        <v>19840</v>
      </c>
      <c r="C3340" t="s">
        <v>26682</v>
      </c>
      <c r="D3340" t="s">
        <v>33093</v>
      </c>
      <c r="E3340" t="s">
        <v>26682</v>
      </c>
      <c r="F3340" t="s">
        <v>43</v>
      </c>
      <c r="G3340">
        <v>5814</v>
      </c>
      <c r="H3340" t="s">
        <v>38475</v>
      </c>
      <c r="I3340">
        <v>5816</v>
      </c>
      <c r="J3340" t="s">
        <v>38476</v>
      </c>
      <c r="K3340" t="s">
        <v>43</v>
      </c>
    </row>
    <row r="3341" spans="1:11" x14ac:dyDescent="0.25">
      <c r="A3341" s="1">
        <v>3339</v>
      </c>
      <c r="B3341" t="s">
        <v>19841</v>
      </c>
      <c r="C3341" t="s">
        <v>26683</v>
      </c>
      <c r="D3341" t="s">
        <v>33094</v>
      </c>
      <c r="E3341" t="s">
        <v>26683</v>
      </c>
      <c r="F3341" t="s">
        <v>43</v>
      </c>
      <c r="G3341">
        <v>5816</v>
      </c>
      <c r="H3341" t="s">
        <v>38476</v>
      </c>
      <c r="I3341">
        <v>5821</v>
      </c>
      <c r="J3341" t="s">
        <v>38480</v>
      </c>
      <c r="K3341" t="s">
        <v>43</v>
      </c>
    </row>
    <row r="3342" spans="1:11" x14ac:dyDescent="0.25">
      <c r="A3342" s="1">
        <v>3340</v>
      </c>
      <c r="B3342" t="s">
        <v>19842</v>
      </c>
      <c r="C3342" t="s">
        <v>26684</v>
      </c>
      <c r="D3342" t="s">
        <v>33095</v>
      </c>
      <c r="E3342" t="s">
        <v>26684</v>
      </c>
      <c r="F3342" t="s">
        <v>43</v>
      </c>
      <c r="G3342">
        <v>5817</v>
      </c>
      <c r="H3342" t="s">
        <v>38477</v>
      </c>
      <c r="I3342">
        <v>5818</v>
      </c>
      <c r="J3342" t="s">
        <v>41580</v>
      </c>
      <c r="K3342" t="s">
        <v>43</v>
      </c>
    </row>
    <row r="3343" spans="1:11" x14ac:dyDescent="0.25">
      <c r="A3343" s="1">
        <v>3341</v>
      </c>
      <c r="B3343" t="s">
        <v>19843</v>
      </c>
      <c r="C3343" t="s">
        <v>26685</v>
      </c>
      <c r="D3343" t="s">
        <v>33096</v>
      </c>
      <c r="E3343" t="s">
        <v>26685</v>
      </c>
      <c r="F3343" t="s">
        <v>43</v>
      </c>
      <c r="G3343">
        <v>5817</v>
      </c>
      <c r="H3343" t="s">
        <v>38477</v>
      </c>
      <c r="I3343">
        <v>5883</v>
      </c>
      <c r="J3343" t="s">
        <v>41581</v>
      </c>
      <c r="K3343" t="s">
        <v>43</v>
      </c>
    </row>
    <row r="3344" spans="1:11" x14ac:dyDescent="0.25">
      <c r="A3344" s="1">
        <v>3342</v>
      </c>
      <c r="B3344" t="s">
        <v>19844</v>
      </c>
      <c r="C3344" t="s">
        <v>26686</v>
      </c>
      <c r="D3344" t="s">
        <v>33097</v>
      </c>
      <c r="E3344" t="s">
        <v>26686</v>
      </c>
      <c r="F3344" t="s">
        <v>43</v>
      </c>
      <c r="G3344">
        <v>5819</v>
      </c>
      <c r="H3344" t="s">
        <v>38478</v>
      </c>
      <c r="I3344">
        <v>5827</v>
      </c>
      <c r="J3344" t="s">
        <v>38483</v>
      </c>
      <c r="K3344" t="s">
        <v>43</v>
      </c>
    </row>
    <row r="3345" spans="1:11" x14ac:dyDescent="0.25">
      <c r="A3345" s="1">
        <v>3343</v>
      </c>
      <c r="B3345" t="s">
        <v>19845</v>
      </c>
      <c r="C3345" t="s">
        <v>26687</v>
      </c>
      <c r="D3345" t="s">
        <v>33098</v>
      </c>
      <c r="E3345" t="s">
        <v>26687</v>
      </c>
      <c r="F3345" t="s">
        <v>43</v>
      </c>
      <c r="G3345">
        <v>5820</v>
      </c>
      <c r="H3345" t="s">
        <v>38479</v>
      </c>
      <c r="I3345">
        <v>5823</v>
      </c>
      <c r="J3345" t="s">
        <v>38482</v>
      </c>
      <c r="K3345" t="s">
        <v>43</v>
      </c>
    </row>
    <row r="3346" spans="1:11" x14ac:dyDescent="0.25">
      <c r="A3346" s="1">
        <v>3344</v>
      </c>
      <c r="B3346" t="s">
        <v>19846</v>
      </c>
      <c r="C3346" t="s">
        <v>26688</v>
      </c>
      <c r="D3346" t="s">
        <v>33099</v>
      </c>
      <c r="E3346" t="s">
        <v>26688</v>
      </c>
      <c r="F3346" t="s">
        <v>43</v>
      </c>
      <c r="G3346">
        <v>5820</v>
      </c>
      <c r="H3346" t="s">
        <v>38479</v>
      </c>
      <c r="I3346">
        <v>5883</v>
      </c>
      <c r="J3346" t="s">
        <v>41581</v>
      </c>
      <c r="K3346" t="s">
        <v>43</v>
      </c>
    </row>
    <row r="3347" spans="1:11" x14ac:dyDescent="0.25">
      <c r="A3347" s="1">
        <v>3345</v>
      </c>
      <c r="B3347" t="s">
        <v>19847</v>
      </c>
      <c r="C3347" t="s">
        <v>26689</v>
      </c>
      <c r="D3347" t="s">
        <v>33100</v>
      </c>
      <c r="E3347" t="s">
        <v>26689</v>
      </c>
      <c r="F3347" t="s">
        <v>43</v>
      </c>
      <c r="G3347">
        <v>5821</v>
      </c>
      <c r="H3347" t="s">
        <v>38480</v>
      </c>
      <c r="I3347">
        <v>5857</v>
      </c>
      <c r="J3347" t="s">
        <v>38495</v>
      </c>
      <c r="K3347" t="s">
        <v>43</v>
      </c>
    </row>
    <row r="3348" spans="1:11" x14ac:dyDescent="0.25">
      <c r="A3348" s="1">
        <v>3346</v>
      </c>
      <c r="B3348" t="s">
        <v>19848</v>
      </c>
      <c r="C3348" t="s">
        <v>26690</v>
      </c>
      <c r="D3348" t="s">
        <v>33101</v>
      </c>
      <c r="E3348" t="s">
        <v>26690</v>
      </c>
      <c r="F3348" t="s">
        <v>43</v>
      </c>
      <c r="G3348">
        <v>5822</v>
      </c>
      <c r="H3348" t="s">
        <v>38481</v>
      </c>
      <c r="I3348">
        <v>5823</v>
      </c>
      <c r="J3348" t="s">
        <v>38482</v>
      </c>
      <c r="K3348" t="s">
        <v>43</v>
      </c>
    </row>
    <row r="3349" spans="1:11" x14ac:dyDescent="0.25">
      <c r="A3349" s="1">
        <v>3347</v>
      </c>
      <c r="B3349" t="s">
        <v>19849</v>
      </c>
      <c r="C3349" t="s">
        <v>26691</v>
      </c>
      <c r="D3349" t="s">
        <v>33102</v>
      </c>
      <c r="E3349" t="s">
        <v>26691</v>
      </c>
      <c r="F3349" t="s">
        <v>43</v>
      </c>
      <c r="G3349">
        <v>5822</v>
      </c>
      <c r="H3349" t="s">
        <v>38481</v>
      </c>
      <c r="I3349">
        <v>5836</v>
      </c>
      <c r="J3349" t="s">
        <v>38487</v>
      </c>
      <c r="K3349" t="s">
        <v>43</v>
      </c>
    </row>
    <row r="3350" spans="1:11" x14ac:dyDescent="0.25">
      <c r="A3350" s="1">
        <v>3348</v>
      </c>
      <c r="B3350" t="s">
        <v>19850</v>
      </c>
      <c r="C3350" t="s">
        <v>26692</v>
      </c>
      <c r="D3350" t="s">
        <v>33103</v>
      </c>
      <c r="E3350" t="s">
        <v>26692</v>
      </c>
      <c r="F3350" t="s">
        <v>43</v>
      </c>
      <c r="G3350">
        <v>5823</v>
      </c>
      <c r="H3350" t="s">
        <v>38482</v>
      </c>
      <c r="I3350">
        <v>5824</v>
      </c>
      <c r="J3350" t="s">
        <v>41582</v>
      </c>
      <c r="K3350" t="s">
        <v>43</v>
      </c>
    </row>
    <row r="3351" spans="1:11" x14ac:dyDescent="0.25">
      <c r="A3351" s="1">
        <v>3349</v>
      </c>
      <c r="B3351" t="s">
        <v>19851</v>
      </c>
      <c r="C3351" t="s">
        <v>26693</v>
      </c>
      <c r="D3351" t="s">
        <v>33104</v>
      </c>
      <c r="E3351" t="s">
        <v>26693</v>
      </c>
      <c r="F3351" t="s">
        <v>43</v>
      </c>
      <c r="G3351">
        <v>5827</v>
      </c>
      <c r="H3351" t="s">
        <v>38483</v>
      </c>
      <c r="I3351">
        <v>5885</v>
      </c>
      <c r="J3351" t="s">
        <v>38506</v>
      </c>
      <c r="K3351" t="s">
        <v>43</v>
      </c>
    </row>
    <row r="3352" spans="1:11" x14ac:dyDescent="0.25">
      <c r="A3352" s="1">
        <v>3350</v>
      </c>
      <c r="B3352" t="s">
        <v>19852</v>
      </c>
      <c r="C3352" t="s">
        <v>26694</v>
      </c>
      <c r="D3352" t="s">
        <v>33105</v>
      </c>
      <c r="E3352" t="s">
        <v>26694</v>
      </c>
      <c r="F3352" t="s">
        <v>43</v>
      </c>
      <c r="G3352">
        <v>5827</v>
      </c>
      <c r="H3352" t="s">
        <v>38483</v>
      </c>
      <c r="I3352">
        <v>5895</v>
      </c>
      <c r="J3352" t="s">
        <v>38508</v>
      </c>
      <c r="K3352" t="s">
        <v>43</v>
      </c>
    </row>
    <row r="3353" spans="1:11" x14ac:dyDescent="0.25">
      <c r="A3353" s="1">
        <v>3351</v>
      </c>
      <c r="B3353" t="s">
        <v>19853</v>
      </c>
      <c r="C3353" t="s">
        <v>26695</v>
      </c>
      <c r="D3353" t="s">
        <v>33106</v>
      </c>
      <c r="E3353" t="s">
        <v>26695</v>
      </c>
      <c r="F3353" t="s">
        <v>43</v>
      </c>
      <c r="G3353">
        <v>5827</v>
      </c>
      <c r="H3353" t="s">
        <v>38483</v>
      </c>
      <c r="I3353">
        <v>8221</v>
      </c>
      <c r="J3353" t="s">
        <v>41583</v>
      </c>
      <c r="K3353" t="s">
        <v>43</v>
      </c>
    </row>
    <row r="3354" spans="1:11" x14ac:dyDescent="0.25">
      <c r="A3354" s="1">
        <v>3352</v>
      </c>
      <c r="B3354" t="s">
        <v>19854</v>
      </c>
      <c r="C3354" t="s">
        <v>26696</v>
      </c>
      <c r="D3354" t="s">
        <v>33107</v>
      </c>
      <c r="E3354" t="s">
        <v>26696</v>
      </c>
      <c r="F3354" t="s">
        <v>43</v>
      </c>
      <c r="G3354">
        <v>5828</v>
      </c>
      <c r="H3354" t="s">
        <v>38484</v>
      </c>
      <c r="I3354">
        <v>5830</v>
      </c>
      <c r="J3354" t="s">
        <v>38485</v>
      </c>
      <c r="K3354" t="s">
        <v>43</v>
      </c>
    </row>
    <row r="3355" spans="1:11" x14ac:dyDescent="0.25">
      <c r="A3355" s="1">
        <v>3353</v>
      </c>
      <c r="B3355" t="s">
        <v>19855</v>
      </c>
      <c r="C3355" t="s">
        <v>26697</v>
      </c>
      <c r="D3355" t="s">
        <v>33108</v>
      </c>
      <c r="E3355" t="s">
        <v>26697</v>
      </c>
      <c r="F3355" t="s">
        <v>43</v>
      </c>
      <c r="G3355">
        <v>5828</v>
      </c>
      <c r="H3355" t="s">
        <v>38484</v>
      </c>
      <c r="I3355">
        <v>58570</v>
      </c>
      <c r="J3355" t="s">
        <v>41584</v>
      </c>
      <c r="K3355" t="s">
        <v>43</v>
      </c>
    </row>
    <row r="3356" spans="1:11" x14ac:dyDescent="0.25">
      <c r="A3356" s="1">
        <v>3354</v>
      </c>
      <c r="B3356" t="s">
        <v>19856</v>
      </c>
      <c r="C3356" t="s">
        <v>26698</v>
      </c>
      <c r="D3356" t="s">
        <v>33109</v>
      </c>
      <c r="E3356" t="s">
        <v>26698</v>
      </c>
      <c r="F3356" t="s">
        <v>43</v>
      </c>
      <c r="G3356">
        <v>5830</v>
      </c>
      <c r="H3356" t="s">
        <v>38485</v>
      </c>
      <c r="I3356">
        <v>5893</v>
      </c>
      <c r="J3356" t="s">
        <v>41557</v>
      </c>
      <c r="K3356" t="s">
        <v>43</v>
      </c>
    </row>
    <row r="3357" spans="1:11" x14ac:dyDescent="0.25">
      <c r="A3357" s="1">
        <v>3355</v>
      </c>
      <c r="B3357" t="s">
        <v>19857</v>
      </c>
      <c r="C3357" t="s">
        <v>26699</v>
      </c>
      <c r="D3357" t="s">
        <v>33110</v>
      </c>
      <c r="E3357" t="s">
        <v>26699</v>
      </c>
      <c r="F3357" t="s">
        <v>43</v>
      </c>
      <c r="G3357">
        <v>5832</v>
      </c>
      <c r="H3357" t="s">
        <v>38486</v>
      </c>
      <c r="I3357">
        <v>5848</v>
      </c>
      <c r="J3357" t="s">
        <v>38490</v>
      </c>
      <c r="K3357" t="s">
        <v>43</v>
      </c>
    </row>
    <row r="3358" spans="1:11" x14ac:dyDescent="0.25">
      <c r="A3358" s="1">
        <v>3356</v>
      </c>
      <c r="B3358" t="s">
        <v>19858</v>
      </c>
      <c r="C3358" t="s">
        <v>26700</v>
      </c>
      <c r="D3358" t="s">
        <v>33111</v>
      </c>
      <c r="E3358" t="s">
        <v>26700</v>
      </c>
      <c r="F3358" t="s">
        <v>43</v>
      </c>
      <c r="G3358">
        <v>5832</v>
      </c>
      <c r="H3358" t="s">
        <v>38486</v>
      </c>
      <c r="I3358">
        <v>5893</v>
      </c>
      <c r="J3358" t="s">
        <v>41557</v>
      </c>
      <c r="K3358" t="s">
        <v>43</v>
      </c>
    </row>
    <row r="3359" spans="1:11" x14ac:dyDescent="0.25">
      <c r="A3359" s="1">
        <v>3357</v>
      </c>
      <c r="B3359" t="s">
        <v>19859</v>
      </c>
      <c r="C3359" t="s">
        <v>26701</v>
      </c>
      <c r="D3359" t="s">
        <v>33112</v>
      </c>
      <c r="E3359" t="s">
        <v>26701</v>
      </c>
      <c r="F3359" t="s">
        <v>43</v>
      </c>
      <c r="G3359">
        <v>5836</v>
      </c>
      <c r="H3359" t="s">
        <v>38487</v>
      </c>
      <c r="I3359">
        <v>5848</v>
      </c>
      <c r="J3359" t="s">
        <v>38490</v>
      </c>
      <c r="K3359" t="s">
        <v>43</v>
      </c>
    </row>
    <row r="3360" spans="1:11" x14ac:dyDescent="0.25">
      <c r="A3360" s="1">
        <v>3358</v>
      </c>
      <c r="B3360" t="s">
        <v>19860</v>
      </c>
      <c r="C3360" t="s">
        <v>26702</v>
      </c>
      <c r="D3360" t="s">
        <v>33113</v>
      </c>
      <c r="E3360" t="s">
        <v>26702</v>
      </c>
      <c r="F3360" t="s">
        <v>43</v>
      </c>
      <c r="G3360">
        <v>5842</v>
      </c>
      <c r="H3360" t="s">
        <v>38488</v>
      </c>
      <c r="I3360">
        <v>5845</v>
      </c>
      <c r="J3360" t="s">
        <v>38489</v>
      </c>
      <c r="K3360" t="s">
        <v>43</v>
      </c>
    </row>
    <row r="3361" spans="1:11" x14ac:dyDescent="0.25">
      <c r="A3361" s="1">
        <v>3359</v>
      </c>
      <c r="B3361" t="s">
        <v>19861</v>
      </c>
      <c r="C3361" t="s">
        <v>26703</v>
      </c>
      <c r="D3361" t="s">
        <v>33114</v>
      </c>
      <c r="E3361" t="s">
        <v>26703</v>
      </c>
      <c r="F3361" t="s">
        <v>43</v>
      </c>
      <c r="G3361">
        <v>5842</v>
      </c>
      <c r="H3361" t="s">
        <v>38488</v>
      </c>
      <c r="I3361">
        <v>5860</v>
      </c>
      <c r="J3361" t="s">
        <v>38496</v>
      </c>
      <c r="K3361" t="s">
        <v>43</v>
      </c>
    </row>
    <row r="3362" spans="1:11" x14ac:dyDescent="0.25">
      <c r="A3362" s="1">
        <v>3360</v>
      </c>
      <c r="B3362" t="s">
        <v>19862</v>
      </c>
      <c r="C3362" t="s">
        <v>26704</v>
      </c>
      <c r="D3362" t="s">
        <v>33115</v>
      </c>
      <c r="E3362" t="s">
        <v>26704</v>
      </c>
      <c r="F3362" t="s">
        <v>43</v>
      </c>
      <c r="G3362">
        <v>5845</v>
      </c>
      <c r="H3362" t="s">
        <v>38489</v>
      </c>
      <c r="I3362">
        <v>5893</v>
      </c>
      <c r="J3362" t="s">
        <v>41557</v>
      </c>
      <c r="K3362" t="s">
        <v>43</v>
      </c>
    </row>
    <row r="3363" spans="1:11" x14ac:dyDescent="0.25">
      <c r="A3363" s="1">
        <v>3361</v>
      </c>
      <c r="B3363" t="s">
        <v>19863</v>
      </c>
      <c r="C3363" t="s">
        <v>26705</v>
      </c>
      <c r="D3363" t="s">
        <v>33116</v>
      </c>
      <c r="E3363" t="s">
        <v>26705</v>
      </c>
      <c r="F3363" t="s">
        <v>43</v>
      </c>
      <c r="G3363">
        <v>5848</v>
      </c>
      <c r="H3363" t="s">
        <v>38490</v>
      </c>
      <c r="I3363">
        <v>5849</v>
      </c>
      <c r="J3363" t="s">
        <v>38491</v>
      </c>
      <c r="K3363" t="s">
        <v>43</v>
      </c>
    </row>
    <row r="3364" spans="1:11" x14ac:dyDescent="0.25">
      <c r="A3364" s="1">
        <v>3362</v>
      </c>
      <c r="B3364" t="s">
        <v>19864</v>
      </c>
      <c r="C3364" t="s">
        <v>26706</v>
      </c>
      <c r="D3364" t="s">
        <v>33117</v>
      </c>
      <c r="E3364" t="s">
        <v>26706</v>
      </c>
      <c r="F3364" t="s">
        <v>43</v>
      </c>
      <c r="G3364">
        <v>5849</v>
      </c>
      <c r="H3364" t="s">
        <v>38491</v>
      </c>
      <c r="I3364">
        <v>5855</v>
      </c>
      <c r="J3364" t="s">
        <v>38494</v>
      </c>
      <c r="K3364" t="s">
        <v>43</v>
      </c>
    </row>
    <row r="3365" spans="1:11" x14ac:dyDescent="0.25">
      <c r="A3365" s="1">
        <v>3363</v>
      </c>
      <c r="B3365" t="s">
        <v>19865</v>
      </c>
      <c r="C3365" t="s">
        <v>26707</v>
      </c>
      <c r="D3365" t="s">
        <v>33118</v>
      </c>
      <c r="E3365" t="s">
        <v>26707</v>
      </c>
      <c r="F3365" t="s">
        <v>43</v>
      </c>
      <c r="G3365">
        <v>5851</v>
      </c>
      <c r="H3365" t="s">
        <v>38492</v>
      </c>
      <c r="I3365">
        <v>5866</v>
      </c>
      <c r="J3365" t="s">
        <v>38499</v>
      </c>
      <c r="K3365" t="s">
        <v>43</v>
      </c>
    </row>
    <row r="3366" spans="1:11" x14ac:dyDescent="0.25">
      <c r="A3366" s="1">
        <v>3364</v>
      </c>
      <c r="B3366" t="s">
        <v>19866</v>
      </c>
      <c r="C3366" t="s">
        <v>26708</v>
      </c>
      <c r="D3366" t="s">
        <v>33119</v>
      </c>
      <c r="E3366" t="s">
        <v>26708</v>
      </c>
      <c r="F3366" t="s">
        <v>43</v>
      </c>
      <c r="G3366">
        <v>5851</v>
      </c>
      <c r="H3366" t="s">
        <v>38492</v>
      </c>
      <c r="I3366">
        <v>8236</v>
      </c>
      <c r="J3366" t="s">
        <v>39225</v>
      </c>
      <c r="K3366" t="s">
        <v>43</v>
      </c>
    </row>
    <row r="3367" spans="1:11" x14ac:dyDescent="0.25">
      <c r="A3367" s="1">
        <v>3365</v>
      </c>
      <c r="B3367" t="s">
        <v>19867</v>
      </c>
      <c r="C3367" t="s">
        <v>26709</v>
      </c>
      <c r="D3367" t="s">
        <v>33120</v>
      </c>
      <c r="E3367" t="s">
        <v>26709</v>
      </c>
      <c r="F3367" t="s">
        <v>43</v>
      </c>
      <c r="G3367">
        <v>5852</v>
      </c>
      <c r="H3367" t="s">
        <v>38493</v>
      </c>
      <c r="I3367">
        <v>5893</v>
      </c>
      <c r="J3367" t="s">
        <v>41557</v>
      </c>
      <c r="K3367" t="s">
        <v>43</v>
      </c>
    </row>
    <row r="3368" spans="1:11" x14ac:dyDescent="0.25">
      <c r="A3368" s="1">
        <v>3366</v>
      </c>
      <c r="B3368" t="s">
        <v>19868</v>
      </c>
      <c r="C3368" t="s">
        <v>26710</v>
      </c>
      <c r="D3368" t="s">
        <v>33121</v>
      </c>
      <c r="E3368" t="s">
        <v>26710</v>
      </c>
      <c r="F3368" t="s">
        <v>43</v>
      </c>
      <c r="G3368">
        <v>5855</v>
      </c>
      <c r="H3368" t="s">
        <v>38494</v>
      </c>
      <c r="I3368">
        <v>5856</v>
      </c>
      <c r="J3368" t="s">
        <v>41585</v>
      </c>
      <c r="K3368" t="s">
        <v>43</v>
      </c>
    </row>
    <row r="3369" spans="1:11" x14ac:dyDescent="0.25">
      <c r="A3369" s="1">
        <v>3367</v>
      </c>
      <c r="B3369" t="s">
        <v>19869</v>
      </c>
      <c r="C3369" t="s">
        <v>26711</v>
      </c>
      <c r="D3369" t="s">
        <v>33122</v>
      </c>
      <c r="E3369" t="s">
        <v>26711</v>
      </c>
      <c r="F3369" t="s">
        <v>43</v>
      </c>
      <c r="G3369">
        <v>5855</v>
      </c>
      <c r="H3369" t="s">
        <v>38494</v>
      </c>
      <c r="I3369">
        <v>8243</v>
      </c>
      <c r="J3369" t="s">
        <v>39232</v>
      </c>
      <c r="K3369" t="s">
        <v>43</v>
      </c>
    </row>
    <row r="3370" spans="1:11" x14ac:dyDescent="0.25">
      <c r="A3370" s="1">
        <v>3368</v>
      </c>
      <c r="B3370" t="s">
        <v>19870</v>
      </c>
      <c r="C3370" t="s">
        <v>26712</v>
      </c>
      <c r="D3370" t="s">
        <v>33123</v>
      </c>
      <c r="E3370" t="s">
        <v>26712</v>
      </c>
      <c r="F3370" t="s">
        <v>43</v>
      </c>
      <c r="G3370">
        <v>5857</v>
      </c>
      <c r="H3370" t="s">
        <v>38495</v>
      </c>
      <c r="I3370">
        <v>5858</v>
      </c>
      <c r="J3370" t="s">
        <v>41578</v>
      </c>
      <c r="K3370" t="s">
        <v>43</v>
      </c>
    </row>
    <row r="3371" spans="1:11" x14ac:dyDescent="0.25">
      <c r="A3371" s="1">
        <v>3369</v>
      </c>
      <c r="B3371" t="s">
        <v>19871</v>
      </c>
      <c r="C3371" t="s">
        <v>26713</v>
      </c>
      <c r="D3371" t="s">
        <v>33124</v>
      </c>
      <c r="E3371" t="s">
        <v>26713</v>
      </c>
      <c r="F3371" t="s">
        <v>43</v>
      </c>
      <c r="G3371">
        <v>5860</v>
      </c>
      <c r="H3371" t="s">
        <v>38496</v>
      </c>
      <c r="I3371">
        <v>5863</v>
      </c>
      <c r="J3371" t="s">
        <v>38497</v>
      </c>
      <c r="K3371" t="s">
        <v>43</v>
      </c>
    </row>
    <row r="3372" spans="1:11" x14ac:dyDescent="0.25">
      <c r="A3372" s="1">
        <v>3370</v>
      </c>
      <c r="B3372" t="s">
        <v>19872</v>
      </c>
      <c r="C3372" t="s">
        <v>26714</v>
      </c>
      <c r="D3372" t="s">
        <v>33125</v>
      </c>
      <c r="E3372" t="s">
        <v>26714</v>
      </c>
      <c r="F3372" t="s">
        <v>43</v>
      </c>
      <c r="G3372">
        <v>5863</v>
      </c>
      <c r="H3372" t="s">
        <v>38497</v>
      </c>
      <c r="I3372">
        <v>5876</v>
      </c>
      <c r="J3372" t="s">
        <v>38503</v>
      </c>
      <c r="K3372" t="s">
        <v>43</v>
      </c>
    </row>
    <row r="3373" spans="1:11" x14ac:dyDescent="0.25">
      <c r="A3373" s="1">
        <v>3371</v>
      </c>
      <c r="B3373" t="s">
        <v>19873</v>
      </c>
      <c r="C3373" t="s">
        <v>26715</v>
      </c>
      <c r="D3373" t="s">
        <v>33126</v>
      </c>
      <c r="E3373" t="s">
        <v>26715</v>
      </c>
      <c r="F3373" t="s">
        <v>43</v>
      </c>
      <c r="G3373">
        <v>5863</v>
      </c>
      <c r="H3373" t="s">
        <v>38497</v>
      </c>
      <c r="I3373">
        <v>8210</v>
      </c>
      <c r="J3373" t="s">
        <v>41586</v>
      </c>
      <c r="K3373" t="s">
        <v>43</v>
      </c>
    </row>
    <row r="3374" spans="1:11" x14ac:dyDescent="0.25">
      <c r="A3374" s="1">
        <v>3372</v>
      </c>
      <c r="B3374" t="s">
        <v>19874</v>
      </c>
      <c r="C3374" t="s">
        <v>26716</v>
      </c>
      <c r="D3374" t="s">
        <v>33127</v>
      </c>
      <c r="E3374" t="s">
        <v>26716</v>
      </c>
      <c r="F3374" t="s">
        <v>43</v>
      </c>
      <c r="G3374">
        <v>5864</v>
      </c>
      <c r="H3374" t="s">
        <v>38498</v>
      </c>
      <c r="I3374">
        <v>5872</v>
      </c>
      <c r="J3374" t="s">
        <v>41587</v>
      </c>
      <c r="K3374" t="s">
        <v>43</v>
      </c>
    </row>
    <row r="3375" spans="1:11" x14ac:dyDescent="0.25">
      <c r="A3375" s="1">
        <v>3373</v>
      </c>
      <c r="B3375" t="s">
        <v>19875</v>
      </c>
      <c r="C3375" t="s">
        <v>26717</v>
      </c>
      <c r="D3375" t="s">
        <v>33128</v>
      </c>
      <c r="E3375" t="s">
        <v>26717</v>
      </c>
      <c r="F3375" t="s">
        <v>43</v>
      </c>
      <c r="G3375">
        <v>5864</v>
      </c>
      <c r="H3375" t="s">
        <v>38498</v>
      </c>
      <c r="I3375">
        <v>8243</v>
      </c>
      <c r="J3375" t="s">
        <v>39232</v>
      </c>
      <c r="K3375" t="s">
        <v>43</v>
      </c>
    </row>
    <row r="3376" spans="1:11" x14ac:dyDescent="0.25">
      <c r="A3376" s="1">
        <v>3374</v>
      </c>
      <c r="B3376" t="s">
        <v>19876</v>
      </c>
      <c r="C3376" t="s">
        <v>26718</v>
      </c>
      <c r="D3376" t="s">
        <v>33129</v>
      </c>
      <c r="E3376" t="s">
        <v>26718</v>
      </c>
      <c r="F3376" t="s">
        <v>43</v>
      </c>
      <c r="G3376">
        <v>5866</v>
      </c>
      <c r="H3376" t="s">
        <v>38499</v>
      </c>
      <c r="I3376">
        <v>5895</v>
      </c>
      <c r="J3376" t="s">
        <v>38508</v>
      </c>
      <c r="K3376" t="s">
        <v>43</v>
      </c>
    </row>
    <row r="3377" spans="1:11" x14ac:dyDescent="0.25">
      <c r="A3377" s="1">
        <v>3375</v>
      </c>
      <c r="B3377" t="s">
        <v>19877</v>
      </c>
      <c r="C3377" t="s">
        <v>26719</v>
      </c>
      <c r="D3377" t="s">
        <v>33130</v>
      </c>
      <c r="E3377" t="s">
        <v>26719</v>
      </c>
      <c r="F3377" t="s">
        <v>43</v>
      </c>
      <c r="G3377">
        <v>5866</v>
      </c>
      <c r="H3377" t="s">
        <v>38499</v>
      </c>
      <c r="I3377">
        <v>8212</v>
      </c>
      <c r="J3377" t="s">
        <v>39215</v>
      </c>
      <c r="K3377" t="s">
        <v>43</v>
      </c>
    </row>
    <row r="3378" spans="1:11" x14ac:dyDescent="0.25">
      <c r="A3378" s="1">
        <v>3376</v>
      </c>
      <c r="B3378" t="s">
        <v>19878</v>
      </c>
      <c r="C3378" t="s">
        <v>26720</v>
      </c>
      <c r="D3378" t="s">
        <v>33131</v>
      </c>
      <c r="E3378" t="s">
        <v>26720</v>
      </c>
      <c r="F3378" t="s">
        <v>43</v>
      </c>
      <c r="G3378">
        <v>5868</v>
      </c>
      <c r="H3378" t="s">
        <v>38500</v>
      </c>
      <c r="I3378">
        <v>5870</v>
      </c>
      <c r="J3378" t="s">
        <v>38501</v>
      </c>
      <c r="K3378" t="s">
        <v>43</v>
      </c>
    </row>
    <row r="3379" spans="1:11" x14ac:dyDescent="0.25">
      <c r="A3379" s="1">
        <v>3377</v>
      </c>
      <c r="B3379" t="s">
        <v>19879</v>
      </c>
      <c r="C3379" t="s">
        <v>26721</v>
      </c>
      <c r="D3379" t="s">
        <v>33132</v>
      </c>
      <c r="E3379" t="s">
        <v>26721</v>
      </c>
      <c r="F3379" t="s">
        <v>43</v>
      </c>
      <c r="G3379">
        <v>5868</v>
      </c>
      <c r="H3379" t="s">
        <v>38500</v>
      </c>
      <c r="I3379">
        <v>5876</v>
      </c>
      <c r="J3379" t="s">
        <v>38503</v>
      </c>
      <c r="K3379" t="s">
        <v>43</v>
      </c>
    </row>
    <row r="3380" spans="1:11" x14ac:dyDescent="0.25">
      <c r="A3380" s="1">
        <v>3378</v>
      </c>
      <c r="B3380" t="s">
        <v>19880</v>
      </c>
      <c r="C3380" t="s">
        <v>26722</v>
      </c>
      <c r="D3380" t="s">
        <v>33133</v>
      </c>
      <c r="E3380" t="s">
        <v>26722</v>
      </c>
      <c r="F3380" t="s">
        <v>43</v>
      </c>
      <c r="G3380">
        <v>5870</v>
      </c>
      <c r="H3380" t="s">
        <v>38501</v>
      </c>
      <c r="I3380">
        <v>5871</v>
      </c>
      <c r="J3380" t="s">
        <v>38502</v>
      </c>
      <c r="K3380" t="s">
        <v>43</v>
      </c>
    </row>
    <row r="3381" spans="1:11" x14ac:dyDescent="0.25">
      <c r="A3381" s="1">
        <v>3379</v>
      </c>
      <c r="B3381" t="s">
        <v>19881</v>
      </c>
      <c r="C3381" t="s">
        <v>26723</v>
      </c>
      <c r="D3381" t="s">
        <v>33134</v>
      </c>
      <c r="E3381" t="s">
        <v>26723</v>
      </c>
      <c r="F3381" t="s">
        <v>43</v>
      </c>
      <c r="G3381">
        <v>5871</v>
      </c>
      <c r="H3381" t="s">
        <v>38502</v>
      </c>
      <c r="I3381">
        <v>5872</v>
      </c>
      <c r="J3381" t="s">
        <v>41587</v>
      </c>
      <c r="K3381" t="s">
        <v>43</v>
      </c>
    </row>
    <row r="3382" spans="1:11" x14ac:dyDescent="0.25">
      <c r="A3382" s="1">
        <v>3380</v>
      </c>
      <c r="B3382" t="s">
        <v>19882</v>
      </c>
      <c r="C3382" t="s">
        <v>26724</v>
      </c>
      <c r="D3382" t="s">
        <v>33135</v>
      </c>
      <c r="E3382" t="s">
        <v>26724</v>
      </c>
      <c r="F3382" t="s">
        <v>43</v>
      </c>
      <c r="G3382">
        <v>5876</v>
      </c>
      <c r="H3382" t="s">
        <v>38503</v>
      </c>
      <c r="I3382">
        <v>5878</v>
      </c>
      <c r="J3382" t="s">
        <v>38504</v>
      </c>
      <c r="K3382" t="s">
        <v>43</v>
      </c>
    </row>
    <row r="3383" spans="1:11" x14ac:dyDescent="0.25">
      <c r="A3383" s="1">
        <v>3381</v>
      </c>
      <c r="B3383" t="s">
        <v>19883</v>
      </c>
      <c r="C3383" t="s">
        <v>26725</v>
      </c>
      <c r="D3383" t="s">
        <v>33136</v>
      </c>
      <c r="E3383" t="s">
        <v>26725</v>
      </c>
      <c r="F3383" t="s">
        <v>43</v>
      </c>
      <c r="G3383">
        <v>5878</v>
      </c>
      <c r="H3383" t="s">
        <v>38504</v>
      </c>
      <c r="I3383">
        <v>5880</v>
      </c>
      <c r="J3383" t="s">
        <v>38505</v>
      </c>
      <c r="K3383" t="s">
        <v>43</v>
      </c>
    </row>
    <row r="3384" spans="1:11" x14ac:dyDescent="0.25">
      <c r="A3384" s="1">
        <v>3382</v>
      </c>
      <c r="B3384" t="s">
        <v>19884</v>
      </c>
      <c r="C3384" t="s">
        <v>26726</v>
      </c>
      <c r="D3384" t="s">
        <v>33137</v>
      </c>
      <c r="E3384" t="s">
        <v>26726</v>
      </c>
      <c r="F3384" t="s">
        <v>43</v>
      </c>
      <c r="G3384">
        <v>5880</v>
      </c>
      <c r="H3384" t="s">
        <v>38505</v>
      </c>
      <c r="I3384">
        <v>5888</v>
      </c>
      <c r="J3384" t="s">
        <v>41588</v>
      </c>
      <c r="K3384" t="s">
        <v>43</v>
      </c>
    </row>
    <row r="3385" spans="1:11" x14ac:dyDescent="0.25">
      <c r="A3385" s="1">
        <v>3383</v>
      </c>
      <c r="B3385" t="s">
        <v>19885</v>
      </c>
      <c r="C3385" t="s">
        <v>26727</v>
      </c>
      <c r="D3385" t="s">
        <v>16332</v>
      </c>
      <c r="E3385" t="s">
        <v>26727</v>
      </c>
      <c r="F3385" t="s">
        <v>43</v>
      </c>
      <c r="G3385">
        <v>5885</v>
      </c>
      <c r="H3385" t="s">
        <v>38506</v>
      </c>
      <c r="I3385">
        <v>8024</v>
      </c>
      <c r="J3385" t="s">
        <v>39157</v>
      </c>
      <c r="K3385" t="s">
        <v>43</v>
      </c>
    </row>
    <row r="3386" spans="1:11" x14ac:dyDescent="0.25">
      <c r="A3386" s="1">
        <v>3384</v>
      </c>
      <c r="B3386" t="s">
        <v>19886</v>
      </c>
      <c r="C3386" t="s">
        <v>26728</v>
      </c>
      <c r="D3386" t="s">
        <v>33138</v>
      </c>
      <c r="E3386" t="s">
        <v>26728</v>
      </c>
      <c r="F3386" t="s">
        <v>43</v>
      </c>
      <c r="G3386">
        <v>5885</v>
      </c>
      <c r="H3386" t="s">
        <v>38506</v>
      </c>
      <c r="I3386">
        <v>181731</v>
      </c>
      <c r="J3386" t="s">
        <v>41589</v>
      </c>
      <c r="K3386" t="s">
        <v>43</v>
      </c>
    </row>
    <row r="3387" spans="1:11" x14ac:dyDescent="0.25">
      <c r="A3387" s="1">
        <v>3385</v>
      </c>
      <c r="B3387" t="s">
        <v>19887</v>
      </c>
      <c r="C3387" t="s">
        <v>26729</v>
      </c>
      <c r="D3387" t="s">
        <v>33139</v>
      </c>
      <c r="E3387" t="s">
        <v>26729</v>
      </c>
      <c r="F3387" t="s">
        <v>43</v>
      </c>
      <c r="G3387">
        <v>5887</v>
      </c>
      <c r="H3387" t="s">
        <v>38507</v>
      </c>
      <c r="I3387">
        <v>8297</v>
      </c>
      <c r="J3387" t="s">
        <v>39254</v>
      </c>
      <c r="K3387" t="s">
        <v>43</v>
      </c>
    </row>
    <row r="3388" spans="1:11" x14ac:dyDescent="0.25">
      <c r="A3388" s="1">
        <v>3386</v>
      </c>
      <c r="B3388" t="s">
        <v>19888</v>
      </c>
      <c r="C3388" t="s">
        <v>26730</v>
      </c>
      <c r="D3388" t="s">
        <v>33140</v>
      </c>
      <c r="E3388" t="s">
        <v>26730</v>
      </c>
      <c r="F3388" t="s">
        <v>43</v>
      </c>
      <c r="G3388">
        <v>5895</v>
      </c>
      <c r="H3388" t="s">
        <v>38508</v>
      </c>
      <c r="I3388">
        <v>58959</v>
      </c>
      <c r="J3388" t="s">
        <v>41590</v>
      </c>
      <c r="K3388" t="s">
        <v>43</v>
      </c>
    </row>
    <row r="3389" spans="1:11" x14ac:dyDescent="0.25">
      <c r="A3389" s="1">
        <v>3387</v>
      </c>
      <c r="B3389" t="s">
        <v>19889</v>
      </c>
      <c r="C3389" t="s">
        <v>26731</v>
      </c>
      <c r="D3389" t="s">
        <v>33141</v>
      </c>
      <c r="E3389" t="s">
        <v>26731</v>
      </c>
      <c r="F3389" t="s">
        <v>43</v>
      </c>
      <c r="G3389">
        <v>5901</v>
      </c>
      <c r="H3389" t="s">
        <v>38509</v>
      </c>
      <c r="I3389">
        <v>80219</v>
      </c>
      <c r="J3389" t="s">
        <v>40412</v>
      </c>
      <c r="K3389" t="s">
        <v>43</v>
      </c>
    </row>
    <row r="3390" spans="1:11" x14ac:dyDescent="0.25">
      <c r="A3390" s="1">
        <v>3388</v>
      </c>
      <c r="B3390" t="s">
        <v>19890</v>
      </c>
      <c r="C3390" t="s">
        <v>4964</v>
      </c>
      <c r="D3390" t="s">
        <v>33142</v>
      </c>
      <c r="E3390" t="s">
        <v>4964</v>
      </c>
      <c r="F3390" t="s">
        <v>43</v>
      </c>
      <c r="G3390">
        <v>5915</v>
      </c>
      <c r="H3390" t="s">
        <v>38510</v>
      </c>
      <c r="I3390">
        <v>8123</v>
      </c>
      <c r="J3390" t="s">
        <v>41591</v>
      </c>
      <c r="K3390" t="s">
        <v>43</v>
      </c>
    </row>
    <row r="3391" spans="1:11" x14ac:dyDescent="0.25">
      <c r="A3391" s="1">
        <v>3389</v>
      </c>
      <c r="B3391" t="s">
        <v>19891</v>
      </c>
      <c r="C3391" t="s">
        <v>26732</v>
      </c>
      <c r="D3391" t="s">
        <v>33143</v>
      </c>
      <c r="E3391" t="s">
        <v>26732</v>
      </c>
      <c r="F3391" t="s">
        <v>43</v>
      </c>
      <c r="G3391">
        <v>5915</v>
      </c>
      <c r="H3391" t="s">
        <v>38510</v>
      </c>
      <c r="I3391">
        <v>8956</v>
      </c>
      <c r="J3391" t="s">
        <v>41592</v>
      </c>
      <c r="K3391" t="s">
        <v>43</v>
      </c>
    </row>
    <row r="3392" spans="1:11" x14ac:dyDescent="0.25">
      <c r="A3392" s="1">
        <v>3390</v>
      </c>
      <c r="B3392" t="s">
        <v>19892</v>
      </c>
      <c r="C3392" t="s">
        <v>23600</v>
      </c>
      <c r="D3392" t="s">
        <v>30215</v>
      </c>
      <c r="E3392" t="s">
        <v>23600</v>
      </c>
      <c r="F3392" t="s">
        <v>23600</v>
      </c>
      <c r="G3392" t="s">
        <v>23600</v>
      </c>
      <c r="H3392" t="s">
        <v>23600</v>
      </c>
      <c r="I3392" t="s">
        <v>23600</v>
      </c>
      <c r="J3392" t="s">
        <v>23600</v>
      </c>
      <c r="K3392" t="s">
        <v>23600</v>
      </c>
    </row>
    <row r="3393" spans="1:11" x14ac:dyDescent="0.25">
      <c r="A3393" s="1">
        <v>3391</v>
      </c>
      <c r="B3393" t="s">
        <v>19893</v>
      </c>
      <c r="C3393" t="s">
        <v>26733</v>
      </c>
      <c r="D3393" t="s">
        <v>14122</v>
      </c>
      <c r="E3393" t="s">
        <v>26733</v>
      </c>
      <c r="F3393" t="s">
        <v>36640</v>
      </c>
      <c r="G3393">
        <v>5915</v>
      </c>
      <c r="H3393" t="s">
        <v>38510</v>
      </c>
      <c r="I3393">
        <v>42500</v>
      </c>
      <c r="J3393" t="s">
        <v>39947</v>
      </c>
      <c r="K3393" t="s">
        <v>42691</v>
      </c>
    </row>
    <row r="3394" spans="1:11" x14ac:dyDescent="0.25">
      <c r="A3394" s="1">
        <v>3392</v>
      </c>
      <c r="B3394" t="s">
        <v>19894</v>
      </c>
      <c r="C3394" t="s">
        <v>26734</v>
      </c>
      <c r="D3394" t="s">
        <v>15843</v>
      </c>
      <c r="E3394" t="s">
        <v>26734</v>
      </c>
      <c r="F3394" t="s">
        <v>36640</v>
      </c>
      <c r="G3394">
        <v>5915</v>
      </c>
      <c r="H3394" t="s">
        <v>38510</v>
      </c>
      <c r="I3394">
        <v>42530</v>
      </c>
      <c r="J3394" t="s">
        <v>41593</v>
      </c>
      <c r="K3394" t="s">
        <v>42685</v>
      </c>
    </row>
    <row r="3395" spans="1:11" x14ac:dyDescent="0.25">
      <c r="A3395" s="1">
        <v>3393</v>
      </c>
      <c r="B3395" t="s">
        <v>19895</v>
      </c>
      <c r="C3395" t="s">
        <v>26735</v>
      </c>
      <c r="D3395" t="s">
        <v>33144</v>
      </c>
      <c r="E3395" t="s">
        <v>26735</v>
      </c>
      <c r="F3395" t="s">
        <v>43</v>
      </c>
      <c r="G3395">
        <v>5915</v>
      </c>
      <c r="H3395" t="s">
        <v>38510</v>
      </c>
      <c r="I3395">
        <v>44000</v>
      </c>
      <c r="J3395" t="s">
        <v>40041</v>
      </c>
      <c r="K3395" t="s">
        <v>42692</v>
      </c>
    </row>
    <row r="3396" spans="1:11" x14ac:dyDescent="0.25">
      <c r="A3396" s="1">
        <v>3394</v>
      </c>
      <c r="B3396" t="s">
        <v>19896</v>
      </c>
      <c r="C3396" t="s">
        <v>26736</v>
      </c>
      <c r="D3396" t="s">
        <v>33145</v>
      </c>
      <c r="E3396" t="s">
        <v>26736</v>
      </c>
      <c r="F3396" t="s">
        <v>43</v>
      </c>
      <c r="G3396">
        <v>5915</v>
      </c>
      <c r="H3396" t="s">
        <v>38510</v>
      </c>
      <c r="I3396">
        <v>44200</v>
      </c>
      <c r="J3396" t="s">
        <v>41594</v>
      </c>
      <c r="K3396" t="s">
        <v>43</v>
      </c>
    </row>
    <row r="3397" spans="1:11" x14ac:dyDescent="0.25">
      <c r="A3397" s="1">
        <v>3395</v>
      </c>
      <c r="B3397" t="s">
        <v>19897</v>
      </c>
      <c r="C3397" t="s">
        <v>26737</v>
      </c>
      <c r="D3397" t="s">
        <v>33146</v>
      </c>
      <c r="E3397" t="s">
        <v>26737</v>
      </c>
      <c r="F3397" t="s">
        <v>36640</v>
      </c>
      <c r="G3397">
        <v>5915</v>
      </c>
      <c r="H3397" t="s">
        <v>38510</v>
      </c>
      <c r="I3397">
        <v>44200</v>
      </c>
      <c r="J3397" t="s">
        <v>41594</v>
      </c>
      <c r="K3397" t="s">
        <v>42693</v>
      </c>
    </row>
    <row r="3398" spans="1:11" x14ac:dyDescent="0.25">
      <c r="A3398" s="1">
        <v>3396</v>
      </c>
      <c r="B3398" t="s">
        <v>19898</v>
      </c>
      <c r="C3398" t="s">
        <v>26738</v>
      </c>
      <c r="D3398" t="s">
        <v>33147</v>
      </c>
      <c r="E3398" t="s">
        <v>26738</v>
      </c>
      <c r="F3398" t="s">
        <v>43</v>
      </c>
      <c r="G3398">
        <v>5943</v>
      </c>
      <c r="H3398" t="s">
        <v>38511</v>
      </c>
      <c r="I3398">
        <v>5944</v>
      </c>
      <c r="J3398" t="s">
        <v>41595</v>
      </c>
      <c r="K3398" t="s">
        <v>43</v>
      </c>
    </row>
    <row r="3399" spans="1:11" x14ac:dyDescent="0.25">
      <c r="A3399" s="1">
        <v>3397</v>
      </c>
      <c r="B3399" t="s">
        <v>19899</v>
      </c>
      <c r="C3399" t="s">
        <v>26739</v>
      </c>
      <c r="D3399" t="s">
        <v>14333</v>
      </c>
      <c r="E3399" t="s">
        <v>26739</v>
      </c>
      <c r="F3399" t="s">
        <v>43</v>
      </c>
      <c r="G3399">
        <v>5962</v>
      </c>
      <c r="H3399" t="s">
        <v>38512</v>
      </c>
      <c r="I3399">
        <v>8333</v>
      </c>
      <c r="J3399" t="s">
        <v>41596</v>
      </c>
      <c r="K3399" t="s">
        <v>43</v>
      </c>
    </row>
    <row r="3400" spans="1:11" x14ac:dyDescent="0.25">
      <c r="A3400" s="1">
        <v>3398</v>
      </c>
      <c r="B3400" t="s">
        <v>19900</v>
      </c>
      <c r="C3400" t="s">
        <v>26740</v>
      </c>
      <c r="D3400" t="s">
        <v>15387</v>
      </c>
      <c r="E3400" t="s">
        <v>26740</v>
      </c>
      <c r="F3400" t="s">
        <v>43</v>
      </c>
      <c r="G3400">
        <v>5962</v>
      </c>
      <c r="H3400" t="s">
        <v>38512</v>
      </c>
      <c r="I3400">
        <v>8337</v>
      </c>
      <c r="J3400" t="s">
        <v>39270</v>
      </c>
      <c r="K3400" t="s">
        <v>43</v>
      </c>
    </row>
    <row r="3401" spans="1:11" x14ac:dyDescent="0.25">
      <c r="A3401" s="1">
        <v>3399</v>
      </c>
      <c r="B3401" t="s">
        <v>19901</v>
      </c>
      <c r="C3401" t="s">
        <v>26741</v>
      </c>
      <c r="D3401" t="s">
        <v>14529</v>
      </c>
      <c r="E3401" t="s">
        <v>26741</v>
      </c>
      <c r="F3401" t="s">
        <v>43</v>
      </c>
      <c r="G3401">
        <v>5962</v>
      </c>
      <c r="H3401" t="s">
        <v>38512</v>
      </c>
      <c r="I3401">
        <v>59410</v>
      </c>
      <c r="J3401" t="s">
        <v>40258</v>
      </c>
      <c r="K3401" t="s">
        <v>43</v>
      </c>
    </row>
    <row r="3402" spans="1:11" x14ac:dyDescent="0.25">
      <c r="A3402" s="1">
        <v>3400</v>
      </c>
      <c r="B3402" t="s">
        <v>19902</v>
      </c>
      <c r="C3402" t="s">
        <v>26742</v>
      </c>
      <c r="D3402" t="s">
        <v>15509</v>
      </c>
      <c r="E3402" t="s">
        <v>26742</v>
      </c>
      <c r="F3402" t="s">
        <v>43</v>
      </c>
      <c r="G3402">
        <v>5962</v>
      </c>
      <c r="H3402" t="s">
        <v>38512</v>
      </c>
      <c r="I3402">
        <v>59450</v>
      </c>
      <c r="J3402" t="s">
        <v>41572</v>
      </c>
      <c r="K3402" t="s">
        <v>43</v>
      </c>
    </row>
    <row r="3403" spans="1:11" x14ac:dyDescent="0.25">
      <c r="A3403" s="1">
        <v>3401</v>
      </c>
      <c r="B3403" t="s">
        <v>19903</v>
      </c>
      <c r="C3403" t="s">
        <v>26743</v>
      </c>
      <c r="D3403" t="s">
        <v>15252</v>
      </c>
      <c r="E3403" t="s">
        <v>26743</v>
      </c>
      <c r="F3403" t="s">
        <v>43</v>
      </c>
      <c r="G3403">
        <v>5962</v>
      </c>
      <c r="H3403" t="s">
        <v>38512</v>
      </c>
      <c r="I3403">
        <v>79690</v>
      </c>
      <c r="J3403" t="s">
        <v>41597</v>
      </c>
      <c r="K3403" t="s">
        <v>43</v>
      </c>
    </row>
    <row r="3404" spans="1:11" x14ac:dyDescent="0.25">
      <c r="A3404" s="1">
        <v>3402</v>
      </c>
      <c r="B3404" t="s">
        <v>19904</v>
      </c>
      <c r="C3404" t="s">
        <v>26744</v>
      </c>
      <c r="D3404" t="s">
        <v>33148</v>
      </c>
      <c r="E3404" t="s">
        <v>26744</v>
      </c>
      <c r="F3404" t="s">
        <v>43</v>
      </c>
      <c r="G3404">
        <v>5963</v>
      </c>
      <c r="H3404" t="s">
        <v>38513</v>
      </c>
      <c r="I3404">
        <v>5965</v>
      </c>
      <c r="J3404" t="s">
        <v>38515</v>
      </c>
      <c r="K3404" t="s">
        <v>43</v>
      </c>
    </row>
    <row r="3405" spans="1:11" x14ac:dyDescent="0.25">
      <c r="A3405" s="1">
        <v>3403</v>
      </c>
      <c r="B3405" t="s">
        <v>19905</v>
      </c>
      <c r="C3405" t="s">
        <v>26745</v>
      </c>
      <c r="D3405" t="s">
        <v>33149</v>
      </c>
      <c r="E3405" t="s">
        <v>26745</v>
      </c>
      <c r="F3405" t="s">
        <v>43</v>
      </c>
      <c r="G3405">
        <v>5963</v>
      </c>
      <c r="H3405" t="s">
        <v>38513</v>
      </c>
      <c r="I3405">
        <v>8337</v>
      </c>
      <c r="J3405" t="s">
        <v>39270</v>
      </c>
      <c r="K3405" t="s">
        <v>43</v>
      </c>
    </row>
    <row r="3406" spans="1:11" x14ac:dyDescent="0.25">
      <c r="A3406" s="1">
        <v>3404</v>
      </c>
      <c r="B3406" t="s">
        <v>19906</v>
      </c>
      <c r="C3406" t="s">
        <v>23600</v>
      </c>
      <c r="D3406" t="s">
        <v>30215</v>
      </c>
      <c r="E3406" t="s">
        <v>23600</v>
      </c>
      <c r="F3406" t="s">
        <v>23600</v>
      </c>
      <c r="G3406" t="s">
        <v>23600</v>
      </c>
      <c r="H3406" t="s">
        <v>23600</v>
      </c>
      <c r="I3406" t="s">
        <v>23600</v>
      </c>
      <c r="J3406" t="s">
        <v>23600</v>
      </c>
      <c r="K3406" t="s">
        <v>23600</v>
      </c>
    </row>
    <row r="3407" spans="1:11" x14ac:dyDescent="0.25">
      <c r="A3407" s="1">
        <v>3405</v>
      </c>
      <c r="B3407" t="s">
        <v>19907</v>
      </c>
      <c r="C3407" t="s">
        <v>26746</v>
      </c>
      <c r="D3407" t="s">
        <v>33150</v>
      </c>
      <c r="E3407" t="s">
        <v>26746</v>
      </c>
      <c r="F3407" t="s">
        <v>43</v>
      </c>
      <c r="G3407">
        <v>5964</v>
      </c>
      <c r="H3407" t="s">
        <v>38514</v>
      </c>
      <c r="I3407">
        <v>8339</v>
      </c>
      <c r="J3407" t="s">
        <v>39272</v>
      </c>
      <c r="K3407" t="s">
        <v>43</v>
      </c>
    </row>
    <row r="3408" spans="1:11" x14ac:dyDescent="0.25">
      <c r="A3408" s="1">
        <v>3406</v>
      </c>
      <c r="B3408" t="s">
        <v>19908</v>
      </c>
      <c r="C3408" t="s">
        <v>26747</v>
      </c>
      <c r="D3408" t="s">
        <v>33151</v>
      </c>
      <c r="E3408" t="s">
        <v>26747</v>
      </c>
      <c r="F3408" t="s">
        <v>43</v>
      </c>
      <c r="G3408">
        <v>5964</v>
      </c>
      <c r="H3408" t="s">
        <v>38514</v>
      </c>
      <c r="I3408">
        <v>59300</v>
      </c>
      <c r="J3408" t="s">
        <v>40256</v>
      </c>
      <c r="K3408" t="s">
        <v>43</v>
      </c>
    </row>
    <row r="3409" spans="1:11" x14ac:dyDescent="0.25">
      <c r="A3409" s="1">
        <v>3407</v>
      </c>
      <c r="B3409" t="s">
        <v>19909</v>
      </c>
      <c r="C3409" t="s">
        <v>26748</v>
      </c>
      <c r="D3409" t="s">
        <v>33152</v>
      </c>
      <c r="E3409" t="s">
        <v>26748</v>
      </c>
      <c r="F3409" t="s">
        <v>43</v>
      </c>
      <c r="G3409">
        <v>5964</v>
      </c>
      <c r="H3409" t="s">
        <v>38514</v>
      </c>
      <c r="I3409">
        <v>59490</v>
      </c>
      <c r="J3409" t="s">
        <v>41598</v>
      </c>
      <c r="K3409" t="s">
        <v>43</v>
      </c>
    </row>
    <row r="3410" spans="1:11" x14ac:dyDescent="0.25">
      <c r="A3410" s="1">
        <v>3408</v>
      </c>
      <c r="B3410" t="s">
        <v>19910</v>
      </c>
      <c r="C3410" t="s">
        <v>23600</v>
      </c>
      <c r="D3410" t="s">
        <v>30215</v>
      </c>
      <c r="E3410" t="s">
        <v>23600</v>
      </c>
      <c r="F3410" t="s">
        <v>23600</v>
      </c>
      <c r="G3410" t="s">
        <v>23600</v>
      </c>
      <c r="H3410" t="s">
        <v>23600</v>
      </c>
      <c r="I3410" t="s">
        <v>23600</v>
      </c>
      <c r="J3410" t="s">
        <v>23600</v>
      </c>
      <c r="K3410" t="s">
        <v>23600</v>
      </c>
    </row>
    <row r="3411" spans="1:11" x14ac:dyDescent="0.25">
      <c r="A3411" s="1">
        <v>3409</v>
      </c>
      <c r="B3411" t="s">
        <v>19911</v>
      </c>
      <c r="C3411" t="s">
        <v>26749</v>
      </c>
      <c r="D3411" t="s">
        <v>33153</v>
      </c>
      <c r="E3411" t="s">
        <v>26749</v>
      </c>
      <c r="F3411" t="s">
        <v>43</v>
      </c>
      <c r="G3411">
        <v>5965</v>
      </c>
      <c r="H3411" t="s">
        <v>38515</v>
      </c>
      <c r="I3411">
        <v>8950</v>
      </c>
      <c r="J3411" t="s">
        <v>41599</v>
      </c>
      <c r="K3411" t="s">
        <v>43</v>
      </c>
    </row>
    <row r="3412" spans="1:11" x14ac:dyDescent="0.25">
      <c r="A3412" s="1">
        <v>3410</v>
      </c>
      <c r="B3412" t="s">
        <v>19912</v>
      </c>
      <c r="C3412" t="s">
        <v>26750</v>
      </c>
      <c r="D3412" t="s">
        <v>33154</v>
      </c>
      <c r="E3412" t="s">
        <v>26750</v>
      </c>
      <c r="F3412" t="s">
        <v>43</v>
      </c>
      <c r="G3412">
        <v>5966</v>
      </c>
      <c r="H3412" t="s">
        <v>38516</v>
      </c>
      <c r="I3412">
        <v>8383</v>
      </c>
      <c r="J3412" t="s">
        <v>39286</v>
      </c>
      <c r="K3412" t="s">
        <v>43</v>
      </c>
    </row>
    <row r="3413" spans="1:11" x14ac:dyDescent="0.25">
      <c r="A3413" s="1">
        <v>3411</v>
      </c>
      <c r="B3413" t="s">
        <v>19913</v>
      </c>
      <c r="C3413" t="s">
        <v>26751</v>
      </c>
      <c r="D3413" t="s">
        <v>33155</v>
      </c>
      <c r="E3413" t="s">
        <v>26751</v>
      </c>
      <c r="F3413" t="s">
        <v>43</v>
      </c>
      <c r="G3413">
        <v>6001</v>
      </c>
      <c r="H3413" t="s">
        <v>38517</v>
      </c>
      <c r="I3413">
        <v>6450</v>
      </c>
      <c r="J3413" t="s">
        <v>38754</v>
      </c>
      <c r="K3413" t="s">
        <v>43</v>
      </c>
    </row>
    <row r="3414" spans="1:11" x14ac:dyDescent="0.25">
      <c r="A3414" s="1">
        <v>3412</v>
      </c>
      <c r="B3414" t="s">
        <v>19914</v>
      </c>
      <c r="C3414" t="s">
        <v>26752</v>
      </c>
      <c r="D3414" t="s">
        <v>33156</v>
      </c>
      <c r="E3414" t="s">
        <v>26752</v>
      </c>
      <c r="F3414" t="s">
        <v>43</v>
      </c>
      <c r="G3414">
        <v>6001</v>
      </c>
      <c r="H3414" t="s">
        <v>38517</v>
      </c>
      <c r="I3414">
        <v>6455</v>
      </c>
      <c r="J3414" t="s">
        <v>38757</v>
      </c>
      <c r="K3414" t="s">
        <v>43</v>
      </c>
    </row>
    <row r="3415" spans="1:11" x14ac:dyDescent="0.25">
      <c r="A3415" s="1">
        <v>3413</v>
      </c>
      <c r="B3415" t="s">
        <v>19915</v>
      </c>
      <c r="C3415" t="s">
        <v>26753</v>
      </c>
      <c r="D3415" t="s">
        <v>33157</v>
      </c>
      <c r="E3415" t="s">
        <v>26753</v>
      </c>
      <c r="F3415" t="s">
        <v>43</v>
      </c>
      <c r="G3415">
        <v>6001</v>
      </c>
      <c r="H3415" t="s">
        <v>38517</v>
      </c>
      <c r="I3415">
        <v>6456</v>
      </c>
      <c r="J3415" t="s">
        <v>41600</v>
      </c>
      <c r="K3415" t="s">
        <v>43</v>
      </c>
    </row>
    <row r="3416" spans="1:11" x14ac:dyDescent="0.25">
      <c r="A3416" s="1">
        <v>3414</v>
      </c>
      <c r="B3416" t="s">
        <v>19916</v>
      </c>
      <c r="C3416" t="s">
        <v>26754</v>
      </c>
      <c r="D3416" t="s">
        <v>33158</v>
      </c>
      <c r="E3416" t="s">
        <v>26754</v>
      </c>
      <c r="F3416" t="s">
        <v>43</v>
      </c>
      <c r="G3416">
        <v>6005</v>
      </c>
      <c r="H3416" t="s">
        <v>38518</v>
      </c>
      <c r="I3416">
        <v>6159</v>
      </c>
      <c r="J3416" t="s">
        <v>38579</v>
      </c>
      <c r="K3416" t="s">
        <v>43</v>
      </c>
    </row>
    <row r="3417" spans="1:11" x14ac:dyDescent="0.25">
      <c r="A3417" s="1">
        <v>3415</v>
      </c>
      <c r="B3417" t="s">
        <v>19917</v>
      </c>
      <c r="C3417" t="s">
        <v>26755</v>
      </c>
      <c r="D3417" t="s">
        <v>33159</v>
      </c>
      <c r="E3417" t="s">
        <v>26755</v>
      </c>
      <c r="F3417" t="s">
        <v>43</v>
      </c>
      <c r="G3417">
        <v>6005</v>
      </c>
      <c r="H3417" t="s">
        <v>38518</v>
      </c>
      <c r="I3417">
        <v>6174</v>
      </c>
      <c r="J3417" t="s">
        <v>41601</v>
      </c>
      <c r="K3417" t="s">
        <v>43</v>
      </c>
    </row>
    <row r="3418" spans="1:11" x14ac:dyDescent="0.25">
      <c r="A3418" s="1">
        <v>3416</v>
      </c>
      <c r="B3418" t="s">
        <v>19918</v>
      </c>
      <c r="C3418" t="s">
        <v>26756</v>
      </c>
      <c r="D3418" t="s">
        <v>33160</v>
      </c>
      <c r="E3418" t="s">
        <v>26756</v>
      </c>
      <c r="F3418" t="s">
        <v>43</v>
      </c>
      <c r="G3418">
        <v>6006</v>
      </c>
      <c r="H3418" t="s">
        <v>38519</v>
      </c>
      <c r="I3418">
        <v>6380</v>
      </c>
      <c r="J3418" t="s">
        <v>38712</v>
      </c>
      <c r="K3418" t="s">
        <v>43</v>
      </c>
    </row>
    <row r="3419" spans="1:11" x14ac:dyDescent="0.25">
      <c r="A3419" s="1">
        <v>3417</v>
      </c>
      <c r="B3419" t="s">
        <v>19919</v>
      </c>
      <c r="C3419" t="s">
        <v>26757</v>
      </c>
      <c r="D3419" t="s">
        <v>33161</v>
      </c>
      <c r="E3419" t="s">
        <v>26757</v>
      </c>
      <c r="F3419" t="s">
        <v>43</v>
      </c>
      <c r="G3419">
        <v>6006</v>
      </c>
      <c r="H3419" t="s">
        <v>38519</v>
      </c>
      <c r="I3419">
        <v>6381</v>
      </c>
      <c r="J3419" t="s">
        <v>38713</v>
      </c>
      <c r="K3419" t="s">
        <v>43</v>
      </c>
    </row>
    <row r="3420" spans="1:11" x14ac:dyDescent="0.25">
      <c r="A3420" s="1">
        <v>3418</v>
      </c>
      <c r="B3420" t="s">
        <v>19920</v>
      </c>
      <c r="C3420" t="s">
        <v>26758</v>
      </c>
      <c r="D3420" t="s">
        <v>33162</v>
      </c>
      <c r="E3420" t="s">
        <v>26758</v>
      </c>
      <c r="F3420" t="s">
        <v>43</v>
      </c>
      <c r="G3420">
        <v>6006</v>
      </c>
      <c r="H3420" t="s">
        <v>38519</v>
      </c>
      <c r="I3420">
        <v>6383</v>
      </c>
      <c r="J3420" t="s">
        <v>41602</v>
      </c>
      <c r="K3420" t="s">
        <v>43</v>
      </c>
    </row>
    <row r="3421" spans="1:11" x14ac:dyDescent="0.25">
      <c r="A3421" s="1">
        <v>3419</v>
      </c>
      <c r="B3421" t="s">
        <v>19921</v>
      </c>
      <c r="C3421" t="s">
        <v>26759</v>
      </c>
      <c r="D3421" t="s">
        <v>33163</v>
      </c>
      <c r="E3421" t="s">
        <v>26759</v>
      </c>
      <c r="F3421" t="s">
        <v>43</v>
      </c>
      <c r="G3421">
        <v>6021</v>
      </c>
      <c r="H3421" t="s">
        <v>38520</v>
      </c>
      <c r="I3421">
        <v>78999</v>
      </c>
      <c r="J3421" t="s">
        <v>41603</v>
      </c>
      <c r="K3421" t="s">
        <v>43</v>
      </c>
    </row>
    <row r="3422" spans="1:11" x14ac:dyDescent="0.25">
      <c r="A3422" s="1">
        <v>3420</v>
      </c>
      <c r="B3422" t="s">
        <v>19922</v>
      </c>
      <c r="C3422" t="s">
        <v>26760</v>
      </c>
      <c r="D3422" t="s">
        <v>33164</v>
      </c>
      <c r="E3422" t="s">
        <v>26760</v>
      </c>
      <c r="F3422" t="s">
        <v>43</v>
      </c>
      <c r="G3422">
        <v>6023</v>
      </c>
      <c r="H3422" t="s">
        <v>38521</v>
      </c>
      <c r="I3422">
        <v>6024</v>
      </c>
      <c r="J3422" t="s">
        <v>38522</v>
      </c>
      <c r="K3422" t="s">
        <v>43</v>
      </c>
    </row>
    <row r="3423" spans="1:11" x14ac:dyDescent="0.25">
      <c r="A3423" s="1">
        <v>3421</v>
      </c>
      <c r="B3423" t="s">
        <v>19923</v>
      </c>
      <c r="C3423" t="s">
        <v>26761</v>
      </c>
      <c r="D3423" t="s">
        <v>33165</v>
      </c>
      <c r="E3423" t="s">
        <v>26761</v>
      </c>
      <c r="F3423" t="s">
        <v>43</v>
      </c>
      <c r="G3423">
        <v>6024</v>
      </c>
      <c r="H3423" t="s">
        <v>38522</v>
      </c>
      <c r="I3423">
        <v>6044</v>
      </c>
      <c r="J3423" t="s">
        <v>38530</v>
      </c>
      <c r="K3423" t="s">
        <v>43</v>
      </c>
    </row>
    <row r="3424" spans="1:11" x14ac:dyDescent="0.25">
      <c r="A3424" s="1">
        <v>3422</v>
      </c>
      <c r="B3424" t="s">
        <v>19924</v>
      </c>
      <c r="C3424" t="s">
        <v>26762</v>
      </c>
      <c r="D3424" t="s">
        <v>33166</v>
      </c>
      <c r="E3424" t="s">
        <v>26762</v>
      </c>
      <c r="F3424" t="s">
        <v>43</v>
      </c>
      <c r="G3424">
        <v>6028</v>
      </c>
      <c r="H3424" t="s">
        <v>38523</v>
      </c>
      <c r="I3424">
        <v>6033</v>
      </c>
      <c r="J3424" t="s">
        <v>41604</v>
      </c>
      <c r="K3424" t="s">
        <v>43</v>
      </c>
    </row>
    <row r="3425" spans="1:11" x14ac:dyDescent="0.25">
      <c r="A3425" s="1">
        <v>3423</v>
      </c>
      <c r="B3425" t="s">
        <v>19925</v>
      </c>
      <c r="C3425" t="s">
        <v>26763</v>
      </c>
      <c r="D3425" t="s">
        <v>33167</v>
      </c>
      <c r="E3425" t="s">
        <v>26763</v>
      </c>
      <c r="F3425" t="s">
        <v>43</v>
      </c>
      <c r="G3425">
        <v>6030</v>
      </c>
      <c r="H3425" t="s">
        <v>38524</v>
      </c>
      <c r="I3425">
        <v>6135</v>
      </c>
      <c r="J3425" t="s">
        <v>38565</v>
      </c>
      <c r="K3425" t="s">
        <v>43</v>
      </c>
    </row>
    <row r="3426" spans="1:11" x14ac:dyDescent="0.25">
      <c r="A3426" s="1">
        <v>3424</v>
      </c>
      <c r="B3426" t="s">
        <v>19926</v>
      </c>
      <c r="C3426" t="s">
        <v>26764</v>
      </c>
      <c r="D3426" t="s">
        <v>33168</v>
      </c>
      <c r="E3426" t="s">
        <v>26764</v>
      </c>
      <c r="F3426" t="s">
        <v>43</v>
      </c>
      <c r="G3426">
        <v>6032</v>
      </c>
      <c r="H3426" t="s">
        <v>38525</v>
      </c>
      <c r="I3426">
        <v>6033</v>
      </c>
      <c r="J3426" t="s">
        <v>41604</v>
      </c>
      <c r="K3426" t="s">
        <v>43</v>
      </c>
    </row>
    <row r="3427" spans="1:11" x14ac:dyDescent="0.25">
      <c r="A3427" s="1">
        <v>3425</v>
      </c>
      <c r="B3427" t="s">
        <v>19927</v>
      </c>
      <c r="C3427" t="s">
        <v>26765</v>
      </c>
      <c r="D3427" t="s">
        <v>33169</v>
      </c>
      <c r="E3427" t="s">
        <v>26765</v>
      </c>
      <c r="F3427" t="s">
        <v>43</v>
      </c>
      <c r="G3427">
        <v>6032</v>
      </c>
      <c r="H3427" t="s">
        <v>38525</v>
      </c>
      <c r="I3427">
        <v>6053</v>
      </c>
      <c r="J3427" t="s">
        <v>41605</v>
      </c>
      <c r="K3427" t="s">
        <v>43</v>
      </c>
    </row>
    <row r="3428" spans="1:11" x14ac:dyDescent="0.25">
      <c r="A3428" s="1">
        <v>3426</v>
      </c>
      <c r="B3428" t="s">
        <v>19928</v>
      </c>
      <c r="C3428" t="s">
        <v>26766</v>
      </c>
      <c r="D3428" t="s">
        <v>33170</v>
      </c>
      <c r="E3428" t="s">
        <v>26766</v>
      </c>
      <c r="F3428" t="s">
        <v>43</v>
      </c>
      <c r="G3428">
        <v>6036</v>
      </c>
      <c r="H3428" t="s">
        <v>38526</v>
      </c>
      <c r="I3428">
        <v>6525</v>
      </c>
      <c r="J3428" t="s">
        <v>38789</v>
      </c>
      <c r="K3428" t="s">
        <v>43</v>
      </c>
    </row>
    <row r="3429" spans="1:11" x14ac:dyDescent="0.25">
      <c r="A3429" s="1">
        <v>3427</v>
      </c>
      <c r="B3429" t="s">
        <v>19929</v>
      </c>
      <c r="C3429" t="s">
        <v>26767</v>
      </c>
      <c r="D3429" t="s">
        <v>33171</v>
      </c>
      <c r="E3429" t="s">
        <v>26767</v>
      </c>
      <c r="F3429" t="s">
        <v>43</v>
      </c>
      <c r="G3429">
        <v>6036</v>
      </c>
      <c r="H3429" t="s">
        <v>38526</v>
      </c>
      <c r="I3429">
        <v>60360</v>
      </c>
      <c r="J3429" t="s">
        <v>41606</v>
      </c>
      <c r="K3429" t="s">
        <v>43</v>
      </c>
    </row>
    <row r="3430" spans="1:11" x14ac:dyDescent="0.25">
      <c r="A3430" s="1">
        <v>3428</v>
      </c>
      <c r="B3430" t="s">
        <v>19930</v>
      </c>
      <c r="C3430" t="s">
        <v>26768</v>
      </c>
      <c r="D3430" t="s">
        <v>33172</v>
      </c>
      <c r="E3430" t="s">
        <v>26768</v>
      </c>
      <c r="F3430" t="s">
        <v>43</v>
      </c>
      <c r="G3430">
        <v>6037</v>
      </c>
      <c r="H3430" t="s">
        <v>38527</v>
      </c>
      <c r="I3430">
        <v>6038</v>
      </c>
      <c r="J3430" t="s">
        <v>41607</v>
      </c>
      <c r="K3430" t="s">
        <v>43</v>
      </c>
    </row>
    <row r="3431" spans="1:11" x14ac:dyDescent="0.25">
      <c r="A3431" s="1">
        <v>3429</v>
      </c>
      <c r="B3431" t="s">
        <v>19931</v>
      </c>
      <c r="C3431" t="s">
        <v>26769</v>
      </c>
      <c r="D3431" t="s">
        <v>33173</v>
      </c>
      <c r="E3431" t="s">
        <v>26769</v>
      </c>
      <c r="F3431" t="s">
        <v>43</v>
      </c>
      <c r="G3431">
        <v>6037</v>
      </c>
      <c r="H3431" t="s">
        <v>38527</v>
      </c>
      <c r="I3431">
        <v>6050</v>
      </c>
      <c r="J3431" t="s">
        <v>38532</v>
      </c>
      <c r="K3431" t="s">
        <v>43</v>
      </c>
    </row>
    <row r="3432" spans="1:11" x14ac:dyDescent="0.25">
      <c r="A3432" s="1">
        <v>3430</v>
      </c>
      <c r="B3432" t="s">
        <v>19932</v>
      </c>
      <c r="C3432" t="s">
        <v>26770</v>
      </c>
      <c r="D3432" t="s">
        <v>33174</v>
      </c>
      <c r="E3432" t="s">
        <v>26770</v>
      </c>
      <c r="F3432" t="s">
        <v>43</v>
      </c>
      <c r="G3432">
        <v>6037</v>
      </c>
      <c r="H3432" t="s">
        <v>38527</v>
      </c>
      <c r="I3432">
        <v>6110</v>
      </c>
      <c r="J3432" t="s">
        <v>38554</v>
      </c>
      <c r="K3432" t="s">
        <v>43</v>
      </c>
    </row>
    <row r="3433" spans="1:11" x14ac:dyDescent="0.25">
      <c r="A3433" s="1">
        <v>3431</v>
      </c>
      <c r="B3433" t="s">
        <v>19933</v>
      </c>
      <c r="C3433" t="s">
        <v>26771</v>
      </c>
      <c r="D3433" t="s">
        <v>33175</v>
      </c>
      <c r="E3433" t="s">
        <v>26771</v>
      </c>
      <c r="F3433" t="s">
        <v>43</v>
      </c>
      <c r="G3433">
        <v>6039</v>
      </c>
      <c r="H3433" t="s">
        <v>38528</v>
      </c>
      <c r="I3433">
        <v>6040</v>
      </c>
      <c r="J3433" t="s">
        <v>41608</v>
      </c>
      <c r="K3433" t="s">
        <v>43</v>
      </c>
    </row>
    <row r="3434" spans="1:11" x14ac:dyDescent="0.25">
      <c r="A3434" s="1">
        <v>3432</v>
      </c>
      <c r="B3434" t="s">
        <v>19934</v>
      </c>
      <c r="C3434" t="s">
        <v>26772</v>
      </c>
      <c r="D3434" t="s">
        <v>33176</v>
      </c>
      <c r="E3434" t="s">
        <v>26772</v>
      </c>
      <c r="F3434" t="s">
        <v>43</v>
      </c>
      <c r="G3434">
        <v>6039</v>
      </c>
      <c r="H3434" t="s">
        <v>38528</v>
      </c>
      <c r="I3434">
        <v>6041</v>
      </c>
      <c r="J3434" t="s">
        <v>38529</v>
      </c>
      <c r="K3434" t="s">
        <v>43</v>
      </c>
    </row>
    <row r="3435" spans="1:11" x14ac:dyDescent="0.25">
      <c r="A3435" s="1">
        <v>3433</v>
      </c>
      <c r="B3435" t="s">
        <v>19935</v>
      </c>
      <c r="C3435" t="s">
        <v>26773</v>
      </c>
      <c r="D3435" t="s">
        <v>33177</v>
      </c>
      <c r="E3435" t="s">
        <v>26773</v>
      </c>
      <c r="F3435" t="s">
        <v>43</v>
      </c>
      <c r="G3435">
        <v>6039</v>
      </c>
      <c r="H3435" t="s">
        <v>38528</v>
      </c>
      <c r="I3435">
        <v>6140</v>
      </c>
      <c r="J3435" t="s">
        <v>38566</v>
      </c>
      <c r="K3435" t="s">
        <v>43</v>
      </c>
    </row>
    <row r="3436" spans="1:11" x14ac:dyDescent="0.25">
      <c r="A3436" s="1">
        <v>3434</v>
      </c>
      <c r="B3436" t="s">
        <v>19936</v>
      </c>
      <c r="C3436" t="s">
        <v>26774</v>
      </c>
      <c r="D3436" t="s">
        <v>33178</v>
      </c>
      <c r="E3436" t="s">
        <v>26774</v>
      </c>
      <c r="F3436" t="s">
        <v>43</v>
      </c>
      <c r="G3436">
        <v>6041</v>
      </c>
      <c r="H3436" t="s">
        <v>38529</v>
      </c>
      <c r="I3436">
        <v>6042</v>
      </c>
      <c r="J3436" t="s">
        <v>41609</v>
      </c>
      <c r="K3436" t="s">
        <v>43</v>
      </c>
    </row>
    <row r="3437" spans="1:11" x14ac:dyDescent="0.25">
      <c r="A3437" s="1">
        <v>3435</v>
      </c>
      <c r="B3437" t="s">
        <v>19937</v>
      </c>
      <c r="C3437" t="s">
        <v>26775</v>
      </c>
      <c r="D3437" t="s">
        <v>33179</v>
      </c>
      <c r="E3437" t="s">
        <v>26775</v>
      </c>
      <c r="F3437" t="s">
        <v>43</v>
      </c>
      <c r="G3437">
        <v>6041</v>
      </c>
      <c r="H3437" t="s">
        <v>38529</v>
      </c>
      <c r="I3437">
        <v>6044</v>
      </c>
      <c r="J3437" t="s">
        <v>38530</v>
      </c>
      <c r="K3437" t="s">
        <v>43</v>
      </c>
    </row>
    <row r="3438" spans="1:11" x14ac:dyDescent="0.25">
      <c r="A3438" s="1">
        <v>3436</v>
      </c>
      <c r="B3438" t="s">
        <v>19938</v>
      </c>
      <c r="C3438" t="s">
        <v>26776</v>
      </c>
      <c r="D3438" t="s">
        <v>33180</v>
      </c>
      <c r="E3438" t="s">
        <v>26776</v>
      </c>
      <c r="F3438" t="s">
        <v>43</v>
      </c>
      <c r="G3438">
        <v>6044</v>
      </c>
      <c r="H3438" t="s">
        <v>38530</v>
      </c>
      <c r="I3438">
        <v>60351</v>
      </c>
      <c r="J3438" t="s">
        <v>41610</v>
      </c>
      <c r="K3438" t="s">
        <v>43</v>
      </c>
    </row>
    <row r="3439" spans="1:11" x14ac:dyDescent="0.25">
      <c r="A3439" s="1">
        <v>3437</v>
      </c>
      <c r="B3439" t="s">
        <v>19939</v>
      </c>
      <c r="C3439" t="s">
        <v>26777</v>
      </c>
      <c r="D3439" t="s">
        <v>33181</v>
      </c>
      <c r="E3439" t="s">
        <v>26777</v>
      </c>
      <c r="F3439" t="s">
        <v>43</v>
      </c>
      <c r="G3439">
        <v>6048</v>
      </c>
      <c r="H3439" t="s">
        <v>38531</v>
      </c>
      <c r="I3439">
        <v>6051</v>
      </c>
      <c r="J3439" t="s">
        <v>38533</v>
      </c>
      <c r="K3439" t="s">
        <v>43</v>
      </c>
    </row>
    <row r="3440" spans="1:11" x14ac:dyDescent="0.25">
      <c r="A3440" s="1">
        <v>3438</v>
      </c>
      <c r="B3440" t="s">
        <v>19940</v>
      </c>
      <c r="C3440" t="s">
        <v>26778</v>
      </c>
      <c r="D3440" t="s">
        <v>33182</v>
      </c>
      <c r="E3440" t="s">
        <v>26778</v>
      </c>
      <c r="F3440" t="s">
        <v>43</v>
      </c>
      <c r="G3440">
        <v>6048</v>
      </c>
      <c r="H3440" t="s">
        <v>38531</v>
      </c>
      <c r="I3440">
        <v>6057</v>
      </c>
      <c r="J3440" t="s">
        <v>41611</v>
      </c>
      <c r="K3440" t="s">
        <v>43</v>
      </c>
    </row>
    <row r="3441" spans="1:11" x14ac:dyDescent="0.25">
      <c r="A3441" s="1">
        <v>3439</v>
      </c>
      <c r="B3441" t="s">
        <v>19941</v>
      </c>
      <c r="C3441" t="s">
        <v>26779</v>
      </c>
      <c r="D3441" t="s">
        <v>33183</v>
      </c>
      <c r="E3441" t="s">
        <v>26779</v>
      </c>
      <c r="F3441" t="s">
        <v>43</v>
      </c>
      <c r="G3441">
        <v>6050</v>
      </c>
      <c r="H3441" t="s">
        <v>38532</v>
      </c>
      <c r="I3441">
        <v>6060</v>
      </c>
      <c r="J3441" t="s">
        <v>38537</v>
      </c>
      <c r="K3441" t="s">
        <v>43</v>
      </c>
    </row>
    <row r="3442" spans="1:11" x14ac:dyDescent="0.25">
      <c r="A3442" s="1">
        <v>3440</v>
      </c>
      <c r="B3442" t="s">
        <v>19942</v>
      </c>
      <c r="C3442" t="s">
        <v>26780</v>
      </c>
      <c r="D3442" t="s">
        <v>33184</v>
      </c>
      <c r="E3442" t="s">
        <v>26780</v>
      </c>
      <c r="F3442" t="s">
        <v>43</v>
      </c>
      <c r="G3442">
        <v>6051</v>
      </c>
      <c r="H3442" t="s">
        <v>38533</v>
      </c>
      <c r="I3442">
        <v>6052</v>
      </c>
      <c r="J3442" t="s">
        <v>38534</v>
      </c>
      <c r="K3442" t="s">
        <v>43</v>
      </c>
    </row>
    <row r="3443" spans="1:11" x14ac:dyDescent="0.25">
      <c r="A3443" s="1">
        <v>3441</v>
      </c>
      <c r="B3443" t="s">
        <v>19943</v>
      </c>
      <c r="C3443" t="s">
        <v>26781</v>
      </c>
      <c r="D3443" t="s">
        <v>33185</v>
      </c>
      <c r="E3443" t="s">
        <v>26781</v>
      </c>
      <c r="F3443" t="s">
        <v>43</v>
      </c>
      <c r="G3443">
        <v>6052</v>
      </c>
      <c r="H3443" t="s">
        <v>38534</v>
      </c>
      <c r="I3443">
        <v>6053</v>
      </c>
      <c r="J3443" t="s">
        <v>41605</v>
      </c>
      <c r="K3443" t="s">
        <v>43</v>
      </c>
    </row>
    <row r="3444" spans="1:11" x14ac:dyDescent="0.25">
      <c r="A3444" s="1">
        <v>3442</v>
      </c>
      <c r="B3444" t="s">
        <v>19944</v>
      </c>
      <c r="C3444" t="s">
        <v>26782</v>
      </c>
      <c r="D3444" t="s">
        <v>33186</v>
      </c>
      <c r="E3444" t="s">
        <v>26782</v>
      </c>
      <c r="F3444" t="s">
        <v>43</v>
      </c>
      <c r="G3444">
        <v>6056</v>
      </c>
      <c r="H3444" t="s">
        <v>38535</v>
      </c>
      <c r="I3444">
        <v>6057</v>
      </c>
      <c r="J3444" t="s">
        <v>41611</v>
      </c>
      <c r="K3444" t="s">
        <v>43</v>
      </c>
    </row>
    <row r="3445" spans="1:11" x14ac:dyDescent="0.25">
      <c r="A3445" s="1">
        <v>3443</v>
      </c>
      <c r="B3445" t="s">
        <v>19945</v>
      </c>
      <c r="C3445" t="s">
        <v>23600</v>
      </c>
      <c r="D3445" t="s">
        <v>30215</v>
      </c>
      <c r="E3445" t="s">
        <v>23600</v>
      </c>
      <c r="F3445" t="s">
        <v>23600</v>
      </c>
      <c r="G3445" t="s">
        <v>23600</v>
      </c>
      <c r="H3445" t="s">
        <v>23600</v>
      </c>
      <c r="I3445" t="s">
        <v>23600</v>
      </c>
      <c r="J3445" t="s">
        <v>23600</v>
      </c>
      <c r="K3445" t="s">
        <v>23600</v>
      </c>
    </row>
    <row r="3446" spans="1:11" x14ac:dyDescent="0.25">
      <c r="A3446" s="1">
        <v>3444</v>
      </c>
      <c r="B3446" t="s">
        <v>19946</v>
      </c>
      <c r="C3446" t="s">
        <v>23600</v>
      </c>
      <c r="D3446" t="s">
        <v>30215</v>
      </c>
      <c r="E3446" t="s">
        <v>23600</v>
      </c>
      <c r="F3446" t="s">
        <v>23600</v>
      </c>
      <c r="G3446" t="s">
        <v>23600</v>
      </c>
      <c r="H3446" t="s">
        <v>23600</v>
      </c>
      <c r="I3446" t="s">
        <v>23600</v>
      </c>
      <c r="J3446" t="s">
        <v>23600</v>
      </c>
      <c r="K3446" t="s">
        <v>23600</v>
      </c>
    </row>
    <row r="3447" spans="1:11" x14ac:dyDescent="0.25">
      <c r="A3447" s="1">
        <v>3445</v>
      </c>
      <c r="B3447" t="s">
        <v>19947</v>
      </c>
      <c r="C3447" t="s">
        <v>26783</v>
      </c>
      <c r="D3447" t="s">
        <v>33187</v>
      </c>
      <c r="E3447" t="s">
        <v>26783</v>
      </c>
      <c r="F3447" t="s">
        <v>43</v>
      </c>
      <c r="G3447">
        <v>6058</v>
      </c>
      <c r="H3447" t="s">
        <v>38536</v>
      </c>
      <c r="I3447">
        <v>6071</v>
      </c>
      <c r="J3447" t="s">
        <v>38542</v>
      </c>
      <c r="K3447" t="s">
        <v>43</v>
      </c>
    </row>
    <row r="3448" spans="1:11" x14ac:dyDescent="0.25">
      <c r="A3448" s="1">
        <v>3446</v>
      </c>
      <c r="B3448" t="s">
        <v>19948</v>
      </c>
      <c r="C3448" t="s">
        <v>26784</v>
      </c>
      <c r="D3448" t="s">
        <v>33188</v>
      </c>
      <c r="E3448" t="s">
        <v>26784</v>
      </c>
      <c r="F3448" t="s">
        <v>43</v>
      </c>
      <c r="G3448">
        <v>6058</v>
      </c>
      <c r="H3448" t="s">
        <v>38536</v>
      </c>
      <c r="I3448">
        <v>6079</v>
      </c>
      <c r="J3448" t="s">
        <v>41612</v>
      </c>
      <c r="K3448" t="s">
        <v>43</v>
      </c>
    </row>
    <row r="3449" spans="1:11" x14ac:dyDescent="0.25">
      <c r="A3449" s="1">
        <v>3447</v>
      </c>
      <c r="B3449" t="s">
        <v>19949</v>
      </c>
      <c r="C3449" t="s">
        <v>26785</v>
      </c>
      <c r="D3449" t="s">
        <v>33189</v>
      </c>
      <c r="E3449" t="s">
        <v>26785</v>
      </c>
      <c r="F3449" t="s">
        <v>43</v>
      </c>
      <c r="G3449">
        <v>6060</v>
      </c>
      <c r="H3449" t="s">
        <v>38537</v>
      </c>
      <c r="I3449">
        <v>6097</v>
      </c>
      <c r="J3449" t="s">
        <v>41613</v>
      </c>
      <c r="K3449" t="s">
        <v>43</v>
      </c>
    </row>
    <row r="3450" spans="1:11" x14ac:dyDescent="0.25">
      <c r="A3450" s="1">
        <v>3448</v>
      </c>
      <c r="B3450" t="s">
        <v>19950</v>
      </c>
      <c r="C3450" t="s">
        <v>26786</v>
      </c>
      <c r="D3450" t="s">
        <v>33190</v>
      </c>
      <c r="E3450" t="s">
        <v>26786</v>
      </c>
      <c r="F3450" t="s">
        <v>43</v>
      </c>
      <c r="G3450">
        <v>6061</v>
      </c>
      <c r="H3450" t="s">
        <v>38538</v>
      </c>
      <c r="I3450">
        <v>6079</v>
      </c>
      <c r="J3450" t="s">
        <v>41612</v>
      </c>
      <c r="K3450" t="s">
        <v>43</v>
      </c>
    </row>
    <row r="3451" spans="1:11" x14ac:dyDescent="0.25">
      <c r="A3451" s="1">
        <v>3449</v>
      </c>
      <c r="B3451" t="s">
        <v>19951</v>
      </c>
      <c r="C3451" t="s">
        <v>26787</v>
      </c>
      <c r="D3451" t="s">
        <v>33191</v>
      </c>
      <c r="E3451" t="s">
        <v>26787</v>
      </c>
      <c r="F3451" t="s">
        <v>43</v>
      </c>
      <c r="G3451">
        <v>6063</v>
      </c>
      <c r="H3451" t="s">
        <v>38539</v>
      </c>
      <c r="I3451">
        <v>6064</v>
      </c>
      <c r="J3451" t="s">
        <v>41614</v>
      </c>
      <c r="K3451" t="s">
        <v>43</v>
      </c>
    </row>
    <row r="3452" spans="1:11" x14ac:dyDescent="0.25">
      <c r="A3452" s="1">
        <v>3450</v>
      </c>
      <c r="B3452" t="s">
        <v>19952</v>
      </c>
      <c r="C3452" t="s">
        <v>26788</v>
      </c>
      <c r="D3452" t="s">
        <v>33192</v>
      </c>
      <c r="E3452" t="s">
        <v>26788</v>
      </c>
      <c r="F3452" t="s">
        <v>43</v>
      </c>
      <c r="G3452">
        <v>6063</v>
      </c>
      <c r="H3452" t="s">
        <v>38539</v>
      </c>
      <c r="I3452">
        <v>6079</v>
      </c>
      <c r="J3452" t="s">
        <v>41612</v>
      </c>
      <c r="K3452" t="s">
        <v>43</v>
      </c>
    </row>
    <row r="3453" spans="1:11" x14ac:dyDescent="0.25">
      <c r="A3453" s="1">
        <v>3451</v>
      </c>
      <c r="B3453" t="s">
        <v>19953</v>
      </c>
      <c r="C3453" t="s">
        <v>26789</v>
      </c>
      <c r="D3453" t="s">
        <v>33193</v>
      </c>
      <c r="E3453" t="s">
        <v>26789</v>
      </c>
      <c r="F3453" t="s">
        <v>43</v>
      </c>
      <c r="G3453">
        <v>6066</v>
      </c>
      <c r="H3453" t="s">
        <v>38540</v>
      </c>
      <c r="I3453">
        <v>6098</v>
      </c>
      <c r="J3453" t="s">
        <v>41615</v>
      </c>
      <c r="K3453" t="s">
        <v>43</v>
      </c>
    </row>
    <row r="3454" spans="1:11" x14ac:dyDescent="0.25">
      <c r="A3454" s="1">
        <v>3452</v>
      </c>
      <c r="B3454" t="s">
        <v>19954</v>
      </c>
      <c r="C3454" t="s">
        <v>26790</v>
      </c>
      <c r="D3454" t="s">
        <v>33194</v>
      </c>
      <c r="E3454" t="s">
        <v>26790</v>
      </c>
      <c r="F3454" t="s">
        <v>43</v>
      </c>
      <c r="G3454">
        <v>6070</v>
      </c>
      <c r="H3454" t="s">
        <v>38541</v>
      </c>
      <c r="I3454">
        <v>6071</v>
      </c>
      <c r="J3454" t="s">
        <v>38542</v>
      </c>
      <c r="K3454" t="s">
        <v>43</v>
      </c>
    </row>
    <row r="3455" spans="1:11" x14ac:dyDescent="0.25">
      <c r="A3455" s="1">
        <v>3453</v>
      </c>
      <c r="B3455" t="s">
        <v>19955</v>
      </c>
      <c r="C3455" t="s">
        <v>26791</v>
      </c>
      <c r="D3455" t="s">
        <v>33195</v>
      </c>
      <c r="E3455" t="s">
        <v>26791</v>
      </c>
      <c r="F3455" t="s">
        <v>43</v>
      </c>
      <c r="G3455">
        <v>6071</v>
      </c>
      <c r="H3455" t="s">
        <v>38542</v>
      </c>
      <c r="I3455">
        <v>6072</v>
      </c>
      <c r="J3455" t="s">
        <v>38543</v>
      </c>
      <c r="K3455" t="s">
        <v>43</v>
      </c>
    </row>
    <row r="3456" spans="1:11" x14ac:dyDescent="0.25">
      <c r="A3456" s="1">
        <v>3454</v>
      </c>
      <c r="B3456" t="s">
        <v>19956</v>
      </c>
      <c r="C3456" t="s">
        <v>26792</v>
      </c>
      <c r="D3456" t="s">
        <v>33196</v>
      </c>
      <c r="E3456" t="s">
        <v>26792</v>
      </c>
      <c r="F3456" t="s">
        <v>43</v>
      </c>
      <c r="G3456">
        <v>6072</v>
      </c>
      <c r="H3456" t="s">
        <v>38543</v>
      </c>
      <c r="I3456">
        <v>6075</v>
      </c>
      <c r="J3456" t="s">
        <v>40917</v>
      </c>
      <c r="K3456" t="s">
        <v>43</v>
      </c>
    </row>
    <row r="3457" spans="1:11" x14ac:dyDescent="0.25">
      <c r="A3457" s="1">
        <v>3455</v>
      </c>
      <c r="B3457" t="s">
        <v>19957</v>
      </c>
      <c r="C3457" t="s">
        <v>26793</v>
      </c>
      <c r="D3457" t="s">
        <v>33197</v>
      </c>
      <c r="E3457" t="s">
        <v>26793</v>
      </c>
      <c r="F3457" t="s">
        <v>43</v>
      </c>
      <c r="G3457">
        <v>6076</v>
      </c>
      <c r="H3457" t="s">
        <v>38544</v>
      </c>
      <c r="I3457">
        <v>6100</v>
      </c>
      <c r="J3457" t="s">
        <v>38550</v>
      </c>
      <c r="K3457" t="s">
        <v>43</v>
      </c>
    </row>
    <row r="3458" spans="1:11" x14ac:dyDescent="0.25">
      <c r="A3458" s="1">
        <v>3456</v>
      </c>
      <c r="B3458" t="s">
        <v>19958</v>
      </c>
      <c r="C3458" t="s">
        <v>26794</v>
      </c>
      <c r="D3458" t="s">
        <v>33198</v>
      </c>
      <c r="E3458" t="s">
        <v>26794</v>
      </c>
      <c r="F3458" t="s">
        <v>43</v>
      </c>
      <c r="G3458">
        <v>6076</v>
      </c>
      <c r="H3458" t="s">
        <v>38544</v>
      </c>
      <c r="I3458">
        <v>6235</v>
      </c>
      <c r="J3458" t="s">
        <v>38629</v>
      </c>
      <c r="K3458" t="s">
        <v>43</v>
      </c>
    </row>
    <row r="3459" spans="1:11" x14ac:dyDescent="0.25">
      <c r="A3459" s="1">
        <v>3457</v>
      </c>
      <c r="B3459" t="s">
        <v>19959</v>
      </c>
      <c r="C3459" t="s">
        <v>26795</v>
      </c>
      <c r="D3459" t="s">
        <v>33199</v>
      </c>
      <c r="E3459" t="s">
        <v>26795</v>
      </c>
      <c r="F3459" t="s">
        <v>43</v>
      </c>
      <c r="G3459">
        <v>6076</v>
      </c>
      <c r="H3459" t="s">
        <v>38544</v>
      </c>
      <c r="I3459">
        <v>140953</v>
      </c>
      <c r="J3459" t="s">
        <v>41616</v>
      </c>
      <c r="K3459" t="s">
        <v>43</v>
      </c>
    </row>
    <row r="3460" spans="1:11" x14ac:dyDescent="0.25">
      <c r="A3460" s="1">
        <v>3458</v>
      </c>
      <c r="B3460" t="s">
        <v>19960</v>
      </c>
      <c r="C3460" t="s">
        <v>26796</v>
      </c>
      <c r="D3460" t="s">
        <v>33200</v>
      </c>
      <c r="E3460" t="s">
        <v>26796</v>
      </c>
      <c r="F3460" t="s">
        <v>43</v>
      </c>
      <c r="G3460">
        <v>6076</v>
      </c>
      <c r="H3460" t="s">
        <v>38544</v>
      </c>
      <c r="I3460">
        <v>140954</v>
      </c>
      <c r="J3460" t="s">
        <v>41617</v>
      </c>
      <c r="K3460" t="s">
        <v>43</v>
      </c>
    </row>
    <row r="3461" spans="1:11" x14ac:dyDescent="0.25">
      <c r="A3461" s="1">
        <v>3459</v>
      </c>
      <c r="B3461" t="s">
        <v>19961</v>
      </c>
      <c r="C3461" t="s">
        <v>26797</v>
      </c>
      <c r="D3461" t="s">
        <v>33201</v>
      </c>
      <c r="E3461" t="s">
        <v>26797</v>
      </c>
      <c r="F3461" t="s">
        <v>43</v>
      </c>
      <c r="G3461">
        <v>6080</v>
      </c>
      <c r="H3461" t="s">
        <v>38545</v>
      </c>
      <c r="I3461">
        <v>6084</v>
      </c>
      <c r="J3461" t="s">
        <v>38547</v>
      </c>
      <c r="K3461" t="s">
        <v>43</v>
      </c>
    </row>
    <row r="3462" spans="1:11" x14ac:dyDescent="0.25">
      <c r="A3462" s="1">
        <v>3460</v>
      </c>
      <c r="B3462" t="s">
        <v>19962</v>
      </c>
      <c r="C3462" t="s">
        <v>26798</v>
      </c>
      <c r="D3462" t="s">
        <v>33202</v>
      </c>
      <c r="E3462" t="s">
        <v>26798</v>
      </c>
      <c r="F3462" t="s">
        <v>43</v>
      </c>
      <c r="G3462">
        <v>6082</v>
      </c>
      <c r="H3462" t="s">
        <v>38546</v>
      </c>
      <c r="I3462">
        <v>6084</v>
      </c>
      <c r="J3462" t="s">
        <v>38547</v>
      </c>
      <c r="K3462" t="s">
        <v>43</v>
      </c>
    </row>
    <row r="3463" spans="1:11" x14ac:dyDescent="0.25">
      <c r="A3463" s="1">
        <v>3461</v>
      </c>
      <c r="B3463" t="s">
        <v>19963</v>
      </c>
      <c r="C3463" t="s">
        <v>26799</v>
      </c>
      <c r="D3463" t="s">
        <v>33203</v>
      </c>
      <c r="E3463" t="s">
        <v>26799</v>
      </c>
      <c r="F3463" t="s">
        <v>43</v>
      </c>
      <c r="G3463">
        <v>6082</v>
      </c>
      <c r="H3463" t="s">
        <v>38546</v>
      </c>
      <c r="I3463">
        <v>60381</v>
      </c>
      <c r="J3463" t="s">
        <v>40680</v>
      </c>
      <c r="K3463" t="s">
        <v>43</v>
      </c>
    </row>
    <row r="3464" spans="1:11" x14ac:dyDescent="0.25">
      <c r="A3464" s="1">
        <v>3462</v>
      </c>
      <c r="B3464" t="s">
        <v>19964</v>
      </c>
      <c r="C3464" t="s">
        <v>26800</v>
      </c>
      <c r="D3464" t="s">
        <v>33204</v>
      </c>
      <c r="E3464" t="s">
        <v>26800</v>
      </c>
      <c r="F3464" t="s">
        <v>43</v>
      </c>
      <c r="G3464">
        <v>6084</v>
      </c>
      <c r="H3464" t="s">
        <v>38547</v>
      </c>
      <c r="I3464">
        <v>6085</v>
      </c>
      <c r="J3464" t="s">
        <v>38548</v>
      </c>
      <c r="K3464" t="s">
        <v>43</v>
      </c>
    </row>
    <row r="3465" spans="1:11" x14ac:dyDescent="0.25">
      <c r="A3465" s="1">
        <v>3463</v>
      </c>
      <c r="B3465" t="s">
        <v>19965</v>
      </c>
      <c r="C3465" t="s">
        <v>26801</v>
      </c>
      <c r="D3465" t="s">
        <v>33205</v>
      </c>
      <c r="E3465" t="s">
        <v>26801</v>
      </c>
      <c r="F3465" t="s">
        <v>43</v>
      </c>
      <c r="G3465">
        <v>6085</v>
      </c>
      <c r="H3465" t="s">
        <v>38548</v>
      </c>
      <c r="I3465">
        <v>6086</v>
      </c>
      <c r="J3465" t="s">
        <v>38549</v>
      </c>
      <c r="K3465" t="s">
        <v>43</v>
      </c>
    </row>
    <row r="3466" spans="1:11" x14ac:dyDescent="0.25">
      <c r="A3466" s="1">
        <v>3464</v>
      </c>
      <c r="B3466" t="s">
        <v>19966</v>
      </c>
      <c r="C3466" t="s">
        <v>26802</v>
      </c>
      <c r="D3466" t="s">
        <v>16467</v>
      </c>
      <c r="E3466" t="s">
        <v>26802</v>
      </c>
      <c r="F3466" t="s">
        <v>43</v>
      </c>
      <c r="G3466">
        <v>6085</v>
      </c>
      <c r="H3466" t="s">
        <v>38548</v>
      </c>
      <c r="I3466">
        <v>6107</v>
      </c>
      <c r="J3466" t="s">
        <v>38553</v>
      </c>
      <c r="K3466" t="s">
        <v>43</v>
      </c>
    </row>
    <row r="3467" spans="1:11" x14ac:dyDescent="0.25">
      <c r="A3467" s="1">
        <v>3465</v>
      </c>
      <c r="B3467" t="s">
        <v>19967</v>
      </c>
      <c r="C3467" t="s">
        <v>26803</v>
      </c>
      <c r="D3467" t="s">
        <v>33206</v>
      </c>
      <c r="E3467" t="s">
        <v>26803</v>
      </c>
      <c r="F3467" t="s">
        <v>43</v>
      </c>
      <c r="G3467">
        <v>6086</v>
      </c>
      <c r="H3467" t="s">
        <v>38549</v>
      </c>
      <c r="I3467">
        <v>6087</v>
      </c>
      <c r="J3467" t="s">
        <v>41618</v>
      </c>
      <c r="K3467" t="s">
        <v>43</v>
      </c>
    </row>
    <row r="3468" spans="1:11" x14ac:dyDescent="0.25">
      <c r="A3468" s="1">
        <v>3466</v>
      </c>
      <c r="B3468" t="s">
        <v>19968</v>
      </c>
      <c r="C3468" t="s">
        <v>26804</v>
      </c>
      <c r="D3468" t="s">
        <v>33207</v>
      </c>
      <c r="E3468" t="s">
        <v>26804</v>
      </c>
      <c r="F3468" t="s">
        <v>43</v>
      </c>
      <c r="G3468">
        <v>6086</v>
      </c>
      <c r="H3468" t="s">
        <v>38549</v>
      </c>
      <c r="I3468">
        <v>6107</v>
      </c>
      <c r="J3468" t="s">
        <v>38553</v>
      </c>
      <c r="K3468" t="s">
        <v>43</v>
      </c>
    </row>
    <row r="3469" spans="1:11" x14ac:dyDescent="0.25">
      <c r="A3469" s="1">
        <v>3467</v>
      </c>
      <c r="B3469" t="s">
        <v>19969</v>
      </c>
      <c r="C3469" t="s">
        <v>23600</v>
      </c>
      <c r="D3469" t="s">
        <v>30215</v>
      </c>
      <c r="E3469" t="s">
        <v>23600</v>
      </c>
      <c r="F3469" t="s">
        <v>23600</v>
      </c>
      <c r="G3469" t="s">
        <v>23600</v>
      </c>
      <c r="H3469" t="s">
        <v>23600</v>
      </c>
      <c r="I3469" t="s">
        <v>23600</v>
      </c>
      <c r="J3469" t="s">
        <v>23600</v>
      </c>
      <c r="K3469" t="s">
        <v>23600</v>
      </c>
    </row>
    <row r="3470" spans="1:11" x14ac:dyDescent="0.25">
      <c r="A3470" s="1">
        <v>3468</v>
      </c>
      <c r="B3470" t="s">
        <v>19970</v>
      </c>
      <c r="C3470" t="s">
        <v>26805</v>
      </c>
      <c r="D3470" t="s">
        <v>33208</v>
      </c>
      <c r="E3470" t="s">
        <v>26805</v>
      </c>
      <c r="F3470" t="s">
        <v>43</v>
      </c>
      <c r="G3470">
        <v>6100</v>
      </c>
      <c r="H3470" t="s">
        <v>38550</v>
      </c>
      <c r="I3470">
        <v>6101</v>
      </c>
      <c r="J3470" t="s">
        <v>38551</v>
      </c>
      <c r="K3470" t="s">
        <v>43</v>
      </c>
    </row>
    <row r="3471" spans="1:11" x14ac:dyDescent="0.25">
      <c r="A3471" s="1">
        <v>3469</v>
      </c>
      <c r="B3471" t="s">
        <v>19971</v>
      </c>
      <c r="C3471" t="s">
        <v>26806</v>
      </c>
      <c r="D3471" t="s">
        <v>33209</v>
      </c>
      <c r="E3471" t="s">
        <v>26806</v>
      </c>
      <c r="F3471" t="s">
        <v>43</v>
      </c>
      <c r="G3471">
        <v>6100</v>
      </c>
      <c r="H3471" t="s">
        <v>38550</v>
      </c>
      <c r="I3471">
        <v>6101</v>
      </c>
      <c r="J3471" t="s">
        <v>38551</v>
      </c>
      <c r="K3471" t="s">
        <v>45</v>
      </c>
    </row>
    <row r="3472" spans="1:11" x14ac:dyDescent="0.25">
      <c r="A3472" s="1">
        <v>3470</v>
      </c>
      <c r="B3472" t="s">
        <v>19972</v>
      </c>
      <c r="C3472" t="s">
        <v>26807</v>
      </c>
      <c r="D3472" t="s">
        <v>33210</v>
      </c>
      <c r="E3472" t="s">
        <v>26807</v>
      </c>
      <c r="F3472" t="s">
        <v>43</v>
      </c>
      <c r="G3472">
        <v>6100</v>
      </c>
      <c r="H3472" t="s">
        <v>38550</v>
      </c>
      <c r="I3472">
        <v>140001</v>
      </c>
      <c r="J3472" t="s">
        <v>41619</v>
      </c>
      <c r="K3472" t="s">
        <v>43</v>
      </c>
    </row>
    <row r="3473" spans="1:11" x14ac:dyDescent="0.25">
      <c r="A3473" s="1">
        <v>3471</v>
      </c>
      <c r="B3473" t="s">
        <v>19973</v>
      </c>
      <c r="C3473" t="s">
        <v>26808</v>
      </c>
      <c r="D3473" t="s">
        <v>33211</v>
      </c>
      <c r="E3473" t="s">
        <v>26808</v>
      </c>
      <c r="F3473" t="s">
        <v>43</v>
      </c>
      <c r="G3473">
        <v>6100</v>
      </c>
      <c r="H3473" t="s">
        <v>38550</v>
      </c>
      <c r="I3473">
        <v>140032</v>
      </c>
      <c r="J3473" t="s">
        <v>41620</v>
      </c>
      <c r="K3473" t="s">
        <v>43</v>
      </c>
    </row>
    <row r="3474" spans="1:11" x14ac:dyDescent="0.25">
      <c r="A3474" s="1">
        <v>3472</v>
      </c>
      <c r="B3474" t="s">
        <v>19974</v>
      </c>
      <c r="C3474" t="s">
        <v>26809</v>
      </c>
      <c r="D3474" t="s">
        <v>33212</v>
      </c>
      <c r="E3474" t="s">
        <v>26809</v>
      </c>
      <c r="F3474" t="s">
        <v>43</v>
      </c>
      <c r="G3474">
        <v>6101</v>
      </c>
      <c r="H3474" t="s">
        <v>38551</v>
      </c>
      <c r="I3474">
        <v>60500</v>
      </c>
      <c r="J3474" t="s">
        <v>40291</v>
      </c>
      <c r="K3474" t="s">
        <v>43</v>
      </c>
    </row>
    <row r="3475" spans="1:11" x14ac:dyDescent="0.25">
      <c r="A3475" s="1">
        <v>3473</v>
      </c>
      <c r="B3475" t="s">
        <v>19975</v>
      </c>
      <c r="C3475" t="s">
        <v>26810</v>
      </c>
      <c r="D3475" t="s">
        <v>33213</v>
      </c>
      <c r="E3475" t="s">
        <v>26810</v>
      </c>
      <c r="F3475" t="s">
        <v>43</v>
      </c>
      <c r="G3475">
        <v>6101</v>
      </c>
      <c r="H3475" t="s">
        <v>38551</v>
      </c>
      <c r="I3475">
        <v>60500</v>
      </c>
      <c r="J3475" t="s">
        <v>40291</v>
      </c>
      <c r="K3475" t="s">
        <v>45</v>
      </c>
    </row>
    <row r="3476" spans="1:11" x14ac:dyDescent="0.25">
      <c r="A3476" s="1">
        <v>3474</v>
      </c>
      <c r="B3476" t="s">
        <v>19976</v>
      </c>
      <c r="C3476" t="s">
        <v>26811</v>
      </c>
      <c r="D3476" t="s">
        <v>33214</v>
      </c>
      <c r="E3476" t="s">
        <v>26811</v>
      </c>
      <c r="F3476" t="s">
        <v>43</v>
      </c>
      <c r="G3476">
        <v>6101</v>
      </c>
      <c r="H3476" t="s">
        <v>38551</v>
      </c>
      <c r="I3476">
        <v>60501</v>
      </c>
      <c r="J3476" t="s">
        <v>40292</v>
      </c>
      <c r="K3476" t="s">
        <v>43</v>
      </c>
    </row>
    <row r="3477" spans="1:11" x14ac:dyDescent="0.25">
      <c r="A3477" s="1">
        <v>3475</v>
      </c>
      <c r="B3477" t="s">
        <v>19977</v>
      </c>
      <c r="C3477" t="s">
        <v>26812</v>
      </c>
      <c r="D3477" t="s">
        <v>33215</v>
      </c>
      <c r="E3477" t="s">
        <v>26812</v>
      </c>
      <c r="F3477" t="s">
        <v>43</v>
      </c>
      <c r="G3477">
        <v>6101</v>
      </c>
      <c r="H3477" t="s">
        <v>38551</v>
      </c>
      <c r="I3477">
        <v>61001</v>
      </c>
      <c r="J3477" t="s">
        <v>40303</v>
      </c>
      <c r="K3477" t="s">
        <v>43</v>
      </c>
    </row>
    <row r="3478" spans="1:11" x14ac:dyDescent="0.25">
      <c r="A3478" s="1">
        <v>3476</v>
      </c>
      <c r="B3478" t="s">
        <v>19978</v>
      </c>
      <c r="C3478" t="s">
        <v>26813</v>
      </c>
      <c r="D3478" t="s">
        <v>33216</v>
      </c>
      <c r="E3478" t="s">
        <v>26813</v>
      </c>
      <c r="F3478" t="s">
        <v>43</v>
      </c>
      <c r="G3478">
        <v>6101</v>
      </c>
      <c r="H3478" t="s">
        <v>38551</v>
      </c>
      <c r="I3478">
        <v>141351</v>
      </c>
      <c r="J3478" t="s">
        <v>40499</v>
      </c>
      <c r="K3478" t="s">
        <v>43</v>
      </c>
    </row>
    <row r="3479" spans="1:11" x14ac:dyDescent="0.25">
      <c r="A3479" s="1">
        <v>3477</v>
      </c>
      <c r="B3479" t="s">
        <v>19979</v>
      </c>
      <c r="C3479" t="s">
        <v>26814</v>
      </c>
      <c r="D3479" t="s">
        <v>33217</v>
      </c>
      <c r="E3479" t="s">
        <v>26814</v>
      </c>
      <c r="F3479" t="s">
        <v>43</v>
      </c>
      <c r="G3479">
        <v>6104</v>
      </c>
      <c r="H3479" t="s">
        <v>38552</v>
      </c>
      <c r="I3479">
        <v>60515</v>
      </c>
      <c r="J3479" t="s">
        <v>40293</v>
      </c>
      <c r="K3479" t="s">
        <v>43</v>
      </c>
    </row>
    <row r="3480" spans="1:11" x14ac:dyDescent="0.25">
      <c r="A3480" s="1">
        <v>3478</v>
      </c>
      <c r="B3480" t="s">
        <v>19980</v>
      </c>
      <c r="C3480" t="s">
        <v>26815</v>
      </c>
      <c r="D3480" t="s">
        <v>33218</v>
      </c>
      <c r="E3480" t="s">
        <v>26815</v>
      </c>
      <c r="F3480" t="s">
        <v>43</v>
      </c>
      <c r="G3480">
        <v>6104</v>
      </c>
      <c r="H3480" t="s">
        <v>38552</v>
      </c>
      <c r="I3480">
        <v>60701</v>
      </c>
      <c r="J3480" t="s">
        <v>41621</v>
      </c>
      <c r="K3480" t="s">
        <v>43</v>
      </c>
    </row>
    <row r="3481" spans="1:11" x14ac:dyDescent="0.25">
      <c r="A3481" s="1">
        <v>3479</v>
      </c>
      <c r="B3481" t="s">
        <v>19981</v>
      </c>
      <c r="C3481" t="s">
        <v>26816</v>
      </c>
      <c r="D3481" t="s">
        <v>33219</v>
      </c>
      <c r="E3481" t="s">
        <v>26816</v>
      </c>
      <c r="F3481" t="s">
        <v>43</v>
      </c>
      <c r="G3481">
        <v>6104</v>
      </c>
      <c r="H3481" t="s">
        <v>38552</v>
      </c>
      <c r="I3481">
        <v>141813</v>
      </c>
      <c r="J3481" t="s">
        <v>41622</v>
      </c>
      <c r="K3481" t="s">
        <v>43</v>
      </c>
    </row>
    <row r="3482" spans="1:11" x14ac:dyDescent="0.25">
      <c r="A3482" s="1">
        <v>3480</v>
      </c>
      <c r="B3482" t="s">
        <v>19982</v>
      </c>
      <c r="C3482" t="s">
        <v>26817</v>
      </c>
      <c r="D3482" t="s">
        <v>33220</v>
      </c>
      <c r="E3482" t="s">
        <v>26817</v>
      </c>
      <c r="F3482" t="s">
        <v>43</v>
      </c>
      <c r="G3482">
        <v>6104</v>
      </c>
      <c r="H3482" t="s">
        <v>38552</v>
      </c>
      <c r="I3482">
        <v>142062</v>
      </c>
      <c r="J3482" t="s">
        <v>41623</v>
      </c>
      <c r="K3482" t="s">
        <v>43</v>
      </c>
    </row>
    <row r="3483" spans="1:11" x14ac:dyDescent="0.25">
      <c r="A3483" s="1">
        <v>3481</v>
      </c>
      <c r="B3483" t="s">
        <v>19983</v>
      </c>
      <c r="C3483" t="s">
        <v>26818</v>
      </c>
      <c r="D3483" t="s">
        <v>33221</v>
      </c>
      <c r="E3483" t="s">
        <v>26818</v>
      </c>
      <c r="F3483" t="s">
        <v>43</v>
      </c>
      <c r="G3483">
        <v>6107</v>
      </c>
      <c r="H3483" t="s">
        <v>38553</v>
      </c>
      <c r="I3483">
        <v>6108</v>
      </c>
      <c r="J3483" t="s">
        <v>41624</v>
      </c>
      <c r="K3483" t="s">
        <v>43</v>
      </c>
    </row>
    <row r="3484" spans="1:11" x14ac:dyDescent="0.25">
      <c r="A3484" s="1">
        <v>3482</v>
      </c>
      <c r="B3484" t="s">
        <v>19984</v>
      </c>
      <c r="C3484" t="s">
        <v>26819</v>
      </c>
      <c r="D3484" t="s">
        <v>33222</v>
      </c>
      <c r="E3484" t="s">
        <v>26819</v>
      </c>
      <c r="F3484" t="s">
        <v>43</v>
      </c>
      <c r="G3484">
        <v>6107</v>
      </c>
      <c r="H3484" t="s">
        <v>38553</v>
      </c>
      <c r="I3484">
        <v>6125</v>
      </c>
      <c r="J3484" t="s">
        <v>41625</v>
      </c>
      <c r="K3484" t="s">
        <v>43</v>
      </c>
    </row>
    <row r="3485" spans="1:11" x14ac:dyDescent="0.25">
      <c r="A3485" s="1">
        <v>3483</v>
      </c>
      <c r="B3485" t="s">
        <v>19985</v>
      </c>
      <c r="C3485" t="s">
        <v>26820</v>
      </c>
      <c r="D3485" t="s">
        <v>33223</v>
      </c>
      <c r="E3485" t="s">
        <v>26820</v>
      </c>
      <c r="F3485" t="s">
        <v>43</v>
      </c>
      <c r="G3485">
        <v>6107</v>
      </c>
      <c r="H3485" t="s">
        <v>38553</v>
      </c>
      <c r="I3485">
        <v>6204</v>
      </c>
      <c r="J3485" t="s">
        <v>38605</v>
      </c>
      <c r="K3485" t="s">
        <v>43</v>
      </c>
    </row>
    <row r="3486" spans="1:11" x14ac:dyDescent="0.25">
      <c r="A3486" s="1">
        <v>3484</v>
      </c>
      <c r="B3486" t="s">
        <v>19986</v>
      </c>
      <c r="C3486" t="s">
        <v>26821</v>
      </c>
      <c r="D3486" t="s">
        <v>33224</v>
      </c>
      <c r="E3486" t="s">
        <v>26821</v>
      </c>
      <c r="F3486" t="s">
        <v>43</v>
      </c>
      <c r="G3486">
        <v>6107</v>
      </c>
      <c r="H3486" t="s">
        <v>38553</v>
      </c>
      <c r="I3486">
        <v>60391</v>
      </c>
      <c r="J3486" t="s">
        <v>40689</v>
      </c>
      <c r="K3486" t="s">
        <v>43</v>
      </c>
    </row>
    <row r="3487" spans="1:11" x14ac:dyDescent="0.25">
      <c r="A3487" s="1">
        <v>3485</v>
      </c>
      <c r="B3487" t="s">
        <v>19987</v>
      </c>
      <c r="C3487" t="s">
        <v>26822</v>
      </c>
      <c r="D3487" t="s">
        <v>33225</v>
      </c>
      <c r="E3487" t="s">
        <v>26822</v>
      </c>
      <c r="F3487" t="s">
        <v>43</v>
      </c>
      <c r="G3487">
        <v>6110</v>
      </c>
      <c r="H3487" t="s">
        <v>38554</v>
      </c>
      <c r="I3487">
        <v>6169</v>
      </c>
      <c r="J3487" t="s">
        <v>38583</v>
      </c>
      <c r="K3487" t="s">
        <v>43</v>
      </c>
    </row>
    <row r="3488" spans="1:11" x14ac:dyDescent="0.25">
      <c r="A3488" s="1">
        <v>3486</v>
      </c>
      <c r="B3488" t="s">
        <v>19988</v>
      </c>
      <c r="C3488" t="s">
        <v>26823</v>
      </c>
      <c r="D3488" t="s">
        <v>33226</v>
      </c>
      <c r="E3488" t="s">
        <v>26823</v>
      </c>
      <c r="F3488" t="s">
        <v>43</v>
      </c>
      <c r="G3488">
        <v>6112</v>
      </c>
      <c r="H3488" t="s">
        <v>38555</v>
      </c>
      <c r="I3488">
        <v>60382</v>
      </c>
      <c r="J3488" t="s">
        <v>40278</v>
      </c>
      <c r="K3488" t="s">
        <v>43</v>
      </c>
    </row>
    <row r="3489" spans="1:11" x14ac:dyDescent="0.25">
      <c r="A3489" s="1">
        <v>3487</v>
      </c>
      <c r="B3489" t="s">
        <v>19989</v>
      </c>
      <c r="C3489" t="s">
        <v>26824</v>
      </c>
      <c r="D3489" t="s">
        <v>33227</v>
      </c>
      <c r="E3489" t="s">
        <v>26824</v>
      </c>
      <c r="F3489" t="s">
        <v>43</v>
      </c>
      <c r="G3489">
        <v>6113</v>
      </c>
      <c r="H3489" t="s">
        <v>38556</v>
      </c>
      <c r="I3489">
        <v>60346</v>
      </c>
      <c r="J3489" t="s">
        <v>40690</v>
      </c>
      <c r="K3489" t="s">
        <v>43</v>
      </c>
    </row>
    <row r="3490" spans="1:11" x14ac:dyDescent="0.25">
      <c r="A3490" s="1">
        <v>3488</v>
      </c>
      <c r="B3490" t="s">
        <v>19990</v>
      </c>
      <c r="C3490" t="s">
        <v>26825</v>
      </c>
      <c r="D3490" t="s">
        <v>33228</v>
      </c>
      <c r="E3490" t="s">
        <v>26825</v>
      </c>
      <c r="F3490" t="s">
        <v>43</v>
      </c>
      <c r="G3490">
        <v>6113</v>
      </c>
      <c r="H3490" t="s">
        <v>38556</v>
      </c>
      <c r="I3490">
        <v>60382</v>
      </c>
      <c r="J3490" t="s">
        <v>40278</v>
      </c>
      <c r="K3490" t="s">
        <v>43</v>
      </c>
    </row>
    <row r="3491" spans="1:11" x14ac:dyDescent="0.25">
      <c r="A3491" s="1">
        <v>3489</v>
      </c>
      <c r="B3491" t="s">
        <v>19991</v>
      </c>
      <c r="C3491" t="s">
        <v>26826</v>
      </c>
      <c r="D3491" t="s">
        <v>33229</v>
      </c>
      <c r="E3491" t="s">
        <v>26826</v>
      </c>
      <c r="F3491" t="s">
        <v>43</v>
      </c>
      <c r="G3491">
        <v>6115</v>
      </c>
      <c r="H3491" t="s">
        <v>38557</v>
      </c>
      <c r="I3491">
        <v>6120</v>
      </c>
      <c r="J3491" t="s">
        <v>38559</v>
      </c>
      <c r="K3491" t="s">
        <v>43</v>
      </c>
    </row>
    <row r="3492" spans="1:11" x14ac:dyDescent="0.25">
      <c r="A3492" s="1">
        <v>3490</v>
      </c>
      <c r="B3492" t="s">
        <v>19992</v>
      </c>
      <c r="C3492" t="s">
        <v>26827</v>
      </c>
      <c r="D3492" t="s">
        <v>33230</v>
      </c>
      <c r="E3492" t="s">
        <v>26827</v>
      </c>
      <c r="F3492" t="s">
        <v>43</v>
      </c>
      <c r="G3492">
        <v>6115</v>
      </c>
      <c r="H3492" t="s">
        <v>38557</v>
      </c>
      <c r="I3492">
        <v>60346</v>
      </c>
      <c r="J3492" t="s">
        <v>40690</v>
      </c>
      <c r="K3492" t="s">
        <v>43</v>
      </c>
    </row>
    <row r="3493" spans="1:11" x14ac:dyDescent="0.25">
      <c r="A3493" s="1">
        <v>3491</v>
      </c>
      <c r="B3493" t="s">
        <v>19993</v>
      </c>
      <c r="C3493" t="s">
        <v>26828</v>
      </c>
      <c r="D3493" t="s">
        <v>14486</v>
      </c>
      <c r="E3493" t="s">
        <v>26828</v>
      </c>
      <c r="F3493" t="s">
        <v>43</v>
      </c>
      <c r="G3493">
        <v>6117</v>
      </c>
      <c r="H3493" t="s">
        <v>38558</v>
      </c>
      <c r="I3493">
        <v>6135</v>
      </c>
      <c r="J3493" t="s">
        <v>38565</v>
      </c>
      <c r="K3493" t="s">
        <v>43</v>
      </c>
    </row>
    <row r="3494" spans="1:11" x14ac:dyDescent="0.25">
      <c r="A3494" s="1">
        <v>3492</v>
      </c>
      <c r="B3494" t="s">
        <v>19994</v>
      </c>
      <c r="C3494" t="s">
        <v>26829</v>
      </c>
      <c r="D3494" t="s">
        <v>33231</v>
      </c>
      <c r="E3494" t="s">
        <v>26829</v>
      </c>
      <c r="F3494" t="s">
        <v>43</v>
      </c>
      <c r="G3494">
        <v>6117</v>
      </c>
      <c r="H3494" t="s">
        <v>38558</v>
      </c>
      <c r="I3494">
        <v>6161</v>
      </c>
      <c r="J3494" t="s">
        <v>38580</v>
      </c>
      <c r="K3494" t="s">
        <v>43</v>
      </c>
    </row>
    <row r="3495" spans="1:11" x14ac:dyDescent="0.25">
      <c r="A3495" s="1">
        <v>3493</v>
      </c>
      <c r="B3495" t="s">
        <v>19995</v>
      </c>
      <c r="C3495" t="s">
        <v>26830</v>
      </c>
      <c r="D3495" t="s">
        <v>16470</v>
      </c>
      <c r="E3495" t="s">
        <v>26830</v>
      </c>
      <c r="F3495" t="s">
        <v>43</v>
      </c>
      <c r="G3495">
        <v>6117</v>
      </c>
      <c r="H3495" t="s">
        <v>38558</v>
      </c>
      <c r="I3495">
        <v>6320</v>
      </c>
      <c r="J3495" t="s">
        <v>41626</v>
      </c>
      <c r="K3495" t="s">
        <v>43</v>
      </c>
    </row>
    <row r="3496" spans="1:11" x14ac:dyDescent="0.25">
      <c r="A3496" s="1">
        <v>3494</v>
      </c>
      <c r="B3496" t="s">
        <v>19996</v>
      </c>
      <c r="C3496" t="s">
        <v>26831</v>
      </c>
      <c r="D3496" t="s">
        <v>33232</v>
      </c>
      <c r="E3496" t="s">
        <v>26831</v>
      </c>
      <c r="F3496" t="s">
        <v>43</v>
      </c>
      <c r="G3496">
        <v>6120</v>
      </c>
      <c r="H3496" t="s">
        <v>38559</v>
      </c>
      <c r="I3496">
        <v>6122</v>
      </c>
      <c r="J3496" t="s">
        <v>38560</v>
      </c>
      <c r="K3496" t="s">
        <v>43</v>
      </c>
    </row>
    <row r="3497" spans="1:11" x14ac:dyDescent="0.25">
      <c r="A3497" s="1">
        <v>3495</v>
      </c>
      <c r="B3497" t="s">
        <v>19997</v>
      </c>
      <c r="C3497" t="s">
        <v>26832</v>
      </c>
      <c r="D3497" t="s">
        <v>33233</v>
      </c>
      <c r="E3497" t="s">
        <v>26832</v>
      </c>
      <c r="F3497" t="s">
        <v>43</v>
      </c>
      <c r="G3497">
        <v>6120</v>
      </c>
      <c r="H3497" t="s">
        <v>38559</v>
      </c>
      <c r="I3497">
        <v>6156</v>
      </c>
      <c r="J3497" t="s">
        <v>38577</v>
      </c>
      <c r="K3497" t="s">
        <v>43</v>
      </c>
    </row>
    <row r="3498" spans="1:11" x14ac:dyDescent="0.25">
      <c r="A3498" s="1">
        <v>3496</v>
      </c>
      <c r="B3498" t="s">
        <v>19998</v>
      </c>
      <c r="C3498" t="s">
        <v>26833</v>
      </c>
      <c r="D3498" t="s">
        <v>33234</v>
      </c>
      <c r="E3498" t="s">
        <v>26833</v>
      </c>
      <c r="F3498" t="s">
        <v>43</v>
      </c>
      <c r="G3498">
        <v>6122</v>
      </c>
      <c r="H3498" t="s">
        <v>38560</v>
      </c>
      <c r="I3498">
        <v>6123</v>
      </c>
      <c r="J3498" t="s">
        <v>38561</v>
      </c>
      <c r="K3498" t="s">
        <v>43</v>
      </c>
    </row>
    <row r="3499" spans="1:11" x14ac:dyDescent="0.25">
      <c r="A3499" s="1">
        <v>3497</v>
      </c>
      <c r="B3499" t="s">
        <v>19999</v>
      </c>
      <c r="C3499" t="s">
        <v>26834</v>
      </c>
      <c r="D3499" t="s">
        <v>33235</v>
      </c>
      <c r="E3499" t="s">
        <v>26834</v>
      </c>
      <c r="F3499" t="s">
        <v>43</v>
      </c>
      <c r="G3499">
        <v>6122</v>
      </c>
      <c r="H3499" t="s">
        <v>38560</v>
      </c>
      <c r="I3499">
        <v>6174</v>
      </c>
      <c r="J3499" t="s">
        <v>41601</v>
      </c>
      <c r="K3499" t="s">
        <v>43</v>
      </c>
    </row>
    <row r="3500" spans="1:11" x14ac:dyDescent="0.25">
      <c r="A3500" s="1">
        <v>3498</v>
      </c>
      <c r="B3500" t="s">
        <v>20000</v>
      </c>
      <c r="C3500" t="s">
        <v>26835</v>
      </c>
      <c r="D3500" t="s">
        <v>33236</v>
      </c>
      <c r="E3500" t="s">
        <v>26835</v>
      </c>
      <c r="F3500" t="s">
        <v>43</v>
      </c>
      <c r="G3500">
        <v>6123</v>
      </c>
      <c r="H3500" t="s">
        <v>38561</v>
      </c>
      <c r="I3500">
        <v>6124</v>
      </c>
      <c r="J3500" t="s">
        <v>38562</v>
      </c>
      <c r="K3500" t="s">
        <v>43</v>
      </c>
    </row>
    <row r="3501" spans="1:11" x14ac:dyDescent="0.25">
      <c r="A3501" s="1">
        <v>3499</v>
      </c>
      <c r="B3501" t="s">
        <v>20001</v>
      </c>
      <c r="C3501" t="s">
        <v>26836</v>
      </c>
      <c r="D3501" t="s">
        <v>33237</v>
      </c>
      <c r="E3501" t="s">
        <v>26836</v>
      </c>
      <c r="F3501" t="s">
        <v>43</v>
      </c>
      <c r="G3501">
        <v>6124</v>
      </c>
      <c r="H3501" t="s">
        <v>38562</v>
      </c>
      <c r="I3501">
        <v>6125</v>
      </c>
      <c r="J3501" t="s">
        <v>41625</v>
      </c>
      <c r="K3501" t="s">
        <v>43</v>
      </c>
    </row>
    <row r="3502" spans="1:11" x14ac:dyDescent="0.25">
      <c r="A3502" s="1">
        <v>3500</v>
      </c>
      <c r="B3502" t="s">
        <v>20002</v>
      </c>
      <c r="C3502" t="s">
        <v>26837</v>
      </c>
      <c r="D3502" t="s">
        <v>33238</v>
      </c>
      <c r="E3502" t="s">
        <v>26837</v>
      </c>
      <c r="F3502" t="s">
        <v>43</v>
      </c>
      <c r="G3502">
        <v>6124</v>
      </c>
      <c r="H3502" t="s">
        <v>38562</v>
      </c>
      <c r="I3502">
        <v>6126</v>
      </c>
      <c r="J3502" t="s">
        <v>41627</v>
      </c>
      <c r="K3502" t="s">
        <v>43</v>
      </c>
    </row>
    <row r="3503" spans="1:11" x14ac:dyDescent="0.25">
      <c r="A3503" s="1">
        <v>3501</v>
      </c>
      <c r="B3503" t="s">
        <v>20003</v>
      </c>
      <c r="C3503" t="s">
        <v>26838</v>
      </c>
      <c r="D3503" t="s">
        <v>33239</v>
      </c>
      <c r="E3503" t="s">
        <v>26838</v>
      </c>
      <c r="F3503" t="s">
        <v>43</v>
      </c>
      <c r="G3503">
        <v>6131</v>
      </c>
      <c r="H3503" t="s">
        <v>38563</v>
      </c>
      <c r="I3503">
        <v>6133</v>
      </c>
      <c r="J3503" t="s">
        <v>41628</v>
      </c>
      <c r="K3503" t="s">
        <v>43</v>
      </c>
    </row>
    <row r="3504" spans="1:11" x14ac:dyDescent="0.25">
      <c r="A3504" s="1">
        <v>3502</v>
      </c>
      <c r="B3504" t="s">
        <v>20004</v>
      </c>
      <c r="C3504" t="s">
        <v>26839</v>
      </c>
      <c r="D3504" t="s">
        <v>33240</v>
      </c>
      <c r="E3504" t="s">
        <v>26839</v>
      </c>
      <c r="F3504" t="s">
        <v>43</v>
      </c>
      <c r="G3504">
        <v>6131</v>
      </c>
      <c r="H3504" t="s">
        <v>38563</v>
      </c>
      <c r="I3504">
        <v>6140</v>
      </c>
      <c r="J3504" t="s">
        <v>38566</v>
      </c>
      <c r="K3504" t="s">
        <v>43</v>
      </c>
    </row>
    <row r="3505" spans="1:11" x14ac:dyDescent="0.25">
      <c r="A3505" s="1">
        <v>3503</v>
      </c>
      <c r="B3505" t="s">
        <v>20005</v>
      </c>
      <c r="C3505" t="s">
        <v>26840</v>
      </c>
      <c r="D3505" t="s">
        <v>33241</v>
      </c>
      <c r="E3505" t="s">
        <v>26840</v>
      </c>
      <c r="F3505" t="s">
        <v>43</v>
      </c>
      <c r="G3505">
        <v>6132</v>
      </c>
      <c r="H3505" t="s">
        <v>38564</v>
      </c>
      <c r="I3505">
        <v>6133</v>
      </c>
      <c r="J3505" t="s">
        <v>41628</v>
      </c>
      <c r="K3505" t="s">
        <v>43</v>
      </c>
    </row>
    <row r="3506" spans="1:11" x14ac:dyDescent="0.25">
      <c r="A3506" s="1">
        <v>3504</v>
      </c>
      <c r="B3506" t="s">
        <v>20006</v>
      </c>
      <c r="C3506" t="s">
        <v>26841</v>
      </c>
      <c r="D3506" t="s">
        <v>33242</v>
      </c>
      <c r="E3506" t="s">
        <v>26841</v>
      </c>
      <c r="F3506" t="s">
        <v>43</v>
      </c>
      <c r="G3506">
        <v>6132</v>
      </c>
      <c r="H3506" t="s">
        <v>38564</v>
      </c>
      <c r="I3506">
        <v>60381</v>
      </c>
      <c r="J3506" t="s">
        <v>40680</v>
      </c>
      <c r="K3506" t="s">
        <v>43</v>
      </c>
    </row>
    <row r="3507" spans="1:11" x14ac:dyDescent="0.25">
      <c r="A3507" s="1">
        <v>3505</v>
      </c>
      <c r="B3507" t="s">
        <v>20007</v>
      </c>
      <c r="C3507" t="s">
        <v>26842</v>
      </c>
      <c r="D3507" t="s">
        <v>16471</v>
      </c>
      <c r="E3507" t="s">
        <v>26842</v>
      </c>
      <c r="F3507" t="s">
        <v>43</v>
      </c>
      <c r="G3507">
        <v>6135</v>
      </c>
      <c r="H3507" t="s">
        <v>38565</v>
      </c>
      <c r="I3507">
        <v>6320</v>
      </c>
      <c r="J3507" t="s">
        <v>41626</v>
      </c>
      <c r="K3507" t="s">
        <v>43</v>
      </c>
    </row>
    <row r="3508" spans="1:11" x14ac:dyDescent="0.25">
      <c r="A3508" s="1">
        <v>3506</v>
      </c>
      <c r="B3508" t="s">
        <v>20008</v>
      </c>
      <c r="C3508" t="s">
        <v>26843</v>
      </c>
      <c r="D3508" t="s">
        <v>33243</v>
      </c>
      <c r="E3508" t="s">
        <v>26843</v>
      </c>
      <c r="F3508" t="s">
        <v>43</v>
      </c>
      <c r="G3508">
        <v>6140</v>
      </c>
      <c r="H3508" t="s">
        <v>38566</v>
      </c>
      <c r="I3508">
        <v>6141</v>
      </c>
      <c r="J3508" t="s">
        <v>38567</v>
      </c>
      <c r="K3508" t="s">
        <v>43</v>
      </c>
    </row>
    <row r="3509" spans="1:11" x14ac:dyDescent="0.25">
      <c r="A3509" s="1">
        <v>3507</v>
      </c>
      <c r="B3509" t="s">
        <v>20009</v>
      </c>
      <c r="C3509" t="s">
        <v>26844</v>
      </c>
      <c r="D3509" t="s">
        <v>33244</v>
      </c>
      <c r="E3509" t="s">
        <v>26844</v>
      </c>
      <c r="F3509" t="s">
        <v>43</v>
      </c>
      <c r="G3509">
        <v>6140</v>
      </c>
      <c r="H3509" t="s">
        <v>38566</v>
      </c>
      <c r="I3509">
        <v>140082</v>
      </c>
      <c r="J3509" t="s">
        <v>41629</v>
      </c>
      <c r="K3509" t="s">
        <v>43</v>
      </c>
    </row>
    <row r="3510" spans="1:11" x14ac:dyDescent="0.25">
      <c r="A3510" s="1">
        <v>3508</v>
      </c>
      <c r="B3510" t="s">
        <v>20010</v>
      </c>
      <c r="C3510" t="s">
        <v>26845</v>
      </c>
      <c r="D3510" t="s">
        <v>33245</v>
      </c>
      <c r="E3510" t="s">
        <v>26845</v>
      </c>
      <c r="F3510" t="s">
        <v>43</v>
      </c>
      <c r="G3510">
        <v>6141</v>
      </c>
      <c r="H3510" t="s">
        <v>38567</v>
      </c>
      <c r="I3510">
        <v>6142</v>
      </c>
      <c r="J3510" t="s">
        <v>38568</v>
      </c>
      <c r="K3510" t="s">
        <v>43</v>
      </c>
    </row>
    <row r="3511" spans="1:11" x14ac:dyDescent="0.25">
      <c r="A3511" s="1">
        <v>3509</v>
      </c>
      <c r="B3511" t="s">
        <v>20011</v>
      </c>
      <c r="C3511" t="s">
        <v>26846</v>
      </c>
      <c r="D3511" t="s">
        <v>33246</v>
      </c>
      <c r="E3511" t="s">
        <v>26846</v>
      </c>
      <c r="F3511" t="s">
        <v>43</v>
      </c>
      <c r="G3511">
        <v>6142</v>
      </c>
      <c r="H3511" t="s">
        <v>38568</v>
      </c>
      <c r="I3511">
        <v>6143</v>
      </c>
      <c r="J3511" t="s">
        <v>38569</v>
      </c>
      <c r="K3511" t="s">
        <v>43</v>
      </c>
    </row>
    <row r="3512" spans="1:11" x14ac:dyDescent="0.25">
      <c r="A3512" s="1">
        <v>3510</v>
      </c>
      <c r="B3512" t="s">
        <v>20012</v>
      </c>
      <c r="C3512" t="s">
        <v>26847</v>
      </c>
      <c r="D3512" t="s">
        <v>33247</v>
      </c>
      <c r="E3512" t="s">
        <v>26847</v>
      </c>
      <c r="F3512" t="s">
        <v>43</v>
      </c>
      <c r="G3512">
        <v>6143</v>
      </c>
      <c r="H3512" t="s">
        <v>38569</v>
      </c>
      <c r="I3512">
        <v>6148</v>
      </c>
      <c r="J3512" t="s">
        <v>38571</v>
      </c>
      <c r="K3512" t="s">
        <v>43</v>
      </c>
    </row>
    <row r="3513" spans="1:11" x14ac:dyDescent="0.25">
      <c r="A3513" s="1">
        <v>3511</v>
      </c>
      <c r="B3513" t="s">
        <v>20013</v>
      </c>
      <c r="C3513" t="s">
        <v>26848</v>
      </c>
      <c r="D3513" t="s">
        <v>33248</v>
      </c>
      <c r="E3513" t="s">
        <v>26848</v>
      </c>
      <c r="F3513" t="s">
        <v>43</v>
      </c>
      <c r="G3513">
        <v>6147</v>
      </c>
      <c r="H3513" t="s">
        <v>38570</v>
      </c>
      <c r="I3513">
        <v>6151</v>
      </c>
      <c r="J3513" t="s">
        <v>38573</v>
      </c>
      <c r="K3513" t="s">
        <v>43</v>
      </c>
    </row>
    <row r="3514" spans="1:11" x14ac:dyDescent="0.25">
      <c r="A3514" s="1">
        <v>3512</v>
      </c>
      <c r="B3514" t="s">
        <v>20014</v>
      </c>
      <c r="C3514" t="s">
        <v>26849</v>
      </c>
      <c r="D3514" t="s">
        <v>33249</v>
      </c>
      <c r="E3514" t="s">
        <v>26849</v>
      </c>
      <c r="F3514" t="s">
        <v>43</v>
      </c>
      <c r="G3514">
        <v>6148</v>
      </c>
      <c r="H3514" t="s">
        <v>38571</v>
      </c>
      <c r="I3514">
        <v>6151</v>
      </c>
      <c r="J3514" t="s">
        <v>38573</v>
      </c>
      <c r="K3514" t="s">
        <v>43</v>
      </c>
    </row>
    <row r="3515" spans="1:11" x14ac:dyDescent="0.25">
      <c r="A3515" s="1">
        <v>3513</v>
      </c>
      <c r="B3515" t="s">
        <v>20015</v>
      </c>
      <c r="C3515" t="s">
        <v>26850</v>
      </c>
      <c r="D3515" t="s">
        <v>33250</v>
      </c>
      <c r="E3515" t="s">
        <v>26850</v>
      </c>
      <c r="F3515" t="s">
        <v>43</v>
      </c>
      <c r="G3515">
        <v>6150</v>
      </c>
      <c r="H3515" t="s">
        <v>38572</v>
      </c>
      <c r="I3515">
        <v>6158</v>
      </c>
      <c r="J3515" t="s">
        <v>38578</v>
      </c>
      <c r="K3515" t="s">
        <v>43</v>
      </c>
    </row>
    <row r="3516" spans="1:11" x14ac:dyDescent="0.25">
      <c r="A3516" s="1">
        <v>3514</v>
      </c>
      <c r="B3516" t="s">
        <v>20016</v>
      </c>
      <c r="C3516" t="s">
        <v>26851</v>
      </c>
      <c r="D3516" t="s">
        <v>33251</v>
      </c>
      <c r="E3516" t="s">
        <v>26851</v>
      </c>
      <c r="F3516" t="s">
        <v>43</v>
      </c>
      <c r="G3516">
        <v>6150</v>
      </c>
      <c r="H3516" t="s">
        <v>38572</v>
      </c>
      <c r="I3516">
        <v>140182</v>
      </c>
      <c r="J3516" t="s">
        <v>41630</v>
      </c>
      <c r="K3516" t="s">
        <v>43</v>
      </c>
    </row>
    <row r="3517" spans="1:11" x14ac:dyDescent="0.25">
      <c r="A3517" s="1">
        <v>3515</v>
      </c>
      <c r="B3517" t="s">
        <v>20017</v>
      </c>
      <c r="C3517" t="s">
        <v>26852</v>
      </c>
      <c r="D3517" t="s">
        <v>33252</v>
      </c>
      <c r="E3517" t="s">
        <v>26852</v>
      </c>
      <c r="F3517" t="s">
        <v>43</v>
      </c>
      <c r="G3517">
        <v>6151</v>
      </c>
      <c r="H3517" t="s">
        <v>38573</v>
      </c>
      <c r="I3517">
        <v>6152</v>
      </c>
      <c r="J3517" t="s">
        <v>38574</v>
      </c>
      <c r="K3517" t="s">
        <v>43</v>
      </c>
    </row>
    <row r="3518" spans="1:11" x14ac:dyDescent="0.25">
      <c r="A3518" s="1">
        <v>3516</v>
      </c>
      <c r="B3518" t="s">
        <v>20018</v>
      </c>
      <c r="C3518" t="s">
        <v>26853</v>
      </c>
      <c r="D3518" t="s">
        <v>33253</v>
      </c>
      <c r="E3518" t="s">
        <v>26853</v>
      </c>
      <c r="F3518" t="s">
        <v>43</v>
      </c>
      <c r="G3518">
        <v>6152</v>
      </c>
      <c r="H3518" t="s">
        <v>38574</v>
      </c>
      <c r="I3518">
        <v>6153</v>
      </c>
      <c r="J3518" t="s">
        <v>38575</v>
      </c>
      <c r="K3518" t="s">
        <v>43</v>
      </c>
    </row>
    <row r="3519" spans="1:11" x14ac:dyDescent="0.25">
      <c r="A3519" s="1">
        <v>3517</v>
      </c>
      <c r="B3519" t="s">
        <v>20019</v>
      </c>
      <c r="C3519" t="s">
        <v>26854</v>
      </c>
      <c r="D3519" t="s">
        <v>33254</v>
      </c>
      <c r="E3519" t="s">
        <v>26854</v>
      </c>
      <c r="F3519" t="s">
        <v>43</v>
      </c>
      <c r="G3519">
        <v>6153</v>
      </c>
      <c r="H3519" t="s">
        <v>38575</v>
      </c>
      <c r="I3519">
        <v>6197</v>
      </c>
      <c r="J3519" t="s">
        <v>38601</v>
      </c>
      <c r="K3519" t="s">
        <v>43</v>
      </c>
    </row>
    <row r="3520" spans="1:11" x14ac:dyDescent="0.25">
      <c r="A3520" s="1">
        <v>3518</v>
      </c>
      <c r="B3520" t="s">
        <v>20020</v>
      </c>
      <c r="C3520" t="s">
        <v>23600</v>
      </c>
      <c r="D3520" t="s">
        <v>30215</v>
      </c>
      <c r="E3520" t="s">
        <v>23600</v>
      </c>
      <c r="F3520" t="s">
        <v>23600</v>
      </c>
      <c r="G3520" t="s">
        <v>23600</v>
      </c>
      <c r="H3520" t="s">
        <v>23600</v>
      </c>
      <c r="I3520" t="s">
        <v>23600</v>
      </c>
      <c r="J3520" t="s">
        <v>23600</v>
      </c>
      <c r="K3520" t="s">
        <v>23600</v>
      </c>
    </row>
    <row r="3521" spans="1:11" x14ac:dyDescent="0.25">
      <c r="A3521" s="1">
        <v>3519</v>
      </c>
      <c r="B3521" t="s">
        <v>20021</v>
      </c>
      <c r="C3521" t="s">
        <v>26855</v>
      </c>
      <c r="D3521" t="s">
        <v>33255</v>
      </c>
      <c r="E3521" t="s">
        <v>26855</v>
      </c>
      <c r="F3521" t="s">
        <v>43</v>
      </c>
      <c r="G3521">
        <v>6154</v>
      </c>
      <c r="H3521" t="s">
        <v>38576</v>
      </c>
      <c r="I3521">
        <v>6177</v>
      </c>
      <c r="J3521" t="s">
        <v>41631</v>
      </c>
      <c r="K3521" t="s">
        <v>43</v>
      </c>
    </row>
    <row r="3522" spans="1:11" x14ac:dyDescent="0.25">
      <c r="A3522" s="1">
        <v>3520</v>
      </c>
      <c r="B3522" t="s">
        <v>20022</v>
      </c>
      <c r="C3522" t="s">
        <v>26856</v>
      </c>
      <c r="D3522" t="s">
        <v>33256</v>
      </c>
      <c r="E3522" t="s">
        <v>26856</v>
      </c>
      <c r="F3522" t="s">
        <v>43</v>
      </c>
      <c r="G3522">
        <v>6156</v>
      </c>
      <c r="H3522" t="s">
        <v>38577</v>
      </c>
      <c r="I3522">
        <v>6177</v>
      </c>
      <c r="J3522" t="s">
        <v>41631</v>
      </c>
      <c r="K3522" t="s">
        <v>43</v>
      </c>
    </row>
    <row r="3523" spans="1:11" x14ac:dyDescent="0.25">
      <c r="A3523" s="1">
        <v>3521</v>
      </c>
      <c r="B3523" t="s">
        <v>20023</v>
      </c>
      <c r="C3523" t="s">
        <v>26857</v>
      </c>
      <c r="D3523" t="s">
        <v>33257</v>
      </c>
      <c r="E3523" t="s">
        <v>26857</v>
      </c>
      <c r="F3523" t="s">
        <v>43</v>
      </c>
      <c r="G3523">
        <v>6156</v>
      </c>
      <c r="H3523" t="s">
        <v>38577</v>
      </c>
      <c r="I3523">
        <v>6187</v>
      </c>
      <c r="J3523" t="s">
        <v>41632</v>
      </c>
      <c r="K3523" t="s">
        <v>43</v>
      </c>
    </row>
    <row r="3524" spans="1:11" x14ac:dyDescent="0.25">
      <c r="A3524" s="1">
        <v>3522</v>
      </c>
      <c r="B3524" t="s">
        <v>20024</v>
      </c>
      <c r="C3524" t="s">
        <v>26858</v>
      </c>
      <c r="D3524" t="s">
        <v>33258</v>
      </c>
      <c r="E3524" t="s">
        <v>26858</v>
      </c>
      <c r="F3524" t="s">
        <v>43</v>
      </c>
      <c r="G3524">
        <v>6158</v>
      </c>
      <c r="H3524" t="s">
        <v>38578</v>
      </c>
      <c r="I3524">
        <v>6161</v>
      </c>
      <c r="J3524" t="s">
        <v>38580</v>
      </c>
      <c r="K3524" t="s">
        <v>43</v>
      </c>
    </row>
    <row r="3525" spans="1:11" x14ac:dyDescent="0.25">
      <c r="A3525" s="1">
        <v>3523</v>
      </c>
      <c r="B3525" t="s">
        <v>20025</v>
      </c>
      <c r="C3525" t="s">
        <v>26859</v>
      </c>
      <c r="D3525" t="s">
        <v>33259</v>
      </c>
      <c r="E3525" t="s">
        <v>26859</v>
      </c>
      <c r="F3525" t="s">
        <v>43</v>
      </c>
      <c r="G3525">
        <v>6159</v>
      </c>
      <c r="H3525" t="s">
        <v>38579</v>
      </c>
      <c r="I3525">
        <v>6171</v>
      </c>
      <c r="J3525" t="s">
        <v>38585</v>
      </c>
      <c r="K3525" t="s">
        <v>43</v>
      </c>
    </row>
    <row r="3526" spans="1:11" x14ac:dyDescent="0.25">
      <c r="A3526" s="1">
        <v>3524</v>
      </c>
      <c r="B3526" t="s">
        <v>20026</v>
      </c>
      <c r="C3526" t="s">
        <v>26860</v>
      </c>
      <c r="D3526" t="s">
        <v>33260</v>
      </c>
      <c r="E3526" t="s">
        <v>26860</v>
      </c>
      <c r="F3526" t="s">
        <v>43</v>
      </c>
      <c r="G3526">
        <v>6161</v>
      </c>
      <c r="H3526" t="s">
        <v>38580</v>
      </c>
      <c r="I3526">
        <v>6165</v>
      </c>
      <c r="J3526" t="s">
        <v>38582</v>
      </c>
      <c r="K3526" t="s">
        <v>43</v>
      </c>
    </row>
    <row r="3527" spans="1:11" x14ac:dyDescent="0.25">
      <c r="A3527" s="1">
        <v>3525</v>
      </c>
      <c r="B3527" t="s">
        <v>20027</v>
      </c>
      <c r="C3527" t="s">
        <v>26861</v>
      </c>
      <c r="D3527" t="s">
        <v>33261</v>
      </c>
      <c r="E3527" t="s">
        <v>26861</v>
      </c>
      <c r="F3527" t="s">
        <v>43</v>
      </c>
      <c r="G3527">
        <v>6161</v>
      </c>
      <c r="H3527" t="s">
        <v>38580</v>
      </c>
      <c r="I3527">
        <v>6169</v>
      </c>
      <c r="J3527" t="s">
        <v>38583</v>
      </c>
      <c r="K3527" t="s">
        <v>42694</v>
      </c>
    </row>
    <row r="3528" spans="1:11" x14ac:dyDescent="0.25">
      <c r="A3528" s="1">
        <v>3526</v>
      </c>
      <c r="B3528" t="s">
        <v>20028</v>
      </c>
      <c r="C3528" t="s">
        <v>26862</v>
      </c>
      <c r="D3528" t="s">
        <v>33262</v>
      </c>
      <c r="E3528" t="s">
        <v>26862</v>
      </c>
      <c r="F3528" t="s">
        <v>43</v>
      </c>
      <c r="G3528">
        <v>6162</v>
      </c>
      <c r="H3528" t="s">
        <v>38581</v>
      </c>
      <c r="I3528">
        <v>6196</v>
      </c>
      <c r="J3528" t="s">
        <v>41633</v>
      </c>
      <c r="K3528" t="s">
        <v>43</v>
      </c>
    </row>
    <row r="3529" spans="1:11" x14ac:dyDescent="0.25">
      <c r="A3529" s="1">
        <v>3527</v>
      </c>
      <c r="B3529" t="s">
        <v>20029</v>
      </c>
      <c r="C3529" t="s">
        <v>26863</v>
      </c>
      <c r="D3529" t="s">
        <v>33263</v>
      </c>
      <c r="E3529" t="s">
        <v>26863</v>
      </c>
      <c r="F3529" t="s">
        <v>43</v>
      </c>
      <c r="G3529">
        <v>6162</v>
      </c>
      <c r="H3529" t="s">
        <v>38581</v>
      </c>
      <c r="I3529">
        <v>6197</v>
      </c>
      <c r="J3529" t="s">
        <v>38601</v>
      </c>
      <c r="K3529" t="s">
        <v>43</v>
      </c>
    </row>
    <row r="3530" spans="1:11" x14ac:dyDescent="0.25">
      <c r="A3530" s="1">
        <v>3528</v>
      </c>
      <c r="B3530" t="s">
        <v>20030</v>
      </c>
      <c r="C3530" t="s">
        <v>26864</v>
      </c>
      <c r="D3530" t="s">
        <v>33264</v>
      </c>
      <c r="E3530" t="s">
        <v>26864</v>
      </c>
      <c r="F3530" t="s">
        <v>43</v>
      </c>
      <c r="G3530">
        <v>6162</v>
      </c>
      <c r="H3530" t="s">
        <v>38581</v>
      </c>
      <c r="I3530">
        <v>140332</v>
      </c>
      <c r="J3530" t="s">
        <v>41634</v>
      </c>
      <c r="K3530" t="s">
        <v>43</v>
      </c>
    </row>
    <row r="3531" spans="1:11" x14ac:dyDescent="0.25">
      <c r="A3531" s="1">
        <v>3529</v>
      </c>
      <c r="B3531" t="s">
        <v>20031</v>
      </c>
      <c r="C3531" t="s">
        <v>26865</v>
      </c>
      <c r="D3531" t="s">
        <v>33265</v>
      </c>
      <c r="E3531" t="s">
        <v>26865</v>
      </c>
      <c r="F3531" t="s">
        <v>43</v>
      </c>
      <c r="G3531">
        <v>6165</v>
      </c>
      <c r="H3531" t="s">
        <v>38582</v>
      </c>
      <c r="I3531">
        <v>6166</v>
      </c>
      <c r="J3531" t="s">
        <v>41635</v>
      </c>
      <c r="K3531" t="s">
        <v>43</v>
      </c>
    </row>
    <row r="3532" spans="1:11" x14ac:dyDescent="0.25">
      <c r="A3532" s="1">
        <v>3530</v>
      </c>
      <c r="B3532" t="s">
        <v>20032</v>
      </c>
      <c r="C3532" t="s">
        <v>26866</v>
      </c>
      <c r="D3532" t="s">
        <v>33266</v>
      </c>
      <c r="E3532" t="s">
        <v>26866</v>
      </c>
      <c r="F3532" t="s">
        <v>43</v>
      </c>
      <c r="G3532">
        <v>6165</v>
      </c>
      <c r="H3532" t="s">
        <v>38582</v>
      </c>
      <c r="I3532">
        <v>6200</v>
      </c>
      <c r="J3532" t="s">
        <v>38602</v>
      </c>
      <c r="K3532" t="s">
        <v>43</v>
      </c>
    </row>
    <row r="3533" spans="1:11" x14ac:dyDescent="0.25">
      <c r="A3533" s="1">
        <v>3531</v>
      </c>
      <c r="B3533" t="s">
        <v>20033</v>
      </c>
      <c r="C3533" t="s">
        <v>26867</v>
      </c>
      <c r="D3533" t="s">
        <v>33267</v>
      </c>
      <c r="E3533" t="s">
        <v>26867</v>
      </c>
      <c r="F3533" t="s">
        <v>43</v>
      </c>
      <c r="G3533">
        <v>6169</v>
      </c>
      <c r="H3533" t="s">
        <v>38583</v>
      </c>
      <c r="I3533">
        <v>60387</v>
      </c>
      <c r="J3533" t="s">
        <v>40281</v>
      </c>
      <c r="K3533" t="s">
        <v>43</v>
      </c>
    </row>
    <row r="3534" spans="1:11" x14ac:dyDescent="0.25">
      <c r="A3534" s="1">
        <v>3532</v>
      </c>
      <c r="B3534" t="s">
        <v>20034</v>
      </c>
      <c r="C3534" t="s">
        <v>26868</v>
      </c>
      <c r="D3534" t="s">
        <v>33268</v>
      </c>
      <c r="E3534" t="s">
        <v>26868</v>
      </c>
      <c r="F3534" t="s">
        <v>43</v>
      </c>
      <c r="G3534">
        <v>6170</v>
      </c>
      <c r="H3534" t="s">
        <v>38584</v>
      </c>
      <c r="I3534">
        <v>6171</v>
      </c>
      <c r="J3534" t="s">
        <v>38585</v>
      </c>
      <c r="K3534" t="s">
        <v>43</v>
      </c>
    </row>
    <row r="3535" spans="1:11" x14ac:dyDescent="0.25">
      <c r="A3535" s="1">
        <v>3533</v>
      </c>
      <c r="B3535" t="s">
        <v>20035</v>
      </c>
      <c r="C3535" t="s">
        <v>26869</v>
      </c>
      <c r="D3535" t="s">
        <v>33269</v>
      </c>
      <c r="E3535" t="s">
        <v>26869</v>
      </c>
      <c r="F3535" t="s">
        <v>43</v>
      </c>
      <c r="G3535">
        <v>6170</v>
      </c>
      <c r="H3535" t="s">
        <v>38584</v>
      </c>
      <c r="I3535">
        <v>6174</v>
      </c>
      <c r="J3535" t="s">
        <v>41601</v>
      </c>
      <c r="K3535" t="s">
        <v>43</v>
      </c>
    </row>
    <row r="3536" spans="1:11" x14ac:dyDescent="0.25">
      <c r="A3536" s="1">
        <v>3534</v>
      </c>
      <c r="B3536" t="s">
        <v>20036</v>
      </c>
      <c r="C3536" t="s">
        <v>26870</v>
      </c>
      <c r="D3536" t="s">
        <v>33270</v>
      </c>
      <c r="E3536" t="s">
        <v>26870</v>
      </c>
      <c r="F3536" t="s">
        <v>43</v>
      </c>
      <c r="G3536">
        <v>6171</v>
      </c>
      <c r="H3536" t="s">
        <v>38585</v>
      </c>
      <c r="I3536">
        <v>6172</v>
      </c>
      <c r="J3536" t="s">
        <v>38586</v>
      </c>
      <c r="K3536" t="s">
        <v>43</v>
      </c>
    </row>
    <row r="3537" spans="1:11" x14ac:dyDescent="0.25">
      <c r="A3537" s="1">
        <v>3535</v>
      </c>
      <c r="B3537" t="s">
        <v>20037</v>
      </c>
      <c r="C3537" t="s">
        <v>26871</v>
      </c>
      <c r="D3537" t="s">
        <v>33271</v>
      </c>
      <c r="E3537" t="s">
        <v>26871</v>
      </c>
      <c r="F3537" t="s">
        <v>43</v>
      </c>
      <c r="G3537">
        <v>6172</v>
      </c>
      <c r="H3537" t="s">
        <v>38586</v>
      </c>
      <c r="I3537">
        <v>6173</v>
      </c>
      <c r="J3537" t="s">
        <v>38587</v>
      </c>
      <c r="K3537" t="s">
        <v>43</v>
      </c>
    </row>
    <row r="3538" spans="1:11" x14ac:dyDescent="0.25">
      <c r="A3538" s="1">
        <v>3536</v>
      </c>
      <c r="B3538" t="s">
        <v>20038</v>
      </c>
      <c r="C3538" t="s">
        <v>26872</v>
      </c>
      <c r="D3538" t="s">
        <v>33272</v>
      </c>
      <c r="E3538" t="s">
        <v>26872</v>
      </c>
      <c r="F3538" t="s">
        <v>43</v>
      </c>
      <c r="G3538">
        <v>6173</v>
      </c>
      <c r="H3538" t="s">
        <v>38587</v>
      </c>
      <c r="I3538">
        <v>6175</v>
      </c>
      <c r="J3538" t="s">
        <v>38588</v>
      </c>
      <c r="K3538" t="s">
        <v>43</v>
      </c>
    </row>
    <row r="3539" spans="1:11" x14ac:dyDescent="0.25">
      <c r="A3539" s="1">
        <v>3537</v>
      </c>
      <c r="B3539" t="s">
        <v>20039</v>
      </c>
      <c r="C3539" t="s">
        <v>26873</v>
      </c>
      <c r="D3539" t="s">
        <v>33273</v>
      </c>
      <c r="E3539" t="s">
        <v>26873</v>
      </c>
      <c r="F3539" t="s">
        <v>43</v>
      </c>
      <c r="G3539">
        <v>6175</v>
      </c>
      <c r="H3539" t="s">
        <v>38588</v>
      </c>
      <c r="I3539">
        <v>6176</v>
      </c>
      <c r="J3539" t="s">
        <v>38589</v>
      </c>
      <c r="K3539" t="s">
        <v>43</v>
      </c>
    </row>
    <row r="3540" spans="1:11" x14ac:dyDescent="0.25">
      <c r="A3540" s="1">
        <v>3538</v>
      </c>
      <c r="B3540" t="s">
        <v>20040</v>
      </c>
      <c r="C3540" t="s">
        <v>26874</v>
      </c>
      <c r="D3540" t="s">
        <v>33274</v>
      </c>
      <c r="E3540" t="s">
        <v>26874</v>
      </c>
      <c r="F3540" t="s">
        <v>43</v>
      </c>
      <c r="G3540">
        <v>6175</v>
      </c>
      <c r="H3540" t="s">
        <v>38588</v>
      </c>
      <c r="I3540">
        <v>6180</v>
      </c>
      <c r="J3540" t="s">
        <v>38591</v>
      </c>
      <c r="K3540" t="s">
        <v>43</v>
      </c>
    </row>
    <row r="3541" spans="1:11" x14ac:dyDescent="0.25">
      <c r="A3541" s="1">
        <v>3539</v>
      </c>
      <c r="B3541" t="s">
        <v>20041</v>
      </c>
      <c r="C3541" t="s">
        <v>26875</v>
      </c>
      <c r="D3541" t="s">
        <v>33275</v>
      </c>
      <c r="E3541" t="s">
        <v>26875</v>
      </c>
      <c r="F3541" t="s">
        <v>43</v>
      </c>
      <c r="G3541">
        <v>6176</v>
      </c>
      <c r="H3541" t="s">
        <v>38589</v>
      </c>
      <c r="I3541">
        <v>60430</v>
      </c>
      <c r="J3541" t="s">
        <v>41636</v>
      </c>
      <c r="K3541" t="s">
        <v>43</v>
      </c>
    </row>
    <row r="3542" spans="1:11" x14ac:dyDescent="0.25">
      <c r="A3542" s="1">
        <v>3540</v>
      </c>
      <c r="B3542" t="s">
        <v>20042</v>
      </c>
      <c r="C3542" t="s">
        <v>26876</v>
      </c>
      <c r="D3542" t="s">
        <v>33276</v>
      </c>
      <c r="E3542" t="s">
        <v>26876</v>
      </c>
      <c r="F3542" t="s">
        <v>43</v>
      </c>
      <c r="G3542">
        <v>6178</v>
      </c>
      <c r="H3542" t="s">
        <v>38590</v>
      </c>
      <c r="I3542">
        <v>6210</v>
      </c>
      <c r="J3542" t="s">
        <v>38611</v>
      </c>
      <c r="K3542" t="s">
        <v>43</v>
      </c>
    </row>
    <row r="3543" spans="1:11" x14ac:dyDescent="0.25">
      <c r="A3543" s="1">
        <v>3541</v>
      </c>
      <c r="B3543" t="s">
        <v>20043</v>
      </c>
      <c r="C3543" t="s">
        <v>26877</v>
      </c>
      <c r="D3543" t="s">
        <v>33277</v>
      </c>
      <c r="E3543" t="s">
        <v>26877</v>
      </c>
      <c r="F3543" t="s">
        <v>43</v>
      </c>
      <c r="G3543">
        <v>6178</v>
      </c>
      <c r="H3543" t="s">
        <v>38590</v>
      </c>
      <c r="I3543">
        <v>6211</v>
      </c>
      <c r="J3543" t="s">
        <v>38612</v>
      </c>
      <c r="K3543" t="s">
        <v>43</v>
      </c>
    </row>
    <row r="3544" spans="1:11" x14ac:dyDescent="0.25">
      <c r="A3544" s="1">
        <v>3542</v>
      </c>
      <c r="B3544" t="s">
        <v>20044</v>
      </c>
      <c r="C3544" t="s">
        <v>26878</v>
      </c>
      <c r="D3544" t="s">
        <v>33278</v>
      </c>
      <c r="E3544" t="s">
        <v>26878</v>
      </c>
      <c r="F3544" t="s">
        <v>43</v>
      </c>
      <c r="G3544">
        <v>6180</v>
      </c>
      <c r="H3544" t="s">
        <v>38591</v>
      </c>
      <c r="I3544">
        <v>6183</v>
      </c>
      <c r="J3544" t="s">
        <v>38593</v>
      </c>
      <c r="K3544" t="s">
        <v>43</v>
      </c>
    </row>
    <row r="3545" spans="1:11" x14ac:dyDescent="0.25">
      <c r="A3545" s="1">
        <v>3543</v>
      </c>
      <c r="B3545" t="s">
        <v>20045</v>
      </c>
      <c r="C3545" t="s">
        <v>26879</v>
      </c>
      <c r="D3545" t="s">
        <v>33279</v>
      </c>
      <c r="E3545" t="s">
        <v>26879</v>
      </c>
      <c r="F3545" t="s">
        <v>43</v>
      </c>
      <c r="G3545">
        <v>6182</v>
      </c>
      <c r="H3545" t="s">
        <v>38592</v>
      </c>
      <c r="I3545">
        <v>6184</v>
      </c>
      <c r="J3545" t="s">
        <v>38594</v>
      </c>
      <c r="K3545" t="s">
        <v>43</v>
      </c>
    </row>
    <row r="3546" spans="1:11" x14ac:dyDescent="0.25">
      <c r="A3546" s="1">
        <v>3544</v>
      </c>
      <c r="B3546" t="s">
        <v>20046</v>
      </c>
      <c r="C3546" t="s">
        <v>26880</v>
      </c>
      <c r="D3546" t="s">
        <v>33280</v>
      </c>
      <c r="E3546" t="s">
        <v>26880</v>
      </c>
      <c r="F3546" t="s">
        <v>43</v>
      </c>
      <c r="G3546">
        <v>6183</v>
      </c>
      <c r="H3546" t="s">
        <v>38593</v>
      </c>
      <c r="I3546">
        <v>6185</v>
      </c>
      <c r="J3546" t="s">
        <v>38595</v>
      </c>
      <c r="K3546" t="s">
        <v>43</v>
      </c>
    </row>
    <row r="3547" spans="1:11" x14ac:dyDescent="0.25">
      <c r="A3547" s="1">
        <v>3545</v>
      </c>
      <c r="B3547" t="s">
        <v>20047</v>
      </c>
      <c r="C3547" t="s">
        <v>26881</v>
      </c>
      <c r="D3547" t="s">
        <v>33281</v>
      </c>
      <c r="E3547" t="s">
        <v>26881</v>
      </c>
      <c r="F3547" t="s">
        <v>43</v>
      </c>
      <c r="G3547">
        <v>6184</v>
      </c>
      <c r="H3547" t="s">
        <v>38594</v>
      </c>
      <c r="I3547">
        <v>6185</v>
      </c>
      <c r="J3547" t="s">
        <v>38595</v>
      </c>
      <c r="K3547" t="s">
        <v>43</v>
      </c>
    </row>
    <row r="3548" spans="1:11" x14ac:dyDescent="0.25">
      <c r="A3548" s="1">
        <v>3546</v>
      </c>
      <c r="B3548" t="s">
        <v>20048</v>
      </c>
      <c r="C3548" t="s">
        <v>26882</v>
      </c>
      <c r="D3548" t="s">
        <v>33282</v>
      </c>
      <c r="E3548" t="s">
        <v>26882</v>
      </c>
      <c r="F3548" t="s">
        <v>43</v>
      </c>
      <c r="G3548">
        <v>6184</v>
      </c>
      <c r="H3548" t="s">
        <v>38594</v>
      </c>
      <c r="I3548">
        <v>6186</v>
      </c>
      <c r="J3548" t="s">
        <v>38596</v>
      </c>
      <c r="K3548" t="s">
        <v>43</v>
      </c>
    </row>
    <row r="3549" spans="1:11" x14ac:dyDescent="0.25">
      <c r="A3549" s="1">
        <v>3547</v>
      </c>
      <c r="B3549" t="s">
        <v>20049</v>
      </c>
      <c r="C3549" t="s">
        <v>26883</v>
      </c>
      <c r="D3549" t="s">
        <v>33283</v>
      </c>
      <c r="E3549" t="s">
        <v>26883</v>
      </c>
      <c r="F3549" t="s">
        <v>43</v>
      </c>
      <c r="G3549">
        <v>6185</v>
      </c>
      <c r="H3549" t="s">
        <v>38595</v>
      </c>
      <c r="I3549">
        <v>6193</v>
      </c>
      <c r="J3549" t="s">
        <v>38598</v>
      </c>
      <c r="K3549" t="s">
        <v>43</v>
      </c>
    </row>
    <row r="3550" spans="1:11" x14ac:dyDescent="0.25">
      <c r="A3550" s="1">
        <v>3548</v>
      </c>
      <c r="B3550" t="s">
        <v>20050</v>
      </c>
      <c r="C3550" t="s">
        <v>26884</v>
      </c>
      <c r="D3550" t="s">
        <v>33284</v>
      </c>
      <c r="E3550" t="s">
        <v>26884</v>
      </c>
      <c r="F3550" t="s">
        <v>43</v>
      </c>
      <c r="G3550">
        <v>6186</v>
      </c>
      <c r="H3550" t="s">
        <v>38596</v>
      </c>
      <c r="I3550">
        <v>6187</v>
      </c>
      <c r="J3550" t="s">
        <v>41632</v>
      </c>
      <c r="K3550" t="s">
        <v>43</v>
      </c>
    </row>
    <row r="3551" spans="1:11" x14ac:dyDescent="0.25">
      <c r="A3551" s="1">
        <v>3549</v>
      </c>
      <c r="B3551" t="s">
        <v>20051</v>
      </c>
      <c r="C3551" t="s">
        <v>26885</v>
      </c>
      <c r="D3551" t="s">
        <v>33285</v>
      </c>
      <c r="E3551" t="s">
        <v>26885</v>
      </c>
      <c r="F3551" t="s">
        <v>43</v>
      </c>
      <c r="G3551">
        <v>6192</v>
      </c>
      <c r="H3551" t="s">
        <v>38597</v>
      </c>
      <c r="I3551">
        <v>6194</v>
      </c>
      <c r="J3551" t="s">
        <v>38599</v>
      </c>
      <c r="K3551" t="s">
        <v>43</v>
      </c>
    </row>
    <row r="3552" spans="1:11" x14ac:dyDescent="0.25">
      <c r="A3552" s="1">
        <v>3550</v>
      </c>
      <c r="B3552" t="s">
        <v>20052</v>
      </c>
      <c r="C3552" t="s">
        <v>26886</v>
      </c>
      <c r="D3552" t="s">
        <v>33286</v>
      </c>
      <c r="E3552" t="s">
        <v>26886</v>
      </c>
      <c r="F3552" t="s">
        <v>43</v>
      </c>
      <c r="G3552">
        <v>6193</v>
      </c>
      <c r="H3552" t="s">
        <v>38598</v>
      </c>
      <c r="I3552">
        <v>6194</v>
      </c>
      <c r="J3552" t="s">
        <v>38599</v>
      </c>
      <c r="K3552" t="s">
        <v>43</v>
      </c>
    </row>
    <row r="3553" spans="1:11" x14ac:dyDescent="0.25">
      <c r="A3553" s="1">
        <v>3551</v>
      </c>
      <c r="B3553" t="s">
        <v>20053</v>
      </c>
      <c r="C3553" t="s">
        <v>26887</v>
      </c>
      <c r="D3553" t="s">
        <v>33287</v>
      </c>
      <c r="E3553" t="s">
        <v>26887</v>
      </c>
      <c r="F3553" t="s">
        <v>43</v>
      </c>
      <c r="G3553">
        <v>6194</v>
      </c>
      <c r="H3553" t="s">
        <v>38599</v>
      </c>
      <c r="I3553">
        <v>6195</v>
      </c>
      <c r="J3553" t="s">
        <v>38600</v>
      </c>
      <c r="K3553" t="s">
        <v>43</v>
      </c>
    </row>
    <row r="3554" spans="1:11" x14ac:dyDescent="0.25">
      <c r="A3554" s="1">
        <v>3552</v>
      </c>
      <c r="B3554" t="s">
        <v>20054</v>
      </c>
      <c r="C3554" t="s">
        <v>26888</v>
      </c>
      <c r="D3554" t="s">
        <v>33288</v>
      </c>
      <c r="E3554" t="s">
        <v>26888</v>
      </c>
      <c r="F3554" t="s">
        <v>43</v>
      </c>
      <c r="G3554">
        <v>6195</v>
      </c>
      <c r="H3554" t="s">
        <v>38600</v>
      </c>
      <c r="I3554">
        <v>6196</v>
      </c>
      <c r="J3554" t="s">
        <v>41633</v>
      </c>
      <c r="K3554" t="s">
        <v>43</v>
      </c>
    </row>
    <row r="3555" spans="1:11" x14ac:dyDescent="0.25">
      <c r="A3555" s="1">
        <v>3553</v>
      </c>
      <c r="B3555" t="s">
        <v>20055</v>
      </c>
      <c r="C3555" t="s">
        <v>26889</v>
      </c>
      <c r="D3555" t="s">
        <v>33289</v>
      </c>
      <c r="E3555" t="s">
        <v>26889</v>
      </c>
      <c r="F3555" t="s">
        <v>43</v>
      </c>
      <c r="G3555">
        <v>6195</v>
      </c>
      <c r="H3555" t="s">
        <v>38600</v>
      </c>
      <c r="I3555">
        <v>6661</v>
      </c>
      <c r="J3555" t="s">
        <v>40862</v>
      </c>
      <c r="K3555" t="s">
        <v>43</v>
      </c>
    </row>
    <row r="3556" spans="1:11" x14ac:dyDescent="0.25">
      <c r="A3556" s="1">
        <v>3554</v>
      </c>
      <c r="B3556" t="s">
        <v>20056</v>
      </c>
      <c r="C3556" t="s">
        <v>26890</v>
      </c>
      <c r="D3556" t="s">
        <v>33290</v>
      </c>
      <c r="E3556" t="s">
        <v>26890</v>
      </c>
      <c r="F3556" t="s">
        <v>43</v>
      </c>
      <c r="G3556">
        <v>6197</v>
      </c>
      <c r="H3556" t="s">
        <v>38601</v>
      </c>
      <c r="I3556">
        <v>6198</v>
      </c>
      <c r="J3556" t="s">
        <v>40686</v>
      </c>
      <c r="K3556" t="s">
        <v>43</v>
      </c>
    </row>
    <row r="3557" spans="1:11" x14ac:dyDescent="0.25">
      <c r="A3557" s="1">
        <v>3555</v>
      </c>
      <c r="B3557" t="s">
        <v>20057</v>
      </c>
      <c r="C3557" t="s">
        <v>26891</v>
      </c>
      <c r="D3557" t="s">
        <v>33291</v>
      </c>
      <c r="E3557" t="s">
        <v>26891</v>
      </c>
      <c r="F3557" t="s">
        <v>43</v>
      </c>
      <c r="G3557">
        <v>6200</v>
      </c>
      <c r="H3557" t="s">
        <v>38602</v>
      </c>
      <c r="I3557">
        <v>6222</v>
      </c>
      <c r="J3557" t="s">
        <v>38621</v>
      </c>
      <c r="K3557" t="s">
        <v>42694</v>
      </c>
    </row>
    <row r="3558" spans="1:11" x14ac:dyDescent="0.25">
      <c r="A3558" s="1">
        <v>3556</v>
      </c>
      <c r="B3558" t="s">
        <v>20058</v>
      </c>
      <c r="C3558" t="s">
        <v>26892</v>
      </c>
      <c r="D3558" t="s">
        <v>33292</v>
      </c>
      <c r="E3558" t="s">
        <v>26892</v>
      </c>
      <c r="F3558" t="s">
        <v>43</v>
      </c>
      <c r="G3558">
        <v>6200</v>
      </c>
      <c r="H3558" t="s">
        <v>38602</v>
      </c>
      <c r="I3558">
        <v>60366</v>
      </c>
      <c r="J3558" t="s">
        <v>41637</v>
      </c>
      <c r="K3558" t="s">
        <v>43</v>
      </c>
    </row>
    <row r="3559" spans="1:11" x14ac:dyDescent="0.25">
      <c r="A3559" s="1">
        <v>3557</v>
      </c>
      <c r="B3559" t="s">
        <v>20059</v>
      </c>
      <c r="C3559" t="s">
        <v>26893</v>
      </c>
      <c r="D3559" t="s">
        <v>15253</v>
      </c>
      <c r="E3559" t="s">
        <v>26893</v>
      </c>
      <c r="F3559" t="s">
        <v>43</v>
      </c>
      <c r="G3559">
        <v>6201</v>
      </c>
      <c r="H3559" t="s">
        <v>38603</v>
      </c>
      <c r="I3559">
        <v>6223</v>
      </c>
      <c r="J3559" t="s">
        <v>41638</v>
      </c>
      <c r="K3559" t="s">
        <v>43</v>
      </c>
    </row>
    <row r="3560" spans="1:11" x14ac:dyDescent="0.25">
      <c r="A3560" s="1">
        <v>3558</v>
      </c>
      <c r="B3560" t="s">
        <v>20060</v>
      </c>
      <c r="C3560" t="s">
        <v>26894</v>
      </c>
      <c r="D3560" t="s">
        <v>33293</v>
      </c>
      <c r="E3560" t="s">
        <v>26894</v>
      </c>
      <c r="F3560" t="s">
        <v>43</v>
      </c>
      <c r="G3560">
        <v>6201</v>
      </c>
      <c r="H3560" t="s">
        <v>38603</v>
      </c>
      <c r="I3560">
        <v>6228</v>
      </c>
      <c r="J3560" t="s">
        <v>38624</v>
      </c>
      <c r="K3560" t="s">
        <v>42694</v>
      </c>
    </row>
    <row r="3561" spans="1:11" x14ac:dyDescent="0.25">
      <c r="A3561" s="1">
        <v>3559</v>
      </c>
      <c r="B3561" t="s">
        <v>20061</v>
      </c>
      <c r="C3561" t="s">
        <v>26895</v>
      </c>
      <c r="D3561" t="s">
        <v>15952</v>
      </c>
      <c r="E3561" t="s">
        <v>26895</v>
      </c>
      <c r="F3561" t="s">
        <v>43</v>
      </c>
      <c r="G3561">
        <v>6201</v>
      </c>
      <c r="H3561" t="s">
        <v>38603</v>
      </c>
      <c r="I3561">
        <v>6255</v>
      </c>
      <c r="J3561" t="s">
        <v>38638</v>
      </c>
      <c r="K3561" t="s">
        <v>43</v>
      </c>
    </row>
    <row r="3562" spans="1:11" x14ac:dyDescent="0.25">
      <c r="A3562" s="1">
        <v>3560</v>
      </c>
      <c r="B3562" t="s">
        <v>20062</v>
      </c>
      <c r="C3562" t="s">
        <v>26896</v>
      </c>
      <c r="D3562" t="s">
        <v>13822</v>
      </c>
      <c r="E3562" t="s">
        <v>26896</v>
      </c>
      <c r="F3562" t="s">
        <v>43</v>
      </c>
      <c r="G3562">
        <v>6202</v>
      </c>
      <c r="H3562" t="s">
        <v>38604</v>
      </c>
      <c r="I3562">
        <v>6213</v>
      </c>
      <c r="J3562" t="s">
        <v>38613</v>
      </c>
      <c r="K3562" t="s">
        <v>43</v>
      </c>
    </row>
    <row r="3563" spans="1:11" x14ac:dyDescent="0.25">
      <c r="A3563" s="1">
        <v>3561</v>
      </c>
      <c r="B3563" t="s">
        <v>20063</v>
      </c>
      <c r="C3563" t="s">
        <v>26897</v>
      </c>
      <c r="D3563" t="s">
        <v>33294</v>
      </c>
      <c r="E3563" t="s">
        <v>26897</v>
      </c>
      <c r="F3563" t="s">
        <v>43</v>
      </c>
      <c r="G3563">
        <v>6202</v>
      </c>
      <c r="H3563" t="s">
        <v>38604</v>
      </c>
      <c r="I3563">
        <v>60426</v>
      </c>
      <c r="J3563" t="s">
        <v>41639</v>
      </c>
      <c r="K3563" t="s">
        <v>43</v>
      </c>
    </row>
    <row r="3564" spans="1:11" x14ac:dyDescent="0.25">
      <c r="A3564" s="1">
        <v>3562</v>
      </c>
      <c r="B3564" t="s">
        <v>20064</v>
      </c>
      <c r="C3564" t="s">
        <v>26898</v>
      </c>
      <c r="D3564" t="s">
        <v>33295</v>
      </c>
      <c r="E3564" t="s">
        <v>26898</v>
      </c>
      <c r="F3564" t="s">
        <v>43</v>
      </c>
      <c r="G3564">
        <v>6204</v>
      </c>
      <c r="H3564" t="s">
        <v>38605</v>
      </c>
      <c r="I3564">
        <v>6205</v>
      </c>
      <c r="J3564" t="s">
        <v>38606</v>
      </c>
      <c r="K3564" t="s">
        <v>43</v>
      </c>
    </row>
    <row r="3565" spans="1:11" x14ac:dyDescent="0.25">
      <c r="A3565" s="1">
        <v>3563</v>
      </c>
      <c r="B3565" t="s">
        <v>20065</v>
      </c>
      <c r="C3565" t="s">
        <v>26899</v>
      </c>
      <c r="D3565" t="s">
        <v>33296</v>
      </c>
      <c r="E3565" t="s">
        <v>26899</v>
      </c>
      <c r="F3565" t="s">
        <v>43</v>
      </c>
      <c r="G3565">
        <v>6205</v>
      </c>
      <c r="H3565" t="s">
        <v>38606</v>
      </c>
      <c r="I3565">
        <v>6206</v>
      </c>
      <c r="J3565" t="s">
        <v>38607</v>
      </c>
      <c r="K3565" t="s">
        <v>43</v>
      </c>
    </row>
    <row r="3566" spans="1:11" x14ac:dyDescent="0.25">
      <c r="A3566" s="1">
        <v>3564</v>
      </c>
      <c r="B3566" t="s">
        <v>20066</v>
      </c>
      <c r="C3566" t="s">
        <v>26900</v>
      </c>
      <c r="D3566" t="s">
        <v>33297</v>
      </c>
      <c r="E3566" t="s">
        <v>26900</v>
      </c>
      <c r="F3566" t="s">
        <v>43</v>
      </c>
      <c r="G3566">
        <v>6206</v>
      </c>
      <c r="H3566" t="s">
        <v>38607</v>
      </c>
      <c r="I3566">
        <v>6207</v>
      </c>
      <c r="J3566" t="s">
        <v>38608</v>
      </c>
      <c r="K3566" t="s">
        <v>43</v>
      </c>
    </row>
    <row r="3567" spans="1:11" x14ac:dyDescent="0.25">
      <c r="A3567" s="1">
        <v>3565</v>
      </c>
      <c r="B3567" t="s">
        <v>20067</v>
      </c>
      <c r="C3567" t="s">
        <v>26901</v>
      </c>
      <c r="D3567" t="s">
        <v>33298</v>
      </c>
      <c r="E3567" t="s">
        <v>26901</v>
      </c>
      <c r="F3567" t="s">
        <v>43</v>
      </c>
      <c r="G3567">
        <v>6207</v>
      </c>
      <c r="H3567" t="s">
        <v>38608</v>
      </c>
      <c r="I3567">
        <v>60398</v>
      </c>
      <c r="J3567" t="s">
        <v>41640</v>
      </c>
      <c r="K3567" t="s">
        <v>43</v>
      </c>
    </row>
    <row r="3568" spans="1:11" x14ac:dyDescent="0.25">
      <c r="A3568" s="1">
        <v>3566</v>
      </c>
      <c r="B3568" t="s">
        <v>20068</v>
      </c>
      <c r="C3568" t="s">
        <v>26902</v>
      </c>
      <c r="D3568" t="s">
        <v>33299</v>
      </c>
      <c r="E3568" t="s">
        <v>26902</v>
      </c>
      <c r="F3568" t="s">
        <v>43</v>
      </c>
      <c r="G3568">
        <v>6207</v>
      </c>
      <c r="H3568" t="s">
        <v>38608</v>
      </c>
      <c r="I3568">
        <v>60398</v>
      </c>
      <c r="J3568" t="s">
        <v>41640</v>
      </c>
      <c r="K3568" t="s">
        <v>45</v>
      </c>
    </row>
    <row r="3569" spans="1:11" x14ac:dyDescent="0.25">
      <c r="A3569" s="1">
        <v>3567</v>
      </c>
      <c r="B3569" t="s">
        <v>20069</v>
      </c>
      <c r="C3569" t="s">
        <v>26903</v>
      </c>
      <c r="D3569" t="s">
        <v>33300</v>
      </c>
      <c r="E3569" t="s">
        <v>26903</v>
      </c>
      <c r="F3569" t="s">
        <v>43</v>
      </c>
      <c r="G3569">
        <v>6208</v>
      </c>
      <c r="H3569" t="s">
        <v>38609</v>
      </c>
      <c r="I3569">
        <v>6212</v>
      </c>
      <c r="J3569" t="s">
        <v>41641</v>
      </c>
      <c r="K3569" t="s">
        <v>43</v>
      </c>
    </row>
    <row r="3570" spans="1:11" x14ac:dyDescent="0.25">
      <c r="A3570" s="1">
        <v>3568</v>
      </c>
      <c r="B3570" t="s">
        <v>20070</v>
      </c>
      <c r="C3570" t="s">
        <v>26904</v>
      </c>
      <c r="D3570" t="s">
        <v>33301</v>
      </c>
      <c r="E3570" t="s">
        <v>26904</v>
      </c>
      <c r="F3570" t="s">
        <v>43</v>
      </c>
      <c r="G3570">
        <v>6208</v>
      </c>
      <c r="H3570" t="s">
        <v>38609</v>
      </c>
      <c r="I3570">
        <v>6214</v>
      </c>
      <c r="J3570" t="s">
        <v>38614</v>
      </c>
      <c r="K3570" t="s">
        <v>43</v>
      </c>
    </row>
    <row r="3571" spans="1:11" x14ac:dyDescent="0.25">
      <c r="A3571" s="1">
        <v>3569</v>
      </c>
      <c r="B3571" t="s">
        <v>20071</v>
      </c>
      <c r="C3571" t="s">
        <v>26905</v>
      </c>
      <c r="D3571" t="s">
        <v>33302</v>
      </c>
      <c r="E3571" t="s">
        <v>26905</v>
      </c>
      <c r="F3571" t="s">
        <v>43</v>
      </c>
      <c r="G3571">
        <v>6209</v>
      </c>
      <c r="H3571" t="s">
        <v>38610</v>
      </c>
      <c r="I3571">
        <v>60426</v>
      </c>
      <c r="J3571" t="s">
        <v>41639</v>
      </c>
      <c r="K3571" t="s">
        <v>43</v>
      </c>
    </row>
    <row r="3572" spans="1:11" x14ac:dyDescent="0.25">
      <c r="A3572" s="1">
        <v>3570</v>
      </c>
      <c r="B3572" t="s">
        <v>20072</v>
      </c>
      <c r="C3572" t="s">
        <v>26906</v>
      </c>
      <c r="D3572" t="s">
        <v>33303</v>
      </c>
      <c r="E3572" t="s">
        <v>26906</v>
      </c>
      <c r="F3572" t="s">
        <v>43</v>
      </c>
      <c r="G3572">
        <v>6210</v>
      </c>
      <c r="H3572" t="s">
        <v>38611</v>
      </c>
      <c r="I3572">
        <v>6214</v>
      </c>
      <c r="J3572" t="s">
        <v>38614</v>
      </c>
      <c r="K3572" t="s">
        <v>43</v>
      </c>
    </row>
    <row r="3573" spans="1:11" x14ac:dyDescent="0.25">
      <c r="A3573" s="1">
        <v>3571</v>
      </c>
      <c r="B3573" t="s">
        <v>20073</v>
      </c>
      <c r="C3573" t="s">
        <v>26907</v>
      </c>
      <c r="D3573" t="s">
        <v>33304</v>
      </c>
      <c r="E3573" t="s">
        <v>26907</v>
      </c>
      <c r="F3573" t="s">
        <v>43</v>
      </c>
      <c r="G3573">
        <v>6211</v>
      </c>
      <c r="H3573" t="s">
        <v>38612</v>
      </c>
      <c r="I3573">
        <v>6219</v>
      </c>
      <c r="J3573" t="s">
        <v>38619</v>
      </c>
      <c r="K3573" t="s">
        <v>43</v>
      </c>
    </row>
    <row r="3574" spans="1:11" x14ac:dyDescent="0.25">
      <c r="A3574" s="1">
        <v>3572</v>
      </c>
      <c r="B3574" t="s">
        <v>20074</v>
      </c>
      <c r="C3574" t="s">
        <v>26908</v>
      </c>
      <c r="D3574" t="s">
        <v>33305</v>
      </c>
      <c r="E3574" t="s">
        <v>26908</v>
      </c>
      <c r="F3574" t="s">
        <v>43</v>
      </c>
      <c r="G3574">
        <v>6211</v>
      </c>
      <c r="H3574" t="s">
        <v>38612</v>
      </c>
      <c r="I3574">
        <v>6220</v>
      </c>
      <c r="J3574" t="s">
        <v>41642</v>
      </c>
      <c r="K3574" t="s">
        <v>43</v>
      </c>
    </row>
    <row r="3575" spans="1:11" x14ac:dyDescent="0.25">
      <c r="A3575" s="1">
        <v>3573</v>
      </c>
      <c r="B3575" t="s">
        <v>20075</v>
      </c>
      <c r="C3575" t="s">
        <v>26909</v>
      </c>
      <c r="D3575" t="s">
        <v>33306</v>
      </c>
      <c r="E3575" t="s">
        <v>26909</v>
      </c>
      <c r="F3575" t="s">
        <v>43</v>
      </c>
      <c r="G3575">
        <v>6213</v>
      </c>
      <c r="H3575" t="s">
        <v>38613</v>
      </c>
      <c r="I3575">
        <v>60398</v>
      </c>
      <c r="J3575" t="s">
        <v>41640</v>
      </c>
      <c r="K3575" t="s">
        <v>43</v>
      </c>
    </row>
    <row r="3576" spans="1:11" x14ac:dyDescent="0.25">
      <c r="A3576" s="1">
        <v>3574</v>
      </c>
      <c r="B3576" t="s">
        <v>20076</v>
      </c>
      <c r="C3576" t="s">
        <v>26910</v>
      </c>
      <c r="D3576" t="s">
        <v>33307</v>
      </c>
      <c r="E3576" t="s">
        <v>26910</v>
      </c>
      <c r="F3576" t="s">
        <v>43</v>
      </c>
      <c r="G3576">
        <v>6214</v>
      </c>
      <c r="H3576" t="s">
        <v>38614</v>
      </c>
      <c r="I3576">
        <v>60398</v>
      </c>
      <c r="J3576" t="s">
        <v>41640</v>
      </c>
      <c r="K3576" t="s">
        <v>43</v>
      </c>
    </row>
    <row r="3577" spans="1:11" x14ac:dyDescent="0.25">
      <c r="A3577" s="1">
        <v>3575</v>
      </c>
      <c r="B3577" t="s">
        <v>20077</v>
      </c>
      <c r="C3577" t="s">
        <v>26911</v>
      </c>
      <c r="D3577" t="s">
        <v>33308</v>
      </c>
      <c r="E3577" t="s">
        <v>26911</v>
      </c>
      <c r="F3577" t="s">
        <v>43</v>
      </c>
      <c r="G3577">
        <v>6215</v>
      </c>
      <c r="H3577" t="s">
        <v>38615</v>
      </c>
      <c r="I3577">
        <v>6220</v>
      </c>
      <c r="J3577" t="s">
        <v>41642</v>
      </c>
      <c r="K3577" t="s">
        <v>43</v>
      </c>
    </row>
    <row r="3578" spans="1:11" x14ac:dyDescent="0.25">
      <c r="A3578" s="1">
        <v>3576</v>
      </c>
      <c r="B3578" t="s">
        <v>20078</v>
      </c>
      <c r="C3578" t="s">
        <v>26912</v>
      </c>
      <c r="D3578" t="s">
        <v>33309</v>
      </c>
      <c r="E3578" t="s">
        <v>26912</v>
      </c>
      <c r="F3578" t="s">
        <v>43</v>
      </c>
      <c r="G3578">
        <v>6215</v>
      </c>
      <c r="H3578" t="s">
        <v>38615</v>
      </c>
      <c r="I3578">
        <v>6221</v>
      </c>
      <c r="J3578" t="s">
        <v>38620</v>
      </c>
      <c r="K3578" t="s">
        <v>43</v>
      </c>
    </row>
    <row r="3579" spans="1:11" x14ac:dyDescent="0.25">
      <c r="A3579" s="1">
        <v>3577</v>
      </c>
      <c r="B3579" t="s">
        <v>20079</v>
      </c>
      <c r="C3579" t="s">
        <v>26913</v>
      </c>
      <c r="D3579" t="s">
        <v>33310</v>
      </c>
      <c r="E3579" t="s">
        <v>26913</v>
      </c>
      <c r="F3579" t="s">
        <v>43</v>
      </c>
      <c r="G3579">
        <v>6215</v>
      </c>
      <c r="H3579" t="s">
        <v>38615</v>
      </c>
      <c r="I3579">
        <v>6245</v>
      </c>
      <c r="J3579" t="s">
        <v>41643</v>
      </c>
      <c r="K3579" t="s">
        <v>43</v>
      </c>
    </row>
    <row r="3580" spans="1:11" x14ac:dyDescent="0.25">
      <c r="A3580" s="1">
        <v>3578</v>
      </c>
      <c r="B3580" t="s">
        <v>20080</v>
      </c>
      <c r="C3580" t="s">
        <v>26914</v>
      </c>
      <c r="D3580" t="s">
        <v>15884</v>
      </c>
      <c r="E3580" t="s">
        <v>26914</v>
      </c>
      <c r="F3580" t="s">
        <v>43</v>
      </c>
      <c r="G3580">
        <v>6216</v>
      </c>
      <c r="H3580" t="s">
        <v>38616</v>
      </c>
      <c r="I3580">
        <v>6260</v>
      </c>
      <c r="J3580" t="s">
        <v>38642</v>
      </c>
      <c r="K3580" t="s">
        <v>43</v>
      </c>
    </row>
    <row r="3581" spans="1:11" x14ac:dyDescent="0.25">
      <c r="A3581" s="1">
        <v>3579</v>
      </c>
      <c r="B3581" t="s">
        <v>20081</v>
      </c>
      <c r="C3581" t="s">
        <v>26915</v>
      </c>
      <c r="D3581" t="s">
        <v>33311</v>
      </c>
      <c r="E3581" t="s">
        <v>26915</v>
      </c>
      <c r="F3581" t="s">
        <v>43</v>
      </c>
      <c r="G3581">
        <v>6216</v>
      </c>
      <c r="H3581" t="s">
        <v>38616</v>
      </c>
      <c r="I3581">
        <v>6351</v>
      </c>
      <c r="J3581" t="s">
        <v>38695</v>
      </c>
      <c r="K3581" t="s">
        <v>43</v>
      </c>
    </row>
    <row r="3582" spans="1:11" x14ac:dyDescent="0.25">
      <c r="A3582" s="1">
        <v>3580</v>
      </c>
      <c r="B3582" t="s">
        <v>20082</v>
      </c>
      <c r="C3582" t="s">
        <v>26916</v>
      </c>
      <c r="D3582" t="s">
        <v>33312</v>
      </c>
      <c r="E3582" t="s">
        <v>26916</v>
      </c>
      <c r="F3582" t="s">
        <v>43</v>
      </c>
      <c r="G3582">
        <v>6216</v>
      </c>
      <c r="H3582" t="s">
        <v>38616</v>
      </c>
      <c r="I3582">
        <v>170249</v>
      </c>
      <c r="J3582" t="s">
        <v>40519</v>
      </c>
      <c r="K3582" t="s">
        <v>43</v>
      </c>
    </row>
    <row r="3583" spans="1:11" x14ac:dyDescent="0.25">
      <c r="A3583" s="1">
        <v>3581</v>
      </c>
      <c r="B3583" t="s">
        <v>20083</v>
      </c>
      <c r="C3583" t="s">
        <v>26917</v>
      </c>
      <c r="D3583" t="s">
        <v>33313</v>
      </c>
      <c r="E3583" t="s">
        <v>26917</v>
      </c>
      <c r="F3583" t="s">
        <v>43</v>
      </c>
      <c r="G3583">
        <v>6216</v>
      </c>
      <c r="H3583" t="s">
        <v>38616</v>
      </c>
      <c r="I3583">
        <v>170250</v>
      </c>
      <c r="J3583" t="s">
        <v>40520</v>
      </c>
      <c r="K3583" t="s">
        <v>43</v>
      </c>
    </row>
    <row r="3584" spans="1:11" x14ac:dyDescent="0.25">
      <c r="A3584" s="1">
        <v>3582</v>
      </c>
      <c r="B3584" t="s">
        <v>20084</v>
      </c>
      <c r="C3584" t="s">
        <v>26918</v>
      </c>
      <c r="D3584" t="s">
        <v>15385</v>
      </c>
      <c r="E3584" t="s">
        <v>26918</v>
      </c>
      <c r="F3584" t="s">
        <v>43</v>
      </c>
      <c r="G3584">
        <v>6216</v>
      </c>
      <c r="H3584" t="s">
        <v>38616</v>
      </c>
      <c r="I3584">
        <v>180455</v>
      </c>
      <c r="J3584" t="s">
        <v>41644</v>
      </c>
      <c r="K3584" t="s">
        <v>43</v>
      </c>
    </row>
    <row r="3585" spans="1:11" x14ac:dyDescent="0.25">
      <c r="A3585" s="1">
        <v>3583</v>
      </c>
      <c r="B3585" t="s">
        <v>20085</v>
      </c>
      <c r="C3585" t="s">
        <v>26919</v>
      </c>
      <c r="D3585" t="s">
        <v>33314</v>
      </c>
      <c r="E3585" t="s">
        <v>26919</v>
      </c>
      <c r="F3585" t="s">
        <v>43</v>
      </c>
      <c r="G3585">
        <v>6216</v>
      </c>
      <c r="H3585" t="s">
        <v>38616</v>
      </c>
      <c r="I3585">
        <v>180457</v>
      </c>
      <c r="J3585" t="s">
        <v>41645</v>
      </c>
      <c r="K3585" t="s">
        <v>43</v>
      </c>
    </row>
    <row r="3586" spans="1:11" x14ac:dyDescent="0.25">
      <c r="A3586" s="1">
        <v>3584</v>
      </c>
      <c r="B3586" t="s">
        <v>20086</v>
      </c>
      <c r="C3586" t="s">
        <v>26920</v>
      </c>
      <c r="D3586" t="s">
        <v>15165</v>
      </c>
      <c r="E3586" t="s">
        <v>26920</v>
      </c>
      <c r="F3586" t="s">
        <v>43</v>
      </c>
      <c r="G3586">
        <v>6216</v>
      </c>
      <c r="H3586" t="s">
        <v>38616</v>
      </c>
      <c r="I3586">
        <v>180463</v>
      </c>
      <c r="J3586" t="s">
        <v>41646</v>
      </c>
      <c r="K3586" t="s">
        <v>43</v>
      </c>
    </row>
    <row r="3587" spans="1:11" x14ac:dyDescent="0.25">
      <c r="A3587" s="1">
        <v>3585</v>
      </c>
      <c r="B3587" t="s">
        <v>20087</v>
      </c>
      <c r="C3587" t="s">
        <v>26921</v>
      </c>
      <c r="D3587" t="s">
        <v>33315</v>
      </c>
      <c r="E3587" t="s">
        <v>26921</v>
      </c>
      <c r="F3587" t="s">
        <v>43</v>
      </c>
      <c r="G3587">
        <v>6217</v>
      </c>
      <c r="H3587" t="s">
        <v>38617</v>
      </c>
      <c r="I3587">
        <v>6220</v>
      </c>
      <c r="J3587" t="s">
        <v>41642</v>
      </c>
      <c r="K3587" t="s">
        <v>43</v>
      </c>
    </row>
    <row r="3588" spans="1:11" x14ac:dyDescent="0.25">
      <c r="A3588" s="1">
        <v>3586</v>
      </c>
      <c r="B3588" t="s">
        <v>20088</v>
      </c>
      <c r="C3588" t="s">
        <v>26922</v>
      </c>
      <c r="D3588" t="s">
        <v>33316</v>
      </c>
      <c r="E3588" t="s">
        <v>26922</v>
      </c>
      <c r="F3588" t="s">
        <v>43</v>
      </c>
      <c r="G3588">
        <v>6218</v>
      </c>
      <c r="H3588" t="s">
        <v>38618</v>
      </c>
      <c r="I3588">
        <v>6219</v>
      </c>
      <c r="J3588" t="s">
        <v>38619</v>
      </c>
      <c r="K3588" t="s">
        <v>43</v>
      </c>
    </row>
    <row r="3589" spans="1:11" x14ac:dyDescent="0.25">
      <c r="A3589" s="1">
        <v>3587</v>
      </c>
      <c r="B3589" t="s">
        <v>20089</v>
      </c>
      <c r="C3589" t="s">
        <v>26923</v>
      </c>
      <c r="D3589" t="s">
        <v>33317</v>
      </c>
      <c r="E3589" t="s">
        <v>26923</v>
      </c>
      <c r="F3589" t="s">
        <v>43</v>
      </c>
      <c r="G3589">
        <v>6219</v>
      </c>
      <c r="H3589" t="s">
        <v>38619</v>
      </c>
      <c r="I3589">
        <v>6243</v>
      </c>
      <c r="J3589" t="s">
        <v>41647</v>
      </c>
      <c r="K3589" t="s">
        <v>43</v>
      </c>
    </row>
    <row r="3590" spans="1:11" x14ac:dyDescent="0.25">
      <c r="A3590" s="1">
        <v>3588</v>
      </c>
      <c r="B3590" t="s">
        <v>20090</v>
      </c>
      <c r="C3590" t="s">
        <v>26924</v>
      </c>
      <c r="D3590" t="s">
        <v>33318</v>
      </c>
      <c r="E3590" t="s">
        <v>26924</v>
      </c>
      <c r="F3590" t="s">
        <v>43</v>
      </c>
      <c r="G3590">
        <v>6221</v>
      </c>
      <c r="H3590" t="s">
        <v>38620</v>
      </c>
      <c r="I3590">
        <v>6244</v>
      </c>
      <c r="J3590" t="s">
        <v>41648</v>
      </c>
      <c r="K3590" t="s">
        <v>43</v>
      </c>
    </row>
    <row r="3591" spans="1:11" x14ac:dyDescent="0.25">
      <c r="A3591" s="1">
        <v>3589</v>
      </c>
      <c r="B3591" t="s">
        <v>20091</v>
      </c>
      <c r="C3591" t="s">
        <v>26925</v>
      </c>
      <c r="D3591" t="s">
        <v>33319</v>
      </c>
      <c r="E3591" t="s">
        <v>26925</v>
      </c>
      <c r="F3591" t="s">
        <v>43</v>
      </c>
      <c r="G3591">
        <v>6221</v>
      </c>
      <c r="H3591" t="s">
        <v>38620</v>
      </c>
      <c r="I3591">
        <v>6276</v>
      </c>
      <c r="J3591" t="s">
        <v>38653</v>
      </c>
      <c r="K3591" t="s">
        <v>43</v>
      </c>
    </row>
    <row r="3592" spans="1:11" x14ac:dyDescent="0.25">
      <c r="A3592" s="1">
        <v>3590</v>
      </c>
      <c r="B3592" t="s">
        <v>20092</v>
      </c>
      <c r="C3592" t="s">
        <v>26926</v>
      </c>
      <c r="D3592" t="s">
        <v>33320</v>
      </c>
      <c r="E3592" t="s">
        <v>26926</v>
      </c>
      <c r="F3592" t="s">
        <v>43</v>
      </c>
      <c r="G3592">
        <v>6222</v>
      </c>
      <c r="H3592" t="s">
        <v>38621</v>
      </c>
      <c r="I3592">
        <v>6223</v>
      </c>
      <c r="J3592" t="s">
        <v>41638</v>
      </c>
      <c r="K3592" t="s">
        <v>43</v>
      </c>
    </row>
    <row r="3593" spans="1:11" x14ac:dyDescent="0.25">
      <c r="A3593" s="1">
        <v>3591</v>
      </c>
      <c r="B3593" t="s">
        <v>20093</v>
      </c>
      <c r="C3593" t="s">
        <v>26927</v>
      </c>
      <c r="D3593" t="s">
        <v>33321</v>
      </c>
      <c r="E3593" t="s">
        <v>26927</v>
      </c>
      <c r="F3593" t="s">
        <v>43</v>
      </c>
      <c r="G3593">
        <v>6222</v>
      </c>
      <c r="H3593" t="s">
        <v>38621</v>
      </c>
      <c r="I3593">
        <v>6291</v>
      </c>
      <c r="J3593" t="s">
        <v>41649</v>
      </c>
      <c r="K3593" t="s">
        <v>43</v>
      </c>
    </row>
    <row r="3594" spans="1:11" x14ac:dyDescent="0.25">
      <c r="A3594" s="1">
        <v>3592</v>
      </c>
      <c r="B3594" t="s">
        <v>20094</v>
      </c>
      <c r="C3594" t="s">
        <v>26928</v>
      </c>
      <c r="D3594" t="s">
        <v>33322</v>
      </c>
      <c r="E3594" t="s">
        <v>26928</v>
      </c>
      <c r="F3594" t="s">
        <v>43</v>
      </c>
      <c r="G3594">
        <v>6224</v>
      </c>
      <c r="H3594" t="s">
        <v>38622</v>
      </c>
      <c r="I3594">
        <v>6236</v>
      </c>
      <c r="J3594" t="s">
        <v>38630</v>
      </c>
      <c r="K3594" t="s">
        <v>43</v>
      </c>
    </row>
    <row r="3595" spans="1:11" x14ac:dyDescent="0.25">
      <c r="A3595" s="1">
        <v>3593</v>
      </c>
      <c r="B3595" t="s">
        <v>20095</v>
      </c>
      <c r="C3595" t="s">
        <v>26929</v>
      </c>
      <c r="D3595" t="s">
        <v>33323</v>
      </c>
      <c r="E3595" t="s">
        <v>26929</v>
      </c>
      <c r="F3595" t="s">
        <v>43</v>
      </c>
      <c r="G3595">
        <v>6224</v>
      </c>
      <c r="H3595" t="s">
        <v>38622</v>
      </c>
      <c r="I3595">
        <v>6239</v>
      </c>
      <c r="J3595" t="s">
        <v>38631</v>
      </c>
      <c r="K3595" t="s">
        <v>43</v>
      </c>
    </row>
    <row r="3596" spans="1:11" x14ac:dyDescent="0.25">
      <c r="A3596" s="1">
        <v>3594</v>
      </c>
      <c r="B3596" t="s">
        <v>20096</v>
      </c>
      <c r="C3596" t="s">
        <v>26930</v>
      </c>
      <c r="D3596" t="s">
        <v>33324</v>
      </c>
      <c r="E3596" t="s">
        <v>26930</v>
      </c>
      <c r="F3596" t="s">
        <v>43</v>
      </c>
      <c r="G3596">
        <v>6225</v>
      </c>
      <c r="H3596" t="s">
        <v>38623</v>
      </c>
      <c r="I3596">
        <v>6253</v>
      </c>
      <c r="J3596" t="s">
        <v>38637</v>
      </c>
      <c r="K3596" t="s">
        <v>43</v>
      </c>
    </row>
    <row r="3597" spans="1:11" x14ac:dyDescent="0.25">
      <c r="A3597" s="1">
        <v>3595</v>
      </c>
      <c r="B3597" t="s">
        <v>20097</v>
      </c>
      <c r="C3597" t="s">
        <v>26931</v>
      </c>
      <c r="D3597" t="s">
        <v>33325</v>
      </c>
      <c r="E3597" t="s">
        <v>26931</v>
      </c>
      <c r="F3597" t="s">
        <v>43</v>
      </c>
      <c r="G3597">
        <v>6225</v>
      </c>
      <c r="H3597" t="s">
        <v>38623</v>
      </c>
      <c r="I3597">
        <v>60405</v>
      </c>
      <c r="J3597" t="s">
        <v>41650</v>
      </c>
      <c r="K3597" t="s">
        <v>43</v>
      </c>
    </row>
    <row r="3598" spans="1:11" x14ac:dyDescent="0.25">
      <c r="A3598" s="1">
        <v>3596</v>
      </c>
      <c r="B3598" t="s">
        <v>20098</v>
      </c>
      <c r="C3598" t="s">
        <v>26932</v>
      </c>
      <c r="D3598" t="s">
        <v>33326</v>
      </c>
      <c r="E3598" t="s">
        <v>26932</v>
      </c>
      <c r="F3598" t="s">
        <v>43</v>
      </c>
      <c r="G3598">
        <v>6228</v>
      </c>
      <c r="H3598" t="s">
        <v>38624</v>
      </c>
      <c r="I3598">
        <v>6229</v>
      </c>
      <c r="J3598" t="s">
        <v>38625</v>
      </c>
      <c r="K3598" t="s">
        <v>43</v>
      </c>
    </row>
    <row r="3599" spans="1:11" x14ac:dyDescent="0.25">
      <c r="A3599" s="1">
        <v>3597</v>
      </c>
      <c r="B3599" t="s">
        <v>20099</v>
      </c>
      <c r="C3599" t="s">
        <v>26933</v>
      </c>
      <c r="D3599" t="s">
        <v>33327</v>
      </c>
      <c r="E3599" t="s">
        <v>26933</v>
      </c>
      <c r="F3599" t="s">
        <v>43</v>
      </c>
      <c r="G3599">
        <v>6228</v>
      </c>
      <c r="H3599" t="s">
        <v>38624</v>
      </c>
      <c r="I3599">
        <v>6288</v>
      </c>
      <c r="J3599" t="s">
        <v>41651</v>
      </c>
      <c r="K3599" t="s">
        <v>43</v>
      </c>
    </row>
    <row r="3600" spans="1:11" x14ac:dyDescent="0.25">
      <c r="A3600" s="1">
        <v>3598</v>
      </c>
      <c r="B3600" t="s">
        <v>20100</v>
      </c>
      <c r="C3600" t="s">
        <v>26934</v>
      </c>
      <c r="D3600" t="s">
        <v>33328</v>
      </c>
      <c r="E3600" t="s">
        <v>26934</v>
      </c>
      <c r="F3600" t="s">
        <v>43</v>
      </c>
      <c r="G3600">
        <v>6228</v>
      </c>
      <c r="H3600" t="s">
        <v>38624</v>
      </c>
      <c r="I3600">
        <v>60387</v>
      </c>
      <c r="J3600" t="s">
        <v>40281</v>
      </c>
      <c r="K3600" t="s">
        <v>43</v>
      </c>
    </row>
    <row r="3601" spans="1:11" x14ac:dyDescent="0.25">
      <c r="A3601" s="1">
        <v>3599</v>
      </c>
      <c r="B3601" t="s">
        <v>20101</v>
      </c>
      <c r="C3601" t="s">
        <v>26935</v>
      </c>
      <c r="D3601" t="s">
        <v>33329</v>
      </c>
      <c r="E3601" t="s">
        <v>26935</v>
      </c>
      <c r="F3601" t="s">
        <v>43</v>
      </c>
      <c r="G3601">
        <v>6229</v>
      </c>
      <c r="H3601" t="s">
        <v>38625</v>
      </c>
      <c r="I3601">
        <v>6335</v>
      </c>
      <c r="J3601" t="s">
        <v>38683</v>
      </c>
      <c r="K3601" t="s">
        <v>43</v>
      </c>
    </row>
    <row r="3602" spans="1:11" x14ac:dyDescent="0.25">
      <c r="A3602" s="1">
        <v>3600</v>
      </c>
      <c r="B3602" t="s">
        <v>20102</v>
      </c>
      <c r="C3602" t="s">
        <v>26936</v>
      </c>
      <c r="D3602" t="s">
        <v>16305</v>
      </c>
      <c r="E3602" t="s">
        <v>26936</v>
      </c>
      <c r="F3602" t="s">
        <v>43</v>
      </c>
      <c r="G3602">
        <v>6229</v>
      </c>
      <c r="H3602" t="s">
        <v>38625</v>
      </c>
      <c r="I3602">
        <v>60724</v>
      </c>
      <c r="J3602" t="s">
        <v>41652</v>
      </c>
      <c r="K3602" t="s">
        <v>43</v>
      </c>
    </row>
    <row r="3603" spans="1:11" x14ac:dyDescent="0.25">
      <c r="A3603" s="1">
        <v>3601</v>
      </c>
      <c r="B3603" t="s">
        <v>20103</v>
      </c>
      <c r="C3603" t="s">
        <v>26937</v>
      </c>
      <c r="D3603" t="s">
        <v>33330</v>
      </c>
      <c r="E3603" t="s">
        <v>26937</v>
      </c>
      <c r="F3603" t="s">
        <v>43</v>
      </c>
      <c r="G3603">
        <v>6230</v>
      </c>
      <c r="H3603" t="s">
        <v>38626</v>
      </c>
      <c r="I3603">
        <v>60040</v>
      </c>
      <c r="J3603" t="s">
        <v>40892</v>
      </c>
      <c r="K3603" t="s">
        <v>43</v>
      </c>
    </row>
    <row r="3604" spans="1:11" x14ac:dyDescent="0.25">
      <c r="A3604" s="1">
        <v>3602</v>
      </c>
      <c r="B3604" t="s">
        <v>20104</v>
      </c>
      <c r="C3604" t="s">
        <v>26938</v>
      </c>
      <c r="D3604" t="s">
        <v>33331</v>
      </c>
      <c r="E3604" t="s">
        <v>26938</v>
      </c>
      <c r="F3604" t="s">
        <v>43</v>
      </c>
      <c r="G3604">
        <v>6231</v>
      </c>
      <c r="H3604" t="s">
        <v>38627</v>
      </c>
      <c r="I3604">
        <v>6287</v>
      </c>
      <c r="J3604" t="s">
        <v>38658</v>
      </c>
      <c r="K3604" t="s">
        <v>42695</v>
      </c>
    </row>
    <row r="3605" spans="1:11" x14ac:dyDescent="0.25">
      <c r="A3605" s="1">
        <v>3603</v>
      </c>
      <c r="B3605" t="s">
        <v>20105</v>
      </c>
      <c r="C3605" t="s">
        <v>26939</v>
      </c>
      <c r="D3605" t="s">
        <v>33332</v>
      </c>
      <c r="E3605" t="s">
        <v>26939</v>
      </c>
      <c r="F3605" t="s">
        <v>43</v>
      </c>
      <c r="G3605">
        <v>6232</v>
      </c>
      <c r="H3605" t="s">
        <v>38628</v>
      </c>
      <c r="I3605">
        <v>6288</v>
      </c>
      <c r="J3605" t="s">
        <v>41651</v>
      </c>
      <c r="K3605" t="s">
        <v>42696</v>
      </c>
    </row>
    <row r="3606" spans="1:11" x14ac:dyDescent="0.25">
      <c r="A3606" s="1">
        <v>3604</v>
      </c>
      <c r="B3606" t="s">
        <v>20106</v>
      </c>
      <c r="C3606" t="s">
        <v>26940</v>
      </c>
      <c r="D3606" t="s">
        <v>33333</v>
      </c>
      <c r="E3606" t="s">
        <v>26940</v>
      </c>
      <c r="F3606" t="s">
        <v>36632</v>
      </c>
      <c r="G3606">
        <v>6235</v>
      </c>
      <c r="H3606" t="s">
        <v>38629</v>
      </c>
      <c r="I3606">
        <v>11420</v>
      </c>
      <c r="J3606" t="s">
        <v>39553</v>
      </c>
      <c r="K3606" t="s">
        <v>43</v>
      </c>
    </row>
    <row r="3607" spans="1:11" x14ac:dyDescent="0.25">
      <c r="A3607" s="1">
        <v>3605</v>
      </c>
      <c r="B3607" t="s">
        <v>20107</v>
      </c>
      <c r="C3607" t="s">
        <v>26941</v>
      </c>
      <c r="D3607" t="s">
        <v>33334</v>
      </c>
      <c r="E3607" t="s">
        <v>26941</v>
      </c>
      <c r="F3607" t="s">
        <v>43</v>
      </c>
      <c r="G3607">
        <v>6236</v>
      </c>
      <c r="H3607" t="s">
        <v>38630</v>
      </c>
      <c r="I3607">
        <v>6388</v>
      </c>
      <c r="J3607" t="s">
        <v>38717</v>
      </c>
      <c r="K3607" t="s">
        <v>43</v>
      </c>
    </row>
    <row r="3608" spans="1:11" x14ac:dyDescent="0.25">
      <c r="A3608" s="1">
        <v>3606</v>
      </c>
      <c r="B3608" t="s">
        <v>20108</v>
      </c>
      <c r="C3608" t="s">
        <v>26942</v>
      </c>
      <c r="D3608" t="s">
        <v>33335</v>
      </c>
      <c r="E3608" t="s">
        <v>26942</v>
      </c>
      <c r="F3608" t="s">
        <v>43</v>
      </c>
      <c r="G3608">
        <v>6239</v>
      </c>
      <c r="H3608" t="s">
        <v>38631</v>
      </c>
      <c r="I3608">
        <v>6240</v>
      </c>
      <c r="J3608" t="s">
        <v>41653</v>
      </c>
      <c r="K3608" t="s">
        <v>43</v>
      </c>
    </row>
    <row r="3609" spans="1:11" x14ac:dyDescent="0.25">
      <c r="A3609" s="1">
        <v>3607</v>
      </c>
      <c r="B3609" t="s">
        <v>20109</v>
      </c>
      <c r="C3609" t="s">
        <v>26943</v>
      </c>
      <c r="D3609" t="s">
        <v>33336</v>
      </c>
      <c r="E3609" t="s">
        <v>26943</v>
      </c>
      <c r="F3609" t="s">
        <v>43</v>
      </c>
      <c r="G3609">
        <v>6239</v>
      </c>
      <c r="H3609" t="s">
        <v>38631</v>
      </c>
      <c r="I3609">
        <v>6244</v>
      </c>
      <c r="J3609" t="s">
        <v>41648</v>
      </c>
      <c r="K3609" t="s">
        <v>43</v>
      </c>
    </row>
    <row r="3610" spans="1:11" x14ac:dyDescent="0.25">
      <c r="A3610" s="1">
        <v>3608</v>
      </c>
      <c r="B3610" t="s">
        <v>20110</v>
      </c>
      <c r="C3610" t="s">
        <v>26944</v>
      </c>
      <c r="D3610" t="s">
        <v>33337</v>
      </c>
      <c r="E3610" t="s">
        <v>26944</v>
      </c>
      <c r="F3610" t="s">
        <v>43</v>
      </c>
      <c r="G3610">
        <v>6242</v>
      </c>
      <c r="H3610" t="s">
        <v>38632</v>
      </c>
      <c r="I3610">
        <v>6246</v>
      </c>
      <c r="J3610" t="s">
        <v>38633</v>
      </c>
      <c r="K3610" t="s">
        <v>43</v>
      </c>
    </row>
    <row r="3611" spans="1:11" x14ac:dyDescent="0.25">
      <c r="A3611" s="1">
        <v>3609</v>
      </c>
      <c r="B3611" t="s">
        <v>20111</v>
      </c>
      <c r="C3611" t="s">
        <v>26945</v>
      </c>
      <c r="D3611" t="s">
        <v>33338</v>
      </c>
      <c r="E3611" t="s">
        <v>26945</v>
      </c>
      <c r="F3611" t="s">
        <v>43</v>
      </c>
      <c r="G3611">
        <v>6242</v>
      </c>
      <c r="H3611" t="s">
        <v>38632</v>
      </c>
      <c r="I3611">
        <v>60405</v>
      </c>
      <c r="J3611" t="s">
        <v>41650</v>
      </c>
      <c r="K3611" t="s">
        <v>43</v>
      </c>
    </row>
    <row r="3612" spans="1:11" x14ac:dyDescent="0.25">
      <c r="A3612" s="1">
        <v>3610</v>
      </c>
      <c r="B3612" t="s">
        <v>20112</v>
      </c>
      <c r="C3612" t="s">
        <v>23600</v>
      </c>
      <c r="D3612" t="s">
        <v>30215</v>
      </c>
      <c r="E3612" t="s">
        <v>23600</v>
      </c>
      <c r="F3612" t="s">
        <v>23600</v>
      </c>
      <c r="G3612" t="s">
        <v>23600</v>
      </c>
      <c r="H3612" t="s">
        <v>23600</v>
      </c>
      <c r="I3612" t="s">
        <v>23600</v>
      </c>
      <c r="J3612" t="s">
        <v>23600</v>
      </c>
      <c r="K3612" t="s">
        <v>23600</v>
      </c>
    </row>
    <row r="3613" spans="1:11" x14ac:dyDescent="0.25">
      <c r="A3613" s="1">
        <v>3611</v>
      </c>
      <c r="B3613" t="s">
        <v>20113</v>
      </c>
      <c r="C3613" t="s">
        <v>26946</v>
      </c>
      <c r="D3613" t="s">
        <v>33339</v>
      </c>
      <c r="E3613" t="s">
        <v>26946</v>
      </c>
      <c r="F3613" t="s">
        <v>43</v>
      </c>
      <c r="G3613">
        <v>6246</v>
      </c>
      <c r="H3613" t="s">
        <v>38633</v>
      </c>
      <c r="I3613">
        <v>6247</v>
      </c>
      <c r="J3613" t="s">
        <v>40861</v>
      </c>
      <c r="K3613" t="s">
        <v>43</v>
      </c>
    </row>
    <row r="3614" spans="1:11" x14ac:dyDescent="0.25">
      <c r="A3614" s="1">
        <v>3612</v>
      </c>
      <c r="B3614" t="s">
        <v>20114</v>
      </c>
      <c r="C3614" t="s">
        <v>26947</v>
      </c>
      <c r="D3614" t="s">
        <v>33340</v>
      </c>
      <c r="E3614" t="s">
        <v>26947</v>
      </c>
      <c r="F3614" t="s">
        <v>43</v>
      </c>
      <c r="G3614">
        <v>6246</v>
      </c>
      <c r="H3614" t="s">
        <v>38633</v>
      </c>
      <c r="I3614">
        <v>6252</v>
      </c>
      <c r="J3614" t="s">
        <v>41654</v>
      </c>
      <c r="K3614" t="s">
        <v>43</v>
      </c>
    </row>
    <row r="3615" spans="1:11" x14ac:dyDescent="0.25">
      <c r="A3615" s="1">
        <v>3613</v>
      </c>
      <c r="B3615" t="s">
        <v>20115</v>
      </c>
      <c r="C3615" t="s">
        <v>26948</v>
      </c>
      <c r="D3615" t="s">
        <v>33341</v>
      </c>
      <c r="E3615" t="s">
        <v>26948</v>
      </c>
      <c r="F3615" t="s">
        <v>43</v>
      </c>
      <c r="G3615">
        <v>6248</v>
      </c>
      <c r="H3615" t="s">
        <v>38634</v>
      </c>
      <c r="I3615">
        <v>60430</v>
      </c>
      <c r="J3615" t="s">
        <v>41636</v>
      </c>
      <c r="K3615" t="s">
        <v>43</v>
      </c>
    </row>
    <row r="3616" spans="1:11" x14ac:dyDescent="0.25">
      <c r="A3616" s="1">
        <v>3614</v>
      </c>
      <c r="B3616" t="s">
        <v>20116</v>
      </c>
      <c r="C3616" t="s">
        <v>26949</v>
      </c>
      <c r="D3616" t="s">
        <v>33342</v>
      </c>
      <c r="E3616" t="s">
        <v>26949</v>
      </c>
      <c r="F3616" t="s">
        <v>43</v>
      </c>
      <c r="G3616">
        <v>6249</v>
      </c>
      <c r="H3616" t="s">
        <v>38635</v>
      </c>
      <c r="I3616">
        <v>6388</v>
      </c>
      <c r="J3616" t="s">
        <v>38717</v>
      </c>
      <c r="K3616" t="s">
        <v>43</v>
      </c>
    </row>
    <row r="3617" spans="1:11" x14ac:dyDescent="0.25">
      <c r="A3617" s="1">
        <v>3615</v>
      </c>
      <c r="B3617" t="s">
        <v>20117</v>
      </c>
      <c r="C3617" t="s">
        <v>26950</v>
      </c>
      <c r="D3617" t="s">
        <v>33343</v>
      </c>
      <c r="E3617" t="s">
        <v>26950</v>
      </c>
      <c r="F3617" t="s">
        <v>43</v>
      </c>
      <c r="G3617">
        <v>6249</v>
      </c>
      <c r="H3617" t="s">
        <v>38635</v>
      </c>
      <c r="I3617">
        <v>60335</v>
      </c>
      <c r="J3617" t="s">
        <v>41655</v>
      </c>
      <c r="K3617" t="s">
        <v>43</v>
      </c>
    </row>
    <row r="3618" spans="1:11" x14ac:dyDescent="0.25">
      <c r="A3618" s="1">
        <v>3616</v>
      </c>
      <c r="B3618" t="s">
        <v>20118</v>
      </c>
      <c r="C3618" t="s">
        <v>26951</v>
      </c>
      <c r="D3618" t="s">
        <v>33344</v>
      </c>
      <c r="E3618" t="s">
        <v>26951</v>
      </c>
      <c r="F3618" t="s">
        <v>43</v>
      </c>
      <c r="G3618">
        <v>6251</v>
      </c>
      <c r="H3618" t="s">
        <v>38636</v>
      </c>
      <c r="I3618">
        <v>60405</v>
      </c>
      <c r="J3618" t="s">
        <v>41650</v>
      </c>
      <c r="K3618" t="s">
        <v>43</v>
      </c>
    </row>
    <row r="3619" spans="1:11" x14ac:dyDescent="0.25">
      <c r="A3619" s="1">
        <v>3617</v>
      </c>
      <c r="B3619" t="s">
        <v>20119</v>
      </c>
      <c r="C3619" t="s">
        <v>26952</v>
      </c>
      <c r="D3619" t="s">
        <v>33345</v>
      </c>
      <c r="E3619" t="s">
        <v>26952</v>
      </c>
      <c r="F3619" t="s">
        <v>43</v>
      </c>
      <c r="G3619">
        <v>6253</v>
      </c>
      <c r="H3619" t="s">
        <v>38637</v>
      </c>
      <c r="I3619">
        <v>6266</v>
      </c>
      <c r="J3619" t="s">
        <v>38645</v>
      </c>
      <c r="K3619" t="s">
        <v>43</v>
      </c>
    </row>
    <row r="3620" spans="1:11" x14ac:dyDescent="0.25">
      <c r="A3620" s="1">
        <v>3618</v>
      </c>
      <c r="B3620" t="s">
        <v>20120</v>
      </c>
      <c r="C3620" t="s">
        <v>26953</v>
      </c>
      <c r="D3620" t="s">
        <v>33346</v>
      </c>
      <c r="E3620" t="s">
        <v>26953</v>
      </c>
      <c r="F3620" t="s">
        <v>43</v>
      </c>
      <c r="G3620">
        <v>6253</v>
      </c>
      <c r="H3620" t="s">
        <v>38637</v>
      </c>
      <c r="I3620">
        <v>6270</v>
      </c>
      <c r="J3620" t="s">
        <v>38649</v>
      </c>
      <c r="K3620" t="s">
        <v>43</v>
      </c>
    </row>
    <row r="3621" spans="1:11" x14ac:dyDescent="0.25">
      <c r="A3621" s="1">
        <v>3619</v>
      </c>
      <c r="B3621" t="s">
        <v>20121</v>
      </c>
      <c r="C3621" t="s">
        <v>26954</v>
      </c>
      <c r="D3621" t="s">
        <v>33347</v>
      </c>
      <c r="E3621" t="s">
        <v>26954</v>
      </c>
      <c r="F3621" t="s">
        <v>43</v>
      </c>
      <c r="G3621">
        <v>6255</v>
      </c>
      <c r="H3621" t="s">
        <v>38638</v>
      </c>
      <c r="I3621">
        <v>6256</v>
      </c>
      <c r="J3621" t="s">
        <v>38639</v>
      </c>
      <c r="K3621" t="s">
        <v>43</v>
      </c>
    </row>
    <row r="3622" spans="1:11" x14ac:dyDescent="0.25">
      <c r="A3622" s="1">
        <v>3620</v>
      </c>
      <c r="B3622" t="s">
        <v>20122</v>
      </c>
      <c r="C3622" t="s">
        <v>26955</v>
      </c>
      <c r="D3622" t="s">
        <v>33348</v>
      </c>
      <c r="E3622" t="s">
        <v>26955</v>
      </c>
      <c r="F3622" t="s">
        <v>43</v>
      </c>
      <c r="G3622">
        <v>6255</v>
      </c>
      <c r="H3622" t="s">
        <v>38638</v>
      </c>
      <c r="I3622">
        <v>60772</v>
      </c>
      <c r="J3622" t="s">
        <v>41656</v>
      </c>
      <c r="K3622" t="s">
        <v>43</v>
      </c>
    </row>
    <row r="3623" spans="1:11" x14ac:dyDescent="0.25">
      <c r="A3623" s="1">
        <v>3621</v>
      </c>
      <c r="B3623" t="s">
        <v>20123</v>
      </c>
      <c r="C3623" t="s">
        <v>26956</v>
      </c>
      <c r="D3623" t="s">
        <v>33349</v>
      </c>
      <c r="E3623" t="s">
        <v>26956</v>
      </c>
      <c r="F3623" t="s">
        <v>43</v>
      </c>
      <c r="G3623">
        <v>6256</v>
      </c>
      <c r="H3623" t="s">
        <v>38639</v>
      </c>
      <c r="I3623">
        <v>6257</v>
      </c>
      <c r="J3623" t="s">
        <v>38640</v>
      </c>
      <c r="K3623" t="s">
        <v>43</v>
      </c>
    </row>
    <row r="3624" spans="1:11" x14ac:dyDescent="0.25">
      <c r="A3624" s="1">
        <v>3622</v>
      </c>
      <c r="B3624" t="s">
        <v>20124</v>
      </c>
      <c r="C3624" t="s">
        <v>26957</v>
      </c>
      <c r="D3624" t="s">
        <v>33350</v>
      </c>
      <c r="E3624" t="s">
        <v>26957</v>
      </c>
      <c r="F3624" t="s">
        <v>43</v>
      </c>
      <c r="G3624">
        <v>6257</v>
      </c>
      <c r="H3624" t="s">
        <v>38640</v>
      </c>
      <c r="I3624">
        <v>6261</v>
      </c>
      <c r="J3624" t="s">
        <v>38643</v>
      </c>
      <c r="K3624" t="s">
        <v>43</v>
      </c>
    </row>
    <row r="3625" spans="1:11" x14ac:dyDescent="0.25">
      <c r="A3625" s="1">
        <v>3623</v>
      </c>
      <c r="B3625" t="s">
        <v>20125</v>
      </c>
      <c r="C3625" t="s">
        <v>26958</v>
      </c>
      <c r="D3625" t="s">
        <v>33351</v>
      </c>
      <c r="E3625" t="s">
        <v>26958</v>
      </c>
      <c r="F3625" t="s">
        <v>43</v>
      </c>
      <c r="G3625">
        <v>6258</v>
      </c>
      <c r="H3625" t="s">
        <v>38641</v>
      </c>
      <c r="I3625">
        <v>6268</v>
      </c>
      <c r="J3625" t="s">
        <v>38647</v>
      </c>
      <c r="K3625" t="s">
        <v>43</v>
      </c>
    </row>
    <row r="3626" spans="1:11" x14ac:dyDescent="0.25">
      <c r="A3626" s="1">
        <v>3624</v>
      </c>
      <c r="B3626" t="s">
        <v>20126</v>
      </c>
      <c r="C3626" t="s">
        <v>26959</v>
      </c>
      <c r="D3626" t="s">
        <v>33352</v>
      </c>
      <c r="E3626" t="s">
        <v>26959</v>
      </c>
      <c r="F3626" t="s">
        <v>43</v>
      </c>
      <c r="G3626">
        <v>6258</v>
      </c>
      <c r="H3626" t="s">
        <v>38641</v>
      </c>
      <c r="I3626">
        <v>6272</v>
      </c>
      <c r="J3626" t="s">
        <v>38651</v>
      </c>
      <c r="K3626" t="s">
        <v>43</v>
      </c>
    </row>
    <row r="3627" spans="1:11" x14ac:dyDescent="0.25">
      <c r="A3627" s="1">
        <v>3625</v>
      </c>
      <c r="B3627" t="s">
        <v>20127</v>
      </c>
      <c r="C3627" t="s">
        <v>26960</v>
      </c>
      <c r="D3627" t="s">
        <v>33353</v>
      </c>
      <c r="E3627" t="s">
        <v>26960</v>
      </c>
      <c r="F3627" t="s">
        <v>43</v>
      </c>
      <c r="G3627">
        <v>6260</v>
      </c>
      <c r="H3627" t="s">
        <v>38642</v>
      </c>
      <c r="I3627">
        <v>6290</v>
      </c>
      <c r="J3627" t="s">
        <v>41657</v>
      </c>
      <c r="K3627" t="s">
        <v>43</v>
      </c>
    </row>
    <row r="3628" spans="1:11" x14ac:dyDescent="0.25">
      <c r="A3628" s="1">
        <v>3626</v>
      </c>
      <c r="B3628" t="s">
        <v>20128</v>
      </c>
      <c r="C3628" t="s">
        <v>26961</v>
      </c>
      <c r="D3628" t="s">
        <v>33354</v>
      </c>
      <c r="E3628" t="s">
        <v>26961</v>
      </c>
      <c r="F3628" t="s">
        <v>43</v>
      </c>
      <c r="G3628">
        <v>6260</v>
      </c>
      <c r="H3628" t="s">
        <v>38642</v>
      </c>
      <c r="I3628">
        <v>6293</v>
      </c>
      <c r="J3628" t="s">
        <v>41658</v>
      </c>
      <c r="K3628" t="s">
        <v>43</v>
      </c>
    </row>
    <row r="3629" spans="1:11" x14ac:dyDescent="0.25">
      <c r="A3629" s="1">
        <v>3627</v>
      </c>
      <c r="B3629" t="s">
        <v>20129</v>
      </c>
      <c r="C3629" t="s">
        <v>26962</v>
      </c>
      <c r="D3629" t="s">
        <v>16440</v>
      </c>
      <c r="E3629" t="s">
        <v>26962</v>
      </c>
      <c r="F3629" t="s">
        <v>43</v>
      </c>
      <c r="G3629">
        <v>6260</v>
      </c>
      <c r="H3629" t="s">
        <v>38642</v>
      </c>
      <c r="I3629">
        <v>6315</v>
      </c>
      <c r="J3629" t="s">
        <v>38671</v>
      </c>
      <c r="K3629" t="s">
        <v>43</v>
      </c>
    </row>
    <row r="3630" spans="1:11" x14ac:dyDescent="0.25">
      <c r="A3630" s="1">
        <v>3628</v>
      </c>
      <c r="B3630" t="s">
        <v>20130</v>
      </c>
      <c r="C3630" t="s">
        <v>26963</v>
      </c>
      <c r="D3630" t="s">
        <v>33355</v>
      </c>
      <c r="E3630" t="s">
        <v>26963</v>
      </c>
      <c r="F3630" t="s">
        <v>43</v>
      </c>
      <c r="G3630">
        <v>6260</v>
      </c>
      <c r="H3630" t="s">
        <v>38642</v>
      </c>
      <c r="I3630">
        <v>60355</v>
      </c>
      <c r="J3630" t="s">
        <v>41659</v>
      </c>
      <c r="K3630" t="s">
        <v>43</v>
      </c>
    </row>
    <row r="3631" spans="1:11" x14ac:dyDescent="0.25">
      <c r="A3631" s="1">
        <v>3629</v>
      </c>
      <c r="B3631" t="s">
        <v>20131</v>
      </c>
      <c r="C3631" t="s">
        <v>26964</v>
      </c>
      <c r="D3631" t="s">
        <v>33356</v>
      </c>
      <c r="E3631" t="s">
        <v>26964</v>
      </c>
      <c r="F3631" t="s">
        <v>43</v>
      </c>
      <c r="G3631">
        <v>6260</v>
      </c>
      <c r="H3631" t="s">
        <v>38642</v>
      </c>
      <c r="I3631">
        <v>76317</v>
      </c>
      <c r="J3631" t="s">
        <v>40336</v>
      </c>
      <c r="K3631" t="s">
        <v>43</v>
      </c>
    </row>
    <row r="3632" spans="1:11" x14ac:dyDescent="0.25">
      <c r="A3632" s="1">
        <v>3630</v>
      </c>
      <c r="B3632" t="s">
        <v>20132</v>
      </c>
      <c r="C3632" t="s">
        <v>26965</v>
      </c>
      <c r="D3632" t="s">
        <v>16161</v>
      </c>
      <c r="E3632" t="s">
        <v>26965</v>
      </c>
      <c r="F3632" t="s">
        <v>43</v>
      </c>
      <c r="G3632">
        <v>6261</v>
      </c>
      <c r="H3632" t="s">
        <v>38643</v>
      </c>
      <c r="I3632">
        <v>6315</v>
      </c>
      <c r="J3632" t="s">
        <v>38671</v>
      </c>
      <c r="K3632" t="s">
        <v>43</v>
      </c>
    </row>
    <row r="3633" spans="1:11" x14ac:dyDescent="0.25">
      <c r="A3633" s="1">
        <v>3631</v>
      </c>
      <c r="B3633" t="s">
        <v>20133</v>
      </c>
      <c r="C3633" t="s">
        <v>26966</v>
      </c>
      <c r="D3633" t="s">
        <v>33357</v>
      </c>
      <c r="E3633" t="s">
        <v>26966</v>
      </c>
      <c r="F3633" t="s">
        <v>43</v>
      </c>
      <c r="G3633">
        <v>6265</v>
      </c>
      <c r="H3633" t="s">
        <v>38644</v>
      </c>
      <c r="I3633">
        <v>6266</v>
      </c>
      <c r="J3633" t="s">
        <v>38645</v>
      </c>
      <c r="K3633" t="s">
        <v>43</v>
      </c>
    </row>
    <row r="3634" spans="1:11" x14ac:dyDescent="0.25">
      <c r="A3634" s="1">
        <v>3632</v>
      </c>
      <c r="B3634" t="s">
        <v>20134</v>
      </c>
      <c r="C3634" t="s">
        <v>26967</v>
      </c>
      <c r="D3634" t="s">
        <v>33358</v>
      </c>
      <c r="E3634" t="s">
        <v>26967</v>
      </c>
      <c r="F3634" t="s">
        <v>43</v>
      </c>
      <c r="G3634">
        <v>6265</v>
      </c>
      <c r="H3634" t="s">
        <v>38644</v>
      </c>
      <c r="I3634">
        <v>6274</v>
      </c>
      <c r="J3634" t="s">
        <v>41660</v>
      </c>
      <c r="K3634" t="s">
        <v>43</v>
      </c>
    </row>
    <row r="3635" spans="1:11" x14ac:dyDescent="0.25">
      <c r="A3635" s="1">
        <v>3633</v>
      </c>
      <c r="B3635" t="s">
        <v>20135</v>
      </c>
      <c r="C3635" t="s">
        <v>26968</v>
      </c>
      <c r="D3635" t="s">
        <v>33359</v>
      </c>
      <c r="E3635" t="s">
        <v>26968</v>
      </c>
      <c r="F3635" t="s">
        <v>43</v>
      </c>
      <c r="G3635">
        <v>6266</v>
      </c>
      <c r="H3635" t="s">
        <v>38645</v>
      </c>
      <c r="I3635">
        <v>6267</v>
      </c>
      <c r="J3635" t="s">
        <v>38646</v>
      </c>
      <c r="K3635" t="s">
        <v>43</v>
      </c>
    </row>
    <row r="3636" spans="1:11" x14ac:dyDescent="0.25">
      <c r="A3636" s="1">
        <v>3634</v>
      </c>
      <c r="B3636" t="s">
        <v>20136</v>
      </c>
      <c r="C3636" t="s">
        <v>26969</v>
      </c>
      <c r="D3636" t="s">
        <v>33360</v>
      </c>
      <c r="E3636" t="s">
        <v>26969</v>
      </c>
      <c r="F3636" t="s">
        <v>43</v>
      </c>
      <c r="G3636">
        <v>6267</v>
      </c>
      <c r="H3636" t="s">
        <v>38646</v>
      </c>
      <c r="I3636">
        <v>6268</v>
      </c>
      <c r="J3636" t="s">
        <v>38647</v>
      </c>
      <c r="K3636" t="s">
        <v>43</v>
      </c>
    </row>
    <row r="3637" spans="1:11" x14ac:dyDescent="0.25">
      <c r="A3637" s="1">
        <v>3635</v>
      </c>
      <c r="B3637" t="s">
        <v>20137</v>
      </c>
      <c r="C3637" t="s">
        <v>26970</v>
      </c>
      <c r="D3637" t="s">
        <v>33361</v>
      </c>
      <c r="E3637" t="s">
        <v>26970</v>
      </c>
      <c r="F3637" t="s">
        <v>43</v>
      </c>
      <c r="G3637">
        <v>6268</v>
      </c>
      <c r="H3637" t="s">
        <v>38647</v>
      </c>
      <c r="I3637">
        <v>6273</v>
      </c>
      <c r="J3637" t="s">
        <v>41661</v>
      </c>
      <c r="K3637" t="s">
        <v>43</v>
      </c>
    </row>
    <row r="3638" spans="1:11" x14ac:dyDescent="0.25">
      <c r="A3638" s="1">
        <v>3636</v>
      </c>
      <c r="B3638" t="s">
        <v>20138</v>
      </c>
      <c r="C3638" t="s">
        <v>26971</v>
      </c>
      <c r="D3638" t="s">
        <v>33362</v>
      </c>
      <c r="E3638" t="s">
        <v>26971</v>
      </c>
      <c r="F3638" t="s">
        <v>43</v>
      </c>
      <c r="G3638">
        <v>6269</v>
      </c>
      <c r="H3638" t="s">
        <v>38648</v>
      </c>
      <c r="I3638">
        <v>6273</v>
      </c>
      <c r="J3638" t="s">
        <v>41661</v>
      </c>
      <c r="K3638" t="s">
        <v>43</v>
      </c>
    </row>
    <row r="3639" spans="1:11" x14ac:dyDescent="0.25">
      <c r="A3639" s="1">
        <v>3637</v>
      </c>
      <c r="B3639" t="s">
        <v>20139</v>
      </c>
      <c r="C3639" t="s">
        <v>26972</v>
      </c>
      <c r="D3639" t="s">
        <v>33363</v>
      </c>
      <c r="E3639" t="s">
        <v>26972</v>
      </c>
      <c r="F3639" t="s">
        <v>43</v>
      </c>
      <c r="G3639">
        <v>6270</v>
      </c>
      <c r="H3639" t="s">
        <v>38649</v>
      </c>
      <c r="I3639">
        <v>6271</v>
      </c>
      <c r="J3639" t="s">
        <v>38650</v>
      </c>
      <c r="K3639" t="s">
        <v>43</v>
      </c>
    </row>
    <row r="3640" spans="1:11" x14ac:dyDescent="0.25">
      <c r="A3640" s="1">
        <v>3638</v>
      </c>
      <c r="B3640" t="s">
        <v>20140</v>
      </c>
      <c r="C3640" t="s">
        <v>26973</v>
      </c>
      <c r="D3640" t="s">
        <v>33364</v>
      </c>
      <c r="E3640" t="s">
        <v>26973</v>
      </c>
      <c r="F3640" t="s">
        <v>43</v>
      </c>
      <c r="G3640">
        <v>6270</v>
      </c>
      <c r="H3640" t="s">
        <v>38649</v>
      </c>
      <c r="I3640">
        <v>6278</v>
      </c>
      <c r="J3640" t="s">
        <v>41662</v>
      </c>
      <c r="K3640" t="s">
        <v>43</v>
      </c>
    </row>
    <row r="3641" spans="1:11" x14ac:dyDescent="0.25">
      <c r="A3641" s="1">
        <v>3639</v>
      </c>
      <c r="B3641" t="s">
        <v>20141</v>
      </c>
      <c r="C3641" t="s">
        <v>26974</v>
      </c>
      <c r="D3641" t="s">
        <v>33365</v>
      </c>
      <c r="E3641" t="s">
        <v>26974</v>
      </c>
      <c r="F3641" t="s">
        <v>43</v>
      </c>
      <c r="G3641">
        <v>6271</v>
      </c>
      <c r="H3641" t="s">
        <v>38650</v>
      </c>
      <c r="I3641">
        <v>6272</v>
      </c>
      <c r="J3641" t="s">
        <v>38651</v>
      </c>
      <c r="K3641" t="s">
        <v>43</v>
      </c>
    </row>
    <row r="3642" spans="1:11" x14ac:dyDescent="0.25">
      <c r="A3642" s="1">
        <v>3640</v>
      </c>
      <c r="B3642" t="s">
        <v>20142</v>
      </c>
      <c r="C3642" t="s">
        <v>26975</v>
      </c>
      <c r="D3642" t="s">
        <v>33366</v>
      </c>
      <c r="E3642" t="s">
        <v>26975</v>
      </c>
      <c r="F3642" t="s">
        <v>43</v>
      </c>
      <c r="G3642">
        <v>6272</v>
      </c>
      <c r="H3642" t="s">
        <v>38651</v>
      </c>
      <c r="I3642">
        <v>6282</v>
      </c>
      <c r="J3642" t="s">
        <v>38655</v>
      </c>
      <c r="K3642" t="s">
        <v>43</v>
      </c>
    </row>
    <row r="3643" spans="1:11" x14ac:dyDescent="0.25">
      <c r="A3643" s="1">
        <v>3641</v>
      </c>
      <c r="B3643" t="s">
        <v>20143</v>
      </c>
      <c r="C3643" t="s">
        <v>23600</v>
      </c>
      <c r="D3643" t="s">
        <v>30215</v>
      </c>
      <c r="E3643" t="s">
        <v>23600</v>
      </c>
      <c r="F3643" t="s">
        <v>23600</v>
      </c>
      <c r="G3643" t="s">
        <v>23600</v>
      </c>
      <c r="H3643" t="s">
        <v>23600</v>
      </c>
      <c r="I3643" t="s">
        <v>23600</v>
      </c>
      <c r="J3643" t="s">
        <v>23600</v>
      </c>
      <c r="K3643" t="s">
        <v>23600</v>
      </c>
    </row>
    <row r="3644" spans="1:11" x14ac:dyDescent="0.25">
      <c r="A3644" s="1">
        <v>3642</v>
      </c>
      <c r="B3644" t="s">
        <v>20144</v>
      </c>
      <c r="C3644" t="s">
        <v>26976</v>
      </c>
      <c r="D3644" t="s">
        <v>33367</v>
      </c>
      <c r="E3644" t="s">
        <v>26976</v>
      </c>
      <c r="F3644" t="s">
        <v>43</v>
      </c>
      <c r="G3644">
        <v>6275</v>
      </c>
      <c r="H3644" t="s">
        <v>38652</v>
      </c>
      <c r="I3644">
        <v>6290</v>
      </c>
      <c r="J3644" t="s">
        <v>41657</v>
      </c>
      <c r="K3644" t="s">
        <v>43</v>
      </c>
    </row>
    <row r="3645" spans="1:11" x14ac:dyDescent="0.25">
      <c r="A3645" s="1">
        <v>3643</v>
      </c>
      <c r="B3645" t="s">
        <v>20145</v>
      </c>
      <c r="C3645" t="s">
        <v>26977</v>
      </c>
      <c r="D3645" t="s">
        <v>33368</v>
      </c>
      <c r="E3645" t="s">
        <v>26977</v>
      </c>
      <c r="F3645" t="s">
        <v>43</v>
      </c>
      <c r="G3645">
        <v>6275</v>
      </c>
      <c r="H3645" t="s">
        <v>38652</v>
      </c>
      <c r="I3645">
        <v>6291</v>
      </c>
      <c r="J3645" t="s">
        <v>41649</v>
      </c>
      <c r="K3645" t="s">
        <v>43</v>
      </c>
    </row>
    <row r="3646" spans="1:11" x14ac:dyDescent="0.25">
      <c r="A3646" s="1">
        <v>3644</v>
      </c>
      <c r="B3646" t="s">
        <v>20146</v>
      </c>
      <c r="C3646" t="s">
        <v>26978</v>
      </c>
      <c r="D3646" t="s">
        <v>33369</v>
      </c>
      <c r="E3646" t="s">
        <v>26978</v>
      </c>
      <c r="F3646" t="s">
        <v>43</v>
      </c>
      <c r="G3646">
        <v>6275</v>
      </c>
      <c r="H3646" t="s">
        <v>38652</v>
      </c>
      <c r="I3646">
        <v>6310</v>
      </c>
      <c r="J3646" t="s">
        <v>38668</v>
      </c>
      <c r="K3646" t="s">
        <v>43</v>
      </c>
    </row>
    <row r="3647" spans="1:11" x14ac:dyDescent="0.25">
      <c r="A3647" s="1">
        <v>3645</v>
      </c>
      <c r="B3647" t="s">
        <v>20147</v>
      </c>
      <c r="C3647" t="s">
        <v>26979</v>
      </c>
      <c r="D3647" t="s">
        <v>33370</v>
      </c>
      <c r="E3647" t="s">
        <v>26979</v>
      </c>
      <c r="F3647" t="s">
        <v>43</v>
      </c>
      <c r="G3647">
        <v>6276</v>
      </c>
      <c r="H3647" t="s">
        <v>38653</v>
      </c>
      <c r="I3647">
        <v>6278</v>
      </c>
      <c r="J3647" t="s">
        <v>41662</v>
      </c>
      <c r="K3647" t="s">
        <v>43</v>
      </c>
    </row>
    <row r="3648" spans="1:11" x14ac:dyDescent="0.25">
      <c r="A3648" s="1">
        <v>3646</v>
      </c>
      <c r="B3648" t="s">
        <v>20148</v>
      </c>
      <c r="C3648" t="s">
        <v>26980</v>
      </c>
      <c r="D3648" t="s">
        <v>16353</v>
      </c>
      <c r="E3648" t="s">
        <v>26980</v>
      </c>
      <c r="F3648" t="s">
        <v>43</v>
      </c>
      <c r="G3648">
        <v>6276</v>
      </c>
      <c r="H3648" t="s">
        <v>38653</v>
      </c>
      <c r="I3648">
        <v>6281</v>
      </c>
      <c r="J3648" t="s">
        <v>41663</v>
      </c>
      <c r="K3648" t="s">
        <v>43</v>
      </c>
    </row>
    <row r="3649" spans="1:11" x14ac:dyDescent="0.25">
      <c r="A3649" s="1">
        <v>3647</v>
      </c>
      <c r="B3649" t="s">
        <v>20149</v>
      </c>
      <c r="C3649" t="s">
        <v>26981</v>
      </c>
      <c r="D3649" t="s">
        <v>33371</v>
      </c>
      <c r="E3649" t="s">
        <v>26981</v>
      </c>
      <c r="F3649" t="s">
        <v>43</v>
      </c>
      <c r="G3649">
        <v>6277</v>
      </c>
      <c r="H3649" t="s">
        <v>38654</v>
      </c>
      <c r="I3649">
        <v>6282</v>
      </c>
      <c r="J3649" t="s">
        <v>38655</v>
      </c>
      <c r="K3649" t="s">
        <v>43</v>
      </c>
    </row>
    <row r="3650" spans="1:11" x14ac:dyDescent="0.25">
      <c r="A3650" s="1">
        <v>3648</v>
      </c>
      <c r="B3650" t="s">
        <v>20150</v>
      </c>
      <c r="C3650" t="s">
        <v>23600</v>
      </c>
      <c r="D3650" t="s">
        <v>30215</v>
      </c>
      <c r="E3650" t="s">
        <v>23600</v>
      </c>
      <c r="F3650" t="s">
        <v>23600</v>
      </c>
      <c r="G3650" t="s">
        <v>23600</v>
      </c>
      <c r="H3650" t="s">
        <v>23600</v>
      </c>
      <c r="I3650" t="s">
        <v>23600</v>
      </c>
      <c r="J3650" t="s">
        <v>23600</v>
      </c>
      <c r="K3650" t="s">
        <v>23600</v>
      </c>
    </row>
    <row r="3651" spans="1:11" x14ac:dyDescent="0.25">
      <c r="A3651" s="1">
        <v>3649</v>
      </c>
      <c r="B3651" t="s">
        <v>20151</v>
      </c>
      <c r="C3651" t="s">
        <v>26982</v>
      </c>
      <c r="D3651" t="s">
        <v>33372</v>
      </c>
      <c r="E3651" t="s">
        <v>26982</v>
      </c>
      <c r="F3651" t="s">
        <v>43</v>
      </c>
      <c r="G3651">
        <v>6282</v>
      </c>
      <c r="H3651" t="s">
        <v>38655</v>
      </c>
      <c r="I3651">
        <v>6283</v>
      </c>
      <c r="J3651" t="s">
        <v>38656</v>
      </c>
      <c r="K3651" t="s">
        <v>43</v>
      </c>
    </row>
    <row r="3652" spans="1:11" x14ac:dyDescent="0.25">
      <c r="A3652" s="1">
        <v>3650</v>
      </c>
      <c r="B3652" t="s">
        <v>20152</v>
      </c>
      <c r="C3652" t="s">
        <v>26983</v>
      </c>
      <c r="D3652" t="s">
        <v>33373</v>
      </c>
      <c r="E3652" t="s">
        <v>26983</v>
      </c>
      <c r="F3652" t="s">
        <v>43</v>
      </c>
      <c r="G3652">
        <v>6282</v>
      </c>
      <c r="H3652" t="s">
        <v>38655</v>
      </c>
      <c r="I3652">
        <v>6301</v>
      </c>
      <c r="J3652" t="s">
        <v>38661</v>
      </c>
      <c r="K3652" t="s">
        <v>43</v>
      </c>
    </row>
    <row r="3653" spans="1:11" x14ac:dyDescent="0.25">
      <c r="A3653" s="1">
        <v>3651</v>
      </c>
      <c r="B3653" t="s">
        <v>20153</v>
      </c>
      <c r="C3653" t="s">
        <v>26984</v>
      </c>
      <c r="D3653" t="s">
        <v>33374</v>
      </c>
      <c r="E3653" t="s">
        <v>26984</v>
      </c>
      <c r="F3653" t="s">
        <v>43</v>
      </c>
      <c r="G3653">
        <v>6283</v>
      </c>
      <c r="H3653" t="s">
        <v>38656</v>
      </c>
      <c r="I3653">
        <v>6286</v>
      </c>
      <c r="J3653" t="s">
        <v>41664</v>
      </c>
      <c r="K3653" t="s">
        <v>43</v>
      </c>
    </row>
    <row r="3654" spans="1:11" x14ac:dyDescent="0.25">
      <c r="A3654" s="1">
        <v>3652</v>
      </c>
      <c r="B3654" t="s">
        <v>20154</v>
      </c>
      <c r="C3654" t="s">
        <v>26985</v>
      </c>
      <c r="D3654" t="s">
        <v>33375</v>
      </c>
      <c r="E3654" t="s">
        <v>26985</v>
      </c>
      <c r="F3654" t="s">
        <v>43</v>
      </c>
      <c r="G3654">
        <v>6283</v>
      </c>
      <c r="H3654" t="s">
        <v>38656</v>
      </c>
      <c r="I3654">
        <v>60394</v>
      </c>
      <c r="J3654" t="s">
        <v>41665</v>
      </c>
      <c r="K3654" t="s">
        <v>43</v>
      </c>
    </row>
    <row r="3655" spans="1:11" x14ac:dyDescent="0.25">
      <c r="A3655" s="1">
        <v>3653</v>
      </c>
      <c r="B3655" t="s">
        <v>20155</v>
      </c>
      <c r="C3655" t="s">
        <v>26986</v>
      </c>
      <c r="D3655" t="s">
        <v>33376</v>
      </c>
      <c r="E3655" t="s">
        <v>26986</v>
      </c>
      <c r="F3655" t="s">
        <v>43</v>
      </c>
      <c r="G3655">
        <v>6285</v>
      </c>
      <c r="H3655" t="s">
        <v>38657</v>
      </c>
      <c r="I3655">
        <v>60394</v>
      </c>
      <c r="J3655" t="s">
        <v>41665</v>
      </c>
      <c r="K3655" t="s">
        <v>43</v>
      </c>
    </row>
    <row r="3656" spans="1:11" x14ac:dyDescent="0.25">
      <c r="A3656" s="1">
        <v>3654</v>
      </c>
      <c r="B3656" t="s">
        <v>20156</v>
      </c>
      <c r="C3656" t="s">
        <v>26987</v>
      </c>
      <c r="D3656" t="s">
        <v>33377</v>
      </c>
      <c r="E3656" t="s">
        <v>26987</v>
      </c>
      <c r="F3656" t="s">
        <v>43</v>
      </c>
      <c r="G3656">
        <v>6287</v>
      </c>
      <c r="H3656" t="s">
        <v>38658</v>
      </c>
      <c r="I3656">
        <v>60772</v>
      </c>
      <c r="J3656" t="s">
        <v>41656</v>
      </c>
      <c r="K3656" t="s">
        <v>43</v>
      </c>
    </row>
    <row r="3657" spans="1:11" x14ac:dyDescent="0.25">
      <c r="A3657" s="1">
        <v>3655</v>
      </c>
      <c r="B3657" t="s">
        <v>20157</v>
      </c>
      <c r="C3657" t="s">
        <v>26988</v>
      </c>
      <c r="D3657" t="s">
        <v>33378</v>
      </c>
      <c r="E3657" t="s">
        <v>26988</v>
      </c>
      <c r="F3657" t="s">
        <v>43</v>
      </c>
      <c r="G3657">
        <v>6292</v>
      </c>
      <c r="H3657" t="s">
        <v>38659</v>
      </c>
      <c r="I3657">
        <v>6293</v>
      </c>
      <c r="J3657" t="s">
        <v>41658</v>
      </c>
      <c r="K3657" t="s">
        <v>43</v>
      </c>
    </row>
    <row r="3658" spans="1:11" x14ac:dyDescent="0.25">
      <c r="A3658" s="1">
        <v>3656</v>
      </c>
      <c r="B3658" t="s">
        <v>20158</v>
      </c>
      <c r="C3658" t="s">
        <v>26989</v>
      </c>
      <c r="D3658" t="s">
        <v>33379</v>
      </c>
      <c r="E3658" t="s">
        <v>26989</v>
      </c>
      <c r="F3658" t="s">
        <v>43</v>
      </c>
      <c r="G3658">
        <v>6292</v>
      </c>
      <c r="H3658" t="s">
        <v>38659</v>
      </c>
      <c r="I3658">
        <v>60366</v>
      </c>
      <c r="J3658" t="s">
        <v>41637</v>
      </c>
      <c r="K3658" t="s">
        <v>43</v>
      </c>
    </row>
    <row r="3659" spans="1:11" x14ac:dyDescent="0.25">
      <c r="A3659" s="1">
        <v>3657</v>
      </c>
      <c r="B3659" t="s">
        <v>20159</v>
      </c>
      <c r="C3659" t="s">
        <v>26990</v>
      </c>
      <c r="D3659" t="s">
        <v>33380</v>
      </c>
      <c r="E3659" t="s">
        <v>26990</v>
      </c>
      <c r="F3659" t="s">
        <v>43</v>
      </c>
      <c r="G3659">
        <v>6300</v>
      </c>
      <c r="H3659" t="s">
        <v>38660</v>
      </c>
      <c r="I3659">
        <v>6303</v>
      </c>
      <c r="J3659" t="s">
        <v>38663</v>
      </c>
      <c r="K3659" t="s">
        <v>43</v>
      </c>
    </row>
    <row r="3660" spans="1:11" x14ac:dyDescent="0.25">
      <c r="A3660" s="1">
        <v>3658</v>
      </c>
      <c r="B3660" t="s">
        <v>20160</v>
      </c>
      <c r="C3660" t="s">
        <v>26991</v>
      </c>
      <c r="D3660" t="s">
        <v>33381</v>
      </c>
      <c r="E3660" t="s">
        <v>26991</v>
      </c>
      <c r="F3660" t="s">
        <v>43</v>
      </c>
      <c r="G3660">
        <v>6301</v>
      </c>
      <c r="H3660" t="s">
        <v>38661</v>
      </c>
      <c r="I3660">
        <v>6302</v>
      </c>
      <c r="J3660" t="s">
        <v>38662</v>
      </c>
      <c r="K3660" t="s">
        <v>43</v>
      </c>
    </row>
    <row r="3661" spans="1:11" x14ac:dyDescent="0.25">
      <c r="A3661" s="1">
        <v>3659</v>
      </c>
      <c r="B3661" t="s">
        <v>20161</v>
      </c>
      <c r="C3661" t="s">
        <v>26992</v>
      </c>
      <c r="D3661" t="s">
        <v>33382</v>
      </c>
      <c r="E3661" t="s">
        <v>26992</v>
      </c>
      <c r="F3661" t="s">
        <v>43</v>
      </c>
      <c r="G3661">
        <v>6302</v>
      </c>
      <c r="H3661" t="s">
        <v>38662</v>
      </c>
      <c r="I3661">
        <v>6303</v>
      </c>
      <c r="J3661" t="s">
        <v>38663</v>
      </c>
      <c r="K3661" t="s">
        <v>43</v>
      </c>
    </row>
    <row r="3662" spans="1:11" x14ac:dyDescent="0.25">
      <c r="A3662" s="1">
        <v>3660</v>
      </c>
      <c r="B3662" t="s">
        <v>20162</v>
      </c>
      <c r="C3662" t="s">
        <v>26993</v>
      </c>
      <c r="D3662" t="s">
        <v>33383</v>
      </c>
      <c r="E3662" t="s">
        <v>26993</v>
      </c>
      <c r="F3662" t="s">
        <v>43</v>
      </c>
      <c r="G3662">
        <v>6302</v>
      </c>
      <c r="H3662" t="s">
        <v>38662</v>
      </c>
      <c r="I3662">
        <v>6305</v>
      </c>
      <c r="J3662" t="s">
        <v>38664</v>
      </c>
      <c r="K3662" t="s">
        <v>43</v>
      </c>
    </row>
    <row r="3663" spans="1:11" x14ac:dyDescent="0.25">
      <c r="A3663" s="1">
        <v>3661</v>
      </c>
      <c r="B3663" t="s">
        <v>20163</v>
      </c>
      <c r="C3663" t="s">
        <v>26994</v>
      </c>
      <c r="D3663" t="s">
        <v>33384</v>
      </c>
      <c r="E3663" t="s">
        <v>26994</v>
      </c>
      <c r="F3663" t="s">
        <v>43</v>
      </c>
      <c r="G3663">
        <v>6303</v>
      </c>
      <c r="H3663" t="s">
        <v>38663</v>
      </c>
      <c r="I3663">
        <v>6304</v>
      </c>
      <c r="J3663" t="s">
        <v>41666</v>
      </c>
      <c r="K3663" t="s">
        <v>43</v>
      </c>
    </row>
    <row r="3664" spans="1:11" x14ac:dyDescent="0.25">
      <c r="A3664" s="1">
        <v>3662</v>
      </c>
      <c r="B3664" t="s">
        <v>20164</v>
      </c>
      <c r="C3664" t="s">
        <v>26995</v>
      </c>
      <c r="D3664" t="s">
        <v>33385</v>
      </c>
      <c r="E3664" t="s">
        <v>26995</v>
      </c>
      <c r="F3664" t="s">
        <v>43</v>
      </c>
      <c r="G3664">
        <v>6305</v>
      </c>
      <c r="H3664" t="s">
        <v>38664</v>
      </c>
      <c r="I3664">
        <v>6306</v>
      </c>
      <c r="J3664" t="s">
        <v>38665</v>
      </c>
      <c r="K3664" t="s">
        <v>43</v>
      </c>
    </row>
    <row r="3665" spans="1:11" x14ac:dyDescent="0.25">
      <c r="A3665" s="1">
        <v>3663</v>
      </c>
      <c r="B3665" t="s">
        <v>20165</v>
      </c>
      <c r="C3665" t="s">
        <v>26996</v>
      </c>
      <c r="D3665" t="s">
        <v>33386</v>
      </c>
      <c r="E3665" t="s">
        <v>26996</v>
      </c>
      <c r="F3665" t="s">
        <v>43</v>
      </c>
      <c r="G3665">
        <v>6306</v>
      </c>
      <c r="H3665" t="s">
        <v>38665</v>
      </c>
      <c r="I3665">
        <v>6307</v>
      </c>
      <c r="J3665" t="s">
        <v>38666</v>
      </c>
      <c r="K3665" t="s">
        <v>43</v>
      </c>
    </row>
    <row r="3666" spans="1:11" x14ac:dyDescent="0.25">
      <c r="A3666" s="1">
        <v>3664</v>
      </c>
      <c r="B3666" t="s">
        <v>20166</v>
      </c>
      <c r="C3666" t="s">
        <v>26997</v>
      </c>
      <c r="D3666" t="s">
        <v>33387</v>
      </c>
      <c r="E3666" t="s">
        <v>26997</v>
      </c>
      <c r="F3666" t="s">
        <v>43</v>
      </c>
      <c r="G3666">
        <v>6307</v>
      </c>
      <c r="H3666" t="s">
        <v>38666</v>
      </c>
      <c r="I3666">
        <v>6312</v>
      </c>
      <c r="J3666" t="s">
        <v>38669</v>
      </c>
      <c r="K3666" t="s">
        <v>43</v>
      </c>
    </row>
    <row r="3667" spans="1:11" x14ac:dyDescent="0.25">
      <c r="A3667" s="1">
        <v>3665</v>
      </c>
      <c r="B3667" t="s">
        <v>20167</v>
      </c>
      <c r="C3667" t="s">
        <v>26998</v>
      </c>
      <c r="D3667" t="s">
        <v>33388</v>
      </c>
      <c r="E3667" t="s">
        <v>26998</v>
      </c>
      <c r="F3667" t="s">
        <v>43</v>
      </c>
      <c r="G3667">
        <v>6307</v>
      </c>
      <c r="H3667" t="s">
        <v>38666</v>
      </c>
      <c r="I3667">
        <v>60426</v>
      </c>
      <c r="J3667" t="s">
        <v>41639</v>
      </c>
      <c r="K3667" t="s">
        <v>43</v>
      </c>
    </row>
    <row r="3668" spans="1:11" x14ac:dyDescent="0.25">
      <c r="A3668" s="1">
        <v>3666</v>
      </c>
      <c r="B3668" t="s">
        <v>20168</v>
      </c>
      <c r="C3668" t="s">
        <v>26999</v>
      </c>
      <c r="D3668" t="s">
        <v>33389</v>
      </c>
      <c r="E3668" t="s">
        <v>26999</v>
      </c>
      <c r="F3668" t="s">
        <v>43</v>
      </c>
      <c r="G3668">
        <v>6309</v>
      </c>
      <c r="H3668" t="s">
        <v>38667</v>
      </c>
      <c r="I3668">
        <v>60365</v>
      </c>
      <c r="J3668" t="s">
        <v>40273</v>
      </c>
      <c r="K3668" t="s">
        <v>43</v>
      </c>
    </row>
    <row r="3669" spans="1:11" x14ac:dyDescent="0.25">
      <c r="A3669" s="1">
        <v>3667</v>
      </c>
      <c r="B3669" t="s">
        <v>20169</v>
      </c>
      <c r="C3669" t="s">
        <v>27000</v>
      </c>
      <c r="D3669" t="s">
        <v>33390</v>
      </c>
      <c r="E3669" t="s">
        <v>27000</v>
      </c>
      <c r="F3669" t="s">
        <v>43</v>
      </c>
      <c r="G3669">
        <v>6310</v>
      </c>
      <c r="H3669" t="s">
        <v>38668</v>
      </c>
      <c r="I3669">
        <v>6317</v>
      </c>
      <c r="J3669" t="s">
        <v>40933</v>
      </c>
      <c r="K3669" t="s">
        <v>43</v>
      </c>
    </row>
    <row r="3670" spans="1:11" x14ac:dyDescent="0.25">
      <c r="A3670" s="1">
        <v>3668</v>
      </c>
      <c r="B3670" t="s">
        <v>20170</v>
      </c>
      <c r="C3670" t="s">
        <v>27001</v>
      </c>
      <c r="D3670" t="s">
        <v>33391</v>
      </c>
      <c r="E3670" t="s">
        <v>27001</v>
      </c>
      <c r="F3670" t="s">
        <v>43</v>
      </c>
      <c r="G3670">
        <v>6312</v>
      </c>
      <c r="H3670" t="s">
        <v>38669</v>
      </c>
      <c r="I3670">
        <v>6357</v>
      </c>
      <c r="J3670" t="s">
        <v>38699</v>
      </c>
      <c r="K3670" t="s">
        <v>43</v>
      </c>
    </row>
    <row r="3671" spans="1:11" x14ac:dyDescent="0.25">
      <c r="A3671" s="1">
        <v>3669</v>
      </c>
      <c r="B3671" t="s">
        <v>20171</v>
      </c>
      <c r="C3671" t="s">
        <v>27002</v>
      </c>
      <c r="D3671" t="s">
        <v>33392</v>
      </c>
      <c r="E3671" t="s">
        <v>27002</v>
      </c>
      <c r="F3671" t="s">
        <v>43</v>
      </c>
      <c r="G3671">
        <v>6313</v>
      </c>
      <c r="H3671" t="s">
        <v>38670</v>
      </c>
      <c r="I3671">
        <v>60336</v>
      </c>
      <c r="J3671" t="s">
        <v>41667</v>
      </c>
      <c r="K3671" t="s">
        <v>43</v>
      </c>
    </row>
    <row r="3672" spans="1:11" x14ac:dyDescent="0.25">
      <c r="A3672" s="1">
        <v>3670</v>
      </c>
      <c r="B3672" t="s">
        <v>20172</v>
      </c>
      <c r="C3672" t="s">
        <v>27003</v>
      </c>
      <c r="D3672" t="s">
        <v>33393</v>
      </c>
      <c r="E3672" t="s">
        <v>27003</v>
      </c>
      <c r="F3672" t="s">
        <v>43</v>
      </c>
      <c r="G3672">
        <v>6313</v>
      </c>
      <c r="H3672" t="s">
        <v>38670</v>
      </c>
      <c r="I3672">
        <v>60355</v>
      </c>
      <c r="J3672" t="s">
        <v>41659</v>
      </c>
      <c r="K3672" t="s">
        <v>43</v>
      </c>
    </row>
    <row r="3673" spans="1:11" x14ac:dyDescent="0.25">
      <c r="A3673" s="1">
        <v>3671</v>
      </c>
      <c r="B3673" t="s">
        <v>20173</v>
      </c>
      <c r="C3673" t="s">
        <v>27004</v>
      </c>
      <c r="D3673" t="s">
        <v>14523</v>
      </c>
      <c r="E3673" t="s">
        <v>27004</v>
      </c>
      <c r="F3673" t="s">
        <v>43</v>
      </c>
      <c r="G3673">
        <v>6313</v>
      </c>
      <c r="H3673" t="s">
        <v>38670</v>
      </c>
      <c r="I3673">
        <v>60773</v>
      </c>
      <c r="J3673" t="s">
        <v>41668</v>
      </c>
      <c r="K3673" t="s">
        <v>43</v>
      </c>
    </row>
    <row r="3674" spans="1:11" x14ac:dyDescent="0.25">
      <c r="A3674" s="1">
        <v>3672</v>
      </c>
      <c r="B3674" t="s">
        <v>20174</v>
      </c>
      <c r="C3674" t="s">
        <v>27005</v>
      </c>
      <c r="D3674" t="s">
        <v>33394</v>
      </c>
      <c r="E3674" t="s">
        <v>27005</v>
      </c>
      <c r="F3674" t="s">
        <v>43</v>
      </c>
      <c r="G3674">
        <v>6315</v>
      </c>
      <c r="H3674" t="s">
        <v>38671</v>
      </c>
      <c r="I3674">
        <v>60337</v>
      </c>
      <c r="J3674" t="s">
        <v>41669</v>
      </c>
      <c r="K3674" t="s">
        <v>43</v>
      </c>
    </row>
    <row r="3675" spans="1:11" x14ac:dyDescent="0.25">
      <c r="A3675" s="1">
        <v>3673</v>
      </c>
      <c r="B3675" t="s">
        <v>20175</v>
      </c>
      <c r="C3675" t="s">
        <v>27006</v>
      </c>
      <c r="D3675" t="s">
        <v>33395</v>
      </c>
      <c r="E3675" t="s">
        <v>27006</v>
      </c>
      <c r="F3675" t="s">
        <v>43</v>
      </c>
      <c r="G3675">
        <v>6319</v>
      </c>
      <c r="H3675" t="s">
        <v>38672</v>
      </c>
      <c r="I3675">
        <v>6325</v>
      </c>
      <c r="J3675" t="s">
        <v>38674</v>
      </c>
      <c r="K3675" t="s">
        <v>43</v>
      </c>
    </row>
    <row r="3676" spans="1:11" x14ac:dyDescent="0.25">
      <c r="A3676" s="1">
        <v>3674</v>
      </c>
      <c r="B3676" t="s">
        <v>20176</v>
      </c>
      <c r="C3676" t="s">
        <v>27007</v>
      </c>
      <c r="D3676" t="s">
        <v>33396</v>
      </c>
      <c r="E3676" t="s">
        <v>27007</v>
      </c>
      <c r="F3676" t="s">
        <v>43</v>
      </c>
      <c r="G3676">
        <v>6319</v>
      </c>
      <c r="H3676" t="s">
        <v>38672</v>
      </c>
      <c r="I3676">
        <v>6335</v>
      </c>
      <c r="J3676" t="s">
        <v>38683</v>
      </c>
      <c r="K3676" t="s">
        <v>42694</v>
      </c>
    </row>
    <row r="3677" spans="1:11" x14ac:dyDescent="0.25">
      <c r="A3677" s="1">
        <v>3675</v>
      </c>
      <c r="B3677" t="s">
        <v>20177</v>
      </c>
      <c r="C3677" t="s">
        <v>27008</v>
      </c>
      <c r="D3677" t="s">
        <v>33397</v>
      </c>
      <c r="E3677" t="s">
        <v>27008</v>
      </c>
      <c r="F3677" t="s">
        <v>43</v>
      </c>
      <c r="G3677">
        <v>6319</v>
      </c>
      <c r="H3677" t="s">
        <v>38672</v>
      </c>
      <c r="I3677">
        <v>6351</v>
      </c>
      <c r="J3677" t="s">
        <v>38695</v>
      </c>
      <c r="K3677" t="s">
        <v>43</v>
      </c>
    </row>
    <row r="3678" spans="1:11" x14ac:dyDescent="0.25">
      <c r="A3678" s="1">
        <v>3676</v>
      </c>
      <c r="B3678" t="s">
        <v>20178</v>
      </c>
      <c r="C3678" t="s">
        <v>27009</v>
      </c>
      <c r="D3678" t="s">
        <v>33398</v>
      </c>
      <c r="E3678" t="s">
        <v>27009</v>
      </c>
      <c r="F3678" t="s">
        <v>43</v>
      </c>
      <c r="G3678">
        <v>6324</v>
      </c>
      <c r="H3678" t="s">
        <v>38673</v>
      </c>
      <c r="I3678">
        <v>6325</v>
      </c>
      <c r="J3678" t="s">
        <v>38674</v>
      </c>
      <c r="K3678" t="s">
        <v>43</v>
      </c>
    </row>
    <row r="3679" spans="1:11" x14ac:dyDescent="0.25">
      <c r="A3679" s="1">
        <v>3677</v>
      </c>
      <c r="B3679" t="s">
        <v>20179</v>
      </c>
      <c r="C3679" t="s">
        <v>27010</v>
      </c>
      <c r="D3679" t="s">
        <v>33399</v>
      </c>
      <c r="E3679" t="s">
        <v>27010</v>
      </c>
      <c r="F3679" t="s">
        <v>43</v>
      </c>
      <c r="G3679">
        <v>6325</v>
      </c>
      <c r="H3679" t="s">
        <v>38674</v>
      </c>
      <c r="I3679">
        <v>6340</v>
      </c>
      <c r="J3679" t="s">
        <v>38686</v>
      </c>
      <c r="K3679" t="s">
        <v>43</v>
      </c>
    </row>
    <row r="3680" spans="1:11" x14ac:dyDescent="0.25">
      <c r="A3680" s="1">
        <v>3678</v>
      </c>
      <c r="B3680" t="s">
        <v>20180</v>
      </c>
      <c r="C3680" t="s">
        <v>27011</v>
      </c>
      <c r="D3680" t="s">
        <v>33400</v>
      </c>
      <c r="E3680" t="s">
        <v>27011</v>
      </c>
      <c r="F3680" t="s">
        <v>43</v>
      </c>
      <c r="G3680">
        <v>6326</v>
      </c>
      <c r="H3680" t="s">
        <v>38675</v>
      </c>
      <c r="I3680">
        <v>6327</v>
      </c>
      <c r="J3680" t="s">
        <v>38676</v>
      </c>
      <c r="K3680" t="s">
        <v>43</v>
      </c>
    </row>
    <row r="3681" spans="1:11" x14ac:dyDescent="0.25">
      <c r="A3681" s="1">
        <v>3679</v>
      </c>
      <c r="B3681" t="s">
        <v>20181</v>
      </c>
      <c r="C3681" t="s">
        <v>27012</v>
      </c>
      <c r="D3681" t="s">
        <v>33401</v>
      </c>
      <c r="E3681" t="s">
        <v>27012</v>
      </c>
      <c r="F3681" t="s">
        <v>43</v>
      </c>
      <c r="G3681">
        <v>6326</v>
      </c>
      <c r="H3681" t="s">
        <v>38675</v>
      </c>
      <c r="I3681">
        <v>6328</v>
      </c>
      <c r="J3681" t="s">
        <v>38677</v>
      </c>
      <c r="K3681" t="s">
        <v>43</v>
      </c>
    </row>
    <row r="3682" spans="1:11" x14ac:dyDescent="0.25">
      <c r="A3682" s="1">
        <v>3680</v>
      </c>
      <c r="B3682" t="s">
        <v>20182</v>
      </c>
      <c r="C3682" t="s">
        <v>27013</v>
      </c>
      <c r="D3682" t="s">
        <v>16201</v>
      </c>
      <c r="E3682" t="s">
        <v>27013</v>
      </c>
      <c r="F3682" t="s">
        <v>43</v>
      </c>
      <c r="G3682">
        <v>6327</v>
      </c>
      <c r="H3682" t="s">
        <v>38676</v>
      </c>
      <c r="I3682">
        <v>6636</v>
      </c>
      <c r="J3682" t="s">
        <v>38843</v>
      </c>
      <c r="K3682" t="s">
        <v>43</v>
      </c>
    </row>
    <row r="3683" spans="1:11" x14ac:dyDescent="0.25">
      <c r="A3683" s="1">
        <v>3681</v>
      </c>
      <c r="B3683" t="s">
        <v>20183</v>
      </c>
      <c r="C3683" t="s">
        <v>27014</v>
      </c>
      <c r="D3683" t="s">
        <v>33402</v>
      </c>
      <c r="E3683" t="s">
        <v>27014</v>
      </c>
      <c r="F3683" t="s">
        <v>43</v>
      </c>
      <c r="G3683">
        <v>6328</v>
      </c>
      <c r="H3683" t="s">
        <v>38677</v>
      </c>
      <c r="I3683">
        <v>6331</v>
      </c>
      <c r="J3683" t="s">
        <v>38680</v>
      </c>
      <c r="K3683" t="s">
        <v>43</v>
      </c>
    </row>
    <row r="3684" spans="1:11" x14ac:dyDescent="0.25">
      <c r="A3684" s="1">
        <v>3682</v>
      </c>
      <c r="B3684" t="s">
        <v>20184</v>
      </c>
      <c r="C3684" t="s">
        <v>27015</v>
      </c>
      <c r="D3684" t="s">
        <v>33403</v>
      </c>
      <c r="E3684" t="s">
        <v>27015</v>
      </c>
      <c r="F3684" t="s">
        <v>43</v>
      </c>
      <c r="G3684">
        <v>6329</v>
      </c>
      <c r="H3684" t="s">
        <v>38678</v>
      </c>
      <c r="I3684">
        <v>6345</v>
      </c>
      <c r="J3684" t="s">
        <v>38691</v>
      </c>
      <c r="K3684" t="s">
        <v>43</v>
      </c>
    </row>
    <row r="3685" spans="1:11" x14ac:dyDescent="0.25">
      <c r="A3685" s="1">
        <v>3683</v>
      </c>
      <c r="B3685" t="s">
        <v>20185</v>
      </c>
      <c r="C3685" t="s">
        <v>27016</v>
      </c>
      <c r="D3685" t="s">
        <v>33404</v>
      </c>
      <c r="E3685" t="s">
        <v>27016</v>
      </c>
      <c r="F3685" t="s">
        <v>43</v>
      </c>
      <c r="G3685">
        <v>6330</v>
      </c>
      <c r="H3685" t="s">
        <v>38679</v>
      </c>
      <c r="I3685">
        <v>60332</v>
      </c>
      <c r="J3685" t="s">
        <v>41670</v>
      </c>
      <c r="K3685" t="s">
        <v>43</v>
      </c>
    </row>
    <row r="3686" spans="1:11" x14ac:dyDescent="0.25">
      <c r="A3686" s="1">
        <v>3684</v>
      </c>
      <c r="B3686" t="s">
        <v>20186</v>
      </c>
      <c r="C3686" t="s">
        <v>27017</v>
      </c>
      <c r="D3686" t="s">
        <v>33405</v>
      </c>
      <c r="E3686" t="s">
        <v>27017</v>
      </c>
      <c r="F3686" t="s">
        <v>43</v>
      </c>
      <c r="G3686">
        <v>6331</v>
      </c>
      <c r="H3686" t="s">
        <v>38680</v>
      </c>
      <c r="I3686">
        <v>60332</v>
      </c>
      <c r="J3686" t="s">
        <v>41670</v>
      </c>
      <c r="K3686" t="s">
        <v>43</v>
      </c>
    </row>
    <row r="3687" spans="1:11" x14ac:dyDescent="0.25">
      <c r="A3687" s="1">
        <v>3685</v>
      </c>
      <c r="B3687" t="s">
        <v>20187</v>
      </c>
      <c r="C3687" t="s">
        <v>27018</v>
      </c>
      <c r="D3687" t="s">
        <v>33406</v>
      </c>
      <c r="E3687" t="s">
        <v>27018</v>
      </c>
      <c r="F3687" t="s">
        <v>43</v>
      </c>
      <c r="G3687">
        <v>6333</v>
      </c>
      <c r="H3687" t="s">
        <v>38681</v>
      </c>
      <c r="I3687">
        <v>6334</v>
      </c>
      <c r="J3687" t="s">
        <v>38682</v>
      </c>
      <c r="K3687" t="s">
        <v>43</v>
      </c>
    </row>
    <row r="3688" spans="1:11" x14ac:dyDescent="0.25">
      <c r="A3688" s="1">
        <v>3686</v>
      </c>
      <c r="B3688" t="s">
        <v>20188</v>
      </c>
      <c r="C3688" t="s">
        <v>27019</v>
      </c>
      <c r="D3688" t="s">
        <v>33407</v>
      </c>
      <c r="E3688" t="s">
        <v>27019</v>
      </c>
      <c r="F3688" t="s">
        <v>43</v>
      </c>
      <c r="G3688">
        <v>6333</v>
      </c>
      <c r="H3688" t="s">
        <v>38681</v>
      </c>
      <c r="I3688">
        <v>60332</v>
      </c>
      <c r="J3688" t="s">
        <v>41670</v>
      </c>
      <c r="K3688" t="s">
        <v>43</v>
      </c>
    </row>
    <row r="3689" spans="1:11" x14ac:dyDescent="0.25">
      <c r="A3689" s="1">
        <v>3687</v>
      </c>
      <c r="B3689" t="s">
        <v>20189</v>
      </c>
      <c r="C3689" t="s">
        <v>27020</v>
      </c>
      <c r="D3689" t="s">
        <v>33408</v>
      </c>
      <c r="E3689" t="s">
        <v>27020</v>
      </c>
      <c r="F3689" t="s">
        <v>43</v>
      </c>
      <c r="G3689">
        <v>6334</v>
      </c>
      <c r="H3689" t="s">
        <v>38682</v>
      </c>
      <c r="I3689">
        <v>6338</v>
      </c>
      <c r="J3689" t="s">
        <v>38685</v>
      </c>
      <c r="K3689" t="s">
        <v>43</v>
      </c>
    </row>
    <row r="3690" spans="1:11" x14ac:dyDescent="0.25">
      <c r="A3690" s="1">
        <v>3688</v>
      </c>
      <c r="B3690" t="s">
        <v>20190</v>
      </c>
      <c r="C3690" t="s">
        <v>27021</v>
      </c>
      <c r="D3690" t="s">
        <v>14728</v>
      </c>
      <c r="E3690" t="s">
        <v>27021</v>
      </c>
      <c r="F3690" t="s">
        <v>43</v>
      </c>
      <c r="G3690">
        <v>6335</v>
      </c>
      <c r="H3690" t="s">
        <v>38683</v>
      </c>
      <c r="I3690">
        <v>6425</v>
      </c>
      <c r="J3690" t="s">
        <v>41671</v>
      </c>
      <c r="K3690" t="s">
        <v>43</v>
      </c>
    </row>
    <row r="3691" spans="1:11" x14ac:dyDescent="0.25">
      <c r="A3691" s="1">
        <v>3689</v>
      </c>
      <c r="B3691" t="s">
        <v>20191</v>
      </c>
      <c r="C3691" t="s">
        <v>27022</v>
      </c>
      <c r="D3691" t="s">
        <v>16303</v>
      </c>
      <c r="E3691" t="s">
        <v>27022</v>
      </c>
      <c r="F3691" t="s">
        <v>43</v>
      </c>
      <c r="G3691">
        <v>6335</v>
      </c>
      <c r="H3691" t="s">
        <v>38683</v>
      </c>
      <c r="I3691">
        <v>60724</v>
      </c>
      <c r="J3691" t="s">
        <v>41652</v>
      </c>
      <c r="K3691" t="s">
        <v>43</v>
      </c>
    </row>
    <row r="3692" spans="1:11" x14ac:dyDescent="0.25">
      <c r="A3692" s="1">
        <v>3690</v>
      </c>
      <c r="B3692" t="s">
        <v>20192</v>
      </c>
      <c r="C3692" t="s">
        <v>27023</v>
      </c>
      <c r="D3692" t="s">
        <v>33409</v>
      </c>
      <c r="E3692" t="s">
        <v>27023</v>
      </c>
      <c r="F3692" t="s">
        <v>43</v>
      </c>
      <c r="G3692">
        <v>6337</v>
      </c>
      <c r="H3692" t="s">
        <v>38684</v>
      </c>
      <c r="I3692">
        <v>6341</v>
      </c>
      <c r="J3692" t="s">
        <v>38687</v>
      </c>
      <c r="K3692" t="s">
        <v>43</v>
      </c>
    </row>
    <row r="3693" spans="1:11" x14ac:dyDescent="0.25">
      <c r="A3693" s="1">
        <v>3691</v>
      </c>
      <c r="B3693" t="s">
        <v>20193</v>
      </c>
      <c r="C3693" t="s">
        <v>27024</v>
      </c>
      <c r="D3693" t="s">
        <v>33410</v>
      </c>
      <c r="E3693" t="s">
        <v>27024</v>
      </c>
      <c r="F3693" t="s">
        <v>43</v>
      </c>
      <c r="G3693">
        <v>6338</v>
      </c>
      <c r="H3693" t="s">
        <v>38685</v>
      </c>
      <c r="I3693">
        <v>6341</v>
      </c>
      <c r="J3693" t="s">
        <v>38687</v>
      </c>
      <c r="K3693" t="s">
        <v>43</v>
      </c>
    </row>
    <row r="3694" spans="1:11" x14ac:dyDescent="0.25">
      <c r="A3694" s="1">
        <v>3692</v>
      </c>
      <c r="B3694" t="s">
        <v>20194</v>
      </c>
      <c r="C3694" t="s">
        <v>27025</v>
      </c>
      <c r="D3694" t="s">
        <v>33411</v>
      </c>
      <c r="E3694" t="s">
        <v>27025</v>
      </c>
      <c r="F3694" t="s">
        <v>43</v>
      </c>
      <c r="G3694">
        <v>6338</v>
      </c>
      <c r="H3694" t="s">
        <v>38685</v>
      </c>
      <c r="I3694">
        <v>6369</v>
      </c>
      <c r="J3694" t="s">
        <v>38705</v>
      </c>
      <c r="K3694" t="s">
        <v>43</v>
      </c>
    </row>
    <row r="3695" spans="1:11" x14ac:dyDescent="0.25">
      <c r="A3695" s="1">
        <v>3693</v>
      </c>
      <c r="B3695" t="s">
        <v>20195</v>
      </c>
      <c r="C3695" t="s">
        <v>27026</v>
      </c>
      <c r="D3695" t="s">
        <v>33412</v>
      </c>
      <c r="E3695" t="s">
        <v>27026</v>
      </c>
      <c r="F3695" t="s">
        <v>43</v>
      </c>
      <c r="G3695">
        <v>6338</v>
      </c>
      <c r="H3695" t="s">
        <v>38685</v>
      </c>
      <c r="I3695">
        <v>6411</v>
      </c>
      <c r="J3695" t="s">
        <v>41672</v>
      </c>
      <c r="K3695" t="s">
        <v>43</v>
      </c>
    </row>
    <row r="3696" spans="1:11" x14ac:dyDescent="0.25">
      <c r="A3696" s="1">
        <v>3694</v>
      </c>
      <c r="B3696" t="s">
        <v>20196</v>
      </c>
      <c r="C3696" t="s">
        <v>27027</v>
      </c>
      <c r="D3696" t="s">
        <v>33413</v>
      </c>
      <c r="E3696" t="s">
        <v>27027</v>
      </c>
      <c r="F3696" t="s">
        <v>43</v>
      </c>
      <c r="G3696">
        <v>6340</v>
      </c>
      <c r="H3696" t="s">
        <v>38686</v>
      </c>
      <c r="I3696">
        <v>6360</v>
      </c>
      <c r="J3696" t="s">
        <v>38700</v>
      </c>
      <c r="K3696" t="s">
        <v>43</v>
      </c>
    </row>
    <row r="3697" spans="1:11" x14ac:dyDescent="0.25">
      <c r="A3697" s="1">
        <v>3695</v>
      </c>
      <c r="B3697" t="s">
        <v>20197</v>
      </c>
      <c r="C3697" t="s">
        <v>27028</v>
      </c>
      <c r="D3697" t="s">
        <v>33414</v>
      </c>
      <c r="E3697" t="s">
        <v>27028</v>
      </c>
      <c r="F3697" t="s">
        <v>43</v>
      </c>
      <c r="G3697">
        <v>6340</v>
      </c>
      <c r="H3697" t="s">
        <v>38686</v>
      </c>
      <c r="I3697">
        <v>60399</v>
      </c>
      <c r="J3697" t="s">
        <v>41673</v>
      </c>
      <c r="K3697" t="s">
        <v>43</v>
      </c>
    </row>
    <row r="3698" spans="1:11" x14ac:dyDescent="0.25">
      <c r="A3698" s="1">
        <v>3696</v>
      </c>
      <c r="B3698" t="s">
        <v>20198</v>
      </c>
      <c r="C3698" t="s">
        <v>27029</v>
      </c>
      <c r="D3698" t="s">
        <v>33415</v>
      </c>
      <c r="E3698" t="s">
        <v>27029</v>
      </c>
      <c r="F3698" t="s">
        <v>43</v>
      </c>
      <c r="G3698">
        <v>6341</v>
      </c>
      <c r="H3698" t="s">
        <v>38687</v>
      </c>
      <c r="I3698">
        <v>6342</v>
      </c>
      <c r="J3698" t="s">
        <v>38688</v>
      </c>
      <c r="K3698" t="s">
        <v>43</v>
      </c>
    </row>
    <row r="3699" spans="1:11" x14ac:dyDescent="0.25">
      <c r="A3699" s="1">
        <v>3697</v>
      </c>
      <c r="B3699" t="s">
        <v>20199</v>
      </c>
      <c r="C3699" t="s">
        <v>27030</v>
      </c>
      <c r="D3699" t="s">
        <v>33416</v>
      </c>
      <c r="E3699" t="s">
        <v>27030</v>
      </c>
      <c r="F3699" t="s">
        <v>43</v>
      </c>
      <c r="G3699">
        <v>6342</v>
      </c>
      <c r="H3699" t="s">
        <v>38688</v>
      </c>
      <c r="I3699">
        <v>6343</v>
      </c>
      <c r="J3699" t="s">
        <v>38689</v>
      </c>
      <c r="K3699" t="s">
        <v>43</v>
      </c>
    </row>
    <row r="3700" spans="1:11" x14ac:dyDescent="0.25">
      <c r="A3700" s="1">
        <v>3698</v>
      </c>
      <c r="B3700" t="s">
        <v>20200</v>
      </c>
      <c r="C3700" t="s">
        <v>27031</v>
      </c>
      <c r="D3700" t="s">
        <v>33417</v>
      </c>
      <c r="E3700" t="s">
        <v>27031</v>
      </c>
      <c r="F3700" t="s">
        <v>43</v>
      </c>
      <c r="G3700">
        <v>6342</v>
      </c>
      <c r="H3700" t="s">
        <v>38688</v>
      </c>
      <c r="I3700">
        <v>6349</v>
      </c>
      <c r="J3700" t="s">
        <v>41674</v>
      </c>
      <c r="K3700" t="s">
        <v>43</v>
      </c>
    </row>
    <row r="3701" spans="1:11" x14ac:dyDescent="0.25">
      <c r="A3701" s="1">
        <v>3699</v>
      </c>
      <c r="B3701" t="s">
        <v>20201</v>
      </c>
      <c r="C3701" t="s">
        <v>27032</v>
      </c>
      <c r="D3701" t="s">
        <v>33418</v>
      </c>
      <c r="E3701" t="s">
        <v>27032</v>
      </c>
      <c r="F3701" t="s">
        <v>43</v>
      </c>
      <c r="G3701">
        <v>6343</v>
      </c>
      <c r="H3701" t="s">
        <v>38689</v>
      </c>
      <c r="I3701">
        <v>6344</v>
      </c>
      <c r="J3701" t="s">
        <v>38690</v>
      </c>
      <c r="K3701" t="s">
        <v>43</v>
      </c>
    </row>
    <row r="3702" spans="1:11" x14ac:dyDescent="0.25">
      <c r="A3702" s="1">
        <v>3700</v>
      </c>
      <c r="B3702" t="s">
        <v>20202</v>
      </c>
      <c r="C3702" t="s">
        <v>27033</v>
      </c>
      <c r="D3702" t="s">
        <v>33419</v>
      </c>
      <c r="E3702" t="s">
        <v>27033</v>
      </c>
      <c r="F3702" t="s">
        <v>43</v>
      </c>
      <c r="G3702">
        <v>6344</v>
      </c>
      <c r="H3702" t="s">
        <v>38690</v>
      </c>
      <c r="I3702">
        <v>6345</v>
      </c>
      <c r="J3702" t="s">
        <v>38691</v>
      </c>
      <c r="K3702" t="s">
        <v>43</v>
      </c>
    </row>
    <row r="3703" spans="1:11" x14ac:dyDescent="0.25">
      <c r="A3703" s="1">
        <v>3701</v>
      </c>
      <c r="B3703" t="s">
        <v>20203</v>
      </c>
      <c r="C3703" t="s">
        <v>27034</v>
      </c>
      <c r="D3703" t="s">
        <v>33420</v>
      </c>
      <c r="E3703" t="s">
        <v>27034</v>
      </c>
      <c r="F3703" t="s">
        <v>43</v>
      </c>
      <c r="G3703">
        <v>6345</v>
      </c>
      <c r="H3703" t="s">
        <v>38691</v>
      </c>
      <c r="I3703">
        <v>6346</v>
      </c>
      <c r="J3703" t="s">
        <v>38692</v>
      </c>
      <c r="K3703" t="s">
        <v>43</v>
      </c>
    </row>
    <row r="3704" spans="1:11" x14ac:dyDescent="0.25">
      <c r="A3704" s="1">
        <v>3702</v>
      </c>
      <c r="B3704" t="s">
        <v>20204</v>
      </c>
      <c r="C3704" t="s">
        <v>27035</v>
      </c>
      <c r="D3704" t="s">
        <v>33421</v>
      </c>
      <c r="E3704" t="s">
        <v>27035</v>
      </c>
      <c r="F3704" t="s">
        <v>43</v>
      </c>
      <c r="G3704">
        <v>6346</v>
      </c>
      <c r="H3704" t="s">
        <v>38692</v>
      </c>
      <c r="I3704">
        <v>6353</v>
      </c>
      <c r="J3704" t="s">
        <v>41675</v>
      </c>
      <c r="K3704" t="s">
        <v>43</v>
      </c>
    </row>
    <row r="3705" spans="1:11" x14ac:dyDescent="0.25">
      <c r="A3705" s="1">
        <v>3703</v>
      </c>
      <c r="B3705" t="s">
        <v>20205</v>
      </c>
      <c r="C3705" t="s">
        <v>27036</v>
      </c>
      <c r="D3705" t="s">
        <v>33422</v>
      </c>
      <c r="E3705" t="s">
        <v>27036</v>
      </c>
      <c r="F3705" t="s">
        <v>43</v>
      </c>
      <c r="G3705">
        <v>6347</v>
      </c>
      <c r="H3705" t="s">
        <v>38693</v>
      </c>
      <c r="I3705">
        <v>6348</v>
      </c>
      <c r="J3705" t="s">
        <v>41676</v>
      </c>
      <c r="K3705" t="s">
        <v>43</v>
      </c>
    </row>
    <row r="3706" spans="1:11" x14ac:dyDescent="0.25">
      <c r="A3706" s="1">
        <v>3704</v>
      </c>
      <c r="B3706" t="s">
        <v>20206</v>
      </c>
      <c r="C3706" t="s">
        <v>27037</v>
      </c>
      <c r="D3706" t="s">
        <v>33423</v>
      </c>
      <c r="E3706" t="s">
        <v>27037</v>
      </c>
      <c r="F3706" t="s">
        <v>43</v>
      </c>
      <c r="G3706">
        <v>6347</v>
      </c>
      <c r="H3706" t="s">
        <v>38693</v>
      </c>
      <c r="I3706">
        <v>6355</v>
      </c>
      <c r="J3706" t="s">
        <v>38697</v>
      </c>
      <c r="K3706" t="s">
        <v>43</v>
      </c>
    </row>
    <row r="3707" spans="1:11" x14ac:dyDescent="0.25">
      <c r="A3707" s="1">
        <v>3705</v>
      </c>
      <c r="B3707" t="s">
        <v>20207</v>
      </c>
      <c r="C3707" t="s">
        <v>27038</v>
      </c>
      <c r="D3707" t="s">
        <v>33424</v>
      </c>
      <c r="E3707" t="s">
        <v>27038</v>
      </c>
      <c r="F3707" t="s">
        <v>43</v>
      </c>
      <c r="G3707">
        <v>6347</v>
      </c>
      <c r="H3707" t="s">
        <v>38693</v>
      </c>
      <c r="I3707">
        <v>6360</v>
      </c>
      <c r="J3707" t="s">
        <v>38700</v>
      </c>
      <c r="K3707" t="s">
        <v>43</v>
      </c>
    </row>
    <row r="3708" spans="1:11" x14ac:dyDescent="0.25">
      <c r="A3708" s="1">
        <v>3706</v>
      </c>
      <c r="B3708" t="s">
        <v>20208</v>
      </c>
      <c r="C3708" t="s">
        <v>27039</v>
      </c>
      <c r="D3708" t="s">
        <v>33425</v>
      </c>
      <c r="E3708" t="s">
        <v>27039</v>
      </c>
      <c r="F3708" t="s">
        <v>43</v>
      </c>
      <c r="G3708">
        <v>6350</v>
      </c>
      <c r="H3708" t="s">
        <v>38694</v>
      </c>
      <c r="I3708">
        <v>6356</v>
      </c>
      <c r="J3708" t="s">
        <v>38698</v>
      </c>
      <c r="K3708" t="s">
        <v>43</v>
      </c>
    </row>
    <row r="3709" spans="1:11" x14ac:dyDescent="0.25">
      <c r="A3709" s="1">
        <v>3707</v>
      </c>
      <c r="B3709" t="s">
        <v>20209</v>
      </c>
      <c r="C3709" t="s">
        <v>27040</v>
      </c>
      <c r="D3709" t="s">
        <v>16309</v>
      </c>
      <c r="E3709" t="s">
        <v>27040</v>
      </c>
      <c r="F3709" t="s">
        <v>43</v>
      </c>
      <c r="G3709">
        <v>6350</v>
      </c>
      <c r="H3709" t="s">
        <v>38694</v>
      </c>
      <c r="I3709">
        <v>9482</v>
      </c>
      <c r="J3709" t="s">
        <v>41677</v>
      </c>
      <c r="K3709" t="s">
        <v>43</v>
      </c>
    </row>
    <row r="3710" spans="1:11" x14ac:dyDescent="0.25">
      <c r="A3710" s="1">
        <v>3708</v>
      </c>
      <c r="B3710" t="s">
        <v>20210</v>
      </c>
      <c r="C3710" t="s">
        <v>27041</v>
      </c>
      <c r="D3710" t="s">
        <v>33426</v>
      </c>
      <c r="E3710" t="s">
        <v>27041</v>
      </c>
      <c r="F3710" t="s">
        <v>43</v>
      </c>
      <c r="G3710">
        <v>6351</v>
      </c>
      <c r="H3710" t="s">
        <v>38695</v>
      </c>
      <c r="I3710">
        <v>60417</v>
      </c>
      <c r="J3710" t="s">
        <v>40288</v>
      </c>
      <c r="K3710" t="s">
        <v>43</v>
      </c>
    </row>
    <row r="3711" spans="1:11" x14ac:dyDescent="0.25">
      <c r="A3711" s="1">
        <v>3709</v>
      </c>
      <c r="B3711" t="s">
        <v>20211</v>
      </c>
      <c r="C3711" t="s">
        <v>27042</v>
      </c>
      <c r="D3711" t="s">
        <v>33427</v>
      </c>
      <c r="E3711" t="s">
        <v>27042</v>
      </c>
      <c r="F3711" t="s">
        <v>43</v>
      </c>
      <c r="G3711">
        <v>6351</v>
      </c>
      <c r="H3711" t="s">
        <v>38695</v>
      </c>
      <c r="I3711">
        <v>181052</v>
      </c>
      <c r="J3711" t="s">
        <v>41678</v>
      </c>
      <c r="K3711" t="s">
        <v>43</v>
      </c>
    </row>
    <row r="3712" spans="1:11" x14ac:dyDescent="0.25">
      <c r="A3712" s="1">
        <v>3710</v>
      </c>
      <c r="B3712" t="s">
        <v>20212</v>
      </c>
      <c r="C3712" t="s">
        <v>27043</v>
      </c>
      <c r="D3712" t="s">
        <v>33428</v>
      </c>
      <c r="E3712" t="s">
        <v>27043</v>
      </c>
      <c r="F3712" t="s">
        <v>43</v>
      </c>
      <c r="G3712">
        <v>6352</v>
      </c>
      <c r="H3712" t="s">
        <v>38696</v>
      </c>
      <c r="I3712">
        <v>6353</v>
      </c>
      <c r="J3712" t="s">
        <v>41675</v>
      </c>
      <c r="K3712" t="s">
        <v>43</v>
      </c>
    </row>
    <row r="3713" spans="1:11" x14ac:dyDescent="0.25">
      <c r="A3713" s="1">
        <v>3711</v>
      </c>
      <c r="B3713" t="s">
        <v>20213</v>
      </c>
      <c r="C3713" t="s">
        <v>27044</v>
      </c>
      <c r="D3713" t="s">
        <v>33429</v>
      </c>
      <c r="E3713" t="s">
        <v>27044</v>
      </c>
      <c r="F3713" t="s">
        <v>43</v>
      </c>
      <c r="G3713">
        <v>6352</v>
      </c>
      <c r="H3713" t="s">
        <v>38696</v>
      </c>
      <c r="I3713">
        <v>6356</v>
      </c>
      <c r="J3713" t="s">
        <v>38698</v>
      </c>
      <c r="K3713" t="s">
        <v>43</v>
      </c>
    </row>
    <row r="3714" spans="1:11" x14ac:dyDescent="0.25">
      <c r="A3714" s="1">
        <v>3712</v>
      </c>
      <c r="B3714" t="s">
        <v>20214</v>
      </c>
      <c r="C3714" t="s">
        <v>27045</v>
      </c>
      <c r="D3714" t="s">
        <v>33430</v>
      </c>
      <c r="E3714" t="s">
        <v>27045</v>
      </c>
      <c r="F3714" t="s">
        <v>43</v>
      </c>
      <c r="G3714">
        <v>6352</v>
      </c>
      <c r="H3714" t="s">
        <v>38696</v>
      </c>
      <c r="I3714">
        <v>6408</v>
      </c>
      <c r="J3714" t="s">
        <v>41679</v>
      </c>
      <c r="K3714" t="s">
        <v>43</v>
      </c>
    </row>
    <row r="3715" spans="1:11" x14ac:dyDescent="0.25">
      <c r="A3715" s="1">
        <v>3713</v>
      </c>
      <c r="B3715" t="s">
        <v>20215</v>
      </c>
      <c r="C3715" t="s">
        <v>27046</v>
      </c>
      <c r="D3715" t="s">
        <v>33431</v>
      </c>
      <c r="E3715" t="s">
        <v>27046</v>
      </c>
      <c r="F3715" t="s">
        <v>43</v>
      </c>
      <c r="G3715">
        <v>6355</v>
      </c>
      <c r="H3715" t="s">
        <v>38697</v>
      </c>
      <c r="I3715">
        <v>6390</v>
      </c>
      <c r="J3715" t="s">
        <v>41680</v>
      </c>
      <c r="K3715" t="s">
        <v>43</v>
      </c>
    </row>
    <row r="3716" spans="1:11" x14ac:dyDescent="0.25">
      <c r="A3716" s="1">
        <v>3714</v>
      </c>
      <c r="B3716" t="s">
        <v>20216</v>
      </c>
      <c r="C3716" t="s">
        <v>27047</v>
      </c>
      <c r="D3716" t="s">
        <v>33432</v>
      </c>
      <c r="E3716" t="s">
        <v>27047</v>
      </c>
      <c r="F3716" t="s">
        <v>43</v>
      </c>
      <c r="G3716">
        <v>6356</v>
      </c>
      <c r="H3716" t="s">
        <v>38698</v>
      </c>
      <c r="I3716">
        <v>6357</v>
      </c>
      <c r="J3716" t="s">
        <v>38699</v>
      </c>
      <c r="K3716" t="s">
        <v>43</v>
      </c>
    </row>
    <row r="3717" spans="1:11" x14ac:dyDescent="0.25">
      <c r="A3717" s="1">
        <v>3715</v>
      </c>
      <c r="B3717" t="s">
        <v>20217</v>
      </c>
      <c r="C3717" t="s">
        <v>27048</v>
      </c>
      <c r="D3717" t="s">
        <v>33433</v>
      </c>
      <c r="E3717" t="s">
        <v>27048</v>
      </c>
      <c r="F3717" t="s">
        <v>43</v>
      </c>
      <c r="G3717">
        <v>6357</v>
      </c>
      <c r="H3717" t="s">
        <v>38699</v>
      </c>
      <c r="I3717">
        <v>6358</v>
      </c>
      <c r="J3717" t="s">
        <v>41681</v>
      </c>
      <c r="K3717" t="s">
        <v>43</v>
      </c>
    </row>
    <row r="3718" spans="1:11" x14ac:dyDescent="0.25">
      <c r="A3718" s="1">
        <v>3716</v>
      </c>
      <c r="B3718" t="s">
        <v>20218</v>
      </c>
      <c r="C3718" t="s">
        <v>27049</v>
      </c>
      <c r="D3718" t="s">
        <v>33434</v>
      </c>
      <c r="E3718" t="s">
        <v>27049</v>
      </c>
      <c r="F3718" t="s">
        <v>43</v>
      </c>
      <c r="G3718">
        <v>6360</v>
      </c>
      <c r="H3718" t="s">
        <v>38700</v>
      </c>
      <c r="I3718">
        <v>6361</v>
      </c>
      <c r="J3718" t="s">
        <v>41682</v>
      </c>
      <c r="K3718" t="s">
        <v>43</v>
      </c>
    </row>
    <row r="3719" spans="1:11" x14ac:dyDescent="0.25">
      <c r="A3719" s="1">
        <v>3717</v>
      </c>
      <c r="B3719" t="s">
        <v>20219</v>
      </c>
      <c r="C3719" t="s">
        <v>27050</v>
      </c>
      <c r="D3719" t="s">
        <v>33435</v>
      </c>
      <c r="E3719" t="s">
        <v>27050</v>
      </c>
      <c r="F3719" t="s">
        <v>43</v>
      </c>
      <c r="G3719">
        <v>6360</v>
      </c>
      <c r="H3719" t="s">
        <v>38700</v>
      </c>
      <c r="I3719">
        <v>6362</v>
      </c>
      <c r="J3719" t="s">
        <v>41683</v>
      </c>
      <c r="K3719" t="s">
        <v>43</v>
      </c>
    </row>
    <row r="3720" spans="1:11" x14ac:dyDescent="0.25">
      <c r="A3720" s="1">
        <v>3718</v>
      </c>
      <c r="B3720" t="s">
        <v>20220</v>
      </c>
      <c r="C3720" t="s">
        <v>27051</v>
      </c>
      <c r="D3720" t="s">
        <v>33436</v>
      </c>
      <c r="E3720" t="s">
        <v>27051</v>
      </c>
      <c r="F3720" t="s">
        <v>43</v>
      </c>
      <c r="G3720">
        <v>6363</v>
      </c>
      <c r="H3720" t="s">
        <v>38701</v>
      </c>
      <c r="I3720">
        <v>6368</v>
      </c>
      <c r="J3720" t="s">
        <v>38704</v>
      </c>
      <c r="K3720" t="s">
        <v>43</v>
      </c>
    </row>
    <row r="3721" spans="1:11" x14ac:dyDescent="0.25">
      <c r="A3721" s="1">
        <v>3719</v>
      </c>
      <c r="B3721" t="s">
        <v>20221</v>
      </c>
      <c r="C3721" t="s">
        <v>27052</v>
      </c>
      <c r="D3721" t="s">
        <v>33437</v>
      </c>
      <c r="E3721" t="s">
        <v>27052</v>
      </c>
      <c r="F3721" t="s">
        <v>43</v>
      </c>
      <c r="G3721">
        <v>6363</v>
      </c>
      <c r="H3721" t="s">
        <v>38701</v>
      </c>
      <c r="I3721">
        <v>6372</v>
      </c>
      <c r="J3721" t="s">
        <v>38707</v>
      </c>
      <c r="K3721" t="s">
        <v>43</v>
      </c>
    </row>
    <row r="3722" spans="1:11" x14ac:dyDescent="0.25">
      <c r="A3722" s="1">
        <v>3720</v>
      </c>
      <c r="B3722" t="s">
        <v>20222</v>
      </c>
      <c r="C3722" t="s">
        <v>27053</v>
      </c>
      <c r="D3722" t="s">
        <v>33438</v>
      </c>
      <c r="E3722" t="s">
        <v>27053</v>
      </c>
      <c r="F3722" t="s">
        <v>43</v>
      </c>
      <c r="G3722">
        <v>6363</v>
      </c>
      <c r="H3722" t="s">
        <v>38701</v>
      </c>
      <c r="I3722">
        <v>6401</v>
      </c>
      <c r="J3722" t="s">
        <v>38727</v>
      </c>
      <c r="K3722" t="s">
        <v>43</v>
      </c>
    </row>
    <row r="3723" spans="1:11" x14ac:dyDescent="0.25">
      <c r="A3723" s="1">
        <v>3721</v>
      </c>
      <c r="B3723" t="s">
        <v>20223</v>
      </c>
      <c r="C3723" t="s">
        <v>23600</v>
      </c>
      <c r="D3723" t="s">
        <v>30215</v>
      </c>
      <c r="E3723" t="s">
        <v>23600</v>
      </c>
      <c r="F3723" t="s">
        <v>23600</v>
      </c>
      <c r="G3723" t="s">
        <v>23600</v>
      </c>
      <c r="H3723" t="s">
        <v>23600</v>
      </c>
      <c r="I3723" t="s">
        <v>23600</v>
      </c>
      <c r="J3723" t="s">
        <v>23600</v>
      </c>
      <c r="K3723" t="s">
        <v>23600</v>
      </c>
    </row>
    <row r="3724" spans="1:11" x14ac:dyDescent="0.25">
      <c r="A3724" s="1">
        <v>3722</v>
      </c>
      <c r="B3724" t="s">
        <v>20224</v>
      </c>
      <c r="C3724" t="s">
        <v>27054</v>
      </c>
      <c r="D3724" t="s">
        <v>33439</v>
      </c>
      <c r="E3724" t="s">
        <v>27054</v>
      </c>
      <c r="F3724" t="s">
        <v>43</v>
      </c>
      <c r="G3724">
        <v>6364</v>
      </c>
      <c r="H3724" t="s">
        <v>38702</v>
      </c>
      <c r="I3724">
        <v>76390</v>
      </c>
      <c r="J3724" t="s">
        <v>41684</v>
      </c>
      <c r="K3724" t="s">
        <v>43</v>
      </c>
    </row>
    <row r="3725" spans="1:11" x14ac:dyDescent="0.25">
      <c r="A3725" s="1">
        <v>3723</v>
      </c>
      <c r="B3725" t="s">
        <v>20225</v>
      </c>
      <c r="C3725" t="s">
        <v>27055</v>
      </c>
      <c r="D3725" t="s">
        <v>33440</v>
      </c>
      <c r="E3725" t="s">
        <v>27055</v>
      </c>
      <c r="F3725" t="s">
        <v>43</v>
      </c>
      <c r="G3725">
        <v>6365</v>
      </c>
      <c r="H3725" t="s">
        <v>38703</v>
      </c>
      <c r="I3725">
        <v>60423</v>
      </c>
      <c r="J3725" t="s">
        <v>40289</v>
      </c>
      <c r="K3725" t="s">
        <v>43</v>
      </c>
    </row>
    <row r="3726" spans="1:11" x14ac:dyDescent="0.25">
      <c r="A3726" s="1">
        <v>3724</v>
      </c>
      <c r="B3726" t="s">
        <v>20226</v>
      </c>
      <c r="C3726" t="s">
        <v>27056</v>
      </c>
      <c r="D3726" t="s">
        <v>33441</v>
      </c>
      <c r="E3726" t="s">
        <v>27056</v>
      </c>
      <c r="F3726" t="s">
        <v>43</v>
      </c>
      <c r="G3726">
        <v>6368</v>
      </c>
      <c r="H3726" t="s">
        <v>38704</v>
      </c>
      <c r="I3726">
        <v>6396</v>
      </c>
      <c r="J3726" t="s">
        <v>38722</v>
      </c>
      <c r="K3726" t="s">
        <v>43</v>
      </c>
    </row>
    <row r="3727" spans="1:11" x14ac:dyDescent="0.25">
      <c r="A3727" s="1">
        <v>3725</v>
      </c>
      <c r="B3727" t="s">
        <v>20227</v>
      </c>
      <c r="C3727" t="s">
        <v>27057</v>
      </c>
      <c r="D3727" t="s">
        <v>33442</v>
      </c>
      <c r="E3727" t="s">
        <v>27057</v>
      </c>
      <c r="F3727" t="s">
        <v>43</v>
      </c>
      <c r="G3727">
        <v>6369</v>
      </c>
      <c r="H3727" t="s">
        <v>38705</v>
      </c>
      <c r="I3727">
        <v>6370</v>
      </c>
      <c r="J3727" t="s">
        <v>38706</v>
      </c>
      <c r="K3727" t="s">
        <v>43</v>
      </c>
    </row>
    <row r="3728" spans="1:11" x14ac:dyDescent="0.25">
      <c r="A3728" s="1">
        <v>3726</v>
      </c>
      <c r="B3728" t="s">
        <v>20228</v>
      </c>
      <c r="C3728" t="s">
        <v>27058</v>
      </c>
      <c r="D3728" t="s">
        <v>33443</v>
      </c>
      <c r="E3728" t="s">
        <v>27058</v>
      </c>
      <c r="F3728" t="s">
        <v>43</v>
      </c>
      <c r="G3728">
        <v>6370</v>
      </c>
      <c r="H3728" t="s">
        <v>38706</v>
      </c>
      <c r="I3728">
        <v>6371</v>
      </c>
      <c r="J3728" t="s">
        <v>41685</v>
      </c>
      <c r="K3728" t="s">
        <v>43</v>
      </c>
    </row>
    <row r="3729" spans="1:11" x14ac:dyDescent="0.25">
      <c r="A3729" s="1">
        <v>3727</v>
      </c>
      <c r="B3729" t="s">
        <v>20229</v>
      </c>
      <c r="C3729" t="s">
        <v>27059</v>
      </c>
      <c r="D3729" t="s">
        <v>33444</v>
      </c>
      <c r="E3729" t="s">
        <v>27059</v>
      </c>
      <c r="F3729" t="s">
        <v>43</v>
      </c>
      <c r="G3729">
        <v>6370</v>
      </c>
      <c r="H3729" t="s">
        <v>38706</v>
      </c>
      <c r="I3729">
        <v>6376</v>
      </c>
      <c r="J3729" t="s">
        <v>38708</v>
      </c>
      <c r="K3729" t="s">
        <v>43</v>
      </c>
    </row>
    <row r="3730" spans="1:11" x14ac:dyDescent="0.25">
      <c r="A3730" s="1">
        <v>3728</v>
      </c>
      <c r="B3730" t="s">
        <v>20230</v>
      </c>
      <c r="C3730" t="s">
        <v>27060</v>
      </c>
      <c r="D3730" t="s">
        <v>33445</v>
      </c>
      <c r="E3730" t="s">
        <v>27060</v>
      </c>
      <c r="F3730" t="s">
        <v>43</v>
      </c>
      <c r="G3730">
        <v>6372</v>
      </c>
      <c r="H3730" t="s">
        <v>38707</v>
      </c>
      <c r="I3730">
        <v>6384</v>
      </c>
      <c r="J3730" t="s">
        <v>38714</v>
      </c>
      <c r="K3730" t="s">
        <v>43</v>
      </c>
    </row>
    <row r="3731" spans="1:11" x14ac:dyDescent="0.25">
      <c r="A3731" s="1">
        <v>3729</v>
      </c>
      <c r="B3731" t="s">
        <v>20231</v>
      </c>
      <c r="C3731" t="s">
        <v>27061</v>
      </c>
      <c r="D3731" t="s">
        <v>33446</v>
      </c>
      <c r="E3731" t="s">
        <v>27061</v>
      </c>
      <c r="F3731" t="s">
        <v>43</v>
      </c>
      <c r="G3731">
        <v>6376</v>
      </c>
      <c r="H3731" t="s">
        <v>38708</v>
      </c>
      <c r="I3731">
        <v>9481</v>
      </c>
      <c r="J3731" t="s">
        <v>41686</v>
      </c>
      <c r="K3731" t="s">
        <v>43</v>
      </c>
    </row>
    <row r="3732" spans="1:11" x14ac:dyDescent="0.25">
      <c r="A3732" s="1">
        <v>3730</v>
      </c>
      <c r="B3732" t="s">
        <v>20232</v>
      </c>
      <c r="C3732" t="s">
        <v>23600</v>
      </c>
      <c r="D3732" t="s">
        <v>30215</v>
      </c>
      <c r="E3732" t="s">
        <v>23600</v>
      </c>
      <c r="F3732" t="s">
        <v>23600</v>
      </c>
      <c r="G3732" t="s">
        <v>23600</v>
      </c>
      <c r="H3732" t="s">
        <v>23600</v>
      </c>
      <c r="I3732" t="s">
        <v>23600</v>
      </c>
      <c r="J3732" t="s">
        <v>23600</v>
      </c>
      <c r="K3732" t="s">
        <v>23600</v>
      </c>
    </row>
    <row r="3733" spans="1:11" x14ac:dyDescent="0.25">
      <c r="A3733" s="1">
        <v>3731</v>
      </c>
      <c r="B3733" t="s">
        <v>20233</v>
      </c>
      <c r="C3733" t="s">
        <v>27062</v>
      </c>
      <c r="D3733" t="s">
        <v>16365</v>
      </c>
      <c r="E3733" t="s">
        <v>27062</v>
      </c>
      <c r="F3733" t="s">
        <v>43</v>
      </c>
      <c r="G3733">
        <v>6377</v>
      </c>
      <c r="H3733" t="s">
        <v>38709</v>
      </c>
      <c r="I3733">
        <v>9481</v>
      </c>
      <c r="J3733" t="s">
        <v>41686</v>
      </c>
      <c r="K3733" t="s">
        <v>43</v>
      </c>
    </row>
    <row r="3734" spans="1:11" x14ac:dyDescent="0.25">
      <c r="A3734" s="1">
        <v>3732</v>
      </c>
      <c r="B3734" t="s">
        <v>20234</v>
      </c>
      <c r="C3734" t="s">
        <v>27063</v>
      </c>
      <c r="D3734" t="s">
        <v>33447</v>
      </c>
      <c r="E3734" t="s">
        <v>27063</v>
      </c>
      <c r="F3734" t="s">
        <v>43</v>
      </c>
      <c r="G3734">
        <v>6378</v>
      </c>
      <c r="H3734" t="s">
        <v>38710</v>
      </c>
      <c r="I3734">
        <v>6379</v>
      </c>
      <c r="J3734" t="s">
        <v>38711</v>
      </c>
      <c r="K3734" t="s">
        <v>43</v>
      </c>
    </row>
    <row r="3735" spans="1:11" x14ac:dyDescent="0.25">
      <c r="A3735" s="1">
        <v>3733</v>
      </c>
      <c r="B3735" t="s">
        <v>20235</v>
      </c>
      <c r="C3735" t="s">
        <v>23600</v>
      </c>
      <c r="D3735" t="s">
        <v>30215</v>
      </c>
      <c r="E3735" t="s">
        <v>23600</v>
      </c>
      <c r="F3735" t="s">
        <v>23600</v>
      </c>
      <c r="G3735" t="s">
        <v>23600</v>
      </c>
      <c r="H3735" t="s">
        <v>23600</v>
      </c>
      <c r="I3735" t="s">
        <v>23600</v>
      </c>
      <c r="J3735" t="s">
        <v>23600</v>
      </c>
      <c r="K3735" t="s">
        <v>23600</v>
      </c>
    </row>
    <row r="3736" spans="1:11" x14ac:dyDescent="0.25">
      <c r="A3736" s="1">
        <v>3734</v>
      </c>
      <c r="B3736" t="s">
        <v>20236</v>
      </c>
      <c r="C3736" t="s">
        <v>27064</v>
      </c>
      <c r="D3736" t="s">
        <v>33448</v>
      </c>
      <c r="E3736" t="s">
        <v>27064</v>
      </c>
      <c r="F3736" t="s">
        <v>43</v>
      </c>
      <c r="G3736">
        <v>6379</v>
      </c>
      <c r="H3736" t="s">
        <v>38711</v>
      </c>
      <c r="I3736">
        <v>6381</v>
      </c>
      <c r="J3736" t="s">
        <v>38713</v>
      </c>
      <c r="K3736" t="s">
        <v>43</v>
      </c>
    </row>
    <row r="3737" spans="1:11" x14ac:dyDescent="0.25">
      <c r="A3737" s="1">
        <v>3735</v>
      </c>
      <c r="B3737" t="s">
        <v>20237</v>
      </c>
      <c r="C3737" t="s">
        <v>27065</v>
      </c>
      <c r="D3737" t="s">
        <v>33449</v>
      </c>
      <c r="E3737" t="s">
        <v>27065</v>
      </c>
      <c r="F3737" t="s">
        <v>43</v>
      </c>
      <c r="G3737">
        <v>6379</v>
      </c>
      <c r="H3737" t="s">
        <v>38711</v>
      </c>
      <c r="I3737">
        <v>6406</v>
      </c>
      <c r="J3737" t="s">
        <v>41687</v>
      </c>
      <c r="K3737" t="s">
        <v>43</v>
      </c>
    </row>
    <row r="3738" spans="1:11" x14ac:dyDescent="0.25">
      <c r="A3738" s="1">
        <v>3736</v>
      </c>
      <c r="B3738" t="s">
        <v>20238</v>
      </c>
      <c r="C3738" t="s">
        <v>27066</v>
      </c>
      <c r="D3738" t="s">
        <v>33450</v>
      </c>
      <c r="E3738" t="s">
        <v>27066</v>
      </c>
      <c r="F3738" t="s">
        <v>43</v>
      </c>
      <c r="G3738">
        <v>6380</v>
      </c>
      <c r="H3738" t="s">
        <v>38712</v>
      </c>
      <c r="I3738">
        <v>6384</v>
      </c>
      <c r="J3738" t="s">
        <v>38714</v>
      </c>
      <c r="K3738" t="s">
        <v>43</v>
      </c>
    </row>
    <row r="3739" spans="1:11" x14ac:dyDescent="0.25">
      <c r="A3739" s="1">
        <v>3737</v>
      </c>
      <c r="B3739" t="s">
        <v>20239</v>
      </c>
      <c r="C3739" t="s">
        <v>23600</v>
      </c>
      <c r="D3739" t="s">
        <v>30215</v>
      </c>
      <c r="E3739" t="s">
        <v>23600</v>
      </c>
      <c r="F3739" t="s">
        <v>23600</v>
      </c>
      <c r="G3739" t="s">
        <v>23600</v>
      </c>
      <c r="H3739" t="s">
        <v>23600</v>
      </c>
      <c r="I3739" t="s">
        <v>23600</v>
      </c>
      <c r="J3739" t="s">
        <v>23600</v>
      </c>
      <c r="K3739" t="s">
        <v>23600</v>
      </c>
    </row>
    <row r="3740" spans="1:11" x14ac:dyDescent="0.25">
      <c r="A3740" s="1">
        <v>3738</v>
      </c>
      <c r="B3740" t="s">
        <v>20240</v>
      </c>
      <c r="C3740" t="s">
        <v>27067</v>
      </c>
      <c r="D3740" t="s">
        <v>33451</v>
      </c>
      <c r="E3740" t="s">
        <v>27067</v>
      </c>
      <c r="F3740" t="s">
        <v>43</v>
      </c>
      <c r="G3740">
        <v>6381</v>
      </c>
      <c r="H3740" t="s">
        <v>38713</v>
      </c>
      <c r="I3740">
        <v>76400</v>
      </c>
      <c r="J3740" t="s">
        <v>41688</v>
      </c>
      <c r="K3740" t="s">
        <v>43</v>
      </c>
    </row>
    <row r="3741" spans="1:11" x14ac:dyDescent="0.25">
      <c r="A3741" s="1">
        <v>3739</v>
      </c>
      <c r="B3741" t="s">
        <v>20241</v>
      </c>
      <c r="C3741" t="s">
        <v>27068</v>
      </c>
      <c r="D3741" t="s">
        <v>33452</v>
      </c>
      <c r="E3741" t="s">
        <v>27068</v>
      </c>
      <c r="F3741" t="s">
        <v>43</v>
      </c>
      <c r="G3741">
        <v>6384</v>
      </c>
      <c r="H3741" t="s">
        <v>38714</v>
      </c>
      <c r="I3741">
        <v>6385</v>
      </c>
      <c r="J3741" t="s">
        <v>41689</v>
      </c>
      <c r="K3741" t="s">
        <v>43</v>
      </c>
    </row>
    <row r="3742" spans="1:11" x14ac:dyDescent="0.25">
      <c r="A3742" s="1">
        <v>3740</v>
      </c>
      <c r="B3742" t="s">
        <v>20242</v>
      </c>
      <c r="C3742" t="s">
        <v>27069</v>
      </c>
      <c r="D3742" t="s">
        <v>33453</v>
      </c>
      <c r="E3742" t="s">
        <v>27069</v>
      </c>
      <c r="F3742" t="s">
        <v>43</v>
      </c>
      <c r="G3742">
        <v>6386</v>
      </c>
      <c r="H3742" t="s">
        <v>38715</v>
      </c>
      <c r="I3742">
        <v>6406</v>
      </c>
      <c r="J3742" t="s">
        <v>41687</v>
      </c>
      <c r="K3742" t="s">
        <v>43</v>
      </c>
    </row>
    <row r="3743" spans="1:11" x14ac:dyDescent="0.25">
      <c r="A3743" s="1">
        <v>3741</v>
      </c>
      <c r="B3743" t="s">
        <v>20243</v>
      </c>
      <c r="C3743" t="s">
        <v>27070</v>
      </c>
      <c r="D3743" t="s">
        <v>33454</v>
      </c>
      <c r="E3743" t="s">
        <v>27070</v>
      </c>
      <c r="F3743" t="s">
        <v>43</v>
      </c>
      <c r="G3743">
        <v>6387</v>
      </c>
      <c r="H3743" t="s">
        <v>38716</v>
      </c>
      <c r="I3743">
        <v>6392</v>
      </c>
      <c r="J3743" t="s">
        <v>38718</v>
      </c>
      <c r="K3743" t="s">
        <v>43</v>
      </c>
    </row>
    <row r="3744" spans="1:11" x14ac:dyDescent="0.25">
      <c r="A3744" s="1">
        <v>3742</v>
      </c>
      <c r="B3744" t="s">
        <v>20244</v>
      </c>
      <c r="C3744" t="s">
        <v>27071</v>
      </c>
      <c r="D3744" t="s">
        <v>33455</v>
      </c>
      <c r="E3744" t="s">
        <v>27071</v>
      </c>
      <c r="F3744" t="s">
        <v>43</v>
      </c>
      <c r="G3744">
        <v>6388</v>
      </c>
      <c r="H3744" t="s">
        <v>38717</v>
      </c>
      <c r="I3744">
        <v>60430</v>
      </c>
      <c r="J3744" t="s">
        <v>41636</v>
      </c>
      <c r="K3744" t="s">
        <v>43</v>
      </c>
    </row>
    <row r="3745" spans="1:11" x14ac:dyDescent="0.25">
      <c r="A3745" s="1">
        <v>3743</v>
      </c>
      <c r="B3745" t="s">
        <v>20245</v>
      </c>
      <c r="C3745" t="s">
        <v>23600</v>
      </c>
      <c r="D3745" t="s">
        <v>30215</v>
      </c>
      <c r="E3745" t="s">
        <v>23600</v>
      </c>
      <c r="F3745" t="s">
        <v>23600</v>
      </c>
      <c r="G3745" t="s">
        <v>23600</v>
      </c>
      <c r="H3745" t="s">
        <v>23600</v>
      </c>
      <c r="I3745" t="s">
        <v>23600</v>
      </c>
      <c r="J3745" t="s">
        <v>23600</v>
      </c>
      <c r="K3745" t="s">
        <v>23600</v>
      </c>
    </row>
    <row r="3746" spans="1:11" x14ac:dyDescent="0.25">
      <c r="A3746" s="1">
        <v>3744</v>
      </c>
      <c r="B3746" t="s">
        <v>20246</v>
      </c>
      <c r="C3746" t="s">
        <v>27072</v>
      </c>
      <c r="D3746" t="s">
        <v>33456</v>
      </c>
      <c r="E3746" t="s">
        <v>27072</v>
      </c>
      <c r="F3746" t="s">
        <v>43</v>
      </c>
      <c r="G3746">
        <v>6392</v>
      </c>
      <c r="H3746" t="s">
        <v>38718</v>
      </c>
      <c r="I3746">
        <v>6393</v>
      </c>
      <c r="J3746" t="s">
        <v>38719</v>
      </c>
      <c r="K3746" t="s">
        <v>43</v>
      </c>
    </row>
    <row r="3747" spans="1:11" x14ac:dyDescent="0.25">
      <c r="A3747" s="1">
        <v>3745</v>
      </c>
      <c r="B3747" t="s">
        <v>20247</v>
      </c>
      <c r="C3747" t="s">
        <v>27073</v>
      </c>
      <c r="D3747" t="s">
        <v>33457</v>
      </c>
      <c r="E3747" t="s">
        <v>27073</v>
      </c>
      <c r="F3747" t="s">
        <v>43</v>
      </c>
      <c r="G3747">
        <v>6392</v>
      </c>
      <c r="H3747" t="s">
        <v>38718</v>
      </c>
      <c r="I3747">
        <v>7130</v>
      </c>
      <c r="J3747" t="s">
        <v>38932</v>
      </c>
      <c r="K3747" t="s">
        <v>43</v>
      </c>
    </row>
    <row r="3748" spans="1:11" x14ac:dyDescent="0.25">
      <c r="A3748" s="1">
        <v>3746</v>
      </c>
      <c r="B3748" t="s">
        <v>20248</v>
      </c>
      <c r="C3748" t="s">
        <v>27074</v>
      </c>
      <c r="D3748" t="s">
        <v>33458</v>
      </c>
      <c r="E3748" t="s">
        <v>27074</v>
      </c>
      <c r="F3748" t="s">
        <v>43</v>
      </c>
      <c r="G3748">
        <v>6393</v>
      </c>
      <c r="H3748" t="s">
        <v>38719</v>
      </c>
      <c r="I3748">
        <v>6394</v>
      </c>
      <c r="J3748" t="s">
        <v>38720</v>
      </c>
      <c r="K3748" t="s">
        <v>43</v>
      </c>
    </row>
    <row r="3749" spans="1:11" x14ac:dyDescent="0.25">
      <c r="A3749" s="1">
        <v>3747</v>
      </c>
      <c r="B3749" t="s">
        <v>20249</v>
      </c>
      <c r="C3749" t="s">
        <v>27075</v>
      </c>
      <c r="D3749" t="s">
        <v>33459</v>
      </c>
      <c r="E3749" t="s">
        <v>27075</v>
      </c>
      <c r="F3749" t="s">
        <v>43</v>
      </c>
      <c r="G3749">
        <v>6393</v>
      </c>
      <c r="H3749" t="s">
        <v>38719</v>
      </c>
      <c r="I3749">
        <v>6406</v>
      </c>
      <c r="J3749" t="s">
        <v>41687</v>
      </c>
      <c r="K3749" t="s">
        <v>43</v>
      </c>
    </row>
    <row r="3750" spans="1:11" x14ac:dyDescent="0.25">
      <c r="A3750" s="1">
        <v>3748</v>
      </c>
      <c r="B3750" t="s">
        <v>20250</v>
      </c>
      <c r="C3750" t="s">
        <v>27076</v>
      </c>
      <c r="D3750" t="s">
        <v>33460</v>
      </c>
      <c r="E3750" t="s">
        <v>27076</v>
      </c>
      <c r="F3750" t="s">
        <v>43</v>
      </c>
      <c r="G3750">
        <v>6394</v>
      </c>
      <c r="H3750" t="s">
        <v>38720</v>
      </c>
      <c r="I3750">
        <v>6396</v>
      </c>
      <c r="J3750" t="s">
        <v>38722</v>
      </c>
      <c r="K3750" t="s">
        <v>43</v>
      </c>
    </row>
    <row r="3751" spans="1:11" x14ac:dyDescent="0.25">
      <c r="A3751" s="1">
        <v>3749</v>
      </c>
      <c r="B3751" t="s">
        <v>20251</v>
      </c>
      <c r="C3751" t="s">
        <v>27077</v>
      </c>
      <c r="D3751" t="s">
        <v>33461</v>
      </c>
      <c r="E3751" t="s">
        <v>27077</v>
      </c>
      <c r="F3751" t="s">
        <v>43</v>
      </c>
      <c r="G3751">
        <v>6394</v>
      </c>
      <c r="H3751" t="s">
        <v>38720</v>
      </c>
      <c r="I3751">
        <v>6407</v>
      </c>
      <c r="J3751" t="s">
        <v>41690</v>
      </c>
      <c r="K3751" t="s">
        <v>43</v>
      </c>
    </row>
    <row r="3752" spans="1:11" x14ac:dyDescent="0.25">
      <c r="A3752" s="1">
        <v>3750</v>
      </c>
      <c r="B3752" t="s">
        <v>20252</v>
      </c>
      <c r="C3752" t="s">
        <v>27078</v>
      </c>
      <c r="D3752" t="s">
        <v>33462</v>
      </c>
      <c r="E3752" t="s">
        <v>27078</v>
      </c>
      <c r="F3752" t="s">
        <v>43</v>
      </c>
      <c r="G3752">
        <v>6395</v>
      </c>
      <c r="H3752" t="s">
        <v>38721</v>
      </c>
      <c r="I3752">
        <v>6407</v>
      </c>
      <c r="J3752" t="s">
        <v>41690</v>
      </c>
      <c r="K3752" t="s">
        <v>43</v>
      </c>
    </row>
    <row r="3753" spans="1:11" x14ac:dyDescent="0.25">
      <c r="A3753" s="1">
        <v>3751</v>
      </c>
      <c r="B3753" t="s">
        <v>20253</v>
      </c>
      <c r="C3753" t="s">
        <v>27079</v>
      </c>
      <c r="D3753" t="s">
        <v>33463</v>
      </c>
      <c r="E3753" t="s">
        <v>27079</v>
      </c>
      <c r="F3753" t="s">
        <v>43</v>
      </c>
      <c r="G3753">
        <v>6396</v>
      </c>
      <c r="H3753" t="s">
        <v>38722</v>
      </c>
      <c r="I3753">
        <v>6397</v>
      </c>
      <c r="J3753" t="s">
        <v>38723</v>
      </c>
      <c r="K3753" t="s">
        <v>43</v>
      </c>
    </row>
    <row r="3754" spans="1:11" x14ac:dyDescent="0.25">
      <c r="A3754" s="1">
        <v>3752</v>
      </c>
      <c r="B3754" t="s">
        <v>20254</v>
      </c>
      <c r="C3754" t="s">
        <v>27080</v>
      </c>
      <c r="D3754" t="s">
        <v>33464</v>
      </c>
      <c r="E3754" t="s">
        <v>27080</v>
      </c>
      <c r="F3754" t="s">
        <v>43</v>
      </c>
      <c r="G3754">
        <v>6397</v>
      </c>
      <c r="H3754" t="s">
        <v>38723</v>
      </c>
      <c r="I3754">
        <v>6398</v>
      </c>
      <c r="J3754" t="s">
        <v>38724</v>
      </c>
      <c r="K3754" t="s">
        <v>43</v>
      </c>
    </row>
    <row r="3755" spans="1:11" x14ac:dyDescent="0.25">
      <c r="A3755" s="1">
        <v>3753</v>
      </c>
      <c r="B3755" t="s">
        <v>20255</v>
      </c>
      <c r="C3755" t="s">
        <v>27081</v>
      </c>
      <c r="D3755" t="s">
        <v>33465</v>
      </c>
      <c r="E3755" t="s">
        <v>27081</v>
      </c>
      <c r="F3755" t="s">
        <v>43</v>
      </c>
      <c r="G3755">
        <v>6398</v>
      </c>
      <c r="H3755" t="s">
        <v>38724</v>
      </c>
      <c r="I3755">
        <v>6403</v>
      </c>
      <c r="J3755" t="s">
        <v>41691</v>
      </c>
      <c r="K3755" t="s">
        <v>43</v>
      </c>
    </row>
    <row r="3756" spans="1:11" x14ac:dyDescent="0.25">
      <c r="A3756" s="1">
        <v>3754</v>
      </c>
      <c r="B3756" t="s">
        <v>20256</v>
      </c>
      <c r="C3756" t="s">
        <v>27082</v>
      </c>
      <c r="D3756" t="s">
        <v>33466</v>
      </c>
      <c r="E3756" t="s">
        <v>27082</v>
      </c>
      <c r="F3756" t="s">
        <v>43</v>
      </c>
      <c r="G3756">
        <v>6398</v>
      </c>
      <c r="H3756" t="s">
        <v>38724</v>
      </c>
      <c r="I3756">
        <v>60774</v>
      </c>
      <c r="J3756" t="s">
        <v>41692</v>
      </c>
      <c r="K3756" t="s">
        <v>43</v>
      </c>
    </row>
    <row r="3757" spans="1:11" x14ac:dyDescent="0.25">
      <c r="A3757" s="1">
        <v>3755</v>
      </c>
      <c r="B3757" t="s">
        <v>20257</v>
      </c>
      <c r="C3757" t="s">
        <v>27083</v>
      </c>
      <c r="D3757" t="s">
        <v>33467</v>
      </c>
      <c r="E3757" t="s">
        <v>27083</v>
      </c>
      <c r="F3757" t="s">
        <v>43</v>
      </c>
      <c r="G3757">
        <v>6399</v>
      </c>
      <c r="H3757" t="s">
        <v>38725</v>
      </c>
      <c r="I3757">
        <v>60091</v>
      </c>
      <c r="J3757" t="s">
        <v>40269</v>
      </c>
      <c r="K3757" t="s">
        <v>43</v>
      </c>
    </row>
    <row r="3758" spans="1:11" x14ac:dyDescent="0.25">
      <c r="A3758" s="1">
        <v>3756</v>
      </c>
      <c r="B3758" t="s">
        <v>20258</v>
      </c>
      <c r="C3758" t="s">
        <v>27084</v>
      </c>
      <c r="D3758" t="s">
        <v>33468</v>
      </c>
      <c r="E3758" t="s">
        <v>27084</v>
      </c>
      <c r="F3758" t="s">
        <v>43</v>
      </c>
      <c r="G3758">
        <v>6400</v>
      </c>
      <c r="H3758" t="s">
        <v>38726</v>
      </c>
      <c r="I3758">
        <v>6401</v>
      </c>
      <c r="J3758" t="s">
        <v>38727</v>
      </c>
      <c r="K3758" t="s">
        <v>43</v>
      </c>
    </row>
    <row r="3759" spans="1:11" x14ac:dyDescent="0.25">
      <c r="A3759" s="1">
        <v>3757</v>
      </c>
      <c r="B3759" t="s">
        <v>20259</v>
      </c>
      <c r="C3759" t="s">
        <v>27085</v>
      </c>
      <c r="D3759" t="s">
        <v>15727</v>
      </c>
      <c r="E3759" t="s">
        <v>27085</v>
      </c>
      <c r="F3759" t="s">
        <v>43</v>
      </c>
      <c r="G3759">
        <v>6400</v>
      </c>
      <c r="H3759" t="s">
        <v>38726</v>
      </c>
      <c r="I3759">
        <v>60091</v>
      </c>
      <c r="J3759" t="s">
        <v>40269</v>
      </c>
      <c r="K3759" t="s">
        <v>43</v>
      </c>
    </row>
    <row r="3760" spans="1:11" x14ac:dyDescent="0.25">
      <c r="A3760" s="1">
        <v>3758</v>
      </c>
      <c r="B3760" t="s">
        <v>20260</v>
      </c>
      <c r="C3760" t="s">
        <v>27086</v>
      </c>
      <c r="D3760" t="s">
        <v>33469</v>
      </c>
      <c r="E3760" t="s">
        <v>27086</v>
      </c>
      <c r="F3760" t="s">
        <v>43</v>
      </c>
      <c r="G3760">
        <v>6401</v>
      </c>
      <c r="H3760" t="s">
        <v>38727</v>
      </c>
      <c r="I3760">
        <v>6516</v>
      </c>
      <c r="J3760" t="s">
        <v>41693</v>
      </c>
      <c r="K3760" t="s">
        <v>43</v>
      </c>
    </row>
    <row r="3761" spans="1:11" x14ac:dyDescent="0.25">
      <c r="A3761" s="1">
        <v>3759</v>
      </c>
      <c r="B3761" t="s">
        <v>20261</v>
      </c>
      <c r="C3761" t="s">
        <v>23600</v>
      </c>
      <c r="D3761" t="s">
        <v>30215</v>
      </c>
      <c r="E3761" t="s">
        <v>23600</v>
      </c>
      <c r="F3761" t="s">
        <v>23600</v>
      </c>
      <c r="G3761" t="s">
        <v>23600</v>
      </c>
      <c r="H3761" t="s">
        <v>23600</v>
      </c>
      <c r="I3761" t="s">
        <v>23600</v>
      </c>
      <c r="J3761" t="s">
        <v>23600</v>
      </c>
      <c r="K3761" t="s">
        <v>23600</v>
      </c>
    </row>
    <row r="3762" spans="1:11" x14ac:dyDescent="0.25">
      <c r="A3762" s="1">
        <v>3760</v>
      </c>
      <c r="B3762" t="s">
        <v>20262</v>
      </c>
      <c r="C3762" t="s">
        <v>27087</v>
      </c>
      <c r="D3762" t="s">
        <v>33470</v>
      </c>
      <c r="E3762" t="s">
        <v>27087</v>
      </c>
      <c r="F3762" t="s">
        <v>43</v>
      </c>
      <c r="G3762">
        <v>6409</v>
      </c>
      <c r="H3762" t="s">
        <v>38728</v>
      </c>
      <c r="I3762">
        <v>6412</v>
      </c>
      <c r="J3762" t="s">
        <v>41694</v>
      </c>
      <c r="K3762" t="s">
        <v>43</v>
      </c>
    </row>
    <row r="3763" spans="1:11" x14ac:dyDescent="0.25">
      <c r="A3763" s="1">
        <v>3761</v>
      </c>
      <c r="B3763" t="s">
        <v>20263</v>
      </c>
      <c r="C3763" t="s">
        <v>27088</v>
      </c>
      <c r="D3763" t="s">
        <v>33471</v>
      </c>
      <c r="E3763" t="s">
        <v>27088</v>
      </c>
      <c r="F3763" t="s">
        <v>43</v>
      </c>
      <c r="G3763">
        <v>6409</v>
      </c>
      <c r="H3763" t="s">
        <v>38728</v>
      </c>
      <c r="I3763">
        <v>6413</v>
      </c>
      <c r="J3763" t="s">
        <v>41695</v>
      </c>
      <c r="K3763" t="s">
        <v>43</v>
      </c>
    </row>
    <row r="3764" spans="1:11" x14ac:dyDescent="0.25">
      <c r="A3764" s="1">
        <v>3762</v>
      </c>
      <c r="B3764" t="s">
        <v>20264</v>
      </c>
      <c r="C3764" t="s">
        <v>27089</v>
      </c>
      <c r="D3764" t="s">
        <v>33472</v>
      </c>
      <c r="E3764" t="s">
        <v>27089</v>
      </c>
      <c r="F3764" t="s">
        <v>43</v>
      </c>
      <c r="G3764">
        <v>6409</v>
      </c>
      <c r="H3764" t="s">
        <v>38728</v>
      </c>
      <c r="I3764">
        <v>6450</v>
      </c>
      <c r="J3764" t="s">
        <v>38754</v>
      </c>
      <c r="K3764" t="s">
        <v>43</v>
      </c>
    </row>
    <row r="3765" spans="1:11" x14ac:dyDescent="0.25">
      <c r="A3765" s="1">
        <v>3763</v>
      </c>
      <c r="B3765" t="s">
        <v>20265</v>
      </c>
      <c r="C3765" t="s">
        <v>27090</v>
      </c>
      <c r="D3765" t="s">
        <v>33473</v>
      </c>
      <c r="E3765" t="s">
        <v>27090</v>
      </c>
      <c r="F3765" t="s">
        <v>43</v>
      </c>
      <c r="G3765">
        <v>6410</v>
      </c>
      <c r="H3765" t="s">
        <v>38729</v>
      </c>
      <c r="I3765">
        <v>6411</v>
      </c>
      <c r="J3765" t="s">
        <v>41672</v>
      </c>
      <c r="K3765" t="s">
        <v>43</v>
      </c>
    </row>
    <row r="3766" spans="1:11" x14ac:dyDescent="0.25">
      <c r="A3766" s="1">
        <v>3764</v>
      </c>
      <c r="B3766" t="s">
        <v>20266</v>
      </c>
      <c r="C3766" t="s">
        <v>27091</v>
      </c>
      <c r="D3766" t="s">
        <v>33474</v>
      </c>
      <c r="E3766" t="s">
        <v>27091</v>
      </c>
      <c r="F3766" t="s">
        <v>43</v>
      </c>
      <c r="G3766">
        <v>6410</v>
      </c>
      <c r="H3766" t="s">
        <v>38729</v>
      </c>
      <c r="I3766">
        <v>6412</v>
      </c>
      <c r="J3766" t="s">
        <v>41694</v>
      </c>
      <c r="K3766" t="s">
        <v>43</v>
      </c>
    </row>
    <row r="3767" spans="1:11" x14ac:dyDescent="0.25">
      <c r="A3767" s="1">
        <v>3765</v>
      </c>
      <c r="B3767" t="s">
        <v>20267</v>
      </c>
      <c r="C3767" t="s">
        <v>27092</v>
      </c>
      <c r="D3767" t="s">
        <v>33475</v>
      </c>
      <c r="E3767" t="s">
        <v>27092</v>
      </c>
      <c r="F3767" t="s">
        <v>43</v>
      </c>
      <c r="G3767">
        <v>6410</v>
      </c>
      <c r="H3767" t="s">
        <v>38729</v>
      </c>
      <c r="I3767">
        <v>6418</v>
      </c>
      <c r="J3767" t="s">
        <v>41696</v>
      </c>
      <c r="K3767" t="s">
        <v>43</v>
      </c>
    </row>
    <row r="3768" spans="1:11" x14ac:dyDescent="0.25">
      <c r="A3768" s="1">
        <v>3766</v>
      </c>
      <c r="B3768" t="s">
        <v>20268</v>
      </c>
      <c r="C3768" t="s">
        <v>27093</v>
      </c>
      <c r="D3768" t="s">
        <v>33476</v>
      </c>
      <c r="E3768" t="s">
        <v>27093</v>
      </c>
      <c r="F3768" t="s">
        <v>43</v>
      </c>
      <c r="G3768">
        <v>6414</v>
      </c>
      <c r="H3768" t="s">
        <v>38730</v>
      </c>
      <c r="I3768">
        <v>6418</v>
      </c>
      <c r="J3768" t="s">
        <v>41696</v>
      </c>
      <c r="K3768" t="s">
        <v>43</v>
      </c>
    </row>
    <row r="3769" spans="1:11" x14ac:dyDescent="0.25">
      <c r="A3769" s="1">
        <v>3767</v>
      </c>
      <c r="B3769" t="s">
        <v>20269</v>
      </c>
      <c r="C3769" t="s">
        <v>27094</v>
      </c>
      <c r="D3769" t="s">
        <v>33477</v>
      </c>
      <c r="E3769" t="s">
        <v>27094</v>
      </c>
      <c r="F3769" t="s">
        <v>43</v>
      </c>
      <c r="G3769">
        <v>6414</v>
      </c>
      <c r="H3769" t="s">
        <v>38730</v>
      </c>
      <c r="I3769">
        <v>6419</v>
      </c>
      <c r="J3769" t="s">
        <v>38733</v>
      </c>
      <c r="K3769" t="s">
        <v>43</v>
      </c>
    </row>
    <row r="3770" spans="1:11" x14ac:dyDescent="0.25">
      <c r="A3770" s="1">
        <v>3768</v>
      </c>
      <c r="B3770" t="s">
        <v>20270</v>
      </c>
      <c r="C3770" t="s">
        <v>27095</v>
      </c>
      <c r="D3770" t="s">
        <v>13995</v>
      </c>
      <c r="E3770" t="s">
        <v>27095</v>
      </c>
      <c r="F3770" t="s">
        <v>43</v>
      </c>
      <c r="G3770">
        <v>6416</v>
      </c>
      <c r="H3770" t="s">
        <v>38731</v>
      </c>
      <c r="I3770">
        <v>6437</v>
      </c>
      <c r="J3770" t="s">
        <v>41697</v>
      </c>
      <c r="K3770" t="s">
        <v>43</v>
      </c>
    </row>
    <row r="3771" spans="1:11" x14ac:dyDescent="0.25">
      <c r="A3771" s="1">
        <v>3769</v>
      </c>
      <c r="B3771" t="s">
        <v>20271</v>
      </c>
      <c r="C3771" t="s">
        <v>27096</v>
      </c>
      <c r="D3771" t="s">
        <v>14942</v>
      </c>
      <c r="E3771" t="s">
        <v>27096</v>
      </c>
      <c r="F3771" t="s">
        <v>43</v>
      </c>
      <c r="G3771">
        <v>6416</v>
      </c>
      <c r="H3771" t="s">
        <v>38731</v>
      </c>
      <c r="I3771">
        <v>6460</v>
      </c>
      <c r="J3771" t="s">
        <v>38761</v>
      </c>
      <c r="K3771" t="s">
        <v>43</v>
      </c>
    </row>
    <row r="3772" spans="1:11" x14ac:dyDescent="0.25">
      <c r="A3772" s="1">
        <v>3770</v>
      </c>
      <c r="B3772" t="s">
        <v>20272</v>
      </c>
      <c r="C3772" t="s">
        <v>27097</v>
      </c>
      <c r="D3772" t="s">
        <v>15065</v>
      </c>
      <c r="E3772" t="s">
        <v>27097</v>
      </c>
      <c r="F3772" t="s">
        <v>43</v>
      </c>
      <c r="G3772">
        <v>6416</v>
      </c>
      <c r="H3772" t="s">
        <v>38731</v>
      </c>
      <c r="I3772">
        <v>6468</v>
      </c>
      <c r="J3772" t="s">
        <v>38765</v>
      </c>
      <c r="K3772" t="s">
        <v>43</v>
      </c>
    </row>
    <row r="3773" spans="1:11" x14ac:dyDescent="0.25">
      <c r="A3773" s="1">
        <v>3771</v>
      </c>
      <c r="B3773" t="s">
        <v>20273</v>
      </c>
      <c r="C3773" t="s">
        <v>27098</v>
      </c>
      <c r="D3773" t="s">
        <v>33478</v>
      </c>
      <c r="E3773" t="s">
        <v>27098</v>
      </c>
      <c r="F3773" t="s">
        <v>43</v>
      </c>
      <c r="G3773">
        <v>6417</v>
      </c>
      <c r="H3773" t="s">
        <v>38732</v>
      </c>
      <c r="I3773">
        <v>6436</v>
      </c>
      <c r="J3773" t="s">
        <v>38745</v>
      </c>
      <c r="K3773" t="s">
        <v>43</v>
      </c>
    </row>
    <row r="3774" spans="1:11" x14ac:dyDescent="0.25">
      <c r="A3774" s="1">
        <v>3772</v>
      </c>
      <c r="B3774" t="s">
        <v>20274</v>
      </c>
      <c r="C3774" t="s">
        <v>27099</v>
      </c>
      <c r="D3774" t="s">
        <v>33479</v>
      </c>
      <c r="E3774" t="s">
        <v>27099</v>
      </c>
      <c r="F3774" t="s">
        <v>43</v>
      </c>
      <c r="G3774">
        <v>6419</v>
      </c>
      <c r="H3774" t="s">
        <v>38733</v>
      </c>
      <c r="I3774">
        <v>6420</v>
      </c>
      <c r="J3774" t="s">
        <v>38734</v>
      </c>
      <c r="K3774" t="s">
        <v>43</v>
      </c>
    </row>
    <row r="3775" spans="1:11" x14ac:dyDescent="0.25">
      <c r="A3775" s="1">
        <v>3773</v>
      </c>
      <c r="B3775" t="s">
        <v>20275</v>
      </c>
      <c r="C3775" t="s">
        <v>27100</v>
      </c>
      <c r="D3775" t="s">
        <v>33480</v>
      </c>
      <c r="E3775" t="s">
        <v>27100</v>
      </c>
      <c r="F3775" t="s">
        <v>43</v>
      </c>
      <c r="G3775">
        <v>6420</v>
      </c>
      <c r="H3775" t="s">
        <v>38734</v>
      </c>
      <c r="I3775">
        <v>6421</v>
      </c>
      <c r="J3775" t="s">
        <v>38735</v>
      </c>
      <c r="K3775" t="s">
        <v>43</v>
      </c>
    </row>
    <row r="3776" spans="1:11" x14ac:dyDescent="0.25">
      <c r="A3776" s="1">
        <v>3774</v>
      </c>
      <c r="B3776" t="s">
        <v>20276</v>
      </c>
      <c r="C3776" t="s">
        <v>27101</v>
      </c>
      <c r="D3776" t="s">
        <v>33481</v>
      </c>
      <c r="E3776" t="s">
        <v>27101</v>
      </c>
      <c r="F3776" t="s">
        <v>43</v>
      </c>
      <c r="G3776">
        <v>6421</v>
      </c>
      <c r="H3776" t="s">
        <v>38735</v>
      </c>
      <c r="I3776">
        <v>6422</v>
      </c>
      <c r="J3776" t="s">
        <v>38736</v>
      </c>
      <c r="K3776" t="s">
        <v>43</v>
      </c>
    </row>
    <row r="3777" spans="1:11" x14ac:dyDescent="0.25">
      <c r="A3777" s="1">
        <v>3775</v>
      </c>
      <c r="B3777" t="s">
        <v>20277</v>
      </c>
      <c r="C3777" t="s">
        <v>27102</v>
      </c>
      <c r="D3777" t="s">
        <v>33482</v>
      </c>
      <c r="E3777" t="s">
        <v>27102</v>
      </c>
      <c r="F3777" t="s">
        <v>43</v>
      </c>
      <c r="G3777">
        <v>6421</v>
      </c>
      <c r="H3777" t="s">
        <v>38735</v>
      </c>
      <c r="I3777">
        <v>6426</v>
      </c>
      <c r="J3777" t="s">
        <v>41698</v>
      </c>
      <c r="K3777" t="s">
        <v>43</v>
      </c>
    </row>
    <row r="3778" spans="1:11" x14ac:dyDescent="0.25">
      <c r="A3778" s="1">
        <v>3776</v>
      </c>
      <c r="B3778" t="s">
        <v>20278</v>
      </c>
      <c r="C3778" t="s">
        <v>27103</v>
      </c>
      <c r="D3778" t="s">
        <v>33483</v>
      </c>
      <c r="E3778" t="s">
        <v>27103</v>
      </c>
      <c r="F3778" t="s">
        <v>43</v>
      </c>
      <c r="G3778">
        <v>6422</v>
      </c>
      <c r="H3778" t="s">
        <v>38736</v>
      </c>
      <c r="I3778">
        <v>6423</v>
      </c>
      <c r="J3778" t="s">
        <v>38737</v>
      </c>
      <c r="K3778" t="s">
        <v>43</v>
      </c>
    </row>
    <row r="3779" spans="1:11" x14ac:dyDescent="0.25">
      <c r="A3779" s="1">
        <v>3777</v>
      </c>
      <c r="B3779" t="s">
        <v>20279</v>
      </c>
      <c r="C3779" t="s">
        <v>27104</v>
      </c>
      <c r="D3779" t="s">
        <v>33484</v>
      </c>
      <c r="E3779" t="s">
        <v>27104</v>
      </c>
      <c r="F3779" t="s">
        <v>43</v>
      </c>
      <c r="G3779">
        <v>6423</v>
      </c>
      <c r="H3779" t="s">
        <v>38737</v>
      </c>
      <c r="I3779">
        <v>6431</v>
      </c>
      <c r="J3779" t="s">
        <v>38740</v>
      </c>
      <c r="K3779" t="s">
        <v>43</v>
      </c>
    </row>
    <row r="3780" spans="1:11" x14ac:dyDescent="0.25">
      <c r="A3780" s="1">
        <v>3778</v>
      </c>
      <c r="B3780" t="s">
        <v>20280</v>
      </c>
      <c r="C3780" t="s">
        <v>23600</v>
      </c>
      <c r="D3780" t="s">
        <v>30215</v>
      </c>
      <c r="E3780" t="s">
        <v>23600</v>
      </c>
      <c r="F3780" t="s">
        <v>23600</v>
      </c>
      <c r="G3780" t="s">
        <v>23600</v>
      </c>
      <c r="H3780" t="s">
        <v>23600</v>
      </c>
      <c r="I3780" t="s">
        <v>23600</v>
      </c>
      <c r="J3780" t="s">
        <v>23600</v>
      </c>
      <c r="K3780" t="s">
        <v>23600</v>
      </c>
    </row>
    <row r="3781" spans="1:11" x14ac:dyDescent="0.25">
      <c r="A3781" s="1">
        <v>3779</v>
      </c>
      <c r="B3781" t="s">
        <v>20281</v>
      </c>
      <c r="C3781" t="s">
        <v>27105</v>
      </c>
      <c r="D3781" t="s">
        <v>33485</v>
      </c>
      <c r="E3781" t="s">
        <v>27105</v>
      </c>
      <c r="F3781" t="s">
        <v>43</v>
      </c>
      <c r="G3781">
        <v>6427</v>
      </c>
      <c r="H3781" t="s">
        <v>10894</v>
      </c>
      <c r="I3781">
        <v>6428</v>
      </c>
      <c r="J3781" t="s">
        <v>38738</v>
      </c>
      <c r="K3781" t="s">
        <v>43</v>
      </c>
    </row>
    <row r="3782" spans="1:11" x14ac:dyDescent="0.25">
      <c r="A3782" s="1">
        <v>3780</v>
      </c>
      <c r="B3782" t="s">
        <v>20282</v>
      </c>
      <c r="C3782" t="s">
        <v>27106</v>
      </c>
      <c r="D3782" t="s">
        <v>33486</v>
      </c>
      <c r="E3782" t="s">
        <v>27106</v>
      </c>
      <c r="F3782" t="s">
        <v>43</v>
      </c>
      <c r="G3782">
        <v>6428</v>
      </c>
      <c r="H3782" t="s">
        <v>38738</v>
      </c>
      <c r="I3782">
        <v>6430</v>
      </c>
      <c r="J3782" t="s">
        <v>41699</v>
      </c>
      <c r="K3782" t="s">
        <v>43</v>
      </c>
    </row>
    <row r="3783" spans="1:11" x14ac:dyDescent="0.25">
      <c r="A3783" s="1">
        <v>3781</v>
      </c>
      <c r="B3783" t="s">
        <v>20283</v>
      </c>
      <c r="C3783" t="s">
        <v>27107</v>
      </c>
      <c r="D3783" t="s">
        <v>33487</v>
      </c>
      <c r="E3783" t="s">
        <v>27107</v>
      </c>
      <c r="F3783" t="s">
        <v>43</v>
      </c>
      <c r="G3783">
        <v>6428</v>
      </c>
      <c r="H3783" t="s">
        <v>38738</v>
      </c>
      <c r="I3783">
        <v>6431</v>
      </c>
      <c r="J3783" t="s">
        <v>38740</v>
      </c>
      <c r="K3783" t="s">
        <v>43</v>
      </c>
    </row>
    <row r="3784" spans="1:11" x14ac:dyDescent="0.25">
      <c r="A3784" s="1">
        <v>3782</v>
      </c>
      <c r="B3784" t="s">
        <v>20284</v>
      </c>
      <c r="C3784" t="s">
        <v>27108</v>
      </c>
      <c r="D3784" t="s">
        <v>33488</v>
      </c>
      <c r="E3784" t="s">
        <v>27108</v>
      </c>
      <c r="F3784" t="s">
        <v>43</v>
      </c>
      <c r="G3784">
        <v>6429</v>
      </c>
      <c r="H3784" t="s">
        <v>38739</v>
      </c>
      <c r="I3784">
        <v>6433</v>
      </c>
      <c r="J3784" t="s">
        <v>38742</v>
      </c>
      <c r="K3784" t="s">
        <v>43</v>
      </c>
    </row>
    <row r="3785" spans="1:11" x14ac:dyDescent="0.25">
      <c r="A3785" s="1">
        <v>3783</v>
      </c>
      <c r="B3785" t="s">
        <v>20285</v>
      </c>
      <c r="C3785" t="s">
        <v>27109</v>
      </c>
      <c r="D3785" t="s">
        <v>33489</v>
      </c>
      <c r="E3785" t="s">
        <v>27109</v>
      </c>
      <c r="F3785" t="s">
        <v>43</v>
      </c>
      <c r="G3785">
        <v>6431</v>
      </c>
      <c r="H3785" t="s">
        <v>38740</v>
      </c>
      <c r="I3785">
        <v>6432</v>
      </c>
      <c r="J3785" t="s">
        <v>38741</v>
      </c>
      <c r="K3785" t="s">
        <v>43</v>
      </c>
    </row>
    <row r="3786" spans="1:11" x14ac:dyDescent="0.25">
      <c r="A3786" s="1">
        <v>3784</v>
      </c>
      <c r="B3786" t="s">
        <v>20286</v>
      </c>
      <c r="C3786" t="s">
        <v>27110</v>
      </c>
      <c r="D3786" t="s">
        <v>33490</v>
      </c>
      <c r="E3786" t="s">
        <v>27110</v>
      </c>
      <c r="F3786" t="s">
        <v>43</v>
      </c>
      <c r="G3786">
        <v>6432</v>
      </c>
      <c r="H3786" t="s">
        <v>38741</v>
      </c>
      <c r="I3786">
        <v>6433</v>
      </c>
      <c r="J3786" t="s">
        <v>38742</v>
      </c>
      <c r="K3786" t="s">
        <v>43</v>
      </c>
    </row>
    <row r="3787" spans="1:11" x14ac:dyDescent="0.25">
      <c r="A3787" s="1">
        <v>3785</v>
      </c>
      <c r="B3787" t="s">
        <v>20287</v>
      </c>
      <c r="C3787" t="s">
        <v>27111</v>
      </c>
      <c r="D3787" t="s">
        <v>33491</v>
      </c>
      <c r="E3787" t="s">
        <v>27111</v>
      </c>
      <c r="F3787" t="s">
        <v>43</v>
      </c>
      <c r="G3787">
        <v>6433</v>
      </c>
      <c r="H3787" t="s">
        <v>38742</v>
      </c>
      <c r="I3787">
        <v>6434</v>
      </c>
      <c r="J3787" t="s">
        <v>38743</v>
      </c>
      <c r="K3787" t="s">
        <v>43</v>
      </c>
    </row>
    <row r="3788" spans="1:11" x14ac:dyDescent="0.25">
      <c r="A3788" s="1">
        <v>3786</v>
      </c>
      <c r="B3788" t="s">
        <v>20288</v>
      </c>
      <c r="C3788" t="s">
        <v>27112</v>
      </c>
      <c r="D3788" t="s">
        <v>33492</v>
      </c>
      <c r="E3788" t="s">
        <v>27112</v>
      </c>
      <c r="F3788" t="s">
        <v>43</v>
      </c>
      <c r="G3788">
        <v>6434</v>
      </c>
      <c r="H3788" t="s">
        <v>38743</v>
      </c>
      <c r="I3788">
        <v>6484</v>
      </c>
      <c r="J3788" t="s">
        <v>38772</v>
      </c>
      <c r="K3788" t="s">
        <v>43</v>
      </c>
    </row>
    <row r="3789" spans="1:11" x14ac:dyDescent="0.25">
      <c r="A3789" s="1">
        <v>3787</v>
      </c>
      <c r="B3789" t="s">
        <v>20289</v>
      </c>
      <c r="C3789" t="s">
        <v>27113</v>
      </c>
      <c r="D3789" t="s">
        <v>33493</v>
      </c>
      <c r="E3789" t="s">
        <v>27113</v>
      </c>
      <c r="F3789" t="s">
        <v>43</v>
      </c>
      <c r="G3789">
        <v>6435</v>
      </c>
      <c r="H3789" t="s">
        <v>38744</v>
      </c>
      <c r="I3789">
        <v>6436</v>
      </c>
      <c r="J3789" t="s">
        <v>38745</v>
      </c>
      <c r="K3789" t="s">
        <v>43</v>
      </c>
    </row>
    <row r="3790" spans="1:11" x14ac:dyDescent="0.25">
      <c r="A3790" s="1">
        <v>3788</v>
      </c>
      <c r="B3790" t="s">
        <v>20290</v>
      </c>
      <c r="C3790" t="s">
        <v>27114</v>
      </c>
      <c r="D3790" t="s">
        <v>33494</v>
      </c>
      <c r="E3790" t="s">
        <v>27114</v>
      </c>
      <c r="F3790" t="s">
        <v>43</v>
      </c>
      <c r="G3790">
        <v>6435</v>
      </c>
      <c r="H3790" t="s">
        <v>38744</v>
      </c>
      <c r="I3790">
        <v>6445</v>
      </c>
      <c r="J3790" t="s">
        <v>38750</v>
      </c>
      <c r="K3790" t="s">
        <v>43</v>
      </c>
    </row>
    <row r="3791" spans="1:11" x14ac:dyDescent="0.25">
      <c r="A3791" s="1">
        <v>3789</v>
      </c>
      <c r="B3791" t="s">
        <v>20291</v>
      </c>
      <c r="C3791" t="s">
        <v>27115</v>
      </c>
      <c r="D3791" t="s">
        <v>33495</v>
      </c>
      <c r="E3791" t="s">
        <v>27115</v>
      </c>
      <c r="F3791" t="s">
        <v>43</v>
      </c>
      <c r="G3791">
        <v>6435</v>
      </c>
      <c r="H3791" t="s">
        <v>38744</v>
      </c>
      <c r="I3791">
        <v>6484</v>
      </c>
      <c r="J3791" t="s">
        <v>38772</v>
      </c>
      <c r="K3791" t="s">
        <v>43</v>
      </c>
    </row>
    <row r="3792" spans="1:11" x14ac:dyDescent="0.25">
      <c r="A3792" s="1">
        <v>3790</v>
      </c>
      <c r="B3792" t="s">
        <v>20292</v>
      </c>
      <c r="C3792" t="s">
        <v>27116</v>
      </c>
      <c r="D3792" t="s">
        <v>33496</v>
      </c>
      <c r="E3792" t="s">
        <v>36310</v>
      </c>
      <c r="F3792" t="s">
        <v>36630</v>
      </c>
      <c r="G3792">
        <v>6436</v>
      </c>
      <c r="H3792" t="s">
        <v>38745</v>
      </c>
      <c r="I3792">
        <v>11352</v>
      </c>
      <c r="J3792" t="s">
        <v>40866</v>
      </c>
      <c r="K3792" t="s">
        <v>43</v>
      </c>
    </row>
    <row r="3793" spans="1:11" x14ac:dyDescent="0.25">
      <c r="A3793" s="1">
        <v>3791</v>
      </c>
      <c r="B3793" t="s">
        <v>20293</v>
      </c>
      <c r="C3793" t="s">
        <v>23600</v>
      </c>
      <c r="D3793" t="s">
        <v>30215</v>
      </c>
      <c r="E3793" t="s">
        <v>23600</v>
      </c>
      <c r="F3793" t="s">
        <v>23600</v>
      </c>
      <c r="G3793" t="s">
        <v>23600</v>
      </c>
      <c r="H3793" t="s">
        <v>23600</v>
      </c>
      <c r="I3793" t="s">
        <v>23600</v>
      </c>
      <c r="J3793" t="s">
        <v>23600</v>
      </c>
      <c r="K3793" t="s">
        <v>23600</v>
      </c>
    </row>
    <row r="3794" spans="1:11" x14ac:dyDescent="0.25">
      <c r="A3794" s="1">
        <v>3792</v>
      </c>
      <c r="B3794" t="s">
        <v>20294</v>
      </c>
      <c r="C3794" t="s">
        <v>23600</v>
      </c>
      <c r="D3794" t="s">
        <v>30215</v>
      </c>
      <c r="E3794" t="s">
        <v>23600</v>
      </c>
      <c r="F3794" t="s">
        <v>23600</v>
      </c>
      <c r="G3794" t="s">
        <v>23600</v>
      </c>
      <c r="H3794" t="s">
        <v>23600</v>
      </c>
      <c r="I3794" t="s">
        <v>23600</v>
      </c>
      <c r="J3794" t="s">
        <v>23600</v>
      </c>
      <c r="K3794" t="s">
        <v>23600</v>
      </c>
    </row>
    <row r="3795" spans="1:11" x14ac:dyDescent="0.25">
      <c r="A3795" s="1">
        <v>3793</v>
      </c>
      <c r="B3795" t="s">
        <v>20295</v>
      </c>
      <c r="C3795" t="s">
        <v>27117</v>
      </c>
      <c r="D3795" t="s">
        <v>33497</v>
      </c>
      <c r="E3795" t="s">
        <v>27117</v>
      </c>
      <c r="F3795" t="s">
        <v>43</v>
      </c>
      <c r="G3795">
        <v>6439</v>
      </c>
      <c r="H3795" t="s">
        <v>38746</v>
      </c>
      <c r="I3795">
        <v>6445</v>
      </c>
      <c r="J3795" t="s">
        <v>38750</v>
      </c>
      <c r="K3795" t="s">
        <v>43</v>
      </c>
    </row>
    <row r="3796" spans="1:11" x14ac:dyDescent="0.25">
      <c r="A3796" s="1">
        <v>3794</v>
      </c>
      <c r="B3796" t="s">
        <v>20296</v>
      </c>
      <c r="C3796" t="s">
        <v>27118</v>
      </c>
      <c r="D3796" t="s">
        <v>33498</v>
      </c>
      <c r="E3796" t="s">
        <v>27118</v>
      </c>
      <c r="F3796" t="s">
        <v>43</v>
      </c>
      <c r="G3796">
        <v>6439</v>
      </c>
      <c r="H3796" t="s">
        <v>38746</v>
      </c>
      <c r="I3796">
        <v>6460</v>
      </c>
      <c r="J3796" t="s">
        <v>38761</v>
      </c>
      <c r="K3796" t="s">
        <v>43</v>
      </c>
    </row>
    <row r="3797" spans="1:11" x14ac:dyDescent="0.25">
      <c r="A3797" s="1">
        <v>3795</v>
      </c>
      <c r="B3797" t="s">
        <v>20297</v>
      </c>
      <c r="C3797" t="s">
        <v>27119</v>
      </c>
      <c r="D3797" t="s">
        <v>33499</v>
      </c>
      <c r="E3797" t="s">
        <v>27119</v>
      </c>
      <c r="F3797" t="s">
        <v>43</v>
      </c>
      <c r="G3797">
        <v>6441</v>
      </c>
      <c r="H3797" t="s">
        <v>38747</v>
      </c>
      <c r="I3797">
        <v>6442</v>
      </c>
      <c r="J3797" t="s">
        <v>38748</v>
      </c>
      <c r="K3797" t="s">
        <v>43</v>
      </c>
    </row>
    <row r="3798" spans="1:11" x14ac:dyDescent="0.25">
      <c r="A3798" s="1">
        <v>3796</v>
      </c>
      <c r="B3798" t="s">
        <v>20298</v>
      </c>
      <c r="C3798" t="s">
        <v>27120</v>
      </c>
      <c r="D3798" t="s">
        <v>33500</v>
      </c>
      <c r="E3798" t="s">
        <v>27120</v>
      </c>
      <c r="F3798" t="s">
        <v>43</v>
      </c>
      <c r="G3798">
        <v>6441</v>
      </c>
      <c r="H3798" t="s">
        <v>38747</v>
      </c>
      <c r="I3798">
        <v>60417</v>
      </c>
      <c r="J3798" t="s">
        <v>40288</v>
      </c>
      <c r="K3798" t="s">
        <v>43</v>
      </c>
    </row>
    <row r="3799" spans="1:11" x14ac:dyDescent="0.25">
      <c r="A3799" s="1">
        <v>3797</v>
      </c>
      <c r="B3799" t="s">
        <v>20299</v>
      </c>
      <c r="C3799" t="s">
        <v>27121</v>
      </c>
      <c r="D3799" t="s">
        <v>33501</v>
      </c>
      <c r="E3799" t="s">
        <v>27121</v>
      </c>
      <c r="F3799" t="s">
        <v>43</v>
      </c>
      <c r="G3799">
        <v>6442</v>
      </c>
      <c r="H3799" t="s">
        <v>38748</v>
      </c>
      <c r="I3799">
        <v>6447</v>
      </c>
      <c r="J3799" t="s">
        <v>38751</v>
      </c>
      <c r="K3799" t="s">
        <v>43</v>
      </c>
    </row>
    <row r="3800" spans="1:11" x14ac:dyDescent="0.25">
      <c r="A3800" s="1">
        <v>3798</v>
      </c>
      <c r="B3800" t="s">
        <v>20300</v>
      </c>
      <c r="C3800" t="s">
        <v>27122</v>
      </c>
      <c r="D3800" t="s">
        <v>33502</v>
      </c>
      <c r="E3800" t="s">
        <v>27122</v>
      </c>
      <c r="F3800" t="s">
        <v>43</v>
      </c>
      <c r="G3800">
        <v>6442</v>
      </c>
      <c r="H3800" t="s">
        <v>38748</v>
      </c>
      <c r="I3800">
        <v>6449</v>
      </c>
      <c r="J3800" t="s">
        <v>38753</v>
      </c>
      <c r="K3800" t="s">
        <v>43</v>
      </c>
    </row>
    <row r="3801" spans="1:11" x14ac:dyDescent="0.25">
      <c r="A3801" s="1">
        <v>3799</v>
      </c>
      <c r="B3801" t="s">
        <v>20301</v>
      </c>
      <c r="C3801" t="s">
        <v>27123</v>
      </c>
      <c r="D3801" t="s">
        <v>33503</v>
      </c>
      <c r="E3801" t="s">
        <v>27123</v>
      </c>
      <c r="F3801" t="s">
        <v>43</v>
      </c>
      <c r="G3801">
        <v>6442</v>
      </c>
      <c r="H3801" t="s">
        <v>38748</v>
      </c>
      <c r="I3801">
        <v>6473</v>
      </c>
      <c r="J3801" t="s">
        <v>38768</v>
      </c>
      <c r="K3801" t="s">
        <v>43</v>
      </c>
    </row>
    <row r="3802" spans="1:11" x14ac:dyDescent="0.25">
      <c r="A3802" s="1">
        <v>3800</v>
      </c>
      <c r="B3802" t="s">
        <v>20302</v>
      </c>
      <c r="C3802" t="s">
        <v>27124</v>
      </c>
      <c r="D3802" t="s">
        <v>33504</v>
      </c>
      <c r="E3802" t="s">
        <v>27124</v>
      </c>
      <c r="F3802" t="s">
        <v>43</v>
      </c>
      <c r="G3802">
        <v>6442</v>
      </c>
      <c r="H3802" t="s">
        <v>38748</v>
      </c>
      <c r="I3802">
        <v>60399</v>
      </c>
      <c r="J3802" t="s">
        <v>41673</v>
      </c>
      <c r="K3802" t="s">
        <v>43</v>
      </c>
    </row>
    <row r="3803" spans="1:11" x14ac:dyDescent="0.25">
      <c r="A3803" s="1">
        <v>3801</v>
      </c>
      <c r="B3803" t="s">
        <v>20303</v>
      </c>
      <c r="C3803" t="s">
        <v>27125</v>
      </c>
      <c r="D3803" t="s">
        <v>33505</v>
      </c>
      <c r="E3803" t="s">
        <v>27125</v>
      </c>
      <c r="F3803" t="s">
        <v>43</v>
      </c>
      <c r="G3803">
        <v>6444</v>
      </c>
      <c r="H3803" t="s">
        <v>38749</v>
      </c>
      <c r="I3803">
        <v>60040</v>
      </c>
      <c r="J3803" t="s">
        <v>40892</v>
      </c>
      <c r="K3803" t="s">
        <v>43</v>
      </c>
    </row>
    <row r="3804" spans="1:11" x14ac:dyDescent="0.25">
      <c r="A3804" s="1">
        <v>3802</v>
      </c>
      <c r="B3804" t="s">
        <v>20304</v>
      </c>
      <c r="C3804" t="s">
        <v>27126</v>
      </c>
      <c r="D3804" t="s">
        <v>33506</v>
      </c>
      <c r="E3804" t="s">
        <v>27126</v>
      </c>
      <c r="F3804" t="s">
        <v>43</v>
      </c>
      <c r="G3804">
        <v>6444</v>
      </c>
      <c r="H3804" t="s">
        <v>38749</v>
      </c>
      <c r="I3804">
        <v>76006</v>
      </c>
      <c r="J3804" t="s">
        <v>40323</v>
      </c>
      <c r="K3804" t="s">
        <v>43</v>
      </c>
    </row>
    <row r="3805" spans="1:11" x14ac:dyDescent="0.25">
      <c r="A3805" s="1">
        <v>3803</v>
      </c>
      <c r="B3805" t="s">
        <v>20305</v>
      </c>
      <c r="C3805" t="s">
        <v>27127</v>
      </c>
      <c r="D3805" t="s">
        <v>33507</v>
      </c>
      <c r="E3805" t="s">
        <v>27127</v>
      </c>
      <c r="F3805" t="s">
        <v>43</v>
      </c>
      <c r="G3805">
        <v>6444</v>
      </c>
      <c r="H3805" t="s">
        <v>38749</v>
      </c>
      <c r="I3805">
        <v>76009</v>
      </c>
      <c r="J3805" t="s">
        <v>40324</v>
      </c>
      <c r="K3805" t="s">
        <v>43</v>
      </c>
    </row>
    <row r="3806" spans="1:11" x14ac:dyDescent="0.25">
      <c r="A3806" s="1">
        <v>3804</v>
      </c>
      <c r="B3806" t="s">
        <v>20306</v>
      </c>
      <c r="C3806" t="s">
        <v>27128</v>
      </c>
      <c r="D3806" t="s">
        <v>33508</v>
      </c>
      <c r="E3806" t="s">
        <v>27128</v>
      </c>
      <c r="F3806" t="s">
        <v>43</v>
      </c>
      <c r="G3806">
        <v>6445</v>
      </c>
      <c r="H3806" t="s">
        <v>38750</v>
      </c>
      <c r="I3806">
        <v>6446</v>
      </c>
      <c r="J3806" t="s">
        <v>41700</v>
      </c>
      <c r="K3806" t="s">
        <v>43</v>
      </c>
    </row>
    <row r="3807" spans="1:11" x14ac:dyDescent="0.25">
      <c r="A3807" s="1">
        <v>3805</v>
      </c>
      <c r="B3807" t="s">
        <v>20307</v>
      </c>
      <c r="C3807" t="s">
        <v>27129</v>
      </c>
      <c r="D3807" t="s">
        <v>33509</v>
      </c>
      <c r="E3807" t="s">
        <v>27129</v>
      </c>
      <c r="F3807" t="s">
        <v>43</v>
      </c>
      <c r="G3807">
        <v>6447</v>
      </c>
      <c r="H3807" t="s">
        <v>38751</v>
      </c>
      <c r="I3807">
        <v>6464</v>
      </c>
      <c r="J3807" t="s">
        <v>38763</v>
      </c>
      <c r="K3807" t="s">
        <v>43</v>
      </c>
    </row>
    <row r="3808" spans="1:11" x14ac:dyDescent="0.25">
      <c r="A3808" s="1">
        <v>3806</v>
      </c>
      <c r="B3808" t="s">
        <v>20308</v>
      </c>
      <c r="C3808" t="s">
        <v>27130</v>
      </c>
      <c r="D3808" t="s">
        <v>33510</v>
      </c>
      <c r="E3808" t="s">
        <v>27130</v>
      </c>
      <c r="F3808" t="s">
        <v>43</v>
      </c>
      <c r="G3808">
        <v>6448</v>
      </c>
      <c r="H3808" t="s">
        <v>38752</v>
      </c>
      <c r="I3808">
        <v>6453</v>
      </c>
      <c r="J3808" t="s">
        <v>38756</v>
      </c>
      <c r="K3808" t="s">
        <v>43</v>
      </c>
    </row>
    <row r="3809" spans="1:11" x14ac:dyDescent="0.25">
      <c r="A3809" s="1">
        <v>3807</v>
      </c>
      <c r="B3809" t="s">
        <v>20309</v>
      </c>
      <c r="C3809" t="s">
        <v>27131</v>
      </c>
      <c r="D3809" t="s">
        <v>33511</v>
      </c>
      <c r="E3809" t="s">
        <v>27131</v>
      </c>
      <c r="F3809" t="s">
        <v>43</v>
      </c>
      <c r="G3809">
        <v>6448</v>
      </c>
      <c r="H3809" t="s">
        <v>38752</v>
      </c>
      <c r="I3809">
        <v>61010</v>
      </c>
      <c r="J3809" t="s">
        <v>41701</v>
      </c>
      <c r="K3809" t="s">
        <v>43</v>
      </c>
    </row>
    <row r="3810" spans="1:11" x14ac:dyDescent="0.25">
      <c r="A3810" s="1">
        <v>3808</v>
      </c>
      <c r="B3810" t="s">
        <v>20310</v>
      </c>
      <c r="C3810" t="s">
        <v>27132</v>
      </c>
      <c r="D3810" t="s">
        <v>33512</v>
      </c>
      <c r="E3810" t="s">
        <v>27132</v>
      </c>
      <c r="F3810" t="s">
        <v>43</v>
      </c>
      <c r="G3810">
        <v>6449</v>
      </c>
      <c r="H3810" t="s">
        <v>38753</v>
      </c>
      <c r="I3810">
        <v>61010</v>
      </c>
      <c r="J3810" t="s">
        <v>41701</v>
      </c>
      <c r="K3810" t="s">
        <v>43</v>
      </c>
    </row>
    <row r="3811" spans="1:11" x14ac:dyDescent="0.25">
      <c r="A3811" s="1">
        <v>3809</v>
      </c>
      <c r="B3811" t="s">
        <v>20311</v>
      </c>
      <c r="C3811" t="s">
        <v>27133</v>
      </c>
      <c r="D3811" t="s">
        <v>33513</v>
      </c>
      <c r="E3811" t="s">
        <v>27133</v>
      </c>
      <c r="F3811" t="s">
        <v>43</v>
      </c>
      <c r="G3811">
        <v>6450</v>
      </c>
      <c r="H3811" t="s">
        <v>38754</v>
      </c>
      <c r="I3811">
        <v>6457</v>
      </c>
      <c r="J3811" t="s">
        <v>38758</v>
      </c>
      <c r="K3811" t="s">
        <v>43</v>
      </c>
    </row>
    <row r="3812" spans="1:11" x14ac:dyDescent="0.25">
      <c r="A3812" s="1">
        <v>3810</v>
      </c>
      <c r="B3812" t="s">
        <v>20312</v>
      </c>
      <c r="C3812" t="s">
        <v>27134</v>
      </c>
      <c r="D3812" t="s">
        <v>33514</v>
      </c>
      <c r="E3812" t="s">
        <v>27134</v>
      </c>
      <c r="F3812" t="s">
        <v>43</v>
      </c>
      <c r="G3812">
        <v>6450</v>
      </c>
      <c r="H3812" t="s">
        <v>38754</v>
      </c>
      <c r="I3812">
        <v>6468</v>
      </c>
      <c r="J3812" t="s">
        <v>38765</v>
      </c>
      <c r="K3812" t="s">
        <v>43</v>
      </c>
    </row>
    <row r="3813" spans="1:11" x14ac:dyDescent="0.25">
      <c r="A3813" s="1">
        <v>3811</v>
      </c>
      <c r="B3813" t="s">
        <v>20313</v>
      </c>
      <c r="C3813" t="s">
        <v>27135</v>
      </c>
      <c r="D3813" t="s">
        <v>33515</v>
      </c>
      <c r="E3813" t="s">
        <v>27135</v>
      </c>
      <c r="F3813" t="s">
        <v>43</v>
      </c>
      <c r="G3813">
        <v>6450</v>
      </c>
      <c r="H3813" t="s">
        <v>38754</v>
      </c>
      <c r="I3813">
        <v>6477</v>
      </c>
      <c r="J3813" t="s">
        <v>38769</v>
      </c>
      <c r="K3813" t="s">
        <v>43</v>
      </c>
    </row>
    <row r="3814" spans="1:11" x14ac:dyDescent="0.25">
      <c r="A3814" s="1">
        <v>3812</v>
      </c>
      <c r="B3814" t="s">
        <v>20314</v>
      </c>
      <c r="C3814" t="s">
        <v>27136</v>
      </c>
      <c r="D3814" t="s">
        <v>33516</v>
      </c>
      <c r="E3814" t="s">
        <v>27136</v>
      </c>
      <c r="F3814" t="s">
        <v>43</v>
      </c>
      <c r="G3814">
        <v>6450</v>
      </c>
      <c r="H3814" t="s">
        <v>38754</v>
      </c>
      <c r="I3814">
        <v>6527</v>
      </c>
      <c r="J3814" t="s">
        <v>41702</v>
      </c>
      <c r="K3814" t="s">
        <v>43</v>
      </c>
    </row>
    <row r="3815" spans="1:11" x14ac:dyDescent="0.25">
      <c r="A3815" s="1">
        <v>3813</v>
      </c>
      <c r="B3815" t="s">
        <v>20315</v>
      </c>
      <c r="C3815" t="s">
        <v>27137</v>
      </c>
      <c r="D3815" t="s">
        <v>33517</v>
      </c>
      <c r="E3815" t="s">
        <v>27137</v>
      </c>
      <c r="F3815" t="s">
        <v>43</v>
      </c>
      <c r="G3815">
        <v>6450</v>
      </c>
      <c r="H3815" t="s">
        <v>38754</v>
      </c>
      <c r="I3815">
        <v>61011</v>
      </c>
      <c r="J3815" t="s">
        <v>41703</v>
      </c>
      <c r="K3815" t="s">
        <v>45</v>
      </c>
    </row>
    <row r="3816" spans="1:11" x14ac:dyDescent="0.25">
      <c r="A3816" s="1">
        <v>3814</v>
      </c>
      <c r="B3816" t="s">
        <v>20316</v>
      </c>
      <c r="C3816" t="s">
        <v>27138</v>
      </c>
      <c r="D3816" t="s">
        <v>33518</v>
      </c>
      <c r="E3816" t="s">
        <v>27138</v>
      </c>
      <c r="F3816" t="s">
        <v>43</v>
      </c>
      <c r="G3816">
        <v>6452</v>
      </c>
      <c r="H3816" t="s">
        <v>38755</v>
      </c>
      <c r="I3816">
        <v>61010</v>
      </c>
      <c r="J3816" t="s">
        <v>41701</v>
      </c>
      <c r="K3816" t="s">
        <v>43</v>
      </c>
    </row>
    <row r="3817" spans="1:11" x14ac:dyDescent="0.25">
      <c r="A3817" s="1">
        <v>3815</v>
      </c>
      <c r="B3817" t="s">
        <v>20317</v>
      </c>
      <c r="C3817" t="s">
        <v>27139</v>
      </c>
      <c r="D3817" t="s">
        <v>33519</v>
      </c>
      <c r="E3817" t="s">
        <v>27139</v>
      </c>
      <c r="F3817" t="s">
        <v>43</v>
      </c>
      <c r="G3817">
        <v>6453</v>
      </c>
      <c r="H3817" t="s">
        <v>38756</v>
      </c>
      <c r="I3817">
        <v>6454</v>
      </c>
      <c r="J3817" t="s">
        <v>41704</v>
      </c>
      <c r="K3817" t="s">
        <v>43</v>
      </c>
    </row>
    <row r="3818" spans="1:11" x14ac:dyDescent="0.25">
      <c r="A3818" s="1">
        <v>3816</v>
      </c>
      <c r="B3818" t="s">
        <v>20318</v>
      </c>
      <c r="C3818" t="s">
        <v>23600</v>
      </c>
      <c r="D3818" t="s">
        <v>30215</v>
      </c>
      <c r="E3818" t="s">
        <v>23600</v>
      </c>
      <c r="F3818" t="s">
        <v>23600</v>
      </c>
      <c r="G3818" t="s">
        <v>23600</v>
      </c>
      <c r="H3818" t="s">
        <v>23600</v>
      </c>
      <c r="I3818" t="s">
        <v>23600</v>
      </c>
      <c r="J3818" t="s">
        <v>23600</v>
      </c>
      <c r="K3818" t="s">
        <v>23600</v>
      </c>
    </row>
    <row r="3819" spans="1:11" x14ac:dyDescent="0.25">
      <c r="A3819" s="1">
        <v>3817</v>
      </c>
      <c r="B3819" t="s">
        <v>20319</v>
      </c>
      <c r="C3819" t="s">
        <v>27140</v>
      </c>
      <c r="D3819" t="s">
        <v>33520</v>
      </c>
      <c r="E3819" t="s">
        <v>27140</v>
      </c>
      <c r="F3819" t="s">
        <v>43</v>
      </c>
      <c r="G3819">
        <v>6455</v>
      </c>
      <c r="H3819" t="s">
        <v>38757</v>
      </c>
      <c r="I3819">
        <v>6478</v>
      </c>
      <c r="J3819" t="s">
        <v>41705</v>
      </c>
      <c r="K3819" t="s">
        <v>43</v>
      </c>
    </row>
    <row r="3820" spans="1:11" x14ac:dyDescent="0.25">
      <c r="A3820" s="1">
        <v>3818</v>
      </c>
      <c r="B3820" t="s">
        <v>20320</v>
      </c>
      <c r="C3820" t="s">
        <v>23600</v>
      </c>
      <c r="D3820" t="s">
        <v>30215</v>
      </c>
      <c r="E3820" t="s">
        <v>23600</v>
      </c>
      <c r="F3820" t="s">
        <v>23600</v>
      </c>
      <c r="G3820" t="s">
        <v>23600</v>
      </c>
      <c r="H3820" t="s">
        <v>23600</v>
      </c>
      <c r="I3820" t="s">
        <v>23600</v>
      </c>
      <c r="J3820" t="s">
        <v>23600</v>
      </c>
      <c r="K3820" t="s">
        <v>23600</v>
      </c>
    </row>
    <row r="3821" spans="1:11" x14ac:dyDescent="0.25">
      <c r="A3821" s="1">
        <v>3819</v>
      </c>
      <c r="B3821" t="s">
        <v>20321</v>
      </c>
      <c r="C3821" t="s">
        <v>27141</v>
      </c>
      <c r="D3821" t="s">
        <v>33521</v>
      </c>
      <c r="E3821" t="s">
        <v>27141</v>
      </c>
      <c r="F3821" t="s">
        <v>43</v>
      </c>
      <c r="G3821">
        <v>6457</v>
      </c>
      <c r="H3821" t="s">
        <v>38758</v>
      </c>
      <c r="I3821">
        <v>6462</v>
      </c>
      <c r="J3821" t="s">
        <v>38762</v>
      </c>
      <c r="K3821" t="s">
        <v>43</v>
      </c>
    </row>
    <row r="3822" spans="1:11" x14ac:dyDescent="0.25">
      <c r="A3822" s="1">
        <v>3820</v>
      </c>
      <c r="B3822" t="s">
        <v>20322</v>
      </c>
      <c r="C3822" t="s">
        <v>27142</v>
      </c>
      <c r="D3822" t="s">
        <v>33522</v>
      </c>
      <c r="E3822" t="s">
        <v>27142</v>
      </c>
      <c r="F3822" t="s">
        <v>43</v>
      </c>
      <c r="G3822">
        <v>6458</v>
      </c>
      <c r="H3822" t="s">
        <v>38759</v>
      </c>
      <c r="I3822">
        <v>60399</v>
      </c>
      <c r="J3822" t="s">
        <v>41673</v>
      </c>
      <c r="K3822" t="s">
        <v>43</v>
      </c>
    </row>
    <row r="3823" spans="1:11" x14ac:dyDescent="0.25">
      <c r="A3823" s="1">
        <v>3821</v>
      </c>
      <c r="B3823" t="s">
        <v>20323</v>
      </c>
      <c r="C3823" t="s">
        <v>27143</v>
      </c>
      <c r="D3823" t="s">
        <v>33523</v>
      </c>
      <c r="E3823" t="s">
        <v>27143</v>
      </c>
      <c r="F3823" t="s">
        <v>43</v>
      </c>
      <c r="G3823">
        <v>6459</v>
      </c>
      <c r="H3823" t="s">
        <v>38760</v>
      </c>
      <c r="I3823">
        <v>6465</v>
      </c>
      <c r="J3823" t="s">
        <v>41706</v>
      </c>
      <c r="K3823" t="s">
        <v>43</v>
      </c>
    </row>
    <row r="3824" spans="1:11" x14ac:dyDescent="0.25">
      <c r="A3824" s="1">
        <v>3822</v>
      </c>
      <c r="B3824" t="s">
        <v>20324</v>
      </c>
      <c r="C3824" t="s">
        <v>27144</v>
      </c>
      <c r="D3824" t="s">
        <v>33524</v>
      </c>
      <c r="E3824" t="s">
        <v>27144</v>
      </c>
      <c r="F3824" t="s">
        <v>43</v>
      </c>
      <c r="G3824">
        <v>6459</v>
      </c>
      <c r="H3824" t="s">
        <v>38760</v>
      </c>
      <c r="I3824">
        <v>60380</v>
      </c>
      <c r="J3824" t="s">
        <v>41707</v>
      </c>
      <c r="K3824" t="s">
        <v>43</v>
      </c>
    </row>
    <row r="3825" spans="1:11" x14ac:dyDescent="0.25">
      <c r="A3825" s="1">
        <v>3823</v>
      </c>
      <c r="B3825" t="s">
        <v>20325</v>
      </c>
      <c r="C3825" t="s">
        <v>27145</v>
      </c>
      <c r="D3825" t="s">
        <v>33525</v>
      </c>
      <c r="E3825" t="s">
        <v>27145</v>
      </c>
      <c r="F3825" t="s">
        <v>43</v>
      </c>
      <c r="G3825">
        <v>6460</v>
      </c>
      <c r="H3825" t="s">
        <v>38761</v>
      </c>
      <c r="I3825">
        <v>6461</v>
      </c>
      <c r="J3825" t="s">
        <v>41708</v>
      </c>
      <c r="K3825" t="s">
        <v>43</v>
      </c>
    </row>
    <row r="3826" spans="1:11" x14ac:dyDescent="0.25">
      <c r="A3826" s="1">
        <v>3824</v>
      </c>
      <c r="B3826" t="s">
        <v>20326</v>
      </c>
      <c r="C3826" t="s">
        <v>23600</v>
      </c>
      <c r="D3826" t="s">
        <v>30215</v>
      </c>
      <c r="E3826" t="s">
        <v>23600</v>
      </c>
      <c r="F3826" t="s">
        <v>23600</v>
      </c>
      <c r="G3826" t="s">
        <v>23600</v>
      </c>
      <c r="H3826" t="s">
        <v>23600</v>
      </c>
      <c r="I3826" t="s">
        <v>23600</v>
      </c>
      <c r="J3826" t="s">
        <v>23600</v>
      </c>
      <c r="K3826" t="s">
        <v>23600</v>
      </c>
    </row>
    <row r="3827" spans="1:11" x14ac:dyDescent="0.25">
      <c r="A3827" s="1">
        <v>3825</v>
      </c>
      <c r="B3827" t="s">
        <v>20327</v>
      </c>
      <c r="C3827" t="s">
        <v>27146</v>
      </c>
      <c r="D3827" t="s">
        <v>33526</v>
      </c>
      <c r="E3827" t="s">
        <v>27146</v>
      </c>
      <c r="F3827" t="s">
        <v>43</v>
      </c>
      <c r="G3827">
        <v>6462</v>
      </c>
      <c r="H3827" t="s">
        <v>38762</v>
      </c>
      <c r="I3827">
        <v>6466</v>
      </c>
      <c r="J3827" t="s">
        <v>38764</v>
      </c>
      <c r="K3827" t="s">
        <v>43</v>
      </c>
    </row>
    <row r="3828" spans="1:11" x14ac:dyDescent="0.25">
      <c r="A3828" s="1">
        <v>3826</v>
      </c>
      <c r="B3828" t="s">
        <v>20328</v>
      </c>
      <c r="C3828" t="s">
        <v>27147</v>
      </c>
      <c r="D3828" t="s">
        <v>33527</v>
      </c>
      <c r="E3828" t="s">
        <v>27147</v>
      </c>
      <c r="F3828" t="s">
        <v>43</v>
      </c>
      <c r="G3828">
        <v>6462</v>
      </c>
      <c r="H3828" t="s">
        <v>38762</v>
      </c>
      <c r="I3828">
        <v>60380</v>
      </c>
      <c r="J3828" t="s">
        <v>41707</v>
      </c>
      <c r="K3828" t="s">
        <v>43</v>
      </c>
    </row>
    <row r="3829" spans="1:11" x14ac:dyDescent="0.25">
      <c r="A3829" s="1">
        <v>3827</v>
      </c>
      <c r="B3829" t="s">
        <v>20329</v>
      </c>
      <c r="C3829" t="s">
        <v>27148</v>
      </c>
      <c r="D3829" t="s">
        <v>33528</v>
      </c>
      <c r="E3829" t="s">
        <v>27148</v>
      </c>
      <c r="F3829" t="s">
        <v>43</v>
      </c>
      <c r="G3829">
        <v>6464</v>
      </c>
      <c r="H3829" t="s">
        <v>38763</v>
      </c>
      <c r="I3829">
        <v>6482</v>
      </c>
      <c r="J3829" t="s">
        <v>38771</v>
      </c>
      <c r="K3829" t="s">
        <v>43</v>
      </c>
    </row>
    <row r="3830" spans="1:11" x14ac:dyDescent="0.25">
      <c r="A3830" s="1">
        <v>3828</v>
      </c>
      <c r="B3830" t="s">
        <v>20330</v>
      </c>
      <c r="C3830" t="s">
        <v>23600</v>
      </c>
      <c r="D3830" t="s">
        <v>30215</v>
      </c>
      <c r="E3830" t="s">
        <v>23600</v>
      </c>
      <c r="F3830" t="s">
        <v>23600</v>
      </c>
      <c r="G3830" t="s">
        <v>23600</v>
      </c>
      <c r="H3830" t="s">
        <v>23600</v>
      </c>
      <c r="I3830" t="s">
        <v>23600</v>
      </c>
      <c r="J3830" t="s">
        <v>23600</v>
      </c>
      <c r="K3830" t="s">
        <v>23600</v>
      </c>
    </row>
    <row r="3831" spans="1:11" x14ac:dyDescent="0.25">
      <c r="A3831" s="1">
        <v>3829</v>
      </c>
      <c r="B3831" t="s">
        <v>20331</v>
      </c>
      <c r="C3831" t="s">
        <v>27149</v>
      </c>
      <c r="D3831" t="s">
        <v>33529</v>
      </c>
      <c r="E3831" t="s">
        <v>27149</v>
      </c>
      <c r="F3831" t="s">
        <v>43</v>
      </c>
      <c r="G3831">
        <v>6466</v>
      </c>
      <c r="H3831" t="s">
        <v>38764</v>
      </c>
      <c r="I3831">
        <v>6467</v>
      </c>
      <c r="J3831" t="s">
        <v>41709</v>
      </c>
      <c r="K3831" t="s">
        <v>43</v>
      </c>
    </row>
    <row r="3832" spans="1:11" x14ac:dyDescent="0.25">
      <c r="A3832" s="1">
        <v>3830</v>
      </c>
      <c r="B3832" t="s">
        <v>20332</v>
      </c>
      <c r="C3832" t="s">
        <v>27150</v>
      </c>
      <c r="D3832" t="s">
        <v>33530</v>
      </c>
      <c r="E3832" t="s">
        <v>27150</v>
      </c>
      <c r="F3832" t="s">
        <v>43</v>
      </c>
      <c r="G3832">
        <v>6466</v>
      </c>
      <c r="H3832" t="s">
        <v>38764</v>
      </c>
      <c r="I3832">
        <v>6468</v>
      </c>
      <c r="J3832" t="s">
        <v>38765</v>
      </c>
      <c r="K3832" t="s">
        <v>43</v>
      </c>
    </row>
    <row r="3833" spans="1:11" x14ac:dyDescent="0.25">
      <c r="A3833" s="1">
        <v>3831</v>
      </c>
      <c r="B3833" t="s">
        <v>20333</v>
      </c>
      <c r="C3833" t="s">
        <v>27151</v>
      </c>
      <c r="D3833" t="s">
        <v>33531</v>
      </c>
      <c r="E3833" t="s">
        <v>27151</v>
      </c>
      <c r="F3833" t="s">
        <v>43</v>
      </c>
      <c r="G3833">
        <v>6468</v>
      </c>
      <c r="H3833" t="s">
        <v>38765</v>
      </c>
      <c r="I3833">
        <v>6471</v>
      </c>
      <c r="J3833" t="s">
        <v>38767</v>
      </c>
      <c r="K3833" t="s">
        <v>43</v>
      </c>
    </row>
    <row r="3834" spans="1:11" x14ac:dyDescent="0.25">
      <c r="A3834" s="1">
        <v>3832</v>
      </c>
      <c r="B3834" t="s">
        <v>20334</v>
      </c>
      <c r="C3834" t="s">
        <v>23600</v>
      </c>
      <c r="D3834" t="s">
        <v>30215</v>
      </c>
      <c r="E3834" t="s">
        <v>23600</v>
      </c>
      <c r="F3834" t="s">
        <v>23600</v>
      </c>
      <c r="G3834" t="s">
        <v>23600</v>
      </c>
      <c r="H3834" t="s">
        <v>23600</v>
      </c>
      <c r="I3834" t="s">
        <v>23600</v>
      </c>
      <c r="J3834" t="s">
        <v>23600</v>
      </c>
      <c r="K3834" t="s">
        <v>23600</v>
      </c>
    </row>
    <row r="3835" spans="1:11" x14ac:dyDescent="0.25">
      <c r="A3835" s="1">
        <v>3833</v>
      </c>
      <c r="B3835" t="s">
        <v>20335</v>
      </c>
      <c r="C3835" t="s">
        <v>27152</v>
      </c>
      <c r="D3835" t="s">
        <v>33532</v>
      </c>
      <c r="E3835" t="s">
        <v>27152</v>
      </c>
      <c r="F3835" t="s">
        <v>43</v>
      </c>
      <c r="G3835">
        <v>6470</v>
      </c>
      <c r="H3835" t="s">
        <v>38766</v>
      </c>
      <c r="I3835">
        <v>6481</v>
      </c>
      <c r="J3835" t="s">
        <v>41710</v>
      </c>
      <c r="K3835" t="s">
        <v>43</v>
      </c>
    </row>
    <row r="3836" spans="1:11" x14ac:dyDescent="0.25">
      <c r="A3836" s="1">
        <v>3834</v>
      </c>
      <c r="B3836" t="s">
        <v>20336</v>
      </c>
      <c r="C3836" t="s">
        <v>27153</v>
      </c>
      <c r="D3836" t="s">
        <v>33533</v>
      </c>
      <c r="E3836" t="s">
        <v>27153</v>
      </c>
      <c r="F3836" t="s">
        <v>43</v>
      </c>
      <c r="G3836">
        <v>6470</v>
      </c>
      <c r="H3836" t="s">
        <v>38766</v>
      </c>
      <c r="I3836">
        <v>60771</v>
      </c>
      <c r="J3836" t="s">
        <v>41711</v>
      </c>
      <c r="K3836" t="s">
        <v>43</v>
      </c>
    </row>
    <row r="3837" spans="1:11" x14ac:dyDescent="0.25">
      <c r="A3837" s="1">
        <v>3835</v>
      </c>
      <c r="B3837" t="s">
        <v>20337</v>
      </c>
      <c r="C3837" t="s">
        <v>27154</v>
      </c>
      <c r="D3837" t="s">
        <v>33534</v>
      </c>
      <c r="E3837" t="s">
        <v>27154</v>
      </c>
      <c r="F3837" t="s">
        <v>43</v>
      </c>
      <c r="G3837">
        <v>6471</v>
      </c>
      <c r="H3837" t="s">
        <v>38767</v>
      </c>
      <c r="I3837">
        <v>6478</v>
      </c>
      <c r="J3837" t="s">
        <v>41705</v>
      </c>
      <c r="K3837" t="s">
        <v>43</v>
      </c>
    </row>
    <row r="3838" spans="1:11" x14ac:dyDescent="0.25">
      <c r="A3838" s="1">
        <v>3836</v>
      </c>
      <c r="B3838" t="s">
        <v>20338</v>
      </c>
      <c r="C3838" t="s">
        <v>27155</v>
      </c>
      <c r="D3838" t="s">
        <v>33535</v>
      </c>
      <c r="E3838" t="s">
        <v>27155</v>
      </c>
      <c r="F3838" t="s">
        <v>43</v>
      </c>
      <c r="G3838">
        <v>6473</v>
      </c>
      <c r="H3838" t="s">
        <v>38768</v>
      </c>
      <c r="I3838">
        <v>6480</v>
      </c>
      <c r="J3838" t="s">
        <v>38770</v>
      </c>
      <c r="K3838" t="s">
        <v>43</v>
      </c>
    </row>
    <row r="3839" spans="1:11" x14ac:dyDescent="0.25">
      <c r="A3839" s="1">
        <v>3837</v>
      </c>
      <c r="B3839" t="s">
        <v>20339</v>
      </c>
      <c r="C3839" t="s">
        <v>27156</v>
      </c>
      <c r="D3839" t="s">
        <v>33536</v>
      </c>
      <c r="E3839" t="s">
        <v>27156</v>
      </c>
      <c r="F3839" t="s">
        <v>43</v>
      </c>
      <c r="G3839">
        <v>6477</v>
      </c>
      <c r="H3839" t="s">
        <v>38769</v>
      </c>
      <c r="I3839">
        <v>6528</v>
      </c>
      <c r="J3839" t="s">
        <v>38791</v>
      </c>
      <c r="K3839" t="s">
        <v>43</v>
      </c>
    </row>
    <row r="3840" spans="1:11" x14ac:dyDescent="0.25">
      <c r="A3840" s="1">
        <v>3838</v>
      </c>
      <c r="B3840" t="s">
        <v>20340</v>
      </c>
      <c r="C3840" t="s">
        <v>27157</v>
      </c>
      <c r="D3840" t="s">
        <v>33537</v>
      </c>
      <c r="E3840" t="s">
        <v>27157</v>
      </c>
      <c r="F3840" t="s">
        <v>43</v>
      </c>
      <c r="G3840">
        <v>6480</v>
      </c>
      <c r="H3840" t="s">
        <v>38770</v>
      </c>
      <c r="I3840">
        <v>60423</v>
      </c>
      <c r="J3840" t="s">
        <v>40289</v>
      </c>
      <c r="K3840" t="s">
        <v>43</v>
      </c>
    </row>
    <row r="3841" spans="1:11" x14ac:dyDescent="0.25">
      <c r="A3841" s="1">
        <v>3839</v>
      </c>
      <c r="B3841" t="s">
        <v>20341</v>
      </c>
      <c r="C3841" t="s">
        <v>27158</v>
      </c>
      <c r="D3841" t="s">
        <v>33538</v>
      </c>
      <c r="E3841" t="s">
        <v>27158</v>
      </c>
      <c r="F3841" t="s">
        <v>43</v>
      </c>
      <c r="G3841">
        <v>6480</v>
      </c>
      <c r="H3841" t="s">
        <v>38770</v>
      </c>
      <c r="I3841">
        <v>76320</v>
      </c>
      <c r="J3841" t="s">
        <v>41712</v>
      </c>
      <c r="K3841" t="s">
        <v>43</v>
      </c>
    </row>
    <row r="3842" spans="1:11" x14ac:dyDescent="0.25">
      <c r="A3842" s="1">
        <v>3840</v>
      </c>
      <c r="B3842" t="s">
        <v>20342</v>
      </c>
      <c r="C3842" t="s">
        <v>23600</v>
      </c>
      <c r="D3842" t="s">
        <v>30215</v>
      </c>
      <c r="E3842" t="s">
        <v>23600</v>
      </c>
      <c r="F3842" t="s">
        <v>23600</v>
      </c>
      <c r="G3842" t="s">
        <v>23600</v>
      </c>
      <c r="H3842" t="s">
        <v>23600</v>
      </c>
      <c r="I3842" t="s">
        <v>23600</v>
      </c>
      <c r="J3842" t="s">
        <v>23600</v>
      </c>
      <c r="K3842" t="s">
        <v>23600</v>
      </c>
    </row>
    <row r="3843" spans="1:11" x14ac:dyDescent="0.25">
      <c r="A3843" s="1">
        <v>3841</v>
      </c>
      <c r="B3843" t="s">
        <v>20343</v>
      </c>
      <c r="C3843" t="s">
        <v>27159</v>
      </c>
      <c r="D3843" t="s">
        <v>33539</v>
      </c>
      <c r="E3843" t="s">
        <v>27159</v>
      </c>
      <c r="F3843" t="s">
        <v>43</v>
      </c>
      <c r="G3843">
        <v>6482</v>
      </c>
      <c r="H3843" t="s">
        <v>38771</v>
      </c>
      <c r="I3843">
        <v>60771</v>
      </c>
      <c r="J3843" t="s">
        <v>41711</v>
      </c>
      <c r="K3843" t="s">
        <v>43</v>
      </c>
    </row>
    <row r="3844" spans="1:11" x14ac:dyDescent="0.25">
      <c r="A3844" s="1">
        <v>3842</v>
      </c>
      <c r="B3844" t="s">
        <v>20344</v>
      </c>
      <c r="C3844" t="s">
        <v>27160</v>
      </c>
      <c r="D3844" t="s">
        <v>33540</v>
      </c>
      <c r="E3844" t="s">
        <v>27160</v>
      </c>
      <c r="F3844" t="s">
        <v>43</v>
      </c>
      <c r="G3844">
        <v>6484</v>
      </c>
      <c r="H3844" t="s">
        <v>38772</v>
      </c>
      <c r="I3844">
        <v>6488</v>
      </c>
      <c r="J3844" t="s">
        <v>41713</v>
      </c>
      <c r="K3844" t="s">
        <v>43</v>
      </c>
    </row>
    <row r="3845" spans="1:11" x14ac:dyDescent="0.25">
      <c r="A3845" s="1">
        <v>3843</v>
      </c>
      <c r="B3845" t="s">
        <v>20345</v>
      </c>
      <c r="C3845" t="s">
        <v>27161</v>
      </c>
      <c r="D3845" t="s">
        <v>33541</v>
      </c>
      <c r="E3845" t="s">
        <v>27161</v>
      </c>
      <c r="F3845" t="s">
        <v>43</v>
      </c>
      <c r="G3845">
        <v>6490</v>
      </c>
      <c r="H3845" t="s">
        <v>38773</v>
      </c>
      <c r="I3845">
        <v>6500</v>
      </c>
      <c r="J3845" t="s">
        <v>38778</v>
      </c>
      <c r="K3845" t="s">
        <v>43</v>
      </c>
    </row>
    <row r="3846" spans="1:11" x14ac:dyDescent="0.25">
      <c r="A3846" s="1">
        <v>3844</v>
      </c>
      <c r="B3846" t="s">
        <v>20346</v>
      </c>
      <c r="C3846" t="s">
        <v>27162</v>
      </c>
      <c r="D3846" t="s">
        <v>33542</v>
      </c>
      <c r="E3846" t="s">
        <v>27162</v>
      </c>
      <c r="F3846" t="s">
        <v>43</v>
      </c>
      <c r="G3846">
        <v>6490</v>
      </c>
      <c r="H3846" t="s">
        <v>38773</v>
      </c>
      <c r="I3846">
        <v>181252</v>
      </c>
      <c r="J3846" t="s">
        <v>41714</v>
      </c>
      <c r="K3846" t="s">
        <v>43</v>
      </c>
    </row>
    <row r="3847" spans="1:11" x14ac:dyDescent="0.25">
      <c r="A3847" s="1">
        <v>3845</v>
      </c>
      <c r="B3847" t="s">
        <v>20347</v>
      </c>
      <c r="C3847" t="s">
        <v>23600</v>
      </c>
      <c r="D3847" t="s">
        <v>30215</v>
      </c>
      <c r="E3847" t="s">
        <v>23600</v>
      </c>
      <c r="F3847" t="s">
        <v>23600</v>
      </c>
      <c r="G3847" t="s">
        <v>23600</v>
      </c>
      <c r="H3847" t="s">
        <v>23600</v>
      </c>
      <c r="I3847" t="s">
        <v>23600</v>
      </c>
      <c r="J3847" t="s">
        <v>23600</v>
      </c>
      <c r="K3847" t="s">
        <v>23600</v>
      </c>
    </row>
    <row r="3848" spans="1:11" x14ac:dyDescent="0.25">
      <c r="A3848" s="1">
        <v>3846</v>
      </c>
      <c r="B3848" t="s">
        <v>20348</v>
      </c>
      <c r="C3848" t="s">
        <v>27163</v>
      </c>
      <c r="D3848" t="s">
        <v>33543</v>
      </c>
      <c r="E3848" t="s">
        <v>27163</v>
      </c>
      <c r="F3848" t="s">
        <v>43</v>
      </c>
      <c r="G3848">
        <v>6494</v>
      </c>
      <c r="H3848" t="s">
        <v>38774</v>
      </c>
      <c r="I3848">
        <v>6497</v>
      </c>
      <c r="J3848" t="s">
        <v>41715</v>
      </c>
      <c r="K3848" t="s">
        <v>43</v>
      </c>
    </row>
    <row r="3849" spans="1:11" x14ac:dyDescent="0.25">
      <c r="A3849" s="1">
        <v>3847</v>
      </c>
      <c r="B3849" t="s">
        <v>20349</v>
      </c>
      <c r="C3849" t="s">
        <v>27164</v>
      </c>
      <c r="D3849" t="s">
        <v>33544</v>
      </c>
      <c r="E3849" t="s">
        <v>27164</v>
      </c>
      <c r="F3849" t="s">
        <v>43</v>
      </c>
      <c r="G3849">
        <v>6494</v>
      </c>
      <c r="H3849" t="s">
        <v>38774</v>
      </c>
      <c r="I3849">
        <v>6498</v>
      </c>
      <c r="J3849" t="s">
        <v>38777</v>
      </c>
      <c r="K3849" t="s">
        <v>43</v>
      </c>
    </row>
    <row r="3850" spans="1:11" x14ac:dyDescent="0.25">
      <c r="A3850" s="1">
        <v>3848</v>
      </c>
      <c r="B3850" t="s">
        <v>20350</v>
      </c>
      <c r="C3850" t="s">
        <v>27165</v>
      </c>
      <c r="D3850" t="s">
        <v>33545</v>
      </c>
      <c r="E3850" t="s">
        <v>27165</v>
      </c>
      <c r="F3850" t="s">
        <v>43</v>
      </c>
      <c r="G3850">
        <v>6495</v>
      </c>
      <c r="H3850" t="s">
        <v>38775</v>
      </c>
      <c r="I3850">
        <v>6496</v>
      </c>
      <c r="J3850" t="s">
        <v>38776</v>
      </c>
      <c r="K3850" t="s">
        <v>43</v>
      </c>
    </row>
    <row r="3851" spans="1:11" x14ac:dyDescent="0.25">
      <c r="A3851" s="1">
        <v>3849</v>
      </c>
      <c r="B3851" t="s">
        <v>20351</v>
      </c>
      <c r="C3851" t="s">
        <v>27166</v>
      </c>
      <c r="D3851" t="s">
        <v>33546</v>
      </c>
      <c r="E3851" t="s">
        <v>27166</v>
      </c>
      <c r="F3851" t="s">
        <v>43</v>
      </c>
      <c r="G3851">
        <v>6496</v>
      </c>
      <c r="H3851" t="s">
        <v>38776</v>
      </c>
      <c r="I3851">
        <v>6497</v>
      </c>
      <c r="J3851" t="s">
        <v>41715</v>
      </c>
      <c r="K3851" t="s">
        <v>43</v>
      </c>
    </row>
    <row r="3852" spans="1:11" x14ac:dyDescent="0.25">
      <c r="A3852" s="1">
        <v>3850</v>
      </c>
      <c r="B3852" t="s">
        <v>20352</v>
      </c>
      <c r="C3852" t="s">
        <v>27167</v>
      </c>
      <c r="D3852" t="s">
        <v>33547</v>
      </c>
      <c r="E3852" t="s">
        <v>27167</v>
      </c>
      <c r="F3852" t="s">
        <v>43</v>
      </c>
      <c r="G3852">
        <v>6498</v>
      </c>
      <c r="H3852" t="s">
        <v>38777</v>
      </c>
      <c r="I3852">
        <v>6505</v>
      </c>
      <c r="J3852" t="s">
        <v>38780</v>
      </c>
      <c r="K3852" t="s">
        <v>43</v>
      </c>
    </row>
    <row r="3853" spans="1:11" x14ac:dyDescent="0.25">
      <c r="A3853" s="1">
        <v>3851</v>
      </c>
      <c r="B3853" t="s">
        <v>20353</v>
      </c>
      <c r="C3853" t="s">
        <v>27168</v>
      </c>
      <c r="D3853" t="s">
        <v>33548</v>
      </c>
      <c r="E3853" t="s">
        <v>27168</v>
      </c>
      <c r="F3853" t="s">
        <v>43</v>
      </c>
      <c r="G3853">
        <v>6500</v>
      </c>
      <c r="H3853" t="s">
        <v>38778</v>
      </c>
      <c r="I3853">
        <v>6515</v>
      </c>
      <c r="J3853" t="s">
        <v>38786</v>
      </c>
      <c r="K3853" t="s">
        <v>43</v>
      </c>
    </row>
    <row r="3854" spans="1:11" x14ac:dyDescent="0.25">
      <c r="A3854" s="1">
        <v>3852</v>
      </c>
      <c r="B3854" t="s">
        <v>20354</v>
      </c>
      <c r="C3854" t="s">
        <v>27169</v>
      </c>
      <c r="D3854" t="s">
        <v>16438</v>
      </c>
      <c r="E3854" t="s">
        <v>27169</v>
      </c>
      <c r="F3854" t="s">
        <v>43</v>
      </c>
      <c r="G3854">
        <v>6500</v>
      </c>
      <c r="H3854" t="s">
        <v>38778</v>
      </c>
      <c r="I3854">
        <v>60412</v>
      </c>
      <c r="J3854" t="s">
        <v>40287</v>
      </c>
      <c r="K3854" t="s">
        <v>43</v>
      </c>
    </row>
    <row r="3855" spans="1:11" x14ac:dyDescent="0.25">
      <c r="A3855" s="1">
        <v>3853</v>
      </c>
      <c r="B3855" t="s">
        <v>20355</v>
      </c>
      <c r="C3855" t="s">
        <v>27170</v>
      </c>
      <c r="D3855" t="s">
        <v>33549</v>
      </c>
      <c r="E3855" t="s">
        <v>27170</v>
      </c>
      <c r="F3855" t="s">
        <v>43</v>
      </c>
      <c r="G3855">
        <v>6503</v>
      </c>
      <c r="H3855" t="s">
        <v>38779</v>
      </c>
      <c r="I3855">
        <v>6509</v>
      </c>
      <c r="J3855" t="s">
        <v>41716</v>
      </c>
      <c r="K3855" t="s">
        <v>43</v>
      </c>
    </row>
    <row r="3856" spans="1:11" x14ac:dyDescent="0.25">
      <c r="A3856" s="1">
        <v>3854</v>
      </c>
      <c r="B3856" t="s">
        <v>20356</v>
      </c>
      <c r="C3856" t="s">
        <v>27171</v>
      </c>
      <c r="D3856" t="s">
        <v>33550</v>
      </c>
      <c r="E3856" t="s">
        <v>27171</v>
      </c>
      <c r="F3856" t="s">
        <v>43</v>
      </c>
      <c r="G3856">
        <v>6505</v>
      </c>
      <c r="H3856" t="s">
        <v>38780</v>
      </c>
      <c r="I3856">
        <v>6506</v>
      </c>
      <c r="J3856" t="s">
        <v>38781</v>
      </c>
      <c r="K3856" t="s">
        <v>43</v>
      </c>
    </row>
    <row r="3857" spans="1:11" x14ac:dyDescent="0.25">
      <c r="A3857" s="1">
        <v>3855</v>
      </c>
      <c r="B3857" t="s">
        <v>20357</v>
      </c>
      <c r="C3857" t="s">
        <v>27172</v>
      </c>
      <c r="D3857" t="s">
        <v>33551</v>
      </c>
      <c r="E3857" t="s">
        <v>27172</v>
      </c>
      <c r="F3857" t="s">
        <v>43</v>
      </c>
      <c r="G3857">
        <v>6505</v>
      </c>
      <c r="H3857" t="s">
        <v>38780</v>
      </c>
      <c r="I3857">
        <v>6509</v>
      </c>
      <c r="J3857" t="s">
        <v>41716</v>
      </c>
      <c r="K3857" t="s">
        <v>43</v>
      </c>
    </row>
    <row r="3858" spans="1:11" x14ac:dyDescent="0.25">
      <c r="A3858" s="1">
        <v>3856</v>
      </c>
      <c r="B3858" t="s">
        <v>20358</v>
      </c>
      <c r="C3858" t="s">
        <v>27173</v>
      </c>
      <c r="D3858" t="s">
        <v>33552</v>
      </c>
      <c r="E3858" t="s">
        <v>27173</v>
      </c>
      <c r="F3858" t="s">
        <v>43</v>
      </c>
      <c r="G3858">
        <v>6506</v>
      </c>
      <c r="H3858" t="s">
        <v>38781</v>
      </c>
      <c r="I3858">
        <v>6507</v>
      </c>
      <c r="J3858" t="s">
        <v>38782</v>
      </c>
      <c r="K3858" t="s">
        <v>43</v>
      </c>
    </row>
    <row r="3859" spans="1:11" x14ac:dyDescent="0.25">
      <c r="A3859" s="1">
        <v>3857</v>
      </c>
      <c r="B3859" t="s">
        <v>20359</v>
      </c>
      <c r="C3859" t="s">
        <v>27174</v>
      </c>
      <c r="D3859" t="s">
        <v>33553</v>
      </c>
      <c r="E3859" t="s">
        <v>27174</v>
      </c>
      <c r="F3859" t="s">
        <v>43</v>
      </c>
      <c r="G3859">
        <v>6507</v>
      </c>
      <c r="H3859" t="s">
        <v>38782</v>
      </c>
      <c r="I3859">
        <v>6508</v>
      </c>
      <c r="J3859" t="s">
        <v>41717</v>
      </c>
      <c r="K3859" t="s">
        <v>43</v>
      </c>
    </row>
    <row r="3860" spans="1:11" x14ac:dyDescent="0.25">
      <c r="A3860" s="1">
        <v>3858</v>
      </c>
      <c r="B3860" t="s">
        <v>20360</v>
      </c>
      <c r="C3860" t="s">
        <v>23600</v>
      </c>
      <c r="D3860" t="s">
        <v>30215</v>
      </c>
      <c r="E3860" t="s">
        <v>23600</v>
      </c>
      <c r="F3860" t="s">
        <v>23600</v>
      </c>
      <c r="G3860" t="s">
        <v>23600</v>
      </c>
      <c r="H3860" t="s">
        <v>23600</v>
      </c>
      <c r="I3860" t="s">
        <v>23600</v>
      </c>
      <c r="J3860" t="s">
        <v>23600</v>
      </c>
      <c r="K3860" t="s">
        <v>23600</v>
      </c>
    </row>
    <row r="3861" spans="1:11" x14ac:dyDescent="0.25">
      <c r="A3861" s="1">
        <v>3859</v>
      </c>
      <c r="B3861" t="s">
        <v>20361</v>
      </c>
      <c r="C3861" t="s">
        <v>27175</v>
      </c>
      <c r="D3861" t="s">
        <v>33554</v>
      </c>
      <c r="E3861" t="s">
        <v>27175</v>
      </c>
      <c r="F3861" t="s">
        <v>43</v>
      </c>
      <c r="G3861">
        <v>6510</v>
      </c>
      <c r="H3861" t="s">
        <v>38783</v>
      </c>
      <c r="I3861">
        <v>6513</v>
      </c>
      <c r="J3861" t="s">
        <v>38785</v>
      </c>
      <c r="K3861" t="s">
        <v>43</v>
      </c>
    </row>
    <row r="3862" spans="1:11" x14ac:dyDescent="0.25">
      <c r="A3862" s="1">
        <v>3860</v>
      </c>
      <c r="B3862" t="s">
        <v>20362</v>
      </c>
      <c r="C3862" t="s">
        <v>27176</v>
      </c>
      <c r="D3862" t="s">
        <v>33555</v>
      </c>
      <c r="E3862" t="s">
        <v>27176</v>
      </c>
      <c r="F3862" t="s">
        <v>43</v>
      </c>
      <c r="G3862">
        <v>6511</v>
      </c>
      <c r="H3862" t="s">
        <v>38784</v>
      </c>
      <c r="I3862">
        <v>6513</v>
      </c>
      <c r="J3862" t="s">
        <v>38785</v>
      </c>
      <c r="K3862" t="s">
        <v>43</v>
      </c>
    </row>
    <row r="3863" spans="1:11" x14ac:dyDescent="0.25">
      <c r="A3863" s="1">
        <v>3861</v>
      </c>
      <c r="B3863" t="s">
        <v>20363</v>
      </c>
      <c r="C3863" t="s">
        <v>27177</v>
      </c>
      <c r="D3863" t="s">
        <v>33556</v>
      </c>
      <c r="E3863" t="s">
        <v>27177</v>
      </c>
      <c r="F3863" t="s">
        <v>43</v>
      </c>
      <c r="G3863">
        <v>6511</v>
      </c>
      <c r="H3863" t="s">
        <v>38784</v>
      </c>
      <c r="I3863">
        <v>6552</v>
      </c>
      <c r="J3863" t="s">
        <v>41718</v>
      </c>
      <c r="K3863" t="s">
        <v>43</v>
      </c>
    </row>
    <row r="3864" spans="1:11" x14ac:dyDescent="0.25">
      <c r="A3864" s="1">
        <v>3862</v>
      </c>
      <c r="B3864" t="s">
        <v>20364</v>
      </c>
      <c r="C3864" t="s">
        <v>27178</v>
      </c>
      <c r="D3864" t="s">
        <v>33557</v>
      </c>
      <c r="E3864" t="s">
        <v>27178</v>
      </c>
      <c r="F3864" t="s">
        <v>43</v>
      </c>
      <c r="G3864">
        <v>6513</v>
      </c>
      <c r="H3864" t="s">
        <v>38785</v>
      </c>
      <c r="I3864">
        <v>6570</v>
      </c>
      <c r="J3864" t="s">
        <v>38814</v>
      </c>
      <c r="K3864" t="s">
        <v>43</v>
      </c>
    </row>
    <row r="3865" spans="1:11" x14ac:dyDescent="0.25">
      <c r="A3865" s="1">
        <v>3863</v>
      </c>
      <c r="B3865" t="s">
        <v>20365</v>
      </c>
      <c r="C3865" t="s">
        <v>27179</v>
      </c>
      <c r="D3865" t="s">
        <v>16436</v>
      </c>
      <c r="E3865" t="s">
        <v>27179</v>
      </c>
      <c r="F3865" t="s">
        <v>43</v>
      </c>
      <c r="G3865">
        <v>6513</v>
      </c>
      <c r="H3865" t="s">
        <v>38785</v>
      </c>
      <c r="I3865">
        <v>60433</v>
      </c>
      <c r="J3865" t="s">
        <v>41719</v>
      </c>
      <c r="K3865" t="s">
        <v>43</v>
      </c>
    </row>
    <row r="3866" spans="1:11" x14ac:dyDescent="0.25">
      <c r="A3866" s="1">
        <v>3864</v>
      </c>
      <c r="B3866" t="s">
        <v>20366</v>
      </c>
      <c r="C3866" t="s">
        <v>27180</v>
      </c>
      <c r="D3866" t="s">
        <v>33558</v>
      </c>
      <c r="E3866" t="s">
        <v>27180</v>
      </c>
      <c r="F3866" t="s">
        <v>43</v>
      </c>
      <c r="G3866">
        <v>6515</v>
      </c>
      <c r="H3866" t="s">
        <v>38786</v>
      </c>
      <c r="I3866">
        <v>6562</v>
      </c>
      <c r="J3866" t="s">
        <v>38811</v>
      </c>
      <c r="K3866" t="s">
        <v>43</v>
      </c>
    </row>
    <row r="3867" spans="1:11" x14ac:dyDescent="0.25">
      <c r="A3867" s="1">
        <v>3865</v>
      </c>
      <c r="B3867" t="s">
        <v>20367</v>
      </c>
      <c r="C3867" t="s">
        <v>27181</v>
      </c>
      <c r="D3867" t="s">
        <v>33559</v>
      </c>
      <c r="E3867" t="s">
        <v>27181</v>
      </c>
      <c r="F3867" t="s">
        <v>43</v>
      </c>
      <c r="G3867">
        <v>6515</v>
      </c>
      <c r="H3867" t="s">
        <v>38786</v>
      </c>
      <c r="I3867">
        <v>8259</v>
      </c>
      <c r="J3867" t="s">
        <v>39238</v>
      </c>
      <c r="K3867" t="s">
        <v>43</v>
      </c>
    </row>
    <row r="3868" spans="1:11" x14ac:dyDescent="0.25">
      <c r="A3868" s="1">
        <v>3866</v>
      </c>
      <c r="B3868" t="s">
        <v>20368</v>
      </c>
      <c r="C3868" t="s">
        <v>27182</v>
      </c>
      <c r="D3868" t="s">
        <v>33560</v>
      </c>
      <c r="E3868" t="s">
        <v>27182</v>
      </c>
      <c r="F3868" t="s">
        <v>43</v>
      </c>
      <c r="G3868">
        <v>6517</v>
      </c>
      <c r="H3868" t="s">
        <v>38787</v>
      </c>
      <c r="I3868">
        <v>6535</v>
      </c>
      <c r="J3868" t="s">
        <v>38796</v>
      </c>
      <c r="K3868" t="s">
        <v>43</v>
      </c>
    </row>
    <row r="3869" spans="1:11" x14ac:dyDescent="0.25">
      <c r="A3869" s="1">
        <v>3867</v>
      </c>
      <c r="B3869" t="s">
        <v>20369</v>
      </c>
      <c r="C3869" t="s">
        <v>27183</v>
      </c>
      <c r="D3869" t="s">
        <v>33561</v>
      </c>
      <c r="E3869" t="s">
        <v>27183</v>
      </c>
      <c r="F3869" t="s">
        <v>43</v>
      </c>
      <c r="G3869">
        <v>6517</v>
      </c>
      <c r="H3869" t="s">
        <v>38787</v>
      </c>
      <c r="I3869">
        <v>6559</v>
      </c>
      <c r="J3869" t="s">
        <v>38810</v>
      </c>
      <c r="K3869" t="s">
        <v>43</v>
      </c>
    </row>
    <row r="3870" spans="1:11" x14ac:dyDescent="0.25">
      <c r="A3870" s="1">
        <v>3868</v>
      </c>
      <c r="B3870" t="s">
        <v>20370</v>
      </c>
      <c r="C3870" t="s">
        <v>27184</v>
      </c>
      <c r="D3870" t="s">
        <v>33562</v>
      </c>
      <c r="E3870" t="s">
        <v>27184</v>
      </c>
      <c r="F3870" t="s">
        <v>43</v>
      </c>
      <c r="G3870">
        <v>6524</v>
      </c>
      <c r="H3870" t="s">
        <v>38788</v>
      </c>
      <c r="I3870">
        <v>6526</v>
      </c>
      <c r="J3870" t="s">
        <v>38790</v>
      </c>
      <c r="K3870" t="s">
        <v>43</v>
      </c>
    </row>
    <row r="3871" spans="1:11" x14ac:dyDescent="0.25">
      <c r="A3871" s="1">
        <v>3869</v>
      </c>
      <c r="B3871" t="s">
        <v>20371</v>
      </c>
      <c r="C3871" t="s">
        <v>27185</v>
      </c>
      <c r="D3871" t="s">
        <v>33563</v>
      </c>
      <c r="E3871" t="s">
        <v>27185</v>
      </c>
      <c r="F3871" t="s">
        <v>43</v>
      </c>
      <c r="G3871">
        <v>6525</v>
      </c>
      <c r="H3871" t="s">
        <v>38789</v>
      </c>
      <c r="I3871">
        <v>6562</v>
      </c>
      <c r="J3871" t="s">
        <v>38811</v>
      </c>
      <c r="K3871" t="s">
        <v>43</v>
      </c>
    </row>
    <row r="3872" spans="1:11" x14ac:dyDescent="0.25">
      <c r="A3872" s="1">
        <v>3870</v>
      </c>
      <c r="B3872" t="s">
        <v>20372</v>
      </c>
      <c r="C3872" t="s">
        <v>27186</v>
      </c>
      <c r="D3872" t="s">
        <v>33564</v>
      </c>
      <c r="E3872" t="s">
        <v>27186</v>
      </c>
      <c r="F3872" t="s">
        <v>43</v>
      </c>
      <c r="G3872">
        <v>6525</v>
      </c>
      <c r="H3872" t="s">
        <v>38789</v>
      </c>
      <c r="I3872">
        <v>60375</v>
      </c>
      <c r="J3872" t="s">
        <v>41720</v>
      </c>
      <c r="K3872" t="s">
        <v>43</v>
      </c>
    </row>
    <row r="3873" spans="1:11" x14ac:dyDescent="0.25">
      <c r="A3873" s="1">
        <v>3871</v>
      </c>
      <c r="B3873" t="s">
        <v>20373</v>
      </c>
      <c r="C3873" t="s">
        <v>27187</v>
      </c>
      <c r="D3873" t="s">
        <v>33565</v>
      </c>
      <c r="E3873" t="s">
        <v>27187</v>
      </c>
      <c r="F3873" t="s">
        <v>43</v>
      </c>
      <c r="G3873">
        <v>6526</v>
      </c>
      <c r="H3873" t="s">
        <v>38790</v>
      </c>
      <c r="I3873">
        <v>6529</v>
      </c>
      <c r="J3873" t="s">
        <v>41721</v>
      </c>
      <c r="K3873" t="s">
        <v>43</v>
      </c>
    </row>
    <row r="3874" spans="1:11" x14ac:dyDescent="0.25">
      <c r="A3874" s="1">
        <v>3872</v>
      </c>
      <c r="B3874" t="s">
        <v>20374</v>
      </c>
      <c r="C3874" t="s">
        <v>27188</v>
      </c>
      <c r="D3874" t="s">
        <v>33566</v>
      </c>
      <c r="E3874" t="s">
        <v>27188</v>
      </c>
      <c r="F3874" t="s">
        <v>43</v>
      </c>
      <c r="G3874">
        <v>6526</v>
      </c>
      <c r="H3874" t="s">
        <v>38790</v>
      </c>
      <c r="I3874">
        <v>60359</v>
      </c>
      <c r="J3874" t="s">
        <v>41722</v>
      </c>
      <c r="K3874" t="s">
        <v>43</v>
      </c>
    </row>
    <row r="3875" spans="1:11" x14ac:dyDescent="0.25">
      <c r="A3875" s="1">
        <v>3873</v>
      </c>
      <c r="B3875" t="s">
        <v>20375</v>
      </c>
      <c r="C3875" t="s">
        <v>23600</v>
      </c>
      <c r="D3875" t="s">
        <v>30215</v>
      </c>
      <c r="E3875" t="s">
        <v>23600</v>
      </c>
      <c r="F3875" t="s">
        <v>23600</v>
      </c>
      <c r="G3875" t="s">
        <v>23600</v>
      </c>
      <c r="H3875" t="s">
        <v>23600</v>
      </c>
      <c r="I3875" t="s">
        <v>23600</v>
      </c>
      <c r="J3875" t="s">
        <v>23600</v>
      </c>
      <c r="K3875" t="s">
        <v>23600</v>
      </c>
    </row>
    <row r="3876" spans="1:11" x14ac:dyDescent="0.25">
      <c r="A3876" s="1">
        <v>3874</v>
      </c>
      <c r="B3876" t="s">
        <v>20376</v>
      </c>
      <c r="C3876" t="s">
        <v>27189</v>
      </c>
      <c r="D3876" t="s">
        <v>33567</v>
      </c>
      <c r="E3876" t="s">
        <v>27189</v>
      </c>
      <c r="F3876" t="s">
        <v>43</v>
      </c>
      <c r="G3876">
        <v>6528</v>
      </c>
      <c r="H3876" t="s">
        <v>38791</v>
      </c>
      <c r="I3876">
        <v>6529</v>
      </c>
      <c r="J3876" t="s">
        <v>41721</v>
      </c>
      <c r="K3876" t="s">
        <v>43</v>
      </c>
    </row>
    <row r="3877" spans="1:11" x14ac:dyDescent="0.25">
      <c r="A3877" s="1">
        <v>3875</v>
      </c>
      <c r="B3877" t="s">
        <v>20377</v>
      </c>
      <c r="C3877" t="s">
        <v>27190</v>
      </c>
      <c r="D3877" t="s">
        <v>33568</v>
      </c>
      <c r="E3877" t="s">
        <v>27190</v>
      </c>
      <c r="F3877" t="s">
        <v>43</v>
      </c>
      <c r="G3877">
        <v>6530</v>
      </c>
      <c r="H3877" t="s">
        <v>38792</v>
      </c>
      <c r="I3877">
        <v>6532</v>
      </c>
      <c r="J3877" t="s">
        <v>38793</v>
      </c>
      <c r="K3877" t="s">
        <v>43</v>
      </c>
    </row>
    <row r="3878" spans="1:11" x14ac:dyDescent="0.25">
      <c r="A3878" s="1">
        <v>3876</v>
      </c>
      <c r="B3878" t="s">
        <v>20378</v>
      </c>
      <c r="C3878" t="s">
        <v>27191</v>
      </c>
      <c r="D3878" t="s">
        <v>15945</v>
      </c>
      <c r="E3878" t="s">
        <v>27191</v>
      </c>
      <c r="F3878" t="s">
        <v>43</v>
      </c>
      <c r="G3878">
        <v>6530</v>
      </c>
      <c r="H3878" t="s">
        <v>38792</v>
      </c>
      <c r="I3878">
        <v>6533</v>
      </c>
      <c r="J3878" t="s">
        <v>38794</v>
      </c>
      <c r="K3878" t="s">
        <v>43</v>
      </c>
    </row>
    <row r="3879" spans="1:11" x14ac:dyDescent="0.25">
      <c r="A3879" s="1">
        <v>3877</v>
      </c>
      <c r="B3879" t="s">
        <v>20379</v>
      </c>
      <c r="C3879" t="s">
        <v>27192</v>
      </c>
      <c r="D3879" t="s">
        <v>33569</v>
      </c>
      <c r="E3879" t="s">
        <v>27192</v>
      </c>
      <c r="F3879" t="s">
        <v>43</v>
      </c>
      <c r="G3879">
        <v>6532</v>
      </c>
      <c r="H3879" t="s">
        <v>38793</v>
      </c>
      <c r="I3879">
        <v>6537</v>
      </c>
      <c r="J3879" t="s">
        <v>41723</v>
      </c>
      <c r="K3879" t="s">
        <v>43</v>
      </c>
    </row>
    <row r="3880" spans="1:11" x14ac:dyDescent="0.25">
      <c r="A3880" s="1">
        <v>3878</v>
      </c>
      <c r="B3880" t="s">
        <v>20380</v>
      </c>
      <c r="C3880" t="s">
        <v>27193</v>
      </c>
      <c r="D3880" t="s">
        <v>33570</v>
      </c>
      <c r="E3880" t="s">
        <v>27193</v>
      </c>
      <c r="F3880" t="s">
        <v>43</v>
      </c>
      <c r="G3880">
        <v>6532</v>
      </c>
      <c r="H3880" t="s">
        <v>38793</v>
      </c>
      <c r="I3880">
        <v>60359</v>
      </c>
      <c r="J3880" t="s">
        <v>41722</v>
      </c>
      <c r="K3880" t="s">
        <v>43</v>
      </c>
    </row>
    <row r="3881" spans="1:11" x14ac:dyDescent="0.25">
      <c r="A3881" s="1">
        <v>3879</v>
      </c>
      <c r="B3881" t="s">
        <v>20381</v>
      </c>
      <c r="C3881" t="s">
        <v>27194</v>
      </c>
      <c r="D3881" t="s">
        <v>16468</v>
      </c>
      <c r="E3881" t="s">
        <v>27194</v>
      </c>
      <c r="F3881" t="s">
        <v>43</v>
      </c>
      <c r="G3881">
        <v>6533</v>
      </c>
      <c r="H3881" t="s">
        <v>38794</v>
      </c>
      <c r="I3881">
        <v>6543</v>
      </c>
      <c r="J3881" t="s">
        <v>38801</v>
      </c>
      <c r="K3881" t="s">
        <v>43</v>
      </c>
    </row>
    <row r="3882" spans="1:11" x14ac:dyDescent="0.25">
      <c r="A3882" s="1">
        <v>3880</v>
      </c>
      <c r="B3882" t="s">
        <v>20382</v>
      </c>
      <c r="C3882" t="s">
        <v>27195</v>
      </c>
      <c r="D3882" t="s">
        <v>15815</v>
      </c>
      <c r="E3882" t="s">
        <v>27195</v>
      </c>
      <c r="F3882" t="s">
        <v>43</v>
      </c>
      <c r="G3882">
        <v>6534</v>
      </c>
      <c r="H3882" t="s">
        <v>38795</v>
      </c>
      <c r="I3882">
        <v>6546</v>
      </c>
      <c r="J3882" t="s">
        <v>38803</v>
      </c>
      <c r="K3882" t="s">
        <v>43</v>
      </c>
    </row>
    <row r="3883" spans="1:11" x14ac:dyDescent="0.25">
      <c r="A3883" s="1">
        <v>3881</v>
      </c>
      <c r="B3883" t="s">
        <v>20383</v>
      </c>
      <c r="C3883" t="s">
        <v>27196</v>
      </c>
      <c r="D3883" t="s">
        <v>33571</v>
      </c>
      <c r="E3883" t="s">
        <v>27196</v>
      </c>
      <c r="F3883" t="s">
        <v>43</v>
      </c>
      <c r="G3883">
        <v>6535</v>
      </c>
      <c r="H3883" t="s">
        <v>38796</v>
      </c>
      <c r="I3883">
        <v>60375</v>
      </c>
      <c r="J3883" t="s">
        <v>41720</v>
      </c>
      <c r="K3883" t="s">
        <v>43</v>
      </c>
    </row>
    <row r="3884" spans="1:11" x14ac:dyDescent="0.25">
      <c r="A3884" s="1">
        <v>3882</v>
      </c>
      <c r="B3884" t="s">
        <v>20384</v>
      </c>
      <c r="C3884" t="s">
        <v>27197</v>
      </c>
      <c r="D3884" t="s">
        <v>16033</v>
      </c>
      <c r="E3884" t="s">
        <v>27197</v>
      </c>
      <c r="F3884" t="s">
        <v>43</v>
      </c>
      <c r="G3884">
        <v>6536</v>
      </c>
      <c r="H3884" t="s">
        <v>38797</v>
      </c>
      <c r="I3884">
        <v>60414</v>
      </c>
      <c r="J3884" t="s">
        <v>41724</v>
      </c>
      <c r="K3884" t="s">
        <v>43</v>
      </c>
    </row>
    <row r="3885" spans="1:11" x14ac:dyDescent="0.25">
      <c r="A3885" s="1">
        <v>3883</v>
      </c>
      <c r="B3885" t="s">
        <v>20385</v>
      </c>
      <c r="C3885" t="s">
        <v>27198</v>
      </c>
      <c r="D3885" t="s">
        <v>33572</v>
      </c>
      <c r="E3885" t="s">
        <v>27198</v>
      </c>
      <c r="F3885" t="s">
        <v>43</v>
      </c>
      <c r="G3885">
        <v>6539</v>
      </c>
      <c r="H3885" t="s">
        <v>38798</v>
      </c>
      <c r="I3885">
        <v>60396</v>
      </c>
      <c r="J3885" t="s">
        <v>40284</v>
      </c>
      <c r="K3885" t="s">
        <v>43</v>
      </c>
    </row>
    <row r="3886" spans="1:11" x14ac:dyDescent="0.25">
      <c r="A3886" s="1">
        <v>3884</v>
      </c>
      <c r="B3886" t="s">
        <v>20386</v>
      </c>
      <c r="C3886" t="s">
        <v>27199</v>
      </c>
      <c r="D3886" t="s">
        <v>33573</v>
      </c>
      <c r="E3886" t="s">
        <v>27199</v>
      </c>
      <c r="F3886" t="s">
        <v>43</v>
      </c>
      <c r="G3886">
        <v>6541</v>
      </c>
      <c r="H3886" t="s">
        <v>38799</v>
      </c>
      <c r="I3886">
        <v>6542</v>
      </c>
      <c r="J3886" t="s">
        <v>38800</v>
      </c>
      <c r="K3886" t="s">
        <v>43</v>
      </c>
    </row>
    <row r="3887" spans="1:11" x14ac:dyDescent="0.25">
      <c r="A3887" s="1">
        <v>3885</v>
      </c>
      <c r="B3887" t="s">
        <v>20387</v>
      </c>
      <c r="C3887" t="s">
        <v>27200</v>
      </c>
      <c r="D3887" t="s">
        <v>14542</v>
      </c>
      <c r="E3887" t="s">
        <v>27200</v>
      </c>
      <c r="F3887" t="s">
        <v>43</v>
      </c>
      <c r="G3887">
        <v>6541</v>
      </c>
      <c r="H3887" t="s">
        <v>38799</v>
      </c>
      <c r="I3887">
        <v>6589</v>
      </c>
      <c r="J3887" t="s">
        <v>41725</v>
      </c>
      <c r="K3887" t="s">
        <v>43</v>
      </c>
    </row>
    <row r="3888" spans="1:11" x14ac:dyDescent="0.25">
      <c r="A3888" s="1">
        <v>3886</v>
      </c>
      <c r="B3888" t="s">
        <v>20388</v>
      </c>
      <c r="C3888" t="s">
        <v>27201</v>
      </c>
      <c r="D3888" t="s">
        <v>33574</v>
      </c>
      <c r="E3888" t="s">
        <v>27201</v>
      </c>
      <c r="F3888" t="s">
        <v>43</v>
      </c>
      <c r="G3888">
        <v>6542</v>
      </c>
      <c r="H3888" t="s">
        <v>38800</v>
      </c>
      <c r="I3888">
        <v>6544</v>
      </c>
      <c r="J3888" t="s">
        <v>41726</v>
      </c>
      <c r="K3888" t="s">
        <v>43</v>
      </c>
    </row>
    <row r="3889" spans="1:11" x14ac:dyDescent="0.25">
      <c r="A3889" s="1">
        <v>3887</v>
      </c>
      <c r="B3889" t="s">
        <v>20389</v>
      </c>
      <c r="C3889" t="s">
        <v>27202</v>
      </c>
      <c r="D3889" t="s">
        <v>33575</v>
      </c>
      <c r="E3889" t="s">
        <v>27202</v>
      </c>
      <c r="F3889" t="s">
        <v>43</v>
      </c>
      <c r="G3889">
        <v>6543</v>
      </c>
      <c r="H3889" t="s">
        <v>38801</v>
      </c>
      <c r="I3889">
        <v>6544</v>
      </c>
      <c r="J3889" t="s">
        <v>41726</v>
      </c>
      <c r="K3889" t="s">
        <v>43</v>
      </c>
    </row>
    <row r="3890" spans="1:11" x14ac:dyDescent="0.25">
      <c r="A3890" s="1">
        <v>3888</v>
      </c>
      <c r="B3890" t="s">
        <v>20390</v>
      </c>
      <c r="C3890" t="s">
        <v>27203</v>
      </c>
      <c r="D3890" t="s">
        <v>33576</v>
      </c>
      <c r="E3890" t="s">
        <v>27203</v>
      </c>
      <c r="F3890" t="s">
        <v>43</v>
      </c>
      <c r="G3890">
        <v>6543</v>
      </c>
      <c r="H3890" t="s">
        <v>38801</v>
      </c>
      <c r="I3890">
        <v>6554</v>
      </c>
      <c r="J3890" t="s">
        <v>41727</v>
      </c>
      <c r="K3890" t="s">
        <v>43</v>
      </c>
    </row>
    <row r="3891" spans="1:11" x14ac:dyDescent="0.25">
      <c r="A3891" s="1">
        <v>3889</v>
      </c>
      <c r="B3891" t="s">
        <v>20391</v>
      </c>
      <c r="C3891" t="s">
        <v>27204</v>
      </c>
      <c r="D3891" t="s">
        <v>14525</v>
      </c>
      <c r="E3891" t="s">
        <v>27204</v>
      </c>
      <c r="F3891" t="s">
        <v>43</v>
      </c>
      <c r="G3891">
        <v>6545</v>
      </c>
      <c r="H3891" t="s">
        <v>38802</v>
      </c>
      <c r="I3891">
        <v>6548</v>
      </c>
      <c r="J3891" t="s">
        <v>38805</v>
      </c>
      <c r="K3891" t="s">
        <v>43</v>
      </c>
    </row>
    <row r="3892" spans="1:11" x14ac:dyDescent="0.25">
      <c r="A3892" s="1">
        <v>3890</v>
      </c>
      <c r="B3892" t="s">
        <v>20392</v>
      </c>
      <c r="C3892" t="s">
        <v>27205</v>
      </c>
      <c r="D3892" t="s">
        <v>16266</v>
      </c>
      <c r="E3892" t="s">
        <v>27205</v>
      </c>
      <c r="F3892" t="s">
        <v>43</v>
      </c>
      <c r="G3892">
        <v>6545</v>
      </c>
      <c r="H3892" t="s">
        <v>38802</v>
      </c>
      <c r="I3892">
        <v>60395</v>
      </c>
      <c r="J3892" t="s">
        <v>41728</v>
      </c>
      <c r="K3892" t="s">
        <v>43</v>
      </c>
    </row>
    <row r="3893" spans="1:11" x14ac:dyDescent="0.25">
      <c r="A3893" s="1">
        <v>3891</v>
      </c>
      <c r="B3893" t="s">
        <v>20393</v>
      </c>
      <c r="C3893" t="s">
        <v>27206</v>
      </c>
      <c r="D3893" t="s">
        <v>33577</v>
      </c>
      <c r="E3893" t="s">
        <v>27206</v>
      </c>
      <c r="F3893" t="s">
        <v>43</v>
      </c>
      <c r="G3893">
        <v>6545</v>
      </c>
      <c r="H3893" t="s">
        <v>38802</v>
      </c>
      <c r="I3893">
        <v>60396</v>
      </c>
      <c r="J3893" t="s">
        <v>40284</v>
      </c>
      <c r="K3893" t="s">
        <v>43</v>
      </c>
    </row>
    <row r="3894" spans="1:11" x14ac:dyDescent="0.25">
      <c r="A3894" s="1">
        <v>3892</v>
      </c>
      <c r="B3894" t="s">
        <v>20394</v>
      </c>
      <c r="C3894" t="s">
        <v>27207</v>
      </c>
      <c r="D3894" t="s">
        <v>33578</v>
      </c>
      <c r="E3894" t="s">
        <v>27207</v>
      </c>
      <c r="F3894" t="s">
        <v>43</v>
      </c>
      <c r="G3894">
        <v>6546</v>
      </c>
      <c r="H3894" t="s">
        <v>38803</v>
      </c>
      <c r="I3894">
        <v>6547</v>
      </c>
      <c r="J3894" t="s">
        <v>38804</v>
      </c>
      <c r="K3894" t="s">
        <v>43</v>
      </c>
    </row>
    <row r="3895" spans="1:11" x14ac:dyDescent="0.25">
      <c r="A3895" s="1">
        <v>3893</v>
      </c>
      <c r="B3895" t="s">
        <v>20395</v>
      </c>
      <c r="C3895" t="s">
        <v>27208</v>
      </c>
      <c r="D3895" t="s">
        <v>33579</v>
      </c>
      <c r="E3895" t="s">
        <v>27208</v>
      </c>
      <c r="F3895" t="s">
        <v>43</v>
      </c>
      <c r="G3895">
        <v>6546</v>
      </c>
      <c r="H3895" t="s">
        <v>38803</v>
      </c>
      <c r="I3895">
        <v>6553</v>
      </c>
      <c r="J3895" t="s">
        <v>41729</v>
      </c>
      <c r="K3895" t="s">
        <v>43</v>
      </c>
    </row>
    <row r="3896" spans="1:11" x14ac:dyDescent="0.25">
      <c r="A3896" s="1">
        <v>3894</v>
      </c>
      <c r="B3896" t="s">
        <v>20396</v>
      </c>
      <c r="C3896" t="s">
        <v>27209</v>
      </c>
      <c r="D3896" t="s">
        <v>15109</v>
      </c>
      <c r="E3896" t="s">
        <v>27209</v>
      </c>
      <c r="F3896" t="s">
        <v>43</v>
      </c>
      <c r="G3896">
        <v>6547</v>
      </c>
      <c r="H3896" t="s">
        <v>38804</v>
      </c>
      <c r="I3896">
        <v>6548</v>
      </c>
      <c r="J3896" t="s">
        <v>38805</v>
      </c>
      <c r="K3896" t="s">
        <v>43</v>
      </c>
    </row>
    <row r="3897" spans="1:11" x14ac:dyDescent="0.25">
      <c r="A3897" s="1">
        <v>3895</v>
      </c>
      <c r="B3897" t="s">
        <v>20397</v>
      </c>
      <c r="C3897" t="s">
        <v>27210</v>
      </c>
      <c r="D3897" t="s">
        <v>16267</v>
      </c>
      <c r="E3897" t="s">
        <v>27210</v>
      </c>
      <c r="F3897" t="s">
        <v>43</v>
      </c>
      <c r="G3897">
        <v>6547</v>
      </c>
      <c r="H3897" t="s">
        <v>38804</v>
      </c>
      <c r="I3897">
        <v>60395</v>
      </c>
      <c r="J3897" t="s">
        <v>41728</v>
      </c>
      <c r="K3897" t="s">
        <v>43</v>
      </c>
    </row>
    <row r="3898" spans="1:11" x14ac:dyDescent="0.25">
      <c r="A3898" s="1">
        <v>3896</v>
      </c>
      <c r="B3898" t="s">
        <v>20398</v>
      </c>
      <c r="C3898" t="s">
        <v>27211</v>
      </c>
      <c r="D3898" t="s">
        <v>14429</v>
      </c>
      <c r="E3898" t="s">
        <v>27211</v>
      </c>
      <c r="F3898" t="s">
        <v>43</v>
      </c>
      <c r="G3898">
        <v>6548</v>
      </c>
      <c r="H3898" t="s">
        <v>38805</v>
      </c>
      <c r="I3898">
        <v>6549</v>
      </c>
      <c r="J3898" t="s">
        <v>38806</v>
      </c>
      <c r="K3898" t="s">
        <v>43</v>
      </c>
    </row>
    <row r="3899" spans="1:11" x14ac:dyDescent="0.25">
      <c r="A3899" s="1">
        <v>3897</v>
      </c>
      <c r="B3899" t="s">
        <v>20399</v>
      </c>
      <c r="C3899" t="s">
        <v>27212</v>
      </c>
      <c r="D3899" t="s">
        <v>33580</v>
      </c>
      <c r="E3899" t="s">
        <v>27212</v>
      </c>
      <c r="F3899" t="s">
        <v>43</v>
      </c>
      <c r="G3899">
        <v>6549</v>
      </c>
      <c r="H3899" t="s">
        <v>38806</v>
      </c>
      <c r="I3899">
        <v>6560</v>
      </c>
      <c r="J3899" t="s">
        <v>41730</v>
      </c>
      <c r="K3899" t="s">
        <v>43</v>
      </c>
    </row>
    <row r="3900" spans="1:11" x14ac:dyDescent="0.25">
      <c r="A3900" s="1">
        <v>3898</v>
      </c>
      <c r="B3900" t="s">
        <v>20400</v>
      </c>
      <c r="C3900" t="s">
        <v>27213</v>
      </c>
      <c r="D3900" t="s">
        <v>16268</v>
      </c>
      <c r="E3900" t="s">
        <v>27213</v>
      </c>
      <c r="F3900" t="s">
        <v>43</v>
      </c>
      <c r="G3900">
        <v>6549</v>
      </c>
      <c r="H3900" t="s">
        <v>38806</v>
      </c>
      <c r="I3900">
        <v>60395</v>
      </c>
      <c r="J3900" t="s">
        <v>41728</v>
      </c>
      <c r="K3900" t="s">
        <v>43</v>
      </c>
    </row>
    <row r="3901" spans="1:11" x14ac:dyDescent="0.25">
      <c r="A3901" s="1">
        <v>3899</v>
      </c>
      <c r="B3901" t="s">
        <v>20401</v>
      </c>
      <c r="C3901" t="s">
        <v>27214</v>
      </c>
      <c r="D3901" t="s">
        <v>33581</v>
      </c>
      <c r="E3901" t="s">
        <v>27214</v>
      </c>
      <c r="F3901" t="s">
        <v>43</v>
      </c>
      <c r="G3901">
        <v>6550</v>
      </c>
      <c r="H3901" t="s">
        <v>38807</v>
      </c>
      <c r="I3901">
        <v>6552</v>
      </c>
      <c r="J3901" t="s">
        <v>41718</v>
      </c>
      <c r="K3901" t="s">
        <v>43</v>
      </c>
    </row>
    <row r="3902" spans="1:11" x14ac:dyDescent="0.25">
      <c r="A3902" s="1">
        <v>3900</v>
      </c>
      <c r="B3902" t="s">
        <v>20402</v>
      </c>
      <c r="C3902" t="s">
        <v>27215</v>
      </c>
      <c r="D3902" t="s">
        <v>33582</v>
      </c>
      <c r="E3902" t="s">
        <v>27215</v>
      </c>
      <c r="F3902" t="s">
        <v>43</v>
      </c>
      <c r="G3902">
        <v>6550</v>
      </c>
      <c r="H3902" t="s">
        <v>38807</v>
      </c>
      <c r="I3902">
        <v>6560</v>
      </c>
      <c r="J3902" t="s">
        <v>41730</v>
      </c>
      <c r="K3902" t="s">
        <v>43</v>
      </c>
    </row>
    <row r="3903" spans="1:11" x14ac:dyDescent="0.25">
      <c r="A3903" s="1">
        <v>3901</v>
      </c>
      <c r="B3903" t="s">
        <v>20403</v>
      </c>
      <c r="C3903" t="s">
        <v>27216</v>
      </c>
      <c r="D3903" t="s">
        <v>33583</v>
      </c>
      <c r="E3903" t="s">
        <v>27216</v>
      </c>
      <c r="F3903" t="s">
        <v>43</v>
      </c>
      <c r="G3903">
        <v>6551</v>
      </c>
      <c r="H3903" t="s">
        <v>38808</v>
      </c>
      <c r="I3903">
        <v>6560</v>
      </c>
      <c r="J3903" t="s">
        <v>41730</v>
      </c>
      <c r="K3903" t="s">
        <v>43</v>
      </c>
    </row>
    <row r="3904" spans="1:11" x14ac:dyDescent="0.25">
      <c r="A3904" s="1">
        <v>3902</v>
      </c>
      <c r="B3904" t="s">
        <v>20404</v>
      </c>
      <c r="C3904" t="s">
        <v>27217</v>
      </c>
      <c r="D3904" t="s">
        <v>33584</v>
      </c>
      <c r="E3904" t="s">
        <v>27217</v>
      </c>
      <c r="F3904" t="s">
        <v>43</v>
      </c>
      <c r="G3904">
        <v>6551</v>
      </c>
      <c r="H3904" t="s">
        <v>38808</v>
      </c>
      <c r="I3904">
        <v>6567</v>
      </c>
      <c r="J3904" t="s">
        <v>41731</v>
      </c>
      <c r="K3904" t="s">
        <v>43</v>
      </c>
    </row>
    <row r="3905" spans="1:11" x14ac:dyDescent="0.25">
      <c r="A3905" s="1">
        <v>3903</v>
      </c>
      <c r="B3905" t="s">
        <v>20405</v>
      </c>
      <c r="C3905" t="s">
        <v>27218</v>
      </c>
      <c r="D3905" t="s">
        <v>33585</v>
      </c>
      <c r="E3905" t="s">
        <v>27218</v>
      </c>
      <c r="F3905" t="s">
        <v>43</v>
      </c>
      <c r="G3905">
        <v>6556</v>
      </c>
      <c r="H3905" t="s">
        <v>38809</v>
      </c>
      <c r="I3905">
        <v>60370</v>
      </c>
      <c r="J3905" t="s">
        <v>40274</v>
      </c>
      <c r="K3905" t="s">
        <v>43</v>
      </c>
    </row>
    <row r="3906" spans="1:11" x14ac:dyDescent="0.25">
      <c r="A3906" s="1">
        <v>3904</v>
      </c>
      <c r="B3906" t="s">
        <v>20406</v>
      </c>
      <c r="C3906" t="s">
        <v>27219</v>
      </c>
      <c r="D3906" t="s">
        <v>33586</v>
      </c>
      <c r="E3906" t="s">
        <v>27219</v>
      </c>
      <c r="F3906" t="s">
        <v>43</v>
      </c>
      <c r="G3906">
        <v>6559</v>
      </c>
      <c r="H3906" t="s">
        <v>38810</v>
      </c>
      <c r="I3906">
        <v>60352</v>
      </c>
      <c r="J3906" t="s">
        <v>41732</v>
      </c>
      <c r="K3906" t="s">
        <v>43</v>
      </c>
    </row>
    <row r="3907" spans="1:11" x14ac:dyDescent="0.25">
      <c r="A3907" s="1">
        <v>3905</v>
      </c>
      <c r="B3907" t="s">
        <v>20407</v>
      </c>
      <c r="C3907" t="s">
        <v>27220</v>
      </c>
      <c r="D3907" t="s">
        <v>33587</v>
      </c>
      <c r="E3907" t="s">
        <v>27220</v>
      </c>
      <c r="F3907" t="s">
        <v>43</v>
      </c>
      <c r="G3907">
        <v>6559</v>
      </c>
      <c r="H3907" t="s">
        <v>38810</v>
      </c>
      <c r="I3907">
        <v>60374</v>
      </c>
      <c r="J3907" t="s">
        <v>40276</v>
      </c>
      <c r="K3907" t="s">
        <v>43</v>
      </c>
    </row>
    <row r="3908" spans="1:11" x14ac:dyDescent="0.25">
      <c r="A3908" s="1">
        <v>3906</v>
      </c>
      <c r="B3908" t="s">
        <v>20408</v>
      </c>
      <c r="C3908" t="s">
        <v>27221</v>
      </c>
      <c r="D3908" t="s">
        <v>16437</v>
      </c>
      <c r="E3908" t="s">
        <v>27221</v>
      </c>
      <c r="F3908" t="s">
        <v>43</v>
      </c>
      <c r="G3908">
        <v>6562</v>
      </c>
      <c r="H3908" t="s">
        <v>38811</v>
      </c>
      <c r="I3908">
        <v>60412</v>
      </c>
      <c r="J3908" t="s">
        <v>40287</v>
      </c>
      <c r="K3908" t="s">
        <v>43</v>
      </c>
    </row>
    <row r="3909" spans="1:11" x14ac:dyDescent="0.25">
      <c r="A3909" s="1">
        <v>3907</v>
      </c>
      <c r="B3909" t="s">
        <v>20409</v>
      </c>
      <c r="C3909" t="s">
        <v>27222</v>
      </c>
      <c r="D3909" t="s">
        <v>33588</v>
      </c>
      <c r="E3909" t="s">
        <v>27222</v>
      </c>
      <c r="F3909" t="s">
        <v>43</v>
      </c>
      <c r="G3909">
        <v>6562</v>
      </c>
      <c r="H3909" t="s">
        <v>38811</v>
      </c>
      <c r="I3909">
        <v>76579</v>
      </c>
      <c r="J3909" t="s">
        <v>40339</v>
      </c>
      <c r="K3909" t="s">
        <v>43</v>
      </c>
    </row>
    <row r="3910" spans="1:11" x14ac:dyDescent="0.25">
      <c r="A3910" s="1">
        <v>3908</v>
      </c>
      <c r="B3910" t="s">
        <v>20410</v>
      </c>
      <c r="C3910" t="s">
        <v>27223</v>
      </c>
      <c r="D3910" t="s">
        <v>33589</v>
      </c>
      <c r="E3910" t="s">
        <v>27223</v>
      </c>
      <c r="F3910" t="s">
        <v>43</v>
      </c>
      <c r="G3910">
        <v>6564</v>
      </c>
      <c r="H3910" t="s">
        <v>38812</v>
      </c>
      <c r="I3910">
        <v>60389</v>
      </c>
      <c r="J3910" t="s">
        <v>41733</v>
      </c>
      <c r="K3910" t="s">
        <v>43</v>
      </c>
    </row>
    <row r="3911" spans="1:11" x14ac:dyDescent="0.25">
      <c r="A3911" s="1">
        <v>3909</v>
      </c>
      <c r="B3911" t="s">
        <v>20411</v>
      </c>
      <c r="C3911" t="s">
        <v>27224</v>
      </c>
      <c r="D3911" t="s">
        <v>33590</v>
      </c>
      <c r="E3911" t="s">
        <v>27224</v>
      </c>
      <c r="F3911" t="s">
        <v>43</v>
      </c>
      <c r="G3911">
        <v>6564</v>
      </c>
      <c r="H3911" t="s">
        <v>38812</v>
      </c>
      <c r="I3911">
        <v>76579</v>
      </c>
      <c r="J3911" t="s">
        <v>40339</v>
      </c>
      <c r="K3911" t="s">
        <v>43</v>
      </c>
    </row>
    <row r="3912" spans="1:11" x14ac:dyDescent="0.25">
      <c r="A3912" s="1">
        <v>3910</v>
      </c>
      <c r="B3912" t="s">
        <v>20412</v>
      </c>
      <c r="C3912" t="s">
        <v>27225</v>
      </c>
      <c r="D3912" t="s">
        <v>33591</v>
      </c>
      <c r="E3912" t="s">
        <v>27225</v>
      </c>
      <c r="F3912" t="s">
        <v>43</v>
      </c>
      <c r="G3912">
        <v>6565</v>
      </c>
      <c r="H3912" t="s">
        <v>38813</v>
      </c>
      <c r="I3912">
        <v>6567</v>
      </c>
      <c r="J3912" t="s">
        <v>41731</v>
      </c>
      <c r="K3912" t="s">
        <v>43</v>
      </c>
    </row>
    <row r="3913" spans="1:11" x14ac:dyDescent="0.25">
      <c r="A3913" s="1">
        <v>3911</v>
      </c>
      <c r="B3913" t="s">
        <v>20413</v>
      </c>
      <c r="C3913" t="s">
        <v>27226</v>
      </c>
      <c r="D3913" t="s">
        <v>16372</v>
      </c>
      <c r="E3913" t="s">
        <v>27226</v>
      </c>
      <c r="F3913" t="s">
        <v>43</v>
      </c>
      <c r="G3913">
        <v>6570</v>
      </c>
      <c r="H3913" t="s">
        <v>38814</v>
      </c>
      <c r="I3913">
        <v>60438</v>
      </c>
      <c r="J3913" t="s">
        <v>41734</v>
      </c>
      <c r="K3913" t="s">
        <v>43</v>
      </c>
    </row>
    <row r="3914" spans="1:11" x14ac:dyDescent="0.25">
      <c r="A3914" s="1">
        <v>3912</v>
      </c>
      <c r="B3914" t="s">
        <v>20414</v>
      </c>
      <c r="C3914" t="s">
        <v>27227</v>
      </c>
      <c r="D3914" t="s">
        <v>33592</v>
      </c>
      <c r="E3914" t="s">
        <v>27227</v>
      </c>
      <c r="F3914" t="s">
        <v>43</v>
      </c>
      <c r="G3914">
        <v>6572</v>
      </c>
      <c r="H3914" t="s">
        <v>38815</v>
      </c>
      <c r="I3914">
        <v>60371</v>
      </c>
      <c r="J3914" t="s">
        <v>40275</v>
      </c>
      <c r="K3914" t="s">
        <v>43</v>
      </c>
    </row>
    <row r="3915" spans="1:11" x14ac:dyDescent="0.25">
      <c r="A3915" s="1">
        <v>3913</v>
      </c>
      <c r="B3915" t="s">
        <v>20415</v>
      </c>
      <c r="C3915" t="s">
        <v>27228</v>
      </c>
      <c r="D3915" t="s">
        <v>33593</v>
      </c>
      <c r="E3915" t="s">
        <v>27228</v>
      </c>
      <c r="F3915" t="s">
        <v>43</v>
      </c>
      <c r="G3915">
        <v>6575</v>
      </c>
      <c r="H3915" t="s">
        <v>38816</v>
      </c>
      <c r="I3915">
        <v>6579</v>
      </c>
      <c r="J3915" t="s">
        <v>38818</v>
      </c>
      <c r="K3915" t="s">
        <v>43</v>
      </c>
    </row>
    <row r="3916" spans="1:11" x14ac:dyDescent="0.25">
      <c r="A3916" s="1">
        <v>3914</v>
      </c>
      <c r="B3916" t="s">
        <v>20416</v>
      </c>
      <c r="C3916" t="s">
        <v>27229</v>
      </c>
      <c r="D3916" t="s">
        <v>33594</v>
      </c>
      <c r="E3916" t="s">
        <v>27229</v>
      </c>
      <c r="F3916" t="s">
        <v>43</v>
      </c>
      <c r="G3916">
        <v>6577</v>
      </c>
      <c r="H3916" t="s">
        <v>38817</v>
      </c>
      <c r="I3916">
        <v>6578</v>
      </c>
      <c r="J3916" t="s">
        <v>41735</v>
      </c>
      <c r="K3916" t="s">
        <v>43</v>
      </c>
    </row>
    <row r="3917" spans="1:11" x14ac:dyDescent="0.25">
      <c r="A3917" s="1">
        <v>3915</v>
      </c>
      <c r="B3917" t="s">
        <v>20417</v>
      </c>
      <c r="C3917" t="s">
        <v>27230</v>
      </c>
      <c r="D3917" t="s">
        <v>33595</v>
      </c>
      <c r="E3917" t="s">
        <v>27230</v>
      </c>
      <c r="F3917" t="s">
        <v>43</v>
      </c>
      <c r="G3917">
        <v>6577</v>
      </c>
      <c r="H3917" t="s">
        <v>38817</v>
      </c>
      <c r="I3917">
        <v>6579</v>
      </c>
      <c r="J3917" t="s">
        <v>38818</v>
      </c>
      <c r="K3917" t="s">
        <v>43</v>
      </c>
    </row>
    <row r="3918" spans="1:11" x14ac:dyDescent="0.25">
      <c r="A3918" s="1">
        <v>3916</v>
      </c>
      <c r="B3918" t="s">
        <v>20418</v>
      </c>
      <c r="C3918" t="s">
        <v>27231</v>
      </c>
      <c r="D3918" t="s">
        <v>33596</v>
      </c>
      <c r="E3918" t="s">
        <v>27231</v>
      </c>
      <c r="F3918" t="s">
        <v>43</v>
      </c>
      <c r="G3918">
        <v>6579</v>
      </c>
      <c r="H3918" t="s">
        <v>38818</v>
      </c>
      <c r="I3918">
        <v>6582</v>
      </c>
      <c r="J3918" t="s">
        <v>41736</v>
      </c>
      <c r="K3918" t="s">
        <v>43</v>
      </c>
    </row>
    <row r="3919" spans="1:11" x14ac:dyDescent="0.25">
      <c r="A3919" s="1">
        <v>3917</v>
      </c>
      <c r="B3919" t="s">
        <v>20419</v>
      </c>
      <c r="C3919" t="s">
        <v>27232</v>
      </c>
      <c r="D3919" t="s">
        <v>33597</v>
      </c>
      <c r="E3919" t="s">
        <v>27232</v>
      </c>
      <c r="F3919" t="s">
        <v>43</v>
      </c>
      <c r="G3919">
        <v>6580</v>
      </c>
      <c r="H3919" t="s">
        <v>38819</v>
      </c>
      <c r="I3919">
        <v>60370</v>
      </c>
      <c r="J3919" t="s">
        <v>40274</v>
      </c>
      <c r="K3919" t="s">
        <v>43</v>
      </c>
    </row>
    <row r="3920" spans="1:11" x14ac:dyDescent="0.25">
      <c r="A3920" s="1">
        <v>3918</v>
      </c>
      <c r="B3920" t="s">
        <v>20420</v>
      </c>
      <c r="C3920" t="s">
        <v>27233</v>
      </c>
      <c r="D3920" t="s">
        <v>33598</v>
      </c>
      <c r="E3920" t="s">
        <v>27233</v>
      </c>
      <c r="F3920" t="s">
        <v>43</v>
      </c>
      <c r="G3920">
        <v>6583</v>
      </c>
      <c r="H3920" t="s">
        <v>38820</v>
      </c>
      <c r="I3920">
        <v>76583</v>
      </c>
      <c r="J3920" t="s">
        <v>41737</v>
      </c>
      <c r="K3920" t="s">
        <v>43</v>
      </c>
    </row>
    <row r="3921" spans="1:11" x14ac:dyDescent="0.25">
      <c r="A3921" s="1">
        <v>3919</v>
      </c>
      <c r="B3921" t="s">
        <v>20421</v>
      </c>
      <c r="C3921" t="s">
        <v>27234</v>
      </c>
      <c r="D3921" t="s">
        <v>16310</v>
      </c>
      <c r="E3921" t="s">
        <v>27234</v>
      </c>
      <c r="F3921" t="s">
        <v>43</v>
      </c>
      <c r="G3921">
        <v>6584</v>
      </c>
      <c r="H3921" t="s">
        <v>38821</v>
      </c>
      <c r="I3921">
        <v>76019</v>
      </c>
      <c r="J3921" t="s">
        <v>40329</v>
      </c>
      <c r="K3921" t="s">
        <v>43</v>
      </c>
    </row>
    <row r="3922" spans="1:11" x14ac:dyDescent="0.25">
      <c r="A3922" s="1">
        <v>3920</v>
      </c>
      <c r="B3922" t="s">
        <v>20422</v>
      </c>
      <c r="C3922" t="s">
        <v>27235</v>
      </c>
      <c r="D3922" t="s">
        <v>33599</v>
      </c>
      <c r="E3922" t="s">
        <v>27235</v>
      </c>
      <c r="F3922" t="s">
        <v>43</v>
      </c>
      <c r="G3922">
        <v>6584</v>
      </c>
      <c r="H3922" t="s">
        <v>38821</v>
      </c>
      <c r="I3922">
        <v>76580</v>
      </c>
      <c r="J3922" t="s">
        <v>40340</v>
      </c>
      <c r="K3922" t="s">
        <v>43</v>
      </c>
    </row>
    <row r="3923" spans="1:11" x14ac:dyDescent="0.25">
      <c r="A3923" s="1">
        <v>3921</v>
      </c>
      <c r="B3923" t="s">
        <v>20423</v>
      </c>
      <c r="C3923" t="s">
        <v>27236</v>
      </c>
      <c r="D3923" t="s">
        <v>16040</v>
      </c>
      <c r="E3923" t="s">
        <v>27236</v>
      </c>
      <c r="F3923" t="s">
        <v>43</v>
      </c>
      <c r="G3923">
        <v>6584</v>
      </c>
      <c r="H3923" t="s">
        <v>38821</v>
      </c>
      <c r="I3923">
        <v>76819</v>
      </c>
      <c r="J3923" t="s">
        <v>40346</v>
      </c>
      <c r="K3923" t="s">
        <v>43</v>
      </c>
    </row>
    <row r="3924" spans="1:11" x14ac:dyDescent="0.25">
      <c r="A3924" s="1">
        <v>3922</v>
      </c>
      <c r="B3924" t="s">
        <v>20424</v>
      </c>
      <c r="C3924" t="s">
        <v>27237</v>
      </c>
      <c r="D3924" t="s">
        <v>33600</v>
      </c>
      <c r="E3924" t="s">
        <v>27237</v>
      </c>
      <c r="F3924" t="s">
        <v>43</v>
      </c>
      <c r="G3924">
        <v>6585</v>
      </c>
      <c r="H3924" t="s">
        <v>38822</v>
      </c>
      <c r="I3924">
        <v>60372</v>
      </c>
      <c r="J3924" t="s">
        <v>41738</v>
      </c>
      <c r="K3924" t="s">
        <v>43</v>
      </c>
    </row>
    <row r="3925" spans="1:11" x14ac:dyDescent="0.25">
      <c r="A3925" s="1">
        <v>3923</v>
      </c>
      <c r="B3925" t="s">
        <v>20425</v>
      </c>
      <c r="C3925" t="s">
        <v>27238</v>
      </c>
      <c r="D3925" t="s">
        <v>33601</v>
      </c>
      <c r="E3925" t="s">
        <v>27238</v>
      </c>
      <c r="F3925" t="s">
        <v>43</v>
      </c>
      <c r="G3925">
        <v>6586</v>
      </c>
      <c r="H3925" t="s">
        <v>38823</v>
      </c>
      <c r="I3925">
        <v>76001</v>
      </c>
      <c r="J3925" t="s">
        <v>40319</v>
      </c>
      <c r="K3925" t="s">
        <v>43</v>
      </c>
    </row>
    <row r="3926" spans="1:11" x14ac:dyDescent="0.25">
      <c r="A3926" s="1">
        <v>3924</v>
      </c>
      <c r="B3926" t="s">
        <v>20426</v>
      </c>
      <c r="C3926" t="s">
        <v>27239</v>
      </c>
      <c r="D3926" t="s">
        <v>33602</v>
      </c>
      <c r="E3926" t="s">
        <v>27239</v>
      </c>
      <c r="F3926" t="s">
        <v>43</v>
      </c>
      <c r="G3926">
        <v>6586</v>
      </c>
      <c r="H3926" t="s">
        <v>38823</v>
      </c>
      <c r="I3926">
        <v>76032</v>
      </c>
      <c r="J3926" t="s">
        <v>40333</v>
      </c>
      <c r="K3926" t="s">
        <v>43</v>
      </c>
    </row>
    <row r="3927" spans="1:11" x14ac:dyDescent="0.25">
      <c r="A3927" s="1">
        <v>3925</v>
      </c>
      <c r="B3927" t="s">
        <v>20427</v>
      </c>
      <c r="C3927" t="s">
        <v>27240</v>
      </c>
      <c r="D3927" t="s">
        <v>33603</v>
      </c>
      <c r="E3927" t="s">
        <v>27240</v>
      </c>
      <c r="F3927" t="s">
        <v>43</v>
      </c>
      <c r="G3927">
        <v>6587</v>
      </c>
      <c r="H3927" t="s">
        <v>38824</v>
      </c>
      <c r="I3927">
        <v>6594</v>
      </c>
      <c r="J3927" t="s">
        <v>38828</v>
      </c>
      <c r="K3927" t="s">
        <v>43</v>
      </c>
    </row>
    <row r="3928" spans="1:11" x14ac:dyDescent="0.25">
      <c r="A3928" s="1">
        <v>3926</v>
      </c>
      <c r="B3928" t="s">
        <v>20428</v>
      </c>
      <c r="C3928" t="s">
        <v>27241</v>
      </c>
      <c r="D3928" t="s">
        <v>33604</v>
      </c>
      <c r="E3928" t="s">
        <v>27241</v>
      </c>
      <c r="F3928" t="s">
        <v>43</v>
      </c>
      <c r="G3928">
        <v>6588</v>
      </c>
      <c r="H3928" t="s">
        <v>38825</v>
      </c>
      <c r="I3928">
        <v>6590</v>
      </c>
      <c r="J3928" t="s">
        <v>38826</v>
      </c>
      <c r="K3928" t="s">
        <v>43</v>
      </c>
    </row>
    <row r="3929" spans="1:11" x14ac:dyDescent="0.25">
      <c r="A3929" s="1">
        <v>3927</v>
      </c>
      <c r="B3929" t="s">
        <v>20429</v>
      </c>
      <c r="C3929" t="s">
        <v>27242</v>
      </c>
      <c r="D3929" t="s">
        <v>33605</v>
      </c>
      <c r="E3929" t="s">
        <v>27242</v>
      </c>
      <c r="F3929" t="s">
        <v>43</v>
      </c>
      <c r="G3929">
        <v>6590</v>
      </c>
      <c r="H3929" t="s">
        <v>38826</v>
      </c>
      <c r="I3929">
        <v>6592</v>
      </c>
      <c r="J3929" t="s">
        <v>41739</v>
      </c>
      <c r="K3929" t="s">
        <v>43</v>
      </c>
    </row>
    <row r="3930" spans="1:11" x14ac:dyDescent="0.25">
      <c r="A3930" s="1">
        <v>3928</v>
      </c>
      <c r="B3930" t="s">
        <v>20430</v>
      </c>
      <c r="C3930" t="s">
        <v>27243</v>
      </c>
      <c r="D3930" t="s">
        <v>33606</v>
      </c>
      <c r="E3930" t="s">
        <v>27243</v>
      </c>
      <c r="F3930" t="s">
        <v>43</v>
      </c>
      <c r="G3930">
        <v>6590</v>
      </c>
      <c r="H3930" t="s">
        <v>38826</v>
      </c>
      <c r="I3930">
        <v>6599</v>
      </c>
      <c r="J3930" t="s">
        <v>41740</v>
      </c>
      <c r="K3930" t="s">
        <v>43</v>
      </c>
    </row>
    <row r="3931" spans="1:11" x14ac:dyDescent="0.25">
      <c r="A3931" s="1">
        <v>3929</v>
      </c>
      <c r="B3931" t="s">
        <v>20431</v>
      </c>
      <c r="C3931" t="s">
        <v>27244</v>
      </c>
      <c r="D3931" t="s">
        <v>33607</v>
      </c>
      <c r="E3931" t="s">
        <v>27244</v>
      </c>
      <c r="F3931" t="s">
        <v>43</v>
      </c>
      <c r="G3931">
        <v>6591</v>
      </c>
      <c r="H3931" t="s">
        <v>38827</v>
      </c>
      <c r="I3931">
        <v>6592</v>
      </c>
      <c r="J3931" t="s">
        <v>41739</v>
      </c>
      <c r="K3931" t="s">
        <v>43</v>
      </c>
    </row>
    <row r="3932" spans="1:11" x14ac:dyDescent="0.25">
      <c r="A3932" s="1">
        <v>3930</v>
      </c>
      <c r="B3932" t="s">
        <v>20432</v>
      </c>
      <c r="C3932" t="s">
        <v>23600</v>
      </c>
      <c r="D3932" t="s">
        <v>30215</v>
      </c>
      <c r="E3932" t="s">
        <v>23600</v>
      </c>
      <c r="F3932" t="s">
        <v>23600</v>
      </c>
      <c r="G3932" t="s">
        <v>23600</v>
      </c>
      <c r="H3932" t="s">
        <v>23600</v>
      </c>
      <c r="I3932" t="s">
        <v>23600</v>
      </c>
      <c r="J3932" t="s">
        <v>23600</v>
      </c>
      <c r="K3932" t="s">
        <v>23600</v>
      </c>
    </row>
    <row r="3933" spans="1:11" x14ac:dyDescent="0.25">
      <c r="A3933" s="1">
        <v>3931</v>
      </c>
      <c r="B3933" t="s">
        <v>20433</v>
      </c>
      <c r="C3933" t="s">
        <v>27245</v>
      </c>
      <c r="D3933" t="s">
        <v>33608</v>
      </c>
      <c r="E3933" t="s">
        <v>27245</v>
      </c>
      <c r="F3933" t="s">
        <v>43</v>
      </c>
      <c r="G3933">
        <v>6594</v>
      </c>
      <c r="H3933" t="s">
        <v>38828</v>
      </c>
      <c r="I3933">
        <v>6598</v>
      </c>
      <c r="J3933" t="s">
        <v>38830</v>
      </c>
      <c r="K3933" t="s">
        <v>43</v>
      </c>
    </row>
    <row r="3934" spans="1:11" x14ac:dyDescent="0.25">
      <c r="A3934" s="1">
        <v>3932</v>
      </c>
      <c r="B3934" t="s">
        <v>20434</v>
      </c>
      <c r="C3934" t="s">
        <v>27246</v>
      </c>
      <c r="D3934" t="s">
        <v>33609</v>
      </c>
      <c r="E3934" t="s">
        <v>27246</v>
      </c>
      <c r="F3934" t="s">
        <v>43</v>
      </c>
      <c r="G3934">
        <v>6594</v>
      </c>
      <c r="H3934" t="s">
        <v>38828</v>
      </c>
      <c r="I3934">
        <v>6599</v>
      </c>
      <c r="J3934" t="s">
        <v>41740</v>
      </c>
      <c r="K3934" t="s">
        <v>43</v>
      </c>
    </row>
    <row r="3935" spans="1:11" x14ac:dyDescent="0.25">
      <c r="A3935" s="1">
        <v>3933</v>
      </c>
      <c r="B3935" t="s">
        <v>20435</v>
      </c>
      <c r="C3935" t="s">
        <v>27247</v>
      </c>
      <c r="D3935" t="s">
        <v>33610</v>
      </c>
      <c r="E3935" t="s">
        <v>27247</v>
      </c>
      <c r="F3935" t="s">
        <v>43</v>
      </c>
      <c r="G3935">
        <v>6597</v>
      </c>
      <c r="H3935" t="s">
        <v>38829</v>
      </c>
      <c r="I3935">
        <v>6599</v>
      </c>
      <c r="J3935" t="s">
        <v>41740</v>
      </c>
      <c r="K3935" t="s">
        <v>43</v>
      </c>
    </row>
    <row r="3936" spans="1:11" x14ac:dyDescent="0.25">
      <c r="A3936" s="1">
        <v>3934</v>
      </c>
      <c r="B3936" t="s">
        <v>20436</v>
      </c>
      <c r="C3936" t="s">
        <v>27248</v>
      </c>
      <c r="D3936" t="s">
        <v>33611</v>
      </c>
      <c r="E3936" t="s">
        <v>27248</v>
      </c>
      <c r="F3936" t="s">
        <v>43</v>
      </c>
      <c r="G3936">
        <v>6598</v>
      </c>
      <c r="H3936" t="s">
        <v>38830</v>
      </c>
      <c r="I3936">
        <v>6641</v>
      </c>
      <c r="J3936" t="s">
        <v>38846</v>
      </c>
      <c r="K3936" t="s">
        <v>43</v>
      </c>
    </row>
    <row r="3937" spans="1:11" x14ac:dyDescent="0.25">
      <c r="A3937" s="1">
        <v>3935</v>
      </c>
      <c r="B3937" t="s">
        <v>20437</v>
      </c>
      <c r="C3937" t="s">
        <v>27249</v>
      </c>
      <c r="D3937" t="s">
        <v>33612</v>
      </c>
      <c r="E3937" t="s">
        <v>27249</v>
      </c>
      <c r="F3937" t="s">
        <v>43</v>
      </c>
      <c r="G3937">
        <v>6600</v>
      </c>
      <c r="H3937" t="s">
        <v>38831</v>
      </c>
      <c r="I3937">
        <v>6605</v>
      </c>
      <c r="J3937" t="s">
        <v>41741</v>
      </c>
      <c r="K3937" t="s">
        <v>43</v>
      </c>
    </row>
    <row r="3938" spans="1:11" x14ac:dyDescent="0.25">
      <c r="A3938" s="1">
        <v>3936</v>
      </c>
      <c r="B3938" t="s">
        <v>20438</v>
      </c>
      <c r="C3938" t="s">
        <v>27250</v>
      </c>
      <c r="D3938" t="s">
        <v>33613</v>
      </c>
      <c r="E3938" t="s">
        <v>27250</v>
      </c>
      <c r="F3938" t="s">
        <v>43</v>
      </c>
      <c r="G3938">
        <v>6600</v>
      </c>
      <c r="H3938" t="s">
        <v>38831</v>
      </c>
      <c r="I3938">
        <v>60428</v>
      </c>
      <c r="J3938" t="s">
        <v>40290</v>
      </c>
      <c r="K3938" t="s">
        <v>43</v>
      </c>
    </row>
    <row r="3939" spans="1:11" x14ac:dyDescent="0.25">
      <c r="A3939" s="1">
        <v>3937</v>
      </c>
      <c r="B3939" t="s">
        <v>20439</v>
      </c>
      <c r="C3939" t="s">
        <v>27251</v>
      </c>
      <c r="D3939" t="s">
        <v>33614</v>
      </c>
      <c r="E3939" t="s">
        <v>27251</v>
      </c>
      <c r="F3939" t="s">
        <v>43</v>
      </c>
      <c r="G3939">
        <v>6600</v>
      </c>
      <c r="H3939" t="s">
        <v>38831</v>
      </c>
      <c r="I3939">
        <v>60429</v>
      </c>
      <c r="J3939" t="s">
        <v>41742</v>
      </c>
      <c r="K3939" t="s">
        <v>43</v>
      </c>
    </row>
    <row r="3940" spans="1:11" x14ac:dyDescent="0.25">
      <c r="A3940" s="1">
        <v>3938</v>
      </c>
      <c r="B3940" t="s">
        <v>20440</v>
      </c>
      <c r="C3940" t="s">
        <v>27252</v>
      </c>
      <c r="D3940" t="s">
        <v>14691</v>
      </c>
      <c r="E3940" t="s">
        <v>27252</v>
      </c>
      <c r="F3940" t="s">
        <v>43</v>
      </c>
      <c r="G3940">
        <v>6601</v>
      </c>
      <c r="H3940" t="s">
        <v>38832</v>
      </c>
      <c r="I3940">
        <v>6632</v>
      </c>
      <c r="J3940" t="s">
        <v>38842</v>
      </c>
      <c r="K3940" t="s">
        <v>43</v>
      </c>
    </row>
    <row r="3941" spans="1:11" x14ac:dyDescent="0.25">
      <c r="A3941" s="1">
        <v>3939</v>
      </c>
      <c r="B3941" t="s">
        <v>20441</v>
      </c>
      <c r="C3941" t="s">
        <v>27253</v>
      </c>
      <c r="D3941" t="s">
        <v>33615</v>
      </c>
      <c r="E3941" t="s">
        <v>27253</v>
      </c>
      <c r="F3941" t="s">
        <v>43</v>
      </c>
      <c r="G3941">
        <v>6601</v>
      </c>
      <c r="H3941" t="s">
        <v>38832</v>
      </c>
      <c r="I3941">
        <v>38330</v>
      </c>
      <c r="J3941" t="s">
        <v>39696</v>
      </c>
      <c r="K3941" t="s">
        <v>43</v>
      </c>
    </row>
    <row r="3942" spans="1:11" x14ac:dyDescent="0.25">
      <c r="A3942" s="1">
        <v>3940</v>
      </c>
      <c r="B3942" t="s">
        <v>20442</v>
      </c>
      <c r="C3942" t="s">
        <v>27254</v>
      </c>
      <c r="D3942" t="s">
        <v>33616</v>
      </c>
      <c r="E3942" t="s">
        <v>27254</v>
      </c>
      <c r="F3942" t="s">
        <v>43</v>
      </c>
      <c r="G3942">
        <v>6601</v>
      </c>
      <c r="H3942" t="s">
        <v>38832</v>
      </c>
      <c r="I3942">
        <v>38430</v>
      </c>
      <c r="J3942" t="s">
        <v>39712</v>
      </c>
      <c r="K3942" t="s">
        <v>43</v>
      </c>
    </row>
    <row r="3943" spans="1:11" x14ac:dyDescent="0.25">
      <c r="A3943" s="1">
        <v>3941</v>
      </c>
      <c r="B3943" t="s">
        <v>20443</v>
      </c>
      <c r="C3943" t="s">
        <v>27255</v>
      </c>
      <c r="D3943" t="s">
        <v>15912</v>
      </c>
      <c r="E3943" t="s">
        <v>27255</v>
      </c>
      <c r="F3943" t="s">
        <v>43</v>
      </c>
      <c r="G3943">
        <v>6601</v>
      </c>
      <c r="H3943" t="s">
        <v>38832</v>
      </c>
      <c r="I3943">
        <v>60400</v>
      </c>
      <c r="J3943" t="s">
        <v>41743</v>
      </c>
      <c r="K3943" t="s">
        <v>43</v>
      </c>
    </row>
    <row r="3944" spans="1:11" x14ac:dyDescent="0.25">
      <c r="A3944" s="1">
        <v>3942</v>
      </c>
      <c r="B3944" t="s">
        <v>20444</v>
      </c>
      <c r="C3944" t="s">
        <v>27256</v>
      </c>
      <c r="D3944" t="s">
        <v>33617</v>
      </c>
      <c r="E3944" t="s">
        <v>27256</v>
      </c>
      <c r="F3944" t="s">
        <v>43</v>
      </c>
      <c r="G3944">
        <v>6601</v>
      </c>
      <c r="H3944" t="s">
        <v>38832</v>
      </c>
      <c r="I3944">
        <v>76580</v>
      </c>
      <c r="J3944" t="s">
        <v>40340</v>
      </c>
      <c r="K3944" t="s">
        <v>43</v>
      </c>
    </row>
    <row r="3945" spans="1:11" x14ac:dyDescent="0.25">
      <c r="A3945" s="1">
        <v>3943</v>
      </c>
      <c r="B3945" t="s">
        <v>20445</v>
      </c>
      <c r="C3945" t="s">
        <v>27257</v>
      </c>
      <c r="D3945" t="s">
        <v>33618</v>
      </c>
      <c r="E3945" t="s">
        <v>27257</v>
      </c>
      <c r="F3945" t="s">
        <v>43</v>
      </c>
      <c r="G3945">
        <v>6601</v>
      </c>
      <c r="H3945" t="s">
        <v>38832</v>
      </c>
      <c r="I3945">
        <v>76600</v>
      </c>
      <c r="J3945" t="s">
        <v>41744</v>
      </c>
      <c r="K3945" t="s">
        <v>43</v>
      </c>
    </row>
    <row r="3946" spans="1:11" x14ac:dyDescent="0.25">
      <c r="A3946" s="1">
        <v>3944</v>
      </c>
      <c r="B3946" t="s">
        <v>20446</v>
      </c>
      <c r="C3946" t="s">
        <v>27258</v>
      </c>
      <c r="D3946" t="s">
        <v>16370</v>
      </c>
      <c r="E3946" t="s">
        <v>27258</v>
      </c>
      <c r="F3946" t="s">
        <v>43</v>
      </c>
      <c r="G3946">
        <v>6601</v>
      </c>
      <c r="H3946" t="s">
        <v>38832</v>
      </c>
      <c r="I3946">
        <v>76601</v>
      </c>
      <c r="J3946" t="s">
        <v>41745</v>
      </c>
      <c r="K3946" t="s">
        <v>43</v>
      </c>
    </row>
    <row r="3947" spans="1:11" x14ac:dyDescent="0.25">
      <c r="A3947" s="1">
        <v>3945</v>
      </c>
      <c r="B3947" t="s">
        <v>20447</v>
      </c>
      <c r="C3947" t="s">
        <v>27259</v>
      </c>
      <c r="D3947" t="s">
        <v>33619</v>
      </c>
      <c r="E3947" t="s">
        <v>27259</v>
      </c>
      <c r="F3947" t="s">
        <v>43</v>
      </c>
      <c r="G3947">
        <v>6604</v>
      </c>
      <c r="H3947" t="s">
        <v>38833</v>
      </c>
      <c r="I3947">
        <v>6614</v>
      </c>
      <c r="J3947" t="s">
        <v>41746</v>
      </c>
      <c r="K3947" t="s">
        <v>43</v>
      </c>
    </row>
    <row r="3948" spans="1:11" x14ac:dyDescent="0.25">
      <c r="A3948" s="1">
        <v>3946</v>
      </c>
      <c r="B3948" t="s">
        <v>20448</v>
      </c>
      <c r="C3948" t="s">
        <v>27260</v>
      </c>
      <c r="D3948" t="s">
        <v>33620</v>
      </c>
      <c r="E3948" t="s">
        <v>27260</v>
      </c>
      <c r="F3948" t="s">
        <v>43</v>
      </c>
      <c r="G3948">
        <v>6604</v>
      </c>
      <c r="H3948" t="s">
        <v>38833</v>
      </c>
      <c r="I3948">
        <v>60431</v>
      </c>
      <c r="J3948" t="s">
        <v>41747</v>
      </c>
      <c r="K3948" t="s">
        <v>43</v>
      </c>
    </row>
    <row r="3949" spans="1:11" x14ac:dyDescent="0.25">
      <c r="A3949" s="1">
        <v>3947</v>
      </c>
      <c r="B3949" t="s">
        <v>20449</v>
      </c>
      <c r="C3949" t="s">
        <v>27261</v>
      </c>
      <c r="D3949" t="s">
        <v>15935</v>
      </c>
      <c r="E3949" t="s">
        <v>27261</v>
      </c>
      <c r="F3949" t="s">
        <v>43</v>
      </c>
      <c r="G3949">
        <v>6606</v>
      </c>
      <c r="H3949" t="s">
        <v>38834</v>
      </c>
      <c r="I3949">
        <v>60429</v>
      </c>
      <c r="J3949" t="s">
        <v>41742</v>
      </c>
      <c r="K3949" t="s">
        <v>43</v>
      </c>
    </row>
    <row r="3950" spans="1:11" x14ac:dyDescent="0.25">
      <c r="A3950" s="1">
        <v>3948</v>
      </c>
      <c r="B3950" t="s">
        <v>20450</v>
      </c>
      <c r="C3950" t="s">
        <v>27262</v>
      </c>
      <c r="D3950" t="s">
        <v>33621</v>
      </c>
      <c r="E3950" t="s">
        <v>27262</v>
      </c>
      <c r="F3950" t="s">
        <v>43</v>
      </c>
      <c r="G3950">
        <v>6607</v>
      </c>
      <c r="H3950" t="s">
        <v>38835</v>
      </c>
      <c r="I3950">
        <v>6613</v>
      </c>
      <c r="J3950" t="s">
        <v>38838</v>
      </c>
      <c r="K3950" t="s">
        <v>45</v>
      </c>
    </row>
    <row r="3951" spans="1:11" x14ac:dyDescent="0.25">
      <c r="A3951" s="1">
        <v>3949</v>
      </c>
      <c r="B3951" t="s">
        <v>20451</v>
      </c>
      <c r="C3951" t="s">
        <v>23600</v>
      </c>
      <c r="D3951" t="s">
        <v>30215</v>
      </c>
      <c r="E3951" t="s">
        <v>23600</v>
      </c>
      <c r="F3951" t="s">
        <v>23600</v>
      </c>
      <c r="G3951" t="s">
        <v>23600</v>
      </c>
      <c r="H3951" t="s">
        <v>23600</v>
      </c>
      <c r="I3951" t="s">
        <v>23600</v>
      </c>
      <c r="J3951" t="s">
        <v>23600</v>
      </c>
      <c r="K3951" t="s">
        <v>23600</v>
      </c>
    </row>
    <row r="3952" spans="1:11" x14ac:dyDescent="0.25">
      <c r="A3952" s="1">
        <v>3950</v>
      </c>
      <c r="B3952" t="s">
        <v>20452</v>
      </c>
      <c r="C3952" t="s">
        <v>27263</v>
      </c>
      <c r="D3952" t="s">
        <v>33622</v>
      </c>
      <c r="E3952" t="s">
        <v>27263</v>
      </c>
      <c r="F3952" t="s">
        <v>43</v>
      </c>
      <c r="G3952">
        <v>6610</v>
      </c>
      <c r="H3952" t="s">
        <v>38836</v>
      </c>
      <c r="I3952">
        <v>6611</v>
      </c>
      <c r="J3952" t="s">
        <v>38837</v>
      </c>
      <c r="K3952" t="s">
        <v>43</v>
      </c>
    </row>
    <row r="3953" spans="1:11" x14ac:dyDescent="0.25">
      <c r="A3953" s="1">
        <v>3951</v>
      </c>
      <c r="B3953" t="s">
        <v>20453</v>
      </c>
      <c r="C3953" t="s">
        <v>27264</v>
      </c>
      <c r="D3953" t="s">
        <v>16420</v>
      </c>
      <c r="E3953" t="s">
        <v>27264</v>
      </c>
      <c r="F3953" t="s">
        <v>43</v>
      </c>
      <c r="G3953">
        <v>6610</v>
      </c>
      <c r="H3953" t="s">
        <v>38836</v>
      </c>
      <c r="I3953">
        <v>6668</v>
      </c>
      <c r="J3953" t="s">
        <v>38863</v>
      </c>
      <c r="K3953" t="s">
        <v>43</v>
      </c>
    </row>
    <row r="3954" spans="1:11" x14ac:dyDescent="0.25">
      <c r="A3954" s="1">
        <v>3952</v>
      </c>
      <c r="B3954" t="s">
        <v>20454</v>
      </c>
      <c r="C3954" t="s">
        <v>27265</v>
      </c>
      <c r="D3954" t="s">
        <v>33623</v>
      </c>
      <c r="E3954" t="s">
        <v>27265</v>
      </c>
      <c r="F3954" t="s">
        <v>43</v>
      </c>
      <c r="G3954">
        <v>6611</v>
      </c>
      <c r="H3954" t="s">
        <v>38837</v>
      </c>
      <c r="I3954">
        <v>6614</v>
      </c>
      <c r="J3954" t="s">
        <v>41746</v>
      </c>
      <c r="K3954" t="s">
        <v>43</v>
      </c>
    </row>
    <row r="3955" spans="1:11" x14ac:dyDescent="0.25">
      <c r="A3955" s="1">
        <v>3953</v>
      </c>
      <c r="B3955" t="s">
        <v>20455</v>
      </c>
      <c r="C3955" t="s">
        <v>27266</v>
      </c>
      <c r="D3955" t="s">
        <v>33624</v>
      </c>
      <c r="E3955" t="s">
        <v>27266</v>
      </c>
      <c r="F3955" t="s">
        <v>43</v>
      </c>
      <c r="G3955">
        <v>6613</v>
      </c>
      <c r="H3955" t="s">
        <v>38838</v>
      </c>
      <c r="I3955">
        <v>60431</v>
      </c>
      <c r="J3955" t="s">
        <v>41747</v>
      </c>
      <c r="K3955" t="s">
        <v>43</v>
      </c>
    </row>
    <row r="3956" spans="1:11" x14ac:dyDescent="0.25">
      <c r="A3956" s="1">
        <v>3954</v>
      </c>
      <c r="B3956" t="s">
        <v>20456</v>
      </c>
      <c r="C3956" t="s">
        <v>23600</v>
      </c>
      <c r="D3956" t="s">
        <v>30215</v>
      </c>
      <c r="E3956" t="s">
        <v>23600</v>
      </c>
      <c r="F3956" t="s">
        <v>23600</v>
      </c>
      <c r="G3956" t="s">
        <v>23600</v>
      </c>
      <c r="H3956" t="s">
        <v>23600</v>
      </c>
      <c r="I3956" t="s">
        <v>23600</v>
      </c>
      <c r="J3956" t="s">
        <v>23600</v>
      </c>
      <c r="K3956" t="s">
        <v>23600</v>
      </c>
    </row>
    <row r="3957" spans="1:11" x14ac:dyDescent="0.25">
      <c r="A3957" s="1">
        <v>3955</v>
      </c>
      <c r="B3957" t="s">
        <v>20457</v>
      </c>
      <c r="C3957" t="s">
        <v>27267</v>
      </c>
      <c r="D3957" t="s">
        <v>33625</v>
      </c>
      <c r="E3957" t="s">
        <v>27267</v>
      </c>
      <c r="F3957" t="s">
        <v>43</v>
      </c>
      <c r="G3957">
        <v>6615</v>
      </c>
      <c r="H3957" t="s">
        <v>38839</v>
      </c>
      <c r="I3957">
        <v>76615</v>
      </c>
      <c r="J3957" t="s">
        <v>40343</v>
      </c>
      <c r="K3957" t="s">
        <v>43</v>
      </c>
    </row>
    <row r="3958" spans="1:11" x14ac:dyDescent="0.25">
      <c r="A3958" s="1">
        <v>3956</v>
      </c>
      <c r="B3958" t="s">
        <v>20458</v>
      </c>
      <c r="C3958" t="s">
        <v>27268</v>
      </c>
      <c r="D3958" t="s">
        <v>33626</v>
      </c>
      <c r="E3958" t="s">
        <v>27268</v>
      </c>
      <c r="F3958" t="s">
        <v>43</v>
      </c>
      <c r="G3958">
        <v>6628</v>
      </c>
      <c r="H3958" t="s">
        <v>38840</v>
      </c>
      <c r="I3958">
        <v>6663</v>
      </c>
      <c r="J3958" t="s">
        <v>38859</v>
      </c>
      <c r="K3958" t="s">
        <v>43</v>
      </c>
    </row>
    <row r="3959" spans="1:11" x14ac:dyDescent="0.25">
      <c r="A3959" s="1">
        <v>3957</v>
      </c>
      <c r="B3959" t="s">
        <v>20459</v>
      </c>
      <c r="C3959" t="s">
        <v>27269</v>
      </c>
      <c r="D3959" t="s">
        <v>33627</v>
      </c>
      <c r="E3959" t="s">
        <v>27269</v>
      </c>
      <c r="F3959" t="s">
        <v>43</v>
      </c>
      <c r="G3959">
        <v>6628</v>
      </c>
      <c r="H3959" t="s">
        <v>38840</v>
      </c>
      <c r="I3959">
        <v>38350</v>
      </c>
      <c r="J3959" t="s">
        <v>41748</v>
      </c>
      <c r="K3959" t="s">
        <v>43</v>
      </c>
    </row>
    <row r="3960" spans="1:11" x14ac:dyDescent="0.25">
      <c r="A3960" s="1">
        <v>3958</v>
      </c>
      <c r="B3960" t="s">
        <v>20460</v>
      </c>
      <c r="C3960" t="s">
        <v>27270</v>
      </c>
      <c r="D3960" t="s">
        <v>33628</v>
      </c>
      <c r="E3960" t="s">
        <v>27270</v>
      </c>
      <c r="F3960" t="s">
        <v>43</v>
      </c>
      <c r="G3960">
        <v>6630</v>
      </c>
      <c r="H3960" t="s">
        <v>38841</v>
      </c>
      <c r="I3960">
        <v>6671</v>
      </c>
      <c r="J3960" t="s">
        <v>38864</v>
      </c>
      <c r="K3960" t="s">
        <v>43</v>
      </c>
    </row>
    <row r="3961" spans="1:11" x14ac:dyDescent="0.25">
      <c r="A3961" s="1">
        <v>3959</v>
      </c>
      <c r="B3961" t="s">
        <v>20461</v>
      </c>
      <c r="C3961" t="s">
        <v>27271</v>
      </c>
      <c r="D3961" t="s">
        <v>33629</v>
      </c>
      <c r="E3961" t="s">
        <v>27271</v>
      </c>
      <c r="F3961" t="s">
        <v>43</v>
      </c>
      <c r="G3961">
        <v>6630</v>
      </c>
      <c r="H3961" t="s">
        <v>38841</v>
      </c>
      <c r="I3961">
        <v>38340</v>
      </c>
      <c r="J3961" t="s">
        <v>41749</v>
      </c>
      <c r="K3961" t="s">
        <v>43</v>
      </c>
    </row>
    <row r="3962" spans="1:11" x14ac:dyDescent="0.25">
      <c r="A3962" s="1">
        <v>3960</v>
      </c>
      <c r="B3962" t="s">
        <v>20462</v>
      </c>
      <c r="C3962" t="s">
        <v>27272</v>
      </c>
      <c r="D3962" t="s">
        <v>15318</v>
      </c>
      <c r="E3962" t="s">
        <v>27272</v>
      </c>
      <c r="F3962" t="s">
        <v>43</v>
      </c>
      <c r="G3962">
        <v>6630</v>
      </c>
      <c r="H3962" t="s">
        <v>38841</v>
      </c>
      <c r="I3962">
        <v>60385</v>
      </c>
      <c r="J3962" t="s">
        <v>40280</v>
      </c>
      <c r="K3962" t="s">
        <v>43</v>
      </c>
    </row>
    <row r="3963" spans="1:11" x14ac:dyDescent="0.25">
      <c r="A3963" s="1">
        <v>3961</v>
      </c>
      <c r="B3963" t="s">
        <v>20463</v>
      </c>
      <c r="C3963" t="s">
        <v>27273</v>
      </c>
      <c r="D3963" t="s">
        <v>33630</v>
      </c>
      <c r="E3963" t="s">
        <v>27273</v>
      </c>
      <c r="F3963" t="s">
        <v>43</v>
      </c>
      <c r="G3963">
        <v>6630</v>
      </c>
      <c r="H3963" t="s">
        <v>38841</v>
      </c>
      <c r="I3963">
        <v>132482</v>
      </c>
      <c r="J3963" t="s">
        <v>41750</v>
      </c>
      <c r="K3963" t="s">
        <v>43</v>
      </c>
    </row>
    <row r="3964" spans="1:11" x14ac:dyDescent="0.25">
      <c r="A3964" s="1">
        <v>3962</v>
      </c>
      <c r="B3964" t="s">
        <v>20464</v>
      </c>
      <c r="C3964" t="s">
        <v>27274</v>
      </c>
      <c r="D3964" t="s">
        <v>33631</v>
      </c>
      <c r="E3964" t="s">
        <v>27274</v>
      </c>
      <c r="F3964" t="s">
        <v>43</v>
      </c>
      <c r="G3964">
        <v>6632</v>
      </c>
      <c r="H3964" t="s">
        <v>38842</v>
      </c>
      <c r="I3964">
        <v>6671</v>
      </c>
      <c r="J3964" t="s">
        <v>38864</v>
      </c>
      <c r="K3964" t="s">
        <v>43</v>
      </c>
    </row>
    <row r="3965" spans="1:11" x14ac:dyDescent="0.25">
      <c r="A3965" s="1">
        <v>3963</v>
      </c>
      <c r="B3965" t="s">
        <v>20465</v>
      </c>
      <c r="C3965" t="s">
        <v>27275</v>
      </c>
      <c r="D3965" t="s">
        <v>15062</v>
      </c>
      <c r="E3965" t="s">
        <v>27275</v>
      </c>
      <c r="F3965" t="s">
        <v>43</v>
      </c>
      <c r="G3965">
        <v>6632</v>
      </c>
      <c r="H3965" t="s">
        <v>38842</v>
      </c>
      <c r="I3965">
        <v>130432</v>
      </c>
      <c r="J3965" t="s">
        <v>41751</v>
      </c>
      <c r="K3965" t="s">
        <v>43</v>
      </c>
    </row>
    <row r="3966" spans="1:11" x14ac:dyDescent="0.25">
      <c r="A3966" s="1">
        <v>3964</v>
      </c>
      <c r="B3966" t="s">
        <v>20466</v>
      </c>
      <c r="C3966" t="s">
        <v>27276</v>
      </c>
      <c r="D3966" t="s">
        <v>15633</v>
      </c>
      <c r="E3966" t="s">
        <v>27276</v>
      </c>
      <c r="F3966" t="s">
        <v>43</v>
      </c>
      <c r="G3966">
        <v>6636</v>
      </c>
      <c r="H3966" t="s">
        <v>38843</v>
      </c>
      <c r="I3966">
        <v>60394</v>
      </c>
      <c r="J3966" t="s">
        <v>41665</v>
      </c>
      <c r="K3966" t="s">
        <v>43</v>
      </c>
    </row>
    <row r="3967" spans="1:11" x14ac:dyDescent="0.25">
      <c r="A3967" s="1">
        <v>3965</v>
      </c>
      <c r="B3967" t="s">
        <v>20467</v>
      </c>
      <c r="C3967" t="s">
        <v>27277</v>
      </c>
      <c r="D3967" t="s">
        <v>33632</v>
      </c>
      <c r="E3967" t="s">
        <v>27277</v>
      </c>
      <c r="F3967" t="s">
        <v>43</v>
      </c>
      <c r="G3967">
        <v>6639</v>
      </c>
      <c r="H3967" t="s">
        <v>38844</v>
      </c>
      <c r="I3967">
        <v>76032</v>
      </c>
      <c r="J3967" t="s">
        <v>40333</v>
      </c>
      <c r="K3967" t="s">
        <v>43</v>
      </c>
    </row>
    <row r="3968" spans="1:11" x14ac:dyDescent="0.25">
      <c r="A3968" s="1">
        <v>3966</v>
      </c>
      <c r="B3968" t="s">
        <v>20468</v>
      </c>
      <c r="C3968" t="s">
        <v>27278</v>
      </c>
      <c r="D3968" t="s">
        <v>33633</v>
      </c>
      <c r="E3968" t="s">
        <v>27278</v>
      </c>
      <c r="F3968" t="s">
        <v>43</v>
      </c>
      <c r="G3968">
        <v>6640</v>
      </c>
      <c r="H3968" t="s">
        <v>38845</v>
      </c>
      <c r="I3968">
        <v>76600</v>
      </c>
      <c r="J3968" t="s">
        <v>41744</v>
      </c>
      <c r="K3968" t="s">
        <v>43</v>
      </c>
    </row>
    <row r="3969" spans="1:11" x14ac:dyDescent="0.25">
      <c r="A3969" s="1">
        <v>3967</v>
      </c>
      <c r="B3969" t="s">
        <v>20469</v>
      </c>
      <c r="C3969" t="s">
        <v>27279</v>
      </c>
      <c r="D3969" t="s">
        <v>33634</v>
      </c>
      <c r="E3969" t="s">
        <v>27279</v>
      </c>
      <c r="F3969" t="s">
        <v>43</v>
      </c>
      <c r="G3969">
        <v>6641</v>
      </c>
      <c r="H3969" t="s">
        <v>38846</v>
      </c>
      <c r="I3969">
        <v>6642</v>
      </c>
      <c r="J3969" t="s">
        <v>38847</v>
      </c>
      <c r="K3969" t="s">
        <v>43</v>
      </c>
    </row>
    <row r="3970" spans="1:11" x14ac:dyDescent="0.25">
      <c r="A3970" s="1">
        <v>3968</v>
      </c>
      <c r="B3970" t="s">
        <v>20470</v>
      </c>
      <c r="C3970" t="s">
        <v>27280</v>
      </c>
      <c r="D3970" t="s">
        <v>33635</v>
      </c>
      <c r="E3970" t="s">
        <v>27280</v>
      </c>
      <c r="F3970" t="s">
        <v>43</v>
      </c>
      <c r="G3970">
        <v>6642</v>
      </c>
      <c r="H3970" t="s">
        <v>38847</v>
      </c>
      <c r="I3970">
        <v>6643</v>
      </c>
      <c r="J3970" t="s">
        <v>38848</v>
      </c>
      <c r="K3970" t="s">
        <v>43</v>
      </c>
    </row>
    <row r="3971" spans="1:11" x14ac:dyDescent="0.25">
      <c r="A3971" s="1">
        <v>3969</v>
      </c>
      <c r="B3971" t="s">
        <v>20471</v>
      </c>
      <c r="C3971" t="s">
        <v>27281</v>
      </c>
      <c r="D3971" t="s">
        <v>33636</v>
      </c>
      <c r="E3971" t="s">
        <v>27281</v>
      </c>
      <c r="F3971" t="s">
        <v>43</v>
      </c>
      <c r="G3971">
        <v>6643</v>
      </c>
      <c r="H3971" t="s">
        <v>38848</v>
      </c>
      <c r="I3971">
        <v>38470</v>
      </c>
      <c r="J3971" t="s">
        <v>41752</v>
      </c>
      <c r="K3971" t="s">
        <v>43</v>
      </c>
    </row>
    <row r="3972" spans="1:11" x14ac:dyDescent="0.25">
      <c r="A3972" s="1">
        <v>3970</v>
      </c>
      <c r="B3972" t="s">
        <v>20472</v>
      </c>
      <c r="C3972" t="s">
        <v>27282</v>
      </c>
      <c r="D3972" t="s">
        <v>33637</v>
      </c>
      <c r="E3972" t="s">
        <v>27282</v>
      </c>
      <c r="F3972" t="s">
        <v>43</v>
      </c>
      <c r="G3972">
        <v>6645</v>
      </c>
      <c r="H3972" t="s">
        <v>38849</v>
      </c>
      <c r="I3972">
        <v>38350</v>
      </c>
      <c r="J3972" t="s">
        <v>41748</v>
      </c>
      <c r="K3972" t="s">
        <v>43</v>
      </c>
    </row>
    <row r="3973" spans="1:11" x14ac:dyDescent="0.25">
      <c r="A3973" s="1">
        <v>3971</v>
      </c>
      <c r="B3973" t="s">
        <v>20473</v>
      </c>
      <c r="C3973" t="s">
        <v>27283</v>
      </c>
      <c r="D3973" t="s">
        <v>33638</v>
      </c>
      <c r="E3973" t="s">
        <v>27283</v>
      </c>
      <c r="F3973" t="s">
        <v>43</v>
      </c>
      <c r="G3973">
        <v>6645</v>
      </c>
      <c r="H3973" t="s">
        <v>38849</v>
      </c>
      <c r="I3973">
        <v>38470</v>
      </c>
      <c r="J3973" t="s">
        <v>41752</v>
      </c>
      <c r="K3973" t="s">
        <v>43</v>
      </c>
    </row>
    <row r="3974" spans="1:11" x14ac:dyDescent="0.25">
      <c r="A3974" s="1">
        <v>3972</v>
      </c>
      <c r="B3974" t="s">
        <v>20474</v>
      </c>
      <c r="C3974" t="s">
        <v>23600</v>
      </c>
      <c r="D3974" t="s">
        <v>30215</v>
      </c>
      <c r="E3974" t="s">
        <v>23600</v>
      </c>
      <c r="F3974" t="s">
        <v>23600</v>
      </c>
      <c r="G3974" t="s">
        <v>23600</v>
      </c>
      <c r="H3974" t="s">
        <v>23600</v>
      </c>
      <c r="I3974" t="s">
        <v>23600</v>
      </c>
      <c r="J3974" t="s">
        <v>23600</v>
      </c>
      <c r="K3974" t="s">
        <v>23600</v>
      </c>
    </row>
    <row r="3975" spans="1:11" x14ac:dyDescent="0.25">
      <c r="A3975" s="1">
        <v>3973</v>
      </c>
      <c r="B3975" t="s">
        <v>20475</v>
      </c>
      <c r="C3975" t="s">
        <v>27284</v>
      </c>
      <c r="D3975" t="s">
        <v>33639</v>
      </c>
      <c r="E3975" t="s">
        <v>27284</v>
      </c>
      <c r="F3975" t="s">
        <v>43</v>
      </c>
      <c r="G3975">
        <v>6648</v>
      </c>
      <c r="H3975" t="s">
        <v>38850</v>
      </c>
      <c r="I3975">
        <v>60356</v>
      </c>
      <c r="J3975" t="s">
        <v>41753</v>
      </c>
      <c r="K3975" t="s">
        <v>43</v>
      </c>
    </row>
    <row r="3976" spans="1:11" x14ac:dyDescent="0.25">
      <c r="A3976" s="1">
        <v>3974</v>
      </c>
      <c r="B3976" t="s">
        <v>20476</v>
      </c>
      <c r="C3976" t="s">
        <v>27285</v>
      </c>
      <c r="D3976" t="s">
        <v>33640</v>
      </c>
      <c r="E3976" t="s">
        <v>27285</v>
      </c>
      <c r="F3976" t="s">
        <v>43</v>
      </c>
      <c r="G3976">
        <v>6648</v>
      </c>
      <c r="H3976" t="s">
        <v>38850</v>
      </c>
      <c r="I3976">
        <v>60374</v>
      </c>
      <c r="J3976" t="s">
        <v>40276</v>
      </c>
      <c r="K3976" t="s">
        <v>43</v>
      </c>
    </row>
    <row r="3977" spans="1:11" x14ac:dyDescent="0.25">
      <c r="A3977" s="1">
        <v>3975</v>
      </c>
      <c r="B3977" t="s">
        <v>20477</v>
      </c>
      <c r="C3977" t="s">
        <v>27286</v>
      </c>
      <c r="D3977" t="s">
        <v>33641</v>
      </c>
      <c r="E3977" t="s">
        <v>27286</v>
      </c>
      <c r="F3977" t="s">
        <v>43</v>
      </c>
      <c r="G3977">
        <v>6648</v>
      </c>
      <c r="H3977" t="s">
        <v>38850</v>
      </c>
      <c r="I3977">
        <v>76011</v>
      </c>
      <c r="J3977" t="s">
        <v>40325</v>
      </c>
      <c r="K3977" t="s">
        <v>43</v>
      </c>
    </row>
    <row r="3978" spans="1:11" x14ac:dyDescent="0.25">
      <c r="A3978" s="1">
        <v>3976</v>
      </c>
      <c r="B3978" t="s">
        <v>20478</v>
      </c>
      <c r="C3978" t="s">
        <v>27287</v>
      </c>
      <c r="D3978" t="s">
        <v>33642</v>
      </c>
      <c r="E3978" t="s">
        <v>27287</v>
      </c>
      <c r="F3978" t="s">
        <v>43</v>
      </c>
      <c r="G3978">
        <v>6649</v>
      </c>
      <c r="H3978" t="s">
        <v>38851</v>
      </c>
      <c r="I3978">
        <v>6650</v>
      </c>
      <c r="J3978" t="s">
        <v>38852</v>
      </c>
      <c r="K3978" t="s">
        <v>43</v>
      </c>
    </row>
    <row r="3979" spans="1:11" x14ac:dyDescent="0.25">
      <c r="A3979" s="1">
        <v>3977</v>
      </c>
      <c r="B3979" t="s">
        <v>20479</v>
      </c>
      <c r="C3979" t="s">
        <v>27288</v>
      </c>
      <c r="D3979" t="s">
        <v>33643</v>
      </c>
      <c r="E3979" t="s">
        <v>27288</v>
      </c>
      <c r="F3979" t="s">
        <v>43</v>
      </c>
      <c r="G3979">
        <v>6649</v>
      </c>
      <c r="H3979" t="s">
        <v>38851</v>
      </c>
      <c r="I3979">
        <v>6654</v>
      </c>
      <c r="J3979" t="s">
        <v>41754</v>
      </c>
      <c r="K3979" t="s">
        <v>43</v>
      </c>
    </row>
    <row r="3980" spans="1:11" x14ac:dyDescent="0.25">
      <c r="A3980" s="1">
        <v>3978</v>
      </c>
      <c r="B3980" t="s">
        <v>20480</v>
      </c>
      <c r="C3980" t="s">
        <v>27289</v>
      </c>
      <c r="D3980" t="s">
        <v>33644</v>
      </c>
      <c r="E3980" t="s">
        <v>27289</v>
      </c>
      <c r="F3980" t="s">
        <v>43</v>
      </c>
      <c r="G3980">
        <v>6650</v>
      </c>
      <c r="H3980" t="s">
        <v>38852</v>
      </c>
      <c r="I3980">
        <v>6651</v>
      </c>
      <c r="J3980" t="s">
        <v>41755</v>
      </c>
      <c r="K3980" t="s">
        <v>43</v>
      </c>
    </row>
    <row r="3981" spans="1:11" x14ac:dyDescent="0.25">
      <c r="A3981" s="1">
        <v>3979</v>
      </c>
      <c r="B3981" t="s">
        <v>20481</v>
      </c>
      <c r="C3981" t="s">
        <v>23600</v>
      </c>
      <c r="D3981" t="s">
        <v>30215</v>
      </c>
      <c r="E3981" t="s">
        <v>23600</v>
      </c>
      <c r="F3981" t="s">
        <v>23600</v>
      </c>
      <c r="G3981" t="s">
        <v>23600</v>
      </c>
      <c r="H3981" t="s">
        <v>23600</v>
      </c>
      <c r="I3981" t="s">
        <v>23600</v>
      </c>
      <c r="J3981" t="s">
        <v>23600</v>
      </c>
      <c r="K3981" t="s">
        <v>23600</v>
      </c>
    </row>
    <row r="3982" spans="1:11" x14ac:dyDescent="0.25">
      <c r="A3982" s="1">
        <v>3980</v>
      </c>
      <c r="B3982" t="s">
        <v>20482</v>
      </c>
      <c r="C3982" t="s">
        <v>27290</v>
      </c>
      <c r="D3982" t="s">
        <v>33645</v>
      </c>
      <c r="E3982" t="s">
        <v>27290</v>
      </c>
      <c r="F3982" t="s">
        <v>43</v>
      </c>
      <c r="G3982">
        <v>6652</v>
      </c>
      <c r="H3982" t="s">
        <v>38853</v>
      </c>
      <c r="I3982">
        <v>6653</v>
      </c>
      <c r="J3982" t="s">
        <v>38854</v>
      </c>
      <c r="K3982" t="s">
        <v>43</v>
      </c>
    </row>
    <row r="3983" spans="1:11" x14ac:dyDescent="0.25">
      <c r="A3983" s="1">
        <v>3981</v>
      </c>
      <c r="B3983" t="s">
        <v>20483</v>
      </c>
      <c r="C3983" t="s">
        <v>27291</v>
      </c>
      <c r="D3983" t="s">
        <v>33646</v>
      </c>
      <c r="E3983" t="s">
        <v>27291</v>
      </c>
      <c r="F3983" t="s">
        <v>43</v>
      </c>
      <c r="G3983">
        <v>6653</v>
      </c>
      <c r="H3983" t="s">
        <v>38854</v>
      </c>
      <c r="I3983">
        <v>6654</v>
      </c>
      <c r="J3983" t="s">
        <v>41754</v>
      </c>
      <c r="K3983" t="s">
        <v>43</v>
      </c>
    </row>
    <row r="3984" spans="1:11" x14ac:dyDescent="0.25">
      <c r="A3984" s="1">
        <v>3982</v>
      </c>
      <c r="B3984" t="s">
        <v>20484</v>
      </c>
      <c r="C3984" t="s">
        <v>27292</v>
      </c>
      <c r="D3984" t="s">
        <v>33647</v>
      </c>
      <c r="E3984" t="s">
        <v>27292</v>
      </c>
      <c r="F3984" t="s">
        <v>43</v>
      </c>
      <c r="G3984">
        <v>6653</v>
      </c>
      <c r="H3984" t="s">
        <v>38854</v>
      </c>
      <c r="I3984">
        <v>6665</v>
      </c>
      <c r="J3984" t="s">
        <v>38860</v>
      </c>
      <c r="K3984" t="s">
        <v>43</v>
      </c>
    </row>
    <row r="3985" spans="1:11" x14ac:dyDescent="0.25">
      <c r="A3985" s="1">
        <v>3983</v>
      </c>
      <c r="B3985" t="s">
        <v>20485</v>
      </c>
      <c r="C3985" t="s">
        <v>27293</v>
      </c>
      <c r="D3985" t="s">
        <v>33648</v>
      </c>
      <c r="E3985" t="s">
        <v>27293</v>
      </c>
      <c r="F3985" t="s">
        <v>43</v>
      </c>
      <c r="G3985">
        <v>6655</v>
      </c>
      <c r="H3985" t="s">
        <v>38855</v>
      </c>
      <c r="I3985">
        <v>60385</v>
      </c>
      <c r="J3985" t="s">
        <v>40280</v>
      </c>
      <c r="K3985" t="s">
        <v>43</v>
      </c>
    </row>
    <row r="3986" spans="1:11" x14ac:dyDescent="0.25">
      <c r="A3986" s="1">
        <v>3984</v>
      </c>
      <c r="B3986" t="s">
        <v>20486</v>
      </c>
      <c r="C3986" t="s">
        <v>27294</v>
      </c>
      <c r="D3986" t="s">
        <v>33649</v>
      </c>
      <c r="E3986" t="s">
        <v>27294</v>
      </c>
      <c r="F3986" t="s">
        <v>43</v>
      </c>
      <c r="G3986">
        <v>6657</v>
      </c>
      <c r="H3986" t="s">
        <v>38856</v>
      </c>
      <c r="I3986">
        <v>6673</v>
      </c>
      <c r="J3986" t="s">
        <v>38866</v>
      </c>
      <c r="K3986" t="s">
        <v>43</v>
      </c>
    </row>
    <row r="3987" spans="1:11" x14ac:dyDescent="0.25">
      <c r="A3987" s="1">
        <v>3985</v>
      </c>
      <c r="B3987" t="s">
        <v>20487</v>
      </c>
      <c r="C3987" t="s">
        <v>27295</v>
      </c>
      <c r="D3987" t="s">
        <v>33650</v>
      </c>
      <c r="E3987" t="s">
        <v>27295</v>
      </c>
      <c r="F3987" t="s">
        <v>43</v>
      </c>
      <c r="G3987">
        <v>6657</v>
      </c>
      <c r="H3987" t="s">
        <v>38856</v>
      </c>
      <c r="I3987">
        <v>38376</v>
      </c>
      <c r="J3987" t="s">
        <v>39702</v>
      </c>
      <c r="K3987" t="s">
        <v>43</v>
      </c>
    </row>
    <row r="3988" spans="1:11" x14ac:dyDescent="0.25">
      <c r="A3988" s="1">
        <v>3986</v>
      </c>
      <c r="B3988" t="s">
        <v>20488</v>
      </c>
      <c r="C3988" t="s">
        <v>27296</v>
      </c>
      <c r="D3988" t="s">
        <v>15830</v>
      </c>
      <c r="E3988" t="s">
        <v>27296</v>
      </c>
      <c r="F3988" t="s">
        <v>43</v>
      </c>
      <c r="G3988">
        <v>6657</v>
      </c>
      <c r="H3988" t="s">
        <v>38856</v>
      </c>
      <c r="I3988">
        <v>60408</v>
      </c>
      <c r="J3988" t="s">
        <v>41756</v>
      </c>
      <c r="K3988" t="s">
        <v>43</v>
      </c>
    </row>
    <row r="3989" spans="1:11" x14ac:dyDescent="0.25">
      <c r="A3989" s="1">
        <v>3987</v>
      </c>
      <c r="B3989" t="s">
        <v>20489</v>
      </c>
      <c r="C3989" t="s">
        <v>27297</v>
      </c>
      <c r="D3989" t="s">
        <v>33651</v>
      </c>
      <c r="E3989" t="s">
        <v>27297</v>
      </c>
      <c r="F3989" t="s">
        <v>43</v>
      </c>
      <c r="G3989">
        <v>6658</v>
      </c>
      <c r="H3989" t="s">
        <v>38857</v>
      </c>
      <c r="I3989">
        <v>6659</v>
      </c>
      <c r="J3989" t="s">
        <v>38858</v>
      </c>
      <c r="K3989" t="s">
        <v>43</v>
      </c>
    </row>
    <row r="3990" spans="1:11" x14ac:dyDescent="0.25">
      <c r="A3990" s="1">
        <v>3988</v>
      </c>
      <c r="B3990" t="s">
        <v>20490</v>
      </c>
      <c r="C3990" t="s">
        <v>27298</v>
      </c>
      <c r="D3990" t="s">
        <v>33652</v>
      </c>
      <c r="E3990" t="s">
        <v>27298</v>
      </c>
      <c r="F3990" t="s">
        <v>43</v>
      </c>
      <c r="G3990">
        <v>6658</v>
      </c>
      <c r="H3990" t="s">
        <v>38857</v>
      </c>
      <c r="I3990">
        <v>60090</v>
      </c>
      <c r="J3990" t="s">
        <v>40268</v>
      </c>
      <c r="K3990" t="s">
        <v>43</v>
      </c>
    </row>
    <row r="3991" spans="1:11" x14ac:dyDescent="0.25">
      <c r="A3991" s="1">
        <v>3989</v>
      </c>
      <c r="B3991" t="s">
        <v>20491</v>
      </c>
      <c r="C3991" t="s">
        <v>27299</v>
      </c>
      <c r="D3991" t="s">
        <v>33653</v>
      </c>
      <c r="E3991" t="s">
        <v>27299</v>
      </c>
      <c r="F3991" t="s">
        <v>43</v>
      </c>
      <c r="G3991">
        <v>6659</v>
      </c>
      <c r="H3991" t="s">
        <v>38858</v>
      </c>
      <c r="I3991">
        <v>6660</v>
      </c>
      <c r="J3991" t="s">
        <v>40845</v>
      </c>
      <c r="K3991" t="s">
        <v>43</v>
      </c>
    </row>
    <row r="3992" spans="1:11" x14ac:dyDescent="0.25">
      <c r="A3992" s="1">
        <v>3990</v>
      </c>
      <c r="B3992" t="s">
        <v>20492</v>
      </c>
      <c r="C3992" t="s">
        <v>27300</v>
      </c>
      <c r="D3992" t="s">
        <v>33654</v>
      </c>
      <c r="E3992" t="s">
        <v>27300</v>
      </c>
      <c r="F3992" t="s">
        <v>43</v>
      </c>
      <c r="G3992">
        <v>6663</v>
      </c>
      <c r="H3992" t="s">
        <v>38859</v>
      </c>
      <c r="I3992">
        <v>38490</v>
      </c>
      <c r="J3992" t="s">
        <v>41757</v>
      </c>
      <c r="K3992" t="s">
        <v>43</v>
      </c>
    </row>
    <row r="3993" spans="1:11" x14ac:dyDescent="0.25">
      <c r="A3993" s="1">
        <v>3991</v>
      </c>
      <c r="B3993" t="s">
        <v>20493</v>
      </c>
      <c r="C3993" t="s">
        <v>27301</v>
      </c>
      <c r="D3993" t="s">
        <v>33655</v>
      </c>
      <c r="E3993" t="s">
        <v>27301</v>
      </c>
      <c r="F3993" t="s">
        <v>43</v>
      </c>
      <c r="G3993">
        <v>6663</v>
      </c>
      <c r="H3993" t="s">
        <v>38859</v>
      </c>
      <c r="I3993">
        <v>76663</v>
      </c>
      <c r="J3993" t="s">
        <v>41758</v>
      </c>
      <c r="K3993" t="s">
        <v>43</v>
      </c>
    </row>
    <row r="3994" spans="1:11" x14ac:dyDescent="0.25">
      <c r="A3994" s="1">
        <v>3992</v>
      </c>
      <c r="B3994" t="s">
        <v>20494</v>
      </c>
      <c r="C3994" t="s">
        <v>27302</v>
      </c>
      <c r="D3994" t="s">
        <v>33656</v>
      </c>
      <c r="E3994" t="s">
        <v>27302</v>
      </c>
      <c r="F3994" t="s">
        <v>43</v>
      </c>
      <c r="G3994">
        <v>6665</v>
      </c>
      <c r="H3994" t="s">
        <v>38860</v>
      </c>
      <c r="I3994">
        <v>6666</v>
      </c>
      <c r="J3994" t="s">
        <v>38861</v>
      </c>
      <c r="K3994" t="s">
        <v>43</v>
      </c>
    </row>
    <row r="3995" spans="1:11" x14ac:dyDescent="0.25">
      <c r="A3995" s="1">
        <v>3993</v>
      </c>
      <c r="B3995" t="s">
        <v>20495</v>
      </c>
      <c r="C3995" t="s">
        <v>27303</v>
      </c>
      <c r="D3995" t="s">
        <v>33657</v>
      </c>
      <c r="E3995" t="s">
        <v>27303</v>
      </c>
      <c r="F3995" t="s">
        <v>43</v>
      </c>
      <c r="G3995">
        <v>6665</v>
      </c>
      <c r="H3995" t="s">
        <v>38860</v>
      </c>
      <c r="I3995">
        <v>76668</v>
      </c>
      <c r="J3995" t="s">
        <v>40345</v>
      </c>
      <c r="K3995" t="s">
        <v>43</v>
      </c>
    </row>
    <row r="3996" spans="1:11" x14ac:dyDescent="0.25">
      <c r="A3996" s="1">
        <v>3994</v>
      </c>
      <c r="B3996" t="s">
        <v>20496</v>
      </c>
      <c r="C3996" t="s">
        <v>27304</v>
      </c>
      <c r="D3996" t="s">
        <v>33658</v>
      </c>
      <c r="E3996" t="s">
        <v>27304</v>
      </c>
      <c r="F3996" t="s">
        <v>43</v>
      </c>
      <c r="G3996">
        <v>6666</v>
      </c>
      <c r="H3996" t="s">
        <v>38861</v>
      </c>
      <c r="I3996">
        <v>6667</v>
      </c>
      <c r="J3996" t="s">
        <v>38862</v>
      </c>
      <c r="K3996" t="s">
        <v>43</v>
      </c>
    </row>
    <row r="3997" spans="1:11" x14ac:dyDescent="0.25">
      <c r="A3997" s="1">
        <v>3995</v>
      </c>
      <c r="B3997" t="s">
        <v>20497</v>
      </c>
      <c r="C3997" t="s">
        <v>27305</v>
      </c>
      <c r="D3997" t="s">
        <v>33659</v>
      </c>
      <c r="E3997" t="s">
        <v>27305</v>
      </c>
      <c r="F3997" t="s">
        <v>43</v>
      </c>
      <c r="G3997">
        <v>6666</v>
      </c>
      <c r="H3997" t="s">
        <v>38861</v>
      </c>
      <c r="I3997">
        <v>6674</v>
      </c>
      <c r="J3997" t="s">
        <v>38867</v>
      </c>
      <c r="K3997" t="s">
        <v>43</v>
      </c>
    </row>
    <row r="3998" spans="1:11" x14ac:dyDescent="0.25">
      <c r="A3998" s="1">
        <v>3996</v>
      </c>
      <c r="B3998" t="s">
        <v>20498</v>
      </c>
      <c r="C3998" t="s">
        <v>27306</v>
      </c>
      <c r="D3998" t="s">
        <v>33660</v>
      </c>
      <c r="E3998" t="s">
        <v>27306</v>
      </c>
      <c r="F3998" t="s">
        <v>43</v>
      </c>
      <c r="G3998">
        <v>6666</v>
      </c>
      <c r="H3998" t="s">
        <v>38861</v>
      </c>
      <c r="I3998">
        <v>6681</v>
      </c>
      <c r="J3998" t="s">
        <v>41759</v>
      </c>
      <c r="K3998" t="s">
        <v>43</v>
      </c>
    </row>
    <row r="3999" spans="1:11" x14ac:dyDescent="0.25">
      <c r="A3999" s="1">
        <v>3997</v>
      </c>
      <c r="B3999" t="s">
        <v>20499</v>
      </c>
      <c r="C3999" t="s">
        <v>27307</v>
      </c>
      <c r="D3999" t="s">
        <v>33661</v>
      </c>
      <c r="E3999" t="s">
        <v>27307</v>
      </c>
      <c r="F3999" t="s">
        <v>43</v>
      </c>
      <c r="G3999">
        <v>6667</v>
      </c>
      <c r="H3999" t="s">
        <v>38862</v>
      </c>
      <c r="I3999">
        <v>6672</v>
      </c>
      <c r="J3999" t="s">
        <v>38865</v>
      </c>
      <c r="K3999" t="s">
        <v>45</v>
      </c>
    </row>
    <row r="4000" spans="1:11" x14ac:dyDescent="0.25">
      <c r="A4000" s="1">
        <v>3998</v>
      </c>
      <c r="B4000" t="s">
        <v>20500</v>
      </c>
      <c r="C4000" t="s">
        <v>27308</v>
      </c>
      <c r="D4000" t="s">
        <v>16407</v>
      </c>
      <c r="E4000" t="s">
        <v>27308</v>
      </c>
      <c r="F4000" t="s">
        <v>43</v>
      </c>
      <c r="G4000">
        <v>6668</v>
      </c>
      <c r="H4000" t="s">
        <v>38863</v>
      </c>
      <c r="I4000">
        <v>6669</v>
      </c>
      <c r="J4000" t="s">
        <v>41760</v>
      </c>
      <c r="K4000" t="s">
        <v>43</v>
      </c>
    </row>
    <row r="4001" spans="1:11" x14ac:dyDescent="0.25">
      <c r="A4001" s="1">
        <v>3999</v>
      </c>
      <c r="B4001" t="s">
        <v>20501</v>
      </c>
      <c r="C4001" t="s">
        <v>23600</v>
      </c>
      <c r="D4001" t="s">
        <v>30215</v>
      </c>
      <c r="E4001" t="s">
        <v>23600</v>
      </c>
      <c r="F4001" t="s">
        <v>23600</v>
      </c>
      <c r="G4001" t="s">
        <v>23600</v>
      </c>
      <c r="H4001" t="s">
        <v>23600</v>
      </c>
      <c r="I4001" t="s">
        <v>23600</v>
      </c>
      <c r="J4001" t="s">
        <v>23600</v>
      </c>
      <c r="K4001" t="s">
        <v>23600</v>
      </c>
    </row>
    <row r="4002" spans="1:11" x14ac:dyDescent="0.25">
      <c r="A4002" s="1">
        <v>4000</v>
      </c>
      <c r="B4002" t="s">
        <v>20502</v>
      </c>
      <c r="C4002" t="s">
        <v>27309</v>
      </c>
      <c r="D4002" t="s">
        <v>33662</v>
      </c>
      <c r="E4002" t="s">
        <v>27309</v>
      </c>
      <c r="F4002" t="s">
        <v>43</v>
      </c>
      <c r="G4002">
        <v>6671</v>
      </c>
      <c r="H4002" t="s">
        <v>38864</v>
      </c>
      <c r="I4002">
        <v>38432</v>
      </c>
      <c r="J4002" t="s">
        <v>41761</v>
      </c>
      <c r="K4002" t="s">
        <v>43</v>
      </c>
    </row>
    <row r="4003" spans="1:11" x14ac:dyDescent="0.25">
      <c r="A4003" s="1">
        <v>4001</v>
      </c>
      <c r="B4003" t="s">
        <v>20503</v>
      </c>
      <c r="C4003" t="s">
        <v>27310</v>
      </c>
      <c r="D4003" t="s">
        <v>15911</v>
      </c>
      <c r="E4003" t="s">
        <v>27310</v>
      </c>
      <c r="F4003" t="s">
        <v>43</v>
      </c>
      <c r="G4003">
        <v>6671</v>
      </c>
      <c r="H4003" t="s">
        <v>38864</v>
      </c>
      <c r="I4003">
        <v>60400</v>
      </c>
      <c r="J4003" t="s">
        <v>41743</v>
      </c>
      <c r="K4003" t="s">
        <v>43</v>
      </c>
    </row>
    <row r="4004" spans="1:11" x14ac:dyDescent="0.25">
      <c r="A4004" s="1">
        <v>4002</v>
      </c>
      <c r="B4004" t="s">
        <v>20504</v>
      </c>
      <c r="C4004" t="s">
        <v>27311</v>
      </c>
      <c r="D4004" t="s">
        <v>33663</v>
      </c>
      <c r="E4004" t="s">
        <v>27311</v>
      </c>
      <c r="F4004" t="s">
        <v>43</v>
      </c>
      <c r="G4004">
        <v>6672</v>
      </c>
      <c r="H4004" t="s">
        <v>38865</v>
      </c>
      <c r="I4004">
        <v>6689</v>
      </c>
      <c r="J4004" t="s">
        <v>41762</v>
      </c>
      <c r="K4004" t="s">
        <v>43</v>
      </c>
    </row>
    <row r="4005" spans="1:11" x14ac:dyDescent="0.25">
      <c r="A4005" s="1">
        <v>4003</v>
      </c>
      <c r="B4005" t="s">
        <v>20505</v>
      </c>
      <c r="C4005" t="s">
        <v>27312</v>
      </c>
      <c r="D4005" t="s">
        <v>33664</v>
      </c>
      <c r="E4005" t="s">
        <v>27312</v>
      </c>
      <c r="F4005" t="s">
        <v>43</v>
      </c>
      <c r="G4005">
        <v>6673</v>
      </c>
      <c r="H4005" t="s">
        <v>38866</v>
      </c>
      <c r="I4005">
        <v>38298</v>
      </c>
      <c r="J4005" t="s">
        <v>39692</v>
      </c>
      <c r="K4005" t="s">
        <v>43</v>
      </c>
    </row>
    <row r="4006" spans="1:11" x14ac:dyDescent="0.25">
      <c r="A4006" s="1">
        <v>4004</v>
      </c>
      <c r="B4006" t="s">
        <v>20506</v>
      </c>
      <c r="C4006" t="s">
        <v>27313</v>
      </c>
      <c r="D4006" t="s">
        <v>33665</v>
      </c>
      <c r="E4006" t="s">
        <v>27313</v>
      </c>
      <c r="F4006" t="s">
        <v>43</v>
      </c>
      <c r="G4006">
        <v>6673</v>
      </c>
      <c r="H4006" t="s">
        <v>38866</v>
      </c>
      <c r="I4006">
        <v>38300</v>
      </c>
      <c r="J4006" t="s">
        <v>39693</v>
      </c>
      <c r="K4006" t="s">
        <v>43</v>
      </c>
    </row>
    <row r="4007" spans="1:11" x14ac:dyDescent="0.25">
      <c r="A4007" s="1">
        <v>4005</v>
      </c>
      <c r="B4007" t="s">
        <v>20507</v>
      </c>
      <c r="C4007" t="s">
        <v>27314</v>
      </c>
      <c r="D4007" t="s">
        <v>33666</v>
      </c>
      <c r="E4007" t="s">
        <v>27314</v>
      </c>
      <c r="F4007" t="s">
        <v>43</v>
      </c>
      <c r="G4007">
        <v>6673</v>
      </c>
      <c r="H4007" t="s">
        <v>38866</v>
      </c>
      <c r="I4007">
        <v>60393</v>
      </c>
      <c r="J4007" t="s">
        <v>41763</v>
      </c>
      <c r="K4007" t="s">
        <v>43</v>
      </c>
    </row>
    <row r="4008" spans="1:11" x14ac:dyDescent="0.25">
      <c r="A4008" s="1">
        <v>4006</v>
      </c>
      <c r="B4008" t="s">
        <v>20508</v>
      </c>
      <c r="C4008" t="s">
        <v>27315</v>
      </c>
      <c r="D4008" t="s">
        <v>33667</v>
      </c>
      <c r="E4008" t="s">
        <v>27315</v>
      </c>
      <c r="F4008" t="s">
        <v>43</v>
      </c>
      <c r="G4008">
        <v>6674</v>
      </c>
      <c r="H4008" t="s">
        <v>38867</v>
      </c>
      <c r="I4008">
        <v>38490</v>
      </c>
      <c r="J4008" t="s">
        <v>41757</v>
      </c>
      <c r="K4008" t="s">
        <v>43</v>
      </c>
    </row>
    <row r="4009" spans="1:11" x14ac:dyDescent="0.25">
      <c r="A4009" s="1">
        <v>4007</v>
      </c>
      <c r="B4009" t="s">
        <v>20509</v>
      </c>
      <c r="C4009" t="s">
        <v>27316</v>
      </c>
      <c r="D4009" t="s">
        <v>33668</v>
      </c>
      <c r="E4009" t="s">
        <v>27316</v>
      </c>
      <c r="F4009" t="s">
        <v>43</v>
      </c>
      <c r="G4009">
        <v>6674</v>
      </c>
      <c r="H4009" t="s">
        <v>38867</v>
      </c>
      <c r="I4009">
        <v>132832</v>
      </c>
      <c r="J4009" t="s">
        <v>41764</v>
      </c>
      <c r="K4009" t="s">
        <v>43</v>
      </c>
    </row>
    <row r="4010" spans="1:11" x14ac:dyDescent="0.25">
      <c r="A4010" s="1">
        <v>4008</v>
      </c>
      <c r="B4010" t="s">
        <v>20510</v>
      </c>
      <c r="C4010" t="s">
        <v>27317</v>
      </c>
      <c r="D4010" t="s">
        <v>33669</v>
      </c>
      <c r="E4010" t="s">
        <v>27317</v>
      </c>
      <c r="F4010" t="s">
        <v>43</v>
      </c>
      <c r="G4010">
        <v>6675</v>
      </c>
      <c r="H4010" t="s">
        <v>38868</v>
      </c>
      <c r="I4010">
        <v>6683</v>
      </c>
      <c r="J4010" t="s">
        <v>38874</v>
      </c>
      <c r="K4010" t="s">
        <v>43</v>
      </c>
    </row>
    <row r="4011" spans="1:11" x14ac:dyDescent="0.25">
      <c r="A4011" s="1">
        <v>4009</v>
      </c>
      <c r="B4011" t="s">
        <v>20511</v>
      </c>
      <c r="C4011" t="s">
        <v>27318</v>
      </c>
      <c r="D4011" t="s">
        <v>33670</v>
      </c>
      <c r="E4011" t="s">
        <v>27318</v>
      </c>
      <c r="F4011" t="s">
        <v>43</v>
      </c>
      <c r="G4011">
        <v>6675</v>
      </c>
      <c r="H4011" t="s">
        <v>38868</v>
      </c>
      <c r="I4011">
        <v>60339</v>
      </c>
      <c r="J4011" t="s">
        <v>41765</v>
      </c>
      <c r="K4011" t="s">
        <v>43</v>
      </c>
    </row>
    <row r="4012" spans="1:11" x14ac:dyDescent="0.25">
      <c r="A4012" s="1">
        <v>4010</v>
      </c>
      <c r="B4012" t="s">
        <v>20512</v>
      </c>
      <c r="C4012" t="s">
        <v>27319</v>
      </c>
      <c r="D4012" t="s">
        <v>33671</v>
      </c>
      <c r="E4012" t="s">
        <v>27319</v>
      </c>
      <c r="F4012" t="s">
        <v>43</v>
      </c>
      <c r="G4012">
        <v>6676</v>
      </c>
      <c r="H4012" t="s">
        <v>38869</v>
      </c>
      <c r="I4012">
        <v>6691</v>
      </c>
      <c r="J4012" t="s">
        <v>38875</v>
      </c>
      <c r="K4012" t="s">
        <v>43</v>
      </c>
    </row>
    <row r="4013" spans="1:11" x14ac:dyDescent="0.25">
      <c r="A4013" s="1">
        <v>4011</v>
      </c>
      <c r="B4013" t="s">
        <v>20513</v>
      </c>
      <c r="C4013" t="s">
        <v>27320</v>
      </c>
      <c r="D4013" t="s">
        <v>33672</v>
      </c>
      <c r="E4013" t="s">
        <v>27320</v>
      </c>
      <c r="F4013" t="s">
        <v>43</v>
      </c>
      <c r="G4013">
        <v>6677</v>
      </c>
      <c r="H4013" t="s">
        <v>38870</v>
      </c>
      <c r="I4013">
        <v>6678</v>
      </c>
      <c r="J4013" t="s">
        <v>38871</v>
      </c>
      <c r="K4013" t="s">
        <v>43</v>
      </c>
    </row>
    <row r="4014" spans="1:11" x14ac:dyDescent="0.25">
      <c r="A4014" s="1">
        <v>4012</v>
      </c>
      <c r="B4014" t="s">
        <v>20514</v>
      </c>
      <c r="C4014" t="s">
        <v>27321</v>
      </c>
      <c r="D4014" t="s">
        <v>16433</v>
      </c>
      <c r="E4014" t="s">
        <v>27321</v>
      </c>
      <c r="F4014" t="s">
        <v>43</v>
      </c>
      <c r="G4014">
        <v>6677</v>
      </c>
      <c r="H4014" t="s">
        <v>38870</v>
      </c>
      <c r="I4014">
        <v>6692</v>
      </c>
      <c r="J4014" t="s">
        <v>41766</v>
      </c>
      <c r="K4014" t="s">
        <v>43</v>
      </c>
    </row>
    <row r="4015" spans="1:11" x14ac:dyDescent="0.25">
      <c r="A4015" s="1">
        <v>4013</v>
      </c>
      <c r="B4015" t="s">
        <v>20515</v>
      </c>
      <c r="C4015" t="s">
        <v>27322</v>
      </c>
      <c r="D4015" t="s">
        <v>33673</v>
      </c>
      <c r="E4015" t="s">
        <v>27322</v>
      </c>
      <c r="F4015" t="s">
        <v>43</v>
      </c>
      <c r="G4015">
        <v>6678</v>
      </c>
      <c r="H4015" t="s">
        <v>38871</v>
      </c>
      <c r="I4015">
        <v>6681</v>
      </c>
      <c r="J4015" t="s">
        <v>41759</v>
      </c>
      <c r="K4015" t="s">
        <v>43</v>
      </c>
    </row>
    <row r="4016" spans="1:11" x14ac:dyDescent="0.25">
      <c r="A4016" s="1">
        <v>4014</v>
      </c>
      <c r="B4016" t="s">
        <v>20516</v>
      </c>
      <c r="C4016" t="s">
        <v>27323</v>
      </c>
      <c r="D4016" t="s">
        <v>15166</v>
      </c>
      <c r="E4016" t="s">
        <v>27323</v>
      </c>
      <c r="F4016" t="s">
        <v>43</v>
      </c>
      <c r="G4016">
        <v>6680</v>
      </c>
      <c r="H4016" t="s">
        <v>38872</v>
      </c>
      <c r="I4016">
        <v>60385</v>
      </c>
      <c r="J4016" t="s">
        <v>40280</v>
      </c>
      <c r="K4016" t="s">
        <v>43</v>
      </c>
    </row>
    <row r="4017" spans="1:11" x14ac:dyDescent="0.25">
      <c r="A4017" s="1">
        <v>4015</v>
      </c>
      <c r="B4017" t="s">
        <v>20517</v>
      </c>
      <c r="C4017" t="s">
        <v>27324</v>
      </c>
      <c r="D4017" t="s">
        <v>16304</v>
      </c>
      <c r="E4017" t="s">
        <v>27324</v>
      </c>
      <c r="F4017" t="s">
        <v>43</v>
      </c>
      <c r="G4017">
        <v>6680</v>
      </c>
      <c r="H4017" t="s">
        <v>38872</v>
      </c>
      <c r="I4017">
        <v>60444</v>
      </c>
      <c r="J4017" t="s">
        <v>41767</v>
      </c>
      <c r="K4017" t="s">
        <v>43</v>
      </c>
    </row>
    <row r="4018" spans="1:11" x14ac:dyDescent="0.25">
      <c r="A4018" s="1">
        <v>4016</v>
      </c>
      <c r="B4018" t="s">
        <v>20518</v>
      </c>
      <c r="C4018" t="s">
        <v>27325</v>
      </c>
      <c r="D4018" t="s">
        <v>33674</v>
      </c>
      <c r="E4018" t="s">
        <v>27325</v>
      </c>
      <c r="F4018" t="s">
        <v>43</v>
      </c>
      <c r="G4018">
        <v>6682</v>
      </c>
      <c r="H4018" t="s">
        <v>38873</v>
      </c>
      <c r="I4018">
        <v>6688</v>
      </c>
      <c r="J4018" t="s">
        <v>41768</v>
      </c>
      <c r="K4018" t="s">
        <v>43</v>
      </c>
    </row>
    <row r="4019" spans="1:11" x14ac:dyDescent="0.25">
      <c r="A4019" s="1">
        <v>4017</v>
      </c>
      <c r="B4019" t="s">
        <v>20519</v>
      </c>
      <c r="C4019" t="s">
        <v>27326</v>
      </c>
      <c r="D4019" t="s">
        <v>33675</v>
      </c>
      <c r="E4019" t="s">
        <v>27326</v>
      </c>
      <c r="F4019" t="s">
        <v>43</v>
      </c>
      <c r="G4019">
        <v>6682</v>
      </c>
      <c r="H4019" t="s">
        <v>38873</v>
      </c>
      <c r="I4019">
        <v>6689</v>
      </c>
      <c r="J4019" t="s">
        <v>41762</v>
      </c>
      <c r="K4019" t="s">
        <v>43</v>
      </c>
    </row>
    <row r="4020" spans="1:11" x14ac:dyDescent="0.25">
      <c r="A4020" s="1">
        <v>4018</v>
      </c>
      <c r="B4020" t="s">
        <v>20520</v>
      </c>
      <c r="C4020" t="s">
        <v>27327</v>
      </c>
      <c r="D4020" t="s">
        <v>33676</v>
      </c>
      <c r="E4020" t="s">
        <v>27327</v>
      </c>
      <c r="F4020" t="s">
        <v>43</v>
      </c>
      <c r="G4020">
        <v>6683</v>
      </c>
      <c r="H4020" t="s">
        <v>38874</v>
      </c>
      <c r="I4020">
        <v>6688</v>
      </c>
      <c r="J4020" t="s">
        <v>41768</v>
      </c>
      <c r="K4020" t="s">
        <v>43</v>
      </c>
    </row>
    <row r="4021" spans="1:11" x14ac:dyDescent="0.25">
      <c r="A4021" s="1">
        <v>4019</v>
      </c>
      <c r="B4021" t="s">
        <v>20521</v>
      </c>
      <c r="C4021" t="s">
        <v>27328</v>
      </c>
      <c r="D4021" t="s">
        <v>33677</v>
      </c>
      <c r="E4021" t="s">
        <v>27328</v>
      </c>
      <c r="F4021" t="s">
        <v>43</v>
      </c>
      <c r="G4021">
        <v>6691</v>
      </c>
      <c r="H4021" t="s">
        <v>38875</v>
      </c>
      <c r="I4021">
        <v>6692</v>
      </c>
      <c r="J4021" t="s">
        <v>41766</v>
      </c>
      <c r="K4021" t="s">
        <v>43</v>
      </c>
    </row>
    <row r="4022" spans="1:11" x14ac:dyDescent="0.25">
      <c r="A4022" s="1">
        <v>4020</v>
      </c>
      <c r="B4022" t="s">
        <v>20522</v>
      </c>
      <c r="C4022" t="s">
        <v>27329</v>
      </c>
      <c r="D4022" t="s">
        <v>33678</v>
      </c>
      <c r="E4022" t="s">
        <v>27329</v>
      </c>
      <c r="F4022" t="s">
        <v>43</v>
      </c>
      <c r="G4022">
        <v>6701</v>
      </c>
      <c r="H4022" t="s">
        <v>38876</v>
      </c>
      <c r="I4022">
        <v>6727</v>
      </c>
      <c r="J4022" t="s">
        <v>41769</v>
      </c>
      <c r="K4022" t="s">
        <v>43</v>
      </c>
    </row>
    <row r="4023" spans="1:11" x14ac:dyDescent="0.25">
      <c r="A4023" s="1">
        <v>4021</v>
      </c>
      <c r="B4023" t="s">
        <v>20523</v>
      </c>
      <c r="C4023" t="s">
        <v>27330</v>
      </c>
      <c r="D4023" t="s">
        <v>33679</v>
      </c>
      <c r="E4023" t="s">
        <v>27330</v>
      </c>
      <c r="F4023" t="s">
        <v>43</v>
      </c>
      <c r="G4023">
        <v>6730</v>
      </c>
      <c r="H4023" t="s">
        <v>38877</v>
      </c>
      <c r="I4023">
        <v>6747</v>
      </c>
      <c r="J4023" t="s">
        <v>41770</v>
      </c>
      <c r="K4023" t="s">
        <v>45</v>
      </c>
    </row>
    <row r="4024" spans="1:11" x14ac:dyDescent="0.25">
      <c r="A4024" s="1">
        <v>4022</v>
      </c>
      <c r="B4024" t="s">
        <v>20524</v>
      </c>
      <c r="C4024" t="s">
        <v>27331</v>
      </c>
      <c r="D4024" t="s">
        <v>33680</v>
      </c>
      <c r="E4024" t="s">
        <v>27331</v>
      </c>
      <c r="F4024" t="s">
        <v>43</v>
      </c>
      <c r="G4024">
        <v>6735</v>
      </c>
      <c r="H4024" t="s">
        <v>38878</v>
      </c>
      <c r="I4024">
        <v>6736</v>
      </c>
      <c r="J4024" t="s">
        <v>41771</v>
      </c>
      <c r="K4024" t="s">
        <v>43</v>
      </c>
    </row>
    <row r="4025" spans="1:11" x14ac:dyDescent="0.25">
      <c r="A4025" s="1">
        <v>4023</v>
      </c>
      <c r="B4025" t="s">
        <v>20525</v>
      </c>
      <c r="C4025" t="s">
        <v>23600</v>
      </c>
      <c r="D4025" t="s">
        <v>30215</v>
      </c>
      <c r="E4025" t="s">
        <v>23600</v>
      </c>
      <c r="F4025" t="s">
        <v>23600</v>
      </c>
      <c r="G4025" t="s">
        <v>23600</v>
      </c>
      <c r="H4025" t="s">
        <v>23600</v>
      </c>
      <c r="I4025" t="s">
        <v>23600</v>
      </c>
      <c r="J4025" t="s">
        <v>23600</v>
      </c>
      <c r="K4025" t="s">
        <v>23600</v>
      </c>
    </row>
    <row r="4026" spans="1:11" x14ac:dyDescent="0.25">
      <c r="A4026" s="1">
        <v>4024</v>
      </c>
      <c r="B4026" t="s">
        <v>20526</v>
      </c>
      <c r="C4026" t="s">
        <v>27332</v>
      </c>
      <c r="D4026" t="s">
        <v>33681</v>
      </c>
      <c r="E4026" t="s">
        <v>27332</v>
      </c>
      <c r="F4026" t="s">
        <v>43</v>
      </c>
      <c r="G4026">
        <v>6741</v>
      </c>
      <c r="H4026" t="s">
        <v>38879</v>
      </c>
      <c r="I4026">
        <v>13253</v>
      </c>
      <c r="J4026" t="s">
        <v>41373</v>
      </c>
      <c r="K4026" t="s">
        <v>43</v>
      </c>
    </row>
    <row r="4027" spans="1:11" x14ac:dyDescent="0.25">
      <c r="A4027" s="1">
        <v>4025</v>
      </c>
      <c r="B4027" t="s">
        <v>20527</v>
      </c>
      <c r="C4027" t="s">
        <v>27333</v>
      </c>
      <c r="D4027" t="s">
        <v>33682</v>
      </c>
      <c r="E4027" t="s">
        <v>27333</v>
      </c>
      <c r="F4027" t="s">
        <v>43</v>
      </c>
      <c r="G4027">
        <v>6801</v>
      </c>
      <c r="H4027" t="s">
        <v>38880</v>
      </c>
      <c r="I4027">
        <v>6894</v>
      </c>
      <c r="J4027" t="s">
        <v>41772</v>
      </c>
      <c r="K4027" t="s">
        <v>43</v>
      </c>
    </row>
    <row r="4028" spans="1:11" x14ac:dyDescent="0.25">
      <c r="A4028" s="1">
        <v>4026</v>
      </c>
      <c r="B4028" t="s">
        <v>20528</v>
      </c>
      <c r="C4028" t="s">
        <v>27334</v>
      </c>
      <c r="D4028" t="s">
        <v>33683</v>
      </c>
      <c r="E4028" t="s">
        <v>27334</v>
      </c>
      <c r="F4028" t="s">
        <v>43</v>
      </c>
      <c r="G4028">
        <v>6801</v>
      </c>
      <c r="H4028" t="s">
        <v>38880</v>
      </c>
      <c r="I4028">
        <v>6902</v>
      </c>
      <c r="J4028" t="s">
        <v>41773</v>
      </c>
      <c r="K4028" t="s">
        <v>45</v>
      </c>
    </row>
    <row r="4029" spans="1:11" x14ac:dyDescent="0.25">
      <c r="A4029" s="1">
        <v>4027</v>
      </c>
      <c r="B4029" t="s">
        <v>20529</v>
      </c>
      <c r="C4029" t="s">
        <v>27335</v>
      </c>
      <c r="D4029" t="s">
        <v>33684</v>
      </c>
      <c r="E4029" t="s">
        <v>27335</v>
      </c>
      <c r="F4029" t="s">
        <v>43</v>
      </c>
      <c r="G4029">
        <v>6806</v>
      </c>
      <c r="H4029" t="s">
        <v>38881</v>
      </c>
      <c r="I4029">
        <v>6810</v>
      </c>
      <c r="J4029" t="s">
        <v>24832</v>
      </c>
      <c r="K4029" t="s">
        <v>43</v>
      </c>
    </row>
    <row r="4030" spans="1:11" x14ac:dyDescent="0.25">
      <c r="A4030" s="1">
        <v>4028</v>
      </c>
      <c r="B4030" t="s">
        <v>20530</v>
      </c>
      <c r="C4030" t="s">
        <v>27336</v>
      </c>
      <c r="D4030" t="s">
        <v>33685</v>
      </c>
      <c r="E4030" t="s">
        <v>27336</v>
      </c>
      <c r="F4030" t="s">
        <v>43</v>
      </c>
      <c r="G4030">
        <v>6820</v>
      </c>
      <c r="H4030" t="s">
        <v>38882</v>
      </c>
      <c r="I4030">
        <v>11704</v>
      </c>
      <c r="J4030" t="s">
        <v>40964</v>
      </c>
      <c r="K4030" t="s">
        <v>43</v>
      </c>
    </row>
    <row r="4031" spans="1:11" x14ac:dyDescent="0.25">
      <c r="A4031" s="1">
        <v>4029</v>
      </c>
      <c r="B4031" t="s">
        <v>20531</v>
      </c>
      <c r="C4031" t="s">
        <v>27337</v>
      </c>
      <c r="D4031" t="s">
        <v>33686</v>
      </c>
      <c r="E4031" t="s">
        <v>27337</v>
      </c>
      <c r="F4031" t="s">
        <v>43</v>
      </c>
      <c r="G4031">
        <v>6821</v>
      </c>
      <c r="H4031" t="s">
        <v>38883</v>
      </c>
      <c r="I4031">
        <v>6902</v>
      </c>
      <c r="J4031" t="s">
        <v>41773</v>
      </c>
      <c r="K4031" t="s">
        <v>43</v>
      </c>
    </row>
    <row r="4032" spans="1:11" x14ac:dyDescent="0.25">
      <c r="A4032" s="1">
        <v>4030</v>
      </c>
      <c r="B4032" t="s">
        <v>20532</v>
      </c>
      <c r="C4032" t="s">
        <v>23600</v>
      </c>
      <c r="D4032" t="s">
        <v>30215</v>
      </c>
      <c r="E4032" t="s">
        <v>23600</v>
      </c>
      <c r="F4032" t="s">
        <v>23600</v>
      </c>
      <c r="G4032" t="s">
        <v>23600</v>
      </c>
      <c r="H4032" t="s">
        <v>23600</v>
      </c>
      <c r="I4032" t="s">
        <v>23600</v>
      </c>
      <c r="J4032" t="s">
        <v>23600</v>
      </c>
      <c r="K4032" t="s">
        <v>23600</v>
      </c>
    </row>
    <row r="4033" spans="1:11" x14ac:dyDescent="0.25">
      <c r="A4033" s="1">
        <v>4031</v>
      </c>
      <c r="B4033" t="s">
        <v>20533</v>
      </c>
      <c r="C4033" t="s">
        <v>27338</v>
      </c>
      <c r="D4033" t="s">
        <v>33687</v>
      </c>
      <c r="E4033" t="s">
        <v>27338</v>
      </c>
      <c r="F4033" t="s">
        <v>43</v>
      </c>
      <c r="G4033">
        <v>6823</v>
      </c>
      <c r="H4033" t="s">
        <v>38884</v>
      </c>
      <c r="I4033">
        <v>6871</v>
      </c>
      <c r="J4033" t="s">
        <v>27351</v>
      </c>
      <c r="K4033" t="s">
        <v>43</v>
      </c>
    </row>
    <row r="4034" spans="1:11" x14ac:dyDescent="0.25">
      <c r="A4034" s="1">
        <v>4032</v>
      </c>
      <c r="B4034" t="s">
        <v>20534</v>
      </c>
      <c r="C4034" t="s">
        <v>23600</v>
      </c>
      <c r="D4034" t="s">
        <v>30215</v>
      </c>
      <c r="E4034" t="s">
        <v>23600</v>
      </c>
      <c r="F4034" t="s">
        <v>23600</v>
      </c>
      <c r="G4034" t="s">
        <v>23600</v>
      </c>
      <c r="H4034" t="s">
        <v>23600</v>
      </c>
      <c r="I4034" t="s">
        <v>23600</v>
      </c>
      <c r="J4034" t="s">
        <v>23600</v>
      </c>
      <c r="K4034" t="s">
        <v>23600</v>
      </c>
    </row>
    <row r="4035" spans="1:11" x14ac:dyDescent="0.25">
      <c r="A4035" s="1">
        <v>4033</v>
      </c>
      <c r="B4035" t="s">
        <v>20535</v>
      </c>
      <c r="C4035" t="s">
        <v>23600</v>
      </c>
      <c r="D4035" t="s">
        <v>30215</v>
      </c>
      <c r="E4035" t="s">
        <v>23600</v>
      </c>
      <c r="F4035" t="s">
        <v>23600</v>
      </c>
      <c r="G4035" t="s">
        <v>23600</v>
      </c>
      <c r="H4035" t="s">
        <v>23600</v>
      </c>
      <c r="I4035" t="s">
        <v>23600</v>
      </c>
      <c r="J4035" t="s">
        <v>23600</v>
      </c>
      <c r="K4035" t="s">
        <v>23600</v>
      </c>
    </row>
    <row r="4036" spans="1:11" x14ac:dyDescent="0.25">
      <c r="A4036" s="1">
        <v>4034</v>
      </c>
      <c r="B4036" t="s">
        <v>20536</v>
      </c>
      <c r="C4036" t="s">
        <v>27339</v>
      </c>
      <c r="D4036" t="s">
        <v>33688</v>
      </c>
      <c r="E4036" t="s">
        <v>27339</v>
      </c>
      <c r="F4036" t="s">
        <v>43</v>
      </c>
      <c r="G4036">
        <v>6831</v>
      </c>
      <c r="H4036" t="s">
        <v>38885</v>
      </c>
      <c r="I4036">
        <v>12469</v>
      </c>
      <c r="J4036" t="s">
        <v>39570</v>
      </c>
      <c r="K4036" t="s">
        <v>43</v>
      </c>
    </row>
    <row r="4037" spans="1:11" x14ac:dyDescent="0.25">
      <c r="A4037" s="1">
        <v>4035</v>
      </c>
      <c r="B4037" t="s">
        <v>20537</v>
      </c>
      <c r="C4037" t="s">
        <v>27340</v>
      </c>
      <c r="D4037" t="s">
        <v>33689</v>
      </c>
      <c r="E4037" t="s">
        <v>27340</v>
      </c>
      <c r="F4037" t="s">
        <v>43</v>
      </c>
      <c r="G4037">
        <v>6831</v>
      </c>
      <c r="H4037" t="s">
        <v>38885</v>
      </c>
      <c r="I4037">
        <v>12469</v>
      </c>
      <c r="J4037" t="s">
        <v>39570</v>
      </c>
      <c r="K4037" t="s">
        <v>45</v>
      </c>
    </row>
    <row r="4038" spans="1:11" x14ac:dyDescent="0.25">
      <c r="A4038" s="1">
        <v>4036</v>
      </c>
      <c r="B4038" t="s">
        <v>20538</v>
      </c>
      <c r="C4038" t="s">
        <v>23600</v>
      </c>
      <c r="D4038" t="s">
        <v>30215</v>
      </c>
      <c r="E4038" t="s">
        <v>23600</v>
      </c>
      <c r="F4038" t="s">
        <v>23600</v>
      </c>
      <c r="G4038" t="s">
        <v>23600</v>
      </c>
      <c r="H4038" t="s">
        <v>23600</v>
      </c>
      <c r="I4038" t="s">
        <v>23600</v>
      </c>
      <c r="J4038" t="s">
        <v>23600</v>
      </c>
      <c r="K4038" t="s">
        <v>23600</v>
      </c>
    </row>
    <row r="4039" spans="1:11" x14ac:dyDescent="0.25">
      <c r="A4039" s="1">
        <v>4037</v>
      </c>
      <c r="B4039" t="s">
        <v>20539</v>
      </c>
      <c r="C4039" t="s">
        <v>23600</v>
      </c>
      <c r="D4039" t="s">
        <v>30215</v>
      </c>
      <c r="E4039" t="s">
        <v>23600</v>
      </c>
      <c r="F4039" t="s">
        <v>23600</v>
      </c>
      <c r="G4039" t="s">
        <v>23600</v>
      </c>
      <c r="H4039" t="s">
        <v>23600</v>
      </c>
      <c r="I4039" t="s">
        <v>23600</v>
      </c>
      <c r="J4039" t="s">
        <v>23600</v>
      </c>
      <c r="K4039" t="s">
        <v>23600</v>
      </c>
    </row>
    <row r="4040" spans="1:11" x14ac:dyDescent="0.25">
      <c r="A4040" s="1">
        <v>4038</v>
      </c>
      <c r="B4040" t="s">
        <v>20540</v>
      </c>
      <c r="C4040" t="s">
        <v>27341</v>
      </c>
      <c r="D4040" t="s">
        <v>33690</v>
      </c>
      <c r="E4040" t="s">
        <v>27341</v>
      </c>
      <c r="F4040" t="s">
        <v>43</v>
      </c>
      <c r="G4040">
        <v>6834</v>
      </c>
      <c r="H4040" t="s">
        <v>38886</v>
      </c>
      <c r="I4040">
        <v>6835</v>
      </c>
      <c r="J4040" t="s">
        <v>41774</v>
      </c>
      <c r="K4040" t="s">
        <v>43</v>
      </c>
    </row>
    <row r="4041" spans="1:11" x14ac:dyDescent="0.25">
      <c r="A4041" s="1">
        <v>4039</v>
      </c>
      <c r="B4041" t="s">
        <v>20541</v>
      </c>
      <c r="C4041" t="s">
        <v>27342</v>
      </c>
      <c r="D4041" t="s">
        <v>33691</v>
      </c>
      <c r="E4041" t="s">
        <v>27342</v>
      </c>
      <c r="F4041" t="s">
        <v>43</v>
      </c>
      <c r="G4041">
        <v>6834</v>
      </c>
      <c r="H4041" t="s">
        <v>38886</v>
      </c>
      <c r="I4041">
        <v>17011</v>
      </c>
      <c r="J4041" t="s">
        <v>40991</v>
      </c>
      <c r="K4041" t="s">
        <v>43</v>
      </c>
    </row>
    <row r="4042" spans="1:11" x14ac:dyDescent="0.25">
      <c r="A4042" s="1">
        <v>4040</v>
      </c>
      <c r="B4042" t="s">
        <v>20542</v>
      </c>
      <c r="C4042" t="s">
        <v>23600</v>
      </c>
      <c r="D4042" t="s">
        <v>30215</v>
      </c>
      <c r="E4042" t="s">
        <v>23600</v>
      </c>
      <c r="F4042" t="s">
        <v>23600</v>
      </c>
      <c r="G4042" t="s">
        <v>23600</v>
      </c>
      <c r="H4042" t="s">
        <v>23600</v>
      </c>
      <c r="I4042" t="s">
        <v>23600</v>
      </c>
      <c r="J4042" t="s">
        <v>23600</v>
      </c>
      <c r="K4042" t="s">
        <v>23600</v>
      </c>
    </row>
    <row r="4043" spans="1:11" x14ac:dyDescent="0.25">
      <c r="A4043" s="1">
        <v>4041</v>
      </c>
      <c r="B4043" t="s">
        <v>20543</v>
      </c>
      <c r="C4043" t="s">
        <v>23600</v>
      </c>
      <c r="D4043" t="s">
        <v>30215</v>
      </c>
      <c r="E4043" t="s">
        <v>23600</v>
      </c>
      <c r="F4043" t="s">
        <v>23600</v>
      </c>
      <c r="G4043" t="s">
        <v>23600</v>
      </c>
      <c r="H4043" t="s">
        <v>23600</v>
      </c>
      <c r="I4043" t="s">
        <v>23600</v>
      </c>
      <c r="J4043" t="s">
        <v>23600</v>
      </c>
      <c r="K4043" t="s">
        <v>23600</v>
      </c>
    </row>
    <row r="4044" spans="1:11" x14ac:dyDescent="0.25">
      <c r="A4044" s="1">
        <v>4042</v>
      </c>
      <c r="B4044" t="s">
        <v>20544</v>
      </c>
      <c r="C4044" t="s">
        <v>23600</v>
      </c>
      <c r="D4044" t="s">
        <v>30215</v>
      </c>
      <c r="E4044" t="s">
        <v>23600</v>
      </c>
      <c r="F4044" t="s">
        <v>23600</v>
      </c>
      <c r="G4044" t="s">
        <v>23600</v>
      </c>
      <c r="H4044" t="s">
        <v>23600</v>
      </c>
      <c r="I4044" t="s">
        <v>23600</v>
      </c>
      <c r="J4044" t="s">
        <v>23600</v>
      </c>
      <c r="K4044" t="s">
        <v>23600</v>
      </c>
    </row>
    <row r="4045" spans="1:11" x14ac:dyDescent="0.25">
      <c r="A4045" s="1">
        <v>4043</v>
      </c>
      <c r="B4045" t="s">
        <v>20545</v>
      </c>
      <c r="C4045" t="s">
        <v>23600</v>
      </c>
      <c r="D4045" t="s">
        <v>30215</v>
      </c>
      <c r="E4045" t="s">
        <v>23600</v>
      </c>
      <c r="F4045" t="s">
        <v>23600</v>
      </c>
      <c r="G4045" t="s">
        <v>23600</v>
      </c>
      <c r="H4045" t="s">
        <v>23600</v>
      </c>
      <c r="I4045" t="s">
        <v>23600</v>
      </c>
      <c r="J4045" t="s">
        <v>23600</v>
      </c>
      <c r="K4045" t="s">
        <v>23600</v>
      </c>
    </row>
    <row r="4046" spans="1:11" x14ac:dyDescent="0.25">
      <c r="A4046" s="1">
        <v>4044</v>
      </c>
      <c r="B4046" t="s">
        <v>20546</v>
      </c>
      <c r="C4046" t="s">
        <v>23600</v>
      </c>
      <c r="D4046" t="s">
        <v>30215</v>
      </c>
      <c r="E4046" t="s">
        <v>23600</v>
      </c>
      <c r="F4046" t="s">
        <v>23600</v>
      </c>
      <c r="G4046" t="s">
        <v>23600</v>
      </c>
      <c r="H4046" t="s">
        <v>23600</v>
      </c>
      <c r="I4046" t="s">
        <v>23600</v>
      </c>
      <c r="J4046" t="s">
        <v>23600</v>
      </c>
      <c r="K4046" t="s">
        <v>23600</v>
      </c>
    </row>
    <row r="4047" spans="1:11" x14ac:dyDescent="0.25">
      <c r="A4047" s="1">
        <v>4045</v>
      </c>
      <c r="B4047" t="s">
        <v>20547</v>
      </c>
      <c r="C4047" t="s">
        <v>23600</v>
      </c>
      <c r="D4047" t="s">
        <v>30215</v>
      </c>
      <c r="E4047" t="s">
        <v>23600</v>
      </c>
      <c r="F4047" t="s">
        <v>23600</v>
      </c>
      <c r="G4047" t="s">
        <v>23600</v>
      </c>
      <c r="H4047" t="s">
        <v>23600</v>
      </c>
      <c r="I4047" t="s">
        <v>23600</v>
      </c>
      <c r="J4047" t="s">
        <v>23600</v>
      </c>
      <c r="K4047" t="s">
        <v>23600</v>
      </c>
    </row>
    <row r="4048" spans="1:11" x14ac:dyDescent="0.25">
      <c r="A4048" s="1">
        <v>4046</v>
      </c>
      <c r="B4048" t="s">
        <v>20548</v>
      </c>
      <c r="C4048" t="s">
        <v>23600</v>
      </c>
      <c r="D4048" t="s">
        <v>30215</v>
      </c>
      <c r="E4048" t="s">
        <v>23600</v>
      </c>
      <c r="F4048" t="s">
        <v>23600</v>
      </c>
      <c r="G4048" t="s">
        <v>23600</v>
      </c>
      <c r="H4048" t="s">
        <v>23600</v>
      </c>
      <c r="I4048" t="s">
        <v>23600</v>
      </c>
      <c r="J4048" t="s">
        <v>23600</v>
      </c>
      <c r="K4048" t="s">
        <v>23600</v>
      </c>
    </row>
    <row r="4049" spans="1:11" x14ac:dyDescent="0.25">
      <c r="A4049" s="1">
        <v>4047</v>
      </c>
      <c r="B4049" t="s">
        <v>20549</v>
      </c>
      <c r="C4049" t="s">
        <v>23600</v>
      </c>
      <c r="D4049" t="s">
        <v>30215</v>
      </c>
      <c r="E4049" t="s">
        <v>23600</v>
      </c>
      <c r="F4049" t="s">
        <v>23600</v>
      </c>
      <c r="G4049" t="s">
        <v>23600</v>
      </c>
      <c r="H4049" t="s">
        <v>23600</v>
      </c>
      <c r="I4049" t="s">
        <v>23600</v>
      </c>
      <c r="J4049" t="s">
        <v>23600</v>
      </c>
      <c r="K4049" t="s">
        <v>23600</v>
      </c>
    </row>
    <row r="4050" spans="1:11" x14ac:dyDescent="0.25">
      <c r="A4050" s="1">
        <v>4048</v>
      </c>
      <c r="B4050" t="s">
        <v>20550</v>
      </c>
      <c r="C4050" t="s">
        <v>27343</v>
      </c>
      <c r="D4050" t="s">
        <v>33692</v>
      </c>
      <c r="E4050" t="s">
        <v>36358</v>
      </c>
      <c r="F4050" t="s">
        <v>36631</v>
      </c>
      <c r="G4050">
        <v>6846</v>
      </c>
      <c r="H4050" t="s">
        <v>38887</v>
      </c>
      <c r="I4050">
        <v>11806</v>
      </c>
      <c r="J4050" t="s">
        <v>40957</v>
      </c>
      <c r="K4050" t="s">
        <v>45</v>
      </c>
    </row>
    <row r="4051" spans="1:11" x14ac:dyDescent="0.25">
      <c r="A4051" s="1">
        <v>4049</v>
      </c>
      <c r="B4051" t="s">
        <v>20551</v>
      </c>
      <c r="C4051" t="s">
        <v>23600</v>
      </c>
      <c r="D4051" t="s">
        <v>30215</v>
      </c>
      <c r="E4051" t="s">
        <v>23600</v>
      </c>
      <c r="F4051" t="s">
        <v>23600</v>
      </c>
      <c r="G4051" t="s">
        <v>23600</v>
      </c>
      <c r="H4051" t="s">
        <v>23600</v>
      </c>
      <c r="I4051" t="s">
        <v>23600</v>
      </c>
      <c r="J4051" t="s">
        <v>23600</v>
      </c>
      <c r="K4051" t="s">
        <v>23600</v>
      </c>
    </row>
    <row r="4052" spans="1:11" x14ac:dyDescent="0.25">
      <c r="A4052" s="1">
        <v>4050</v>
      </c>
      <c r="B4052" t="s">
        <v>20552</v>
      </c>
      <c r="C4052" t="s">
        <v>23600</v>
      </c>
      <c r="D4052" t="s">
        <v>30215</v>
      </c>
      <c r="E4052" t="s">
        <v>23600</v>
      </c>
      <c r="F4052" t="s">
        <v>23600</v>
      </c>
      <c r="G4052" t="s">
        <v>23600</v>
      </c>
      <c r="H4052" t="s">
        <v>23600</v>
      </c>
      <c r="I4052" t="s">
        <v>23600</v>
      </c>
      <c r="J4052" t="s">
        <v>23600</v>
      </c>
      <c r="K4052" t="s">
        <v>23600</v>
      </c>
    </row>
    <row r="4053" spans="1:11" x14ac:dyDescent="0.25">
      <c r="A4053" s="1">
        <v>4051</v>
      </c>
      <c r="B4053" t="s">
        <v>20553</v>
      </c>
      <c r="C4053" t="s">
        <v>23600</v>
      </c>
      <c r="D4053" t="s">
        <v>30215</v>
      </c>
      <c r="E4053" t="s">
        <v>23600</v>
      </c>
      <c r="F4053" t="s">
        <v>23600</v>
      </c>
      <c r="G4053" t="s">
        <v>23600</v>
      </c>
      <c r="H4053" t="s">
        <v>23600</v>
      </c>
      <c r="I4053" t="s">
        <v>23600</v>
      </c>
      <c r="J4053" t="s">
        <v>23600</v>
      </c>
      <c r="K4053" t="s">
        <v>23600</v>
      </c>
    </row>
    <row r="4054" spans="1:11" x14ac:dyDescent="0.25">
      <c r="A4054" s="1">
        <v>4052</v>
      </c>
      <c r="B4054" t="s">
        <v>20554</v>
      </c>
      <c r="C4054" t="s">
        <v>27344</v>
      </c>
      <c r="D4054" t="s">
        <v>33693</v>
      </c>
      <c r="E4054" t="s">
        <v>27344</v>
      </c>
      <c r="F4054" t="s">
        <v>43</v>
      </c>
      <c r="G4054">
        <v>6858</v>
      </c>
      <c r="H4054" t="s">
        <v>11300</v>
      </c>
      <c r="I4054">
        <v>6904</v>
      </c>
      <c r="J4054" t="s">
        <v>38893</v>
      </c>
      <c r="K4054" t="s">
        <v>43</v>
      </c>
    </row>
    <row r="4055" spans="1:11" x14ac:dyDescent="0.25">
      <c r="A4055" s="1">
        <v>4053</v>
      </c>
      <c r="B4055" t="s">
        <v>20555</v>
      </c>
      <c r="C4055" t="s">
        <v>27345</v>
      </c>
      <c r="D4055" t="s">
        <v>33694</v>
      </c>
      <c r="E4055" t="s">
        <v>27345</v>
      </c>
      <c r="F4055" t="s">
        <v>36646</v>
      </c>
      <c r="G4055">
        <v>6860</v>
      </c>
      <c r="H4055" t="s">
        <v>38888</v>
      </c>
      <c r="I4055">
        <v>6883</v>
      </c>
      <c r="J4055" t="s">
        <v>6247</v>
      </c>
      <c r="K4055" t="s">
        <v>43</v>
      </c>
    </row>
    <row r="4056" spans="1:11" x14ac:dyDescent="0.25">
      <c r="A4056" s="1">
        <v>4054</v>
      </c>
      <c r="B4056" t="s">
        <v>20556</v>
      </c>
      <c r="C4056" t="s">
        <v>27346</v>
      </c>
      <c r="D4056" t="s">
        <v>33695</v>
      </c>
      <c r="E4056" t="s">
        <v>27346</v>
      </c>
      <c r="F4056" t="s">
        <v>36647</v>
      </c>
      <c r="G4056">
        <v>6860</v>
      </c>
      <c r="H4056" t="s">
        <v>38888</v>
      </c>
      <c r="I4056">
        <v>6886</v>
      </c>
      <c r="J4056" t="s">
        <v>25613</v>
      </c>
      <c r="K4056" t="s">
        <v>43</v>
      </c>
    </row>
    <row r="4057" spans="1:11" x14ac:dyDescent="0.25">
      <c r="A4057" s="1">
        <v>4055</v>
      </c>
      <c r="B4057" t="s">
        <v>20557</v>
      </c>
      <c r="C4057" t="s">
        <v>27347</v>
      </c>
      <c r="D4057" t="s">
        <v>33696</v>
      </c>
      <c r="E4057" t="s">
        <v>27347</v>
      </c>
      <c r="F4057" t="s">
        <v>43</v>
      </c>
      <c r="G4057">
        <v>6861</v>
      </c>
      <c r="H4057" t="s">
        <v>38889</v>
      </c>
      <c r="I4057">
        <v>6869</v>
      </c>
      <c r="J4057" t="s">
        <v>38891</v>
      </c>
      <c r="K4057" t="s">
        <v>43</v>
      </c>
    </row>
    <row r="4058" spans="1:11" x14ac:dyDescent="0.25">
      <c r="A4058" s="1">
        <v>4056</v>
      </c>
      <c r="B4058" t="s">
        <v>20558</v>
      </c>
      <c r="C4058" t="s">
        <v>27348</v>
      </c>
      <c r="D4058" t="s">
        <v>16308</v>
      </c>
      <c r="E4058" t="s">
        <v>27348</v>
      </c>
      <c r="F4058" t="s">
        <v>43</v>
      </c>
      <c r="G4058">
        <v>6866</v>
      </c>
      <c r="H4058" t="s">
        <v>6447</v>
      </c>
      <c r="I4058">
        <v>6889</v>
      </c>
      <c r="J4058" t="s">
        <v>11351</v>
      </c>
      <c r="K4058" t="s">
        <v>43</v>
      </c>
    </row>
    <row r="4059" spans="1:11" x14ac:dyDescent="0.25">
      <c r="A4059" s="1">
        <v>4057</v>
      </c>
      <c r="B4059" t="s">
        <v>20559</v>
      </c>
      <c r="C4059" t="s">
        <v>27349</v>
      </c>
      <c r="D4059" t="s">
        <v>33697</v>
      </c>
      <c r="E4059" t="s">
        <v>27349</v>
      </c>
      <c r="F4059" t="s">
        <v>43</v>
      </c>
      <c r="G4059">
        <v>6868</v>
      </c>
      <c r="H4059" t="s">
        <v>38890</v>
      </c>
      <c r="I4059">
        <v>11797</v>
      </c>
      <c r="J4059" t="s">
        <v>40989</v>
      </c>
      <c r="K4059" t="s">
        <v>43</v>
      </c>
    </row>
    <row r="4060" spans="1:11" x14ac:dyDescent="0.25">
      <c r="A4060" s="1">
        <v>4058</v>
      </c>
      <c r="B4060" t="s">
        <v>20560</v>
      </c>
      <c r="C4060" t="s">
        <v>27350</v>
      </c>
      <c r="D4060" t="s">
        <v>33698</v>
      </c>
      <c r="E4060" t="s">
        <v>27350</v>
      </c>
      <c r="F4060" t="s">
        <v>43</v>
      </c>
      <c r="G4060">
        <v>6869</v>
      </c>
      <c r="H4060" t="s">
        <v>38891</v>
      </c>
      <c r="I4060">
        <v>6871</v>
      </c>
      <c r="J4060" t="s">
        <v>27351</v>
      </c>
      <c r="K4060" t="s">
        <v>43</v>
      </c>
    </row>
    <row r="4061" spans="1:11" x14ac:dyDescent="0.25">
      <c r="A4061" s="1">
        <v>4059</v>
      </c>
      <c r="B4061" t="s">
        <v>20561</v>
      </c>
      <c r="C4061" t="s">
        <v>27351</v>
      </c>
      <c r="D4061" t="s">
        <v>33699</v>
      </c>
      <c r="E4061" t="s">
        <v>27351</v>
      </c>
      <c r="F4061" t="s">
        <v>43</v>
      </c>
      <c r="G4061">
        <v>6871</v>
      </c>
      <c r="H4061" t="s">
        <v>27351</v>
      </c>
      <c r="I4061">
        <v>37361</v>
      </c>
      <c r="J4061" t="s">
        <v>41775</v>
      </c>
      <c r="K4061" t="s">
        <v>43</v>
      </c>
    </row>
    <row r="4062" spans="1:11" x14ac:dyDescent="0.25">
      <c r="A4062" s="1">
        <v>4060</v>
      </c>
      <c r="B4062" t="s">
        <v>20562</v>
      </c>
      <c r="C4062" t="s">
        <v>23600</v>
      </c>
      <c r="D4062" t="s">
        <v>30215</v>
      </c>
      <c r="E4062" t="s">
        <v>23600</v>
      </c>
      <c r="F4062" t="s">
        <v>23600</v>
      </c>
      <c r="G4062" t="s">
        <v>23600</v>
      </c>
      <c r="H4062" t="s">
        <v>23600</v>
      </c>
      <c r="I4062" t="s">
        <v>23600</v>
      </c>
      <c r="J4062" t="s">
        <v>23600</v>
      </c>
      <c r="K4062" t="s">
        <v>23600</v>
      </c>
    </row>
    <row r="4063" spans="1:11" x14ac:dyDescent="0.25">
      <c r="A4063" s="1">
        <v>4061</v>
      </c>
      <c r="B4063" t="s">
        <v>20563</v>
      </c>
      <c r="C4063" t="s">
        <v>23600</v>
      </c>
      <c r="D4063" t="s">
        <v>30215</v>
      </c>
      <c r="E4063" t="s">
        <v>23600</v>
      </c>
      <c r="F4063" t="s">
        <v>23600</v>
      </c>
      <c r="G4063" t="s">
        <v>23600</v>
      </c>
      <c r="H4063" t="s">
        <v>23600</v>
      </c>
      <c r="I4063" t="s">
        <v>23600</v>
      </c>
      <c r="J4063" t="s">
        <v>23600</v>
      </c>
      <c r="K4063" t="s">
        <v>23600</v>
      </c>
    </row>
    <row r="4064" spans="1:11" x14ac:dyDescent="0.25">
      <c r="A4064" s="1">
        <v>4062</v>
      </c>
      <c r="B4064" t="s">
        <v>20564</v>
      </c>
      <c r="C4064" t="s">
        <v>27352</v>
      </c>
      <c r="D4064" t="s">
        <v>33700</v>
      </c>
      <c r="E4064" t="s">
        <v>27352</v>
      </c>
      <c r="F4064" t="s">
        <v>36648</v>
      </c>
      <c r="G4064">
        <v>6883</v>
      </c>
      <c r="H4064" t="s">
        <v>6247</v>
      </c>
      <c r="I4064">
        <v>6884</v>
      </c>
      <c r="J4064" t="s">
        <v>41776</v>
      </c>
      <c r="K4064" t="s">
        <v>43</v>
      </c>
    </row>
    <row r="4065" spans="1:11" x14ac:dyDescent="0.25">
      <c r="A4065" s="1">
        <v>4063</v>
      </c>
      <c r="B4065" t="s">
        <v>20565</v>
      </c>
      <c r="C4065" t="s">
        <v>23600</v>
      </c>
      <c r="D4065" t="s">
        <v>30215</v>
      </c>
      <c r="E4065" t="s">
        <v>23600</v>
      </c>
      <c r="F4065" t="s">
        <v>23600</v>
      </c>
      <c r="G4065" t="s">
        <v>23600</v>
      </c>
      <c r="H4065" t="s">
        <v>23600</v>
      </c>
      <c r="I4065" t="s">
        <v>23600</v>
      </c>
      <c r="J4065" t="s">
        <v>23600</v>
      </c>
      <c r="K4065" t="s">
        <v>23600</v>
      </c>
    </row>
    <row r="4066" spans="1:11" x14ac:dyDescent="0.25">
      <c r="A4066" s="1">
        <v>4064</v>
      </c>
      <c r="B4066" t="s">
        <v>20566</v>
      </c>
      <c r="C4066" t="s">
        <v>27353</v>
      </c>
      <c r="D4066" t="s">
        <v>33701</v>
      </c>
      <c r="E4066" t="s">
        <v>27353</v>
      </c>
      <c r="F4066" t="s">
        <v>36640</v>
      </c>
      <c r="G4066">
        <v>6886</v>
      </c>
      <c r="H4066" t="s">
        <v>25613</v>
      </c>
      <c r="I4066">
        <v>6888</v>
      </c>
      <c r="J4066" t="s">
        <v>41777</v>
      </c>
      <c r="K4066" t="s">
        <v>42697</v>
      </c>
    </row>
    <row r="4067" spans="1:11" x14ac:dyDescent="0.25">
      <c r="A4067" s="1">
        <v>4065</v>
      </c>
      <c r="B4067" t="s">
        <v>20567</v>
      </c>
      <c r="C4067" t="s">
        <v>27354</v>
      </c>
      <c r="D4067" t="s">
        <v>33702</v>
      </c>
      <c r="E4067" t="s">
        <v>27354</v>
      </c>
      <c r="F4067" t="s">
        <v>36649</v>
      </c>
      <c r="G4067">
        <v>6886</v>
      </c>
      <c r="H4067" t="s">
        <v>25613</v>
      </c>
      <c r="I4067">
        <v>6888</v>
      </c>
      <c r="J4067" t="s">
        <v>41777</v>
      </c>
      <c r="K4067" t="s">
        <v>42698</v>
      </c>
    </row>
    <row r="4068" spans="1:11" x14ac:dyDescent="0.25">
      <c r="A4068" s="1">
        <v>4066</v>
      </c>
      <c r="B4068" t="s">
        <v>20568</v>
      </c>
      <c r="C4068" t="s">
        <v>27355</v>
      </c>
      <c r="D4068" t="s">
        <v>33703</v>
      </c>
      <c r="E4068" t="s">
        <v>27355</v>
      </c>
      <c r="F4068" t="s">
        <v>43</v>
      </c>
      <c r="G4068">
        <v>6896</v>
      </c>
      <c r="H4068" t="s">
        <v>38892</v>
      </c>
      <c r="I4068">
        <v>6906</v>
      </c>
      <c r="J4068" t="s">
        <v>41778</v>
      </c>
      <c r="K4068" t="s">
        <v>43</v>
      </c>
    </row>
    <row r="4069" spans="1:11" x14ac:dyDescent="0.25">
      <c r="A4069" s="1">
        <v>4067</v>
      </c>
      <c r="B4069" t="s">
        <v>20569</v>
      </c>
      <c r="C4069" t="s">
        <v>27356</v>
      </c>
      <c r="D4069" t="s">
        <v>33704</v>
      </c>
      <c r="E4069" t="s">
        <v>27356</v>
      </c>
      <c r="F4069" t="s">
        <v>43</v>
      </c>
      <c r="G4069">
        <v>6896</v>
      </c>
      <c r="H4069" t="s">
        <v>38892</v>
      </c>
      <c r="I4069">
        <v>6908</v>
      </c>
      <c r="J4069" t="s">
        <v>41779</v>
      </c>
      <c r="K4069" t="s">
        <v>45</v>
      </c>
    </row>
    <row r="4070" spans="1:11" x14ac:dyDescent="0.25">
      <c r="A4070" s="1">
        <v>4068</v>
      </c>
      <c r="B4070" t="s">
        <v>20570</v>
      </c>
      <c r="C4070" t="s">
        <v>27357</v>
      </c>
      <c r="D4070" t="s">
        <v>16088</v>
      </c>
      <c r="E4070" t="s">
        <v>27357</v>
      </c>
      <c r="F4070" t="s">
        <v>12172</v>
      </c>
      <c r="G4070">
        <v>6904</v>
      </c>
      <c r="H4070" t="s">
        <v>38893</v>
      </c>
      <c r="I4070">
        <v>6908</v>
      </c>
      <c r="J4070" t="s">
        <v>41779</v>
      </c>
      <c r="K4070" t="s">
        <v>36652</v>
      </c>
    </row>
    <row r="4071" spans="1:11" x14ac:dyDescent="0.25">
      <c r="A4071" s="1">
        <v>4069</v>
      </c>
      <c r="B4071" t="s">
        <v>20571</v>
      </c>
      <c r="C4071" t="s">
        <v>27358</v>
      </c>
      <c r="D4071" t="s">
        <v>33705</v>
      </c>
      <c r="E4071" t="s">
        <v>27358</v>
      </c>
      <c r="F4071" t="s">
        <v>43</v>
      </c>
      <c r="G4071">
        <v>6917</v>
      </c>
      <c r="H4071" t="s">
        <v>38894</v>
      </c>
      <c r="I4071">
        <v>6918</v>
      </c>
      <c r="J4071" t="s">
        <v>41780</v>
      </c>
      <c r="K4071" t="s">
        <v>43</v>
      </c>
    </row>
    <row r="4072" spans="1:11" x14ac:dyDescent="0.25">
      <c r="A4072" s="1">
        <v>4070</v>
      </c>
      <c r="B4072" t="s">
        <v>20572</v>
      </c>
      <c r="C4072" t="s">
        <v>27359</v>
      </c>
      <c r="D4072" t="s">
        <v>33706</v>
      </c>
      <c r="E4072" t="s">
        <v>27359</v>
      </c>
      <c r="F4072" t="s">
        <v>43</v>
      </c>
      <c r="G4072">
        <v>6935</v>
      </c>
      <c r="H4072" t="s">
        <v>38895</v>
      </c>
      <c r="I4072">
        <v>6937</v>
      </c>
      <c r="J4072" t="s">
        <v>41781</v>
      </c>
      <c r="K4072" t="s">
        <v>43</v>
      </c>
    </row>
    <row r="4073" spans="1:11" x14ac:dyDescent="0.25">
      <c r="A4073" s="1">
        <v>4071</v>
      </c>
      <c r="B4073" t="s">
        <v>20573</v>
      </c>
      <c r="C4073" t="s">
        <v>23600</v>
      </c>
      <c r="D4073" t="s">
        <v>30215</v>
      </c>
      <c r="E4073" t="s">
        <v>23600</v>
      </c>
      <c r="F4073" t="s">
        <v>23600</v>
      </c>
      <c r="G4073" t="s">
        <v>23600</v>
      </c>
      <c r="H4073" t="s">
        <v>23600</v>
      </c>
      <c r="I4073" t="s">
        <v>23600</v>
      </c>
      <c r="J4073" t="s">
        <v>23600</v>
      </c>
      <c r="K4073" t="s">
        <v>23600</v>
      </c>
    </row>
    <row r="4074" spans="1:11" x14ac:dyDescent="0.25">
      <c r="A4074" s="1">
        <v>4072</v>
      </c>
      <c r="B4074" t="s">
        <v>20574</v>
      </c>
      <c r="C4074" t="s">
        <v>23600</v>
      </c>
      <c r="D4074" t="s">
        <v>30215</v>
      </c>
      <c r="E4074" t="s">
        <v>23600</v>
      </c>
      <c r="F4074" t="s">
        <v>23600</v>
      </c>
      <c r="G4074" t="s">
        <v>23600</v>
      </c>
      <c r="H4074" t="s">
        <v>23600</v>
      </c>
      <c r="I4074" t="s">
        <v>23600</v>
      </c>
      <c r="J4074" t="s">
        <v>23600</v>
      </c>
      <c r="K4074" t="s">
        <v>23600</v>
      </c>
    </row>
    <row r="4075" spans="1:11" x14ac:dyDescent="0.25">
      <c r="A4075" s="1">
        <v>4073</v>
      </c>
      <c r="B4075" t="s">
        <v>20575</v>
      </c>
      <c r="C4075" t="s">
        <v>27360</v>
      </c>
      <c r="D4075" t="s">
        <v>33707</v>
      </c>
      <c r="E4075" t="s">
        <v>27360</v>
      </c>
      <c r="F4075" t="s">
        <v>43</v>
      </c>
      <c r="G4075">
        <v>7040</v>
      </c>
      <c r="H4075" t="s">
        <v>38896</v>
      </c>
      <c r="I4075">
        <v>7042</v>
      </c>
      <c r="J4075" t="s">
        <v>38897</v>
      </c>
      <c r="K4075" t="s">
        <v>43</v>
      </c>
    </row>
    <row r="4076" spans="1:11" x14ac:dyDescent="0.25">
      <c r="A4076" s="1">
        <v>4074</v>
      </c>
      <c r="B4076" t="s">
        <v>20576</v>
      </c>
      <c r="C4076" t="s">
        <v>27361</v>
      </c>
      <c r="D4076" t="s">
        <v>33708</v>
      </c>
      <c r="E4076" t="s">
        <v>27361</v>
      </c>
      <c r="F4076" t="s">
        <v>43</v>
      </c>
      <c r="G4076">
        <v>7040</v>
      </c>
      <c r="H4076" t="s">
        <v>38896</v>
      </c>
      <c r="I4076">
        <v>7048</v>
      </c>
      <c r="J4076" t="s">
        <v>38901</v>
      </c>
      <c r="K4076" t="s">
        <v>43</v>
      </c>
    </row>
    <row r="4077" spans="1:11" x14ac:dyDescent="0.25">
      <c r="A4077" s="1">
        <v>4075</v>
      </c>
      <c r="B4077" t="s">
        <v>20577</v>
      </c>
      <c r="C4077" t="s">
        <v>27362</v>
      </c>
      <c r="D4077" t="s">
        <v>33709</v>
      </c>
      <c r="E4077" t="s">
        <v>27362</v>
      </c>
      <c r="F4077" t="s">
        <v>43</v>
      </c>
      <c r="G4077">
        <v>7040</v>
      </c>
      <c r="H4077" t="s">
        <v>38896</v>
      </c>
      <c r="I4077">
        <v>9041</v>
      </c>
      <c r="J4077" t="s">
        <v>39440</v>
      </c>
      <c r="K4077" t="s">
        <v>45</v>
      </c>
    </row>
    <row r="4078" spans="1:11" x14ac:dyDescent="0.25">
      <c r="A4078" s="1">
        <v>4076</v>
      </c>
      <c r="B4078" t="s">
        <v>20578</v>
      </c>
      <c r="C4078" t="s">
        <v>27363</v>
      </c>
      <c r="D4078" t="s">
        <v>33710</v>
      </c>
      <c r="E4078" t="s">
        <v>27363</v>
      </c>
      <c r="F4078" t="s">
        <v>36632</v>
      </c>
      <c r="G4078">
        <v>7040</v>
      </c>
      <c r="H4078" t="s">
        <v>38896</v>
      </c>
      <c r="I4078">
        <v>13429</v>
      </c>
      <c r="J4078" t="s">
        <v>41467</v>
      </c>
      <c r="K4078" t="s">
        <v>43</v>
      </c>
    </row>
    <row r="4079" spans="1:11" x14ac:dyDescent="0.25">
      <c r="A4079" s="1">
        <v>4077</v>
      </c>
      <c r="B4079" t="s">
        <v>20579</v>
      </c>
      <c r="C4079" t="s">
        <v>27364</v>
      </c>
      <c r="D4079" t="s">
        <v>33711</v>
      </c>
      <c r="E4079" t="s">
        <v>27364</v>
      </c>
      <c r="F4079" t="s">
        <v>43</v>
      </c>
      <c r="G4079">
        <v>7042</v>
      </c>
      <c r="H4079" t="s">
        <v>38897</v>
      </c>
      <c r="I4079">
        <v>7043</v>
      </c>
      <c r="J4079" t="s">
        <v>38898</v>
      </c>
      <c r="K4079" t="s">
        <v>43</v>
      </c>
    </row>
    <row r="4080" spans="1:11" x14ac:dyDescent="0.25">
      <c r="A4080" s="1">
        <v>4078</v>
      </c>
      <c r="B4080" t="s">
        <v>20580</v>
      </c>
      <c r="C4080" t="s">
        <v>27365</v>
      </c>
      <c r="D4080" t="s">
        <v>33712</v>
      </c>
      <c r="E4080" t="s">
        <v>27365</v>
      </c>
      <c r="F4080" t="s">
        <v>43</v>
      </c>
      <c r="G4080">
        <v>7042</v>
      </c>
      <c r="H4080" t="s">
        <v>38897</v>
      </c>
      <c r="I4080">
        <v>7043</v>
      </c>
      <c r="J4080" t="s">
        <v>38898</v>
      </c>
      <c r="K4080" t="s">
        <v>45</v>
      </c>
    </row>
    <row r="4081" spans="1:11" x14ac:dyDescent="0.25">
      <c r="A4081" s="1">
        <v>4079</v>
      </c>
      <c r="B4081" t="s">
        <v>20581</v>
      </c>
      <c r="C4081" t="s">
        <v>27366</v>
      </c>
      <c r="D4081" t="s">
        <v>33713</v>
      </c>
      <c r="E4081" t="s">
        <v>27366</v>
      </c>
      <c r="F4081" t="s">
        <v>43</v>
      </c>
      <c r="G4081">
        <v>7042</v>
      </c>
      <c r="H4081" t="s">
        <v>38897</v>
      </c>
      <c r="I4081">
        <v>7044</v>
      </c>
      <c r="J4081" t="s">
        <v>38899</v>
      </c>
      <c r="K4081" t="s">
        <v>43</v>
      </c>
    </row>
    <row r="4082" spans="1:11" x14ac:dyDescent="0.25">
      <c r="A4082" s="1">
        <v>4080</v>
      </c>
      <c r="B4082" t="s">
        <v>20582</v>
      </c>
      <c r="C4082" t="s">
        <v>27367</v>
      </c>
      <c r="D4082" t="s">
        <v>16247</v>
      </c>
      <c r="E4082" t="s">
        <v>27367</v>
      </c>
      <c r="F4082" t="s">
        <v>43</v>
      </c>
      <c r="G4082">
        <v>7042</v>
      </c>
      <c r="H4082" t="s">
        <v>38897</v>
      </c>
      <c r="I4082">
        <v>7044</v>
      </c>
      <c r="J4082" t="s">
        <v>38899</v>
      </c>
      <c r="K4082" t="s">
        <v>36640</v>
      </c>
    </row>
    <row r="4083" spans="1:11" x14ac:dyDescent="0.25">
      <c r="A4083" s="1">
        <v>4081</v>
      </c>
      <c r="B4083" t="s">
        <v>20583</v>
      </c>
      <c r="C4083" t="s">
        <v>27368</v>
      </c>
      <c r="D4083" t="s">
        <v>33714</v>
      </c>
      <c r="E4083" t="s">
        <v>27368</v>
      </c>
      <c r="F4083" t="s">
        <v>43</v>
      </c>
      <c r="G4083">
        <v>7042</v>
      </c>
      <c r="H4083" t="s">
        <v>38897</v>
      </c>
      <c r="I4083">
        <v>7050</v>
      </c>
      <c r="J4083" t="s">
        <v>38902</v>
      </c>
      <c r="K4083" t="s">
        <v>43</v>
      </c>
    </row>
    <row r="4084" spans="1:11" x14ac:dyDescent="0.25">
      <c r="A4084" s="1">
        <v>4082</v>
      </c>
      <c r="B4084" t="s">
        <v>20584</v>
      </c>
      <c r="C4084" t="s">
        <v>27369</v>
      </c>
      <c r="D4084" t="s">
        <v>33715</v>
      </c>
      <c r="E4084" t="s">
        <v>27369</v>
      </c>
      <c r="F4084" t="s">
        <v>43</v>
      </c>
      <c r="G4084">
        <v>7042</v>
      </c>
      <c r="H4084" t="s">
        <v>38897</v>
      </c>
      <c r="I4084">
        <v>9074</v>
      </c>
      <c r="J4084" t="s">
        <v>41782</v>
      </c>
      <c r="K4084" t="s">
        <v>43</v>
      </c>
    </row>
    <row r="4085" spans="1:11" x14ac:dyDescent="0.25">
      <c r="A4085" s="1">
        <v>4083</v>
      </c>
      <c r="B4085" t="s">
        <v>20585</v>
      </c>
      <c r="C4085" t="s">
        <v>27370</v>
      </c>
      <c r="D4085" t="s">
        <v>14264</v>
      </c>
      <c r="E4085" t="s">
        <v>27370</v>
      </c>
      <c r="F4085" t="s">
        <v>43</v>
      </c>
      <c r="G4085">
        <v>7043</v>
      </c>
      <c r="H4085" t="s">
        <v>38898</v>
      </c>
      <c r="I4085">
        <v>7770</v>
      </c>
      <c r="J4085" t="s">
        <v>41783</v>
      </c>
      <c r="K4085" t="s">
        <v>43</v>
      </c>
    </row>
    <row r="4086" spans="1:11" x14ac:dyDescent="0.25">
      <c r="A4086" s="1">
        <v>4084</v>
      </c>
      <c r="B4086" t="s">
        <v>20586</v>
      </c>
      <c r="C4086" t="s">
        <v>27371</v>
      </c>
      <c r="D4086" t="s">
        <v>33716</v>
      </c>
      <c r="E4086" t="s">
        <v>27371</v>
      </c>
      <c r="F4086" t="s">
        <v>43</v>
      </c>
      <c r="G4086">
        <v>7044</v>
      </c>
      <c r="H4086" t="s">
        <v>38899</v>
      </c>
      <c r="I4086">
        <v>7050</v>
      </c>
      <c r="J4086" t="s">
        <v>38902</v>
      </c>
      <c r="K4086" t="s">
        <v>43</v>
      </c>
    </row>
    <row r="4087" spans="1:11" x14ac:dyDescent="0.25">
      <c r="A4087" s="1">
        <v>4085</v>
      </c>
      <c r="B4087" t="s">
        <v>20587</v>
      </c>
      <c r="C4087" t="s">
        <v>27372</v>
      </c>
      <c r="D4087" t="s">
        <v>33717</v>
      </c>
      <c r="E4087" t="s">
        <v>27372</v>
      </c>
      <c r="F4087" t="s">
        <v>43</v>
      </c>
      <c r="G4087">
        <v>7044</v>
      </c>
      <c r="H4087" t="s">
        <v>38899</v>
      </c>
      <c r="I4087">
        <v>170167</v>
      </c>
      <c r="J4087" t="s">
        <v>41784</v>
      </c>
      <c r="K4087" t="s">
        <v>43</v>
      </c>
    </row>
    <row r="4088" spans="1:11" x14ac:dyDescent="0.25">
      <c r="A4088" s="1">
        <v>4086</v>
      </c>
      <c r="B4088" t="s">
        <v>20588</v>
      </c>
      <c r="C4088" t="s">
        <v>27373</v>
      </c>
      <c r="D4088" t="s">
        <v>33718</v>
      </c>
      <c r="E4088" t="s">
        <v>27373</v>
      </c>
      <c r="F4088" t="s">
        <v>43</v>
      </c>
      <c r="G4088">
        <v>7044</v>
      </c>
      <c r="H4088" t="s">
        <v>38899</v>
      </c>
      <c r="I4088">
        <v>170167</v>
      </c>
      <c r="J4088" t="s">
        <v>41784</v>
      </c>
      <c r="K4088" t="s">
        <v>45</v>
      </c>
    </row>
    <row r="4089" spans="1:11" x14ac:dyDescent="0.25">
      <c r="A4089" s="1">
        <v>4087</v>
      </c>
      <c r="B4089" t="s">
        <v>20589</v>
      </c>
      <c r="C4089" t="s">
        <v>27374</v>
      </c>
      <c r="D4089" t="s">
        <v>33719</v>
      </c>
      <c r="E4089" t="s">
        <v>27374</v>
      </c>
      <c r="F4089" t="s">
        <v>43</v>
      </c>
      <c r="G4089">
        <v>7046</v>
      </c>
      <c r="H4089" t="s">
        <v>38900</v>
      </c>
      <c r="I4089">
        <v>7770</v>
      </c>
      <c r="J4089" t="s">
        <v>41783</v>
      </c>
      <c r="K4089" t="s">
        <v>43</v>
      </c>
    </row>
    <row r="4090" spans="1:11" x14ac:dyDescent="0.25">
      <c r="A4090" s="1">
        <v>4088</v>
      </c>
      <c r="B4090" t="s">
        <v>20590</v>
      </c>
      <c r="C4090" t="s">
        <v>27375</v>
      </c>
      <c r="D4090" t="s">
        <v>33720</v>
      </c>
      <c r="E4090" t="s">
        <v>27375</v>
      </c>
      <c r="F4090" t="s">
        <v>43</v>
      </c>
      <c r="G4090">
        <v>7046</v>
      </c>
      <c r="H4090" t="s">
        <v>38900</v>
      </c>
      <c r="I4090">
        <v>60618</v>
      </c>
      <c r="J4090" t="s">
        <v>41785</v>
      </c>
      <c r="K4090" t="s">
        <v>43</v>
      </c>
    </row>
    <row r="4091" spans="1:11" x14ac:dyDescent="0.25">
      <c r="A4091" s="1">
        <v>4089</v>
      </c>
      <c r="B4091" t="s">
        <v>20591</v>
      </c>
      <c r="C4091" t="s">
        <v>27376</v>
      </c>
      <c r="D4091" t="s">
        <v>33721</v>
      </c>
      <c r="E4091" t="s">
        <v>27376</v>
      </c>
      <c r="F4091" t="s">
        <v>43</v>
      </c>
      <c r="G4091">
        <v>7046</v>
      </c>
      <c r="H4091" t="s">
        <v>38900</v>
      </c>
      <c r="I4091">
        <v>60621</v>
      </c>
      <c r="J4091" t="s">
        <v>41786</v>
      </c>
      <c r="K4091" t="s">
        <v>43</v>
      </c>
    </row>
    <row r="4092" spans="1:11" x14ac:dyDescent="0.25">
      <c r="A4092" s="1">
        <v>4090</v>
      </c>
      <c r="B4092" t="s">
        <v>20592</v>
      </c>
      <c r="C4092" t="s">
        <v>27377</v>
      </c>
      <c r="D4092" t="s">
        <v>33722</v>
      </c>
      <c r="E4092" t="s">
        <v>27377</v>
      </c>
      <c r="F4092" t="s">
        <v>43</v>
      </c>
      <c r="G4092">
        <v>7046</v>
      </c>
      <c r="H4092" t="s">
        <v>38900</v>
      </c>
      <c r="I4092">
        <v>170251</v>
      </c>
      <c r="J4092" t="s">
        <v>41787</v>
      </c>
      <c r="K4092" t="s">
        <v>43</v>
      </c>
    </row>
    <row r="4093" spans="1:11" x14ac:dyDescent="0.25">
      <c r="A4093" s="1">
        <v>4091</v>
      </c>
      <c r="B4093" t="s">
        <v>20593</v>
      </c>
      <c r="C4093" t="s">
        <v>27378</v>
      </c>
      <c r="D4093" t="s">
        <v>33723</v>
      </c>
      <c r="E4093" t="s">
        <v>27378</v>
      </c>
      <c r="F4093" t="s">
        <v>43</v>
      </c>
      <c r="G4093">
        <v>7048</v>
      </c>
      <c r="H4093" t="s">
        <v>38901</v>
      </c>
      <c r="I4093">
        <v>7049</v>
      </c>
      <c r="J4093" t="s">
        <v>41788</v>
      </c>
      <c r="K4093" t="s">
        <v>43</v>
      </c>
    </row>
    <row r="4094" spans="1:11" x14ac:dyDescent="0.25">
      <c r="A4094" s="1">
        <v>4092</v>
      </c>
      <c r="B4094" t="s">
        <v>20594</v>
      </c>
      <c r="C4094" t="s">
        <v>27379</v>
      </c>
      <c r="D4094" t="s">
        <v>33724</v>
      </c>
      <c r="E4094" t="s">
        <v>27379</v>
      </c>
      <c r="F4094" t="s">
        <v>43</v>
      </c>
      <c r="G4094">
        <v>7048</v>
      </c>
      <c r="H4094" t="s">
        <v>38901</v>
      </c>
      <c r="I4094">
        <v>9048</v>
      </c>
      <c r="J4094" t="s">
        <v>41789</v>
      </c>
      <c r="K4094" t="s">
        <v>43</v>
      </c>
    </row>
    <row r="4095" spans="1:11" x14ac:dyDescent="0.25">
      <c r="A4095" s="1">
        <v>4093</v>
      </c>
      <c r="B4095" t="s">
        <v>20595</v>
      </c>
      <c r="C4095" t="s">
        <v>27380</v>
      </c>
      <c r="D4095" t="s">
        <v>33725</v>
      </c>
      <c r="E4095" t="s">
        <v>27380</v>
      </c>
      <c r="F4095" t="s">
        <v>43</v>
      </c>
      <c r="G4095">
        <v>7048</v>
      </c>
      <c r="H4095" t="s">
        <v>38901</v>
      </c>
      <c r="I4095">
        <v>9048</v>
      </c>
      <c r="J4095" t="s">
        <v>41789</v>
      </c>
      <c r="K4095" t="s">
        <v>45</v>
      </c>
    </row>
    <row r="4096" spans="1:11" x14ac:dyDescent="0.25">
      <c r="A4096" s="1">
        <v>4094</v>
      </c>
      <c r="B4096" t="s">
        <v>20596</v>
      </c>
      <c r="C4096" t="s">
        <v>27381</v>
      </c>
      <c r="D4096" t="s">
        <v>33726</v>
      </c>
      <c r="E4096" t="s">
        <v>27381</v>
      </c>
      <c r="F4096" t="s">
        <v>43</v>
      </c>
      <c r="G4096">
        <v>7048</v>
      </c>
      <c r="H4096" t="s">
        <v>38901</v>
      </c>
      <c r="I4096">
        <v>9074</v>
      </c>
      <c r="J4096" t="s">
        <v>41782</v>
      </c>
      <c r="K4096" t="s">
        <v>43</v>
      </c>
    </row>
    <row r="4097" spans="1:11" x14ac:dyDescent="0.25">
      <c r="A4097" s="1">
        <v>4095</v>
      </c>
      <c r="B4097" t="s">
        <v>20597</v>
      </c>
      <c r="C4097" t="s">
        <v>27382</v>
      </c>
      <c r="D4097" t="s">
        <v>33727</v>
      </c>
      <c r="E4097" t="s">
        <v>27382</v>
      </c>
      <c r="F4097" t="s">
        <v>43</v>
      </c>
      <c r="G4097">
        <v>7050</v>
      </c>
      <c r="H4097" t="s">
        <v>38902</v>
      </c>
      <c r="I4097">
        <v>7340</v>
      </c>
      <c r="J4097" t="s">
        <v>41468</v>
      </c>
      <c r="K4097" t="s">
        <v>43</v>
      </c>
    </row>
    <row r="4098" spans="1:11" x14ac:dyDescent="0.25">
      <c r="A4098" s="1">
        <v>4096</v>
      </c>
      <c r="B4098" t="s">
        <v>20598</v>
      </c>
      <c r="C4098" t="s">
        <v>27383</v>
      </c>
      <c r="D4098" t="s">
        <v>16390</v>
      </c>
      <c r="E4098" t="s">
        <v>27383</v>
      </c>
      <c r="F4098" t="s">
        <v>43</v>
      </c>
      <c r="G4098">
        <v>7053</v>
      </c>
      <c r="H4098" t="s">
        <v>38903</v>
      </c>
      <c r="I4098">
        <v>76005</v>
      </c>
      <c r="J4098" t="s">
        <v>40322</v>
      </c>
      <c r="K4098" t="s">
        <v>43</v>
      </c>
    </row>
    <row r="4099" spans="1:11" x14ac:dyDescent="0.25">
      <c r="A4099" s="1">
        <v>4097</v>
      </c>
      <c r="B4099" t="s">
        <v>20599</v>
      </c>
      <c r="C4099" t="s">
        <v>23600</v>
      </c>
      <c r="D4099" t="s">
        <v>30215</v>
      </c>
      <c r="E4099" t="s">
        <v>23600</v>
      </c>
      <c r="F4099" t="s">
        <v>23600</v>
      </c>
      <c r="G4099" t="s">
        <v>23600</v>
      </c>
      <c r="H4099" t="s">
        <v>23600</v>
      </c>
      <c r="I4099" t="s">
        <v>23600</v>
      </c>
      <c r="J4099" t="s">
        <v>23600</v>
      </c>
      <c r="K4099" t="s">
        <v>23600</v>
      </c>
    </row>
    <row r="4100" spans="1:11" x14ac:dyDescent="0.25">
      <c r="A4100" s="1">
        <v>4098</v>
      </c>
      <c r="B4100" t="s">
        <v>20600</v>
      </c>
      <c r="C4100" t="s">
        <v>27384</v>
      </c>
      <c r="D4100" t="s">
        <v>16234</v>
      </c>
      <c r="E4100" t="s">
        <v>27384</v>
      </c>
      <c r="F4100" t="s">
        <v>43</v>
      </c>
      <c r="G4100">
        <v>7053</v>
      </c>
      <c r="H4100" t="s">
        <v>38903</v>
      </c>
      <c r="I4100">
        <v>133991</v>
      </c>
      <c r="J4100" t="s">
        <v>41790</v>
      </c>
      <c r="K4100" t="s">
        <v>43</v>
      </c>
    </row>
    <row r="4101" spans="1:11" x14ac:dyDescent="0.25">
      <c r="A4101" s="1">
        <v>4099</v>
      </c>
      <c r="B4101" t="s">
        <v>20601</v>
      </c>
      <c r="C4101" t="s">
        <v>27385</v>
      </c>
      <c r="D4101" t="s">
        <v>33728</v>
      </c>
      <c r="E4101" t="s">
        <v>27385</v>
      </c>
      <c r="F4101" t="s">
        <v>43</v>
      </c>
      <c r="G4101">
        <v>7055</v>
      </c>
      <c r="H4101" t="s">
        <v>38904</v>
      </c>
      <c r="I4101">
        <v>7056</v>
      </c>
      <c r="J4101" t="s">
        <v>38905</v>
      </c>
      <c r="K4101" t="s">
        <v>43</v>
      </c>
    </row>
    <row r="4102" spans="1:11" x14ac:dyDescent="0.25">
      <c r="A4102" s="1">
        <v>4100</v>
      </c>
      <c r="B4102" t="s">
        <v>20602</v>
      </c>
      <c r="C4102" t="s">
        <v>27386</v>
      </c>
      <c r="D4102" t="s">
        <v>33729</v>
      </c>
      <c r="E4102" t="s">
        <v>27386</v>
      </c>
      <c r="F4102" t="s">
        <v>43</v>
      </c>
      <c r="G4102">
        <v>7055</v>
      </c>
      <c r="H4102" t="s">
        <v>38904</v>
      </c>
      <c r="I4102">
        <v>7056</v>
      </c>
      <c r="J4102" t="s">
        <v>38905</v>
      </c>
      <c r="K4102" t="s">
        <v>45</v>
      </c>
    </row>
    <row r="4103" spans="1:11" x14ac:dyDescent="0.25">
      <c r="A4103" s="1">
        <v>4101</v>
      </c>
      <c r="B4103" t="s">
        <v>20603</v>
      </c>
      <c r="C4103" t="s">
        <v>27387</v>
      </c>
      <c r="D4103" t="s">
        <v>33730</v>
      </c>
      <c r="E4103" t="s">
        <v>27387</v>
      </c>
      <c r="F4103" t="s">
        <v>43</v>
      </c>
      <c r="G4103">
        <v>7055</v>
      </c>
      <c r="H4103" t="s">
        <v>38904</v>
      </c>
      <c r="I4103">
        <v>9073</v>
      </c>
      <c r="J4103" t="s">
        <v>39443</v>
      </c>
      <c r="K4103" t="s">
        <v>43</v>
      </c>
    </row>
    <row r="4104" spans="1:11" x14ac:dyDescent="0.25">
      <c r="A4104" s="1">
        <v>4102</v>
      </c>
      <c r="B4104" t="s">
        <v>20604</v>
      </c>
      <c r="C4104" t="s">
        <v>27388</v>
      </c>
      <c r="D4104" t="s">
        <v>33731</v>
      </c>
      <c r="E4104" t="s">
        <v>27388</v>
      </c>
      <c r="F4104" t="s">
        <v>43</v>
      </c>
      <c r="G4104">
        <v>7055</v>
      </c>
      <c r="H4104" t="s">
        <v>38904</v>
      </c>
      <c r="I4104">
        <v>9074</v>
      </c>
      <c r="J4104" t="s">
        <v>41782</v>
      </c>
      <c r="K4104" t="s">
        <v>43</v>
      </c>
    </row>
    <row r="4105" spans="1:11" x14ac:dyDescent="0.25">
      <c r="A4105" s="1">
        <v>4103</v>
      </c>
      <c r="B4105" t="s">
        <v>20605</v>
      </c>
      <c r="C4105" t="s">
        <v>27389</v>
      </c>
      <c r="D4105" t="s">
        <v>33732</v>
      </c>
      <c r="E4105" t="s">
        <v>27389</v>
      </c>
      <c r="F4105" t="s">
        <v>43</v>
      </c>
      <c r="G4105">
        <v>7056</v>
      </c>
      <c r="H4105" t="s">
        <v>38905</v>
      </c>
      <c r="I4105">
        <v>7057</v>
      </c>
      <c r="J4105" t="s">
        <v>41791</v>
      </c>
      <c r="K4105" t="s">
        <v>43</v>
      </c>
    </row>
    <row r="4106" spans="1:11" x14ac:dyDescent="0.25">
      <c r="A4106" s="1">
        <v>4104</v>
      </c>
      <c r="B4106" t="s">
        <v>20606</v>
      </c>
      <c r="C4106" t="s">
        <v>27390</v>
      </c>
      <c r="D4106" t="s">
        <v>33733</v>
      </c>
      <c r="E4106" t="s">
        <v>27390</v>
      </c>
      <c r="F4106" t="s">
        <v>43</v>
      </c>
      <c r="G4106">
        <v>7056</v>
      </c>
      <c r="H4106" t="s">
        <v>38905</v>
      </c>
      <c r="I4106">
        <v>7058</v>
      </c>
      <c r="J4106" t="s">
        <v>41792</v>
      </c>
      <c r="K4106" t="s">
        <v>43</v>
      </c>
    </row>
    <row r="4107" spans="1:11" x14ac:dyDescent="0.25">
      <c r="A4107" s="1">
        <v>4105</v>
      </c>
      <c r="B4107" t="s">
        <v>20607</v>
      </c>
      <c r="C4107" t="s">
        <v>27391</v>
      </c>
      <c r="D4107" t="s">
        <v>33734</v>
      </c>
      <c r="E4107" t="s">
        <v>27391</v>
      </c>
      <c r="F4107" t="s">
        <v>43</v>
      </c>
      <c r="G4107">
        <v>7056</v>
      </c>
      <c r="H4107" t="s">
        <v>38905</v>
      </c>
      <c r="I4107">
        <v>9041</v>
      </c>
      <c r="J4107" t="s">
        <v>39440</v>
      </c>
      <c r="K4107" t="s">
        <v>43</v>
      </c>
    </row>
    <row r="4108" spans="1:11" x14ac:dyDescent="0.25">
      <c r="A4108" s="1">
        <v>4106</v>
      </c>
      <c r="B4108" t="s">
        <v>20608</v>
      </c>
      <c r="C4108" t="s">
        <v>27392</v>
      </c>
      <c r="D4108" t="s">
        <v>33735</v>
      </c>
      <c r="E4108" t="s">
        <v>27392</v>
      </c>
      <c r="F4108" t="s">
        <v>43</v>
      </c>
      <c r="G4108">
        <v>7056</v>
      </c>
      <c r="H4108" t="s">
        <v>38905</v>
      </c>
      <c r="I4108">
        <v>9041</v>
      </c>
      <c r="J4108" t="s">
        <v>39440</v>
      </c>
      <c r="K4108" t="s">
        <v>45</v>
      </c>
    </row>
    <row r="4109" spans="1:11" x14ac:dyDescent="0.25">
      <c r="A4109" s="1">
        <v>4107</v>
      </c>
      <c r="B4109" t="s">
        <v>20609</v>
      </c>
      <c r="C4109" t="s">
        <v>27393</v>
      </c>
      <c r="D4109" t="s">
        <v>33736</v>
      </c>
      <c r="E4109" t="s">
        <v>27393</v>
      </c>
      <c r="F4109" t="s">
        <v>43</v>
      </c>
      <c r="G4109">
        <v>7060</v>
      </c>
      <c r="H4109" t="s">
        <v>38906</v>
      </c>
      <c r="I4109">
        <v>7063</v>
      </c>
      <c r="J4109" t="s">
        <v>38907</v>
      </c>
      <c r="K4109" t="s">
        <v>43</v>
      </c>
    </row>
    <row r="4110" spans="1:11" x14ac:dyDescent="0.25">
      <c r="A4110" s="1">
        <v>4108</v>
      </c>
      <c r="B4110" t="s">
        <v>20610</v>
      </c>
      <c r="C4110" t="s">
        <v>27394</v>
      </c>
      <c r="D4110" t="s">
        <v>33737</v>
      </c>
      <c r="E4110" t="s">
        <v>27394</v>
      </c>
      <c r="F4110" t="s">
        <v>43</v>
      </c>
      <c r="G4110">
        <v>7060</v>
      </c>
      <c r="H4110" t="s">
        <v>38906</v>
      </c>
      <c r="I4110">
        <v>7100</v>
      </c>
      <c r="J4110" t="s">
        <v>38920</v>
      </c>
      <c r="K4110" t="s">
        <v>43</v>
      </c>
    </row>
    <row r="4111" spans="1:11" x14ac:dyDescent="0.25">
      <c r="A4111" s="1">
        <v>4109</v>
      </c>
      <c r="B4111" t="s">
        <v>20611</v>
      </c>
      <c r="C4111" t="s">
        <v>27395</v>
      </c>
      <c r="D4111" t="s">
        <v>33738</v>
      </c>
      <c r="E4111" t="s">
        <v>27395</v>
      </c>
      <c r="F4111" t="s">
        <v>43</v>
      </c>
      <c r="G4111">
        <v>7063</v>
      </c>
      <c r="H4111" t="s">
        <v>38907</v>
      </c>
      <c r="I4111">
        <v>7064</v>
      </c>
      <c r="J4111" t="s">
        <v>38908</v>
      </c>
      <c r="K4111" t="s">
        <v>43</v>
      </c>
    </row>
    <row r="4112" spans="1:11" x14ac:dyDescent="0.25">
      <c r="A4112" s="1">
        <v>4110</v>
      </c>
      <c r="B4112" t="s">
        <v>20612</v>
      </c>
      <c r="C4112" t="s">
        <v>27396</v>
      </c>
      <c r="D4112" t="s">
        <v>33739</v>
      </c>
      <c r="E4112" t="s">
        <v>27396</v>
      </c>
      <c r="F4112" t="s">
        <v>43</v>
      </c>
      <c r="G4112">
        <v>7064</v>
      </c>
      <c r="H4112" t="s">
        <v>38908</v>
      </c>
      <c r="I4112">
        <v>7065</v>
      </c>
      <c r="J4112" t="s">
        <v>38909</v>
      </c>
      <c r="K4112" t="s">
        <v>43</v>
      </c>
    </row>
    <row r="4113" spans="1:11" x14ac:dyDescent="0.25">
      <c r="A4113" s="1">
        <v>4111</v>
      </c>
      <c r="B4113" t="s">
        <v>20613</v>
      </c>
      <c r="C4113" t="s">
        <v>27397</v>
      </c>
      <c r="D4113" t="s">
        <v>33740</v>
      </c>
      <c r="E4113" t="s">
        <v>27397</v>
      </c>
      <c r="F4113" t="s">
        <v>43</v>
      </c>
      <c r="G4113">
        <v>7064</v>
      </c>
      <c r="H4113" t="s">
        <v>38908</v>
      </c>
      <c r="I4113">
        <v>7066</v>
      </c>
      <c r="J4113" t="s">
        <v>38910</v>
      </c>
      <c r="K4113" t="s">
        <v>43</v>
      </c>
    </row>
    <row r="4114" spans="1:11" x14ac:dyDescent="0.25">
      <c r="A4114" s="1">
        <v>4112</v>
      </c>
      <c r="B4114" t="s">
        <v>20614</v>
      </c>
      <c r="C4114" t="s">
        <v>27398</v>
      </c>
      <c r="D4114" t="s">
        <v>33741</v>
      </c>
      <c r="E4114" t="s">
        <v>27398</v>
      </c>
      <c r="F4114" t="s">
        <v>43</v>
      </c>
      <c r="G4114">
        <v>7064</v>
      </c>
      <c r="H4114" t="s">
        <v>38908</v>
      </c>
      <c r="I4114">
        <v>7080</v>
      </c>
      <c r="J4114" t="s">
        <v>41793</v>
      </c>
      <c r="K4114" t="s">
        <v>43</v>
      </c>
    </row>
    <row r="4115" spans="1:11" x14ac:dyDescent="0.25">
      <c r="A4115" s="1">
        <v>4113</v>
      </c>
      <c r="B4115" t="s">
        <v>20615</v>
      </c>
      <c r="C4115" t="s">
        <v>27399</v>
      </c>
      <c r="D4115" t="s">
        <v>33742</v>
      </c>
      <c r="E4115" t="s">
        <v>27399</v>
      </c>
      <c r="F4115" t="s">
        <v>43</v>
      </c>
      <c r="G4115">
        <v>7065</v>
      </c>
      <c r="H4115" t="s">
        <v>38909</v>
      </c>
      <c r="I4115">
        <v>7084</v>
      </c>
      <c r="J4115" t="s">
        <v>38916</v>
      </c>
      <c r="K4115" t="s">
        <v>43</v>
      </c>
    </row>
    <row r="4116" spans="1:11" x14ac:dyDescent="0.25">
      <c r="A4116" s="1">
        <v>4114</v>
      </c>
      <c r="B4116" t="s">
        <v>20616</v>
      </c>
      <c r="C4116" t="s">
        <v>27400</v>
      </c>
      <c r="D4116" t="s">
        <v>33743</v>
      </c>
      <c r="E4116" t="s">
        <v>27400</v>
      </c>
      <c r="F4116" t="s">
        <v>43</v>
      </c>
      <c r="G4116">
        <v>7066</v>
      </c>
      <c r="H4116" t="s">
        <v>38910</v>
      </c>
      <c r="I4116">
        <v>7068</v>
      </c>
      <c r="J4116" t="s">
        <v>38911</v>
      </c>
      <c r="K4116" t="s">
        <v>43</v>
      </c>
    </row>
    <row r="4117" spans="1:11" x14ac:dyDescent="0.25">
      <c r="A4117" s="1">
        <v>4115</v>
      </c>
      <c r="B4117" t="s">
        <v>20617</v>
      </c>
      <c r="C4117" t="s">
        <v>27401</v>
      </c>
      <c r="D4117" t="s">
        <v>33744</v>
      </c>
      <c r="E4117" t="s">
        <v>27401</v>
      </c>
      <c r="F4117" t="s">
        <v>43</v>
      </c>
      <c r="G4117">
        <v>7068</v>
      </c>
      <c r="H4117" t="s">
        <v>38911</v>
      </c>
      <c r="I4117">
        <v>7070</v>
      </c>
      <c r="J4117" t="s">
        <v>38912</v>
      </c>
      <c r="K4117" t="s">
        <v>43</v>
      </c>
    </row>
    <row r="4118" spans="1:11" x14ac:dyDescent="0.25">
      <c r="A4118" s="1">
        <v>4116</v>
      </c>
      <c r="B4118" t="s">
        <v>20618</v>
      </c>
      <c r="C4118" t="s">
        <v>27402</v>
      </c>
      <c r="D4118" t="s">
        <v>33745</v>
      </c>
      <c r="E4118" t="s">
        <v>27402</v>
      </c>
      <c r="F4118" t="s">
        <v>43</v>
      </c>
      <c r="G4118">
        <v>7070</v>
      </c>
      <c r="H4118" t="s">
        <v>38912</v>
      </c>
      <c r="I4118">
        <v>77074</v>
      </c>
      <c r="J4118" t="s">
        <v>41794</v>
      </c>
      <c r="K4118" t="s">
        <v>43</v>
      </c>
    </row>
    <row r="4119" spans="1:11" x14ac:dyDescent="0.25">
      <c r="A4119" s="1">
        <v>4117</v>
      </c>
      <c r="B4119" t="s">
        <v>20619</v>
      </c>
      <c r="C4119" t="s">
        <v>27403</v>
      </c>
      <c r="D4119" t="s">
        <v>33746</v>
      </c>
      <c r="E4119" t="s">
        <v>27403</v>
      </c>
      <c r="F4119" t="s">
        <v>43</v>
      </c>
      <c r="G4119">
        <v>7070</v>
      </c>
      <c r="H4119" t="s">
        <v>38912</v>
      </c>
      <c r="I4119">
        <v>150961</v>
      </c>
      <c r="J4119" t="s">
        <v>41795</v>
      </c>
      <c r="K4119" t="s">
        <v>43</v>
      </c>
    </row>
    <row r="4120" spans="1:11" x14ac:dyDescent="0.25">
      <c r="A4120" s="1">
        <v>4118</v>
      </c>
      <c r="B4120" t="s">
        <v>20620</v>
      </c>
      <c r="C4120" t="s">
        <v>27404</v>
      </c>
      <c r="D4120" t="s">
        <v>33747</v>
      </c>
      <c r="E4120" t="s">
        <v>27404</v>
      </c>
      <c r="F4120" t="s">
        <v>43</v>
      </c>
      <c r="G4120">
        <v>7074</v>
      </c>
      <c r="H4120" t="s">
        <v>38913</v>
      </c>
      <c r="I4120">
        <v>7075</v>
      </c>
      <c r="J4120" t="s">
        <v>38914</v>
      </c>
      <c r="K4120" t="s">
        <v>43</v>
      </c>
    </row>
    <row r="4121" spans="1:11" x14ac:dyDescent="0.25">
      <c r="A4121" s="1">
        <v>4119</v>
      </c>
      <c r="B4121" t="s">
        <v>20621</v>
      </c>
      <c r="C4121" t="s">
        <v>27405</v>
      </c>
      <c r="D4121" t="s">
        <v>33748</v>
      </c>
      <c r="E4121" t="s">
        <v>27405</v>
      </c>
      <c r="F4121" t="s">
        <v>43</v>
      </c>
      <c r="G4121">
        <v>7075</v>
      </c>
      <c r="H4121" t="s">
        <v>38914</v>
      </c>
      <c r="I4121">
        <v>7076</v>
      </c>
      <c r="J4121" t="s">
        <v>41796</v>
      </c>
      <c r="K4121" t="s">
        <v>43</v>
      </c>
    </row>
    <row r="4122" spans="1:11" x14ac:dyDescent="0.25">
      <c r="A4122" s="1">
        <v>4120</v>
      </c>
      <c r="B4122" t="s">
        <v>20622</v>
      </c>
      <c r="C4122" t="s">
        <v>27406</v>
      </c>
      <c r="D4122" t="s">
        <v>33749</v>
      </c>
      <c r="E4122" t="s">
        <v>27406</v>
      </c>
      <c r="F4122" t="s">
        <v>43</v>
      </c>
      <c r="G4122">
        <v>7078</v>
      </c>
      <c r="H4122" t="s">
        <v>38915</v>
      </c>
      <c r="I4122">
        <v>7080</v>
      </c>
      <c r="J4122" t="s">
        <v>41793</v>
      </c>
      <c r="K4122" t="s">
        <v>43</v>
      </c>
    </row>
    <row r="4123" spans="1:11" x14ac:dyDescent="0.25">
      <c r="A4123" s="1">
        <v>4121</v>
      </c>
      <c r="B4123" t="s">
        <v>20623</v>
      </c>
      <c r="C4123" t="s">
        <v>27407</v>
      </c>
      <c r="D4123" t="s">
        <v>33750</v>
      </c>
      <c r="E4123" t="s">
        <v>27407</v>
      </c>
      <c r="F4123" t="s">
        <v>43</v>
      </c>
      <c r="G4123">
        <v>7078</v>
      </c>
      <c r="H4123" t="s">
        <v>38915</v>
      </c>
      <c r="I4123">
        <v>77074</v>
      </c>
      <c r="J4123" t="s">
        <v>41794</v>
      </c>
      <c r="K4123" t="s">
        <v>43</v>
      </c>
    </row>
    <row r="4124" spans="1:11" x14ac:dyDescent="0.25">
      <c r="A4124" s="1">
        <v>4122</v>
      </c>
      <c r="B4124" t="s">
        <v>20624</v>
      </c>
      <c r="C4124" t="s">
        <v>27408</v>
      </c>
      <c r="D4124" t="s">
        <v>33751</v>
      </c>
      <c r="E4124" t="s">
        <v>27408</v>
      </c>
      <c r="F4124" t="s">
        <v>43</v>
      </c>
      <c r="G4124">
        <v>7084</v>
      </c>
      <c r="H4124" t="s">
        <v>38916</v>
      </c>
      <c r="I4124">
        <v>7087</v>
      </c>
      <c r="J4124" t="s">
        <v>38917</v>
      </c>
      <c r="K4124" t="s">
        <v>43</v>
      </c>
    </row>
    <row r="4125" spans="1:11" x14ac:dyDescent="0.25">
      <c r="A4125" s="1">
        <v>4123</v>
      </c>
      <c r="B4125" t="s">
        <v>20625</v>
      </c>
      <c r="C4125" t="s">
        <v>27409</v>
      </c>
      <c r="D4125" t="s">
        <v>33752</v>
      </c>
      <c r="E4125" t="s">
        <v>27409</v>
      </c>
      <c r="F4125" t="s">
        <v>43</v>
      </c>
      <c r="G4125">
        <v>7087</v>
      </c>
      <c r="H4125" t="s">
        <v>38917</v>
      </c>
      <c r="I4125">
        <v>7103</v>
      </c>
      <c r="J4125" t="s">
        <v>41797</v>
      </c>
      <c r="K4125" t="s">
        <v>43</v>
      </c>
    </row>
    <row r="4126" spans="1:11" x14ac:dyDescent="0.25">
      <c r="A4126" s="1">
        <v>4124</v>
      </c>
      <c r="B4126" t="s">
        <v>20626</v>
      </c>
      <c r="C4126" t="s">
        <v>27410</v>
      </c>
      <c r="D4126" t="s">
        <v>33753</v>
      </c>
      <c r="E4126" t="s">
        <v>27410</v>
      </c>
      <c r="F4126" t="s">
        <v>43</v>
      </c>
      <c r="G4126">
        <v>7087</v>
      </c>
      <c r="H4126" t="s">
        <v>38917</v>
      </c>
      <c r="I4126">
        <v>7518</v>
      </c>
      <c r="J4126" t="s">
        <v>41798</v>
      </c>
      <c r="K4126" t="s">
        <v>43</v>
      </c>
    </row>
    <row r="4127" spans="1:11" x14ac:dyDescent="0.25">
      <c r="A4127" s="1">
        <v>4125</v>
      </c>
      <c r="B4127" t="s">
        <v>20627</v>
      </c>
      <c r="C4127" t="s">
        <v>27411</v>
      </c>
      <c r="D4127" t="s">
        <v>33754</v>
      </c>
      <c r="E4127" t="s">
        <v>27411</v>
      </c>
      <c r="F4127" t="s">
        <v>43</v>
      </c>
      <c r="G4127">
        <v>7092</v>
      </c>
      <c r="H4127" t="s">
        <v>38918</v>
      </c>
      <c r="I4127">
        <v>7093</v>
      </c>
      <c r="J4127" t="s">
        <v>41799</v>
      </c>
      <c r="K4127" t="s">
        <v>43</v>
      </c>
    </row>
    <row r="4128" spans="1:11" x14ac:dyDescent="0.25">
      <c r="A4128" s="1">
        <v>4126</v>
      </c>
      <c r="B4128" t="s">
        <v>20628</v>
      </c>
      <c r="C4128" t="s">
        <v>27412</v>
      </c>
      <c r="D4128" t="s">
        <v>33755</v>
      </c>
      <c r="E4128" t="s">
        <v>27412</v>
      </c>
      <c r="F4128" t="s">
        <v>43</v>
      </c>
      <c r="G4128">
        <v>7092</v>
      </c>
      <c r="H4128" t="s">
        <v>38918</v>
      </c>
      <c r="I4128">
        <v>7094</v>
      </c>
      <c r="J4128" t="s">
        <v>41800</v>
      </c>
      <c r="K4128" t="s">
        <v>43</v>
      </c>
    </row>
    <row r="4129" spans="1:11" x14ac:dyDescent="0.25">
      <c r="A4129" s="1">
        <v>4127</v>
      </c>
      <c r="B4129" t="s">
        <v>20629</v>
      </c>
      <c r="C4129" t="s">
        <v>27413</v>
      </c>
      <c r="D4129" t="s">
        <v>33756</v>
      </c>
      <c r="E4129" t="s">
        <v>27413</v>
      </c>
      <c r="F4129" t="s">
        <v>43</v>
      </c>
      <c r="G4129">
        <v>7092</v>
      </c>
      <c r="H4129" t="s">
        <v>38918</v>
      </c>
      <c r="I4129">
        <v>7097</v>
      </c>
      <c r="J4129" t="s">
        <v>38919</v>
      </c>
      <c r="K4129" t="s">
        <v>43</v>
      </c>
    </row>
    <row r="4130" spans="1:11" x14ac:dyDescent="0.25">
      <c r="A4130" s="1">
        <v>4128</v>
      </c>
      <c r="B4130" t="s">
        <v>20630</v>
      </c>
      <c r="C4130" t="s">
        <v>27414</v>
      </c>
      <c r="D4130" t="s">
        <v>33757</v>
      </c>
      <c r="E4130" t="s">
        <v>27414</v>
      </c>
      <c r="F4130" t="s">
        <v>43</v>
      </c>
      <c r="G4130">
        <v>7092</v>
      </c>
      <c r="H4130" t="s">
        <v>38918</v>
      </c>
      <c r="I4130">
        <v>7101</v>
      </c>
      <c r="J4130" t="s">
        <v>38921</v>
      </c>
      <c r="K4130" t="s">
        <v>43</v>
      </c>
    </row>
    <row r="4131" spans="1:11" x14ac:dyDescent="0.25">
      <c r="A4131" s="1">
        <v>4129</v>
      </c>
      <c r="B4131" t="s">
        <v>20631</v>
      </c>
      <c r="C4131" t="s">
        <v>27415</v>
      </c>
      <c r="D4131" t="s">
        <v>33758</v>
      </c>
      <c r="E4131" t="s">
        <v>27415</v>
      </c>
      <c r="F4131" t="s">
        <v>43</v>
      </c>
      <c r="G4131">
        <v>7097</v>
      </c>
      <c r="H4131" t="s">
        <v>38919</v>
      </c>
      <c r="I4131">
        <v>7520</v>
      </c>
      <c r="J4131" t="s">
        <v>39103</v>
      </c>
      <c r="K4131" t="s">
        <v>43</v>
      </c>
    </row>
    <row r="4132" spans="1:11" x14ac:dyDescent="0.25">
      <c r="A4132" s="1">
        <v>4130</v>
      </c>
      <c r="B4132" t="s">
        <v>20632</v>
      </c>
      <c r="C4132" t="s">
        <v>27416</v>
      </c>
      <c r="D4132" t="s">
        <v>33759</v>
      </c>
      <c r="E4132" t="s">
        <v>27416</v>
      </c>
      <c r="F4132" t="s">
        <v>43</v>
      </c>
      <c r="G4132">
        <v>7100</v>
      </c>
      <c r="H4132" t="s">
        <v>38920</v>
      </c>
      <c r="I4132">
        <v>7104</v>
      </c>
      <c r="J4132" t="s">
        <v>38923</v>
      </c>
      <c r="K4132" t="s">
        <v>43</v>
      </c>
    </row>
    <row r="4133" spans="1:11" x14ac:dyDescent="0.25">
      <c r="A4133" s="1">
        <v>4131</v>
      </c>
      <c r="B4133" t="s">
        <v>20633</v>
      </c>
      <c r="C4133" t="s">
        <v>27417</v>
      </c>
      <c r="D4133" t="s">
        <v>33760</v>
      </c>
      <c r="E4133" t="s">
        <v>27417</v>
      </c>
      <c r="F4133" t="s">
        <v>43</v>
      </c>
      <c r="G4133">
        <v>7101</v>
      </c>
      <c r="H4133" t="s">
        <v>38921</v>
      </c>
      <c r="I4133">
        <v>7116</v>
      </c>
      <c r="J4133" t="s">
        <v>41801</v>
      </c>
      <c r="K4133" t="s">
        <v>43</v>
      </c>
    </row>
    <row r="4134" spans="1:11" x14ac:dyDescent="0.25">
      <c r="A4134" s="1">
        <v>4132</v>
      </c>
      <c r="B4134" t="s">
        <v>20634</v>
      </c>
      <c r="C4134" t="s">
        <v>27418</v>
      </c>
      <c r="D4134" t="s">
        <v>33761</v>
      </c>
      <c r="E4134" t="s">
        <v>27418</v>
      </c>
      <c r="F4134" t="s">
        <v>43</v>
      </c>
      <c r="G4134">
        <v>7101</v>
      </c>
      <c r="H4134" t="s">
        <v>38921</v>
      </c>
      <c r="I4134">
        <v>7406</v>
      </c>
      <c r="J4134" t="s">
        <v>41802</v>
      </c>
      <c r="K4134" t="s">
        <v>43</v>
      </c>
    </row>
    <row r="4135" spans="1:11" x14ac:dyDescent="0.25">
      <c r="A4135" s="1">
        <v>4133</v>
      </c>
      <c r="B4135" t="s">
        <v>20635</v>
      </c>
      <c r="C4135" t="s">
        <v>27419</v>
      </c>
      <c r="D4135" t="s">
        <v>33762</v>
      </c>
      <c r="E4135" t="s">
        <v>27419</v>
      </c>
      <c r="F4135" t="s">
        <v>43</v>
      </c>
      <c r="G4135">
        <v>7102</v>
      </c>
      <c r="H4135" t="s">
        <v>38922</v>
      </c>
      <c r="I4135">
        <v>7103</v>
      </c>
      <c r="J4135" t="s">
        <v>41797</v>
      </c>
      <c r="K4135" t="s">
        <v>43</v>
      </c>
    </row>
    <row r="4136" spans="1:11" x14ac:dyDescent="0.25">
      <c r="A4136" s="1">
        <v>4134</v>
      </c>
      <c r="B4136" t="s">
        <v>20636</v>
      </c>
      <c r="C4136" t="s">
        <v>27420</v>
      </c>
      <c r="D4136" t="s">
        <v>33763</v>
      </c>
      <c r="E4136" t="s">
        <v>27420</v>
      </c>
      <c r="F4136" t="s">
        <v>43</v>
      </c>
      <c r="G4136">
        <v>7102</v>
      </c>
      <c r="H4136" t="s">
        <v>38922</v>
      </c>
      <c r="I4136">
        <v>7126</v>
      </c>
      <c r="J4136" t="s">
        <v>38930</v>
      </c>
      <c r="K4136" t="s">
        <v>43</v>
      </c>
    </row>
    <row r="4137" spans="1:11" x14ac:dyDescent="0.25">
      <c r="A4137" s="1">
        <v>4135</v>
      </c>
      <c r="B4137" t="s">
        <v>20637</v>
      </c>
      <c r="C4137" t="s">
        <v>27421</v>
      </c>
      <c r="D4137" t="s">
        <v>33764</v>
      </c>
      <c r="E4137" t="s">
        <v>27421</v>
      </c>
      <c r="F4137" t="s">
        <v>43</v>
      </c>
      <c r="G4137">
        <v>7104</v>
      </c>
      <c r="H4137" t="s">
        <v>38923</v>
      </c>
      <c r="I4137">
        <v>7111</v>
      </c>
      <c r="J4137" t="s">
        <v>38925</v>
      </c>
      <c r="K4137" t="s">
        <v>43</v>
      </c>
    </row>
    <row r="4138" spans="1:11" x14ac:dyDescent="0.25">
      <c r="A4138" s="1">
        <v>4136</v>
      </c>
      <c r="B4138" t="s">
        <v>20638</v>
      </c>
      <c r="C4138" t="s">
        <v>27422</v>
      </c>
      <c r="D4138" t="s">
        <v>33765</v>
      </c>
      <c r="E4138" t="s">
        <v>27422</v>
      </c>
      <c r="F4138" t="s">
        <v>43</v>
      </c>
      <c r="G4138">
        <v>7104</v>
      </c>
      <c r="H4138" t="s">
        <v>38923</v>
      </c>
      <c r="I4138">
        <v>7126</v>
      </c>
      <c r="J4138" t="s">
        <v>38930</v>
      </c>
      <c r="K4138" t="s">
        <v>43</v>
      </c>
    </row>
    <row r="4139" spans="1:11" x14ac:dyDescent="0.25">
      <c r="A4139" s="1">
        <v>4137</v>
      </c>
      <c r="B4139" t="s">
        <v>20639</v>
      </c>
      <c r="C4139" t="s">
        <v>27423</v>
      </c>
      <c r="D4139" t="s">
        <v>33766</v>
      </c>
      <c r="E4139" t="s">
        <v>27423</v>
      </c>
      <c r="F4139" t="s">
        <v>43</v>
      </c>
      <c r="G4139">
        <v>7104</v>
      </c>
      <c r="H4139" t="s">
        <v>38923</v>
      </c>
      <c r="I4139">
        <v>7126</v>
      </c>
      <c r="J4139" t="s">
        <v>38930</v>
      </c>
      <c r="K4139" t="s">
        <v>45</v>
      </c>
    </row>
    <row r="4140" spans="1:11" x14ac:dyDescent="0.25">
      <c r="A4140" s="1">
        <v>4138</v>
      </c>
      <c r="B4140" t="s">
        <v>20640</v>
      </c>
      <c r="C4140" t="s">
        <v>27424</v>
      </c>
      <c r="D4140" t="s">
        <v>33767</v>
      </c>
      <c r="E4140" t="s">
        <v>27424</v>
      </c>
      <c r="F4140" t="s">
        <v>43</v>
      </c>
      <c r="G4140">
        <v>7104</v>
      </c>
      <c r="H4140" t="s">
        <v>38923</v>
      </c>
      <c r="I4140">
        <v>7351</v>
      </c>
      <c r="J4140" t="s">
        <v>39052</v>
      </c>
      <c r="K4140" t="s">
        <v>43</v>
      </c>
    </row>
    <row r="4141" spans="1:11" x14ac:dyDescent="0.25">
      <c r="A4141" s="1">
        <v>4139</v>
      </c>
      <c r="B4141" t="s">
        <v>20641</v>
      </c>
      <c r="C4141" t="s">
        <v>27425</v>
      </c>
      <c r="D4141" t="s">
        <v>33768</v>
      </c>
      <c r="E4141" t="s">
        <v>27425</v>
      </c>
      <c r="F4141" t="s">
        <v>43</v>
      </c>
      <c r="G4141">
        <v>7107</v>
      </c>
      <c r="H4141" t="s">
        <v>38924</v>
      </c>
      <c r="I4141">
        <v>7516</v>
      </c>
      <c r="J4141" t="s">
        <v>41803</v>
      </c>
      <c r="K4141" t="s">
        <v>43</v>
      </c>
    </row>
    <row r="4142" spans="1:11" x14ac:dyDescent="0.25">
      <c r="A4142" s="1">
        <v>4140</v>
      </c>
      <c r="B4142" t="s">
        <v>20642</v>
      </c>
      <c r="C4142" t="s">
        <v>27426</v>
      </c>
      <c r="D4142" t="s">
        <v>33769</v>
      </c>
      <c r="E4142" t="s">
        <v>27426</v>
      </c>
      <c r="F4142" t="s">
        <v>43</v>
      </c>
      <c r="G4142">
        <v>7111</v>
      </c>
      <c r="H4142" t="s">
        <v>38925</v>
      </c>
      <c r="I4142">
        <v>7477</v>
      </c>
      <c r="J4142" t="s">
        <v>41804</v>
      </c>
      <c r="K4142" t="s">
        <v>43</v>
      </c>
    </row>
    <row r="4143" spans="1:11" x14ac:dyDescent="0.25">
      <c r="A4143" s="1">
        <v>4141</v>
      </c>
      <c r="B4143" t="s">
        <v>20643</v>
      </c>
      <c r="C4143" t="s">
        <v>27427</v>
      </c>
      <c r="D4143" t="s">
        <v>33770</v>
      </c>
      <c r="E4143" t="s">
        <v>27427</v>
      </c>
      <c r="F4143" t="s">
        <v>43</v>
      </c>
      <c r="G4143">
        <v>7114</v>
      </c>
      <c r="H4143" t="s">
        <v>38926</v>
      </c>
      <c r="I4143">
        <v>7120</v>
      </c>
      <c r="J4143" t="s">
        <v>38927</v>
      </c>
      <c r="K4143" t="s">
        <v>43</v>
      </c>
    </row>
    <row r="4144" spans="1:11" x14ac:dyDescent="0.25">
      <c r="A4144" s="1">
        <v>4142</v>
      </c>
      <c r="B4144" t="s">
        <v>20644</v>
      </c>
      <c r="C4144" t="s">
        <v>27428</v>
      </c>
      <c r="D4144" t="s">
        <v>33771</v>
      </c>
      <c r="E4144" t="s">
        <v>27428</v>
      </c>
      <c r="F4144" t="s">
        <v>43</v>
      </c>
      <c r="G4144">
        <v>7114</v>
      </c>
      <c r="H4144" t="s">
        <v>38926</v>
      </c>
      <c r="I4144">
        <v>76389</v>
      </c>
      <c r="J4144" t="s">
        <v>40338</v>
      </c>
      <c r="K4144" t="s">
        <v>43</v>
      </c>
    </row>
    <row r="4145" spans="1:11" x14ac:dyDescent="0.25">
      <c r="A4145" s="1">
        <v>4143</v>
      </c>
      <c r="B4145" t="s">
        <v>20645</v>
      </c>
      <c r="C4145" t="s">
        <v>23600</v>
      </c>
      <c r="D4145" t="s">
        <v>30215</v>
      </c>
      <c r="E4145" t="s">
        <v>23600</v>
      </c>
      <c r="F4145" t="s">
        <v>23600</v>
      </c>
      <c r="G4145" t="s">
        <v>23600</v>
      </c>
      <c r="H4145" t="s">
        <v>23600</v>
      </c>
      <c r="I4145" t="s">
        <v>23600</v>
      </c>
      <c r="J4145" t="s">
        <v>23600</v>
      </c>
      <c r="K4145" t="s">
        <v>23600</v>
      </c>
    </row>
    <row r="4146" spans="1:11" x14ac:dyDescent="0.25">
      <c r="A4146" s="1">
        <v>4144</v>
      </c>
      <c r="B4146" t="s">
        <v>20646</v>
      </c>
      <c r="C4146" t="s">
        <v>27429</v>
      </c>
      <c r="D4146" t="s">
        <v>33772</v>
      </c>
      <c r="E4146" t="s">
        <v>27429</v>
      </c>
      <c r="F4146" t="s">
        <v>43</v>
      </c>
      <c r="G4146">
        <v>7120</v>
      </c>
      <c r="H4146" t="s">
        <v>38927</v>
      </c>
      <c r="I4146">
        <v>7127</v>
      </c>
      <c r="J4146" t="s">
        <v>41805</v>
      </c>
      <c r="K4146" t="s">
        <v>43</v>
      </c>
    </row>
    <row r="4147" spans="1:11" x14ac:dyDescent="0.25">
      <c r="A4147" s="1">
        <v>4145</v>
      </c>
      <c r="B4147" t="s">
        <v>20647</v>
      </c>
      <c r="C4147" t="s">
        <v>27430</v>
      </c>
      <c r="D4147" t="s">
        <v>33773</v>
      </c>
      <c r="E4147" t="s">
        <v>27430</v>
      </c>
      <c r="F4147" t="s">
        <v>43</v>
      </c>
      <c r="G4147">
        <v>7121</v>
      </c>
      <c r="H4147" t="s">
        <v>38928</v>
      </c>
      <c r="I4147">
        <v>7400</v>
      </c>
      <c r="J4147" t="s">
        <v>39059</v>
      </c>
      <c r="K4147" t="s">
        <v>43</v>
      </c>
    </row>
    <row r="4148" spans="1:11" x14ac:dyDescent="0.25">
      <c r="A4148" s="1">
        <v>4146</v>
      </c>
      <c r="B4148" t="s">
        <v>20648</v>
      </c>
      <c r="C4148" t="s">
        <v>27431</v>
      </c>
      <c r="D4148" t="s">
        <v>33774</v>
      </c>
      <c r="E4148" t="s">
        <v>27431</v>
      </c>
      <c r="F4148" t="s">
        <v>43</v>
      </c>
      <c r="G4148">
        <v>7122</v>
      </c>
      <c r="H4148" t="s">
        <v>38929</v>
      </c>
      <c r="I4148">
        <v>7124</v>
      </c>
      <c r="J4148" t="s">
        <v>41806</v>
      </c>
      <c r="K4148" t="s">
        <v>43</v>
      </c>
    </row>
    <row r="4149" spans="1:11" x14ac:dyDescent="0.25">
      <c r="A4149" s="1">
        <v>4147</v>
      </c>
      <c r="B4149" t="s">
        <v>20649</v>
      </c>
      <c r="C4149" t="s">
        <v>27432</v>
      </c>
      <c r="D4149" t="s">
        <v>33775</v>
      </c>
      <c r="E4149" t="s">
        <v>27432</v>
      </c>
      <c r="F4149" t="s">
        <v>43</v>
      </c>
      <c r="G4149">
        <v>7122</v>
      </c>
      <c r="H4149" t="s">
        <v>38929</v>
      </c>
      <c r="I4149">
        <v>7130</v>
      </c>
      <c r="J4149" t="s">
        <v>38932</v>
      </c>
      <c r="K4149" t="s">
        <v>43</v>
      </c>
    </row>
    <row r="4150" spans="1:11" x14ac:dyDescent="0.25">
      <c r="A4150" s="1">
        <v>4148</v>
      </c>
      <c r="B4150" t="s">
        <v>20650</v>
      </c>
      <c r="C4150" t="s">
        <v>23600</v>
      </c>
      <c r="D4150" t="s">
        <v>30215</v>
      </c>
      <c r="E4150" t="s">
        <v>23600</v>
      </c>
      <c r="F4150" t="s">
        <v>23600</v>
      </c>
      <c r="G4150" t="s">
        <v>23600</v>
      </c>
      <c r="H4150" t="s">
        <v>23600</v>
      </c>
      <c r="I4150" t="s">
        <v>23600</v>
      </c>
      <c r="J4150" t="s">
        <v>23600</v>
      </c>
      <c r="K4150" t="s">
        <v>23600</v>
      </c>
    </row>
    <row r="4151" spans="1:11" x14ac:dyDescent="0.25">
      <c r="A4151" s="1">
        <v>4149</v>
      </c>
      <c r="B4151" t="s">
        <v>20651</v>
      </c>
      <c r="C4151" t="s">
        <v>27433</v>
      </c>
      <c r="D4151" t="s">
        <v>33776</v>
      </c>
      <c r="E4151" t="s">
        <v>27433</v>
      </c>
      <c r="F4151" t="s">
        <v>43</v>
      </c>
      <c r="G4151">
        <v>7126</v>
      </c>
      <c r="H4151" t="s">
        <v>38930</v>
      </c>
      <c r="I4151">
        <v>7127</v>
      </c>
      <c r="J4151" t="s">
        <v>41805</v>
      </c>
      <c r="K4151" t="s">
        <v>43</v>
      </c>
    </row>
    <row r="4152" spans="1:11" x14ac:dyDescent="0.25">
      <c r="A4152" s="1">
        <v>4150</v>
      </c>
      <c r="B4152" t="s">
        <v>20652</v>
      </c>
      <c r="C4152" t="s">
        <v>27434</v>
      </c>
      <c r="D4152" t="s">
        <v>33777</v>
      </c>
      <c r="E4152" t="s">
        <v>27434</v>
      </c>
      <c r="F4152" t="s">
        <v>43</v>
      </c>
      <c r="G4152">
        <v>7126</v>
      </c>
      <c r="H4152" t="s">
        <v>38930</v>
      </c>
      <c r="I4152">
        <v>7128</v>
      </c>
      <c r="J4152" t="s">
        <v>38931</v>
      </c>
      <c r="K4152" t="s">
        <v>43</v>
      </c>
    </row>
    <row r="4153" spans="1:11" x14ac:dyDescent="0.25">
      <c r="A4153" s="1">
        <v>4151</v>
      </c>
      <c r="B4153" t="s">
        <v>20653</v>
      </c>
      <c r="C4153" t="s">
        <v>27435</v>
      </c>
      <c r="D4153" t="s">
        <v>33778</v>
      </c>
      <c r="E4153" t="s">
        <v>27435</v>
      </c>
      <c r="F4153" t="s">
        <v>43</v>
      </c>
      <c r="G4153">
        <v>7126</v>
      </c>
      <c r="H4153" t="s">
        <v>38930</v>
      </c>
      <c r="I4153">
        <v>7132</v>
      </c>
      <c r="J4153" t="s">
        <v>38933</v>
      </c>
      <c r="K4153" t="s">
        <v>43</v>
      </c>
    </row>
    <row r="4154" spans="1:11" x14ac:dyDescent="0.25">
      <c r="A4154" s="1">
        <v>4152</v>
      </c>
      <c r="B4154" t="s">
        <v>20654</v>
      </c>
      <c r="C4154" t="s">
        <v>27436</v>
      </c>
      <c r="D4154" t="s">
        <v>33779</v>
      </c>
      <c r="E4154" t="s">
        <v>27436</v>
      </c>
      <c r="F4154" t="s">
        <v>43</v>
      </c>
      <c r="G4154">
        <v>7126</v>
      </c>
      <c r="H4154" t="s">
        <v>38930</v>
      </c>
      <c r="I4154">
        <v>7474</v>
      </c>
      <c r="J4154" t="s">
        <v>41807</v>
      </c>
      <c r="K4154" t="s">
        <v>43</v>
      </c>
    </row>
    <row r="4155" spans="1:11" x14ac:dyDescent="0.25">
      <c r="A4155" s="1">
        <v>4153</v>
      </c>
      <c r="B4155" t="s">
        <v>20655</v>
      </c>
      <c r="C4155" t="s">
        <v>27437</v>
      </c>
      <c r="D4155" t="s">
        <v>33780</v>
      </c>
      <c r="E4155" t="s">
        <v>27437</v>
      </c>
      <c r="F4155" t="s">
        <v>43</v>
      </c>
      <c r="G4155">
        <v>7126</v>
      </c>
      <c r="H4155" t="s">
        <v>38930</v>
      </c>
      <c r="I4155">
        <v>180015</v>
      </c>
      <c r="J4155" t="s">
        <v>41808</v>
      </c>
      <c r="K4155" t="s">
        <v>43</v>
      </c>
    </row>
    <row r="4156" spans="1:11" x14ac:dyDescent="0.25">
      <c r="A4156" s="1">
        <v>4154</v>
      </c>
      <c r="B4156" t="s">
        <v>20656</v>
      </c>
      <c r="C4156" t="s">
        <v>27438</v>
      </c>
      <c r="D4156" t="s">
        <v>33781</v>
      </c>
      <c r="E4156" t="s">
        <v>27438</v>
      </c>
      <c r="F4156" t="s">
        <v>43</v>
      </c>
      <c r="G4156">
        <v>7126</v>
      </c>
      <c r="H4156" t="s">
        <v>38930</v>
      </c>
      <c r="I4156">
        <v>180016</v>
      </c>
      <c r="J4156" t="s">
        <v>41809</v>
      </c>
      <c r="K4156" t="s">
        <v>43</v>
      </c>
    </row>
    <row r="4157" spans="1:11" x14ac:dyDescent="0.25">
      <c r="A4157" s="1">
        <v>4155</v>
      </c>
      <c r="B4157" t="s">
        <v>20657</v>
      </c>
      <c r="C4157" t="s">
        <v>27439</v>
      </c>
      <c r="D4157" t="s">
        <v>33782</v>
      </c>
      <c r="E4157" t="s">
        <v>27439</v>
      </c>
      <c r="F4157" t="s">
        <v>43</v>
      </c>
      <c r="G4157">
        <v>7126</v>
      </c>
      <c r="H4157" t="s">
        <v>38930</v>
      </c>
      <c r="I4157">
        <v>180017</v>
      </c>
      <c r="J4157" t="s">
        <v>41810</v>
      </c>
      <c r="K4157" t="s">
        <v>43</v>
      </c>
    </row>
    <row r="4158" spans="1:11" x14ac:dyDescent="0.25">
      <c r="A4158" s="1">
        <v>4156</v>
      </c>
      <c r="B4158" t="s">
        <v>20658</v>
      </c>
      <c r="C4158" t="s">
        <v>27440</v>
      </c>
      <c r="D4158" t="s">
        <v>33783</v>
      </c>
      <c r="E4158" t="s">
        <v>27440</v>
      </c>
      <c r="F4158" t="s">
        <v>43</v>
      </c>
      <c r="G4158">
        <v>7128</v>
      </c>
      <c r="H4158" t="s">
        <v>38931</v>
      </c>
      <c r="I4158">
        <v>7132</v>
      </c>
      <c r="J4158" t="s">
        <v>38933</v>
      </c>
      <c r="K4158" t="s">
        <v>43</v>
      </c>
    </row>
    <row r="4159" spans="1:11" x14ac:dyDescent="0.25">
      <c r="A4159" s="1">
        <v>4157</v>
      </c>
      <c r="B4159" t="s">
        <v>20659</v>
      </c>
      <c r="C4159" t="s">
        <v>27441</v>
      </c>
      <c r="D4159" t="s">
        <v>33784</v>
      </c>
      <c r="E4159" t="s">
        <v>27441</v>
      </c>
      <c r="F4159" t="s">
        <v>43</v>
      </c>
      <c r="G4159">
        <v>7130</v>
      </c>
      <c r="H4159" t="s">
        <v>38932</v>
      </c>
      <c r="I4159">
        <v>7412</v>
      </c>
      <c r="J4159" t="s">
        <v>39063</v>
      </c>
      <c r="K4159" t="s">
        <v>43</v>
      </c>
    </row>
    <row r="4160" spans="1:11" x14ac:dyDescent="0.25">
      <c r="A4160" s="1">
        <v>4158</v>
      </c>
      <c r="B4160" t="s">
        <v>20660</v>
      </c>
      <c r="C4160" t="s">
        <v>27442</v>
      </c>
      <c r="D4160" t="s">
        <v>33785</v>
      </c>
      <c r="E4160" t="s">
        <v>27442</v>
      </c>
      <c r="F4160" t="s">
        <v>43</v>
      </c>
      <c r="G4160">
        <v>7132</v>
      </c>
      <c r="H4160" t="s">
        <v>38933</v>
      </c>
      <c r="I4160">
        <v>7133</v>
      </c>
      <c r="J4160" t="s">
        <v>41811</v>
      </c>
      <c r="K4160" t="s">
        <v>43</v>
      </c>
    </row>
    <row r="4161" spans="1:11" x14ac:dyDescent="0.25">
      <c r="A4161" s="1">
        <v>4159</v>
      </c>
      <c r="B4161" t="s">
        <v>20661</v>
      </c>
      <c r="C4161" t="s">
        <v>27443</v>
      </c>
      <c r="D4161" t="s">
        <v>33786</v>
      </c>
      <c r="E4161" t="s">
        <v>27443</v>
      </c>
      <c r="F4161" t="s">
        <v>43</v>
      </c>
      <c r="G4161">
        <v>7132</v>
      </c>
      <c r="H4161" t="s">
        <v>38933</v>
      </c>
      <c r="I4161">
        <v>7134</v>
      </c>
      <c r="J4161" t="s">
        <v>38934</v>
      </c>
      <c r="K4161" t="s">
        <v>43</v>
      </c>
    </row>
    <row r="4162" spans="1:11" x14ac:dyDescent="0.25">
      <c r="A4162" s="1">
        <v>4160</v>
      </c>
      <c r="B4162" t="s">
        <v>20662</v>
      </c>
      <c r="C4162" t="s">
        <v>27444</v>
      </c>
      <c r="D4162" t="s">
        <v>33787</v>
      </c>
      <c r="E4162" t="s">
        <v>27444</v>
      </c>
      <c r="F4162" t="s">
        <v>43</v>
      </c>
      <c r="G4162">
        <v>7132</v>
      </c>
      <c r="H4162" t="s">
        <v>38933</v>
      </c>
      <c r="I4162">
        <v>7149</v>
      </c>
      <c r="J4162" t="s">
        <v>41812</v>
      </c>
      <c r="K4162" t="s">
        <v>43</v>
      </c>
    </row>
    <row r="4163" spans="1:11" x14ac:dyDescent="0.25">
      <c r="A4163" s="1">
        <v>4161</v>
      </c>
      <c r="B4163" t="s">
        <v>20663</v>
      </c>
      <c r="C4163" t="s">
        <v>27445</v>
      </c>
      <c r="D4163" t="s">
        <v>33788</v>
      </c>
      <c r="E4163" t="s">
        <v>27445</v>
      </c>
      <c r="F4163" t="s">
        <v>43</v>
      </c>
      <c r="G4163">
        <v>7132</v>
      </c>
      <c r="H4163" t="s">
        <v>38933</v>
      </c>
      <c r="I4163">
        <v>76390</v>
      </c>
      <c r="J4163" t="s">
        <v>41684</v>
      </c>
      <c r="K4163" t="s">
        <v>43</v>
      </c>
    </row>
    <row r="4164" spans="1:11" x14ac:dyDescent="0.25">
      <c r="A4164" s="1">
        <v>4162</v>
      </c>
      <c r="B4164" t="s">
        <v>20664</v>
      </c>
      <c r="C4164" t="s">
        <v>27446</v>
      </c>
      <c r="D4164" t="s">
        <v>33789</v>
      </c>
      <c r="E4164" t="s">
        <v>27446</v>
      </c>
      <c r="F4164" t="s">
        <v>43</v>
      </c>
      <c r="G4164">
        <v>7134</v>
      </c>
      <c r="H4164" t="s">
        <v>38934</v>
      </c>
      <c r="I4164">
        <v>7138</v>
      </c>
      <c r="J4164" t="s">
        <v>38935</v>
      </c>
      <c r="K4164" t="s">
        <v>43</v>
      </c>
    </row>
    <row r="4165" spans="1:11" x14ac:dyDescent="0.25">
      <c r="A4165" s="1">
        <v>4163</v>
      </c>
      <c r="B4165" t="s">
        <v>20665</v>
      </c>
      <c r="C4165" t="s">
        <v>27447</v>
      </c>
      <c r="D4165" t="s">
        <v>33790</v>
      </c>
      <c r="E4165" t="s">
        <v>27447</v>
      </c>
      <c r="F4165" t="s">
        <v>43</v>
      </c>
      <c r="G4165">
        <v>7138</v>
      </c>
      <c r="H4165" t="s">
        <v>38935</v>
      </c>
      <c r="I4165">
        <v>7140</v>
      </c>
      <c r="J4165" t="s">
        <v>38936</v>
      </c>
      <c r="K4165" t="s">
        <v>43</v>
      </c>
    </row>
    <row r="4166" spans="1:11" x14ac:dyDescent="0.25">
      <c r="A4166" s="1">
        <v>4164</v>
      </c>
      <c r="B4166" t="s">
        <v>20666</v>
      </c>
      <c r="C4166" t="s">
        <v>27448</v>
      </c>
      <c r="D4166" t="s">
        <v>33791</v>
      </c>
      <c r="E4166" t="s">
        <v>27448</v>
      </c>
      <c r="F4166" t="s">
        <v>43</v>
      </c>
      <c r="G4166">
        <v>7138</v>
      </c>
      <c r="H4166" t="s">
        <v>38935</v>
      </c>
      <c r="I4166">
        <v>7146</v>
      </c>
      <c r="J4166" t="s">
        <v>38942</v>
      </c>
      <c r="K4166" t="s">
        <v>43</v>
      </c>
    </row>
    <row r="4167" spans="1:11" x14ac:dyDescent="0.25">
      <c r="A4167" s="1">
        <v>4165</v>
      </c>
      <c r="B4167" t="s">
        <v>20667</v>
      </c>
      <c r="C4167" t="s">
        <v>27449</v>
      </c>
      <c r="D4167" t="s">
        <v>33792</v>
      </c>
      <c r="E4167" t="s">
        <v>27449</v>
      </c>
      <c r="F4167" t="s">
        <v>43</v>
      </c>
      <c r="G4167">
        <v>7138</v>
      </c>
      <c r="H4167" t="s">
        <v>38935</v>
      </c>
      <c r="I4167">
        <v>7162</v>
      </c>
      <c r="J4167" t="s">
        <v>41813</v>
      </c>
      <c r="K4167" t="s">
        <v>43</v>
      </c>
    </row>
    <row r="4168" spans="1:11" x14ac:dyDescent="0.25">
      <c r="A4168" s="1">
        <v>4166</v>
      </c>
      <c r="B4168" t="s">
        <v>20668</v>
      </c>
      <c r="C4168" t="s">
        <v>23600</v>
      </c>
      <c r="D4168" t="s">
        <v>30215</v>
      </c>
      <c r="E4168" t="s">
        <v>23600</v>
      </c>
      <c r="F4168" t="s">
        <v>23600</v>
      </c>
      <c r="G4168" t="s">
        <v>23600</v>
      </c>
      <c r="H4168" t="s">
        <v>23600</v>
      </c>
      <c r="I4168" t="s">
        <v>23600</v>
      </c>
      <c r="J4168" t="s">
        <v>23600</v>
      </c>
      <c r="K4168" t="s">
        <v>23600</v>
      </c>
    </row>
    <row r="4169" spans="1:11" x14ac:dyDescent="0.25">
      <c r="A4169" s="1">
        <v>4167</v>
      </c>
      <c r="B4169" t="s">
        <v>20669</v>
      </c>
      <c r="C4169" t="s">
        <v>27450</v>
      </c>
      <c r="D4169" t="s">
        <v>33793</v>
      </c>
      <c r="E4169" t="s">
        <v>27450</v>
      </c>
      <c r="F4169" t="s">
        <v>43</v>
      </c>
      <c r="G4169">
        <v>7140</v>
      </c>
      <c r="H4169" t="s">
        <v>38936</v>
      </c>
      <c r="I4169">
        <v>7141</v>
      </c>
      <c r="J4169" t="s">
        <v>38937</v>
      </c>
      <c r="K4169" t="s">
        <v>43</v>
      </c>
    </row>
    <row r="4170" spans="1:11" x14ac:dyDescent="0.25">
      <c r="A4170" s="1">
        <v>4168</v>
      </c>
      <c r="B4170" t="s">
        <v>20670</v>
      </c>
      <c r="C4170" t="s">
        <v>27451</v>
      </c>
      <c r="D4170" t="s">
        <v>33794</v>
      </c>
      <c r="E4170" t="s">
        <v>27451</v>
      </c>
      <c r="F4170" t="s">
        <v>43</v>
      </c>
      <c r="G4170">
        <v>7141</v>
      </c>
      <c r="H4170" t="s">
        <v>38937</v>
      </c>
      <c r="I4170">
        <v>7142</v>
      </c>
      <c r="J4170" t="s">
        <v>38938</v>
      </c>
      <c r="K4170" t="s">
        <v>43</v>
      </c>
    </row>
    <row r="4171" spans="1:11" x14ac:dyDescent="0.25">
      <c r="A4171" s="1">
        <v>4169</v>
      </c>
      <c r="B4171" t="s">
        <v>20671</v>
      </c>
      <c r="C4171" t="s">
        <v>27452</v>
      </c>
      <c r="D4171" t="s">
        <v>33795</v>
      </c>
      <c r="E4171" t="s">
        <v>27452</v>
      </c>
      <c r="F4171" t="s">
        <v>43</v>
      </c>
      <c r="G4171">
        <v>7141</v>
      </c>
      <c r="H4171" t="s">
        <v>38937</v>
      </c>
      <c r="I4171">
        <v>7143</v>
      </c>
      <c r="J4171" t="s">
        <v>38939</v>
      </c>
      <c r="K4171" t="s">
        <v>43</v>
      </c>
    </row>
    <row r="4172" spans="1:11" x14ac:dyDescent="0.25">
      <c r="A4172" s="1">
        <v>4170</v>
      </c>
      <c r="B4172" t="s">
        <v>20672</v>
      </c>
      <c r="C4172" t="s">
        <v>27453</v>
      </c>
      <c r="D4172" t="s">
        <v>33796</v>
      </c>
      <c r="E4172" t="s">
        <v>27453</v>
      </c>
      <c r="F4172" t="s">
        <v>43</v>
      </c>
      <c r="G4172">
        <v>7142</v>
      </c>
      <c r="H4172" t="s">
        <v>38938</v>
      </c>
      <c r="I4172">
        <v>7144</v>
      </c>
      <c r="J4172" t="s">
        <v>38940</v>
      </c>
      <c r="K4172" t="s">
        <v>43</v>
      </c>
    </row>
    <row r="4173" spans="1:11" x14ac:dyDescent="0.25">
      <c r="A4173" s="1">
        <v>4171</v>
      </c>
      <c r="B4173" t="s">
        <v>20673</v>
      </c>
      <c r="C4173" t="s">
        <v>27454</v>
      </c>
      <c r="D4173" t="s">
        <v>33797</v>
      </c>
      <c r="E4173" t="s">
        <v>27454</v>
      </c>
      <c r="F4173" t="s">
        <v>43</v>
      </c>
      <c r="G4173">
        <v>7143</v>
      </c>
      <c r="H4173" t="s">
        <v>38939</v>
      </c>
      <c r="I4173">
        <v>7442</v>
      </c>
      <c r="J4173" t="s">
        <v>41814</v>
      </c>
      <c r="K4173" t="s">
        <v>43</v>
      </c>
    </row>
    <row r="4174" spans="1:11" x14ac:dyDescent="0.25">
      <c r="A4174" s="1">
        <v>4172</v>
      </c>
      <c r="B4174" t="s">
        <v>20674</v>
      </c>
      <c r="C4174" t="s">
        <v>27455</v>
      </c>
      <c r="D4174" t="s">
        <v>33798</v>
      </c>
      <c r="E4174" t="s">
        <v>27455</v>
      </c>
      <c r="F4174" t="s">
        <v>43</v>
      </c>
      <c r="G4174">
        <v>7144</v>
      </c>
      <c r="H4174" t="s">
        <v>38940</v>
      </c>
      <c r="I4174">
        <v>7442</v>
      </c>
      <c r="J4174" t="s">
        <v>41814</v>
      </c>
      <c r="K4174" t="s">
        <v>43</v>
      </c>
    </row>
    <row r="4175" spans="1:11" x14ac:dyDescent="0.25">
      <c r="A4175" s="1">
        <v>4173</v>
      </c>
      <c r="B4175" t="s">
        <v>20675</v>
      </c>
      <c r="C4175" t="s">
        <v>27456</v>
      </c>
      <c r="D4175" t="s">
        <v>33799</v>
      </c>
      <c r="E4175" t="s">
        <v>27456</v>
      </c>
      <c r="F4175" t="s">
        <v>43</v>
      </c>
      <c r="G4175">
        <v>7145</v>
      </c>
      <c r="H4175" t="s">
        <v>38941</v>
      </c>
      <c r="I4175">
        <v>7149</v>
      </c>
      <c r="J4175" t="s">
        <v>41812</v>
      </c>
      <c r="K4175" t="s">
        <v>43</v>
      </c>
    </row>
    <row r="4176" spans="1:11" x14ac:dyDescent="0.25">
      <c r="A4176" s="1">
        <v>4174</v>
      </c>
      <c r="B4176" t="s">
        <v>20676</v>
      </c>
      <c r="C4176" t="s">
        <v>23600</v>
      </c>
      <c r="D4176" t="s">
        <v>30215</v>
      </c>
      <c r="E4176" t="s">
        <v>23600</v>
      </c>
      <c r="F4176" t="s">
        <v>23600</v>
      </c>
      <c r="G4176" t="s">
        <v>23600</v>
      </c>
      <c r="H4176" t="s">
        <v>23600</v>
      </c>
      <c r="I4176" t="s">
        <v>23600</v>
      </c>
      <c r="J4176" t="s">
        <v>23600</v>
      </c>
      <c r="K4176" t="s">
        <v>23600</v>
      </c>
    </row>
    <row r="4177" spans="1:11" x14ac:dyDescent="0.25">
      <c r="A4177" s="1">
        <v>4175</v>
      </c>
      <c r="B4177" t="s">
        <v>20677</v>
      </c>
      <c r="C4177" t="s">
        <v>27457</v>
      </c>
      <c r="D4177" t="s">
        <v>33800</v>
      </c>
      <c r="E4177" t="s">
        <v>27457</v>
      </c>
      <c r="F4177" t="s">
        <v>43</v>
      </c>
      <c r="G4177">
        <v>7146</v>
      </c>
      <c r="H4177" t="s">
        <v>38942</v>
      </c>
      <c r="I4177">
        <v>7158</v>
      </c>
      <c r="J4177" t="s">
        <v>38950</v>
      </c>
      <c r="K4177" t="s">
        <v>43</v>
      </c>
    </row>
    <row r="4178" spans="1:11" x14ac:dyDescent="0.25">
      <c r="A4178" s="1">
        <v>4176</v>
      </c>
      <c r="B4178" t="s">
        <v>20678</v>
      </c>
      <c r="C4178" t="s">
        <v>27458</v>
      </c>
      <c r="D4178" t="s">
        <v>33801</v>
      </c>
      <c r="E4178" t="s">
        <v>27458</v>
      </c>
      <c r="F4178" t="s">
        <v>43</v>
      </c>
      <c r="G4178">
        <v>7146</v>
      </c>
      <c r="H4178" t="s">
        <v>38942</v>
      </c>
      <c r="I4178">
        <v>7438</v>
      </c>
      <c r="J4178" t="s">
        <v>39072</v>
      </c>
      <c r="K4178" t="s">
        <v>43</v>
      </c>
    </row>
    <row r="4179" spans="1:11" x14ac:dyDescent="0.25">
      <c r="A4179" s="1">
        <v>4177</v>
      </c>
      <c r="B4179" t="s">
        <v>20679</v>
      </c>
      <c r="C4179" t="s">
        <v>27459</v>
      </c>
      <c r="D4179" t="s">
        <v>33802</v>
      </c>
      <c r="E4179" t="s">
        <v>27459</v>
      </c>
      <c r="F4179" t="s">
        <v>43</v>
      </c>
      <c r="G4179">
        <v>7146</v>
      </c>
      <c r="H4179" t="s">
        <v>38942</v>
      </c>
      <c r="I4179">
        <v>7442</v>
      </c>
      <c r="J4179" t="s">
        <v>41814</v>
      </c>
      <c r="K4179" t="s">
        <v>43</v>
      </c>
    </row>
    <row r="4180" spans="1:11" x14ac:dyDescent="0.25">
      <c r="A4180" s="1">
        <v>4178</v>
      </c>
      <c r="B4180" t="s">
        <v>20680</v>
      </c>
      <c r="C4180" t="s">
        <v>27460</v>
      </c>
      <c r="D4180" t="s">
        <v>33803</v>
      </c>
      <c r="E4180" t="s">
        <v>27460</v>
      </c>
      <c r="F4180" t="s">
        <v>43</v>
      </c>
      <c r="G4180">
        <v>7147</v>
      </c>
      <c r="H4180" t="s">
        <v>38943</v>
      </c>
      <c r="I4180">
        <v>7419</v>
      </c>
      <c r="J4180" t="s">
        <v>41815</v>
      </c>
      <c r="K4180" t="s">
        <v>43</v>
      </c>
    </row>
    <row r="4181" spans="1:11" x14ac:dyDescent="0.25">
      <c r="A4181" s="1">
        <v>4179</v>
      </c>
      <c r="B4181" t="s">
        <v>20681</v>
      </c>
      <c r="C4181" t="s">
        <v>23600</v>
      </c>
      <c r="D4181" t="s">
        <v>30215</v>
      </c>
      <c r="E4181" t="s">
        <v>23600</v>
      </c>
      <c r="F4181" t="s">
        <v>23600</v>
      </c>
      <c r="G4181" t="s">
        <v>23600</v>
      </c>
      <c r="H4181" t="s">
        <v>23600</v>
      </c>
      <c r="I4181" t="s">
        <v>23600</v>
      </c>
      <c r="J4181" t="s">
        <v>23600</v>
      </c>
      <c r="K4181" t="s">
        <v>23600</v>
      </c>
    </row>
    <row r="4182" spans="1:11" x14ac:dyDescent="0.25">
      <c r="A4182" s="1">
        <v>4180</v>
      </c>
      <c r="B4182" t="s">
        <v>20682</v>
      </c>
      <c r="C4182" t="s">
        <v>27461</v>
      </c>
      <c r="D4182" t="s">
        <v>33804</v>
      </c>
      <c r="E4182" t="s">
        <v>27461</v>
      </c>
      <c r="F4182" t="s">
        <v>43</v>
      </c>
      <c r="G4182">
        <v>7148</v>
      </c>
      <c r="H4182" t="s">
        <v>38944</v>
      </c>
      <c r="I4182">
        <v>7419</v>
      </c>
      <c r="J4182" t="s">
        <v>41815</v>
      </c>
      <c r="K4182" t="s">
        <v>43</v>
      </c>
    </row>
    <row r="4183" spans="1:11" x14ac:dyDescent="0.25">
      <c r="A4183" s="1">
        <v>4181</v>
      </c>
      <c r="B4183" t="s">
        <v>20683</v>
      </c>
      <c r="C4183" t="s">
        <v>27462</v>
      </c>
      <c r="D4183" t="s">
        <v>33805</v>
      </c>
      <c r="E4183" t="s">
        <v>27462</v>
      </c>
      <c r="F4183" t="s">
        <v>43</v>
      </c>
      <c r="G4183">
        <v>7148</v>
      </c>
      <c r="H4183" t="s">
        <v>38944</v>
      </c>
      <c r="I4183">
        <v>7479</v>
      </c>
      <c r="J4183" t="s">
        <v>39083</v>
      </c>
      <c r="K4183" t="s">
        <v>43</v>
      </c>
    </row>
    <row r="4184" spans="1:11" x14ac:dyDescent="0.25">
      <c r="A4184" s="1">
        <v>4182</v>
      </c>
      <c r="B4184" t="s">
        <v>20684</v>
      </c>
      <c r="C4184" t="s">
        <v>27463</v>
      </c>
      <c r="D4184" t="s">
        <v>33806</v>
      </c>
      <c r="E4184" t="s">
        <v>27463</v>
      </c>
      <c r="F4184" t="s">
        <v>43</v>
      </c>
      <c r="G4184">
        <v>7151</v>
      </c>
      <c r="H4184" t="s">
        <v>38945</v>
      </c>
      <c r="I4184">
        <v>7155</v>
      </c>
      <c r="J4184" t="s">
        <v>38948</v>
      </c>
      <c r="K4184" t="s">
        <v>43</v>
      </c>
    </row>
    <row r="4185" spans="1:11" x14ac:dyDescent="0.25">
      <c r="A4185" s="1">
        <v>4183</v>
      </c>
      <c r="B4185" t="s">
        <v>20685</v>
      </c>
      <c r="C4185" t="s">
        <v>27464</v>
      </c>
      <c r="D4185" t="s">
        <v>33807</v>
      </c>
      <c r="E4185" t="s">
        <v>27464</v>
      </c>
      <c r="F4185" t="s">
        <v>43</v>
      </c>
      <c r="G4185">
        <v>7151</v>
      </c>
      <c r="H4185" t="s">
        <v>38945</v>
      </c>
      <c r="I4185">
        <v>7437</v>
      </c>
      <c r="J4185" t="s">
        <v>39071</v>
      </c>
      <c r="K4185" t="s">
        <v>43</v>
      </c>
    </row>
    <row r="4186" spans="1:11" x14ac:dyDescent="0.25">
      <c r="A4186" s="1">
        <v>4184</v>
      </c>
      <c r="B4186" t="s">
        <v>20686</v>
      </c>
      <c r="C4186" t="s">
        <v>27465</v>
      </c>
      <c r="D4186" t="s">
        <v>33808</v>
      </c>
      <c r="E4186" t="s">
        <v>27465</v>
      </c>
      <c r="F4186" t="s">
        <v>43</v>
      </c>
      <c r="G4186">
        <v>7151</v>
      </c>
      <c r="H4186" t="s">
        <v>38945</v>
      </c>
      <c r="I4186">
        <v>7665</v>
      </c>
      <c r="J4186" t="s">
        <v>41505</v>
      </c>
      <c r="K4186" t="s">
        <v>43</v>
      </c>
    </row>
    <row r="4187" spans="1:11" x14ac:dyDescent="0.25">
      <c r="A4187" s="1">
        <v>4185</v>
      </c>
      <c r="B4187" t="s">
        <v>20687</v>
      </c>
      <c r="C4187" t="s">
        <v>27466</v>
      </c>
      <c r="D4187" t="s">
        <v>33809</v>
      </c>
      <c r="E4187" t="s">
        <v>27466</v>
      </c>
      <c r="F4187" t="s">
        <v>43</v>
      </c>
      <c r="G4187">
        <v>7152</v>
      </c>
      <c r="H4187" t="s">
        <v>38946</v>
      </c>
      <c r="I4187">
        <v>7153</v>
      </c>
      <c r="J4187" t="s">
        <v>38947</v>
      </c>
      <c r="K4187" t="s">
        <v>43</v>
      </c>
    </row>
    <row r="4188" spans="1:11" x14ac:dyDescent="0.25">
      <c r="A4188" s="1">
        <v>4186</v>
      </c>
      <c r="B4188" t="s">
        <v>20688</v>
      </c>
      <c r="C4188" t="s">
        <v>27467</v>
      </c>
      <c r="D4188" t="s">
        <v>33810</v>
      </c>
      <c r="E4188" t="s">
        <v>27467</v>
      </c>
      <c r="F4188" t="s">
        <v>43</v>
      </c>
      <c r="G4188">
        <v>7152</v>
      </c>
      <c r="H4188" t="s">
        <v>38946</v>
      </c>
      <c r="I4188">
        <v>7155</v>
      </c>
      <c r="J4188" t="s">
        <v>38948</v>
      </c>
      <c r="K4188" t="s">
        <v>43</v>
      </c>
    </row>
    <row r="4189" spans="1:11" x14ac:dyDescent="0.25">
      <c r="A4189" s="1">
        <v>4187</v>
      </c>
      <c r="B4189" t="s">
        <v>20689</v>
      </c>
      <c r="C4189" t="s">
        <v>27468</v>
      </c>
      <c r="D4189" t="s">
        <v>33811</v>
      </c>
      <c r="E4189" t="s">
        <v>27468</v>
      </c>
      <c r="F4189" t="s">
        <v>43</v>
      </c>
      <c r="G4189">
        <v>7153</v>
      </c>
      <c r="H4189" t="s">
        <v>38947</v>
      </c>
      <c r="I4189">
        <v>7168</v>
      </c>
      <c r="J4189" t="s">
        <v>38952</v>
      </c>
      <c r="K4189" t="s">
        <v>43</v>
      </c>
    </row>
    <row r="4190" spans="1:11" x14ac:dyDescent="0.25">
      <c r="A4190" s="1">
        <v>4188</v>
      </c>
      <c r="B4190" t="s">
        <v>20690</v>
      </c>
      <c r="C4190" t="s">
        <v>27469</v>
      </c>
      <c r="D4190" t="s">
        <v>33812</v>
      </c>
      <c r="E4190" t="s">
        <v>27469</v>
      </c>
      <c r="F4190" t="s">
        <v>43</v>
      </c>
      <c r="G4190">
        <v>7155</v>
      </c>
      <c r="H4190" t="s">
        <v>38948</v>
      </c>
      <c r="I4190">
        <v>7156</v>
      </c>
      <c r="J4190" t="s">
        <v>38949</v>
      </c>
      <c r="K4190" t="s">
        <v>43</v>
      </c>
    </row>
    <row r="4191" spans="1:11" x14ac:dyDescent="0.25">
      <c r="A4191" s="1">
        <v>4189</v>
      </c>
      <c r="B4191" t="s">
        <v>20691</v>
      </c>
      <c r="C4191" t="s">
        <v>27470</v>
      </c>
      <c r="D4191" t="s">
        <v>33813</v>
      </c>
      <c r="E4191" t="s">
        <v>27470</v>
      </c>
      <c r="F4191" t="s">
        <v>43</v>
      </c>
      <c r="G4191">
        <v>7155</v>
      </c>
      <c r="H4191" t="s">
        <v>38948</v>
      </c>
      <c r="I4191">
        <v>7158</v>
      </c>
      <c r="J4191" t="s">
        <v>38950</v>
      </c>
      <c r="K4191" t="s">
        <v>43</v>
      </c>
    </row>
    <row r="4192" spans="1:11" x14ac:dyDescent="0.25">
      <c r="A4192" s="1">
        <v>4190</v>
      </c>
      <c r="B4192" t="s">
        <v>20692</v>
      </c>
      <c r="C4192" t="s">
        <v>27471</v>
      </c>
      <c r="D4192" t="s">
        <v>16377</v>
      </c>
      <c r="E4192" t="s">
        <v>27471</v>
      </c>
      <c r="F4192" t="s">
        <v>43</v>
      </c>
      <c r="G4192">
        <v>7156</v>
      </c>
      <c r="H4192" t="s">
        <v>38949</v>
      </c>
      <c r="I4192">
        <v>7158</v>
      </c>
      <c r="J4192" t="s">
        <v>38950</v>
      </c>
      <c r="K4192" t="s">
        <v>43</v>
      </c>
    </row>
    <row r="4193" spans="1:11" x14ac:dyDescent="0.25">
      <c r="A4193" s="1">
        <v>4191</v>
      </c>
      <c r="B4193" t="s">
        <v>20693</v>
      </c>
      <c r="C4193" t="s">
        <v>27472</v>
      </c>
      <c r="D4193" t="s">
        <v>33814</v>
      </c>
      <c r="E4193" t="s">
        <v>27472</v>
      </c>
      <c r="F4193" t="s">
        <v>43</v>
      </c>
      <c r="G4193">
        <v>7158</v>
      </c>
      <c r="H4193" t="s">
        <v>38950</v>
      </c>
      <c r="I4193">
        <v>7160</v>
      </c>
      <c r="J4193" t="s">
        <v>38951</v>
      </c>
      <c r="K4193" t="s">
        <v>43</v>
      </c>
    </row>
    <row r="4194" spans="1:11" x14ac:dyDescent="0.25">
      <c r="A4194" s="1">
        <v>4192</v>
      </c>
      <c r="B4194" t="s">
        <v>20694</v>
      </c>
      <c r="C4194" t="s">
        <v>27473</v>
      </c>
      <c r="D4194" t="s">
        <v>33815</v>
      </c>
      <c r="E4194" t="s">
        <v>27473</v>
      </c>
      <c r="F4194" t="s">
        <v>43</v>
      </c>
      <c r="G4194">
        <v>7160</v>
      </c>
      <c r="H4194" t="s">
        <v>38951</v>
      </c>
      <c r="I4194">
        <v>7162</v>
      </c>
      <c r="J4194" t="s">
        <v>41813</v>
      </c>
      <c r="K4194" t="s">
        <v>43</v>
      </c>
    </row>
    <row r="4195" spans="1:11" x14ac:dyDescent="0.25">
      <c r="A4195" s="1">
        <v>4193</v>
      </c>
      <c r="B4195" t="s">
        <v>20695</v>
      </c>
      <c r="C4195" t="s">
        <v>27474</v>
      </c>
      <c r="D4195" t="s">
        <v>16337</v>
      </c>
      <c r="E4195" t="s">
        <v>27474</v>
      </c>
      <c r="F4195" t="s">
        <v>43</v>
      </c>
      <c r="G4195">
        <v>7168</v>
      </c>
      <c r="H4195" t="s">
        <v>38952</v>
      </c>
      <c r="I4195">
        <v>7710</v>
      </c>
      <c r="J4195" t="s">
        <v>41512</v>
      </c>
      <c r="K4195" t="s">
        <v>43</v>
      </c>
    </row>
    <row r="4196" spans="1:11" x14ac:dyDescent="0.25">
      <c r="A4196" s="1">
        <v>4194</v>
      </c>
      <c r="B4196" t="s">
        <v>20696</v>
      </c>
      <c r="C4196" t="s">
        <v>27475</v>
      </c>
      <c r="D4196" t="s">
        <v>33816</v>
      </c>
      <c r="E4196" t="s">
        <v>27475</v>
      </c>
      <c r="F4196" t="s">
        <v>43</v>
      </c>
      <c r="G4196">
        <v>7169</v>
      </c>
      <c r="H4196" t="s">
        <v>38953</v>
      </c>
      <c r="I4196">
        <v>7170</v>
      </c>
      <c r="J4196" t="s">
        <v>38954</v>
      </c>
      <c r="K4196" t="s">
        <v>43</v>
      </c>
    </row>
    <row r="4197" spans="1:11" x14ac:dyDescent="0.25">
      <c r="A4197" s="1">
        <v>4195</v>
      </c>
      <c r="B4197" t="s">
        <v>20697</v>
      </c>
      <c r="C4197" t="s">
        <v>27476</v>
      </c>
      <c r="D4197" t="s">
        <v>33817</v>
      </c>
      <c r="E4197" t="s">
        <v>27476</v>
      </c>
      <c r="F4197" t="s">
        <v>43</v>
      </c>
      <c r="G4197">
        <v>7170</v>
      </c>
      <c r="H4197" t="s">
        <v>38954</v>
      </c>
      <c r="I4197">
        <v>7171</v>
      </c>
      <c r="J4197" t="s">
        <v>38955</v>
      </c>
      <c r="K4197" t="s">
        <v>43</v>
      </c>
    </row>
    <row r="4198" spans="1:11" x14ac:dyDescent="0.25">
      <c r="A4198" s="1">
        <v>4196</v>
      </c>
      <c r="B4198" t="s">
        <v>20698</v>
      </c>
      <c r="C4198" t="s">
        <v>27477</v>
      </c>
      <c r="D4198" t="s">
        <v>33818</v>
      </c>
      <c r="E4198" t="s">
        <v>27477</v>
      </c>
      <c r="F4198" t="s">
        <v>43</v>
      </c>
      <c r="G4198">
        <v>7170</v>
      </c>
      <c r="H4198" t="s">
        <v>38954</v>
      </c>
      <c r="I4198">
        <v>7493</v>
      </c>
      <c r="J4198" t="s">
        <v>41816</v>
      </c>
      <c r="K4198" t="s">
        <v>43</v>
      </c>
    </row>
    <row r="4199" spans="1:11" x14ac:dyDescent="0.25">
      <c r="A4199" s="1">
        <v>4197</v>
      </c>
      <c r="B4199" t="s">
        <v>20699</v>
      </c>
      <c r="C4199" t="s">
        <v>27478</v>
      </c>
      <c r="D4199" t="s">
        <v>33819</v>
      </c>
      <c r="E4199" t="s">
        <v>27478</v>
      </c>
      <c r="F4199" t="s">
        <v>43</v>
      </c>
      <c r="G4199">
        <v>7171</v>
      </c>
      <c r="H4199" t="s">
        <v>38955</v>
      </c>
      <c r="I4199">
        <v>7177</v>
      </c>
      <c r="J4199" t="s">
        <v>41817</v>
      </c>
      <c r="K4199" t="s">
        <v>43</v>
      </c>
    </row>
    <row r="4200" spans="1:11" x14ac:dyDescent="0.25">
      <c r="A4200" s="1">
        <v>4198</v>
      </c>
      <c r="B4200" t="s">
        <v>20700</v>
      </c>
      <c r="C4200" t="s">
        <v>27479</v>
      </c>
      <c r="D4200" t="s">
        <v>33820</v>
      </c>
      <c r="E4200" t="s">
        <v>27479</v>
      </c>
      <c r="F4200" t="s">
        <v>43</v>
      </c>
      <c r="G4200">
        <v>7172</v>
      </c>
      <c r="H4200" t="s">
        <v>38956</v>
      </c>
      <c r="I4200">
        <v>7173</v>
      </c>
      <c r="J4200" t="s">
        <v>38957</v>
      </c>
      <c r="K4200" t="s">
        <v>43</v>
      </c>
    </row>
    <row r="4201" spans="1:11" x14ac:dyDescent="0.25">
      <c r="A4201" s="1">
        <v>4199</v>
      </c>
      <c r="B4201" t="s">
        <v>20701</v>
      </c>
      <c r="C4201" t="s">
        <v>27480</v>
      </c>
      <c r="D4201" t="s">
        <v>33821</v>
      </c>
      <c r="E4201" t="s">
        <v>27480</v>
      </c>
      <c r="F4201" t="s">
        <v>43</v>
      </c>
      <c r="G4201">
        <v>7172</v>
      </c>
      <c r="H4201" t="s">
        <v>38956</v>
      </c>
      <c r="I4201">
        <v>7176</v>
      </c>
      <c r="J4201" t="s">
        <v>38960</v>
      </c>
      <c r="K4201" t="s">
        <v>43</v>
      </c>
    </row>
    <row r="4202" spans="1:11" x14ac:dyDescent="0.25">
      <c r="A4202" s="1">
        <v>4200</v>
      </c>
      <c r="B4202" t="s">
        <v>20702</v>
      </c>
      <c r="C4202" t="s">
        <v>27481</v>
      </c>
      <c r="D4202" t="s">
        <v>33822</v>
      </c>
      <c r="E4202" t="s">
        <v>27481</v>
      </c>
      <c r="F4202" t="s">
        <v>43</v>
      </c>
      <c r="G4202">
        <v>7172</v>
      </c>
      <c r="H4202" t="s">
        <v>38956</v>
      </c>
      <c r="I4202">
        <v>7182</v>
      </c>
      <c r="J4202" t="s">
        <v>38963</v>
      </c>
      <c r="K4202" t="s">
        <v>43</v>
      </c>
    </row>
    <row r="4203" spans="1:11" x14ac:dyDescent="0.25">
      <c r="A4203" s="1">
        <v>4201</v>
      </c>
      <c r="B4203" t="s">
        <v>20703</v>
      </c>
      <c r="C4203" t="s">
        <v>27482</v>
      </c>
      <c r="D4203" t="s">
        <v>33823</v>
      </c>
      <c r="E4203" t="s">
        <v>27482</v>
      </c>
      <c r="F4203" t="s">
        <v>43</v>
      </c>
      <c r="G4203">
        <v>7173</v>
      </c>
      <c r="H4203" t="s">
        <v>38957</v>
      </c>
      <c r="I4203">
        <v>7177</v>
      </c>
      <c r="J4203" t="s">
        <v>41817</v>
      </c>
      <c r="K4203" t="s">
        <v>43</v>
      </c>
    </row>
    <row r="4204" spans="1:11" x14ac:dyDescent="0.25">
      <c r="A4204" s="1">
        <v>4202</v>
      </c>
      <c r="B4204" t="s">
        <v>20704</v>
      </c>
      <c r="C4204" t="s">
        <v>27483</v>
      </c>
      <c r="D4204" t="s">
        <v>33824</v>
      </c>
      <c r="E4204" t="s">
        <v>27483</v>
      </c>
      <c r="F4204" t="s">
        <v>43</v>
      </c>
      <c r="G4204">
        <v>7174</v>
      </c>
      <c r="H4204" t="s">
        <v>38958</v>
      </c>
      <c r="I4204">
        <v>7176</v>
      </c>
      <c r="J4204" t="s">
        <v>38960</v>
      </c>
      <c r="K4204" t="s">
        <v>43</v>
      </c>
    </row>
    <row r="4205" spans="1:11" x14ac:dyDescent="0.25">
      <c r="A4205" s="1">
        <v>4203</v>
      </c>
      <c r="B4205" t="s">
        <v>20705</v>
      </c>
      <c r="C4205" t="s">
        <v>27484</v>
      </c>
      <c r="D4205" t="s">
        <v>33825</v>
      </c>
      <c r="E4205" t="s">
        <v>27484</v>
      </c>
      <c r="F4205" t="s">
        <v>43</v>
      </c>
      <c r="G4205">
        <v>7174</v>
      </c>
      <c r="H4205" t="s">
        <v>38958</v>
      </c>
      <c r="I4205">
        <v>7180</v>
      </c>
      <c r="J4205" t="s">
        <v>38962</v>
      </c>
      <c r="K4205" t="s">
        <v>43</v>
      </c>
    </row>
    <row r="4206" spans="1:11" x14ac:dyDescent="0.25">
      <c r="A4206" s="1">
        <v>4204</v>
      </c>
      <c r="B4206" t="s">
        <v>20706</v>
      </c>
      <c r="C4206" t="s">
        <v>27485</v>
      </c>
      <c r="D4206" t="s">
        <v>33826</v>
      </c>
      <c r="E4206" t="s">
        <v>27485</v>
      </c>
      <c r="F4206" t="s">
        <v>43</v>
      </c>
      <c r="G4206">
        <v>7174</v>
      </c>
      <c r="H4206" t="s">
        <v>38958</v>
      </c>
      <c r="I4206">
        <v>7454</v>
      </c>
      <c r="J4206" t="s">
        <v>41818</v>
      </c>
      <c r="K4206" t="s">
        <v>43</v>
      </c>
    </row>
    <row r="4207" spans="1:11" x14ac:dyDescent="0.25">
      <c r="A4207" s="1">
        <v>4205</v>
      </c>
      <c r="B4207" t="s">
        <v>20707</v>
      </c>
      <c r="C4207" t="s">
        <v>27486</v>
      </c>
      <c r="D4207" t="s">
        <v>33827</v>
      </c>
      <c r="E4207" t="s">
        <v>27486</v>
      </c>
      <c r="F4207" t="s">
        <v>43</v>
      </c>
      <c r="G4207">
        <v>7175</v>
      </c>
      <c r="H4207" t="s">
        <v>38959</v>
      </c>
      <c r="I4207">
        <v>7176</v>
      </c>
      <c r="J4207" t="s">
        <v>38960</v>
      </c>
      <c r="K4207" t="s">
        <v>43</v>
      </c>
    </row>
    <row r="4208" spans="1:11" x14ac:dyDescent="0.25">
      <c r="A4208" s="1">
        <v>4206</v>
      </c>
      <c r="B4208" t="s">
        <v>20708</v>
      </c>
      <c r="C4208" t="s">
        <v>27487</v>
      </c>
      <c r="D4208" t="s">
        <v>33828</v>
      </c>
      <c r="E4208" t="s">
        <v>27487</v>
      </c>
      <c r="F4208" t="s">
        <v>43</v>
      </c>
      <c r="G4208">
        <v>7175</v>
      </c>
      <c r="H4208" t="s">
        <v>38959</v>
      </c>
      <c r="I4208">
        <v>7462</v>
      </c>
      <c r="J4208" t="s">
        <v>39079</v>
      </c>
      <c r="K4208" t="s">
        <v>43</v>
      </c>
    </row>
    <row r="4209" spans="1:11" x14ac:dyDescent="0.25">
      <c r="A4209" s="1">
        <v>4207</v>
      </c>
      <c r="B4209" t="s">
        <v>20709</v>
      </c>
      <c r="C4209" t="s">
        <v>27488</v>
      </c>
      <c r="D4209" t="s">
        <v>33829</v>
      </c>
      <c r="E4209" t="s">
        <v>27488</v>
      </c>
      <c r="F4209" t="s">
        <v>43</v>
      </c>
      <c r="G4209">
        <v>7176</v>
      </c>
      <c r="H4209" t="s">
        <v>38960</v>
      </c>
      <c r="I4209">
        <v>7456</v>
      </c>
      <c r="J4209" t="s">
        <v>39074</v>
      </c>
      <c r="K4209" t="s">
        <v>43</v>
      </c>
    </row>
    <row r="4210" spans="1:11" x14ac:dyDescent="0.25">
      <c r="A4210" s="1">
        <v>4208</v>
      </c>
      <c r="B4210" t="s">
        <v>20710</v>
      </c>
      <c r="C4210" t="s">
        <v>27489</v>
      </c>
      <c r="D4210" t="s">
        <v>33830</v>
      </c>
      <c r="E4210" t="s">
        <v>27489</v>
      </c>
      <c r="F4210" t="s">
        <v>43</v>
      </c>
      <c r="G4210">
        <v>7178</v>
      </c>
      <c r="H4210" t="s">
        <v>38961</v>
      </c>
      <c r="I4210">
        <v>7459</v>
      </c>
      <c r="J4210" t="s">
        <v>39077</v>
      </c>
      <c r="K4210" t="s">
        <v>43</v>
      </c>
    </row>
    <row r="4211" spans="1:11" x14ac:dyDescent="0.25">
      <c r="A4211" s="1">
        <v>4209</v>
      </c>
      <c r="B4211" t="s">
        <v>20711</v>
      </c>
      <c r="C4211" t="s">
        <v>27490</v>
      </c>
      <c r="D4211" t="s">
        <v>33831</v>
      </c>
      <c r="E4211" t="s">
        <v>27490</v>
      </c>
      <c r="F4211" t="s">
        <v>43</v>
      </c>
      <c r="G4211">
        <v>7178</v>
      </c>
      <c r="H4211" t="s">
        <v>38961</v>
      </c>
      <c r="I4211">
        <v>7460</v>
      </c>
      <c r="J4211" t="s">
        <v>39078</v>
      </c>
      <c r="K4211" t="s">
        <v>43</v>
      </c>
    </row>
    <row r="4212" spans="1:11" x14ac:dyDescent="0.25">
      <c r="A4212" s="1">
        <v>4210</v>
      </c>
      <c r="B4212" t="s">
        <v>20712</v>
      </c>
      <c r="C4212" t="s">
        <v>27491</v>
      </c>
      <c r="D4212" t="s">
        <v>33832</v>
      </c>
      <c r="E4212" t="s">
        <v>27491</v>
      </c>
      <c r="F4212" t="s">
        <v>43</v>
      </c>
      <c r="G4212">
        <v>7178</v>
      </c>
      <c r="H4212" t="s">
        <v>38961</v>
      </c>
      <c r="I4212">
        <v>7608</v>
      </c>
      <c r="J4212" t="s">
        <v>39135</v>
      </c>
      <c r="K4212" t="s">
        <v>43</v>
      </c>
    </row>
    <row r="4213" spans="1:11" x14ac:dyDescent="0.25">
      <c r="A4213" s="1">
        <v>4211</v>
      </c>
      <c r="B4213" t="s">
        <v>20713</v>
      </c>
      <c r="C4213" t="s">
        <v>27492</v>
      </c>
      <c r="D4213" t="s">
        <v>16352</v>
      </c>
      <c r="E4213" t="s">
        <v>27492</v>
      </c>
      <c r="F4213" t="s">
        <v>43</v>
      </c>
      <c r="G4213">
        <v>7178</v>
      </c>
      <c r="H4213" t="s">
        <v>38961</v>
      </c>
      <c r="I4213">
        <v>7608</v>
      </c>
      <c r="J4213" t="s">
        <v>39135</v>
      </c>
      <c r="K4213" t="s">
        <v>45</v>
      </c>
    </row>
    <row r="4214" spans="1:11" x14ac:dyDescent="0.25">
      <c r="A4214" s="1">
        <v>4212</v>
      </c>
      <c r="B4214" t="s">
        <v>20714</v>
      </c>
      <c r="C4214" t="s">
        <v>27493</v>
      </c>
      <c r="D4214" t="s">
        <v>33833</v>
      </c>
      <c r="E4214" t="s">
        <v>27493</v>
      </c>
      <c r="F4214" t="s">
        <v>43</v>
      </c>
      <c r="G4214">
        <v>7180</v>
      </c>
      <c r="H4214" t="s">
        <v>38962</v>
      </c>
      <c r="I4214">
        <v>7182</v>
      </c>
      <c r="J4214" t="s">
        <v>38963</v>
      </c>
      <c r="K4214" t="s">
        <v>45</v>
      </c>
    </row>
    <row r="4215" spans="1:11" x14ac:dyDescent="0.25">
      <c r="A4215" s="1">
        <v>4213</v>
      </c>
      <c r="B4215" t="s">
        <v>20715</v>
      </c>
      <c r="C4215" t="s">
        <v>27494</v>
      </c>
      <c r="D4215" t="s">
        <v>33834</v>
      </c>
      <c r="E4215" t="s">
        <v>27494</v>
      </c>
      <c r="F4215" t="s">
        <v>43</v>
      </c>
      <c r="G4215">
        <v>7180</v>
      </c>
      <c r="H4215" t="s">
        <v>38962</v>
      </c>
      <c r="I4215">
        <v>7182</v>
      </c>
      <c r="J4215" t="s">
        <v>38963</v>
      </c>
      <c r="K4215" t="s">
        <v>15326</v>
      </c>
    </row>
    <row r="4216" spans="1:11" x14ac:dyDescent="0.25">
      <c r="A4216" s="1">
        <v>4214</v>
      </c>
      <c r="B4216" t="s">
        <v>20716</v>
      </c>
      <c r="C4216" t="s">
        <v>27495</v>
      </c>
      <c r="D4216" t="s">
        <v>33835</v>
      </c>
      <c r="E4216" t="s">
        <v>27495</v>
      </c>
      <c r="F4216" t="s">
        <v>43</v>
      </c>
      <c r="G4216">
        <v>7180</v>
      </c>
      <c r="H4216" t="s">
        <v>38962</v>
      </c>
      <c r="I4216">
        <v>7187</v>
      </c>
      <c r="J4216" t="s">
        <v>41819</v>
      </c>
      <c r="K4216" t="s">
        <v>43</v>
      </c>
    </row>
    <row r="4217" spans="1:11" x14ac:dyDescent="0.25">
      <c r="A4217" s="1">
        <v>4215</v>
      </c>
      <c r="B4217" t="s">
        <v>20717</v>
      </c>
      <c r="C4217" t="s">
        <v>27496</v>
      </c>
      <c r="D4217" t="s">
        <v>33836</v>
      </c>
      <c r="E4217" t="s">
        <v>27496</v>
      </c>
      <c r="F4217" t="s">
        <v>43</v>
      </c>
      <c r="G4217">
        <v>7180</v>
      </c>
      <c r="H4217" t="s">
        <v>38962</v>
      </c>
      <c r="I4217">
        <v>7222</v>
      </c>
      <c r="J4217" t="s">
        <v>38983</v>
      </c>
      <c r="K4217" t="s">
        <v>43</v>
      </c>
    </row>
    <row r="4218" spans="1:11" x14ac:dyDescent="0.25">
      <c r="A4218" s="1">
        <v>4216</v>
      </c>
      <c r="B4218" t="s">
        <v>20718</v>
      </c>
      <c r="C4218" t="s">
        <v>27497</v>
      </c>
      <c r="D4218" t="s">
        <v>33837</v>
      </c>
      <c r="E4218" t="s">
        <v>27497</v>
      </c>
      <c r="F4218" t="s">
        <v>43</v>
      </c>
      <c r="G4218">
        <v>7180</v>
      </c>
      <c r="H4218" t="s">
        <v>38962</v>
      </c>
      <c r="I4218">
        <v>7227</v>
      </c>
      <c r="J4218" t="s">
        <v>38988</v>
      </c>
      <c r="K4218" t="s">
        <v>43</v>
      </c>
    </row>
    <row r="4219" spans="1:11" x14ac:dyDescent="0.25">
      <c r="A4219" s="1">
        <v>4217</v>
      </c>
      <c r="B4219" t="s">
        <v>20719</v>
      </c>
      <c r="C4219" t="s">
        <v>27498</v>
      </c>
      <c r="D4219" t="s">
        <v>33838</v>
      </c>
      <c r="E4219" t="s">
        <v>27498</v>
      </c>
      <c r="F4219" t="s">
        <v>43</v>
      </c>
      <c r="G4219">
        <v>7182</v>
      </c>
      <c r="H4219" t="s">
        <v>38963</v>
      </c>
      <c r="I4219">
        <v>7186</v>
      </c>
      <c r="J4219" t="s">
        <v>38964</v>
      </c>
      <c r="K4219" t="s">
        <v>43</v>
      </c>
    </row>
    <row r="4220" spans="1:11" x14ac:dyDescent="0.25">
      <c r="A4220" s="1">
        <v>4218</v>
      </c>
      <c r="B4220" t="s">
        <v>20720</v>
      </c>
      <c r="C4220" t="s">
        <v>27499</v>
      </c>
      <c r="D4220" t="s">
        <v>33839</v>
      </c>
      <c r="E4220" t="s">
        <v>27499</v>
      </c>
      <c r="F4220" t="s">
        <v>43</v>
      </c>
      <c r="G4220">
        <v>7182</v>
      </c>
      <c r="H4220" t="s">
        <v>38963</v>
      </c>
      <c r="I4220">
        <v>7187</v>
      </c>
      <c r="J4220" t="s">
        <v>41819</v>
      </c>
      <c r="K4220" t="s">
        <v>43</v>
      </c>
    </row>
    <row r="4221" spans="1:11" x14ac:dyDescent="0.25">
      <c r="A4221" s="1">
        <v>4219</v>
      </c>
      <c r="B4221" t="s">
        <v>20721</v>
      </c>
      <c r="C4221" t="s">
        <v>27500</v>
      </c>
      <c r="D4221" t="s">
        <v>33840</v>
      </c>
      <c r="E4221" t="s">
        <v>27500</v>
      </c>
      <c r="F4221" t="s">
        <v>43</v>
      </c>
      <c r="G4221">
        <v>7182</v>
      </c>
      <c r="H4221" t="s">
        <v>38963</v>
      </c>
      <c r="I4221">
        <v>7188</v>
      </c>
      <c r="J4221" t="s">
        <v>38965</v>
      </c>
      <c r="K4221" t="s">
        <v>43</v>
      </c>
    </row>
    <row r="4222" spans="1:11" x14ac:dyDescent="0.25">
      <c r="A4222" s="1">
        <v>4220</v>
      </c>
      <c r="B4222" t="s">
        <v>20722</v>
      </c>
      <c r="C4222" t="s">
        <v>27501</v>
      </c>
      <c r="D4222" t="s">
        <v>33841</v>
      </c>
      <c r="E4222" t="s">
        <v>27501</v>
      </c>
      <c r="F4222" t="s">
        <v>43</v>
      </c>
      <c r="G4222">
        <v>7182</v>
      </c>
      <c r="H4222" t="s">
        <v>38963</v>
      </c>
      <c r="I4222">
        <v>7491</v>
      </c>
      <c r="J4222" t="s">
        <v>41820</v>
      </c>
      <c r="K4222" t="s">
        <v>43</v>
      </c>
    </row>
    <row r="4223" spans="1:11" x14ac:dyDescent="0.25">
      <c r="A4223" s="1">
        <v>4221</v>
      </c>
      <c r="B4223" t="s">
        <v>20723</v>
      </c>
      <c r="C4223" t="s">
        <v>27502</v>
      </c>
      <c r="D4223" t="s">
        <v>33842</v>
      </c>
      <c r="E4223" t="s">
        <v>27502</v>
      </c>
      <c r="F4223" t="s">
        <v>43</v>
      </c>
      <c r="G4223">
        <v>7186</v>
      </c>
      <c r="H4223" t="s">
        <v>38964</v>
      </c>
      <c r="I4223">
        <v>7190</v>
      </c>
      <c r="J4223" t="s">
        <v>38966</v>
      </c>
      <c r="K4223" t="s">
        <v>43</v>
      </c>
    </row>
    <row r="4224" spans="1:11" x14ac:dyDescent="0.25">
      <c r="A4224" s="1">
        <v>4222</v>
      </c>
      <c r="B4224" t="s">
        <v>20724</v>
      </c>
      <c r="C4224" t="s">
        <v>27503</v>
      </c>
      <c r="D4224" t="s">
        <v>33843</v>
      </c>
      <c r="E4224" t="s">
        <v>27503</v>
      </c>
      <c r="F4224" t="s">
        <v>43</v>
      </c>
      <c r="G4224">
        <v>7188</v>
      </c>
      <c r="H4224" t="s">
        <v>38965</v>
      </c>
      <c r="I4224">
        <v>7192</v>
      </c>
      <c r="J4224" t="s">
        <v>38968</v>
      </c>
      <c r="K4224" t="s">
        <v>43</v>
      </c>
    </row>
    <row r="4225" spans="1:11" x14ac:dyDescent="0.25">
      <c r="A4225" s="1">
        <v>4223</v>
      </c>
      <c r="B4225" t="s">
        <v>20725</v>
      </c>
      <c r="C4225" t="s">
        <v>27504</v>
      </c>
      <c r="D4225" t="s">
        <v>33844</v>
      </c>
      <c r="E4225" t="s">
        <v>27504</v>
      </c>
      <c r="F4225" t="s">
        <v>43</v>
      </c>
      <c r="G4225">
        <v>7190</v>
      </c>
      <c r="H4225" t="s">
        <v>38966</v>
      </c>
      <c r="I4225">
        <v>7193</v>
      </c>
      <c r="J4225" t="s">
        <v>41821</v>
      </c>
      <c r="K4225" t="s">
        <v>43</v>
      </c>
    </row>
    <row r="4226" spans="1:11" x14ac:dyDescent="0.25">
      <c r="A4226" s="1">
        <v>4224</v>
      </c>
      <c r="B4226" t="s">
        <v>20726</v>
      </c>
      <c r="C4226" t="s">
        <v>27505</v>
      </c>
      <c r="D4226" t="s">
        <v>33845</v>
      </c>
      <c r="E4226" t="s">
        <v>27505</v>
      </c>
      <c r="F4226" t="s">
        <v>43</v>
      </c>
      <c r="G4226">
        <v>7191</v>
      </c>
      <c r="H4226" t="s">
        <v>38967</v>
      </c>
      <c r="I4226">
        <v>7196</v>
      </c>
      <c r="J4226" t="s">
        <v>41822</v>
      </c>
      <c r="K4226" t="s">
        <v>43</v>
      </c>
    </row>
    <row r="4227" spans="1:11" x14ac:dyDescent="0.25">
      <c r="A4227" s="1">
        <v>4225</v>
      </c>
      <c r="B4227" t="s">
        <v>20727</v>
      </c>
      <c r="C4227" t="s">
        <v>27506</v>
      </c>
      <c r="D4227" t="s">
        <v>33846</v>
      </c>
      <c r="E4227" t="s">
        <v>27506</v>
      </c>
      <c r="F4227" t="s">
        <v>43</v>
      </c>
      <c r="G4227">
        <v>7192</v>
      </c>
      <c r="H4227" t="s">
        <v>38968</v>
      </c>
      <c r="I4227">
        <v>7193</v>
      </c>
      <c r="J4227" t="s">
        <v>41821</v>
      </c>
      <c r="K4227" t="s">
        <v>43</v>
      </c>
    </row>
    <row r="4228" spans="1:11" x14ac:dyDescent="0.25">
      <c r="A4228" s="1">
        <v>4226</v>
      </c>
      <c r="B4228" t="s">
        <v>20728</v>
      </c>
      <c r="C4228" t="s">
        <v>27507</v>
      </c>
      <c r="D4228" t="s">
        <v>33847</v>
      </c>
      <c r="E4228" t="s">
        <v>27507</v>
      </c>
      <c r="F4228" t="s">
        <v>43</v>
      </c>
      <c r="G4228">
        <v>7192</v>
      </c>
      <c r="H4228" t="s">
        <v>38968</v>
      </c>
      <c r="I4228">
        <v>7200</v>
      </c>
      <c r="J4228" t="s">
        <v>38972</v>
      </c>
      <c r="K4228" t="s">
        <v>43</v>
      </c>
    </row>
    <row r="4229" spans="1:11" x14ac:dyDescent="0.25">
      <c r="A4229" s="1">
        <v>4227</v>
      </c>
      <c r="B4229" t="s">
        <v>20729</v>
      </c>
      <c r="C4229" t="s">
        <v>27508</v>
      </c>
      <c r="D4229" t="s">
        <v>33848</v>
      </c>
      <c r="E4229" t="s">
        <v>27508</v>
      </c>
      <c r="F4229" t="s">
        <v>43</v>
      </c>
      <c r="G4229">
        <v>7192</v>
      </c>
      <c r="H4229" t="s">
        <v>38968</v>
      </c>
      <c r="I4229">
        <v>7502</v>
      </c>
      <c r="J4229" t="s">
        <v>41823</v>
      </c>
      <c r="K4229" t="s">
        <v>43</v>
      </c>
    </row>
    <row r="4230" spans="1:11" x14ac:dyDescent="0.25">
      <c r="A4230" s="1">
        <v>4228</v>
      </c>
      <c r="B4230" t="s">
        <v>20730</v>
      </c>
      <c r="C4230" t="s">
        <v>27509</v>
      </c>
      <c r="D4230" t="s">
        <v>33849</v>
      </c>
      <c r="E4230" t="s">
        <v>27509</v>
      </c>
      <c r="F4230" t="s">
        <v>43</v>
      </c>
      <c r="G4230">
        <v>7194</v>
      </c>
      <c r="H4230" t="s">
        <v>38969</v>
      </c>
      <c r="I4230">
        <v>7195</v>
      </c>
      <c r="J4230" t="s">
        <v>38970</v>
      </c>
      <c r="K4230" t="s">
        <v>43</v>
      </c>
    </row>
    <row r="4231" spans="1:11" x14ac:dyDescent="0.25">
      <c r="A4231" s="1">
        <v>4229</v>
      </c>
      <c r="B4231" t="s">
        <v>20731</v>
      </c>
      <c r="C4231" t="s">
        <v>27510</v>
      </c>
      <c r="D4231" t="s">
        <v>33850</v>
      </c>
      <c r="E4231" t="s">
        <v>27510</v>
      </c>
      <c r="F4231" t="s">
        <v>43</v>
      </c>
      <c r="G4231">
        <v>7194</v>
      </c>
      <c r="H4231" t="s">
        <v>38969</v>
      </c>
      <c r="I4231">
        <v>7196</v>
      </c>
      <c r="J4231" t="s">
        <v>41822</v>
      </c>
      <c r="K4231" t="s">
        <v>43</v>
      </c>
    </row>
    <row r="4232" spans="1:11" x14ac:dyDescent="0.25">
      <c r="A4232" s="1">
        <v>4230</v>
      </c>
      <c r="B4232" t="s">
        <v>20732</v>
      </c>
      <c r="C4232" t="s">
        <v>27511</v>
      </c>
      <c r="D4232" t="s">
        <v>33851</v>
      </c>
      <c r="E4232" t="s">
        <v>27511</v>
      </c>
      <c r="F4232" t="s">
        <v>43</v>
      </c>
      <c r="G4232">
        <v>7195</v>
      </c>
      <c r="H4232" t="s">
        <v>38970</v>
      </c>
      <c r="I4232">
        <v>7215</v>
      </c>
      <c r="J4232" t="s">
        <v>38978</v>
      </c>
      <c r="K4232" t="s">
        <v>43</v>
      </c>
    </row>
    <row r="4233" spans="1:11" x14ac:dyDescent="0.25">
      <c r="A4233" s="1">
        <v>4231</v>
      </c>
      <c r="B4233" t="s">
        <v>20733</v>
      </c>
      <c r="C4233" t="s">
        <v>23600</v>
      </c>
      <c r="D4233" t="s">
        <v>30215</v>
      </c>
      <c r="E4233" t="s">
        <v>23600</v>
      </c>
      <c r="F4233" t="s">
        <v>23600</v>
      </c>
      <c r="G4233" t="s">
        <v>23600</v>
      </c>
      <c r="H4233" t="s">
        <v>23600</v>
      </c>
      <c r="I4233" t="s">
        <v>23600</v>
      </c>
      <c r="J4233" t="s">
        <v>23600</v>
      </c>
      <c r="K4233" t="s">
        <v>23600</v>
      </c>
    </row>
    <row r="4234" spans="1:11" x14ac:dyDescent="0.25">
      <c r="A4234" s="1">
        <v>4232</v>
      </c>
      <c r="B4234" t="s">
        <v>20734</v>
      </c>
      <c r="C4234" t="s">
        <v>27512</v>
      </c>
      <c r="D4234" t="s">
        <v>33852</v>
      </c>
      <c r="E4234" t="s">
        <v>27512</v>
      </c>
      <c r="F4234" t="s">
        <v>43</v>
      </c>
      <c r="G4234">
        <v>7198</v>
      </c>
      <c r="H4234" t="s">
        <v>38971</v>
      </c>
      <c r="I4234">
        <v>7498</v>
      </c>
      <c r="J4234" t="s">
        <v>39092</v>
      </c>
      <c r="K4234" t="s">
        <v>43</v>
      </c>
    </row>
    <row r="4235" spans="1:11" x14ac:dyDescent="0.25">
      <c r="A4235" s="1">
        <v>4233</v>
      </c>
      <c r="B4235" t="s">
        <v>20735</v>
      </c>
      <c r="C4235" t="s">
        <v>27513</v>
      </c>
      <c r="D4235" t="s">
        <v>33853</v>
      </c>
      <c r="E4235" t="s">
        <v>27513</v>
      </c>
      <c r="F4235" t="s">
        <v>43</v>
      </c>
      <c r="G4235">
        <v>7198</v>
      </c>
      <c r="H4235" t="s">
        <v>38971</v>
      </c>
      <c r="I4235">
        <v>7502</v>
      </c>
      <c r="J4235" t="s">
        <v>41823</v>
      </c>
      <c r="K4235" t="s">
        <v>43</v>
      </c>
    </row>
    <row r="4236" spans="1:11" x14ac:dyDescent="0.25">
      <c r="A4236" s="1">
        <v>4234</v>
      </c>
      <c r="B4236" t="s">
        <v>20736</v>
      </c>
      <c r="C4236" t="s">
        <v>27514</v>
      </c>
      <c r="D4236" t="s">
        <v>33854</v>
      </c>
      <c r="E4236" t="s">
        <v>27514</v>
      </c>
      <c r="F4236" t="s">
        <v>43</v>
      </c>
      <c r="G4236">
        <v>7200</v>
      </c>
      <c r="H4236" t="s">
        <v>38972</v>
      </c>
      <c r="I4236">
        <v>7515</v>
      </c>
      <c r="J4236" t="s">
        <v>41824</v>
      </c>
      <c r="K4236" t="s">
        <v>43</v>
      </c>
    </row>
    <row r="4237" spans="1:11" x14ac:dyDescent="0.25">
      <c r="A4237" s="1">
        <v>4235</v>
      </c>
      <c r="B4237" t="s">
        <v>20737</v>
      </c>
      <c r="C4237" t="s">
        <v>27515</v>
      </c>
      <c r="D4237" t="s">
        <v>33855</v>
      </c>
      <c r="E4237" t="s">
        <v>27515</v>
      </c>
      <c r="F4237" t="s">
        <v>43</v>
      </c>
      <c r="G4237">
        <v>7200</v>
      </c>
      <c r="H4237" t="s">
        <v>38972</v>
      </c>
      <c r="I4237">
        <v>7546</v>
      </c>
      <c r="J4237" t="s">
        <v>41825</v>
      </c>
      <c r="K4237" t="s">
        <v>43</v>
      </c>
    </row>
    <row r="4238" spans="1:11" x14ac:dyDescent="0.25">
      <c r="A4238" s="1">
        <v>4236</v>
      </c>
      <c r="B4238" t="s">
        <v>20738</v>
      </c>
      <c r="C4238" t="s">
        <v>27516</v>
      </c>
      <c r="D4238" t="s">
        <v>33856</v>
      </c>
      <c r="E4238" t="s">
        <v>27516</v>
      </c>
      <c r="F4238" t="s">
        <v>43</v>
      </c>
      <c r="G4238">
        <v>7202</v>
      </c>
      <c r="H4238" t="s">
        <v>38973</v>
      </c>
      <c r="I4238">
        <v>7356</v>
      </c>
      <c r="J4238" t="s">
        <v>39055</v>
      </c>
      <c r="K4238" t="s">
        <v>43</v>
      </c>
    </row>
    <row r="4239" spans="1:11" x14ac:dyDescent="0.25">
      <c r="A4239" s="1">
        <v>4237</v>
      </c>
      <c r="B4239" t="s">
        <v>20739</v>
      </c>
      <c r="C4239" t="s">
        <v>27517</v>
      </c>
      <c r="D4239" t="s">
        <v>33857</v>
      </c>
      <c r="E4239" t="s">
        <v>27517</v>
      </c>
      <c r="F4239" t="s">
        <v>43</v>
      </c>
      <c r="G4239">
        <v>7202</v>
      </c>
      <c r="H4239" t="s">
        <v>38973</v>
      </c>
      <c r="I4239">
        <v>7500</v>
      </c>
      <c r="J4239" t="s">
        <v>39094</v>
      </c>
      <c r="K4239" t="s">
        <v>43</v>
      </c>
    </row>
    <row r="4240" spans="1:11" x14ac:dyDescent="0.25">
      <c r="A4240" s="1">
        <v>4238</v>
      </c>
      <c r="B4240" t="s">
        <v>20740</v>
      </c>
      <c r="C4240" t="s">
        <v>27518</v>
      </c>
      <c r="D4240" t="s">
        <v>33858</v>
      </c>
      <c r="E4240" t="s">
        <v>27518</v>
      </c>
      <c r="F4240" t="s">
        <v>36637</v>
      </c>
      <c r="G4240">
        <v>7202</v>
      </c>
      <c r="H4240" t="s">
        <v>38973</v>
      </c>
      <c r="I4240">
        <v>9147</v>
      </c>
      <c r="J4240" t="s">
        <v>39459</v>
      </c>
      <c r="K4240" t="s">
        <v>43</v>
      </c>
    </row>
    <row r="4241" spans="1:11" x14ac:dyDescent="0.25">
      <c r="A4241" s="1">
        <v>4239</v>
      </c>
      <c r="B4241" t="s">
        <v>20741</v>
      </c>
      <c r="C4241" t="s">
        <v>27519</v>
      </c>
      <c r="D4241" t="s">
        <v>33859</v>
      </c>
      <c r="E4241" t="s">
        <v>27519</v>
      </c>
      <c r="F4241" t="s">
        <v>43</v>
      </c>
      <c r="G4241">
        <v>7206</v>
      </c>
      <c r="H4241" t="s">
        <v>38974</v>
      </c>
      <c r="I4241">
        <v>7215</v>
      </c>
      <c r="J4241" t="s">
        <v>38978</v>
      </c>
      <c r="K4241" t="s">
        <v>43</v>
      </c>
    </row>
    <row r="4242" spans="1:11" x14ac:dyDescent="0.25">
      <c r="A4242" s="1">
        <v>4240</v>
      </c>
      <c r="B4242" t="s">
        <v>20742</v>
      </c>
      <c r="C4242" t="s">
        <v>27520</v>
      </c>
      <c r="D4242" t="s">
        <v>33860</v>
      </c>
      <c r="E4242" t="s">
        <v>27520</v>
      </c>
      <c r="F4242" t="s">
        <v>43</v>
      </c>
      <c r="G4242">
        <v>7208</v>
      </c>
      <c r="H4242" t="s">
        <v>38975</v>
      </c>
      <c r="I4242">
        <v>7209</v>
      </c>
      <c r="J4242" t="s">
        <v>38976</v>
      </c>
      <c r="K4242" t="s">
        <v>43</v>
      </c>
    </row>
    <row r="4243" spans="1:11" x14ac:dyDescent="0.25">
      <c r="A4243" s="1">
        <v>4241</v>
      </c>
      <c r="B4243" t="s">
        <v>20743</v>
      </c>
      <c r="C4243" t="s">
        <v>27521</v>
      </c>
      <c r="D4243" t="s">
        <v>33861</v>
      </c>
      <c r="E4243" t="s">
        <v>27521</v>
      </c>
      <c r="F4243" t="s">
        <v>43</v>
      </c>
      <c r="G4243">
        <v>7208</v>
      </c>
      <c r="H4243" t="s">
        <v>38975</v>
      </c>
      <c r="I4243">
        <v>7325</v>
      </c>
      <c r="J4243" t="s">
        <v>39041</v>
      </c>
      <c r="K4243" t="s">
        <v>43</v>
      </c>
    </row>
    <row r="4244" spans="1:11" x14ac:dyDescent="0.25">
      <c r="A4244" s="1">
        <v>4242</v>
      </c>
      <c r="B4244" t="s">
        <v>20744</v>
      </c>
      <c r="C4244" t="s">
        <v>27522</v>
      </c>
      <c r="D4244" t="s">
        <v>33862</v>
      </c>
      <c r="E4244" t="s">
        <v>27522</v>
      </c>
      <c r="F4244" t="s">
        <v>43</v>
      </c>
      <c r="G4244">
        <v>7209</v>
      </c>
      <c r="H4244" t="s">
        <v>38976</v>
      </c>
      <c r="I4244">
        <v>7212</v>
      </c>
      <c r="J4244" t="s">
        <v>41826</v>
      </c>
      <c r="K4244" t="s">
        <v>43</v>
      </c>
    </row>
    <row r="4245" spans="1:11" x14ac:dyDescent="0.25">
      <c r="A4245" s="1">
        <v>4243</v>
      </c>
      <c r="B4245" t="s">
        <v>20745</v>
      </c>
      <c r="C4245" t="s">
        <v>27523</v>
      </c>
      <c r="D4245" t="s">
        <v>33863</v>
      </c>
      <c r="E4245" t="s">
        <v>27523</v>
      </c>
      <c r="F4245" t="s">
        <v>43</v>
      </c>
      <c r="G4245">
        <v>7210</v>
      </c>
      <c r="H4245" t="s">
        <v>38977</v>
      </c>
      <c r="I4245">
        <v>7212</v>
      </c>
      <c r="J4245" t="s">
        <v>41826</v>
      </c>
      <c r="K4245" t="s">
        <v>43</v>
      </c>
    </row>
    <row r="4246" spans="1:11" x14ac:dyDescent="0.25">
      <c r="A4246" s="1">
        <v>4244</v>
      </c>
      <c r="B4246" t="s">
        <v>20746</v>
      </c>
      <c r="C4246" t="s">
        <v>27524</v>
      </c>
      <c r="D4246" t="s">
        <v>33864</v>
      </c>
      <c r="E4246" t="s">
        <v>27524</v>
      </c>
      <c r="F4246" t="s">
        <v>43</v>
      </c>
      <c r="G4246">
        <v>7210</v>
      </c>
      <c r="H4246" t="s">
        <v>38977</v>
      </c>
      <c r="I4246">
        <v>7556</v>
      </c>
      <c r="J4246" t="s">
        <v>41827</v>
      </c>
      <c r="K4246" t="s">
        <v>43</v>
      </c>
    </row>
    <row r="4247" spans="1:11" x14ac:dyDescent="0.25">
      <c r="A4247" s="1">
        <v>4245</v>
      </c>
      <c r="B4247" t="s">
        <v>20747</v>
      </c>
      <c r="C4247" t="s">
        <v>27525</v>
      </c>
      <c r="D4247" t="s">
        <v>33865</v>
      </c>
      <c r="E4247" t="s">
        <v>27525</v>
      </c>
      <c r="F4247" t="s">
        <v>43</v>
      </c>
      <c r="G4247">
        <v>7215</v>
      </c>
      <c r="H4247" t="s">
        <v>38978</v>
      </c>
      <c r="I4247">
        <v>7218</v>
      </c>
      <c r="J4247" t="s">
        <v>38980</v>
      </c>
      <c r="K4247" t="s">
        <v>43</v>
      </c>
    </row>
    <row r="4248" spans="1:11" x14ac:dyDescent="0.25">
      <c r="A4248" s="1">
        <v>4246</v>
      </c>
      <c r="B4248" t="s">
        <v>20748</v>
      </c>
      <c r="C4248" t="s">
        <v>27526</v>
      </c>
      <c r="D4248" t="s">
        <v>33866</v>
      </c>
      <c r="E4248" t="s">
        <v>27526</v>
      </c>
      <c r="F4248" t="s">
        <v>43</v>
      </c>
      <c r="G4248">
        <v>7216</v>
      </c>
      <c r="H4248" t="s">
        <v>38979</v>
      </c>
      <c r="I4248">
        <v>7224</v>
      </c>
      <c r="J4248" t="s">
        <v>38985</v>
      </c>
      <c r="K4248" t="s">
        <v>43</v>
      </c>
    </row>
    <row r="4249" spans="1:11" x14ac:dyDescent="0.25">
      <c r="A4249" s="1">
        <v>4247</v>
      </c>
      <c r="B4249" t="s">
        <v>20749</v>
      </c>
      <c r="C4249" t="s">
        <v>27527</v>
      </c>
      <c r="D4249" t="s">
        <v>33867</v>
      </c>
      <c r="E4249" t="s">
        <v>27527</v>
      </c>
      <c r="F4249" t="s">
        <v>43</v>
      </c>
      <c r="G4249">
        <v>7216</v>
      </c>
      <c r="H4249" t="s">
        <v>38979</v>
      </c>
      <c r="I4249">
        <v>7325</v>
      </c>
      <c r="J4249" t="s">
        <v>39041</v>
      </c>
      <c r="K4249" t="s">
        <v>43</v>
      </c>
    </row>
    <row r="4250" spans="1:11" x14ac:dyDescent="0.25">
      <c r="A4250" s="1">
        <v>4248</v>
      </c>
      <c r="B4250" t="s">
        <v>20750</v>
      </c>
      <c r="C4250" t="s">
        <v>27528</v>
      </c>
      <c r="D4250" t="s">
        <v>33868</v>
      </c>
      <c r="E4250" t="s">
        <v>27528</v>
      </c>
      <c r="F4250" t="s">
        <v>43</v>
      </c>
      <c r="G4250">
        <v>7216</v>
      </c>
      <c r="H4250" t="s">
        <v>38979</v>
      </c>
      <c r="I4250">
        <v>7560</v>
      </c>
      <c r="J4250" t="s">
        <v>39115</v>
      </c>
      <c r="K4250" t="s">
        <v>45</v>
      </c>
    </row>
    <row r="4251" spans="1:11" x14ac:dyDescent="0.25">
      <c r="A4251" s="1">
        <v>4249</v>
      </c>
      <c r="B4251" t="s">
        <v>20751</v>
      </c>
      <c r="C4251" t="s">
        <v>27529</v>
      </c>
      <c r="D4251" t="s">
        <v>33869</v>
      </c>
      <c r="E4251" t="s">
        <v>27529</v>
      </c>
      <c r="F4251" t="s">
        <v>43</v>
      </c>
      <c r="G4251">
        <v>7218</v>
      </c>
      <c r="H4251" t="s">
        <v>38980</v>
      </c>
      <c r="I4251">
        <v>7220</v>
      </c>
      <c r="J4251" t="s">
        <v>38981</v>
      </c>
      <c r="K4251" t="s">
        <v>43</v>
      </c>
    </row>
    <row r="4252" spans="1:11" x14ac:dyDescent="0.25">
      <c r="A4252" s="1">
        <v>4250</v>
      </c>
      <c r="B4252" t="s">
        <v>20752</v>
      </c>
      <c r="C4252" t="s">
        <v>27530</v>
      </c>
      <c r="D4252" t="s">
        <v>33870</v>
      </c>
      <c r="E4252" t="s">
        <v>27530</v>
      </c>
      <c r="F4252" t="s">
        <v>43</v>
      </c>
      <c r="G4252">
        <v>7220</v>
      </c>
      <c r="H4252" t="s">
        <v>38981</v>
      </c>
      <c r="I4252">
        <v>7223</v>
      </c>
      <c r="J4252" t="s">
        <v>38984</v>
      </c>
      <c r="K4252" t="s">
        <v>43</v>
      </c>
    </row>
    <row r="4253" spans="1:11" x14ac:dyDescent="0.25">
      <c r="A4253" s="1">
        <v>4251</v>
      </c>
      <c r="B4253" t="s">
        <v>20753</v>
      </c>
      <c r="C4253" t="s">
        <v>27531</v>
      </c>
      <c r="D4253" t="s">
        <v>33871</v>
      </c>
      <c r="E4253" t="s">
        <v>27531</v>
      </c>
      <c r="F4253" t="s">
        <v>43</v>
      </c>
      <c r="G4253">
        <v>7221</v>
      </c>
      <c r="H4253" t="s">
        <v>38982</v>
      </c>
      <c r="I4253">
        <v>7225</v>
      </c>
      <c r="J4253" t="s">
        <v>38986</v>
      </c>
      <c r="K4253" t="s">
        <v>43</v>
      </c>
    </row>
    <row r="4254" spans="1:11" x14ac:dyDescent="0.25">
      <c r="A4254" s="1">
        <v>4252</v>
      </c>
      <c r="B4254" t="s">
        <v>20754</v>
      </c>
      <c r="C4254" t="s">
        <v>27532</v>
      </c>
      <c r="D4254" t="s">
        <v>33872</v>
      </c>
      <c r="E4254" t="s">
        <v>27532</v>
      </c>
      <c r="F4254" t="s">
        <v>43</v>
      </c>
      <c r="G4254">
        <v>7221</v>
      </c>
      <c r="H4254" t="s">
        <v>38982</v>
      </c>
      <c r="I4254">
        <v>7226</v>
      </c>
      <c r="J4254" t="s">
        <v>38987</v>
      </c>
      <c r="K4254" t="s">
        <v>43</v>
      </c>
    </row>
    <row r="4255" spans="1:11" x14ac:dyDescent="0.25">
      <c r="A4255" s="1">
        <v>4253</v>
      </c>
      <c r="B4255" t="s">
        <v>20755</v>
      </c>
      <c r="C4255" t="s">
        <v>27533</v>
      </c>
      <c r="D4255" t="s">
        <v>33873</v>
      </c>
      <c r="E4255" t="s">
        <v>27533</v>
      </c>
      <c r="F4255" t="s">
        <v>43</v>
      </c>
      <c r="G4255">
        <v>7221</v>
      </c>
      <c r="H4255" t="s">
        <v>38982</v>
      </c>
      <c r="I4255">
        <v>7612</v>
      </c>
      <c r="J4255" t="s">
        <v>39137</v>
      </c>
      <c r="K4255" t="s">
        <v>43</v>
      </c>
    </row>
    <row r="4256" spans="1:11" x14ac:dyDescent="0.25">
      <c r="A4256" s="1">
        <v>4254</v>
      </c>
      <c r="B4256" t="s">
        <v>20756</v>
      </c>
      <c r="C4256" t="s">
        <v>27534</v>
      </c>
      <c r="D4256" t="s">
        <v>33874</v>
      </c>
      <c r="E4256" t="s">
        <v>27534</v>
      </c>
      <c r="F4256" t="s">
        <v>43</v>
      </c>
      <c r="G4256">
        <v>7222</v>
      </c>
      <c r="H4256" t="s">
        <v>38983</v>
      </c>
      <c r="I4256">
        <v>7224</v>
      </c>
      <c r="J4256" t="s">
        <v>38985</v>
      </c>
      <c r="K4256" t="s">
        <v>43</v>
      </c>
    </row>
    <row r="4257" spans="1:11" x14ac:dyDescent="0.25">
      <c r="A4257" s="1">
        <v>4255</v>
      </c>
      <c r="B4257" t="s">
        <v>20757</v>
      </c>
      <c r="C4257" t="s">
        <v>27535</v>
      </c>
      <c r="D4257" t="s">
        <v>33875</v>
      </c>
      <c r="E4257" t="s">
        <v>27535</v>
      </c>
      <c r="F4257" t="s">
        <v>43</v>
      </c>
      <c r="G4257">
        <v>7223</v>
      </c>
      <c r="H4257" t="s">
        <v>38984</v>
      </c>
      <c r="I4257">
        <v>7230</v>
      </c>
      <c r="J4257" t="s">
        <v>38991</v>
      </c>
      <c r="K4257" t="s">
        <v>43</v>
      </c>
    </row>
    <row r="4258" spans="1:11" x14ac:dyDescent="0.25">
      <c r="A4258" s="1">
        <v>4256</v>
      </c>
      <c r="B4258" t="s">
        <v>20758</v>
      </c>
      <c r="C4258" t="s">
        <v>27536</v>
      </c>
      <c r="D4258" t="s">
        <v>33876</v>
      </c>
      <c r="E4258" t="s">
        <v>27536</v>
      </c>
      <c r="F4258" t="s">
        <v>43</v>
      </c>
      <c r="G4258">
        <v>7223</v>
      </c>
      <c r="H4258" t="s">
        <v>38984</v>
      </c>
      <c r="I4258">
        <v>78577</v>
      </c>
      <c r="J4258" t="s">
        <v>41828</v>
      </c>
      <c r="K4258" t="s">
        <v>43</v>
      </c>
    </row>
    <row r="4259" spans="1:11" x14ac:dyDescent="0.25">
      <c r="A4259" s="1">
        <v>4257</v>
      </c>
      <c r="B4259" t="s">
        <v>20759</v>
      </c>
      <c r="C4259" t="s">
        <v>27537</v>
      </c>
      <c r="D4259" t="s">
        <v>33877</v>
      </c>
      <c r="E4259" t="s">
        <v>27537</v>
      </c>
      <c r="F4259" t="s">
        <v>43</v>
      </c>
      <c r="G4259">
        <v>7223</v>
      </c>
      <c r="H4259" t="s">
        <v>38984</v>
      </c>
      <c r="I4259">
        <v>78579</v>
      </c>
      <c r="J4259" t="s">
        <v>41829</v>
      </c>
      <c r="K4259" t="s">
        <v>43</v>
      </c>
    </row>
    <row r="4260" spans="1:11" x14ac:dyDescent="0.25">
      <c r="A4260" s="1">
        <v>4258</v>
      </c>
      <c r="B4260" t="s">
        <v>20760</v>
      </c>
      <c r="C4260" t="s">
        <v>27538</v>
      </c>
      <c r="D4260" t="s">
        <v>33878</v>
      </c>
      <c r="E4260" t="s">
        <v>27538</v>
      </c>
      <c r="F4260" t="s">
        <v>43</v>
      </c>
      <c r="G4260">
        <v>7224</v>
      </c>
      <c r="H4260" t="s">
        <v>38985</v>
      </c>
      <c r="I4260">
        <v>7245</v>
      </c>
      <c r="J4260" t="s">
        <v>41830</v>
      </c>
      <c r="K4260" t="s">
        <v>43</v>
      </c>
    </row>
    <row r="4261" spans="1:11" x14ac:dyDescent="0.25">
      <c r="A4261" s="1">
        <v>4259</v>
      </c>
      <c r="B4261" t="s">
        <v>20761</v>
      </c>
      <c r="C4261" t="s">
        <v>27539</v>
      </c>
      <c r="D4261" t="s">
        <v>33879</v>
      </c>
      <c r="E4261" t="s">
        <v>27539</v>
      </c>
      <c r="F4261" t="s">
        <v>43</v>
      </c>
      <c r="G4261">
        <v>7225</v>
      </c>
      <c r="H4261" t="s">
        <v>38986</v>
      </c>
      <c r="I4261">
        <v>7598</v>
      </c>
      <c r="J4261" t="s">
        <v>41831</v>
      </c>
      <c r="K4261" t="s">
        <v>43</v>
      </c>
    </row>
    <row r="4262" spans="1:11" x14ac:dyDescent="0.25">
      <c r="A4262" s="1">
        <v>4260</v>
      </c>
      <c r="B4262" t="s">
        <v>20762</v>
      </c>
      <c r="C4262" t="s">
        <v>27540</v>
      </c>
      <c r="D4262" t="s">
        <v>33880</v>
      </c>
      <c r="E4262" t="s">
        <v>27540</v>
      </c>
      <c r="F4262" t="s">
        <v>43</v>
      </c>
      <c r="G4262">
        <v>7226</v>
      </c>
      <c r="H4262" t="s">
        <v>38987</v>
      </c>
      <c r="I4262">
        <v>7228</v>
      </c>
      <c r="J4262" t="s">
        <v>38989</v>
      </c>
      <c r="K4262" t="s">
        <v>43</v>
      </c>
    </row>
    <row r="4263" spans="1:11" x14ac:dyDescent="0.25">
      <c r="A4263" s="1">
        <v>4261</v>
      </c>
      <c r="B4263" t="s">
        <v>20763</v>
      </c>
      <c r="C4263" t="s">
        <v>27541</v>
      </c>
      <c r="D4263" t="s">
        <v>33881</v>
      </c>
      <c r="E4263" t="s">
        <v>27541</v>
      </c>
      <c r="F4263" t="s">
        <v>43</v>
      </c>
      <c r="G4263">
        <v>7227</v>
      </c>
      <c r="H4263" t="s">
        <v>38988</v>
      </c>
      <c r="I4263">
        <v>7228</v>
      </c>
      <c r="J4263" t="s">
        <v>38989</v>
      </c>
      <c r="K4263" t="s">
        <v>43</v>
      </c>
    </row>
    <row r="4264" spans="1:11" x14ac:dyDescent="0.25">
      <c r="A4264" s="1">
        <v>4262</v>
      </c>
      <c r="B4264" t="s">
        <v>20764</v>
      </c>
      <c r="C4264" t="s">
        <v>27542</v>
      </c>
      <c r="D4264" t="s">
        <v>33882</v>
      </c>
      <c r="E4264" t="s">
        <v>27542</v>
      </c>
      <c r="F4264" t="s">
        <v>43</v>
      </c>
      <c r="G4264">
        <v>7228</v>
      </c>
      <c r="H4264" t="s">
        <v>38989</v>
      </c>
      <c r="I4264">
        <v>7229</v>
      </c>
      <c r="J4264" t="s">
        <v>38990</v>
      </c>
      <c r="K4264" t="s">
        <v>43</v>
      </c>
    </row>
    <row r="4265" spans="1:11" x14ac:dyDescent="0.25">
      <c r="A4265" s="1">
        <v>4263</v>
      </c>
      <c r="B4265" t="s">
        <v>20765</v>
      </c>
      <c r="C4265" t="s">
        <v>27543</v>
      </c>
      <c r="D4265" t="s">
        <v>33883</v>
      </c>
      <c r="E4265" t="s">
        <v>27543</v>
      </c>
      <c r="F4265" t="s">
        <v>43</v>
      </c>
      <c r="G4265">
        <v>7228</v>
      </c>
      <c r="H4265" t="s">
        <v>38989</v>
      </c>
      <c r="I4265">
        <v>7595</v>
      </c>
      <c r="J4265" t="s">
        <v>39128</v>
      </c>
      <c r="K4265" t="s">
        <v>43</v>
      </c>
    </row>
    <row r="4266" spans="1:11" x14ac:dyDescent="0.25">
      <c r="A4266" s="1">
        <v>4264</v>
      </c>
      <c r="B4266" t="s">
        <v>20766</v>
      </c>
      <c r="C4266" t="s">
        <v>27544</v>
      </c>
      <c r="D4266" t="s">
        <v>33884</v>
      </c>
      <c r="E4266" t="s">
        <v>27544</v>
      </c>
      <c r="F4266" t="s">
        <v>43</v>
      </c>
      <c r="G4266">
        <v>7228</v>
      </c>
      <c r="H4266" t="s">
        <v>38989</v>
      </c>
      <c r="I4266">
        <v>7598</v>
      </c>
      <c r="J4266" t="s">
        <v>41831</v>
      </c>
      <c r="K4266" t="s">
        <v>43</v>
      </c>
    </row>
    <row r="4267" spans="1:11" x14ac:dyDescent="0.25">
      <c r="A4267" s="1">
        <v>4265</v>
      </c>
      <c r="B4267" t="s">
        <v>20767</v>
      </c>
      <c r="C4267" t="s">
        <v>27545</v>
      </c>
      <c r="D4267" t="s">
        <v>16484</v>
      </c>
      <c r="E4267" t="s">
        <v>27545</v>
      </c>
      <c r="F4267" t="s">
        <v>43</v>
      </c>
      <c r="G4267">
        <v>7228</v>
      </c>
      <c r="H4267" t="s">
        <v>38989</v>
      </c>
      <c r="I4267">
        <v>7695</v>
      </c>
      <c r="J4267" t="s">
        <v>41832</v>
      </c>
      <c r="K4267" t="s">
        <v>43</v>
      </c>
    </row>
    <row r="4268" spans="1:11" x14ac:dyDescent="0.25">
      <c r="A4268" s="1">
        <v>4266</v>
      </c>
      <c r="B4268" t="s">
        <v>20768</v>
      </c>
      <c r="C4268" t="s">
        <v>27546</v>
      </c>
      <c r="D4268" t="s">
        <v>33885</v>
      </c>
      <c r="E4268" t="s">
        <v>27546</v>
      </c>
      <c r="F4268" t="s">
        <v>43</v>
      </c>
      <c r="G4268">
        <v>7229</v>
      </c>
      <c r="H4268" t="s">
        <v>38990</v>
      </c>
      <c r="I4268">
        <v>7601</v>
      </c>
      <c r="J4268" t="s">
        <v>39131</v>
      </c>
      <c r="K4268" t="s">
        <v>43</v>
      </c>
    </row>
    <row r="4269" spans="1:11" x14ac:dyDescent="0.25">
      <c r="A4269" s="1">
        <v>4267</v>
      </c>
      <c r="B4269" t="s">
        <v>20769</v>
      </c>
      <c r="C4269" t="s">
        <v>27547</v>
      </c>
      <c r="D4269" t="s">
        <v>33886</v>
      </c>
      <c r="E4269" t="s">
        <v>27547</v>
      </c>
      <c r="F4269" t="s">
        <v>43</v>
      </c>
      <c r="G4269">
        <v>7230</v>
      </c>
      <c r="H4269" t="s">
        <v>38991</v>
      </c>
      <c r="I4269">
        <v>7231</v>
      </c>
      <c r="J4269" t="s">
        <v>38992</v>
      </c>
      <c r="K4269" t="s">
        <v>43</v>
      </c>
    </row>
    <row r="4270" spans="1:11" x14ac:dyDescent="0.25">
      <c r="A4270" s="1">
        <v>4268</v>
      </c>
      <c r="B4270" t="s">
        <v>20770</v>
      </c>
      <c r="C4270" t="s">
        <v>27548</v>
      </c>
      <c r="D4270" t="s">
        <v>33887</v>
      </c>
      <c r="E4270" t="s">
        <v>27548</v>
      </c>
      <c r="F4270" t="s">
        <v>43</v>
      </c>
      <c r="G4270">
        <v>7231</v>
      </c>
      <c r="H4270" t="s">
        <v>38992</v>
      </c>
      <c r="I4270">
        <v>7232</v>
      </c>
      <c r="J4270" t="s">
        <v>38993</v>
      </c>
      <c r="K4270" t="s">
        <v>43</v>
      </c>
    </row>
    <row r="4271" spans="1:11" x14ac:dyDescent="0.25">
      <c r="A4271" s="1">
        <v>4269</v>
      </c>
      <c r="B4271" t="s">
        <v>20771</v>
      </c>
      <c r="C4271" t="s">
        <v>27549</v>
      </c>
      <c r="D4271" t="s">
        <v>33888</v>
      </c>
      <c r="E4271" t="s">
        <v>27549</v>
      </c>
      <c r="F4271" t="s">
        <v>43</v>
      </c>
      <c r="G4271">
        <v>7232</v>
      </c>
      <c r="H4271" t="s">
        <v>38993</v>
      </c>
      <c r="I4271">
        <v>7247</v>
      </c>
      <c r="J4271" t="s">
        <v>41833</v>
      </c>
      <c r="K4271" t="s">
        <v>43</v>
      </c>
    </row>
    <row r="4272" spans="1:11" x14ac:dyDescent="0.25">
      <c r="A4272" s="1">
        <v>4270</v>
      </c>
      <c r="B4272" t="s">
        <v>20772</v>
      </c>
      <c r="C4272" t="s">
        <v>27550</v>
      </c>
      <c r="D4272" t="s">
        <v>33889</v>
      </c>
      <c r="E4272" t="s">
        <v>27550</v>
      </c>
      <c r="F4272" t="s">
        <v>43</v>
      </c>
      <c r="G4272">
        <v>7233</v>
      </c>
      <c r="H4272" t="s">
        <v>38994</v>
      </c>
      <c r="I4272">
        <v>78582</v>
      </c>
      <c r="J4272" t="s">
        <v>40373</v>
      </c>
      <c r="K4272" t="s">
        <v>43</v>
      </c>
    </row>
    <row r="4273" spans="1:11" x14ac:dyDescent="0.25">
      <c r="A4273" s="1">
        <v>4271</v>
      </c>
      <c r="B4273" t="s">
        <v>20773</v>
      </c>
      <c r="C4273" t="s">
        <v>27551</v>
      </c>
      <c r="D4273" t="s">
        <v>33890</v>
      </c>
      <c r="E4273" t="s">
        <v>27551</v>
      </c>
      <c r="F4273" t="s">
        <v>43</v>
      </c>
      <c r="G4273">
        <v>7234</v>
      </c>
      <c r="H4273" t="s">
        <v>38995</v>
      </c>
      <c r="I4273">
        <v>7235</v>
      </c>
      <c r="J4273" t="s">
        <v>38996</v>
      </c>
      <c r="K4273" t="s">
        <v>43</v>
      </c>
    </row>
    <row r="4274" spans="1:11" x14ac:dyDescent="0.25">
      <c r="A4274" s="1">
        <v>4272</v>
      </c>
      <c r="B4274" t="s">
        <v>20774</v>
      </c>
      <c r="C4274" t="s">
        <v>27552</v>
      </c>
      <c r="D4274" t="s">
        <v>33891</v>
      </c>
      <c r="E4274" t="s">
        <v>27552</v>
      </c>
      <c r="F4274" t="s">
        <v>43</v>
      </c>
      <c r="G4274">
        <v>7234</v>
      </c>
      <c r="H4274" t="s">
        <v>38995</v>
      </c>
      <c r="I4274">
        <v>7242</v>
      </c>
      <c r="J4274" t="s">
        <v>39000</v>
      </c>
      <c r="K4274" t="s">
        <v>43</v>
      </c>
    </row>
    <row r="4275" spans="1:11" x14ac:dyDescent="0.25">
      <c r="A4275" s="1">
        <v>4273</v>
      </c>
      <c r="B4275" t="s">
        <v>20775</v>
      </c>
      <c r="C4275" t="s">
        <v>27553</v>
      </c>
      <c r="D4275" t="s">
        <v>33892</v>
      </c>
      <c r="E4275" t="s">
        <v>27553</v>
      </c>
      <c r="F4275" t="s">
        <v>43</v>
      </c>
      <c r="G4275">
        <v>7235</v>
      </c>
      <c r="H4275" t="s">
        <v>38996</v>
      </c>
      <c r="I4275">
        <v>7249</v>
      </c>
      <c r="J4275" t="s">
        <v>41834</v>
      </c>
      <c r="K4275" t="s">
        <v>43</v>
      </c>
    </row>
    <row r="4276" spans="1:11" x14ac:dyDescent="0.25">
      <c r="A4276" s="1">
        <v>4274</v>
      </c>
      <c r="B4276" t="s">
        <v>20776</v>
      </c>
      <c r="C4276" t="s">
        <v>27554</v>
      </c>
      <c r="D4276" t="s">
        <v>33893</v>
      </c>
      <c r="E4276" t="s">
        <v>27554</v>
      </c>
      <c r="F4276" t="s">
        <v>43</v>
      </c>
      <c r="G4276">
        <v>7236</v>
      </c>
      <c r="H4276" t="s">
        <v>38997</v>
      </c>
      <c r="I4276">
        <v>7237</v>
      </c>
      <c r="J4276" t="s">
        <v>38998</v>
      </c>
      <c r="K4276" t="s">
        <v>43</v>
      </c>
    </row>
    <row r="4277" spans="1:11" x14ac:dyDescent="0.25">
      <c r="A4277" s="1">
        <v>4275</v>
      </c>
      <c r="B4277" t="s">
        <v>20777</v>
      </c>
      <c r="C4277" t="s">
        <v>27555</v>
      </c>
      <c r="D4277" t="s">
        <v>33894</v>
      </c>
      <c r="E4277" t="s">
        <v>27555</v>
      </c>
      <c r="F4277" t="s">
        <v>43</v>
      </c>
      <c r="G4277">
        <v>7236</v>
      </c>
      <c r="H4277" t="s">
        <v>38997</v>
      </c>
      <c r="I4277">
        <v>7248</v>
      </c>
      <c r="J4277" t="s">
        <v>39004</v>
      </c>
      <c r="K4277" t="s">
        <v>43</v>
      </c>
    </row>
    <row r="4278" spans="1:11" x14ac:dyDescent="0.25">
      <c r="A4278" s="1">
        <v>4276</v>
      </c>
      <c r="B4278" t="s">
        <v>20778</v>
      </c>
      <c r="C4278" t="s">
        <v>27556</v>
      </c>
      <c r="D4278" t="s">
        <v>33895</v>
      </c>
      <c r="E4278" t="s">
        <v>27556</v>
      </c>
      <c r="F4278" t="s">
        <v>43</v>
      </c>
      <c r="G4278">
        <v>7237</v>
      </c>
      <c r="H4278" t="s">
        <v>38998</v>
      </c>
      <c r="I4278">
        <v>7238</v>
      </c>
      <c r="J4278" t="s">
        <v>38999</v>
      </c>
      <c r="K4278" t="s">
        <v>43</v>
      </c>
    </row>
    <row r="4279" spans="1:11" x14ac:dyDescent="0.25">
      <c r="A4279" s="1">
        <v>4277</v>
      </c>
      <c r="B4279" t="s">
        <v>20779</v>
      </c>
      <c r="C4279" t="s">
        <v>27557</v>
      </c>
      <c r="D4279" t="s">
        <v>16111</v>
      </c>
      <c r="E4279" t="s">
        <v>27557</v>
      </c>
      <c r="F4279" t="s">
        <v>43</v>
      </c>
      <c r="G4279">
        <v>7238</v>
      </c>
      <c r="H4279" t="s">
        <v>38999</v>
      </c>
      <c r="I4279">
        <v>7242</v>
      </c>
      <c r="J4279" t="s">
        <v>39000</v>
      </c>
      <c r="K4279" t="s">
        <v>43</v>
      </c>
    </row>
    <row r="4280" spans="1:11" x14ac:dyDescent="0.25">
      <c r="A4280" s="1">
        <v>4278</v>
      </c>
      <c r="B4280" t="s">
        <v>20780</v>
      </c>
      <c r="C4280" t="s">
        <v>23600</v>
      </c>
      <c r="D4280" t="s">
        <v>30215</v>
      </c>
      <c r="E4280" t="s">
        <v>23600</v>
      </c>
      <c r="F4280" t="s">
        <v>23600</v>
      </c>
      <c r="G4280" t="s">
        <v>23600</v>
      </c>
      <c r="H4280" t="s">
        <v>23600</v>
      </c>
      <c r="I4280" t="s">
        <v>23600</v>
      </c>
      <c r="J4280" t="s">
        <v>23600</v>
      </c>
      <c r="K4280" t="s">
        <v>23600</v>
      </c>
    </row>
    <row r="4281" spans="1:11" x14ac:dyDescent="0.25">
      <c r="A4281" s="1">
        <v>4279</v>
      </c>
      <c r="B4281" t="s">
        <v>20781</v>
      </c>
      <c r="C4281" t="s">
        <v>27558</v>
      </c>
      <c r="D4281" t="s">
        <v>33896</v>
      </c>
      <c r="E4281" t="s">
        <v>27558</v>
      </c>
      <c r="F4281" t="s">
        <v>43</v>
      </c>
      <c r="G4281">
        <v>7242</v>
      </c>
      <c r="H4281" t="s">
        <v>39000</v>
      </c>
      <c r="I4281">
        <v>7244</v>
      </c>
      <c r="J4281" t="s">
        <v>39002</v>
      </c>
      <c r="K4281" t="s">
        <v>43</v>
      </c>
    </row>
    <row r="4282" spans="1:11" x14ac:dyDescent="0.25">
      <c r="A4282" s="1">
        <v>4280</v>
      </c>
      <c r="B4282" t="s">
        <v>20782</v>
      </c>
      <c r="C4282" t="s">
        <v>27559</v>
      </c>
      <c r="D4282" t="s">
        <v>33897</v>
      </c>
      <c r="E4282" t="s">
        <v>27559</v>
      </c>
      <c r="F4282" t="s">
        <v>43</v>
      </c>
      <c r="G4282">
        <v>7243</v>
      </c>
      <c r="H4282" t="s">
        <v>39001</v>
      </c>
      <c r="I4282">
        <v>7245</v>
      </c>
      <c r="J4282" t="s">
        <v>41830</v>
      </c>
      <c r="K4282" t="s">
        <v>43</v>
      </c>
    </row>
    <row r="4283" spans="1:11" x14ac:dyDescent="0.25">
      <c r="A4283" s="1">
        <v>4281</v>
      </c>
      <c r="B4283" t="s">
        <v>20783</v>
      </c>
      <c r="C4283" t="s">
        <v>27560</v>
      </c>
      <c r="D4283" t="s">
        <v>33898</v>
      </c>
      <c r="E4283" t="s">
        <v>27560</v>
      </c>
      <c r="F4283" t="s">
        <v>43</v>
      </c>
      <c r="G4283">
        <v>7243</v>
      </c>
      <c r="H4283" t="s">
        <v>39001</v>
      </c>
      <c r="I4283">
        <v>7251</v>
      </c>
      <c r="J4283" t="s">
        <v>39006</v>
      </c>
      <c r="K4283" t="s">
        <v>43</v>
      </c>
    </row>
    <row r="4284" spans="1:11" x14ac:dyDescent="0.25">
      <c r="A4284" s="1">
        <v>4282</v>
      </c>
      <c r="B4284" t="s">
        <v>20784</v>
      </c>
      <c r="C4284" t="s">
        <v>27561</v>
      </c>
      <c r="D4284" t="s">
        <v>33899</v>
      </c>
      <c r="E4284" t="s">
        <v>27561</v>
      </c>
      <c r="F4284" t="s">
        <v>43</v>
      </c>
      <c r="G4284">
        <v>7244</v>
      </c>
      <c r="H4284" t="s">
        <v>39002</v>
      </c>
      <c r="I4284">
        <v>7253</v>
      </c>
      <c r="J4284" t="s">
        <v>39008</v>
      </c>
      <c r="K4284" t="s">
        <v>43</v>
      </c>
    </row>
    <row r="4285" spans="1:11" x14ac:dyDescent="0.25">
      <c r="A4285" s="1">
        <v>4283</v>
      </c>
      <c r="B4285" t="s">
        <v>20785</v>
      </c>
      <c r="C4285" t="s">
        <v>27562</v>
      </c>
      <c r="D4285" t="s">
        <v>33900</v>
      </c>
      <c r="E4285" t="s">
        <v>27562</v>
      </c>
      <c r="F4285" t="s">
        <v>43</v>
      </c>
      <c r="G4285">
        <v>7244</v>
      </c>
      <c r="H4285" t="s">
        <v>39002</v>
      </c>
      <c r="I4285">
        <v>89450</v>
      </c>
      <c r="J4285" t="s">
        <v>41835</v>
      </c>
      <c r="K4285" t="s">
        <v>43</v>
      </c>
    </row>
    <row r="4286" spans="1:11" x14ac:dyDescent="0.25">
      <c r="A4286" s="1">
        <v>4284</v>
      </c>
      <c r="B4286" t="s">
        <v>20786</v>
      </c>
      <c r="C4286" t="s">
        <v>27563</v>
      </c>
      <c r="D4286" t="s">
        <v>33901</v>
      </c>
      <c r="E4286" t="s">
        <v>27563</v>
      </c>
      <c r="F4286" t="s">
        <v>43</v>
      </c>
      <c r="G4286">
        <v>7246</v>
      </c>
      <c r="H4286" t="s">
        <v>39003</v>
      </c>
      <c r="I4286">
        <v>7248</v>
      </c>
      <c r="J4286" t="s">
        <v>39004</v>
      </c>
      <c r="K4286" t="s">
        <v>43</v>
      </c>
    </row>
    <row r="4287" spans="1:11" x14ac:dyDescent="0.25">
      <c r="A4287" s="1">
        <v>4285</v>
      </c>
      <c r="B4287" t="s">
        <v>20787</v>
      </c>
      <c r="C4287" t="s">
        <v>27564</v>
      </c>
      <c r="D4287" t="s">
        <v>33902</v>
      </c>
      <c r="E4287" t="s">
        <v>27564</v>
      </c>
      <c r="F4287" t="s">
        <v>43</v>
      </c>
      <c r="G4287">
        <v>7246</v>
      </c>
      <c r="H4287" t="s">
        <v>39003</v>
      </c>
      <c r="I4287">
        <v>7249</v>
      </c>
      <c r="J4287" t="s">
        <v>41834</v>
      </c>
      <c r="K4287" t="s">
        <v>43</v>
      </c>
    </row>
    <row r="4288" spans="1:11" x14ac:dyDescent="0.25">
      <c r="A4288" s="1">
        <v>4286</v>
      </c>
      <c r="B4288" t="s">
        <v>20788</v>
      </c>
      <c r="C4288" t="s">
        <v>27565</v>
      </c>
      <c r="D4288" t="s">
        <v>33903</v>
      </c>
      <c r="E4288" t="s">
        <v>27565</v>
      </c>
      <c r="F4288" t="s">
        <v>43</v>
      </c>
      <c r="G4288">
        <v>7248</v>
      </c>
      <c r="H4288" t="s">
        <v>39004</v>
      </c>
      <c r="I4288">
        <v>7250</v>
      </c>
      <c r="J4288" t="s">
        <v>39005</v>
      </c>
      <c r="K4288" t="s">
        <v>43</v>
      </c>
    </row>
    <row r="4289" spans="1:11" x14ac:dyDescent="0.25">
      <c r="A4289" s="1">
        <v>4287</v>
      </c>
      <c r="B4289" t="s">
        <v>20789</v>
      </c>
      <c r="C4289" t="s">
        <v>27566</v>
      </c>
      <c r="D4289" t="s">
        <v>33904</v>
      </c>
      <c r="E4289" t="s">
        <v>27566</v>
      </c>
      <c r="F4289" t="s">
        <v>43</v>
      </c>
      <c r="G4289">
        <v>7248</v>
      </c>
      <c r="H4289" t="s">
        <v>39004</v>
      </c>
      <c r="I4289">
        <v>7274</v>
      </c>
      <c r="J4289" t="s">
        <v>39018</v>
      </c>
      <c r="K4289" t="s">
        <v>43</v>
      </c>
    </row>
    <row r="4290" spans="1:11" x14ac:dyDescent="0.25">
      <c r="A4290" s="1">
        <v>4288</v>
      </c>
      <c r="B4290" t="s">
        <v>20790</v>
      </c>
      <c r="C4290" t="s">
        <v>27567</v>
      </c>
      <c r="D4290" t="s">
        <v>33905</v>
      </c>
      <c r="E4290" t="s">
        <v>27567</v>
      </c>
      <c r="F4290" t="s">
        <v>43</v>
      </c>
      <c r="G4290">
        <v>7250</v>
      </c>
      <c r="H4290" t="s">
        <v>39005</v>
      </c>
      <c r="I4290">
        <v>7252</v>
      </c>
      <c r="J4290" t="s">
        <v>39007</v>
      </c>
      <c r="K4290" t="s">
        <v>43</v>
      </c>
    </row>
    <row r="4291" spans="1:11" x14ac:dyDescent="0.25">
      <c r="A4291" s="1">
        <v>4289</v>
      </c>
      <c r="B4291" t="s">
        <v>20791</v>
      </c>
      <c r="C4291" t="s">
        <v>27568</v>
      </c>
      <c r="D4291" t="s">
        <v>33906</v>
      </c>
      <c r="E4291" t="s">
        <v>27568</v>
      </c>
      <c r="F4291" t="s">
        <v>43</v>
      </c>
      <c r="G4291">
        <v>7251</v>
      </c>
      <c r="H4291" t="s">
        <v>39006</v>
      </c>
      <c r="I4291">
        <v>7253</v>
      </c>
      <c r="J4291" t="s">
        <v>39008</v>
      </c>
      <c r="K4291" t="s">
        <v>43</v>
      </c>
    </row>
    <row r="4292" spans="1:11" x14ac:dyDescent="0.25">
      <c r="A4292" s="1">
        <v>4290</v>
      </c>
      <c r="B4292" t="s">
        <v>20792</v>
      </c>
      <c r="C4292" t="s">
        <v>27569</v>
      </c>
      <c r="D4292" t="s">
        <v>33907</v>
      </c>
      <c r="E4292" t="s">
        <v>27569</v>
      </c>
      <c r="F4292" t="s">
        <v>43</v>
      </c>
      <c r="G4292">
        <v>7252</v>
      </c>
      <c r="H4292" t="s">
        <v>39007</v>
      </c>
      <c r="I4292">
        <v>7254</v>
      </c>
      <c r="J4292" t="s">
        <v>39009</v>
      </c>
      <c r="K4292" t="s">
        <v>43</v>
      </c>
    </row>
    <row r="4293" spans="1:11" x14ac:dyDescent="0.25">
      <c r="A4293" s="1">
        <v>4291</v>
      </c>
      <c r="B4293" t="s">
        <v>20793</v>
      </c>
      <c r="C4293" t="s">
        <v>27570</v>
      </c>
      <c r="D4293" t="s">
        <v>33908</v>
      </c>
      <c r="E4293" t="s">
        <v>27570</v>
      </c>
      <c r="F4293" t="s">
        <v>43</v>
      </c>
      <c r="G4293">
        <v>7253</v>
      </c>
      <c r="H4293" t="s">
        <v>39008</v>
      </c>
      <c r="I4293">
        <v>78188</v>
      </c>
      <c r="J4293" t="s">
        <v>40356</v>
      </c>
      <c r="K4293" t="s">
        <v>43</v>
      </c>
    </row>
    <row r="4294" spans="1:11" x14ac:dyDescent="0.25">
      <c r="A4294" s="1">
        <v>4292</v>
      </c>
      <c r="B4294" t="s">
        <v>20794</v>
      </c>
      <c r="C4294" t="s">
        <v>27571</v>
      </c>
      <c r="D4294" t="s">
        <v>33909</v>
      </c>
      <c r="E4294" t="s">
        <v>27571</v>
      </c>
      <c r="F4294" t="s">
        <v>43</v>
      </c>
      <c r="G4294">
        <v>7254</v>
      </c>
      <c r="H4294" t="s">
        <v>39009</v>
      </c>
      <c r="I4294">
        <v>7258</v>
      </c>
      <c r="J4294" t="s">
        <v>39011</v>
      </c>
      <c r="K4294" t="s">
        <v>43</v>
      </c>
    </row>
    <row r="4295" spans="1:11" x14ac:dyDescent="0.25">
      <c r="A4295" s="1">
        <v>4293</v>
      </c>
      <c r="B4295" t="s">
        <v>20795</v>
      </c>
      <c r="C4295" t="s">
        <v>27572</v>
      </c>
      <c r="D4295" t="s">
        <v>33910</v>
      </c>
      <c r="E4295" t="s">
        <v>27572</v>
      </c>
      <c r="F4295" t="s">
        <v>43</v>
      </c>
      <c r="G4295">
        <v>7257</v>
      </c>
      <c r="H4295" t="s">
        <v>39010</v>
      </c>
      <c r="I4295">
        <v>7654</v>
      </c>
      <c r="J4295" t="s">
        <v>41836</v>
      </c>
      <c r="K4295" t="s">
        <v>43</v>
      </c>
    </row>
    <row r="4296" spans="1:11" x14ac:dyDescent="0.25">
      <c r="A4296" s="1">
        <v>4294</v>
      </c>
      <c r="B4296" t="s">
        <v>20796</v>
      </c>
      <c r="C4296" t="s">
        <v>27573</v>
      </c>
      <c r="D4296" t="s">
        <v>33911</v>
      </c>
      <c r="E4296" t="s">
        <v>27573</v>
      </c>
      <c r="F4296" t="s">
        <v>43</v>
      </c>
      <c r="G4296">
        <v>7258</v>
      </c>
      <c r="H4296" t="s">
        <v>39011</v>
      </c>
      <c r="I4296">
        <v>7640</v>
      </c>
      <c r="J4296" t="s">
        <v>39149</v>
      </c>
      <c r="K4296" t="s">
        <v>43</v>
      </c>
    </row>
    <row r="4297" spans="1:11" x14ac:dyDescent="0.25">
      <c r="A4297" s="1">
        <v>4295</v>
      </c>
      <c r="B4297" t="s">
        <v>20797</v>
      </c>
      <c r="C4297" t="s">
        <v>27574</v>
      </c>
      <c r="D4297" t="s">
        <v>16418</v>
      </c>
      <c r="E4297" t="s">
        <v>27574</v>
      </c>
      <c r="F4297" t="s">
        <v>43</v>
      </c>
      <c r="G4297">
        <v>7258</v>
      </c>
      <c r="H4297" t="s">
        <v>39011</v>
      </c>
      <c r="I4297">
        <v>78115</v>
      </c>
      <c r="J4297" t="s">
        <v>40354</v>
      </c>
      <c r="K4297" t="s">
        <v>43</v>
      </c>
    </row>
    <row r="4298" spans="1:11" x14ac:dyDescent="0.25">
      <c r="A4298" s="1">
        <v>4296</v>
      </c>
      <c r="B4298" t="s">
        <v>20798</v>
      </c>
      <c r="C4298" t="s">
        <v>27575</v>
      </c>
      <c r="D4298" t="s">
        <v>33912</v>
      </c>
      <c r="E4298" t="s">
        <v>27575</v>
      </c>
      <c r="F4298" t="s">
        <v>43</v>
      </c>
      <c r="G4298">
        <v>7258</v>
      </c>
      <c r="H4298" t="s">
        <v>39011</v>
      </c>
      <c r="I4298">
        <v>78259</v>
      </c>
      <c r="J4298" t="s">
        <v>41837</v>
      </c>
      <c r="K4298" t="s">
        <v>43</v>
      </c>
    </row>
    <row r="4299" spans="1:11" x14ac:dyDescent="0.25">
      <c r="A4299" s="1">
        <v>4297</v>
      </c>
      <c r="B4299" t="s">
        <v>20799</v>
      </c>
      <c r="C4299" t="s">
        <v>27576</v>
      </c>
      <c r="D4299" t="s">
        <v>33913</v>
      </c>
      <c r="E4299" t="s">
        <v>27576</v>
      </c>
      <c r="F4299" t="s">
        <v>43</v>
      </c>
      <c r="G4299">
        <v>7263</v>
      </c>
      <c r="H4299" t="s">
        <v>39012</v>
      </c>
      <c r="I4299">
        <v>7286</v>
      </c>
      <c r="J4299" t="s">
        <v>39022</v>
      </c>
      <c r="K4299" t="s">
        <v>43</v>
      </c>
    </row>
    <row r="4300" spans="1:11" x14ac:dyDescent="0.25">
      <c r="A4300" s="1">
        <v>4298</v>
      </c>
      <c r="B4300" t="s">
        <v>20800</v>
      </c>
      <c r="C4300" t="s">
        <v>27577</v>
      </c>
      <c r="D4300" t="s">
        <v>33914</v>
      </c>
      <c r="E4300" t="s">
        <v>27577</v>
      </c>
      <c r="F4300" t="s">
        <v>43</v>
      </c>
      <c r="G4300">
        <v>7263</v>
      </c>
      <c r="H4300" t="s">
        <v>39012</v>
      </c>
      <c r="I4300">
        <v>78259</v>
      </c>
      <c r="J4300" t="s">
        <v>41837</v>
      </c>
      <c r="K4300" t="s">
        <v>43</v>
      </c>
    </row>
    <row r="4301" spans="1:11" x14ac:dyDescent="0.25">
      <c r="A4301" s="1">
        <v>4299</v>
      </c>
      <c r="B4301" t="s">
        <v>20801</v>
      </c>
      <c r="C4301" t="s">
        <v>27578</v>
      </c>
      <c r="D4301" t="s">
        <v>33915</v>
      </c>
      <c r="E4301" t="s">
        <v>27578</v>
      </c>
      <c r="F4301" t="s">
        <v>43</v>
      </c>
      <c r="G4301">
        <v>7269</v>
      </c>
      <c r="H4301" t="s">
        <v>39013</v>
      </c>
      <c r="I4301">
        <v>7654</v>
      </c>
      <c r="J4301" t="s">
        <v>41836</v>
      </c>
      <c r="K4301" t="s">
        <v>43</v>
      </c>
    </row>
    <row r="4302" spans="1:11" x14ac:dyDescent="0.25">
      <c r="A4302" s="1">
        <v>4300</v>
      </c>
      <c r="B4302" t="s">
        <v>20802</v>
      </c>
      <c r="C4302" t="s">
        <v>27579</v>
      </c>
      <c r="D4302" t="s">
        <v>33916</v>
      </c>
      <c r="E4302" t="s">
        <v>27579</v>
      </c>
      <c r="F4302" t="s">
        <v>43</v>
      </c>
      <c r="G4302">
        <v>7269</v>
      </c>
      <c r="H4302" t="s">
        <v>39013</v>
      </c>
      <c r="I4302">
        <v>7660</v>
      </c>
      <c r="J4302" t="s">
        <v>39150</v>
      </c>
      <c r="K4302" t="s">
        <v>43</v>
      </c>
    </row>
    <row r="4303" spans="1:11" x14ac:dyDescent="0.25">
      <c r="A4303" s="1">
        <v>4301</v>
      </c>
      <c r="B4303" t="s">
        <v>20803</v>
      </c>
      <c r="C4303" t="s">
        <v>27580</v>
      </c>
      <c r="D4303" t="s">
        <v>33917</v>
      </c>
      <c r="E4303" t="s">
        <v>27580</v>
      </c>
      <c r="F4303" t="s">
        <v>43</v>
      </c>
      <c r="G4303">
        <v>7270</v>
      </c>
      <c r="H4303" t="s">
        <v>39014</v>
      </c>
      <c r="I4303">
        <v>7271</v>
      </c>
      <c r="J4303" t="s">
        <v>39015</v>
      </c>
      <c r="K4303" t="s">
        <v>43</v>
      </c>
    </row>
    <row r="4304" spans="1:11" x14ac:dyDescent="0.25">
      <c r="A4304" s="1">
        <v>4302</v>
      </c>
      <c r="B4304" t="s">
        <v>20804</v>
      </c>
      <c r="C4304" t="s">
        <v>27581</v>
      </c>
      <c r="D4304" t="s">
        <v>33918</v>
      </c>
      <c r="E4304" t="s">
        <v>27581</v>
      </c>
      <c r="F4304" t="s">
        <v>43</v>
      </c>
      <c r="G4304">
        <v>7270</v>
      </c>
      <c r="H4304" t="s">
        <v>39014</v>
      </c>
      <c r="I4304">
        <v>7272</v>
      </c>
      <c r="J4304" t="s">
        <v>39016</v>
      </c>
      <c r="K4304" t="s">
        <v>43</v>
      </c>
    </row>
    <row r="4305" spans="1:11" x14ac:dyDescent="0.25">
      <c r="A4305" s="1">
        <v>4303</v>
      </c>
      <c r="B4305" t="s">
        <v>20805</v>
      </c>
      <c r="C4305" t="s">
        <v>27582</v>
      </c>
      <c r="D4305" t="s">
        <v>33919</v>
      </c>
      <c r="E4305" t="s">
        <v>27582</v>
      </c>
      <c r="F4305" t="s">
        <v>43</v>
      </c>
      <c r="G4305">
        <v>7270</v>
      </c>
      <c r="H4305" t="s">
        <v>39014</v>
      </c>
      <c r="I4305">
        <v>7287</v>
      </c>
      <c r="J4305" t="s">
        <v>39023</v>
      </c>
      <c r="K4305" t="s">
        <v>43</v>
      </c>
    </row>
    <row r="4306" spans="1:11" x14ac:dyDescent="0.25">
      <c r="A4306" s="1">
        <v>4304</v>
      </c>
      <c r="B4306" t="s">
        <v>20806</v>
      </c>
      <c r="C4306" t="s">
        <v>27583</v>
      </c>
      <c r="D4306" t="s">
        <v>33920</v>
      </c>
      <c r="E4306" t="s">
        <v>27583</v>
      </c>
      <c r="F4306" t="s">
        <v>43</v>
      </c>
      <c r="G4306">
        <v>7270</v>
      </c>
      <c r="H4306" t="s">
        <v>39014</v>
      </c>
      <c r="I4306">
        <v>46220</v>
      </c>
      <c r="J4306" t="s">
        <v>41838</v>
      </c>
      <c r="K4306" t="s">
        <v>43</v>
      </c>
    </row>
    <row r="4307" spans="1:11" x14ac:dyDescent="0.25">
      <c r="A4307" s="1">
        <v>4305</v>
      </c>
      <c r="B4307" t="s">
        <v>20807</v>
      </c>
      <c r="C4307" t="s">
        <v>27584</v>
      </c>
      <c r="D4307" t="s">
        <v>33921</v>
      </c>
      <c r="E4307" t="s">
        <v>27584</v>
      </c>
      <c r="F4307" t="s">
        <v>43</v>
      </c>
      <c r="G4307">
        <v>7271</v>
      </c>
      <c r="H4307" t="s">
        <v>39015</v>
      </c>
      <c r="I4307">
        <v>7273</v>
      </c>
      <c r="J4307" t="s">
        <v>39017</v>
      </c>
      <c r="K4307" t="s">
        <v>43</v>
      </c>
    </row>
    <row r="4308" spans="1:11" x14ac:dyDescent="0.25">
      <c r="A4308" s="1">
        <v>4306</v>
      </c>
      <c r="B4308" t="s">
        <v>20808</v>
      </c>
      <c r="C4308" t="s">
        <v>27585</v>
      </c>
      <c r="D4308" t="s">
        <v>33922</v>
      </c>
      <c r="E4308" t="s">
        <v>27585</v>
      </c>
      <c r="F4308" t="s">
        <v>43</v>
      </c>
      <c r="G4308">
        <v>7272</v>
      </c>
      <c r="H4308" t="s">
        <v>39016</v>
      </c>
      <c r="I4308">
        <v>7574</v>
      </c>
      <c r="J4308" t="s">
        <v>41839</v>
      </c>
      <c r="K4308" t="s">
        <v>43</v>
      </c>
    </row>
    <row r="4309" spans="1:11" x14ac:dyDescent="0.25">
      <c r="A4309" s="1">
        <v>4307</v>
      </c>
      <c r="B4309" t="s">
        <v>20809</v>
      </c>
      <c r="C4309" t="s">
        <v>27586</v>
      </c>
      <c r="D4309" t="s">
        <v>33923</v>
      </c>
      <c r="E4309" t="s">
        <v>27586</v>
      </c>
      <c r="F4309" t="s">
        <v>43</v>
      </c>
      <c r="G4309">
        <v>7272</v>
      </c>
      <c r="H4309" t="s">
        <v>39016</v>
      </c>
      <c r="I4309">
        <v>7668</v>
      </c>
      <c r="J4309" t="s">
        <v>39152</v>
      </c>
      <c r="K4309" t="s">
        <v>43</v>
      </c>
    </row>
    <row r="4310" spans="1:11" x14ac:dyDescent="0.25">
      <c r="A4310" s="1">
        <v>4308</v>
      </c>
      <c r="B4310" t="s">
        <v>20810</v>
      </c>
      <c r="C4310" t="s">
        <v>27587</v>
      </c>
      <c r="D4310" t="s">
        <v>33924</v>
      </c>
      <c r="E4310" t="s">
        <v>27587</v>
      </c>
      <c r="F4310" t="s">
        <v>43</v>
      </c>
      <c r="G4310">
        <v>7273</v>
      </c>
      <c r="H4310" t="s">
        <v>39017</v>
      </c>
      <c r="I4310">
        <v>7286</v>
      </c>
      <c r="J4310" t="s">
        <v>39022</v>
      </c>
      <c r="K4310" t="s">
        <v>43</v>
      </c>
    </row>
    <row r="4311" spans="1:11" x14ac:dyDescent="0.25">
      <c r="A4311" s="1">
        <v>4309</v>
      </c>
      <c r="B4311" t="s">
        <v>20811</v>
      </c>
      <c r="C4311" t="s">
        <v>27588</v>
      </c>
      <c r="D4311" t="s">
        <v>33925</v>
      </c>
      <c r="E4311" t="s">
        <v>27588</v>
      </c>
      <c r="F4311" t="s">
        <v>43</v>
      </c>
      <c r="G4311">
        <v>7274</v>
      </c>
      <c r="H4311" t="s">
        <v>39018</v>
      </c>
      <c r="I4311">
        <v>7275</v>
      </c>
      <c r="J4311" t="s">
        <v>39019</v>
      </c>
      <c r="K4311" t="s">
        <v>43</v>
      </c>
    </row>
    <row r="4312" spans="1:11" x14ac:dyDescent="0.25">
      <c r="A4312" s="1">
        <v>4310</v>
      </c>
      <c r="B4312" t="s">
        <v>20812</v>
      </c>
      <c r="C4312" t="s">
        <v>27589</v>
      </c>
      <c r="D4312" t="s">
        <v>33926</v>
      </c>
      <c r="E4312" t="s">
        <v>27589</v>
      </c>
      <c r="F4312" t="s">
        <v>43</v>
      </c>
      <c r="G4312">
        <v>7274</v>
      </c>
      <c r="H4312" t="s">
        <v>39018</v>
      </c>
      <c r="I4312">
        <v>7307</v>
      </c>
      <c r="J4312" t="s">
        <v>39033</v>
      </c>
      <c r="K4312" t="s">
        <v>43</v>
      </c>
    </row>
    <row r="4313" spans="1:11" x14ac:dyDescent="0.25">
      <c r="A4313" s="1">
        <v>4311</v>
      </c>
      <c r="B4313" t="s">
        <v>20813</v>
      </c>
      <c r="C4313" t="s">
        <v>27590</v>
      </c>
      <c r="D4313" t="s">
        <v>16271</v>
      </c>
      <c r="E4313" t="s">
        <v>27590</v>
      </c>
      <c r="F4313" t="s">
        <v>43</v>
      </c>
      <c r="G4313">
        <v>7275</v>
      </c>
      <c r="H4313" t="s">
        <v>39019</v>
      </c>
      <c r="I4313">
        <v>7276</v>
      </c>
      <c r="J4313" t="s">
        <v>39020</v>
      </c>
      <c r="K4313" t="s">
        <v>43</v>
      </c>
    </row>
    <row r="4314" spans="1:11" x14ac:dyDescent="0.25">
      <c r="A4314" s="1">
        <v>4312</v>
      </c>
      <c r="B4314" t="s">
        <v>20814</v>
      </c>
      <c r="C4314" t="s">
        <v>27591</v>
      </c>
      <c r="D4314" t="s">
        <v>33927</v>
      </c>
      <c r="E4314" t="s">
        <v>27591</v>
      </c>
      <c r="F4314" t="s">
        <v>43</v>
      </c>
      <c r="G4314">
        <v>7276</v>
      </c>
      <c r="H4314" t="s">
        <v>39020</v>
      </c>
      <c r="I4314">
        <v>7278</v>
      </c>
      <c r="J4314" t="s">
        <v>39021</v>
      </c>
      <c r="K4314" t="s">
        <v>43</v>
      </c>
    </row>
    <row r="4315" spans="1:11" x14ac:dyDescent="0.25">
      <c r="A4315" s="1">
        <v>4313</v>
      </c>
      <c r="B4315" t="s">
        <v>20815</v>
      </c>
      <c r="C4315" t="s">
        <v>27592</v>
      </c>
      <c r="D4315" t="s">
        <v>33928</v>
      </c>
      <c r="E4315" t="s">
        <v>27592</v>
      </c>
      <c r="F4315" t="s">
        <v>43</v>
      </c>
      <c r="G4315">
        <v>7278</v>
      </c>
      <c r="H4315" t="s">
        <v>39021</v>
      </c>
      <c r="I4315">
        <v>7280</v>
      </c>
      <c r="J4315" t="s">
        <v>41840</v>
      </c>
      <c r="K4315" t="s">
        <v>43</v>
      </c>
    </row>
    <row r="4316" spans="1:11" x14ac:dyDescent="0.25">
      <c r="A4316" s="1">
        <v>4314</v>
      </c>
      <c r="B4316" t="s">
        <v>20816</v>
      </c>
      <c r="C4316" t="s">
        <v>27593</v>
      </c>
      <c r="D4316" t="s">
        <v>33929</v>
      </c>
      <c r="E4316" t="s">
        <v>27593</v>
      </c>
      <c r="F4316" t="s">
        <v>43</v>
      </c>
      <c r="G4316">
        <v>7278</v>
      </c>
      <c r="H4316" t="s">
        <v>39021</v>
      </c>
      <c r="I4316">
        <v>7286</v>
      </c>
      <c r="J4316" t="s">
        <v>39022</v>
      </c>
      <c r="K4316" t="s">
        <v>43</v>
      </c>
    </row>
    <row r="4317" spans="1:11" x14ac:dyDescent="0.25">
      <c r="A4317" s="1">
        <v>4315</v>
      </c>
      <c r="B4317" t="s">
        <v>20817</v>
      </c>
      <c r="C4317" t="s">
        <v>27594</v>
      </c>
      <c r="D4317" t="s">
        <v>33930</v>
      </c>
      <c r="E4317" t="s">
        <v>27594</v>
      </c>
      <c r="F4317" t="s">
        <v>43</v>
      </c>
      <c r="G4317">
        <v>7286</v>
      </c>
      <c r="H4317" t="s">
        <v>39022</v>
      </c>
      <c r="I4317">
        <v>7289</v>
      </c>
      <c r="J4317" t="s">
        <v>39025</v>
      </c>
      <c r="K4317" t="s">
        <v>43</v>
      </c>
    </row>
    <row r="4318" spans="1:11" x14ac:dyDescent="0.25">
      <c r="A4318" s="1">
        <v>4316</v>
      </c>
      <c r="B4318" t="s">
        <v>20818</v>
      </c>
      <c r="C4318" t="s">
        <v>27595</v>
      </c>
      <c r="D4318" t="s">
        <v>33931</v>
      </c>
      <c r="E4318" t="s">
        <v>27595</v>
      </c>
      <c r="F4318" t="s">
        <v>43</v>
      </c>
      <c r="G4318">
        <v>7286</v>
      </c>
      <c r="H4318" t="s">
        <v>39022</v>
      </c>
      <c r="I4318">
        <v>7296</v>
      </c>
      <c r="J4318" t="s">
        <v>39028</v>
      </c>
      <c r="K4318" t="s">
        <v>43</v>
      </c>
    </row>
    <row r="4319" spans="1:11" x14ac:dyDescent="0.25">
      <c r="A4319" s="1">
        <v>4317</v>
      </c>
      <c r="B4319" t="s">
        <v>20819</v>
      </c>
      <c r="C4319" t="s">
        <v>27596</v>
      </c>
      <c r="D4319" t="s">
        <v>33932</v>
      </c>
      <c r="E4319" t="s">
        <v>27596</v>
      </c>
      <c r="F4319" t="s">
        <v>43</v>
      </c>
      <c r="G4319">
        <v>7286</v>
      </c>
      <c r="H4319" t="s">
        <v>39022</v>
      </c>
      <c r="I4319">
        <v>7299</v>
      </c>
      <c r="J4319" t="s">
        <v>41841</v>
      </c>
      <c r="K4319" t="s">
        <v>43</v>
      </c>
    </row>
    <row r="4320" spans="1:11" x14ac:dyDescent="0.25">
      <c r="A4320" s="1">
        <v>4318</v>
      </c>
      <c r="B4320" t="s">
        <v>20820</v>
      </c>
      <c r="C4320" t="s">
        <v>27597</v>
      </c>
      <c r="D4320" t="s">
        <v>33933</v>
      </c>
      <c r="E4320" t="s">
        <v>27597</v>
      </c>
      <c r="F4320" t="s">
        <v>43</v>
      </c>
      <c r="G4320">
        <v>7286</v>
      </c>
      <c r="H4320" t="s">
        <v>39022</v>
      </c>
      <c r="I4320">
        <v>7306</v>
      </c>
      <c r="J4320" t="s">
        <v>39032</v>
      </c>
      <c r="K4320" t="s">
        <v>43</v>
      </c>
    </row>
    <row r="4321" spans="1:11" x14ac:dyDescent="0.25">
      <c r="A4321" s="1">
        <v>4319</v>
      </c>
      <c r="B4321" t="s">
        <v>20821</v>
      </c>
      <c r="C4321" t="s">
        <v>27598</v>
      </c>
      <c r="D4321" t="s">
        <v>33934</v>
      </c>
      <c r="E4321" t="s">
        <v>27598</v>
      </c>
      <c r="F4321" t="s">
        <v>43</v>
      </c>
      <c r="G4321">
        <v>7287</v>
      </c>
      <c r="H4321" t="s">
        <v>39023</v>
      </c>
      <c r="I4321">
        <v>7291</v>
      </c>
      <c r="J4321" t="s">
        <v>39026</v>
      </c>
      <c r="K4321" t="s">
        <v>43</v>
      </c>
    </row>
    <row r="4322" spans="1:11" x14ac:dyDescent="0.25">
      <c r="A4322" s="1">
        <v>4320</v>
      </c>
      <c r="B4322" t="s">
        <v>20822</v>
      </c>
      <c r="C4322" t="s">
        <v>27599</v>
      </c>
      <c r="D4322" t="s">
        <v>33935</v>
      </c>
      <c r="E4322" t="s">
        <v>27599</v>
      </c>
      <c r="F4322" t="s">
        <v>43</v>
      </c>
      <c r="G4322">
        <v>7288</v>
      </c>
      <c r="H4322" t="s">
        <v>39024</v>
      </c>
      <c r="I4322">
        <v>7334</v>
      </c>
      <c r="J4322" t="s">
        <v>39045</v>
      </c>
      <c r="K4322" t="s">
        <v>43</v>
      </c>
    </row>
    <row r="4323" spans="1:11" x14ac:dyDescent="0.25">
      <c r="A4323" s="1">
        <v>4321</v>
      </c>
      <c r="B4323" t="s">
        <v>20823</v>
      </c>
      <c r="C4323" t="s">
        <v>27600</v>
      </c>
      <c r="D4323" t="s">
        <v>33936</v>
      </c>
      <c r="E4323" t="s">
        <v>27600</v>
      </c>
      <c r="F4323" t="s">
        <v>43</v>
      </c>
      <c r="G4323">
        <v>7288</v>
      </c>
      <c r="H4323" t="s">
        <v>39024</v>
      </c>
      <c r="I4323">
        <v>7335</v>
      </c>
      <c r="J4323" t="s">
        <v>39046</v>
      </c>
      <c r="K4323" t="s">
        <v>43</v>
      </c>
    </row>
    <row r="4324" spans="1:11" x14ac:dyDescent="0.25">
      <c r="A4324" s="1">
        <v>4322</v>
      </c>
      <c r="B4324" t="s">
        <v>20824</v>
      </c>
      <c r="C4324" t="s">
        <v>27601</v>
      </c>
      <c r="D4324" t="s">
        <v>33937</v>
      </c>
      <c r="E4324" t="s">
        <v>27601</v>
      </c>
      <c r="F4324" t="s">
        <v>43</v>
      </c>
      <c r="G4324">
        <v>7289</v>
      </c>
      <c r="H4324" t="s">
        <v>39025</v>
      </c>
      <c r="I4324">
        <v>7291</v>
      </c>
      <c r="J4324" t="s">
        <v>39026</v>
      </c>
      <c r="K4324" t="s">
        <v>43</v>
      </c>
    </row>
    <row r="4325" spans="1:11" x14ac:dyDescent="0.25">
      <c r="A4325" s="1">
        <v>4323</v>
      </c>
      <c r="B4325" t="s">
        <v>20825</v>
      </c>
      <c r="C4325" t="s">
        <v>27602</v>
      </c>
      <c r="D4325" t="s">
        <v>33938</v>
      </c>
      <c r="E4325" t="s">
        <v>27602</v>
      </c>
      <c r="F4325" t="s">
        <v>43</v>
      </c>
      <c r="G4325">
        <v>7289</v>
      </c>
      <c r="H4325" t="s">
        <v>39025</v>
      </c>
      <c r="I4325">
        <v>7292</v>
      </c>
      <c r="J4325" t="s">
        <v>41842</v>
      </c>
      <c r="K4325" t="s">
        <v>43</v>
      </c>
    </row>
    <row r="4326" spans="1:11" x14ac:dyDescent="0.25">
      <c r="A4326" s="1">
        <v>4324</v>
      </c>
      <c r="B4326" t="s">
        <v>20826</v>
      </c>
      <c r="C4326" t="s">
        <v>27603</v>
      </c>
      <c r="D4326" t="s">
        <v>15991</v>
      </c>
      <c r="E4326" t="s">
        <v>27603</v>
      </c>
      <c r="F4326" t="s">
        <v>43</v>
      </c>
      <c r="G4326">
        <v>7289</v>
      </c>
      <c r="H4326" t="s">
        <v>39025</v>
      </c>
      <c r="I4326">
        <v>7297</v>
      </c>
      <c r="J4326" t="s">
        <v>39029</v>
      </c>
      <c r="K4326" t="s">
        <v>43</v>
      </c>
    </row>
    <row r="4327" spans="1:11" x14ac:dyDescent="0.25">
      <c r="A4327" s="1">
        <v>4325</v>
      </c>
      <c r="B4327" t="s">
        <v>20827</v>
      </c>
      <c r="C4327" t="s">
        <v>27604</v>
      </c>
      <c r="D4327" t="s">
        <v>33939</v>
      </c>
      <c r="E4327" t="s">
        <v>27604</v>
      </c>
      <c r="F4327" t="s">
        <v>43</v>
      </c>
      <c r="G4327">
        <v>7289</v>
      </c>
      <c r="H4327" t="s">
        <v>39025</v>
      </c>
      <c r="I4327">
        <v>7564</v>
      </c>
      <c r="J4327" t="s">
        <v>39116</v>
      </c>
      <c r="K4327" t="s">
        <v>43</v>
      </c>
    </row>
    <row r="4328" spans="1:11" x14ac:dyDescent="0.25">
      <c r="A4328" s="1">
        <v>4326</v>
      </c>
      <c r="B4328" t="s">
        <v>20828</v>
      </c>
      <c r="C4328" t="s">
        <v>27605</v>
      </c>
      <c r="D4328" t="s">
        <v>33940</v>
      </c>
      <c r="E4328" t="s">
        <v>27605</v>
      </c>
      <c r="F4328" t="s">
        <v>43</v>
      </c>
      <c r="G4328">
        <v>7289</v>
      </c>
      <c r="H4328" t="s">
        <v>39025</v>
      </c>
      <c r="I4328">
        <v>7577</v>
      </c>
      <c r="J4328" t="s">
        <v>41843</v>
      </c>
      <c r="K4328" t="s">
        <v>43</v>
      </c>
    </row>
    <row r="4329" spans="1:11" x14ac:dyDescent="0.25">
      <c r="A4329" s="1">
        <v>4327</v>
      </c>
      <c r="B4329" t="s">
        <v>20829</v>
      </c>
      <c r="C4329" t="s">
        <v>27606</v>
      </c>
      <c r="D4329" t="s">
        <v>33941</v>
      </c>
      <c r="E4329" t="s">
        <v>27606</v>
      </c>
      <c r="F4329" t="s">
        <v>43</v>
      </c>
      <c r="G4329">
        <v>7291</v>
      </c>
      <c r="H4329" t="s">
        <v>39026</v>
      </c>
      <c r="I4329">
        <v>7292</v>
      </c>
      <c r="J4329" t="s">
        <v>41842</v>
      </c>
      <c r="K4329" t="s">
        <v>43</v>
      </c>
    </row>
    <row r="4330" spans="1:11" x14ac:dyDescent="0.25">
      <c r="A4330" s="1">
        <v>4328</v>
      </c>
      <c r="B4330" t="s">
        <v>20830</v>
      </c>
      <c r="C4330" t="s">
        <v>27607</v>
      </c>
      <c r="D4330" t="s">
        <v>33942</v>
      </c>
      <c r="E4330" t="s">
        <v>27607</v>
      </c>
      <c r="F4330" t="s">
        <v>43</v>
      </c>
      <c r="G4330">
        <v>7291</v>
      </c>
      <c r="H4330" t="s">
        <v>39026</v>
      </c>
      <c r="I4330">
        <v>7294</v>
      </c>
      <c r="J4330" t="s">
        <v>39027</v>
      </c>
      <c r="K4330" t="s">
        <v>43</v>
      </c>
    </row>
    <row r="4331" spans="1:11" x14ac:dyDescent="0.25">
      <c r="A4331" s="1">
        <v>4329</v>
      </c>
      <c r="B4331" t="s">
        <v>20831</v>
      </c>
      <c r="C4331" t="s">
        <v>27608</v>
      </c>
      <c r="D4331" t="s">
        <v>33943</v>
      </c>
      <c r="E4331" t="s">
        <v>27608</v>
      </c>
      <c r="F4331" t="s">
        <v>43</v>
      </c>
      <c r="G4331">
        <v>7294</v>
      </c>
      <c r="H4331" t="s">
        <v>39027</v>
      </c>
      <c r="I4331">
        <v>7570</v>
      </c>
      <c r="J4331" t="s">
        <v>39120</v>
      </c>
      <c r="K4331" t="s">
        <v>43</v>
      </c>
    </row>
    <row r="4332" spans="1:11" x14ac:dyDescent="0.25">
      <c r="A4332" s="1">
        <v>4330</v>
      </c>
      <c r="B4332" t="s">
        <v>20832</v>
      </c>
      <c r="C4332" t="s">
        <v>27609</v>
      </c>
      <c r="D4332" t="s">
        <v>33944</v>
      </c>
      <c r="E4332" t="s">
        <v>27609</v>
      </c>
      <c r="F4332" t="s">
        <v>43</v>
      </c>
      <c r="G4332">
        <v>7294</v>
      </c>
      <c r="H4332" t="s">
        <v>39027</v>
      </c>
      <c r="I4332">
        <v>7574</v>
      </c>
      <c r="J4332" t="s">
        <v>41839</v>
      </c>
      <c r="K4332" t="s">
        <v>43</v>
      </c>
    </row>
    <row r="4333" spans="1:11" x14ac:dyDescent="0.25">
      <c r="A4333" s="1">
        <v>4331</v>
      </c>
      <c r="B4333" t="s">
        <v>20833</v>
      </c>
      <c r="C4333" t="s">
        <v>27610</v>
      </c>
      <c r="D4333" t="s">
        <v>33945</v>
      </c>
      <c r="E4333" t="s">
        <v>27610</v>
      </c>
      <c r="F4333" t="s">
        <v>43</v>
      </c>
      <c r="G4333">
        <v>7296</v>
      </c>
      <c r="H4333" t="s">
        <v>39028</v>
      </c>
      <c r="I4333">
        <v>7577</v>
      </c>
      <c r="J4333" t="s">
        <v>41843</v>
      </c>
      <c r="K4333" t="s">
        <v>43</v>
      </c>
    </row>
    <row r="4334" spans="1:11" x14ac:dyDescent="0.25">
      <c r="A4334" s="1">
        <v>4332</v>
      </c>
      <c r="B4334" t="s">
        <v>20834</v>
      </c>
      <c r="C4334" t="s">
        <v>27611</v>
      </c>
      <c r="D4334" t="s">
        <v>15993</v>
      </c>
      <c r="E4334" t="s">
        <v>27611</v>
      </c>
      <c r="F4334" t="s">
        <v>43</v>
      </c>
      <c r="G4334">
        <v>7297</v>
      </c>
      <c r="H4334" t="s">
        <v>39029</v>
      </c>
      <c r="I4334">
        <v>7299</v>
      </c>
      <c r="J4334" t="s">
        <v>41841</v>
      </c>
      <c r="K4334" t="s">
        <v>43</v>
      </c>
    </row>
    <row r="4335" spans="1:11" x14ac:dyDescent="0.25">
      <c r="A4335" s="1">
        <v>4333</v>
      </c>
      <c r="B4335" t="s">
        <v>20835</v>
      </c>
      <c r="C4335" t="s">
        <v>27612</v>
      </c>
      <c r="D4335" t="s">
        <v>16084</v>
      </c>
      <c r="E4335" t="s">
        <v>27612</v>
      </c>
      <c r="F4335" t="s">
        <v>43</v>
      </c>
      <c r="G4335">
        <v>7297</v>
      </c>
      <c r="H4335" t="s">
        <v>39029</v>
      </c>
      <c r="I4335">
        <v>7312</v>
      </c>
      <c r="J4335" t="s">
        <v>41844</v>
      </c>
      <c r="K4335" t="s">
        <v>43</v>
      </c>
    </row>
    <row r="4336" spans="1:11" x14ac:dyDescent="0.25">
      <c r="A4336" s="1">
        <v>4334</v>
      </c>
      <c r="B4336" t="s">
        <v>20836</v>
      </c>
      <c r="C4336" t="s">
        <v>27613</v>
      </c>
      <c r="D4336" t="s">
        <v>33946</v>
      </c>
      <c r="E4336" t="s">
        <v>27613</v>
      </c>
      <c r="F4336" t="s">
        <v>43</v>
      </c>
      <c r="G4336">
        <v>7302</v>
      </c>
      <c r="H4336" t="s">
        <v>39030</v>
      </c>
      <c r="I4336">
        <v>7306</v>
      </c>
      <c r="J4336" t="s">
        <v>39032</v>
      </c>
      <c r="K4336" t="s">
        <v>43</v>
      </c>
    </row>
    <row r="4337" spans="1:11" x14ac:dyDescent="0.25">
      <c r="A4337" s="1">
        <v>4335</v>
      </c>
      <c r="B4337" t="s">
        <v>20837</v>
      </c>
      <c r="C4337" t="s">
        <v>27614</v>
      </c>
      <c r="D4337" t="s">
        <v>33947</v>
      </c>
      <c r="E4337" t="s">
        <v>27614</v>
      </c>
      <c r="F4337" t="s">
        <v>43</v>
      </c>
      <c r="G4337">
        <v>7302</v>
      </c>
      <c r="H4337" t="s">
        <v>39030</v>
      </c>
      <c r="I4337">
        <v>7568</v>
      </c>
      <c r="J4337" t="s">
        <v>39119</v>
      </c>
      <c r="K4337" t="s">
        <v>43</v>
      </c>
    </row>
    <row r="4338" spans="1:11" x14ac:dyDescent="0.25">
      <c r="A4338" s="1">
        <v>4336</v>
      </c>
      <c r="B4338" t="s">
        <v>20838</v>
      </c>
      <c r="C4338" t="s">
        <v>27615</v>
      </c>
      <c r="D4338" t="s">
        <v>33948</v>
      </c>
      <c r="E4338" t="s">
        <v>27615</v>
      </c>
      <c r="F4338" t="s">
        <v>43</v>
      </c>
      <c r="G4338">
        <v>7304</v>
      </c>
      <c r="H4338" t="s">
        <v>39031</v>
      </c>
      <c r="I4338">
        <v>7307</v>
      </c>
      <c r="J4338" t="s">
        <v>39033</v>
      </c>
      <c r="K4338" t="s">
        <v>45</v>
      </c>
    </row>
    <row r="4339" spans="1:11" x14ac:dyDescent="0.25">
      <c r="A4339" s="1">
        <v>4337</v>
      </c>
      <c r="B4339" t="s">
        <v>20839</v>
      </c>
      <c r="C4339" t="s">
        <v>27616</v>
      </c>
      <c r="D4339" t="s">
        <v>33949</v>
      </c>
      <c r="E4339" t="s">
        <v>27616</v>
      </c>
      <c r="F4339" t="s">
        <v>43</v>
      </c>
      <c r="G4339">
        <v>7306</v>
      </c>
      <c r="H4339" t="s">
        <v>39032</v>
      </c>
      <c r="I4339">
        <v>7307</v>
      </c>
      <c r="J4339" t="s">
        <v>39033</v>
      </c>
      <c r="K4339" t="s">
        <v>43</v>
      </c>
    </row>
    <row r="4340" spans="1:11" x14ac:dyDescent="0.25">
      <c r="A4340" s="1">
        <v>4338</v>
      </c>
      <c r="B4340" t="s">
        <v>20840</v>
      </c>
      <c r="C4340" t="s">
        <v>27617</v>
      </c>
      <c r="D4340" t="s">
        <v>33950</v>
      </c>
      <c r="E4340" t="s">
        <v>27617</v>
      </c>
      <c r="F4340" t="s">
        <v>43</v>
      </c>
      <c r="G4340">
        <v>7306</v>
      </c>
      <c r="H4340" t="s">
        <v>39032</v>
      </c>
      <c r="I4340">
        <v>7308</v>
      </c>
      <c r="J4340" t="s">
        <v>39034</v>
      </c>
      <c r="K4340" t="s">
        <v>43</v>
      </c>
    </row>
    <row r="4341" spans="1:11" x14ac:dyDescent="0.25">
      <c r="A4341" s="1">
        <v>4339</v>
      </c>
      <c r="B4341" t="s">
        <v>20841</v>
      </c>
      <c r="C4341" t="s">
        <v>27618</v>
      </c>
      <c r="D4341" t="s">
        <v>33951</v>
      </c>
      <c r="E4341" t="s">
        <v>27618</v>
      </c>
      <c r="F4341" t="s">
        <v>43</v>
      </c>
      <c r="G4341">
        <v>7306</v>
      </c>
      <c r="H4341" t="s">
        <v>39032</v>
      </c>
      <c r="I4341">
        <v>7310</v>
      </c>
      <c r="J4341" t="s">
        <v>39035</v>
      </c>
      <c r="K4341" t="s">
        <v>43</v>
      </c>
    </row>
    <row r="4342" spans="1:11" x14ac:dyDescent="0.25">
      <c r="A4342" s="1">
        <v>4340</v>
      </c>
      <c r="B4342" t="s">
        <v>20842</v>
      </c>
      <c r="C4342" t="s">
        <v>27619</v>
      </c>
      <c r="D4342" t="s">
        <v>33952</v>
      </c>
      <c r="E4342" t="s">
        <v>27619</v>
      </c>
      <c r="F4342" t="s">
        <v>43</v>
      </c>
      <c r="G4342">
        <v>7306</v>
      </c>
      <c r="H4342" t="s">
        <v>39032</v>
      </c>
      <c r="I4342">
        <v>7312</v>
      </c>
      <c r="J4342" t="s">
        <v>41844</v>
      </c>
      <c r="K4342" t="s">
        <v>43</v>
      </c>
    </row>
    <row r="4343" spans="1:11" x14ac:dyDescent="0.25">
      <c r="A4343" s="1">
        <v>4341</v>
      </c>
      <c r="B4343" t="s">
        <v>20843</v>
      </c>
      <c r="C4343" t="s">
        <v>27620</v>
      </c>
      <c r="D4343" t="s">
        <v>33953</v>
      </c>
      <c r="E4343" t="s">
        <v>27620</v>
      </c>
      <c r="F4343" t="s">
        <v>43</v>
      </c>
      <c r="G4343">
        <v>7306</v>
      </c>
      <c r="H4343" t="s">
        <v>39032</v>
      </c>
      <c r="I4343">
        <v>7314</v>
      </c>
      <c r="J4343" t="s">
        <v>39036</v>
      </c>
      <c r="K4343" t="s">
        <v>43</v>
      </c>
    </row>
    <row r="4344" spans="1:11" x14ac:dyDescent="0.25">
      <c r="A4344" s="1">
        <v>4342</v>
      </c>
      <c r="B4344" t="s">
        <v>20844</v>
      </c>
      <c r="C4344" t="s">
        <v>27621</v>
      </c>
      <c r="D4344" t="s">
        <v>33954</v>
      </c>
      <c r="E4344" t="s">
        <v>27621</v>
      </c>
      <c r="F4344" t="s">
        <v>43</v>
      </c>
      <c r="G4344">
        <v>7307</v>
      </c>
      <c r="H4344" t="s">
        <v>39033</v>
      </c>
      <c r="I4344">
        <v>7309</v>
      </c>
      <c r="J4344" t="s">
        <v>41845</v>
      </c>
      <c r="K4344" t="s">
        <v>43</v>
      </c>
    </row>
    <row r="4345" spans="1:11" x14ac:dyDescent="0.25">
      <c r="A4345" s="1">
        <v>4343</v>
      </c>
      <c r="B4345" t="s">
        <v>20845</v>
      </c>
      <c r="C4345" t="s">
        <v>27622</v>
      </c>
      <c r="D4345" t="s">
        <v>33955</v>
      </c>
      <c r="E4345" t="s">
        <v>27622</v>
      </c>
      <c r="F4345" t="s">
        <v>43</v>
      </c>
      <c r="G4345">
        <v>7308</v>
      </c>
      <c r="H4345" t="s">
        <v>39034</v>
      </c>
      <c r="I4345">
        <v>7310</v>
      </c>
      <c r="J4345" t="s">
        <v>39035</v>
      </c>
      <c r="K4345" t="s">
        <v>45</v>
      </c>
    </row>
    <row r="4346" spans="1:11" x14ac:dyDescent="0.25">
      <c r="A4346" s="1">
        <v>4344</v>
      </c>
      <c r="B4346" t="s">
        <v>20846</v>
      </c>
      <c r="C4346" t="s">
        <v>27623</v>
      </c>
      <c r="D4346" t="s">
        <v>33956</v>
      </c>
      <c r="E4346" t="s">
        <v>27623</v>
      </c>
      <c r="F4346" t="s">
        <v>43</v>
      </c>
      <c r="G4346">
        <v>7310</v>
      </c>
      <c r="H4346" t="s">
        <v>39035</v>
      </c>
      <c r="I4346">
        <v>7318</v>
      </c>
      <c r="J4346" t="s">
        <v>41846</v>
      </c>
      <c r="K4346" t="s">
        <v>43</v>
      </c>
    </row>
    <row r="4347" spans="1:11" x14ac:dyDescent="0.25">
      <c r="A4347" s="1">
        <v>4345</v>
      </c>
      <c r="B4347" t="s">
        <v>20847</v>
      </c>
      <c r="C4347" t="s">
        <v>27624</v>
      </c>
      <c r="D4347" t="s">
        <v>33957</v>
      </c>
      <c r="E4347" t="s">
        <v>27624</v>
      </c>
      <c r="F4347" t="s">
        <v>43</v>
      </c>
      <c r="G4347">
        <v>7310</v>
      </c>
      <c r="H4347" t="s">
        <v>39035</v>
      </c>
      <c r="I4347">
        <v>7319</v>
      </c>
      <c r="J4347" t="s">
        <v>39038</v>
      </c>
      <c r="K4347" t="s">
        <v>43</v>
      </c>
    </row>
    <row r="4348" spans="1:11" x14ac:dyDescent="0.25">
      <c r="A4348" s="1">
        <v>4346</v>
      </c>
      <c r="B4348" t="s">
        <v>20848</v>
      </c>
      <c r="C4348" t="s">
        <v>27625</v>
      </c>
      <c r="D4348" t="s">
        <v>33958</v>
      </c>
      <c r="E4348" t="s">
        <v>27625</v>
      </c>
      <c r="F4348" t="s">
        <v>43</v>
      </c>
      <c r="G4348">
        <v>7310</v>
      </c>
      <c r="H4348" t="s">
        <v>39035</v>
      </c>
      <c r="I4348">
        <v>7322</v>
      </c>
      <c r="J4348" t="s">
        <v>39039</v>
      </c>
      <c r="K4348" t="s">
        <v>43</v>
      </c>
    </row>
    <row r="4349" spans="1:11" x14ac:dyDescent="0.25">
      <c r="A4349" s="1">
        <v>4347</v>
      </c>
      <c r="B4349" t="s">
        <v>20849</v>
      </c>
      <c r="C4349" t="s">
        <v>27626</v>
      </c>
      <c r="D4349" t="s">
        <v>33959</v>
      </c>
      <c r="E4349" t="s">
        <v>27626</v>
      </c>
      <c r="F4349" t="s">
        <v>43</v>
      </c>
      <c r="G4349">
        <v>7310</v>
      </c>
      <c r="H4349" t="s">
        <v>39035</v>
      </c>
      <c r="I4349">
        <v>7324</v>
      </c>
      <c r="J4349" t="s">
        <v>41453</v>
      </c>
      <c r="K4349" t="s">
        <v>43</v>
      </c>
    </row>
    <row r="4350" spans="1:11" x14ac:dyDescent="0.25">
      <c r="A4350" s="1">
        <v>4348</v>
      </c>
      <c r="B4350" t="s">
        <v>20850</v>
      </c>
      <c r="C4350" t="s">
        <v>27627</v>
      </c>
      <c r="D4350" t="s">
        <v>33960</v>
      </c>
      <c r="E4350" t="s">
        <v>27627</v>
      </c>
      <c r="F4350" t="s">
        <v>43</v>
      </c>
      <c r="G4350">
        <v>7310</v>
      </c>
      <c r="H4350" t="s">
        <v>39035</v>
      </c>
      <c r="I4350">
        <v>7555</v>
      </c>
      <c r="J4350" t="s">
        <v>39114</v>
      </c>
      <c r="K4350" t="s">
        <v>43</v>
      </c>
    </row>
    <row r="4351" spans="1:11" x14ac:dyDescent="0.25">
      <c r="A4351" s="1">
        <v>4349</v>
      </c>
      <c r="B4351" t="s">
        <v>20851</v>
      </c>
      <c r="C4351" t="s">
        <v>27628</v>
      </c>
      <c r="D4351" t="s">
        <v>33961</v>
      </c>
      <c r="E4351" t="s">
        <v>27628</v>
      </c>
      <c r="F4351" t="s">
        <v>43</v>
      </c>
      <c r="G4351">
        <v>7310</v>
      </c>
      <c r="H4351" t="s">
        <v>39035</v>
      </c>
      <c r="I4351">
        <v>7575</v>
      </c>
      <c r="J4351" t="s">
        <v>39122</v>
      </c>
      <c r="K4351" t="s">
        <v>43</v>
      </c>
    </row>
    <row r="4352" spans="1:11" x14ac:dyDescent="0.25">
      <c r="A4352" s="1">
        <v>4350</v>
      </c>
      <c r="B4352" t="s">
        <v>20852</v>
      </c>
      <c r="C4352" t="s">
        <v>27629</v>
      </c>
      <c r="D4352" t="s">
        <v>33962</v>
      </c>
      <c r="E4352" t="s">
        <v>27629</v>
      </c>
      <c r="F4352" t="s">
        <v>43</v>
      </c>
      <c r="G4352">
        <v>7310</v>
      </c>
      <c r="H4352" t="s">
        <v>39035</v>
      </c>
      <c r="I4352">
        <v>9328</v>
      </c>
      <c r="J4352" t="s">
        <v>5696</v>
      </c>
      <c r="K4352" t="s">
        <v>43</v>
      </c>
    </row>
    <row r="4353" spans="1:11" x14ac:dyDescent="0.25">
      <c r="A4353" s="1">
        <v>4351</v>
      </c>
      <c r="B4353" t="s">
        <v>20853</v>
      </c>
      <c r="C4353" t="s">
        <v>27630</v>
      </c>
      <c r="D4353" t="s">
        <v>33963</v>
      </c>
      <c r="E4353" t="s">
        <v>27630</v>
      </c>
      <c r="F4353" t="s">
        <v>43</v>
      </c>
      <c r="G4353">
        <v>7314</v>
      </c>
      <c r="H4353" t="s">
        <v>39036</v>
      </c>
      <c r="I4353">
        <v>7318</v>
      </c>
      <c r="J4353" t="s">
        <v>41846</v>
      </c>
      <c r="K4353" t="s">
        <v>43</v>
      </c>
    </row>
    <row r="4354" spans="1:11" x14ac:dyDescent="0.25">
      <c r="A4354" s="1">
        <v>4352</v>
      </c>
      <c r="B4354" t="s">
        <v>20854</v>
      </c>
      <c r="C4354" t="s">
        <v>27631</v>
      </c>
      <c r="D4354" t="s">
        <v>33964</v>
      </c>
      <c r="E4354" t="s">
        <v>27631</v>
      </c>
      <c r="F4354" t="s">
        <v>43</v>
      </c>
      <c r="G4354">
        <v>7315</v>
      </c>
      <c r="H4354" t="s">
        <v>39037</v>
      </c>
      <c r="I4354">
        <v>7558</v>
      </c>
      <c r="J4354" t="s">
        <v>41847</v>
      </c>
      <c r="K4354" t="s">
        <v>43</v>
      </c>
    </row>
    <row r="4355" spans="1:11" x14ac:dyDescent="0.25">
      <c r="A4355" s="1">
        <v>4353</v>
      </c>
      <c r="B4355" t="s">
        <v>20855</v>
      </c>
      <c r="C4355" t="s">
        <v>27632</v>
      </c>
      <c r="D4355" t="s">
        <v>33965</v>
      </c>
      <c r="E4355" t="s">
        <v>27632</v>
      </c>
      <c r="F4355" t="s">
        <v>43</v>
      </c>
      <c r="G4355">
        <v>7319</v>
      </c>
      <c r="H4355" t="s">
        <v>39038</v>
      </c>
      <c r="I4355">
        <v>7326</v>
      </c>
      <c r="J4355" t="s">
        <v>41462</v>
      </c>
      <c r="K4355" t="s">
        <v>43</v>
      </c>
    </row>
    <row r="4356" spans="1:11" x14ac:dyDescent="0.25">
      <c r="A4356" s="1">
        <v>4354</v>
      </c>
      <c r="B4356" t="s">
        <v>20856</v>
      </c>
      <c r="C4356" t="s">
        <v>27633</v>
      </c>
      <c r="D4356" t="s">
        <v>33966</v>
      </c>
      <c r="E4356" t="s">
        <v>27633</v>
      </c>
      <c r="F4356" t="s">
        <v>43</v>
      </c>
      <c r="G4356">
        <v>7322</v>
      </c>
      <c r="H4356" t="s">
        <v>39039</v>
      </c>
      <c r="I4356">
        <v>7329</v>
      </c>
      <c r="J4356" t="s">
        <v>39042</v>
      </c>
      <c r="K4356" t="s">
        <v>43</v>
      </c>
    </row>
    <row r="4357" spans="1:11" x14ac:dyDescent="0.25">
      <c r="A4357" s="1">
        <v>4355</v>
      </c>
      <c r="B4357" t="s">
        <v>20857</v>
      </c>
      <c r="C4357" t="s">
        <v>27634</v>
      </c>
      <c r="D4357" t="s">
        <v>33967</v>
      </c>
      <c r="E4357" t="s">
        <v>27634</v>
      </c>
      <c r="F4357" t="s">
        <v>43</v>
      </c>
      <c r="G4357">
        <v>7323</v>
      </c>
      <c r="H4357" t="s">
        <v>39040</v>
      </c>
      <c r="I4357">
        <v>7330</v>
      </c>
      <c r="J4357" t="s">
        <v>39043</v>
      </c>
      <c r="K4357" t="s">
        <v>43</v>
      </c>
    </row>
    <row r="4358" spans="1:11" x14ac:dyDescent="0.25">
      <c r="A4358" s="1">
        <v>4356</v>
      </c>
      <c r="B4358" t="s">
        <v>20858</v>
      </c>
      <c r="C4358" t="s">
        <v>27635</v>
      </c>
      <c r="D4358" t="s">
        <v>33968</v>
      </c>
      <c r="E4358" t="s">
        <v>27635</v>
      </c>
      <c r="F4358" t="s">
        <v>43</v>
      </c>
      <c r="G4358">
        <v>7323</v>
      </c>
      <c r="H4358" t="s">
        <v>39040</v>
      </c>
      <c r="I4358">
        <v>7333</v>
      </c>
      <c r="J4358" t="s">
        <v>39044</v>
      </c>
      <c r="K4358" t="s">
        <v>43</v>
      </c>
    </row>
    <row r="4359" spans="1:11" x14ac:dyDescent="0.25">
      <c r="A4359" s="1">
        <v>4357</v>
      </c>
      <c r="B4359" t="s">
        <v>20859</v>
      </c>
      <c r="C4359" t="s">
        <v>27636</v>
      </c>
      <c r="D4359" t="s">
        <v>33969</v>
      </c>
      <c r="E4359" t="s">
        <v>27636</v>
      </c>
      <c r="F4359" t="s">
        <v>43</v>
      </c>
      <c r="G4359">
        <v>7325</v>
      </c>
      <c r="H4359" t="s">
        <v>39041</v>
      </c>
      <c r="I4359">
        <v>9075</v>
      </c>
      <c r="J4359" t="s">
        <v>39444</v>
      </c>
      <c r="K4359" t="s">
        <v>43</v>
      </c>
    </row>
    <row r="4360" spans="1:11" x14ac:dyDescent="0.25">
      <c r="A4360" s="1">
        <v>4358</v>
      </c>
      <c r="B4360" t="s">
        <v>20860</v>
      </c>
      <c r="C4360" t="s">
        <v>27637</v>
      </c>
      <c r="D4360" t="s">
        <v>16148</v>
      </c>
      <c r="E4360" t="s">
        <v>27637</v>
      </c>
      <c r="F4360" t="s">
        <v>43</v>
      </c>
      <c r="G4360">
        <v>7329</v>
      </c>
      <c r="H4360" t="s">
        <v>39042</v>
      </c>
      <c r="I4360">
        <v>9328</v>
      </c>
      <c r="J4360" t="s">
        <v>5696</v>
      </c>
      <c r="K4360" t="s">
        <v>43</v>
      </c>
    </row>
    <row r="4361" spans="1:11" x14ac:dyDescent="0.25">
      <c r="A4361" s="1">
        <v>4359</v>
      </c>
      <c r="B4361" t="s">
        <v>20861</v>
      </c>
      <c r="C4361" t="s">
        <v>27638</v>
      </c>
      <c r="D4361" t="s">
        <v>33970</v>
      </c>
      <c r="E4361" t="s">
        <v>27638</v>
      </c>
      <c r="F4361" t="s">
        <v>43</v>
      </c>
      <c r="G4361">
        <v>7330</v>
      </c>
      <c r="H4361" t="s">
        <v>39043</v>
      </c>
      <c r="I4361">
        <v>7331</v>
      </c>
      <c r="J4361" t="s">
        <v>41463</v>
      </c>
      <c r="K4361" t="s">
        <v>43</v>
      </c>
    </row>
    <row r="4362" spans="1:11" x14ac:dyDescent="0.25">
      <c r="A4362" s="1">
        <v>4360</v>
      </c>
      <c r="B4362" t="s">
        <v>20862</v>
      </c>
      <c r="C4362" t="s">
        <v>27639</v>
      </c>
      <c r="D4362" t="s">
        <v>33971</v>
      </c>
      <c r="E4362" t="s">
        <v>27639</v>
      </c>
      <c r="F4362" t="s">
        <v>43</v>
      </c>
      <c r="G4362">
        <v>7333</v>
      </c>
      <c r="H4362" t="s">
        <v>39044</v>
      </c>
      <c r="I4362">
        <v>7334</v>
      </c>
      <c r="J4362" t="s">
        <v>39045</v>
      </c>
      <c r="K4362" t="s">
        <v>43</v>
      </c>
    </row>
    <row r="4363" spans="1:11" x14ac:dyDescent="0.25">
      <c r="A4363" s="1">
        <v>4361</v>
      </c>
      <c r="B4363" t="s">
        <v>20863</v>
      </c>
      <c r="C4363" t="s">
        <v>27640</v>
      </c>
      <c r="D4363" t="s">
        <v>33972</v>
      </c>
      <c r="E4363" t="s">
        <v>27640</v>
      </c>
      <c r="F4363" t="s">
        <v>43</v>
      </c>
      <c r="G4363">
        <v>7334</v>
      </c>
      <c r="H4363" t="s">
        <v>39045</v>
      </c>
      <c r="I4363">
        <v>7335</v>
      </c>
      <c r="J4363" t="s">
        <v>39046</v>
      </c>
      <c r="K4363" t="s">
        <v>43</v>
      </c>
    </row>
    <row r="4364" spans="1:11" x14ac:dyDescent="0.25">
      <c r="A4364" s="1">
        <v>4362</v>
      </c>
      <c r="B4364" t="s">
        <v>20864</v>
      </c>
      <c r="C4364" t="s">
        <v>27641</v>
      </c>
      <c r="D4364" t="s">
        <v>33973</v>
      </c>
      <c r="E4364" t="s">
        <v>27641</v>
      </c>
      <c r="F4364" t="s">
        <v>43</v>
      </c>
      <c r="G4364">
        <v>7334</v>
      </c>
      <c r="H4364" t="s">
        <v>39045</v>
      </c>
      <c r="I4364">
        <v>7336</v>
      </c>
      <c r="J4364" t="s">
        <v>39047</v>
      </c>
      <c r="K4364" t="s">
        <v>43</v>
      </c>
    </row>
    <row r="4365" spans="1:11" x14ac:dyDescent="0.25">
      <c r="A4365" s="1">
        <v>4363</v>
      </c>
      <c r="B4365" t="s">
        <v>20865</v>
      </c>
      <c r="C4365" t="s">
        <v>27642</v>
      </c>
      <c r="D4365" t="s">
        <v>33974</v>
      </c>
      <c r="E4365" t="s">
        <v>27642</v>
      </c>
      <c r="F4365" t="s">
        <v>43</v>
      </c>
      <c r="G4365">
        <v>7334</v>
      </c>
      <c r="H4365" t="s">
        <v>39045</v>
      </c>
      <c r="I4365">
        <v>7356</v>
      </c>
      <c r="J4365" t="s">
        <v>39055</v>
      </c>
      <c r="K4365" t="s">
        <v>43</v>
      </c>
    </row>
    <row r="4366" spans="1:11" x14ac:dyDescent="0.25">
      <c r="A4366" s="1">
        <v>4364</v>
      </c>
      <c r="B4366" t="s">
        <v>20866</v>
      </c>
      <c r="C4366" t="s">
        <v>27643</v>
      </c>
      <c r="D4366" t="s">
        <v>33975</v>
      </c>
      <c r="E4366" t="s">
        <v>27643</v>
      </c>
      <c r="F4366" t="s">
        <v>43</v>
      </c>
      <c r="G4366">
        <v>7334</v>
      </c>
      <c r="H4366" t="s">
        <v>39045</v>
      </c>
      <c r="I4366">
        <v>7542</v>
      </c>
      <c r="J4366" t="s">
        <v>41848</v>
      </c>
      <c r="K4366" t="s">
        <v>43</v>
      </c>
    </row>
    <row r="4367" spans="1:11" x14ac:dyDescent="0.25">
      <c r="A4367" s="1">
        <v>4365</v>
      </c>
      <c r="B4367" t="s">
        <v>20867</v>
      </c>
      <c r="C4367" t="s">
        <v>27644</v>
      </c>
      <c r="D4367" t="s">
        <v>33976</v>
      </c>
      <c r="E4367" t="s">
        <v>27644</v>
      </c>
      <c r="F4367" t="s">
        <v>43</v>
      </c>
      <c r="G4367">
        <v>7334</v>
      </c>
      <c r="H4367" t="s">
        <v>39045</v>
      </c>
      <c r="I4367">
        <v>78220</v>
      </c>
      <c r="J4367" t="s">
        <v>40361</v>
      </c>
      <c r="K4367" t="s">
        <v>43</v>
      </c>
    </row>
    <row r="4368" spans="1:11" x14ac:dyDescent="0.25">
      <c r="A4368" s="1">
        <v>4366</v>
      </c>
      <c r="B4368" t="s">
        <v>20868</v>
      </c>
      <c r="C4368" t="s">
        <v>23600</v>
      </c>
      <c r="D4368" t="s">
        <v>30215</v>
      </c>
      <c r="E4368" t="s">
        <v>23600</v>
      </c>
      <c r="F4368" t="s">
        <v>23600</v>
      </c>
      <c r="G4368" t="s">
        <v>23600</v>
      </c>
      <c r="H4368" t="s">
        <v>23600</v>
      </c>
      <c r="I4368" t="s">
        <v>23600</v>
      </c>
      <c r="J4368" t="s">
        <v>23600</v>
      </c>
      <c r="K4368" t="s">
        <v>23600</v>
      </c>
    </row>
    <row r="4369" spans="1:11" x14ac:dyDescent="0.25">
      <c r="A4369" s="1">
        <v>4367</v>
      </c>
      <c r="B4369" t="s">
        <v>20869</v>
      </c>
      <c r="C4369" t="s">
        <v>27645</v>
      </c>
      <c r="D4369" t="s">
        <v>33977</v>
      </c>
      <c r="E4369" t="s">
        <v>27645</v>
      </c>
      <c r="F4369" t="s">
        <v>43</v>
      </c>
      <c r="G4369">
        <v>7335</v>
      </c>
      <c r="H4369" t="s">
        <v>39046</v>
      </c>
      <c r="I4369">
        <v>9217</v>
      </c>
      <c r="J4369" t="s">
        <v>39480</v>
      </c>
      <c r="K4369" t="s">
        <v>43</v>
      </c>
    </row>
    <row r="4370" spans="1:11" x14ac:dyDescent="0.25">
      <c r="A4370" s="1">
        <v>4368</v>
      </c>
      <c r="B4370" t="s">
        <v>20870</v>
      </c>
      <c r="C4370" t="s">
        <v>27646</v>
      </c>
      <c r="D4370" t="s">
        <v>33978</v>
      </c>
      <c r="E4370" t="s">
        <v>36615</v>
      </c>
      <c r="F4370" t="s">
        <v>36626</v>
      </c>
      <c r="G4370">
        <v>7336</v>
      </c>
      <c r="H4370" t="s">
        <v>39047</v>
      </c>
      <c r="I4370">
        <v>13664</v>
      </c>
      <c r="J4370" t="s">
        <v>41457</v>
      </c>
      <c r="K4370" t="s">
        <v>43</v>
      </c>
    </row>
    <row r="4371" spans="1:11" x14ac:dyDescent="0.25">
      <c r="A4371" s="1">
        <v>4369</v>
      </c>
      <c r="B4371" t="s">
        <v>20871</v>
      </c>
      <c r="C4371" t="s">
        <v>27647</v>
      </c>
      <c r="D4371" t="s">
        <v>15651</v>
      </c>
      <c r="E4371" t="s">
        <v>36611</v>
      </c>
      <c r="F4371" t="s">
        <v>36626</v>
      </c>
      <c r="G4371">
        <v>7336</v>
      </c>
      <c r="H4371" t="s">
        <v>39047</v>
      </c>
      <c r="I4371">
        <v>13665</v>
      </c>
      <c r="J4371" t="s">
        <v>41454</v>
      </c>
      <c r="K4371" t="s">
        <v>43</v>
      </c>
    </row>
    <row r="4372" spans="1:11" x14ac:dyDescent="0.25">
      <c r="A4372" s="1">
        <v>4370</v>
      </c>
      <c r="B4372" t="s">
        <v>20872</v>
      </c>
      <c r="C4372" t="s">
        <v>27648</v>
      </c>
      <c r="D4372" t="s">
        <v>33979</v>
      </c>
      <c r="E4372" t="s">
        <v>27648</v>
      </c>
      <c r="F4372" t="s">
        <v>43</v>
      </c>
      <c r="G4372">
        <v>7343</v>
      </c>
      <c r="H4372" t="s">
        <v>39048</v>
      </c>
      <c r="I4372">
        <v>7347</v>
      </c>
      <c r="J4372" t="s">
        <v>41849</v>
      </c>
      <c r="K4372" t="s">
        <v>43</v>
      </c>
    </row>
    <row r="4373" spans="1:11" x14ac:dyDescent="0.25">
      <c r="A4373" s="1">
        <v>4371</v>
      </c>
      <c r="B4373" t="s">
        <v>20873</v>
      </c>
      <c r="C4373" t="s">
        <v>27649</v>
      </c>
      <c r="D4373" t="s">
        <v>33980</v>
      </c>
      <c r="E4373" t="s">
        <v>27649</v>
      </c>
      <c r="F4373" t="s">
        <v>43</v>
      </c>
      <c r="G4373">
        <v>7343</v>
      </c>
      <c r="H4373" t="s">
        <v>39048</v>
      </c>
      <c r="I4373">
        <v>7366</v>
      </c>
      <c r="J4373" t="s">
        <v>41459</v>
      </c>
      <c r="K4373" t="s">
        <v>43</v>
      </c>
    </row>
    <row r="4374" spans="1:11" x14ac:dyDescent="0.25">
      <c r="A4374" s="1">
        <v>4372</v>
      </c>
      <c r="B4374" t="s">
        <v>20874</v>
      </c>
      <c r="C4374" t="s">
        <v>27650</v>
      </c>
      <c r="D4374" t="s">
        <v>33981</v>
      </c>
      <c r="E4374" t="s">
        <v>27650</v>
      </c>
      <c r="F4374" t="s">
        <v>43</v>
      </c>
      <c r="G4374">
        <v>7346</v>
      </c>
      <c r="H4374" t="s">
        <v>39049</v>
      </c>
      <c r="I4374">
        <v>7347</v>
      </c>
      <c r="J4374" t="s">
        <v>41849</v>
      </c>
      <c r="K4374" t="s">
        <v>43</v>
      </c>
    </row>
    <row r="4375" spans="1:11" x14ac:dyDescent="0.25">
      <c r="A4375" s="1">
        <v>4373</v>
      </c>
      <c r="B4375" t="s">
        <v>20875</v>
      </c>
      <c r="C4375" t="s">
        <v>27651</v>
      </c>
      <c r="D4375" t="s">
        <v>33982</v>
      </c>
      <c r="E4375" t="s">
        <v>27651</v>
      </c>
      <c r="F4375" t="s">
        <v>43</v>
      </c>
      <c r="G4375">
        <v>7346</v>
      </c>
      <c r="H4375" t="s">
        <v>39049</v>
      </c>
      <c r="I4375">
        <v>7523</v>
      </c>
      <c r="J4375" t="s">
        <v>41850</v>
      </c>
      <c r="K4375" t="s">
        <v>43</v>
      </c>
    </row>
    <row r="4376" spans="1:11" x14ac:dyDescent="0.25">
      <c r="A4376" s="1">
        <v>4374</v>
      </c>
      <c r="B4376" t="s">
        <v>20876</v>
      </c>
      <c r="C4376" t="s">
        <v>27652</v>
      </c>
      <c r="D4376" t="s">
        <v>33983</v>
      </c>
      <c r="E4376" t="s">
        <v>36614</v>
      </c>
      <c r="F4376" t="s">
        <v>36631</v>
      </c>
      <c r="G4376">
        <v>7346</v>
      </c>
      <c r="H4376" t="s">
        <v>39049</v>
      </c>
      <c r="I4376">
        <v>7528</v>
      </c>
      <c r="J4376" t="s">
        <v>39108</v>
      </c>
      <c r="K4376" t="s">
        <v>43</v>
      </c>
    </row>
    <row r="4377" spans="1:11" x14ac:dyDescent="0.25">
      <c r="A4377" s="1">
        <v>4375</v>
      </c>
      <c r="B4377" t="s">
        <v>20877</v>
      </c>
      <c r="C4377" t="s">
        <v>27653</v>
      </c>
      <c r="D4377" t="s">
        <v>33984</v>
      </c>
      <c r="E4377" t="s">
        <v>27653</v>
      </c>
      <c r="F4377" t="s">
        <v>43</v>
      </c>
      <c r="G4377">
        <v>7348</v>
      </c>
      <c r="H4377" t="s">
        <v>39050</v>
      </c>
      <c r="I4377">
        <v>7350</v>
      </c>
      <c r="J4377" t="s">
        <v>41851</v>
      </c>
      <c r="K4377" t="s">
        <v>43</v>
      </c>
    </row>
    <row r="4378" spans="1:11" x14ac:dyDescent="0.25">
      <c r="A4378" s="1">
        <v>4376</v>
      </c>
      <c r="B4378" t="s">
        <v>20878</v>
      </c>
      <c r="C4378" t="s">
        <v>27654</v>
      </c>
      <c r="D4378" t="s">
        <v>33985</v>
      </c>
      <c r="E4378" t="s">
        <v>27654</v>
      </c>
      <c r="F4378" t="s">
        <v>43</v>
      </c>
      <c r="G4378">
        <v>7348</v>
      </c>
      <c r="H4378" t="s">
        <v>39050</v>
      </c>
      <c r="I4378">
        <v>7474</v>
      </c>
      <c r="J4378" t="s">
        <v>41807</v>
      </c>
      <c r="K4378" t="s">
        <v>43</v>
      </c>
    </row>
    <row r="4379" spans="1:11" x14ac:dyDescent="0.25">
      <c r="A4379" s="1">
        <v>4377</v>
      </c>
      <c r="B4379" t="s">
        <v>20879</v>
      </c>
      <c r="C4379" t="s">
        <v>27655</v>
      </c>
      <c r="D4379" t="s">
        <v>33986</v>
      </c>
      <c r="E4379" t="s">
        <v>27655</v>
      </c>
      <c r="F4379" t="s">
        <v>43</v>
      </c>
      <c r="G4379">
        <v>7348</v>
      </c>
      <c r="H4379" t="s">
        <v>39050</v>
      </c>
      <c r="I4379">
        <v>7538</v>
      </c>
      <c r="J4379" t="s">
        <v>41852</v>
      </c>
      <c r="K4379" t="s">
        <v>43</v>
      </c>
    </row>
    <row r="4380" spans="1:11" x14ac:dyDescent="0.25">
      <c r="A4380" s="1">
        <v>4378</v>
      </c>
      <c r="B4380" t="s">
        <v>20880</v>
      </c>
      <c r="C4380" t="s">
        <v>27656</v>
      </c>
      <c r="D4380" t="s">
        <v>33987</v>
      </c>
      <c r="E4380" t="s">
        <v>27656</v>
      </c>
      <c r="F4380" t="s">
        <v>43</v>
      </c>
      <c r="G4380">
        <v>7349</v>
      </c>
      <c r="H4380" t="s">
        <v>39051</v>
      </c>
      <c r="I4380">
        <v>7540</v>
      </c>
      <c r="J4380" t="s">
        <v>41853</v>
      </c>
      <c r="K4380" t="s">
        <v>43</v>
      </c>
    </row>
    <row r="4381" spans="1:11" x14ac:dyDescent="0.25">
      <c r="A4381" s="1">
        <v>4379</v>
      </c>
      <c r="B4381" t="s">
        <v>20881</v>
      </c>
      <c r="C4381" t="s">
        <v>23600</v>
      </c>
      <c r="D4381" t="s">
        <v>30215</v>
      </c>
      <c r="E4381" t="s">
        <v>23600</v>
      </c>
      <c r="F4381" t="s">
        <v>23600</v>
      </c>
      <c r="G4381" t="s">
        <v>23600</v>
      </c>
      <c r="H4381" t="s">
        <v>23600</v>
      </c>
      <c r="I4381" t="s">
        <v>23600</v>
      </c>
      <c r="J4381" t="s">
        <v>23600</v>
      </c>
      <c r="K4381" t="s">
        <v>23600</v>
      </c>
    </row>
    <row r="4382" spans="1:11" x14ac:dyDescent="0.25">
      <c r="A4382" s="1">
        <v>4380</v>
      </c>
      <c r="B4382" t="s">
        <v>20882</v>
      </c>
      <c r="C4382" t="s">
        <v>27657</v>
      </c>
      <c r="D4382" t="s">
        <v>33988</v>
      </c>
      <c r="E4382" t="s">
        <v>27657</v>
      </c>
      <c r="F4382" t="s">
        <v>43</v>
      </c>
      <c r="G4382">
        <v>7351</v>
      </c>
      <c r="H4382" t="s">
        <v>39052</v>
      </c>
      <c r="I4382">
        <v>7476</v>
      </c>
      <c r="J4382" t="s">
        <v>39081</v>
      </c>
      <c r="K4382" t="s">
        <v>43</v>
      </c>
    </row>
    <row r="4383" spans="1:11" x14ac:dyDescent="0.25">
      <c r="A4383" s="1">
        <v>4381</v>
      </c>
      <c r="B4383" t="s">
        <v>20883</v>
      </c>
      <c r="C4383" t="s">
        <v>27658</v>
      </c>
      <c r="D4383" t="s">
        <v>33989</v>
      </c>
      <c r="E4383" t="s">
        <v>27658</v>
      </c>
      <c r="F4383" t="s">
        <v>43</v>
      </c>
      <c r="G4383">
        <v>7352</v>
      </c>
      <c r="H4383" t="s">
        <v>39053</v>
      </c>
      <c r="I4383">
        <v>7356</v>
      </c>
      <c r="J4383" t="s">
        <v>39055</v>
      </c>
      <c r="K4383" t="s">
        <v>43</v>
      </c>
    </row>
    <row r="4384" spans="1:11" x14ac:dyDescent="0.25">
      <c r="A4384" s="1">
        <v>4382</v>
      </c>
      <c r="B4384" t="s">
        <v>20884</v>
      </c>
      <c r="C4384" t="s">
        <v>27659</v>
      </c>
      <c r="D4384" t="s">
        <v>33990</v>
      </c>
      <c r="E4384" t="s">
        <v>27659</v>
      </c>
      <c r="F4384" t="s">
        <v>43</v>
      </c>
      <c r="G4384">
        <v>7352</v>
      </c>
      <c r="H4384" t="s">
        <v>39053</v>
      </c>
      <c r="I4384">
        <v>7518</v>
      </c>
      <c r="J4384" t="s">
        <v>41798</v>
      </c>
      <c r="K4384" t="s">
        <v>43</v>
      </c>
    </row>
    <row r="4385" spans="1:11" x14ac:dyDescent="0.25">
      <c r="A4385" s="1">
        <v>4383</v>
      </c>
      <c r="B4385" t="s">
        <v>20885</v>
      </c>
      <c r="C4385" t="s">
        <v>27660</v>
      </c>
      <c r="D4385" t="s">
        <v>33991</v>
      </c>
      <c r="E4385" t="s">
        <v>27660</v>
      </c>
      <c r="F4385" t="s">
        <v>43</v>
      </c>
      <c r="G4385">
        <v>7352</v>
      </c>
      <c r="H4385" t="s">
        <v>39053</v>
      </c>
      <c r="I4385">
        <v>7526</v>
      </c>
      <c r="J4385" t="s">
        <v>41854</v>
      </c>
      <c r="K4385" t="s">
        <v>43</v>
      </c>
    </row>
    <row r="4386" spans="1:11" x14ac:dyDescent="0.25">
      <c r="A4386" s="1">
        <v>4384</v>
      </c>
      <c r="B4386" t="s">
        <v>20886</v>
      </c>
      <c r="C4386" t="s">
        <v>27661</v>
      </c>
      <c r="D4386" t="s">
        <v>33992</v>
      </c>
      <c r="E4386" t="s">
        <v>27661</v>
      </c>
      <c r="F4386" t="s">
        <v>43</v>
      </c>
      <c r="G4386">
        <v>7355</v>
      </c>
      <c r="H4386" t="s">
        <v>39054</v>
      </c>
      <c r="I4386">
        <v>60774</v>
      </c>
      <c r="J4386" t="s">
        <v>41692</v>
      </c>
      <c r="K4386" t="s">
        <v>43</v>
      </c>
    </row>
    <row r="4387" spans="1:11" x14ac:dyDescent="0.25">
      <c r="A4387" s="1">
        <v>4385</v>
      </c>
      <c r="B4387" t="s">
        <v>20887</v>
      </c>
      <c r="C4387" t="s">
        <v>27662</v>
      </c>
      <c r="D4387" t="s">
        <v>33993</v>
      </c>
      <c r="E4387" t="s">
        <v>27662</v>
      </c>
      <c r="F4387" t="s">
        <v>43</v>
      </c>
      <c r="G4387">
        <v>7356</v>
      </c>
      <c r="H4387" t="s">
        <v>39055</v>
      </c>
      <c r="I4387">
        <v>7505</v>
      </c>
      <c r="J4387" t="s">
        <v>39097</v>
      </c>
      <c r="K4387" t="s">
        <v>43</v>
      </c>
    </row>
    <row r="4388" spans="1:11" x14ac:dyDescent="0.25">
      <c r="A4388" s="1">
        <v>4386</v>
      </c>
      <c r="B4388" t="s">
        <v>20888</v>
      </c>
      <c r="C4388" t="s">
        <v>27663</v>
      </c>
      <c r="D4388" t="s">
        <v>33994</v>
      </c>
      <c r="E4388" t="s">
        <v>27663</v>
      </c>
      <c r="F4388" t="s">
        <v>43</v>
      </c>
      <c r="G4388">
        <v>7356</v>
      </c>
      <c r="H4388" t="s">
        <v>39055</v>
      </c>
      <c r="I4388">
        <v>7535</v>
      </c>
      <c r="J4388" t="s">
        <v>41855</v>
      </c>
      <c r="K4388" t="s">
        <v>43</v>
      </c>
    </row>
    <row r="4389" spans="1:11" x14ac:dyDescent="0.25">
      <c r="A4389" s="1">
        <v>4387</v>
      </c>
      <c r="B4389" t="s">
        <v>20889</v>
      </c>
      <c r="C4389" t="s">
        <v>27664</v>
      </c>
      <c r="D4389" t="s">
        <v>33995</v>
      </c>
      <c r="E4389" t="s">
        <v>27664</v>
      </c>
      <c r="F4389" t="s">
        <v>43</v>
      </c>
      <c r="G4389">
        <v>7356</v>
      </c>
      <c r="H4389" t="s">
        <v>39055</v>
      </c>
      <c r="I4389">
        <v>7538</v>
      </c>
      <c r="J4389" t="s">
        <v>41852</v>
      </c>
      <c r="K4389" t="s">
        <v>43</v>
      </c>
    </row>
    <row r="4390" spans="1:11" x14ac:dyDescent="0.25">
      <c r="A4390" s="1">
        <v>4388</v>
      </c>
      <c r="B4390" t="s">
        <v>20890</v>
      </c>
      <c r="C4390" t="s">
        <v>27665</v>
      </c>
      <c r="D4390" t="s">
        <v>33996</v>
      </c>
      <c r="E4390" t="s">
        <v>27665</v>
      </c>
      <c r="F4390" t="s">
        <v>43</v>
      </c>
      <c r="G4390">
        <v>7356</v>
      </c>
      <c r="H4390" t="s">
        <v>39055</v>
      </c>
      <c r="I4390">
        <v>7542</v>
      </c>
      <c r="J4390" t="s">
        <v>41848</v>
      </c>
      <c r="K4390" t="s">
        <v>43</v>
      </c>
    </row>
    <row r="4391" spans="1:11" x14ac:dyDescent="0.25">
      <c r="A4391" s="1">
        <v>4389</v>
      </c>
      <c r="B4391" t="s">
        <v>20891</v>
      </c>
      <c r="C4391" t="s">
        <v>27666</v>
      </c>
      <c r="D4391" t="s">
        <v>33997</v>
      </c>
      <c r="E4391" t="s">
        <v>27666</v>
      </c>
      <c r="F4391" t="s">
        <v>43</v>
      </c>
      <c r="G4391">
        <v>7356</v>
      </c>
      <c r="H4391" t="s">
        <v>39055</v>
      </c>
      <c r="I4391">
        <v>78207</v>
      </c>
      <c r="J4391" t="s">
        <v>40360</v>
      </c>
      <c r="K4391" t="s">
        <v>45</v>
      </c>
    </row>
    <row r="4392" spans="1:11" x14ac:dyDescent="0.25">
      <c r="A4392" s="1">
        <v>4390</v>
      </c>
      <c r="B4392" t="s">
        <v>20892</v>
      </c>
      <c r="C4392" t="s">
        <v>27667</v>
      </c>
      <c r="D4392" t="s">
        <v>15146</v>
      </c>
      <c r="E4392" t="s">
        <v>27667</v>
      </c>
      <c r="F4392" t="s">
        <v>43</v>
      </c>
      <c r="G4392">
        <v>7387</v>
      </c>
      <c r="H4392" t="s">
        <v>39056</v>
      </c>
      <c r="I4392">
        <v>71097</v>
      </c>
      <c r="J4392" t="s">
        <v>40774</v>
      </c>
      <c r="K4392" t="s">
        <v>43</v>
      </c>
    </row>
    <row r="4393" spans="1:11" x14ac:dyDescent="0.25">
      <c r="A4393" s="1">
        <v>4391</v>
      </c>
      <c r="B4393" t="s">
        <v>20893</v>
      </c>
      <c r="C4393" t="s">
        <v>27668</v>
      </c>
      <c r="D4393" t="s">
        <v>33998</v>
      </c>
      <c r="E4393" t="s">
        <v>27668</v>
      </c>
      <c r="F4393" t="s">
        <v>43</v>
      </c>
      <c r="G4393">
        <v>7390</v>
      </c>
      <c r="H4393" t="s">
        <v>39057</v>
      </c>
      <c r="I4393">
        <v>7522</v>
      </c>
      <c r="J4393" t="s">
        <v>39104</v>
      </c>
      <c r="K4393" t="s">
        <v>43</v>
      </c>
    </row>
    <row r="4394" spans="1:11" x14ac:dyDescent="0.25">
      <c r="A4394" s="1">
        <v>4392</v>
      </c>
      <c r="B4394" t="s">
        <v>20894</v>
      </c>
      <c r="C4394" t="s">
        <v>27669</v>
      </c>
      <c r="D4394" t="s">
        <v>33999</v>
      </c>
      <c r="E4394" t="s">
        <v>27669</v>
      </c>
      <c r="F4394" t="s">
        <v>43</v>
      </c>
      <c r="G4394">
        <v>7390</v>
      </c>
      <c r="H4394" t="s">
        <v>39057</v>
      </c>
      <c r="I4394">
        <v>7524</v>
      </c>
      <c r="J4394" t="s">
        <v>39105</v>
      </c>
      <c r="K4394" t="s">
        <v>43</v>
      </c>
    </row>
    <row r="4395" spans="1:11" x14ac:dyDescent="0.25">
      <c r="A4395" s="1">
        <v>4393</v>
      </c>
      <c r="B4395" t="s">
        <v>20895</v>
      </c>
      <c r="C4395" t="s">
        <v>27670</v>
      </c>
      <c r="D4395" t="s">
        <v>34000</v>
      </c>
      <c r="E4395" t="s">
        <v>27670</v>
      </c>
      <c r="F4395" t="s">
        <v>43</v>
      </c>
      <c r="G4395">
        <v>7395</v>
      </c>
      <c r="H4395" t="s">
        <v>39058</v>
      </c>
      <c r="I4395">
        <v>76391</v>
      </c>
      <c r="J4395" t="s">
        <v>41856</v>
      </c>
      <c r="K4395" t="s">
        <v>43</v>
      </c>
    </row>
    <row r="4396" spans="1:11" x14ac:dyDescent="0.25">
      <c r="A4396" s="1">
        <v>4394</v>
      </c>
      <c r="B4396" t="s">
        <v>20896</v>
      </c>
      <c r="C4396" t="s">
        <v>27671</v>
      </c>
      <c r="D4396" t="s">
        <v>34001</v>
      </c>
      <c r="E4396" t="s">
        <v>27671</v>
      </c>
      <c r="F4396" t="s">
        <v>43</v>
      </c>
      <c r="G4396">
        <v>7400</v>
      </c>
      <c r="H4396" t="s">
        <v>39059</v>
      </c>
      <c r="I4396">
        <v>7404</v>
      </c>
      <c r="J4396" t="s">
        <v>41857</v>
      </c>
      <c r="K4396" t="s">
        <v>43</v>
      </c>
    </row>
    <row r="4397" spans="1:11" x14ac:dyDescent="0.25">
      <c r="A4397" s="1">
        <v>4395</v>
      </c>
      <c r="B4397" t="s">
        <v>20897</v>
      </c>
      <c r="C4397" t="s">
        <v>27672</v>
      </c>
      <c r="D4397" t="s">
        <v>34002</v>
      </c>
      <c r="E4397" t="s">
        <v>27672</v>
      </c>
      <c r="F4397" t="s">
        <v>43</v>
      </c>
      <c r="G4397">
        <v>7402</v>
      </c>
      <c r="H4397" t="s">
        <v>39060</v>
      </c>
      <c r="I4397">
        <v>7404</v>
      </c>
      <c r="J4397" t="s">
        <v>41857</v>
      </c>
      <c r="K4397" t="s">
        <v>43</v>
      </c>
    </row>
    <row r="4398" spans="1:11" x14ac:dyDescent="0.25">
      <c r="A4398" s="1">
        <v>4396</v>
      </c>
      <c r="B4398" t="s">
        <v>20898</v>
      </c>
      <c r="C4398" t="s">
        <v>23600</v>
      </c>
      <c r="D4398" t="s">
        <v>30215</v>
      </c>
      <c r="E4398" t="s">
        <v>23600</v>
      </c>
      <c r="F4398" t="s">
        <v>23600</v>
      </c>
      <c r="G4398" t="s">
        <v>23600</v>
      </c>
      <c r="H4398" t="s">
        <v>23600</v>
      </c>
      <c r="I4398" t="s">
        <v>23600</v>
      </c>
      <c r="J4398" t="s">
        <v>23600</v>
      </c>
      <c r="K4398" t="s">
        <v>23600</v>
      </c>
    </row>
    <row r="4399" spans="1:11" x14ac:dyDescent="0.25">
      <c r="A4399" s="1">
        <v>4397</v>
      </c>
      <c r="B4399" t="s">
        <v>20899</v>
      </c>
      <c r="C4399" t="s">
        <v>27673</v>
      </c>
      <c r="D4399" t="s">
        <v>34003</v>
      </c>
      <c r="E4399" t="s">
        <v>27673</v>
      </c>
      <c r="F4399" t="s">
        <v>43</v>
      </c>
      <c r="G4399">
        <v>7408</v>
      </c>
      <c r="H4399" t="s">
        <v>39061</v>
      </c>
      <c r="I4399">
        <v>7410</v>
      </c>
      <c r="J4399" t="s">
        <v>39062</v>
      </c>
      <c r="K4399" t="s">
        <v>43</v>
      </c>
    </row>
    <row r="4400" spans="1:11" x14ac:dyDescent="0.25">
      <c r="A4400" s="1">
        <v>4398</v>
      </c>
      <c r="B4400" t="s">
        <v>20900</v>
      </c>
      <c r="C4400" t="s">
        <v>27674</v>
      </c>
      <c r="D4400" t="s">
        <v>34004</v>
      </c>
      <c r="E4400" t="s">
        <v>27674</v>
      </c>
      <c r="F4400" t="s">
        <v>43</v>
      </c>
      <c r="G4400">
        <v>7410</v>
      </c>
      <c r="H4400" t="s">
        <v>39062</v>
      </c>
      <c r="I4400">
        <v>7412</v>
      </c>
      <c r="J4400" t="s">
        <v>39063</v>
      </c>
      <c r="K4400" t="s">
        <v>43</v>
      </c>
    </row>
    <row r="4401" spans="1:11" x14ac:dyDescent="0.25">
      <c r="A4401" s="1">
        <v>4399</v>
      </c>
      <c r="B4401" t="s">
        <v>20901</v>
      </c>
      <c r="C4401" t="s">
        <v>27675</v>
      </c>
      <c r="D4401" t="s">
        <v>34005</v>
      </c>
      <c r="E4401" t="s">
        <v>27675</v>
      </c>
      <c r="F4401" t="s">
        <v>43</v>
      </c>
      <c r="G4401">
        <v>7412</v>
      </c>
      <c r="H4401" t="s">
        <v>39063</v>
      </c>
      <c r="I4401">
        <v>7413</v>
      </c>
      <c r="J4401" t="s">
        <v>39064</v>
      </c>
      <c r="K4401" t="s">
        <v>43</v>
      </c>
    </row>
    <row r="4402" spans="1:11" x14ac:dyDescent="0.25">
      <c r="A4402" s="1">
        <v>4400</v>
      </c>
      <c r="B4402" t="s">
        <v>20902</v>
      </c>
      <c r="C4402" t="s">
        <v>27676</v>
      </c>
      <c r="D4402" t="s">
        <v>34006</v>
      </c>
      <c r="E4402" t="s">
        <v>27676</v>
      </c>
      <c r="F4402" t="s">
        <v>43</v>
      </c>
      <c r="G4402">
        <v>7413</v>
      </c>
      <c r="H4402" t="s">
        <v>39064</v>
      </c>
      <c r="I4402">
        <v>7414</v>
      </c>
      <c r="J4402" t="s">
        <v>41858</v>
      </c>
      <c r="K4402" t="s">
        <v>43</v>
      </c>
    </row>
    <row r="4403" spans="1:11" x14ac:dyDescent="0.25">
      <c r="A4403" s="1">
        <v>4401</v>
      </c>
      <c r="B4403" t="s">
        <v>20903</v>
      </c>
      <c r="C4403" t="s">
        <v>27677</v>
      </c>
      <c r="D4403" t="s">
        <v>34007</v>
      </c>
      <c r="E4403" t="s">
        <v>27677</v>
      </c>
      <c r="F4403" t="s">
        <v>43</v>
      </c>
      <c r="G4403">
        <v>7413</v>
      </c>
      <c r="H4403" t="s">
        <v>39064</v>
      </c>
      <c r="I4403">
        <v>7415</v>
      </c>
      <c r="J4403" t="s">
        <v>41859</v>
      </c>
      <c r="K4403" t="s">
        <v>43</v>
      </c>
    </row>
    <row r="4404" spans="1:11" x14ac:dyDescent="0.25">
      <c r="A4404" s="1">
        <v>4402</v>
      </c>
      <c r="B4404" t="s">
        <v>20904</v>
      </c>
      <c r="C4404" t="s">
        <v>27678</v>
      </c>
      <c r="D4404" t="s">
        <v>34008</v>
      </c>
      <c r="E4404" t="s">
        <v>27678</v>
      </c>
      <c r="F4404" t="s">
        <v>15326</v>
      </c>
      <c r="G4404">
        <v>7418</v>
      </c>
      <c r="H4404" t="s">
        <v>39065</v>
      </c>
      <c r="I4404">
        <v>7419</v>
      </c>
      <c r="J4404" t="s">
        <v>41815</v>
      </c>
      <c r="K4404" t="s">
        <v>43</v>
      </c>
    </row>
    <row r="4405" spans="1:11" x14ac:dyDescent="0.25">
      <c r="A4405" s="1">
        <v>4403</v>
      </c>
      <c r="B4405" t="s">
        <v>20905</v>
      </c>
      <c r="C4405" t="s">
        <v>27679</v>
      </c>
      <c r="D4405" t="s">
        <v>34009</v>
      </c>
      <c r="E4405" t="s">
        <v>27679</v>
      </c>
      <c r="F4405" t="s">
        <v>43</v>
      </c>
      <c r="G4405">
        <v>7425</v>
      </c>
      <c r="H4405" t="s">
        <v>39066</v>
      </c>
      <c r="I4405">
        <v>8252</v>
      </c>
      <c r="J4405" t="s">
        <v>39235</v>
      </c>
      <c r="K4405" t="s">
        <v>43</v>
      </c>
    </row>
    <row r="4406" spans="1:11" x14ac:dyDescent="0.25">
      <c r="A4406" s="1">
        <v>4404</v>
      </c>
      <c r="B4406" t="s">
        <v>20906</v>
      </c>
      <c r="C4406" t="s">
        <v>27680</v>
      </c>
      <c r="D4406" t="s">
        <v>34010</v>
      </c>
      <c r="E4406" t="s">
        <v>27680</v>
      </c>
      <c r="F4406" t="s">
        <v>43</v>
      </c>
      <c r="G4406">
        <v>7425</v>
      </c>
      <c r="H4406" t="s">
        <v>39066</v>
      </c>
      <c r="I4406">
        <v>78424</v>
      </c>
      <c r="J4406" t="s">
        <v>41860</v>
      </c>
      <c r="K4406" t="s">
        <v>43</v>
      </c>
    </row>
    <row r="4407" spans="1:11" x14ac:dyDescent="0.25">
      <c r="A4407" s="1">
        <v>4405</v>
      </c>
      <c r="B4407" t="s">
        <v>20907</v>
      </c>
      <c r="C4407" t="s">
        <v>27681</v>
      </c>
      <c r="D4407" t="s">
        <v>34011</v>
      </c>
      <c r="E4407" t="s">
        <v>27681</v>
      </c>
      <c r="F4407" t="s">
        <v>43</v>
      </c>
      <c r="G4407">
        <v>7425</v>
      </c>
      <c r="H4407" t="s">
        <v>39066</v>
      </c>
      <c r="I4407">
        <v>181452</v>
      </c>
      <c r="J4407" t="s">
        <v>4915</v>
      </c>
      <c r="K4407" t="s">
        <v>43</v>
      </c>
    </row>
    <row r="4408" spans="1:11" x14ac:dyDescent="0.25">
      <c r="A4408" s="1">
        <v>4406</v>
      </c>
      <c r="B4408" t="s">
        <v>20908</v>
      </c>
      <c r="C4408" t="s">
        <v>27682</v>
      </c>
      <c r="D4408" t="s">
        <v>34012</v>
      </c>
      <c r="E4408" t="s">
        <v>27682</v>
      </c>
      <c r="F4408" t="s">
        <v>43</v>
      </c>
      <c r="G4408">
        <v>7426</v>
      </c>
      <c r="H4408" t="s">
        <v>39067</v>
      </c>
      <c r="I4408">
        <v>7428</v>
      </c>
      <c r="J4408" t="s">
        <v>39068</v>
      </c>
      <c r="K4408" t="s">
        <v>43</v>
      </c>
    </row>
    <row r="4409" spans="1:11" x14ac:dyDescent="0.25">
      <c r="A4409" s="1">
        <v>4407</v>
      </c>
      <c r="B4409" t="s">
        <v>20909</v>
      </c>
      <c r="C4409" t="s">
        <v>27683</v>
      </c>
      <c r="D4409" t="s">
        <v>34013</v>
      </c>
      <c r="E4409" t="s">
        <v>27683</v>
      </c>
      <c r="F4409" t="s">
        <v>43</v>
      </c>
      <c r="G4409">
        <v>7426</v>
      </c>
      <c r="H4409" t="s">
        <v>39067</v>
      </c>
      <c r="I4409">
        <v>8633</v>
      </c>
      <c r="J4409" t="s">
        <v>41861</v>
      </c>
      <c r="K4409" t="s">
        <v>43</v>
      </c>
    </row>
    <row r="4410" spans="1:11" x14ac:dyDescent="0.25">
      <c r="A4410" s="1">
        <v>4408</v>
      </c>
      <c r="B4410" t="s">
        <v>20910</v>
      </c>
      <c r="C4410" t="s">
        <v>27684</v>
      </c>
      <c r="D4410" t="s">
        <v>34014</v>
      </c>
      <c r="E4410" t="s">
        <v>27684</v>
      </c>
      <c r="F4410" t="s">
        <v>43</v>
      </c>
      <c r="G4410">
        <v>7428</v>
      </c>
      <c r="H4410" t="s">
        <v>39068</v>
      </c>
      <c r="I4410">
        <v>7440</v>
      </c>
      <c r="J4410" t="s">
        <v>41862</v>
      </c>
      <c r="K4410" t="s">
        <v>43</v>
      </c>
    </row>
    <row r="4411" spans="1:11" x14ac:dyDescent="0.25">
      <c r="A4411" s="1">
        <v>4409</v>
      </c>
      <c r="B4411" t="s">
        <v>20911</v>
      </c>
      <c r="C4411" t="s">
        <v>27685</v>
      </c>
      <c r="D4411" t="s">
        <v>34015</v>
      </c>
      <c r="E4411" t="s">
        <v>27685</v>
      </c>
      <c r="F4411" t="s">
        <v>43</v>
      </c>
      <c r="G4411">
        <v>7430</v>
      </c>
      <c r="H4411" t="s">
        <v>39069</v>
      </c>
      <c r="I4411">
        <v>7439</v>
      </c>
      <c r="J4411" t="s">
        <v>39073</v>
      </c>
      <c r="K4411" t="s">
        <v>43</v>
      </c>
    </row>
    <row r="4412" spans="1:11" x14ac:dyDescent="0.25">
      <c r="A4412" s="1">
        <v>4410</v>
      </c>
      <c r="B4412" t="s">
        <v>20912</v>
      </c>
      <c r="C4412" t="s">
        <v>27686</v>
      </c>
      <c r="D4412" t="s">
        <v>34016</v>
      </c>
      <c r="E4412" t="s">
        <v>27686</v>
      </c>
      <c r="F4412" t="s">
        <v>43</v>
      </c>
      <c r="G4412">
        <v>7432</v>
      </c>
      <c r="H4412" t="s">
        <v>39070</v>
      </c>
      <c r="I4412">
        <v>7437</v>
      </c>
      <c r="J4412" t="s">
        <v>39071</v>
      </c>
      <c r="K4412" t="s">
        <v>43</v>
      </c>
    </row>
    <row r="4413" spans="1:11" x14ac:dyDescent="0.25">
      <c r="A4413" s="1">
        <v>4411</v>
      </c>
      <c r="B4413" t="s">
        <v>20913</v>
      </c>
      <c r="C4413" t="s">
        <v>27687</v>
      </c>
      <c r="D4413" t="s">
        <v>34017</v>
      </c>
      <c r="E4413" t="s">
        <v>27687</v>
      </c>
      <c r="F4413" t="s">
        <v>43</v>
      </c>
      <c r="G4413">
        <v>7437</v>
      </c>
      <c r="H4413" t="s">
        <v>39071</v>
      </c>
      <c r="I4413">
        <v>7441</v>
      </c>
      <c r="J4413" t="s">
        <v>41863</v>
      </c>
      <c r="K4413" t="s">
        <v>43</v>
      </c>
    </row>
    <row r="4414" spans="1:11" x14ac:dyDescent="0.25">
      <c r="A4414" s="1">
        <v>4412</v>
      </c>
      <c r="B4414" t="s">
        <v>20914</v>
      </c>
      <c r="C4414" t="s">
        <v>27688</v>
      </c>
      <c r="D4414" t="s">
        <v>34018</v>
      </c>
      <c r="E4414" t="s">
        <v>27688</v>
      </c>
      <c r="F4414" t="s">
        <v>43</v>
      </c>
      <c r="G4414">
        <v>7438</v>
      </c>
      <c r="H4414" t="s">
        <v>39072</v>
      </c>
      <c r="I4414">
        <v>7441</v>
      </c>
      <c r="J4414" t="s">
        <v>41863</v>
      </c>
      <c r="K4414" t="s">
        <v>43</v>
      </c>
    </row>
    <row r="4415" spans="1:11" x14ac:dyDescent="0.25">
      <c r="A4415" s="1">
        <v>4413</v>
      </c>
      <c r="B4415" t="s">
        <v>20915</v>
      </c>
      <c r="C4415" t="s">
        <v>27689</v>
      </c>
      <c r="D4415" t="s">
        <v>34019</v>
      </c>
      <c r="E4415" t="s">
        <v>27689</v>
      </c>
      <c r="F4415" t="s">
        <v>43</v>
      </c>
      <c r="G4415">
        <v>7439</v>
      </c>
      <c r="H4415" t="s">
        <v>39073</v>
      </c>
      <c r="I4415">
        <v>7440</v>
      </c>
      <c r="J4415" t="s">
        <v>41862</v>
      </c>
      <c r="K4415" t="s">
        <v>43</v>
      </c>
    </row>
    <row r="4416" spans="1:11" x14ac:dyDescent="0.25">
      <c r="A4416" s="1">
        <v>4414</v>
      </c>
      <c r="B4416" t="s">
        <v>20916</v>
      </c>
      <c r="C4416" t="s">
        <v>27690</v>
      </c>
      <c r="D4416" t="s">
        <v>34020</v>
      </c>
      <c r="E4416" t="s">
        <v>27690</v>
      </c>
      <c r="F4416" t="s">
        <v>43</v>
      </c>
      <c r="G4416">
        <v>7456</v>
      </c>
      <c r="H4416" t="s">
        <v>39074</v>
      </c>
      <c r="I4416">
        <v>7459</v>
      </c>
      <c r="J4416" t="s">
        <v>39077</v>
      </c>
      <c r="K4416" t="s">
        <v>43</v>
      </c>
    </row>
    <row r="4417" spans="1:11" x14ac:dyDescent="0.25">
      <c r="A4417" s="1">
        <v>4415</v>
      </c>
      <c r="B4417" t="s">
        <v>20917</v>
      </c>
      <c r="C4417" t="s">
        <v>27691</v>
      </c>
      <c r="D4417" t="s">
        <v>34021</v>
      </c>
      <c r="E4417" t="s">
        <v>27691</v>
      </c>
      <c r="F4417" t="s">
        <v>43</v>
      </c>
      <c r="G4417">
        <v>7457</v>
      </c>
      <c r="H4417" t="s">
        <v>39075</v>
      </c>
      <c r="I4417">
        <v>7459</v>
      </c>
      <c r="J4417" t="s">
        <v>39077</v>
      </c>
      <c r="K4417" t="s">
        <v>43</v>
      </c>
    </row>
    <row r="4418" spans="1:11" x14ac:dyDescent="0.25">
      <c r="A4418" s="1">
        <v>4416</v>
      </c>
      <c r="B4418" t="s">
        <v>20918</v>
      </c>
      <c r="C4418" t="s">
        <v>27692</v>
      </c>
      <c r="D4418" t="s">
        <v>34022</v>
      </c>
      <c r="E4418" t="s">
        <v>27692</v>
      </c>
      <c r="F4418" t="s">
        <v>43</v>
      </c>
      <c r="G4418">
        <v>7458</v>
      </c>
      <c r="H4418" t="s">
        <v>39076</v>
      </c>
      <c r="I4418">
        <v>7459</v>
      </c>
      <c r="J4418" t="s">
        <v>39077</v>
      </c>
      <c r="K4418" t="s">
        <v>45</v>
      </c>
    </row>
    <row r="4419" spans="1:11" x14ac:dyDescent="0.25">
      <c r="A4419" s="1">
        <v>4417</v>
      </c>
      <c r="B4419" t="s">
        <v>20919</v>
      </c>
      <c r="C4419" t="s">
        <v>27693</v>
      </c>
      <c r="D4419" t="s">
        <v>34023</v>
      </c>
      <c r="E4419" t="s">
        <v>27693</v>
      </c>
      <c r="F4419" t="s">
        <v>43</v>
      </c>
      <c r="G4419">
        <v>7459</v>
      </c>
      <c r="H4419" t="s">
        <v>39077</v>
      </c>
      <c r="I4419">
        <v>7463</v>
      </c>
      <c r="J4419" t="s">
        <v>39080</v>
      </c>
      <c r="K4419" t="s">
        <v>43</v>
      </c>
    </row>
    <row r="4420" spans="1:11" x14ac:dyDescent="0.25">
      <c r="A4420" s="1">
        <v>4418</v>
      </c>
      <c r="B4420" t="s">
        <v>20920</v>
      </c>
      <c r="C4420" t="s">
        <v>27694</v>
      </c>
      <c r="D4420" t="s">
        <v>34024</v>
      </c>
      <c r="E4420" t="s">
        <v>27694</v>
      </c>
      <c r="F4420" t="s">
        <v>43</v>
      </c>
      <c r="G4420">
        <v>7460</v>
      </c>
      <c r="H4420" t="s">
        <v>39078</v>
      </c>
      <c r="I4420">
        <v>7609</v>
      </c>
      <c r="J4420" t="s">
        <v>41864</v>
      </c>
      <c r="K4420" t="s">
        <v>43</v>
      </c>
    </row>
    <row r="4421" spans="1:11" x14ac:dyDescent="0.25">
      <c r="A4421" s="1">
        <v>4419</v>
      </c>
      <c r="B4421" t="s">
        <v>20921</v>
      </c>
      <c r="C4421" t="s">
        <v>27695</v>
      </c>
      <c r="D4421" t="s">
        <v>14035</v>
      </c>
      <c r="E4421" t="s">
        <v>27695</v>
      </c>
      <c r="F4421" t="s">
        <v>43</v>
      </c>
      <c r="G4421">
        <v>7462</v>
      </c>
      <c r="H4421" t="s">
        <v>39079</v>
      </c>
      <c r="I4421">
        <v>7758</v>
      </c>
      <c r="J4421" t="s">
        <v>41865</v>
      </c>
      <c r="K4421" t="s">
        <v>43</v>
      </c>
    </row>
    <row r="4422" spans="1:11" x14ac:dyDescent="0.25">
      <c r="A4422" s="1">
        <v>4420</v>
      </c>
      <c r="B4422" t="s">
        <v>20922</v>
      </c>
      <c r="C4422" t="s">
        <v>27696</v>
      </c>
      <c r="D4422" t="s">
        <v>34025</v>
      </c>
      <c r="E4422" t="s">
        <v>27696</v>
      </c>
      <c r="F4422" t="s">
        <v>43</v>
      </c>
      <c r="G4422">
        <v>7463</v>
      </c>
      <c r="H4422" t="s">
        <v>39080</v>
      </c>
      <c r="I4422">
        <v>7611</v>
      </c>
      <c r="J4422" t="s">
        <v>41495</v>
      </c>
      <c r="K4422" t="s">
        <v>43</v>
      </c>
    </row>
    <row r="4423" spans="1:11" x14ac:dyDescent="0.25">
      <c r="A4423" s="1">
        <v>4421</v>
      </c>
      <c r="B4423" t="s">
        <v>20923</v>
      </c>
      <c r="C4423" t="s">
        <v>27697</v>
      </c>
      <c r="D4423" t="s">
        <v>34026</v>
      </c>
      <c r="E4423" t="s">
        <v>27697</v>
      </c>
      <c r="F4423" t="s">
        <v>43</v>
      </c>
      <c r="G4423">
        <v>7476</v>
      </c>
      <c r="H4423" t="s">
        <v>39081</v>
      </c>
      <c r="I4423">
        <v>7478</v>
      </c>
      <c r="J4423" t="s">
        <v>39082</v>
      </c>
      <c r="K4423" t="s">
        <v>43</v>
      </c>
    </row>
    <row r="4424" spans="1:11" x14ac:dyDescent="0.25">
      <c r="A4424" s="1">
        <v>4422</v>
      </c>
      <c r="B4424" t="s">
        <v>20924</v>
      </c>
      <c r="C4424" t="s">
        <v>27698</v>
      </c>
      <c r="D4424" t="s">
        <v>34027</v>
      </c>
      <c r="E4424" t="s">
        <v>27698</v>
      </c>
      <c r="F4424" t="s">
        <v>43</v>
      </c>
      <c r="G4424">
        <v>7476</v>
      </c>
      <c r="H4424" t="s">
        <v>39081</v>
      </c>
      <c r="I4424">
        <v>7540</v>
      </c>
      <c r="J4424" t="s">
        <v>41853</v>
      </c>
      <c r="K4424" t="s">
        <v>43</v>
      </c>
    </row>
    <row r="4425" spans="1:11" x14ac:dyDescent="0.25">
      <c r="A4425" s="1">
        <v>4423</v>
      </c>
      <c r="B4425" t="s">
        <v>20925</v>
      </c>
      <c r="C4425" t="s">
        <v>23600</v>
      </c>
      <c r="D4425" t="s">
        <v>30215</v>
      </c>
      <c r="E4425" t="s">
        <v>23600</v>
      </c>
      <c r="F4425" t="s">
        <v>23600</v>
      </c>
      <c r="G4425" t="s">
        <v>23600</v>
      </c>
      <c r="H4425" t="s">
        <v>23600</v>
      </c>
      <c r="I4425" t="s">
        <v>23600</v>
      </c>
      <c r="J4425" t="s">
        <v>23600</v>
      </c>
      <c r="K4425" t="s">
        <v>23600</v>
      </c>
    </row>
    <row r="4426" spans="1:11" x14ac:dyDescent="0.25">
      <c r="A4426" s="1">
        <v>4424</v>
      </c>
      <c r="B4426" t="s">
        <v>20926</v>
      </c>
      <c r="C4426" t="s">
        <v>27699</v>
      </c>
      <c r="D4426" t="s">
        <v>34028</v>
      </c>
      <c r="E4426" t="s">
        <v>27699</v>
      </c>
      <c r="F4426" t="s">
        <v>43</v>
      </c>
      <c r="G4426">
        <v>7478</v>
      </c>
      <c r="H4426" t="s">
        <v>39082</v>
      </c>
      <c r="I4426">
        <v>7479</v>
      </c>
      <c r="J4426" t="s">
        <v>39083</v>
      </c>
      <c r="K4426" t="s">
        <v>43</v>
      </c>
    </row>
    <row r="4427" spans="1:11" x14ac:dyDescent="0.25">
      <c r="A4427" s="1">
        <v>4425</v>
      </c>
      <c r="B4427" t="s">
        <v>20927</v>
      </c>
      <c r="C4427" t="s">
        <v>27700</v>
      </c>
      <c r="D4427" t="s">
        <v>34029</v>
      </c>
      <c r="E4427" t="s">
        <v>27700</v>
      </c>
      <c r="F4427" t="s">
        <v>43</v>
      </c>
      <c r="G4427">
        <v>7479</v>
      </c>
      <c r="H4427" t="s">
        <v>39083</v>
      </c>
      <c r="I4427">
        <v>7513</v>
      </c>
      <c r="J4427" t="s">
        <v>41866</v>
      </c>
      <c r="K4427" t="s">
        <v>43</v>
      </c>
    </row>
    <row r="4428" spans="1:11" x14ac:dyDescent="0.25">
      <c r="A4428" s="1">
        <v>4426</v>
      </c>
      <c r="B4428" t="s">
        <v>20928</v>
      </c>
      <c r="C4428" t="s">
        <v>27701</v>
      </c>
      <c r="D4428" t="s">
        <v>34030</v>
      </c>
      <c r="E4428" t="s">
        <v>27701</v>
      </c>
      <c r="F4428" t="s">
        <v>43</v>
      </c>
      <c r="G4428">
        <v>7480</v>
      </c>
      <c r="H4428" t="s">
        <v>39084</v>
      </c>
      <c r="I4428">
        <v>7482</v>
      </c>
      <c r="J4428" t="s">
        <v>39085</v>
      </c>
      <c r="K4428" t="s">
        <v>45</v>
      </c>
    </row>
    <row r="4429" spans="1:11" x14ac:dyDescent="0.25">
      <c r="A4429" s="1">
        <v>4427</v>
      </c>
      <c r="B4429" t="s">
        <v>20929</v>
      </c>
      <c r="C4429" t="s">
        <v>27702</v>
      </c>
      <c r="D4429" t="s">
        <v>34031</v>
      </c>
      <c r="E4429" t="s">
        <v>27702</v>
      </c>
      <c r="F4429" t="s">
        <v>43</v>
      </c>
      <c r="G4429">
        <v>7480</v>
      </c>
      <c r="H4429" t="s">
        <v>39084</v>
      </c>
      <c r="I4429">
        <v>7514</v>
      </c>
      <c r="J4429" t="s">
        <v>39102</v>
      </c>
      <c r="K4429" t="s">
        <v>43</v>
      </c>
    </row>
    <row r="4430" spans="1:11" x14ac:dyDescent="0.25">
      <c r="A4430" s="1">
        <v>4428</v>
      </c>
      <c r="B4430" t="s">
        <v>20930</v>
      </c>
      <c r="C4430" t="s">
        <v>27703</v>
      </c>
      <c r="D4430" t="s">
        <v>34032</v>
      </c>
      <c r="E4430" t="s">
        <v>27703</v>
      </c>
      <c r="F4430" t="s">
        <v>43</v>
      </c>
      <c r="G4430">
        <v>7482</v>
      </c>
      <c r="H4430" t="s">
        <v>39085</v>
      </c>
      <c r="I4430">
        <v>7484</v>
      </c>
      <c r="J4430" t="s">
        <v>41867</v>
      </c>
      <c r="K4430" t="s">
        <v>43</v>
      </c>
    </row>
    <row r="4431" spans="1:11" x14ac:dyDescent="0.25">
      <c r="A4431" s="1">
        <v>4429</v>
      </c>
      <c r="B4431" t="s">
        <v>20931</v>
      </c>
      <c r="C4431" t="s">
        <v>27704</v>
      </c>
      <c r="D4431" t="s">
        <v>34033</v>
      </c>
      <c r="E4431" t="s">
        <v>27704</v>
      </c>
      <c r="F4431" t="s">
        <v>43</v>
      </c>
      <c r="G4431">
        <v>7487</v>
      </c>
      <c r="H4431" t="s">
        <v>39086</v>
      </c>
      <c r="I4431">
        <v>7488</v>
      </c>
      <c r="J4431" t="s">
        <v>39087</v>
      </c>
      <c r="K4431" t="s">
        <v>43</v>
      </c>
    </row>
    <row r="4432" spans="1:11" x14ac:dyDescent="0.25">
      <c r="A4432" s="1">
        <v>4430</v>
      </c>
      <c r="B4432" t="s">
        <v>20932</v>
      </c>
      <c r="C4432" t="s">
        <v>27705</v>
      </c>
      <c r="D4432" t="s">
        <v>34034</v>
      </c>
      <c r="E4432" t="s">
        <v>27705</v>
      </c>
      <c r="F4432" t="s">
        <v>43</v>
      </c>
      <c r="G4432">
        <v>7487</v>
      </c>
      <c r="H4432" t="s">
        <v>39086</v>
      </c>
      <c r="I4432">
        <v>7492</v>
      </c>
      <c r="J4432" t="s">
        <v>39090</v>
      </c>
      <c r="K4432" t="s">
        <v>43</v>
      </c>
    </row>
    <row r="4433" spans="1:11" x14ac:dyDescent="0.25">
      <c r="A4433" s="1">
        <v>4431</v>
      </c>
      <c r="B4433" t="s">
        <v>20933</v>
      </c>
      <c r="C4433" t="s">
        <v>27706</v>
      </c>
      <c r="D4433" t="s">
        <v>34035</v>
      </c>
      <c r="E4433" t="s">
        <v>27706</v>
      </c>
      <c r="F4433" t="s">
        <v>43</v>
      </c>
      <c r="G4433">
        <v>7488</v>
      </c>
      <c r="H4433" t="s">
        <v>39087</v>
      </c>
      <c r="I4433">
        <v>7489</v>
      </c>
      <c r="J4433" t="s">
        <v>39088</v>
      </c>
      <c r="K4433" t="s">
        <v>43</v>
      </c>
    </row>
    <row r="4434" spans="1:11" x14ac:dyDescent="0.25">
      <c r="A4434" s="1">
        <v>4432</v>
      </c>
      <c r="B4434" t="s">
        <v>20934</v>
      </c>
      <c r="C4434" t="s">
        <v>27707</v>
      </c>
      <c r="D4434" t="s">
        <v>34036</v>
      </c>
      <c r="E4434" t="s">
        <v>27707</v>
      </c>
      <c r="F4434" t="s">
        <v>43</v>
      </c>
      <c r="G4434">
        <v>7488</v>
      </c>
      <c r="H4434" t="s">
        <v>39087</v>
      </c>
      <c r="I4434">
        <v>7490</v>
      </c>
      <c r="J4434" t="s">
        <v>39089</v>
      </c>
      <c r="K4434" t="s">
        <v>43</v>
      </c>
    </row>
    <row r="4435" spans="1:11" x14ac:dyDescent="0.25">
      <c r="A4435" s="1">
        <v>4433</v>
      </c>
      <c r="B4435" t="s">
        <v>20935</v>
      </c>
      <c r="C4435" t="s">
        <v>27708</v>
      </c>
      <c r="D4435" t="s">
        <v>34037</v>
      </c>
      <c r="E4435" t="s">
        <v>27708</v>
      </c>
      <c r="F4435" t="s">
        <v>43</v>
      </c>
      <c r="G4435">
        <v>7489</v>
      </c>
      <c r="H4435" t="s">
        <v>39088</v>
      </c>
      <c r="I4435">
        <v>7491</v>
      </c>
      <c r="J4435" t="s">
        <v>41820</v>
      </c>
      <c r="K4435" t="s">
        <v>43</v>
      </c>
    </row>
    <row r="4436" spans="1:11" x14ac:dyDescent="0.25">
      <c r="A4436" s="1">
        <v>4434</v>
      </c>
      <c r="B4436" t="s">
        <v>20936</v>
      </c>
      <c r="C4436" t="s">
        <v>27709</v>
      </c>
      <c r="D4436" t="s">
        <v>34038</v>
      </c>
      <c r="E4436" t="s">
        <v>27709</v>
      </c>
      <c r="F4436" t="s">
        <v>43</v>
      </c>
      <c r="G4436">
        <v>7490</v>
      </c>
      <c r="H4436" t="s">
        <v>39089</v>
      </c>
      <c r="I4436">
        <v>7493</v>
      </c>
      <c r="J4436" t="s">
        <v>41816</v>
      </c>
      <c r="K4436" t="s">
        <v>43</v>
      </c>
    </row>
    <row r="4437" spans="1:11" x14ac:dyDescent="0.25">
      <c r="A4437" s="1">
        <v>4435</v>
      </c>
      <c r="B4437" t="s">
        <v>20937</v>
      </c>
      <c r="C4437" t="s">
        <v>27710</v>
      </c>
      <c r="D4437" t="s">
        <v>34039</v>
      </c>
      <c r="E4437" t="s">
        <v>27710</v>
      </c>
      <c r="F4437" t="s">
        <v>43</v>
      </c>
      <c r="G4437">
        <v>7492</v>
      </c>
      <c r="H4437" t="s">
        <v>39090</v>
      </c>
      <c r="I4437">
        <v>7546</v>
      </c>
      <c r="J4437" t="s">
        <v>41825</v>
      </c>
      <c r="K4437" t="s">
        <v>43</v>
      </c>
    </row>
    <row r="4438" spans="1:11" x14ac:dyDescent="0.25">
      <c r="A4438" s="1">
        <v>4436</v>
      </c>
      <c r="B4438" t="s">
        <v>20938</v>
      </c>
      <c r="C4438" t="s">
        <v>27711</v>
      </c>
      <c r="D4438" t="s">
        <v>34040</v>
      </c>
      <c r="E4438" t="s">
        <v>27711</v>
      </c>
      <c r="F4438" t="s">
        <v>43</v>
      </c>
      <c r="G4438">
        <v>7496</v>
      </c>
      <c r="H4438" t="s">
        <v>39091</v>
      </c>
      <c r="I4438">
        <v>7545</v>
      </c>
      <c r="J4438" t="s">
        <v>41868</v>
      </c>
      <c r="K4438" t="s">
        <v>43</v>
      </c>
    </row>
    <row r="4439" spans="1:11" x14ac:dyDescent="0.25">
      <c r="A4439" s="1">
        <v>4437</v>
      </c>
      <c r="B4439" t="s">
        <v>20939</v>
      </c>
      <c r="C4439" t="s">
        <v>27712</v>
      </c>
      <c r="D4439" t="s">
        <v>34041</v>
      </c>
      <c r="E4439" t="s">
        <v>27712</v>
      </c>
      <c r="F4439" t="s">
        <v>43</v>
      </c>
      <c r="G4439">
        <v>7498</v>
      </c>
      <c r="H4439" t="s">
        <v>39092</v>
      </c>
      <c r="I4439">
        <v>7500</v>
      </c>
      <c r="J4439" t="s">
        <v>39094</v>
      </c>
      <c r="K4439" t="s">
        <v>43</v>
      </c>
    </row>
    <row r="4440" spans="1:11" x14ac:dyDescent="0.25">
      <c r="A4440" s="1">
        <v>4438</v>
      </c>
      <c r="B4440" t="s">
        <v>20940</v>
      </c>
      <c r="C4440" t="s">
        <v>27713</v>
      </c>
      <c r="D4440" t="s">
        <v>34042</v>
      </c>
      <c r="E4440" t="s">
        <v>27713</v>
      </c>
      <c r="F4440" t="s">
        <v>43</v>
      </c>
      <c r="G4440">
        <v>7498</v>
      </c>
      <c r="H4440" t="s">
        <v>39092</v>
      </c>
      <c r="I4440">
        <v>7504</v>
      </c>
      <c r="J4440" t="s">
        <v>39096</v>
      </c>
      <c r="K4440" t="s">
        <v>43</v>
      </c>
    </row>
    <row r="4441" spans="1:11" x14ac:dyDescent="0.25">
      <c r="A4441" s="1">
        <v>4439</v>
      </c>
      <c r="B4441" t="s">
        <v>20941</v>
      </c>
      <c r="C4441" t="s">
        <v>27714</v>
      </c>
      <c r="D4441" t="s">
        <v>34043</v>
      </c>
      <c r="E4441" t="s">
        <v>27714</v>
      </c>
      <c r="F4441" t="s">
        <v>43</v>
      </c>
      <c r="G4441">
        <v>7498</v>
      </c>
      <c r="H4441" t="s">
        <v>39092</v>
      </c>
      <c r="I4441">
        <v>7509</v>
      </c>
      <c r="J4441" t="s">
        <v>39100</v>
      </c>
      <c r="K4441" t="s">
        <v>43</v>
      </c>
    </row>
    <row r="4442" spans="1:11" x14ac:dyDescent="0.25">
      <c r="A4442" s="1">
        <v>4440</v>
      </c>
      <c r="B4442" t="s">
        <v>20942</v>
      </c>
      <c r="C4442" t="s">
        <v>27715</v>
      </c>
      <c r="D4442" t="s">
        <v>34044</v>
      </c>
      <c r="E4442" t="s">
        <v>27715</v>
      </c>
      <c r="F4442" t="s">
        <v>43</v>
      </c>
      <c r="G4442">
        <v>7499</v>
      </c>
      <c r="H4442" t="s">
        <v>39093</v>
      </c>
      <c r="I4442">
        <v>7508</v>
      </c>
      <c r="J4442" t="s">
        <v>41869</v>
      </c>
      <c r="K4442" t="s">
        <v>43</v>
      </c>
    </row>
    <row r="4443" spans="1:11" x14ac:dyDescent="0.25">
      <c r="A4443" s="1">
        <v>4441</v>
      </c>
      <c r="B4443" t="s">
        <v>20943</v>
      </c>
      <c r="C4443" t="s">
        <v>27716</v>
      </c>
      <c r="D4443" t="s">
        <v>34045</v>
      </c>
      <c r="E4443" t="s">
        <v>27716</v>
      </c>
      <c r="F4443" t="s">
        <v>43</v>
      </c>
      <c r="G4443">
        <v>7500</v>
      </c>
      <c r="H4443" t="s">
        <v>39094</v>
      </c>
      <c r="I4443">
        <v>7501</v>
      </c>
      <c r="J4443" t="s">
        <v>39095</v>
      </c>
      <c r="K4443" t="s">
        <v>43</v>
      </c>
    </row>
    <row r="4444" spans="1:11" x14ac:dyDescent="0.25">
      <c r="A4444" s="1">
        <v>4442</v>
      </c>
      <c r="B4444" t="s">
        <v>20944</v>
      </c>
      <c r="C4444" t="s">
        <v>27717</v>
      </c>
      <c r="D4444" t="s">
        <v>34046</v>
      </c>
      <c r="E4444" t="s">
        <v>27717</v>
      </c>
      <c r="F4444" t="s">
        <v>43</v>
      </c>
      <c r="G4444">
        <v>7500</v>
      </c>
      <c r="H4444" t="s">
        <v>39094</v>
      </c>
      <c r="I4444">
        <v>9075</v>
      </c>
      <c r="J4444" t="s">
        <v>39444</v>
      </c>
      <c r="K4444" t="s">
        <v>43</v>
      </c>
    </row>
    <row r="4445" spans="1:11" x14ac:dyDescent="0.25">
      <c r="A4445" s="1">
        <v>4443</v>
      </c>
      <c r="B4445" t="s">
        <v>20945</v>
      </c>
      <c r="C4445" t="s">
        <v>27718</v>
      </c>
      <c r="D4445" t="s">
        <v>34047</v>
      </c>
      <c r="E4445" t="s">
        <v>27718</v>
      </c>
      <c r="F4445" t="s">
        <v>43</v>
      </c>
      <c r="G4445">
        <v>7501</v>
      </c>
      <c r="H4445" t="s">
        <v>39095</v>
      </c>
      <c r="I4445">
        <v>7515</v>
      </c>
      <c r="J4445" t="s">
        <v>41824</v>
      </c>
      <c r="K4445" t="s">
        <v>43</v>
      </c>
    </row>
    <row r="4446" spans="1:11" x14ac:dyDescent="0.25">
      <c r="A4446" s="1">
        <v>4444</v>
      </c>
      <c r="B4446" t="s">
        <v>20946</v>
      </c>
      <c r="C4446" t="s">
        <v>27719</v>
      </c>
      <c r="D4446" t="s">
        <v>34048</v>
      </c>
      <c r="E4446" t="s">
        <v>27719</v>
      </c>
      <c r="F4446" t="s">
        <v>43</v>
      </c>
      <c r="G4446">
        <v>7504</v>
      </c>
      <c r="H4446" t="s">
        <v>39096</v>
      </c>
      <c r="I4446">
        <v>7672</v>
      </c>
      <c r="J4446" t="s">
        <v>41870</v>
      </c>
      <c r="K4446" t="s">
        <v>43</v>
      </c>
    </row>
    <row r="4447" spans="1:11" x14ac:dyDescent="0.25">
      <c r="A4447" s="1">
        <v>4445</v>
      </c>
      <c r="B4447" t="s">
        <v>20947</v>
      </c>
      <c r="C4447" t="s">
        <v>27720</v>
      </c>
      <c r="D4447" t="s">
        <v>34049</v>
      </c>
      <c r="E4447" t="s">
        <v>27720</v>
      </c>
      <c r="F4447" t="s">
        <v>43</v>
      </c>
      <c r="G4447">
        <v>7505</v>
      </c>
      <c r="H4447" t="s">
        <v>39097</v>
      </c>
      <c r="I4447">
        <v>7506</v>
      </c>
      <c r="J4447" t="s">
        <v>39098</v>
      </c>
      <c r="K4447" t="s">
        <v>43</v>
      </c>
    </row>
    <row r="4448" spans="1:11" x14ac:dyDescent="0.25">
      <c r="A4448" s="1">
        <v>4446</v>
      </c>
      <c r="B4448" t="s">
        <v>20948</v>
      </c>
      <c r="C4448" t="s">
        <v>27721</v>
      </c>
      <c r="D4448" t="s">
        <v>34050</v>
      </c>
      <c r="E4448" t="s">
        <v>27721</v>
      </c>
      <c r="F4448" t="s">
        <v>43</v>
      </c>
      <c r="G4448">
        <v>7505</v>
      </c>
      <c r="H4448" t="s">
        <v>39097</v>
      </c>
      <c r="I4448">
        <v>9278</v>
      </c>
      <c r="J4448" t="s">
        <v>41871</v>
      </c>
      <c r="K4448" t="s">
        <v>43</v>
      </c>
    </row>
    <row r="4449" spans="1:11" x14ac:dyDescent="0.25">
      <c r="A4449" s="1">
        <v>4447</v>
      </c>
      <c r="B4449" t="s">
        <v>20949</v>
      </c>
      <c r="C4449" t="s">
        <v>27722</v>
      </c>
      <c r="D4449" t="s">
        <v>34051</v>
      </c>
      <c r="E4449" t="s">
        <v>27722</v>
      </c>
      <c r="F4449" t="s">
        <v>36637</v>
      </c>
      <c r="G4449">
        <v>7505</v>
      </c>
      <c r="H4449" t="s">
        <v>39097</v>
      </c>
      <c r="I4449">
        <v>9281</v>
      </c>
      <c r="J4449" t="s">
        <v>41872</v>
      </c>
      <c r="K4449" t="s">
        <v>43</v>
      </c>
    </row>
    <row r="4450" spans="1:11" x14ac:dyDescent="0.25">
      <c r="A4450" s="1">
        <v>4448</v>
      </c>
      <c r="B4450" t="s">
        <v>20950</v>
      </c>
      <c r="C4450" t="s">
        <v>27723</v>
      </c>
      <c r="D4450" t="s">
        <v>34052</v>
      </c>
      <c r="E4450" t="s">
        <v>27723</v>
      </c>
      <c r="F4450" t="s">
        <v>36637</v>
      </c>
      <c r="G4450">
        <v>7505</v>
      </c>
      <c r="H4450" t="s">
        <v>39097</v>
      </c>
      <c r="I4450">
        <v>9282</v>
      </c>
      <c r="J4450" t="s">
        <v>41873</v>
      </c>
      <c r="K4450" t="s">
        <v>45</v>
      </c>
    </row>
    <row r="4451" spans="1:11" x14ac:dyDescent="0.25">
      <c r="A4451" s="1">
        <v>4449</v>
      </c>
      <c r="B4451" t="s">
        <v>20951</v>
      </c>
      <c r="C4451" t="s">
        <v>27724</v>
      </c>
      <c r="D4451" t="s">
        <v>34053</v>
      </c>
      <c r="E4451" t="s">
        <v>27724</v>
      </c>
      <c r="F4451" t="s">
        <v>43</v>
      </c>
      <c r="G4451">
        <v>7506</v>
      </c>
      <c r="H4451" t="s">
        <v>39098</v>
      </c>
      <c r="I4451">
        <v>7507</v>
      </c>
      <c r="J4451" t="s">
        <v>39099</v>
      </c>
      <c r="K4451" t="s">
        <v>43</v>
      </c>
    </row>
    <row r="4452" spans="1:11" x14ac:dyDescent="0.25">
      <c r="A4452" s="1">
        <v>4450</v>
      </c>
      <c r="B4452" t="s">
        <v>20952</v>
      </c>
      <c r="C4452" t="s">
        <v>27725</v>
      </c>
      <c r="D4452" t="s">
        <v>34054</v>
      </c>
      <c r="E4452" t="s">
        <v>27725</v>
      </c>
      <c r="F4452" t="s">
        <v>43</v>
      </c>
      <c r="G4452">
        <v>7507</v>
      </c>
      <c r="H4452" t="s">
        <v>39099</v>
      </c>
      <c r="I4452">
        <v>7509</v>
      </c>
      <c r="J4452" t="s">
        <v>39100</v>
      </c>
      <c r="K4452" t="s">
        <v>43</v>
      </c>
    </row>
    <row r="4453" spans="1:11" x14ac:dyDescent="0.25">
      <c r="A4453" s="1">
        <v>4451</v>
      </c>
      <c r="B4453" t="s">
        <v>20953</v>
      </c>
      <c r="C4453" t="s">
        <v>27726</v>
      </c>
      <c r="D4453" t="s">
        <v>34055</v>
      </c>
      <c r="E4453" t="s">
        <v>27726</v>
      </c>
      <c r="F4453" t="s">
        <v>43</v>
      </c>
      <c r="G4453">
        <v>7507</v>
      </c>
      <c r="H4453" t="s">
        <v>39099</v>
      </c>
      <c r="I4453">
        <v>7672</v>
      </c>
      <c r="J4453" t="s">
        <v>41870</v>
      </c>
      <c r="K4453" t="s">
        <v>43</v>
      </c>
    </row>
    <row r="4454" spans="1:11" x14ac:dyDescent="0.25">
      <c r="A4454" s="1">
        <v>4452</v>
      </c>
      <c r="B4454" t="s">
        <v>20954</v>
      </c>
      <c r="C4454" t="s">
        <v>27727</v>
      </c>
      <c r="D4454" t="s">
        <v>34056</v>
      </c>
      <c r="E4454" t="s">
        <v>27727</v>
      </c>
      <c r="F4454" t="s">
        <v>43</v>
      </c>
      <c r="G4454">
        <v>7509</v>
      </c>
      <c r="H4454" t="s">
        <v>39100</v>
      </c>
      <c r="I4454">
        <v>7512</v>
      </c>
      <c r="J4454" t="s">
        <v>39101</v>
      </c>
      <c r="K4454" t="s">
        <v>43</v>
      </c>
    </row>
    <row r="4455" spans="1:11" x14ac:dyDescent="0.25">
      <c r="A4455" s="1">
        <v>4453</v>
      </c>
      <c r="B4455" t="s">
        <v>20955</v>
      </c>
      <c r="C4455" t="s">
        <v>27728</v>
      </c>
      <c r="D4455" t="s">
        <v>34057</v>
      </c>
      <c r="E4455" t="s">
        <v>27728</v>
      </c>
      <c r="F4455" t="s">
        <v>43</v>
      </c>
      <c r="G4455">
        <v>7512</v>
      </c>
      <c r="H4455" t="s">
        <v>39101</v>
      </c>
      <c r="I4455">
        <v>7513</v>
      </c>
      <c r="J4455" t="s">
        <v>41866</v>
      </c>
      <c r="K4455" t="s">
        <v>43</v>
      </c>
    </row>
    <row r="4456" spans="1:11" x14ac:dyDescent="0.25">
      <c r="A4456" s="1">
        <v>4454</v>
      </c>
      <c r="B4456" t="s">
        <v>20956</v>
      </c>
      <c r="C4456" t="s">
        <v>27729</v>
      </c>
      <c r="D4456" t="s">
        <v>34058</v>
      </c>
      <c r="E4456" t="s">
        <v>27729</v>
      </c>
      <c r="F4456" t="s">
        <v>43</v>
      </c>
      <c r="G4456">
        <v>7514</v>
      </c>
      <c r="H4456" t="s">
        <v>39102</v>
      </c>
      <c r="I4456">
        <v>7516</v>
      </c>
      <c r="J4456" t="s">
        <v>41803</v>
      </c>
      <c r="K4456" t="s">
        <v>43</v>
      </c>
    </row>
    <row r="4457" spans="1:11" x14ac:dyDescent="0.25">
      <c r="A4457" s="1">
        <v>4455</v>
      </c>
      <c r="B4457" t="s">
        <v>20957</v>
      </c>
      <c r="C4457" t="s">
        <v>27730</v>
      </c>
      <c r="D4457" t="s">
        <v>34059</v>
      </c>
      <c r="E4457" t="s">
        <v>27730</v>
      </c>
      <c r="F4457" t="s">
        <v>43</v>
      </c>
      <c r="G4457">
        <v>7520</v>
      </c>
      <c r="H4457" t="s">
        <v>39103</v>
      </c>
      <c r="I4457">
        <v>7521</v>
      </c>
      <c r="J4457" t="s">
        <v>41874</v>
      </c>
      <c r="K4457" t="s">
        <v>43</v>
      </c>
    </row>
    <row r="4458" spans="1:11" x14ac:dyDescent="0.25">
      <c r="A4458" s="1">
        <v>4456</v>
      </c>
      <c r="B4458" t="s">
        <v>20958</v>
      </c>
      <c r="C4458" t="s">
        <v>27731</v>
      </c>
      <c r="D4458" t="s">
        <v>34060</v>
      </c>
      <c r="E4458" t="s">
        <v>27731</v>
      </c>
      <c r="F4458" t="s">
        <v>43</v>
      </c>
      <c r="G4458">
        <v>7522</v>
      </c>
      <c r="H4458" t="s">
        <v>39104</v>
      </c>
      <c r="I4458">
        <v>7523</v>
      </c>
      <c r="J4458" t="s">
        <v>41850</v>
      </c>
      <c r="K4458" t="s">
        <v>43</v>
      </c>
    </row>
    <row r="4459" spans="1:11" x14ac:dyDescent="0.25">
      <c r="A4459" s="1">
        <v>4457</v>
      </c>
      <c r="B4459" t="s">
        <v>20959</v>
      </c>
      <c r="C4459" t="s">
        <v>27732</v>
      </c>
      <c r="D4459" t="s">
        <v>34061</v>
      </c>
      <c r="E4459" t="s">
        <v>27732</v>
      </c>
      <c r="F4459" t="s">
        <v>43</v>
      </c>
      <c r="G4459">
        <v>7524</v>
      </c>
      <c r="H4459" t="s">
        <v>39105</v>
      </c>
      <c r="I4459">
        <v>7525</v>
      </c>
      <c r="J4459" t="s">
        <v>39106</v>
      </c>
      <c r="K4459" t="s">
        <v>43</v>
      </c>
    </row>
    <row r="4460" spans="1:11" x14ac:dyDescent="0.25">
      <c r="A4460" s="1">
        <v>4458</v>
      </c>
      <c r="B4460" t="s">
        <v>20960</v>
      </c>
      <c r="C4460" t="s">
        <v>27733</v>
      </c>
      <c r="D4460" t="s">
        <v>34062</v>
      </c>
      <c r="E4460" t="s">
        <v>27733</v>
      </c>
      <c r="F4460" t="s">
        <v>43</v>
      </c>
      <c r="G4460">
        <v>7525</v>
      </c>
      <c r="H4460" t="s">
        <v>39106</v>
      </c>
      <c r="I4460">
        <v>7526</v>
      </c>
      <c r="J4460" t="s">
        <v>41854</v>
      </c>
      <c r="K4460" t="s">
        <v>43</v>
      </c>
    </row>
    <row r="4461" spans="1:11" x14ac:dyDescent="0.25">
      <c r="A4461" s="1">
        <v>4459</v>
      </c>
      <c r="B4461" t="s">
        <v>20961</v>
      </c>
      <c r="C4461" t="s">
        <v>27734</v>
      </c>
      <c r="D4461" t="s">
        <v>34063</v>
      </c>
      <c r="E4461" t="s">
        <v>27734</v>
      </c>
      <c r="F4461" t="s">
        <v>43</v>
      </c>
      <c r="G4461">
        <v>7525</v>
      </c>
      <c r="H4461" t="s">
        <v>39106</v>
      </c>
      <c r="I4461">
        <v>7527</v>
      </c>
      <c r="J4461" t="s">
        <v>39107</v>
      </c>
      <c r="K4461" t="s">
        <v>43</v>
      </c>
    </row>
    <row r="4462" spans="1:11" x14ac:dyDescent="0.25">
      <c r="A4462" s="1">
        <v>4460</v>
      </c>
      <c r="B4462" t="s">
        <v>20962</v>
      </c>
      <c r="C4462" t="s">
        <v>27735</v>
      </c>
      <c r="D4462" t="s">
        <v>34064</v>
      </c>
      <c r="E4462" t="s">
        <v>27735</v>
      </c>
      <c r="F4462" t="s">
        <v>43</v>
      </c>
      <c r="G4462">
        <v>7527</v>
      </c>
      <c r="H4462" t="s">
        <v>39107</v>
      </c>
      <c r="I4462">
        <v>7529</v>
      </c>
      <c r="J4462" t="s">
        <v>39109</v>
      </c>
      <c r="K4462" t="s">
        <v>43</v>
      </c>
    </row>
    <row r="4463" spans="1:11" x14ac:dyDescent="0.25">
      <c r="A4463" s="1">
        <v>4461</v>
      </c>
      <c r="B4463" t="s">
        <v>20963</v>
      </c>
      <c r="C4463" t="s">
        <v>27736</v>
      </c>
      <c r="D4463" t="s">
        <v>34065</v>
      </c>
      <c r="E4463" t="s">
        <v>27736</v>
      </c>
      <c r="F4463" t="s">
        <v>43</v>
      </c>
      <c r="G4463">
        <v>7528</v>
      </c>
      <c r="H4463" t="s">
        <v>39108</v>
      </c>
      <c r="I4463">
        <v>7532</v>
      </c>
      <c r="J4463" t="s">
        <v>41460</v>
      </c>
      <c r="K4463" t="s">
        <v>43</v>
      </c>
    </row>
    <row r="4464" spans="1:11" x14ac:dyDescent="0.25">
      <c r="A4464" s="1">
        <v>4462</v>
      </c>
      <c r="B4464" t="s">
        <v>20964</v>
      </c>
      <c r="C4464" t="s">
        <v>27737</v>
      </c>
      <c r="D4464" t="s">
        <v>34066</v>
      </c>
      <c r="E4464" t="s">
        <v>27737</v>
      </c>
      <c r="F4464" t="s">
        <v>43</v>
      </c>
      <c r="G4464">
        <v>7529</v>
      </c>
      <c r="H4464" t="s">
        <v>39109</v>
      </c>
      <c r="I4464">
        <v>7531</v>
      </c>
      <c r="J4464" t="s">
        <v>39111</v>
      </c>
      <c r="K4464" t="s">
        <v>43</v>
      </c>
    </row>
    <row r="4465" spans="1:11" x14ac:dyDescent="0.25">
      <c r="A4465" s="1">
        <v>4463</v>
      </c>
      <c r="B4465" t="s">
        <v>20965</v>
      </c>
      <c r="C4465" t="s">
        <v>27738</v>
      </c>
      <c r="D4465" t="s">
        <v>34067</v>
      </c>
      <c r="E4465" t="s">
        <v>27738</v>
      </c>
      <c r="F4465" t="s">
        <v>43</v>
      </c>
      <c r="G4465">
        <v>7530</v>
      </c>
      <c r="H4465" t="s">
        <v>39110</v>
      </c>
      <c r="I4465">
        <v>7531</v>
      </c>
      <c r="J4465" t="s">
        <v>39111</v>
      </c>
      <c r="K4465" t="s">
        <v>43</v>
      </c>
    </row>
    <row r="4466" spans="1:11" x14ac:dyDescent="0.25">
      <c r="A4466" s="1">
        <v>4464</v>
      </c>
      <c r="B4466" t="s">
        <v>20966</v>
      </c>
      <c r="C4466" t="s">
        <v>27739</v>
      </c>
      <c r="D4466" t="s">
        <v>34068</v>
      </c>
      <c r="E4466" t="s">
        <v>27739</v>
      </c>
      <c r="F4466" t="s">
        <v>43</v>
      </c>
      <c r="G4466">
        <v>7530</v>
      </c>
      <c r="H4466" t="s">
        <v>39110</v>
      </c>
      <c r="I4466">
        <v>7534</v>
      </c>
      <c r="J4466" t="s">
        <v>39113</v>
      </c>
      <c r="K4466" t="s">
        <v>43</v>
      </c>
    </row>
    <row r="4467" spans="1:11" x14ac:dyDescent="0.25">
      <c r="A4467" s="1">
        <v>4465</v>
      </c>
      <c r="B4467" t="s">
        <v>20967</v>
      </c>
      <c r="C4467" t="s">
        <v>27740</v>
      </c>
      <c r="D4467" t="s">
        <v>34069</v>
      </c>
      <c r="E4467" t="s">
        <v>27740</v>
      </c>
      <c r="F4467" t="s">
        <v>43</v>
      </c>
      <c r="G4467">
        <v>7531</v>
      </c>
      <c r="H4467" t="s">
        <v>39111</v>
      </c>
      <c r="I4467">
        <v>7533</v>
      </c>
      <c r="J4467" t="s">
        <v>39112</v>
      </c>
      <c r="K4467" t="s">
        <v>43</v>
      </c>
    </row>
    <row r="4468" spans="1:11" x14ac:dyDescent="0.25">
      <c r="A4468" s="1">
        <v>4466</v>
      </c>
      <c r="B4468" t="s">
        <v>20968</v>
      </c>
      <c r="C4468" t="s">
        <v>27741</v>
      </c>
      <c r="D4468" t="s">
        <v>34070</v>
      </c>
      <c r="E4468" t="s">
        <v>27741</v>
      </c>
      <c r="F4468" t="s">
        <v>43</v>
      </c>
      <c r="G4468">
        <v>7533</v>
      </c>
      <c r="H4468" t="s">
        <v>39112</v>
      </c>
      <c r="I4468">
        <v>7535</v>
      </c>
      <c r="J4468" t="s">
        <v>41855</v>
      </c>
      <c r="K4468" t="s">
        <v>43</v>
      </c>
    </row>
    <row r="4469" spans="1:11" x14ac:dyDescent="0.25">
      <c r="A4469" s="1">
        <v>4467</v>
      </c>
      <c r="B4469" t="s">
        <v>20969</v>
      </c>
      <c r="C4469" t="s">
        <v>27742</v>
      </c>
      <c r="D4469" t="s">
        <v>34071</v>
      </c>
      <c r="E4469" t="s">
        <v>27742</v>
      </c>
      <c r="F4469" t="s">
        <v>43</v>
      </c>
      <c r="G4469">
        <v>7534</v>
      </c>
      <c r="H4469" t="s">
        <v>39113</v>
      </c>
      <c r="I4469">
        <v>9223</v>
      </c>
      <c r="J4469" t="s">
        <v>39482</v>
      </c>
      <c r="K4469" t="s">
        <v>43</v>
      </c>
    </row>
    <row r="4470" spans="1:11" x14ac:dyDescent="0.25">
      <c r="A4470" s="1">
        <v>4468</v>
      </c>
      <c r="B4470" t="s">
        <v>20970</v>
      </c>
      <c r="C4470" t="s">
        <v>27743</v>
      </c>
      <c r="D4470" t="s">
        <v>34072</v>
      </c>
      <c r="E4470" t="s">
        <v>27743</v>
      </c>
      <c r="F4470" t="s">
        <v>43</v>
      </c>
      <c r="G4470">
        <v>7555</v>
      </c>
      <c r="H4470" t="s">
        <v>39114</v>
      </c>
      <c r="I4470">
        <v>7556</v>
      </c>
      <c r="J4470" t="s">
        <v>41827</v>
      </c>
      <c r="K4470" t="s">
        <v>43</v>
      </c>
    </row>
    <row r="4471" spans="1:11" x14ac:dyDescent="0.25">
      <c r="A4471" s="1">
        <v>4469</v>
      </c>
      <c r="B4471" t="s">
        <v>20971</v>
      </c>
      <c r="C4471" t="s">
        <v>27744</v>
      </c>
      <c r="D4471" t="s">
        <v>34073</v>
      </c>
      <c r="E4471" t="s">
        <v>27744</v>
      </c>
      <c r="F4471" t="s">
        <v>43</v>
      </c>
      <c r="G4471">
        <v>7560</v>
      </c>
      <c r="H4471" t="s">
        <v>39115</v>
      </c>
      <c r="I4471">
        <v>7576</v>
      </c>
      <c r="J4471" t="s">
        <v>41875</v>
      </c>
      <c r="K4471" t="s">
        <v>43</v>
      </c>
    </row>
    <row r="4472" spans="1:11" x14ac:dyDescent="0.25">
      <c r="A4472" s="1">
        <v>4470</v>
      </c>
      <c r="B4472" t="s">
        <v>20972</v>
      </c>
      <c r="C4472" t="s">
        <v>27745</v>
      </c>
      <c r="D4472" t="s">
        <v>34074</v>
      </c>
      <c r="E4472" t="s">
        <v>27745</v>
      </c>
      <c r="F4472" t="s">
        <v>43</v>
      </c>
      <c r="G4472">
        <v>7564</v>
      </c>
      <c r="H4472" t="s">
        <v>39116</v>
      </c>
      <c r="I4472">
        <v>7565</v>
      </c>
      <c r="J4472" t="s">
        <v>39117</v>
      </c>
      <c r="K4472" t="s">
        <v>43</v>
      </c>
    </row>
    <row r="4473" spans="1:11" x14ac:dyDescent="0.25">
      <c r="A4473" s="1">
        <v>4471</v>
      </c>
      <c r="B4473" t="s">
        <v>20973</v>
      </c>
      <c r="C4473" t="s">
        <v>27746</v>
      </c>
      <c r="D4473" t="s">
        <v>34075</v>
      </c>
      <c r="E4473" t="s">
        <v>27746</v>
      </c>
      <c r="F4473" t="s">
        <v>43</v>
      </c>
      <c r="G4473">
        <v>7565</v>
      </c>
      <c r="H4473" t="s">
        <v>39117</v>
      </c>
      <c r="I4473">
        <v>7572</v>
      </c>
      <c r="J4473" t="s">
        <v>39121</v>
      </c>
      <c r="K4473" t="s">
        <v>43</v>
      </c>
    </row>
    <row r="4474" spans="1:11" x14ac:dyDescent="0.25">
      <c r="A4474" s="1">
        <v>4472</v>
      </c>
      <c r="B4474" t="s">
        <v>20974</v>
      </c>
      <c r="C4474" t="s">
        <v>27747</v>
      </c>
      <c r="D4474" t="s">
        <v>34076</v>
      </c>
      <c r="E4474" t="s">
        <v>27747</v>
      </c>
      <c r="F4474" t="s">
        <v>43</v>
      </c>
      <c r="G4474">
        <v>7567</v>
      </c>
      <c r="H4474" t="s">
        <v>39118</v>
      </c>
      <c r="I4474">
        <v>7571</v>
      </c>
      <c r="J4474" t="s">
        <v>41876</v>
      </c>
      <c r="K4474" t="s">
        <v>43</v>
      </c>
    </row>
    <row r="4475" spans="1:11" x14ac:dyDescent="0.25">
      <c r="A4475" s="1">
        <v>4473</v>
      </c>
      <c r="B4475" t="s">
        <v>20975</v>
      </c>
      <c r="C4475" t="s">
        <v>27748</v>
      </c>
      <c r="D4475" t="s">
        <v>34077</v>
      </c>
      <c r="E4475" t="s">
        <v>27748</v>
      </c>
      <c r="F4475" t="s">
        <v>43</v>
      </c>
      <c r="G4475">
        <v>7567</v>
      </c>
      <c r="H4475" t="s">
        <v>39118</v>
      </c>
      <c r="I4475">
        <v>7573</v>
      </c>
      <c r="J4475" t="s">
        <v>41877</v>
      </c>
      <c r="K4475" t="s">
        <v>43</v>
      </c>
    </row>
    <row r="4476" spans="1:11" x14ac:dyDescent="0.25">
      <c r="A4476" s="1">
        <v>4474</v>
      </c>
      <c r="B4476" t="s">
        <v>20976</v>
      </c>
      <c r="C4476" t="s">
        <v>27749</v>
      </c>
      <c r="D4476" t="s">
        <v>34078</v>
      </c>
      <c r="E4476" t="s">
        <v>27749</v>
      </c>
      <c r="F4476" t="s">
        <v>43</v>
      </c>
      <c r="G4476">
        <v>7568</v>
      </c>
      <c r="H4476" t="s">
        <v>39119</v>
      </c>
      <c r="I4476">
        <v>7571</v>
      </c>
      <c r="J4476" t="s">
        <v>41876</v>
      </c>
      <c r="K4476" t="s">
        <v>43</v>
      </c>
    </row>
    <row r="4477" spans="1:11" x14ac:dyDescent="0.25">
      <c r="A4477" s="1">
        <v>4475</v>
      </c>
      <c r="B4477" t="s">
        <v>20977</v>
      </c>
      <c r="C4477" t="s">
        <v>27750</v>
      </c>
      <c r="D4477" t="s">
        <v>34079</v>
      </c>
      <c r="E4477" t="s">
        <v>27750</v>
      </c>
      <c r="F4477" t="s">
        <v>43</v>
      </c>
      <c r="G4477">
        <v>7570</v>
      </c>
      <c r="H4477" t="s">
        <v>39120</v>
      </c>
      <c r="I4477">
        <v>7572</v>
      </c>
      <c r="J4477" t="s">
        <v>39121</v>
      </c>
      <c r="K4477" t="s">
        <v>43</v>
      </c>
    </row>
    <row r="4478" spans="1:11" x14ac:dyDescent="0.25">
      <c r="A4478" s="1">
        <v>4476</v>
      </c>
      <c r="B4478" t="s">
        <v>20978</v>
      </c>
      <c r="C4478" t="s">
        <v>27751</v>
      </c>
      <c r="D4478" t="s">
        <v>34080</v>
      </c>
      <c r="E4478" t="s">
        <v>27751</v>
      </c>
      <c r="F4478" t="s">
        <v>43</v>
      </c>
      <c r="G4478">
        <v>7572</v>
      </c>
      <c r="H4478" t="s">
        <v>39121</v>
      </c>
      <c r="I4478">
        <v>7573</v>
      </c>
      <c r="J4478" t="s">
        <v>41877</v>
      </c>
      <c r="K4478" t="s">
        <v>43</v>
      </c>
    </row>
    <row r="4479" spans="1:11" x14ac:dyDescent="0.25">
      <c r="A4479" s="1">
        <v>4477</v>
      </c>
      <c r="B4479" t="s">
        <v>20979</v>
      </c>
      <c r="C4479" t="s">
        <v>27752</v>
      </c>
      <c r="D4479" t="s">
        <v>34081</v>
      </c>
      <c r="E4479" t="s">
        <v>27752</v>
      </c>
      <c r="F4479" t="s">
        <v>43</v>
      </c>
      <c r="G4479">
        <v>7575</v>
      </c>
      <c r="H4479" t="s">
        <v>39122</v>
      </c>
      <c r="I4479">
        <v>7576</v>
      </c>
      <c r="J4479" t="s">
        <v>41875</v>
      </c>
      <c r="K4479" t="s">
        <v>43</v>
      </c>
    </row>
    <row r="4480" spans="1:11" x14ac:dyDescent="0.25">
      <c r="A4480" s="1">
        <v>4478</v>
      </c>
      <c r="B4480" t="s">
        <v>20980</v>
      </c>
      <c r="C4480" t="s">
        <v>27753</v>
      </c>
      <c r="D4480" t="s">
        <v>34082</v>
      </c>
      <c r="E4480" t="s">
        <v>27753</v>
      </c>
      <c r="F4480" t="s">
        <v>43</v>
      </c>
      <c r="G4480">
        <v>7587</v>
      </c>
      <c r="H4480" t="s">
        <v>39123</v>
      </c>
      <c r="I4480">
        <v>7590</v>
      </c>
      <c r="J4480" t="s">
        <v>39124</v>
      </c>
      <c r="K4480" t="s">
        <v>43</v>
      </c>
    </row>
    <row r="4481" spans="1:11" x14ac:dyDescent="0.25">
      <c r="A4481" s="1">
        <v>4479</v>
      </c>
      <c r="B4481" t="s">
        <v>20981</v>
      </c>
      <c r="C4481" t="s">
        <v>27754</v>
      </c>
      <c r="D4481" t="s">
        <v>34083</v>
      </c>
      <c r="E4481" t="s">
        <v>27754</v>
      </c>
      <c r="F4481" t="s">
        <v>43</v>
      </c>
      <c r="G4481">
        <v>7590</v>
      </c>
      <c r="H4481" t="s">
        <v>39124</v>
      </c>
      <c r="I4481">
        <v>7591</v>
      </c>
      <c r="J4481" t="s">
        <v>39125</v>
      </c>
      <c r="K4481" t="s">
        <v>43</v>
      </c>
    </row>
    <row r="4482" spans="1:11" x14ac:dyDescent="0.25">
      <c r="A4482" s="1">
        <v>4480</v>
      </c>
      <c r="B4482" t="s">
        <v>20982</v>
      </c>
      <c r="C4482" t="s">
        <v>27755</v>
      </c>
      <c r="D4482" t="s">
        <v>34084</v>
      </c>
      <c r="E4482" t="s">
        <v>27755</v>
      </c>
      <c r="F4482" t="s">
        <v>43</v>
      </c>
      <c r="G4482">
        <v>7591</v>
      </c>
      <c r="H4482" t="s">
        <v>39125</v>
      </c>
      <c r="I4482">
        <v>7592</v>
      </c>
      <c r="J4482" t="s">
        <v>39126</v>
      </c>
      <c r="K4482" t="s">
        <v>43</v>
      </c>
    </row>
    <row r="4483" spans="1:11" x14ac:dyDescent="0.25">
      <c r="A4483" s="1">
        <v>4481</v>
      </c>
      <c r="B4483" t="s">
        <v>20983</v>
      </c>
      <c r="C4483" t="s">
        <v>27756</v>
      </c>
      <c r="D4483" t="s">
        <v>34085</v>
      </c>
      <c r="E4483" t="s">
        <v>27756</v>
      </c>
      <c r="F4483" t="s">
        <v>43</v>
      </c>
      <c r="G4483">
        <v>7592</v>
      </c>
      <c r="H4483" t="s">
        <v>39126</v>
      </c>
      <c r="I4483">
        <v>7594</v>
      </c>
      <c r="J4483" t="s">
        <v>39127</v>
      </c>
      <c r="K4483" t="s">
        <v>43</v>
      </c>
    </row>
    <row r="4484" spans="1:11" x14ac:dyDescent="0.25">
      <c r="A4484" s="1">
        <v>4482</v>
      </c>
      <c r="B4484" t="s">
        <v>20984</v>
      </c>
      <c r="C4484" t="s">
        <v>27757</v>
      </c>
      <c r="D4484" t="s">
        <v>34086</v>
      </c>
      <c r="E4484" t="s">
        <v>27757</v>
      </c>
      <c r="F4484" t="s">
        <v>43</v>
      </c>
      <c r="G4484">
        <v>7592</v>
      </c>
      <c r="H4484" t="s">
        <v>39126</v>
      </c>
      <c r="I4484">
        <v>7626</v>
      </c>
      <c r="J4484" t="s">
        <v>41878</v>
      </c>
      <c r="K4484" t="s">
        <v>43</v>
      </c>
    </row>
    <row r="4485" spans="1:11" x14ac:dyDescent="0.25">
      <c r="A4485" s="1">
        <v>4483</v>
      </c>
      <c r="B4485" t="s">
        <v>20985</v>
      </c>
      <c r="C4485" t="s">
        <v>27758</v>
      </c>
      <c r="D4485" t="s">
        <v>34087</v>
      </c>
      <c r="E4485" t="s">
        <v>27758</v>
      </c>
      <c r="F4485" t="s">
        <v>43</v>
      </c>
      <c r="G4485">
        <v>7594</v>
      </c>
      <c r="H4485" t="s">
        <v>39127</v>
      </c>
      <c r="I4485">
        <v>7596</v>
      </c>
      <c r="J4485" t="s">
        <v>39129</v>
      </c>
      <c r="K4485" t="s">
        <v>43</v>
      </c>
    </row>
    <row r="4486" spans="1:11" x14ac:dyDescent="0.25">
      <c r="A4486" s="1">
        <v>4484</v>
      </c>
      <c r="B4486" t="s">
        <v>20986</v>
      </c>
      <c r="C4486" t="s">
        <v>27759</v>
      </c>
      <c r="D4486" t="s">
        <v>34088</v>
      </c>
      <c r="E4486" t="s">
        <v>27759</v>
      </c>
      <c r="F4486" t="s">
        <v>43</v>
      </c>
      <c r="G4486">
        <v>7595</v>
      </c>
      <c r="H4486" t="s">
        <v>39128</v>
      </c>
      <c r="I4486">
        <v>7621</v>
      </c>
      <c r="J4486" t="s">
        <v>39143</v>
      </c>
      <c r="K4486" t="s">
        <v>43</v>
      </c>
    </row>
    <row r="4487" spans="1:11" x14ac:dyDescent="0.25">
      <c r="A4487" s="1">
        <v>4485</v>
      </c>
      <c r="B4487" t="s">
        <v>20987</v>
      </c>
      <c r="C4487" t="s">
        <v>27760</v>
      </c>
      <c r="D4487" t="s">
        <v>34089</v>
      </c>
      <c r="E4487" t="s">
        <v>27760</v>
      </c>
      <c r="F4487" t="s">
        <v>43</v>
      </c>
      <c r="G4487">
        <v>7596</v>
      </c>
      <c r="H4487" t="s">
        <v>39129</v>
      </c>
      <c r="I4487">
        <v>7597</v>
      </c>
      <c r="J4487" t="s">
        <v>39130</v>
      </c>
      <c r="K4487" t="s">
        <v>43</v>
      </c>
    </row>
    <row r="4488" spans="1:11" x14ac:dyDescent="0.25">
      <c r="A4488" s="1">
        <v>4486</v>
      </c>
      <c r="B4488" t="s">
        <v>20988</v>
      </c>
      <c r="C4488" t="s">
        <v>27761</v>
      </c>
      <c r="D4488" t="s">
        <v>16356</v>
      </c>
      <c r="E4488" t="s">
        <v>27761</v>
      </c>
      <c r="F4488" t="s">
        <v>43</v>
      </c>
      <c r="G4488">
        <v>7597</v>
      </c>
      <c r="H4488" t="s">
        <v>39130</v>
      </c>
      <c r="I4488">
        <v>78195</v>
      </c>
      <c r="J4488" t="s">
        <v>40359</v>
      </c>
      <c r="K4488" t="s">
        <v>45</v>
      </c>
    </row>
    <row r="4489" spans="1:11" x14ac:dyDescent="0.25">
      <c r="A4489" s="1">
        <v>4487</v>
      </c>
      <c r="B4489" t="s">
        <v>20989</v>
      </c>
      <c r="C4489" t="s">
        <v>23600</v>
      </c>
      <c r="D4489" t="s">
        <v>30215</v>
      </c>
      <c r="E4489" t="s">
        <v>23600</v>
      </c>
      <c r="F4489" t="s">
        <v>23600</v>
      </c>
      <c r="G4489" t="s">
        <v>23600</v>
      </c>
      <c r="H4489" t="s">
        <v>23600</v>
      </c>
      <c r="I4489" t="s">
        <v>23600</v>
      </c>
      <c r="J4489" t="s">
        <v>23600</v>
      </c>
      <c r="K4489" t="s">
        <v>23600</v>
      </c>
    </row>
    <row r="4490" spans="1:11" x14ac:dyDescent="0.25">
      <c r="A4490" s="1">
        <v>4488</v>
      </c>
      <c r="B4490" t="s">
        <v>20990</v>
      </c>
      <c r="C4490" t="s">
        <v>27762</v>
      </c>
      <c r="D4490" t="s">
        <v>34090</v>
      </c>
      <c r="E4490" t="s">
        <v>27762</v>
      </c>
      <c r="F4490" t="s">
        <v>43</v>
      </c>
      <c r="G4490">
        <v>7601</v>
      </c>
      <c r="H4490" t="s">
        <v>39131</v>
      </c>
      <c r="I4490">
        <v>7602</v>
      </c>
      <c r="J4490" t="s">
        <v>39132</v>
      </c>
      <c r="K4490" t="s">
        <v>43</v>
      </c>
    </row>
    <row r="4491" spans="1:11" x14ac:dyDescent="0.25">
      <c r="A4491" s="1">
        <v>4489</v>
      </c>
      <c r="B4491" t="s">
        <v>20991</v>
      </c>
      <c r="C4491" t="s">
        <v>27763</v>
      </c>
      <c r="D4491" t="s">
        <v>34091</v>
      </c>
      <c r="E4491" t="s">
        <v>27763</v>
      </c>
      <c r="F4491" t="s">
        <v>43</v>
      </c>
      <c r="G4491">
        <v>7602</v>
      </c>
      <c r="H4491" t="s">
        <v>39132</v>
      </c>
      <c r="I4491">
        <v>7604</v>
      </c>
      <c r="J4491" t="s">
        <v>39133</v>
      </c>
      <c r="K4491" t="s">
        <v>43</v>
      </c>
    </row>
    <row r="4492" spans="1:11" x14ac:dyDescent="0.25">
      <c r="A4492" s="1">
        <v>4490</v>
      </c>
      <c r="B4492" t="s">
        <v>20992</v>
      </c>
      <c r="C4492" t="s">
        <v>27764</v>
      </c>
      <c r="D4492" t="s">
        <v>34092</v>
      </c>
      <c r="E4492" t="s">
        <v>27764</v>
      </c>
      <c r="F4492" t="s">
        <v>43</v>
      </c>
      <c r="G4492">
        <v>7602</v>
      </c>
      <c r="H4492" t="s">
        <v>39132</v>
      </c>
      <c r="I4492">
        <v>7606</v>
      </c>
      <c r="J4492" t="s">
        <v>39134</v>
      </c>
      <c r="K4492" t="s">
        <v>43</v>
      </c>
    </row>
    <row r="4493" spans="1:11" x14ac:dyDescent="0.25">
      <c r="A4493" s="1">
        <v>4491</v>
      </c>
      <c r="B4493" t="s">
        <v>20993</v>
      </c>
      <c r="C4493" t="s">
        <v>27765</v>
      </c>
      <c r="D4493" t="s">
        <v>34093</v>
      </c>
      <c r="E4493" t="s">
        <v>27765</v>
      </c>
      <c r="F4493" t="s">
        <v>43</v>
      </c>
      <c r="G4493">
        <v>7602</v>
      </c>
      <c r="H4493" t="s">
        <v>39132</v>
      </c>
      <c r="I4493">
        <v>7606</v>
      </c>
      <c r="J4493" t="s">
        <v>39134</v>
      </c>
      <c r="K4493" t="s">
        <v>45</v>
      </c>
    </row>
    <row r="4494" spans="1:11" x14ac:dyDescent="0.25">
      <c r="A4494" s="1">
        <v>4492</v>
      </c>
      <c r="B4494" t="s">
        <v>20994</v>
      </c>
      <c r="C4494" t="s">
        <v>27766</v>
      </c>
      <c r="D4494" t="s">
        <v>34094</v>
      </c>
      <c r="E4494" t="s">
        <v>27766</v>
      </c>
      <c r="F4494" t="s">
        <v>43</v>
      </c>
      <c r="G4494">
        <v>7604</v>
      </c>
      <c r="H4494" t="s">
        <v>39133</v>
      </c>
      <c r="I4494">
        <v>7680</v>
      </c>
      <c r="J4494" t="s">
        <v>39155</v>
      </c>
      <c r="K4494" t="s">
        <v>43</v>
      </c>
    </row>
    <row r="4495" spans="1:11" x14ac:dyDescent="0.25">
      <c r="A4495" s="1">
        <v>4493</v>
      </c>
      <c r="B4495" t="s">
        <v>20995</v>
      </c>
      <c r="C4495" t="s">
        <v>27767</v>
      </c>
      <c r="D4495" t="s">
        <v>34095</v>
      </c>
      <c r="E4495" t="s">
        <v>27767</v>
      </c>
      <c r="F4495" t="s">
        <v>43</v>
      </c>
      <c r="G4495">
        <v>7604</v>
      </c>
      <c r="H4495" t="s">
        <v>39133</v>
      </c>
      <c r="I4495">
        <v>7695</v>
      </c>
      <c r="J4495" t="s">
        <v>41832</v>
      </c>
      <c r="K4495" t="s">
        <v>43</v>
      </c>
    </row>
    <row r="4496" spans="1:11" x14ac:dyDescent="0.25">
      <c r="A4496" s="1">
        <v>4494</v>
      </c>
      <c r="B4496" t="s">
        <v>20996</v>
      </c>
      <c r="C4496" t="s">
        <v>27768</v>
      </c>
      <c r="D4496" t="s">
        <v>34096</v>
      </c>
      <c r="E4496" t="s">
        <v>27768</v>
      </c>
      <c r="F4496" t="s">
        <v>43</v>
      </c>
      <c r="G4496">
        <v>7606</v>
      </c>
      <c r="H4496" t="s">
        <v>39134</v>
      </c>
      <c r="I4496">
        <v>7608</v>
      </c>
      <c r="J4496" t="s">
        <v>39135</v>
      </c>
      <c r="K4496" t="s">
        <v>43</v>
      </c>
    </row>
    <row r="4497" spans="1:11" x14ac:dyDescent="0.25">
      <c r="A4497" s="1">
        <v>4495</v>
      </c>
      <c r="B4497" t="s">
        <v>20997</v>
      </c>
      <c r="C4497" t="s">
        <v>27769</v>
      </c>
      <c r="D4497" t="s">
        <v>34097</v>
      </c>
      <c r="E4497" t="s">
        <v>27769</v>
      </c>
      <c r="F4497" t="s">
        <v>43</v>
      </c>
      <c r="G4497">
        <v>7606</v>
      </c>
      <c r="H4497" t="s">
        <v>39134</v>
      </c>
      <c r="I4497">
        <v>7609</v>
      </c>
      <c r="J4497" t="s">
        <v>41864</v>
      </c>
      <c r="K4497" t="s">
        <v>43</v>
      </c>
    </row>
    <row r="4498" spans="1:11" x14ac:dyDescent="0.25">
      <c r="A4498" s="1">
        <v>4496</v>
      </c>
      <c r="B4498" t="s">
        <v>20998</v>
      </c>
      <c r="C4498" t="s">
        <v>27770</v>
      </c>
      <c r="D4498" t="s">
        <v>34098</v>
      </c>
      <c r="E4498" t="s">
        <v>27770</v>
      </c>
      <c r="F4498" t="s">
        <v>43</v>
      </c>
      <c r="G4498">
        <v>7606</v>
      </c>
      <c r="H4498" t="s">
        <v>39134</v>
      </c>
      <c r="I4498">
        <v>7612</v>
      </c>
      <c r="J4498" t="s">
        <v>39137</v>
      </c>
      <c r="K4498" t="s">
        <v>43</v>
      </c>
    </row>
    <row r="4499" spans="1:11" x14ac:dyDescent="0.25">
      <c r="A4499" s="1">
        <v>4497</v>
      </c>
      <c r="B4499" t="s">
        <v>20999</v>
      </c>
      <c r="C4499" t="s">
        <v>27771</v>
      </c>
      <c r="D4499" t="s">
        <v>34099</v>
      </c>
      <c r="E4499" t="s">
        <v>27771</v>
      </c>
      <c r="F4499" t="s">
        <v>43</v>
      </c>
      <c r="G4499">
        <v>7608</v>
      </c>
      <c r="H4499" t="s">
        <v>39135</v>
      </c>
      <c r="I4499">
        <v>7610</v>
      </c>
      <c r="J4499" t="s">
        <v>39136</v>
      </c>
      <c r="K4499" t="s">
        <v>43</v>
      </c>
    </row>
    <row r="4500" spans="1:11" x14ac:dyDescent="0.25">
      <c r="A4500" s="1">
        <v>4498</v>
      </c>
      <c r="B4500" t="s">
        <v>21000</v>
      </c>
      <c r="C4500" t="s">
        <v>27772</v>
      </c>
      <c r="D4500" t="s">
        <v>34100</v>
      </c>
      <c r="E4500" t="s">
        <v>27772</v>
      </c>
      <c r="F4500" t="s">
        <v>43</v>
      </c>
      <c r="G4500">
        <v>7610</v>
      </c>
      <c r="H4500" t="s">
        <v>39136</v>
      </c>
      <c r="I4500">
        <v>7611</v>
      </c>
      <c r="J4500" t="s">
        <v>41495</v>
      </c>
      <c r="K4500" t="s">
        <v>43</v>
      </c>
    </row>
    <row r="4501" spans="1:11" x14ac:dyDescent="0.25">
      <c r="A4501" s="1">
        <v>4499</v>
      </c>
      <c r="B4501" t="s">
        <v>21001</v>
      </c>
      <c r="C4501" t="s">
        <v>23600</v>
      </c>
      <c r="D4501" t="s">
        <v>30215</v>
      </c>
      <c r="E4501" t="s">
        <v>23600</v>
      </c>
      <c r="F4501" t="s">
        <v>23600</v>
      </c>
      <c r="G4501" t="s">
        <v>23600</v>
      </c>
      <c r="H4501" t="s">
        <v>23600</v>
      </c>
      <c r="I4501" t="s">
        <v>23600</v>
      </c>
      <c r="J4501" t="s">
        <v>23600</v>
      </c>
      <c r="K4501" t="s">
        <v>23600</v>
      </c>
    </row>
    <row r="4502" spans="1:11" x14ac:dyDescent="0.25">
      <c r="A4502" s="1">
        <v>4500</v>
      </c>
      <c r="B4502" t="s">
        <v>21002</v>
      </c>
      <c r="C4502" t="s">
        <v>27773</v>
      </c>
      <c r="D4502" t="s">
        <v>34101</v>
      </c>
      <c r="E4502" t="s">
        <v>27773</v>
      </c>
      <c r="F4502" t="s">
        <v>43</v>
      </c>
      <c r="G4502">
        <v>7612</v>
      </c>
      <c r="H4502" t="s">
        <v>39137</v>
      </c>
      <c r="I4502">
        <v>7613</v>
      </c>
      <c r="J4502" t="s">
        <v>39138</v>
      </c>
      <c r="K4502" t="s">
        <v>43</v>
      </c>
    </row>
    <row r="4503" spans="1:11" x14ac:dyDescent="0.25">
      <c r="A4503" s="1">
        <v>4501</v>
      </c>
      <c r="B4503" t="s">
        <v>21003</v>
      </c>
      <c r="C4503" t="s">
        <v>27774</v>
      </c>
      <c r="D4503" t="s">
        <v>34102</v>
      </c>
      <c r="E4503" t="s">
        <v>27774</v>
      </c>
      <c r="F4503" t="s">
        <v>43</v>
      </c>
      <c r="G4503">
        <v>7613</v>
      </c>
      <c r="H4503" t="s">
        <v>39138</v>
      </c>
      <c r="I4503">
        <v>7615</v>
      </c>
      <c r="J4503" t="s">
        <v>41508</v>
      </c>
      <c r="K4503" t="s">
        <v>43</v>
      </c>
    </row>
    <row r="4504" spans="1:11" x14ac:dyDescent="0.25">
      <c r="A4504" s="1">
        <v>4502</v>
      </c>
      <c r="B4504" t="s">
        <v>21004</v>
      </c>
      <c r="C4504" t="s">
        <v>27775</v>
      </c>
      <c r="D4504" t="s">
        <v>34103</v>
      </c>
      <c r="E4504" t="s">
        <v>27775</v>
      </c>
      <c r="F4504" t="s">
        <v>43</v>
      </c>
      <c r="G4504">
        <v>7614</v>
      </c>
      <c r="H4504" t="s">
        <v>39139</v>
      </c>
      <c r="I4504">
        <v>7616</v>
      </c>
      <c r="J4504" t="s">
        <v>39140</v>
      </c>
      <c r="K4504" t="s">
        <v>43</v>
      </c>
    </row>
    <row r="4505" spans="1:11" x14ac:dyDescent="0.25">
      <c r="A4505" s="1">
        <v>4503</v>
      </c>
      <c r="B4505" t="s">
        <v>21005</v>
      </c>
      <c r="C4505" t="s">
        <v>27776</v>
      </c>
      <c r="D4505" t="s">
        <v>34104</v>
      </c>
      <c r="E4505" t="s">
        <v>27776</v>
      </c>
      <c r="F4505" t="s">
        <v>43</v>
      </c>
      <c r="G4505">
        <v>7614</v>
      </c>
      <c r="H4505" t="s">
        <v>39139</v>
      </c>
      <c r="I4505">
        <v>7619</v>
      </c>
      <c r="J4505" t="s">
        <v>41879</v>
      </c>
      <c r="K4505" t="s">
        <v>43</v>
      </c>
    </row>
    <row r="4506" spans="1:11" x14ac:dyDescent="0.25">
      <c r="A4506" s="1">
        <v>4504</v>
      </c>
      <c r="B4506" t="s">
        <v>21006</v>
      </c>
      <c r="C4506" t="s">
        <v>27777</v>
      </c>
      <c r="D4506" t="s">
        <v>34105</v>
      </c>
      <c r="E4506" t="s">
        <v>27777</v>
      </c>
      <c r="F4506" t="s">
        <v>43</v>
      </c>
      <c r="G4506">
        <v>7616</v>
      </c>
      <c r="H4506" t="s">
        <v>39140</v>
      </c>
      <c r="I4506">
        <v>7617</v>
      </c>
      <c r="J4506" t="s">
        <v>39141</v>
      </c>
      <c r="K4506" t="s">
        <v>43</v>
      </c>
    </row>
    <row r="4507" spans="1:11" x14ac:dyDescent="0.25">
      <c r="A4507" s="1">
        <v>4505</v>
      </c>
      <c r="B4507" t="s">
        <v>21007</v>
      </c>
      <c r="C4507" t="s">
        <v>27778</v>
      </c>
      <c r="D4507" t="s">
        <v>34106</v>
      </c>
      <c r="E4507" t="s">
        <v>27778</v>
      </c>
      <c r="F4507" t="s">
        <v>43</v>
      </c>
      <c r="G4507">
        <v>7617</v>
      </c>
      <c r="H4507" t="s">
        <v>39141</v>
      </c>
      <c r="I4507">
        <v>7618</v>
      </c>
      <c r="J4507" t="s">
        <v>39142</v>
      </c>
      <c r="K4507" t="s">
        <v>43</v>
      </c>
    </row>
    <row r="4508" spans="1:11" x14ac:dyDescent="0.25">
      <c r="A4508" s="1">
        <v>4506</v>
      </c>
      <c r="B4508" t="s">
        <v>21008</v>
      </c>
      <c r="C4508" t="s">
        <v>27779</v>
      </c>
      <c r="D4508" t="s">
        <v>34107</v>
      </c>
      <c r="E4508" t="s">
        <v>27779</v>
      </c>
      <c r="F4508" t="s">
        <v>43</v>
      </c>
      <c r="G4508">
        <v>7618</v>
      </c>
      <c r="H4508" t="s">
        <v>39142</v>
      </c>
      <c r="I4508">
        <v>7620</v>
      </c>
      <c r="J4508" t="s">
        <v>41880</v>
      </c>
      <c r="K4508" t="s">
        <v>43</v>
      </c>
    </row>
    <row r="4509" spans="1:11" x14ac:dyDescent="0.25">
      <c r="A4509" s="1">
        <v>4507</v>
      </c>
      <c r="B4509" t="s">
        <v>21009</v>
      </c>
      <c r="C4509" t="s">
        <v>27780</v>
      </c>
      <c r="D4509" t="s">
        <v>34108</v>
      </c>
      <c r="E4509" t="s">
        <v>27780</v>
      </c>
      <c r="F4509" t="s">
        <v>43</v>
      </c>
      <c r="G4509">
        <v>7618</v>
      </c>
      <c r="H4509" t="s">
        <v>39142</v>
      </c>
      <c r="I4509">
        <v>7622</v>
      </c>
      <c r="J4509" t="s">
        <v>39144</v>
      </c>
      <c r="K4509" t="s">
        <v>43</v>
      </c>
    </row>
    <row r="4510" spans="1:11" x14ac:dyDescent="0.25">
      <c r="A4510" s="1">
        <v>4508</v>
      </c>
      <c r="B4510" t="s">
        <v>21010</v>
      </c>
      <c r="C4510" t="s">
        <v>27781</v>
      </c>
      <c r="D4510" t="s">
        <v>34109</v>
      </c>
      <c r="E4510" t="s">
        <v>27781</v>
      </c>
      <c r="F4510" t="s">
        <v>43</v>
      </c>
      <c r="G4510">
        <v>7621</v>
      </c>
      <c r="H4510" t="s">
        <v>39143</v>
      </c>
      <c r="I4510">
        <v>78580</v>
      </c>
      <c r="J4510" t="s">
        <v>40371</v>
      </c>
      <c r="K4510" t="s">
        <v>43</v>
      </c>
    </row>
    <row r="4511" spans="1:11" x14ac:dyDescent="0.25">
      <c r="A4511" s="1">
        <v>4509</v>
      </c>
      <c r="B4511" t="s">
        <v>21011</v>
      </c>
      <c r="C4511" t="s">
        <v>27782</v>
      </c>
      <c r="D4511" t="s">
        <v>34110</v>
      </c>
      <c r="E4511" t="s">
        <v>27782</v>
      </c>
      <c r="F4511" t="s">
        <v>43</v>
      </c>
      <c r="G4511">
        <v>7622</v>
      </c>
      <c r="H4511" t="s">
        <v>39144</v>
      </c>
      <c r="I4511">
        <v>7625</v>
      </c>
      <c r="J4511" t="s">
        <v>39146</v>
      </c>
      <c r="K4511" t="s">
        <v>43</v>
      </c>
    </row>
    <row r="4512" spans="1:11" x14ac:dyDescent="0.25">
      <c r="A4512" s="1">
        <v>4510</v>
      </c>
      <c r="B4512" t="s">
        <v>21012</v>
      </c>
      <c r="C4512" t="s">
        <v>27783</v>
      </c>
      <c r="D4512" t="s">
        <v>34111</v>
      </c>
      <c r="E4512" t="s">
        <v>27783</v>
      </c>
      <c r="F4512" t="s">
        <v>43</v>
      </c>
      <c r="G4512">
        <v>7624</v>
      </c>
      <c r="H4512" t="s">
        <v>39145</v>
      </c>
      <c r="I4512">
        <v>7625</v>
      </c>
      <c r="J4512" t="s">
        <v>39146</v>
      </c>
      <c r="K4512" t="s">
        <v>43</v>
      </c>
    </row>
    <row r="4513" spans="1:11" x14ac:dyDescent="0.25">
      <c r="A4513" s="1">
        <v>4511</v>
      </c>
      <c r="B4513" t="s">
        <v>21013</v>
      </c>
      <c r="C4513" t="s">
        <v>27784</v>
      </c>
      <c r="D4513" t="s">
        <v>34112</v>
      </c>
      <c r="E4513" t="s">
        <v>27784</v>
      </c>
      <c r="F4513" t="s">
        <v>43</v>
      </c>
      <c r="G4513">
        <v>7625</v>
      </c>
      <c r="H4513" t="s">
        <v>39146</v>
      </c>
      <c r="I4513">
        <v>7626</v>
      </c>
      <c r="J4513" t="s">
        <v>41878</v>
      </c>
      <c r="K4513" t="s">
        <v>43</v>
      </c>
    </row>
    <row r="4514" spans="1:11" x14ac:dyDescent="0.25">
      <c r="A4514" s="1">
        <v>4512</v>
      </c>
      <c r="B4514" t="s">
        <v>21014</v>
      </c>
      <c r="C4514" t="s">
        <v>27785</v>
      </c>
      <c r="D4514" t="s">
        <v>34113</v>
      </c>
      <c r="E4514" t="s">
        <v>27785</v>
      </c>
      <c r="F4514" t="s">
        <v>43</v>
      </c>
      <c r="G4514">
        <v>7636</v>
      </c>
      <c r="H4514" t="s">
        <v>39147</v>
      </c>
      <c r="I4514">
        <v>7639</v>
      </c>
      <c r="J4514" t="s">
        <v>39148</v>
      </c>
      <c r="K4514" t="s">
        <v>43</v>
      </c>
    </row>
    <row r="4515" spans="1:11" x14ac:dyDescent="0.25">
      <c r="A4515" s="1">
        <v>4513</v>
      </c>
      <c r="B4515" t="s">
        <v>21015</v>
      </c>
      <c r="C4515" t="s">
        <v>27786</v>
      </c>
      <c r="D4515" t="s">
        <v>34114</v>
      </c>
      <c r="E4515" t="s">
        <v>27786</v>
      </c>
      <c r="F4515" t="s">
        <v>43</v>
      </c>
      <c r="G4515">
        <v>7636</v>
      </c>
      <c r="H4515" t="s">
        <v>39147</v>
      </c>
      <c r="I4515">
        <v>78103</v>
      </c>
      <c r="J4515" t="s">
        <v>40349</v>
      </c>
      <c r="K4515" t="s">
        <v>43</v>
      </c>
    </row>
    <row r="4516" spans="1:11" x14ac:dyDescent="0.25">
      <c r="A4516" s="1">
        <v>4514</v>
      </c>
      <c r="B4516" t="s">
        <v>21016</v>
      </c>
      <c r="C4516" t="s">
        <v>27787</v>
      </c>
      <c r="D4516" t="s">
        <v>34115</v>
      </c>
      <c r="E4516" t="s">
        <v>27787</v>
      </c>
      <c r="F4516" t="s">
        <v>43</v>
      </c>
      <c r="G4516">
        <v>7639</v>
      </c>
      <c r="H4516" t="s">
        <v>39148</v>
      </c>
      <c r="I4516">
        <v>7640</v>
      </c>
      <c r="J4516" t="s">
        <v>39149</v>
      </c>
      <c r="K4516" t="s">
        <v>43</v>
      </c>
    </row>
    <row r="4517" spans="1:11" x14ac:dyDescent="0.25">
      <c r="A4517" s="1">
        <v>4515</v>
      </c>
      <c r="B4517" t="s">
        <v>21017</v>
      </c>
      <c r="C4517" t="s">
        <v>27788</v>
      </c>
      <c r="D4517" t="s">
        <v>34116</v>
      </c>
      <c r="E4517" t="s">
        <v>27788</v>
      </c>
      <c r="F4517" t="s">
        <v>43</v>
      </c>
      <c r="G4517">
        <v>7640</v>
      </c>
      <c r="H4517" t="s">
        <v>39149</v>
      </c>
      <c r="I4517">
        <v>170403</v>
      </c>
      <c r="J4517" t="s">
        <v>41881</v>
      </c>
      <c r="K4517" t="s">
        <v>43</v>
      </c>
    </row>
    <row r="4518" spans="1:11" x14ac:dyDescent="0.25">
      <c r="A4518" s="1">
        <v>4516</v>
      </c>
      <c r="B4518" t="s">
        <v>21018</v>
      </c>
      <c r="C4518" t="s">
        <v>27789</v>
      </c>
      <c r="D4518" t="s">
        <v>34117</v>
      </c>
      <c r="E4518" t="s">
        <v>27789</v>
      </c>
      <c r="F4518" t="s">
        <v>43</v>
      </c>
      <c r="G4518">
        <v>7660</v>
      </c>
      <c r="H4518" t="s">
        <v>39150</v>
      </c>
      <c r="I4518">
        <v>7662</v>
      </c>
      <c r="J4518" t="s">
        <v>41882</v>
      </c>
      <c r="K4518" t="s">
        <v>43</v>
      </c>
    </row>
    <row r="4519" spans="1:11" x14ac:dyDescent="0.25">
      <c r="A4519" s="1">
        <v>4517</v>
      </c>
      <c r="B4519" t="s">
        <v>21019</v>
      </c>
      <c r="C4519" t="s">
        <v>27790</v>
      </c>
      <c r="D4519" t="s">
        <v>34118</v>
      </c>
      <c r="E4519" t="s">
        <v>27790</v>
      </c>
      <c r="F4519" t="s">
        <v>43</v>
      </c>
      <c r="G4519">
        <v>7660</v>
      </c>
      <c r="H4519" t="s">
        <v>39150</v>
      </c>
      <c r="I4519">
        <v>7664</v>
      </c>
      <c r="J4519" t="s">
        <v>39151</v>
      </c>
      <c r="K4519" t="s">
        <v>43</v>
      </c>
    </row>
    <row r="4520" spans="1:11" x14ac:dyDescent="0.25">
      <c r="A4520" s="1">
        <v>4518</v>
      </c>
      <c r="B4520" t="s">
        <v>21020</v>
      </c>
      <c r="C4520" t="s">
        <v>27791</v>
      </c>
      <c r="D4520" t="s">
        <v>34119</v>
      </c>
      <c r="E4520" t="s">
        <v>27791</v>
      </c>
      <c r="F4520" t="s">
        <v>43</v>
      </c>
      <c r="G4520">
        <v>7664</v>
      </c>
      <c r="H4520" t="s">
        <v>39151</v>
      </c>
      <c r="I4520">
        <v>7666</v>
      </c>
      <c r="J4520" t="s">
        <v>41883</v>
      </c>
      <c r="K4520" t="s">
        <v>43</v>
      </c>
    </row>
    <row r="4521" spans="1:11" x14ac:dyDescent="0.25">
      <c r="A4521" s="1">
        <v>4519</v>
      </c>
      <c r="B4521" t="s">
        <v>21021</v>
      </c>
      <c r="C4521" t="s">
        <v>27792</v>
      </c>
      <c r="D4521" t="s">
        <v>34120</v>
      </c>
      <c r="E4521" t="s">
        <v>27792</v>
      </c>
      <c r="F4521" t="s">
        <v>43</v>
      </c>
      <c r="G4521">
        <v>7668</v>
      </c>
      <c r="H4521" t="s">
        <v>39152</v>
      </c>
      <c r="I4521">
        <v>7670</v>
      </c>
      <c r="J4521" t="s">
        <v>39153</v>
      </c>
      <c r="K4521" t="s">
        <v>43</v>
      </c>
    </row>
    <row r="4522" spans="1:11" x14ac:dyDescent="0.25">
      <c r="A4522" s="1">
        <v>4520</v>
      </c>
      <c r="B4522" t="s">
        <v>21022</v>
      </c>
      <c r="C4522" t="s">
        <v>27793</v>
      </c>
      <c r="D4522" t="s">
        <v>34121</v>
      </c>
      <c r="E4522" t="s">
        <v>27793</v>
      </c>
      <c r="F4522" t="s">
        <v>43</v>
      </c>
      <c r="G4522">
        <v>7670</v>
      </c>
      <c r="H4522" t="s">
        <v>39153</v>
      </c>
      <c r="I4522">
        <v>7671</v>
      </c>
      <c r="J4522" t="s">
        <v>39154</v>
      </c>
      <c r="K4522" t="s">
        <v>43</v>
      </c>
    </row>
    <row r="4523" spans="1:11" x14ac:dyDescent="0.25">
      <c r="A4523" s="1">
        <v>4521</v>
      </c>
      <c r="B4523" t="s">
        <v>21023</v>
      </c>
      <c r="C4523" t="s">
        <v>27794</v>
      </c>
      <c r="D4523" t="s">
        <v>34122</v>
      </c>
      <c r="E4523" t="s">
        <v>27794</v>
      </c>
      <c r="F4523" t="s">
        <v>43</v>
      </c>
      <c r="G4523">
        <v>7671</v>
      </c>
      <c r="H4523" t="s">
        <v>39154</v>
      </c>
      <c r="I4523">
        <v>45880</v>
      </c>
      <c r="J4523" t="s">
        <v>40147</v>
      </c>
      <c r="K4523" t="s">
        <v>43</v>
      </c>
    </row>
    <row r="4524" spans="1:11" x14ac:dyDescent="0.25">
      <c r="A4524" s="1">
        <v>4522</v>
      </c>
      <c r="B4524" t="s">
        <v>21024</v>
      </c>
      <c r="C4524" t="s">
        <v>27795</v>
      </c>
      <c r="D4524" t="s">
        <v>16037</v>
      </c>
      <c r="E4524" t="s">
        <v>27795</v>
      </c>
      <c r="F4524" t="s">
        <v>43</v>
      </c>
      <c r="G4524">
        <v>7680</v>
      </c>
      <c r="H4524" t="s">
        <v>39155</v>
      </c>
      <c r="I4524">
        <v>7758</v>
      </c>
      <c r="J4524" t="s">
        <v>41865</v>
      </c>
      <c r="K4524" t="s">
        <v>43</v>
      </c>
    </row>
    <row r="4525" spans="1:11" x14ac:dyDescent="0.25">
      <c r="A4525" s="1">
        <v>4523</v>
      </c>
      <c r="B4525" t="s">
        <v>21025</v>
      </c>
      <c r="C4525" t="s">
        <v>27796</v>
      </c>
      <c r="D4525" t="s">
        <v>16035</v>
      </c>
      <c r="E4525" t="s">
        <v>27796</v>
      </c>
      <c r="F4525" t="s">
        <v>43</v>
      </c>
      <c r="G4525">
        <v>7867</v>
      </c>
      <c r="H4525" t="s">
        <v>39156</v>
      </c>
      <c r="I4525">
        <v>88284</v>
      </c>
      <c r="J4525" t="s">
        <v>41884</v>
      </c>
      <c r="K4525" t="s">
        <v>43</v>
      </c>
    </row>
    <row r="4526" spans="1:11" x14ac:dyDescent="0.25">
      <c r="A4526" s="1">
        <v>4524</v>
      </c>
      <c r="B4526" t="s">
        <v>21026</v>
      </c>
      <c r="C4526" t="s">
        <v>27797</v>
      </c>
      <c r="D4526" t="s">
        <v>16331</v>
      </c>
      <c r="E4526" t="s">
        <v>27797</v>
      </c>
      <c r="F4526" t="s">
        <v>43</v>
      </c>
      <c r="G4526">
        <v>8024</v>
      </c>
      <c r="H4526" t="s">
        <v>39157</v>
      </c>
      <c r="I4526">
        <v>8234</v>
      </c>
      <c r="J4526" t="s">
        <v>39224</v>
      </c>
      <c r="K4526" t="s">
        <v>43</v>
      </c>
    </row>
    <row r="4527" spans="1:11" x14ac:dyDescent="0.25">
      <c r="A4527" s="1">
        <v>4525</v>
      </c>
      <c r="B4527" t="s">
        <v>21027</v>
      </c>
      <c r="C4527" t="s">
        <v>23600</v>
      </c>
      <c r="D4527" t="s">
        <v>30215</v>
      </c>
      <c r="E4527" t="s">
        <v>23600</v>
      </c>
      <c r="F4527" t="s">
        <v>23600</v>
      </c>
      <c r="G4527" t="s">
        <v>23600</v>
      </c>
      <c r="H4527" t="s">
        <v>23600</v>
      </c>
      <c r="I4527" t="s">
        <v>23600</v>
      </c>
      <c r="J4527" t="s">
        <v>23600</v>
      </c>
      <c r="K4527" t="s">
        <v>23600</v>
      </c>
    </row>
    <row r="4528" spans="1:11" x14ac:dyDescent="0.25">
      <c r="A4528" s="1">
        <v>4526</v>
      </c>
      <c r="B4528" t="s">
        <v>21028</v>
      </c>
      <c r="C4528" t="s">
        <v>23600</v>
      </c>
      <c r="D4528" t="s">
        <v>30215</v>
      </c>
      <c r="E4528" t="s">
        <v>23600</v>
      </c>
      <c r="F4528" t="s">
        <v>23600</v>
      </c>
      <c r="G4528" t="s">
        <v>23600</v>
      </c>
      <c r="H4528" t="s">
        <v>23600</v>
      </c>
      <c r="I4528" t="s">
        <v>23600</v>
      </c>
      <c r="J4528" t="s">
        <v>23600</v>
      </c>
      <c r="K4528" t="s">
        <v>23600</v>
      </c>
    </row>
    <row r="4529" spans="1:11" x14ac:dyDescent="0.25">
      <c r="A4529" s="1">
        <v>4527</v>
      </c>
      <c r="B4529" t="s">
        <v>21029</v>
      </c>
      <c r="C4529" t="s">
        <v>27798</v>
      </c>
      <c r="D4529" t="s">
        <v>15942</v>
      </c>
      <c r="E4529" t="s">
        <v>27798</v>
      </c>
      <c r="F4529" t="s">
        <v>43</v>
      </c>
      <c r="G4529">
        <v>8028</v>
      </c>
      <c r="H4529" t="s">
        <v>39158</v>
      </c>
      <c r="I4529">
        <v>8458</v>
      </c>
      <c r="J4529" t="s">
        <v>39322</v>
      </c>
      <c r="K4529" t="s">
        <v>15326</v>
      </c>
    </row>
    <row r="4530" spans="1:11" x14ac:dyDescent="0.25">
      <c r="A4530" s="1">
        <v>4528</v>
      </c>
      <c r="B4530" t="s">
        <v>21030</v>
      </c>
      <c r="C4530" t="s">
        <v>27799</v>
      </c>
      <c r="D4530" t="s">
        <v>15941</v>
      </c>
      <c r="E4530" t="s">
        <v>27799</v>
      </c>
      <c r="F4530" t="s">
        <v>43</v>
      </c>
      <c r="G4530">
        <v>8028</v>
      </c>
      <c r="H4530" t="s">
        <v>39158</v>
      </c>
      <c r="I4530">
        <v>8492</v>
      </c>
      <c r="J4530" t="s">
        <v>41885</v>
      </c>
      <c r="K4530" t="s">
        <v>15326</v>
      </c>
    </row>
    <row r="4531" spans="1:11" x14ac:dyDescent="0.25">
      <c r="A4531" s="1">
        <v>4529</v>
      </c>
      <c r="B4531" t="s">
        <v>21031</v>
      </c>
      <c r="C4531" t="s">
        <v>23600</v>
      </c>
      <c r="D4531" t="s">
        <v>30215</v>
      </c>
      <c r="E4531" t="s">
        <v>23600</v>
      </c>
      <c r="F4531" t="s">
        <v>23600</v>
      </c>
      <c r="G4531" t="s">
        <v>23600</v>
      </c>
      <c r="H4531" t="s">
        <v>23600</v>
      </c>
      <c r="I4531" t="s">
        <v>23600</v>
      </c>
      <c r="J4531" t="s">
        <v>23600</v>
      </c>
      <c r="K4531" t="s">
        <v>23600</v>
      </c>
    </row>
    <row r="4532" spans="1:11" x14ac:dyDescent="0.25">
      <c r="A4532" s="1">
        <v>4530</v>
      </c>
      <c r="B4532" t="s">
        <v>21032</v>
      </c>
      <c r="C4532" t="s">
        <v>23600</v>
      </c>
      <c r="D4532" t="s">
        <v>30215</v>
      </c>
      <c r="E4532" t="s">
        <v>23600</v>
      </c>
      <c r="F4532" t="s">
        <v>23600</v>
      </c>
      <c r="G4532" t="s">
        <v>23600</v>
      </c>
      <c r="H4532" t="s">
        <v>23600</v>
      </c>
      <c r="I4532" t="s">
        <v>23600</v>
      </c>
      <c r="J4532" t="s">
        <v>23600</v>
      </c>
      <c r="K4532" t="s">
        <v>23600</v>
      </c>
    </row>
    <row r="4533" spans="1:11" x14ac:dyDescent="0.25">
      <c r="A4533" s="1">
        <v>4531</v>
      </c>
      <c r="B4533" t="s">
        <v>21033</v>
      </c>
      <c r="C4533" t="s">
        <v>23600</v>
      </c>
      <c r="D4533" t="s">
        <v>30215</v>
      </c>
      <c r="E4533" t="s">
        <v>23600</v>
      </c>
      <c r="F4533" t="s">
        <v>23600</v>
      </c>
      <c r="G4533" t="s">
        <v>23600</v>
      </c>
      <c r="H4533" t="s">
        <v>23600</v>
      </c>
      <c r="I4533" t="s">
        <v>23600</v>
      </c>
      <c r="J4533" t="s">
        <v>23600</v>
      </c>
      <c r="K4533" t="s">
        <v>23600</v>
      </c>
    </row>
    <row r="4534" spans="1:11" x14ac:dyDescent="0.25">
      <c r="A4534" s="1">
        <v>4532</v>
      </c>
      <c r="B4534" t="s">
        <v>21034</v>
      </c>
      <c r="C4534" t="s">
        <v>23600</v>
      </c>
      <c r="D4534" t="s">
        <v>30215</v>
      </c>
      <c r="E4534" t="s">
        <v>23600</v>
      </c>
      <c r="F4534" t="s">
        <v>23600</v>
      </c>
      <c r="G4534" t="s">
        <v>23600</v>
      </c>
      <c r="H4534" t="s">
        <v>23600</v>
      </c>
      <c r="I4534" t="s">
        <v>23600</v>
      </c>
      <c r="J4534" t="s">
        <v>23600</v>
      </c>
      <c r="K4534" t="s">
        <v>23600</v>
      </c>
    </row>
    <row r="4535" spans="1:11" x14ac:dyDescent="0.25">
      <c r="A4535" s="1">
        <v>4533</v>
      </c>
      <c r="B4535" t="s">
        <v>21035</v>
      </c>
      <c r="C4535" t="s">
        <v>27800</v>
      </c>
      <c r="D4535" t="s">
        <v>34123</v>
      </c>
      <c r="E4535" t="s">
        <v>27800</v>
      </c>
      <c r="F4535" t="s">
        <v>43</v>
      </c>
      <c r="G4535">
        <v>8031</v>
      </c>
      <c r="H4535" t="s">
        <v>39159</v>
      </c>
      <c r="I4535">
        <v>8888</v>
      </c>
      <c r="J4535" t="s">
        <v>41540</v>
      </c>
      <c r="K4535" t="s">
        <v>43</v>
      </c>
    </row>
    <row r="4536" spans="1:11" x14ac:dyDescent="0.25">
      <c r="A4536" s="1">
        <v>4534</v>
      </c>
      <c r="B4536" t="s">
        <v>21036</v>
      </c>
      <c r="C4536" t="s">
        <v>27801</v>
      </c>
      <c r="D4536" t="s">
        <v>34124</v>
      </c>
      <c r="E4536" t="s">
        <v>27801</v>
      </c>
      <c r="F4536" t="s">
        <v>43</v>
      </c>
      <c r="G4536">
        <v>8031</v>
      </c>
      <c r="H4536" t="s">
        <v>39159</v>
      </c>
      <c r="I4536">
        <v>8889</v>
      </c>
      <c r="J4536" t="s">
        <v>41886</v>
      </c>
      <c r="K4536" t="s">
        <v>43</v>
      </c>
    </row>
    <row r="4537" spans="1:11" x14ac:dyDescent="0.25">
      <c r="A4537" s="1">
        <v>4535</v>
      </c>
      <c r="B4537" t="s">
        <v>21037</v>
      </c>
      <c r="C4537" t="s">
        <v>27802</v>
      </c>
      <c r="D4537" t="s">
        <v>34125</v>
      </c>
      <c r="E4537" t="s">
        <v>27802</v>
      </c>
      <c r="F4537" t="s">
        <v>43</v>
      </c>
      <c r="G4537">
        <v>8060</v>
      </c>
      <c r="H4537" t="s">
        <v>39160</v>
      </c>
      <c r="I4537">
        <v>8452</v>
      </c>
      <c r="J4537" t="s">
        <v>39319</v>
      </c>
      <c r="K4537" t="s">
        <v>43</v>
      </c>
    </row>
    <row r="4538" spans="1:11" x14ac:dyDescent="0.25">
      <c r="A4538" s="1">
        <v>4536</v>
      </c>
      <c r="B4538" t="s">
        <v>21038</v>
      </c>
      <c r="C4538" t="s">
        <v>27803</v>
      </c>
      <c r="D4538" t="s">
        <v>34126</v>
      </c>
      <c r="E4538" t="s">
        <v>27803</v>
      </c>
      <c r="F4538" t="s">
        <v>43</v>
      </c>
      <c r="G4538">
        <v>8060</v>
      </c>
      <c r="H4538" t="s">
        <v>39160</v>
      </c>
      <c r="I4538">
        <v>8514</v>
      </c>
      <c r="J4538" t="s">
        <v>39348</v>
      </c>
      <c r="K4538" t="s">
        <v>43</v>
      </c>
    </row>
    <row r="4539" spans="1:11" x14ac:dyDescent="0.25">
      <c r="A4539" s="1">
        <v>4537</v>
      </c>
      <c r="B4539" t="s">
        <v>21039</v>
      </c>
      <c r="C4539" t="s">
        <v>27804</v>
      </c>
      <c r="D4539" t="s">
        <v>34127</v>
      </c>
      <c r="E4539" t="s">
        <v>27804</v>
      </c>
      <c r="F4539" t="s">
        <v>43</v>
      </c>
      <c r="G4539">
        <v>8064</v>
      </c>
      <c r="H4539" t="s">
        <v>39161</v>
      </c>
      <c r="I4539">
        <v>8439</v>
      </c>
      <c r="J4539" t="s">
        <v>41887</v>
      </c>
      <c r="K4539" t="s">
        <v>42695</v>
      </c>
    </row>
    <row r="4540" spans="1:11" x14ac:dyDescent="0.25">
      <c r="A4540" s="1">
        <v>4538</v>
      </c>
      <c r="B4540" t="s">
        <v>21040</v>
      </c>
      <c r="C4540" t="s">
        <v>27805</v>
      </c>
      <c r="D4540" t="s">
        <v>34128</v>
      </c>
      <c r="E4540" t="s">
        <v>27805</v>
      </c>
      <c r="F4540" t="s">
        <v>43</v>
      </c>
      <c r="G4540">
        <v>8064</v>
      </c>
      <c r="H4540" t="s">
        <v>39161</v>
      </c>
      <c r="I4540">
        <v>8465</v>
      </c>
      <c r="J4540" t="s">
        <v>41888</v>
      </c>
      <c r="K4540" t="s">
        <v>43</v>
      </c>
    </row>
    <row r="4541" spans="1:11" x14ac:dyDescent="0.25">
      <c r="A4541" s="1">
        <v>4539</v>
      </c>
      <c r="B4541" t="s">
        <v>21041</v>
      </c>
      <c r="C4541" t="s">
        <v>27806</v>
      </c>
      <c r="D4541" t="s">
        <v>34129</v>
      </c>
      <c r="E4541" t="s">
        <v>27806</v>
      </c>
      <c r="F4541" t="s">
        <v>43</v>
      </c>
      <c r="G4541">
        <v>8100</v>
      </c>
      <c r="H4541" t="s">
        <v>39162</v>
      </c>
      <c r="I4541">
        <v>8556</v>
      </c>
      <c r="J4541" t="s">
        <v>39366</v>
      </c>
      <c r="K4541" t="s">
        <v>43</v>
      </c>
    </row>
    <row r="4542" spans="1:11" x14ac:dyDescent="0.25">
      <c r="A4542" s="1">
        <v>4540</v>
      </c>
      <c r="B4542" t="s">
        <v>21042</v>
      </c>
      <c r="C4542" t="s">
        <v>27807</v>
      </c>
      <c r="D4542" t="s">
        <v>34130</v>
      </c>
      <c r="E4542" t="s">
        <v>27807</v>
      </c>
      <c r="F4542" t="s">
        <v>43</v>
      </c>
      <c r="G4542">
        <v>8100</v>
      </c>
      <c r="H4542" t="s">
        <v>39162</v>
      </c>
      <c r="I4542">
        <v>78538</v>
      </c>
      <c r="J4542" t="s">
        <v>40366</v>
      </c>
      <c r="K4542" t="s">
        <v>43</v>
      </c>
    </row>
    <row r="4543" spans="1:11" x14ac:dyDescent="0.25">
      <c r="A4543" s="1">
        <v>4541</v>
      </c>
      <c r="B4543" t="s">
        <v>21043</v>
      </c>
      <c r="C4543" t="s">
        <v>27808</v>
      </c>
      <c r="D4543" t="s">
        <v>34131</v>
      </c>
      <c r="E4543" t="s">
        <v>27808</v>
      </c>
      <c r="F4543" t="s">
        <v>43</v>
      </c>
      <c r="G4543">
        <v>8102</v>
      </c>
      <c r="H4543" t="s">
        <v>39163</v>
      </c>
      <c r="I4543">
        <v>8104</v>
      </c>
      <c r="J4543" t="s">
        <v>39164</v>
      </c>
      <c r="K4543" t="s">
        <v>43</v>
      </c>
    </row>
    <row r="4544" spans="1:11" x14ac:dyDescent="0.25">
      <c r="A4544" s="1">
        <v>4542</v>
      </c>
      <c r="B4544" t="s">
        <v>21044</v>
      </c>
      <c r="C4544" t="s">
        <v>27809</v>
      </c>
      <c r="D4544" t="s">
        <v>34132</v>
      </c>
      <c r="E4544" t="s">
        <v>27809</v>
      </c>
      <c r="F4544" t="s">
        <v>43</v>
      </c>
      <c r="G4544">
        <v>8102</v>
      </c>
      <c r="H4544" t="s">
        <v>39163</v>
      </c>
      <c r="I4544">
        <v>78104</v>
      </c>
      <c r="J4544" t="s">
        <v>41521</v>
      </c>
      <c r="K4544" t="s">
        <v>43</v>
      </c>
    </row>
    <row r="4545" spans="1:11" x14ac:dyDescent="0.25">
      <c r="A4545" s="1">
        <v>4543</v>
      </c>
      <c r="B4545" t="s">
        <v>21045</v>
      </c>
      <c r="C4545" t="s">
        <v>27810</v>
      </c>
      <c r="D4545" t="s">
        <v>16350</v>
      </c>
      <c r="E4545" t="s">
        <v>27810</v>
      </c>
      <c r="F4545" t="s">
        <v>43</v>
      </c>
      <c r="G4545">
        <v>8102</v>
      </c>
      <c r="H4545" t="s">
        <v>39163</v>
      </c>
      <c r="I4545">
        <v>88099</v>
      </c>
      <c r="J4545" t="s">
        <v>41889</v>
      </c>
      <c r="K4545" t="s">
        <v>43</v>
      </c>
    </row>
    <row r="4546" spans="1:11" x14ac:dyDescent="0.25">
      <c r="A4546" s="1">
        <v>4544</v>
      </c>
      <c r="B4546" t="s">
        <v>21046</v>
      </c>
      <c r="C4546" t="s">
        <v>27811</v>
      </c>
      <c r="D4546" t="s">
        <v>34133</v>
      </c>
      <c r="E4546" t="s">
        <v>27811</v>
      </c>
      <c r="F4546" t="s">
        <v>43</v>
      </c>
      <c r="G4546">
        <v>8104</v>
      </c>
      <c r="H4546" t="s">
        <v>39164</v>
      </c>
      <c r="I4546">
        <v>8127</v>
      </c>
      <c r="J4546" t="s">
        <v>39180</v>
      </c>
      <c r="K4546" t="s">
        <v>43</v>
      </c>
    </row>
    <row r="4547" spans="1:11" x14ac:dyDescent="0.25">
      <c r="A4547" s="1">
        <v>4545</v>
      </c>
      <c r="B4547" t="s">
        <v>21047</v>
      </c>
      <c r="C4547" t="s">
        <v>27812</v>
      </c>
      <c r="D4547" t="s">
        <v>34134</v>
      </c>
      <c r="E4547" t="s">
        <v>27812</v>
      </c>
      <c r="F4547" t="s">
        <v>43</v>
      </c>
      <c r="G4547">
        <v>8107</v>
      </c>
      <c r="H4547" t="s">
        <v>39165</v>
      </c>
      <c r="I4547">
        <v>8199</v>
      </c>
      <c r="J4547" t="s">
        <v>39210</v>
      </c>
      <c r="K4547" t="s">
        <v>43</v>
      </c>
    </row>
    <row r="4548" spans="1:11" x14ac:dyDescent="0.25">
      <c r="A4548" s="1">
        <v>4546</v>
      </c>
      <c r="B4548" t="s">
        <v>21048</v>
      </c>
      <c r="C4548" t="s">
        <v>27813</v>
      </c>
      <c r="D4548" t="s">
        <v>34135</v>
      </c>
      <c r="E4548" t="s">
        <v>27813</v>
      </c>
      <c r="F4548" t="s">
        <v>43</v>
      </c>
      <c r="G4548">
        <v>8107</v>
      </c>
      <c r="H4548" t="s">
        <v>39165</v>
      </c>
      <c r="I4548">
        <v>8407</v>
      </c>
      <c r="J4548" t="s">
        <v>39297</v>
      </c>
      <c r="K4548" t="s">
        <v>43</v>
      </c>
    </row>
    <row r="4549" spans="1:11" x14ac:dyDescent="0.25">
      <c r="A4549" s="1">
        <v>4547</v>
      </c>
      <c r="B4549" t="s">
        <v>21049</v>
      </c>
      <c r="C4549" t="s">
        <v>27814</v>
      </c>
      <c r="D4549" t="s">
        <v>34136</v>
      </c>
      <c r="E4549" t="s">
        <v>27814</v>
      </c>
      <c r="F4549" t="s">
        <v>43</v>
      </c>
      <c r="G4549">
        <v>8108</v>
      </c>
      <c r="H4549" t="s">
        <v>39166</v>
      </c>
      <c r="I4549">
        <v>8619</v>
      </c>
      <c r="J4549" t="s">
        <v>41890</v>
      </c>
      <c r="K4549" t="s">
        <v>43</v>
      </c>
    </row>
    <row r="4550" spans="1:11" x14ac:dyDescent="0.25">
      <c r="A4550" s="1">
        <v>4548</v>
      </c>
      <c r="B4550" t="s">
        <v>21050</v>
      </c>
      <c r="C4550" t="s">
        <v>27815</v>
      </c>
      <c r="D4550" t="s">
        <v>34137</v>
      </c>
      <c r="E4550" t="s">
        <v>27815</v>
      </c>
      <c r="F4550" t="s">
        <v>43</v>
      </c>
      <c r="G4550">
        <v>8108</v>
      </c>
      <c r="H4550" t="s">
        <v>39166</v>
      </c>
      <c r="I4550">
        <v>8909</v>
      </c>
      <c r="J4550" t="s">
        <v>41576</v>
      </c>
      <c r="K4550" t="s">
        <v>43</v>
      </c>
    </row>
    <row r="4551" spans="1:11" x14ac:dyDescent="0.25">
      <c r="A4551" s="1">
        <v>4549</v>
      </c>
      <c r="B4551" t="s">
        <v>21051</v>
      </c>
      <c r="C4551" t="s">
        <v>27816</v>
      </c>
      <c r="D4551" t="s">
        <v>34138</v>
      </c>
      <c r="E4551" t="s">
        <v>27816</v>
      </c>
      <c r="F4551" t="s">
        <v>43</v>
      </c>
      <c r="G4551">
        <v>8109</v>
      </c>
      <c r="H4551" t="s">
        <v>39167</v>
      </c>
      <c r="I4551">
        <v>8391</v>
      </c>
      <c r="J4551" t="s">
        <v>39288</v>
      </c>
      <c r="K4551" t="s">
        <v>43</v>
      </c>
    </row>
    <row r="4552" spans="1:11" x14ac:dyDescent="0.25">
      <c r="A4552" s="1">
        <v>4550</v>
      </c>
      <c r="B4552" t="s">
        <v>21052</v>
      </c>
      <c r="C4552" t="s">
        <v>27817</v>
      </c>
      <c r="D4552" t="s">
        <v>34139</v>
      </c>
      <c r="E4552" t="s">
        <v>27817</v>
      </c>
      <c r="F4552" t="s">
        <v>43</v>
      </c>
      <c r="G4552">
        <v>8109</v>
      </c>
      <c r="H4552" t="s">
        <v>39167</v>
      </c>
      <c r="I4552">
        <v>8980</v>
      </c>
      <c r="J4552" t="s">
        <v>39438</v>
      </c>
      <c r="K4552" t="s">
        <v>43</v>
      </c>
    </row>
    <row r="4553" spans="1:11" x14ac:dyDescent="0.25">
      <c r="A4553" s="1">
        <v>4551</v>
      </c>
      <c r="B4553" t="s">
        <v>21053</v>
      </c>
      <c r="C4553" t="s">
        <v>27818</v>
      </c>
      <c r="D4553" t="s">
        <v>34140</v>
      </c>
      <c r="E4553" t="s">
        <v>27818</v>
      </c>
      <c r="F4553" t="s">
        <v>43</v>
      </c>
      <c r="G4553">
        <v>8111</v>
      </c>
      <c r="H4553" t="s">
        <v>39168</v>
      </c>
      <c r="I4553">
        <v>8113</v>
      </c>
      <c r="J4553" t="s">
        <v>39170</v>
      </c>
      <c r="K4553" t="s">
        <v>43</v>
      </c>
    </row>
    <row r="4554" spans="1:11" x14ac:dyDescent="0.25">
      <c r="A4554" s="1">
        <v>4552</v>
      </c>
      <c r="B4554" t="s">
        <v>21054</v>
      </c>
      <c r="C4554" t="s">
        <v>27819</v>
      </c>
      <c r="D4554" t="s">
        <v>34141</v>
      </c>
      <c r="E4554" t="s">
        <v>27819</v>
      </c>
      <c r="F4554" t="s">
        <v>43</v>
      </c>
      <c r="G4554">
        <v>8111</v>
      </c>
      <c r="H4554" t="s">
        <v>39168</v>
      </c>
      <c r="I4554">
        <v>8127</v>
      </c>
      <c r="J4554" t="s">
        <v>39180</v>
      </c>
      <c r="K4554" t="s">
        <v>43</v>
      </c>
    </row>
    <row r="4555" spans="1:11" x14ac:dyDescent="0.25">
      <c r="A4555" s="1">
        <v>4553</v>
      </c>
      <c r="B4555" t="s">
        <v>21055</v>
      </c>
      <c r="C4555" t="s">
        <v>27820</v>
      </c>
      <c r="D4555" t="s">
        <v>34142</v>
      </c>
      <c r="E4555" t="s">
        <v>27820</v>
      </c>
      <c r="F4555" t="s">
        <v>43</v>
      </c>
      <c r="G4555">
        <v>8112</v>
      </c>
      <c r="H4555" t="s">
        <v>39169</v>
      </c>
      <c r="I4555">
        <v>8918</v>
      </c>
      <c r="J4555" t="s">
        <v>41891</v>
      </c>
      <c r="K4555" t="s">
        <v>43</v>
      </c>
    </row>
    <row r="4556" spans="1:11" x14ac:dyDescent="0.25">
      <c r="A4556" s="1">
        <v>4554</v>
      </c>
      <c r="B4556" t="s">
        <v>21056</v>
      </c>
      <c r="C4556" t="s">
        <v>27821</v>
      </c>
      <c r="D4556" t="s">
        <v>34143</v>
      </c>
      <c r="E4556" t="s">
        <v>27821</v>
      </c>
      <c r="F4556" t="s">
        <v>43</v>
      </c>
      <c r="G4556">
        <v>8112</v>
      </c>
      <c r="H4556" t="s">
        <v>39169</v>
      </c>
      <c r="I4556">
        <v>80013</v>
      </c>
      <c r="J4556" t="s">
        <v>40402</v>
      </c>
      <c r="K4556" t="s">
        <v>43</v>
      </c>
    </row>
    <row r="4557" spans="1:11" x14ac:dyDescent="0.25">
      <c r="A4557" s="1">
        <v>4555</v>
      </c>
      <c r="B4557" t="s">
        <v>21057</v>
      </c>
      <c r="C4557" t="s">
        <v>27822</v>
      </c>
      <c r="D4557" t="s">
        <v>34144</v>
      </c>
      <c r="E4557" t="s">
        <v>27822</v>
      </c>
      <c r="F4557" t="s">
        <v>43</v>
      </c>
      <c r="G4557">
        <v>8113</v>
      </c>
      <c r="H4557" t="s">
        <v>39170</v>
      </c>
      <c r="I4557">
        <v>8114</v>
      </c>
      <c r="J4557" t="s">
        <v>39171</v>
      </c>
      <c r="K4557" t="s">
        <v>43</v>
      </c>
    </row>
    <row r="4558" spans="1:11" x14ac:dyDescent="0.25">
      <c r="A4558" s="1">
        <v>4556</v>
      </c>
      <c r="B4558" t="s">
        <v>21058</v>
      </c>
      <c r="C4558" t="s">
        <v>27823</v>
      </c>
      <c r="D4558" t="s">
        <v>34145</v>
      </c>
      <c r="E4558" t="s">
        <v>27823</v>
      </c>
      <c r="F4558" t="s">
        <v>43</v>
      </c>
      <c r="G4558">
        <v>8114</v>
      </c>
      <c r="H4558" t="s">
        <v>39171</v>
      </c>
      <c r="I4558">
        <v>8115</v>
      </c>
      <c r="J4558" t="s">
        <v>39172</v>
      </c>
      <c r="K4558" t="s">
        <v>43</v>
      </c>
    </row>
    <row r="4559" spans="1:11" x14ac:dyDescent="0.25">
      <c r="A4559" s="1">
        <v>4557</v>
      </c>
      <c r="B4559" t="s">
        <v>21059</v>
      </c>
      <c r="C4559" t="s">
        <v>27824</v>
      </c>
      <c r="D4559" t="s">
        <v>34146</v>
      </c>
      <c r="E4559" t="s">
        <v>27824</v>
      </c>
      <c r="F4559" t="s">
        <v>43</v>
      </c>
      <c r="G4559">
        <v>8115</v>
      </c>
      <c r="H4559" t="s">
        <v>39172</v>
      </c>
      <c r="I4559">
        <v>8116</v>
      </c>
      <c r="J4559" t="s">
        <v>39173</v>
      </c>
      <c r="K4559" t="s">
        <v>43</v>
      </c>
    </row>
    <row r="4560" spans="1:11" x14ac:dyDescent="0.25">
      <c r="A4560" s="1">
        <v>4558</v>
      </c>
      <c r="B4560" t="s">
        <v>21060</v>
      </c>
      <c r="C4560" t="s">
        <v>27825</v>
      </c>
      <c r="D4560" t="s">
        <v>34147</v>
      </c>
      <c r="E4560" t="s">
        <v>27825</v>
      </c>
      <c r="F4560" t="s">
        <v>43</v>
      </c>
      <c r="G4560">
        <v>8116</v>
      </c>
      <c r="H4560" t="s">
        <v>39173</v>
      </c>
      <c r="I4560">
        <v>8558</v>
      </c>
      <c r="J4560" t="s">
        <v>39367</v>
      </c>
      <c r="K4560" t="s">
        <v>43</v>
      </c>
    </row>
    <row r="4561" spans="1:11" x14ac:dyDescent="0.25">
      <c r="A4561" s="1">
        <v>4559</v>
      </c>
      <c r="B4561" t="s">
        <v>21061</v>
      </c>
      <c r="C4561" t="s">
        <v>27826</v>
      </c>
      <c r="D4561" t="s">
        <v>34148</v>
      </c>
      <c r="E4561" t="s">
        <v>27826</v>
      </c>
      <c r="F4561" t="s">
        <v>43</v>
      </c>
      <c r="G4561">
        <v>8117</v>
      </c>
      <c r="H4561" t="s">
        <v>39174</v>
      </c>
      <c r="I4561">
        <v>8118</v>
      </c>
      <c r="J4561" t="s">
        <v>39175</v>
      </c>
      <c r="K4561" t="s">
        <v>43</v>
      </c>
    </row>
    <row r="4562" spans="1:11" x14ac:dyDescent="0.25">
      <c r="A4562" s="1">
        <v>4560</v>
      </c>
      <c r="B4562" t="s">
        <v>21062</v>
      </c>
      <c r="C4562" t="s">
        <v>27827</v>
      </c>
      <c r="D4562" t="s">
        <v>16351</v>
      </c>
      <c r="E4562" t="s">
        <v>27827</v>
      </c>
      <c r="F4562" t="s">
        <v>43</v>
      </c>
      <c r="G4562">
        <v>8117</v>
      </c>
      <c r="H4562" t="s">
        <v>39174</v>
      </c>
      <c r="I4562">
        <v>88099</v>
      </c>
      <c r="J4562" t="s">
        <v>41889</v>
      </c>
      <c r="K4562" t="s">
        <v>43</v>
      </c>
    </row>
    <row r="4563" spans="1:11" x14ac:dyDescent="0.25">
      <c r="A4563" s="1">
        <v>4561</v>
      </c>
      <c r="B4563" t="s">
        <v>21063</v>
      </c>
      <c r="C4563" t="s">
        <v>27828</v>
      </c>
      <c r="D4563" t="s">
        <v>34149</v>
      </c>
      <c r="E4563" t="s">
        <v>27828</v>
      </c>
      <c r="F4563" t="s">
        <v>43</v>
      </c>
      <c r="G4563">
        <v>8118</v>
      </c>
      <c r="H4563" t="s">
        <v>39175</v>
      </c>
      <c r="I4563">
        <v>8172</v>
      </c>
      <c r="J4563" t="s">
        <v>39200</v>
      </c>
      <c r="K4563" t="s">
        <v>43</v>
      </c>
    </row>
    <row r="4564" spans="1:11" x14ac:dyDescent="0.25">
      <c r="A4564" s="1">
        <v>4562</v>
      </c>
      <c r="B4564" t="s">
        <v>21064</v>
      </c>
      <c r="C4564" t="s">
        <v>27829</v>
      </c>
      <c r="D4564" t="s">
        <v>34150</v>
      </c>
      <c r="E4564" t="s">
        <v>27829</v>
      </c>
      <c r="F4564" t="s">
        <v>43</v>
      </c>
      <c r="G4564">
        <v>8119</v>
      </c>
      <c r="H4564" t="s">
        <v>39176</v>
      </c>
      <c r="I4564">
        <v>8131</v>
      </c>
      <c r="J4564" t="s">
        <v>39182</v>
      </c>
      <c r="K4564" t="s">
        <v>43</v>
      </c>
    </row>
    <row r="4565" spans="1:11" x14ac:dyDescent="0.25">
      <c r="A4565" s="1">
        <v>4563</v>
      </c>
      <c r="B4565" t="s">
        <v>21065</v>
      </c>
      <c r="C4565" t="s">
        <v>27830</v>
      </c>
      <c r="D4565" t="s">
        <v>34151</v>
      </c>
      <c r="E4565" t="s">
        <v>27830</v>
      </c>
      <c r="F4565" t="s">
        <v>43</v>
      </c>
      <c r="G4565">
        <v>8119</v>
      </c>
      <c r="H4565" t="s">
        <v>39176</v>
      </c>
      <c r="I4565">
        <v>8550</v>
      </c>
      <c r="J4565" t="s">
        <v>39364</v>
      </c>
      <c r="K4565" t="s">
        <v>43</v>
      </c>
    </row>
    <row r="4566" spans="1:11" x14ac:dyDescent="0.25">
      <c r="A4566" s="1">
        <v>4564</v>
      </c>
      <c r="B4566" t="s">
        <v>21066</v>
      </c>
      <c r="C4566" t="s">
        <v>27831</v>
      </c>
      <c r="D4566" t="s">
        <v>34152</v>
      </c>
      <c r="E4566" t="s">
        <v>27831</v>
      </c>
      <c r="F4566" t="s">
        <v>43</v>
      </c>
      <c r="G4566">
        <v>8119</v>
      </c>
      <c r="H4566" t="s">
        <v>39176</v>
      </c>
      <c r="I4566">
        <v>8552</v>
      </c>
      <c r="J4566" t="s">
        <v>39365</v>
      </c>
      <c r="K4566" t="s">
        <v>43</v>
      </c>
    </row>
    <row r="4567" spans="1:11" x14ac:dyDescent="0.25">
      <c r="A4567" s="1">
        <v>4565</v>
      </c>
      <c r="B4567" t="s">
        <v>21067</v>
      </c>
      <c r="C4567" t="s">
        <v>27832</v>
      </c>
      <c r="D4567" t="s">
        <v>34153</v>
      </c>
      <c r="E4567" t="s">
        <v>27832</v>
      </c>
      <c r="F4567" t="s">
        <v>43</v>
      </c>
      <c r="G4567">
        <v>8121</v>
      </c>
      <c r="H4567" t="s">
        <v>39177</v>
      </c>
      <c r="I4567">
        <v>8125</v>
      </c>
      <c r="J4567" t="s">
        <v>39178</v>
      </c>
      <c r="K4567" t="s">
        <v>43</v>
      </c>
    </row>
    <row r="4568" spans="1:11" x14ac:dyDescent="0.25">
      <c r="A4568" s="1">
        <v>4566</v>
      </c>
      <c r="B4568" t="s">
        <v>21068</v>
      </c>
      <c r="C4568" t="s">
        <v>27833</v>
      </c>
      <c r="D4568" t="s">
        <v>34154</v>
      </c>
      <c r="E4568" t="s">
        <v>27833</v>
      </c>
      <c r="F4568" t="s">
        <v>43</v>
      </c>
      <c r="G4568">
        <v>8121</v>
      </c>
      <c r="H4568" t="s">
        <v>39177</v>
      </c>
      <c r="I4568">
        <v>8127</v>
      </c>
      <c r="J4568" t="s">
        <v>39180</v>
      </c>
      <c r="K4568" t="s">
        <v>43</v>
      </c>
    </row>
    <row r="4569" spans="1:11" x14ac:dyDescent="0.25">
      <c r="A4569" s="1">
        <v>4567</v>
      </c>
      <c r="B4569" t="s">
        <v>21069</v>
      </c>
      <c r="C4569" t="s">
        <v>27834</v>
      </c>
      <c r="D4569" t="s">
        <v>34155</v>
      </c>
      <c r="E4569" t="s">
        <v>27834</v>
      </c>
      <c r="F4569" t="s">
        <v>43</v>
      </c>
      <c r="G4569">
        <v>8121</v>
      </c>
      <c r="H4569" t="s">
        <v>39177</v>
      </c>
      <c r="I4569">
        <v>8558</v>
      </c>
      <c r="J4569" t="s">
        <v>39367</v>
      </c>
      <c r="K4569" t="s">
        <v>43</v>
      </c>
    </row>
    <row r="4570" spans="1:11" x14ac:dyDescent="0.25">
      <c r="A4570" s="1">
        <v>4568</v>
      </c>
      <c r="B4570" t="s">
        <v>21070</v>
      </c>
      <c r="C4570" t="s">
        <v>27835</v>
      </c>
      <c r="D4570" t="s">
        <v>34156</v>
      </c>
      <c r="E4570" t="s">
        <v>27835</v>
      </c>
      <c r="F4570" t="s">
        <v>43</v>
      </c>
      <c r="G4570">
        <v>8125</v>
      </c>
      <c r="H4570" t="s">
        <v>39178</v>
      </c>
      <c r="I4570">
        <v>8126</v>
      </c>
      <c r="J4570" t="s">
        <v>39179</v>
      </c>
      <c r="K4570" t="s">
        <v>43</v>
      </c>
    </row>
    <row r="4571" spans="1:11" x14ac:dyDescent="0.25">
      <c r="A4571" s="1">
        <v>4569</v>
      </c>
      <c r="B4571" t="s">
        <v>21071</v>
      </c>
      <c r="C4571" t="s">
        <v>27836</v>
      </c>
      <c r="D4571" t="s">
        <v>34157</v>
      </c>
      <c r="E4571" t="s">
        <v>27836</v>
      </c>
      <c r="F4571" t="s">
        <v>43</v>
      </c>
      <c r="G4571">
        <v>8125</v>
      </c>
      <c r="H4571" t="s">
        <v>39178</v>
      </c>
      <c r="I4571">
        <v>8172</v>
      </c>
      <c r="J4571" t="s">
        <v>39200</v>
      </c>
      <c r="K4571" t="s">
        <v>43</v>
      </c>
    </row>
    <row r="4572" spans="1:11" x14ac:dyDescent="0.25">
      <c r="A4572" s="1">
        <v>4570</v>
      </c>
      <c r="B4572" t="s">
        <v>21072</v>
      </c>
      <c r="C4572" t="s">
        <v>27837</v>
      </c>
      <c r="D4572" t="s">
        <v>34158</v>
      </c>
      <c r="E4572" t="s">
        <v>27837</v>
      </c>
      <c r="F4572" t="s">
        <v>43</v>
      </c>
      <c r="G4572">
        <v>8126</v>
      </c>
      <c r="H4572" t="s">
        <v>39179</v>
      </c>
      <c r="I4572">
        <v>8140</v>
      </c>
      <c r="J4572" t="s">
        <v>39188</v>
      </c>
      <c r="K4572" t="s">
        <v>43</v>
      </c>
    </row>
    <row r="4573" spans="1:11" x14ac:dyDescent="0.25">
      <c r="A4573" s="1">
        <v>4571</v>
      </c>
      <c r="B4573" t="s">
        <v>21073</v>
      </c>
      <c r="C4573" t="s">
        <v>27838</v>
      </c>
      <c r="D4573" t="s">
        <v>34159</v>
      </c>
      <c r="E4573" t="s">
        <v>27838</v>
      </c>
      <c r="F4573" t="s">
        <v>43</v>
      </c>
      <c r="G4573">
        <v>8126</v>
      </c>
      <c r="H4573" t="s">
        <v>39179</v>
      </c>
      <c r="I4573">
        <v>110471</v>
      </c>
      <c r="J4573" t="s">
        <v>40464</v>
      </c>
      <c r="K4573" t="s">
        <v>43</v>
      </c>
    </row>
    <row r="4574" spans="1:11" x14ac:dyDescent="0.25">
      <c r="A4574" s="1">
        <v>4572</v>
      </c>
      <c r="B4574" t="s">
        <v>21074</v>
      </c>
      <c r="C4574" t="s">
        <v>27839</v>
      </c>
      <c r="D4574" t="s">
        <v>34160</v>
      </c>
      <c r="E4574" t="s">
        <v>27839</v>
      </c>
      <c r="F4574" t="s">
        <v>43</v>
      </c>
      <c r="G4574">
        <v>8127</v>
      </c>
      <c r="H4574" t="s">
        <v>39180</v>
      </c>
      <c r="I4574">
        <v>8130</v>
      </c>
      <c r="J4574" t="s">
        <v>39181</v>
      </c>
      <c r="K4574" t="s">
        <v>42695</v>
      </c>
    </row>
    <row r="4575" spans="1:11" x14ac:dyDescent="0.25">
      <c r="A4575" s="1">
        <v>4573</v>
      </c>
      <c r="B4575" t="s">
        <v>21075</v>
      </c>
      <c r="C4575" t="s">
        <v>23600</v>
      </c>
      <c r="D4575" t="s">
        <v>30215</v>
      </c>
      <c r="E4575" t="s">
        <v>23600</v>
      </c>
      <c r="F4575" t="s">
        <v>23600</v>
      </c>
      <c r="G4575" t="s">
        <v>23600</v>
      </c>
      <c r="H4575" t="s">
        <v>23600</v>
      </c>
      <c r="I4575" t="s">
        <v>23600</v>
      </c>
      <c r="J4575" t="s">
        <v>23600</v>
      </c>
      <c r="K4575" t="s">
        <v>23600</v>
      </c>
    </row>
    <row r="4576" spans="1:11" x14ac:dyDescent="0.25">
      <c r="A4576" s="1">
        <v>4574</v>
      </c>
      <c r="B4576" t="s">
        <v>21076</v>
      </c>
      <c r="C4576" t="s">
        <v>27840</v>
      </c>
      <c r="D4576" t="s">
        <v>34161</v>
      </c>
      <c r="E4576" t="s">
        <v>27840</v>
      </c>
      <c r="F4576" t="s">
        <v>43</v>
      </c>
      <c r="G4576">
        <v>8130</v>
      </c>
      <c r="H4576" t="s">
        <v>39181</v>
      </c>
      <c r="I4576">
        <v>43190</v>
      </c>
      <c r="J4576" t="s">
        <v>41892</v>
      </c>
      <c r="K4576" t="s">
        <v>43</v>
      </c>
    </row>
    <row r="4577" spans="1:11" x14ac:dyDescent="0.25">
      <c r="A4577" s="1">
        <v>4575</v>
      </c>
      <c r="B4577" t="s">
        <v>21077</v>
      </c>
      <c r="C4577" t="s">
        <v>27841</v>
      </c>
      <c r="D4577" t="s">
        <v>34162</v>
      </c>
      <c r="E4577" t="s">
        <v>27841</v>
      </c>
      <c r="F4577" t="s">
        <v>43</v>
      </c>
      <c r="G4577">
        <v>8131</v>
      </c>
      <c r="H4577" t="s">
        <v>39182</v>
      </c>
      <c r="I4577">
        <v>8555</v>
      </c>
      <c r="J4577" t="s">
        <v>41893</v>
      </c>
      <c r="K4577" t="s">
        <v>43</v>
      </c>
    </row>
    <row r="4578" spans="1:11" x14ac:dyDescent="0.25">
      <c r="A4578" s="1">
        <v>4576</v>
      </c>
      <c r="B4578" t="s">
        <v>21078</v>
      </c>
      <c r="C4578" t="s">
        <v>27842</v>
      </c>
      <c r="D4578" t="s">
        <v>34163</v>
      </c>
      <c r="E4578" t="s">
        <v>27842</v>
      </c>
      <c r="F4578" t="s">
        <v>43</v>
      </c>
      <c r="G4578">
        <v>8132</v>
      </c>
      <c r="H4578" t="s">
        <v>39183</v>
      </c>
      <c r="I4578">
        <v>8133</v>
      </c>
      <c r="J4578" t="s">
        <v>39184</v>
      </c>
      <c r="K4578" t="s">
        <v>43</v>
      </c>
    </row>
    <row r="4579" spans="1:11" x14ac:dyDescent="0.25">
      <c r="A4579" s="1">
        <v>4577</v>
      </c>
      <c r="B4579" t="s">
        <v>21079</v>
      </c>
      <c r="C4579" t="s">
        <v>27843</v>
      </c>
      <c r="D4579" t="s">
        <v>34164</v>
      </c>
      <c r="E4579" t="s">
        <v>27843</v>
      </c>
      <c r="F4579" t="s">
        <v>43</v>
      </c>
      <c r="G4579">
        <v>8132</v>
      </c>
      <c r="H4579" t="s">
        <v>39183</v>
      </c>
      <c r="I4579">
        <v>8555</v>
      </c>
      <c r="J4579" t="s">
        <v>41893</v>
      </c>
      <c r="K4579" t="s">
        <v>43</v>
      </c>
    </row>
    <row r="4580" spans="1:11" x14ac:dyDescent="0.25">
      <c r="A4580" s="1">
        <v>4578</v>
      </c>
      <c r="B4580" t="s">
        <v>21080</v>
      </c>
      <c r="C4580" t="s">
        <v>27844</v>
      </c>
      <c r="D4580" t="s">
        <v>34165</v>
      </c>
      <c r="E4580" t="s">
        <v>27844</v>
      </c>
      <c r="F4580" t="s">
        <v>43</v>
      </c>
      <c r="G4580">
        <v>8133</v>
      </c>
      <c r="H4580" t="s">
        <v>39184</v>
      </c>
      <c r="I4580">
        <v>8135</v>
      </c>
      <c r="J4580" t="s">
        <v>39186</v>
      </c>
      <c r="K4580" t="s">
        <v>43</v>
      </c>
    </row>
    <row r="4581" spans="1:11" x14ac:dyDescent="0.25">
      <c r="A4581" s="1">
        <v>4579</v>
      </c>
      <c r="B4581" t="s">
        <v>21081</v>
      </c>
      <c r="C4581" t="s">
        <v>27845</v>
      </c>
      <c r="D4581" t="s">
        <v>16168</v>
      </c>
      <c r="E4581" t="s">
        <v>27845</v>
      </c>
      <c r="F4581" t="s">
        <v>43</v>
      </c>
      <c r="G4581">
        <v>8134</v>
      </c>
      <c r="H4581" t="s">
        <v>39185</v>
      </c>
      <c r="I4581">
        <v>8650</v>
      </c>
      <c r="J4581" t="s">
        <v>39392</v>
      </c>
      <c r="K4581" t="s">
        <v>43</v>
      </c>
    </row>
    <row r="4582" spans="1:11" x14ac:dyDescent="0.25">
      <c r="A4582" s="1">
        <v>4580</v>
      </c>
      <c r="B4582" t="s">
        <v>21082</v>
      </c>
      <c r="C4582" t="s">
        <v>27846</v>
      </c>
      <c r="D4582" t="s">
        <v>34166</v>
      </c>
      <c r="E4582" t="s">
        <v>27846</v>
      </c>
      <c r="F4582" t="s">
        <v>43</v>
      </c>
      <c r="G4582">
        <v>8134</v>
      </c>
      <c r="H4582" t="s">
        <v>39185</v>
      </c>
      <c r="I4582">
        <v>8909</v>
      </c>
      <c r="J4582" t="s">
        <v>41576</v>
      </c>
      <c r="K4582" t="s">
        <v>43</v>
      </c>
    </row>
    <row r="4583" spans="1:11" x14ac:dyDescent="0.25">
      <c r="A4583" s="1">
        <v>4581</v>
      </c>
      <c r="B4583" t="s">
        <v>21083</v>
      </c>
      <c r="C4583" t="s">
        <v>27847</v>
      </c>
      <c r="D4583" t="s">
        <v>34167</v>
      </c>
      <c r="E4583" t="s">
        <v>27847</v>
      </c>
      <c r="F4583" t="s">
        <v>43</v>
      </c>
      <c r="G4583">
        <v>8135</v>
      </c>
      <c r="H4583" t="s">
        <v>39186</v>
      </c>
      <c r="I4583">
        <v>8136</v>
      </c>
      <c r="J4583" t="s">
        <v>39187</v>
      </c>
      <c r="K4583" t="s">
        <v>43</v>
      </c>
    </row>
    <row r="4584" spans="1:11" x14ac:dyDescent="0.25">
      <c r="A4584" s="1">
        <v>4582</v>
      </c>
      <c r="B4584" t="s">
        <v>21084</v>
      </c>
      <c r="C4584" t="s">
        <v>27848</v>
      </c>
      <c r="D4584" t="s">
        <v>34168</v>
      </c>
      <c r="E4584" t="s">
        <v>27848</v>
      </c>
      <c r="F4584" t="s">
        <v>43</v>
      </c>
      <c r="G4584">
        <v>8135</v>
      </c>
      <c r="H4584" t="s">
        <v>39186</v>
      </c>
      <c r="I4584">
        <v>8536</v>
      </c>
      <c r="J4584" t="s">
        <v>39359</v>
      </c>
      <c r="K4584" t="s">
        <v>43</v>
      </c>
    </row>
    <row r="4585" spans="1:11" x14ac:dyDescent="0.25">
      <c r="A4585" s="1">
        <v>4583</v>
      </c>
      <c r="B4585" t="s">
        <v>21085</v>
      </c>
      <c r="C4585" t="s">
        <v>27849</v>
      </c>
      <c r="D4585" t="s">
        <v>34169</v>
      </c>
      <c r="E4585" t="s">
        <v>27849</v>
      </c>
      <c r="F4585" t="s">
        <v>43</v>
      </c>
      <c r="G4585">
        <v>8136</v>
      </c>
      <c r="H4585" t="s">
        <v>39187</v>
      </c>
      <c r="I4585">
        <v>8169</v>
      </c>
      <c r="J4585" t="s">
        <v>39199</v>
      </c>
      <c r="K4585" t="s">
        <v>43</v>
      </c>
    </row>
    <row r="4586" spans="1:11" x14ac:dyDescent="0.25">
      <c r="A4586" s="1">
        <v>4584</v>
      </c>
      <c r="B4586" t="s">
        <v>21086</v>
      </c>
      <c r="C4586" t="s">
        <v>27850</v>
      </c>
      <c r="D4586" t="s">
        <v>34170</v>
      </c>
      <c r="E4586" t="s">
        <v>27850</v>
      </c>
      <c r="F4586" t="s">
        <v>43</v>
      </c>
      <c r="G4586">
        <v>8140</v>
      </c>
      <c r="H4586" t="s">
        <v>39188</v>
      </c>
      <c r="I4586">
        <v>8141</v>
      </c>
      <c r="J4586" t="s">
        <v>39189</v>
      </c>
      <c r="K4586" t="s">
        <v>43</v>
      </c>
    </row>
    <row r="4587" spans="1:11" x14ac:dyDescent="0.25">
      <c r="A4587" s="1">
        <v>4585</v>
      </c>
      <c r="B4587" t="s">
        <v>21087</v>
      </c>
      <c r="C4587" t="s">
        <v>23600</v>
      </c>
      <c r="D4587" t="s">
        <v>30215</v>
      </c>
      <c r="E4587" t="s">
        <v>23600</v>
      </c>
      <c r="F4587" t="s">
        <v>23600</v>
      </c>
      <c r="G4587" t="s">
        <v>23600</v>
      </c>
      <c r="H4587" t="s">
        <v>23600</v>
      </c>
      <c r="I4587" t="s">
        <v>23600</v>
      </c>
      <c r="J4587" t="s">
        <v>23600</v>
      </c>
      <c r="K4587" t="s">
        <v>23600</v>
      </c>
    </row>
    <row r="4588" spans="1:11" x14ac:dyDescent="0.25">
      <c r="A4588" s="1">
        <v>4586</v>
      </c>
      <c r="B4588" t="s">
        <v>21088</v>
      </c>
      <c r="C4588" t="s">
        <v>27851</v>
      </c>
      <c r="D4588" t="s">
        <v>34171</v>
      </c>
      <c r="E4588" t="s">
        <v>27851</v>
      </c>
      <c r="F4588" t="s">
        <v>43</v>
      </c>
      <c r="G4588">
        <v>8140</v>
      </c>
      <c r="H4588" t="s">
        <v>39188</v>
      </c>
      <c r="I4588">
        <v>110302</v>
      </c>
      <c r="J4588" t="s">
        <v>41894</v>
      </c>
      <c r="K4588" t="s">
        <v>45</v>
      </c>
    </row>
    <row r="4589" spans="1:11" x14ac:dyDescent="0.25">
      <c r="A4589" s="1">
        <v>4587</v>
      </c>
      <c r="B4589" t="s">
        <v>21089</v>
      </c>
      <c r="C4589" t="s">
        <v>27852</v>
      </c>
      <c r="D4589" t="s">
        <v>34172</v>
      </c>
      <c r="E4589" t="s">
        <v>27852</v>
      </c>
      <c r="F4589" t="s">
        <v>43</v>
      </c>
      <c r="G4589">
        <v>8140</v>
      </c>
      <c r="H4589" t="s">
        <v>39188</v>
      </c>
      <c r="I4589">
        <v>110303</v>
      </c>
      <c r="J4589" t="s">
        <v>41895</v>
      </c>
      <c r="K4589" t="s">
        <v>43</v>
      </c>
    </row>
    <row r="4590" spans="1:11" x14ac:dyDescent="0.25">
      <c r="A4590" s="1">
        <v>4588</v>
      </c>
      <c r="B4590" t="s">
        <v>21090</v>
      </c>
      <c r="C4590" t="s">
        <v>27853</v>
      </c>
      <c r="D4590" t="s">
        <v>34173</v>
      </c>
      <c r="E4590" t="s">
        <v>27853</v>
      </c>
      <c r="F4590" t="s">
        <v>43</v>
      </c>
      <c r="G4590">
        <v>8140</v>
      </c>
      <c r="H4590" t="s">
        <v>39188</v>
      </c>
      <c r="I4590">
        <v>111222</v>
      </c>
      <c r="J4590" t="s">
        <v>41896</v>
      </c>
      <c r="K4590" t="s">
        <v>43</v>
      </c>
    </row>
    <row r="4591" spans="1:11" x14ac:dyDescent="0.25">
      <c r="A4591" s="1">
        <v>4589</v>
      </c>
      <c r="B4591" t="s">
        <v>21091</v>
      </c>
      <c r="C4591" t="s">
        <v>27854</v>
      </c>
      <c r="D4591" t="s">
        <v>34174</v>
      </c>
      <c r="E4591" t="s">
        <v>27854</v>
      </c>
      <c r="F4591" t="s">
        <v>43</v>
      </c>
      <c r="G4591">
        <v>8141</v>
      </c>
      <c r="H4591" t="s">
        <v>39189</v>
      </c>
      <c r="I4591">
        <v>80064</v>
      </c>
      <c r="J4591" t="s">
        <v>41897</v>
      </c>
      <c r="K4591" t="s">
        <v>43</v>
      </c>
    </row>
    <row r="4592" spans="1:11" x14ac:dyDescent="0.25">
      <c r="A4592" s="1">
        <v>4590</v>
      </c>
      <c r="B4592" t="s">
        <v>21092</v>
      </c>
      <c r="C4592" t="s">
        <v>27855</v>
      </c>
      <c r="D4592" t="s">
        <v>34175</v>
      </c>
      <c r="E4592" t="s">
        <v>27855</v>
      </c>
      <c r="F4592" t="s">
        <v>43</v>
      </c>
      <c r="G4592">
        <v>8143</v>
      </c>
      <c r="H4592" t="s">
        <v>39190</v>
      </c>
      <c r="I4592">
        <v>8146</v>
      </c>
      <c r="J4592" t="s">
        <v>39193</v>
      </c>
      <c r="K4592" t="s">
        <v>43</v>
      </c>
    </row>
    <row r="4593" spans="1:11" x14ac:dyDescent="0.25">
      <c r="A4593" s="1">
        <v>4591</v>
      </c>
      <c r="B4593" t="s">
        <v>21093</v>
      </c>
      <c r="C4593" t="s">
        <v>27856</v>
      </c>
      <c r="D4593" t="s">
        <v>34176</v>
      </c>
      <c r="E4593" t="s">
        <v>27856</v>
      </c>
      <c r="F4593" t="s">
        <v>43</v>
      </c>
      <c r="G4593">
        <v>8143</v>
      </c>
      <c r="H4593" t="s">
        <v>39190</v>
      </c>
      <c r="I4593">
        <v>8172</v>
      </c>
      <c r="J4593" t="s">
        <v>39200</v>
      </c>
      <c r="K4593" t="s">
        <v>43</v>
      </c>
    </row>
    <row r="4594" spans="1:11" x14ac:dyDescent="0.25">
      <c r="A4594" s="1">
        <v>4592</v>
      </c>
      <c r="B4594" t="s">
        <v>21094</v>
      </c>
      <c r="C4594" t="s">
        <v>27857</v>
      </c>
      <c r="D4594" t="s">
        <v>34177</v>
      </c>
      <c r="E4594" t="s">
        <v>27857</v>
      </c>
      <c r="F4594" t="s">
        <v>43</v>
      </c>
      <c r="G4594">
        <v>8143</v>
      </c>
      <c r="H4594" t="s">
        <v>39190</v>
      </c>
      <c r="I4594">
        <v>80064</v>
      </c>
      <c r="J4594" t="s">
        <v>41897</v>
      </c>
      <c r="K4594" t="s">
        <v>43</v>
      </c>
    </row>
    <row r="4595" spans="1:11" x14ac:dyDescent="0.25">
      <c r="A4595" s="1">
        <v>4593</v>
      </c>
      <c r="B4595" t="s">
        <v>21095</v>
      </c>
      <c r="C4595" t="s">
        <v>27858</v>
      </c>
      <c r="D4595" t="s">
        <v>15909</v>
      </c>
      <c r="E4595" t="s">
        <v>27858</v>
      </c>
      <c r="F4595" t="s">
        <v>43</v>
      </c>
      <c r="G4595">
        <v>8143</v>
      </c>
      <c r="H4595" t="s">
        <v>39190</v>
      </c>
      <c r="I4595">
        <v>88143</v>
      </c>
      <c r="J4595" t="s">
        <v>40431</v>
      </c>
      <c r="K4595" t="s">
        <v>43</v>
      </c>
    </row>
    <row r="4596" spans="1:11" x14ac:dyDescent="0.25">
      <c r="A4596" s="1">
        <v>4594</v>
      </c>
      <c r="B4596" t="s">
        <v>21096</v>
      </c>
      <c r="C4596" t="s">
        <v>27859</v>
      </c>
      <c r="D4596" t="s">
        <v>30048</v>
      </c>
      <c r="E4596" t="s">
        <v>27859</v>
      </c>
      <c r="F4596" t="s">
        <v>43</v>
      </c>
      <c r="G4596">
        <v>8143</v>
      </c>
      <c r="H4596" t="s">
        <v>39190</v>
      </c>
      <c r="I4596">
        <v>110689</v>
      </c>
      <c r="J4596" t="s">
        <v>41898</v>
      </c>
      <c r="K4596" t="s">
        <v>43</v>
      </c>
    </row>
    <row r="4597" spans="1:11" x14ac:dyDescent="0.25">
      <c r="A4597" s="1">
        <v>4595</v>
      </c>
      <c r="B4597" t="s">
        <v>21097</v>
      </c>
      <c r="C4597" t="s">
        <v>27860</v>
      </c>
      <c r="D4597" t="s">
        <v>34178</v>
      </c>
      <c r="E4597" t="s">
        <v>27860</v>
      </c>
      <c r="F4597" t="s">
        <v>43</v>
      </c>
      <c r="G4597">
        <v>8143</v>
      </c>
      <c r="H4597" t="s">
        <v>39190</v>
      </c>
      <c r="I4597">
        <v>110690</v>
      </c>
      <c r="J4597" t="s">
        <v>41899</v>
      </c>
      <c r="K4597" t="s">
        <v>43</v>
      </c>
    </row>
    <row r="4598" spans="1:11" x14ac:dyDescent="0.25">
      <c r="A4598" s="1">
        <v>4596</v>
      </c>
      <c r="B4598" t="s">
        <v>21098</v>
      </c>
      <c r="C4598" t="s">
        <v>27861</v>
      </c>
      <c r="D4598" t="s">
        <v>34179</v>
      </c>
      <c r="E4598" t="s">
        <v>27861</v>
      </c>
      <c r="F4598" t="s">
        <v>43</v>
      </c>
      <c r="G4598">
        <v>8144</v>
      </c>
      <c r="H4598" t="s">
        <v>39191</v>
      </c>
      <c r="I4598">
        <v>8152</v>
      </c>
      <c r="J4598" t="s">
        <v>41900</v>
      </c>
      <c r="K4598" t="s">
        <v>43</v>
      </c>
    </row>
    <row r="4599" spans="1:11" x14ac:dyDescent="0.25">
      <c r="A4599" s="1">
        <v>4597</v>
      </c>
      <c r="B4599" t="s">
        <v>21099</v>
      </c>
      <c r="C4599" t="s">
        <v>27862</v>
      </c>
      <c r="D4599" t="s">
        <v>16015</v>
      </c>
      <c r="E4599" t="s">
        <v>27862</v>
      </c>
      <c r="F4599" t="s">
        <v>43</v>
      </c>
      <c r="G4599">
        <v>8144</v>
      </c>
      <c r="H4599" t="s">
        <v>39191</v>
      </c>
      <c r="I4599">
        <v>80065</v>
      </c>
      <c r="J4599" t="s">
        <v>41901</v>
      </c>
      <c r="K4599" t="s">
        <v>43</v>
      </c>
    </row>
    <row r="4600" spans="1:11" x14ac:dyDescent="0.25">
      <c r="A4600" s="1">
        <v>4598</v>
      </c>
      <c r="B4600" t="s">
        <v>21100</v>
      </c>
      <c r="C4600" t="s">
        <v>27863</v>
      </c>
      <c r="D4600" t="s">
        <v>34180</v>
      </c>
      <c r="E4600" t="s">
        <v>27863</v>
      </c>
      <c r="F4600" t="s">
        <v>43</v>
      </c>
      <c r="G4600">
        <v>8145</v>
      </c>
      <c r="H4600" t="s">
        <v>39192</v>
      </c>
      <c r="I4600">
        <v>8152</v>
      </c>
      <c r="J4600" t="s">
        <v>41900</v>
      </c>
      <c r="K4600" t="s">
        <v>43</v>
      </c>
    </row>
    <row r="4601" spans="1:11" x14ac:dyDescent="0.25">
      <c r="A4601" s="1">
        <v>4599</v>
      </c>
      <c r="B4601" t="s">
        <v>21101</v>
      </c>
      <c r="C4601" t="s">
        <v>27864</v>
      </c>
      <c r="D4601" t="s">
        <v>34181</v>
      </c>
      <c r="E4601" t="s">
        <v>27864</v>
      </c>
      <c r="F4601" t="s">
        <v>43</v>
      </c>
      <c r="G4601">
        <v>8145</v>
      </c>
      <c r="H4601" t="s">
        <v>39192</v>
      </c>
      <c r="I4601">
        <v>8911</v>
      </c>
      <c r="J4601" t="s">
        <v>41902</v>
      </c>
      <c r="K4601" t="s">
        <v>43</v>
      </c>
    </row>
    <row r="4602" spans="1:11" x14ac:dyDescent="0.25">
      <c r="A4602" s="1">
        <v>4600</v>
      </c>
      <c r="B4602" t="s">
        <v>21102</v>
      </c>
      <c r="C4602" t="s">
        <v>27865</v>
      </c>
      <c r="D4602" t="s">
        <v>34182</v>
      </c>
      <c r="E4602" t="s">
        <v>27865</v>
      </c>
      <c r="F4602" t="s">
        <v>43</v>
      </c>
      <c r="G4602">
        <v>8146</v>
      </c>
      <c r="H4602" t="s">
        <v>39193</v>
      </c>
      <c r="I4602">
        <v>8911</v>
      </c>
      <c r="J4602" t="s">
        <v>41902</v>
      </c>
      <c r="K4602" t="s">
        <v>43</v>
      </c>
    </row>
    <row r="4603" spans="1:11" x14ac:dyDescent="0.25">
      <c r="A4603" s="1">
        <v>4601</v>
      </c>
      <c r="B4603" t="s">
        <v>21103</v>
      </c>
      <c r="C4603" t="s">
        <v>27866</v>
      </c>
      <c r="D4603" t="s">
        <v>34183</v>
      </c>
      <c r="E4603" t="s">
        <v>27866</v>
      </c>
      <c r="F4603" t="s">
        <v>43</v>
      </c>
      <c r="G4603">
        <v>8149</v>
      </c>
      <c r="H4603" t="s">
        <v>39194</v>
      </c>
      <c r="I4603">
        <v>8159</v>
      </c>
      <c r="J4603" t="s">
        <v>39195</v>
      </c>
      <c r="K4603" t="s">
        <v>43</v>
      </c>
    </row>
    <row r="4604" spans="1:11" x14ac:dyDescent="0.25">
      <c r="A4604" s="1">
        <v>4602</v>
      </c>
      <c r="B4604" t="s">
        <v>21104</v>
      </c>
      <c r="C4604" t="s">
        <v>23600</v>
      </c>
      <c r="D4604" t="s">
        <v>30215</v>
      </c>
      <c r="E4604" t="s">
        <v>23600</v>
      </c>
      <c r="F4604" t="s">
        <v>23600</v>
      </c>
      <c r="G4604" t="s">
        <v>23600</v>
      </c>
      <c r="H4604" t="s">
        <v>23600</v>
      </c>
      <c r="I4604" t="s">
        <v>23600</v>
      </c>
      <c r="J4604" t="s">
        <v>23600</v>
      </c>
      <c r="K4604" t="s">
        <v>23600</v>
      </c>
    </row>
    <row r="4605" spans="1:11" x14ac:dyDescent="0.25">
      <c r="A4605" s="1">
        <v>4603</v>
      </c>
      <c r="B4605" t="s">
        <v>21105</v>
      </c>
      <c r="C4605" t="s">
        <v>23600</v>
      </c>
      <c r="D4605" t="s">
        <v>30215</v>
      </c>
      <c r="E4605" t="s">
        <v>23600</v>
      </c>
      <c r="F4605" t="s">
        <v>23600</v>
      </c>
      <c r="G4605" t="s">
        <v>23600</v>
      </c>
      <c r="H4605" t="s">
        <v>23600</v>
      </c>
      <c r="I4605" t="s">
        <v>23600</v>
      </c>
      <c r="J4605" t="s">
        <v>23600</v>
      </c>
      <c r="K4605" t="s">
        <v>23600</v>
      </c>
    </row>
    <row r="4606" spans="1:11" x14ac:dyDescent="0.25">
      <c r="A4606" s="1">
        <v>4604</v>
      </c>
      <c r="B4606" t="s">
        <v>21106</v>
      </c>
      <c r="C4606" t="s">
        <v>23600</v>
      </c>
      <c r="D4606" t="s">
        <v>30215</v>
      </c>
      <c r="E4606" t="s">
        <v>23600</v>
      </c>
      <c r="F4606" t="s">
        <v>23600</v>
      </c>
      <c r="G4606" t="s">
        <v>23600</v>
      </c>
      <c r="H4606" t="s">
        <v>23600</v>
      </c>
      <c r="I4606" t="s">
        <v>23600</v>
      </c>
      <c r="J4606" t="s">
        <v>23600</v>
      </c>
      <c r="K4606" t="s">
        <v>23600</v>
      </c>
    </row>
    <row r="4607" spans="1:11" x14ac:dyDescent="0.25">
      <c r="A4607" s="1">
        <v>4605</v>
      </c>
      <c r="B4607" t="s">
        <v>21107</v>
      </c>
      <c r="C4607" t="s">
        <v>27867</v>
      </c>
      <c r="D4607" t="s">
        <v>34184</v>
      </c>
      <c r="E4607" t="s">
        <v>27867</v>
      </c>
      <c r="F4607" t="s">
        <v>43</v>
      </c>
      <c r="G4607">
        <v>8159</v>
      </c>
      <c r="H4607" t="s">
        <v>39195</v>
      </c>
      <c r="I4607">
        <v>8572</v>
      </c>
      <c r="J4607" t="s">
        <v>41903</v>
      </c>
      <c r="K4607" t="s">
        <v>43</v>
      </c>
    </row>
    <row r="4608" spans="1:11" x14ac:dyDescent="0.25">
      <c r="A4608" s="1">
        <v>4606</v>
      </c>
      <c r="B4608" t="s">
        <v>21108</v>
      </c>
      <c r="C4608" t="s">
        <v>27868</v>
      </c>
      <c r="D4608" t="s">
        <v>34185</v>
      </c>
      <c r="E4608" t="s">
        <v>27868</v>
      </c>
      <c r="F4608" t="s">
        <v>43</v>
      </c>
      <c r="G4608">
        <v>8162</v>
      </c>
      <c r="H4608" t="s">
        <v>39196</v>
      </c>
      <c r="I4608">
        <v>8172</v>
      </c>
      <c r="J4608" t="s">
        <v>39200</v>
      </c>
      <c r="K4608" t="s">
        <v>43</v>
      </c>
    </row>
    <row r="4609" spans="1:11" x14ac:dyDescent="0.25">
      <c r="A4609" s="1">
        <v>4607</v>
      </c>
      <c r="B4609" t="s">
        <v>21109</v>
      </c>
      <c r="C4609" t="s">
        <v>27869</v>
      </c>
      <c r="D4609" t="s">
        <v>34186</v>
      </c>
      <c r="E4609" t="s">
        <v>27869</v>
      </c>
      <c r="F4609" t="s">
        <v>43</v>
      </c>
      <c r="G4609">
        <v>8162</v>
      </c>
      <c r="H4609" t="s">
        <v>39196</v>
      </c>
      <c r="I4609">
        <v>8172</v>
      </c>
      <c r="J4609" t="s">
        <v>39200</v>
      </c>
      <c r="K4609" t="s">
        <v>45</v>
      </c>
    </row>
    <row r="4610" spans="1:11" x14ac:dyDescent="0.25">
      <c r="A4610" s="1">
        <v>4608</v>
      </c>
      <c r="B4610" t="s">
        <v>21110</v>
      </c>
      <c r="C4610" t="s">
        <v>27870</v>
      </c>
      <c r="D4610" t="s">
        <v>34187</v>
      </c>
      <c r="E4610" t="s">
        <v>27870</v>
      </c>
      <c r="F4610" t="s">
        <v>43</v>
      </c>
      <c r="G4610">
        <v>8162</v>
      </c>
      <c r="H4610" t="s">
        <v>39196</v>
      </c>
      <c r="I4610">
        <v>8595</v>
      </c>
      <c r="J4610" t="s">
        <v>41904</v>
      </c>
      <c r="K4610" t="s">
        <v>43</v>
      </c>
    </row>
    <row r="4611" spans="1:11" x14ac:dyDescent="0.25">
      <c r="A4611" s="1">
        <v>4609</v>
      </c>
      <c r="B4611" t="s">
        <v>21111</v>
      </c>
      <c r="C4611" t="s">
        <v>27871</v>
      </c>
      <c r="D4611" t="s">
        <v>34188</v>
      </c>
      <c r="E4611" t="s">
        <v>27871</v>
      </c>
      <c r="F4611" t="s">
        <v>43</v>
      </c>
      <c r="G4611">
        <v>8162</v>
      </c>
      <c r="H4611" t="s">
        <v>39196</v>
      </c>
      <c r="I4611">
        <v>160122</v>
      </c>
      <c r="J4611" t="s">
        <v>41905</v>
      </c>
      <c r="K4611" t="s">
        <v>43</v>
      </c>
    </row>
    <row r="4612" spans="1:11" x14ac:dyDescent="0.25">
      <c r="A4612" s="1">
        <v>4610</v>
      </c>
      <c r="B4612" t="s">
        <v>21112</v>
      </c>
      <c r="C4612" t="s">
        <v>27872</v>
      </c>
      <c r="D4612" t="s">
        <v>34189</v>
      </c>
      <c r="E4612" t="s">
        <v>27872</v>
      </c>
      <c r="F4612" t="s">
        <v>43</v>
      </c>
      <c r="G4612">
        <v>8164</v>
      </c>
      <c r="H4612" t="s">
        <v>39197</v>
      </c>
      <c r="I4612">
        <v>8455</v>
      </c>
      <c r="J4612" t="s">
        <v>39320</v>
      </c>
      <c r="K4612" t="s">
        <v>43</v>
      </c>
    </row>
    <row r="4613" spans="1:11" x14ac:dyDescent="0.25">
      <c r="A4613" s="1">
        <v>4611</v>
      </c>
      <c r="B4613" t="s">
        <v>21113</v>
      </c>
      <c r="C4613" t="s">
        <v>27873</v>
      </c>
      <c r="D4613" t="s">
        <v>15889</v>
      </c>
      <c r="E4613" t="s">
        <v>27873</v>
      </c>
      <c r="F4613" t="s">
        <v>43</v>
      </c>
      <c r="G4613">
        <v>8168</v>
      </c>
      <c r="H4613" t="s">
        <v>39198</v>
      </c>
      <c r="I4613">
        <v>80141</v>
      </c>
      <c r="J4613" t="s">
        <v>41906</v>
      </c>
      <c r="K4613" t="s">
        <v>45</v>
      </c>
    </row>
    <row r="4614" spans="1:11" x14ac:dyDescent="0.25">
      <c r="A4614" s="1">
        <v>4612</v>
      </c>
      <c r="B4614" t="s">
        <v>21114</v>
      </c>
      <c r="C4614" t="s">
        <v>27874</v>
      </c>
      <c r="D4614" t="s">
        <v>34190</v>
      </c>
      <c r="E4614" t="s">
        <v>27874</v>
      </c>
      <c r="F4614" t="s">
        <v>43</v>
      </c>
      <c r="G4614">
        <v>8169</v>
      </c>
      <c r="H4614" t="s">
        <v>39199</v>
      </c>
      <c r="I4614">
        <v>8177</v>
      </c>
      <c r="J4614" t="s">
        <v>39201</v>
      </c>
      <c r="K4614" t="s">
        <v>43</v>
      </c>
    </row>
    <row r="4615" spans="1:11" x14ac:dyDescent="0.25">
      <c r="A4615" s="1">
        <v>4613</v>
      </c>
      <c r="B4615" t="s">
        <v>21115</v>
      </c>
      <c r="C4615" t="s">
        <v>27875</v>
      </c>
      <c r="D4615" t="s">
        <v>34191</v>
      </c>
      <c r="E4615" t="s">
        <v>27875</v>
      </c>
      <c r="F4615" t="s">
        <v>43</v>
      </c>
      <c r="G4615">
        <v>8169</v>
      </c>
      <c r="H4615" t="s">
        <v>39199</v>
      </c>
      <c r="I4615">
        <v>8178</v>
      </c>
      <c r="J4615" t="s">
        <v>41907</v>
      </c>
      <c r="K4615" t="s">
        <v>43</v>
      </c>
    </row>
    <row r="4616" spans="1:11" x14ac:dyDescent="0.25">
      <c r="A4616" s="1">
        <v>4614</v>
      </c>
      <c r="B4616" t="s">
        <v>21116</v>
      </c>
      <c r="C4616" t="s">
        <v>27876</v>
      </c>
      <c r="D4616" t="s">
        <v>34192</v>
      </c>
      <c r="E4616" t="s">
        <v>27876</v>
      </c>
      <c r="F4616" t="s">
        <v>43</v>
      </c>
      <c r="G4616">
        <v>8169</v>
      </c>
      <c r="H4616" t="s">
        <v>39199</v>
      </c>
      <c r="I4616">
        <v>8572</v>
      </c>
      <c r="J4616" t="s">
        <v>41903</v>
      </c>
      <c r="K4616" t="s">
        <v>43</v>
      </c>
    </row>
    <row r="4617" spans="1:11" x14ac:dyDescent="0.25">
      <c r="A4617" s="1">
        <v>4615</v>
      </c>
      <c r="B4617" t="s">
        <v>21117</v>
      </c>
      <c r="C4617" t="s">
        <v>27877</v>
      </c>
      <c r="D4617" t="s">
        <v>34193</v>
      </c>
      <c r="E4617" t="s">
        <v>27877</v>
      </c>
      <c r="F4617" t="s">
        <v>43</v>
      </c>
      <c r="G4617">
        <v>8169</v>
      </c>
      <c r="H4617" t="s">
        <v>39199</v>
      </c>
      <c r="I4617">
        <v>8591</v>
      </c>
      <c r="J4617" t="s">
        <v>41908</v>
      </c>
      <c r="K4617" t="s">
        <v>43</v>
      </c>
    </row>
    <row r="4618" spans="1:11" x14ac:dyDescent="0.25">
      <c r="A4618" s="1">
        <v>4616</v>
      </c>
      <c r="B4618" t="s">
        <v>21118</v>
      </c>
      <c r="C4618" t="s">
        <v>27878</v>
      </c>
      <c r="D4618" t="s">
        <v>34194</v>
      </c>
      <c r="E4618" t="s">
        <v>27878</v>
      </c>
      <c r="F4618" t="s">
        <v>43</v>
      </c>
      <c r="G4618">
        <v>8169</v>
      </c>
      <c r="H4618" t="s">
        <v>39199</v>
      </c>
      <c r="I4618">
        <v>88179</v>
      </c>
      <c r="J4618" t="s">
        <v>41909</v>
      </c>
      <c r="K4618" t="s">
        <v>43</v>
      </c>
    </row>
    <row r="4619" spans="1:11" x14ac:dyDescent="0.25">
      <c r="A4619" s="1">
        <v>4617</v>
      </c>
      <c r="B4619" t="s">
        <v>21119</v>
      </c>
      <c r="C4619" t="s">
        <v>27879</v>
      </c>
      <c r="D4619" t="s">
        <v>34195</v>
      </c>
      <c r="E4619" t="s">
        <v>27879</v>
      </c>
      <c r="F4619" t="s">
        <v>43</v>
      </c>
      <c r="G4619">
        <v>8172</v>
      </c>
      <c r="H4619" t="s">
        <v>39200</v>
      </c>
      <c r="I4619">
        <v>8194</v>
      </c>
      <c r="J4619" t="s">
        <v>41910</v>
      </c>
      <c r="K4619" t="s">
        <v>43</v>
      </c>
    </row>
    <row r="4620" spans="1:11" x14ac:dyDescent="0.25">
      <c r="A4620" s="1">
        <v>4618</v>
      </c>
      <c r="B4620" t="s">
        <v>21120</v>
      </c>
      <c r="C4620" t="s">
        <v>27880</v>
      </c>
      <c r="D4620" t="s">
        <v>15910</v>
      </c>
      <c r="E4620" t="s">
        <v>27880</v>
      </c>
      <c r="F4620" t="s">
        <v>43</v>
      </c>
      <c r="G4620">
        <v>8172</v>
      </c>
      <c r="H4620" t="s">
        <v>39200</v>
      </c>
      <c r="I4620">
        <v>88143</v>
      </c>
      <c r="J4620" t="s">
        <v>40431</v>
      </c>
      <c r="K4620" t="s">
        <v>43</v>
      </c>
    </row>
    <row r="4621" spans="1:11" x14ac:dyDescent="0.25">
      <c r="A4621" s="1">
        <v>4619</v>
      </c>
      <c r="B4621" t="s">
        <v>21121</v>
      </c>
      <c r="C4621" t="s">
        <v>23600</v>
      </c>
      <c r="D4621" t="s">
        <v>30215</v>
      </c>
      <c r="E4621" t="s">
        <v>23600</v>
      </c>
      <c r="F4621" t="s">
        <v>23600</v>
      </c>
      <c r="G4621" t="s">
        <v>23600</v>
      </c>
      <c r="H4621" t="s">
        <v>23600</v>
      </c>
      <c r="I4621" t="s">
        <v>23600</v>
      </c>
      <c r="J4621" t="s">
        <v>23600</v>
      </c>
      <c r="K4621" t="s">
        <v>23600</v>
      </c>
    </row>
    <row r="4622" spans="1:11" x14ac:dyDescent="0.25">
      <c r="A4622" s="1">
        <v>4620</v>
      </c>
      <c r="B4622" t="s">
        <v>21122</v>
      </c>
      <c r="C4622" t="s">
        <v>23600</v>
      </c>
      <c r="D4622" t="s">
        <v>30215</v>
      </c>
      <c r="E4622" t="s">
        <v>23600</v>
      </c>
      <c r="F4622" t="s">
        <v>23600</v>
      </c>
      <c r="G4622" t="s">
        <v>23600</v>
      </c>
      <c r="H4622" t="s">
        <v>23600</v>
      </c>
      <c r="I4622" t="s">
        <v>23600</v>
      </c>
      <c r="J4622" t="s">
        <v>23600</v>
      </c>
      <c r="K4622" t="s">
        <v>23600</v>
      </c>
    </row>
    <row r="4623" spans="1:11" x14ac:dyDescent="0.25">
      <c r="A4623" s="1">
        <v>4621</v>
      </c>
      <c r="B4623" t="s">
        <v>21123</v>
      </c>
      <c r="C4623" t="s">
        <v>23600</v>
      </c>
      <c r="D4623" t="s">
        <v>30215</v>
      </c>
      <c r="E4623" t="s">
        <v>23600</v>
      </c>
      <c r="F4623" t="s">
        <v>23600</v>
      </c>
      <c r="G4623" t="s">
        <v>23600</v>
      </c>
      <c r="H4623" t="s">
        <v>23600</v>
      </c>
      <c r="I4623" t="s">
        <v>23600</v>
      </c>
      <c r="J4623" t="s">
        <v>23600</v>
      </c>
      <c r="K4623" t="s">
        <v>23600</v>
      </c>
    </row>
    <row r="4624" spans="1:11" x14ac:dyDescent="0.25">
      <c r="A4624" s="1">
        <v>4622</v>
      </c>
      <c r="B4624" t="s">
        <v>21124</v>
      </c>
      <c r="C4624" t="s">
        <v>27881</v>
      </c>
      <c r="D4624" t="s">
        <v>34196</v>
      </c>
      <c r="E4624" t="s">
        <v>27881</v>
      </c>
      <c r="F4624" t="s">
        <v>43</v>
      </c>
      <c r="G4624">
        <v>8177</v>
      </c>
      <c r="H4624" t="s">
        <v>39201</v>
      </c>
      <c r="I4624">
        <v>8178</v>
      </c>
      <c r="J4624" t="s">
        <v>41907</v>
      </c>
      <c r="K4624" t="s">
        <v>43</v>
      </c>
    </row>
    <row r="4625" spans="1:11" x14ac:dyDescent="0.25">
      <c r="A4625" s="1">
        <v>4623</v>
      </c>
      <c r="B4625" t="s">
        <v>21125</v>
      </c>
      <c r="C4625" t="s">
        <v>27882</v>
      </c>
      <c r="D4625" t="s">
        <v>34197</v>
      </c>
      <c r="E4625" t="s">
        <v>27882</v>
      </c>
      <c r="F4625" t="s">
        <v>43</v>
      </c>
      <c r="G4625">
        <v>8177</v>
      </c>
      <c r="H4625" t="s">
        <v>39201</v>
      </c>
      <c r="I4625">
        <v>8182</v>
      </c>
      <c r="J4625" t="s">
        <v>39203</v>
      </c>
      <c r="K4625" t="s">
        <v>43</v>
      </c>
    </row>
    <row r="4626" spans="1:11" x14ac:dyDescent="0.25">
      <c r="A4626" s="1">
        <v>4624</v>
      </c>
      <c r="B4626" t="s">
        <v>21126</v>
      </c>
      <c r="C4626" t="s">
        <v>27883</v>
      </c>
      <c r="D4626" t="s">
        <v>34198</v>
      </c>
      <c r="E4626" t="s">
        <v>27883</v>
      </c>
      <c r="F4626" t="s">
        <v>43</v>
      </c>
      <c r="G4626">
        <v>8180</v>
      </c>
      <c r="H4626" t="s">
        <v>39202</v>
      </c>
      <c r="I4626">
        <v>88179</v>
      </c>
      <c r="J4626" t="s">
        <v>41909</v>
      </c>
      <c r="K4626" t="s">
        <v>43</v>
      </c>
    </row>
    <row r="4627" spans="1:11" x14ac:dyDescent="0.25">
      <c r="A4627" s="1">
        <v>4625</v>
      </c>
      <c r="B4627" t="s">
        <v>21127</v>
      </c>
      <c r="C4627" t="s">
        <v>27884</v>
      </c>
      <c r="D4627" t="s">
        <v>34199</v>
      </c>
      <c r="E4627" t="s">
        <v>27884</v>
      </c>
      <c r="F4627" t="s">
        <v>43</v>
      </c>
      <c r="G4627">
        <v>8182</v>
      </c>
      <c r="H4627" t="s">
        <v>39203</v>
      </c>
      <c r="I4627">
        <v>88179</v>
      </c>
      <c r="J4627" t="s">
        <v>41909</v>
      </c>
      <c r="K4627" t="s">
        <v>43</v>
      </c>
    </row>
    <row r="4628" spans="1:11" x14ac:dyDescent="0.25">
      <c r="A4628" s="1">
        <v>4626</v>
      </c>
      <c r="B4628" t="s">
        <v>21128</v>
      </c>
      <c r="C4628" t="s">
        <v>27885</v>
      </c>
      <c r="D4628" t="s">
        <v>34200</v>
      </c>
      <c r="E4628" t="s">
        <v>27885</v>
      </c>
      <c r="F4628" t="s">
        <v>43</v>
      </c>
      <c r="G4628">
        <v>8183</v>
      </c>
      <c r="H4628" t="s">
        <v>39204</v>
      </c>
      <c r="I4628">
        <v>8194</v>
      </c>
      <c r="J4628" t="s">
        <v>41910</v>
      </c>
      <c r="K4628" t="s">
        <v>43</v>
      </c>
    </row>
    <row r="4629" spans="1:11" x14ac:dyDescent="0.25">
      <c r="A4629" s="1">
        <v>4627</v>
      </c>
      <c r="B4629" t="s">
        <v>21129</v>
      </c>
      <c r="C4629" t="s">
        <v>27886</v>
      </c>
      <c r="D4629" t="s">
        <v>34201</v>
      </c>
      <c r="E4629" t="s">
        <v>27886</v>
      </c>
      <c r="F4629" t="s">
        <v>43</v>
      </c>
      <c r="G4629">
        <v>8184</v>
      </c>
      <c r="H4629" t="s">
        <v>39205</v>
      </c>
      <c r="I4629">
        <v>8188</v>
      </c>
      <c r="J4629" t="s">
        <v>39207</v>
      </c>
      <c r="K4629" t="s">
        <v>43</v>
      </c>
    </row>
    <row r="4630" spans="1:11" x14ac:dyDescent="0.25">
      <c r="A4630" s="1">
        <v>4628</v>
      </c>
      <c r="B4630" t="s">
        <v>21130</v>
      </c>
      <c r="C4630" t="s">
        <v>27887</v>
      </c>
      <c r="D4630" t="s">
        <v>34202</v>
      </c>
      <c r="E4630" t="s">
        <v>27887</v>
      </c>
      <c r="F4630" t="s">
        <v>43</v>
      </c>
      <c r="G4630">
        <v>8186</v>
      </c>
      <c r="H4630" t="s">
        <v>39206</v>
      </c>
      <c r="I4630">
        <v>8590</v>
      </c>
      <c r="J4630" t="s">
        <v>39377</v>
      </c>
      <c r="K4630" t="s">
        <v>43</v>
      </c>
    </row>
    <row r="4631" spans="1:11" x14ac:dyDescent="0.25">
      <c r="A4631" s="1">
        <v>4629</v>
      </c>
      <c r="B4631" t="s">
        <v>21131</v>
      </c>
      <c r="C4631" t="s">
        <v>27888</v>
      </c>
      <c r="D4631" t="s">
        <v>34203</v>
      </c>
      <c r="E4631" t="s">
        <v>27888</v>
      </c>
      <c r="F4631" t="s">
        <v>43</v>
      </c>
      <c r="G4631">
        <v>8186</v>
      </c>
      <c r="H4631" t="s">
        <v>39206</v>
      </c>
      <c r="I4631">
        <v>8913</v>
      </c>
      <c r="J4631" t="s">
        <v>41911</v>
      </c>
      <c r="K4631" t="s">
        <v>43</v>
      </c>
    </row>
    <row r="4632" spans="1:11" x14ac:dyDescent="0.25">
      <c r="A4632" s="1">
        <v>4630</v>
      </c>
      <c r="B4632" t="s">
        <v>21132</v>
      </c>
      <c r="C4632" t="s">
        <v>27889</v>
      </c>
      <c r="D4632" t="s">
        <v>34204</v>
      </c>
      <c r="E4632" t="s">
        <v>27889</v>
      </c>
      <c r="F4632" t="s">
        <v>43</v>
      </c>
      <c r="G4632">
        <v>8186</v>
      </c>
      <c r="H4632" t="s">
        <v>39206</v>
      </c>
      <c r="I4632">
        <v>78573</v>
      </c>
      <c r="J4632" t="s">
        <v>40369</v>
      </c>
      <c r="K4632" t="s">
        <v>43</v>
      </c>
    </row>
    <row r="4633" spans="1:11" x14ac:dyDescent="0.25">
      <c r="A4633" s="1">
        <v>4631</v>
      </c>
      <c r="B4633" t="s">
        <v>21133</v>
      </c>
      <c r="C4633" t="s">
        <v>27890</v>
      </c>
      <c r="D4633" t="s">
        <v>34205</v>
      </c>
      <c r="E4633" t="s">
        <v>27890</v>
      </c>
      <c r="F4633" t="s">
        <v>43</v>
      </c>
      <c r="G4633">
        <v>8186</v>
      </c>
      <c r="H4633" t="s">
        <v>39206</v>
      </c>
      <c r="I4633">
        <v>78584</v>
      </c>
      <c r="J4633" t="s">
        <v>41912</v>
      </c>
      <c r="K4633" t="s">
        <v>43</v>
      </c>
    </row>
    <row r="4634" spans="1:11" x14ac:dyDescent="0.25">
      <c r="A4634" s="1">
        <v>4632</v>
      </c>
      <c r="B4634" t="s">
        <v>21134</v>
      </c>
      <c r="C4634" t="s">
        <v>27891</v>
      </c>
      <c r="D4634" t="s">
        <v>34206</v>
      </c>
      <c r="E4634" t="s">
        <v>27891</v>
      </c>
      <c r="F4634" t="s">
        <v>43</v>
      </c>
      <c r="G4634">
        <v>8188</v>
      </c>
      <c r="H4634" t="s">
        <v>39207</v>
      </c>
      <c r="I4634">
        <v>8593</v>
      </c>
      <c r="J4634" t="s">
        <v>41913</v>
      </c>
      <c r="K4634" t="s">
        <v>43</v>
      </c>
    </row>
    <row r="4635" spans="1:11" x14ac:dyDescent="0.25">
      <c r="A4635" s="1">
        <v>4633</v>
      </c>
      <c r="B4635" t="s">
        <v>21135</v>
      </c>
      <c r="C4635" t="s">
        <v>27892</v>
      </c>
      <c r="D4635" t="s">
        <v>34207</v>
      </c>
      <c r="E4635" t="s">
        <v>27892</v>
      </c>
      <c r="F4635" t="s">
        <v>43</v>
      </c>
      <c r="G4635">
        <v>8193</v>
      </c>
      <c r="H4635" t="s">
        <v>39208</v>
      </c>
      <c r="I4635">
        <v>8203</v>
      </c>
      <c r="J4635" t="s">
        <v>39212</v>
      </c>
      <c r="K4635" t="s">
        <v>43</v>
      </c>
    </row>
    <row r="4636" spans="1:11" x14ac:dyDescent="0.25">
      <c r="A4636" s="1">
        <v>4634</v>
      </c>
      <c r="B4636" t="s">
        <v>21136</v>
      </c>
      <c r="C4636" t="s">
        <v>27893</v>
      </c>
      <c r="D4636" t="s">
        <v>34208</v>
      </c>
      <c r="E4636" t="s">
        <v>27893</v>
      </c>
      <c r="F4636" t="s">
        <v>43</v>
      </c>
      <c r="G4636">
        <v>8193</v>
      </c>
      <c r="H4636" t="s">
        <v>39208</v>
      </c>
      <c r="I4636">
        <v>8913</v>
      </c>
      <c r="J4636" t="s">
        <v>41911</v>
      </c>
      <c r="K4636" t="s">
        <v>43</v>
      </c>
    </row>
    <row r="4637" spans="1:11" x14ac:dyDescent="0.25">
      <c r="A4637" s="1">
        <v>4635</v>
      </c>
      <c r="B4637" t="s">
        <v>21137</v>
      </c>
      <c r="C4637" t="s">
        <v>27894</v>
      </c>
      <c r="D4637" t="s">
        <v>34209</v>
      </c>
      <c r="E4637" t="s">
        <v>27894</v>
      </c>
      <c r="F4637" t="s">
        <v>43</v>
      </c>
      <c r="G4637">
        <v>8198</v>
      </c>
      <c r="H4637" t="s">
        <v>39209</v>
      </c>
      <c r="I4637">
        <v>8584</v>
      </c>
      <c r="J4637" t="s">
        <v>39375</v>
      </c>
      <c r="K4637" t="s">
        <v>43</v>
      </c>
    </row>
    <row r="4638" spans="1:11" x14ac:dyDescent="0.25">
      <c r="A4638" s="1">
        <v>4636</v>
      </c>
      <c r="B4638" t="s">
        <v>21138</v>
      </c>
      <c r="C4638" t="s">
        <v>27895</v>
      </c>
      <c r="D4638" t="s">
        <v>34210</v>
      </c>
      <c r="E4638" t="s">
        <v>27895</v>
      </c>
      <c r="F4638" t="s">
        <v>43</v>
      </c>
      <c r="G4638">
        <v>8198</v>
      </c>
      <c r="H4638" t="s">
        <v>39209</v>
      </c>
      <c r="I4638">
        <v>8592</v>
      </c>
      <c r="J4638" t="s">
        <v>39378</v>
      </c>
      <c r="K4638" t="s">
        <v>43</v>
      </c>
    </row>
    <row r="4639" spans="1:11" x14ac:dyDescent="0.25">
      <c r="A4639" s="1">
        <v>4637</v>
      </c>
      <c r="B4639" t="s">
        <v>21139</v>
      </c>
      <c r="C4639" t="s">
        <v>27896</v>
      </c>
      <c r="D4639" t="s">
        <v>34211</v>
      </c>
      <c r="E4639" t="s">
        <v>27896</v>
      </c>
      <c r="F4639" t="s">
        <v>43</v>
      </c>
      <c r="G4639">
        <v>8198</v>
      </c>
      <c r="H4639" t="s">
        <v>39209</v>
      </c>
      <c r="I4639">
        <v>8904</v>
      </c>
      <c r="J4639" t="s">
        <v>41914</v>
      </c>
      <c r="K4639" t="s">
        <v>43</v>
      </c>
    </row>
    <row r="4640" spans="1:11" x14ac:dyDescent="0.25">
      <c r="A4640" s="1">
        <v>4638</v>
      </c>
      <c r="B4640" t="s">
        <v>21140</v>
      </c>
      <c r="C4640" t="s">
        <v>27897</v>
      </c>
      <c r="D4640" t="s">
        <v>34212</v>
      </c>
      <c r="E4640" t="s">
        <v>27897</v>
      </c>
      <c r="F4640" t="s">
        <v>43</v>
      </c>
      <c r="G4640">
        <v>8199</v>
      </c>
      <c r="H4640" t="s">
        <v>39210</v>
      </c>
      <c r="I4640">
        <v>8400</v>
      </c>
      <c r="J4640" t="s">
        <v>39293</v>
      </c>
      <c r="K4640" t="s">
        <v>43</v>
      </c>
    </row>
    <row r="4641" spans="1:11" x14ac:dyDescent="0.25">
      <c r="A4641" s="1">
        <v>4639</v>
      </c>
      <c r="B4641" t="s">
        <v>21141</v>
      </c>
      <c r="C4641" t="s">
        <v>27898</v>
      </c>
      <c r="D4641" t="s">
        <v>34213</v>
      </c>
      <c r="E4641" t="s">
        <v>27898</v>
      </c>
      <c r="F4641" t="s">
        <v>43</v>
      </c>
      <c r="G4641">
        <v>8200</v>
      </c>
      <c r="H4641" t="s">
        <v>39211</v>
      </c>
      <c r="I4641">
        <v>8207</v>
      </c>
      <c r="J4641" t="s">
        <v>41915</v>
      </c>
      <c r="K4641" t="s">
        <v>43</v>
      </c>
    </row>
    <row r="4642" spans="1:11" x14ac:dyDescent="0.25">
      <c r="A4642" s="1">
        <v>4640</v>
      </c>
      <c r="B4642" t="s">
        <v>21142</v>
      </c>
      <c r="C4642" t="s">
        <v>27899</v>
      </c>
      <c r="D4642" t="s">
        <v>34214</v>
      </c>
      <c r="E4642" t="s">
        <v>27899</v>
      </c>
      <c r="F4642" t="s">
        <v>43</v>
      </c>
      <c r="G4642">
        <v>8200</v>
      </c>
      <c r="H4642" t="s">
        <v>39211</v>
      </c>
      <c r="I4642">
        <v>8600</v>
      </c>
      <c r="J4642" t="s">
        <v>41916</v>
      </c>
      <c r="K4642" t="s">
        <v>43</v>
      </c>
    </row>
    <row r="4643" spans="1:11" x14ac:dyDescent="0.25">
      <c r="A4643" s="1">
        <v>4641</v>
      </c>
      <c r="B4643" t="s">
        <v>21143</v>
      </c>
      <c r="C4643" t="s">
        <v>27900</v>
      </c>
      <c r="D4643" t="s">
        <v>34215</v>
      </c>
      <c r="E4643" t="s">
        <v>27900</v>
      </c>
      <c r="F4643" t="s">
        <v>43</v>
      </c>
      <c r="G4643">
        <v>8200</v>
      </c>
      <c r="H4643" t="s">
        <v>39211</v>
      </c>
      <c r="I4643">
        <v>8607</v>
      </c>
      <c r="J4643" t="s">
        <v>41917</v>
      </c>
      <c r="K4643" t="s">
        <v>43</v>
      </c>
    </row>
    <row r="4644" spans="1:11" x14ac:dyDescent="0.25">
      <c r="A4644" s="1">
        <v>4642</v>
      </c>
      <c r="B4644" t="s">
        <v>21144</v>
      </c>
      <c r="C4644" t="s">
        <v>27901</v>
      </c>
      <c r="D4644" t="s">
        <v>34216</v>
      </c>
      <c r="E4644" t="s">
        <v>27901</v>
      </c>
      <c r="F4644" t="s">
        <v>43</v>
      </c>
      <c r="G4644">
        <v>8203</v>
      </c>
      <c r="H4644" t="s">
        <v>39212</v>
      </c>
      <c r="I4644">
        <v>8221</v>
      </c>
      <c r="J4644" t="s">
        <v>41583</v>
      </c>
      <c r="K4644" t="s">
        <v>43</v>
      </c>
    </row>
    <row r="4645" spans="1:11" x14ac:dyDescent="0.25">
      <c r="A4645" s="1">
        <v>4643</v>
      </c>
      <c r="B4645" t="s">
        <v>21145</v>
      </c>
      <c r="C4645" t="s">
        <v>27902</v>
      </c>
      <c r="D4645" t="s">
        <v>34217</v>
      </c>
      <c r="E4645" t="s">
        <v>27902</v>
      </c>
      <c r="F4645" t="s">
        <v>43</v>
      </c>
      <c r="G4645">
        <v>8206</v>
      </c>
      <c r="H4645" t="s">
        <v>39213</v>
      </c>
      <c r="I4645">
        <v>8208</v>
      </c>
      <c r="J4645" t="s">
        <v>39214</v>
      </c>
      <c r="K4645" t="s">
        <v>43</v>
      </c>
    </row>
    <row r="4646" spans="1:11" x14ac:dyDescent="0.25">
      <c r="A4646" s="1">
        <v>4644</v>
      </c>
      <c r="B4646" t="s">
        <v>21146</v>
      </c>
      <c r="C4646" t="s">
        <v>27903</v>
      </c>
      <c r="D4646" t="s">
        <v>34218</v>
      </c>
      <c r="E4646" t="s">
        <v>27903</v>
      </c>
      <c r="F4646" t="s">
        <v>43</v>
      </c>
      <c r="G4646">
        <v>8206</v>
      </c>
      <c r="H4646" t="s">
        <v>39213</v>
      </c>
      <c r="I4646">
        <v>8607</v>
      </c>
      <c r="J4646" t="s">
        <v>41917</v>
      </c>
      <c r="K4646" t="s">
        <v>43</v>
      </c>
    </row>
    <row r="4647" spans="1:11" x14ac:dyDescent="0.25">
      <c r="A4647" s="1">
        <v>4645</v>
      </c>
      <c r="B4647" t="s">
        <v>21147</v>
      </c>
      <c r="C4647" t="s">
        <v>27904</v>
      </c>
      <c r="D4647" t="s">
        <v>34219</v>
      </c>
      <c r="E4647" t="s">
        <v>27904</v>
      </c>
      <c r="F4647" t="s">
        <v>43</v>
      </c>
      <c r="G4647">
        <v>8208</v>
      </c>
      <c r="H4647" t="s">
        <v>39214</v>
      </c>
      <c r="I4647">
        <v>8210</v>
      </c>
      <c r="J4647" t="s">
        <v>41586</v>
      </c>
      <c r="K4647" t="s">
        <v>43</v>
      </c>
    </row>
    <row r="4648" spans="1:11" x14ac:dyDescent="0.25">
      <c r="A4648" s="1">
        <v>4646</v>
      </c>
      <c r="B4648" t="s">
        <v>21148</v>
      </c>
      <c r="C4648" t="s">
        <v>27905</v>
      </c>
      <c r="D4648" t="s">
        <v>34220</v>
      </c>
      <c r="E4648" t="s">
        <v>27905</v>
      </c>
      <c r="F4648" t="s">
        <v>43</v>
      </c>
      <c r="G4648">
        <v>8208</v>
      </c>
      <c r="H4648" t="s">
        <v>39214</v>
      </c>
      <c r="I4648">
        <v>8216</v>
      </c>
      <c r="J4648" t="s">
        <v>39216</v>
      </c>
      <c r="K4648" t="s">
        <v>43</v>
      </c>
    </row>
    <row r="4649" spans="1:11" x14ac:dyDescent="0.25">
      <c r="A4649" s="1">
        <v>4647</v>
      </c>
      <c r="B4649" t="s">
        <v>21149</v>
      </c>
      <c r="C4649" t="s">
        <v>27906</v>
      </c>
      <c r="D4649" t="s">
        <v>34221</v>
      </c>
      <c r="E4649" t="s">
        <v>27906</v>
      </c>
      <c r="F4649" t="s">
        <v>43</v>
      </c>
      <c r="G4649">
        <v>8212</v>
      </c>
      <c r="H4649" t="s">
        <v>39215</v>
      </c>
      <c r="I4649">
        <v>8215</v>
      </c>
      <c r="J4649" t="s">
        <v>41555</v>
      </c>
      <c r="K4649" t="s">
        <v>43</v>
      </c>
    </row>
    <row r="4650" spans="1:11" x14ac:dyDescent="0.25">
      <c r="A4650" s="1">
        <v>4648</v>
      </c>
      <c r="B4650" t="s">
        <v>21150</v>
      </c>
      <c r="C4650" t="s">
        <v>27907</v>
      </c>
      <c r="D4650" t="s">
        <v>34222</v>
      </c>
      <c r="E4650" t="s">
        <v>27907</v>
      </c>
      <c r="F4650" t="s">
        <v>43</v>
      </c>
      <c r="G4650">
        <v>8212</v>
      </c>
      <c r="H4650" t="s">
        <v>39215</v>
      </c>
      <c r="I4650">
        <v>8611</v>
      </c>
      <c r="J4650" t="s">
        <v>41918</v>
      </c>
      <c r="K4650" t="s">
        <v>43</v>
      </c>
    </row>
    <row r="4651" spans="1:11" x14ac:dyDescent="0.25">
      <c r="A4651" s="1">
        <v>4649</v>
      </c>
      <c r="B4651" t="s">
        <v>21151</v>
      </c>
      <c r="C4651" t="s">
        <v>27908</v>
      </c>
      <c r="D4651" t="s">
        <v>34223</v>
      </c>
      <c r="E4651" t="s">
        <v>27908</v>
      </c>
      <c r="F4651" t="s">
        <v>43</v>
      </c>
      <c r="G4651">
        <v>8212</v>
      </c>
      <c r="H4651" t="s">
        <v>39215</v>
      </c>
      <c r="I4651">
        <v>8613</v>
      </c>
      <c r="J4651" t="s">
        <v>41919</v>
      </c>
      <c r="K4651" t="s">
        <v>43</v>
      </c>
    </row>
    <row r="4652" spans="1:11" x14ac:dyDescent="0.25">
      <c r="A4652" s="1">
        <v>4650</v>
      </c>
      <c r="B4652" t="s">
        <v>21152</v>
      </c>
      <c r="C4652" t="s">
        <v>23600</v>
      </c>
      <c r="D4652" t="s">
        <v>30215</v>
      </c>
      <c r="E4652" t="s">
        <v>23600</v>
      </c>
      <c r="F4652" t="s">
        <v>23600</v>
      </c>
      <c r="G4652" t="s">
        <v>23600</v>
      </c>
      <c r="H4652" t="s">
        <v>23600</v>
      </c>
      <c r="I4652" t="s">
        <v>23600</v>
      </c>
      <c r="J4652" t="s">
        <v>23600</v>
      </c>
      <c r="K4652" t="s">
        <v>23600</v>
      </c>
    </row>
    <row r="4653" spans="1:11" x14ac:dyDescent="0.25">
      <c r="A4653" s="1">
        <v>4651</v>
      </c>
      <c r="B4653" t="s">
        <v>21153</v>
      </c>
      <c r="C4653" t="s">
        <v>23600</v>
      </c>
      <c r="D4653" t="s">
        <v>30215</v>
      </c>
      <c r="E4653" t="s">
        <v>23600</v>
      </c>
      <c r="F4653" t="s">
        <v>23600</v>
      </c>
      <c r="G4653" t="s">
        <v>23600</v>
      </c>
      <c r="H4653" t="s">
        <v>23600</v>
      </c>
      <c r="I4653" t="s">
        <v>23600</v>
      </c>
      <c r="J4653" t="s">
        <v>23600</v>
      </c>
      <c r="K4653" t="s">
        <v>23600</v>
      </c>
    </row>
    <row r="4654" spans="1:11" x14ac:dyDescent="0.25">
      <c r="A4654" s="1">
        <v>4652</v>
      </c>
      <c r="B4654" t="s">
        <v>21154</v>
      </c>
      <c r="C4654" t="s">
        <v>27909</v>
      </c>
      <c r="D4654" t="s">
        <v>34224</v>
      </c>
      <c r="E4654" t="s">
        <v>27909</v>
      </c>
      <c r="F4654" t="s">
        <v>43</v>
      </c>
      <c r="G4654">
        <v>8216</v>
      </c>
      <c r="H4654" t="s">
        <v>39216</v>
      </c>
      <c r="I4654">
        <v>8218</v>
      </c>
      <c r="J4654" t="s">
        <v>39218</v>
      </c>
      <c r="K4654" t="s">
        <v>43</v>
      </c>
    </row>
    <row r="4655" spans="1:11" x14ac:dyDescent="0.25">
      <c r="A4655" s="1">
        <v>4653</v>
      </c>
      <c r="B4655" t="s">
        <v>21155</v>
      </c>
      <c r="C4655" t="s">
        <v>27910</v>
      </c>
      <c r="D4655" t="s">
        <v>34225</v>
      </c>
      <c r="E4655" t="s">
        <v>27910</v>
      </c>
      <c r="F4655" t="s">
        <v>43</v>
      </c>
      <c r="G4655">
        <v>8217</v>
      </c>
      <c r="H4655" t="s">
        <v>39217</v>
      </c>
      <c r="I4655">
        <v>8240</v>
      </c>
      <c r="J4655" t="s">
        <v>39229</v>
      </c>
      <c r="K4655" t="s">
        <v>43</v>
      </c>
    </row>
    <row r="4656" spans="1:11" x14ac:dyDescent="0.25">
      <c r="A4656" s="1">
        <v>4654</v>
      </c>
      <c r="B4656" t="s">
        <v>21156</v>
      </c>
      <c r="C4656" t="s">
        <v>27911</v>
      </c>
      <c r="D4656" t="s">
        <v>34226</v>
      </c>
      <c r="E4656" t="s">
        <v>27911</v>
      </c>
      <c r="F4656" t="s">
        <v>43</v>
      </c>
      <c r="G4656">
        <v>8218</v>
      </c>
      <c r="H4656" t="s">
        <v>39218</v>
      </c>
      <c r="I4656">
        <v>8223</v>
      </c>
      <c r="J4656" t="s">
        <v>39220</v>
      </c>
      <c r="K4656" t="s">
        <v>43</v>
      </c>
    </row>
    <row r="4657" spans="1:11" x14ac:dyDescent="0.25">
      <c r="A4657" s="1">
        <v>4655</v>
      </c>
      <c r="B4657" t="s">
        <v>21157</v>
      </c>
      <c r="C4657" t="s">
        <v>27912</v>
      </c>
      <c r="D4657" t="s">
        <v>34227</v>
      </c>
      <c r="E4657" t="s">
        <v>27912</v>
      </c>
      <c r="F4657" t="s">
        <v>43</v>
      </c>
      <c r="G4657">
        <v>8222</v>
      </c>
      <c r="H4657" t="s">
        <v>39219</v>
      </c>
      <c r="I4657">
        <v>8240</v>
      </c>
      <c r="J4657" t="s">
        <v>39229</v>
      </c>
      <c r="K4657" t="s">
        <v>45</v>
      </c>
    </row>
    <row r="4658" spans="1:11" x14ac:dyDescent="0.25">
      <c r="A4658" s="1">
        <v>4656</v>
      </c>
      <c r="B4658" t="s">
        <v>21158</v>
      </c>
      <c r="C4658" t="s">
        <v>27913</v>
      </c>
      <c r="D4658" t="s">
        <v>34228</v>
      </c>
      <c r="E4658" t="s">
        <v>27913</v>
      </c>
      <c r="F4658" t="s">
        <v>43</v>
      </c>
      <c r="G4658">
        <v>8223</v>
      </c>
      <c r="H4658" t="s">
        <v>39220</v>
      </c>
      <c r="I4658">
        <v>8622</v>
      </c>
      <c r="J4658" t="s">
        <v>41920</v>
      </c>
      <c r="K4658" t="s">
        <v>43</v>
      </c>
    </row>
    <row r="4659" spans="1:11" x14ac:dyDescent="0.25">
      <c r="A4659" s="1">
        <v>4657</v>
      </c>
      <c r="B4659" t="s">
        <v>21159</v>
      </c>
      <c r="C4659" t="s">
        <v>27914</v>
      </c>
      <c r="D4659" t="s">
        <v>34229</v>
      </c>
      <c r="E4659" t="s">
        <v>27914</v>
      </c>
      <c r="F4659" t="s">
        <v>43</v>
      </c>
      <c r="G4659">
        <v>8223</v>
      </c>
      <c r="H4659" t="s">
        <v>39220</v>
      </c>
      <c r="I4659">
        <v>58280</v>
      </c>
      <c r="J4659" t="s">
        <v>41921</v>
      </c>
      <c r="K4659" t="s">
        <v>43</v>
      </c>
    </row>
    <row r="4660" spans="1:11" x14ac:dyDescent="0.25">
      <c r="A4660" s="1">
        <v>4658</v>
      </c>
      <c r="B4660" t="s">
        <v>21160</v>
      </c>
      <c r="C4660" t="s">
        <v>27915</v>
      </c>
      <c r="D4660" t="s">
        <v>15039</v>
      </c>
      <c r="E4660" t="s">
        <v>27915</v>
      </c>
      <c r="F4660" t="s">
        <v>43</v>
      </c>
      <c r="G4660">
        <v>8224</v>
      </c>
      <c r="H4660" t="s">
        <v>39221</v>
      </c>
      <c r="I4660">
        <v>8235</v>
      </c>
      <c r="J4660" t="s">
        <v>41922</v>
      </c>
      <c r="K4660" t="s">
        <v>43</v>
      </c>
    </row>
    <row r="4661" spans="1:11" x14ac:dyDescent="0.25">
      <c r="A4661" s="1">
        <v>4659</v>
      </c>
      <c r="B4661" t="s">
        <v>21161</v>
      </c>
      <c r="C4661" t="s">
        <v>27916</v>
      </c>
      <c r="D4661" t="s">
        <v>34230</v>
      </c>
      <c r="E4661" t="s">
        <v>27916</v>
      </c>
      <c r="F4661" t="s">
        <v>43</v>
      </c>
      <c r="G4661">
        <v>8224</v>
      </c>
      <c r="H4661" t="s">
        <v>39221</v>
      </c>
      <c r="I4661">
        <v>8238</v>
      </c>
      <c r="J4661" t="s">
        <v>39227</v>
      </c>
      <c r="K4661" t="s">
        <v>45</v>
      </c>
    </row>
    <row r="4662" spans="1:11" x14ac:dyDescent="0.25">
      <c r="A4662" s="1">
        <v>4660</v>
      </c>
      <c r="B4662" t="s">
        <v>21162</v>
      </c>
      <c r="C4662" t="s">
        <v>27917</v>
      </c>
      <c r="D4662" t="s">
        <v>34231</v>
      </c>
      <c r="E4662" t="s">
        <v>27917</v>
      </c>
      <c r="F4662" t="s">
        <v>43</v>
      </c>
      <c r="G4662">
        <v>8230</v>
      </c>
      <c r="H4662" t="s">
        <v>39222</v>
      </c>
      <c r="I4662">
        <v>8231</v>
      </c>
      <c r="J4662" t="s">
        <v>39223</v>
      </c>
      <c r="K4662" t="s">
        <v>43</v>
      </c>
    </row>
    <row r="4663" spans="1:11" x14ac:dyDescent="0.25">
      <c r="A4663" s="1">
        <v>4661</v>
      </c>
      <c r="B4663" t="s">
        <v>21163</v>
      </c>
      <c r="C4663" t="s">
        <v>27918</v>
      </c>
      <c r="D4663" t="s">
        <v>34232</v>
      </c>
      <c r="E4663" t="s">
        <v>27918</v>
      </c>
      <c r="F4663" t="s">
        <v>43</v>
      </c>
      <c r="G4663">
        <v>8230</v>
      </c>
      <c r="H4663" t="s">
        <v>39222</v>
      </c>
      <c r="I4663">
        <v>8633</v>
      </c>
      <c r="J4663" t="s">
        <v>41861</v>
      </c>
      <c r="K4663" t="s">
        <v>43</v>
      </c>
    </row>
    <row r="4664" spans="1:11" x14ac:dyDescent="0.25">
      <c r="A4664" s="1">
        <v>4662</v>
      </c>
      <c r="B4664" t="s">
        <v>21164</v>
      </c>
      <c r="C4664" t="s">
        <v>27919</v>
      </c>
      <c r="D4664" t="s">
        <v>34233</v>
      </c>
      <c r="E4664" t="s">
        <v>27919</v>
      </c>
      <c r="F4664" t="s">
        <v>43</v>
      </c>
      <c r="G4664">
        <v>8231</v>
      </c>
      <c r="H4664" t="s">
        <v>39223</v>
      </c>
      <c r="I4664">
        <v>8628</v>
      </c>
      <c r="J4664" t="s">
        <v>39382</v>
      </c>
      <c r="K4664" t="s">
        <v>43</v>
      </c>
    </row>
    <row r="4665" spans="1:11" x14ac:dyDescent="0.25">
      <c r="A4665" s="1">
        <v>4663</v>
      </c>
      <c r="B4665" t="s">
        <v>21165</v>
      </c>
      <c r="C4665" t="s">
        <v>27920</v>
      </c>
      <c r="D4665" t="s">
        <v>34234</v>
      </c>
      <c r="E4665" t="s">
        <v>27920</v>
      </c>
      <c r="F4665" t="s">
        <v>43</v>
      </c>
      <c r="G4665">
        <v>8231</v>
      </c>
      <c r="H4665" t="s">
        <v>39223</v>
      </c>
      <c r="I4665">
        <v>8672</v>
      </c>
      <c r="J4665" t="s">
        <v>39394</v>
      </c>
      <c r="K4665" t="s">
        <v>43</v>
      </c>
    </row>
    <row r="4666" spans="1:11" x14ac:dyDescent="0.25">
      <c r="A4666" s="1">
        <v>4664</v>
      </c>
      <c r="B4666" t="s">
        <v>21166</v>
      </c>
      <c r="C4666" t="s">
        <v>27921</v>
      </c>
      <c r="D4666" t="s">
        <v>34235</v>
      </c>
      <c r="E4666" t="s">
        <v>27921</v>
      </c>
      <c r="F4666" t="s">
        <v>43</v>
      </c>
      <c r="G4666">
        <v>8234</v>
      </c>
      <c r="H4666" t="s">
        <v>39224</v>
      </c>
      <c r="I4666">
        <v>8236</v>
      </c>
      <c r="J4666" t="s">
        <v>39225</v>
      </c>
      <c r="K4666" t="s">
        <v>43</v>
      </c>
    </row>
    <row r="4667" spans="1:11" x14ac:dyDescent="0.25">
      <c r="A4667" s="1">
        <v>4665</v>
      </c>
      <c r="B4667" t="s">
        <v>21167</v>
      </c>
      <c r="C4667" t="s">
        <v>27922</v>
      </c>
      <c r="D4667" t="s">
        <v>34236</v>
      </c>
      <c r="E4667" t="s">
        <v>27922</v>
      </c>
      <c r="F4667" t="s">
        <v>43</v>
      </c>
      <c r="G4667">
        <v>8234</v>
      </c>
      <c r="H4667" t="s">
        <v>39224</v>
      </c>
      <c r="I4667">
        <v>8241</v>
      </c>
      <c r="J4667" t="s">
        <v>39230</v>
      </c>
      <c r="K4667" t="s">
        <v>43</v>
      </c>
    </row>
    <row r="4668" spans="1:11" x14ac:dyDescent="0.25">
      <c r="A4668" s="1">
        <v>4666</v>
      </c>
      <c r="B4668" t="s">
        <v>21168</v>
      </c>
      <c r="C4668" t="s">
        <v>27923</v>
      </c>
      <c r="D4668" t="s">
        <v>34237</v>
      </c>
      <c r="E4668" t="s">
        <v>27923</v>
      </c>
      <c r="F4668" t="s">
        <v>43</v>
      </c>
      <c r="G4668">
        <v>8234</v>
      </c>
      <c r="H4668" t="s">
        <v>39224</v>
      </c>
      <c r="I4668">
        <v>8246</v>
      </c>
      <c r="J4668" t="s">
        <v>39234</v>
      </c>
      <c r="K4668" t="s">
        <v>43</v>
      </c>
    </row>
    <row r="4669" spans="1:11" x14ac:dyDescent="0.25">
      <c r="A4669" s="1">
        <v>4667</v>
      </c>
      <c r="B4669" t="s">
        <v>21169</v>
      </c>
      <c r="C4669" t="s">
        <v>27924</v>
      </c>
      <c r="D4669" t="s">
        <v>16363</v>
      </c>
      <c r="E4669" t="s">
        <v>27924</v>
      </c>
      <c r="F4669" t="s">
        <v>43</v>
      </c>
      <c r="G4669">
        <v>8236</v>
      </c>
      <c r="H4669" t="s">
        <v>39225</v>
      </c>
      <c r="I4669">
        <v>88285</v>
      </c>
      <c r="J4669" t="s">
        <v>41923</v>
      </c>
      <c r="K4669" t="s">
        <v>43</v>
      </c>
    </row>
    <row r="4670" spans="1:11" x14ac:dyDescent="0.25">
      <c r="A4670" s="1">
        <v>4668</v>
      </c>
      <c r="B4670" t="s">
        <v>21170</v>
      </c>
      <c r="C4670" t="s">
        <v>27925</v>
      </c>
      <c r="D4670" t="s">
        <v>34238</v>
      </c>
      <c r="E4670" t="s">
        <v>27925</v>
      </c>
      <c r="F4670" t="s">
        <v>43</v>
      </c>
      <c r="G4670">
        <v>8237</v>
      </c>
      <c r="H4670" t="s">
        <v>39226</v>
      </c>
      <c r="I4670">
        <v>8238</v>
      </c>
      <c r="J4670" t="s">
        <v>39227</v>
      </c>
      <c r="K4670" t="s">
        <v>43</v>
      </c>
    </row>
    <row r="4671" spans="1:11" x14ac:dyDescent="0.25">
      <c r="A4671" s="1">
        <v>4669</v>
      </c>
      <c r="B4671" t="s">
        <v>21171</v>
      </c>
      <c r="C4671" t="s">
        <v>27926</v>
      </c>
      <c r="D4671" t="s">
        <v>34239</v>
      </c>
      <c r="E4671" t="s">
        <v>27926</v>
      </c>
      <c r="F4671" t="s">
        <v>43</v>
      </c>
      <c r="G4671">
        <v>8238</v>
      </c>
      <c r="H4671" t="s">
        <v>39227</v>
      </c>
      <c r="I4671">
        <v>8239</v>
      </c>
      <c r="J4671" t="s">
        <v>39228</v>
      </c>
      <c r="K4671" t="s">
        <v>45</v>
      </c>
    </row>
    <row r="4672" spans="1:11" x14ac:dyDescent="0.25">
      <c r="A4672" s="1">
        <v>4670</v>
      </c>
      <c r="B4672" t="s">
        <v>21172</v>
      </c>
      <c r="C4672" t="s">
        <v>27927</v>
      </c>
      <c r="D4672" t="s">
        <v>34240</v>
      </c>
      <c r="E4672" t="s">
        <v>27927</v>
      </c>
      <c r="F4672" t="s">
        <v>43</v>
      </c>
      <c r="G4672">
        <v>8238</v>
      </c>
      <c r="H4672" t="s">
        <v>39227</v>
      </c>
      <c r="I4672">
        <v>8365</v>
      </c>
      <c r="J4672" t="s">
        <v>39278</v>
      </c>
      <c r="K4672" t="s">
        <v>43</v>
      </c>
    </row>
    <row r="4673" spans="1:11" x14ac:dyDescent="0.25">
      <c r="A4673" s="1">
        <v>4671</v>
      </c>
      <c r="B4673" t="s">
        <v>21173</v>
      </c>
      <c r="C4673" t="s">
        <v>27928</v>
      </c>
      <c r="D4673" t="s">
        <v>34241</v>
      </c>
      <c r="E4673" t="s">
        <v>27928</v>
      </c>
      <c r="F4673" t="s">
        <v>43</v>
      </c>
      <c r="G4673">
        <v>8238</v>
      </c>
      <c r="H4673" t="s">
        <v>39227</v>
      </c>
      <c r="I4673">
        <v>78238</v>
      </c>
      <c r="J4673" t="s">
        <v>41924</v>
      </c>
      <c r="K4673" t="s">
        <v>43</v>
      </c>
    </row>
    <row r="4674" spans="1:11" x14ac:dyDescent="0.25">
      <c r="A4674" s="1">
        <v>4672</v>
      </c>
      <c r="B4674" t="s">
        <v>21174</v>
      </c>
      <c r="C4674" t="s">
        <v>27929</v>
      </c>
      <c r="D4674" t="s">
        <v>16371</v>
      </c>
      <c r="E4674" t="s">
        <v>27929</v>
      </c>
      <c r="F4674" t="s">
        <v>43</v>
      </c>
      <c r="G4674">
        <v>8239</v>
      </c>
      <c r="H4674" t="s">
        <v>39228</v>
      </c>
      <c r="I4674">
        <v>60438</v>
      </c>
      <c r="J4674" t="s">
        <v>41734</v>
      </c>
      <c r="K4674" t="s">
        <v>43</v>
      </c>
    </row>
    <row r="4675" spans="1:11" x14ac:dyDescent="0.25">
      <c r="A4675" s="1">
        <v>4673</v>
      </c>
      <c r="B4675" t="s">
        <v>21175</v>
      </c>
      <c r="C4675" t="s">
        <v>27930</v>
      </c>
      <c r="D4675" t="s">
        <v>34242</v>
      </c>
      <c r="E4675" t="s">
        <v>27930</v>
      </c>
      <c r="F4675" t="s">
        <v>43</v>
      </c>
      <c r="G4675">
        <v>8240</v>
      </c>
      <c r="H4675" t="s">
        <v>39229</v>
      </c>
      <c r="I4675">
        <v>8469</v>
      </c>
      <c r="J4675" t="s">
        <v>39327</v>
      </c>
      <c r="K4675" t="s">
        <v>43</v>
      </c>
    </row>
    <row r="4676" spans="1:11" x14ac:dyDescent="0.25">
      <c r="A4676" s="1">
        <v>4674</v>
      </c>
      <c r="B4676" t="s">
        <v>21176</v>
      </c>
      <c r="C4676" t="s">
        <v>27931</v>
      </c>
      <c r="D4676" t="s">
        <v>34243</v>
      </c>
      <c r="E4676" t="s">
        <v>27931</v>
      </c>
      <c r="F4676" t="s">
        <v>43</v>
      </c>
      <c r="G4676">
        <v>8240</v>
      </c>
      <c r="H4676" t="s">
        <v>39229</v>
      </c>
      <c r="I4676">
        <v>8477</v>
      </c>
      <c r="J4676" t="s">
        <v>39332</v>
      </c>
      <c r="K4676" t="s">
        <v>43</v>
      </c>
    </row>
    <row r="4677" spans="1:11" x14ac:dyDescent="0.25">
      <c r="A4677" s="1">
        <v>4675</v>
      </c>
      <c r="B4677" t="s">
        <v>21177</v>
      </c>
      <c r="C4677" t="s">
        <v>27932</v>
      </c>
      <c r="D4677" t="s">
        <v>15918</v>
      </c>
      <c r="E4677" t="s">
        <v>27932</v>
      </c>
      <c r="F4677" t="s">
        <v>43</v>
      </c>
      <c r="G4677">
        <v>8241</v>
      </c>
      <c r="H4677" t="s">
        <v>39230</v>
      </c>
      <c r="I4677">
        <v>88248</v>
      </c>
      <c r="J4677" t="s">
        <v>41487</v>
      </c>
      <c r="K4677" t="s">
        <v>43</v>
      </c>
    </row>
    <row r="4678" spans="1:11" x14ac:dyDescent="0.25">
      <c r="A4678" s="1">
        <v>4676</v>
      </c>
      <c r="B4678" t="s">
        <v>21178</v>
      </c>
      <c r="C4678" t="s">
        <v>27933</v>
      </c>
      <c r="D4678" t="s">
        <v>34244</v>
      </c>
      <c r="E4678" t="s">
        <v>27933</v>
      </c>
      <c r="F4678" t="s">
        <v>43</v>
      </c>
      <c r="G4678">
        <v>8242</v>
      </c>
      <c r="H4678" t="s">
        <v>39231</v>
      </c>
      <c r="I4678">
        <v>8243</v>
      </c>
      <c r="J4678" t="s">
        <v>39232</v>
      </c>
      <c r="K4678" t="s">
        <v>43</v>
      </c>
    </row>
    <row r="4679" spans="1:11" x14ac:dyDescent="0.25">
      <c r="A4679" s="1">
        <v>4677</v>
      </c>
      <c r="B4679" t="s">
        <v>21179</v>
      </c>
      <c r="C4679" t="s">
        <v>27934</v>
      </c>
      <c r="D4679" t="s">
        <v>34245</v>
      </c>
      <c r="E4679" t="s">
        <v>27934</v>
      </c>
      <c r="F4679" t="s">
        <v>43</v>
      </c>
      <c r="G4679">
        <v>8242</v>
      </c>
      <c r="H4679" t="s">
        <v>39231</v>
      </c>
      <c r="I4679">
        <v>8244</v>
      </c>
      <c r="J4679" t="s">
        <v>39233</v>
      </c>
      <c r="K4679" t="s">
        <v>43</v>
      </c>
    </row>
    <row r="4680" spans="1:11" x14ac:dyDescent="0.25">
      <c r="A4680" s="1">
        <v>4678</v>
      </c>
      <c r="B4680" t="s">
        <v>21180</v>
      </c>
      <c r="C4680" t="s">
        <v>27935</v>
      </c>
      <c r="D4680" t="s">
        <v>16026</v>
      </c>
      <c r="E4680" t="s">
        <v>27935</v>
      </c>
      <c r="F4680" t="s">
        <v>43</v>
      </c>
      <c r="G4680">
        <v>8243</v>
      </c>
      <c r="H4680" t="s">
        <v>39232</v>
      </c>
      <c r="I4680">
        <v>88284</v>
      </c>
      <c r="J4680" t="s">
        <v>41884</v>
      </c>
      <c r="K4680" t="s">
        <v>43</v>
      </c>
    </row>
    <row r="4681" spans="1:11" x14ac:dyDescent="0.25">
      <c r="A4681" s="1">
        <v>4679</v>
      </c>
      <c r="B4681" t="s">
        <v>21181</v>
      </c>
      <c r="C4681" t="s">
        <v>27936</v>
      </c>
      <c r="D4681" t="s">
        <v>34246</v>
      </c>
      <c r="E4681" t="s">
        <v>27936</v>
      </c>
      <c r="F4681" t="s">
        <v>43</v>
      </c>
      <c r="G4681">
        <v>8244</v>
      </c>
      <c r="H4681" t="s">
        <v>39233</v>
      </c>
      <c r="I4681">
        <v>8280</v>
      </c>
      <c r="J4681" t="s">
        <v>41925</v>
      </c>
      <c r="K4681" t="s">
        <v>43</v>
      </c>
    </row>
    <row r="4682" spans="1:11" x14ac:dyDescent="0.25">
      <c r="A4682" s="1">
        <v>4680</v>
      </c>
      <c r="B4682" t="s">
        <v>21182</v>
      </c>
      <c r="C4682" t="s">
        <v>27937</v>
      </c>
      <c r="D4682" t="s">
        <v>34247</v>
      </c>
      <c r="E4682" t="s">
        <v>27937</v>
      </c>
      <c r="F4682" t="s">
        <v>43</v>
      </c>
      <c r="G4682">
        <v>8246</v>
      </c>
      <c r="H4682" t="s">
        <v>39234</v>
      </c>
      <c r="I4682">
        <v>78424</v>
      </c>
      <c r="J4682" t="s">
        <v>41860</v>
      </c>
      <c r="K4682" t="s">
        <v>43</v>
      </c>
    </row>
    <row r="4683" spans="1:11" x14ac:dyDescent="0.25">
      <c r="A4683" s="1">
        <v>4681</v>
      </c>
      <c r="B4683" t="s">
        <v>21183</v>
      </c>
      <c r="C4683" t="s">
        <v>27938</v>
      </c>
      <c r="D4683" t="s">
        <v>16487</v>
      </c>
      <c r="E4683" t="s">
        <v>27938</v>
      </c>
      <c r="F4683" t="s">
        <v>43</v>
      </c>
      <c r="G4683">
        <v>8252</v>
      </c>
      <c r="H4683" t="s">
        <v>39235</v>
      </c>
      <c r="I4683">
        <v>78255</v>
      </c>
      <c r="J4683" t="s">
        <v>41926</v>
      </c>
      <c r="K4683" t="s">
        <v>43</v>
      </c>
    </row>
    <row r="4684" spans="1:11" x14ac:dyDescent="0.25">
      <c r="A4684" s="1">
        <v>4682</v>
      </c>
      <c r="B4684" t="s">
        <v>21184</v>
      </c>
      <c r="C4684" t="s">
        <v>27939</v>
      </c>
      <c r="D4684" t="s">
        <v>34248</v>
      </c>
      <c r="E4684" t="s">
        <v>27939</v>
      </c>
      <c r="F4684" t="s">
        <v>43</v>
      </c>
      <c r="G4684">
        <v>8252</v>
      </c>
      <c r="H4684" t="s">
        <v>39235</v>
      </c>
      <c r="I4684">
        <v>181682</v>
      </c>
      <c r="J4684" t="s">
        <v>41927</v>
      </c>
      <c r="K4684" t="s">
        <v>43</v>
      </c>
    </row>
    <row r="4685" spans="1:11" x14ac:dyDescent="0.25">
      <c r="A4685" s="1">
        <v>4683</v>
      </c>
      <c r="B4685" t="s">
        <v>21185</v>
      </c>
      <c r="C4685" t="s">
        <v>27940</v>
      </c>
      <c r="D4685" t="s">
        <v>34249</v>
      </c>
      <c r="E4685" t="s">
        <v>27940</v>
      </c>
      <c r="F4685" t="s">
        <v>43</v>
      </c>
      <c r="G4685">
        <v>8255</v>
      </c>
      <c r="H4685" t="s">
        <v>39236</v>
      </c>
      <c r="I4685">
        <v>8680</v>
      </c>
      <c r="J4685" t="s">
        <v>39395</v>
      </c>
      <c r="K4685" t="s">
        <v>43</v>
      </c>
    </row>
    <row r="4686" spans="1:11" x14ac:dyDescent="0.25">
      <c r="A4686" s="1">
        <v>4684</v>
      </c>
      <c r="B4686" t="s">
        <v>21186</v>
      </c>
      <c r="C4686" t="s">
        <v>27941</v>
      </c>
      <c r="D4686" t="s">
        <v>34250</v>
      </c>
      <c r="E4686" t="s">
        <v>27941</v>
      </c>
      <c r="F4686" t="s">
        <v>43</v>
      </c>
      <c r="G4686">
        <v>8255</v>
      </c>
      <c r="H4686" t="s">
        <v>39236</v>
      </c>
      <c r="I4686">
        <v>8684</v>
      </c>
      <c r="J4686" t="s">
        <v>39397</v>
      </c>
      <c r="K4686" t="s">
        <v>43</v>
      </c>
    </row>
    <row r="4687" spans="1:11" x14ac:dyDescent="0.25">
      <c r="A4687" s="1">
        <v>4685</v>
      </c>
      <c r="B4687" t="s">
        <v>21187</v>
      </c>
      <c r="C4687" t="s">
        <v>27942</v>
      </c>
      <c r="D4687" t="s">
        <v>34251</v>
      </c>
      <c r="E4687" t="s">
        <v>27942</v>
      </c>
      <c r="F4687" t="s">
        <v>43</v>
      </c>
      <c r="G4687">
        <v>8255</v>
      </c>
      <c r="H4687" t="s">
        <v>39236</v>
      </c>
      <c r="I4687">
        <v>8690</v>
      </c>
      <c r="J4687" t="s">
        <v>41928</v>
      </c>
      <c r="K4687" t="s">
        <v>45</v>
      </c>
    </row>
    <row r="4688" spans="1:11" x14ac:dyDescent="0.25">
      <c r="A4688" s="1">
        <v>4686</v>
      </c>
      <c r="B4688" t="s">
        <v>21188</v>
      </c>
      <c r="C4688" t="s">
        <v>27943</v>
      </c>
      <c r="D4688" t="s">
        <v>34252</v>
      </c>
      <c r="E4688" t="s">
        <v>27943</v>
      </c>
      <c r="F4688" t="s">
        <v>43</v>
      </c>
      <c r="G4688">
        <v>8255</v>
      </c>
      <c r="H4688" t="s">
        <v>39236</v>
      </c>
      <c r="I4688">
        <v>8692</v>
      </c>
      <c r="J4688" t="s">
        <v>41929</v>
      </c>
      <c r="K4688" t="s">
        <v>43</v>
      </c>
    </row>
    <row r="4689" spans="1:11" x14ac:dyDescent="0.25">
      <c r="A4689" s="1">
        <v>4687</v>
      </c>
      <c r="B4689" t="s">
        <v>21189</v>
      </c>
      <c r="C4689" t="s">
        <v>27944</v>
      </c>
      <c r="D4689" t="s">
        <v>15394</v>
      </c>
      <c r="E4689" t="s">
        <v>27944</v>
      </c>
      <c r="F4689" t="s">
        <v>43</v>
      </c>
      <c r="G4689">
        <v>8255</v>
      </c>
      <c r="H4689" t="s">
        <v>39236</v>
      </c>
      <c r="I4689">
        <v>78255</v>
      </c>
      <c r="J4689" t="s">
        <v>41926</v>
      </c>
      <c r="K4689" t="s">
        <v>43</v>
      </c>
    </row>
    <row r="4690" spans="1:11" x14ac:dyDescent="0.25">
      <c r="A4690" s="1">
        <v>4688</v>
      </c>
      <c r="B4690" t="s">
        <v>21190</v>
      </c>
      <c r="C4690" t="s">
        <v>27945</v>
      </c>
      <c r="D4690" t="s">
        <v>34253</v>
      </c>
      <c r="E4690" t="s">
        <v>27945</v>
      </c>
      <c r="F4690" t="s">
        <v>43</v>
      </c>
      <c r="G4690">
        <v>8257</v>
      </c>
      <c r="H4690" t="s">
        <v>39237</v>
      </c>
      <c r="I4690">
        <v>8998</v>
      </c>
      <c r="J4690" t="s">
        <v>39439</v>
      </c>
      <c r="K4690" t="s">
        <v>43</v>
      </c>
    </row>
    <row r="4691" spans="1:11" x14ac:dyDescent="0.25">
      <c r="A4691" s="1">
        <v>4689</v>
      </c>
      <c r="B4691" t="s">
        <v>21191</v>
      </c>
      <c r="C4691" t="s">
        <v>27946</v>
      </c>
      <c r="D4691" t="s">
        <v>16435</v>
      </c>
      <c r="E4691" t="s">
        <v>27946</v>
      </c>
      <c r="F4691" t="s">
        <v>43</v>
      </c>
      <c r="G4691">
        <v>8259</v>
      </c>
      <c r="H4691" t="s">
        <v>39238</v>
      </c>
      <c r="I4691">
        <v>60412</v>
      </c>
      <c r="J4691" t="s">
        <v>40287</v>
      </c>
      <c r="K4691" t="s">
        <v>43</v>
      </c>
    </row>
    <row r="4692" spans="1:11" x14ac:dyDescent="0.25">
      <c r="A4692" s="1">
        <v>4690</v>
      </c>
      <c r="B4692" t="s">
        <v>21192</v>
      </c>
      <c r="C4692" t="s">
        <v>27947</v>
      </c>
      <c r="D4692" t="s">
        <v>16341</v>
      </c>
      <c r="E4692" t="s">
        <v>27947</v>
      </c>
      <c r="F4692" t="s">
        <v>43</v>
      </c>
      <c r="G4692">
        <v>8259</v>
      </c>
      <c r="H4692" t="s">
        <v>39238</v>
      </c>
      <c r="I4692">
        <v>60440</v>
      </c>
      <c r="J4692" t="s">
        <v>41930</v>
      </c>
      <c r="K4692" t="s">
        <v>43</v>
      </c>
    </row>
    <row r="4693" spans="1:11" x14ac:dyDescent="0.25">
      <c r="A4693" s="1">
        <v>4691</v>
      </c>
      <c r="B4693" t="s">
        <v>21193</v>
      </c>
      <c r="C4693" t="s">
        <v>27948</v>
      </c>
      <c r="D4693" t="s">
        <v>15913</v>
      </c>
      <c r="E4693" t="s">
        <v>27948</v>
      </c>
      <c r="F4693" t="s">
        <v>43</v>
      </c>
      <c r="G4693">
        <v>8259</v>
      </c>
      <c r="H4693" t="s">
        <v>39238</v>
      </c>
      <c r="I4693">
        <v>88991</v>
      </c>
      <c r="J4693" t="s">
        <v>41931</v>
      </c>
      <c r="K4693" t="s">
        <v>43</v>
      </c>
    </row>
    <row r="4694" spans="1:11" x14ac:dyDescent="0.25">
      <c r="A4694" s="1">
        <v>4692</v>
      </c>
      <c r="B4694" t="s">
        <v>21194</v>
      </c>
      <c r="C4694" t="s">
        <v>27949</v>
      </c>
      <c r="D4694" t="s">
        <v>34254</v>
      </c>
      <c r="E4694" t="s">
        <v>27949</v>
      </c>
      <c r="F4694" t="s">
        <v>43</v>
      </c>
      <c r="G4694">
        <v>8260</v>
      </c>
      <c r="H4694" t="s">
        <v>39239</v>
      </c>
      <c r="I4694">
        <v>8267</v>
      </c>
      <c r="J4694" t="s">
        <v>39244</v>
      </c>
      <c r="K4694" t="s">
        <v>43</v>
      </c>
    </row>
    <row r="4695" spans="1:11" x14ac:dyDescent="0.25">
      <c r="A4695" s="1">
        <v>4693</v>
      </c>
      <c r="B4695" t="s">
        <v>21195</v>
      </c>
      <c r="C4695" t="s">
        <v>27950</v>
      </c>
      <c r="D4695" t="s">
        <v>34255</v>
      </c>
      <c r="E4695" t="s">
        <v>27950</v>
      </c>
      <c r="F4695" t="s">
        <v>43</v>
      </c>
      <c r="G4695">
        <v>8260</v>
      </c>
      <c r="H4695" t="s">
        <v>39239</v>
      </c>
      <c r="I4695">
        <v>8270</v>
      </c>
      <c r="J4695" t="s">
        <v>41932</v>
      </c>
      <c r="K4695" t="s">
        <v>43</v>
      </c>
    </row>
    <row r="4696" spans="1:11" x14ac:dyDescent="0.25">
      <c r="A4696" s="1">
        <v>4694</v>
      </c>
      <c r="B4696" t="s">
        <v>21196</v>
      </c>
      <c r="C4696" t="s">
        <v>27951</v>
      </c>
      <c r="D4696" t="s">
        <v>34256</v>
      </c>
      <c r="E4696" t="s">
        <v>27951</v>
      </c>
      <c r="F4696" t="s">
        <v>43</v>
      </c>
      <c r="G4696">
        <v>8260</v>
      </c>
      <c r="H4696" t="s">
        <v>39239</v>
      </c>
      <c r="I4696">
        <v>8270</v>
      </c>
      <c r="J4696" t="s">
        <v>41932</v>
      </c>
      <c r="K4696" t="s">
        <v>45</v>
      </c>
    </row>
    <row r="4697" spans="1:11" x14ac:dyDescent="0.25">
      <c r="A4697" s="1">
        <v>4695</v>
      </c>
      <c r="B4697" t="s">
        <v>21197</v>
      </c>
      <c r="C4697" t="s">
        <v>27952</v>
      </c>
      <c r="D4697" t="s">
        <v>34257</v>
      </c>
      <c r="E4697" t="s">
        <v>27952</v>
      </c>
      <c r="F4697" t="s">
        <v>43</v>
      </c>
      <c r="G4697">
        <v>8260</v>
      </c>
      <c r="H4697" t="s">
        <v>39239</v>
      </c>
      <c r="I4697">
        <v>78015</v>
      </c>
      <c r="J4697" t="s">
        <v>41933</v>
      </c>
      <c r="K4697" t="s">
        <v>43</v>
      </c>
    </row>
    <row r="4698" spans="1:11" x14ac:dyDescent="0.25">
      <c r="A4698" s="1">
        <v>4696</v>
      </c>
      <c r="B4698" t="s">
        <v>21198</v>
      </c>
      <c r="C4698" t="s">
        <v>27953</v>
      </c>
      <c r="D4698" t="s">
        <v>34258</v>
      </c>
      <c r="E4698" t="s">
        <v>27953</v>
      </c>
      <c r="F4698" t="s">
        <v>43</v>
      </c>
      <c r="G4698">
        <v>8261</v>
      </c>
      <c r="H4698" t="s">
        <v>39240</v>
      </c>
      <c r="I4698">
        <v>8998</v>
      </c>
      <c r="J4698" t="s">
        <v>39439</v>
      </c>
      <c r="K4698" t="s">
        <v>43</v>
      </c>
    </row>
    <row r="4699" spans="1:11" x14ac:dyDescent="0.25">
      <c r="A4699" s="1">
        <v>4697</v>
      </c>
      <c r="B4699" t="s">
        <v>21199</v>
      </c>
      <c r="C4699" t="s">
        <v>27954</v>
      </c>
      <c r="D4699" t="s">
        <v>34259</v>
      </c>
      <c r="E4699" t="s">
        <v>27954</v>
      </c>
      <c r="F4699" t="s">
        <v>43</v>
      </c>
      <c r="G4699">
        <v>8261</v>
      </c>
      <c r="H4699" t="s">
        <v>39240</v>
      </c>
      <c r="I4699">
        <v>72193</v>
      </c>
      <c r="J4699" t="s">
        <v>41934</v>
      </c>
      <c r="K4699" t="s">
        <v>43</v>
      </c>
    </row>
    <row r="4700" spans="1:11" x14ac:dyDescent="0.25">
      <c r="A4700" s="1">
        <v>4698</v>
      </c>
      <c r="B4700" t="s">
        <v>21200</v>
      </c>
      <c r="C4700" t="s">
        <v>27955</v>
      </c>
      <c r="D4700" t="s">
        <v>15914</v>
      </c>
      <c r="E4700" t="s">
        <v>27955</v>
      </c>
      <c r="F4700" t="s">
        <v>43</v>
      </c>
      <c r="G4700">
        <v>8261</v>
      </c>
      <c r="H4700" t="s">
        <v>39240</v>
      </c>
      <c r="I4700">
        <v>88991</v>
      </c>
      <c r="J4700" t="s">
        <v>41931</v>
      </c>
      <c r="K4700" t="s">
        <v>43</v>
      </c>
    </row>
    <row r="4701" spans="1:11" x14ac:dyDescent="0.25">
      <c r="A4701" s="1">
        <v>4699</v>
      </c>
      <c r="B4701" t="s">
        <v>21201</v>
      </c>
      <c r="C4701" t="s">
        <v>27956</v>
      </c>
      <c r="D4701" t="s">
        <v>34260</v>
      </c>
      <c r="E4701" t="s">
        <v>27956</v>
      </c>
      <c r="F4701" t="s">
        <v>43</v>
      </c>
      <c r="G4701">
        <v>8262</v>
      </c>
      <c r="H4701" t="s">
        <v>39241</v>
      </c>
      <c r="I4701">
        <v>161601</v>
      </c>
      <c r="J4701" t="s">
        <v>41935</v>
      </c>
      <c r="K4701" t="s">
        <v>43</v>
      </c>
    </row>
    <row r="4702" spans="1:11" x14ac:dyDescent="0.25">
      <c r="A4702" s="1">
        <v>4700</v>
      </c>
      <c r="B4702" t="s">
        <v>21202</v>
      </c>
      <c r="C4702" t="s">
        <v>27957</v>
      </c>
      <c r="D4702" t="s">
        <v>34261</v>
      </c>
      <c r="E4702" t="s">
        <v>27957</v>
      </c>
      <c r="F4702" t="s">
        <v>43</v>
      </c>
      <c r="G4702">
        <v>8263</v>
      </c>
      <c r="H4702" t="s">
        <v>39242</v>
      </c>
      <c r="I4702">
        <v>8267</v>
      </c>
      <c r="J4702" t="s">
        <v>39244</v>
      </c>
      <c r="K4702" t="s">
        <v>43</v>
      </c>
    </row>
    <row r="4703" spans="1:11" x14ac:dyDescent="0.25">
      <c r="A4703" s="1">
        <v>4701</v>
      </c>
      <c r="B4703" t="s">
        <v>21203</v>
      </c>
      <c r="C4703" t="s">
        <v>27958</v>
      </c>
      <c r="D4703" t="s">
        <v>34262</v>
      </c>
      <c r="E4703" t="s">
        <v>27958</v>
      </c>
      <c r="F4703" t="s">
        <v>43</v>
      </c>
      <c r="G4703">
        <v>8266</v>
      </c>
      <c r="H4703" t="s">
        <v>39243</v>
      </c>
      <c r="I4703">
        <v>8338</v>
      </c>
      <c r="J4703" t="s">
        <v>39271</v>
      </c>
      <c r="K4703" t="s">
        <v>43</v>
      </c>
    </row>
    <row r="4704" spans="1:11" x14ac:dyDescent="0.25">
      <c r="A4704" s="1">
        <v>4702</v>
      </c>
      <c r="B4704" t="s">
        <v>21204</v>
      </c>
      <c r="C4704" t="s">
        <v>27959</v>
      </c>
      <c r="D4704" t="s">
        <v>34263</v>
      </c>
      <c r="E4704" t="s">
        <v>27959</v>
      </c>
      <c r="F4704" t="s">
        <v>43</v>
      </c>
      <c r="G4704">
        <v>8267</v>
      </c>
      <c r="H4704" t="s">
        <v>39244</v>
      </c>
      <c r="I4704">
        <v>8692</v>
      </c>
      <c r="J4704" t="s">
        <v>41929</v>
      </c>
      <c r="K4704" t="s">
        <v>43</v>
      </c>
    </row>
    <row r="4705" spans="1:11" x14ac:dyDescent="0.25">
      <c r="A4705" s="1">
        <v>4703</v>
      </c>
      <c r="B4705" t="s">
        <v>21205</v>
      </c>
      <c r="C4705" t="s">
        <v>27960</v>
      </c>
      <c r="D4705" t="s">
        <v>34264</v>
      </c>
      <c r="E4705" t="s">
        <v>27960</v>
      </c>
      <c r="F4705" t="s">
        <v>43</v>
      </c>
      <c r="G4705">
        <v>8273</v>
      </c>
      <c r="H4705" t="s">
        <v>39245</v>
      </c>
      <c r="I4705">
        <v>8274</v>
      </c>
      <c r="J4705" t="s">
        <v>39246</v>
      </c>
      <c r="K4705" t="s">
        <v>43</v>
      </c>
    </row>
    <row r="4706" spans="1:11" x14ac:dyDescent="0.25">
      <c r="A4706" s="1">
        <v>4704</v>
      </c>
      <c r="B4706" t="s">
        <v>21206</v>
      </c>
      <c r="C4706" t="s">
        <v>27961</v>
      </c>
      <c r="D4706" t="s">
        <v>34265</v>
      </c>
      <c r="E4706" t="s">
        <v>27961</v>
      </c>
      <c r="F4706" t="s">
        <v>43</v>
      </c>
      <c r="G4706">
        <v>8273</v>
      </c>
      <c r="H4706" t="s">
        <v>39245</v>
      </c>
      <c r="I4706">
        <v>78015</v>
      </c>
      <c r="J4706" t="s">
        <v>41933</v>
      </c>
      <c r="K4706" t="s">
        <v>43</v>
      </c>
    </row>
    <row r="4707" spans="1:11" x14ac:dyDescent="0.25">
      <c r="A4707" s="1">
        <v>4705</v>
      </c>
      <c r="B4707" t="s">
        <v>21207</v>
      </c>
      <c r="C4707" t="s">
        <v>27962</v>
      </c>
      <c r="D4707" t="s">
        <v>34266</v>
      </c>
      <c r="E4707" t="s">
        <v>27962</v>
      </c>
      <c r="F4707" t="s">
        <v>43</v>
      </c>
      <c r="G4707">
        <v>8274</v>
      </c>
      <c r="H4707" t="s">
        <v>39246</v>
      </c>
      <c r="I4707">
        <v>8694</v>
      </c>
      <c r="J4707" t="s">
        <v>41936</v>
      </c>
      <c r="K4707" t="s">
        <v>43</v>
      </c>
    </row>
    <row r="4708" spans="1:11" x14ac:dyDescent="0.25">
      <c r="A4708" s="1">
        <v>4706</v>
      </c>
      <c r="B4708" t="s">
        <v>21208</v>
      </c>
      <c r="C4708" t="s">
        <v>27963</v>
      </c>
      <c r="D4708" t="s">
        <v>34267</v>
      </c>
      <c r="E4708" t="s">
        <v>27963</v>
      </c>
      <c r="F4708" t="s">
        <v>43</v>
      </c>
      <c r="G4708">
        <v>8274</v>
      </c>
      <c r="H4708" t="s">
        <v>39246</v>
      </c>
      <c r="I4708">
        <v>78281</v>
      </c>
      <c r="J4708" t="s">
        <v>41937</v>
      </c>
      <c r="K4708" t="s">
        <v>43</v>
      </c>
    </row>
    <row r="4709" spans="1:11" x14ac:dyDescent="0.25">
      <c r="A4709" s="1">
        <v>4707</v>
      </c>
      <c r="B4709" t="s">
        <v>21209</v>
      </c>
      <c r="C4709" t="s">
        <v>23600</v>
      </c>
      <c r="D4709" t="s">
        <v>30215</v>
      </c>
      <c r="E4709" t="s">
        <v>23600</v>
      </c>
      <c r="F4709" t="s">
        <v>23600</v>
      </c>
      <c r="G4709" t="s">
        <v>23600</v>
      </c>
      <c r="H4709" t="s">
        <v>23600</v>
      </c>
      <c r="I4709" t="s">
        <v>23600</v>
      </c>
      <c r="J4709" t="s">
        <v>23600</v>
      </c>
      <c r="K4709" t="s">
        <v>23600</v>
      </c>
    </row>
    <row r="4710" spans="1:11" x14ac:dyDescent="0.25">
      <c r="A4710" s="1">
        <v>4708</v>
      </c>
      <c r="B4710" t="s">
        <v>21210</v>
      </c>
      <c r="C4710" t="s">
        <v>23600</v>
      </c>
      <c r="D4710" t="s">
        <v>30215</v>
      </c>
      <c r="E4710" t="s">
        <v>23600</v>
      </c>
      <c r="F4710" t="s">
        <v>23600</v>
      </c>
      <c r="G4710" t="s">
        <v>23600</v>
      </c>
      <c r="H4710" t="s">
        <v>23600</v>
      </c>
      <c r="I4710" t="s">
        <v>23600</v>
      </c>
      <c r="J4710" t="s">
        <v>23600</v>
      </c>
      <c r="K4710" t="s">
        <v>23600</v>
      </c>
    </row>
    <row r="4711" spans="1:11" x14ac:dyDescent="0.25">
      <c r="A4711" s="1">
        <v>4709</v>
      </c>
      <c r="B4711" t="s">
        <v>21211</v>
      </c>
      <c r="C4711" t="s">
        <v>27964</v>
      </c>
      <c r="D4711" t="s">
        <v>34268</v>
      </c>
      <c r="E4711" t="s">
        <v>27964</v>
      </c>
      <c r="F4711" t="s">
        <v>43</v>
      </c>
      <c r="G4711">
        <v>8278</v>
      </c>
      <c r="H4711" t="s">
        <v>39247</v>
      </c>
      <c r="I4711">
        <v>8289</v>
      </c>
      <c r="J4711" t="s">
        <v>39250</v>
      </c>
      <c r="K4711" t="s">
        <v>43</v>
      </c>
    </row>
    <row r="4712" spans="1:11" x14ac:dyDescent="0.25">
      <c r="A4712" s="1">
        <v>4710</v>
      </c>
      <c r="B4712" t="s">
        <v>21212</v>
      </c>
      <c r="C4712" t="s">
        <v>27965</v>
      </c>
      <c r="D4712" t="s">
        <v>34269</v>
      </c>
      <c r="E4712" t="s">
        <v>27965</v>
      </c>
      <c r="F4712" t="s">
        <v>43</v>
      </c>
      <c r="G4712">
        <v>8279</v>
      </c>
      <c r="H4712" t="s">
        <v>39248</v>
      </c>
      <c r="I4712">
        <v>80023</v>
      </c>
      <c r="J4712" t="s">
        <v>41938</v>
      </c>
      <c r="K4712" t="s">
        <v>43</v>
      </c>
    </row>
    <row r="4713" spans="1:11" x14ac:dyDescent="0.25">
      <c r="A4713" s="1">
        <v>4711</v>
      </c>
      <c r="B4713" t="s">
        <v>21213</v>
      </c>
      <c r="C4713" t="s">
        <v>27966</v>
      </c>
      <c r="D4713" t="s">
        <v>34270</v>
      </c>
      <c r="E4713" t="s">
        <v>27966</v>
      </c>
      <c r="F4713" t="s">
        <v>43</v>
      </c>
      <c r="G4713">
        <v>8283</v>
      </c>
      <c r="H4713" t="s">
        <v>39249</v>
      </c>
      <c r="I4713">
        <v>8613</v>
      </c>
      <c r="J4713" t="s">
        <v>41919</v>
      </c>
      <c r="K4713" t="s">
        <v>43</v>
      </c>
    </row>
    <row r="4714" spans="1:11" x14ac:dyDescent="0.25">
      <c r="A4714" s="1">
        <v>4712</v>
      </c>
      <c r="B4714" t="s">
        <v>21214</v>
      </c>
      <c r="C4714" t="s">
        <v>27967</v>
      </c>
      <c r="D4714" t="s">
        <v>34271</v>
      </c>
      <c r="E4714" t="s">
        <v>27967</v>
      </c>
      <c r="F4714" t="s">
        <v>43</v>
      </c>
      <c r="G4714">
        <v>8283</v>
      </c>
      <c r="H4714" t="s">
        <v>39249</v>
      </c>
      <c r="I4714">
        <v>8970</v>
      </c>
      <c r="J4714" t="s">
        <v>39436</v>
      </c>
      <c r="K4714" t="s">
        <v>43</v>
      </c>
    </row>
    <row r="4715" spans="1:11" x14ac:dyDescent="0.25">
      <c r="A4715" s="1">
        <v>4713</v>
      </c>
      <c r="B4715" t="s">
        <v>21215</v>
      </c>
      <c r="C4715" t="s">
        <v>27968</v>
      </c>
      <c r="D4715" t="s">
        <v>34272</v>
      </c>
      <c r="E4715" t="s">
        <v>27968</v>
      </c>
      <c r="F4715" t="s">
        <v>43</v>
      </c>
      <c r="G4715">
        <v>8283</v>
      </c>
      <c r="H4715" t="s">
        <v>39249</v>
      </c>
      <c r="I4715">
        <v>78280</v>
      </c>
      <c r="J4715" t="s">
        <v>40362</v>
      </c>
      <c r="K4715" t="s">
        <v>43</v>
      </c>
    </row>
    <row r="4716" spans="1:11" x14ac:dyDescent="0.25">
      <c r="A4716" s="1">
        <v>4714</v>
      </c>
      <c r="B4716" t="s">
        <v>21216</v>
      </c>
      <c r="C4716" t="s">
        <v>27969</v>
      </c>
      <c r="D4716" t="s">
        <v>16362</v>
      </c>
      <c r="E4716" t="s">
        <v>27969</v>
      </c>
      <c r="F4716" t="s">
        <v>43</v>
      </c>
      <c r="G4716">
        <v>8283</v>
      </c>
      <c r="H4716" t="s">
        <v>39249</v>
      </c>
      <c r="I4716">
        <v>88285</v>
      </c>
      <c r="J4716" t="s">
        <v>41923</v>
      </c>
      <c r="K4716" t="s">
        <v>43</v>
      </c>
    </row>
    <row r="4717" spans="1:11" x14ac:dyDescent="0.25">
      <c r="A4717" s="1">
        <v>4715</v>
      </c>
      <c r="B4717" t="s">
        <v>21217</v>
      </c>
      <c r="C4717" t="s">
        <v>23600</v>
      </c>
      <c r="D4717" t="s">
        <v>30215</v>
      </c>
      <c r="E4717" t="s">
        <v>23600</v>
      </c>
      <c r="F4717" t="s">
        <v>23600</v>
      </c>
      <c r="G4717" t="s">
        <v>23600</v>
      </c>
      <c r="H4717" t="s">
        <v>23600</v>
      </c>
      <c r="I4717" t="s">
        <v>23600</v>
      </c>
      <c r="J4717" t="s">
        <v>23600</v>
      </c>
      <c r="K4717" t="s">
        <v>23600</v>
      </c>
    </row>
    <row r="4718" spans="1:11" x14ac:dyDescent="0.25">
      <c r="A4718" s="1">
        <v>4716</v>
      </c>
      <c r="B4718" t="s">
        <v>21218</v>
      </c>
      <c r="C4718" t="s">
        <v>23600</v>
      </c>
      <c r="D4718" t="s">
        <v>30215</v>
      </c>
      <c r="E4718" t="s">
        <v>23600</v>
      </c>
      <c r="F4718" t="s">
        <v>23600</v>
      </c>
      <c r="G4718" t="s">
        <v>23600</v>
      </c>
      <c r="H4718" t="s">
        <v>23600</v>
      </c>
      <c r="I4718" t="s">
        <v>23600</v>
      </c>
      <c r="J4718" t="s">
        <v>23600</v>
      </c>
      <c r="K4718" t="s">
        <v>23600</v>
      </c>
    </row>
    <row r="4719" spans="1:11" x14ac:dyDescent="0.25">
      <c r="A4719" s="1">
        <v>4717</v>
      </c>
      <c r="B4719" t="s">
        <v>21219</v>
      </c>
      <c r="C4719" t="s">
        <v>23600</v>
      </c>
      <c r="D4719" t="s">
        <v>30215</v>
      </c>
      <c r="E4719" t="s">
        <v>23600</v>
      </c>
      <c r="F4719" t="s">
        <v>23600</v>
      </c>
      <c r="G4719" t="s">
        <v>23600</v>
      </c>
      <c r="H4719" t="s">
        <v>23600</v>
      </c>
      <c r="I4719" t="s">
        <v>23600</v>
      </c>
      <c r="J4719" t="s">
        <v>23600</v>
      </c>
      <c r="K4719" t="s">
        <v>23600</v>
      </c>
    </row>
    <row r="4720" spans="1:11" x14ac:dyDescent="0.25">
      <c r="A4720" s="1">
        <v>4718</v>
      </c>
      <c r="B4720" t="s">
        <v>21220</v>
      </c>
      <c r="C4720" t="s">
        <v>27970</v>
      </c>
      <c r="D4720" t="s">
        <v>34273</v>
      </c>
      <c r="E4720" t="s">
        <v>27970</v>
      </c>
      <c r="F4720" t="s">
        <v>43</v>
      </c>
      <c r="G4720">
        <v>8289</v>
      </c>
      <c r="H4720" t="s">
        <v>39250</v>
      </c>
      <c r="I4720">
        <v>8331</v>
      </c>
      <c r="J4720" t="s">
        <v>39268</v>
      </c>
      <c r="K4720" t="s">
        <v>43</v>
      </c>
    </row>
    <row r="4721" spans="1:11" x14ac:dyDescent="0.25">
      <c r="A4721" s="1">
        <v>4719</v>
      </c>
      <c r="B4721" t="s">
        <v>21221</v>
      </c>
      <c r="C4721" t="s">
        <v>27971</v>
      </c>
      <c r="D4721" t="s">
        <v>34274</v>
      </c>
      <c r="E4721" t="s">
        <v>27971</v>
      </c>
      <c r="F4721" t="s">
        <v>43</v>
      </c>
      <c r="G4721">
        <v>8290</v>
      </c>
      <c r="H4721" t="s">
        <v>39251</v>
      </c>
      <c r="I4721">
        <v>8642</v>
      </c>
      <c r="J4721" t="s">
        <v>41939</v>
      </c>
      <c r="K4721" t="s">
        <v>43</v>
      </c>
    </row>
    <row r="4722" spans="1:11" x14ac:dyDescent="0.25">
      <c r="A4722" s="1">
        <v>4720</v>
      </c>
      <c r="B4722" t="s">
        <v>21222</v>
      </c>
      <c r="C4722" t="s">
        <v>27972</v>
      </c>
      <c r="D4722" t="s">
        <v>15838</v>
      </c>
      <c r="E4722" t="s">
        <v>27972</v>
      </c>
      <c r="F4722" t="s">
        <v>43</v>
      </c>
      <c r="G4722">
        <v>8290</v>
      </c>
      <c r="H4722" t="s">
        <v>39251</v>
      </c>
      <c r="I4722">
        <v>8642</v>
      </c>
      <c r="J4722" t="s">
        <v>41939</v>
      </c>
      <c r="K4722" t="s">
        <v>45</v>
      </c>
    </row>
    <row r="4723" spans="1:11" x14ac:dyDescent="0.25">
      <c r="A4723" s="1">
        <v>4721</v>
      </c>
      <c r="B4723" t="s">
        <v>21223</v>
      </c>
      <c r="C4723" t="s">
        <v>27973</v>
      </c>
      <c r="D4723" t="s">
        <v>34275</v>
      </c>
      <c r="E4723" t="s">
        <v>27973</v>
      </c>
      <c r="F4723" t="s">
        <v>43</v>
      </c>
      <c r="G4723">
        <v>8293</v>
      </c>
      <c r="H4723" t="s">
        <v>39252</v>
      </c>
      <c r="I4723">
        <v>8635</v>
      </c>
      <c r="J4723" t="s">
        <v>39383</v>
      </c>
      <c r="K4723" t="s">
        <v>43</v>
      </c>
    </row>
    <row r="4724" spans="1:11" x14ac:dyDescent="0.25">
      <c r="A4724" s="1">
        <v>4722</v>
      </c>
      <c r="B4724" t="s">
        <v>21224</v>
      </c>
      <c r="C4724" t="s">
        <v>27974</v>
      </c>
      <c r="D4724" t="s">
        <v>34276</v>
      </c>
      <c r="E4724" t="s">
        <v>27974</v>
      </c>
      <c r="F4724" t="s">
        <v>43</v>
      </c>
      <c r="G4724">
        <v>8293</v>
      </c>
      <c r="H4724" t="s">
        <v>39252</v>
      </c>
      <c r="I4724">
        <v>8637</v>
      </c>
      <c r="J4724" t="s">
        <v>39384</v>
      </c>
      <c r="K4724" t="s">
        <v>45</v>
      </c>
    </row>
    <row r="4725" spans="1:11" x14ac:dyDescent="0.25">
      <c r="A4725" s="1">
        <v>4723</v>
      </c>
      <c r="B4725" t="s">
        <v>21225</v>
      </c>
      <c r="C4725" t="s">
        <v>27975</v>
      </c>
      <c r="D4725" t="s">
        <v>34277</v>
      </c>
      <c r="E4725" t="s">
        <v>27975</v>
      </c>
      <c r="F4725" t="s">
        <v>43</v>
      </c>
      <c r="G4725">
        <v>8293</v>
      </c>
      <c r="H4725" t="s">
        <v>39252</v>
      </c>
      <c r="I4725">
        <v>8645</v>
      </c>
      <c r="J4725" t="s">
        <v>39387</v>
      </c>
      <c r="K4725" t="s">
        <v>43</v>
      </c>
    </row>
    <row r="4726" spans="1:11" x14ac:dyDescent="0.25">
      <c r="A4726" s="1">
        <v>4724</v>
      </c>
      <c r="B4726" t="s">
        <v>21226</v>
      </c>
      <c r="C4726" t="s">
        <v>27976</v>
      </c>
      <c r="D4726" t="s">
        <v>34278</v>
      </c>
      <c r="E4726" t="s">
        <v>27976</v>
      </c>
      <c r="F4726" t="s">
        <v>43</v>
      </c>
      <c r="G4726">
        <v>8293</v>
      </c>
      <c r="H4726" t="s">
        <v>39252</v>
      </c>
      <c r="I4726">
        <v>80013</v>
      </c>
      <c r="J4726" t="s">
        <v>40402</v>
      </c>
      <c r="K4726" t="s">
        <v>43</v>
      </c>
    </row>
    <row r="4727" spans="1:11" x14ac:dyDescent="0.25">
      <c r="A4727" s="1">
        <v>4725</v>
      </c>
      <c r="B4727" t="s">
        <v>21227</v>
      </c>
      <c r="C4727" t="s">
        <v>27977</v>
      </c>
      <c r="D4727" t="s">
        <v>34279</v>
      </c>
      <c r="E4727" t="s">
        <v>27977</v>
      </c>
      <c r="F4727" t="s">
        <v>43</v>
      </c>
      <c r="G4727">
        <v>8293</v>
      </c>
      <c r="H4727" t="s">
        <v>39252</v>
      </c>
      <c r="I4727">
        <v>80013</v>
      </c>
      <c r="J4727" t="s">
        <v>40402</v>
      </c>
      <c r="K4727" t="s">
        <v>45</v>
      </c>
    </row>
    <row r="4728" spans="1:11" x14ac:dyDescent="0.25">
      <c r="A4728" s="1">
        <v>4726</v>
      </c>
      <c r="B4728" t="s">
        <v>21228</v>
      </c>
      <c r="C4728" t="s">
        <v>27978</v>
      </c>
      <c r="D4728" t="s">
        <v>34280</v>
      </c>
      <c r="E4728" t="s">
        <v>27978</v>
      </c>
      <c r="F4728" t="s">
        <v>43</v>
      </c>
      <c r="G4728">
        <v>8293</v>
      </c>
      <c r="H4728" t="s">
        <v>39252</v>
      </c>
      <c r="I4728">
        <v>80021</v>
      </c>
      <c r="J4728" t="s">
        <v>41940</v>
      </c>
      <c r="K4728" t="s">
        <v>43</v>
      </c>
    </row>
    <row r="4729" spans="1:11" x14ac:dyDescent="0.25">
      <c r="A4729" s="1">
        <v>4727</v>
      </c>
      <c r="B4729" t="s">
        <v>21229</v>
      </c>
      <c r="C4729" t="s">
        <v>27979</v>
      </c>
      <c r="D4729" t="s">
        <v>16095</v>
      </c>
      <c r="E4729" t="s">
        <v>27979</v>
      </c>
      <c r="F4729" t="s">
        <v>43</v>
      </c>
      <c r="G4729">
        <v>8293</v>
      </c>
      <c r="H4729" t="s">
        <v>39252</v>
      </c>
      <c r="I4729">
        <v>109001</v>
      </c>
      <c r="J4729" t="s">
        <v>41941</v>
      </c>
      <c r="K4729" t="s">
        <v>43</v>
      </c>
    </row>
    <row r="4730" spans="1:11" x14ac:dyDescent="0.25">
      <c r="A4730" s="1">
        <v>4728</v>
      </c>
      <c r="B4730" t="s">
        <v>21230</v>
      </c>
      <c r="C4730" t="s">
        <v>27980</v>
      </c>
      <c r="D4730" t="s">
        <v>34281</v>
      </c>
      <c r="E4730" t="s">
        <v>27980</v>
      </c>
      <c r="F4730" t="s">
        <v>43</v>
      </c>
      <c r="G4730">
        <v>8295</v>
      </c>
      <c r="H4730" t="s">
        <v>39253</v>
      </c>
      <c r="I4730">
        <v>8641</v>
      </c>
      <c r="J4730" t="s">
        <v>39385</v>
      </c>
      <c r="K4730" t="s">
        <v>43</v>
      </c>
    </row>
    <row r="4731" spans="1:11" x14ac:dyDescent="0.25">
      <c r="A4731" s="1">
        <v>4729</v>
      </c>
      <c r="B4731" t="s">
        <v>21231</v>
      </c>
      <c r="C4731" t="s">
        <v>27981</v>
      </c>
      <c r="D4731" t="s">
        <v>34282</v>
      </c>
      <c r="E4731" t="s">
        <v>27981</v>
      </c>
      <c r="F4731" t="s">
        <v>43</v>
      </c>
      <c r="G4731">
        <v>8295</v>
      </c>
      <c r="H4731" t="s">
        <v>39253</v>
      </c>
      <c r="I4731">
        <v>8650</v>
      </c>
      <c r="J4731" t="s">
        <v>39392</v>
      </c>
      <c r="K4731" t="s">
        <v>43</v>
      </c>
    </row>
    <row r="4732" spans="1:11" x14ac:dyDescent="0.25">
      <c r="A4732" s="1">
        <v>4730</v>
      </c>
      <c r="B4732" t="s">
        <v>21232</v>
      </c>
      <c r="C4732" t="s">
        <v>27982</v>
      </c>
      <c r="D4732" t="s">
        <v>34283</v>
      </c>
      <c r="E4732" t="s">
        <v>27982</v>
      </c>
      <c r="F4732" t="s">
        <v>43</v>
      </c>
      <c r="G4732">
        <v>8295</v>
      </c>
      <c r="H4732" t="s">
        <v>39253</v>
      </c>
      <c r="I4732">
        <v>8653</v>
      </c>
      <c r="J4732" t="s">
        <v>41942</v>
      </c>
      <c r="K4732" t="s">
        <v>43</v>
      </c>
    </row>
    <row r="4733" spans="1:11" x14ac:dyDescent="0.25">
      <c r="A4733" s="1">
        <v>4731</v>
      </c>
      <c r="B4733" t="s">
        <v>21233</v>
      </c>
      <c r="C4733" t="s">
        <v>27983</v>
      </c>
      <c r="D4733" t="s">
        <v>34284</v>
      </c>
      <c r="E4733" t="s">
        <v>27983</v>
      </c>
      <c r="F4733" t="s">
        <v>43</v>
      </c>
      <c r="G4733">
        <v>8297</v>
      </c>
      <c r="H4733" t="s">
        <v>39254</v>
      </c>
      <c r="I4733">
        <v>8695</v>
      </c>
      <c r="J4733" t="s">
        <v>41943</v>
      </c>
      <c r="K4733" t="s">
        <v>43</v>
      </c>
    </row>
    <row r="4734" spans="1:11" x14ac:dyDescent="0.25">
      <c r="A4734" s="1">
        <v>4732</v>
      </c>
      <c r="B4734" t="s">
        <v>21234</v>
      </c>
      <c r="C4734" t="s">
        <v>27984</v>
      </c>
      <c r="D4734" t="s">
        <v>34285</v>
      </c>
      <c r="E4734" t="s">
        <v>27984</v>
      </c>
      <c r="F4734" t="s">
        <v>43</v>
      </c>
      <c r="G4734">
        <v>8297</v>
      </c>
      <c r="H4734" t="s">
        <v>39254</v>
      </c>
      <c r="I4734">
        <v>80439</v>
      </c>
      <c r="J4734" t="s">
        <v>40425</v>
      </c>
      <c r="K4734" t="s">
        <v>43</v>
      </c>
    </row>
    <row r="4735" spans="1:11" x14ac:dyDescent="0.25">
      <c r="A4735" s="1">
        <v>4733</v>
      </c>
      <c r="B4735" t="s">
        <v>21235</v>
      </c>
      <c r="C4735" t="s">
        <v>27985</v>
      </c>
      <c r="D4735" t="s">
        <v>34286</v>
      </c>
      <c r="E4735" t="s">
        <v>27985</v>
      </c>
      <c r="F4735" t="s">
        <v>43</v>
      </c>
      <c r="G4735">
        <v>8299</v>
      </c>
      <c r="H4735" t="s">
        <v>39255</v>
      </c>
      <c r="I4735">
        <v>8699</v>
      </c>
      <c r="J4735" t="s">
        <v>39398</v>
      </c>
      <c r="K4735" t="s">
        <v>43</v>
      </c>
    </row>
    <row r="4736" spans="1:11" x14ac:dyDescent="0.25">
      <c r="A4736" s="1">
        <v>4734</v>
      </c>
      <c r="B4736" t="s">
        <v>21236</v>
      </c>
      <c r="C4736" t="s">
        <v>27986</v>
      </c>
      <c r="D4736" t="s">
        <v>34287</v>
      </c>
      <c r="E4736" t="s">
        <v>27986</v>
      </c>
      <c r="F4736" t="s">
        <v>43</v>
      </c>
      <c r="G4736">
        <v>8299</v>
      </c>
      <c r="H4736" t="s">
        <v>39255</v>
      </c>
      <c r="I4736">
        <v>8957</v>
      </c>
      <c r="J4736" t="s">
        <v>39432</v>
      </c>
      <c r="K4736" t="s">
        <v>43</v>
      </c>
    </row>
    <row r="4737" spans="1:11" x14ac:dyDescent="0.25">
      <c r="A4737" s="1">
        <v>4735</v>
      </c>
      <c r="B4737" t="s">
        <v>21237</v>
      </c>
      <c r="C4737" t="s">
        <v>27987</v>
      </c>
      <c r="D4737" t="s">
        <v>34288</v>
      </c>
      <c r="E4737" t="s">
        <v>27987</v>
      </c>
      <c r="F4737" t="s">
        <v>43</v>
      </c>
      <c r="G4737">
        <v>8299</v>
      </c>
      <c r="H4737" t="s">
        <v>39255</v>
      </c>
      <c r="I4737">
        <v>8985</v>
      </c>
      <c r="J4737" t="s">
        <v>41944</v>
      </c>
      <c r="K4737" t="s">
        <v>43</v>
      </c>
    </row>
    <row r="4738" spans="1:11" x14ac:dyDescent="0.25">
      <c r="A4738" s="1">
        <v>4736</v>
      </c>
      <c r="B4738" t="s">
        <v>21238</v>
      </c>
      <c r="C4738" t="s">
        <v>27988</v>
      </c>
      <c r="D4738" t="s">
        <v>34289</v>
      </c>
      <c r="E4738" t="s">
        <v>27988</v>
      </c>
      <c r="F4738" t="s">
        <v>43</v>
      </c>
      <c r="G4738">
        <v>8300</v>
      </c>
      <c r="H4738" t="s">
        <v>39256</v>
      </c>
      <c r="I4738">
        <v>8700</v>
      </c>
      <c r="J4738" t="s">
        <v>41945</v>
      </c>
      <c r="K4738" t="s">
        <v>43</v>
      </c>
    </row>
    <row r="4739" spans="1:11" x14ac:dyDescent="0.25">
      <c r="A4739" s="1">
        <v>4737</v>
      </c>
      <c r="B4739" t="s">
        <v>21239</v>
      </c>
      <c r="C4739" t="s">
        <v>27989</v>
      </c>
      <c r="D4739" t="s">
        <v>34290</v>
      </c>
      <c r="E4739" t="s">
        <v>27989</v>
      </c>
      <c r="F4739" t="s">
        <v>43</v>
      </c>
      <c r="G4739">
        <v>8302</v>
      </c>
      <c r="H4739" t="s">
        <v>39257</v>
      </c>
      <c r="I4739">
        <v>80309</v>
      </c>
      <c r="J4739" t="s">
        <v>40421</v>
      </c>
      <c r="K4739" t="s">
        <v>43</v>
      </c>
    </row>
    <row r="4740" spans="1:11" x14ac:dyDescent="0.25">
      <c r="A4740" s="1">
        <v>4738</v>
      </c>
      <c r="B4740" t="s">
        <v>21240</v>
      </c>
      <c r="C4740" t="s">
        <v>27990</v>
      </c>
      <c r="D4740" t="s">
        <v>13956</v>
      </c>
      <c r="E4740" t="s">
        <v>27990</v>
      </c>
      <c r="F4740" t="s">
        <v>43</v>
      </c>
      <c r="G4740">
        <v>8310</v>
      </c>
      <c r="H4740" t="s">
        <v>39258</v>
      </c>
      <c r="I4740">
        <v>8332</v>
      </c>
      <c r="J4740" t="s">
        <v>41946</v>
      </c>
      <c r="K4740" t="s">
        <v>43</v>
      </c>
    </row>
    <row r="4741" spans="1:11" x14ac:dyDescent="0.25">
      <c r="A4741" s="1">
        <v>4739</v>
      </c>
      <c r="B4741" t="s">
        <v>21241</v>
      </c>
      <c r="C4741" t="s">
        <v>27991</v>
      </c>
      <c r="D4741" t="s">
        <v>34291</v>
      </c>
      <c r="E4741" t="s">
        <v>27991</v>
      </c>
      <c r="F4741" t="s">
        <v>43</v>
      </c>
      <c r="G4741">
        <v>8310</v>
      </c>
      <c r="H4741" t="s">
        <v>39258</v>
      </c>
      <c r="I4741">
        <v>8710</v>
      </c>
      <c r="J4741" t="s">
        <v>41947</v>
      </c>
      <c r="K4741" t="s">
        <v>43</v>
      </c>
    </row>
    <row r="4742" spans="1:11" x14ac:dyDescent="0.25">
      <c r="A4742" s="1">
        <v>4740</v>
      </c>
      <c r="B4742" t="s">
        <v>21242</v>
      </c>
      <c r="C4742" t="s">
        <v>27992</v>
      </c>
      <c r="D4742" t="s">
        <v>34292</v>
      </c>
      <c r="E4742" t="s">
        <v>27992</v>
      </c>
      <c r="F4742" t="s">
        <v>43</v>
      </c>
      <c r="G4742">
        <v>8310</v>
      </c>
      <c r="H4742" t="s">
        <v>39258</v>
      </c>
      <c r="I4742">
        <v>8748</v>
      </c>
      <c r="J4742" t="s">
        <v>39401</v>
      </c>
      <c r="K4742" t="s">
        <v>43</v>
      </c>
    </row>
    <row r="4743" spans="1:11" x14ac:dyDescent="0.25">
      <c r="A4743" s="1">
        <v>4741</v>
      </c>
      <c r="B4743" t="s">
        <v>21243</v>
      </c>
      <c r="C4743" t="s">
        <v>27993</v>
      </c>
      <c r="D4743" t="s">
        <v>34293</v>
      </c>
      <c r="E4743" t="s">
        <v>27993</v>
      </c>
      <c r="F4743" t="s">
        <v>43</v>
      </c>
      <c r="G4743">
        <v>8314</v>
      </c>
      <c r="H4743" t="s">
        <v>39259</v>
      </c>
      <c r="I4743">
        <v>8319</v>
      </c>
      <c r="J4743" t="s">
        <v>39262</v>
      </c>
      <c r="K4743" t="s">
        <v>43</v>
      </c>
    </row>
    <row r="4744" spans="1:11" x14ac:dyDescent="0.25">
      <c r="A4744" s="1">
        <v>4742</v>
      </c>
      <c r="B4744" t="s">
        <v>21244</v>
      </c>
      <c r="C4744" t="s">
        <v>27994</v>
      </c>
      <c r="D4744" t="s">
        <v>14243</v>
      </c>
      <c r="E4744" t="s">
        <v>27994</v>
      </c>
      <c r="F4744" t="s">
        <v>43</v>
      </c>
      <c r="G4744">
        <v>8314</v>
      </c>
      <c r="H4744" t="s">
        <v>39259</v>
      </c>
      <c r="I4744">
        <v>8322</v>
      </c>
      <c r="J4744" t="s">
        <v>39265</v>
      </c>
      <c r="K4744" t="s">
        <v>43</v>
      </c>
    </row>
    <row r="4745" spans="1:11" x14ac:dyDescent="0.25">
      <c r="A4745" s="1">
        <v>4743</v>
      </c>
      <c r="B4745" t="s">
        <v>21245</v>
      </c>
      <c r="C4745" t="s">
        <v>27995</v>
      </c>
      <c r="D4745" t="s">
        <v>34294</v>
      </c>
      <c r="E4745" t="s">
        <v>27995</v>
      </c>
      <c r="F4745" t="s">
        <v>43</v>
      </c>
      <c r="G4745">
        <v>8314</v>
      </c>
      <c r="H4745" t="s">
        <v>39259</v>
      </c>
      <c r="I4745">
        <v>8333</v>
      </c>
      <c r="J4745" t="s">
        <v>41596</v>
      </c>
      <c r="K4745" t="s">
        <v>43</v>
      </c>
    </row>
    <row r="4746" spans="1:11" x14ac:dyDescent="0.25">
      <c r="A4746" s="1">
        <v>4744</v>
      </c>
      <c r="B4746" t="s">
        <v>21246</v>
      </c>
      <c r="C4746" t="s">
        <v>27996</v>
      </c>
      <c r="D4746" t="s">
        <v>34295</v>
      </c>
      <c r="E4746" t="s">
        <v>27996</v>
      </c>
      <c r="F4746" t="s">
        <v>43</v>
      </c>
      <c r="G4746">
        <v>8314</v>
      </c>
      <c r="H4746" t="s">
        <v>39259</v>
      </c>
      <c r="I4746">
        <v>80229</v>
      </c>
      <c r="J4746" t="s">
        <v>41948</v>
      </c>
      <c r="K4746" t="s">
        <v>43</v>
      </c>
    </row>
    <row r="4747" spans="1:11" x14ac:dyDescent="0.25">
      <c r="A4747" s="1">
        <v>4745</v>
      </c>
      <c r="B4747" t="s">
        <v>21247</v>
      </c>
      <c r="C4747" t="s">
        <v>27997</v>
      </c>
      <c r="D4747" t="s">
        <v>34296</v>
      </c>
      <c r="E4747" t="s">
        <v>27997</v>
      </c>
      <c r="F4747" t="s">
        <v>43</v>
      </c>
      <c r="G4747">
        <v>8314</v>
      </c>
      <c r="H4747" t="s">
        <v>39259</v>
      </c>
      <c r="I4747">
        <v>80322</v>
      </c>
      <c r="J4747" t="s">
        <v>41949</v>
      </c>
      <c r="K4747" t="s">
        <v>43</v>
      </c>
    </row>
    <row r="4748" spans="1:11" x14ac:dyDescent="0.25">
      <c r="A4748" s="1">
        <v>4746</v>
      </c>
      <c r="B4748" t="s">
        <v>21248</v>
      </c>
      <c r="C4748" t="s">
        <v>27998</v>
      </c>
      <c r="D4748" t="s">
        <v>34297</v>
      </c>
      <c r="E4748" t="s">
        <v>27998</v>
      </c>
      <c r="F4748" t="s">
        <v>43</v>
      </c>
      <c r="G4748">
        <v>8314</v>
      </c>
      <c r="H4748" t="s">
        <v>39259</v>
      </c>
      <c r="I4748">
        <v>80323</v>
      </c>
      <c r="J4748" t="s">
        <v>41950</v>
      </c>
      <c r="K4748" t="s">
        <v>43</v>
      </c>
    </row>
    <row r="4749" spans="1:11" x14ac:dyDescent="0.25">
      <c r="A4749" s="1">
        <v>4747</v>
      </c>
      <c r="B4749" t="s">
        <v>21249</v>
      </c>
      <c r="C4749" t="s">
        <v>27999</v>
      </c>
      <c r="D4749" t="s">
        <v>34298</v>
      </c>
      <c r="E4749" t="s">
        <v>27999</v>
      </c>
      <c r="F4749" t="s">
        <v>43</v>
      </c>
      <c r="G4749">
        <v>8317</v>
      </c>
      <c r="H4749" t="s">
        <v>39260</v>
      </c>
      <c r="I4749">
        <v>8318</v>
      </c>
      <c r="J4749" t="s">
        <v>39261</v>
      </c>
      <c r="K4749" t="s">
        <v>43</v>
      </c>
    </row>
    <row r="4750" spans="1:11" x14ac:dyDescent="0.25">
      <c r="A4750" s="1">
        <v>4748</v>
      </c>
      <c r="B4750" t="s">
        <v>21250</v>
      </c>
      <c r="C4750" t="s">
        <v>28000</v>
      </c>
      <c r="D4750" t="s">
        <v>34299</v>
      </c>
      <c r="E4750" t="s">
        <v>28000</v>
      </c>
      <c r="F4750" t="s">
        <v>43</v>
      </c>
      <c r="G4750">
        <v>8318</v>
      </c>
      <c r="H4750" t="s">
        <v>39261</v>
      </c>
      <c r="I4750">
        <v>8383</v>
      </c>
      <c r="J4750" t="s">
        <v>39286</v>
      </c>
      <c r="K4750" t="s">
        <v>43</v>
      </c>
    </row>
    <row r="4751" spans="1:11" x14ac:dyDescent="0.25">
      <c r="A4751" s="1">
        <v>4749</v>
      </c>
      <c r="B4751" t="s">
        <v>21251</v>
      </c>
      <c r="C4751" t="s">
        <v>23600</v>
      </c>
      <c r="D4751" t="s">
        <v>30215</v>
      </c>
      <c r="E4751" t="s">
        <v>23600</v>
      </c>
      <c r="F4751" t="s">
        <v>23600</v>
      </c>
      <c r="G4751" t="s">
        <v>23600</v>
      </c>
      <c r="H4751" t="s">
        <v>23600</v>
      </c>
      <c r="I4751" t="s">
        <v>23600</v>
      </c>
      <c r="J4751" t="s">
        <v>23600</v>
      </c>
      <c r="K4751" t="s">
        <v>23600</v>
      </c>
    </row>
    <row r="4752" spans="1:11" x14ac:dyDescent="0.25">
      <c r="A4752" s="1">
        <v>4750</v>
      </c>
      <c r="B4752" t="s">
        <v>21252</v>
      </c>
      <c r="C4752" t="s">
        <v>28001</v>
      </c>
      <c r="D4752" t="s">
        <v>34300</v>
      </c>
      <c r="E4752" t="s">
        <v>28001</v>
      </c>
      <c r="F4752" t="s">
        <v>43</v>
      </c>
      <c r="G4752">
        <v>8319</v>
      </c>
      <c r="H4752" t="s">
        <v>39262</v>
      </c>
      <c r="I4752">
        <v>8359</v>
      </c>
      <c r="J4752" t="s">
        <v>41951</v>
      </c>
      <c r="K4752" t="s">
        <v>43</v>
      </c>
    </row>
    <row r="4753" spans="1:11" x14ac:dyDescent="0.25">
      <c r="A4753" s="1">
        <v>4751</v>
      </c>
      <c r="B4753" t="s">
        <v>21253</v>
      </c>
      <c r="C4753" t="s">
        <v>28002</v>
      </c>
      <c r="D4753" t="s">
        <v>34301</v>
      </c>
      <c r="E4753" t="s">
        <v>28002</v>
      </c>
      <c r="F4753" t="s">
        <v>43</v>
      </c>
      <c r="G4753">
        <v>8319</v>
      </c>
      <c r="H4753" t="s">
        <v>39262</v>
      </c>
      <c r="I4753">
        <v>80309</v>
      </c>
      <c r="J4753" t="s">
        <v>40421</v>
      </c>
      <c r="K4753" t="s">
        <v>43</v>
      </c>
    </row>
    <row r="4754" spans="1:11" x14ac:dyDescent="0.25">
      <c r="A4754" s="1">
        <v>4752</v>
      </c>
      <c r="B4754" t="s">
        <v>21254</v>
      </c>
      <c r="C4754" t="s">
        <v>28003</v>
      </c>
      <c r="D4754" t="s">
        <v>34302</v>
      </c>
      <c r="E4754" t="s">
        <v>28003</v>
      </c>
      <c r="F4754" t="s">
        <v>43</v>
      </c>
      <c r="G4754">
        <v>8319</v>
      </c>
      <c r="H4754" t="s">
        <v>39262</v>
      </c>
      <c r="I4754">
        <v>160750</v>
      </c>
      <c r="J4754" t="s">
        <v>40508</v>
      </c>
      <c r="K4754" t="s">
        <v>43</v>
      </c>
    </row>
    <row r="4755" spans="1:11" x14ac:dyDescent="0.25">
      <c r="A4755" s="1">
        <v>4753</v>
      </c>
      <c r="B4755" t="s">
        <v>21255</v>
      </c>
      <c r="C4755" t="s">
        <v>28004</v>
      </c>
      <c r="D4755" t="s">
        <v>34303</v>
      </c>
      <c r="E4755" t="s">
        <v>28004</v>
      </c>
      <c r="F4755" t="s">
        <v>43</v>
      </c>
      <c r="G4755">
        <v>8320</v>
      </c>
      <c r="H4755" t="s">
        <v>39263</v>
      </c>
      <c r="I4755">
        <v>8321</v>
      </c>
      <c r="J4755" t="s">
        <v>39264</v>
      </c>
      <c r="K4755" t="s">
        <v>43</v>
      </c>
    </row>
    <row r="4756" spans="1:11" x14ac:dyDescent="0.25">
      <c r="A4756" s="1">
        <v>4754</v>
      </c>
      <c r="B4756" t="s">
        <v>21256</v>
      </c>
      <c r="C4756" t="s">
        <v>28005</v>
      </c>
      <c r="D4756" t="s">
        <v>34304</v>
      </c>
      <c r="E4756" t="s">
        <v>28005</v>
      </c>
      <c r="F4756" t="s">
        <v>43</v>
      </c>
      <c r="G4756">
        <v>8320</v>
      </c>
      <c r="H4756" t="s">
        <v>39263</v>
      </c>
      <c r="I4756">
        <v>8710</v>
      </c>
      <c r="J4756" t="s">
        <v>41947</v>
      </c>
      <c r="K4756" t="s">
        <v>43</v>
      </c>
    </row>
    <row r="4757" spans="1:11" x14ac:dyDescent="0.25">
      <c r="A4757" s="1">
        <v>4755</v>
      </c>
      <c r="B4757" t="s">
        <v>21257</v>
      </c>
      <c r="C4757" t="s">
        <v>28006</v>
      </c>
      <c r="D4757" t="s">
        <v>34305</v>
      </c>
      <c r="E4757" t="s">
        <v>28006</v>
      </c>
      <c r="F4757" t="s">
        <v>43</v>
      </c>
      <c r="G4757">
        <v>8321</v>
      </c>
      <c r="H4757" t="s">
        <v>39264</v>
      </c>
      <c r="I4757">
        <v>8325</v>
      </c>
      <c r="J4757" t="s">
        <v>39266</v>
      </c>
      <c r="K4757" t="s">
        <v>43</v>
      </c>
    </row>
    <row r="4758" spans="1:11" x14ac:dyDescent="0.25">
      <c r="A4758" s="1">
        <v>4756</v>
      </c>
      <c r="B4758" t="s">
        <v>21258</v>
      </c>
      <c r="C4758" t="s">
        <v>28007</v>
      </c>
      <c r="D4758" t="s">
        <v>34306</v>
      </c>
      <c r="E4758" t="s">
        <v>28007</v>
      </c>
      <c r="F4758" t="s">
        <v>43</v>
      </c>
      <c r="G4758">
        <v>8321</v>
      </c>
      <c r="H4758" t="s">
        <v>39264</v>
      </c>
      <c r="I4758">
        <v>80023</v>
      </c>
      <c r="J4758" t="s">
        <v>41938</v>
      </c>
      <c r="K4758" t="s">
        <v>43</v>
      </c>
    </row>
    <row r="4759" spans="1:11" x14ac:dyDescent="0.25">
      <c r="A4759" s="1">
        <v>4757</v>
      </c>
      <c r="B4759" t="s">
        <v>21259</v>
      </c>
      <c r="C4759" t="s">
        <v>28008</v>
      </c>
      <c r="D4759" t="s">
        <v>34307</v>
      </c>
      <c r="E4759" t="s">
        <v>28008</v>
      </c>
      <c r="F4759" t="s">
        <v>43</v>
      </c>
      <c r="G4759">
        <v>8322</v>
      </c>
      <c r="H4759" t="s">
        <v>39265</v>
      </c>
      <c r="I4759">
        <v>80022</v>
      </c>
      <c r="J4759" t="s">
        <v>41952</v>
      </c>
      <c r="K4759" t="s">
        <v>43</v>
      </c>
    </row>
    <row r="4760" spans="1:11" x14ac:dyDescent="0.25">
      <c r="A4760" s="1">
        <v>4758</v>
      </c>
      <c r="B4760" t="s">
        <v>21260</v>
      </c>
      <c r="C4760" t="s">
        <v>28009</v>
      </c>
      <c r="D4760" t="s">
        <v>34308</v>
      </c>
      <c r="E4760" t="s">
        <v>28009</v>
      </c>
      <c r="F4760" t="s">
        <v>43</v>
      </c>
      <c r="G4760">
        <v>8325</v>
      </c>
      <c r="H4760" t="s">
        <v>39266</v>
      </c>
      <c r="I4760">
        <v>8700</v>
      </c>
      <c r="J4760" t="s">
        <v>41945</v>
      </c>
      <c r="K4760" t="s">
        <v>43</v>
      </c>
    </row>
    <row r="4761" spans="1:11" x14ac:dyDescent="0.25">
      <c r="A4761" s="1">
        <v>4759</v>
      </c>
      <c r="B4761" t="s">
        <v>21261</v>
      </c>
      <c r="C4761" t="s">
        <v>28010</v>
      </c>
      <c r="D4761" t="s">
        <v>34309</v>
      </c>
      <c r="E4761" t="s">
        <v>28010</v>
      </c>
      <c r="F4761" t="s">
        <v>43</v>
      </c>
      <c r="G4761">
        <v>8327</v>
      </c>
      <c r="H4761" t="s">
        <v>39267</v>
      </c>
      <c r="I4761">
        <v>8358</v>
      </c>
      <c r="J4761" t="s">
        <v>41953</v>
      </c>
      <c r="K4761" t="s">
        <v>43</v>
      </c>
    </row>
    <row r="4762" spans="1:11" x14ac:dyDescent="0.25">
      <c r="A4762" s="1">
        <v>4760</v>
      </c>
      <c r="B4762" t="s">
        <v>21262</v>
      </c>
      <c r="C4762" t="s">
        <v>28011</v>
      </c>
      <c r="D4762" t="s">
        <v>34310</v>
      </c>
      <c r="E4762" t="s">
        <v>28011</v>
      </c>
      <c r="F4762" t="s">
        <v>43</v>
      </c>
      <c r="G4762">
        <v>8327</v>
      </c>
      <c r="H4762" t="s">
        <v>39267</v>
      </c>
      <c r="I4762">
        <v>8359</v>
      </c>
      <c r="J4762" t="s">
        <v>41951</v>
      </c>
      <c r="K4762" t="s">
        <v>43</v>
      </c>
    </row>
    <row r="4763" spans="1:11" x14ac:dyDescent="0.25">
      <c r="A4763" s="1">
        <v>4761</v>
      </c>
      <c r="B4763" t="s">
        <v>21263</v>
      </c>
      <c r="C4763" t="s">
        <v>28012</v>
      </c>
      <c r="D4763" t="s">
        <v>34311</v>
      </c>
      <c r="E4763" t="s">
        <v>28012</v>
      </c>
      <c r="F4763" t="s">
        <v>43</v>
      </c>
      <c r="G4763">
        <v>8327</v>
      </c>
      <c r="H4763" t="s">
        <v>39267</v>
      </c>
      <c r="I4763">
        <v>80022</v>
      </c>
      <c r="J4763" t="s">
        <v>41952</v>
      </c>
      <c r="K4763" t="s">
        <v>43</v>
      </c>
    </row>
    <row r="4764" spans="1:11" x14ac:dyDescent="0.25">
      <c r="A4764" s="1">
        <v>4762</v>
      </c>
      <c r="B4764" t="s">
        <v>21264</v>
      </c>
      <c r="C4764" t="s">
        <v>28013</v>
      </c>
      <c r="D4764" t="s">
        <v>34312</v>
      </c>
      <c r="E4764" t="s">
        <v>28013</v>
      </c>
      <c r="F4764" t="s">
        <v>43</v>
      </c>
      <c r="G4764">
        <v>8331</v>
      </c>
      <c r="H4764" t="s">
        <v>39268</v>
      </c>
      <c r="I4764">
        <v>8332</v>
      </c>
      <c r="J4764" t="s">
        <v>41946</v>
      </c>
      <c r="K4764" t="s">
        <v>43</v>
      </c>
    </row>
    <row r="4765" spans="1:11" x14ac:dyDescent="0.25">
      <c r="A4765" s="1">
        <v>4763</v>
      </c>
      <c r="B4765" t="s">
        <v>21265</v>
      </c>
      <c r="C4765" t="s">
        <v>28014</v>
      </c>
      <c r="D4765" t="s">
        <v>14639</v>
      </c>
      <c r="E4765" t="s">
        <v>28014</v>
      </c>
      <c r="F4765" t="s">
        <v>43</v>
      </c>
      <c r="G4765">
        <v>8335</v>
      </c>
      <c r="H4765" t="s">
        <v>39269</v>
      </c>
      <c r="I4765">
        <v>8917</v>
      </c>
      <c r="J4765" t="s">
        <v>41954</v>
      </c>
      <c r="K4765" t="s">
        <v>43</v>
      </c>
    </row>
    <row r="4766" spans="1:11" x14ac:dyDescent="0.25">
      <c r="A4766" s="1">
        <v>4764</v>
      </c>
      <c r="B4766" t="s">
        <v>21266</v>
      </c>
      <c r="C4766" t="s">
        <v>28015</v>
      </c>
      <c r="D4766" t="s">
        <v>34313</v>
      </c>
      <c r="E4766" t="s">
        <v>28015</v>
      </c>
      <c r="F4766" t="s">
        <v>43</v>
      </c>
      <c r="G4766">
        <v>8337</v>
      </c>
      <c r="H4766" t="s">
        <v>39270</v>
      </c>
      <c r="I4766">
        <v>8338</v>
      </c>
      <c r="J4766" t="s">
        <v>39271</v>
      </c>
      <c r="K4766" t="s">
        <v>43</v>
      </c>
    </row>
    <row r="4767" spans="1:11" x14ac:dyDescent="0.25">
      <c r="A4767" s="1">
        <v>4765</v>
      </c>
      <c r="B4767" t="s">
        <v>21267</v>
      </c>
      <c r="C4767" t="s">
        <v>28016</v>
      </c>
      <c r="D4767" t="s">
        <v>34314</v>
      </c>
      <c r="E4767" t="s">
        <v>28016</v>
      </c>
      <c r="F4767" t="s">
        <v>43</v>
      </c>
      <c r="G4767">
        <v>8338</v>
      </c>
      <c r="H4767" t="s">
        <v>39271</v>
      </c>
      <c r="I4767">
        <v>8744</v>
      </c>
      <c r="J4767" t="s">
        <v>39400</v>
      </c>
      <c r="K4767" t="s">
        <v>43</v>
      </c>
    </row>
    <row r="4768" spans="1:11" x14ac:dyDescent="0.25">
      <c r="A4768" s="1">
        <v>4766</v>
      </c>
      <c r="B4768" t="s">
        <v>21268</v>
      </c>
      <c r="C4768" t="s">
        <v>23600</v>
      </c>
      <c r="D4768" t="s">
        <v>30215</v>
      </c>
      <c r="E4768" t="s">
        <v>23600</v>
      </c>
      <c r="F4768" t="s">
        <v>23600</v>
      </c>
      <c r="G4768" t="s">
        <v>23600</v>
      </c>
      <c r="H4768" t="s">
        <v>23600</v>
      </c>
      <c r="I4768" t="s">
        <v>23600</v>
      </c>
      <c r="J4768" t="s">
        <v>23600</v>
      </c>
      <c r="K4768" t="s">
        <v>23600</v>
      </c>
    </row>
    <row r="4769" spans="1:11" x14ac:dyDescent="0.25">
      <c r="A4769" s="1">
        <v>4767</v>
      </c>
      <c r="B4769" t="s">
        <v>21269</v>
      </c>
      <c r="C4769" t="s">
        <v>28017</v>
      </c>
      <c r="D4769" t="s">
        <v>34315</v>
      </c>
      <c r="E4769" t="s">
        <v>28017</v>
      </c>
      <c r="F4769" t="s">
        <v>43</v>
      </c>
      <c r="G4769">
        <v>8339</v>
      </c>
      <c r="H4769" t="s">
        <v>39272</v>
      </c>
      <c r="I4769">
        <v>80229</v>
      </c>
      <c r="J4769" t="s">
        <v>41948</v>
      </c>
      <c r="K4769" t="s">
        <v>43</v>
      </c>
    </row>
    <row r="4770" spans="1:11" x14ac:dyDescent="0.25">
      <c r="A4770" s="1">
        <v>4768</v>
      </c>
      <c r="B4770" t="s">
        <v>21270</v>
      </c>
      <c r="C4770" t="s">
        <v>28018</v>
      </c>
      <c r="D4770" t="s">
        <v>34316</v>
      </c>
      <c r="E4770" t="s">
        <v>28018</v>
      </c>
      <c r="F4770" t="s">
        <v>43</v>
      </c>
      <c r="G4770">
        <v>8347</v>
      </c>
      <c r="H4770" t="s">
        <v>39273</v>
      </c>
      <c r="I4770">
        <v>8348</v>
      </c>
      <c r="J4770" t="s">
        <v>39274</v>
      </c>
      <c r="K4770" t="s">
        <v>43</v>
      </c>
    </row>
    <row r="4771" spans="1:11" x14ac:dyDescent="0.25">
      <c r="A4771" s="1">
        <v>4769</v>
      </c>
      <c r="B4771" t="s">
        <v>21271</v>
      </c>
      <c r="C4771" t="s">
        <v>28019</v>
      </c>
      <c r="D4771" t="s">
        <v>34317</v>
      </c>
      <c r="E4771" t="s">
        <v>28019</v>
      </c>
      <c r="F4771" t="s">
        <v>43</v>
      </c>
      <c r="G4771">
        <v>8347</v>
      </c>
      <c r="H4771" t="s">
        <v>39273</v>
      </c>
      <c r="I4771">
        <v>8554</v>
      </c>
      <c r="J4771" t="s">
        <v>41562</v>
      </c>
      <c r="K4771" t="s">
        <v>43</v>
      </c>
    </row>
    <row r="4772" spans="1:11" x14ac:dyDescent="0.25">
      <c r="A4772" s="1">
        <v>4770</v>
      </c>
      <c r="B4772" t="s">
        <v>21272</v>
      </c>
      <c r="C4772" t="s">
        <v>28020</v>
      </c>
      <c r="D4772" t="s">
        <v>34318</v>
      </c>
      <c r="E4772" t="s">
        <v>28020</v>
      </c>
      <c r="F4772" t="s">
        <v>43</v>
      </c>
      <c r="G4772">
        <v>8348</v>
      </c>
      <c r="H4772" t="s">
        <v>39274</v>
      </c>
      <c r="I4772">
        <v>8951</v>
      </c>
      <c r="J4772" t="s">
        <v>41567</v>
      </c>
      <c r="K4772" t="s">
        <v>43</v>
      </c>
    </row>
    <row r="4773" spans="1:11" x14ac:dyDescent="0.25">
      <c r="A4773" s="1">
        <v>4771</v>
      </c>
      <c r="B4773" t="s">
        <v>21273</v>
      </c>
      <c r="C4773" t="s">
        <v>28021</v>
      </c>
      <c r="D4773" t="s">
        <v>34319</v>
      </c>
      <c r="E4773" t="s">
        <v>28021</v>
      </c>
      <c r="F4773" t="s">
        <v>43</v>
      </c>
      <c r="G4773">
        <v>8354</v>
      </c>
      <c r="H4773" t="s">
        <v>39275</v>
      </c>
      <c r="I4773">
        <v>8357</v>
      </c>
      <c r="J4773" t="s">
        <v>39277</v>
      </c>
      <c r="K4773" t="s">
        <v>43</v>
      </c>
    </row>
    <row r="4774" spans="1:11" x14ac:dyDescent="0.25">
      <c r="A4774" s="1">
        <v>4772</v>
      </c>
      <c r="B4774" t="s">
        <v>21274</v>
      </c>
      <c r="C4774" t="s">
        <v>28022</v>
      </c>
      <c r="D4774" t="s">
        <v>34320</v>
      </c>
      <c r="E4774" t="s">
        <v>28022</v>
      </c>
      <c r="F4774" t="s">
        <v>43</v>
      </c>
      <c r="G4774">
        <v>8354</v>
      </c>
      <c r="H4774" t="s">
        <v>39275</v>
      </c>
      <c r="I4774">
        <v>8360</v>
      </c>
      <c r="J4774" t="s">
        <v>41564</v>
      </c>
      <c r="K4774" t="s">
        <v>43</v>
      </c>
    </row>
    <row r="4775" spans="1:11" x14ac:dyDescent="0.25">
      <c r="A4775" s="1">
        <v>4773</v>
      </c>
      <c r="B4775" t="s">
        <v>21275</v>
      </c>
      <c r="C4775" t="s">
        <v>28023</v>
      </c>
      <c r="D4775" t="s">
        <v>34321</v>
      </c>
      <c r="E4775" t="s">
        <v>28023</v>
      </c>
      <c r="F4775" t="s">
        <v>43</v>
      </c>
      <c r="G4775">
        <v>8354</v>
      </c>
      <c r="H4775" t="s">
        <v>39275</v>
      </c>
      <c r="I4775">
        <v>8906</v>
      </c>
      <c r="J4775" t="s">
        <v>41955</v>
      </c>
      <c r="K4775" t="s">
        <v>43</v>
      </c>
    </row>
    <row r="4776" spans="1:11" x14ac:dyDescent="0.25">
      <c r="A4776" s="1">
        <v>4774</v>
      </c>
      <c r="B4776" t="s">
        <v>21276</v>
      </c>
      <c r="C4776" t="s">
        <v>28024</v>
      </c>
      <c r="D4776" t="s">
        <v>34322</v>
      </c>
      <c r="E4776" t="s">
        <v>28024</v>
      </c>
      <c r="F4776" t="s">
        <v>43</v>
      </c>
      <c r="G4776">
        <v>8355</v>
      </c>
      <c r="H4776" t="s">
        <v>39276</v>
      </c>
      <c r="I4776">
        <v>8798</v>
      </c>
      <c r="J4776" t="s">
        <v>41956</v>
      </c>
      <c r="K4776" t="s">
        <v>43</v>
      </c>
    </row>
    <row r="4777" spans="1:11" x14ac:dyDescent="0.25">
      <c r="A4777" s="1">
        <v>4775</v>
      </c>
      <c r="B4777" t="s">
        <v>21277</v>
      </c>
      <c r="C4777" t="s">
        <v>28025</v>
      </c>
      <c r="D4777" t="s">
        <v>34323</v>
      </c>
      <c r="E4777" t="s">
        <v>28025</v>
      </c>
      <c r="F4777" t="s">
        <v>43</v>
      </c>
      <c r="G4777">
        <v>8355</v>
      </c>
      <c r="H4777" t="s">
        <v>39276</v>
      </c>
      <c r="I4777">
        <v>8980</v>
      </c>
      <c r="J4777" t="s">
        <v>39438</v>
      </c>
      <c r="K4777" t="s">
        <v>43</v>
      </c>
    </row>
    <row r="4778" spans="1:11" x14ac:dyDescent="0.25">
      <c r="A4778" s="1">
        <v>4776</v>
      </c>
      <c r="B4778" t="s">
        <v>21278</v>
      </c>
      <c r="C4778" t="s">
        <v>28026</v>
      </c>
      <c r="D4778" t="s">
        <v>34324</v>
      </c>
      <c r="E4778" t="s">
        <v>28026</v>
      </c>
      <c r="F4778" t="s">
        <v>43</v>
      </c>
      <c r="G4778">
        <v>8357</v>
      </c>
      <c r="H4778" t="s">
        <v>39277</v>
      </c>
      <c r="I4778">
        <v>8358</v>
      </c>
      <c r="J4778" t="s">
        <v>41953</v>
      </c>
      <c r="K4778" t="s">
        <v>43</v>
      </c>
    </row>
    <row r="4779" spans="1:11" x14ac:dyDescent="0.25">
      <c r="A4779" s="1">
        <v>4777</v>
      </c>
      <c r="B4779" t="s">
        <v>21279</v>
      </c>
      <c r="C4779" t="s">
        <v>28027</v>
      </c>
      <c r="D4779" t="s">
        <v>34325</v>
      </c>
      <c r="E4779" t="s">
        <v>28027</v>
      </c>
      <c r="F4779" t="s">
        <v>43</v>
      </c>
      <c r="G4779">
        <v>8365</v>
      </c>
      <c r="H4779" t="s">
        <v>39278</v>
      </c>
      <c r="I4779">
        <v>8633</v>
      </c>
      <c r="J4779" t="s">
        <v>41861</v>
      </c>
      <c r="K4779" t="s">
        <v>43</v>
      </c>
    </row>
    <row r="4780" spans="1:11" x14ac:dyDescent="0.25">
      <c r="A4780" s="1">
        <v>4778</v>
      </c>
      <c r="B4780" t="s">
        <v>21280</v>
      </c>
      <c r="C4780" t="s">
        <v>28028</v>
      </c>
      <c r="D4780" t="s">
        <v>34326</v>
      </c>
      <c r="E4780" t="s">
        <v>28028</v>
      </c>
      <c r="F4780" t="s">
        <v>43</v>
      </c>
      <c r="G4780">
        <v>8367</v>
      </c>
      <c r="H4780" t="s">
        <v>39279</v>
      </c>
      <c r="I4780">
        <v>8371</v>
      </c>
      <c r="J4780" t="s">
        <v>39281</v>
      </c>
      <c r="K4780" t="s">
        <v>43</v>
      </c>
    </row>
    <row r="4781" spans="1:11" x14ac:dyDescent="0.25">
      <c r="A4781" s="1">
        <v>4779</v>
      </c>
      <c r="B4781" t="s">
        <v>21281</v>
      </c>
      <c r="C4781" t="s">
        <v>23600</v>
      </c>
      <c r="D4781" t="s">
        <v>30215</v>
      </c>
      <c r="E4781" t="s">
        <v>23600</v>
      </c>
      <c r="F4781" t="s">
        <v>23600</v>
      </c>
      <c r="G4781" t="s">
        <v>23600</v>
      </c>
      <c r="H4781" t="s">
        <v>23600</v>
      </c>
      <c r="I4781" t="s">
        <v>23600</v>
      </c>
      <c r="J4781" t="s">
        <v>23600</v>
      </c>
      <c r="K4781" t="s">
        <v>23600</v>
      </c>
    </row>
    <row r="4782" spans="1:11" x14ac:dyDescent="0.25">
      <c r="A4782" s="1">
        <v>4780</v>
      </c>
      <c r="B4782" t="s">
        <v>21282</v>
      </c>
      <c r="C4782" t="s">
        <v>28029</v>
      </c>
      <c r="D4782" t="s">
        <v>34327</v>
      </c>
      <c r="E4782" t="s">
        <v>28029</v>
      </c>
      <c r="F4782" t="s">
        <v>43</v>
      </c>
      <c r="G4782">
        <v>8368</v>
      </c>
      <c r="H4782" t="s">
        <v>39280</v>
      </c>
      <c r="I4782">
        <v>8372</v>
      </c>
      <c r="J4782" t="s">
        <v>39282</v>
      </c>
      <c r="K4782" t="s">
        <v>43</v>
      </c>
    </row>
    <row r="4783" spans="1:11" x14ac:dyDescent="0.25">
      <c r="A4783" s="1">
        <v>4781</v>
      </c>
      <c r="B4783" t="s">
        <v>21283</v>
      </c>
      <c r="C4783" t="s">
        <v>23600</v>
      </c>
      <c r="D4783" t="s">
        <v>30215</v>
      </c>
      <c r="E4783" t="s">
        <v>23600</v>
      </c>
      <c r="F4783" t="s">
        <v>23600</v>
      </c>
      <c r="G4783" t="s">
        <v>23600</v>
      </c>
      <c r="H4783" t="s">
        <v>23600</v>
      </c>
      <c r="I4783" t="s">
        <v>23600</v>
      </c>
      <c r="J4783" t="s">
        <v>23600</v>
      </c>
      <c r="K4783" t="s">
        <v>23600</v>
      </c>
    </row>
    <row r="4784" spans="1:11" x14ac:dyDescent="0.25">
      <c r="A4784" s="1">
        <v>4782</v>
      </c>
      <c r="B4784" t="s">
        <v>21284</v>
      </c>
      <c r="C4784" t="s">
        <v>28030</v>
      </c>
      <c r="D4784" t="s">
        <v>34328</v>
      </c>
      <c r="E4784" t="s">
        <v>28030</v>
      </c>
      <c r="F4784" t="s">
        <v>43</v>
      </c>
      <c r="G4784">
        <v>8371</v>
      </c>
      <c r="H4784" t="s">
        <v>39281</v>
      </c>
      <c r="I4784">
        <v>8758</v>
      </c>
      <c r="J4784" t="s">
        <v>39403</v>
      </c>
      <c r="K4784" t="s">
        <v>43</v>
      </c>
    </row>
    <row r="4785" spans="1:11" x14ac:dyDescent="0.25">
      <c r="A4785" s="1">
        <v>4783</v>
      </c>
      <c r="B4785" t="s">
        <v>21285</v>
      </c>
      <c r="C4785" t="s">
        <v>28031</v>
      </c>
      <c r="D4785" t="s">
        <v>34329</v>
      </c>
      <c r="E4785" t="s">
        <v>28031</v>
      </c>
      <c r="F4785" t="s">
        <v>43</v>
      </c>
      <c r="G4785">
        <v>8371</v>
      </c>
      <c r="H4785" t="s">
        <v>39281</v>
      </c>
      <c r="I4785">
        <v>8760</v>
      </c>
      <c r="J4785" t="s">
        <v>41957</v>
      </c>
      <c r="K4785" t="s">
        <v>43</v>
      </c>
    </row>
    <row r="4786" spans="1:11" x14ac:dyDescent="0.25">
      <c r="A4786" s="1">
        <v>4784</v>
      </c>
      <c r="B4786" t="s">
        <v>21286</v>
      </c>
      <c r="C4786" t="s">
        <v>28032</v>
      </c>
      <c r="D4786" t="s">
        <v>34330</v>
      </c>
      <c r="E4786" t="s">
        <v>28032</v>
      </c>
      <c r="F4786" t="s">
        <v>43</v>
      </c>
      <c r="G4786">
        <v>8371</v>
      </c>
      <c r="H4786" t="s">
        <v>39281</v>
      </c>
      <c r="I4786">
        <v>8821</v>
      </c>
      <c r="J4786" t="s">
        <v>41958</v>
      </c>
      <c r="K4786" t="s">
        <v>43</v>
      </c>
    </row>
    <row r="4787" spans="1:11" x14ac:dyDescent="0.25">
      <c r="A4787" s="1">
        <v>4785</v>
      </c>
      <c r="B4787" t="s">
        <v>21287</v>
      </c>
      <c r="C4787" t="s">
        <v>28033</v>
      </c>
      <c r="D4787" t="s">
        <v>34331</v>
      </c>
      <c r="E4787" t="s">
        <v>28033</v>
      </c>
      <c r="F4787" t="s">
        <v>43</v>
      </c>
      <c r="G4787">
        <v>8371</v>
      </c>
      <c r="H4787" t="s">
        <v>39281</v>
      </c>
      <c r="I4787">
        <v>8822</v>
      </c>
      <c r="J4787" t="s">
        <v>39418</v>
      </c>
      <c r="K4787" t="s">
        <v>43</v>
      </c>
    </row>
    <row r="4788" spans="1:11" x14ac:dyDescent="0.25">
      <c r="A4788" s="1">
        <v>4786</v>
      </c>
      <c r="B4788" t="s">
        <v>21288</v>
      </c>
      <c r="C4788" t="s">
        <v>23600</v>
      </c>
      <c r="D4788" t="s">
        <v>30215</v>
      </c>
      <c r="E4788" t="s">
        <v>23600</v>
      </c>
      <c r="F4788" t="s">
        <v>23600</v>
      </c>
      <c r="G4788" t="s">
        <v>23600</v>
      </c>
      <c r="H4788" t="s">
        <v>23600</v>
      </c>
      <c r="I4788" t="s">
        <v>23600</v>
      </c>
      <c r="J4788" t="s">
        <v>23600</v>
      </c>
      <c r="K4788" t="s">
        <v>23600</v>
      </c>
    </row>
    <row r="4789" spans="1:11" x14ac:dyDescent="0.25">
      <c r="A4789" s="1">
        <v>4787</v>
      </c>
      <c r="B4789" t="s">
        <v>21289</v>
      </c>
      <c r="C4789" t="s">
        <v>28034</v>
      </c>
      <c r="D4789" t="s">
        <v>34332</v>
      </c>
      <c r="E4789" t="s">
        <v>28034</v>
      </c>
      <c r="F4789" t="s">
        <v>43</v>
      </c>
      <c r="G4789">
        <v>8372</v>
      </c>
      <c r="H4789" t="s">
        <v>39282</v>
      </c>
      <c r="I4789">
        <v>8373</v>
      </c>
      <c r="J4789" t="s">
        <v>39283</v>
      </c>
      <c r="K4789" t="s">
        <v>43</v>
      </c>
    </row>
    <row r="4790" spans="1:11" x14ac:dyDescent="0.25">
      <c r="A4790" s="1">
        <v>4788</v>
      </c>
      <c r="B4790" t="s">
        <v>21290</v>
      </c>
      <c r="C4790" t="s">
        <v>28035</v>
      </c>
      <c r="D4790" t="s">
        <v>34333</v>
      </c>
      <c r="E4790" t="s">
        <v>28035</v>
      </c>
      <c r="F4790" t="s">
        <v>43</v>
      </c>
      <c r="G4790">
        <v>8372</v>
      </c>
      <c r="H4790" t="s">
        <v>39282</v>
      </c>
      <c r="I4790">
        <v>8906</v>
      </c>
      <c r="J4790" t="s">
        <v>41955</v>
      </c>
      <c r="K4790" t="s">
        <v>43</v>
      </c>
    </row>
    <row r="4791" spans="1:11" x14ac:dyDescent="0.25">
      <c r="A4791" s="1">
        <v>4789</v>
      </c>
      <c r="B4791" t="s">
        <v>21291</v>
      </c>
      <c r="C4791" t="s">
        <v>28036</v>
      </c>
      <c r="D4791" t="s">
        <v>34334</v>
      </c>
      <c r="E4791" t="s">
        <v>28036</v>
      </c>
      <c r="F4791" t="s">
        <v>43</v>
      </c>
      <c r="G4791">
        <v>8372</v>
      </c>
      <c r="H4791" t="s">
        <v>39282</v>
      </c>
      <c r="I4791">
        <v>8908</v>
      </c>
      <c r="J4791" t="s">
        <v>41959</v>
      </c>
      <c r="K4791" t="s">
        <v>43</v>
      </c>
    </row>
    <row r="4792" spans="1:11" x14ac:dyDescent="0.25">
      <c r="A4792" s="1">
        <v>4790</v>
      </c>
      <c r="B4792" t="s">
        <v>21292</v>
      </c>
      <c r="C4792" t="s">
        <v>28037</v>
      </c>
      <c r="D4792" t="s">
        <v>15950</v>
      </c>
      <c r="E4792" t="s">
        <v>28037</v>
      </c>
      <c r="F4792" t="s">
        <v>43</v>
      </c>
      <c r="G4792">
        <v>8372</v>
      </c>
      <c r="H4792" t="s">
        <v>39282</v>
      </c>
      <c r="I4792">
        <v>80375</v>
      </c>
      <c r="J4792" t="s">
        <v>41960</v>
      </c>
      <c r="K4792" t="s">
        <v>43</v>
      </c>
    </row>
    <row r="4793" spans="1:11" x14ac:dyDescent="0.25">
      <c r="A4793" s="1">
        <v>4791</v>
      </c>
      <c r="B4793" t="s">
        <v>21293</v>
      </c>
      <c r="C4793" t="s">
        <v>28038</v>
      </c>
      <c r="D4793" t="s">
        <v>15949</v>
      </c>
      <c r="E4793" t="s">
        <v>28038</v>
      </c>
      <c r="F4793" t="s">
        <v>43</v>
      </c>
      <c r="G4793">
        <v>8372</v>
      </c>
      <c r="H4793" t="s">
        <v>39282</v>
      </c>
      <c r="I4793">
        <v>80376</v>
      </c>
      <c r="J4793" t="s">
        <v>41961</v>
      </c>
      <c r="K4793" t="s">
        <v>45</v>
      </c>
    </row>
    <row r="4794" spans="1:11" x14ac:dyDescent="0.25">
      <c r="A4794" s="1">
        <v>4792</v>
      </c>
      <c r="B4794" t="s">
        <v>21294</v>
      </c>
      <c r="C4794" t="s">
        <v>28039</v>
      </c>
      <c r="D4794" t="s">
        <v>34335</v>
      </c>
      <c r="E4794" t="s">
        <v>28039</v>
      </c>
      <c r="F4794" t="s">
        <v>43</v>
      </c>
      <c r="G4794">
        <v>8373</v>
      </c>
      <c r="H4794" t="s">
        <v>39283</v>
      </c>
      <c r="I4794">
        <v>8760</v>
      </c>
      <c r="J4794" t="s">
        <v>41957</v>
      </c>
      <c r="K4794" t="s">
        <v>43</v>
      </c>
    </row>
    <row r="4795" spans="1:11" x14ac:dyDescent="0.25">
      <c r="A4795" s="1">
        <v>4793</v>
      </c>
      <c r="B4795" t="s">
        <v>21295</v>
      </c>
      <c r="C4795" t="s">
        <v>28040</v>
      </c>
      <c r="D4795" t="s">
        <v>34336</v>
      </c>
      <c r="E4795" t="s">
        <v>28040</v>
      </c>
      <c r="F4795" t="s">
        <v>43</v>
      </c>
      <c r="G4795">
        <v>8374</v>
      </c>
      <c r="H4795" t="s">
        <v>39284</v>
      </c>
      <c r="I4795">
        <v>8708</v>
      </c>
      <c r="J4795" t="s">
        <v>39399</v>
      </c>
      <c r="K4795" t="s">
        <v>43</v>
      </c>
    </row>
    <row r="4796" spans="1:11" x14ac:dyDescent="0.25">
      <c r="A4796" s="1">
        <v>4794</v>
      </c>
      <c r="B4796" t="s">
        <v>21296</v>
      </c>
      <c r="C4796" t="s">
        <v>23600</v>
      </c>
      <c r="D4796" t="s">
        <v>30215</v>
      </c>
      <c r="E4796" t="s">
        <v>23600</v>
      </c>
      <c r="F4796" t="s">
        <v>23600</v>
      </c>
      <c r="G4796" t="s">
        <v>23600</v>
      </c>
      <c r="H4796" t="s">
        <v>23600</v>
      </c>
      <c r="I4796" t="s">
        <v>23600</v>
      </c>
      <c r="J4796" t="s">
        <v>23600</v>
      </c>
      <c r="K4796" t="s">
        <v>23600</v>
      </c>
    </row>
    <row r="4797" spans="1:11" x14ac:dyDescent="0.25">
      <c r="A4797" s="1">
        <v>4795</v>
      </c>
      <c r="B4797" t="s">
        <v>21297</v>
      </c>
      <c r="C4797" t="s">
        <v>28041</v>
      </c>
      <c r="D4797" t="s">
        <v>34337</v>
      </c>
      <c r="E4797" t="s">
        <v>28041</v>
      </c>
      <c r="F4797" t="s">
        <v>43</v>
      </c>
      <c r="G4797">
        <v>8380</v>
      </c>
      <c r="H4797" t="s">
        <v>39285</v>
      </c>
      <c r="I4797">
        <v>8908</v>
      </c>
      <c r="J4797" t="s">
        <v>41959</v>
      </c>
      <c r="K4797" t="s">
        <v>43</v>
      </c>
    </row>
    <row r="4798" spans="1:11" x14ac:dyDescent="0.25">
      <c r="A4798" s="1">
        <v>4796</v>
      </c>
      <c r="B4798" t="s">
        <v>21298</v>
      </c>
      <c r="C4798" t="s">
        <v>28042</v>
      </c>
      <c r="D4798" t="s">
        <v>34338</v>
      </c>
      <c r="E4798" t="s">
        <v>28042</v>
      </c>
      <c r="F4798" t="s">
        <v>43</v>
      </c>
      <c r="G4798">
        <v>8380</v>
      </c>
      <c r="H4798" t="s">
        <v>39285</v>
      </c>
      <c r="I4798">
        <v>8963</v>
      </c>
      <c r="J4798" t="s">
        <v>39435</v>
      </c>
      <c r="K4798" t="s">
        <v>43</v>
      </c>
    </row>
    <row r="4799" spans="1:11" x14ac:dyDescent="0.25">
      <c r="A4799" s="1">
        <v>4797</v>
      </c>
      <c r="B4799" t="s">
        <v>21299</v>
      </c>
      <c r="C4799" t="s">
        <v>28043</v>
      </c>
      <c r="D4799" t="s">
        <v>34339</v>
      </c>
      <c r="E4799" t="s">
        <v>28043</v>
      </c>
      <c r="F4799" t="s">
        <v>43</v>
      </c>
      <c r="G4799">
        <v>8380</v>
      </c>
      <c r="H4799" t="s">
        <v>39285</v>
      </c>
      <c r="I4799">
        <v>8963</v>
      </c>
      <c r="J4799" t="s">
        <v>39435</v>
      </c>
      <c r="K4799" t="s">
        <v>45</v>
      </c>
    </row>
    <row r="4800" spans="1:11" x14ac:dyDescent="0.25">
      <c r="A4800" s="1">
        <v>4798</v>
      </c>
      <c r="B4800" t="s">
        <v>21300</v>
      </c>
      <c r="C4800" t="s">
        <v>28044</v>
      </c>
      <c r="D4800" t="s">
        <v>34340</v>
      </c>
      <c r="E4800" t="s">
        <v>28044</v>
      </c>
      <c r="F4800" t="s">
        <v>43</v>
      </c>
      <c r="G4800">
        <v>8380</v>
      </c>
      <c r="H4800" t="s">
        <v>39285</v>
      </c>
      <c r="I4800">
        <v>80117</v>
      </c>
      <c r="J4800" t="s">
        <v>40408</v>
      </c>
      <c r="K4800" t="s">
        <v>43</v>
      </c>
    </row>
    <row r="4801" spans="1:11" x14ac:dyDescent="0.25">
      <c r="A4801" s="1">
        <v>4799</v>
      </c>
      <c r="B4801" t="s">
        <v>21301</v>
      </c>
      <c r="C4801" t="s">
        <v>28045</v>
      </c>
      <c r="D4801" t="s">
        <v>34341</v>
      </c>
      <c r="E4801" t="s">
        <v>28045</v>
      </c>
      <c r="F4801" t="s">
        <v>43</v>
      </c>
      <c r="G4801">
        <v>8380</v>
      </c>
      <c r="H4801" t="s">
        <v>39285</v>
      </c>
      <c r="I4801">
        <v>88380</v>
      </c>
      <c r="J4801" t="s">
        <v>40432</v>
      </c>
      <c r="K4801" t="s">
        <v>43</v>
      </c>
    </row>
    <row r="4802" spans="1:11" x14ac:dyDescent="0.25">
      <c r="A4802" s="1">
        <v>4800</v>
      </c>
      <c r="B4802" t="s">
        <v>21302</v>
      </c>
      <c r="C4802" t="s">
        <v>23600</v>
      </c>
      <c r="D4802" t="s">
        <v>30215</v>
      </c>
      <c r="E4802" t="s">
        <v>23600</v>
      </c>
      <c r="F4802" t="s">
        <v>23600</v>
      </c>
      <c r="G4802" t="s">
        <v>23600</v>
      </c>
      <c r="H4802" t="s">
        <v>23600</v>
      </c>
      <c r="I4802" t="s">
        <v>23600</v>
      </c>
      <c r="J4802" t="s">
        <v>23600</v>
      </c>
      <c r="K4802" t="s">
        <v>23600</v>
      </c>
    </row>
    <row r="4803" spans="1:11" x14ac:dyDescent="0.25">
      <c r="A4803" s="1">
        <v>4801</v>
      </c>
      <c r="B4803" t="s">
        <v>21303</v>
      </c>
      <c r="C4803" t="s">
        <v>28046</v>
      </c>
      <c r="D4803" t="s">
        <v>34342</v>
      </c>
      <c r="E4803" t="s">
        <v>28046</v>
      </c>
      <c r="F4803" t="s">
        <v>43</v>
      </c>
      <c r="G4803">
        <v>8383</v>
      </c>
      <c r="H4803" t="s">
        <v>39286</v>
      </c>
      <c r="I4803">
        <v>8574</v>
      </c>
      <c r="J4803" t="s">
        <v>39371</v>
      </c>
      <c r="K4803" t="s">
        <v>43</v>
      </c>
    </row>
    <row r="4804" spans="1:11" x14ac:dyDescent="0.25">
      <c r="A4804" s="1">
        <v>4802</v>
      </c>
      <c r="B4804" t="s">
        <v>21304</v>
      </c>
      <c r="C4804" t="s">
        <v>28047</v>
      </c>
      <c r="D4804" t="s">
        <v>34343</v>
      </c>
      <c r="E4804" t="s">
        <v>28047</v>
      </c>
      <c r="F4804" t="s">
        <v>43</v>
      </c>
      <c r="G4804">
        <v>8383</v>
      </c>
      <c r="H4804" t="s">
        <v>39286</v>
      </c>
      <c r="I4804">
        <v>8901</v>
      </c>
      <c r="J4804" t="s">
        <v>39428</v>
      </c>
      <c r="K4804" t="s">
        <v>43</v>
      </c>
    </row>
    <row r="4805" spans="1:11" x14ac:dyDescent="0.25">
      <c r="A4805" s="1">
        <v>4803</v>
      </c>
      <c r="B4805" t="s">
        <v>21305</v>
      </c>
      <c r="C4805" t="s">
        <v>28048</v>
      </c>
      <c r="D4805" t="s">
        <v>34344</v>
      </c>
      <c r="E4805" t="s">
        <v>28048</v>
      </c>
      <c r="F4805" t="s">
        <v>43</v>
      </c>
      <c r="G4805">
        <v>8387</v>
      </c>
      <c r="H4805" t="s">
        <v>39287</v>
      </c>
      <c r="I4805">
        <v>8392</v>
      </c>
      <c r="J4805" t="s">
        <v>39289</v>
      </c>
      <c r="K4805" t="s">
        <v>43</v>
      </c>
    </row>
    <row r="4806" spans="1:11" x14ac:dyDescent="0.25">
      <c r="A4806" s="1">
        <v>4804</v>
      </c>
      <c r="B4806" t="s">
        <v>21306</v>
      </c>
      <c r="C4806" t="s">
        <v>28049</v>
      </c>
      <c r="D4806" t="s">
        <v>34345</v>
      </c>
      <c r="E4806" t="s">
        <v>28049</v>
      </c>
      <c r="F4806" t="s">
        <v>43</v>
      </c>
      <c r="G4806">
        <v>8387</v>
      </c>
      <c r="H4806" t="s">
        <v>39287</v>
      </c>
      <c r="I4806">
        <v>80107</v>
      </c>
      <c r="J4806" t="s">
        <v>40406</v>
      </c>
      <c r="K4806" t="s">
        <v>43</v>
      </c>
    </row>
    <row r="4807" spans="1:11" x14ac:dyDescent="0.25">
      <c r="A4807" s="1">
        <v>4805</v>
      </c>
      <c r="B4807" t="s">
        <v>21307</v>
      </c>
      <c r="C4807" t="s">
        <v>28050</v>
      </c>
      <c r="D4807" t="s">
        <v>34346</v>
      </c>
      <c r="E4807" t="s">
        <v>28050</v>
      </c>
      <c r="F4807" t="s">
        <v>43</v>
      </c>
      <c r="G4807">
        <v>8391</v>
      </c>
      <c r="H4807" t="s">
        <v>39288</v>
      </c>
      <c r="I4807">
        <v>8821</v>
      </c>
      <c r="J4807" t="s">
        <v>41958</v>
      </c>
      <c r="K4807" t="s">
        <v>43</v>
      </c>
    </row>
    <row r="4808" spans="1:11" x14ac:dyDescent="0.25">
      <c r="A4808" s="1">
        <v>4806</v>
      </c>
      <c r="B4808" t="s">
        <v>21308</v>
      </c>
      <c r="C4808" t="s">
        <v>28051</v>
      </c>
      <c r="D4808" t="s">
        <v>34347</v>
      </c>
      <c r="E4808" t="s">
        <v>28051</v>
      </c>
      <c r="F4808" t="s">
        <v>43</v>
      </c>
      <c r="G4808">
        <v>8392</v>
      </c>
      <c r="H4808" t="s">
        <v>39289</v>
      </c>
      <c r="I4808">
        <v>8394</v>
      </c>
      <c r="J4808" t="s">
        <v>39290</v>
      </c>
      <c r="K4808" t="s">
        <v>43</v>
      </c>
    </row>
    <row r="4809" spans="1:11" x14ac:dyDescent="0.25">
      <c r="A4809" s="1">
        <v>4807</v>
      </c>
      <c r="B4809" t="s">
        <v>21309</v>
      </c>
      <c r="C4809" t="s">
        <v>28052</v>
      </c>
      <c r="D4809" t="s">
        <v>34348</v>
      </c>
      <c r="E4809" t="s">
        <v>28052</v>
      </c>
      <c r="F4809" t="s">
        <v>43</v>
      </c>
      <c r="G4809">
        <v>8392</v>
      </c>
      <c r="H4809" t="s">
        <v>39289</v>
      </c>
      <c r="I4809">
        <v>8980</v>
      </c>
      <c r="J4809" t="s">
        <v>39438</v>
      </c>
      <c r="K4809" t="s">
        <v>43</v>
      </c>
    </row>
    <row r="4810" spans="1:11" x14ac:dyDescent="0.25">
      <c r="A4810" s="1">
        <v>4808</v>
      </c>
      <c r="B4810" t="s">
        <v>21310</v>
      </c>
      <c r="C4810" t="s">
        <v>28053</v>
      </c>
      <c r="D4810" t="s">
        <v>34349</v>
      </c>
      <c r="E4810" t="s">
        <v>28053</v>
      </c>
      <c r="F4810" t="s">
        <v>43</v>
      </c>
      <c r="G4810">
        <v>8394</v>
      </c>
      <c r="H4810" t="s">
        <v>39290</v>
      </c>
      <c r="I4810">
        <v>8399</v>
      </c>
      <c r="J4810" t="s">
        <v>39292</v>
      </c>
      <c r="K4810" t="s">
        <v>43</v>
      </c>
    </row>
    <row r="4811" spans="1:11" x14ac:dyDescent="0.25">
      <c r="A4811" s="1">
        <v>4809</v>
      </c>
      <c r="B4811" t="s">
        <v>21311</v>
      </c>
      <c r="C4811" t="s">
        <v>28054</v>
      </c>
      <c r="D4811" t="s">
        <v>34350</v>
      </c>
      <c r="E4811" t="s">
        <v>28054</v>
      </c>
      <c r="F4811" t="s">
        <v>43</v>
      </c>
      <c r="G4811">
        <v>8394</v>
      </c>
      <c r="H4811" t="s">
        <v>39290</v>
      </c>
      <c r="I4811">
        <v>161203</v>
      </c>
      <c r="J4811" t="s">
        <v>41962</v>
      </c>
      <c r="K4811" t="s">
        <v>43</v>
      </c>
    </row>
    <row r="4812" spans="1:11" x14ac:dyDescent="0.25">
      <c r="A4812" s="1">
        <v>4810</v>
      </c>
      <c r="B4812" t="s">
        <v>21312</v>
      </c>
      <c r="C4812" t="s">
        <v>28055</v>
      </c>
      <c r="D4812" t="s">
        <v>34351</v>
      </c>
      <c r="E4812" t="s">
        <v>28055</v>
      </c>
      <c r="F4812" t="s">
        <v>43</v>
      </c>
      <c r="G4812">
        <v>8397</v>
      </c>
      <c r="H4812" t="s">
        <v>39291</v>
      </c>
      <c r="I4812">
        <v>8797</v>
      </c>
      <c r="J4812" t="s">
        <v>41963</v>
      </c>
      <c r="K4812" t="s">
        <v>43</v>
      </c>
    </row>
    <row r="4813" spans="1:11" x14ac:dyDescent="0.25">
      <c r="A4813" s="1">
        <v>4811</v>
      </c>
      <c r="B4813" t="s">
        <v>21313</v>
      </c>
      <c r="C4813" t="s">
        <v>28056</v>
      </c>
      <c r="D4813" t="s">
        <v>34352</v>
      </c>
      <c r="E4813" t="s">
        <v>28056</v>
      </c>
      <c r="F4813" t="s">
        <v>43</v>
      </c>
      <c r="G4813">
        <v>8397</v>
      </c>
      <c r="H4813" t="s">
        <v>39291</v>
      </c>
      <c r="I4813">
        <v>8799</v>
      </c>
      <c r="J4813" t="s">
        <v>41964</v>
      </c>
      <c r="K4813" t="s">
        <v>43</v>
      </c>
    </row>
    <row r="4814" spans="1:11" x14ac:dyDescent="0.25">
      <c r="A4814" s="1">
        <v>4812</v>
      </c>
      <c r="B4814" t="s">
        <v>21314</v>
      </c>
      <c r="C4814" t="s">
        <v>28057</v>
      </c>
      <c r="D4814" t="s">
        <v>34353</v>
      </c>
      <c r="E4814" t="s">
        <v>28057</v>
      </c>
      <c r="F4814" t="s">
        <v>43</v>
      </c>
      <c r="G4814">
        <v>8399</v>
      </c>
      <c r="H4814" t="s">
        <v>39292</v>
      </c>
      <c r="I4814">
        <v>8795</v>
      </c>
      <c r="J4814" t="s">
        <v>39406</v>
      </c>
      <c r="K4814" t="s">
        <v>43</v>
      </c>
    </row>
    <row r="4815" spans="1:11" x14ac:dyDescent="0.25">
      <c r="A4815" s="1">
        <v>4813</v>
      </c>
      <c r="B4815" t="s">
        <v>21315</v>
      </c>
      <c r="C4815" t="s">
        <v>28058</v>
      </c>
      <c r="D4815" t="s">
        <v>15964</v>
      </c>
      <c r="E4815" t="s">
        <v>28058</v>
      </c>
      <c r="F4815" t="s">
        <v>43</v>
      </c>
      <c r="G4815">
        <v>8400</v>
      </c>
      <c r="H4815" t="s">
        <v>39293</v>
      </c>
      <c r="I4815">
        <v>8406</v>
      </c>
      <c r="J4815" t="s">
        <v>39296</v>
      </c>
      <c r="K4815" t="s">
        <v>43</v>
      </c>
    </row>
    <row r="4816" spans="1:11" x14ac:dyDescent="0.25">
      <c r="A4816" s="1">
        <v>4814</v>
      </c>
      <c r="B4816" t="s">
        <v>21316</v>
      </c>
      <c r="C4816" t="s">
        <v>28059</v>
      </c>
      <c r="D4816" t="s">
        <v>34354</v>
      </c>
      <c r="E4816" t="s">
        <v>28059</v>
      </c>
      <c r="F4816" t="s">
        <v>43</v>
      </c>
      <c r="G4816">
        <v>8400</v>
      </c>
      <c r="H4816" t="s">
        <v>39293</v>
      </c>
      <c r="I4816">
        <v>8543</v>
      </c>
      <c r="J4816" t="s">
        <v>41965</v>
      </c>
      <c r="K4816" t="s">
        <v>43</v>
      </c>
    </row>
    <row r="4817" spans="1:11" x14ac:dyDescent="0.25">
      <c r="A4817" s="1">
        <v>4815</v>
      </c>
      <c r="B4817" t="s">
        <v>21317</v>
      </c>
      <c r="C4817" t="s">
        <v>28060</v>
      </c>
      <c r="D4817" t="s">
        <v>16427</v>
      </c>
      <c r="E4817" t="s">
        <v>28060</v>
      </c>
      <c r="F4817" t="s">
        <v>43</v>
      </c>
      <c r="G4817">
        <v>8400</v>
      </c>
      <c r="H4817" t="s">
        <v>39293</v>
      </c>
      <c r="I4817">
        <v>88507</v>
      </c>
      <c r="J4817" t="s">
        <v>41966</v>
      </c>
      <c r="K4817" t="s">
        <v>43</v>
      </c>
    </row>
    <row r="4818" spans="1:11" x14ac:dyDescent="0.25">
      <c r="A4818" s="1">
        <v>4816</v>
      </c>
      <c r="B4818" t="s">
        <v>21318</v>
      </c>
      <c r="C4818" t="s">
        <v>28061</v>
      </c>
      <c r="D4818" t="s">
        <v>34355</v>
      </c>
      <c r="E4818" t="s">
        <v>28061</v>
      </c>
      <c r="F4818" t="s">
        <v>43</v>
      </c>
      <c r="G4818">
        <v>8403</v>
      </c>
      <c r="H4818" t="s">
        <v>39294</v>
      </c>
      <c r="I4818">
        <v>8404</v>
      </c>
      <c r="J4818" t="s">
        <v>41548</v>
      </c>
      <c r="K4818" t="s">
        <v>43</v>
      </c>
    </row>
    <row r="4819" spans="1:11" x14ac:dyDescent="0.25">
      <c r="A4819" s="1">
        <v>4817</v>
      </c>
      <c r="B4819" t="s">
        <v>21319</v>
      </c>
      <c r="C4819" t="s">
        <v>28062</v>
      </c>
      <c r="D4819" t="s">
        <v>34356</v>
      </c>
      <c r="E4819" t="s">
        <v>28062</v>
      </c>
      <c r="F4819" t="s">
        <v>43</v>
      </c>
      <c r="G4819">
        <v>8405</v>
      </c>
      <c r="H4819" t="s">
        <v>39295</v>
      </c>
      <c r="I4819">
        <v>8413</v>
      </c>
      <c r="J4819" t="s">
        <v>39302</v>
      </c>
      <c r="K4819" t="s">
        <v>43</v>
      </c>
    </row>
    <row r="4820" spans="1:11" x14ac:dyDescent="0.25">
      <c r="A4820" s="1">
        <v>4818</v>
      </c>
      <c r="B4820" t="s">
        <v>21320</v>
      </c>
      <c r="C4820" t="s">
        <v>28063</v>
      </c>
      <c r="D4820" t="s">
        <v>34357</v>
      </c>
      <c r="E4820" t="s">
        <v>28063</v>
      </c>
      <c r="F4820" t="s">
        <v>43</v>
      </c>
      <c r="G4820">
        <v>8405</v>
      </c>
      <c r="H4820" t="s">
        <v>39295</v>
      </c>
      <c r="I4820">
        <v>8904</v>
      </c>
      <c r="J4820" t="s">
        <v>41914</v>
      </c>
      <c r="K4820" t="s">
        <v>43</v>
      </c>
    </row>
    <row r="4821" spans="1:11" x14ac:dyDescent="0.25">
      <c r="A4821" s="1">
        <v>4819</v>
      </c>
      <c r="B4821" t="s">
        <v>21321</v>
      </c>
      <c r="C4821" t="s">
        <v>28064</v>
      </c>
      <c r="D4821" t="s">
        <v>34358</v>
      </c>
      <c r="E4821" t="s">
        <v>28064</v>
      </c>
      <c r="F4821" t="s">
        <v>43</v>
      </c>
      <c r="G4821">
        <v>8406</v>
      </c>
      <c r="H4821" t="s">
        <v>39296</v>
      </c>
      <c r="I4821">
        <v>8600</v>
      </c>
      <c r="J4821" t="s">
        <v>41916</v>
      </c>
      <c r="K4821" t="s">
        <v>43</v>
      </c>
    </row>
    <row r="4822" spans="1:11" x14ac:dyDescent="0.25">
      <c r="A4822" s="1">
        <v>4820</v>
      </c>
      <c r="B4822" t="s">
        <v>21322</v>
      </c>
      <c r="C4822" t="s">
        <v>28065</v>
      </c>
      <c r="D4822" t="s">
        <v>16334</v>
      </c>
      <c r="E4822" t="s">
        <v>28065</v>
      </c>
      <c r="F4822" t="s">
        <v>43</v>
      </c>
      <c r="G4822">
        <v>8406</v>
      </c>
      <c r="H4822" t="s">
        <v>39296</v>
      </c>
      <c r="I4822">
        <v>88507</v>
      </c>
      <c r="J4822" t="s">
        <v>41966</v>
      </c>
      <c r="K4822" t="s">
        <v>43</v>
      </c>
    </row>
    <row r="4823" spans="1:11" x14ac:dyDescent="0.25">
      <c r="A4823" s="1">
        <v>4821</v>
      </c>
      <c r="B4823" t="s">
        <v>21323</v>
      </c>
      <c r="C4823" t="s">
        <v>28066</v>
      </c>
      <c r="D4823" t="s">
        <v>34359</v>
      </c>
      <c r="E4823" t="s">
        <v>28066</v>
      </c>
      <c r="F4823" t="s">
        <v>43</v>
      </c>
      <c r="G4823">
        <v>8407</v>
      </c>
      <c r="H4823" t="s">
        <v>39297</v>
      </c>
      <c r="I4823">
        <v>8424</v>
      </c>
      <c r="J4823" t="s">
        <v>41967</v>
      </c>
      <c r="K4823" t="s">
        <v>43</v>
      </c>
    </row>
    <row r="4824" spans="1:11" x14ac:dyDescent="0.25">
      <c r="A4824" s="1">
        <v>4822</v>
      </c>
      <c r="B4824" t="s">
        <v>21324</v>
      </c>
      <c r="C4824" t="s">
        <v>28067</v>
      </c>
      <c r="D4824" t="s">
        <v>34360</v>
      </c>
      <c r="E4824" t="s">
        <v>28067</v>
      </c>
      <c r="F4824" t="s">
        <v>43</v>
      </c>
      <c r="G4824">
        <v>8408</v>
      </c>
      <c r="H4824" t="s">
        <v>39298</v>
      </c>
      <c r="I4824">
        <v>8424</v>
      </c>
      <c r="J4824" t="s">
        <v>41967</v>
      </c>
      <c r="K4824" t="s">
        <v>42695</v>
      </c>
    </row>
    <row r="4825" spans="1:11" x14ac:dyDescent="0.25">
      <c r="A4825" s="1">
        <v>4823</v>
      </c>
      <c r="B4825" t="s">
        <v>21325</v>
      </c>
      <c r="C4825" t="s">
        <v>28068</v>
      </c>
      <c r="D4825" t="s">
        <v>34361</v>
      </c>
      <c r="E4825" t="s">
        <v>28068</v>
      </c>
      <c r="F4825" t="s">
        <v>43</v>
      </c>
      <c r="G4825">
        <v>8408</v>
      </c>
      <c r="H4825" t="s">
        <v>39298</v>
      </c>
      <c r="I4825">
        <v>8866</v>
      </c>
      <c r="J4825" t="s">
        <v>41968</v>
      </c>
      <c r="K4825" t="s">
        <v>43</v>
      </c>
    </row>
    <row r="4826" spans="1:11" x14ac:dyDescent="0.25">
      <c r="A4826" s="1">
        <v>4824</v>
      </c>
      <c r="B4826" t="s">
        <v>21326</v>
      </c>
      <c r="C4826" t="s">
        <v>28069</v>
      </c>
      <c r="D4826" t="s">
        <v>34362</v>
      </c>
      <c r="E4826" t="s">
        <v>28069</v>
      </c>
      <c r="F4826" t="s">
        <v>43</v>
      </c>
      <c r="G4826">
        <v>8409</v>
      </c>
      <c r="H4826" t="s">
        <v>39299</v>
      </c>
      <c r="I4826">
        <v>8410</v>
      </c>
      <c r="J4826" t="s">
        <v>39300</v>
      </c>
      <c r="K4826" t="s">
        <v>43</v>
      </c>
    </row>
    <row r="4827" spans="1:11" x14ac:dyDescent="0.25">
      <c r="A4827" s="1">
        <v>4825</v>
      </c>
      <c r="B4827" t="s">
        <v>21327</v>
      </c>
      <c r="C4827" t="s">
        <v>28070</v>
      </c>
      <c r="D4827" t="s">
        <v>34363</v>
      </c>
      <c r="E4827" t="s">
        <v>28070</v>
      </c>
      <c r="F4827" t="s">
        <v>43</v>
      </c>
      <c r="G4827">
        <v>8409</v>
      </c>
      <c r="H4827" t="s">
        <v>39299</v>
      </c>
      <c r="I4827">
        <v>8591</v>
      </c>
      <c r="J4827" t="s">
        <v>41908</v>
      </c>
      <c r="K4827" t="s">
        <v>43</v>
      </c>
    </row>
    <row r="4828" spans="1:11" x14ac:dyDescent="0.25">
      <c r="A4828" s="1">
        <v>4826</v>
      </c>
      <c r="B4828" t="s">
        <v>21328</v>
      </c>
      <c r="C4828" t="s">
        <v>28071</v>
      </c>
      <c r="D4828" t="s">
        <v>34364</v>
      </c>
      <c r="E4828" t="s">
        <v>28071</v>
      </c>
      <c r="F4828" t="s">
        <v>43</v>
      </c>
      <c r="G4828">
        <v>8410</v>
      </c>
      <c r="H4828" t="s">
        <v>39300</v>
      </c>
      <c r="I4828">
        <v>8802</v>
      </c>
      <c r="J4828" t="s">
        <v>39408</v>
      </c>
      <c r="K4828" t="s">
        <v>43</v>
      </c>
    </row>
    <row r="4829" spans="1:11" x14ac:dyDescent="0.25">
      <c r="A4829" s="1">
        <v>4827</v>
      </c>
      <c r="B4829" t="s">
        <v>21329</v>
      </c>
      <c r="C4829" t="s">
        <v>28072</v>
      </c>
      <c r="D4829" t="s">
        <v>16455</v>
      </c>
      <c r="E4829" t="s">
        <v>28072</v>
      </c>
      <c r="F4829" t="s">
        <v>43</v>
      </c>
      <c r="G4829">
        <v>8412</v>
      </c>
      <c r="H4829" t="s">
        <v>39301</v>
      </c>
      <c r="I4829">
        <v>80065</v>
      </c>
      <c r="J4829" t="s">
        <v>41901</v>
      </c>
      <c r="K4829" t="s">
        <v>43</v>
      </c>
    </row>
    <row r="4830" spans="1:11" x14ac:dyDescent="0.25">
      <c r="A4830" s="1">
        <v>4828</v>
      </c>
      <c r="B4830" t="s">
        <v>21330</v>
      </c>
      <c r="C4830" t="s">
        <v>28073</v>
      </c>
      <c r="D4830" t="s">
        <v>34365</v>
      </c>
      <c r="E4830" t="s">
        <v>28073</v>
      </c>
      <c r="F4830" t="s">
        <v>43</v>
      </c>
      <c r="G4830">
        <v>8413</v>
      </c>
      <c r="H4830" t="s">
        <v>39302</v>
      </c>
      <c r="I4830">
        <v>8810</v>
      </c>
      <c r="J4830" t="s">
        <v>39410</v>
      </c>
      <c r="K4830" t="s">
        <v>43</v>
      </c>
    </row>
    <row r="4831" spans="1:11" x14ac:dyDescent="0.25">
      <c r="A4831" s="1">
        <v>4829</v>
      </c>
      <c r="B4831" t="s">
        <v>21331</v>
      </c>
      <c r="C4831" t="s">
        <v>28074</v>
      </c>
      <c r="D4831" t="s">
        <v>34366</v>
      </c>
      <c r="E4831" t="s">
        <v>28074</v>
      </c>
      <c r="F4831" t="s">
        <v>43</v>
      </c>
      <c r="G4831">
        <v>8413</v>
      </c>
      <c r="H4831" t="s">
        <v>39302</v>
      </c>
      <c r="I4831">
        <v>8812</v>
      </c>
      <c r="J4831" t="s">
        <v>39412</v>
      </c>
      <c r="K4831" t="s">
        <v>43</v>
      </c>
    </row>
    <row r="4832" spans="1:11" x14ac:dyDescent="0.25">
      <c r="A4832" s="1">
        <v>4830</v>
      </c>
      <c r="B4832" t="s">
        <v>21332</v>
      </c>
      <c r="C4832" t="s">
        <v>28075</v>
      </c>
      <c r="D4832" t="s">
        <v>34367</v>
      </c>
      <c r="E4832" t="s">
        <v>28075</v>
      </c>
      <c r="F4832" t="s">
        <v>43</v>
      </c>
      <c r="G4832">
        <v>8414</v>
      </c>
      <c r="H4832" t="s">
        <v>39303</v>
      </c>
      <c r="I4832">
        <v>8961</v>
      </c>
      <c r="J4832" t="s">
        <v>39434</v>
      </c>
      <c r="K4832" t="s">
        <v>43</v>
      </c>
    </row>
    <row r="4833" spans="1:11" x14ac:dyDescent="0.25">
      <c r="A4833" s="1">
        <v>4831</v>
      </c>
      <c r="B4833" t="s">
        <v>21333</v>
      </c>
      <c r="C4833" t="s">
        <v>28076</v>
      </c>
      <c r="D4833" t="s">
        <v>34368</v>
      </c>
      <c r="E4833" t="s">
        <v>28076</v>
      </c>
      <c r="F4833" t="s">
        <v>43</v>
      </c>
      <c r="G4833">
        <v>8414</v>
      </c>
      <c r="H4833" t="s">
        <v>39303</v>
      </c>
      <c r="I4833">
        <v>80470</v>
      </c>
      <c r="J4833" t="s">
        <v>40426</v>
      </c>
      <c r="K4833" t="s">
        <v>43</v>
      </c>
    </row>
    <row r="4834" spans="1:11" x14ac:dyDescent="0.25">
      <c r="A4834" s="1">
        <v>4832</v>
      </c>
      <c r="B4834" t="s">
        <v>21334</v>
      </c>
      <c r="C4834" t="s">
        <v>28077</v>
      </c>
      <c r="D4834" t="s">
        <v>34369</v>
      </c>
      <c r="E4834" t="s">
        <v>28077</v>
      </c>
      <c r="F4834" t="s">
        <v>43</v>
      </c>
      <c r="G4834">
        <v>8416</v>
      </c>
      <c r="H4834" t="s">
        <v>39304</v>
      </c>
      <c r="I4834">
        <v>8421</v>
      </c>
      <c r="J4834" t="s">
        <v>39306</v>
      </c>
      <c r="K4834" t="s">
        <v>43</v>
      </c>
    </row>
    <row r="4835" spans="1:11" x14ac:dyDescent="0.25">
      <c r="A4835" s="1">
        <v>4833</v>
      </c>
      <c r="B4835" t="s">
        <v>21335</v>
      </c>
      <c r="C4835" t="s">
        <v>28078</v>
      </c>
      <c r="D4835" t="s">
        <v>34370</v>
      </c>
      <c r="E4835" t="s">
        <v>28078</v>
      </c>
      <c r="F4835" t="s">
        <v>43</v>
      </c>
      <c r="G4835">
        <v>8416</v>
      </c>
      <c r="H4835" t="s">
        <v>39304</v>
      </c>
      <c r="I4835">
        <v>8805</v>
      </c>
      <c r="J4835" t="s">
        <v>41969</v>
      </c>
      <c r="K4835" t="s">
        <v>43</v>
      </c>
    </row>
    <row r="4836" spans="1:11" x14ac:dyDescent="0.25">
      <c r="A4836" s="1">
        <v>4834</v>
      </c>
      <c r="B4836" t="s">
        <v>21336</v>
      </c>
      <c r="C4836" t="s">
        <v>28079</v>
      </c>
      <c r="D4836" t="s">
        <v>34371</v>
      </c>
      <c r="E4836" t="s">
        <v>28079</v>
      </c>
      <c r="F4836" t="s">
        <v>43</v>
      </c>
      <c r="G4836">
        <v>8416</v>
      </c>
      <c r="H4836" t="s">
        <v>39304</v>
      </c>
      <c r="I4836">
        <v>8960</v>
      </c>
      <c r="J4836" t="s">
        <v>41970</v>
      </c>
      <c r="K4836" t="s">
        <v>43</v>
      </c>
    </row>
    <row r="4837" spans="1:11" x14ac:dyDescent="0.25">
      <c r="A4837" s="1">
        <v>4835</v>
      </c>
      <c r="B4837" t="s">
        <v>21337</v>
      </c>
      <c r="C4837" t="s">
        <v>28080</v>
      </c>
      <c r="D4837" t="s">
        <v>34372</v>
      </c>
      <c r="E4837" t="s">
        <v>28080</v>
      </c>
      <c r="F4837" t="s">
        <v>43</v>
      </c>
      <c r="G4837">
        <v>8418</v>
      </c>
      <c r="H4837" t="s">
        <v>39305</v>
      </c>
      <c r="I4837">
        <v>8422</v>
      </c>
      <c r="J4837" t="s">
        <v>39307</v>
      </c>
      <c r="K4837" t="s">
        <v>43</v>
      </c>
    </row>
    <row r="4838" spans="1:11" x14ac:dyDescent="0.25">
      <c r="A4838" s="1">
        <v>4836</v>
      </c>
      <c r="B4838" t="s">
        <v>21338</v>
      </c>
      <c r="C4838" t="s">
        <v>28081</v>
      </c>
      <c r="D4838" t="s">
        <v>34373</v>
      </c>
      <c r="E4838" t="s">
        <v>28081</v>
      </c>
      <c r="F4838" t="s">
        <v>43</v>
      </c>
      <c r="G4838">
        <v>8418</v>
      </c>
      <c r="H4838" t="s">
        <v>39305</v>
      </c>
      <c r="I4838">
        <v>8437</v>
      </c>
      <c r="J4838" t="s">
        <v>39316</v>
      </c>
      <c r="K4838" t="s">
        <v>42694</v>
      </c>
    </row>
    <row r="4839" spans="1:11" x14ac:dyDescent="0.25">
      <c r="A4839" s="1">
        <v>4837</v>
      </c>
      <c r="B4839" t="s">
        <v>21339</v>
      </c>
      <c r="C4839" t="s">
        <v>28082</v>
      </c>
      <c r="D4839" t="s">
        <v>34374</v>
      </c>
      <c r="E4839" t="s">
        <v>28082</v>
      </c>
      <c r="F4839" t="s">
        <v>43</v>
      </c>
      <c r="G4839">
        <v>8418</v>
      </c>
      <c r="H4839" t="s">
        <v>39305</v>
      </c>
      <c r="I4839">
        <v>8961</v>
      </c>
      <c r="J4839" t="s">
        <v>39434</v>
      </c>
      <c r="K4839" t="s">
        <v>43</v>
      </c>
    </row>
    <row r="4840" spans="1:11" x14ac:dyDescent="0.25">
      <c r="A4840" s="1">
        <v>4838</v>
      </c>
      <c r="B4840" t="s">
        <v>21340</v>
      </c>
      <c r="C4840" t="s">
        <v>28083</v>
      </c>
      <c r="D4840" t="s">
        <v>34375</v>
      </c>
      <c r="E4840" t="s">
        <v>28083</v>
      </c>
      <c r="F4840" t="s">
        <v>43</v>
      </c>
      <c r="G4840">
        <v>8421</v>
      </c>
      <c r="H4840" t="s">
        <v>39306</v>
      </c>
      <c r="I4840">
        <v>8427</v>
      </c>
      <c r="J4840" t="s">
        <v>39310</v>
      </c>
      <c r="K4840" t="s">
        <v>43</v>
      </c>
    </row>
    <row r="4841" spans="1:11" x14ac:dyDescent="0.25">
      <c r="A4841" s="1">
        <v>4839</v>
      </c>
      <c r="B4841" t="s">
        <v>21341</v>
      </c>
      <c r="C4841" t="s">
        <v>28084</v>
      </c>
      <c r="D4841" t="s">
        <v>34376</v>
      </c>
      <c r="E4841" t="s">
        <v>28084</v>
      </c>
      <c r="F4841" t="s">
        <v>43</v>
      </c>
      <c r="G4841">
        <v>8422</v>
      </c>
      <c r="H4841" t="s">
        <v>39307</v>
      </c>
      <c r="I4841">
        <v>8425</v>
      </c>
      <c r="J4841" t="s">
        <v>39308</v>
      </c>
      <c r="K4841" t="s">
        <v>43</v>
      </c>
    </row>
    <row r="4842" spans="1:11" x14ac:dyDescent="0.25">
      <c r="A4842" s="1">
        <v>4840</v>
      </c>
      <c r="B4842" t="s">
        <v>21342</v>
      </c>
      <c r="C4842" t="s">
        <v>28085</v>
      </c>
      <c r="D4842" t="s">
        <v>34377</v>
      </c>
      <c r="E4842" t="s">
        <v>28085</v>
      </c>
      <c r="F4842" t="s">
        <v>43</v>
      </c>
      <c r="G4842">
        <v>8422</v>
      </c>
      <c r="H4842" t="s">
        <v>39307</v>
      </c>
      <c r="I4842">
        <v>8437</v>
      </c>
      <c r="J4842" t="s">
        <v>39316</v>
      </c>
      <c r="K4842" t="s">
        <v>45</v>
      </c>
    </row>
    <row r="4843" spans="1:11" x14ac:dyDescent="0.25">
      <c r="A4843" s="1">
        <v>4841</v>
      </c>
      <c r="B4843" t="s">
        <v>21343</v>
      </c>
      <c r="C4843" t="s">
        <v>28086</v>
      </c>
      <c r="D4843" t="s">
        <v>34378</v>
      </c>
      <c r="E4843" t="s">
        <v>28086</v>
      </c>
      <c r="F4843" t="s">
        <v>43</v>
      </c>
      <c r="G4843">
        <v>8422</v>
      </c>
      <c r="H4843" t="s">
        <v>39307</v>
      </c>
      <c r="I4843">
        <v>8565</v>
      </c>
      <c r="J4843" t="s">
        <v>39370</v>
      </c>
      <c r="K4843" t="s">
        <v>43</v>
      </c>
    </row>
    <row r="4844" spans="1:11" x14ac:dyDescent="0.25">
      <c r="A4844" s="1">
        <v>4842</v>
      </c>
      <c r="B4844" t="s">
        <v>21344</v>
      </c>
      <c r="C4844" t="s">
        <v>28087</v>
      </c>
      <c r="D4844" t="s">
        <v>34379</v>
      </c>
      <c r="E4844" t="s">
        <v>28087</v>
      </c>
      <c r="F4844" t="s">
        <v>43</v>
      </c>
      <c r="G4844">
        <v>8422</v>
      </c>
      <c r="H4844" t="s">
        <v>39307</v>
      </c>
      <c r="I4844">
        <v>8817</v>
      </c>
      <c r="J4844" t="s">
        <v>39414</v>
      </c>
      <c r="K4844" t="s">
        <v>43</v>
      </c>
    </row>
    <row r="4845" spans="1:11" x14ac:dyDescent="0.25">
      <c r="A4845" s="1">
        <v>4843</v>
      </c>
      <c r="B4845" t="s">
        <v>21345</v>
      </c>
      <c r="C4845" t="s">
        <v>28088</v>
      </c>
      <c r="D4845" t="s">
        <v>34380</v>
      </c>
      <c r="E4845" t="s">
        <v>28088</v>
      </c>
      <c r="F4845" t="s">
        <v>43</v>
      </c>
      <c r="G4845">
        <v>8422</v>
      </c>
      <c r="H4845" t="s">
        <v>39307</v>
      </c>
      <c r="I4845">
        <v>8819</v>
      </c>
      <c r="J4845" t="s">
        <v>39416</v>
      </c>
      <c r="K4845" t="s">
        <v>45</v>
      </c>
    </row>
    <row r="4846" spans="1:11" x14ac:dyDescent="0.25">
      <c r="A4846" s="1">
        <v>4844</v>
      </c>
      <c r="B4846" t="s">
        <v>21346</v>
      </c>
      <c r="C4846" t="s">
        <v>28089</v>
      </c>
      <c r="D4846" t="s">
        <v>34381</v>
      </c>
      <c r="E4846" t="s">
        <v>28089</v>
      </c>
      <c r="F4846" t="s">
        <v>43</v>
      </c>
      <c r="G4846">
        <v>8422</v>
      </c>
      <c r="H4846" t="s">
        <v>39307</v>
      </c>
      <c r="I4846">
        <v>8978</v>
      </c>
      <c r="J4846" t="s">
        <v>39437</v>
      </c>
      <c r="K4846" t="s">
        <v>43</v>
      </c>
    </row>
    <row r="4847" spans="1:11" x14ac:dyDescent="0.25">
      <c r="A4847" s="1">
        <v>4845</v>
      </c>
      <c r="B4847" t="s">
        <v>21347</v>
      </c>
      <c r="C4847" t="s">
        <v>28090</v>
      </c>
      <c r="D4847" t="s">
        <v>34382</v>
      </c>
      <c r="E4847" t="s">
        <v>28090</v>
      </c>
      <c r="F4847" t="s">
        <v>43</v>
      </c>
      <c r="G4847">
        <v>8422</v>
      </c>
      <c r="H4847" t="s">
        <v>39307</v>
      </c>
      <c r="I4847">
        <v>80470</v>
      </c>
      <c r="J4847" t="s">
        <v>40426</v>
      </c>
      <c r="K4847" t="s">
        <v>43</v>
      </c>
    </row>
    <row r="4848" spans="1:11" x14ac:dyDescent="0.25">
      <c r="A4848" s="1">
        <v>4846</v>
      </c>
      <c r="B4848" t="s">
        <v>21348</v>
      </c>
      <c r="C4848" t="s">
        <v>28091</v>
      </c>
      <c r="D4848" t="s">
        <v>15152</v>
      </c>
      <c r="E4848" t="s">
        <v>28091</v>
      </c>
      <c r="F4848" t="s">
        <v>43</v>
      </c>
      <c r="G4848">
        <v>8422</v>
      </c>
      <c r="H4848" t="s">
        <v>39307</v>
      </c>
      <c r="I4848">
        <v>80470</v>
      </c>
      <c r="J4848" t="s">
        <v>40426</v>
      </c>
      <c r="K4848" t="s">
        <v>45</v>
      </c>
    </row>
    <row r="4849" spans="1:11" x14ac:dyDescent="0.25">
      <c r="A4849" s="1">
        <v>4847</v>
      </c>
      <c r="B4849" t="s">
        <v>21349</v>
      </c>
      <c r="C4849" t="s">
        <v>28092</v>
      </c>
      <c r="D4849" t="s">
        <v>34383</v>
      </c>
      <c r="E4849" t="s">
        <v>28092</v>
      </c>
      <c r="F4849" t="s">
        <v>43</v>
      </c>
      <c r="G4849">
        <v>8422</v>
      </c>
      <c r="H4849" t="s">
        <v>39307</v>
      </c>
      <c r="I4849">
        <v>160205</v>
      </c>
      <c r="J4849" t="s">
        <v>41971</v>
      </c>
      <c r="K4849" t="s">
        <v>43</v>
      </c>
    </row>
    <row r="4850" spans="1:11" x14ac:dyDescent="0.25">
      <c r="A4850" s="1">
        <v>4848</v>
      </c>
      <c r="B4850" t="s">
        <v>21350</v>
      </c>
      <c r="C4850" t="s">
        <v>28093</v>
      </c>
      <c r="D4850" t="s">
        <v>34384</v>
      </c>
      <c r="E4850" t="s">
        <v>28093</v>
      </c>
      <c r="F4850" t="s">
        <v>43</v>
      </c>
      <c r="G4850">
        <v>8422</v>
      </c>
      <c r="H4850" t="s">
        <v>39307</v>
      </c>
      <c r="I4850">
        <v>160205</v>
      </c>
      <c r="J4850" t="s">
        <v>41971</v>
      </c>
      <c r="K4850" t="s">
        <v>45</v>
      </c>
    </row>
    <row r="4851" spans="1:11" x14ac:dyDescent="0.25">
      <c r="A4851" s="1">
        <v>4849</v>
      </c>
      <c r="B4851" t="s">
        <v>21351</v>
      </c>
      <c r="C4851" t="s">
        <v>28094</v>
      </c>
      <c r="D4851" t="s">
        <v>34385</v>
      </c>
      <c r="E4851" t="s">
        <v>28094</v>
      </c>
      <c r="F4851" t="s">
        <v>43</v>
      </c>
      <c r="G4851">
        <v>8425</v>
      </c>
      <c r="H4851" t="s">
        <v>39308</v>
      </c>
      <c r="I4851">
        <v>8430</v>
      </c>
      <c r="J4851" t="s">
        <v>39311</v>
      </c>
      <c r="K4851" t="s">
        <v>43</v>
      </c>
    </row>
    <row r="4852" spans="1:11" x14ac:dyDescent="0.25">
      <c r="A4852" s="1">
        <v>4850</v>
      </c>
      <c r="B4852" t="s">
        <v>21352</v>
      </c>
      <c r="C4852" t="s">
        <v>28095</v>
      </c>
      <c r="D4852" t="s">
        <v>34386</v>
      </c>
      <c r="E4852" t="s">
        <v>28095</v>
      </c>
      <c r="F4852" t="s">
        <v>43</v>
      </c>
      <c r="G4852">
        <v>8425</v>
      </c>
      <c r="H4852" t="s">
        <v>39308</v>
      </c>
      <c r="I4852">
        <v>8808</v>
      </c>
      <c r="J4852" t="s">
        <v>41972</v>
      </c>
      <c r="K4852" t="s">
        <v>43</v>
      </c>
    </row>
    <row r="4853" spans="1:11" x14ac:dyDescent="0.25">
      <c r="A4853" s="1">
        <v>4851</v>
      </c>
      <c r="B4853" t="s">
        <v>21353</v>
      </c>
      <c r="C4853" t="s">
        <v>28096</v>
      </c>
      <c r="D4853" t="s">
        <v>34387</v>
      </c>
      <c r="E4853" t="s">
        <v>28096</v>
      </c>
      <c r="F4853" t="s">
        <v>43</v>
      </c>
      <c r="G4853">
        <v>8426</v>
      </c>
      <c r="H4853" t="s">
        <v>39309</v>
      </c>
      <c r="I4853">
        <v>8441</v>
      </c>
      <c r="J4853" t="s">
        <v>39317</v>
      </c>
      <c r="K4853" t="s">
        <v>43</v>
      </c>
    </row>
    <row r="4854" spans="1:11" x14ac:dyDescent="0.25">
      <c r="A4854" s="1">
        <v>4852</v>
      </c>
      <c r="B4854" t="s">
        <v>21354</v>
      </c>
      <c r="C4854" t="s">
        <v>28097</v>
      </c>
      <c r="D4854" t="s">
        <v>34388</v>
      </c>
      <c r="E4854" t="s">
        <v>28097</v>
      </c>
      <c r="F4854" t="s">
        <v>43</v>
      </c>
      <c r="G4854">
        <v>8426</v>
      </c>
      <c r="H4854" t="s">
        <v>39309</v>
      </c>
      <c r="I4854">
        <v>8466</v>
      </c>
      <c r="J4854" t="s">
        <v>39324</v>
      </c>
      <c r="K4854" t="s">
        <v>43</v>
      </c>
    </row>
    <row r="4855" spans="1:11" x14ac:dyDescent="0.25">
      <c r="A4855" s="1">
        <v>4853</v>
      </c>
      <c r="B4855" t="s">
        <v>21355</v>
      </c>
      <c r="C4855" t="s">
        <v>28098</v>
      </c>
      <c r="D4855" t="s">
        <v>34389</v>
      </c>
      <c r="E4855" t="s">
        <v>28098</v>
      </c>
      <c r="F4855" t="s">
        <v>43</v>
      </c>
      <c r="G4855">
        <v>8426</v>
      </c>
      <c r="H4855" t="s">
        <v>39309</v>
      </c>
      <c r="I4855">
        <v>8470</v>
      </c>
      <c r="J4855" t="s">
        <v>39328</v>
      </c>
      <c r="K4855" t="s">
        <v>43</v>
      </c>
    </row>
    <row r="4856" spans="1:11" x14ac:dyDescent="0.25">
      <c r="A4856" s="1">
        <v>4854</v>
      </c>
      <c r="B4856" t="s">
        <v>21356</v>
      </c>
      <c r="C4856" t="s">
        <v>28099</v>
      </c>
      <c r="D4856" t="s">
        <v>34390</v>
      </c>
      <c r="E4856" t="s">
        <v>28099</v>
      </c>
      <c r="F4856" t="s">
        <v>43</v>
      </c>
      <c r="G4856">
        <v>8426</v>
      </c>
      <c r="H4856" t="s">
        <v>39309</v>
      </c>
      <c r="I4856">
        <v>160264</v>
      </c>
      <c r="J4856" t="s">
        <v>41973</v>
      </c>
      <c r="K4856" t="s">
        <v>43</v>
      </c>
    </row>
    <row r="4857" spans="1:11" x14ac:dyDescent="0.25">
      <c r="A4857" s="1">
        <v>4855</v>
      </c>
      <c r="B4857" t="s">
        <v>21357</v>
      </c>
      <c r="C4857" t="s">
        <v>28100</v>
      </c>
      <c r="D4857" t="s">
        <v>34391</v>
      </c>
      <c r="E4857" t="s">
        <v>28100</v>
      </c>
      <c r="F4857" t="s">
        <v>43</v>
      </c>
      <c r="G4857">
        <v>8426</v>
      </c>
      <c r="H4857" t="s">
        <v>39309</v>
      </c>
      <c r="I4857">
        <v>160264</v>
      </c>
      <c r="J4857" t="s">
        <v>41973</v>
      </c>
      <c r="K4857" t="s">
        <v>45</v>
      </c>
    </row>
    <row r="4858" spans="1:11" x14ac:dyDescent="0.25">
      <c r="A4858" s="1">
        <v>4856</v>
      </c>
      <c r="B4858" t="s">
        <v>21358</v>
      </c>
      <c r="C4858" t="s">
        <v>28101</v>
      </c>
      <c r="D4858" t="s">
        <v>34392</v>
      </c>
      <c r="E4858" t="s">
        <v>28101</v>
      </c>
      <c r="F4858" t="s">
        <v>43</v>
      </c>
      <c r="G4858">
        <v>8427</v>
      </c>
      <c r="H4858" t="s">
        <v>39310</v>
      </c>
      <c r="I4858">
        <v>8435</v>
      </c>
      <c r="J4858" t="s">
        <v>39315</v>
      </c>
      <c r="K4858" t="s">
        <v>43</v>
      </c>
    </row>
    <row r="4859" spans="1:11" x14ac:dyDescent="0.25">
      <c r="A4859" s="1">
        <v>4857</v>
      </c>
      <c r="B4859" t="s">
        <v>21359</v>
      </c>
      <c r="C4859" t="s">
        <v>28102</v>
      </c>
      <c r="D4859" t="s">
        <v>34393</v>
      </c>
      <c r="E4859" t="s">
        <v>28102</v>
      </c>
      <c r="F4859" t="s">
        <v>43</v>
      </c>
      <c r="G4859">
        <v>8430</v>
      </c>
      <c r="H4859" t="s">
        <v>39311</v>
      </c>
      <c r="I4859">
        <v>8434</v>
      </c>
      <c r="J4859" t="s">
        <v>39314</v>
      </c>
      <c r="K4859" t="s">
        <v>43</v>
      </c>
    </row>
    <row r="4860" spans="1:11" x14ac:dyDescent="0.25">
      <c r="A4860" s="1">
        <v>4858</v>
      </c>
      <c r="B4860" t="s">
        <v>21360</v>
      </c>
      <c r="C4860" t="s">
        <v>28103</v>
      </c>
      <c r="D4860" t="s">
        <v>34394</v>
      </c>
      <c r="E4860" t="s">
        <v>28103</v>
      </c>
      <c r="F4860" t="s">
        <v>43</v>
      </c>
      <c r="G4860">
        <v>8431</v>
      </c>
      <c r="H4860" t="s">
        <v>39312</v>
      </c>
      <c r="I4860">
        <v>8432</v>
      </c>
      <c r="J4860" t="s">
        <v>39313</v>
      </c>
      <c r="K4860" t="s">
        <v>43</v>
      </c>
    </row>
    <row r="4861" spans="1:11" x14ac:dyDescent="0.25">
      <c r="A4861" s="1">
        <v>4859</v>
      </c>
      <c r="B4861" t="s">
        <v>21361</v>
      </c>
      <c r="C4861" t="s">
        <v>28104</v>
      </c>
      <c r="D4861" t="s">
        <v>34395</v>
      </c>
      <c r="E4861" t="s">
        <v>28104</v>
      </c>
      <c r="F4861" t="s">
        <v>43</v>
      </c>
      <c r="G4861">
        <v>8431</v>
      </c>
      <c r="H4861" t="s">
        <v>39312</v>
      </c>
      <c r="I4861">
        <v>8841</v>
      </c>
      <c r="J4861" t="s">
        <v>41974</v>
      </c>
      <c r="K4861" t="s">
        <v>43</v>
      </c>
    </row>
    <row r="4862" spans="1:11" x14ac:dyDescent="0.25">
      <c r="A4862" s="1">
        <v>4860</v>
      </c>
      <c r="B4862" t="s">
        <v>21362</v>
      </c>
      <c r="C4862" t="s">
        <v>28105</v>
      </c>
      <c r="D4862" t="s">
        <v>34396</v>
      </c>
      <c r="E4862" t="s">
        <v>28105</v>
      </c>
      <c r="F4862" t="s">
        <v>43</v>
      </c>
      <c r="G4862">
        <v>8432</v>
      </c>
      <c r="H4862" t="s">
        <v>39313</v>
      </c>
      <c r="I4862">
        <v>8839</v>
      </c>
      <c r="J4862" t="s">
        <v>41975</v>
      </c>
      <c r="K4862" t="s">
        <v>43</v>
      </c>
    </row>
    <row r="4863" spans="1:11" x14ac:dyDescent="0.25">
      <c r="A4863" s="1">
        <v>4861</v>
      </c>
      <c r="B4863" t="s">
        <v>21363</v>
      </c>
      <c r="C4863" t="s">
        <v>28106</v>
      </c>
      <c r="D4863" t="s">
        <v>34397</v>
      </c>
      <c r="E4863" t="s">
        <v>28106</v>
      </c>
      <c r="F4863" t="s">
        <v>43</v>
      </c>
      <c r="G4863">
        <v>8434</v>
      </c>
      <c r="H4863" t="s">
        <v>39314</v>
      </c>
      <c r="I4863">
        <v>8437</v>
      </c>
      <c r="J4863" t="s">
        <v>39316</v>
      </c>
      <c r="K4863" t="s">
        <v>43</v>
      </c>
    </row>
    <row r="4864" spans="1:11" x14ac:dyDescent="0.25">
      <c r="A4864" s="1">
        <v>4862</v>
      </c>
      <c r="B4864" t="s">
        <v>21364</v>
      </c>
      <c r="C4864" t="s">
        <v>28107</v>
      </c>
      <c r="D4864" t="s">
        <v>34398</v>
      </c>
      <c r="E4864" t="s">
        <v>28107</v>
      </c>
      <c r="F4864" t="s">
        <v>43</v>
      </c>
      <c r="G4864">
        <v>8435</v>
      </c>
      <c r="H4864" t="s">
        <v>39315</v>
      </c>
      <c r="I4864">
        <v>8442</v>
      </c>
      <c r="J4864" t="s">
        <v>41976</v>
      </c>
      <c r="K4864" t="s">
        <v>43</v>
      </c>
    </row>
    <row r="4865" spans="1:11" x14ac:dyDescent="0.25">
      <c r="A4865" s="1">
        <v>4863</v>
      </c>
      <c r="B4865" t="s">
        <v>21365</v>
      </c>
      <c r="C4865" t="s">
        <v>28108</v>
      </c>
      <c r="D4865" t="s">
        <v>16016</v>
      </c>
      <c r="E4865" t="s">
        <v>28108</v>
      </c>
      <c r="F4865" t="s">
        <v>43</v>
      </c>
      <c r="G4865">
        <v>8437</v>
      </c>
      <c r="H4865" t="s">
        <v>39316</v>
      </c>
      <c r="I4865">
        <v>80065</v>
      </c>
      <c r="J4865" t="s">
        <v>41901</v>
      </c>
      <c r="K4865" t="s">
        <v>43</v>
      </c>
    </row>
    <row r="4866" spans="1:11" x14ac:dyDescent="0.25">
      <c r="A4866" s="1">
        <v>4864</v>
      </c>
      <c r="B4866" t="s">
        <v>21366</v>
      </c>
      <c r="C4866" t="s">
        <v>28109</v>
      </c>
      <c r="D4866" t="s">
        <v>34399</v>
      </c>
      <c r="E4866" t="s">
        <v>28109</v>
      </c>
      <c r="F4866" t="s">
        <v>43</v>
      </c>
      <c r="G4866">
        <v>8441</v>
      </c>
      <c r="H4866" t="s">
        <v>39317</v>
      </c>
      <c r="I4866">
        <v>8452</v>
      </c>
      <c r="J4866" t="s">
        <v>39319</v>
      </c>
      <c r="K4866" t="s">
        <v>43</v>
      </c>
    </row>
    <row r="4867" spans="1:11" x14ac:dyDescent="0.25">
      <c r="A4867" s="1">
        <v>4865</v>
      </c>
      <c r="B4867" t="s">
        <v>21367</v>
      </c>
      <c r="C4867" t="s">
        <v>28110</v>
      </c>
      <c r="D4867" t="s">
        <v>34400</v>
      </c>
      <c r="E4867" t="s">
        <v>28110</v>
      </c>
      <c r="F4867" t="s">
        <v>43</v>
      </c>
      <c r="G4867">
        <v>8441</v>
      </c>
      <c r="H4867" t="s">
        <v>39317</v>
      </c>
      <c r="I4867">
        <v>8474</v>
      </c>
      <c r="J4867" t="s">
        <v>39329</v>
      </c>
      <c r="K4867" t="s">
        <v>43</v>
      </c>
    </row>
    <row r="4868" spans="1:11" x14ac:dyDescent="0.25">
      <c r="A4868" s="1">
        <v>4866</v>
      </c>
      <c r="B4868" t="s">
        <v>21368</v>
      </c>
      <c r="C4868" t="s">
        <v>28111</v>
      </c>
      <c r="D4868" t="s">
        <v>34401</v>
      </c>
      <c r="E4868" t="s">
        <v>28111</v>
      </c>
      <c r="F4868" t="s">
        <v>43</v>
      </c>
      <c r="G4868">
        <v>8441</v>
      </c>
      <c r="H4868" t="s">
        <v>39317</v>
      </c>
      <c r="I4868">
        <v>80129</v>
      </c>
      <c r="J4868" t="s">
        <v>41977</v>
      </c>
      <c r="K4868" t="s">
        <v>45</v>
      </c>
    </row>
    <row r="4869" spans="1:11" x14ac:dyDescent="0.25">
      <c r="A4869" s="1">
        <v>4867</v>
      </c>
      <c r="B4869" t="s">
        <v>21369</v>
      </c>
      <c r="C4869" t="s">
        <v>28112</v>
      </c>
      <c r="D4869" t="s">
        <v>34402</v>
      </c>
      <c r="E4869" t="s">
        <v>28112</v>
      </c>
      <c r="F4869" t="s">
        <v>43</v>
      </c>
      <c r="G4869">
        <v>8441</v>
      </c>
      <c r="H4869" t="s">
        <v>39317</v>
      </c>
      <c r="I4869">
        <v>160094</v>
      </c>
      <c r="J4869" t="s">
        <v>41978</v>
      </c>
      <c r="K4869" t="s">
        <v>43</v>
      </c>
    </row>
    <row r="4870" spans="1:11" x14ac:dyDescent="0.25">
      <c r="A4870" s="1">
        <v>4868</v>
      </c>
      <c r="B4870" t="s">
        <v>21370</v>
      </c>
      <c r="C4870" t="s">
        <v>28113</v>
      </c>
      <c r="D4870" t="s">
        <v>15771</v>
      </c>
      <c r="E4870" t="s">
        <v>28113</v>
      </c>
      <c r="F4870" t="s">
        <v>43</v>
      </c>
      <c r="G4870">
        <v>8448</v>
      </c>
      <c r="H4870" t="s">
        <v>39318</v>
      </c>
      <c r="I4870">
        <v>8860</v>
      </c>
      <c r="J4870" t="s">
        <v>41979</v>
      </c>
      <c r="K4870" t="s">
        <v>43</v>
      </c>
    </row>
    <row r="4871" spans="1:11" x14ac:dyDescent="0.25">
      <c r="A4871" s="1">
        <v>4869</v>
      </c>
      <c r="B4871" t="s">
        <v>21371</v>
      </c>
      <c r="C4871" t="s">
        <v>28114</v>
      </c>
      <c r="D4871" t="s">
        <v>34403</v>
      </c>
      <c r="E4871" t="s">
        <v>28114</v>
      </c>
      <c r="F4871" t="s">
        <v>43</v>
      </c>
      <c r="G4871">
        <v>8448</v>
      </c>
      <c r="H4871" t="s">
        <v>39318</v>
      </c>
      <c r="I4871">
        <v>8865</v>
      </c>
      <c r="J4871" t="s">
        <v>39424</v>
      </c>
      <c r="K4871" t="s">
        <v>43</v>
      </c>
    </row>
    <row r="4872" spans="1:11" x14ac:dyDescent="0.25">
      <c r="A4872" s="1">
        <v>4870</v>
      </c>
      <c r="B4872" t="s">
        <v>21372</v>
      </c>
      <c r="C4872" t="s">
        <v>28115</v>
      </c>
      <c r="D4872" t="s">
        <v>34404</v>
      </c>
      <c r="E4872" t="s">
        <v>28115</v>
      </c>
      <c r="F4872" t="s">
        <v>43</v>
      </c>
      <c r="G4872">
        <v>8448</v>
      </c>
      <c r="H4872" t="s">
        <v>39318</v>
      </c>
      <c r="I4872">
        <v>8866</v>
      </c>
      <c r="J4872" t="s">
        <v>41968</v>
      </c>
      <c r="K4872" t="s">
        <v>43</v>
      </c>
    </row>
    <row r="4873" spans="1:11" x14ac:dyDescent="0.25">
      <c r="A4873" s="1">
        <v>4871</v>
      </c>
      <c r="B4873" t="s">
        <v>21373</v>
      </c>
      <c r="C4873" t="s">
        <v>28116</v>
      </c>
      <c r="D4873" t="s">
        <v>34405</v>
      </c>
      <c r="E4873" t="s">
        <v>28116</v>
      </c>
      <c r="F4873" t="s">
        <v>43</v>
      </c>
      <c r="G4873">
        <v>8448</v>
      </c>
      <c r="H4873" t="s">
        <v>39318</v>
      </c>
      <c r="I4873">
        <v>8884</v>
      </c>
      <c r="J4873" t="s">
        <v>39426</v>
      </c>
      <c r="K4873" t="s">
        <v>43</v>
      </c>
    </row>
    <row r="4874" spans="1:11" x14ac:dyDescent="0.25">
      <c r="A4874" s="1">
        <v>4872</v>
      </c>
      <c r="B4874" t="s">
        <v>21374</v>
      </c>
      <c r="C4874" t="s">
        <v>28117</v>
      </c>
      <c r="D4874" t="s">
        <v>15029</v>
      </c>
      <c r="E4874" t="s">
        <v>28117</v>
      </c>
      <c r="F4874" t="s">
        <v>43</v>
      </c>
      <c r="G4874">
        <v>8452</v>
      </c>
      <c r="H4874" t="s">
        <v>39319</v>
      </c>
      <c r="I4874">
        <v>8459</v>
      </c>
      <c r="J4874" t="s">
        <v>39323</v>
      </c>
      <c r="K4874" t="s">
        <v>43</v>
      </c>
    </row>
    <row r="4875" spans="1:11" x14ac:dyDescent="0.25">
      <c r="A4875" s="1">
        <v>4873</v>
      </c>
      <c r="B4875" t="s">
        <v>21375</v>
      </c>
      <c r="C4875" t="s">
        <v>28118</v>
      </c>
      <c r="D4875" t="s">
        <v>34406</v>
      </c>
      <c r="E4875" t="s">
        <v>28118</v>
      </c>
      <c r="F4875" t="s">
        <v>43</v>
      </c>
      <c r="G4875">
        <v>8452</v>
      </c>
      <c r="H4875" t="s">
        <v>39319</v>
      </c>
      <c r="I4875">
        <v>8478</v>
      </c>
      <c r="J4875" t="s">
        <v>39333</v>
      </c>
      <c r="K4875" t="s">
        <v>43</v>
      </c>
    </row>
    <row r="4876" spans="1:11" x14ac:dyDescent="0.25">
      <c r="A4876" s="1">
        <v>4874</v>
      </c>
      <c r="B4876" t="s">
        <v>21376</v>
      </c>
      <c r="C4876" t="s">
        <v>28119</v>
      </c>
      <c r="D4876" t="s">
        <v>14029</v>
      </c>
      <c r="E4876" t="s">
        <v>28119</v>
      </c>
      <c r="F4876" t="s">
        <v>43</v>
      </c>
      <c r="G4876">
        <v>8452</v>
      </c>
      <c r="H4876" t="s">
        <v>39319</v>
      </c>
      <c r="I4876">
        <v>8479</v>
      </c>
      <c r="J4876" t="s">
        <v>41980</v>
      </c>
      <c r="K4876" t="s">
        <v>43</v>
      </c>
    </row>
    <row r="4877" spans="1:11" x14ac:dyDescent="0.25">
      <c r="A4877" s="1">
        <v>4875</v>
      </c>
      <c r="B4877" t="s">
        <v>21377</v>
      </c>
      <c r="C4877" t="s">
        <v>28120</v>
      </c>
      <c r="D4877" t="s">
        <v>34407</v>
      </c>
      <c r="E4877" t="s">
        <v>28120</v>
      </c>
      <c r="F4877" t="s">
        <v>43</v>
      </c>
      <c r="G4877">
        <v>8452</v>
      </c>
      <c r="H4877" t="s">
        <v>39319</v>
      </c>
      <c r="I4877">
        <v>8481</v>
      </c>
      <c r="J4877" t="s">
        <v>41981</v>
      </c>
      <c r="K4877" t="s">
        <v>43</v>
      </c>
    </row>
    <row r="4878" spans="1:11" x14ac:dyDescent="0.25">
      <c r="A4878" s="1">
        <v>4876</v>
      </c>
      <c r="B4878" t="s">
        <v>21378</v>
      </c>
      <c r="C4878" t="s">
        <v>28121</v>
      </c>
      <c r="D4878" t="s">
        <v>34408</v>
      </c>
      <c r="E4878" t="s">
        <v>28121</v>
      </c>
      <c r="F4878" t="s">
        <v>43</v>
      </c>
      <c r="G4878">
        <v>8452</v>
      </c>
      <c r="H4878" t="s">
        <v>39319</v>
      </c>
      <c r="I4878">
        <v>8482</v>
      </c>
      <c r="J4878" t="s">
        <v>39334</v>
      </c>
      <c r="K4878" t="s">
        <v>43</v>
      </c>
    </row>
    <row r="4879" spans="1:11" x14ac:dyDescent="0.25">
      <c r="A4879" s="1">
        <v>4877</v>
      </c>
      <c r="B4879" t="s">
        <v>21379</v>
      </c>
      <c r="C4879" t="s">
        <v>28122</v>
      </c>
      <c r="D4879" t="s">
        <v>34409</v>
      </c>
      <c r="E4879" t="s">
        <v>28122</v>
      </c>
      <c r="F4879" t="s">
        <v>43</v>
      </c>
      <c r="G4879">
        <v>8452</v>
      </c>
      <c r="H4879" t="s">
        <v>39319</v>
      </c>
      <c r="I4879">
        <v>8920</v>
      </c>
      <c r="J4879" t="s">
        <v>41982</v>
      </c>
      <c r="K4879" t="s">
        <v>43</v>
      </c>
    </row>
    <row r="4880" spans="1:11" x14ac:dyDescent="0.25">
      <c r="A4880" s="1">
        <v>4878</v>
      </c>
      <c r="B4880" t="s">
        <v>21380</v>
      </c>
      <c r="C4880" t="s">
        <v>28123</v>
      </c>
      <c r="D4880" t="s">
        <v>34410</v>
      </c>
      <c r="E4880" t="s">
        <v>28123</v>
      </c>
      <c r="F4880" t="s">
        <v>43</v>
      </c>
      <c r="G4880">
        <v>8452</v>
      </c>
      <c r="H4880" t="s">
        <v>39319</v>
      </c>
      <c r="I4880">
        <v>80259</v>
      </c>
      <c r="J4880" t="s">
        <v>40418</v>
      </c>
      <c r="K4880" t="s">
        <v>43</v>
      </c>
    </row>
    <row r="4881" spans="1:11" x14ac:dyDescent="0.25">
      <c r="A4881" s="1">
        <v>4879</v>
      </c>
      <c r="B4881" t="s">
        <v>21381</v>
      </c>
      <c r="C4881" t="s">
        <v>23600</v>
      </c>
      <c r="D4881" t="s">
        <v>30215</v>
      </c>
      <c r="E4881" t="s">
        <v>23600</v>
      </c>
      <c r="F4881" t="s">
        <v>23600</v>
      </c>
      <c r="G4881" t="s">
        <v>23600</v>
      </c>
      <c r="H4881" t="s">
        <v>23600</v>
      </c>
      <c r="I4881" t="s">
        <v>23600</v>
      </c>
      <c r="J4881" t="s">
        <v>23600</v>
      </c>
      <c r="K4881" t="s">
        <v>23600</v>
      </c>
    </row>
    <row r="4882" spans="1:11" x14ac:dyDescent="0.25">
      <c r="A4882" s="1">
        <v>4880</v>
      </c>
      <c r="B4882" t="s">
        <v>21382</v>
      </c>
      <c r="C4882" t="s">
        <v>23600</v>
      </c>
      <c r="D4882" t="s">
        <v>30215</v>
      </c>
      <c r="E4882" t="s">
        <v>23600</v>
      </c>
      <c r="F4882" t="s">
        <v>23600</v>
      </c>
      <c r="G4882" t="s">
        <v>23600</v>
      </c>
      <c r="H4882" t="s">
        <v>23600</v>
      </c>
      <c r="I4882" t="s">
        <v>23600</v>
      </c>
      <c r="J4882" t="s">
        <v>23600</v>
      </c>
      <c r="K4882" t="s">
        <v>23600</v>
      </c>
    </row>
    <row r="4883" spans="1:11" x14ac:dyDescent="0.25">
      <c r="A4883" s="1">
        <v>4881</v>
      </c>
      <c r="B4883" t="s">
        <v>21383</v>
      </c>
      <c r="C4883" t="s">
        <v>23600</v>
      </c>
      <c r="D4883" t="s">
        <v>30215</v>
      </c>
      <c r="E4883" t="s">
        <v>23600</v>
      </c>
      <c r="F4883" t="s">
        <v>23600</v>
      </c>
      <c r="G4883" t="s">
        <v>23600</v>
      </c>
      <c r="H4883" t="s">
        <v>23600</v>
      </c>
      <c r="I4883" t="s">
        <v>23600</v>
      </c>
      <c r="J4883" t="s">
        <v>23600</v>
      </c>
      <c r="K4883" t="s">
        <v>23600</v>
      </c>
    </row>
    <row r="4884" spans="1:11" x14ac:dyDescent="0.25">
      <c r="A4884" s="1">
        <v>4882</v>
      </c>
      <c r="B4884" t="s">
        <v>21384</v>
      </c>
      <c r="C4884" t="s">
        <v>23600</v>
      </c>
      <c r="D4884" t="s">
        <v>30215</v>
      </c>
      <c r="E4884" t="s">
        <v>23600</v>
      </c>
      <c r="F4884" t="s">
        <v>23600</v>
      </c>
      <c r="G4884" t="s">
        <v>23600</v>
      </c>
      <c r="H4884" t="s">
        <v>23600</v>
      </c>
      <c r="I4884" t="s">
        <v>23600</v>
      </c>
      <c r="J4884" t="s">
        <v>23600</v>
      </c>
      <c r="K4884" t="s">
        <v>23600</v>
      </c>
    </row>
    <row r="4885" spans="1:11" x14ac:dyDescent="0.25">
      <c r="A4885" s="1">
        <v>4883</v>
      </c>
      <c r="B4885" t="s">
        <v>21385</v>
      </c>
      <c r="C4885" t="s">
        <v>28124</v>
      </c>
      <c r="D4885" t="s">
        <v>16298</v>
      </c>
      <c r="E4885" t="s">
        <v>28124</v>
      </c>
      <c r="F4885" t="s">
        <v>43</v>
      </c>
      <c r="G4885">
        <v>8452</v>
      </c>
      <c r="H4885" t="s">
        <v>39319</v>
      </c>
      <c r="I4885">
        <v>88463</v>
      </c>
      <c r="J4885" t="s">
        <v>41983</v>
      </c>
      <c r="K4885" t="s">
        <v>43</v>
      </c>
    </row>
    <row r="4886" spans="1:11" x14ac:dyDescent="0.25">
      <c r="A4886" s="1">
        <v>4884</v>
      </c>
      <c r="B4886" t="s">
        <v>21386</v>
      </c>
      <c r="C4886" t="s">
        <v>28125</v>
      </c>
      <c r="D4886" t="s">
        <v>16335</v>
      </c>
      <c r="E4886" t="s">
        <v>28125</v>
      </c>
      <c r="F4886" t="s">
        <v>43</v>
      </c>
      <c r="G4886">
        <v>8455</v>
      </c>
      <c r="H4886" t="s">
        <v>39320</v>
      </c>
      <c r="I4886">
        <v>8606</v>
      </c>
      <c r="J4886" t="s">
        <v>41560</v>
      </c>
      <c r="K4886" t="s">
        <v>43</v>
      </c>
    </row>
    <row r="4887" spans="1:11" x14ac:dyDescent="0.25">
      <c r="A4887" s="1">
        <v>4885</v>
      </c>
      <c r="B4887" t="s">
        <v>21387</v>
      </c>
      <c r="C4887" t="s">
        <v>28126</v>
      </c>
      <c r="D4887" t="s">
        <v>34411</v>
      </c>
      <c r="E4887" t="s">
        <v>28126</v>
      </c>
      <c r="F4887" t="s">
        <v>43</v>
      </c>
      <c r="G4887">
        <v>8455</v>
      </c>
      <c r="H4887" t="s">
        <v>39320</v>
      </c>
      <c r="I4887">
        <v>8905</v>
      </c>
      <c r="J4887" t="s">
        <v>41984</v>
      </c>
      <c r="K4887" t="s">
        <v>43</v>
      </c>
    </row>
    <row r="4888" spans="1:11" x14ac:dyDescent="0.25">
      <c r="A4888" s="1">
        <v>4886</v>
      </c>
      <c r="B4888" t="s">
        <v>21388</v>
      </c>
      <c r="C4888" t="s">
        <v>28127</v>
      </c>
      <c r="D4888" t="s">
        <v>34412</v>
      </c>
      <c r="E4888" t="s">
        <v>28127</v>
      </c>
      <c r="F4888" t="s">
        <v>43</v>
      </c>
      <c r="G4888">
        <v>8455</v>
      </c>
      <c r="H4888" t="s">
        <v>39320</v>
      </c>
      <c r="I4888">
        <v>8956</v>
      </c>
      <c r="J4888" t="s">
        <v>41592</v>
      </c>
      <c r="K4888" t="s">
        <v>43</v>
      </c>
    </row>
    <row r="4889" spans="1:11" x14ac:dyDescent="0.25">
      <c r="A4889" s="1">
        <v>4887</v>
      </c>
      <c r="B4889" t="s">
        <v>21389</v>
      </c>
      <c r="C4889" t="s">
        <v>28128</v>
      </c>
      <c r="D4889" t="s">
        <v>34413</v>
      </c>
      <c r="E4889" t="s">
        <v>28128</v>
      </c>
      <c r="F4889" t="s">
        <v>43</v>
      </c>
      <c r="G4889">
        <v>8455</v>
      </c>
      <c r="H4889" t="s">
        <v>39320</v>
      </c>
      <c r="I4889">
        <v>85000</v>
      </c>
      <c r="J4889" t="s">
        <v>40430</v>
      </c>
      <c r="K4889" t="s">
        <v>43</v>
      </c>
    </row>
    <row r="4890" spans="1:11" x14ac:dyDescent="0.25">
      <c r="A4890" s="1">
        <v>4888</v>
      </c>
      <c r="B4890" t="s">
        <v>21390</v>
      </c>
      <c r="C4890" t="s">
        <v>28129</v>
      </c>
      <c r="D4890" t="s">
        <v>34414</v>
      </c>
      <c r="E4890" t="s">
        <v>28129</v>
      </c>
      <c r="F4890" t="s">
        <v>43</v>
      </c>
      <c r="G4890">
        <v>8456</v>
      </c>
      <c r="H4890" t="s">
        <v>39321</v>
      </c>
      <c r="I4890">
        <v>8465</v>
      </c>
      <c r="J4890" t="s">
        <v>41888</v>
      </c>
      <c r="K4890" t="s">
        <v>43</v>
      </c>
    </row>
    <row r="4891" spans="1:11" x14ac:dyDescent="0.25">
      <c r="A4891" s="1">
        <v>4889</v>
      </c>
      <c r="B4891" t="s">
        <v>21391</v>
      </c>
      <c r="C4891" t="s">
        <v>28130</v>
      </c>
      <c r="D4891" t="s">
        <v>34415</v>
      </c>
      <c r="E4891" t="s">
        <v>28130</v>
      </c>
      <c r="F4891" t="s">
        <v>43</v>
      </c>
      <c r="G4891">
        <v>8456</v>
      </c>
      <c r="H4891" t="s">
        <v>39321</v>
      </c>
      <c r="I4891">
        <v>8871</v>
      </c>
      <c r="J4891" t="s">
        <v>41985</v>
      </c>
      <c r="K4891" t="s">
        <v>45</v>
      </c>
    </row>
    <row r="4892" spans="1:11" x14ac:dyDescent="0.25">
      <c r="A4892" s="1">
        <v>4890</v>
      </c>
      <c r="B4892" t="s">
        <v>21392</v>
      </c>
      <c r="C4892" t="s">
        <v>28131</v>
      </c>
      <c r="D4892" t="s">
        <v>16237</v>
      </c>
      <c r="E4892" t="s">
        <v>28131</v>
      </c>
      <c r="F4892" t="s">
        <v>43</v>
      </c>
      <c r="G4892">
        <v>8458</v>
      </c>
      <c r="H4892" t="s">
        <v>39322</v>
      </c>
      <c r="I4892">
        <v>8490</v>
      </c>
      <c r="J4892" t="s">
        <v>39340</v>
      </c>
      <c r="K4892" t="s">
        <v>45</v>
      </c>
    </row>
    <row r="4893" spans="1:11" x14ac:dyDescent="0.25">
      <c r="A4893" s="1">
        <v>4891</v>
      </c>
      <c r="B4893" t="s">
        <v>21393</v>
      </c>
      <c r="C4893" t="s">
        <v>28132</v>
      </c>
      <c r="D4893" t="s">
        <v>15957</v>
      </c>
      <c r="E4893" t="s">
        <v>28132</v>
      </c>
      <c r="F4893" t="s">
        <v>43</v>
      </c>
      <c r="G4893">
        <v>8458</v>
      </c>
      <c r="H4893" t="s">
        <v>39322</v>
      </c>
      <c r="I4893">
        <v>8492</v>
      </c>
      <c r="J4893" t="s">
        <v>41885</v>
      </c>
      <c r="K4893" t="s">
        <v>15326</v>
      </c>
    </row>
    <row r="4894" spans="1:11" x14ac:dyDescent="0.25">
      <c r="A4894" s="1">
        <v>4892</v>
      </c>
      <c r="B4894" t="s">
        <v>21394</v>
      </c>
      <c r="C4894" t="s">
        <v>28133</v>
      </c>
      <c r="D4894" t="s">
        <v>34416</v>
      </c>
      <c r="E4894" t="s">
        <v>28133</v>
      </c>
      <c r="F4894" t="s">
        <v>43</v>
      </c>
      <c r="G4894">
        <v>8458</v>
      </c>
      <c r="H4894" t="s">
        <v>39322</v>
      </c>
      <c r="I4894">
        <v>8493</v>
      </c>
      <c r="J4894" t="s">
        <v>41986</v>
      </c>
      <c r="K4894" t="s">
        <v>43</v>
      </c>
    </row>
    <row r="4895" spans="1:11" x14ac:dyDescent="0.25">
      <c r="A4895" s="1">
        <v>4893</v>
      </c>
      <c r="B4895" t="s">
        <v>21395</v>
      </c>
      <c r="C4895" t="s">
        <v>28134</v>
      </c>
      <c r="D4895" t="s">
        <v>34417</v>
      </c>
      <c r="E4895" t="s">
        <v>28134</v>
      </c>
      <c r="F4895" t="s">
        <v>43</v>
      </c>
      <c r="G4895">
        <v>8458</v>
      </c>
      <c r="H4895" t="s">
        <v>39322</v>
      </c>
      <c r="I4895">
        <v>8515</v>
      </c>
      <c r="J4895" t="s">
        <v>39349</v>
      </c>
      <c r="K4895" t="s">
        <v>43</v>
      </c>
    </row>
    <row r="4896" spans="1:11" x14ac:dyDescent="0.25">
      <c r="A4896" s="1">
        <v>4894</v>
      </c>
      <c r="B4896" t="s">
        <v>21396</v>
      </c>
      <c r="C4896" t="s">
        <v>28135</v>
      </c>
      <c r="D4896" t="s">
        <v>34418</v>
      </c>
      <c r="E4896" t="s">
        <v>28135</v>
      </c>
      <c r="F4896" t="s">
        <v>43</v>
      </c>
      <c r="G4896">
        <v>8458</v>
      </c>
      <c r="H4896" t="s">
        <v>39322</v>
      </c>
      <c r="I4896">
        <v>8883</v>
      </c>
      <c r="J4896" t="s">
        <v>41987</v>
      </c>
      <c r="K4896" t="s">
        <v>43</v>
      </c>
    </row>
    <row r="4897" spans="1:11" x14ac:dyDescent="0.25">
      <c r="A4897" s="1">
        <v>4895</v>
      </c>
      <c r="B4897" t="s">
        <v>21397</v>
      </c>
      <c r="C4897" t="s">
        <v>28136</v>
      </c>
      <c r="D4897" t="s">
        <v>34419</v>
      </c>
      <c r="E4897" t="s">
        <v>28136</v>
      </c>
      <c r="F4897" t="s">
        <v>43</v>
      </c>
      <c r="G4897">
        <v>8458</v>
      </c>
      <c r="H4897" t="s">
        <v>39322</v>
      </c>
      <c r="I4897">
        <v>8997</v>
      </c>
      <c r="J4897" t="s">
        <v>41988</v>
      </c>
      <c r="K4897" t="s">
        <v>43</v>
      </c>
    </row>
    <row r="4898" spans="1:11" x14ac:dyDescent="0.25">
      <c r="A4898" s="1">
        <v>4896</v>
      </c>
      <c r="B4898" t="s">
        <v>21398</v>
      </c>
      <c r="C4898" t="s">
        <v>28137</v>
      </c>
      <c r="D4898" t="s">
        <v>34420</v>
      </c>
      <c r="E4898" t="s">
        <v>28137</v>
      </c>
      <c r="F4898" t="s">
        <v>43</v>
      </c>
      <c r="G4898">
        <v>8458</v>
      </c>
      <c r="H4898" t="s">
        <v>39322</v>
      </c>
      <c r="I4898">
        <v>8999</v>
      </c>
      <c r="J4898" t="s">
        <v>41989</v>
      </c>
      <c r="K4898" t="s">
        <v>43</v>
      </c>
    </row>
    <row r="4899" spans="1:11" x14ac:dyDescent="0.25">
      <c r="A4899" s="1">
        <v>4897</v>
      </c>
      <c r="B4899" t="s">
        <v>21399</v>
      </c>
      <c r="C4899" t="s">
        <v>28138</v>
      </c>
      <c r="D4899" t="s">
        <v>34421</v>
      </c>
      <c r="E4899" t="s">
        <v>28138</v>
      </c>
      <c r="F4899" t="s">
        <v>43</v>
      </c>
      <c r="G4899">
        <v>8458</v>
      </c>
      <c r="H4899" t="s">
        <v>39322</v>
      </c>
      <c r="I4899">
        <v>160105</v>
      </c>
      <c r="J4899" t="s">
        <v>41990</v>
      </c>
      <c r="K4899" t="s">
        <v>43</v>
      </c>
    </row>
    <row r="4900" spans="1:11" x14ac:dyDescent="0.25">
      <c r="A4900" s="1">
        <v>4898</v>
      </c>
      <c r="B4900" t="s">
        <v>21400</v>
      </c>
      <c r="C4900" t="s">
        <v>28139</v>
      </c>
      <c r="D4900" t="s">
        <v>34422</v>
      </c>
      <c r="E4900" t="s">
        <v>28139</v>
      </c>
      <c r="F4900" t="s">
        <v>43</v>
      </c>
      <c r="G4900">
        <v>8458</v>
      </c>
      <c r="H4900" t="s">
        <v>39322</v>
      </c>
      <c r="I4900">
        <v>160106</v>
      </c>
      <c r="J4900" t="s">
        <v>41991</v>
      </c>
      <c r="K4900" t="s">
        <v>43</v>
      </c>
    </row>
    <row r="4901" spans="1:11" x14ac:dyDescent="0.25">
      <c r="A4901" s="1">
        <v>4899</v>
      </c>
      <c r="B4901" t="s">
        <v>21401</v>
      </c>
      <c r="C4901" t="s">
        <v>28140</v>
      </c>
      <c r="D4901" t="s">
        <v>34423</v>
      </c>
      <c r="E4901" t="s">
        <v>28140</v>
      </c>
      <c r="F4901" t="s">
        <v>43</v>
      </c>
      <c r="G4901">
        <v>8458</v>
      </c>
      <c r="H4901" t="s">
        <v>39322</v>
      </c>
      <c r="I4901">
        <v>160107</v>
      </c>
      <c r="J4901" t="s">
        <v>41992</v>
      </c>
      <c r="K4901" t="s">
        <v>43</v>
      </c>
    </row>
    <row r="4902" spans="1:11" x14ac:dyDescent="0.25">
      <c r="A4902" s="1">
        <v>4900</v>
      </c>
      <c r="B4902" t="s">
        <v>21402</v>
      </c>
      <c r="C4902" t="s">
        <v>28141</v>
      </c>
      <c r="D4902" t="s">
        <v>34424</v>
      </c>
      <c r="E4902" t="s">
        <v>28141</v>
      </c>
      <c r="F4902" t="s">
        <v>43</v>
      </c>
      <c r="G4902">
        <v>8458</v>
      </c>
      <c r="H4902" t="s">
        <v>39322</v>
      </c>
      <c r="I4902">
        <v>160108</v>
      </c>
      <c r="J4902" t="s">
        <v>41993</v>
      </c>
      <c r="K4902" t="s">
        <v>43</v>
      </c>
    </row>
    <row r="4903" spans="1:11" x14ac:dyDescent="0.25">
      <c r="A4903" s="1">
        <v>4901</v>
      </c>
      <c r="B4903" t="s">
        <v>21403</v>
      </c>
      <c r="C4903" t="s">
        <v>28142</v>
      </c>
      <c r="D4903" t="s">
        <v>34425</v>
      </c>
      <c r="E4903" t="s">
        <v>28142</v>
      </c>
      <c r="F4903" t="s">
        <v>43</v>
      </c>
      <c r="G4903">
        <v>8459</v>
      </c>
      <c r="H4903" t="s">
        <v>39323</v>
      </c>
      <c r="I4903">
        <v>8921</v>
      </c>
      <c r="J4903" t="s">
        <v>39431</v>
      </c>
      <c r="K4903" t="s">
        <v>43</v>
      </c>
    </row>
    <row r="4904" spans="1:11" x14ac:dyDescent="0.25">
      <c r="A4904" s="1">
        <v>4902</v>
      </c>
      <c r="B4904" t="s">
        <v>21404</v>
      </c>
      <c r="C4904" t="s">
        <v>28143</v>
      </c>
      <c r="D4904" t="s">
        <v>34426</v>
      </c>
      <c r="E4904" t="s">
        <v>28143</v>
      </c>
      <c r="F4904" t="s">
        <v>43</v>
      </c>
      <c r="G4904">
        <v>8459</v>
      </c>
      <c r="H4904" t="s">
        <v>39323</v>
      </c>
      <c r="I4904">
        <v>88459</v>
      </c>
      <c r="J4904" t="s">
        <v>41994</v>
      </c>
      <c r="K4904" t="s">
        <v>43</v>
      </c>
    </row>
    <row r="4905" spans="1:11" x14ac:dyDescent="0.25">
      <c r="A4905" s="1">
        <v>4903</v>
      </c>
      <c r="B4905" t="s">
        <v>21405</v>
      </c>
      <c r="C4905" t="s">
        <v>28144</v>
      </c>
      <c r="D4905" t="s">
        <v>34427</v>
      </c>
      <c r="E4905" t="s">
        <v>28144</v>
      </c>
      <c r="F4905" t="s">
        <v>43</v>
      </c>
      <c r="G4905">
        <v>8459</v>
      </c>
      <c r="H4905" t="s">
        <v>39323</v>
      </c>
      <c r="I4905">
        <v>88462</v>
      </c>
      <c r="J4905" t="s">
        <v>41995</v>
      </c>
      <c r="K4905" t="s">
        <v>45</v>
      </c>
    </row>
    <row r="4906" spans="1:11" x14ac:dyDescent="0.25">
      <c r="A4906" s="1">
        <v>4904</v>
      </c>
      <c r="B4906" t="s">
        <v>21406</v>
      </c>
      <c r="C4906" t="s">
        <v>28145</v>
      </c>
      <c r="D4906" t="s">
        <v>16299</v>
      </c>
      <c r="E4906" t="s">
        <v>28145</v>
      </c>
      <c r="F4906" t="s">
        <v>43</v>
      </c>
      <c r="G4906">
        <v>8459</v>
      </c>
      <c r="H4906" t="s">
        <v>39323</v>
      </c>
      <c r="I4906">
        <v>88463</v>
      </c>
      <c r="J4906" t="s">
        <v>41983</v>
      </c>
      <c r="K4906" t="s">
        <v>43</v>
      </c>
    </row>
    <row r="4907" spans="1:11" x14ac:dyDescent="0.25">
      <c r="A4907" s="1">
        <v>4905</v>
      </c>
      <c r="B4907" t="s">
        <v>21407</v>
      </c>
      <c r="C4907" t="s">
        <v>28146</v>
      </c>
      <c r="D4907" t="s">
        <v>16259</v>
      </c>
      <c r="E4907" t="s">
        <v>28146</v>
      </c>
      <c r="F4907" t="s">
        <v>43</v>
      </c>
      <c r="G4907">
        <v>8459</v>
      </c>
      <c r="H4907" t="s">
        <v>39323</v>
      </c>
      <c r="I4907">
        <v>88614</v>
      </c>
      <c r="J4907" t="s">
        <v>41996</v>
      </c>
      <c r="K4907" t="s">
        <v>43</v>
      </c>
    </row>
    <row r="4908" spans="1:11" x14ac:dyDescent="0.25">
      <c r="A4908" s="1">
        <v>4906</v>
      </c>
      <c r="B4908" t="s">
        <v>21408</v>
      </c>
      <c r="C4908" t="s">
        <v>28147</v>
      </c>
      <c r="D4908" t="s">
        <v>16258</v>
      </c>
      <c r="E4908" t="s">
        <v>28147</v>
      </c>
      <c r="F4908" t="s">
        <v>43</v>
      </c>
      <c r="G4908">
        <v>8459</v>
      </c>
      <c r="H4908" t="s">
        <v>39323</v>
      </c>
      <c r="I4908">
        <v>88615</v>
      </c>
      <c r="J4908" t="s">
        <v>41997</v>
      </c>
      <c r="K4908" t="s">
        <v>45</v>
      </c>
    </row>
    <row r="4909" spans="1:11" x14ac:dyDescent="0.25">
      <c r="A4909" s="1">
        <v>4907</v>
      </c>
      <c r="B4909" t="s">
        <v>21409</v>
      </c>
      <c r="C4909" t="s">
        <v>28148</v>
      </c>
      <c r="D4909" t="s">
        <v>34428</v>
      </c>
      <c r="E4909" t="s">
        <v>28148</v>
      </c>
      <c r="F4909" t="s">
        <v>43</v>
      </c>
      <c r="G4909">
        <v>8466</v>
      </c>
      <c r="H4909" t="s">
        <v>39324</v>
      </c>
      <c r="I4909">
        <v>8482</v>
      </c>
      <c r="J4909" t="s">
        <v>39334</v>
      </c>
      <c r="K4909" t="s">
        <v>43</v>
      </c>
    </row>
    <row r="4910" spans="1:11" x14ac:dyDescent="0.25">
      <c r="A4910" s="1">
        <v>4908</v>
      </c>
      <c r="B4910" t="s">
        <v>21410</v>
      </c>
      <c r="C4910" t="s">
        <v>28149</v>
      </c>
      <c r="D4910" t="s">
        <v>34429</v>
      </c>
      <c r="E4910" t="s">
        <v>28149</v>
      </c>
      <c r="F4910" t="s">
        <v>43</v>
      </c>
      <c r="G4910">
        <v>8467</v>
      </c>
      <c r="H4910" t="s">
        <v>39325</v>
      </c>
      <c r="I4910">
        <v>8481</v>
      </c>
      <c r="J4910" t="s">
        <v>41981</v>
      </c>
      <c r="K4910" t="s">
        <v>43</v>
      </c>
    </row>
    <row r="4911" spans="1:11" x14ac:dyDescent="0.25">
      <c r="A4911" s="1">
        <v>4909</v>
      </c>
      <c r="B4911" t="s">
        <v>21411</v>
      </c>
      <c r="C4911" t="s">
        <v>28150</v>
      </c>
      <c r="D4911" t="s">
        <v>34430</v>
      </c>
      <c r="E4911" t="s">
        <v>28150</v>
      </c>
      <c r="F4911" t="s">
        <v>43</v>
      </c>
      <c r="G4911">
        <v>8467</v>
      </c>
      <c r="H4911" t="s">
        <v>39325</v>
      </c>
      <c r="I4911">
        <v>81680</v>
      </c>
      <c r="J4911" t="s">
        <v>41998</v>
      </c>
      <c r="K4911" t="s">
        <v>43</v>
      </c>
    </row>
    <row r="4912" spans="1:11" x14ac:dyDescent="0.25">
      <c r="A4912" s="1">
        <v>4910</v>
      </c>
      <c r="B4912" t="s">
        <v>21412</v>
      </c>
      <c r="C4912" t="s">
        <v>28151</v>
      </c>
      <c r="D4912" t="s">
        <v>34431</v>
      </c>
      <c r="E4912" t="s">
        <v>28151</v>
      </c>
      <c r="F4912" t="s">
        <v>43</v>
      </c>
      <c r="G4912">
        <v>8468</v>
      </c>
      <c r="H4912" t="s">
        <v>39326</v>
      </c>
      <c r="I4912">
        <v>8871</v>
      </c>
      <c r="J4912" t="s">
        <v>41985</v>
      </c>
      <c r="K4912" t="s">
        <v>43</v>
      </c>
    </row>
    <row r="4913" spans="1:11" x14ac:dyDescent="0.25">
      <c r="A4913" s="1">
        <v>4911</v>
      </c>
      <c r="B4913" t="s">
        <v>21413</v>
      </c>
      <c r="C4913" t="s">
        <v>28152</v>
      </c>
      <c r="D4913" t="s">
        <v>34432</v>
      </c>
      <c r="E4913" t="s">
        <v>28152</v>
      </c>
      <c r="F4913" t="s">
        <v>43</v>
      </c>
      <c r="G4913">
        <v>8468</v>
      </c>
      <c r="H4913" t="s">
        <v>39326</v>
      </c>
      <c r="I4913">
        <v>8965</v>
      </c>
      <c r="J4913" t="s">
        <v>41999</v>
      </c>
      <c r="K4913" t="s">
        <v>43</v>
      </c>
    </row>
    <row r="4914" spans="1:11" x14ac:dyDescent="0.25">
      <c r="A4914" s="1">
        <v>4912</v>
      </c>
      <c r="B4914" t="s">
        <v>21414</v>
      </c>
      <c r="C4914" t="s">
        <v>28153</v>
      </c>
      <c r="D4914" t="s">
        <v>15582</v>
      </c>
      <c r="E4914" t="s">
        <v>28153</v>
      </c>
      <c r="F4914" t="s">
        <v>43</v>
      </c>
      <c r="G4914">
        <v>8469</v>
      </c>
      <c r="H4914" t="s">
        <v>39327</v>
      </c>
      <c r="I4914">
        <v>8860</v>
      </c>
      <c r="J4914" t="s">
        <v>41979</v>
      </c>
      <c r="K4914" t="s">
        <v>43</v>
      </c>
    </row>
    <row r="4915" spans="1:11" x14ac:dyDescent="0.25">
      <c r="A4915" s="1">
        <v>4913</v>
      </c>
      <c r="B4915" t="s">
        <v>21415</v>
      </c>
      <c r="C4915" t="s">
        <v>28154</v>
      </c>
      <c r="D4915" t="s">
        <v>16198</v>
      </c>
      <c r="E4915" t="s">
        <v>28154</v>
      </c>
      <c r="F4915" t="s">
        <v>43</v>
      </c>
      <c r="G4915">
        <v>8470</v>
      </c>
      <c r="H4915" t="s">
        <v>39328</v>
      </c>
      <c r="I4915">
        <v>8475</v>
      </c>
      <c r="J4915" t="s">
        <v>39330</v>
      </c>
      <c r="K4915" t="s">
        <v>43</v>
      </c>
    </row>
    <row r="4916" spans="1:11" x14ac:dyDescent="0.25">
      <c r="A4916" s="1">
        <v>4914</v>
      </c>
      <c r="B4916" t="s">
        <v>21416</v>
      </c>
      <c r="C4916" t="s">
        <v>28155</v>
      </c>
      <c r="D4916" t="s">
        <v>34433</v>
      </c>
      <c r="E4916" t="s">
        <v>28155</v>
      </c>
      <c r="F4916" t="s">
        <v>43</v>
      </c>
      <c r="G4916">
        <v>8470</v>
      </c>
      <c r="H4916" t="s">
        <v>39328</v>
      </c>
      <c r="I4916">
        <v>8538</v>
      </c>
      <c r="J4916" t="s">
        <v>42000</v>
      </c>
      <c r="K4916" t="s">
        <v>43</v>
      </c>
    </row>
    <row r="4917" spans="1:11" x14ac:dyDescent="0.25">
      <c r="A4917" s="1">
        <v>4915</v>
      </c>
      <c r="B4917" t="s">
        <v>21417</v>
      </c>
      <c r="C4917" t="s">
        <v>23600</v>
      </c>
      <c r="D4917" t="s">
        <v>30215</v>
      </c>
      <c r="E4917" t="s">
        <v>23600</v>
      </c>
      <c r="F4917" t="s">
        <v>23600</v>
      </c>
      <c r="G4917" t="s">
        <v>23600</v>
      </c>
      <c r="H4917" t="s">
        <v>23600</v>
      </c>
      <c r="I4917" t="s">
        <v>23600</v>
      </c>
      <c r="J4917" t="s">
        <v>23600</v>
      </c>
      <c r="K4917" t="s">
        <v>23600</v>
      </c>
    </row>
    <row r="4918" spans="1:11" x14ac:dyDescent="0.25">
      <c r="A4918" s="1">
        <v>4916</v>
      </c>
      <c r="B4918" t="s">
        <v>21418</v>
      </c>
      <c r="C4918" t="s">
        <v>28156</v>
      </c>
      <c r="D4918" t="s">
        <v>34434</v>
      </c>
      <c r="E4918" t="s">
        <v>28156</v>
      </c>
      <c r="F4918" t="s">
        <v>43</v>
      </c>
      <c r="G4918">
        <v>8470</v>
      </c>
      <c r="H4918" t="s">
        <v>39328</v>
      </c>
      <c r="I4918">
        <v>80260</v>
      </c>
      <c r="J4918" t="s">
        <v>40419</v>
      </c>
      <c r="K4918" t="s">
        <v>43</v>
      </c>
    </row>
    <row r="4919" spans="1:11" x14ac:dyDescent="0.25">
      <c r="A4919" s="1">
        <v>4917</v>
      </c>
      <c r="B4919" t="s">
        <v>21419</v>
      </c>
      <c r="C4919" t="s">
        <v>28157</v>
      </c>
      <c r="D4919" t="s">
        <v>34435</v>
      </c>
      <c r="E4919" t="s">
        <v>28157</v>
      </c>
      <c r="F4919" t="s">
        <v>43</v>
      </c>
      <c r="G4919">
        <v>8470</v>
      </c>
      <c r="H4919" t="s">
        <v>39328</v>
      </c>
      <c r="I4919">
        <v>80260</v>
      </c>
      <c r="J4919" t="s">
        <v>40419</v>
      </c>
      <c r="K4919" t="s">
        <v>45</v>
      </c>
    </row>
    <row r="4920" spans="1:11" x14ac:dyDescent="0.25">
      <c r="A4920" s="1">
        <v>4918</v>
      </c>
      <c r="B4920" t="s">
        <v>21420</v>
      </c>
      <c r="C4920" t="s">
        <v>28158</v>
      </c>
      <c r="D4920" t="s">
        <v>34436</v>
      </c>
      <c r="E4920" t="s">
        <v>28158</v>
      </c>
      <c r="F4920" t="s">
        <v>43</v>
      </c>
      <c r="G4920">
        <v>8474</v>
      </c>
      <c r="H4920" t="s">
        <v>39329</v>
      </c>
      <c r="I4920">
        <v>8485</v>
      </c>
      <c r="J4920" t="s">
        <v>39337</v>
      </c>
      <c r="K4920" t="s">
        <v>43</v>
      </c>
    </row>
    <row r="4921" spans="1:11" x14ac:dyDescent="0.25">
      <c r="A4921" s="1">
        <v>4919</v>
      </c>
      <c r="B4921" t="s">
        <v>21421</v>
      </c>
      <c r="C4921" t="s">
        <v>23600</v>
      </c>
      <c r="D4921" t="s">
        <v>30215</v>
      </c>
      <c r="E4921" t="s">
        <v>23600</v>
      </c>
      <c r="F4921" t="s">
        <v>23600</v>
      </c>
      <c r="G4921" t="s">
        <v>23600</v>
      </c>
      <c r="H4921" t="s">
        <v>23600</v>
      </c>
      <c r="I4921" t="s">
        <v>23600</v>
      </c>
      <c r="J4921" t="s">
        <v>23600</v>
      </c>
      <c r="K4921" t="s">
        <v>23600</v>
      </c>
    </row>
    <row r="4922" spans="1:11" x14ac:dyDescent="0.25">
      <c r="A4922" s="1">
        <v>4920</v>
      </c>
      <c r="B4922" t="s">
        <v>21422</v>
      </c>
      <c r="C4922" t="s">
        <v>28159</v>
      </c>
      <c r="D4922" t="s">
        <v>34437</v>
      </c>
      <c r="E4922" t="s">
        <v>28159</v>
      </c>
      <c r="F4922" t="s">
        <v>43</v>
      </c>
      <c r="G4922">
        <v>8475</v>
      </c>
      <c r="H4922" t="s">
        <v>39330</v>
      </c>
      <c r="I4922">
        <v>8539</v>
      </c>
      <c r="J4922" t="s">
        <v>42001</v>
      </c>
      <c r="K4922" t="s">
        <v>42694</v>
      </c>
    </row>
    <row r="4923" spans="1:11" x14ac:dyDescent="0.25">
      <c r="A4923" s="1">
        <v>4921</v>
      </c>
      <c r="B4923" t="s">
        <v>21423</v>
      </c>
      <c r="C4923" t="s">
        <v>28160</v>
      </c>
      <c r="D4923" t="s">
        <v>34438</v>
      </c>
      <c r="E4923" t="s">
        <v>28160</v>
      </c>
      <c r="F4923" t="s">
        <v>43</v>
      </c>
      <c r="G4923">
        <v>8476</v>
      </c>
      <c r="H4923" t="s">
        <v>39331</v>
      </c>
      <c r="I4923">
        <v>8482</v>
      </c>
      <c r="J4923" t="s">
        <v>39334</v>
      </c>
      <c r="K4923" t="s">
        <v>43</v>
      </c>
    </row>
    <row r="4924" spans="1:11" x14ac:dyDescent="0.25">
      <c r="A4924" s="1">
        <v>4922</v>
      </c>
      <c r="B4924" t="s">
        <v>21424</v>
      </c>
      <c r="C4924" t="s">
        <v>23600</v>
      </c>
      <c r="D4924" t="s">
        <v>30215</v>
      </c>
      <c r="E4924" t="s">
        <v>23600</v>
      </c>
      <c r="F4924" t="s">
        <v>23600</v>
      </c>
      <c r="G4924" t="s">
        <v>23600</v>
      </c>
      <c r="H4924" t="s">
        <v>23600</v>
      </c>
      <c r="I4924" t="s">
        <v>23600</v>
      </c>
      <c r="J4924" t="s">
        <v>23600</v>
      </c>
      <c r="K4924" t="s">
        <v>23600</v>
      </c>
    </row>
    <row r="4925" spans="1:11" x14ac:dyDescent="0.25">
      <c r="A4925" s="1">
        <v>4923</v>
      </c>
      <c r="B4925" t="s">
        <v>21425</v>
      </c>
      <c r="C4925" t="s">
        <v>28161</v>
      </c>
      <c r="D4925" t="s">
        <v>34439</v>
      </c>
      <c r="E4925" t="s">
        <v>28161</v>
      </c>
      <c r="F4925" t="s">
        <v>43</v>
      </c>
      <c r="G4925">
        <v>8477</v>
      </c>
      <c r="H4925" t="s">
        <v>39332</v>
      </c>
      <c r="I4925">
        <v>8859</v>
      </c>
      <c r="J4925" t="s">
        <v>39421</v>
      </c>
      <c r="K4925" t="s">
        <v>43</v>
      </c>
    </row>
    <row r="4926" spans="1:11" x14ac:dyDescent="0.25">
      <c r="A4926" s="1">
        <v>4924</v>
      </c>
      <c r="B4926" t="s">
        <v>21426</v>
      </c>
      <c r="C4926" t="s">
        <v>28162</v>
      </c>
      <c r="D4926" t="s">
        <v>34440</v>
      </c>
      <c r="E4926" t="s">
        <v>28162</v>
      </c>
      <c r="F4926" t="s">
        <v>43</v>
      </c>
      <c r="G4926">
        <v>8478</v>
      </c>
      <c r="H4926" t="s">
        <v>39333</v>
      </c>
      <c r="I4926">
        <v>8858</v>
      </c>
      <c r="J4926" t="s">
        <v>42002</v>
      </c>
      <c r="K4926" t="s">
        <v>43</v>
      </c>
    </row>
    <row r="4927" spans="1:11" x14ac:dyDescent="0.25">
      <c r="A4927" s="1">
        <v>4925</v>
      </c>
      <c r="B4927" t="s">
        <v>21427</v>
      </c>
      <c r="C4927" t="s">
        <v>28163</v>
      </c>
      <c r="D4927" t="s">
        <v>34441</v>
      </c>
      <c r="E4927" t="s">
        <v>28163</v>
      </c>
      <c r="F4927" t="s">
        <v>43</v>
      </c>
      <c r="G4927">
        <v>8478</v>
      </c>
      <c r="H4927" t="s">
        <v>39333</v>
      </c>
      <c r="I4927">
        <v>160212</v>
      </c>
      <c r="J4927" t="s">
        <v>42003</v>
      </c>
      <c r="K4927" t="s">
        <v>43</v>
      </c>
    </row>
    <row r="4928" spans="1:11" x14ac:dyDescent="0.25">
      <c r="A4928" s="1">
        <v>4926</v>
      </c>
      <c r="B4928" t="s">
        <v>21428</v>
      </c>
      <c r="C4928" t="s">
        <v>23600</v>
      </c>
      <c r="D4928" t="s">
        <v>30215</v>
      </c>
      <c r="E4928" t="s">
        <v>23600</v>
      </c>
      <c r="F4928" t="s">
        <v>23600</v>
      </c>
      <c r="G4928" t="s">
        <v>23600</v>
      </c>
      <c r="H4928" t="s">
        <v>23600</v>
      </c>
      <c r="I4928" t="s">
        <v>23600</v>
      </c>
      <c r="J4928" t="s">
        <v>23600</v>
      </c>
      <c r="K4928" t="s">
        <v>23600</v>
      </c>
    </row>
    <row r="4929" spans="1:11" x14ac:dyDescent="0.25">
      <c r="A4929" s="1">
        <v>4927</v>
      </c>
      <c r="B4929" t="s">
        <v>21429</v>
      </c>
      <c r="C4929" t="s">
        <v>28164</v>
      </c>
      <c r="D4929" t="s">
        <v>34442</v>
      </c>
      <c r="E4929" t="s">
        <v>28164</v>
      </c>
      <c r="F4929" t="s">
        <v>43</v>
      </c>
      <c r="G4929">
        <v>8482</v>
      </c>
      <c r="H4929" t="s">
        <v>39334</v>
      </c>
      <c r="I4929">
        <v>8485</v>
      </c>
      <c r="J4929" t="s">
        <v>39337</v>
      </c>
      <c r="K4929" t="s">
        <v>43</v>
      </c>
    </row>
    <row r="4930" spans="1:11" x14ac:dyDescent="0.25">
      <c r="A4930" s="1">
        <v>4928</v>
      </c>
      <c r="B4930" t="s">
        <v>21430</v>
      </c>
      <c r="C4930" t="s">
        <v>28165</v>
      </c>
      <c r="D4930" t="s">
        <v>34443</v>
      </c>
      <c r="E4930" t="s">
        <v>28165</v>
      </c>
      <c r="F4930" t="s">
        <v>43</v>
      </c>
      <c r="G4930">
        <v>8483</v>
      </c>
      <c r="H4930" t="s">
        <v>39335</v>
      </c>
      <c r="I4930">
        <v>8486</v>
      </c>
      <c r="J4930" t="s">
        <v>39338</v>
      </c>
      <c r="K4930" t="s">
        <v>43</v>
      </c>
    </row>
    <row r="4931" spans="1:11" x14ac:dyDescent="0.25">
      <c r="A4931" s="1">
        <v>4929</v>
      </c>
      <c r="B4931" t="s">
        <v>21431</v>
      </c>
      <c r="C4931" t="s">
        <v>28166</v>
      </c>
      <c r="D4931" t="s">
        <v>34444</v>
      </c>
      <c r="E4931" t="s">
        <v>28166</v>
      </c>
      <c r="F4931" t="s">
        <v>43</v>
      </c>
      <c r="G4931">
        <v>8483</v>
      </c>
      <c r="H4931" t="s">
        <v>39335</v>
      </c>
      <c r="I4931">
        <v>8496</v>
      </c>
      <c r="J4931" t="s">
        <v>42004</v>
      </c>
      <c r="K4931" t="s">
        <v>43</v>
      </c>
    </row>
    <row r="4932" spans="1:11" x14ac:dyDescent="0.25">
      <c r="A4932" s="1">
        <v>4930</v>
      </c>
      <c r="B4932" t="s">
        <v>21432</v>
      </c>
      <c r="C4932" t="s">
        <v>28167</v>
      </c>
      <c r="D4932" t="s">
        <v>34445</v>
      </c>
      <c r="E4932" t="s">
        <v>28167</v>
      </c>
      <c r="F4932" t="s">
        <v>43</v>
      </c>
      <c r="G4932">
        <v>8484</v>
      </c>
      <c r="H4932" t="s">
        <v>39336</v>
      </c>
      <c r="I4932">
        <v>8485</v>
      </c>
      <c r="J4932" t="s">
        <v>39337</v>
      </c>
      <c r="K4932" t="s">
        <v>43</v>
      </c>
    </row>
    <row r="4933" spans="1:11" x14ac:dyDescent="0.25">
      <c r="A4933" s="1">
        <v>4931</v>
      </c>
      <c r="B4933" t="s">
        <v>21433</v>
      </c>
      <c r="C4933" t="s">
        <v>28168</v>
      </c>
      <c r="D4933" t="s">
        <v>34446</v>
      </c>
      <c r="E4933" t="s">
        <v>28168</v>
      </c>
      <c r="F4933" t="s">
        <v>43</v>
      </c>
      <c r="G4933">
        <v>8484</v>
      </c>
      <c r="H4933" t="s">
        <v>39336</v>
      </c>
      <c r="I4933">
        <v>8539</v>
      </c>
      <c r="J4933" t="s">
        <v>42001</v>
      </c>
      <c r="K4933" t="s">
        <v>43</v>
      </c>
    </row>
    <row r="4934" spans="1:11" x14ac:dyDescent="0.25">
      <c r="A4934" s="1">
        <v>4932</v>
      </c>
      <c r="B4934" t="s">
        <v>21434</v>
      </c>
      <c r="C4934" t="s">
        <v>28169</v>
      </c>
      <c r="D4934" t="s">
        <v>34447</v>
      </c>
      <c r="E4934" t="s">
        <v>28169</v>
      </c>
      <c r="F4934" t="s">
        <v>43</v>
      </c>
      <c r="G4934">
        <v>8485</v>
      </c>
      <c r="H4934" t="s">
        <v>39337</v>
      </c>
      <c r="I4934">
        <v>8486</v>
      </c>
      <c r="J4934" t="s">
        <v>39338</v>
      </c>
      <c r="K4934" t="s">
        <v>43</v>
      </c>
    </row>
    <row r="4935" spans="1:11" x14ac:dyDescent="0.25">
      <c r="A4935" s="1">
        <v>4933</v>
      </c>
      <c r="B4935" t="s">
        <v>21435</v>
      </c>
      <c r="C4935" t="s">
        <v>28170</v>
      </c>
      <c r="D4935" t="s">
        <v>34448</v>
      </c>
      <c r="E4935" t="s">
        <v>28170</v>
      </c>
      <c r="F4935" t="s">
        <v>43</v>
      </c>
      <c r="G4935">
        <v>8485</v>
      </c>
      <c r="H4935" t="s">
        <v>39337</v>
      </c>
      <c r="I4935">
        <v>8496</v>
      </c>
      <c r="J4935" t="s">
        <v>42004</v>
      </c>
      <c r="K4935" t="s">
        <v>43</v>
      </c>
    </row>
    <row r="4936" spans="1:11" x14ac:dyDescent="0.25">
      <c r="A4936" s="1">
        <v>4934</v>
      </c>
      <c r="B4936" t="s">
        <v>21436</v>
      </c>
      <c r="C4936" t="s">
        <v>28171</v>
      </c>
      <c r="D4936" t="s">
        <v>34449</v>
      </c>
      <c r="E4936" t="s">
        <v>28171</v>
      </c>
      <c r="F4936" t="s">
        <v>43</v>
      </c>
      <c r="G4936">
        <v>8485</v>
      </c>
      <c r="H4936" t="s">
        <v>39337</v>
      </c>
      <c r="I4936">
        <v>8858</v>
      </c>
      <c r="J4936" t="s">
        <v>42002</v>
      </c>
      <c r="K4936" t="s">
        <v>43</v>
      </c>
    </row>
    <row r="4937" spans="1:11" x14ac:dyDescent="0.25">
      <c r="A4937" s="1">
        <v>4935</v>
      </c>
      <c r="B4937" t="s">
        <v>21437</v>
      </c>
      <c r="C4937" t="s">
        <v>28172</v>
      </c>
      <c r="D4937" t="s">
        <v>34450</v>
      </c>
      <c r="E4937" t="s">
        <v>28172</v>
      </c>
      <c r="F4937" t="s">
        <v>43</v>
      </c>
      <c r="G4937">
        <v>8485</v>
      </c>
      <c r="H4937" t="s">
        <v>39337</v>
      </c>
      <c r="I4937">
        <v>8882</v>
      </c>
      <c r="J4937" t="s">
        <v>42005</v>
      </c>
      <c r="K4937" t="s">
        <v>43</v>
      </c>
    </row>
    <row r="4938" spans="1:11" x14ac:dyDescent="0.25">
      <c r="A4938" s="1">
        <v>4936</v>
      </c>
      <c r="B4938" t="s">
        <v>21438</v>
      </c>
      <c r="C4938" t="s">
        <v>28173</v>
      </c>
      <c r="D4938" t="s">
        <v>34451</v>
      </c>
      <c r="E4938" t="s">
        <v>28173</v>
      </c>
      <c r="F4938" t="s">
        <v>43</v>
      </c>
      <c r="G4938">
        <v>8486</v>
      </c>
      <c r="H4938" t="s">
        <v>39338</v>
      </c>
      <c r="I4938">
        <v>8517</v>
      </c>
      <c r="J4938" t="s">
        <v>39351</v>
      </c>
      <c r="K4938" t="s">
        <v>42694</v>
      </c>
    </row>
    <row r="4939" spans="1:11" x14ac:dyDescent="0.25">
      <c r="A4939" s="1">
        <v>4937</v>
      </c>
      <c r="B4939" t="s">
        <v>21439</v>
      </c>
      <c r="C4939" t="s">
        <v>28174</v>
      </c>
      <c r="D4939" t="s">
        <v>34452</v>
      </c>
      <c r="E4939" t="s">
        <v>28174</v>
      </c>
      <c r="F4939" t="s">
        <v>43</v>
      </c>
      <c r="G4939">
        <v>8487</v>
      </c>
      <c r="H4939" t="s">
        <v>39339</v>
      </c>
      <c r="I4939">
        <v>78560</v>
      </c>
      <c r="J4939" t="s">
        <v>42006</v>
      </c>
      <c r="K4939" t="s">
        <v>43</v>
      </c>
    </row>
    <row r="4940" spans="1:11" x14ac:dyDescent="0.25">
      <c r="A4940" s="1">
        <v>4938</v>
      </c>
      <c r="B4940" t="s">
        <v>21440</v>
      </c>
      <c r="C4940" t="s">
        <v>28175</v>
      </c>
      <c r="D4940" t="s">
        <v>34453</v>
      </c>
      <c r="E4940" t="s">
        <v>28175</v>
      </c>
      <c r="F4940" t="s">
        <v>43</v>
      </c>
      <c r="G4940">
        <v>8490</v>
      </c>
      <c r="H4940" t="s">
        <v>39340</v>
      </c>
      <c r="I4940">
        <v>8492</v>
      </c>
      <c r="J4940" t="s">
        <v>41885</v>
      </c>
      <c r="K4940" t="s">
        <v>15326</v>
      </c>
    </row>
    <row r="4941" spans="1:11" x14ac:dyDescent="0.25">
      <c r="A4941" s="1">
        <v>4939</v>
      </c>
      <c r="B4941" t="s">
        <v>21441</v>
      </c>
      <c r="C4941" t="s">
        <v>28176</v>
      </c>
      <c r="D4941" t="s">
        <v>34454</v>
      </c>
      <c r="E4941" t="s">
        <v>28176</v>
      </c>
      <c r="F4941" t="s">
        <v>43</v>
      </c>
      <c r="G4941">
        <v>8490</v>
      </c>
      <c r="H4941" t="s">
        <v>39340</v>
      </c>
      <c r="I4941">
        <v>8493</v>
      </c>
      <c r="J4941" t="s">
        <v>41986</v>
      </c>
      <c r="K4941" t="s">
        <v>43</v>
      </c>
    </row>
    <row r="4942" spans="1:11" x14ac:dyDescent="0.25">
      <c r="A4942" s="1">
        <v>4940</v>
      </c>
      <c r="B4942" t="s">
        <v>21442</v>
      </c>
      <c r="C4942" t="s">
        <v>28177</v>
      </c>
      <c r="D4942" t="s">
        <v>34455</v>
      </c>
      <c r="E4942" t="s">
        <v>28177</v>
      </c>
      <c r="F4942" t="s">
        <v>43</v>
      </c>
      <c r="G4942">
        <v>8490</v>
      </c>
      <c r="H4942" t="s">
        <v>39340</v>
      </c>
      <c r="I4942">
        <v>8517</v>
      </c>
      <c r="J4942" t="s">
        <v>39351</v>
      </c>
      <c r="K4942" t="s">
        <v>43</v>
      </c>
    </row>
    <row r="4943" spans="1:11" x14ac:dyDescent="0.25">
      <c r="A4943" s="1">
        <v>4941</v>
      </c>
      <c r="B4943" t="s">
        <v>21443</v>
      </c>
      <c r="C4943" t="s">
        <v>28178</v>
      </c>
      <c r="D4943" t="s">
        <v>16451</v>
      </c>
      <c r="E4943" t="s">
        <v>28178</v>
      </c>
      <c r="F4943" t="s">
        <v>43</v>
      </c>
      <c r="G4943">
        <v>8490</v>
      </c>
      <c r="H4943" t="s">
        <v>39340</v>
      </c>
      <c r="I4943">
        <v>8548</v>
      </c>
      <c r="J4943" t="s">
        <v>39363</v>
      </c>
      <c r="K4943" t="s">
        <v>45</v>
      </c>
    </row>
    <row r="4944" spans="1:11" x14ac:dyDescent="0.25">
      <c r="A4944" s="1">
        <v>4942</v>
      </c>
      <c r="B4944" t="s">
        <v>21444</v>
      </c>
      <c r="C4944" t="s">
        <v>28179</v>
      </c>
      <c r="D4944" t="s">
        <v>34456</v>
      </c>
      <c r="E4944" t="s">
        <v>28179</v>
      </c>
      <c r="F4944" t="s">
        <v>43</v>
      </c>
      <c r="G4944">
        <v>8490</v>
      </c>
      <c r="H4944" t="s">
        <v>39340</v>
      </c>
      <c r="I4944">
        <v>8882</v>
      </c>
      <c r="J4944" t="s">
        <v>42005</v>
      </c>
      <c r="K4944" t="s">
        <v>43</v>
      </c>
    </row>
    <row r="4945" spans="1:11" x14ac:dyDescent="0.25">
      <c r="A4945" s="1">
        <v>4943</v>
      </c>
      <c r="B4945" t="s">
        <v>21445</v>
      </c>
      <c r="C4945" t="s">
        <v>28180</v>
      </c>
      <c r="D4945" t="s">
        <v>34457</v>
      </c>
      <c r="E4945" t="s">
        <v>28180</v>
      </c>
      <c r="F4945" t="s">
        <v>43</v>
      </c>
      <c r="G4945">
        <v>8494</v>
      </c>
      <c r="H4945" t="s">
        <v>39341</v>
      </c>
      <c r="I4945">
        <v>8495</v>
      </c>
      <c r="J4945" t="s">
        <v>42007</v>
      </c>
      <c r="K4945" t="s">
        <v>45</v>
      </c>
    </row>
    <row r="4946" spans="1:11" x14ac:dyDescent="0.25">
      <c r="A4946" s="1">
        <v>4944</v>
      </c>
      <c r="B4946" t="s">
        <v>21446</v>
      </c>
      <c r="C4946" t="s">
        <v>28181</v>
      </c>
      <c r="D4946" t="s">
        <v>34458</v>
      </c>
      <c r="E4946" t="s">
        <v>28181</v>
      </c>
      <c r="F4946" t="s">
        <v>43</v>
      </c>
      <c r="G4946">
        <v>8494</v>
      </c>
      <c r="H4946" t="s">
        <v>39341</v>
      </c>
      <c r="I4946">
        <v>8561</v>
      </c>
      <c r="J4946" t="s">
        <v>42008</v>
      </c>
      <c r="K4946" t="s">
        <v>45</v>
      </c>
    </row>
    <row r="4947" spans="1:11" x14ac:dyDescent="0.25">
      <c r="A4947" s="1">
        <v>4945</v>
      </c>
      <c r="B4947" t="s">
        <v>21447</v>
      </c>
      <c r="C4947" t="s">
        <v>28182</v>
      </c>
      <c r="D4947" t="s">
        <v>34459</v>
      </c>
      <c r="E4947" t="s">
        <v>28182</v>
      </c>
      <c r="F4947" t="s">
        <v>43</v>
      </c>
      <c r="G4947">
        <v>8498</v>
      </c>
      <c r="H4947" t="s">
        <v>39342</v>
      </c>
      <c r="I4947">
        <v>8512</v>
      </c>
      <c r="J4947" t="s">
        <v>42009</v>
      </c>
      <c r="K4947" t="s">
        <v>43</v>
      </c>
    </row>
    <row r="4948" spans="1:11" x14ac:dyDescent="0.25">
      <c r="A4948" s="1">
        <v>4946</v>
      </c>
      <c r="B4948" t="s">
        <v>21448</v>
      </c>
      <c r="C4948" t="s">
        <v>28183</v>
      </c>
      <c r="D4948" t="s">
        <v>34460</v>
      </c>
      <c r="E4948" t="s">
        <v>28183</v>
      </c>
      <c r="F4948" t="s">
        <v>43</v>
      </c>
      <c r="G4948">
        <v>8500</v>
      </c>
      <c r="H4948" t="s">
        <v>39343</v>
      </c>
      <c r="I4948">
        <v>8878</v>
      </c>
      <c r="J4948" t="s">
        <v>39425</v>
      </c>
      <c r="K4948" t="s">
        <v>43</v>
      </c>
    </row>
    <row r="4949" spans="1:11" x14ac:dyDescent="0.25">
      <c r="A4949" s="1">
        <v>4947</v>
      </c>
      <c r="B4949" t="s">
        <v>21449</v>
      </c>
      <c r="C4949" t="s">
        <v>28184</v>
      </c>
      <c r="D4949" t="s">
        <v>34461</v>
      </c>
      <c r="E4949" t="s">
        <v>28184</v>
      </c>
      <c r="F4949" t="s">
        <v>43</v>
      </c>
      <c r="G4949">
        <v>8500</v>
      </c>
      <c r="H4949" t="s">
        <v>39343</v>
      </c>
      <c r="I4949">
        <v>8890</v>
      </c>
      <c r="J4949" t="s">
        <v>41544</v>
      </c>
      <c r="K4949" t="s">
        <v>43</v>
      </c>
    </row>
    <row r="4950" spans="1:11" x14ac:dyDescent="0.25">
      <c r="A4950" s="1">
        <v>4948</v>
      </c>
      <c r="B4950" t="s">
        <v>21450</v>
      </c>
      <c r="C4950" t="s">
        <v>28185</v>
      </c>
      <c r="D4950" t="s">
        <v>34462</v>
      </c>
      <c r="E4950" t="s">
        <v>28185</v>
      </c>
      <c r="F4950" t="s">
        <v>43</v>
      </c>
      <c r="G4950">
        <v>8503</v>
      </c>
      <c r="H4950" t="s">
        <v>39344</v>
      </c>
      <c r="I4950">
        <v>8518</v>
      </c>
      <c r="J4950" t="s">
        <v>39352</v>
      </c>
      <c r="K4950" t="s">
        <v>43</v>
      </c>
    </row>
    <row r="4951" spans="1:11" x14ac:dyDescent="0.25">
      <c r="A4951" s="1">
        <v>4949</v>
      </c>
      <c r="B4951" t="s">
        <v>21451</v>
      </c>
      <c r="C4951" t="s">
        <v>28186</v>
      </c>
      <c r="D4951" t="s">
        <v>34463</v>
      </c>
      <c r="E4951" t="s">
        <v>28186</v>
      </c>
      <c r="F4951" t="s">
        <v>43</v>
      </c>
      <c r="G4951">
        <v>8505</v>
      </c>
      <c r="H4951" t="s">
        <v>39345</v>
      </c>
      <c r="I4951">
        <v>8890</v>
      </c>
      <c r="J4951" t="s">
        <v>41544</v>
      </c>
      <c r="K4951" t="s">
        <v>43</v>
      </c>
    </row>
    <row r="4952" spans="1:11" x14ac:dyDescent="0.25">
      <c r="A4952" s="1">
        <v>4950</v>
      </c>
      <c r="B4952" t="s">
        <v>21452</v>
      </c>
      <c r="C4952" t="s">
        <v>28187</v>
      </c>
      <c r="D4952" t="s">
        <v>34464</v>
      </c>
      <c r="E4952" t="s">
        <v>28187</v>
      </c>
      <c r="F4952" t="s">
        <v>43</v>
      </c>
      <c r="G4952">
        <v>8505</v>
      </c>
      <c r="H4952" t="s">
        <v>39345</v>
      </c>
      <c r="I4952">
        <v>8891</v>
      </c>
      <c r="J4952" t="s">
        <v>42010</v>
      </c>
      <c r="K4952" t="s">
        <v>43</v>
      </c>
    </row>
    <row r="4953" spans="1:11" x14ac:dyDescent="0.25">
      <c r="A4953" s="1">
        <v>4951</v>
      </c>
      <c r="B4953" t="s">
        <v>21453</v>
      </c>
      <c r="C4953" t="s">
        <v>28188</v>
      </c>
      <c r="D4953" t="s">
        <v>34465</v>
      </c>
      <c r="E4953" t="s">
        <v>28188</v>
      </c>
      <c r="F4953" t="s">
        <v>43</v>
      </c>
      <c r="G4953">
        <v>8505</v>
      </c>
      <c r="H4953" t="s">
        <v>39345</v>
      </c>
      <c r="I4953">
        <v>80222</v>
      </c>
      <c r="J4953" t="s">
        <v>42011</v>
      </c>
      <c r="K4953" t="s">
        <v>43</v>
      </c>
    </row>
    <row r="4954" spans="1:11" x14ac:dyDescent="0.25">
      <c r="A4954" s="1">
        <v>4952</v>
      </c>
      <c r="B4954" t="s">
        <v>21454</v>
      </c>
      <c r="C4954" t="s">
        <v>28189</v>
      </c>
      <c r="D4954" t="s">
        <v>34466</v>
      </c>
      <c r="E4954" t="s">
        <v>28189</v>
      </c>
      <c r="F4954" t="s">
        <v>43</v>
      </c>
      <c r="G4954">
        <v>8508</v>
      </c>
      <c r="H4954" t="s">
        <v>39346</v>
      </c>
      <c r="I4954">
        <v>8625</v>
      </c>
      <c r="J4954" t="s">
        <v>42012</v>
      </c>
      <c r="K4954" t="s">
        <v>43</v>
      </c>
    </row>
    <row r="4955" spans="1:11" x14ac:dyDescent="0.25">
      <c r="A4955" s="1">
        <v>4953</v>
      </c>
      <c r="B4955" t="s">
        <v>21455</v>
      </c>
      <c r="C4955" t="s">
        <v>28190</v>
      </c>
      <c r="D4955" t="s">
        <v>34467</v>
      </c>
      <c r="E4955" t="s">
        <v>28190</v>
      </c>
      <c r="F4955" t="s">
        <v>43</v>
      </c>
      <c r="G4955">
        <v>8508</v>
      </c>
      <c r="H4955" t="s">
        <v>39346</v>
      </c>
      <c r="I4955">
        <v>8894</v>
      </c>
      <c r="J4955" t="s">
        <v>42013</v>
      </c>
      <c r="K4955" t="s">
        <v>43</v>
      </c>
    </row>
    <row r="4956" spans="1:11" x14ac:dyDescent="0.25">
      <c r="A4956" s="1">
        <v>4954</v>
      </c>
      <c r="B4956" t="s">
        <v>21456</v>
      </c>
      <c r="C4956" t="s">
        <v>28191</v>
      </c>
      <c r="D4956" t="s">
        <v>34468</v>
      </c>
      <c r="E4956" t="s">
        <v>28191</v>
      </c>
      <c r="F4956" t="s">
        <v>43</v>
      </c>
      <c r="G4956">
        <v>8510</v>
      </c>
      <c r="H4956" t="s">
        <v>39347</v>
      </c>
      <c r="I4956">
        <v>8695</v>
      </c>
      <c r="J4956" t="s">
        <v>41943</v>
      </c>
      <c r="K4956" t="s">
        <v>43</v>
      </c>
    </row>
    <row r="4957" spans="1:11" x14ac:dyDescent="0.25">
      <c r="A4957" s="1">
        <v>4955</v>
      </c>
      <c r="B4957" t="s">
        <v>21457</v>
      </c>
      <c r="C4957" t="s">
        <v>28192</v>
      </c>
      <c r="D4957" t="s">
        <v>34469</v>
      </c>
      <c r="E4957" t="s">
        <v>28192</v>
      </c>
      <c r="F4957" t="s">
        <v>43</v>
      </c>
      <c r="G4957">
        <v>8510</v>
      </c>
      <c r="H4957" t="s">
        <v>39347</v>
      </c>
      <c r="I4957">
        <v>8896</v>
      </c>
      <c r="J4957" t="s">
        <v>39427</v>
      </c>
      <c r="K4957" t="s">
        <v>43</v>
      </c>
    </row>
    <row r="4958" spans="1:11" x14ac:dyDescent="0.25">
      <c r="A4958" s="1">
        <v>4956</v>
      </c>
      <c r="B4958" t="s">
        <v>21458</v>
      </c>
      <c r="C4958" t="s">
        <v>28193</v>
      </c>
      <c r="D4958" t="s">
        <v>34470</v>
      </c>
      <c r="E4958" t="s">
        <v>28193</v>
      </c>
      <c r="F4958" t="s">
        <v>43</v>
      </c>
      <c r="G4958">
        <v>8510</v>
      </c>
      <c r="H4958" t="s">
        <v>39347</v>
      </c>
      <c r="I4958">
        <v>80228</v>
      </c>
      <c r="J4958" t="s">
        <v>42014</v>
      </c>
      <c r="K4958" t="s">
        <v>43</v>
      </c>
    </row>
    <row r="4959" spans="1:11" x14ac:dyDescent="0.25">
      <c r="A4959" s="1">
        <v>4957</v>
      </c>
      <c r="B4959" t="s">
        <v>21459</v>
      </c>
      <c r="C4959" t="s">
        <v>28194</v>
      </c>
      <c r="D4959" t="s">
        <v>34471</v>
      </c>
      <c r="E4959" t="s">
        <v>28194</v>
      </c>
      <c r="F4959" t="s">
        <v>43</v>
      </c>
      <c r="G4959">
        <v>8514</v>
      </c>
      <c r="H4959" t="s">
        <v>39348</v>
      </c>
      <c r="I4959">
        <v>80228</v>
      </c>
      <c r="J4959" t="s">
        <v>42014</v>
      </c>
      <c r="K4959" t="s">
        <v>43</v>
      </c>
    </row>
    <row r="4960" spans="1:11" x14ac:dyDescent="0.25">
      <c r="A4960" s="1">
        <v>4958</v>
      </c>
      <c r="B4960" t="s">
        <v>21460</v>
      </c>
      <c r="C4960" t="s">
        <v>28195</v>
      </c>
      <c r="D4960" t="s">
        <v>34472</v>
      </c>
      <c r="E4960" t="s">
        <v>28195</v>
      </c>
      <c r="F4960" t="s">
        <v>43</v>
      </c>
      <c r="G4960">
        <v>8515</v>
      </c>
      <c r="H4960" t="s">
        <v>39349</v>
      </c>
      <c r="I4960">
        <v>85001</v>
      </c>
      <c r="J4960" t="s">
        <v>42015</v>
      </c>
      <c r="K4960" t="s">
        <v>43</v>
      </c>
    </row>
    <row r="4961" spans="1:11" x14ac:dyDescent="0.25">
      <c r="A4961" s="1">
        <v>4959</v>
      </c>
      <c r="B4961" t="s">
        <v>21461</v>
      </c>
      <c r="C4961" t="s">
        <v>23600</v>
      </c>
      <c r="D4961" t="s">
        <v>30215</v>
      </c>
      <c r="E4961" t="s">
        <v>23600</v>
      </c>
      <c r="F4961" t="s">
        <v>23600</v>
      </c>
      <c r="G4961" t="s">
        <v>23600</v>
      </c>
      <c r="H4961" t="s">
        <v>23600</v>
      </c>
      <c r="I4961" t="s">
        <v>23600</v>
      </c>
      <c r="J4961" t="s">
        <v>23600</v>
      </c>
      <c r="K4961" t="s">
        <v>23600</v>
      </c>
    </row>
    <row r="4962" spans="1:11" x14ac:dyDescent="0.25">
      <c r="A4962" s="1">
        <v>4960</v>
      </c>
      <c r="B4962" t="s">
        <v>21462</v>
      </c>
      <c r="C4962" t="s">
        <v>28196</v>
      </c>
      <c r="D4962" t="s">
        <v>34473</v>
      </c>
      <c r="E4962" t="s">
        <v>28196</v>
      </c>
      <c r="F4962" t="s">
        <v>43</v>
      </c>
      <c r="G4962">
        <v>8516</v>
      </c>
      <c r="H4962" t="s">
        <v>39350</v>
      </c>
      <c r="I4962">
        <v>85007</v>
      </c>
      <c r="J4962" t="s">
        <v>42016</v>
      </c>
      <c r="K4962" t="s">
        <v>43</v>
      </c>
    </row>
    <row r="4963" spans="1:11" x14ac:dyDescent="0.25">
      <c r="A4963" s="1">
        <v>4961</v>
      </c>
      <c r="B4963" t="s">
        <v>21463</v>
      </c>
      <c r="C4963" t="s">
        <v>28197</v>
      </c>
      <c r="D4963" t="s">
        <v>34474</v>
      </c>
      <c r="E4963" t="s">
        <v>28197</v>
      </c>
      <c r="F4963" t="s">
        <v>43</v>
      </c>
      <c r="G4963">
        <v>8516</v>
      </c>
      <c r="H4963" t="s">
        <v>39350</v>
      </c>
      <c r="I4963">
        <v>160222</v>
      </c>
      <c r="J4963" t="s">
        <v>42017</v>
      </c>
      <c r="K4963" t="s">
        <v>43</v>
      </c>
    </row>
    <row r="4964" spans="1:11" x14ac:dyDescent="0.25">
      <c r="A4964" s="1">
        <v>4962</v>
      </c>
      <c r="B4964" t="s">
        <v>21464</v>
      </c>
      <c r="C4964" t="s">
        <v>28198</v>
      </c>
      <c r="D4964" t="s">
        <v>34475</v>
      </c>
      <c r="E4964" t="s">
        <v>28198</v>
      </c>
      <c r="F4964" t="s">
        <v>43</v>
      </c>
      <c r="G4964">
        <v>8517</v>
      </c>
      <c r="H4964" t="s">
        <v>39351</v>
      </c>
      <c r="I4964">
        <v>8883</v>
      </c>
      <c r="J4964" t="s">
        <v>41987</v>
      </c>
      <c r="K4964" t="s">
        <v>43</v>
      </c>
    </row>
    <row r="4965" spans="1:11" x14ac:dyDescent="0.25">
      <c r="A4965" s="1">
        <v>4963</v>
      </c>
      <c r="B4965" t="s">
        <v>21465</v>
      </c>
      <c r="C4965" t="s">
        <v>28199</v>
      </c>
      <c r="D4965" t="s">
        <v>34476</v>
      </c>
      <c r="E4965" t="s">
        <v>28199</v>
      </c>
      <c r="F4965" t="s">
        <v>43</v>
      </c>
      <c r="G4965">
        <v>8518</v>
      </c>
      <c r="H4965" t="s">
        <v>39352</v>
      </c>
      <c r="I4965">
        <v>8519</v>
      </c>
      <c r="J4965" t="s">
        <v>42018</v>
      </c>
      <c r="K4965" t="s">
        <v>43</v>
      </c>
    </row>
    <row r="4966" spans="1:11" x14ac:dyDescent="0.25">
      <c r="A4966" s="1">
        <v>4964</v>
      </c>
      <c r="B4966" t="s">
        <v>21466</v>
      </c>
      <c r="C4966" t="s">
        <v>28200</v>
      </c>
      <c r="D4966" t="s">
        <v>34477</v>
      </c>
      <c r="E4966" t="s">
        <v>28200</v>
      </c>
      <c r="F4966" t="s">
        <v>43</v>
      </c>
      <c r="G4966">
        <v>8518</v>
      </c>
      <c r="H4966" t="s">
        <v>39352</v>
      </c>
      <c r="I4966">
        <v>8921</v>
      </c>
      <c r="J4966" t="s">
        <v>39431</v>
      </c>
      <c r="K4966" t="s">
        <v>43</v>
      </c>
    </row>
    <row r="4967" spans="1:11" x14ac:dyDescent="0.25">
      <c r="A4967" s="1">
        <v>4965</v>
      </c>
      <c r="B4967" t="s">
        <v>21467</v>
      </c>
      <c r="C4967" t="s">
        <v>23600</v>
      </c>
      <c r="D4967" t="s">
        <v>30215</v>
      </c>
      <c r="E4967" t="s">
        <v>23600</v>
      </c>
      <c r="F4967" t="s">
        <v>23600</v>
      </c>
      <c r="G4967" t="s">
        <v>23600</v>
      </c>
      <c r="H4967" t="s">
        <v>23600</v>
      </c>
      <c r="I4967" t="s">
        <v>23600</v>
      </c>
      <c r="J4967" t="s">
        <v>23600</v>
      </c>
      <c r="K4967" t="s">
        <v>23600</v>
      </c>
    </row>
    <row r="4968" spans="1:11" x14ac:dyDescent="0.25">
      <c r="A4968" s="1">
        <v>4966</v>
      </c>
      <c r="B4968" t="s">
        <v>21468</v>
      </c>
      <c r="C4968" t="s">
        <v>28201</v>
      </c>
      <c r="D4968" t="s">
        <v>34478</v>
      </c>
      <c r="E4968" t="s">
        <v>28201</v>
      </c>
      <c r="F4968" t="s">
        <v>43</v>
      </c>
      <c r="G4968">
        <v>8523</v>
      </c>
      <c r="H4968" t="s">
        <v>39353</v>
      </c>
      <c r="I4968">
        <v>78524</v>
      </c>
      <c r="J4968" t="s">
        <v>40363</v>
      </c>
      <c r="K4968" t="s">
        <v>43</v>
      </c>
    </row>
    <row r="4969" spans="1:11" x14ac:dyDescent="0.25">
      <c r="A4969" s="1">
        <v>4967</v>
      </c>
      <c r="B4969" t="s">
        <v>21469</v>
      </c>
      <c r="C4969" t="s">
        <v>28202</v>
      </c>
      <c r="D4969" t="s">
        <v>34479</v>
      </c>
      <c r="E4969" t="s">
        <v>28202</v>
      </c>
      <c r="F4969" t="s">
        <v>43</v>
      </c>
      <c r="G4969">
        <v>8526</v>
      </c>
      <c r="H4969" t="s">
        <v>39354</v>
      </c>
      <c r="I4969">
        <v>8610</v>
      </c>
      <c r="J4969" t="s">
        <v>39381</v>
      </c>
      <c r="K4969" t="s">
        <v>43</v>
      </c>
    </row>
    <row r="4970" spans="1:11" x14ac:dyDescent="0.25">
      <c r="A4970" s="1">
        <v>4968</v>
      </c>
      <c r="B4970" t="s">
        <v>21470</v>
      </c>
      <c r="C4970" t="s">
        <v>28203</v>
      </c>
      <c r="D4970" t="s">
        <v>34480</v>
      </c>
      <c r="E4970" t="s">
        <v>28203</v>
      </c>
      <c r="F4970" t="s">
        <v>43</v>
      </c>
      <c r="G4970">
        <v>8526</v>
      </c>
      <c r="H4970" t="s">
        <v>39354</v>
      </c>
      <c r="I4970">
        <v>8611</v>
      </c>
      <c r="J4970" t="s">
        <v>41918</v>
      </c>
      <c r="K4970" t="s">
        <v>43</v>
      </c>
    </row>
    <row r="4971" spans="1:11" x14ac:dyDescent="0.25">
      <c r="A4971" s="1">
        <v>4969</v>
      </c>
      <c r="B4971" t="s">
        <v>21471</v>
      </c>
      <c r="C4971" t="s">
        <v>28204</v>
      </c>
      <c r="D4971" t="s">
        <v>34481</v>
      </c>
      <c r="E4971" t="s">
        <v>28204</v>
      </c>
      <c r="F4971" t="s">
        <v>43</v>
      </c>
      <c r="G4971">
        <v>8527</v>
      </c>
      <c r="H4971" t="s">
        <v>39355</v>
      </c>
      <c r="I4971">
        <v>78526</v>
      </c>
      <c r="J4971" t="s">
        <v>42019</v>
      </c>
      <c r="K4971" t="s">
        <v>43</v>
      </c>
    </row>
    <row r="4972" spans="1:11" x14ac:dyDescent="0.25">
      <c r="A4972" s="1">
        <v>4970</v>
      </c>
      <c r="B4972" t="s">
        <v>21472</v>
      </c>
      <c r="C4972" t="s">
        <v>28205</v>
      </c>
      <c r="D4972" t="s">
        <v>34482</v>
      </c>
      <c r="E4972" t="s">
        <v>28205</v>
      </c>
      <c r="F4972" t="s">
        <v>43</v>
      </c>
      <c r="G4972">
        <v>8529</v>
      </c>
      <c r="H4972" t="s">
        <v>39356</v>
      </c>
      <c r="I4972">
        <v>78528</v>
      </c>
      <c r="J4972" t="s">
        <v>42020</v>
      </c>
      <c r="K4972" t="s">
        <v>43</v>
      </c>
    </row>
    <row r="4973" spans="1:11" x14ac:dyDescent="0.25">
      <c r="A4973" s="1">
        <v>4971</v>
      </c>
      <c r="B4973" t="s">
        <v>21473</v>
      </c>
      <c r="C4973" t="s">
        <v>28206</v>
      </c>
      <c r="D4973" t="s">
        <v>34483</v>
      </c>
      <c r="E4973" t="s">
        <v>28206</v>
      </c>
      <c r="F4973" t="s">
        <v>43</v>
      </c>
      <c r="G4973">
        <v>8531</v>
      </c>
      <c r="H4973" t="s">
        <v>39357</v>
      </c>
      <c r="I4973">
        <v>78924</v>
      </c>
      <c r="J4973" t="s">
        <v>42021</v>
      </c>
      <c r="K4973" t="s">
        <v>43</v>
      </c>
    </row>
    <row r="4974" spans="1:11" x14ac:dyDescent="0.25">
      <c r="A4974" s="1">
        <v>4972</v>
      </c>
      <c r="B4974" t="s">
        <v>21474</v>
      </c>
      <c r="C4974" t="s">
        <v>28207</v>
      </c>
      <c r="D4974" t="s">
        <v>34484</v>
      </c>
      <c r="E4974" t="s">
        <v>28207</v>
      </c>
      <c r="F4974" t="s">
        <v>43</v>
      </c>
      <c r="G4974">
        <v>8533</v>
      </c>
      <c r="H4974" t="s">
        <v>39358</v>
      </c>
      <c r="I4974">
        <v>78532</v>
      </c>
      <c r="J4974" t="s">
        <v>40365</v>
      </c>
      <c r="K4974" t="s">
        <v>43</v>
      </c>
    </row>
    <row r="4975" spans="1:11" x14ac:dyDescent="0.25">
      <c r="A4975" s="1">
        <v>4973</v>
      </c>
      <c r="B4975" t="s">
        <v>21475</v>
      </c>
      <c r="C4975" t="s">
        <v>28208</v>
      </c>
      <c r="D4975" t="s">
        <v>34485</v>
      </c>
      <c r="E4975" t="s">
        <v>28208</v>
      </c>
      <c r="F4975" t="s">
        <v>43</v>
      </c>
      <c r="G4975">
        <v>8536</v>
      </c>
      <c r="H4975" t="s">
        <v>39359</v>
      </c>
      <c r="I4975">
        <v>80135</v>
      </c>
      <c r="J4975" t="s">
        <v>41536</v>
      </c>
      <c r="K4975" t="s">
        <v>43</v>
      </c>
    </row>
    <row r="4976" spans="1:11" x14ac:dyDescent="0.25">
      <c r="A4976" s="1">
        <v>4974</v>
      </c>
      <c r="B4976" t="s">
        <v>21476</v>
      </c>
      <c r="C4976" t="s">
        <v>28209</v>
      </c>
      <c r="D4976" t="s">
        <v>34486</v>
      </c>
      <c r="E4976" t="s">
        <v>28209</v>
      </c>
      <c r="F4976" t="s">
        <v>43</v>
      </c>
      <c r="G4976">
        <v>8537</v>
      </c>
      <c r="H4976" t="s">
        <v>39360</v>
      </c>
      <c r="I4976">
        <v>78534</v>
      </c>
      <c r="J4976" t="s">
        <v>41525</v>
      </c>
      <c r="K4976" t="s">
        <v>43</v>
      </c>
    </row>
    <row r="4977" spans="1:11" x14ac:dyDescent="0.25">
      <c r="A4977" s="1">
        <v>4975</v>
      </c>
      <c r="B4977" t="s">
        <v>21477</v>
      </c>
      <c r="C4977" t="s">
        <v>28210</v>
      </c>
      <c r="D4977" t="s">
        <v>34487</v>
      </c>
      <c r="E4977" t="s">
        <v>28210</v>
      </c>
      <c r="F4977" t="s">
        <v>43</v>
      </c>
      <c r="G4977">
        <v>8541</v>
      </c>
      <c r="H4977" t="s">
        <v>39361</v>
      </c>
      <c r="I4977">
        <v>78539</v>
      </c>
      <c r="J4977" t="s">
        <v>40367</v>
      </c>
      <c r="K4977" t="s">
        <v>43</v>
      </c>
    </row>
    <row r="4978" spans="1:11" x14ac:dyDescent="0.25">
      <c r="A4978" s="1">
        <v>4976</v>
      </c>
      <c r="B4978" t="s">
        <v>21478</v>
      </c>
      <c r="C4978" t="s">
        <v>28211</v>
      </c>
      <c r="D4978" t="s">
        <v>34488</v>
      </c>
      <c r="E4978" t="s">
        <v>28211</v>
      </c>
      <c r="F4978" t="s">
        <v>43</v>
      </c>
      <c r="G4978">
        <v>8546</v>
      </c>
      <c r="H4978" t="s">
        <v>39362</v>
      </c>
      <c r="I4978">
        <v>8547</v>
      </c>
      <c r="J4978" t="s">
        <v>42022</v>
      </c>
      <c r="K4978" t="s">
        <v>43</v>
      </c>
    </row>
    <row r="4979" spans="1:11" x14ac:dyDescent="0.25">
      <c r="A4979" s="1">
        <v>4977</v>
      </c>
      <c r="B4979" t="s">
        <v>21479</v>
      </c>
      <c r="C4979" t="s">
        <v>28212</v>
      </c>
      <c r="D4979" t="s">
        <v>34489</v>
      </c>
      <c r="E4979" t="s">
        <v>28212</v>
      </c>
      <c r="F4979" t="s">
        <v>43</v>
      </c>
      <c r="G4979">
        <v>8546</v>
      </c>
      <c r="H4979" t="s">
        <v>39362</v>
      </c>
      <c r="I4979">
        <v>8549</v>
      </c>
      <c r="J4979" t="s">
        <v>42023</v>
      </c>
      <c r="K4979" t="s">
        <v>43</v>
      </c>
    </row>
    <row r="4980" spans="1:11" x14ac:dyDescent="0.25">
      <c r="A4980" s="1">
        <v>4978</v>
      </c>
      <c r="B4980" t="s">
        <v>21480</v>
      </c>
      <c r="C4980" t="s">
        <v>28213</v>
      </c>
      <c r="D4980" t="s">
        <v>34490</v>
      </c>
      <c r="E4980" t="s">
        <v>28213</v>
      </c>
      <c r="F4980" t="s">
        <v>43</v>
      </c>
      <c r="G4980">
        <v>8546</v>
      </c>
      <c r="H4980" t="s">
        <v>39362</v>
      </c>
      <c r="I4980">
        <v>8984</v>
      </c>
      <c r="J4980" t="s">
        <v>41531</v>
      </c>
      <c r="K4980" t="s">
        <v>43</v>
      </c>
    </row>
    <row r="4981" spans="1:11" x14ac:dyDescent="0.25">
      <c r="A4981" s="1">
        <v>4979</v>
      </c>
      <c r="B4981" t="s">
        <v>21481</v>
      </c>
      <c r="C4981" t="s">
        <v>28214</v>
      </c>
      <c r="D4981" t="s">
        <v>15544</v>
      </c>
      <c r="E4981" t="s">
        <v>28214</v>
      </c>
      <c r="F4981" t="s">
        <v>43</v>
      </c>
      <c r="G4981">
        <v>8548</v>
      </c>
      <c r="H4981" t="s">
        <v>39363</v>
      </c>
      <c r="I4981">
        <v>8999</v>
      </c>
      <c r="J4981" t="s">
        <v>41989</v>
      </c>
      <c r="K4981" t="s">
        <v>45</v>
      </c>
    </row>
    <row r="4982" spans="1:11" x14ac:dyDescent="0.25">
      <c r="A4982" s="1">
        <v>4980</v>
      </c>
      <c r="B4982" t="s">
        <v>21482</v>
      </c>
      <c r="C4982" t="s">
        <v>28215</v>
      </c>
      <c r="D4982" t="s">
        <v>34491</v>
      </c>
      <c r="E4982" t="s">
        <v>28215</v>
      </c>
      <c r="F4982" t="s">
        <v>43</v>
      </c>
      <c r="G4982">
        <v>8550</v>
      </c>
      <c r="H4982" t="s">
        <v>39364</v>
      </c>
      <c r="I4982">
        <v>8984</v>
      </c>
      <c r="J4982" t="s">
        <v>41531</v>
      </c>
      <c r="K4982" t="s">
        <v>43</v>
      </c>
    </row>
    <row r="4983" spans="1:11" x14ac:dyDescent="0.25">
      <c r="A4983" s="1">
        <v>4981</v>
      </c>
      <c r="B4983" t="s">
        <v>21483</v>
      </c>
      <c r="C4983" t="s">
        <v>28216</v>
      </c>
      <c r="D4983" t="s">
        <v>34492</v>
      </c>
      <c r="E4983" t="s">
        <v>28216</v>
      </c>
      <c r="F4983" t="s">
        <v>43</v>
      </c>
      <c r="G4983">
        <v>8552</v>
      </c>
      <c r="H4983" t="s">
        <v>39365</v>
      </c>
      <c r="I4983">
        <v>8556</v>
      </c>
      <c r="J4983" t="s">
        <v>39366</v>
      </c>
      <c r="K4983" t="s">
        <v>43</v>
      </c>
    </row>
    <row r="4984" spans="1:11" x14ac:dyDescent="0.25">
      <c r="A4984" s="1">
        <v>4982</v>
      </c>
      <c r="B4984" t="s">
        <v>21484</v>
      </c>
      <c r="C4984" t="s">
        <v>28217</v>
      </c>
      <c r="D4984" t="s">
        <v>34493</v>
      </c>
      <c r="E4984" t="s">
        <v>28217</v>
      </c>
      <c r="F4984" t="s">
        <v>43</v>
      </c>
      <c r="G4984">
        <v>8556</v>
      </c>
      <c r="H4984" t="s">
        <v>39366</v>
      </c>
      <c r="I4984">
        <v>8557</v>
      </c>
      <c r="J4984" t="s">
        <v>42024</v>
      </c>
      <c r="K4984" t="s">
        <v>43</v>
      </c>
    </row>
    <row r="4985" spans="1:11" x14ac:dyDescent="0.25">
      <c r="A4985" s="1">
        <v>4983</v>
      </c>
      <c r="B4985" t="s">
        <v>21485</v>
      </c>
      <c r="C4985" t="s">
        <v>28218</v>
      </c>
      <c r="D4985" t="s">
        <v>34494</v>
      </c>
      <c r="E4985" t="s">
        <v>28218</v>
      </c>
      <c r="F4985" t="s">
        <v>43</v>
      </c>
      <c r="G4985">
        <v>8558</v>
      </c>
      <c r="H4985" t="s">
        <v>39367</v>
      </c>
      <c r="I4985">
        <v>8559</v>
      </c>
      <c r="J4985" t="s">
        <v>39368</v>
      </c>
      <c r="K4985" t="s">
        <v>43</v>
      </c>
    </row>
    <row r="4986" spans="1:11" x14ac:dyDescent="0.25">
      <c r="A4986" s="1">
        <v>4984</v>
      </c>
      <c r="B4986" t="s">
        <v>21486</v>
      </c>
      <c r="C4986" t="s">
        <v>28219</v>
      </c>
      <c r="D4986" t="s">
        <v>34495</v>
      </c>
      <c r="E4986" t="s">
        <v>28219</v>
      </c>
      <c r="F4986" t="s">
        <v>43</v>
      </c>
      <c r="G4986">
        <v>8559</v>
      </c>
      <c r="H4986" t="s">
        <v>39368</v>
      </c>
      <c r="I4986">
        <v>8563</v>
      </c>
      <c r="J4986" t="s">
        <v>42025</v>
      </c>
      <c r="K4986" t="s">
        <v>43</v>
      </c>
    </row>
    <row r="4987" spans="1:11" x14ac:dyDescent="0.25">
      <c r="A4987" s="1">
        <v>4985</v>
      </c>
      <c r="B4987" t="s">
        <v>21487</v>
      </c>
      <c r="C4987" t="s">
        <v>28220</v>
      </c>
      <c r="D4987" t="s">
        <v>16275</v>
      </c>
      <c r="E4987" t="s">
        <v>28220</v>
      </c>
      <c r="F4987" t="s">
        <v>43</v>
      </c>
      <c r="G4987">
        <v>8560</v>
      </c>
      <c r="H4987" t="s">
        <v>39369</v>
      </c>
      <c r="I4987">
        <v>8856</v>
      </c>
      <c r="J4987" t="s">
        <v>42026</v>
      </c>
      <c r="K4987" t="s">
        <v>43</v>
      </c>
    </row>
    <row r="4988" spans="1:11" x14ac:dyDescent="0.25">
      <c r="A4988" s="1">
        <v>4986</v>
      </c>
      <c r="B4988" t="s">
        <v>21488</v>
      </c>
      <c r="C4988" t="s">
        <v>28221</v>
      </c>
      <c r="D4988" t="s">
        <v>16452</v>
      </c>
      <c r="E4988" t="s">
        <v>28221</v>
      </c>
      <c r="F4988" t="s">
        <v>43</v>
      </c>
      <c r="G4988">
        <v>8560</v>
      </c>
      <c r="H4988" t="s">
        <v>39369</v>
      </c>
      <c r="I4988">
        <v>78560</v>
      </c>
      <c r="J4988" t="s">
        <v>42006</v>
      </c>
      <c r="K4988" t="s">
        <v>43</v>
      </c>
    </row>
    <row r="4989" spans="1:11" x14ac:dyDescent="0.25">
      <c r="A4989" s="1">
        <v>4987</v>
      </c>
      <c r="B4989" t="s">
        <v>21489</v>
      </c>
      <c r="C4989" t="s">
        <v>28222</v>
      </c>
      <c r="D4989" t="s">
        <v>34496</v>
      </c>
      <c r="E4989" t="s">
        <v>28222</v>
      </c>
      <c r="F4989" t="s">
        <v>43</v>
      </c>
      <c r="G4989">
        <v>8565</v>
      </c>
      <c r="H4989" t="s">
        <v>39370</v>
      </c>
      <c r="I4989">
        <v>8566</v>
      </c>
      <c r="J4989" t="s">
        <v>42027</v>
      </c>
      <c r="K4989" t="s">
        <v>43</v>
      </c>
    </row>
    <row r="4990" spans="1:11" x14ac:dyDescent="0.25">
      <c r="A4990" s="1">
        <v>4988</v>
      </c>
      <c r="B4990" t="s">
        <v>21490</v>
      </c>
      <c r="C4990" t="s">
        <v>28223</v>
      </c>
      <c r="D4990" t="s">
        <v>34497</v>
      </c>
      <c r="E4990" t="s">
        <v>28223</v>
      </c>
      <c r="F4990" t="s">
        <v>43</v>
      </c>
      <c r="G4990">
        <v>8565</v>
      </c>
      <c r="H4990" t="s">
        <v>39370</v>
      </c>
      <c r="I4990">
        <v>8568</v>
      </c>
      <c r="J4990" t="s">
        <v>42028</v>
      </c>
      <c r="K4990" t="s">
        <v>43</v>
      </c>
    </row>
    <row r="4991" spans="1:11" x14ac:dyDescent="0.25">
      <c r="A4991" s="1">
        <v>4989</v>
      </c>
      <c r="B4991" t="s">
        <v>21491</v>
      </c>
      <c r="C4991" t="s">
        <v>28224</v>
      </c>
      <c r="D4991" t="s">
        <v>34498</v>
      </c>
      <c r="E4991" t="s">
        <v>28224</v>
      </c>
      <c r="F4991" t="s">
        <v>43</v>
      </c>
      <c r="G4991">
        <v>8565</v>
      </c>
      <c r="H4991" t="s">
        <v>39370</v>
      </c>
      <c r="I4991">
        <v>8569</v>
      </c>
      <c r="J4991" t="s">
        <v>42029</v>
      </c>
      <c r="K4991" t="s">
        <v>45</v>
      </c>
    </row>
    <row r="4992" spans="1:11" x14ac:dyDescent="0.25">
      <c r="A4992" s="1">
        <v>4990</v>
      </c>
      <c r="B4992" t="s">
        <v>21492</v>
      </c>
      <c r="C4992" t="s">
        <v>28225</v>
      </c>
      <c r="D4992" t="s">
        <v>34499</v>
      </c>
      <c r="E4992" t="s">
        <v>28225</v>
      </c>
      <c r="F4992" t="s">
        <v>43</v>
      </c>
      <c r="G4992">
        <v>8565</v>
      </c>
      <c r="H4992" t="s">
        <v>39370</v>
      </c>
      <c r="I4992">
        <v>8575</v>
      </c>
      <c r="J4992" t="s">
        <v>42030</v>
      </c>
      <c r="K4992" t="s">
        <v>45</v>
      </c>
    </row>
    <row r="4993" spans="1:11" x14ac:dyDescent="0.25">
      <c r="A4993" s="1">
        <v>4991</v>
      </c>
      <c r="B4993" t="s">
        <v>21493</v>
      </c>
      <c r="C4993" t="s">
        <v>28226</v>
      </c>
      <c r="D4993" t="s">
        <v>34500</v>
      </c>
      <c r="E4993" t="s">
        <v>28226</v>
      </c>
      <c r="F4993" t="s">
        <v>43</v>
      </c>
      <c r="G4993">
        <v>8565</v>
      </c>
      <c r="H4993" t="s">
        <v>39370</v>
      </c>
      <c r="I4993">
        <v>8961</v>
      </c>
      <c r="J4993" t="s">
        <v>39434</v>
      </c>
      <c r="K4993" t="s">
        <v>43</v>
      </c>
    </row>
    <row r="4994" spans="1:11" x14ac:dyDescent="0.25">
      <c r="A4994" s="1">
        <v>4992</v>
      </c>
      <c r="B4994" t="s">
        <v>21494</v>
      </c>
      <c r="C4994" t="s">
        <v>28227</v>
      </c>
      <c r="D4994" t="s">
        <v>34501</v>
      </c>
      <c r="E4994" t="s">
        <v>28227</v>
      </c>
      <c r="F4994" t="s">
        <v>43</v>
      </c>
      <c r="G4994">
        <v>8565</v>
      </c>
      <c r="H4994" t="s">
        <v>39370</v>
      </c>
      <c r="I4994">
        <v>8961</v>
      </c>
      <c r="J4994" t="s">
        <v>39434</v>
      </c>
      <c r="K4994" t="s">
        <v>45</v>
      </c>
    </row>
    <row r="4995" spans="1:11" x14ac:dyDescent="0.25">
      <c r="A4995" s="1">
        <v>4993</v>
      </c>
      <c r="B4995" t="s">
        <v>21495</v>
      </c>
      <c r="C4995" t="s">
        <v>28228</v>
      </c>
      <c r="D4995" t="s">
        <v>34502</v>
      </c>
      <c r="E4995" t="s">
        <v>28228</v>
      </c>
      <c r="F4995" t="s">
        <v>43</v>
      </c>
      <c r="G4995">
        <v>8565</v>
      </c>
      <c r="H4995" t="s">
        <v>39370</v>
      </c>
      <c r="I4995">
        <v>80470</v>
      </c>
      <c r="J4995" t="s">
        <v>40426</v>
      </c>
      <c r="K4995" t="s">
        <v>43</v>
      </c>
    </row>
    <row r="4996" spans="1:11" x14ac:dyDescent="0.25">
      <c r="A4996" s="1">
        <v>4994</v>
      </c>
      <c r="B4996" t="s">
        <v>21496</v>
      </c>
      <c r="C4996" t="s">
        <v>28229</v>
      </c>
      <c r="D4996" t="s">
        <v>34503</v>
      </c>
      <c r="E4996" t="s">
        <v>28229</v>
      </c>
      <c r="F4996" t="s">
        <v>43</v>
      </c>
      <c r="G4996">
        <v>8574</v>
      </c>
      <c r="H4996" t="s">
        <v>39371</v>
      </c>
      <c r="I4996">
        <v>80355</v>
      </c>
      <c r="J4996" t="s">
        <v>40422</v>
      </c>
      <c r="K4996" t="s">
        <v>43</v>
      </c>
    </row>
    <row r="4997" spans="1:11" x14ac:dyDescent="0.25">
      <c r="A4997" s="1">
        <v>4995</v>
      </c>
      <c r="B4997" t="s">
        <v>21497</v>
      </c>
      <c r="C4997" t="s">
        <v>28230</v>
      </c>
      <c r="D4997" t="s">
        <v>34504</v>
      </c>
      <c r="E4997" t="s">
        <v>28230</v>
      </c>
      <c r="F4997" t="s">
        <v>43</v>
      </c>
      <c r="G4997">
        <v>8574</v>
      </c>
      <c r="H4997" t="s">
        <v>39371</v>
      </c>
      <c r="I4997">
        <v>161705</v>
      </c>
      <c r="J4997" t="s">
        <v>42031</v>
      </c>
      <c r="K4997" t="s">
        <v>43</v>
      </c>
    </row>
    <row r="4998" spans="1:11" x14ac:dyDescent="0.25">
      <c r="A4998" s="1">
        <v>4996</v>
      </c>
      <c r="B4998" t="s">
        <v>21498</v>
      </c>
      <c r="C4998" t="s">
        <v>28231</v>
      </c>
      <c r="D4998" t="s">
        <v>34505</v>
      </c>
      <c r="E4998" t="s">
        <v>28231</v>
      </c>
      <c r="F4998" t="s">
        <v>43</v>
      </c>
      <c r="G4998">
        <v>8578</v>
      </c>
      <c r="H4998" t="s">
        <v>39372</v>
      </c>
      <c r="I4998">
        <v>78577</v>
      </c>
      <c r="J4998" t="s">
        <v>41828</v>
      </c>
      <c r="K4998" t="s">
        <v>43</v>
      </c>
    </row>
    <row r="4999" spans="1:11" x14ac:dyDescent="0.25">
      <c r="A4999" s="1">
        <v>4997</v>
      </c>
      <c r="B4999" t="s">
        <v>21499</v>
      </c>
      <c r="C4999" t="s">
        <v>28232</v>
      </c>
      <c r="D4999" t="s">
        <v>34506</v>
      </c>
      <c r="E4999" t="s">
        <v>28232</v>
      </c>
      <c r="F4999" t="s">
        <v>43</v>
      </c>
      <c r="G4999">
        <v>8582</v>
      </c>
      <c r="H4999" t="s">
        <v>39373</v>
      </c>
      <c r="I4999">
        <v>8902</v>
      </c>
      <c r="J4999" t="s">
        <v>39429</v>
      </c>
      <c r="K4999" t="s">
        <v>42699</v>
      </c>
    </row>
    <row r="5000" spans="1:11" x14ac:dyDescent="0.25">
      <c r="A5000" s="1">
        <v>4998</v>
      </c>
      <c r="B5000" t="s">
        <v>21500</v>
      </c>
      <c r="C5000" t="s">
        <v>28233</v>
      </c>
      <c r="D5000" t="s">
        <v>34507</v>
      </c>
      <c r="E5000" t="s">
        <v>28233</v>
      </c>
      <c r="F5000" t="s">
        <v>43</v>
      </c>
      <c r="G5000">
        <v>8583</v>
      </c>
      <c r="H5000" t="s">
        <v>39374</v>
      </c>
      <c r="I5000">
        <v>78581</v>
      </c>
      <c r="J5000" t="s">
        <v>40372</v>
      </c>
      <c r="K5000" t="s">
        <v>43</v>
      </c>
    </row>
    <row r="5001" spans="1:11" x14ac:dyDescent="0.25">
      <c r="A5001" s="1">
        <v>4999</v>
      </c>
      <c r="B5001" t="s">
        <v>21501</v>
      </c>
      <c r="C5001" t="s">
        <v>28234</v>
      </c>
      <c r="D5001" t="s">
        <v>15723</v>
      </c>
      <c r="E5001" t="s">
        <v>28234</v>
      </c>
      <c r="F5001" t="s">
        <v>43</v>
      </c>
      <c r="G5001">
        <v>8584</v>
      </c>
      <c r="H5001" t="s">
        <v>39375</v>
      </c>
      <c r="I5001">
        <v>8585</v>
      </c>
      <c r="J5001" t="s">
        <v>42032</v>
      </c>
      <c r="K5001" t="s">
        <v>43</v>
      </c>
    </row>
    <row r="5002" spans="1:11" x14ac:dyDescent="0.25">
      <c r="A5002" s="1">
        <v>5000</v>
      </c>
      <c r="B5002" t="s">
        <v>21502</v>
      </c>
      <c r="C5002" t="s">
        <v>28235</v>
      </c>
      <c r="D5002" t="s">
        <v>34508</v>
      </c>
      <c r="E5002" t="s">
        <v>28235</v>
      </c>
      <c r="F5002" t="s">
        <v>43</v>
      </c>
      <c r="G5002">
        <v>8584</v>
      </c>
      <c r="H5002" t="s">
        <v>39375</v>
      </c>
      <c r="I5002">
        <v>8586</v>
      </c>
      <c r="J5002" t="s">
        <v>39376</v>
      </c>
      <c r="K5002" t="s">
        <v>43</v>
      </c>
    </row>
    <row r="5003" spans="1:11" x14ac:dyDescent="0.25">
      <c r="A5003" s="1">
        <v>5001</v>
      </c>
      <c r="B5003" t="s">
        <v>21503</v>
      </c>
      <c r="C5003" t="s">
        <v>28236</v>
      </c>
      <c r="D5003" t="s">
        <v>34509</v>
      </c>
      <c r="E5003" t="s">
        <v>28236</v>
      </c>
      <c r="F5003" t="s">
        <v>43</v>
      </c>
      <c r="G5003">
        <v>8586</v>
      </c>
      <c r="H5003" t="s">
        <v>39376</v>
      </c>
      <c r="I5003">
        <v>8587</v>
      </c>
      <c r="J5003" t="s">
        <v>41561</v>
      </c>
      <c r="K5003" t="s">
        <v>43</v>
      </c>
    </row>
    <row r="5004" spans="1:11" x14ac:dyDescent="0.25">
      <c r="A5004" s="1">
        <v>5002</v>
      </c>
      <c r="B5004" t="s">
        <v>21504</v>
      </c>
      <c r="C5004" t="s">
        <v>28237</v>
      </c>
      <c r="D5004" t="s">
        <v>34510</v>
      </c>
      <c r="E5004" t="s">
        <v>28237</v>
      </c>
      <c r="F5004" t="s">
        <v>43</v>
      </c>
      <c r="G5004">
        <v>8590</v>
      </c>
      <c r="H5004" t="s">
        <v>39377</v>
      </c>
      <c r="I5004">
        <v>8595</v>
      </c>
      <c r="J5004" t="s">
        <v>41904</v>
      </c>
      <c r="K5004" t="s">
        <v>43</v>
      </c>
    </row>
    <row r="5005" spans="1:11" x14ac:dyDescent="0.25">
      <c r="A5005" s="1">
        <v>5003</v>
      </c>
      <c r="B5005" t="s">
        <v>21505</v>
      </c>
      <c r="C5005" t="s">
        <v>28238</v>
      </c>
      <c r="D5005" t="s">
        <v>34511</v>
      </c>
      <c r="E5005" t="s">
        <v>28238</v>
      </c>
      <c r="F5005" t="s">
        <v>43</v>
      </c>
      <c r="G5005">
        <v>8592</v>
      </c>
      <c r="H5005" t="s">
        <v>39378</v>
      </c>
      <c r="I5005">
        <v>8593</v>
      </c>
      <c r="J5005" t="s">
        <v>41913</v>
      </c>
      <c r="K5005" t="s">
        <v>43</v>
      </c>
    </row>
    <row r="5006" spans="1:11" x14ac:dyDescent="0.25">
      <c r="A5006" s="1">
        <v>5004</v>
      </c>
      <c r="B5006" t="s">
        <v>21506</v>
      </c>
      <c r="C5006" t="s">
        <v>28239</v>
      </c>
      <c r="D5006" t="s">
        <v>34512</v>
      </c>
      <c r="E5006" t="s">
        <v>28239</v>
      </c>
      <c r="F5006" t="s">
        <v>43</v>
      </c>
      <c r="G5006">
        <v>8597</v>
      </c>
      <c r="H5006" t="s">
        <v>39379</v>
      </c>
      <c r="I5006">
        <v>8889</v>
      </c>
      <c r="J5006" t="s">
        <v>41886</v>
      </c>
      <c r="K5006" t="s">
        <v>43</v>
      </c>
    </row>
    <row r="5007" spans="1:11" x14ac:dyDescent="0.25">
      <c r="A5007" s="1">
        <v>5005</v>
      </c>
      <c r="B5007" t="s">
        <v>21507</v>
      </c>
      <c r="C5007" t="s">
        <v>28240</v>
      </c>
      <c r="D5007" t="s">
        <v>34513</v>
      </c>
      <c r="E5007" t="s">
        <v>28240</v>
      </c>
      <c r="F5007" t="s">
        <v>43</v>
      </c>
      <c r="G5007">
        <v>8599</v>
      </c>
      <c r="H5007" t="s">
        <v>39380</v>
      </c>
      <c r="I5007">
        <v>8600</v>
      </c>
      <c r="J5007" t="s">
        <v>41916</v>
      </c>
      <c r="K5007" t="s">
        <v>43</v>
      </c>
    </row>
    <row r="5008" spans="1:11" x14ac:dyDescent="0.25">
      <c r="A5008" s="1">
        <v>5006</v>
      </c>
      <c r="B5008" t="s">
        <v>21508</v>
      </c>
      <c r="C5008" t="s">
        <v>23600</v>
      </c>
      <c r="D5008" t="s">
        <v>30215</v>
      </c>
      <c r="E5008" t="s">
        <v>23600</v>
      </c>
      <c r="F5008" t="s">
        <v>23600</v>
      </c>
      <c r="G5008" t="s">
        <v>23600</v>
      </c>
      <c r="H5008" t="s">
        <v>23600</v>
      </c>
      <c r="I5008" t="s">
        <v>23600</v>
      </c>
      <c r="J5008" t="s">
        <v>23600</v>
      </c>
      <c r="K5008" t="s">
        <v>23600</v>
      </c>
    </row>
    <row r="5009" spans="1:11" x14ac:dyDescent="0.25">
      <c r="A5009" s="1">
        <v>5007</v>
      </c>
      <c r="B5009" t="s">
        <v>21509</v>
      </c>
      <c r="C5009" t="s">
        <v>23600</v>
      </c>
      <c r="D5009" t="s">
        <v>30215</v>
      </c>
      <c r="E5009" t="s">
        <v>23600</v>
      </c>
      <c r="F5009" t="s">
        <v>23600</v>
      </c>
      <c r="G5009" t="s">
        <v>23600</v>
      </c>
      <c r="H5009" t="s">
        <v>23600</v>
      </c>
      <c r="I5009" t="s">
        <v>23600</v>
      </c>
      <c r="J5009" t="s">
        <v>23600</v>
      </c>
      <c r="K5009" t="s">
        <v>23600</v>
      </c>
    </row>
    <row r="5010" spans="1:11" x14ac:dyDescent="0.25">
      <c r="A5010" s="1">
        <v>5008</v>
      </c>
      <c r="B5010" t="s">
        <v>21510</v>
      </c>
      <c r="C5010" t="s">
        <v>28241</v>
      </c>
      <c r="D5010" t="s">
        <v>34514</v>
      </c>
      <c r="E5010" t="s">
        <v>28241</v>
      </c>
      <c r="F5010" t="s">
        <v>43</v>
      </c>
      <c r="G5010">
        <v>8610</v>
      </c>
      <c r="H5010" t="s">
        <v>39381</v>
      </c>
      <c r="I5010">
        <v>8612</v>
      </c>
      <c r="J5010" t="s">
        <v>41559</v>
      </c>
      <c r="K5010" t="s">
        <v>43</v>
      </c>
    </row>
    <row r="5011" spans="1:11" x14ac:dyDescent="0.25">
      <c r="A5011" s="1">
        <v>5009</v>
      </c>
      <c r="B5011" t="s">
        <v>21511</v>
      </c>
      <c r="C5011" t="s">
        <v>23600</v>
      </c>
      <c r="D5011" t="s">
        <v>30215</v>
      </c>
      <c r="E5011" t="s">
        <v>23600</v>
      </c>
      <c r="F5011" t="s">
        <v>23600</v>
      </c>
      <c r="G5011" t="s">
        <v>23600</v>
      </c>
      <c r="H5011" t="s">
        <v>23600</v>
      </c>
      <c r="I5011" t="s">
        <v>23600</v>
      </c>
      <c r="J5011" t="s">
        <v>23600</v>
      </c>
      <c r="K5011" t="s">
        <v>23600</v>
      </c>
    </row>
    <row r="5012" spans="1:11" x14ac:dyDescent="0.25">
      <c r="A5012" s="1">
        <v>5010</v>
      </c>
      <c r="B5012" t="s">
        <v>21512</v>
      </c>
      <c r="C5012" t="s">
        <v>23600</v>
      </c>
      <c r="D5012" t="s">
        <v>30215</v>
      </c>
      <c r="E5012" t="s">
        <v>23600</v>
      </c>
      <c r="F5012" t="s">
        <v>23600</v>
      </c>
      <c r="G5012" t="s">
        <v>23600</v>
      </c>
      <c r="H5012" t="s">
        <v>23600</v>
      </c>
      <c r="I5012" t="s">
        <v>23600</v>
      </c>
      <c r="J5012" t="s">
        <v>23600</v>
      </c>
      <c r="K5012" t="s">
        <v>23600</v>
      </c>
    </row>
    <row r="5013" spans="1:11" x14ac:dyDescent="0.25">
      <c r="A5013" s="1">
        <v>5011</v>
      </c>
      <c r="B5013" t="s">
        <v>21513</v>
      </c>
      <c r="C5013" t="s">
        <v>23600</v>
      </c>
      <c r="D5013" t="s">
        <v>30215</v>
      </c>
      <c r="E5013" t="s">
        <v>23600</v>
      </c>
      <c r="F5013" t="s">
        <v>23600</v>
      </c>
      <c r="G5013" t="s">
        <v>23600</v>
      </c>
      <c r="H5013" t="s">
        <v>23600</v>
      </c>
      <c r="I5013" t="s">
        <v>23600</v>
      </c>
      <c r="J5013" t="s">
        <v>23600</v>
      </c>
      <c r="K5013" t="s">
        <v>23600</v>
      </c>
    </row>
    <row r="5014" spans="1:11" x14ac:dyDescent="0.25">
      <c r="A5014" s="1">
        <v>5012</v>
      </c>
      <c r="B5014" t="s">
        <v>21514</v>
      </c>
      <c r="C5014" t="s">
        <v>28242</v>
      </c>
      <c r="D5014" t="s">
        <v>34515</v>
      </c>
      <c r="E5014" t="s">
        <v>28242</v>
      </c>
      <c r="F5014" t="s">
        <v>43</v>
      </c>
      <c r="G5014">
        <v>8628</v>
      </c>
      <c r="H5014" t="s">
        <v>39382</v>
      </c>
      <c r="I5014">
        <v>8630</v>
      </c>
      <c r="J5014" t="s">
        <v>41579</v>
      </c>
      <c r="K5014" t="s">
        <v>43</v>
      </c>
    </row>
    <row r="5015" spans="1:11" x14ac:dyDescent="0.25">
      <c r="A5015" s="1">
        <v>5013</v>
      </c>
      <c r="B5015" t="s">
        <v>21515</v>
      </c>
      <c r="C5015" t="s">
        <v>23600</v>
      </c>
      <c r="D5015" t="s">
        <v>30215</v>
      </c>
      <c r="E5015" t="s">
        <v>23600</v>
      </c>
      <c r="F5015" t="s">
        <v>23600</v>
      </c>
      <c r="G5015" t="s">
        <v>23600</v>
      </c>
      <c r="H5015" t="s">
        <v>23600</v>
      </c>
      <c r="I5015" t="s">
        <v>23600</v>
      </c>
      <c r="J5015" t="s">
        <v>23600</v>
      </c>
      <c r="K5015" t="s">
        <v>23600</v>
      </c>
    </row>
    <row r="5016" spans="1:11" x14ac:dyDescent="0.25">
      <c r="A5016" s="1">
        <v>5014</v>
      </c>
      <c r="B5016" t="s">
        <v>21516</v>
      </c>
      <c r="C5016" t="s">
        <v>23600</v>
      </c>
      <c r="D5016" t="s">
        <v>30215</v>
      </c>
      <c r="E5016" t="s">
        <v>23600</v>
      </c>
      <c r="F5016" t="s">
        <v>23600</v>
      </c>
      <c r="G5016" t="s">
        <v>23600</v>
      </c>
      <c r="H5016" t="s">
        <v>23600</v>
      </c>
      <c r="I5016" t="s">
        <v>23600</v>
      </c>
      <c r="J5016" t="s">
        <v>23600</v>
      </c>
      <c r="K5016" t="s">
        <v>23600</v>
      </c>
    </row>
    <row r="5017" spans="1:11" x14ac:dyDescent="0.25">
      <c r="A5017" s="1">
        <v>5015</v>
      </c>
      <c r="B5017" t="s">
        <v>21517</v>
      </c>
      <c r="C5017" t="s">
        <v>28243</v>
      </c>
      <c r="D5017" t="s">
        <v>34516</v>
      </c>
      <c r="E5017" t="s">
        <v>28243</v>
      </c>
      <c r="F5017" t="s">
        <v>43</v>
      </c>
      <c r="G5017">
        <v>8635</v>
      </c>
      <c r="H5017" t="s">
        <v>39383</v>
      </c>
      <c r="I5017">
        <v>80020</v>
      </c>
      <c r="J5017" t="s">
        <v>42033</v>
      </c>
      <c r="K5017" t="s">
        <v>43</v>
      </c>
    </row>
    <row r="5018" spans="1:11" x14ac:dyDescent="0.25">
      <c r="A5018" s="1">
        <v>5016</v>
      </c>
      <c r="B5018" t="s">
        <v>21518</v>
      </c>
      <c r="C5018" t="s">
        <v>28244</v>
      </c>
      <c r="D5018" t="s">
        <v>34517</v>
      </c>
      <c r="E5018" t="s">
        <v>28244</v>
      </c>
      <c r="F5018" t="s">
        <v>43</v>
      </c>
      <c r="G5018">
        <v>8637</v>
      </c>
      <c r="H5018" t="s">
        <v>39384</v>
      </c>
      <c r="I5018">
        <v>80040</v>
      </c>
      <c r="J5018" t="s">
        <v>42034</v>
      </c>
      <c r="K5018" t="s">
        <v>45</v>
      </c>
    </row>
    <row r="5019" spans="1:11" x14ac:dyDescent="0.25">
      <c r="A5019" s="1">
        <v>5017</v>
      </c>
      <c r="B5019" t="s">
        <v>21519</v>
      </c>
      <c r="C5019" t="s">
        <v>28245</v>
      </c>
      <c r="D5019" t="s">
        <v>34518</v>
      </c>
      <c r="E5019" t="s">
        <v>28245</v>
      </c>
      <c r="F5019" t="s">
        <v>43</v>
      </c>
      <c r="G5019">
        <v>8641</v>
      </c>
      <c r="H5019" t="s">
        <v>39385</v>
      </c>
      <c r="I5019">
        <v>80230</v>
      </c>
      <c r="J5019" t="s">
        <v>42035</v>
      </c>
      <c r="K5019" t="s">
        <v>43</v>
      </c>
    </row>
    <row r="5020" spans="1:11" x14ac:dyDescent="0.25">
      <c r="A5020" s="1">
        <v>5018</v>
      </c>
      <c r="B5020" t="s">
        <v>21520</v>
      </c>
      <c r="C5020" t="s">
        <v>28246</v>
      </c>
      <c r="D5020" t="s">
        <v>15837</v>
      </c>
      <c r="E5020" t="s">
        <v>28246</v>
      </c>
      <c r="F5020" t="s">
        <v>43</v>
      </c>
      <c r="G5020">
        <v>8643</v>
      </c>
      <c r="H5020" t="s">
        <v>39386</v>
      </c>
      <c r="I5020">
        <v>8909</v>
      </c>
      <c r="J5020" t="s">
        <v>41576</v>
      </c>
      <c r="K5020" t="s">
        <v>43</v>
      </c>
    </row>
    <row r="5021" spans="1:11" x14ac:dyDescent="0.25">
      <c r="A5021" s="1">
        <v>5019</v>
      </c>
      <c r="B5021" t="s">
        <v>21521</v>
      </c>
      <c r="C5021" t="s">
        <v>28247</v>
      </c>
      <c r="D5021" t="s">
        <v>34519</v>
      </c>
      <c r="E5021" t="s">
        <v>28247</v>
      </c>
      <c r="F5021" t="s">
        <v>43</v>
      </c>
      <c r="G5021">
        <v>8643</v>
      </c>
      <c r="H5021" t="s">
        <v>39386</v>
      </c>
      <c r="I5021">
        <v>8918</v>
      </c>
      <c r="J5021" t="s">
        <v>41891</v>
      </c>
      <c r="K5021" t="s">
        <v>43</v>
      </c>
    </row>
    <row r="5022" spans="1:11" x14ac:dyDescent="0.25">
      <c r="A5022" s="1">
        <v>5020</v>
      </c>
      <c r="B5022" t="s">
        <v>21522</v>
      </c>
      <c r="C5022" t="s">
        <v>28248</v>
      </c>
      <c r="D5022" t="s">
        <v>34520</v>
      </c>
      <c r="E5022" t="s">
        <v>28248</v>
      </c>
      <c r="F5022" t="s">
        <v>43</v>
      </c>
      <c r="G5022">
        <v>8645</v>
      </c>
      <c r="H5022" t="s">
        <v>39387</v>
      </c>
      <c r="I5022">
        <v>8647</v>
      </c>
      <c r="J5022" t="s">
        <v>39389</v>
      </c>
      <c r="K5022" t="s">
        <v>43</v>
      </c>
    </row>
    <row r="5023" spans="1:11" x14ac:dyDescent="0.25">
      <c r="A5023" s="1">
        <v>5021</v>
      </c>
      <c r="B5023" t="s">
        <v>21523</v>
      </c>
      <c r="C5023" t="s">
        <v>28249</v>
      </c>
      <c r="D5023" t="s">
        <v>34521</v>
      </c>
      <c r="E5023" t="s">
        <v>28249</v>
      </c>
      <c r="F5023" t="s">
        <v>43</v>
      </c>
      <c r="G5023">
        <v>8646</v>
      </c>
      <c r="H5023" t="s">
        <v>39388</v>
      </c>
      <c r="I5023">
        <v>8985</v>
      </c>
      <c r="J5023" t="s">
        <v>41944</v>
      </c>
      <c r="K5023" t="s">
        <v>43</v>
      </c>
    </row>
    <row r="5024" spans="1:11" x14ac:dyDescent="0.25">
      <c r="A5024" s="1">
        <v>5022</v>
      </c>
      <c r="B5024" t="s">
        <v>21524</v>
      </c>
      <c r="C5024" t="s">
        <v>23600</v>
      </c>
      <c r="D5024" t="s">
        <v>30215</v>
      </c>
      <c r="E5024" t="s">
        <v>23600</v>
      </c>
      <c r="F5024" t="s">
        <v>23600</v>
      </c>
      <c r="G5024" t="s">
        <v>23600</v>
      </c>
      <c r="H5024" t="s">
        <v>23600</v>
      </c>
      <c r="I5024" t="s">
        <v>23600</v>
      </c>
      <c r="J5024" t="s">
        <v>23600</v>
      </c>
      <c r="K5024" t="s">
        <v>23600</v>
      </c>
    </row>
    <row r="5025" spans="1:11" x14ac:dyDescent="0.25">
      <c r="A5025" s="1">
        <v>5023</v>
      </c>
      <c r="B5025" t="s">
        <v>21525</v>
      </c>
      <c r="C5025" t="s">
        <v>28250</v>
      </c>
      <c r="D5025" t="s">
        <v>34522</v>
      </c>
      <c r="E5025" t="s">
        <v>28250</v>
      </c>
      <c r="F5025" t="s">
        <v>43</v>
      </c>
      <c r="G5025">
        <v>8647</v>
      </c>
      <c r="H5025" t="s">
        <v>39389</v>
      </c>
      <c r="I5025">
        <v>8649</v>
      </c>
      <c r="J5025" t="s">
        <v>39391</v>
      </c>
      <c r="K5025" t="s">
        <v>43</v>
      </c>
    </row>
    <row r="5026" spans="1:11" x14ac:dyDescent="0.25">
      <c r="A5026" s="1">
        <v>5024</v>
      </c>
      <c r="B5026" t="s">
        <v>21526</v>
      </c>
      <c r="C5026" t="s">
        <v>28251</v>
      </c>
      <c r="D5026" t="s">
        <v>34523</v>
      </c>
      <c r="E5026" t="s">
        <v>28251</v>
      </c>
      <c r="F5026" t="s">
        <v>43</v>
      </c>
      <c r="G5026">
        <v>8648</v>
      </c>
      <c r="H5026" t="s">
        <v>39390</v>
      </c>
      <c r="I5026">
        <v>8649</v>
      </c>
      <c r="J5026" t="s">
        <v>39391</v>
      </c>
      <c r="K5026" t="s">
        <v>43</v>
      </c>
    </row>
    <row r="5027" spans="1:11" x14ac:dyDescent="0.25">
      <c r="A5027" s="1">
        <v>5025</v>
      </c>
      <c r="B5027" t="s">
        <v>21527</v>
      </c>
      <c r="C5027" t="s">
        <v>23600</v>
      </c>
      <c r="D5027" t="s">
        <v>30215</v>
      </c>
      <c r="E5027" t="s">
        <v>23600</v>
      </c>
      <c r="F5027" t="s">
        <v>23600</v>
      </c>
      <c r="G5027" t="s">
        <v>23600</v>
      </c>
      <c r="H5027" t="s">
        <v>23600</v>
      </c>
      <c r="I5027" t="s">
        <v>23600</v>
      </c>
      <c r="J5027" t="s">
        <v>23600</v>
      </c>
      <c r="K5027" t="s">
        <v>23600</v>
      </c>
    </row>
    <row r="5028" spans="1:11" x14ac:dyDescent="0.25">
      <c r="A5028" s="1">
        <v>5026</v>
      </c>
      <c r="B5028" t="s">
        <v>21528</v>
      </c>
      <c r="C5028" t="s">
        <v>28252</v>
      </c>
      <c r="D5028" t="s">
        <v>34524</v>
      </c>
      <c r="E5028" t="s">
        <v>28252</v>
      </c>
      <c r="F5028" t="s">
        <v>43</v>
      </c>
      <c r="G5028">
        <v>8649</v>
      </c>
      <c r="H5028" t="s">
        <v>39391</v>
      </c>
      <c r="I5028">
        <v>8653</v>
      </c>
      <c r="J5028" t="s">
        <v>41942</v>
      </c>
      <c r="K5028" t="s">
        <v>43</v>
      </c>
    </row>
    <row r="5029" spans="1:11" x14ac:dyDescent="0.25">
      <c r="A5029" s="1">
        <v>5027</v>
      </c>
      <c r="B5029" t="s">
        <v>21529</v>
      </c>
      <c r="C5029" t="s">
        <v>28253</v>
      </c>
      <c r="D5029" t="s">
        <v>34525</v>
      </c>
      <c r="E5029" t="s">
        <v>28253</v>
      </c>
      <c r="F5029" t="s">
        <v>43</v>
      </c>
      <c r="G5029">
        <v>8650</v>
      </c>
      <c r="H5029" t="s">
        <v>39392</v>
      </c>
      <c r="I5029">
        <v>8651</v>
      </c>
      <c r="J5029" t="s">
        <v>42036</v>
      </c>
      <c r="K5029" t="s">
        <v>43</v>
      </c>
    </row>
    <row r="5030" spans="1:11" x14ac:dyDescent="0.25">
      <c r="A5030" s="1">
        <v>5028</v>
      </c>
      <c r="B5030" t="s">
        <v>21530</v>
      </c>
      <c r="C5030" t="s">
        <v>28254</v>
      </c>
      <c r="D5030" t="s">
        <v>34526</v>
      </c>
      <c r="E5030" t="s">
        <v>28254</v>
      </c>
      <c r="F5030" t="s">
        <v>43</v>
      </c>
      <c r="G5030">
        <v>8654</v>
      </c>
      <c r="H5030" t="s">
        <v>39393</v>
      </c>
      <c r="I5030">
        <v>8856</v>
      </c>
      <c r="J5030" t="s">
        <v>42026</v>
      </c>
      <c r="K5030" t="s">
        <v>43</v>
      </c>
    </row>
    <row r="5031" spans="1:11" x14ac:dyDescent="0.25">
      <c r="A5031" s="1">
        <v>5029</v>
      </c>
      <c r="B5031" t="s">
        <v>21531</v>
      </c>
      <c r="C5031" t="s">
        <v>28255</v>
      </c>
      <c r="D5031" t="s">
        <v>16027</v>
      </c>
      <c r="E5031" t="s">
        <v>28255</v>
      </c>
      <c r="F5031" t="s">
        <v>43</v>
      </c>
      <c r="G5031">
        <v>8672</v>
      </c>
      <c r="H5031" t="s">
        <v>39394</v>
      </c>
      <c r="I5031">
        <v>88284</v>
      </c>
      <c r="J5031" t="s">
        <v>41884</v>
      </c>
      <c r="K5031" t="s">
        <v>43</v>
      </c>
    </row>
    <row r="5032" spans="1:11" x14ac:dyDescent="0.25">
      <c r="A5032" s="1">
        <v>5030</v>
      </c>
      <c r="B5032" t="s">
        <v>21532</v>
      </c>
      <c r="C5032" t="s">
        <v>28256</v>
      </c>
      <c r="D5032" t="s">
        <v>34527</v>
      </c>
      <c r="E5032" t="s">
        <v>28256</v>
      </c>
      <c r="F5032" t="s">
        <v>43</v>
      </c>
      <c r="G5032">
        <v>8680</v>
      </c>
      <c r="H5032" t="s">
        <v>39395</v>
      </c>
      <c r="I5032">
        <v>8683</v>
      </c>
      <c r="J5032" t="s">
        <v>39396</v>
      </c>
      <c r="K5032" t="s">
        <v>43</v>
      </c>
    </row>
    <row r="5033" spans="1:11" x14ac:dyDescent="0.25">
      <c r="A5033" s="1">
        <v>5031</v>
      </c>
      <c r="B5033" t="s">
        <v>21533</v>
      </c>
      <c r="C5033" t="s">
        <v>28257</v>
      </c>
      <c r="D5033" t="s">
        <v>34528</v>
      </c>
      <c r="E5033" t="s">
        <v>28257</v>
      </c>
      <c r="F5033" t="s">
        <v>43</v>
      </c>
      <c r="G5033">
        <v>8683</v>
      </c>
      <c r="H5033" t="s">
        <v>39396</v>
      </c>
      <c r="I5033">
        <v>60389</v>
      </c>
      <c r="J5033" t="s">
        <v>41733</v>
      </c>
      <c r="K5033" t="s">
        <v>43</v>
      </c>
    </row>
    <row r="5034" spans="1:11" x14ac:dyDescent="0.25">
      <c r="A5034" s="1">
        <v>5032</v>
      </c>
      <c r="B5034" t="s">
        <v>21534</v>
      </c>
      <c r="C5034" t="s">
        <v>28258</v>
      </c>
      <c r="D5034" t="s">
        <v>34529</v>
      </c>
      <c r="E5034" t="s">
        <v>28258</v>
      </c>
      <c r="F5034" t="s">
        <v>43</v>
      </c>
      <c r="G5034">
        <v>8684</v>
      </c>
      <c r="H5034" t="s">
        <v>39397</v>
      </c>
      <c r="I5034">
        <v>8686</v>
      </c>
      <c r="J5034" t="s">
        <v>41574</v>
      </c>
      <c r="K5034" t="s">
        <v>43</v>
      </c>
    </row>
    <row r="5035" spans="1:11" x14ac:dyDescent="0.25">
      <c r="A5035" s="1">
        <v>5033</v>
      </c>
      <c r="B5035" t="s">
        <v>21535</v>
      </c>
      <c r="C5035" t="s">
        <v>28259</v>
      </c>
      <c r="D5035" t="s">
        <v>34530</v>
      </c>
      <c r="E5035" t="s">
        <v>28259</v>
      </c>
      <c r="F5035" t="s">
        <v>43</v>
      </c>
      <c r="G5035">
        <v>8684</v>
      </c>
      <c r="H5035" t="s">
        <v>39397</v>
      </c>
      <c r="I5035">
        <v>8688</v>
      </c>
      <c r="J5035" t="s">
        <v>42037</v>
      </c>
      <c r="K5035" t="s">
        <v>45</v>
      </c>
    </row>
    <row r="5036" spans="1:11" x14ac:dyDescent="0.25">
      <c r="A5036" s="1">
        <v>5034</v>
      </c>
      <c r="B5036" t="s">
        <v>21536</v>
      </c>
      <c r="C5036" t="s">
        <v>23600</v>
      </c>
      <c r="D5036" t="s">
        <v>30215</v>
      </c>
      <c r="E5036" t="s">
        <v>23600</v>
      </c>
      <c r="F5036" t="s">
        <v>23600</v>
      </c>
      <c r="G5036" t="s">
        <v>23600</v>
      </c>
      <c r="H5036" t="s">
        <v>23600</v>
      </c>
      <c r="I5036" t="s">
        <v>23600</v>
      </c>
      <c r="J5036" t="s">
        <v>23600</v>
      </c>
      <c r="K5036" t="s">
        <v>23600</v>
      </c>
    </row>
    <row r="5037" spans="1:11" x14ac:dyDescent="0.25">
      <c r="A5037" s="1">
        <v>5035</v>
      </c>
      <c r="B5037" t="s">
        <v>21537</v>
      </c>
      <c r="C5037" t="s">
        <v>28260</v>
      </c>
      <c r="D5037" t="s">
        <v>34531</v>
      </c>
      <c r="E5037" t="s">
        <v>28260</v>
      </c>
      <c r="F5037" t="s">
        <v>43</v>
      </c>
      <c r="G5037">
        <v>8699</v>
      </c>
      <c r="H5037" t="s">
        <v>39398</v>
      </c>
      <c r="I5037">
        <v>161051</v>
      </c>
      <c r="J5037" t="s">
        <v>42038</v>
      </c>
      <c r="K5037" t="s">
        <v>43</v>
      </c>
    </row>
    <row r="5038" spans="1:11" x14ac:dyDescent="0.25">
      <c r="A5038" s="1">
        <v>5036</v>
      </c>
      <c r="B5038" t="s">
        <v>21538</v>
      </c>
      <c r="C5038" t="s">
        <v>28261</v>
      </c>
      <c r="D5038" t="s">
        <v>34532</v>
      </c>
      <c r="E5038" t="s">
        <v>28261</v>
      </c>
      <c r="F5038" t="s">
        <v>43</v>
      </c>
      <c r="G5038">
        <v>8708</v>
      </c>
      <c r="H5038" t="s">
        <v>39399</v>
      </c>
      <c r="I5038">
        <v>8963</v>
      </c>
      <c r="J5038" t="s">
        <v>39435</v>
      </c>
      <c r="K5038" t="s">
        <v>43</v>
      </c>
    </row>
    <row r="5039" spans="1:11" x14ac:dyDescent="0.25">
      <c r="A5039" s="1">
        <v>5037</v>
      </c>
      <c r="B5039" t="s">
        <v>21539</v>
      </c>
      <c r="C5039" t="s">
        <v>23600</v>
      </c>
      <c r="D5039" t="s">
        <v>30215</v>
      </c>
      <c r="E5039" t="s">
        <v>23600</v>
      </c>
      <c r="F5039" t="s">
        <v>23600</v>
      </c>
      <c r="G5039" t="s">
        <v>23600</v>
      </c>
      <c r="H5039" t="s">
        <v>23600</v>
      </c>
      <c r="I5039" t="s">
        <v>23600</v>
      </c>
      <c r="J5039" t="s">
        <v>23600</v>
      </c>
      <c r="K5039" t="s">
        <v>23600</v>
      </c>
    </row>
    <row r="5040" spans="1:11" x14ac:dyDescent="0.25">
      <c r="A5040" s="1">
        <v>5038</v>
      </c>
      <c r="B5040" t="s">
        <v>21540</v>
      </c>
      <c r="C5040" t="s">
        <v>28262</v>
      </c>
      <c r="D5040" t="s">
        <v>34533</v>
      </c>
      <c r="E5040" t="s">
        <v>28262</v>
      </c>
      <c r="F5040" t="s">
        <v>43</v>
      </c>
      <c r="G5040">
        <v>8744</v>
      </c>
      <c r="H5040" t="s">
        <v>39400</v>
      </c>
      <c r="I5040">
        <v>8917</v>
      </c>
      <c r="J5040" t="s">
        <v>41954</v>
      </c>
      <c r="K5040" t="s">
        <v>43</v>
      </c>
    </row>
    <row r="5041" spans="1:11" x14ac:dyDescent="0.25">
      <c r="A5041" s="1">
        <v>5039</v>
      </c>
      <c r="B5041" t="s">
        <v>21541</v>
      </c>
      <c r="C5041" t="s">
        <v>28263</v>
      </c>
      <c r="D5041" t="s">
        <v>34534</v>
      </c>
      <c r="E5041" t="s">
        <v>28263</v>
      </c>
      <c r="F5041" t="s">
        <v>43</v>
      </c>
      <c r="G5041">
        <v>8748</v>
      </c>
      <c r="H5041" t="s">
        <v>39401</v>
      </c>
      <c r="I5041">
        <v>8751</v>
      </c>
      <c r="J5041" t="s">
        <v>39402</v>
      </c>
      <c r="K5041" t="s">
        <v>43</v>
      </c>
    </row>
    <row r="5042" spans="1:11" x14ac:dyDescent="0.25">
      <c r="A5042" s="1">
        <v>5040</v>
      </c>
      <c r="B5042" t="s">
        <v>21542</v>
      </c>
      <c r="C5042" t="s">
        <v>28264</v>
      </c>
      <c r="D5042" t="s">
        <v>34535</v>
      </c>
      <c r="E5042" t="s">
        <v>28264</v>
      </c>
      <c r="F5042" t="s">
        <v>43</v>
      </c>
      <c r="G5042">
        <v>8751</v>
      </c>
      <c r="H5042" t="s">
        <v>39402</v>
      </c>
      <c r="I5042">
        <v>8949</v>
      </c>
      <c r="J5042" t="s">
        <v>42039</v>
      </c>
      <c r="K5042" t="s">
        <v>43</v>
      </c>
    </row>
    <row r="5043" spans="1:11" x14ac:dyDescent="0.25">
      <c r="A5043" s="1">
        <v>5041</v>
      </c>
      <c r="B5043" t="s">
        <v>21543</v>
      </c>
      <c r="C5043" t="s">
        <v>28265</v>
      </c>
      <c r="D5043" t="s">
        <v>34536</v>
      </c>
      <c r="E5043" t="s">
        <v>28265</v>
      </c>
      <c r="F5043" t="s">
        <v>43</v>
      </c>
      <c r="G5043">
        <v>8758</v>
      </c>
      <c r="H5043" t="s">
        <v>39403</v>
      </c>
      <c r="I5043">
        <v>8951</v>
      </c>
      <c r="J5043" t="s">
        <v>41567</v>
      </c>
      <c r="K5043" t="s">
        <v>43</v>
      </c>
    </row>
    <row r="5044" spans="1:11" x14ac:dyDescent="0.25">
      <c r="A5044" s="1">
        <v>5042</v>
      </c>
      <c r="B5044" t="s">
        <v>21544</v>
      </c>
      <c r="C5044" t="s">
        <v>28266</v>
      </c>
      <c r="D5044" t="s">
        <v>34537</v>
      </c>
      <c r="E5044" t="s">
        <v>28266</v>
      </c>
      <c r="F5044" t="s">
        <v>43</v>
      </c>
      <c r="G5044">
        <v>8773</v>
      </c>
      <c r="H5044" t="s">
        <v>39404</v>
      </c>
      <c r="I5044">
        <v>80108</v>
      </c>
      <c r="J5044" t="s">
        <v>40407</v>
      </c>
      <c r="K5044" t="s">
        <v>43</v>
      </c>
    </row>
    <row r="5045" spans="1:11" x14ac:dyDescent="0.25">
      <c r="A5045" s="1">
        <v>5043</v>
      </c>
      <c r="B5045" t="s">
        <v>21545</v>
      </c>
      <c r="C5045" t="s">
        <v>28267</v>
      </c>
      <c r="D5045" t="s">
        <v>34538</v>
      </c>
      <c r="E5045" t="s">
        <v>28267</v>
      </c>
      <c r="F5045" t="s">
        <v>43</v>
      </c>
      <c r="G5045">
        <v>8793</v>
      </c>
      <c r="H5045" t="s">
        <v>39405</v>
      </c>
      <c r="I5045">
        <v>8798</v>
      </c>
      <c r="J5045" t="s">
        <v>41956</v>
      </c>
      <c r="K5045" t="s">
        <v>43</v>
      </c>
    </row>
    <row r="5046" spans="1:11" x14ac:dyDescent="0.25">
      <c r="A5046" s="1">
        <v>5044</v>
      </c>
      <c r="B5046" t="s">
        <v>21546</v>
      </c>
      <c r="C5046" t="s">
        <v>28268</v>
      </c>
      <c r="D5046" t="s">
        <v>34539</v>
      </c>
      <c r="E5046" t="s">
        <v>28268</v>
      </c>
      <c r="F5046" t="s">
        <v>43</v>
      </c>
      <c r="G5046">
        <v>8793</v>
      </c>
      <c r="H5046" t="s">
        <v>39405</v>
      </c>
      <c r="I5046">
        <v>8923</v>
      </c>
      <c r="J5046" t="s">
        <v>42040</v>
      </c>
      <c r="K5046" t="s">
        <v>43</v>
      </c>
    </row>
    <row r="5047" spans="1:11" x14ac:dyDescent="0.25">
      <c r="A5047" s="1">
        <v>5045</v>
      </c>
      <c r="B5047" t="s">
        <v>21547</v>
      </c>
      <c r="C5047" t="s">
        <v>28269</v>
      </c>
      <c r="D5047" t="s">
        <v>34540</v>
      </c>
      <c r="E5047" t="s">
        <v>28269</v>
      </c>
      <c r="F5047" t="s">
        <v>43</v>
      </c>
      <c r="G5047">
        <v>8795</v>
      </c>
      <c r="H5047" t="s">
        <v>39406</v>
      </c>
      <c r="I5047">
        <v>8796</v>
      </c>
      <c r="J5047" t="s">
        <v>39407</v>
      </c>
      <c r="K5047" t="s">
        <v>43</v>
      </c>
    </row>
    <row r="5048" spans="1:11" x14ac:dyDescent="0.25">
      <c r="A5048" s="1">
        <v>5046</v>
      </c>
      <c r="B5048" t="s">
        <v>21548</v>
      </c>
      <c r="C5048" t="s">
        <v>28270</v>
      </c>
      <c r="D5048" t="s">
        <v>34541</v>
      </c>
      <c r="E5048" t="s">
        <v>28270</v>
      </c>
      <c r="F5048" t="s">
        <v>43</v>
      </c>
      <c r="G5048">
        <v>8795</v>
      </c>
      <c r="H5048" t="s">
        <v>39406</v>
      </c>
      <c r="I5048">
        <v>80106</v>
      </c>
      <c r="J5048" t="s">
        <v>41575</v>
      </c>
      <c r="K5048" t="s">
        <v>43</v>
      </c>
    </row>
    <row r="5049" spans="1:11" x14ac:dyDescent="0.25">
      <c r="A5049" s="1">
        <v>5047</v>
      </c>
      <c r="B5049" t="s">
        <v>21549</v>
      </c>
      <c r="C5049" t="s">
        <v>28271</v>
      </c>
      <c r="D5049" t="s">
        <v>34542</v>
      </c>
      <c r="E5049" t="s">
        <v>28271</v>
      </c>
      <c r="F5049" t="s">
        <v>43</v>
      </c>
      <c r="G5049">
        <v>8796</v>
      </c>
      <c r="H5049" t="s">
        <v>39407</v>
      </c>
      <c r="I5049">
        <v>8923</v>
      </c>
      <c r="J5049" t="s">
        <v>42040</v>
      </c>
      <c r="K5049" t="s">
        <v>43</v>
      </c>
    </row>
    <row r="5050" spans="1:11" x14ac:dyDescent="0.25">
      <c r="A5050" s="1">
        <v>5048</v>
      </c>
      <c r="B5050" t="s">
        <v>21550</v>
      </c>
      <c r="C5050" t="s">
        <v>28272</v>
      </c>
      <c r="D5050" t="s">
        <v>34543</v>
      </c>
      <c r="E5050" t="s">
        <v>28272</v>
      </c>
      <c r="F5050" t="s">
        <v>43</v>
      </c>
      <c r="G5050">
        <v>8802</v>
      </c>
      <c r="H5050" t="s">
        <v>39408</v>
      </c>
      <c r="I5050">
        <v>8803</v>
      </c>
      <c r="J5050" t="s">
        <v>42041</v>
      </c>
      <c r="K5050" t="s">
        <v>43</v>
      </c>
    </row>
    <row r="5051" spans="1:11" x14ac:dyDescent="0.25">
      <c r="A5051" s="1">
        <v>5049</v>
      </c>
      <c r="B5051" t="s">
        <v>21551</v>
      </c>
      <c r="C5051" t="s">
        <v>28273</v>
      </c>
      <c r="D5051" t="s">
        <v>34544</v>
      </c>
      <c r="E5051" t="s">
        <v>28273</v>
      </c>
      <c r="F5051" t="s">
        <v>43</v>
      </c>
      <c r="G5051">
        <v>8802</v>
      </c>
      <c r="H5051" t="s">
        <v>39408</v>
      </c>
      <c r="I5051">
        <v>8804</v>
      </c>
      <c r="J5051" t="s">
        <v>39409</v>
      </c>
      <c r="K5051" t="s">
        <v>43</v>
      </c>
    </row>
    <row r="5052" spans="1:11" x14ac:dyDescent="0.25">
      <c r="A5052" s="1">
        <v>5050</v>
      </c>
      <c r="B5052" t="s">
        <v>21552</v>
      </c>
      <c r="C5052" t="s">
        <v>28274</v>
      </c>
      <c r="D5052" t="s">
        <v>34545</v>
      </c>
      <c r="E5052" t="s">
        <v>28274</v>
      </c>
      <c r="F5052" t="s">
        <v>43</v>
      </c>
      <c r="G5052">
        <v>8804</v>
      </c>
      <c r="H5052" t="s">
        <v>39409</v>
      </c>
      <c r="I5052">
        <v>8805</v>
      </c>
      <c r="J5052" t="s">
        <v>41969</v>
      </c>
      <c r="K5052" t="s">
        <v>43</v>
      </c>
    </row>
    <row r="5053" spans="1:11" x14ac:dyDescent="0.25">
      <c r="A5053" s="1">
        <v>5051</v>
      </c>
      <c r="B5053" t="s">
        <v>21553</v>
      </c>
      <c r="C5053" t="s">
        <v>28275</v>
      </c>
      <c r="D5053" t="s">
        <v>34546</v>
      </c>
      <c r="E5053" t="s">
        <v>28275</v>
      </c>
      <c r="F5053" t="s">
        <v>43</v>
      </c>
      <c r="G5053">
        <v>8810</v>
      </c>
      <c r="H5053" t="s">
        <v>39410</v>
      </c>
      <c r="I5053">
        <v>8867</v>
      </c>
      <c r="J5053" t="s">
        <v>42042</v>
      </c>
      <c r="K5053" t="s">
        <v>43</v>
      </c>
    </row>
    <row r="5054" spans="1:11" x14ac:dyDescent="0.25">
      <c r="A5054" s="1">
        <v>5052</v>
      </c>
      <c r="B5054" t="s">
        <v>21554</v>
      </c>
      <c r="C5054" t="s">
        <v>28276</v>
      </c>
      <c r="D5054" t="s">
        <v>15932</v>
      </c>
      <c r="E5054" t="s">
        <v>28276</v>
      </c>
      <c r="F5054" t="s">
        <v>43</v>
      </c>
      <c r="G5054">
        <v>8811</v>
      </c>
      <c r="H5054" t="s">
        <v>39411</v>
      </c>
      <c r="I5054">
        <v>80065</v>
      </c>
      <c r="J5054" t="s">
        <v>41901</v>
      </c>
      <c r="K5054" t="s">
        <v>43</v>
      </c>
    </row>
    <row r="5055" spans="1:11" x14ac:dyDescent="0.25">
      <c r="A5055" s="1">
        <v>5053</v>
      </c>
      <c r="B5055" t="s">
        <v>21555</v>
      </c>
      <c r="C5055" t="s">
        <v>28277</v>
      </c>
      <c r="D5055" t="s">
        <v>34547</v>
      </c>
      <c r="E5055" t="s">
        <v>28277</v>
      </c>
      <c r="F5055" t="s">
        <v>43</v>
      </c>
      <c r="G5055">
        <v>8812</v>
      </c>
      <c r="H5055" t="s">
        <v>39412</v>
      </c>
      <c r="I5055">
        <v>8814</v>
      </c>
      <c r="J5055" t="s">
        <v>39413</v>
      </c>
      <c r="K5055" t="s">
        <v>43</v>
      </c>
    </row>
    <row r="5056" spans="1:11" x14ac:dyDescent="0.25">
      <c r="A5056" s="1">
        <v>5054</v>
      </c>
      <c r="B5056" t="s">
        <v>21556</v>
      </c>
      <c r="C5056" t="s">
        <v>28278</v>
      </c>
      <c r="D5056" t="s">
        <v>34548</v>
      </c>
      <c r="E5056" t="s">
        <v>28278</v>
      </c>
      <c r="F5056" t="s">
        <v>43</v>
      </c>
      <c r="G5056">
        <v>8814</v>
      </c>
      <c r="H5056" t="s">
        <v>39413</v>
      </c>
      <c r="I5056">
        <v>8815</v>
      </c>
      <c r="J5056" t="s">
        <v>42043</v>
      </c>
      <c r="K5056" t="s">
        <v>43</v>
      </c>
    </row>
    <row r="5057" spans="1:11" x14ac:dyDescent="0.25">
      <c r="A5057" s="1">
        <v>5055</v>
      </c>
      <c r="B5057" t="s">
        <v>21557</v>
      </c>
      <c r="C5057" t="s">
        <v>28279</v>
      </c>
      <c r="D5057" t="s">
        <v>34549</v>
      </c>
      <c r="E5057" t="s">
        <v>28279</v>
      </c>
      <c r="F5057" t="s">
        <v>43</v>
      </c>
      <c r="G5057">
        <v>8814</v>
      </c>
      <c r="H5057" t="s">
        <v>39413</v>
      </c>
      <c r="I5057">
        <v>8960</v>
      </c>
      <c r="J5057" t="s">
        <v>41970</v>
      </c>
      <c r="K5057" t="s">
        <v>43</v>
      </c>
    </row>
    <row r="5058" spans="1:11" x14ac:dyDescent="0.25">
      <c r="A5058" s="1">
        <v>5056</v>
      </c>
      <c r="B5058" t="s">
        <v>21558</v>
      </c>
      <c r="C5058" t="s">
        <v>28280</v>
      </c>
      <c r="D5058" t="s">
        <v>34550</v>
      </c>
      <c r="E5058" t="s">
        <v>28280</v>
      </c>
      <c r="F5058" t="s">
        <v>43</v>
      </c>
      <c r="G5058">
        <v>8817</v>
      </c>
      <c r="H5058" t="s">
        <v>39414</v>
      </c>
      <c r="I5058">
        <v>8968</v>
      </c>
      <c r="J5058" t="s">
        <v>42044</v>
      </c>
      <c r="K5058" t="s">
        <v>43</v>
      </c>
    </row>
    <row r="5059" spans="1:11" x14ac:dyDescent="0.25">
      <c r="A5059" s="1">
        <v>5057</v>
      </c>
      <c r="B5059" t="s">
        <v>21559</v>
      </c>
      <c r="C5059" t="s">
        <v>28281</v>
      </c>
      <c r="D5059" t="s">
        <v>34551</v>
      </c>
      <c r="E5059" t="s">
        <v>28281</v>
      </c>
      <c r="F5059" t="s">
        <v>43</v>
      </c>
      <c r="G5059">
        <v>8818</v>
      </c>
      <c r="H5059" t="s">
        <v>39415</v>
      </c>
      <c r="I5059">
        <v>8968</v>
      </c>
      <c r="J5059" t="s">
        <v>42044</v>
      </c>
      <c r="K5059" t="s">
        <v>45</v>
      </c>
    </row>
    <row r="5060" spans="1:11" x14ac:dyDescent="0.25">
      <c r="A5060" s="1">
        <v>5058</v>
      </c>
      <c r="B5060" t="s">
        <v>21560</v>
      </c>
      <c r="C5060" t="s">
        <v>28282</v>
      </c>
      <c r="D5060" t="s">
        <v>34552</v>
      </c>
      <c r="E5060" t="s">
        <v>28282</v>
      </c>
      <c r="F5060" t="s">
        <v>43</v>
      </c>
      <c r="G5060">
        <v>8818</v>
      </c>
      <c r="H5060" t="s">
        <v>39415</v>
      </c>
      <c r="I5060">
        <v>8978</v>
      </c>
      <c r="J5060" t="s">
        <v>39437</v>
      </c>
      <c r="K5060" t="s">
        <v>43</v>
      </c>
    </row>
    <row r="5061" spans="1:11" x14ac:dyDescent="0.25">
      <c r="A5061" s="1">
        <v>5059</v>
      </c>
      <c r="B5061" t="s">
        <v>21561</v>
      </c>
      <c r="C5061" t="s">
        <v>28283</v>
      </c>
      <c r="D5061" t="s">
        <v>34553</v>
      </c>
      <c r="E5061" t="s">
        <v>28283</v>
      </c>
      <c r="F5061" t="s">
        <v>43</v>
      </c>
      <c r="G5061">
        <v>8819</v>
      </c>
      <c r="H5061" t="s">
        <v>39416</v>
      </c>
      <c r="I5061">
        <v>8968</v>
      </c>
      <c r="J5061" t="s">
        <v>42044</v>
      </c>
      <c r="K5061" t="s">
        <v>45</v>
      </c>
    </row>
    <row r="5062" spans="1:11" x14ac:dyDescent="0.25">
      <c r="A5062" s="1">
        <v>5060</v>
      </c>
      <c r="B5062" t="s">
        <v>21562</v>
      </c>
      <c r="C5062" t="s">
        <v>28284</v>
      </c>
      <c r="D5062" t="s">
        <v>34554</v>
      </c>
      <c r="E5062" t="s">
        <v>28284</v>
      </c>
      <c r="F5062" t="s">
        <v>43</v>
      </c>
      <c r="G5062">
        <v>8820</v>
      </c>
      <c r="H5062" t="s">
        <v>39417</v>
      </c>
      <c r="I5062">
        <v>8968</v>
      </c>
      <c r="J5062" t="s">
        <v>42044</v>
      </c>
      <c r="K5062" t="s">
        <v>43</v>
      </c>
    </row>
    <row r="5063" spans="1:11" x14ac:dyDescent="0.25">
      <c r="A5063" s="1">
        <v>5061</v>
      </c>
      <c r="B5063" t="s">
        <v>21563</v>
      </c>
      <c r="C5063" t="s">
        <v>28285</v>
      </c>
      <c r="D5063" t="s">
        <v>34555</v>
      </c>
      <c r="E5063" t="s">
        <v>28285</v>
      </c>
      <c r="F5063" t="s">
        <v>43</v>
      </c>
      <c r="G5063">
        <v>8822</v>
      </c>
      <c r="H5063" t="s">
        <v>39418</v>
      </c>
      <c r="I5063">
        <v>8824</v>
      </c>
      <c r="J5063" t="s">
        <v>39419</v>
      </c>
      <c r="K5063" t="s">
        <v>43</v>
      </c>
    </row>
    <row r="5064" spans="1:11" x14ac:dyDescent="0.25">
      <c r="A5064" s="1">
        <v>5062</v>
      </c>
      <c r="B5064" t="s">
        <v>21564</v>
      </c>
      <c r="C5064" t="s">
        <v>28286</v>
      </c>
      <c r="D5064" t="s">
        <v>34556</v>
      </c>
      <c r="E5064" t="s">
        <v>28286</v>
      </c>
      <c r="F5064" t="s">
        <v>43</v>
      </c>
      <c r="G5064">
        <v>8824</v>
      </c>
      <c r="H5064" t="s">
        <v>39419</v>
      </c>
      <c r="I5064">
        <v>80121</v>
      </c>
      <c r="J5064" t="s">
        <v>42045</v>
      </c>
      <c r="K5064" t="s">
        <v>43</v>
      </c>
    </row>
    <row r="5065" spans="1:11" x14ac:dyDescent="0.25">
      <c r="A5065" s="1">
        <v>5063</v>
      </c>
      <c r="B5065" t="s">
        <v>21565</v>
      </c>
      <c r="C5065" t="s">
        <v>28287</v>
      </c>
      <c r="D5065" t="s">
        <v>34557</v>
      </c>
      <c r="E5065" t="s">
        <v>28287</v>
      </c>
      <c r="F5065" t="s">
        <v>43</v>
      </c>
      <c r="G5065">
        <v>8824</v>
      </c>
      <c r="H5065" t="s">
        <v>39419</v>
      </c>
      <c r="I5065">
        <v>160008</v>
      </c>
      <c r="J5065" t="s">
        <v>42046</v>
      </c>
      <c r="K5065" t="s">
        <v>43</v>
      </c>
    </row>
    <row r="5066" spans="1:11" x14ac:dyDescent="0.25">
      <c r="A5066" s="1">
        <v>5064</v>
      </c>
      <c r="B5066" t="s">
        <v>21566</v>
      </c>
      <c r="C5066" t="s">
        <v>28288</v>
      </c>
      <c r="D5066" t="s">
        <v>34558</v>
      </c>
      <c r="E5066" t="s">
        <v>28288</v>
      </c>
      <c r="F5066" t="s">
        <v>43</v>
      </c>
      <c r="G5066">
        <v>8847</v>
      </c>
      <c r="H5066" t="s">
        <v>39420</v>
      </c>
      <c r="I5066">
        <v>8856</v>
      </c>
      <c r="J5066" t="s">
        <v>42026</v>
      </c>
      <c r="K5066" t="s">
        <v>43</v>
      </c>
    </row>
    <row r="5067" spans="1:11" x14ac:dyDescent="0.25">
      <c r="A5067" s="1">
        <v>5065</v>
      </c>
      <c r="B5067" t="s">
        <v>21567</v>
      </c>
      <c r="C5067" t="s">
        <v>23600</v>
      </c>
      <c r="D5067" t="s">
        <v>30215</v>
      </c>
      <c r="E5067" t="s">
        <v>23600</v>
      </c>
      <c r="F5067" t="s">
        <v>23600</v>
      </c>
      <c r="G5067" t="s">
        <v>23600</v>
      </c>
      <c r="H5067" t="s">
        <v>23600</v>
      </c>
      <c r="I5067" t="s">
        <v>23600</v>
      </c>
      <c r="J5067" t="s">
        <v>23600</v>
      </c>
      <c r="K5067" t="s">
        <v>23600</v>
      </c>
    </row>
    <row r="5068" spans="1:11" x14ac:dyDescent="0.25">
      <c r="A5068" s="1">
        <v>5066</v>
      </c>
      <c r="B5068" t="s">
        <v>21568</v>
      </c>
      <c r="C5068" t="s">
        <v>28289</v>
      </c>
      <c r="D5068" t="s">
        <v>34559</v>
      </c>
      <c r="E5068" t="s">
        <v>28289</v>
      </c>
      <c r="F5068" t="s">
        <v>43</v>
      </c>
      <c r="G5068">
        <v>8859</v>
      </c>
      <c r="H5068" t="s">
        <v>39421</v>
      </c>
      <c r="I5068">
        <v>8959</v>
      </c>
      <c r="J5068" t="s">
        <v>39433</v>
      </c>
      <c r="K5068" t="s">
        <v>43</v>
      </c>
    </row>
    <row r="5069" spans="1:11" x14ac:dyDescent="0.25">
      <c r="A5069" s="1">
        <v>5067</v>
      </c>
      <c r="B5069" t="s">
        <v>21569</v>
      </c>
      <c r="C5069" t="s">
        <v>28290</v>
      </c>
      <c r="D5069" t="s">
        <v>34560</v>
      </c>
      <c r="E5069" t="s">
        <v>28290</v>
      </c>
      <c r="F5069" t="s">
        <v>43</v>
      </c>
      <c r="G5069">
        <v>8862</v>
      </c>
      <c r="H5069" t="s">
        <v>39422</v>
      </c>
      <c r="I5069">
        <v>8865</v>
      </c>
      <c r="J5069" t="s">
        <v>39424</v>
      </c>
      <c r="K5069" t="s">
        <v>43</v>
      </c>
    </row>
    <row r="5070" spans="1:11" x14ac:dyDescent="0.25">
      <c r="A5070" s="1">
        <v>5068</v>
      </c>
      <c r="B5070" t="s">
        <v>21570</v>
      </c>
      <c r="C5070" t="s">
        <v>28291</v>
      </c>
      <c r="D5070" t="s">
        <v>34561</v>
      </c>
      <c r="E5070" t="s">
        <v>28291</v>
      </c>
      <c r="F5070" t="s">
        <v>43</v>
      </c>
      <c r="G5070">
        <v>8864</v>
      </c>
      <c r="H5070" t="s">
        <v>39423</v>
      </c>
      <c r="I5070">
        <v>8866</v>
      </c>
      <c r="J5070" t="s">
        <v>41968</v>
      </c>
      <c r="K5070" t="s">
        <v>43</v>
      </c>
    </row>
    <row r="5071" spans="1:11" x14ac:dyDescent="0.25">
      <c r="A5071" s="1">
        <v>5069</v>
      </c>
      <c r="B5071" t="s">
        <v>21571</v>
      </c>
      <c r="C5071" t="s">
        <v>28292</v>
      </c>
      <c r="D5071" t="s">
        <v>34562</v>
      </c>
      <c r="E5071" t="s">
        <v>28292</v>
      </c>
      <c r="F5071" t="s">
        <v>43</v>
      </c>
      <c r="G5071">
        <v>8865</v>
      </c>
      <c r="H5071" t="s">
        <v>39424</v>
      </c>
      <c r="I5071">
        <v>8867</v>
      </c>
      <c r="J5071" t="s">
        <v>42042</v>
      </c>
      <c r="K5071" t="s">
        <v>43</v>
      </c>
    </row>
    <row r="5072" spans="1:11" x14ac:dyDescent="0.25">
      <c r="A5072" s="1">
        <v>5070</v>
      </c>
      <c r="B5072" t="s">
        <v>21572</v>
      </c>
      <c r="C5072" t="s">
        <v>28293</v>
      </c>
      <c r="D5072" t="s">
        <v>34563</v>
      </c>
      <c r="E5072" t="s">
        <v>28293</v>
      </c>
      <c r="F5072" t="s">
        <v>43</v>
      </c>
      <c r="G5072">
        <v>8878</v>
      </c>
      <c r="H5072" t="s">
        <v>39425</v>
      </c>
      <c r="I5072">
        <v>8894</v>
      </c>
      <c r="J5072" t="s">
        <v>42013</v>
      </c>
      <c r="K5072" t="s">
        <v>43</v>
      </c>
    </row>
    <row r="5073" spans="1:11" x14ac:dyDescent="0.25">
      <c r="A5073" s="1">
        <v>5071</v>
      </c>
      <c r="B5073" t="s">
        <v>21573</v>
      </c>
      <c r="C5073" t="s">
        <v>28294</v>
      </c>
      <c r="D5073" t="s">
        <v>34564</v>
      </c>
      <c r="E5073" t="s">
        <v>28294</v>
      </c>
      <c r="F5073" t="s">
        <v>43</v>
      </c>
      <c r="G5073">
        <v>8884</v>
      </c>
      <c r="H5073" t="s">
        <v>39426</v>
      </c>
      <c r="I5073">
        <v>8886</v>
      </c>
      <c r="J5073" t="s">
        <v>42047</v>
      </c>
      <c r="K5073" t="s">
        <v>43</v>
      </c>
    </row>
    <row r="5074" spans="1:11" x14ac:dyDescent="0.25">
      <c r="A5074" s="1">
        <v>5072</v>
      </c>
      <c r="B5074" t="s">
        <v>21574</v>
      </c>
      <c r="C5074" t="s">
        <v>28295</v>
      </c>
      <c r="D5074" t="s">
        <v>34565</v>
      </c>
      <c r="E5074" t="s">
        <v>28295</v>
      </c>
      <c r="F5074" t="s">
        <v>43</v>
      </c>
      <c r="G5074">
        <v>8896</v>
      </c>
      <c r="H5074" t="s">
        <v>39427</v>
      </c>
      <c r="I5074">
        <v>88380</v>
      </c>
      <c r="J5074" t="s">
        <v>40432</v>
      </c>
      <c r="K5074" t="s">
        <v>43</v>
      </c>
    </row>
    <row r="5075" spans="1:11" x14ac:dyDescent="0.25">
      <c r="A5075" s="1">
        <v>5073</v>
      </c>
      <c r="B5075" t="s">
        <v>21575</v>
      </c>
      <c r="C5075" t="s">
        <v>28296</v>
      </c>
      <c r="D5075" t="s">
        <v>34566</v>
      </c>
      <c r="E5075" t="s">
        <v>28296</v>
      </c>
      <c r="F5075" t="s">
        <v>43</v>
      </c>
      <c r="G5075">
        <v>8901</v>
      </c>
      <c r="H5075" t="s">
        <v>39428</v>
      </c>
      <c r="I5075">
        <v>8905</v>
      </c>
      <c r="J5075" t="s">
        <v>41984</v>
      </c>
      <c r="K5075" t="s">
        <v>42695</v>
      </c>
    </row>
    <row r="5076" spans="1:11" x14ac:dyDescent="0.25">
      <c r="A5076" s="1">
        <v>5074</v>
      </c>
      <c r="B5076" t="s">
        <v>21576</v>
      </c>
      <c r="C5076" t="s">
        <v>28297</v>
      </c>
      <c r="D5076" t="s">
        <v>34567</v>
      </c>
      <c r="E5076" t="s">
        <v>28297</v>
      </c>
      <c r="F5076" t="s">
        <v>43</v>
      </c>
      <c r="G5076">
        <v>8902</v>
      </c>
      <c r="H5076" t="s">
        <v>39429</v>
      </c>
      <c r="I5076">
        <v>80512</v>
      </c>
      <c r="J5076" t="s">
        <v>40429</v>
      </c>
      <c r="K5076" t="s">
        <v>43</v>
      </c>
    </row>
    <row r="5077" spans="1:11" x14ac:dyDescent="0.25">
      <c r="A5077" s="1">
        <v>5075</v>
      </c>
      <c r="B5077" t="s">
        <v>21577</v>
      </c>
      <c r="C5077" t="s">
        <v>23600</v>
      </c>
      <c r="D5077" t="s">
        <v>30215</v>
      </c>
      <c r="E5077" t="s">
        <v>23600</v>
      </c>
      <c r="F5077" t="s">
        <v>23600</v>
      </c>
      <c r="G5077" t="s">
        <v>23600</v>
      </c>
      <c r="H5077" t="s">
        <v>23600</v>
      </c>
      <c r="I5077" t="s">
        <v>23600</v>
      </c>
      <c r="J5077" t="s">
        <v>23600</v>
      </c>
      <c r="K5077" t="s">
        <v>23600</v>
      </c>
    </row>
    <row r="5078" spans="1:11" x14ac:dyDescent="0.25">
      <c r="A5078" s="1">
        <v>5076</v>
      </c>
      <c r="B5078" t="s">
        <v>21578</v>
      </c>
      <c r="C5078" t="s">
        <v>23600</v>
      </c>
      <c r="D5078" t="s">
        <v>30215</v>
      </c>
      <c r="E5078" t="s">
        <v>23600</v>
      </c>
      <c r="F5078" t="s">
        <v>23600</v>
      </c>
      <c r="G5078" t="s">
        <v>23600</v>
      </c>
      <c r="H5078" t="s">
        <v>23600</v>
      </c>
      <c r="I5078" t="s">
        <v>23600</v>
      </c>
      <c r="J5078" t="s">
        <v>23600</v>
      </c>
      <c r="K5078" t="s">
        <v>23600</v>
      </c>
    </row>
    <row r="5079" spans="1:11" x14ac:dyDescent="0.25">
      <c r="A5079" s="1">
        <v>5077</v>
      </c>
      <c r="B5079" t="s">
        <v>21579</v>
      </c>
      <c r="C5079" t="s">
        <v>28298</v>
      </c>
      <c r="D5079" t="s">
        <v>34568</v>
      </c>
      <c r="E5079" t="s">
        <v>28298</v>
      </c>
      <c r="F5079" t="s">
        <v>43</v>
      </c>
      <c r="G5079">
        <v>8912</v>
      </c>
      <c r="H5079" t="s">
        <v>39430</v>
      </c>
      <c r="I5079">
        <v>8920</v>
      </c>
      <c r="J5079" t="s">
        <v>41982</v>
      </c>
      <c r="K5079" t="s">
        <v>43</v>
      </c>
    </row>
    <row r="5080" spans="1:11" x14ac:dyDescent="0.25">
      <c r="A5080" s="1">
        <v>5078</v>
      </c>
      <c r="B5080" t="s">
        <v>21580</v>
      </c>
      <c r="C5080" t="s">
        <v>28299</v>
      </c>
      <c r="D5080" t="s">
        <v>34569</v>
      </c>
      <c r="E5080" t="s">
        <v>28299</v>
      </c>
      <c r="F5080" t="s">
        <v>43</v>
      </c>
      <c r="G5080">
        <v>8921</v>
      </c>
      <c r="H5080" t="s">
        <v>39431</v>
      </c>
      <c r="I5080">
        <v>88921</v>
      </c>
      <c r="J5080" t="s">
        <v>42048</v>
      </c>
      <c r="K5080" t="s">
        <v>43</v>
      </c>
    </row>
    <row r="5081" spans="1:11" x14ac:dyDescent="0.25">
      <c r="A5081" s="1">
        <v>5079</v>
      </c>
      <c r="B5081" t="s">
        <v>21581</v>
      </c>
      <c r="C5081" t="s">
        <v>28300</v>
      </c>
      <c r="D5081" t="s">
        <v>34570</v>
      </c>
      <c r="E5081" t="s">
        <v>28300</v>
      </c>
      <c r="F5081" t="s">
        <v>43</v>
      </c>
      <c r="G5081">
        <v>8957</v>
      </c>
      <c r="H5081" t="s">
        <v>39432</v>
      </c>
      <c r="I5081">
        <v>80106</v>
      </c>
      <c r="J5081" t="s">
        <v>41575</v>
      </c>
      <c r="K5081" t="s">
        <v>43</v>
      </c>
    </row>
    <row r="5082" spans="1:11" x14ac:dyDescent="0.25">
      <c r="A5082" s="1">
        <v>5080</v>
      </c>
      <c r="B5082" t="s">
        <v>21582</v>
      </c>
      <c r="C5082" t="s">
        <v>28301</v>
      </c>
      <c r="D5082" t="s">
        <v>34571</v>
      </c>
      <c r="E5082" t="s">
        <v>28301</v>
      </c>
      <c r="F5082" t="s">
        <v>43</v>
      </c>
      <c r="G5082">
        <v>8959</v>
      </c>
      <c r="H5082" t="s">
        <v>39433</v>
      </c>
      <c r="I5082">
        <v>8965</v>
      </c>
      <c r="J5082" t="s">
        <v>41999</v>
      </c>
      <c r="K5082" t="s">
        <v>43</v>
      </c>
    </row>
    <row r="5083" spans="1:11" x14ac:dyDescent="0.25">
      <c r="A5083" s="1">
        <v>5081</v>
      </c>
      <c r="B5083" t="s">
        <v>21583</v>
      </c>
      <c r="C5083" t="s">
        <v>28302</v>
      </c>
      <c r="D5083" t="s">
        <v>34572</v>
      </c>
      <c r="E5083" t="s">
        <v>28302</v>
      </c>
      <c r="F5083" t="s">
        <v>43</v>
      </c>
      <c r="G5083">
        <v>8961</v>
      </c>
      <c r="H5083" t="s">
        <v>39434</v>
      </c>
      <c r="I5083">
        <v>80128</v>
      </c>
      <c r="J5083" t="s">
        <v>40409</v>
      </c>
      <c r="K5083" t="s">
        <v>42695</v>
      </c>
    </row>
    <row r="5084" spans="1:11" x14ac:dyDescent="0.25">
      <c r="A5084" s="1">
        <v>5082</v>
      </c>
      <c r="B5084" t="s">
        <v>21584</v>
      </c>
      <c r="C5084" t="s">
        <v>28303</v>
      </c>
      <c r="D5084" t="s">
        <v>34573</v>
      </c>
      <c r="E5084" t="s">
        <v>28303</v>
      </c>
      <c r="F5084" t="s">
        <v>43</v>
      </c>
      <c r="G5084">
        <v>8961</v>
      </c>
      <c r="H5084" t="s">
        <v>39434</v>
      </c>
      <c r="I5084">
        <v>80129</v>
      </c>
      <c r="J5084" t="s">
        <v>41977</v>
      </c>
      <c r="K5084" t="s">
        <v>42696</v>
      </c>
    </row>
    <row r="5085" spans="1:11" x14ac:dyDescent="0.25">
      <c r="A5085" s="1">
        <v>5083</v>
      </c>
      <c r="B5085" t="s">
        <v>21585</v>
      </c>
      <c r="C5085" t="s">
        <v>28304</v>
      </c>
      <c r="D5085" t="s">
        <v>34574</v>
      </c>
      <c r="E5085" t="s">
        <v>28304</v>
      </c>
      <c r="F5085" t="s">
        <v>43</v>
      </c>
      <c r="G5085">
        <v>8961</v>
      </c>
      <c r="H5085" t="s">
        <v>39434</v>
      </c>
      <c r="I5085">
        <v>80259</v>
      </c>
      <c r="J5085" t="s">
        <v>40418</v>
      </c>
      <c r="K5085" t="s">
        <v>43</v>
      </c>
    </row>
    <row r="5086" spans="1:11" x14ac:dyDescent="0.25">
      <c r="A5086" s="1">
        <v>5084</v>
      </c>
      <c r="B5086" t="s">
        <v>21586</v>
      </c>
      <c r="C5086" t="s">
        <v>28305</v>
      </c>
      <c r="D5086" t="s">
        <v>16045</v>
      </c>
      <c r="E5086" t="s">
        <v>28305</v>
      </c>
      <c r="F5086" t="s">
        <v>43</v>
      </c>
      <c r="G5086">
        <v>8961</v>
      </c>
      <c r="H5086" t="s">
        <v>39434</v>
      </c>
      <c r="I5086">
        <v>161503</v>
      </c>
      <c r="J5086" t="s">
        <v>42049</v>
      </c>
      <c r="K5086" t="s">
        <v>43</v>
      </c>
    </row>
    <row r="5087" spans="1:11" x14ac:dyDescent="0.25">
      <c r="A5087" s="1">
        <v>5085</v>
      </c>
      <c r="B5087" t="s">
        <v>21587</v>
      </c>
      <c r="C5087" t="s">
        <v>28306</v>
      </c>
      <c r="D5087" t="s">
        <v>34575</v>
      </c>
      <c r="E5087" t="s">
        <v>28306</v>
      </c>
      <c r="F5087" t="s">
        <v>43</v>
      </c>
      <c r="G5087">
        <v>8963</v>
      </c>
      <c r="H5087" t="s">
        <v>39435</v>
      </c>
      <c r="I5087">
        <v>8982</v>
      </c>
      <c r="J5087" t="s">
        <v>42050</v>
      </c>
      <c r="K5087" t="s">
        <v>45</v>
      </c>
    </row>
    <row r="5088" spans="1:11" x14ac:dyDescent="0.25">
      <c r="A5088" s="1">
        <v>5086</v>
      </c>
      <c r="B5088" t="s">
        <v>21588</v>
      </c>
      <c r="C5088" t="s">
        <v>23600</v>
      </c>
      <c r="D5088" t="s">
        <v>30215</v>
      </c>
      <c r="E5088" t="s">
        <v>23600</v>
      </c>
      <c r="F5088" t="s">
        <v>23600</v>
      </c>
      <c r="G5088" t="s">
        <v>23600</v>
      </c>
      <c r="H5088" t="s">
        <v>23600</v>
      </c>
      <c r="I5088" t="s">
        <v>23600</v>
      </c>
      <c r="J5088" t="s">
        <v>23600</v>
      </c>
      <c r="K5088" t="s">
        <v>23600</v>
      </c>
    </row>
    <row r="5089" spans="1:11" x14ac:dyDescent="0.25">
      <c r="A5089" s="1">
        <v>5087</v>
      </c>
      <c r="B5089" t="s">
        <v>21589</v>
      </c>
      <c r="C5089" t="s">
        <v>28307</v>
      </c>
      <c r="D5089" t="s">
        <v>34576</v>
      </c>
      <c r="E5089" t="s">
        <v>28307</v>
      </c>
      <c r="F5089" t="s">
        <v>43</v>
      </c>
      <c r="G5089">
        <v>8970</v>
      </c>
      <c r="H5089" t="s">
        <v>39436</v>
      </c>
      <c r="I5089">
        <v>80481</v>
      </c>
      <c r="J5089" t="s">
        <v>40427</v>
      </c>
      <c r="K5089" t="s">
        <v>43</v>
      </c>
    </row>
    <row r="5090" spans="1:11" x14ac:dyDescent="0.25">
      <c r="A5090" s="1">
        <v>5088</v>
      </c>
      <c r="B5090" t="s">
        <v>21590</v>
      </c>
      <c r="C5090" t="s">
        <v>28308</v>
      </c>
      <c r="D5090" t="s">
        <v>34577</v>
      </c>
      <c r="E5090" t="s">
        <v>28308</v>
      </c>
      <c r="F5090" t="s">
        <v>43</v>
      </c>
      <c r="G5090">
        <v>8978</v>
      </c>
      <c r="H5090" t="s">
        <v>39437</v>
      </c>
      <c r="I5090">
        <v>8979</v>
      </c>
      <c r="J5090" t="s">
        <v>42051</v>
      </c>
      <c r="K5090" t="s">
        <v>43</v>
      </c>
    </row>
    <row r="5091" spans="1:11" x14ac:dyDescent="0.25">
      <c r="A5091" s="1">
        <v>5089</v>
      </c>
      <c r="B5091" t="s">
        <v>21591</v>
      </c>
      <c r="C5091" t="s">
        <v>28309</v>
      </c>
      <c r="D5091" t="s">
        <v>34578</v>
      </c>
      <c r="E5091" t="s">
        <v>28309</v>
      </c>
      <c r="F5091" t="s">
        <v>43</v>
      </c>
      <c r="G5091">
        <v>8980</v>
      </c>
      <c r="H5091" t="s">
        <v>39438</v>
      </c>
      <c r="I5091">
        <v>80108</v>
      </c>
      <c r="J5091" t="s">
        <v>40407</v>
      </c>
      <c r="K5091" t="s">
        <v>43</v>
      </c>
    </row>
    <row r="5092" spans="1:11" x14ac:dyDescent="0.25">
      <c r="A5092" s="1">
        <v>5090</v>
      </c>
      <c r="B5092" t="s">
        <v>21592</v>
      </c>
      <c r="C5092" t="s">
        <v>28310</v>
      </c>
      <c r="D5092" t="s">
        <v>34579</v>
      </c>
      <c r="E5092" t="s">
        <v>28310</v>
      </c>
      <c r="F5092" t="s">
        <v>43</v>
      </c>
      <c r="G5092">
        <v>8980</v>
      </c>
      <c r="H5092" t="s">
        <v>39438</v>
      </c>
      <c r="I5092">
        <v>80121</v>
      </c>
      <c r="J5092" t="s">
        <v>42045</v>
      </c>
      <c r="K5092" t="s">
        <v>43</v>
      </c>
    </row>
    <row r="5093" spans="1:11" x14ac:dyDescent="0.25">
      <c r="A5093" s="1">
        <v>5091</v>
      </c>
      <c r="B5093" t="s">
        <v>21593</v>
      </c>
      <c r="C5093" t="s">
        <v>28311</v>
      </c>
      <c r="D5093" t="s">
        <v>34580</v>
      </c>
      <c r="E5093" t="s">
        <v>28311</v>
      </c>
      <c r="F5093" t="s">
        <v>43</v>
      </c>
      <c r="G5093">
        <v>8980</v>
      </c>
      <c r="H5093" t="s">
        <v>39438</v>
      </c>
      <c r="I5093">
        <v>160174</v>
      </c>
      <c r="J5093" t="s">
        <v>42052</v>
      </c>
      <c r="K5093" t="s">
        <v>43</v>
      </c>
    </row>
    <row r="5094" spans="1:11" x14ac:dyDescent="0.25">
      <c r="A5094" s="1">
        <v>5092</v>
      </c>
      <c r="B5094" t="s">
        <v>21594</v>
      </c>
      <c r="C5094" t="s">
        <v>28312</v>
      </c>
      <c r="D5094" t="s">
        <v>34581</v>
      </c>
      <c r="E5094" t="s">
        <v>28312</v>
      </c>
      <c r="F5094" t="s">
        <v>43</v>
      </c>
      <c r="G5094">
        <v>8980</v>
      </c>
      <c r="H5094" t="s">
        <v>39438</v>
      </c>
      <c r="I5094">
        <v>160175</v>
      </c>
      <c r="J5094" t="s">
        <v>42053</v>
      </c>
      <c r="K5094" t="s">
        <v>43</v>
      </c>
    </row>
    <row r="5095" spans="1:11" x14ac:dyDescent="0.25">
      <c r="A5095" s="1">
        <v>5093</v>
      </c>
      <c r="B5095" t="s">
        <v>21595</v>
      </c>
      <c r="C5095" t="s">
        <v>28313</v>
      </c>
      <c r="D5095" t="s">
        <v>34582</v>
      </c>
      <c r="E5095" t="s">
        <v>28313</v>
      </c>
      <c r="F5095" t="s">
        <v>43</v>
      </c>
      <c r="G5095">
        <v>8980</v>
      </c>
      <c r="H5095" t="s">
        <v>39438</v>
      </c>
      <c r="I5095">
        <v>160176</v>
      </c>
      <c r="J5095" t="s">
        <v>42054</v>
      </c>
      <c r="K5095" t="s">
        <v>43</v>
      </c>
    </row>
    <row r="5096" spans="1:11" x14ac:dyDescent="0.25">
      <c r="A5096" s="1">
        <v>5094</v>
      </c>
      <c r="B5096" t="s">
        <v>21596</v>
      </c>
      <c r="C5096" t="s">
        <v>23600</v>
      </c>
      <c r="D5096" t="s">
        <v>30215</v>
      </c>
      <c r="E5096" t="s">
        <v>23600</v>
      </c>
      <c r="F5096" t="s">
        <v>23600</v>
      </c>
      <c r="G5096" t="s">
        <v>23600</v>
      </c>
      <c r="H5096" t="s">
        <v>23600</v>
      </c>
      <c r="I5096" t="s">
        <v>23600</v>
      </c>
      <c r="J5096" t="s">
        <v>23600</v>
      </c>
      <c r="K5096" t="s">
        <v>23600</v>
      </c>
    </row>
    <row r="5097" spans="1:11" x14ac:dyDescent="0.25">
      <c r="A5097" s="1">
        <v>5095</v>
      </c>
      <c r="B5097" t="s">
        <v>21597</v>
      </c>
      <c r="C5097" t="s">
        <v>23600</v>
      </c>
      <c r="D5097" t="s">
        <v>30215</v>
      </c>
      <c r="E5097" t="s">
        <v>23600</v>
      </c>
      <c r="F5097" t="s">
        <v>23600</v>
      </c>
      <c r="G5097" t="s">
        <v>23600</v>
      </c>
      <c r="H5097" t="s">
        <v>23600</v>
      </c>
      <c r="I5097" t="s">
        <v>23600</v>
      </c>
      <c r="J5097" t="s">
        <v>23600</v>
      </c>
      <c r="K5097" t="s">
        <v>23600</v>
      </c>
    </row>
    <row r="5098" spans="1:11" x14ac:dyDescent="0.25">
      <c r="A5098" s="1">
        <v>5096</v>
      </c>
      <c r="B5098" t="s">
        <v>21598</v>
      </c>
      <c r="C5098" t="s">
        <v>28314</v>
      </c>
      <c r="D5098" t="s">
        <v>34583</v>
      </c>
      <c r="E5098" t="s">
        <v>28314</v>
      </c>
      <c r="F5098" t="s">
        <v>43</v>
      </c>
      <c r="G5098">
        <v>8998</v>
      </c>
      <c r="H5098" t="s">
        <v>39439</v>
      </c>
      <c r="I5098">
        <v>181754</v>
      </c>
      <c r="J5098" t="s">
        <v>42055</v>
      </c>
      <c r="K5098" t="s">
        <v>43</v>
      </c>
    </row>
    <row r="5099" spans="1:11" x14ac:dyDescent="0.25">
      <c r="A5099" s="1">
        <v>5097</v>
      </c>
      <c r="B5099" t="s">
        <v>21599</v>
      </c>
      <c r="C5099" t="s">
        <v>28315</v>
      </c>
      <c r="D5099" t="s">
        <v>34584</v>
      </c>
      <c r="E5099" t="s">
        <v>28315</v>
      </c>
      <c r="F5099" t="s">
        <v>43</v>
      </c>
      <c r="G5099">
        <v>9041</v>
      </c>
      <c r="H5099" t="s">
        <v>39440</v>
      </c>
      <c r="I5099">
        <v>9044</v>
      </c>
      <c r="J5099" t="s">
        <v>42056</v>
      </c>
      <c r="K5099" t="s">
        <v>43</v>
      </c>
    </row>
    <row r="5100" spans="1:11" x14ac:dyDescent="0.25">
      <c r="A5100" s="1">
        <v>5098</v>
      </c>
      <c r="B5100" t="s">
        <v>21600</v>
      </c>
      <c r="C5100" t="s">
        <v>28316</v>
      </c>
      <c r="D5100" t="s">
        <v>34585</v>
      </c>
      <c r="E5100" t="s">
        <v>28316</v>
      </c>
      <c r="F5100" t="s">
        <v>43</v>
      </c>
      <c r="G5100">
        <v>9041</v>
      </c>
      <c r="H5100" t="s">
        <v>39440</v>
      </c>
      <c r="I5100">
        <v>170174</v>
      </c>
      <c r="J5100" t="s">
        <v>42057</v>
      </c>
      <c r="K5100" t="s">
        <v>43</v>
      </c>
    </row>
    <row r="5101" spans="1:11" x14ac:dyDescent="0.25">
      <c r="A5101" s="1">
        <v>5099</v>
      </c>
      <c r="B5101" t="s">
        <v>21601</v>
      </c>
      <c r="C5101" t="s">
        <v>28317</v>
      </c>
      <c r="D5101" t="s">
        <v>34586</v>
      </c>
      <c r="E5101" t="s">
        <v>28317</v>
      </c>
      <c r="F5101" t="s">
        <v>43</v>
      </c>
      <c r="G5101">
        <v>9041</v>
      </c>
      <c r="H5101" t="s">
        <v>39440</v>
      </c>
      <c r="I5101">
        <v>170174</v>
      </c>
      <c r="J5101" t="s">
        <v>42057</v>
      </c>
      <c r="K5101" t="s">
        <v>45</v>
      </c>
    </row>
    <row r="5102" spans="1:11" x14ac:dyDescent="0.25">
      <c r="A5102" s="1">
        <v>5100</v>
      </c>
      <c r="B5102" t="s">
        <v>21602</v>
      </c>
      <c r="C5102" t="s">
        <v>23600</v>
      </c>
      <c r="D5102" t="s">
        <v>30215</v>
      </c>
      <c r="E5102" t="s">
        <v>23600</v>
      </c>
      <c r="F5102" t="s">
        <v>23600</v>
      </c>
      <c r="G5102" t="s">
        <v>23600</v>
      </c>
      <c r="H5102" t="s">
        <v>23600</v>
      </c>
      <c r="I5102" t="s">
        <v>23600</v>
      </c>
      <c r="J5102" t="s">
        <v>23600</v>
      </c>
      <c r="K5102" t="s">
        <v>23600</v>
      </c>
    </row>
    <row r="5103" spans="1:11" x14ac:dyDescent="0.25">
      <c r="A5103" s="1">
        <v>5101</v>
      </c>
      <c r="B5103" t="s">
        <v>21603</v>
      </c>
      <c r="C5103" t="s">
        <v>28318</v>
      </c>
      <c r="D5103" t="s">
        <v>34587</v>
      </c>
      <c r="E5103" t="s">
        <v>28318</v>
      </c>
      <c r="F5103" t="s">
        <v>43</v>
      </c>
      <c r="G5103">
        <v>9045</v>
      </c>
      <c r="H5103" t="s">
        <v>39441</v>
      </c>
      <c r="I5103">
        <v>9188</v>
      </c>
      <c r="J5103" t="s">
        <v>42058</v>
      </c>
      <c r="K5103" t="s">
        <v>43</v>
      </c>
    </row>
    <row r="5104" spans="1:11" x14ac:dyDescent="0.25">
      <c r="A5104" s="1">
        <v>5102</v>
      </c>
      <c r="B5104" t="s">
        <v>21604</v>
      </c>
      <c r="C5104" t="s">
        <v>28319</v>
      </c>
      <c r="D5104" t="s">
        <v>14126</v>
      </c>
      <c r="E5104" t="s">
        <v>28319</v>
      </c>
      <c r="F5104" t="s">
        <v>43</v>
      </c>
      <c r="G5104">
        <v>9045</v>
      </c>
      <c r="H5104" t="s">
        <v>39441</v>
      </c>
      <c r="I5104">
        <v>9190</v>
      </c>
      <c r="J5104" t="s">
        <v>6396</v>
      </c>
      <c r="K5104" t="s">
        <v>43</v>
      </c>
    </row>
    <row r="5105" spans="1:11" x14ac:dyDescent="0.25">
      <c r="A5105" s="1">
        <v>5103</v>
      </c>
      <c r="B5105" t="s">
        <v>21605</v>
      </c>
      <c r="C5105" t="s">
        <v>28320</v>
      </c>
      <c r="D5105" t="s">
        <v>34588</v>
      </c>
      <c r="E5105" t="s">
        <v>28320</v>
      </c>
      <c r="F5105" t="s">
        <v>43</v>
      </c>
      <c r="G5105">
        <v>9045</v>
      </c>
      <c r="H5105" t="s">
        <v>39441</v>
      </c>
      <c r="I5105">
        <v>9328</v>
      </c>
      <c r="J5105" t="s">
        <v>5696</v>
      </c>
      <c r="K5105" t="s">
        <v>43</v>
      </c>
    </row>
    <row r="5106" spans="1:11" x14ac:dyDescent="0.25">
      <c r="A5106" s="1">
        <v>5104</v>
      </c>
      <c r="B5106" t="s">
        <v>21606</v>
      </c>
      <c r="C5106" t="s">
        <v>28321</v>
      </c>
      <c r="D5106" t="s">
        <v>16208</v>
      </c>
      <c r="E5106" t="s">
        <v>28321</v>
      </c>
      <c r="F5106" t="s">
        <v>43</v>
      </c>
      <c r="G5106">
        <v>9054</v>
      </c>
      <c r="H5106" t="s">
        <v>39442</v>
      </c>
      <c r="I5106">
        <v>9190</v>
      </c>
      <c r="J5106" t="s">
        <v>6396</v>
      </c>
      <c r="K5106" t="s">
        <v>43</v>
      </c>
    </row>
    <row r="5107" spans="1:11" x14ac:dyDescent="0.25">
      <c r="A5107" s="1">
        <v>5105</v>
      </c>
      <c r="B5107" t="s">
        <v>21607</v>
      </c>
      <c r="C5107" t="s">
        <v>28322</v>
      </c>
      <c r="D5107" t="s">
        <v>34589</v>
      </c>
      <c r="E5107" t="s">
        <v>28322</v>
      </c>
      <c r="F5107" t="s">
        <v>43</v>
      </c>
      <c r="G5107">
        <v>9071</v>
      </c>
      <c r="H5107" t="s">
        <v>11772</v>
      </c>
      <c r="I5107">
        <v>9147</v>
      </c>
      <c r="J5107" t="s">
        <v>39459</v>
      </c>
      <c r="K5107" t="s">
        <v>43</v>
      </c>
    </row>
    <row r="5108" spans="1:11" x14ac:dyDescent="0.25">
      <c r="A5108" s="1">
        <v>5106</v>
      </c>
      <c r="B5108" t="s">
        <v>21608</v>
      </c>
      <c r="C5108" t="s">
        <v>28323</v>
      </c>
      <c r="D5108" t="s">
        <v>34590</v>
      </c>
      <c r="E5108" t="s">
        <v>28323</v>
      </c>
      <c r="F5108" t="s">
        <v>43</v>
      </c>
      <c r="G5108">
        <v>9071</v>
      </c>
      <c r="H5108" t="s">
        <v>11772</v>
      </c>
      <c r="I5108">
        <v>9237</v>
      </c>
      <c r="J5108" t="s">
        <v>39485</v>
      </c>
      <c r="K5108" t="s">
        <v>43</v>
      </c>
    </row>
    <row r="5109" spans="1:11" x14ac:dyDescent="0.25">
      <c r="A5109" s="1">
        <v>5107</v>
      </c>
      <c r="B5109" t="s">
        <v>21609</v>
      </c>
      <c r="C5109" t="s">
        <v>28324</v>
      </c>
      <c r="D5109" t="s">
        <v>34591</v>
      </c>
      <c r="E5109" t="s">
        <v>28324</v>
      </c>
      <c r="F5109" t="s">
        <v>43</v>
      </c>
      <c r="G5109">
        <v>9073</v>
      </c>
      <c r="H5109" t="s">
        <v>39443</v>
      </c>
      <c r="I5109">
        <v>9074</v>
      </c>
      <c r="J5109" t="s">
        <v>41782</v>
      </c>
      <c r="K5109" t="s">
        <v>43</v>
      </c>
    </row>
    <row r="5110" spans="1:11" x14ac:dyDescent="0.25">
      <c r="A5110" s="1">
        <v>5108</v>
      </c>
      <c r="B5110" t="s">
        <v>21610</v>
      </c>
      <c r="C5110" t="s">
        <v>28325</v>
      </c>
      <c r="D5110" t="s">
        <v>34592</v>
      </c>
      <c r="E5110" t="s">
        <v>28325</v>
      </c>
      <c r="F5110" t="s">
        <v>43</v>
      </c>
      <c r="G5110">
        <v>9073</v>
      </c>
      <c r="H5110" t="s">
        <v>39443</v>
      </c>
      <c r="I5110">
        <v>44200</v>
      </c>
      <c r="J5110" t="s">
        <v>41594</v>
      </c>
      <c r="K5110" t="s">
        <v>43</v>
      </c>
    </row>
    <row r="5111" spans="1:11" x14ac:dyDescent="0.25">
      <c r="A5111" s="1">
        <v>5109</v>
      </c>
      <c r="B5111" t="s">
        <v>21611</v>
      </c>
      <c r="C5111" t="s">
        <v>28326</v>
      </c>
      <c r="D5111" t="s">
        <v>34593</v>
      </c>
      <c r="E5111" t="s">
        <v>28326</v>
      </c>
      <c r="F5111" t="s">
        <v>43</v>
      </c>
      <c r="G5111">
        <v>9075</v>
      </c>
      <c r="H5111" t="s">
        <v>39444</v>
      </c>
      <c r="I5111">
        <v>9259</v>
      </c>
      <c r="J5111" t="s">
        <v>42059</v>
      </c>
      <c r="K5111" t="s">
        <v>43</v>
      </c>
    </row>
    <row r="5112" spans="1:11" x14ac:dyDescent="0.25">
      <c r="A5112" s="1">
        <v>5110</v>
      </c>
      <c r="B5112" t="s">
        <v>21612</v>
      </c>
      <c r="C5112" t="s">
        <v>28327</v>
      </c>
      <c r="D5112" t="s">
        <v>14627</v>
      </c>
      <c r="E5112" t="s">
        <v>28327</v>
      </c>
      <c r="F5112" t="s">
        <v>43</v>
      </c>
      <c r="G5112">
        <v>9075</v>
      </c>
      <c r="H5112" t="s">
        <v>39444</v>
      </c>
      <c r="I5112">
        <v>9267</v>
      </c>
      <c r="J5112" t="s">
        <v>42060</v>
      </c>
      <c r="K5112" t="s">
        <v>43</v>
      </c>
    </row>
    <row r="5113" spans="1:11" x14ac:dyDescent="0.25">
      <c r="A5113" s="1">
        <v>5111</v>
      </c>
      <c r="B5113" t="s">
        <v>21613</v>
      </c>
      <c r="C5113" t="s">
        <v>28328</v>
      </c>
      <c r="D5113" t="s">
        <v>34594</v>
      </c>
      <c r="E5113" t="s">
        <v>28328</v>
      </c>
      <c r="F5113" t="s">
        <v>43</v>
      </c>
      <c r="G5113">
        <v>9076</v>
      </c>
      <c r="H5113" t="s">
        <v>39445</v>
      </c>
      <c r="I5113">
        <v>9188</v>
      </c>
      <c r="J5113" t="s">
        <v>42058</v>
      </c>
      <c r="K5113" t="s">
        <v>43</v>
      </c>
    </row>
    <row r="5114" spans="1:11" x14ac:dyDescent="0.25">
      <c r="A5114" s="1">
        <v>5112</v>
      </c>
      <c r="B5114" t="s">
        <v>21614</v>
      </c>
      <c r="C5114" t="s">
        <v>28329</v>
      </c>
      <c r="D5114" t="s">
        <v>14417</v>
      </c>
      <c r="E5114" t="s">
        <v>28329</v>
      </c>
      <c r="F5114" t="s">
        <v>43</v>
      </c>
      <c r="G5114">
        <v>9077</v>
      </c>
      <c r="H5114" t="s">
        <v>39446</v>
      </c>
      <c r="I5114">
        <v>9199</v>
      </c>
      <c r="J5114" t="s">
        <v>42061</v>
      </c>
      <c r="K5114" t="s">
        <v>43</v>
      </c>
    </row>
    <row r="5115" spans="1:11" x14ac:dyDescent="0.25">
      <c r="A5115" s="1">
        <v>5113</v>
      </c>
      <c r="B5115" t="s">
        <v>21615</v>
      </c>
      <c r="C5115" t="s">
        <v>28330</v>
      </c>
      <c r="D5115" t="s">
        <v>14405</v>
      </c>
      <c r="E5115" t="s">
        <v>28330</v>
      </c>
      <c r="F5115" t="s">
        <v>43</v>
      </c>
      <c r="G5115">
        <v>9077</v>
      </c>
      <c r="H5115" t="s">
        <v>39446</v>
      </c>
      <c r="I5115">
        <v>9238</v>
      </c>
      <c r="J5115" t="s">
        <v>39486</v>
      </c>
      <c r="K5115" t="s">
        <v>43</v>
      </c>
    </row>
    <row r="5116" spans="1:11" x14ac:dyDescent="0.25">
      <c r="A5116" s="1">
        <v>5114</v>
      </c>
      <c r="B5116" t="s">
        <v>21616</v>
      </c>
      <c r="C5116" t="s">
        <v>28331</v>
      </c>
      <c r="D5116" t="s">
        <v>34595</v>
      </c>
      <c r="E5116" t="s">
        <v>28331</v>
      </c>
      <c r="F5116" t="s">
        <v>43</v>
      </c>
      <c r="G5116">
        <v>9079</v>
      </c>
      <c r="H5116" t="s">
        <v>39447</v>
      </c>
      <c r="I5116">
        <v>9193</v>
      </c>
      <c r="J5116" t="s">
        <v>39474</v>
      </c>
      <c r="K5116" t="s">
        <v>43</v>
      </c>
    </row>
    <row r="5117" spans="1:11" x14ac:dyDescent="0.25">
      <c r="A5117" s="1">
        <v>5115</v>
      </c>
      <c r="B5117" t="s">
        <v>21617</v>
      </c>
      <c r="C5117" t="s">
        <v>28332</v>
      </c>
      <c r="D5117" t="s">
        <v>34596</v>
      </c>
      <c r="E5117" t="s">
        <v>28332</v>
      </c>
      <c r="F5117" t="s">
        <v>43</v>
      </c>
      <c r="G5117">
        <v>9079</v>
      </c>
      <c r="H5117" t="s">
        <v>39447</v>
      </c>
      <c r="I5117">
        <v>9193</v>
      </c>
      <c r="J5117" t="s">
        <v>39474</v>
      </c>
      <c r="K5117" t="s">
        <v>45</v>
      </c>
    </row>
    <row r="5118" spans="1:11" x14ac:dyDescent="0.25">
      <c r="A5118" s="1">
        <v>5116</v>
      </c>
      <c r="B5118" t="s">
        <v>21618</v>
      </c>
      <c r="C5118" t="s">
        <v>28333</v>
      </c>
      <c r="D5118" t="s">
        <v>34597</v>
      </c>
      <c r="E5118" t="s">
        <v>28333</v>
      </c>
      <c r="F5118" t="s">
        <v>43</v>
      </c>
      <c r="G5118">
        <v>9079</v>
      </c>
      <c r="H5118" t="s">
        <v>39447</v>
      </c>
      <c r="I5118">
        <v>9217</v>
      </c>
      <c r="J5118" t="s">
        <v>39480</v>
      </c>
      <c r="K5118" t="s">
        <v>43</v>
      </c>
    </row>
    <row r="5119" spans="1:11" x14ac:dyDescent="0.25">
      <c r="A5119" s="1">
        <v>5117</v>
      </c>
      <c r="B5119" t="s">
        <v>21619</v>
      </c>
      <c r="C5119" t="s">
        <v>28334</v>
      </c>
      <c r="D5119" t="s">
        <v>34598</v>
      </c>
      <c r="E5119" t="s">
        <v>28334</v>
      </c>
      <c r="F5119" t="s">
        <v>43</v>
      </c>
      <c r="G5119">
        <v>9079</v>
      </c>
      <c r="H5119" t="s">
        <v>39447</v>
      </c>
      <c r="I5119">
        <v>9279</v>
      </c>
      <c r="J5119" t="s">
        <v>39493</v>
      </c>
      <c r="K5119" t="s">
        <v>43</v>
      </c>
    </row>
    <row r="5120" spans="1:11" x14ac:dyDescent="0.25">
      <c r="A5120" s="1">
        <v>5118</v>
      </c>
      <c r="B5120" t="s">
        <v>21620</v>
      </c>
      <c r="C5120" t="s">
        <v>28335</v>
      </c>
      <c r="D5120" t="s">
        <v>34599</v>
      </c>
      <c r="E5120" t="s">
        <v>28335</v>
      </c>
      <c r="F5120" t="s">
        <v>43</v>
      </c>
      <c r="G5120">
        <v>9080</v>
      </c>
      <c r="H5120" t="s">
        <v>12680</v>
      </c>
      <c r="I5120">
        <v>9225</v>
      </c>
      <c r="J5120" t="s">
        <v>39483</v>
      </c>
      <c r="K5120" t="s">
        <v>43</v>
      </c>
    </row>
    <row r="5121" spans="1:11" x14ac:dyDescent="0.25">
      <c r="A5121" s="1">
        <v>5119</v>
      </c>
      <c r="B5121" t="s">
        <v>21621</v>
      </c>
      <c r="C5121" t="s">
        <v>28336</v>
      </c>
      <c r="D5121" t="s">
        <v>14611</v>
      </c>
      <c r="E5121" t="s">
        <v>28336</v>
      </c>
      <c r="F5121" t="s">
        <v>43</v>
      </c>
      <c r="G5121">
        <v>9118</v>
      </c>
      <c r="H5121" t="s">
        <v>39448</v>
      </c>
      <c r="I5121">
        <v>9132</v>
      </c>
      <c r="J5121" t="s">
        <v>39457</v>
      </c>
      <c r="K5121" t="s">
        <v>43</v>
      </c>
    </row>
    <row r="5122" spans="1:11" x14ac:dyDescent="0.25">
      <c r="A5122" s="1">
        <v>5120</v>
      </c>
      <c r="B5122" t="s">
        <v>21622</v>
      </c>
      <c r="C5122" t="s">
        <v>28337</v>
      </c>
      <c r="D5122" t="s">
        <v>34600</v>
      </c>
      <c r="E5122" t="s">
        <v>28337</v>
      </c>
      <c r="F5122" t="s">
        <v>43</v>
      </c>
      <c r="G5122">
        <v>9118</v>
      </c>
      <c r="H5122" t="s">
        <v>39448</v>
      </c>
      <c r="I5122">
        <v>9151</v>
      </c>
      <c r="J5122" t="s">
        <v>39461</v>
      </c>
      <c r="K5122" t="s">
        <v>43</v>
      </c>
    </row>
    <row r="5123" spans="1:11" x14ac:dyDescent="0.25">
      <c r="A5123" s="1">
        <v>5121</v>
      </c>
      <c r="B5123" t="s">
        <v>21623</v>
      </c>
      <c r="C5123" t="s">
        <v>28338</v>
      </c>
      <c r="D5123" t="s">
        <v>34601</v>
      </c>
      <c r="E5123" t="s">
        <v>28338</v>
      </c>
      <c r="F5123" t="s">
        <v>43</v>
      </c>
      <c r="G5123">
        <v>9119</v>
      </c>
      <c r="H5123" t="s">
        <v>39449</v>
      </c>
      <c r="I5123">
        <v>9166</v>
      </c>
      <c r="J5123" t="s">
        <v>39467</v>
      </c>
      <c r="K5123" t="s">
        <v>43</v>
      </c>
    </row>
    <row r="5124" spans="1:11" x14ac:dyDescent="0.25">
      <c r="A5124" s="1">
        <v>5122</v>
      </c>
      <c r="B5124" t="s">
        <v>21624</v>
      </c>
      <c r="C5124" t="s">
        <v>28339</v>
      </c>
      <c r="D5124" t="s">
        <v>34602</v>
      </c>
      <c r="E5124" t="s">
        <v>28339</v>
      </c>
      <c r="F5124" t="s">
        <v>43</v>
      </c>
      <c r="G5124">
        <v>9120</v>
      </c>
      <c r="H5124" t="s">
        <v>39450</v>
      </c>
      <c r="I5124">
        <v>9175</v>
      </c>
      <c r="J5124" t="s">
        <v>39470</v>
      </c>
      <c r="K5124" t="s">
        <v>43</v>
      </c>
    </row>
    <row r="5125" spans="1:11" x14ac:dyDescent="0.25">
      <c r="A5125" s="1">
        <v>5123</v>
      </c>
      <c r="B5125" t="s">
        <v>21625</v>
      </c>
      <c r="C5125" t="s">
        <v>28340</v>
      </c>
      <c r="D5125" t="s">
        <v>34603</v>
      </c>
      <c r="E5125" t="s">
        <v>28340</v>
      </c>
      <c r="F5125" t="s">
        <v>43</v>
      </c>
      <c r="G5125">
        <v>9121</v>
      </c>
      <c r="H5125" t="s">
        <v>39451</v>
      </c>
      <c r="I5125">
        <v>9148</v>
      </c>
      <c r="J5125" t="s">
        <v>39460</v>
      </c>
      <c r="K5125" t="s">
        <v>43</v>
      </c>
    </row>
    <row r="5126" spans="1:11" x14ac:dyDescent="0.25">
      <c r="A5126" s="1">
        <v>5124</v>
      </c>
      <c r="B5126" t="s">
        <v>21626</v>
      </c>
      <c r="C5126" t="s">
        <v>28341</v>
      </c>
      <c r="D5126" t="s">
        <v>34604</v>
      </c>
      <c r="E5126" t="s">
        <v>28341</v>
      </c>
      <c r="F5126" t="s">
        <v>43</v>
      </c>
      <c r="G5126">
        <v>9121</v>
      </c>
      <c r="H5126" t="s">
        <v>39451</v>
      </c>
      <c r="I5126">
        <v>9179</v>
      </c>
      <c r="J5126" t="s">
        <v>42062</v>
      </c>
      <c r="K5126" t="s">
        <v>43</v>
      </c>
    </row>
    <row r="5127" spans="1:11" x14ac:dyDescent="0.25">
      <c r="A5127" s="1">
        <v>5125</v>
      </c>
      <c r="B5127" t="s">
        <v>21627</v>
      </c>
      <c r="C5127" t="s">
        <v>28342</v>
      </c>
      <c r="D5127" t="s">
        <v>34605</v>
      </c>
      <c r="E5127" t="s">
        <v>28342</v>
      </c>
      <c r="F5127" t="s">
        <v>43</v>
      </c>
      <c r="G5127">
        <v>9122</v>
      </c>
      <c r="H5127" t="s">
        <v>39452</v>
      </c>
      <c r="I5127">
        <v>9196</v>
      </c>
      <c r="J5127" t="s">
        <v>42063</v>
      </c>
      <c r="K5127" t="s">
        <v>43</v>
      </c>
    </row>
    <row r="5128" spans="1:11" x14ac:dyDescent="0.25">
      <c r="A5128" s="1">
        <v>5126</v>
      </c>
      <c r="B5128" t="s">
        <v>21628</v>
      </c>
      <c r="C5128" t="s">
        <v>28343</v>
      </c>
      <c r="D5128" t="s">
        <v>34606</v>
      </c>
      <c r="E5128" t="s">
        <v>28343</v>
      </c>
      <c r="F5128" t="s">
        <v>43</v>
      </c>
      <c r="G5128">
        <v>9122</v>
      </c>
      <c r="H5128" t="s">
        <v>39452</v>
      </c>
      <c r="I5128">
        <v>9200</v>
      </c>
      <c r="J5128" t="s">
        <v>42064</v>
      </c>
      <c r="K5128" t="s">
        <v>43</v>
      </c>
    </row>
    <row r="5129" spans="1:11" x14ac:dyDescent="0.25">
      <c r="A5129" s="1">
        <v>5127</v>
      </c>
      <c r="B5129" t="s">
        <v>21629</v>
      </c>
      <c r="C5129" t="s">
        <v>28344</v>
      </c>
      <c r="D5129" t="s">
        <v>34607</v>
      </c>
      <c r="E5129" t="s">
        <v>28344</v>
      </c>
      <c r="F5129" t="s">
        <v>43</v>
      </c>
      <c r="G5129">
        <v>9122</v>
      </c>
      <c r="H5129" t="s">
        <v>39452</v>
      </c>
      <c r="I5129">
        <v>9284</v>
      </c>
      <c r="J5129" t="s">
        <v>42065</v>
      </c>
      <c r="K5129" t="s">
        <v>43</v>
      </c>
    </row>
    <row r="5130" spans="1:11" x14ac:dyDescent="0.25">
      <c r="A5130" s="1">
        <v>5128</v>
      </c>
      <c r="B5130" t="s">
        <v>21630</v>
      </c>
      <c r="C5130" t="s">
        <v>28345</v>
      </c>
      <c r="D5130" t="s">
        <v>34608</v>
      </c>
      <c r="E5130" t="s">
        <v>28345</v>
      </c>
      <c r="F5130" t="s">
        <v>43</v>
      </c>
      <c r="G5130">
        <v>9123</v>
      </c>
      <c r="H5130" t="s">
        <v>39453</v>
      </c>
      <c r="I5130">
        <v>9163</v>
      </c>
      <c r="J5130" t="s">
        <v>39465</v>
      </c>
      <c r="K5130" t="s">
        <v>43</v>
      </c>
    </row>
    <row r="5131" spans="1:11" x14ac:dyDescent="0.25">
      <c r="A5131" s="1">
        <v>5129</v>
      </c>
      <c r="B5131" t="s">
        <v>21631</v>
      </c>
      <c r="C5131" t="s">
        <v>28346</v>
      </c>
      <c r="D5131" t="s">
        <v>34609</v>
      </c>
      <c r="E5131" t="s">
        <v>28346</v>
      </c>
      <c r="F5131" t="s">
        <v>43</v>
      </c>
      <c r="G5131">
        <v>9123</v>
      </c>
      <c r="H5131" t="s">
        <v>39453</v>
      </c>
      <c r="I5131">
        <v>9342</v>
      </c>
      <c r="J5131" t="s">
        <v>42066</v>
      </c>
      <c r="K5131" t="s">
        <v>43</v>
      </c>
    </row>
    <row r="5132" spans="1:11" x14ac:dyDescent="0.25">
      <c r="A5132" s="1">
        <v>5130</v>
      </c>
      <c r="B5132" t="s">
        <v>21632</v>
      </c>
      <c r="C5132" t="s">
        <v>28347</v>
      </c>
      <c r="D5132" t="s">
        <v>34610</v>
      </c>
      <c r="E5132" t="s">
        <v>28347</v>
      </c>
      <c r="F5132" t="s">
        <v>43</v>
      </c>
      <c r="G5132">
        <v>9125</v>
      </c>
      <c r="H5132" t="s">
        <v>39454</v>
      </c>
      <c r="I5132">
        <v>9214</v>
      </c>
      <c r="J5132" t="s">
        <v>42067</v>
      </c>
      <c r="K5132" t="s">
        <v>43</v>
      </c>
    </row>
    <row r="5133" spans="1:11" x14ac:dyDescent="0.25">
      <c r="A5133" s="1">
        <v>5131</v>
      </c>
      <c r="B5133" t="s">
        <v>21633</v>
      </c>
      <c r="C5133" t="s">
        <v>28348</v>
      </c>
      <c r="D5133" t="s">
        <v>34611</v>
      </c>
      <c r="E5133" t="s">
        <v>28348</v>
      </c>
      <c r="F5133" t="s">
        <v>43</v>
      </c>
      <c r="G5133">
        <v>9128</v>
      </c>
      <c r="H5133" t="s">
        <v>39455</v>
      </c>
      <c r="I5133">
        <v>9228</v>
      </c>
      <c r="J5133" t="s">
        <v>42068</v>
      </c>
      <c r="K5133" t="s">
        <v>43</v>
      </c>
    </row>
    <row r="5134" spans="1:11" x14ac:dyDescent="0.25">
      <c r="A5134" s="1">
        <v>5132</v>
      </c>
      <c r="B5134" t="s">
        <v>21634</v>
      </c>
      <c r="C5134" t="s">
        <v>28349</v>
      </c>
      <c r="D5134" t="s">
        <v>34612</v>
      </c>
      <c r="E5134" t="s">
        <v>28349</v>
      </c>
      <c r="F5134" t="s">
        <v>43</v>
      </c>
      <c r="G5134">
        <v>9128</v>
      </c>
      <c r="H5134" t="s">
        <v>39455</v>
      </c>
      <c r="I5134">
        <v>9238</v>
      </c>
      <c r="J5134" t="s">
        <v>39486</v>
      </c>
      <c r="K5134" t="s">
        <v>43</v>
      </c>
    </row>
    <row r="5135" spans="1:11" x14ac:dyDescent="0.25">
      <c r="A5135" s="1">
        <v>5133</v>
      </c>
      <c r="B5135" t="s">
        <v>21635</v>
      </c>
      <c r="C5135" t="s">
        <v>28350</v>
      </c>
      <c r="D5135" t="s">
        <v>34613</v>
      </c>
      <c r="E5135" t="s">
        <v>28350</v>
      </c>
      <c r="F5135" t="s">
        <v>43</v>
      </c>
      <c r="G5135">
        <v>9128</v>
      </c>
      <c r="H5135" t="s">
        <v>39455</v>
      </c>
      <c r="I5135">
        <v>9275</v>
      </c>
      <c r="J5135" t="s">
        <v>39492</v>
      </c>
      <c r="K5135" t="s">
        <v>43</v>
      </c>
    </row>
    <row r="5136" spans="1:11" x14ac:dyDescent="0.25">
      <c r="A5136" s="1">
        <v>5134</v>
      </c>
      <c r="B5136" t="s">
        <v>21636</v>
      </c>
      <c r="C5136" t="s">
        <v>28351</v>
      </c>
      <c r="D5136" t="s">
        <v>34614</v>
      </c>
      <c r="E5136" t="s">
        <v>28351</v>
      </c>
      <c r="F5136" t="s">
        <v>43</v>
      </c>
      <c r="G5136">
        <v>9128</v>
      </c>
      <c r="H5136" t="s">
        <v>39455</v>
      </c>
      <c r="I5136">
        <v>9286</v>
      </c>
      <c r="J5136" t="s">
        <v>42069</v>
      </c>
      <c r="K5136" t="s">
        <v>43</v>
      </c>
    </row>
    <row r="5137" spans="1:11" x14ac:dyDescent="0.25">
      <c r="A5137" s="1">
        <v>5135</v>
      </c>
      <c r="B5137" t="s">
        <v>21637</v>
      </c>
      <c r="C5137" t="s">
        <v>28352</v>
      </c>
      <c r="D5137" t="s">
        <v>34615</v>
      </c>
      <c r="E5137" t="s">
        <v>28352</v>
      </c>
      <c r="F5137" t="s">
        <v>43</v>
      </c>
      <c r="G5137">
        <v>9129</v>
      </c>
      <c r="H5137" t="s">
        <v>39456</v>
      </c>
      <c r="I5137">
        <v>9227</v>
      </c>
      <c r="J5137" t="s">
        <v>39484</v>
      </c>
      <c r="K5137" t="s">
        <v>43</v>
      </c>
    </row>
    <row r="5138" spans="1:11" x14ac:dyDescent="0.25">
      <c r="A5138" s="1">
        <v>5136</v>
      </c>
      <c r="B5138" t="s">
        <v>21638</v>
      </c>
      <c r="C5138" t="s">
        <v>28353</v>
      </c>
      <c r="D5138" t="s">
        <v>34616</v>
      </c>
      <c r="E5138" t="s">
        <v>28353</v>
      </c>
      <c r="F5138" t="s">
        <v>43</v>
      </c>
      <c r="G5138">
        <v>9132</v>
      </c>
      <c r="H5138" t="s">
        <v>39457</v>
      </c>
      <c r="I5138">
        <v>9139</v>
      </c>
      <c r="J5138" t="s">
        <v>39458</v>
      </c>
      <c r="K5138" t="s">
        <v>43</v>
      </c>
    </row>
    <row r="5139" spans="1:11" x14ac:dyDescent="0.25">
      <c r="A5139" s="1">
        <v>5137</v>
      </c>
      <c r="B5139" t="s">
        <v>21639</v>
      </c>
      <c r="C5139" t="s">
        <v>28354</v>
      </c>
      <c r="D5139" t="s">
        <v>34617</v>
      </c>
      <c r="E5139" t="s">
        <v>28354</v>
      </c>
      <c r="F5139" t="s">
        <v>43</v>
      </c>
      <c r="G5139">
        <v>9132</v>
      </c>
      <c r="H5139" t="s">
        <v>39457</v>
      </c>
      <c r="I5139">
        <v>9179</v>
      </c>
      <c r="J5139" t="s">
        <v>42062</v>
      </c>
      <c r="K5139" t="s">
        <v>43</v>
      </c>
    </row>
    <row r="5140" spans="1:11" x14ac:dyDescent="0.25">
      <c r="A5140" s="1">
        <v>5138</v>
      </c>
      <c r="B5140" t="s">
        <v>21640</v>
      </c>
      <c r="C5140" t="s">
        <v>28355</v>
      </c>
      <c r="D5140" t="s">
        <v>34618</v>
      </c>
      <c r="E5140" t="s">
        <v>28355</v>
      </c>
      <c r="F5140" t="s">
        <v>43</v>
      </c>
      <c r="G5140">
        <v>9132</v>
      </c>
      <c r="H5140" t="s">
        <v>39457</v>
      </c>
      <c r="I5140">
        <v>9286</v>
      </c>
      <c r="J5140" t="s">
        <v>42069</v>
      </c>
      <c r="K5140" t="s">
        <v>43</v>
      </c>
    </row>
    <row r="5141" spans="1:11" x14ac:dyDescent="0.25">
      <c r="A5141" s="1">
        <v>5139</v>
      </c>
      <c r="B5141" t="s">
        <v>21641</v>
      </c>
      <c r="C5141" t="s">
        <v>28356</v>
      </c>
      <c r="D5141" t="s">
        <v>34619</v>
      </c>
      <c r="E5141" t="s">
        <v>28356</v>
      </c>
      <c r="F5141" t="s">
        <v>43</v>
      </c>
      <c r="G5141">
        <v>9139</v>
      </c>
      <c r="H5141" t="s">
        <v>39458</v>
      </c>
      <c r="I5141">
        <v>9160</v>
      </c>
      <c r="J5141" t="s">
        <v>39464</v>
      </c>
      <c r="K5141" t="s">
        <v>43</v>
      </c>
    </row>
    <row r="5142" spans="1:11" x14ac:dyDescent="0.25">
      <c r="A5142" s="1">
        <v>5140</v>
      </c>
      <c r="B5142" t="s">
        <v>21642</v>
      </c>
      <c r="C5142" t="s">
        <v>28357</v>
      </c>
      <c r="D5142" t="s">
        <v>34620</v>
      </c>
      <c r="E5142" t="s">
        <v>28357</v>
      </c>
      <c r="F5142" t="s">
        <v>36637</v>
      </c>
      <c r="G5142">
        <v>9139</v>
      </c>
      <c r="H5142" t="s">
        <v>39458</v>
      </c>
      <c r="I5142">
        <v>170022</v>
      </c>
      <c r="J5142" t="s">
        <v>42070</v>
      </c>
      <c r="K5142" t="s">
        <v>43</v>
      </c>
    </row>
    <row r="5143" spans="1:11" x14ac:dyDescent="0.25">
      <c r="A5143" s="1">
        <v>5141</v>
      </c>
      <c r="B5143" t="s">
        <v>21643</v>
      </c>
      <c r="C5143" t="s">
        <v>28358</v>
      </c>
      <c r="D5143" t="s">
        <v>34621</v>
      </c>
      <c r="E5143" t="s">
        <v>28358</v>
      </c>
      <c r="F5143" t="s">
        <v>43</v>
      </c>
      <c r="G5143">
        <v>9147</v>
      </c>
      <c r="H5143" t="s">
        <v>39459</v>
      </c>
      <c r="I5143">
        <v>9267</v>
      </c>
      <c r="J5143" t="s">
        <v>42060</v>
      </c>
      <c r="K5143" t="s">
        <v>43</v>
      </c>
    </row>
    <row r="5144" spans="1:11" x14ac:dyDescent="0.25">
      <c r="A5144" s="1">
        <v>5142</v>
      </c>
      <c r="B5144" t="s">
        <v>21644</v>
      </c>
      <c r="C5144" t="s">
        <v>28359</v>
      </c>
      <c r="D5144" t="s">
        <v>34622</v>
      </c>
      <c r="E5144" t="s">
        <v>28359</v>
      </c>
      <c r="F5144" t="s">
        <v>43</v>
      </c>
      <c r="G5144">
        <v>9148</v>
      </c>
      <c r="H5144" t="s">
        <v>39460</v>
      </c>
      <c r="I5144">
        <v>9259</v>
      </c>
      <c r="J5144" t="s">
        <v>42059</v>
      </c>
      <c r="K5144" t="s">
        <v>43</v>
      </c>
    </row>
    <row r="5145" spans="1:11" x14ac:dyDescent="0.25">
      <c r="A5145" s="1">
        <v>5143</v>
      </c>
      <c r="B5145" t="s">
        <v>21645</v>
      </c>
      <c r="C5145" t="s">
        <v>28360</v>
      </c>
      <c r="D5145" t="s">
        <v>34623</v>
      </c>
      <c r="E5145" t="s">
        <v>28360</v>
      </c>
      <c r="F5145" t="s">
        <v>43</v>
      </c>
      <c r="G5145">
        <v>9148</v>
      </c>
      <c r="H5145" t="s">
        <v>39460</v>
      </c>
      <c r="I5145">
        <v>9263</v>
      </c>
      <c r="J5145" t="s">
        <v>42071</v>
      </c>
      <c r="K5145" t="s">
        <v>43</v>
      </c>
    </row>
    <row r="5146" spans="1:11" x14ac:dyDescent="0.25">
      <c r="A5146" s="1">
        <v>5144</v>
      </c>
      <c r="B5146" t="s">
        <v>21646</v>
      </c>
      <c r="C5146" t="s">
        <v>28361</v>
      </c>
      <c r="D5146" t="s">
        <v>34624</v>
      </c>
      <c r="E5146" t="s">
        <v>28361</v>
      </c>
      <c r="F5146" t="s">
        <v>43</v>
      </c>
      <c r="G5146">
        <v>9148</v>
      </c>
      <c r="H5146" t="s">
        <v>39460</v>
      </c>
      <c r="I5146">
        <v>9263</v>
      </c>
      <c r="J5146" t="s">
        <v>42071</v>
      </c>
      <c r="K5146" t="s">
        <v>45</v>
      </c>
    </row>
    <row r="5147" spans="1:11" x14ac:dyDescent="0.25">
      <c r="A5147" s="1">
        <v>5145</v>
      </c>
      <c r="B5147" t="s">
        <v>21647</v>
      </c>
      <c r="C5147" t="s">
        <v>28362</v>
      </c>
      <c r="D5147" t="s">
        <v>34625</v>
      </c>
      <c r="E5147" t="s">
        <v>28362</v>
      </c>
      <c r="F5147" t="s">
        <v>43</v>
      </c>
      <c r="G5147">
        <v>9151</v>
      </c>
      <c r="H5147" t="s">
        <v>39461</v>
      </c>
      <c r="I5147">
        <v>9200</v>
      </c>
      <c r="J5147" t="s">
        <v>42064</v>
      </c>
      <c r="K5147" t="s">
        <v>43</v>
      </c>
    </row>
    <row r="5148" spans="1:11" x14ac:dyDescent="0.25">
      <c r="A5148" s="1">
        <v>5146</v>
      </c>
      <c r="B5148" t="s">
        <v>21648</v>
      </c>
      <c r="C5148" t="s">
        <v>28363</v>
      </c>
      <c r="D5148" t="s">
        <v>34626</v>
      </c>
      <c r="E5148" t="s">
        <v>28363</v>
      </c>
      <c r="F5148" t="s">
        <v>43</v>
      </c>
      <c r="G5148">
        <v>9155</v>
      </c>
      <c r="H5148" t="s">
        <v>39462</v>
      </c>
      <c r="I5148">
        <v>9203</v>
      </c>
      <c r="J5148" t="s">
        <v>39476</v>
      </c>
      <c r="K5148" t="s">
        <v>43</v>
      </c>
    </row>
    <row r="5149" spans="1:11" x14ac:dyDescent="0.25">
      <c r="A5149" s="1">
        <v>5147</v>
      </c>
      <c r="B5149" t="s">
        <v>21649</v>
      </c>
      <c r="C5149" t="s">
        <v>28364</v>
      </c>
      <c r="D5149" t="s">
        <v>34627</v>
      </c>
      <c r="E5149" t="s">
        <v>28364</v>
      </c>
      <c r="F5149" t="s">
        <v>43</v>
      </c>
      <c r="G5149">
        <v>9155</v>
      </c>
      <c r="H5149" t="s">
        <v>39462</v>
      </c>
      <c r="I5149">
        <v>9220</v>
      </c>
      <c r="J5149" t="s">
        <v>39481</v>
      </c>
      <c r="K5149" t="s">
        <v>43</v>
      </c>
    </row>
    <row r="5150" spans="1:11" x14ac:dyDescent="0.25">
      <c r="A5150" s="1">
        <v>5148</v>
      </c>
      <c r="B5150" t="s">
        <v>21650</v>
      </c>
      <c r="C5150" t="s">
        <v>28365</v>
      </c>
      <c r="D5150" t="s">
        <v>34628</v>
      </c>
      <c r="E5150" t="s">
        <v>28365</v>
      </c>
      <c r="F5150" t="s">
        <v>43</v>
      </c>
      <c r="G5150">
        <v>9158</v>
      </c>
      <c r="H5150" t="s">
        <v>39463</v>
      </c>
      <c r="I5150">
        <v>9183</v>
      </c>
      <c r="J5150" t="s">
        <v>39471</v>
      </c>
      <c r="K5150" t="s">
        <v>43</v>
      </c>
    </row>
    <row r="5151" spans="1:11" x14ac:dyDescent="0.25">
      <c r="A5151" s="1">
        <v>5149</v>
      </c>
      <c r="B5151" t="s">
        <v>21651</v>
      </c>
      <c r="C5151" t="s">
        <v>28366</v>
      </c>
      <c r="D5151" t="s">
        <v>34629</v>
      </c>
      <c r="E5151" t="s">
        <v>28366</v>
      </c>
      <c r="F5151" t="s">
        <v>43</v>
      </c>
      <c r="G5151">
        <v>9158</v>
      </c>
      <c r="H5151" t="s">
        <v>39463</v>
      </c>
      <c r="I5151">
        <v>9263</v>
      </c>
      <c r="J5151" t="s">
        <v>42071</v>
      </c>
      <c r="K5151" t="s">
        <v>43</v>
      </c>
    </row>
    <row r="5152" spans="1:11" x14ac:dyDescent="0.25">
      <c r="A5152" s="1">
        <v>5150</v>
      </c>
      <c r="B5152" t="s">
        <v>21652</v>
      </c>
      <c r="C5152" t="s">
        <v>28367</v>
      </c>
      <c r="D5152" t="s">
        <v>34630</v>
      </c>
      <c r="E5152" t="s">
        <v>28367</v>
      </c>
      <c r="F5152" t="s">
        <v>43</v>
      </c>
      <c r="G5152">
        <v>9158</v>
      </c>
      <c r="H5152" t="s">
        <v>39463</v>
      </c>
      <c r="I5152">
        <v>9285</v>
      </c>
      <c r="J5152" t="s">
        <v>42072</v>
      </c>
      <c r="K5152" t="s">
        <v>43</v>
      </c>
    </row>
    <row r="5153" spans="1:11" x14ac:dyDescent="0.25">
      <c r="A5153" s="1">
        <v>5151</v>
      </c>
      <c r="B5153" t="s">
        <v>21653</v>
      </c>
      <c r="C5153" t="s">
        <v>28368</v>
      </c>
      <c r="D5153" t="s">
        <v>34631</v>
      </c>
      <c r="E5153" t="s">
        <v>28368</v>
      </c>
      <c r="F5153" t="s">
        <v>43</v>
      </c>
      <c r="G5153">
        <v>9160</v>
      </c>
      <c r="H5153" t="s">
        <v>39464</v>
      </c>
      <c r="I5153">
        <v>9228</v>
      </c>
      <c r="J5153" t="s">
        <v>42068</v>
      </c>
      <c r="K5153" t="s">
        <v>43</v>
      </c>
    </row>
    <row r="5154" spans="1:11" x14ac:dyDescent="0.25">
      <c r="A5154" s="1">
        <v>5152</v>
      </c>
      <c r="B5154" t="s">
        <v>21654</v>
      </c>
      <c r="C5154" t="s">
        <v>28369</v>
      </c>
      <c r="D5154" t="s">
        <v>34632</v>
      </c>
      <c r="E5154" t="s">
        <v>28369</v>
      </c>
      <c r="F5154" t="s">
        <v>43</v>
      </c>
      <c r="G5154">
        <v>9163</v>
      </c>
      <c r="H5154" t="s">
        <v>39465</v>
      </c>
      <c r="I5154">
        <v>9164</v>
      </c>
      <c r="J5154" t="s">
        <v>39466</v>
      </c>
      <c r="K5154" t="s">
        <v>43</v>
      </c>
    </row>
    <row r="5155" spans="1:11" x14ac:dyDescent="0.25">
      <c r="A5155" s="1">
        <v>5153</v>
      </c>
      <c r="B5155" t="s">
        <v>21655</v>
      </c>
      <c r="C5155" t="s">
        <v>28370</v>
      </c>
      <c r="D5155" t="s">
        <v>34633</v>
      </c>
      <c r="E5155" t="s">
        <v>28370</v>
      </c>
      <c r="F5155" t="s">
        <v>43</v>
      </c>
      <c r="G5155">
        <v>9163</v>
      </c>
      <c r="H5155" t="s">
        <v>39465</v>
      </c>
      <c r="I5155">
        <v>9251</v>
      </c>
      <c r="J5155" t="s">
        <v>39490</v>
      </c>
      <c r="K5155" t="s">
        <v>43</v>
      </c>
    </row>
    <row r="5156" spans="1:11" x14ac:dyDescent="0.25">
      <c r="A5156" s="1">
        <v>5154</v>
      </c>
      <c r="B5156" t="s">
        <v>21656</v>
      </c>
      <c r="C5156" t="s">
        <v>28371</v>
      </c>
      <c r="D5156" t="s">
        <v>34634</v>
      </c>
      <c r="E5156" t="s">
        <v>28371</v>
      </c>
      <c r="F5156" t="s">
        <v>43</v>
      </c>
      <c r="G5156">
        <v>9164</v>
      </c>
      <c r="H5156" t="s">
        <v>39466</v>
      </c>
      <c r="I5156">
        <v>9200</v>
      </c>
      <c r="J5156" t="s">
        <v>42064</v>
      </c>
      <c r="K5156" t="s">
        <v>43</v>
      </c>
    </row>
    <row r="5157" spans="1:11" x14ac:dyDescent="0.25">
      <c r="A5157" s="1">
        <v>5155</v>
      </c>
      <c r="B5157" t="s">
        <v>21657</v>
      </c>
      <c r="C5157" t="s">
        <v>28372</v>
      </c>
      <c r="D5157" t="s">
        <v>34635</v>
      </c>
      <c r="E5157" t="s">
        <v>28372</v>
      </c>
      <c r="F5157" t="s">
        <v>43</v>
      </c>
      <c r="G5157">
        <v>9166</v>
      </c>
      <c r="H5157" t="s">
        <v>39467</v>
      </c>
      <c r="I5157">
        <v>9204</v>
      </c>
      <c r="J5157" t="s">
        <v>39477</v>
      </c>
      <c r="K5157" t="s">
        <v>43</v>
      </c>
    </row>
    <row r="5158" spans="1:11" x14ac:dyDescent="0.25">
      <c r="A5158" s="1">
        <v>5156</v>
      </c>
      <c r="B5158" t="s">
        <v>21658</v>
      </c>
      <c r="C5158" t="s">
        <v>28373</v>
      </c>
      <c r="D5158" t="s">
        <v>34636</v>
      </c>
      <c r="E5158" t="s">
        <v>28373</v>
      </c>
      <c r="F5158" t="s">
        <v>43</v>
      </c>
      <c r="G5158">
        <v>9169</v>
      </c>
      <c r="H5158" t="s">
        <v>39468</v>
      </c>
      <c r="I5158">
        <v>9247</v>
      </c>
      <c r="J5158" t="s">
        <v>39489</v>
      </c>
      <c r="K5158" t="s">
        <v>43</v>
      </c>
    </row>
    <row r="5159" spans="1:11" x14ac:dyDescent="0.25">
      <c r="A5159" s="1">
        <v>5157</v>
      </c>
      <c r="B5159" t="s">
        <v>21659</v>
      </c>
      <c r="C5159" t="s">
        <v>28374</v>
      </c>
      <c r="D5159" t="s">
        <v>34637</v>
      </c>
      <c r="E5159" t="s">
        <v>28374</v>
      </c>
      <c r="F5159" t="s">
        <v>43</v>
      </c>
      <c r="G5159">
        <v>9169</v>
      </c>
      <c r="H5159" t="s">
        <v>39468</v>
      </c>
      <c r="I5159">
        <v>9267</v>
      </c>
      <c r="J5159" t="s">
        <v>42060</v>
      </c>
      <c r="K5159" t="s">
        <v>43</v>
      </c>
    </row>
    <row r="5160" spans="1:11" x14ac:dyDescent="0.25">
      <c r="A5160" s="1">
        <v>5158</v>
      </c>
      <c r="B5160" t="s">
        <v>21660</v>
      </c>
      <c r="C5160" t="s">
        <v>28375</v>
      </c>
      <c r="D5160" t="s">
        <v>13992</v>
      </c>
      <c r="E5160" t="s">
        <v>28375</v>
      </c>
      <c r="F5160" t="s">
        <v>43</v>
      </c>
      <c r="G5160">
        <v>9171</v>
      </c>
      <c r="H5160" t="s">
        <v>39469</v>
      </c>
      <c r="I5160">
        <v>9199</v>
      </c>
      <c r="J5160" t="s">
        <v>42061</v>
      </c>
      <c r="K5160" t="s">
        <v>43</v>
      </c>
    </row>
    <row r="5161" spans="1:11" x14ac:dyDescent="0.25">
      <c r="A5161" s="1">
        <v>5159</v>
      </c>
      <c r="B5161" t="s">
        <v>21661</v>
      </c>
      <c r="C5161" t="s">
        <v>28376</v>
      </c>
      <c r="D5161" t="s">
        <v>34638</v>
      </c>
      <c r="E5161" t="s">
        <v>28376</v>
      </c>
      <c r="F5161" t="s">
        <v>43</v>
      </c>
      <c r="G5161">
        <v>9171</v>
      </c>
      <c r="H5161" t="s">
        <v>39469</v>
      </c>
      <c r="I5161">
        <v>9291</v>
      </c>
      <c r="J5161" t="s">
        <v>39495</v>
      </c>
      <c r="K5161" t="s">
        <v>43</v>
      </c>
    </row>
    <row r="5162" spans="1:11" x14ac:dyDescent="0.25">
      <c r="A5162" s="1">
        <v>5160</v>
      </c>
      <c r="B5162" t="s">
        <v>21662</v>
      </c>
      <c r="C5162" t="s">
        <v>28377</v>
      </c>
      <c r="D5162" t="s">
        <v>34639</v>
      </c>
      <c r="E5162" t="s">
        <v>28377</v>
      </c>
      <c r="F5162" t="s">
        <v>43</v>
      </c>
      <c r="G5162">
        <v>9175</v>
      </c>
      <c r="H5162" t="s">
        <v>39470</v>
      </c>
      <c r="I5162">
        <v>9259</v>
      </c>
      <c r="J5162" t="s">
        <v>42059</v>
      </c>
      <c r="K5162" t="s">
        <v>43</v>
      </c>
    </row>
    <row r="5163" spans="1:11" x14ac:dyDescent="0.25">
      <c r="A5163" s="1">
        <v>5161</v>
      </c>
      <c r="B5163" t="s">
        <v>21663</v>
      </c>
      <c r="C5163" t="s">
        <v>28378</v>
      </c>
      <c r="D5163" t="s">
        <v>34640</v>
      </c>
      <c r="E5163" t="s">
        <v>28378</v>
      </c>
      <c r="F5163" t="s">
        <v>43</v>
      </c>
      <c r="G5163">
        <v>9183</v>
      </c>
      <c r="H5163" t="s">
        <v>39471</v>
      </c>
      <c r="I5163">
        <v>9207</v>
      </c>
      <c r="J5163" t="s">
        <v>39478</v>
      </c>
      <c r="K5163" t="s">
        <v>43</v>
      </c>
    </row>
    <row r="5164" spans="1:11" x14ac:dyDescent="0.25">
      <c r="A5164" s="1">
        <v>5162</v>
      </c>
      <c r="B5164" t="s">
        <v>21664</v>
      </c>
      <c r="C5164" t="s">
        <v>28379</v>
      </c>
      <c r="D5164" t="s">
        <v>34641</v>
      </c>
      <c r="E5164" t="s">
        <v>28379</v>
      </c>
      <c r="F5164" t="s">
        <v>43</v>
      </c>
      <c r="G5164">
        <v>9184</v>
      </c>
      <c r="H5164" t="s">
        <v>39472</v>
      </c>
      <c r="I5164">
        <v>9271</v>
      </c>
      <c r="J5164" t="s">
        <v>42073</v>
      </c>
      <c r="K5164" t="s">
        <v>43</v>
      </c>
    </row>
    <row r="5165" spans="1:11" x14ac:dyDescent="0.25">
      <c r="A5165" s="1">
        <v>5163</v>
      </c>
      <c r="B5165" t="s">
        <v>21665</v>
      </c>
      <c r="C5165" t="s">
        <v>28380</v>
      </c>
      <c r="D5165" t="s">
        <v>34642</v>
      </c>
      <c r="E5165" t="s">
        <v>28380</v>
      </c>
      <c r="F5165" t="s">
        <v>43</v>
      </c>
      <c r="G5165">
        <v>9184</v>
      </c>
      <c r="H5165" t="s">
        <v>39472</v>
      </c>
      <c r="I5165">
        <v>9328</v>
      </c>
      <c r="J5165" t="s">
        <v>5696</v>
      </c>
      <c r="K5165" t="s">
        <v>43</v>
      </c>
    </row>
    <row r="5166" spans="1:11" x14ac:dyDescent="0.25">
      <c r="A5166" s="1">
        <v>5164</v>
      </c>
      <c r="B5166" t="s">
        <v>21666</v>
      </c>
      <c r="C5166" t="s">
        <v>28381</v>
      </c>
      <c r="D5166" t="s">
        <v>34643</v>
      </c>
      <c r="E5166" t="s">
        <v>28381</v>
      </c>
      <c r="F5166" t="s">
        <v>43</v>
      </c>
      <c r="G5166">
        <v>9187</v>
      </c>
      <c r="H5166" t="s">
        <v>39473</v>
      </c>
      <c r="I5166">
        <v>9196</v>
      </c>
      <c r="J5166" t="s">
        <v>42063</v>
      </c>
      <c r="K5166" t="s">
        <v>43</v>
      </c>
    </row>
    <row r="5167" spans="1:11" x14ac:dyDescent="0.25">
      <c r="A5167" s="1">
        <v>5165</v>
      </c>
      <c r="B5167" t="s">
        <v>21667</v>
      </c>
      <c r="C5167" t="s">
        <v>28382</v>
      </c>
      <c r="D5167" t="s">
        <v>34644</v>
      </c>
      <c r="E5167" t="s">
        <v>28382</v>
      </c>
      <c r="F5167" t="s">
        <v>43</v>
      </c>
      <c r="G5167">
        <v>9187</v>
      </c>
      <c r="H5167" t="s">
        <v>39473</v>
      </c>
      <c r="I5167">
        <v>9216</v>
      </c>
      <c r="J5167" t="s">
        <v>12153</v>
      </c>
      <c r="K5167" t="s">
        <v>43</v>
      </c>
    </row>
    <row r="5168" spans="1:11" x14ac:dyDescent="0.25">
      <c r="A5168" s="1">
        <v>5166</v>
      </c>
      <c r="B5168" t="s">
        <v>21668</v>
      </c>
      <c r="C5168" t="s">
        <v>28383</v>
      </c>
      <c r="D5168" t="s">
        <v>34645</v>
      </c>
      <c r="E5168" t="s">
        <v>28383</v>
      </c>
      <c r="F5168" t="s">
        <v>43</v>
      </c>
      <c r="G5168">
        <v>9187</v>
      </c>
      <c r="H5168" t="s">
        <v>39473</v>
      </c>
      <c r="I5168">
        <v>9251</v>
      </c>
      <c r="J5168" t="s">
        <v>39490</v>
      </c>
      <c r="K5168" t="s">
        <v>43</v>
      </c>
    </row>
    <row r="5169" spans="1:11" x14ac:dyDescent="0.25">
      <c r="A5169" s="1">
        <v>5167</v>
      </c>
      <c r="B5169" t="s">
        <v>21669</v>
      </c>
      <c r="C5169" t="s">
        <v>28384</v>
      </c>
      <c r="D5169" t="s">
        <v>34646</v>
      </c>
      <c r="E5169" t="s">
        <v>28384</v>
      </c>
      <c r="F5169" t="s">
        <v>43</v>
      </c>
      <c r="G5169">
        <v>9187</v>
      </c>
      <c r="H5169" t="s">
        <v>39473</v>
      </c>
      <c r="I5169">
        <v>9271</v>
      </c>
      <c r="J5169" t="s">
        <v>42073</v>
      </c>
      <c r="K5169" t="s">
        <v>43</v>
      </c>
    </row>
    <row r="5170" spans="1:11" x14ac:dyDescent="0.25">
      <c r="A5170" s="1">
        <v>5168</v>
      </c>
      <c r="B5170" t="s">
        <v>21670</v>
      </c>
      <c r="C5170" t="s">
        <v>28385</v>
      </c>
      <c r="D5170" t="s">
        <v>34647</v>
      </c>
      <c r="E5170" t="s">
        <v>28385</v>
      </c>
      <c r="F5170" t="s">
        <v>43</v>
      </c>
      <c r="G5170">
        <v>9187</v>
      </c>
      <c r="H5170" t="s">
        <v>39473</v>
      </c>
      <c r="I5170">
        <v>9284</v>
      </c>
      <c r="J5170" t="s">
        <v>42065</v>
      </c>
      <c r="K5170" t="s">
        <v>43</v>
      </c>
    </row>
    <row r="5171" spans="1:11" x14ac:dyDescent="0.25">
      <c r="A5171" s="1">
        <v>5169</v>
      </c>
      <c r="B5171" t="s">
        <v>21671</v>
      </c>
      <c r="C5171" t="s">
        <v>28386</v>
      </c>
      <c r="D5171" t="s">
        <v>34648</v>
      </c>
      <c r="E5171" t="s">
        <v>28386</v>
      </c>
      <c r="F5171" t="s">
        <v>43</v>
      </c>
      <c r="G5171">
        <v>9190</v>
      </c>
      <c r="H5171" t="s">
        <v>6396</v>
      </c>
      <c r="I5171">
        <v>9217</v>
      </c>
      <c r="J5171" t="s">
        <v>39480</v>
      </c>
      <c r="K5171" t="s">
        <v>43</v>
      </c>
    </row>
    <row r="5172" spans="1:11" x14ac:dyDescent="0.25">
      <c r="A5172" s="1">
        <v>5170</v>
      </c>
      <c r="B5172" t="s">
        <v>21672</v>
      </c>
      <c r="C5172" t="s">
        <v>28387</v>
      </c>
      <c r="D5172" t="s">
        <v>34649</v>
      </c>
      <c r="E5172" t="s">
        <v>28387</v>
      </c>
      <c r="F5172" t="s">
        <v>43</v>
      </c>
      <c r="G5172">
        <v>9193</v>
      </c>
      <c r="H5172" t="s">
        <v>39474</v>
      </c>
      <c r="I5172">
        <v>9271</v>
      </c>
      <c r="J5172" t="s">
        <v>42073</v>
      </c>
      <c r="K5172" t="s">
        <v>43</v>
      </c>
    </row>
    <row r="5173" spans="1:11" x14ac:dyDescent="0.25">
      <c r="A5173" s="1">
        <v>5171</v>
      </c>
      <c r="B5173" t="s">
        <v>21673</v>
      </c>
      <c r="C5173" t="s">
        <v>28388</v>
      </c>
      <c r="D5173" t="s">
        <v>34650</v>
      </c>
      <c r="E5173" t="s">
        <v>28388</v>
      </c>
      <c r="F5173" t="s">
        <v>43</v>
      </c>
      <c r="G5173">
        <v>9193</v>
      </c>
      <c r="H5173" t="s">
        <v>39474</v>
      </c>
      <c r="I5173">
        <v>9271</v>
      </c>
      <c r="J5173" t="s">
        <v>42073</v>
      </c>
      <c r="K5173" t="s">
        <v>45</v>
      </c>
    </row>
    <row r="5174" spans="1:11" x14ac:dyDescent="0.25">
      <c r="A5174" s="1">
        <v>5172</v>
      </c>
      <c r="B5174" t="s">
        <v>21674</v>
      </c>
      <c r="C5174" t="s">
        <v>28389</v>
      </c>
      <c r="D5174" t="s">
        <v>34651</v>
      </c>
      <c r="E5174" t="s">
        <v>28389</v>
      </c>
      <c r="F5174" t="s">
        <v>43</v>
      </c>
      <c r="G5174">
        <v>9202</v>
      </c>
      <c r="H5174" t="s">
        <v>39475</v>
      </c>
      <c r="I5174">
        <v>9260</v>
      </c>
      <c r="J5174" t="s">
        <v>42074</v>
      </c>
      <c r="K5174" t="s">
        <v>43</v>
      </c>
    </row>
    <row r="5175" spans="1:11" x14ac:dyDescent="0.25">
      <c r="A5175" s="1">
        <v>5173</v>
      </c>
      <c r="B5175" t="s">
        <v>21675</v>
      </c>
      <c r="C5175" t="s">
        <v>28390</v>
      </c>
      <c r="D5175" t="s">
        <v>34652</v>
      </c>
      <c r="E5175" t="s">
        <v>28390</v>
      </c>
      <c r="F5175" t="s">
        <v>43</v>
      </c>
      <c r="G5175">
        <v>9202</v>
      </c>
      <c r="H5175" t="s">
        <v>39475</v>
      </c>
      <c r="I5175">
        <v>9280</v>
      </c>
      <c r="J5175" t="s">
        <v>42075</v>
      </c>
      <c r="K5175" t="s">
        <v>43</v>
      </c>
    </row>
    <row r="5176" spans="1:11" x14ac:dyDescent="0.25">
      <c r="A5176" s="1">
        <v>5174</v>
      </c>
      <c r="B5176" t="s">
        <v>21676</v>
      </c>
      <c r="C5176" t="s">
        <v>28391</v>
      </c>
      <c r="D5176" t="s">
        <v>34653</v>
      </c>
      <c r="E5176" t="s">
        <v>28391</v>
      </c>
      <c r="F5176" t="s">
        <v>43</v>
      </c>
      <c r="G5176">
        <v>9202</v>
      </c>
      <c r="H5176" t="s">
        <v>39475</v>
      </c>
      <c r="I5176">
        <v>9295</v>
      </c>
      <c r="J5176" t="s">
        <v>42076</v>
      </c>
      <c r="K5176" t="s">
        <v>43</v>
      </c>
    </row>
    <row r="5177" spans="1:11" x14ac:dyDescent="0.25">
      <c r="A5177" s="1">
        <v>5175</v>
      </c>
      <c r="B5177" t="s">
        <v>21677</v>
      </c>
      <c r="C5177" t="s">
        <v>28392</v>
      </c>
      <c r="D5177" t="s">
        <v>34654</v>
      </c>
      <c r="E5177" t="s">
        <v>28392</v>
      </c>
      <c r="F5177" t="s">
        <v>43</v>
      </c>
      <c r="G5177">
        <v>9203</v>
      </c>
      <c r="H5177" t="s">
        <v>39476</v>
      </c>
      <c r="I5177">
        <v>9283</v>
      </c>
      <c r="J5177" t="s">
        <v>42077</v>
      </c>
      <c r="K5177" t="s">
        <v>43</v>
      </c>
    </row>
    <row r="5178" spans="1:11" x14ac:dyDescent="0.25">
      <c r="A5178" s="1">
        <v>5176</v>
      </c>
      <c r="B5178" t="s">
        <v>21678</v>
      </c>
      <c r="C5178" t="s">
        <v>28393</v>
      </c>
      <c r="D5178" t="s">
        <v>34655</v>
      </c>
      <c r="E5178" t="s">
        <v>28393</v>
      </c>
      <c r="F5178" t="s">
        <v>43</v>
      </c>
      <c r="G5178">
        <v>9204</v>
      </c>
      <c r="H5178" t="s">
        <v>39477</v>
      </c>
      <c r="I5178">
        <v>9214</v>
      </c>
      <c r="J5178" t="s">
        <v>42067</v>
      </c>
      <c r="K5178" t="s">
        <v>43</v>
      </c>
    </row>
    <row r="5179" spans="1:11" x14ac:dyDescent="0.25">
      <c r="A5179" s="1">
        <v>5177</v>
      </c>
      <c r="B5179" t="s">
        <v>21679</v>
      </c>
      <c r="C5179" t="s">
        <v>28394</v>
      </c>
      <c r="D5179" t="s">
        <v>34656</v>
      </c>
      <c r="E5179" t="s">
        <v>28394</v>
      </c>
      <c r="F5179" t="s">
        <v>43</v>
      </c>
      <c r="G5179">
        <v>9207</v>
      </c>
      <c r="H5179" t="s">
        <v>39478</v>
      </c>
      <c r="I5179">
        <v>9260</v>
      </c>
      <c r="J5179" t="s">
        <v>42074</v>
      </c>
      <c r="K5179" t="s">
        <v>43</v>
      </c>
    </row>
    <row r="5180" spans="1:11" x14ac:dyDescent="0.25">
      <c r="A5180" s="1">
        <v>5178</v>
      </c>
      <c r="B5180" t="s">
        <v>21680</v>
      </c>
      <c r="C5180" t="s">
        <v>28395</v>
      </c>
      <c r="D5180" t="s">
        <v>34657</v>
      </c>
      <c r="E5180" t="s">
        <v>28395</v>
      </c>
      <c r="F5180" t="s">
        <v>43</v>
      </c>
      <c r="G5180">
        <v>9207</v>
      </c>
      <c r="H5180" t="s">
        <v>39478</v>
      </c>
      <c r="I5180">
        <v>78207</v>
      </c>
      <c r="J5180" t="s">
        <v>40360</v>
      </c>
      <c r="K5180" t="s">
        <v>43</v>
      </c>
    </row>
    <row r="5181" spans="1:11" x14ac:dyDescent="0.25">
      <c r="A5181" s="1">
        <v>5179</v>
      </c>
      <c r="B5181" t="s">
        <v>21681</v>
      </c>
      <c r="C5181" t="s">
        <v>28396</v>
      </c>
      <c r="D5181" t="s">
        <v>34658</v>
      </c>
      <c r="E5181" t="s">
        <v>28396</v>
      </c>
      <c r="F5181" t="s">
        <v>43</v>
      </c>
      <c r="G5181">
        <v>9213</v>
      </c>
      <c r="H5181" t="s">
        <v>39479</v>
      </c>
      <c r="I5181">
        <v>9244</v>
      </c>
      <c r="J5181" t="s">
        <v>39487</v>
      </c>
      <c r="K5181" t="s">
        <v>43</v>
      </c>
    </row>
    <row r="5182" spans="1:11" x14ac:dyDescent="0.25">
      <c r="A5182" s="1">
        <v>5180</v>
      </c>
      <c r="B5182" t="s">
        <v>21682</v>
      </c>
      <c r="C5182" t="s">
        <v>28397</v>
      </c>
      <c r="D5182" t="s">
        <v>34659</v>
      </c>
      <c r="E5182" t="s">
        <v>28397</v>
      </c>
      <c r="F5182" t="s">
        <v>43</v>
      </c>
      <c r="G5182">
        <v>9213</v>
      </c>
      <c r="H5182" t="s">
        <v>39479</v>
      </c>
      <c r="I5182">
        <v>9257</v>
      </c>
      <c r="J5182" t="s">
        <v>12071</v>
      </c>
      <c r="K5182" t="s">
        <v>43</v>
      </c>
    </row>
    <row r="5183" spans="1:11" x14ac:dyDescent="0.25">
      <c r="A5183" s="1">
        <v>5181</v>
      </c>
      <c r="B5183" t="s">
        <v>21683</v>
      </c>
      <c r="C5183" t="s">
        <v>28398</v>
      </c>
      <c r="D5183" t="s">
        <v>34660</v>
      </c>
      <c r="E5183" t="s">
        <v>28398</v>
      </c>
      <c r="F5183" t="s">
        <v>43</v>
      </c>
      <c r="G5183">
        <v>9216</v>
      </c>
      <c r="H5183" t="s">
        <v>12153</v>
      </c>
      <c r="I5183">
        <v>9251</v>
      </c>
      <c r="J5183" t="s">
        <v>39490</v>
      </c>
      <c r="K5183" t="s">
        <v>43</v>
      </c>
    </row>
    <row r="5184" spans="1:11" x14ac:dyDescent="0.25">
      <c r="A5184" s="1">
        <v>5182</v>
      </c>
      <c r="B5184" t="s">
        <v>21684</v>
      </c>
      <c r="C5184" t="s">
        <v>28399</v>
      </c>
      <c r="D5184" t="s">
        <v>34661</v>
      </c>
      <c r="E5184" t="s">
        <v>28399</v>
      </c>
      <c r="F5184" t="s">
        <v>43</v>
      </c>
      <c r="G5184">
        <v>9216</v>
      </c>
      <c r="H5184" t="s">
        <v>12153</v>
      </c>
      <c r="I5184">
        <v>9251</v>
      </c>
      <c r="J5184" t="s">
        <v>39490</v>
      </c>
      <c r="K5184" t="s">
        <v>45</v>
      </c>
    </row>
    <row r="5185" spans="1:11" x14ac:dyDescent="0.25">
      <c r="A5185" s="1">
        <v>5183</v>
      </c>
      <c r="B5185" t="s">
        <v>21685</v>
      </c>
      <c r="C5185" t="s">
        <v>28400</v>
      </c>
      <c r="D5185" t="s">
        <v>34662</v>
      </c>
      <c r="E5185" t="s">
        <v>28400</v>
      </c>
      <c r="F5185" t="s">
        <v>43</v>
      </c>
      <c r="G5185">
        <v>9217</v>
      </c>
      <c r="H5185" t="s">
        <v>39480</v>
      </c>
      <c r="I5185">
        <v>9224</v>
      </c>
      <c r="J5185" t="s">
        <v>6427</v>
      </c>
      <c r="K5185" t="s">
        <v>43</v>
      </c>
    </row>
    <row r="5186" spans="1:11" x14ac:dyDescent="0.25">
      <c r="A5186" s="1">
        <v>5184</v>
      </c>
      <c r="B5186" t="s">
        <v>21686</v>
      </c>
      <c r="C5186" t="s">
        <v>28401</v>
      </c>
      <c r="D5186" t="s">
        <v>34663</v>
      </c>
      <c r="E5186" t="s">
        <v>28401</v>
      </c>
      <c r="F5186" t="s">
        <v>43</v>
      </c>
      <c r="G5186">
        <v>9220</v>
      </c>
      <c r="H5186" t="s">
        <v>39481</v>
      </c>
      <c r="I5186">
        <v>9260</v>
      </c>
      <c r="J5186" t="s">
        <v>42074</v>
      </c>
      <c r="K5186" t="s">
        <v>43</v>
      </c>
    </row>
    <row r="5187" spans="1:11" x14ac:dyDescent="0.25">
      <c r="A5187" s="1">
        <v>5185</v>
      </c>
      <c r="B5187" t="s">
        <v>21687</v>
      </c>
      <c r="C5187" t="s">
        <v>28402</v>
      </c>
      <c r="D5187" t="s">
        <v>14992</v>
      </c>
      <c r="E5187" t="s">
        <v>28402</v>
      </c>
      <c r="F5187" t="s">
        <v>43</v>
      </c>
      <c r="G5187">
        <v>9223</v>
      </c>
      <c r="H5187" t="s">
        <v>39482</v>
      </c>
      <c r="I5187">
        <v>9224</v>
      </c>
      <c r="J5187" t="s">
        <v>6427</v>
      </c>
      <c r="K5187" t="s">
        <v>43</v>
      </c>
    </row>
    <row r="5188" spans="1:11" x14ac:dyDescent="0.25">
      <c r="A5188" s="1">
        <v>5186</v>
      </c>
      <c r="B5188" t="s">
        <v>21688</v>
      </c>
      <c r="C5188" t="s">
        <v>28403</v>
      </c>
      <c r="D5188" t="s">
        <v>34664</v>
      </c>
      <c r="E5188" t="s">
        <v>28403</v>
      </c>
      <c r="F5188" t="s">
        <v>43</v>
      </c>
      <c r="G5188">
        <v>9223</v>
      </c>
      <c r="H5188" t="s">
        <v>39482</v>
      </c>
      <c r="I5188">
        <v>9245</v>
      </c>
      <c r="J5188" t="s">
        <v>39488</v>
      </c>
      <c r="K5188" t="s">
        <v>43</v>
      </c>
    </row>
    <row r="5189" spans="1:11" x14ac:dyDescent="0.25">
      <c r="A5189" s="1">
        <v>5187</v>
      </c>
      <c r="B5189" t="s">
        <v>21689</v>
      </c>
      <c r="C5189" t="s">
        <v>28404</v>
      </c>
      <c r="D5189" t="s">
        <v>34665</v>
      </c>
      <c r="E5189" t="s">
        <v>28404</v>
      </c>
      <c r="F5189" t="s">
        <v>43</v>
      </c>
      <c r="G5189">
        <v>9225</v>
      </c>
      <c r="H5189" t="s">
        <v>39483</v>
      </c>
      <c r="I5189">
        <v>9227</v>
      </c>
      <c r="J5189" t="s">
        <v>39484</v>
      </c>
      <c r="K5189" t="s">
        <v>43</v>
      </c>
    </row>
    <row r="5190" spans="1:11" x14ac:dyDescent="0.25">
      <c r="A5190" s="1">
        <v>5188</v>
      </c>
      <c r="B5190" t="s">
        <v>21690</v>
      </c>
      <c r="C5190" t="s">
        <v>28405</v>
      </c>
      <c r="D5190" t="s">
        <v>34666</v>
      </c>
      <c r="E5190" t="s">
        <v>28405</v>
      </c>
      <c r="F5190" t="s">
        <v>43</v>
      </c>
      <c r="G5190">
        <v>9227</v>
      </c>
      <c r="H5190" t="s">
        <v>39484</v>
      </c>
      <c r="I5190">
        <v>9269</v>
      </c>
      <c r="J5190" t="s">
        <v>42078</v>
      </c>
      <c r="K5190" t="s">
        <v>43</v>
      </c>
    </row>
    <row r="5191" spans="1:11" x14ac:dyDescent="0.25">
      <c r="A5191" s="1">
        <v>5189</v>
      </c>
      <c r="B5191" t="s">
        <v>21691</v>
      </c>
      <c r="C5191" t="s">
        <v>28406</v>
      </c>
      <c r="D5191" t="s">
        <v>34667</v>
      </c>
      <c r="E5191" t="s">
        <v>28406</v>
      </c>
      <c r="F5191" t="s">
        <v>43</v>
      </c>
      <c r="G5191">
        <v>9237</v>
      </c>
      <c r="H5191" t="s">
        <v>39485</v>
      </c>
      <c r="I5191">
        <v>9251</v>
      </c>
      <c r="J5191" t="s">
        <v>39490</v>
      </c>
      <c r="K5191" t="s">
        <v>43</v>
      </c>
    </row>
    <row r="5192" spans="1:11" x14ac:dyDescent="0.25">
      <c r="A5192" s="1">
        <v>5190</v>
      </c>
      <c r="B5192" t="s">
        <v>21692</v>
      </c>
      <c r="C5192" t="s">
        <v>28407</v>
      </c>
      <c r="D5192" t="s">
        <v>34668</v>
      </c>
      <c r="E5192" t="s">
        <v>28407</v>
      </c>
      <c r="F5192" t="s">
        <v>43</v>
      </c>
      <c r="G5192">
        <v>9238</v>
      </c>
      <c r="H5192" t="s">
        <v>39486</v>
      </c>
      <c r="I5192">
        <v>9280</v>
      </c>
      <c r="J5192" t="s">
        <v>42075</v>
      </c>
      <c r="K5192" t="s">
        <v>43</v>
      </c>
    </row>
    <row r="5193" spans="1:11" x14ac:dyDescent="0.25">
      <c r="A5193" s="1">
        <v>5191</v>
      </c>
      <c r="B5193" t="s">
        <v>21693</v>
      </c>
      <c r="C5193" t="s">
        <v>28408</v>
      </c>
      <c r="D5193" t="s">
        <v>34669</v>
      </c>
      <c r="E5193" t="s">
        <v>28408</v>
      </c>
      <c r="F5193" t="s">
        <v>43</v>
      </c>
      <c r="G5193">
        <v>9244</v>
      </c>
      <c r="H5193" t="s">
        <v>39487</v>
      </c>
      <c r="I5193">
        <v>9269</v>
      </c>
      <c r="J5193" t="s">
        <v>42078</v>
      </c>
      <c r="K5193" t="s">
        <v>43</v>
      </c>
    </row>
    <row r="5194" spans="1:11" x14ac:dyDescent="0.25">
      <c r="A5194" s="1">
        <v>5192</v>
      </c>
      <c r="B5194" t="s">
        <v>21694</v>
      </c>
      <c r="C5194" t="s">
        <v>28409</v>
      </c>
      <c r="D5194" t="s">
        <v>34670</v>
      </c>
      <c r="E5194" t="s">
        <v>28409</v>
      </c>
      <c r="F5194" t="s">
        <v>43</v>
      </c>
      <c r="G5194">
        <v>9245</v>
      </c>
      <c r="H5194" t="s">
        <v>39488</v>
      </c>
      <c r="I5194">
        <v>9295</v>
      </c>
      <c r="J5194" t="s">
        <v>42076</v>
      </c>
      <c r="K5194" t="s">
        <v>43</v>
      </c>
    </row>
    <row r="5195" spans="1:11" x14ac:dyDescent="0.25">
      <c r="A5195" s="1">
        <v>5193</v>
      </c>
      <c r="B5195" t="s">
        <v>21695</v>
      </c>
      <c r="C5195" t="s">
        <v>28410</v>
      </c>
      <c r="D5195" t="s">
        <v>34671</v>
      </c>
      <c r="E5195" t="s">
        <v>28410</v>
      </c>
      <c r="F5195" t="s">
        <v>43</v>
      </c>
      <c r="G5195">
        <v>9247</v>
      </c>
      <c r="H5195" t="s">
        <v>39489</v>
      </c>
      <c r="I5195">
        <v>9253</v>
      </c>
      <c r="J5195" t="s">
        <v>39491</v>
      </c>
      <c r="K5195" t="s">
        <v>43</v>
      </c>
    </row>
    <row r="5196" spans="1:11" x14ac:dyDescent="0.25">
      <c r="A5196" s="1">
        <v>5194</v>
      </c>
      <c r="B5196" t="s">
        <v>21696</v>
      </c>
      <c r="C5196" t="s">
        <v>28411</v>
      </c>
      <c r="D5196" t="s">
        <v>34672</v>
      </c>
      <c r="E5196" t="s">
        <v>28411</v>
      </c>
      <c r="F5196" t="s">
        <v>43</v>
      </c>
      <c r="G5196">
        <v>9251</v>
      </c>
      <c r="H5196" t="s">
        <v>39490</v>
      </c>
      <c r="I5196">
        <v>9259</v>
      </c>
      <c r="J5196" t="s">
        <v>42059</v>
      </c>
      <c r="K5196" t="s">
        <v>43</v>
      </c>
    </row>
    <row r="5197" spans="1:11" x14ac:dyDescent="0.25">
      <c r="A5197" s="1">
        <v>5195</v>
      </c>
      <c r="B5197" t="s">
        <v>21697</v>
      </c>
      <c r="C5197" t="s">
        <v>28412</v>
      </c>
      <c r="D5197" t="s">
        <v>34673</v>
      </c>
      <c r="E5197" t="s">
        <v>28412</v>
      </c>
      <c r="F5197" t="s">
        <v>43</v>
      </c>
      <c r="G5197">
        <v>9253</v>
      </c>
      <c r="H5197" t="s">
        <v>39491</v>
      </c>
      <c r="I5197">
        <v>9285</v>
      </c>
      <c r="J5197" t="s">
        <v>42072</v>
      </c>
      <c r="K5197" t="s">
        <v>43</v>
      </c>
    </row>
    <row r="5198" spans="1:11" x14ac:dyDescent="0.25">
      <c r="A5198" s="1">
        <v>5196</v>
      </c>
      <c r="B5198" t="s">
        <v>21698</v>
      </c>
      <c r="C5198" t="s">
        <v>28413</v>
      </c>
      <c r="D5198" t="s">
        <v>34674</v>
      </c>
      <c r="E5198" t="s">
        <v>28413</v>
      </c>
      <c r="F5198" t="s">
        <v>43</v>
      </c>
      <c r="G5198">
        <v>9275</v>
      </c>
      <c r="H5198" t="s">
        <v>39492</v>
      </c>
      <c r="I5198">
        <v>9283</v>
      </c>
      <c r="J5198" t="s">
        <v>42077</v>
      </c>
      <c r="K5198" t="s">
        <v>43</v>
      </c>
    </row>
    <row r="5199" spans="1:11" x14ac:dyDescent="0.25">
      <c r="A5199" s="1">
        <v>5197</v>
      </c>
      <c r="B5199" t="s">
        <v>21699</v>
      </c>
      <c r="C5199" t="s">
        <v>28414</v>
      </c>
      <c r="D5199" t="s">
        <v>34675</v>
      </c>
      <c r="E5199" t="s">
        <v>28414</v>
      </c>
      <c r="F5199" t="s">
        <v>43</v>
      </c>
      <c r="G5199">
        <v>9279</v>
      </c>
      <c r="H5199" t="s">
        <v>39493</v>
      </c>
      <c r="I5199">
        <v>9295</v>
      </c>
      <c r="J5199" t="s">
        <v>42076</v>
      </c>
      <c r="K5199" t="s">
        <v>43</v>
      </c>
    </row>
    <row r="5200" spans="1:11" x14ac:dyDescent="0.25">
      <c r="A5200" s="1">
        <v>5198</v>
      </c>
      <c r="B5200" t="s">
        <v>21700</v>
      </c>
      <c r="C5200" t="s">
        <v>28415</v>
      </c>
      <c r="D5200" t="s">
        <v>34676</v>
      </c>
      <c r="E5200" t="s">
        <v>28415</v>
      </c>
      <c r="F5200" t="s">
        <v>43</v>
      </c>
      <c r="G5200">
        <v>9287</v>
      </c>
      <c r="H5200" t="s">
        <v>39494</v>
      </c>
      <c r="I5200">
        <v>9328</v>
      </c>
      <c r="J5200" t="s">
        <v>5696</v>
      </c>
      <c r="K5200" t="s">
        <v>43</v>
      </c>
    </row>
    <row r="5201" spans="1:11" x14ac:dyDescent="0.25">
      <c r="A5201" s="1">
        <v>5199</v>
      </c>
      <c r="B5201" t="s">
        <v>21701</v>
      </c>
      <c r="C5201" t="s">
        <v>28416</v>
      </c>
      <c r="D5201" t="s">
        <v>34677</v>
      </c>
      <c r="E5201" t="s">
        <v>28416</v>
      </c>
      <c r="F5201" t="s">
        <v>43</v>
      </c>
      <c r="G5201">
        <v>9291</v>
      </c>
      <c r="H5201" t="s">
        <v>39495</v>
      </c>
      <c r="I5201">
        <v>9342</v>
      </c>
      <c r="J5201" t="s">
        <v>42066</v>
      </c>
      <c r="K5201" t="s">
        <v>43</v>
      </c>
    </row>
    <row r="5202" spans="1:11" x14ac:dyDescent="0.25">
      <c r="A5202" s="1">
        <v>5200</v>
      </c>
      <c r="B5202" t="s">
        <v>21702</v>
      </c>
      <c r="C5202" t="s">
        <v>28417</v>
      </c>
      <c r="D5202" t="s">
        <v>34678</v>
      </c>
      <c r="E5202" t="s">
        <v>36280</v>
      </c>
      <c r="F5202" t="s">
        <v>36627</v>
      </c>
      <c r="G5202">
        <v>9413</v>
      </c>
      <c r="H5202" t="s">
        <v>39496</v>
      </c>
      <c r="I5202">
        <v>18920</v>
      </c>
      <c r="J5202" t="s">
        <v>40804</v>
      </c>
      <c r="K5202" t="s">
        <v>43</v>
      </c>
    </row>
    <row r="5203" spans="1:11" x14ac:dyDescent="0.25">
      <c r="A5203" s="1">
        <v>5201</v>
      </c>
      <c r="B5203" t="s">
        <v>21703</v>
      </c>
      <c r="C5203" t="s">
        <v>28418</v>
      </c>
      <c r="D5203" t="s">
        <v>34679</v>
      </c>
      <c r="E5203" t="s">
        <v>28418</v>
      </c>
      <c r="F5203" t="s">
        <v>43</v>
      </c>
      <c r="G5203">
        <v>9418</v>
      </c>
      <c r="H5203" t="s">
        <v>39497</v>
      </c>
      <c r="I5203">
        <v>9419</v>
      </c>
      <c r="J5203" t="s">
        <v>39498</v>
      </c>
      <c r="K5203" t="s">
        <v>43</v>
      </c>
    </row>
    <row r="5204" spans="1:11" x14ac:dyDescent="0.25">
      <c r="A5204" s="1">
        <v>5202</v>
      </c>
      <c r="B5204" t="s">
        <v>21704</v>
      </c>
      <c r="C5204" t="s">
        <v>28419</v>
      </c>
      <c r="D5204" t="s">
        <v>34680</v>
      </c>
      <c r="E5204" t="s">
        <v>28419</v>
      </c>
      <c r="F5204" t="s">
        <v>43</v>
      </c>
      <c r="G5204">
        <v>9419</v>
      </c>
      <c r="H5204" t="s">
        <v>39498</v>
      </c>
      <c r="I5204">
        <v>9420</v>
      </c>
      <c r="J5204" t="s">
        <v>39499</v>
      </c>
      <c r="K5204" t="s">
        <v>43</v>
      </c>
    </row>
    <row r="5205" spans="1:11" x14ac:dyDescent="0.25">
      <c r="A5205" s="1">
        <v>5203</v>
      </c>
      <c r="B5205" t="s">
        <v>21705</v>
      </c>
      <c r="C5205" t="s">
        <v>28420</v>
      </c>
      <c r="D5205" t="s">
        <v>34681</v>
      </c>
      <c r="E5205" t="s">
        <v>36278</v>
      </c>
      <c r="F5205" t="s">
        <v>36636</v>
      </c>
      <c r="G5205">
        <v>9419</v>
      </c>
      <c r="H5205" t="s">
        <v>39498</v>
      </c>
      <c r="I5205">
        <v>18880</v>
      </c>
      <c r="J5205" t="s">
        <v>40802</v>
      </c>
      <c r="K5205" t="s">
        <v>43</v>
      </c>
    </row>
    <row r="5206" spans="1:11" x14ac:dyDescent="0.25">
      <c r="A5206" s="1">
        <v>5204</v>
      </c>
      <c r="B5206" t="s">
        <v>21706</v>
      </c>
      <c r="C5206" t="s">
        <v>28421</v>
      </c>
      <c r="D5206" t="s">
        <v>34682</v>
      </c>
      <c r="E5206" t="s">
        <v>28421</v>
      </c>
      <c r="F5206" t="s">
        <v>43</v>
      </c>
      <c r="G5206">
        <v>9420</v>
      </c>
      <c r="H5206" t="s">
        <v>39499</v>
      </c>
      <c r="I5206">
        <v>9422</v>
      </c>
      <c r="J5206" t="s">
        <v>42079</v>
      </c>
      <c r="K5206" t="s">
        <v>43</v>
      </c>
    </row>
    <row r="5207" spans="1:11" x14ac:dyDescent="0.25">
      <c r="A5207" s="1">
        <v>5205</v>
      </c>
      <c r="B5207" t="s">
        <v>21707</v>
      </c>
      <c r="C5207" t="s">
        <v>28422</v>
      </c>
      <c r="D5207" t="s">
        <v>34683</v>
      </c>
      <c r="E5207" t="s">
        <v>28422</v>
      </c>
      <c r="F5207" t="s">
        <v>43</v>
      </c>
      <c r="G5207">
        <v>9429</v>
      </c>
      <c r="H5207" t="s">
        <v>39500</v>
      </c>
      <c r="I5207">
        <v>11352</v>
      </c>
      <c r="J5207" t="s">
        <v>40866</v>
      </c>
      <c r="K5207" t="s">
        <v>43</v>
      </c>
    </row>
    <row r="5208" spans="1:11" x14ac:dyDescent="0.25">
      <c r="A5208" s="1">
        <v>5206</v>
      </c>
      <c r="B5208" t="s">
        <v>21708</v>
      </c>
      <c r="C5208" t="s">
        <v>28423</v>
      </c>
      <c r="D5208" t="s">
        <v>16409</v>
      </c>
      <c r="E5208" t="s">
        <v>28423</v>
      </c>
      <c r="F5208" t="s">
        <v>43</v>
      </c>
      <c r="G5208">
        <v>9451</v>
      </c>
      <c r="H5208" t="s">
        <v>39501</v>
      </c>
      <c r="I5208">
        <v>9459</v>
      </c>
      <c r="J5208" t="s">
        <v>42080</v>
      </c>
      <c r="K5208" t="s">
        <v>43</v>
      </c>
    </row>
    <row r="5209" spans="1:11" x14ac:dyDescent="0.25">
      <c r="A5209" s="1">
        <v>5207</v>
      </c>
      <c r="B5209" t="s">
        <v>21709</v>
      </c>
      <c r="C5209" t="s">
        <v>28424</v>
      </c>
      <c r="D5209" t="s">
        <v>34684</v>
      </c>
      <c r="E5209" t="s">
        <v>28424</v>
      </c>
      <c r="F5209" t="s">
        <v>43</v>
      </c>
      <c r="G5209">
        <v>9457</v>
      </c>
      <c r="H5209" t="s">
        <v>39502</v>
      </c>
      <c r="I5209">
        <v>11341</v>
      </c>
      <c r="J5209" t="s">
        <v>40855</v>
      </c>
      <c r="K5209" t="s">
        <v>43</v>
      </c>
    </row>
    <row r="5210" spans="1:11" x14ac:dyDescent="0.25">
      <c r="A5210" s="1">
        <v>5208</v>
      </c>
      <c r="B5210" t="s">
        <v>21710</v>
      </c>
      <c r="C5210" t="s">
        <v>23600</v>
      </c>
      <c r="D5210" t="s">
        <v>30215</v>
      </c>
      <c r="E5210" t="s">
        <v>23600</v>
      </c>
      <c r="F5210" t="s">
        <v>23600</v>
      </c>
      <c r="G5210" t="s">
        <v>23600</v>
      </c>
      <c r="H5210" t="s">
        <v>23600</v>
      </c>
      <c r="I5210" t="s">
        <v>23600</v>
      </c>
      <c r="J5210" t="s">
        <v>23600</v>
      </c>
      <c r="K5210" t="s">
        <v>23600</v>
      </c>
    </row>
    <row r="5211" spans="1:11" x14ac:dyDescent="0.25">
      <c r="A5211" s="1">
        <v>5209</v>
      </c>
      <c r="B5211" t="s">
        <v>21711</v>
      </c>
      <c r="C5211" t="s">
        <v>28425</v>
      </c>
      <c r="D5211" t="s">
        <v>16366</v>
      </c>
      <c r="E5211" t="s">
        <v>28425</v>
      </c>
      <c r="F5211" t="s">
        <v>43</v>
      </c>
      <c r="G5211">
        <v>9480</v>
      </c>
      <c r="H5211" t="s">
        <v>39503</v>
      </c>
      <c r="I5211">
        <v>9481</v>
      </c>
      <c r="J5211" t="s">
        <v>41686</v>
      </c>
      <c r="K5211" t="s">
        <v>43</v>
      </c>
    </row>
    <row r="5212" spans="1:11" x14ac:dyDescent="0.25">
      <c r="A5212" s="1">
        <v>5210</v>
      </c>
      <c r="B5212" t="s">
        <v>21712</v>
      </c>
      <c r="C5212" t="s">
        <v>28426</v>
      </c>
      <c r="D5212" t="s">
        <v>15687</v>
      </c>
      <c r="E5212" t="s">
        <v>28426</v>
      </c>
      <c r="F5212" t="s">
        <v>36632</v>
      </c>
      <c r="G5212">
        <v>11015</v>
      </c>
      <c r="H5212" t="s">
        <v>39504</v>
      </c>
      <c r="I5212">
        <v>37980</v>
      </c>
      <c r="J5212" t="s">
        <v>42081</v>
      </c>
      <c r="K5212" t="s">
        <v>45</v>
      </c>
    </row>
    <row r="5213" spans="1:11" x14ac:dyDescent="0.25">
      <c r="A5213" s="1">
        <v>5211</v>
      </c>
      <c r="B5213" t="s">
        <v>21713</v>
      </c>
      <c r="C5213" t="s">
        <v>28427</v>
      </c>
      <c r="D5213" t="s">
        <v>34685</v>
      </c>
      <c r="E5213" t="s">
        <v>28427</v>
      </c>
      <c r="F5213" t="s">
        <v>36632</v>
      </c>
      <c r="G5213">
        <v>11016</v>
      </c>
      <c r="H5213" t="s">
        <v>39505</v>
      </c>
      <c r="I5213">
        <v>11028</v>
      </c>
      <c r="J5213" t="s">
        <v>39506</v>
      </c>
      <c r="K5213" t="s">
        <v>43</v>
      </c>
    </row>
    <row r="5214" spans="1:11" x14ac:dyDescent="0.25">
      <c r="A5214" s="1">
        <v>5212</v>
      </c>
      <c r="B5214" t="s">
        <v>21714</v>
      </c>
      <c r="C5214" t="s">
        <v>28428</v>
      </c>
      <c r="D5214" t="s">
        <v>34686</v>
      </c>
      <c r="E5214" t="s">
        <v>28428</v>
      </c>
      <c r="F5214" t="s">
        <v>36632</v>
      </c>
      <c r="G5214">
        <v>11016</v>
      </c>
      <c r="H5214" t="s">
        <v>39505</v>
      </c>
      <c r="I5214">
        <v>19000</v>
      </c>
      <c r="J5214" t="s">
        <v>40744</v>
      </c>
      <c r="K5214" t="s">
        <v>43</v>
      </c>
    </row>
    <row r="5215" spans="1:11" x14ac:dyDescent="0.25">
      <c r="A5215" s="1">
        <v>5213</v>
      </c>
      <c r="B5215" t="s">
        <v>21715</v>
      </c>
      <c r="C5215" t="s">
        <v>28429</v>
      </c>
      <c r="D5215" t="s">
        <v>34687</v>
      </c>
      <c r="E5215" t="s">
        <v>28429</v>
      </c>
      <c r="F5215" t="s">
        <v>43</v>
      </c>
      <c r="G5215">
        <v>11028</v>
      </c>
      <c r="H5215" t="s">
        <v>39506</v>
      </c>
      <c r="I5215">
        <v>59901</v>
      </c>
      <c r="J5215" t="s">
        <v>42082</v>
      </c>
      <c r="K5215" t="s">
        <v>43</v>
      </c>
    </row>
    <row r="5216" spans="1:11" x14ac:dyDescent="0.25">
      <c r="A5216" s="1">
        <v>5214</v>
      </c>
      <c r="B5216" t="s">
        <v>21716</v>
      </c>
      <c r="C5216" t="s">
        <v>28430</v>
      </c>
      <c r="D5216" t="s">
        <v>34688</v>
      </c>
      <c r="E5216" t="s">
        <v>28430</v>
      </c>
      <c r="F5216" t="s">
        <v>36632</v>
      </c>
      <c r="G5216">
        <v>11048</v>
      </c>
      <c r="H5216" t="s">
        <v>39507</v>
      </c>
      <c r="I5216">
        <v>11318</v>
      </c>
      <c r="J5216" t="s">
        <v>39546</v>
      </c>
      <c r="K5216" t="s">
        <v>43</v>
      </c>
    </row>
    <row r="5217" spans="1:11" x14ac:dyDescent="0.25">
      <c r="A5217" s="1">
        <v>5215</v>
      </c>
      <c r="B5217" t="s">
        <v>21717</v>
      </c>
      <c r="C5217" t="s">
        <v>28431</v>
      </c>
      <c r="D5217" t="s">
        <v>34689</v>
      </c>
      <c r="E5217" t="s">
        <v>28431</v>
      </c>
      <c r="F5217" t="s">
        <v>36632</v>
      </c>
      <c r="G5217">
        <v>11048</v>
      </c>
      <c r="H5217" t="s">
        <v>39507</v>
      </c>
      <c r="I5217">
        <v>11318</v>
      </c>
      <c r="J5217" t="s">
        <v>39546</v>
      </c>
      <c r="K5217" t="s">
        <v>45</v>
      </c>
    </row>
    <row r="5218" spans="1:11" x14ac:dyDescent="0.25">
      <c r="A5218" s="1">
        <v>5216</v>
      </c>
      <c r="B5218" t="s">
        <v>21718</v>
      </c>
      <c r="C5218" t="s">
        <v>28432</v>
      </c>
      <c r="D5218" t="s">
        <v>34690</v>
      </c>
      <c r="E5218" t="s">
        <v>28432</v>
      </c>
      <c r="F5218" t="s">
        <v>36632</v>
      </c>
      <c r="G5218">
        <v>11048</v>
      </c>
      <c r="H5218" t="s">
        <v>39507</v>
      </c>
      <c r="I5218">
        <v>11420</v>
      </c>
      <c r="J5218" t="s">
        <v>39553</v>
      </c>
      <c r="K5218" t="s">
        <v>43</v>
      </c>
    </row>
    <row r="5219" spans="1:11" x14ac:dyDescent="0.25">
      <c r="A5219" s="1">
        <v>5217</v>
      </c>
      <c r="B5219" t="s">
        <v>21719</v>
      </c>
      <c r="C5219" t="s">
        <v>28433</v>
      </c>
      <c r="D5219" t="s">
        <v>34691</v>
      </c>
      <c r="E5219" t="s">
        <v>28433</v>
      </c>
      <c r="F5219" t="s">
        <v>36632</v>
      </c>
      <c r="G5219">
        <v>11048</v>
      </c>
      <c r="H5219" t="s">
        <v>39507</v>
      </c>
      <c r="I5219">
        <v>11420</v>
      </c>
      <c r="J5219" t="s">
        <v>39553</v>
      </c>
      <c r="K5219" t="s">
        <v>45</v>
      </c>
    </row>
    <row r="5220" spans="1:11" x14ac:dyDescent="0.25">
      <c r="A5220" s="1">
        <v>5218</v>
      </c>
      <c r="B5220" t="s">
        <v>21720</v>
      </c>
      <c r="C5220" t="s">
        <v>28434</v>
      </c>
      <c r="D5220" t="s">
        <v>34692</v>
      </c>
      <c r="E5220" t="s">
        <v>36257</v>
      </c>
      <c r="F5220" t="s">
        <v>36630</v>
      </c>
      <c r="G5220">
        <v>11073</v>
      </c>
      <c r="H5220" t="s">
        <v>39508</v>
      </c>
      <c r="I5220">
        <v>11074</v>
      </c>
      <c r="J5220" t="s">
        <v>40763</v>
      </c>
      <c r="K5220" t="s">
        <v>43</v>
      </c>
    </row>
    <row r="5221" spans="1:11" x14ac:dyDescent="0.25">
      <c r="A5221" s="1">
        <v>5219</v>
      </c>
      <c r="B5221" t="s">
        <v>21721</v>
      </c>
      <c r="C5221" t="s">
        <v>28435</v>
      </c>
      <c r="D5221" t="s">
        <v>16104</v>
      </c>
      <c r="E5221" t="s">
        <v>28435</v>
      </c>
      <c r="F5221" t="s">
        <v>36632</v>
      </c>
      <c r="G5221">
        <v>11076</v>
      </c>
      <c r="H5221" t="s">
        <v>39509</v>
      </c>
      <c r="I5221">
        <v>38024</v>
      </c>
      <c r="J5221" t="s">
        <v>42083</v>
      </c>
      <c r="K5221" t="s">
        <v>43</v>
      </c>
    </row>
    <row r="5222" spans="1:11" x14ac:dyDescent="0.25">
      <c r="A5222" s="1">
        <v>5220</v>
      </c>
      <c r="B5222" t="s">
        <v>21722</v>
      </c>
      <c r="C5222" t="s">
        <v>28436</v>
      </c>
      <c r="D5222" t="s">
        <v>16150</v>
      </c>
      <c r="E5222" t="s">
        <v>36229</v>
      </c>
      <c r="F5222" t="s">
        <v>36630</v>
      </c>
      <c r="G5222">
        <v>11078</v>
      </c>
      <c r="H5222" t="s">
        <v>39510</v>
      </c>
      <c r="I5222">
        <v>11082</v>
      </c>
      <c r="J5222" t="s">
        <v>40772</v>
      </c>
      <c r="K5222" t="s">
        <v>45</v>
      </c>
    </row>
    <row r="5223" spans="1:11" x14ac:dyDescent="0.25">
      <c r="A5223" s="1">
        <v>5221</v>
      </c>
      <c r="B5223" t="s">
        <v>21723</v>
      </c>
      <c r="C5223" t="s">
        <v>28437</v>
      </c>
      <c r="D5223" t="s">
        <v>34693</v>
      </c>
      <c r="E5223" t="s">
        <v>36229</v>
      </c>
      <c r="F5223" t="s">
        <v>36626</v>
      </c>
      <c r="G5223">
        <v>11078</v>
      </c>
      <c r="H5223" t="s">
        <v>39510</v>
      </c>
      <c r="I5223">
        <v>11182</v>
      </c>
      <c r="J5223" t="s">
        <v>39527</v>
      </c>
      <c r="K5223" t="s">
        <v>43</v>
      </c>
    </row>
    <row r="5224" spans="1:11" x14ac:dyDescent="0.25">
      <c r="A5224" s="1">
        <v>5222</v>
      </c>
      <c r="B5224" t="s">
        <v>21724</v>
      </c>
      <c r="C5224" t="s">
        <v>28438</v>
      </c>
      <c r="D5224" t="s">
        <v>16361</v>
      </c>
      <c r="E5224" t="s">
        <v>28438</v>
      </c>
      <c r="F5224" t="s">
        <v>43</v>
      </c>
      <c r="G5224">
        <v>11078</v>
      </c>
      <c r="H5224" t="s">
        <v>39510</v>
      </c>
      <c r="I5224">
        <v>38099</v>
      </c>
      <c r="J5224" t="s">
        <v>42084</v>
      </c>
      <c r="K5224" t="s">
        <v>43</v>
      </c>
    </row>
    <row r="5225" spans="1:11" x14ac:dyDescent="0.25">
      <c r="A5225" s="1">
        <v>5223</v>
      </c>
      <c r="B5225" t="s">
        <v>21725</v>
      </c>
      <c r="C5225" t="s">
        <v>28439</v>
      </c>
      <c r="D5225" t="s">
        <v>34694</v>
      </c>
      <c r="E5225" t="s">
        <v>28439</v>
      </c>
      <c r="F5225" t="s">
        <v>43</v>
      </c>
      <c r="G5225">
        <v>11078</v>
      </c>
      <c r="H5225" t="s">
        <v>39510</v>
      </c>
      <c r="I5225">
        <v>38100</v>
      </c>
      <c r="J5225" t="s">
        <v>39672</v>
      </c>
      <c r="K5225" t="s">
        <v>43</v>
      </c>
    </row>
    <row r="5226" spans="1:11" x14ac:dyDescent="0.25">
      <c r="A5226" s="1">
        <v>5224</v>
      </c>
      <c r="B5226" t="s">
        <v>21726</v>
      </c>
      <c r="C5226" t="s">
        <v>28440</v>
      </c>
      <c r="D5226" t="s">
        <v>16381</v>
      </c>
      <c r="E5226" t="s">
        <v>36262</v>
      </c>
      <c r="F5226" t="s">
        <v>36630</v>
      </c>
      <c r="G5226">
        <v>11079</v>
      </c>
      <c r="H5226" t="s">
        <v>39511</v>
      </c>
      <c r="I5226">
        <v>11190</v>
      </c>
      <c r="J5226" t="s">
        <v>39528</v>
      </c>
      <c r="K5226" t="s">
        <v>43</v>
      </c>
    </row>
    <row r="5227" spans="1:11" x14ac:dyDescent="0.25">
      <c r="A5227" s="1">
        <v>5225</v>
      </c>
      <c r="B5227" t="s">
        <v>21727</v>
      </c>
      <c r="C5227" t="s">
        <v>28441</v>
      </c>
      <c r="D5227" t="s">
        <v>34695</v>
      </c>
      <c r="E5227" t="s">
        <v>28441</v>
      </c>
      <c r="F5227" t="s">
        <v>36632</v>
      </c>
      <c r="G5227">
        <v>11080</v>
      </c>
      <c r="H5227" t="s">
        <v>39512</v>
      </c>
      <c r="I5227">
        <v>11083</v>
      </c>
      <c r="J5227" t="s">
        <v>39514</v>
      </c>
      <c r="K5227" t="s">
        <v>43</v>
      </c>
    </row>
    <row r="5228" spans="1:11" x14ac:dyDescent="0.25">
      <c r="A5228" s="1">
        <v>5226</v>
      </c>
      <c r="B5228" t="s">
        <v>21728</v>
      </c>
      <c r="C5228" t="s">
        <v>28442</v>
      </c>
      <c r="D5228" t="s">
        <v>34696</v>
      </c>
      <c r="E5228" t="s">
        <v>36248</v>
      </c>
      <c r="F5228" t="s">
        <v>36629</v>
      </c>
      <c r="G5228">
        <v>11081</v>
      </c>
      <c r="H5228" t="s">
        <v>39513</v>
      </c>
      <c r="I5228">
        <v>11139</v>
      </c>
      <c r="J5228" t="s">
        <v>40785</v>
      </c>
      <c r="K5228" t="s">
        <v>43</v>
      </c>
    </row>
    <row r="5229" spans="1:11" x14ac:dyDescent="0.25">
      <c r="A5229" s="1">
        <v>5227</v>
      </c>
      <c r="B5229" t="s">
        <v>21729</v>
      </c>
      <c r="C5229" t="s">
        <v>28443</v>
      </c>
      <c r="D5229" t="s">
        <v>34697</v>
      </c>
      <c r="E5229" t="s">
        <v>36254</v>
      </c>
      <c r="F5229" t="s">
        <v>36633</v>
      </c>
      <c r="G5229">
        <v>11083</v>
      </c>
      <c r="H5229" t="s">
        <v>39514</v>
      </c>
      <c r="I5229">
        <v>11101</v>
      </c>
      <c r="J5229" t="s">
        <v>42085</v>
      </c>
      <c r="K5229" t="s">
        <v>43</v>
      </c>
    </row>
    <row r="5230" spans="1:11" x14ac:dyDescent="0.25">
      <c r="A5230" s="1">
        <v>5228</v>
      </c>
      <c r="B5230" t="s">
        <v>21730</v>
      </c>
      <c r="C5230" t="s">
        <v>28444</v>
      </c>
      <c r="D5230" t="s">
        <v>16007</v>
      </c>
      <c r="E5230" t="s">
        <v>36617</v>
      </c>
      <c r="F5230" t="s">
        <v>36632</v>
      </c>
      <c r="G5230">
        <v>11083</v>
      </c>
      <c r="H5230" t="s">
        <v>39514</v>
      </c>
      <c r="I5230">
        <v>11178</v>
      </c>
      <c r="J5230" t="s">
        <v>39526</v>
      </c>
      <c r="K5230" t="s">
        <v>43</v>
      </c>
    </row>
    <row r="5231" spans="1:11" x14ac:dyDescent="0.25">
      <c r="A5231" s="1">
        <v>5229</v>
      </c>
      <c r="B5231" t="s">
        <v>21731</v>
      </c>
      <c r="C5231" t="s">
        <v>23600</v>
      </c>
      <c r="D5231" t="s">
        <v>30215</v>
      </c>
      <c r="E5231" t="s">
        <v>23600</v>
      </c>
      <c r="F5231" t="s">
        <v>23600</v>
      </c>
      <c r="G5231" t="s">
        <v>23600</v>
      </c>
      <c r="H5231" t="s">
        <v>23600</v>
      </c>
      <c r="I5231" t="s">
        <v>23600</v>
      </c>
      <c r="J5231" t="s">
        <v>23600</v>
      </c>
      <c r="K5231" t="s">
        <v>23600</v>
      </c>
    </row>
    <row r="5232" spans="1:11" x14ac:dyDescent="0.25">
      <c r="A5232" s="1">
        <v>5230</v>
      </c>
      <c r="B5232" t="s">
        <v>21732</v>
      </c>
      <c r="C5232" t="s">
        <v>28445</v>
      </c>
      <c r="D5232" t="s">
        <v>16248</v>
      </c>
      <c r="E5232" t="s">
        <v>28445</v>
      </c>
      <c r="F5232" t="s">
        <v>36626</v>
      </c>
      <c r="G5232">
        <v>11086</v>
      </c>
      <c r="H5232" t="s">
        <v>39515</v>
      </c>
      <c r="I5232">
        <v>11097</v>
      </c>
      <c r="J5232" t="s">
        <v>39517</v>
      </c>
      <c r="K5232" t="s">
        <v>45</v>
      </c>
    </row>
    <row r="5233" spans="1:11" x14ac:dyDescent="0.25">
      <c r="A5233" s="1">
        <v>5231</v>
      </c>
      <c r="B5233" t="s">
        <v>21733</v>
      </c>
      <c r="C5233" t="s">
        <v>28446</v>
      </c>
      <c r="D5233" t="s">
        <v>16110</v>
      </c>
      <c r="E5233" t="s">
        <v>36227</v>
      </c>
      <c r="F5233" t="s">
        <v>36629</v>
      </c>
      <c r="G5233">
        <v>11086</v>
      </c>
      <c r="H5233" t="s">
        <v>39515</v>
      </c>
      <c r="I5233">
        <v>11104</v>
      </c>
      <c r="J5233" t="s">
        <v>39519</v>
      </c>
      <c r="K5233" t="s">
        <v>43</v>
      </c>
    </row>
    <row r="5234" spans="1:11" x14ac:dyDescent="0.25">
      <c r="A5234" s="1">
        <v>5232</v>
      </c>
      <c r="B5234" t="s">
        <v>21734</v>
      </c>
      <c r="C5234" t="s">
        <v>23600</v>
      </c>
      <c r="D5234" t="s">
        <v>30215</v>
      </c>
      <c r="E5234" t="s">
        <v>23600</v>
      </c>
      <c r="F5234" t="s">
        <v>23600</v>
      </c>
      <c r="G5234" t="s">
        <v>23600</v>
      </c>
      <c r="H5234" t="s">
        <v>23600</v>
      </c>
      <c r="I5234" t="s">
        <v>23600</v>
      </c>
      <c r="J5234" t="s">
        <v>23600</v>
      </c>
      <c r="K5234" t="s">
        <v>23600</v>
      </c>
    </row>
    <row r="5235" spans="1:11" x14ac:dyDescent="0.25">
      <c r="A5235" s="1">
        <v>5233</v>
      </c>
      <c r="B5235" t="s">
        <v>21735</v>
      </c>
      <c r="C5235" t="s">
        <v>28447</v>
      </c>
      <c r="D5235" t="s">
        <v>34698</v>
      </c>
      <c r="E5235" t="s">
        <v>36254</v>
      </c>
      <c r="F5235" t="s">
        <v>36627</v>
      </c>
      <c r="G5235">
        <v>11091</v>
      </c>
      <c r="H5235" t="s">
        <v>39516</v>
      </c>
      <c r="I5235">
        <v>11094</v>
      </c>
      <c r="J5235" t="s">
        <v>40767</v>
      </c>
      <c r="K5235" t="s">
        <v>43</v>
      </c>
    </row>
    <row r="5236" spans="1:11" x14ac:dyDescent="0.25">
      <c r="A5236" s="1">
        <v>5234</v>
      </c>
      <c r="B5236" t="s">
        <v>21736</v>
      </c>
      <c r="C5236" t="s">
        <v>28448</v>
      </c>
      <c r="D5236" t="s">
        <v>34699</v>
      </c>
      <c r="E5236" t="s">
        <v>36254</v>
      </c>
      <c r="F5236" t="s">
        <v>36630</v>
      </c>
      <c r="G5236">
        <v>11091</v>
      </c>
      <c r="H5236" t="s">
        <v>39516</v>
      </c>
      <c r="I5236">
        <v>11101</v>
      </c>
      <c r="J5236" t="s">
        <v>42085</v>
      </c>
      <c r="K5236" t="s">
        <v>43</v>
      </c>
    </row>
    <row r="5237" spans="1:11" x14ac:dyDescent="0.25">
      <c r="A5237" s="1">
        <v>5235</v>
      </c>
      <c r="B5237" t="s">
        <v>21737</v>
      </c>
      <c r="C5237" t="s">
        <v>28449</v>
      </c>
      <c r="D5237" t="s">
        <v>16257</v>
      </c>
      <c r="E5237" t="s">
        <v>36227</v>
      </c>
      <c r="F5237" t="s">
        <v>36627</v>
      </c>
      <c r="G5237">
        <v>11097</v>
      </c>
      <c r="H5237" t="s">
        <v>39517</v>
      </c>
      <c r="I5237">
        <v>11104</v>
      </c>
      <c r="J5237" t="s">
        <v>39519</v>
      </c>
      <c r="K5237" t="s">
        <v>45</v>
      </c>
    </row>
    <row r="5238" spans="1:11" x14ac:dyDescent="0.25">
      <c r="A5238" s="1">
        <v>5236</v>
      </c>
      <c r="B5238" t="s">
        <v>21738</v>
      </c>
      <c r="C5238" t="s">
        <v>23600</v>
      </c>
      <c r="D5238" t="s">
        <v>30215</v>
      </c>
      <c r="E5238" t="s">
        <v>23600</v>
      </c>
      <c r="F5238" t="s">
        <v>23600</v>
      </c>
      <c r="G5238" t="s">
        <v>23600</v>
      </c>
      <c r="H5238" t="s">
        <v>23600</v>
      </c>
      <c r="I5238" t="s">
        <v>23600</v>
      </c>
      <c r="J5238" t="s">
        <v>23600</v>
      </c>
      <c r="K5238" t="s">
        <v>23600</v>
      </c>
    </row>
    <row r="5239" spans="1:11" x14ac:dyDescent="0.25">
      <c r="A5239" s="1">
        <v>5237</v>
      </c>
      <c r="B5239" t="s">
        <v>21739</v>
      </c>
      <c r="C5239" t="s">
        <v>23600</v>
      </c>
      <c r="D5239" t="s">
        <v>30215</v>
      </c>
      <c r="E5239" t="s">
        <v>23600</v>
      </c>
      <c r="F5239" t="s">
        <v>23600</v>
      </c>
      <c r="G5239" t="s">
        <v>23600</v>
      </c>
      <c r="H5239" t="s">
        <v>23600</v>
      </c>
      <c r="I5239" t="s">
        <v>23600</v>
      </c>
      <c r="J5239" t="s">
        <v>23600</v>
      </c>
      <c r="K5239" t="s">
        <v>23600</v>
      </c>
    </row>
    <row r="5240" spans="1:11" x14ac:dyDescent="0.25">
      <c r="A5240" s="1">
        <v>5238</v>
      </c>
      <c r="B5240" t="s">
        <v>21740</v>
      </c>
      <c r="C5240" t="s">
        <v>28450</v>
      </c>
      <c r="D5240" t="s">
        <v>34700</v>
      </c>
      <c r="E5240" t="s">
        <v>36261</v>
      </c>
      <c r="F5240" t="s">
        <v>36639</v>
      </c>
      <c r="G5240">
        <v>11103</v>
      </c>
      <c r="H5240" t="s">
        <v>39518</v>
      </c>
      <c r="I5240">
        <v>11190</v>
      </c>
      <c r="J5240" t="s">
        <v>39528</v>
      </c>
      <c r="K5240" t="s">
        <v>43</v>
      </c>
    </row>
    <row r="5241" spans="1:11" x14ac:dyDescent="0.25">
      <c r="A5241" s="1">
        <v>5239</v>
      </c>
      <c r="B5241" t="s">
        <v>21741</v>
      </c>
      <c r="C5241" t="s">
        <v>28451</v>
      </c>
      <c r="D5241" t="s">
        <v>15896</v>
      </c>
      <c r="E5241" t="s">
        <v>28451</v>
      </c>
      <c r="F5241" t="s">
        <v>43</v>
      </c>
      <c r="G5241">
        <v>11104</v>
      </c>
      <c r="H5241" t="s">
        <v>39519</v>
      </c>
      <c r="I5241">
        <v>38107</v>
      </c>
      <c r="J5241" t="s">
        <v>39675</v>
      </c>
      <c r="K5241" t="s">
        <v>43</v>
      </c>
    </row>
    <row r="5242" spans="1:11" x14ac:dyDescent="0.25">
      <c r="A5242" s="1">
        <v>5240</v>
      </c>
      <c r="B5242" t="s">
        <v>21742</v>
      </c>
      <c r="C5242" t="s">
        <v>23600</v>
      </c>
      <c r="D5242" t="s">
        <v>30215</v>
      </c>
      <c r="E5242" t="s">
        <v>23600</v>
      </c>
      <c r="F5242" t="s">
        <v>23600</v>
      </c>
      <c r="G5242" t="s">
        <v>23600</v>
      </c>
      <c r="H5242" t="s">
        <v>23600</v>
      </c>
      <c r="I5242" t="s">
        <v>23600</v>
      </c>
      <c r="J5242" t="s">
        <v>23600</v>
      </c>
      <c r="K5242" t="s">
        <v>23600</v>
      </c>
    </row>
    <row r="5243" spans="1:11" x14ac:dyDescent="0.25">
      <c r="A5243" s="1">
        <v>5241</v>
      </c>
      <c r="B5243" t="s">
        <v>21743</v>
      </c>
      <c r="C5243" t="s">
        <v>28452</v>
      </c>
      <c r="D5243" t="s">
        <v>34701</v>
      </c>
      <c r="E5243" t="s">
        <v>36229</v>
      </c>
      <c r="F5243" t="s">
        <v>36628</v>
      </c>
      <c r="G5243">
        <v>11105</v>
      </c>
      <c r="H5243" t="s">
        <v>39520</v>
      </c>
      <c r="I5243">
        <v>11182</v>
      </c>
      <c r="J5243" t="s">
        <v>39527</v>
      </c>
      <c r="K5243" t="s">
        <v>43</v>
      </c>
    </row>
    <row r="5244" spans="1:11" x14ac:dyDescent="0.25">
      <c r="A5244" s="1">
        <v>5242</v>
      </c>
      <c r="B5244" t="s">
        <v>21744</v>
      </c>
      <c r="C5244" t="s">
        <v>28453</v>
      </c>
      <c r="D5244" t="s">
        <v>15903</v>
      </c>
      <c r="E5244" t="s">
        <v>28453</v>
      </c>
      <c r="F5244" t="s">
        <v>43</v>
      </c>
      <c r="G5244">
        <v>11105</v>
      </c>
      <c r="H5244" t="s">
        <v>39520</v>
      </c>
      <c r="I5244">
        <v>38102</v>
      </c>
      <c r="J5244" t="s">
        <v>39673</v>
      </c>
      <c r="K5244" t="s">
        <v>43</v>
      </c>
    </row>
    <row r="5245" spans="1:11" x14ac:dyDescent="0.25">
      <c r="A5245" s="1">
        <v>5243</v>
      </c>
      <c r="B5245" t="s">
        <v>21745</v>
      </c>
      <c r="C5245" t="s">
        <v>23600</v>
      </c>
      <c r="D5245" t="s">
        <v>30215</v>
      </c>
      <c r="E5245" t="s">
        <v>23600</v>
      </c>
      <c r="F5245" t="s">
        <v>23600</v>
      </c>
      <c r="G5245" t="s">
        <v>23600</v>
      </c>
      <c r="H5245" t="s">
        <v>23600</v>
      </c>
      <c r="I5245" t="s">
        <v>23600</v>
      </c>
      <c r="J5245" t="s">
        <v>23600</v>
      </c>
      <c r="K5245" t="s">
        <v>23600</v>
      </c>
    </row>
    <row r="5246" spans="1:11" x14ac:dyDescent="0.25">
      <c r="A5246" s="1">
        <v>5244</v>
      </c>
      <c r="B5246" t="s">
        <v>21746</v>
      </c>
      <c r="C5246" t="s">
        <v>23600</v>
      </c>
      <c r="D5246" t="s">
        <v>30215</v>
      </c>
      <c r="E5246" t="s">
        <v>23600</v>
      </c>
      <c r="F5246" t="s">
        <v>23600</v>
      </c>
      <c r="G5246" t="s">
        <v>23600</v>
      </c>
      <c r="H5246" t="s">
        <v>23600</v>
      </c>
      <c r="I5246" t="s">
        <v>23600</v>
      </c>
      <c r="J5246" t="s">
        <v>23600</v>
      </c>
      <c r="K5246" t="s">
        <v>23600</v>
      </c>
    </row>
    <row r="5247" spans="1:11" x14ac:dyDescent="0.25">
      <c r="A5247" s="1">
        <v>5245</v>
      </c>
      <c r="B5247" t="s">
        <v>21747</v>
      </c>
      <c r="C5247" t="s">
        <v>23600</v>
      </c>
      <c r="D5247" t="s">
        <v>30215</v>
      </c>
      <c r="E5247" t="s">
        <v>23600</v>
      </c>
      <c r="F5247" t="s">
        <v>23600</v>
      </c>
      <c r="G5247" t="s">
        <v>23600</v>
      </c>
      <c r="H5247" t="s">
        <v>23600</v>
      </c>
      <c r="I5247" t="s">
        <v>23600</v>
      </c>
      <c r="J5247" t="s">
        <v>23600</v>
      </c>
      <c r="K5247" t="s">
        <v>23600</v>
      </c>
    </row>
    <row r="5248" spans="1:11" x14ac:dyDescent="0.25">
      <c r="A5248" s="1">
        <v>5246</v>
      </c>
      <c r="B5248" t="s">
        <v>21748</v>
      </c>
      <c r="C5248" t="s">
        <v>28454</v>
      </c>
      <c r="D5248" t="s">
        <v>16482</v>
      </c>
      <c r="E5248" t="s">
        <v>36233</v>
      </c>
      <c r="F5248" t="s">
        <v>36630</v>
      </c>
      <c r="G5248">
        <v>11111</v>
      </c>
      <c r="H5248" t="s">
        <v>39521</v>
      </c>
      <c r="I5248">
        <v>11117</v>
      </c>
      <c r="J5248" t="s">
        <v>40779</v>
      </c>
      <c r="K5248" t="s">
        <v>43</v>
      </c>
    </row>
    <row r="5249" spans="1:11" x14ac:dyDescent="0.25">
      <c r="A5249" s="1">
        <v>5247</v>
      </c>
      <c r="B5249" t="s">
        <v>21749</v>
      </c>
      <c r="C5249" t="s">
        <v>23600</v>
      </c>
      <c r="D5249" t="s">
        <v>30215</v>
      </c>
      <c r="E5249" t="s">
        <v>23600</v>
      </c>
      <c r="F5249" t="s">
        <v>23600</v>
      </c>
      <c r="G5249" t="s">
        <v>23600</v>
      </c>
      <c r="H5249" t="s">
        <v>23600</v>
      </c>
      <c r="I5249" t="s">
        <v>23600</v>
      </c>
      <c r="J5249" t="s">
        <v>23600</v>
      </c>
      <c r="K5249" t="s">
        <v>23600</v>
      </c>
    </row>
    <row r="5250" spans="1:11" x14ac:dyDescent="0.25">
      <c r="A5250" s="1">
        <v>5248</v>
      </c>
      <c r="B5250" t="s">
        <v>21750</v>
      </c>
      <c r="C5250" t="s">
        <v>23600</v>
      </c>
      <c r="D5250" t="s">
        <v>30215</v>
      </c>
      <c r="E5250" t="s">
        <v>23600</v>
      </c>
      <c r="F5250" t="s">
        <v>23600</v>
      </c>
      <c r="G5250" t="s">
        <v>23600</v>
      </c>
      <c r="H5250" t="s">
        <v>23600</v>
      </c>
      <c r="I5250" t="s">
        <v>23600</v>
      </c>
      <c r="J5250" t="s">
        <v>23600</v>
      </c>
      <c r="K5250" t="s">
        <v>23600</v>
      </c>
    </row>
    <row r="5251" spans="1:11" x14ac:dyDescent="0.25">
      <c r="A5251" s="1">
        <v>5249</v>
      </c>
      <c r="B5251" t="s">
        <v>21751</v>
      </c>
      <c r="C5251" t="s">
        <v>28455</v>
      </c>
      <c r="D5251" t="s">
        <v>15849</v>
      </c>
      <c r="E5251" t="s">
        <v>36274</v>
      </c>
      <c r="F5251" t="s">
        <v>36632</v>
      </c>
      <c r="G5251">
        <v>11167</v>
      </c>
      <c r="H5251" t="s">
        <v>39522</v>
      </c>
      <c r="I5251">
        <v>11169</v>
      </c>
      <c r="J5251" t="s">
        <v>40806</v>
      </c>
      <c r="K5251" t="s">
        <v>43</v>
      </c>
    </row>
    <row r="5252" spans="1:11" x14ac:dyDescent="0.25">
      <c r="A5252" s="1">
        <v>5250</v>
      </c>
      <c r="B5252" t="s">
        <v>21752</v>
      </c>
      <c r="C5252" t="s">
        <v>28456</v>
      </c>
      <c r="D5252" t="s">
        <v>16327</v>
      </c>
      <c r="E5252" t="s">
        <v>28456</v>
      </c>
      <c r="F5252" t="s">
        <v>36632</v>
      </c>
      <c r="G5252">
        <v>11172</v>
      </c>
      <c r="H5252" t="s">
        <v>39523</v>
      </c>
      <c r="I5252">
        <v>11190</v>
      </c>
      <c r="J5252" t="s">
        <v>39528</v>
      </c>
      <c r="K5252" t="s">
        <v>43</v>
      </c>
    </row>
    <row r="5253" spans="1:11" x14ac:dyDescent="0.25">
      <c r="A5253" s="1">
        <v>5251</v>
      </c>
      <c r="B5253" t="s">
        <v>21753</v>
      </c>
      <c r="C5253" t="s">
        <v>28457</v>
      </c>
      <c r="D5253" t="s">
        <v>34702</v>
      </c>
      <c r="E5253" t="s">
        <v>36281</v>
      </c>
      <c r="F5253" t="s">
        <v>36636</v>
      </c>
      <c r="G5253">
        <v>11175</v>
      </c>
      <c r="H5253" t="s">
        <v>39524</v>
      </c>
      <c r="I5253">
        <v>11177</v>
      </c>
      <c r="J5253" t="s">
        <v>40814</v>
      </c>
      <c r="K5253" t="s">
        <v>43</v>
      </c>
    </row>
    <row r="5254" spans="1:11" x14ac:dyDescent="0.25">
      <c r="A5254" s="1">
        <v>5252</v>
      </c>
      <c r="B5254" t="s">
        <v>21754</v>
      </c>
      <c r="C5254" t="s">
        <v>28458</v>
      </c>
      <c r="D5254" t="s">
        <v>34703</v>
      </c>
      <c r="E5254" t="s">
        <v>28458</v>
      </c>
      <c r="F5254" t="s">
        <v>43</v>
      </c>
      <c r="G5254">
        <v>11176</v>
      </c>
      <c r="H5254" t="s">
        <v>39525</v>
      </c>
      <c r="I5254">
        <v>11177</v>
      </c>
      <c r="J5254" t="s">
        <v>40814</v>
      </c>
      <c r="K5254" t="s">
        <v>43</v>
      </c>
    </row>
    <row r="5255" spans="1:11" x14ac:dyDescent="0.25">
      <c r="A5255" s="1">
        <v>5253</v>
      </c>
      <c r="B5255" t="s">
        <v>21755</v>
      </c>
      <c r="C5255" t="s">
        <v>28459</v>
      </c>
      <c r="D5255" t="s">
        <v>16008</v>
      </c>
      <c r="E5255" t="s">
        <v>36617</v>
      </c>
      <c r="F5255" t="s">
        <v>36626</v>
      </c>
      <c r="G5255">
        <v>11178</v>
      </c>
      <c r="H5255" t="s">
        <v>39526</v>
      </c>
      <c r="I5255">
        <v>11183</v>
      </c>
      <c r="J5255" t="s">
        <v>42086</v>
      </c>
      <c r="K5255" t="s">
        <v>43</v>
      </c>
    </row>
    <row r="5256" spans="1:11" x14ac:dyDescent="0.25">
      <c r="A5256" s="1">
        <v>5254</v>
      </c>
      <c r="B5256" t="s">
        <v>21756</v>
      </c>
      <c r="C5256" t="s">
        <v>28460</v>
      </c>
      <c r="D5256" t="s">
        <v>34704</v>
      </c>
      <c r="E5256" t="s">
        <v>28460</v>
      </c>
      <c r="F5256" t="s">
        <v>43</v>
      </c>
      <c r="G5256">
        <v>11182</v>
      </c>
      <c r="H5256" t="s">
        <v>39527</v>
      </c>
      <c r="I5256">
        <v>38105</v>
      </c>
      <c r="J5256" t="s">
        <v>39674</v>
      </c>
      <c r="K5256" t="s">
        <v>43</v>
      </c>
    </row>
    <row r="5257" spans="1:11" x14ac:dyDescent="0.25">
      <c r="A5257" s="1">
        <v>5255</v>
      </c>
      <c r="B5257" t="s">
        <v>21757</v>
      </c>
      <c r="C5257" t="s">
        <v>28461</v>
      </c>
      <c r="D5257" t="s">
        <v>16380</v>
      </c>
      <c r="E5257" t="s">
        <v>36264</v>
      </c>
      <c r="F5257" t="s">
        <v>36626</v>
      </c>
      <c r="G5257">
        <v>11190</v>
      </c>
      <c r="H5257" t="s">
        <v>39528</v>
      </c>
      <c r="I5257">
        <v>11191</v>
      </c>
      <c r="J5257" t="s">
        <v>40773</v>
      </c>
      <c r="K5257" t="s">
        <v>45</v>
      </c>
    </row>
    <row r="5258" spans="1:11" x14ac:dyDescent="0.25">
      <c r="A5258" s="1">
        <v>5256</v>
      </c>
      <c r="B5258" t="s">
        <v>21758</v>
      </c>
      <c r="C5258" t="s">
        <v>23600</v>
      </c>
      <c r="D5258" t="s">
        <v>30215</v>
      </c>
      <c r="E5258" t="s">
        <v>23600</v>
      </c>
      <c r="F5258" t="s">
        <v>23600</v>
      </c>
      <c r="G5258" t="s">
        <v>23600</v>
      </c>
      <c r="H5258" t="s">
        <v>23600</v>
      </c>
      <c r="I5258" t="s">
        <v>23600</v>
      </c>
      <c r="J5258" t="s">
        <v>23600</v>
      </c>
      <c r="K5258" t="s">
        <v>23600</v>
      </c>
    </row>
    <row r="5259" spans="1:11" x14ac:dyDescent="0.25">
      <c r="A5259" s="1">
        <v>5257</v>
      </c>
      <c r="B5259" t="s">
        <v>21759</v>
      </c>
      <c r="C5259" t="s">
        <v>28462</v>
      </c>
      <c r="D5259" t="s">
        <v>34705</v>
      </c>
      <c r="E5259" t="s">
        <v>28462</v>
      </c>
      <c r="F5259" t="s">
        <v>43</v>
      </c>
      <c r="G5259">
        <v>11197</v>
      </c>
      <c r="H5259" t="s">
        <v>39529</v>
      </c>
      <c r="I5259">
        <v>38110</v>
      </c>
      <c r="J5259" t="s">
        <v>39676</v>
      </c>
      <c r="K5259" t="s">
        <v>43</v>
      </c>
    </row>
    <row r="5260" spans="1:11" x14ac:dyDescent="0.25">
      <c r="A5260" s="1">
        <v>5258</v>
      </c>
      <c r="B5260" t="s">
        <v>21760</v>
      </c>
      <c r="C5260" t="s">
        <v>28463</v>
      </c>
      <c r="D5260" t="s">
        <v>34706</v>
      </c>
      <c r="E5260" t="s">
        <v>36283</v>
      </c>
      <c r="F5260" t="s">
        <v>36628</v>
      </c>
      <c r="G5260">
        <v>11201</v>
      </c>
      <c r="H5260" t="s">
        <v>39530</v>
      </c>
      <c r="I5260">
        <v>11202</v>
      </c>
      <c r="J5260" t="s">
        <v>39531</v>
      </c>
      <c r="K5260" t="s">
        <v>43</v>
      </c>
    </row>
    <row r="5261" spans="1:11" x14ac:dyDescent="0.25">
      <c r="A5261" s="1">
        <v>5259</v>
      </c>
      <c r="B5261" t="s">
        <v>21761</v>
      </c>
      <c r="C5261" t="s">
        <v>28464</v>
      </c>
      <c r="D5261" t="s">
        <v>34707</v>
      </c>
      <c r="E5261" t="s">
        <v>36283</v>
      </c>
      <c r="F5261" t="s">
        <v>36636</v>
      </c>
      <c r="G5261">
        <v>11202</v>
      </c>
      <c r="H5261" t="s">
        <v>39531</v>
      </c>
      <c r="I5261">
        <v>71199</v>
      </c>
      <c r="J5261" t="s">
        <v>40313</v>
      </c>
      <c r="K5261" t="s">
        <v>43</v>
      </c>
    </row>
    <row r="5262" spans="1:11" x14ac:dyDescent="0.25">
      <c r="A5262" s="1">
        <v>5260</v>
      </c>
      <c r="B5262" t="s">
        <v>21762</v>
      </c>
      <c r="C5262" t="s">
        <v>28465</v>
      </c>
      <c r="D5262" t="s">
        <v>14092</v>
      </c>
      <c r="E5262" t="s">
        <v>36618</v>
      </c>
      <c r="F5262" t="s">
        <v>36626</v>
      </c>
      <c r="G5262">
        <v>11209</v>
      </c>
      <c r="H5262" t="s">
        <v>39532</v>
      </c>
      <c r="I5262">
        <v>11213</v>
      </c>
      <c r="J5262" t="s">
        <v>39535</v>
      </c>
      <c r="K5262" t="s">
        <v>43</v>
      </c>
    </row>
    <row r="5263" spans="1:11" x14ac:dyDescent="0.25">
      <c r="A5263" s="1">
        <v>5261</v>
      </c>
      <c r="B5263" t="s">
        <v>21763</v>
      </c>
      <c r="C5263" t="s">
        <v>28466</v>
      </c>
      <c r="D5263" t="s">
        <v>16429</v>
      </c>
      <c r="E5263" t="s">
        <v>36284</v>
      </c>
      <c r="F5263" t="s">
        <v>36630</v>
      </c>
      <c r="G5263">
        <v>11210</v>
      </c>
      <c r="H5263" t="s">
        <v>39533</v>
      </c>
      <c r="I5263">
        <v>11212</v>
      </c>
      <c r="J5263" t="s">
        <v>39534</v>
      </c>
      <c r="K5263" t="s">
        <v>43</v>
      </c>
    </row>
    <row r="5264" spans="1:11" x14ac:dyDescent="0.25">
      <c r="A5264" s="1">
        <v>5262</v>
      </c>
      <c r="B5264" t="s">
        <v>21764</v>
      </c>
      <c r="C5264" t="s">
        <v>28467</v>
      </c>
      <c r="D5264" t="s">
        <v>14093</v>
      </c>
      <c r="E5264" t="s">
        <v>36284</v>
      </c>
      <c r="F5264" t="s">
        <v>36632</v>
      </c>
      <c r="G5264">
        <v>11212</v>
      </c>
      <c r="H5264" t="s">
        <v>39534</v>
      </c>
      <c r="I5264">
        <v>71213</v>
      </c>
      <c r="J5264" t="s">
        <v>40818</v>
      </c>
      <c r="K5264" t="s">
        <v>45</v>
      </c>
    </row>
    <row r="5265" spans="1:11" x14ac:dyDescent="0.25">
      <c r="A5265" s="1">
        <v>5263</v>
      </c>
      <c r="B5265" t="s">
        <v>21765</v>
      </c>
      <c r="C5265" t="s">
        <v>28468</v>
      </c>
      <c r="D5265" t="s">
        <v>16430</v>
      </c>
      <c r="E5265" t="s">
        <v>36618</v>
      </c>
      <c r="F5265" t="s">
        <v>36630</v>
      </c>
      <c r="G5265">
        <v>11213</v>
      </c>
      <c r="H5265" t="s">
        <v>39535</v>
      </c>
      <c r="I5265">
        <v>11214</v>
      </c>
      <c r="J5265" t="s">
        <v>42087</v>
      </c>
      <c r="K5265" t="s">
        <v>43</v>
      </c>
    </row>
    <row r="5266" spans="1:11" x14ac:dyDescent="0.25">
      <c r="A5266" s="1">
        <v>5264</v>
      </c>
      <c r="B5266" t="s">
        <v>21766</v>
      </c>
      <c r="C5266" t="s">
        <v>28469</v>
      </c>
      <c r="D5266" t="s">
        <v>14091</v>
      </c>
      <c r="E5266" t="s">
        <v>36618</v>
      </c>
      <c r="F5266" t="s">
        <v>36632</v>
      </c>
      <c r="G5266">
        <v>11213</v>
      </c>
      <c r="H5266" t="s">
        <v>39535</v>
      </c>
      <c r="I5266">
        <v>71213</v>
      </c>
      <c r="J5266" t="s">
        <v>40818</v>
      </c>
      <c r="K5266" t="s">
        <v>43</v>
      </c>
    </row>
    <row r="5267" spans="1:11" x14ac:dyDescent="0.25">
      <c r="A5267" s="1">
        <v>5265</v>
      </c>
      <c r="B5267" t="s">
        <v>21767</v>
      </c>
      <c r="C5267" t="s">
        <v>28470</v>
      </c>
      <c r="D5267" t="s">
        <v>16460</v>
      </c>
      <c r="E5267" t="s">
        <v>36287</v>
      </c>
      <c r="F5267" t="s">
        <v>36629</v>
      </c>
      <c r="G5267">
        <v>11221</v>
      </c>
      <c r="H5267" t="s">
        <v>39536</v>
      </c>
      <c r="I5267">
        <v>11226</v>
      </c>
      <c r="J5267" t="s">
        <v>40823</v>
      </c>
      <c r="K5267" t="s">
        <v>43</v>
      </c>
    </row>
    <row r="5268" spans="1:11" x14ac:dyDescent="0.25">
      <c r="A5268" s="1">
        <v>5266</v>
      </c>
      <c r="B5268" t="s">
        <v>21768</v>
      </c>
      <c r="C5268" t="s">
        <v>28471</v>
      </c>
      <c r="D5268" t="s">
        <v>34708</v>
      </c>
      <c r="E5268" t="s">
        <v>36304</v>
      </c>
      <c r="F5268" t="s">
        <v>36632</v>
      </c>
      <c r="G5268">
        <v>11229</v>
      </c>
      <c r="H5268" t="s">
        <v>39537</v>
      </c>
      <c r="I5268">
        <v>79549</v>
      </c>
      <c r="J5268" t="s">
        <v>4992</v>
      </c>
      <c r="K5268" t="s">
        <v>43</v>
      </c>
    </row>
    <row r="5269" spans="1:11" x14ac:dyDescent="0.25">
      <c r="A5269" s="1">
        <v>5267</v>
      </c>
      <c r="B5269" t="s">
        <v>21769</v>
      </c>
      <c r="C5269" t="s">
        <v>28472</v>
      </c>
      <c r="D5269" t="s">
        <v>34709</v>
      </c>
      <c r="E5269" t="s">
        <v>36245</v>
      </c>
      <c r="F5269" t="s">
        <v>36626</v>
      </c>
      <c r="G5269">
        <v>11230</v>
      </c>
      <c r="H5269" t="s">
        <v>39538</v>
      </c>
      <c r="I5269">
        <v>79549</v>
      </c>
      <c r="J5269" t="s">
        <v>4992</v>
      </c>
      <c r="K5269" t="s">
        <v>43</v>
      </c>
    </row>
    <row r="5270" spans="1:11" x14ac:dyDescent="0.25">
      <c r="A5270" s="1">
        <v>5268</v>
      </c>
      <c r="B5270" t="s">
        <v>21770</v>
      </c>
      <c r="C5270" t="s">
        <v>28473</v>
      </c>
      <c r="D5270" t="s">
        <v>34710</v>
      </c>
      <c r="E5270" t="s">
        <v>36230</v>
      </c>
      <c r="F5270" t="s">
        <v>36626</v>
      </c>
      <c r="G5270">
        <v>11243</v>
      </c>
      <c r="H5270" t="s">
        <v>39539</v>
      </c>
      <c r="I5270">
        <v>60415</v>
      </c>
      <c r="J5270" t="s">
        <v>42088</v>
      </c>
      <c r="K5270" t="s">
        <v>43</v>
      </c>
    </row>
    <row r="5271" spans="1:11" x14ac:dyDescent="0.25">
      <c r="A5271" s="1">
        <v>5269</v>
      </c>
      <c r="B5271" t="s">
        <v>21771</v>
      </c>
      <c r="C5271" t="s">
        <v>28474</v>
      </c>
      <c r="D5271" t="s">
        <v>15900</v>
      </c>
      <c r="E5271" t="s">
        <v>36290</v>
      </c>
      <c r="F5271" t="s">
        <v>36631</v>
      </c>
      <c r="G5271">
        <v>11244</v>
      </c>
      <c r="H5271" t="s">
        <v>39540</v>
      </c>
      <c r="I5271">
        <v>60392</v>
      </c>
      <c r="J5271" t="s">
        <v>40283</v>
      </c>
      <c r="K5271" t="s">
        <v>43</v>
      </c>
    </row>
    <row r="5272" spans="1:11" x14ac:dyDescent="0.25">
      <c r="A5272" s="1">
        <v>5270</v>
      </c>
      <c r="B5272" t="s">
        <v>21772</v>
      </c>
      <c r="C5272" t="s">
        <v>28475</v>
      </c>
      <c r="D5272" t="s">
        <v>16474</v>
      </c>
      <c r="E5272" t="s">
        <v>36256</v>
      </c>
      <c r="F5272" t="s">
        <v>36631</v>
      </c>
      <c r="G5272">
        <v>11253</v>
      </c>
      <c r="H5272" t="s">
        <v>39541</v>
      </c>
      <c r="I5272">
        <v>11260</v>
      </c>
      <c r="J5272" t="s">
        <v>39543</v>
      </c>
      <c r="K5272" t="s">
        <v>43</v>
      </c>
    </row>
    <row r="5273" spans="1:11" x14ac:dyDescent="0.25">
      <c r="A5273" s="1">
        <v>5271</v>
      </c>
      <c r="B5273" t="s">
        <v>21773</v>
      </c>
      <c r="C5273" t="s">
        <v>28476</v>
      </c>
      <c r="D5273" t="s">
        <v>34711</v>
      </c>
      <c r="E5273" t="s">
        <v>36265</v>
      </c>
      <c r="F5273" t="s">
        <v>36626</v>
      </c>
      <c r="G5273">
        <v>11254</v>
      </c>
      <c r="H5273" t="s">
        <v>39542</v>
      </c>
      <c r="I5273">
        <v>11256</v>
      </c>
      <c r="J5273" t="s">
        <v>40788</v>
      </c>
      <c r="K5273" t="s">
        <v>43</v>
      </c>
    </row>
    <row r="5274" spans="1:11" x14ac:dyDescent="0.25">
      <c r="A5274" s="1">
        <v>5272</v>
      </c>
      <c r="B5274" t="s">
        <v>21774</v>
      </c>
      <c r="C5274" t="s">
        <v>28477</v>
      </c>
      <c r="D5274" t="s">
        <v>16465</v>
      </c>
      <c r="E5274" t="s">
        <v>28477</v>
      </c>
      <c r="F5274" t="s">
        <v>36632</v>
      </c>
      <c r="G5274">
        <v>11260</v>
      </c>
      <c r="H5274" t="s">
        <v>39543</v>
      </c>
      <c r="I5274">
        <v>182301</v>
      </c>
      <c r="J5274" t="s">
        <v>42089</v>
      </c>
      <c r="K5274" t="s">
        <v>43</v>
      </c>
    </row>
    <row r="5275" spans="1:11" x14ac:dyDescent="0.25">
      <c r="A5275" s="1">
        <v>5273</v>
      </c>
      <c r="B5275" t="s">
        <v>21775</v>
      </c>
      <c r="C5275" t="s">
        <v>23600</v>
      </c>
      <c r="D5275" t="s">
        <v>30215</v>
      </c>
      <c r="E5275" t="s">
        <v>23600</v>
      </c>
      <c r="F5275" t="s">
        <v>23600</v>
      </c>
      <c r="G5275" t="s">
        <v>23600</v>
      </c>
      <c r="H5275" t="s">
        <v>23600</v>
      </c>
      <c r="I5275" t="s">
        <v>23600</v>
      </c>
      <c r="J5275" t="s">
        <v>23600</v>
      </c>
      <c r="K5275" t="s">
        <v>23600</v>
      </c>
    </row>
    <row r="5276" spans="1:11" x14ac:dyDescent="0.25">
      <c r="A5276" s="1">
        <v>5274</v>
      </c>
      <c r="B5276" t="s">
        <v>21776</v>
      </c>
      <c r="C5276" t="s">
        <v>28478</v>
      </c>
      <c r="D5276" t="s">
        <v>34712</v>
      </c>
      <c r="E5276" t="s">
        <v>28478</v>
      </c>
      <c r="F5276" t="s">
        <v>36632</v>
      </c>
      <c r="G5276">
        <v>11305</v>
      </c>
      <c r="H5276" t="s">
        <v>39544</v>
      </c>
      <c r="I5276">
        <v>11318</v>
      </c>
      <c r="J5276" t="s">
        <v>39546</v>
      </c>
      <c r="K5276" t="s">
        <v>43</v>
      </c>
    </row>
    <row r="5277" spans="1:11" x14ac:dyDescent="0.25">
      <c r="A5277" s="1">
        <v>5275</v>
      </c>
      <c r="B5277" t="s">
        <v>21777</v>
      </c>
      <c r="C5277" t="s">
        <v>28479</v>
      </c>
      <c r="D5277" t="s">
        <v>34713</v>
      </c>
      <c r="E5277" t="s">
        <v>28479</v>
      </c>
      <c r="F5277" t="s">
        <v>36632</v>
      </c>
      <c r="G5277">
        <v>11305</v>
      </c>
      <c r="H5277" t="s">
        <v>39544</v>
      </c>
      <c r="I5277">
        <v>11318</v>
      </c>
      <c r="J5277" t="s">
        <v>39546</v>
      </c>
      <c r="K5277" t="s">
        <v>45</v>
      </c>
    </row>
    <row r="5278" spans="1:11" x14ac:dyDescent="0.25">
      <c r="A5278" s="1">
        <v>5276</v>
      </c>
      <c r="B5278" t="s">
        <v>21778</v>
      </c>
      <c r="C5278" t="s">
        <v>28480</v>
      </c>
      <c r="D5278" t="s">
        <v>34714</v>
      </c>
      <c r="E5278" t="s">
        <v>28480</v>
      </c>
      <c r="F5278" t="s">
        <v>43</v>
      </c>
      <c r="G5278">
        <v>11305</v>
      </c>
      <c r="H5278" t="s">
        <v>39544</v>
      </c>
      <c r="I5278">
        <v>59904</v>
      </c>
      <c r="J5278" t="s">
        <v>40265</v>
      </c>
      <c r="K5278" t="s">
        <v>43</v>
      </c>
    </row>
    <row r="5279" spans="1:11" x14ac:dyDescent="0.25">
      <c r="A5279" s="1">
        <v>5277</v>
      </c>
      <c r="B5279" t="s">
        <v>21779</v>
      </c>
      <c r="C5279" t="s">
        <v>28481</v>
      </c>
      <c r="D5279" t="s">
        <v>34715</v>
      </c>
      <c r="E5279" t="s">
        <v>28481</v>
      </c>
      <c r="F5279" t="s">
        <v>43</v>
      </c>
      <c r="G5279">
        <v>11305</v>
      </c>
      <c r="H5279" t="s">
        <v>39544</v>
      </c>
      <c r="I5279">
        <v>59904</v>
      </c>
      <c r="J5279" t="s">
        <v>40265</v>
      </c>
      <c r="K5279" t="s">
        <v>45</v>
      </c>
    </row>
    <row r="5280" spans="1:11" x14ac:dyDescent="0.25">
      <c r="A5280" s="1">
        <v>5278</v>
      </c>
      <c r="B5280" t="s">
        <v>21780</v>
      </c>
      <c r="C5280" t="s">
        <v>28482</v>
      </c>
      <c r="D5280" t="s">
        <v>34716</v>
      </c>
      <c r="E5280" t="s">
        <v>28482</v>
      </c>
      <c r="F5280" t="s">
        <v>43</v>
      </c>
      <c r="G5280">
        <v>11305</v>
      </c>
      <c r="H5280" t="s">
        <v>39544</v>
      </c>
      <c r="I5280">
        <v>60704</v>
      </c>
      <c r="J5280" t="s">
        <v>40298</v>
      </c>
      <c r="K5280" t="s">
        <v>43</v>
      </c>
    </row>
    <row r="5281" spans="1:11" x14ac:dyDescent="0.25">
      <c r="A5281" s="1">
        <v>5279</v>
      </c>
      <c r="B5281" t="s">
        <v>21781</v>
      </c>
      <c r="C5281" t="s">
        <v>28483</v>
      </c>
      <c r="D5281" t="s">
        <v>34717</v>
      </c>
      <c r="E5281" t="s">
        <v>28483</v>
      </c>
      <c r="F5281" t="s">
        <v>43</v>
      </c>
      <c r="G5281">
        <v>11305</v>
      </c>
      <c r="H5281" t="s">
        <v>39544</v>
      </c>
      <c r="I5281">
        <v>60706</v>
      </c>
      <c r="J5281" t="s">
        <v>40299</v>
      </c>
      <c r="K5281" t="s">
        <v>45</v>
      </c>
    </row>
    <row r="5282" spans="1:11" x14ac:dyDescent="0.25">
      <c r="A5282" s="1">
        <v>5280</v>
      </c>
      <c r="B5282" t="s">
        <v>21782</v>
      </c>
      <c r="C5282" t="s">
        <v>28484</v>
      </c>
      <c r="D5282" t="s">
        <v>34718</v>
      </c>
      <c r="E5282" t="s">
        <v>28484</v>
      </c>
      <c r="F5282" t="s">
        <v>43</v>
      </c>
      <c r="G5282">
        <v>11305</v>
      </c>
      <c r="H5282" t="s">
        <v>39544</v>
      </c>
      <c r="I5282">
        <v>181853</v>
      </c>
      <c r="J5282" t="s">
        <v>42090</v>
      </c>
      <c r="K5282" t="s">
        <v>43</v>
      </c>
    </row>
    <row r="5283" spans="1:11" x14ac:dyDescent="0.25">
      <c r="A5283" s="1">
        <v>5281</v>
      </c>
      <c r="B5283" t="s">
        <v>21783</v>
      </c>
      <c r="C5283" t="s">
        <v>28485</v>
      </c>
      <c r="D5283" t="s">
        <v>34719</v>
      </c>
      <c r="E5283" t="s">
        <v>28485</v>
      </c>
      <c r="F5283" t="s">
        <v>43</v>
      </c>
      <c r="G5283">
        <v>11306</v>
      </c>
      <c r="H5283" t="s">
        <v>39545</v>
      </c>
      <c r="I5283">
        <v>181953</v>
      </c>
      <c r="J5283" t="s">
        <v>42091</v>
      </c>
      <c r="K5283" t="s">
        <v>43</v>
      </c>
    </row>
    <row r="5284" spans="1:11" x14ac:dyDescent="0.25">
      <c r="A5284" s="1">
        <v>5282</v>
      </c>
      <c r="B5284" t="s">
        <v>21784</v>
      </c>
      <c r="C5284" t="s">
        <v>28486</v>
      </c>
      <c r="D5284" t="s">
        <v>34720</v>
      </c>
      <c r="E5284" t="s">
        <v>28486</v>
      </c>
      <c r="F5284" t="s">
        <v>43</v>
      </c>
      <c r="G5284">
        <v>11318</v>
      </c>
      <c r="H5284" t="s">
        <v>39546</v>
      </c>
      <c r="I5284">
        <v>59900</v>
      </c>
      <c r="J5284" t="s">
        <v>40262</v>
      </c>
      <c r="K5284" t="s">
        <v>45</v>
      </c>
    </row>
    <row r="5285" spans="1:11" x14ac:dyDescent="0.25">
      <c r="A5285" s="1">
        <v>5283</v>
      </c>
      <c r="B5285" t="s">
        <v>21785</v>
      </c>
      <c r="C5285" t="s">
        <v>28487</v>
      </c>
      <c r="D5285" t="s">
        <v>34721</v>
      </c>
      <c r="E5285" t="s">
        <v>28487</v>
      </c>
      <c r="F5285" t="s">
        <v>43</v>
      </c>
      <c r="G5285">
        <v>11318</v>
      </c>
      <c r="H5285" t="s">
        <v>39546</v>
      </c>
      <c r="I5285">
        <v>59905</v>
      </c>
      <c r="J5285" t="s">
        <v>40842</v>
      </c>
      <c r="K5285" t="s">
        <v>43</v>
      </c>
    </row>
    <row r="5286" spans="1:11" x14ac:dyDescent="0.25">
      <c r="A5286" s="1">
        <v>5284</v>
      </c>
      <c r="B5286" t="s">
        <v>21786</v>
      </c>
      <c r="C5286" t="s">
        <v>28488</v>
      </c>
      <c r="D5286" t="s">
        <v>34722</v>
      </c>
      <c r="E5286" t="s">
        <v>28488</v>
      </c>
      <c r="F5286" t="s">
        <v>43</v>
      </c>
      <c r="G5286">
        <v>11318</v>
      </c>
      <c r="H5286" t="s">
        <v>39546</v>
      </c>
      <c r="I5286">
        <v>68001</v>
      </c>
      <c r="J5286" t="s">
        <v>42092</v>
      </c>
      <c r="K5286" t="s">
        <v>43</v>
      </c>
    </row>
    <row r="5287" spans="1:11" x14ac:dyDescent="0.25">
      <c r="A5287" s="1">
        <v>5285</v>
      </c>
      <c r="B5287" t="s">
        <v>21787</v>
      </c>
      <c r="C5287" t="s">
        <v>28489</v>
      </c>
      <c r="D5287" t="s">
        <v>34723</v>
      </c>
      <c r="E5287" t="s">
        <v>28489</v>
      </c>
      <c r="F5287" t="s">
        <v>43</v>
      </c>
      <c r="G5287">
        <v>11318</v>
      </c>
      <c r="H5287" t="s">
        <v>39546</v>
      </c>
      <c r="I5287">
        <v>68001</v>
      </c>
      <c r="J5287" t="s">
        <v>42092</v>
      </c>
      <c r="K5287" t="s">
        <v>45</v>
      </c>
    </row>
    <row r="5288" spans="1:11" x14ac:dyDescent="0.25">
      <c r="A5288" s="1">
        <v>5286</v>
      </c>
      <c r="B5288" t="s">
        <v>21788</v>
      </c>
      <c r="C5288" t="s">
        <v>28490</v>
      </c>
      <c r="D5288" t="s">
        <v>34724</v>
      </c>
      <c r="E5288" t="s">
        <v>36300</v>
      </c>
      <c r="F5288" t="s">
        <v>36630</v>
      </c>
      <c r="G5288">
        <v>11322</v>
      </c>
      <c r="H5288" t="s">
        <v>39547</v>
      </c>
      <c r="I5288">
        <v>79509</v>
      </c>
      <c r="J5288" t="s">
        <v>6089</v>
      </c>
      <c r="K5288" t="s">
        <v>43</v>
      </c>
    </row>
    <row r="5289" spans="1:11" x14ac:dyDescent="0.25">
      <c r="A5289" s="1">
        <v>5287</v>
      </c>
      <c r="B5289" t="s">
        <v>21789</v>
      </c>
      <c r="C5289" t="s">
        <v>28491</v>
      </c>
      <c r="D5289" t="s">
        <v>34725</v>
      </c>
      <c r="E5289" t="s">
        <v>28491</v>
      </c>
      <c r="F5289" t="s">
        <v>36632</v>
      </c>
      <c r="G5289">
        <v>11323</v>
      </c>
      <c r="H5289" t="s">
        <v>39548</v>
      </c>
      <c r="I5289">
        <v>79564</v>
      </c>
      <c r="J5289" t="s">
        <v>42093</v>
      </c>
      <c r="K5289" t="s">
        <v>43</v>
      </c>
    </row>
    <row r="5290" spans="1:11" x14ac:dyDescent="0.25">
      <c r="A5290" s="1">
        <v>5288</v>
      </c>
      <c r="B5290" t="s">
        <v>21790</v>
      </c>
      <c r="C5290" t="s">
        <v>28492</v>
      </c>
      <c r="D5290" t="s">
        <v>34726</v>
      </c>
      <c r="E5290" t="s">
        <v>28492</v>
      </c>
      <c r="F5290" t="s">
        <v>36632</v>
      </c>
      <c r="G5290">
        <v>11335</v>
      </c>
      <c r="H5290" t="s">
        <v>39549</v>
      </c>
      <c r="I5290">
        <v>79609</v>
      </c>
      <c r="J5290" t="s">
        <v>40394</v>
      </c>
      <c r="K5290" t="s">
        <v>43</v>
      </c>
    </row>
    <row r="5291" spans="1:11" x14ac:dyDescent="0.25">
      <c r="A5291" s="1">
        <v>5289</v>
      </c>
      <c r="B5291" t="s">
        <v>21791</v>
      </c>
      <c r="C5291" t="s">
        <v>28493</v>
      </c>
      <c r="D5291" t="s">
        <v>34727</v>
      </c>
      <c r="E5291" t="s">
        <v>28493</v>
      </c>
      <c r="F5291" t="s">
        <v>43</v>
      </c>
      <c r="G5291">
        <v>11337</v>
      </c>
      <c r="H5291" t="s">
        <v>39550</v>
      </c>
      <c r="I5291">
        <v>79620</v>
      </c>
      <c r="J5291" t="s">
        <v>42094</v>
      </c>
      <c r="K5291" t="s">
        <v>43</v>
      </c>
    </row>
    <row r="5292" spans="1:11" x14ac:dyDescent="0.25">
      <c r="A5292" s="1">
        <v>5290</v>
      </c>
      <c r="B5292" t="s">
        <v>21792</v>
      </c>
      <c r="C5292" t="s">
        <v>28494</v>
      </c>
      <c r="D5292" t="s">
        <v>34728</v>
      </c>
      <c r="E5292" t="s">
        <v>36249</v>
      </c>
      <c r="F5292" t="s">
        <v>36627</v>
      </c>
      <c r="G5292">
        <v>11342</v>
      </c>
      <c r="H5292" t="s">
        <v>39551</v>
      </c>
      <c r="I5292">
        <v>79557</v>
      </c>
      <c r="J5292" t="s">
        <v>42095</v>
      </c>
      <c r="K5292" t="s">
        <v>43</v>
      </c>
    </row>
    <row r="5293" spans="1:11" x14ac:dyDescent="0.25">
      <c r="A5293" s="1">
        <v>5291</v>
      </c>
      <c r="B5293" t="s">
        <v>21793</v>
      </c>
      <c r="C5293" t="s">
        <v>28495</v>
      </c>
      <c r="D5293" t="s">
        <v>34729</v>
      </c>
      <c r="E5293" t="s">
        <v>28495</v>
      </c>
      <c r="F5293" t="s">
        <v>36632</v>
      </c>
      <c r="G5293">
        <v>11406</v>
      </c>
      <c r="H5293" t="s">
        <v>39552</v>
      </c>
      <c r="I5293">
        <v>11420</v>
      </c>
      <c r="J5293" t="s">
        <v>39553</v>
      </c>
      <c r="K5293" t="s">
        <v>43</v>
      </c>
    </row>
    <row r="5294" spans="1:11" x14ac:dyDescent="0.25">
      <c r="A5294" s="1">
        <v>5292</v>
      </c>
      <c r="B5294" t="s">
        <v>21794</v>
      </c>
      <c r="C5294" t="s">
        <v>28496</v>
      </c>
      <c r="D5294" t="s">
        <v>34730</v>
      </c>
      <c r="E5294" t="s">
        <v>28496</v>
      </c>
      <c r="F5294" t="s">
        <v>36632</v>
      </c>
      <c r="G5294">
        <v>11406</v>
      </c>
      <c r="H5294" t="s">
        <v>39552</v>
      </c>
      <c r="I5294">
        <v>11420</v>
      </c>
      <c r="J5294" t="s">
        <v>39553</v>
      </c>
      <c r="K5294" t="s">
        <v>45</v>
      </c>
    </row>
    <row r="5295" spans="1:11" x14ac:dyDescent="0.25">
      <c r="A5295" s="1">
        <v>5293</v>
      </c>
      <c r="B5295" t="s">
        <v>21795</v>
      </c>
      <c r="C5295" t="s">
        <v>28497</v>
      </c>
      <c r="D5295" t="s">
        <v>34731</v>
      </c>
      <c r="E5295" t="s">
        <v>28497</v>
      </c>
      <c r="F5295" t="s">
        <v>36632</v>
      </c>
      <c r="G5295">
        <v>11406</v>
      </c>
      <c r="H5295" t="s">
        <v>39552</v>
      </c>
      <c r="I5295">
        <v>60040</v>
      </c>
      <c r="J5295" t="s">
        <v>40892</v>
      </c>
      <c r="K5295" t="s">
        <v>43</v>
      </c>
    </row>
    <row r="5296" spans="1:11" x14ac:dyDescent="0.25">
      <c r="A5296" s="1">
        <v>5294</v>
      </c>
      <c r="B5296" t="s">
        <v>21796</v>
      </c>
      <c r="C5296" t="s">
        <v>28498</v>
      </c>
      <c r="D5296" t="s">
        <v>34732</v>
      </c>
      <c r="E5296" t="s">
        <v>28498</v>
      </c>
      <c r="F5296" t="s">
        <v>36632</v>
      </c>
      <c r="G5296">
        <v>11420</v>
      </c>
      <c r="H5296" t="s">
        <v>39553</v>
      </c>
      <c r="I5296">
        <v>71050</v>
      </c>
      <c r="J5296" t="s">
        <v>40312</v>
      </c>
      <c r="K5296" t="s">
        <v>43</v>
      </c>
    </row>
    <row r="5297" spans="1:11" x14ac:dyDescent="0.25">
      <c r="A5297" s="1">
        <v>5295</v>
      </c>
      <c r="B5297" t="s">
        <v>21797</v>
      </c>
      <c r="C5297" t="s">
        <v>28499</v>
      </c>
      <c r="D5297" t="s">
        <v>15650</v>
      </c>
      <c r="E5297" t="s">
        <v>28499</v>
      </c>
      <c r="F5297" t="s">
        <v>43</v>
      </c>
      <c r="G5297">
        <v>11441</v>
      </c>
      <c r="H5297" t="s">
        <v>39554</v>
      </c>
      <c r="I5297">
        <v>151141</v>
      </c>
      <c r="J5297" t="s">
        <v>42096</v>
      </c>
      <c r="K5297" t="s">
        <v>43</v>
      </c>
    </row>
    <row r="5298" spans="1:11" x14ac:dyDescent="0.25">
      <c r="A5298" s="1">
        <v>5296</v>
      </c>
      <c r="B5298" t="s">
        <v>21798</v>
      </c>
      <c r="C5298" t="s">
        <v>23600</v>
      </c>
      <c r="D5298" t="s">
        <v>30215</v>
      </c>
      <c r="E5298" t="s">
        <v>23600</v>
      </c>
      <c r="F5298" t="s">
        <v>23600</v>
      </c>
      <c r="G5298" t="s">
        <v>23600</v>
      </c>
      <c r="H5298" t="s">
        <v>23600</v>
      </c>
      <c r="I5298" t="s">
        <v>23600</v>
      </c>
      <c r="J5298" t="s">
        <v>23600</v>
      </c>
      <c r="K5298" t="s">
        <v>23600</v>
      </c>
    </row>
    <row r="5299" spans="1:11" x14ac:dyDescent="0.25">
      <c r="A5299" s="1">
        <v>5297</v>
      </c>
      <c r="B5299" t="s">
        <v>21799</v>
      </c>
      <c r="C5299" t="s">
        <v>28500</v>
      </c>
      <c r="D5299" t="s">
        <v>34733</v>
      </c>
      <c r="E5299" t="s">
        <v>36360</v>
      </c>
      <c r="F5299" t="s">
        <v>36628</v>
      </c>
      <c r="G5299">
        <v>11796</v>
      </c>
      <c r="H5299" t="s">
        <v>39555</v>
      </c>
      <c r="I5299">
        <v>11797</v>
      </c>
      <c r="J5299" t="s">
        <v>40989</v>
      </c>
      <c r="K5299" t="s">
        <v>43</v>
      </c>
    </row>
    <row r="5300" spans="1:11" x14ac:dyDescent="0.25">
      <c r="A5300" s="1">
        <v>5298</v>
      </c>
      <c r="B5300" t="s">
        <v>21800</v>
      </c>
      <c r="C5300" t="s">
        <v>23600</v>
      </c>
      <c r="D5300" t="s">
        <v>30215</v>
      </c>
      <c r="E5300" t="s">
        <v>23600</v>
      </c>
      <c r="F5300" t="s">
        <v>23600</v>
      </c>
      <c r="G5300" t="s">
        <v>23600</v>
      </c>
      <c r="H5300" t="s">
        <v>23600</v>
      </c>
      <c r="I5300" t="s">
        <v>23600</v>
      </c>
      <c r="J5300" t="s">
        <v>23600</v>
      </c>
      <c r="K5300" t="s">
        <v>23600</v>
      </c>
    </row>
    <row r="5301" spans="1:11" x14ac:dyDescent="0.25">
      <c r="A5301" s="1">
        <v>5299</v>
      </c>
      <c r="B5301" t="s">
        <v>21801</v>
      </c>
      <c r="C5301" t="s">
        <v>28501</v>
      </c>
      <c r="D5301" t="s">
        <v>16063</v>
      </c>
      <c r="E5301" t="s">
        <v>36373</v>
      </c>
      <c r="F5301" t="s">
        <v>36630</v>
      </c>
      <c r="G5301">
        <v>11853</v>
      </c>
      <c r="H5301" t="s">
        <v>39556</v>
      </c>
      <c r="I5301">
        <v>11855</v>
      </c>
      <c r="J5301" t="s">
        <v>41008</v>
      </c>
      <c r="K5301" t="s">
        <v>43</v>
      </c>
    </row>
    <row r="5302" spans="1:11" x14ac:dyDescent="0.25">
      <c r="A5302" s="1">
        <v>5300</v>
      </c>
      <c r="B5302" t="s">
        <v>21802</v>
      </c>
      <c r="C5302" t="s">
        <v>23600</v>
      </c>
      <c r="D5302" t="s">
        <v>30215</v>
      </c>
      <c r="E5302" t="s">
        <v>23600</v>
      </c>
      <c r="F5302" t="s">
        <v>23600</v>
      </c>
      <c r="G5302" t="s">
        <v>23600</v>
      </c>
      <c r="H5302" t="s">
        <v>23600</v>
      </c>
      <c r="I5302" t="s">
        <v>23600</v>
      </c>
      <c r="J5302" t="s">
        <v>23600</v>
      </c>
      <c r="K5302" t="s">
        <v>23600</v>
      </c>
    </row>
    <row r="5303" spans="1:11" x14ac:dyDescent="0.25">
      <c r="A5303" s="1">
        <v>5301</v>
      </c>
      <c r="B5303" t="s">
        <v>21803</v>
      </c>
      <c r="C5303" t="s">
        <v>28502</v>
      </c>
      <c r="D5303" t="s">
        <v>34734</v>
      </c>
      <c r="E5303" t="s">
        <v>36427</v>
      </c>
      <c r="F5303" t="s">
        <v>36632</v>
      </c>
      <c r="G5303">
        <v>11860</v>
      </c>
      <c r="H5303" t="s">
        <v>39557</v>
      </c>
      <c r="I5303">
        <v>12065</v>
      </c>
      <c r="J5303" t="s">
        <v>39563</v>
      </c>
      <c r="K5303" t="s">
        <v>43</v>
      </c>
    </row>
    <row r="5304" spans="1:11" x14ac:dyDescent="0.25">
      <c r="A5304" s="1">
        <v>5302</v>
      </c>
      <c r="B5304" t="s">
        <v>21804</v>
      </c>
      <c r="C5304" t="s">
        <v>28503</v>
      </c>
      <c r="D5304" t="s">
        <v>14371</v>
      </c>
      <c r="E5304" t="s">
        <v>36424</v>
      </c>
      <c r="F5304" t="s">
        <v>36632</v>
      </c>
      <c r="G5304">
        <v>11923</v>
      </c>
      <c r="H5304" t="s">
        <v>39558</v>
      </c>
      <c r="I5304">
        <v>15002</v>
      </c>
      <c r="J5304" t="s">
        <v>39582</v>
      </c>
      <c r="K5304" t="s">
        <v>43</v>
      </c>
    </row>
    <row r="5305" spans="1:11" x14ac:dyDescent="0.25">
      <c r="A5305" s="1">
        <v>5303</v>
      </c>
      <c r="B5305" t="s">
        <v>21805</v>
      </c>
      <c r="C5305" t="s">
        <v>28504</v>
      </c>
      <c r="D5305" t="s">
        <v>34735</v>
      </c>
      <c r="E5305" t="s">
        <v>36428</v>
      </c>
      <c r="F5305" t="s">
        <v>36632</v>
      </c>
      <c r="G5305">
        <v>11956</v>
      </c>
      <c r="H5305" t="s">
        <v>39559</v>
      </c>
      <c r="I5305">
        <v>12089</v>
      </c>
      <c r="J5305" t="s">
        <v>39564</v>
      </c>
      <c r="K5305" t="s">
        <v>43</v>
      </c>
    </row>
    <row r="5306" spans="1:11" x14ac:dyDescent="0.25">
      <c r="A5306" s="1">
        <v>5304</v>
      </c>
      <c r="B5306" t="s">
        <v>21806</v>
      </c>
      <c r="C5306" t="s">
        <v>28505</v>
      </c>
      <c r="D5306" t="s">
        <v>34736</v>
      </c>
      <c r="E5306" t="s">
        <v>36426</v>
      </c>
      <c r="F5306" t="s">
        <v>36628</v>
      </c>
      <c r="G5306">
        <v>12012</v>
      </c>
      <c r="H5306" t="s">
        <v>39560</v>
      </c>
      <c r="I5306">
        <v>15040</v>
      </c>
      <c r="J5306" t="s">
        <v>41069</v>
      </c>
      <c r="K5306" t="s">
        <v>43</v>
      </c>
    </row>
    <row r="5307" spans="1:11" x14ac:dyDescent="0.25">
      <c r="A5307" s="1">
        <v>5305</v>
      </c>
      <c r="B5307" t="s">
        <v>21807</v>
      </c>
      <c r="C5307" t="s">
        <v>23600</v>
      </c>
      <c r="D5307" t="s">
        <v>30215</v>
      </c>
      <c r="E5307" t="s">
        <v>23600</v>
      </c>
      <c r="F5307" t="s">
        <v>23600</v>
      </c>
      <c r="G5307" t="s">
        <v>23600</v>
      </c>
      <c r="H5307" t="s">
        <v>23600</v>
      </c>
      <c r="I5307" t="s">
        <v>23600</v>
      </c>
      <c r="J5307" t="s">
        <v>23600</v>
      </c>
      <c r="K5307" t="s">
        <v>23600</v>
      </c>
    </row>
    <row r="5308" spans="1:11" x14ac:dyDescent="0.25">
      <c r="A5308" s="1">
        <v>5306</v>
      </c>
      <c r="B5308" t="s">
        <v>21808</v>
      </c>
      <c r="C5308" t="s">
        <v>23600</v>
      </c>
      <c r="D5308" t="s">
        <v>30215</v>
      </c>
      <c r="E5308" t="s">
        <v>23600</v>
      </c>
      <c r="F5308" t="s">
        <v>23600</v>
      </c>
      <c r="G5308" t="s">
        <v>23600</v>
      </c>
      <c r="H5308" t="s">
        <v>23600</v>
      </c>
      <c r="I5308" t="s">
        <v>23600</v>
      </c>
      <c r="J5308" t="s">
        <v>23600</v>
      </c>
      <c r="K5308" t="s">
        <v>23600</v>
      </c>
    </row>
    <row r="5309" spans="1:11" x14ac:dyDescent="0.25">
      <c r="A5309" s="1">
        <v>5307</v>
      </c>
      <c r="B5309" t="s">
        <v>21809</v>
      </c>
      <c r="C5309" t="s">
        <v>28506</v>
      </c>
      <c r="D5309" t="s">
        <v>34737</v>
      </c>
      <c r="E5309" t="s">
        <v>36374</v>
      </c>
      <c r="F5309" t="s">
        <v>36639</v>
      </c>
      <c r="G5309">
        <v>12022</v>
      </c>
      <c r="H5309" t="s">
        <v>39561</v>
      </c>
      <c r="I5309">
        <v>12040</v>
      </c>
      <c r="J5309" t="s">
        <v>41064</v>
      </c>
      <c r="K5309" t="s">
        <v>43</v>
      </c>
    </row>
    <row r="5310" spans="1:11" x14ac:dyDescent="0.25">
      <c r="A5310" s="1">
        <v>5308</v>
      </c>
      <c r="B5310" t="s">
        <v>21810</v>
      </c>
      <c r="C5310" t="s">
        <v>28507</v>
      </c>
      <c r="D5310" t="s">
        <v>34738</v>
      </c>
      <c r="E5310" t="s">
        <v>36371</v>
      </c>
      <c r="F5310" t="s">
        <v>36635</v>
      </c>
      <c r="G5310">
        <v>12034</v>
      </c>
      <c r="H5310" t="s">
        <v>39562</v>
      </c>
      <c r="I5310">
        <v>12036</v>
      </c>
      <c r="J5310" t="s">
        <v>42097</v>
      </c>
      <c r="K5310" t="s">
        <v>43</v>
      </c>
    </row>
    <row r="5311" spans="1:11" x14ac:dyDescent="0.25">
      <c r="A5311" s="1">
        <v>5309</v>
      </c>
      <c r="B5311" t="s">
        <v>21811</v>
      </c>
      <c r="C5311" t="s">
        <v>28508</v>
      </c>
      <c r="D5311" t="s">
        <v>34739</v>
      </c>
      <c r="E5311" t="s">
        <v>36427</v>
      </c>
      <c r="F5311" t="s">
        <v>36630</v>
      </c>
      <c r="G5311">
        <v>12065</v>
      </c>
      <c r="H5311" t="s">
        <v>39563</v>
      </c>
      <c r="I5311">
        <v>12066</v>
      </c>
      <c r="J5311" t="s">
        <v>42098</v>
      </c>
      <c r="K5311" t="s">
        <v>43</v>
      </c>
    </row>
    <row r="5312" spans="1:11" x14ac:dyDescent="0.25">
      <c r="A5312" s="1">
        <v>5310</v>
      </c>
      <c r="B5312" t="s">
        <v>21812</v>
      </c>
      <c r="C5312" t="s">
        <v>28509</v>
      </c>
      <c r="D5312" t="s">
        <v>34740</v>
      </c>
      <c r="E5312" t="s">
        <v>36428</v>
      </c>
      <c r="F5312" t="s">
        <v>36626</v>
      </c>
      <c r="G5312">
        <v>12089</v>
      </c>
      <c r="H5312" t="s">
        <v>39564</v>
      </c>
      <c r="I5312">
        <v>12095</v>
      </c>
      <c r="J5312" t="s">
        <v>41087</v>
      </c>
      <c r="K5312" t="s">
        <v>43</v>
      </c>
    </row>
    <row r="5313" spans="1:11" x14ac:dyDescent="0.25">
      <c r="A5313" s="1">
        <v>5311</v>
      </c>
      <c r="B5313" t="s">
        <v>21813</v>
      </c>
      <c r="C5313" t="s">
        <v>28510</v>
      </c>
      <c r="D5313" t="s">
        <v>16453</v>
      </c>
      <c r="E5313" t="s">
        <v>36406</v>
      </c>
      <c r="F5313" t="s">
        <v>36633</v>
      </c>
      <c r="G5313">
        <v>12109</v>
      </c>
      <c r="H5313" t="s">
        <v>39565</v>
      </c>
      <c r="I5313">
        <v>12110</v>
      </c>
      <c r="J5313" t="s">
        <v>41042</v>
      </c>
      <c r="K5313" t="s">
        <v>45</v>
      </c>
    </row>
    <row r="5314" spans="1:11" x14ac:dyDescent="0.25">
      <c r="A5314" s="1">
        <v>5312</v>
      </c>
      <c r="B5314" t="s">
        <v>21814</v>
      </c>
      <c r="C5314" t="s">
        <v>23600</v>
      </c>
      <c r="D5314" t="s">
        <v>30215</v>
      </c>
      <c r="E5314" t="s">
        <v>23600</v>
      </c>
      <c r="F5314" t="s">
        <v>23600</v>
      </c>
      <c r="G5314" t="s">
        <v>23600</v>
      </c>
      <c r="H5314" t="s">
        <v>23600</v>
      </c>
      <c r="I5314" t="s">
        <v>23600</v>
      </c>
      <c r="J5314" t="s">
        <v>23600</v>
      </c>
      <c r="K5314" t="s">
        <v>23600</v>
      </c>
    </row>
    <row r="5315" spans="1:11" x14ac:dyDescent="0.25">
      <c r="A5315" s="1">
        <v>5313</v>
      </c>
      <c r="B5315" t="s">
        <v>21815</v>
      </c>
      <c r="C5315" t="s">
        <v>28511</v>
      </c>
      <c r="D5315" t="s">
        <v>34741</v>
      </c>
      <c r="E5315" t="s">
        <v>36542</v>
      </c>
      <c r="F5315" t="s">
        <v>36629</v>
      </c>
      <c r="G5315">
        <v>12441</v>
      </c>
      <c r="H5315" t="s">
        <v>39566</v>
      </c>
      <c r="I5315">
        <v>12445</v>
      </c>
      <c r="J5315" t="s">
        <v>39568</v>
      </c>
      <c r="K5315" t="s">
        <v>43</v>
      </c>
    </row>
    <row r="5316" spans="1:11" x14ac:dyDescent="0.25">
      <c r="A5316" s="1">
        <v>5314</v>
      </c>
      <c r="B5316" t="s">
        <v>21816</v>
      </c>
      <c r="C5316" t="s">
        <v>28512</v>
      </c>
      <c r="D5316" t="s">
        <v>34742</v>
      </c>
      <c r="E5316" t="s">
        <v>36543</v>
      </c>
      <c r="F5316" t="s">
        <v>36630</v>
      </c>
      <c r="G5316">
        <v>12442</v>
      </c>
      <c r="H5316" t="s">
        <v>39567</v>
      </c>
      <c r="I5316">
        <v>12446</v>
      </c>
      <c r="J5316" t="s">
        <v>39569</v>
      </c>
      <c r="K5316" t="s">
        <v>43</v>
      </c>
    </row>
    <row r="5317" spans="1:11" x14ac:dyDescent="0.25">
      <c r="A5317" s="1">
        <v>5315</v>
      </c>
      <c r="B5317" t="s">
        <v>21817</v>
      </c>
      <c r="C5317" t="s">
        <v>28513</v>
      </c>
      <c r="D5317" t="s">
        <v>34743</v>
      </c>
      <c r="E5317" t="s">
        <v>36542</v>
      </c>
      <c r="F5317" t="s">
        <v>36630</v>
      </c>
      <c r="G5317">
        <v>12445</v>
      </c>
      <c r="H5317" t="s">
        <v>39568</v>
      </c>
      <c r="I5317">
        <v>12903</v>
      </c>
      <c r="J5317" t="s">
        <v>41282</v>
      </c>
      <c r="K5317" t="s">
        <v>43</v>
      </c>
    </row>
    <row r="5318" spans="1:11" x14ac:dyDescent="0.25">
      <c r="A5318" s="1">
        <v>5316</v>
      </c>
      <c r="B5318" t="s">
        <v>21818</v>
      </c>
      <c r="C5318" t="s">
        <v>28514</v>
      </c>
      <c r="D5318" t="s">
        <v>34744</v>
      </c>
      <c r="E5318" t="s">
        <v>36543</v>
      </c>
      <c r="F5318" t="s">
        <v>36626</v>
      </c>
      <c r="G5318">
        <v>12446</v>
      </c>
      <c r="H5318" t="s">
        <v>39569</v>
      </c>
      <c r="I5318">
        <v>12904</v>
      </c>
      <c r="J5318" t="s">
        <v>41284</v>
      </c>
      <c r="K5318" t="s">
        <v>43</v>
      </c>
    </row>
    <row r="5319" spans="1:11" x14ac:dyDescent="0.25">
      <c r="A5319" s="1">
        <v>5317</v>
      </c>
      <c r="B5319" t="s">
        <v>21819</v>
      </c>
      <c r="C5319" t="s">
        <v>23600</v>
      </c>
      <c r="D5319" t="s">
        <v>30215</v>
      </c>
      <c r="E5319" t="s">
        <v>23600</v>
      </c>
      <c r="F5319" t="s">
        <v>23600</v>
      </c>
      <c r="G5319" t="s">
        <v>23600</v>
      </c>
      <c r="H5319" t="s">
        <v>23600</v>
      </c>
      <c r="I5319" t="s">
        <v>23600</v>
      </c>
      <c r="J5319" t="s">
        <v>23600</v>
      </c>
      <c r="K5319" t="s">
        <v>23600</v>
      </c>
    </row>
    <row r="5320" spans="1:11" x14ac:dyDescent="0.25">
      <c r="A5320" s="1">
        <v>5318</v>
      </c>
      <c r="B5320" t="s">
        <v>21820</v>
      </c>
      <c r="C5320" t="s">
        <v>28515</v>
      </c>
      <c r="D5320" t="s">
        <v>34745</v>
      </c>
      <c r="E5320" t="s">
        <v>36514</v>
      </c>
      <c r="F5320" t="s">
        <v>36630</v>
      </c>
      <c r="G5320">
        <v>12469</v>
      </c>
      <c r="H5320" t="s">
        <v>39570</v>
      </c>
      <c r="I5320">
        <v>12470</v>
      </c>
      <c r="J5320" t="s">
        <v>41192</v>
      </c>
      <c r="K5320" t="s">
        <v>43</v>
      </c>
    </row>
    <row r="5321" spans="1:11" x14ac:dyDescent="0.25">
      <c r="A5321" s="1">
        <v>5319</v>
      </c>
      <c r="B5321" t="s">
        <v>21821</v>
      </c>
      <c r="C5321" t="s">
        <v>28516</v>
      </c>
      <c r="D5321" t="s">
        <v>34746</v>
      </c>
      <c r="E5321" t="s">
        <v>28516</v>
      </c>
      <c r="F5321" t="s">
        <v>43</v>
      </c>
      <c r="G5321">
        <v>12527</v>
      </c>
      <c r="H5321" t="s">
        <v>39571</v>
      </c>
      <c r="I5321">
        <v>37291</v>
      </c>
      <c r="J5321" t="s">
        <v>42099</v>
      </c>
      <c r="K5321" t="s">
        <v>43</v>
      </c>
    </row>
    <row r="5322" spans="1:11" x14ac:dyDescent="0.25">
      <c r="A5322" s="1">
        <v>5320</v>
      </c>
      <c r="B5322" t="s">
        <v>21822</v>
      </c>
      <c r="C5322" t="s">
        <v>23600</v>
      </c>
      <c r="D5322" t="s">
        <v>30215</v>
      </c>
      <c r="E5322" t="s">
        <v>23600</v>
      </c>
      <c r="F5322" t="s">
        <v>23600</v>
      </c>
      <c r="G5322" t="s">
        <v>23600</v>
      </c>
      <c r="H5322" t="s">
        <v>23600</v>
      </c>
      <c r="I5322" t="s">
        <v>23600</v>
      </c>
      <c r="J5322" t="s">
        <v>23600</v>
      </c>
      <c r="K5322" t="s">
        <v>23600</v>
      </c>
    </row>
    <row r="5323" spans="1:11" x14ac:dyDescent="0.25">
      <c r="A5323" s="1">
        <v>5321</v>
      </c>
      <c r="B5323" t="s">
        <v>21823</v>
      </c>
      <c r="C5323" t="s">
        <v>28517</v>
      </c>
      <c r="D5323" t="s">
        <v>15966</v>
      </c>
      <c r="E5323" t="s">
        <v>36211</v>
      </c>
      <c r="F5323" t="s">
        <v>36628</v>
      </c>
      <c r="G5323">
        <v>12579</v>
      </c>
      <c r="H5323" t="s">
        <v>39572</v>
      </c>
      <c r="I5323">
        <v>12680</v>
      </c>
      <c r="J5323" t="s">
        <v>40660</v>
      </c>
      <c r="K5323" t="s">
        <v>43</v>
      </c>
    </row>
    <row r="5324" spans="1:11" x14ac:dyDescent="0.25">
      <c r="A5324" s="1">
        <v>5322</v>
      </c>
      <c r="B5324" t="s">
        <v>21824</v>
      </c>
      <c r="C5324" t="s">
        <v>28518</v>
      </c>
      <c r="D5324" t="s">
        <v>14880</v>
      </c>
      <c r="E5324" t="s">
        <v>36211</v>
      </c>
      <c r="F5324" t="s">
        <v>36631</v>
      </c>
      <c r="G5324">
        <v>12579</v>
      </c>
      <c r="H5324" t="s">
        <v>39572</v>
      </c>
      <c r="I5324">
        <v>33629</v>
      </c>
      <c r="J5324" t="s">
        <v>41139</v>
      </c>
      <c r="K5324" t="s">
        <v>45</v>
      </c>
    </row>
    <row r="5325" spans="1:11" x14ac:dyDescent="0.25">
      <c r="A5325" s="1">
        <v>5323</v>
      </c>
      <c r="B5325" t="s">
        <v>21825</v>
      </c>
      <c r="C5325" t="s">
        <v>28519</v>
      </c>
      <c r="D5325" t="s">
        <v>15907</v>
      </c>
      <c r="E5325" t="s">
        <v>28519</v>
      </c>
      <c r="F5325" t="s">
        <v>43</v>
      </c>
      <c r="G5325">
        <v>12579</v>
      </c>
      <c r="H5325" t="s">
        <v>39572</v>
      </c>
      <c r="I5325">
        <v>35641</v>
      </c>
      <c r="J5325" t="s">
        <v>40650</v>
      </c>
      <c r="K5325" t="s">
        <v>43</v>
      </c>
    </row>
    <row r="5326" spans="1:11" x14ac:dyDescent="0.25">
      <c r="A5326" s="1">
        <v>5324</v>
      </c>
      <c r="B5326" t="s">
        <v>21826</v>
      </c>
      <c r="C5326" t="s">
        <v>28520</v>
      </c>
      <c r="D5326" t="s">
        <v>34747</v>
      </c>
      <c r="E5326" t="s">
        <v>28520</v>
      </c>
      <c r="F5326" t="s">
        <v>43</v>
      </c>
      <c r="G5326">
        <v>12704</v>
      </c>
      <c r="H5326" t="s">
        <v>39573</v>
      </c>
      <c r="I5326">
        <v>37271</v>
      </c>
      <c r="J5326" t="s">
        <v>42100</v>
      </c>
      <c r="K5326" t="s">
        <v>43</v>
      </c>
    </row>
    <row r="5327" spans="1:11" x14ac:dyDescent="0.25">
      <c r="A5327" s="1">
        <v>5325</v>
      </c>
      <c r="B5327" t="s">
        <v>21827</v>
      </c>
      <c r="C5327" t="s">
        <v>23600</v>
      </c>
      <c r="D5327" t="s">
        <v>30215</v>
      </c>
      <c r="E5327" t="s">
        <v>23600</v>
      </c>
      <c r="F5327" t="s">
        <v>23600</v>
      </c>
      <c r="G5327" t="s">
        <v>23600</v>
      </c>
      <c r="H5327" t="s">
        <v>23600</v>
      </c>
      <c r="I5327" t="s">
        <v>23600</v>
      </c>
      <c r="J5327" t="s">
        <v>23600</v>
      </c>
      <c r="K5327" t="s">
        <v>23600</v>
      </c>
    </row>
    <row r="5328" spans="1:11" x14ac:dyDescent="0.25">
      <c r="A5328" s="1">
        <v>5326</v>
      </c>
      <c r="B5328" t="s">
        <v>21828</v>
      </c>
      <c r="C5328" t="s">
        <v>28521</v>
      </c>
      <c r="D5328" t="s">
        <v>34748</v>
      </c>
      <c r="E5328" t="s">
        <v>28521</v>
      </c>
      <c r="F5328" t="s">
        <v>36632</v>
      </c>
      <c r="G5328">
        <v>13405</v>
      </c>
      <c r="H5328" t="s">
        <v>39574</v>
      </c>
      <c r="I5328">
        <v>68090</v>
      </c>
      <c r="J5328" t="s">
        <v>41026</v>
      </c>
      <c r="K5328" t="s">
        <v>43</v>
      </c>
    </row>
    <row r="5329" spans="1:11" x14ac:dyDescent="0.25">
      <c r="A5329" s="1">
        <v>5327</v>
      </c>
      <c r="B5329" t="s">
        <v>21829</v>
      </c>
      <c r="C5329" t="s">
        <v>23600</v>
      </c>
      <c r="D5329" t="s">
        <v>30215</v>
      </c>
      <c r="E5329" t="s">
        <v>23600</v>
      </c>
      <c r="F5329" t="s">
        <v>23600</v>
      </c>
      <c r="G5329" t="s">
        <v>23600</v>
      </c>
      <c r="H5329" t="s">
        <v>23600</v>
      </c>
      <c r="I5329" t="s">
        <v>23600</v>
      </c>
      <c r="J5329" t="s">
        <v>23600</v>
      </c>
      <c r="K5329" t="s">
        <v>23600</v>
      </c>
    </row>
    <row r="5330" spans="1:11" x14ac:dyDescent="0.25">
      <c r="A5330" s="1">
        <v>5328</v>
      </c>
      <c r="B5330" t="s">
        <v>21830</v>
      </c>
      <c r="C5330" t="s">
        <v>28522</v>
      </c>
      <c r="D5330" t="s">
        <v>34749</v>
      </c>
      <c r="E5330" t="s">
        <v>28522</v>
      </c>
      <c r="F5330" t="s">
        <v>36632</v>
      </c>
      <c r="G5330">
        <v>13430</v>
      </c>
      <c r="H5330" t="s">
        <v>39575</v>
      </c>
      <c r="I5330">
        <v>13431</v>
      </c>
      <c r="J5330" t="s">
        <v>39576</v>
      </c>
      <c r="K5330" t="s">
        <v>43</v>
      </c>
    </row>
    <row r="5331" spans="1:11" x14ac:dyDescent="0.25">
      <c r="A5331" s="1">
        <v>5329</v>
      </c>
      <c r="B5331" t="s">
        <v>21831</v>
      </c>
      <c r="C5331" t="s">
        <v>28523</v>
      </c>
      <c r="D5331" t="s">
        <v>34750</v>
      </c>
      <c r="E5331" t="s">
        <v>28523</v>
      </c>
      <c r="F5331" t="s">
        <v>36632</v>
      </c>
      <c r="G5331">
        <v>13430</v>
      </c>
      <c r="H5331" t="s">
        <v>39575</v>
      </c>
      <c r="I5331">
        <v>170093</v>
      </c>
      <c r="J5331" t="s">
        <v>42101</v>
      </c>
      <c r="K5331" t="s">
        <v>45</v>
      </c>
    </row>
    <row r="5332" spans="1:11" x14ac:dyDescent="0.25">
      <c r="A5332" s="1">
        <v>5330</v>
      </c>
      <c r="B5332" t="s">
        <v>21832</v>
      </c>
      <c r="C5332" t="s">
        <v>28524</v>
      </c>
      <c r="D5332" t="s">
        <v>34751</v>
      </c>
      <c r="E5332" t="s">
        <v>28524</v>
      </c>
      <c r="F5332" t="s">
        <v>43</v>
      </c>
      <c r="G5332">
        <v>13431</v>
      </c>
      <c r="H5332" t="s">
        <v>39576</v>
      </c>
      <c r="I5332">
        <v>170093</v>
      </c>
      <c r="J5332" t="s">
        <v>42101</v>
      </c>
      <c r="K5332" t="s">
        <v>43</v>
      </c>
    </row>
    <row r="5333" spans="1:11" x14ac:dyDescent="0.25">
      <c r="A5333" s="1">
        <v>5331</v>
      </c>
      <c r="B5333" t="s">
        <v>21833</v>
      </c>
      <c r="C5333" t="s">
        <v>28525</v>
      </c>
      <c r="D5333" t="s">
        <v>16400</v>
      </c>
      <c r="E5333" t="s">
        <v>36599</v>
      </c>
      <c r="F5333" t="s">
        <v>36630</v>
      </c>
      <c r="G5333">
        <v>13466</v>
      </c>
      <c r="H5333" t="s">
        <v>39577</v>
      </c>
      <c r="I5333">
        <v>13467</v>
      </c>
      <c r="J5333" t="s">
        <v>39578</v>
      </c>
      <c r="K5333" t="s">
        <v>43</v>
      </c>
    </row>
    <row r="5334" spans="1:11" x14ac:dyDescent="0.25">
      <c r="A5334" s="1">
        <v>5332</v>
      </c>
      <c r="B5334" t="s">
        <v>21834</v>
      </c>
      <c r="C5334" t="s">
        <v>23600</v>
      </c>
      <c r="D5334" t="s">
        <v>30215</v>
      </c>
      <c r="E5334" t="s">
        <v>23600</v>
      </c>
      <c r="F5334" t="s">
        <v>23600</v>
      </c>
      <c r="G5334" t="s">
        <v>23600</v>
      </c>
      <c r="H5334" t="s">
        <v>23600</v>
      </c>
      <c r="I5334" t="s">
        <v>23600</v>
      </c>
      <c r="J5334" t="s">
        <v>23600</v>
      </c>
      <c r="K5334" t="s">
        <v>23600</v>
      </c>
    </row>
    <row r="5335" spans="1:11" x14ac:dyDescent="0.25">
      <c r="A5335" s="1">
        <v>5333</v>
      </c>
      <c r="B5335" t="s">
        <v>21835</v>
      </c>
      <c r="C5335" t="s">
        <v>28526</v>
      </c>
      <c r="D5335" t="s">
        <v>16442</v>
      </c>
      <c r="E5335" t="s">
        <v>36599</v>
      </c>
      <c r="F5335" t="s">
        <v>36626</v>
      </c>
      <c r="G5335">
        <v>13467</v>
      </c>
      <c r="H5335" t="s">
        <v>39578</v>
      </c>
      <c r="I5335">
        <v>13469</v>
      </c>
      <c r="J5335" t="s">
        <v>41416</v>
      </c>
      <c r="K5335" t="s">
        <v>43</v>
      </c>
    </row>
    <row r="5336" spans="1:11" x14ac:dyDescent="0.25">
      <c r="A5336" s="1">
        <v>5334</v>
      </c>
      <c r="B5336" t="s">
        <v>21836</v>
      </c>
      <c r="C5336" t="s">
        <v>28527</v>
      </c>
      <c r="D5336" t="s">
        <v>34752</v>
      </c>
      <c r="E5336" t="s">
        <v>36601</v>
      </c>
      <c r="F5336" t="s">
        <v>36630</v>
      </c>
      <c r="G5336">
        <v>13501</v>
      </c>
      <c r="H5336" t="s">
        <v>39579</v>
      </c>
      <c r="I5336">
        <v>13681</v>
      </c>
      <c r="J5336" t="s">
        <v>41426</v>
      </c>
      <c r="K5336" t="s">
        <v>43</v>
      </c>
    </row>
    <row r="5337" spans="1:11" x14ac:dyDescent="0.25">
      <c r="A5337" s="1">
        <v>5335</v>
      </c>
      <c r="B5337" t="s">
        <v>21837</v>
      </c>
      <c r="C5337" t="s">
        <v>28528</v>
      </c>
      <c r="D5337" t="s">
        <v>34753</v>
      </c>
      <c r="E5337" t="s">
        <v>36607</v>
      </c>
      <c r="F5337" t="s">
        <v>36630</v>
      </c>
      <c r="G5337">
        <v>13608</v>
      </c>
      <c r="H5337" t="s">
        <v>39580</v>
      </c>
      <c r="I5337">
        <v>13662</v>
      </c>
      <c r="J5337" t="s">
        <v>41407</v>
      </c>
      <c r="K5337" t="s">
        <v>43</v>
      </c>
    </row>
    <row r="5338" spans="1:11" x14ac:dyDescent="0.25">
      <c r="A5338" s="1">
        <v>5336</v>
      </c>
      <c r="B5338" t="s">
        <v>21838</v>
      </c>
      <c r="C5338" t="s">
        <v>23600</v>
      </c>
      <c r="D5338" t="s">
        <v>30215</v>
      </c>
      <c r="E5338" t="s">
        <v>23600</v>
      </c>
      <c r="F5338" t="s">
        <v>23600</v>
      </c>
      <c r="G5338" t="s">
        <v>23600</v>
      </c>
      <c r="H5338" t="s">
        <v>23600</v>
      </c>
      <c r="I5338" t="s">
        <v>23600</v>
      </c>
      <c r="J5338" t="s">
        <v>23600</v>
      </c>
      <c r="K5338" t="s">
        <v>23600</v>
      </c>
    </row>
    <row r="5339" spans="1:11" x14ac:dyDescent="0.25">
      <c r="A5339" s="1">
        <v>5337</v>
      </c>
      <c r="B5339" t="s">
        <v>21839</v>
      </c>
      <c r="C5339" t="s">
        <v>28529</v>
      </c>
      <c r="D5339" t="s">
        <v>34754</v>
      </c>
      <c r="E5339" t="s">
        <v>36404</v>
      </c>
      <c r="F5339" t="s">
        <v>36631</v>
      </c>
      <c r="G5339">
        <v>15000</v>
      </c>
      <c r="H5339" t="s">
        <v>39581</v>
      </c>
      <c r="I5339">
        <v>15005</v>
      </c>
      <c r="J5339" t="s">
        <v>39583</v>
      </c>
      <c r="K5339" t="s">
        <v>43</v>
      </c>
    </row>
    <row r="5340" spans="1:11" x14ac:dyDescent="0.25">
      <c r="A5340" s="1">
        <v>5338</v>
      </c>
      <c r="B5340" t="s">
        <v>21840</v>
      </c>
      <c r="C5340" t="s">
        <v>28530</v>
      </c>
      <c r="D5340" t="s">
        <v>16345</v>
      </c>
      <c r="E5340" t="s">
        <v>36424</v>
      </c>
      <c r="F5340" t="s">
        <v>36627</v>
      </c>
      <c r="G5340">
        <v>15002</v>
      </c>
      <c r="H5340" t="s">
        <v>39582</v>
      </c>
      <c r="I5340">
        <v>15025</v>
      </c>
      <c r="J5340" t="s">
        <v>42102</v>
      </c>
      <c r="K5340" t="s">
        <v>43</v>
      </c>
    </row>
    <row r="5341" spans="1:11" x14ac:dyDescent="0.25">
      <c r="A5341" s="1">
        <v>5339</v>
      </c>
      <c r="B5341" t="s">
        <v>21841</v>
      </c>
      <c r="C5341" t="s">
        <v>28531</v>
      </c>
      <c r="D5341" t="s">
        <v>34755</v>
      </c>
      <c r="E5341" t="s">
        <v>36404</v>
      </c>
      <c r="F5341" t="s">
        <v>36630</v>
      </c>
      <c r="G5341">
        <v>15005</v>
      </c>
      <c r="H5341" t="s">
        <v>39583</v>
      </c>
      <c r="I5341">
        <v>15010</v>
      </c>
      <c r="J5341" t="s">
        <v>41066</v>
      </c>
      <c r="K5341" t="s">
        <v>43</v>
      </c>
    </row>
    <row r="5342" spans="1:11" x14ac:dyDescent="0.25">
      <c r="A5342" s="1">
        <v>5340</v>
      </c>
      <c r="B5342" t="s">
        <v>21842</v>
      </c>
      <c r="C5342" t="s">
        <v>28532</v>
      </c>
      <c r="D5342" t="s">
        <v>34756</v>
      </c>
      <c r="E5342" t="s">
        <v>36424</v>
      </c>
      <c r="F5342" t="s">
        <v>36626</v>
      </c>
      <c r="G5342">
        <v>15020</v>
      </c>
      <c r="H5342" t="s">
        <v>39584</v>
      </c>
      <c r="I5342">
        <v>15025</v>
      </c>
      <c r="J5342" t="s">
        <v>42102</v>
      </c>
      <c r="K5342" t="s">
        <v>43</v>
      </c>
    </row>
    <row r="5343" spans="1:11" x14ac:dyDescent="0.25">
      <c r="A5343" s="1">
        <v>5341</v>
      </c>
      <c r="B5343" t="s">
        <v>21843</v>
      </c>
      <c r="C5343" t="s">
        <v>28533</v>
      </c>
      <c r="D5343" t="s">
        <v>34757</v>
      </c>
      <c r="E5343" t="s">
        <v>36424</v>
      </c>
      <c r="F5343" t="s">
        <v>36630</v>
      </c>
      <c r="G5343">
        <v>15020</v>
      </c>
      <c r="H5343" t="s">
        <v>39584</v>
      </c>
      <c r="I5343">
        <v>15045</v>
      </c>
      <c r="J5343" t="s">
        <v>41059</v>
      </c>
      <c r="K5343" t="s">
        <v>43</v>
      </c>
    </row>
    <row r="5344" spans="1:11" x14ac:dyDescent="0.25">
      <c r="A5344" s="1">
        <v>5342</v>
      </c>
      <c r="B5344" t="s">
        <v>21844</v>
      </c>
      <c r="C5344" t="s">
        <v>28534</v>
      </c>
      <c r="D5344" t="s">
        <v>34758</v>
      </c>
      <c r="E5344" t="s">
        <v>36425</v>
      </c>
      <c r="F5344" t="s">
        <v>36628</v>
      </c>
      <c r="G5344">
        <v>15021</v>
      </c>
      <c r="H5344" t="s">
        <v>39585</v>
      </c>
      <c r="I5344">
        <v>15026</v>
      </c>
      <c r="J5344" t="s">
        <v>41061</v>
      </c>
      <c r="K5344" t="s">
        <v>43</v>
      </c>
    </row>
    <row r="5345" spans="1:11" x14ac:dyDescent="0.25">
      <c r="A5345" s="1">
        <v>5343</v>
      </c>
      <c r="B5345" t="s">
        <v>21845</v>
      </c>
      <c r="C5345" t="s">
        <v>28535</v>
      </c>
      <c r="D5345" t="s">
        <v>34759</v>
      </c>
      <c r="E5345" t="s">
        <v>36426</v>
      </c>
      <c r="F5345" t="s">
        <v>36627</v>
      </c>
      <c r="G5345">
        <v>15030</v>
      </c>
      <c r="H5345" t="s">
        <v>39586</v>
      </c>
      <c r="I5345">
        <v>15035</v>
      </c>
      <c r="J5345" t="s">
        <v>41068</v>
      </c>
      <c r="K5345" t="s">
        <v>43</v>
      </c>
    </row>
    <row r="5346" spans="1:11" x14ac:dyDescent="0.25">
      <c r="A5346" s="1">
        <v>5344</v>
      </c>
      <c r="B5346" t="s">
        <v>21846</v>
      </c>
      <c r="C5346" t="s">
        <v>28536</v>
      </c>
      <c r="D5346" t="s">
        <v>34760</v>
      </c>
      <c r="E5346" t="s">
        <v>28536</v>
      </c>
      <c r="F5346" t="s">
        <v>43</v>
      </c>
      <c r="G5346">
        <v>17002</v>
      </c>
      <c r="H5346" t="s">
        <v>39587</v>
      </c>
      <c r="I5346">
        <v>150753</v>
      </c>
      <c r="J5346" t="s">
        <v>42103</v>
      </c>
      <c r="K5346" t="s">
        <v>43</v>
      </c>
    </row>
    <row r="5347" spans="1:11" x14ac:dyDescent="0.25">
      <c r="A5347" s="1">
        <v>5345</v>
      </c>
      <c r="B5347" t="s">
        <v>21847</v>
      </c>
      <c r="C5347" t="s">
        <v>28537</v>
      </c>
      <c r="D5347" t="s">
        <v>34761</v>
      </c>
      <c r="E5347" t="s">
        <v>28537</v>
      </c>
      <c r="F5347" t="s">
        <v>43</v>
      </c>
      <c r="G5347">
        <v>29554</v>
      </c>
      <c r="H5347" t="s">
        <v>39588</v>
      </c>
      <c r="I5347">
        <v>30392</v>
      </c>
      <c r="J5347" t="s">
        <v>41138</v>
      </c>
      <c r="K5347" t="s">
        <v>43</v>
      </c>
    </row>
    <row r="5348" spans="1:11" x14ac:dyDescent="0.25">
      <c r="A5348" s="1">
        <v>5346</v>
      </c>
      <c r="B5348" t="s">
        <v>21848</v>
      </c>
      <c r="C5348" t="s">
        <v>28538</v>
      </c>
      <c r="D5348" t="s">
        <v>34762</v>
      </c>
      <c r="E5348" t="s">
        <v>28538</v>
      </c>
      <c r="F5348" t="s">
        <v>43</v>
      </c>
      <c r="G5348">
        <v>32000</v>
      </c>
      <c r="H5348" t="s">
        <v>39589</v>
      </c>
      <c r="I5348">
        <v>32001</v>
      </c>
      <c r="J5348" t="s">
        <v>39590</v>
      </c>
      <c r="K5348" t="s">
        <v>45</v>
      </c>
    </row>
    <row r="5349" spans="1:11" x14ac:dyDescent="0.25">
      <c r="A5349" s="1">
        <v>5347</v>
      </c>
      <c r="B5349" t="s">
        <v>21849</v>
      </c>
      <c r="C5349" t="s">
        <v>28539</v>
      </c>
      <c r="D5349" t="s">
        <v>34763</v>
      </c>
      <c r="E5349" t="s">
        <v>28539</v>
      </c>
      <c r="F5349" t="s">
        <v>43</v>
      </c>
      <c r="G5349">
        <v>32000</v>
      </c>
      <c r="H5349" t="s">
        <v>39589</v>
      </c>
      <c r="I5349">
        <v>32004</v>
      </c>
      <c r="J5349" t="s">
        <v>42104</v>
      </c>
      <c r="K5349" t="s">
        <v>43</v>
      </c>
    </row>
    <row r="5350" spans="1:11" x14ac:dyDescent="0.25">
      <c r="A5350" s="1">
        <v>5348</v>
      </c>
      <c r="B5350" t="s">
        <v>21850</v>
      </c>
      <c r="C5350" t="s">
        <v>28540</v>
      </c>
      <c r="D5350" t="s">
        <v>34764</v>
      </c>
      <c r="E5350" t="s">
        <v>28540</v>
      </c>
      <c r="F5350" t="s">
        <v>43</v>
      </c>
      <c r="G5350">
        <v>32000</v>
      </c>
      <c r="H5350" t="s">
        <v>39589</v>
      </c>
      <c r="I5350">
        <v>32882</v>
      </c>
      <c r="J5350" t="s">
        <v>42105</v>
      </c>
      <c r="K5350" t="s">
        <v>15326</v>
      </c>
    </row>
    <row r="5351" spans="1:11" x14ac:dyDescent="0.25">
      <c r="A5351" s="1">
        <v>5349</v>
      </c>
      <c r="B5351" t="s">
        <v>21851</v>
      </c>
      <c r="C5351" t="s">
        <v>28541</v>
      </c>
      <c r="D5351" t="s">
        <v>34765</v>
      </c>
      <c r="E5351" t="s">
        <v>28541</v>
      </c>
      <c r="F5351" t="s">
        <v>43</v>
      </c>
      <c r="G5351">
        <v>32000</v>
      </c>
      <c r="H5351" t="s">
        <v>39589</v>
      </c>
      <c r="I5351">
        <v>32896</v>
      </c>
      <c r="J5351" t="s">
        <v>40727</v>
      </c>
      <c r="K5351" t="s">
        <v>43</v>
      </c>
    </row>
    <row r="5352" spans="1:11" x14ac:dyDescent="0.25">
      <c r="A5352" s="1">
        <v>5350</v>
      </c>
      <c r="B5352" t="s">
        <v>21852</v>
      </c>
      <c r="C5352" t="s">
        <v>28542</v>
      </c>
      <c r="D5352" t="s">
        <v>34766</v>
      </c>
      <c r="E5352" t="s">
        <v>28542</v>
      </c>
      <c r="F5352" t="s">
        <v>36640</v>
      </c>
      <c r="G5352">
        <v>32000</v>
      </c>
      <c r="H5352" t="s">
        <v>39589</v>
      </c>
      <c r="I5352">
        <v>109081</v>
      </c>
      <c r="J5352" t="s">
        <v>42106</v>
      </c>
      <c r="K5352" t="s">
        <v>43</v>
      </c>
    </row>
    <row r="5353" spans="1:11" x14ac:dyDescent="0.25">
      <c r="A5353" s="1">
        <v>5351</v>
      </c>
      <c r="B5353" t="s">
        <v>21853</v>
      </c>
      <c r="C5353" t="s">
        <v>28543</v>
      </c>
      <c r="D5353" t="s">
        <v>34767</v>
      </c>
      <c r="E5353" t="s">
        <v>28543</v>
      </c>
      <c r="F5353" t="s">
        <v>43</v>
      </c>
      <c r="G5353">
        <v>32001</v>
      </c>
      <c r="H5353" t="s">
        <v>39590</v>
      </c>
      <c r="I5353">
        <v>32002</v>
      </c>
      <c r="J5353" t="s">
        <v>39591</v>
      </c>
      <c r="K5353" t="s">
        <v>43</v>
      </c>
    </row>
    <row r="5354" spans="1:11" x14ac:dyDescent="0.25">
      <c r="A5354" s="1">
        <v>5352</v>
      </c>
      <c r="B5354" t="s">
        <v>21854</v>
      </c>
      <c r="C5354" t="s">
        <v>28544</v>
      </c>
      <c r="D5354" t="s">
        <v>34768</v>
      </c>
      <c r="E5354" t="s">
        <v>28544</v>
      </c>
      <c r="F5354" t="s">
        <v>43</v>
      </c>
      <c r="G5354">
        <v>32002</v>
      </c>
      <c r="H5354" t="s">
        <v>39591</v>
      </c>
      <c r="I5354">
        <v>32893</v>
      </c>
      <c r="J5354" t="s">
        <v>42107</v>
      </c>
      <c r="K5354" t="s">
        <v>43</v>
      </c>
    </row>
    <row r="5355" spans="1:11" x14ac:dyDescent="0.25">
      <c r="A5355" s="1">
        <v>5353</v>
      </c>
      <c r="B5355" t="s">
        <v>21855</v>
      </c>
      <c r="C5355" t="s">
        <v>28545</v>
      </c>
      <c r="D5355" t="s">
        <v>34769</v>
      </c>
      <c r="E5355" t="s">
        <v>28545</v>
      </c>
      <c r="F5355" t="s">
        <v>43</v>
      </c>
      <c r="G5355">
        <v>32003</v>
      </c>
      <c r="H5355" t="s">
        <v>39592</v>
      </c>
      <c r="I5355">
        <v>32004</v>
      </c>
      <c r="J5355" t="s">
        <v>42104</v>
      </c>
      <c r="K5355" t="s">
        <v>45</v>
      </c>
    </row>
    <row r="5356" spans="1:11" x14ac:dyDescent="0.25">
      <c r="A5356" s="1">
        <v>5354</v>
      </c>
      <c r="B5356" t="s">
        <v>21856</v>
      </c>
      <c r="C5356" t="s">
        <v>28546</v>
      </c>
      <c r="D5356" t="s">
        <v>34770</v>
      </c>
      <c r="E5356" t="s">
        <v>28546</v>
      </c>
      <c r="F5356" t="s">
        <v>43</v>
      </c>
      <c r="G5356">
        <v>32005</v>
      </c>
      <c r="H5356" t="s">
        <v>39593</v>
      </c>
      <c r="I5356">
        <v>32790</v>
      </c>
      <c r="J5356" t="s">
        <v>39594</v>
      </c>
      <c r="K5356" t="s">
        <v>43</v>
      </c>
    </row>
    <row r="5357" spans="1:11" x14ac:dyDescent="0.25">
      <c r="A5357" s="1">
        <v>5355</v>
      </c>
      <c r="B5357" t="s">
        <v>21857</v>
      </c>
      <c r="C5357" t="s">
        <v>28547</v>
      </c>
      <c r="D5357" t="s">
        <v>34771</v>
      </c>
      <c r="E5357" t="s">
        <v>28547</v>
      </c>
      <c r="F5357" t="s">
        <v>43</v>
      </c>
      <c r="G5357">
        <v>32005</v>
      </c>
      <c r="H5357" t="s">
        <v>39593</v>
      </c>
      <c r="I5357">
        <v>32893</v>
      </c>
      <c r="J5357" t="s">
        <v>42107</v>
      </c>
      <c r="K5357" t="s">
        <v>43</v>
      </c>
    </row>
    <row r="5358" spans="1:11" x14ac:dyDescent="0.25">
      <c r="A5358" s="1">
        <v>5356</v>
      </c>
      <c r="B5358" t="s">
        <v>21858</v>
      </c>
      <c r="C5358" t="s">
        <v>28548</v>
      </c>
      <c r="D5358" t="s">
        <v>34772</v>
      </c>
      <c r="E5358" t="s">
        <v>28548</v>
      </c>
      <c r="F5358" t="s">
        <v>43</v>
      </c>
      <c r="G5358">
        <v>32790</v>
      </c>
      <c r="H5358" t="s">
        <v>39594</v>
      </c>
      <c r="I5358">
        <v>32799</v>
      </c>
      <c r="J5358" t="s">
        <v>42108</v>
      </c>
      <c r="K5358" t="s">
        <v>43</v>
      </c>
    </row>
    <row r="5359" spans="1:11" x14ac:dyDescent="0.25">
      <c r="A5359" s="1">
        <v>5357</v>
      </c>
      <c r="B5359" t="s">
        <v>21859</v>
      </c>
      <c r="C5359" t="s">
        <v>28549</v>
      </c>
      <c r="D5359" t="s">
        <v>34773</v>
      </c>
      <c r="E5359" t="s">
        <v>28549</v>
      </c>
      <c r="F5359" t="s">
        <v>43</v>
      </c>
      <c r="G5359">
        <v>32798</v>
      </c>
      <c r="H5359" t="s">
        <v>39595</v>
      </c>
      <c r="I5359">
        <v>32862</v>
      </c>
      <c r="J5359" t="s">
        <v>39605</v>
      </c>
      <c r="K5359" t="s">
        <v>42700</v>
      </c>
    </row>
    <row r="5360" spans="1:11" x14ac:dyDescent="0.25">
      <c r="A5360" s="1">
        <v>5358</v>
      </c>
      <c r="B5360" t="s">
        <v>21860</v>
      </c>
      <c r="C5360" t="s">
        <v>28550</v>
      </c>
      <c r="D5360" t="s">
        <v>34774</v>
      </c>
      <c r="E5360" t="s">
        <v>28550</v>
      </c>
      <c r="F5360" t="s">
        <v>43</v>
      </c>
      <c r="G5360">
        <v>32800</v>
      </c>
      <c r="H5360" t="s">
        <v>39596</v>
      </c>
      <c r="I5360">
        <v>32864</v>
      </c>
      <c r="J5360" t="s">
        <v>39607</v>
      </c>
      <c r="K5360" t="s">
        <v>43</v>
      </c>
    </row>
    <row r="5361" spans="1:11" x14ac:dyDescent="0.25">
      <c r="A5361" s="1">
        <v>5359</v>
      </c>
      <c r="B5361" t="s">
        <v>21861</v>
      </c>
      <c r="C5361" t="s">
        <v>28551</v>
      </c>
      <c r="D5361" t="s">
        <v>34775</v>
      </c>
      <c r="E5361" t="s">
        <v>28551</v>
      </c>
      <c r="F5361" t="s">
        <v>43</v>
      </c>
      <c r="G5361">
        <v>32800</v>
      </c>
      <c r="H5361" t="s">
        <v>39596</v>
      </c>
      <c r="I5361">
        <v>32877</v>
      </c>
      <c r="J5361" t="s">
        <v>42109</v>
      </c>
      <c r="K5361" t="s">
        <v>42695</v>
      </c>
    </row>
    <row r="5362" spans="1:11" x14ac:dyDescent="0.25">
      <c r="A5362" s="1">
        <v>5360</v>
      </c>
      <c r="B5362" t="s">
        <v>21862</v>
      </c>
      <c r="C5362" t="s">
        <v>28552</v>
      </c>
      <c r="D5362" t="s">
        <v>34776</v>
      </c>
      <c r="E5362" t="s">
        <v>28552</v>
      </c>
      <c r="F5362" t="s">
        <v>43</v>
      </c>
      <c r="G5362">
        <v>32850</v>
      </c>
      <c r="H5362" t="s">
        <v>39597</v>
      </c>
      <c r="I5362">
        <v>32864</v>
      </c>
      <c r="J5362" t="s">
        <v>39607</v>
      </c>
      <c r="K5362" t="s">
        <v>43</v>
      </c>
    </row>
    <row r="5363" spans="1:11" x14ac:dyDescent="0.25">
      <c r="A5363" s="1">
        <v>5361</v>
      </c>
      <c r="B5363" t="s">
        <v>21863</v>
      </c>
      <c r="C5363" t="s">
        <v>28553</v>
      </c>
      <c r="D5363" t="s">
        <v>34777</v>
      </c>
      <c r="E5363" t="s">
        <v>28553</v>
      </c>
      <c r="F5363" t="s">
        <v>43</v>
      </c>
      <c r="G5363">
        <v>32850</v>
      </c>
      <c r="H5363" t="s">
        <v>39597</v>
      </c>
      <c r="I5363">
        <v>32868</v>
      </c>
      <c r="J5363" t="s">
        <v>42110</v>
      </c>
      <c r="K5363" t="s">
        <v>43</v>
      </c>
    </row>
    <row r="5364" spans="1:11" x14ac:dyDescent="0.25">
      <c r="A5364" s="1">
        <v>5362</v>
      </c>
      <c r="B5364" t="s">
        <v>21864</v>
      </c>
      <c r="C5364" t="s">
        <v>23600</v>
      </c>
      <c r="D5364" t="s">
        <v>30215</v>
      </c>
      <c r="E5364" t="s">
        <v>23600</v>
      </c>
      <c r="F5364" t="s">
        <v>23600</v>
      </c>
      <c r="G5364" t="s">
        <v>23600</v>
      </c>
      <c r="H5364" t="s">
        <v>23600</v>
      </c>
      <c r="I5364" t="s">
        <v>23600</v>
      </c>
      <c r="J5364" t="s">
        <v>23600</v>
      </c>
      <c r="K5364" t="s">
        <v>23600</v>
      </c>
    </row>
    <row r="5365" spans="1:11" x14ac:dyDescent="0.25">
      <c r="A5365" s="1">
        <v>5363</v>
      </c>
      <c r="B5365" t="s">
        <v>21865</v>
      </c>
      <c r="C5365" t="s">
        <v>28554</v>
      </c>
      <c r="D5365" t="s">
        <v>34778</v>
      </c>
      <c r="E5365" t="s">
        <v>28554</v>
      </c>
      <c r="F5365" t="s">
        <v>43</v>
      </c>
      <c r="G5365">
        <v>32854</v>
      </c>
      <c r="H5365" t="s">
        <v>39598</v>
      </c>
      <c r="I5365">
        <v>32881</v>
      </c>
      <c r="J5365" t="s">
        <v>42111</v>
      </c>
      <c r="K5365" t="s">
        <v>43</v>
      </c>
    </row>
    <row r="5366" spans="1:11" x14ac:dyDescent="0.25">
      <c r="A5366" s="1">
        <v>5364</v>
      </c>
      <c r="B5366" t="s">
        <v>21866</v>
      </c>
      <c r="C5366" t="s">
        <v>28555</v>
      </c>
      <c r="D5366" t="s">
        <v>34779</v>
      </c>
      <c r="E5366" t="s">
        <v>28555</v>
      </c>
      <c r="F5366" t="s">
        <v>43</v>
      </c>
      <c r="G5366">
        <v>32854</v>
      </c>
      <c r="H5366" t="s">
        <v>39598</v>
      </c>
      <c r="I5366">
        <v>32897</v>
      </c>
      <c r="J5366" t="s">
        <v>40544</v>
      </c>
      <c r="K5366" t="s">
        <v>43</v>
      </c>
    </row>
    <row r="5367" spans="1:11" x14ac:dyDescent="0.25">
      <c r="A5367" s="1">
        <v>5365</v>
      </c>
      <c r="B5367" t="s">
        <v>21867</v>
      </c>
      <c r="C5367" t="s">
        <v>28556</v>
      </c>
      <c r="D5367" t="s">
        <v>34780</v>
      </c>
      <c r="E5367" t="s">
        <v>28556</v>
      </c>
      <c r="F5367" t="s">
        <v>43</v>
      </c>
      <c r="G5367">
        <v>32855</v>
      </c>
      <c r="H5367" t="s">
        <v>39599</v>
      </c>
      <c r="I5367">
        <v>32889</v>
      </c>
      <c r="J5367" t="s">
        <v>42112</v>
      </c>
      <c r="K5367" t="s">
        <v>43</v>
      </c>
    </row>
    <row r="5368" spans="1:11" x14ac:dyDescent="0.25">
      <c r="A5368" s="1">
        <v>5366</v>
      </c>
      <c r="B5368" t="s">
        <v>21868</v>
      </c>
      <c r="C5368" t="s">
        <v>28557</v>
      </c>
      <c r="D5368" t="s">
        <v>34781</v>
      </c>
      <c r="E5368" t="s">
        <v>28557</v>
      </c>
      <c r="F5368" t="s">
        <v>43</v>
      </c>
      <c r="G5368">
        <v>32856</v>
      </c>
      <c r="H5368" t="s">
        <v>39600</v>
      </c>
      <c r="I5368">
        <v>32895</v>
      </c>
      <c r="J5368" t="s">
        <v>42113</v>
      </c>
      <c r="K5368" t="s">
        <v>43</v>
      </c>
    </row>
    <row r="5369" spans="1:11" x14ac:dyDescent="0.25">
      <c r="A5369" s="1">
        <v>5367</v>
      </c>
      <c r="B5369" t="s">
        <v>21869</v>
      </c>
      <c r="C5369" t="s">
        <v>28558</v>
      </c>
      <c r="D5369" t="s">
        <v>34782</v>
      </c>
      <c r="E5369" t="s">
        <v>28558</v>
      </c>
      <c r="F5369" t="s">
        <v>43</v>
      </c>
      <c r="G5369">
        <v>32857</v>
      </c>
      <c r="H5369" t="s">
        <v>39601</v>
      </c>
      <c r="I5369">
        <v>32860</v>
      </c>
      <c r="J5369" t="s">
        <v>39603</v>
      </c>
      <c r="K5369" t="s">
        <v>43</v>
      </c>
    </row>
    <row r="5370" spans="1:11" x14ac:dyDescent="0.25">
      <c r="A5370" s="1">
        <v>5368</v>
      </c>
      <c r="B5370" t="s">
        <v>21870</v>
      </c>
      <c r="C5370" t="s">
        <v>28559</v>
      </c>
      <c r="D5370" t="s">
        <v>34783</v>
      </c>
      <c r="E5370" t="s">
        <v>28559</v>
      </c>
      <c r="F5370" t="s">
        <v>43</v>
      </c>
      <c r="G5370">
        <v>32857</v>
      </c>
      <c r="H5370" t="s">
        <v>39601</v>
      </c>
      <c r="I5370">
        <v>32863</v>
      </c>
      <c r="J5370" t="s">
        <v>39606</v>
      </c>
      <c r="K5370" t="s">
        <v>43</v>
      </c>
    </row>
    <row r="5371" spans="1:11" x14ac:dyDescent="0.25">
      <c r="A5371" s="1">
        <v>5369</v>
      </c>
      <c r="B5371" t="s">
        <v>21871</v>
      </c>
      <c r="C5371" t="s">
        <v>28560</v>
      </c>
      <c r="D5371" t="s">
        <v>34784</v>
      </c>
      <c r="E5371" t="s">
        <v>28560</v>
      </c>
      <c r="F5371" t="s">
        <v>43</v>
      </c>
      <c r="G5371">
        <v>32859</v>
      </c>
      <c r="H5371" t="s">
        <v>39602</v>
      </c>
      <c r="I5371">
        <v>32881</v>
      </c>
      <c r="J5371" t="s">
        <v>42111</v>
      </c>
      <c r="K5371" t="s">
        <v>43</v>
      </c>
    </row>
    <row r="5372" spans="1:11" x14ac:dyDescent="0.25">
      <c r="A5372" s="1">
        <v>5370</v>
      </c>
      <c r="B5372" t="s">
        <v>21872</v>
      </c>
      <c r="C5372" t="s">
        <v>28561</v>
      </c>
      <c r="D5372" t="s">
        <v>34785</v>
      </c>
      <c r="E5372" t="s">
        <v>28561</v>
      </c>
      <c r="F5372" t="s">
        <v>43</v>
      </c>
      <c r="G5372">
        <v>32859</v>
      </c>
      <c r="H5372" t="s">
        <v>39602</v>
      </c>
      <c r="I5372">
        <v>32882</v>
      </c>
      <c r="J5372" t="s">
        <v>42105</v>
      </c>
      <c r="K5372" t="s">
        <v>43</v>
      </c>
    </row>
    <row r="5373" spans="1:11" x14ac:dyDescent="0.25">
      <c r="A5373" s="1">
        <v>5371</v>
      </c>
      <c r="B5373" t="s">
        <v>21873</v>
      </c>
      <c r="C5373" t="s">
        <v>28562</v>
      </c>
      <c r="D5373" t="s">
        <v>34786</v>
      </c>
      <c r="E5373" t="s">
        <v>28562</v>
      </c>
      <c r="F5373" t="s">
        <v>43</v>
      </c>
      <c r="G5373">
        <v>32860</v>
      </c>
      <c r="H5373" t="s">
        <v>39603</v>
      </c>
      <c r="I5373">
        <v>32895</v>
      </c>
      <c r="J5373" t="s">
        <v>42113</v>
      </c>
      <c r="K5373" t="s">
        <v>43</v>
      </c>
    </row>
    <row r="5374" spans="1:11" x14ac:dyDescent="0.25">
      <c r="A5374" s="1">
        <v>5372</v>
      </c>
      <c r="B5374" t="s">
        <v>21874</v>
      </c>
      <c r="C5374" t="s">
        <v>28563</v>
      </c>
      <c r="D5374" t="s">
        <v>34787</v>
      </c>
      <c r="E5374" t="s">
        <v>28563</v>
      </c>
      <c r="F5374" t="s">
        <v>43</v>
      </c>
      <c r="G5374">
        <v>32861</v>
      </c>
      <c r="H5374" t="s">
        <v>39604</v>
      </c>
      <c r="I5374">
        <v>32870</v>
      </c>
      <c r="J5374" t="s">
        <v>39610</v>
      </c>
      <c r="K5374" t="s">
        <v>43</v>
      </c>
    </row>
    <row r="5375" spans="1:11" x14ac:dyDescent="0.25">
      <c r="A5375" s="1">
        <v>5373</v>
      </c>
      <c r="B5375" t="s">
        <v>21875</v>
      </c>
      <c r="C5375" t="s">
        <v>28564</v>
      </c>
      <c r="D5375" t="s">
        <v>34788</v>
      </c>
      <c r="E5375" t="s">
        <v>28564</v>
      </c>
      <c r="F5375" t="s">
        <v>43</v>
      </c>
      <c r="G5375">
        <v>32861</v>
      </c>
      <c r="H5375" t="s">
        <v>39604</v>
      </c>
      <c r="I5375">
        <v>32872</v>
      </c>
      <c r="J5375" t="s">
        <v>39612</v>
      </c>
      <c r="K5375" t="s">
        <v>43</v>
      </c>
    </row>
    <row r="5376" spans="1:11" x14ac:dyDescent="0.25">
      <c r="A5376" s="1">
        <v>5374</v>
      </c>
      <c r="B5376" t="s">
        <v>21876</v>
      </c>
      <c r="C5376" t="s">
        <v>28565</v>
      </c>
      <c r="D5376" t="s">
        <v>34789</v>
      </c>
      <c r="E5376" t="s">
        <v>28565</v>
      </c>
      <c r="F5376" t="s">
        <v>43</v>
      </c>
      <c r="G5376">
        <v>32862</v>
      </c>
      <c r="H5376" t="s">
        <v>39605</v>
      </c>
      <c r="I5376">
        <v>32897</v>
      </c>
      <c r="J5376" t="s">
        <v>40544</v>
      </c>
      <c r="K5376" t="s">
        <v>14957</v>
      </c>
    </row>
    <row r="5377" spans="1:11" x14ac:dyDescent="0.25">
      <c r="A5377" s="1">
        <v>5375</v>
      </c>
      <c r="B5377" t="s">
        <v>21877</v>
      </c>
      <c r="C5377" t="s">
        <v>28566</v>
      </c>
      <c r="D5377" t="s">
        <v>34790</v>
      </c>
      <c r="E5377" t="s">
        <v>28566</v>
      </c>
      <c r="F5377" t="s">
        <v>43</v>
      </c>
      <c r="G5377">
        <v>32863</v>
      </c>
      <c r="H5377" t="s">
        <v>39606</v>
      </c>
      <c r="I5377">
        <v>32897</v>
      </c>
      <c r="J5377" t="s">
        <v>40544</v>
      </c>
      <c r="K5377" t="s">
        <v>43</v>
      </c>
    </row>
    <row r="5378" spans="1:11" x14ac:dyDescent="0.25">
      <c r="A5378" s="1">
        <v>5376</v>
      </c>
      <c r="B5378" t="s">
        <v>21878</v>
      </c>
      <c r="C5378" t="s">
        <v>28567</v>
      </c>
      <c r="D5378" t="s">
        <v>34791</v>
      </c>
      <c r="E5378" t="s">
        <v>28567</v>
      </c>
      <c r="F5378" t="s">
        <v>43</v>
      </c>
      <c r="G5378">
        <v>32864</v>
      </c>
      <c r="H5378" t="s">
        <v>39607</v>
      </c>
      <c r="I5378">
        <v>32873</v>
      </c>
      <c r="J5378" t="s">
        <v>39613</v>
      </c>
      <c r="K5378" t="s">
        <v>15326</v>
      </c>
    </row>
    <row r="5379" spans="1:11" x14ac:dyDescent="0.25">
      <c r="A5379" s="1">
        <v>5377</v>
      </c>
      <c r="B5379" t="s">
        <v>21879</v>
      </c>
      <c r="C5379" t="s">
        <v>28568</v>
      </c>
      <c r="D5379" t="s">
        <v>34792</v>
      </c>
      <c r="E5379" t="s">
        <v>28568</v>
      </c>
      <c r="F5379" t="s">
        <v>43</v>
      </c>
      <c r="G5379">
        <v>32864</v>
      </c>
      <c r="H5379" t="s">
        <v>39607</v>
      </c>
      <c r="I5379">
        <v>32876</v>
      </c>
      <c r="J5379" t="s">
        <v>42114</v>
      </c>
      <c r="K5379" t="s">
        <v>45</v>
      </c>
    </row>
    <row r="5380" spans="1:11" x14ac:dyDescent="0.25">
      <c r="A5380" s="1">
        <v>5378</v>
      </c>
      <c r="B5380" t="s">
        <v>21880</v>
      </c>
      <c r="C5380" t="s">
        <v>28569</v>
      </c>
      <c r="D5380" t="s">
        <v>34793</v>
      </c>
      <c r="E5380" t="s">
        <v>28569</v>
      </c>
      <c r="F5380" t="s">
        <v>43</v>
      </c>
      <c r="G5380">
        <v>32866</v>
      </c>
      <c r="H5380" t="s">
        <v>39608</v>
      </c>
      <c r="I5380">
        <v>32868</v>
      </c>
      <c r="J5380" t="s">
        <v>42110</v>
      </c>
      <c r="K5380" t="s">
        <v>45</v>
      </c>
    </row>
    <row r="5381" spans="1:11" x14ac:dyDescent="0.25">
      <c r="A5381" s="1">
        <v>5379</v>
      </c>
      <c r="B5381" t="s">
        <v>21881</v>
      </c>
      <c r="C5381" t="s">
        <v>28570</v>
      </c>
      <c r="D5381" t="s">
        <v>34794</v>
      </c>
      <c r="E5381" t="s">
        <v>28570</v>
      </c>
      <c r="F5381" t="s">
        <v>43</v>
      </c>
      <c r="G5381">
        <v>32869</v>
      </c>
      <c r="H5381" t="s">
        <v>39609</v>
      </c>
      <c r="I5381">
        <v>32870</v>
      </c>
      <c r="J5381" t="s">
        <v>39610</v>
      </c>
      <c r="K5381" t="s">
        <v>43</v>
      </c>
    </row>
    <row r="5382" spans="1:11" x14ac:dyDescent="0.25">
      <c r="A5382" s="1">
        <v>5380</v>
      </c>
      <c r="B5382" t="s">
        <v>21882</v>
      </c>
      <c r="C5382" t="s">
        <v>28571</v>
      </c>
      <c r="D5382" t="s">
        <v>34795</v>
      </c>
      <c r="E5382" t="s">
        <v>28571</v>
      </c>
      <c r="F5382" t="s">
        <v>43</v>
      </c>
      <c r="G5382">
        <v>32869</v>
      </c>
      <c r="H5382" t="s">
        <v>39609</v>
      </c>
      <c r="I5382">
        <v>32871</v>
      </c>
      <c r="J5382" t="s">
        <v>39611</v>
      </c>
      <c r="K5382" t="s">
        <v>45</v>
      </c>
    </row>
    <row r="5383" spans="1:11" x14ac:dyDescent="0.25">
      <c r="A5383" s="1">
        <v>5381</v>
      </c>
      <c r="B5383" t="s">
        <v>21883</v>
      </c>
      <c r="C5383" t="s">
        <v>28572</v>
      </c>
      <c r="D5383" t="s">
        <v>34796</v>
      </c>
      <c r="E5383" t="s">
        <v>28572</v>
      </c>
      <c r="F5383" t="s">
        <v>43</v>
      </c>
      <c r="G5383">
        <v>32869</v>
      </c>
      <c r="H5383" t="s">
        <v>39609</v>
      </c>
      <c r="I5383">
        <v>32876</v>
      </c>
      <c r="J5383" t="s">
        <v>42114</v>
      </c>
      <c r="K5383" t="s">
        <v>43</v>
      </c>
    </row>
    <row r="5384" spans="1:11" x14ac:dyDescent="0.25">
      <c r="A5384" s="1">
        <v>5382</v>
      </c>
      <c r="B5384" t="s">
        <v>21884</v>
      </c>
      <c r="C5384" t="s">
        <v>28573</v>
      </c>
      <c r="D5384" t="s">
        <v>34797</v>
      </c>
      <c r="E5384" t="s">
        <v>28573</v>
      </c>
      <c r="F5384" t="s">
        <v>43</v>
      </c>
      <c r="G5384">
        <v>32870</v>
      </c>
      <c r="H5384" t="s">
        <v>39610</v>
      </c>
      <c r="I5384">
        <v>32875</v>
      </c>
      <c r="J5384" t="s">
        <v>42115</v>
      </c>
      <c r="K5384" t="s">
        <v>43</v>
      </c>
    </row>
    <row r="5385" spans="1:11" x14ac:dyDescent="0.25">
      <c r="A5385" s="1">
        <v>5383</v>
      </c>
      <c r="B5385" t="s">
        <v>21885</v>
      </c>
      <c r="C5385" t="s">
        <v>28574</v>
      </c>
      <c r="D5385" t="s">
        <v>34798</v>
      </c>
      <c r="E5385" t="s">
        <v>28574</v>
      </c>
      <c r="F5385" t="s">
        <v>43</v>
      </c>
      <c r="G5385">
        <v>32871</v>
      </c>
      <c r="H5385" t="s">
        <v>39611</v>
      </c>
      <c r="I5385">
        <v>32875</v>
      </c>
      <c r="J5385" t="s">
        <v>42115</v>
      </c>
      <c r="K5385" t="s">
        <v>43</v>
      </c>
    </row>
    <row r="5386" spans="1:11" x14ac:dyDescent="0.25">
      <c r="A5386" s="1">
        <v>5384</v>
      </c>
      <c r="B5386" t="s">
        <v>21886</v>
      </c>
      <c r="C5386" t="s">
        <v>28575</v>
      </c>
      <c r="D5386" t="s">
        <v>34799</v>
      </c>
      <c r="E5386" t="s">
        <v>28575</v>
      </c>
      <c r="F5386" t="s">
        <v>43</v>
      </c>
      <c r="G5386">
        <v>32872</v>
      </c>
      <c r="H5386" t="s">
        <v>39612</v>
      </c>
      <c r="I5386">
        <v>32874</v>
      </c>
      <c r="J5386" t="s">
        <v>42116</v>
      </c>
      <c r="K5386" t="s">
        <v>43</v>
      </c>
    </row>
    <row r="5387" spans="1:11" x14ac:dyDescent="0.25">
      <c r="A5387" s="1">
        <v>5385</v>
      </c>
      <c r="B5387" t="s">
        <v>21887</v>
      </c>
      <c r="C5387" t="s">
        <v>28576</v>
      </c>
      <c r="D5387" t="s">
        <v>34800</v>
      </c>
      <c r="E5387" t="s">
        <v>28576</v>
      </c>
      <c r="F5387" t="s">
        <v>43</v>
      </c>
      <c r="G5387">
        <v>32872</v>
      </c>
      <c r="H5387" t="s">
        <v>39612</v>
      </c>
      <c r="I5387">
        <v>32877</v>
      </c>
      <c r="J5387" t="s">
        <v>42109</v>
      </c>
      <c r="K5387" t="s">
        <v>43</v>
      </c>
    </row>
    <row r="5388" spans="1:11" x14ac:dyDescent="0.25">
      <c r="A5388" s="1">
        <v>5386</v>
      </c>
      <c r="B5388" t="s">
        <v>21888</v>
      </c>
      <c r="C5388" t="s">
        <v>28577</v>
      </c>
      <c r="D5388" t="s">
        <v>34801</v>
      </c>
      <c r="E5388" t="s">
        <v>28577</v>
      </c>
      <c r="F5388" t="s">
        <v>43</v>
      </c>
      <c r="G5388">
        <v>32873</v>
      </c>
      <c r="H5388" t="s">
        <v>39613</v>
      </c>
      <c r="I5388">
        <v>32874</v>
      </c>
      <c r="J5388" t="s">
        <v>42116</v>
      </c>
      <c r="K5388" t="s">
        <v>45</v>
      </c>
    </row>
    <row r="5389" spans="1:11" x14ac:dyDescent="0.25">
      <c r="A5389" s="1">
        <v>5387</v>
      </c>
      <c r="B5389" t="s">
        <v>21889</v>
      </c>
      <c r="C5389" t="s">
        <v>28578</v>
      </c>
      <c r="D5389" t="s">
        <v>34802</v>
      </c>
      <c r="E5389" t="s">
        <v>28578</v>
      </c>
      <c r="F5389" t="s">
        <v>43</v>
      </c>
      <c r="G5389">
        <v>32878</v>
      </c>
      <c r="H5389" t="s">
        <v>39614</v>
      </c>
      <c r="I5389">
        <v>32880</v>
      </c>
      <c r="J5389" t="s">
        <v>39616</v>
      </c>
      <c r="K5389" t="s">
        <v>42687</v>
      </c>
    </row>
    <row r="5390" spans="1:11" x14ac:dyDescent="0.25">
      <c r="A5390" s="1">
        <v>5388</v>
      </c>
      <c r="B5390" t="s">
        <v>21890</v>
      </c>
      <c r="C5390" t="s">
        <v>28579</v>
      </c>
      <c r="D5390" t="s">
        <v>34803</v>
      </c>
      <c r="E5390" t="s">
        <v>28579</v>
      </c>
      <c r="F5390" t="s">
        <v>43</v>
      </c>
      <c r="G5390">
        <v>32878</v>
      </c>
      <c r="H5390" t="s">
        <v>39614</v>
      </c>
      <c r="I5390">
        <v>32895</v>
      </c>
      <c r="J5390" t="s">
        <v>42113</v>
      </c>
      <c r="K5390" t="s">
        <v>43</v>
      </c>
    </row>
    <row r="5391" spans="1:11" x14ac:dyDescent="0.25">
      <c r="A5391" s="1">
        <v>5389</v>
      </c>
      <c r="B5391" t="s">
        <v>21891</v>
      </c>
      <c r="C5391" t="s">
        <v>28580</v>
      </c>
      <c r="D5391" t="s">
        <v>34804</v>
      </c>
      <c r="E5391" t="s">
        <v>28580</v>
      </c>
      <c r="F5391" t="s">
        <v>43</v>
      </c>
      <c r="G5391">
        <v>32879</v>
      </c>
      <c r="H5391" t="s">
        <v>39615</v>
      </c>
      <c r="I5391">
        <v>32882</v>
      </c>
      <c r="J5391" t="s">
        <v>42105</v>
      </c>
      <c r="K5391" t="s">
        <v>43</v>
      </c>
    </row>
    <row r="5392" spans="1:11" x14ac:dyDescent="0.25">
      <c r="A5392" s="1">
        <v>5390</v>
      </c>
      <c r="B5392" t="s">
        <v>21892</v>
      </c>
      <c r="C5392" t="s">
        <v>28581</v>
      </c>
      <c r="D5392" t="s">
        <v>34805</v>
      </c>
      <c r="E5392" t="s">
        <v>28581</v>
      </c>
      <c r="F5392" t="s">
        <v>43</v>
      </c>
      <c r="G5392">
        <v>32880</v>
      </c>
      <c r="H5392" t="s">
        <v>39616</v>
      </c>
      <c r="I5392">
        <v>32893</v>
      </c>
      <c r="J5392" t="s">
        <v>42107</v>
      </c>
      <c r="K5392" t="s">
        <v>43</v>
      </c>
    </row>
    <row r="5393" spans="1:11" x14ac:dyDescent="0.25">
      <c r="A5393" s="1">
        <v>5391</v>
      </c>
      <c r="B5393" t="s">
        <v>21893</v>
      </c>
      <c r="C5393" t="s">
        <v>23600</v>
      </c>
      <c r="D5393" t="s">
        <v>30215</v>
      </c>
      <c r="E5393" t="s">
        <v>23600</v>
      </c>
      <c r="F5393" t="s">
        <v>23600</v>
      </c>
      <c r="G5393" t="s">
        <v>23600</v>
      </c>
      <c r="H5393" t="s">
        <v>23600</v>
      </c>
      <c r="I5393" t="s">
        <v>23600</v>
      </c>
      <c r="J5393" t="s">
        <v>23600</v>
      </c>
      <c r="K5393" t="s">
        <v>23600</v>
      </c>
    </row>
    <row r="5394" spans="1:11" x14ac:dyDescent="0.25">
      <c r="A5394" s="1">
        <v>5392</v>
      </c>
      <c r="B5394" t="s">
        <v>21894</v>
      </c>
      <c r="C5394" t="s">
        <v>28582</v>
      </c>
      <c r="D5394" t="s">
        <v>15904</v>
      </c>
      <c r="E5394" t="s">
        <v>28582</v>
      </c>
      <c r="F5394" t="s">
        <v>43</v>
      </c>
      <c r="G5394">
        <v>33641</v>
      </c>
      <c r="H5394" t="s">
        <v>39617</v>
      </c>
      <c r="I5394">
        <v>34641</v>
      </c>
      <c r="J5394" t="s">
        <v>41223</v>
      </c>
      <c r="K5394" t="s">
        <v>45</v>
      </c>
    </row>
    <row r="5395" spans="1:11" x14ac:dyDescent="0.25">
      <c r="A5395" s="1">
        <v>5393</v>
      </c>
      <c r="B5395" t="s">
        <v>21895</v>
      </c>
      <c r="C5395" t="s">
        <v>28583</v>
      </c>
      <c r="D5395" t="s">
        <v>16255</v>
      </c>
      <c r="E5395" t="s">
        <v>28583</v>
      </c>
      <c r="F5395" t="s">
        <v>43</v>
      </c>
      <c r="G5395">
        <v>33654</v>
      </c>
      <c r="H5395" t="s">
        <v>39618</v>
      </c>
      <c r="I5395">
        <v>34654</v>
      </c>
      <c r="J5395" t="s">
        <v>41140</v>
      </c>
      <c r="K5395" t="s">
        <v>43</v>
      </c>
    </row>
    <row r="5396" spans="1:11" x14ac:dyDescent="0.25">
      <c r="A5396" s="1">
        <v>5394</v>
      </c>
      <c r="B5396" t="s">
        <v>21896</v>
      </c>
      <c r="C5396" t="s">
        <v>28584</v>
      </c>
      <c r="D5396" t="s">
        <v>34806</v>
      </c>
      <c r="E5396" t="s">
        <v>28584</v>
      </c>
      <c r="F5396" t="s">
        <v>43</v>
      </c>
      <c r="G5396">
        <v>33662</v>
      </c>
      <c r="H5396" t="s">
        <v>39619</v>
      </c>
      <c r="I5396">
        <v>34654</v>
      </c>
      <c r="J5396" t="s">
        <v>41140</v>
      </c>
      <c r="K5396" t="s">
        <v>43</v>
      </c>
    </row>
    <row r="5397" spans="1:11" x14ac:dyDescent="0.25">
      <c r="A5397" s="1">
        <v>5395</v>
      </c>
      <c r="B5397" t="s">
        <v>21897</v>
      </c>
      <c r="C5397" t="s">
        <v>28585</v>
      </c>
      <c r="D5397" t="s">
        <v>16441</v>
      </c>
      <c r="E5397" t="s">
        <v>28585</v>
      </c>
      <c r="F5397" t="s">
        <v>43</v>
      </c>
      <c r="G5397">
        <v>33728</v>
      </c>
      <c r="H5397" t="s">
        <v>6313</v>
      </c>
      <c r="I5397">
        <v>142612</v>
      </c>
      <c r="J5397" t="s">
        <v>42117</v>
      </c>
      <c r="K5397" t="s">
        <v>43</v>
      </c>
    </row>
    <row r="5398" spans="1:11" x14ac:dyDescent="0.25">
      <c r="A5398" s="1">
        <v>5396</v>
      </c>
      <c r="B5398" t="s">
        <v>21898</v>
      </c>
      <c r="C5398" t="s">
        <v>28586</v>
      </c>
      <c r="D5398" t="s">
        <v>34807</v>
      </c>
      <c r="E5398" t="s">
        <v>28586</v>
      </c>
      <c r="F5398" t="s">
        <v>43</v>
      </c>
      <c r="G5398">
        <v>33776</v>
      </c>
      <c r="H5398" t="s">
        <v>39620</v>
      </c>
      <c r="I5398">
        <v>140702</v>
      </c>
      <c r="J5398" t="s">
        <v>42118</v>
      </c>
      <c r="K5398" t="s">
        <v>43</v>
      </c>
    </row>
    <row r="5399" spans="1:11" x14ac:dyDescent="0.25">
      <c r="A5399" s="1">
        <v>5397</v>
      </c>
      <c r="B5399" t="s">
        <v>21899</v>
      </c>
      <c r="C5399" t="s">
        <v>23600</v>
      </c>
      <c r="D5399" t="s">
        <v>30215</v>
      </c>
      <c r="E5399" t="s">
        <v>23600</v>
      </c>
      <c r="F5399" t="s">
        <v>23600</v>
      </c>
      <c r="G5399" t="s">
        <v>23600</v>
      </c>
      <c r="H5399" t="s">
        <v>23600</v>
      </c>
      <c r="I5399" t="s">
        <v>23600</v>
      </c>
      <c r="J5399" t="s">
        <v>23600</v>
      </c>
      <c r="K5399" t="s">
        <v>23600</v>
      </c>
    </row>
    <row r="5400" spans="1:11" x14ac:dyDescent="0.25">
      <c r="A5400" s="1">
        <v>5398</v>
      </c>
      <c r="B5400" t="s">
        <v>21900</v>
      </c>
      <c r="C5400" t="s">
        <v>28587</v>
      </c>
      <c r="D5400" t="s">
        <v>34808</v>
      </c>
      <c r="E5400" t="s">
        <v>28587</v>
      </c>
      <c r="F5400" t="s">
        <v>43</v>
      </c>
      <c r="G5400">
        <v>37010</v>
      </c>
      <c r="H5400" t="s">
        <v>39621</v>
      </c>
      <c r="I5400">
        <v>37080</v>
      </c>
      <c r="J5400" t="s">
        <v>39624</v>
      </c>
      <c r="K5400" t="s">
        <v>43</v>
      </c>
    </row>
    <row r="5401" spans="1:11" x14ac:dyDescent="0.25">
      <c r="A5401" s="1">
        <v>5399</v>
      </c>
      <c r="B5401" t="s">
        <v>21901</v>
      </c>
      <c r="C5401" t="s">
        <v>28588</v>
      </c>
      <c r="D5401" t="s">
        <v>34809</v>
      </c>
      <c r="E5401" t="s">
        <v>28588</v>
      </c>
      <c r="F5401" t="s">
        <v>43</v>
      </c>
      <c r="G5401">
        <v>37050</v>
      </c>
      <c r="H5401" t="s">
        <v>39622</v>
      </c>
      <c r="I5401">
        <v>37060</v>
      </c>
      <c r="J5401" t="s">
        <v>39623</v>
      </c>
      <c r="K5401" t="s">
        <v>43</v>
      </c>
    </row>
    <row r="5402" spans="1:11" x14ac:dyDescent="0.25">
      <c r="A5402" s="1">
        <v>5400</v>
      </c>
      <c r="B5402" t="s">
        <v>21902</v>
      </c>
      <c r="C5402" t="s">
        <v>28589</v>
      </c>
      <c r="D5402" t="s">
        <v>34810</v>
      </c>
      <c r="E5402" t="s">
        <v>28589</v>
      </c>
      <c r="F5402" t="s">
        <v>43</v>
      </c>
      <c r="G5402">
        <v>37060</v>
      </c>
      <c r="H5402" t="s">
        <v>39623</v>
      </c>
      <c r="I5402">
        <v>37080</v>
      </c>
      <c r="J5402" t="s">
        <v>39624</v>
      </c>
      <c r="K5402" t="s">
        <v>43</v>
      </c>
    </row>
    <row r="5403" spans="1:11" x14ac:dyDescent="0.25">
      <c r="A5403" s="1">
        <v>5401</v>
      </c>
      <c r="B5403" t="s">
        <v>21903</v>
      </c>
      <c r="C5403" t="s">
        <v>28590</v>
      </c>
      <c r="D5403" t="s">
        <v>34811</v>
      </c>
      <c r="E5403" t="s">
        <v>28590</v>
      </c>
      <c r="F5403" t="s">
        <v>43</v>
      </c>
      <c r="G5403">
        <v>37080</v>
      </c>
      <c r="H5403" t="s">
        <v>39624</v>
      </c>
      <c r="I5403">
        <v>37100</v>
      </c>
      <c r="J5403" t="s">
        <v>41136</v>
      </c>
      <c r="K5403" t="s">
        <v>43</v>
      </c>
    </row>
    <row r="5404" spans="1:11" x14ac:dyDescent="0.25">
      <c r="A5404" s="1">
        <v>5402</v>
      </c>
      <c r="B5404" t="s">
        <v>21904</v>
      </c>
      <c r="C5404" t="s">
        <v>28591</v>
      </c>
      <c r="D5404" t="s">
        <v>34812</v>
      </c>
      <c r="E5404" t="s">
        <v>28591</v>
      </c>
      <c r="F5404" t="s">
        <v>43</v>
      </c>
      <c r="G5404">
        <v>37140</v>
      </c>
      <c r="H5404" t="s">
        <v>39625</v>
      </c>
      <c r="I5404">
        <v>37160</v>
      </c>
      <c r="J5404" t="s">
        <v>39626</v>
      </c>
      <c r="K5404" t="s">
        <v>43</v>
      </c>
    </row>
    <row r="5405" spans="1:11" x14ac:dyDescent="0.25">
      <c r="A5405" s="1">
        <v>5403</v>
      </c>
      <c r="B5405" t="s">
        <v>21905</v>
      </c>
      <c r="C5405" t="s">
        <v>28592</v>
      </c>
      <c r="D5405" t="s">
        <v>34813</v>
      </c>
      <c r="E5405" t="s">
        <v>28592</v>
      </c>
      <c r="F5405" t="s">
        <v>43</v>
      </c>
      <c r="G5405">
        <v>37160</v>
      </c>
      <c r="H5405" t="s">
        <v>39626</v>
      </c>
      <c r="I5405">
        <v>37180</v>
      </c>
      <c r="J5405" t="s">
        <v>39627</v>
      </c>
      <c r="K5405" t="s">
        <v>43</v>
      </c>
    </row>
    <row r="5406" spans="1:11" x14ac:dyDescent="0.25">
      <c r="A5406" s="1">
        <v>5404</v>
      </c>
      <c r="B5406" t="s">
        <v>21906</v>
      </c>
      <c r="C5406" t="s">
        <v>28593</v>
      </c>
      <c r="D5406" t="s">
        <v>34814</v>
      </c>
      <c r="E5406" t="s">
        <v>28593</v>
      </c>
      <c r="F5406" t="s">
        <v>43</v>
      </c>
      <c r="G5406">
        <v>37180</v>
      </c>
      <c r="H5406" t="s">
        <v>39627</v>
      </c>
      <c r="I5406">
        <v>37190</v>
      </c>
      <c r="J5406" t="s">
        <v>42119</v>
      </c>
      <c r="K5406" t="s">
        <v>43</v>
      </c>
    </row>
    <row r="5407" spans="1:11" x14ac:dyDescent="0.25">
      <c r="A5407" s="1">
        <v>5405</v>
      </c>
      <c r="B5407" t="s">
        <v>21907</v>
      </c>
      <c r="C5407" t="s">
        <v>28594</v>
      </c>
      <c r="D5407" t="s">
        <v>34815</v>
      </c>
      <c r="E5407" t="s">
        <v>28594</v>
      </c>
      <c r="F5407" t="s">
        <v>43</v>
      </c>
      <c r="G5407">
        <v>37180</v>
      </c>
      <c r="H5407" t="s">
        <v>39627</v>
      </c>
      <c r="I5407">
        <v>37200</v>
      </c>
      <c r="J5407" t="s">
        <v>42120</v>
      </c>
      <c r="K5407" t="s">
        <v>43</v>
      </c>
    </row>
    <row r="5408" spans="1:11" x14ac:dyDescent="0.25">
      <c r="A5408" s="1">
        <v>5406</v>
      </c>
      <c r="B5408" t="s">
        <v>21908</v>
      </c>
      <c r="C5408" t="s">
        <v>23600</v>
      </c>
      <c r="D5408" t="s">
        <v>30215</v>
      </c>
      <c r="E5408" t="s">
        <v>23600</v>
      </c>
      <c r="F5408" t="s">
        <v>23600</v>
      </c>
      <c r="G5408" t="s">
        <v>23600</v>
      </c>
      <c r="H5408" t="s">
        <v>23600</v>
      </c>
      <c r="I5408" t="s">
        <v>23600</v>
      </c>
      <c r="J5408" t="s">
        <v>23600</v>
      </c>
      <c r="K5408" t="s">
        <v>23600</v>
      </c>
    </row>
    <row r="5409" spans="1:11" x14ac:dyDescent="0.25">
      <c r="A5409" s="1">
        <v>5407</v>
      </c>
      <c r="B5409" t="s">
        <v>21909</v>
      </c>
      <c r="C5409" t="s">
        <v>28595</v>
      </c>
      <c r="D5409" t="s">
        <v>34816</v>
      </c>
      <c r="E5409" t="s">
        <v>28595</v>
      </c>
      <c r="F5409" t="s">
        <v>43</v>
      </c>
      <c r="G5409">
        <v>37220</v>
      </c>
      <c r="H5409" t="s">
        <v>39628</v>
      </c>
      <c r="I5409">
        <v>37240</v>
      </c>
      <c r="J5409" t="s">
        <v>39629</v>
      </c>
      <c r="K5409" t="s">
        <v>43</v>
      </c>
    </row>
    <row r="5410" spans="1:11" x14ac:dyDescent="0.25">
      <c r="A5410" s="1">
        <v>5408</v>
      </c>
      <c r="B5410" t="s">
        <v>21910</v>
      </c>
      <c r="C5410" t="s">
        <v>28596</v>
      </c>
      <c r="D5410" t="s">
        <v>34817</v>
      </c>
      <c r="E5410" t="s">
        <v>28596</v>
      </c>
      <c r="F5410" t="s">
        <v>43</v>
      </c>
      <c r="G5410">
        <v>37240</v>
      </c>
      <c r="H5410" t="s">
        <v>39629</v>
      </c>
      <c r="I5410">
        <v>37280</v>
      </c>
      <c r="J5410" t="s">
        <v>39632</v>
      </c>
      <c r="K5410" t="s">
        <v>43</v>
      </c>
    </row>
    <row r="5411" spans="1:11" x14ac:dyDescent="0.25">
      <c r="A5411" s="1">
        <v>5409</v>
      </c>
      <c r="B5411" t="s">
        <v>21911</v>
      </c>
      <c r="C5411" t="s">
        <v>28597</v>
      </c>
      <c r="D5411" t="s">
        <v>34818</v>
      </c>
      <c r="E5411" t="s">
        <v>28597</v>
      </c>
      <c r="F5411" t="s">
        <v>43</v>
      </c>
      <c r="G5411">
        <v>37251</v>
      </c>
      <c r="H5411" t="s">
        <v>39630</v>
      </c>
      <c r="I5411">
        <v>37260</v>
      </c>
      <c r="J5411" t="s">
        <v>42121</v>
      </c>
      <c r="K5411" t="s">
        <v>43</v>
      </c>
    </row>
    <row r="5412" spans="1:11" x14ac:dyDescent="0.25">
      <c r="A5412" s="1">
        <v>5410</v>
      </c>
      <c r="B5412" t="s">
        <v>21912</v>
      </c>
      <c r="C5412" t="s">
        <v>23600</v>
      </c>
      <c r="D5412" t="s">
        <v>30215</v>
      </c>
      <c r="E5412" t="s">
        <v>23600</v>
      </c>
      <c r="F5412" t="s">
        <v>23600</v>
      </c>
      <c r="G5412" t="s">
        <v>23600</v>
      </c>
      <c r="H5412" t="s">
        <v>23600</v>
      </c>
      <c r="I5412" t="s">
        <v>23600</v>
      </c>
      <c r="J5412" t="s">
        <v>23600</v>
      </c>
      <c r="K5412" t="s">
        <v>23600</v>
      </c>
    </row>
    <row r="5413" spans="1:11" x14ac:dyDescent="0.25">
      <c r="A5413" s="1">
        <v>5411</v>
      </c>
      <c r="B5413" t="s">
        <v>21913</v>
      </c>
      <c r="C5413" t="s">
        <v>28598</v>
      </c>
      <c r="D5413" t="s">
        <v>34819</v>
      </c>
      <c r="E5413" t="s">
        <v>28598</v>
      </c>
      <c r="F5413" t="s">
        <v>43</v>
      </c>
      <c r="G5413">
        <v>37270</v>
      </c>
      <c r="H5413" t="s">
        <v>39631</v>
      </c>
      <c r="I5413">
        <v>37271</v>
      </c>
      <c r="J5413" t="s">
        <v>42100</v>
      </c>
      <c r="K5413" t="s">
        <v>43</v>
      </c>
    </row>
    <row r="5414" spans="1:11" x14ac:dyDescent="0.25">
      <c r="A5414" s="1">
        <v>5412</v>
      </c>
      <c r="B5414" t="s">
        <v>21914</v>
      </c>
      <c r="C5414" t="s">
        <v>28599</v>
      </c>
      <c r="D5414" t="s">
        <v>34820</v>
      </c>
      <c r="E5414" t="s">
        <v>28599</v>
      </c>
      <c r="F5414" t="s">
        <v>43</v>
      </c>
      <c r="G5414">
        <v>37280</v>
      </c>
      <c r="H5414" t="s">
        <v>39632</v>
      </c>
      <c r="I5414">
        <v>37290</v>
      </c>
      <c r="J5414" t="s">
        <v>42122</v>
      </c>
      <c r="K5414" t="s">
        <v>43</v>
      </c>
    </row>
    <row r="5415" spans="1:11" x14ac:dyDescent="0.25">
      <c r="A5415" s="1">
        <v>5413</v>
      </c>
      <c r="B5415" t="s">
        <v>21915</v>
      </c>
      <c r="C5415" t="s">
        <v>28600</v>
      </c>
      <c r="D5415" t="s">
        <v>34821</v>
      </c>
      <c r="E5415" t="s">
        <v>28600</v>
      </c>
      <c r="F5415" t="s">
        <v>43</v>
      </c>
      <c r="G5415">
        <v>37370</v>
      </c>
      <c r="H5415" t="s">
        <v>39633</v>
      </c>
      <c r="I5415">
        <v>37380</v>
      </c>
      <c r="J5415" t="s">
        <v>42123</v>
      </c>
      <c r="K5415" t="s">
        <v>43</v>
      </c>
    </row>
    <row r="5416" spans="1:11" x14ac:dyDescent="0.25">
      <c r="A5416" s="1">
        <v>5414</v>
      </c>
      <c r="B5416" t="s">
        <v>21916</v>
      </c>
      <c r="C5416" t="s">
        <v>23600</v>
      </c>
      <c r="D5416" t="s">
        <v>30215</v>
      </c>
      <c r="E5416" t="s">
        <v>23600</v>
      </c>
      <c r="F5416" t="s">
        <v>23600</v>
      </c>
      <c r="G5416" t="s">
        <v>23600</v>
      </c>
      <c r="H5416" t="s">
        <v>23600</v>
      </c>
      <c r="I5416" t="s">
        <v>23600</v>
      </c>
      <c r="J5416" t="s">
        <v>23600</v>
      </c>
      <c r="K5416" t="s">
        <v>23600</v>
      </c>
    </row>
    <row r="5417" spans="1:11" x14ac:dyDescent="0.25">
      <c r="A5417" s="1">
        <v>5415</v>
      </c>
      <c r="B5417" t="s">
        <v>21917</v>
      </c>
      <c r="C5417" t="s">
        <v>28601</v>
      </c>
      <c r="D5417" t="s">
        <v>34822</v>
      </c>
      <c r="E5417" t="s">
        <v>28601</v>
      </c>
      <c r="F5417" t="s">
        <v>43</v>
      </c>
      <c r="G5417">
        <v>37420</v>
      </c>
      <c r="H5417" t="s">
        <v>39634</v>
      </c>
      <c r="I5417">
        <v>37440</v>
      </c>
      <c r="J5417" t="s">
        <v>42124</v>
      </c>
      <c r="K5417" t="s">
        <v>43</v>
      </c>
    </row>
    <row r="5418" spans="1:11" x14ac:dyDescent="0.25">
      <c r="A5418" s="1">
        <v>5416</v>
      </c>
      <c r="B5418" t="s">
        <v>21918</v>
      </c>
      <c r="C5418" t="s">
        <v>28602</v>
      </c>
      <c r="D5418" t="s">
        <v>34823</v>
      </c>
      <c r="E5418" t="s">
        <v>28602</v>
      </c>
      <c r="F5418" t="s">
        <v>43</v>
      </c>
      <c r="G5418">
        <v>37420</v>
      </c>
      <c r="H5418" t="s">
        <v>39634</v>
      </c>
      <c r="I5418">
        <v>37470</v>
      </c>
      <c r="J5418" t="s">
        <v>39635</v>
      </c>
      <c r="K5418" t="s">
        <v>43</v>
      </c>
    </row>
    <row r="5419" spans="1:11" x14ac:dyDescent="0.25">
      <c r="A5419" s="1">
        <v>5417</v>
      </c>
      <c r="B5419" t="s">
        <v>21919</v>
      </c>
      <c r="C5419" t="s">
        <v>28603</v>
      </c>
      <c r="D5419" t="s">
        <v>34824</v>
      </c>
      <c r="E5419" t="s">
        <v>28603</v>
      </c>
      <c r="F5419" t="s">
        <v>43</v>
      </c>
      <c r="G5419">
        <v>37470</v>
      </c>
      <c r="H5419" t="s">
        <v>39635</v>
      </c>
      <c r="I5419">
        <v>37490</v>
      </c>
      <c r="J5419" t="s">
        <v>39636</v>
      </c>
      <c r="K5419" t="s">
        <v>43</v>
      </c>
    </row>
    <row r="5420" spans="1:11" x14ac:dyDescent="0.25">
      <c r="A5420" s="1">
        <v>5418</v>
      </c>
      <c r="B5420" t="s">
        <v>21920</v>
      </c>
      <c r="C5420" t="s">
        <v>28604</v>
      </c>
      <c r="D5420" t="s">
        <v>34825</v>
      </c>
      <c r="E5420" t="s">
        <v>28604</v>
      </c>
      <c r="F5420" t="s">
        <v>43</v>
      </c>
      <c r="G5420">
        <v>37470</v>
      </c>
      <c r="H5420" t="s">
        <v>39635</v>
      </c>
      <c r="I5420">
        <v>37520</v>
      </c>
      <c r="J5420" t="s">
        <v>39637</v>
      </c>
      <c r="K5420" t="s">
        <v>43</v>
      </c>
    </row>
    <row r="5421" spans="1:11" x14ac:dyDescent="0.25">
      <c r="A5421" s="1">
        <v>5419</v>
      </c>
      <c r="B5421" t="s">
        <v>21921</v>
      </c>
      <c r="C5421" t="s">
        <v>28605</v>
      </c>
      <c r="D5421" t="s">
        <v>34826</v>
      </c>
      <c r="E5421" t="s">
        <v>28605</v>
      </c>
      <c r="F5421" t="s">
        <v>43</v>
      </c>
      <c r="G5421">
        <v>37470</v>
      </c>
      <c r="H5421" t="s">
        <v>39635</v>
      </c>
      <c r="I5421">
        <v>37590</v>
      </c>
      <c r="J5421" t="s">
        <v>39640</v>
      </c>
      <c r="K5421" t="s">
        <v>43</v>
      </c>
    </row>
    <row r="5422" spans="1:11" x14ac:dyDescent="0.25">
      <c r="A5422" s="1">
        <v>5420</v>
      </c>
      <c r="B5422" t="s">
        <v>21922</v>
      </c>
      <c r="C5422" t="s">
        <v>28606</v>
      </c>
      <c r="D5422" t="s">
        <v>34827</v>
      </c>
      <c r="E5422" t="s">
        <v>28606</v>
      </c>
      <c r="F5422" t="s">
        <v>43</v>
      </c>
      <c r="G5422">
        <v>37470</v>
      </c>
      <c r="H5422" t="s">
        <v>39635</v>
      </c>
      <c r="I5422">
        <v>37600</v>
      </c>
      <c r="J5422" t="s">
        <v>39641</v>
      </c>
      <c r="K5422" t="s">
        <v>43</v>
      </c>
    </row>
    <row r="5423" spans="1:11" x14ac:dyDescent="0.25">
      <c r="A5423" s="1">
        <v>5421</v>
      </c>
      <c r="B5423" t="s">
        <v>21923</v>
      </c>
      <c r="C5423" t="s">
        <v>28607</v>
      </c>
      <c r="D5423" t="s">
        <v>34828</v>
      </c>
      <c r="E5423" t="s">
        <v>28607</v>
      </c>
      <c r="F5423" t="s">
        <v>43</v>
      </c>
      <c r="G5423">
        <v>37490</v>
      </c>
      <c r="H5423" t="s">
        <v>39636</v>
      </c>
      <c r="I5423">
        <v>37500</v>
      </c>
      <c r="J5423" t="s">
        <v>42125</v>
      </c>
      <c r="K5423" t="s">
        <v>43</v>
      </c>
    </row>
    <row r="5424" spans="1:11" x14ac:dyDescent="0.25">
      <c r="A5424" s="1">
        <v>5422</v>
      </c>
      <c r="B5424" t="s">
        <v>21924</v>
      </c>
      <c r="C5424" t="s">
        <v>28608</v>
      </c>
      <c r="D5424" t="s">
        <v>34829</v>
      </c>
      <c r="E5424" t="s">
        <v>28608</v>
      </c>
      <c r="F5424" t="s">
        <v>43</v>
      </c>
      <c r="G5424">
        <v>37490</v>
      </c>
      <c r="H5424" t="s">
        <v>39636</v>
      </c>
      <c r="I5424">
        <v>37510</v>
      </c>
      <c r="J5424" t="s">
        <v>42126</v>
      </c>
      <c r="K5424" t="s">
        <v>43</v>
      </c>
    </row>
    <row r="5425" spans="1:11" x14ac:dyDescent="0.25">
      <c r="A5425" s="1">
        <v>5423</v>
      </c>
      <c r="B5425" t="s">
        <v>21925</v>
      </c>
      <c r="C5425" t="s">
        <v>28609</v>
      </c>
      <c r="D5425" t="s">
        <v>34830</v>
      </c>
      <c r="E5425" t="s">
        <v>28609</v>
      </c>
      <c r="F5425" t="s">
        <v>43</v>
      </c>
      <c r="G5425">
        <v>37520</v>
      </c>
      <c r="H5425" t="s">
        <v>39637</v>
      </c>
      <c r="I5425">
        <v>37530</v>
      </c>
      <c r="J5425" t="s">
        <v>39638</v>
      </c>
      <c r="K5425" t="s">
        <v>43</v>
      </c>
    </row>
    <row r="5426" spans="1:11" x14ac:dyDescent="0.25">
      <c r="A5426" s="1">
        <v>5424</v>
      </c>
      <c r="B5426" t="s">
        <v>21926</v>
      </c>
      <c r="C5426" t="s">
        <v>28610</v>
      </c>
      <c r="D5426" t="s">
        <v>34831</v>
      </c>
      <c r="E5426" t="s">
        <v>28610</v>
      </c>
      <c r="F5426" t="s">
        <v>43</v>
      </c>
      <c r="G5426">
        <v>37530</v>
      </c>
      <c r="H5426" t="s">
        <v>39638</v>
      </c>
      <c r="I5426">
        <v>37550</v>
      </c>
      <c r="J5426" t="s">
        <v>42127</v>
      </c>
      <c r="K5426" t="s">
        <v>43</v>
      </c>
    </row>
    <row r="5427" spans="1:11" x14ac:dyDescent="0.25">
      <c r="A5427" s="1">
        <v>5425</v>
      </c>
      <c r="B5427" t="s">
        <v>21927</v>
      </c>
      <c r="C5427" t="s">
        <v>28611</v>
      </c>
      <c r="D5427" t="s">
        <v>34832</v>
      </c>
      <c r="E5427" t="s">
        <v>28611</v>
      </c>
      <c r="F5427" t="s">
        <v>43</v>
      </c>
      <c r="G5427">
        <v>37530</v>
      </c>
      <c r="H5427" t="s">
        <v>39638</v>
      </c>
      <c r="I5427">
        <v>37570</v>
      </c>
      <c r="J5427" t="s">
        <v>42128</v>
      </c>
      <c r="K5427" t="s">
        <v>43</v>
      </c>
    </row>
    <row r="5428" spans="1:11" x14ac:dyDescent="0.25">
      <c r="A5428" s="1">
        <v>5426</v>
      </c>
      <c r="B5428" t="s">
        <v>21928</v>
      </c>
      <c r="C5428" t="s">
        <v>28612</v>
      </c>
      <c r="D5428" t="s">
        <v>34833</v>
      </c>
      <c r="E5428" t="s">
        <v>28612</v>
      </c>
      <c r="F5428" t="s">
        <v>43</v>
      </c>
      <c r="G5428">
        <v>37530</v>
      </c>
      <c r="H5428" t="s">
        <v>39638</v>
      </c>
      <c r="I5428">
        <v>37580</v>
      </c>
      <c r="J5428" t="s">
        <v>39639</v>
      </c>
      <c r="K5428" t="s">
        <v>43</v>
      </c>
    </row>
    <row r="5429" spans="1:11" x14ac:dyDescent="0.25">
      <c r="A5429" s="1">
        <v>5427</v>
      </c>
      <c r="B5429" t="s">
        <v>21929</v>
      </c>
      <c r="C5429" t="s">
        <v>28613</v>
      </c>
      <c r="D5429" t="s">
        <v>34834</v>
      </c>
      <c r="E5429" t="s">
        <v>28613</v>
      </c>
      <c r="F5429" t="s">
        <v>43</v>
      </c>
      <c r="G5429">
        <v>37580</v>
      </c>
      <c r="H5429" t="s">
        <v>39639</v>
      </c>
      <c r="I5429">
        <v>37590</v>
      </c>
      <c r="J5429" t="s">
        <v>39640</v>
      </c>
      <c r="K5429" t="s">
        <v>43</v>
      </c>
    </row>
    <row r="5430" spans="1:11" x14ac:dyDescent="0.25">
      <c r="A5430" s="1">
        <v>5428</v>
      </c>
      <c r="B5430" t="s">
        <v>21930</v>
      </c>
      <c r="C5430" t="s">
        <v>28614</v>
      </c>
      <c r="D5430" t="s">
        <v>34835</v>
      </c>
      <c r="E5430" t="s">
        <v>28614</v>
      </c>
      <c r="F5430" t="s">
        <v>43</v>
      </c>
      <c r="G5430">
        <v>37590</v>
      </c>
      <c r="H5430" t="s">
        <v>39640</v>
      </c>
      <c r="I5430">
        <v>37770</v>
      </c>
      <c r="J5430" t="s">
        <v>39646</v>
      </c>
      <c r="K5430" t="s">
        <v>43</v>
      </c>
    </row>
    <row r="5431" spans="1:11" x14ac:dyDescent="0.25">
      <c r="A5431" s="1">
        <v>5429</v>
      </c>
      <c r="B5431" t="s">
        <v>21931</v>
      </c>
      <c r="C5431" t="s">
        <v>28615</v>
      </c>
      <c r="D5431" t="s">
        <v>34836</v>
      </c>
      <c r="E5431" t="s">
        <v>28615</v>
      </c>
      <c r="F5431" t="s">
        <v>43</v>
      </c>
      <c r="G5431">
        <v>37600</v>
      </c>
      <c r="H5431" t="s">
        <v>39641</v>
      </c>
      <c r="I5431">
        <v>37620</v>
      </c>
      <c r="J5431" t="s">
        <v>39642</v>
      </c>
      <c r="K5431" t="s">
        <v>43</v>
      </c>
    </row>
    <row r="5432" spans="1:11" x14ac:dyDescent="0.25">
      <c r="A5432" s="1">
        <v>5430</v>
      </c>
      <c r="B5432" t="s">
        <v>21932</v>
      </c>
      <c r="C5432" t="s">
        <v>28616</v>
      </c>
      <c r="D5432" t="s">
        <v>34837</v>
      </c>
      <c r="E5432" t="s">
        <v>28616</v>
      </c>
      <c r="F5432" t="s">
        <v>43</v>
      </c>
      <c r="G5432">
        <v>37620</v>
      </c>
      <c r="H5432" t="s">
        <v>39642</v>
      </c>
      <c r="I5432">
        <v>37630</v>
      </c>
      <c r="J5432" t="s">
        <v>42129</v>
      </c>
      <c r="K5432" t="s">
        <v>43</v>
      </c>
    </row>
    <row r="5433" spans="1:11" x14ac:dyDescent="0.25">
      <c r="A5433" s="1">
        <v>5431</v>
      </c>
      <c r="B5433" t="s">
        <v>21933</v>
      </c>
      <c r="C5433" t="s">
        <v>28617</v>
      </c>
      <c r="D5433" t="s">
        <v>34838</v>
      </c>
      <c r="E5433" t="s">
        <v>28617</v>
      </c>
      <c r="F5433" t="s">
        <v>43</v>
      </c>
      <c r="G5433">
        <v>37620</v>
      </c>
      <c r="H5433" t="s">
        <v>39642</v>
      </c>
      <c r="I5433">
        <v>37650</v>
      </c>
      <c r="J5433" t="s">
        <v>39643</v>
      </c>
      <c r="K5433" t="s">
        <v>43</v>
      </c>
    </row>
    <row r="5434" spans="1:11" x14ac:dyDescent="0.25">
      <c r="A5434" s="1">
        <v>5432</v>
      </c>
      <c r="B5434" t="s">
        <v>21934</v>
      </c>
      <c r="C5434" t="s">
        <v>28618</v>
      </c>
      <c r="D5434" t="s">
        <v>34839</v>
      </c>
      <c r="E5434" t="s">
        <v>28618</v>
      </c>
      <c r="F5434" t="s">
        <v>43</v>
      </c>
      <c r="G5434">
        <v>37650</v>
      </c>
      <c r="H5434" t="s">
        <v>39643</v>
      </c>
      <c r="I5434">
        <v>37660</v>
      </c>
      <c r="J5434" t="s">
        <v>42130</v>
      </c>
      <c r="K5434" t="s">
        <v>43</v>
      </c>
    </row>
    <row r="5435" spans="1:11" x14ac:dyDescent="0.25">
      <c r="A5435" s="1">
        <v>5433</v>
      </c>
      <c r="B5435" t="s">
        <v>21935</v>
      </c>
      <c r="C5435" t="s">
        <v>28619</v>
      </c>
      <c r="D5435" t="s">
        <v>34840</v>
      </c>
      <c r="E5435" t="s">
        <v>28619</v>
      </c>
      <c r="F5435" t="s">
        <v>43</v>
      </c>
      <c r="G5435">
        <v>37650</v>
      </c>
      <c r="H5435" t="s">
        <v>39643</v>
      </c>
      <c r="I5435">
        <v>37680</v>
      </c>
      <c r="J5435" t="s">
        <v>39644</v>
      </c>
      <c r="K5435" t="s">
        <v>43</v>
      </c>
    </row>
    <row r="5436" spans="1:11" x14ac:dyDescent="0.25">
      <c r="A5436" s="1">
        <v>5434</v>
      </c>
      <c r="B5436" t="s">
        <v>21936</v>
      </c>
      <c r="C5436" t="s">
        <v>28620</v>
      </c>
      <c r="D5436" t="s">
        <v>34841</v>
      </c>
      <c r="E5436" t="s">
        <v>28620</v>
      </c>
      <c r="F5436" t="s">
        <v>43</v>
      </c>
      <c r="G5436">
        <v>37680</v>
      </c>
      <c r="H5436" t="s">
        <v>39644</v>
      </c>
      <c r="I5436">
        <v>37700</v>
      </c>
      <c r="J5436" t="s">
        <v>42131</v>
      </c>
      <c r="K5436" t="s">
        <v>43</v>
      </c>
    </row>
    <row r="5437" spans="1:11" x14ac:dyDescent="0.25">
      <c r="A5437" s="1">
        <v>5435</v>
      </c>
      <c r="B5437" t="s">
        <v>21937</v>
      </c>
      <c r="C5437" t="s">
        <v>28621</v>
      </c>
      <c r="D5437" t="s">
        <v>34842</v>
      </c>
      <c r="E5437" t="s">
        <v>28621</v>
      </c>
      <c r="F5437" t="s">
        <v>43</v>
      </c>
      <c r="G5437">
        <v>37680</v>
      </c>
      <c r="H5437" t="s">
        <v>39644</v>
      </c>
      <c r="I5437">
        <v>37740</v>
      </c>
      <c r="J5437" t="s">
        <v>39645</v>
      </c>
      <c r="K5437" t="s">
        <v>43</v>
      </c>
    </row>
    <row r="5438" spans="1:11" x14ac:dyDescent="0.25">
      <c r="A5438" s="1">
        <v>5436</v>
      </c>
      <c r="B5438" t="s">
        <v>21938</v>
      </c>
      <c r="C5438" t="s">
        <v>28622</v>
      </c>
      <c r="D5438" t="s">
        <v>34843</v>
      </c>
      <c r="E5438" t="s">
        <v>28622</v>
      </c>
      <c r="F5438" t="s">
        <v>43</v>
      </c>
      <c r="G5438">
        <v>37740</v>
      </c>
      <c r="H5438" t="s">
        <v>39645</v>
      </c>
      <c r="I5438">
        <v>37750</v>
      </c>
      <c r="J5438" t="s">
        <v>42132</v>
      </c>
      <c r="K5438" t="s">
        <v>43</v>
      </c>
    </row>
    <row r="5439" spans="1:11" x14ac:dyDescent="0.25">
      <c r="A5439" s="1">
        <v>5437</v>
      </c>
      <c r="B5439" t="s">
        <v>21939</v>
      </c>
      <c r="C5439" t="s">
        <v>28623</v>
      </c>
      <c r="D5439" t="s">
        <v>34844</v>
      </c>
      <c r="E5439" t="s">
        <v>28623</v>
      </c>
      <c r="F5439" t="s">
        <v>43</v>
      </c>
      <c r="G5439">
        <v>37740</v>
      </c>
      <c r="H5439" t="s">
        <v>39645</v>
      </c>
      <c r="I5439">
        <v>37770</v>
      </c>
      <c r="J5439" t="s">
        <v>39646</v>
      </c>
      <c r="K5439" t="s">
        <v>43</v>
      </c>
    </row>
    <row r="5440" spans="1:11" x14ac:dyDescent="0.25">
      <c r="A5440" s="1">
        <v>5438</v>
      </c>
      <c r="B5440" t="s">
        <v>21940</v>
      </c>
      <c r="C5440" t="s">
        <v>28624</v>
      </c>
      <c r="D5440" t="s">
        <v>34845</v>
      </c>
      <c r="E5440" t="s">
        <v>28624</v>
      </c>
      <c r="F5440" t="s">
        <v>43</v>
      </c>
      <c r="G5440">
        <v>37770</v>
      </c>
      <c r="H5440" t="s">
        <v>39646</v>
      </c>
      <c r="I5440">
        <v>37790</v>
      </c>
      <c r="J5440" t="s">
        <v>42133</v>
      </c>
      <c r="K5440" t="s">
        <v>43</v>
      </c>
    </row>
    <row r="5441" spans="1:11" x14ac:dyDescent="0.25">
      <c r="A5441" s="1">
        <v>5439</v>
      </c>
      <c r="B5441" t="s">
        <v>21941</v>
      </c>
      <c r="C5441" t="s">
        <v>28625</v>
      </c>
      <c r="D5441" t="s">
        <v>34846</v>
      </c>
      <c r="E5441" t="s">
        <v>28625</v>
      </c>
      <c r="F5441" t="s">
        <v>43</v>
      </c>
      <c r="G5441">
        <v>37870</v>
      </c>
      <c r="H5441" t="s">
        <v>39647</v>
      </c>
      <c r="I5441">
        <v>37890</v>
      </c>
      <c r="J5441" t="s">
        <v>42134</v>
      </c>
      <c r="K5441" t="s">
        <v>43</v>
      </c>
    </row>
    <row r="5442" spans="1:11" x14ac:dyDescent="0.25">
      <c r="A5442" s="1">
        <v>5440</v>
      </c>
      <c r="B5442" t="s">
        <v>21942</v>
      </c>
      <c r="C5442" t="s">
        <v>28626</v>
      </c>
      <c r="D5442" t="s">
        <v>34847</v>
      </c>
      <c r="E5442" t="s">
        <v>28626</v>
      </c>
      <c r="F5442" t="s">
        <v>43</v>
      </c>
      <c r="G5442">
        <v>37920</v>
      </c>
      <c r="H5442" t="s">
        <v>39648</v>
      </c>
      <c r="I5442">
        <v>37921</v>
      </c>
      <c r="J5442" t="s">
        <v>39649</v>
      </c>
      <c r="K5442" t="s">
        <v>43</v>
      </c>
    </row>
    <row r="5443" spans="1:11" x14ac:dyDescent="0.25">
      <c r="A5443" s="1">
        <v>5441</v>
      </c>
      <c r="B5443" t="s">
        <v>21943</v>
      </c>
      <c r="C5443" t="s">
        <v>28627</v>
      </c>
      <c r="D5443" t="s">
        <v>34848</v>
      </c>
      <c r="E5443" t="s">
        <v>28627</v>
      </c>
      <c r="F5443" t="s">
        <v>43</v>
      </c>
      <c r="G5443">
        <v>37920</v>
      </c>
      <c r="H5443" t="s">
        <v>39648</v>
      </c>
      <c r="I5443">
        <v>38170</v>
      </c>
      <c r="J5443" t="s">
        <v>39686</v>
      </c>
      <c r="K5443" t="s">
        <v>43</v>
      </c>
    </row>
    <row r="5444" spans="1:11" x14ac:dyDescent="0.25">
      <c r="A5444" s="1">
        <v>5442</v>
      </c>
      <c r="B5444" t="s">
        <v>21944</v>
      </c>
      <c r="C5444" t="s">
        <v>28628</v>
      </c>
      <c r="D5444" t="s">
        <v>34849</v>
      </c>
      <c r="E5444" t="s">
        <v>28628</v>
      </c>
      <c r="F5444" t="s">
        <v>43</v>
      </c>
      <c r="G5444">
        <v>37920</v>
      </c>
      <c r="H5444" t="s">
        <v>39648</v>
      </c>
      <c r="I5444">
        <v>38230</v>
      </c>
      <c r="J5444" t="s">
        <v>39688</v>
      </c>
      <c r="K5444" t="s">
        <v>43</v>
      </c>
    </row>
    <row r="5445" spans="1:11" x14ac:dyDescent="0.25">
      <c r="A5445" s="1">
        <v>5443</v>
      </c>
      <c r="B5445" t="s">
        <v>21945</v>
      </c>
      <c r="C5445" t="s">
        <v>28629</v>
      </c>
      <c r="D5445" t="s">
        <v>34850</v>
      </c>
      <c r="E5445" t="s">
        <v>28629</v>
      </c>
      <c r="F5445" t="s">
        <v>43</v>
      </c>
      <c r="G5445">
        <v>37920</v>
      </c>
      <c r="H5445" t="s">
        <v>39648</v>
      </c>
      <c r="I5445">
        <v>38280</v>
      </c>
      <c r="J5445" t="s">
        <v>42135</v>
      </c>
      <c r="K5445" t="s">
        <v>43</v>
      </c>
    </row>
    <row r="5446" spans="1:11" x14ac:dyDescent="0.25">
      <c r="A5446" s="1">
        <v>5444</v>
      </c>
      <c r="B5446" t="s">
        <v>21946</v>
      </c>
      <c r="C5446" t="s">
        <v>28630</v>
      </c>
      <c r="D5446" t="s">
        <v>34851</v>
      </c>
      <c r="E5446" t="s">
        <v>28630</v>
      </c>
      <c r="F5446" t="s">
        <v>43</v>
      </c>
      <c r="G5446">
        <v>37921</v>
      </c>
      <c r="H5446" t="s">
        <v>39649</v>
      </c>
      <c r="I5446">
        <v>37940</v>
      </c>
      <c r="J5446" t="s">
        <v>39650</v>
      </c>
      <c r="K5446" t="s">
        <v>43</v>
      </c>
    </row>
    <row r="5447" spans="1:11" x14ac:dyDescent="0.25">
      <c r="A5447" s="1">
        <v>5445</v>
      </c>
      <c r="B5447" t="s">
        <v>21947</v>
      </c>
      <c r="C5447" t="s">
        <v>23600</v>
      </c>
      <c r="D5447" t="s">
        <v>30215</v>
      </c>
      <c r="E5447" t="s">
        <v>23600</v>
      </c>
      <c r="F5447" t="s">
        <v>23600</v>
      </c>
      <c r="G5447" t="s">
        <v>23600</v>
      </c>
      <c r="H5447" t="s">
        <v>23600</v>
      </c>
      <c r="I5447" t="s">
        <v>23600</v>
      </c>
      <c r="J5447" t="s">
        <v>23600</v>
      </c>
      <c r="K5447" t="s">
        <v>23600</v>
      </c>
    </row>
    <row r="5448" spans="1:11" x14ac:dyDescent="0.25">
      <c r="A5448" s="1">
        <v>5446</v>
      </c>
      <c r="B5448" t="s">
        <v>21948</v>
      </c>
      <c r="C5448" t="s">
        <v>28631</v>
      </c>
      <c r="D5448" t="s">
        <v>34852</v>
      </c>
      <c r="E5448" t="s">
        <v>28631</v>
      </c>
      <c r="F5448" t="s">
        <v>43</v>
      </c>
      <c r="G5448">
        <v>37940</v>
      </c>
      <c r="H5448" t="s">
        <v>39650</v>
      </c>
      <c r="I5448">
        <v>37960</v>
      </c>
      <c r="J5448" t="s">
        <v>39651</v>
      </c>
      <c r="K5448" t="s">
        <v>43</v>
      </c>
    </row>
    <row r="5449" spans="1:11" x14ac:dyDescent="0.25">
      <c r="A5449" s="1">
        <v>5447</v>
      </c>
      <c r="B5449" t="s">
        <v>21949</v>
      </c>
      <c r="C5449" t="s">
        <v>28632</v>
      </c>
      <c r="D5449" t="s">
        <v>34853</v>
      </c>
      <c r="E5449" t="s">
        <v>28632</v>
      </c>
      <c r="F5449" t="s">
        <v>43</v>
      </c>
      <c r="G5449">
        <v>37960</v>
      </c>
      <c r="H5449" t="s">
        <v>39651</v>
      </c>
      <c r="I5449">
        <v>37980</v>
      </c>
      <c r="J5449" t="s">
        <v>42081</v>
      </c>
      <c r="K5449" t="s">
        <v>43</v>
      </c>
    </row>
    <row r="5450" spans="1:11" x14ac:dyDescent="0.25">
      <c r="A5450" s="1">
        <v>5448</v>
      </c>
      <c r="B5450" t="s">
        <v>21950</v>
      </c>
      <c r="C5450" t="s">
        <v>28633</v>
      </c>
      <c r="D5450" t="s">
        <v>34854</v>
      </c>
      <c r="E5450" t="s">
        <v>28633</v>
      </c>
      <c r="F5450" t="s">
        <v>43</v>
      </c>
      <c r="G5450">
        <v>37981</v>
      </c>
      <c r="H5450" t="s">
        <v>39652</v>
      </c>
      <c r="I5450">
        <v>38001</v>
      </c>
      <c r="J5450" t="s">
        <v>39653</v>
      </c>
      <c r="K5450" t="s">
        <v>43</v>
      </c>
    </row>
    <row r="5451" spans="1:11" x14ac:dyDescent="0.25">
      <c r="A5451" s="1">
        <v>5449</v>
      </c>
      <c r="B5451" t="s">
        <v>21951</v>
      </c>
      <c r="C5451" t="s">
        <v>28634</v>
      </c>
      <c r="D5451" t="s">
        <v>16080</v>
      </c>
      <c r="E5451" t="s">
        <v>28634</v>
      </c>
      <c r="F5451" t="s">
        <v>43</v>
      </c>
      <c r="G5451">
        <v>38001</v>
      </c>
      <c r="H5451" t="s">
        <v>39653</v>
      </c>
      <c r="I5451">
        <v>38010</v>
      </c>
      <c r="J5451" t="s">
        <v>39654</v>
      </c>
      <c r="K5451" t="s">
        <v>43</v>
      </c>
    </row>
    <row r="5452" spans="1:11" x14ac:dyDescent="0.25">
      <c r="A5452" s="1">
        <v>5450</v>
      </c>
      <c r="B5452" t="s">
        <v>21952</v>
      </c>
      <c r="C5452" t="s">
        <v>28635</v>
      </c>
      <c r="D5452" t="s">
        <v>16082</v>
      </c>
      <c r="E5452" t="s">
        <v>28635</v>
      </c>
      <c r="F5452" t="s">
        <v>43</v>
      </c>
      <c r="G5452">
        <v>38010</v>
      </c>
      <c r="H5452" t="s">
        <v>39654</v>
      </c>
      <c r="I5452">
        <v>38011</v>
      </c>
      <c r="J5452" t="s">
        <v>39655</v>
      </c>
      <c r="K5452" t="s">
        <v>43</v>
      </c>
    </row>
    <row r="5453" spans="1:11" x14ac:dyDescent="0.25">
      <c r="A5453" s="1">
        <v>5451</v>
      </c>
      <c r="B5453" t="s">
        <v>21953</v>
      </c>
      <c r="C5453" t="s">
        <v>28636</v>
      </c>
      <c r="D5453" t="s">
        <v>16081</v>
      </c>
      <c r="E5453" t="s">
        <v>28636</v>
      </c>
      <c r="F5453" t="s">
        <v>43</v>
      </c>
      <c r="G5453">
        <v>38010</v>
      </c>
      <c r="H5453" t="s">
        <v>39654</v>
      </c>
      <c r="I5453">
        <v>38021</v>
      </c>
      <c r="J5453" t="s">
        <v>39656</v>
      </c>
      <c r="K5453" t="s">
        <v>43</v>
      </c>
    </row>
    <row r="5454" spans="1:11" x14ac:dyDescent="0.25">
      <c r="A5454" s="1">
        <v>5452</v>
      </c>
      <c r="B5454" t="s">
        <v>21954</v>
      </c>
      <c r="C5454" t="s">
        <v>28637</v>
      </c>
      <c r="D5454" t="s">
        <v>16083</v>
      </c>
      <c r="E5454" t="s">
        <v>28637</v>
      </c>
      <c r="F5454" t="s">
        <v>43</v>
      </c>
      <c r="G5454">
        <v>38011</v>
      </c>
      <c r="H5454" t="s">
        <v>39655</v>
      </c>
      <c r="I5454">
        <v>38012</v>
      </c>
      <c r="J5454" t="s">
        <v>42136</v>
      </c>
      <c r="K5454" t="s">
        <v>43</v>
      </c>
    </row>
    <row r="5455" spans="1:11" x14ac:dyDescent="0.25">
      <c r="A5455" s="1">
        <v>5453</v>
      </c>
      <c r="B5455" t="s">
        <v>21955</v>
      </c>
      <c r="C5455" t="s">
        <v>23600</v>
      </c>
      <c r="D5455" t="s">
        <v>30215</v>
      </c>
      <c r="E5455" t="s">
        <v>23600</v>
      </c>
      <c r="F5455" t="s">
        <v>23600</v>
      </c>
      <c r="G5455" t="s">
        <v>23600</v>
      </c>
      <c r="H5455" t="s">
        <v>23600</v>
      </c>
      <c r="I5455" t="s">
        <v>23600</v>
      </c>
      <c r="J5455" t="s">
        <v>23600</v>
      </c>
      <c r="K5455" t="s">
        <v>23600</v>
      </c>
    </row>
    <row r="5456" spans="1:11" x14ac:dyDescent="0.25">
      <c r="A5456" s="1">
        <v>5454</v>
      </c>
      <c r="B5456" t="s">
        <v>21956</v>
      </c>
      <c r="C5456" t="s">
        <v>28638</v>
      </c>
      <c r="D5456" t="s">
        <v>34855</v>
      </c>
      <c r="E5456" t="s">
        <v>28638</v>
      </c>
      <c r="F5456" t="s">
        <v>43</v>
      </c>
      <c r="G5456">
        <v>38021</v>
      </c>
      <c r="H5456" t="s">
        <v>39656</v>
      </c>
      <c r="I5456">
        <v>38022</v>
      </c>
      <c r="J5456" t="s">
        <v>42137</v>
      </c>
      <c r="K5456" t="s">
        <v>43</v>
      </c>
    </row>
    <row r="5457" spans="1:11" x14ac:dyDescent="0.25">
      <c r="A5457" s="1">
        <v>5455</v>
      </c>
      <c r="B5457" t="s">
        <v>21957</v>
      </c>
      <c r="C5457" t="s">
        <v>28639</v>
      </c>
      <c r="D5457" t="s">
        <v>16050</v>
      </c>
      <c r="E5457" t="s">
        <v>28639</v>
      </c>
      <c r="F5457" t="s">
        <v>43</v>
      </c>
      <c r="G5457">
        <v>38021</v>
      </c>
      <c r="H5457" t="s">
        <v>39656</v>
      </c>
      <c r="I5457">
        <v>38023</v>
      </c>
      <c r="J5457" t="s">
        <v>39657</v>
      </c>
      <c r="K5457" t="s">
        <v>43</v>
      </c>
    </row>
    <row r="5458" spans="1:11" x14ac:dyDescent="0.25">
      <c r="A5458" s="1">
        <v>5456</v>
      </c>
      <c r="B5458" t="s">
        <v>21958</v>
      </c>
      <c r="C5458" t="s">
        <v>28640</v>
      </c>
      <c r="D5458" t="s">
        <v>16049</v>
      </c>
      <c r="E5458" t="s">
        <v>28640</v>
      </c>
      <c r="F5458" t="s">
        <v>43</v>
      </c>
      <c r="G5458">
        <v>38023</v>
      </c>
      <c r="H5458" t="s">
        <v>39657</v>
      </c>
      <c r="I5458">
        <v>38024</v>
      </c>
      <c r="J5458" t="s">
        <v>42083</v>
      </c>
      <c r="K5458" t="s">
        <v>43</v>
      </c>
    </row>
    <row r="5459" spans="1:11" x14ac:dyDescent="0.25">
      <c r="A5459" s="1">
        <v>5457</v>
      </c>
      <c r="B5459" t="s">
        <v>21959</v>
      </c>
      <c r="C5459" t="s">
        <v>28641</v>
      </c>
      <c r="D5459" t="s">
        <v>16048</v>
      </c>
      <c r="E5459" t="s">
        <v>28641</v>
      </c>
      <c r="F5459" t="s">
        <v>43</v>
      </c>
      <c r="G5459">
        <v>38023</v>
      </c>
      <c r="H5459" t="s">
        <v>39657</v>
      </c>
      <c r="I5459">
        <v>38027</v>
      </c>
      <c r="J5459" t="s">
        <v>39658</v>
      </c>
      <c r="K5459" t="s">
        <v>43</v>
      </c>
    </row>
    <row r="5460" spans="1:11" x14ac:dyDescent="0.25">
      <c r="A5460" s="1">
        <v>5458</v>
      </c>
      <c r="B5460" t="s">
        <v>21960</v>
      </c>
      <c r="C5460" t="s">
        <v>28642</v>
      </c>
      <c r="D5460" t="s">
        <v>34856</v>
      </c>
      <c r="E5460" t="s">
        <v>28642</v>
      </c>
      <c r="F5460" t="s">
        <v>43</v>
      </c>
      <c r="G5460">
        <v>38027</v>
      </c>
      <c r="H5460" t="s">
        <v>39658</v>
      </c>
      <c r="I5460">
        <v>38028</v>
      </c>
      <c r="J5460" t="s">
        <v>39659</v>
      </c>
      <c r="K5460" t="s">
        <v>43</v>
      </c>
    </row>
    <row r="5461" spans="1:11" x14ac:dyDescent="0.25">
      <c r="A5461" s="1">
        <v>5459</v>
      </c>
      <c r="B5461" t="s">
        <v>21961</v>
      </c>
      <c r="C5461" t="s">
        <v>28643</v>
      </c>
      <c r="D5461" t="s">
        <v>34857</v>
      </c>
      <c r="E5461" t="s">
        <v>28643</v>
      </c>
      <c r="F5461" t="s">
        <v>43</v>
      </c>
      <c r="G5461">
        <v>38027</v>
      </c>
      <c r="H5461" t="s">
        <v>39658</v>
      </c>
      <c r="I5461">
        <v>38037</v>
      </c>
      <c r="J5461" t="s">
        <v>39662</v>
      </c>
      <c r="K5461" t="s">
        <v>43</v>
      </c>
    </row>
    <row r="5462" spans="1:11" x14ac:dyDescent="0.25">
      <c r="A5462" s="1">
        <v>5460</v>
      </c>
      <c r="B5462" t="s">
        <v>21962</v>
      </c>
      <c r="C5462" t="s">
        <v>28644</v>
      </c>
      <c r="D5462" t="s">
        <v>34858</v>
      </c>
      <c r="E5462" t="s">
        <v>28644</v>
      </c>
      <c r="F5462" t="s">
        <v>43</v>
      </c>
      <c r="G5462">
        <v>38028</v>
      </c>
      <c r="H5462" t="s">
        <v>39659</v>
      </c>
      <c r="I5462">
        <v>38029</v>
      </c>
      <c r="J5462" t="s">
        <v>42138</v>
      </c>
      <c r="K5462" t="s">
        <v>43</v>
      </c>
    </row>
    <row r="5463" spans="1:11" x14ac:dyDescent="0.25">
      <c r="A5463" s="1">
        <v>5461</v>
      </c>
      <c r="B5463" t="s">
        <v>21963</v>
      </c>
      <c r="C5463" t="s">
        <v>28645</v>
      </c>
      <c r="D5463" t="s">
        <v>16272</v>
      </c>
      <c r="E5463" t="s">
        <v>28645</v>
      </c>
      <c r="F5463" t="s">
        <v>43</v>
      </c>
      <c r="G5463">
        <v>38035</v>
      </c>
      <c r="H5463" t="s">
        <v>39660</v>
      </c>
      <c r="I5463">
        <v>38036</v>
      </c>
      <c r="J5463" t="s">
        <v>39661</v>
      </c>
      <c r="K5463" t="s">
        <v>43</v>
      </c>
    </row>
    <row r="5464" spans="1:11" x14ac:dyDescent="0.25">
      <c r="A5464" s="1">
        <v>5462</v>
      </c>
      <c r="B5464" t="s">
        <v>21964</v>
      </c>
      <c r="C5464" t="s">
        <v>28646</v>
      </c>
      <c r="D5464" t="s">
        <v>16274</v>
      </c>
      <c r="E5464" t="s">
        <v>28646</v>
      </c>
      <c r="F5464" t="s">
        <v>43</v>
      </c>
      <c r="G5464">
        <v>38036</v>
      </c>
      <c r="H5464" t="s">
        <v>39661</v>
      </c>
      <c r="I5464">
        <v>38037</v>
      </c>
      <c r="J5464" t="s">
        <v>39662</v>
      </c>
      <c r="K5464" t="s">
        <v>43</v>
      </c>
    </row>
    <row r="5465" spans="1:11" x14ac:dyDescent="0.25">
      <c r="A5465" s="1">
        <v>5463</v>
      </c>
      <c r="B5465" t="s">
        <v>21965</v>
      </c>
      <c r="C5465" t="s">
        <v>28647</v>
      </c>
      <c r="D5465" t="s">
        <v>16273</v>
      </c>
      <c r="E5465" t="s">
        <v>28647</v>
      </c>
      <c r="F5465" t="s">
        <v>43</v>
      </c>
      <c r="G5465">
        <v>38036</v>
      </c>
      <c r="H5465" t="s">
        <v>39661</v>
      </c>
      <c r="I5465">
        <v>38038</v>
      </c>
      <c r="J5465" t="s">
        <v>39663</v>
      </c>
      <c r="K5465" t="s">
        <v>43</v>
      </c>
    </row>
    <row r="5466" spans="1:11" x14ac:dyDescent="0.25">
      <c r="A5466" s="1">
        <v>5464</v>
      </c>
      <c r="B5466" t="s">
        <v>21966</v>
      </c>
      <c r="C5466" t="s">
        <v>28648</v>
      </c>
      <c r="D5466" t="s">
        <v>15695</v>
      </c>
      <c r="E5466" t="s">
        <v>28648</v>
      </c>
      <c r="F5466" t="s">
        <v>43</v>
      </c>
      <c r="G5466">
        <v>38037</v>
      </c>
      <c r="H5466" t="s">
        <v>39662</v>
      </c>
      <c r="I5466">
        <v>38038</v>
      </c>
      <c r="J5466" t="s">
        <v>39663</v>
      </c>
      <c r="K5466" t="s">
        <v>43</v>
      </c>
    </row>
    <row r="5467" spans="1:11" x14ac:dyDescent="0.25">
      <c r="A5467" s="1">
        <v>5465</v>
      </c>
      <c r="B5467" t="s">
        <v>21967</v>
      </c>
      <c r="C5467" t="s">
        <v>28649</v>
      </c>
      <c r="D5467" t="s">
        <v>34859</v>
      </c>
      <c r="E5467" t="s">
        <v>28649</v>
      </c>
      <c r="F5467" t="s">
        <v>43</v>
      </c>
      <c r="G5467">
        <v>38037</v>
      </c>
      <c r="H5467" t="s">
        <v>39662</v>
      </c>
      <c r="I5467">
        <v>38045</v>
      </c>
      <c r="J5467" t="s">
        <v>39665</v>
      </c>
      <c r="K5467" t="s">
        <v>43</v>
      </c>
    </row>
    <row r="5468" spans="1:11" x14ac:dyDescent="0.25">
      <c r="A5468" s="1">
        <v>5466</v>
      </c>
      <c r="B5468" t="s">
        <v>21968</v>
      </c>
      <c r="C5468" t="s">
        <v>23600</v>
      </c>
      <c r="D5468" t="s">
        <v>30215</v>
      </c>
      <c r="E5468" t="s">
        <v>23600</v>
      </c>
      <c r="F5468" t="s">
        <v>23600</v>
      </c>
      <c r="G5468" t="s">
        <v>23600</v>
      </c>
      <c r="H5468" t="s">
        <v>23600</v>
      </c>
      <c r="I5468" t="s">
        <v>23600</v>
      </c>
      <c r="J5468" t="s">
        <v>23600</v>
      </c>
      <c r="K5468" t="s">
        <v>23600</v>
      </c>
    </row>
    <row r="5469" spans="1:11" x14ac:dyDescent="0.25">
      <c r="A5469" s="1">
        <v>5467</v>
      </c>
      <c r="B5469" t="s">
        <v>21969</v>
      </c>
      <c r="C5469" t="s">
        <v>28650</v>
      </c>
      <c r="D5469" t="s">
        <v>34860</v>
      </c>
      <c r="E5469" t="s">
        <v>28650</v>
      </c>
      <c r="F5469" t="s">
        <v>43</v>
      </c>
      <c r="G5469">
        <v>38038</v>
      </c>
      <c r="H5469" t="s">
        <v>39663</v>
      </c>
      <c r="I5469">
        <v>38039</v>
      </c>
      <c r="J5469" t="s">
        <v>42139</v>
      </c>
      <c r="K5469" t="s">
        <v>43</v>
      </c>
    </row>
    <row r="5470" spans="1:11" x14ac:dyDescent="0.25">
      <c r="A5470" s="1">
        <v>5468</v>
      </c>
      <c r="B5470" t="s">
        <v>21970</v>
      </c>
      <c r="C5470" t="s">
        <v>28651</v>
      </c>
      <c r="D5470" t="s">
        <v>34861</v>
      </c>
      <c r="E5470" t="s">
        <v>28651</v>
      </c>
      <c r="F5470" t="s">
        <v>43</v>
      </c>
      <c r="G5470">
        <v>38040</v>
      </c>
      <c r="H5470" t="s">
        <v>39664</v>
      </c>
      <c r="I5470">
        <v>38050</v>
      </c>
      <c r="J5470" t="s">
        <v>42140</v>
      </c>
      <c r="K5470" t="s">
        <v>43</v>
      </c>
    </row>
    <row r="5471" spans="1:11" x14ac:dyDescent="0.25">
      <c r="A5471" s="1">
        <v>5469</v>
      </c>
      <c r="B5471" t="s">
        <v>21971</v>
      </c>
      <c r="C5471" t="s">
        <v>28652</v>
      </c>
      <c r="D5471" t="s">
        <v>34862</v>
      </c>
      <c r="E5471" t="s">
        <v>28652</v>
      </c>
      <c r="F5471" t="s">
        <v>43</v>
      </c>
      <c r="G5471">
        <v>38040</v>
      </c>
      <c r="H5471" t="s">
        <v>39664</v>
      </c>
      <c r="I5471">
        <v>38090</v>
      </c>
      <c r="J5471" t="s">
        <v>39671</v>
      </c>
      <c r="K5471" t="s">
        <v>43</v>
      </c>
    </row>
    <row r="5472" spans="1:11" x14ac:dyDescent="0.25">
      <c r="A5472" s="1">
        <v>5470</v>
      </c>
      <c r="B5472" t="s">
        <v>21972</v>
      </c>
      <c r="C5472" t="s">
        <v>23600</v>
      </c>
      <c r="D5472" t="s">
        <v>30215</v>
      </c>
      <c r="E5472" t="s">
        <v>23600</v>
      </c>
      <c r="F5472" t="s">
        <v>23600</v>
      </c>
      <c r="G5472" t="s">
        <v>23600</v>
      </c>
      <c r="H5472" t="s">
        <v>23600</v>
      </c>
      <c r="I5472" t="s">
        <v>23600</v>
      </c>
      <c r="J5472" t="s">
        <v>23600</v>
      </c>
      <c r="K5472" t="s">
        <v>23600</v>
      </c>
    </row>
    <row r="5473" spans="1:11" x14ac:dyDescent="0.25">
      <c r="A5473" s="1">
        <v>5471</v>
      </c>
      <c r="B5473" t="s">
        <v>21973</v>
      </c>
      <c r="C5473" t="s">
        <v>28653</v>
      </c>
      <c r="D5473" t="s">
        <v>34863</v>
      </c>
      <c r="E5473" t="s">
        <v>28653</v>
      </c>
      <c r="F5473" t="s">
        <v>43</v>
      </c>
      <c r="G5473">
        <v>38045</v>
      </c>
      <c r="H5473" t="s">
        <v>39665</v>
      </c>
      <c r="I5473">
        <v>38055</v>
      </c>
      <c r="J5473" t="s">
        <v>39666</v>
      </c>
      <c r="K5473" t="s">
        <v>43</v>
      </c>
    </row>
    <row r="5474" spans="1:11" x14ac:dyDescent="0.25">
      <c r="A5474" s="1">
        <v>5472</v>
      </c>
      <c r="B5474" t="s">
        <v>21974</v>
      </c>
      <c r="C5474" t="s">
        <v>23600</v>
      </c>
      <c r="D5474" t="s">
        <v>30215</v>
      </c>
      <c r="E5474" t="s">
        <v>23600</v>
      </c>
      <c r="F5474" t="s">
        <v>23600</v>
      </c>
      <c r="G5474" t="s">
        <v>23600</v>
      </c>
      <c r="H5474" t="s">
        <v>23600</v>
      </c>
      <c r="I5474" t="s">
        <v>23600</v>
      </c>
      <c r="J5474" t="s">
        <v>23600</v>
      </c>
      <c r="K5474" t="s">
        <v>23600</v>
      </c>
    </row>
    <row r="5475" spans="1:11" x14ac:dyDescent="0.25">
      <c r="A5475" s="1">
        <v>5473</v>
      </c>
      <c r="B5475" t="s">
        <v>21975</v>
      </c>
      <c r="C5475" t="s">
        <v>28654</v>
      </c>
      <c r="D5475" t="s">
        <v>15919</v>
      </c>
      <c r="E5475" t="s">
        <v>28654</v>
      </c>
      <c r="F5475" t="s">
        <v>43</v>
      </c>
      <c r="G5475">
        <v>38045</v>
      </c>
      <c r="H5475" t="s">
        <v>39665</v>
      </c>
      <c r="I5475">
        <v>38114</v>
      </c>
      <c r="J5475" t="s">
        <v>39677</v>
      </c>
      <c r="K5475" t="s">
        <v>43</v>
      </c>
    </row>
    <row r="5476" spans="1:11" x14ac:dyDescent="0.25">
      <c r="A5476" s="1">
        <v>5474</v>
      </c>
      <c r="B5476" t="s">
        <v>21976</v>
      </c>
      <c r="C5476" t="s">
        <v>28655</v>
      </c>
      <c r="D5476" t="s">
        <v>34864</v>
      </c>
      <c r="E5476" t="s">
        <v>28655</v>
      </c>
      <c r="F5476" t="s">
        <v>43</v>
      </c>
      <c r="G5476">
        <v>38055</v>
      </c>
      <c r="H5476" t="s">
        <v>39666</v>
      </c>
      <c r="I5476">
        <v>38056</v>
      </c>
      <c r="J5476" t="s">
        <v>39667</v>
      </c>
      <c r="K5476" t="s">
        <v>43</v>
      </c>
    </row>
    <row r="5477" spans="1:11" x14ac:dyDescent="0.25">
      <c r="A5477" s="1">
        <v>5475</v>
      </c>
      <c r="B5477" t="s">
        <v>21977</v>
      </c>
      <c r="C5477" t="s">
        <v>28656</v>
      </c>
      <c r="D5477" t="s">
        <v>16347</v>
      </c>
      <c r="E5477" t="s">
        <v>28656</v>
      </c>
      <c r="F5477" t="s">
        <v>43</v>
      </c>
      <c r="G5477">
        <v>38055</v>
      </c>
      <c r="H5477" t="s">
        <v>39666</v>
      </c>
      <c r="I5477">
        <v>38058</v>
      </c>
      <c r="J5477" t="s">
        <v>39668</v>
      </c>
      <c r="K5477" t="s">
        <v>43</v>
      </c>
    </row>
    <row r="5478" spans="1:11" x14ac:dyDescent="0.25">
      <c r="A5478" s="1">
        <v>5476</v>
      </c>
      <c r="B5478" t="s">
        <v>21978</v>
      </c>
      <c r="C5478" t="s">
        <v>28657</v>
      </c>
      <c r="D5478" t="s">
        <v>34865</v>
      </c>
      <c r="E5478" t="s">
        <v>28657</v>
      </c>
      <c r="F5478" t="s">
        <v>43</v>
      </c>
      <c r="G5478">
        <v>38056</v>
      </c>
      <c r="H5478" t="s">
        <v>39667</v>
      </c>
      <c r="I5478">
        <v>38057</v>
      </c>
      <c r="J5478" t="s">
        <v>42141</v>
      </c>
      <c r="K5478" t="s">
        <v>43</v>
      </c>
    </row>
    <row r="5479" spans="1:11" x14ac:dyDescent="0.25">
      <c r="A5479" s="1">
        <v>5477</v>
      </c>
      <c r="B5479" t="s">
        <v>21979</v>
      </c>
      <c r="C5479" t="s">
        <v>28658</v>
      </c>
      <c r="D5479" t="s">
        <v>16346</v>
      </c>
      <c r="E5479" t="s">
        <v>28658</v>
      </c>
      <c r="F5479" t="s">
        <v>43</v>
      </c>
      <c r="G5479">
        <v>38058</v>
      </c>
      <c r="H5479" t="s">
        <v>39668</v>
      </c>
      <c r="I5479">
        <v>38059</v>
      </c>
      <c r="J5479" t="s">
        <v>42142</v>
      </c>
      <c r="K5479" t="s">
        <v>43</v>
      </c>
    </row>
    <row r="5480" spans="1:11" x14ac:dyDescent="0.25">
      <c r="A5480" s="1">
        <v>5478</v>
      </c>
      <c r="B5480" t="s">
        <v>21980</v>
      </c>
      <c r="C5480" t="s">
        <v>28659</v>
      </c>
      <c r="D5480" t="s">
        <v>16348</v>
      </c>
      <c r="E5480" t="s">
        <v>28659</v>
      </c>
      <c r="F5480" t="s">
        <v>43</v>
      </c>
      <c r="G5480">
        <v>38058</v>
      </c>
      <c r="H5480" t="s">
        <v>39668</v>
      </c>
      <c r="I5480">
        <v>38060</v>
      </c>
      <c r="J5480" t="s">
        <v>39669</v>
      </c>
      <c r="K5480" t="s">
        <v>43</v>
      </c>
    </row>
    <row r="5481" spans="1:11" x14ac:dyDescent="0.25">
      <c r="A5481" s="1">
        <v>5479</v>
      </c>
      <c r="B5481" t="s">
        <v>21981</v>
      </c>
      <c r="C5481" t="s">
        <v>23600</v>
      </c>
      <c r="D5481" t="s">
        <v>30215</v>
      </c>
      <c r="E5481" t="s">
        <v>23600</v>
      </c>
      <c r="F5481" t="s">
        <v>23600</v>
      </c>
      <c r="G5481" t="s">
        <v>23600</v>
      </c>
      <c r="H5481" t="s">
        <v>23600</v>
      </c>
      <c r="I5481" t="s">
        <v>23600</v>
      </c>
      <c r="J5481" t="s">
        <v>23600</v>
      </c>
      <c r="K5481" t="s">
        <v>23600</v>
      </c>
    </row>
    <row r="5482" spans="1:11" x14ac:dyDescent="0.25">
      <c r="A5482" s="1">
        <v>5480</v>
      </c>
      <c r="B5482" t="s">
        <v>21982</v>
      </c>
      <c r="C5482" t="s">
        <v>28660</v>
      </c>
      <c r="D5482" t="s">
        <v>34866</v>
      </c>
      <c r="E5482" t="s">
        <v>28660</v>
      </c>
      <c r="F5482" t="s">
        <v>43</v>
      </c>
      <c r="G5482">
        <v>38060</v>
      </c>
      <c r="H5482" t="s">
        <v>39669</v>
      </c>
      <c r="I5482">
        <v>38065</v>
      </c>
      <c r="J5482" t="s">
        <v>42143</v>
      </c>
      <c r="K5482" t="s">
        <v>43</v>
      </c>
    </row>
    <row r="5483" spans="1:11" x14ac:dyDescent="0.25">
      <c r="A5483" s="1">
        <v>5481</v>
      </c>
      <c r="B5483" t="s">
        <v>21983</v>
      </c>
      <c r="C5483" t="s">
        <v>28661</v>
      </c>
      <c r="D5483" t="s">
        <v>34867</v>
      </c>
      <c r="E5483" t="s">
        <v>28661</v>
      </c>
      <c r="F5483" t="s">
        <v>43</v>
      </c>
      <c r="G5483">
        <v>38060</v>
      </c>
      <c r="H5483" t="s">
        <v>39669</v>
      </c>
      <c r="I5483">
        <v>38069</v>
      </c>
      <c r="J5483" t="s">
        <v>39670</v>
      </c>
      <c r="K5483" t="s">
        <v>43</v>
      </c>
    </row>
    <row r="5484" spans="1:11" x14ac:dyDescent="0.25">
      <c r="A5484" s="1">
        <v>5482</v>
      </c>
      <c r="B5484" t="s">
        <v>21984</v>
      </c>
      <c r="C5484" t="s">
        <v>23600</v>
      </c>
      <c r="D5484" t="s">
        <v>30215</v>
      </c>
      <c r="E5484" t="s">
        <v>23600</v>
      </c>
      <c r="F5484" t="s">
        <v>23600</v>
      </c>
      <c r="G5484" t="s">
        <v>23600</v>
      </c>
      <c r="H5484" t="s">
        <v>23600</v>
      </c>
      <c r="I5484" t="s">
        <v>23600</v>
      </c>
      <c r="J5484" t="s">
        <v>23600</v>
      </c>
      <c r="K5484" t="s">
        <v>23600</v>
      </c>
    </row>
    <row r="5485" spans="1:11" x14ac:dyDescent="0.25">
      <c r="A5485" s="1">
        <v>5483</v>
      </c>
      <c r="B5485" t="s">
        <v>21985</v>
      </c>
      <c r="C5485" t="s">
        <v>23600</v>
      </c>
      <c r="D5485" t="s">
        <v>30215</v>
      </c>
      <c r="E5485" t="s">
        <v>23600</v>
      </c>
      <c r="F5485" t="s">
        <v>23600</v>
      </c>
      <c r="G5485" t="s">
        <v>23600</v>
      </c>
      <c r="H5485" t="s">
        <v>23600</v>
      </c>
      <c r="I5485" t="s">
        <v>23600</v>
      </c>
      <c r="J5485" t="s">
        <v>23600</v>
      </c>
      <c r="K5485" t="s">
        <v>23600</v>
      </c>
    </row>
    <row r="5486" spans="1:11" x14ac:dyDescent="0.25">
      <c r="A5486" s="1">
        <v>5484</v>
      </c>
      <c r="B5486" t="s">
        <v>21986</v>
      </c>
      <c r="C5486" t="s">
        <v>23600</v>
      </c>
      <c r="D5486" t="s">
        <v>30215</v>
      </c>
      <c r="E5486" t="s">
        <v>23600</v>
      </c>
      <c r="F5486" t="s">
        <v>23600</v>
      </c>
      <c r="G5486" t="s">
        <v>23600</v>
      </c>
      <c r="H5486" t="s">
        <v>23600</v>
      </c>
      <c r="I5486" t="s">
        <v>23600</v>
      </c>
      <c r="J5486" t="s">
        <v>23600</v>
      </c>
      <c r="K5486" t="s">
        <v>23600</v>
      </c>
    </row>
    <row r="5487" spans="1:11" x14ac:dyDescent="0.25">
      <c r="A5487" s="1">
        <v>5485</v>
      </c>
      <c r="B5487" t="s">
        <v>21987</v>
      </c>
      <c r="C5487" t="s">
        <v>23600</v>
      </c>
      <c r="D5487" t="s">
        <v>30215</v>
      </c>
      <c r="E5487" t="s">
        <v>23600</v>
      </c>
      <c r="F5487" t="s">
        <v>23600</v>
      </c>
      <c r="G5487" t="s">
        <v>23600</v>
      </c>
      <c r="H5487" t="s">
        <v>23600</v>
      </c>
      <c r="I5487" t="s">
        <v>23600</v>
      </c>
      <c r="J5487" t="s">
        <v>23600</v>
      </c>
      <c r="K5487" t="s">
        <v>23600</v>
      </c>
    </row>
    <row r="5488" spans="1:11" x14ac:dyDescent="0.25">
      <c r="A5488" s="1">
        <v>5486</v>
      </c>
      <c r="B5488" t="s">
        <v>21988</v>
      </c>
      <c r="C5488" t="s">
        <v>28662</v>
      </c>
      <c r="D5488" t="s">
        <v>15728</v>
      </c>
      <c r="E5488" t="s">
        <v>36619</v>
      </c>
      <c r="F5488" t="s">
        <v>45</v>
      </c>
      <c r="G5488">
        <v>38069</v>
      </c>
      <c r="H5488" t="s">
        <v>39670</v>
      </c>
      <c r="I5488">
        <v>38294</v>
      </c>
      <c r="J5488" t="s">
        <v>39691</v>
      </c>
      <c r="K5488" t="s">
        <v>43</v>
      </c>
    </row>
    <row r="5489" spans="1:11" x14ac:dyDescent="0.25">
      <c r="A5489" s="1">
        <v>5487</v>
      </c>
      <c r="B5489" t="s">
        <v>21989</v>
      </c>
      <c r="C5489" t="s">
        <v>28663</v>
      </c>
      <c r="D5489" t="s">
        <v>34868</v>
      </c>
      <c r="E5489" t="s">
        <v>28663</v>
      </c>
      <c r="F5489" t="s">
        <v>43</v>
      </c>
      <c r="G5489">
        <v>38090</v>
      </c>
      <c r="H5489" t="s">
        <v>39671</v>
      </c>
      <c r="I5489">
        <v>38120</v>
      </c>
      <c r="J5489" t="s">
        <v>39680</v>
      </c>
      <c r="K5489" t="s">
        <v>43</v>
      </c>
    </row>
    <row r="5490" spans="1:11" x14ac:dyDescent="0.25">
      <c r="A5490" s="1">
        <v>5488</v>
      </c>
      <c r="B5490" t="s">
        <v>21990</v>
      </c>
      <c r="C5490" t="s">
        <v>28664</v>
      </c>
      <c r="D5490" t="s">
        <v>34869</v>
      </c>
      <c r="E5490" t="s">
        <v>28664</v>
      </c>
      <c r="F5490" t="s">
        <v>43</v>
      </c>
      <c r="G5490">
        <v>38090</v>
      </c>
      <c r="H5490" t="s">
        <v>39671</v>
      </c>
      <c r="I5490">
        <v>38150</v>
      </c>
      <c r="J5490" t="s">
        <v>39683</v>
      </c>
      <c r="K5490" t="s">
        <v>43</v>
      </c>
    </row>
    <row r="5491" spans="1:11" x14ac:dyDescent="0.25">
      <c r="A5491" s="1">
        <v>5489</v>
      </c>
      <c r="B5491" t="s">
        <v>21991</v>
      </c>
      <c r="C5491" t="s">
        <v>28665</v>
      </c>
      <c r="D5491" t="s">
        <v>34870</v>
      </c>
      <c r="E5491" t="s">
        <v>28665</v>
      </c>
      <c r="F5491" t="s">
        <v>43</v>
      </c>
      <c r="G5491">
        <v>38090</v>
      </c>
      <c r="H5491" t="s">
        <v>39671</v>
      </c>
      <c r="I5491">
        <v>38160</v>
      </c>
      <c r="J5491" t="s">
        <v>39685</v>
      </c>
      <c r="K5491" t="s">
        <v>43</v>
      </c>
    </row>
    <row r="5492" spans="1:11" x14ac:dyDescent="0.25">
      <c r="A5492" s="1">
        <v>5490</v>
      </c>
      <c r="B5492" t="s">
        <v>21992</v>
      </c>
      <c r="C5492" t="s">
        <v>28666</v>
      </c>
      <c r="D5492" t="s">
        <v>34871</v>
      </c>
      <c r="E5492" t="s">
        <v>28666</v>
      </c>
      <c r="F5492" t="s">
        <v>43</v>
      </c>
      <c r="G5492">
        <v>38100</v>
      </c>
      <c r="H5492" t="s">
        <v>39672</v>
      </c>
      <c r="I5492">
        <v>38101</v>
      </c>
      <c r="J5492" t="s">
        <v>42144</v>
      </c>
      <c r="K5492" t="s">
        <v>43</v>
      </c>
    </row>
    <row r="5493" spans="1:11" x14ac:dyDescent="0.25">
      <c r="A5493" s="1">
        <v>5491</v>
      </c>
      <c r="B5493" t="s">
        <v>21993</v>
      </c>
      <c r="C5493" t="s">
        <v>28667</v>
      </c>
      <c r="D5493" t="s">
        <v>15901</v>
      </c>
      <c r="E5493" t="s">
        <v>28667</v>
      </c>
      <c r="F5493" t="s">
        <v>43</v>
      </c>
      <c r="G5493">
        <v>38102</v>
      </c>
      <c r="H5493" t="s">
        <v>39673</v>
      </c>
      <c r="I5493">
        <v>38103</v>
      </c>
      <c r="J5493" t="s">
        <v>42145</v>
      </c>
      <c r="K5493" t="s">
        <v>43</v>
      </c>
    </row>
    <row r="5494" spans="1:11" x14ac:dyDescent="0.25">
      <c r="A5494" s="1">
        <v>5492</v>
      </c>
      <c r="B5494" t="s">
        <v>21994</v>
      </c>
      <c r="C5494" t="s">
        <v>28668</v>
      </c>
      <c r="D5494" t="s">
        <v>15902</v>
      </c>
      <c r="E5494" t="s">
        <v>28668</v>
      </c>
      <c r="F5494" t="s">
        <v>43</v>
      </c>
      <c r="G5494">
        <v>38102</v>
      </c>
      <c r="H5494" t="s">
        <v>39673</v>
      </c>
      <c r="I5494">
        <v>38104</v>
      </c>
      <c r="J5494" t="s">
        <v>42146</v>
      </c>
      <c r="K5494" t="s">
        <v>43</v>
      </c>
    </row>
    <row r="5495" spans="1:11" x14ac:dyDescent="0.25">
      <c r="A5495" s="1">
        <v>5493</v>
      </c>
      <c r="B5495" t="s">
        <v>21995</v>
      </c>
      <c r="C5495" t="s">
        <v>28669</v>
      </c>
      <c r="D5495" t="s">
        <v>34872</v>
      </c>
      <c r="E5495" t="s">
        <v>28669</v>
      </c>
      <c r="F5495" t="s">
        <v>43</v>
      </c>
      <c r="G5495">
        <v>38105</v>
      </c>
      <c r="H5495" t="s">
        <v>39674</v>
      </c>
      <c r="I5495">
        <v>38106</v>
      </c>
      <c r="J5495" t="s">
        <v>42147</v>
      </c>
      <c r="K5495" t="s">
        <v>43</v>
      </c>
    </row>
    <row r="5496" spans="1:11" x14ac:dyDescent="0.25">
      <c r="A5496" s="1">
        <v>5494</v>
      </c>
      <c r="B5496" t="s">
        <v>21996</v>
      </c>
      <c r="C5496" t="s">
        <v>28670</v>
      </c>
      <c r="D5496" t="s">
        <v>15908</v>
      </c>
      <c r="E5496" t="s">
        <v>28670</v>
      </c>
      <c r="F5496" t="s">
        <v>43</v>
      </c>
      <c r="G5496">
        <v>38107</v>
      </c>
      <c r="H5496" t="s">
        <v>39675</v>
      </c>
      <c r="I5496">
        <v>38108</v>
      </c>
      <c r="J5496" t="s">
        <v>42148</v>
      </c>
      <c r="K5496" t="s">
        <v>43</v>
      </c>
    </row>
    <row r="5497" spans="1:11" x14ac:dyDescent="0.25">
      <c r="A5497" s="1">
        <v>5495</v>
      </c>
      <c r="B5497" t="s">
        <v>21997</v>
      </c>
      <c r="C5497" t="s">
        <v>28671</v>
      </c>
      <c r="D5497" t="s">
        <v>15897</v>
      </c>
      <c r="E5497" t="s">
        <v>28671</v>
      </c>
      <c r="F5497" t="s">
        <v>43</v>
      </c>
      <c r="G5497">
        <v>38107</v>
      </c>
      <c r="H5497" t="s">
        <v>39675</v>
      </c>
      <c r="I5497">
        <v>38109</v>
      </c>
      <c r="J5497" t="s">
        <v>42149</v>
      </c>
      <c r="K5497" t="s">
        <v>43</v>
      </c>
    </row>
    <row r="5498" spans="1:11" x14ac:dyDescent="0.25">
      <c r="A5498" s="1">
        <v>5496</v>
      </c>
      <c r="B5498" t="s">
        <v>21998</v>
      </c>
      <c r="C5498" t="s">
        <v>28672</v>
      </c>
      <c r="D5498" t="s">
        <v>34873</v>
      </c>
      <c r="E5498" t="s">
        <v>28672</v>
      </c>
      <c r="F5498" t="s">
        <v>43</v>
      </c>
      <c r="G5498">
        <v>38110</v>
      </c>
      <c r="H5498" t="s">
        <v>39676</v>
      </c>
      <c r="I5498">
        <v>38111</v>
      </c>
      <c r="J5498" t="s">
        <v>42150</v>
      </c>
      <c r="K5498" t="s">
        <v>43</v>
      </c>
    </row>
    <row r="5499" spans="1:11" x14ac:dyDescent="0.25">
      <c r="A5499" s="1">
        <v>5497</v>
      </c>
      <c r="B5499" t="s">
        <v>21999</v>
      </c>
      <c r="C5499" t="s">
        <v>23600</v>
      </c>
      <c r="D5499" t="s">
        <v>30215</v>
      </c>
      <c r="E5499" t="s">
        <v>23600</v>
      </c>
      <c r="F5499" t="s">
        <v>23600</v>
      </c>
      <c r="G5499" t="s">
        <v>23600</v>
      </c>
      <c r="H5499" t="s">
        <v>23600</v>
      </c>
      <c r="I5499" t="s">
        <v>23600</v>
      </c>
      <c r="J5499" t="s">
        <v>23600</v>
      </c>
      <c r="K5499" t="s">
        <v>23600</v>
      </c>
    </row>
    <row r="5500" spans="1:11" x14ac:dyDescent="0.25">
      <c r="A5500" s="1">
        <v>5498</v>
      </c>
      <c r="B5500" t="s">
        <v>22000</v>
      </c>
      <c r="C5500" t="s">
        <v>28673</v>
      </c>
      <c r="D5500" t="s">
        <v>15922</v>
      </c>
      <c r="E5500" t="s">
        <v>28673</v>
      </c>
      <c r="F5500" t="s">
        <v>43</v>
      </c>
      <c r="G5500">
        <v>38114</v>
      </c>
      <c r="H5500" t="s">
        <v>39677</v>
      </c>
      <c r="I5500">
        <v>38117</v>
      </c>
      <c r="J5500" t="s">
        <v>39678</v>
      </c>
      <c r="K5500" t="s">
        <v>43</v>
      </c>
    </row>
    <row r="5501" spans="1:11" x14ac:dyDescent="0.25">
      <c r="A5501" s="1">
        <v>5499</v>
      </c>
      <c r="B5501" t="s">
        <v>22001</v>
      </c>
      <c r="C5501" t="s">
        <v>28674</v>
      </c>
      <c r="D5501" t="s">
        <v>16464</v>
      </c>
      <c r="E5501" t="s">
        <v>28674</v>
      </c>
      <c r="F5501" t="s">
        <v>43</v>
      </c>
      <c r="G5501">
        <v>38117</v>
      </c>
      <c r="H5501" t="s">
        <v>39678</v>
      </c>
      <c r="I5501">
        <v>38118</v>
      </c>
      <c r="J5501" t="s">
        <v>39679</v>
      </c>
      <c r="K5501" t="s">
        <v>43</v>
      </c>
    </row>
    <row r="5502" spans="1:11" x14ac:dyDescent="0.25">
      <c r="A5502" s="1">
        <v>5500</v>
      </c>
      <c r="B5502" t="s">
        <v>22002</v>
      </c>
      <c r="C5502" t="s">
        <v>28675</v>
      </c>
      <c r="D5502" t="s">
        <v>15920</v>
      </c>
      <c r="E5502" t="s">
        <v>28675</v>
      </c>
      <c r="F5502" t="s">
        <v>43</v>
      </c>
      <c r="G5502">
        <v>38117</v>
      </c>
      <c r="H5502" t="s">
        <v>39678</v>
      </c>
      <c r="I5502">
        <v>38121</v>
      </c>
      <c r="J5502" t="s">
        <v>39681</v>
      </c>
      <c r="K5502" t="s">
        <v>43</v>
      </c>
    </row>
    <row r="5503" spans="1:11" x14ac:dyDescent="0.25">
      <c r="A5503" s="1">
        <v>5501</v>
      </c>
      <c r="B5503" t="s">
        <v>22003</v>
      </c>
      <c r="C5503" t="s">
        <v>28676</v>
      </c>
      <c r="D5503" t="s">
        <v>16463</v>
      </c>
      <c r="E5503" t="s">
        <v>28676</v>
      </c>
      <c r="F5503" t="s">
        <v>43</v>
      </c>
      <c r="G5503">
        <v>38118</v>
      </c>
      <c r="H5503" t="s">
        <v>39679</v>
      </c>
      <c r="I5503">
        <v>38119</v>
      </c>
      <c r="J5503" t="s">
        <v>42151</v>
      </c>
      <c r="K5503" t="s">
        <v>43</v>
      </c>
    </row>
    <row r="5504" spans="1:11" x14ac:dyDescent="0.25">
      <c r="A5504" s="1">
        <v>5502</v>
      </c>
      <c r="B5504" t="s">
        <v>22004</v>
      </c>
      <c r="C5504" t="s">
        <v>28677</v>
      </c>
      <c r="D5504" t="s">
        <v>15121</v>
      </c>
      <c r="E5504" t="s">
        <v>28677</v>
      </c>
      <c r="F5504" t="s">
        <v>43</v>
      </c>
      <c r="G5504">
        <v>38120</v>
      </c>
      <c r="H5504" t="s">
        <v>39680</v>
      </c>
      <c r="I5504">
        <v>38140</v>
      </c>
      <c r="J5504" t="s">
        <v>42152</v>
      </c>
      <c r="K5504" t="s">
        <v>43</v>
      </c>
    </row>
    <row r="5505" spans="1:11" x14ac:dyDescent="0.25">
      <c r="A5505" s="1">
        <v>5503</v>
      </c>
      <c r="B5505" t="s">
        <v>22005</v>
      </c>
      <c r="C5505" t="s">
        <v>28678</v>
      </c>
      <c r="D5505" t="s">
        <v>15921</v>
      </c>
      <c r="E5505" t="s">
        <v>28678</v>
      </c>
      <c r="F5505" t="s">
        <v>43</v>
      </c>
      <c r="G5505">
        <v>38121</v>
      </c>
      <c r="H5505" t="s">
        <v>39681</v>
      </c>
      <c r="I5505">
        <v>38122</v>
      </c>
      <c r="J5505" t="s">
        <v>39682</v>
      </c>
      <c r="K5505" t="s">
        <v>43</v>
      </c>
    </row>
    <row r="5506" spans="1:11" x14ac:dyDescent="0.25">
      <c r="A5506" s="1">
        <v>5504</v>
      </c>
      <c r="B5506" t="s">
        <v>22006</v>
      </c>
      <c r="C5506" t="s">
        <v>28679</v>
      </c>
      <c r="D5506" t="s">
        <v>15890</v>
      </c>
      <c r="E5506" t="s">
        <v>28679</v>
      </c>
      <c r="F5506" t="s">
        <v>43</v>
      </c>
      <c r="G5506">
        <v>38121</v>
      </c>
      <c r="H5506" t="s">
        <v>39681</v>
      </c>
      <c r="I5506">
        <v>38124</v>
      </c>
      <c r="J5506" t="s">
        <v>42153</v>
      </c>
      <c r="K5506" t="s">
        <v>43</v>
      </c>
    </row>
    <row r="5507" spans="1:11" x14ac:dyDescent="0.25">
      <c r="A5507" s="1">
        <v>5505</v>
      </c>
      <c r="B5507" t="s">
        <v>22007</v>
      </c>
      <c r="C5507" t="s">
        <v>28680</v>
      </c>
      <c r="D5507" t="s">
        <v>15923</v>
      </c>
      <c r="E5507" t="s">
        <v>28680</v>
      </c>
      <c r="F5507" t="s">
        <v>43</v>
      </c>
      <c r="G5507">
        <v>38122</v>
      </c>
      <c r="H5507" t="s">
        <v>39682</v>
      </c>
      <c r="I5507">
        <v>38123</v>
      </c>
      <c r="J5507" t="s">
        <v>42154</v>
      </c>
      <c r="K5507" t="s">
        <v>43</v>
      </c>
    </row>
    <row r="5508" spans="1:11" x14ac:dyDescent="0.25">
      <c r="A5508" s="1">
        <v>5506</v>
      </c>
      <c r="B5508" t="s">
        <v>22008</v>
      </c>
      <c r="C5508" t="s">
        <v>28681</v>
      </c>
      <c r="D5508" t="s">
        <v>34874</v>
      </c>
      <c r="E5508" t="s">
        <v>28681</v>
      </c>
      <c r="F5508" t="s">
        <v>43</v>
      </c>
      <c r="G5508">
        <v>38150</v>
      </c>
      <c r="H5508" t="s">
        <v>39683</v>
      </c>
      <c r="I5508">
        <v>38151</v>
      </c>
      <c r="J5508" t="s">
        <v>39684</v>
      </c>
      <c r="K5508" t="s">
        <v>43</v>
      </c>
    </row>
    <row r="5509" spans="1:11" x14ac:dyDescent="0.25">
      <c r="A5509" s="1">
        <v>5507</v>
      </c>
      <c r="B5509" t="s">
        <v>22009</v>
      </c>
      <c r="C5509" t="s">
        <v>28682</v>
      </c>
      <c r="D5509" t="s">
        <v>34875</v>
      </c>
      <c r="E5509" t="s">
        <v>28682</v>
      </c>
      <c r="F5509" t="s">
        <v>43</v>
      </c>
      <c r="G5509">
        <v>38151</v>
      </c>
      <c r="H5509" t="s">
        <v>39684</v>
      </c>
      <c r="I5509">
        <v>38180</v>
      </c>
      <c r="J5509" t="s">
        <v>39687</v>
      </c>
      <c r="K5509" t="s">
        <v>43</v>
      </c>
    </row>
    <row r="5510" spans="1:11" x14ac:dyDescent="0.25">
      <c r="A5510" s="1">
        <v>5508</v>
      </c>
      <c r="B5510" t="s">
        <v>22010</v>
      </c>
      <c r="C5510" t="s">
        <v>28683</v>
      </c>
      <c r="D5510" t="s">
        <v>34876</v>
      </c>
      <c r="E5510" t="s">
        <v>28683</v>
      </c>
      <c r="F5510" t="s">
        <v>43</v>
      </c>
      <c r="G5510">
        <v>38160</v>
      </c>
      <c r="H5510" t="s">
        <v>39685</v>
      </c>
      <c r="I5510">
        <v>38170</v>
      </c>
      <c r="J5510" t="s">
        <v>39686</v>
      </c>
      <c r="K5510" t="s">
        <v>43</v>
      </c>
    </row>
    <row r="5511" spans="1:11" x14ac:dyDescent="0.25">
      <c r="A5511" s="1">
        <v>5509</v>
      </c>
      <c r="B5511" t="s">
        <v>22011</v>
      </c>
      <c r="C5511" t="s">
        <v>28684</v>
      </c>
      <c r="D5511" t="s">
        <v>34877</v>
      </c>
      <c r="E5511" t="s">
        <v>28684</v>
      </c>
      <c r="F5511" t="s">
        <v>43</v>
      </c>
      <c r="G5511">
        <v>38170</v>
      </c>
      <c r="H5511" t="s">
        <v>39686</v>
      </c>
      <c r="I5511">
        <v>38175</v>
      </c>
      <c r="J5511" t="s">
        <v>42155</v>
      </c>
      <c r="K5511" t="s">
        <v>43</v>
      </c>
    </row>
    <row r="5512" spans="1:11" x14ac:dyDescent="0.25">
      <c r="A5512" s="1">
        <v>5510</v>
      </c>
      <c r="B5512" t="s">
        <v>22012</v>
      </c>
      <c r="C5512" t="s">
        <v>28685</v>
      </c>
      <c r="D5512" t="s">
        <v>34878</v>
      </c>
      <c r="E5512" t="s">
        <v>28685</v>
      </c>
      <c r="F5512" t="s">
        <v>43</v>
      </c>
      <c r="G5512">
        <v>38180</v>
      </c>
      <c r="H5512" t="s">
        <v>39687</v>
      </c>
      <c r="I5512">
        <v>38200</v>
      </c>
      <c r="J5512" t="s">
        <v>42156</v>
      </c>
      <c r="K5512" t="s">
        <v>43</v>
      </c>
    </row>
    <row r="5513" spans="1:11" x14ac:dyDescent="0.25">
      <c r="A5513" s="1">
        <v>5511</v>
      </c>
      <c r="B5513" t="s">
        <v>22013</v>
      </c>
      <c r="C5513" t="s">
        <v>23600</v>
      </c>
      <c r="D5513" t="s">
        <v>30215</v>
      </c>
      <c r="E5513" t="s">
        <v>23600</v>
      </c>
      <c r="F5513" t="s">
        <v>23600</v>
      </c>
      <c r="G5513" t="s">
        <v>23600</v>
      </c>
      <c r="H5513" t="s">
        <v>23600</v>
      </c>
      <c r="I5513" t="s">
        <v>23600</v>
      </c>
      <c r="J5513" t="s">
        <v>23600</v>
      </c>
      <c r="K5513" t="s">
        <v>23600</v>
      </c>
    </row>
    <row r="5514" spans="1:11" x14ac:dyDescent="0.25">
      <c r="A5514" s="1">
        <v>5512</v>
      </c>
      <c r="B5514" t="s">
        <v>22014</v>
      </c>
      <c r="C5514" t="s">
        <v>23600</v>
      </c>
      <c r="D5514" t="s">
        <v>30215</v>
      </c>
      <c r="E5514" t="s">
        <v>23600</v>
      </c>
      <c r="F5514" t="s">
        <v>23600</v>
      </c>
      <c r="G5514" t="s">
        <v>23600</v>
      </c>
      <c r="H5514" t="s">
        <v>23600</v>
      </c>
      <c r="I5514" t="s">
        <v>23600</v>
      </c>
      <c r="J5514" t="s">
        <v>23600</v>
      </c>
      <c r="K5514" t="s">
        <v>23600</v>
      </c>
    </row>
    <row r="5515" spans="1:11" x14ac:dyDescent="0.25">
      <c r="A5515" s="1">
        <v>5513</v>
      </c>
      <c r="B5515" t="s">
        <v>22015</v>
      </c>
      <c r="C5515" t="s">
        <v>23600</v>
      </c>
      <c r="D5515" t="s">
        <v>30215</v>
      </c>
      <c r="E5515" t="s">
        <v>23600</v>
      </c>
      <c r="F5515" t="s">
        <v>23600</v>
      </c>
      <c r="G5515" t="s">
        <v>23600</v>
      </c>
      <c r="H5515" t="s">
        <v>23600</v>
      </c>
      <c r="I5515" t="s">
        <v>23600</v>
      </c>
      <c r="J5515" t="s">
        <v>23600</v>
      </c>
      <c r="K5515" t="s">
        <v>23600</v>
      </c>
    </row>
    <row r="5516" spans="1:11" x14ac:dyDescent="0.25">
      <c r="A5516" s="1">
        <v>5514</v>
      </c>
      <c r="B5516" t="s">
        <v>22016</v>
      </c>
      <c r="C5516" t="s">
        <v>23600</v>
      </c>
      <c r="D5516" t="s">
        <v>30215</v>
      </c>
      <c r="E5516" t="s">
        <v>23600</v>
      </c>
      <c r="F5516" t="s">
        <v>23600</v>
      </c>
      <c r="G5516" t="s">
        <v>23600</v>
      </c>
      <c r="H5516" t="s">
        <v>23600</v>
      </c>
      <c r="I5516" t="s">
        <v>23600</v>
      </c>
      <c r="J5516" t="s">
        <v>23600</v>
      </c>
      <c r="K5516" t="s">
        <v>23600</v>
      </c>
    </row>
    <row r="5517" spans="1:11" x14ac:dyDescent="0.25">
      <c r="A5517" s="1">
        <v>5515</v>
      </c>
      <c r="B5517" t="s">
        <v>22017</v>
      </c>
      <c r="C5517" t="s">
        <v>28686</v>
      </c>
      <c r="D5517" t="s">
        <v>34879</v>
      </c>
      <c r="E5517" t="s">
        <v>28686</v>
      </c>
      <c r="F5517" t="s">
        <v>43</v>
      </c>
      <c r="G5517">
        <v>38230</v>
      </c>
      <c r="H5517" t="s">
        <v>39688</v>
      </c>
      <c r="I5517">
        <v>38231</v>
      </c>
      <c r="J5517" t="s">
        <v>39689</v>
      </c>
      <c r="K5517" t="s">
        <v>43</v>
      </c>
    </row>
    <row r="5518" spans="1:11" x14ac:dyDescent="0.25">
      <c r="A5518" s="1">
        <v>5516</v>
      </c>
      <c r="B5518" t="s">
        <v>22018</v>
      </c>
      <c r="C5518" t="s">
        <v>28687</v>
      </c>
      <c r="D5518" t="s">
        <v>34880</v>
      </c>
      <c r="E5518" t="s">
        <v>28687</v>
      </c>
      <c r="F5518" t="s">
        <v>43</v>
      </c>
      <c r="G5518">
        <v>38231</v>
      </c>
      <c r="H5518" t="s">
        <v>39689</v>
      </c>
      <c r="I5518">
        <v>38232</v>
      </c>
      <c r="J5518" t="s">
        <v>42157</v>
      </c>
      <c r="K5518" t="s">
        <v>43</v>
      </c>
    </row>
    <row r="5519" spans="1:11" x14ac:dyDescent="0.25">
      <c r="A5519" s="1">
        <v>5517</v>
      </c>
      <c r="B5519" t="s">
        <v>22019</v>
      </c>
      <c r="C5519" t="s">
        <v>28688</v>
      </c>
      <c r="D5519" t="s">
        <v>34881</v>
      </c>
      <c r="E5519" t="s">
        <v>28688</v>
      </c>
      <c r="F5519" t="s">
        <v>43</v>
      </c>
      <c r="G5519">
        <v>38250</v>
      </c>
      <c r="H5519" t="s">
        <v>39690</v>
      </c>
      <c r="I5519">
        <v>38280</v>
      </c>
      <c r="J5519" t="s">
        <v>42135</v>
      </c>
      <c r="K5519" t="s">
        <v>43</v>
      </c>
    </row>
    <row r="5520" spans="1:11" x14ac:dyDescent="0.25">
      <c r="A5520" s="1">
        <v>5518</v>
      </c>
      <c r="B5520" t="s">
        <v>22020</v>
      </c>
      <c r="C5520" t="s">
        <v>23600</v>
      </c>
      <c r="D5520" t="s">
        <v>30215</v>
      </c>
      <c r="E5520" t="s">
        <v>23600</v>
      </c>
      <c r="F5520" t="s">
        <v>23600</v>
      </c>
      <c r="G5520" t="s">
        <v>23600</v>
      </c>
      <c r="H5520" t="s">
        <v>23600</v>
      </c>
      <c r="I5520" t="s">
        <v>23600</v>
      </c>
      <c r="J5520" t="s">
        <v>23600</v>
      </c>
      <c r="K5520" t="s">
        <v>23600</v>
      </c>
    </row>
    <row r="5521" spans="1:11" x14ac:dyDescent="0.25">
      <c r="A5521" s="1">
        <v>5519</v>
      </c>
      <c r="B5521" t="s">
        <v>22021</v>
      </c>
      <c r="C5521" t="s">
        <v>28689</v>
      </c>
      <c r="D5521" t="s">
        <v>16127</v>
      </c>
      <c r="E5521" t="s">
        <v>28689</v>
      </c>
      <c r="F5521" t="s">
        <v>43</v>
      </c>
      <c r="G5521">
        <v>38294</v>
      </c>
      <c r="H5521" t="s">
        <v>39691</v>
      </c>
      <c r="I5521">
        <v>38295</v>
      </c>
      <c r="J5521" t="s">
        <v>42158</v>
      </c>
      <c r="K5521" t="s">
        <v>43</v>
      </c>
    </row>
    <row r="5522" spans="1:11" x14ac:dyDescent="0.25">
      <c r="A5522" s="1">
        <v>5520</v>
      </c>
      <c r="B5522" t="s">
        <v>22022</v>
      </c>
      <c r="C5522" t="s">
        <v>28690</v>
      </c>
      <c r="D5522" t="s">
        <v>15546</v>
      </c>
      <c r="E5522" t="s">
        <v>36619</v>
      </c>
      <c r="F5522" t="s">
        <v>43</v>
      </c>
      <c r="G5522">
        <v>38294</v>
      </c>
      <c r="H5522" t="s">
        <v>39691</v>
      </c>
      <c r="I5522">
        <v>60393</v>
      </c>
      <c r="J5522" t="s">
        <v>41763</v>
      </c>
      <c r="K5522" t="s">
        <v>43</v>
      </c>
    </row>
    <row r="5523" spans="1:11" x14ac:dyDescent="0.25">
      <c r="A5523" s="1">
        <v>5521</v>
      </c>
      <c r="B5523" t="s">
        <v>22023</v>
      </c>
      <c r="C5523" t="s">
        <v>28691</v>
      </c>
      <c r="D5523" t="s">
        <v>34882</v>
      </c>
      <c r="E5523" t="s">
        <v>28691</v>
      </c>
      <c r="F5523" t="s">
        <v>43</v>
      </c>
      <c r="G5523">
        <v>38298</v>
      </c>
      <c r="H5523" t="s">
        <v>39692</v>
      </c>
      <c r="I5523">
        <v>38299</v>
      </c>
      <c r="J5523" t="s">
        <v>42159</v>
      </c>
      <c r="K5523" t="s">
        <v>43</v>
      </c>
    </row>
    <row r="5524" spans="1:11" x14ac:dyDescent="0.25">
      <c r="A5524" s="1">
        <v>5522</v>
      </c>
      <c r="B5524" t="s">
        <v>22024</v>
      </c>
      <c r="C5524" t="s">
        <v>28692</v>
      </c>
      <c r="D5524" t="s">
        <v>34883</v>
      </c>
      <c r="E5524" t="s">
        <v>28692</v>
      </c>
      <c r="F5524" t="s">
        <v>43</v>
      </c>
      <c r="G5524">
        <v>38300</v>
      </c>
      <c r="H5524" t="s">
        <v>39693</v>
      </c>
      <c r="I5524">
        <v>38305</v>
      </c>
      <c r="J5524" t="s">
        <v>42160</v>
      </c>
      <c r="K5524" t="s">
        <v>43</v>
      </c>
    </row>
    <row r="5525" spans="1:11" x14ac:dyDescent="0.25">
      <c r="A5525" s="1">
        <v>5523</v>
      </c>
      <c r="B5525" t="s">
        <v>22025</v>
      </c>
      <c r="C5525" t="s">
        <v>28693</v>
      </c>
      <c r="D5525" t="s">
        <v>34884</v>
      </c>
      <c r="E5525" t="s">
        <v>28693</v>
      </c>
      <c r="F5525" t="s">
        <v>43</v>
      </c>
      <c r="G5525">
        <v>38310</v>
      </c>
      <c r="H5525" t="s">
        <v>39694</v>
      </c>
      <c r="I5525">
        <v>38330</v>
      </c>
      <c r="J5525" t="s">
        <v>39696</v>
      </c>
      <c r="K5525" t="s">
        <v>43</v>
      </c>
    </row>
    <row r="5526" spans="1:11" x14ac:dyDescent="0.25">
      <c r="A5526" s="1">
        <v>5524</v>
      </c>
      <c r="B5526" t="s">
        <v>22026</v>
      </c>
      <c r="C5526" t="s">
        <v>28694</v>
      </c>
      <c r="D5526" t="s">
        <v>34885</v>
      </c>
      <c r="E5526" t="s">
        <v>28694</v>
      </c>
      <c r="F5526" t="s">
        <v>43</v>
      </c>
      <c r="G5526">
        <v>38310</v>
      </c>
      <c r="H5526" t="s">
        <v>39694</v>
      </c>
      <c r="I5526">
        <v>38340</v>
      </c>
      <c r="J5526" t="s">
        <v>41749</v>
      </c>
      <c r="K5526" t="s">
        <v>43</v>
      </c>
    </row>
    <row r="5527" spans="1:11" x14ac:dyDescent="0.25">
      <c r="A5527" s="1">
        <v>5525</v>
      </c>
      <c r="B5527" t="s">
        <v>22027</v>
      </c>
      <c r="C5527" t="s">
        <v>28695</v>
      </c>
      <c r="D5527" t="s">
        <v>34886</v>
      </c>
      <c r="E5527" t="s">
        <v>28695</v>
      </c>
      <c r="F5527" t="s">
        <v>43</v>
      </c>
      <c r="G5527">
        <v>38320</v>
      </c>
      <c r="H5527" t="s">
        <v>39695</v>
      </c>
      <c r="I5527">
        <v>38360</v>
      </c>
      <c r="J5527" t="s">
        <v>39697</v>
      </c>
      <c r="K5527" t="s">
        <v>43</v>
      </c>
    </row>
    <row r="5528" spans="1:11" x14ac:dyDescent="0.25">
      <c r="A5528" s="1">
        <v>5526</v>
      </c>
      <c r="B5528" t="s">
        <v>22028</v>
      </c>
      <c r="C5528" t="s">
        <v>28696</v>
      </c>
      <c r="D5528" t="s">
        <v>34887</v>
      </c>
      <c r="E5528" t="s">
        <v>28696</v>
      </c>
      <c r="F5528" t="s">
        <v>43</v>
      </c>
      <c r="G5528">
        <v>38330</v>
      </c>
      <c r="H5528" t="s">
        <v>39696</v>
      </c>
      <c r="I5528">
        <v>130533</v>
      </c>
      <c r="J5528" t="s">
        <v>42161</v>
      </c>
      <c r="K5528" t="s">
        <v>43</v>
      </c>
    </row>
    <row r="5529" spans="1:11" x14ac:dyDescent="0.25">
      <c r="A5529" s="1">
        <v>5527</v>
      </c>
      <c r="B5529" t="s">
        <v>22029</v>
      </c>
      <c r="C5529" t="s">
        <v>28697</v>
      </c>
      <c r="D5529" t="s">
        <v>34888</v>
      </c>
      <c r="E5529" t="s">
        <v>28697</v>
      </c>
      <c r="F5529" t="s">
        <v>43</v>
      </c>
      <c r="G5529">
        <v>38360</v>
      </c>
      <c r="H5529" t="s">
        <v>39697</v>
      </c>
      <c r="I5529">
        <v>38365</v>
      </c>
      <c r="J5529" t="s">
        <v>39698</v>
      </c>
      <c r="K5529" t="s">
        <v>43</v>
      </c>
    </row>
    <row r="5530" spans="1:11" x14ac:dyDescent="0.25">
      <c r="A5530" s="1">
        <v>5528</v>
      </c>
      <c r="B5530" t="s">
        <v>22030</v>
      </c>
      <c r="C5530" t="s">
        <v>28698</v>
      </c>
      <c r="D5530" t="s">
        <v>34889</v>
      </c>
      <c r="E5530" t="s">
        <v>28698</v>
      </c>
      <c r="F5530" t="s">
        <v>43</v>
      </c>
      <c r="G5530">
        <v>38365</v>
      </c>
      <c r="H5530" t="s">
        <v>39698</v>
      </c>
      <c r="I5530">
        <v>38381</v>
      </c>
      <c r="J5530" t="s">
        <v>39704</v>
      </c>
      <c r="K5530" t="s">
        <v>43</v>
      </c>
    </row>
    <row r="5531" spans="1:11" x14ac:dyDescent="0.25">
      <c r="A5531" s="1">
        <v>5529</v>
      </c>
      <c r="B5531" t="s">
        <v>22031</v>
      </c>
      <c r="C5531" t="s">
        <v>28699</v>
      </c>
      <c r="D5531" t="s">
        <v>16485</v>
      </c>
      <c r="E5531" t="s">
        <v>28699</v>
      </c>
      <c r="F5531" t="s">
        <v>43</v>
      </c>
      <c r="G5531">
        <v>38370</v>
      </c>
      <c r="H5531" t="s">
        <v>39699</v>
      </c>
      <c r="I5531">
        <v>60392</v>
      </c>
      <c r="J5531" t="s">
        <v>40283</v>
      </c>
      <c r="K5531" t="s">
        <v>43</v>
      </c>
    </row>
    <row r="5532" spans="1:11" x14ac:dyDescent="0.25">
      <c r="A5532" s="1">
        <v>5530</v>
      </c>
      <c r="B5532" t="s">
        <v>22032</v>
      </c>
      <c r="C5532" t="s">
        <v>28700</v>
      </c>
      <c r="D5532" t="s">
        <v>34890</v>
      </c>
      <c r="E5532" t="s">
        <v>28700</v>
      </c>
      <c r="F5532" t="s">
        <v>43</v>
      </c>
      <c r="G5532">
        <v>38372</v>
      </c>
      <c r="H5532" t="s">
        <v>39700</v>
      </c>
      <c r="I5532">
        <v>38373</v>
      </c>
      <c r="J5532" t="s">
        <v>39701</v>
      </c>
      <c r="K5532" t="s">
        <v>43</v>
      </c>
    </row>
    <row r="5533" spans="1:11" x14ac:dyDescent="0.25">
      <c r="A5533" s="1">
        <v>5531</v>
      </c>
      <c r="B5533" t="s">
        <v>22033</v>
      </c>
      <c r="C5533" t="s">
        <v>28701</v>
      </c>
      <c r="D5533" t="s">
        <v>34891</v>
      </c>
      <c r="E5533" t="s">
        <v>28701</v>
      </c>
      <c r="F5533" t="s">
        <v>43</v>
      </c>
      <c r="G5533">
        <v>38372</v>
      </c>
      <c r="H5533" t="s">
        <v>39700</v>
      </c>
      <c r="I5533">
        <v>38375</v>
      </c>
      <c r="J5533" t="s">
        <v>42162</v>
      </c>
      <c r="K5533" t="s">
        <v>43</v>
      </c>
    </row>
    <row r="5534" spans="1:11" x14ac:dyDescent="0.25">
      <c r="A5534" s="1">
        <v>5532</v>
      </c>
      <c r="B5534" t="s">
        <v>22034</v>
      </c>
      <c r="C5534" t="s">
        <v>28702</v>
      </c>
      <c r="D5534" t="s">
        <v>34892</v>
      </c>
      <c r="E5534" t="s">
        <v>28702</v>
      </c>
      <c r="F5534" t="s">
        <v>43</v>
      </c>
      <c r="G5534">
        <v>38372</v>
      </c>
      <c r="H5534" t="s">
        <v>39700</v>
      </c>
      <c r="I5534">
        <v>38376</v>
      </c>
      <c r="J5534" t="s">
        <v>39702</v>
      </c>
      <c r="K5534" t="s">
        <v>43</v>
      </c>
    </row>
    <row r="5535" spans="1:11" x14ac:dyDescent="0.25">
      <c r="A5535" s="1">
        <v>5533</v>
      </c>
      <c r="B5535" t="s">
        <v>22035</v>
      </c>
      <c r="C5535" t="s">
        <v>28703</v>
      </c>
      <c r="D5535" t="s">
        <v>34893</v>
      </c>
      <c r="E5535" t="s">
        <v>28703</v>
      </c>
      <c r="F5535" t="s">
        <v>43</v>
      </c>
      <c r="G5535">
        <v>38373</v>
      </c>
      <c r="H5535" t="s">
        <v>39701</v>
      </c>
      <c r="I5535">
        <v>38374</v>
      </c>
      <c r="J5535" t="s">
        <v>42163</v>
      </c>
      <c r="K5535" t="s">
        <v>43</v>
      </c>
    </row>
    <row r="5536" spans="1:11" x14ac:dyDescent="0.25">
      <c r="A5536" s="1">
        <v>5534</v>
      </c>
      <c r="B5536" t="s">
        <v>22036</v>
      </c>
      <c r="C5536" t="s">
        <v>28704</v>
      </c>
      <c r="D5536" t="s">
        <v>34894</v>
      </c>
      <c r="E5536" t="s">
        <v>28704</v>
      </c>
      <c r="F5536" t="s">
        <v>43</v>
      </c>
      <c r="G5536">
        <v>38376</v>
      </c>
      <c r="H5536" t="s">
        <v>39702</v>
      </c>
      <c r="I5536">
        <v>38377</v>
      </c>
      <c r="J5536" t="s">
        <v>39703</v>
      </c>
      <c r="K5536" t="s">
        <v>43</v>
      </c>
    </row>
    <row r="5537" spans="1:11" x14ac:dyDescent="0.25">
      <c r="A5537" s="1">
        <v>5535</v>
      </c>
      <c r="B5537" t="s">
        <v>22037</v>
      </c>
      <c r="C5537" t="s">
        <v>28705</v>
      </c>
      <c r="D5537" t="s">
        <v>34895</v>
      </c>
      <c r="E5537" t="s">
        <v>28705</v>
      </c>
      <c r="F5537" t="s">
        <v>43</v>
      </c>
      <c r="G5537">
        <v>38377</v>
      </c>
      <c r="H5537" t="s">
        <v>39703</v>
      </c>
      <c r="I5537">
        <v>38378</v>
      </c>
      <c r="J5537" t="s">
        <v>42164</v>
      </c>
      <c r="K5537" t="s">
        <v>43</v>
      </c>
    </row>
    <row r="5538" spans="1:11" x14ac:dyDescent="0.25">
      <c r="A5538" s="1">
        <v>5536</v>
      </c>
      <c r="B5538" t="s">
        <v>22038</v>
      </c>
      <c r="C5538" t="s">
        <v>28706</v>
      </c>
      <c r="D5538" t="s">
        <v>34896</v>
      </c>
      <c r="E5538" t="s">
        <v>28706</v>
      </c>
      <c r="F5538" t="s">
        <v>43</v>
      </c>
      <c r="G5538">
        <v>38377</v>
      </c>
      <c r="H5538" t="s">
        <v>39703</v>
      </c>
      <c r="I5538">
        <v>38379</v>
      </c>
      <c r="J5538" t="s">
        <v>42165</v>
      </c>
      <c r="K5538" t="s">
        <v>43</v>
      </c>
    </row>
    <row r="5539" spans="1:11" x14ac:dyDescent="0.25">
      <c r="A5539" s="1">
        <v>5537</v>
      </c>
      <c r="B5539" t="s">
        <v>22039</v>
      </c>
      <c r="C5539" t="s">
        <v>28707</v>
      </c>
      <c r="D5539" t="s">
        <v>34897</v>
      </c>
      <c r="E5539" t="s">
        <v>28707</v>
      </c>
      <c r="F5539" t="s">
        <v>43</v>
      </c>
      <c r="G5539">
        <v>38381</v>
      </c>
      <c r="H5539" t="s">
        <v>39704</v>
      </c>
      <c r="I5539">
        <v>38390</v>
      </c>
      <c r="J5539" t="s">
        <v>39705</v>
      </c>
      <c r="K5539" t="s">
        <v>43</v>
      </c>
    </row>
    <row r="5540" spans="1:11" x14ac:dyDescent="0.25">
      <c r="A5540" s="1">
        <v>5538</v>
      </c>
      <c r="B5540" t="s">
        <v>22040</v>
      </c>
      <c r="C5540" t="s">
        <v>28708</v>
      </c>
      <c r="D5540" t="s">
        <v>15071</v>
      </c>
      <c r="E5540" t="s">
        <v>36620</v>
      </c>
      <c r="F5540" t="s">
        <v>43</v>
      </c>
      <c r="G5540">
        <v>38390</v>
      </c>
      <c r="H5540" t="s">
        <v>39705</v>
      </c>
      <c r="I5540">
        <v>38391</v>
      </c>
      <c r="J5540" t="s">
        <v>39706</v>
      </c>
      <c r="K5540" t="s">
        <v>43</v>
      </c>
    </row>
    <row r="5541" spans="1:11" x14ac:dyDescent="0.25">
      <c r="A5541" s="1">
        <v>5539</v>
      </c>
      <c r="B5541" t="s">
        <v>22041</v>
      </c>
      <c r="C5541" t="s">
        <v>28709</v>
      </c>
      <c r="D5541" t="s">
        <v>15069</v>
      </c>
      <c r="E5541" t="s">
        <v>36620</v>
      </c>
      <c r="F5541" t="s">
        <v>45</v>
      </c>
      <c r="G5541">
        <v>38391</v>
      </c>
      <c r="H5541" t="s">
        <v>39706</v>
      </c>
      <c r="I5541">
        <v>38392</v>
      </c>
      <c r="J5541" t="s">
        <v>39707</v>
      </c>
      <c r="K5541" t="s">
        <v>43</v>
      </c>
    </row>
    <row r="5542" spans="1:11" x14ac:dyDescent="0.25">
      <c r="A5542" s="1">
        <v>5540</v>
      </c>
      <c r="B5542" t="s">
        <v>22042</v>
      </c>
      <c r="C5542" t="s">
        <v>28710</v>
      </c>
      <c r="D5542" t="s">
        <v>34898</v>
      </c>
      <c r="E5542" t="s">
        <v>28710</v>
      </c>
      <c r="F5542" t="s">
        <v>43</v>
      </c>
      <c r="G5542">
        <v>38392</v>
      </c>
      <c r="H5542" t="s">
        <v>39707</v>
      </c>
      <c r="I5542">
        <v>38395</v>
      </c>
      <c r="J5542" t="s">
        <v>39708</v>
      </c>
      <c r="K5542" t="s">
        <v>43</v>
      </c>
    </row>
    <row r="5543" spans="1:11" x14ac:dyDescent="0.25">
      <c r="A5543" s="1">
        <v>5541</v>
      </c>
      <c r="B5543" t="s">
        <v>22043</v>
      </c>
      <c r="C5543" t="s">
        <v>28711</v>
      </c>
      <c r="D5543" t="s">
        <v>34899</v>
      </c>
      <c r="E5543" t="s">
        <v>28711</v>
      </c>
      <c r="F5543" t="s">
        <v>43</v>
      </c>
      <c r="G5543">
        <v>38395</v>
      </c>
      <c r="H5543" t="s">
        <v>39708</v>
      </c>
      <c r="I5543">
        <v>38397</v>
      </c>
      <c r="J5543" t="s">
        <v>39709</v>
      </c>
      <c r="K5543" t="s">
        <v>43</v>
      </c>
    </row>
    <row r="5544" spans="1:11" x14ac:dyDescent="0.25">
      <c r="A5544" s="1">
        <v>5542</v>
      </c>
      <c r="B5544" t="s">
        <v>22044</v>
      </c>
      <c r="C5544" t="s">
        <v>28712</v>
      </c>
      <c r="D5544" t="s">
        <v>34900</v>
      </c>
      <c r="E5544" t="s">
        <v>28712</v>
      </c>
      <c r="F5544" t="s">
        <v>43</v>
      </c>
      <c r="G5544">
        <v>38397</v>
      </c>
      <c r="H5544" t="s">
        <v>39709</v>
      </c>
      <c r="I5544">
        <v>38400</v>
      </c>
      <c r="J5544" t="s">
        <v>42166</v>
      </c>
      <c r="K5544" t="s">
        <v>43</v>
      </c>
    </row>
    <row r="5545" spans="1:11" x14ac:dyDescent="0.25">
      <c r="A5545" s="1">
        <v>5543</v>
      </c>
      <c r="B5545" t="s">
        <v>22045</v>
      </c>
      <c r="C5545" t="s">
        <v>28713</v>
      </c>
      <c r="D5545" t="s">
        <v>34901</v>
      </c>
      <c r="E5545" t="s">
        <v>28713</v>
      </c>
      <c r="F5545" t="s">
        <v>43</v>
      </c>
      <c r="G5545">
        <v>38410</v>
      </c>
      <c r="H5545" t="s">
        <v>39710</v>
      </c>
      <c r="I5545">
        <v>38411</v>
      </c>
      <c r="J5545" t="s">
        <v>42167</v>
      </c>
      <c r="K5545" t="s">
        <v>43</v>
      </c>
    </row>
    <row r="5546" spans="1:11" x14ac:dyDescent="0.25">
      <c r="A5546" s="1">
        <v>5544</v>
      </c>
      <c r="B5546" t="s">
        <v>22046</v>
      </c>
      <c r="C5546" t="s">
        <v>28714</v>
      </c>
      <c r="D5546" t="s">
        <v>34902</v>
      </c>
      <c r="E5546" t="s">
        <v>28714</v>
      </c>
      <c r="F5546" t="s">
        <v>43</v>
      </c>
      <c r="G5546">
        <v>38410</v>
      </c>
      <c r="H5546" t="s">
        <v>39710</v>
      </c>
      <c r="I5546">
        <v>38412</v>
      </c>
      <c r="J5546" t="s">
        <v>42168</v>
      </c>
      <c r="K5546" t="s">
        <v>43</v>
      </c>
    </row>
    <row r="5547" spans="1:11" x14ac:dyDescent="0.25">
      <c r="A5547" s="1">
        <v>5545</v>
      </c>
      <c r="B5547" t="s">
        <v>22047</v>
      </c>
      <c r="C5547" t="s">
        <v>28715</v>
      </c>
      <c r="D5547" t="s">
        <v>34903</v>
      </c>
      <c r="E5547" t="s">
        <v>28715</v>
      </c>
      <c r="F5547" t="s">
        <v>43</v>
      </c>
      <c r="G5547">
        <v>38410</v>
      </c>
      <c r="H5547" t="s">
        <v>39710</v>
      </c>
      <c r="I5547">
        <v>60397</v>
      </c>
      <c r="J5547" t="s">
        <v>40285</v>
      </c>
      <c r="K5547" t="s">
        <v>43</v>
      </c>
    </row>
    <row r="5548" spans="1:11" x14ac:dyDescent="0.25">
      <c r="A5548" s="1">
        <v>5546</v>
      </c>
      <c r="B5548" t="s">
        <v>22048</v>
      </c>
      <c r="C5548" t="s">
        <v>28716</v>
      </c>
      <c r="D5548" t="s">
        <v>34904</v>
      </c>
      <c r="E5548" t="s">
        <v>28716</v>
      </c>
      <c r="F5548" t="s">
        <v>43</v>
      </c>
      <c r="G5548">
        <v>38420</v>
      </c>
      <c r="H5548" t="s">
        <v>39711</v>
      </c>
      <c r="I5548">
        <v>38440</v>
      </c>
      <c r="J5548" t="s">
        <v>39713</v>
      </c>
      <c r="K5548" t="s">
        <v>43</v>
      </c>
    </row>
    <row r="5549" spans="1:11" x14ac:dyDescent="0.25">
      <c r="A5549" s="1">
        <v>5547</v>
      </c>
      <c r="B5549" t="s">
        <v>22049</v>
      </c>
      <c r="C5549" t="s">
        <v>28717</v>
      </c>
      <c r="D5549" t="s">
        <v>34905</v>
      </c>
      <c r="E5549" t="s">
        <v>28717</v>
      </c>
      <c r="F5549" t="s">
        <v>43</v>
      </c>
      <c r="G5549">
        <v>38430</v>
      </c>
      <c r="H5549" t="s">
        <v>39712</v>
      </c>
      <c r="I5549">
        <v>38431</v>
      </c>
      <c r="J5549" t="s">
        <v>42169</v>
      </c>
      <c r="K5549" t="s">
        <v>43</v>
      </c>
    </row>
    <row r="5550" spans="1:11" x14ac:dyDescent="0.25">
      <c r="A5550" s="1">
        <v>5548</v>
      </c>
      <c r="B5550" t="s">
        <v>22050</v>
      </c>
      <c r="C5550" t="s">
        <v>28718</v>
      </c>
      <c r="D5550" t="s">
        <v>34906</v>
      </c>
      <c r="E5550" t="s">
        <v>28718</v>
      </c>
      <c r="F5550" t="s">
        <v>43</v>
      </c>
      <c r="G5550">
        <v>38430</v>
      </c>
      <c r="H5550" t="s">
        <v>39712</v>
      </c>
      <c r="I5550">
        <v>131453</v>
      </c>
      <c r="J5550" t="s">
        <v>40489</v>
      </c>
      <c r="K5550" t="s">
        <v>43</v>
      </c>
    </row>
    <row r="5551" spans="1:11" x14ac:dyDescent="0.25">
      <c r="A5551" s="1">
        <v>5549</v>
      </c>
      <c r="B5551" t="s">
        <v>22051</v>
      </c>
      <c r="C5551" t="s">
        <v>28719</v>
      </c>
      <c r="D5551" t="s">
        <v>34907</v>
      </c>
      <c r="E5551" t="s">
        <v>28719</v>
      </c>
      <c r="F5551" t="s">
        <v>43</v>
      </c>
      <c r="G5551">
        <v>38440</v>
      </c>
      <c r="H5551" t="s">
        <v>39713</v>
      </c>
      <c r="I5551">
        <v>38460</v>
      </c>
      <c r="J5551" t="s">
        <v>42170</v>
      </c>
      <c r="K5551" t="s">
        <v>43</v>
      </c>
    </row>
    <row r="5552" spans="1:11" x14ac:dyDescent="0.25">
      <c r="A5552" s="1">
        <v>5550</v>
      </c>
      <c r="B5552" t="s">
        <v>22052</v>
      </c>
      <c r="C5552" t="s">
        <v>23600</v>
      </c>
      <c r="D5552" t="s">
        <v>30215</v>
      </c>
      <c r="E5552" t="s">
        <v>23600</v>
      </c>
      <c r="F5552" t="s">
        <v>23600</v>
      </c>
      <c r="G5552" t="s">
        <v>23600</v>
      </c>
      <c r="H5552" t="s">
        <v>23600</v>
      </c>
      <c r="I5552" t="s">
        <v>23600</v>
      </c>
      <c r="J5552" t="s">
        <v>23600</v>
      </c>
      <c r="K5552" t="s">
        <v>23600</v>
      </c>
    </row>
    <row r="5553" spans="1:11" x14ac:dyDescent="0.25">
      <c r="A5553" s="1">
        <v>5551</v>
      </c>
      <c r="B5553" t="s">
        <v>22053</v>
      </c>
      <c r="C5553" t="s">
        <v>28720</v>
      </c>
      <c r="D5553" t="s">
        <v>34908</v>
      </c>
      <c r="E5553" t="s">
        <v>28720</v>
      </c>
      <c r="F5553" t="s">
        <v>43</v>
      </c>
      <c r="G5553">
        <v>38480</v>
      </c>
      <c r="H5553" t="s">
        <v>39714</v>
      </c>
      <c r="I5553">
        <v>38481</v>
      </c>
      <c r="J5553" t="s">
        <v>42171</v>
      </c>
      <c r="K5553" t="s">
        <v>43</v>
      </c>
    </row>
    <row r="5554" spans="1:11" x14ac:dyDescent="0.25">
      <c r="A5554" s="1">
        <v>5552</v>
      </c>
      <c r="B5554" t="s">
        <v>22054</v>
      </c>
      <c r="C5554" t="s">
        <v>28721</v>
      </c>
      <c r="D5554" t="s">
        <v>34909</v>
      </c>
      <c r="E5554" t="s">
        <v>28721</v>
      </c>
      <c r="F5554" t="s">
        <v>43</v>
      </c>
      <c r="G5554">
        <v>38480</v>
      </c>
      <c r="H5554" t="s">
        <v>39714</v>
      </c>
      <c r="I5554">
        <v>38482</v>
      </c>
      <c r="J5554" t="s">
        <v>42172</v>
      </c>
      <c r="K5554" t="s">
        <v>43</v>
      </c>
    </row>
    <row r="5555" spans="1:11" x14ac:dyDescent="0.25">
      <c r="A5555" s="1">
        <v>5553</v>
      </c>
      <c r="B5555" t="s">
        <v>22055</v>
      </c>
      <c r="C5555" t="s">
        <v>28722</v>
      </c>
      <c r="D5555" t="s">
        <v>16481</v>
      </c>
      <c r="E5555" t="s">
        <v>28722</v>
      </c>
      <c r="F5555" t="s">
        <v>43</v>
      </c>
      <c r="G5555">
        <v>38480</v>
      </c>
      <c r="H5555" t="s">
        <v>39714</v>
      </c>
      <c r="I5555">
        <v>60392</v>
      </c>
      <c r="J5555" t="s">
        <v>40283</v>
      </c>
      <c r="K5555" t="s">
        <v>43</v>
      </c>
    </row>
    <row r="5556" spans="1:11" x14ac:dyDescent="0.25">
      <c r="A5556" s="1">
        <v>5554</v>
      </c>
      <c r="B5556" t="s">
        <v>22056</v>
      </c>
      <c r="C5556" t="s">
        <v>28723</v>
      </c>
      <c r="D5556" t="s">
        <v>34910</v>
      </c>
      <c r="E5556" t="s">
        <v>28723</v>
      </c>
      <c r="F5556" t="s">
        <v>43</v>
      </c>
      <c r="G5556">
        <v>38500</v>
      </c>
      <c r="H5556" t="s">
        <v>39715</v>
      </c>
      <c r="I5556">
        <v>38575</v>
      </c>
      <c r="J5556" t="s">
        <v>39718</v>
      </c>
      <c r="K5556" t="s">
        <v>43</v>
      </c>
    </row>
    <row r="5557" spans="1:11" x14ac:dyDescent="0.25">
      <c r="A5557" s="1">
        <v>5555</v>
      </c>
      <c r="B5557" t="s">
        <v>22057</v>
      </c>
      <c r="C5557" t="s">
        <v>28724</v>
      </c>
      <c r="D5557" t="s">
        <v>34911</v>
      </c>
      <c r="E5557" t="s">
        <v>28724</v>
      </c>
      <c r="F5557" t="s">
        <v>43</v>
      </c>
      <c r="G5557">
        <v>38500</v>
      </c>
      <c r="H5557" t="s">
        <v>39715</v>
      </c>
      <c r="I5557">
        <v>42015</v>
      </c>
      <c r="J5557" t="s">
        <v>39918</v>
      </c>
      <c r="K5557" t="s">
        <v>43</v>
      </c>
    </row>
    <row r="5558" spans="1:11" x14ac:dyDescent="0.25">
      <c r="A5558" s="1">
        <v>5556</v>
      </c>
      <c r="B5558" t="s">
        <v>22058</v>
      </c>
      <c r="C5558" t="s">
        <v>28725</v>
      </c>
      <c r="D5558" t="s">
        <v>34912</v>
      </c>
      <c r="E5558" t="s">
        <v>28725</v>
      </c>
      <c r="F5558" t="s">
        <v>43</v>
      </c>
      <c r="G5558">
        <v>38530</v>
      </c>
      <c r="H5558" t="s">
        <v>39716</v>
      </c>
      <c r="I5558">
        <v>38560</v>
      </c>
      <c r="J5558" t="s">
        <v>39717</v>
      </c>
      <c r="K5558" t="s">
        <v>43</v>
      </c>
    </row>
    <row r="5559" spans="1:11" x14ac:dyDescent="0.25">
      <c r="A5559" s="1">
        <v>5557</v>
      </c>
      <c r="B5559" t="s">
        <v>22059</v>
      </c>
      <c r="C5559" t="s">
        <v>28726</v>
      </c>
      <c r="D5559" t="s">
        <v>34913</v>
      </c>
      <c r="E5559" t="s">
        <v>28726</v>
      </c>
      <c r="F5559" t="s">
        <v>43</v>
      </c>
      <c r="G5559">
        <v>38530</v>
      </c>
      <c r="H5559" t="s">
        <v>39716</v>
      </c>
      <c r="I5559">
        <v>38575</v>
      </c>
      <c r="J5559" t="s">
        <v>39718</v>
      </c>
      <c r="K5559" t="s">
        <v>43</v>
      </c>
    </row>
    <row r="5560" spans="1:11" x14ac:dyDescent="0.25">
      <c r="A5560" s="1">
        <v>5558</v>
      </c>
      <c r="B5560" t="s">
        <v>22060</v>
      </c>
      <c r="C5560" t="s">
        <v>28727</v>
      </c>
      <c r="D5560" t="s">
        <v>34914</v>
      </c>
      <c r="E5560" t="s">
        <v>28727</v>
      </c>
      <c r="F5560" t="s">
        <v>43</v>
      </c>
      <c r="G5560">
        <v>38560</v>
      </c>
      <c r="H5560" t="s">
        <v>39717</v>
      </c>
      <c r="I5560">
        <v>38620</v>
      </c>
      <c r="J5560" t="s">
        <v>39719</v>
      </c>
      <c r="K5560" t="s">
        <v>43</v>
      </c>
    </row>
    <row r="5561" spans="1:11" x14ac:dyDescent="0.25">
      <c r="A5561" s="1">
        <v>5559</v>
      </c>
      <c r="B5561" t="s">
        <v>22061</v>
      </c>
      <c r="C5561" t="s">
        <v>28728</v>
      </c>
      <c r="D5561" t="s">
        <v>34915</v>
      </c>
      <c r="E5561" t="s">
        <v>28728</v>
      </c>
      <c r="F5561" t="s">
        <v>43</v>
      </c>
      <c r="G5561">
        <v>38560</v>
      </c>
      <c r="H5561" t="s">
        <v>39717</v>
      </c>
      <c r="I5561">
        <v>39075</v>
      </c>
      <c r="J5561" t="s">
        <v>42173</v>
      </c>
      <c r="K5561" t="s">
        <v>43</v>
      </c>
    </row>
    <row r="5562" spans="1:11" x14ac:dyDescent="0.25">
      <c r="A5562" s="1">
        <v>5560</v>
      </c>
      <c r="B5562" t="s">
        <v>22062</v>
      </c>
      <c r="C5562" t="s">
        <v>28729</v>
      </c>
      <c r="D5562" t="s">
        <v>34916</v>
      </c>
      <c r="E5562" t="s">
        <v>28729</v>
      </c>
      <c r="F5562" t="s">
        <v>43</v>
      </c>
      <c r="G5562">
        <v>38575</v>
      </c>
      <c r="H5562" t="s">
        <v>39718</v>
      </c>
      <c r="I5562">
        <v>38710</v>
      </c>
      <c r="J5562" t="s">
        <v>39722</v>
      </c>
      <c r="K5562" t="s">
        <v>43</v>
      </c>
    </row>
    <row r="5563" spans="1:11" x14ac:dyDescent="0.25">
      <c r="A5563" s="1">
        <v>5561</v>
      </c>
      <c r="B5563" t="s">
        <v>22063</v>
      </c>
      <c r="C5563" t="s">
        <v>28730</v>
      </c>
      <c r="D5563" t="s">
        <v>34917</v>
      </c>
      <c r="E5563" t="s">
        <v>28730</v>
      </c>
      <c r="F5563" t="s">
        <v>43</v>
      </c>
      <c r="G5563">
        <v>38575</v>
      </c>
      <c r="H5563" t="s">
        <v>39718</v>
      </c>
      <c r="I5563">
        <v>110277</v>
      </c>
      <c r="J5563" t="s">
        <v>40458</v>
      </c>
      <c r="K5563" t="s">
        <v>43</v>
      </c>
    </row>
    <row r="5564" spans="1:11" x14ac:dyDescent="0.25">
      <c r="A5564" s="1">
        <v>5562</v>
      </c>
      <c r="B5564" t="s">
        <v>22064</v>
      </c>
      <c r="C5564" t="s">
        <v>28731</v>
      </c>
      <c r="D5564" t="s">
        <v>34918</v>
      </c>
      <c r="E5564" t="s">
        <v>28731</v>
      </c>
      <c r="F5564" t="s">
        <v>43</v>
      </c>
      <c r="G5564">
        <v>38575</v>
      </c>
      <c r="H5564" t="s">
        <v>39718</v>
      </c>
      <c r="I5564">
        <v>110278</v>
      </c>
      <c r="J5564" t="s">
        <v>40459</v>
      </c>
      <c r="K5564" t="s">
        <v>43</v>
      </c>
    </row>
    <row r="5565" spans="1:11" x14ac:dyDescent="0.25">
      <c r="A5565" s="1">
        <v>5563</v>
      </c>
      <c r="B5565" t="s">
        <v>22065</v>
      </c>
      <c r="C5565" t="s">
        <v>28732</v>
      </c>
      <c r="D5565" t="s">
        <v>34919</v>
      </c>
      <c r="E5565" t="s">
        <v>28732</v>
      </c>
      <c r="F5565" t="s">
        <v>43</v>
      </c>
      <c r="G5565">
        <v>38620</v>
      </c>
      <c r="H5565" t="s">
        <v>39719</v>
      </c>
      <c r="I5565">
        <v>38720</v>
      </c>
      <c r="J5565" t="s">
        <v>39723</v>
      </c>
      <c r="K5565" t="s">
        <v>43</v>
      </c>
    </row>
    <row r="5566" spans="1:11" x14ac:dyDescent="0.25">
      <c r="A5566" s="1">
        <v>5564</v>
      </c>
      <c r="B5566" t="s">
        <v>22066</v>
      </c>
      <c r="C5566" t="s">
        <v>28733</v>
      </c>
      <c r="D5566" t="s">
        <v>34920</v>
      </c>
      <c r="E5566" t="s">
        <v>28733</v>
      </c>
      <c r="F5566" t="s">
        <v>43</v>
      </c>
      <c r="G5566">
        <v>38620</v>
      </c>
      <c r="H5566" t="s">
        <v>39719</v>
      </c>
      <c r="I5566">
        <v>39075</v>
      </c>
      <c r="J5566" t="s">
        <v>42173</v>
      </c>
      <c r="K5566" t="s">
        <v>43</v>
      </c>
    </row>
    <row r="5567" spans="1:11" x14ac:dyDescent="0.25">
      <c r="A5567" s="1">
        <v>5565</v>
      </c>
      <c r="B5567" t="s">
        <v>22067</v>
      </c>
      <c r="C5567" t="s">
        <v>28734</v>
      </c>
      <c r="D5567" t="s">
        <v>34921</v>
      </c>
      <c r="E5567" t="s">
        <v>28734</v>
      </c>
      <c r="F5567" t="s">
        <v>43</v>
      </c>
      <c r="G5567">
        <v>38620</v>
      </c>
      <c r="H5567" t="s">
        <v>39719</v>
      </c>
      <c r="I5567">
        <v>39415</v>
      </c>
      <c r="J5567" t="s">
        <v>42174</v>
      </c>
      <c r="K5567" t="s">
        <v>43</v>
      </c>
    </row>
    <row r="5568" spans="1:11" x14ac:dyDescent="0.25">
      <c r="A5568" s="1">
        <v>5566</v>
      </c>
      <c r="B5568" t="s">
        <v>22068</v>
      </c>
      <c r="C5568" t="s">
        <v>28735</v>
      </c>
      <c r="D5568" t="s">
        <v>34922</v>
      </c>
      <c r="E5568" t="s">
        <v>28735</v>
      </c>
      <c r="F5568" t="s">
        <v>43</v>
      </c>
      <c r="G5568">
        <v>38650</v>
      </c>
      <c r="H5568" t="s">
        <v>39720</v>
      </c>
      <c r="I5568">
        <v>39070</v>
      </c>
      <c r="J5568" t="s">
        <v>39738</v>
      </c>
      <c r="K5568" t="s">
        <v>43</v>
      </c>
    </row>
    <row r="5569" spans="1:11" x14ac:dyDescent="0.25">
      <c r="A5569" s="1">
        <v>5567</v>
      </c>
      <c r="B5569" t="s">
        <v>22069</v>
      </c>
      <c r="C5569" t="s">
        <v>28736</v>
      </c>
      <c r="D5569" t="s">
        <v>34923</v>
      </c>
      <c r="E5569" t="s">
        <v>28736</v>
      </c>
      <c r="F5569" t="s">
        <v>43</v>
      </c>
      <c r="G5569">
        <v>38650</v>
      </c>
      <c r="H5569" t="s">
        <v>39720</v>
      </c>
      <c r="I5569">
        <v>39400</v>
      </c>
      <c r="J5569" t="s">
        <v>39748</v>
      </c>
      <c r="K5569" t="s">
        <v>43</v>
      </c>
    </row>
    <row r="5570" spans="1:11" x14ac:dyDescent="0.25">
      <c r="A5570" s="1">
        <v>5568</v>
      </c>
      <c r="B5570" t="s">
        <v>22070</v>
      </c>
      <c r="C5570" t="s">
        <v>28737</v>
      </c>
      <c r="D5570" t="s">
        <v>34924</v>
      </c>
      <c r="E5570" t="s">
        <v>28737</v>
      </c>
      <c r="F5570" t="s">
        <v>43</v>
      </c>
      <c r="G5570">
        <v>38660</v>
      </c>
      <c r="H5570" t="s">
        <v>39721</v>
      </c>
      <c r="I5570">
        <v>39070</v>
      </c>
      <c r="J5570" t="s">
        <v>39738</v>
      </c>
      <c r="K5570" t="s">
        <v>43</v>
      </c>
    </row>
    <row r="5571" spans="1:11" x14ac:dyDescent="0.25">
      <c r="A5571" s="1">
        <v>5569</v>
      </c>
      <c r="B5571" t="s">
        <v>22071</v>
      </c>
      <c r="C5571" t="s">
        <v>28738</v>
      </c>
      <c r="D5571" t="s">
        <v>34925</v>
      </c>
      <c r="E5571" t="s">
        <v>28738</v>
      </c>
      <c r="F5571" t="s">
        <v>43</v>
      </c>
      <c r="G5571">
        <v>38660</v>
      </c>
      <c r="H5571" t="s">
        <v>39721</v>
      </c>
      <c r="I5571">
        <v>39140</v>
      </c>
      <c r="J5571" t="s">
        <v>39741</v>
      </c>
      <c r="K5571" t="s">
        <v>43</v>
      </c>
    </row>
    <row r="5572" spans="1:11" x14ac:dyDescent="0.25">
      <c r="A5572" s="1">
        <v>5570</v>
      </c>
      <c r="B5572" t="s">
        <v>22072</v>
      </c>
      <c r="C5572" t="s">
        <v>28739</v>
      </c>
      <c r="D5572" t="s">
        <v>34926</v>
      </c>
      <c r="E5572" t="s">
        <v>28739</v>
      </c>
      <c r="F5572" t="s">
        <v>43</v>
      </c>
      <c r="G5572">
        <v>38710</v>
      </c>
      <c r="H5572" t="s">
        <v>39722</v>
      </c>
      <c r="I5572">
        <v>38720</v>
      </c>
      <c r="J5572" t="s">
        <v>39723</v>
      </c>
      <c r="K5572" t="s">
        <v>43</v>
      </c>
    </row>
    <row r="5573" spans="1:11" x14ac:dyDescent="0.25">
      <c r="A5573" s="1">
        <v>5571</v>
      </c>
      <c r="B5573" t="s">
        <v>22073</v>
      </c>
      <c r="C5573" t="s">
        <v>28740</v>
      </c>
      <c r="D5573" t="s">
        <v>34927</v>
      </c>
      <c r="E5573" t="s">
        <v>28740</v>
      </c>
      <c r="F5573" t="s">
        <v>43</v>
      </c>
      <c r="G5573">
        <v>38710</v>
      </c>
      <c r="H5573" t="s">
        <v>39722</v>
      </c>
      <c r="I5573">
        <v>38740</v>
      </c>
      <c r="J5573" t="s">
        <v>39724</v>
      </c>
      <c r="K5573" t="s">
        <v>43</v>
      </c>
    </row>
    <row r="5574" spans="1:11" x14ac:dyDescent="0.25">
      <c r="A5574" s="1">
        <v>5572</v>
      </c>
      <c r="B5574" t="s">
        <v>22074</v>
      </c>
      <c r="C5574" t="s">
        <v>28741</v>
      </c>
      <c r="D5574" t="s">
        <v>34928</v>
      </c>
      <c r="E5574" t="s">
        <v>28741</v>
      </c>
      <c r="F5574" t="s">
        <v>43</v>
      </c>
      <c r="G5574">
        <v>38710</v>
      </c>
      <c r="H5574" t="s">
        <v>39722</v>
      </c>
      <c r="I5574">
        <v>38740</v>
      </c>
      <c r="J5574" t="s">
        <v>39724</v>
      </c>
      <c r="K5574" t="s">
        <v>45</v>
      </c>
    </row>
    <row r="5575" spans="1:11" x14ac:dyDescent="0.25">
      <c r="A5575" s="1">
        <v>5573</v>
      </c>
      <c r="B5575" t="s">
        <v>22075</v>
      </c>
      <c r="C5575" t="s">
        <v>28742</v>
      </c>
      <c r="D5575" t="s">
        <v>34929</v>
      </c>
      <c r="E5575" t="s">
        <v>28742</v>
      </c>
      <c r="F5575" t="s">
        <v>43</v>
      </c>
      <c r="G5575">
        <v>38710</v>
      </c>
      <c r="H5575" t="s">
        <v>39722</v>
      </c>
      <c r="I5575">
        <v>110605</v>
      </c>
      <c r="J5575" t="s">
        <v>42175</v>
      </c>
      <c r="K5575" t="s">
        <v>43</v>
      </c>
    </row>
    <row r="5576" spans="1:11" x14ac:dyDescent="0.25">
      <c r="A5576" s="1">
        <v>5574</v>
      </c>
      <c r="B5576" t="s">
        <v>22076</v>
      </c>
      <c r="C5576" t="s">
        <v>28743</v>
      </c>
      <c r="D5576" t="s">
        <v>34930</v>
      </c>
      <c r="E5576" t="s">
        <v>28743</v>
      </c>
      <c r="F5576" t="s">
        <v>43</v>
      </c>
      <c r="G5576">
        <v>38710</v>
      </c>
      <c r="H5576" t="s">
        <v>39722</v>
      </c>
      <c r="I5576">
        <v>110605</v>
      </c>
      <c r="J5576" t="s">
        <v>42175</v>
      </c>
      <c r="K5576" t="s">
        <v>45</v>
      </c>
    </row>
    <row r="5577" spans="1:11" x14ac:dyDescent="0.25">
      <c r="A5577" s="1">
        <v>5575</v>
      </c>
      <c r="B5577" t="s">
        <v>22077</v>
      </c>
      <c r="C5577" t="s">
        <v>28744</v>
      </c>
      <c r="D5577" t="s">
        <v>34931</v>
      </c>
      <c r="E5577" t="s">
        <v>28744</v>
      </c>
      <c r="F5577" t="s">
        <v>43</v>
      </c>
      <c r="G5577">
        <v>38720</v>
      </c>
      <c r="H5577" t="s">
        <v>39723</v>
      </c>
      <c r="I5577">
        <v>110723</v>
      </c>
      <c r="J5577" t="s">
        <v>42176</v>
      </c>
      <c r="K5577" t="s">
        <v>43</v>
      </c>
    </row>
    <row r="5578" spans="1:11" x14ac:dyDescent="0.25">
      <c r="A5578" s="1">
        <v>5576</v>
      </c>
      <c r="B5578" t="s">
        <v>22078</v>
      </c>
      <c r="C5578" t="s">
        <v>28745</v>
      </c>
      <c r="D5578" t="s">
        <v>34932</v>
      </c>
      <c r="E5578" t="s">
        <v>28745</v>
      </c>
      <c r="F5578" t="s">
        <v>43</v>
      </c>
      <c r="G5578">
        <v>38720</v>
      </c>
      <c r="H5578" t="s">
        <v>39723</v>
      </c>
      <c r="I5578">
        <v>110723</v>
      </c>
      <c r="J5578" t="s">
        <v>42176</v>
      </c>
      <c r="K5578" t="s">
        <v>45</v>
      </c>
    </row>
    <row r="5579" spans="1:11" x14ac:dyDescent="0.25">
      <c r="A5579" s="1">
        <v>5577</v>
      </c>
      <c r="B5579" t="s">
        <v>22079</v>
      </c>
      <c r="C5579" t="s">
        <v>28746</v>
      </c>
      <c r="D5579" t="s">
        <v>34933</v>
      </c>
      <c r="E5579" t="s">
        <v>28746</v>
      </c>
      <c r="F5579" t="s">
        <v>43</v>
      </c>
      <c r="G5579">
        <v>38740</v>
      </c>
      <c r="H5579" t="s">
        <v>39724</v>
      </c>
      <c r="I5579">
        <v>38820</v>
      </c>
      <c r="J5579" t="s">
        <v>39726</v>
      </c>
      <c r="K5579" t="s">
        <v>43</v>
      </c>
    </row>
    <row r="5580" spans="1:11" x14ac:dyDescent="0.25">
      <c r="A5580" s="1">
        <v>5578</v>
      </c>
      <c r="B5580" t="s">
        <v>22080</v>
      </c>
      <c r="C5580" t="s">
        <v>28747</v>
      </c>
      <c r="D5580" t="s">
        <v>34934</v>
      </c>
      <c r="E5580" t="s">
        <v>28747</v>
      </c>
      <c r="F5580" t="s">
        <v>43</v>
      </c>
      <c r="G5580">
        <v>38740</v>
      </c>
      <c r="H5580" t="s">
        <v>39724</v>
      </c>
      <c r="I5580">
        <v>42015</v>
      </c>
      <c r="J5580" t="s">
        <v>39918</v>
      </c>
      <c r="K5580" t="s">
        <v>43</v>
      </c>
    </row>
    <row r="5581" spans="1:11" x14ac:dyDescent="0.25">
      <c r="A5581" s="1">
        <v>5579</v>
      </c>
      <c r="B5581" t="s">
        <v>22081</v>
      </c>
      <c r="C5581" t="s">
        <v>28748</v>
      </c>
      <c r="D5581" t="s">
        <v>34935</v>
      </c>
      <c r="E5581" t="s">
        <v>28748</v>
      </c>
      <c r="F5581" t="s">
        <v>43</v>
      </c>
      <c r="G5581">
        <v>38770</v>
      </c>
      <c r="H5581" t="s">
        <v>39725</v>
      </c>
      <c r="I5581">
        <v>39095</v>
      </c>
      <c r="J5581" t="s">
        <v>39740</v>
      </c>
      <c r="K5581" t="s">
        <v>43</v>
      </c>
    </row>
    <row r="5582" spans="1:11" x14ac:dyDescent="0.25">
      <c r="A5582" s="1">
        <v>5580</v>
      </c>
      <c r="B5582" t="s">
        <v>22082</v>
      </c>
      <c r="C5582" t="s">
        <v>28749</v>
      </c>
      <c r="D5582" t="s">
        <v>34936</v>
      </c>
      <c r="E5582" t="s">
        <v>28749</v>
      </c>
      <c r="F5582" t="s">
        <v>43</v>
      </c>
      <c r="G5582">
        <v>38770</v>
      </c>
      <c r="H5582" t="s">
        <v>39725</v>
      </c>
      <c r="I5582">
        <v>39220</v>
      </c>
      <c r="J5582" t="s">
        <v>39742</v>
      </c>
      <c r="K5582" t="s">
        <v>43</v>
      </c>
    </row>
    <row r="5583" spans="1:11" x14ac:dyDescent="0.25">
      <c r="A5583" s="1">
        <v>5581</v>
      </c>
      <c r="B5583" t="s">
        <v>22083</v>
      </c>
      <c r="C5583" t="s">
        <v>28750</v>
      </c>
      <c r="D5583" t="s">
        <v>34937</v>
      </c>
      <c r="E5583" t="s">
        <v>28750</v>
      </c>
      <c r="F5583" t="s">
        <v>43</v>
      </c>
      <c r="G5583">
        <v>38770</v>
      </c>
      <c r="H5583" t="s">
        <v>39725</v>
      </c>
      <c r="I5583">
        <v>39250</v>
      </c>
      <c r="J5583" t="s">
        <v>42177</v>
      </c>
      <c r="K5583" t="s">
        <v>43</v>
      </c>
    </row>
    <row r="5584" spans="1:11" x14ac:dyDescent="0.25">
      <c r="A5584" s="1">
        <v>5582</v>
      </c>
      <c r="B5584" t="s">
        <v>22084</v>
      </c>
      <c r="C5584" t="s">
        <v>28751</v>
      </c>
      <c r="D5584" t="s">
        <v>34938</v>
      </c>
      <c r="E5584" t="s">
        <v>28751</v>
      </c>
      <c r="F5584" t="s">
        <v>43</v>
      </c>
      <c r="G5584">
        <v>38770</v>
      </c>
      <c r="H5584" t="s">
        <v>39725</v>
      </c>
      <c r="I5584">
        <v>39280</v>
      </c>
      <c r="J5584" t="s">
        <v>39743</v>
      </c>
      <c r="K5584" t="s">
        <v>43</v>
      </c>
    </row>
    <row r="5585" spans="1:11" x14ac:dyDescent="0.25">
      <c r="A5585" s="1">
        <v>5583</v>
      </c>
      <c r="B5585" t="s">
        <v>22085</v>
      </c>
      <c r="C5585" t="s">
        <v>28752</v>
      </c>
      <c r="D5585" t="s">
        <v>34939</v>
      </c>
      <c r="E5585" t="s">
        <v>28752</v>
      </c>
      <c r="F5585" t="s">
        <v>43</v>
      </c>
      <c r="G5585">
        <v>38820</v>
      </c>
      <c r="H5585" t="s">
        <v>39726</v>
      </c>
      <c r="I5585">
        <v>38830</v>
      </c>
      <c r="J5585" t="s">
        <v>39727</v>
      </c>
      <c r="K5585" t="s">
        <v>43</v>
      </c>
    </row>
    <row r="5586" spans="1:11" x14ac:dyDescent="0.25">
      <c r="A5586" s="1">
        <v>5584</v>
      </c>
      <c r="B5586" t="s">
        <v>22086</v>
      </c>
      <c r="C5586" t="s">
        <v>28753</v>
      </c>
      <c r="D5586" t="s">
        <v>34940</v>
      </c>
      <c r="E5586" t="s">
        <v>28753</v>
      </c>
      <c r="F5586" t="s">
        <v>43</v>
      </c>
      <c r="G5586">
        <v>38820</v>
      </c>
      <c r="H5586" t="s">
        <v>39726</v>
      </c>
      <c r="I5586">
        <v>38850</v>
      </c>
      <c r="J5586" t="s">
        <v>39728</v>
      </c>
      <c r="K5586" t="s">
        <v>43</v>
      </c>
    </row>
    <row r="5587" spans="1:11" x14ac:dyDescent="0.25">
      <c r="A5587" s="1">
        <v>5585</v>
      </c>
      <c r="B5587" t="s">
        <v>22087</v>
      </c>
      <c r="C5587" t="s">
        <v>28754</v>
      </c>
      <c r="D5587" t="s">
        <v>34941</v>
      </c>
      <c r="E5587" t="s">
        <v>28754</v>
      </c>
      <c r="F5587" t="s">
        <v>43</v>
      </c>
      <c r="G5587">
        <v>38820</v>
      </c>
      <c r="H5587" t="s">
        <v>39726</v>
      </c>
      <c r="I5587">
        <v>42015</v>
      </c>
      <c r="J5587" t="s">
        <v>39918</v>
      </c>
      <c r="K5587" t="s">
        <v>43</v>
      </c>
    </row>
    <row r="5588" spans="1:11" x14ac:dyDescent="0.25">
      <c r="A5588" s="1">
        <v>5586</v>
      </c>
      <c r="B5588" t="s">
        <v>22088</v>
      </c>
      <c r="C5588" t="s">
        <v>28755</v>
      </c>
      <c r="D5588" t="s">
        <v>34942</v>
      </c>
      <c r="E5588" t="s">
        <v>28755</v>
      </c>
      <c r="F5588" t="s">
        <v>43</v>
      </c>
      <c r="G5588">
        <v>38830</v>
      </c>
      <c r="H5588" t="s">
        <v>39727</v>
      </c>
      <c r="I5588">
        <v>39030</v>
      </c>
      <c r="J5588" t="s">
        <v>42178</v>
      </c>
      <c r="K5588" t="s">
        <v>43</v>
      </c>
    </row>
    <row r="5589" spans="1:11" x14ac:dyDescent="0.25">
      <c r="A5589" s="1">
        <v>5587</v>
      </c>
      <c r="B5589" t="s">
        <v>22089</v>
      </c>
      <c r="C5589" t="s">
        <v>28756</v>
      </c>
      <c r="D5589" t="s">
        <v>34943</v>
      </c>
      <c r="E5589" t="s">
        <v>28756</v>
      </c>
      <c r="F5589" t="s">
        <v>43</v>
      </c>
      <c r="G5589">
        <v>38850</v>
      </c>
      <c r="H5589" t="s">
        <v>39728</v>
      </c>
      <c r="I5589">
        <v>38920</v>
      </c>
      <c r="J5589" t="s">
        <v>39731</v>
      </c>
      <c r="K5589" t="s">
        <v>43</v>
      </c>
    </row>
    <row r="5590" spans="1:11" x14ac:dyDescent="0.25">
      <c r="A5590" s="1">
        <v>5588</v>
      </c>
      <c r="B5590" t="s">
        <v>22090</v>
      </c>
      <c r="C5590" t="s">
        <v>28757</v>
      </c>
      <c r="D5590" t="s">
        <v>15973</v>
      </c>
      <c r="E5590" t="s">
        <v>28757</v>
      </c>
      <c r="F5590" t="s">
        <v>43</v>
      </c>
      <c r="G5590">
        <v>38890</v>
      </c>
      <c r="H5590" t="s">
        <v>39729</v>
      </c>
      <c r="I5590">
        <v>38900</v>
      </c>
      <c r="J5590" t="s">
        <v>39730</v>
      </c>
      <c r="K5590" t="s">
        <v>43</v>
      </c>
    </row>
    <row r="5591" spans="1:11" x14ac:dyDescent="0.25">
      <c r="A5591" s="1">
        <v>5589</v>
      </c>
      <c r="B5591" t="s">
        <v>22091</v>
      </c>
      <c r="C5591" t="s">
        <v>28758</v>
      </c>
      <c r="D5591" t="s">
        <v>15970</v>
      </c>
      <c r="E5591" t="s">
        <v>28758</v>
      </c>
      <c r="F5591" t="s">
        <v>43</v>
      </c>
      <c r="G5591">
        <v>38890</v>
      </c>
      <c r="H5591" t="s">
        <v>39729</v>
      </c>
      <c r="I5591">
        <v>38900</v>
      </c>
      <c r="J5591" t="s">
        <v>39730</v>
      </c>
      <c r="K5591" t="s">
        <v>45</v>
      </c>
    </row>
    <row r="5592" spans="1:11" x14ac:dyDescent="0.25">
      <c r="A5592" s="1">
        <v>5590</v>
      </c>
      <c r="B5592" t="s">
        <v>22092</v>
      </c>
      <c r="C5592" t="s">
        <v>28759</v>
      </c>
      <c r="D5592" t="s">
        <v>15358</v>
      </c>
      <c r="E5592" t="s">
        <v>28759</v>
      </c>
      <c r="F5592" t="s">
        <v>43</v>
      </c>
      <c r="G5592">
        <v>38900</v>
      </c>
      <c r="H5592" t="s">
        <v>39730</v>
      </c>
      <c r="I5592">
        <v>38920</v>
      </c>
      <c r="J5592" t="s">
        <v>39731</v>
      </c>
      <c r="K5592" t="s">
        <v>43</v>
      </c>
    </row>
    <row r="5593" spans="1:11" x14ac:dyDescent="0.25">
      <c r="A5593" s="1">
        <v>5591</v>
      </c>
      <c r="B5593" t="s">
        <v>22093</v>
      </c>
      <c r="C5593" t="s">
        <v>28760</v>
      </c>
      <c r="D5593" t="s">
        <v>15972</v>
      </c>
      <c r="E5593" t="s">
        <v>28760</v>
      </c>
      <c r="F5593" t="s">
        <v>43</v>
      </c>
      <c r="G5593">
        <v>38900</v>
      </c>
      <c r="H5593" t="s">
        <v>39730</v>
      </c>
      <c r="I5593">
        <v>42015</v>
      </c>
      <c r="J5593" t="s">
        <v>39918</v>
      </c>
      <c r="K5593" t="s">
        <v>43</v>
      </c>
    </row>
    <row r="5594" spans="1:11" x14ac:dyDescent="0.25">
      <c r="A5594" s="1">
        <v>5592</v>
      </c>
      <c r="B5594" t="s">
        <v>22094</v>
      </c>
      <c r="C5594" t="s">
        <v>28761</v>
      </c>
      <c r="D5594" t="s">
        <v>34944</v>
      </c>
      <c r="E5594" t="s">
        <v>28761</v>
      </c>
      <c r="F5594" t="s">
        <v>43</v>
      </c>
      <c r="G5594">
        <v>38920</v>
      </c>
      <c r="H5594" t="s">
        <v>39731</v>
      </c>
      <c r="I5594">
        <v>38930</v>
      </c>
      <c r="J5594" t="s">
        <v>39732</v>
      </c>
      <c r="K5594" t="s">
        <v>43</v>
      </c>
    </row>
    <row r="5595" spans="1:11" x14ac:dyDescent="0.25">
      <c r="A5595" s="1">
        <v>5593</v>
      </c>
      <c r="B5595" t="s">
        <v>22095</v>
      </c>
      <c r="C5595" t="s">
        <v>28762</v>
      </c>
      <c r="D5595" t="s">
        <v>34945</v>
      </c>
      <c r="E5595" t="s">
        <v>28762</v>
      </c>
      <c r="F5595" t="s">
        <v>43</v>
      </c>
      <c r="G5595">
        <v>38930</v>
      </c>
      <c r="H5595" t="s">
        <v>39732</v>
      </c>
      <c r="I5595">
        <v>38950</v>
      </c>
      <c r="J5595" t="s">
        <v>39733</v>
      </c>
      <c r="K5595" t="s">
        <v>43</v>
      </c>
    </row>
    <row r="5596" spans="1:11" x14ac:dyDescent="0.25">
      <c r="A5596" s="1">
        <v>5594</v>
      </c>
      <c r="B5596" t="s">
        <v>22096</v>
      </c>
      <c r="C5596" t="s">
        <v>28763</v>
      </c>
      <c r="D5596" t="s">
        <v>34946</v>
      </c>
      <c r="E5596" t="s">
        <v>28763</v>
      </c>
      <c r="F5596" t="s">
        <v>43</v>
      </c>
      <c r="G5596">
        <v>38950</v>
      </c>
      <c r="H5596" t="s">
        <v>39733</v>
      </c>
      <c r="I5596">
        <v>38990</v>
      </c>
      <c r="J5596" t="s">
        <v>42179</v>
      </c>
      <c r="K5596" t="s">
        <v>43</v>
      </c>
    </row>
    <row r="5597" spans="1:11" x14ac:dyDescent="0.25">
      <c r="A5597" s="1">
        <v>5595</v>
      </c>
      <c r="B5597" t="s">
        <v>22097</v>
      </c>
      <c r="C5597" t="s">
        <v>28764</v>
      </c>
      <c r="D5597" t="s">
        <v>34947</v>
      </c>
      <c r="E5597" t="s">
        <v>28764</v>
      </c>
      <c r="F5597" t="s">
        <v>43</v>
      </c>
      <c r="G5597">
        <v>38980</v>
      </c>
      <c r="H5597" t="s">
        <v>39734</v>
      </c>
      <c r="I5597">
        <v>38990</v>
      </c>
      <c r="J5597" t="s">
        <v>42179</v>
      </c>
      <c r="K5597" t="s">
        <v>43</v>
      </c>
    </row>
    <row r="5598" spans="1:11" x14ac:dyDescent="0.25">
      <c r="A5598" s="1">
        <v>5596</v>
      </c>
      <c r="B5598" t="s">
        <v>22098</v>
      </c>
      <c r="C5598" t="s">
        <v>28765</v>
      </c>
      <c r="D5598" t="s">
        <v>34948</v>
      </c>
      <c r="E5598" t="s">
        <v>28765</v>
      </c>
      <c r="F5598" t="s">
        <v>43</v>
      </c>
      <c r="G5598">
        <v>38980</v>
      </c>
      <c r="H5598" t="s">
        <v>39734</v>
      </c>
      <c r="I5598">
        <v>39010</v>
      </c>
      <c r="J5598" t="s">
        <v>39735</v>
      </c>
      <c r="K5598" t="s">
        <v>43</v>
      </c>
    </row>
    <row r="5599" spans="1:11" x14ac:dyDescent="0.25">
      <c r="A5599" s="1">
        <v>5597</v>
      </c>
      <c r="B5599" t="s">
        <v>22099</v>
      </c>
      <c r="C5599" t="s">
        <v>28766</v>
      </c>
      <c r="D5599" t="s">
        <v>34949</v>
      </c>
      <c r="E5599" t="s">
        <v>28766</v>
      </c>
      <c r="F5599" t="s">
        <v>43</v>
      </c>
      <c r="G5599">
        <v>39010</v>
      </c>
      <c r="H5599" t="s">
        <v>39735</v>
      </c>
      <c r="I5599">
        <v>39015</v>
      </c>
      <c r="J5599" t="s">
        <v>39736</v>
      </c>
      <c r="K5599" t="s">
        <v>43</v>
      </c>
    </row>
    <row r="5600" spans="1:11" x14ac:dyDescent="0.25">
      <c r="A5600" s="1">
        <v>5598</v>
      </c>
      <c r="B5600" t="s">
        <v>22100</v>
      </c>
      <c r="C5600" t="s">
        <v>28767</v>
      </c>
      <c r="D5600" t="s">
        <v>34950</v>
      </c>
      <c r="E5600" t="s">
        <v>28767</v>
      </c>
      <c r="F5600" t="s">
        <v>43</v>
      </c>
      <c r="G5600">
        <v>39015</v>
      </c>
      <c r="H5600" t="s">
        <v>39736</v>
      </c>
      <c r="I5600">
        <v>39030</v>
      </c>
      <c r="J5600" t="s">
        <v>42178</v>
      </c>
      <c r="K5600" t="s">
        <v>43</v>
      </c>
    </row>
    <row r="5601" spans="1:11" x14ac:dyDescent="0.25">
      <c r="A5601" s="1">
        <v>5599</v>
      </c>
      <c r="B5601" t="s">
        <v>22101</v>
      </c>
      <c r="C5601" t="s">
        <v>28768</v>
      </c>
      <c r="D5601" t="s">
        <v>34951</v>
      </c>
      <c r="E5601" t="s">
        <v>28768</v>
      </c>
      <c r="F5601" t="s">
        <v>43</v>
      </c>
      <c r="G5601">
        <v>39015</v>
      </c>
      <c r="H5601" t="s">
        <v>39736</v>
      </c>
      <c r="I5601">
        <v>43031</v>
      </c>
      <c r="J5601" t="s">
        <v>42180</v>
      </c>
      <c r="K5601" t="s">
        <v>43</v>
      </c>
    </row>
    <row r="5602" spans="1:11" x14ac:dyDescent="0.25">
      <c r="A5602" s="1">
        <v>5600</v>
      </c>
      <c r="B5602" t="s">
        <v>22102</v>
      </c>
      <c r="C5602" t="s">
        <v>28769</v>
      </c>
      <c r="D5602" t="s">
        <v>34952</v>
      </c>
      <c r="E5602" t="s">
        <v>28769</v>
      </c>
      <c r="F5602" t="s">
        <v>43</v>
      </c>
      <c r="G5602">
        <v>39015</v>
      </c>
      <c r="H5602" t="s">
        <v>39736</v>
      </c>
      <c r="I5602">
        <v>43032</v>
      </c>
      <c r="J5602" t="s">
        <v>42181</v>
      </c>
      <c r="K5602" t="s">
        <v>45</v>
      </c>
    </row>
    <row r="5603" spans="1:11" x14ac:dyDescent="0.25">
      <c r="A5603" s="1">
        <v>5601</v>
      </c>
      <c r="B5603" t="s">
        <v>22103</v>
      </c>
      <c r="C5603" t="s">
        <v>28770</v>
      </c>
      <c r="D5603" t="s">
        <v>34953</v>
      </c>
      <c r="E5603" t="s">
        <v>28770</v>
      </c>
      <c r="F5603" t="s">
        <v>43</v>
      </c>
      <c r="G5603">
        <v>39065</v>
      </c>
      <c r="H5603" t="s">
        <v>39737</v>
      </c>
      <c r="I5603">
        <v>39070</v>
      </c>
      <c r="J5603" t="s">
        <v>39738</v>
      </c>
      <c r="K5603" t="s">
        <v>43</v>
      </c>
    </row>
    <row r="5604" spans="1:11" x14ac:dyDescent="0.25">
      <c r="A5604" s="1">
        <v>5602</v>
      </c>
      <c r="B5604" t="s">
        <v>22104</v>
      </c>
      <c r="C5604" t="s">
        <v>28771</v>
      </c>
      <c r="D5604" t="s">
        <v>34954</v>
      </c>
      <c r="E5604" t="s">
        <v>28771</v>
      </c>
      <c r="F5604" t="s">
        <v>43</v>
      </c>
      <c r="G5604">
        <v>39070</v>
      </c>
      <c r="H5604" t="s">
        <v>39738</v>
      </c>
      <c r="I5604">
        <v>39090</v>
      </c>
      <c r="J5604" t="s">
        <v>39739</v>
      </c>
      <c r="K5604" t="s">
        <v>43</v>
      </c>
    </row>
    <row r="5605" spans="1:11" x14ac:dyDescent="0.25">
      <c r="A5605" s="1">
        <v>5603</v>
      </c>
      <c r="B5605" t="s">
        <v>22105</v>
      </c>
      <c r="C5605" t="s">
        <v>28772</v>
      </c>
      <c r="D5605" t="s">
        <v>34955</v>
      </c>
      <c r="E5605" t="s">
        <v>28772</v>
      </c>
      <c r="F5605" t="s">
        <v>43</v>
      </c>
      <c r="G5605">
        <v>39090</v>
      </c>
      <c r="H5605" t="s">
        <v>39739</v>
      </c>
      <c r="I5605">
        <v>39096</v>
      </c>
      <c r="J5605" t="s">
        <v>42182</v>
      </c>
      <c r="K5605" t="s">
        <v>43</v>
      </c>
    </row>
    <row r="5606" spans="1:11" x14ac:dyDescent="0.25">
      <c r="A5606" s="1">
        <v>5604</v>
      </c>
      <c r="B5606" t="s">
        <v>22106</v>
      </c>
      <c r="C5606" t="s">
        <v>28773</v>
      </c>
      <c r="D5606" t="s">
        <v>34956</v>
      </c>
      <c r="E5606" t="s">
        <v>28773</v>
      </c>
      <c r="F5606" t="s">
        <v>43</v>
      </c>
      <c r="G5606">
        <v>39095</v>
      </c>
      <c r="H5606" t="s">
        <v>39740</v>
      </c>
      <c r="I5606">
        <v>39096</v>
      </c>
      <c r="J5606" t="s">
        <v>42182</v>
      </c>
      <c r="K5606" t="s">
        <v>43</v>
      </c>
    </row>
    <row r="5607" spans="1:11" x14ac:dyDescent="0.25">
      <c r="A5607" s="1">
        <v>5605</v>
      </c>
      <c r="B5607" t="s">
        <v>22107</v>
      </c>
      <c r="C5607" t="s">
        <v>28774</v>
      </c>
      <c r="D5607" t="s">
        <v>34957</v>
      </c>
      <c r="E5607" t="s">
        <v>28774</v>
      </c>
      <c r="F5607" t="s">
        <v>43</v>
      </c>
      <c r="G5607">
        <v>39095</v>
      </c>
      <c r="H5607" t="s">
        <v>39740</v>
      </c>
      <c r="I5607">
        <v>39140</v>
      </c>
      <c r="J5607" t="s">
        <v>39741</v>
      </c>
      <c r="K5607" t="s">
        <v>43</v>
      </c>
    </row>
    <row r="5608" spans="1:11" x14ac:dyDescent="0.25">
      <c r="A5608" s="1">
        <v>5606</v>
      </c>
      <c r="B5608" t="s">
        <v>22108</v>
      </c>
      <c r="C5608" t="s">
        <v>28775</v>
      </c>
      <c r="D5608" t="s">
        <v>34958</v>
      </c>
      <c r="E5608" t="s">
        <v>28775</v>
      </c>
      <c r="F5608" t="s">
        <v>43</v>
      </c>
      <c r="G5608">
        <v>39140</v>
      </c>
      <c r="H5608" t="s">
        <v>39741</v>
      </c>
      <c r="I5608">
        <v>39200</v>
      </c>
      <c r="J5608" t="s">
        <v>42183</v>
      </c>
      <c r="K5608" t="s">
        <v>43</v>
      </c>
    </row>
    <row r="5609" spans="1:11" x14ac:dyDescent="0.25">
      <c r="A5609" s="1">
        <v>5607</v>
      </c>
      <c r="B5609" t="s">
        <v>22109</v>
      </c>
      <c r="C5609" t="s">
        <v>28776</v>
      </c>
      <c r="D5609" t="s">
        <v>34959</v>
      </c>
      <c r="E5609" t="s">
        <v>28776</v>
      </c>
      <c r="F5609" t="s">
        <v>43</v>
      </c>
      <c r="G5609">
        <v>39140</v>
      </c>
      <c r="H5609" t="s">
        <v>39741</v>
      </c>
      <c r="I5609">
        <v>39200</v>
      </c>
      <c r="J5609" t="s">
        <v>42183</v>
      </c>
      <c r="K5609" t="s">
        <v>45</v>
      </c>
    </row>
    <row r="5610" spans="1:11" x14ac:dyDescent="0.25">
      <c r="A5610" s="1">
        <v>5608</v>
      </c>
      <c r="B5610" t="s">
        <v>22110</v>
      </c>
      <c r="C5610" t="s">
        <v>28777</v>
      </c>
      <c r="D5610" t="s">
        <v>34960</v>
      </c>
      <c r="E5610" t="s">
        <v>28777</v>
      </c>
      <c r="F5610" t="s">
        <v>43</v>
      </c>
      <c r="G5610">
        <v>39140</v>
      </c>
      <c r="H5610" t="s">
        <v>39741</v>
      </c>
      <c r="I5610">
        <v>39220</v>
      </c>
      <c r="J5610" t="s">
        <v>39742</v>
      </c>
      <c r="K5610" t="s">
        <v>43</v>
      </c>
    </row>
    <row r="5611" spans="1:11" x14ac:dyDescent="0.25">
      <c r="A5611" s="1">
        <v>5609</v>
      </c>
      <c r="B5611" t="s">
        <v>22111</v>
      </c>
      <c r="C5611" t="s">
        <v>28778</v>
      </c>
      <c r="D5611" t="s">
        <v>34961</v>
      </c>
      <c r="E5611" t="s">
        <v>28778</v>
      </c>
      <c r="F5611" t="s">
        <v>43</v>
      </c>
      <c r="G5611">
        <v>39220</v>
      </c>
      <c r="H5611" t="s">
        <v>39742</v>
      </c>
      <c r="I5611">
        <v>39250</v>
      </c>
      <c r="J5611" t="s">
        <v>42177</v>
      </c>
      <c r="K5611" t="s">
        <v>43</v>
      </c>
    </row>
    <row r="5612" spans="1:11" x14ac:dyDescent="0.25">
      <c r="A5612" s="1">
        <v>5610</v>
      </c>
      <c r="B5612" t="s">
        <v>22112</v>
      </c>
      <c r="C5612" t="s">
        <v>28779</v>
      </c>
      <c r="D5612" t="s">
        <v>34962</v>
      </c>
      <c r="E5612" t="s">
        <v>28779</v>
      </c>
      <c r="F5612" t="s">
        <v>43</v>
      </c>
      <c r="G5612">
        <v>39280</v>
      </c>
      <c r="H5612" t="s">
        <v>39743</v>
      </c>
      <c r="I5612">
        <v>39310</v>
      </c>
      <c r="J5612" t="s">
        <v>39744</v>
      </c>
      <c r="K5612" t="s">
        <v>43</v>
      </c>
    </row>
    <row r="5613" spans="1:11" x14ac:dyDescent="0.25">
      <c r="A5613" s="1">
        <v>5611</v>
      </c>
      <c r="B5613" t="s">
        <v>22113</v>
      </c>
      <c r="C5613" t="s">
        <v>28780</v>
      </c>
      <c r="D5613" t="s">
        <v>34963</v>
      </c>
      <c r="E5613" t="s">
        <v>28780</v>
      </c>
      <c r="F5613" t="s">
        <v>43</v>
      </c>
      <c r="G5613">
        <v>39310</v>
      </c>
      <c r="H5613" t="s">
        <v>39744</v>
      </c>
      <c r="I5613">
        <v>39340</v>
      </c>
      <c r="J5613" t="s">
        <v>39745</v>
      </c>
      <c r="K5613" t="s">
        <v>43</v>
      </c>
    </row>
    <row r="5614" spans="1:11" x14ac:dyDescent="0.25">
      <c r="A5614" s="1">
        <v>5612</v>
      </c>
      <c r="B5614" t="s">
        <v>22114</v>
      </c>
      <c r="C5614" t="s">
        <v>28781</v>
      </c>
      <c r="D5614" t="s">
        <v>34964</v>
      </c>
      <c r="E5614" t="s">
        <v>28781</v>
      </c>
      <c r="F5614" t="s">
        <v>43</v>
      </c>
      <c r="G5614">
        <v>39340</v>
      </c>
      <c r="H5614" t="s">
        <v>39745</v>
      </c>
      <c r="I5614">
        <v>39345</v>
      </c>
      <c r="J5614" t="s">
        <v>39746</v>
      </c>
      <c r="K5614" t="s">
        <v>43</v>
      </c>
    </row>
    <row r="5615" spans="1:11" x14ac:dyDescent="0.25">
      <c r="A5615" s="1">
        <v>5613</v>
      </c>
      <c r="B5615" t="s">
        <v>22115</v>
      </c>
      <c r="C5615" t="s">
        <v>28782</v>
      </c>
      <c r="D5615" t="s">
        <v>34965</v>
      </c>
      <c r="E5615" t="s">
        <v>28782</v>
      </c>
      <c r="F5615" t="s">
        <v>43</v>
      </c>
      <c r="G5615">
        <v>39340</v>
      </c>
      <c r="H5615" t="s">
        <v>39745</v>
      </c>
      <c r="I5615">
        <v>39360</v>
      </c>
      <c r="J5615" t="s">
        <v>39747</v>
      </c>
      <c r="K5615" t="s">
        <v>43</v>
      </c>
    </row>
    <row r="5616" spans="1:11" x14ac:dyDescent="0.25">
      <c r="A5616" s="1">
        <v>5614</v>
      </c>
      <c r="B5616" t="s">
        <v>22116</v>
      </c>
      <c r="C5616" t="s">
        <v>28783</v>
      </c>
      <c r="D5616" t="s">
        <v>34966</v>
      </c>
      <c r="E5616" t="s">
        <v>28783</v>
      </c>
      <c r="F5616" t="s">
        <v>43</v>
      </c>
      <c r="G5616">
        <v>39345</v>
      </c>
      <c r="H5616" t="s">
        <v>39746</v>
      </c>
      <c r="I5616">
        <v>39346</v>
      </c>
      <c r="J5616" t="s">
        <v>42184</v>
      </c>
      <c r="K5616" t="s">
        <v>43</v>
      </c>
    </row>
    <row r="5617" spans="1:11" x14ac:dyDescent="0.25">
      <c r="A5617" s="1">
        <v>5615</v>
      </c>
      <c r="B5617" t="s">
        <v>22117</v>
      </c>
      <c r="C5617" t="s">
        <v>28784</v>
      </c>
      <c r="D5617" t="s">
        <v>34967</v>
      </c>
      <c r="E5617" t="s">
        <v>28784</v>
      </c>
      <c r="F5617" t="s">
        <v>43</v>
      </c>
      <c r="G5617">
        <v>39345</v>
      </c>
      <c r="H5617" t="s">
        <v>39746</v>
      </c>
      <c r="I5617">
        <v>39400</v>
      </c>
      <c r="J5617" t="s">
        <v>39748</v>
      </c>
      <c r="K5617" t="s">
        <v>43</v>
      </c>
    </row>
    <row r="5618" spans="1:11" x14ac:dyDescent="0.25">
      <c r="A5618" s="1">
        <v>5616</v>
      </c>
      <c r="B5618" t="s">
        <v>22118</v>
      </c>
      <c r="C5618" t="s">
        <v>28785</v>
      </c>
      <c r="D5618" t="s">
        <v>34968</v>
      </c>
      <c r="E5618" t="s">
        <v>28785</v>
      </c>
      <c r="F5618" t="s">
        <v>43</v>
      </c>
      <c r="G5618">
        <v>39360</v>
      </c>
      <c r="H5618" t="s">
        <v>39747</v>
      </c>
      <c r="I5618">
        <v>39380</v>
      </c>
      <c r="J5618" t="s">
        <v>42185</v>
      </c>
      <c r="K5618" t="s">
        <v>43</v>
      </c>
    </row>
    <row r="5619" spans="1:11" x14ac:dyDescent="0.25">
      <c r="A5619" s="1">
        <v>5617</v>
      </c>
      <c r="B5619" t="s">
        <v>22119</v>
      </c>
      <c r="C5619" t="s">
        <v>28786</v>
      </c>
      <c r="D5619" t="s">
        <v>34969</v>
      </c>
      <c r="E5619" t="s">
        <v>28786</v>
      </c>
      <c r="F5619" t="s">
        <v>43</v>
      </c>
      <c r="G5619">
        <v>39400</v>
      </c>
      <c r="H5619" t="s">
        <v>39748</v>
      </c>
      <c r="I5619">
        <v>39420</v>
      </c>
      <c r="J5619" t="s">
        <v>39750</v>
      </c>
      <c r="K5619" t="s">
        <v>43</v>
      </c>
    </row>
    <row r="5620" spans="1:11" x14ac:dyDescent="0.25">
      <c r="A5620" s="1">
        <v>5618</v>
      </c>
      <c r="B5620" t="s">
        <v>22120</v>
      </c>
      <c r="C5620" t="s">
        <v>28787</v>
      </c>
      <c r="D5620" t="s">
        <v>14227</v>
      </c>
      <c r="E5620" t="s">
        <v>36621</v>
      </c>
      <c r="F5620" t="s">
        <v>43</v>
      </c>
      <c r="G5620">
        <v>39400</v>
      </c>
      <c r="H5620" t="s">
        <v>39748</v>
      </c>
      <c r="I5620">
        <v>39435</v>
      </c>
      <c r="J5620" t="s">
        <v>39752</v>
      </c>
      <c r="K5620" t="s">
        <v>43</v>
      </c>
    </row>
    <row r="5621" spans="1:11" x14ac:dyDescent="0.25">
      <c r="A5621" s="1">
        <v>5619</v>
      </c>
      <c r="B5621" t="s">
        <v>22121</v>
      </c>
      <c r="C5621" t="s">
        <v>28788</v>
      </c>
      <c r="D5621" t="s">
        <v>34970</v>
      </c>
      <c r="E5621" t="s">
        <v>28788</v>
      </c>
      <c r="F5621" t="s">
        <v>43</v>
      </c>
      <c r="G5621">
        <v>39410</v>
      </c>
      <c r="H5621" t="s">
        <v>39749</v>
      </c>
      <c r="I5621">
        <v>39420</v>
      </c>
      <c r="J5621" t="s">
        <v>39750</v>
      </c>
      <c r="K5621" t="s">
        <v>43</v>
      </c>
    </row>
    <row r="5622" spans="1:11" x14ac:dyDescent="0.25">
      <c r="A5622" s="1">
        <v>5620</v>
      </c>
      <c r="B5622" t="s">
        <v>22122</v>
      </c>
      <c r="C5622" t="s">
        <v>28789</v>
      </c>
      <c r="D5622" t="s">
        <v>34971</v>
      </c>
      <c r="E5622" t="s">
        <v>28789</v>
      </c>
      <c r="F5622" t="s">
        <v>43</v>
      </c>
      <c r="G5622">
        <v>39420</v>
      </c>
      <c r="H5622" t="s">
        <v>39750</v>
      </c>
      <c r="I5622">
        <v>39425</v>
      </c>
      <c r="J5622" t="s">
        <v>42186</v>
      </c>
      <c r="K5622" t="s">
        <v>43</v>
      </c>
    </row>
    <row r="5623" spans="1:11" x14ac:dyDescent="0.25">
      <c r="A5623" s="1">
        <v>5621</v>
      </c>
      <c r="B5623" t="s">
        <v>22123</v>
      </c>
      <c r="C5623" t="s">
        <v>28790</v>
      </c>
      <c r="D5623" t="s">
        <v>34972</v>
      </c>
      <c r="E5623" t="s">
        <v>36621</v>
      </c>
      <c r="F5623" t="s">
        <v>45</v>
      </c>
      <c r="G5623">
        <v>39430</v>
      </c>
      <c r="H5623" t="s">
        <v>39751</v>
      </c>
      <c r="I5623">
        <v>39435</v>
      </c>
      <c r="J5623" t="s">
        <v>39752</v>
      </c>
      <c r="K5623" t="s">
        <v>43</v>
      </c>
    </row>
    <row r="5624" spans="1:11" x14ac:dyDescent="0.25">
      <c r="A5624" s="1">
        <v>5622</v>
      </c>
      <c r="B5624" t="s">
        <v>22124</v>
      </c>
      <c r="C5624" t="s">
        <v>28791</v>
      </c>
      <c r="D5624" t="s">
        <v>34973</v>
      </c>
      <c r="E5624" t="s">
        <v>36622</v>
      </c>
      <c r="F5624" t="s">
        <v>43</v>
      </c>
      <c r="G5624">
        <v>39435</v>
      </c>
      <c r="H5624" t="s">
        <v>39752</v>
      </c>
      <c r="I5624">
        <v>39445</v>
      </c>
      <c r="J5624" t="s">
        <v>39754</v>
      </c>
      <c r="K5624" t="s">
        <v>43</v>
      </c>
    </row>
    <row r="5625" spans="1:11" x14ac:dyDescent="0.25">
      <c r="A5625" s="1">
        <v>5623</v>
      </c>
      <c r="B5625" t="s">
        <v>22125</v>
      </c>
      <c r="C5625" t="s">
        <v>28792</v>
      </c>
      <c r="D5625" t="s">
        <v>34974</v>
      </c>
      <c r="E5625" t="s">
        <v>36622</v>
      </c>
      <c r="F5625" t="s">
        <v>45</v>
      </c>
      <c r="G5625">
        <v>39440</v>
      </c>
      <c r="H5625" t="s">
        <v>39753</v>
      </c>
      <c r="I5625">
        <v>39445</v>
      </c>
      <c r="J5625" t="s">
        <v>39754</v>
      </c>
      <c r="K5625" t="s">
        <v>43</v>
      </c>
    </row>
    <row r="5626" spans="1:11" x14ac:dyDescent="0.25">
      <c r="A5626" s="1">
        <v>5624</v>
      </c>
      <c r="B5626" t="s">
        <v>22126</v>
      </c>
      <c r="C5626" t="s">
        <v>28793</v>
      </c>
      <c r="D5626" t="s">
        <v>34975</v>
      </c>
      <c r="E5626" t="s">
        <v>28793</v>
      </c>
      <c r="F5626" t="s">
        <v>43</v>
      </c>
      <c r="G5626">
        <v>39445</v>
      </c>
      <c r="H5626" t="s">
        <v>39754</v>
      </c>
      <c r="I5626">
        <v>39450</v>
      </c>
      <c r="J5626" t="s">
        <v>42187</v>
      </c>
      <c r="K5626" t="s">
        <v>43</v>
      </c>
    </row>
    <row r="5627" spans="1:11" x14ac:dyDescent="0.25">
      <c r="A5627" s="1">
        <v>5625</v>
      </c>
      <c r="B5627" t="s">
        <v>22127</v>
      </c>
      <c r="C5627" t="s">
        <v>28794</v>
      </c>
      <c r="D5627" t="s">
        <v>34976</v>
      </c>
      <c r="E5627" t="s">
        <v>28794</v>
      </c>
      <c r="F5627" t="s">
        <v>43</v>
      </c>
      <c r="G5627">
        <v>39500</v>
      </c>
      <c r="H5627" t="s">
        <v>39755</v>
      </c>
      <c r="I5627">
        <v>39530</v>
      </c>
      <c r="J5627" t="s">
        <v>39756</v>
      </c>
      <c r="K5627" t="s">
        <v>43</v>
      </c>
    </row>
    <row r="5628" spans="1:11" x14ac:dyDescent="0.25">
      <c r="A5628" s="1">
        <v>5626</v>
      </c>
      <c r="B5628" t="s">
        <v>22128</v>
      </c>
      <c r="C5628" t="s">
        <v>28795</v>
      </c>
      <c r="D5628" t="s">
        <v>34977</v>
      </c>
      <c r="E5628" t="s">
        <v>28795</v>
      </c>
      <c r="F5628" t="s">
        <v>43</v>
      </c>
      <c r="G5628">
        <v>39500</v>
      </c>
      <c r="H5628" t="s">
        <v>39755</v>
      </c>
      <c r="I5628">
        <v>39600</v>
      </c>
      <c r="J5628" t="s">
        <v>39758</v>
      </c>
      <c r="K5628" t="s">
        <v>43</v>
      </c>
    </row>
    <row r="5629" spans="1:11" x14ac:dyDescent="0.25">
      <c r="A5629" s="1">
        <v>5627</v>
      </c>
      <c r="B5629" t="s">
        <v>22129</v>
      </c>
      <c r="C5629" t="s">
        <v>28796</v>
      </c>
      <c r="D5629" t="s">
        <v>34978</v>
      </c>
      <c r="E5629" t="s">
        <v>28796</v>
      </c>
      <c r="F5629" t="s">
        <v>43</v>
      </c>
      <c r="G5629">
        <v>39500</v>
      </c>
      <c r="H5629" t="s">
        <v>39755</v>
      </c>
      <c r="I5629">
        <v>43380</v>
      </c>
      <c r="J5629" t="s">
        <v>42188</v>
      </c>
      <c r="K5629" t="s">
        <v>43</v>
      </c>
    </row>
    <row r="5630" spans="1:11" x14ac:dyDescent="0.25">
      <c r="A5630" s="1">
        <v>5628</v>
      </c>
      <c r="B5630" t="s">
        <v>22130</v>
      </c>
      <c r="C5630" t="s">
        <v>28797</v>
      </c>
      <c r="D5630" t="s">
        <v>34979</v>
      </c>
      <c r="E5630" t="s">
        <v>28797</v>
      </c>
      <c r="F5630" t="s">
        <v>43</v>
      </c>
      <c r="G5630">
        <v>39500</v>
      </c>
      <c r="H5630" t="s">
        <v>39755</v>
      </c>
      <c r="I5630">
        <v>43380</v>
      </c>
      <c r="J5630" t="s">
        <v>42188</v>
      </c>
      <c r="K5630" t="s">
        <v>45</v>
      </c>
    </row>
    <row r="5631" spans="1:11" x14ac:dyDescent="0.25">
      <c r="A5631" s="1">
        <v>5629</v>
      </c>
      <c r="B5631" t="s">
        <v>22131</v>
      </c>
      <c r="C5631" t="s">
        <v>28798</v>
      </c>
      <c r="D5631" t="s">
        <v>34980</v>
      </c>
      <c r="E5631" t="s">
        <v>28798</v>
      </c>
      <c r="F5631" t="s">
        <v>43</v>
      </c>
      <c r="G5631">
        <v>39500</v>
      </c>
      <c r="H5631" t="s">
        <v>39755</v>
      </c>
      <c r="I5631">
        <v>110505</v>
      </c>
      <c r="J5631" t="s">
        <v>40465</v>
      </c>
      <c r="K5631" t="s">
        <v>43</v>
      </c>
    </row>
    <row r="5632" spans="1:11" x14ac:dyDescent="0.25">
      <c r="A5632" s="1">
        <v>5630</v>
      </c>
      <c r="B5632" t="s">
        <v>22132</v>
      </c>
      <c r="C5632" t="s">
        <v>28799</v>
      </c>
      <c r="D5632" t="s">
        <v>34981</v>
      </c>
      <c r="E5632" t="s">
        <v>28799</v>
      </c>
      <c r="F5632" t="s">
        <v>43</v>
      </c>
      <c r="G5632">
        <v>39500</v>
      </c>
      <c r="H5632" t="s">
        <v>39755</v>
      </c>
      <c r="I5632">
        <v>110505</v>
      </c>
      <c r="J5632" t="s">
        <v>40465</v>
      </c>
      <c r="K5632" t="s">
        <v>45</v>
      </c>
    </row>
    <row r="5633" spans="1:11" x14ac:dyDescent="0.25">
      <c r="A5633" s="1">
        <v>5631</v>
      </c>
      <c r="B5633" t="s">
        <v>22133</v>
      </c>
      <c r="C5633" t="s">
        <v>28800</v>
      </c>
      <c r="D5633" t="s">
        <v>34982</v>
      </c>
      <c r="E5633" t="s">
        <v>28800</v>
      </c>
      <c r="F5633" t="s">
        <v>43</v>
      </c>
      <c r="G5633">
        <v>39530</v>
      </c>
      <c r="H5633" t="s">
        <v>39756</v>
      </c>
      <c r="I5633">
        <v>39560</v>
      </c>
      <c r="J5633" t="s">
        <v>39757</v>
      </c>
      <c r="K5633" t="s">
        <v>43</v>
      </c>
    </row>
    <row r="5634" spans="1:11" x14ac:dyDescent="0.25">
      <c r="A5634" s="1">
        <v>5632</v>
      </c>
      <c r="B5634" t="s">
        <v>22134</v>
      </c>
      <c r="C5634" t="s">
        <v>23600</v>
      </c>
      <c r="D5634" t="s">
        <v>30215</v>
      </c>
      <c r="E5634" t="s">
        <v>23600</v>
      </c>
      <c r="F5634" t="s">
        <v>23600</v>
      </c>
      <c r="G5634" t="s">
        <v>23600</v>
      </c>
      <c r="H5634" t="s">
        <v>23600</v>
      </c>
      <c r="I5634" t="s">
        <v>23600</v>
      </c>
      <c r="J5634" t="s">
        <v>23600</v>
      </c>
      <c r="K5634" t="s">
        <v>23600</v>
      </c>
    </row>
    <row r="5635" spans="1:11" x14ac:dyDescent="0.25">
      <c r="A5635" s="1">
        <v>5633</v>
      </c>
      <c r="B5635" t="s">
        <v>22135</v>
      </c>
      <c r="C5635" t="s">
        <v>28801</v>
      </c>
      <c r="D5635" t="s">
        <v>34983</v>
      </c>
      <c r="E5635" t="s">
        <v>28801</v>
      </c>
      <c r="F5635" t="s">
        <v>43</v>
      </c>
      <c r="G5635">
        <v>39560</v>
      </c>
      <c r="H5635" t="s">
        <v>39757</v>
      </c>
      <c r="I5635">
        <v>43170</v>
      </c>
      <c r="J5635" t="s">
        <v>40014</v>
      </c>
      <c r="K5635" t="s">
        <v>43</v>
      </c>
    </row>
    <row r="5636" spans="1:11" x14ac:dyDescent="0.25">
      <c r="A5636" s="1">
        <v>5634</v>
      </c>
      <c r="B5636" t="s">
        <v>22136</v>
      </c>
      <c r="C5636" t="s">
        <v>28802</v>
      </c>
      <c r="D5636" t="s">
        <v>34984</v>
      </c>
      <c r="E5636" t="s">
        <v>28802</v>
      </c>
      <c r="F5636" t="s">
        <v>43</v>
      </c>
      <c r="G5636">
        <v>39600</v>
      </c>
      <c r="H5636" t="s">
        <v>39758</v>
      </c>
      <c r="I5636">
        <v>39700</v>
      </c>
      <c r="J5636" t="s">
        <v>39762</v>
      </c>
      <c r="K5636" t="s">
        <v>43</v>
      </c>
    </row>
    <row r="5637" spans="1:11" x14ac:dyDescent="0.25">
      <c r="A5637" s="1">
        <v>5635</v>
      </c>
      <c r="B5637" t="s">
        <v>22137</v>
      </c>
      <c r="C5637" t="s">
        <v>28803</v>
      </c>
      <c r="D5637" t="s">
        <v>34985</v>
      </c>
      <c r="E5637" t="s">
        <v>28803</v>
      </c>
      <c r="F5637" t="s">
        <v>43</v>
      </c>
      <c r="G5637">
        <v>39600</v>
      </c>
      <c r="H5637" t="s">
        <v>39758</v>
      </c>
      <c r="I5637">
        <v>43170</v>
      </c>
      <c r="J5637" t="s">
        <v>40014</v>
      </c>
      <c r="K5637" t="s">
        <v>43</v>
      </c>
    </row>
    <row r="5638" spans="1:11" x14ac:dyDescent="0.25">
      <c r="A5638" s="1">
        <v>5636</v>
      </c>
      <c r="B5638" t="s">
        <v>22138</v>
      </c>
      <c r="C5638" t="s">
        <v>28804</v>
      </c>
      <c r="D5638" t="s">
        <v>34986</v>
      </c>
      <c r="E5638" t="s">
        <v>28804</v>
      </c>
      <c r="F5638" t="s">
        <v>43</v>
      </c>
      <c r="G5638">
        <v>39630</v>
      </c>
      <c r="H5638" t="s">
        <v>39759</v>
      </c>
      <c r="I5638">
        <v>39650</v>
      </c>
      <c r="J5638" t="s">
        <v>42189</v>
      </c>
      <c r="K5638" t="s">
        <v>43</v>
      </c>
    </row>
    <row r="5639" spans="1:11" x14ac:dyDescent="0.25">
      <c r="A5639" s="1">
        <v>5637</v>
      </c>
      <c r="B5639" t="s">
        <v>22139</v>
      </c>
      <c r="C5639" t="s">
        <v>28805</v>
      </c>
      <c r="D5639" t="s">
        <v>34987</v>
      </c>
      <c r="E5639" t="s">
        <v>28805</v>
      </c>
      <c r="F5639" t="s">
        <v>43</v>
      </c>
      <c r="G5639">
        <v>39630</v>
      </c>
      <c r="H5639" t="s">
        <v>39759</v>
      </c>
      <c r="I5639">
        <v>39670</v>
      </c>
      <c r="J5639" t="s">
        <v>39760</v>
      </c>
      <c r="K5639" t="s">
        <v>43</v>
      </c>
    </row>
    <row r="5640" spans="1:11" x14ac:dyDescent="0.25">
      <c r="A5640" s="1">
        <v>5638</v>
      </c>
      <c r="B5640" t="s">
        <v>22140</v>
      </c>
      <c r="C5640" t="s">
        <v>28806</v>
      </c>
      <c r="D5640" t="s">
        <v>14039</v>
      </c>
      <c r="E5640" t="s">
        <v>36623</v>
      </c>
      <c r="F5640" t="s">
        <v>43</v>
      </c>
      <c r="G5640">
        <v>39670</v>
      </c>
      <c r="H5640" t="s">
        <v>39760</v>
      </c>
      <c r="I5640">
        <v>39680</v>
      </c>
      <c r="J5640" t="s">
        <v>39761</v>
      </c>
      <c r="K5640" t="s">
        <v>43</v>
      </c>
    </row>
    <row r="5641" spans="1:11" x14ac:dyDescent="0.25">
      <c r="A5641" s="1">
        <v>5639</v>
      </c>
      <c r="B5641" t="s">
        <v>22141</v>
      </c>
      <c r="C5641" t="s">
        <v>28807</v>
      </c>
      <c r="D5641" t="s">
        <v>14038</v>
      </c>
      <c r="E5641" t="s">
        <v>36623</v>
      </c>
      <c r="F5641" t="s">
        <v>45</v>
      </c>
      <c r="G5641">
        <v>39680</v>
      </c>
      <c r="H5641" t="s">
        <v>39761</v>
      </c>
      <c r="I5641">
        <v>39685</v>
      </c>
      <c r="J5641" t="s">
        <v>42190</v>
      </c>
      <c r="K5641" t="s">
        <v>43</v>
      </c>
    </row>
    <row r="5642" spans="1:11" x14ac:dyDescent="0.25">
      <c r="A5642" s="1">
        <v>5640</v>
      </c>
      <c r="B5642" t="s">
        <v>22142</v>
      </c>
      <c r="C5642" t="s">
        <v>28808</v>
      </c>
      <c r="D5642" t="s">
        <v>34988</v>
      </c>
      <c r="E5642" t="s">
        <v>28808</v>
      </c>
      <c r="F5642" t="s">
        <v>43</v>
      </c>
      <c r="G5642">
        <v>39700</v>
      </c>
      <c r="H5642" t="s">
        <v>39762</v>
      </c>
      <c r="I5642">
        <v>39703</v>
      </c>
      <c r="J5642" t="s">
        <v>39763</v>
      </c>
      <c r="K5642" t="s">
        <v>43</v>
      </c>
    </row>
    <row r="5643" spans="1:11" x14ac:dyDescent="0.25">
      <c r="A5643" s="1">
        <v>5641</v>
      </c>
      <c r="B5643" t="s">
        <v>22143</v>
      </c>
      <c r="C5643" t="s">
        <v>28809</v>
      </c>
      <c r="D5643" t="s">
        <v>34989</v>
      </c>
      <c r="E5643" t="s">
        <v>28809</v>
      </c>
      <c r="F5643" t="s">
        <v>43</v>
      </c>
      <c r="G5643">
        <v>39703</v>
      </c>
      <c r="H5643" t="s">
        <v>39763</v>
      </c>
      <c r="I5643">
        <v>110505</v>
      </c>
      <c r="J5643" t="s">
        <v>40465</v>
      </c>
      <c r="K5643" t="s">
        <v>43</v>
      </c>
    </row>
    <row r="5644" spans="1:11" x14ac:dyDescent="0.25">
      <c r="A5644" s="1">
        <v>5642</v>
      </c>
      <c r="B5644" t="s">
        <v>22144</v>
      </c>
      <c r="C5644" t="s">
        <v>28810</v>
      </c>
      <c r="D5644" t="s">
        <v>34990</v>
      </c>
      <c r="E5644" t="s">
        <v>28810</v>
      </c>
      <c r="F5644" t="s">
        <v>43</v>
      </c>
      <c r="G5644">
        <v>39704</v>
      </c>
      <c r="H5644" t="s">
        <v>39764</v>
      </c>
      <c r="I5644">
        <v>39750</v>
      </c>
      <c r="J5644" t="s">
        <v>39767</v>
      </c>
      <c r="K5644" t="s">
        <v>43</v>
      </c>
    </row>
    <row r="5645" spans="1:11" x14ac:dyDescent="0.25">
      <c r="A5645" s="1">
        <v>5643</v>
      </c>
      <c r="B5645" t="s">
        <v>22145</v>
      </c>
      <c r="C5645" t="s">
        <v>28811</v>
      </c>
      <c r="D5645" t="s">
        <v>34991</v>
      </c>
      <c r="E5645" t="s">
        <v>28811</v>
      </c>
      <c r="F5645" t="s">
        <v>43</v>
      </c>
      <c r="G5645">
        <v>39720</v>
      </c>
      <c r="H5645" t="s">
        <v>39765</v>
      </c>
      <c r="I5645">
        <v>39725</v>
      </c>
      <c r="J5645" t="s">
        <v>42191</v>
      </c>
      <c r="K5645" t="s">
        <v>43</v>
      </c>
    </row>
    <row r="5646" spans="1:11" x14ac:dyDescent="0.25">
      <c r="A5646" s="1">
        <v>5644</v>
      </c>
      <c r="B5646" t="s">
        <v>22146</v>
      </c>
      <c r="C5646" t="s">
        <v>28812</v>
      </c>
      <c r="D5646" t="s">
        <v>34992</v>
      </c>
      <c r="E5646" t="s">
        <v>28812</v>
      </c>
      <c r="F5646" t="s">
        <v>43</v>
      </c>
      <c r="G5646">
        <v>39720</v>
      </c>
      <c r="H5646" t="s">
        <v>39765</v>
      </c>
      <c r="I5646">
        <v>39890</v>
      </c>
      <c r="J5646" t="s">
        <v>39769</v>
      </c>
      <c r="K5646" t="s">
        <v>43</v>
      </c>
    </row>
    <row r="5647" spans="1:11" x14ac:dyDescent="0.25">
      <c r="A5647" s="1">
        <v>5645</v>
      </c>
      <c r="B5647" t="s">
        <v>22147</v>
      </c>
      <c r="C5647" t="s">
        <v>28813</v>
      </c>
      <c r="D5647" t="s">
        <v>34993</v>
      </c>
      <c r="E5647" t="s">
        <v>28813</v>
      </c>
      <c r="F5647" t="s">
        <v>43</v>
      </c>
      <c r="G5647">
        <v>39730</v>
      </c>
      <c r="H5647" t="s">
        <v>39766</v>
      </c>
      <c r="I5647">
        <v>39910</v>
      </c>
      <c r="J5647" t="s">
        <v>39770</v>
      </c>
      <c r="K5647" t="s">
        <v>43</v>
      </c>
    </row>
    <row r="5648" spans="1:11" x14ac:dyDescent="0.25">
      <c r="A5648" s="1">
        <v>5646</v>
      </c>
      <c r="B5648" t="s">
        <v>22148</v>
      </c>
      <c r="C5648" t="s">
        <v>28814</v>
      </c>
      <c r="D5648" t="s">
        <v>34994</v>
      </c>
      <c r="E5648" t="s">
        <v>28814</v>
      </c>
      <c r="F5648" t="s">
        <v>43</v>
      </c>
      <c r="G5648">
        <v>39750</v>
      </c>
      <c r="H5648" t="s">
        <v>39767</v>
      </c>
      <c r="I5648">
        <v>39810</v>
      </c>
      <c r="J5648" t="s">
        <v>42192</v>
      </c>
      <c r="K5648" t="s">
        <v>43</v>
      </c>
    </row>
    <row r="5649" spans="1:11" x14ac:dyDescent="0.25">
      <c r="A5649" s="1">
        <v>5647</v>
      </c>
      <c r="B5649" t="s">
        <v>22149</v>
      </c>
      <c r="C5649" t="s">
        <v>28815</v>
      </c>
      <c r="D5649" t="s">
        <v>34995</v>
      </c>
      <c r="E5649" t="s">
        <v>28815</v>
      </c>
      <c r="F5649" t="s">
        <v>43</v>
      </c>
      <c r="G5649">
        <v>39750</v>
      </c>
      <c r="H5649" t="s">
        <v>39767</v>
      </c>
      <c r="I5649">
        <v>39870</v>
      </c>
      <c r="J5649" t="s">
        <v>39768</v>
      </c>
      <c r="K5649" t="s">
        <v>43</v>
      </c>
    </row>
    <row r="5650" spans="1:11" x14ac:dyDescent="0.25">
      <c r="A5650" s="1">
        <v>5648</v>
      </c>
      <c r="B5650" t="s">
        <v>22150</v>
      </c>
      <c r="C5650" t="s">
        <v>23600</v>
      </c>
      <c r="D5650" t="s">
        <v>30215</v>
      </c>
      <c r="E5650" t="s">
        <v>23600</v>
      </c>
      <c r="F5650" t="s">
        <v>23600</v>
      </c>
      <c r="G5650" t="s">
        <v>23600</v>
      </c>
      <c r="H5650" t="s">
        <v>23600</v>
      </c>
      <c r="I5650" t="s">
        <v>23600</v>
      </c>
      <c r="J5650" t="s">
        <v>23600</v>
      </c>
      <c r="K5650" t="s">
        <v>23600</v>
      </c>
    </row>
    <row r="5651" spans="1:11" x14ac:dyDescent="0.25">
      <c r="A5651" s="1">
        <v>5649</v>
      </c>
      <c r="B5651" t="s">
        <v>22151</v>
      </c>
      <c r="C5651" t="s">
        <v>28816</v>
      </c>
      <c r="D5651" t="s">
        <v>34996</v>
      </c>
      <c r="E5651" t="s">
        <v>28816</v>
      </c>
      <c r="F5651" t="s">
        <v>43</v>
      </c>
      <c r="G5651">
        <v>39870</v>
      </c>
      <c r="H5651" t="s">
        <v>39768</v>
      </c>
      <c r="I5651">
        <v>39890</v>
      </c>
      <c r="J5651" t="s">
        <v>39769</v>
      </c>
      <c r="K5651" t="s">
        <v>43</v>
      </c>
    </row>
    <row r="5652" spans="1:11" x14ac:dyDescent="0.25">
      <c r="A5652" s="1">
        <v>5650</v>
      </c>
      <c r="B5652" t="s">
        <v>22152</v>
      </c>
      <c r="C5652" t="s">
        <v>28817</v>
      </c>
      <c r="D5652" t="s">
        <v>34997</v>
      </c>
      <c r="E5652" t="s">
        <v>28817</v>
      </c>
      <c r="F5652" t="s">
        <v>43</v>
      </c>
      <c r="G5652">
        <v>39890</v>
      </c>
      <c r="H5652" t="s">
        <v>39769</v>
      </c>
      <c r="I5652">
        <v>110507</v>
      </c>
      <c r="J5652" t="s">
        <v>42193</v>
      </c>
      <c r="K5652" t="s">
        <v>43</v>
      </c>
    </row>
    <row r="5653" spans="1:11" x14ac:dyDescent="0.25">
      <c r="A5653" s="1">
        <v>5651</v>
      </c>
      <c r="B5653" t="s">
        <v>22153</v>
      </c>
      <c r="C5653" t="s">
        <v>28818</v>
      </c>
      <c r="D5653" t="s">
        <v>34998</v>
      </c>
      <c r="E5653" t="s">
        <v>28818</v>
      </c>
      <c r="F5653" t="s">
        <v>43</v>
      </c>
      <c r="G5653">
        <v>39910</v>
      </c>
      <c r="H5653" t="s">
        <v>39770</v>
      </c>
      <c r="I5653">
        <v>39930</v>
      </c>
      <c r="J5653" t="s">
        <v>39771</v>
      </c>
      <c r="K5653" t="s">
        <v>43</v>
      </c>
    </row>
    <row r="5654" spans="1:11" x14ac:dyDescent="0.25">
      <c r="A5654" s="1">
        <v>5652</v>
      </c>
      <c r="B5654" t="s">
        <v>22154</v>
      </c>
      <c r="C5654" t="s">
        <v>28819</v>
      </c>
      <c r="D5654" t="s">
        <v>34999</v>
      </c>
      <c r="E5654" t="s">
        <v>28819</v>
      </c>
      <c r="F5654" t="s">
        <v>43</v>
      </c>
      <c r="G5654">
        <v>39910</v>
      </c>
      <c r="H5654" t="s">
        <v>39770</v>
      </c>
      <c r="I5654">
        <v>110507</v>
      </c>
      <c r="J5654" t="s">
        <v>42193</v>
      </c>
      <c r="K5654" t="s">
        <v>43</v>
      </c>
    </row>
    <row r="5655" spans="1:11" x14ac:dyDescent="0.25">
      <c r="A5655" s="1">
        <v>5653</v>
      </c>
      <c r="B5655" t="s">
        <v>22155</v>
      </c>
      <c r="C5655" t="s">
        <v>28820</v>
      </c>
      <c r="D5655" t="s">
        <v>35000</v>
      </c>
      <c r="E5655" t="s">
        <v>28820</v>
      </c>
      <c r="F5655" t="s">
        <v>43</v>
      </c>
      <c r="G5655">
        <v>39930</v>
      </c>
      <c r="H5655" t="s">
        <v>39771</v>
      </c>
      <c r="I5655">
        <v>39940</v>
      </c>
      <c r="J5655" t="s">
        <v>42194</v>
      </c>
      <c r="K5655" t="s">
        <v>43</v>
      </c>
    </row>
    <row r="5656" spans="1:11" x14ac:dyDescent="0.25">
      <c r="A5656" s="1">
        <v>5654</v>
      </c>
      <c r="B5656" t="s">
        <v>22156</v>
      </c>
      <c r="C5656" t="s">
        <v>28821</v>
      </c>
      <c r="D5656" t="s">
        <v>35001</v>
      </c>
      <c r="E5656" t="s">
        <v>28821</v>
      </c>
      <c r="F5656" t="s">
        <v>36640</v>
      </c>
      <c r="G5656">
        <v>40000</v>
      </c>
      <c r="H5656" t="s">
        <v>39772</v>
      </c>
      <c r="I5656">
        <v>40240</v>
      </c>
      <c r="J5656" t="s">
        <v>39794</v>
      </c>
      <c r="K5656" t="s">
        <v>42701</v>
      </c>
    </row>
    <row r="5657" spans="1:11" x14ac:dyDescent="0.25">
      <c r="A5657" s="1">
        <v>5655</v>
      </c>
      <c r="B5657" t="s">
        <v>22157</v>
      </c>
      <c r="C5657" t="s">
        <v>28822</v>
      </c>
      <c r="D5657" t="s">
        <v>35002</v>
      </c>
      <c r="E5657" t="s">
        <v>28822</v>
      </c>
      <c r="F5657" t="s">
        <v>36640</v>
      </c>
      <c r="G5657">
        <v>40000</v>
      </c>
      <c r="H5657" t="s">
        <v>39772</v>
      </c>
      <c r="I5657">
        <v>40255</v>
      </c>
      <c r="J5657" t="s">
        <v>39796</v>
      </c>
      <c r="K5657" t="s">
        <v>42701</v>
      </c>
    </row>
    <row r="5658" spans="1:11" x14ac:dyDescent="0.25">
      <c r="A5658" s="1">
        <v>5656</v>
      </c>
      <c r="B5658" t="s">
        <v>22158</v>
      </c>
      <c r="C5658" t="s">
        <v>28823</v>
      </c>
      <c r="D5658" t="s">
        <v>35003</v>
      </c>
      <c r="E5658" t="s">
        <v>28823</v>
      </c>
      <c r="F5658" t="s">
        <v>36640</v>
      </c>
      <c r="G5658">
        <v>40000</v>
      </c>
      <c r="H5658" t="s">
        <v>39772</v>
      </c>
      <c r="I5658">
        <v>40850</v>
      </c>
      <c r="J5658" t="s">
        <v>39857</v>
      </c>
      <c r="K5658" t="s">
        <v>42684</v>
      </c>
    </row>
    <row r="5659" spans="1:11" x14ac:dyDescent="0.25">
      <c r="A5659" s="1">
        <v>5657</v>
      </c>
      <c r="B5659" t="s">
        <v>22159</v>
      </c>
      <c r="C5659" t="s">
        <v>28824</v>
      </c>
      <c r="D5659" t="s">
        <v>35004</v>
      </c>
      <c r="E5659" t="s">
        <v>28824</v>
      </c>
      <c r="F5659" t="s">
        <v>43</v>
      </c>
      <c r="G5659">
        <v>40000</v>
      </c>
      <c r="H5659" t="s">
        <v>39772</v>
      </c>
      <c r="I5659">
        <v>110076</v>
      </c>
      <c r="J5659" t="s">
        <v>42195</v>
      </c>
      <c r="K5659" t="s">
        <v>43</v>
      </c>
    </row>
    <row r="5660" spans="1:11" x14ac:dyDescent="0.25">
      <c r="A5660" s="1">
        <v>5658</v>
      </c>
      <c r="B5660" t="s">
        <v>22160</v>
      </c>
      <c r="C5660" t="s">
        <v>28825</v>
      </c>
      <c r="D5660" t="s">
        <v>35005</v>
      </c>
      <c r="E5660" t="s">
        <v>28825</v>
      </c>
      <c r="F5660" t="s">
        <v>36640</v>
      </c>
      <c r="G5660">
        <v>40010</v>
      </c>
      <c r="H5660" t="s">
        <v>39773</v>
      </c>
      <c r="I5660">
        <v>40430</v>
      </c>
      <c r="J5660" t="s">
        <v>39816</v>
      </c>
      <c r="K5660" t="s">
        <v>25311</v>
      </c>
    </row>
    <row r="5661" spans="1:11" x14ac:dyDescent="0.25">
      <c r="A5661" s="1">
        <v>5659</v>
      </c>
      <c r="B5661" t="s">
        <v>22161</v>
      </c>
      <c r="C5661" t="s">
        <v>28826</v>
      </c>
      <c r="D5661" t="s">
        <v>35006</v>
      </c>
      <c r="E5661" t="s">
        <v>28826</v>
      </c>
      <c r="F5661" t="s">
        <v>36640</v>
      </c>
      <c r="G5661">
        <v>40010</v>
      </c>
      <c r="H5661" t="s">
        <v>39773</v>
      </c>
      <c r="I5661">
        <v>41440</v>
      </c>
      <c r="J5661" t="s">
        <v>42196</v>
      </c>
      <c r="K5661" t="s">
        <v>24806</v>
      </c>
    </row>
    <row r="5662" spans="1:11" x14ac:dyDescent="0.25">
      <c r="A5662" s="1">
        <v>5660</v>
      </c>
      <c r="B5662" t="s">
        <v>22162</v>
      </c>
      <c r="C5662" t="s">
        <v>28827</v>
      </c>
      <c r="D5662" t="s">
        <v>35007</v>
      </c>
      <c r="E5662" t="s">
        <v>28827</v>
      </c>
      <c r="F5662" t="s">
        <v>36640</v>
      </c>
      <c r="G5662">
        <v>40010</v>
      </c>
      <c r="H5662" t="s">
        <v>39773</v>
      </c>
      <c r="I5662">
        <v>41500</v>
      </c>
      <c r="J5662" t="s">
        <v>42197</v>
      </c>
      <c r="K5662" t="s">
        <v>50</v>
      </c>
    </row>
    <row r="5663" spans="1:11" x14ac:dyDescent="0.25">
      <c r="A5663" s="1">
        <v>5661</v>
      </c>
      <c r="B5663" t="s">
        <v>22163</v>
      </c>
      <c r="C5663" t="s">
        <v>28828</v>
      </c>
      <c r="D5663" t="s">
        <v>35008</v>
      </c>
      <c r="E5663" t="s">
        <v>28828</v>
      </c>
      <c r="F5663" t="s">
        <v>36640</v>
      </c>
      <c r="G5663">
        <v>40010</v>
      </c>
      <c r="H5663" t="s">
        <v>39773</v>
      </c>
      <c r="I5663">
        <v>41610</v>
      </c>
      <c r="J5663" t="s">
        <v>42198</v>
      </c>
      <c r="K5663" t="s">
        <v>42702</v>
      </c>
    </row>
    <row r="5664" spans="1:11" x14ac:dyDescent="0.25">
      <c r="A5664" s="1">
        <v>5662</v>
      </c>
      <c r="B5664" t="s">
        <v>22164</v>
      </c>
      <c r="C5664" t="s">
        <v>28829</v>
      </c>
      <c r="D5664" t="s">
        <v>35009</v>
      </c>
      <c r="E5664" t="s">
        <v>28829</v>
      </c>
      <c r="F5664" t="s">
        <v>36640</v>
      </c>
      <c r="G5664">
        <v>40011</v>
      </c>
      <c r="H5664" t="s">
        <v>39774</v>
      </c>
      <c r="I5664">
        <v>40015</v>
      </c>
      <c r="J5664" t="s">
        <v>39776</v>
      </c>
      <c r="K5664" t="s">
        <v>50</v>
      </c>
    </row>
    <row r="5665" spans="1:11" x14ac:dyDescent="0.25">
      <c r="A5665" s="1">
        <v>5663</v>
      </c>
      <c r="B5665" t="s">
        <v>22165</v>
      </c>
      <c r="C5665" t="s">
        <v>28830</v>
      </c>
      <c r="D5665" t="s">
        <v>35010</v>
      </c>
      <c r="E5665" t="s">
        <v>28830</v>
      </c>
      <c r="F5665" t="s">
        <v>36640</v>
      </c>
      <c r="G5665">
        <v>40011</v>
      </c>
      <c r="H5665" t="s">
        <v>39774</v>
      </c>
      <c r="I5665">
        <v>41540</v>
      </c>
      <c r="J5665" t="s">
        <v>42199</v>
      </c>
      <c r="K5665" t="s">
        <v>50</v>
      </c>
    </row>
    <row r="5666" spans="1:11" x14ac:dyDescent="0.25">
      <c r="A5666" s="1">
        <v>5664</v>
      </c>
      <c r="B5666" t="s">
        <v>22166</v>
      </c>
      <c r="C5666" t="s">
        <v>28831</v>
      </c>
      <c r="D5666" t="s">
        <v>35011</v>
      </c>
      <c r="E5666" t="s">
        <v>28831</v>
      </c>
      <c r="F5666" t="s">
        <v>43</v>
      </c>
      <c r="G5666">
        <v>40011</v>
      </c>
      <c r="H5666" t="s">
        <v>39774</v>
      </c>
      <c r="I5666">
        <v>48064</v>
      </c>
      <c r="J5666" t="s">
        <v>42200</v>
      </c>
      <c r="K5666" t="s">
        <v>42703</v>
      </c>
    </row>
    <row r="5667" spans="1:11" x14ac:dyDescent="0.25">
      <c r="A5667" s="1">
        <v>5665</v>
      </c>
      <c r="B5667" t="s">
        <v>22167</v>
      </c>
      <c r="C5667" t="s">
        <v>28832</v>
      </c>
      <c r="D5667" t="s">
        <v>35012</v>
      </c>
      <c r="E5667" t="s">
        <v>28832</v>
      </c>
      <c r="F5667" t="s">
        <v>36640</v>
      </c>
      <c r="G5667">
        <v>40012</v>
      </c>
      <c r="H5667" t="s">
        <v>39775</v>
      </c>
      <c r="I5667">
        <v>40015</v>
      </c>
      <c r="J5667" t="s">
        <v>39776</v>
      </c>
      <c r="K5667" t="s">
        <v>42704</v>
      </c>
    </row>
    <row r="5668" spans="1:11" x14ac:dyDescent="0.25">
      <c r="A5668" s="1">
        <v>5666</v>
      </c>
      <c r="B5668" t="s">
        <v>22168</v>
      </c>
      <c r="C5668" t="s">
        <v>28833</v>
      </c>
      <c r="D5668" t="s">
        <v>35013</v>
      </c>
      <c r="E5668" t="s">
        <v>28833</v>
      </c>
      <c r="F5668" t="s">
        <v>36640</v>
      </c>
      <c r="G5668">
        <v>40012</v>
      </c>
      <c r="H5668" t="s">
        <v>39775</v>
      </c>
      <c r="I5668">
        <v>41700</v>
      </c>
      <c r="J5668" t="s">
        <v>42201</v>
      </c>
      <c r="K5668" t="s">
        <v>42704</v>
      </c>
    </row>
    <row r="5669" spans="1:11" x14ac:dyDescent="0.25">
      <c r="A5669" s="1">
        <v>5667</v>
      </c>
      <c r="B5669" t="s">
        <v>22169</v>
      </c>
      <c r="C5669" t="s">
        <v>28834</v>
      </c>
      <c r="D5669" t="s">
        <v>35014</v>
      </c>
      <c r="E5669" t="s">
        <v>28834</v>
      </c>
      <c r="F5669" t="s">
        <v>43</v>
      </c>
      <c r="G5669">
        <v>40012</v>
      </c>
      <c r="H5669" t="s">
        <v>39775</v>
      </c>
      <c r="I5669">
        <v>48065</v>
      </c>
      <c r="J5669" t="s">
        <v>42202</v>
      </c>
      <c r="K5669" t="s">
        <v>42703</v>
      </c>
    </row>
    <row r="5670" spans="1:11" x14ac:dyDescent="0.25">
      <c r="A5670" s="1">
        <v>5668</v>
      </c>
      <c r="B5670" t="s">
        <v>22170</v>
      </c>
      <c r="C5670" t="s">
        <v>28835</v>
      </c>
      <c r="D5670" t="s">
        <v>35015</v>
      </c>
      <c r="E5670" t="s">
        <v>28835</v>
      </c>
      <c r="F5670" t="s">
        <v>36640</v>
      </c>
      <c r="G5670">
        <v>40015</v>
      </c>
      <c r="H5670" t="s">
        <v>39776</v>
      </c>
      <c r="I5670">
        <v>40171</v>
      </c>
      <c r="J5670" t="s">
        <v>42203</v>
      </c>
      <c r="K5670" t="s">
        <v>49</v>
      </c>
    </row>
    <row r="5671" spans="1:11" x14ac:dyDescent="0.25">
      <c r="A5671" s="1">
        <v>5669</v>
      </c>
      <c r="B5671" t="s">
        <v>22171</v>
      </c>
      <c r="C5671" t="s">
        <v>28836</v>
      </c>
      <c r="D5671" t="s">
        <v>35016</v>
      </c>
      <c r="E5671" t="s">
        <v>28836</v>
      </c>
      <c r="F5671" t="s">
        <v>36640</v>
      </c>
      <c r="G5671">
        <v>40015</v>
      </c>
      <c r="H5671" t="s">
        <v>39776</v>
      </c>
      <c r="I5671">
        <v>40300</v>
      </c>
      <c r="J5671" t="s">
        <v>39802</v>
      </c>
      <c r="K5671" t="s">
        <v>46</v>
      </c>
    </row>
    <row r="5672" spans="1:11" x14ac:dyDescent="0.25">
      <c r="A5672" s="1">
        <v>5670</v>
      </c>
      <c r="B5672" t="s">
        <v>22172</v>
      </c>
      <c r="C5672" t="s">
        <v>28837</v>
      </c>
      <c r="D5672" t="s">
        <v>35017</v>
      </c>
      <c r="E5672" t="s">
        <v>28837</v>
      </c>
      <c r="F5672" t="s">
        <v>36640</v>
      </c>
      <c r="G5672">
        <v>40015</v>
      </c>
      <c r="H5672" t="s">
        <v>39776</v>
      </c>
      <c r="I5672">
        <v>40870</v>
      </c>
      <c r="J5672" t="s">
        <v>42204</v>
      </c>
      <c r="K5672" t="s">
        <v>42705</v>
      </c>
    </row>
    <row r="5673" spans="1:11" x14ac:dyDescent="0.25">
      <c r="A5673" s="1">
        <v>5671</v>
      </c>
      <c r="B5673" t="s">
        <v>22173</v>
      </c>
      <c r="C5673" t="s">
        <v>28838</v>
      </c>
      <c r="D5673" t="s">
        <v>35018</v>
      </c>
      <c r="E5673" t="s">
        <v>28838</v>
      </c>
      <c r="F5673" t="s">
        <v>36640</v>
      </c>
      <c r="G5673">
        <v>40070</v>
      </c>
      <c r="H5673" t="s">
        <v>39777</v>
      </c>
      <c r="I5673">
        <v>41330</v>
      </c>
      <c r="J5673" t="s">
        <v>39893</v>
      </c>
      <c r="K5673" t="s">
        <v>24806</v>
      </c>
    </row>
    <row r="5674" spans="1:11" x14ac:dyDescent="0.25">
      <c r="A5674" s="1">
        <v>5672</v>
      </c>
      <c r="B5674" t="s">
        <v>22174</v>
      </c>
      <c r="C5674" t="s">
        <v>28839</v>
      </c>
      <c r="D5674" t="s">
        <v>35019</v>
      </c>
      <c r="E5674" t="s">
        <v>28839</v>
      </c>
      <c r="F5674" t="s">
        <v>36640</v>
      </c>
      <c r="G5674">
        <v>40070</v>
      </c>
      <c r="H5674" t="s">
        <v>39777</v>
      </c>
      <c r="I5674">
        <v>41450</v>
      </c>
      <c r="J5674" t="s">
        <v>42205</v>
      </c>
      <c r="K5674" t="s">
        <v>24806</v>
      </c>
    </row>
    <row r="5675" spans="1:11" x14ac:dyDescent="0.25">
      <c r="A5675" s="1">
        <v>5673</v>
      </c>
      <c r="B5675" t="s">
        <v>22175</v>
      </c>
      <c r="C5675" t="s">
        <v>28840</v>
      </c>
      <c r="D5675" t="s">
        <v>35020</v>
      </c>
      <c r="E5675" t="s">
        <v>28840</v>
      </c>
      <c r="F5675" t="s">
        <v>36640</v>
      </c>
      <c r="G5675">
        <v>40090</v>
      </c>
      <c r="H5675" t="s">
        <v>39778</v>
      </c>
      <c r="I5675">
        <v>40160</v>
      </c>
      <c r="J5675" t="s">
        <v>39785</v>
      </c>
      <c r="K5675" t="s">
        <v>25446</v>
      </c>
    </row>
    <row r="5676" spans="1:11" x14ac:dyDescent="0.25">
      <c r="A5676" s="1">
        <v>5674</v>
      </c>
      <c r="B5676" t="s">
        <v>22176</v>
      </c>
      <c r="C5676" t="s">
        <v>28841</v>
      </c>
      <c r="D5676" t="s">
        <v>35021</v>
      </c>
      <c r="E5676" t="s">
        <v>28841</v>
      </c>
      <c r="F5676" t="s">
        <v>36640</v>
      </c>
      <c r="G5676">
        <v>40090</v>
      </c>
      <c r="H5676" t="s">
        <v>39778</v>
      </c>
      <c r="I5676">
        <v>40941</v>
      </c>
      <c r="J5676" t="s">
        <v>39862</v>
      </c>
      <c r="K5676" t="s">
        <v>25446</v>
      </c>
    </row>
    <row r="5677" spans="1:11" x14ac:dyDescent="0.25">
      <c r="A5677" s="1">
        <v>5675</v>
      </c>
      <c r="B5677" t="s">
        <v>22177</v>
      </c>
      <c r="C5677" t="s">
        <v>28842</v>
      </c>
      <c r="D5677" t="s">
        <v>35022</v>
      </c>
      <c r="E5677" t="s">
        <v>28842</v>
      </c>
      <c r="F5677" t="s">
        <v>36640</v>
      </c>
      <c r="G5677">
        <v>40100</v>
      </c>
      <c r="H5677" t="s">
        <v>39779</v>
      </c>
      <c r="I5677">
        <v>40235</v>
      </c>
      <c r="J5677" t="s">
        <v>39793</v>
      </c>
      <c r="K5677" t="s">
        <v>42706</v>
      </c>
    </row>
    <row r="5678" spans="1:11" x14ac:dyDescent="0.25">
      <c r="A5678" s="1">
        <v>5676</v>
      </c>
      <c r="B5678" t="s">
        <v>22178</v>
      </c>
      <c r="C5678" t="s">
        <v>28843</v>
      </c>
      <c r="D5678" t="s">
        <v>35023</v>
      </c>
      <c r="E5678" t="s">
        <v>28843</v>
      </c>
      <c r="F5678" t="s">
        <v>36640</v>
      </c>
      <c r="G5678">
        <v>40100</v>
      </c>
      <c r="H5678" t="s">
        <v>39779</v>
      </c>
      <c r="I5678">
        <v>41191</v>
      </c>
      <c r="J5678" t="s">
        <v>42206</v>
      </c>
      <c r="K5678" t="s">
        <v>42706</v>
      </c>
    </row>
    <row r="5679" spans="1:11" x14ac:dyDescent="0.25">
      <c r="A5679" s="1">
        <v>5677</v>
      </c>
      <c r="B5679" t="s">
        <v>22179</v>
      </c>
      <c r="C5679" t="s">
        <v>28844</v>
      </c>
      <c r="D5679" t="s">
        <v>35024</v>
      </c>
      <c r="E5679" t="s">
        <v>28844</v>
      </c>
      <c r="F5679" t="s">
        <v>36640</v>
      </c>
      <c r="G5679">
        <v>40120</v>
      </c>
      <c r="H5679" t="s">
        <v>39780</v>
      </c>
      <c r="I5679">
        <v>40320</v>
      </c>
      <c r="J5679" t="s">
        <v>39803</v>
      </c>
      <c r="K5679" t="s">
        <v>50</v>
      </c>
    </row>
    <row r="5680" spans="1:11" x14ac:dyDescent="0.25">
      <c r="A5680" s="1">
        <v>5678</v>
      </c>
      <c r="B5680" t="s">
        <v>22180</v>
      </c>
      <c r="C5680" t="s">
        <v>28845</v>
      </c>
      <c r="D5680" t="s">
        <v>35025</v>
      </c>
      <c r="E5680" t="s">
        <v>28845</v>
      </c>
      <c r="F5680" t="s">
        <v>36640</v>
      </c>
      <c r="G5680">
        <v>40120</v>
      </c>
      <c r="H5680" t="s">
        <v>39780</v>
      </c>
      <c r="I5680">
        <v>41391</v>
      </c>
      <c r="J5680" t="s">
        <v>39899</v>
      </c>
      <c r="K5680" t="s">
        <v>50</v>
      </c>
    </row>
    <row r="5681" spans="1:11" x14ac:dyDescent="0.25">
      <c r="A5681" s="1">
        <v>5679</v>
      </c>
      <c r="B5681" t="s">
        <v>22181</v>
      </c>
      <c r="C5681" t="s">
        <v>28846</v>
      </c>
      <c r="D5681" t="s">
        <v>16025</v>
      </c>
      <c r="E5681" t="s">
        <v>28846</v>
      </c>
      <c r="F5681" t="s">
        <v>36640</v>
      </c>
      <c r="G5681">
        <v>40125</v>
      </c>
      <c r="H5681" t="s">
        <v>39781</v>
      </c>
      <c r="I5681">
        <v>40490</v>
      </c>
      <c r="J5681" t="s">
        <v>39823</v>
      </c>
      <c r="K5681" t="s">
        <v>42704</v>
      </c>
    </row>
    <row r="5682" spans="1:11" x14ac:dyDescent="0.25">
      <c r="A5682" s="1">
        <v>5680</v>
      </c>
      <c r="B5682" t="s">
        <v>22182</v>
      </c>
      <c r="C5682" t="s">
        <v>28847</v>
      </c>
      <c r="D5682" t="s">
        <v>16024</v>
      </c>
      <c r="E5682" t="s">
        <v>28847</v>
      </c>
      <c r="F5682" t="s">
        <v>36640</v>
      </c>
      <c r="G5682">
        <v>40125</v>
      </c>
      <c r="H5682" t="s">
        <v>39781</v>
      </c>
      <c r="I5682">
        <v>41100</v>
      </c>
      <c r="J5682" t="s">
        <v>42207</v>
      </c>
      <c r="K5682" t="s">
        <v>42704</v>
      </c>
    </row>
    <row r="5683" spans="1:11" x14ac:dyDescent="0.25">
      <c r="A5683" s="1">
        <v>5681</v>
      </c>
      <c r="B5683" t="s">
        <v>22183</v>
      </c>
      <c r="C5683" t="s">
        <v>28848</v>
      </c>
      <c r="D5683" t="s">
        <v>35026</v>
      </c>
      <c r="E5683" t="s">
        <v>28848</v>
      </c>
      <c r="F5683" t="s">
        <v>36640</v>
      </c>
      <c r="G5683">
        <v>40130</v>
      </c>
      <c r="H5683" t="s">
        <v>39782</v>
      </c>
      <c r="I5683">
        <v>40391</v>
      </c>
      <c r="J5683" t="s">
        <v>42208</v>
      </c>
      <c r="K5683" t="s">
        <v>47</v>
      </c>
    </row>
    <row r="5684" spans="1:11" x14ac:dyDescent="0.25">
      <c r="A5684" s="1">
        <v>5682</v>
      </c>
      <c r="B5684" t="s">
        <v>22184</v>
      </c>
      <c r="C5684" t="s">
        <v>28849</v>
      </c>
      <c r="D5684" t="s">
        <v>35027</v>
      </c>
      <c r="E5684" t="s">
        <v>28849</v>
      </c>
      <c r="F5684" t="s">
        <v>36640</v>
      </c>
      <c r="G5684">
        <v>40130</v>
      </c>
      <c r="H5684" t="s">
        <v>39782</v>
      </c>
      <c r="I5684">
        <v>40930</v>
      </c>
      <c r="J5684" t="s">
        <v>42209</v>
      </c>
      <c r="K5684" t="s">
        <v>47</v>
      </c>
    </row>
    <row r="5685" spans="1:11" x14ac:dyDescent="0.25">
      <c r="A5685" s="1">
        <v>5683</v>
      </c>
      <c r="B5685" t="s">
        <v>22185</v>
      </c>
      <c r="C5685" t="s">
        <v>28850</v>
      </c>
      <c r="D5685" t="s">
        <v>35028</v>
      </c>
      <c r="E5685" t="s">
        <v>28850</v>
      </c>
      <c r="F5685" t="s">
        <v>36640</v>
      </c>
      <c r="G5685">
        <v>40150</v>
      </c>
      <c r="H5685" t="s">
        <v>39783</v>
      </c>
      <c r="I5685">
        <v>40770</v>
      </c>
      <c r="J5685" t="s">
        <v>42210</v>
      </c>
      <c r="K5685" t="s">
        <v>42707</v>
      </c>
    </row>
    <row r="5686" spans="1:11" x14ac:dyDescent="0.25">
      <c r="A5686" s="1">
        <v>5684</v>
      </c>
      <c r="B5686" t="s">
        <v>22186</v>
      </c>
      <c r="C5686" t="s">
        <v>28851</v>
      </c>
      <c r="D5686" t="s">
        <v>35029</v>
      </c>
      <c r="E5686" t="s">
        <v>28851</v>
      </c>
      <c r="F5686" t="s">
        <v>36640</v>
      </c>
      <c r="G5686">
        <v>40150</v>
      </c>
      <c r="H5686" t="s">
        <v>39783</v>
      </c>
      <c r="I5686">
        <v>40855</v>
      </c>
      <c r="J5686" t="s">
        <v>42211</v>
      </c>
      <c r="K5686" t="s">
        <v>42707</v>
      </c>
    </row>
    <row r="5687" spans="1:11" x14ac:dyDescent="0.25">
      <c r="A5687" s="1">
        <v>5685</v>
      </c>
      <c r="B5687" t="s">
        <v>22187</v>
      </c>
      <c r="C5687" t="s">
        <v>28852</v>
      </c>
      <c r="D5687" t="s">
        <v>35030</v>
      </c>
      <c r="E5687" t="s">
        <v>28852</v>
      </c>
      <c r="F5687" t="s">
        <v>36640</v>
      </c>
      <c r="G5687">
        <v>40155</v>
      </c>
      <c r="H5687" t="s">
        <v>39784</v>
      </c>
      <c r="I5687">
        <v>40665</v>
      </c>
      <c r="J5687" t="s">
        <v>42212</v>
      </c>
      <c r="K5687" t="s">
        <v>46</v>
      </c>
    </row>
    <row r="5688" spans="1:11" x14ac:dyDescent="0.25">
      <c r="A5688" s="1">
        <v>5686</v>
      </c>
      <c r="B5688" t="s">
        <v>22188</v>
      </c>
      <c r="C5688" t="s">
        <v>28853</v>
      </c>
      <c r="D5688" t="s">
        <v>35031</v>
      </c>
      <c r="E5688" t="s">
        <v>28853</v>
      </c>
      <c r="F5688" t="s">
        <v>36640</v>
      </c>
      <c r="G5688">
        <v>40155</v>
      </c>
      <c r="H5688" t="s">
        <v>39784</v>
      </c>
      <c r="I5688">
        <v>40856</v>
      </c>
      <c r="J5688" t="s">
        <v>42213</v>
      </c>
      <c r="K5688" t="s">
        <v>46</v>
      </c>
    </row>
    <row r="5689" spans="1:11" x14ac:dyDescent="0.25">
      <c r="A5689" s="1">
        <v>5687</v>
      </c>
      <c r="B5689" t="s">
        <v>22189</v>
      </c>
      <c r="C5689" t="s">
        <v>28854</v>
      </c>
      <c r="D5689" t="s">
        <v>35032</v>
      </c>
      <c r="E5689" t="s">
        <v>28854</v>
      </c>
      <c r="F5689" t="s">
        <v>36640</v>
      </c>
      <c r="G5689">
        <v>40160</v>
      </c>
      <c r="H5689" t="s">
        <v>39785</v>
      </c>
      <c r="I5689">
        <v>41100</v>
      </c>
      <c r="J5689" t="s">
        <v>42207</v>
      </c>
      <c r="K5689" t="s">
        <v>25446</v>
      </c>
    </row>
    <row r="5690" spans="1:11" x14ac:dyDescent="0.25">
      <c r="A5690" s="1">
        <v>5688</v>
      </c>
      <c r="B5690" t="s">
        <v>22190</v>
      </c>
      <c r="C5690" t="s">
        <v>28855</v>
      </c>
      <c r="D5690" t="s">
        <v>35033</v>
      </c>
      <c r="E5690" t="s">
        <v>28855</v>
      </c>
      <c r="F5690" t="s">
        <v>36640</v>
      </c>
      <c r="G5690">
        <v>40170</v>
      </c>
      <c r="H5690" t="s">
        <v>39786</v>
      </c>
      <c r="I5690">
        <v>40570</v>
      </c>
      <c r="J5690" t="s">
        <v>39831</v>
      </c>
      <c r="K5690" t="s">
        <v>47</v>
      </c>
    </row>
    <row r="5691" spans="1:11" x14ac:dyDescent="0.25">
      <c r="A5691" s="1">
        <v>5689</v>
      </c>
      <c r="B5691" t="s">
        <v>22191</v>
      </c>
      <c r="C5691" t="s">
        <v>28856</v>
      </c>
      <c r="D5691" t="s">
        <v>35034</v>
      </c>
      <c r="E5691" t="s">
        <v>28856</v>
      </c>
      <c r="F5691" t="s">
        <v>36640</v>
      </c>
      <c r="G5691">
        <v>40170</v>
      </c>
      <c r="H5691" t="s">
        <v>39786</v>
      </c>
      <c r="I5691">
        <v>40871</v>
      </c>
      <c r="J5691" t="s">
        <v>39858</v>
      </c>
      <c r="K5691" t="s">
        <v>42702</v>
      </c>
    </row>
    <row r="5692" spans="1:11" x14ac:dyDescent="0.25">
      <c r="A5692" s="1">
        <v>5690</v>
      </c>
      <c r="B5692" t="s">
        <v>22192</v>
      </c>
      <c r="C5692" t="s">
        <v>28857</v>
      </c>
      <c r="D5692" t="s">
        <v>35035</v>
      </c>
      <c r="E5692" t="s">
        <v>28857</v>
      </c>
      <c r="F5692" t="s">
        <v>36640</v>
      </c>
      <c r="G5692">
        <v>40170</v>
      </c>
      <c r="H5692" t="s">
        <v>39786</v>
      </c>
      <c r="I5692">
        <v>41420</v>
      </c>
      <c r="J5692" t="s">
        <v>42214</v>
      </c>
      <c r="K5692" t="s">
        <v>49</v>
      </c>
    </row>
    <row r="5693" spans="1:11" x14ac:dyDescent="0.25">
      <c r="A5693" s="1">
        <v>5691</v>
      </c>
      <c r="B5693" t="s">
        <v>22193</v>
      </c>
      <c r="C5693" t="s">
        <v>28858</v>
      </c>
      <c r="D5693" t="s">
        <v>35036</v>
      </c>
      <c r="E5693" t="s">
        <v>28858</v>
      </c>
      <c r="F5693" t="s">
        <v>36640</v>
      </c>
      <c r="G5693">
        <v>40172</v>
      </c>
      <c r="H5693" t="s">
        <v>39787</v>
      </c>
      <c r="I5693">
        <v>40812</v>
      </c>
      <c r="J5693" t="s">
        <v>39854</v>
      </c>
      <c r="K5693" t="s">
        <v>47</v>
      </c>
    </row>
    <row r="5694" spans="1:11" x14ac:dyDescent="0.25">
      <c r="A5694" s="1">
        <v>5692</v>
      </c>
      <c r="B5694" t="s">
        <v>22194</v>
      </c>
      <c r="C5694" t="s">
        <v>28859</v>
      </c>
      <c r="D5694" t="s">
        <v>35037</v>
      </c>
      <c r="E5694" t="s">
        <v>28859</v>
      </c>
      <c r="F5694" t="s">
        <v>36640</v>
      </c>
      <c r="G5694">
        <v>40180</v>
      </c>
      <c r="H5694" t="s">
        <v>39788</v>
      </c>
      <c r="I5694">
        <v>40620</v>
      </c>
      <c r="J5694" t="s">
        <v>39837</v>
      </c>
      <c r="K5694" t="s">
        <v>53</v>
      </c>
    </row>
    <row r="5695" spans="1:11" x14ac:dyDescent="0.25">
      <c r="A5695" s="1">
        <v>5693</v>
      </c>
      <c r="B5695" t="s">
        <v>22195</v>
      </c>
      <c r="C5695" t="s">
        <v>28860</v>
      </c>
      <c r="D5695" t="s">
        <v>35038</v>
      </c>
      <c r="E5695" t="s">
        <v>28860</v>
      </c>
      <c r="F5695" t="s">
        <v>36640</v>
      </c>
      <c r="G5695">
        <v>40180</v>
      </c>
      <c r="H5695" t="s">
        <v>39788</v>
      </c>
      <c r="I5695">
        <v>45840</v>
      </c>
      <c r="J5695" t="s">
        <v>40144</v>
      </c>
      <c r="K5695" t="s">
        <v>53</v>
      </c>
    </row>
    <row r="5696" spans="1:11" x14ac:dyDescent="0.25">
      <c r="A5696" s="1">
        <v>5694</v>
      </c>
      <c r="B5696" t="s">
        <v>22196</v>
      </c>
      <c r="C5696" t="s">
        <v>28861</v>
      </c>
      <c r="D5696" t="s">
        <v>35039</v>
      </c>
      <c r="E5696" t="s">
        <v>28861</v>
      </c>
      <c r="F5696" t="s">
        <v>36640</v>
      </c>
      <c r="G5696">
        <v>40190</v>
      </c>
      <c r="H5696" t="s">
        <v>39789</v>
      </c>
      <c r="I5696">
        <v>41023</v>
      </c>
      <c r="J5696" t="s">
        <v>39872</v>
      </c>
      <c r="K5696" t="s">
        <v>42702</v>
      </c>
    </row>
    <row r="5697" spans="1:11" x14ac:dyDescent="0.25">
      <c r="A5697" s="1">
        <v>5695</v>
      </c>
      <c r="B5697" t="s">
        <v>22197</v>
      </c>
      <c r="C5697" t="s">
        <v>28862</v>
      </c>
      <c r="D5697" t="s">
        <v>35040</v>
      </c>
      <c r="E5697" t="s">
        <v>28862</v>
      </c>
      <c r="F5697" t="s">
        <v>36640</v>
      </c>
      <c r="G5697">
        <v>40190</v>
      </c>
      <c r="H5697" t="s">
        <v>39789</v>
      </c>
      <c r="I5697">
        <v>41300</v>
      </c>
      <c r="J5697" t="s">
        <v>39890</v>
      </c>
      <c r="K5697" t="s">
        <v>42702</v>
      </c>
    </row>
    <row r="5698" spans="1:11" x14ac:dyDescent="0.25">
      <c r="A5698" s="1">
        <v>5696</v>
      </c>
      <c r="B5698" t="s">
        <v>22198</v>
      </c>
      <c r="C5698" t="s">
        <v>28863</v>
      </c>
      <c r="D5698" t="s">
        <v>35041</v>
      </c>
      <c r="E5698" t="s">
        <v>28863</v>
      </c>
      <c r="F5698" t="s">
        <v>36640</v>
      </c>
      <c r="G5698">
        <v>40200</v>
      </c>
      <c r="H5698" t="s">
        <v>39790</v>
      </c>
      <c r="I5698">
        <v>40941</v>
      </c>
      <c r="J5698" t="s">
        <v>39862</v>
      </c>
      <c r="K5698" t="s">
        <v>25446</v>
      </c>
    </row>
    <row r="5699" spans="1:11" x14ac:dyDescent="0.25">
      <c r="A5699" s="1">
        <v>5697</v>
      </c>
      <c r="B5699" t="s">
        <v>22199</v>
      </c>
      <c r="C5699" t="s">
        <v>28864</v>
      </c>
      <c r="D5699" t="s">
        <v>15172</v>
      </c>
      <c r="E5699" t="s">
        <v>28864</v>
      </c>
      <c r="F5699" t="s">
        <v>43</v>
      </c>
      <c r="G5699">
        <v>40200</v>
      </c>
      <c r="H5699" t="s">
        <v>39790</v>
      </c>
      <c r="I5699">
        <v>111162</v>
      </c>
      <c r="J5699" t="s">
        <v>42215</v>
      </c>
      <c r="K5699" t="s">
        <v>25446</v>
      </c>
    </row>
    <row r="5700" spans="1:11" x14ac:dyDescent="0.25">
      <c r="A5700" s="1">
        <v>5698</v>
      </c>
      <c r="B5700" t="s">
        <v>22200</v>
      </c>
      <c r="C5700" t="s">
        <v>28865</v>
      </c>
      <c r="D5700" t="s">
        <v>35042</v>
      </c>
      <c r="E5700" t="s">
        <v>28865</v>
      </c>
      <c r="F5700" t="s">
        <v>36640</v>
      </c>
      <c r="G5700">
        <v>40210</v>
      </c>
      <c r="H5700" t="s">
        <v>39791</v>
      </c>
      <c r="I5700">
        <v>40290</v>
      </c>
      <c r="J5700" t="s">
        <v>39801</v>
      </c>
      <c r="K5700" t="s">
        <v>42704</v>
      </c>
    </row>
    <row r="5701" spans="1:11" x14ac:dyDescent="0.25">
      <c r="A5701" s="1">
        <v>5699</v>
      </c>
      <c r="B5701" t="s">
        <v>22201</v>
      </c>
      <c r="C5701" t="s">
        <v>28866</v>
      </c>
      <c r="D5701" t="s">
        <v>35043</v>
      </c>
      <c r="E5701" t="s">
        <v>28866</v>
      </c>
      <c r="F5701" t="s">
        <v>36640</v>
      </c>
      <c r="G5701">
        <v>40210</v>
      </c>
      <c r="H5701" t="s">
        <v>39791</v>
      </c>
      <c r="I5701">
        <v>40860</v>
      </c>
      <c r="J5701" t="s">
        <v>42216</v>
      </c>
      <c r="K5701" t="s">
        <v>42704</v>
      </c>
    </row>
    <row r="5702" spans="1:11" x14ac:dyDescent="0.25">
      <c r="A5702" s="1">
        <v>5700</v>
      </c>
      <c r="B5702" t="s">
        <v>22202</v>
      </c>
      <c r="C5702" t="s">
        <v>28867</v>
      </c>
      <c r="D5702" t="s">
        <v>35044</v>
      </c>
      <c r="E5702" t="s">
        <v>28867</v>
      </c>
      <c r="F5702" t="s">
        <v>36640</v>
      </c>
      <c r="G5702">
        <v>40220</v>
      </c>
      <c r="H5702" t="s">
        <v>39792</v>
      </c>
      <c r="I5702">
        <v>40764</v>
      </c>
      <c r="J5702" t="s">
        <v>42217</v>
      </c>
      <c r="K5702" t="s">
        <v>46</v>
      </c>
    </row>
    <row r="5703" spans="1:11" x14ac:dyDescent="0.25">
      <c r="A5703" s="1">
        <v>5701</v>
      </c>
      <c r="B5703" t="s">
        <v>22203</v>
      </c>
      <c r="C5703" t="s">
        <v>28868</v>
      </c>
      <c r="D5703" t="s">
        <v>35045</v>
      </c>
      <c r="E5703" t="s">
        <v>28868</v>
      </c>
      <c r="F5703" t="s">
        <v>36640</v>
      </c>
      <c r="G5703">
        <v>40220</v>
      </c>
      <c r="H5703" t="s">
        <v>39792</v>
      </c>
      <c r="I5703">
        <v>40775</v>
      </c>
      <c r="J5703" t="s">
        <v>39849</v>
      </c>
      <c r="K5703" t="s">
        <v>46</v>
      </c>
    </row>
    <row r="5704" spans="1:11" x14ac:dyDescent="0.25">
      <c r="A5704" s="1">
        <v>5702</v>
      </c>
      <c r="B5704" t="s">
        <v>22204</v>
      </c>
      <c r="C5704" t="s">
        <v>28869</v>
      </c>
      <c r="D5704" t="s">
        <v>35046</v>
      </c>
      <c r="E5704" t="s">
        <v>28869</v>
      </c>
      <c r="F5704" t="s">
        <v>36640</v>
      </c>
      <c r="G5704">
        <v>40235</v>
      </c>
      <c r="H5704" t="s">
        <v>39793</v>
      </c>
      <c r="I5704">
        <v>40350</v>
      </c>
      <c r="J5704" t="s">
        <v>39806</v>
      </c>
      <c r="K5704" t="s">
        <v>42706</v>
      </c>
    </row>
    <row r="5705" spans="1:11" x14ac:dyDescent="0.25">
      <c r="A5705" s="1">
        <v>5703</v>
      </c>
      <c r="B5705" t="s">
        <v>22205</v>
      </c>
      <c r="C5705" t="s">
        <v>28870</v>
      </c>
      <c r="D5705" t="s">
        <v>35047</v>
      </c>
      <c r="E5705" t="s">
        <v>28870</v>
      </c>
      <c r="F5705" t="s">
        <v>36640</v>
      </c>
      <c r="G5705">
        <v>40240</v>
      </c>
      <c r="H5705" t="s">
        <v>39794</v>
      </c>
      <c r="I5705">
        <v>42000</v>
      </c>
      <c r="J5705" t="s">
        <v>39913</v>
      </c>
      <c r="K5705" t="s">
        <v>42701</v>
      </c>
    </row>
    <row r="5706" spans="1:11" x14ac:dyDescent="0.25">
      <c r="A5706" s="1">
        <v>5704</v>
      </c>
      <c r="B5706" t="s">
        <v>22206</v>
      </c>
      <c r="C5706" t="s">
        <v>28871</v>
      </c>
      <c r="D5706" t="s">
        <v>35048</v>
      </c>
      <c r="E5706" t="s">
        <v>28871</v>
      </c>
      <c r="F5706" t="s">
        <v>36640</v>
      </c>
      <c r="G5706">
        <v>40250</v>
      </c>
      <c r="H5706" t="s">
        <v>39795</v>
      </c>
      <c r="I5706">
        <v>40352</v>
      </c>
      <c r="J5706" t="s">
        <v>39807</v>
      </c>
      <c r="K5706" t="s">
        <v>42708</v>
      </c>
    </row>
    <row r="5707" spans="1:11" x14ac:dyDescent="0.25">
      <c r="A5707" s="1">
        <v>5705</v>
      </c>
      <c r="B5707" t="s">
        <v>22207</v>
      </c>
      <c r="C5707" t="s">
        <v>28872</v>
      </c>
      <c r="D5707" t="s">
        <v>35049</v>
      </c>
      <c r="E5707" t="s">
        <v>28872</v>
      </c>
      <c r="F5707" t="s">
        <v>36640</v>
      </c>
      <c r="G5707">
        <v>40250</v>
      </c>
      <c r="H5707" t="s">
        <v>39795</v>
      </c>
      <c r="I5707">
        <v>41682</v>
      </c>
      <c r="J5707" t="s">
        <v>39910</v>
      </c>
      <c r="K5707" t="s">
        <v>42708</v>
      </c>
    </row>
    <row r="5708" spans="1:11" x14ac:dyDescent="0.25">
      <c r="A5708" s="1">
        <v>5706</v>
      </c>
      <c r="B5708" t="s">
        <v>22208</v>
      </c>
      <c r="C5708" t="s">
        <v>28873</v>
      </c>
      <c r="D5708" t="s">
        <v>35050</v>
      </c>
      <c r="E5708" t="s">
        <v>28873</v>
      </c>
      <c r="F5708" t="s">
        <v>43</v>
      </c>
      <c r="G5708">
        <v>40250</v>
      </c>
      <c r="H5708" t="s">
        <v>39795</v>
      </c>
      <c r="I5708">
        <v>48299</v>
      </c>
      <c r="J5708" t="s">
        <v>42218</v>
      </c>
      <c r="K5708" t="s">
        <v>42703</v>
      </c>
    </row>
    <row r="5709" spans="1:11" x14ac:dyDescent="0.25">
      <c r="A5709" s="1">
        <v>5707</v>
      </c>
      <c r="B5709" t="s">
        <v>22209</v>
      </c>
      <c r="C5709" t="s">
        <v>23600</v>
      </c>
      <c r="D5709" t="s">
        <v>30215</v>
      </c>
      <c r="E5709" t="s">
        <v>23600</v>
      </c>
      <c r="F5709" t="s">
        <v>23600</v>
      </c>
      <c r="G5709" t="s">
        <v>23600</v>
      </c>
      <c r="H5709" t="s">
        <v>23600</v>
      </c>
      <c r="I5709" t="s">
        <v>23600</v>
      </c>
      <c r="J5709" t="s">
        <v>23600</v>
      </c>
      <c r="K5709" t="s">
        <v>23600</v>
      </c>
    </row>
    <row r="5710" spans="1:11" x14ac:dyDescent="0.25">
      <c r="A5710" s="1">
        <v>5708</v>
      </c>
      <c r="B5710" t="s">
        <v>22210</v>
      </c>
      <c r="C5710" t="s">
        <v>28874</v>
      </c>
      <c r="D5710" t="s">
        <v>35051</v>
      </c>
      <c r="E5710" t="s">
        <v>28874</v>
      </c>
      <c r="F5710" t="s">
        <v>36640</v>
      </c>
      <c r="G5710">
        <v>40255</v>
      </c>
      <c r="H5710" t="s">
        <v>39796</v>
      </c>
      <c r="I5710">
        <v>40900</v>
      </c>
      <c r="J5710" t="s">
        <v>39859</v>
      </c>
      <c r="K5710" t="s">
        <v>42701</v>
      </c>
    </row>
    <row r="5711" spans="1:11" x14ac:dyDescent="0.25">
      <c r="A5711" s="1">
        <v>5709</v>
      </c>
      <c r="B5711" t="s">
        <v>22211</v>
      </c>
      <c r="C5711" t="s">
        <v>28875</v>
      </c>
      <c r="D5711" t="s">
        <v>35052</v>
      </c>
      <c r="E5711" t="s">
        <v>28875</v>
      </c>
      <c r="F5711" t="s">
        <v>36640</v>
      </c>
      <c r="G5711">
        <v>40255</v>
      </c>
      <c r="H5711" t="s">
        <v>39796</v>
      </c>
      <c r="I5711">
        <v>110736</v>
      </c>
      <c r="J5711" t="s">
        <v>42219</v>
      </c>
      <c r="K5711" t="s">
        <v>43</v>
      </c>
    </row>
    <row r="5712" spans="1:11" x14ac:dyDescent="0.25">
      <c r="A5712" s="1">
        <v>5710</v>
      </c>
      <c r="B5712" t="s">
        <v>22212</v>
      </c>
      <c r="C5712" t="s">
        <v>28876</v>
      </c>
      <c r="D5712" t="s">
        <v>35053</v>
      </c>
      <c r="E5712" t="s">
        <v>28876</v>
      </c>
      <c r="F5712" t="s">
        <v>36640</v>
      </c>
      <c r="G5712">
        <v>40255</v>
      </c>
      <c r="H5712" t="s">
        <v>39796</v>
      </c>
      <c r="I5712">
        <v>110737</v>
      </c>
      <c r="J5712" t="s">
        <v>42220</v>
      </c>
      <c r="K5712" t="s">
        <v>45</v>
      </c>
    </row>
    <row r="5713" spans="1:11" x14ac:dyDescent="0.25">
      <c r="A5713" s="1">
        <v>5711</v>
      </c>
      <c r="B5713" t="s">
        <v>22213</v>
      </c>
      <c r="C5713" t="s">
        <v>28877</v>
      </c>
      <c r="D5713" t="s">
        <v>35054</v>
      </c>
      <c r="E5713" t="s">
        <v>28877</v>
      </c>
      <c r="F5713" t="s">
        <v>36640</v>
      </c>
      <c r="G5713">
        <v>40275</v>
      </c>
      <c r="H5713" t="s">
        <v>39797</v>
      </c>
      <c r="I5713">
        <v>40640</v>
      </c>
      <c r="J5713" t="s">
        <v>39838</v>
      </c>
      <c r="K5713" t="s">
        <v>25309</v>
      </c>
    </row>
    <row r="5714" spans="1:11" x14ac:dyDescent="0.25">
      <c r="A5714" s="1">
        <v>5712</v>
      </c>
      <c r="B5714" t="s">
        <v>22214</v>
      </c>
      <c r="C5714" t="s">
        <v>28878</v>
      </c>
      <c r="D5714" t="s">
        <v>15646</v>
      </c>
      <c r="E5714" t="s">
        <v>28878</v>
      </c>
      <c r="F5714" t="s">
        <v>36640</v>
      </c>
      <c r="G5714">
        <v>40275</v>
      </c>
      <c r="H5714" t="s">
        <v>39797</v>
      </c>
      <c r="I5714">
        <v>41000</v>
      </c>
      <c r="J5714" t="s">
        <v>39869</v>
      </c>
      <c r="K5714" t="s">
        <v>25309</v>
      </c>
    </row>
    <row r="5715" spans="1:11" x14ac:dyDescent="0.25">
      <c r="A5715" s="1">
        <v>5713</v>
      </c>
      <c r="B5715" t="s">
        <v>22215</v>
      </c>
      <c r="C5715" t="s">
        <v>28879</v>
      </c>
      <c r="D5715" t="s">
        <v>35055</v>
      </c>
      <c r="E5715" t="s">
        <v>28879</v>
      </c>
      <c r="F5715" t="s">
        <v>43</v>
      </c>
      <c r="G5715">
        <v>40280</v>
      </c>
      <c r="H5715" t="s">
        <v>39798</v>
      </c>
      <c r="I5715">
        <v>40281</v>
      </c>
      <c r="J5715" t="s">
        <v>39799</v>
      </c>
      <c r="K5715" t="s">
        <v>42702</v>
      </c>
    </row>
    <row r="5716" spans="1:11" x14ac:dyDescent="0.25">
      <c r="A5716" s="1">
        <v>5714</v>
      </c>
      <c r="B5716" t="s">
        <v>22216</v>
      </c>
      <c r="C5716" t="s">
        <v>28880</v>
      </c>
      <c r="D5716" t="s">
        <v>16404</v>
      </c>
      <c r="E5716" t="s">
        <v>28880</v>
      </c>
      <c r="F5716" t="s">
        <v>36640</v>
      </c>
      <c r="G5716">
        <v>40280</v>
      </c>
      <c r="H5716" t="s">
        <v>39798</v>
      </c>
      <c r="I5716">
        <v>40881</v>
      </c>
      <c r="J5716" t="s">
        <v>42221</v>
      </c>
      <c r="K5716" t="s">
        <v>42704</v>
      </c>
    </row>
    <row r="5717" spans="1:11" x14ac:dyDescent="0.25">
      <c r="A5717" s="1">
        <v>5715</v>
      </c>
      <c r="B5717" t="s">
        <v>22217</v>
      </c>
      <c r="C5717" t="s">
        <v>28881</v>
      </c>
      <c r="D5717" t="s">
        <v>35056</v>
      </c>
      <c r="E5717" t="s">
        <v>28881</v>
      </c>
      <c r="F5717" t="s">
        <v>36640</v>
      </c>
      <c r="G5717">
        <v>40280</v>
      </c>
      <c r="H5717" t="s">
        <v>39798</v>
      </c>
      <c r="I5717">
        <v>41010</v>
      </c>
      <c r="J5717" t="s">
        <v>42222</v>
      </c>
      <c r="K5717" t="s">
        <v>42702</v>
      </c>
    </row>
    <row r="5718" spans="1:11" x14ac:dyDescent="0.25">
      <c r="A5718" s="1">
        <v>5716</v>
      </c>
      <c r="B5718" t="s">
        <v>22218</v>
      </c>
      <c r="C5718" t="s">
        <v>28882</v>
      </c>
      <c r="D5718" t="s">
        <v>35057</v>
      </c>
      <c r="E5718" t="s">
        <v>28882</v>
      </c>
      <c r="F5718" t="s">
        <v>36640</v>
      </c>
      <c r="G5718">
        <v>40281</v>
      </c>
      <c r="H5718" t="s">
        <v>39799</v>
      </c>
      <c r="I5718">
        <v>41023</v>
      </c>
      <c r="J5718" t="s">
        <v>39872</v>
      </c>
      <c r="K5718" t="s">
        <v>42702</v>
      </c>
    </row>
    <row r="5719" spans="1:11" x14ac:dyDescent="0.25">
      <c r="A5719" s="1">
        <v>5717</v>
      </c>
      <c r="B5719" t="s">
        <v>22219</v>
      </c>
      <c r="C5719" t="s">
        <v>28883</v>
      </c>
      <c r="D5719" t="s">
        <v>35058</v>
      </c>
      <c r="E5719" t="s">
        <v>28883</v>
      </c>
      <c r="F5719" t="s">
        <v>36640</v>
      </c>
      <c r="G5719">
        <v>40282</v>
      </c>
      <c r="H5719" t="s">
        <v>39800</v>
      </c>
      <c r="I5719">
        <v>40380</v>
      </c>
      <c r="J5719" t="s">
        <v>39810</v>
      </c>
      <c r="K5719" t="s">
        <v>42704</v>
      </c>
    </row>
    <row r="5720" spans="1:11" x14ac:dyDescent="0.25">
      <c r="A5720" s="1">
        <v>5718</v>
      </c>
      <c r="B5720" t="s">
        <v>22220</v>
      </c>
      <c r="C5720" t="s">
        <v>28884</v>
      </c>
      <c r="D5720" t="s">
        <v>35059</v>
      </c>
      <c r="E5720" t="s">
        <v>28884</v>
      </c>
      <c r="F5720" t="s">
        <v>36640</v>
      </c>
      <c r="G5720">
        <v>40290</v>
      </c>
      <c r="H5720" t="s">
        <v>39801</v>
      </c>
      <c r="I5720">
        <v>41405</v>
      </c>
      <c r="J5720" t="s">
        <v>39902</v>
      </c>
      <c r="K5720" t="s">
        <v>42704</v>
      </c>
    </row>
    <row r="5721" spans="1:11" x14ac:dyDescent="0.25">
      <c r="A5721" s="1">
        <v>5719</v>
      </c>
      <c r="B5721" t="s">
        <v>22221</v>
      </c>
      <c r="C5721" t="s">
        <v>28885</v>
      </c>
      <c r="D5721" t="s">
        <v>35060</v>
      </c>
      <c r="E5721" t="s">
        <v>28885</v>
      </c>
      <c r="F5721" t="s">
        <v>36640</v>
      </c>
      <c r="G5721">
        <v>40300</v>
      </c>
      <c r="H5721" t="s">
        <v>39802</v>
      </c>
      <c r="I5721">
        <v>40500</v>
      </c>
      <c r="J5721" t="s">
        <v>39824</v>
      </c>
      <c r="K5721" t="s">
        <v>46</v>
      </c>
    </row>
    <row r="5722" spans="1:11" x14ac:dyDescent="0.25">
      <c r="A5722" s="1">
        <v>5720</v>
      </c>
      <c r="B5722" t="s">
        <v>22222</v>
      </c>
      <c r="C5722" t="s">
        <v>28886</v>
      </c>
      <c r="D5722" t="s">
        <v>35061</v>
      </c>
      <c r="E5722" t="s">
        <v>28886</v>
      </c>
      <c r="F5722" t="s">
        <v>36640</v>
      </c>
      <c r="G5722">
        <v>40320</v>
      </c>
      <c r="H5722" t="s">
        <v>39803</v>
      </c>
      <c r="I5722">
        <v>41500</v>
      </c>
      <c r="J5722" t="s">
        <v>42197</v>
      </c>
      <c r="K5722" t="s">
        <v>50</v>
      </c>
    </row>
    <row r="5723" spans="1:11" x14ac:dyDescent="0.25">
      <c r="A5723" s="1">
        <v>5721</v>
      </c>
      <c r="B5723" t="s">
        <v>22223</v>
      </c>
      <c r="C5723" t="s">
        <v>28887</v>
      </c>
      <c r="D5723" t="s">
        <v>35062</v>
      </c>
      <c r="E5723" t="s">
        <v>28887</v>
      </c>
      <c r="F5723" t="s">
        <v>36640</v>
      </c>
      <c r="G5723">
        <v>40330</v>
      </c>
      <c r="H5723" t="s">
        <v>39804</v>
      </c>
      <c r="I5723">
        <v>41171</v>
      </c>
      <c r="J5723" t="s">
        <v>39881</v>
      </c>
      <c r="K5723" t="s">
        <v>42709</v>
      </c>
    </row>
    <row r="5724" spans="1:11" x14ac:dyDescent="0.25">
      <c r="A5724" s="1">
        <v>5722</v>
      </c>
      <c r="B5724" t="s">
        <v>22224</v>
      </c>
      <c r="C5724" t="s">
        <v>28888</v>
      </c>
      <c r="D5724" t="s">
        <v>35063</v>
      </c>
      <c r="E5724" t="s">
        <v>28888</v>
      </c>
      <c r="F5724" t="s">
        <v>36640</v>
      </c>
      <c r="G5724">
        <v>40330</v>
      </c>
      <c r="H5724" t="s">
        <v>39804</v>
      </c>
      <c r="I5724">
        <v>41172</v>
      </c>
      <c r="J5724" t="s">
        <v>39882</v>
      </c>
      <c r="K5724" t="s">
        <v>51</v>
      </c>
    </row>
    <row r="5725" spans="1:11" x14ac:dyDescent="0.25">
      <c r="A5725" s="1">
        <v>5723</v>
      </c>
      <c r="B5725" t="s">
        <v>22225</v>
      </c>
      <c r="C5725" t="s">
        <v>28889</v>
      </c>
      <c r="D5725" t="s">
        <v>15983</v>
      </c>
      <c r="E5725" t="s">
        <v>28889</v>
      </c>
      <c r="F5725" t="s">
        <v>36640</v>
      </c>
      <c r="G5725">
        <v>40340</v>
      </c>
      <c r="H5725" t="s">
        <v>39805</v>
      </c>
      <c r="I5725">
        <v>40740</v>
      </c>
      <c r="J5725" t="s">
        <v>39846</v>
      </c>
      <c r="K5725" t="s">
        <v>46</v>
      </c>
    </row>
    <row r="5726" spans="1:11" x14ac:dyDescent="0.25">
      <c r="A5726" s="1">
        <v>5724</v>
      </c>
      <c r="B5726" t="s">
        <v>22226</v>
      </c>
      <c r="C5726" t="s">
        <v>28890</v>
      </c>
      <c r="D5726" t="s">
        <v>35064</v>
      </c>
      <c r="E5726" t="s">
        <v>28890</v>
      </c>
      <c r="F5726" t="s">
        <v>36640</v>
      </c>
      <c r="G5726">
        <v>40340</v>
      </c>
      <c r="H5726" t="s">
        <v>39805</v>
      </c>
      <c r="I5726">
        <v>40857</v>
      </c>
      <c r="J5726" t="s">
        <v>42223</v>
      </c>
      <c r="K5726" t="s">
        <v>46</v>
      </c>
    </row>
    <row r="5727" spans="1:11" x14ac:dyDescent="0.25">
      <c r="A5727" s="1">
        <v>5725</v>
      </c>
      <c r="B5727" t="s">
        <v>22227</v>
      </c>
      <c r="C5727" t="s">
        <v>28891</v>
      </c>
      <c r="D5727" t="s">
        <v>35065</v>
      </c>
      <c r="E5727" t="s">
        <v>28891</v>
      </c>
      <c r="F5727" t="s">
        <v>36640</v>
      </c>
      <c r="G5727">
        <v>40350</v>
      </c>
      <c r="H5727" t="s">
        <v>39806</v>
      </c>
      <c r="I5727">
        <v>41160</v>
      </c>
      <c r="J5727" t="s">
        <v>39879</v>
      </c>
      <c r="K5727" t="s">
        <v>42706</v>
      </c>
    </row>
    <row r="5728" spans="1:11" x14ac:dyDescent="0.25">
      <c r="A5728" s="1">
        <v>5726</v>
      </c>
      <c r="B5728" t="s">
        <v>22228</v>
      </c>
      <c r="C5728" t="s">
        <v>28892</v>
      </c>
      <c r="D5728" t="s">
        <v>35066</v>
      </c>
      <c r="E5728" t="s">
        <v>28892</v>
      </c>
      <c r="F5728" t="s">
        <v>36640</v>
      </c>
      <c r="G5728">
        <v>40352</v>
      </c>
      <c r="H5728" t="s">
        <v>39807</v>
      </c>
      <c r="I5728">
        <v>40720</v>
      </c>
      <c r="J5728" t="s">
        <v>42224</v>
      </c>
      <c r="K5728" t="s">
        <v>42710</v>
      </c>
    </row>
    <row r="5729" spans="1:11" x14ac:dyDescent="0.25">
      <c r="A5729" s="1">
        <v>5727</v>
      </c>
      <c r="B5729" t="s">
        <v>22229</v>
      </c>
      <c r="C5729" t="s">
        <v>28893</v>
      </c>
      <c r="D5729" t="s">
        <v>35067</v>
      </c>
      <c r="E5729" t="s">
        <v>28893</v>
      </c>
      <c r="F5729" t="s">
        <v>36640</v>
      </c>
      <c r="G5729">
        <v>40352</v>
      </c>
      <c r="H5729" t="s">
        <v>39807</v>
      </c>
      <c r="I5729">
        <v>41040</v>
      </c>
      <c r="J5729" t="s">
        <v>39873</v>
      </c>
      <c r="K5729" t="s">
        <v>42711</v>
      </c>
    </row>
    <row r="5730" spans="1:11" x14ac:dyDescent="0.25">
      <c r="A5730" s="1">
        <v>5728</v>
      </c>
      <c r="B5730" t="s">
        <v>22230</v>
      </c>
      <c r="C5730" t="s">
        <v>28894</v>
      </c>
      <c r="D5730" t="s">
        <v>35068</v>
      </c>
      <c r="E5730" t="s">
        <v>28894</v>
      </c>
      <c r="F5730" t="s">
        <v>36640</v>
      </c>
      <c r="G5730">
        <v>40352</v>
      </c>
      <c r="H5730" t="s">
        <v>39807</v>
      </c>
      <c r="I5730">
        <v>47540</v>
      </c>
      <c r="J5730" t="s">
        <v>40220</v>
      </c>
      <c r="K5730" t="s">
        <v>42697</v>
      </c>
    </row>
    <row r="5731" spans="1:11" x14ac:dyDescent="0.25">
      <c r="A5731" s="1">
        <v>5729</v>
      </c>
      <c r="B5731" t="s">
        <v>22231</v>
      </c>
      <c r="C5731" t="s">
        <v>28895</v>
      </c>
      <c r="D5731" t="s">
        <v>35069</v>
      </c>
      <c r="E5731" t="s">
        <v>28895</v>
      </c>
      <c r="F5731" t="s">
        <v>43</v>
      </c>
      <c r="G5731">
        <v>40360</v>
      </c>
      <c r="H5731" t="s">
        <v>39808</v>
      </c>
      <c r="I5731">
        <v>40510</v>
      </c>
      <c r="J5731" t="s">
        <v>39825</v>
      </c>
      <c r="K5731" t="s">
        <v>44</v>
      </c>
    </row>
    <row r="5732" spans="1:11" x14ac:dyDescent="0.25">
      <c r="A5732" s="1">
        <v>5730</v>
      </c>
      <c r="B5732" t="s">
        <v>22232</v>
      </c>
      <c r="C5732" t="s">
        <v>28896</v>
      </c>
      <c r="D5732" t="s">
        <v>35070</v>
      </c>
      <c r="E5732" t="s">
        <v>28896</v>
      </c>
      <c r="F5732" t="s">
        <v>36640</v>
      </c>
      <c r="G5732">
        <v>40360</v>
      </c>
      <c r="H5732" t="s">
        <v>39808</v>
      </c>
      <c r="I5732">
        <v>40858</v>
      </c>
      <c r="J5732" t="s">
        <v>42225</v>
      </c>
      <c r="K5732" t="s">
        <v>44</v>
      </c>
    </row>
    <row r="5733" spans="1:11" x14ac:dyDescent="0.25">
      <c r="A5733" s="1">
        <v>5731</v>
      </c>
      <c r="B5733" t="s">
        <v>22233</v>
      </c>
      <c r="C5733" t="s">
        <v>28897</v>
      </c>
      <c r="D5733" t="s">
        <v>35071</v>
      </c>
      <c r="E5733" t="s">
        <v>28897</v>
      </c>
      <c r="F5733" t="s">
        <v>36640</v>
      </c>
      <c r="G5733">
        <v>40370</v>
      </c>
      <c r="H5733" t="s">
        <v>39809</v>
      </c>
      <c r="I5733">
        <v>41250</v>
      </c>
      <c r="J5733" t="s">
        <v>39888</v>
      </c>
      <c r="K5733" t="s">
        <v>42704</v>
      </c>
    </row>
    <row r="5734" spans="1:11" x14ac:dyDescent="0.25">
      <c r="A5734" s="1">
        <v>5732</v>
      </c>
      <c r="B5734" t="s">
        <v>22234</v>
      </c>
      <c r="C5734" t="s">
        <v>28898</v>
      </c>
      <c r="D5734" t="s">
        <v>35072</v>
      </c>
      <c r="E5734" t="s">
        <v>28898</v>
      </c>
      <c r="F5734" t="s">
        <v>36640</v>
      </c>
      <c r="G5734">
        <v>40370</v>
      </c>
      <c r="H5734" t="s">
        <v>39809</v>
      </c>
      <c r="I5734">
        <v>41670</v>
      </c>
      <c r="J5734" t="s">
        <v>42226</v>
      </c>
      <c r="K5734" t="s">
        <v>42704</v>
      </c>
    </row>
    <row r="5735" spans="1:11" x14ac:dyDescent="0.25">
      <c r="A5735" s="1">
        <v>5733</v>
      </c>
      <c r="B5735" t="s">
        <v>22235</v>
      </c>
      <c r="C5735" t="s">
        <v>28899</v>
      </c>
      <c r="D5735" t="s">
        <v>35073</v>
      </c>
      <c r="E5735" t="s">
        <v>28899</v>
      </c>
      <c r="F5735" t="s">
        <v>36640</v>
      </c>
      <c r="G5735">
        <v>40380</v>
      </c>
      <c r="H5735" t="s">
        <v>39810</v>
      </c>
      <c r="I5735">
        <v>40410</v>
      </c>
      <c r="J5735" t="s">
        <v>39814</v>
      </c>
      <c r="K5735" t="s">
        <v>42704</v>
      </c>
    </row>
    <row r="5736" spans="1:11" x14ac:dyDescent="0.25">
      <c r="A5736" s="1">
        <v>5734</v>
      </c>
      <c r="B5736" t="s">
        <v>22236</v>
      </c>
      <c r="C5736" t="s">
        <v>28900</v>
      </c>
      <c r="D5736" t="s">
        <v>35074</v>
      </c>
      <c r="E5736" t="s">
        <v>28900</v>
      </c>
      <c r="F5736" t="s">
        <v>36640</v>
      </c>
      <c r="G5736">
        <v>40390</v>
      </c>
      <c r="H5736" t="s">
        <v>39811</v>
      </c>
      <c r="I5736">
        <v>40665</v>
      </c>
      <c r="J5736" t="s">
        <v>42212</v>
      </c>
      <c r="K5736" t="s">
        <v>46</v>
      </c>
    </row>
    <row r="5737" spans="1:11" x14ac:dyDescent="0.25">
      <c r="A5737" s="1">
        <v>5735</v>
      </c>
      <c r="B5737" t="s">
        <v>22237</v>
      </c>
      <c r="C5737" t="s">
        <v>28901</v>
      </c>
      <c r="D5737" t="s">
        <v>35075</v>
      </c>
      <c r="E5737" t="s">
        <v>28901</v>
      </c>
      <c r="F5737" t="s">
        <v>36640</v>
      </c>
      <c r="G5737">
        <v>40390</v>
      </c>
      <c r="H5737" t="s">
        <v>39811</v>
      </c>
      <c r="I5737">
        <v>40811</v>
      </c>
      <c r="J5737" t="s">
        <v>39853</v>
      </c>
      <c r="K5737" t="s">
        <v>42706</v>
      </c>
    </row>
    <row r="5738" spans="1:11" x14ac:dyDescent="0.25">
      <c r="A5738" s="1">
        <v>5736</v>
      </c>
      <c r="B5738" t="s">
        <v>22238</v>
      </c>
      <c r="C5738" t="s">
        <v>28902</v>
      </c>
      <c r="D5738" t="s">
        <v>35076</v>
      </c>
      <c r="E5738" t="s">
        <v>28902</v>
      </c>
      <c r="F5738" t="s">
        <v>36640</v>
      </c>
      <c r="G5738">
        <v>40395</v>
      </c>
      <c r="H5738" t="s">
        <v>39812</v>
      </c>
      <c r="I5738">
        <v>40425</v>
      </c>
      <c r="J5738" t="s">
        <v>42227</v>
      </c>
      <c r="K5738" t="s">
        <v>42706</v>
      </c>
    </row>
    <row r="5739" spans="1:11" x14ac:dyDescent="0.25">
      <c r="A5739" s="1">
        <v>5737</v>
      </c>
      <c r="B5739" t="s">
        <v>22239</v>
      </c>
      <c r="C5739" t="s">
        <v>28903</v>
      </c>
      <c r="D5739" t="s">
        <v>35077</v>
      </c>
      <c r="E5739" t="s">
        <v>28903</v>
      </c>
      <c r="F5739" t="s">
        <v>36640</v>
      </c>
      <c r="G5739">
        <v>40400</v>
      </c>
      <c r="H5739" t="s">
        <v>39813</v>
      </c>
      <c r="I5739">
        <v>40630</v>
      </c>
      <c r="J5739" t="s">
        <v>42228</v>
      </c>
      <c r="K5739" t="s">
        <v>51</v>
      </c>
    </row>
    <row r="5740" spans="1:11" x14ac:dyDescent="0.25">
      <c r="A5740" s="1">
        <v>5738</v>
      </c>
      <c r="B5740" t="s">
        <v>22240</v>
      </c>
      <c r="C5740" t="s">
        <v>28904</v>
      </c>
      <c r="D5740" t="s">
        <v>35078</v>
      </c>
      <c r="E5740" t="s">
        <v>28904</v>
      </c>
      <c r="F5740" t="s">
        <v>36640</v>
      </c>
      <c r="G5740">
        <v>40400</v>
      </c>
      <c r="H5740" t="s">
        <v>39813</v>
      </c>
      <c r="I5740">
        <v>41240</v>
      </c>
      <c r="J5740" t="s">
        <v>39887</v>
      </c>
      <c r="K5740" t="s">
        <v>51</v>
      </c>
    </row>
    <row r="5741" spans="1:11" x14ac:dyDescent="0.25">
      <c r="A5741" s="1">
        <v>5739</v>
      </c>
      <c r="B5741" t="s">
        <v>22241</v>
      </c>
      <c r="C5741" t="s">
        <v>28905</v>
      </c>
      <c r="D5741" t="s">
        <v>35079</v>
      </c>
      <c r="E5741" t="s">
        <v>28905</v>
      </c>
      <c r="F5741" t="s">
        <v>36640</v>
      </c>
      <c r="G5741">
        <v>40410</v>
      </c>
      <c r="H5741" t="s">
        <v>39814</v>
      </c>
      <c r="I5741">
        <v>40520</v>
      </c>
      <c r="J5741" t="s">
        <v>39826</v>
      </c>
      <c r="K5741" t="s">
        <v>42704</v>
      </c>
    </row>
    <row r="5742" spans="1:11" x14ac:dyDescent="0.25">
      <c r="A5742" s="1">
        <v>5740</v>
      </c>
      <c r="B5742" t="s">
        <v>22242</v>
      </c>
      <c r="C5742" t="s">
        <v>28906</v>
      </c>
      <c r="D5742" t="s">
        <v>35080</v>
      </c>
      <c r="E5742" t="s">
        <v>28906</v>
      </c>
      <c r="F5742" t="s">
        <v>36640</v>
      </c>
      <c r="G5742">
        <v>40420</v>
      </c>
      <c r="H5742" t="s">
        <v>39815</v>
      </c>
      <c r="I5742">
        <v>41510</v>
      </c>
      <c r="J5742" t="s">
        <v>42229</v>
      </c>
      <c r="K5742" t="s">
        <v>25853</v>
      </c>
    </row>
    <row r="5743" spans="1:11" x14ac:dyDescent="0.25">
      <c r="A5743" s="1">
        <v>5741</v>
      </c>
      <c r="B5743" t="s">
        <v>22243</v>
      </c>
      <c r="C5743" t="s">
        <v>28907</v>
      </c>
      <c r="D5743" t="s">
        <v>35081</v>
      </c>
      <c r="E5743" t="s">
        <v>28907</v>
      </c>
      <c r="F5743" t="s">
        <v>36640</v>
      </c>
      <c r="G5743">
        <v>40420</v>
      </c>
      <c r="H5743" t="s">
        <v>39815</v>
      </c>
      <c r="I5743">
        <v>41712</v>
      </c>
      <c r="J5743" t="s">
        <v>39912</v>
      </c>
      <c r="K5743" t="s">
        <v>25853</v>
      </c>
    </row>
    <row r="5744" spans="1:11" x14ac:dyDescent="0.25">
      <c r="A5744" s="1">
        <v>5742</v>
      </c>
      <c r="B5744" t="s">
        <v>22244</v>
      </c>
      <c r="C5744" t="s">
        <v>28908</v>
      </c>
      <c r="D5744" t="s">
        <v>35082</v>
      </c>
      <c r="E5744" t="s">
        <v>28908</v>
      </c>
      <c r="F5744" t="s">
        <v>36640</v>
      </c>
      <c r="G5744">
        <v>40430</v>
      </c>
      <c r="H5744" t="s">
        <v>39816</v>
      </c>
      <c r="I5744">
        <v>40570</v>
      </c>
      <c r="J5744" t="s">
        <v>39831</v>
      </c>
      <c r="K5744" t="s">
        <v>25311</v>
      </c>
    </row>
    <row r="5745" spans="1:11" x14ac:dyDescent="0.25">
      <c r="A5745" s="1">
        <v>5743</v>
      </c>
      <c r="B5745" t="s">
        <v>22245</v>
      </c>
      <c r="C5745" t="s">
        <v>28909</v>
      </c>
      <c r="D5745" t="s">
        <v>35083</v>
      </c>
      <c r="E5745" t="s">
        <v>28909</v>
      </c>
      <c r="F5745" t="s">
        <v>36640</v>
      </c>
      <c r="G5745">
        <v>40441</v>
      </c>
      <c r="H5745" t="s">
        <v>39817</v>
      </c>
      <c r="I5745">
        <v>41510</v>
      </c>
      <c r="J5745" t="s">
        <v>42229</v>
      </c>
      <c r="K5745" t="s">
        <v>25853</v>
      </c>
    </row>
    <row r="5746" spans="1:11" x14ac:dyDescent="0.25">
      <c r="A5746" s="1">
        <v>5744</v>
      </c>
      <c r="B5746" t="s">
        <v>22246</v>
      </c>
      <c r="C5746" t="s">
        <v>28910</v>
      </c>
      <c r="D5746" t="s">
        <v>35084</v>
      </c>
      <c r="E5746" t="s">
        <v>28910</v>
      </c>
      <c r="F5746" t="s">
        <v>36640</v>
      </c>
      <c r="G5746">
        <v>40441</v>
      </c>
      <c r="H5746" t="s">
        <v>39817</v>
      </c>
      <c r="I5746">
        <v>41632</v>
      </c>
      <c r="J5746" t="s">
        <v>39907</v>
      </c>
      <c r="K5746" t="s">
        <v>25853</v>
      </c>
    </row>
    <row r="5747" spans="1:11" x14ac:dyDescent="0.25">
      <c r="A5747" s="1">
        <v>5745</v>
      </c>
      <c r="B5747" t="s">
        <v>22247</v>
      </c>
      <c r="C5747" t="s">
        <v>28911</v>
      </c>
      <c r="D5747" t="s">
        <v>35085</v>
      </c>
      <c r="E5747" t="s">
        <v>28911</v>
      </c>
      <c r="F5747" t="s">
        <v>43</v>
      </c>
      <c r="G5747">
        <v>40441</v>
      </c>
      <c r="H5747" t="s">
        <v>39817</v>
      </c>
      <c r="I5747">
        <v>48084</v>
      </c>
      <c r="J5747" t="s">
        <v>42230</v>
      </c>
      <c r="K5747" t="s">
        <v>42703</v>
      </c>
    </row>
    <row r="5748" spans="1:11" x14ac:dyDescent="0.25">
      <c r="A5748" s="1">
        <v>5746</v>
      </c>
      <c r="B5748" t="s">
        <v>22248</v>
      </c>
      <c r="C5748" t="s">
        <v>28912</v>
      </c>
      <c r="D5748" t="s">
        <v>35086</v>
      </c>
      <c r="E5748" t="s">
        <v>28912</v>
      </c>
      <c r="F5748" t="s">
        <v>36640</v>
      </c>
      <c r="G5748">
        <v>40442</v>
      </c>
      <c r="H5748" t="s">
        <v>39818</v>
      </c>
      <c r="I5748">
        <v>41100</v>
      </c>
      <c r="J5748" t="s">
        <v>42207</v>
      </c>
      <c r="K5748" t="s">
        <v>25446</v>
      </c>
    </row>
    <row r="5749" spans="1:11" x14ac:dyDescent="0.25">
      <c r="A5749" s="1">
        <v>5747</v>
      </c>
      <c r="B5749" t="s">
        <v>22249</v>
      </c>
      <c r="C5749" t="s">
        <v>28913</v>
      </c>
      <c r="D5749" t="s">
        <v>35087</v>
      </c>
      <c r="E5749" t="s">
        <v>28913</v>
      </c>
      <c r="F5749" t="s">
        <v>36640</v>
      </c>
      <c r="G5749">
        <v>40442</v>
      </c>
      <c r="H5749" t="s">
        <v>39818</v>
      </c>
      <c r="I5749">
        <v>42240</v>
      </c>
      <c r="J5749" t="s">
        <v>39936</v>
      </c>
      <c r="K5749" t="s">
        <v>25446</v>
      </c>
    </row>
    <row r="5750" spans="1:11" x14ac:dyDescent="0.25">
      <c r="A5750" s="1">
        <v>5748</v>
      </c>
      <c r="B5750" t="s">
        <v>22250</v>
      </c>
      <c r="C5750" t="s">
        <v>28914</v>
      </c>
      <c r="D5750" t="s">
        <v>35088</v>
      </c>
      <c r="E5750" t="s">
        <v>28914</v>
      </c>
      <c r="F5750" t="s">
        <v>43</v>
      </c>
      <c r="G5750">
        <v>40442</v>
      </c>
      <c r="H5750" t="s">
        <v>39818</v>
      </c>
      <c r="I5750">
        <v>48085</v>
      </c>
      <c r="J5750" t="s">
        <v>42231</v>
      </c>
      <c r="K5750" t="s">
        <v>42703</v>
      </c>
    </row>
    <row r="5751" spans="1:11" x14ac:dyDescent="0.25">
      <c r="A5751" s="1">
        <v>5749</v>
      </c>
      <c r="B5751" t="s">
        <v>22251</v>
      </c>
      <c r="C5751" t="s">
        <v>28915</v>
      </c>
      <c r="D5751" t="s">
        <v>35089</v>
      </c>
      <c r="E5751" t="s">
        <v>28915</v>
      </c>
      <c r="F5751" t="s">
        <v>36640</v>
      </c>
      <c r="G5751">
        <v>40450</v>
      </c>
      <c r="H5751" t="s">
        <v>39819</v>
      </c>
      <c r="I5751">
        <v>40700</v>
      </c>
      <c r="J5751" t="s">
        <v>39840</v>
      </c>
      <c r="K5751" t="s">
        <v>42712</v>
      </c>
    </row>
    <row r="5752" spans="1:11" x14ac:dyDescent="0.25">
      <c r="A5752" s="1">
        <v>5750</v>
      </c>
      <c r="B5752" t="s">
        <v>22252</v>
      </c>
      <c r="C5752" t="s">
        <v>28916</v>
      </c>
      <c r="D5752" t="s">
        <v>35090</v>
      </c>
      <c r="E5752" t="s">
        <v>28916</v>
      </c>
      <c r="F5752" t="s">
        <v>36640</v>
      </c>
      <c r="G5752">
        <v>40450</v>
      </c>
      <c r="H5752" t="s">
        <v>39819</v>
      </c>
      <c r="I5752">
        <v>40700</v>
      </c>
      <c r="J5752" t="s">
        <v>39840</v>
      </c>
      <c r="K5752" t="s">
        <v>42713</v>
      </c>
    </row>
    <row r="5753" spans="1:11" x14ac:dyDescent="0.25">
      <c r="A5753" s="1">
        <v>5751</v>
      </c>
      <c r="B5753" t="s">
        <v>22253</v>
      </c>
      <c r="C5753" t="s">
        <v>28917</v>
      </c>
      <c r="D5753" t="s">
        <v>35091</v>
      </c>
      <c r="E5753" t="s">
        <v>28917</v>
      </c>
      <c r="F5753" t="s">
        <v>36640</v>
      </c>
      <c r="G5753">
        <v>40450</v>
      </c>
      <c r="H5753" t="s">
        <v>39819</v>
      </c>
      <c r="I5753">
        <v>110666</v>
      </c>
      <c r="J5753" t="s">
        <v>42232</v>
      </c>
      <c r="K5753" t="s">
        <v>42690</v>
      </c>
    </row>
    <row r="5754" spans="1:11" x14ac:dyDescent="0.25">
      <c r="A5754" s="1">
        <v>5752</v>
      </c>
      <c r="B5754" t="s">
        <v>22254</v>
      </c>
      <c r="C5754" t="s">
        <v>28918</v>
      </c>
      <c r="D5754" t="s">
        <v>35092</v>
      </c>
      <c r="E5754" t="s">
        <v>28918</v>
      </c>
      <c r="F5754" t="s">
        <v>36640</v>
      </c>
      <c r="G5754">
        <v>40470</v>
      </c>
      <c r="H5754" t="s">
        <v>39820</v>
      </c>
      <c r="I5754">
        <v>41415</v>
      </c>
      <c r="J5754" t="s">
        <v>42233</v>
      </c>
      <c r="K5754" t="s">
        <v>36651</v>
      </c>
    </row>
    <row r="5755" spans="1:11" x14ac:dyDescent="0.25">
      <c r="A5755" s="1">
        <v>5753</v>
      </c>
      <c r="B5755" t="s">
        <v>22255</v>
      </c>
      <c r="C5755" t="s">
        <v>28919</v>
      </c>
      <c r="D5755" t="s">
        <v>35093</v>
      </c>
      <c r="E5755" t="s">
        <v>28919</v>
      </c>
      <c r="F5755" t="s">
        <v>36640</v>
      </c>
      <c r="G5755">
        <v>40470</v>
      </c>
      <c r="H5755" t="s">
        <v>39820</v>
      </c>
      <c r="I5755">
        <v>41560</v>
      </c>
      <c r="J5755" t="s">
        <v>39905</v>
      </c>
      <c r="K5755" t="s">
        <v>42711</v>
      </c>
    </row>
    <row r="5756" spans="1:11" x14ac:dyDescent="0.25">
      <c r="A5756" s="1">
        <v>5754</v>
      </c>
      <c r="B5756" t="s">
        <v>22256</v>
      </c>
      <c r="C5756" t="s">
        <v>28920</v>
      </c>
      <c r="D5756" t="s">
        <v>35094</v>
      </c>
      <c r="E5756" t="s">
        <v>28920</v>
      </c>
      <c r="F5756" t="s">
        <v>36640</v>
      </c>
      <c r="G5756">
        <v>40470</v>
      </c>
      <c r="H5756" t="s">
        <v>39820</v>
      </c>
      <c r="I5756">
        <v>48177</v>
      </c>
      <c r="J5756" t="s">
        <v>42234</v>
      </c>
      <c r="K5756" t="s">
        <v>42714</v>
      </c>
    </row>
    <row r="5757" spans="1:11" x14ac:dyDescent="0.25">
      <c r="A5757" s="1">
        <v>5755</v>
      </c>
      <c r="B5757" t="s">
        <v>22257</v>
      </c>
      <c r="C5757" t="s">
        <v>28921</v>
      </c>
      <c r="D5757" t="s">
        <v>35095</v>
      </c>
      <c r="E5757" t="s">
        <v>28921</v>
      </c>
      <c r="F5757" t="s">
        <v>36640</v>
      </c>
      <c r="G5757">
        <v>40475</v>
      </c>
      <c r="H5757" t="s">
        <v>39821</v>
      </c>
      <c r="I5757">
        <v>40831</v>
      </c>
      <c r="J5757" t="s">
        <v>42235</v>
      </c>
      <c r="K5757" t="s">
        <v>51</v>
      </c>
    </row>
    <row r="5758" spans="1:11" x14ac:dyDescent="0.25">
      <c r="A5758" s="1">
        <v>5756</v>
      </c>
      <c r="B5758" t="s">
        <v>22258</v>
      </c>
      <c r="C5758" t="s">
        <v>28922</v>
      </c>
      <c r="D5758" t="s">
        <v>35096</v>
      </c>
      <c r="E5758" t="s">
        <v>28922</v>
      </c>
      <c r="F5758" t="s">
        <v>36640</v>
      </c>
      <c r="G5758">
        <v>40475</v>
      </c>
      <c r="H5758" t="s">
        <v>39821</v>
      </c>
      <c r="I5758">
        <v>40912</v>
      </c>
      <c r="J5758" t="s">
        <v>39861</v>
      </c>
      <c r="K5758" t="s">
        <v>51</v>
      </c>
    </row>
    <row r="5759" spans="1:11" x14ac:dyDescent="0.25">
      <c r="A5759" s="1">
        <v>5757</v>
      </c>
      <c r="B5759" t="s">
        <v>22259</v>
      </c>
      <c r="C5759" t="s">
        <v>28923</v>
      </c>
      <c r="D5759" t="s">
        <v>35097</v>
      </c>
      <c r="E5759" t="s">
        <v>28923</v>
      </c>
      <c r="F5759" t="s">
        <v>36640</v>
      </c>
      <c r="G5759">
        <v>40480</v>
      </c>
      <c r="H5759" t="s">
        <v>39822</v>
      </c>
      <c r="I5759">
        <v>41090</v>
      </c>
      <c r="J5759" t="s">
        <v>39877</v>
      </c>
      <c r="K5759" t="s">
        <v>25853</v>
      </c>
    </row>
    <row r="5760" spans="1:11" x14ac:dyDescent="0.25">
      <c r="A5760" s="1">
        <v>5758</v>
      </c>
      <c r="B5760" t="s">
        <v>22260</v>
      </c>
      <c r="C5760" t="s">
        <v>28924</v>
      </c>
      <c r="D5760" t="s">
        <v>35098</v>
      </c>
      <c r="E5760" t="s">
        <v>28924</v>
      </c>
      <c r="F5760" t="s">
        <v>36640</v>
      </c>
      <c r="G5760">
        <v>40480</v>
      </c>
      <c r="H5760" t="s">
        <v>39822</v>
      </c>
      <c r="I5760">
        <v>41405</v>
      </c>
      <c r="J5760" t="s">
        <v>39902</v>
      </c>
      <c r="K5760" t="s">
        <v>56</v>
      </c>
    </row>
    <row r="5761" spans="1:11" x14ac:dyDescent="0.25">
      <c r="A5761" s="1">
        <v>5759</v>
      </c>
      <c r="B5761" t="s">
        <v>22261</v>
      </c>
      <c r="C5761" t="s">
        <v>28925</v>
      </c>
      <c r="D5761" t="s">
        <v>35099</v>
      </c>
      <c r="E5761" t="s">
        <v>28925</v>
      </c>
      <c r="F5761" t="s">
        <v>36640</v>
      </c>
      <c r="G5761">
        <v>40490</v>
      </c>
      <c r="H5761" t="s">
        <v>39823</v>
      </c>
      <c r="I5761">
        <v>41392</v>
      </c>
      <c r="J5761" t="s">
        <v>39900</v>
      </c>
      <c r="K5761" t="s">
        <v>42704</v>
      </c>
    </row>
    <row r="5762" spans="1:11" x14ac:dyDescent="0.25">
      <c r="A5762" s="1">
        <v>5760</v>
      </c>
      <c r="B5762" t="s">
        <v>22262</v>
      </c>
      <c r="C5762" t="s">
        <v>28926</v>
      </c>
      <c r="D5762" t="s">
        <v>35100</v>
      </c>
      <c r="E5762" t="s">
        <v>28926</v>
      </c>
      <c r="F5762" t="s">
        <v>36640</v>
      </c>
      <c r="G5762">
        <v>40500</v>
      </c>
      <c r="H5762" t="s">
        <v>39824</v>
      </c>
      <c r="I5762">
        <v>41111</v>
      </c>
      <c r="J5762" t="s">
        <v>39878</v>
      </c>
      <c r="K5762" t="s">
        <v>46</v>
      </c>
    </row>
    <row r="5763" spans="1:11" x14ac:dyDescent="0.25">
      <c r="A5763" s="1">
        <v>5761</v>
      </c>
      <c r="B5763" t="s">
        <v>22263</v>
      </c>
      <c r="C5763" t="s">
        <v>28927</v>
      </c>
      <c r="D5763" t="s">
        <v>35101</v>
      </c>
      <c r="E5763" t="s">
        <v>28927</v>
      </c>
      <c r="F5763" t="s">
        <v>36640</v>
      </c>
      <c r="G5763">
        <v>40510</v>
      </c>
      <c r="H5763" t="s">
        <v>39825</v>
      </c>
      <c r="I5763">
        <v>40855</v>
      </c>
      <c r="J5763" t="s">
        <v>42211</v>
      </c>
      <c r="K5763" t="s">
        <v>44</v>
      </c>
    </row>
    <row r="5764" spans="1:11" x14ac:dyDescent="0.25">
      <c r="A5764" s="1">
        <v>5762</v>
      </c>
      <c r="B5764" t="s">
        <v>22264</v>
      </c>
      <c r="C5764" t="s">
        <v>28928</v>
      </c>
      <c r="D5764" t="s">
        <v>35102</v>
      </c>
      <c r="E5764" t="s">
        <v>28928</v>
      </c>
      <c r="F5764" t="s">
        <v>36640</v>
      </c>
      <c r="G5764">
        <v>40520</v>
      </c>
      <c r="H5764" t="s">
        <v>39826</v>
      </c>
      <c r="I5764">
        <v>40860</v>
      </c>
      <c r="J5764" t="s">
        <v>42216</v>
      </c>
      <c r="K5764" t="s">
        <v>42704</v>
      </c>
    </row>
    <row r="5765" spans="1:11" x14ac:dyDescent="0.25">
      <c r="A5765" s="1">
        <v>5763</v>
      </c>
      <c r="B5765" t="s">
        <v>22265</v>
      </c>
      <c r="C5765" t="s">
        <v>28929</v>
      </c>
      <c r="D5765" t="s">
        <v>35103</v>
      </c>
      <c r="E5765" t="s">
        <v>28929</v>
      </c>
      <c r="F5765" t="s">
        <v>36640</v>
      </c>
      <c r="G5765">
        <v>40530</v>
      </c>
      <c r="H5765" t="s">
        <v>39827</v>
      </c>
      <c r="I5765">
        <v>41210</v>
      </c>
      <c r="J5765" t="s">
        <v>39884</v>
      </c>
      <c r="K5765" t="s">
        <v>49</v>
      </c>
    </row>
    <row r="5766" spans="1:11" x14ac:dyDescent="0.25">
      <c r="A5766" s="1">
        <v>5764</v>
      </c>
      <c r="B5766" t="s">
        <v>22266</v>
      </c>
      <c r="C5766" t="s">
        <v>28930</v>
      </c>
      <c r="D5766" t="s">
        <v>35104</v>
      </c>
      <c r="E5766" t="s">
        <v>28930</v>
      </c>
      <c r="F5766" t="s">
        <v>36640</v>
      </c>
      <c r="G5766">
        <v>40530</v>
      </c>
      <c r="H5766" t="s">
        <v>39827</v>
      </c>
      <c r="I5766">
        <v>41370</v>
      </c>
      <c r="J5766" t="s">
        <v>39897</v>
      </c>
      <c r="K5766" t="s">
        <v>49</v>
      </c>
    </row>
    <row r="5767" spans="1:11" x14ac:dyDescent="0.25">
      <c r="A5767" s="1">
        <v>5765</v>
      </c>
      <c r="B5767" t="s">
        <v>22267</v>
      </c>
      <c r="C5767" t="s">
        <v>28931</v>
      </c>
      <c r="D5767" t="s">
        <v>35105</v>
      </c>
      <c r="E5767" t="s">
        <v>28931</v>
      </c>
      <c r="F5767" t="s">
        <v>36640</v>
      </c>
      <c r="G5767">
        <v>40540</v>
      </c>
      <c r="H5767" t="s">
        <v>39828</v>
      </c>
      <c r="I5767">
        <v>41360</v>
      </c>
      <c r="J5767" t="s">
        <v>39896</v>
      </c>
      <c r="K5767" t="s">
        <v>42715</v>
      </c>
    </row>
    <row r="5768" spans="1:11" x14ac:dyDescent="0.25">
      <c r="A5768" s="1">
        <v>5766</v>
      </c>
      <c r="B5768" t="s">
        <v>22268</v>
      </c>
      <c r="C5768" t="s">
        <v>28932</v>
      </c>
      <c r="D5768" t="s">
        <v>35106</v>
      </c>
      <c r="E5768" t="s">
        <v>28932</v>
      </c>
      <c r="F5768" t="s">
        <v>36640</v>
      </c>
      <c r="G5768">
        <v>40540</v>
      </c>
      <c r="H5768" t="s">
        <v>39828</v>
      </c>
      <c r="I5768">
        <v>41405</v>
      </c>
      <c r="J5768" t="s">
        <v>39902</v>
      </c>
      <c r="K5768" t="s">
        <v>42715</v>
      </c>
    </row>
    <row r="5769" spans="1:11" x14ac:dyDescent="0.25">
      <c r="A5769" s="1">
        <v>5767</v>
      </c>
      <c r="B5769" t="s">
        <v>22269</v>
      </c>
      <c r="C5769" t="s">
        <v>28933</v>
      </c>
      <c r="D5769" t="s">
        <v>35107</v>
      </c>
      <c r="E5769" t="s">
        <v>28933</v>
      </c>
      <c r="F5769" t="s">
        <v>36640</v>
      </c>
      <c r="G5769">
        <v>40555</v>
      </c>
      <c r="H5769" t="s">
        <v>39829</v>
      </c>
      <c r="I5769">
        <v>41022</v>
      </c>
      <c r="J5769" t="s">
        <v>39871</v>
      </c>
      <c r="K5769" t="s">
        <v>42706</v>
      </c>
    </row>
    <row r="5770" spans="1:11" x14ac:dyDescent="0.25">
      <c r="A5770" s="1">
        <v>5768</v>
      </c>
      <c r="B5770" t="s">
        <v>22270</v>
      </c>
      <c r="C5770" t="s">
        <v>28934</v>
      </c>
      <c r="D5770" t="s">
        <v>35108</v>
      </c>
      <c r="E5770" t="s">
        <v>28934</v>
      </c>
      <c r="F5770" t="s">
        <v>36640</v>
      </c>
      <c r="G5770">
        <v>40555</v>
      </c>
      <c r="H5770" t="s">
        <v>39829</v>
      </c>
      <c r="I5770">
        <v>41651</v>
      </c>
      <c r="J5770" t="s">
        <v>39908</v>
      </c>
      <c r="K5770" t="s">
        <v>42706</v>
      </c>
    </row>
    <row r="5771" spans="1:11" x14ac:dyDescent="0.25">
      <c r="A5771" s="1">
        <v>5769</v>
      </c>
      <c r="B5771" t="s">
        <v>22271</v>
      </c>
      <c r="C5771" t="s">
        <v>28935</v>
      </c>
      <c r="D5771" t="s">
        <v>35109</v>
      </c>
      <c r="E5771" t="s">
        <v>28935</v>
      </c>
      <c r="F5771" t="s">
        <v>36640</v>
      </c>
      <c r="G5771">
        <v>40560</v>
      </c>
      <c r="H5771" t="s">
        <v>39830</v>
      </c>
      <c r="I5771">
        <v>41021</v>
      </c>
      <c r="J5771" t="s">
        <v>39870</v>
      </c>
      <c r="K5771" t="s">
        <v>42702</v>
      </c>
    </row>
    <row r="5772" spans="1:11" x14ac:dyDescent="0.25">
      <c r="A5772" s="1">
        <v>5770</v>
      </c>
      <c r="B5772" t="s">
        <v>22272</v>
      </c>
      <c r="C5772" t="s">
        <v>28936</v>
      </c>
      <c r="D5772" t="s">
        <v>35110</v>
      </c>
      <c r="E5772" t="s">
        <v>28936</v>
      </c>
      <c r="F5772" t="s">
        <v>36640</v>
      </c>
      <c r="G5772">
        <v>40560</v>
      </c>
      <c r="H5772" t="s">
        <v>39830</v>
      </c>
      <c r="I5772">
        <v>41652</v>
      </c>
      <c r="J5772" t="s">
        <v>39909</v>
      </c>
      <c r="K5772" t="s">
        <v>42702</v>
      </c>
    </row>
    <row r="5773" spans="1:11" x14ac:dyDescent="0.25">
      <c r="A5773" s="1">
        <v>5771</v>
      </c>
      <c r="B5773" t="s">
        <v>22273</v>
      </c>
      <c r="C5773" t="s">
        <v>28937</v>
      </c>
      <c r="D5773" t="s">
        <v>14152</v>
      </c>
      <c r="E5773" t="s">
        <v>28937</v>
      </c>
      <c r="F5773" t="s">
        <v>36640</v>
      </c>
      <c r="G5773">
        <v>40560</v>
      </c>
      <c r="H5773" t="s">
        <v>39830</v>
      </c>
      <c r="I5773">
        <v>48102</v>
      </c>
      <c r="J5773" t="s">
        <v>42236</v>
      </c>
      <c r="K5773" t="s">
        <v>42703</v>
      </c>
    </row>
    <row r="5774" spans="1:11" x14ac:dyDescent="0.25">
      <c r="A5774" s="1">
        <v>5772</v>
      </c>
      <c r="B5774" t="s">
        <v>22274</v>
      </c>
      <c r="C5774" t="s">
        <v>28938</v>
      </c>
      <c r="D5774" t="s">
        <v>35111</v>
      </c>
      <c r="E5774" t="s">
        <v>28938</v>
      </c>
      <c r="F5774" t="s">
        <v>36640</v>
      </c>
      <c r="G5774">
        <v>40570</v>
      </c>
      <c r="H5774" t="s">
        <v>39831</v>
      </c>
      <c r="I5774">
        <v>41010</v>
      </c>
      <c r="J5774" t="s">
        <v>42222</v>
      </c>
      <c r="K5774" t="s">
        <v>42702</v>
      </c>
    </row>
    <row r="5775" spans="1:11" x14ac:dyDescent="0.25">
      <c r="A5775" s="1">
        <v>5773</v>
      </c>
      <c r="B5775" t="s">
        <v>22275</v>
      </c>
      <c r="C5775" t="s">
        <v>28939</v>
      </c>
      <c r="D5775" t="s">
        <v>35112</v>
      </c>
      <c r="E5775" t="s">
        <v>28939</v>
      </c>
      <c r="F5775" t="s">
        <v>43</v>
      </c>
      <c r="G5775">
        <v>40570</v>
      </c>
      <c r="H5775" t="s">
        <v>39831</v>
      </c>
      <c r="I5775">
        <v>110383</v>
      </c>
      <c r="J5775" t="s">
        <v>42237</v>
      </c>
      <c r="K5775" t="s">
        <v>42716</v>
      </c>
    </row>
    <row r="5776" spans="1:11" x14ac:dyDescent="0.25">
      <c r="A5776" s="1">
        <v>5774</v>
      </c>
      <c r="B5776" t="s">
        <v>22276</v>
      </c>
      <c r="C5776" t="s">
        <v>28940</v>
      </c>
      <c r="D5776" t="s">
        <v>35113</v>
      </c>
      <c r="E5776" t="s">
        <v>28940</v>
      </c>
      <c r="F5776" t="s">
        <v>43</v>
      </c>
      <c r="G5776">
        <v>40570</v>
      </c>
      <c r="H5776" t="s">
        <v>39831</v>
      </c>
      <c r="I5776">
        <v>110384</v>
      </c>
      <c r="J5776" t="s">
        <v>42238</v>
      </c>
      <c r="K5776" t="s">
        <v>42716</v>
      </c>
    </row>
    <row r="5777" spans="1:11" x14ac:dyDescent="0.25">
      <c r="A5777" s="1">
        <v>5775</v>
      </c>
      <c r="B5777" t="s">
        <v>22277</v>
      </c>
      <c r="C5777" t="s">
        <v>28941</v>
      </c>
      <c r="D5777" t="s">
        <v>35114</v>
      </c>
      <c r="E5777" t="s">
        <v>28941</v>
      </c>
      <c r="F5777" t="s">
        <v>36640</v>
      </c>
      <c r="G5777">
        <v>40590</v>
      </c>
      <c r="H5777" t="s">
        <v>39832</v>
      </c>
      <c r="I5777">
        <v>40710</v>
      </c>
      <c r="J5777" t="s">
        <v>39841</v>
      </c>
      <c r="K5777" t="s">
        <v>25853</v>
      </c>
    </row>
    <row r="5778" spans="1:11" x14ac:dyDescent="0.25">
      <c r="A5778" s="1">
        <v>5776</v>
      </c>
      <c r="B5778" t="s">
        <v>22278</v>
      </c>
      <c r="C5778" t="s">
        <v>28942</v>
      </c>
      <c r="D5778" t="s">
        <v>35115</v>
      </c>
      <c r="E5778" t="s">
        <v>28942</v>
      </c>
      <c r="F5778" t="s">
        <v>36640</v>
      </c>
      <c r="G5778">
        <v>40590</v>
      </c>
      <c r="H5778" t="s">
        <v>39832</v>
      </c>
      <c r="I5778">
        <v>41712</v>
      </c>
      <c r="J5778" t="s">
        <v>39912</v>
      </c>
      <c r="K5778" t="s">
        <v>25853</v>
      </c>
    </row>
    <row r="5779" spans="1:11" x14ac:dyDescent="0.25">
      <c r="A5779" s="1">
        <v>5777</v>
      </c>
      <c r="B5779" t="s">
        <v>22279</v>
      </c>
      <c r="C5779" t="s">
        <v>28943</v>
      </c>
      <c r="D5779" t="s">
        <v>35116</v>
      </c>
      <c r="E5779" t="s">
        <v>28943</v>
      </c>
      <c r="F5779" t="s">
        <v>36640</v>
      </c>
      <c r="G5779">
        <v>40600</v>
      </c>
      <c r="H5779" t="s">
        <v>39833</v>
      </c>
      <c r="I5779">
        <v>44645</v>
      </c>
      <c r="J5779" t="s">
        <v>40095</v>
      </c>
      <c r="K5779" t="s">
        <v>25331</v>
      </c>
    </row>
    <row r="5780" spans="1:11" x14ac:dyDescent="0.25">
      <c r="A5780" s="1">
        <v>5778</v>
      </c>
      <c r="B5780" t="s">
        <v>22280</v>
      </c>
      <c r="C5780" t="s">
        <v>28944</v>
      </c>
      <c r="D5780" t="s">
        <v>35117</v>
      </c>
      <c r="E5780" t="s">
        <v>28944</v>
      </c>
      <c r="F5780" t="s">
        <v>36640</v>
      </c>
      <c r="G5780">
        <v>40600</v>
      </c>
      <c r="H5780" t="s">
        <v>39833</v>
      </c>
      <c r="I5780">
        <v>45972</v>
      </c>
      <c r="J5780" t="s">
        <v>40156</v>
      </c>
      <c r="K5780" t="s">
        <v>25331</v>
      </c>
    </row>
    <row r="5781" spans="1:11" x14ac:dyDescent="0.25">
      <c r="A5781" s="1">
        <v>5779</v>
      </c>
      <c r="B5781" t="s">
        <v>22281</v>
      </c>
      <c r="C5781" t="s">
        <v>28945</v>
      </c>
      <c r="D5781" t="s">
        <v>35118</v>
      </c>
      <c r="E5781" t="s">
        <v>28945</v>
      </c>
      <c r="F5781" t="s">
        <v>43</v>
      </c>
      <c r="G5781">
        <v>40610</v>
      </c>
      <c r="H5781" t="s">
        <v>39834</v>
      </c>
      <c r="I5781">
        <v>40612</v>
      </c>
      <c r="J5781" t="s">
        <v>39836</v>
      </c>
      <c r="K5781" t="s">
        <v>51</v>
      </c>
    </row>
    <row r="5782" spans="1:11" x14ac:dyDescent="0.25">
      <c r="A5782" s="1">
        <v>5780</v>
      </c>
      <c r="B5782" t="s">
        <v>22282</v>
      </c>
      <c r="C5782" t="s">
        <v>28946</v>
      </c>
      <c r="D5782" t="s">
        <v>35119</v>
      </c>
      <c r="E5782" t="s">
        <v>28946</v>
      </c>
      <c r="F5782" t="s">
        <v>36640</v>
      </c>
      <c r="G5782">
        <v>40610</v>
      </c>
      <c r="H5782" t="s">
        <v>39834</v>
      </c>
      <c r="I5782">
        <v>41172</v>
      </c>
      <c r="J5782" t="s">
        <v>39882</v>
      </c>
      <c r="K5782" t="s">
        <v>51</v>
      </c>
    </row>
    <row r="5783" spans="1:11" x14ac:dyDescent="0.25">
      <c r="A5783" s="1">
        <v>5781</v>
      </c>
      <c r="B5783" t="s">
        <v>22283</v>
      </c>
      <c r="C5783" t="s">
        <v>28947</v>
      </c>
      <c r="D5783" t="s">
        <v>35120</v>
      </c>
      <c r="E5783" t="s">
        <v>28947</v>
      </c>
      <c r="F5783" t="s">
        <v>36640</v>
      </c>
      <c r="G5783">
        <v>40611</v>
      </c>
      <c r="H5783" t="s">
        <v>39835</v>
      </c>
      <c r="I5783">
        <v>40720</v>
      </c>
      <c r="J5783" t="s">
        <v>42224</v>
      </c>
      <c r="K5783" t="s">
        <v>42717</v>
      </c>
    </row>
    <row r="5784" spans="1:11" x14ac:dyDescent="0.25">
      <c r="A5784" s="1">
        <v>5782</v>
      </c>
      <c r="B5784" t="s">
        <v>22284</v>
      </c>
      <c r="C5784" t="s">
        <v>28948</v>
      </c>
      <c r="D5784" t="s">
        <v>15802</v>
      </c>
      <c r="E5784" t="s">
        <v>28948</v>
      </c>
      <c r="F5784" t="s">
        <v>36640</v>
      </c>
      <c r="G5784">
        <v>40611</v>
      </c>
      <c r="H5784" t="s">
        <v>39835</v>
      </c>
      <c r="I5784">
        <v>40751</v>
      </c>
      <c r="J5784" t="s">
        <v>42239</v>
      </c>
      <c r="K5784" t="s">
        <v>42710</v>
      </c>
    </row>
    <row r="5785" spans="1:11" x14ac:dyDescent="0.25">
      <c r="A5785" s="1">
        <v>5783</v>
      </c>
      <c r="B5785" t="s">
        <v>22285</v>
      </c>
      <c r="C5785" t="s">
        <v>28949</v>
      </c>
      <c r="D5785" t="s">
        <v>35121</v>
      </c>
      <c r="E5785" t="s">
        <v>28949</v>
      </c>
      <c r="F5785" t="s">
        <v>36640</v>
      </c>
      <c r="G5785">
        <v>40612</v>
      </c>
      <c r="H5785" t="s">
        <v>39836</v>
      </c>
      <c r="I5785">
        <v>40630</v>
      </c>
      <c r="J5785" t="s">
        <v>42228</v>
      </c>
      <c r="K5785" t="s">
        <v>51</v>
      </c>
    </row>
    <row r="5786" spans="1:11" x14ac:dyDescent="0.25">
      <c r="A5786" s="1">
        <v>5784</v>
      </c>
      <c r="B5786" t="s">
        <v>22286</v>
      </c>
      <c r="C5786" t="s">
        <v>28950</v>
      </c>
      <c r="D5786" t="s">
        <v>35122</v>
      </c>
      <c r="E5786" t="s">
        <v>28950</v>
      </c>
      <c r="F5786" t="s">
        <v>43</v>
      </c>
      <c r="G5786">
        <v>40612</v>
      </c>
      <c r="H5786" t="s">
        <v>39836</v>
      </c>
      <c r="I5786">
        <v>48130</v>
      </c>
      <c r="J5786" t="s">
        <v>42240</v>
      </c>
      <c r="K5786" t="s">
        <v>42703</v>
      </c>
    </row>
    <row r="5787" spans="1:11" x14ac:dyDescent="0.25">
      <c r="A5787" s="1">
        <v>5785</v>
      </c>
      <c r="B5787" t="s">
        <v>22287</v>
      </c>
      <c r="C5787" t="s">
        <v>28951</v>
      </c>
      <c r="D5787" t="s">
        <v>35123</v>
      </c>
      <c r="E5787" t="s">
        <v>28951</v>
      </c>
      <c r="F5787" t="s">
        <v>36640</v>
      </c>
      <c r="G5787">
        <v>40620</v>
      </c>
      <c r="H5787" t="s">
        <v>39837</v>
      </c>
      <c r="I5787">
        <v>41221</v>
      </c>
      <c r="J5787" t="s">
        <v>39885</v>
      </c>
      <c r="K5787" t="s">
        <v>53</v>
      </c>
    </row>
    <row r="5788" spans="1:11" x14ac:dyDescent="0.25">
      <c r="A5788" s="1">
        <v>5786</v>
      </c>
      <c r="B5788" t="s">
        <v>22288</v>
      </c>
      <c r="C5788" t="s">
        <v>28952</v>
      </c>
      <c r="D5788" t="s">
        <v>35124</v>
      </c>
      <c r="E5788" t="s">
        <v>28952</v>
      </c>
      <c r="F5788" t="s">
        <v>36640</v>
      </c>
      <c r="G5788">
        <v>40640</v>
      </c>
      <c r="H5788" t="s">
        <v>39838</v>
      </c>
      <c r="I5788">
        <v>40650</v>
      </c>
      <c r="J5788" t="s">
        <v>39839</v>
      </c>
      <c r="K5788" t="s">
        <v>25309</v>
      </c>
    </row>
    <row r="5789" spans="1:11" x14ac:dyDescent="0.25">
      <c r="A5789" s="1">
        <v>5787</v>
      </c>
      <c r="B5789" t="s">
        <v>22289</v>
      </c>
      <c r="C5789" t="s">
        <v>28953</v>
      </c>
      <c r="D5789" t="s">
        <v>35125</v>
      </c>
      <c r="E5789" t="s">
        <v>28953</v>
      </c>
      <c r="F5789" t="s">
        <v>36640</v>
      </c>
      <c r="G5789">
        <v>40650</v>
      </c>
      <c r="H5789" t="s">
        <v>39839</v>
      </c>
      <c r="I5789">
        <v>47700</v>
      </c>
      <c r="J5789" t="s">
        <v>40231</v>
      </c>
      <c r="K5789" t="s">
        <v>25309</v>
      </c>
    </row>
    <row r="5790" spans="1:11" x14ac:dyDescent="0.25">
      <c r="A5790" s="1">
        <v>5788</v>
      </c>
      <c r="B5790" t="s">
        <v>22290</v>
      </c>
      <c r="C5790" t="s">
        <v>28954</v>
      </c>
      <c r="D5790" t="s">
        <v>35126</v>
      </c>
      <c r="E5790" t="s">
        <v>28954</v>
      </c>
      <c r="F5790" t="s">
        <v>36640</v>
      </c>
      <c r="G5790">
        <v>40700</v>
      </c>
      <c r="H5790" t="s">
        <v>39840</v>
      </c>
      <c r="I5790">
        <v>40900</v>
      </c>
      <c r="J5790" t="s">
        <v>39859</v>
      </c>
      <c r="K5790" t="s">
        <v>42718</v>
      </c>
    </row>
    <row r="5791" spans="1:11" x14ac:dyDescent="0.25">
      <c r="A5791" s="1">
        <v>5789</v>
      </c>
      <c r="B5791" t="s">
        <v>22291</v>
      </c>
      <c r="C5791" t="s">
        <v>28955</v>
      </c>
      <c r="D5791" t="s">
        <v>35127</v>
      </c>
      <c r="E5791" t="s">
        <v>28955</v>
      </c>
      <c r="F5791" t="s">
        <v>36640</v>
      </c>
      <c r="G5791">
        <v>40700</v>
      </c>
      <c r="H5791" t="s">
        <v>39840</v>
      </c>
      <c r="I5791">
        <v>40900</v>
      </c>
      <c r="J5791" t="s">
        <v>39859</v>
      </c>
      <c r="K5791" t="s">
        <v>25331</v>
      </c>
    </row>
    <row r="5792" spans="1:11" x14ac:dyDescent="0.25">
      <c r="A5792" s="1">
        <v>5790</v>
      </c>
      <c r="B5792" t="s">
        <v>22292</v>
      </c>
      <c r="C5792" t="s">
        <v>28956</v>
      </c>
      <c r="D5792" t="s">
        <v>35128</v>
      </c>
      <c r="E5792" t="s">
        <v>28956</v>
      </c>
      <c r="F5792" t="s">
        <v>36640</v>
      </c>
      <c r="G5792">
        <v>40700</v>
      </c>
      <c r="H5792" t="s">
        <v>39840</v>
      </c>
      <c r="I5792">
        <v>41430</v>
      </c>
      <c r="J5792" t="s">
        <v>42241</v>
      </c>
      <c r="K5792" t="s">
        <v>42718</v>
      </c>
    </row>
    <row r="5793" spans="1:11" x14ac:dyDescent="0.25">
      <c r="A5793" s="1">
        <v>5791</v>
      </c>
      <c r="B5793" t="s">
        <v>22293</v>
      </c>
      <c r="C5793" t="s">
        <v>28957</v>
      </c>
      <c r="D5793" t="s">
        <v>35129</v>
      </c>
      <c r="E5793" t="s">
        <v>28957</v>
      </c>
      <c r="F5793" t="s">
        <v>36640</v>
      </c>
      <c r="G5793">
        <v>40700</v>
      </c>
      <c r="H5793" t="s">
        <v>39840</v>
      </c>
      <c r="I5793">
        <v>41430</v>
      </c>
      <c r="J5793" t="s">
        <v>42241</v>
      </c>
      <c r="K5793" t="s">
        <v>25331</v>
      </c>
    </row>
    <row r="5794" spans="1:11" x14ac:dyDescent="0.25">
      <c r="A5794" s="1">
        <v>5792</v>
      </c>
      <c r="B5794" t="s">
        <v>22294</v>
      </c>
      <c r="C5794" t="s">
        <v>28958</v>
      </c>
      <c r="D5794" t="s">
        <v>35130</v>
      </c>
      <c r="E5794" t="s">
        <v>28958</v>
      </c>
      <c r="F5794" t="s">
        <v>36640</v>
      </c>
      <c r="G5794">
        <v>40710</v>
      </c>
      <c r="H5794" t="s">
        <v>39841</v>
      </c>
      <c r="I5794">
        <v>40962</v>
      </c>
      <c r="J5794" t="s">
        <v>39865</v>
      </c>
      <c r="K5794" t="s">
        <v>25853</v>
      </c>
    </row>
    <row r="5795" spans="1:11" x14ac:dyDescent="0.25">
      <c r="A5795" s="1">
        <v>5793</v>
      </c>
      <c r="B5795" t="s">
        <v>22295</v>
      </c>
      <c r="C5795" t="s">
        <v>28959</v>
      </c>
      <c r="D5795" t="s">
        <v>35131</v>
      </c>
      <c r="E5795" t="s">
        <v>28959</v>
      </c>
      <c r="F5795" t="s">
        <v>36640</v>
      </c>
      <c r="G5795">
        <v>40710</v>
      </c>
      <c r="H5795" t="s">
        <v>39841</v>
      </c>
      <c r="I5795">
        <v>41221</v>
      </c>
      <c r="J5795" t="s">
        <v>39885</v>
      </c>
      <c r="K5795" t="s">
        <v>53</v>
      </c>
    </row>
    <row r="5796" spans="1:11" x14ac:dyDescent="0.25">
      <c r="A5796" s="1">
        <v>5794</v>
      </c>
      <c r="B5796" t="s">
        <v>22296</v>
      </c>
      <c r="C5796" t="s">
        <v>28960</v>
      </c>
      <c r="D5796" t="s">
        <v>35132</v>
      </c>
      <c r="E5796" t="s">
        <v>28960</v>
      </c>
      <c r="F5796" t="s">
        <v>36640</v>
      </c>
      <c r="G5796">
        <v>40710</v>
      </c>
      <c r="H5796" t="s">
        <v>39841</v>
      </c>
      <c r="I5796">
        <v>41222</v>
      </c>
      <c r="J5796" t="s">
        <v>39886</v>
      </c>
      <c r="K5796" t="s">
        <v>51</v>
      </c>
    </row>
    <row r="5797" spans="1:11" x14ac:dyDescent="0.25">
      <c r="A5797" s="1">
        <v>5795</v>
      </c>
      <c r="B5797" t="s">
        <v>22297</v>
      </c>
      <c r="C5797" t="s">
        <v>28961</v>
      </c>
      <c r="D5797" t="s">
        <v>35133</v>
      </c>
      <c r="E5797" t="s">
        <v>28961</v>
      </c>
      <c r="F5797" t="s">
        <v>36640</v>
      </c>
      <c r="G5797">
        <v>40710</v>
      </c>
      <c r="H5797" t="s">
        <v>39841</v>
      </c>
      <c r="I5797">
        <v>41651</v>
      </c>
      <c r="J5797" t="s">
        <v>39908</v>
      </c>
      <c r="K5797" t="s">
        <v>42706</v>
      </c>
    </row>
    <row r="5798" spans="1:11" x14ac:dyDescent="0.25">
      <c r="A5798" s="1">
        <v>5796</v>
      </c>
      <c r="B5798" t="s">
        <v>22298</v>
      </c>
      <c r="C5798" t="s">
        <v>28962</v>
      </c>
      <c r="D5798" t="s">
        <v>35134</v>
      </c>
      <c r="E5798" t="s">
        <v>28962</v>
      </c>
      <c r="F5798" t="s">
        <v>36640</v>
      </c>
      <c r="G5798">
        <v>40715</v>
      </c>
      <c r="H5798" t="s">
        <v>39842</v>
      </c>
      <c r="I5798">
        <v>40961</v>
      </c>
      <c r="J5798" t="s">
        <v>39864</v>
      </c>
      <c r="K5798" t="s">
        <v>42702</v>
      </c>
    </row>
    <row r="5799" spans="1:11" x14ac:dyDescent="0.25">
      <c r="A5799" s="1">
        <v>5797</v>
      </c>
      <c r="B5799" t="s">
        <v>22299</v>
      </c>
      <c r="C5799" t="s">
        <v>28963</v>
      </c>
      <c r="D5799" t="s">
        <v>35135</v>
      </c>
      <c r="E5799" t="s">
        <v>28963</v>
      </c>
      <c r="F5799" t="s">
        <v>36640</v>
      </c>
      <c r="G5799">
        <v>40715</v>
      </c>
      <c r="H5799" t="s">
        <v>39842</v>
      </c>
      <c r="I5799">
        <v>41191</v>
      </c>
      <c r="J5799" t="s">
        <v>42206</v>
      </c>
      <c r="K5799" t="s">
        <v>42706</v>
      </c>
    </row>
    <row r="5800" spans="1:11" x14ac:dyDescent="0.25">
      <c r="A5800" s="1">
        <v>5798</v>
      </c>
      <c r="B5800" t="s">
        <v>22300</v>
      </c>
      <c r="C5800" t="s">
        <v>28964</v>
      </c>
      <c r="D5800" t="s">
        <v>35136</v>
      </c>
      <c r="E5800" t="s">
        <v>28964</v>
      </c>
      <c r="F5800" t="s">
        <v>36640</v>
      </c>
      <c r="G5800">
        <v>40716</v>
      </c>
      <c r="H5800" t="s">
        <v>39843</v>
      </c>
      <c r="I5800">
        <v>41171</v>
      </c>
      <c r="J5800" t="s">
        <v>39881</v>
      </c>
      <c r="K5800" t="s">
        <v>42709</v>
      </c>
    </row>
    <row r="5801" spans="1:11" x14ac:dyDescent="0.25">
      <c r="A5801" s="1">
        <v>5799</v>
      </c>
      <c r="B5801" t="s">
        <v>22301</v>
      </c>
      <c r="C5801" t="s">
        <v>28965</v>
      </c>
      <c r="D5801" t="s">
        <v>35137</v>
      </c>
      <c r="E5801" t="s">
        <v>28965</v>
      </c>
      <c r="F5801" t="s">
        <v>36640</v>
      </c>
      <c r="G5801">
        <v>40716</v>
      </c>
      <c r="H5801" t="s">
        <v>39843</v>
      </c>
      <c r="I5801">
        <v>41652</v>
      </c>
      <c r="J5801" t="s">
        <v>39909</v>
      </c>
      <c r="K5801" t="s">
        <v>42702</v>
      </c>
    </row>
    <row r="5802" spans="1:11" x14ac:dyDescent="0.25">
      <c r="A5802" s="1">
        <v>5800</v>
      </c>
      <c r="B5802" t="s">
        <v>22302</v>
      </c>
      <c r="C5802" t="s">
        <v>28966</v>
      </c>
      <c r="D5802" t="s">
        <v>35138</v>
      </c>
      <c r="E5802" t="s">
        <v>28966</v>
      </c>
      <c r="F5802" t="s">
        <v>36640</v>
      </c>
      <c r="G5802">
        <v>40717</v>
      </c>
      <c r="H5802" t="s">
        <v>39844</v>
      </c>
      <c r="I5802">
        <v>41000</v>
      </c>
      <c r="J5802" t="s">
        <v>39869</v>
      </c>
      <c r="K5802" t="s">
        <v>25309</v>
      </c>
    </row>
    <row r="5803" spans="1:11" x14ac:dyDescent="0.25">
      <c r="A5803" s="1">
        <v>5801</v>
      </c>
      <c r="B5803" t="s">
        <v>22303</v>
      </c>
      <c r="C5803" t="s">
        <v>28967</v>
      </c>
      <c r="D5803" t="s">
        <v>35139</v>
      </c>
      <c r="E5803" t="s">
        <v>28967</v>
      </c>
      <c r="F5803" t="s">
        <v>36640</v>
      </c>
      <c r="G5803">
        <v>40725</v>
      </c>
      <c r="H5803" t="s">
        <v>39845</v>
      </c>
      <c r="I5803">
        <v>40752</v>
      </c>
      <c r="J5803" t="s">
        <v>42242</v>
      </c>
      <c r="K5803" t="s">
        <v>54</v>
      </c>
    </row>
    <row r="5804" spans="1:11" x14ac:dyDescent="0.25">
      <c r="A5804" s="1">
        <v>5802</v>
      </c>
      <c r="B5804" t="s">
        <v>22304</v>
      </c>
      <c r="C5804" t="s">
        <v>28968</v>
      </c>
      <c r="D5804" t="s">
        <v>35140</v>
      </c>
      <c r="E5804" t="s">
        <v>28968</v>
      </c>
      <c r="F5804" t="s">
        <v>36640</v>
      </c>
      <c r="G5804">
        <v>40725</v>
      </c>
      <c r="H5804" t="s">
        <v>39845</v>
      </c>
      <c r="I5804">
        <v>41681</v>
      </c>
      <c r="J5804" t="s">
        <v>42243</v>
      </c>
      <c r="K5804" t="s">
        <v>24968</v>
      </c>
    </row>
    <row r="5805" spans="1:11" x14ac:dyDescent="0.25">
      <c r="A5805" s="1">
        <v>5803</v>
      </c>
      <c r="B5805" t="s">
        <v>22305</v>
      </c>
      <c r="C5805" t="s">
        <v>28969</v>
      </c>
      <c r="D5805" t="s">
        <v>15624</v>
      </c>
      <c r="E5805" t="s">
        <v>28969</v>
      </c>
      <c r="F5805" t="s">
        <v>36640</v>
      </c>
      <c r="G5805">
        <v>40725</v>
      </c>
      <c r="H5805" t="s">
        <v>39845</v>
      </c>
      <c r="I5805">
        <v>48372</v>
      </c>
      <c r="J5805" t="s">
        <v>42244</v>
      </c>
      <c r="K5805" t="s">
        <v>42708</v>
      </c>
    </row>
    <row r="5806" spans="1:11" x14ac:dyDescent="0.25">
      <c r="A5806" s="1">
        <v>5804</v>
      </c>
      <c r="B5806" t="s">
        <v>22306</v>
      </c>
      <c r="C5806" t="s">
        <v>28970</v>
      </c>
      <c r="D5806" t="s">
        <v>15984</v>
      </c>
      <c r="E5806" t="s">
        <v>28970</v>
      </c>
      <c r="F5806" t="s">
        <v>36640</v>
      </c>
      <c r="G5806">
        <v>40740</v>
      </c>
      <c r="H5806" t="s">
        <v>39846</v>
      </c>
      <c r="I5806">
        <v>40764</v>
      </c>
      <c r="J5806" t="s">
        <v>42217</v>
      </c>
      <c r="K5806" t="s">
        <v>46</v>
      </c>
    </row>
    <row r="5807" spans="1:11" x14ac:dyDescent="0.25">
      <c r="A5807" s="1">
        <v>5805</v>
      </c>
      <c r="B5807" t="s">
        <v>22307</v>
      </c>
      <c r="C5807" t="s">
        <v>28971</v>
      </c>
      <c r="D5807" t="s">
        <v>35141</v>
      </c>
      <c r="E5807" t="s">
        <v>28971</v>
      </c>
      <c r="F5807" t="s">
        <v>36640</v>
      </c>
      <c r="G5807">
        <v>40760</v>
      </c>
      <c r="H5807" t="s">
        <v>39847</v>
      </c>
      <c r="I5807">
        <v>40762</v>
      </c>
      <c r="J5807" t="s">
        <v>39848</v>
      </c>
      <c r="K5807" t="s">
        <v>42707</v>
      </c>
    </row>
    <row r="5808" spans="1:11" x14ac:dyDescent="0.25">
      <c r="A5808" s="1">
        <v>5806</v>
      </c>
      <c r="B5808" t="s">
        <v>22308</v>
      </c>
      <c r="C5808" t="s">
        <v>28972</v>
      </c>
      <c r="D5808" t="s">
        <v>35142</v>
      </c>
      <c r="E5808" t="s">
        <v>28972</v>
      </c>
      <c r="F5808" t="s">
        <v>36640</v>
      </c>
      <c r="G5808">
        <v>40760</v>
      </c>
      <c r="H5808" t="s">
        <v>39847</v>
      </c>
      <c r="I5808">
        <v>40770</v>
      </c>
      <c r="J5808" t="s">
        <v>42210</v>
      </c>
      <c r="K5808" t="s">
        <v>42707</v>
      </c>
    </row>
    <row r="5809" spans="1:11" x14ac:dyDescent="0.25">
      <c r="A5809" s="1">
        <v>5807</v>
      </c>
      <c r="B5809" t="s">
        <v>22309</v>
      </c>
      <c r="C5809" t="s">
        <v>28973</v>
      </c>
      <c r="D5809" t="s">
        <v>35143</v>
      </c>
      <c r="E5809" t="s">
        <v>28973</v>
      </c>
      <c r="F5809" t="s">
        <v>43</v>
      </c>
      <c r="G5809">
        <v>40762</v>
      </c>
      <c r="H5809" t="s">
        <v>39848</v>
      </c>
      <c r="I5809">
        <v>40855</v>
      </c>
      <c r="J5809" t="s">
        <v>42211</v>
      </c>
      <c r="K5809" t="s">
        <v>42707</v>
      </c>
    </row>
    <row r="5810" spans="1:11" x14ac:dyDescent="0.25">
      <c r="A5810" s="1">
        <v>5808</v>
      </c>
      <c r="B5810" t="s">
        <v>22310</v>
      </c>
      <c r="C5810" t="s">
        <v>28974</v>
      </c>
      <c r="D5810" t="s">
        <v>35144</v>
      </c>
      <c r="E5810" t="s">
        <v>28974</v>
      </c>
      <c r="F5810" t="s">
        <v>36640</v>
      </c>
      <c r="G5810">
        <v>40775</v>
      </c>
      <c r="H5810" t="s">
        <v>39849</v>
      </c>
      <c r="I5810">
        <v>41113</v>
      </c>
      <c r="J5810" t="s">
        <v>42245</v>
      </c>
      <c r="K5810" t="s">
        <v>46</v>
      </c>
    </row>
    <row r="5811" spans="1:11" x14ac:dyDescent="0.25">
      <c r="A5811" s="1">
        <v>5809</v>
      </c>
      <c r="B5811" t="s">
        <v>22311</v>
      </c>
      <c r="C5811" t="s">
        <v>28975</v>
      </c>
      <c r="D5811" t="s">
        <v>35145</v>
      </c>
      <c r="E5811" t="s">
        <v>28975</v>
      </c>
      <c r="F5811" t="s">
        <v>36640</v>
      </c>
      <c r="G5811">
        <v>40780</v>
      </c>
      <c r="H5811" t="s">
        <v>39850</v>
      </c>
      <c r="I5811">
        <v>40841</v>
      </c>
      <c r="J5811" t="s">
        <v>39856</v>
      </c>
      <c r="K5811" t="s">
        <v>42704</v>
      </c>
    </row>
    <row r="5812" spans="1:11" x14ac:dyDescent="0.25">
      <c r="A5812" s="1">
        <v>5810</v>
      </c>
      <c r="B5812" t="s">
        <v>22312</v>
      </c>
      <c r="C5812" t="s">
        <v>28976</v>
      </c>
      <c r="D5812" t="s">
        <v>16403</v>
      </c>
      <c r="E5812" t="s">
        <v>28976</v>
      </c>
      <c r="F5812" t="s">
        <v>36640</v>
      </c>
      <c r="G5812">
        <v>40780</v>
      </c>
      <c r="H5812" t="s">
        <v>39850</v>
      </c>
      <c r="I5812">
        <v>40881</v>
      </c>
      <c r="J5812" t="s">
        <v>42221</v>
      </c>
      <c r="K5812" t="s">
        <v>42704</v>
      </c>
    </row>
    <row r="5813" spans="1:11" x14ac:dyDescent="0.25">
      <c r="A5813" s="1">
        <v>5811</v>
      </c>
      <c r="B5813" t="s">
        <v>22313</v>
      </c>
      <c r="C5813" t="s">
        <v>28977</v>
      </c>
      <c r="D5813" t="s">
        <v>35146</v>
      </c>
      <c r="E5813" t="s">
        <v>28977</v>
      </c>
      <c r="F5813" t="s">
        <v>36640</v>
      </c>
      <c r="G5813">
        <v>40790</v>
      </c>
      <c r="H5813" t="s">
        <v>39851</v>
      </c>
      <c r="I5813">
        <v>40812</v>
      </c>
      <c r="J5813" t="s">
        <v>39854</v>
      </c>
      <c r="K5813" t="s">
        <v>47</v>
      </c>
    </row>
    <row r="5814" spans="1:11" x14ac:dyDescent="0.25">
      <c r="A5814" s="1">
        <v>5812</v>
      </c>
      <c r="B5814" t="s">
        <v>22314</v>
      </c>
      <c r="C5814" t="s">
        <v>23600</v>
      </c>
      <c r="D5814" t="s">
        <v>30215</v>
      </c>
      <c r="E5814" t="s">
        <v>23600</v>
      </c>
      <c r="F5814" t="s">
        <v>23600</v>
      </c>
      <c r="G5814" t="s">
        <v>23600</v>
      </c>
      <c r="H5814" t="s">
        <v>23600</v>
      </c>
      <c r="I5814" t="s">
        <v>23600</v>
      </c>
      <c r="J5814" t="s">
        <v>23600</v>
      </c>
      <c r="K5814" t="s">
        <v>23600</v>
      </c>
    </row>
    <row r="5815" spans="1:11" x14ac:dyDescent="0.25">
      <c r="A5815" s="1">
        <v>5813</v>
      </c>
      <c r="B5815" t="s">
        <v>22315</v>
      </c>
      <c r="C5815" t="s">
        <v>28978</v>
      </c>
      <c r="D5815" t="s">
        <v>16425</v>
      </c>
      <c r="E5815" t="s">
        <v>28978</v>
      </c>
      <c r="F5815" t="s">
        <v>36640</v>
      </c>
      <c r="G5815">
        <v>40800</v>
      </c>
      <c r="H5815" t="s">
        <v>39852</v>
      </c>
      <c r="I5815">
        <v>41040</v>
      </c>
      <c r="J5815" t="s">
        <v>39873</v>
      </c>
      <c r="K5815" t="s">
        <v>42711</v>
      </c>
    </row>
    <row r="5816" spans="1:11" x14ac:dyDescent="0.25">
      <c r="A5816" s="1">
        <v>5814</v>
      </c>
      <c r="B5816" t="s">
        <v>22316</v>
      </c>
      <c r="C5816" t="s">
        <v>28979</v>
      </c>
      <c r="D5816" t="s">
        <v>35147</v>
      </c>
      <c r="E5816" t="s">
        <v>28979</v>
      </c>
      <c r="F5816" t="s">
        <v>36640</v>
      </c>
      <c r="G5816">
        <v>40800</v>
      </c>
      <c r="H5816" t="s">
        <v>39852</v>
      </c>
      <c r="I5816">
        <v>41560</v>
      </c>
      <c r="J5816" t="s">
        <v>39905</v>
      </c>
      <c r="K5816" t="s">
        <v>42711</v>
      </c>
    </row>
    <row r="5817" spans="1:11" x14ac:dyDescent="0.25">
      <c r="A5817" s="1">
        <v>5815</v>
      </c>
      <c r="B5817" t="s">
        <v>22317</v>
      </c>
      <c r="C5817" t="s">
        <v>28980</v>
      </c>
      <c r="D5817" t="s">
        <v>35148</v>
      </c>
      <c r="E5817" t="s">
        <v>28980</v>
      </c>
      <c r="F5817" t="s">
        <v>36640</v>
      </c>
      <c r="G5817">
        <v>40811</v>
      </c>
      <c r="H5817" t="s">
        <v>39853</v>
      </c>
      <c r="I5817">
        <v>41300</v>
      </c>
      <c r="J5817" t="s">
        <v>39890</v>
      </c>
      <c r="K5817" t="s">
        <v>42706</v>
      </c>
    </row>
    <row r="5818" spans="1:11" x14ac:dyDescent="0.25">
      <c r="A5818" s="1">
        <v>5816</v>
      </c>
      <c r="B5818" t="s">
        <v>22318</v>
      </c>
      <c r="C5818" t="s">
        <v>28981</v>
      </c>
      <c r="D5818" t="s">
        <v>35149</v>
      </c>
      <c r="E5818" t="s">
        <v>28981</v>
      </c>
      <c r="F5818" t="s">
        <v>43</v>
      </c>
      <c r="G5818">
        <v>40811</v>
      </c>
      <c r="H5818" t="s">
        <v>39853</v>
      </c>
      <c r="I5818">
        <v>48141</v>
      </c>
      <c r="J5818" t="s">
        <v>42246</v>
      </c>
      <c r="K5818" t="s">
        <v>42703</v>
      </c>
    </row>
    <row r="5819" spans="1:11" x14ac:dyDescent="0.25">
      <c r="A5819" s="1">
        <v>5817</v>
      </c>
      <c r="B5819" t="s">
        <v>22319</v>
      </c>
      <c r="C5819" t="s">
        <v>28982</v>
      </c>
      <c r="D5819" t="s">
        <v>35150</v>
      </c>
      <c r="E5819" t="s">
        <v>28982</v>
      </c>
      <c r="F5819" t="s">
        <v>43</v>
      </c>
      <c r="G5819">
        <v>40812</v>
      </c>
      <c r="H5819" t="s">
        <v>39854</v>
      </c>
      <c r="I5819">
        <v>48142</v>
      </c>
      <c r="J5819" t="s">
        <v>42247</v>
      </c>
      <c r="K5819" t="s">
        <v>42703</v>
      </c>
    </row>
    <row r="5820" spans="1:11" x14ac:dyDescent="0.25">
      <c r="A5820" s="1">
        <v>5818</v>
      </c>
      <c r="B5820" t="s">
        <v>22320</v>
      </c>
      <c r="C5820" t="s">
        <v>28983</v>
      </c>
      <c r="D5820" t="s">
        <v>35151</v>
      </c>
      <c r="E5820" t="s">
        <v>28983</v>
      </c>
      <c r="F5820" t="s">
        <v>36640</v>
      </c>
      <c r="G5820">
        <v>40830</v>
      </c>
      <c r="H5820" t="s">
        <v>39855</v>
      </c>
      <c r="I5820">
        <v>40911</v>
      </c>
      <c r="J5820" t="s">
        <v>39860</v>
      </c>
      <c r="K5820" t="s">
        <v>51</v>
      </c>
    </row>
    <row r="5821" spans="1:11" x14ac:dyDescent="0.25">
      <c r="A5821" s="1">
        <v>5819</v>
      </c>
      <c r="B5821" t="s">
        <v>22321</v>
      </c>
      <c r="C5821" t="s">
        <v>28984</v>
      </c>
      <c r="D5821" t="s">
        <v>35152</v>
      </c>
      <c r="E5821" t="s">
        <v>28984</v>
      </c>
      <c r="F5821" t="s">
        <v>36640</v>
      </c>
      <c r="G5821">
        <v>40830</v>
      </c>
      <c r="H5821" t="s">
        <v>39855</v>
      </c>
      <c r="I5821">
        <v>40930</v>
      </c>
      <c r="J5821" t="s">
        <v>42209</v>
      </c>
      <c r="K5821" t="s">
        <v>47</v>
      </c>
    </row>
    <row r="5822" spans="1:11" x14ac:dyDescent="0.25">
      <c r="A5822" s="1">
        <v>5820</v>
      </c>
      <c r="B5822" t="s">
        <v>22322</v>
      </c>
      <c r="C5822" t="s">
        <v>28985</v>
      </c>
      <c r="D5822" t="s">
        <v>35153</v>
      </c>
      <c r="E5822" t="s">
        <v>28985</v>
      </c>
      <c r="F5822" t="s">
        <v>36640</v>
      </c>
      <c r="G5822">
        <v>40830</v>
      </c>
      <c r="H5822" t="s">
        <v>39855</v>
      </c>
      <c r="I5822">
        <v>46550</v>
      </c>
      <c r="J5822" t="s">
        <v>40178</v>
      </c>
      <c r="K5822" t="s">
        <v>47</v>
      </c>
    </row>
    <row r="5823" spans="1:11" x14ac:dyDescent="0.25">
      <c r="A5823" s="1">
        <v>5821</v>
      </c>
      <c r="B5823" t="s">
        <v>22323</v>
      </c>
      <c r="C5823" t="s">
        <v>28986</v>
      </c>
      <c r="D5823" t="s">
        <v>35154</v>
      </c>
      <c r="E5823" t="s">
        <v>28986</v>
      </c>
      <c r="F5823" t="s">
        <v>36640</v>
      </c>
      <c r="G5823">
        <v>40841</v>
      </c>
      <c r="H5823" t="s">
        <v>39856</v>
      </c>
      <c r="I5823">
        <v>41260</v>
      </c>
      <c r="J5823" t="s">
        <v>39889</v>
      </c>
      <c r="K5823" t="s">
        <v>42704</v>
      </c>
    </row>
    <row r="5824" spans="1:11" x14ac:dyDescent="0.25">
      <c r="A5824" s="1">
        <v>5822</v>
      </c>
      <c r="B5824" t="s">
        <v>22324</v>
      </c>
      <c r="C5824" t="s">
        <v>28987</v>
      </c>
      <c r="D5824" t="s">
        <v>35155</v>
      </c>
      <c r="E5824" t="s">
        <v>28987</v>
      </c>
      <c r="F5824" t="s">
        <v>36640</v>
      </c>
      <c r="G5824">
        <v>40850</v>
      </c>
      <c r="H5824" t="s">
        <v>39857</v>
      </c>
      <c r="I5824">
        <v>46100</v>
      </c>
      <c r="J5824" t="s">
        <v>42248</v>
      </c>
      <c r="K5824" t="s">
        <v>42684</v>
      </c>
    </row>
    <row r="5825" spans="1:11" x14ac:dyDescent="0.25">
      <c r="A5825" s="1">
        <v>5823</v>
      </c>
      <c r="B5825" t="s">
        <v>22325</v>
      </c>
      <c r="C5825" t="s">
        <v>28988</v>
      </c>
      <c r="D5825" t="s">
        <v>35156</v>
      </c>
      <c r="E5825" t="s">
        <v>28988</v>
      </c>
      <c r="F5825" t="s">
        <v>36640</v>
      </c>
      <c r="G5825">
        <v>40871</v>
      </c>
      <c r="H5825" t="s">
        <v>39858</v>
      </c>
      <c r="I5825">
        <v>41610</v>
      </c>
      <c r="J5825" t="s">
        <v>42198</v>
      </c>
      <c r="K5825" t="s">
        <v>42702</v>
      </c>
    </row>
    <row r="5826" spans="1:11" x14ac:dyDescent="0.25">
      <c r="A5826" s="1">
        <v>5824</v>
      </c>
      <c r="B5826" t="s">
        <v>22326</v>
      </c>
      <c r="C5826" t="s">
        <v>28989</v>
      </c>
      <c r="D5826" t="s">
        <v>35157</v>
      </c>
      <c r="E5826" t="s">
        <v>28989</v>
      </c>
      <c r="F5826" t="s">
        <v>43</v>
      </c>
      <c r="G5826">
        <v>40871</v>
      </c>
      <c r="H5826" t="s">
        <v>39858</v>
      </c>
      <c r="I5826">
        <v>48360</v>
      </c>
      <c r="J5826" t="s">
        <v>42249</v>
      </c>
      <c r="K5826" t="s">
        <v>42703</v>
      </c>
    </row>
    <row r="5827" spans="1:11" x14ac:dyDescent="0.25">
      <c r="A5827" s="1">
        <v>5825</v>
      </c>
      <c r="B5827" t="s">
        <v>22327</v>
      </c>
      <c r="C5827" t="s">
        <v>28990</v>
      </c>
      <c r="D5827" t="s">
        <v>35158</v>
      </c>
      <c r="E5827" t="s">
        <v>28990</v>
      </c>
      <c r="F5827" t="s">
        <v>36640</v>
      </c>
      <c r="G5827">
        <v>40900</v>
      </c>
      <c r="H5827" t="s">
        <v>39859</v>
      </c>
      <c r="I5827">
        <v>46100</v>
      </c>
      <c r="J5827" t="s">
        <v>42248</v>
      </c>
      <c r="K5827" t="s">
        <v>42701</v>
      </c>
    </row>
    <row r="5828" spans="1:11" x14ac:dyDescent="0.25">
      <c r="A5828" s="1">
        <v>5826</v>
      </c>
      <c r="B5828" t="s">
        <v>22328</v>
      </c>
      <c r="C5828" t="s">
        <v>28991</v>
      </c>
      <c r="D5828" t="s">
        <v>35159</v>
      </c>
      <c r="E5828" t="s">
        <v>28991</v>
      </c>
      <c r="F5828" t="s">
        <v>36640</v>
      </c>
      <c r="G5828">
        <v>40900</v>
      </c>
      <c r="H5828" t="s">
        <v>39859</v>
      </c>
      <c r="I5828">
        <v>46290</v>
      </c>
      <c r="J5828" t="s">
        <v>42250</v>
      </c>
      <c r="K5828" t="s">
        <v>42718</v>
      </c>
    </row>
    <row r="5829" spans="1:11" x14ac:dyDescent="0.25">
      <c r="A5829" s="1">
        <v>5827</v>
      </c>
      <c r="B5829" t="s">
        <v>22329</v>
      </c>
      <c r="C5829" t="s">
        <v>28992</v>
      </c>
      <c r="D5829" t="s">
        <v>35160</v>
      </c>
      <c r="E5829" t="s">
        <v>28992</v>
      </c>
      <c r="F5829" t="s">
        <v>36640</v>
      </c>
      <c r="G5829">
        <v>40900</v>
      </c>
      <c r="H5829" t="s">
        <v>39859</v>
      </c>
      <c r="I5829">
        <v>46290</v>
      </c>
      <c r="J5829" t="s">
        <v>42250</v>
      </c>
      <c r="K5829" t="s">
        <v>25331</v>
      </c>
    </row>
    <row r="5830" spans="1:11" x14ac:dyDescent="0.25">
      <c r="A5830" s="1">
        <v>5828</v>
      </c>
      <c r="B5830" t="s">
        <v>22330</v>
      </c>
      <c r="C5830" t="s">
        <v>28993</v>
      </c>
      <c r="D5830" t="s">
        <v>35161</v>
      </c>
      <c r="E5830" t="s">
        <v>28993</v>
      </c>
      <c r="F5830" t="s">
        <v>36640</v>
      </c>
      <c r="G5830">
        <v>40911</v>
      </c>
      <c r="H5830" t="s">
        <v>39860</v>
      </c>
      <c r="I5830">
        <v>41222</v>
      </c>
      <c r="J5830" t="s">
        <v>39886</v>
      </c>
      <c r="K5830" t="s">
        <v>51</v>
      </c>
    </row>
    <row r="5831" spans="1:11" x14ac:dyDescent="0.25">
      <c r="A5831" s="1">
        <v>5829</v>
      </c>
      <c r="B5831" t="s">
        <v>22331</v>
      </c>
      <c r="C5831" t="s">
        <v>28994</v>
      </c>
      <c r="D5831" t="s">
        <v>35162</v>
      </c>
      <c r="E5831" t="s">
        <v>28994</v>
      </c>
      <c r="F5831" t="s">
        <v>43</v>
      </c>
      <c r="G5831">
        <v>40911</v>
      </c>
      <c r="H5831" t="s">
        <v>39860</v>
      </c>
      <c r="I5831">
        <v>48185</v>
      </c>
      <c r="J5831" t="s">
        <v>42251</v>
      </c>
      <c r="K5831" t="s">
        <v>42703</v>
      </c>
    </row>
    <row r="5832" spans="1:11" x14ac:dyDescent="0.25">
      <c r="A5832" s="1">
        <v>5830</v>
      </c>
      <c r="B5832" t="s">
        <v>22332</v>
      </c>
      <c r="C5832" t="s">
        <v>28995</v>
      </c>
      <c r="D5832" t="s">
        <v>35163</v>
      </c>
      <c r="E5832" t="s">
        <v>28995</v>
      </c>
      <c r="F5832" t="s">
        <v>43</v>
      </c>
      <c r="G5832">
        <v>40912</v>
      </c>
      <c r="H5832" t="s">
        <v>39861</v>
      </c>
      <c r="I5832">
        <v>48186</v>
      </c>
      <c r="J5832" t="s">
        <v>42252</v>
      </c>
      <c r="K5832" t="s">
        <v>42703</v>
      </c>
    </row>
    <row r="5833" spans="1:11" x14ac:dyDescent="0.25">
      <c r="A5833" s="1">
        <v>5831</v>
      </c>
      <c r="B5833" t="s">
        <v>22333</v>
      </c>
      <c r="C5833" t="s">
        <v>28996</v>
      </c>
      <c r="D5833" t="s">
        <v>14026</v>
      </c>
      <c r="E5833" t="s">
        <v>28996</v>
      </c>
      <c r="F5833" t="s">
        <v>36640</v>
      </c>
      <c r="G5833">
        <v>40912</v>
      </c>
      <c r="H5833" t="s">
        <v>39861</v>
      </c>
      <c r="I5833">
        <v>111263</v>
      </c>
      <c r="J5833" t="s">
        <v>42253</v>
      </c>
      <c r="K5833" t="s">
        <v>51</v>
      </c>
    </row>
    <row r="5834" spans="1:11" x14ac:dyDescent="0.25">
      <c r="A5834" s="1">
        <v>5832</v>
      </c>
      <c r="B5834" t="s">
        <v>22334</v>
      </c>
      <c r="C5834" t="s">
        <v>28997</v>
      </c>
      <c r="D5834" t="s">
        <v>35164</v>
      </c>
      <c r="E5834" t="s">
        <v>28997</v>
      </c>
      <c r="F5834" t="s">
        <v>43</v>
      </c>
      <c r="G5834">
        <v>40941</v>
      </c>
      <c r="H5834" t="s">
        <v>39862</v>
      </c>
      <c r="I5834">
        <v>48214</v>
      </c>
      <c r="J5834" t="s">
        <v>42254</v>
      </c>
      <c r="K5834" t="s">
        <v>42703</v>
      </c>
    </row>
    <row r="5835" spans="1:11" x14ac:dyDescent="0.25">
      <c r="A5835" s="1">
        <v>5833</v>
      </c>
      <c r="B5835" t="s">
        <v>22335</v>
      </c>
      <c r="C5835" t="s">
        <v>28998</v>
      </c>
      <c r="D5835" t="s">
        <v>35165</v>
      </c>
      <c r="E5835" t="s">
        <v>28998</v>
      </c>
      <c r="F5835" t="s">
        <v>36640</v>
      </c>
      <c r="G5835">
        <v>40942</v>
      </c>
      <c r="H5835" t="s">
        <v>39863</v>
      </c>
      <c r="I5835">
        <v>41100</v>
      </c>
      <c r="J5835" t="s">
        <v>42207</v>
      </c>
      <c r="K5835" t="s">
        <v>60</v>
      </c>
    </row>
    <row r="5836" spans="1:11" x14ac:dyDescent="0.25">
      <c r="A5836" s="1">
        <v>5834</v>
      </c>
      <c r="B5836" t="s">
        <v>22336</v>
      </c>
      <c r="C5836" t="s">
        <v>28999</v>
      </c>
      <c r="D5836" t="s">
        <v>35166</v>
      </c>
      <c r="E5836" t="s">
        <v>28999</v>
      </c>
      <c r="F5836" t="s">
        <v>36640</v>
      </c>
      <c r="G5836">
        <v>40942</v>
      </c>
      <c r="H5836" t="s">
        <v>39863</v>
      </c>
      <c r="I5836">
        <v>41520</v>
      </c>
      <c r="J5836" t="s">
        <v>42255</v>
      </c>
      <c r="K5836" t="s">
        <v>60</v>
      </c>
    </row>
    <row r="5837" spans="1:11" x14ac:dyDescent="0.25">
      <c r="A5837" s="1">
        <v>5835</v>
      </c>
      <c r="B5837" t="s">
        <v>22337</v>
      </c>
      <c r="C5837" t="s">
        <v>29000</v>
      </c>
      <c r="D5837" t="s">
        <v>35167</v>
      </c>
      <c r="E5837" t="s">
        <v>29000</v>
      </c>
      <c r="F5837" t="s">
        <v>43</v>
      </c>
      <c r="G5837">
        <v>40942</v>
      </c>
      <c r="H5837" t="s">
        <v>39863</v>
      </c>
      <c r="I5837">
        <v>48215</v>
      </c>
      <c r="J5837" t="s">
        <v>42256</v>
      </c>
      <c r="K5837" t="s">
        <v>42703</v>
      </c>
    </row>
    <row r="5838" spans="1:11" x14ac:dyDescent="0.25">
      <c r="A5838" s="1">
        <v>5836</v>
      </c>
      <c r="B5838" t="s">
        <v>22338</v>
      </c>
      <c r="C5838" t="s">
        <v>29001</v>
      </c>
      <c r="D5838" t="s">
        <v>35168</v>
      </c>
      <c r="E5838" t="s">
        <v>29001</v>
      </c>
      <c r="F5838" t="s">
        <v>36640</v>
      </c>
      <c r="G5838">
        <v>40961</v>
      </c>
      <c r="H5838" t="s">
        <v>39864</v>
      </c>
      <c r="I5838">
        <v>46610</v>
      </c>
      <c r="J5838" t="s">
        <v>42257</v>
      </c>
      <c r="K5838" t="s">
        <v>42702</v>
      </c>
    </row>
    <row r="5839" spans="1:11" x14ac:dyDescent="0.25">
      <c r="A5839" s="1">
        <v>5837</v>
      </c>
      <c r="B5839" t="s">
        <v>22339</v>
      </c>
      <c r="C5839" t="s">
        <v>29002</v>
      </c>
      <c r="D5839" t="s">
        <v>35169</v>
      </c>
      <c r="E5839" t="s">
        <v>29002</v>
      </c>
      <c r="F5839" t="s">
        <v>43</v>
      </c>
      <c r="G5839">
        <v>40961</v>
      </c>
      <c r="H5839" t="s">
        <v>39864</v>
      </c>
      <c r="I5839">
        <v>48210</v>
      </c>
      <c r="J5839" t="s">
        <v>42258</v>
      </c>
      <c r="K5839" t="s">
        <v>42703</v>
      </c>
    </row>
    <row r="5840" spans="1:11" x14ac:dyDescent="0.25">
      <c r="A5840" s="1">
        <v>5838</v>
      </c>
      <c r="B5840" t="s">
        <v>22340</v>
      </c>
      <c r="C5840" t="s">
        <v>29003</v>
      </c>
      <c r="D5840" t="s">
        <v>35170</v>
      </c>
      <c r="E5840" t="s">
        <v>29003</v>
      </c>
      <c r="F5840" t="s">
        <v>36640</v>
      </c>
      <c r="G5840">
        <v>40962</v>
      </c>
      <c r="H5840" t="s">
        <v>39865</v>
      </c>
      <c r="I5840">
        <v>47712</v>
      </c>
      <c r="J5840" t="s">
        <v>40238</v>
      </c>
      <c r="K5840" t="s">
        <v>25853</v>
      </c>
    </row>
    <row r="5841" spans="1:11" x14ac:dyDescent="0.25">
      <c r="A5841" s="1">
        <v>5839</v>
      </c>
      <c r="B5841" t="s">
        <v>22341</v>
      </c>
      <c r="C5841" t="s">
        <v>29004</v>
      </c>
      <c r="D5841" t="s">
        <v>35171</v>
      </c>
      <c r="E5841" t="s">
        <v>29004</v>
      </c>
      <c r="F5841" t="s">
        <v>43</v>
      </c>
      <c r="G5841">
        <v>40962</v>
      </c>
      <c r="H5841" t="s">
        <v>39865</v>
      </c>
      <c r="I5841">
        <v>48211</v>
      </c>
      <c r="J5841" t="s">
        <v>42259</v>
      </c>
      <c r="K5841" t="s">
        <v>42703</v>
      </c>
    </row>
    <row r="5842" spans="1:11" x14ac:dyDescent="0.25">
      <c r="A5842" s="1">
        <v>5840</v>
      </c>
      <c r="B5842" t="s">
        <v>22342</v>
      </c>
      <c r="C5842" t="s">
        <v>29005</v>
      </c>
      <c r="D5842" t="s">
        <v>14399</v>
      </c>
      <c r="E5842" t="s">
        <v>29005</v>
      </c>
      <c r="F5842" t="s">
        <v>36640</v>
      </c>
      <c r="G5842">
        <v>40980</v>
      </c>
      <c r="H5842" t="s">
        <v>39866</v>
      </c>
      <c r="I5842">
        <v>41580</v>
      </c>
      <c r="J5842" t="s">
        <v>42260</v>
      </c>
      <c r="K5842" t="s">
        <v>42715</v>
      </c>
    </row>
    <row r="5843" spans="1:11" x14ac:dyDescent="0.25">
      <c r="A5843" s="1">
        <v>5841</v>
      </c>
      <c r="B5843" t="s">
        <v>22343</v>
      </c>
      <c r="C5843" t="s">
        <v>29006</v>
      </c>
      <c r="D5843" t="s">
        <v>14400</v>
      </c>
      <c r="E5843" t="s">
        <v>29006</v>
      </c>
      <c r="F5843" t="s">
        <v>36640</v>
      </c>
      <c r="G5843">
        <v>40980</v>
      </c>
      <c r="H5843" t="s">
        <v>39866</v>
      </c>
      <c r="I5843">
        <v>41590</v>
      </c>
      <c r="J5843" t="s">
        <v>42261</v>
      </c>
      <c r="K5843" t="s">
        <v>42715</v>
      </c>
    </row>
    <row r="5844" spans="1:11" x14ac:dyDescent="0.25">
      <c r="A5844" s="1">
        <v>5842</v>
      </c>
      <c r="B5844" t="s">
        <v>22344</v>
      </c>
      <c r="C5844" t="s">
        <v>29007</v>
      </c>
      <c r="D5844" t="s">
        <v>15709</v>
      </c>
      <c r="E5844" t="s">
        <v>29007</v>
      </c>
      <c r="F5844" t="s">
        <v>36640</v>
      </c>
      <c r="G5844">
        <v>40980</v>
      </c>
      <c r="H5844" t="s">
        <v>39866</v>
      </c>
      <c r="I5844">
        <v>48234</v>
      </c>
      <c r="J5844" t="s">
        <v>42262</v>
      </c>
      <c r="K5844" t="s">
        <v>42703</v>
      </c>
    </row>
    <row r="5845" spans="1:11" x14ac:dyDescent="0.25">
      <c r="A5845" s="1">
        <v>5843</v>
      </c>
      <c r="B5845" t="s">
        <v>22345</v>
      </c>
      <c r="C5845" t="s">
        <v>29008</v>
      </c>
      <c r="D5845" t="s">
        <v>16097</v>
      </c>
      <c r="E5845" t="s">
        <v>29008</v>
      </c>
      <c r="F5845" t="s">
        <v>36640</v>
      </c>
      <c r="G5845">
        <v>40981</v>
      </c>
      <c r="H5845" t="s">
        <v>39867</v>
      </c>
      <c r="I5845">
        <v>41580</v>
      </c>
      <c r="J5845" t="s">
        <v>42260</v>
      </c>
      <c r="K5845" t="s">
        <v>42715</v>
      </c>
    </row>
    <row r="5846" spans="1:11" x14ac:dyDescent="0.25">
      <c r="A5846" s="1">
        <v>5844</v>
      </c>
      <c r="B5846" t="s">
        <v>22346</v>
      </c>
      <c r="C5846" t="s">
        <v>29009</v>
      </c>
      <c r="D5846" t="s">
        <v>16098</v>
      </c>
      <c r="E5846" t="s">
        <v>29009</v>
      </c>
      <c r="F5846" t="s">
        <v>36640</v>
      </c>
      <c r="G5846">
        <v>40981</v>
      </c>
      <c r="H5846" t="s">
        <v>39867</v>
      </c>
      <c r="I5846">
        <v>41620</v>
      </c>
      <c r="J5846" t="s">
        <v>42263</v>
      </c>
      <c r="K5846" t="s">
        <v>42715</v>
      </c>
    </row>
    <row r="5847" spans="1:11" x14ac:dyDescent="0.25">
      <c r="A5847" s="1">
        <v>5845</v>
      </c>
      <c r="B5847" t="s">
        <v>22347</v>
      </c>
      <c r="C5847" t="s">
        <v>29010</v>
      </c>
      <c r="D5847" t="s">
        <v>35172</v>
      </c>
      <c r="E5847" t="s">
        <v>29010</v>
      </c>
      <c r="F5847" t="s">
        <v>36640</v>
      </c>
      <c r="G5847">
        <v>40990</v>
      </c>
      <c r="H5847" t="s">
        <v>39868</v>
      </c>
      <c r="I5847">
        <v>41022</v>
      </c>
      <c r="J5847" t="s">
        <v>39871</v>
      </c>
      <c r="K5847" t="s">
        <v>42706</v>
      </c>
    </row>
    <row r="5848" spans="1:11" x14ac:dyDescent="0.25">
      <c r="A5848" s="1">
        <v>5846</v>
      </c>
      <c r="B5848" t="s">
        <v>22348</v>
      </c>
      <c r="C5848" t="s">
        <v>29011</v>
      </c>
      <c r="D5848" t="s">
        <v>35173</v>
      </c>
      <c r="E5848" t="s">
        <v>29011</v>
      </c>
      <c r="F5848" t="s">
        <v>36640</v>
      </c>
      <c r="G5848">
        <v>40990</v>
      </c>
      <c r="H5848" t="s">
        <v>39868</v>
      </c>
      <c r="I5848">
        <v>41300</v>
      </c>
      <c r="J5848" t="s">
        <v>39890</v>
      </c>
      <c r="K5848" t="s">
        <v>42706</v>
      </c>
    </row>
    <row r="5849" spans="1:11" x14ac:dyDescent="0.25">
      <c r="A5849" s="1">
        <v>5847</v>
      </c>
      <c r="B5849" t="s">
        <v>22349</v>
      </c>
      <c r="C5849" t="s">
        <v>29012</v>
      </c>
      <c r="D5849" t="s">
        <v>35174</v>
      </c>
      <c r="E5849" t="s">
        <v>29012</v>
      </c>
      <c r="F5849" t="s">
        <v>36640</v>
      </c>
      <c r="G5849">
        <v>41000</v>
      </c>
      <c r="H5849" t="s">
        <v>39869</v>
      </c>
      <c r="I5849">
        <v>110664</v>
      </c>
      <c r="J5849" t="s">
        <v>42264</v>
      </c>
      <c r="K5849" t="s">
        <v>42719</v>
      </c>
    </row>
    <row r="5850" spans="1:11" x14ac:dyDescent="0.25">
      <c r="A5850" s="1">
        <v>5848</v>
      </c>
      <c r="B5850" t="s">
        <v>22350</v>
      </c>
      <c r="C5850" t="s">
        <v>29013</v>
      </c>
      <c r="D5850" t="s">
        <v>35175</v>
      </c>
      <c r="E5850" t="s">
        <v>29013</v>
      </c>
      <c r="F5850" t="s">
        <v>36640</v>
      </c>
      <c r="G5850">
        <v>41000</v>
      </c>
      <c r="H5850" t="s">
        <v>39869</v>
      </c>
      <c r="I5850">
        <v>110665</v>
      </c>
      <c r="J5850" t="s">
        <v>42265</v>
      </c>
      <c r="K5850" t="s">
        <v>61</v>
      </c>
    </row>
    <row r="5851" spans="1:11" x14ac:dyDescent="0.25">
      <c r="A5851" s="1">
        <v>5849</v>
      </c>
      <c r="B5851" t="s">
        <v>22351</v>
      </c>
      <c r="C5851" t="s">
        <v>29014</v>
      </c>
      <c r="D5851" t="s">
        <v>35176</v>
      </c>
      <c r="E5851" t="s">
        <v>29014</v>
      </c>
      <c r="F5851" t="s">
        <v>36640</v>
      </c>
      <c r="G5851">
        <v>41021</v>
      </c>
      <c r="H5851" t="s">
        <v>39870</v>
      </c>
      <c r="I5851">
        <v>41300</v>
      </c>
      <c r="J5851" t="s">
        <v>39890</v>
      </c>
      <c r="K5851" t="s">
        <v>42702</v>
      </c>
    </row>
    <row r="5852" spans="1:11" x14ac:dyDescent="0.25">
      <c r="A5852" s="1">
        <v>5850</v>
      </c>
      <c r="B5852" t="s">
        <v>22352</v>
      </c>
      <c r="C5852" t="s">
        <v>29015</v>
      </c>
      <c r="D5852" t="s">
        <v>35177</v>
      </c>
      <c r="E5852" t="s">
        <v>29015</v>
      </c>
      <c r="F5852" t="s">
        <v>43</v>
      </c>
      <c r="G5852">
        <v>41021</v>
      </c>
      <c r="H5852" t="s">
        <v>39870</v>
      </c>
      <c r="I5852">
        <v>48230</v>
      </c>
      <c r="J5852" t="s">
        <v>42266</v>
      </c>
      <c r="K5852" t="s">
        <v>42703</v>
      </c>
    </row>
    <row r="5853" spans="1:11" x14ac:dyDescent="0.25">
      <c r="A5853" s="1">
        <v>5851</v>
      </c>
      <c r="B5853" t="s">
        <v>22353</v>
      </c>
      <c r="C5853" t="s">
        <v>29016</v>
      </c>
      <c r="D5853" t="s">
        <v>35178</v>
      </c>
      <c r="E5853" t="s">
        <v>29016</v>
      </c>
      <c r="F5853" t="s">
        <v>43</v>
      </c>
      <c r="G5853">
        <v>41022</v>
      </c>
      <c r="H5853" t="s">
        <v>39871</v>
      </c>
      <c r="I5853">
        <v>48231</v>
      </c>
      <c r="J5853" t="s">
        <v>42267</v>
      </c>
      <c r="K5853" t="s">
        <v>42703</v>
      </c>
    </row>
    <row r="5854" spans="1:11" x14ac:dyDescent="0.25">
      <c r="A5854" s="1">
        <v>5852</v>
      </c>
      <c r="B5854" t="s">
        <v>22354</v>
      </c>
      <c r="C5854" t="s">
        <v>29017</v>
      </c>
      <c r="D5854" t="s">
        <v>35179</v>
      </c>
      <c r="E5854" t="s">
        <v>29017</v>
      </c>
      <c r="F5854" t="s">
        <v>43</v>
      </c>
      <c r="G5854">
        <v>41023</v>
      </c>
      <c r="H5854" t="s">
        <v>39872</v>
      </c>
      <c r="I5854">
        <v>48232</v>
      </c>
      <c r="J5854" t="s">
        <v>42268</v>
      </c>
      <c r="K5854" t="s">
        <v>42703</v>
      </c>
    </row>
    <row r="5855" spans="1:11" x14ac:dyDescent="0.25">
      <c r="A5855" s="1">
        <v>5853</v>
      </c>
      <c r="B5855" t="s">
        <v>22355</v>
      </c>
      <c r="C5855" t="s">
        <v>29018</v>
      </c>
      <c r="D5855" t="s">
        <v>15107</v>
      </c>
      <c r="E5855" t="s">
        <v>29018</v>
      </c>
      <c r="F5855" t="s">
        <v>36640</v>
      </c>
      <c r="G5855">
        <v>41040</v>
      </c>
      <c r="H5855" t="s">
        <v>39873</v>
      </c>
      <c r="I5855">
        <v>48240</v>
      </c>
      <c r="J5855" t="s">
        <v>42269</v>
      </c>
      <c r="K5855" t="s">
        <v>42703</v>
      </c>
    </row>
    <row r="5856" spans="1:11" x14ac:dyDescent="0.25">
      <c r="A5856" s="1">
        <v>5854</v>
      </c>
      <c r="B5856" t="s">
        <v>22356</v>
      </c>
      <c r="C5856" t="s">
        <v>29019</v>
      </c>
      <c r="D5856" t="s">
        <v>35180</v>
      </c>
      <c r="E5856" t="s">
        <v>29019</v>
      </c>
      <c r="F5856" t="s">
        <v>36640</v>
      </c>
      <c r="G5856">
        <v>41050</v>
      </c>
      <c r="H5856" t="s">
        <v>39874</v>
      </c>
      <c r="I5856">
        <v>41300</v>
      </c>
      <c r="J5856" t="s">
        <v>39890</v>
      </c>
      <c r="K5856" t="s">
        <v>51</v>
      </c>
    </row>
    <row r="5857" spans="1:11" x14ac:dyDescent="0.25">
      <c r="A5857" s="1">
        <v>5855</v>
      </c>
      <c r="B5857" t="s">
        <v>22357</v>
      </c>
      <c r="C5857" t="s">
        <v>29020</v>
      </c>
      <c r="D5857" t="s">
        <v>14449</v>
      </c>
      <c r="E5857" t="s">
        <v>29020</v>
      </c>
      <c r="F5857" t="s">
        <v>36640</v>
      </c>
      <c r="G5857">
        <v>41050</v>
      </c>
      <c r="H5857" t="s">
        <v>39874</v>
      </c>
      <c r="I5857">
        <v>48361</v>
      </c>
      <c r="J5857" t="s">
        <v>42270</v>
      </c>
      <c r="K5857" t="s">
        <v>42703</v>
      </c>
    </row>
    <row r="5858" spans="1:11" x14ac:dyDescent="0.25">
      <c r="A5858" s="1">
        <v>5856</v>
      </c>
      <c r="B5858" t="s">
        <v>22358</v>
      </c>
      <c r="C5858" t="s">
        <v>29021</v>
      </c>
      <c r="D5858" t="s">
        <v>14448</v>
      </c>
      <c r="E5858" t="s">
        <v>29021</v>
      </c>
      <c r="F5858" t="s">
        <v>36640</v>
      </c>
      <c r="G5858">
        <v>41050</v>
      </c>
      <c r="H5858" t="s">
        <v>39874</v>
      </c>
      <c r="I5858">
        <v>111263</v>
      </c>
      <c r="J5858" t="s">
        <v>42253</v>
      </c>
      <c r="K5858" t="s">
        <v>51</v>
      </c>
    </row>
    <row r="5859" spans="1:11" x14ac:dyDescent="0.25">
      <c r="A5859" s="1">
        <v>5857</v>
      </c>
      <c r="B5859" t="s">
        <v>22359</v>
      </c>
      <c r="C5859" t="s">
        <v>29022</v>
      </c>
      <c r="D5859" t="s">
        <v>35181</v>
      </c>
      <c r="E5859" t="s">
        <v>29022</v>
      </c>
      <c r="F5859" t="s">
        <v>36640</v>
      </c>
      <c r="G5859">
        <v>41061</v>
      </c>
      <c r="H5859" t="s">
        <v>39875</v>
      </c>
      <c r="I5859">
        <v>48171</v>
      </c>
      <c r="J5859" t="s">
        <v>40249</v>
      </c>
      <c r="K5859" t="s">
        <v>42714</v>
      </c>
    </row>
    <row r="5860" spans="1:11" x14ac:dyDescent="0.25">
      <c r="A5860" s="1">
        <v>5858</v>
      </c>
      <c r="B5860" t="s">
        <v>22360</v>
      </c>
      <c r="C5860" t="s">
        <v>29023</v>
      </c>
      <c r="D5860" t="s">
        <v>35182</v>
      </c>
      <c r="E5860" t="s">
        <v>29023</v>
      </c>
      <c r="F5860" t="s">
        <v>43</v>
      </c>
      <c r="G5860">
        <v>41071</v>
      </c>
      <c r="H5860" t="s">
        <v>39876</v>
      </c>
      <c r="I5860">
        <v>48171</v>
      </c>
      <c r="J5860" t="s">
        <v>40249</v>
      </c>
      <c r="K5860" t="s">
        <v>42714</v>
      </c>
    </row>
    <row r="5861" spans="1:11" x14ac:dyDescent="0.25">
      <c r="A5861" s="1">
        <v>5859</v>
      </c>
      <c r="B5861" t="s">
        <v>22361</v>
      </c>
      <c r="C5861" t="s">
        <v>29024</v>
      </c>
      <c r="D5861" t="s">
        <v>35183</v>
      </c>
      <c r="E5861" t="s">
        <v>29024</v>
      </c>
      <c r="F5861" t="s">
        <v>36640</v>
      </c>
      <c r="G5861">
        <v>41090</v>
      </c>
      <c r="H5861" t="s">
        <v>39877</v>
      </c>
      <c r="I5861">
        <v>41480</v>
      </c>
      <c r="J5861" t="s">
        <v>42271</v>
      </c>
      <c r="K5861" t="s">
        <v>25853</v>
      </c>
    </row>
    <row r="5862" spans="1:11" x14ac:dyDescent="0.25">
      <c r="A5862" s="1">
        <v>5860</v>
      </c>
      <c r="B5862" t="s">
        <v>22362</v>
      </c>
      <c r="C5862" t="s">
        <v>29025</v>
      </c>
      <c r="D5862" t="s">
        <v>35184</v>
      </c>
      <c r="E5862" t="s">
        <v>29025</v>
      </c>
      <c r="F5862" t="s">
        <v>36640</v>
      </c>
      <c r="G5862">
        <v>41111</v>
      </c>
      <c r="H5862" t="s">
        <v>39878</v>
      </c>
      <c r="I5862">
        <v>41700</v>
      </c>
      <c r="J5862" t="s">
        <v>42201</v>
      </c>
      <c r="K5862" t="s">
        <v>42704</v>
      </c>
    </row>
    <row r="5863" spans="1:11" x14ac:dyDescent="0.25">
      <c r="A5863" s="1">
        <v>5861</v>
      </c>
      <c r="B5863" t="s">
        <v>22363</v>
      </c>
      <c r="C5863" t="s">
        <v>23600</v>
      </c>
      <c r="D5863" t="s">
        <v>30215</v>
      </c>
      <c r="E5863" t="s">
        <v>23600</v>
      </c>
      <c r="F5863" t="s">
        <v>23600</v>
      </c>
      <c r="G5863" t="s">
        <v>23600</v>
      </c>
      <c r="H5863" t="s">
        <v>23600</v>
      </c>
      <c r="I5863" t="s">
        <v>23600</v>
      </c>
      <c r="J5863" t="s">
        <v>23600</v>
      </c>
      <c r="K5863" t="s">
        <v>23600</v>
      </c>
    </row>
    <row r="5864" spans="1:11" x14ac:dyDescent="0.25">
      <c r="A5864" s="1">
        <v>5862</v>
      </c>
      <c r="B5864" t="s">
        <v>22364</v>
      </c>
      <c r="C5864" t="s">
        <v>23600</v>
      </c>
      <c r="D5864" t="s">
        <v>30215</v>
      </c>
      <c r="E5864" t="s">
        <v>23600</v>
      </c>
      <c r="F5864" t="s">
        <v>23600</v>
      </c>
      <c r="G5864" t="s">
        <v>23600</v>
      </c>
      <c r="H5864" t="s">
        <v>23600</v>
      </c>
      <c r="I5864" t="s">
        <v>23600</v>
      </c>
      <c r="J5864" t="s">
        <v>23600</v>
      </c>
      <c r="K5864" t="s">
        <v>23600</v>
      </c>
    </row>
    <row r="5865" spans="1:11" x14ac:dyDescent="0.25">
      <c r="A5865" s="1">
        <v>5863</v>
      </c>
      <c r="B5865" t="s">
        <v>22365</v>
      </c>
      <c r="C5865" t="s">
        <v>29026</v>
      </c>
      <c r="D5865" t="s">
        <v>35185</v>
      </c>
      <c r="E5865" t="s">
        <v>29026</v>
      </c>
      <c r="F5865" t="s">
        <v>36640</v>
      </c>
      <c r="G5865">
        <v>41160</v>
      </c>
      <c r="H5865" t="s">
        <v>39879</v>
      </c>
      <c r="I5865">
        <v>47701</v>
      </c>
      <c r="J5865" t="s">
        <v>42272</v>
      </c>
      <c r="K5865" t="s">
        <v>42706</v>
      </c>
    </row>
    <row r="5866" spans="1:11" x14ac:dyDescent="0.25">
      <c r="A5866" s="1">
        <v>5864</v>
      </c>
      <c r="B5866" t="s">
        <v>22366</v>
      </c>
      <c r="C5866" t="s">
        <v>29027</v>
      </c>
      <c r="D5866" t="s">
        <v>35186</v>
      </c>
      <c r="E5866" t="s">
        <v>29027</v>
      </c>
      <c r="F5866" t="s">
        <v>36640</v>
      </c>
      <c r="G5866">
        <v>41165</v>
      </c>
      <c r="H5866" t="s">
        <v>39880</v>
      </c>
      <c r="I5866">
        <v>41490</v>
      </c>
      <c r="J5866" t="s">
        <v>42273</v>
      </c>
      <c r="K5866" t="s">
        <v>25853</v>
      </c>
    </row>
    <row r="5867" spans="1:11" x14ac:dyDescent="0.25">
      <c r="A5867" s="1">
        <v>5865</v>
      </c>
      <c r="B5867" t="s">
        <v>22367</v>
      </c>
      <c r="C5867" t="s">
        <v>29028</v>
      </c>
      <c r="D5867" t="s">
        <v>35187</v>
      </c>
      <c r="E5867" t="s">
        <v>29028</v>
      </c>
      <c r="F5867" t="s">
        <v>36640</v>
      </c>
      <c r="G5867">
        <v>41165</v>
      </c>
      <c r="H5867" t="s">
        <v>39880</v>
      </c>
      <c r="I5867">
        <v>41632</v>
      </c>
      <c r="J5867" t="s">
        <v>39907</v>
      </c>
      <c r="K5867" t="s">
        <v>25853</v>
      </c>
    </row>
    <row r="5868" spans="1:11" x14ac:dyDescent="0.25">
      <c r="A5868" s="1">
        <v>5866</v>
      </c>
      <c r="B5868" t="s">
        <v>22368</v>
      </c>
      <c r="C5868" t="s">
        <v>29029</v>
      </c>
      <c r="D5868" t="s">
        <v>35188</v>
      </c>
      <c r="E5868" t="s">
        <v>29029</v>
      </c>
      <c r="F5868" t="s">
        <v>43</v>
      </c>
      <c r="G5868">
        <v>41171</v>
      </c>
      <c r="H5868" t="s">
        <v>39881</v>
      </c>
      <c r="I5868">
        <v>48260</v>
      </c>
      <c r="J5868" t="s">
        <v>42274</v>
      </c>
      <c r="K5868" t="s">
        <v>42703</v>
      </c>
    </row>
    <row r="5869" spans="1:11" x14ac:dyDescent="0.25">
      <c r="A5869" s="1">
        <v>5867</v>
      </c>
      <c r="B5869" t="s">
        <v>22369</v>
      </c>
      <c r="C5869" t="s">
        <v>29030</v>
      </c>
      <c r="D5869" t="s">
        <v>35189</v>
      </c>
      <c r="E5869" t="s">
        <v>29030</v>
      </c>
      <c r="F5869" t="s">
        <v>43</v>
      </c>
      <c r="G5869">
        <v>41172</v>
      </c>
      <c r="H5869" t="s">
        <v>39882</v>
      </c>
      <c r="I5869">
        <v>48261</v>
      </c>
      <c r="J5869" t="s">
        <v>42275</v>
      </c>
      <c r="K5869" t="s">
        <v>42703</v>
      </c>
    </row>
    <row r="5870" spans="1:11" x14ac:dyDescent="0.25">
      <c r="A5870" s="1">
        <v>5868</v>
      </c>
      <c r="B5870" t="s">
        <v>22370</v>
      </c>
      <c r="C5870" t="s">
        <v>29031</v>
      </c>
      <c r="D5870" t="s">
        <v>35190</v>
      </c>
      <c r="E5870" t="s">
        <v>29031</v>
      </c>
      <c r="F5870" t="s">
        <v>36640</v>
      </c>
      <c r="G5870">
        <v>41205</v>
      </c>
      <c r="H5870" t="s">
        <v>39883</v>
      </c>
      <c r="I5870">
        <v>41520</v>
      </c>
      <c r="J5870" t="s">
        <v>42255</v>
      </c>
      <c r="K5870" t="s">
        <v>60</v>
      </c>
    </row>
    <row r="5871" spans="1:11" x14ac:dyDescent="0.25">
      <c r="A5871" s="1">
        <v>5869</v>
      </c>
      <c r="B5871" t="s">
        <v>22371</v>
      </c>
      <c r="C5871" t="s">
        <v>29032</v>
      </c>
      <c r="D5871" t="s">
        <v>35191</v>
      </c>
      <c r="E5871" t="s">
        <v>29032</v>
      </c>
      <c r="F5871" t="s">
        <v>36640</v>
      </c>
      <c r="G5871">
        <v>41205</v>
      </c>
      <c r="H5871" t="s">
        <v>39883</v>
      </c>
      <c r="I5871">
        <v>42160</v>
      </c>
      <c r="J5871" t="s">
        <v>39927</v>
      </c>
      <c r="K5871" t="s">
        <v>60</v>
      </c>
    </row>
    <row r="5872" spans="1:11" x14ac:dyDescent="0.25">
      <c r="A5872" s="1">
        <v>5870</v>
      </c>
      <c r="B5872" t="s">
        <v>22372</v>
      </c>
      <c r="C5872" t="s">
        <v>29033</v>
      </c>
      <c r="D5872" t="s">
        <v>35192</v>
      </c>
      <c r="E5872" t="s">
        <v>29033</v>
      </c>
      <c r="F5872" t="s">
        <v>36640</v>
      </c>
      <c r="G5872">
        <v>41210</v>
      </c>
      <c r="H5872" t="s">
        <v>39884</v>
      </c>
      <c r="I5872">
        <v>41350</v>
      </c>
      <c r="J5872" t="s">
        <v>39894</v>
      </c>
      <c r="K5872" t="s">
        <v>49</v>
      </c>
    </row>
    <row r="5873" spans="1:11" x14ac:dyDescent="0.25">
      <c r="A5873" s="1">
        <v>5871</v>
      </c>
      <c r="B5873" t="s">
        <v>22373</v>
      </c>
      <c r="C5873" t="s">
        <v>29034</v>
      </c>
      <c r="D5873" t="s">
        <v>35193</v>
      </c>
      <c r="E5873" t="s">
        <v>29034</v>
      </c>
      <c r="F5873" t="s">
        <v>43</v>
      </c>
      <c r="G5873">
        <v>41221</v>
      </c>
      <c r="H5873" t="s">
        <v>39885</v>
      </c>
      <c r="I5873">
        <v>48295</v>
      </c>
      <c r="J5873" t="s">
        <v>42276</v>
      </c>
      <c r="K5873" t="s">
        <v>42703</v>
      </c>
    </row>
    <row r="5874" spans="1:11" x14ac:dyDescent="0.25">
      <c r="A5874" s="1">
        <v>5872</v>
      </c>
      <c r="B5874" t="s">
        <v>22374</v>
      </c>
      <c r="C5874" t="s">
        <v>29035</v>
      </c>
      <c r="D5874" t="s">
        <v>35194</v>
      </c>
      <c r="E5874" t="s">
        <v>29035</v>
      </c>
      <c r="F5874" t="s">
        <v>43</v>
      </c>
      <c r="G5874">
        <v>41222</v>
      </c>
      <c r="H5874" t="s">
        <v>39886</v>
      </c>
      <c r="I5874">
        <v>48296</v>
      </c>
      <c r="J5874" t="s">
        <v>42277</v>
      </c>
      <c r="K5874" t="s">
        <v>42703</v>
      </c>
    </row>
    <row r="5875" spans="1:11" x14ac:dyDescent="0.25">
      <c r="A5875" s="1">
        <v>5873</v>
      </c>
      <c r="B5875" t="s">
        <v>22375</v>
      </c>
      <c r="C5875" t="s">
        <v>29036</v>
      </c>
      <c r="D5875" t="s">
        <v>35195</v>
      </c>
      <c r="E5875" t="s">
        <v>29036</v>
      </c>
      <c r="F5875" t="s">
        <v>36640</v>
      </c>
      <c r="G5875">
        <v>41240</v>
      </c>
      <c r="H5875" t="s">
        <v>39887</v>
      </c>
      <c r="I5875">
        <v>41371</v>
      </c>
      <c r="J5875" t="s">
        <v>42278</v>
      </c>
      <c r="K5875" t="s">
        <v>42715</v>
      </c>
    </row>
    <row r="5876" spans="1:11" x14ac:dyDescent="0.25">
      <c r="A5876" s="1">
        <v>5874</v>
      </c>
      <c r="B5876" t="s">
        <v>22376</v>
      </c>
      <c r="C5876" t="s">
        <v>29037</v>
      </c>
      <c r="D5876" t="s">
        <v>14010</v>
      </c>
      <c r="E5876" t="s">
        <v>29037</v>
      </c>
      <c r="F5876" t="s">
        <v>36640</v>
      </c>
      <c r="G5876">
        <v>41240</v>
      </c>
      <c r="H5876" t="s">
        <v>39887</v>
      </c>
      <c r="I5876">
        <v>42312</v>
      </c>
      <c r="J5876" t="s">
        <v>39944</v>
      </c>
      <c r="K5876" t="s">
        <v>42715</v>
      </c>
    </row>
    <row r="5877" spans="1:11" x14ac:dyDescent="0.25">
      <c r="A5877" s="1">
        <v>5875</v>
      </c>
      <c r="B5877" t="s">
        <v>22377</v>
      </c>
      <c r="C5877" t="s">
        <v>29038</v>
      </c>
      <c r="D5877" t="s">
        <v>35196</v>
      </c>
      <c r="E5877" t="s">
        <v>29038</v>
      </c>
      <c r="F5877" t="s">
        <v>36640</v>
      </c>
      <c r="G5877">
        <v>41250</v>
      </c>
      <c r="H5877" t="s">
        <v>39888</v>
      </c>
      <c r="I5877">
        <v>41370</v>
      </c>
      <c r="J5877" t="s">
        <v>39897</v>
      </c>
      <c r="K5877" t="s">
        <v>25446</v>
      </c>
    </row>
    <row r="5878" spans="1:11" x14ac:dyDescent="0.25">
      <c r="A5878" s="1">
        <v>5876</v>
      </c>
      <c r="B5878" t="s">
        <v>22378</v>
      </c>
      <c r="C5878" t="s">
        <v>29039</v>
      </c>
      <c r="D5878" t="s">
        <v>35197</v>
      </c>
      <c r="E5878" t="s">
        <v>29039</v>
      </c>
      <c r="F5878" t="s">
        <v>43</v>
      </c>
      <c r="G5878">
        <v>41250</v>
      </c>
      <c r="H5878" t="s">
        <v>39888</v>
      </c>
      <c r="I5878">
        <v>110523</v>
      </c>
      <c r="J5878" t="s">
        <v>40469</v>
      </c>
      <c r="K5878" t="s">
        <v>43</v>
      </c>
    </row>
    <row r="5879" spans="1:11" x14ac:dyDescent="0.25">
      <c r="A5879" s="1">
        <v>5877</v>
      </c>
      <c r="B5879" t="s">
        <v>22379</v>
      </c>
      <c r="C5879" t="s">
        <v>29040</v>
      </c>
      <c r="D5879" t="s">
        <v>35198</v>
      </c>
      <c r="E5879" t="s">
        <v>29040</v>
      </c>
      <c r="F5879" t="s">
        <v>43</v>
      </c>
      <c r="G5879">
        <v>41250</v>
      </c>
      <c r="H5879" t="s">
        <v>39888</v>
      </c>
      <c r="I5879">
        <v>110524</v>
      </c>
      <c r="J5879" t="s">
        <v>40470</v>
      </c>
      <c r="K5879" t="s">
        <v>42695</v>
      </c>
    </row>
    <row r="5880" spans="1:11" x14ac:dyDescent="0.25">
      <c r="A5880" s="1">
        <v>5878</v>
      </c>
      <c r="B5880" t="s">
        <v>22380</v>
      </c>
      <c r="C5880" t="s">
        <v>29041</v>
      </c>
      <c r="D5880" t="s">
        <v>35199</v>
      </c>
      <c r="E5880" t="s">
        <v>29041</v>
      </c>
      <c r="F5880" t="s">
        <v>36640</v>
      </c>
      <c r="G5880">
        <v>41260</v>
      </c>
      <c r="H5880" t="s">
        <v>39889</v>
      </c>
      <c r="I5880">
        <v>41530</v>
      </c>
      <c r="J5880" t="s">
        <v>39904</v>
      </c>
      <c r="K5880" t="s">
        <v>42704</v>
      </c>
    </row>
    <row r="5881" spans="1:11" x14ac:dyDescent="0.25">
      <c r="A5881" s="1">
        <v>5879</v>
      </c>
      <c r="B5881" t="s">
        <v>22381</v>
      </c>
      <c r="C5881" t="s">
        <v>29042</v>
      </c>
      <c r="D5881" t="s">
        <v>35200</v>
      </c>
      <c r="E5881" t="s">
        <v>29042</v>
      </c>
      <c r="F5881" t="s">
        <v>43</v>
      </c>
      <c r="G5881">
        <v>41300</v>
      </c>
      <c r="H5881" t="s">
        <v>39890</v>
      </c>
      <c r="I5881">
        <v>110578</v>
      </c>
      <c r="J5881" t="s">
        <v>42279</v>
      </c>
      <c r="K5881" t="s">
        <v>43</v>
      </c>
    </row>
    <row r="5882" spans="1:11" x14ac:dyDescent="0.25">
      <c r="A5882" s="1">
        <v>5880</v>
      </c>
      <c r="B5882" t="s">
        <v>22382</v>
      </c>
      <c r="C5882" t="s">
        <v>29043</v>
      </c>
      <c r="D5882" t="s">
        <v>35201</v>
      </c>
      <c r="E5882" t="s">
        <v>29043</v>
      </c>
      <c r="F5882" t="s">
        <v>43</v>
      </c>
      <c r="G5882">
        <v>41300</v>
      </c>
      <c r="H5882" t="s">
        <v>39890</v>
      </c>
      <c r="I5882">
        <v>110579</v>
      </c>
      <c r="J5882" t="s">
        <v>42280</v>
      </c>
      <c r="K5882" t="s">
        <v>43</v>
      </c>
    </row>
    <row r="5883" spans="1:11" x14ac:dyDescent="0.25">
      <c r="A5883" s="1">
        <v>5881</v>
      </c>
      <c r="B5883" t="s">
        <v>22383</v>
      </c>
      <c r="C5883" t="s">
        <v>29044</v>
      </c>
      <c r="D5883" t="s">
        <v>35202</v>
      </c>
      <c r="E5883" t="s">
        <v>29044</v>
      </c>
      <c r="F5883" t="s">
        <v>36640</v>
      </c>
      <c r="G5883">
        <v>41310</v>
      </c>
      <c r="H5883" t="s">
        <v>39891</v>
      </c>
      <c r="I5883">
        <v>41400</v>
      </c>
      <c r="J5883" t="s">
        <v>39901</v>
      </c>
      <c r="K5883" t="s">
        <v>42715</v>
      </c>
    </row>
    <row r="5884" spans="1:11" x14ac:dyDescent="0.25">
      <c r="A5884" s="1">
        <v>5882</v>
      </c>
      <c r="B5884" t="s">
        <v>22384</v>
      </c>
      <c r="C5884" t="s">
        <v>29045</v>
      </c>
      <c r="D5884" t="s">
        <v>35203</v>
      </c>
      <c r="E5884" t="s">
        <v>29045</v>
      </c>
      <c r="F5884" t="s">
        <v>36640</v>
      </c>
      <c r="G5884">
        <v>41310</v>
      </c>
      <c r="H5884" t="s">
        <v>39891</v>
      </c>
      <c r="I5884">
        <v>41631</v>
      </c>
      <c r="J5884" t="s">
        <v>39906</v>
      </c>
      <c r="K5884" t="s">
        <v>42715</v>
      </c>
    </row>
    <row r="5885" spans="1:11" x14ac:dyDescent="0.25">
      <c r="A5885" s="1">
        <v>5883</v>
      </c>
      <c r="B5885" t="s">
        <v>22385</v>
      </c>
      <c r="C5885" t="s">
        <v>29046</v>
      </c>
      <c r="D5885" t="s">
        <v>35204</v>
      </c>
      <c r="E5885" t="s">
        <v>29046</v>
      </c>
      <c r="F5885" t="s">
        <v>36640</v>
      </c>
      <c r="G5885">
        <v>41320</v>
      </c>
      <c r="H5885" t="s">
        <v>39892</v>
      </c>
      <c r="I5885">
        <v>41370</v>
      </c>
      <c r="J5885" t="s">
        <v>39897</v>
      </c>
      <c r="K5885" t="s">
        <v>24806</v>
      </c>
    </row>
    <row r="5886" spans="1:11" x14ac:dyDescent="0.25">
      <c r="A5886" s="1">
        <v>5884</v>
      </c>
      <c r="B5886" t="s">
        <v>22386</v>
      </c>
      <c r="C5886" t="s">
        <v>29047</v>
      </c>
      <c r="D5886" t="s">
        <v>35205</v>
      </c>
      <c r="E5886" t="s">
        <v>29047</v>
      </c>
      <c r="F5886" t="s">
        <v>36640</v>
      </c>
      <c r="G5886">
        <v>41320</v>
      </c>
      <c r="H5886" t="s">
        <v>39892</v>
      </c>
      <c r="I5886">
        <v>41450</v>
      </c>
      <c r="J5886" t="s">
        <v>42205</v>
      </c>
      <c r="K5886" t="s">
        <v>24806</v>
      </c>
    </row>
    <row r="5887" spans="1:11" x14ac:dyDescent="0.25">
      <c r="A5887" s="1">
        <v>5885</v>
      </c>
      <c r="B5887" t="s">
        <v>22387</v>
      </c>
      <c r="C5887" t="s">
        <v>29048</v>
      </c>
      <c r="D5887" t="s">
        <v>35206</v>
      </c>
      <c r="E5887" t="s">
        <v>29048</v>
      </c>
      <c r="F5887" t="s">
        <v>36640</v>
      </c>
      <c r="G5887">
        <v>41330</v>
      </c>
      <c r="H5887" t="s">
        <v>39893</v>
      </c>
      <c r="I5887">
        <v>41440</v>
      </c>
      <c r="J5887" t="s">
        <v>42196</v>
      </c>
      <c r="K5887" t="s">
        <v>24806</v>
      </c>
    </row>
    <row r="5888" spans="1:11" x14ac:dyDescent="0.25">
      <c r="A5888" s="1">
        <v>5886</v>
      </c>
      <c r="B5888" t="s">
        <v>22388</v>
      </c>
      <c r="C5888" t="s">
        <v>29049</v>
      </c>
      <c r="D5888" t="s">
        <v>35207</v>
      </c>
      <c r="E5888" t="s">
        <v>29049</v>
      </c>
      <c r="F5888" t="s">
        <v>36640</v>
      </c>
      <c r="G5888">
        <v>41350</v>
      </c>
      <c r="H5888" t="s">
        <v>39894</v>
      </c>
      <c r="I5888">
        <v>41355</v>
      </c>
      <c r="J5888" t="s">
        <v>39895</v>
      </c>
      <c r="K5888" t="s">
        <v>49</v>
      </c>
    </row>
    <row r="5889" spans="1:11" x14ac:dyDescent="0.25">
      <c r="A5889" s="1">
        <v>5887</v>
      </c>
      <c r="B5889" t="s">
        <v>22389</v>
      </c>
      <c r="C5889" t="s">
        <v>29050</v>
      </c>
      <c r="D5889" t="s">
        <v>35208</v>
      </c>
      <c r="E5889" t="s">
        <v>29050</v>
      </c>
      <c r="F5889" t="s">
        <v>36640</v>
      </c>
      <c r="G5889">
        <v>41355</v>
      </c>
      <c r="H5889" t="s">
        <v>39895</v>
      </c>
      <c r="I5889">
        <v>41420</v>
      </c>
      <c r="J5889" t="s">
        <v>42214</v>
      </c>
      <c r="K5889" t="s">
        <v>49</v>
      </c>
    </row>
    <row r="5890" spans="1:11" x14ac:dyDescent="0.25">
      <c r="A5890" s="1">
        <v>5888</v>
      </c>
      <c r="B5890" t="s">
        <v>22390</v>
      </c>
      <c r="C5890" t="s">
        <v>29051</v>
      </c>
      <c r="D5890" t="s">
        <v>35209</v>
      </c>
      <c r="E5890" t="s">
        <v>29051</v>
      </c>
      <c r="F5890" t="s">
        <v>36640</v>
      </c>
      <c r="G5890">
        <v>41360</v>
      </c>
      <c r="H5890" t="s">
        <v>39896</v>
      </c>
      <c r="I5890">
        <v>41620</v>
      </c>
      <c r="J5890" t="s">
        <v>42263</v>
      </c>
      <c r="K5890" t="s">
        <v>42715</v>
      </c>
    </row>
    <row r="5891" spans="1:11" x14ac:dyDescent="0.25">
      <c r="A5891" s="1">
        <v>5889</v>
      </c>
      <c r="B5891" t="s">
        <v>22391</v>
      </c>
      <c r="C5891" t="s">
        <v>29052</v>
      </c>
      <c r="D5891" t="s">
        <v>35210</v>
      </c>
      <c r="E5891" t="s">
        <v>29052</v>
      </c>
      <c r="F5891" t="s">
        <v>36640</v>
      </c>
      <c r="G5891">
        <v>41370</v>
      </c>
      <c r="H5891" t="s">
        <v>39897</v>
      </c>
      <c r="I5891">
        <v>41590</v>
      </c>
      <c r="J5891" t="s">
        <v>42261</v>
      </c>
      <c r="K5891" t="s">
        <v>42715</v>
      </c>
    </row>
    <row r="5892" spans="1:11" x14ac:dyDescent="0.25">
      <c r="A5892" s="1">
        <v>5890</v>
      </c>
      <c r="B5892" t="s">
        <v>22392</v>
      </c>
      <c r="C5892" t="s">
        <v>29053</v>
      </c>
      <c r="D5892" t="s">
        <v>35211</v>
      </c>
      <c r="E5892" t="s">
        <v>29053</v>
      </c>
      <c r="F5892" t="s">
        <v>36640</v>
      </c>
      <c r="G5892">
        <v>41380</v>
      </c>
      <c r="H5892" t="s">
        <v>39898</v>
      </c>
      <c r="I5892">
        <v>41381</v>
      </c>
      <c r="J5892" t="s">
        <v>42281</v>
      </c>
      <c r="K5892" t="s">
        <v>42714</v>
      </c>
    </row>
    <row r="5893" spans="1:11" x14ac:dyDescent="0.25">
      <c r="A5893" s="1">
        <v>5891</v>
      </c>
      <c r="B5893" t="s">
        <v>22393</v>
      </c>
      <c r="C5893" t="s">
        <v>29054</v>
      </c>
      <c r="D5893" t="s">
        <v>35212</v>
      </c>
      <c r="E5893" t="s">
        <v>29054</v>
      </c>
      <c r="F5893" t="s">
        <v>36640</v>
      </c>
      <c r="G5893">
        <v>41380</v>
      </c>
      <c r="H5893" t="s">
        <v>39898</v>
      </c>
      <c r="I5893">
        <v>41382</v>
      </c>
      <c r="J5893" t="s">
        <v>42282</v>
      </c>
      <c r="K5893" t="s">
        <v>36650</v>
      </c>
    </row>
    <row r="5894" spans="1:11" x14ac:dyDescent="0.25">
      <c r="A5894" s="1">
        <v>5892</v>
      </c>
      <c r="B5894" t="s">
        <v>22394</v>
      </c>
      <c r="C5894" t="s">
        <v>29055</v>
      </c>
      <c r="D5894" t="s">
        <v>35213</v>
      </c>
      <c r="E5894" t="s">
        <v>29055</v>
      </c>
      <c r="F5894" t="s">
        <v>36640</v>
      </c>
      <c r="G5894">
        <v>41380</v>
      </c>
      <c r="H5894" t="s">
        <v>39898</v>
      </c>
      <c r="I5894">
        <v>41410</v>
      </c>
      <c r="J5894" t="s">
        <v>39903</v>
      </c>
      <c r="K5894" t="s">
        <v>42714</v>
      </c>
    </row>
    <row r="5895" spans="1:11" x14ac:dyDescent="0.25">
      <c r="A5895" s="1">
        <v>5893</v>
      </c>
      <c r="B5895" t="s">
        <v>22395</v>
      </c>
      <c r="C5895" t="s">
        <v>29056</v>
      </c>
      <c r="D5895" t="s">
        <v>35214</v>
      </c>
      <c r="E5895" t="s">
        <v>29056</v>
      </c>
      <c r="F5895" t="s">
        <v>36640</v>
      </c>
      <c r="G5895">
        <v>41380</v>
      </c>
      <c r="H5895" t="s">
        <v>39898</v>
      </c>
      <c r="I5895">
        <v>48177</v>
      </c>
      <c r="J5895" t="s">
        <v>42234</v>
      </c>
      <c r="K5895" t="s">
        <v>42714</v>
      </c>
    </row>
    <row r="5896" spans="1:11" x14ac:dyDescent="0.25">
      <c r="A5896" s="1">
        <v>5894</v>
      </c>
      <c r="B5896" t="s">
        <v>22396</v>
      </c>
      <c r="C5896" t="s">
        <v>29057</v>
      </c>
      <c r="D5896" t="s">
        <v>35215</v>
      </c>
      <c r="E5896" t="s">
        <v>29057</v>
      </c>
      <c r="F5896" t="s">
        <v>36640</v>
      </c>
      <c r="G5896">
        <v>41391</v>
      </c>
      <c r="H5896" t="s">
        <v>39899</v>
      </c>
      <c r="I5896">
        <v>41400</v>
      </c>
      <c r="J5896" t="s">
        <v>39901</v>
      </c>
      <c r="K5896" t="s">
        <v>50</v>
      </c>
    </row>
    <row r="5897" spans="1:11" x14ac:dyDescent="0.25">
      <c r="A5897" s="1">
        <v>5895</v>
      </c>
      <c r="B5897" t="s">
        <v>22397</v>
      </c>
      <c r="C5897" t="s">
        <v>29058</v>
      </c>
      <c r="D5897" t="s">
        <v>35216</v>
      </c>
      <c r="E5897" t="s">
        <v>29058</v>
      </c>
      <c r="F5897" t="s">
        <v>43</v>
      </c>
      <c r="G5897">
        <v>41391</v>
      </c>
      <c r="H5897" t="s">
        <v>39899</v>
      </c>
      <c r="I5897">
        <v>48172</v>
      </c>
      <c r="J5897" t="s">
        <v>42283</v>
      </c>
      <c r="K5897" t="s">
        <v>42703</v>
      </c>
    </row>
    <row r="5898" spans="1:11" x14ac:dyDescent="0.25">
      <c r="A5898" s="1">
        <v>5896</v>
      </c>
      <c r="B5898" t="s">
        <v>22398</v>
      </c>
      <c r="C5898" t="s">
        <v>29059</v>
      </c>
      <c r="D5898" t="s">
        <v>35217</v>
      </c>
      <c r="E5898" t="s">
        <v>29059</v>
      </c>
      <c r="F5898" t="s">
        <v>36640</v>
      </c>
      <c r="G5898">
        <v>41392</v>
      </c>
      <c r="H5898" t="s">
        <v>39900</v>
      </c>
      <c r="I5898">
        <v>41400</v>
      </c>
      <c r="J5898" t="s">
        <v>39901</v>
      </c>
      <c r="K5898" t="s">
        <v>42704</v>
      </c>
    </row>
    <row r="5899" spans="1:11" x14ac:dyDescent="0.25">
      <c r="A5899" s="1">
        <v>5897</v>
      </c>
      <c r="B5899" t="s">
        <v>22399</v>
      </c>
      <c r="C5899" t="s">
        <v>29060</v>
      </c>
      <c r="D5899" t="s">
        <v>35218</v>
      </c>
      <c r="E5899" t="s">
        <v>29060</v>
      </c>
      <c r="F5899" t="s">
        <v>43</v>
      </c>
      <c r="G5899">
        <v>41392</v>
      </c>
      <c r="H5899" t="s">
        <v>39900</v>
      </c>
      <c r="I5899">
        <v>48173</v>
      </c>
      <c r="J5899" t="s">
        <v>42284</v>
      </c>
      <c r="K5899" t="s">
        <v>42703</v>
      </c>
    </row>
    <row r="5900" spans="1:11" x14ac:dyDescent="0.25">
      <c r="A5900" s="1">
        <v>5898</v>
      </c>
      <c r="B5900" t="s">
        <v>22400</v>
      </c>
      <c r="C5900" t="s">
        <v>29061</v>
      </c>
      <c r="D5900" t="s">
        <v>35219</v>
      </c>
      <c r="E5900" t="s">
        <v>29061</v>
      </c>
      <c r="F5900" t="s">
        <v>36640</v>
      </c>
      <c r="G5900">
        <v>41400</v>
      </c>
      <c r="H5900" t="s">
        <v>39901</v>
      </c>
      <c r="I5900">
        <v>41480</v>
      </c>
      <c r="J5900" t="s">
        <v>42271</v>
      </c>
      <c r="K5900" t="s">
        <v>25853</v>
      </c>
    </row>
    <row r="5901" spans="1:11" x14ac:dyDescent="0.25">
      <c r="A5901" s="1">
        <v>5899</v>
      </c>
      <c r="B5901" t="s">
        <v>22401</v>
      </c>
      <c r="C5901" t="s">
        <v>29062</v>
      </c>
      <c r="D5901" t="s">
        <v>35220</v>
      </c>
      <c r="E5901" t="s">
        <v>29062</v>
      </c>
      <c r="F5901" t="s">
        <v>36640</v>
      </c>
      <c r="G5901">
        <v>41400</v>
      </c>
      <c r="H5901" t="s">
        <v>39901</v>
      </c>
      <c r="I5901">
        <v>41490</v>
      </c>
      <c r="J5901" t="s">
        <v>42273</v>
      </c>
      <c r="K5901" t="s">
        <v>25853</v>
      </c>
    </row>
    <row r="5902" spans="1:11" x14ac:dyDescent="0.25">
      <c r="A5902" s="1">
        <v>5900</v>
      </c>
      <c r="B5902" t="s">
        <v>22402</v>
      </c>
      <c r="C5902" t="s">
        <v>29063</v>
      </c>
      <c r="D5902" t="s">
        <v>35221</v>
      </c>
      <c r="E5902" t="s">
        <v>29063</v>
      </c>
      <c r="F5902" t="s">
        <v>36640</v>
      </c>
      <c r="G5902">
        <v>41405</v>
      </c>
      <c r="H5902" t="s">
        <v>39902</v>
      </c>
      <c r="I5902">
        <v>41540</v>
      </c>
      <c r="J5902" t="s">
        <v>42199</v>
      </c>
      <c r="K5902" t="s">
        <v>50</v>
      </c>
    </row>
    <row r="5903" spans="1:11" x14ac:dyDescent="0.25">
      <c r="A5903" s="1">
        <v>5901</v>
      </c>
      <c r="B5903" t="s">
        <v>22403</v>
      </c>
      <c r="C5903" t="s">
        <v>29064</v>
      </c>
      <c r="D5903" t="s">
        <v>35222</v>
      </c>
      <c r="E5903" t="s">
        <v>29064</v>
      </c>
      <c r="F5903" t="s">
        <v>43</v>
      </c>
      <c r="G5903">
        <v>41410</v>
      </c>
      <c r="H5903" t="s">
        <v>39903</v>
      </c>
      <c r="I5903">
        <v>41415</v>
      </c>
      <c r="J5903" t="s">
        <v>42233</v>
      </c>
      <c r="K5903" t="s">
        <v>42720</v>
      </c>
    </row>
    <row r="5904" spans="1:11" x14ac:dyDescent="0.25">
      <c r="A5904" s="1">
        <v>5902</v>
      </c>
      <c r="B5904" t="s">
        <v>22404</v>
      </c>
      <c r="C5904" t="s">
        <v>29065</v>
      </c>
      <c r="D5904" t="s">
        <v>35223</v>
      </c>
      <c r="E5904" t="s">
        <v>29065</v>
      </c>
      <c r="F5904" t="s">
        <v>36640</v>
      </c>
      <c r="G5904">
        <v>41530</v>
      </c>
      <c r="H5904" t="s">
        <v>39904</v>
      </c>
      <c r="I5904">
        <v>41670</v>
      </c>
      <c r="J5904" t="s">
        <v>42226</v>
      </c>
      <c r="K5904" t="s">
        <v>42704</v>
      </c>
    </row>
    <row r="5905" spans="1:11" x14ac:dyDescent="0.25">
      <c r="A5905" s="1">
        <v>5903</v>
      </c>
      <c r="B5905" t="s">
        <v>22405</v>
      </c>
      <c r="C5905" t="s">
        <v>29066</v>
      </c>
      <c r="D5905" t="s">
        <v>35224</v>
      </c>
      <c r="E5905" t="s">
        <v>29066</v>
      </c>
      <c r="F5905" t="s">
        <v>36640</v>
      </c>
      <c r="G5905">
        <v>41560</v>
      </c>
      <c r="H5905" t="s">
        <v>39905</v>
      </c>
      <c r="I5905">
        <v>41561</v>
      </c>
      <c r="J5905" t="s">
        <v>42285</v>
      </c>
      <c r="K5905" t="s">
        <v>42711</v>
      </c>
    </row>
    <row r="5906" spans="1:11" x14ac:dyDescent="0.25">
      <c r="A5906" s="1">
        <v>5904</v>
      </c>
      <c r="B5906" t="s">
        <v>22406</v>
      </c>
      <c r="C5906" t="s">
        <v>29067</v>
      </c>
      <c r="D5906" t="s">
        <v>35225</v>
      </c>
      <c r="E5906" t="s">
        <v>29067</v>
      </c>
      <c r="F5906" t="s">
        <v>36640</v>
      </c>
      <c r="G5906">
        <v>41631</v>
      </c>
      <c r="H5906" t="s">
        <v>39906</v>
      </c>
      <c r="I5906">
        <v>42610</v>
      </c>
      <c r="J5906" t="s">
        <v>39962</v>
      </c>
      <c r="K5906" t="s">
        <v>42715</v>
      </c>
    </row>
    <row r="5907" spans="1:11" x14ac:dyDescent="0.25">
      <c r="A5907" s="1">
        <v>5905</v>
      </c>
      <c r="B5907" t="s">
        <v>22407</v>
      </c>
      <c r="C5907" t="s">
        <v>29068</v>
      </c>
      <c r="D5907" t="s">
        <v>35226</v>
      </c>
      <c r="E5907" t="s">
        <v>29068</v>
      </c>
      <c r="F5907" t="s">
        <v>43</v>
      </c>
      <c r="G5907">
        <v>41631</v>
      </c>
      <c r="H5907" t="s">
        <v>39906</v>
      </c>
      <c r="I5907">
        <v>48388</v>
      </c>
      <c r="J5907" t="s">
        <v>42286</v>
      </c>
      <c r="K5907" t="s">
        <v>42703</v>
      </c>
    </row>
    <row r="5908" spans="1:11" x14ac:dyDescent="0.25">
      <c r="A5908" s="1">
        <v>5906</v>
      </c>
      <c r="B5908" t="s">
        <v>22408</v>
      </c>
      <c r="C5908" t="s">
        <v>29069</v>
      </c>
      <c r="D5908" t="s">
        <v>35227</v>
      </c>
      <c r="E5908" t="s">
        <v>29069</v>
      </c>
      <c r="F5908" t="s">
        <v>43</v>
      </c>
      <c r="G5908">
        <v>41632</v>
      </c>
      <c r="H5908" t="s">
        <v>39907</v>
      </c>
      <c r="I5908">
        <v>48389</v>
      </c>
      <c r="J5908" t="s">
        <v>42287</v>
      </c>
      <c r="K5908" t="s">
        <v>42703</v>
      </c>
    </row>
    <row r="5909" spans="1:11" x14ac:dyDescent="0.25">
      <c r="A5909" s="1">
        <v>5907</v>
      </c>
      <c r="B5909" t="s">
        <v>22409</v>
      </c>
      <c r="C5909" t="s">
        <v>29070</v>
      </c>
      <c r="D5909" t="s">
        <v>35228</v>
      </c>
      <c r="E5909" t="s">
        <v>29070</v>
      </c>
      <c r="F5909" t="s">
        <v>43</v>
      </c>
      <c r="G5909">
        <v>41651</v>
      </c>
      <c r="H5909" t="s">
        <v>39908</v>
      </c>
      <c r="I5909">
        <v>48384</v>
      </c>
      <c r="J5909" t="s">
        <v>42288</v>
      </c>
      <c r="K5909" t="s">
        <v>42703</v>
      </c>
    </row>
    <row r="5910" spans="1:11" x14ac:dyDescent="0.25">
      <c r="A5910" s="1">
        <v>5908</v>
      </c>
      <c r="B5910" t="s">
        <v>22410</v>
      </c>
      <c r="C5910" t="s">
        <v>29071</v>
      </c>
      <c r="D5910" t="s">
        <v>35229</v>
      </c>
      <c r="E5910" t="s">
        <v>29071</v>
      </c>
      <c r="F5910" t="s">
        <v>43</v>
      </c>
      <c r="G5910">
        <v>41652</v>
      </c>
      <c r="H5910" t="s">
        <v>39909</v>
      </c>
      <c r="I5910">
        <v>48385</v>
      </c>
      <c r="J5910" t="s">
        <v>42289</v>
      </c>
      <c r="K5910" t="s">
        <v>42703</v>
      </c>
    </row>
    <row r="5911" spans="1:11" x14ac:dyDescent="0.25">
      <c r="A5911" s="1">
        <v>5909</v>
      </c>
      <c r="B5911" t="s">
        <v>22411</v>
      </c>
      <c r="C5911" t="s">
        <v>29072</v>
      </c>
      <c r="D5911" t="s">
        <v>15623</v>
      </c>
      <c r="E5911" t="s">
        <v>29072</v>
      </c>
      <c r="F5911" t="s">
        <v>36640</v>
      </c>
      <c r="G5911">
        <v>41682</v>
      </c>
      <c r="H5911" t="s">
        <v>39910</v>
      </c>
      <c r="I5911">
        <v>48372</v>
      </c>
      <c r="J5911" t="s">
        <v>42244</v>
      </c>
      <c r="K5911" t="s">
        <v>42708</v>
      </c>
    </row>
    <row r="5912" spans="1:11" x14ac:dyDescent="0.25">
      <c r="A5912" s="1">
        <v>5910</v>
      </c>
      <c r="B5912" t="s">
        <v>22412</v>
      </c>
      <c r="C5912" t="s">
        <v>29073</v>
      </c>
      <c r="D5912" t="s">
        <v>35230</v>
      </c>
      <c r="E5912" t="s">
        <v>29073</v>
      </c>
      <c r="F5912" t="s">
        <v>43</v>
      </c>
      <c r="G5912">
        <v>41682</v>
      </c>
      <c r="H5912" t="s">
        <v>39910</v>
      </c>
      <c r="I5912">
        <v>48412</v>
      </c>
      <c r="J5912" t="s">
        <v>42290</v>
      </c>
      <c r="K5912" t="s">
        <v>42703</v>
      </c>
    </row>
    <row r="5913" spans="1:11" x14ac:dyDescent="0.25">
      <c r="A5913" s="1">
        <v>5911</v>
      </c>
      <c r="B5913" t="s">
        <v>22413</v>
      </c>
      <c r="C5913" t="s">
        <v>29074</v>
      </c>
      <c r="D5913" t="s">
        <v>35231</v>
      </c>
      <c r="E5913" t="s">
        <v>29074</v>
      </c>
      <c r="F5913" t="s">
        <v>36640</v>
      </c>
      <c r="G5913">
        <v>41711</v>
      </c>
      <c r="H5913" t="s">
        <v>39911</v>
      </c>
      <c r="I5913">
        <v>42311</v>
      </c>
      <c r="J5913" t="s">
        <v>39943</v>
      </c>
      <c r="K5913" t="s">
        <v>51</v>
      </c>
    </row>
    <row r="5914" spans="1:11" x14ac:dyDescent="0.25">
      <c r="A5914" s="1">
        <v>5912</v>
      </c>
      <c r="B5914" t="s">
        <v>22414</v>
      </c>
      <c r="C5914" t="s">
        <v>29075</v>
      </c>
      <c r="D5914" t="s">
        <v>35232</v>
      </c>
      <c r="E5914" t="s">
        <v>29075</v>
      </c>
      <c r="F5914" t="s">
        <v>36640</v>
      </c>
      <c r="G5914">
        <v>41711</v>
      </c>
      <c r="H5914" t="s">
        <v>39911</v>
      </c>
      <c r="I5914">
        <v>42610</v>
      </c>
      <c r="J5914" t="s">
        <v>39962</v>
      </c>
      <c r="K5914" t="s">
        <v>51</v>
      </c>
    </row>
    <row r="5915" spans="1:11" x14ac:dyDescent="0.25">
      <c r="A5915" s="1">
        <v>5913</v>
      </c>
      <c r="B5915" t="s">
        <v>22415</v>
      </c>
      <c r="C5915" t="s">
        <v>29076</v>
      </c>
      <c r="D5915" t="s">
        <v>35233</v>
      </c>
      <c r="E5915" t="s">
        <v>29076</v>
      </c>
      <c r="F5915" t="s">
        <v>43</v>
      </c>
      <c r="G5915">
        <v>41711</v>
      </c>
      <c r="H5915" t="s">
        <v>39911</v>
      </c>
      <c r="I5915">
        <v>48401</v>
      </c>
      <c r="J5915" t="s">
        <v>42291</v>
      </c>
      <c r="K5915" t="s">
        <v>42703</v>
      </c>
    </row>
    <row r="5916" spans="1:11" x14ac:dyDescent="0.25">
      <c r="A5916" s="1">
        <v>5914</v>
      </c>
      <c r="B5916" t="s">
        <v>22416</v>
      </c>
      <c r="C5916" t="s">
        <v>29077</v>
      </c>
      <c r="D5916" t="s">
        <v>35234</v>
      </c>
      <c r="E5916" t="s">
        <v>29077</v>
      </c>
      <c r="F5916" t="s">
        <v>43</v>
      </c>
      <c r="G5916">
        <v>41712</v>
      </c>
      <c r="H5916" t="s">
        <v>39912</v>
      </c>
      <c r="I5916">
        <v>48402</v>
      </c>
      <c r="J5916" t="s">
        <v>42292</v>
      </c>
      <c r="K5916" t="s">
        <v>42703</v>
      </c>
    </row>
    <row r="5917" spans="1:11" x14ac:dyDescent="0.25">
      <c r="A5917" s="1">
        <v>5915</v>
      </c>
      <c r="B5917" t="s">
        <v>22417</v>
      </c>
      <c r="C5917" t="s">
        <v>29078</v>
      </c>
      <c r="D5917" t="s">
        <v>35235</v>
      </c>
      <c r="E5917" t="s">
        <v>29078</v>
      </c>
      <c r="F5917" t="s">
        <v>36640</v>
      </c>
      <c r="G5917">
        <v>42000</v>
      </c>
      <c r="H5917" t="s">
        <v>39913</v>
      </c>
      <c r="I5917">
        <v>43030</v>
      </c>
      <c r="J5917" t="s">
        <v>40002</v>
      </c>
      <c r="K5917" t="s">
        <v>42684</v>
      </c>
    </row>
    <row r="5918" spans="1:11" x14ac:dyDescent="0.25">
      <c r="A5918" s="1">
        <v>5916</v>
      </c>
      <c r="B5918" t="s">
        <v>22418</v>
      </c>
      <c r="C5918" t="s">
        <v>29079</v>
      </c>
      <c r="D5918" t="s">
        <v>35236</v>
      </c>
      <c r="E5918" t="s">
        <v>29079</v>
      </c>
      <c r="F5918" t="s">
        <v>36640</v>
      </c>
      <c r="G5918">
        <v>42010</v>
      </c>
      <c r="H5918" t="s">
        <v>39914</v>
      </c>
      <c r="I5918">
        <v>42841</v>
      </c>
      <c r="J5918" t="s">
        <v>39981</v>
      </c>
      <c r="K5918" t="s">
        <v>53</v>
      </c>
    </row>
    <row r="5919" spans="1:11" x14ac:dyDescent="0.25">
      <c r="A5919" s="1">
        <v>5917</v>
      </c>
      <c r="B5919" t="s">
        <v>22419</v>
      </c>
      <c r="C5919" t="s">
        <v>29080</v>
      </c>
      <c r="D5919" t="s">
        <v>35237</v>
      </c>
      <c r="E5919" t="s">
        <v>29080</v>
      </c>
      <c r="F5919" t="s">
        <v>36640</v>
      </c>
      <c r="G5919">
        <v>42010</v>
      </c>
      <c r="H5919" t="s">
        <v>39914</v>
      </c>
      <c r="I5919">
        <v>43503</v>
      </c>
      <c r="J5919" t="s">
        <v>40039</v>
      </c>
      <c r="K5919" t="s">
        <v>52</v>
      </c>
    </row>
    <row r="5920" spans="1:11" x14ac:dyDescent="0.25">
      <c r="A5920" s="1">
        <v>5918</v>
      </c>
      <c r="B5920" t="s">
        <v>22420</v>
      </c>
      <c r="C5920" t="s">
        <v>29081</v>
      </c>
      <c r="D5920" t="s">
        <v>35238</v>
      </c>
      <c r="E5920" t="s">
        <v>29081</v>
      </c>
      <c r="F5920" t="s">
        <v>36640</v>
      </c>
      <c r="G5920">
        <v>42011</v>
      </c>
      <c r="H5920" t="s">
        <v>39915</v>
      </c>
      <c r="I5920">
        <v>42842</v>
      </c>
      <c r="J5920" t="s">
        <v>39982</v>
      </c>
      <c r="K5920" t="s">
        <v>42721</v>
      </c>
    </row>
    <row r="5921" spans="1:11" x14ac:dyDescent="0.25">
      <c r="A5921" s="1">
        <v>5919</v>
      </c>
      <c r="B5921" t="s">
        <v>22421</v>
      </c>
      <c r="C5921" t="s">
        <v>29082</v>
      </c>
      <c r="D5921" t="s">
        <v>35239</v>
      </c>
      <c r="E5921" t="s">
        <v>29082</v>
      </c>
      <c r="F5921" t="s">
        <v>36640</v>
      </c>
      <c r="G5921">
        <v>42013</v>
      </c>
      <c r="H5921" t="s">
        <v>39916</v>
      </c>
      <c r="I5921">
        <v>42780</v>
      </c>
      <c r="J5921" t="s">
        <v>39976</v>
      </c>
      <c r="K5921" t="s">
        <v>60</v>
      </c>
    </row>
    <row r="5922" spans="1:11" x14ac:dyDescent="0.25">
      <c r="A5922" s="1">
        <v>5920</v>
      </c>
      <c r="B5922" t="s">
        <v>22422</v>
      </c>
      <c r="C5922" t="s">
        <v>29083</v>
      </c>
      <c r="D5922" t="s">
        <v>35240</v>
      </c>
      <c r="E5922" t="s">
        <v>29083</v>
      </c>
      <c r="F5922" t="s">
        <v>43</v>
      </c>
      <c r="G5922">
        <v>42013</v>
      </c>
      <c r="H5922" t="s">
        <v>39916</v>
      </c>
      <c r="I5922">
        <v>48282</v>
      </c>
      <c r="J5922" t="s">
        <v>42293</v>
      </c>
      <c r="K5922" t="s">
        <v>42703</v>
      </c>
    </row>
    <row r="5923" spans="1:11" x14ac:dyDescent="0.25">
      <c r="A5923" s="1">
        <v>5921</v>
      </c>
      <c r="B5923" t="s">
        <v>22423</v>
      </c>
      <c r="C5923" t="s">
        <v>29084</v>
      </c>
      <c r="D5923" t="s">
        <v>35241</v>
      </c>
      <c r="E5923" t="s">
        <v>29084</v>
      </c>
      <c r="F5923" t="s">
        <v>36640</v>
      </c>
      <c r="G5923">
        <v>42014</v>
      </c>
      <c r="H5923" t="s">
        <v>39917</v>
      </c>
      <c r="I5923">
        <v>42160</v>
      </c>
      <c r="J5923" t="s">
        <v>39927</v>
      </c>
      <c r="K5923" t="s">
        <v>25446</v>
      </c>
    </row>
    <row r="5924" spans="1:11" x14ac:dyDescent="0.25">
      <c r="A5924" s="1">
        <v>5922</v>
      </c>
      <c r="B5924" t="s">
        <v>22424</v>
      </c>
      <c r="C5924" t="s">
        <v>29085</v>
      </c>
      <c r="D5924" t="s">
        <v>35242</v>
      </c>
      <c r="E5924" t="s">
        <v>29085</v>
      </c>
      <c r="F5924" t="s">
        <v>43</v>
      </c>
      <c r="G5924">
        <v>42014</v>
      </c>
      <c r="H5924" t="s">
        <v>39917</v>
      </c>
      <c r="I5924">
        <v>48283</v>
      </c>
      <c r="J5924" t="s">
        <v>42294</v>
      </c>
      <c r="K5924" t="s">
        <v>42703</v>
      </c>
    </row>
    <row r="5925" spans="1:11" x14ac:dyDescent="0.25">
      <c r="A5925" s="1">
        <v>5923</v>
      </c>
      <c r="B5925" t="s">
        <v>22425</v>
      </c>
      <c r="C5925" t="s">
        <v>29086</v>
      </c>
      <c r="D5925" t="s">
        <v>35243</v>
      </c>
      <c r="E5925" t="s">
        <v>29086</v>
      </c>
      <c r="F5925" t="s">
        <v>36640</v>
      </c>
      <c r="G5925">
        <v>42015</v>
      </c>
      <c r="H5925" t="s">
        <v>39918</v>
      </c>
      <c r="I5925">
        <v>42061</v>
      </c>
      <c r="J5925" t="s">
        <v>39921</v>
      </c>
      <c r="K5925" t="s">
        <v>42722</v>
      </c>
    </row>
    <row r="5926" spans="1:11" x14ac:dyDescent="0.25">
      <c r="A5926" s="1">
        <v>5924</v>
      </c>
      <c r="B5926" t="s">
        <v>22426</v>
      </c>
      <c r="C5926" t="s">
        <v>29087</v>
      </c>
      <c r="D5926" t="s">
        <v>35244</v>
      </c>
      <c r="E5926" t="s">
        <v>29087</v>
      </c>
      <c r="F5926" t="s">
        <v>36640</v>
      </c>
      <c r="G5926">
        <v>42015</v>
      </c>
      <c r="H5926" t="s">
        <v>39918</v>
      </c>
      <c r="I5926">
        <v>42561</v>
      </c>
      <c r="J5926" t="s">
        <v>39956</v>
      </c>
      <c r="K5926" t="s">
        <v>42723</v>
      </c>
    </row>
    <row r="5927" spans="1:11" x14ac:dyDescent="0.25">
      <c r="A5927" s="1">
        <v>5925</v>
      </c>
      <c r="B5927" t="s">
        <v>22427</v>
      </c>
      <c r="C5927" t="s">
        <v>29088</v>
      </c>
      <c r="D5927" t="s">
        <v>35245</v>
      </c>
      <c r="E5927" t="s">
        <v>29088</v>
      </c>
      <c r="F5927" t="s">
        <v>36640</v>
      </c>
      <c r="G5927">
        <v>42015</v>
      </c>
      <c r="H5927" t="s">
        <v>39918</v>
      </c>
      <c r="I5927">
        <v>43081</v>
      </c>
      <c r="J5927" t="s">
        <v>40006</v>
      </c>
      <c r="K5927" t="s">
        <v>42715</v>
      </c>
    </row>
    <row r="5928" spans="1:11" x14ac:dyDescent="0.25">
      <c r="A5928" s="1">
        <v>5926</v>
      </c>
      <c r="B5928" t="s">
        <v>22428</v>
      </c>
      <c r="C5928" t="s">
        <v>29089</v>
      </c>
      <c r="D5928" t="s">
        <v>35246</v>
      </c>
      <c r="E5928" t="s">
        <v>29089</v>
      </c>
      <c r="F5928" t="s">
        <v>36640</v>
      </c>
      <c r="G5928">
        <v>42015</v>
      </c>
      <c r="H5928" t="s">
        <v>39918</v>
      </c>
      <c r="I5928">
        <v>43501</v>
      </c>
      <c r="J5928" t="s">
        <v>40037</v>
      </c>
      <c r="K5928" t="s">
        <v>42722</v>
      </c>
    </row>
    <row r="5929" spans="1:11" x14ac:dyDescent="0.25">
      <c r="A5929" s="1">
        <v>5927</v>
      </c>
      <c r="B5929" t="s">
        <v>22429</v>
      </c>
      <c r="C5929" t="s">
        <v>29090</v>
      </c>
      <c r="D5929" t="s">
        <v>35247</v>
      </c>
      <c r="E5929" t="s">
        <v>29090</v>
      </c>
      <c r="F5929" t="s">
        <v>36640</v>
      </c>
      <c r="G5929">
        <v>42015</v>
      </c>
      <c r="H5929" t="s">
        <v>39918</v>
      </c>
      <c r="I5929">
        <v>111131</v>
      </c>
      <c r="J5929" t="s">
        <v>42295</v>
      </c>
      <c r="K5929" t="s">
        <v>42721</v>
      </c>
    </row>
    <row r="5930" spans="1:11" x14ac:dyDescent="0.25">
      <c r="A5930" s="1">
        <v>5928</v>
      </c>
      <c r="B5930" t="s">
        <v>22430</v>
      </c>
      <c r="C5930" t="s">
        <v>29091</v>
      </c>
      <c r="D5930" t="s">
        <v>13844</v>
      </c>
      <c r="E5930" t="s">
        <v>29091</v>
      </c>
      <c r="F5930" t="s">
        <v>36640</v>
      </c>
      <c r="G5930">
        <v>42041</v>
      </c>
      <c r="H5930" t="s">
        <v>39919</v>
      </c>
      <c r="I5930">
        <v>44362</v>
      </c>
      <c r="J5930" t="s">
        <v>40075</v>
      </c>
      <c r="K5930" t="s">
        <v>42724</v>
      </c>
    </row>
    <row r="5931" spans="1:11" x14ac:dyDescent="0.25">
      <c r="A5931" s="1">
        <v>5929</v>
      </c>
      <c r="B5931" t="s">
        <v>22431</v>
      </c>
      <c r="C5931" t="s">
        <v>29092</v>
      </c>
      <c r="D5931" t="s">
        <v>13843</v>
      </c>
      <c r="E5931" t="s">
        <v>29092</v>
      </c>
      <c r="F5931" t="s">
        <v>36640</v>
      </c>
      <c r="G5931">
        <v>42041</v>
      </c>
      <c r="H5931" t="s">
        <v>39919</v>
      </c>
      <c r="I5931">
        <v>47150</v>
      </c>
      <c r="J5931" t="s">
        <v>40196</v>
      </c>
      <c r="K5931" t="s">
        <v>42724</v>
      </c>
    </row>
    <row r="5932" spans="1:11" x14ac:dyDescent="0.25">
      <c r="A5932" s="1">
        <v>5930</v>
      </c>
      <c r="B5932" t="s">
        <v>22432</v>
      </c>
      <c r="C5932" t="s">
        <v>29093</v>
      </c>
      <c r="D5932" t="s">
        <v>35248</v>
      </c>
      <c r="E5932" t="s">
        <v>29093</v>
      </c>
      <c r="F5932" t="s">
        <v>43</v>
      </c>
      <c r="G5932">
        <v>42041</v>
      </c>
      <c r="H5932" t="s">
        <v>39919</v>
      </c>
      <c r="I5932">
        <v>48012</v>
      </c>
      <c r="J5932" t="s">
        <v>40243</v>
      </c>
      <c r="K5932" t="s">
        <v>42703</v>
      </c>
    </row>
    <row r="5933" spans="1:11" x14ac:dyDescent="0.25">
      <c r="A5933" s="1">
        <v>5931</v>
      </c>
      <c r="B5933" t="s">
        <v>22433</v>
      </c>
      <c r="C5933" t="s">
        <v>29094</v>
      </c>
      <c r="D5933" t="s">
        <v>35249</v>
      </c>
      <c r="E5933" t="s">
        <v>29094</v>
      </c>
      <c r="F5933" t="s">
        <v>36640</v>
      </c>
      <c r="G5933">
        <v>42042</v>
      </c>
      <c r="H5933" t="s">
        <v>39920</v>
      </c>
      <c r="I5933">
        <v>42581</v>
      </c>
      <c r="J5933" t="s">
        <v>39958</v>
      </c>
      <c r="K5933" t="s">
        <v>36653</v>
      </c>
    </row>
    <row r="5934" spans="1:11" x14ac:dyDescent="0.25">
      <c r="A5934" s="1">
        <v>5932</v>
      </c>
      <c r="B5934" t="s">
        <v>22434</v>
      </c>
      <c r="C5934" t="s">
        <v>29095</v>
      </c>
      <c r="D5934" t="s">
        <v>35250</v>
      </c>
      <c r="E5934" t="s">
        <v>29095</v>
      </c>
      <c r="F5934" t="s">
        <v>36640</v>
      </c>
      <c r="G5934">
        <v>42042</v>
      </c>
      <c r="H5934" t="s">
        <v>39920</v>
      </c>
      <c r="I5934">
        <v>42681</v>
      </c>
      <c r="J5934" t="s">
        <v>42296</v>
      </c>
      <c r="K5934" t="s">
        <v>36653</v>
      </c>
    </row>
    <row r="5935" spans="1:11" x14ac:dyDescent="0.25">
      <c r="A5935" s="1">
        <v>5933</v>
      </c>
      <c r="B5935" t="s">
        <v>22435</v>
      </c>
      <c r="C5935" t="s">
        <v>29096</v>
      </c>
      <c r="D5935" t="s">
        <v>35251</v>
      </c>
      <c r="E5935" t="s">
        <v>29096</v>
      </c>
      <c r="F5935" t="s">
        <v>43</v>
      </c>
      <c r="G5935">
        <v>42042</v>
      </c>
      <c r="H5935" t="s">
        <v>39920</v>
      </c>
      <c r="I5935">
        <v>48060</v>
      </c>
      <c r="J5935" t="s">
        <v>42297</v>
      </c>
      <c r="K5935" t="s">
        <v>42703</v>
      </c>
    </row>
    <row r="5936" spans="1:11" x14ac:dyDescent="0.25">
      <c r="A5936" s="1">
        <v>5934</v>
      </c>
      <c r="B5936" t="s">
        <v>22436</v>
      </c>
      <c r="C5936" t="s">
        <v>29097</v>
      </c>
      <c r="D5936" t="s">
        <v>35252</v>
      </c>
      <c r="E5936" t="s">
        <v>29097</v>
      </c>
      <c r="F5936" t="s">
        <v>36640</v>
      </c>
      <c r="G5936">
        <v>42061</v>
      </c>
      <c r="H5936" t="s">
        <v>39921</v>
      </c>
      <c r="I5936">
        <v>42800</v>
      </c>
      <c r="J5936" t="s">
        <v>39978</v>
      </c>
      <c r="K5936" t="s">
        <v>42722</v>
      </c>
    </row>
    <row r="5937" spans="1:11" x14ac:dyDescent="0.25">
      <c r="A5937" s="1">
        <v>5935</v>
      </c>
      <c r="B5937" t="s">
        <v>22437</v>
      </c>
      <c r="C5937" t="s">
        <v>29098</v>
      </c>
      <c r="D5937" t="s">
        <v>35253</v>
      </c>
      <c r="E5937" t="s">
        <v>29098</v>
      </c>
      <c r="F5937" t="s">
        <v>36640</v>
      </c>
      <c r="G5937">
        <v>42080</v>
      </c>
      <c r="H5937" t="s">
        <v>39922</v>
      </c>
      <c r="I5937">
        <v>42600</v>
      </c>
      <c r="J5937" t="s">
        <v>39961</v>
      </c>
      <c r="K5937" t="s">
        <v>42725</v>
      </c>
    </row>
    <row r="5938" spans="1:11" x14ac:dyDescent="0.25">
      <c r="A5938" s="1">
        <v>5936</v>
      </c>
      <c r="B5938" t="s">
        <v>22438</v>
      </c>
      <c r="C5938" t="s">
        <v>29099</v>
      </c>
      <c r="D5938" t="s">
        <v>35254</v>
      </c>
      <c r="E5938" t="s">
        <v>29099</v>
      </c>
      <c r="F5938" t="s">
        <v>36640</v>
      </c>
      <c r="G5938">
        <v>42080</v>
      </c>
      <c r="H5938" t="s">
        <v>39922</v>
      </c>
      <c r="I5938">
        <v>44440</v>
      </c>
      <c r="J5938" t="s">
        <v>42298</v>
      </c>
      <c r="K5938" t="s">
        <v>42725</v>
      </c>
    </row>
    <row r="5939" spans="1:11" x14ac:dyDescent="0.25">
      <c r="A5939" s="1">
        <v>5937</v>
      </c>
      <c r="B5939" t="s">
        <v>22439</v>
      </c>
      <c r="C5939" t="s">
        <v>29100</v>
      </c>
      <c r="D5939" t="s">
        <v>16003</v>
      </c>
      <c r="E5939" t="s">
        <v>29100</v>
      </c>
      <c r="F5939" t="s">
        <v>43</v>
      </c>
      <c r="G5939">
        <v>42090</v>
      </c>
      <c r="H5939" t="s">
        <v>39923</v>
      </c>
      <c r="I5939">
        <v>111321</v>
      </c>
      <c r="J5939" t="s">
        <v>40487</v>
      </c>
      <c r="K5939" t="s">
        <v>45</v>
      </c>
    </row>
    <row r="5940" spans="1:11" x14ac:dyDescent="0.25">
      <c r="A5940" s="1">
        <v>5938</v>
      </c>
      <c r="B5940" t="s">
        <v>22440</v>
      </c>
      <c r="C5940" t="s">
        <v>29101</v>
      </c>
      <c r="D5940" t="s">
        <v>16019</v>
      </c>
      <c r="E5940" t="s">
        <v>29101</v>
      </c>
      <c r="F5940" t="s">
        <v>43</v>
      </c>
      <c r="G5940">
        <v>42090</v>
      </c>
      <c r="H5940" t="s">
        <v>39923</v>
      </c>
      <c r="I5940">
        <v>111321</v>
      </c>
      <c r="J5940" t="s">
        <v>40487</v>
      </c>
      <c r="K5940" t="s">
        <v>15326</v>
      </c>
    </row>
    <row r="5941" spans="1:11" x14ac:dyDescent="0.25">
      <c r="A5941" s="1">
        <v>5939</v>
      </c>
      <c r="B5941" t="s">
        <v>22441</v>
      </c>
      <c r="C5941" t="s">
        <v>29102</v>
      </c>
      <c r="D5941" t="s">
        <v>35255</v>
      </c>
      <c r="E5941" t="s">
        <v>29102</v>
      </c>
      <c r="F5941" t="s">
        <v>36640</v>
      </c>
      <c r="G5941">
        <v>42110</v>
      </c>
      <c r="H5941" t="s">
        <v>39924</v>
      </c>
      <c r="I5941">
        <v>42870</v>
      </c>
      <c r="J5941" t="s">
        <v>39984</v>
      </c>
      <c r="K5941" t="s">
        <v>61</v>
      </c>
    </row>
    <row r="5942" spans="1:11" x14ac:dyDescent="0.25">
      <c r="A5942" s="1">
        <v>5940</v>
      </c>
      <c r="B5942" t="s">
        <v>22442</v>
      </c>
      <c r="C5942" t="s">
        <v>29103</v>
      </c>
      <c r="D5942" t="s">
        <v>35256</v>
      </c>
      <c r="E5942" t="s">
        <v>29103</v>
      </c>
      <c r="F5942" t="s">
        <v>36640</v>
      </c>
      <c r="G5942">
        <v>42110</v>
      </c>
      <c r="H5942" t="s">
        <v>39924</v>
      </c>
      <c r="I5942">
        <v>43150</v>
      </c>
      <c r="J5942" t="s">
        <v>40012</v>
      </c>
      <c r="K5942" t="s">
        <v>42726</v>
      </c>
    </row>
    <row r="5943" spans="1:11" x14ac:dyDescent="0.25">
      <c r="A5943" s="1">
        <v>5941</v>
      </c>
      <c r="B5943" t="s">
        <v>22443</v>
      </c>
      <c r="C5943" t="s">
        <v>29104</v>
      </c>
      <c r="D5943" t="s">
        <v>35257</v>
      </c>
      <c r="E5943" t="s">
        <v>29104</v>
      </c>
      <c r="F5943" t="s">
        <v>36640</v>
      </c>
      <c r="G5943">
        <v>42110</v>
      </c>
      <c r="H5943" t="s">
        <v>39924</v>
      </c>
      <c r="I5943">
        <v>43300</v>
      </c>
      <c r="J5943" t="s">
        <v>42299</v>
      </c>
      <c r="K5943" t="s">
        <v>42724</v>
      </c>
    </row>
    <row r="5944" spans="1:11" x14ac:dyDescent="0.25">
      <c r="A5944" s="1">
        <v>5942</v>
      </c>
      <c r="B5944" t="s">
        <v>22444</v>
      </c>
      <c r="C5944" t="s">
        <v>29105</v>
      </c>
      <c r="D5944" t="s">
        <v>35258</v>
      </c>
      <c r="E5944" t="s">
        <v>29105</v>
      </c>
      <c r="F5944" t="s">
        <v>36640</v>
      </c>
      <c r="G5944">
        <v>42110</v>
      </c>
      <c r="H5944" t="s">
        <v>39924</v>
      </c>
      <c r="I5944">
        <v>43381</v>
      </c>
      <c r="J5944" t="s">
        <v>42300</v>
      </c>
      <c r="K5944" t="s">
        <v>61</v>
      </c>
    </row>
    <row r="5945" spans="1:11" x14ac:dyDescent="0.25">
      <c r="A5945" s="1">
        <v>5943</v>
      </c>
      <c r="B5945" t="s">
        <v>22445</v>
      </c>
      <c r="C5945" t="s">
        <v>29106</v>
      </c>
      <c r="D5945" t="s">
        <v>15999</v>
      </c>
      <c r="E5945" t="s">
        <v>29106</v>
      </c>
      <c r="F5945" t="s">
        <v>36640</v>
      </c>
      <c r="G5945">
        <v>42110</v>
      </c>
      <c r="H5945" t="s">
        <v>39924</v>
      </c>
      <c r="I5945">
        <v>44531</v>
      </c>
      <c r="J5945" t="s">
        <v>40088</v>
      </c>
      <c r="K5945" t="s">
        <v>42724</v>
      </c>
    </row>
    <row r="5946" spans="1:11" x14ac:dyDescent="0.25">
      <c r="A5946" s="1">
        <v>5944</v>
      </c>
      <c r="B5946" t="s">
        <v>22446</v>
      </c>
      <c r="C5946" t="s">
        <v>29107</v>
      </c>
      <c r="D5946" t="s">
        <v>35259</v>
      </c>
      <c r="E5946" t="s">
        <v>29107</v>
      </c>
      <c r="F5946" t="s">
        <v>36640</v>
      </c>
      <c r="G5946">
        <v>42120</v>
      </c>
      <c r="H5946" t="s">
        <v>39925</v>
      </c>
      <c r="I5946">
        <v>42610</v>
      </c>
      <c r="J5946" t="s">
        <v>39962</v>
      </c>
      <c r="K5946" t="s">
        <v>52</v>
      </c>
    </row>
    <row r="5947" spans="1:11" x14ac:dyDescent="0.25">
      <c r="A5947" s="1">
        <v>5945</v>
      </c>
      <c r="B5947" t="s">
        <v>22447</v>
      </c>
      <c r="C5947" t="s">
        <v>29108</v>
      </c>
      <c r="D5947" t="s">
        <v>35260</v>
      </c>
      <c r="E5947" t="s">
        <v>29108</v>
      </c>
      <c r="F5947" t="s">
        <v>36640</v>
      </c>
      <c r="G5947">
        <v>42120</v>
      </c>
      <c r="H5947" t="s">
        <v>39925</v>
      </c>
      <c r="I5947">
        <v>42890</v>
      </c>
      <c r="J5947" t="s">
        <v>42301</v>
      </c>
      <c r="K5947" t="s">
        <v>52</v>
      </c>
    </row>
    <row r="5948" spans="1:11" x14ac:dyDescent="0.25">
      <c r="A5948" s="1">
        <v>5946</v>
      </c>
      <c r="B5948" t="s">
        <v>22448</v>
      </c>
      <c r="C5948" t="s">
        <v>29109</v>
      </c>
      <c r="D5948" t="s">
        <v>35261</v>
      </c>
      <c r="E5948" t="s">
        <v>29109</v>
      </c>
      <c r="F5948" t="s">
        <v>36640</v>
      </c>
      <c r="G5948">
        <v>42150</v>
      </c>
      <c r="H5948" t="s">
        <v>39926</v>
      </c>
      <c r="I5948">
        <v>42210</v>
      </c>
      <c r="J5948" t="s">
        <v>39932</v>
      </c>
      <c r="K5948" t="s">
        <v>42690</v>
      </c>
    </row>
    <row r="5949" spans="1:11" x14ac:dyDescent="0.25">
      <c r="A5949" s="1">
        <v>5947</v>
      </c>
      <c r="B5949" t="s">
        <v>22449</v>
      </c>
      <c r="C5949" t="s">
        <v>29110</v>
      </c>
      <c r="D5949" t="s">
        <v>35262</v>
      </c>
      <c r="E5949" t="s">
        <v>29110</v>
      </c>
      <c r="F5949" t="s">
        <v>36640</v>
      </c>
      <c r="G5949">
        <v>42150</v>
      </c>
      <c r="H5949" t="s">
        <v>39926</v>
      </c>
      <c r="I5949">
        <v>42810</v>
      </c>
      <c r="J5949" t="s">
        <v>39979</v>
      </c>
      <c r="K5949" t="s">
        <v>42690</v>
      </c>
    </row>
    <row r="5950" spans="1:11" x14ac:dyDescent="0.25">
      <c r="A5950" s="1">
        <v>5948</v>
      </c>
      <c r="B5950" t="s">
        <v>22450</v>
      </c>
      <c r="C5950" t="s">
        <v>29111</v>
      </c>
      <c r="D5950" t="s">
        <v>35263</v>
      </c>
      <c r="E5950" t="s">
        <v>29111</v>
      </c>
      <c r="F5950" t="s">
        <v>36640</v>
      </c>
      <c r="G5950">
        <v>42160</v>
      </c>
      <c r="H5950" t="s">
        <v>39927</v>
      </c>
      <c r="I5950">
        <v>42180</v>
      </c>
      <c r="J5950" t="s">
        <v>39929</v>
      </c>
      <c r="K5950" t="s">
        <v>60</v>
      </c>
    </row>
    <row r="5951" spans="1:11" x14ac:dyDescent="0.25">
      <c r="A5951" s="1">
        <v>5949</v>
      </c>
      <c r="B5951" t="s">
        <v>22451</v>
      </c>
      <c r="C5951" t="s">
        <v>29112</v>
      </c>
      <c r="D5951" t="s">
        <v>35264</v>
      </c>
      <c r="E5951" t="s">
        <v>29112</v>
      </c>
      <c r="F5951" t="s">
        <v>36640</v>
      </c>
      <c r="G5951">
        <v>42160</v>
      </c>
      <c r="H5951" t="s">
        <v>39927</v>
      </c>
      <c r="I5951">
        <v>42351</v>
      </c>
      <c r="J5951" t="s">
        <v>39946</v>
      </c>
      <c r="K5951" t="s">
        <v>25446</v>
      </c>
    </row>
    <row r="5952" spans="1:11" x14ac:dyDescent="0.25">
      <c r="A5952" s="1">
        <v>5950</v>
      </c>
      <c r="B5952" t="s">
        <v>22452</v>
      </c>
      <c r="C5952" t="s">
        <v>29113</v>
      </c>
      <c r="D5952" t="s">
        <v>15924</v>
      </c>
      <c r="E5952" t="s">
        <v>29113</v>
      </c>
      <c r="F5952" t="s">
        <v>36640</v>
      </c>
      <c r="G5952">
        <v>42170</v>
      </c>
      <c r="H5952" t="s">
        <v>39928</v>
      </c>
      <c r="I5952">
        <v>42250</v>
      </c>
      <c r="J5952" t="s">
        <v>39937</v>
      </c>
      <c r="K5952" t="s">
        <v>51</v>
      </c>
    </row>
    <row r="5953" spans="1:11" x14ac:dyDescent="0.25">
      <c r="A5953" s="1">
        <v>5951</v>
      </c>
      <c r="B5953" t="s">
        <v>22453</v>
      </c>
      <c r="C5953" t="s">
        <v>29114</v>
      </c>
      <c r="D5953" t="s">
        <v>35265</v>
      </c>
      <c r="E5953" t="s">
        <v>29114</v>
      </c>
      <c r="F5953" t="s">
        <v>36640</v>
      </c>
      <c r="G5953">
        <v>42170</v>
      </c>
      <c r="H5953" t="s">
        <v>39928</v>
      </c>
      <c r="I5953">
        <v>42260</v>
      </c>
      <c r="J5953" t="s">
        <v>39938</v>
      </c>
      <c r="K5953" t="s">
        <v>51</v>
      </c>
    </row>
    <row r="5954" spans="1:11" x14ac:dyDescent="0.25">
      <c r="A5954" s="1">
        <v>5952</v>
      </c>
      <c r="B5954" t="s">
        <v>22454</v>
      </c>
      <c r="C5954" t="s">
        <v>29115</v>
      </c>
      <c r="D5954" t="s">
        <v>15937</v>
      </c>
      <c r="E5954" t="s">
        <v>29115</v>
      </c>
      <c r="F5954" t="s">
        <v>36640</v>
      </c>
      <c r="G5954">
        <v>42170</v>
      </c>
      <c r="H5954" t="s">
        <v>39928</v>
      </c>
      <c r="I5954">
        <v>42930</v>
      </c>
      <c r="J5954" t="s">
        <v>39988</v>
      </c>
      <c r="K5954" t="s">
        <v>60</v>
      </c>
    </row>
    <row r="5955" spans="1:11" x14ac:dyDescent="0.25">
      <c r="A5955" s="1">
        <v>5953</v>
      </c>
      <c r="B5955" t="s">
        <v>22455</v>
      </c>
      <c r="C5955" t="s">
        <v>29116</v>
      </c>
      <c r="D5955" t="s">
        <v>35266</v>
      </c>
      <c r="E5955" t="s">
        <v>29116</v>
      </c>
      <c r="F5955" t="s">
        <v>36640</v>
      </c>
      <c r="G5955">
        <v>42170</v>
      </c>
      <c r="H5955" t="s">
        <v>39928</v>
      </c>
      <c r="I5955">
        <v>43225</v>
      </c>
      <c r="J5955" t="s">
        <v>40019</v>
      </c>
      <c r="K5955" t="s">
        <v>60</v>
      </c>
    </row>
    <row r="5956" spans="1:11" x14ac:dyDescent="0.25">
      <c r="A5956" s="1">
        <v>5954</v>
      </c>
      <c r="B5956" t="s">
        <v>22456</v>
      </c>
      <c r="C5956" t="s">
        <v>29117</v>
      </c>
      <c r="D5956" t="s">
        <v>35267</v>
      </c>
      <c r="E5956" t="s">
        <v>29117</v>
      </c>
      <c r="F5956" t="s">
        <v>36640</v>
      </c>
      <c r="G5956">
        <v>42180</v>
      </c>
      <c r="H5956" t="s">
        <v>39929</v>
      </c>
      <c r="I5956">
        <v>43130</v>
      </c>
      <c r="J5956" t="s">
        <v>40011</v>
      </c>
      <c r="K5956" t="s">
        <v>60</v>
      </c>
    </row>
    <row r="5957" spans="1:11" x14ac:dyDescent="0.25">
      <c r="A5957" s="1">
        <v>5955</v>
      </c>
      <c r="B5957" t="s">
        <v>22457</v>
      </c>
      <c r="C5957" t="s">
        <v>29118</v>
      </c>
      <c r="D5957" t="s">
        <v>35268</v>
      </c>
      <c r="E5957" t="s">
        <v>29118</v>
      </c>
      <c r="F5957" t="s">
        <v>36640</v>
      </c>
      <c r="G5957">
        <v>42190</v>
      </c>
      <c r="H5957" t="s">
        <v>39930</v>
      </c>
      <c r="I5957">
        <v>43330</v>
      </c>
      <c r="J5957" t="s">
        <v>42302</v>
      </c>
      <c r="K5957" t="s">
        <v>42726</v>
      </c>
    </row>
    <row r="5958" spans="1:11" x14ac:dyDescent="0.25">
      <c r="A5958" s="1">
        <v>5956</v>
      </c>
      <c r="B5958" t="s">
        <v>22458</v>
      </c>
      <c r="C5958" t="s">
        <v>29119</v>
      </c>
      <c r="D5958" t="s">
        <v>35269</v>
      </c>
      <c r="E5958" t="s">
        <v>29119</v>
      </c>
      <c r="F5958" t="s">
        <v>36640</v>
      </c>
      <c r="G5958">
        <v>42190</v>
      </c>
      <c r="H5958" t="s">
        <v>39930</v>
      </c>
      <c r="I5958">
        <v>43336</v>
      </c>
      <c r="J5958" t="s">
        <v>42303</v>
      </c>
      <c r="K5958" t="s">
        <v>42726</v>
      </c>
    </row>
    <row r="5959" spans="1:11" x14ac:dyDescent="0.25">
      <c r="A5959" s="1">
        <v>5957</v>
      </c>
      <c r="B5959" t="s">
        <v>22459</v>
      </c>
      <c r="C5959" t="s">
        <v>29120</v>
      </c>
      <c r="D5959" t="s">
        <v>35270</v>
      </c>
      <c r="E5959" t="s">
        <v>29120</v>
      </c>
      <c r="F5959" t="s">
        <v>36640</v>
      </c>
      <c r="G5959">
        <v>42195</v>
      </c>
      <c r="H5959" t="s">
        <v>39931</v>
      </c>
      <c r="I5959">
        <v>43211</v>
      </c>
      <c r="J5959" t="s">
        <v>40017</v>
      </c>
      <c r="K5959" t="s">
        <v>42690</v>
      </c>
    </row>
    <row r="5960" spans="1:11" x14ac:dyDescent="0.25">
      <c r="A5960" s="1">
        <v>5958</v>
      </c>
      <c r="B5960" t="s">
        <v>22460</v>
      </c>
      <c r="C5960" t="s">
        <v>29121</v>
      </c>
      <c r="D5960" t="s">
        <v>35271</v>
      </c>
      <c r="E5960" t="s">
        <v>29121</v>
      </c>
      <c r="F5960" t="s">
        <v>43</v>
      </c>
      <c r="G5960">
        <v>42195</v>
      </c>
      <c r="H5960" t="s">
        <v>39931</v>
      </c>
      <c r="I5960">
        <v>48006</v>
      </c>
      <c r="J5960" t="s">
        <v>42304</v>
      </c>
      <c r="K5960" t="s">
        <v>42690</v>
      </c>
    </row>
    <row r="5961" spans="1:11" x14ac:dyDescent="0.25">
      <c r="A5961" s="1">
        <v>5959</v>
      </c>
      <c r="B5961" t="s">
        <v>22461</v>
      </c>
      <c r="C5961" t="s">
        <v>29122</v>
      </c>
      <c r="D5961" t="s">
        <v>35272</v>
      </c>
      <c r="E5961" t="s">
        <v>29122</v>
      </c>
      <c r="F5961" t="s">
        <v>43</v>
      </c>
      <c r="G5961">
        <v>42195</v>
      </c>
      <c r="H5961" t="s">
        <v>39931</v>
      </c>
      <c r="I5961">
        <v>48039</v>
      </c>
      <c r="J5961" t="s">
        <v>42305</v>
      </c>
      <c r="K5961" t="s">
        <v>42703</v>
      </c>
    </row>
    <row r="5962" spans="1:11" x14ac:dyDescent="0.25">
      <c r="A5962" s="1">
        <v>5960</v>
      </c>
      <c r="B5962" t="s">
        <v>22462</v>
      </c>
      <c r="C5962" t="s">
        <v>29123</v>
      </c>
      <c r="D5962" t="s">
        <v>35273</v>
      </c>
      <c r="E5962" t="s">
        <v>29123</v>
      </c>
      <c r="F5962" t="s">
        <v>36640</v>
      </c>
      <c r="G5962">
        <v>42210</v>
      </c>
      <c r="H5962" t="s">
        <v>39932</v>
      </c>
      <c r="I5962">
        <v>42215</v>
      </c>
      <c r="J5962" t="s">
        <v>39933</v>
      </c>
      <c r="K5962" t="s">
        <v>42690</v>
      </c>
    </row>
    <row r="5963" spans="1:11" x14ac:dyDescent="0.25">
      <c r="A5963" s="1">
        <v>5961</v>
      </c>
      <c r="B5963" t="s">
        <v>22463</v>
      </c>
      <c r="C5963" t="s">
        <v>29124</v>
      </c>
      <c r="D5963" t="s">
        <v>35274</v>
      </c>
      <c r="E5963" t="s">
        <v>29124</v>
      </c>
      <c r="F5963" t="s">
        <v>36640</v>
      </c>
      <c r="G5963">
        <v>42215</v>
      </c>
      <c r="H5963" t="s">
        <v>39933</v>
      </c>
      <c r="I5963">
        <v>48006</v>
      </c>
      <c r="J5963" t="s">
        <v>42304</v>
      </c>
      <c r="K5963" t="s">
        <v>42690</v>
      </c>
    </row>
    <row r="5964" spans="1:11" x14ac:dyDescent="0.25">
      <c r="A5964" s="1">
        <v>5962</v>
      </c>
      <c r="B5964" t="s">
        <v>22464</v>
      </c>
      <c r="C5964" t="s">
        <v>29125</v>
      </c>
      <c r="D5964" t="s">
        <v>35275</v>
      </c>
      <c r="E5964" t="s">
        <v>29125</v>
      </c>
      <c r="F5964" t="s">
        <v>36640</v>
      </c>
      <c r="G5964">
        <v>42220</v>
      </c>
      <c r="H5964" t="s">
        <v>39934</v>
      </c>
      <c r="I5964">
        <v>42610</v>
      </c>
      <c r="J5964" t="s">
        <v>39962</v>
      </c>
      <c r="K5964" t="s">
        <v>51</v>
      </c>
    </row>
    <row r="5965" spans="1:11" x14ac:dyDescent="0.25">
      <c r="A5965" s="1">
        <v>5963</v>
      </c>
      <c r="B5965" t="s">
        <v>22465</v>
      </c>
      <c r="C5965" t="s">
        <v>29126</v>
      </c>
      <c r="D5965" t="s">
        <v>13976</v>
      </c>
      <c r="E5965" t="s">
        <v>29126</v>
      </c>
      <c r="F5965" t="s">
        <v>36640</v>
      </c>
      <c r="G5965">
        <v>42220</v>
      </c>
      <c r="H5965" t="s">
        <v>39934</v>
      </c>
      <c r="I5965">
        <v>42900</v>
      </c>
      <c r="J5965" t="s">
        <v>42306</v>
      </c>
      <c r="K5965" t="s">
        <v>51</v>
      </c>
    </row>
    <row r="5966" spans="1:11" x14ac:dyDescent="0.25">
      <c r="A5966" s="1">
        <v>5964</v>
      </c>
      <c r="B5966" t="s">
        <v>22466</v>
      </c>
      <c r="C5966" t="s">
        <v>29127</v>
      </c>
      <c r="D5966" t="s">
        <v>14924</v>
      </c>
      <c r="E5966" t="s">
        <v>29127</v>
      </c>
      <c r="F5966" t="s">
        <v>36640</v>
      </c>
      <c r="G5966">
        <v>42230</v>
      </c>
      <c r="H5966" t="s">
        <v>39935</v>
      </c>
      <c r="I5966">
        <v>42260</v>
      </c>
      <c r="J5966" t="s">
        <v>39938</v>
      </c>
      <c r="K5966" t="s">
        <v>52</v>
      </c>
    </row>
    <row r="5967" spans="1:11" x14ac:dyDescent="0.25">
      <c r="A5967" s="1">
        <v>5965</v>
      </c>
      <c r="B5967" t="s">
        <v>22467</v>
      </c>
      <c r="C5967" t="s">
        <v>29128</v>
      </c>
      <c r="D5967" t="s">
        <v>35276</v>
      </c>
      <c r="E5967" t="s">
        <v>29128</v>
      </c>
      <c r="F5967" t="s">
        <v>36640</v>
      </c>
      <c r="G5967">
        <v>42240</v>
      </c>
      <c r="H5967" t="s">
        <v>39936</v>
      </c>
      <c r="I5967">
        <v>43250</v>
      </c>
      <c r="J5967" t="s">
        <v>42307</v>
      </c>
      <c r="K5967" t="s">
        <v>25446</v>
      </c>
    </row>
    <row r="5968" spans="1:11" x14ac:dyDescent="0.25">
      <c r="A5968" s="1">
        <v>5966</v>
      </c>
      <c r="B5968" t="s">
        <v>22468</v>
      </c>
      <c r="C5968" t="s">
        <v>29129</v>
      </c>
      <c r="D5968" t="s">
        <v>15925</v>
      </c>
      <c r="E5968" t="s">
        <v>29129</v>
      </c>
      <c r="F5968" t="s">
        <v>36640</v>
      </c>
      <c r="G5968">
        <v>42250</v>
      </c>
      <c r="H5968" t="s">
        <v>39937</v>
      </c>
      <c r="I5968">
        <v>42790</v>
      </c>
      <c r="J5968" t="s">
        <v>39977</v>
      </c>
      <c r="K5968" t="s">
        <v>51</v>
      </c>
    </row>
    <row r="5969" spans="1:11" x14ac:dyDescent="0.25">
      <c r="A5969" s="1">
        <v>5967</v>
      </c>
      <c r="B5969" t="s">
        <v>22469</v>
      </c>
      <c r="C5969" t="s">
        <v>29130</v>
      </c>
      <c r="D5969" t="s">
        <v>35277</v>
      </c>
      <c r="E5969" t="s">
        <v>29130</v>
      </c>
      <c r="F5969" t="s">
        <v>36640</v>
      </c>
      <c r="G5969">
        <v>42260</v>
      </c>
      <c r="H5969" t="s">
        <v>39938</v>
      </c>
      <c r="I5969">
        <v>42890</v>
      </c>
      <c r="J5969" t="s">
        <v>42301</v>
      </c>
      <c r="K5969" t="s">
        <v>52</v>
      </c>
    </row>
    <row r="5970" spans="1:11" x14ac:dyDescent="0.25">
      <c r="A5970" s="1">
        <v>5968</v>
      </c>
      <c r="B5970" t="s">
        <v>22470</v>
      </c>
      <c r="C5970" t="s">
        <v>29131</v>
      </c>
      <c r="D5970" t="s">
        <v>13842</v>
      </c>
      <c r="E5970" t="s">
        <v>29131</v>
      </c>
      <c r="F5970" t="s">
        <v>36640</v>
      </c>
      <c r="G5970">
        <v>42271</v>
      </c>
      <c r="H5970" t="s">
        <v>39939</v>
      </c>
      <c r="I5970">
        <v>48012</v>
      </c>
      <c r="J5970" t="s">
        <v>40243</v>
      </c>
      <c r="K5970" t="s">
        <v>42724</v>
      </c>
    </row>
    <row r="5971" spans="1:11" x14ac:dyDescent="0.25">
      <c r="A5971" s="1">
        <v>5969</v>
      </c>
      <c r="B5971" t="s">
        <v>22471</v>
      </c>
      <c r="C5971" t="s">
        <v>29132</v>
      </c>
      <c r="D5971" t="s">
        <v>35278</v>
      </c>
      <c r="E5971" t="s">
        <v>29132</v>
      </c>
      <c r="F5971" t="s">
        <v>43</v>
      </c>
      <c r="G5971">
        <v>42272</v>
      </c>
      <c r="H5971" t="s">
        <v>39940</v>
      </c>
      <c r="I5971">
        <v>48060</v>
      </c>
      <c r="J5971" t="s">
        <v>42297</v>
      </c>
      <c r="K5971" t="s">
        <v>42703</v>
      </c>
    </row>
    <row r="5972" spans="1:11" x14ac:dyDescent="0.25">
      <c r="A5972" s="1">
        <v>5970</v>
      </c>
      <c r="B5972" t="s">
        <v>22472</v>
      </c>
      <c r="C5972" t="s">
        <v>29133</v>
      </c>
      <c r="D5972" t="s">
        <v>35279</v>
      </c>
      <c r="E5972" t="s">
        <v>29133</v>
      </c>
      <c r="F5972" t="s">
        <v>36640</v>
      </c>
      <c r="G5972">
        <v>42291</v>
      </c>
      <c r="H5972" t="s">
        <v>39941</v>
      </c>
      <c r="I5972">
        <v>42611</v>
      </c>
      <c r="J5972" t="s">
        <v>39963</v>
      </c>
      <c r="K5972" t="s">
        <v>53</v>
      </c>
    </row>
    <row r="5973" spans="1:11" x14ac:dyDescent="0.25">
      <c r="A5973" s="1">
        <v>5971</v>
      </c>
      <c r="B5973" t="s">
        <v>22473</v>
      </c>
      <c r="C5973" t="s">
        <v>29134</v>
      </c>
      <c r="D5973" t="s">
        <v>35280</v>
      </c>
      <c r="E5973" t="s">
        <v>29134</v>
      </c>
      <c r="F5973" t="s">
        <v>36640</v>
      </c>
      <c r="G5973">
        <v>42291</v>
      </c>
      <c r="H5973" t="s">
        <v>39941</v>
      </c>
      <c r="I5973">
        <v>43101</v>
      </c>
      <c r="J5973" t="s">
        <v>40008</v>
      </c>
      <c r="K5973" t="s">
        <v>53</v>
      </c>
    </row>
    <row r="5974" spans="1:11" x14ac:dyDescent="0.25">
      <c r="A5974" s="1">
        <v>5972</v>
      </c>
      <c r="B5974" t="s">
        <v>22474</v>
      </c>
      <c r="C5974" t="s">
        <v>29135</v>
      </c>
      <c r="D5974" t="s">
        <v>35281</v>
      </c>
      <c r="E5974" t="s">
        <v>29135</v>
      </c>
      <c r="F5974" t="s">
        <v>43</v>
      </c>
      <c r="G5974">
        <v>42291</v>
      </c>
      <c r="H5974" t="s">
        <v>39941</v>
      </c>
      <c r="I5974">
        <v>48122</v>
      </c>
      <c r="J5974" t="s">
        <v>42308</v>
      </c>
      <c r="K5974" t="s">
        <v>42703</v>
      </c>
    </row>
    <row r="5975" spans="1:11" x14ac:dyDescent="0.25">
      <c r="A5975" s="1">
        <v>5973</v>
      </c>
      <c r="B5975" t="s">
        <v>22475</v>
      </c>
      <c r="C5975" t="s">
        <v>29136</v>
      </c>
      <c r="D5975" t="s">
        <v>35282</v>
      </c>
      <c r="E5975" t="s">
        <v>29136</v>
      </c>
      <c r="F5975" t="s">
        <v>36640</v>
      </c>
      <c r="G5975">
        <v>42292</v>
      </c>
      <c r="H5975" t="s">
        <v>39942</v>
      </c>
      <c r="I5975">
        <v>42610</v>
      </c>
      <c r="J5975" t="s">
        <v>39962</v>
      </c>
      <c r="K5975" t="s">
        <v>52</v>
      </c>
    </row>
    <row r="5976" spans="1:11" x14ac:dyDescent="0.25">
      <c r="A5976" s="1">
        <v>5974</v>
      </c>
      <c r="B5976" t="s">
        <v>22476</v>
      </c>
      <c r="C5976" t="s">
        <v>29137</v>
      </c>
      <c r="D5976" t="s">
        <v>35283</v>
      </c>
      <c r="E5976" t="s">
        <v>29137</v>
      </c>
      <c r="F5976" t="s">
        <v>36640</v>
      </c>
      <c r="G5976">
        <v>42292</v>
      </c>
      <c r="H5976" t="s">
        <v>39942</v>
      </c>
      <c r="I5976">
        <v>43102</v>
      </c>
      <c r="J5976" t="s">
        <v>40009</v>
      </c>
      <c r="K5976" t="s">
        <v>52</v>
      </c>
    </row>
    <row r="5977" spans="1:11" x14ac:dyDescent="0.25">
      <c r="A5977" s="1">
        <v>5975</v>
      </c>
      <c r="B5977" t="s">
        <v>22477</v>
      </c>
      <c r="C5977" t="s">
        <v>29138</v>
      </c>
      <c r="D5977" t="s">
        <v>35284</v>
      </c>
      <c r="E5977" t="s">
        <v>29138</v>
      </c>
      <c r="F5977" t="s">
        <v>43</v>
      </c>
      <c r="G5977">
        <v>42292</v>
      </c>
      <c r="H5977" t="s">
        <v>39942</v>
      </c>
      <c r="I5977">
        <v>48123</v>
      </c>
      <c r="J5977" t="s">
        <v>42309</v>
      </c>
      <c r="K5977" t="s">
        <v>42703</v>
      </c>
    </row>
    <row r="5978" spans="1:11" x14ac:dyDescent="0.25">
      <c r="A5978" s="1">
        <v>5976</v>
      </c>
      <c r="B5978" t="s">
        <v>22478</v>
      </c>
      <c r="C5978" t="s">
        <v>29139</v>
      </c>
      <c r="D5978" t="s">
        <v>35285</v>
      </c>
      <c r="E5978" t="s">
        <v>29139</v>
      </c>
      <c r="F5978" t="s">
        <v>36640</v>
      </c>
      <c r="G5978">
        <v>42311</v>
      </c>
      <c r="H5978" t="s">
        <v>39943</v>
      </c>
      <c r="I5978">
        <v>42551</v>
      </c>
      <c r="J5978" t="s">
        <v>39955</v>
      </c>
      <c r="K5978" t="s">
        <v>51</v>
      </c>
    </row>
    <row r="5979" spans="1:11" x14ac:dyDescent="0.25">
      <c r="A5979" s="1">
        <v>5977</v>
      </c>
      <c r="B5979" t="s">
        <v>22479</v>
      </c>
      <c r="C5979" t="s">
        <v>29140</v>
      </c>
      <c r="D5979" t="s">
        <v>35286</v>
      </c>
      <c r="E5979" t="s">
        <v>29140</v>
      </c>
      <c r="F5979" t="s">
        <v>43</v>
      </c>
      <c r="G5979">
        <v>42311</v>
      </c>
      <c r="H5979" t="s">
        <v>39943</v>
      </c>
      <c r="I5979">
        <v>48069</v>
      </c>
      <c r="J5979" t="s">
        <v>42310</v>
      </c>
      <c r="K5979" t="s">
        <v>42703</v>
      </c>
    </row>
    <row r="5980" spans="1:11" x14ac:dyDescent="0.25">
      <c r="A5980" s="1">
        <v>5978</v>
      </c>
      <c r="B5980" t="s">
        <v>22480</v>
      </c>
      <c r="C5980" t="s">
        <v>29141</v>
      </c>
      <c r="D5980" t="s">
        <v>14011</v>
      </c>
      <c r="E5980" t="s">
        <v>29141</v>
      </c>
      <c r="F5980" t="s">
        <v>36640</v>
      </c>
      <c r="G5980">
        <v>42312</v>
      </c>
      <c r="H5980" t="s">
        <v>39944</v>
      </c>
      <c r="I5980">
        <v>43040</v>
      </c>
      <c r="J5980" t="s">
        <v>42311</v>
      </c>
      <c r="K5980" t="s">
        <v>42715</v>
      </c>
    </row>
    <row r="5981" spans="1:11" x14ac:dyDescent="0.25">
      <c r="A5981" s="1">
        <v>5979</v>
      </c>
      <c r="B5981" t="s">
        <v>22481</v>
      </c>
      <c r="C5981" t="s">
        <v>29142</v>
      </c>
      <c r="D5981" t="s">
        <v>35287</v>
      </c>
      <c r="E5981" t="s">
        <v>29142</v>
      </c>
      <c r="F5981" t="s">
        <v>43</v>
      </c>
      <c r="G5981">
        <v>42312</v>
      </c>
      <c r="H5981" t="s">
        <v>39944</v>
      </c>
      <c r="I5981">
        <v>48068</v>
      </c>
      <c r="J5981" t="s">
        <v>40245</v>
      </c>
      <c r="K5981" t="s">
        <v>42703</v>
      </c>
    </row>
    <row r="5982" spans="1:11" x14ac:dyDescent="0.25">
      <c r="A5982" s="1">
        <v>5980</v>
      </c>
      <c r="B5982" t="s">
        <v>22482</v>
      </c>
      <c r="C5982" t="s">
        <v>29143</v>
      </c>
      <c r="D5982" t="s">
        <v>35288</v>
      </c>
      <c r="E5982" t="s">
        <v>29143</v>
      </c>
      <c r="F5982" t="s">
        <v>36640</v>
      </c>
      <c r="G5982">
        <v>42340</v>
      </c>
      <c r="H5982" t="s">
        <v>39945</v>
      </c>
      <c r="I5982">
        <v>42982</v>
      </c>
      <c r="J5982" t="s">
        <v>39997</v>
      </c>
      <c r="K5982" t="s">
        <v>42727</v>
      </c>
    </row>
    <row r="5983" spans="1:11" x14ac:dyDescent="0.25">
      <c r="A5983" s="1">
        <v>5981</v>
      </c>
      <c r="B5983" t="s">
        <v>22483</v>
      </c>
      <c r="C5983" t="s">
        <v>29144</v>
      </c>
      <c r="D5983" t="s">
        <v>35289</v>
      </c>
      <c r="E5983" t="s">
        <v>29144</v>
      </c>
      <c r="F5983" t="s">
        <v>36640</v>
      </c>
      <c r="G5983">
        <v>42340</v>
      </c>
      <c r="H5983" t="s">
        <v>39945</v>
      </c>
      <c r="I5983">
        <v>43000</v>
      </c>
      <c r="J5983" t="s">
        <v>39999</v>
      </c>
      <c r="K5983" t="s">
        <v>42727</v>
      </c>
    </row>
    <row r="5984" spans="1:11" x14ac:dyDescent="0.25">
      <c r="A5984" s="1">
        <v>5982</v>
      </c>
      <c r="B5984" t="s">
        <v>22484</v>
      </c>
      <c r="C5984" t="s">
        <v>29145</v>
      </c>
      <c r="D5984" t="s">
        <v>15173</v>
      </c>
      <c r="E5984" t="s">
        <v>29145</v>
      </c>
      <c r="F5984" t="s">
        <v>43</v>
      </c>
      <c r="G5984">
        <v>42351</v>
      </c>
      <c r="H5984" t="s">
        <v>39946</v>
      </c>
      <c r="I5984">
        <v>111162</v>
      </c>
      <c r="J5984" t="s">
        <v>42215</v>
      </c>
      <c r="K5984" t="s">
        <v>25446</v>
      </c>
    </row>
    <row r="5985" spans="1:11" x14ac:dyDescent="0.25">
      <c r="A5985" s="1">
        <v>5983</v>
      </c>
      <c r="B5985" t="s">
        <v>22485</v>
      </c>
      <c r="C5985" t="s">
        <v>23600</v>
      </c>
      <c r="D5985" t="s">
        <v>30215</v>
      </c>
      <c r="E5985" t="s">
        <v>23600</v>
      </c>
      <c r="F5985" t="s">
        <v>23600</v>
      </c>
      <c r="G5985" t="s">
        <v>23600</v>
      </c>
      <c r="H5985" t="s">
        <v>23600</v>
      </c>
      <c r="I5985" t="s">
        <v>23600</v>
      </c>
      <c r="J5985" t="s">
        <v>23600</v>
      </c>
      <c r="K5985" t="s">
        <v>23600</v>
      </c>
    </row>
    <row r="5986" spans="1:11" x14ac:dyDescent="0.25">
      <c r="A5986" s="1">
        <v>5984</v>
      </c>
      <c r="B5986" t="s">
        <v>22486</v>
      </c>
      <c r="C5986" t="s">
        <v>23600</v>
      </c>
      <c r="D5986" t="s">
        <v>30215</v>
      </c>
      <c r="E5986" t="s">
        <v>23600</v>
      </c>
      <c r="F5986" t="s">
        <v>23600</v>
      </c>
      <c r="G5986" t="s">
        <v>23600</v>
      </c>
      <c r="H5986" t="s">
        <v>23600</v>
      </c>
      <c r="I5986" t="s">
        <v>23600</v>
      </c>
      <c r="J5986" t="s">
        <v>23600</v>
      </c>
      <c r="K5986" t="s">
        <v>23600</v>
      </c>
    </row>
    <row r="5987" spans="1:11" x14ac:dyDescent="0.25">
      <c r="A5987" s="1">
        <v>5985</v>
      </c>
      <c r="B5987" t="s">
        <v>22487</v>
      </c>
      <c r="C5987" t="s">
        <v>29146</v>
      </c>
      <c r="D5987" t="s">
        <v>35290</v>
      </c>
      <c r="E5987" t="s">
        <v>29146</v>
      </c>
      <c r="F5987" t="s">
        <v>36640</v>
      </c>
      <c r="G5987">
        <v>42500</v>
      </c>
      <c r="H5987" t="s">
        <v>39947</v>
      </c>
      <c r="I5987">
        <v>42530</v>
      </c>
      <c r="J5987" t="s">
        <v>41593</v>
      </c>
      <c r="K5987" t="s">
        <v>42685</v>
      </c>
    </row>
    <row r="5988" spans="1:11" x14ac:dyDescent="0.25">
      <c r="A5988" s="1">
        <v>5986</v>
      </c>
      <c r="B5988" t="s">
        <v>22488</v>
      </c>
      <c r="C5988" t="s">
        <v>29147</v>
      </c>
      <c r="D5988" t="s">
        <v>35291</v>
      </c>
      <c r="E5988" t="s">
        <v>29147</v>
      </c>
      <c r="F5988" t="s">
        <v>36640</v>
      </c>
      <c r="G5988">
        <v>42500</v>
      </c>
      <c r="H5988" t="s">
        <v>39947</v>
      </c>
      <c r="I5988">
        <v>43035</v>
      </c>
      <c r="J5988" t="s">
        <v>40003</v>
      </c>
      <c r="K5988" t="s">
        <v>42685</v>
      </c>
    </row>
    <row r="5989" spans="1:11" x14ac:dyDescent="0.25">
      <c r="A5989" s="1">
        <v>5987</v>
      </c>
      <c r="B5989" t="s">
        <v>22489</v>
      </c>
      <c r="C5989" t="s">
        <v>29148</v>
      </c>
      <c r="D5989" t="s">
        <v>35292</v>
      </c>
      <c r="E5989" t="s">
        <v>29148</v>
      </c>
      <c r="F5989" t="s">
        <v>36640</v>
      </c>
      <c r="G5989">
        <v>42500</v>
      </c>
      <c r="H5989" t="s">
        <v>39947</v>
      </c>
      <c r="I5989">
        <v>43035</v>
      </c>
      <c r="J5989" t="s">
        <v>40003</v>
      </c>
      <c r="K5989" t="s">
        <v>42691</v>
      </c>
    </row>
    <row r="5990" spans="1:11" x14ac:dyDescent="0.25">
      <c r="A5990" s="1">
        <v>5988</v>
      </c>
      <c r="B5990" t="s">
        <v>22490</v>
      </c>
      <c r="C5990" t="s">
        <v>23600</v>
      </c>
      <c r="D5990" t="s">
        <v>30215</v>
      </c>
      <c r="E5990" t="s">
        <v>23600</v>
      </c>
      <c r="F5990" t="s">
        <v>23600</v>
      </c>
      <c r="G5990" t="s">
        <v>23600</v>
      </c>
      <c r="H5990" t="s">
        <v>23600</v>
      </c>
      <c r="I5990" t="s">
        <v>23600</v>
      </c>
      <c r="J5990" t="s">
        <v>23600</v>
      </c>
      <c r="K5990" t="s">
        <v>23600</v>
      </c>
    </row>
    <row r="5991" spans="1:11" x14ac:dyDescent="0.25">
      <c r="A5991" s="1">
        <v>5989</v>
      </c>
      <c r="B5991" t="s">
        <v>22491</v>
      </c>
      <c r="C5991" t="s">
        <v>23600</v>
      </c>
      <c r="D5991" t="s">
        <v>30215</v>
      </c>
      <c r="E5991" t="s">
        <v>23600</v>
      </c>
      <c r="F5991" t="s">
        <v>23600</v>
      </c>
      <c r="G5991" t="s">
        <v>23600</v>
      </c>
      <c r="H5991" t="s">
        <v>23600</v>
      </c>
      <c r="I5991" t="s">
        <v>23600</v>
      </c>
      <c r="J5991" t="s">
        <v>23600</v>
      </c>
      <c r="K5991" t="s">
        <v>23600</v>
      </c>
    </row>
    <row r="5992" spans="1:11" x14ac:dyDescent="0.25">
      <c r="A5992" s="1">
        <v>5990</v>
      </c>
      <c r="B5992" t="s">
        <v>22492</v>
      </c>
      <c r="C5992" t="s">
        <v>29149</v>
      </c>
      <c r="D5992" t="s">
        <v>35293</v>
      </c>
      <c r="E5992" t="s">
        <v>29149</v>
      </c>
      <c r="F5992" t="s">
        <v>43</v>
      </c>
      <c r="G5992">
        <v>42512</v>
      </c>
      <c r="H5992" t="s">
        <v>39948</v>
      </c>
      <c r="I5992">
        <v>110133</v>
      </c>
      <c r="J5992" t="s">
        <v>40449</v>
      </c>
      <c r="K5992" t="s">
        <v>43</v>
      </c>
    </row>
    <row r="5993" spans="1:11" x14ac:dyDescent="0.25">
      <c r="A5993" s="1">
        <v>5991</v>
      </c>
      <c r="B5993" t="s">
        <v>22493</v>
      </c>
      <c r="C5993" t="s">
        <v>29150</v>
      </c>
      <c r="D5993" t="s">
        <v>35294</v>
      </c>
      <c r="E5993" t="s">
        <v>29150</v>
      </c>
      <c r="F5993" t="s">
        <v>43</v>
      </c>
      <c r="G5993">
        <v>42514</v>
      </c>
      <c r="H5993" t="s">
        <v>39949</v>
      </c>
      <c r="I5993">
        <v>110133</v>
      </c>
      <c r="J5993" t="s">
        <v>40449</v>
      </c>
      <c r="K5993" t="s">
        <v>43</v>
      </c>
    </row>
    <row r="5994" spans="1:11" x14ac:dyDescent="0.25">
      <c r="A5994" s="1">
        <v>5992</v>
      </c>
      <c r="B5994" t="s">
        <v>22494</v>
      </c>
      <c r="C5994" t="s">
        <v>29151</v>
      </c>
      <c r="D5994" t="s">
        <v>35295</v>
      </c>
      <c r="E5994" t="s">
        <v>29151</v>
      </c>
      <c r="F5994" t="s">
        <v>43</v>
      </c>
      <c r="G5994">
        <v>42515</v>
      </c>
      <c r="H5994" t="s">
        <v>39950</v>
      </c>
      <c r="I5994">
        <v>110133</v>
      </c>
      <c r="J5994" t="s">
        <v>40449</v>
      </c>
      <c r="K5994" t="s">
        <v>43</v>
      </c>
    </row>
    <row r="5995" spans="1:11" x14ac:dyDescent="0.25">
      <c r="A5995" s="1">
        <v>5993</v>
      </c>
      <c r="B5995" t="s">
        <v>22495</v>
      </c>
      <c r="C5995" t="s">
        <v>29152</v>
      </c>
      <c r="D5995" t="s">
        <v>35296</v>
      </c>
      <c r="E5995" t="s">
        <v>29152</v>
      </c>
      <c r="F5995" t="s">
        <v>36640</v>
      </c>
      <c r="G5995">
        <v>42540</v>
      </c>
      <c r="H5995" t="s">
        <v>39951</v>
      </c>
      <c r="I5995">
        <v>43360</v>
      </c>
      <c r="J5995" t="s">
        <v>40034</v>
      </c>
      <c r="K5995" t="s">
        <v>42690</v>
      </c>
    </row>
    <row r="5996" spans="1:11" x14ac:dyDescent="0.25">
      <c r="A5996" s="1">
        <v>5994</v>
      </c>
      <c r="B5996" t="s">
        <v>22496</v>
      </c>
      <c r="C5996" t="s">
        <v>29153</v>
      </c>
      <c r="D5996" t="s">
        <v>35297</v>
      </c>
      <c r="E5996" t="s">
        <v>29153</v>
      </c>
      <c r="F5996" t="s">
        <v>36640</v>
      </c>
      <c r="G5996">
        <v>42541</v>
      </c>
      <c r="H5996" t="s">
        <v>39952</v>
      </c>
      <c r="I5996">
        <v>42645</v>
      </c>
      <c r="J5996" t="s">
        <v>39964</v>
      </c>
      <c r="K5996" t="s">
        <v>42707</v>
      </c>
    </row>
    <row r="5997" spans="1:11" x14ac:dyDescent="0.25">
      <c r="A5997" s="1">
        <v>5995</v>
      </c>
      <c r="B5997" t="s">
        <v>22497</v>
      </c>
      <c r="C5997" t="s">
        <v>29154</v>
      </c>
      <c r="D5997" t="s">
        <v>35298</v>
      </c>
      <c r="E5997" t="s">
        <v>29154</v>
      </c>
      <c r="F5997" t="s">
        <v>36640</v>
      </c>
      <c r="G5997">
        <v>42542</v>
      </c>
      <c r="H5997" t="s">
        <v>39953</v>
      </c>
      <c r="I5997">
        <v>43440</v>
      </c>
      <c r="J5997" t="s">
        <v>42312</v>
      </c>
      <c r="K5997" t="s">
        <v>44</v>
      </c>
    </row>
    <row r="5998" spans="1:11" x14ac:dyDescent="0.25">
      <c r="A5998" s="1">
        <v>5996</v>
      </c>
      <c r="B5998" t="s">
        <v>22498</v>
      </c>
      <c r="C5998" t="s">
        <v>29155</v>
      </c>
      <c r="D5998" t="s">
        <v>35299</v>
      </c>
      <c r="E5998" t="s">
        <v>29155</v>
      </c>
      <c r="F5998" t="s">
        <v>36640</v>
      </c>
      <c r="G5998">
        <v>42550</v>
      </c>
      <c r="H5998" t="s">
        <v>39954</v>
      </c>
      <c r="I5998">
        <v>42680</v>
      </c>
      <c r="J5998" t="s">
        <v>39968</v>
      </c>
      <c r="K5998" t="s">
        <v>42715</v>
      </c>
    </row>
    <row r="5999" spans="1:11" x14ac:dyDescent="0.25">
      <c r="A5999" s="1">
        <v>5997</v>
      </c>
      <c r="B5999" t="s">
        <v>22499</v>
      </c>
      <c r="C5999" t="s">
        <v>29156</v>
      </c>
      <c r="D5999" t="s">
        <v>35300</v>
      </c>
      <c r="E5999" t="s">
        <v>29156</v>
      </c>
      <c r="F5999" t="s">
        <v>36640</v>
      </c>
      <c r="G5999">
        <v>42550</v>
      </c>
      <c r="H5999" t="s">
        <v>39954</v>
      </c>
      <c r="I5999">
        <v>43040</v>
      </c>
      <c r="J5999" t="s">
        <v>42311</v>
      </c>
      <c r="K5999" t="s">
        <v>42715</v>
      </c>
    </row>
    <row r="6000" spans="1:11" x14ac:dyDescent="0.25">
      <c r="A6000" s="1">
        <v>5998</v>
      </c>
      <c r="B6000" t="s">
        <v>22500</v>
      </c>
      <c r="C6000" t="s">
        <v>29157</v>
      </c>
      <c r="D6000" t="s">
        <v>35301</v>
      </c>
      <c r="E6000" t="s">
        <v>29157</v>
      </c>
      <c r="F6000" t="s">
        <v>36640</v>
      </c>
      <c r="G6000">
        <v>42551</v>
      </c>
      <c r="H6000" t="s">
        <v>39955</v>
      </c>
      <c r="I6000">
        <v>42680</v>
      </c>
      <c r="J6000" t="s">
        <v>39968</v>
      </c>
      <c r="K6000" t="s">
        <v>51</v>
      </c>
    </row>
    <row r="6001" spans="1:11" x14ac:dyDescent="0.25">
      <c r="A6001" s="1">
        <v>5999</v>
      </c>
      <c r="B6001" t="s">
        <v>22501</v>
      </c>
      <c r="C6001" t="s">
        <v>29158</v>
      </c>
      <c r="D6001" t="s">
        <v>35302</v>
      </c>
      <c r="E6001" t="s">
        <v>29158</v>
      </c>
      <c r="F6001" t="s">
        <v>43</v>
      </c>
      <c r="G6001">
        <v>42561</v>
      </c>
      <c r="H6001" t="s">
        <v>39956</v>
      </c>
      <c r="I6001">
        <v>48095</v>
      </c>
      <c r="J6001" t="s">
        <v>42313</v>
      </c>
      <c r="K6001" t="s">
        <v>42703</v>
      </c>
    </row>
    <row r="6002" spans="1:11" x14ac:dyDescent="0.25">
      <c r="A6002" s="1">
        <v>6000</v>
      </c>
      <c r="B6002" t="s">
        <v>22502</v>
      </c>
      <c r="C6002" t="s">
        <v>29159</v>
      </c>
      <c r="D6002" t="s">
        <v>35303</v>
      </c>
      <c r="E6002" t="s">
        <v>29159</v>
      </c>
      <c r="F6002" t="s">
        <v>36640</v>
      </c>
      <c r="G6002">
        <v>42561</v>
      </c>
      <c r="H6002" t="s">
        <v>39956</v>
      </c>
      <c r="I6002">
        <v>48098</v>
      </c>
      <c r="J6002" t="s">
        <v>42314</v>
      </c>
      <c r="K6002" t="s">
        <v>42723</v>
      </c>
    </row>
    <row r="6003" spans="1:11" x14ac:dyDescent="0.25">
      <c r="A6003" s="1">
        <v>6001</v>
      </c>
      <c r="B6003" t="s">
        <v>22503</v>
      </c>
      <c r="C6003" t="s">
        <v>29160</v>
      </c>
      <c r="D6003" t="s">
        <v>35304</v>
      </c>
      <c r="E6003" t="s">
        <v>29160</v>
      </c>
      <c r="F6003" t="s">
        <v>36640</v>
      </c>
      <c r="G6003">
        <v>42562</v>
      </c>
      <c r="H6003" t="s">
        <v>39957</v>
      </c>
      <c r="I6003">
        <v>43502</v>
      </c>
      <c r="J6003" t="s">
        <v>40038</v>
      </c>
      <c r="K6003" t="s">
        <v>42721</v>
      </c>
    </row>
    <row r="6004" spans="1:11" x14ac:dyDescent="0.25">
      <c r="A6004" s="1">
        <v>6002</v>
      </c>
      <c r="B6004" t="s">
        <v>22504</v>
      </c>
      <c r="C6004" t="s">
        <v>29161</v>
      </c>
      <c r="D6004" t="s">
        <v>35305</v>
      </c>
      <c r="E6004" t="s">
        <v>29161</v>
      </c>
      <c r="F6004" t="s">
        <v>36640</v>
      </c>
      <c r="G6004">
        <v>42562</v>
      </c>
      <c r="H6004" t="s">
        <v>39957</v>
      </c>
      <c r="I6004">
        <v>43610</v>
      </c>
      <c r="J6004" t="s">
        <v>42315</v>
      </c>
      <c r="K6004" t="s">
        <v>42721</v>
      </c>
    </row>
    <row r="6005" spans="1:11" x14ac:dyDescent="0.25">
      <c r="A6005" s="1">
        <v>6003</v>
      </c>
      <c r="B6005" t="s">
        <v>22505</v>
      </c>
      <c r="C6005" t="s">
        <v>29162</v>
      </c>
      <c r="D6005" t="s">
        <v>35306</v>
      </c>
      <c r="E6005" t="s">
        <v>29162</v>
      </c>
      <c r="F6005" t="s">
        <v>43</v>
      </c>
      <c r="G6005">
        <v>42562</v>
      </c>
      <c r="H6005" t="s">
        <v>39957</v>
      </c>
      <c r="I6005">
        <v>48096</v>
      </c>
      <c r="J6005" t="s">
        <v>42316</v>
      </c>
      <c r="K6005" t="s">
        <v>42703</v>
      </c>
    </row>
    <row r="6006" spans="1:11" x14ac:dyDescent="0.25">
      <c r="A6006" s="1">
        <v>6004</v>
      </c>
      <c r="B6006" t="s">
        <v>22506</v>
      </c>
      <c r="C6006" t="s">
        <v>29163</v>
      </c>
      <c r="D6006" t="s">
        <v>35307</v>
      </c>
      <c r="E6006" t="s">
        <v>29163</v>
      </c>
      <c r="F6006" t="s">
        <v>36640</v>
      </c>
      <c r="G6006">
        <v>42581</v>
      </c>
      <c r="H6006" t="s">
        <v>39958</v>
      </c>
      <c r="I6006">
        <v>43082</v>
      </c>
      <c r="J6006" t="s">
        <v>40007</v>
      </c>
      <c r="K6006" t="s">
        <v>36653</v>
      </c>
    </row>
    <row r="6007" spans="1:11" x14ac:dyDescent="0.25">
      <c r="A6007" s="1">
        <v>6005</v>
      </c>
      <c r="B6007" t="s">
        <v>22507</v>
      </c>
      <c r="C6007" t="s">
        <v>29164</v>
      </c>
      <c r="D6007" t="s">
        <v>35308</v>
      </c>
      <c r="E6007" t="s">
        <v>29164</v>
      </c>
      <c r="F6007" t="s">
        <v>43</v>
      </c>
      <c r="G6007">
        <v>42581</v>
      </c>
      <c r="H6007" t="s">
        <v>39958</v>
      </c>
      <c r="I6007">
        <v>48103</v>
      </c>
      <c r="J6007" t="s">
        <v>42317</v>
      </c>
      <c r="K6007" t="s">
        <v>42703</v>
      </c>
    </row>
    <row r="6008" spans="1:11" x14ac:dyDescent="0.25">
      <c r="A6008" s="1">
        <v>6006</v>
      </c>
      <c r="B6008" t="s">
        <v>22508</v>
      </c>
      <c r="C6008" t="s">
        <v>29165</v>
      </c>
      <c r="D6008" t="s">
        <v>35309</v>
      </c>
      <c r="E6008" t="s">
        <v>29165</v>
      </c>
      <c r="F6008" t="s">
        <v>36640</v>
      </c>
      <c r="G6008">
        <v>42582</v>
      </c>
      <c r="H6008" t="s">
        <v>39959</v>
      </c>
      <c r="I6008">
        <v>43371</v>
      </c>
      <c r="J6008" t="s">
        <v>40035</v>
      </c>
      <c r="K6008" t="s">
        <v>42723</v>
      </c>
    </row>
    <row r="6009" spans="1:11" x14ac:dyDescent="0.25">
      <c r="A6009" s="1">
        <v>6007</v>
      </c>
      <c r="B6009" t="s">
        <v>22509</v>
      </c>
      <c r="C6009" t="s">
        <v>29166</v>
      </c>
      <c r="D6009" t="s">
        <v>35310</v>
      </c>
      <c r="E6009" t="s">
        <v>29166</v>
      </c>
      <c r="F6009" t="s">
        <v>43</v>
      </c>
      <c r="G6009">
        <v>42582</v>
      </c>
      <c r="H6009" t="s">
        <v>39959</v>
      </c>
      <c r="I6009">
        <v>48098</v>
      </c>
      <c r="J6009" t="s">
        <v>42314</v>
      </c>
      <c r="K6009" t="s">
        <v>42723</v>
      </c>
    </row>
    <row r="6010" spans="1:11" x14ac:dyDescent="0.25">
      <c r="A6010" s="1">
        <v>6008</v>
      </c>
      <c r="B6010" t="s">
        <v>22510</v>
      </c>
      <c r="C6010" t="s">
        <v>29167</v>
      </c>
      <c r="D6010" t="s">
        <v>35311</v>
      </c>
      <c r="E6010" t="s">
        <v>29167</v>
      </c>
      <c r="F6010" t="s">
        <v>43</v>
      </c>
      <c r="G6010">
        <v>42582</v>
      </c>
      <c r="H6010" t="s">
        <v>39959</v>
      </c>
      <c r="I6010">
        <v>48100</v>
      </c>
      <c r="J6010" t="s">
        <v>42318</v>
      </c>
      <c r="K6010" t="s">
        <v>42703</v>
      </c>
    </row>
    <row r="6011" spans="1:11" x14ac:dyDescent="0.25">
      <c r="A6011" s="1">
        <v>6009</v>
      </c>
      <c r="B6011" t="s">
        <v>22511</v>
      </c>
      <c r="C6011" t="s">
        <v>29168</v>
      </c>
      <c r="D6011" t="s">
        <v>35312</v>
      </c>
      <c r="E6011" t="s">
        <v>29168</v>
      </c>
      <c r="F6011" t="s">
        <v>36640</v>
      </c>
      <c r="G6011">
        <v>42583</v>
      </c>
      <c r="H6011" t="s">
        <v>39960</v>
      </c>
      <c r="I6011">
        <v>42761</v>
      </c>
      <c r="J6011" t="s">
        <v>39974</v>
      </c>
      <c r="K6011" t="s">
        <v>42715</v>
      </c>
    </row>
    <row r="6012" spans="1:11" x14ac:dyDescent="0.25">
      <c r="A6012" s="1">
        <v>6010</v>
      </c>
      <c r="B6012" t="s">
        <v>22512</v>
      </c>
      <c r="C6012" t="s">
        <v>29169</v>
      </c>
      <c r="D6012" t="s">
        <v>35313</v>
      </c>
      <c r="E6012" t="s">
        <v>29169</v>
      </c>
      <c r="F6012" t="s">
        <v>36640</v>
      </c>
      <c r="G6012">
        <v>42583</v>
      </c>
      <c r="H6012" t="s">
        <v>39960</v>
      </c>
      <c r="I6012">
        <v>43081</v>
      </c>
      <c r="J6012" t="s">
        <v>40006</v>
      </c>
      <c r="K6012" t="s">
        <v>42715</v>
      </c>
    </row>
    <row r="6013" spans="1:11" x14ac:dyDescent="0.25">
      <c r="A6013" s="1">
        <v>6011</v>
      </c>
      <c r="B6013" t="s">
        <v>22513</v>
      </c>
      <c r="C6013" t="s">
        <v>29170</v>
      </c>
      <c r="D6013" t="s">
        <v>35314</v>
      </c>
      <c r="E6013" t="s">
        <v>29170</v>
      </c>
      <c r="F6013" t="s">
        <v>43</v>
      </c>
      <c r="G6013">
        <v>42583</v>
      </c>
      <c r="H6013" t="s">
        <v>39960</v>
      </c>
      <c r="I6013">
        <v>48099</v>
      </c>
      <c r="J6013" t="s">
        <v>42319</v>
      </c>
      <c r="K6013" t="s">
        <v>42703</v>
      </c>
    </row>
    <row r="6014" spans="1:11" x14ac:dyDescent="0.25">
      <c r="A6014" s="1">
        <v>6012</v>
      </c>
      <c r="B6014" t="s">
        <v>22514</v>
      </c>
      <c r="C6014" t="s">
        <v>29171</v>
      </c>
      <c r="D6014" t="s">
        <v>35315</v>
      </c>
      <c r="E6014" t="s">
        <v>29171</v>
      </c>
      <c r="F6014" t="s">
        <v>36640</v>
      </c>
      <c r="G6014">
        <v>42600</v>
      </c>
      <c r="H6014" t="s">
        <v>39961</v>
      </c>
      <c r="I6014">
        <v>43510</v>
      </c>
      <c r="J6014" t="s">
        <v>42320</v>
      </c>
      <c r="K6014" t="s">
        <v>42725</v>
      </c>
    </row>
    <row r="6015" spans="1:11" x14ac:dyDescent="0.25">
      <c r="A6015" s="1">
        <v>6013</v>
      </c>
      <c r="B6015" t="s">
        <v>22515</v>
      </c>
      <c r="C6015" t="s">
        <v>29172</v>
      </c>
      <c r="D6015" t="s">
        <v>35316</v>
      </c>
      <c r="E6015" t="s">
        <v>29172</v>
      </c>
      <c r="F6015" t="s">
        <v>36640</v>
      </c>
      <c r="G6015">
        <v>42600</v>
      </c>
      <c r="H6015" t="s">
        <v>39961</v>
      </c>
      <c r="I6015">
        <v>48423</v>
      </c>
      <c r="J6015" t="s">
        <v>42321</v>
      </c>
      <c r="K6015" t="s">
        <v>42703</v>
      </c>
    </row>
    <row r="6016" spans="1:11" x14ac:dyDescent="0.25">
      <c r="A6016" s="1">
        <v>6014</v>
      </c>
      <c r="B6016" t="s">
        <v>22516</v>
      </c>
      <c r="C6016" t="s">
        <v>29173</v>
      </c>
      <c r="D6016" t="s">
        <v>35317</v>
      </c>
      <c r="E6016" t="s">
        <v>29173</v>
      </c>
      <c r="F6016" t="s">
        <v>36640</v>
      </c>
      <c r="G6016">
        <v>42610</v>
      </c>
      <c r="H6016" t="s">
        <v>39962</v>
      </c>
      <c r="I6016">
        <v>42970</v>
      </c>
      <c r="J6016" t="s">
        <v>39995</v>
      </c>
      <c r="K6016" t="s">
        <v>42715</v>
      </c>
    </row>
    <row r="6017" spans="1:11" x14ac:dyDescent="0.25">
      <c r="A6017" s="1">
        <v>6015</v>
      </c>
      <c r="B6017" t="s">
        <v>22517</v>
      </c>
      <c r="C6017" t="s">
        <v>29174</v>
      </c>
      <c r="D6017" t="s">
        <v>35318</v>
      </c>
      <c r="E6017" t="s">
        <v>29174</v>
      </c>
      <c r="F6017" t="s">
        <v>36640</v>
      </c>
      <c r="G6017">
        <v>42611</v>
      </c>
      <c r="H6017" t="s">
        <v>39963</v>
      </c>
      <c r="I6017">
        <v>43250</v>
      </c>
      <c r="J6017" t="s">
        <v>42307</v>
      </c>
      <c r="K6017" t="s">
        <v>53</v>
      </c>
    </row>
    <row r="6018" spans="1:11" x14ac:dyDescent="0.25">
      <c r="A6018" s="1">
        <v>6016</v>
      </c>
      <c r="B6018" t="s">
        <v>22518</v>
      </c>
      <c r="C6018" t="s">
        <v>29175</v>
      </c>
      <c r="D6018" t="s">
        <v>35319</v>
      </c>
      <c r="E6018" t="s">
        <v>29175</v>
      </c>
      <c r="F6018" t="s">
        <v>43</v>
      </c>
      <c r="G6018">
        <v>42611</v>
      </c>
      <c r="H6018" t="s">
        <v>39963</v>
      </c>
      <c r="I6018">
        <v>48108</v>
      </c>
      <c r="J6018" t="s">
        <v>42322</v>
      </c>
      <c r="K6018" t="s">
        <v>42703</v>
      </c>
    </row>
    <row r="6019" spans="1:11" x14ac:dyDescent="0.25">
      <c r="A6019" s="1">
        <v>6017</v>
      </c>
      <c r="B6019" t="s">
        <v>22519</v>
      </c>
      <c r="C6019" t="s">
        <v>29176</v>
      </c>
      <c r="D6019" t="s">
        <v>35320</v>
      </c>
      <c r="E6019" t="s">
        <v>29176</v>
      </c>
      <c r="F6019" t="s">
        <v>36640</v>
      </c>
      <c r="G6019">
        <v>42645</v>
      </c>
      <c r="H6019" t="s">
        <v>39964</v>
      </c>
      <c r="I6019">
        <v>43315</v>
      </c>
      <c r="J6019" t="s">
        <v>40026</v>
      </c>
      <c r="K6019" t="s">
        <v>42707</v>
      </c>
    </row>
    <row r="6020" spans="1:11" x14ac:dyDescent="0.25">
      <c r="A6020" s="1">
        <v>6018</v>
      </c>
      <c r="B6020" t="s">
        <v>22520</v>
      </c>
      <c r="C6020" t="s">
        <v>29177</v>
      </c>
      <c r="D6020" t="s">
        <v>35321</v>
      </c>
      <c r="E6020" t="s">
        <v>29177</v>
      </c>
      <c r="F6020" t="s">
        <v>36640</v>
      </c>
      <c r="G6020">
        <v>42645</v>
      </c>
      <c r="H6020" t="s">
        <v>39964</v>
      </c>
      <c r="I6020">
        <v>44205</v>
      </c>
      <c r="J6020" t="s">
        <v>42323</v>
      </c>
      <c r="K6020" t="s">
        <v>42707</v>
      </c>
    </row>
    <row r="6021" spans="1:11" x14ac:dyDescent="0.25">
      <c r="A6021" s="1">
        <v>6019</v>
      </c>
      <c r="B6021" t="s">
        <v>22521</v>
      </c>
      <c r="C6021" t="s">
        <v>29178</v>
      </c>
      <c r="D6021" t="s">
        <v>35322</v>
      </c>
      <c r="E6021" t="s">
        <v>29178</v>
      </c>
      <c r="F6021" t="s">
        <v>36640</v>
      </c>
      <c r="G6021">
        <v>42651</v>
      </c>
      <c r="H6021" t="s">
        <v>39965</v>
      </c>
      <c r="I6021">
        <v>43500</v>
      </c>
      <c r="J6021" t="s">
        <v>42324</v>
      </c>
      <c r="K6021" t="s">
        <v>58</v>
      </c>
    </row>
    <row r="6022" spans="1:11" x14ac:dyDescent="0.25">
      <c r="A6022" s="1">
        <v>6020</v>
      </c>
      <c r="B6022" t="s">
        <v>22522</v>
      </c>
      <c r="C6022" t="s">
        <v>29179</v>
      </c>
      <c r="D6022" t="s">
        <v>35323</v>
      </c>
      <c r="E6022" t="s">
        <v>29179</v>
      </c>
      <c r="F6022" t="s">
        <v>36640</v>
      </c>
      <c r="G6022">
        <v>42652</v>
      </c>
      <c r="H6022" t="s">
        <v>39966</v>
      </c>
      <c r="I6022">
        <v>42960</v>
      </c>
      <c r="J6022" t="s">
        <v>39994</v>
      </c>
      <c r="K6022" t="s">
        <v>61</v>
      </c>
    </row>
    <row r="6023" spans="1:11" x14ac:dyDescent="0.25">
      <c r="A6023" s="1">
        <v>6021</v>
      </c>
      <c r="B6023" t="s">
        <v>22523</v>
      </c>
      <c r="C6023" t="s">
        <v>29180</v>
      </c>
      <c r="D6023" t="s">
        <v>35324</v>
      </c>
      <c r="E6023" t="s">
        <v>29180</v>
      </c>
      <c r="F6023" t="s">
        <v>43</v>
      </c>
      <c r="G6023">
        <v>42652</v>
      </c>
      <c r="H6023" t="s">
        <v>39966</v>
      </c>
      <c r="I6023">
        <v>48112</v>
      </c>
      <c r="J6023" t="s">
        <v>42325</v>
      </c>
      <c r="K6023" t="s">
        <v>42703</v>
      </c>
    </row>
    <row r="6024" spans="1:11" x14ac:dyDescent="0.25">
      <c r="A6024" s="1">
        <v>6022</v>
      </c>
      <c r="B6024" t="s">
        <v>22524</v>
      </c>
      <c r="C6024" t="s">
        <v>23600</v>
      </c>
      <c r="D6024" t="s">
        <v>30215</v>
      </c>
      <c r="E6024" t="s">
        <v>23600</v>
      </c>
      <c r="F6024" t="s">
        <v>23600</v>
      </c>
      <c r="G6024" t="s">
        <v>23600</v>
      </c>
      <c r="H6024" t="s">
        <v>23600</v>
      </c>
      <c r="I6024" t="s">
        <v>23600</v>
      </c>
      <c r="J6024" t="s">
        <v>23600</v>
      </c>
      <c r="K6024" t="s">
        <v>23600</v>
      </c>
    </row>
    <row r="6025" spans="1:11" x14ac:dyDescent="0.25">
      <c r="A6025" s="1">
        <v>6023</v>
      </c>
      <c r="B6025" t="s">
        <v>22525</v>
      </c>
      <c r="C6025" t="s">
        <v>29181</v>
      </c>
      <c r="D6025" t="s">
        <v>35325</v>
      </c>
      <c r="E6025" t="s">
        <v>29181</v>
      </c>
      <c r="F6025" t="s">
        <v>36640</v>
      </c>
      <c r="G6025">
        <v>42670</v>
      </c>
      <c r="H6025" t="s">
        <v>39967</v>
      </c>
      <c r="I6025">
        <v>43201</v>
      </c>
      <c r="J6025" t="s">
        <v>42326</v>
      </c>
      <c r="K6025" t="s">
        <v>42719</v>
      </c>
    </row>
    <row r="6026" spans="1:11" x14ac:dyDescent="0.25">
      <c r="A6026" s="1">
        <v>6024</v>
      </c>
      <c r="B6026" t="s">
        <v>22526</v>
      </c>
      <c r="C6026" t="s">
        <v>29182</v>
      </c>
      <c r="D6026" t="s">
        <v>35326</v>
      </c>
      <c r="E6026" t="s">
        <v>29182</v>
      </c>
      <c r="F6026" t="s">
        <v>36640</v>
      </c>
      <c r="G6026">
        <v>42670</v>
      </c>
      <c r="H6026" t="s">
        <v>39967</v>
      </c>
      <c r="I6026">
        <v>43202</v>
      </c>
      <c r="J6026" t="s">
        <v>42327</v>
      </c>
      <c r="K6026" t="s">
        <v>42728</v>
      </c>
    </row>
    <row r="6027" spans="1:11" x14ac:dyDescent="0.25">
      <c r="A6027" s="1">
        <v>6025</v>
      </c>
      <c r="B6027" t="s">
        <v>22527</v>
      </c>
      <c r="C6027" t="s">
        <v>29183</v>
      </c>
      <c r="D6027" t="s">
        <v>35327</v>
      </c>
      <c r="E6027" t="s">
        <v>29183</v>
      </c>
      <c r="F6027" t="s">
        <v>36640</v>
      </c>
      <c r="G6027">
        <v>42670</v>
      </c>
      <c r="H6027" t="s">
        <v>39967</v>
      </c>
      <c r="I6027">
        <v>43400</v>
      </c>
      <c r="J6027" t="s">
        <v>42328</v>
      </c>
      <c r="K6027" t="s">
        <v>42728</v>
      </c>
    </row>
    <row r="6028" spans="1:11" x14ac:dyDescent="0.25">
      <c r="A6028" s="1">
        <v>6026</v>
      </c>
      <c r="B6028" t="s">
        <v>22528</v>
      </c>
      <c r="C6028" t="s">
        <v>23600</v>
      </c>
      <c r="D6028" t="s">
        <v>30215</v>
      </c>
      <c r="E6028" t="s">
        <v>23600</v>
      </c>
      <c r="F6028" t="s">
        <v>23600</v>
      </c>
      <c r="G6028" t="s">
        <v>23600</v>
      </c>
      <c r="H6028" t="s">
        <v>23600</v>
      </c>
      <c r="I6028" t="s">
        <v>23600</v>
      </c>
      <c r="J6028" t="s">
        <v>23600</v>
      </c>
      <c r="K6028" t="s">
        <v>23600</v>
      </c>
    </row>
    <row r="6029" spans="1:11" x14ac:dyDescent="0.25">
      <c r="A6029" s="1">
        <v>6027</v>
      </c>
      <c r="B6029" t="s">
        <v>22529</v>
      </c>
      <c r="C6029" t="s">
        <v>29184</v>
      </c>
      <c r="D6029" t="s">
        <v>35328</v>
      </c>
      <c r="E6029" t="s">
        <v>29184</v>
      </c>
      <c r="F6029" t="s">
        <v>36640</v>
      </c>
      <c r="G6029">
        <v>42680</v>
      </c>
      <c r="H6029" t="s">
        <v>39968</v>
      </c>
      <c r="I6029">
        <v>42762</v>
      </c>
      <c r="J6029" t="s">
        <v>39975</v>
      </c>
      <c r="K6029" t="s">
        <v>42721</v>
      </c>
    </row>
    <row r="6030" spans="1:11" x14ac:dyDescent="0.25">
      <c r="A6030" s="1">
        <v>6028</v>
      </c>
      <c r="B6030" t="s">
        <v>22530</v>
      </c>
      <c r="C6030" t="s">
        <v>29185</v>
      </c>
      <c r="D6030" t="s">
        <v>35329</v>
      </c>
      <c r="E6030" t="s">
        <v>29185</v>
      </c>
      <c r="F6030" t="s">
        <v>36640</v>
      </c>
      <c r="G6030">
        <v>42680</v>
      </c>
      <c r="H6030" t="s">
        <v>39968</v>
      </c>
      <c r="I6030">
        <v>47210</v>
      </c>
      <c r="J6030" t="s">
        <v>40204</v>
      </c>
      <c r="K6030" t="s">
        <v>42715</v>
      </c>
    </row>
    <row r="6031" spans="1:11" x14ac:dyDescent="0.25">
      <c r="A6031" s="1">
        <v>6029</v>
      </c>
      <c r="B6031" t="s">
        <v>22531</v>
      </c>
      <c r="C6031" t="s">
        <v>29186</v>
      </c>
      <c r="D6031" t="s">
        <v>35330</v>
      </c>
      <c r="E6031" t="s">
        <v>29186</v>
      </c>
      <c r="F6031" t="s">
        <v>36640</v>
      </c>
      <c r="G6031">
        <v>42690</v>
      </c>
      <c r="H6031" t="s">
        <v>39969</v>
      </c>
      <c r="I6031">
        <v>47160</v>
      </c>
      <c r="J6031" t="s">
        <v>40199</v>
      </c>
      <c r="K6031" t="s">
        <v>42729</v>
      </c>
    </row>
    <row r="6032" spans="1:11" x14ac:dyDescent="0.25">
      <c r="A6032" s="1">
        <v>6030</v>
      </c>
      <c r="B6032" t="s">
        <v>22532</v>
      </c>
      <c r="C6032" t="s">
        <v>29187</v>
      </c>
      <c r="D6032" t="s">
        <v>35331</v>
      </c>
      <c r="E6032" t="s">
        <v>29187</v>
      </c>
      <c r="F6032" t="s">
        <v>36640</v>
      </c>
      <c r="G6032">
        <v>42690</v>
      </c>
      <c r="H6032" t="s">
        <v>39969</v>
      </c>
      <c r="I6032">
        <v>47522</v>
      </c>
      <c r="J6032" t="s">
        <v>40219</v>
      </c>
      <c r="K6032" t="s">
        <v>42730</v>
      </c>
    </row>
    <row r="6033" spans="1:11" x14ac:dyDescent="0.25">
      <c r="A6033" s="1">
        <v>6031</v>
      </c>
      <c r="B6033" t="s">
        <v>22533</v>
      </c>
      <c r="C6033" t="s">
        <v>29188</v>
      </c>
      <c r="D6033" t="s">
        <v>35332</v>
      </c>
      <c r="E6033" t="s">
        <v>29188</v>
      </c>
      <c r="F6033" t="s">
        <v>36640</v>
      </c>
      <c r="G6033">
        <v>42690</v>
      </c>
      <c r="H6033" t="s">
        <v>39969</v>
      </c>
      <c r="I6033">
        <v>47752</v>
      </c>
      <c r="J6033" t="s">
        <v>42329</v>
      </c>
      <c r="K6033" t="s">
        <v>25868</v>
      </c>
    </row>
    <row r="6034" spans="1:11" x14ac:dyDescent="0.25">
      <c r="A6034" s="1">
        <v>6032</v>
      </c>
      <c r="B6034" t="s">
        <v>22534</v>
      </c>
      <c r="C6034" t="s">
        <v>29189</v>
      </c>
      <c r="D6034" t="s">
        <v>14028</v>
      </c>
      <c r="E6034" t="s">
        <v>29189</v>
      </c>
      <c r="F6034" t="s">
        <v>36640</v>
      </c>
      <c r="G6034">
        <v>42711</v>
      </c>
      <c r="H6034" t="s">
        <v>39970</v>
      </c>
      <c r="I6034">
        <v>48122</v>
      </c>
      <c r="J6034" t="s">
        <v>42308</v>
      </c>
      <c r="K6034" t="s">
        <v>53</v>
      </c>
    </row>
    <row r="6035" spans="1:11" x14ac:dyDescent="0.25">
      <c r="A6035" s="1">
        <v>6033</v>
      </c>
      <c r="B6035" t="s">
        <v>22535</v>
      </c>
      <c r="C6035" t="s">
        <v>29190</v>
      </c>
      <c r="D6035" t="s">
        <v>14027</v>
      </c>
      <c r="E6035" t="s">
        <v>29190</v>
      </c>
      <c r="F6035" t="s">
        <v>36640</v>
      </c>
      <c r="G6035">
        <v>42712</v>
      </c>
      <c r="H6035" t="s">
        <v>39971</v>
      </c>
      <c r="I6035">
        <v>48123</v>
      </c>
      <c r="J6035" t="s">
        <v>42309</v>
      </c>
      <c r="K6035" t="s">
        <v>52</v>
      </c>
    </row>
    <row r="6036" spans="1:11" x14ac:dyDescent="0.25">
      <c r="A6036" s="1">
        <v>6034</v>
      </c>
      <c r="B6036" t="s">
        <v>22536</v>
      </c>
      <c r="C6036" t="s">
        <v>29191</v>
      </c>
      <c r="D6036" t="s">
        <v>35333</v>
      </c>
      <c r="E6036" t="s">
        <v>29191</v>
      </c>
      <c r="F6036" t="s">
        <v>36640</v>
      </c>
      <c r="G6036">
        <v>42741</v>
      </c>
      <c r="H6036" t="s">
        <v>39972</v>
      </c>
      <c r="I6036">
        <v>43052</v>
      </c>
      <c r="J6036" t="s">
        <v>40005</v>
      </c>
      <c r="K6036" t="s">
        <v>42723</v>
      </c>
    </row>
    <row r="6037" spans="1:11" x14ac:dyDescent="0.25">
      <c r="A6037" s="1">
        <v>6035</v>
      </c>
      <c r="B6037" t="s">
        <v>22537</v>
      </c>
      <c r="C6037" t="s">
        <v>29192</v>
      </c>
      <c r="D6037" t="s">
        <v>35334</v>
      </c>
      <c r="E6037" t="s">
        <v>29192</v>
      </c>
      <c r="F6037" t="s">
        <v>36640</v>
      </c>
      <c r="G6037">
        <v>42741</v>
      </c>
      <c r="H6037" t="s">
        <v>39972</v>
      </c>
      <c r="I6037">
        <v>47560</v>
      </c>
      <c r="J6037" t="s">
        <v>40222</v>
      </c>
      <c r="K6037" t="s">
        <v>42723</v>
      </c>
    </row>
    <row r="6038" spans="1:11" x14ac:dyDescent="0.25">
      <c r="A6038" s="1">
        <v>6036</v>
      </c>
      <c r="B6038" t="s">
        <v>22538</v>
      </c>
      <c r="C6038" t="s">
        <v>29193</v>
      </c>
      <c r="D6038" t="s">
        <v>35335</v>
      </c>
      <c r="E6038" t="s">
        <v>29193</v>
      </c>
      <c r="F6038" t="s">
        <v>43</v>
      </c>
      <c r="G6038">
        <v>42741</v>
      </c>
      <c r="H6038" t="s">
        <v>39972</v>
      </c>
      <c r="I6038">
        <v>48127</v>
      </c>
      <c r="J6038" t="s">
        <v>42330</v>
      </c>
      <c r="K6038" t="s">
        <v>42703</v>
      </c>
    </row>
    <row r="6039" spans="1:11" x14ac:dyDescent="0.25">
      <c r="A6039" s="1">
        <v>6037</v>
      </c>
      <c r="B6039" t="s">
        <v>22539</v>
      </c>
      <c r="C6039" t="s">
        <v>29194</v>
      </c>
      <c r="D6039" t="s">
        <v>35336</v>
      </c>
      <c r="E6039" t="s">
        <v>29194</v>
      </c>
      <c r="F6039" t="s">
        <v>36640</v>
      </c>
      <c r="G6039">
        <v>42742</v>
      </c>
      <c r="H6039" t="s">
        <v>39973</v>
      </c>
      <c r="I6039">
        <v>43051</v>
      </c>
      <c r="J6039" t="s">
        <v>40004</v>
      </c>
      <c r="K6039" t="s">
        <v>42715</v>
      </c>
    </row>
    <row r="6040" spans="1:11" x14ac:dyDescent="0.25">
      <c r="A6040" s="1">
        <v>6038</v>
      </c>
      <c r="B6040" t="s">
        <v>22540</v>
      </c>
      <c r="C6040" t="s">
        <v>29195</v>
      </c>
      <c r="D6040" t="s">
        <v>35337</v>
      </c>
      <c r="E6040" t="s">
        <v>29195</v>
      </c>
      <c r="F6040" t="s">
        <v>36640</v>
      </c>
      <c r="G6040">
        <v>42742</v>
      </c>
      <c r="H6040" t="s">
        <v>39973</v>
      </c>
      <c r="I6040">
        <v>47332</v>
      </c>
      <c r="J6040" t="s">
        <v>40209</v>
      </c>
      <c r="K6040" t="s">
        <v>42715</v>
      </c>
    </row>
    <row r="6041" spans="1:11" x14ac:dyDescent="0.25">
      <c r="A6041" s="1">
        <v>6039</v>
      </c>
      <c r="B6041" t="s">
        <v>22541</v>
      </c>
      <c r="C6041" t="s">
        <v>29196</v>
      </c>
      <c r="D6041" t="s">
        <v>35338</v>
      </c>
      <c r="E6041" t="s">
        <v>29196</v>
      </c>
      <c r="F6041" t="s">
        <v>43</v>
      </c>
      <c r="G6041">
        <v>42742</v>
      </c>
      <c r="H6041" t="s">
        <v>39973</v>
      </c>
      <c r="I6041">
        <v>48126</v>
      </c>
      <c r="J6041" t="s">
        <v>42331</v>
      </c>
      <c r="K6041" t="s">
        <v>42703</v>
      </c>
    </row>
    <row r="6042" spans="1:11" x14ac:dyDescent="0.25">
      <c r="A6042" s="1">
        <v>6040</v>
      </c>
      <c r="B6042" t="s">
        <v>22542</v>
      </c>
      <c r="C6042" t="s">
        <v>29197</v>
      </c>
      <c r="D6042" t="s">
        <v>35339</v>
      </c>
      <c r="E6042" t="s">
        <v>29197</v>
      </c>
      <c r="F6042" t="s">
        <v>36640</v>
      </c>
      <c r="G6042">
        <v>42761</v>
      </c>
      <c r="H6042" t="s">
        <v>39974</v>
      </c>
      <c r="I6042">
        <v>43321</v>
      </c>
      <c r="J6042" t="s">
        <v>40027</v>
      </c>
      <c r="K6042" t="s">
        <v>42715</v>
      </c>
    </row>
    <row r="6043" spans="1:11" x14ac:dyDescent="0.25">
      <c r="A6043" s="1">
        <v>6041</v>
      </c>
      <c r="B6043" t="s">
        <v>22543</v>
      </c>
      <c r="C6043" t="s">
        <v>29198</v>
      </c>
      <c r="D6043" t="s">
        <v>35340</v>
      </c>
      <c r="E6043" t="s">
        <v>29198</v>
      </c>
      <c r="F6043" t="s">
        <v>43</v>
      </c>
      <c r="G6043">
        <v>42761</v>
      </c>
      <c r="H6043" t="s">
        <v>39974</v>
      </c>
      <c r="I6043">
        <v>48249</v>
      </c>
      <c r="J6043" t="s">
        <v>42332</v>
      </c>
      <c r="K6043" t="s">
        <v>42703</v>
      </c>
    </row>
    <row r="6044" spans="1:11" x14ac:dyDescent="0.25">
      <c r="A6044" s="1">
        <v>6042</v>
      </c>
      <c r="B6044" t="s">
        <v>22544</v>
      </c>
      <c r="C6044" t="s">
        <v>29199</v>
      </c>
      <c r="D6044" t="s">
        <v>35341</v>
      </c>
      <c r="E6044" t="s">
        <v>29199</v>
      </c>
      <c r="F6044" t="s">
        <v>36640</v>
      </c>
      <c r="G6044">
        <v>42762</v>
      </c>
      <c r="H6044" t="s">
        <v>39975</v>
      </c>
      <c r="I6044">
        <v>43372</v>
      </c>
      <c r="J6044" t="s">
        <v>40036</v>
      </c>
      <c r="K6044" t="s">
        <v>42721</v>
      </c>
    </row>
    <row r="6045" spans="1:11" x14ac:dyDescent="0.25">
      <c r="A6045" s="1">
        <v>6043</v>
      </c>
      <c r="B6045" t="s">
        <v>22545</v>
      </c>
      <c r="C6045" t="s">
        <v>29200</v>
      </c>
      <c r="D6045" t="s">
        <v>35342</v>
      </c>
      <c r="E6045" t="s">
        <v>29200</v>
      </c>
      <c r="F6045" t="s">
        <v>43</v>
      </c>
      <c r="G6045">
        <v>42762</v>
      </c>
      <c r="H6045" t="s">
        <v>39975</v>
      </c>
      <c r="I6045">
        <v>48250</v>
      </c>
      <c r="J6045" t="s">
        <v>42333</v>
      </c>
      <c r="K6045" t="s">
        <v>42703</v>
      </c>
    </row>
    <row r="6046" spans="1:11" x14ac:dyDescent="0.25">
      <c r="A6046" s="1">
        <v>6044</v>
      </c>
      <c r="B6046" t="s">
        <v>22546</v>
      </c>
      <c r="C6046" t="s">
        <v>29201</v>
      </c>
      <c r="D6046" t="s">
        <v>35343</v>
      </c>
      <c r="E6046" t="s">
        <v>29201</v>
      </c>
      <c r="F6046" t="s">
        <v>36640</v>
      </c>
      <c r="G6046">
        <v>42780</v>
      </c>
      <c r="H6046" t="s">
        <v>39976</v>
      </c>
      <c r="I6046">
        <v>42830</v>
      </c>
      <c r="J6046" t="s">
        <v>39980</v>
      </c>
      <c r="K6046" t="s">
        <v>60</v>
      </c>
    </row>
    <row r="6047" spans="1:11" x14ac:dyDescent="0.25">
      <c r="A6047" s="1">
        <v>6045</v>
      </c>
      <c r="B6047" t="s">
        <v>22547</v>
      </c>
      <c r="C6047" t="s">
        <v>29202</v>
      </c>
      <c r="D6047" t="s">
        <v>35344</v>
      </c>
      <c r="E6047" t="s">
        <v>29202</v>
      </c>
      <c r="F6047" t="s">
        <v>36640</v>
      </c>
      <c r="G6047">
        <v>42790</v>
      </c>
      <c r="H6047" t="s">
        <v>39977</v>
      </c>
      <c r="I6047">
        <v>42900</v>
      </c>
      <c r="J6047" t="s">
        <v>42306</v>
      </c>
      <c r="K6047" t="s">
        <v>51</v>
      </c>
    </row>
    <row r="6048" spans="1:11" x14ac:dyDescent="0.25">
      <c r="A6048" s="1">
        <v>6046</v>
      </c>
      <c r="B6048" t="s">
        <v>22548</v>
      </c>
      <c r="C6048" t="s">
        <v>29203</v>
      </c>
      <c r="D6048" t="s">
        <v>35345</v>
      </c>
      <c r="E6048" t="s">
        <v>29203</v>
      </c>
      <c r="F6048" t="s">
        <v>36640</v>
      </c>
      <c r="G6048">
        <v>42800</v>
      </c>
      <c r="H6048" t="s">
        <v>39978</v>
      </c>
      <c r="I6048">
        <v>42860</v>
      </c>
      <c r="J6048" t="s">
        <v>39983</v>
      </c>
      <c r="K6048" t="s">
        <v>42722</v>
      </c>
    </row>
    <row r="6049" spans="1:11" x14ac:dyDescent="0.25">
      <c r="A6049" s="1">
        <v>6047</v>
      </c>
      <c r="B6049" t="s">
        <v>22549</v>
      </c>
      <c r="C6049" t="s">
        <v>29204</v>
      </c>
      <c r="D6049" t="s">
        <v>35346</v>
      </c>
      <c r="E6049" t="s">
        <v>29204</v>
      </c>
      <c r="F6049" t="s">
        <v>36640</v>
      </c>
      <c r="G6049">
        <v>42810</v>
      </c>
      <c r="H6049" t="s">
        <v>39979</v>
      </c>
      <c r="I6049">
        <v>42880</v>
      </c>
      <c r="J6049" t="s">
        <v>39985</v>
      </c>
      <c r="K6049" t="s">
        <v>42690</v>
      </c>
    </row>
    <row r="6050" spans="1:11" x14ac:dyDescent="0.25">
      <c r="A6050" s="1">
        <v>6048</v>
      </c>
      <c r="B6050" t="s">
        <v>22550</v>
      </c>
      <c r="C6050" t="s">
        <v>29205</v>
      </c>
      <c r="D6050" t="s">
        <v>35347</v>
      </c>
      <c r="E6050" t="s">
        <v>29205</v>
      </c>
      <c r="F6050" t="s">
        <v>36640</v>
      </c>
      <c r="G6050">
        <v>42830</v>
      </c>
      <c r="H6050" t="s">
        <v>39980</v>
      </c>
      <c r="I6050">
        <v>42955</v>
      </c>
      <c r="J6050" t="s">
        <v>42334</v>
      </c>
      <c r="K6050" t="s">
        <v>60</v>
      </c>
    </row>
    <row r="6051" spans="1:11" x14ac:dyDescent="0.25">
      <c r="A6051" s="1">
        <v>6049</v>
      </c>
      <c r="B6051" t="s">
        <v>22551</v>
      </c>
      <c r="C6051" t="s">
        <v>29206</v>
      </c>
      <c r="D6051" t="s">
        <v>35348</v>
      </c>
      <c r="E6051" t="s">
        <v>29206</v>
      </c>
      <c r="F6051" t="s">
        <v>36640</v>
      </c>
      <c r="G6051">
        <v>42841</v>
      </c>
      <c r="H6051" t="s">
        <v>39981</v>
      </c>
      <c r="I6051">
        <v>43101</v>
      </c>
      <c r="J6051" t="s">
        <v>40008</v>
      </c>
      <c r="K6051" t="s">
        <v>53</v>
      </c>
    </row>
    <row r="6052" spans="1:11" x14ac:dyDescent="0.25">
      <c r="A6052" s="1">
        <v>6050</v>
      </c>
      <c r="B6052" t="s">
        <v>22552</v>
      </c>
      <c r="C6052" t="s">
        <v>29207</v>
      </c>
      <c r="D6052" t="s">
        <v>35349</v>
      </c>
      <c r="E6052" t="s">
        <v>29207</v>
      </c>
      <c r="F6052" t="s">
        <v>43</v>
      </c>
      <c r="G6052">
        <v>42841</v>
      </c>
      <c r="H6052" t="s">
        <v>39981</v>
      </c>
      <c r="I6052">
        <v>48194</v>
      </c>
      <c r="J6052" t="s">
        <v>42335</v>
      </c>
      <c r="K6052" t="s">
        <v>42703</v>
      </c>
    </row>
    <row r="6053" spans="1:11" x14ac:dyDescent="0.25">
      <c r="A6053" s="1">
        <v>6051</v>
      </c>
      <c r="B6053" t="s">
        <v>22553</v>
      </c>
      <c r="C6053" t="s">
        <v>29208</v>
      </c>
      <c r="D6053" t="s">
        <v>35350</v>
      </c>
      <c r="E6053" t="s">
        <v>29208</v>
      </c>
      <c r="F6053" t="s">
        <v>36640</v>
      </c>
      <c r="G6053">
        <v>42842</v>
      </c>
      <c r="H6053" t="s">
        <v>39982</v>
      </c>
      <c r="I6053">
        <v>43502</v>
      </c>
      <c r="J6053" t="s">
        <v>40038</v>
      </c>
      <c r="K6053" t="s">
        <v>42721</v>
      </c>
    </row>
    <row r="6054" spans="1:11" x14ac:dyDescent="0.25">
      <c r="A6054" s="1">
        <v>6052</v>
      </c>
      <c r="B6054" t="s">
        <v>22554</v>
      </c>
      <c r="C6054" t="s">
        <v>29209</v>
      </c>
      <c r="D6054" t="s">
        <v>35351</v>
      </c>
      <c r="E6054" t="s">
        <v>29209</v>
      </c>
      <c r="F6054" t="s">
        <v>43</v>
      </c>
      <c r="G6054">
        <v>42842</v>
      </c>
      <c r="H6054" t="s">
        <v>39982</v>
      </c>
      <c r="I6054">
        <v>48195</v>
      </c>
      <c r="J6054" t="s">
        <v>42336</v>
      </c>
      <c r="K6054" t="s">
        <v>42703</v>
      </c>
    </row>
    <row r="6055" spans="1:11" x14ac:dyDescent="0.25">
      <c r="A6055" s="1">
        <v>6053</v>
      </c>
      <c r="B6055" t="s">
        <v>22555</v>
      </c>
      <c r="C6055" t="s">
        <v>29210</v>
      </c>
      <c r="D6055" t="s">
        <v>35352</v>
      </c>
      <c r="E6055" t="s">
        <v>29210</v>
      </c>
      <c r="F6055" t="s">
        <v>36640</v>
      </c>
      <c r="G6055">
        <v>42860</v>
      </c>
      <c r="H6055" t="s">
        <v>39983</v>
      </c>
      <c r="I6055">
        <v>43355</v>
      </c>
      <c r="J6055" t="s">
        <v>40033</v>
      </c>
      <c r="K6055" t="s">
        <v>42728</v>
      </c>
    </row>
    <row r="6056" spans="1:11" x14ac:dyDescent="0.25">
      <c r="A6056" s="1">
        <v>6054</v>
      </c>
      <c r="B6056" t="s">
        <v>22556</v>
      </c>
      <c r="C6056" t="s">
        <v>29211</v>
      </c>
      <c r="D6056" t="s">
        <v>35353</v>
      </c>
      <c r="E6056" t="s">
        <v>29211</v>
      </c>
      <c r="F6056" t="s">
        <v>36640</v>
      </c>
      <c r="G6056">
        <v>42860</v>
      </c>
      <c r="H6056" t="s">
        <v>39983</v>
      </c>
      <c r="I6056">
        <v>43401</v>
      </c>
      <c r="J6056" t="s">
        <v>42337</v>
      </c>
      <c r="K6056" t="s">
        <v>42722</v>
      </c>
    </row>
    <row r="6057" spans="1:11" x14ac:dyDescent="0.25">
      <c r="A6057" s="1">
        <v>6055</v>
      </c>
      <c r="B6057" t="s">
        <v>22557</v>
      </c>
      <c r="C6057" t="s">
        <v>29212</v>
      </c>
      <c r="D6057" t="s">
        <v>35354</v>
      </c>
      <c r="E6057" t="s">
        <v>29212</v>
      </c>
      <c r="F6057" t="s">
        <v>36640</v>
      </c>
      <c r="G6057">
        <v>42860</v>
      </c>
      <c r="H6057" t="s">
        <v>39983</v>
      </c>
      <c r="I6057">
        <v>43507</v>
      </c>
      <c r="J6057" t="s">
        <v>42338</v>
      </c>
      <c r="K6057" t="s">
        <v>42728</v>
      </c>
    </row>
    <row r="6058" spans="1:11" x14ac:dyDescent="0.25">
      <c r="A6058" s="1">
        <v>6056</v>
      </c>
      <c r="B6058" t="s">
        <v>22558</v>
      </c>
      <c r="C6058" t="s">
        <v>29213</v>
      </c>
      <c r="D6058" t="s">
        <v>35355</v>
      </c>
      <c r="E6058" t="s">
        <v>29213</v>
      </c>
      <c r="F6058" t="s">
        <v>36640</v>
      </c>
      <c r="G6058">
        <v>42870</v>
      </c>
      <c r="H6058" t="s">
        <v>39984</v>
      </c>
      <c r="I6058">
        <v>43070</v>
      </c>
      <c r="J6058" t="s">
        <v>42339</v>
      </c>
      <c r="K6058" t="s">
        <v>61</v>
      </c>
    </row>
    <row r="6059" spans="1:11" x14ac:dyDescent="0.25">
      <c r="A6059" s="1">
        <v>6057</v>
      </c>
      <c r="B6059" t="s">
        <v>22559</v>
      </c>
      <c r="C6059" t="s">
        <v>29214</v>
      </c>
      <c r="D6059" t="s">
        <v>35356</v>
      </c>
      <c r="E6059" t="s">
        <v>29214</v>
      </c>
      <c r="F6059" t="s">
        <v>36640</v>
      </c>
      <c r="G6059">
        <v>42880</v>
      </c>
      <c r="H6059" t="s">
        <v>39985</v>
      </c>
      <c r="I6059">
        <v>43172</v>
      </c>
      <c r="J6059" t="s">
        <v>40016</v>
      </c>
      <c r="K6059" t="s">
        <v>42690</v>
      </c>
    </row>
    <row r="6060" spans="1:11" x14ac:dyDescent="0.25">
      <c r="A6060" s="1">
        <v>6058</v>
      </c>
      <c r="B6060" t="s">
        <v>22560</v>
      </c>
      <c r="C6060" t="s">
        <v>29215</v>
      </c>
      <c r="D6060" t="s">
        <v>14256</v>
      </c>
      <c r="E6060" t="s">
        <v>29215</v>
      </c>
      <c r="F6060" t="s">
        <v>36640</v>
      </c>
      <c r="G6060">
        <v>42921</v>
      </c>
      <c r="H6060" t="s">
        <v>39986</v>
      </c>
      <c r="I6060">
        <v>48249</v>
      </c>
      <c r="J6060" t="s">
        <v>42332</v>
      </c>
      <c r="K6060" t="s">
        <v>42715</v>
      </c>
    </row>
    <row r="6061" spans="1:11" x14ac:dyDescent="0.25">
      <c r="A6061" s="1">
        <v>6059</v>
      </c>
      <c r="B6061" t="s">
        <v>22561</v>
      </c>
      <c r="C6061" t="s">
        <v>29216</v>
      </c>
      <c r="D6061" t="s">
        <v>15355</v>
      </c>
      <c r="E6061" t="s">
        <v>29216</v>
      </c>
      <c r="F6061" t="s">
        <v>36640</v>
      </c>
      <c r="G6061">
        <v>42922</v>
      </c>
      <c r="H6061" t="s">
        <v>39987</v>
      </c>
      <c r="I6061">
        <v>48250</v>
      </c>
      <c r="J6061" t="s">
        <v>42333</v>
      </c>
      <c r="K6061" t="s">
        <v>42723</v>
      </c>
    </row>
    <row r="6062" spans="1:11" x14ac:dyDescent="0.25">
      <c r="A6062" s="1">
        <v>6060</v>
      </c>
      <c r="B6062" t="s">
        <v>22562</v>
      </c>
      <c r="C6062" t="s">
        <v>29217</v>
      </c>
      <c r="D6062" t="s">
        <v>15899</v>
      </c>
      <c r="E6062" t="s">
        <v>29217</v>
      </c>
      <c r="F6062" t="s">
        <v>36640</v>
      </c>
      <c r="G6062">
        <v>42930</v>
      </c>
      <c r="H6062" t="s">
        <v>39988</v>
      </c>
      <c r="I6062">
        <v>42955</v>
      </c>
      <c r="J6062" t="s">
        <v>42334</v>
      </c>
      <c r="K6062" t="s">
        <v>60</v>
      </c>
    </row>
    <row r="6063" spans="1:11" x14ac:dyDescent="0.25">
      <c r="A6063" s="1">
        <v>6061</v>
      </c>
      <c r="B6063" t="s">
        <v>22563</v>
      </c>
      <c r="C6063" t="s">
        <v>29218</v>
      </c>
      <c r="D6063" t="s">
        <v>35357</v>
      </c>
      <c r="E6063" t="s">
        <v>29218</v>
      </c>
      <c r="F6063" t="s">
        <v>36640</v>
      </c>
      <c r="G6063">
        <v>42940</v>
      </c>
      <c r="H6063" t="s">
        <v>39989</v>
      </c>
      <c r="I6063">
        <v>43070</v>
      </c>
      <c r="J6063" t="s">
        <v>42339</v>
      </c>
      <c r="K6063" t="s">
        <v>61</v>
      </c>
    </row>
    <row r="6064" spans="1:11" x14ac:dyDescent="0.25">
      <c r="A6064" s="1">
        <v>6062</v>
      </c>
      <c r="B6064" t="s">
        <v>22564</v>
      </c>
      <c r="C6064" t="s">
        <v>29219</v>
      </c>
      <c r="D6064" t="s">
        <v>16029</v>
      </c>
      <c r="E6064" t="s">
        <v>29219</v>
      </c>
      <c r="F6064" t="s">
        <v>36640</v>
      </c>
      <c r="G6064">
        <v>42940</v>
      </c>
      <c r="H6064" t="s">
        <v>39989</v>
      </c>
      <c r="I6064">
        <v>111321</v>
      </c>
      <c r="J6064" t="s">
        <v>40487</v>
      </c>
      <c r="K6064" t="s">
        <v>61</v>
      </c>
    </row>
    <row r="6065" spans="1:11" x14ac:dyDescent="0.25">
      <c r="A6065" s="1">
        <v>6063</v>
      </c>
      <c r="B6065" t="s">
        <v>22565</v>
      </c>
      <c r="C6065" t="s">
        <v>29220</v>
      </c>
      <c r="D6065" t="s">
        <v>14420</v>
      </c>
      <c r="E6065" t="s">
        <v>29220</v>
      </c>
      <c r="F6065" t="s">
        <v>36640</v>
      </c>
      <c r="G6065">
        <v>42950</v>
      </c>
      <c r="H6065" t="s">
        <v>39990</v>
      </c>
      <c r="I6065">
        <v>42951</v>
      </c>
      <c r="J6065" t="s">
        <v>39991</v>
      </c>
      <c r="K6065" t="s">
        <v>42728</v>
      </c>
    </row>
    <row r="6066" spans="1:11" x14ac:dyDescent="0.25">
      <c r="A6066" s="1">
        <v>6064</v>
      </c>
      <c r="B6066" t="s">
        <v>22566</v>
      </c>
      <c r="C6066" t="s">
        <v>29221</v>
      </c>
      <c r="D6066" t="s">
        <v>14206</v>
      </c>
      <c r="E6066" t="s">
        <v>29221</v>
      </c>
      <c r="F6066" t="s">
        <v>36640</v>
      </c>
      <c r="G6066">
        <v>42950</v>
      </c>
      <c r="H6066" t="s">
        <v>39990</v>
      </c>
      <c r="I6066">
        <v>43405</v>
      </c>
      <c r="J6066" t="s">
        <v>42340</v>
      </c>
      <c r="K6066" t="s">
        <v>42728</v>
      </c>
    </row>
    <row r="6067" spans="1:11" x14ac:dyDescent="0.25">
      <c r="A6067" s="1">
        <v>6065</v>
      </c>
      <c r="B6067" t="s">
        <v>22567</v>
      </c>
      <c r="C6067" t="s">
        <v>29222</v>
      </c>
      <c r="D6067" t="s">
        <v>35358</v>
      </c>
      <c r="E6067" t="s">
        <v>29222</v>
      </c>
      <c r="F6067" t="s">
        <v>43</v>
      </c>
      <c r="G6067">
        <v>42951</v>
      </c>
      <c r="H6067" t="s">
        <v>39991</v>
      </c>
      <c r="I6067">
        <v>42953</v>
      </c>
      <c r="J6067" t="s">
        <v>39993</v>
      </c>
      <c r="K6067" t="s">
        <v>42728</v>
      </c>
    </row>
    <row r="6068" spans="1:11" x14ac:dyDescent="0.25">
      <c r="A6068" s="1">
        <v>6066</v>
      </c>
      <c r="B6068" t="s">
        <v>22568</v>
      </c>
      <c r="C6068" t="s">
        <v>29223</v>
      </c>
      <c r="D6068" t="s">
        <v>35359</v>
      </c>
      <c r="E6068" t="s">
        <v>29223</v>
      </c>
      <c r="F6068" t="s">
        <v>43</v>
      </c>
      <c r="G6068">
        <v>42952</v>
      </c>
      <c r="H6068" t="s">
        <v>39992</v>
      </c>
      <c r="I6068">
        <v>42953</v>
      </c>
      <c r="J6068" t="s">
        <v>39993</v>
      </c>
      <c r="K6068" t="s">
        <v>42728</v>
      </c>
    </row>
    <row r="6069" spans="1:11" x14ac:dyDescent="0.25">
      <c r="A6069" s="1">
        <v>6067</v>
      </c>
      <c r="B6069" t="s">
        <v>22569</v>
      </c>
      <c r="C6069" t="s">
        <v>29224</v>
      </c>
      <c r="D6069" t="s">
        <v>35360</v>
      </c>
      <c r="E6069" t="s">
        <v>29224</v>
      </c>
      <c r="F6069" t="s">
        <v>36640</v>
      </c>
      <c r="G6069">
        <v>42953</v>
      </c>
      <c r="H6069" t="s">
        <v>39993</v>
      </c>
      <c r="I6069">
        <v>43290</v>
      </c>
      <c r="J6069" t="s">
        <v>40025</v>
      </c>
      <c r="K6069" t="s">
        <v>42728</v>
      </c>
    </row>
    <row r="6070" spans="1:11" x14ac:dyDescent="0.25">
      <c r="A6070" s="1">
        <v>6068</v>
      </c>
      <c r="B6070" t="s">
        <v>22570</v>
      </c>
      <c r="C6070" t="s">
        <v>29225</v>
      </c>
      <c r="D6070" t="s">
        <v>16004</v>
      </c>
      <c r="E6070" t="s">
        <v>29225</v>
      </c>
      <c r="F6070" t="s">
        <v>36640</v>
      </c>
      <c r="G6070">
        <v>42960</v>
      </c>
      <c r="H6070" t="s">
        <v>39994</v>
      </c>
      <c r="I6070">
        <v>111321</v>
      </c>
      <c r="J6070" t="s">
        <v>40487</v>
      </c>
      <c r="K6070" t="s">
        <v>61</v>
      </c>
    </row>
    <row r="6071" spans="1:11" x14ac:dyDescent="0.25">
      <c r="A6071" s="1">
        <v>6069</v>
      </c>
      <c r="B6071" t="s">
        <v>22571</v>
      </c>
      <c r="C6071" t="s">
        <v>29226</v>
      </c>
      <c r="D6071" t="s">
        <v>35361</v>
      </c>
      <c r="E6071" t="s">
        <v>29226</v>
      </c>
      <c r="F6071" t="s">
        <v>36640</v>
      </c>
      <c r="G6071">
        <v>42970</v>
      </c>
      <c r="H6071" t="s">
        <v>39995</v>
      </c>
      <c r="I6071">
        <v>43500</v>
      </c>
      <c r="J6071" t="s">
        <v>42324</v>
      </c>
      <c r="K6071" t="s">
        <v>42715</v>
      </c>
    </row>
    <row r="6072" spans="1:11" x14ac:dyDescent="0.25">
      <c r="A6072" s="1">
        <v>6070</v>
      </c>
      <c r="B6072" t="s">
        <v>22572</v>
      </c>
      <c r="C6072" t="s">
        <v>29227</v>
      </c>
      <c r="D6072" t="s">
        <v>35362</v>
      </c>
      <c r="E6072" t="s">
        <v>29227</v>
      </c>
      <c r="F6072" t="s">
        <v>36640</v>
      </c>
      <c r="G6072">
        <v>42981</v>
      </c>
      <c r="H6072" t="s">
        <v>39996</v>
      </c>
      <c r="I6072">
        <v>44010</v>
      </c>
      <c r="J6072" t="s">
        <v>40043</v>
      </c>
      <c r="K6072" t="s">
        <v>42690</v>
      </c>
    </row>
    <row r="6073" spans="1:11" x14ac:dyDescent="0.25">
      <c r="A6073" s="1">
        <v>6071</v>
      </c>
      <c r="B6073" t="s">
        <v>22573</v>
      </c>
      <c r="C6073" t="s">
        <v>29228</v>
      </c>
      <c r="D6073" t="s">
        <v>35363</v>
      </c>
      <c r="E6073" t="s">
        <v>29228</v>
      </c>
      <c r="F6073" t="s">
        <v>43</v>
      </c>
      <c r="G6073">
        <v>42981</v>
      </c>
      <c r="H6073" t="s">
        <v>39996</v>
      </c>
      <c r="I6073">
        <v>48257</v>
      </c>
      <c r="J6073" t="s">
        <v>42341</v>
      </c>
      <c r="K6073" t="s">
        <v>42703</v>
      </c>
    </row>
    <row r="6074" spans="1:11" x14ac:dyDescent="0.25">
      <c r="A6074" s="1">
        <v>6072</v>
      </c>
      <c r="B6074" t="s">
        <v>22574</v>
      </c>
      <c r="C6074" t="s">
        <v>23600</v>
      </c>
      <c r="D6074" t="s">
        <v>30215</v>
      </c>
      <c r="E6074" t="s">
        <v>23600</v>
      </c>
      <c r="F6074" t="s">
        <v>23600</v>
      </c>
      <c r="G6074" t="s">
        <v>23600</v>
      </c>
      <c r="H6074" t="s">
        <v>23600</v>
      </c>
      <c r="I6074" t="s">
        <v>23600</v>
      </c>
      <c r="J6074" t="s">
        <v>23600</v>
      </c>
      <c r="K6074" t="s">
        <v>23600</v>
      </c>
    </row>
    <row r="6075" spans="1:11" x14ac:dyDescent="0.25">
      <c r="A6075" s="1">
        <v>6073</v>
      </c>
      <c r="B6075" t="s">
        <v>22575</v>
      </c>
      <c r="C6075" t="s">
        <v>29229</v>
      </c>
      <c r="D6075" t="s">
        <v>35364</v>
      </c>
      <c r="E6075" t="s">
        <v>29229</v>
      </c>
      <c r="F6075" t="s">
        <v>36640</v>
      </c>
      <c r="G6075">
        <v>42982</v>
      </c>
      <c r="H6075" t="s">
        <v>39997</v>
      </c>
      <c r="I6075">
        <v>43390</v>
      </c>
      <c r="J6075" t="s">
        <v>42342</v>
      </c>
      <c r="K6075" t="s">
        <v>42727</v>
      </c>
    </row>
    <row r="6076" spans="1:11" x14ac:dyDescent="0.25">
      <c r="A6076" s="1">
        <v>6074</v>
      </c>
      <c r="B6076" t="s">
        <v>22576</v>
      </c>
      <c r="C6076" t="s">
        <v>29230</v>
      </c>
      <c r="D6076" t="s">
        <v>35365</v>
      </c>
      <c r="E6076" t="s">
        <v>29230</v>
      </c>
      <c r="F6076" t="s">
        <v>43</v>
      </c>
      <c r="G6076">
        <v>42982</v>
      </c>
      <c r="H6076" t="s">
        <v>39997</v>
      </c>
      <c r="I6076">
        <v>48312</v>
      </c>
      <c r="J6076" t="s">
        <v>42343</v>
      </c>
      <c r="K6076" t="s">
        <v>42703</v>
      </c>
    </row>
    <row r="6077" spans="1:11" x14ac:dyDescent="0.25">
      <c r="A6077" s="1">
        <v>6075</v>
      </c>
      <c r="B6077" t="s">
        <v>22577</v>
      </c>
      <c r="C6077" t="s">
        <v>29231</v>
      </c>
      <c r="D6077" t="s">
        <v>35366</v>
      </c>
      <c r="E6077" t="s">
        <v>29231</v>
      </c>
      <c r="F6077" t="s">
        <v>36640</v>
      </c>
      <c r="G6077">
        <v>42985</v>
      </c>
      <c r="H6077" t="s">
        <v>39998</v>
      </c>
      <c r="I6077">
        <v>43190</v>
      </c>
      <c r="J6077" t="s">
        <v>41892</v>
      </c>
      <c r="K6077" t="s">
        <v>26022</v>
      </c>
    </row>
    <row r="6078" spans="1:11" x14ac:dyDescent="0.25">
      <c r="A6078" s="1">
        <v>6076</v>
      </c>
      <c r="B6078" t="s">
        <v>22578</v>
      </c>
      <c r="C6078" t="s">
        <v>29232</v>
      </c>
      <c r="D6078" t="s">
        <v>35367</v>
      </c>
      <c r="E6078" t="s">
        <v>29232</v>
      </c>
      <c r="F6078" t="s">
        <v>36640</v>
      </c>
      <c r="G6078">
        <v>42985</v>
      </c>
      <c r="H6078" t="s">
        <v>39998</v>
      </c>
      <c r="I6078">
        <v>44131</v>
      </c>
      <c r="J6078" t="s">
        <v>40055</v>
      </c>
      <c r="K6078" t="s">
        <v>26022</v>
      </c>
    </row>
    <row r="6079" spans="1:11" x14ac:dyDescent="0.25">
      <c r="A6079" s="1">
        <v>6077</v>
      </c>
      <c r="B6079" t="s">
        <v>22579</v>
      </c>
      <c r="C6079" t="s">
        <v>29233</v>
      </c>
      <c r="D6079" t="s">
        <v>35368</v>
      </c>
      <c r="E6079" t="s">
        <v>29233</v>
      </c>
      <c r="F6079" t="s">
        <v>36640</v>
      </c>
      <c r="G6079">
        <v>43000</v>
      </c>
      <c r="H6079" t="s">
        <v>39999</v>
      </c>
      <c r="I6079">
        <v>44070</v>
      </c>
      <c r="J6079" t="s">
        <v>40049</v>
      </c>
      <c r="K6079" t="s">
        <v>42727</v>
      </c>
    </row>
    <row r="6080" spans="1:11" x14ac:dyDescent="0.25">
      <c r="A6080" s="1">
        <v>6078</v>
      </c>
      <c r="B6080" t="s">
        <v>22580</v>
      </c>
      <c r="C6080" t="s">
        <v>29234</v>
      </c>
      <c r="D6080" t="s">
        <v>35369</v>
      </c>
      <c r="E6080" t="s">
        <v>29234</v>
      </c>
      <c r="F6080" t="s">
        <v>36640</v>
      </c>
      <c r="G6080">
        <v>43011</v>
      </c>
      <c r="H6080" t="s">
        <v>40000</v>
      </c>
      <c r="I6080">
        <v>43120</v>
      </c>
      <c r="J6080" t="s">
        <v>40010</v>
      </c>
      <c r="K6080" t="s">
        <v>61</v>
      </c>
    </row>
    <row r="6081" spans="1:11" x14ac:dyDescent="0.25">
      <c r="A6081" s="1">
        <v>6079</v>
      </c>
      <c r="B6081" t="s">
        <v>22581</v>
      </c>
      <c r="C6081" t="s">
        <v>29235</v>
      </c>
      <c r="D6081" t="s">
        <v>35370</v>
      </c>
      <c r="E6081" t="s">
        <v>29235</v>
      </c>
      <c r="F6081" t="s">
        <v>36640</v>
      </c>
      <c r="G6081">
        <v>43011</v>
      </c>
      <c r="H6081" t="s">
        <v>40000</v>
      </c>
      <c r="I6081">
        <v>43340</v>
      </c>
      <c r="J6081" t="s">
        <v>42344</v>
      </c>
      <c r="K6081" t="s">
        <v>61</v>
      </c>
    </row>
    <row r="6082" spans="1:11" x14ac:dyDescent="0.25">
      <c r="A6082" s="1">
        <v>6080</v>
      </c>
      <c r="B6082" t="s">
        <v>22582</v>
      </c>
      <c r="C6082" t="s">
        <v>29236</v>
      </c>
      <c r="D6082" t="s">
        <v>35371</v>
      </c>
      <c r="E6082" t="s">
        <v>29236</v>
      </c>
      <c r="F6082" t="s">
        <v>43</v>
      </c>
      <c r="G6082">
        <v>43011</v>
      </c>
      <c r="H6082" t="s">
        <v>40000</v>
      </c>
      <c r="I6082">
        <v>48253</v>
      </c>
      <c r="J6082" t="s">
        <v>42345</v>
      </c>
      <c r="K6082" t="s">
        <v>42703</v>
      </c>
    </row>
    <row r="6083" spans="1:11" x14ac:dyDescent="0.25">
      <c r="A6083" s="1">
        <v>6081</v>
      </c>
      <c r="B6083" t="s">
        <v>22583</v>
      </c>
      <c r="C6083" t="s">
        <v>29237</v>
      </c>
      <c r="D6083" t="s">
        <v>35372</v>
      </c>
      <c r="E6083" t="s">
        <v>29237</v>
      </c>
      <c r="F6083" t="s">
        <v>36640</v>
      </c>
      <c r="G6083">
        <v>43012</v>
      </c>
      <c r="H6083" t="s">
        <v>40001</v>
      </c>
      <c r="I6083">
        <v>43190</v>
      </c>
      <c r="J6083" t="s">
        <v>41892</v>
      </c>
      <c r="K6083" t="s">
        <v>26022</v>
      </c>
    </row>
    <row r="6084" spans="1:11" x14ac:dyDescent="0.25">
      <c r="A6084" s="1">
        <v>6082</v>
      </c>
      <c r="B6084" t="s">
        <v>22584</v>
      </c>
      <c r="C6084" t="s">
        <v>29238</v>
      </c>
      <c r="D6084" t="s">
        <v>35373</v>
      </c>
      <c r="E6084" t="s">
        <v>29238</v>
      </c>
      <c r="F6084" t="s">
        <v>36640</v>
      </c>
      <c r="G6084">
        <v>43012</v>
      </c>
      <c r="H6084" t="s">
        <v>40001</v>
      </c>
      <c r="I6084">
        <v>43340</v>
      </c>
      <c r="J6084" t="s">
        <v>42344</v>
      </c>
      <c r="K6084" t="s">
        <v>26022</v>
      </c>
    </row>
    <row r="6085" spans="1:11" x14ac:dyDescent="0.25">
      <c r="A6085" s="1">
        <v>6083</v>
      </c>
      <c r="B6085" t="s">
        <v>22585</v>
      </c>
      <c r="C6085" t="s">
        <v>29239</v>
      </c>
      <c r="D6085" t="s">
        <v>35374</v>
      </c>
      <c r="E6085" t="s">
        <v>29239</v>
      </c>
      <c r="F6085" t="s">
        <v>43</v>
      </c>
      <c r="G6085">
        <v>43012</v>
      </c>
      <c r="H6085" t="s">
        <v>40001</v>
      </c>
      <c r="I6085">
        <v>48254</v>
      </c>
      <c r="J6085" t="s">
        <v>42346</v>
      </c>
      <c r="K6085" t="s">
        <v>42703</v>
      </c>
    </row>
    <row r="6086" spans="1:11" x14ac:dyDescent="0.25">
      <c r="A6086" s="1">
        <v>6084</v>
      </c>
      <c r="B6086" t="s">
        <v>22586</v>
      </c>
      <c r="C6086" t="s">
        <v>29240</v>
      </c>
      <c r="D6086" t="s">
        <v>35375</v>
      </c>
      <c r="E6086" t="s">
        <v>29240</v>
      </c>
      <c r="F6086" t="s">
        <v>36640</v>
      </c>
      <c r="G6086">
        <v>43030</v>
      </c>
      <c r="H6086" t="s">
        <v>40002</v>
      </c>
      <c r="I6086">
        <v>43035</v>
      </c>
      <c r="J6086" t="s">
        <v>40003</v>
      </c>
      <c r="K6086" t="s">
        <v>42684</v>
      </c>
    </row>
    <row r="6087" spans="1:11" x14ac:dyDescent="0.25">
      <c r="A6087" s="1">
        <v>6085</v>
      </c>
      <c r="B6087" t="s">
        <v>22587</v>
      </c>
      <c r="C6087" t="s">
        <v>29241</v>
      </c>
      <c r="D6087" t="s">
        <v>35376</v>
      </c>
      <c r="E6087" t="s">
        <v>29241</v>
      </c>
      <c r="F6087" t="s">
        <v>36640</v>
      </c>
      <c r="G6087">
        <v>43035</v>
      </c>
      <c r="H6087" t="s">
        <v>40003</v>
      </c>
      <c r="I6087">
        <v>44000</v>
      </c>
      <c r="J6087" t="s">
        <v>40041</v>
      </c>
      <c r="K6087" t="s">
        <v>42685</v>
      </c>
    </row>
    <row r="6088" spans="1:11" x14ac:dyDescent="0.25">
      <c r="A6088" s="1">
        <v>6086</v>
      </c>
      <c r="B6088" t="s">
        <v>22588</v>
      </c>
      <c r="C6088" t="s">
        <v>29242</v>
      </c>
      <c r="D6088" t="s">
        <v>35377</v>
      </c>
      <c r="E6088" t="s">
        <v>29242</v>
      </c>
      <c r="F6088" t="s">
        <v>36640</v>
      </c>
      <c r="G6088">
        <v>43035</v>
      </c>
      <c r="H6088" t="s">
        <v>40003</v>
      </c>
      <c r="I6088">
        <v>44000</v>
      </c>
      <c r="J6088" t="s">
        <v>40041</v>
      </c>
      <c r="K6088" t="s">
        <v>42684</v>
      </c>
    </row>
    <row r="6089" spans="1:11" x14ac:dyDescent="0.25">
      <c r="A6089" s="1">
        <v>6087</v>
      </c>
      <c r="B6089" t="s">
        <v>22589</v>
      </c>
      <c r="C6089" t="s">
        <v>29243</v>
      </c>
      <c r="D6089" t="s">
        <v>35378</v>
      </c>
      <c r="E6089" t="s">
        <v>29243</v>
      </c>
      <c r="F6089" t="s">
        <v>36640</v>
      </c>
      <c r="G6089">
        <v>43051</v>
      </c>
      <c r="H6089" t="s">
        <v>40004</v>
      </c>
      <c r="I6089">
        <v>43321</v>
      </c>
      <c r="J6089" t="s">
        <v>40027</v>
      </c>
      <c r="K6089" t="s">
        <v>42715</v>
      </c>
    </row>
    <row r="6090" spans="1:11" x14ac:dyDescent="0.25">
      <c r="A6090" s="1">
        <v>6088</v>
      </c>
      <c r="B6090" t="s">
        <v>22590</v>
      </c>
      <c r="C6090" t="s">
        <v>29244</v>
      </c>
      <c r="D6090" t="s">
        <v>35379</v>
      </c>
      <c r="E6090" t="s">
        <v>29244</v>
      </c>
      <c r="F6090" t="s">
        <v>43</v>
      </c>
      <c r="G6090">
        <v>43051</v>
      </c>
      <c r="H6090" t="s">
        <v>40004</v>
      </c>
      <c r="I6090">
        <v>48277</v>
      </c>
      <c r="J6090" t="s">
        <v>42347</v>
      </c>
      <c r="K6090" t="s">
        <v>42703</v>
      </c>
    </row>
    <row r="6091" spans="1:11" x14ac:dyDescent="0.25">
      <c r="A6091" s="1">
        <v>6089</v>
      </c>
      <c r="B6091" t="s">
        <v>22591</v>
      </c>
      <c r="C6091" t="s">
        <v>29245</v>
      </c>
      <c r="D6091" t="s">
        <v>35380</v>
      </c>
      <c r="E6091" t="s">
        <v>29245</v>
      </c>
      <c r="F6091" t="s">
        <v>36640</v>
      </c>
      <c r="G6091">
        <v>43052</v>
      </c>
      <c r="H6091" t="s">
        <v>40005</v>
      </c>
      <c r="I6091">
        <v>43322</v>
      </c>
      <c r="J6091" t="s">
        <v>40028</v>
      </c>
      <c r="K6091" t="s">
        <v>42723</v>
      </c>
    </row>
    <row r="6092" spans="1:11" x14ac:dyDescent="0.25">
      <c r="A6092" s="1">
        <v>6090</v>
      </c>
      <c r="B6092" t="s">
        <v>22592</v>
      </c>
      <c r="C6092" t="s">
        <v>29246</v>
      </c>
      <c r="D6092" t="s">
        <v>35381</v>
      </c>
      <c r="E6092" t="s">
        <v>29246</v>
      </c>
      <c r="F6092" t="s">
        <v>43</v>
      </c>
      <c r="G6092">
        <v>43052</v>
      </c>
      <c r="H6092" t="s">
        <v>40005</v>
      </c>
      <c r="I6092">
        <v>48278</v>
      </c>
      <c r="J6092" t="s">
        <v>42348</v>
      </c>
      <c r="K6092" t="s">
        <v>42703</v>
      </c>
    </row>
    <row r="6093" spans="1:11" x14ac:dyDescent="0.25">
      <c r="A6093" s="1">
        <v>6091</v>
      </c>
      <c r="B6093" t="s">
        <v>22593</v>
      </c>
      <c r="C6093" t="s">
        <v>29247</v>
      </c>
      <c r="D6093" t="s">
        <v>35382</v>
      </c>
      <c r="E6093" t="s">
        <v>29247</v>
      </c>
      <c r="F6093" t="s">
        <v>43</v>
      </c>
      <c r="G6093">
        <v>43081</v>
      </c>
      <c r="H6093" t="s">
        <v>40006</v>
      </c>
      <c r="I6093">
        <v>48284</v>
      </c>
      <c r="J6093" t="s">
        <v>42349</v>
      </c>
      <c r="K6093" t="s">
        <v>42703</v>
      </c>
    </row>
    <row r="6094" spans="1:11" x14ac:dyDescent="0.25">
      <c r="A6094" s="1">
        <v>6092</v>
      </c>
      <c r="B6094" t="s">
        <v>22594</v>
      </c>
      <c r="C6094" t="s">
        <v>29248</v>
      </c>
      <c r="D6094" t="s">
        <v>35383</v>
      </c>
      <c r="E6094" t="s">
        <v>29248</v>
      </c>
      <c r="F6094" t="s">
        <v>36640</v>
      </c>
      <c r="G6094">
        <v>43082</v>
      </c>
      <c r="H6094" t="s">
        <v>40007</v>
      </c>
      <c r="I6094">
        <v>43500</v>
      </c>
      <c r="J6094" t="s">
        <v>42324</v>
      </c>
      <c r="K6094" t="s">
        <v>36653</v>
      </c>
    </row>
    <row r="6095" spans="1:11" x14ac:dyDescent="0.25">
      <c r="A6095" s="1">
        <v>6093</v>
      </c>
      <c r="B6095" t="s">
        <v>22595</v>
      </c>
      <c r="C6095" t="s">
        <v>29249</v>
      </c>
      <c r="D6095" t="s">
        <v>35384</v>
      </c>
      <c r="E6095" t="s">
        <v>29249</v>
      </c>
      <c r="F6095" t="s">
        <v>43</v>
      </c>
      <c r="G6095">
        <v>43082</v>
      </c>
      <c r="H6095" t="s">
        <v>40007</v>
      </c>
      <c r="I6095">
        <v>48285</v>
      </c>
      <c r="J6095" t="s">
        <v>42350</v>
      </c>
      <c r="K6095" t="s">
        <v>42703</v>
      </c>
    </row>
    <row r="6096" spans="1:11" x14ac:dyDescent="0.25">
      <c r="A6096" s="1">
        <v>6094</v>
      </c>
      <c r="B6096" t="s">
        <v>22596</v>
      </c>
      <c r="C6096" t="s">
        <v>29250</v>
      </c>
      <c r="D6096" t="s">
        <v>35385</v>
      </c>
      <c r="E6096" t="s">
        <v>29250</v>
      </c>
      <c r="F6096" t="s">
        <v>43</v>
      </c>
      <c r="G6096">
        <v>43101</v>
      </c>
      <c r="H6096" t="s">
        <v>40008</v>
      </c>
      <c r="I6096">
        <v>48289</v>
      </c>
      <c r="J6096" t="s">
        <v>42351</v>
      </c>
      <c r="K6096" t="s">
        <v>42703</v>
      </c>
    </row>
    <row r="6097" spans="1:11" x14ac:dyDescent="0.25">
      <c r="A6097" s="1">
        <v>6095</v>
      </c>
      <c r="B6097" t="s">
        <v>22597</v>
      </c>
      <c r="C6097" t="s">
        <v>29251</v>
      </c>
      <c r="D6097" t="s">
        <v>35386</v>
      </c>
      <c r="E6097" t="s">
        <v>29251</v>
      </c>
      <c r="F6097" t="s">
        <v>36640</v>
      </c>
      <c r="G6097">
        <v>43102</v>
      </c>
      <c r="H6097" t="s">
        <v>40009</v>
      </c>
      <c r="I6097">
        <v>43503</v>
      </c>
      <c r="J6097" t="s">
        <v>40039</v>
      </c>
      <c r="K6097" t="s">
        <v>52</v>
      </c>
    </row>
    <row r="6098" spans="1:11" x14ac:dyDescent="0.25">
      <c r="A6098" s="1">
        <v>6096</v>
      </c>
      <c r="B6098" t="s">
        <v>22598</v>
      </c>
      <c r="C6098" t="s">
        <v>29252</v>
      </c>
      <c r="D6098" t="s">
        <v>35387</v>
      </c>
      <c r="E6098" t="s">
        <v>29252</v>
      </c>
      <c r="F6098" t="s">
        <v>43</v>
      </c>
      <c r="G6098">
        <v>43102</v>
      </c>
      <c r="H6098" t="s">
        <v>40009</v>
      </c>
      <c r="I6098">
        <v>48288</v>
      </c>
      <c r="J6098" t="s">
        <v>42352</v>
      </c>
      <c r="K6098" t="s">
        <v>42703</v>
      </c>
    </row>
    <row r="6099" spans="1:11" x14ac:dyDescent="0.25">
      <c r="A6099" s="1">
        <v>6097</v>
      </c>
      <c r="B6099" t="s">
        <v>22599</v>
      </c>
      <c r="C6099" t="s">
        <v>29253</v>
      </c>
      <c r="D6099" t="s">
        <v>35388</v>
      </c>
      <c r="E6099" t="s">
        <v>29253</v>
      </c>
      <c r="F6099" t="s">
        <v>36640</v>
      </c>
      <c r="G6099">
        <v>43120</v>
      </c>
      <c r="H6099" t="s">
        <v>40010</v>
      </c>
      <c r="I6099">
        <v>43380</v>
      </c>
      <c r="J6099" t="s">
        <v>42188</v>
      </c>
      <c r="K6099" t="s">
        <v>61</v>
      </c>
    </row>
    <row r="6100" spans="1:11" x14ac:dyDescent="0.25">
      <c r="A6100" s="1">
        <v>6098</v>
      </c>
      <c r="B6100" t="s">
        <v>22600</v>
      </c>
      <c r="C6100" t="s">
        <v>29254</v>
      </c>
      <c r="D6100" t="s">
        <v>35389</v>
      </c>
      <c r="E6100" t="s">
        <v>29254</v>
      </c>
      <c r="F6100" t="s">
        <v>43</v>
      </c>
      <c r="G6100">
        <v>43120</v>
      </c>
      <c r="H6100" t="s">
        <v>40010</v>
      </c>
      <c r="I6100">
        <v>48281</v>
      </c>
      <c r="J6100" t="s">
        <v>42353</v>
      </c>
      <c r="K6100" t="s">
        <v>42703</v>
      </c>
    </row>
    <row r="6101" spans="1:11" x14ac:dyDescent="0.25">
      <c r="A6101" s="1">
        <v>6099</v>
      </c>
      <c r="B6101" t="s">
        <v>22601</v>
      </c>
      <c r="C6101" t="s">
        <v>29255</v>
      </c>
      <c r="D6101" t="s">
        <v>35390</v>
      </c>
      <c r="E6101" t="s">
        <v>29255</v>
      </c>
      <c r="F6101" t="s">
        <v>36640</v>
      </c>
      <c r="G6101">
        <v>43130</v>
      </c>
      <c r="H6101" t="s">
        <v>40011</v>
      </c>
      <c r="I6101">
        <v>43230</v>
      </c>
      <c r="J6101" t="s">
        <v>42354</v>
      </c>
      <c r="K6101" t="s">
        <v>60</v>
      </c>
    </row>
    <row r="6102" spans="1:11" x14ac:dyDescent="0.25">
      <c r="A6102" s="1">
        <v>6100</v>
      </c>
      <c r="B6102" t="s">
        <v>22602</v>
      </c>
      <c r="C6102" t="s">
        <v>29256</v>
      </c>
      <c r="D6102" t="s">
        <v>35391</v>
      </c>
      <c r="E6102" t="s">
        <v>29256</v>
      </c>
      <c r="F6102" t="s">
        <v>36640</v>
      </c>
      <c r="G6102">
        <v>43150</v>
      </c>
      <c r="H6102" t="s">
        <v>40012</v>
      </c>
      <c r="I6102">
        <v>43330</v>
      </c>
      <c r="J6102" t="s">
        <v>42302</v>
      </c>
      <c r="K6102" t="s">
        <v>42726</v>
      </c>
    </row>
    <row r="6103" spans="1:11" x14ac:dyDescent="0.25">
      <c r="A6103" s="1">
        <v>6101</v>
      </c>
      <c r="B6103" t="s">
        <v>22603</v>
      </c>
      <c r="C6103" t="s">
        <v>29257</v>
      </c>
      <c r="D6103" t="s">
        <v>35392</v>
      </c>
      <c r="E6103" t="s">
        <v>29257</v>
      </c>
      <c r="F6103" t="s">
        <v>36640</v>
      </c>
      <c r="G6103">
        <v>43155</v>
      </c>
      <c r="H6103" t="s">
        <v>40013</v>
      </c>
      <c r="I6103">
        <v>43362</v>
      </c>
      <c r="J6103" t="s">
        <v>42355</v>
      </c>
      <c r="K6103" t="s">
        <v>44</v>
      </c>
    </row>
    <row r="6104" spans="1:11" x14ac:dyDescent="0.25">
      <c r="A6104" s="1">
        <v>6102</v>
      </c>
      <c r="B6104" t="s">
        <v>22604</v>
      </c>
      <c r="C6104" t="s">
        <v>29258</v>
      </c>
      <c r="D6104" t="s">
        <v>35393</v>
      </c>
      <c r="E6104" t="s">
        <v>29258</v>
      </c>
      <c r="F6104" t="s">
        <v>36640</v>
      </c>
      <c r="G6104">
        <v>43155</v>
      </c>
      <c r="H6104" t="s">
        <v>40013</v>
      </c>
      <c r="I6104">
        <v>43440</v>
      </c>
      <c r="J6104" t="s">
        <v>42312</v>
      </c>
      <c r="K6104" t="s">
        <v>44</v>
      </c>
    </row>
    <row r="6105" spans="1:11" x14ac:dyDescent="0.25">
      <c r="A6105" s="1">
        <v>6103</v>
      </c>
      <c r="B6105" t="s">
        <v>22605</v>
      </c>
      <c r="C6105" t="s">
        <v>29259</v>
      </c>
      <c r="D6105" t="s">
        <v>35394</v>
      </c>
      <c r="E6105" t="s">
        <v>29259</v>
      </c>
      <c r="F6105" t="s">
        <v>43</v>
      </c>
      <c r="G6105">
        <v>43170</v>
      </c>
      <c r="H6105" t="s">
        <v>40014</v>
      </c>
      <c r="I6105">
        <v>43171</v>
      </c>
      <c r="J6105" t="s">
        <v>40015</v>
      </c>
      <c r="K6105" t="s">
        <v>42703</v>
      </c>
    </row>
    <row r="6106" spans="1:11" x14ac:dyDescent="0.25">
      <c r="A6106" s="1">
        <v>6104</v>
      </c>
      <c r="B6106" t="s">
        <v>22606</v>
      </c>
      <c r="C6106" t="s">
        <v>29260</v>
      </c>
      <c r="D6106" t="s">
        <v>35395</v>
      </c>
      <c r="E6106" t="s">
        <v>29260</v>
      </c>
      <c r="F6106" t="s">
        <v>43</v>
      </c>
      <c r="G6106">
        <v>43170</v>
      </c>
      <c r="H6106" t="s">
        <v>40014</v>
      </c>
      <c r="I6106">
        <v>43172</v>
      </c>
      <c r="J6106" t="s">
        <v>40016</v>
      </c>
      <c r="K6106" t="s">
        <v>42703</v>
      </c>
    </row>
    <row r="6107" spans="1:11" x14ac:dyDescent="0.25">
      <c r="A6107" s="1">
        <v>6105</v>
      </c>
      <c r="B6107" t="s">
        <v>22607</v>
      </c>
      <c r="C6107" t="s">
        <v>29261</v>
      </c>
      <c r="D6107" t="s">
        <v>35396</v>
      </c>
      <c r="E6107" t="s">
        <v>29261</v>
      </c>
      <c r="F6107" t="s">
        <v>36640</v>
      </c>
      <c r="G6107">
        <v>43171</v>
      </c>
      <c r="H6107" t="s">
        <v>40015</v>
      </c>
      <c r="I6107">
        <v>43380</v>
      </c>
      <c r="J6107" t="s">
        <v>42188</v>
      </c>
      <c r="K6107" t="s">
        <v>42690</v>
      </c>
    </row>
    <row r="6108" spans="1:11" x14ac:dyDescent="0.25">
      <c r="A6108" s="1">
        <v>6106</v>
      </c>
      <c r="B6108" t="s">
        <v>22608</v>
      </c>
      <c r="C6108" t="s">
        <v>29262</v>
      </c>
      <c r="D6108" t="s">
        <v>35397</v>
      </c>
      <c r="E6108" t="s">
        <v>29262</v>
      </c>
      <c r="F6108" t="s">
        <v>43</v>
      </c>
      <c r="G6108">
        <v>43171</v>
      </c>
      <c r="H6108" t="s">
        <v>40015</v>
      </c>
      <c r="I6108">
        <v>48321</v>
      </c>
      <c r="J6108" t="s">
        <v>42356</v>
      </c>
      <c r="K6108" t="s">
        <v>42703</v>
      </c>
    </row>
    <row r="6109" spans="1:11" x14ac:dyDescent="0.25">
      <c r="A6109" s="1">
        <v>6107</v>
      </c>
      <c r="B6109" t="s">
        <v>22609</v>
      </c>
      <c r="C6109" t="s">
        <v>29263</v>
      </c>
      <c r="D6109" t="s">
        <v>35398</v>
      </c>
      <c r="E6109" t="s">
        <v>29263</v>
      </c>
      <c r="F6109" t="s">
        <v>43</v>
      </c>
      <c r="G6109">
        <v>43172</v>
      </c>
      <c r="H6109" t="s">
        <v>40016</v>
      </c>
      <c r="I6109">
        <v>48322</v>
      </c>
      <c r="J6109" t="s">
        <v>42357</v>
      </c>
      <c r="K6109" t="s">
        <v>42703</v>
      </c>
    </row>
    <row r="6110" spans="1:11" x14ac:dyDescent="0.25">
      <c r="A6110" s="1">
        <v>6108</v>
      </c>
      <c r="B6110" t="s">
        <v>22610</v>
      </c>
      <c r="C6110" t="s">
        <v>29264</v>
      </c>
      <c r="D6110" t="s">
        <v>35399</v>
      </c>
      <c r="E6110" t="s">
        <v>29264</v>
      </c>
      <c r="F6110" t="s">
        <v>36640</v>
      </c>
      <c r="G6110">
        <v>43211</v>
      </c>
      <c r="H6110" t="s">
        <v>40017</v>
      </c>
      <c r="I6110">
        <v>43222</v>
      </c>
      <c r="J6110" t="s">
        <v>42358</v>
      </c>
      <c r="K6110" t="s">
        <v>42690</v>
      </c>
    </row>
    <row r="6111" spans="1:11" x14ac:dyDescent="0.25">
      <c r="A6111" s="1">
        <v>6109</v>
      </c>
      <c r="B6111" t="s">
        <v>22611</v>
      </c>
      <c r="C6111" t="s">
        <v>29265</v>
      </c>
      <c r="D6111" t="s">
        <v>35400</v>
      </c>
      <c r="E6111" t="s">
        <v>29265</v>
      </c>
      <c r="F6111" t="s">
        <v>43</v>
      </c>
      <c r="G6111">
        <v>43211</v>
      </c>
      <c r="H6111" t="s">
        <v>40017</v>
      </c>
      <c r="I6111">
        <v>48334</v>
      </c>
      <c r="J6111" t="s">
        <v>42359</v>
      </c>
      <c r="K6111" t="s">
        <v>42703</v>
      </c>
    </row>
    <row r="6112" spans="1:11" x14ac:dyDescent="0.25">
      <c r="A6112" s="1">
        <v>6110</v>
      </c>
      <c r="B6112" t="s">
        <v>22612</v>
      </c>
      <c r="C6112" t="s">
        <v>29266</v>
      </c>
      <c r="D6112" t="s">
        <v>35401</v>
      </c>
      <c r="E6112" t="s">
        <v>29266</v>
      </c>
      <c r="F6112" t="s">
        <v>36640</v>
      </c>
      <c r="G6112">
        <v>43212</v>
      </c>
      <c r="H6112" t="s">
        <v>40018</v>
      </c>
      <c r="I6112">
        <v>43221</v>
      </c>
      <c r="J6112" t="s">
        <v>41534</v>
      </c>
      <c r="K6112" t="s">
        <v>42690</v>
      </c>
    </row>
    <row r="6113" spans="1:11" x14ac:dyDescent="0.25">
      <c r="A6113" s="1">
        <v>6111</v>
      </c>
      <c r="B6113" t="s">
        <v>22613</v>
      </c>
      <c r="C6113" t="s">
        <v>29267</v>
      </c>
      <c r="D6113" t="s">
        <v>35402</v>
      </c>
      <c r="E6113" t="s">
        <v>29267</v>
      </c>
      <c r="F6113" t="s">
        <v>43</v>
      </c>
      <c r="G6113">
        <v>43212</v>
      </c>
      <c r="H6113" t="s">
        <v>40018</v>
      </c>
      <c r="I6113">
        <v>48333</v>
      </c>
      <c r="J6113" t="s">
        <v>42360</v>
      </c>
      <c r="K6113" t="s">
        <v>42703</v>
      </c>
    </row>
    <row r="6114" spans="1:11" x14ac:dyDescent="0.25">
      <c r="A6114" s="1">
        <v>6112</v>
      </c>
      <c r="B6114" t="s">
        <v>22614</v>
      </c>
      <c r="C6114" t="s">
        <v>23600</v>
      </c>
      <c r="D6114" t="s">
        <v>30215</v>
      </c>
      <c r="E6114" t="s">
        <v>23600</v>
      </c>
      <c r="F6114" t="s">
        <v>23600</v>
      </c>
      <c r="G6114" t="s">
        <v>23600</v>
      </c>
      <c r="H6114" t="s">
        <v>23600</v>
      </c>
      <c r="I6114" t="s">
        <v>23600</v>
      </c>
      <c r="J6114" t="s">
        <v>23600</v>
      </c>
      <c r="K6114" t="s">
        <v>23600</v>
      </c>
    </row>
    <row r="6115" spans="1:11" x14ac:dyDescent="0.25">
      <c r="A6115" s="1">
        <v>6113</v>
      </c>
      <c r="B6115" t="s">
        <v>22615</v>
      </c>
      <c r="C6115" t="s">
        <v>29268</v>
      </c>
      <c r="D6115" t="s">
        <v>35403</v>
      </c>
      <c r="E6115" t="s">
        <v>29268</v>
      </c>
      <c r="F6115" t="s">
        <v>36640</v>
      </c>
      <c r="G6115">
        <v>43225</v>
      </c>
      <c r="H6115" t="s">
        <v>40019</v>
      </c>
      <c r="I6115">
        <v>43230</v>
      </c>
      <c r="J6115" t="s">
        <v>42354</v>
      </c>
      <c r="K6115" t="s">
        <v>60</v>
      </c>
    </row>
    <row r="6116" spans="1:11" x14ac:dyDescent="0.25">
      <c r="A6116" s="1">
        <v>6114</v>
      </c>
      <c r="B6116" t="s">
        <v>22616</v>
      </c>
      <c r="C6116" t="s">
        <v>29269</v>
      </c>
      <c r="D6116" t="s">
        <v>35404</v>
      </c>
      <c r="E6116" t="s">
        <v>29269</v>
      </c>
      <c r="F6116" t="s">
        <v>36640</v>
      </c>
      <c r="G6116">
        <v>43240</v>
      </c>
      <c r="H6116" t="s">
        <v>40020</v>
      </c>
      <c r="I6116">
        <v>43300</v>
      </c>
      <c r="J6116" t="s">
        <v>42299</v>
      </c>
      <c r="K6116" t="s">
        <v>42724</v>
      </c>
    </row>
    <row r="6117" spans="1:11" x14ac:dyDescent="0.25">
      <c r="A6117" s="1">
        <v>6115</v>
      </c>
      <c r="B6117" t="s">
        <v>22617</v>
      </c>
      <c r="C6117" t="s">
        <v>29270</v>
      </c>
      <c r="D6117" t="s">
        <v>35405</v>
      </c>
      <c r="E6117" t="s">
        <v>29270</v>
      </c>
      <c r="F6117" t="s">
        <v>36640</v>
      </c>
      <c r="G6117">
        <v>43240</v>
      </c>
      <c r="H6117" t="s">
        <v>40020</v>
      </c>
      <c r="I6117">
        <v>43365</v>
      </c>
      <c r="J6117" t="s">
        <v>42361</v>
      </c>
      <c r="K6117" t="s">
        <v>42724</v>
      </c>
    </row>
    <row r="6118" spans="1:11" x14ac:dyDescent="0.25">
      <c r="A6118" s="1">
        <v>6116</v>
      </c>
      <c r="B6118" t="s">
        <v>22618</v>
      </c>
      <c r="C6118" t="s">
        <v>29271</v>
      </c>
      <c r="D6118" t="s">
        <v>35406</v>
      </c>
      <c r="E6118" t="s">
        <v>29271</v>
      </c>
      <c r="F6118" t="s">
        <v>36640</v>
      </c>
      <c r="G6118">
        <v>43261</v>
      </c>
      <c r="H6118" t="s">
        <v>40021</v>
      </c>
      <c r="I6118">
        <v>44390</v>
      </c>
      <c r="J6118" t="s">
        <v>40076</v>
      </c>
      <c r="K6118" t="s">
        <v>42724</v>
      </c>
    </row>
    <row r="6119" spans="1:11" x14ac:dyDescent="0.25">
      <c r="A6119" s="1">
        <v>6117</v>
      </c>
      <c r="B6119" t="s">
        <v>22619</v>
      </c>
      <c r="C6119" t="s">
        <v>29272</v>
      </c>
      <c r="D6119" t="s">
        <v>35407</v>
      </c>
      <c r="E6119" t="s">
        <v>29272</v>
      </c>
      <c r="F6119" t="s">
        <v>36640</v>
      </c>
      <c r="G6119">
        <v>43261</v>
      </c>
      <c r="H6119" t="s">
        <v>40021</v>
      </c>
      <c r="I6119">
        <v>44552</v>
      </c>
      <c r="J6119" t="s">
        <v>40092</v>
      </c>
      <c r="K6119" t="s">
        <v>42724</v>
      </c>
    </row>
    <row r="6120" spans="1:11" x14ac:dyDescent="0.25">
      <c r="A6120" s="1">
        <v>6118</v>
      </c>
      <c r="B6120" t="s">
        <v>22620</v>
      </c>
      <c r="C6120" t="s">
        <v>29273</v>
      </c>
      <c r="D6120" t="s">
        <v>35408</v>
      </c>
      <c r="E6120" t="s">
        <v>29273</v>
      </c>
      <c r="F6120" t="s">
        <v>43</v>
      </c>
      <c r="G6120">
        <v>43261</v>
      </c>
      <c r="H6120" t="s">
        <v>40021</v>
      </c>
      <c r="I6120">
        <v>48262</v>
      </c>
      <c r="J6120" t="s">
        <v>42362</v>
      </c>
      <c r="K6120" t="s">
        <v>42703</v>
      </c>
    </row>
    <row r="6121" spans="1:11" x14ac:dyDescent="0.25">
      <c r="A6121" s="1">
        <v>6119</v>
      </c>
      <c r="B6121" t="s">
        <v>22621</v>
      </c>
      <c r="C6121" t="s">
        <v>29274</v>
      </c>
      <c r="D6121" t="s">
        <v>35409</v>
      </c>
      <c r="E6121" t="s">
        <v>29274</v>
      </c>
      <c r="F6121" t="s">
        <v>36640</v>
      </c>
      <c r="G6121">
        <v>43262</v>
      </c>
      <c r="H6121" t="s">
        <v>40022</v>
      </c>
      <c r="I6121">
        <v>44361</v>
      </c>
      <c r="J6121" t="s">
        <v>40074</v>
      </c>
      <c r="K6121" t="s">
        <v>58</v>
      </c>
    </row>
    <row r="6122" spans="1:11" x14ac:dyDescent="0.25">
      <c r="A6122" s="1">
        <v>6120</v>
      </c>
      <c r="B6122" t="s">
        <v>22622</v>
      </c>
      <c r="C6122" t="s">
        <v>29275</v>
      </c>
      <c r="D6122" t="s">
        <v>14013</v>
      </c>
      <c r="E6122" t="s">
        <v>29275</v>
      </c>
      <c r="F6122" t="s">
        <v>36640</v>
      </c>
      <c r="G6122">
        <v>43271</v>
      </c>
      <c r="H6122" t="s">
        <v>40023</v>
      </c>
      <c r="I6122">
        <v>48068</v>
      </c>
      <c r="J6122" t="s">
        <v>40245</v>
      </c>
      <c r="K6122" t="s">
        <v>42715</v>
      </c>
    </row>
    <row r="6123" spans="1:11" x14ac:dyDescent="0.25">
      <c r="A6123" s="1">
        <v>6121</v>
      </c>
      <c r="B6123" t="s">
        <v>22623</v>
      </c>
      <c r="C6123" t="s">
        <v>29276</v>
      </c>
      <c r="D6123" t="s">
        <v>35410</v>
      </c>
      <c r="E6123" t="s">
        <v>29276</v>
      </c>
      <c r="F6123" t="s">
        <v>36640</v>
      </c>
      <c r="G6123">
        <v>43272</v>
      </c>
      <c r="H6123" t="s">
        <v>40024</v>
      </c>
      <c r="I6123">
        <v>43371</v>
      </c>
      <c r="J6123" t="s">
        <v>40035</v>
      </c>
      <c r="K6123" t="s">
        <v>42723</v>
      </c>
    </row>
    <row r="6124" spans="1:11" x14ac:dyDescent="0.25">
      <c r="A6124" s="1">
        <v>6122</v>
      </c>
      <c r="B6124" t="s">
        <v>22624</v>
      </c>
      <c r="C6124" t="s">
        <v>29277</v>
      </c>
      <c r="D6124" t="s">
        <v>35411</v>
      </c>
      <c r="E6124" t="s">
        <v>29277</v>
      </c>
      <c r="F6124" t="s">
        <v>36640</v>
      </c>
      <c r="G6124">
        <v>43290</v>
      </c>
      <c r="H6124" t="s">
        <v>40025</v>
      </c>
      <c r="I6124">
        <v>43355</v>
      </c>
      <c r="J6124" t="s">
        <v>40033</v>
      </c>
      <c r="K6124" t="s">
        <v>42728</v>
      </c>
    </row>
    <row r="6125" spans="1:11" x14ac:dyDescent="0.25">
      <c r="A6125" s="1">
        <v>6123</v>
      </c>
      <c r="B6125" t="s">
        <v>22625</v>
      </c>
      <c r="C6125" t="s">
        <v>29278</v>
      </c>
      <c r="D6125" t="s">
        <v>35412</v>
      </c>
      <c r="E6125" t="s">
        <v>29278</v>
      </c>
      <c r="F6125" t="s">
        <v>36640</v>
      </c>
      <c r="G6125">
        <v>43290</v>
      </c>
      <c r="H6125" t="s">
        <v>40025</v>
      </c>
      <c r="I6125">
        <v>43520</v>
      </c>
      <c r="J6125" t="s">
        <v>42363</v>
      </c>
      <c r="K6125" t="s">
        <v>42707</v>
      </c>
    </row>
    <row r="6126" spans="1:11" x14ac:dyDescent="0.25">
      <c r="A6126" s="1">
        <v>6124</v>
      </c>
      <c r="B6126" t="s">
        <v>22626</v>
      </c>
      <c r="C6126" t="s">
        <v>29279</v>
      </c>
      <c r="D6126" t="s">
        <v>35413</v>
      </c>
      <c r="E6126" t="s">
        <v>29279</v>
      </c>
      <c r="F6126" t="s">
        <v>36640</v>
      </c>
      <c r="G6126">
        <v>43290</v>
      </c>
      <c r="H6126" t="s">
        <v>40025</v>
      </c>
      <c r="I6126">
        <v>43521</v>
      </c>
      <c r="J6126" t="s">
        <v>42364</v>
      </c>
      <c r="K6126" t="s">
        <v>44</v>
      </c>
    </row>
    <row r="6127" spans="1:11" x14ac:dyDescent="0.25">
      <c r="A6127" s="1">
        <v>6125</v>
      </c>
      <c r="B6127" t="s">
        <v>22627</v>
      </c>
      <c r="C6127" t="s">
        <v>29280</v>
      </c>
      <c r="D6127" t="s">
        <v>14801</v>
      </c>
      <c r="E6127" t="s">
        <v>29280</v>
      </c>
      <c r="F6127" t="s">
        <v>36640</v>
      </c>
      <c r="G6127">
        <v>43315</v>
      </c>
      <c r="H6127" t="s">
        <v>40026</v>
      </c>
      <c r="I6127">
        <v>43363</v>
      </c>
      <c r="J6127" t="s">
        <v>42365</v>
      </c>
      <c r="K6127" t="s">
        <v>42707</v>
      </c>
    </row>
    <row r="6128" spans="1:11" x14ac:dyDescent="0.25">
      <c r="A6128" s="1">
        <v>6126</v>
      </c>
      <c r="B6128" t="s">
        <v>22628</v>
      </c>
      <c r="C6128" t="s">
        <v>29281</v>
      </c>
      <c r="D6128" t="s">
        <v>35414</v>
      </c>
      <c r="E6128" t="s">
        <v>29281</v>
      </c>
      <c r="F6128" t="s">
        <v>43</v>
      </c>
      <c r="G6128">
        <v>43321</v>
      </c>
      <c r="H6128" t="s">
        <v>40027</v>
      </c>
      <c r="I6128">
        <v>48353</v>
      </c>
      <c r="J6128" t="s">
        <v>42366</v>
      </c>
      <c r="K6128" t="s">
        <v>42703</v>
      </c>
    </row>
    <row r="6129" spans="1:11" x14ac:dyDescent="0.25">
      <c r="A6129" s="1">
        <v>6127</v>
      </c>
      <c r="B6129" t="s">
        <v>22629</v>
      </c>
      <c r="C6129" t="s">
        <v>29282</v>
      </c>
      <c r="D6129" t="s">
        <v>35415</v>
      </c>
      <c r="E6129" t="s">
        <v>29282</v>
      </c>
      <c r="F6129" t="s">
        <v>36640</v>
      </c>
      <c r="G6129">
        <v>43322</v>
      </c>
      <c r="H6129" t="s">
        <v>40028</v>
      </c>
      <c r="I6129">
        <v>48098</v>
      </c>
      <c r="J6129" t="s">
        <v>42314</v>
      </c>
      <c r="K6129" t="s">
        <v>42723</v>
      </c>
    </row>
    <row r="6130" spans="1:11" x14ac:dyDescent="0.25">
      <c r="A6130" s="1">
        <v>6128</v>
      </c>
      <c r="B6130" t="s">
        <v>22630</v>
      </c>
      <c r="C6130" t="s">
        <v>29283</v>
      </c>
      <c r="D6130" t="s">
        <v>35416</v>
      </c>
      <c r="E6130" t="s">
        <v>29283</v>
      </c>
      <c r="F6130" t="s">
        <v>43</v>
      </c>
      <c r="G6130">
        <v>43322</v>
      </c>
      <c r="H6130" t="s">
        <v>40028</v>
      </c>
      <c r="I6130">
        <v>48354</v>
      </c>
      <c r="J6130" t="s">
        <v>42367</v>
      </c>
      <c r="K6130" t="s">
        <v>42703</v>
      </c>
    </row>
    <row r="6131" spans="1:11" x14ac:dyDescent="0.25">
      <c r="A6131" s="1">
        <v>6129</v>
      </c>
      <c r="B6131" t="s">
        <v>22631</v>
      </c>
      <c r="C6131" t="s">
        <v>29284</v>
      </c>
      <c r="D6131" t="s">
        <v>15627</v>
      </c>
      <c r="E6131" t="s">
        <v>29284</v>
      </c>
      <c r="F6131" t="s">
        <v>36640</v>
      </c>
      <c r="G6131">
        <v>43335</v>
      </c>
      <c r="H6131" t="s">
        <v>40029</v>
      </c>
      <c r="I6131">
        <v>111301</v>
      </c>
      <c r="J6131" t="s">
        <v>42368</v>
      </c>
      <c r="K6131" t="s">
        <v>42731</v>
      </c>
    </row>
    <row r="6132" spans="1:11" x14ac:dyDescent="0.25">
      <c r="A6132" s="1">
        <v>6130</v>
      </c>
      <c r="B6132" t="s">
        <v>22632</v>
      </c>
      <c r="C6132" t="s">
        <v>29285</v>
      </c>
      <c r="D6132" t="s">
        <v>15626</v>
      </c>
      <c r="E6132" t="s">
        <v>29285</v>
      </c>
      <c r="F6132" t="s">
        <v>36640</v>
      </c>
      <c r="G6132">
        <v>43335</v>
      </c>
      <c r="H6132" t="s">
        <v>40029</v>
      </c>
      <c r="I6132">
        <v>111301</v>
      </c>
      <c r="J6132" t="s">
        <v>42368</v>
      </c>
      <c r="K6132" t="s">
        <v>24987</v>
      </c>
    </row>
    <row r="6133" spans="1:11" x14ac:dyDescent="0.25">
      <c r="A6133" s="1">
        <v>6131</v>
      </c>
      <c r="B6133" t="s">
        <v>22633</v>
      </c>
      <c r="C6133" t="s">
        <v>29286</v>
      </c>
      <c r="D6133" t="s">
        <v>16067</v>
      </c>
      <c r="E6133" t="s">
        <v>29286</v>
      </c>
      <c r="F6133" t="s">
        <v>36640</v>
      </c>
      <c r="G6133">
        <v>43337</v>
      </c>
      <c r="H6133" t="s">
        <v>40030</v>
      </c>
      <c r="I6133">
        <v>43345</v>
      </c>
      <c r="J6133" t="s">
        <v>40031</v>
      </c>
      <c r="K6133" t="s">
        <v>42726</v>
      </c>
    </row>
    <row r="6134" spans="1:11" x14ac:dyDescent="0.25">
      <c r="A6134" s="1">
        <v>6132</v>
      </c>
      <c r="B6134" t="s">
        <v>22634</v>
      </c>
      <c r="C6134" t="s">
        <v>29287</v>
      </c>
      <c r="D6134" t="s">
        <v>16046</v>
      </c>
      <c r="E6134" t="s">
        <v>29287</v>
      </c>
      <c r="F6134" t="s">
        <v>36640</v>
      </c>
      <c r="G6134">
        <v>43345</v>
      </c>
      <c r="H6134" t="s">
        <v>40031</v>
      </c>
      <c r="I6134">
        <v>43361</v>
      </c>
      <c r="J6134" t="s">
        <v>42369</v>
      </c>
      <c r="K6134" t="s">
        <v>42726</v>
      </c>
    </row>
    <row r="6135" spans="1:11" x14ac:dyDescent="0.25">
      <c r="A6135" s="1">
        <v>6133</v>
      </c>
      <c r="B6135" t="s">
        <v>22635</v>
      </c>
      <c r="C6135" t="s">
        <v>29288</v>
      </c>
      <c r="D6135" t="s">
        <v>35417</v>
      </c>
      <c r="E6135" t="s">
        <v>29288</v>
      </c>
      <c r="F6135" t="s">
        <v>36640</v>
      </c>
      <c r="G6135">
        <v>43350</v>
      </c>
      <c r="H6135" t="s">
        <v>40032</v>
      </c>
      <c r="I6135">
        <v>43390</v>
      </c>
      <c r="J6135" t="s">
        <v>42342</v>
      </c>
      <c r="K6135" t="s">
        <v>42720</v>
      </c>
    </row>
    <row r="6136" spans="1:11" x14ac:dyDescent="0.25">
      <c r="A6136" s="1">
        <v>6134</v>
      </c>
      <c r="B6136" t="s">
        <v>22636</v>
      </c>
      <c r="C6136" t="s">
        <v>29289</v>
      </c>
      <c r="D6136" t="s">
        <v>35418</v>
      </c>
      <c r="E6136" t="s">
        <v>29289</v>
      </c>
      <c r="F6136" t="s">
        <v>43</v>
      </c>
      <c r="G6136">
        <v>43355</v>
      </c>
      <c r="H6136" t="s">
        <v>40033</v>
      </c>
      <c r="I6136">
        <v>48359</v>
      </c>
      <c r="J6136" t="s">
        <v>42370</v>
      </c>
      <c r="K6136" t="s">
        <v>42703</v>
      </c>
    </row>
    <row r="6137" spans="1:11" x14ac:dyDescent="0.25">
      <c r="A6137" s="1">
        <v>6135</v>
      </c>
      <c r="B6137" t="s">
        <v>22637</v>
      </c>
      <c r="C6137" t="s">
        <v>29290</v>
      </c>
      <c r="D6137" t="s">
        <v>35419</v>
      </c>
      <c r="E6137" t="s">
        <v>29290</v>
      </c>
      <c r="F6137" t="s">
        <v>36640</v>
      </c>
      <c r="G6137">
        <v>43360</v>
      </c>
      <c r="H6137" t="s">
        <v>40034</v>
      </c>
      <c r="I6137">
        <v>43365</v>
      </c>
      <c r="J6137" t="s">
        <v>42361</v>
      </c>
      <c r="K6137" t="s">
        <v>42724</v>
      </c>
    </row>
    <row r="6138" spans="1:11" x14ac:dyDescent="0.25">
      <c r="A6138" s="1">
        <v>6136</v>
      </c>
      <c r="B6138" t="s">
        <v>22638</v>
      </c>
      <c r="C6138" t="s">
        <v>29291</v>
      </c>
      <c r="D6138" t="s">
        <v>35420</v>
      </c>
      <c r="E6138" t="s">
        <v>29291</v>
      </c>
      <c r="F6138" t="s">
        <v>36640</v>
      </c>
      <c r="G6138">
        <v>43360</v>
      </c>
      <c r="H6138" t="s">
        <v>40034</v>
      </c>
      <c r="I6138">
        <v>48006</v>
      </c>
      <c r="J6138" t="s">
        <v>42304</v>
      </c>
      <c r="K6138" t="s">
        <v>42690</v>
      </c>
    </row>
    <row r="6139" spans="1:11" x14ac:dyDescent="0.25">
      <c r="A6139" s="1">
        <v>6137</v>
      </c>
      <c r="B6139" t="s">
        <v>22639</v>
      </c>
      <c r="C6139" t="s">
        <v>29292</v>
      </c>
      <c r="D6139" t="s">
        <v>35421</v>
      </c>
      <c r="E6139" t="s">
        <v>29292</v>
      </c>
      <c r="F6139" t="s">
        <v>43</v>
      </c>
      <c r="G6139">
        <v>43371</v>
      </c>
      <c r="H6139" t="s">
        <v>40035</v>
      </c>
      <c r="I6139">
        <v>48101</v>
      </c>
      <c r="J6139" t="s">
        <v>42371</v>
      </c>
      <c r="K6139" t="s">
        <v>42703</v>
      </c>
    </row>
    <row r="6140" spans="1:11" x14ac:dyDescent="0.25">
      <c r="A6140" s="1">
        <v>6138</v>
      </c>
      <c r="B6140" t="s">
        <v>22640</v>
      </c>
      <c r="C6140" t="s">
        <v>29293</v>
      </c>
      <c r="D6140" t="s">
        <v>35422</v>
      </c>
      <c r="E6140" t="s">
        <v>29293</v>
      </c>
      <c r="F6140" t="s">
        <v>36640</v>
      </c>
      <c r="G6140">
        <v>43372</v>
      </c>
      <c r="H6140" t="s">
        <v>40036</v>
      </c>
      <c r="I6140">
        <v>43610</v>
      </c>
      <c r="J6140" t="s">
        <v>42315</v>
      </c>
      <c r="K6140" t="s">
        <v>42721</v>
      </c>
    </row>
    <row r="6141" spans="1:11" x14ac:dyDescent="0.25">
      <c r="A6141" s="1">
        <v>6139</v>
      </c>
      <c r="B6141" t="s">
        <v>22641</v>
      </c>
      <c r="C6141" t="s">
        <v>29294</v>
      </c>
      <c r="D6141" t="s">
        <v>35423</v>
      </c>
      <c r="E6141" t="s">
        <v>29294</v>
      </c>
      <c r="F6141" t="s">
        <v>43</v>
      </c>
      <c r="G6141">
        <v>43372</v>
      </c>
      <c r="H6141" t="s">
        <v>40036</v>
      </c>
      <c r="I6141">
        <v>48337</v>
      </c>
      <c r="J6141" t="s">
        <v>42372</v>
      </c>
      <c r="K6141" t="s">
        <v>42703</v>
      </c>
    </row>
    <row r="6142" spans="1:11" x14ac:dyDescent="0.25">
      <c r="A6142" s="1">
        <v>6140</v>
      </c>
      <c r="B6142" t="s">
        <v>22642</v>
      </c>
      <c r="C6142" t="s">
        <v>23600</v>
      </c>
      <c r="D6142" t="s">
        <v>30215</v>
      </c>
      <c r="E6142" t="s">
        <v>23600</v>
      </c>
      <c r="F6142" t="s">
        <v>23600</v>
      </c>
      <c r="G6142" t="s">
        <v>23600</v>
      </c>
      <c r="H6142" t="s">
        <v>23600</v>
      </c>
      <c r="I6142" t="s">
        <v>23600</v>
      </c>
      <c r="J6142" t="s">
        <v>23600</v>
      </c>
      <c r="K6142" t="s">
        <v>23600</v>
      </c>
    </row>
    <row r="6143" spans="1:11" x14ac:dyDescent="0.25">
      <c r="A6143" s="1">
        <v>6141</v>
      </c>
      <c r="B6143" t="s">
        <v>22643</v>
      </c>
      <c r="C6143" t="s">
        <v>29295</v>
      </c>
      <c r="D6143" t="s">
        <v>35424</v>
      </c>
      <c r="E6143" t="s">
        <v>29295</v>
      </c>
      <c r="F6143" t="s">
        <v>43</v>
      </c>
      <c r="G6143">
        <v>43501</v>
      </c>
      <c r="H6143" t="s">
        <v>40037</v>
      </c>
      <c r="I6143">
        <v>48392</v>
      </c>
      <c r="J6143" t="s">
        <v>42373</v>
      </c>
      <c r="K6143" t="s">
        <v>42703</v>
      </c>
    </row>
    <row r="6144" spans="1:11" x14ac:dyDescent="0.25">
      <c r="A6144" s="1">
        <v>6142</v>
      </c>
      <c r="B6144" t="s">
        <v>22644</v>
      </c>
      <c r="C6144" t="s">
        <v>23600</v>
      </c>
      <c r="D6144" t="s">
        <v>30215</v>
      </c>
      <c r="E6144" t="s">
        <v>23600</v>
      </c>
      <c r="F6144" t="s">
        <v>23600</v>
      </c>
      <c r="G6144" t="s">
        <v>23600</v>
      </c>
      <c r="H6144" t="s">
        <v>23600</v>
      </c>
      <c r="I6144" t="s">
        <v>23600</v>
      </c>
      <c r="J6144" t="s">
        <v>23600</v>
      </c>
      <c r="K6144" t="s">
        <v>23600</v>
      </c>
    </row>
    <row r="6145" spans="1:11" x14ac:dyDescent="0.25">
      <c r="A6145" s="1">
        <v>6143</v>
      </c>
      <c r="B6145" t="s">
        <v>22645</v>
      </c>
      <c r="C6145" t="s">
        <v>29296</v>
      </c>
      <c r="D6145" t="s">
        <v>35425</v>
      </c>
      <c r="E6145" t="s">
        <v>29296</v>
      </c>
      <c r="F6145" t="s">
        <v>43</v>
      </c>
      <c r="G6145">
        <v>43502</v>
      </c>
      <c r="H6145" t="s">
        <v>40038</v>
      </c>
      <c r="I6145">
        <v>48393</v>
      </c>
      <c r="J6145" t="s">
        <v>42374</v>
      </c>
      <c r="K6145" t="s">
        <v>42703</v>
      </c>
    </row>
    <row r="6146" spans="1:11" x14ac:dyDescent="0.25">
      <c r="A6146" s="1">
        <v>6144</v>
      </c>
      <c r="B6146" t="s">
        <v>22646</v>
      </c>
      <c r="C6146" t="s">
        <v>29297</v>
      </c>
      <c r="D6146" t="s">
        <v>35426</v>
      </c>
      <c r="E6146" t="s">
        <v>29297</v>
      </c>
      <c r="F6146" t="s">
        <v>43</v>
      </c>
      <c r="G6146">
        <v>43503</v>
      </c>
      <c r="H6146" t="s">
        <v>40039</v>
      </c>
      <c r="I6146">
        <v>48394</v>
      </c>
      <c r="J6146" t="s">
        <v>42375</v>
      </c>
      <c r="K6146" t="s">
        <v>42703</v>
      </c>
    </row>
    <row r="6147" spans="1:11" x14ac:dyDescent="0.25">
      <c r="A6147" s="1">
        <v>6145</v>
      </c>
      <c r="B6147" t="s">
        <v>22647</v>
      </c>
      <c r="C6147" t="s">
        <v>29298</v>
      </c>
      <c r="D6147" t="s">
        <v>35427</v>
      </c>
      <c r="E6147" t="s">
        <v>29298</v>
      </c>
      <c r="F6147" t="s">
        <v>36640</v>
      </c>
      <c r="G6147">
        <v>43570</v>
      </c>
      <c r="H6147" t="s">
        <v>40040</v>
      </c>
      <c r="I6147">
        <v>44130</v>
      </c>
      <c r="J6147" t="s">
        <v>40054</v>
      </c>
      <c r="K6147" t="s">
        <v>26022</v>
      </c>
    </row>
    <row r="6148" spans="1:11" x14ac:dyDescent="0.25">
      <c r="A6148" s="1">
        <v>6146</v>
      </c>
      <c r="B6148" t="s">
        <v>22648</v>
      </c>
      <c r="C6148" t="s">
        <v>29299</v>
      </c>
      <c r="D6148" t="s">
        <v>35428</v>
      </c>
      <c r="E6148" t="s">
        <v>29299</v>
      </c>
      <c r="F6148" t="s">
        <v>36640</v>
      </c>
      <c r="G6148">
        <v>43570</v>
      </c>
      <c r="H6148" t="s">
        <v>40040</v>
      </c>
      <c r="I6148">
        <v>44131</v>
      </c>
      <c r="J6148" t="s">
        <v>40055</v>
      </c>
      <c r="K6148" t="s">
        <v>26022</v>
      </c>
    </row>
    <row r="6149" spans="1:11" x14ac:dyDescent="0.25">
      <c r="A6149" s="1">
        <v>6147</v>
      </c>
      <c r="B6149" t="s">
        <v>22649</v>
      </c>
      <c r="C6149" t="s">
        <v>29300</v>
      </c>
      <c r="D6149" t="s">
        <v>35429</v>
      </c>
      <c r="E6149" t="s">
        <v>29300</v>
      </c>
      <c r="F6149" t="s">
        <v>36640</v>
      </c>
      <c r="G6149">
        <v>44000</v>
      </c>
      <c r="H6149" t="s">
        <v>40041</v>
      </c>
      <c r="I6149">
        <v>44200</v>
      </c>
      <c r="J6149" t="s">
        <v>41594</v>
      </c>
      <c r="K6149" t="s">
        <v>42693</v>
      </c>
    </row>
    <row r="6150" spans="1:11" x14ac:dyDescent="0.25">
      <c r="A6150" s="1">
        <v>6148</v>
      </c>
      <c r="B6150" t="s">
        <v>22650</v>
      </c>
      <c r="C6150" t="s">
        <v>29301</v>
      </c>
      <c r="D6150" t="s">
        <v>35430</v>
      </c>
      <c r="E6150" t="s">
        <v>29301</v>
      </c>
      <c r="F6150" t="s">
        <v>36640</v>
      </c>
      <c r="G6150">
        <v>44000</v>
      </c>
      <c r="H6150" t="s">
        <v>40041</v>
      </c>
      <c r="I6150">
        <v>44500</v>
      </c>
      <c r="J6150" t="s">
        <v>40084</v>
      </c>
      <c r="K6150" t="s">
        <v>55</v>
      </c>
    </row>
    <row r="6151" spans="1:11" x14ac:dyDescent="0.25">
      <c r="A6151" s="1">
        <v>6149</v>
      </c>
      <c r="B6151" t="s">
        <v>22651</v>
      </c>
      <c r="C6151" t="s">
        <v>29302</v>
      </c>
      <c r="D6151" t="s">
        <v>35431</v>
      </c>
      <c r="E6151" t="s">
        <v>29302</v>
      </c>
      <c r="F6151" t="s">
        <v>36640</v>
      </c>
      <c r="G6151">
        <v>44000</v>
      </c>
      <c r="H6151" t="s">
        <v>40041</v>
      </c>
      <c r="I6151">
        <v>44500</v>
      </c>
      <c r="J6151" t="s">
        <v>40084</v>
      </c>
      <c r="K6151" t="s">
        <v>42684</v>
      </c>
    </row>
    <row r="6152" spans="1:11" x14ac:dyDescent="0.25">
      <c r="A6152" s="1">
        <v>6150</v>
      </c>
      <c r="B6152" t="s">
        <v>22652</v>
      </c>
      <c r="C6152" t="s">
        <v>29303</v>
      </c>
      <c r="D6152" t="s">
        <v>35432</v>
      </c>
      <c r="E6152" t="s">
        <v>29303</v>
      </c>
      <c r="F6152" t="s">
        <v>36640</v>
      </c>
      <c r="G6152">
        <v>44000</v>
      </c>
      <c r="H6152" t="s">
        <v>40041</v>
      </c>
      <c r="I6152">
        <v>47300</v>
      </c>
      <c r="J6152" t="s">
        <v>42376</v>
      </c>
      <c r="K6152" t="s">
        <v>42732</v>
      </c>
    </row>
    <row r="6153" spans="1:11" x14ac:dyDescent="0.25">
      <c r="A6153" s="1">
        <v>6151</v>
      </c>
      <c r="B6153" t="s">
        <v>22653</v>
      </c>
      <c r="C6153" t="s">
        <v>29304</v>
      </c>
      <c r="D6153" t="s">
        <v>35433</v>
      </c>
      <c r="E6153" t="s">
        <v>29304</v>
      </c>
      <c r="F6153" t="s">
        <v>36640</v>
      </c>
      <c r="G6153">
        <v>44005</v>
      </c>
      <c r="H6153" t="s">
        <v>40042</v>
      </c>
      <c r="I6153">
        <v>44040</v>
      </c>
      <c r="J6153" t="s">
        <v>40046</v>
      </c>
      <c r="K6153" t="s">
        <v>42732</v>
      </c>
    </row>
    <row r="6154" spans="1:11" x14ac:dyDescent="0.25">
      <c r="A6154" s="1">
        <v>6152</v>
      </c>
      <c r="B6154" t="s">
        <v>22654</v>
      </c>
      <c r="C6154" t="s">
        <v>29305</v>
      </c>
      <c r="D6154" t="s">
        <v>35434</v>
      </c>
      <c r="E6154" t="s">
        <v>29305</v>
      </c>
      <c r="F6154" t="s">
        <v>36640</v>
      </c>
      <c r="G6154">
        <v>44005</v>
      </c>
      <c r="H6154" t="s">
        <v>40042</v>
      </c>
      <c r="I6154">
        <v>44650</v>
      </c>
      <c r="J6154" t="s">
        <v>40096</v>
      </c>
      <c r="K6154" t="s">
        <v>55</v>
      </c>
    </row>
    <row r="6155" spans="1:11" x14ac:dyDescent="0.25">
      <c r="A6155" s="1">
        <v>6153</v>
      </c>
      <c r="B6155" t="s">
        <v>22655</v>
      </c>
      <c r="C6155" t="s">
        <v>29306</v>
      </c>
      <c r="D6155" t="s">
        <v>35435</v>
      </c>
      <c r="E6155" t="s">
        <v>29306</v>
      </c>
      <c r="F6155" t="s">
        <v>36640</v>
      </c>
      <c r="G6155">
        <v>44005</v>
      </c>
      <c r="H6155" t="s">
        <v>40042</v>
      </c>
      <c r="I6155">
        <v>47000</v>
      </c>
      <c r="J6155" t="s">
        <v>40183</v>
      </c>
      <c r="K6155" t="s">
        <v>42686</v>
      </c>
    </row>
    <row r="6156" spans="1:11" x14ac:dyDescent="0.25">
      <c r="A6156" s="1">
        <v>6154</v>
      </c>
      <c r="B6156" t="s">
        <v>22656</v>
      </c>
      <c r="C6156" t="s">
        <v>29307</v>
      </c>
      <c r="D6156" t="s">
        <v>35436</v>
      </c>
      <c r="E6156" t="s">
        <v>29307</v>
      </c>
      <c r="F6156" t="s">
        <v>36640</v>
      </c>
      <c r="G6156">
        <v>44005</v>
      </c>
      <c r="H6156" t="s">
        <v>40042</v>
      </c>
      <c r="I6156">
        <v>47300</v>
      </c>
      <c r="J6156" t="s">
        <v>42376</v>
      </c>
      <c r="K6156" t="s">
        <v>42693</v>
      </c>
    </row>
    <row r="6157" spans="1:11" x14ac:dyDescent="0.25">
      <c r="A6157" s="1">
        <v>6155</v>
      </c>
      <c r="B6157" t="s">
        <v>22657</v>
      </c>
      <c r="C6157" t="s">
        <v>29308</v>
      </c>
      <c r="D6157" t="s">
        <v>35437</v>
      </c>
      <c r="E6157" t="s">
        <v>29308</v>
      </c>
      <c r="F6157" t="s">
        <v>36640</v>
      </c>
      <c r="G6157">
        <v>44010</v>
      </c>
      <c r="H6157" t="s">
        <v>40043</v>
      </c>
      <c r="I6157">
        <v>44170</v>
      </c>
      <c r="J6157" t="s">
        <v>42377</v>
      </c>
      <c r="K6157" t="s">
        <v>36652</v>
      </c>
    </row>
    <row r="6158" spans="1:11" x14ac:dyDescent="0.25">
      <c r="A6158" s="1">
        <v>6156</v>
      </c>
      <c r="B6158" t="s">
        <v>22658</v>
      </c>
      <c r="C6158" t="s">
        <v>29309</v>
      </c>
      <c r="D6158" t="s">
        <v>14067</v>
      </c>
      <c r="E6158" t="s">
        <v>29309</v>
      </c>
      <c r="F6158" t="s">
        <v>36640</v>
      </c>
      <c r="G6158">
        <v>44010</v>
      </c>
      <c r="H6158" t="s">
        <v>40043</v>
      </c>
      <c r="I6158">
        <v>44173</v>
      </c>
      <c r="J6158" t="s">
        <v>40059</v>
      </c>
      <c r="K6158" t="s">
        <v>25489</v>
      </c>
    </row>
    <row r="6159" spans="1:11" x14ac:dyDescent="0.25">
      <c r="A6159" s="1">
        <v>6157</v>
      </c>
      <c r="B6159" t="s">
        <v>22659</v>
      </c>
      <c r="C6159" t="s">
        <v>29310</v>
      </c>
      <c r="D6159" t="s">
        <v>35438</v>
      </c>
      <c r="E6159" t="s">
        <v>29310</v>
      </c>
      <c r="F6159" t="s">
        <v>36640</v>
      </c>
      <c r="G6159">
        <v>44010</v>
      </c>
      <c r="H6159" t="s">
        <v>40043</v>
      </c>
      <c r="I6159">
        <v>44342</v>
      </c>
      <c r="J6159" t="s">
        <v>40073</v>
      </c>
      <c r="K6159" t="s">
        <v>58</v>
      </c>
    </row>
    <row r="6160" spans="1:11" x14ac:dyDescent="0.25">
      <c r="A6160" s="1">
        <v>6158</v>
      </c>
      <c r="B6160" t="s">
        <v>22660</v>
      </c>
      <c r="C6160" t="s">
        <v>29311</v>
      </c>
      <c r="D6160" t="s">
        <v>35439</v>
      </c>
      <c r="E6160" t="s">
        <v>29311</v>
      </c>
      <c r="F6160" t="s">
        <v>36640</v>
      </c>
      <c r="G6160">
        <v>44010</v>
      </c>
      <c r="H6160" t="s">
        <v>40043</v>
      </c>
      <c r="I6160">
        <v>44651</v>
      </c>
      <c r="J6160" t="s">
        <v>40097</v>
      </c>
      <c r="K6160" t="s">
        <v>42690</v>
      </c>
    </row>
    <row r="6161" spans="1:11" x14ac:dyDescent="0.25">
      <c r="A6161" s="1">
        <v>6159</v>
      </c>
      <c r="B6161" t="s">
        <v>22661</v>
      </c>
      <c r="C6161" t="s">
        <v>29312</v>
      </c>
      <c r="D6161" t="s">
        <v>35440</v>
      </c>
      <c r="E6161" t="s">
        <v>29312</v>
      </c>
      <c r="F6161" t="s">
        <v>36640</v>
      </c>
      <c r="G6161">
        <v>44010</v>
      </c>
      <c r="H6161" t="s">
        <v>40043</v>
      </c>
      <c r="I6161">
        <v>44652</v>
      </c>
      <c r="J6161" t="s">
        <v>40098</v>
      </c>
      <c r="K6161" t="s">
        <v>58</v>
      </c>
    </row>
    <row r="6162" spans="1:11" x14ac:dyDescent="0.25">
      <c r="A6162" s="1">
        <v>6160</v>
      </c>
      <c r="B6162" t="s">
        <v>22662</v>
      </c>
      <c r="C6162" t="s">
        <v>29313</v>
      </c>
      <c r="D6162" t="s">
        <v>35441</v>
      </c>
      <c r="E6162" t="s">
        <v>29313</v>
      </c>
      <c r="F6162" t="s">
        <v>36640</v>
      </c>
      <c r="G6162">
        <v>44010</v>
      </c>
      <c r="H6162" t="s">
        <v>40043</v>
      </c>
      <c r="I6162">
        <v>44671</v>
      </c>
      <c r="J6162" t="s">
        <v>40099</v>
      </c>
      <c r="K6162" t="s">
        <v>36652</v>
      </c>
    </row>
    <row r="6163" spans="1:11" x14ac:dyDescent="0.25">
      <c r="A6163" s="1">
        <v>6161</v>
      </c>
      <c r="B6163" t="s">
        <v>22663</v>
      </c>
      <c r="C6163" t="s">
        <v>29314</v>
      </c>
      <c r="D6163" t="s">
        <v>35442</v>
      </c>
      <c r="E6163" t="s">
        <v>29314</v>
      </c>
      <c r="F6163" t="s">
        <v>36640</v>
      </c>
      <c r="G6163">
        <v>44010</v>
      </c>
      <c r="H6163" t="s">
        <v>40043</v>
      </c>
      <c r="I6163">
        <v>44721</v>
      </c>
      <c r="J6163" t="s">
        <v>40103</v>
      </c>
      <c r="K6163" t="s">
        <v>25489</v>
      </c>
    </row>
    <row r="6164" spans="1:11" x14ac:dyDescent="0.25">
      <c r="A6164" s="1">
        <v>6162</v>
      </c>
      <c r="B6164" t="s">
        <v>22664</v>
      </c>
      <c r="C6164" t="s">
        <v>29315</v>
      </c>
      <c r="D6164" t="s">
        <v>35443</v>
      </c>
      <c r="E6164" t="s">
        <v>29315</v>
      </c>
      <c r="F6164" t="s">
        <v>36640</v>
      </c>
      <c r="G6164">
        <v>44010</v>
      </c>
      <c r="H6164" t="s">
        <v>40043</v>
      </c>
      <c r="I6164">
        <v>44722</v>
      </c>
      <c r="J6164" t="s">
        <v>40104</v>
      </c>
      <c r="K6164" t="s">
        <v>42726</v>
      </c>
    </row>
    <row r="6165" spans="1:11" x14ac:dyDescent="0.25">
      <c r="A6165" s="1">
        <v>6163</v>
      </c>
      <c r="B6165" t="s">
        <v>22665</v>
      </c>
      <c r="C6165" t="s">
        <v>29316</v>
      </c>
      <c r="D6165" t="s">
        <v>35444</v>
      </c>
      <c r="E6165" t="s">
        <v>29316</v>
      </c>
      <c r="F6165" t="s">
        <v>43</v>
      </c>
      <c r="G6165">
        <v>44010</v>
      </c>
      <c r="H6165" t="s">
        <v>40043</v>
      </c>
      <c r="I6165">
        <v>110021</v>
      </c>
      <c r="J6165" t="s">
        <v>42378</v>
      </c>
      <c r="K6165" t="s">
        <v>43</v>
      </c>
    </row>
    <row r="6166" spans="1:11" x14ac:dyDescent="0.25">
      <c r="A6166" s="1">
        <v>6164</v>
      </c>
      <c r="B6166" t="s">
        <v>22666</v>
      </c>
      <c r="C6166" t="s">
        <v>29317</v>
      </c>
      <c r="D6166" t="s">
        <v>35445</v>
      </c>
      <c r="E6166" t="s">
        <v>29317</v>
      </c>
      <c r="F6166" t="s">
        <v>36640</v>
      </c>
      <c r="G6166">
        <v>44020</v>
      </c>
      <c r="H6166" t="s">
        <v>40044</v>
      </c>
      <c r="I6166">
        <v>44310</v>
      </c>
      <c r="J6166" t="s">
        <v>42379</v>
      </c>
      <c r="K6166" t="s">
        <v>36652</v>
      </c>
    </row>
    <row r="6167" spans="1:11" x14ac:dyDescent="0.25">
      <c r="A6167" s="1">
        <v>6165</v>
      </c>
      <c r="B6167" t="s">
        <v>22667</v>
      </c>
      <c r="C6167" t="s">
        <v>29318</v>
      </c>
      <c r="D6167" t="s">
        <v>35446</v>
      </c>
      <c r="E6167" t="s">
        <v>29318</v>
      </c>
      <c r="F6167" t="s">
        <v>36640</v>
      </c>
      <c r="G6167">
        <v>44020</v>
      </c>
      <c r="H6167" t="s">
        <v>40044</v>
      </c>
      <c r="I6167">
        <v>44671</v>
      </c>
      <c r="J6167" t="s">
        <v>40099</v>
      </c>
      <c r="K6167" t="s">
        <v>36652</v>
      </c>
    </row>
    <row r="6168" spans="1:11" x14ac:dyDescent="0.25">
      <c r="A6168" s="1">
        <v>6166</v>
      </c>
      <c r="B6168" t="s">
        <v>22668</v>
      </c>
      <c r="C6168" t="s">
        <v>29319</v>
      </c>
      <c r="D6168" t="s">
        <v>35447</v>
      </c>
      <c r="E6168" t="s">
        <v>29319</v>
      </c>
      <c r="F6168" t="s">
        <v>36640</v>
      </c>
      <c r="G6168">
        <v>44030</v>
      </c>
      <c r="H6168" t="s">
        <v>40045</v>
      </c>
      <c r="I6168">
        <v>44390</v>
      </c>
      <c r="J6168" t="s">
        <v>40076</v>
      </c>
      <c r="K6168" t="s">
        <v>42726</v>
      </c>
    </row>
    <row r="6169" spans="1:11" x14ac:dyDescent="0.25">
      <c r="A6169" s="1">
        <v>6167</v>
      </c>
      <c r="B6169" t="s">
        <v>22669</v>
      </c>
      <c r="C6169" t="s">
        <v>29320</v>
      </c>
      <c r="D6169" t="s">
        <v>35448</v>
      </c>
      <c r="E6169" t="s">
        <v>29320</v>
      </c>
      <c r="F6169" t="s">
        <v>36640</v>
      </c>
      <c r="G6169">
        <v>44030</v>
      </c>
      <c r="H6169" t="s">
        <v>40045</v>
      </c>
      <c r="I6169">
        <v>44722</v>
      </c>
      <c r="J6169" t="s">
        <v>40104</v>
      </c>
      <c r="K6169" t="s">
        <v>42726</v>
      </c>
    </row>
    <row r="6170" spans="1:11" x14ac:dyDescent="0.25">
      <c r="A6170" s="1">
        <v>6168</v>
      </c>
      <c r="B6170" t="s">
        <v>22670</v>
      </c>
      <c r="C6170" t="s">
        <v>29321</v>
      </c>
      <c r="D6170" t="s">
        <v>35449</v>
      </c>
      <c r="E6170" t="s">
        <v>29321</v>
      </c>
      <c r="F6170" t="s">
        <v>36640</v>
      </c>
      <c r="G6170">
        <v>44040</v>
      </c>
      <c r="H6170" t="s">
        <v>40046</v>
      </c>
      <c r="I6170">
        <v>44200</v>
      </c>
      <c r="J6170" t="s">
        <v>41594</v>
      </c>
      <c r="K6170" t="s">
        <v>42732</v>
      </c>
    </row>
    <row r="6171" spans="1:11" x14ac:dyDescent="0.25">
      <c r="A6171" s="1">
        <v>6169</v>
      </c>
      <c r="B6171" t="s">
        <v>22671</v>
      </c>
      <c r="C6171" t="s">
        <v>29322</v>
      </c>
      <c r="D6171" t="s">
        <v>24777</v>
      </c>
      <c r="E6171" t="s">
        <v>29322</v>
      </c>
      <c r="F6171" t="s">
        <v>43</v>
      </c>
      <c r="G6171">
        <v>44040</v>
      </c>
      <c r="H6171" t="s">
        <v>40046</v>
      </c>
      <c r="I6171">
        <v>111144</v>
      </c>
      <c r="J6171" t="s">
        <v>42380</v>
      </c>
      <c r="K6171" t="s">
        <v>29322</v>
      </c>
    </row>
    <row r="6172" spans="1:11" x14ac:dyDescent="0.25">
      <c r="A6172" s="1">
        <v>6170</v>
      </c>
      <c r="B6172" t="s">
        <v>22672</v>
      </c>
      <c r="C6172" t="s">
        <v>29323</v>
      </c>
      <c r="D6172" t="s">
        <v>26252</v>
      </c>
      <c r="E6172" t="s">
        <v>29323</v>
      </c>
      <c r="F6172" t="s">
        <v>43</v>
      </c>
      <c r="G6172">
        <v>44040</v>
      </c>
      <c r="H6172" t="s">
        <v>40046</v>
      </c>
      <c r="I6172">
        <v>111144</v>
      </c>
      <c r="J6172" t="s">
        <v>42380</v>
      </c>
      <c r="K6172" t="s">
        <v>29323</v>
      </c>
    </row>
    <row r="6173" spans="1:11" x14ac:dyDescent="0.25">
      <c r="A6173" s="1">
        <v>6171</v>
      </c>
      <c r="B6173" t="s">
        <v>22673</v>
      </c>
      <c r="C6173" t="s">
        <v>29324</v>
      </c>
      <c r="D6173" t="s">
        <v>35450</v>
      </c>
      <c r="E6173" t="s">
        <v>29324</v>
      </c>
      <c r="F6173" t="s">
        <v>36640</v>
      </c>
      <c r="G6173">
        <v>44051</v>
      </c>
      <c r="H6173" t="s">
        <v>40047</v>
      </c>
      <c r="I6173">
        <v>44141</v>
      </c>
      <c r="J6173" t="s">
        <v>42381</v>
      </c>
      <c r="K6173" t="s">
        <v>42733</v>
      </c>
    </row>
    <row r="6174" spans="1:11" x14ac:dyDescent="0.25">
      <c r="A6174" s="1">
        <v>6172</v>
      </c>
      <c r="B6174" t="s">
        <v>22674</v>
      </c>
      <c r="C6174" t="s">
        <v>29325</v>
      </c>
      <c r="D6174" t="s">
        <v>35451</v>
      </c>
      <c r="E6174" t="s">
        <v>29325</v>
      </c>
      <c r="F6174" t="s">
        <v>36640</v>
      </c>
      <c r="G6174">
        <v>44052</v>
      </c>
      <c r="H6174" t="s">
        <v>40048</v>
      </c>
      <c r="I6174">
        <v>44140</v>
      </c>
      <c r="J6174" t="s">
        <v>40056</v>
      </c>
      <c r="K6174" t="s">
        <v>42734</v>
      </c>
    </row>
    <row r="6175" spans="1:11" x14ac:dyDescent="0.25">
      <c r="A6175" s="1">
        <v>6173</v>
      </c>
      <c r="B6175" t="s">
        <v>22675</v>
      </c>
      <c r="C6175" t="s">
        <v>29326</v>
      </c>
      <c r="D6175" t="s">
        <v>35452</v>
      </c>
      <c r="E6175" t="s">
        <v>29326</v>
      </c>
      <c r="F6175" t="s">
        <v>36640</v>
      </c>
      <c r="G6175">
        <v>44052</v>
      </c>
      <c r="H6175" t="s">
        <v>40048</v>
      </c>
      <c r="I6175">
        <v>44780</v>
      </c>
      <c r="J6175" t="s">
        <v>42382</v>
      </c>
      <c r="K6175" t="s">
        <v>42734</v>
      </c>
    </row>
    <row r="6176" spans="1:11" x14ac:dyDescent="0.25">
      <c r="A6176" s="1">
        <v>6174</v>
      </c>
      <c r="B6176" t="s">
        <v>22676</v>
      </c>
      <c r="C6176" t="s">
        <v>29327</v>
      </c>
      <c r="D6176" t="s">
        <v>35453</v>
      </c>
      <c r="E6176" t="s">
        <v>29327</v>
      </c>
      <c r="F6176" t="s">
        <v>43</v>
      </c>
      <c r="G6176">
        <v>44052</v>
      </c>
      <c r="H6176" t="s">
        <v>40048</v>
      </c>
      <c r="I6176">
        <v>48040</v>
      </c>
      <c r="J6176" t="s">
        <v>42383</v>
      </c>
      <c r="K6176" t="s">
        <v>42703</v>
      </c>
    </row>
    <row r="6177" spans="1:11" x14ac:dyDescent="0.25">
      <c r="A6177" s="1">
        <v>6175</v>
      </c>
      <c r="B6177" t="s">
        <v>22677</v>
      </c>
      <c r="C6177" t="s">
        <v>29328</v>
      </c>
      <c r="D6177" t="s">
        <v>35454</v>
      </c>
      <c r="E6177" t="s">
        <v>29328</v>
      </c>
      <c r="F6177" t="s">
        <v>36640</v>
      </c>
      <c r="G6177">
        <v>44070</v>
      </c>
      <c r="H6177" t="s">
        <v>40049</v>
      </c>
      <c r="I6177">
        <v>44290</v>
      </c>
      <c r="J6177" t="s">
        <v>42384</v>
      </c>
      <c r="K6177" t="s">
        <v>42727</v>
      </c>
    </row>
    <row r="6178" spans="1:11" x14ac:dyDescent="0.25">
      <c r="A6178" s="1">
        <v>6176</v>
      </c>
      <c r="B6178" t="s">
        <v>22678</v>
      </c>
      <c r="C6178" t="s">
        <v>29329</v>
      </c>
      <c r="D6178" t="s">
        <v>35455</v>
      </c>
      <c r="E6178" t="s">
        <v>29329</v>
      </c>
      <c r="F6178" t="s">
        <v>43</v>
      </c>
      <c r="G6178">
        <v>44070</v>
      </c>
      <c r="H6178" t="s">
        <v>40049</v>
      </c>
      <c r="I6178">
        <v>48026</v>
      </c>
      <c r="J6178" t="s">
        <v>42385</v>
      </c>
      <c r="K6178" t="s">
        <v>42703</v>
      </c>
    </row>
    <row r="6179" spans="1:11" x14ac:dyDescent="0.25">
      <c r="A6179" s="1">
        <v>6177</v>
      </c>
      <c r="B6179" t="s">
        <v>22679</v>
      </c>
      <c r="C6179" t="s">
        <v>29330</v>
      </c>
      <c r="D6179" t="s">
        <v>35456</v>
      </c>
      <c r="E6179" t="s">
        <v>29330</v>
      </c>
      <c r="F6179" t="s">
        <v>36640</v>
      </c>
      <c r="G6179">
        <v>44081</v>
      </c>
      <c r="H6179" t="s">
        <v>40050</v>
      </c>
      <c r="I6179">
        <v>44481</v>
      </c>
      <c r="J6179" t="s">
        <v>40082</v>
      </c>
      <c r="K6179" t="s">
        <v>58</v>
      </c>
    </row>
    <row r="6180" spans="1:11" x14ac:dyDescent="0.25">
      <c r="A6180" s="1">
        <v>6178</v>
      </c>
      <c r="B6180" t="s">
        <v>22680</v>
      </c>
      <c r="C6180" t="s">
        <v>29331</v>
      </c>
      <c r="D6180" t="s">
        <v>35457</v>
      </c>
      <c r="E6180" t="s">
        <v>29331</v>
      </c>
      <c r="F6180" t="s">
        <v>36640</v>
      </c>
      <c r="G6180">
        <v>44081</v>
      </c>
      <c r="H6180" t="s">
        <v>40050</v>
      </c>
      <c r="I6180">
        <v>47170</v>
      </c>
      <c r="J6180" t="s">
        <v>40201</v>
      </c>
      <c r="K6180" t="s">
        <v>58</v>
      </c>
    </row>
    <row r="6181" spans="1:11" x14ac:dyDescent="0.25">
      <c r="A6181" s="1">
        <v>6179</v>
      </c>
      <c r="B6181" t="s">
        <v>22681</v>
      </c>
      <c r="C6181" t="s">
        <v>29332</v>
      </c>
      <c r="D6181" t="s">
        <v>35458</v>
      </c>
      <c r="E6181" t="s">
        <v>29332</v>
      </c>
      <c r="F6181" t="s">
        <v>43</v>
      </c>
      <c r="G6181">
        <v>44081</v>
      </c>
      <c r="H6181" t="s">
        <v>40050</v>
      </c>
      <c r="I6181">
        <v>48037</v>
      </c>
      <c r="J6181" t="s">
        <v>42386</v>
      </c>
      <c r="K6181" t="s">
        <v>42703</v>
      </c>
    </row>
    <row r="6182" spans="1:11" x14ac:dyDescent="0.25">
      <c r="A6182" s="1">
        <v>6180</v>
      </c>
      <c r="B6182" t="s">
        <v>22682</v>
      </c>
      <c r="C6182" t="s">
        <v>29333</v>
      </c>
      <c r="D6182" t="s">
        <v>35459</v>
      </c>
      <c r="E6182" t="s">
        <v>29333</v>
      </c>
      <c r="F6182" t="s">
        <v>36640</v>
      </c>
      <c r="G6182">
        <v>44082</v>
      </c>
      <c r="H6182" t="s">
        <v>40051</v>
      </c>
      <c r="I6182">
        <v>44180</v>
      </c>
      <c r="J6182" t="s">
        <v>40060</v>
      </c>
      <c r="K6182" t="s">
        <v>42690</v>
      </c>
    </row>
    <row r="6183" spans="1:11" x14ac:dyDescent="0.25">
      <c r="A6183" s="1">
        <v>6181</v>
      </c>
      <c r="B6183" t="s">
        <v>22683</v>
      </c>
      <c r="C6183" t="s">
        <v>29334</v>
      </c>
      <c r="D6183" t="s">
        <v>35460</v>
      </c>
      <c r="E6183" t="s">
        <v>29334</v>
      </c>
      <c r="F6183" t="s">
        <v>36640</v>
      </c>
      <c r="G6183">
        <v>44082</v>
      </c>
      <c r="H6183" t="s">
        <v>40051</v>
      </c>
      <c r="I6183">
        <v>47150</v>
      </c>
      <c r="J6183" t="s">
        <v>40196</v>
      </c>
      <c r="K6183" t="s">
        <v>42690</v>
      </c>
    </row>
    <row r="6184" spans="1:11" x14ac:dyDescent="0.25">
      <c r="A6184" s="1">
        <v>6182</v>
      </c>
      <c r="B6184" t="s">
        <v>22684</v>
      </c>
      <c r="C6184" t="s">
        <v>29335</v>
      </c>
      <c r="D6184" t="s">
        <v>35461</v>
      </c>
      <c r="E6184" t="s">
        <v>29335</v>
      </c>
      <c r="F6184" t="s">
        <v>43</v>
      </c>
      <c r="G6184">
        <v>44082</v>
      </c>
      <c r="H6184" t="s">
        <v>40051</v>
      </c>
      <c r="I6184">
        <v>48036</v>
      </c>
      <c r="J6184" t="s">
        <v>42387</v>
      </c>
      <c r="K6184" t="s">
        <v>42703</v>
      </c>
    </row>
    <row r="6185" spans="1:11" x14ac:dyDescent="0.25">
      <c r="A6185" s="1">
        <v>6183</v>
      </c>
      <c r="B6185" t="s">
        <v>22685</v>
      </c>
      <c r="C6185" t="s">
        <v>29336</v>
      </c>
      <c r="D6185" t="s">
        <v>35462</v>
      </c>
      <c r="E6185" t="s">
        <v>29336</v>
      </c>
      <c r="F6185" t="s">
        <v>36640</v>
      </c>
      <c r="G6185">
        <v>44100</v>
      </c>
      <c r="H6185" t="s">
        <v>40052</v>
      </c>
      <c r="I6185">
        <v>44230</v>
      </c>
      <c r="J6185" t="s">
        <v>40066</v>
      </c>
      <c r="K6185" t="s">
        <v>36652</v>
      </c>
    </row>
    <row r="6186" spans="1:11" x14ac:dyDescent="0.25">
      <c r="A6186" s="1">
        <v>6184</v>
      </c>
      <c r="B6186" t="s">
        <v>22686</v>
      </c>
      <c r="C6186" t="s">
        <v>29337</v>
      </c>
      <c r="D6186" t="s">
        <v>35463</v>
      </c>
      <c r="E6186" t="s">
        <v>29337</v>
      </c>
      <c r="F6186" t="s">
        <v>36640</v>
      </c>
      <c r="G6186">
        <v>44100</v>
      </c>
      <c r="H6186" t="s">
        <v>40052</v>
      </c>
      <c r="I6186">
        <v>44280</v>
      </c>
      <c r="J6186" t="s">
        <v>40071</v>
      </c>
      <c r="K6186" t="s">
        <v>36652</v>
      </c>
    </row>
    <row r="6187" spans="1:11" x14ac:dyDescent="0.25">
      <c r="A6187" s="1">
        <v>6185</v>
      </c>
      <c r="B6187" t="s">
        <v>22687</v>
      </c>
      <c r="C6187" t="s">
        <v>29338</v>
      </c>
      <c r="D6187" t="s">
        <v>35464</v>
      </c>
      <c r="E6187" t="s">
        <v>29338</v>
      </c>
      <c r="F6187" t="s">
        <v>36640</v>
      </c>
      <c r="G6187">
        <v>44120</v>
      </c>
      <c r="H6187" t="s">
        <v>40053</v>
      </c>
      <c r="I6187">
        <v>44310</v>
      </c>
      <c r="J6187" t="s">
        <v>42379</v>
      </c>
      <c r="K6187" t="s">
        <v>36652</v>
      </c>
    </row>
    <row r="6188" spans="1:11" x14ac:dyDescent="0.25">
      <c r="A6188" s="1">
        <v>6186</v>
      </c>
      <c r="B6188" t="s">
        <v>22688</v>
      </c>
      <c r="C6188" t="s">
        <v>29339</v>
      </c>
      <c r="D6188" t="s">
        <v>35465</v>
      </c>
      <c r="E6188" t="s">
        <v>29339</v>
      </c>
      <c r="F6188" t="s">
        <v>36640</v>
      </c>
      <c r="G6188">
        <v>44120</v>
      </c>
      <c r="H6188" t="s">
        <v>40053</v>
      </c>
      <c r="I6188">
        <v>44311</v>
      </c>
      <c r="J6188" t="s">
        <v>40072</v>
      </c>
      <c r="K6188" t="s">
        <v>59</v>
      </c>
    </row>
    <row r="6189" spans="1:11" x14ac:dyDescent="0.25">
      <c r="A6189" s="1">
        <v>6187</v>
      </c>
      <c r="B6189" t="s">
        <v>22689</v>
      </c>
      <c r="C6189" t="s">
        <v>29340</v>
      </c>
      <c r="D6189" t="s">
        <v>35466</v>
      </c>
      <c r="E6189" t="s">
        <v>29340</v>
      </c>
      <c r="F6189" t="s">
        <v>36640</v>
      </c>
      <c r="G6189">
        <v>44120</v>
      </c>
      <c r="H6189" t="s">
        <v>40053</v>
      </c>
      <c r="I6189">
        <v>44621</v>
      </c>
      <c r="J6189" t="s">
        <v>42388</v>
      </c>
      <c r="K6189" t="s">
        <v>42734</v>
      </c>
    </row>
    <row r="6190" spans="1:11" x14ac:dyDescent="0.25">
      <c r="A6190" s="1">
        <v>6188</v>
      </c>
      <c r="B6190" t="s">
        <v>22690</v>
      </c>
      <c r="C6190" t="s">
        <v>29341</v>
      </c>
      <c r="D6190" t="s">
        <v>35467</v>
      </c>
      <c r="E6190" t="s">
        <v>29341</v>
      </c>
      <c r="F6190" t="s">
        <v>36640</v>
      </c>
      <c r="G6190">
        <v>44120</v>
      </c>
      <c r="H6190" t="s">
        <v>40053</v>
      </c>
      <c r="I6190">
        <v>44624</v>
      </c>
      <c r="J6190" t="s">
        <v>42389</v>
      </c>
      <c r="K6190" t="s">
        <v>57</v>
      </c>
    </row>
    <row r="6191" spans="1:11" x14ac:dyDescent="0.25">
      <c r="A6191" s="1">
        <v>6189</v>
      </c>
      <c r="B6191" t="s">
        <v>22691</v>
      </c>
      <c r="C6191" t="s">
        <v>29342</v>
      </c>
      <c r="D6191" t="s">
        <v>35468</v>
      </c>
      <c r="E6191" t="s">
        <v>29342</v>
      </c>
      <c r="F6191" t="s">
        <v>36640</v>
      </c>
      <c r="G6191">
        <v>44120</v>
      </c>
      <c r="H6191" t="s">
        <v>40053</v>
      </c>
      <c r="I6191">
        <v>44801</v>
      </c>
      <c r="J6191" t="s">
        <v>40109</v>
      </c>
      <c r="K6191" t="s">
        <v>57</v>
      </c>
    </row>
    <row r="6192" spans="1:11" x14ac:dyDescent="0.25">
      <c r="A6192" s="1">
        <v>6190</v>
      </c>
      <c r="B6192" t="s">
        <v>22692</v>
      </c>
      <c r="C6192" t="s">
        <v>29343</v>
      </c>
      <c r="D6192" t="s">
        <v>35469</v>
      </c>
      <c r="E6192" t="s">
        <v>29343</v>
      </c>
      <c r="F6192" t="s">
        <v>36640</v>
      </c>
      <c r="G6192">
        <v>44120</v>
      </c>
      <c r="H6192" t="s">
        <v>40053</v>
      </c>
      <c r="I6192">
        <v>44802</v>
      </c>
      <c r="J6192" t="s">
        <v>40110</v>
      </c>
      <c r="K6192" t="s">
        <v>42734</v>
      </c>
    </row>
    <row r="6193" spans="1:11" x14ac:dyDescent="0.25">
      <c r="A6193" s="1">
        <v>6191</v>
      </c>
      <c r="B6193" t="s">
        <v>22693</v>
      </c>
      <c r="C6193" t="s">
        <v>29344</v>
      </c>
      <c r="D6193" t="s">
        <v>35470</v>
      </c>
      <c r="E6193" t="s">
        <v>29344</v>
      </c>
      <c r="F6193" t="s">
        <v>36640</v>
      </c>
      <c r="G6193">
        <v>44120</v>
      </c>
      <c r="H6193" t="s">
        <v>40053</v>
      </c>
      <c r="I6193">
        <v>45610</v>
      </c>
      <c r="J6193" t="s">
        <v>40120</v>
      </c>
      <c r="K6193" t="s">
        <v>36652</v>
      </c>
    </row>
    <row r="6194" spans="1:11" x14ac:dyDescent="0.25">
      <c r="A6194" s="1">
        <v>6192</v>
      </c>
      <c r="B6194" t="s">
        <v>22694</v>
      </c>
      <c r="C6194" t="s">
        <v>29345</v>
      </c>
      <c r="D6194" t="s">
        <v>35471</v>
      </c>
      <c r="E6194" t="s">
        <v>29345</v>
      </c>
      <c r="F6194" t="s">
        <v>36640</v>
      </c>
      <c r="G6194">
        <v>44120</v>
      </c>
      <c r="H6194" t="s">
        <v>40053</v>
      </c>
      <c r="I6194">
        <v>45611</v>
      </c>
      <c r="J6194" t="s">
        <v>40121</v>
      </c>
      <c r="K6194" t="s">
        <v>59</v>
      </c>
    </row>
    <row r="6195" spans="1:11" x14ac:dyDescent="0.25">
      <c r="A6195" s="1">
        <v>6193</v>
      </c>
      <c r="B6195" t="s">
        <v>22695</v>
      </c>
      <c r="C6195" t="s">
        <v>29346</v>
      </c>
      <c r="D6195" t="s">
        <v>35472</v>
      </c>
      <c r="E6195" t="s">
        <v>29346</v>
      </c>
      <c r="F6195" t="s">
        <v>36640</v>
      </c>
      <c r="G6195">
        <v>44130</v>
      </c>
      <c r="H6195" t="s">
        <v>40054</v>
      </c>
      <c r="I6195">
        <v>44190</v>
      </c>
      <c r="J6195" t="s">
        <v>40061</v>
      </c>
      <c r="K6195" t="s">
        <v>26022</v>
      </c>
    </row>
    <row r="6196" spans="1:11" x14ac:dyDescent="0.25">
      <c r="A6196" s="1">
        <v>6194</v>
      </c>
      <c r="B6196" t="s">
        <v>22696</v>
      </c>
      <c r="C6196" t="s">
        <v>29347</v>
      </c>
      <c r="D6196" t="s">
        <v>35473</v>
      </c>
      <c r="E6196" t="s">
        <v>29347</v>
      </c>
      <c r="F6196" t="s">
        <v>43</v>
      </c>
      <c r="G6196">
        <v>44130</v>
      </c>
      <c r="H6196" t="s">
        <v>40054</v>
      </c>
      <c r="I6196">
        <v>48050</v>
      </c>
      <c r="J6196" t="s">
        <v>42390</v>
      </c>
      <c r="K6196" t="s">
        <v>42703</v>
      </c>
    </row>
    <row r="6197" spans="1:11" x14ac:dyDescent="0.25">
      <c r="A6197" s="1">
        <v>6195</v>
      </c>
      <c r="B6197" t="s">
        <v>22697</v>
      </c>
      <c r="C6197" t="s">
        <v>29348</v>
      </c>
      <c r="D6197" t="s">
        <v>35474</v>
      </c>
      <c r="E6197" t="s">
        <v>29348</v>
      </c>
      <c r="F6197" t="s">
        <v>43</v>
      </c>
      <c r="G6197">
        <v>44131</v>
      </c>
      <c r="H6197" t="s">
        <v>40055</v>
      </c>
      <c r="I6197">
        <v>48051</v>
      </c>
      <c r="J6197" t="s">
        <v>42391</v>
      </c>
      <c r="K6197" t="s">
        <v>42703</v>
      </c>
    </row>
    <row r="6198" spans="1:11" x14ac:dyDescent="0.25">
      <c r="A6198" s="1">
        <v>6196</v>
      </c>
      <c r="B6198" t="s">
        <v>22698</v>
      </c>
      <c r="C6198" t="s">
        <v>29349</v>
      </c>
      <c r="D6198" t="s">
        <v>35475</v>
      </c>
      <c r="E6198" t="s">
        <v>29349</v>
      </c>
      <c r="F6198" t="s">
        <v>36640</v>
      </c>
      <c r="G6198">
        <v>44140</v>
      </c>
      <c r="H6198" t="s">
        <v>40056</v>
      </c>
      <c r="I6198">
        <v>44512</v>
      </c>
      <c r="J6198" t="s">
        <v>40087</v>
      </c>
      <c r="K6198" t="s">
        <v>42734</v>
      </c>
    </row>
    <row r="6199" spans="1:11" x14ac:dyDescent="0.25">
      <c r="A6199" s="1">
        <v>6197</v>
      </c>
      <c r="B6199" t="s">
        <v>22699</v>
      </c>
      <c r="C6199" t="s">
        <v>29350</v>
      </c>
      <c r="D6199" t="s">
        <v>35476</v>
      </c>
      <c r="E6199" t="s">
        <v>29350</v>
      </c>
      <c r="F6199" t="s">
        <v>36640</v>
      </c>
      <c r="G6199">
        <v>44140</v>
      </c>
      <c r="H6199" t="s">
        <v>40056</v>
      </c>
      <c r="I6199">
        <v>44592</v>
      </c>
      <c r="J6199" t="s">
        <v>42392</v>
      </c>
      <c r="K6199" t="s">
        <v>42735</v>
      </c>
    </row>
    <row r="6200" spans="1:11" x14ac:dyDescent="0.25">
      <c r="A6200" s="1">
        <v>6198</v>
      </c>
      <c r="B6200" t="s">
        <v>22700</v>
      </c>
      <c r="C6200" t="s">
        <v>29351</v>
      </c>
      <c r="D6200" t="s">
        <v>35477</v>
      </c>
      <c r="E6200" t="s">
        <v>29351</v>
      </c>
      <c r="F6200" t="s">
        <v>36640</v>
      </c>
      <c r="G6200">
        <v>44145</v>
      </c>
      <c r="H6200" t="s">
        <v>40057</v>
      </c>
      <c r="I6200">
        <v>44511</v>
      </c>
      <c r="J6200" t="s">
        <v>40086</v>
      </c>
      <c r="K6200" t="s">
        <v>42735</v>
      </c>
    </row>
    <row r="6201" spans="1:11" x14ac:dyDescent="0.25">
      <c r="A6201" s="1">
        <v>6199</v>
      </c>
      <c r="B6201" t="s">
        <v>22701</v>
      </c>
      <c r="C6201" t="s">
        <v>29352</v>
      </c>
      <c r="D6201" t="s">
        <v>14545</v>
      </c>
      <c r="E6201" t="s">
        <v>29352</v>
      </c>
      <c r="F6201" t="s">
        <v>36640</v>
      </c>
      <c r="G6201">
        <v>44171</v>
      </c>
      <c r="H6201" t="s">
        <v>40058</v>
      </c>
      <c r="I6201">
        <v>44570</v>
      </c>
      <c r="J6201" t="s">
        <v>42393</v>
      </c>
      <c r="K6201" t="s">
        <v>36652</v>
      </c>
    </row>
    <row r="6202" spans="1:11" x14ac:dyDescent="0.25">
      <c r="A6202" s="1">
        <v>6200</v>
      </c>
      <c r="B6202" t="s">
        <v>22702</v>
      </c>
      <c r="C6202" t="s">
        <v>29353</v>
      </c>
      <c r="D6202" t="s">
        <v>14066</v>
      </c>
      <c r="E6202" t="s">
        <v>29353</v>
      </c>
      <c r="F6202" t="s">
        <v>36640</v>
      </c>
      <c r="G6202">
        <v>44173</v>
      </c>
      <c r="H6202" t="s">
        <v>40059</v>
      </c>
      <c r="I6202">
        <v>44341</v>
      </c>
      <c r="J6202" t="s">
        <v>42394</v>
      </c>
      <c r="K6202" t="s">
        <v>25489</v>
      </c>
    </row>
    <row r="6203" spans="1:11" x14ac:dyDescent="0.25">
      <c r="A6203" s="1">
        <v>6201</v>
      </c>
      <c r="B6203" t="s">
        <v>22703</v>
      </c>
      <c r="C6203" t="s">
        <v>29354</v>
      </c>
      <c r="D6203" t="s">
        <v>35478</v>
      </c>
      <c r="E6203" t="s">
        <v>29354</v>
      </c>
      <c r="F6203" t="s">
        <v>43</v>
      </c>
      <c r="G6203">
        <v>44173</v>
      </c>
      <c r="H6203" t="s">
        <v>40059</v>
      </c>
      <c r="I6203">
        <v>48167</v>
      </c>
      <c r="J6203" t="s">
        <v>42395</v>
      </c>
      <c r="K6203" t="s">
        <v>42703</v>
      </c>
    </row>
    <row r="6204" spans="1:11" x14ac:dyDescent="0.25">
      <c r="A6204" s="1">
        <v>6202</v>
      </c>
      <c r="B6204" t="s">
        <v>22704</v>
      </c>
      <c r="C6204" t="s">
        <v>29355</v>
      </c>
      <c r="D6204" t="s">
        <v>35479</v>
      </c>
      <c r="E6204" t="s">
        <v>29355</v>
      </c>
      <c r="F6204" t="s">
        <v>36640</v>
      </c>
      <c r="G6204">
        <v>44180</v>
      </c>
      <c r="H6204" t="s">
        <v>40060</v>
      </c>
      <c r="I6204">
        <v>44490</v>
      </c>
      <c r="J6204" t="s">
        <v>42396</v>
      </c>
      <c r="K6204" t="s">
        <v>42690</v>
      </c>
    </row>
    <row r="6205" spans="1:11" x14ac:dyDescent="0.25">
      <c r="A6205" s="1">
        <v>6203</v>
      </c>
      <c r="B6205" t="s">
        <v>22705</v>
      </c>
      <c r="C6205" t="s">
        <v>29356</v>
      </c>
      <c r="D6205" t="s">
        <v>35480</v>
      </c>
      <c r="E6205" t="s">
        <v>29356</v>
      </c>
      <c r="F6205" t="s">
        <v>36640</v>
      </c>
      <c r="G6205">
        <v>44180</v>
      </c>
      <c r="H6205" t="s">
        <v>40060</v>
      </c>
      <c r="I6205">
        <v>44551</v>
      </c>
      <c r="J6205" t="s">
        <v>40091</v>
      </c>
      <c r="K6205" t="s">
        <v>42690</v>
      </c>
    </row>
    <row r="6206" spans="1:11" x14ac:dyDescent="0.25">
      <c r="A6206" s="1">
        <v>6204</v>
      </c>
      <c r="B6206" t="s">
        <v>22706</v>
      </c>
      <c r="C6206" t="s">
        <v>29357</v>
      </c>
      <c r="D6206" t="s">
        <v>35481</v>
      </c>
      <c r="E6206" t="s">
        <v>29357</v>
      </c>
      <c r="F6206" t="s">
        <v>36640</v>
      </c>
      <c r="G6206">
        <v>44190</v>
      </c>
      <c r="H6206" t="s">
        <v>40061</v>
      </c>
      <c r="I6206">
        <v>44541</v>
      </c>
      <c r="J6206" t="s">
        <v>40090</v>
      </c>
      <c r="K6206" t="s">
        <v>26022</v>
      </c>
    </row>
    <row r="6207" spans="1:11" x14ac:dyDescent="0.25">
      <c r="A6207" s="1">
        <v>6205</v>
      </c>
      <c r="B6207" t="s">
        <v>22707</v>
      </c>
      <c r="C6207" t="s">
        <v>29358</v>
      </c>
      <c r="D6207" t="s">
        <v>35482</v>
      </c>
      <c r="E6207" t="s">
        <v>29358</v>
      </c>
      <c r="F6207" t="s">
        <v>36640</v>
      </c>
      <c r="G6207">
        <v>44190</v>
      </c>
      <c r="H6207" t="s">
        <v>40061</v>
      </c>
      <c r="I6207">
        <v>44740</v>
      </c>
      <c r="J6207" t="s">
        <v>42397</v>
      </c>
      <c r="K6207" t="s">
        <v>24981</v>
      </c>
    </row>
    <row r="6208" spans="1:11" x14ac:dyDescent="0.25">
      <c r="A6208" s="1">
        <v>6206</v>
      </c>
      <c r="B6208" t="s">
        <v>22708</v>
      </c>
      <c r="C6208" t="s">
        <v>29359</v>
      </c>
      <c r="D6208" t="s">
        <v>35483</v>
      </c>
      <c r="E6208" t="s">
        <v>29359</v>
      </c>
      <c r="F6208" t="s">
        <v>36640</v>
      </c>
      <c r="G6208">
        <v>44211</v>
      </c>
      <c r="H6208" t="s">
        <v>40062</v>
      </c>
      <c r="I6208">
        <v>44622</v>
      </c>
      <c r="J6208" t="s">
        <v>42398</v>
      </c>
      <c r="K6208" t="s">
        <v>42734</v>
      </c>
    </row>
    <row r="6209" spans="1:11" x14ac:dyDescent="0.25">
      <c r="A6209" s="1">
        <v>6207</v>
      </c>
      <c r="B6209" t="s">
        <v>22709</v>
      </c>
      <c r="C6209" t="s">
        <v>29360</v>
      </c>
      <c r="D6209" t="s">
        <v>35484</v>
      </c>
      <c r="E6209" t="s">
        <v>29360</v>
      </c>
      <c r="F6209" t="s">
        <v>36640</v>
      </c>
      <c r="G6209">
        <v>44212</v>
      </c>
      <c r="H6209" t="s">
        <v>40063</v>
      </c>
      <c r="I6209">
        <v>44793</v>
      </c>
      <c r="J6209" t="s">
        <v>42399</v>
      </c>
      <c r="K6209" t="s">
        <v>42734</v>
      </c>
    </row>
    <row r="6210" spans="1:11" x14ac:dyDescent="0.25">
      <c r="A6210" s="1">
        <v>6208</v>
      </c>
      <c r="B6210" t="s">
        <v>22710</v>
      </c>
      <c r="C6210" t="s">
        <v>29361</v>
      </c>
      <c r="D6210" t="s">
        <v>35485</v>
      </c>
      <c r="E6210" t="s">
        <v>29361</v>
      </c>
      <c r="F6210" t="s">
        <v>36640</v>
      </c>
      <c r="G6210">
        <v>44213</v>
      </c>
      <c r="H6210" t="s">
        <v>40064</v>
      </c>
      <c r="I6210">
        <v>44623</v>
      </c>
      <c r="J6210" t="s">
        <v>42400</v>
      </c>
      <c r="K6210" t="s">
        <v>57</v>
      </c>
    </row>
    <row r="6211" spans="1:11" x14ac:dyDescent="0.25">
      <c r="A6211" s="1">
        <v>6209</v>
      </c>
      <c r="B6211" t="s">
        <v>22711</v>
      </c>
      <c r="C6211" t="s">
        <v>29362</v>
      </c>
      <c r="D6211" t="s">
        <v>35486</v>
      </c>
      <c r="E6211" t="s">
        <v>29362</v>
      </c>
      <c r="F6211" t="s">
        <v>36640</v>
      </c>
      <c r="G6211">
        <v>44214</v>
      </c>
      <c r="H6211" t="s">
        <v>40065</v>
      </c>
      <c r="I6211">
        <v>44791</v>
      </c>
      <c r="J6211" t="s">
        <v>42401</v>
      </c>
      <c r="K6211" t="s">
        <v>57</v>
      </c>
    </row>
    <row r="6212" spans="1:11" x14ac:dyDescent="0.25">
      <c r="A6212" s="1">
        <v>6210</v>
      </c>
      <c r="B6212" t="s">
        <v>22712</v>
      </c>
      <c r="C6212" t="s">
        <v>29363</v>
      </c>
      <c r="D6212" t="s">
        <v>35487</v>
      </c>
      <c r="E6212" t="s">
        <v>29363</v>
      </c>
      <c r="F6212" t="s">
        <v>36640</v>
      </c>
      <c r="G6212">
        <v>44230</v>
      </c>
      <c r="H6212" t="s">
        <v>40066</v>
      </c>
      <c r="I6212">
        <v>44256</v>
      </c>
      <c r="J6212" t="s">
        <v>40068</v>
      </c>
      <c r="K6212" t="s">
        <v>42735</v>
      </c>
    </row>
    <row r="6213" spans="1:11" x14ac:dyDescent="0.25">
      <c r="A6213" s="1">
        <v>6211</v>
      </c>
      <c r="B6213" t="s">
        <v>22713</v>
      </c>
      <c r="C6213" t="s">
        <v>29364</v>
      </c>
      <c r="D6213" t="s">
        <v>35488</v>
      </c>
      <c r="E6213" t="s">
        <v>29364</v>
      </c>
      <c r="F6213" t="s">
        <v>36640</v>
      </c>
      <c r="G6213">
        <v>44230</v>
      </c>
      <c r="H6213" t="s">
        <v>40066</v>
      </c>
      <c r="I6213">
        <v>44300</v>
      </c>
      <c r="J6213" t="s">
        <v>42402</v>
      </c>
      <c r="K6213" t="s">
        <v>26022</v>
      </c>
    </row>
    <row r="6214" spans="1:11" x14ac:dyDescent="0.25">
      <c r="A6214" s="1">
        <v>6212</v>
      </c>
      <c r="B6214" t="s">
        <v>22714</v>
      </c>
      <c r="C6214" t="s">
        <v>29365</v>
      </c>
      <c r="D6214" t="s">
        <v>35489</v>
      </c>
      <c r="E6214" t="s">
        <v>29365</v>
      </c>
      <c r="F6214" t="s">
        <v>36640</v>
      </c>
      <c r="G6214">
        <v>44230</v>
      </c>
      <c r="H6214" t="s">
        <v>40066</v>
      </c>
      <c r="I6214">
        <v>44420</v>
      </c>
      <c r="J6214" t="s">
        <v>42403</v>
      </c>
      <c r="K6214" t="s">
        <v>36652</v>
      </c>
    </row>
    <row r="6215" spans="1:11" x14ac:dyDescent="0.25">
      <c r="A6215" s="1">
        <v>6213</v>
      </c>
      <c r="B6215" t="s">
        <v>22715</v>
      </c>
      <c r="C6215" t="s">
        <v>29366</v>
      </c>
      <c r="D6215" t="s">
        <v>35490</v>
      </c>
      <c r="E6215" t="s">
        <v>29366</v>
      </c>
      <c r="F6215" t="s">
        <v>36640</v>
      </c>
      <c r="G6215">
        <v>44230</v>
      </c>
      <c r="H6215" t="s">
        <v>40066</v>
      </c>
      <c r="I6215">
        <v>44422</v>
      </c>
      <c r="J6215" t="s">
        <v>40079</v>
      </c>
      <c r="K6215" t="s">
        <v>47</v>
      </c>
    </row>
    <row r="6216" spans="1:11" x14ac:dyDescent="0.25">
      <c r="A6216" s="1">
        <v>6214</v>
      </c>
      <c r="B6216" t="s">
        <v>22716</v>
      </c>
      <c r="C6216" t="s">
        <v>29367</v>
      </c>
      <c r="D6216" t="s">
        <v>35491</v>
      </c>
      <c r="E6216" t="s">
        <v>29367</v>
      </c>
      <c r="F6216" t="s">
        <v>36640</v>
      </c>
      <c r="G6216">
        <v>44230</v>
      </c>
      <c r="H6216" t="s">
        <v>40066</v>
      </c>
      <c r="I6216">
        <v>44513</v>
      </c>
      <c r="J6216" t="s">
        <v>42404</v>
      </c>
      <c r="K6216" t="s">
        <v>42734</v>
      </c>
    </row>
    <row r="6217" spans="1:11" x14ac:dyDescent="0.25">
      <c r="A6217" s="1">
        <v>6215</v>
      </c>
      <c r="B6217" t="s">
        <v>22717</v>
      </c>
      <c r="C6217" t="s">
        <v>29368</v>
      </c>
      <c r="D6217" t="s">
        <v>35492</v>
      </c>
      <c r="E6217" t="s">
        <v>29368</v>
      </c>
      <c r="F6217" t="s">
        <v>36640</v>
      </c>
      <c r="G6217">
        <v>44231</v>
      </c>
      <c r="H6217" t="s">
        <v>40067</v>
      </c>
      <c r="I6217">
        <v>44450</v>
      </c>
      <c r="J6217" t="s">
        <v>40080</v>
      </c>
      <c r="K6217" t="s">
        <v>42735</v>
      </c>
    </row>
    <row r="6218" spans="1:11" x14ac:dyDescent="0.25">
      <c r="A6218" s="1">
        <v>6216</v>
      </c>
      <c r="B6218" t="s">
        <v>22718</v>
      </c>
      <c r="C6218" t="s">
        <v>29369</v>
      </c>
      <c r="D6218" t="s">
        <v>35493</v>
      </c>
      <c r="E6218" t="s">
        <v>29369</v>
      </c>
      <c r="F6218" t="s">
        <v>36640</v>
      </c>
      <c r="G6218">
        <v>44256</v>
      </c>
      <c r="H6218" t="s">
        <v>40068</v>
      </c>
      <c r="I6218">
        <v>46220</v>
      </c>
      <c r="J6218" t="s">
        <v>41838</v>
      </c>
      <c r="K6218" t="s">
        <v>42735</v>
      </c>
    </row>
    <row r="6219" spans="1:11" x14ac:dyDescent="0.25">
      <c r="A6219" s="1">
        <v>6217</v>
      </c>
      <c r="B6219" t="s">
        <v>22719</v>
      </c>
      <c r="C6219" t="s">
        <v>29370</v>
      </c>
      <c r="D6219" t="s">
        <v>35494</v>
      </c>
      <c r="E6219" t="s">
        <v>29370</v>
      </c>
      <c r="F6219" t="s">
        <v>36640</v>
      </c>
      <c r="G6219">
        <v>44260</v>
      </c>
      <c r="H6219" t="s">
        <v>40069</v>
      </c>
      <c r="I6219">
        <v>44270</v>
      </c>
      <c r="J6219" t="s">
        <v>40070</v>
      </c>
      <c r="K6219" t="s">
        <v>36652</v>
      </c>
    </row>
    <row r="6220" spans="1:11" x14ac:dyDescent="0.25">
      <c r="A6220" s="1">
        <v>6218</v>
      </c>
      <c r="B6220" t="s">
        <v>22720</v>
      </c>
      <c r="C6220" t="s">
        <v>29371</v>
      </c>
      <c r="D6220" t="s">
        <v>35495</v>
      </c>
      <c r="E6220" t="s">
        <v>29371</v>
      </c>
      <c r="F6220" t="s">
        <v>36640</v>
      </c>
      <c r="G6220">
        <v>44260</v>
      </c>
      <c r="H6220" t="s">
        <v>40069</v>
      </c>
      <c r="I6220">
        <v>44420</v>
      </c>
      <c r="J6220" t="s">
        <v>42403</v>
      </c>
      <c r="K6220" t="s">
        <v>36652</v>
      </c>
    </row>
    <row r="6221" spans="1:11" x14ac:dyDescent="0.25">
      <c r="A6221" s="1">
        <v>6219</v>
      </c>
      <c r="B6221" t="s">
        <v>22721</v>
      </c>
      <c r="C6221" t="s">
        <v>29372</v>
      </c>
      <c r="D6221" t="s">
        <v>35496</v>
      </c>
      <c r="E6221" t="s">
        <v>29372</v>
      </c>
      <c r="F6221" t="s">
        <v>36640</v>
      </c>
      <c r="G6221">
        <v>44270</v>
      </c>
      <c r="H6221" t="s">
        <v>40070</v>
      </c>
      <c r="I6221">
        <v>44910</v>
      </c>
      <c r="J6221" t="s">
        <v>40112</v>
      </c>
      <c r="K6221" t="s">
        <v>36652</v>
      </c>
    </row>
    <row r="6222" spans="1:11" x14ac:dyDescent="0.25">
      <c r="A6222" s="1">
        <v>6220</v>
      </c>
      <c r="B6222" t="s">
        <v>22722</v>
      </c>
      <c r="C6222" t="s">
        <v>29373</v>
      </c>
      <c r="D6222" t="s">
        <v>35497</v>
      </c>
      <c r="E6222" t="s">
        <v>29373</v>
      </c>
      <c r="F6222" t="s">
        <v>36640</v>
      </c>
      <c r="G6222">
        <v>44280</v>
      </c>
      <c r="H6222" t="s">
        <v>40071</v>
      </c>
      <c r="I6222">
        <v>44570</v>
      </c>
      <c r="J6222" t="s">
        <v>42393</v>
      </c>
      <c r="K6222" t="s">
        <v>36652</v>
      </c>
    </row>
    <row r="6223" spans="1:11" x14ac:dyDescent="0.25">
      <c r="A6223" s="1">
        <v>6221</v>
      </c>
      <c r="B6223" t="s">
        <v>22723</v>
      </c>
      <c r="C6223" t="s">
        <v>29374</v>
      </c>
      <c r="D6223" t="s">
        <v>35498</v>
      </c>
      <c r="E6223" t="s">
        <v>29374</v>
      </c>
      <c r="F6223" t="s">
        <v>36640</v>
      </c>
      <c r="G6223">
        <v>44280</v>
      </c>
      <c r="H6223" t="s">
        <v>40071</v>
      </c>
      <c r="I6223">
        <v>44615</v>
      </c>
      <c r="J6223" t="s">
        <v>42405</v>
      </c>
      <c r="K6223" t="s">
        <v>26022</v>
      </c>
    </row>
    <row r="6224" spans="1:11" x14ac:dyDescent="0.25">
      <c r="A6224" s="1">
        <v>6222</v>
      </c>
      <c r="B6224" t="s">
        <v>22724</v>
      </c>
      <c r="C6224" t="s">
        <v>29375</v>
      </c>
      <c r="D6224" t="s">
        <v>35499</v>
      </c>
      <c r="E6224" t="s">
        <v>29375</v>
      </c>
      <c r="F6224" t="s">
        <v>36640</v>
      </c>
      <c r="G6224">
        <v>44311</v>
      </c>
      <c r="H6224" t="s">
        <v>40072</v>
      </c>
      <c r="I6224">
        <v>44762</v>
      </c>
      <c r="J6224" t="s">
        <v>40106</v>
      </c>
      <c r="K6224" t="s">
        <v>59</v>
      </c>
    </row>
    <row r="6225" spans="1:11" x14ac:dyDescent="0.25">
      <c r="A6225" s="1">
        <v>6223</v>
      </c>
      <c r="B6225" t="s">
        <v>22725</v>
      </c>
      <c r="C6225" t="s">
        <v>29376</v>
      </c>
      <c r="D6225" t="s">
        <v>35500</v>
      </c>
      <c r="E6225" t="s">
        <v>29376</v>
      </c>
      <c r="F6225" t="s">
        <v>43</v>
      </c>
      <c r="G6225">
        <v>44311</v>
      </c>
      <c r="H6225" t="s">
        <v>40072</v>
      </c>
      <c r="I6225">
        <v>48159</v>
      </c>
      <c r="J6225" t="s">
        <v>42406</v>
      </c>
      <c r="K6225" t="s">
        <v>42703</v>
      </c>
    </row>
    <row r="6226" spans="1:11" x14ac:dyDescent="0.25">
      <c r="A6226" s="1">
        <v>6224</v>
      </c>
      <c r="B6226" t="s">
        <v>22726</v>
      </c>
      <c r="C6226" t="s">
        <v>29377</v>
      </c>
      <c r="D6226" t="s">
        <v>35501</v>
      </c>
      <c r="E6226" t="s">
        <v>29377</v>
      </c>
      <c r="F6226" t="s">
        <v>36640</v>
      </c>
      <c r="G6226">
        <v>44342</v>
      </c>
      <c r="H6226" t="s">
        <v>40073</v>
      </c>
      <c r="I6226">
        <v>44482</v>
      </c>
      <c r="J6226" t="s">
        <v>40083</v>
      </c>
      <c r="K6226" t="s">
        <v>58</v>
      </c>
    </row>
    <row r="6227" spans="1:11" x14ac:dyDescent="0.25">
      <c r="A6227" s="1">
        <v>6225</v>
      </c>
      <c r="B6227" t="s">
        <v>22727</v>
      </c>
      <c r="C6227" t="s">
        <v>29378</v>
      </c>
      <c r="D6227" t="s">
        <v>35502</v>
      </c>
      <c r="E6227" t="s">
        <v>29378</v>
      </c>
      <c r="F6227" t="s">
        <v>43</v>
      </c>
      <c r="G6227">
        <v>44342</v>
      </c>
      <c r="H6227" t="s">
        <v>40073</v>
      </c>
      <c r="I6227">
        <v>48161</v>
      </c>
      <c r="J6227" t="s">
        <v>42407</v>
      </c>
      <c r="K6227" t="s">
        <v>42703</v>
      </c>
    </row>
    <row r="6228" spans="1:11" x14ac:dyDescent="0.25">
      <c r="A6228" s="1">
        <v>6226</v>
      </c>
      <c r="B6228" t="s">
        <v>22728</v>
      </c>
      <c r="C6228" t="s">
        <v>29379</v>
      </c>
      <c r="D6228" t="s">
        <v>35503</v>
      </c>
      <c r="E6228" t="s">
        <v>29379</v>
      </c>
      <c r="F6228" t="s">
        <v>36640</v>
      </c>
      <c r="G6228">
        <v>44361</v>
      </c>
      <c r="H6228" t="s">
        <v>40074</v>
      </c>
      <c r="I6228">
        <v>47150</v>
      </c>
      <c r="J6228" t="s">
        <v>40196</v>
      </c>
      <c r="K6228" t="s">
        <v>58</v>
      </c>
    </row>
    <row r="6229" spans="1:11" x14ac:dyDescent="0.25">
      <c r="A6229" s="1">
        <v>6227</v>
      </c>
      <c r="B6229" t="s">
        <v>22729</v>
      </c>
      <c r="C6229" t="s">
        <v>29380</v>
      </c>
      <c r="D6229" t="s">
        <v>35504</v>
      </c>
      <c r="E6229" t="s">
        <v>29380</v>
      </c>
      <c r="F6229" t="s">
        <v>43</v>
      </c>
      <c r="G6229">
        <v>44361</v>
      </c>
      <c r="H6229" t="s">
        <v>40074</v>
      </c>
      <c r="I6229">
        <v>48169</v>
      </c>
      <c r="J6229" t="s">
        <v>42408</v>
      </c>
      <c r="K6229" t="s">
        <v>42703</v>
      </c>
    </row>
    <row r="6230" spans="1:11" x14ac:dyDescent="0.25">
      <c r="A6230" s="1">
        <v>6228</v>
      </c>
      <c r="B6230" t="s">
        <v>22730</v>
      </c>
      <c r="C6230" t="s">
        <v>29381</v>
      </c>
      <c r="D6230" t="s">
        <v>35505</v>
      </c>
      <c r="E6230" t="s">
        <v>29381</v>
      </c>
      <c r="F6230" t="s">
        <v>36640</v>
      </c>
      <c r="G6230">
        <v>44362</v>
      </c>
      <c r="H6230" t="s">
        <v>40075</v>
      </c>
      <c r="I6230">
        <v>44552</v>
      </c>
      <c r="J6230" t="s">
        <v>40092</v>
      </c>
      <c r="K6230" t="s">
        <v>42724</v>
      </c>
    </row>
    <row r="6231" spans="1:11" x14ac:dyDescent="0.25">
      <c r="A6231" s="1">
        <v>6229</v>
      </c>
      <c r="B6231" t="s">
        <v>22731</v>
      </c>
      <c r="C6231" t="s">
        <v>29382</v>
      </c>
      <c r="D6231" t="s">
        <v>35506</v>
      </c>
      <c r="E6231" t="s">
        <v>29382</v>
      </c>
      <c r="F6231" t="s">
        <v>43</v>
      </c>
      <c r="G6231">
        <v>44362</v>
      </c>
      <c r="H6231" t="s">
        <v>40075</v>
      </c>
      <c r="I6231">
        <v>48170</v>
      </c>
      <c r="J6231" t="s">
        <v>42409</v>
      </c>
      <c r="K6231" t="s">
        <v>42703</v>
      </c>
    </row>
    <row r="6232" spans="1:11" x14ac:dyDescent="0.25">
      <c r="A6232" s="1">
        <v>6230</v>
      </c>
      <c r="B6232" t="s">
        <v>22732</v>
      </c>
      <c r="C6232" t="s">
        <v>29383</v>
      </c>
      <c r="D6232" t="s">
        <v>35507</v>
      </c>
      <c r="E6232" t="s">
        <v>29383</v>
      </c>
      <c r="F6232" t="s">
        <v>36640</v>
      </c>
      <c r="G6232">
        <v>44390</v>
      </c>
      <c r="H6232" t="s">
        <v>40076</v>
      </c>
      <c r="I6232">
        <v>44721</v>
      </c>
      <c r="J6232" t="s">
        <v>40103</v>
      </c>
      <c r="K6232" t="s">
        <v>25489</v>
      </c>
    </row>
    <row r="6233" spans="1:11" x14ac:dyDescent="0.25">
      <c r="A6233" s="1">
        <v>6231</v>
      </c>
      <c r="B6233" t="s">
        <v>22733</v>
      </c>
      <c r="C6233" t="s">
        <v>29384</v>
      </c>
      <c r="D6233" t="s">
        <v>35508</v>
      </c>
      <c r="E6233" t="s">
        <v>29384</v>
      </c>
      <c r="F6233" t="s">
        <v>36640</v>
      </c>
      <c r="G6233">
        <v>44400</v>
      </c>
      <c r="H6233" t="s">
        <v>40077</v>
      </c>
      <c r="I6233">
        <v>44440</v>
      </c>
      <c r="J6233" t="s">
        <v>42298</v>
      </c>
      <c r="K6233" t="s">
        <v>42725</v>
      </c>
    </row>
    <row r="6234" spans="1:11" x14ac:dyDescent="0.25">
      <c r="A6234" s="1">
        <v>6232</v>
      </c>
      <c r="B6234" t="s">
        <v>22734</v>
      </c>
      <c r="C6234" t="s">
        <v>29385</v>
      </c>
      <c r="D6234" t="s">
        <v>35509</v>
      </c>
      <c r="E6234" t="s">
        <v>29385</v>
      </c>
      <c r="F6234" t="s">
        <v>36640</v>
      </c>
      <c r="G6234">
        <v>44400</v>
      </c>
      <c r="H6234" t="s">
        <v>40077</v>
      </c>
      <c r="I6234">
        <v>47165</v>
      </c>
      <c r="J6234" t="s">
        <v>40200</v>
      </c>
      <c r="K6234" t="s">
        <v>42725</v>
      </c>
    </row>
    <row r="6235" spans="1:11" x14ac:dyDescent="0.25">
      <c r="A6235" s="1">
        <v>6233</v>
      </c>
      <c r="B6235" t="s">
        <v>22735</v>
      </c>
      <c r="C6235" t="s">
        <v>29386</v>
      </c>
      <c r="D6235" t="s">
        <v>35510</v>
      </c>
      <c r="E6235" t="s">
        <v>29386</v>
      </c>
      <c r="F6235" t="s">
        <v>36640</v>
      </c>
      <c r="G6235">
        <v>44410</v>
      </c>
      <c r="H6235" t="s">
        <v>40078</v>
      </c>
      <c r="I6235">
        <v>44600</v>
      </c>
      <c r="J6235" t="s">
        <v>42410</v>
      </c>
      <c r="K6235" t="s">
        <v>42724</v>
      </c>
    </row>
    <row r="6236" spans="1:11" x14ac:dyDescent="0.25">
      <c r="A6236" s="1">
        <v>6234</v>
      </c>
      <c r="B6236" t="s">
        <v>22736</v>
      </c>
      <c r="C6236" t="s">
        <v>29387</v>
      </c>
      <c r="D6236" t="s">
        <v>35511</v>
      </c>
      <c r="E6236" t="s">
        <v>29387</v>
      </c>
      <c r="F6236" t="s">
        <v>36640</v>
      </c>
      <c r="G6236">
        <v>44422</v>
      </c>
      <c r="H6236" t="s">
        <v>40079</v>
      </c>
      <c r="I6236">
        <v>45770</v>
      </c>
      <c r="J6236" t="s">
        <v>42411</v>
      </c>
      <c r="K6236" t="s">
        <v>47</v>
      </c>
    </row>
    <row r="6237" spans="1:11" x14ac:dyDescent="0.25">
      <c r="A6237" s="1">
        <v>6235</v>
      </c>
      <c r="B6237" t="s">
        <v>22737</v>
      </c>
      <c r="C6237" t="s">
        <v>29388</v>
      </c>
      <c r="D6237" t="s">
        <v>35512</v>
      </c>
      <c r="E6237" t="s">
        <v>29388</v>
      </c>
      <c r="F6237" t="s">
        <v>43</v>
      </c>
      <c r="G6237">
        <v>44422</v>
      </c>
      <c r="H6237" t="s">
        <v>40079</v>
      </c>
      <c r="I6237">
        <v>48203</v>
      </c>
      <c r="J6237" t="s">
        <v>42412</v>
      </c>
      <c r="K6237" t="s">
        <v>42703</v>
      </c>
    </row>
    <row r="6238" spans="1:11" x14ac:dyDescent="0.25">
      <c r="A6238" s="1">
        <v>6236</v>
      </c>
      <c r="B6238" t="s">
        <v>22738</v>
      </c>
      <c r="C6238" t="s">
        <v>29389</v>
      </c>
      <c r="D6238" t="s">
        <v>35513</v>
      </c>
      <c r="E6238" t="s">
        <v>29389</v>
      </c>
      <c r="F6238" t="s">
        <v>36640</v>
      </c>
      <c r="G6238">
        <v>44450</v>
      </c>
      <c r="H6238" t="s">
        <v>40080</v>
      </c>
      <c r="I6238">
        <v>44510</v>
      </c>
      <c r="J6238" t="s">
        <v>40085</v>
      </c>
      <c r="K6238" t="s">
        <v>42735</v>
      </c>
    </row>
    <row r="6239" spans="1:11" x14ac:dyDescent="0.25">
      <c r="A6239" s="1">
        <v>6237</v>
      </c>
      <c r="B6239" t="s">
        <v>22739</v>
      </c>
      <c r="C6239" t="s">
        <v>29390</v>
      </c>
      <c r="D6239" t="s">
        <v>35514</v>
      </c>
      <c r="E6239" t="s">
        <v>29390</v>
      </c>
      <c r="F6239" t="s">
        <v>36640</v>
      </c>
      <c r="G6239">
        <v>44462</v>
      </c>
      <c r="H6239" t="s">
        <v>40081</v>
      </c>
      <c r="I6239">
        <v>44780</v>
      </c>
      <c r="J6239" t="s">
        <v>42382</v>
      </c>
      <c r="K6239" t="s">
        <v>42734</v>
      </c>
    </row>
    <row r="6240" spans="1:11" x14ac:dyDescent="0.25">
      <c r="A6240" s="1">
        <v>6238</v>
      </c>
      <c r="B6240" t="s">
        <v>22740</v>
      </c>
      <c r="C6240" t="s">
        <v>29391</v>
      </c>
      <c r="D6240" t="s">
        <v>35515</v>
      </c>
      <c r="E6240" t="s">
        <v>29391</v>
      </c>
      <c r="F6240" t="s">
        <v>36640</v>
      </c>
      <c r="G6240">
        <v>44462</v>
      </c>
      <c r="H6240" t="s">
        <v>40081</v>
      </c>
      <c r="I6240">
        <v>44802</v>
      </c>
      <c r="J6240" t="s">
        <v>40110</v>
      </c>
      <c r="K6240" t="s">
        <v>42734</v>
      </c>
    </row>
    <row r="6241" spans="1:11" x14ac:dyDescent="0.25">
      <c r="A6241" s="1">
        <v>6239</v>
      </c>
      <c r="B6241" t="s">
        <v>22741</v>
      </c>
      <c r="C6241" t="s">
        <v>29392</v>
      </c>
      <c r="D6241" t="s">
        <v>35516</v>
      </c>
      <c r="E6241" t="s">
        <v>29392</v>
      </c>
      <c r="F6241" t="s">
        <v>43</v>
      </c>
      <c r="G6241">
        <v>44462</v>
      </c>
      <c r="H6241" t="s">
        <v>40081</v>
      </c>
      <c r="I6241">
        <v>48246</v>
      </c>
      <c r="J6241" t="s">
        <v>42413</v>
      </c>
      <c r="K6241" t="s">
        <v>42703</v>
      </c>
    </row>
    <row r="6242" spans="1:11" x14ac:dyDescent="0.25">
      <c r="A6242" s="1">
        <v>6240</v>
      </c>
      <c r="B6242" t="s">
        <v>22742</v>
      </c>
      <c r="C6242" t="s">
        <v>29393</v>
      </c>
      <c r="D6242" t="s">
        <v>35517</v>
      </c>
      <c r="E6242" t="s">
        <v>29393</v>
      </c>
      <c r="F6242" t="s">
        <v>36640</v>
      </c>
      <c r="G6242">
        <v>44481</v>
      </c>
      <c r="H6242" t="s">
        <v>40082</v>
      </c>
      <c r="I6242">
        <v>44652</v>
      </c>
      <c r="J6242" t="s">
        <v>40098</v>
      </c>
      <c r="K6242" t="s">
        <v>58</v>
      </c>
    </row>
    <row r="6243" spans="1:11" x14ac:dyDescent="0.25">
      <c r="A6243" s="1">
        <v>6241</v>
      </c>
      <c r="B6243" t="s">
        <v>22743</v>
      </c>
      <c r="C6243" t="s">
        <v>29394</v>
      </c>
      <c r="D6243" t="s">
        <v>35518</v>
      </c>
      <c r="E6243" t="s">
        <v>29394</v>
      </c>
      <c r="F6243" t="s">
        <v>43</v>
      </c>
      <c r="G6243">
        <v>44481</v>
      </c>
      <c r="H6243" t="s">
        <v>40082</v>
      </c>
      <c r="I6243">
        <v>48237</v>
      </c>
      <c r="J6243" t="s">
        <v>42414</v>
      </c>
      <c r="K6243" t="s">
        <v>42703</v>
      </c>
    </row>
    <row r="6244" spans="1:11" x14ac:dyDescent="0.25">
      <c r="A6244" s="1">
        <v>6242</v>
      </c>
      <c r="B6244" t="s">
        <v>22744</v>
      </c>
      <c r="C6244" t="s">
        <v>29395</v>
      </c>
      <c r="D6244" t="s">
        <v>35519</v>
      </c>
      <c r="E6244" t="s">
        <v>29395</v>
      </c>
      <c r="F6244" t="s">
        <v>36640</v>
      </c>
      <c r="G6244">
        <v>44482</v>
      </c>
      <c r="H6244" t="s">
        <v>40083</v>
      </c>
      <c r="I6244">
        <v>44672</v>
      </c>
      <c r="J6244" t="s">
        <v>40100</v>
      </c>
      <c r="K6244" t="s">
        <v>58</v>
      </c>
    </row>
    <row r="6245" spans="1:11" x14ac:dyDescent="0.25">
      <c r="A6245" s="1">
        <v>6243</v>
      </c>
      <c r="B6245" t="s">
        <v>22745</v>
      </c>
      <c r="C6245" t="s">
        <v>29396</v>
      </c>
      <c r="D6245" t="s">
        <v>35520</v>
      </c>
      <c r="E6245" t="s">
        <v>29396</v>
      </c>
      <c r="F6245" t="s">
        <v>43</v>
      </c>
      <c r="G6245">
        <v>44482</v>
      </c>
      <c r="H6245" t="s">
        <v>40083</v>
      </c>
      <c r="I6245">
        <v>48162</v>
      </c>
      <c r="J6245" t="s">
        <v>42415</v>
      </c>
      <c r="K6245" t="s">
        <v>42703</v>
      </c>
    </row>
    <row r="6246" spans="1:11" x14ac:dyDescent="0.25">
      <c r="A6246" s="1">
        <v>6244</v>
      </c>
      <c r="B6246" t="s">
        <v>22746</v>
      </c>
      <c r="C6246" t="s">
        <v>29397</v>
      </c>
      <c r="D6246" t="s">
        <v>35521</v>
      </c>
      <c r="E6246" t="s">
        <v>29397</v>
      </c>
      <c r="F6246" t="s">
        <v>36640</v>
      </c>
      <c r="G6246">
        <v>44500</v>
      </c>
      <c r="H6246" t="s">
        <v>40084</v>
      </c>
      <c r="I6246">
        <v>44900</v>
      </c>
      <c r="J6246" t="s">
        <v>40111</v>
      </c>
      <c r="K6246" t="s">
        <v>48</v>
      </c>
    </row>
    <row r="6247" spans="1:11" x14ac:dyDescent="0.25">
      <c r="A6247" s="1">
        <v>6245</v>
      </c>
      <c r="B6247" t="s">
        <v>22747</v>
      </c>
      <c r="C6247" t="s">
        <v>29398</v>
      </c>
      <c r="D6247" t="s">
        <v>35522</v>
      </c>
      <c r="E6247" t="s">
        <v>29398</v>
      </c>
      <c r="F6247" t="s">
        <v>36640</v>
      </c>
      <c r="G6247">
        <v>44500</v>
      </c>
      <c r="H6247" t="s">
        <v>40084</v>
      </c>
      <c r="I6247">
        <v>44900</v>
      </c>
      <c r="J6247" t="s">
        <v>40111</v>
      </c>
      <c r="K6247" t="s">
        <v>42684</v>
      </c>
    </row>
    <row r="6248" spans="1:11" x14ac:dyDescent="0.25">
      <c r="A6248" s="1">
        <v>6246</v>
      </c>
      <c r="B6248" t="s">
        <v>22748</v>
      </c>
      <c r="C6248" t="s">
        <v>29399</v>
      </c>
      <c r="D6248" t="s">
        <v>35523</v>
      </c>
      <c r="E6248" t="s">
        <v>29399</v>
      </c>
      <c r="F6248" t="s">
        <v>36640</v>
      </c>
      <c r="G6248">
        <v>44500</v>
      </c>
      <c r="H6248" t="s">
        <v>40084</v>
      </c>
      <c r="I6248">
        <v>45600</v>
      </c>
      <c r="J6248" t="s">
        <v>40119</v>
      </c>
      <c r="K6248" t="s">
        <v>42692</v>
      </c>
    </row>
    <row r="6249" spans="1:11" x14ac:dyDescent="0.25">
      <c r="A6249" s="1">
        <v>6247</v>
      </c>
      <c r="B6249" t="s">
        <v>22749</v>
      </c>
      <c r="C6249" t="s">
        <v>29400</v>
      </c>
      <c r="D6249" t="s">
        <v>35524</v>
      </c>
      <c r="E6249" t="s">
        <v>29400</v>
      </c>
      <c r="F6249" t="s">
        <v>43</v>
      </c>
      <c r="G6249">
        <v>44510</v>
      </c>
      <c r="H6249" t="s">
        <v>40085</v>
      </c>
      <c r="I6249">
        <v>44511</v>
      </c>
      <c r="J6249" t="s">
        <v>40086</v>
      </c>
      <c r="K6249" t="s">
        <v>42735</v>
      </c>
    </row>
    <row r="6250" spans="1:11" x14ac:dyDescent="0.25">
      <c r="A6250" s="1">
        <v>6248</v>
      </c>
      <c r="B6250" t="s">
        <v>22750</v>
      </c>
      <c r="C6250" t="s">
        <v>29401</v>
      </c>
      <c r="D6250" t="s">
        <v>35525</v>
      </c>
      <c r="E6250" t="s">
        <v>29401</v>
      </c>
      <c r="F6250" t="s">
        <v>43</v>
      </c>
      <c r="G6250">
        <v>44510</v>
      </c>
      <c r="H6250" t="s">
        <v>40085</v>
      </c>
      <c r="I6250">
        <v>44512</v>
      </c>
      <c r="J6250" t="s">
        <v>40087</v>
      </c>
      <c r="K6250" t="s">
        <v>42734</v>
      </c>
    </row>
    <row r="6251" spans="1:11" x14ac:dyDescent="0.25">
      <c r="A6251" s="1">
        <v>6249</v>
      </c>
      <c r="B6251" t="s">
        <v>22751</v>
      </c>
      <c r="C6251" t="s">
        <v>29402</v>
      </c>
      <c r="D6251" t="s">
        <v>35526</v>
      </c>
      <c r="E6251" t="s">
        <v>29402</v>
      </c>
      <c r="F6251" t="s">
        <v>43</v>
      </c>
      <c r="G6251">
        <v>44511</v>
      </c>
      <c r="H6251" t="s">
        <v>40086</v>
      </c>
      <c r="I6251">
        <v>48269</v>
      </c>
      <c r="J6251" t="s">
        <v>42416</v>
      </c>
      <c r="K6251" t="s">
        <v>42703</v>
      </c>
    </row>
    <row r="6252" spans="1:11" x14ac:dyDescent="0.25">
      <c r="A6252" s="1">
        <v>6250</v>
      </c>
      <c r="B6252" t="s">
        <v>22752</v>
      </c>
      <c r="C6252" t="s">
        <v>29403</v>
      </c>
      <c r="D6252" t="s">
        <v>35527</v>
      </c>
      <c r="E6252" t="s">
        <v>29403</v>
      </c>
      <c r="F6252" t="s">
        <v>43</v>
      </c>
      <c r="G6252">
        <v>44512</v>
      </c>
      <c r="H6252" t="s">
        <v>40087</v>
      </c>
      <c r="I6252">
        <v>48270</v>
      </c>
      <c r="J6252" t="s">
        <v>42417</v>
      </c>
      <c r="K6252" t="s">
        <v>42703</v>
      </c>
    </row>
    <row r="6253" spans="1:11" x14ac:dyDescent="0.25">
      <c r="A6253" s="1">
        <v>6251</v>
      </c>
      <c r="B6253" t="s">
        <v>22753</v>
      </c>
      <c r="C6253" t="s">
        <v>29404</v>
      </c>
      <c r="D6253" t="s">
        <v>16000</v>
      </c>
      <c r="E6253" t="s">
        <v>29404</v>
      </c>
      <c r="F6253" t="s">
        <v>36640</v>
      </c>
      <c r="G6253">
        <v>44531</v>
      </c>
      <c r="H6253" t="s">
        <v>40088</v>
      </c>
      <c r="I6253">
        <v>44600</v>
      </c>
      <c r="J6253" t="s">
        <v>42410</v>
      </c>
      <c r="K6253" t="s">
        <v>42724</v>
      </c>
    </row>
    <row r="6254" spans="1:11" x14ac:dyDescent="0.25">
      <c r="A6254" s="1">
        <v>6252</v>
      </c>
      <c r="B6254" t="s">
        <v>22754</v>
      </c>
      <c r="C6254" t="s">
        <v>29405</v>
      </c>
      <c r="D6254" t="s">
        <v>35528</v>
      </c>
      <c r="E6254" t="s">
        <v>29405</v>
      </c>
      <c r="F6254" t="s">
        <v>36640</v>
      </c>
      <c r="G6254">
        <v>44540</v>
      </c>
      <c r="H6254" t="s">
        <v>40089</v>
      </c>
      <c r="I6254">
        <v>44615</v>
      </c>
      <c r="J6254" t="s">
        <v>42405</v>
      </c>
      <c r="K6254" t="s">
        <v>26022</v>
      </c>
    </row>
    <row r="6255" spans="1:11" x14ac:dyDescent="0.25">
      <c r="A6255" s="1">
        <v>6253</v>
      </c>
      <c r="B6255" t="s">
        <v>22755</v>
      </c>
      <c r="C6255" t="s">
        <v>29406</v>
      </c>
      <c r="D6255" t="s">
        <v>35529</v>
      </c>
      <c r="E6255" t="s">
        <v>29406</v>
      </c>
      <c r="F6255" t="s">
        <v>43</v>
      </c>
      <c r="G6255">
        <v>44541</v>
      </c>
      <c r="H6255" t="s">
        <v>40090</v>
      </c>
      <c r="I6255">
        <v>48441</v>
      </c>
      <c r="J6255" t="s">
        <v>42418</v>
      </c>
      <c r="K6255" t="s">
        <v>42703</v>
      </c>
    </row>
    <row r="6256" spans="1:11" x14ac:dyDescent="0.25">
      <c r="A6256" s="1">
        <v>6254</v>
      </c>
      <c r="B6256" t="s">
        <v>22756</v>
      </c>
      <c r="C6256" t="s">
        <v>29407</v>
      </c>
      <c r="D6256" t="s">
        <v>35530</v>
      </c>
      <c r="E6256" t="s">
        <v>29407</v>
      </c>
      <c r="F6256" t="s">
        <v>36640</v>
      </c>
      <c r="G6256">
        <v>44551</v>
      </c>
      <c r="H6256" t="s">
        <v>40091</v>
      </c>
      <c r="I6256">
        <v>44651</v>
      </c>
      <c r="J6256" t="s">
        <v>40097</v>
      </c>
      <c r="K6256" t="s">
        <v>42690</v>
      </c>
    </row>
    <row r="6257" spans="1:11" x14ac:dyDescent="0.25">
      <c r="A6257" s="1">
        <v>6255</v>
      </c>
      <c r="B6257" t="s">
        <v>22757</v>
      </c>
      <c r="C6257" t="s">
        <v>29408</v>
      </c>
      <c r="D6257" t="s">
        <v>35531</v>
      </c>
      <c r="E6257" t="s">
        <v>29408</v>
      </c>
      <c r="F6257" t="s">
        <v>43</v>
      </c>
      <c r="G6257">
        <v>44551</v>
      </c>
      <c r="H6257" t="s">
        <v>40091</v>
      </c>
      <c r="I6257">
        <v>48302</v>
      </c>
      <c r="J6257" t="s">
        <v>40252</v>
      </c>
      <c r="K6257" t="s">
        <v>42703</v>
      </c>
    </row>
    <row r="6258" spans="1:11" x14ac:dyDescent="0.25">
      <c r="A6258" s="1">
        <v>6256</v>
      </c>
      <c r="B6258" t="s">
        <v>22758</v>
      </c>
      <c r="C6258" t="s">
        <v>29409</v>
      </c>
      <c r="D6258" t="s">
        <v>35532</v>
      </c>
      <c r="E6258" t="s">
        <v>29409</v>
      </c>
      <c r="F6258" t="s">
        <v>43</v>
      </c>
      <c r="G6258">
        <v>44552</v>
      </c>
      <c r="H6258" t="s">
        <v>40092</v>
      </c>
      <c r="I6258">
        <v>48376</v>
      </c>
      <c r="J6258" t="s">
        <v>42419</v>
      </c>
      <c r="K6258" t="s">
        <v>42703</v>
      </c>
    </row>
    <row r="6259" spans="1:11" x14ac:dyDescent="0.25">
      <c r="A6259" s="1">
        <v>6257</v>
      </c>
      <c r="B6259" t="s">
        <v>22759</v>
      </c>
      <c r="C6259" t="s">
        <v>29410</v>
      </c>
      <c r="D6259" t="s">
        <v>35533</v>
      </c>
      <c r="E6259" t="s">
        <v>29410</v>
      </c>
      <c r="F6259" t="s">
        <v>36640</v>
      </c>
      <c r="G6259">
        <v>44591</v>
      </c>
      <c r="H6259" t="s">
        <v>40093</v>
      </c>
      <c r="I6259">
        <v>47461</v>
      </c>
      <c r="J6259" t="s">
        <v>40214</v>
      </c>
      <c r="K6259" t="s">
        <v>42735</v>
      </c>
    </row>
    <row r="6260" spans="1:11" x14ac:dyDescent="0.25">
      <c r="A6260" s="1">
        <v>6258</v>
      </c>
      <c r="B6260" t="s">
        <v>22760</v>
      </c>
      <c r="C6260" t="s">
        <v>29411</v>
      </c>
      <c r="D6260" t="s">
        <v>35534</v>
      </c>
      <c r="E6260" t="s">
        <v>29411</v>
      </c>
      <c r="F6260" t="s">
        <v>36640</v>
      </c>
      <c r="G6260">
        <v>44640</v>
      </c>
      <c r="H6260" t="s">
        <v>40094</v>
      </c>
      <c r="I6260">
        <v>44700</v>
      </c>
      <c r="J6260" t="s">
        <v>40102</v>
      </c>
      <c r="K6260" t="s">
        <v>24981</v>
      </c>
    </row>
    <row r="6261" spans="1:11" x14ac:dyDescent="0.25">
      <c r="A6261" s="1">
        <v>6259</v>
      </c>
      <c r="B6261" t="s">
        <v>22761</v>
      </c>
      <c r="C6261" t="s">
        <v>29412</v>
      </c>
      <c r="D6261" t="s">
        <v>35535</v>
      </c>
      <c r="E6261" t="s">
        <v>29412</v>
      </c>
      <c r="F6261" t="s">
        <v>36640</v>
      </c>
      <c r="G6261">
        <v>44640</v>
      </c>
      <c r="H6261" t="s">
        <v>40094</v>
      </c>
      <c r="I6261">
        <v>46220</v>
      </c>
      <c r="J6261" t="s">
        <v>41838</v>
      </c>
      <c r="K6261" t="s">
        <v>24981</v>
      </c>
    </row>
    <row r="6262" spans="1:11" x14ac:dyDescent="0.25">
      <c r="A6262" s="1">
        <v>6260</v>
      </c>
      <c r="B6262" t="s">
        <v>22762</v>
      </c>
      <c r="C6262" t="s">
        <v>29413</v>
      </c>
      <c r="D6262" t="s">
        <v>35536</v>
      </c>
      <c r="E6262" t="s">
        <v>29413</v>
      </c>
      <c r="F6262" t="s">
        <v>36640</v>
      </c>
      <c r="G6262">
        <v>44645</v>
      </c>
      <c r="H6262" t="s">
        <v>40095</v>
      </c>
      <c r="I6262">
        <v>44900</v>
      </c>
      <c r="J6262" t="s">
        <v>40111</v>
      </c>
      <c r="K6262" t="s">
        <v>55</v>
      </c>
    </row>
    <row r="6263" spans="1:11" x14ac:dyDescent="0.25">
      <c r="A6263" s="1">
        <v>6261</v>
      </c>
      <c r="B6263" t="s">
        <v>22763</v>
      </c>
      <c r="C6263" t="s">
        <v>29414</v>
      </c>
      <c r="D6263" t="s">
        <v>35537</v>
      </c>
      <c r="E6263" t="s">
        <v>29414</v>
      </c>
      <c r="F6263" t="s">
        <v>36640</v>
      </c>
      <c r="G6263">
        <v>44645</v>
      </c>
      <c r="H6263" t="s">
        <v>40095</v>
      </c>
      <c r="I6263">
        <v>44900</v>
      </c>
      <c r="J6263" t="s">
        <v>40111</v>
      </c>
      <c r="K6263" t="s">
        <v>42684</v>
      </c>
    </row>
    <row r="6264" spans="1:11" x14ac:dyDescent="0.25">
      <c r="A6264" s="1">
        <v>6262</v>
      </c>
      <c r="B6264" t="s">
        <v>22764</v>
      </c>
      <c r="C6264" t="s">
        <v>29415</v>
      </c>
      <c r="D6264" t="s">
        <v>35538</v>
      </c>
      <c r="E6264" t="s">
        <v>29415</v>
      </c>
      <c r="F6264" t="s">
        <v>36640</v>
      </c>
      <c r="G6264">
        <v>44645</v>
      </c>
      <c r="H6264" t="s">
        <v>40095</v>
      </c>
      <c r="I6264">
        <v>46500</v>
      </c>
      <c r="J6264" t="s">
        <v>42420</v>
      </c>
      <c r="K6264" t="s">
        <v>42718</v>
      </c>
    </row>
    <row r="6265" spans="1:11" x14ac:dyDescent="0.25">
      <c r="A6265" s="1">
        <v>6263</v>
      </c>
      <c r="B6265" t="s">
        <v>22765</v>
      </c>
      <c r="C6265" t="s">
        <v>29416</v>
      </c>
      <c r="D6265" t="s">
        <v>35539</v>
      </c>
      <c r="E6265" t="s">
        <v>29416</v>
      </c>
      <c r="F6265" t="s">
        <v>36640</v>
      </c>
      <c r="G6265">
        <v>44650</v>
      </c>
      <c r="H6265" t="s">
        <v>40096</v>
      </c>
      <c r="I6265">
        <v>47000</v>
      </c>
      <c r="J6265" t="s">
        <v>40183</v>
      </c>
      <c r="K6265" t="s">
        <v>55</v>
      </c>
    </row>
    <row r="6266" spans="1:11" x14ac:dyDescent="0.25">
      <c r="A6266" s="1">
        <v>6264</v>
      </c>
      <c r="B6266" t="s">
        <v>22766</v>
      </c>
      <c r="C6266" t="s">
        <v>29417</v>
      </c>
      <c r="D6266" t="s">
        <v>35540</v>
      </c>
      <c r="E6266" t="s">
        <v>29417</v>
      </c>
      <c r="F6266" t="s">
        <v>43</v>
      </c>
      <c r="G6266">
        <v>44651</v>
      </c>
      <c r="H6266" t="s">
        <v>40097</v>
      </c>
      <c r="I6266">
        <v>48335</v>
      </c>
      <c r="J6266" t="s">
        <v>42421</v>
      </c>
      <c r="K6266" t="s">
        <v>42703</v>
      </c>
    </row>
    <row r="6267" spans="1:11" x14ac:dyDescent="0.25">
      <c r="A6267" s="1">
        <v>6265</v>
      </c>
      <c r="B6267" t="s">
        <v>22767</v>
      </c>
      <c r="C6267" t="s">
        <v>29418</v>
      </c>
      <c r="D6267" t="s">
        <v>35541</v>
      </c>
      <c r="E6267" t="s">
        <v>29418</v>
      </c>
      <c r="F6267" t="s">
        <v>43</v>
      </c>
      <c r="G6267">
        <v>44652</v>
      </c>
      <c r="H6267" t="s">
        <v>40098</v>
      </c>
      <c r="I6267">
        <v>48336</v>
      </c>
      <c r="J6267" t="s">
        <v>42422</v>
      </c>
      <c r="K6267" t="s">
        <v>42703</v>
      </c>
    </row>
    <row r="6268" spans="1:11" x14ac:dyDescent="0.25">
      <c r="A6268" s="1">
        <v>6266</v>
      </c>
      <c r="B6268" t="s">
        <v>22768</v>
      </c>
      <c r="C6268" t="s">
        <v>29419</v>
      </c>
      <c r="D6268" t="s">
        <v>35542</v>
      </c>
      <c r="E6268" t="s">
        <v>29419</v>
      </c>
      <c r="F6268" t="s">
        <v>43</v>
      </c>
      <c r="G6268">
        <v>44671</v>
      </c>
      <c r="H6268" t="s">
        <v>40099</v>
      </c>
      <c r="I6268">
        <v>48351</v>
      </c>
      <c r="J6268" t="s">
        <v>42423</v>
      </c>
      <c r="K6268" t="s">
        <v>42703</v>
      </c>
    </row>
    <row r="6269" spans="1:11" x14ac:dyDescent="0.25">
      <c r="A6269" s="1">
        <v>6267</v>
      </c>
      <c r="B6269" t="s">
        <v>22769</v>
      </c>
      <c r="C6269" t="s">
        <v>29420</v>
      </c>
      <c r="D6269" t="s">
        <v>35543</v>
      </c>
      <c r="E6269" t="s">
        <v>29420</v>
      </c>
      <c r="F6269" t="s">
        <v>36640</v>
      </c>
      <c r="G6269">
        <v>44672</v>
      </c>
      <c r="H6269" t="s">
        <v>40100</v>
      </c>
      <c r="I6269">
        <v>44761</v>
      </c>
      <c r="J6269" t="s">
        <v>42424</v>
      </c>
      <c r="K6269" t="s">
        <v>58</v>
      </c>
    </row>
    <row r="6270" spans="1:11" x14ac:dyDescent="0.25">
      <c r="A6270" s="1">
        <v>6268</v>
      </c>
      <c r="B6270" t="s">
        <v>22770</v>
      </c>
      <c r="C6270" t="s">
        <v>29421</v>
      </c>
      <c r="D6270" t="s">
        <v>35544</v>
      </c>
      <c r="E6270" t="s">
        <v>29421</v>
      </c>
      <c r="F6270" t="s">
        <v>43</v>
      </c>
      <c r="G6270">
        <v>44672</v>
      </c>
      <c r="H6270" t="s">
        <v>40100</v>
      </c>
      <c r="I6270">
        <v>48356</v>
      </c>
      <c r="J6270" t="s">
        <v>42425</v>
      </c>
      <c r="K6270" t="s">
        <v>42703</v>
      </c>
    </row>
    <row r="6271" spans="1:11" x14ac:dyDescent="0.25">
      <c r="A6271" s="1">
        <v>6269</v>
      </c>
      <c r="B6271" t="s">
        <v>22771</v>
      </c>
      <c r="C6271" t="s">
        <v>29422</v>
      </c>
      <c r="D6271" t="s">
        <v>14540</v>
      </c>
      <c r="E6271" t="s">
        <v>29422</v>
      </c>
      <c r="F6271" t="s">
        <v>36640</v>
      </c>
      <c r="G6271">
        <v>44691</v>
      </c>
      <c r="H6271" t="s">
        <v>40101</v>
      </c>
      <c r="I6271">
        <v>48302</v>
      </c>
      <c r="J6271" t="s">
        <v>40252</v>
      </c>
      <c r="K6271" t="s">
        <v>42703</v>
      </c>
    </row>
    <row r="6272" spans="1:11" x14ac:dyDescent="0.25">
      <c r="A6272" s="1">
        <v>6270</v>
      </c>
      <c r="B6272" t="s">
        <v>22772</v>
      </c>
      <c r="C6272" t="s">
        <v>29423</v>
      </c>
      <c r="D6272" t="s">
        <v>35545</v>
      </c>
      <c r="E6272" t="s">
        <v>29423</v>
      </c>
      <c r="F6272" t="s">
        <v>36640</v>
      </c>
      <c r="G6272">
        <v>44700</v>
      </c>
      <c r="H6272" t="s">
        <v>40102</v>
      </c>
      <c r="I6272">
        <v>44740</v>
      </c>
      <c r="J6272" t="s">
        <v>42397</v>
      </c>
      <c r="K6272" t="s">
        <v>24981</v>
      </c>
    </row>
    <row r="6273" spans="1:11" x14ac:dyDescent="0.25">
      <c r="A6273" s="1">
        <v>6271</v>
      </c>
      <c r="B6273" t="s">
        <v>22773</v>
      </c>
      <c r="C6273" t="s">
        <v>29424</v>
      </c>
      <c r="D6273" t="s">
        <v>35546</v>
      </c>
      <c r="E6273" t="s">
        <v>29424</v>
      </c>
      <c r="F6273" t="s">
        <v>43</v>
      </c>
      <c r="G6273">
        <v>44721</v>
      </c>
      <c r="H6273" t="s">
        <v>40103</v>
      </c>
      <c r="I6273">
        <v>48364</v>
      </c>
      <c r="J6273" t="s">
        <v>42426</v>
      </c>
      <c r="K6273" t="s">
        <v>42703</v>
      </c>
    </row>
    <row r="6274" spans="1:11" x14ac:dyDescent="0.25">
      <c r="A6274" s="1">
        <v>6272</v>
      </c>
      <c r="B6274" t="s">
        <v>22774</v>
      </c>
      <c r="C6274" t="s">
        <v>29425</v>
      </c>
      <c r="D6274" t="s">
        <v>35547</v>
      </c>
      <c r="E6274" t="s">
        <v>29425</v>
      </c>
      <c r="F6274" t="s">
        <v>43</v>
      </c>
      <c r="G6274">
        <v>44722</v>
      </c>
      <c r="H6274" t="s">
        <v>40104</v>
      </c>
      <c r="I6274">
        <v>48365</v>
      </c>
      <c r="J6274" t="s">
        <v>42427</v>
      </c>
      <c r="K6274" t="s">
        <v>42703</v>
      </c>
    </row>
    <row r="6275" spans="1:11" x14ac:dyDescent="0.25">
      <c r="A6275" s="1">
        <v>6273</v>
      </c>
      <c r="B6275" t="s">
        <v>22775</v>
      </c>
      <c r="C6275" t="s">
        <v>29426</v>
      </c>
      <c r="D6275" t="s">
        <v>35548</v>
      </c>
      <c r="E6275" t="s">
        <v>29426</v>
      </c>
      <c r="F6275" t="s">
        <v>36640</v>
      </c>
      <c r="G6275">
        <v>44760</v>
      </c>
      <c r="H6275" t="s">
        <v>40105</v>
      </c>
      <c r="I6275">
        <v>47310</v>
      </c>
      <c r="J6275" t="s">
        <v>40205</v>
      </c>
      <c r="K6275" t="s">
        <v>58</v>
      </c>
    </row>
    <row r="6276" spans="1:11" x14ac:dyDescent="0.25">
      <c r="A6276" s="1">
        <v>6274</v>
      </c>
      <c r="B6276" t="s">
        <v>22776</v>
      </c>
      <c r="C6276" t="s">
        <v>29427</v>
      </c>
      <c r="D6276" t="s">
        <v>35549</v>
      </c>
      <c r="E6276" t="s">
        <v>29427</v>
      </c>
      <c r="F6276" t="s">
        <v>36640</v>
      </c>
      <c r="G6276">
        <v>44762</v>
      </c>
      <c r="H6276" t="s">
        <v>40106</v>
      </c>
      <c r="I6276">
        <v>47072</v>
      </c>
      <c r="J6276" t="s">
        <v>40192</v>
      </c>
      <c r="K6276" t="s">
        <v>59</v>
      </c>
    </row>
    <row r="6277" spans="1:11" x14ac:dyDescent="0.25">
      <c r="A6277" s="1">
        <v>6275</v>
      </c>
      <c r="B6277" t="s">
        <v>22777</v>
      </c>
      <c r="C6277" t="s">
        <v>29428</v>
      </c>
      <c r="D6277" t="s">
        <v>35550</v>
      </c>
      <c r="E6277" t="s">
        <v>29428</v>
      </c>
      <c r="F6277" t="s">
        <v>43</v>
      </c>
      <c r="G6277">
        <v>44762</v>
      </c>
      <c r="H6277" t="s">
        <v>40106</v>
      </c>
      <c r="I6277">
        <v>48420</v>
      </c>
      <c r="J6277" t="s">
        <v>42428</v>
      </c>
      <c r="K6277" t="s">
        <v>42703</v>
      </c>
    </row>
    <row r="6278" spans="1:11" x14ac:dyDescent="0.25">
      <c r="A6278" s="1">
        <v>6276</v>
      </c>
      <c r="B6278" t="s">
        <v>22778</v>
      </c>
      <c r="C6278" t="s">
        <v>29429</v>
      </c>
      <c r="D6278" t="s">
        <v>35551</v>
      </c>
      <c r="E6278" t="s">
        <v>29429</v>
      </c>
      <c r="F6278" t="s">
        <v>36640</v>
      </c>
      <c r="G6278">
        <v>44790</v>
      </c>
      <c r="H6278" t="s">
        <v>40107</v>
      </c>
      <c r="I6278">
        <v>46611</v>
      </c>
      <c r="J6278" t="s">
        <v>42429</v>
      </c>
      <c r="K6278" t="s">
        <v>42734</v>
      </c>
    </row>
    <row r="6279" spans="1:11" x14ac:dyDescent="0.25">
      <c r="A6279" s="1">
        <v>6277</v>
      </c>
      <c r="B6279" t="s">
        <v>22779</v>
      </c>
      <c r="C6279" t="s">
        <v>29430</v>
      </c>
      <c r="D6279" t="s">
        <v>35552</v>
      </c>
      <c r="E6279" t="s">
        <v>29430</v>
      </c>
      <c r="F6279" t="s">
        <v>36640</v>
      </c>
      <c r="G6279">
        <v>44792</v>
      </c>
      <c r="H6279" t="s">
        <v>40108</v>
      </c>
      <c r="I6279">
        <v>46615</v>
      </c>
      <c r="J6279" t="s">
        <v>42430</v>
      </c>
      <c r="K6279" t="s">
        <v>57</v>
      </c>
    </row>
    <row r="6280" spans="1:11" x14ac:dyDescent="0.25">
      <c r="A6280" s="1">
        <v>6278</v>
      </c>
      <c r="B6280" t="s">
        <v>22780</v>
      </c>
      <c r="C6280" t="s">
        <v>29431</v>
      </c>
      <c r="D6280" t="s">
        <v>35553</v>
      </c>
      <c r="E6280" t="s">
        <v>29431</v>
      </c>
      <c r="F6280" t="s">
        <v>43</v>
      </c>
      <c r="G6280">
        <v>44801</v>
      </c>
      <c r="H6280" t="s">
        <v>40109</v>
      </c>
      <c r="I6280">
        <v>48397</v>
      </c>
      <c r="J6280" t="s">
        <v>42431</v>
      </c>
      <c r="K6280" t="s">
        <v>42703</v>
      </c>
    </row>
    <row r="6281" spans="1:11" x14ac:dyDescent="0.25">
      <c r="A6281" s="1">
        <v>6279</v>
      </c>
      <c r="B6281" t="s">
        <v>22781</v>
      </c>
      <c r="C6281" t="s">
        <v>23600</v>
      </c>
      <c r="D6281" t="s">
        <v>30215</v>
      </c>
      <c r="E6281" t="s">
        <v>23600</v>
      </c>
      <c r="F6281" t="s">
        <v>23600</v>
      </c>
      <c r="G6281" t="s">
        <v>23600</v>
      </c>
      <c r="H6281" t="s">
        <v>23600</v>
      </c>
      <c r="I6281" t="s">
        <v>23600</v>
      </c>
      <c r="J6281" t="s">
        <v>23600</v>
      </c>
      <c r="K6281" t="s">
        <v>23600</v>
      </c>
    </row>
    <row r="6282" spans="1:11" x14ac:dyDescent="0.25">
      <c r="A6282" s="1">
        <v>6280</v>
      </c>
      <c r="B6282" t="s">
        <v>22782</v>
      </c>
      <c r="C6282" t="s">
        <v>29432</v>
      </c>
      <c r="D6282" t="s">
        <v>35554</v>
      </c>
      <c r="E6282" t="s">
        <v>29432</v>
      </c>
      <c r="F6282" t="s">
        <v>43</v>
      </c>
      <c r="G6282">
        <v>44802</v>
      </c>
      <c r="H6282" t="s">
        <v>40110</v>
      </c>
      <c r="I6282">
        <v>48398</v>
      </c>
      <c r="J6282" t="s">
        <v>42432</v>
      </c>
      <c r="K6282" t="s">
        <v>42703</v>
      </c>
    </row>
    <row r="6283" spans="1:11" x14ac:dyDescent="0.25">
      <c r="A6283" s="1">
        <v>6281</v>
      </c>
      <c r="B6283" t="s">
        <v>22783</v>
      </c>
      <c r="C6283" t="s">
        <v>29433</v>
      </c>
      <c r="D6283" t="s">
        <v>35555</v>
      </c>
      <c r="E6283" t="s">
        <v>29433</v>
      </c>
      <c r="F6283" t="s">
        <v>36640</v>
      </c>
      <c r="G6283">
        <v>44900</v>
      </c>
      <c r="H6283" t="s">
        <v>40111</v>
      </c>
      <c r="I6283">
        <v>45500</v>
      </c>
      <c r="J6283" t="s">
        <v>40113</v>
      </c>
      <c r="K6283" t="s">
        <v>48</v>
      </c>
    </row>
    <row r="6284" spans="1:11" x14ac:dyDescent="0.25">
      <c r="A6284" s="1">
        <v>6282</v>
      </c>
      <c r="B6284" t="s">
        <v>22784</v>
      </c>
      <c r="C6284" t="s">
        <v>29434</v>
      </c>
      <c r="D6284" t="s">
        <v>35556</v>
      </c>
      <c r="E6284" t="s">
        <v>29434</v>
      </c>
      <c r="F6284" t="s">
        <v>36640</v>
      </c>
      <c r="G6284">
        <v>44900</v>
      </c>
      <c r="H6284" t="s">
        <v>40111</v>
      </c>
      <c r="I6284">
        <v>45500</v>
      </c>
      <c r="J6284" t="s">
        <v>40113</v>
      </c>
      <c r="K6284" t="s">
        <v>55</v>
      </c>
    </row>
    <row r="6285" spans="1:11" x14ac:dyDescent="0.25">
      <c r="A6285" s="1">
        <v>6283</v>
      </c>
      <c r="B6285" t="s">
        <v>22785</v>
      </c>
      <c r="C6285" t="s">
        <v>29435</v>
      </c>
      <c r="D6285" t="s">
        <v>35557</v>
      </c>
      <c r="E6285" t="s">
        <v>29435</v>
      </c>
      <c r="F6285" t="s">
        <v>36640</v>
      </c>
      <c r="G6285">
        <v>44910</v>
      </c>
      <c r="H6285" t="s">
        <v>40112</v>
      </c>
      <c r="I6285">
        <v>45811</v>
      </c>
      <c r="J6285" t="s">
        <v>40140</v>
      </c>
      <c r="K6285" t="s">
        <v>42736</v>
      </c>
    </row>
    <row r="6286" spans="1:11" x14ac:dyDescent="0.25">
      <c r="A6286" s="1">
        <v>6284</v>
      </c>
      <c r="B6286" t="s">
        <v>22786</v>
      </c>
      <c r="C6286" t="s">
        <v>29436</v>
      </c>
      <c r="D6286" t="s">
        <v>35558</v>
      </c>
      <c r="E6286" t="s">
        <v>29436</v>
      </c>
      <c r="F6286" t="s">
        <v>36640</v>
      </c>
      <c r="G6286">
        <v>44910</v>
      </c>
      <c r="H6286" t="s">
        <v>40112</v>
      </c>
      <c r="I6286">
        <v>45812</v>
      </c>
      <c r="J6286" t="s">
        <v>40141</v>
      </c>
      <c r="K6286" t="s">
        <v>36652</v>
      </c>
    </row>
    <row r="6287" spans="1:11" x14ac:dyDescent="0.25">
      <c r="A6287" s="1">
        <v>6285</v>
      </c>
      <c r="B6287" t="s">
        <v>22787</v>
      </c>
      <c r="C6287" t="s">
        <v>29437</v>
      </c>
      <c r="D6287" t="s">
        <v>35559</v>
      </c>
      <c r="E6287" t="s">
        <v>29437</v>
      </c>
      <c r="F6287" t="s">
        <v>36640</v>
      </c>
      <c r="G6287">
        <v>45500</v>
      </c>
      <c r="H6287" t="s">
        <v>40113</v>
      </c>
      <c r="I6287">
        <v>45600</v>
      </c>
      <c r="J6287" t="s">
        <v>40119</v>
      </c>
      <c r="K6287" t="s">
        <v>48</v>
      </c>
    </row>
    <row r="6288" spans="1:11" x14ac:dyDescent="0.25">
      <c r="A6288" s="1">
        <v>6286</v>
      </c>
      <c r="B6288" t="s">
        <v>22788</v>
      </c>
      <c r="C6288" t="s">
        <v>29438</v>
      </c>
      <c r="D6288" t="s">
        <v>35560</v>
      </c>
      <c r="E6288" t="s">
        <v>29438</v>
      </c>
      <c r="F6288" t="s">
        <v>36640</v>
      </c>
      <c r="G6288">
        <v>45500</v>
      </c>
      <c r="H6288" t="s">
        <v>40113</v>
      </c>
      <c r="I6288">
        <v>46100</v>
      </c>
      <c r="J6288" t="s">
        <v>42248</v>
      </c>
      <c r="K6288" t="s">
        <v>42701</v>
      </c>
    </row>
    <row r="6289" spans="1:11" x14ac:dyDescent="0.25">
      <c r="A6289" s="1">
        <v>6287</v>
      </c>
      <c r="B6289" t="s">
        <v>22789</v>
      </c>
      <c r="C6289" t="s">
        <v>29439</v>
      </c>
      <c r="D6289" t="s">
        <v>35561</v>
      </c>
      <c r="E6289" t="s">
        <v>29439</v>
      </c>
      <c r="F6289" t="s">
        <v>43</v>
      </c>
      <c r="G6289">
        <v>45510</v>
      </c>
      <c r="H6289" t="s">
        <v>40114</v>
      </c>
      <c r="I6289">
        <v>45512</v>
      </c>
      <c r="J6289" t="s">
        <v>40116</v>
      </c>
      <c r="K6289" t="s">
        <v>53</v>
      </c>
    </row>
    <row r="6290" spans="1:11" x14ac:dyDescent="0.25">
      <c r="A6290" s="1">
        <v>6288</v>
      </c>
      <c r="B6290" t="s">
        <v>22790</v>
      </c>
      <c r="C6290" t="s">
        <v>29440</v>
      </c>
      <c r="D6290" t="s">
        <v>35562</v>
      </c>
      <c r="E6290" t="s">
        <v>29440</v>
      </c>
      <c r="F6290" t="s">
        <v>36640</v>
      </c>
      <c r="G6290">
        <v>45510</v>
      </c>
      <c r="H6290" t="s">
        <v>40114</v>
      </c>
      <c r="I6290">
        <v>45922</v>
      </c>
      <c r="J6290" t="s">
        <v>40152</v>
      </c>
      <c r="K6290" t="s">
        <v>57</v>
      </c>
    </row>
    <row r="6291" spans="1:11" x14ac:dyDescent="0.25">
      <c r="A6291" s="1">
        <v>6289</v>
      </c>
      <c r="B6291" t="s">
        <v>22791</v>
      </c>
      <c r="C6291" t="s">
        <v>29441</v>
      </c>
      <c r="D6291" t="s">
        <v>35563</v>
      </c>
      <c r="E6291" t="s">
        <v>29441</v>
      </c>
      <c r="F6291" t="s">
        <v>36640</v>
      </c>
      <c r="G6291">
        <v>45510</v>
      </c>
      <c r="H6291" t="s">
        <v>40114</v>
      </c>
      <c r="I6291">
        <v>46660</v>
      </c>
      <c r="J6291" t="s">
        <v>42433</v>
      </c>
      <c r="K6291" t="s">
        <v>57</v>
      </c>
    </row>
    <row r="6292" spans="1:11" x14ac:dyDescent="0.25">
      <c r="A6292" s="1">
        <v>6290</v>
      </c>
      <c r="B6292" t="s">
        <v>22792</v>
      </c>
      <c r="C6292" t="s">
        <v>29442</v>
      </c>
      <c r="D6292" t="s">
        <v>35564</v>
      </c>
      <c r="E6292" t="s">
        <v>29442</v>
      </c>
      <c r="F6292" t="s">
        <v>43</v>
      </c>
      <c r="G6292">
        <v>45511</v>
      </c>
      <c r="H6292" t="s">
        <v>40115</v>
      </c>
      <c r="I6292">
        <v>45515</v>
      </c>
      <c r="J6292" t="s">
        <v>40117</v>
      </c>
      <c r="K6292" t="s">
        <v>57</v>
      </c>
    </row>
    <row r="6293" spans="1:11" x14ac:dyDescent="0.25">
      <c r="A6293" s="1">
        <v>6291</v>
      </c>
      <c r="B6293" t="s">
        <v>22793</v>
      </c>
      <c r="C6293" t="s">
        <v>29443</v>
      </c>
      <c r="D6293" t="s">
        <v>35565</v>
      </c>
      <c r="E6293" t="s">
        <v>29443</v>
      </c>
      <c r="F6293" t="s">
        <v>36640</v>
      </c>
      <c r="G6293">
        <v>45511</v>
      </c>
      <c r="H6293" t="s">
        <v>40115</v>
      </c>
      <c r="I6293">
        <v>45760</v>
      </c>
      <c r="J6293" t="s">
        <v>42434</v>
      </c>
      <c r="K6293" t="s">
        <v>57</v>
      </c>
    </row>
    <row r="6294" spans="1:11" x14ac:dyDescent="0.25">
      <c r="A6294" s="1">
        <v>6292</v>
      </c>
      <c r="B6294" t="s">
        <v>22794</v>
      </c>
      <c r="C6294" t="s">
        <v>29444</v>
      </c>
      <c r="D6294" t="s">
        <v>35566</v>
      </c>
      <c r="E6294" t="s">
        <v>29444</v>
      </c>
      <c r="F6294" t="s">
        <v>43</v>
      </c>
      <c r="G6294">
        <v>45511</v>
      </c>
      <c r="H6294" t="s">
        <v>40115</v>
      </c>
      <c r="I6294">
        <v>48018</v>
      </c>
      <c r="J6294" t="s">
        <v>42435</v>
      </c>
      <c r="K6294" t="s">
        <v>42703</v>
      </c>
    </row>
    <row r="6295" spans="1:11" x14ac:dyDescent="0.25">
      <c r="A6295" s="1">
        <v>6293</v>
      </c>
      <c r="B6295" t="s">
        <v>22795</v>
      </c>
      <c r="C6295" t="s">
        <v>29445</v>
      </c>
      <c r="D6295" t="s">
        <v>35567</v>
      </c>
      <c r="E6295" t="s">
        <v>29445</v>
      </c>
      <c r="F6295" t="s">
        <v>36640</v>
      </c>
      <c r="G6295">
        <v>45512</v>
      </c>
      <c r="H6295" t="s">
        <v>40116</v>
      </c>
      <c r="I6295">
        <v>45782</v>
      </c>
      <c r="J6295" t="s">
        <v>40137</v>
      </c>
      <c r="K6295" t="s">
        <v>53</v>
      </c>
    </row>
    <row r="6296" spans="1:11" x14ac:dyDescent="0.25">
      <c r="A6296" s="1">
        <v>6294</v>
      </c>
      <c r="B6296" t="s">
        <v>22796</v>
      </c>
      <c r="C6296" t="s">
        <v>29446</v>
      </c>
      <c r="D6296" t="s">
        <v>35568</v>
      </c>
      <c r="E6296" t="s">
        <v>29446</v>
      </c>
      <c r="F6296" t="s">
        <v>43</v>
      </c>
      <c r="G6296">
        <v>45512</v>
      </c>
      <c r="H6296" t="s">
        <v>40116</v>
      </c>
      <c r="I6296">
        <v>48406</v>
      </c>
      <c r="J6296" t="s">
        <v>42436</v>
      </c>
      <c r="K6296" t="s">
        <v>42703</v>
      </c>
    </row>
    <row r="6297" spans="1:11" x14ac:dyDescent="0.25">
      <c r="A6297" s="1">
        <v>6295</v>
      </c>
      <c r="B6297" t="s">
        <v>22797</v>
      </c>
      <c r="C6297" t="s">
        <v>29447</v>
      </c>
      <c r="D6297" t="s">
        <v>35569</v>
      </c>
      <c r="E6297" t="s">
        <v>29447</v>
      </c>
      <c r="F6297" t="s">
        <v>36640</v>
      </c>
      <c r="G6297">
        <v>45515</v>
      </c>
      <c r="H6297" t="s">
        <v>40117</v>
      </c>
      <c r="I6297">
        <v>45700</v>
      </c>
      <c r="J6297" t="s">
        <v>40130</v>
      </c>
      <c r="K6297" t="s">
        <v>25853</v>
      </c>
    </row>
    <row r="6298" spans="1:11" x14ac:dyDescent="0.25">
      <c r="A6298" s="1">
        <v>6296</v>
      </c>
      <c r="B6298" t="s">
        <v>22798</v>
      </c>
      <c r="C6298" t="s">
        <v>29448</v>
      </c>
      <c r="D6298" t="s">
        <v>35570</v>
      </c>
      <c r="E6298" t="s">
        <v>29448</v>
      </c>
      <c r="F6298" t="s">
        <v>36640</v>
      </c>
      <c r="G6298">
        <v>45515</v>
      </c>
      <c r="H6298" t="s">
        <v>40117</v>
      </c>
      <c r="I6298">
        <v>46301</v>
      </c>
      <c r="J6298" t="s">
        <v>42437</v>
      </c>
      <c r="K6298" t="s">
        <v>59</v>
      </c>
    </row>
    <row r="6299" spans="1:11" x14ac:dyDescent="0.25">
      <c r="A6299" s="1">
        <v>6297</v>
      </c>
      <c r="B6299" t="s">
        <v>22799</v>
      </c>
      <c r="C6299" t="s">
        <v>29449</v>
      </c>
      <c r="D6299" t="s">
        <v>35571</v>
      </c>
      <c r="E6299" t="s">
        <v>29449</v>
      </c>
      <c r="F6299" t="s">
        <v>36640</v>
      </c>
      <c r="G6299">
        <v>45530</v>
      </c>
      <c r="H6299" t="s">
        <v>40118</v>
      </c>
      <c r="I6299">
        <v>45990</v>
      </c>
      <c r="J6299" t="s">
        <v>40157</v>
      </c>
      <c r="K6299" t="s">
        <v>42737</v>
      </c>
    </row>
    <row r="6300" spans="1:11" x14ac:dyDescent="0.25">
      <c r="A6300" s="1">
        <v>6298</v>
      </c>
      <c r="B6300" t="s">
        <v>22800</v>
      </c>
      <c r="C6300" t="s">
        <v>29450</v>
      </c>
      <c r="D6300" t="s">
        <v>35572</v>
      </c>
      <c r="E6300" t="s">
        <v>29450</v>
      </c>
      <c r="F6300" t="s">
        <v>36640</v>
      </c>
      <c r="G6300">
        <v>45600</v>
      </c>
      <c r="H6300" t="s">
        <v>40119</v>
      </c>
      <c r="I6300">
        <v>46600</v>
      </c>
      <c r="J6300" t="s">
        <v>40181</v>
      </c>
      <c r="K6300" t="s">
        <v>48</v>
      </c>
    </row>
    <row r="6301" spans="1:11" x14ac:dyDescent="0.25">
      <c r="A6301" s="1">
        <v>6299</v>
      </c>
      <c r="B6301" t="s">
        <v>22801</v>
      </c>
      <c r="C6301" t="s">
        <v>29451</v>
      </c>
      <c r="D6301" t="s">
        <v>35573</v>
      </c>
      <c r="E6301" t="s">
        <v>29451</v>
      </c>
      <c r="F6301" t="s">
        <v>36640</v>
      </c>
      <c r="G6301">
        <v>45610</v>
      </c>
      <c r="H6301" t="s">
        <v>40120</v>
      </c>
      <c r="I6301">
        <v>45682</v>
      </c>
      <c r="J6301" t="s">
        <v>40129</v>
      </c>
      <c r="K6301" t="s">
        <v>25853</v>
      </c>
    </row>
    <row r="6302" spans="1:11" x14ac:dyDescent="0.25">
      <c r="A6302" s="1">
        <v>6300</v>
      </c>
      <c r="B6302" t="s">
        <v>22802</v>
      </c>
      <c r="C6302" t="s">
        <v>29452</v>
      </c>
      <c r="D6302" t="s">
        <v>35574</v>
      </c>
      <c r="E6302" t="s">
        <v>29452</v>
      </c>
      <c r="F6302" t="s">
        <v>36640</v>
      </c>
      <c r="G6302">
        <v>45610</v>
      </c>
      <c r="H6302" t="s">
        <v>40120</v>
      </c>
      <c r="I6302">
        <v>46312</v>
      </c>
      <c r="J6302" t="s">
        <v>40174</v>
      </c>
      <c r="K6302" t="s">
        <v>42736</v>
      </c>
    </row>
    <row r="6303" spans="1:11" x14ac:dyDescent="0.25">
      <c r="A6303" s="1">
        <v>6301</v>
      </c>
      <c r="B6303" t="s">
        <v>22803</v>
      </c>
      <c r="C6303" t="s">
        <v>29453</v>
      </c>
      <c r="D6303" t="s">
        <v>35575</v>
      </c>
      <c r="E6303" t="s">
        <v>29453</v>
      </c>
      <c r="F6303" t="s">
        <v>36640</v>
      </c>
      <c r="G6303">
        <v>45611</v>
      </c>
      <c r="H6303" t="s">
        <v>40121</v>
      </c>
      <c r="I6303">
        <v>46311</v>
      </c>
      <c r="J6303" t="s">
        <v>40173</v>
      </c>
      <c r="K6303" t="s">
        <v>59</v>
      </c>
    </row>
    <row r="6304" spans="1:11" x14ac:dyDescent="0.25">
      <c r="A6304" s="1">
        <v>6302</v>
      </c>
      <c r="B6304" t="s">
        <v>22804</v>
      </c>
      <c r="C6304" t="s">
        <v>29454</v>
      </c>
      <c r="D6304" t="s">
        <v>35576</v>
      </c>
      <c r="E6304" t="s">
        <v>29454</v>
      </c>
      <c r="F6304" t="s">
        <v>43</v>
      </c>
      <c r="G6304">
        <v>45611</v>
      </c>
      <c r="H6304" t="s">
        <v>40121</v>
      </c>
      <c r="I6304">
        <v>48002</v>
      </c>
      <c r="J6304" t="s">
        <v>42438</v>
      </c>
      <c r="K6304" t="s">
        <v>42703</v>
      </c>
    </row>
    <row r="6305" spans="1:11" x14ac:dyDescent="0.25">
      <c r="A6305" s="1">
        <v>6303</v>
      </c>
      <c r="B6305" t="s">
        <v>22805</v>
      </c>
      <c r="C6305" t="s">
        <v>29455</v>
      </c>
      <c r="D6305" t="s">
        <v>35577</v>
      </c>
      <c r="E6305" t="s">
        <v>29455</v>
      </c>
      <c r="F6305" t="s">
        <v>36640</v>
      </c>
      <c r="G6305">
        <v>45620</v>
      </c>
      <c r="H6305" t="s">
        <v>40122</v>
      </c>
      <c r="I6305">
        <v>45681</v>
      </c>
      <c r="J6305" t="s">
        <v>40128</v>
      </c>
      <c r="K6305" t="s">
        <v>36652</v>
      </c>
    </row>
    <row r="6306" spans="1:11" x14ac:dyDescent="0.25">
      <c r="A6306" s="1">
        <v>6304</v>
      </c>
      <c r="B6306" t="s">
        <v>22806</v>
      </c>
      <c r="C6306" t="s">
        <v>29456</v>
      </c>
      <c r="D6306" t="s">
        <v>35578</v>
      </c>
      <c r="E6306" t="s">
        <v>29456</v>
      </c>
      <c r="F6306" t="s">
        <v>36640</v>
      </c>
      <c r="G6306">
        <v>45630</v>
      </c>
      <c r="H6306" t="s">
        <v>40123</v>
      </c>
      <c r="I6306">
        <v>45850</v>
      </c>
      <c r="J6306" t="s">
        <v>42439</v>
      </c>
      <c r="K6306" t="s">
        <v>25853</v>
      </c>
    </row>
    <row r="6307" spans="1:11" x14ac:dyDescent="0.25">
      <c r="A6307" s="1">
        <v>6305</v>
      </c>
      <c r="B6307" t="s">
        <v>22807</v>
      </c>
      <c r="C6307" t="s">
        <v>29457</v>
      </c>
      <c r="D6307" t="s">
        <v>35579</v>
      </c>
      <c r="E6307" t="s">
        <v>29457</v>
      </c>
      <c r="F6307" t="s">
        <v>36640</v>
      </c>
      <c r="G6307">
        <v>45630</v>
      </c>
      <c r="H6307" t="s">
        <v>40123</v>
      </c>
      <c r="I6307">
        <v>46610</v>
      </c>
      <c r="J6307" t="s">
        <v>42257</v>
      </c>
      <c r="K6307" t="s">
        <v>25853</v>
      </c>
    </row>
    <row r="6308" spans="1:11" x14ac:dyDescent="0.25">
      <c r="A6308" s="1">
        <v>6306</v>
      </c>
      <c r="B6308" t="s">
        <v>22808</v>
      </c>
      <c r="C6308" t="s">
        <v>29458</v>
      </c>
      <c r="D6308" t="s">
        <v>35580</v>
      </c>
      <c r="E6308" t="s">
        <v>29458</v>
      </c>
      <c r="F6308" t="s">
        <v>36640</v>
      </c>
      <c r="G6308">
        <v>45640</v>
      </c>
      <c r="H6308" t="s">
        <v>40124</v>
      </c>
      <c r="I6308">
        <v>45821</v>
      </c>
      <c r="J6308" t="s">
        <v>40142</v>
      </c>
      <c r="K6308" t="s">
        <v>46</v>
      </c>
    </row>
    <row r="6309" spans="1:11" x14ac:dyDescent="0.25">
      <c r="A6309" s="1">
        <v>6307</v>
      </c>
      <c r="B6309" t="s">
        <v>22809</v>
      </c>
      <c r="C6309" t="s">
        <v>29459</v>
      </c>
      <c r="D6309" t="s">
        <v>35581</v>
      </c>
      <c r="E6309" t="s">
        <v>29459</v>
      </c>
      <c r="F6309" t="s">
        <v>36640</v>
      </c>
      <c r="G6309">
        <v>45640</v>
      </c>
      <c r="H6309" t="s">
        <v>40124</v>
      </c>
      <c r="I6309">
        <v>46281</v>
      </c>
      <c r="J6309" t="s">
        <v>40168</v>
      </c>
      <c r="K6309" t="s">
        <v>46</v>
      </c>
    </row>
    <row r="6310" spans="1:11" x14ac:dyDescent="0.25">
      <c r="A6310" s="1">
        <v>6308</v>
      </c>
      <c r="B6310" t="s">
        <v>22810</v>
      </c>
      <c r="C6310" t="s">
        <v>29460</v>
      </c>
      <c r="D6310" t="s">
        <v>35582</v>
      </c>
      <c r="E6310" t="s">
        <v>29460</v>
      </c>
      <c r="F6310" t="s">
        <v>36640</v>
      </c>
      <c r="G6310">
        <v>45651</v>
      </c>
      <c r="H6310" t="s">
        <v>40125</v>
      </c>
      <c r="I6310">
        <v>45921</v>
      </c>
      <c r="J6310" t="s">
        <v>40151</v>
      </c>
      <c r="K6310" t="s">
        <v>42738</v>
      </c>
    </row>
    <row r="6311" spans="1:11" x14ac:dyDescent="0.25">
      <c r="A6311" s="1">
        <v>6309</v>
      </c>
      <c r="B6311" t="s">
        <v>22811</v>
      </c>
      <c r="C6311" t="s">
        <v>29461</v>
      </c>
      <c r="D6311" t="s">
        <v>35583</v>
      </c>
      <c r="E6311" t="s">
        <v>29461</v>
      </c>
      <c r="F6311" t="s">
        <v>36640</v>
      </c>
      <c r="G6311">
        <v>45651</v>
      </c>
      <c r="H6311" t="s">
        <v>40125</v>
      </c>
      <c r="I6311">
        <v>45922</v>
      </c>
      <c r="J6311" t="s">
        <v>40152</v>
      </c>
      <c r="K6311" t="s">
        <v>57</v>
      </c>
    </row>
    <row r="6312" spans="1:11" x14ac:dyDescent="0.25">
      <c r="A6312" s="1">
        <v>6310</v>
      </c>
      <c r="B6312" t="s">
        <v>22812</v>
      </c>
      <c r="C6312" t="s">
        <v>29462</v>
      </c>
      <c r="D6312" t="s">
        <v>35584</v>
      </c>
      <c r="E6312" t="s">
        <v>29462</v>
      </c>
      <c r="F6312" t="s">
        <v>36640</v>
      </c>
      <c r="G6312">
        <v>45670</v>
      </c>
      <c r="H6312" t="s">
        <v>40126</v>
      </c>
      <c r="I6312">
        <v>45840</v>
      </c>
      <c r="J6312" t="s">
        <v>40144</v>
      </c>
      <c r="K6312" t="s">
        <v>53</v>
      </c>
    </row>
    <row r="6313" spans="1:11" x14ac:dyDescent="0.25">
      <c r="A6313" s="1">
        <v>6311</v>
      </c>
      <c r="B6313" t="s">
        <v>22813</v>
      </c>
      <c r="C6313" t="s">
        <v>29463</v>
      </c>
      <c r="D6313" t="s">
        <v>35585</v>
      </c>
      <c r="E6313" t="s">
        <v>29463</v>
      </c>
      <c r="F6313" t="s">
        <v>36640</v>
      </c>
      <c r="G6313">
        <v>45670</v>
      </c>
      <c r="H6313" t="s">
        <v>40126</v>
      </c>
      <c r="I6313">
        <v>46282</v>
      </c>
      <c r="J6313" t="s">
        <v>40169</v>
      </c>
      <c r="K6313" t="s">
        <v>53</v>
      </c>
    </row>
    <row r="6314" spans="1:11" x14ac:dyDescent="0.25">
      <c r="A6314" s="1">
        <v>6312</v>
      </c>
      <c r="B6314" t="s">
        <v>22814</v>
      </c>
      <c r="C6314" t="s">
        <v>29464</v>
      </c>
      <c r="D6314" t="s">
        <v>35586</v>
      </c>
      <c r="E6314" t="s">
        <v>29464</v>
      </c>
      <c r="F6314" t="s">
        <v>36640</v>
      </c>
      <c r="G6314">
        <v>45675</v>
      </c>
      <c r="H6314" t="s">
        <v>40127</v>
      </c>
      <c r="I6314">
        <v>45770</v>
      </c>
      <c r="J6314" t="s">
        <v>42411</v>
      </c>
      <c r="K6314" t="s">
        <v>47</v>
      </c>
    </row>
    <row r="6315" spans="1:11" x14ac:dyDescent="0.25">
      <c r="A6315" s="1">
        <v>6313</v>
      </c>
      <c r="B6315" t="s">
        <v>22815</v>
      </c>
      <c r="C6315" t="s">
        <v>29465</v>
      </c>
      <c r="D6315" t="s">
        <v>35587</v>
      </c>
      <c r="E6315" t="s">
        <v>29465</v>
      </c>
      <c r="F6315" t="s">
        <v>36640</v>
      </c>
      <c r="G6315">
        <v>45675</v>
      </c>
      <c r="H6315" t="s">
        <v>40127</v>
      </c>
      <c r="I6315">
        <v>45880</v>
      </c>
      <c r="J6315" t="s">
        <v>40147</v>
      </c>
      <c r="K6315" t="s">
        <v>47</v>
      </c>
    </row>
    <row r="6316" spans="1:11" x14ac:dyDescent="0.25">
      <c r="A6316" s="1">
        <v>6314</v>
      </c>
      <c r="B6316" t="s">
        <v>22816</v>
      </c>
      <c r="C6316" t="s">
        <v>29466</v>
      </c>
      <c r="D6316" t="s">
        <v>35588</v>
      </c>
      <c r="E6316" t="s">
        <v>29466</v>
      </c>
      <c r="F6316" t="s">
        <v>36640</v>
      </c>
      <c r="G6316">
        <v>45681</v>
      </c>
      <c r="H6316" t="s">
        <v>40128</v>
      </c>
      <c r="I6316">
        <v>46352</v>
      </c>
      <c r="J6316" t="s">
        <v>40176</v>
      </c>
      <c r="K6316" t="s">
        <v>36652</v>
      </c>
    </row>
    <row r="6317" spans="1:11" x14ac:dyDescent="0.25">
      <c r="A6317" s="1">
        <v>6315</v>
      </c>
      <c r="B6317" t="s">
        <v>22817</v>
      </c>
      <c r="C6317" t="s">
        <v>29467</v>
      </c>
      <c r="D6317" t="s">
        <v>35589</v>
      </c>
      <c r="E6317" t="s">
        <v>29467</v>
      </c>
      <c r="F6317" t="s">
        <v>43</v>
      </c>
      <c r="G6317">
        <v>45681</v>
      </c>
      <c r="H6317" t="s">
        <v>40128</v>
      </c>
      <c r="I6317">
        <v>48056</v>
      </c>
      <c r="J6317" t="s">
        <v>42440</v>
      </c>
      <c r="K6317" t="s">
        <v>42703</v>
      </c>
    </row>
    <row r="6318" spans="1:11" x14ac:dyDescent="0.25">
      <c r="A6318" s="1">
        <v>6316</v>
      </c>
      <c r="B6318" t="s">
        <v>22818</v>
      </c>
      <c r="C6318" t="s">
        <v>29468</v>
      </c>
      <c r="D6318" t="s">
        <v>35590</v>
      </c>
      <c r="E6318" t="s">
        <v>29468</v>
      </c>
      <c r="F6318" t="s">
        <v>36640</v>
      </c>
      <c r="G6318">
        <v>45682</v>
      </c>
      <c r="H6318" t="s">
        <v>40129</v>
      </c>
      <c r="I6318">
        <v>46351</v>
      </c>
      <c r="J6318" t="s">
        <v>40175</v>
      </c>
      <c r="K6318" t="s">
        <v>25853</v>
      </c>
    </row>
    <row r="6319" spans="1:11" x14ac:dyDescent="0.25">
      <c r="A6319" s="1">
        <v>6317</v>
      </c>
      <c r="B6319" t="s">
        <v>22819</v>
      </c>
      <c r="C6319" t="s">
        <v>29469</v>
      </c>
      <c r="D6319" t="s">
        <v>35591</v>
      </c>
      <c r="E6319" t="s">
        <v>29469</v>
      </c>
      <c r="F6319" t="s">
        <v>43</v>
      </c>
      <c r="G6319">
        <v>45682</v>
      </c>
      <c r="H6319" t="s">
        <v>40129</v>
      </c>
      <c r="I6319">
        <v>48057</v>
      </c>
      <c r="J6319" t="s">
        <v>42441</v>
      </c>
      <c r="K6319" t="s">
        <v>42703</v>
      </c>
    </row>
    <row r="6320" spans="1:11" x14ac:dyDescent="0.25">
      <c r="A6320" s="1">
        <v>6318</v>
      </c>
      <c r="B6320" t="s">
        <v>22820</v>
      </c>
      <c r="C6320" t="s">
        <v>29470</v>
      </c>
      <c r="D6320" t="s">
        <v>35592</v>
      </c>
      <c r="E6320" t="s">
        <v>29470</v>
      </c>
      <c r="F6320" t="s">
        <v>36640</v>
      </c>
      <c r="G6320">
        <v>45700</v>
      </c>
      <c r="H6320" t="s">
        <v>40130</v>
      </c>
      <c r="I6320">
        <v>45712</v>
      </c>
      <c r="J6320" t="s">
        <v>40132</v>
      </c>
      <c r="K6320" t="s">
        <v>25853</v>
      </c>
    </row>
    <row r="6321" spans="1:11" x14ac:dyDescent="0.25">
      <c r="A6321" s="1">
        <v>6319</v>
      </c>
      <c r="B6321" t="s">
        <v>22821</v>
      </c>
      <c r="C6321" t="s">
        <v>29471</v>
      </c>
      <c r="D6321" t="s">
        <v>35593</v>
      </c>
      <c r="E6321" t="s">
        <v>29471</v>
      </c>
      <c r="F6321" t="s">
        <v>36640</v>
      </c>
      <c r="G6321">
        <v>45711</v>
      </c>
      <c r="H6321" t="s">
        <v>40131</v>
      </c>
      <c r="I6321">
        <v>45801</v>
      </c>
      <c r="J6321" t="s">
        <v>40138</v>
      </c>
      <c r="K6321" t="s">
        <v>36652</v>
      </c>
    </row>
    <row r="6322" spans="1:11" x14ac:dyDescent="0.25">
      <c r="A6322" s="1">
        <v>6320</v>
      </c>
      <c r="B6322" t="s">
        <v>22822</v>
      </c>
      <c r="C6322" t="s">
        <v>29472</v>
      </c>
      <c r="D6322" t="s">
        <v>35594</v>
      </c>
      <c r="E6322" t="s">
        <v>29472</v>
      </c>
      <c r="F6322" t="s">
        <v>36640</v>
      </c>
      <c r="G6322">
        <v>45711</v>
      </c>
      <c r="H6322" t="s">
        <v>40131</v>
      </c>
      <c r="I6322">
        <v>45952</v>
      </c>
      <c r="J6322" t="s">
        <v>40154</v>
      </c>
      <c r="K6322" t="s">
        <v>36652</v>
      </c>
    </row>
    <row r="6323" spans="1:11" x14ac:dyDescent="0.25">
      <c r="A6323" s="1">
        <v>6321</v>
      </c>
      <c r="B6323" t="s">
        <v>22823</v>
      </c>
      <c r="C6323" t="s">
        <v>29473</v>
      </c>
      <c r="D6323" t="s">
        <v>35595</v>
      </c>
      <c r="E6323" t="s">
        <v>29473</v>
      </c>
      <c r="F6323" t="s">
        <v>43</v>
      </c>
      <c r="G6323">
        <v>45711</v>
      </c>
      <c r="H6323" t="s">
        <v>40131</v>
      </c>
      <c r="I6323">
        <v>48079</v>
      </c>
      <c r="J6323" t="s">
        <v>42442</v>
      </c>
      <c r="K6323" t="s">
        <v>42703</v>
      </c>
    </row>
    <row r="6324" spans="1:11" x14ac:dyDescent="0.25">
      <c r="A6324" s="1">
        <v>6322</v>
      </c>
      <c r="B6324" t="s">
        <v>22824</v>
      </c>
      <c r="C6324" t="s">
        <v>29474</v>
      </c>
      <c r="D6324" t="s">
        <v>35596</v>
      </c>
      <c r="E6324" t="s">
        <v>29474</v>
      </c>
      <c r="F6324" t="s">
        <v>36640</v>
      </c>
      <c r="G6324">
        <v>45712</v>
      </c>
      <c r="H6324" t="s">
        <v>40132</v>
      </c>
      <c r="I6324">
        <v>45952</v>
      </c>
      <c r="J6324" t="s">
        <v>40154</v>
      </c>
      <c r="K6324" t="s">
        <v>25853</v>
      </c>
    </row>
    <row r="6325" spans="1:11" x14ac:dyDescent="0.25">
      <c r="A6325" s="1">
        <v>6323</v>
      </c>
      <c r="B6325" t="s">
        <v>22825</v>
      </c>
      <c r="C6325" t="s">
        <v>29475</v>
      </c>
      <c r="D6325" t="s">
        <v>35597</v>
      </c>
      <c r="E6325" t="s">
        <v>29475</v>
      </c>
      <c r="F6325" t="s">
        <v>43</v>
      </c>
      <c r="G6325">
        <v>45712</v>
      </c>
      <c r="H6325" t="s">
        <v>40132</v>
      </c>
      <c r="I6325">
        <v>48078</v>
      </c>
      <c r="J6325" t="s">
        <v>42443</v>
      </c>
      <c r="K6325" t="s">
        <v>42703</v>
      </c>
    </row>
    <row r="6326" spans="1:11" x14ac:dyDescent="0.25">
      <c r="A6326" s="1">
        <v>6324</v>
      </c>
      <c r="B6326" t="s">
        <v>22826</v>
      </c>
      <c r="C6326" t="s">
        <v>29476</v>
      </c>
      <c r="D6326" t="s">
        <v>35598</v>
      </c>
      <c r="E6326" t="s">
        <v>29476</v>
      </c>
      <c r="F6326" t="s">
        <v>36640</v>
      </c>
      <c r="G6326">
        <v>45730</v>
      </c>
      <c r="H6326" t="s">
        <v>40133</v>
      </c>
      <c r="I6326">
        <v>45760</v>
      </c>
      <c r="J6326" t="s">
        <v>42434</v>
      </c>
      <c r="K6326" t="s">
        <v>57</v>
      </c>
    </row>
    <row r="6327" spans="1:11" x14ac:dyDescent="0.25">
      <c r="A6327" s="1">
        <v>6325</v>
      </c>
      <c r="B6327" t="s">
        <v>22827</v>
      </c>
      <c r="C6327" t="s">
        <v>29477</v>
      </c>
      <c r="D6327" t="s">
        <v>35599</v>
      </c>
      <c r="E6327" t="s">
        <v>29477</v>
      </c>
      <c r="F6327" t="s">
        <v>36640</v>
      </c>
      <c r="G6327">
        <v>45730</v>
      </c>
      <c r="H6327" t="s">
        <v>40133</v>
      </c>
      <c r="I6327">
        <v>46610</v>
      </c>
      <c r="J6327" t="s">
        <v>42257</v>
      </c>
      <c r="K6327" t="s">
        <v>57</v>
      </c>
    </row>
    <row r="6328" spans="1:11" x14ac:dyDescent="0.25">
      <c r="A6328" s="1">
        <v>6326</v>
      </c>
      <c r="B6328" t="s">
        <v>22828</v>
      </c>
      <c r="C6328" t="s">
        <v>29478</v>
      </c>
      <c r="D6328" t="s">
        <v>35600</v>
      </c>
      <c r="E6328" t="s">
        <v>29478</v>
      </c>
      <c r="F6328" t="s">
        <v>36640</v>
      </c>
      <c r="G6328">
        <v>45740</v>
      </c>
      <c r="H6328" t="s">
        <v>40134</v>
      </c>
      <c r="I6328">
        <v>45900</v>
      </c>
      <c r="J6328" t="s">
        <v>40149</v>
      </c>
      <c r="K6328" t="s">
        <v>42738</v>
      </c>
    </row>
    <row r="6329" spans="1:11" x14ac:dyDescent="0.25">
      <c r="A6329" s="1">
        <v>6327</v>
      </c>
      <c r="B6329" t="s">
        <v>22829</v>
      </c>
      <c r="C6329" t="s">
        <v>29479</v>
      </c>
      <c r="D6329" t="s">
        <v>35601</v>
      </c>
      <c r="E6329" t="s">
        <v>29479</v>
      </c>
      <c r="F6329" t="s">
        <v>36640</v>
      </c>
      <c r="G6329">
        <v>45740</v>
      </c>
      <c r="H6329" t="s">
        <v>40134</v>
      </c>
      <c r="I6329">
        <v>46110</v>
      </c>
      <c r="J6329" t="s">
        <v>42444</v>
      </c>
      <c r="K6329" t="s">
        <v>42738</v>
      </c>
    </row>
    <row r="6330" spans="1:11" x14ac:dyDescent="0.25">
      <c r="A6330" s="1">
        <v>6328</v>
      </c>
      <c r="B6330" t="s">
        <v>22830</v>
      </c>
      <c r="C6330" t="s">
        <v>29480</v>
      </c>
      <c r="D6330" t="s">
        <v>35602</v>
      </c>
      <c r="E6330" t="s">
        <v>29480</v>
      </c>
      <c r="F6330" t="s">
        <v>36640</v>
      </c>
      <c r="G6330">
        <v>45750</v>
      </c>
      <c r="H6330" t="s">
        <v>40135</v>
      </c>
      <c r="I6330">
        <v>46615</v>
      </c>
      <c r="J6330" t="s">
        <v>42430</v>
      </c>
      <c r="K6330" t="s">
        <v>36652</v>
      </c>
    </row>
    <row r="6331" spans="1:11" x14ac:dyDescent="0.25">
      <c r="A6331" s="1">
        <v>6329</v>
      </c>
      <c r="B6331" t="s">
        <v>22831</v>
      </c>
      <c r="C6331" t="s">
        <v>29481</v>
      </c>
      <c r="D6331" t="s">
        <v>35603</v>
      </c>
      <c r="E6331" t="s">
        <v>29481</v>
      </c>
      <c r="F6331" t="s">
        <v>36640</v>
      </c>
      <c r="G6331">
        <v>45750</v>
      </c>
      <c r="H6331" t="s">
        <v>40135</v>
      </c>
      <c r="I6331">
        <v>47382</v>
      </c>
      <c r="J6331" t="s">
        <v>42445</v>
      </c>
      <c r="K6331" t="s">
        <v>36652</v>
      </c>
    </row>
    <row r="6332" spans="1:11" x14ac:dyDescent="0.25">
      <c r="A6332" s="1">
        <v>6330</v>
      </c>
      <c r="B6332" t="s">
        <v>22832</v>
      </c>
      <c r="C6332" t="s">
        <v>29482</v>
      </c>
      <c r="D6332" t="s">
        <v>35604</v>
      </c>
      <c r="E6332" t="s">
        <v>29482</v>
      </c>
      <c r="F6332" t="s">
        <v>36640</v>
      </c>
      <c r="G6332">
        <v>45781</v>
      </c>
      <c r="H6332" t="s">
        <v>40136</v>
      </c>
      <c r="I6332">
        <v>45861</v>
      </c>
      <c r="J6332" t="s">
        <v>40145</v>
      </c>
      <c r="K6332" t="s">
        <v>42738</v>
      </c>
    </row>
    <row r="6333" spans="1:11" x14ac:dyDescent="0.25">
      <c r="A6333" s="1">
        <v>6331</v>
      </c>
      <c r="B6333" t="s">
        <v>22833</v>
      </c>
      <c r="C6333" t="s">
        <v>29483</v>
      </c>
      <c r="D6333" t="s">
        <v>35605</v>
      </c>
      <c r="E6333" t="s">
        <v>29483</v>
      </c>
      <c r="F6333" t="s">
        <v>36640</v>
      </c>
      <c r="G6333">
        <v>45781</v>
      </c>
      <c r="H6333" t="s">
        <v>40136</v>
      </c>
      <c r="I6333">
        <v>45921</v>
      </c>
      <c r="J6333" t="s">
        <v>40151</v>
      </c>
      <c r="K6333" t="s">
        <v>42738</v>
      </c>
    </row>
    <row r="6334" spans="1:11" x14ac:dyDescent="0.25">
      <c r="A6334" s="1">
        <v>6332</v>
      </c>
      <c r="B6334" t="s">
        <v>22834</v>
      </c>
      <c r="C6334" t="s">
        <v>29484</v>
      </c>
      <c r="D6334" t="s">
        <v>35606</v>
      </c>
      <c r="E6334" t="s">
        <v>29484</v>
      </c>
      <c r="F6334" t="s">
        <v>43</v>
      </c>
      <c r="G6334">
        <v>45781</v>
      </c>
      <c r="H6334" t="s">
        <v>40136</v>
      </c>
      <c r="I6334">
        <v>48138</v>
      </c>
      <c r="J6334" t="s">
        <v>42446</v>
      </c>
      <c r="K6334" t="s">
        <v>42703</v>
      </c>
    </row>
    <row r="6335" spans="1:11" x14ac:dyDescent="0.25">
      <c r="A6335" s="1">
        <v>6333</v>
      </c>
      <c r="B6335" t="s">
        <v>22835</v>
      </c>
      <c r="C6335" t="s">
        <v>29485</v>
      </c>
      <c r="D6335" t="s">
        <v>35607</v>
      </c>
      <c r="E6335" t="s">
        <v>29485</v>
      </c>
      <c r="F6335" t="s">
        <v>36640</v>
      </c>
      <c r="G6335">
        <v>45782</v>
      </c>
      <c r="H6335" t="s">
        <v>40137</v>
      </c>
      <c r="I6335">
        <v>45862</v>
      </c>
      <c r="J6335" t="s">
        <v>40146</v>
      </c>
      <c r="K6335" t="s">
        <v>53</v>
      </c>
    </row>
    <row r="6336" spans="1:11" x14ac:dyDescent="0.25">
      <c r="A6336" s="1">
        <v>6334</v>
      </c>
      <c r="B6336" t="s">
        <v>22836</v>
      </c>
      <c r="C6336" t="s">
        <v>29486</v>
      </c>
      <c r="D6336" t="s">
        <v>35608</v>
      </c>
      <c r="E6336" t="s">
        <v>29486</v>
      </c>
      <c r="F6336" t="s">
        <v>43</v>
      </c>
      <c r="G6336">
        <v>45782</v>
      </c>
      <c r="H6336" t="s">
        <v>40137</v>
      </c>
      <c r="I6336">
        <v>48139</v>
      </c>
      <c r="J6336" t="s">
        <v>42447</v>
      </c>
      <c r="K6336" t="s">
        <v>42703</v>
      </c>
    </row>
    <row r="6337" spans="1:11" x14ac:dyDescent="0.25">
      <c r="A6337" s="1">
        <v>6335</v>
      </c>
      <c r="B6337" t="s">
        <v>22837</v>
      </c>
      <c r="C6337" t="s">
        <v>29487</v>
      </c>
      <c r="D6337" t="s">
        <v>35609</v>
      </c>
      <c r="E6337" t="s">
        <v>29487</v>
      </c>
      <c r="F6337" t="s">
        <v>36640</v>
      </c>
      <c r="G6337">
        <v>45801</v>
      </c>
      <c r="H6337" t="s">
        <v>40138</v>
      </c>
      <c r="I6337">
        <v>45812</v>
      </c>
      <c r="J6337" t="s">
        <v>40141</v>
      </c>
      <c r="K6337" t="s">
        <v>36652</v>
      </c>
    </row>
    <row r="6338" spans="1:11" x14ac:dyDescent="0.25">
      <c r="A6338" s="1">
        <v>6336</v>
      </c>
      <c r="B6338" t="s">
        <v>22838</v>
      </c>
      <c r="C6338" t="s">
        <v>29488</v>
      </c>
      <c r="D6338" t="s">
        <v>35610</v>
      </c>
      <c r="E6338" t="s">
        <v>29488</v>
      </c>
      <c r="F6338" t="s">
        <v>43</v>
      </c>
      <c r="G6338">
        <v>45801</v>
      </c>
      <c r="H6338" t="s">
        <v>40138</v>
      </c>
      <c r="I6338">
        <v>48119</v>
      </c>
      <c r="J6338" t="s">
        <v>42448</v>
      </c>
      <c r="K6338" t="s">
        <v>42703</v>
      </c>
    </row>
    <row r="6339" spans="1:11" x14ac:dyDescent="0.25">
      <c r="A6339" s="1">
        <v>6337</v>
      </c>
      <c r="B6339" t="s">
        <v>22839</v>
      </c>
      <c r="C6339" t="s">
        <v>29489</v>
      </c>
      <c r="D6339" t="s">
        <v>35611</v>
      </c>
      <c r="E6339" t="s">
        <v>29489</v>
      </c>
      <c r="F6339" t="s">
        <v>36640</v>
      </c>
      <c r="G6339">
        <v>45802</v>
      </c>
      <c r="H6339" t="s">
        <v>40139</v>
      </c>
      <c r="I6339">
        <v>45811</v>
      </c>
      <c r="J6339" t="s">
        <v>40140</v>
      </c>
      <c r="K6339" t="s">
        <v>42736</v>
      </c>
    </row>
    <row r="6340" spans="1:11" x14ac:dyDescent="0.25">
      <c r="A6340" s="1">
        <v>6338</v>
      </c>
      <c r="B6340" t="s">
        <v>22840</v>
      </c>
      <c r="C6340" t="s">
        <v>29490</v>
      </c>
      <c r="D6340" t="s">
        <v>35612</v>
      </c>
      <c r="E6340" t="s">
        <v>29490</v>
      </c>
      <c r="F6340" t="s">
        <v>36640</v>
      </c>
      <c r="G6340">
        <v>45802</v>
      </c>
      <c r="H6340" t="s">
        <v>40139</v>
      </c>
      <c r="I6340">
        <v>46302</v>
      </c>
      <c r="J6340" t="s">
        <v>40172</v>
      </c>
      <c r="K6340" t="s">
        <v>42736</v>
      </c>
    </row>
    <row r="6341" spans="1:11" x14ac:dyDescent="0.25">
      <c r="A6341" s="1">
        <v>6339</v>
      </c>
      <c r="B6341" t="s">
        <v>22841</v>
      </c>
      <c r="C6341" t="s">
        <v>29491</v>
      </c>
      <c r="D6341" t="s">
        <v>35613</v>
      </c>
      <c r="E6341" t="s">
        <v>29491</v>
      </c>
      <c r="F6341" t="s">
        <v>43</v>
      </c>
      <c r="G6341">
        <v>45802</v>
      </c>
      <c r="H6341" t="s">
        <v>40139</v>
      </c>
      <c r="I6341">
        <v>48118</v>
      </c>
      <c r="J6341" t="s">
        <v>42449</v>
      </c>
      <c r="K6341" t="s">
        <v>42703</v>
      </c>
    </row>
    <row r="6342" spans="1:11" x14ac:dyDescent="0.25">
      <c r="A6342" s="1">
        <v>6340</v>
      </c>
      <c r="B6342" t="s">
        <v>22842</v>
      </c>
      <c r="C6342" t="s">
        <v>29492</v>
      </c>
      <c r="D6342" t="s">
        <v>35614</v>
      </c>
      <c r="E6342" t="s">
        <v>29492</v>
      </c>
      <c r="F6342" t="s">
        <v>43</v>
      </c>
      <c r="G6342">
        <v>45811</v>
      </c>
      <c r="H6342" t="s">
        <v>40140</v>
      </c>
      <c r="I6342">
        <v>48811</v>
      </c>
      <c r="J6342" t="s">
        <v>29492</v>
      </c>
      <c r="K6342" t="s">
        <v>42703</v>
      </c>
    </row>
    <row r="6343" spans="1:11" x14ac:dyDescent="0.25">
      <c r="A6343" s="1">
        <v>6341</v>
      </c>
      <c r="B6343" t="s">
        <v>22843</v>
      </c>
      <c r="C6343" t="s">
        <v>29493</v>
      </c>
      <c r="D6343" t="s">
        <v>35615</v>
      </c>
      <c r="E6343" t="s">
        <v>29493</v>
      </c>
      <c r="F6343" t="s">
        <v>43</v>
      </c>
      <c r="G6343">
        <v>45812</v>
      </c>
      <c r="H6343" t="s">
        <v>40141</v>
      </c>
      <c r="I6343">
        <v>48812</v>
      </c>
      <c r="J6343" t="s">
        <v>29493</v>
      </c>
      <c r="K6343" t="s">
        <v>42703</v>
      </c>
    </row>
    <row r="6344" spans="1:11" x14ac:dyDescent="0.25">
      <c r="A6344" s="1">
        <v>6342</v>
      </c>
      <c r="B6344" t="s">
        <v>22844</v>
      </c>
      <c r="C6344" t="s">
        <v>29494</v>
      </c>
      <c r="D6344" t="s">
        <v>35616</v>
      </c>
      <c r="E6344" t="s">
        <v>29494</v>
      </c>
      <c r="F6344" t="s">
        <v>43</v>
      </c>
      <c r="G6344">
        <v>45821</v>
      </c>
      <c r="H6344" t="s">
        <v>40142</v>
      </c>
      <c r="I6344">
        <v>48134</v>
      </c>
      <c r="J6344" t="s">
        <v>42450</v>
      </c>
      <c r="K6344" t="s">
        <v>42703</v>
      </c>
    </row>
    <row r="6345" spans="1:11" x14ac:dyDescent="0.25">
      <c r="A6345" s="1">
        <v>6343</v>
      </c>
      <c r="B6345" t="s">
        <v>22845</v>
      </c>
      <c r="C6345" t="s">
        <v>23600</v>
      </c>
      <c r="D6345" t="s">
        <v>30215</v>
      </c>
      <c r="E6345" t="s">
        <v>23600</v>
      </c>
      <c r="F6345" t="s">
        <v>23600</v>
      </c>
      <c r="G6345" t="s">
        <v>23600</v>
      </c>
      <c r="H6345" t="s">
        <v>23600</v>
      </c>
      <c r="I6345" t="s">
        <v>23600</v>
      </c>
      <c r="J6345" t="s">
        <v>23600</v>
      </c>
      <c r="K6345" t="s">
        <v>23600</v>
      </c>
    </row>
    <row r="6346" spans="1:11" x14ac:dyDescent="0.25">
      <c r="A6346" s="1">
        <v>6344</v>
      </c>
      <c r="B6346" t="s">
        <v>22846</v>
      </c>
      <c r="C6346" t="s">
        <v>29495</v>
      </c>
      <c r="D6346" t="s">
        <v>35617</v>
      </c>
      <c r="E6346" t="s">
        <v>29495</v>
      </c>
      <c r="F6346" t="s">
        <v>36640</v>
      </c>
      <c r="G6346">
        <v>45822</v>
      </c>
      <c r="H6346" t="s">
        <v>40143</v>
      </c>
      <c r="I6346">
        <v>46031</v>
      </c>
      <c r="J6346" t="s">
        <v>40161</v>
      </c>
      <c r="K6346" t="s">
        <v>25307</v>
      </c>
    </row>
    <row r="6347" spans="1:11" x14ac:dyDescent="0.25">
      <c r="A6347" s="1">
        <v>6345</v>
      </c>
      <c r="B6347" t="s">
        <v>22847</v>
      </c>
      <c r="C6347" t="s">
        <v>29496</v>
      </c>
      <c r="D6347" t="s">
        <v>35618</v>
      </c>
      <c r="E6347" t="s">
        <v>29496</v>
      </c>
      <c r="F6347" t="s">
        <v>36640</v>
      </c>
      <c r="G6347">
        <v>45822</v>
      </c>
      <c r="H6347" t="s">
        <v>40143</v>
      </c>
      <c r="I6347">
        <v>46112</v>
      </c>
      <c r="J6347" t="s">
        <v>42451</v>
      </c>
      <c r="K6347" t="s">
        <v>25307</v>
      </c>
    </row>
    <row r="6348" spans="1:11" x14ac:dyDescent="0.25">
      <c r="A6348" s="1">
        <v>6346</v>
      </c>
      <c r="B6348" t="s">
        <v>22848</v>
      </c>
      <c r="C6348" t="s">
        <v>29497</v>
      </c>
      <c r="D6348" t="s">
        <v>35619</v>
      </c>
      <c r="E6348" t="s">
        <v>29497</v>
      </c>
      <c r="F6348" t="s">
        <v>43</v>
      </c>
      <c r="G6348">
        <v>45822</v>
      </c>
      <c r="H6348" t="s">
        <v>40143</v>
      </c>
      <c r="I6348">
        <v>48135</v>
      </c>
      <c r="J6348" t="s">
        <v>42452</v>
      </c>
      <c r="K6348" t="s">
        <v>42703</v>
      </c>
    </row>
    <row r="6349" spans="1:11" x14ac:dyDescent="0.25">
      <c r="A6349" s="1">
        <v>6347</v>
      </c>
      <c r="B6349" t="s">
        <v>22849</v>
      </c>
      <c r="C6349" t="s">
        <v>29498</v>
      </c>
      <c r="D6349" t="s">
        <v>35620</v>
      </c>
      <c r="E6349" t="s">
        <v>29498</v>
      </c>
      <c r="F6349" t="s">
        <v>36640</v>
      </c>
      <c r="G6349">
        <v>45840</v>
      </c>
      <c r="H6349" t="s">
        <v>40144</v>
      </c>
      <c r="I6349">
        <v>46281</v>
      </c>
      <c r="J6349" t="s">
        <v>40168</v>
      </c>
      <c r="K6349" t="s">
        <v>46</v>
      </c>
    </row>
    <row r="6350" spans="1:11" x14ac:dyDescent="0.25">
      <c r="A6350" s="1">
        <v>6348</v>
      </c>
      <c r="B6350" t="s">
        <v>22850</v>
      </c>
      <c r="C6350" t="s">
        <v>29499</v>
      </c>
      <c r="D6350" t="s">
        <v>35621</v>
      </c>
      <c r="E6350" t="s">
        <v>29499</v>
      </c>
      <c r="F6350" t="s">
        <v>36640</v>
      </c>
      <c r="G6350">
        <v>45840</v>
      </c>
      <c r="H6350" t="s">
        <v>40144</v>
      </c>
      <c r="I6350">
        <v>47711</v>
      </c>
      <c r="J6350" t="s">
        <v>40237</v>
      </c>
      <c r="K6350" t="s">
        <v>42723</v>
      </c>
    </row>
    <row r="6351" spans="1:11" x14ac:dyDescent="0.25">
      <c r="A6351" s="1">
        <v>6349</v>
      </c>
      <c r="B6351" t="s">
        <v>22851</v>
      </c>
      <c r="C6351" t="s">
        <v>29500</v>
      </c>
      <c r="D6351" t="s">
        <v>35622</v>
      </c>
      <c r="E6351" t="s">
        <v>29500</v>
      </c>
      <c r="F6351" t="s">
        <v>36640</v>
      </c>
      <c r="G6351">
        <v>45861</v>
      </c>
      <c r="H6351" t="s">
        <v>40145</v>
      </c>
      <c r="I6351">
        <v>46110</v>
      </c>
      <c r="J6351" t="s">
        <v>42444</v>
      </c>
      <c r="K6351" t="s">
        <v>42738</v>
      </c>
    </row>
    <row r="6352" spans="1:11" x14ac:dyDescent="0.25">
      <c r="A6352" s="1">
        <v>6350</v>
      </c>
      <c r="B6352" t="s">
        <v>22852</v>
      </c>
      <c r="C6352" t="s">
        <v>29501</v>
      </c>
      <c r="D6352" t="s">
        <v>35623</v>
      </c>
      <c r="E6352" t="s">
        <v>29501</v>
      </c>
      <c r="F6352" t="s">
        <v>43</v>
      </c>
      <c r="G6352">
        <v>45861</v>
      </c>
      <c r="H6352" t="s">
        <v>40145</v>
      </c>
      <c r="I6352">
        <v>48152</v>
      </c>
      <c r="J6352" t="s">
        <v>42453</v>
      </c>
      <c r="K6352" t="s">
        <v>42703</v>
      </c>
    </row>
    <row r="6353" spans="1:11" x14ac:dyDescent="0.25">
      <c r="A6353" s="1">
        <v>6351</v>
      </c>
      <c r="B6353" t="s">
        <v>22853</v>
      </c>
      <c r="C6353" t="s">
        <v>29502</v>
      </c>
      <c r="D6353" t="s">
        <v>35624</v>
      </c>
      <c r="E6353" t="s">
        <v>29502</v>
      </c>
      <c r="F6353" t="s">
        <v>36640</v>
      </c>
      <c r="G6353">
        <v>45862</v>
      </c>
      <c r="H6353" t="s">
        <v>40146</v>
      </c>
      <c r="I6353">
        <v>46110</v>
      </c>
      <c r="J6353" t="s">
        <v>42444</v>
      </c>
      <c r="K6353" t="s">
        <v>53</v>
      </c>
    </row>
    <row r="6354" spans="1:11" x14ac:dyDescent="0.25">
      <c r="A6354" s="1">
        <v>6352</v>
      </c>
      <c r="B6354" t="s">
        <v>22854</v>
      </c>
      <c r="C6354" t="s">
        <v>29503</v>
      </c>
      <c r="D6354" t="s">
        <v>35625</v>
      </c>
      <c r="E6354" t="s">
        <v>29503</v>
      </c>
      <c r="F6354" t="s">
        <v>43</v>
      </c>
      <c r="G6354">
        <v>45862</v>
      </c>
      <c r="H6354" t="s">
        <v>40146</v>
      </c>
      <c r="I6354">
        <v>48153</v>
      </c>
      <c r="J6354" t="s">
        <v>42454</v>
      </c>
      <c r="K6354" t="s">
        <v>42703</v>
      </c>
    </row>
    <row r="6355" spans="1:11" x14ac:dyDescent="0.25">
      <c r="A6355" s="1">
        <v>6353</v>
      </c>
      <c r="B6355" t="s">
        <v>22855</v>
      </c>
      <c r="C6355" t="s">
        <v>29504</v>
      </c>
      <c r="D6355" t="s">
        <v>35626</v>
      </c>
      <c r="E6355" t="s">
        <v>29504</v>
      </c>
      <c r="F6355" t="s">
        <v>36640</v>
      </c>
      <c r="G6355">
        <v>45880</v>
      </c>
      <c r="H6355" t="s">
        <v>40147</v>
      </c>
      <c r="I6355">
        <v>46511</v>
      </c>
      <c r="J6355" t="s">
        <v>42455</v>
      </c>
      <c r="K6355" t="s">
        <v>47</v>
      </c>
    </row>
    <row r="6356" spans="1:11" x14ac:dyDescent="0.25">
      <c r="A6356" s="1">
        <v>6354</v>
      </c>
      <c r="B6356" t="s">
        <v>22856</v>
      </c>
      <c r="C6356" t="s">
        <v>29505</v>
      </c>
      <c r="D6356" t="s">
        <v>35627</v>
      </c>
      <c r="E6356" t="s">
        <v>29505</v>
      </c>
      <c r="F6356" t="s">
        <v>36640</v>
      </c>
      <c r="G6356">
        <v>45880</v>
      </c>
      <c r="H6356" t="s">
        <v>40147</v>
      </c>
      <c r="I6356">
        <v>46560</v>
      </c>
      <c r="J6356" t="s">
        <v>42456</v>
      </c>
      <c r="K6356" t="s">
        <v>42709</v>
      </c>
    </row>
    <row r="6357" spans="1:11" x14ac:dyDescent="0.25">
      <c r="A6357" s="1">
        <v>6355</v>
      </c>
      <c r="B6357" t="s">
        <v>22857</v>
      </c>
      <c r="C6357" t="s">
        <v>29506</v>
      </c>
      <c r="D6357" t="s">
        <v>35628</v>
      </c>
      <c r="E6357" t="s">
        <v>29506</v>
      </c>
      <c r="F6357" t="s">
        <v>36640</v>
      </c>
      <c r="G6357">
        <v>45885</v>
      </c>
      <c r="H6357" t="s">
        <v>40148</v>
      </c>
      <c r="I6357">
        <v>46220</v>
      </c>
      <c r="J6357" t="s">
        <v>41838</v>
      </c>
      <c r="K6357" t="s">
        <v>24981</v>
      </c>
    </row>
    <row r="6358" spans="1:11" x14ac:dyDescent="0.25">
      <c r="A6358" s="1">
        <v>6356</v>
      </c>
      <c r="B6358" t="s">
        <v>22858</v>
      </c>
      <c r="C6358" t="s">
        <v>29507</v>
      </c>
      <c r="D6358" t="s">
        <v>35629</v>
      </c>
      <c r="E6358" t="s">
        <v>29507</v>
      </c>
      <c r="F6358" t="s">
        <v>36640</v>
      </c>
      <c r="G6358">
        <v>45900</v>
      </c>
      <c r="H6358" t="s">
        <v>40149</v>
      </c>
      <c r="I6358">
        <v>45910</v>
      </c>
      <c r="J6358" t="s">
        <v>40150</v>
      </c>
      <c r="K6358" t="s">
        <v>42738</v>
      </c>
    </row>
    <row r="6359" spans="1:11" x14ac:dyDescent="0.25">
      <c r="A6359" s="1">
        <v>6357</v>
      </c>
      <c r="B6359" t="s">
        <v>22859</v>
      </c>
      <c r="C6359" t="s">
        <v>29508</v>
      </c>
      <c r="D6359" t="s">
        <v>35630</v>
      </c>
      <c r="E6359" t="s">
        <v>29508</v>
      </c>
      <c r="F6359" t="s">
        <v>36640</v>
      </c>
      <c r="G6359">
        <v>45910</v>
      </c>
      <c r="H6359" t="s">
        <v>40150</v>
      </c>
      <c r="I6359">
        <v>46570</v>
      </c>
      <c r="J6359" t="s">
        <v>42457</v>
      </c>
      <c r="K6359" t="s">
        <v>42738</v>
      </c>
    </row>
    <row r="6360" spans="1:11" x14ac:dyDescent="0.25">
      <c r="A6360" s="1">
        <v>6358</v>
      </c>
      <c r="B6360" t="s">
        <v>22860</v>
      </c>
      <c r="C6360" t="s">
        <v>29509</v>
      </c>
      <c r="D6360" t="s">
        <v>35631</v>
      </c>
      <c r="E6360" t="s">
        <v>29509</v>
      </c>
      <c r="F6360" t="s">
        <v>43</v>
      </c>
      <c r="G6360">
        <v>45921</v>
      </c>
      <c r="H6360" t="s">
        <v>40151</v>
      </c>
      <c r="I6360">
        <v>48390</v>
      </c>
      <c r="J6360" t="s">
        <v>42458</v>
      </c>
      <c r="K6360" t="s">
        <v>42703</v>
      </c>
    </row>
    <row r="6361" spans="1:11" x14ac:dyDescent="0.25">
      <c r="A6361" s="1">
        <v>6359</v>
      </c>
      <c r="B6361" t="s">
        <v>22861</v>
      </c>
      <c r="C6361" t="s">
        <v>29510</v>
      </c>
      <c r="D6361" t="s">
        <v>35632</v>
      </c>
      <c r="E6361" t="s">
        <v>29510</v>
      </c>
      <c r="F6361" t="s">
        <v>43</v>
      </c>
      <c r="G6361">
        <v>45922</v>
      </c>
      <c r="H6361" t="s">
        <v>40152</v>
      </c>
      <c r="I6361">
        <v>48391</v>
      </c>
      <c r="J6361" t="s">
        <v>42459</v>
      </c>
      <c r="K6361" t="s">
        <v>57</v>
      </c>
    </row>
    <row r="6362" spans="1:11" x14ac:dyDescent="0.25">
      <c r="A6362" s="1">
        <v>6360</v>
      </c>
      <c r="B6362" t="s">
        <v>22862</v>
      </c>
      <c r="C6362" t="s">
        <v>29511</v>
      </c>
      <c r="D6362" t="s">
        <v>35633</v>
      </c>
      <c r="E6362" t="s">
        <v>29511</v>
      </c>
      <c r="F6362" t="s">
        <v>36640</v>
      </c>
      <c r="G6362">
        <v>45940</v>
      </c>
      <c r="H6362" t="s">
        <v>40153</v>
      </c>
      <c r="I6362">
        <v>45953</v>
      </c>
      <c r="J6362" t="s">
        <v>42460</v>
      </c>
      <c r="K6362" t="s">
        <v>57</v>
      </c>
    </row>
    <row r="6363" spans="1:11" x14ac:dyDescent="0.25">
      <c r="A6363" s="1">
        <v>6361</v>
      </c>
      <c r="B6363" t="s">
        <v>22863</v>
      </c>
      <c r="C6363" t="s">
        <v>29512</v>
      </c>
      <c r="D6363" t="s">
        <v>35634</v>
      </c>
      <c r="E6363" t="s">
        <v>29512</v>
      </c>
      <c r="F6363" t="s">
        <v>36640</v>
      </c>
      <c r="G6363">
        <v>45940</v>
      </c>
      <c r="H6363" t="s">
        <v>40153</v>
      </c>
      <c r="I6363">
        <v>46660</v>
      </c>
      <c r="J6363" t="s">
        <v>42433</v>
      </c>
      <c r="K6363" t="s">
        <v>57</v>
      </c>
    </row>
    <row r="6364" spans="1:11" x14ac:dyDescent="0.25">
      <c r="A6364" s="1">
        <v>6362</v>
      </c>
      <c r="B6364" t="s">
        <v>22864</v>
      </c>
      <c r="C6364" t="s">
        <v>29513</v>
      </c>
      <c r="D6364" t="s">
        <v>35635</v>
      </c>
      <c r="E6364" t="s">
        <v>29513</v>
      </c>
      <c r="F6364" t="s">
        <v>36640</v>
      </c>
      <c r="G6364">
        <v>45952</v>
      </c>
      <c r="H6364" t="s">
        <v>40154</v>
      </c>
      <c r="I6364">
        <v>46240</v>
      </c>
      <c r="J6364" t="s">
        <v>40165</v>
      </c>
      <c r="K6364" t="s">
        <v>57</v>
      </c>
    </row>
    <row r="6365" spans="1:11" x14ac:dyDescent="0.25">
      <c r="A6365" s="1">
        <v>6363</v>
      </c>
      <c r="B6365" t="s">
        <v>22865</v>
      </c>
      <c r="C6365" t="s">
        <v>29514</v>
      </c>
      <c r="D6365" t="s">
        <v>35636</v>
      </c>
      <c r="E6365" t="s">
        <v>29514</v>
      </c>
      <c r="F6365" t="s">
        <v>36640</v>
      </c>
      <c r="G6365">
        <v>45971</v>
      </c>
      <c r="H6365" t="s">
        <v>40155</v>
      </c>
      <c r="I6365">
        <v>46290</v>
      </c>
      <c r="J6365" t="s">
        <v>42250</v>
      </c>
      <c r="K6365" t="s">
        <v>42718</v>
      </c>
    </row>
    <row r="6366" spans="1:11" x14ac:dyDescent="0.25">
      <c r="A6366" s="1">
        <v>6364</v>
      </c>
      <c r="B6366" t="s">
        <v>22866</v>
      </c>
      <c r="C6366" t="s">
        <v>29515</v>
      </c>
      <c r="D6366" t="s">
        <v>35637</v>
      </c>
      <c r="E6366" t="s">
        <v>29515</v>
      </c>
      <c r="F6366" t="s">
        <v>36640</v>
      </c>
      <c r="G6366">
        <v>45971</v>
      </c>
      <c r="H6366" t="s">
        <v>40155</v>
      </c>
      <c r="I6366">
        <v>46500</v>
      </c>
      <c r="J6366" t="s">
        <v>42420</v>
      </c>
      <c r="K6366" t="s">
        <v>42718</v>
      </c>
    </row>
    <row r="6367" spans="1:11" x14ac:dyDescent="0.25">
      <c r="A6367" s="1">
        <v>6365</v>
      </c>
      <c r="B6367" t="s">
        <v>22867</v>
      </c>
      <c r="C6367" t="s">
        <v>29516</v>
      </c>
      <c r="D6367" t="s">
        <v>35638</v>
      </c>
      <c r="E6367" t="s">
        <v>29516</v>
      </c>
      <c r="F6367" t="s">
        <v>43</v>
      </c>
      <c r="G6367">
        <v>45971</v>
      </c>
      <c r="H6367" t="s">
        <v>40155</v>
      </c>
      <c r="I6367">
        <v>48204</v>
      </c>
      <c r="J6367" t="s">
        <v>42461</v>
      </c>
      <c r="K6367" t="s">
        <v>42703</v>
      </c>
    </row>
    <row r="6368" spans="1:11" x14ac:dyDescent="0.25">
      <c r="A6368" s="1">
        <v>6366</v>
      </c>
      <c r="B6368" t="s">
        <v>22868</v>
      </c>
      <c r="C6368" t="s">
        <v>29517</v>
      </c>
      <c r="D6368" t="s">
        <v>35639</v>
      </c>
      <c r="E6368" t="s">
        <v>29517</v>
      </c>
      <c r="F6368" t="s">
        <v>36640</v>
      </c>
      <c r="G6368">
        <v>45972</v>
      </c>
      <c r="H6368" t="s">
        <v>40156</v>
      </c>
      <c r="I6368">
        <v>46290</v>
      </c>
      <c r="J6368" t="s">
        <v>42250</v>
      </c>
      <c r="K6368" t="s">
        <v>25331</v>
      </c>
    </row>
    <row r="6369" spans="1:11" x14ac:dyDescent="0.25">
      <c r="A6369" s="1">
        <v>6367</v>
      </c>
      <c r="B6369" t="s">
        <v>22869</v>
      </c>
      <c r="C6369" t="s">
        <v>29518</v>
      </c>
      <c r="D6369" t="s">
        <v>35640</v>
      </c>
      <c r="E6369" t="s">
        <v>29518</v>
      </c>
      <c r="F6369" t="s">
        <v>43</v>
      </c>
      <c r="G6369">
        <v>45972</v>
      </c>
      <c r="H6369" t="s">
        <v>40156</v>
      </c>
      <c r="I6369">
        <v>48205</v>
      </c>
      <c r="J6369" t="s">
        <v>42462</v>
      </c>
      <c r="K6369" t="s">
        <v>42703</v>
      </c>
    </row>
    <row r="6370" spans="1:11" x14ac:dyDescent="0.25">
      <c r="A6370" s="1">
        <v>6368</v>
      </c>
      <c r="B6370" t="s">
        <v>22870</v>
      </c>
      <c r="C6370" t="s">
        <v>29519</v>
      </c>
      <c r="D6370" t="s">
        <v>35641</v>
      </c>
      <c r="E6370" t="s">
        <v>29519</v>
      </c>
      <c r="F6370" t="s">
        <v>36640</v>
      </c>
      <c r="G6370">
        <v>45990</v>
      </c>
      <c r="H6370" t="s">
        <v>40157</v>
      </c>
      <c r="I6370">
        <v>46620</v>
      </c>
      <c r="J6370" t="s">
        <v>40182</v>
      </c>
      <c r="K6370" t="s">
        <v>42737</v>
      </c>
    </row>
    <row r="6371" spans="1:11" x14ac:dyDescent="0.25">
      <c r="A6371" s="1">
        <v>6369</v>
      </c>
      <c r="B6371" t="s">
        <v>22871</v>
      </c>
      <c r="C6371" t="s">
        <v>29520</v>
      </c>
      <c r="D6371" t="s">
        <v>35642</v>
      </c>
      <c r="E6371" t="s">
        <v>29520</v>
      </c>
      <c r="F6371" t="s">
        <v>36640</v>
      </c>
      <c r="G6371">
        <v>46001</v>
      </c>
      <c r="H6371" t="s">
        <v>40158</v>
      </c>
      <c r="I6371">
        <v>46031</v>
      </c>
      <c r="J6371" t="s">
        <v>40161</v>
      </c>
      <c r="K6371" t="s">
        <v>25307</v>
      </c>
    </row>
    <row r="6372" spans="1:11" x14ac:dyDescent="0.25">
      <c r="A6372" s="1">
        <v>6370</v>
      </c>
      <c r="B6372" t="s">
        <v>22872</v>
      </c>
      <c r="C6372" t="s">
        <v>29521</v>
      </c>
      <c r="D6372" t="s">
        <v>35643</v>
      </c>
      <c r="E6372" t="s">
        <v>29521</v>
      </c>
      <c r="F6372" t="s">
        <v>36640</v>
      </c>
      <c r="G6372">
        <v>46001</v>
      </c>
      <c r="H6372" t="s">
        <v>40158</v>
      </c>
      <c r="I6372">
        <v>46332</v>
      </c>
      <c r="J6372" t="s">
        <v>42463</v>
      </c>
      <c r="K6372" t="s">
        <v>25307</v>
      </c>
    </row>
    <row r="6373" spans="1:11" x14ac:dyDescent="0.25">
      <c r="A6373" s="1">
        <v>6371</v>
      </c>
      <c r="B6373" t="s">
        <v>22873</v>
      </c>
      <c r="C6373" t="s">
        <v>29522</v>
      </c>
      <c r="D6373" t="s">
        <v>35644</v>
      </c>
      <c r="E6373" t="s">
        <v>29522</v>
      </c>
      <c r="F6373" t="s">
        <v>43</v>
      </c>
      <c r="G6373">
        <v>46001</v>
      </c>
      <c r="H6373" t="s">
        <v>40158</v>
      </c>
      <c r="I6373">
        <v>48206</v>
      </c>
      <c r="J6373" t="s">
        <v>42464</v>
      </c>
      <c r="K6373" t="s">
        <v>42703</v>
      </c>
    </row>
    <row r="6374" spans="1:11" x14ac:dyDescent="0.25">
      <c r="A6374" s="1">
        <v>6372</v>
      </c>
      <c r="B6374" t="s">
        <v>22874</v>
      </c>
      <c r="C6374" t="s">
        <v>29523</v>
      </c>
      <c r="D6374" t="s">
        <v>35645</v>
      </c>
      <c r="E6374" t="s">
        <v>29523</v>
      </c>
      <c r="F6374" t="s">
        <v>36640</v>
      </c>
      <c r="G6374">
        <v>46002</v>
      </c>
      <c r="H6374" t="s">
        <v>40159</v>
      </c>
      <c r="I6374">
        <v>46111</v>
      </c>
      <c r="J6374" t="s">
        <v>42465</v>
      </c>
      <c r="K6374" t="s">
        <v>53</v>
      </c>
    </row>
    <row r="6375" spans="1:11" x14ac:dyDescent="0.25">
      <c r="A6375" s="1">
        <v>6373</v>
      </c>
      <c r="B6375" t="s">
        <v>22875</v>
      </c>
      <c r="C6375" t="s">
        <v>29524</v>
      </c>
      <c r="D6375" t="s">
        <v>35646</v>
      </c>
      <c r="E6375" t="s">
        <v>29524</v>
      </c>
      <c r="F6375" t="s">
        <v>36640</v>
      </c>
      <c r="G6375">
        <v>46002</v>
      </c>
      <c r="H6375" t="s">
        <v>40159</v>
      </c>
      <c r="I6375">
        <v>46282</v>
      </c>
      <c r="J6375" t="s">
        <v>40169</v>
      </c>
      <c r="K6375" t="s">
        <v>53</v>
      </c>
    </row>
    <row r="6376" spans="1:11" x14ac:dyDescent="0.25">
      <c r="A6376" s="1">
        <v>6374</v>
      </c>
      <c r="B6376" t="s">
        <v>22876</v>
      </c>
      <c r="C6376" t="s">
        <v>29525</v>
      </c>
      <c r="D6376" t="s">
        <v>35647</v>
      </c>
      <c r="E6376" t="s">
        <v>29525</v>
      </c>
      <c r="F6376" t="s">
        <v>43</v>
      </c>
      <c r="G6376">
        <v>46002</v>
      </c>
      <c r="H6376" t="s">
        <v>40159</v>
      </c>
      <c r="I6376">
        <v>48207</v>
      </c>
      <c r="J6376" t="s">
        <v>42466</v>
      </c>
      <c r="K6376" t="s">
        <v>42703</v>
      </c>
    </row>
    <row r="6377" spans="1:11" x14ac:dyDescent="0.25">
      <c r="A6377" s="1">
        <v>6375</v>
      </c>
      <c r="B6377" t="s">
        <v>22877</v>
      </c>
      <c r="C6377" t="s">
        <v>29526</v>
      </c>
      <c r="D6377" t="s">
        <v>35648</v>
      </c>
      <c r="E6377" t="s">
        <v>29526</v>
      </c>
      <c r="F6377" t="s">
        <v>36632</v>
      </c>
      <c r="G6377">
        <v>46020</v>
      </c>
      <c r="H6377" t="s">
        <v>40160</v>
      </c>
      <c r="I6377">
        <v>68091</v>
      </c>
      <c r="J6377" t="s">
        <v>6003</v>
      </c>
      <c r="K6377" t="s">
        <v>43</v>
      </c>
    </row>
    <row r="6378" spans="1:11" x14ac:dyDescent="0.25">
      <c r="A6378" s="1">
        <v>6376</v>
      </c>
      <c r="B6378" t="s">
        <v>22878</v>
      </c>
      <c r="C6378" t="s">
        <v>29527</v>
      </c>
      <c r="D6378" t="s">
        <v>35649</v>
      </c>
      <c r="E6378" t="s">
        <v>29527</v>
      </c>
      <c r="F6378" t="s">
        <v>36632</v>
      </c>
      <c r="G6378">
        <v>46020</v>
      </c>
      <c r="H6378" t="s">
        <v>40160</v>
      </c>
      <c r="I6378">
        <v>68091</v>
      </c>
      <c r="J6378" t="s">
        <v>6003</v>
      </c>
      <c r="K6378" t="s">
        <v>45</v>
      </c>
    </row>
    <row r="6379" spans="1:11" x14ac:dyDescent="0.25">
      <c r="A6379" s="1">
        <v>6377</v>
      </c>
      <c r="B6379" t="s">
        <v>22879</v>
      </c>
      <c r="C6379" t="s">
        <v>29528</v>
      </c>
      <c r="D6379" t="s">
        <v>35650</v>
      </c>
      <c r="E6379" t="s">
        <v>29528</v>
      </c>
      <c r="F6379" t="s">
        <v>43</v>
      </c>
      <c r="G6379">
        <v>46031</v>
      </c>
      <c r="H6379" t="s">
        <v>40161</v>
      </c>
      <c r="I6379">
        <v>48226</v>
      </c>
      <c r="J6379" t="s">
        <v>42467</v>
      </c>
      <c r="K6379" t="s">
        <v>42703</v>
      </c>
    </row>
    <row r="6380" spans="1:11" x14ac:dyDescent="0.25">
      <c r="A6380" s="1">
        <v>6378</v>
      </c>
      <c r="B6380" t="s">
        <v>22880</v>
      </c>
      <c r="C6380" t="s">
        <v>29529</v>
      </c>
      <c r="D6380" t="s">
        <v>14396</v>
      </c>
      <c r="E6380" t="s">
        <v>29529</v>
      </c>
      <c r="F6380" t="s">
        <v>36640</v>
      </c>
      <c r="G6380">
        <v>46032</v>
      </c>
      <c r="H6380" t="s">
        <v>40162</v>
      </c>
      <c r="I6380">
        <v>46331</v>
      </c>
      <c r="J6380" t="s">
        <v>42468</v>
      </c>
      <c r="K6380" t="s">
        <v>46</v>
      </c>
    </row>
    <row r="6381" spans="1:11" x14ac:dyDescent="0.25">
      <c r="A6381" s="1">
        <v>6379</v>
      </c>
      <c r="B6381" t="s">
        <v>22881</v>
      </c>
      <c r="C6381" t="s">
        <v>29530</v>
      </c>
      <c r="D6381" t="s">
        <v>35651</v>
      </c>
      <c r="E6381" t="s">
        <v>29530</v>
      </c>
      <c r="F6381" t="s">
        <v>43</v>
      </c>
      <c r="G6381">
        <v>46032</v>
      </c>
      <c r="H6381" t="s">
        <v>40162</v>
      </c>
      <c r="I6381">
        <v>48225</v>
      </c>
      <c r="J6381" t="s">
        <v>42469</v>
      </c>
      <c r="K6381" t="s">
        <v>42703</v>
      </c>
    </row>
    <row r="6382" spans="1:11" x14ac:dyDescent="0.25">
      <c r="A6382" s="1">
        <v>6380</v>
      </c>
      <c r="B6382" t="s">
        <v>22882</v>
      </c>
      <c r="C6382" t="s">
        <v>23600</v>
      </c>
      <c r="D6382" t="s">
        <v>30215</v>
      </c>
      <c r="E6382" t="s">
        <v>23600</v>
      </c>
      <c r="F6382" t="s">
        <v>23600</v>
      </c>
      <c r="G6382" t="s">
        <v>23600</v>
      </c>
      <c r="H6382" t="s">
        <v>23600</v>
      </c>
      <c r="I6382" t="s">
        <v>23600</v>
      </c>
      <c r="J6382" t="s">
        <v>23600</v>
      </c>
      <c r="K6382" t="s">
        <v>23600</v>
      </c>
    </row>
    <row r="6383" spans="1:11" x14ac:dyDescent="0.25">
      <c r="A6383" s="1">
        <v>6381</v>
      </c>
      <c r="B6383" t="s">
        <v>22883</v>
      </c>
      <c r="C6383" t="s">
        <v>29531</v>
      </c>
      <c r="D6383" t="s">
        <v>35652</v>
      </c>
      <c r="E6383" t="s">
        <v>29531</v>
      </c>
      <c r="F6383" t="s">
        <v>36640</v>
      </c>
      <c r="G6383">
        <v>46051</v>
      </c>
      <c r="H6383" t="s">
        <v>40163</v>
      </c>
      <c r="I6383">
        <v>46295</v>
      </c>
      <c r="J6383" t="s">
        <v>42470</v>
      </c>
      <c r="K6383" t="s">
        <v>47</v>
      </c>
    </row>
    <row r="6384" spans="1:11" x14ac:dyDescent="0.25">
      <c r="A6384" s="1">
        <v>6382</v>
      </c>
      <c r="B6384" t="s">
        <v>22884</v>
      </c>
      <c r="C6384" t="s">
        <v>29532</v>
      </c>
      <c r="D6384" t="s">
        <v>35653</v>
      </c>
      <c r="E6384" t="s">
        <v>29532</v>
      </c>
      <c r="F6384" t="s">
        <v>36640</v>
      </c>
      <c r="G6384">
        <v>46051</v>
      </c>
      <c r="H6384" t="s">
        <v>40163</v>
      </c>
      <c r="I6384">
        <v>46570</v>
      </c>
      <c r="J6384" t="s">
        <v>42457</v>
      </c>
      <c r="K6384" t="s">
        <v>47</v>
      </c>
    </row>
    <row r="6385" spans="1:11" x14ac:dyDescent="0.25">
      <c r="A6385" s="1">
        <v>6383</v>
      </c>
      <c r="B6385" t="s">
        <v>22885</v>
      </c>
      <c r="C6385" t="s">
        <v>29533</v>
      </c>
      <c r="D6385" t="s">
        <v>35654</v>
      </c>
      <c r="E6385" t="s">
        <v>29533</v>
      </c>
      <c r="F6385" t="s">
        <v>43</v>
      </c>
      <c r="G6385">
        <v>46051</v>
      </c>
      <c r="H6385" t="s">
        <v>40163</v>
      </c>
      <c r="I6385">
        <v>48218</v>
      </c>
      <c r="J6385" t="s">
        <v>42471</v>
      </c>
      <c r="K6385" t="s">
        <v>42703</v>
      </c>
    </row>
    <row r="6386" spans="1:11" x14ac:dyDescent="0.25">
      <c r="A6386" s="1">
        <v>6384</v>
      </c>
      <c r="B6386" t="s">
        <v>22886</v>
      </c>
      <c r="C6386" t="s">
        <v>29534</v>
      </c>
      <c r="D6386" t="s">
        <v>35655</v>
      </c>
      <c r="E6386" t="s">
        <v>29534</v>
      </c>
      <c r="F6386" t="s">
        <v>36640</v>
      </c>
      <c r="G6386">
        <v>46052</v>
      </c>
      <c r="H6386" t="s">
        <v>40164</v>
      </c>
      <c r="I6386">
        <v>46512</v>
      </c>
      <c r="J6386" t="s">
        <v>42472</v>
      </c>
      <c r="K6386" t="s">
        <v>57</v>
      </c>
    </row>
    <row r="6387" spans="1:11" x14ac:dyDescent="0.25">
      <c r="A6387" s="1">
        <v>6385</v>
      </c>
      <c r="B6387" t="s">
        <v>22887</v>
      </c>
      <c r="C6387" t="s">
        <v>29535</v>
      </c>
      <c r="D6387" t="s">
        <v>35656</v>
      </c>
      <c r="E6387" t="s">
        <v>29535</v>
      </c>
      <c r="F6387" t="s">
        <v>36640</v>
      </c>
      <c r="G6387">
        <v>46052</v>
      </c>
      <c r="H6387" t="s">
        <v>40164</v>
      </c>
      <c r="I6387">
        <v>46570</v>
      </c>
      <c r="J6387" t="s">
        <v>42457</v>
      </c>
      <c r="K6387" t="s">
        <v>57</v>
      </c>
    </row>
    <row r="6388" spans="1:11" x14ac:dyDescent="0.25">
      <c r="A6388" s="1">
        <v>6386</v>
      </c>
      <c r="B6388" t="s">
        <v>22888</v>
      </c>
      <c r="C6388" t="s">
        <v>29536</v>
      </c>
      <c r="D6388" t="s">
        <v>35657</v>
      </c>
      <c r="E6388" t="s">
        <v>29536</v>
      </c>
      <c r="F6388" t="s">
        <v>43</v>
      </c>
      <c r="G6388">
        <v>46052</v>
      </c>
      <c r="H6388" t="s">
        <v>40164</v>
      </c>
      <c r="I6388">
        <v>48219</v>
      </c>
      <c r="J6388" t="s">
        <v>42473</v>
      </c>
      <c r="K6388" t="s">
        <v>42703</v>
      </c>
    </row>
    <row r="6389" spans="1:11" x14ac:dyDescent="0.25">
      <c r="A6389" s="1">
        <v>6387</v>
      </c>
      <c r="B6389" t="s">
        <v>22889</v>
      </c>
      <c r="C6389" t="s">
        <v>29537</v>
      </c>
      <c r="D6389" t="s">
        <v>35658</v>
      </c>
      <c r="E6389" t="s">
        <v>29537</v>
      </c>
      <c r="F6389" t="s">
        <v>36640</v>
      </c>
      <c r="G6389">
        <v>46240</v>
      </c>
      <c r="H6389" t="s">
        <v>40165</v>
      </c>
      <c r="I6389">
        <v>46520</v>
      </c>
      <c r="J6389" t="s">
        <v>42474</v>
      </c>
      <c r="K6389" t="s">
        <v>57</v>
      </c>
    </row>
    <row r="6390" spans="1:11" x14ac:dyDescent="0.25">
      <c r="A6390" s="1">
        <v>6388</v>
      </c>
      <c r="B6390" t="s">
        <v>22890</v>
      </c>
      <c r="C6390" t="s">
        <v>29538</v>
      </c>
      <c r="D6390" t="s">
        <v>35659</v>
      </c>
      <c r="E6390" t="s">
        <v>29538</v>
      </c>
      <c r="F6390" t="s">
        <v>36640</v>
      </c>
      <c r="G6390">
        <v>46261</v>
      </c>
      <c r="H6390" t="s">
        <v>40166</v>
      </c>
      <c r="I6390">
        <v>46270</v>
      </c>
      <c r="J6390" t="s">
        <v>40167</v>
      </c>
      <c r="K6390" t="s">
        <v>56</v>
      </c>
    </row>
    <row r="6391" spans="1:11" x14ac:dyDescent="0.25">
      <c r="A6391" s="1">
        <v>6389</v>
      </c>
      <c r="B6391" t="s">
        <v>22891</v>
      </c>
      <c r="C6391" t="s">
        <v>29539</v>
      </c>
      <c r="D6391" t="s">
        <v>35660</v>
      </c>
      <c r="E6391" t="s">
        <v>29539</v>
      </c>
      <c r="F6391" t="s">
        <v>36640</v>
      </c>
      <c r="G6391">
        <v>46261</v>
      </c>
      <c r="H6391" t="s">
        <v>40166</v>
      </c>
      <c r="I6391">
        <v>46295</v>
      </c>
      <c r="J6391" t="s">
        <v>42470</v>
      </c>
      <c r="K6391" t="s">
        <v>56</v>
      </c>
    </row>
    <row r="6392" spans="1:11" x14ac:dyDescent="0.25">
      <c r="A6392" s="1">
        <v>6390</v>
      </c>
      <c r="B6392" t="s">
        <v>22892</v>
      </c>
      <c r="C6392" t="s">
        <v>29540</v>
      </c>
      <c r="D6392" t="s">
        <v>35661</v>
      </c>
      <c r="E6392" t="s">
        <v>29540</v>
      </c>
      <c r="F6392" t="s">
        <v>36640</v>
      </c>
      <c r="G6392">
        <v>46270</v>
      </c>
      <c r="H6392" t="s">
        <v>40167</v>
      </c>
      <c r="I6392">
        <v>46295</v>
      </c>
      <c r="J6392" t="s">
        <v>42470</v>
      </c>
      <c r="K6392" t="s">
        <v>56</v>
      </c>
    </row>
    <row r="6393" spans="1:11" x14ac:dyDescent="0.25">
      <c r="A6393" s="1">
        <v>6391</v>
      </c>
      <c r="B6393" t="s">
        <v>22893</v>
      </c>
      <c r="C6393" t="s">
        <v>29541</v>
      </c>
      <c r="D6393" t="s">
        <v>35662</v>
      </c>
      <c r="E6393" t="s">
        <v>29541</v>
      </c>
      <c r="F6393" t="s">
        <v>43</v>
      </c>
      <c r="G6393">
        <v>46281</v>
      </c>
      <c r="H6393" t="s">
        <v>40168</v>
      </c>
      <c r="I6393">
        <v>48324</v>
      </c>
      <c r="J6393" t="s">
        <v>42475</v>
      </c>
      <c r="K6393" t="s">
        <v>42703</v>
      </c>
    </row>
    <row r="6394" spans="1:11" x14ac:dyDescent="0.25">
      <c r="A6394" s="1">
        <v>6392</v>
      </c>
      <c r="B6394" t="s">
        <v>22894</v>
      </c>
      <c r="C6394" t="s">
        <v>29542</v>
      </c>
      <c r="D6394" t="s">
        <v>35663</v>
      </c>
      <c r="E6394" t="s">
        <v>29542</v>
      </c>
      <c r="F6394" t="s">
        <v>43</v>
      </c>
      <c r="G6394">
        <v>46282</v>
      </c>
      <c r="H6394" t="s">
        <v>40169</v>
      </c>
      <c r="I6394">
        <v>48323</v>
      </c>
      <c r="J6394" t="s">
        <v>42476</v>
      </c>
      <c r="K6394" t="s">
        <v>42703</v>
      </c>
    </row>
    <row r="6395" spans="1:11" x14ac:dyDescent="0.25">
      <c r="A6395" s="1">
        <v>6393</v>
      </c>
      <c r="B6395" t="s">
        <v>22895</v>
      </c>
      <c r="C6395" t="s">
        <v>29543</v>
      </c>
      <c r="D6395" t="s">
        <v>35664</v>
      </c>
      <c r="E6395" t="s">
        <v>29543</v>
      </c>
      <c r="F6395" t="s">
        <v>36640</v>
      </c>
      <c r="G6395">
        <v>46296</v>
      </c>
      <c r="H6395" t="s">
        <v>40170</v>
      </c>
      <c r="I6395">
        <v>46510</v>
      </c>
      <c r="J6395" t="s">
        <v>40177</v>
      </c>
      <c r="K6395" t="s">
        <v>47</v>
      </c>
    </row>
    <row r="6396" spans="1:11" x14ac:dyDescent="0.25">
      <c r="A6396" s="1">
        <v>6394</v>
      </c>
      <c r="B6396" t="s">
        <v>22896</v>
      </c>
      <c r="C6396" t="s">
        <v>29544</v>
      </c>
      <c r="D6396" t="s">
        <v>35665</v>
      </c>
      <c r="E6396" t="s">
        <v>29544</v>
      </c>
      <c r="F6396" t="s">
        <v>36640</v>
      </c>
      <c r="G6396">
        <v>46300</v>
      </c>
      <c r="H6396" t="s">
        <v>40171</v>
      </c>
      <c r="I6396">
        <v>46311</v>
      </c>
      <c r="J6396" t="s">
        <v>40173</v>
      </c>
      <c r="K6396" t="s">
        <v>59</v>
      </c>
    </row>
    <row r="6397" spans="1:11" x14ac:dyDescent="0.25">
      <c r="A6397" s="1">
        <v>6395</v>
      </c>
      <c r="B6397" t="s">
        <v>22897</v>
      </c>
      <c r="C6397" t="s">
        <v>29545</v>
      </c>
      <c r="D6397" t="s">
        <v>35666</v>
      </c>
      <c r="E6397" t="s">
        <v>29545</v>
      </c>
      <c r="F6397" t="s">
        <v>36640</v>
      </c>
      <c r="G6397">
        <v>46302</v>
      </c>
      <c r="H6397" t="s">
        <v>40172</v>
      </c>
      <c r="I6397">
        <v>46312</v>
      </c>
      <c r="J6397" t="s">
        <v>40174</v>
      </c>
      <c r="K6397" t="s">
        <v>42736</v>
      </c>
    </row>
    <row r="6398" spans="1:11" x14ac:dyDescent="0.25">
      <c r="A6398" s="1">
        <v>6396</v>
      </c>
      <c r="B6398" t="s">
        <v>22898</v>
      </c>
      <c r="C6398" t="s">
        <v>29546</v>
      </c>
      <c r="D6398" t="s">
        <v>35667</v>
      </c>
      <c r="E6398" t="s">
        <v>29546</v>
      </c>
      <c r="F6398" t="s">
        <v>43</v>
      </c>
      <c r="G6398">
        <v>46302</v>
      </c>
      <c r="H6398" t="s">
        <v>40172</v>
      </c>
      <c r="I6398">
        <v>48327</v>
      </c>
      <c r="J6398" t="s">
        <v>42477</v>
      </c>
      <c r="K6398" t="s">
        <v>42703</v>
      </c>
    </row>
    <row r="6399" spans="1:11" x14ac:dyDescent="0.25">
      <c r="A6399" s="1">
        <v>6397</v>
      </c>
      <c r="B6399" t="s">
        <v>22899</v>
      </c>
      <c r="C6399" t="s">
        <v>29547</v>
      </c>
      <c r="D6399" t="s">
        <v>35668</v>
      </c>
      <c r="E6399" t="s">
        <v>29547</v>
      </c>
      <c r="F6399" t="s">
        <v>43</v>
      </c>
      <c r="G6399">
        <v>46311</v>
      </c>
      <c r="H6399" t="s">
        <v>40173</v>
      </c>
      <c r="I6399">
        <v>48611</v>
      </c>
      <c r="J6399" t="s">
        <v>42478</v>
      </c>
      <c r="K6399" t="s">
        <v>42703</v>
      </c>
    </row>
    <row r="6400" spans="1:11" x14ac:dyDescent="0.25">
      <c r="A6400" s="1">
        <v>6398</v>
      </c>
      <c r="B6400" t="s">
        <v>22900</v>
      </c>
      <c r="C6400" t="s">
        <v>29548</v>
      </c>
      <c r="D6400" t="s">
        <v>35669</v>
      </c>
      <c r="E6400" t="s">
        <v>29548</v>
      </c>
      <c r="F6400" t="s">
        <v>43</v>
      </c>
      <c r="G6400">
        <v>46312</v>
      </c>
      <c r="H6400" t="s">
        <v>40174</v>
      </c>
      <c r="I6400">
        <v>48612</v>
      </c>
      <c r="J6400" t="s">
        <v>42479</v>
      </c>
      <c r="K6400" t="s">
        <v>42703</v>
      </c>
    </row>
    <row r="6401" spans="1:11" x14ac:dyDescent="0.25">
      <c r="A6401" s="1">
        <v>6399</v>
      </c>
      <c r="B6401" t="s">
        <v>22901</v>
      </c>
      <c r="C6401" t="s">
        <v>29549</v>
      </c>
      <c r="D6401" t="s">
        <v>35670</v>
      </c>
      <c r="E6401" t="s">
        <v>29549</v>
      </c>
      <c r="F6401" t="s">
        <v>36640</v>
      </c>
      <c r="G6401">
        <v>46351</v>
      </c>
      <c r="H6401" t="s">
        <v>40175</v>
      </c>
      <c r="I6401">
        <v>46610</v>
      </c>
      <c r="J6401" t="s">
        <v>42257</v>
      </c>
      <c r="K6401" t="s">
        <v>25853</v>
      </c>
    </row>
    <row r="6402" spans="1:11" x14ac:dyDescent="0.25">
      <c r="A6402" s="1">
        <v>6400</v>
      </c>
      <c r="B6402" t="s">
        <v>22902</v>
      </c>
      <c r="C6402" t="s">
        <v>29550</v>
      </c>
      <c r="D6402" t="s">
        <v>35671</v>
      </c>
      <c r="E6402" t="s">
        <v>29550</v>
      </c>
      <c r="F6402" t="s">
        <v>43</v>
      </c>
      <c r="G6402">
        <v>46351</v>
      </c>
      <c r="H6402" t="s">
        <v>40175</v>
      </c>
      <c r="I6402">
        <v>48349</v>
      </c>
      <c r="J6402" t="s">
        <v>42480</v>
      </c>
      <c r="K6402" t="s">
        <v>42703</v>
      </c>
    </row>
    <row r="6403" spans="1:11" x14ac:dyDescent="0.25">
      <c r="A6403" s="1">
        <v>6401</v>
      </c>
      <c r="B6403" t="s">
        <v>22903</v>
      </c>
      <c r="C6403" t="s">
        <v>29551</v>
      </c>
      <c r="D6403" t="s">
        <v>35672</v>
      </c>
      <c r="E6403" t="s">
        <v>29551</v>
      </c>
      <c r="F6403" t="s">
        <v>36640</v>
      </c>
      <c r="G6403">
        <v>46352</v>
      </c>
      <c r="H6403" t="s">
        <v>40176</v>
      </c>
      <c r="I6403">
        <v>46612</v>
      </c>
      <c r="J6403" t="s">
        <v>42481</v>
      </c>
      <c r="K6403" t="s">
        <v>36652</v>
      </c>
    </row>
    <row r="6404" spans="1:11" x14ac:dyDescent="0.25">
      <c r="A6404" s="1">
        <v>6402</v>
      </c>
      <c r="B6404" t="s">
        <v>22904</v>
      </c>
      <c r="C6404" t="s">
        <v>29552</v>
      </c>
      <c r="D6404" t="s">
        <v>35673</v>
      </c>
      <c r="E6404" t="s">
        <v>29552</v>
      </c>
      <c r="F6404" t="s">
        <v>43</v>
      </c>
      <c r="G6404">
        <v>46352</v>
      </c>
      <c r="H6404" t="s">
        <v>40176</v>
      </c>
      <c r="I6404">
        <v>48350</v>
      </c>
      <c r="J6404" t="s">
        <v>42482</v>
      </c>
      <c r="K6404" t="s">
        <v>42703</v>
      </c>
    </row>
    <row r="6405" spans="1:11" x14ac:dyDescent="0.25">
      <c r="A6405" s="1">
        <v>6403</v>
      </c>
      <c r="B6405" t="s">
        <v>22905</v>
      </c>
      <c r="C6405" t="s">
        <v>29553</v>
      </c>
      <c r="D6405" t="s">
        <v>35674</v>
      </c>
      <c r="E6405" t="s">
        <v>29553</v>
      </c>
      <c r="F6405" t="s">
        <v>43</v>
      </c>
      <c r="G6405">
        <v>46510</v>
      </c>
      <c r="H6405" t="s">
        <v>40177</v>
      </c>
      <c r="I6405">
        <v>46511</v>
      </c>
      <c r="J6405" t="s">
        <v>42455</v>
      </c>
      <c r="K6405" t="s">
        <v>47</v>
      </c>
    </row>
    <row r="6406" spans="1:11" x14ac:dyDescent="0.25">
      <c r="A6406" s="1">
        <v>6404</v>
      </c>
      <c r="B6406" t="s">
        <v>22906</v>
      </c>
      <c r="C6406" t="s">
        <v>29554</v>
      </c>
      <c r="D6406" t="s">
        <v>35675</v>
      </c>
      <c r="E6406" t="s">
        <v>29554</v>
      </c>
      <c r="F6406" t="s">
        <v>36640</v>
      </c>
      <c r="G6406">
        <v>46550</v>
      </c>
      <c r="H6406" t="s">
        <v>40178</v>
      </c>
      <c r="I6406">
        <v>46570</v>
      </c>
      <c r="J6406" t="s">
        <v>42457</v>
      </c>
      <c r="K6406" t="s">
        <v>47</v>
      </c>
    </row>
    <row r="6407" spans="1:11" x14ac:dyDescent="0.25">
      <c r="A6407" s="1">
        <v>6405</v>
      </c>
      <c r="B6407" t="s">
        <v>22907</v>
      </c>
      <c r="C6407" t="s">
        <v>29555</v>
      </c>
      <c r="D6407" t="s">
        <v>35676</v>
      </c>
      <c r="E6407" t="s">
        <v>29555</v>
      </c>
      <c r="F6407" t="s">
        <v>36640</v>
      </c>
      <c r="G6407">
        <v>46551</v>
      </c>
      <c r="H6407" t="s">
        <v>40179</v>
      </c>
      <c r="I6407">
        <v>48390</v>
      </c>
      <c r="J6407" t="s">
        <v>42458</v>
      </c>
      <c r="K6407" t="s">
        <v>42738</v>
      </c>
    </row>
    <row r="6408" spans="1:11" x14ac:dyDescent="0.25">
      <c r="A6408" s="1">
        <v>6406</v>
      </c>
      <c r="B6408" t="s">
        <v>22908</v>
      </c>
      <c r="C6408" t="s">
        <v>29556</v>
      </c>
      <c r="D6408" t="s">
        <v>35677</v>
      </c>
      <c r="E6408" t="s">
        <v>29556</v>
      </c>
      <c r="F6408" t="s">
        <v>36640</v>
      </c>
      <c r="G6408">
        <v>46552</v>
      </c>
      <c r="H6408" t="s">
        <v>40180</v>
      </c>
      <c r="I6408">
        <v>48391</v>
      </c>
      <c r="J6408" t="s">
        <v>42459</v>
      </c>
      <c r="K6408" t="s">
        <v>57</v>
      </c>
    </row>
    <row r="6409" spans="1:11" x14ac:dyDescent="0.25">
      <c r="A6409" s="1">
        <v>6407</v>
      </c>
      <c r="B6409" t="s">
        <v>22909</v>
      </c>
      <c r="C6409" t="s">
        <v>29557</v>
      </c>
      <c r="D6409" t="s">
        <v>35678</v>
      </c>
      <c r="E6409" t="s">
        <v>29557</v>
      </c>
      <c r="F6409" t="s">
        <v>36640</v>
      </c>
      <c r="G6409">
        <v>46600</v>
      </c>
      <c r="H6409" t="s">
        <v>40181</v>
      </c>
      <c r="I6409">
        <v>47300</v>
      </c>
      <c r="J6409" t="s">
        <v>42376</v>
      </c>
      <c r="K6409" t="s">
        <v>42732</v>
      </c>
    </row>
    <row r="6410" spans="1:11" x14ac:dyDescent="0.25">
      <c r="A6410" s="1">
        <v>6408</v>
      </c>
      <c r="B6410" t="s">
        <v>22910</v>
      </c>
      <c r="C6410" t="s">
        <v>29558</v>
      </c>
      <c r="D6410" t="s">
        <v>35679</v>
      </c>
      <c r="E6410" t="s">
        <v>29558</v>
      </c>
      <c r="F6410" t="s">
        <v>36640</v>
      </c>
      <c r="G6410">
        <v>46620</v>
      </c>
      <c r="H6410" t="s">
        <v>40182</v>
      </c>
      <c r="I6410">
        <v>47680</v>
      </c>
      <c r="J6410" t="s">
        <v>42483</v>
      </c>
      <c r="K6410" t="s">
        <v>42739</v>
      </c>
    </row>
    <row r="6411" spans="1:11" x14ac:dyDescent="0.25">
      <c r="A6411" s="1">
        <v>6409</v>
      </c>
      <c r="B6411" t="s">
        <v>22911</v>
      </c>
      <c r="C6411" t="s">
        <v>29559</v>
      </c>
      <c r="D6411" t="s">
        <v>35680</v>
      </c>
      <c r="E6411" t="s">
        <v>29559</v>
      </c>
      <c r="F6411" t="s">
        <v>36640</v>
      </c>
      <c r="G6411">
        <v>47000</v>
      </c>
      <c r="H6411" t="s">
        <v>40183</v>
      </c>
      <c r="I6411">
        <v>47300</v>
      </c>
      <c r="J6411" t="s">
        <v>42376</v>
      </c>
      <c r="K6411" t="s">
        <v>42693</v>
      </c>
    </row>
    <row r="6412" spans="1:11" x14ac:dyDescent="0.25">
      <c r="A6412" s="1">
        <v>6410</v>
      </c>
      <c r="B6412" t="s">
        <v>22912</v>
      </c>
      <c r="C6412" t="s">
        <v>29560</v>
      </c>
      <c r="D6412" t="s">
        <v>35681</v>
      </c>
      <c r="E6412" t="s">
        <v>29560</v>
      </c>
      <c r="F6412" t="s">
        <v>36640</v>
      </c>
      <c r="G6412">
        <v>47010</v>
      </c>
      <c r="H6412" t="s">
        <v>40184</v>
      </c>
      <c r="I6412">
        <v>47050</v>
      </c>
      <c r="J6412" t="s">
        <v>40190</v>
      </c>
      <c r="K6412" t="s">
        <v>36652</v>
      </c>
    </row>
    <row r="6413" spans="1:11" x14ac:dyDescent="0.25">
      <c r="A6413" s="1">
        <v>6411</v>
      </c>
      <c r="B6413" t="s">
        <v>22913</v>
      </c>
      <c r="C6413" t="s">
        <v>29561</v>
      </c>
      <c r="D6413" t="s">
        <v>35682</v>
      </c>
      <c r="E6413" t="s">
        <v>29561</v>
      </c>
      <c r="F6413" t="s">
        <v>36640</v>
      </c>
      <c r="G6413">
        <v>47011</v>
      </c>
      <c r="H6413" t="s">
        <v>40185</v>
      </c>
      <c r="I6413">
        <v>47441</v>
      </c>
      <c r="J6413" t="s">
        <v>42484</v>
      </c>
      <c r="K6413" t="s">
        <v>52</v>
      </c>
    </row>
    <row r="6414" spans="1:11" x14ac:dyDescent="0.25">
      <c r="A6414" s="1">
        <v>6412</v>
      </c>
      <c r="B6414" t="s">
        <v>22914</v>
      </c>
      <c r="C6414" t="s">
        <v>29562</v>
      </c>
      <c r="D6414" t="s">
        <v>15520</v>
      </c>
      <c r="E6414" t="s">
        <v>29562</v>
      </c>
      <c r="F6414" t="s">
        <v>36640</v>
      </c>
      <c r="G6414">
        <v>47012</v>
      </c>
      <c r="H6414" t="s">
        <v>40186</v>
      </c>
      <c r="I6414">
        <v>47381</v>
      </c>
      <c r="J6414" t="s">
        <v>42485</v>
      </c>
      <c r="K6414" t="s">
        <v>42740</v>
      </c>
    </row>
    <row r="6415" spans="1:11" x14ac:dyDescent="0.25">
      <c r="A6415" s="1">
        <v>6413</v>
      </c>
      <c r="B6415" t="s">
        <v>22915</v>
      </c>
      <c r="C6415" t="s">
        <v>29563</v>
      </c>
      <c r="D6415" t="s">
        <v>15526</v>
      </c>
      <c r="E6415" t="s">
        <v>29563</v>
      </c>
      <c r="F6415" t="s">
        <v>36640</v>
      </c>
      <c r="G6415">
        <v>47013</v>
      </c>
      <c r="H6415" t="s">
        <v>40187</v>
      </c>
      <c r="I6415">
        <v>47380</v>
      </c>
      <c r="J6415" t="s">
        <v>42486</v>
      </c>
      <c r="K6415" t="s">
        <v>36652</v>
      </c>
    </row>
    <row r="6416" spans="1:11" x14ac:dyDescent="0.25">
      <c r="A6416" s="1">
        <v>6414</v>
      </c>
      <c r="B6416" t="s">
        <v>22916</v>
      </c>
      <c r="C6416" t="s">
        <v>29564</v>
      </c>
      <c r="D6416" t="s">
        <v>13929</v>
      </c>
      <c r="E6416" t="s">
        <v>29564</v>
      </c>
      <c r="F6416" t="s">
        <v>36640</v>
      </c>
      <c r="G6416">
        <v>47014</v>
      </c>
      <c r="H6416" t="s">
        <v>40188</v>
      </c>
      <c r="I6416">
        <v>47442</v>
      </c>
      <c r="J6416" t="s">
        <v>40213</v>
      </c>
      <c r="K6416" t="s">
        <v>59</v>
      </c>
    </row>
    <row r="6417" spans="1:11" x14ac:dyDescent="0.25">
      <c r="A6417" s="1">
        <v>6415</v>
      </c>
      <c r="B6417" t="s">
        <v>22917</v>
      </c>
      <c r="C6417" t="s">
        <v>29565</v>
      </c>
      <c r="D6417" t="s">
        <v>35683</v>
      </c>
      <c r="E6417" t="s">
        <v>29565</v>
      </c>
      <c r="F6417" t="s">
        <v>36640</v>
      </c>
      <c r="G6417">
        <v>47015</v>
      </c>
      <c r="H6417" t="s">
        <v>40189</v>
      </c>
      <c r="I6417">
        <v>47320</v>
      </c>
      <c r="J6417" t="s">
        <v>42487</v>
      </c>
      <c r="K6417" t="s">
        <v>42740</v>
      </c>
    </row>
    <row r="6418" spans="1:11" x14ac:dyDescent="0.25">
      <c r="A6418" s="1">
        <v>6416</v>
      </c>
      <c r="B6418" t="s">
        <v>22918</v>
      </c>
      <c r="C6418" t="s">
        <v>29566</v>
      </c>
      <c r="D6418" t="s">
        <v>35684</v>
      </c>
      <c r="E6418" t="s">
        <v>29566</v>
      </c>
      <c r="F6418" t="s">
        <v>36640</v>
      </c>
      <c r="G6418">
        <v>47015</v>
      </c>
      <c r="H6418" t="s">
        <v>40189</v>
      </c>
      <c r="I6418">
        <v>47411</v>
      </c>
      <c r="J6418" t="s">
        <v>40210</v>
      </c>
      <c r="K6418" t="s">
        <v>58</v>
      </c>
    </row>
    <row r="6419" spans="1:11" x14ac:dyDescent="0.25">
      <c r="A6419" s="1">
        <v>6417</v>
      </c>
      <c r="B6419" t="s">
        <v>22919</v>
      </c>
      <c r="C6419" t="s">
        <v>29567</v>
      </c>
      <c r="D6419" t="s">
        <v>35685</v>
      </c>
      <c r="E6419" t="s">
        <v>29567</v>
      </c>
      <c r="F6419" t="s">
        <v>36640</v>
      </c>
      <c r="G6419">
        <v>47050</v>
      </c>
      <c r="H6419" t="s">
        <v>40190</v>
      </c>
      <c r="I6419">
        <v>47150</v>
      </c>
      <c r="J6419" t="s">
        <v>40196</v>
      </c>
      <c r="K6419" t="s">
        <v>36652</v>
      </c>
    </row>
    <row r="6420" spans="1:11" x14ac:dyDescent="0.25">
      <c r="A6420" s="1">
        <v>6418</v>
      </c>
      <c r="B6420" t="s">
        <v>22920</v>
      </c>
      <c r="C6420" t="s">
        <v>29568</v>
      </c>
      <c r="D6420" t="s">
        <v>35686</v>
      </c>
      <c r="E6420" t="s">
        <v>29568</v>
      </c>
      <c r="F6420" t="s">
        <v>36640</v>
      </c>
      <c r="G6420">
        <v>47071</v>
      </c>
      <c r="H6420" t="s">
        <v>40191</v>
      </c>
      <c r="I6420">
        <v>47192</v>
      </c>
      <c r="J6420" t="s">
        <v>40203</v>
      </c>
      <c r="K6420" t="s">
        <v>58</v>
      </c>
    </row>
    <row r="6421" spans="1:11" x14ac:dyDescent="0.25">
      <c r="A6421" s="1">
        <v>6419</v>
      </c>
      <c r="B6421" t="s">
        <v>22921</v>
      </c>
      <c r="C6421" t="s">
        <v>29569</v>
      </c>
      <c r="D6421" t="s">
        <v>35687</v>
      </c>
      <c r="E6421" t="s">
        <v>29569</v>
      </c>
      <c r="F6421" t="s">
        <v>36640</v>
      </c>
      <c r="G6421">
        <v>47071</v>
      </c>
      <c r="H6421" t="s">
        <v>40191</v>
      </c>
      <c r="I6421">
        <v>47310</v>
      </c>
      <c r="J6421" t="s">
        <v>40205</v>
      </c>
      <c r="K6421" t="s">
        <v>58</v>
      </c>
    </row>
    <row r="6422" spans="1:11" x14ac:dyDescent="0.25">
      <c r="A6422" s="1">
        <v>6420</v>
      </c>
      <c r="B6422" t="s">
        <v>22922</v>
      </c>
      <c r="C6422" t="s">
        <v>29570</v>
      </c>
      <c r="D6422" t="s">
        <v>35688</v>
      </c>
      <c r="E6422" t="s">
        <v>29570</v>
      </c>
      <c r="F6422" t="s">
        <v>43</v>
      </c>
      <c r="G6422">
        <v>47071</v>
      </c>
      <c r="H6422" t="s">
        <v>40191</v>
      </c>
      <c r="I6422">
        <v>48088</v>
      </c>
      <c r="J6422" t="s">
        <v>42488</v>
      </c>
      <c r="K6422" t="s">
        <v>42703</v>
      </c>
    </row>
    <row r="6423" spans="1:11" x14ac:dyDescent="0.25">
      <c r="A6423" s="1">
        <v>6421</v>
      </c>
      <c r="B6423" t="s">
        <v>22923</v>
      </c>
      <c r="C6423" t="s">
        <v>29571</v>
      </c>
      <c r="D6423" t="s">
        <v>35689</v>
      </c>
      <c r="E6423" t="s">
        <v>29571</v>
      </c>
      <c r="F6423" t="s">
        <v>36640</v>
      </c>
      <c r="G6423">
        <v>47072</v>
      </c>
      <c r="H6423" t="s">
        <v>40192</v>
      </c>
      <c r="I6423">
        <v>47191</v>
      </c>
      <c r="J6423" t="s">
        <v>40202</v>
      </c>
      <c r="K6423" t="s">
        <v>59</v>
      </c>
    </row>
    <row r="6424" spans="1:11" x14ac:dyDescent="0.25">
      <c r="A6424" s="1">
        <v>6422</v>
      </c>
      <c r="B6424" t="s">
        <v>22924</v>
      </c>
      <c r="C6424" t="s">
        <v>29572</v>
      </c>
      <c r="D6424" t="s">
        <v>35690</v>
      </c>
      <c r="E6424" t="s">
        <v>29572</v>
      </c>
      <c r="F6424" t="s">
        <v>43</v>
      </c>
      <c r="G6424">
        <v>47072</v>
      </c>
      <c r="H6424" t="s">
        <v>40192</v>
      </c>
      <c r="I6424">
        <v>48089</v>
      </c>
      <c r="J6424" t="s">
        <v>42489</v>
      </c>
      <c r="K6424" t="s">
        <v>42703</v>
      </c>
    </row>
    <row r="6425" spans="1:11" x14ac:dyDescent="0.25">
      <c r="A6425" s="1">
        <v>6423</v>
      </c>
      <c r="B6425" t="s">
        <v>22925</v>
      </c>
      <c r="C6425" t="s">
        <v>29573</v>
      </c>
      <c r="D6425" t="s">
        <v>35691</v>
      </c>
      <c r="E6425" t="s">
        <v>29573</v>
      </c>
      <c r="F6425" t="s">
        <v>36640</v>
      </c>
      <c r="G6425">
        <v>47090</v>
      </c>
      <c r="H6425" t="s">
        <v>40193</v>
      </c>
      <c r="I6425">
        <v>47110</v>
      </c>
      <c r="J6425" t="s">
        <v>40195</v>
      </c>
      <c r="K6425" t="s">
        <v>42706</v>
      </c>
    </row>
    <row r="6426" spans="1:11" x14ac:dyDescent="0.25">
      <c r="A6426" s="1">
        <v>6424</v>
      </c>
      <c r="B6426" t="s">
        <v>22926</v>
      </c>
      <c r="C6426" t="s">
        <v>29574</v>
      </c>
      <c r="D6426" t="s">
        <v>35692</v>
      </c>
      <c r="E6426" t="s">
        <v>29574</v>
      </c>
      <c r="F6426" t="s">
        <v>36640</v>
      </c>
      <c r="G6426">
        <v>47090</v>
      </c>
      <c r="H6426" t="s">
        <v>40193</v>
      </c>
      <c r="I6426">
        <v>47420</v>
      </c>
      <c r="J6426" t="s">
        <v>42490</v>
      </c>
      <c r="K6426" t="s">
        <v>42706</v>
      </c>
    </row>
    <row r="6427" spans="1:11" x14ac:dyDescent="0.25">
      <c r="A6427" s="1">
        <v>6425</v>
      </c>
      <c r="B6427" t="s">
        <v>22927</v>
      </c>
      <c r="C6427" t="s">
        <v>29575</v>
      </c>
      <c r="D6427" t="s">
        <v>35693</v>
      </c>
      <c r="E6427" t="s">
        <v>29575</v>
      </c>
      <c r="F6427" t="s">
        <v>36640</v>
      </c>
      <c r="G6427">
        <v>47100</v>
      </c>
      <c r="H6427" t="s">
        <v>40194</v>
      </c>
      <c r="I6427">
        <v>47412</v>
      </c>
      <c r="J6427" t="s">
        <v>40211</v>
      </c>
      <c r="K6427" t="s">
        <v>42735</v>
      </c>
    </row>
    <row r="6428" spans="1:11" x14ac:dyDescent="0.25">
      <c r="A6428" s="1">
        <v>6426</v>
      </c>
      <c r="B6428" t="s">
        <v>22928</v>
      </c>
      <c r="C6428" t="s">
        <v>29576</v>
      </c>
      <c r="D6428" t="s">
        <v>35694</v>
      </c>
      <c r="E6428" t="s">
        <v>29576</v>
      </c>
      <c r="F6428" t="s">
        <v>36640</v>
      </c>
      <c r="G6428">
        <v>47100</v>
      </c>
      <c r="H6428" t="s">
        <v>40194</v>
      </c>
      <c r="I6428">
        <v>47462</v>
      </c>
      <c r="J6428" t="s">
        <v>40215</v>
      </c>
      <c r="K6428" t="s">
        <v>42735</v>
      </c>
    </row>
    <row r="6429" spans="1:11" x14ac:dyDescent="0.25">
      <c r="A6429" s="1">
        <v>6427</v>
      </c>
      <c r="B6429" t="s">
        <v>22929</v>
      </c>
      <c r="C6429" t="s">
        <v>29577</v>
      </c>
      <c r="D6429" t="s">
        <v>35695</v>
      </c>
      <c r="E6429" t="s">
        <v>29577</v>
      </c>
      <c r="F6429" t="s">
        <v>36640</v>
      </c>
      <c r="G6429">
        <v>47110</v>
      </c>
      <c r="H6429" t="s">
        <v>40195</v>
      </c>
      <c r="I6429">
        <v>47350</v>
      </c>
      <c r="J6429" t="s">
        <v>42491</v>
      </c>
      <c r="K6429" t="s">
        <v>42706</v>
      </c>
    </row>
    <row r="6430" spans="1:11" x14ac:dyDescent="0.25">
      <c r="A6430" s="1">
        <v>6428</v>
      </c>
      <c r="B6430" t="s">
        <v>22930</v>
      </c>
      <c r="C6430" t="s">
        <v>29578</v>
      </c>
      <c r="D6430" t="s">
        <v>35696</v>
      </c>
      <c r="E6430" t="s">
        <v>29578</v>
      </c>
      <c r="F6430" t="s">
        <v>36640</v>
      </c>
      <c r="G6430">
        <v>47110</v>
      </c>
      <c r="H6430" t="s">
        <v>40195</v>
      </c>
      <c r="I6430">
        <v>47430</v>
      </c>
      <c r="J6430" t="s">
        <v>40212</v>
      </c>
      <c r="K6430" t="s">
        <v>42740</v>
      </c>
    </row>
    <row r="6431" spans="1:11" x14ac:dyDescent="0.25">
      <c r="A6431" s="1">
        <v>6429</v>
      </c>
      <c r="B6431" t="s">
        <v>22931</v>
      </c>
      <c r="C6431" t="s">
        <v>29579</v>
      </c>
      <c r="D6431" t="s">
        <v>35697</v>
      </c>
      <c r="E6431" t="s">
        <v>29579</v>
      </c>
      <c r="F6431" t="s">
        <v>43</v>
      </c>
      <c r="G6431">
        <v>47150</v>
      </c>
      <c r="H6431" t="s">
        <v>40196</v>
      </c>
      <c r="I6431">
        <v>47152</v>
      </c>
      <c r="J6431" t="s">
        <v>40198</v>
      </c>
      <c r="K6431" t="s">
        <v>42735</v>
      </c>
    </row>
    <row r="6432" spans="1:11" x14ac:dyDescent="0.25">
      <c r="A6432" s="1">
        <v>6430</v>
      </c>
      <c r="B6432" t="s">
        <v>22932</v>
      </c>
      <c r="C6432" t="s">
        <v>29580</v>
      </c>
      <c r="D6432" t="s">
        <v>35698</v>
      </c>
      <c r="E6432" t="s">
        <v>29580</v>
      </c>
      <c r="F6432" t="s">
        <v>36640</v>
      </c>
      <c r="G6432">
        <v>47150</v>
      </c>
      <c r="H6432" t="s">
        <v>40196</v>
      </c>
      <c r="I6432">
        <v>47340</v>
      </c>
      <c r="J6432" t="s">
        <v>42492</v>
      </c>
      <c r="K6432" t="s">
        <v>42706</v>
      </c>
    </row>
    <row r="6433" spans="1:11" x14ac:dyDescent="0.25">
      <c r="A6433" s="1">
        <v>6431</v>
      </c>
      <c r="B6433" t="s">
        <v>22933</v>
      </c>
      <c r="C6433" t="s">
        <v>29581</v>
      </c>
      <c r="D6433" t="s">
        <v>35699</v>
      </c>
      <c r="E6433" t="s">
        <v>29581</v>
      </c>
      <c r="F6433" t="s">
        <v>43</v>
      </c>
      <c r="G6433">
        <v>47151</v>
      </c>
      <c r="H6433" t="s">
        <v>40197</v>
      </c>
      <c r="I6433">
        <v>48149</v>
      </c>
      <c r="J6433" t="s">
        <v>40248</v>
      </c>
      <c r="K6433" t="s">
        <v>42703</v>
      </c>
    </row>
    <row r="6434" spans="1:11" x14ac:dyDescent="0.25">
      <c r="A6434" s="1">
        <v>6432</v>
      </c>
      <c r="B6434" t="s">
        <v>22934</v>
      </c>
      <c r="C6434" t="s">
        <v>29582</v>
      </c>
      <c r="D6434" t="s">
        <v>35700</v>
      </c>
      <c r="E6434" t="s">
        <v>29582</v>
      </c>
      <c r="F6434" t="s">
        <v>36640</v>
      </c>
      <c r="G6434">
        <v>47152</v>
      </c>
      <c r="H6434" t="s">
        <v>40198</v>
      </c>
      <c r="I6434">
        <v>47412</v>
      </c>
      <c r="J6434" t="s">
        <v>40211</v>
      </c>
      <c r="K6434" t="s">
        <v>42735</v>
      </c>
    </row>
    <row r="6435" spans="1:11" x14ac:dyDescent="0.25">
      <c r="A6435" s="1">
        <v>6433</v>
      </c>
      <c r="B6435" t="s">
        <v>22935</v>
      </c>
      <c r="C6435" t="s">
        <v>29583</v>
      </c>
      <c r="D6435" t="s">
        <v>35701</v>
      </c>
      <c r="E6435" t="s">
        <v>29583</v>
      </c>
      <c r="F6435" t="s">
        <v>43</v>
      </c>
      <c r="G6435">
        <v>47152</v>
      </c>
      <c r="H6435" t="s">
        <v>40198</v>
      </c>
      <c r="I6435">
        <v>48151</v>
      </c>
      <c r="J6435" t="s">
        <v>42493</v>
      </c>
      <c r="K6435" t="s">
        <v>42703</v>
      </c>
    </row>
    <row r="6436" spans="1:11" x14ac:dyDescent="0.25">
      <c r="A6436" s="1">
        <v>6434</v>
      </c>
      <c r="B6436" t="s">
        <v>22936</v>
      </c>
      <c r="C6436" t="s">
        <v>29584</v>
      </c>
      <c r="D6436" t="s">
        <v>35702</v>
      </c>
      <c r="E6436" t="s">
        <v>29584</v>
      </c>
      <c r="F6436" t="s">
        <v>36640</v>
      </c>
      <c r="G6436">
        <v>47160</v>
      </c>
      <c r="H6436" t="s">
        <v>40199</v>
      </c>
      <c r="I6436">
        <v>47580</v>
      </c>
      <c r="J6436" t="s">
        <v>40225</v>
      </c>
      <c r="K6436" t="s">
        <v>26021</v>
      </c>
    </row>
    <row r="6437" spans="1:11" x14ac:dyDescent="0.25">
      <c r="A6437" s="1">
        <v>6435</v>
      </c>
      <c r="B6437" t="s">
        <v>22937</v>
      </c>
      <c r="C6437" t="s">
        <v>29585</v>
      </c>
      <c r="D6437" t="s">
        <v>35703</v>
      </c>
      <c r="E6437" t="s">
        <v>29585</v>
      </c>
      <c r="F6437" t="s">
        <v>36640</v>
      </c>
      <c r="G6437">
        <v>47165</v>
      </c>
      <c r="H6437" t="s">
        <v>40200</v>
      </c>
      <c r="I6437">
        <v>47680</v>
      </c>
      <c r="J6437" t="s">
        <v>42483</v>
      </c>
      <c r="K6437" t="s">
        <v>42739</v>
      </c>
    </row>
    <row r="6438" spans="1:11" x14ac:dyDescent="0.25">
      <c r="A6438" s="1">
        <v>6436</v>
      </c>
      <c r="B6438" t="s">
        <v>22938</v>
      </c>
      <c r="C6438" t="s">
        <v>29586</v>
      </c>
      <c r="D6438" t="s">
        <v>35704</v>
      </c>
      <c r="E6438" t="s">
        <v>29586</v>
      </c>
      <c r="F6438" t="s">
        <v>43</v>
      </c>
      <c r="G6438">
        <v>47170</v>
      </c>
      <c r="H6438" t="s">
        <v>40201</v>
      </c>
      <c r="I6438">
        <v>111182</v>
      </c>
      <c r="J6438" t="s">
        <v>42494</v>
      </c>
      <c r="K6438" t="s">
        <v>43</v>
      </c>
    </row>
    <row r="6439" spans="1:11" x14ac:dyDescent="0.25">
      <c r="A6439" s="1">
        <v>6437</v>
      </c>
      <c r="B6439" t="s">
        <v>22939</v>
      </c>
      <c r="C6439" t="s">
        <v>29587</v>
      </c>
      <c r="D6439" t="s">
        <v>35705</v>
      </c>
      <c r="E6439" t="s">
        <v>29587</v>
      </c>
      <c r="F6439" t="s">
        <v>36640</v>
      </c>
      <c r="G6439">
        <v>47191</v>
      </c>
      <c r="H6439" t="s">
        <v>40202</v>
      </c>
      <c r="I6439">
        <v>47442</v>
      </c>
      <c r="J6439" t="s">
        <v>40213</v>
      </c>
      <c r="K6439" t="s">
        <v>59</v>
      </c>
    </row>
    <row r="6440" spans="1:11" x14ac:dyDescent="0.25">
      <c r="A6440" s="1">
        <v>6438</v>
      </c>
      <c r="B6440" t="s">
        <v>22940</v>
      </c>
      <c r="C6440" t="s">
        <v>29588</v>
      </c>
      <c r="D6440" t="s">
        <v>35706</v>
      </c>
      <c r="E6440" t="s">
        <v>29588</v>
      </c>
      <c r="F6440" t="s">
        <v>43</v>
      </c>
      <c r="G6440">
        <v>47191</v>
      </c>
      <c r="H6440" t="s">
        <v>40202</v>
      </c>
      <c r="I6440">
        <v>48146</v>
      </c>
      <c r="J6440" t="s">
        <v>42495</v>
      </c>
      <c r="K6440" t="s">
        <v>42703</v>
      </c>
    </row>
    <row r="6441" spans="1:11" x14ac:dyDescent="0.25">
      <c r="A6441" s="1">
        <v>6439</v>
      </c>
      <c r="B6441" t="s">
        <v>22941</v>
      </c>
      <c r="C6441" t="s">
        <v>29589</v>
      </c>
      <c r="D6441" t="s">
        <v>35707</v>
      </c>
      <c r="E6441" t="s">
        <v>29589</v>
      </c>
      <c r="F6441" t="s">
        <v>36640</v>
      </c>
      <c r="G6441">
        <v>47192</v>
      </c>
      <c r="H6441" t="s">
        <v>40203</v>
      </c>
      <c r="I6441">
        <v>47411</v>
      </c>
      <c r="J6441" t="s">
        <v>40210</v>
      </c>
      <c r="K6441" t="s">
        <v>58</v>
      </c>
    </row>
    <row r="6442" spans="1:11" x14ac:dyDescent="0.25">
      <c r="A6442" s="1">
        <v>6440</v>
      </c>
      <c r="B6442" t="s">
        <v>22942</v>
      </c>
      <c r="C6442" t="s">
        <v>29590</v>
      </c>
      <c r="D6442" t="s">
        <v>35708</v>
      </c>
      <c r="E6442" t="s">
        <v>29590</v>
      </c>
      <c r="F6442" t="s">
        <v>43</v>
      </c>
      <c r="G6442">
        <v>47192</v>
      </c>
      <c r="H6442" t="s">
        <v>40203</v>
      </c>
      <c r="I6442">
        <v>48145</v>
      </c>
      <c r="J6442" t="s">
        <v>42496</v>
      </c>
      <c r="K6442" t="s">
        <v>42703</v>
      </c>
    </row>
    <row r="6443" spans="1:11" x14ac:dyDescent="0.25">
      <c r="A6443" s="1">
        <v>6441</v>
      </c>
      <c r="B6443" t="s">
        <v>22943</v>
      </c>
      <c r="C6443" t="s">
        <v>29591</v>
      </c>
      <c r="D6443" t="s">
        <v>35709</v>
      </c>
      <c r="E6443" t="s">
        <v>29591</v>
      </c>
      <c r="F6443" t="s">
        <v>36640</v>
      </c>
      <c r="G6443">
        <v>47210</v>
      </c>
      <c r="H6443" t="s">
        <v>40204</v>
      </c>
      <c r="I6443">
        <v>47350</v>
      </c>
      <c r="J6443" t="s">
        <v>42491</v>
      </c>
      <c r="K6443" t="s">
        <v>42715</v>
      </c>
    </row>
    <row r="6444" spans="1:11" x14ac:dyDescent="0.25">
      <c r="A6444" s="1">
        <v>6442</v>
      </c>
      <c r="B6444" t="s">
        <v>22944</v>
      </c>
      <c r="C6444" t="s">
        <v>29592</v>
      </c>
      <c r="D6444" t="s">
        <v>35710</v>
      </c>
      <c r="E6444" t="s">
        <v>29592</v>
      </c>
      <c r="F6444" t="s">
        <v>36640</v>
      </c>
      <c r="G6444">
        <v>47310</v>
      </c>
      <c r="H6444" t="s">
        <v>40205</v>
      </c>
      <c r="I6444">
        <v>47461</v>
      </c>
      <c r="J6444" t="s">
        <v>40214</v>
      </c>
      <c r="K6444" t="s">
        <v>42735</v>
      </c>
    </row>
    <row r="6445" spans="1:11" x14ac:dyDescent="0.25">
      <c r="A6445" s="1">
        <v>6443</v>
      </c>
      <c r="B6445" t="s">
        <v>22945</v>
      </c>
      <c r="C6445" t="s">
        <v>29593</v>
      </c>
      <c r="D6445" t="s">
        <v>35711</v>
      </c>
      <c r="E6445" t="s">
        <v>29593</v>
      </c>
      <c r="F6445" t="s">
        <v>36640</v>
      </c>
      <c r="G6445">
        <v>47310</v>
      </c>
      <c r="H6445" t="s">
        <v>40205</v>
      </c>
      <c r="I6445">
        <v>47462</v>
      </c>
      <c r="J6445" t="s">
        <v>40215</v>
      </c>
      <c r="K6445" t="s">
        <v>42735</v>
      </c>
    </row>
    <row r="6446" spans="1:11" x14ac:dyDescent="0.25">
      <c r="A6446" s="1">
        <v>6444</v>
      </c>
      <c r="B6446" t="s">
        <v>22946</v>
      </c>
      <c r="C6446" t="s">
        <v>29594</v>
      </c>
      <c r="D6446" t="s">
        <v>14238</v>
      </c>
      <c r="E6446" t="s">
        <v>29594</v>
      </c>
      <c r="F6446" t="s">
        <v>36640</v>
      </c>
      <c r="G6446">
        <v>47321</v>
      </c>
      <c r="H6446" t="s">
        <v>40206</v>
      </c>
      <c r="I6446">
        <v>47660</v>
      </c>
      <c r="J6446" t="s">
        <v>40229</v>
      </c>
      <c r="K6446" t="s">
        <v>42740</v>
      </c>
    </row>
    <row r="6447" spans="1:11" x14ac:dyDescent="0.25">
      <c r="A6447" s="1">
        <v>6445</v>
      </c>
      <c r="B6447" t="s">
        <v>22947</v>
      </c>
      <c r="C6447" t="s">
        <v>29595</v>
      </c>
      <c r="D6447" t="s">
        <v>14239</v>
      </c>
      <c r="E6447" t="s">
        <v>29595</v>
      </c>
      <c r="F6447" t="s">
        <v>36640</v>
      </c>
      <c r="G6447">
        <v>47322</v>
      </c>
      <c r="H6447" t="s">
        <v>40207</v>
      </c>
      <c r="I6447">
        <v>47660</v>
      </c>
      <c r="J6447" t="s">
        <v>40229</v>
      </c>
      <c r="K6447" t="s">
        <v>25307</v>
      </c>
    </row>
    <row r="6448" spans="1:11" x14ac:dyDescent="0.25">
      <c r="A6448" s="1">
        <v>6446</v>
      </c>
      <c r="B6448" t="s">
        <v>22948</v>
      </c>
      <c r="C6448" t="s">
        <v>29596</v>
      </c>
      <c r="D6448" t="s">
        <v>35712</v>
      </c>
      <c r="E6448" t="s">
        <v>29596</v>
      </c>
      <c r="F6448" t="s">
        <v>36640</v>
      </c>
      <c r="G6448">
        <v>47322</v>
      </c>
      <c r="H6448" t="s">
        <v>40207</v>
      </c>
      <c r="I6448">
        <v>48149</v>
      </c>
      <c r="J6448" t="s">
        <v>40248</v>
      </c>
      <c r="K6448" t="s">
        <v>25307</v>
      </c>
    </row>
    <row r="6449" spans="1:11" x14ac:dyDescent="0.25">
      <c r="A6449" s="1">
        <v>6447</v>
      </c>
      <c r="B6449" t="s">
        <v>22949</v>
      </c>
      <c r="C6449" t="s">
        <v>29597</v>
      </c>
      <c r="D6449" t="s">
        <v>35713</v>
      </c>
      <c r="E6449" t="s">
        <v>29597</v>
      </c>
      <c r="F6449" t="s">
        <v>43</v>
      </c>
      <c r="G6449">
        <v>47322</v>
      </c>
      <c r="H6449" t="s">
        <v>40207</v>
      </c>
      <c r="I6449">
        <v>48363</v>
      </c>
      <c r="J6449" t="s">
        <v>42497</v>
      </c>
      <c r="K6449" t="s">
        <v>42703</v>
      </c>
    </row>
    <row r="6450" spans="1:11" x14ac:dyDescent="0.25">
      <c r="A6450" s="1">
        <v>6448</v>
      </c>
      <c r="B6450" t="s">
        <v>22950</v>
      </c>
      <c r="C6450" t="s">
        <v>29598</v>
      </c>
      <c r="D6450" t="s">
        <v>35714</v>
      </c>
      <c r="E6450" t="s">
        <v>29598</v>
      </c>
      <c r="F6450" t="s">
        <v>36640</v>
      </c>
      <c r="G6450">
        <v>47331</v>
      </c>
      <c r="H6450" t="s">
        <v>40208</v>
      </c>
      <c r="I6450">
        <v>47340</v>
      </c>
      <c r="J6450" t="s">
        <v>42492</v>
      </c>
      <c r="K6450" t="s">
        <v>42706</v>
      </c>
    </row>
    <row r="6451" spans="1:11" x14ac:dyDescent="0.25">
      <c r="A6451" s="1">
        <v>6449</v>
      </c>
      <c r="B6451" t="s">
        <v>22951</v>
      </c>
      <c r="C6451" t="s">
        <v>29599</v>
      </c>
      <c r="D6451" t="s">
        <v>35715</v>
      </c>
      <c r="E6451" t="s">
        <v>29599</v>
      </c>
      <c r="F6451" t="s">
        <v>36640</v>
      </c>
      <c r="G6451">
        <v>47331</v>
      </c>
      <c r="H6451" t="s">
        <v>40208</v>
      </c>
      <c r="I6451">
        <v>47420</v>
      </c>
      <c r="J6451" t="s">
        <v>42490</v>
      </c>
      <c r="K6451" t="s">
        <v>42706</v>
      </c>
    </row>
    <row r="6452" spans="1:11" x14ac:dyDescent="0.25">
      <c r="A6452" s="1">
        <v>6450</v>
      </c>
      <c r="B6452" t="s">
        <v>22952</v>
      </c>
      <c r="C6452" t="s">
        <v>29600</v>
      </c>
      <c r="D6452" t="s">
        <v>35716</v>
      </c>
      <c r="E6452" t="s">
        <v>29600</v>
      </c>
      <c r="F6452" t="s">
        <v>43</v>
      </c>
      <c r="G6452">
        <v>47331</v>
      </c>
      <c r="H6452" t="s">
        <v>40208</v>
      </c>
      <c r="I6452">
        <v>48198</v>
      </c>
      <c r="J6452" t="s">
        <v>42498</v>
      </c>
      <c r="K6452" t="s">
        <v>42703</v>
      </c>
    </row>
    <row r="6453" spans="1:11" x14ac:dyDescent="0.25">
      <c r="A6453" s="1">
        <v>6451</v>
      </c>
      <c r="B6453" t="s">
        <v>22953</v>
      </c>
      <c r="C6453" t="s">
        <v>29601</v>
      </c>
      <c r="D6453" t="s">
        <v>35717</v>
      </c>
      <c r="E6453" t="s">
        <v>29601</v>
      </c>
      <c r="F6453" t="s">
        <v>36640</v>
      </c>
      <c r="G6453">
        <v>47332</v>
      </c>
      <c r="H6453" t="s">
        <v>40209</v>
      </c>
      <c r="I6453">
        <v>47350</v>
      </c>
      <c r="J6453" t="s">
        <v>42491</v>
      </c>
      <c r="K6453" t="s">
        <v>42715</v>
      </c>
    </row>
    <row r="6454" spans="1:11" x14ac:dyDescent="0.25">
      <c r="A6454" s="1">
        <v>6452</v>
      </c>
      <c r="B6454" t="s">
        <v>22954</v>
      </c>
      <c r="C6454" t="s">
        <v>29602</v>
      </c>
      <c r="D6454" t="s">
        <v>35718</v>
      </c>
      <c r="E6454" t="s">
        <v>29602</v>
      </c>
      <c r="F6454" t="s">
        <v>43</v>
      </c>
      <c r="G6454">
        <v>47332</v>
      </c>
      <c r="H6454" t="s">
        <v>40209</v>
      </c>
      <c r="I6454">
        <v>48199</v>
      </c>
      <c r="J6454" t="s">
        <v>42499</v>
      </c>
      <c r="K6454" t="s">
        <v>42703</v>
      </c>
    </row>
    <row r="6455" spans="1:11" x14ac:dyDescent="0.25">
      <c r="A6455" s="1">
        <v>6453</v>
      </c>
      <c r="B6455" t="s">
        <v>22955</v>
      </c>
      <c r="C6455" t="s">
        <v>29603</v>
      </c>
      <c r="D6455" t="s">
        <v>35719</v>
      </c>
      <c r="E6455" t="s">
        <v>29603</v>
      </c>
      <c r="F6455" t="s">
        <v>43</v>
      </c>
      <c r="G6455">
        <v>47411</v>
      </c>
      <c r="H6455" t="s">
        <v>40210</v>
      </c>
      <c r="I6455">
        <v>48343</v>
      </c>
      <c r="J6455" t="s">
        <v>42500</v>
      </c>
      <c r="K6455" t="s">
        <v>42703</v>
      </c>
    </row>
    <row r="6456" spans="1:11" x14ac:dyDescent="0.25">
      <c r="A6456" s="1">
        <v>6454</v>
      </c>
      <c r="B6456" t="s">
        <v>22956</v>
      </c>
      <c r="C6456" t="s">
        <v>29604</v>
      </c>
      <c r="D6456" t="s">
        <v>35720</v>
      </c>
      <c r="E6456" t="s">
        <v>29604</v>
      </c>
      <c r="F6456" t="s">
        <v>43</v>
      </c>
      <c r="G6456">
        <v>47412</v>
      </c>
      <c r="H6456" t="s">
        <v>40211</v>
      </c>
      <c r="I6456">
        <v>48340</v>
      </c>
      <c r="J6456" t="s">
        <v>42501</v>
      </c>
      <c r="K6456" t="s">
        <v>42703</v>
      </c>
    </row>
    <row r="6457" spans="1:11" x14ac:dyDescent="0.25">
      <c r="A6457" s="1">
        <v>6455</v>
      </c>
      <c r="B6457" t="s">
        <v>22957</v>
      </c>
      <c r="C6457" t="s">
        <v>29605</v>
      </c>
      <c r="D6457" t="s">
        <v>35721</v>
      </c>
      <c r="E6457" t="s">
        <v>29605</v>
      </c>
      <c r="F6457" t="s">
        <v>36640</v>
      </c>
      <c r="G6457">
        <v>47430</v>
      </c>
      <c r="H6457" t="s">
        <v>40212</v>
      </c>
      <c r="I6457">
        <v>47521</v>
      </c>
      <c r="J6457" t="s">
        <v>40218</v>
      </c>
      <c r="K6457" t="s">
        <v>42740</v>
      </c>
    </row>
    <row r="6458" spans="1:11" x14ac:dyDescent="0.25">
      <c r="A6458" s="1">
        <v>6456</v>
      </c>
      <c r="B6458" t="s">
        <v>22958</v>
      </c>
      <c r="C6458" t="s">
        <v>29606</v>
      </c>
      <c r="D6458" t="s">
        <v>35722</v>
      </c>
      <c r="E6458" t="s">
        <v>29606</v>
      </c>
      <c r="F6458" t="s">
        <v>43</v>
      </c>
      <c r="G6458">
        <v>47442</v>
      </c>
      <c r="H6458" t="s">
        <v>40213</v>
      </c>
      <c r="I6458">
        <v>48378</v>
      </c>
      <c r="J6458" t="s">
        <v>42502</v>
      </c>
      <c r="K6458" t="s">
        <v>42703</v>
      </c>
    </row>
    <row r="6459" spans="1:11" x14ac:dyDescent="0.25">
      <c r="A6459" s="1">
        <v>6457</v>
      </c>
      <c r="B6459" t="s">
        <v>22959</v>
      </c>
      <c r="C6459" t="s">
        <v>29607</v>
      </c>
      <c r="D6459" t="s">
        <v>35723</v>
      </c>
      <c r="E6459" t="s">
        <v>29607</v>
      </c>
      <c r="F6459" t="s">
        <v>43</v>
      </c>
      <c r="G6459">
        <v>47461</v>
      </c>
      <c r="H6459" t="s">
        <v>40214</v>
      </c>
      <c r="I6459">
        <v>48417</v>
      </c>
      <c r="J6459" t="s">
        <v>42503</v>
      </c>
      <c r="K6459" t="s">
        <v>42703</v>
      </c>
    </row>
    <row r="6460" spans="1:11" x14ac:dyDescent="0.25">
      <c r="A6460" s="1">
        <v>6458</v>
      </c>
      <c r="B6460" t="s">
        <v>22960</v>
      </c>
      <c r="C6460" t="s">
        <v>29608</v>
      </c>
      <c r="D6460" t="s">
        <v>35724</v>
      </c>
      <c r="E6460" t="s">
        <v>29608</v>
      </c>
      <c r="F6460" t="s">
        <v>43</v>
      </c>
      <c r="G6460">
        <v>47462</v>
      </c>
      <c r="H6460" t="s">
        <v>40215</v>
      </c>
      <c r="I6460">
        <v>48416</v>
      </c>
      <c r="J6460" t="s">
        <v>42504</v>
      </c>
      <c r="K6460" t="s">
        <v>42703</v>
      </c>
    </row>
    <row r="6461" spans="1:11" x14ac:dyDescent="0.25">
      <c r="A6461" s="1">
        <v>6459</v>
      </c>
      <c r="B6461" t="s">
        <v>22961</v>
      </c>
      <c r="C6461" t="s">
        <v>29609</v>
      </c>
      <c r="D6461" t="s">
        <v>35725</v>
      </c>
      <c r="E6461" t="s">
        <v>29609</v>
      </c>
      <c r="F6461" t="s">
        <v>36640</v>
      </c>
      <c r="G6461">
        <v>47500</v>
      </c>
      <c r="H6461" t="s">
        <v>40216</v>
      </c>
      <c r="I6461">
        <v>47570</v>
      </c>
      <c r="J6461" t="s">
        <v>40223</v>
      </c>
      <c r="K6461" t="s">
        <v>42723</v>
      </c>
    </row>
    <row r="6462" spans="1:11" x14ac:dyDescent="0.25">
      <c r="A6462" s="1">
        <v>6460</v>
      </c>
      <c r="B6462" t="s">
        <v>22962</v>
      </c>
      <c r="C6462" t="s">
        <v>29610</v>
      </c>
      <c r="D6462" t="s">
        <v>16128</v>
      </c>
      <c r="E6462" t="s">
        <v>29610</v>
      </c>
      <c r="F6462" t="s">
        <v>36640</v>
      </c>
      <c r="G6462">
        <v>47500</v>
      </c>
      <c r="H6462" t="s">
        <v>40216</v>
      </c>
      <c r="I6462">
        <v>47730</v>
      </c>
      <c r="J6462" t="s">
        <v>40239</v>
      </c>
      <c r="K6462" t="s">
        <v>42723</v>
      </c>
    </row>
    <row r="6463" spans="1:11" x14ac:dyDescent="0.25">
      <c r="A6463" s="1">
        <v>6461</v>
      </c>
      <c r="B6463" t="s">
        <v>22963</v>
      </c>
      <c r="C6463" t="s">
        <v>29611</v>
      </c>
      <c r="D6463" t="s">
        <v>35726</v>
      </c>
      <c r="E6463" t="s">
        <v>29611</v>
      </c>
      <c r="F6463" t="s">
        <v>36640</v>
      </c>
      <c r="G6463">
        <v>47510</v>
      </c>
      <c r="H6463" t="s">
        <v>40217</v>
      </c>
      <c r="I6463">
        <v>47641</v>
      </c>
      <c r="J6463" t="s">
        <v>42505</v>
      </c>
      <c r="K6463" t="s">
        <v>25867</v>
      </c>
    </row>
    <row r="6464" spans="1:11" x14ac:dyDescent="0.25">
      <c r="A6464" s="1">
        <v>6462</v>
      </c>
      <c r="B6464" t="s">
        <v>22964</v>
      </c>
      <c r="C6464" t="s">
        <v>29612</v>
      </c>
      <c r="D6464" t="s">
        <v>35727</v>
      </c>
      <c r="E6464" t="s">
        <v>29612</v>
      </c>
      <c r="F6464" t="s">
        <v>36640</v>
      </c>
      <c r="G6464">
        <v>47510</v>
      </c>
      <c r="H6464" t="s">
        <v>40217</v>
      </c>
      <c r="I6464">
        <v>47690</v>
      </c>
      <c r="J6464" t="s">
        <v>42506</v>
      </c>
      <c r="K6464" t="s">
        <v>25867</v>
      </c>
    </row>
    <row r="6465" spans="1:11" x14ac:dyDescent="0.25">
      <c r="A6465" s="1">
        <v>6463</v>
      </c>
      <c r="B6465" t="s">
        <v>22965</v>
      </c>
      <c r="C6465" t="s">
        <v>29613</v>
      </c>
      <c r="D6465" t="s">
        <v>13916</v>
      </c>
      <c r="E6465" t="s">
        <v>29613</v>
      </c>
      <c r="F6465" t="s">
        <v>36640</v>
      </c>
      <c r="G6465">
        <v>47521</v>
      </c>
      <c r="H6465" t="s">
        <v>40218</v>
      </c>
      <c r="I6465">
        <v>47660</v>
      </c>
      <c r="J6465" t="s">
        <v>40229</v>
      </c>
      <c r="K6465" t="s">
        <v>42740</v>
      </c>
    </row>
    <row r="6466" spans="1:11" x14ac:dyDescent="0.25">
      <c r="A6466" s="1">
        <v>6464</v>
      </c>
      <c r="B6466" t="s">
        <v>22966</v>
      </c>
      <c r="C6466" t="s">
        <v>29614</v>
      </c>
      <c r="D6466" t="s">
        <v>35728</v>
      </c>
      <c r="E6466" t="s">
        <v>29614</v>
      </c>
      <c r="F6466" t="s">
        <v>43</v>
      </c>
      <c r="G6466">
        <v>47521</v>
      </c>
      <c r="H6466" t="s">
        <v>40218</v>
      </c>
      <c r="I6466">
        <v>48029</v>
      </c>
      <c r="J6466" t="s">
        <v>42507</v>
      </c>
      <c r="K6466" t="s">
        <v>42703</v>
      </c>
    </row>
    <row r="6467" spans="1:11" x14ac:dyDescent="0.25">
      <c r="A6467" s="1">
        <v>6465</v>
      </c>
      <c r="B6467" t="s">
        <v>22967</v>
      </c>
      <c r="C6467" t="s">
        <v>29615</v>
      </c>
      <c r="D6467" t="s">
        <v>35729</v>
      </c>
      <c r="E6467" t="s">
        <v>29615</v>
      </c>
      <c r="F6467" t="s">
        <v>43</v>
      </c>
      <c r="G6467">
        <v>47522</v>
      </c>
      <c r="H6467" t="s">
        <v>40219</v>
      </c>
      <c r="I6467">
        <v>48030</v>
      </c>
      <c r="J6467" t="s">
        <v>42508</v>
      </c>
      <c r="K6467" t="s">
        <v>42703</v>
      </c>
    </row>
    <row r="6468" spans="1:11" x14ac:dyDescent="0.25">
      <c r="A6468" s="1">
        <v>6466</v>
      </c>
      <c r="B6468" t="s">
        <v>22968</v>
      </c>
      <c r="C6468" t="s">
        <v>29616</v>
      </c>
      <c r="D6468" t="s">
        <v>35730</v>
      </c>
      <c r="E6468" t="s">
        <v>29616</v>
      </c>
      <c r="F6468" t="s">
        <v>36640</v>
      </c>
      <c r="G6468">
        <v>47540</v>
      </c>
      <c r="H6468" t="s">
        <v>40220</v>
      </c>
      <c r="I6468">
        <v>47550</v>
      </c>
      <c r="J6468" t="s">
        <v>40221</v>
      </c>
      <c r="K6468" t="s">
        <v>42697</v>
      </c>
    </row>
    <row r="6469" spans="1:11" x14ac:dyDescent="0.25">
      <c r="A6469" s="1">
        <v>6467</v>
      </c>
      <c r="B6469" t="s">
        <v>22969</v>
      </c>
      <c r="C6469" t="s">
        <v>29617</v>
      </c>
      <c r="D6469" t="s">
        <v>35731</v>
      </c>
      <c r="E6469" t="s">
        <v>29617</v>
      </c>
      <c r="F6469" t="s">
        <v>36640</v>
      </c>
      <c r="G6469">
        <v>47550</v>
      </c>
      <c r="H6469" t="s">
        <v>40221</v>
      </c>
      <c r="I6469">
        <v>47670</v>
      </c>
      <c r="J6469" t="s">
        <v>40230</v>
      </c>
      <c r="K6469" t="s">
        <v>42697</v>
      </c>
    </row>
    <row r="6470" spans="1:11" x14ac:dyDescent="0.25">
      <c r="A6470" s="1">
        <v>6468</v>
      </c>
      <c r="B6470" t="s">
        <v>22970</v>
      </c>
      <c r="C6470" t="s">
        <v>29618</v>
      </c>
      <c r="D6470" t="s">
        <v>15143</v>
      </c>
      <c r="E6470" t="s">
        <v>29618</v>
      </c>
      <c r="F6470" t="s">
        <v>36640</v>
      </c>
      <c r="G6470">
        <v>47550</v>
      </c>
      <c r="H6470" t="s">
        <v>40221</v>
      </c>
      <c r="I6470">
        <v>48049</v>
      </c>
      <c r="J6470" t="s">
        <v>42509</v>
      </c>
      <c r="K6470" t="s">
        <v>42703</v>
      </c>
    </row>
    <row r="6471" spans="1:11" x14ac:dyDescent="0.25">
      <c r="A6471" s="1">
        <v>6469</v>
      </c>
      <c r="B6471" t="s">
        <v>22971</v>
      </c>
      <c r="C6471" t="s">
        <v>29619</v>
      </c>
      <c r="D6471" t="s">
        <v>35732</v>
      </c>
      <c r="E6471" t="s">
        <v>29619</v>
      </c>
      <c r="F6471" t="s">
        <v>36640</v>
      </c>
      <c r="G6471">
        <v>47560</v>
      </c>
      <c r="H6471" t="s">
        <v>40222</v>
      </c>
      <c r="I6471">
        <v>47762</v>
      </c>
      <c r="J6471" t="s">
        <v>42510</v>
      </c>
      <c r="K6471" t="s">
        <v>42723</v>
      </c>
    </row>
    <row r="6472" spans="1:11" x14ac:dyDescent="0.25">
      <c r="A6472" s="1">
        <v>6470</v>
      </c>
      <c r="B6472" t="s">
        <v>22972</v>
      </c>
      <c r="C6472" t="s">
        <v>29620</v>
      </c>
      <c r="D6472" t="s">
        <v>35733</v>
      </c>
      <c r="E6472" t="s">
        <v>29620</v>
      </c>
      <c r="F6472" t="s">
        <v>36640</v>
      </c>
      <c r="G6472">
        <v>47570</v>
      </c>
      <c r="H6472" t="s">
        <v>40223</v>
      </c>
      <c r="I6472">
        <v>47711</v>
      </c>
      <c r="J6472" t="s">
        <v>40237</v>
      </c>
      <c r="K6472" t="s">
        <v>42723</v>
      </c>
    </row>
    <row r="6473" spans="1:11" x14ac:dyDescent="0.25">
      <c r="A6473" s="1">
        <v>6471</v>
      </c>
      <c r="B6473" t="s">
        <v>22973</v>
      </c>
      <c r="C6473" t="s">
        <v>29621</v>
      </c>
      <c r="D6473" t="s">
        <v>35734</v>
      </c>
      <c r="E6473" t="s">
        <v>29621</v>
      </c>
      <c r="F6473" t="s">
        <v>36640</v>
      </c>
      <c r="G6473">
        <v>47571</v>
      </c>
      <c r="H6473" t="s">
        <v>40224</v>
      </c>
      <c r="I6473">
        <v>47620</v>
      </c>
      <c r="J6473" t="s">
        <v>40227</v>
      </c>
      <c r="K6473" t="s">
        <v>25853</v>
      </c>
    </row>
    <row r="6474" spans="1:11" x14ac:dyDescent="0.25">
      <c r="A6474" s="1">
        <v>6472</v>
      </c>
      <c r="B6474" t="s">
        <v>22974</v>
      </c>
      <c r="C6474" t="s">
        <v>29622</v>
      </c>
      <c r="D6474" t="s">
        <v>35735</v>
      </c>
      <c r="E6474" t="s">
        <v>29622</v>
      </c>
      <c r="F6474" t="s">
        <v>36640</v>
      </c>
      <c r="G6474">
        <v>47580</v>
      </c>
      <c r="H6474" t="s">
        <v>40225</v>
      </c>
      <c r="I6474">
        <v>47680</v>
      </c>
      <c r="J6474" t="s">
        <v>42483</v>
      </c>
      <c r="K6474" t="s">
        <v>25855</v>
      </c>
    </row>
    <row r="6475" spans="1:11" x14ac:dyDescent="0.25">
      <c r="A6475" s="1">
        <v>6473</v>
      </c>
      <c r="B6475" t="s">
        <v>22975</v>
      </c>
      <c r="C6475" t="s">
        <v>29623</v>
      </c>
      <c r="D6475" t="s">
        <v>35736</v>
      </c>
      <c r="E6475" t="s">
        <v>29623</v>
      </c>
      <c r="F6475" t="s">
        <v>36640</v>
      </c>
      <c r="G6475">
        <v>47580</v>
      </c>
      <c r="H6475" t="s">
        <v>40225</v>
      </c>
      <c r="I6475">
        <v>47690</v>
      </c>
      <c r="J6475" t="s">
        <v>42506</v>
      </c>
      <c r="K6475" t="s">
        <v>25867</v>
      </c>
    </row>
    <row r="6476" spans="1:11" x14ac:dyDescent="0.25">
      <c r="A6476" s="1">
        <v>6474</v>
      </c>
      <c r="B6476" t="s">
        <v>22976</v>
      </c>
      <c r="C6476" t="s">
        <v>29624</v>
      </c>
      <c r="D6476" t="s">
        <v>35737</v>
      </c>
      <c r="E6476" t="s">
        <v>29624</v>
      </c>
      <c r="F6476" t="s">
        <v>36640</v>
      </c>
      <c r="G6476">
        <v>47600</v>
      </c>
      <c r="H6476" t="s">
        <v>40226</v>
      </c>
      <c r="I6476">
        <v>47630</v>
      </c>
      <c r="J6476" t="s">
        <v>40228</v>
      </c>
      <c r="K6476" t="s">
        <v>25309</v>
      </c>
    </row>
    <row r="6477" spans="1:11" x14ac:dyDescent="0.25">
      <c r="A6477" s="1">
        <v>6475</v>
      </c>
      <c r="B6477" t="s">
        <v>22977</v>
      </c>
      <c r="C6477" t="s">
        <v>29625</v>
      </c>
      <c r="D6477" t="s">
        <v>15568</v>
      </c>
      <c r="E6477" t="s">
        <v>29625</v>
      </c>
      <c r="F6477" t="s">
        <v>36640</v>
      </c>
      <c r="G6477">
        <v>47600</v>
      </c>
      <c r="H6477" t="s">
        <v>40226</v>
      </c>
      <c r="I6477">
        <v>47730</v>
      </c>
      <c r="J6477" t="s">
        <v>40239</v>
      </c>
      <c r="K6477" t="s">
        <v>42723</v>
      </c>
    </row>
    <row r="6478" spans="1:11" x14ac:dyDescent="0.25">
      <c r="A6478" s="1">
        <v>6476</v>
      </c>
      <c r="B6478" t="s">
        <v>22978</v>
      </c>
      <c r="C6478" t="s">
        <v>29626</v>
      </c>
      <c r="D6478" t="s">
        <v>35738</v>
      </c>
      <c r="E6478" t="s">
        <v>29626</v>
      </c>
      <c r="F6478" t="s">
        <v>36640</v>
      </c>
      <c r="G6478">
        <v>47600</v>
      </c>
      <c r="H6478" t="s">
        <v>40226</v>
      </c>
      <c r="I6478">
        <v>47763</v>
      </c>
      <c r="J6478" t="s">
        <v>40241</v>
      </c>
      <c r="K6478" t="s">
        <v>42723</v>
      </c>
    </row>
    <row r="6479" spans="1:11" x14ac:dyDescent="0.25">
      <c r="A6479" s="1">
        <v>6477</v>
      </c>
      <c r="B6479" t="s">
        <v>22979</v>
      </c>
      <c r="C6479" t="s">
        <v>29627</v>
      </c>
      <c r="D6479" t="s">
        <v>35739</v>
      </c>
      <c r="E6479" t="s">
        <v>29627</v>
      </c>
      <c r="F6479" t="s">
        <v>36640</v>
      </c>
      <c r="G6479">
        <v>47620</v>
      </c>
      <c r="H6479" t="s">
        <v>40227</v>
      </c>
      <c r="I6479">
        <v>47630</v>
      </c>
      <c r="J6479" t="s">
        <v>40228</v>
      </c>
      <c r="K6479" t="s">
        <v>25853</v>
      </c>
    </row>
    <row r="6480" spans="1:11" x14ac:dyDescent="0.25">
      <c r="A6480" s="1">
        <v>6478</v>
      </c>
      <c r="B6480" t="s">
        <v>22980</v>
      </c>
      <c r="C6480" t="s">
        <v>29628</v>
      </c>
      <c r="D6480" t="s">
        <v>35740</v>
      </c>
      <c r="E6480" t="s">
        <v>29628</v>
      </c>
      <c r="F6480" t="s">
        <v>36640</v>
      </c>
      <c r="G6480">
        <v>47630</v>
      </c>
      <c r="H6480" t="s">
        <v>40228</v>
      </c>
      <c r="I6480">
        <v>47712</v>
      </c>
      <c r="J6480" t="s">
        <v>40238</v>
      </c>
      <c r="K6480" t="s">
        <v>25853</v>
      </c>
    </row>
    <row r="6481" spans="1:11" x14ac:dyDescent="0.25">
      <c r="A6481" s="1">
        <v>6479</v>
      </c>
      <c r="B6481" t="s">
        <v>22981</v>
      </c>
      <c r="C6481" t="s">
        <v>29629</v>
      </c>
      <c r="D6481" t="s">
        <v>35741</v>
      </c>
      <c r="E6481" t="s">
        <v>29629</v>
      </c>
      <c r="F6481" t="s">
        <v>43</v>
      </c>
      <c r="G6481">
        <v>47660</v>
      </c>
      <c r="H6481" t="s">
        <v>40229</v>
      </c>
      <c r="I6481">
        <v>47761</v>
      </c>
      <c r="J6481" t="s">
        <v>42511</v>
      </c>
      <c r="K6481" t="s">
        <v>25307</v>
      </c>
    </row>
    <row r="6482" spans="1:11" x14ac:dyDescent="0.25">
      <c r="A6482" s="1">
        <v>6480</v>
      </c>
      <c r="B6482" t="s">
        <v>22982</v>
      </c>
      <c r="C6482" t="s">
        <v>29630</v>
      </c>
      <c r="D6482" t="s">
        <v>35742</v>
      </c>
      <c r="E6482" t="s">
        <v>29630</v>
      </c>
      <c r="F6482" t="s">
        <v>36640</v>
      </c>
      <c r="G6482">
        <v>47670</v>
      </c>
      <c r="H6482" t="s">
        <v>40230</v>
      </c>
      <c r="I6482">
        <v>47752</v>
      </c>
      <c r="J6482" t="s">
        <v>42329</v>
      </c>
      <c r="K6482" t="s">
        <v>42697</v>
      </c>
    </row>
    <row r="6483" spans="1:11" x14ac:dyDescent="0.25">
      <c r="A6483" s="1">
        <v>6481</v>
      </c>
      <c r="B6483" t="s">
        <v>22983</v>
      </c>
      <c r="C6483" t="s">
        <v>29631</v>
      </c>
      <c r="D6483" t="s">
        <v>35743</v>
      </c>
      <c r="E6483" t="s">
        <v>29631</v>
      </c>
      <c r="F6483" t="s">
        <v>36640</v>
      </c>
      <c r="G6483">
        <v>47700</v>
      </c>
      <c r="H6483" t="s">
        <v>40231</v>
      </c>
      <c r="I6483">
        <v>47764</v>
      </c>
      <c r="J6483" t="s">
        <v>40242</v>
      </c>
      <c r="K6483" t="s">
        <v>25309</v>
      </c>
    </row>
    <row r="6484" spans="1:11" x14ac:dyDescent="0.25">
      <c r="A6484" s="1">
        <v>6482</v>
      </c>
      <c r="B6484" t="s">
        <v>22984</v>
      </c>
      <c r="C6484" t="s">
        <v>29632</v>
      </c>
      <c r="D6484" t="s">
        <v>35744</v>
      </c>
      <c r="E6484" t="s">
        <v>29632</v>
      </c>
      <c r="F6484" t="s">
        <v>43</v>
      </c>
      <c r="G6484">
        <v>47705</v>
      </c>
      <c r="H6484" t="s">
        <v>40232</v>
      </c>
      <c r="I6484">
        <v>47706</v>
      </c>
      <c r="J6484" t="s">
        <v>40233</v>
      </c>
      <c r="K6484" t="s">
        <v>25307</v>
      </c>
    </row>
    <row r="6485" spans="1:11" x14ac:dyDescent="0.25">
      <c r="A6485" s="1">
        <v>6483</v>
      </c>
      <c r="B6485" t="s">
        <v>22985</v>
      </c>
      <c r="C6485" t="s">
        <v>23600</v>
      </c>
      <c r="D6485" t="s">
        <v>30215</v>
      </c>
      <c r="E6485" t="s">
        <v>23600</v>
      </c>
      <c r="F6485" t="s">
        <v>23600</v>
      </c>
      <c r="G6485" t="s">
        <v>23600</v>
      </c>
      <c r="H6485" t="s">
        <v>23600</v>
      </c>
      <c r="I6485" t="s">
        <v>23600</v>
      </c>
      <c r="J6485" t="s">
        <v>23600</v>
      </c>
      <c r="K6485" t="s">
        <v>23600</v>
      </c>
    </row>
    <row r="6486" spans="1:11" x14ac:dyDescent="0.25">
      <c r="A6486" s="1">
        <v>6484</v>
      </c>
      <c r="B6486" t="s">
        <v>22986</v>
      </c>
      <c r="C6486" t="s">
        <v>29633</v>
      </c>
      <c r="D6486" t="s">
        <v>35745</v>
      </c>
      <c r="E6486" t="s">
        <v>29633</v>
      </c>
      <c r="F6486" t="s">
        <v>43</v>
      </c>
      <c r="G6486">
        <v>47706</v>
      </c>
      <c r="H6486" t="s">
        <v>40233</v>
      </c>
      <c r="I6486">
        <v>47708</v>
      </c>
      <c r="J6486" t="s">
        <v>40235</v>
      </c>
      <c r="K6486" t="s">
        <v>42741</v>
      </c>
    </row>
    <row r="6487" spans="1:11" x14ac:dyDescent="0.25">
      <c r="A6487" s="1">
        <v>6485</v>
      </c>
      <c r="B6487" t="s">
        <v>22987</v>
      </c>
      <c r="C6487" t="s">
        <v>29634</v>
      </c>
      <c r="D6487" t="s">
        <v>16187</v>
      </c>
      <c r="E6487" t="s">
        <v>29634</v>
      </c>
      <c r="F6487" t="s">
        <v>36640</v>
      </c>
      <c r="G6487">
        <v>47706</v>
      </c>
      <c r="H6487" t="s">
        <v>40233</v>
      </c>
      <c r="I6487">
        <v>47761</v>
      </c>
      <c r="J6487" t="s">
        <v>42511</v>
      </c>
      <c r="K6487" t="s">
        <v>25307</v>
      </c>
    </row>
    <row r="6488" spans="1:11" x14ac:dyDescent="0.25">
      <c r="A6488" s="1">
        <v>6486</v>
      </c>
      <c r="B6488" t="s">
        <v>22988</v>
      </c>
      <c r="C6488" t="s">
        <v>29635</v>
      </c>
      <c r="D6488" t="s">
        <v>14516</v>
      </c>
      <c r="E6488" t="s">
        <v>29635</v>
      </c>
      <c r="F6488" t="s">
        <v>36640</v>
      </c>
      <c r="G6488">
        <v>47707</v>
      </c>
      <c r="H6488" t="s">
        <v>40234</v>
      </c>
      <c r="I6488">
        <v>47731</v>
      </c>
      <c r="J6488" t="s">
        <v>42512</v>
      </c>
      <c r="K6488" t="s">
        <v>25307</v>
      </c>
    </row>
    <row r="6489" spans="1:11" x14ac:dyDescent="0.25">
      <c r="A6489" s="1">
        <v>6487</v>
      </c>
      <c r="B6489" t="s">
        <v>22989</v>
      </c>
      <c r="C6489" t="s">
        <v>29636</v>
      </c>
      <c r="D6489" t="s">
        <v>14426</v>
      </c>
      <c r="E6489" t="s">
        <v>29636</v>
      </c>
      <c r="F6489" t="s">
        <v>36640</v>
      </c>
      <c r="G6489">
        <v>47708</v>
      </c>
      <c r="H6489" t="s">
        <v>40235</v>
      </c>
      <c r="I6489">
        <v>47761</v>
      </c>
      <c r="J6489" t="s">
        <v>42511</v>
      </c>
      <c r="K6489" t="s">
        <v>25307</v>
      </c>
    </row>
    <row r="6490" spans="1:11" x14ac:dyDescent="0.25">
      <c r="A6490" s="1">
        <v>6488</v>
      </c>
      <c r="B6490" t="s">
        <v>22990</v>
      </c>
      <c r="C6490" t="s">
        <v>29637</v>
      </c>
      <c r="D6490" t="s">
        <v>16121</v>
      </c>
      <c r="E6490" t="s">
        <v>29637</v>
      </c>
      <c r="F6490" t="s">
        <v>36640</v>
      </c>
      <c r="G6490">
        <v>47709</v>
      </c>
      <c r="H6490" t="s">
        <v>40236</v>
      </c>
      <c r="I6490">
        <v>47731</v>
      </c>
      <c r="J6490" t="s">
        <v>42512</v>
      </c>
      <c r="K6490" t="s">
        <v>25307</v>
      </c>
    </row>
    <row r="6491" spans="1:11" x14ac:dyDescent="0.25">
      <c r="A6491" s="1">
        <v>6489</v>
      </c>
      <c r="B6491" t="s">
        <v>22991</v>
      </c>
      <c r="C6491" t="s">
        <v>23600</v>
      </c>
      <c r="D6491" t="s">
        <v>30215</v>
      </c>
      <c r="E6491" t="s">
        <v>23600</v>
      </c>
      <c r="F6491" t="s">
        <v>23600</v>
      </c>
      <c r="G6491" t="s">
        <v>23600</v>
      </c>
      <c r="H6491" t="s">
        <v>23600</v>
      </c>
      <c r="I6491" t="s">
        <v>23600</v>
      </c>
      <c r="J6491" t="s">
        <v>23600</v>
      </c>
      <c r="K6491" t="s">
        <v>23600</v>
      </c>
    </row>
    <row r="6492" spans="1:11" x14ac:dyDescent="0.25">
      <c r="A6492" s="1">
        <v>6490</v>
      </c>
      <c r="B6492" t="s">
        <v>22992</v>
      </c>
      <c r="C6492" t="s">
        <v>29638</v>
      </c>
      <c r="D6492" t="s">
        <v>35746</v>
      </c>
      <c r="E6492" t="s">
        <v>29638</v>
      </c>
      <c r="F6492" t="s">
        <v>43</v>
      </c>
      <c r="G6492">
        <v>47711</v>
      </c>
      <c r="H6492" t="s">
        <v>40237</v>
      </c>
      <c r="I6492">
        <v>48265</v>
      </c>
      <c r="J6492" t="s">
        <v>42513</v>
      </c>
      <c r="K6492" t="s">
        <v>42703</v>
      </c>
    </row>
    <row r="6493" spans="1:11" x14ac:dyDescent="0.25">
      <c r="A6493" s="1">
        <v>6491</v>
      </c>
      <c r="B6493" t="s">
        <v>22993</v>
      </c>
      <c r="C6493" t="s">
        <v>29639</v>
      </c>
      <c r="D6493" t="s">
        <v>35747</v>
      </c>
      <c r="E6493" t="s">
        <v>29639</v>
      </c>
      <c r="F6493" t="s">
        <v>43</v>
      </c>
      <c r="G6493">
        <v>47712</v>
      </c>
      <c r="H6493" t="s">
        <v>40238</v>
      </c>
      <c r="I6493">
        <v>48264</v>
      </c>
      <c r="J6493" t="s">
        <v>42514</v>
      </c>
      <c r="K6493" t="s">
        <v>42703</v>
      </c>
    </row>
    <row r="6494" spans="1:11" x14ac:dyDescent="0.25">
      <c r="A6494" s="1">
        <v>6492</v>
      </c>
      <c r="B6494" t="s">
        <v>22994</v>
      </c>
      <c r="C6494" t="s">
        <v>29640</v>
      </c>
      <c r="D6494" t="s">
        <v>35748</v>
      </c>
      <c r="E6494" t="s">
        <v>29640</v>
      </c>
      <c r="F6494" t="s">
        <v>43</v>
      </c>
      <c r="G6494">
        <v>47730</v>
      </c>
      <c r="H6494" t="s">
        <v>40239</v>
      </c>
      <c r="I6494">
        <v>47731</v>
      </c>
      <c r="J6494" t="s">
        <v>42512</v>
      </c>
      <c r="K6494" t="s">
        <v>25307</v>
      </c>
    </row>
    <row r="6495" spans="1:11" x14ac:dyDescent="0.25">
      <c r="A6495" s="1">
        <v>6493</v>
      </c>
      <c r="B6495" t="s">
        <v>22995</v>
      </c>
      <c r="C6495" t="s">
        <v>29641</v>
      </c>
      <c r="D6495" t="s">
        <v>35749</v>
      </c>
      <c r="E6495" t="s">
        <v>29641</v>
      </c>
      <c r="F6495" t="s">
        <v>43</v>
      </c>
      <c r="G6495">
        <v>47760</v>
      </c>
      <c r="H6495" t="s">
        <v>40240</v>
      </c>
      <c r="I6495">
        <v>47763</v>
      </c>
      <c r="J6495" t="s">
        <v>40241</v>
      </c>
      <c r="K6495" t="s">
        <v>42703</v>
      </c>
    </row>
    <row r="6496" spans="1:11" x14ac:dyDescent="0.25">
      <c r="A6496" s="1">
        <v>6494</v>
      </c>
      <c r="B6496" t="s">
        <v>22996</v>
      </c>
      <c r="C6496" t="s">
        <v>29642</v>
      </c>
      <c r="D6496" t="s">
        <v>35750</v>
      </c>
      <c r="E6496" t="s">
        <v>29642</v>
      </c>
      <c r="F6496" t="s">
        <v>43</v>
      </c>
      <c r="G6496">
        <v>47760</v>
      </c>
      <c r="H6496" t="s">
        <v>40240</v>
      </c>
      <c r="I6496">
        <v>47764</v>
      </c>
      <c r="J6496" t="s">
        <v>40242</v>
      </c>
      <c r="K6496" t="s">
        <v>25309</v>
      </c>
    </row>
    <row r="6497" spans="1:11" x14ac:dyDescent="0.25">
      <c r="A6497" s="1">
        <v>6495</v>
      </c>
      <c r="B6497" t="s">
        <v>22997</v>
      </c>
      <c r="C6497" t="s">
        <v>29643</v>
      </c>
      <c r="D6497" t="s">
        <v>35751</v>
      </c>
      <c r="E6497" t="s">
        <v>29643</v>
      </c>
      <c r="F6497" t="s">
        <v>43</v>
      </c>
      <c r="G6497">
        <v>47763</v>
      </c>
      <c r="H6497" t="s">
        <v>40241</v>
      </c>
      <c r="I6497">
        <v>48763</v>
      </c>
      <c r="J6497" t="s">
        <v>42515</v>
      </c>
      <c r="K6497" t="s">
        <v>42703</v>
      </c>
    </row>
    <row r="6498" spans="1:11" x14ac:dyDescent="0.25">
      <c r="A6498" s="1">
        <v>6496</v>
      </c>
      <c r="B6498" t="s">
        <v>22998</v>
      </c>
      <c r="C6498" t="s">
        <v>29644</v>
      </c>
      <c r="D6498" t="s">
        <v>35752</v>
      </c>
      <c r="E6498" t="s">
        <v>29644</v>
      </c>
      <c r="F6498" t="s">
        <v>43</v>
      </c>
      <c r="G6498">
        <v>47764</v>
      </c>
      <c r="H6498" t="s">
        <v>40242</v>
      </c>
      <c r="I6498">
        <v>48764</v>
      </c>
      <c r="J6498" t="s">
        <v>42516</v>
      </c>
      <c r="K6498" t="s">
        <v>42703</v>
      </c>
    </row>
    <row r="6499" spans="1:11" x14ac:dyDescent="0.25">
      <c r="A6499" s="1">
        <v>6497</v>
      </c>
      <c r="B6499" t="s">
        <v>22999</v>
      </c>
      <c r="C6499" t="s">
        <v>29645</v>
      </c>
      <c r="D6499" t="s">
        <v>35753</v>
      </c>
      <c r="E6499" t="s">
        <v>29645</v>
      </c>
      <c r="F6499" t="s">
        <v>43</v>
      </c>
      <c r="G6499">
        <v>48012</v>
      </c>
      <c r="H6499" t="s">
        <v>40243</v>
      </c>
      <c r="I6499">
        <v>48061</v>
      </c>
      <c r="J6499" t="s">
        <v>42517</v>
      </c>
      <c r="K6499" t="s">
        <v>42703</v>
      </c>
    </row>
    <row r="6500" spans="1:11" x14ac:dyDescent="0.25">
      <c r="A6500" s="1">
        <v>6498</v>
      </c>
      <c r="B6500" t="s">
        <v>23000</v>
      </c>
      <c r="C6500" t="s">
        <v>29646</v>
      </c>
      <c r="D6500" t="s">
        <v>13841</v>
      </c>
      <c r="E6500" t="s">
        <v>29646</v>
      </c>
      <c r="F6500" t="s">
        <v>36640</v>
      </c>
      <c r="G6500">
        <v>48013</v>
      </c>
      <c r="H6500" t="s">
        <v>40244</v>
      </c>
      <c r="I6500">
        <v>48060</v>
      </c>
      <c r="J6500" t="s">
        <v>42297</v>
      </c>
      <c r="K6500" t="s">
        <v>36653</v>
      </c>
    </row>
    <row r="6501" spans="1:11" x14ac:dyDescent="0.25">
      <c r="A6501" s="1">
        <v>6499</v>
      </c>
      <c r="B6501" t="s">
        <v>23001</v>
      </c>
      <c r="C6501" t="s">
        <v>29647</v>
      </c>
      <c r="D6501" t="s">
        <v>35754</v>
      </c>
      <c r="E6501" t="s">
        <v>29647</v>
      </c>
      <c r="F6501" t="s">
        <v>43</v>
      </c>
      <c r="G6501">
        <v>48068</v>
      </c>
      <c r="H6501" t="s">
        <v>40245</v>
      </c>
      <c r="I6501">
        <v>48274</v>
      </c>
      <c r="J6501" t="s">
        <v>42518</v>
      </c>
      <c r="K6501" t="s">
        <v>42703</v>
      </c>
    </row>
    <row r="6502" spans="1:11" x14ac:dyDescent="0.25">
      <c r="A6502" s="1">
        <v>6500</v>
      </c>
      <c r="B6502" t="s">
        <v>23002</v>
      </c>
      <c r="C6502" t="s">
        <v>29648</v>
      </c>
      <c r="D6502" t="s">
        <v>35755</v>
      </c>
      <c r="E6502" t="s">
        <v>29648</v>
      </c>
      <c r="F6502" t="s">
        <v>43</v>
      </c>
      <c r="G6502">
        <v>48071</v>
      </c>
      <c r="H6502" t="s">
        <v>40246</v>
      </c>
      <c r="I6502">
        <v>48122</v>
      </c>
      <c r="J6502" t="s">
        <v>42308</v>
      </c>
      <c r="K6502" t="s">
        <v>42703</v>
      </c>
    </row>
    <row r="6503" spans="1:11" x14ac:dyDescent="0.25">
      <c r="A6503" s="1">
        <v>6501</v>
      </c>
      <c r="B6503" t="s">
        <v>23003</v>
      </c>
      <c r="C6503" t="s">
        <v>29649</v>
      </c>
      <c r="D6503" t="s">
        <v>35756</v>
      </c>
      <c r="E6503" t="s">
        <v>29649</v>
      </c>
      <c r="F6503" t="s">
        <v>43</v>
      </c>
      <c r="G6503">
        <v>48072</v>
      </c>
      <c r="H6503" t="s">
        <v>40247</v>
      </c>
      <c r="I6503">
        <v>48123</v>
      </c>
      <c r="J6503" t="s">
        <v>42309</v>
      </c>
      <c r="K6503" t="s">
        <v>42703</v>
      </c>
    </row>
    <row r="6504" spans="1:11" x14ac:dyDescent="0.25">
      <c r="A6504" s="1">
        <v>6502</v>
      </c>
      <c r="B6504" t="s">
        <v>23004</v>
      </c>
      <c r="C6504" t="s">
        <v>29650</v>
      </c>
      <c r="D6504" t="s">
        <v>35757</v>
      </c>
      <c r="E6504" t="s">
        <v>29650</v>
      </c>
      <c r="F6504" t="s">
        <v>43</v>
      </c>
      <c r="G6504">
        <v>48149</v>
      </c>
      <c r="H6504" t="s">
        <v>40248</v>
      </c>
      <c r="I6504">
        <v>48150</v>
      </c>
      <c r="J6504" t="s">
        <v>42519</v>
      </c>
      <c r="K6504" t="s">
        <v>42703</v>
      </c>
    </row>
    <row r="6505" spans="1:11" x14ac:dyDescent="0.25">
      <c r="A6505" s="1">
        <v>6503</v>
      </c>
      <c r="B6505" t="s">
        <v>23005</v>
      </c>
      <c r="C6505" t="s">
        <v>29651</v>
      </c>
      <c r="D6505" t="s">
        <v>35758</v>
      </c>
      <c r="E6505" t="s">
        <v>29651</v>
      </c>
      <c r="F6505" t="s">
        <v>36640</v>
      </c>
      <c r="G6505">
        <v>48171</v>
      </c>
      <c r="H6505" t="s">
        <v>40249</v>
      </c>
      <c r="I6505">
        <v>48177</v>
      </c>
      <c r="J6505" t="s">
        <v>42234</v>
      </c>
      <c r="K6505" t="s">
        <v>42714</v>
      </c>
    </row>
    <row r="6506" spans="1:11" x14ac:dyDescent="0.25">
      <c r="A6506" s="1">
        <v>6504</v>
      </c>
      <c r="B6506" t="s">
        <v>23006</v>
      </c>
      <c r="C6506" t="s">
        <v>29652</v>
      </c>
      <c r="D6506" t="s">
        <v>35759</v>
      </c>
      <c r="E6506" t="s">
        <v>29652</v>
      </c>
      <c r="F6506" t="s">
        <v>43</v>
      </c>
      <c r="G6506">
        <v>48179</v>
      </c>
      <c r="H6506" t="s">
        <v>40250</v>
      </c>
      <c r="I6506">
        <v>48390</v>
      </c>
      <c r="J6506" t="s">
        <v>42458</v>
      </c>
      <c r="K6506" t="s">
        <v>42703</v>
      </c>
    </row>
    <row r="6507" spans="1:11" x14ac:dyDescent="0.25">
      <c r="A6507" s="1">
        <v>6505</v>
      </c>
      <c r="B6507" t="s">
        <v>23007</v>
      </c>
      <c r="C6507" t="s">
        <v>29653</v>
      </c>
      <c r="D6507" t="s">
        <v>35760</v>
      </c>
      <c r="E6507" t="s">
        <v>29653</v>
      </c>
      <c r="F6507" t="s">
        <v>43</v>
      </c>
      <c r="G6507">
        <v>48180</v>
      </c>
      <c r="H6507" t="s">
        <v>40251</v>
      </c>
      <c r="I6507">
        <v>48391</v>
      </c>
      <c r="J6507" t="s">
        <v>42459</v>
      </c>
      <c r="K6507" t="s">
        <v>42703</v>
      </c>
    </row>
    <row r="6508" spans="1:11" x14ac:dyDescent="0.25">
      <c r="A6508" s="1">
        <v>6506</v>
      </c>
      <c r="B6508" t="s">
        <v>23008</v>
      </c>
      <c r="C6508" t="s">
        <v>29654</v>
      </c>
      <c r="D6508" t="s">
        <v>35761</v>
      </c>
      <c r="E6508" t="s">
        <v>29654</v>
      </c>
      <c r="F6508" t="s">
        <v>43</v>
      </c>
      <c r="G6508">
        <v>48302</v>
      </c>
      <c r="H6508" t="s">
        <v>40252</v>
      </c>
      <c r="I6508">
        <v>48303</v>
      </c>
      <c r="J6508" t="s">
        <v>42520</v>
      </c>
      <c r="K6508" t="s">
        <v>42703</v>
      </c>
    </row>
    <row r="6509" spans="1:11" x14ac:dyDescent="0.25">
      <c r="A6509" s="1">
        <v>6507</v>
      </c>
      <c r="B6509" t="s">
        <v>23009</v>
      </c>
      <c r="C6509" t="s">
        <v>29655</v>
      </c>
      <c r="D6509" t="s">
        <v>14541</v>
      </c>
      <c r="E6509" t="s">
        <v>29655</v>
      </c>
      <c r="F6509" t="s">
        <v>36640</v>
      </c>
      <c r="G6509">
        <v>48375</v>
      </c>
      <c r="H6509" t="s">
        <v>40253</v>
      </c>
      <c r="I6509">
        <v>48376</v>
      </c>
      <c r="J6509" t="s">
        <v>42419</v>
      </c>
      <c r="K6509" t="s">
        <v>42703</v>
      </c>
    </row>
    <row r="6510" spans="1:11" x14ac:dyDescent="0.25">
      <c r="A6510" s="1">
        <v>6508</v>
      </c>
      <c r="B6510" t="s">
        <v>23010</v>
      </c>
      <c r="C6510" t="s">
        <v>23600</v>
      </c>
      <c r="D6510" t="s">
        <v>30215</v>
      </c>
      <c r="E6510" t="s">
        <v>23600</v>
      </c>
      <c r="F6510" t="s">
        <v>23600</v>
      </c>
      <c r="G6510" t="s">
        <v>23600</v>
      </c>
      <c r="H6510" t="s">
        <v>23600</v>
      </c>
      <c r="I6510" t="s">
        <v>23600</v>
      </c>
      <c r="J6510" t="s">
        <v>23600</v>
      </c>
      <c r="K6510" t="s">
        <v>23600</v>
      </c>
    </row>
    <row r="6511" spans="1:11" x14ac:dyDescent="0.25">
      <c r="A6511" s="1">
        <v>6509</v>
      </c>
      <c r="B6511" t="s">
        <v>23011</v>
      </c>
      <c r="C6511" t="s">
        <v>29656</v>
      </c>
      <c r="D6511" t="s">
        <v>16250</v>
      </c>
      <c r="E6511" t="s">
        <v>29656</v>
      </c>
      <c r="F6511" t="s">
        <v>43</v>
      </c>
      <c r="G6511">
        <v>54190</v>
      </c>
      <c r="H6511" t="s">
        <v>40254</v>
      </c>
      <c r="I6511">
        <v>134391</v>
      </c>
      <c r="J6511" t="s">
        <v>42521</v>
      </c>
      <c r="K6511" t="s">
        <v>43</v>
      </c>
    </row>
    <row r="6512" spans="1:11" x14ac:dyDescent="0.25">
      <c r="A6512" s="1">
        <v>6510</v>
      </c>
      <c r="B6512" t="s">
        <v>23012</v>
      </c>
      <c r="C6512" t="s">
        <v>29657</v>
      </c>
      <c r="D6512" t="s">
        <v>15781</v>
      </c>
      <c r="E6512" t="s">
        <v>29657</v>
      </c>
      <c r="F6512" t="s">
        <v>43</v>
      </c>
      <c r="G6512">
        <v>57900</v>
      </c>
      <c r="H6512" t="s">
        <v>40255</v>
      </c>
      <c r="I6512">
        <v>80309</v>
      </c>
      <c r="J6512" t="s">
        <v>40421</v>
      </c>
      <c r="K6512" t="s">
        <v>43</v>
      </c>
    </row>
    <row r="6513" spans="1:11" x14ac:dyDescent="0.25">
      <c r="A6513" s="1">
        <v>6511</v>
      </c>
      <c r="B6513" t="s">
        <v>23013</v>
      </c>
      <c r="C6513" t="s">
        <v>29658</v>
      </c>
      <c r="D6513" t="s">
        <v>35762</v>
      </c>
      <c r="E6513" t="s">
        <v>29658</v>
      </c>
      <c r="F6513" t="s">
        <v>43</v>
      </c>
      <c r="G6513">
        <v>59300</v>
      </c>
      <c r="H6513" t="s">
        <v>40256</v>
      </c>
      <c r="I6513">
        <v>59410</v>
      </c>
      <c r="J6513" t="s">
        <v>40258</v>
      </c>
      <c r="K6513" t="s">
        <v>43</v>
      </c>
    </row>
    <row r="6514" spans="1:11" x14ac:dyDescent="0.25">
      <c r="A6514" s="1">
        <v>6512</v>
      </c>
      <c r="B6514" t="s">
        <v>23014</v>
      </c>
      <c r="C6514" t="s">
        <v>29659</v>
      </c>
      <c r="D6514" t="s">
        <v>35763</v>
      </c>
      <c r="E6514" t="s">
        <v>29659</v>
      </c>
      <c r="F6514" t="s">
        <v>43</v>
      </c>
      <c r="G6514">
        <v>59300</v>
      </c>
      <c r="H6514" t="s">
        <v>40256</v>
      </c>
      <c r="I6514">
        <v>59480</v>
      </c>
      <c r="J6514" t="s">
        <v>40261</v>
      </c>
      <c r="K6514" t="s">
        <v>43</v>
      </c>
    </row>
    <row r="6515" spans="1:11" x14ac:dyDescent="0.25">
      <c r="A6515" s="1">
        <v>6513</v>
      </c>
      <c r="B6515" t="s">
        <v>23015</v>
      </c>
      <c r="C6515" t="s">
        <v>29660</v>
      </c>
      <c r="D6515" t="s">
        <v>35764</v>
      </c>
      <c r="E6515" t="s">
        <v>29660</v>
      </c>
      <c r="F6515" t="s">
        <v>43</v>
      </c>
      <c r="G6515">
        <v>59400</v>
      </c>
      <c r="H6515" t="s">
        <v>40257</v>
      </c>
      <c r="I6515">
        <v>59410</v>
      </c>
      <c r="J6515" t="s">
        <v>40258</v>
      </c>
      <c r="K6515" t="s">
        <v>43</v>
      </c>
    </row>
    <row r="6516" spans="1:11" x14ac:dyDescent="0.25">
      <c r="A6516" s="1">
        <v>6514</v>
      </c>
      <c r="B6516" t="s">
        <v>23016</v>
      </c>
      <c r="C6516" t="s">
        <v>29661</v>
      </c>
      <c r="D6516" t="s">
        <v>35765</v>
      </c>
      <c r="E6516" t="s">
        <v>29661</v>
      </c>
      <c r="F6516" t="s">
        <v>43</v>
      </c>
      <c r="G6516">
        <v>59400</v>
      </c>
      <c r="H6516" t="s">
        <v>40257</v>
      </c>
      <c r="I6516">
        <v>59490</v>
      </c>
      <c r="J6516" t="s">
        <v>41598</v>
      </c>
      <c r="K6516" t="s">
        <v>43</v>
      </c>
    </row>
    <row r="6517" spans="1:11" x14ac:dyDescent="0.25">
      <c r="A6517" s="1">
        <v>6515</v>
      </c>
      <c r="B6517" t="s">
        <v>23017</v>
      </c>
      <c r="C6517" t="s">
        <v>29662</v>
      </c>
      <c r="D6517" t="s">
        <v>35766</v>
      </c>
      <c r="E6517" t="s">
        <v>29662</v>
      </c>
      <c r="F6517" t="s">
        <v>43</v>
      </c>
      <c r="G6517">
        <v>59410</v>
      </c>
      <c r="H6517" t="s">
        <v>40258</v>
      </c>
      <c r="I6517">
        <v>59420</v>
      </c>
      <c r="J6517" t="s">
        <v>40259</v>
      </c>
      <c r="K6517" t="s">
        <v>43</v>
      </c>
    </row>
    <row r="6518" spans="1:11" x14ac:dyDescent="0.25">
      <c r="A6518" s="1">
        <v>6516</v>
      </c>
      <c r="B6518" t="s">
        <v>23018</v>
      </c>
      <c r="C6518" t="s">
        <v>29663</v>
      </c>
      <c r="D6518" t="s">
        <v>35767</v>
      </c>
      <c r="E6518" t="s">
        <v>29663</v>
      </c>
      <c r="F6518" t="s">
        <v>43</v>
      </c>
      <c r="G6518">
        <v>59420</v>
      </c>
      <c r="H6518" t="s">
        <v>40259</v>
      </c>
      <c r="I6518">
        <v>59460</v>
      </c>
      <c r="J6518" t="s">
        <v>40260</v>
      </c>
      <c r="K6518" t="s">
        <v>43</v>
      </c>
    </row>
    <row r="6519" spans="1:11" x14ac:dyDescent="0.25">
      <c r="A6519" s="1">
        <v>6517</v>
      </c>
      <c r="B6519" t="s">
        <v>23019</v>
      </c>
      <c r="C6519" t="s">
        <v>29664</v>
      </c>
      <c r="D6519" t="s">
        <v>35768</v>
      </c>
      <c r="E6519" t="s">
        <v>29664</v>
      </c>
      <c r="F6519" t="s">
        <v>43</v>
      </c>
      <c r="G6519">
        <v>59460</v>
      </c>
      <c r="H6519" t="s">
        <v>40260</v>
      </c>
      <c r="I6519">
        <v>59500</v>
      </c>
      <c r="J6519" t="s">
        <v>42522</v>
      </c>
      <c r="K6519" t="s">
        <v>43</v>
      </c>
    </row>
    <row r="6520" spans="1:11" x14ac:dyDescent="0.25">
      <c r="A6520" s="1">
        <v>6518</v>
      </c>
      <c r="B6520" t="s">
        <v>23020</v>
      </c>
      <c r="C6520" t="s">
        <v>29665</v>
      </c>
      <c r="D6520" t="s">
        <v>35769</v>
      </c>
      <c r="E6520" t="s">
        <v>29665</v>
      </c>
      <c r="F6520" t="s">
        <v>43</v>
      </c>
      <c r="G6520">
        <v>59480</v>
      </c>
      <c r="H6520" t="s">
        <v>40261</v>
      </c>
      <c r="I6520">
        <v>59500</v>
      </c>
      <c r="J6520" t="s">
        <v>42522</v>
      </c>
      <c r="K6520" t="s">
        <v>43</v>
      </c>
    </row>
    <row r="6521" spans="1:11" x14ac:dyDescent="0.25">
      <c r="A6521" s="1">
        <v>6519</v>
      </c>
      <c r="B6521" t="s">
        <v>23021</v>
      </c>
      <c r="C6521" t="s">
        <v>29666</v>
      </c>
      <c r="D6521" t="s">
        <v>35770</v>
      </c>
      <c r="E6521" t="s">
        <v>29666</v>
      </c>
      <c r="F6521" t="s">
        <v>43</v>
      </c>
      <c r="G6521">
        <v>59900</v>
      </c>
      <c r="H6521" t="s">
        <v>40262</v>
      </c>
      <c r="I6521">
        <v>59901</v>
      </c>
      <c r="J6521" t="s">
        <v>42082</v>
      </c>
      <c r="K6521" t="s">
        <v>43</v>
      </c>
    </row>
    <row r="6522" spans="1:11" x14ac:dyDescent="0.25">
      <c r="A6522" s="1">
        <v>6520</v>
      </c>
      <c r="B6522" t="s">
        <v>23022</v>
      </c>
      <c r="C6522" t="s">
        <v>29667</v>
      </c>
      <c r="D6522" t="s">
        <v>35771</v>
      </c>
      <c r="E6522" t="s">
        <v>29667</v>
      </c>
      <c r="F6522" t="s">
        <v>43</v>
      </c>
      <c r="G6522">
        <v>59900</v>
      </c>
      <c r="H6522" t="s">
        <v>40262</v>
      </c>
      <c r="I6522">
        <v>59902</v>
      </c>
      <c r="J6522" t="s">
        <v>40263</v>
      </c>
      <c r="K6522" t="s">
        <v>43</v>
      </c>
    </row>
    <row r="6523" spans="1:11" x14ac:dyDescent="0.25">
      <c r="A6523" s="1">
        <v>6521</v>
      </c>
      <c r="B6523" t="s">
        <v>23023</v>
      </c>
      <c r="C6523" t="s">
        <v>29668</v>
      </c>
      <c r="D6523" t="s">
        <v>35772</v>
      </c>
      <c r="E6523" t="s">
        <v>29668</v>
      </c>
      <c r="F6523" t="s">
        <v>43</v>
      </c>
      <c r="G6523">
        <v>59900</v>
      </c>
      <c r="H6523" t="s">
        <v>40262</v>
      </c>
      <c r="I6523">
        <v>59905</v>
      </c>
      <c r="J6523" t="s">
        <v>40842</v>
      </c>
      <c r="K6523" t="s">
        <v>43</v>
      </c>
    </row>
    <row r="6524" spans="1:11" x14ac:dyDescent="0.25">
      <c r="A6524" s="1">
        <v>6522</v>
      </c>
      <c r="B6524" t="s">
        <v>23024</v>
      </c>
      <c r="C6524" t="s">
        <v>29669</v>
      </c>
      <c r="D6524" t="s">
        <v>35773</v>
      </c>
      <c r="E6524" t="s">
        <v>29669</v>
      </c>
      <c r="F6524" t="s">
        <v>43</v>
      </c>
      <c r="G6524">
        <v>59900</v>
      </c>
      <c r="H6524" t="s">
        <v>40262</v>
      </c>
      <c r="I6524">
        <v>79640</v>
      </c>
      <c r="J6524" t="s">
        <v>5682</v>
      </c>
      <c r="K6524" t="s">
        <v>43</v>
      </c>
    </row>
    <row r="6525" spans="1:11" x14ac:dyDescent="0.25">
      <c r="A6525" s="1">
        <v>6523</v>
      </c>
      <c r="B6525" t="s">
        <v>23025</v>
      </c>
      <c r="C6525" t="s">
        <v>29670</v>
      </c>
      <c r="D6525" t="s">
        <v>35774</v>
      </c>
      <c r="E6525" t="s">
        <v>29670</v>
      </c>
      <c r="F6525" t="s">
        <v>43</v>
      </c>
      <c r="G6525">
        <v>59900</v>
      </c>
      <c r="H6525" t="s">
        <v>40262</v>
      </c>
      <c r="I6525">
        <v>79641</v>
      </c>
      <c r="J6525" t="s">
        <v>40399</v>
      </c>
      <c r="K6525" t="s">
        <v>43</v>
      </c>
    </row>
    <row r="6526" spans="1:11" x14ac:dyDescent="0.25">
      <c r="A6526" s="1">
        <v>6524</v>
      </c>
      <c r="B6526" t="s">
        <v>23026</v>
      </c>
      <c r="C6526" t="s">
        <v>29671</v>
      </c>
      <c r="D6526" t="s">
        <v>35775</v>
      </c>
      <c r="E6526" t="s">
        <v>29671</v>
      </c>
      <c r="F6526" t="s">
        <v>43</v>
      </c>
      <c r="G6526">
        <v>59900</v>
      </c>
      <c r="H6526" t="s">
        <v>40262</v>
      </c>
      <c r="I6526">
        <v>132114</v>
      </c>
      <c r="J6526" t="s">
        <v>40492</v>
      </c>
      <c r="K6526" t="s">
        <v>43</v>
      </c>
    </row>
    <row r="6527" spans="1:11" x14ac:dyDescent="0.25">
      <c r="A6527" s="1">
        <v>6525</v>
      </c>
      <c r="B6527" t="s">
        <v>23027</v>
      </c>
      <c r="C6527" t="s">
        <v>29672</v>
      </c>
      <c r="D6527" t="s">
        <v>35776</v>
      </c>
      <c r="E6527" t="s">
        <v>29672</v>
      </c>
      <c r="F6527" t="s">
        <v>43</v>
      </c>
      <c r="G6527">
        <v>59900</v>
      </c>
      <c r="H6527" t="s">
        <v>40262</v>
      </c>
      <c r="I6527">
        <v>181553</v>
      </c>
      <c r="J6527" t="s">
        <v>42523</v>
      </c>
      <c r="K6527" t="s">
        <v>43</v>
      </c>
    </row>
    <row r="6528" spans="1:11" x14ac:dyDescent="0.25">
      <c r="A6528" s="1">
        <v>6526</v>
      </c>
      <c r="B6528" t="s">
        <v>23028</v>
      </c>
      <c r="C6528" t="s">
        <v>29673</v>
      </c>
      <c r="D6528" t="s">
        <v>35777</v>
      </c>
      <c r="E6528" t="s">
        <v>29673</v>
      </c>
      <c r="F6528" t="s">
        <v>43</v>
      </c>
      <c r="G6528">
        <v>59902</v>
      </c>
      <c r="H6528" t="s">
        <v>40263</v>
      </c>
      <c r="I6528">
        <v>59903</v>
      </c>
      <c r="J6528" t="s">
        <v>40264</v>
      </c>
      <c r="K6528" t="s">
        <v>43</v>
      </c>
    </row>
    <row r="6529" spans="1:11" x14ac:dyDescent="0.25">
      <c r="A6529" s="1">
        <v>6527</v>
      </c>
      <c r="B6529" t="s">
        <v>23029</v>
      </c>
      <c r="C6529" t="s">
        <v>29674</v>
      </c>
      <c r="D6529" t="s">
        <v>35778</v>
      </c>
      <c r="E6529" t="s">
        <v>29674</v>
      </c>
      <c r="F6529" t="s">
        <v>43</v>
      </c>
      <c r="G6529">
        <v>59902</v>
      </c>
      <c r="H6529" t="s">
        <v>40263</v>
      </c>
      <c r="I6529">
        <v>76090</v>
      </c>
      <c r="J6529" t="s">
        <v>40335</v>
      </c>
      <c r="K6529" t="s">
        <v>43</v>
      </c>
    </row>
    <row r="6530" spans="1:11" x14ac:dyDescent="0.25">
      <c r="A6530" s="1">
        <v>6528</v>
      </c>
      <c r="B6530" t="s">
        <v>23030</v>
      </c>
      <c r="C6530" t="s">
        <v>29675</v>
      </c>
      <c r="D6530" t="s">
        <v>35779</v>
      </c>
      <c r="E6530" t="s">
        <v>29675</v>
      </c>
      <c r="F6530" t="s">
        <v>43</v>
      </c>
      <c r="G6530">
        <v>59903</v>
      </c>
      <c r="H6530" t="s">
        <v>40264</v>
      </c>
      <c r="I6530">
        <v>79632</v>
      </c>
      <c r="J6530" t="s">
        <v>42524</v>
      </c>
      <c r="K6530" t="s">
        <v>43</v>
      </c>
    </row>
    <row r="6531" spans="1:11" x14ac:dyDescent="0.25">
      <c r="A6531" s="1">
        <v>6529</v>
      </c>
      <c r="B6531" t="s">
        <v>23031</v>
      </c>
      <c r="C6531" t="s">
        <v>29676</v>
      </c>
      <c r="D6531" t="s">
        <v>35780</v>
      </c>
      <c r="E6531" t="s">
        <v>29676</v>
      </c>
      <c r="F6531" t="s">
        <v>43</v>
      </c>
      <c r="G6531">
        <v>59903</v>
      </c>
      <c r="H6531" t="s">
        <v>40264</v>
      </c>
      <c r="I6531">
        <v>132213</v>
      </c>
      <c r="J6531" t="s">
        <v>42525</v>
      </c>
      <c r="K6531" t="s">
        <v>43</v>
      </c>
    </row>
    <row r="6532" spans="1:11" x14ac:dyDescent="0.25">
      <c r="A6532" s="1">
        <v>6530</v>
      </c>
      <c r="B6532" t="s">
        <v>23032</v>
      </c>
      <c r="C6532" t="s">
        <v>29677</v>
      </c>
      <c r="D6532" t="s">
        <v>35781</v>
      </c>
      <c r="E6532" t="s">
        <v>29677</v>
      </c>
      <c r="F6532" t="s">
        <v>43</v>
      </c>
      <c r="G6532">
        <v>59903</v>
      </c>
      <c r="H6532" t="s">
        <v>40264</v>
      </c>
      <c r="I6532">
        <v>132993</v>
      </c>
      <c r="J6532" t="s">
        <v>42526</v>
      </c>
      <c r="K6532" t="s">
        <v>43</v>
      </c>
    </row>
    <row r="6533" spans="1:11" x14ac:dyDescent="0.25">
      <c r="A6533" s="1">
        <v>6531</v>
      </c>
      <c r="B6533" t="s">
        <v>23033</v>
      </c>
      <c r="C6533" t="s">
        <v>29678</v>
      </c>
      <c r="D6533" t="s">
        <v>35782</v>
      </c>
      <c r="E6533" t="s">
        <v>29678</v>
      </c>
      <c r="F6533" t="s">
        <v>43</v>
      </c>
      <c r="G6533">
        <v>59904</v>
      </c>
      <c r="H6533" t="s">
        <v>40265</v>
      </c>
      <c r="I6533">
        <v>60500</v>
      </c>
      <c r="J6533" t="s">
        <v>40291</v>
      </c>
      <c r="K6533" t="s">
        <v>43</v>
      </c>
    </row>
    <row r="6534" spans="1:11" x14ac:dyDescent="0.25">
      <c r="A6534" s="1">
        <v>6532</v>
      </c>
      <c r="B6534" t="s">
        <v>23034</v>
      </c>
      <c r="C6534" t="s">
        <v>29679</v>
      </c>
      <c r="D6534" t="s">
        <v>35783</v>
      </c>
      <c r="E6534" t="s">
        <v>29679</v>
      </c>
      <c r="F6534" t="s">
        <v>43</v>
      </c>
      <c r="G6534">
        <v>59904</v>
      </c>
      <c r="H6534" t="s">
        <v>40265</v>
      </c>
      <c r="I6534">
        <v>60500</v>
      </c>
      <c r="J6534" t="s">
        <v>40291</v>
      </c>
      <c r="K6534" t="s">
        <v>45</v>
      </c>
    </row>
    <row r="6535" spans="1:11" x14ac:dyDescent="0.25">
      <c r="A6535" s="1">
        <v>6533</v>
      </c>
      <c r="B6535" t="s">
        <v>23035</v>
      </c>
      <c r="C6535" t="s">
        <v>29680</v>
      </c>
      <c r="D6535" t="s">
        <v>35784</v>
      </c>
      <c r="E6535" t="s">
        <v>29680</v>
      </c>
      <c r="F6535" t="s">
        <v>43</v>
      </c>
      <c r="G6535">
        <v>59904</v>
      </c>
      <c r="H6535" t="s">
        <v>40265</v>
      </c>
      <c r="I6535">
        <v>79505</v>
      </c>
      <c r="J6535" t="s">
        <v>40380</v>
      </c>
      <c r="K6535" t="s">
        <v>43</v>
      </c>
    </row>
    <row r="6536" spans="1:11" x14ac:dyDescent="0.25">
      <c r="A6536" s="1">
        <v>6534</v>
      </c>
      <c r="B6536" t="s">
        <v>23036</v>
      </c>
      <c r="C6536" t="s">
        <v>29681</v>
      </c>
      <c r="D6536" t="s">
        <v>35785</v>
      </c>
      <c r="E6536" t="s">
        <v>29681</v>
      </c>
      <c r="F6536" t="s">
        <v>43</v>
      </c>
      <c r="G6536">
        <v>59904</v>
      </c>
      <c r="H6536" t="s">
        <v>40265</v>
      </c>
      <c r="I6536">
        <v>79505</v>
      </c>
      <c r="J6536" t="s">
        <v>40380</v>
      </c>
      <c r="K6536" t="s">
        <v>45</v>
      </c>
    </row>
    <row r="6537" spans="1:11" x14ac:dyDescent="0.25">
      <c r="A6537" s="1">
        <v>6535</v>
      </c>
      <c r="B6537" t="s">
        <v>23037</v>
      </c>
      <c r="C6537" t="s">
        <v>29682</v>
      </c>
      <c r="D6537" t="s">
        <v>35786</v>
      </c>
      <c r="E6537" t="s">
        <v>29682</v>
      </c>
      <c r="F6537" t="s">
        <v>43</v>
      </c>
      <c r="G6537">
        <v>59904</v>
      </c>
      <c r="H6537" t="s">
        <v>40265</v>
      </c>
      <c r="I6537">
        <v>140903</v>
      </c>
      <c r="J6537" t="s">
        <v>42527</v>
      </c>
      <c r="K6537" t="s">
        <v>43</v>
      </c>
    </row>
    <row r="6538" spans="1:11" x14ac:dyDescent="0.25">
      <c r="A6538" s="1">
        <v>6536</v>
      </c>
      <c r="B6538" t="s">
        <v>23038</v>
      </c>
      <c r="C6538" t="s">
        <v>29683</v>
      </c>
      <c r="D6538" t="s">
        <v>35787</v>
      </c>
      <c r="E6538" t="s">
        <v>29683</v>
      </c>
      <c r="F6538" t="s">
        <v>43</v>
      </c>
      <c r="G6538">
        <v>60009</v>
      </c>
      <c r="H6538" t="s">
        <v>40266</v>
      </c>
      <c r="I6538">
        <v>76597</v>
      </c>
      <c r="J6538" t="s">
        <v>42528</v>
      </c>
      <c r="K6538" t="s">
        <v>43</v>
      </c>
    </row>
    <row r="6539" spans="1:11" x14ac:dyDescent="0.25">
      <c r="A6539" s="1">
        <v>6537</v>
      </c>
      <c r="B6539" t="s">
        <v>23039</v>
      </c>
      <c r="C6539" t="s">
        <v>29684</v>
      </c>
      <c r="D6539" t="s">
        <v>35788</v>
      </c>
      <c r="E6539" t="s">
        <v>29684</v>
      </c>
      <c r="F6539" t="s">
        <v>43</v>
      </c>
      <c r="G6539">
        <v>60009</v>
      </c>
      <c r="H6539" t="s">
        <v>40266</v>
      </c>
      <c r="I6539">
        <v>130832</v>
      </c>
      <c r="J6539" t="s">
        <v>42529</v>
      </c>
      <c r="K6539" t="s">
        <v>43</v>
      </c>
    </row>
    <row r="6540" spans="1:11" x14ac:dyDescent="0.25">
      <c r="A6540" s="1">
        <v>6538</v>
      </c>
      <c r="B6540" t="s">
        <v>23040</v>
      </c>
      <c r="C6540" t="s">
        <v>29685</v>
      </c>
      <c r="D6540" t="s">
        <v>35789</v>
      </c>
      <c r="E6540" t="s">
        <v>29685</v>
      </c>
      <c r="F6540" t="s">
        <v>43</v>
      </c>
      <c r="G6540">
        <v>60009</v>
      </c>
      <c r="H6540" t="s">
        <v>40266</v>
      </c>
      <c r="I6540">
        <v>130932</v>
      </c>
      <c r="J6540" t="s">
        <v>42530</v>
      </c>
      <c r="K6540" t="s">
        <v>43</v>
      </c>
    </row>
    <row r="6541" spans="1:11" x14ac:dyDescent="0.25">
      <c r="A6541" s="1">
        <v>6539</v>
      </c>
      <c r="B6541" t="s">
        <v>23041</v>
      </c>
      <c r="C6541" t="s">
        <v>29686</v>
      </c>
      <c r="D6541" t="s">
        <v>35790</v>
      </c>
      <c r="E6541" t="s">
        <v>29686</v>
      </c>
      <c r="F6541" t="s">
        <v>43</v>
      </c>
      <c r="G6541">
        <v>60014</v>
      </c>
      <c r="H6541" t="s">
        <v>40267</v>
      </c>
      <c r="I6541">
        <v>76615</v>
      </c>
      <c r="J6541" t="s">
        <v>40343</v>
      </c>
      <c r="K6541" t="s">
        <v>43</v>
      </c>
    </row>
    <row r="6542" spans="1:11" x14ac:dyDescent="0.25">
      <c r="A6542" s="1">
        <v>6540</v>
      </c>
      <c r="B6542" t="s">
        <v>23042</v>
      </c>
      <c r="C6542" t="s">
        <v>23600</v>
      </c>
      <c r="D6542" t="s">
        <v>30215</v>
      </c>
      <c r="E6542" t="s">
        <v>23600</v>
      </c>
      <c r="F6542" t="s">
        <v>23600</v>
      </c>
      <c r="G6542" t="s">
        <v>23600</v>
      </c>
      <c r="H6542" t="s">
        <v>23600</v>
      </c>
      <c r="I6542" t="s">
        <v>23600</v>
      </c>
      <c r="J6542" t="s">
        <v>23600</v>
      </c>
      <c r="K6542" t="s">
        <v>23600</v>
      </c>
    </row>
    <row r="6543" spans="1:11" x14ac:dyDescent="0.25">
      <c r="A6543" s="1">
        <v>6541</v>
      </c>
      <c r="B6543" t="s">
        <v>23043</v>
      </c>
      <c r="C6543" t="s">
        <v>29687</v>
      </c>
      <c r="D6543" t="s">
        <v>35791</v>
      </c>
      <c r="E6543" t="s">
        <v>29687</v>
      </c>
      <c r="F6543" t="s">
        <v>43</v>
      </c>
      <c r="G6543">
        <v>60090</v>
      </c>
      <c r="H6543" t="s">
        <v>40268</v>
      </c>
      <c r="I6543">
        <v>180852</v>
      </c>
      <c r="J6543" t="s">
        <v>42531</v>
      </c>
      <c r="K6543" t="s">
        <v>43</v>
      </c>
    </row>
    <row r="6544" spans="1:11" x14ac:dyDescent="0.25">
      <c r="A6544" s="1">
        <v>6542</v>
      </c>
      <c r="B6544" t="s">
        <v>23044</v>
      </c>
      <c r="C6544" t="s">
        <v>29688</v>
      </c>
      <c r="D6544" t="s">
        <v>35792</v>
      </c>
      <c r="E6544" t="s">
        <v>29688</v>
      </c>
      <c r="F6544" t="s">
        <v>43</v>
      </c>
      <c r="G6544">
        <v>60091</v>
      </c>
      <c r="H6544" t="s">
        <v>40269</v>
      </c>
      <c r="I6544">
        <v>60774</v>
      </c>
      <c r="J6544" t="s">
        <v>41692</v>
      </c>
      <c r="K6544" t="s">
        <v>43</v>
      </c>
    </row>
    <row r="6545" spans="1:11" x14ac:dyDescent="0.25">
      <c r="A6545" s="1">
        <v>6543</v>
      </c>
      <c r="B6545" t="s">
        <v>23045</v>
      </c>
      <c r="C6545" t="s">
        <v>29689</v>
      </c>
      <c r="D6545" t="s">
        <v>35793</v>
      </c>
      <c r="E6545" t="s">
        <v>29689</v>
      </c>
      <c r="F6545" t="s">
        <v>43</v>
      </c>
      <c r="G6545">
        <v>60353</v>
      </c>
      <c r="H6545" t="s">
        <v>40270</v>
      </c>
      <c r="I6545">
        <v>60366</v>
      </c>
      <c r="J6545" t="s">
        <v>41637</v>
      </c>
      <c r="K6545" t="s">
        <v>43</v>
      </c>
    </row>
    <row r="6546" spans="1:11" x14ac:dyDescent="0.25">
      <c r="A6546" s="1">
        <v>6544</v>
      </c>
      <c r="B6546" t="s">
        <v>23046</v>
      </c>
      <c r="C6546" t="s">
        <v>29690</v>
      </c>
      <c r="D6546" t="s">
        <v>35794</v>
      </c>
      <c r="E6546" t="s">
        <v>29690</v>
      </c>
      <c r="F6546" t="s">
        <v>43</v>
      </c>
      <c r="G6546">
        <v>60354</v>
      </c>
      <c r="H6546" t="s">
        <v>40271</v>
      </c>
      <c r="I6546">
        <v>60355</v>
      </c>
      <c r="J6546" t="s">
        <v>41659</v>
      </c>
      <c r="K6546" t="s">
        <v>43</v>
      </c>
    </row>
    <row r="6547" spans="1:11" x14ac:dyDescent="0.25">
      <c r="A6547" s="1">
        <v>6545</v>
      </c>
      <c r="B6547" t="s">
        <v>23047</v>
      </c>
      <c r="C6547" t="s">
        <v>29691</v>
      </c>
      <c r="D6547" t="s">
        <v>16034</v>
      </c>
      <c r="E6547" t="s">
        <v>29691</v>
      </c>
      <c r="F6547" t="s">
        <v>43</v>
      </c>
      <c r="G6547">
        <v>60361</v>
      </c>
      <c r="H6547" t="s">
        <v>40272</v>
      </c>
      <c r="I6547">
        <v>60414</v>
      </c>
      <c r="J6547" t="s">
        <v>41724</v>
      </c>
      <c r="K6547" t="s">
        <v>43</v>
      </c>
    </row>
    <row r="6548" spans="1:11" x14ac:dyDescent="0.25">
      <c r="A6548" s="1">
        <v>6546</v>
      </c>
      <c r="B6548" t="s">
        <v>23048</v>
      </c>
      <c r="C6548" t="s">
        <v>29692</v>
      </c>
      <c r="D6548" t="s">
        <v>16423</v>
      </c>
      <c r="E6548" t="s">
        <v>29692</v>
      </c>
      <c r="F6548" t="s">
        <v>43</v>
      </c>
      <c r="G6548">
        <v>60361</v>
      </c>
      <c r="H6548" t="s">
        <v>40272</v>
      </c>
      <c r="I6548">
        <v>60723</v>
      </c>
      <c r="J6548" t="s">
        <v>40302</v>
      </c>
      <c r="K6548" t="s">
        <v>43</v>
      </c>
    </row>
    <row r="6549" spans="1:11" x14ac:dyDescent="0.25">
      <c r="A6549" s="1">
        <v>6547</v>
      </c>
      <c r="B6549" t="s">
        <v>23049</v>
      </c>
      <c r="C6549" t="s">
        <v>29693</v>
      </c>
      <c r="D6549" t="s">
        <v>35795</v>
      </c>
      <c r="E6549" t="s">
        <v>29693</v>
      </c>
      <c r="F6549" t="s">
        <v>43</v>
      </c>
      <c r="G6549">
        <v>60365</v>
      </c>
      <c r="H6549" t="s">
        <v>40273</v>
      </c>
      <c r="I6549">
        <v>60367</v>
      </c>
      <c r="J6549" t="s">
        <v>42532</v>
      </c>
      <c r="K6549" t="s">
        <v>43</v>
      </c>
    </row>
    <row r="6550" spans="1:11" x14ac:dyDescent="0.25">
      <c r="A6550" s="1">
        <v>6548</v>
      </c>
      <c r="B6550" t="s">
        <v>23050</v>
      </c>
      <c r="C6550" t="s">
        <v>29694</v>
      </c>
      <c r="D6550" t="s">
        <v>35796</v>
      </c>
      <c r="E6550" t="s">
        <v>29694</v>
      </c>
      <c r="F6550" t="s">
        <v>43</v>
      </c>
      <c r="G6550">
        <v>60365</v>
      </c>
      <c r="H6550" t="s">
        <v>40273</v>
      </c>
      <c r="I6550">
        <v>60773</v>
      </c>
      <c r="J6550" t="s">
        <v>41668</v>
      </c>
      <c r="K6550" t="s">
        <v>43</v>
      </c>
    </row>
    <row r="6551" spans="1:11" x14ac:dyDescent="0.25">
      <c r="A6551" s="1">
        <v>6549</v>
      </c>
      <c r="B6551" t="s">
        <v>23051</v>
      </c>
      <c r="C6551" t="s">
        <v>29695</v>
      </c>
      <c r="D6551" t="s">
        <v>35797</v>
      </c>
      <c r="E6551" t="s">
        <v>29695</v>
      </c>
      <c r="F6551" t="s">
        <v>43</v>
      </c>
      <c r="G6551">
        <v>60370</v>
      </c>
      <c r="H6551" t="s">
        <v>40274</v>
      </c>
      <c r="I6551">
        <v>60371</v>
      </c>
      <c r="J6551" t="s">
        <v>40275</v>
      </c>
      <c r="K6551" t="s">
        <v>43</v>
      </c>
    </row>
    <row r="6552" spans="1:11" x14ac:dyDescent="0.25">
      <c r="A6552" s="1">
        <v>6550</v>
      </c>
      <c r="B6552" t="s">
        <v>23052</v>
      </c>
      <c r="C6552" t="s">
        <v>29696</v>
      </c>
      <c r="D6552" t="s">
        <v>35798</v>
      </c>
      <c r="E6552" t="s">
        <v>29696</v>
      </c>
      <c r="F6552" t="s">
        <v>43</v>
      </c>
      <c r="G6552">
        <v>60371</v>
      </c>
      <c r="H6552" t="s">
        <v>40275</v>
      </c>
      <c r="I6552">
        <v>60372</v>
      </c>
      <c r="J6552" t="s">
        <v>41738</v>
      </c>
      <c r="K6552" t="s">
        <v>43</v>
      </c>
    </row>
    <row r="6553" spans="1:11" x14ac:dyDescent="0.25">
      <c r="A6553" s="1">
        <v>6551</v>
      </c>
      <c r="B6553" t="s">
        <v>23053</v>
      </c>
      <c r="C6553" t="s">
        <v>23600</v>
      </c>
      <c r="D6553" t="s">
        <v>30215</v>
      </c>
      <c r="E6553" t="s">
        <v>23600</v>
      </c>
      <c r="F6553" t="s">
        <v>23600</v>
      </c>
      <c r="G6553" t="s">
        <v>23600</v>
      </c>
      <c r="H6553" t="s">
        <v>23600</v>
      </c>
      <c r="I6553" t="s">
        <v>23600</v>
      </c>
      <c r="J6553" t="s">
        <v>23600</v>
      </c>
      <c r="K6553" t="s">
        <v>23600</v>
      </c>
    </row>
    <row r="6554" spans="1:11" x14ac:dyDescent="0.25">
      <c r="A6554" s="1">
        <v>6552</v>
      </c>
      <c r="B6554" t="s">
        <v>23054</v>
      </c>
      <c r="C6554" t="s">
        <v>29697</v>
      </c>
      <c r="D6554" t="s">
        <v>35799</v>
      </c>
      <c r="E6554" t="s">
        <v>29697</v>
      </c>
      <c r="F6554" t="s">
        <v>43</v>
      </c>
      <c r="G6554">
        <v>60374</v>
      </c>
      <c r="H6554" t="s">
        <v>40276</v>
      </c>
      <c r="I6554">
        <v>60379</v>
      </c>
      <c r="J6554" t="s">
        <v>42533</v>
      </c>
      <c r="K6554" t="s">
        <v>43</v>
      </c>
    </row>
    <row r="6555" spans="1:11" x14ac:dyDescent="0.25">
      <c r="A6555" s="1">
        <v>6553</v>
      </c>
      <c r="B6555" t="s">
        <v>23055</v>
      </c>
      <c r="C6555" t="s">
        <v>29698</v>
      </c>
      <c r="D6555" t="s">
        <v>35800</v>
      </c>
      <c r="E6555" t="s">
        <v>29698</v>
      </c>
      <c r="F6555" t="s">
        <v>43</v>
      </c>
      <c r="G6555">
        <v>60378</v>
      </c>
      <c r="H6555" t="s">
        <v>40277</v>
      </c>
      <c r="I6555">
        <v>60380</v>
      </c>
      <c r="J6555" t="s">
        <v>41707</v>
      </c>
      <c r="K6555" t="s">
        <v>43</v>
      </c>
    </row>
    <row r="6556" spans="1:11" x14ac:dyDescent="0.25">
      <c r="A6556" s="1">
        <v>6554</v>
      </c>
      <c r="B6556" t="s">
        <v>23056</v>
      </c>
      <c r="C6556" t="s">
        <v>29699</v>
      </c>
      <c r="D6556" t="s">
        <v>35801</v>
      </c>
      <c r="E6556" t="s">
        <v>29699</v>
      </c>
      <c r="F6556" t="s">
        <v>43</v>
      </c>
      <c r="G6556">
        <v>60382</v>
      </c>
      <c r="H6556" t="s">
        <v>40278</v>
      </c>
      <c r="I6556">
        <v>60391</v>
      </c>
      <c r="J6556" t="s">
        <v>40689</v>
      </c>
      <c r="K6556" t="s">
        <v>43</v>
      </c>
    </row>
    <row r="6557" spans="1:11" x14ac:dyDescent="0.25">
      <c r="A6557" s="1">
        <v>6555</v>
      </c>
      <c r="B6557" t="s">
        <v>23057</v>
      </c>
      <c r="C6557" t="s">
        <v>29700</v>
      </c>
      <c r="D6557" t="s">
        <v>15311</v>
      </c>
      <c r="E6557" t="s">
        <v>29700</v>
      </c>
      <c r="F6557" t="s">
        <v>43</v>
      </c>
      <c r="G6557">
        <v>60383</v>
      </c>
      <c r="H6557" t="s">
        <v>40279</v>
      </c>
      <c r="I6557">
        <v>60385</v>
      </c>
      <c r="J6557" t="s">
        <v>40280</v>
      </c>
      <c r="K6557" t="s">
        <v>43</v>
      </c>
    </row>
    <row r="6558" spans="1:11" x14ac:dyDescent="0.25">
      <c r="A6558" s="1">
        <v>6556</v>
      </c>
      <c r="B6558" t="s">
        <v>23058</v>
      </c>
      <c r="C6558" t="s">
        <v>29701</v>
      </c>
      <c r="D6558" t="s">
        <v>15562</v>
      </c>
      <c r="E6558" t="s">
        <v>29701</v>
      </c>
      <c r="F6558" t="s">
        <v>43</v>
      </c>
      <c r="G6558">
        <v>60383</v>
      </c>
      <c r="H6558" t="s">
        <v>40279</v>
      </c>
      <c r="I6558">
        <v>132331</v>
      </c>
      <c r="J6558" t="s">
        <v>42534</v>
      </c>
      <c r="K6558" t="s">
        <v>43</v>
      </c>
    </row>
    <row r="6559" spans="1:11" x14ac:dyDescent="0.25">
      <c r="A6559" s="1">
        <v>6557</v>
      </c>
      <c r="B6559" t="s">
        <v>23059</v>
      </c>
      <c r="C6559" t="s">
        <v>29702</v>
      </c>
      <c r="D6559" t="s">
        <v>35802</v>
      </c>
      <c r="E6559" t="s">
        <v>29702</v>
      </c>
      <c r="F6559" t="s">
        <v>43</v>
      </c>
      <c r="G6559">
        <v>60385</v>
      </c>
      <c r="H6559" t="s">
        <v>40280</v>
      </c>
      <c r="I6559">
        <v>60393</v>
      </c>
      <c r="J6559" t="s">
        <v>41763</v>
      </c>
      <c r="K6559" t="s">
        <v>43</v>
      </c>
    </row>
    <row r="6560" spans="1:11" x14ac:dyDescent="0.25">
      <c r="A6560" s="1">
        <v>6558</v>
      </c>
      <c r="B6560" t="s">
        <v>23060</v>
      </c>
      <c r="C6560" t="s">
        <v>29703</v>
      </c>
      <c r="D6560" t="s">
        <v>16306</v>
      </c>
      <c r="E6560" t="s">
        <v>29703</v>
      </c>
      <c r="F6560" t="s">
        <v>43</v>
      </c>
      <c r="G6560">
        <v>60385</v>
      </c>
      <c r="H6560" t="s">
        <v>40280</v>
      </c>
      <c r="I6560">
        <v>60444</v>
      </c>
      <c r="J6560" t="s">
        <v>41767</v>
      </c>
      <c r="K6560" t="s">
        <v>43</v>
      </c>
    </row>
    <row r="6561" spans="1:11" x14ac:dyDescent="0.25">
      <c r="A6561" s="1">
        <v>6559</v>
      </c>
      <c r="B6561" t="s">
        <v>23061</v>
      </c>
      <c r="C6561" t="s">
        <v>23600</v>
      </c>
      <c r="D6561" t="s">
        <v>30215</v>
      </c>
      <c r="E6561" t="s">
        <v>23600</v>
      </c>
      <c r="F6561" t="s">
        <v>23600</v>
      </c>
      <c r="G6561" t="s">
        <v>23600</v>
      </c>
      <c r="H6561" t="s">
        <v>23600</v>
      </c>
      <c r="I6561" t="s">
        <v>23600</v>
      </c>
      <c r="J6561" t="s">
        <v>23600</v>
      </c>
      <c r="K6561" t="s">
        <v>23600</v>
      </c>
    </row>
    <row r="6562" spans="1:11" x14ac:dyDescent="0.25">
      <c r="A6562" s="1">
        <v>6560</v>
      </c>
      <c r="B6562" t="s">
        <v>23062</v>
      </c>
      <c r="C6562" t="s">
        <v>29704</v>
      </c>
      <c r="D6562" t="s">
        <v>35803</v>
      </c>
      <c r="E6562" t="s">
        <v>29704</v>
      </c>
      <c r="F6562" t="s">
        <v>43</v>
      </c>
      <c r="G6562">
        <v>60385</v>
      </c>
      <c r="H6562" t="s">
        <v>40280</v>
      </c>
      <c r="I6562">
        <v>181652</v>
      </c>
      <c r="J6562" t="s">
        <v>42535</v>
      </c>
      <c r="K6562" t="s">
        <v>43</v>
      </c>
    </row>
    <row r="6563" spans="1:11" x14ac:dyDescent="0.25">
      <c r="A6563" s="1">
        <v>6561</v>
      </c>
      <c r="B6563" t="s">
        <v>23063</v>
      </c>
      <c r="C6563" t="s">
        <v>29705</v>
      </c>
      <c r="D6563" t="s">
        <v>35804</v>
      </c>
      <c r="E6563" t="s">
        <v>29705</v>
      </c>
      <c r="F6563" t="s">
        <v>43</v>
      </c>
      <c r="G6563">
        <v>60387</v>
      </c>
      <c r="H6563" t="s">
        <v>40281</v>
      </c>
      <c r="I6563">
        <v>141663</v>
      </c>
      <c r="J6563" t="s">
        <v>42536</v>
      </c>
      <c r="K6563" t="s">
        <v>43</v>
      </c>
    </row>
    <row r="6564" spans="1:11" x14ac:dyDescent="0.25">
      <c r="A6564" s="1">
        <v>6562</v>
      </c>
      <c r="B6564" t="s">
        <v>23064</v>
      </c>
      <c r="C6564" t="s">
        <v>29706</v>
      </c>
      <c r="D6564" t="s">
        <v>35805</v>
      </c>
      <c r="E6564" t="s">
        <v>29706</v>
      </c>
      <c r="F6564" t="s">
        <v>43</v>
      </c>
      <c r="G6564">
        <v>60388</v>
      </c>
      <c r="H6564" t="s">
        <v>40282</v>
      </c>
      <c r="I6564">
        <v>60389</v>
      </c>
      <c r="J6564" t="s">
        <v>41733</v>
      </c>
      <c r="K6564" t="s">
        <v>43</v>
      </c>
    </row>
    <row r="6565" spans="1:11" x14ac:dyDescent="0.25">
      <c r="A6565" s="1">
        <v>6563</v>
      </c>
      <c r="B6565" t="s">
        <v>23065</v>
      </c>
      <c r="C6565" t="s">
        <v>29707</v>
      </c>
      <c r="D6565" t="s">
        <v>16486</v>
      </c>
      <c r="E6565" t="s">
        <v>29707</v>
      </c>
      <c r="F6565" t="s">
        <v>43</v>
      </c>
      <c r="G6565">
        <v>60392</v>
      </c>
      <c r="H6565" t="s">
        <v>40283</v>
      </c>
      <c r="I6565">
        <v>60408</v>
      </c>
      <c r="J6565" t="s">
        <v>41756</v>
      </c>
      <c r="K6565" t="s">
        <v>43</v>
      </c>
    </row>
    <row r="6566" spans="1:11" x14ac:dyDescent="0.25">
      <c r="A6566" s="1">
        <v>6564</v>
      </c>
      <c r="B6566" t="s">
        <v>23066</v>
      </c>
      <c r="C6566" t="s">
        <v>29708</v>
      </c>
      <c r="D6566" t="s">
        <v>35806</v>
      </c>
      <c r="E6566" t="s">
        <v>29708</v>
      </c>
      <c r="F6566" t="s">
        <v>43</v>
      </c>
      <c r="G6566">
        <v>60392</v>
      </c>
      <c r="H6566" t="s">
        <v>40283</v>
      </c>
      <c r="I6566">
        <v>60415</v>
      </c>
      <c r="J6566" t="s">
        <v>42088</v>
      </c>
      <c r="K6566" t="s">
        <v>43</v>
      </c>
    </row>
    <row r="6567" spans="1:11" x14ac:dyDescent="0.25">
      <c r="A6567" s="1">
        <v>6565</v>
      </c>
      <c r="B6567" t="s">
        <v>23067</v>
      </c>
      <c r="C6567" t="s">
        <v>23600</v>
      </c>
      <c r="D6567" t="s">
        <v>30215</v>
      </c>
      <c r="E6567" t="s">
        <v>23600</v>
      </c>
      <c r="F6567" t="s">
        <v>23600</v>
      </c>
      <c r="G6567" t="s">
        <v>23600</v>
      </c>
      <c r="H6567" t="s">
        <v>23600</v>
      </c>
      <c r="I6567" t="s">
        <v>23600</v>
      </c>
      <c r="J6567" t="s">
        <v>23600</v>
      </c>
      <c r="K6567" t="s">
        <v>23600</v>
      </c>
    </row>
    <row r="6568" spans="1:11" x14ac:dyDescent="0.25">
      <c r="A6568" s="1">
        <v>6566</v>
      </c>
      <c r="B6568" t="s">
        <v>23068</v>
      </c>
      <c r="C6568" t="s">
        <v>29709</v>
      </c>
      <c r="D6568" t="s">
        <v>15948</v>
      </c>
      <c r="E6568" t="s">
        <v>29709</v>
      </c>
      <c r="F6568" t="s">
        <v>43</v>
      </c>
      <c r="G6568">
        <v>60396</v>
      </c>
      <c r="H6568" t="s">
        <v>40284</v>
      </c>
      <c r="I6568">
        <v>60413</v>
      </c>
      <c r="J6568" t="s">
        <v>42537</v>
      </c>
      <c r="K6568" t="s">
        <v>43</v>
      </c>
    </row>
    <row r="6569" spans="1:11" x14ac:dyDescent="0.25">
      <c r="A6569" s="1">
        <v>6567</v>
      </c>
      <c r="B6569" t="s">
        <v>23069</v>
      </c>
      <c r="C6569" t="s">
        <v>29710</v>
      </c>
      <c r="D6569" t="s">
        <v>35807</v>
      </c>
      <c r="E6569" t="s">
        <v>29710</v>
      </c>
      <c r="F6569" t="s">
        <v>43</v>
      </c>
      <c r="G6569">
        <v>60397</v>
      </c>
      <c r="H6569" t="s">
        <v>40285</v>
      </c>
      <c r="I6569">
        <v>60415</v>
      </c>
      <c r="J6569" t="s">
        <v>42088</v>
      </c>
      <c r="K6569" t="s">
        <v>43</v>
      </c>
    </row>
    <row r="6570" spans="1:11" x14ac:dyDescent="0.25">
      <c r="A6570" s="1">
        <v>6568</v>
      </c>
      <c r="B6570" t="s">
        <v>23070</v>
      </c>
      <c r="C6570" t="s">
        <v>29711</v>
      </c>
      <c r="D6570" t="s">
        <v>35808</v>
      </c>
      <c r="E6570" t="s">
        <v>29711</v>
      </c>
      <c r="F6570" t="s">
        <v>43</v>
      </c>
      <c r="G6570">
        <v>60410</v>
      </c>
      <c r="H6570" t="s">
        <v>40286</v>
      </c>
      <c r="I6570">
        <v>76390</v>
      </c>
      <c r="J6570" t="s">
        <v>41684</v>
      </c>
      <c r="K6570" t="s">
        <v>43</v>
      </c>
    </row>
    <row r="6571" spans="1:11" x14ac:dyDescent="0.25">
      <c r="A6571" s="1">
        <v>6569</v>
      </c>
      <c r="B6571" t="s">
        <v>23071</v>
      </c>
      <c r="C6571" t="s">
        <v>29712</v>
      </c>
      <c r="D6571" t="s">
        <v>16340</v>
      </c>
      <c r="E6571" t="s">
        <v>29712</v>
      </c>
      <c r="F6571" t="s">
        <v>43</v>
      </c>
      <c r="G6571">
        <v>60412</v>
      </c>
      <c r="H6571" t="s">
        <v>40287</v>
      </c>
      <c r="I6571">
        <v>60440</v>
      </c>
      <c r="J6571" t="s">
        <v>41930</v>
      </c>
      <c r="K6571" t="s">
        <v>43</v>
      </c>
    </row>
    <row r="6572" spans="1:11" x14ac:dyDescent="0.25">
      <c r="A6572" s="1">
        <v>6570</v>
      </c>
      <c r="B6572" t="s">
        <v>23072</v>
      </c>
      <c r="C6572" t="s">
        <v>29713</v>
      </c>
      <c r="D6572" t="s">
        <v>35809</v>
      </c>
      <c r="E6572" t="s">
        <v>29713</v>
      </c>
      <c r="F6572" t="s">
        <v>43</v>
      </c>
      <c r="G6572">
        <v>60417</v>
      </c>
      <c r="H6572" t="s">
        <v>40288</v>
      </c>
      <c r="I6572">
        <v>60424</v>
      </c>
      <c r="J6572" t="s">
        <v>42538</v>
      </c>
      <c r="K6572" t="s">
        <v>43</v>
      </c>
    </row>
    <row r="6573" spans="1:11" x14ac:dyDescent="0.25">
      <c r="A6573" s="1">
        <v>6571</v>
      </c>
      <c r="B6573" t="s">
        <v>23073</v>
      </c>
      <c r="C6573" t="s">
        <v>29714</v>
      </c>
      <c r="D6573" t="s">
        <v>35810</v>
      </c>
      <c r="E6573" t="s">
        <v>29714</v>
      </c>
      <c r="F6573" t="s">
        <v>43</v>
      </c>
      <c r="G6573">
        <v>60423</v>
      </c>
      <c r="H6573" t="s">
        <v>40289</v>
      </c>
      <c r="I6573">
        <v>170444</v>
      </c>
      <c r="J6573" t="s">
        <v>42539</v>
      </c>
      <c r="K6573" t="s">
        <v>43</v>
      </c>
    </row>
    <row r="6574" spans="1:11" x14ac:dyDescent="0.25">
      <c r="A6574" s="1">
        <v>6572</v>
      </c>
      <c r="B6574" t="s">
        <v>23074</v>
      </c>
      <c r="C6574" t="s">
        <v>29715</v>
      </c>
      <c r="D6574" t="s">
        <v>35811</v>
      </c>
      <c r="E6574" t="s">
        <v>29715</v>
      </c>
      <c r="F6574" t="s">
        <v>43</v>
      </c>
      <c r="G6574">
        <v>60428</v>
      </c>
      <c r="H6574" t="s">
        <v>40290</v>
      </c>
      <c r="I6574">
        <v>60431</v>
      </c>
      <c r="J6574" t="s">
        <v>41747</v>
      </c>
      <c r="K6574" t="s">
        <v>43</v>
      </c>
    </row>
    <row r="6575" spans="1:11" x14ac:dyDescent="0.25">
      <c r="A6575" s="1">
        <v>6573</v>
      </c>
      <c r="B6575" t="s">
        <v>23075</v>
      </c>
      <c r="C6575" t="s">
        <v>29716</v>
      </c>
      <c r="D6575" t="s">
        <v>35812</v>
      </c>
      <c r="E6575" t="s">
        <v>29716</v>
      </c>
      <c r="F6575" t="s">
        <v>43</v>
      </c>
      <c r="G6575">
        <v>60500</v>
      </c>
      <c r="H6575" t="s">
        <v>40291</v>
      </c>
      <c r="I6575">
        <v>60501</v>
      </c>
      <c r="J6575" t="s">
        <v>40292</v>
      </c>
      <c r="K6575" t="s">
        <v>43</v>
      </c>
    </row>
    <row r="6576" spans="1:11" x14ac:dyDescent="0.25">
      <c r="A6576" s="1">
        <v>6574</v>
      </c>
      <c r="B6576" t="s">
        <v>23076</v>
      </c>
      <c r="C6576" t="s">
        <v>29717</v>
      </c>
      <c r="D6576" t="s">
        <v>35813</v>
      </c>
      <c r="E6576" t="s">
        <v>29717</v>
      </c>
      <c r="F6576" t="s">
        <v>43</v>
      </c>
      <c r="G6576">
        <v>60500</v>
      </c>
      <c r="H6576" t="s">
        <v>40291</v>
      </c>
      <c r="I6576">
        <v>60501</v>
      </c>
      <c r="J6576" t="s">
        <v>40292</v>
      </c>
      <c r="K6576" t="s">
        <v>45</v>
      </c>
    </row>
    <row r="6577" spans="1:11" x14ac:dyDescent="0.25">
      <c r="A6577" s="1">
        <v>6575</v>
      </c>
      <c r="B6577" t="s">
        <v>23077</v>
      </c>
      <c r="C6577" t="s">
        <v>29718</v>
      </c>
      <c r="D6577" t="s">
        <v>35814</v>
      </c>
      <c r="E6577" t="s">
        <v>29718</v>
      </c>
      <c r="F6577" t="s">
        <v>43</v>
      </c>
      <c r="G6577">
        <v>60500</v>
      </c>
      <c r="H6577" t="s">
        <v>40291</v>
      </c>
      <c r="I6577">
        <v>60700</v>
      </c>
      <c r="J6577" t="s">
        <v>40296</v>
      </c>
      <c r="K6577" t="s">
        <v>43</v>
      </c>
    </row>
    <row r="6578" spans="1:11" x14ac:dyDescent="0.25">
      <c r="A6578" s="1">
        <v>6576</v>
      </c>
      <c r="B6578" t="s">
        <v>23078</v>
      </c>
      <c r="C6578" t="s">
        <v>29719</v>
      </c>
      <c r="D6578" t="s">
        <v>35815</v>
      </c>
      <c r="E6578" t="s">
        <v>29719</v>
      </c>
      <c r="F6578" t="s">
        <v>43</v>
      </c>
      <c r="G6578">
        <v>60500</v>
      </c>
      <c r="H6578" t="s">
        <v>40291</v>
      </c>
      <c r="I6578">
        <v>60702</v>
      </c>
      <c r="J6578" t="s">
        <v>40297</v>
      </c>
      <c r="K6578" t="s">
        <v>43</v>
      </c>
    </row>
    <row r="6579" spans="1:11" x14ac:dyDescent="0.25">
      <c r="A6579" s="1">
        <v>6577</v>
      </c>
      <c r="B6579" t="s">
        <v>23079</v>
      </c>
      <c r="C6579" t="s">
        <v>29720</v>
      </c>
      <c r="D6579" t="s">
        <v>16302</v>
      </c>
      <c r="E6579" t="s">
        <v>29720</v>
      </c>
      <c r="F6579" t="s">
        <v>43</v>
      </c>
      <c r="G6579">
        <v>60500</v>
      </c>
      <c r="H6579" t="s">
        <v>40291</v>
      </c>
      <c r="I6579">
        <v>142563</v>
      </c>
      <c r="J6579" t="s">
        <v>42540</v>
      </c>
      <c r="K6579" t="s">
        <v>43</v>
      </c>
    </row>
    <row r="6580" spans="1:11" x14ac:dyDescent="0.25">
      <c r="A6580" s="1">
        <v>6578</v>
      </c>
      <c r="B6580" t="s">
        <v>23080</v>
      </c>
      <c r="C6580" t="s">
        <v>29721</v>
      </c>
      <c r="D6580" t="s">
        <v>35816</v>
      </c>
      <c r="E6580" t="s">
        <v>29721</v>
      </c>
      <c r="F6580" t="s">
        <v>43</v>
      </c>
      <c r="G6580">
        <v>60501</v>
      </c>
      <c r="H6580" t="s">
        <v>40292</v>
      </c>
      <c r="I6580">
        <v>61001</v>
      </c>
      <c r="J6580" t="s">
        <v>40303</v>
      </c>
      <c r="K6580" t="s">
        <v>43</v>
      </c>
    </row>
    <row r="6581" spans="1:11" x14ac:dyDescent="0.25">
      <c r="A6581" s="1">
        <v>6579</v>
      </c>
      <c r="B6581" t="s">
        <v>23081</v>
      </c>
      <c r="C6581" t="s">
        <v>29722</v>
      </c>
      <c r="D6581" t="s">
        <v>14094</v>
      </c>
      <c r="E6581" t="s">
        <v>29722</v>
      </c>
      <c r="F6581" t="s">
        <v>43</v>
      </c>
      <c r="G6581">
        <v>60501</v>
      </c>
      <c r="H6581" t="s">
        <v>40292</v>
      </c>
      <c r="I6581">
        <v>79000</v>
      </c>
      <c r="J6581" t="s">
        <v>40374</v>
      </c>
      <c r="K6581" t="s">
        <v>43</v>
      </c>
    </row>
    <row r="6582" spans="1:11" x14ac:dyDescent="0.25">
      <c r="A6582" s="1">
        <v>6580</v>
      </c>
      <c r="B6582" t="s">
        <v>23082</v>
      </c>
      <c r="C6582" t="s">
        <v>29723</v>
      </c>
      <c r="D6582" t="s">
        <v>14095</v>
      </c>
      <c r="E6582" t="s">
        <v>29723</v>
      </c>
      <c r="F6582" t="s">
        <v>43</v>
      </c>
      <c r="G6582">
        <v>60501</v>
      </c>
      <c r="H6582" t="s">
        <v>40292</v>
      </c>
      <c r="I6582">
        <v>79000</v>
      </c>
      <c r="J6582" t="s">
        <v>40374</v>
      </c>
      <c r="K6582" t="s">
        <v>45</v>
      </c>
    </row>
    <row r="6583" spans="1:11" x14ac:dyDescent="0.25">
      <c r="A6583" s="1">
        <v>6581</v>
      </c>
      <c r="B6583" t="s">
        <v>23083</v>
      </c>
      <c r="C6583" t="s">
        <v>29724</v>
      </c>
      <c r="D6583" t="s">
        <v>35817</v>
      </c>
      <c r="E6583" t="s">
        <v>29724</v>
      </c>
      <c r="F6583" t="s">
        <v>43</v>
      </c>
      <c r="G6583">
        <v>60501</v>
      </c>
      <c r="H6583" t="s">
        <v>40292</v>
      </c>
      <c r="I6583">
        <v>79002</v>
      </c>
      <c r="J6583" t="s">
        <v>42541</v>
      </c>
      <c r="K6583" t="s">
        <v>43</v>
      </c>
    </row>
    <row r="6584" spans="1:11" x14ac:dyDescent="0.25">
      <c r="A6584" s="1">
        <v>6582</v>
      </c>
      <c r="B6584" t="s">
        <v>23084</v>
      </c>
      <c r="C6584" t="s">
        <v>29725</v>
      </c>
      <c r="D6584" t="s">
        <v>35818</v>
      </c>
      <c r="E6584" t="s">
        <v>29725</v>
      </c>
      <c r="F6584" t="s">
        <v>43</v>
      </c>
      <c r="G6584">
        <v>60501</v>
      </c>
      <c r="H6584" t="s">
        <v>40292</v>
      </c>
      <c r="I6584">
        <v>79004</v>
      </c>
      <c r="J6584" t="s">
        <v>42542</v>
      </c>
      <c r="K6584" t="s">
        <v>45</v>
      </c>
    </row>
    <row r="6585" spans="1:11" x14ac:dyDescent="0.25">
      <c r="A6585" s="1">
        <v>6583</v>
      </c>
      <c r="B6585" t="s">
        <v>23085</v>
      </c>
      <c r="C6585" t="s">
        <v>29726</v>
      </c>
      <c r="D6585" t="s">
        <v>16216</v>
      </c>
      <c r="E6585" t="s">
        <v>29726</v>
      </c>
      <c r="F6585" t="s">
        <v>43</v>
      </c>
      <c r="G6585">
        <v>60501</v>
      </c>
      <c r="H6585" t="s">
        <v>40292</v>
      </c>
      <c r="I6585">
        <v>142815</v>
      </c>
      <c r="J6585" t="s">
        <v>42543</v>
      </c>
      <c r="K6585" t="s">
        <v>43</v>
      </c>
    </row>
    <row r="6586" spans="1:11" x14ac:dyDescent="0.25">
      <c r="A6586" s="1">
        <v>6584</v>
      </c>
      <c r="B6586" t="s">
        <v>23086</v>
      </c>
      <c r="C6586" t="s">
        <v>29727</v>
      </c>
      <c r="D6586" t="s">
        <v>35819</v>
      </c>
      <c r="E6586" t="s">
        <v>29727</v>
      </c>
      <c r="F6586" t="s">
        <v>43</v>
      </c>
      <c r="G6586">
        <v>60515</v>
      </c>
      <c r="H6586" t="s">
        <v>40293</v>
      </c>
      <c r="I6586">
        <v>60703</v>
      </c>
      <c r="J6586" t="s">
        <v>42544</v>
      </c>
      <c r="K6586" t="s">
        <v>43</v>
      </c>
    </row>
    <row r="6587" spans="1:11" x14ac:dyDescent="0.25">
      <c r="A6587" s="1">
        <v>6585</v>
      </c>
      <c r="B6587" t="s">
        <v>23087</v>
      </c>
      <c r="C6587" t="s">
        <v>29728</v>
      </c>
      <c r="D6587" t="s">
        <v>35820</v>
      </c>
      <c r="E6587" t="s">
        <v>29728</v>
      </c>
      <c r="F6587" t="s">
        <v>43</v>
      </c>
      <c r="G6587">
        <v>60515</v>
      </c>
      <c r="H6587" t="s">
        <v>40293</v>
      </c>
      <c r="I6587">
        <v>60705</v>
      </c>
      <c r="J6587" t="s">
        <v>42545</v>
      </c>
      <c r="K6587" t="s">
        <v>43</v>
      </c>
    </row>
    <row r="6588" spans="1:11" x14ac:dyDescent="0.25">
      <c r="A6588" s="1">
        <v>6586</v>
      </c>
      <c r="B6588" t="s">
        <v>23088</v>
      </c>
      <c r="C6588" t="s">
        <v>29729</v>
      </c>
      <c r="D6588" t="s">
        <v>35821</v>
      </c>
      <c r="E6588" t="s">
        <v>29729</v>
      </c>
      <c r="F6588" t="s">
        <v>43</v>
      </c>
      <c r="G6588">
        <v>60515</v>
      </c>
      <c r="H6588" t="s">
        <v>40293</v>
      </c>
      <c r="I6588">
        <v>60707</v>
      </c>
      <c r="J6588" t="s">
        <v>42546</v>
      </c>
      <c r="K6588" t="s">
        <v>45</v>
      </c>
    </row>
    <row r="6589" spans="1:11" x14ac:dyDescent="0.25">
      <c r="A6589" s="1">
        <v>6587</v>
      </c>
      <c r="B6589" t="s">
        <v>23089</v>
      </c>
      <c r="C6589" t="s">
        <v>29730</v>
      </c>
      <c r="D6589" t="s">
        <v>35822</v>
      </c>
      <c r="E6589" t="s">
        <v>29730</v>
      </c>
      <c r="F6589" t="s">
        <v>43</v>
      </c>
      <c r="G6589">
        <v>60515</v>
      </c>
      <c r="H6589" t="s">
        <v>40293</v>
      </c>
      <c r="I6589">
        <v>68000</v>
      </c>
      <c r="J6589" t="s">
        <v>5654</v>
      </c>
      <c r="K6589" t="s">
        <v>43</v>
      </c>
    </row>
    <row r="6590" spans="1:11" x14ac:dyDescent="0.25">
      <c r="A6590" s="1">
        <v>6588</v>
      </c>
      <c r="B6590" t="s">
        <v>23090</v>
      </c>
      <c r="C6590" t="s">
        <v>29731</v>
      </c>
      <c r="D6590" t="s">
        <v>35823</v>
      </c>
      <c r="E6590" t="s">
        <v>29731</v>
      </c>
      <c r="F6590" t="s">
        <v>43</v>
      </c>
      <c r="G6590">
        <v>60515</v>
      </c>
      <c r="H6590" t="s">
        <v>40293</v>
      </c>
      <c r="I6590">
        <v>68000</v>
      </c>
      <c r="J6590" t="s">
        <v>5654</v>
      </c>
      <c r="K6590" t="s">
        <v>45</v>
      </c>
    </row>
    <row r="6591" spans="1:11" x14ac:dyDescent="0.25">
      <c r="A6591" s="1">
        <v>6589</v>
      </c>
      <c r="B6591" t="s">
        <v>23091</v>
      </c>
      <c r="C6591" t="s">
        <v>29732</v>
      </c>
      <c r="D6591" t="s">
        <v>35824</v>
      </c>
      <c r="E6591" t="s">
        <v>29732</v>
      </c>
      <c r="F6591" t="s">
        <v>43</v>
      </c>
      <c r="G6591">
        <v>60616</v>
      </c>
      <c r="H6591" t="s">
        <v>40294</v>
      </c>
      <c r="I6591">
        <v>60618</v>
      </c>
      <c r="J6591" t="s">
        <v>41785</v>
      </c>
      <c r="K6591" t="s">
        <v>42695</v>
      </c>
    </row>
    <row r="6592" spans="1:11" x14ac:dyDescent="0.25">
      <c r="A6592" s="1">
        <v>6590</v>
      </c>
      <c r="B6592" t="s">
        <v>23092</v>
      </c>
      <c r="C6592" t="s">
        <v>29733</v>
      </c>
      <c r="D6592" t="s">
        <v>35825</v>
      </c>
      <c r="E6592" t="s">
        <v>29733</v>
      </c>
      <c r="F6592" t="s">
        <v>43</v>
      </c>
      <c r="G6592">
        <v>60616</v>
      </c>
      <c r="H6592" t="s">
        <v>40294</v>
      </c>
      <c r="I6592">
        <v>60709</v>
      </c>
      <c r="J6592" t="s">
        <v>42547</v>
      </c>
      <c r="K6592" t="s">
        <v>43</v>
      </c>
    </row>
    <row r="6593" spans="1:11" x14ac:dyDescent="0.25">
      <c r="A6593" s="1">
        <v>6591</v>
      </c>
      <c r="B6593" t="s">
        <v>23093</v>
      </c>
      <c r="C6593" t="s">
        <v>29734</v>
      </c>
      <c r="D6593" t="s">
        <v>35826</v>
      </c>
      <c r="E6593" t="s">
        <v>29734</v>
      </c>
      <c r="F6593" t="s">
        <v>43</v>
      </c>
      <c r="G6593">
        <v>60619</v>
      </c>
      <c r="H6593" t="s">
        <v>40295</v>
      </c>
      <c r="I6593">
        <v>60621</v>
      </c>
      <c r="J6593" t="s">
        <v>41786</v>
      </c>
      <c r="K6593" t="s">
        <v>42695</v>
      </c>
    </row>
    <row r="6594" spans="1:11" x14ac:dyDescent="0.25">
      <c r="A6594" s="1">
        <v>6592</v>
      </c>
      <c r="B6594" t="s">
        <v>23094</v>
      </c>
      <c r="C6594" t="s">
        <v>29735</v>
      </c>
      <c r="D6594" t="s">
        <v>35827</v>
      </c>
      <c r="E6594" t="s">
        <v>29735</v>
      </c>
      <c r="F6594" t="s">
        <v>43</v>
      </c>
      <c r="G6594">
        <v>60619</v>
      </c>
      <c r="H6594" t="s">
        <v>40295</v>
      </c>
      <c r="I6594">
        <v>60711</v>
      </c>
      <c r="J6594" t="s">
        <v>42548</v>
      </c>
      <c r="K6594" t="s">
        <v>43</v>
      </c>
    </row>
    <row r="6595" spans="1:11" x14ac:dyDescent="0.25">
      <c r="A6595" s="1">
        <v>6593</v>
      </c>
      <c r="B6595" t="s">
        <v>23095</v>
      </c>
      <c r="C6595" t="s">
        <v>29736</v>
      </c>
      <c r="D6595" t="s">
        <v>35828</v>
      </c>
      <c r="E6595" t="s">
        <v>29736</v>
      </c>
      <c r="F6595" t="s">
        <v>43</v>
      </c>
      <c r="G6595">
        <v>60700</v>
      </c>
      <c r="H6595" t="s">
        <v>40296</v>
      </c>
      <c r="I6595">
        <v>60701</v>
      </c>
      <c r="J6595" t="s">
        <v>41621</v>
      </c>
      <c r="K6595" t="s">
        <v>42695</v>
      </c>
    </row>
    <row r="6596" spans="1:11" x14ac:dyDescent="0.25">
      <c r="A6596" s="1">
        <v>6594</v>
      </c>
      <c r="B6596" t="s">
        <v>23096</v>
      </c>
      <c r="C6596" t="s">
        <v>29737</v>
      </c>
      <c r="D6596" t="s">
        <v>35829</v>
      </c>
      <c r="E6596" t="s">
        <v>29737</v>
      </c>
      <c r="F6596" t="s">
        <v>43</v>
      </c>
      <c r="G6596">
        <v>60702</v>
      </c>
      <c r="H6596" t="s">
        <v>40297</v>
      </c>
      <c r="I6596">
        <v>60703</v>
      </c>
      <c r="J6596" t="s">
        <v>42544</v>
      </c>
      <c r="K6596" t="s">
        <v>42695</v>
      </c>
    </row>
    <row r="6597" spans="1:11" x14ac:dyDescent="0.25">
      <c r="A6597" s="1">
        <v>6595</v>
      </c>
      <c r="B6597" t="s">
        <v>23097</v>
      </c>
      <c r="C6597" t="s">
        <v>29738</v>
      </c>
      <c r="D6597" t="s">
        <v>35830</v>
      </c>
      <c r="E6597" t="s">
        <v>29738</v>
      </c>
      <c r="F6597" t="s">
        <v>43</v>
      </c>
      <c r="G6597">
        <v>60704</v>
      </c>
      <c r="H6597" t="s">
        <v>40298</v>
      </c>
      <c r="I6597">
        <v>60705</v>
      </c>
      <c r="J6597" t="s">
        <v>42545</v>
      </c>
      <c r="K6597" t="s">
        <v>42695</v>
      </c>
    </row>
    <row r="6598" spans="1:11" x14ac:dyDescent="0.25">
      <c r="A6598" s="1">
        <v>6596</v>
      </c>
      <c r="B6598" t="s">
        <v>23098</v>
      </c>
      <c r="C6598" t="s">
        <v>29739</v>
      </c>
      <c r="D6598" t="s">
        <v>35831</v>
      </c>
      <c r="E6598" t="s">
        <v>29739</v>
      </c>
      <c r="F6598" t="s">
        <v>43</v>
      </c>
      <c r="G6598">
        <v>60706</v>
      </c>
      <c r="H6598" t="s">
        <v>40299</v>
      </c>
      <c r="I6598">
        <v>60707</v>
      </c>
      <c r="J6598" t="s">
        <v>42546</v>
      </c>
      <c r="K6598" t="s">
        <v>42695</v>
      </c>
    </row>
    <row r="6599" spans="1:11" x14ac:dyDescent="0.25">
      <c r="A6599" s="1">
        <v>6597</v>
      </c>
      <c r="B6599" t="s">
        <v>23099</v>
      </c>
      <c r="C6599" t="s">
        <v>29740</v>
      </c>
      <c r="D6599" t="s">
        <v>35832</v>
      </c>
      <c r="E6599" t="s">
        <v>29740</v>
      </c>
      <c r="F6599" t="s">
        <v>43</v>
      </c>
      <c r="G6599">
        <v>60708</v>
      </c>
      <c r="H6599" t="s">
        <v>40300</v>
      </c>
      <c r="I6599">
        <v>60709</v>
      </c>
      <c r="J6599" t="s">
        <v>42547</v>
      </c>
      <c r="K6599" t="s">
        <v>42695</v>
      </c>
    </row>
    <row r="6600" spans="1:11" x14ac:dyDescent="0.25">
      <c r="A6600" s="1">
        <v>6598</v>
      </c>
      <c r="B6600" t="s">
        <v>23100</v>
      </c>
      <c r="C6600" t="s">
        <v>29741</v>
      </c>
      <c r="D6600" t="s">
        <v>35833</v>
      </c>
      <c r="E6600" t="s">
        <v>29741</v>
      </c>
      <c r="F6600" t="s">
        <v>43</v>
      </c>
      <c r="G6600">
        <v>60708</v>
      </c>
      <c r="H6600" t="s">
        <v>40300</v>
      </c>
      <c r="I6600">
        <v>76003</v>
      </c>
      <c r="J6600" t="s">
        <v>40321</v>
      </c>
      <c r="K6600" t="s">
        <v>43</v>
      </c>
    </row>
    <row r="6601" spans="1:11" x14ac:dyDescent="0.25">
      <c r="A6601" s="1">
        <v>6599</v>
      </c>
      <c r="B6601" t="s">
        <v>23101</v>
      </c>
      <c r="C6601" t="s">
        <v>29742</v>
      </c>
      <c r="D6601" t="s">
        <v>35834</v>
      </c>
      <c r="E6601" t="s">
        <v>29742</v>
      </c>
      <c r="F6601" t="s">
        <v>43</v>
      </c>
      <c r="G6601">
        <v>60710</v>
      </c>
      <c r="H6601" t="s">
        <v>40301</v>
      </c>
      <c r="I6601">
        <v>60711</v>
      </c>
      <c r="J6601" t="s">
        <v>42548</v>
      </c>
      <c r="K6601" t="s">
        <v>42695</v>
      </c>
    </row>
    <row r="6602" spans="1:11" x14ac:dyDescent="0.25">
      <c r="A6602" s="1">
        <v>6600</v>
      </c>
      <c r="B6602" t="s">
        <v>23102</v>
      </c>
      <c r="C6602" t="s">
        <v>29743</v>
      </c>
      <c r="D6602" t="s">
        <v>35835</v>
      </c>
      <c r="E6602" t="s">
        <v>29743</v>
      </c>
      <c r="F6602" t="s">
        <v>43</v>
      </c>
      <c r="G6602">
        <v>60710</v>
      </c>
      <c r="H6602" t="s">
        <v>40301</v>
      </c>
      <c r="I6602">
        <v>76003</v>
      </c>
      <c r="J6602" t="s">
        <v>40321</v>
      </c>
      <c r="K6602" t="s">
        <v>43</v>
      </c>
    </row>
    <row r="6603" spans="1:11" x14ac:dyDescent="0.25">
      <c r="A6603" s="1">
        <v>6601</v>
      </c>
      <c r="B6603" t="s">
        <v>23103</v>
      </c>
      <c r="C6603" t="s">
        <v>29744</v>
      </c>
      <c r="D6603" t="s">
        <v>16422</v>
      </c>
      <c r="E6603" t="s">
        <v>29744</v>
      </c>
      <c r="F6603" t="s">
        <v>43</v>
      </c>
      <c r="G6603">
        <v>60723</v>
      </c>
      <c r="H6603" t="s">
        <v>40302</v>
      </c>
      <c r="I6603">
        <v>76032</v>
      </c>
      <c r="J6603" t="s">
        <v>40333</v>
      </c>
      <c r="K6603" t="s">
        <v>43</v>
      </c>
    </row>
    <row r="6604" spans="1:11" x14ac:dyDescent="0.25">
      <c r="A6604" s="1">
        <v>6602</v>
      </c>
      <c r="B6604" t="s">
        <v>23104</v>
      </c>
      <c r="C6604" t="s">
        <v>29745</v>
      </c>
      <c r="D6604" t="s">
        <v>35836</v>
      </c>
      <c r="E6604" t="s">
        <v>29745</v>
      </c>
      <c r="F6604" t="s">
        <v>43</v>
      </c>
      <c r="G6604">
        <v>61001</v>
      </c>
      <c r="H6604" t="s">
        <v>40303</v>
      </c>
      <c r="I6604">
        <v>140383</v>
      </c>
      <c r="J6604" t="s">
        <v>42549</v>
      </c>
      <c r="K6604" t="s">
        <v>43</v>
      </c>
    </row>
    <row r="6605" spans="1:11" x14ac:dyDescent="0.25">
      <c r="A6605" s="1">
        <v>6603</v>
      </c>
      <c r="B6605" t="s">
        <v>23105</v>
      </c>
      <c r="C6605" t="s">
        <v>29746</v>
      </c>
      <c r="D6605" t="s">
        <v>35837</v>
      </c>
      <c r="E6605" t="s">
        <v>29746</v>
      </c>
      <c r="F6605" t="s">
        <v>43</v>
      </c>
      <c r="G6605">
        <v>68000</v>
      </c>
      <c r="H6605" t="s">
        <v>5654</v>
      </c>
      <c r="I6605">
        <v>68001</v>
      </c>
      <c r="J6605" t="s">
        <v>42092</v>
      </c>
      <c r="K6605" t="s">
        <v>43</v>
      </c>
    </row>
    <row r="6606" spans="1:11" x14ac:dyDescent="0.25">
      <c r="A6606" s="1">
        <v>6604</v>
      </c>
      <c r="B6606" t="s">
        <v>23106</v>
      </c>
      <c r="C6606" t="s">
        <v>29747</v>
      </c>
      <c r="D6606" t="s">
        <v>35838</v>
      </c>
      <c r="E6606" t="s">
        <v>29747</v>
      </c>
      <c r="F6606" t="s">
        <v>43</v>
      </c>
      <c r="G6606">
        <v>68000</v>
      </c>
      <c r="H6606" t="s">
        <v>5654</v>
      </c>
      <c r="I6606">
        <v>68001</v>
      </c>
      <c r="J6606" t="s">
        <v>42092</v>
      </c>
      <c r="K6606" t="s">
        <v>45</v>
      </c>
    </row>
    <row r="6607" spans="1:11" x14ac:dyDescent="0.25">
      <c r="A6607" s="1">
        <v>6605</v>
      </c>
      <c r="B6607" t="s">
        <v>23107</v>
      </c>
      <c r="C6607" t="s">
        <v>29748</v>
      </c>
      <c r="D6607" t="s">
        <v>35839</v>
      </c>
      <c r="E6607" t="s">
        <v>36624</v>
      </c>
      <c r="F6607" t="s">
        <v>36630</v>
      </c>
      <c r="G6607">
        <v>68000</v>
      </c>
      <c r="H6607" t="s">
        <v>5654</v>
      </c>
      <c r="I6607">
        <v>68010</v>
      </c>
      <c r="J6607" t="s">
        <v>40304</v>
      </c>
      <c r="K6607" t="s">
        <v>43</v>
      </c>
    </row>
    <row r="6608" spans="1:11" x14ac:dyDescent="0.25">
      <c r="A6608" s="1">
        <v>6606</v>
      </c>
      <c r="B6608" t="s">
        <v>23108</v>
      </c>
      <c r="C6608" t="s">
        <v>29749</v>
      </c>
      <c r="D6608" t="s">
        <v>35840</v>
      </c>
      <c r="E6608" t="s">
        <v>36625</v>
      </c>
      <c r="F6608" t="s">
        <v>36630</v>
      </c>
      <c r="G6608">
        <v>68000</v>
      </c>
      <c r="H6608" t="s">
        <v>5654</v>
      </c>
      <c r="I6608">
        <v>68050</v>
      </c>
      <c r="J6608" t="s">
        <v>40308</v>
      </c>
      <c r="K6608" t="s">
        <v>43</v>
      </c>
    </row>
    <row r="6609" spans="1:11" x14ac:dyDescent="0.25">
      <c r="A6609" s="1">
        <v>6607</v>
      </c>
      <c r="B6609" t="s">
        <v>23109</v>
      </c>
      <c r="C6609" t="s">
        <v>29750</v>
      </c>
      <c r="D6609" t="s">
        <v>35841</v>
      </c>
      <c r="E6609" t="s">
        <v>29750</v>
      </c>
      <c r="F6609" t="s">
        <v>36650</v>
      </c>
      <c r="G6609">
        <v>68010</v>
      </c>
      <c r="H6609" t="s">
        <v>40304</v>
      </c>
      <c r="I6609">
        <v>68020</v>
      </c>
      <c r="J6609" t="s">
        <v>40305</v>
      </c>
      <c r="K6609" t="s">
        <v>12172</v>
      </c>
    </row>
    <row r="6610" spans="1:11" x14ac:dyDescent="0.25">
      <c r="A6610" s="1">
        <v>6608</v>
      </c>
      <c r="B6610" t="s">
        <v>23110</v>
      </c>
      <c r="C6610" t="s">
        <v>29751</v>
      </c>
      <c r="D6610" t="s">
        <v>35842</v>
      </c>
      <c r="E6610" t="s">
        <v>36624</v>
      </c>
      <c r="F6610" t="s">
        <v>36626</v>
      </c>
      <c r="G6610">
        <v>68020</v>
      </c>
      <c r="H6610" t="s">
        <v>40305</v>
      </c>
      <c r="I6610">
        <v>68030</v>
      </c>
      <c r="J6610" t="s">
        <v>40306</v>
      </c>
      <c r="K6610" t="s">
        <v>43</v>
      </c>
    </row>
    <row r="6611" spans="1:11" x14ac:dyDescent="0.25">
      <c r="A6611" s="1">
        <v>6609</v>
      </c>
      <c r="B6611" t="s">
        <v>23111</v>
      </c>
      <c r="C6611" t="s">
        <v>29752</v>
      </c>
      <c r="D6611" t="s">
        <v>35843</v>
      </c>
      <c r="E6611" t="s">
        <v>29752</v>
      </c>
      <c r="F6611" t="s">
        <v>36651</v>
      </c>
      <c r="G6611">
        <v>68030</v>
      </c>
      <c r="H6611" t="s">
        <v>40306</v>
      </c>
      <c r="I6611">
        <v>68040</v>
      </c>
      <c r="J6611" t="s">
        <v>40307</v>
      </c>
      <c r="K6611" t="s">
        <v>12172</v>
      </c>
    </row>
    <row r="6612" spans="1:11" x14ac:dyDescent="0.25">
      <c r="A6612" s="1">
        <v>6610</v>
      </c>
      <c r="B6612" t="s">
        <v>23112</v>
      </c>
      <c r="C6612" t="s">
        <v>29753</v>
      </c>
      <c r="D6612" t="s">
        <v>35844</v>
      </c>
      <c r="E6612" t="s">
        <v>36624</v>
      </c>
      <c r="F6612" t="s">
        <v>36632</v>
      </c>
      <c r="G6612">
        <v>68040</v>
      </c>
      <c r="H6612" t="s">
        <v>40307</v>
      </c>
      <c r="I6612">
        <v>68091</v>
      </c>
      <c r="J6612" t="s">
        <v>6003</v>
      </c>
      <c r="K6612" t="s">
        <v>43</v>
      </c>
    </row>
    <row r="6613" spans="1:11" x14ac:dyDescent="0.25">
      <c r="A6613" s="1">
        <v>6611</v>
      </c>
      <c r="B6613" t="s">
        <v>23113</v>
      </c>
      <c r="C6613" t="s">
        <v>29754</v>
      </c>
      <c r="D6613" t="s">
        <v>35845</v>
      </c>
      <c r="E6613" t="s">
        <v>29754</v>
      </c>
      <c r="F6613" t="s">
        <v>36652</v>
      </c>
      <c r="G6613">
        <v>68050</v>
      </c>
      <c r="H6613" t="s">
        <v>40308</v>
      </c>
      <c r="I6613">
        <v>68060</v>
      </c>
      <c r="J6613" t="s">
        <v>40309</v>
      </c>
      <c r="K6613" t="s">
        <v>12172</v>
      </c>
    </row>
    <row r="6614" spans="1:11" x14ac:dyDescent="0.25">
      <c r="A6614" s="1">
        <v>6612</v>
      </c>
      <c r="B6614" t="s">
        <v>23114</v>
      </c>
      <c r="C6614" t="s">
        <v>29755</v>
      </c>
      <c r="D6614" t="s">
        <v>35846</v>
      </c>
      <c r="E6614" t="s">
        <v>36625</v>
      </c>
      <c r="F6614" t="s">
        <v>36626</v>
      </c>
      <c r="G6614">
        <v>68060</v>
      </c>
      <c r="H6614" t="s">
        <v>40309</v>
      </c>
      <c r="I6614">
        <v>68070</v>
      </c>
      <c r="J6614" t="s">
        <v>40310</v>
      </c>
      <c r="K6614" t="s">
        <v>43</v>
      </c>
    </row>
    <row r="6615" spans="1:11" x14ac:dyDescent="0.25">
      <c r="A6615" s="1">
        <v>6613</v>
      </c>
      <c r="B6615" t="s">
        <v>23115</v>
      </c>
      <c r="C6615" t="s">
        <v>29756</v>
      </c>
      <c r="D6615" t="s">
        <v>35847</v>
      </c>
      <c r="E6615" t="s">
        <v>29756</v>
      </c>
      <c r="F6615" t="s">
        <v>36653</v>
      </c>
      <c r="G6615">
        <v>68070</v>
      </c>
      <c r="H6615" t="s">
        <v>40310</v>
      </c>
      <c r="I6615">
        <v>68080</v>
      </c>
      <c r="J6615" t="s">
        <v>40311</v>
      </c>
      <c r="K6615" t="s">
        <v>12172</v>
      </c>
    </row>
    <row r="6616" spans="1:11" x14ac:dyDescent="0.25">
      <c r="A6616" s="1">
        <v>6614</v>
      </c>
      <c r="B6616" t="s">
        <v>23116</v>
      </c>
      <c r="C6616" t="s">
        <v>29757</v>
      </c>
      <c r="D6616" t="s">
        <v>35848</v>
      </c>
      <c r="E6616" t="s">
        <v>36625</v>
      </c>
      <c r="F6616" t="s">
        <v>36632</v>
      </c>
      <c r="G6616">
        <v>68080</v>
      </c>
      <c r="H6616" t="s">
        <v>40311</v>
      </c>
      <c r="I6616">
        <v>68090</v>
      </c>
      <c r="J6616" t="s">
        <v>41026</v>
      </c>
      <c r="K6616" t="s">
        <v>43</v>
      </c>
    </row>
    <row r="6617" spans="1:11" x14ac:dyDescent="0.25">
      <c r="A6617" s="1">
        <v>6615</v>
      </c>
      <c r="B6617" t="s">
        <v>23117</v>
      </c>
      <c r="C6617" t="s">
        <v>29758</v>
      </c>
      <c r="D6617" t="s">
        <v>35849</v>
      </c>
      <c r="E6617" t="s">
        <v>29758</v>
      </c>
      <c r="F6617" t="s">
        <v>36637</v>
      </c>
      <c r="G6617">
        <v>71050</v>
      </c>
      <c r="H6617" t="s">
        <v>40312</v>
      </c>
      <c r="I6617">
        <v>180152</v>
      </c>
      <c r="J6617" t="s">
        <v>42550</v>
      </c>
      <c r="K6617" t="s">
        <v>43</v>
      </c>
    </row>
    <row r="6618" spans="1:11" x14ac:dyDescent="0.25">
      <c r="A6618" s="1">
        <v>6616</v>
      </c>
      <c r="B6618" t="s">
        <v>23118</v>
      </c>
      <c r="C6618" t="s">
        <v>29759</v>
      </c>
      <c r="D6618" t="s">
        <v>35850</v>
      </c>
      <c r="E6618" t="s">
        <v>29759</v>
      </c>
      <c r="F6618" t="s">
        <v>43</v>
      </c>
      <c r="G6618">
        <v>71050</v>
      </c>
      <c r="H6618" t="s">
        <v>40312</v>
      </c>
      <c r="I6618">
        <v>180161</v>
      </c>
      <c r="J6618" t="s">
        <v>40526</v>
      </c>
      <c r="K6618" t="s">
        <v>43</v>
      </c>
    </row>
    <row r="6619" spans="1:11" x14ac:dyDescent="0.25">
      <c r="A6619" s="1">
        <v>6617</v>
      </c>
      <c r="B6619" t="s">
        <v>23119</v>
      </c>
      <c r="C6619" t="s">
        <v>29760</v>
      </c>
      <c r="D6619" t="s">
        <v>35851</v>
      </c>
      <c r="E6619" t="s">
        <v>29760</v>
      </c>
      <c r="F6619" t="s">
        <v>43</v>
      </c>
      <c r="G6619">
        <v>71050</v>
      </c>
      <c r="H6619" t="s">
        <v>40312</v>
      </c>
      <c r="I6619">
        <v>180164</v>
      </c>
      <c r="J6619" t="s">
        <v>42551</v>
      </c>
      <c r="K6619" t="s">
        <v>43</v>
      </c>
    </row>
    <row r="6620" spans="1:11" x14ac:dyDescent="0.25">
      <c r="A6620" s="1">
        <v>6618</v>
      </c>
      <c r="B6620" t="s">
        <v>23120</v>
      </c>
      <c r="C6620" t="s">
        <v>29761</v>
      </c>
      <c r="D6620" t="s">
        <v>35852</v>
      </c>
      <c r="E6620" t="s">
        <v>29761</v>
      </c>
      <c r="F6620" t="s">
        <v>36637</v>
      </c>
      <c r="G6620">
        <v>71050</v>
      </c>
      <c r="H6620" t="s">
        <v>40312</v>
      </c>
      <c r="I6620">
        <v>180165</v>
      </c>
      <c r="J6620" t="s">
        <v>42552</v>
      </c>
      <c r="K6620" t="s">
        <v>43</v>
      </c>
    </row>
    <row r="6621" spans="1:11" x14ac:dyDescent="0.25">
      <c r="A6621" s="1">
        <v>6619</v>
      </c>
      <c r="B6621" t="s">
        <v>23121</v>
      </c>
      <c r="C6621" t="s">
        <v>29762</v>
      </c>
      <c r="D6621" t="s">
        <v>35853</v>
      </c>
      <c r="E6621" t="s">
        <v>29762</v>
      </c>
      <c r="F6621" t="s">
        <v>43</v>
      </c>
      <c r="G6621">
        <v>71199</v>
      </c>
      <c r="H6621" t="s">
        <v>40313</v>
      </c>
      <c r="I6621">
        <v>71230</v>
      </c>
      <c r="J6621" t="s">
        <v>40743</v>
      </c>
      <c r="K6621" t="s">
        <v>43</v>
      </c>
    </row>
    <row r="6622" spans="1:11" x14ac:dyDescent="0.25">
      <c r="A6622" s="1">
        <v>6620</v>
      </c>
      <c r="B6622" t="s">
        <v>23122</v>
      </c>
      <c r="C6622" t="s">
        <v>29763</v>
      </c>
      <c r="D6622" t="s">
        <v>35854</v>
      </c>
      <c r="E6622" t="s">
        <v>29763</v>
      </c>
      <c r="F6622" t="s">
        <v>43</v>
      </c>
      <c r="G6622">
        <v>71199</v>
      </c>
      <c r="H6622" t="s">
        <v>40313</v>
      </c>
      <c r="I6622">
        <v>76615</v>
      </c>
      <c r="J6622" t="s">
        <v>40343</v>
      </c>
      <c r="K6622" t="s">
        <v>43</v>
      </c>
    </row>
    <row r="6623" spans="1:11" x14ac:dyDescent="0.25">
      <c r="A6623" s="1">
        <v>6621</v>
      </c>
      <c r="B6623" t="s">
        <v>23123</v>
      </c>
      <c r="C6623" t="s">
        <v>29764</v>
      </c>
      <c r="D6623" t="s">
        <v>35855</v>
      </c>
      <c r="E6623" t="s">
        <v>29764</v>
      </c>
      <c r="F6623" t="s">
        <v>43</v>
      </c>
      <c r="G6623">
        <v>71210</v>
      </c>
      <c r="H6623" t="s">
        <v>40314</v>
      </c>
      <c r="I6623">
        <v>79613</v>
      </c>
      <c r="J6623" t="s">
        <v>42553</v>
      </c>
      <c r="K6623" t="s">
        <v>43</v>
      </c>
    </row>
    <row r="6624" spans="1:11" x14ac:dyDescent="0.25">
      <c r="A6624" s="1">
        <v>6622</v>
      </c>
      <c r="B6624" t="s">
        <v>23124</v>
      </c>
      <c r="C6624" t="s">
        <v>29765</v>
      </c>
      <c r="D6624" t="s">
        <v>35856</v>
      </c>
      <c r="E6624" t="s">
        <v>29765</v>
      </c>
      <c r="F6624" t="s">
        <v>43</v>
      </c>
      <c r="G6624">
        <v>71210</v>
      </c>
      <c r="H6624" t="s">
        <v>40314</v>
      </c>
      <c r="I6624">
        <v>79624</v>
      </c>
      <c r="J6624" t="s">
        <v>42554</v>
      </c>
      <c r="K6624" t="s">
        <v>43</v>
      </c>
    </row>
    <row r="6625" spans="1:11" x14ac:dyDescent="0.25">
      <c r="A6625" s="1">
        <v>6623</v>
      </c>
      <c r="B6625" t="s">
        <v>23125</v>
      </c>
      <c r="C6625" t="s">
        <v>29766</v>
      </c>
      <c r="D6625" t="s">
        <v>35857</v>
      </c>
      <c r="E6625" t="s">
        <v>29766</v>
      </c>
      <c r="F6625" t="s">
        <v>43</v>
      </c>
      <c r="G6625">
        <v>71212</v>
      </c>
      <c r="H6625" t="s">
        <v>40315</v>
      </c>
      <c r="I6625">
        <v>71213</v>
      </c>
      <c r="J6625" t="s">
        <v>40818</v>
      </c>
      <c r="K6625" t="s">
        <v>43</v>
      </c>
    </row>
    <row r="6626" spans="1:11" x14ac:dyDescent="0.25">
      <c r="A6626" s="1">
        <v>6624</v>
      </c>
      <c r="B6626" t="s">
        <v>23126</v>
      </c>
      <c r="C6626" t="s">
        <v>29767</v>
      </c>
      <c r="D6626" t="s">
        <v>35858</v>
      </c>
      <c r="E6626" t="s">
        <v>29767</v>
      </c>
      <c r="F6626" t="s">
        <v>43</v>
      </c>
      <c r="G6626">
        <v>71212</v>
      </c>
      <c r="H6626" t="s">
        <v>40315</v>
      </c>
      <c r="I6626">
        <v>71214</v>
      </c>
      <c r="J6626" t="s">
        <v>40316</v>
      </c>
      <c r="K6626" t="s">
        <v>43</v>
      </c>
    </row>
    <row r="6627" spans="1:11" x14ac:dyDescent="0.25">
      <c r="A6627" s="1">
        <v>6625</v>
      </c>
      <c r="B6627" t="s">
        <v>23127</v>
      </c>
      <c r="C6627" t="s">
        <v>29768</v>
      </c>
      <c r="D6627" t="s">
        <v>35859</v>
      </c>
      <c r="E6627" t="s">
        <v>29768</v>
      </c>
      <c r="F6627" t="s">
        <v>43</v>
      </c>
      <c r="G6627">
        <v>71214</v>
      </c>
      <c r="H6627" t="s">
        <v>40316</v>
      </c>
      <c r="I6627">
        <v>76615</v>
      </c>
      <c r="J6627" t="s">
        <v>40343</v>
      </c>
      <c r="K6627" t="s">
        <v>43</v>
      </c>
    </row>
    <row r="6628" spans="1:11" x14ac:dyDescent="0.25">
      <c r="A6628" s="1">
        <v>6626</v>
      </c>
      <c r="B6628" t="s">
        <v>23128</v>
      </c>
      <c r="C6628" t="s">
        <v>29769</v>
      </c>
      <c r="D6628" t="s">
        <v>16417</v>
      </c>
      <c r="E6628" t="s">
        <v>29769</v>
      </c>
      <c r="F6628" t="s">
        <v>43</v>
      </c>
      <c r="G6628">
        <v>72194</v>
      </c>
      <c r="H6628" t="s">
        <v>40317</v>
      </c>
      <c r="I6628">
        <v>88991</v>
      </c>
      <c r="J6628" t="s">
        <v>41931</v>
      </c>
      <c r="K6628" t="s">
        <v>43</v>
      </c>
    </row>
    <row r="6629" spans="1:11" x14ac:dyDescent="0.25">
      <c r="A6629" s="1">
        <v>6627</v>
      </c>
      <c r="B6629" t="s">
        <v>23129</v>
      </c>
      <c r="C6629" t="s">
        <v>29770</v>
      </c>
      <c r="D6629" t="s">
        <v>35860</v>
      </c>
      <c r="E6629" t="s">
        <v>29770</v>
      </c>
      <c r="F6629" t="s">
        <v>43</v>
      </c>
      <c r="G6629">
        <v>76000</v>
      </c>
      <c r="H6629" t="s">
        <v>40318</v>
      </c>
      <c r="I6629">
        <v>76002</v>
      </c>
      <c r="J6629" t="s">
        <v>40320</v>
      </c>
      <c r="K6629" t="s">
        <v>43</v>
      </c>
    </row>
    <row r="6630" spans="1:11" x14ac:dyDescent="0.25">
      <c r="A6630" s="1">
        <v>6628</v>
      </c>
      <c r="B6630" t="s">
        <v>23130</v>
      </c>
      <c r="C6630" t="s">
        <v>29771</v>
      </c>
      <c r="D6630" t="s">
        <v>35861</v>
      </c>
      <c r="E6630" t="s">
        <v>29771</v>
      </c>
      <c r="F6630" t="s">
        <v>43</v>
      </c>
      <c r="G6630">
        <v>76001</v>
      </c>
      <c r="H6630" t="s">
        <v>40319</v>
      </c>
      <c r="I6630">
        <v>76013</v>
      </c>
      <c r="J6630" t="s">
        <v>40326</v>
      </c>
      <c r="K6630" t="s">
        <v>43</v>
      </c>
    </row>
    <row r="6631" spans="1:11" x14ac:dyDescent="0.25">
      <c r="A6631" s="1">
        <v>6629</v>
      </c>
      <c r="B6631" t="s">
        <v>23131</v>
      </c>
      <c r="C6631" t="s">
        <v>29772</v>
      </c>
      <c r="D6631" t="s">
        <v>35862</v>
      </c>
      <c r="E6631" t="s">
        <v>29772</v>
      </c>
      <c r="F6631" t="s">
        <v>43</v>
      </c>
      <c r="G6631">
        <v>76001</v>
      </c>
      <c r="H6631" t="s">
        <v>40319</v>
      </c>
      <c r="I6631">
        <v>76016</v>
      </c>
      <c r="J6631" t="s">
        <v>40328</v>
      </c>
      <c r="K6631" t="s">
        <v>43</v>
      </c>
    </row>
    <row r="6632" spans="1:11" x14ac:dyDescent="0.25">
      <c r="A6632" s="1">
        <v>6630</v>
      </c>
      <c r="B6632" t="s">
        <v>23132</v>
      </c>
      <c r="C6632" t="s">
        <v>23600</v>
      </c>
      <c r="D6632" t="s">
        <v>30215</v>
      </c>
      <c r="E6632" t="s">
        <v>23600</v>
      </c>
      <c r="F6632" t="s">
        <v>23600</v>
      </c>
      <c r="G6632" t="s">
        <v>23600</v>
      </c>
      <c r="H6632" t="s">
        <v>23600</v>
      </c>
      <c r="I6632" t="s">
        <v>23600</v>
      </c>
      <c r="J6632" t="s">
        <v>23600</v>
      </c>
      <c r="K6632" t="s">
        <v>23600</v>
      </c>
    </row>
    <row r="6633" spans="1:11" x14ac:dyDescent="0.25">
      <c r="A6633" s="1">
        <v>6631</v>
      </c>
      <c r="B6633" t="s">
        <v>23133</v>
      </c>
      <c r="C6633" t="s">
        <v>29773</v>
      </c>
      <c r="D6633" t="s">
        <v>35863</v>
      </c>
      <c r="E6633" t="s">
        <v>29773</v>
      </c>
      <c r="F6633" t="s">
        <v>43</v>
      </c>
      <c r="G6633">
        <v>76002</v>
      </c>
      <c r="H6633" t="s">
        <v>40320</v>
      </c>
      <c r="I6633">
        <v>132732</v>
      </c>
      <c r="J6633" t="s">
        <v>42555</v>
      </c>
      <c r="K6633" t="s">
        <v>43</v>
      </c>
    </row>
    <row r="6634" spans="1:11" x14ac:dyDescent="0.25">
      <c r="A6634" s="1">
        <v>6632</v>
      </c>
      <c r="B6634" t="s">
        <v>23134</v>
      </c>
      <c r="C6634" t="s">
        <v>29774</v>
      </c>
      <c r="D6634" t="s">
        <v>16100</v>
      </c>
      <c r="E6634" t="s">
        <v>29774</v>
      </c>
      <c r="F6634" t="s">
        <v>43</v>
      </c>
      <c r="G6634">
        <v>76002</v>
      </c>
      <c r="H6634" t="s">
        <v>40320</v>
      </c>
      <c r="I6634">
        <v>133843</v>
      </c>
      <c r="J6634" t="s">
        <v>42556</v>
      </c>
      <c r="K6634" t="s">
        <v>43</v>
      </c>
    </row>
    <row r="6635" spans="1:11" x14ac:dyDescent="0.25">
      <c r="A6635" s="1">
        <v>6633</v>
      </c>
      <c r="B6635" t="s">
        <v>23135</v>
      </c>
      <c r="C6635" t="s">
        <v>29775</v>
      </c>
      <c r="D6635" t="s">
        <v>35864</v>
      </c>
      <c r="E6635" t="s">
        <v>29775</v>
      </c>
      <c r="F6635" t="s">
        <v>43</v>
      </c>
      <c r="G6635">
        <v>76003</v>
      </c>
      <c r="H6635" t="s">
        <v>40321</v>
      </c>
      <c r="I6635">
        <v>76005</v>
      </c>
      <c r="J6635" t="s">
        <v>40322</v>
      </c>
      <c r="K6635" t="s">
        <v>43</v>
      </c>
    </row>
    <row r="6636" spans="1:11" x14ac:dyDescent="0.25">
      <c r="A6636" s="1">
        <v>6634</v>
      </c>
      <c r="B6636" t="s">
        <v>23136</v>
      </c>
      <c r="C6636" t="s">
        <v>29776</v>
      </c>
      <c r="D6636" t="s">
        <v>35865</v>
      </c>
      <c r="E6636" t="s">
        <v>29776</v>
      </c>
      <c r="F6636" t="s">
        <v>43</v>
      </c>
      <c r="G6636">
        <v>76003</v>
      </c>
      <c r="H6636" t="s">
        <v>40321</v>
      </c>
      <c r="I6636">
        <v>76009</v>
      </c>
      <c r="J6636" t="s">
        <v>40324</v>
      </c>
      <c r="K6636" t="s">
        <v>43</v>
      </c>
    </row>
    <row r="6637" spans="1:11" x14ac:dyDescent="0.25">
      <c r="A6637" s="1">
        <v>6635</v>
      </c>
      <c r="B6637" t="s">
        <v>23137</v>
      </c>
      <c r="C6637" t="s">
        <v>29777</v>
      </c>
      <c r="D6637" t="s">
        <v>16072</v>
      </c>
      <c r="E6637" t="s">
        <v>29777</v>
      </c>
      <c r="F6637" t="s">
        <v>43</v>
      </c>
      <c r="G6637">
        <v>76003</v>
      </c>
      <c r="H6637" t="s">
        <v>40321</v>
      </c>
      <c r="I6637">
        <v>182203</v>
      </c>
      <c r="J6637" t="s">
        <v>42557</v>
      </c>
      <c r="K6637" t="s">
        <v>43</v>
      </c>
    </row>
    <row r="6638" spans="1:11" x14ac:dyDescent="0.25">
      <c r="A6638" s="1">
        <v>6636</v>
      </c>
      <c r="B6638" t="s">
        <v>23138</v>
      </c>
      <c r="C6638" t="s">
        <v>29778</v>
      </c>
      <c r="D6638" t="s">
        <v>35866</v>
      </c>
      <c r="E6638" t="s">
        <v>29778</v>
      </c>
      <c r="F6638" t="s">
        <v>43</v>
      </c>
      <c r="G6638">
        <v>76005</v>
      </c>
      <c r="H6638" t="s">
        <v>40322</v>
      </c>
      <c r="I6638">
        <v>132632</v>
      </c>
      <c r="J6638" t="s">
        <v>40493</v>
      </c>
      <c r="K6638" t="s">
        <v>43</v>
      </c>
    </row>
    <row r="6639" spans="1:11" x14ac:dyDescent="0.25">
      <c r="A6639" s="1">
        <v>6637</v>
      </c>
      <c r="B6639" t="s">
        <v>23139</v>
      </c>
      <c r="C6639" t="s">
        <v>29779</v>
      </c>
      <c r="D6639" t="s">
        <v>35867</v>
      </c>
      <c r="E6639" t="s">
        <v>29779</v>
      </c>
      <c r="F6639" t="s">
        <v>43</v>
      </c>
      <c r="G6639">
        <v>76006</v>
      </c>
      <c r="H6639" t="s">
        <v>40323</v>
      </c>
      <c r="I6639">
        <v>182051</v>
      </c>
      <c r="J6639" t="s">
        <v>42558</v>
      </c>
      <c r="K6639" t="s">
        <v>43</v>
      </c>
    </row>
    <row r="6640" spans="1:11" x14ac:dyDescent="0.25">
      <c r="A6640" s="1">
        <v>6638</v>
      </c>
      <c r="B6640" t="s">
        <v>23140</v>
      </c>
      <c r="C6640" t="s">
        <v>29780</v>
      </c>
      <c r="D6640" t="s">
        <v>35868</v>
      </c>
      <c r="E6640" t="s">
        <v>29780</v>
      </c>
      <c r="F6640" t="s">
        <v>43</v>
      </c>
      <c r="G6640">
        <v>76009</v>
      </c>
      <c r="H6640" t="s">
        <v>40324</v>
      </c>
      <c r="I6640">
        <v>76090</v>
      </c>
      <c r="J6640" t="s">
        <v>40335</v>
      </c>
      <c r="K6640" t="s">
        <v>43</v>
      </c>
    </row>
    <row r="6641" spans="1:11" x14ac:dyDescent="0.25">
      <c r="A6641" s="1">
        <v>6639</v>
      </c>
      <c r="B6641" t="s">
        <v>23141</v>
      </c>
      <c r="C6641" t="s">
        <v>29781</v>
      </c>
      <c r="D6641" t="s">
        <v>35869</v>
      </c>
      <c r="E6641" t="s">
        <v>29781</v>
      </c>
      <c r="F6641" t="s">
        <v>43</v>
      </c>
      <c r="G6641">
        <v>76009</v>
      </c>
      <c r="H6641" t="s">
        <v>40324</v>
      </c>
      <c r="I6641">
        <v>76090</v>
      </c>
      <c r="J6641" t="s">
        <v>40335</v>
      </c>
      <c r="K6641" t="s">
        <v>45</v>
      </c>
    </row>
    <row r="6642" spans="1:11" x14ac:dyDescent="0.25">
      <c r="A6642" s="1">
        <v>6640</v>
      </c>
      <c r="B6642" t="s">
        <v>23142</v>
      </c>
      <c r="C6642" t="s">
        <v>29782</v>
      </c>
      <c r="D6642" t="s">
        <v>35870</v>
      </c>
      <c r="E6642" t="s">
        <v>29782</v>
      </c>
      <c r="F6642" t="s">
        <v>43</v>
      </c>
      <c r="G6642">
        <v>76011</v>
      </c>
      <c r="H6642" t="s">
        <v>40325</v>
      </c>
      <c r="I6642">
        <v>76320</v>
      </c>
      <c r="J6642" t="s">
        <v>41712</v>
      </c>
      <c r="K6642" t="s">
        <v>43</v>
      </c>
    </row>
    <row r="6643" spans="1:11" x14ac:dyDescent="0.25">
      <c r="A6643" s="1">
        <v>6641</v>
      </c>
      <c r="B6643" t="s">
        <v>23143</v>
      </c>
      <c r="C6643" t="s">
        <v>29783</v>
      </c>
      <c r="D6643" t="s">
        <v>35871</v>
      </c>
      <c r="E6643" t="s">
        <v>29783</v>
      </c>
      <c r="F6643" t="s">
        <v>43</v>
      </c>
      <c r="G6643">
        <v>76013</v>
      </c>
      <c r="H6643" t="s">
        <v>40326</v>
      </c>
      <c r="I6643">
        <v>76583</v>
      </c>
      <c r="J6643" t="s">
        <v>41737</v>
      </c>
      <c r="K6643" t="s">
        <v>43</v>
      </c>
    </row>
    <row r="6644" spans="1:11" x14ac:dyDescent="0.25">
      <c r="A6644" s="1">
        <v>6642</v>
      </c>
      <c r="B6644" t="s">
        <v>23144</v>
      </c>
      <c r="C6644" t="s">
        <v>29784</v>
      </c>
      <c r="D6644" t="s">
        <v>16317</v>
      </c>
      <c r="E6644" t="s">
        <v>29784</v>
      </c>
      <c r="F6644" t="s">
        <v>43</v>
      </c>
      <c r="G6644">
        <v>76014</v>
      </c>
      <c r="H6644" t="s">
        <v>40327</v>
      </c>
      <c r="I6644">
        <v>76597</v>
      </c>
      <c r="J6644" t="s">
        <v>42528</v>
      </c>
      <c r="K6644" t="s">
        <v>43</v>
      </c>
    </row>
    <row r="6645" spans="1:11" x14ac:dyDescent="0.25">
      <c r="A6645" s="1">
        <v>6643</v>
      </c>
      <c r="B6645" t="s">
        <v>23145</v>
      </c>
      <c r="C6645" t="s">
        <v>23600</v>
      </c>
      <c r="D6645" t="s">
        <v>30215</v>
      </c>
      <c r="E6645" t="s">
        <v>23600</v>
      </c>
      <c r="F6645" t="s">
        <v>23600</v>
      </c>
      <c r="G6645" t="s">
        <v>23600</v>
      </c>
      <c r="H6645" t="s">
        <v>23600</v>
      </c>
      <c r="I6645" t="s">
        <v>23600</v>
      </c>
      <c r="J6645" t="s">
        <v>23600</v>
      </c>
      <c r="K6645" t="s">
        <v>23600</v>
      </c>
    </row>
    <row r="6646" spans="1:11" x14ac:dyDescent="0.25">
      <c r="A6646" s="1">
        <v>6644</v>
      </c>
      <c r="B6646" t="s">
        <v>23146</v>
      </c>
      <c r="C6646" t="s">
        <v>29785</v>
      </c>
      <c r="D6646" t="s">
        <v>35872</v>
      </c>
      <c r="E6646" t="s">
        <v>29785</v>
      </c>
      <c r="F6646" t="s">
        <v>43</v>
      </c>
      <c r="G6646">
        <v>76016</v>
      </c>
      <c r="H6646" t="s">
        <v>40328</v>
      </c>
      <c r="I6646">
        <v>131033</v>
      </c>
      <c r="J6646" t="s">
        <v>42559</v>
      </c>
      <c r="K6646" t="s">
        <v>43</v>
      </c>
    </row>
    <row r="6647" spans="1:11" x14ac:dyDescent="0.25">
      <c r="A6647" s="1">
        <v>6645</v>
      </c>
      <c r="B6647" t="s">
        <v>23147</v>
      </c>
      <c r="C6647" t="s">
        <v>29786</v>
      </c>
      <c r="D6647" t="s">
        <v>16401</v>
      </c>
      <c r="E6647" t="s">
        <v>29786</v>
      </c>
      <c r="F6647" t="s">
        <v>43</v>
      </c>
      <c r="G6647">
        <v>76019</v>
      </c>
      <c r="H6647" t="s">
        <v>40329</v>
      </c>
      <c r="I6647">
        <v>76022</v>
      </c>
      <c r="J6647" t="s">
        <v>40331</v>
      </c>
      <c r="K6647" t="s">
        <v>43</v>
      </c>
    </row>
    <row r="6648" spans="1:11" x14ac:dyDescent="0.25">
      <c r="A6648" s="1">
        <v>6646</v>
      </c>
      <c r="B6648" t="s">
        <v>23148</v>
      </c>
      <c r="C6648" t="s">
        <v>29787</v>
      </c>
      <c r="D6648" t="s">
        <v>16402</v>
      </c>
      <c r="E6648" t="s">
        <v>29787</v>
      </c>
      <c r="F6648" t="s">
        <v>43</v>
      </c>
      <c r="G6648">
        <v>76019</v>
      </c>
      <c r="H6648" t="s">
        <v>40329</v>
      </c>
      <c r="I6648">
        <v>76819</v>
      </c>
      <c r="J6648" t="s">
        <v>40346</v>
      </c>
      <c r="K6648" t="s">
        <v>43</v>
      </c>
    </row>
    <row r="6649" spans="1:11" x14ac:dyDescent="0.25">
      <c r="A6649" s="1">
        <v>6647</v>
      </c>
      <c r="B6649" t="s">
        <v>23149</v>
      </c>
      <c r="C6649" t="s">
        <v>29788</v>
      </c>
      <c r="D6649" t="s">
        <v>15620</v>
      </c>
      <c r="E6649" t="s">
        <v>29788</v>
      </c>
      <c r="F6649" t="s">
        <v>43</v>
      </c>
      <c r="G6649">
        <v>76020</v>
      </c>
      <c r="H6649" t="s">
        <v>40330</v>
      </c>
      <c r="I6649">
        <v>76595</v>
      </c>
      <c r="J6649" t="s">
        <v>40342</v>
      </c>
      <c r="K6649" t="s">
        <v>43</v>
      </c>
    </row>
    <row r="6650" spans="1:11" x14ac:dyDescent="0.25">
      <c r="A6650" s="1">
        <v>6648</v>
      </c>
      <c r="B6650" t="s">
        <v>23150</v>
      </c>
      <c r="C6650" t="s">
        <v>23600</v>
      </c>
      <c r="D6650" t="s">
        <v>30215</v>
      </c>
      <c r="E6650" t="s">
        <v>23600</v>
      </c>
      <c r="F6650" t="s">
        <v>23600</v>
      </c>
      <c r="G6650" t="s">
        <v>23600</v>
      </c>
      <c r="H6650" t="s">
        <v>23600</v>
      </c>
      <c r="I6650" t="s">
        <v>23600</v>
      </c>
      <c r="J6650" t="s">
        <v>23600</v>
      </c>
      <c r="K6650" t="s">
        <v>23600</v>
      </c>
    </row>
    <row r="6651" spans="1:11" x14ac:dyDescent="0.25">
      <c r="A6651" s="1">
        <v>6649</v>
      </c>
      <c r="B6651" t="s">
        <v>23151</v>
      </c>
      <c r="C6651" t="s">
        <v>29789</v>
      </c>
      <c r="D6651" t="s">
        <v>16384</v>
      </c>
      <c r="E6651" t="s">
        <v>29789</v>
      </c>
      <c r="F6651" t="s">
        <v>43</v>
      </c>
      <c r="G6651">
        <v>76022</v>
      </c>
      <c r="H6651" t="s">
        <v>40331</v>
      </c>
      <c r="I6651">
        <v>76582</v>
      </c>
      <c r="J6651" t="s">
        <v>40341</v>
      </c>
      <c r="K6651" t="s">
        <v>43</v>
      </c>
    </row>
    <row r="6652" spans="1:11" x14ac:dyDescent="0.25">
      <c r="A6652" s="1">
        <v>6650</v>
      </c>
      <c r="B6652" t="s">
        <v>23152</v>
      </c>
      <c r="C6652" t="s">
        <v>29790</v>
      </c>
      <c r="D6652" t="s">
        <v>16385</v>
      </c>
      <c r="E6652" t="s">
        <v>29790</v>
      </c>
      <c r="F6652" t="s">
        <v>43</v>
      </c>
      <c r="G6652">
        <v>76022</v>
      </c>
      <c r="H6652" t="s">
        <v>40331</v>
      </c>
      <c r="I6652">
        <v>78999</v>
      </c>
      <c r="J6652" t="s">
        <v>41603</v>
      </c>
      <c r="K6652" t="s">
        <v>43</v>
      </c>
    </row>
    <row r="6653" spans="1:11" x14ac:dyDescent="0.25">
      <c r="A6653" s="1">
        <v>6651</v>
      </c>
      <c r="B6653" t="s">
        <v>23153</v>
      </c>
      <c r="C6653" t="s">
        <v>29791</v>
      </c>
      <c r="D6653" t="s">
        <v>35873</v>
      </c>
      <c r="E6653" t="s">
        <v>29791</v>
      </c>
      <c r="F6653" t="s">
        <v>43</v>
      </c>
      <c r="G6653">
        <v>76030</v>
      </c>
      <c r="H6653" t="s">
        <v>40332</v>
      </c>
      <c r="I6653">
        <v>76090</v>
      </c>
      <c r="J6653" t="s">
        <v>40335</v>
      </c>
      <c r="K6653" t="s">
        <v>43</v>
      </c>
    </row>
    <row r="6654" spans="1:11" x14ac:dyDescent="0.25">
      <c r="A6654" s="1">
        <v>6652</v>
      </c>
      <c r="B6654" t="s">
        <v>23154</v>
      </c>
      <c r="C6654" t="s">
        <v>29792</v>
      </c>
      <c r="D6654" t="s">
        <v>35874</v>
      </c>
      <c r="E6654" t="s">
        <v>29792</v>
      </c>
      <c r="F6654" t="s">
        <v>43</v>
      </c>
      <c r="G6654">
        <v>76030</v>
      </c>
      <c r="H6654" t="s">
        <v>40332</v>
      </c>
      <c r="I6654">
        <v>181352</v>
      </c>
      <c r="J6654" t="s">
        <v>42560</v>
      </c>
      <c r="K6654" t="s">
        <v>43</v>
      </c>
    </row>
    <row r="6655" spans="1:11" x14ac:dyDescent="0.25">
      <c r="A6655" s="1">
        <v>6653</v>
      </c>
      <c r="B6655" t="s">
        <v>23155</v>
      </c>
      <c r="C6655" t="s">
        <v>29793</v>
      </c>
      <c r="D6655" t="s">
        <v>35875</v>
      </c>
      <c r="E6655" t="s">
        <v>29793</v>
      </c>
      <c r="F6655" t="s">
        <v>43</v>
      </c>
      <c r="G6655">
        <v>76032</v>
      </c>
      <c r="H6655" t="s">
        <v>40333</v>
      </c>
      <c r="I6655">
        <v>76040</v>
      </c>
      <c r="J6655" t="s">
        <v>40334</v>
      </c>
      <c r="K6655" t="s">
        <v>43</v>
      </c>
    </row>
    <row r="6656" spans="1:11" x14ac:dyDescent="0.25">
      <c r="A6656" s="1">
        <v>6654</v>
      </c>
      <c r="B6656" t="s">
        <v>23156</v>
      </c>
      <c r="C6656" t="s">
        <v>29794</v>
      </c>
      <c r="D6656" t="s">
        <v>35876</v>
      </c>
      <c r="E6656" t="s">
        <v>29794</v>
      </c>
      <c r="F6656" t="s">
        <v>43</v>
      </c>
      <c r="G6656">
        <v>76040</v>
      </c>
      <c r="H6656" t="s">
        <v>40334</v>
      </c>
      <c r="I6656">
        <v>76615</v>
      </c>
      <c r="J6656" t="s">
        <v>40343</v>
      </c>
      <c r="K6656" t="s">
        <v>43</v>
      </c>
    </row>
    <row r="6657" spans="1:11" x14ac:dyDescent="0.25">
      <c r="A6657" s="1">
        <v>6655</v>
      </c>
      <c r="B6657" t="s">
        <v>23157</v>
      </c>
      <c r="C6657" t="s">
        <v>29795</v>
      </c>
      <c r="D6657" t="s">
        <v>35877</v>
      </c>
      <c r="E6657" t="s">
        <v>29795</v>
      </c>
      <c r="F6657" t="s">
        <v>43</v>
      </c>
      <c r="G6657">
        <v>76040</v>
      </c>
      <c r="H6657" t="s">
        <v>40334</v>
      </c>
      <c r="I6657">
        <v>132783</v>
      </c>
      <c r="J6657" t="s">
        <v>42561</v>
      </c>
      <c r="K6657" t="s">
        <v>43</v>
      </c>
    </row>
    <row r="6658" spans="1:11" x14ac:dyDescent="0.25">
      <c r="A6658" s="1">
        <v>6656</v>
      </c>
      <c r="B6658" t="s">
        <v>23158</v>
      </c>
      <c r="C6658" t="s">
        <v>29796</v>
      </c>
      <c r="D6658" t="s">
        <v>35878</v>
      </c>
      <c r="E6658" t="s">
        <v>29796</v>
      </c>
      <c r="F6658" t="s">
        <v>43</v>
      </c>
      <c r="G6658">
        <v>76040</v>
      </c>
      <c r="H6658" t="s">
        <v>40334</v>
      </c>
      <c r="I6658">
        <v>132943</v>
      </c>
      <c r="J6658" t="s">
        <v>42562</v>
      </c>
      <c r="K6658" t="s">
        <v>43</v>
      </c>
    </row>
    <row r="6659" spans="1:11" x14ac:dyDescent="0.25">
      <c r="A6659" s="1">
        <v>6657</v>
      </c>
      <c r="B6659" t="s">
        <v>23159</v>
      </c>
      <c r="C6659" t="s">
        <v>29797</v>
      </c>
      <c r="D6659" t="s">
        <v>35879</v>
      </c>
      <c r="E6659" t="s">
        <v>29797</v>
      </c>
      <c r="F6659" t="s">
        <v>43</v>
      </c>
      <c r="G6659">
        <v>76090</v>
      </c>
      <c r="H6659" t="s">
        <v>40335</v>
      </c>
      <c r="I6659">
        <v>180759</v>
      </c>
      <c r="J6659" t="s">
        <v>42563</v>
      </c>
      <c r="K6659" t="s">
        <v>43</v>
      </c>
    </row>
    <row r="6660" spans="1:11" x14ac:dyDescent="0.25">
      <c r="A6660" s="1">
        <v>6658</v>
      </c>
      <c r="B6660" t="s">
        <v>23160</v>
      </c>
      <c r="C6660" t="s">
        <v>29798</v>
      </c>
      <c r="D6660" t="s">
        <v>35880</v>
      </c>
      <c r="E6660" t="s">
        <v>29798</v>
      </c>
      <c r="F6660" t="s">
        <v>43</v>
      </c>
      <c r="G6660">
        <v>76090</v>
      </c>
      <c r="H6660" t="s">
        <v>40335</v>
      </c>
      <c r="I6660">
        <v>180760</v>
      </c>
      <c r="J6660" t="s">
        <v>42564</v>
      </c>
      <c r="K6660" t="s">
        <v>43</v>
      </c>
    </row>
    <row r="6661" spans="1:11" x14ac:dyDescent="0.25">
      <c r="A6661" s="1">
        <v>6659</v>
      </c>
      <c r="B6661" t="s">
        <v>23161</v>
      </c>
      <c r="C6661" t="s">
        <v>29799</v>
      </c>
      <c r="D6661" t="s">
        <v>35881</v>
      </c>
      <c r="E6661" t="s">
        <v>29799</v>
      </c>
      <c r="F6661" t="s">
        <v>43</v>
      </c>
      <c r="G6661">
        <v>76317</v>
      </c>
      <c r="H6661" t="s">
        <v>40336</v>
      </c>
      <c r="I6661">
        <v>76318</v>
      </c>
      <c r="J6661" t="s">
        <v>40337</v>
      </c>
      <c r="K6661" t="s">
        <v>43</v>
      </c>
    </row>
    <row r="6662" spans="1:11" x14ac:dyDescent="0.25">
      <c r="A6662" s="1">
        <v>6660</v>
      </c>
      <c r="B6662" t="s">
        <v>23162</v>
      </c>
      <c r="C6662" t="s">
        <v>29800</v>
      </c>
      <c r="D6662" t="s">
        <v>35882</v>
      </c>
      <c r="E6662" t="s">
        <v>29800</v>
      </c>
      <c r="F6662" t="s">
        <v>43</v>
      </c>
      <c r="G6662">
        <v>76318</v>
      </c>
      <c r="H6662" t="s">
        <v>40337</v>
      </c>
      <c r="I6662">
        <v>76319</v>
      </c>
      <c r="J6662" t="s">
        <v>40856</v>
      </c>
      <c r="K6662" t="s">
        <v>43</v>
      </c>
    </row>
    <row r="6663" spans="1:11" x14ac:dyDescent="0.25">
      <c r="A6663" s="1">
        <v>6661</v>
      </c>
      <c r="B6663" t="s">
        <v>23163</v>
      </c>
      <c r="C6663" t="s">
        <v>29801</v>
      </c>
      <c r="D6663" t="s">
        <v>35883</v>
      </c>
      <c r="E6663" t="s">
        <v>29801</v>
      </c>
      <c r="F6663" t="s">
        <v>43</v>
      </c>
      <c r="G6663">
        <v>76389</v>
      </c>
      <c r="H6663" t="s">
        <v>40338</v>
      </c>
      <c r="I6663">
        <v>76390</v>
      </c>
      <c r="J6663" t="s">
        <v>41684</v>
      </c>
      <c r="K6663" t="s">
        <v>43</v>
      </c>
    </row>
    <row r="6664" spans="1:11" x14ac:dyDescent="0.25">
      <c r="A6664" s="1">
        <v>6662</v>
      </c>
      <c r="B6664" t="s">
        <v>23164</v>
      </c>
      <c r="C6664" t="s">
        <v>29802</v>
      </c>
      <c r="D6664" t="s">
        <v>35884</v>
      </c>
      <c r="E6664" t="s">
        <v>29802</v>
      </c>
      <c r="F6664" t="s">
        <v>43</v>
      </c>
      <c r="G6664">
        <v>76579</v>
      </c>
      <c r="H6664" t="s">
        <v>40339</v>
      </c>
      <c r="I6664">
        <v>76582</v>
      </c>
      <c r="J6664" t="s">
        <v>40341</v>
      </c>
      <c r="K6664" t="s">
        <v>43</v>
      </c>
    </row>
    <row r="6665" spans="1:11" x14ac:dyDescent="0.25">
      <c r="A6665" s="1">
        <v>6663</v>
      </c>
      <c r="B6665" t="s">
        <v>23165</v>
      </c>
      <c r="C6665" t="s">
        <v>29803</v>
      </c>
      <c r="D6665" t="s">
        <v>35885</v>
      </c>
      <c r="E6665" t="s">
        <v>29803</v>
      </c>
      <c r="F6665" t="s">
        <v>43</v>
      </c>
      <c r="G6665">
        <v>76580</v>
      </c>
      <c r="H6665" t="s">
        <v>40340</v>
      </c>
      <c r="I6665">
        <v>132434</v>
      </c>
      <c r="J6665" t="s">
        <v>42565</v>
      </c>
      <c r="K6665" t="s">
        <v>43</v>
      </c>
    </row>
    <row r="6666" spans="1:11" x14ac:dyDescent="0.25">
      <c r="A6666" s="1">
        <v>6664</v>
      </c>
      <c r="B6666" t="s">
        <v>23166</v>
      </c>
      <c r="C6666" t="s">
        <v>29804</v>
      </c>
      <c r="D6666" t="s">
        <v>35886</v>
      </c>
      <c r="E6666" t="s">
        <v>29804</v>
      </c>
      <c r="F6666" t="s">
        <v>43</v>
      </c>
      <c r="G6666">
        <v>76582</v>
      </c>
      <c r="H6666" t="s">
        <v>40341</v>
      </c>
      <c r="I6666">
        <v>76583</v>
      </c>
      <c r="J6666" t="s">
        <v>41737</v>
      </c>
      <c r="K6666" t="s">
        <v>43</v>
      </c>
    </row>
    <row r="6667" spans="1:11" x14ac:dyDescent="0.25">
      <c r="A6667" s="1">
        <v>6665</v>
      </c>
      <c r="B6667" t="s">
        <v>23167</v>
      </c>
      <c r="C6667" t="s">
        <v>23600</v>
      </c>
      <c r="D6667" t="s">
        <v>30215</v>
      </c>
      <c r="E6667" t="s">
        <v>23600</v>
      </c>
      <c r="F6667" t="s">
        <v>23600</v>
      </c>
      <c r="G6667" t="s">
        <v>23600</v>
      </c>
      <c r="H6667" t="s">
        <v>23600</v>
      </c>
      <c r="I6667" t="s">
        <v>23600</v>
      </c>
      <c r="J6667" t="s">
        <v>23600</v>
      </c>
      <c r="K6667" t="s">
        <v>23600</v>
      </c>
    </row>
    <row r="6668" spans="1:11" x14ac:dyDescent="0.25">
      <c r="A6668" s="1">
        <v>6666</v>
      </c>
      <c r="B6668" t="s">
        <v>23168</v>
      </c>
      <c r="C6668" t="s">
        <v>29805</v>
      </c>
      <c r="D6668" t="s">
        <v>35887</v>
      </c>
      <c r="E6668" t="s">
        <v>29805</v>
      </c>
      <c r="F6668" t="s">
        <v>43</v>
      </c>
      <c r="G6668">
        <v>76595</v>
      </c>
      <c r="H6668" t="s">
        <v>40342</v>
      </c>
      <c r="I6668">
        <v>76597</v>
      </c>
      <c r="J6668" t="s">
        <v>42528</v>
      </c>
      <c r="K6668" t="s">
        <v>43</v>
      </c>
    </row>
    <row r="6669" spans="1:11" x14ac:dyDescent="0.25">
      <c r="A6669" s="1">
        <v>6667</v>
      </c>
      <c r="B6669" t="s">
        <v>23169</v>
      </c>
      <c r="C6669" t="s">
        <v>29806</v>
      </c>
      <c r="D6669" t="s">
        <v>35888</v>
      </c>
      <c r="E6669" t="s">
        <v>29806</v>
      </c>
      <c r="F6669" t="s">
        <v>43</v>
      </c>
      <c r="G6669">
        <v>76595</v>
      </c>
      <c r="H6669" t="s">
        <v>40342</v>
      </c>
      <c r="I6669">
        <v>76600</v>
      </c>
      <c r="J6669" t="s">
        <v>41744</v>
      </c>
      <c r="K6669" t="s">
        <v>43</v>
      </c>
    </row>
    <row r="6670" spans="1:11" x14ac:dyDescent="0.25">
      <c r="A6670" s="1">
        <v>6668</v>
      </c>
      <c r="B6670" t="s">
        <v>23170</v>
      </c>
      <c r="C6670" t="s">
        <v>29807</v>
      </c>
      <c r="D6670" t="s">
        <v>35889</v>
      </c>
      <c r="E6670" t="s">
        <v>29807</v>
      </c>
      <c r="F6670" t="s">
        <v>43</v>
      </c>
      <c r="G6670">
        <v>76595</v>
      </c>
      <c r="H6670" t="s">
        <v>40342</v>
      </c>
      <c r="I6670">
        <v>76635</v>
      </c>
      <c r="J6670" t="s">
        <v>40344</v>
      </c>
      <c r="K6670" t="s">
        <v>43</v>
      </c>
    </row>
    <row r="6671" spans="1:11" x14ac:dyDescent="0.25">
      <c r="A6671" s="1">
        <v>6669</v>
      </c>
      <c r="B6671" t="s">
        <v>23171</v>
      </c>
      <c r="C6671" t="s">
        <v>23600</v>
      </c>
      <c r="D6671" t="s">
        <v>30215</v>
      </c>
      <c r="E6671" t="s">
        <v>23600</v>
      </c>
      <c r="F6671" t="s">
        <v>23600</v>
      </c>
      <c r="G6671" t="s">
        <v>23600</v>
      </c>
      <c r="H6671" t="s">
        <v>23600</v>
      </c>
      <c r="I6671" t="s">
        <v>23600</v>
      </c>
      <c r="J6671" t="s">
        <v>23600</v>
      </c>
      <c r="K6671" t="s">
        <v>23600</v>
      </c>
    </row>
    <row r="6672" spans="1:11" x14ac:dyDescent="0.25">
      <c r="A6672" s="1">
        <v>6670</v>
      </c>
      <c r="B6672" t="s">
        <v>23172</v>
      </c>
      <c r="C6672" t="s">
        <v>29808</v>
      </c>
      <c r="D6672" t="s">
        <v>16382</v>
      </c>
      <c r="E6672" t="s">
        <v>29808</v>
      </c>
      <c r="F6672" t="s">
        <v>43</v>
      </c>
      <c r="G6672">
        <v>76615</v>
      </c>
      <c r="H6672" t="s">
        <v>40343</v>
      </c>
      <c r="I6672">
        <v>76635</v>
      </c>
      <c r="J6672" t="s">
        <v>40344</v>
      </c>
      <c r="K6672" t="s">
        <v>43</v>
      </c>
    </row>
    <row r="6673" spans="1:11" x14ac:dyDescent="0.25">
      <c r="A6673" s="1">
        <v>6671</v>
      </c>
      <c r="B6673" t="s">
        <v>23173</v>
      </c>
      <c r="C6673" t="s">
        <v>23600</v>
      </c>
      <c r="D6673" t="s">
        <v>30215</v>
      </c>
      <c r="E6673" t="s">
        <v>23600</v>
      </c>
      <c r="F6673" t="s">
        <v>23600</v>
      </c>
      <c r="G6673" t="s">
        <v>23600</v>
      </c>
      <c r="H6673" t="s">
        <v>23600</v>
      </c>
      <c r="I6673" t="s">
        <v>23600</v>
      </c>
      <c r="J6673" t="s">
        <v>23600</v>
      </c>
      <c r="K6673" t="s">
        <v>23600</v>
      </c>
    </row>
    <row r="6674" spans="1:11" x14ac:dyDescent="0.25">
      <c r="A6674" s="1">
        <v>6672</v>
      </c>
      <c r="B6674" t="s">
        <v>23174</v>
      </c>
      <c r="C6674" t="s">
        <v>29809</v>
      </c>
      <c r="D6674" t="s">
        <v>35890</v>
      </c>
      <c r="E6674" t="s">
        <v>29809</v>
      </c>
      <c r="F6674" t="s">
        <v>43</v>
      </c>
      <c r="G6674">
        <v>76635</v>
      </c>
      <c r="H6674" t="s">
        <v>40344</v>
      </c>
      <c r="I6674">
        <v>130633</v>
      </c>
      <c r="J6674" t="s">
        <v>42566</v>
      </c>
      <c r="K6674" t="s">
        <v>43</v>
      </c>
    </row>
    <row r="6675" spans="1:11" x14ac:dyDescent="0.25">
      <c r="A6675" s="1">
        <v>6673</v>
      </c>
      <c r="B6675" t="s">
        <v>23175</v>
      </c>
      <c r="C6675" t="s">
        <v>29810</v>
      </c>
      <c r="D6675" t="s">
        <v>35891</v>
      </c>
      <c r="E6675" t="s">
        <v>29810</v>
      </c>
      <c r="F6675" t="s">
        <v>43</v>
      </c>
      <c r="G6675">
        <v>76635</v>
      </c>
      <c r="H6675" t="s">
        <v>40344</v>
      </c>
      <c r="I6675">
        <v>130732</v>
      </c>
      <c r="J6675" t="s">
        <v>42567</v>
      </c>
      <c r="K6675" t="s">
        <v>43</v>
      </c>
    </row>
    <row r="6676" spans="1:11" x14ac:dyDescent="0.25">
      <c r="A6676" s="1">
        <v>6674</v>
      </c>
      <c r="B6676" t="s">
        <v>23176</v>
      </c>
      <c r="C6676" t="s">
        <v>29811</v>
      </c>
      <c r="D6676" t="s">
        <v>35892</v>
      </c>
      <c r="E6676" t="s">
        <v>29811</v>
      </c>
      <c r="F6676" t="s">
        <v>43</v>
      </c>
      <c r="G6676">
        <v>76668</v>
      </c>
      <c r="H6676" t="s">
        <v>40345</v>
      </c>
      <c r="I6676">
        <v>76669</v>
      </c>
      <c r="J6676" t="s">
        <v>42568</v>
      </c>
      <c r="K6676" t="s">
        <v>43</v>
      </c>
    </row>
    <row r="6677" spans="1:11" x14ac:dyDescent="0.25">
      <c r="A6677" s="1">
        <v>6675</v>
      </c>
      <c r="B6677" t="s">
        <v>23177</v>
      </c>
      <c r="C6677" t="s">
        <v>29812</v>
      </c>
      <c r="D6677" t="s">
        <v>35893</v>
      </c>
      <c r="E6677" t="s">
        <v>29812</v>
      </c>
      <c r="F6677" t="s">
        <v>43</v>
      </c>
      <c r="G6677">
        <v>76819</v>
      </c>
      <c r="H6677" t="s">
        <v>40346</v>
      </c>
      <c r="I6677">
        <v>130332</v>
      </c>
      <c r="J6677" t="s">
        <v>42569</v>
      </c>
      <c r="K6677" t="s">
        <v>43</v>
      </c>
    </row>
    <row r="6678" spans="1:11" x14ac:dyDescent="0.25">
      <c r="A6678" s="1">
        <v>6676</v>
      </c>
      <c r="B6678" t="s">
        <v>23178</v>
      </c>
      <c r="C6678" t="s">
        <v>23600</v>
      </c>
      <c r="D6678" t="s">
        <v>30215</v>
      </c>
      <c r="E6678" t="s">
        <v>23600</v>
      </c>
      <c r="F6678" t="s">
        <v>23600</v>
      </c>
      <c r="G6678" t="s">
        <v>23600</v>
      </c>
      <c r="H6678" t="s">
        <v>23600</v>
      </c>
      <c r="I6678" t="s">
        <v>23600</v>
      </c>
      <c r="J6678" t="s">
        <v>23600</v>
      </c>
      <c r="K6678" t="s">
        <v>23600</v>
      </c>
    </row>
    <row r="6679" spans="1:11" x14ac:dyDescent="0.25">
      <c r="A6679" s="1">
        <v>6677</v>
      </c>
      <c r="B6679" t="s">
        <v>23179</v>
      </c>
      <c r="C6679" t="s">
        <v>29813</v>
      </c>
      <c r="D6679" t="s">
        <v>15898</v>
      </c>
      <c r="E6679" t="s">
        <v>29813</v>
      </c>
      <c r="F6679" t="s">
        <v>43</v>
      </c>
      <c r="G6679">
        <v>77516</v>
      </c>
      <c r="H6679" t="s">
        <v>40347</v>
      </c>
      <c r="I6679">
        <v>177516</v>
      </c>
      <c r="J6679" t="s">
        <v>42570</v>
      </c>
      <c r="K6679" t="s">
        <v>43</v>
      </c>
    </row>
    <row r="6680" spans="1:11" x14ac:dyDescent="0.25">
      <c r="A6680" s="1">
        <v>6678</v>
      </c>
      <c r="B6680" t="s">
        <v>23180</v>
      </c>
      <c r="C6680" t="s">
        <v>29814</v>
      </c>
      <c r="D6680" t="s">
        <v>16314</v>
      </c>
      <c r="E6680" t="s">
        <v>29814</v>
      </c>
      <c r="F6680" t="s">
        <v>43</v>
      </c>
      <c r="G6680">
        <v>77532</v>
      </c>
      <c r="H6680" t="s">
        <v>40348</v>
      </c>
      <c r="I6680">
        <v>177532</v>
      </c>
      <c r="J6680" t="s">
        <v>6453</v>
      </c>
      <c r="K6680" t="s">
        <v>43</v>
      </c>
    </row>
    <row r="6681" spans="1:11" x14ac:dyDescent="0.25">
      <c r="A6681" s="1">
        <v>6679</v>
      </c>
      <c r="B6681" t="s">
        <v>23181</v>
      </c>
      <c r="C6681" t="s">
        <v>29815</v>
      </c>
      <c r="D6681" t="s">
        <v>35894</v>
      </c>
      <c r="E6681" t="s">
        <v>29815</v>
      </c>
      <c r="F6681" t="s">
        <v>43</v>
      </c>
      <c r="G6681">
        <v>78103</v>
      </c>
      <c r="H6681" t="s">
        <v>40349</v>
      </c>
      <c r="I6681">
        <v>78104</v>
      </c>
      <c r="J6681" t="s">
        <v>41521</v>
      </c>
      <c r="K6681" t="s">
        <v>43</v>
      </c>
    </row>
    <row r="6682" spans="1:11" x14ac:dyDescent="0.25">
      <c r="A6682" s="1">
        <v>6680</v>
      </c>
      <c r="B6682" t="s">
        <v>23182</v>
      </c>
      <c r="C6682" t="s">
        <v>29816</v>
      </c>
      <c r="D6682" t="s">
        <v>35895</v>
      </c>
      <c r="E6682" t="s">
        <v>29816</v>
      </c>
      <c r="F6682" t="s">
        <v>43</v>
      </c>
      <c r="G6682">
        <v>78103</v>
      </c>
      <c r="H6682" t="s">
        <v>40349</v>
      </c>
      <c r="I6682">
        <v>78118</v>
      </c>
      <c r="J6682" t="s">
        <v>40355</v>
      </c>
      <c r="K6682" t="s">
        <v>43</v>
      </c>
    </row>
    <row r="6683" spans="1:11" x14ac:dyDescent="0.25">
      <c r="A6683" s="1">
        <v>6681</v>
      </c>
      <c r="B6683" t="s">
        <v>23183</v>
      </c>
      <c r="C6683" t="s">
        <v>29817</v>
      </c>
      <c r="D6683" t="s">
        <v>35896</v>
      </c>
      <c r="E6683" t="s">
        <v>29817</v>
      </c>
      <c r="F6683" t="s">
        <v>43</v>
      </c>
      <c r="G6683">
        <v>78105</v>
      </c>
      <c r="H6683" t="s">
        <v>40350</v>
      </c>
      <c r="I6683">
        <v>78528</v>
      </c>
      <c r="J6683" t="s">
        <v>42020</v>
      </c>
      <c r="K6683" t="s">
        <v>43</v>
      </c>
    </row>
    <row r="6684" spans="1:11" x14ac:dyDescent="0.25">
      <c r="A6684" s="1">
        <v>6682</v>
      </c>
      <c r="B6684" t="s">
        <v>23184</v>
      </c>
      <c r="C6684" t="s">
        <v>29818</v>
      </c>
      <c r="D6684" t="s">
        <v>35897</v>
      </c>
      <c r="E6684" t="s">
        <v>29818</v>
      </c>
      <c r="F6684" t="s">
        <v>43</v>
      </c>
      <c r="G6684">
        <v>78105</v>
      </c>
      <c r="H6684" t="s">
        <v>40350</v>
      </c>
      <c r="I6684">
        <v>78543</v>
      </c>
      <c r="J6684" t="s">
        <v>42571</v>
      </c>
      <c r="K6684" t="s">
        <v>43</v>
      </c>
    </row>
    <row r="6685" spans="1:11" x14ac:dyDescent="0.25">
      <c r="A6685" s="1">
        <v>6683</v>
      </c>
      <c r="B6685" t="s">
        <v>23185</v>
      </c>
      <c r="C6685" t="s">
        <v>29819</v>
      </c>
      <c r="D6685" t="s">
        <v>35898</v>
      </c>
      <c r="E6685" t="s">
        <v>29819</v>
      </c>
      <c r="F6685" t="s">
        <v>43</v>
      </c>
      <c r="G6685">
        <v>78106</v>
      </c>
      <c r="H6685" t="s">
        <v>40351</v>
      </c>
      <c r="I6685">
        <v>78526</v>
      </c>
      <c r="J6685" t="s">
        <v>42019</v>
      </c>
      <c r="K6685" t="s">
        <v>43</v>
      </c>
    </row>
    <row r="6686" spans="1:11" x14ac:dyDescent="0.25">
      <c r="A6686" s="1">
        <v>6684</v>
      </c>
      <c r="B6686" t="s">
        <v>23186</v>
      </c>
      <c r="C6686" t="s">
        <v>29820</v>
      </c>
      <c r="D6686" t="s">
        <v>35899</v>
      </c>
      <c r="E6686" t="s">
        <v>29820</v>
      </c>
      <c r="F6686" t="s">
        <v>43</v>
      </c>
      <c r="G6686">
        <v>78106</v>
      </c>
      <c r="H6686" t="s">
        <v>40351</v>
      </c>
      <c r="I6686">
        <v>78530</v>
      </c>
      <c r="J6686" t="s">
        <v>40364</v>
      </c>
      <c r="K6686" t="s">
        <v>43</v>
      </c>
    </row>
    <row r="6687" spans="1:11" x14ac:dyDescent="0.25">
      <c r="A6687" s="1">
        <v>6685</v>
      </c>
      <c r="B6687" t="s">
        <v>23187</v>
      </c>
      <c r="C6687" t="s">
        <v>29821</v>
      </c>
      <c r="D6687" t="s">
        <v>35900</v>
      </c>
      <c r="E6687" t="s">
        <v>29821</v>
      </c>
      <c r="F6687" t="s">
        <v>43</v>
      </c>
      <c r="G6687">
        <v>78107</v>
      </c>
      <c r="H6687" t="s">
        <v>40352</v>
      </c>
      <c r="I6687">
        <v>78111</v>
      </c>
      <c r="J6687" t="s">
        <v>40353</v>
      </c>
      <c r="K6687" t="s">
        <v>43</v>
      </c>
    </row>
    <row r="6688" spans="1:11" x14ac:dyDescent="0.25">
      <c r="A6688" s="1">
        <v>6686</v>
      </c>
      <c r="B6688" t="s">
        <v>23188</v>
      </c>
      <c r="C6688" t="s">
        <v>29822</v>
      </c>
      <c r="D6688" t="s">
        <v>35901</v>
      </c>
      <c r="E6688" t="s">
        <v>29822</v>
      </c>
      <c r="F6688" t="s">
        <v>43</v>
      </c>
      <c r="G6688">
        <v>78111</v>
      </c>
      <c r="H6688" t="s">
        <v>40353</v>
      </c>
      <c r="I6688">
        <v>78520</v>
      </c>
      <c r="J6688" t="s">
        <v>42572</v>
      </c>
      <c r="K6688" t="s">
        <v>43</v>
      </c>
    </row>
    <row r="6689" spans="1:11" x14ac:dyDescent="0.25">
      <c r="A6689" s="1">
        <v>6687</v>
      </c>
      <c r="B6689" t="s">
        <v>23189</v>
      </c>
      <c r="C6689" t="s">
        <v>29823</v>
      </c>
      <c r="D6689" t="s">
        <v>16419</v>
      </c>
      <c r="E6689" t="s">
        <v>29823</v>
      </c>
      <c r="F6689" t="s">
        <v>43</v>
      </c>
      <c r="G6689">
        <v>78115</v>
      </c>
      <c r="H6689" t="s">
        <v>40354</v>
      </c>
      <c r="I6689">
        <v>178520</v>
      </c>
      <c r="J6689" t="s">
        <v>42573</v>
      </c>
      <c r="K6689" t="s">
        <v>43</v>
      </c>
    </row>
    <row r="6690" spans="1:11" x14ac:dyDescent="0.25">
      <c r="A6690" s="1">
        <v>6688</v>
      </c>
      <c r="B6690" t="s">
        <v>23190</v>
      </c>
      <c r="C6690" t="s">
        <v>29824</v>
      </c>
      <c r="D6690" t="s">
        <v>16330</v>
      </c>
      <c r="E6690" t="s">
        <v>29824</v>
      </c>
      <c r="F6690" t="s">
        <v>43</v>
      </c>
      <c r="G6690">
        <v>78118</v>
      </c>
      <c r="H6690" t="s">
        <v>40355</v>
      </c>
      <c r="I6690">
        <v>178520</v>
      </c>
      <c r="J6690" t="s">
        <v>42573</v>
      </c>
      <c r="K6690" t="s">
        <v>43</v>
      </c>
    </row>
    <row r="6691" spans="1:11" x14ac:dyDescent="0.25">
      <c r="A6691" s="1">
        <v>6689</v>
      </c>
      <c r="B6691" t="s">
        <v>23191</v>
      </c>
      <c r="C6691" t="s">
        <v>29825</v>
      </c>
      <c r="D6691" t="s">
        <v>35902</v>
      </c>
      <c r="E6691" t="s">
        <v>29825</v>
      </c>
      <c r="F6691" t="s">
        <v>43</v>
      </c>
      <c r="G6691">
        <v>78188</v>
      </c>
      <c r="H6691" t="s">
        <v>40356</v>
      </c>
      <c r="I6691">
        <v>78191</v>
      </c>
      <c r="J6691" t="s">
        <v>40358</v>
      </c>
      <c r="K6691" t="s">
        <v>43</v>
      </c>
    </row>
    <row r="6692" spans="1:11" x14ac:dyDescent="0.25">
      <c r="A6692" s="1">
        <v>6690</v>
      </c>
      <c r="B6692" t="s">
        <v>23192</v>
      </c>
      <c r="C6692" t="s">
        <v>29826</v>
      </c>
      <c r="D6692" t="s">
        <v>35903</v>
      </c>
      <c r="E6692" t="s">
        <v>29826</v>
      </c>
      <c r="F6692" t="s">
        <v>43</v>
      </c>
      <c r="G6692">
        <v>78190</v>
      </c>
      <c r="H6692" t="s">
        <v>40357</v>
      </c>
      <c r="I6692">
        <v>78577</v>
      </c>
      <c r="J6692" t="s">
        <v>41828</v>
      </c>
      <c r="K6692" t="s">
        <v>43</v>
      </c>
    </row>
    <row r="6693" spans="1:11" x14ac:dyDescent="0.25">
      <c r="A6693" s="1">
        <v>6691</v>
      </c>
      <c r="B6693" t="s">
        <v>23193</v>
      </c>
      <c r="C6693" t="s">
        <v>29827</v>
      </c>
      <c r="D6693" t="s">
        <v>35904</v>
      </c>
      <c r="E6693" t="s">
        <v>29827</v>
      </c>
      <c r="F6693" t="s">
        <v>43</v>
      </c>
      <c r="G6693">
        <v>78191</v>
      </c>
      <c r="H6693" t="s">
        <v>40358</v>
      </c>
      <c r="I6693">
        <v>78575</v>
      </c>
      <c r="J6693" t="s">
        <v>42574</v>
      </c>
      <c r="K6693" t="s">
        <v>43</v>
      </c>
    </row>
    <row r="6694" spans="1:11" x14ac:dyDescent="0.25">
      <c r="A6694" s="1">
        <v>6692</v>
      </c>
      <c r="B6694" t="s">
        <v>23194</v>
      </c>
      <c r="C6694" t="s">
        <v>29828</v>
      </c>
      <c r="D6694" t="s">
        <v>16355</v>
      </c>
      <c r="E6694" t="s">
        <v>29828</v>
      </c>
      <c r="F6694" t="s">
        <v>43</v>
      </c>
      <c r="G6694">
        <v>78195</v>
      </c>
      <c r="H6694" t="s">
        <v>40359</v>
      </c>
      <c r="I6694">
        <v>78579</v>
      </c>
      <c r="J6694" t="s">
        <v>41829</v>
      </c>
      <c r="K6694" t="s">
        <v>45</v>
      </c>
    </row>
    <row r="6695" spans="1:11" x14ac:dyDescent="0.25">
      <c r="A6695" s="1">
        <v>6693</v>
      </c>
      <c r="B6695" t="s">
        <v>23195</v>
      </c>
      <c r="C6695" t="s">
        <v>29829</v>
      </c>
      <c r="D6695" t="s">
        <v>35905</v>
      </c>
      <c r="E6695" t="s">
        <v>29829</v>
      </c>
      <c r="F6695" t="s">
        <v>43</v>
      </c>
      <c r="G6695">
        <v>78207</v>
      </c>
      <c r="H6695" t="s">
        <v>40360</v>
      </c>
      <c r="I6695">
        <v>78220</v>
      </c>
      <c r="J6695" t="s">
        <v>40361</v>
      </c>
      <c r="K6695" t="s">
        <v>43</v>
      </c>
    </row>
    <row r="6696" spans="1:11" x14ac:dyDescent="0.25">
      <c r="A6696" s="1">
        <v>6694</v>
      </c>
      <c r="B6696" t="s">
        <v>23196</v>
      </c>
      <c r="C6696" t="s">
        <v>29830</v>
      </c>
      <c r="D6696" t="s">
        <v>35906</v>
      </c>
      <c r="E6696" t="s">
        <v>29830</v>
      </c>
      <c r="F6696" t="s">
        <v>43</v>
      </c>
      <c r="G6696">
        <v>78220</v>
      </c>
      <c r="H6696" t="s">
        <v>40361</v>
      </c>
      <c r="I6696">
        <v>78221</v>
      </c>
      <c r="J6696" t="s">
        <v>42575</v>
      </c>
      <c r="K6696" t="s">
        <v>43</v>
      </c>
    </row>
    <row r="6697" spans="1:11" x14ac:dyDescent="0.25">
      <c r="A6697" s="1">
        <v>6695</v>
      </c>
      <c r="B6697" t="s">
        <v>23197</v>
      </c>
      <c r="C6697" t="s">
        <v>29831</v>
      </c>
      <c r="D6697" t="s">
        <v>35907</v>
      </c>
      <c r="E6697" t="s">
        <v>29831</v>
      </c>
      <c r="F6697" t="s">
        <v>43</v>
      </c>
      <c r="G6697">
        <v>78280</v>
      </c>
      <c r="H6697" t="s">
        <v>40362</v>
      </c>
      <c r="I6697">
        <v>78281</v>
      </c>
      <c r="J6697" t="s">
        <v>41937</v>
      </c>
      <c r="K6697" t="s">
        <v>43</v>
      </c>
    </row>
    <row r="6698" spans="1:11" x14ac:dyDescent="0.25">
      <c r="A6698" s="1">
        <v>6696</v>
      </c>
      <c r="B6698" t="s">
        <v>23198</v>
      </c>
      <c r="C6698" t="s">
        <v>29832</v>
      </c>
      <c r="D6698" t="s">
        <v>35908</v>
      </c>
      <c r="E6698" t="s">
        <v>29832</v>
      </c>
      <c r="F6698" t="s">
        <v>43</v>
      </c>
      <c r="G6698">
        <v>78524</v>
      </c>
      <c r="H6698" t="s">
        <v>40363</v>
      </c>
      <c r="I6698">
        <v>78526</v>
      </c>
      <c r="J6698" t="s">
        <v>42019</v>
      </c>
      <c r="K6698" t="s">
        <v>43</v>
      </c>
    </row>
    <row r="6699" spans="1:11" x14ac:dyDescent="0.25">
      <c r="A6699" s="1">
        <v>6697</v>
      </c>
      <c r="B6699" t="s">
        <v>23199</v>
      </c>
      <c r="C6699" t="s">
        <v>29833</v>
      </c>
      <c r="D6699" t="s">
        <v>35909</v>
      </c>
      <c r="E6699" t="s">
        <v>29833</v>
      </c>
      <c r="F6699" t="s">
        <v>43</v>
      </c>
      <c r="G6699">
        <v>78524</v>
      </c>
      <c r="H6699" t="s">
        <v>40363</v>
      </c>
      <c r="I6699">
        <v>78528</v>
      </c>
      <c r="J6699" t="s">
        <v>42020</v>
      </c>
      <c r="K6699" t="s">
        <v>43</v>
      </c>
    </row>
    <row r="6700" spans="1:11" x14ac:dyDescent="0.25">
      <c r="A6700" s="1">
        <v>6698</v>
      </c>
      <c r="B6700" t="s">
        <v>23200</v>
      </c>
      <c r="C6700" t="s">
        <v>29834</v>
      </c>
      <c r="D6700" t="s">
        <v>35910</v>
      </c>
      <c r="E6700" t="s">
        <v>29834</v>
      </c>
      <c r="F6700" t="s">
        <v>43</v>
      </c>
      <c r="G6700">
        <v>78530</v>
      </c>
      <c r="H6700" t="s">
        <v>40364</v>
      </c>
      <c r="I6700">
        <v>78532</v>
      </c>
      <c r="J6700" t="s">
        <v>40365</v>
      </c>
      <c r="K6700" t="s">
        <v>43</v>
      </c>
    </row>
    <row r="6701" spans="1:11" x14ac:dyDescent="0.25">
      <c r="A6701" s="1">
        <v>6699</v>
      </c>
      <c r="B6701" t="s">
        <v>23201</v>
      </c>
      <c r="C6701" t="s">
        <v>29835</v>
      </c>
      <c r="D6701" t="s">
        <v>35911</v>
      </c>
      <c r="E6701" t="s">
        <v>29835</v>
      </c>
      <c r="F6701" t="s">
        <v>43</v>
      </c>
      <c r="G6701">
        <v>78530</v>
      </c>
      <c r="H6701" t="s">
        <v>40364</v>
      </c>
      <c r="I6701">
        <v>78924</v>
      </c>
      <c r="J6701" t="s">
        <v>42021</v>
      </c>
      <c r="K6701" t="s">
        <v>43</v>
      </c>
    </row>
    <row r="6702" spans="1:11" x14ac:dyDescent="0.25">
      <c r="A6702" s="1">
        <v>6700</v>
      </c>
      <c r="B6702" t="s">
        <v>23202</v>
      </c>
      <c r="C6702" t="s">
        <v>29836</v>
      </c>
      <c r="D6702" t="s">
        <v>35912</v>
      </c>
      <c r="E6702" t="s">
        <v>29836</v>
      </c>
      <c r="F6702" t="s">
        <v>43</v>
      </c>
      <c r="G6702">
        <v>78532</v>
      </c>
      <c r="H6702" t="s">
        <v>40365</v>
      </c>
      <c r="I6702">
        <v>78534</v>
      </c>
      <c r="J6702" t="s">
        <v>41525</v>
      </c>
      <c r="K6702" t="s">
        <v>43</v>
      </c>
    </row>
    <row r="6703" spans="1:11" x14ac:dyDescent="0.25">
      <c r="A6703" s="1">
        <v>6701</v>
      </c>
      <c r="B6703" t="s">
        <v>23203</v>
      </c>
      <c r="C6703" t="s">
        <v>29837</v>
      </c>
      <c r="D6703" t="s">
        <v>35913</v>
      </c>
      <c r="E6703" t="s">
        <v>29837</v>
      </c>
      <c r="F6703" t="s">
        <v>43</v>
      </c>
      <c r="G6703">
        <v>78538</v>
      </c>
      <c r="H6703" t="s">
        <v>40366</v>
      </c>
      <c r="I6703">
        <v>78539</v>
      </c>
      <c r="J6703" t="s">
        <v>40367</v>
      </c>
      <c r="K6703" t="s">
        <v>43</v>
      </c>
    </row>
    <row r="6704" spans="1:11" x14ac:dyDescent="0.25">
      <c r="A6704" s="1">
        <v>6702</v>
      </c>
      <c r="B6704" t="s">
        <v>23204</v>
      </c>
      <c r="C6704" t="s">
        <v>29838</v>
      </c>
      <c r="D6704" t="s">
        <v>35914</v>
      </c>
      <c r="E6704" t="s">
        <v>29838</v>
      </c>
      <c r="F6704" t="s">
        <v>43</v>
      </c>
      <c r="G6704">
        <v>78539</v>
      </c>
      <c r="H6704" t="s">
        <v>40367</v>
      </c>
      <c r="I6704">
        <v>78542</v>
      </c>
      <c r="J6704" t="s">
        <v>40368</v>
      </c>
      <c r="K6704" t="s">
        <v>43</v>
      </c>
    </row>
    <row r="6705" spans="1:11" x14ac:dyDescent="0.25">
      <c r="A6705" s="1">
        <v>6703</v>
      </c>
      <c r="B6705" t="s">
        <v>23205</v>
      </c>
      <c r="C6705" t="s">
        <v>29839</v>
      </c>
      <c r="D6705" t="s">
        <v>35915</v>
      </c>
      <c r="E6705" t="s">
        <v>29839</v>
      </c>
      <c r="F6705" t="s">
        <v>43</v>
      </c>
      <c r="G6705">
        <v>78542</v>
      </c>
      <c r="H6705" t="s">
        <v>40368</v>
      </c>
      <c r="I6705">
        <v>78543</v>
      </c>
      <c r="J6705" t="s">
        <v>42571</v>
      </c>
      <c r="K6705" t="s">
        <v>43</v>
      </c>
    </row>
    <row r="6706" spans="1:11" x14ac:dyDescent="0.25">
      <c r="A6706" s="1">
        <v>6704</v>
      </c>
      <c r="B6706" t="s">
        <v>23206</v>
      </c>
      <c r="C6706" t="s">
        <v>29840</v>
      </c>
      <c r="D6706" t="s">
        <v>35916</v>
      </c>
      <c r="E6706" t="s">
        <v>29840</v>
      </c>
      <c r="F6706" t="s">
        <v>43</v>
      </c>
      <c r="G6706">
        <v>78573</v>
      </c>
      <c r="H6706" t="s">
        <v>40369</v>
      </c>
      <c r="I6706">
        <v>78576</v>
      </c>
      <c r="J6706" t="s">
        <v>42576</v>
      </c>
      <c r="K6706" t="s">
        <v>43</v>
      </c>
    </row>
    <row r="6707" spans="1:11" x14ac:dyDescent="0.25">
      <c r="A6707" s="1">
        <v>6705</v>
      </c>
      <c r="B6707" t="s">
        <v>23207</v>
      </c>
      <c r="C6707" t="s">
        <v>29841</v>
      </c>
      <c r="D6707" t="s">
        <v>35917</v>
      </c>
      <c r="E6707" t="s">
        <v>29841</v>
      </c>
      <c r="F6707" t="s">
        <v>43</v>
      </c>
      <c r="G6707">
        <v>78574</v>
      </c>
      <c r="H6707" t="s">
        <v>40370</v>
      </c>
      <c r="I6707">
        <v>78575</v>
      </c>
      <c r="J6707" t="s">
        <v>42574</v>
      </c>
      <c r="K6707" t="s">
        <v>43</v>
      </c>
    </row>
    <row r="6708" spans="1:11" x14ac:dyDescent="0.25">
      <c r="A6708" s="1">
        <v>6706</v>
      </c>
      <c r="B6708" t="s">
        <v>23208</v>
      </c>
      <c r="C6708" t="s">
        <v>29842</v>
      </c>
      <c r="D6708" t="s">
        <v>35918</v>
      </c>
      <c r="E6708" t="s">
        <v>29842</v>
      </c>
      <c r="F6708" t="s">
        <v>43</v>
      </c>
      <c r="G6708">
        <v>78574</v>
      </c>
      <c r="H6708" t="s">
        <v>40370</v>
      </c>
      <c r="I6708">
        <v>78576</v>
      </c>
      <c r="J6708" t="s">
        <v>42576</v>
      </c>
      <c r="K6708" t="s">
        <v>43</v>
      </c>
    </row>
    <row r="6709" spans="1:11" x14ac:dyDescent="0.25">
      <c r="A6709" s="1">
        <v>6707</v>
      </c>
      <c r="B6709" t="s">
        <v>23209</v>
      </c>
      <c r="C6709" t="s">
        <v>23600</v>
      </c>
      <c r="D6709" t="s">
        <v>30215</v>
      </c>
      <c r="E6709" t="s">
        <v>23600</v>
      </c>
      <c r="F6709" t="s">
        <v>23600</v>
      </c>
      <c r="G6709" t="s">
        <v>23600</v>
      </c>
      <c r="H6709" t="s">
        <v>23600</v>
      </c>
      <c r="I6709" t="s">
        <v>23600</v>
      </c>
      <c r="J6709" t="s">
        <v>23600</v>
      </c>
      <c r="K6709" t="s">
        <v>23600</v>
      </c>
    </row>
    <row r="6710" spans="1:11" x14ac:dyDescent="0.25">
      <c r="A6710" s="1">
        <v>6708</v>
      </c>
      <c r="B6710" t="s">
        <v>23210</v>
      </c>
      <c r="C6710" t="s">
        <v>29843</v>
      </c>
      <c r="D6710" t="s">
        <v>35919</v>
      </c>
      <c r="E6710" t="s">
        <v>29843</v>
      </c>
      <c r="F6710" t="s">
        <v>43</v>
      </c>
      <c r="G6710">
        <v>78580</v>
      </c>
      <c r="H6710" t="s">
        <v>40371</v>
      </c>
      <c r="I6710">
        <v>78582</v>
      </c>
      <c r="J6710" t="s">
        <v>40373</v>
      </c>
      <c r="K6710" t="s">
        <v>43</v>
      </c>
    </row>
    <row r="6711" spans="1:11" x14ac:dyDescent="0.25">
      <c r="A6711" s="1">
        <v>6709</v>
      </c>
      <c r="B6711" t="s">
        <v>23211</v>
      </c>
      <c r="C6711" t="s">
        <v>29844</v>
      </c>
      <c r="D6711" t="s">
        <v>35920</v>
      </c>
      <c r="E6711" t="s">
        <v>29844</v>
      </c>
      <c r="F6711" t="s">
        <v>43</v>
      </c>
      <c r="G6711">
        <v>78581</v>
      </c>
      <c r="H6711" t="s">
        <v>40372</v>
      </c>
      <c r="I6711">
        <v>78583</v>
      </c>
      <c r="J6711" t="s">
        <v>42577</v>
      </c>
      <c r="K6711" t="s">
        <v>43</v>
      </c>
    </row>
    <row r="6712" spans="1:11" x14ac:dyDescent="0.25">
      <c r="A6712" s="1">
        <v>6710</v>
      </c>
      <c r="B6712" t="s">
        <v>23212</v>
      </c>
      <c r="C6712" t="s">
        <v>29845</v>
      </c>
      <c r="D6712" t="s">
        <v>35921</v>
      </c>
      <c r="E6712" t="s">
        <v>29845</v>
      </c>
      <c r="F6712" t="s">
        <v>43</v>
      </c>
      <c r="G6712">
        <v>78581</v>
      </c>
      <c r="H6712" t="s">
        <v>40372</v>
      </c>
      <c r="I6712">
        <v>78584</v>
      </c>
      <c r="J6712" t="s">
        <v>41912</v>
      </c>
      <c r="K6712" t="s">
        <v>43</v>
      </c>
    </row>
    <row r="6713" spans="1:11" x14ac:dyDescent="0.25">
      <c r="A6713" s="1">
        <v>6711</v>
      </c>
      <c r="B6713" t="s">
        <v>23213</v>
      </c>
      <c r="C6713" t="s">
        <v>29846</v>
      </c>
      <c r="D6713" t="s">
        <v>35922</v>
      </c>
      <c r="E6713" t="s">
        <v>29846</v>
      </c>
      <c r="F6713" t="s">
        <v>43</v>
      </c>
      <c r="G6713">
        <v>78582</v>
      </c>
      <c r="H6713" t="s">
        <v>40373</v>
      </c>
      <c r="I6713">
        <v>78583</v>
      </c>
      <c r="J6713" t="s">
        <v>42577</v>
      </c>
      <c r="K6713" t="s">
        <v>43</v>
      </c>
    </row>
    <row r="6714" spans="1:11" x14ac:dyDescent="0.25">
      <c r="A6714" s="1">
        <v>6712</v>
      </c>
      <c r="B6714" t="s">
        <v>23214</v>
      </c>
      <c r="C6714" t="s">
        <v>29847</v>
      </c>
      <c r="D6714" t="s">
        <v>35923</v>
      </c>
      <c r="E6714" t="s">
        <v>29847</v>
      </c>
      <c r="F6714" t="s">
        <v>43</v>
      </c>
      <c r="G6714">
        <v>79000</v>
      </c>
      <c r="H6714" t="s">
        <v>40374</v>
      </c>
      <c r="I6714">
        <v>79005</v>
      </c>
      <c r="J6714" t="s">
        <v>40377</v>
      </c>
      <c r="K6714" t="s">
        <v>45</v>
      </c>
    </row>
    <row r="6715" spans="1:11" x14ac:dyDescent="0.25">
      <c r="A6715" s="1">
        <v>6713</v>
      </c>
      <c r="B6715" t="s">
        <v>23215</v>
      </c>
      <c r="C6715" t="s">
        <v>29848</v>
      </c>
      <c r="D6715" t="s">
        <v>35924</v>
      </c>
      <c r="E6715" t="s">
        <v>29848</v>
      </c>
      <c r="F6715" t="s">
        <v>43</v>
      </c>
      <c r="G6715">
        <v>79000</v>
      </c>
      <c r="H6715" t="s">
        <v>40374</v>
      </c>
      <c r="I6715">
        <v>79006</v>
      </c>
      <c r="J6715" t="s">
        <v>40378</v>
      </c>
      <c r="K6715" t="s">
        <v>43</v>
      </c>
    </row>
    <row r="6716" spans="1:11" x14ac:dyDescent="0.25">
      <c r="A6716" s="1">
        <v>6714</v>
      </c>
      <c r="B6716" t="s">
        <v>23216</v>
      </c>
      <c r="C6716" t="s">
        <v>29849</v>
      </c>
      <c r="D6716" t="s">
        <v>35925</v>
      </c>
      <c r="E6716" t="s">
        <v>29849</v>
      </c>
      <c r="F6716" t="s">
        <v>43</v>
      </c>
      <c r="G6716">
        <v>79000</v>
      </c>
      <c r="H6716" t="s">
        <v>40374</v>
      </c>
      <c r="I6716">
        <v>79500</v>
      </c>
      <c r="J6716" t="s">
        <v>4905</v>
      </c>
      <c r="K6716" t="s">
        <v>43</v>
      </c>
    </row>
    <row r="6717" spans="1:11" x14ac:dyDescent="0.25">
      <c r="A6717" s="1">
        <v>6715</v>
      </c>
      <c r="B6717" t="s">
        <v>23217</v>
      </c>
      <c r="C6717" t="s">
        <v>29850</v>
      </c>
      <c r="D6717" t="s">
        <v>35926</v>
      </c>
      <c r="E6717" t="s">
        <v>29850</v>
      </c>
      <c r="F6717" t="s">
        <v>43</v>
      </c>
      <c r="G6717">
        <v>79000</v>
      </c>
      <c r="H6717" t="s">
        <v>40374</v>
      </c>
      <c r="I6717">
        <v>140473</v>
      </c>
      <c r="J6717" t="s">
        <v>42578</v>
      </c>
      <c r="K6717" t="s">
        <v>43</v>
      </c>
    </row>
    <row r="6718" spans="1:11" x14ac:dyDescent="0.25">
      <c r="A6718" s="1">
        <v>6716</v>
      </c>
      <c r="B6718" t="s">
        <v>23218</v>
      </c>
      <c r="C6718" t="s">
        <v>29851</v>
      </c>
      <c r="D6718" t="s">
        <v>35927</v>
      </c>
      <c r="E6718" t="s">
        <v>29851</v>
      </c>
      <c r="F6718" t="s">
        <v>43</v>
      </c>
      <c r="G6718">
        <v>79001</v>
      </c>
      <c r="H6718" t="s">
        <v>40375</v>
      </c>
      <c r="I6718">
        <v>79002</v>
      </c>
      <c r="J6718" t="s">
        <v>42541</v>
      </c>
      <c r="K6718" t="s">
        <v>12172</v>
      </c>
    </row>
    <row r="6719" spans="1:11" x14ac:dyDescent="0.25">
      <c r="A6719" s="1">
        <v>6717</v>
      </c>
      <c r="B6719" t="s">
        <v>23219</v>
      </c>
      <c r="C6719" t="s">
        <v>29852</v>
      </c>
      <c r="D6719" t="s">
        <v>35928</v>
      </c>
      <c r="E6719" t="s">
        <v>29852</v>
      </c>
      <c r="F6719" t="s">
        <v>43</v>
      </c>
      <c r="G6719">
        <v>79001</v>
      </c>
      <c r="H6719" t="s">
        <v>40375</v>
      </c>
      <c r="I6719">
        <v>79503</v>
      </c>
      <c r="J6719" t="s">
        <v>5605</v>
      </c>
      <c r="K6719" t="s">
        <v>43</v>
      </c>
    </row>
    <row r="6720" spans="1:11" x14ac:dyDescent="0.25">
      <c r="A6720" s="1">
        <v>6718</v>
      </c>
      <c r="B6720" t="s">
        <v>23220</v>
      </c>
      <c r="C6720" t="s">
        <v>29853</v>
      </c>
      <c r="D6720" t="s">
        <v>35929</v>
      </c>
      <c r="E6720" t="s">
        <v>29853</v>
      </c>
      <c r="F6720" t="s">
        <v>43</v>
      </c>
      <c r="G6720">
        <v>79003</v>
      </c>
      <c r="H6720" t="s">
        <v>40376</v>
      </c>
      <c r="I6720">
        <v>79004</v>
      </c>
      <c r="J6720" t="s">
        <v>42542</v>
      </c>
      <c r="K6720" t="s">
        <v>12172</v>
      </c>
    </row>
    <row r="6721" spans="1:11" x14ac:dyDescent="0.25">
      <c r="A6721" s="1">
        <v>6719</v>
      </c>
      <c r="B6721" t="s">
        <v>23221</v>
      </c>
      <c r="C6721" t="s">
        <v>29854</v>
      </c>
      <c r="D6721" t="s">
        <v>35930</v>
      </c>
      <c r="E6721" t="s">
        <v>29854</v>
      </c>
      <c r="F6721" t="s">
        <v>43</v>
      </c>
      <c r="G6721">
        <v>79003</v>
      </c>
      <c r="H6721" t="s">
        <v>40376</v>
      </c>
      <c r="I6721">
        <v>79503</v>
      </c>
      <c r="J6721" t="s">
        <v>5605</v>
      </c>
      <c r="K6721" t="s">
        <v>45</v>
      </c>
    </row>
    <row r="6722" spans="1:11" x14ac:dyDescent="0.25">
      <c r="A6722" s="1">
        <v>6720</v>
      </c>
      <c r="B6722" t="s">
        <v>23222</v>
      </c>
      <c r="C6722" t="s">
        <v>29855</v>
      </c>
      <c r="D6722" t="s">
        <v>35931</v>
      </c>
      <c r="E6722" t="s">
        <v>29855</v>
      </c>
      <c r="F6722" t="s">
        <v>43</v>
      </c>
      <c r="G6722">
        <v>79005</v>
      </c>
      <c r="H6722" t="s">
        <v>40377</v>
      </c>
      <c r="I6722">
        <v>79500</v>
      </c>
      <c r="J6722" t="s">
        <v>4905</v>
      </c>
      <c r="K6722" t="s">
        <v>45</v>
      </c>
    </row>
    <row r="6723" spans="1:11" x14ac:dyDescent="0.25">
      <c r="A6723" s="1">
        <v>6721</v>
      </c>
      <c r="B6723" t="s">
        <v>23223</v>
      </c>
      <c r="C6723" t="s">
        <v>29856</v>
      </c>
      <c r="D6723" t="s">
        <v>35932</v>
      </c>
      <c r="E6723" t="s">
        <v>29856</v>
      </c>
      <c r="F6723" t="s">
        <v>43</v>
      </c>
      <c r="G6723">
        <v>79005</v>
      </c>
      <c r="H6723" t="s">
        <v>40377</v>
      </c>
      <c r="I6723">
        <v>140503</v>
      </c>
      <c r="J6723" t="s">
        <v>42579</v>
      </c>
      <c r="K6723" t="s">
        <v>43</v>
      </c>
    </row>
    <row r="6724" spans="1:11" x14ac:dyDescent="0.25">
      <c r="A6724" s="1">
        <v>6722</v>
      </c>
      <c r="B6724" t="s">
        <v>23224</v>
      </c>
      <c r="C6724" t="s">
        <v>29857</v>
      </c>
      <c r="D6724" t="s">
        <v>35933</v>
      </c>
      <c r="E6724" t="s">
        <v>29857</v>
      </c>
      <c r="F6724" t="s">
        <v>43</v>
      </c>
      <c r="G6724">
        <v>79005</v>
      </c>
      <c r="H6724" t="s">
        <v>40377</v>
      </c>
      <c r="I6724">
        <v>140603</v>
      </c>
      <c r="J6724" t="s">
        <v>42580</v>
      </c>
      <c r="K6724" t="s">
        <v>43</v>
      </c>
    </row>
    <row r="6725" spans="1:11" x14ac:dyDescent="0.25">
      <c r="A6725" s="1">
        <v>6723</v>
      </c>
      <c r="B6725" t="s">
        <v>23225</v>
      </c>
      <c r="C6725" t="s">
        <v>29858</v>
      </c>
      <c r="D6725" t="s">
        <v>35934</v>
      </c>
      <c r="E6725" t="s">
        <v>29858</v>
      </c>
      <c r="F6725" t="s">
        <v>43</v>
      </c>
      <c r="G6725">
        <v>79006</v>
      </c>
      <c r="H6725" t="s">
        <v>40378</v>
      </c>
      <c r="I6725">
        <v>141867</v>
      </c>
      <c r="J6725" t="s">
        <v>42581</v>
      </c>
      <c r="K6725" t="s">
        <v>43</v>
      </c>
    </row>
    <row r="6726" spans="1:11" x14ac:dyDescent="0.25">
      <c r="A6726" s="1">
        <v>6724</v>
      </c>
      <c r="B6726" t="s">
        <v>23226</v>
      </c>
      <c r="C6726" t="s">
        <v>29859</v>
      </c>
      <c r="D6726" t="s">
        <v>35935</v>
      </c>
      <c r="E6726" t="s">
        <v>29859</v>
      </c>
      <c r="F6726" t="s">
        <v>43</v>
      </c>
      <c r="G6726">
        <v>79500</v>
      </c>
      <c r="H6726" t="s">
        <v>4905</v>
      </c>
      <c r="I6726">
        <v>79503</v>
      </c>
      <c r="J6726" t="s">
        <v>5605</v>
      </c>
      <c r="K6726" t="s">
        <v>43</v>
      </c>
    </row>
    <row r="6727" spans="1:11" x14ac:dyDescent="0.25">
      <c r="A6727" s="1">
        <v>6725</v>
      </c>
      <c r="B6727" t="s">
        <v>23227</v>
      </c>
      <c r="C6727" t="s">
        <v>29860</v>
      </c>
      <c r="D6727" t="s">
        <v>35936</v>
      </c>
      <c r="E6727" t="s">
        <v>29860</v>
      </c>
      <c r="F6727" t="s">
        <v>43</v>
      </c>
      <c r="G6727">
        <v>79500</v>
      </c>
      <c r="H6727" t="s">
        <v>4905</v>
      </c>
      <c r="I6727">
        <v>79503</v>
      </c>
      <c r="J6727" t="s">
        <v>5605</v>
      </c>
      <c r="K6727" t="s">
        <v>45</v>
      </c>
    </row>
    <row r="6728" spans="1:11" x14ac:dyDescent="0.25">
      <c r="A6728" s="1">
        <v>6726</v>
      </c>
      <c r="B6728" t="s">
        <v>23228</v>
      </c>
      <c r="C6728" t="s">
        <v>29861</v>
      </c>
      <c r="D6728" t="s">
        <v>35937</v>
      </c>
      <c r="E6728" t="s">
        <v>29861</v>
      </c>
      <c r="F6728" t="s">
        <v>43</v>
      </c>
      <c r="G6728">
        <v>79500</v>
      </c>
      <c r="H6728" t="s">
        <v>4905</v>
      </c>
      <c r="I6728">
        <v>79504</v>
      </c>
      <c r="J6728" t="s">
        <v>4899</v>
      </c>
      <c r="K6728" t="s">
        <v>43</v>
      </c>
    </row>
    <row r="6729" spans="1:11" x14ac:dyDescent="0.25">
      <c r="A6729" s="1">
        <v>6727</v>
      </c>
      <c r="B6729" t="s">
        <v>23229</v>
      </c>
      <c r="C6729" t="s">
        <v>29862</v>
      </c>
      <c r="D6729" t="s">
        <v>35938</v>
      </c>
      <c r="E6729" t="s">
        <v>29862</v>
      </c>
      <c r="F6729" t="s">
        <v>43</v>
      </c>
      <c r="G6729">
        <v>79500</v>
      </c>
      <c r="H6729" t="s">
        <v>4905</v>
      </c>
      <c r="I6729">
        <v>79504</v>
      </c>
      <c r="J6729" t="s">
        <v>4899</v>
      </c>
      <c r="K6729" t="s">
        <v>45</v>
      </c>
    </row>
    <row r="6730" spans="1:11" x14ac:dyDescent="0.25">
      <c r="A6730" s="1">
        <v>6728</v>
      </c>
      <c r="B6730" t="s">
        <v>23230</v>
      </c>
      <c r="C6730" t="s">
        <v>29863</v>
      </c>
      <c r="D6730" t="s">
        <v>35939</v>
      </c>
      <c r="E6730" t="s">
        <v>29863</v>
      </c>
      <c r="F6730" t="s">
        <v>43</v>
      </c>
      <c r="G6730">
        <v>79500</v>
      </c>
      <c r="H6730" t="s">
        <v>4905</v>
      </c>
      <c r="I6730">
        <v>140653</v>
      </c>
      <c r="J6730" t="s">
        <v>40497</v>
      </c>
      <c r="K6730" t="s">
        <v>43</v>
      </c>
    </row>
    <row r="6731" spans="1:11" x14ac:dyDescent="0.25">
      <c r="A6731" s="1">
        <v>6729</v>
      </c>
      <c r="B6731" t="s">
        <v>23231</v>
      </c>
      <c r="C6731" t="s">
        <v>29864</v>
      </c>
      <c r="D6731" t="s">
        <v>35940</v>
      </c>
      <c r="E6731" t="s">
        <v>29864</v>
      </c>
      <c r="F6731" t="s">
        <v>43</v>
      </c>
      <c r="G6731">
        <v>79500</v>
      </c>
      <c r="H6731" t="s">
        <v>4905</v>
      </c>
      <c r="I6731">
        <v>141152</v>
      </c>
      <c r="J6731" t="s">
        <v>42582</v>
      </c>
      <c r="K6731" t="s">
        <v>43</v>
      </c>
    </row>
    <row r="6732" spans="1:11" x14ac:dyDescent="0.25">
      <c r="A6732" s="1">
        <v>6730</v>
      </c>
      <c r="B6732" t="s">
        <v>23232</v>
      </c>
      <c r="C6732" t="s">
        <v>29865</v>
      </c>
      <c r="D6732" t="s">
        <v>35941</v>
      </c>
      <c r="E6732" t="s">
        <v>29865</v>
      </c>
      <c r="F6732" t="s">
        <v>43</v>
      </c>
      <c r="G6732">
        <v>79501</v>
      </c>
      <c r="H6732" t="s">
        <v>40379</v>
      </c>
      <c r="I6732">
        <v>79502</v>
      </c>
      <c r="J6732" t="s">
        <v>10833</v>
      </c>
      <c r="K6732" t="s">
        <v>43</v>
      </c>
    </row>
    <row r="6733" spans="1:11" x14ac:dyDescent="0.25">
      <c r="A6733" s="1">
        <v>6731</v>
      </c>
      <c r="B6733" t="s">
        <v>23233</v>
      </c>
      <c r="C6733" t="s">
        <v>29866</v>
      </c>
      <c r="D6733" t="s">
        <v>35942</v>
      </c>
      <c r="E6733" t="s">
        <v>29866</v>
      </c>
      <c r="F6733" t="s">
        <v>45</v>
      </c>
      <c r="G6733">
        <v>79501</v>
      </c>
      <c r="H6733" t="s">
        <v>40379</v>
      </c>
      <c r="I6733">
        <v>79502</v>
      </c>
      <c r="J6733" t="s">
        <v>10833</v>
      </c>
      <c r="K6733" t="s">
        <v>45</v>
      </c>
    </row>
    <row r="6734" spans="1:11" x14ac:dyDescent="0.25">
      <c r="A6734" s="1">
        <v>6732</v>
      </c>
      <c r="B6734" t="s">
        <v>23234</v>
      </c>
      <c r="C6734" t="s">
        <v>29867</v>
      </c>
      <c r="D6734" t="s">
        <v>35943</v>
      </c>
      <c r="E6734" t="s">
        <v>29867</v>
      </c>
      <c r="F6734" t="s">
        <v>43</v>
      </c>
      <c r="G6734">
        <v>79501</v>
      </c>
      <c r="H6734" t="s">
        <v>40379</v>
      </c>
      <c r="I6734">
        <v>79503</v>
      </c>
      <c r="J6734" t="s">
        <v>5605</v>
      </c>
      <c r="K6734" t="s">
        <v>43</v>
      </c>
    </row>
    <row r="6735" spans="1:11" x14ac:dyDescent="0.25">
      <c r="A6735" s="1">
        <v>6733</v>
      </c>
      <c r="B6735" t="s">
        <v>23235</v>
      </c>
      <c r="C6735" t="s">
        <v>29868</v>
      </c>
      <c r="D6735" t="s">
        <v>35944</v>
      </c>
      <c r="E6735" t="s">
        <v>29868</v>
      </c>
      <c r="F6735" t="s">
        <v>45</v>
      </c>
      <c r="G6735">
        <v>79501</v>
      </c>
      <c r="H6735" t="s">
        <v>40379</v>
      </c>
      <c r="I6735">
        <v>79503</v>
      </c>
      <c r="J6735" t="s">
        <v>5605</v>
      </c>
      <c r="K6735" t="s">
        <v>45</v>
      </c>
    </row>
    <row r="6736" spans="1:11" x14ac:dyDescent="0.25">
      <c r="A6736" s="1">
        <v>6734</v>
      </c>
      <c r="B6736" t="s">
        <v>23236</v>
      </c>
      <c r="C6736" t="s">
        <v>29869</v>
      </c>
      <c r="D6736" t="s">
        <v>35945</v>
      </c>
      <c r="E6736" t="s">
        <v>29869</v>
      </c>
      <c r="F6736" t="s">
        <v>43</v>
      </c>
      <c r="G6736">
        <v>79502</v>
      </c>
      <c r="H6736" t="s">
        <v>10833</v>
      </c>
      <c r="I6736">
        <v>79504</v>
      </c>
      <c r="J6736" t="s">
        <v>4899</v>
      </c>
      <c r="K6736" t="s">
        <v>45</v>
      </c>
    </row>
    <row r="6737" spans="1:11" x14ac:dyDescent="0.25">
      <c r="A6737" s="1">
        <v>6735</v>
      </c>
      <c r="B6737" t="s">
        <v>23237</v>
      </c>
      <c r="C6737" t="s">
        <v>29870</v>
      </c>
      <c r="D6737" t="s">
        <v>16329</v>
      </c>
      <c r="E6737" t="s">
        <v>29870</v>
      </c>
      <c r="F6737" t="s">
        <v>43</v>
      </c>
      <c r="G6737">
        <v>79502</v>
      </c>
      <c r="H6737" t="s">
        <v>10833</v>
      </c>
      <c r="I6737">
        <v>79513</v>
      </c>
      <c r="J6737" t="s">
        <v>6423</v>
      </c>
      <c r="K6737" t="s">
        <v>43</v>
      </c>
    </row>
    <row r="6738" spans="1:11" x14ac:dyDescent="0.25">
      <c r="A6738" s="1">
        <v>6736</v>
      </c>
      <c r="B6738" t="s">
        <v>23238</v>
      </c>
      <c r="C6738" t="s">
        <v>29871</v>
      </c>
      <c r="D6738" t="s">
        <v>35946</v>
      </c>
      <c r="E6738" t="s">
        <v>29871</v>
      </c>
      <c r="F6738" t="s">
        <v>43</v>
      </c>
      <c r="G6738">
        <v>79502</v>
      </c>
      <c r="H6738" t="s">
        <v>10833</v>
      </c>
      <c r="I6738">
        <v>140753</v>
      </c>
      <c r="J6738" t="s">
        <v>40498</v>
      </c>
      <c r="K6738" t="s">
        <v>43</v>
      </c>
    </row>
    <row r="6739" spans="1:11" x14ac:dyDescent="0.25">
      <c r="A6739" s="1">
        <v>6737</v>
      </c>
      <c r="B6739" t="s">
        <v>23239</v>
      </c>
      <c r="C6739" t="s">
        <v>29872</v>
      </c>
      <c r="D6739" t="s">
        <v>35947</v>
      </c>
      <c r="E6739" t="s">
        <v>29872</v>
      </c>
      <c r="F6739" t="s">
        <v>43</v>
      </c>
      <c r="G6739">
        <v>79502</v>
      </c>
      <c r="H6739" t="s">
        <v>10833</v>
      </c>
      <c r="I6739">
        <v>141712</v>
      </c>
      <c r="J6739" t="s">
        <v>42583</v>
      </c>
      <c r="K6739" t="s">
        <v>43</v>
      </c>
    </row>
    <row r="6740" spans="1:11" x14ac:dyDescent="0.25">
      <c r="A6740" s="1">
        <v>6738</v>
      </c>
      <c r="B6740" t="s">
        <v>23240</v>
      </c>
      <c r="C6740" t="s">
        <v>29873</v>
      </c>
      <c r="D6740" t="s">
        <v>35948</v>
      </c>
      <c r="E6740" t="s">
        <v>29873</v>
      </c>
      <c r="F6740" t="s">
        <v>43</v>
      </c>
      <c r="G6740">
        <v>79502</v>
      </c>
      <c r="H6740" t="s">
        <v>10833</v>
      </c>
      <c r="I6740">
        <v>141765</v>
      </c>
      <c r="J6740" t="s">
        <v>42584</v>
      </c>
      <c r="K6740" t="s">
        <v>43</v>
      </c>
    </row>
    <row r="6741" spans="1:11" x14ac:dyDescent="0.25">
      <c r="A6741" s="1">
        <v>6739</v>
      </c>
      <c r="B6741" t="s">
        <v>23241</v>
      </c>
      <c r="C6741" t="s">
        <v>29874</v>
      </c>
      <c r="D6741" t="s">
        <v>35949</v>
      </c>
      <c r="E6741" t="s">
        <v>29874</v>
      </c>
      <c r="F6741" t="s">
        <v>43</v>
      </c>
      <c r="G6741">
        <v>79503</v>
      </c>
      <c r="H6741" t="s">
        <v>5605</v>
      </c>
      <c r="I6741">
        <v>79505</v>
      </c>
      <c r="J6741" t="s">
        <v>40380</v>
      </c>
      <c r="K6741" t="s">
        <v>43</v>
      </c>
    </row>
    <row r="6742" spans="1:11" x14ac:dyDescent="0.25">
      <c r="A6742" s="1">
        <v>6740</v>
      </c>
      <c r="B6742" t="s">
        <v>23242</v>
      </c>
      <c r="C6742" t="s">
        <v>29875</v>
      </c>
      <c r="D6742" t="s">
        <v>35950</v>
      </c>
      <c r="E6742" t="s">
        <v>29875</v>
      </c>
      <c r="F6742" t="s">
        <v>43</v>
      </c>
      <c r="G6742">
        <v>79503</v>
      </c>
      <c r="H6742" t="s">
        <v>5605</v>
      </c>
      <c r="I6742">
        <v>79505</v>
      </c>
      <c r="J6742" t="s">
        <v>40380</v>
      </c>
      <c r="K6742" t="s">
        <v>45</v>
      </c>
    </row>
    <row r="6743" spans="1:11" x14ac:dyDescent="0.25">
      <c r="A6743" s="1">
        <v>6741</v>
      </c>
      <c r="B6743" t="s">
        <v>23243</v>
      </c>
      <c r="C6743" t="s">
        <v>29876</v>
      </c>
      <c r="D6743" t="s">
        <v>35951</v>
      </c>
      <c r="E6743" t="s">
        <v>29876</v>
      </c>
      <c r="F6743" t="s">
        <v>43</v>
      </c>
      <c r="G6743">
        <v>79503</v>
      </c>
      <c r="H6743" t="s">
        <v>5605</v>
      </c>
      <c r="I6743">
        <v>140853</v>
      </c>
      <c r="J6743" t="s">
        <v>5300</v>
      </c>
      <c r="K6743" t="s">
        <v>43</v>
      </c>
    </row>
    <row r="6744" spans="1:11" x14ac:dyDescent="0.25">
      <c r="A6744" s="1">
        <v>6742</v>
      </c>
      <c r="B6744" t="s">
        <v>23244</v>
      </c>
      <c r="C6744" t="s">
        <v>29877</v>
      </c>
      <c r="D6744" t="s">
        <v>35952</v>
      </c>
      <c r="E6744" t="s">
        <v>29877</v>
      </c>
      <c r="F6744" t="s">
        <v>43</v>
      </c>
      <c r="G6744">
        <v>79503</v>
      </c>
      <c r="H6744" t="s">
        <v>5605</v>
      </c>
      <c r="I6744">
        <v>141301</v>
      </c>
      <c r="J6744" t="s">
        <v>42585</v>
      </c>
      <c r="K6744" t="s">
        <v>43</v>
      </c>
    </row>
    <row r="6745" spans="1:11" x14ac:dyDescent="0.25">
      <c r="A6745" s="1">
        <v>6743</v>
      </c>
      <c r="B6745" t="s">
        <v>23245</v>
      </c>
      <c r="C6745" t="s">
        <v>29878</v>
      </c>
      <c r="D6745" t="s">
        <v>16328</v>
      </c>
      <c r="E6745" t="s">
        <v>29878</v>
      </c>
      <c r="F6745" t="s">
        <v>43</v>
      </c>
      <c r="G6745">
        <v>79504</v>
      </c>
      <c r="H6745" t="s">
        <v>4899</v>
      </c>
      <c r="I6745">
        <v>79513</v>
      </c>
      <c r="J6745" t="s">
        <v>6423</v>
      </c>
      <c r="K6745" t="s">
        <v>43</v>
      </c>
    </row>
    <row r="6746" spans="1:11" x14ac:dyDescent="0.25">
      <c r="A6746" s="1">
        <v>6744</v>
      </c>
      <c r="B6746" t="s">
        <v>23246</v>
      </c>
      <c r="C6746" t="s">
        <v>29879</v>
      </c>
      <c r="D6746" t="s">
        <v>35953</v>
      </c>
      <c r="E6746" t="s">
        <v>29879</v>
      </c>
      <c r="F6746" t="s">
        <v>43</v>
      </c>
      <c r="G6746">
        <v>79504</v>
      </c>
      <c r="H6746" t="s">
        <v>4899</v>
      </c>
      <c r="I6746">
        <v>140442</v>
      </c>
      <c r="J6746" t="s">
        <v>40496</v>
      </c>
      <c r="K6746" t="s">
        <v>43</v>
      </c>
    </row>
    <row r="6747" spans="1:11" x14ac:dyDescent="0.25">
      <c r="A6747" s="1">
        <v>6745</v>
      </c>
      <c r="B6747" t="s">
        <v>23247</v>
      </c>
      <c r="C6747" t="s">
        <v>29880</v>
      </c>
      <c r="D6747" t="s">
        <v>35954</v>
      </c>
      <c r="E6747" t="s">
        <v>29880</v>
      </c>
      <c r="F6747" t="s">
        <v>43</v>
      </c>
      <c r="G6747">
        <v>79505</v>
      </c>
      <c r="H6747" t="s">
        <v>40380</v>
      </c>
      <c r="I6747">
        <v>79506</v>
      </c>
      <c r="J6747" t="s">
        <v>40381</v>
      </c>
      <c r="K6747" t="s">
        <v>43</v>
      </c>
    </row>
    <row r="6748" spans="1:11" x14ac:dyDescent="0.25">
      <c r="A6748" s="1">
        <v>6746</v>
      </c>
      <c r="B6748" t="s">
        <v>23248</v>
      </c>
      <c r="C6748" t="s">
        <v>29881</v>
      </c>
      <c r="D6748" t="s">
        <v>35955</v>
      </c>
      <c r="E6748" t="s">
        <v>29881</v>
      </c>
      <c r="F6748" t="s">
        <v>43</v>
      </c>
      <c r="G6748">
        <v>79505</v>
      </c>
      <c r="H6748" t="s">
        <v>40380</v>
      </c>
      <c r="I6748">
        <v>141201</v>
      </c>
      <c r="J6748" t="s">
        <v>42586</v>
      </c>
      <c r="K6748" t="s">
        <v>43</v>
      </c>
    </row>
    <row r="6749" spans="1:11" x14ac:dyDescent="0.25">
      <c r="A6749" s="1">
        <v>6747</v>
      </c>
      <c r="B6749" t="s">
        <v>23249</v>
      </c>
      <c r="C6749" t="s">
        <v>29882</v>
      </c>
      <c r="D6749" t="s">
        <v>35956</v>
      </c>
      <c r="E6749" t="s">
        <v>29882</v>
      </c>
      <c r="F6749" t="s">
        <v>43</v>
      </c>
      <c r="G6749">
        <v>79505</v>
      </c>
      <c r="H6749" t="s">
        <v>40380</v>
      </c>
      <c r="I6749">
        <v>141402</v>
      </c>
      <c r="J6749" t="s">
        <v>42587</v>
      </c>
      <c r="K6749" t="s">
        <v>43</v>
      </c>
    </row>
    <row r="6750" spans="1:11" x14ac:dyDescent="0.25">
      <c r="A6750" s="1">
        <v>6748</v>
      </c>
      <c r="B6750" t="s">
        <v>23250</v>
      </c>
      <c r="C6750" t="s">
        <v>29883</v>
      </c>
      <c r="D6750" t="s">
        <v>35957</v>
      </c>
      <c r="E6750" t="s">
        <v>29883</v>
      </c>
      <c r="F6750" t="s">
        <v>43</v>
      </c>
      <c r="G6750">
        <v>79505</v>
      </c>
      <c r="H6750" t="s">
        <v>40380</v>
      </c>
      <c r="I6750">
        <v>141503</v>
      </c>
      <c r="J6750" t="s">
        <v>42588</v>
      </c>
      <c r="K6750" t="s">
        <v>43</v>
      </c>
    </row>
    <row r="6751" spans="1:11" x14ac:dyDescent="0.25">
      <c r="A6751" s="1">
        <v>6749</v>
      </c>
      <c r="B6751" t="s">
        <v>23251</v>
      </c>
      <c r="C6751" t="s">
        <v>29884</v>
      </c>
      <c r="D6751" t="s">
        <v>35958</v>
      </c>
      <c r="E6751" t="s">
        <v>29884</v>
      </c>
      <c r="F6751" t="s">
        <v>43</v>
      </c>
      <c r="G6751">
        <v>79506</v>
      </c>
      <c r="H6751" t="s">
        <v>40381</v>
      </c>
      <c r="I6751">
        <v>141607</v>
      </c>
      <c r="J6751" t="s">
        <v>42589</v>
      </c>
      <c r="K6751" t="s">
        <v>43</v>
      </c>
    </row>
    <row r="6752" spans="1:11" x14ac:dyDescent="0.25">
      <c r="A6752" s="1">
        <v>6750</v>
      </c>
      <c r="B6752" t="s">
        <v>23252</v>
      </c>
      <c r="C6752" t="s">
        <v>29885</v>
      </c>
      <c r="D6752" t="s">
        <v>35959</v>
      </c>
      <c r="E6752" t="s">
        <v>29885</v>
      </c>
      <c r="F6752" t="s">
        <v>43</v>
      </c>
      <c r="G6752">
        <v>79507</v>
      </c>
      <c r="H6752" t="s">
        <v>6484</v>
      </c>
      <c r="I6752">
        <v>79508</v>
      </c>
      <c r="J6752" t="s">
        <v>6477</v>
      </c>
      <c r="K6752" t="s">
        <v>43</v>
      </c>
    </row>
    <row r="6753" spans="1:11" x14ac:dyDescent="0.25">
      <c r="A6753" s="1">
        <v>6751</v>
      </c>
      <c r="B6753" t="s">
        <v>23253</v>
      </c>
      <c r="C6753" t="s">
        <v>29886</v>
      </c>
      <c r="D6753" t="s">
        <v>16392</v>
      </c>
      <c r="E6753" t="s">
        <v>29886</v>
      </c>
      <c r="F6753" t="s">
        <v>43</v>
      </c>
      <c r="G6753">
        <v>79507</v>
      </c>
      <c r="H6753" t="s">
        <v>6484</v>
      </c>
      <c r="I6753">
        <v>79558</v>
      </c>
      <c r="J6753" t="s">
        <v>11365</v>
      </c>
      <c r="K6753" t="s">
        <v>43</v>
      </c>
    </row>
    <row r="6754" spans="1:11" x14ac:dyDescent="0.25">
      <c r="A6754" s="1">
        <v>6752</v>
      </c>
      <c r="B6754" t="s">
        <v>23254</v>
      </c>
      <c r="C6754" t="s">
        <v>29887</v>
      </c>
      <c r="D6754" t="s">
        <v>35960</v>
      </c>
      <c r="E6754" t="s">
        <v>29887</v>
      </c>
      <c r="F6754" t="s">
        <v>43</v>
      </c>
      <c r="G6754">
        <v>79508</v>
      </c>
      <c r="H6754" t="s">
        <v>6477</v>
      </c>
      <c r="I6754">
        <v>79549</v>
      </c>
      <c r="J6754" t="s">
        <v>4992</v>
      </c>
      <c r="K6754" t="s">
        <v>43</v>
      </c>
    </row>
    <row r="6755" spans="1:11" x14ac:dyDescent="0.25">
      <c r="A6755" s="1">
        <v>6753</v>
      </c>
      <c r="B6755" t="s">
        <v>23255</v>
      </c>
      <c r="C6755" t="s">
        <v>29888</v>
      </c>
      <c r="D6755" t="s">
        <v>35961</v>
      </c>
      <c r="E6755" t="s">
        <v>29888</v>
      </c>
      <c r="F6755" t="s">
        <v>43</v>
      </c>
      <c r="G6755">
        <v>79508</v>
      </c>
      <c r="H6755" t="s">
        <v>6477</v>
      </c>
      <c r="I6755">
        <v>79564</v>
      </c>
      <c r="J6755" t="s">
        <v>42093</v>
      </c>
      <c r="K6755" t="s">
        <v>43</v>
      </c>
    </row>
    <row r="6756" spans="1:11" x14ac:dyDescent="0.25">
      <c r="A6756" s="1">
        <v>6754</v>
      </c>
      <c r="B6756" t="s">
        <v>23256</v>
      </c>
      <c r="C6756" t="s">
        <v>23600</v>
      </c>
      <c r="D6756" t="s">
        <v>30215</v>
      </c>
      <c r="E6756" t="s">
        <v>23600</v>
      </c>
      <c r="F6756" t="s">
        <v>23600</v>
      </c>
      <c r="G6756" t="s">
        <v>23600</v>
      </c>
      <c r="H6756" t="s">
        <v>23600</v>
      </c>
      <c r="I6756" t="s">
        <v>23600</v>
      </c>
      <c r="J6756" t="s">
        <v>23600</v>
      </c>
      <c r="K6756" t="s">
        <v>23600</v>
      </c>
    </row>
    <row r="6757" spans="1:11" x14ac:dyDescent="0.25">
      <c r="A6757" s="1">
        <v>6755</v>
      </c>
      <c r="B6757" t="s">
        <v>23257</v>
      </c>
      <c r="C6757" t="s">
        <v>29889</v>
      </c>
      <c r="D6757" t="s">
        <v>16265</v>
      </c>
      <c r="E6757" t="s">
        <v>29889</v>
      </c>
      <c r="F6757" t="s">
        <v>36640</v>
      </c>
      <c r="G6757">
        <v>79513</v>
      </c>
      <c r="H6757" t="s">
        <v>6423</v>
      </c>
      <c r="I6757">
        <v>142663</v>
      </c>
      <c r="J6757" t="s">
        <v>42590</v>
      </c>
      <c r="K6757" t="s">
        <v>43</v>
      </c>
    </row>
    <row r="6758" spans="1:11" x14ac:dyDescent="0.25">
      <c r="A6758" s="1">
        <v>6756</v>
      </c>
      <c r="B6758" t="s">
        <v>23258</v>
      </c>
      <c r="C6758" t="s">
        <v>29890</v>
      </c>
      <c r="D6758" t="s">
        <v>13965</v>
      </c>
      <c r="E6758" t="s">
        <v>29890</v>
      </c>
      <c r="F6758" t="s">
        <v>43</v>
      </c>
      <c r="G6758">
        <v>79549</v>
      </c>
      <c r="H6758" t="s">
        <v>4992</v>
      </c>
      <c r="I6758">
        <v>79627</v>
      </c>
      <c r="J6758" t="s">
        <v>5597</v>
      </c>
      <c r="K6758" t="s">
        <v>45</v>
      </c>
    </row>
    <row r="6759" spans="1:11" x14ac:dyDescent="0.25">
      <c r="A6759" s="1">
        <v>6757</v>
      </c>
      <c r="B6759" t="s">
        <v>23259</v>
      </c>
      <c r="C6759" t="s">
        <v>29891</v>
      </c>
      <c r="D6759" t="s">
        <v>35962</v>
      </c>
      <c r="E6759" t="s">
        <v>29891</v>
      </c>
      <c r="F6759" t="s">
        <v>43</v>
      </c>
      <c r="G6759">
        <v>79550</v>
      </c>
      <c r="H6759" t="s">
        <v>40382</v>
      </c>
      <c r="I6759">
        <v>79551</v>
      </c>
      <c r="J6759" t="s">
        <v>40383</v>
      </c>
      <c r="K6759" t="s">
        <v>43</v>
      </c>
    </row>
    <row r="6760" spans="1:11" x14ac:dyDescent="0.25">
      <c r="A6760" s="1">
        <v>6758</v>
      </c>
      <c r="B6760" t="s">
        <v>23260</v>
      </c>
      <c r="C6760" t="s">
        <v>29892</v>
      </c>
      <c r="D6760" t="s">
        <v>35963</v>
      </c>
      <c r="E6760" t="s">
        <v>29892</v>
      </c>
      <c r="F6760" t="s">
        <v>43</v>
      </c>
      <c r="G6760">
        <v>79550</v>
      </c>
      <c r="H6760" t="s">
        <v>40382</v>
      </c>
      <c r="I6760">
        <v>79564</v>
      </c>
      <c r="J6760" t="s">
        <v>42093</v>
      </c>
      <c r="K6760" t="s">
        <v>43</v>
      </c>
    </row>
    <row r="6761" spans="1:11" x14ac:dyDescent="0.25">
      <c r="A6761" s="1">
        <v>6759</v>
      </c>
      <c r="B6761" t="s">
        <v>23261</v>
      </c>
      <c r="C6761" t="s">
        <v>29893</v>
      </c>
      <c r="D6761" t="s">
        <v>35964</v>
      </c>
      <c r="E6761" t="s">
        <v>29893</v>
      </c>
      <c r="F6761" t="s">
        <v>43</v>
      </c>
      <c r="G6761">
        <v>79551</v>
      </c>
      <c r="H6761" t="s">
        <v>40383</v>
      </c>
      <c r="I6761">
        <v>79553</v>
      </c>
      <c r="J6761" t="s">
        <v>40385</v>
      </c>
      <c r="K6761" t="s">
        <v>43</v>
      </c>
    </row>
    <row r="6762" spans="1:11" x14ac:dyDescent="0.25">
      <c r="A6762" s="1">
        <v>6760</v>
      </c>
      <c r="B6762" t="s">
        <v>23262</v>
      </c>
      <c r="C6762" t="s">
        <v>29894</v>
      </c>
      <c r="D6762" t="s">
        <v>35965</v>
      </c>
      <c r="E6762" t="s">
        <v>29894</v>
      </c>
      <c r="F6762" t="s">
        <v>43</v>
      </c>
      <c r="G6762">
        <v>79552</v>
      </c>
      <c r="H6762" t="s">
        <v>40384</v>
      </c>
      <c r="I6762">
        <v>79553</v>
      </c>
      <c r="J6762" t="s">
        <v>40385</v>
      </c>
      <c r="K6762" t="s">
        <v>43</v>
      </c>
    </row>
    <row r="6763" spans="1:11" x14ac:dyDescent="0.25">
      <c r="A6763" s="1">
        <v>6761</v>
      </c>
      <c r="B6763" t="s">
        <v>23263</v>
      </c>
      <c r="C6763" t="s">
        <v>29895</v>
      </c>
      <c r="D6763" t="s">
        <v>35966</v>
      </c>
      <c r="E6763" t="s">
        <v>29895</v>
      </c>
      <c r="F6763" t="s">
        <v>43</v>
      </c>
      <c r="G6763">
        <v>79553</v>
      </c>
      <c r="H6763" t="s">
        <v>40385</v>
      </c>
      <c r="I6763">
        <v>79600</v>
      </c>
      <c r="J6763" t="s">
        <v>42591</v>
      </c>
      <c r="K6763" t="s">
        <v>43</v>
      </c>
    </row>
    <row r="6764" spans="1:11" x14ac:dyDescent="0.25">
      <c r="A6764" s="1">
        <v>6762</v>
      </c>
      <c r="B6764" t="s">
        <v>23264</v>
      </c>
      <c r="C6764" t="s">
        <v>29896</v>
      </c>
      <c r="D6764" t="s">
        <v>35967</v>
      </c>
      <c r="E6764" t="s">
        <v>29896</v>
      </c>
      <c r="F6764" t="s">
        <v>43</v>
      </c>
      <c r="G6764">
        <v>79555</v>
      </c>
      <c r="H6764" t="s">
        <v>6108</v>
      </c>
      <c r="I6764">
        <v>79568</v>
      </c>
      <c r="J6764" t="s">
        <v>40391</v>
      </c>
      <c r="K6764" t="s">
        <v>43</v>
      </c>
    </row>
    <row r="6765" spans="1:11" x14ac:dyDescent="0.25">
      <c r="A6765" s="1">
        <v>6763</v>
      </c>
      <c r="B6765" t="s">
        <v>23265</v>
      </c>
      <c r="C6765" t="s">
        <v>29897</v>
      </c>
      <c r="D6765" t="s">
        <v>35968</v>
      </c>
      <c r="E6765" t="s">
        <v>29897</v>
      </c>
      <c r="F6765" t="s">
        <v>43</v>
      </c>
      <c r="G6765">
        <v>79555</v>
      </c>
      <c r="H6765" t="s">
        <v>6108</v>
      </c>
      <c r="I6765">
        <v>79612</v>
      </c>
      <c r="J6765" t="s">
        <v>5795</v>
      </c>
      <c r="K6765" t="s">
        <v>43</v>
      </c>
    </row>
    <row r="6766" spans="1:11" x14ac:dyDescent="0.25">
      <c r="A6766" s="1">
        <v>6764</v>
      </c>
      <c r="B6766" t="s">
        <v>23266</v>
      </c>
      <c r="C6766" t="s">
        <v>29898</v>
      </c>
      <c r="D6766" t="s">
        <v>35969</v>
      </c>
      <c r="E6766" t="s">
        <v>29898</v>
      </c>
      <c r="F6766" t="s">
        <v>43</v>
      </c>
      <c r="G6766">
        <v>79558</v>
      </c>
      <c r="H6766" t="s">
        <v>11365</v>
      </c>
      <c r="I6766">
        <v>79616</v>
      </c>
      <c r="J6766" t="s">
        <v>5436</v>
      </c>
      <c r="K6766" t="s">
        <v>43</v>
      </c>
    </row>
    <row r="6767" spans="1:11" x14ac:dyDescent="0.25">
      <c r="A6767" s="1">
        <v>6765</v>
      </c>
      <c r="B6767" t="s">
        <v>23267</v>
      </c>
      <c r="C6767" t="s">
        <v>29899</v>
      </c>
      <c r="D6767" t="s">
        <v>35970</v>
      </c>
      <c r="E6767" t="s">
        <v>29899</v>
      </c>
      <c r="F6767" t="s">
        <v>43</v>
      </c>
      <c r="G6767">
        <v>79558</v>
      </c>
      <c r="H6767" t="s">
        <v>11365</v>
      </c>
      <c r="I6767">
        <v>79618</v>
      </c>
      <c r="J6767" t="s">
        <v>5577</v>
      </c>
      <c r="K6767" t="s">
        <v>43</v>
      </c>
    </row>
    <row r="6768" spans="1:11" x14ac:dyDescent="0.25">
      <c r="A6768" s="1">
        <v>6766</v>
      </c>
      <c r="B6768" t="s">
        <v>23268</v>
      </c>
      <c r="C6768" t="s">
        <v>29900</v>
      </c>
      <c r="D6768" t="s">
        <v>35971</v>
      </c>
      <c r="E6768" t="s">
        <v>29900</v>
      </c>
      <c r="F6768" t="s">
        <v>43</v>
      </c>
      <c r="G6768">
        <v>79559</v>
      </c>
      <c r="H6768" t="s">
        <v>40386</v>
      </c>
      <c r="I6768">
        <v>79600</v>
      </c>
      <c r="J6768" t="s">
        <v>42591</v>
      </c>
      <c r="K6768" t="s">
        <v>43</v>
      </c>
    </row>
    <row r="6769" spans="1:11" x14ac:dyDescent="0.25">
      <c r="A6769" s="1">
        <v>6767</v>
      </c>
      <c r="B6769" t="s">
        <v>23269</v>
      </c>
      <c r="C6769" t="s">
        <v>29901</v>
      </c>
      <c r="D6769" t="s">
        <v>35972</v>
      </c>
      <c r="E6769" t="s">
        <v>29901</v>
      </c>
      <c r="F6769" t="s">
        <v>43</v>
      </c>
      <c r="G6769">
        <v>79559</v>
      </c>
      <c r="H6769" t="s">
        <v>40386</v>
      </c>
      <c r="I6769">
        <v>79603</v>
      </c>
      <c r="J6769" t="s">
        <v>5059</v>
      </c>
      <c r="K6769" t="s">
        <v>43</v>
      </c>
    </row>
    <row r="6770" spans="1:11" x14ac:dyDescent="0.25">
      <c r="A6770" s="1">
        <v>6768</v>
      </c>
      <c r="B6770" t="s">
        <v>23270</v>
      </c>
      <c r="C6770" t="s">
        <v>29902</v>
      </c>
      <c r="D6770" t="s">
        <v>35973</v>
      </c>
      <c r="E6770" t="s">
        <v>29902</v>
      </c>
      <c r="F6770" t="s">
        <v>43</v>
      </c>
      <c r="G6770">
        <v>79560</v>
      </c>
      <c r="H6770" t="s">
        <v>5773</v>
      </c>
      <c r="I6770">
        <v>79565</v>
      </c>
      <c r="J6770" t="s">
        <v>40388</v>
      </c>
      <c r="K6770" t="s">
        <v>43</v>
      </c>
    </row>
    <row r="6771" spans="1:11" x14ac:dyDescent="0.25">
      <c r="A6771" s="1">
        <v>6769</v>
      </c>
      <c r="B6771" t="s">
        <v>23271</v>
      </c>
      <c r="C6771" t="s">
        <v>29903</v>
      </c>
      <c r="D6771" t="s">
        <v>35974</v>
      </c>
      <c r="E6771" t="s">
        <v>29903</v>
      </c>
      <c r="F6771" t="s">
        <v>43</v>
      </c>
      <c r="G6771">
        <v>79560</v>
      </c>
      <c r="H6771" t="s">
        <v>5773</v>
      </c>
      <c r="I6771">
        <v>79620</v>
      </c>
      <c r="J6771" t="s">
        <v>42094</v>
      </c>
      <c r="K6771" t="s">
        <v>43</v>
      </c>
    </row>
    <row r="6772" spans="1:11" x14ac:dyDescent="0.25">
      <c r="A6772" s="1">
        <v>6770</v>
      </c>
      <c r="B6772" t="s">
        <v>23272</v>
      </c>
      <c r="C6772" t="s">
        <v>29904</v>
      </c>
      <c r="D6772" t="s">
        <v>35975</v>
      </c>
      <c r="E6772" t="s">
        <v>29904</v>
      </c>
      <c r="F6772" t="s">
        <v>43</v>
      </c>
      <c r="G6772">
        <v>79562</v>
      </c>
      <c r="H6772" t="s">
        <v>40387</v>
      </c>
      <c r="I6772">
        <v>79614</v>
      </c>
      <c r="J6772" t="s">
        <v>42592</v>
      </c>
      <c r="K6772" t="s">
        <v>43</v>
      </c>
    </row>
    <row r="6773" spans="1:11" x14ac:dyDescent="0.25">
      <c r="A6773" s="1">
        <v>6771</v>
      </c>
      <c r="B6773" t="s">
        <v>23273</v>
      </c>
      <c r="C6773" t="s">
        <v>29905</v>
      </c>
      <c r="D6773" t="s">
        <v>35976</v>
      </c>
      <c r="E6773" t="s">
        <v>29905</v>
      </c>
      <c r="F6773" t="s">
        <v>43</v>
      </c>
      <c r="G6773">
        <v>79562</v>
      </c>
      <c r="H6773" t="s">
        <v>40387</v>
      </c>
      <c r="I6773">
        <v>79623</v>
      </c>
      <c r="J6773" t="s">
        <v>42593</v>
      </c>
      <c r="K6773" t="s">
        <v>43</v>
      </c>
    </row>
    <row r="6774" spans="1:11" x14ac:dyDescent="0.25">
      <c r="A6774" s="1">
        <v>6772</v>
      </c>
      <c r="B6774" t="s">
        <v>23274</v>
      </c>
      <c r="C6774" t="s">
        <v>29906</v>
      </c>
      <c r="D6774" t="s">
        <v>35977</v>
      </c>
      <c r="E6774" t="s">
        <v>29906</v>
      </c>
      <c r="F6774" t="s">
        <v>43</v>
      </c>
      <c r="G6774">
        <v>79565</v>
      </c>
      <c r="H6774" t="s">
        <v>40388</v>
      </c>
      <c r="I6774">
        <v>79617</v>
      </c>
      <c r="J6774" t="s">
        <v>40397</v>
      </c>
      <c r="K6774" t="s">
        <v>43</v>
      </c>
    </row>
    <row r="6775" spans="1:11" x14ac:dyDescent="0.25">
      <c r="A6775" s="1">
        <v>6773</v>
      </c>
      <c r="B6775" t="s">
        <v>23275</v>
      </c>
      <c r="C6775" t="s">
        <v>29907</v>
      </c>
      <c r="D6775" t="s">
        <v>35978</v>
      </c>
      <c r="E6775" t="s">
        <v>29907</v>
      </c>
      <c r="F6775" t="s">
        <v>43</v>
      </c>
      <c r="G6775">
        <v>79566</v>
      </c>
      <c r="H6775" t="s">
        <v>40389</v>
      </c>
      <c r="I6775">
        <v>79613</v>
      </c>
      <c r="J6775" t="s">
        <v>42553</v>
      </c>
      <c r="K6775" t="s">
        <v>43</v>
      </c>
    </row>
    <row r="6776" spans="1:11" x14ac:dyDescent="0.25">
      <c r="A6776" s="1">
        <v>6774</v>
      </c>
      <c r="B6776" t="s">
        <v>23276</v>
      </c>
      <c r="C6776" t="s">
        <v>29908</v>
      </c>
      <c r="D6776" t="s">
        <v>35979</v>
      </c>
      <c r="E6776" t="s">
        <v>29908</v>
      </c>
      <c r="F6776" t="s">
        <v>43</v>
      </c>
      <c r="G6776">
        <v>79566</v>
      </c>
      <c r="H6776" t="s">
        <v>40389</v>
      </c>
      <c r="I6776">
        <v>79615</v>
      </c>
      <c r="J6776" t="s">
        <v>40396</v>
      </c>
      <c r="K6776" t="s">
        <v>43</v>
      </c>
    </row>
    <row r="6777" spans="1:11" x14ac:dyDescent="0.25">
      <c r="A6777" s="1">
        <v>6775</v>
      </c>
      <c r="B6777" t="s">
        <v>23277</v>
      </c>
      <c r="C6777" t="s">
        <v>29909</v>
      </c>
      <c r="D6777" t="s">
        <v>35980</v>
      </c>
      <c r="E6777" t="s">
        <v>29909</v>
      </c>
      <c r="F6777" t="s">
        <v>43</v>
      </c>
      <c r="G6777">
        <v>79567</v>
      </c>
      <c r="H6777" t="s">
        <v>40390</v>
      </c>
      <c r="I6777">
        <v>79610</v>
      </c>
      <c r="J6777" t="s">
        <v>5663</v>
      </c>
      <c r="K6777" t="s">
        <v>43</v>
      </c>
    </row>
    <row r="6778" spans="1:11" x14ac:dyDescent="0.25">
      <c r="A6778" s="1">
        <v>6776</v>
      </c>
      <c r="B6778" t="s">
        <v>23278</v>
      </c>
      <c r="C6778" t="s">
        <v>29910</v>
      </c>
      <c r="D6778" t="s">
        <v>35981</v>
      </c>
      <c r="E6778" t="s">
        <v>29910</v>
      </c>
      <c r="F6778" t="s">
        <v>43</v>
      </c>
      <c r="G6778">
        <v>79567</v>
      </c>
      <c r="H6778" t="s">
        <v>40390</v>
      </c>
      <c r="I6778">
        <v>79627</v>
      </c>
      <c r="J6778" t="s">
        <v>5597</v>
      </c>
      <c r="K6778" t="s">
        <v>43</v>
      </c>
    </row>
    <row r="6779" spans="1:11" x14ac:dyDescent="0.25">
      <c r="A6779" s="1">
        <v>6777</v>
      </c>
      <c r="B6779" t="s">
        <v>23279</v>
      </c>
      <c r="C6779" t="s">
        <v>29911</v>
      </c>
      <c r="D6779" t="s">
        <v>35982</v>
      </c>
      <c r="E6779" t="s">
        <v>29911</v>
      </c>
      <c r="F6779" t="s">
        <v>43</v>
      </c>
      <c r="G6779">
        <v>79568</v>
      </c>
      <c r="H6779" t="s">
        <v>40391</v>
      </c>
      <c r="I6779">
        <v>79614</v>
      </c>
      <c r="J6779" t="s">
        <v>42592</v>
      </c>
      <c r="K6779" t="s">
        <v>43</v>
      </c>
    </row>
    <row r="6780" spans="1:11" x14ac:dyDescent="0.25">
      <c r="A6780" s="1">
        <v>6778</v>
      </c>
      <c r="B6780" t="s">
        <v>23280</v>
      </c>
      <c r="C6780" t="s">
        <v>29912</v>
      </c>
      <c r="D6780" t="s">
        <v>35983</v>
      </c>
      <c r="E6780" t="s">
        <v>29912</v>
      </c>
      <c r="F6780" t="s">
        <v>43</v>
      </c>
      <c r="G6780">
        <v>79603</v>
      </c>
      <c r="H6780" t="s">
        <v>5059</v>
      </c>
      <c r="I6780">
        <v>79604</v>
      </c>
      <c r="J6780" t="s">
        <v>40392</v>
      </c>
      <c r="K6780" t="s">
        <v>43</v>
      </c>
    </row>
    <row r="6781" spans="1:11" x14ac:dyDescent="0.25">
      <c r="A6781" s="1">
        <v>6779</v>
      </c>
      <c r="B6781" t="s">
        <v>23281</v>
      </c>
      <c r="C6781" t="s">
        <v>29913</v>
      </c>
      <c r="D6781" t="s">
        <v>35984</v>
      </c>
      <c r="E6781" t="s">
        <v>29913</v>
      </c>
      <c r="F6781" t="s">
        <v>43</v>
      </c>
      <c r="G6781">
        <v>79604</v>
      </c>
      <c r="H6781" t="s">
        <v>40392</v>
      </c>
      <c r="I6781">
        <v>79605</v>
      </c>
      <c r="J6781" t="s">
        <v>40811</v>
      </c>
      <c r="K6781" t="s">
        <v>43</v>
      </c>
    </row>
    <row r="6782" spans="1:11" x14ac:dyDescent="0.25">
      <c r="A6782" s="1">
        <v>6780</v>
      </c>
      <c r="B6782" t="s">
        <v>23282</v>
      </c>
      <c r="C6782" t="s">
        <v>29914</v>
      </c>
      <c r="D6782" t="s">
        <v>35985</v>
      </c>
      <c r="E6782" t="s">
        <v>29914</v>
      </c>
      <c r="F6782" t="s">
        <v>43</v>
      </c>
      <c r="G6782">
        <v>79604</v>
      </c>
      <c r="H6782" t="s">
        <v>40392</v>
      </c>
      <c r="I6782">
        <v>79608</v>
      </c>
      <c r="J6782" t="s">
        <v>40393</v>
      </c>
      <c r="K6782" t="s">
        <v>43</v>
      </c>
    </row>
    <row r="6783" spans="1:11" x14ac:dyDescent="0.25">
      <c r="A6783" s="1">
        <v>6781</v>
      </c>
      <c r="B6783" t="s">
        <v>23283</v>
      </c>
      <c r="C6783" t="s">
        <v>29915</v>
      </c>
      <c r="D6783" t="s">
        <v>35986</v>
      </c>
      <c r="E6783" t="s">
        <v>29915</v>
      </c>
      <c r="F6783" t="s">
        <v>43</v>
      </c>
      <c r="G6783">
        <v>79608</v>
      </c>
      <c r="H6783" t="s">
        <v>40393</v>
      </c>
      <c r="I6783">
        <v>79620</v>
      </c>
      <c r="J6783" t="s">
        <v>42094</v>
      </c>
      <c r="K6783" t="s">
        <v>43</v>
      </c>
    </row>
    <row r="6784" spans="1:11" x14ac:dyDescent="0.25">
      <c r="A6784" s="1">
        <v>6782</v>
      </c>
      <c r="B6784" t="s">
        <v>23284</v>
      </c>
      <c r="C6784" t="s">
        <v>29916</v>
      </c>
      <c r="D6784" t="s">
        <v>35987</v>
      </c>
      <c r="E6784" t="s">
        <v>29916</v>
      </c>
      <c r="F6784" t="s">
        <v>43</v>
      </c>
      <c r="G6784">
        <v>79609</v>
      </c>
      <c r="H6784" t="s">
        <v>40394</v>
      </c>
      <c r="I6784">
        <v>79610</v>
      </c>
      <c r="J6784" t="s">
        <v>5663</v>
      </c>
      <c r="K6784" t="s">
        <v>43</v>
      </c>
    </row>
    <row r="6785" spans="1:11" x14ac:dyDescent="0.25">
      <c r="A6785" s="1">
        <v>6783</v>
      </c>
      <c r="B6785" t="s">
        <v>23285</v>
      </c>
      <c r="C6785" t="s">
        <v>29917</v>
      </c>
      <c r="D6785" t="s">
        <v>35988</v>
      </c>
      <c r="E6785" t="s">
        <v>29917</v>
      </c>
      <c r="F6785" t="s">
        <v>43</v>
      </c>
      <c r="G6785">
        <v>79609</v>
      </c>
      <c r="H6785" t="s">
        <v>40394</v>
      </c>
      <c r="I6785">
        <v>79615</v>
      </c>
      <c r="J6785" t="s">
        <v>40396</v>
      </c>
      <c r="K6785" t="s">
        <v>43</v>
      </c>
    </row>
    <row r="6786" spans="1:11" x14ac:dyDescent="0.25">
      <c r="A6786" s="1">
        <v>6784</v>
      </c>
      <c r="B6786" t="s">
        <v>23286</v>
      </c>
      <c r="C6786" t="s">
        <v>29918</v>
      </c>
      <c r="D6786" t="s">
        <v>35989</v>
      </c>
      <c r="E6786" t="s">
        <v>29918</v>
      </c>
      <c r="F6786" t="s">
        <v>43</v>
      </c>
      <c r="G6786">
        <v>79611</v>
      </c>
      <c r="H6786" t="s">
        <v>40395</v>
      </c>
      <c r="I6786">
        <v>79612</v>
      </c>
      <c r="J6786" t="s">
        <v>5795</v>
      </c>
      <c r="K6786" t="s">
        <v>43</v>
      </c>
    </row>
    <row r="6787" spans="1:11" x14ac:dyDescent="0.25">
      <c r="A6787" s="1">
        <v>6785</v>
      </c>
      <c r="B6787" t="s">
        <v>23287</v>
      </c>
      <c r="C6787" t="s">
        <v>29919</v>
      </c>
      <c r="D6787" t="s">
        <v>35990</v>
      </c>
      <c r="E6787" t="s">
        <v>29919</v>
      </c>
      <c r="F6787" t="s">
        <v>43</v>
      </c>
      <c r="G6787">
        <v>79611</v>
      </c>
      <c r="H6787" t="s">
        <v>40395</v>
      </c>
      <c r="I6787">
        <v>79624</v>
      </c>
      <c r="J6787" t="s">
        <v>42554</v>
      </c>
      <c r="K6787" t="s">
        <v>43</v>
      </c>
    </row>
    <row r="6788" spans="1:11" x14ac:dyDescent="0.25">
      <c r="A6788" s="1">
        <v>6786</v>
      </c>
      <c r="B6788" t="s">
        <v>23288</v>
      </c>
      <c r="C6788" t="s">
        <v>29920</v>
      </c>
      <c r="D6788" t="s">
        <v>35991</v>
      </c>
      <c r="E6788" t="s">
        <v>29920</v>
      </c>
      <c r="F6788" t="s">
        <v>43</v>
      </c>
      <c r="G6788">
        <v>79615</v>
      </c>
      <c r="H6788" t="s">
        <v>40396</v>
      </c>
      <c r="I6788">
        <v>79616</v>
      </c>
      <c r="J6788" t="s">
        <v>5436</v>
      </c>
      <c r="K6788" t="s">
        <v>43</v>
      </c>
    </row>
    <row r="6789" spans="1:11" x14ac:dyDescent="0.25">
      <c r="A6789" s="1">
        <v>6787</v>
      </c>
      <c r="B6789" t="s">
        <v>23289</v>
      </c>
      <c r="C6789" t="s">
        <v>29921</v>
      </c>
      <c r="D6789" t="s">
        <v>35992</v>
      </c>
      <c r="E6789" t="s">
        <v>29921</v>
      </c>
      <c r="F6789" t="s">
        <v>43</v>
      </c>
      <c r="G6789">
        <v>79617</v>
      </c>
      <c r="H6789" t="s">
        <v>40397</v>
      </c>
      <c r="I6789">
        <v>79623</v>
      </c>
      <c r="J6789" t="s">
        <v>42593</v>
      </c>
      <c r="K6789" t="s">
        <v>43</v>
      </c>
    </row>
    <row r="6790" spans="1:11" x14ac:dyDescent="0.25">
      <c r="A6790" s="1">
        <v>6788</v>
      </c>
      <c r="B6790" t="s">
        <v>23290</v>
      </c>
      <c r="C6790" t="s">
        <v>29922</v>
      </c>
      <c r="D6790" t="s">
        <v>35993</v>
      </c>
      <c r="E6790" t="s">
        <v>29922</v>
      </c>
      <c r="F6790" t="s">
        <v>43</v>
      </c>
      <c r="G6790">
        <v>79630</v>
      </c>
      <c r="H6790" t="s">
        <v>40398</v>
      </c>
      <c r="I6790">
        <v>79650</v>
      </c>
      <c r="J6790" t="s">
        <v>40798</v>
      </c>
      <c r="K6790" t="s">
        <v>43</v>
      </c>
    </row>
    <row r="6791" spans="1:11" x14ac:dyDescent="0.25">
      <c r="A6791" s="1">
        <v>6789</v>
      </c>
      <c r="B6791" t="s">
        <v>23291</v>
      </c>
      <c r="C6791" t="s">
        <v>29923</v>
      </c>
      <c r="D6791" t="s">
        <v>35994</v>
      </c>
      <c r="E6791" t="s">
        <v>29923</v>
      </c>
      <c r="F6791" t="s">
        <v>43</v>
      </c>
      <c r="G6791">
        <v>79641</v>
      </c>
      <c r="H6791" t="s">
        <v>40399</v>
      </c>
      <c r="I6791">
        <v>133641</v>
      </c>
      <c r="J6791" t="s">
        <v>42594</v>
      </c>
      <c r="K6791" t="s">
        <v>43</v>
      </c>
    </row>
    <row r="6792" spans="1:11" x14ac:dyDescent="0.25">
      <c r="A6792" s="1">
        <v>6790</v>
      </c>
      <c r="B6792" t="s">
        <v>23292</v>
      </c>
      <c r="C6792" t="s">
        <v>29924</v>
      </c>
      <c r="D6792" t="s">
        <v>15893</v>
      </c>
      <c r="E6792" t="s">
        <v>29924</v>
      </c>
      <c r="F6792" t="s">
        <v>45</v>
      </c>
      <c r="G6792">
        <v>79689</v>
      </c>
      <c r="H6792" t="s">
        <v>6248</v>
      </c>
      <c r="I6792">
        <v>79690</v>
      </c>
      <c r="J6792" t="s">
        <v>41597</v>
      </c>
      <c r="K6792" t="s">
        <v>43</v>
      </c>
    </row>
    <row r="6793" spans="1:11" x14ac:dyDescent="0.25">
      <c r="A6793" s="1">
        <v>6791</v>
      </c>
      <c r="B6793" t="s">
        <v>23293</v>
      </c>
      <c r="C6793" t="s">
        <v>29925</v>
      </c>
      <c r="D6793" t="s">
        <v>35995</v>
      </c>
      <c r="E6793" t="s">
        <v>29925</v>
      </c>
      <c r="F6793" t="s">
        <v>43</v>
      </c>
      <c r="G6793">
        <v>79691</v>
      </c>
      <c r="H6793" t="s">
        <v>40400</v>
      </c>
      <c r="I6793">
        <v>132931</v>
      </c>
      <c r="J6793" t="s">
        <v>42595</v>
      </c>
      <c r="K6793" t="s">
        <v>43</v>
      </c>
    </row>
    <row r="6794" spans="1:11" x14ac:dyDescent="0.25">
      <c r="A6794" s="1">
        <v>6792</v>
      </c>
      <c r="B6794" t="s">
        <v>23294</v>
      </c>
      <c r="C6794" t="s">
        <v>29926</v>
      </c>
      <c r="D6794" t="s">
        <v>35996</v>
      </c>
      <c r="E6794" t="s">
        <v>29926</v>
      </c>
      <c r="F6794" t="s">
        <v>43</v>
      </c>
      <c r="G6794">
        <v>79692</v>
      </c>
      <c r="H6794" t="s">
        <v>40401</v>
      </c>
      <c r="I6794">
        <v>79693</v>
      </c>
      <c r="J6794" t="s">
        <v>42596</v>
      </c>
      <c r="K6794" t="s">
        <v>43</v>
      </c>
    </row>
    <row r="6795" spans="1:11" x14ac:dyDescent="0.25">
      <c r="A6795" s="1">
        <v>6793</v>
      </c>
      <c r="B6795" t="s">
        <v>23295</v>
      </c>
      <c r="C6795" t="s">
        <v>29927</v>
      </c>
      <c r="D6795" t="s">
        <v>35997</v>
      </c>
      <c r="E6795" t="s">
        <v>29927</v>
      </c>
      <c r="F6795" t="s">
        <v>43</v>
      </c>
      <c r="G6795">
        <v>80013</v>
      </c>
      <c r="H6795" t="s">
        <v>40402</v>
      </c>
      <c r="I6795">
        <v>80165</v>
      </c>
      <c r="J6795" t="s">
        <v>42597</v>
      </c>
      <c r="K6795" t="s">
        <v>43</v>
      </c>
    </row>
    <row r="6796" spans="1:11" x14ac:dyDescent="0.25">
      <c r="A6796" s="1">
        <v>6794</v>
      </c>
      <c r="B6796" t="s">
        <v>23296</v>
      </c>
      <c r="C6796" t="s">
        <v>29928</v>
      </c>
      <c r="D6796" t="s">
        <v>35998</v>
      </c>
      <c r="E6796" t="s">
        <v>29928</v>
      </c>
      <c r="F6796" t="s">
        <v>43</v>
      </c>
      <c r="G6796">
        <v>80013</v>
      </c>
      <c r="H6796" t="s">
        <v>40402</v>
      </c>
      <c r="I6796">
        <v>80221</v>
      </c>
      <c r="J6796" t="s">
        <v>40414</v>
      </c>
      <c r="K6796" t="s">
        <v>43</v>
      </c>
    </row>
    <row r="6797" spans="1:11" x14ac:dyDescent="0.25">
      <c r="A6797" s="1">
        <v>6795</v>
      </c>
      <c r="B6797" t="s">
        <v>23297</v>
      </c>
      <c r="C6797" t="s">
        <v>29929</v>
      </c>
      <c r="D6797" t="s">
        <v>35999</v>
      </c>
      <c r="E6797" t="s">
        <v>29929</v>
      </c>
      <c r="F6797" t="s">
        <v>43</v>
      </c>
      <c r="G6797">
        <v>80013</v>
      </c>
      <c r="H6797" t="s">
        <v>40402</v>
      </c>
      <c r="I6797">
        <v>80221</v>
      </c>
      <c r="J6797" t="s">
        <v>40414</v>
      </c>
      <c r="K6797" t="s">
        <v>45</v>
      </c>
    </row>
    <row r="6798" spans="1:11" x14ac:dyDescent="0.25">
      <c r="A6798" s="1">
        <v>6796</v>
      </c>
      <c r="B6798" t="s">
        <v>23298</v>
      </c>
      <c r="C6798" t="s">
        <v>29930</v>
      </c>
      <c r="D6798" t="s">
        <v>36000</v>
      </c>
      <c r="E6798" t="s">
        <v>29930</v>
      </c>
      <c r="F6798" t="s">
        <v>43</v>
      </c>
      <c r="G6798">
        <v>80013</v>
      </c>
      <c r="H6798" t="s">
        <v>40402</v>
      </c>
      <c r="I6798">
        <v>160009</v>
      </c>
      <c r="J6798" t="s">
        <v>42598</v>
      </c>
      <c r="K6798" t="s">
        <v>43</v>
      </c>
    </row>
    <row r="6799" spans="1:11" x14ac:dyDescent="0.25">
      <c r="A6799" s="1">
        <v>6797</v>
      </c>
      <c r="B6799" t="s">
        <v>23299</v>
      </c>
      <c r="C6799" t="s">
        <v>29931</v>
      </c>
      <c r="D6799" t="s">
        <v>36001</v>
      </c>
      <c r="E6799" t="s">
        <v>29931</v>
      </c>
      <c r="F6799" t="s">
        <v>43</v>
      </c>
      <c r="G6799">
        <v>80013</v>
      </c>
      <c r="H6799" t="s">
        <v>40402</v>
      </c>
      <c r="I6799">
        <v>160010</v>
      </c>
      <c r="J6799" t="s">
        <v>42599</v>
      </c>
      <c r="K6799" t="s">
        <v>43</v>
      </c>
    </row>
    <row r="6800" spans="1:11" x14ac:dyDescent="0.25">
      <c r="A6800" s="1">
        <v>6798</v>
      </c>
      <c r="B6800" t="s">
        <v>23300</v>
      </c>
      <c r="C6800" t="s">
        <v>29932</v>
      </c>
      <c r="D6800" t="s">
        <v>36002</v>
      </c>
      <c r="E6800" t="s">
        <v>29932</v>
      </c>
      <c r="F6800" t="s">
        <v>43</v>
      </c>
      <c r="G6800">
        <v>80070</v>
      </c>
      <c r="H6800" t="s">
        <v>40403</v>
      </c>
      <c r="I6800">
        <v>80071</v>
      </c>
      <c r="J6800" t="s">
        <v>40404</v>
      </c>
      <c r="K6800" t="s">
        <v>43</v>
      </c>
    </row>
    <row r="6801" spans="1:11" x14ac:dyDescent="0.25">
      <c r="A6801" s="1">
        <v>6799</v>
      </c>
      <c r="B6801" t="s">
        <v>23301</v>
      </c>
      <c r="C6801" t="s">
        <v>29933</v>
      </c>
      <c r="D6801" t="s">
        <v>36003</v>
      </c>
      <c r="E6801" t="s">
        <v>29933</v>
      </c>
      <c r="F6801" t="s">
        <v>43</v>
      </c>
      <c r="G6801">
        <v>80070</v>
      </c>
      <c r="H6801" t="s">
        <v>40403</v>
      </c>
      <c r="I6801">
        <v>80076</v>
      </c>
      <c r="J6801" t="s">
        <v>40405</v>
      </c>
      <c r="K6801" t="s">
        <v>43</v>
      </c>
    </row>
    <row r="6802" spans="1:11" x14ac:dyDescent="0.25">
      <c r="A6802" s="1">
        <v>6800</v>
      </c>
      <c r="B6802" t="s">
        <v>23302</v>
      </c>
      <c r="C6802" t="s">
        <v>29934</v>
      </c>
      <c r="D6802" t="s">
        <v>16069</v>
      </c>
      <c r="E6802" t="s">
        <v>29934</v>
      </c>
      <c r="F6802" t="s">
        <v>43</v>
      </c>
      <c r="G6802">
        <v>80070</v>
      </c>
      <c r="H6802" t="s">
        <v>40403</v>
      </c>
      <c r="I6802">
        <v>161953</v>
      </c>
      <c r="J6802" t="s">
        <v>42600</v>
      </c>
      <c r="K6802" t="s">
        <v>43</v>
      </c>
    </row>
    <row r="6803" spans="1:11" x14ac:dyDescent="0.25">
      <c r="A6803" s="1">
        <v>6801</v>
      </c>
      <c r="B6803" t="s">
        <v>23303</v>
      </c>
      <c r="C6803" t="s">
        <v>29935</v>
      </c>
      <c r="D6803" t="s">
        <v>36004</v>
      </c>
      <c r="E6803" t="s">
        <v>29935</v>
      </c>
      <c r="F6803" t="s">
        <v>43</v>
      </c>
      <c r="G6803">
        <v>80071</v>
      </c>
      <c r="H6803" t="s">
        <v>40404</v>
      </c>
      <c r="I6803">
        <v>80171</v>
      </c>
      <c r="J6803" t="s">
        <v>40411</v>
      </c>
      <c r="K6803" t="s">
        <v>43</v>
      </c>
    </row>
    <row r="6804" spans="1:11" x14ac:dyDescent="0.25">
      <c r="A6804" s="1">
        <v>6802</v>
      </c>
      <c r="B6804" t="s">
        <v>23304</v>
      </c>
      <c r="C6804" t="s">
        <v>29936</v>
      </c>
      <c r="D6804" t="s">
        <v>36005</v>
      </c>
      <c r="E6804" t="s">
        <v>29936</v>
      </c>
      <c r="F6804" t="s">
        <v>43</v>
      </c>
      <c r="G6804">
        <v>80071</v>
      </c>
      <c r="H6804" t="s">
        <v>40404</v>
      </c>
      <c r="I6804">
        <v>160493</v>
      </c>
      <c r="J6804" t="s">
        <v>42601</v>
      </c>
      <c r="K6804" t="s">
        <v>43</v>
      </c>
    </row>
    <row r="6805" spans="1:11" x14ac:dyDescent="0.25">
      <c r="A6805" s="1">
        <v>6803</v>
      </c>
      <c r="B6805" t="s">
        <v>23305</v>
      </c>
      <c r="C6805" t="s">
        <v>29937</v>
      </c>
      <c r="D6805" t="s">
        <v>36006</v>
      </c>
      <c r="E6805" t="s">
        <v>29937</v>
      </c>
      <c r="F6805" t="s">
        <v>43</v>
      </c>
      <c r="G6805">
        <v>80076</v>
      </c>
      <c r="H6805" t="s">
        <v>40405</v>
      </c>
      <c r="I6805">
        <v>80512</v>
      </c>
      <c r="J6805" t="s">
        <v>40429</v>
      </c>
      <c r="K6805" t="s">
        <v>43</v>
      </c>
    </row>
    <row r="6806" spans="1:11" x14ac:dyDescent="0.25">
      <c r="A6806" s="1">
        <v>6804</v>
      </c>
      <c r="B6806" t="s">
        <v>23306</v>
      </c>
      <c r="C6806" t="s">
        <v>29938</v>
      </c>
      <c r="D6806" t="s">
        <v>36007</v>
      </c>
      <c r="E6806" t="s">
        <v>29938</v>
      </c>
      <c r="F6806" t="s">
        <v>43</v>
      </c>
      <c r="G6806">
        <v>80076</v>
      </c>
      <c r="H6806" t="s">
        <v>40405</v>
      </c>
      <c r="I6806">
        <v>85000</v>
      </c>
      <c r="J6806" t="s">
        <v>40430</v>
      </c>
      <c r="K6806" t="s">
        <v>43</v>
      </c>
    </row>
    <row r="6807" spans="1:11" x14ac:dyDescent="0.25">
      <c r="A6807" s="1">
        <v>6805</v>
      </c>
      <c r="B6807" t="s">
        <v>23307</v>
      </c>
      <c r="C6807" t="s">
        <v>29939</v>
      </c>
      <c r="D6807" t="s">
        <v>36008</v>
      </c>
      <c r="E6807" t="s">
        <v>29939</v>
      </c>
      <c r="F6807" t="s">
        <v>43</v>
      </c>
      <c r="G6807">
        <v>80107</v>
      </c>
      <c r="H6807" t="s">
        <v>40406</v>
      </c>
      <c r="I6807">
        <v>80123</v>
      </c>
      <c r="J6807" t="s">
        <v>42602</v>
      </c>
      <c r="K6807" t="s">
        <v>43</v>
      </c>
    </row>
    <row r="6808" spans="1:11" x14ac:dyDescent="0.25">
      <c r="A6808" s="1">
        <v>6806</v>
      </c>
      <c r="B6808" t="s">
        <v>23308</v>
      </c>
      <c r="C6808" t="s">
        <v>23600</v>
      </c>
      <c r="D6808" t="s">
        <v>30215</v>
      </c>
      <c r="E6808" t="s">
        <v>23600</v>
      </c>
      <c r="F6808" t="s">
        <v>23600</v>
      </c>
      <c r="G6808" t="s">
        <v>23600</v>
      </c>
      <c r="H6808" t="s">
        <v>23600</v>
      </c>
      <c r="I6808" t="s">
        <v>23600</v>
      </c>
      <c r="J6808" t="s">
        <v>23600</v>
      </c>
      <c r="K6808" t="s">
        <v>23600</v>
      </c>
    </row>
    <row r="6809" spans="1:11" x14ac:dyDescent="0.25">
      <c r="A6809" s="1">
        <v>6807</v>
      </c>
      <c r="B6809" t="s">
        <v>23309</v>
      </c>
      <c r="C6809" t="s">
        <v>29940</v>
      </c>
      <c r="D6809" t="s">
        <v>36009</v>
      </c>
      <c r="E6809" t="s">
        <v>29940</v>
      </c>
      <c r="F6809" t="s">
        <v>43</v>
      </c>
      <c r="G6809">
        <v>80108</v>
      </c>
      <c r="H6809" t="s">
        <v>40407</v>
      </c>
      <c r="I6809">
        <v>80118</v>
      </c>
      <c r="J6809" t="s">
        <v>42603</v>
      </c>
      <c r="K6809" t="s">
        <v>43</v>
      </c>
    </row>
    <row r="6810" spans="1:11" x14ac:dyDescent="0.25">
      <c r="A6810" s="1">
        <v>6808</v>
      </c>
      <c r="B6810" t="s">
        <v>23310</v>
      </c>
      <c r="C6810" t="s">
        <v>29941</v>
      </c>
      <c r="D6810" t="s">
        <v>36010</v>
      </c>
      <c r="E6810" t="s">
        <v>29941</v>
      </c>
      <c r="F6810" t="s">
        <v>43</v>
      </c>
      <c r="G6810">
        <v>80117</v>
      </c>
      <c r="H6810" t="s">
        <v>40408</v>
      </c>
      <c r="I6810">
        <v>80123</v>
      </c>
      <c r="J6810" t="s">
        <v>42602</v>
      </c>
      <c r="K6810" t="s">
        <v>43</v>
      </c>
    </row>
    <row r="6811" spans="1:11" x14ac:dyDescent="0.25">
      <c r="A6811" s="1">
        <v>6809</v>
      </c>
      <c r="B6811" t="s">
        <v>23311</v>
      </c>
      <c r="C6811" t="s">
        <v>29942</v>
      </c>
      <c r="D6811" t="s">
        <v>36011</v>
      </c>
      <c r="E6811" t="s">
        <v>29942</v>
      </c>
      <c r="F6811" t="s">
        <v>43</v>
      </c>
      <c r="G6811">
        <v>80128</v>
      </c>
      <c r="H6811" t="s">
        <v>40409</v>
      </c>
      <c r="I6811">
        <v>80258</v>
      </c>
      <c r="J6811" t="s">
        <v>40417</v>
      </c>
      <c r="K6811" t="s">
        <v>43</v>
      </c>
    </row>
    <row r="6812" spans="1:11" x14ac:dyDescent="0.25">
      <c r="A6812" s="1">
        <v>6810</v>
      </c>
      <c r="B6812" t="s">
        <v>23312</v>
      </c>
      <c r="C6812" t="s">
        <v>29943</v>
      </c>
      <c r="D6812" t="s">
        <v>15468</v>
      </c>
      <c r="E6812" t="s">
        <v>29943</v>
      </c>
      <c r="F6812" t="s">
        <v>43</v>
      </c>
      <c r="G6812">
        <v>80136</v>
      </c>
      <c r="H6812" t="s">
        <v>40410</v>
      </c>
      <c r="I6812">
        <v>81680</v>
      </c>
      <c r="J6812" t="s">
        <v>41998</v>
      </c>
      <c r="K6812" t="s">
        <v>43</v>
      </c>
    </row>
    <row r="6813" spans="1:11" x14ac:dyDescent="0.25">
      <c r="A6813" s="1">
        <v>6811</v>
      </c>
      <c r="B6813" t="s">
        <v>23313</v>
      </c>
      <c r="C6813" t="s">
        <v>23600</v>
      </c>
      <c r="D6813" t="s">
        <v>30215</v>
      </c>
      <c r="E6813" t="s">
        <v>23600</v>
      </c>
      <c r="F6813" t="s">
        <v>23600</v>
      </c>
      <c r="G6813" t="s">
        <v>23600</v>
      </c>
      <c r="H6813" t="s">
        <v>23600</v>
      </c>
      <c r="I6813" t="s">
        <v>23600</v>
      </c>
      <c r="J6813" t="s">
        <v>23600</v>
      </c>
      <c r="K6813" t="s">
        <v>23600</v>
      </c>
    </row>
    <row r="6814" spans="1:11" x14ac:dyDescent="0.25">
      <c r="A6814" s="1">
        <v>6812</v>
      </c>
      <c r="B6814" t="s">
        <v>23314</v>
      </c>
      <c r="C6814" t="s">
        <v>29944</v>
      </c>
      <c r="D6814" t="s">
        <v>36012</v>
      </c>
      <c r="E6814" t="s">
        <v>29944</v>
      </c>
      <c r="F6814" t="s">
        <v>43</v>
      </c>
      <c r="G6814">
        <v>80171</v>
      </c>
      <c r="H6814" t="s">
        <v>40411</v>
      </c>
      <c r="I6814">
        <v>160299</v>
      </c>
      <c r="J6814" t="s">
        <v>42604</v>
      </c>
      <c r="K6814" t="s">
        <v>43</v>
      </c>
    </row>
    <row r="6815" spans="1:11" x14ac:dyDescent="0.25">
      <c r="A6815" s="1">
        <v>6813</v>
      </c>
      <c r="B6815" t="s">
        <v>23315</v>
      </c>
      <c r="C6815" t="s">
        <v>29945</v>
      </c>
      <c r="D6815" t="s">
        <v>36013</v>
      </c>
      <c r="E6815" t="s">
        <v>29945</v>
      </c>
      <c r="F6815" t="s">
        <v>43</v>
      </c>
      <c r="G6815">
        <v>80219</v>
      </c>
      <c r="H6815" t="s">
        <v>40412</v>
      </c>
      <c r="I6815">
        <v>80220</v>
      </c>
      <c r="J6815" t="s">
        <v>40413</v>
      </c>
      <c r="K6815" t="s">
        <v>43</v>
      </c>
    </row>
    <row r="6816" spans="1:11" x14ac:dyDescent="0.25">
      <c r="A6816" s="1">
        <v>6814</v>
      </c>
      <c r="B6816" t="s">
        <v>23316</v>
      </c>
      <c r="C6816" t="s">
        <v>29946</v>
      </c>
      <c r="D6816" t="s">
        <v>15963</v>
      </c>
      <c r="E6816" t="s">
        <v>29946</v>
      </c>
      <c r="F6816" t="s">
        <v>43</v>
      </c>
      <c r="G6816">
        <v>80219</v>
      </c>
      <c r="H6816" t="s">
        <v>40412</v>
      </c>
      <c r="I6816">
        <v>161257</v>
      </c>
      <c r="J6816" t="s">
        <v>42605</v>
      </c>
      <c r="K6816" t="s">
        <v>43</v>
      </c>
    </row>
    <row r="6817" spans="1:11" x14ac:dyDescent="0.25">
      <c r="A6817" s="1">
        <v>6815</v>
      </c>
      <c r="B6817" t="s">
        <v>23317</v>
      </c>
      <c r="C6817" t="s">
        <v>29947</v>
      </c>
      <c r="D6817" t="s">
        <v>36014</v>
      </c>
      <c r="E6817" t="s">
        <v>29947</v>
      </c>
      <c r="F6817" t="s">
        <v>43</v>
      </c>
      <c r="G6817">
        <v>80220</v>
      </c>
      <c r="H6817" t="s">
        <v>40413</v>
      </c>
      <c r="I6817">
        <v>161105</v>
      </c>
      <c r="J6817" t="s">
        <v>40509</v>
      </c>
      <c r="K6817" t="s">
        <v>43</v>
      </c>
    </row>
    <row r="6818" spans="1:11" x14ac:dyDescent="0.25">
      <c r="A6818" s="1">
        <v>6816</v>
      </c>
      <c r="B6818" t="s">
        <v>23318</v>
      </c>
      <c r="C6818" t="s">
        <v>29948</v>
      </c>
      <c r="D6818" t="s">
        <v>36015</v>
      </c>
      <c r="E6818" t="s">
        <v>29948</v>
      </c>
      <c r="F6818" t="s">
        <v>43</v>
      </c>
      <c r="G6818">
        <v>80221</v>
      </c>
      <c r="H6818" t="s">
        <v>40414</v>
      </c>
      <c r="I6818">
        <v>80230</v>
      </c>
      <c r="J6818" t="s">
        <v>42035</v>
      </c>
      <c r="K6818" t="s">
        <v>43</v>
      </c>
    </row>
    <row r="6819" spans="1:11" x14ac:dyDescent="0.25">
      <c r="A6819" s="1">
        <v>6817</v>
      </c>
      <c r="B6819" t="s">
        <v>23319</v>
      </c>
      <c r="C6819" t="s">
        <v>29949</v>
      </c>
      <c r="D6819" t="s">
        <v>36016</v>
      </c>
      <c r="E6819" t="s">
        <v>29949</v>
      </c>
      <c r="F6819" t="s">
        <v>43</v>
      </c>
      <c r="G6819">
        <v>80221</v>
      </c>
      <c r="H6819" t="s">
        <v>40414</v>
      </c>
      <c r="I6819">
        <v>80439</v>
      </c>
      <c r="J6819" t="s">
        <v>40425</v>
      </c>
      <c r="K6819" t="s">
        <v>43</v>
      </c>
    </row>
    <row r="6820" spans="1:11" x14ac:dyDescent="0.25">
      <c r="A6820" s="1">
        <v>6818</v>
      </c>
      <c r="B6820" t="s">
        <v>23320</v>
      </c>
      <c r="C6820" t="s">
        <v>29950</v>
      </c>
      <c r="D6820" t="s">
        <v>36017</v>
      </c>
      <c r="E6820" t="s">
        <v>29950</v>
      </c>
      <c r="F6820" t="s">
        <v>43</v>
      </c>
      <c r="G6820">
        <v>80223</v>
      </c>
      <c r="H6820" t="s">
        <v>40415</v>
      </c>
      <c r="I6820">
        <v>80225</v>
      </c>
      <c r="J6820" t="s">
        <v>40416</v>
      </c>
      <c r="K6820" t="s">
        <v>42695</v>
      </c>
    </row>
    <row r="6821" spans="1:11" x14ac:dyDescent="0.25">
      <c r="A6821" s="1">
        <v>6819</v>
      </c>
      <c r="B6821" t="s">
        <v>23321</v>
      </c>
      <c r="C6821" t="s">
        <v>29951</v>
      </c>
      <c r="D6821" t="s">
        <v>36018</v>
      </c>
      <c r="E6821" t="s">
        <v>29951</v>
      </c>
      <c r="F6821" t="s">
        <v>43</v>
      </c>
      <c r="G6821">
        <v>80225</v>
      </c>
      <c r="H6821" t="s">
        <v>40416</v>
      </c>
      <c r="I6821">
        <v>80380</v>
      </c>
      <c r="J6821" t="s">
        <v>40424</v>
      </c>
      <c r="K6821" t="s">
        <v>43</v>
      </c>
    </row>
    <row r="6822" spans="1:11" x14ac:dyDescent="0.25">
      <c r="A6822" s="1">
        <v>6820</v>
      </c>
      <c r="B6822" t="s">
        <v>23322</v>
      </c>
      <c r="C6822" t="s">
        <v>29952</v>
      </c>
      <c r="D6822" t="s">
        <v>36019</v>
      </c>
      <c r="E6822" t="s">
        <v>29952</v>
      </c>
      <c r="F6822" t="s">
        <v>43</v>
      </c>
      <c r="G6822">
        <v>80258</v>
      </c>
      <c r="H6822" t="s">
        <v>40417</v>
      </c>
      <c r="I6822">
        <v>80260</v>
      </c>
      <c r="J6822" t="s">
        <v>40419</v>
      </c>
      <c r="K6822" t="s">
        <v>43</v>
      </c>
    </row>
    <row r="6823" spans="1:11" x14ac:dyDescent="0.25">
      <c r="A6823" s="1">
        <v>6821</v>
      </c>
      <c r="B6823" t="s">
        <v>23323</v>
      </c>
      <c r="C6823" t="s">
        <v>29953</v>
      </c>
      <c r="D6823" t="s">
        <v>36020</v>
      </c>
      <c r="E6823" t="s">
        <v>29953</v>
      </c>
      <c r="F6823" t="s">
        <v>43</v>
      </c>
      <c r="G6823">
        <v>80259</v>
      </c>
      <c r="H6823" t="s">
        <v>40418</v>
      </c>
      <c r="I6823">
        <v>160394</v>
      </c>
      <c r="J6823" t="s">
        <v>42606</v>
      </c>
      <c r="K6823" t="s">
        <v>43</v>
      </c>
    </row>
    <row r="6824" spans="1:11" x14ac:dyDescent="0.25">
      <c r="A6824" s="1">
        <v>6822</v>
      </c>
      <c r="B6824" t="s">
        <v>23324</v>
      </c>
      <c r="C6824" t="s">
        <v>29954</v>
      </c>
      <c r="D6824" t="s">
        <v>36021</v>
      </c>
      <c r="E6824" t="s">
        <v>29954</v>
      </c>
      <c r="F6824" t="s">
        <v>43</v>
      </c>
      <c r="G6824">
        <v>80259</v>
      </c>
      <c r="H6824" t="s">
        <v>40418</v>
      </c>
      <c r="I6824">
        <v>160395</v>
      </c>
      <c r="J6824" t="s">
        <v>42607</v>
      </c>
      <c r="K6824" t="s">
        <v>43</v>
      </c>
    </row>
    <row r="6825" spans="1:11" x14ac:dyDescent="0.25">
      <c r="A6825" s="1">
        <v>6823</v>
      </c>
      <c r="B6825" t="s">
        <v>23325</v>
      </c>
      <c r="C6825" t="s">
        <v>29955</v>
      </c>
      <c r="D6825" t="s">
        <v>36022</v>
      </c>
      <c r="E6825" t="s">
        <v>29955</v>
      </c>
      <c r="F6825" t="s">
        <v>43</v>
      </c>
      <c r="G6825">
        <v>80260</v>
      </c>
      <c r="H6825" t="s">
        <v>40419</v>
      </c>
      <c r="I6825">
        <v>80304</v>
      </c>
      <c r="J6825" t="s">
        <v>42608</v>
      </c>
      <c r="K6825" t="s">
        <v>43</v>
      </c>
    </row>
    <row r="6826" spans="1:11" x14ac:dyDescent="0.25">
      <c r="A6826" s="1">
        <v>6824</v>
      </c>
      <c r="B6826" t="s">
        <v>23326</v>
      </c>
      <c r="C6826" t="s">
        <v>29956</v>
      </c>
      <c r="D6826" t="s">
        <v>36023</v>
      </c>
      <c r="E6826" t="s">
        <v>29956</v>
      </c>
      <c r="F6826" t="s">
        <v>43</v>
      </c>
      <c r="G6826">
        <v>80260</v>
      </c>
      <c r="H6826" t="s">
        <v>40419</v>
      </c>
      <c r="I6826">
        <v>80305</v>
      </c>
      <c r="J6826" t="s">
        <v>42609</v>
      </c>
      <c r="K6826" t="s">
        <v>43</v>
      </c>
    </row>
    <row r="6827" spans="1:11" x14ac:dyDescent="0.25">
      <c r="A6827" s="1">
        <v>6825</v>
      </c>
      <c r="B6827" t="s">
        <v>23327</v>
      </c>
      <c r="C6827" t="s">
        <v>29957</v>
      </c>
      <c r="D6827" t="s">
        <v>14753</v>
      </c>
      <c r="E6827" t="s">
        <v>29957</v>
      </c>
      <c r="F6827" t="s">
        <v>43</v>
      </c>
      <c r="G6827">
        <v>80260</v>
      </c>
      <c r="H6827" t="s">
        <v>40419</v>
      </c>
      <c r="I6827">
        <v>81680</v>
      </c>
      <c r="J6827" t="s">
        <v>41998</v>
      </c>
      <c r="K6827" t="s">
        <v>43</v>
      </c>
    </row>
    <row r="6828" spans="1:11" x14ac:dyDescent="0.25">
      <c r="A6828" s="1">
        <v>6826</v>
      </c>
      <c r="B6828" t="s">
        <v>23328</v>
      </c>
      <c r="C6828" t="s">
        <v>29958</v>
      </c>
      <c r="D6828" t="s">
        <v>36024</v>
      </c>
      <c r="E6828" t="s">
        <v>29958</v>
      </c>
      <c r="F6828" t="s">
        <v>43</v>
      </c>
      <c r="G6828">
        <v>80260</v>
      </c>
      <c r="H6828" t="s">
        <v>40419</v>
      </c>
      <c r="I6828">
        <v>160095</v>
      </c>
      <c r="J6828" t="s">
        <v>42610</v>
      </c>
      <c r="K6828" t="s">
        <v>43</v>
      </c>
    </row>
    <row r="6829" spans="1:11" x14ac:dyDescent="0.25">
      <c r="A6829" s="1">
        <v>6827</v>
      </c>
      <c r="B6829" t="s">
        <v>23329</v>
      </c>
      <c r="C6829" t="s">
        <v>29959</v>
      </c>
      <c r="D6829" t="s">
        <v>36025</v>
      </c>
      <c r="E6829" t="s">
        <v>29959</v>
      </c>
      <c r="F6829" t="s">
        <v>43</v>
      </c>
      <c r="G6829">
        <v>80260</v>
      </c>
      <c r="H6829" t="s">
        <v>40419</v>
      </c>
      <c r="I6829">
        <v>160096</v>
      </c>
      <c r="J6829" t="s">
        <v>42611</v>
      </c>
      <c r="K6829" t="s">
        <v>43</v>
      </c>
    </row>
    <row r="6830" spans="1:11" x14ac:dyDescent="0.25">
      <c r="A6830" s="1">
        <v>6828</v>
      </c>
      <c r="B6830" t="s">
        <v>23330</v>
      </c>
      <c r="C6830" t="s">
        <v>29960</v>
      </c>
      <c r="D6830" t="s">
        <v>36026</v>
      </c>
      <c r="E6830" t="s">
        <v>29960</v>
      </c>
      <c r="F6830" t="s">
        <v>43</v>
      </c>
      <c r="G6830">
        <v>80307</v>
      </c>
      <c r="H6830" t="s">
        <v>40420</v>
      </c>
      <c r="I6830">
        <v>80308</v>
      </c>
      <c r="J6830" t="s">
        <v>42612</v>
      </c>
      <c r="K6830" t="s">
        <v>42695</v>
      </c>
    </row>
    <row r="6831" spans="1:11" x14ac:dyDescent="0.25">
      <c r="A6831" s="1">
        <v>6829</v>
      </c>
      <c r="B6831" t="s">
        <v>23331</v>
      </c>
      <c r="C6831" t="s">
        <v>29961</v>
      </c>
      <c r="D6831" t="s">
        <v>36027</v>
      </c>
      <c r="E6831" t="s">
        <v>29961</v>
      </c>
      <c r="F6831" t="s">
        <v>43</v>
      </c>
      <c r="G6831">
        <v>80307</v>
      </c>
      <c r="H6831" t="s">
        <v>40420</v>
      </c>
      <c r="I6831">
        <v>80380</v>
      </c>
      <c r="J6831" t="s">
        <v>40424</v>
      </c>
      <c r="K6831" t="s">
        <v>43</v>
      </c>
    </row>
    <row r="6832" spans="1:11" x14ac:dyDescent="0.25">
      <c r="A6832" s="1">
        <v>6830</v>
      </c>
      <c r="B6832" t="s">
        <v>23332</v>
      </c>
      <c r="C6832" t="s">
        <v>29962</v>
      </c>
      <c r="D6832" t="s">
        <v>36028</v>
      </c>
      <c r="E6832" t="s">
        <v>29962</v>
      </c>
      <c r="F6832" t="s">
        <v>43</v>
      </c>
      <c r="G6832">
        <v>80309</v>
      </c>
      <c r="H6832" t="s">
        <v>40421</v>
      </c>
      <c r="I6832">
        <v>160694</v>
      </c>
      <c r="J6832" t="s">
        <v>42613</v>
      </c>
      <c r="K6832" t="s">
        <v>43</v>
      </c>
    </row>
    <row r="6833" spans="1:11" x14ac:dyDescent="0.25">
      <c r="A6833" s="1">
        <v>6831</v>
      </c>
      <c r="B6833" t="s">
        <v>23333</v>
      </c>
      <c r="C6833" t="s">
        <v>29963</v>
      </c>
      <c r="D6833" t="s">
        <v>16231</v>
      </c>
      <c r="E6833" t="s">
        <v>29963</v>
      </c>
      <c r="F6833" t="s">
        <v>43</v>
      </c>
      <c r="G6833">
        <v>80355</v>
      </c>
      <c r="H6833" t="s">
        <v>40422</v>
      </c>
      <c r="I6833">
        <v>80368</v>
      </c>
      <c r="J6833" t="s">
        <v>40423</v>
      </c>
      <c r="K6833" t="s">
        <v>43</v>
      </c>
    </row>
    <row r="6834" spans="1:11" x14ac:dyDescent="0.25">
      <c r="A6834" s="1">
        <v>6832</v>
      </c>
      <c r="B6834" t="s">
        <v>23334</v>
      </c>
      <c r="C6834" t="s">
        <v>29964</v>
      </c>
      <c r="D6834" t="s">
        <v>36029</v>
      </c>
      <c r="E6834" t="s">
        <v>29964</v>
      </c>
      <c r="F6834" t="s">
        <v>43</v>
      </c>
      <c r="G6834">
        <v>80355</v>
      </c>
      <c r="H6834" t="s">
        <v>40422</v>
      </c>
      <c r="I6834">
        <v>160885</v>
      </c>
      <c r="J6834" t="s">
        <v>42614</v>
      </c>
      <c r="K6834" t="s">
        <v>43</v>
      </c>
    </row>
    <row r="6835" spans="1:11" x14ac:dyDescent="0.25">
      <c r="A6835" s="1">
        <v>6833</v>
      </c>
      <c r="B6835" t="s">
        <v>23335</v>
      </c>
      <c r="C6835" t="s">
        <v>29965</v>
      </c>
      <c r="D6835" t="s">
        <v>36030</v>
      </c>
      <c r="E6835" t="s">
        <v>29965</v>
      </c>
      <c r="F6835" t="s">
        <v>43</v>
      </c>
      <c r="G6835">
        <v>80355</v>
      </c>
      <c r="H6835" t="s">
        <v>40422</v>
      </c>
      <c r="I6835">
        <v>161553</v>
      </c>
      <c r="J6835" t="s">
        <v>42615</v>
      </c>
      <c r="K6835" t="s">
        <v>43</v>
      </c>
    </row>
    <row r="6836" spans="1:11" x14ac:dyDescent="0.25">
      <c r="A6836" s="1">
        <v>6834</v>
      </c>
      <c r="B6836" t="s">
        <v>23336</v>
      </c>
      <c r="C6836" t="s">
        <v>29966</v>
      </c>
      <c r="D6836" t="s">
        <v>16230</v>
      </c>
      <c r="E6836" t="s">
        <v>29966</v>
      </c>
      <c r="F6836" t="s">
        <v>43</v>
      </c>
      <c r="G6836">
        <v>80368</v>
      </c>
      <c r="H6836" t="s">
        <v>40423</v>
      </c>
      <c r="I6836">
        <v>161553</v>
      </c>
      <c r="J6836" t="s">
        <v>42615</v>
      </c>
      <c r="K6836" t="s">
        <v>43</v>
      </c>
    </row>
    <row r="6837" spans="1:11" x14ac:dyDescent="0.25">
      <c r="A6837" s="1">
        <v>6835</v>
      </c>
      <c r="B6837" t="s">
        <v>23337</v>
      </c>
      <c r="C6837" t="s">
        <v>29967</v>
      </c>
      <c r="D6837" t="s">
        <v>15929</v>
      </c>
      <c r="E6837" t="s">
        <v>29967</v>
      </c>
      <c r="F6837" t="s">
        <v>43</v>
      </c>
      <c r="G6837">
        <v>80380</v>
      </c>
      <c r="H6837" t="s">
        <v>40424</v>
      </c>
      <c r="I6837">
        <v>161855</v>
      </c>
      <c r="J6837" t="s">
        <v>42616</v>
      </c>
      <c r="K6837" t="s">
        <v>43</v>
      </c>
    </row>
    <row r="6838" spans="1:11" x14ac:dyDescent="0.25">
      <c r="A6838" s="1">
        <v>6836</v>
      </c>
      <c r="B6838" t="s">
        <v>23338</v>
      </c>
      <c r="C6838" t="s">
        <v>29968</v>
      </c>
      <c r="D6838" t="s">
        <v>36031</v>
      </c>
      <c r="E6838" t="s">
        <v>29968</v>
      </c>
      <c r="F6838" t="s">
        <v>43</v>
      </c>
      <c r="G6838">
        <v>80439</v>
      </c>
      <c r="H6838" t="s">
        <v>40425</v>
      </c>
      <c r="I6838">
        <v>160592</v>
      </c>
      <c r="J6838" t="s">
        <v>42617</v>
      </c>
      <c r="K6838" t="s">
        <v>43</v>
      </c>
    </row>
    <row r="6839" spans="1:11" x14ac:dyDescent="0.25">
      <c r="A6839" s="1">
        <v>6837</v>
      </c>
      <c r="B6839" t="s">
        <v>23339</v>
      </c>
      <c r="C6839" t="s">
        <v>29969</v>
      </c>
      <c r="D6839" t="s">
        <v>35926</v>
      </c>
      <c r="E6839" t="s">
        <v>29969</v>
      </c>
      <c r="F6839" t="s">
        <v>43</v>
      </c>
      <c r="G6839">
        <v>80439</v>
      </c>
      <c r="H6839" t="s">
        <v>40425</v>
      </c>
      <c r="I6839">
        <v>160831</v>
      </c>
      <c r="J6839" t="s">
        <v>5130</v>
      </c>
      <c r="K6839" t="s">
        <v>43</v>
      </c>
    </row>
    <row r="6840" spans="1:11" x14ac:dyDescent="0.25">
      <c r="A6840" s="1">
        <v>6838</v>
      </c>
      <c r="B6840" t="s">
        <v>23340</v>
      </c>
      <c r="C6840" t="s">
        <v>29970</v>
      </c>
      <c r="D6840" t="s">
        <v>36032</v>
      </c>
      <c r="E6840" t="s">
        <v>29970</v>
      </c>
      <c r="F6840" t="s">
        <v>43</v>
      </c>
      <c r="G6840">
        <v>80470</v>
      </c>
      <c r="H6840" t="s">
        <v>40426</v>
      </c>
      <c r="I6840">
        <v>80475</v>
      </c>
      <c r="J6840" t="s">
        <v>42618</v>
      </c>
      <c r="K6840" t="s">
        <v>43</v>
      </c>
    </row>
    <row r="6841" spans="1:11" x14ac:dyDescent="0.25">
      <c r="A6841" s="1">
        <v>6839</v>
      </c>
      <c r="B6841" t="s">
        <v>23341</v>
      </c>
      <c r="C6841" t="s">
        <v>29971</v>
      </c>
      <c r="D6841" t="s">
        <v>36033</v>
      </c>
      <c r="E6841" t="s">
        <v>29971</v>
      </c>
      <c r="F6841" t="s">
        <v>43</v>
      </c>
      <c r="G6841">
        <v>80470</v>
      </c>
      <c r="H6841" t="s">
        <v>40426</v>
      </c>
      <c r="I6841">
        <v>80476</v>
      </c>
      <c r="J6841" t="s">
        <v>42619</v>
      </c>
      <c r="K6841" t="s">
        <v>45</v>
      </c>
    </row>
    <row r="6842" spans="1:11" x14ac:dyDescent="0.25">
      <c r="A6842" s="1">
        <v>6840</v>
      </c>
      <c r="B6842" t="s">
        <v>23342</v>
      </c>
      <c r="C6842" t="s">
        <v>29972</v>
      </c>
      <c r="D6842" t="s">
        <v>36034</v>
      </c>
      <c r="E6842" t="s">
        <v>29972</v>
      </c>
      <c r="F6842" t="s">
        <v>43</v>
      </c>
      <c r="G6842">
        <v>80481</v>
      </c>
      <c r="H6842" t="s">
        <v>40427</v>
      </c>
      <c r="I6842">
        <v>88909</v>
      </c>
      <c r="J6842" t="s">
        <v>42620</v>
      </c>
      <c r="K6842" t="s">
        <v>43</v>
      </c>
    </row>
    <row r="6843" spans="1:11" x14ac:dyDescent="0.25">
      <c r="A6843" s="1">
        <v>6841</v>
      </c>
      <c r="B6843" t="s">
        <v>23343</v>
      </c>
      <c r="C6843" t="s">
        <v>29973</v>
      </c>
      <c r="D6843" t="s">
        <v>36035</v>
      </c>
      <c r="E6843" t="s">
        <v>29973</v>
      </c>
      <c r="F6843" t="s">
        <v>43</v>
      </c>
      <c r="G6843">
        <v>80481</v>
      </c>
      <c r="H6843" t="s">
        <v>40427</v>
      </c>
      <c r="I6843">
        <v>89631</v>
      </c>
      <c r="J6843" t="s">
        <v>42621</v>
      </c>
      <c r="K6843" t="s">
        <v>43</v>
      </c>
    </row>
    <row r="6844" spans="1:11" x14ac:dyDescent="0.25">
      <c r="A6844" s="1">
        <v>6842</v>
      </c>
      <c r="B6844" t="s">
        <v>23344</v>
      </c>
      <c r="C6844" t="s">
        <v>29974</v>
      </c>
      <c r="D6844" t="s">
        <v>36036</v>
      </c>
      <c r="E6844" t="s">
        <v>29974</v>
      </c>
      <c r="F6844" t="s">
        <v>43</v>
      </c>
      <c r="G6844">
        <v>80503</v>
      </c>
      <c r="H6844" t="s">
        <v>40428</v>
      </c>
      <c r="I6844">
        <v>85001</v>
      </c>
      <c r="J6844" t="s">
        <v>42015</v>
      </c>
      <c r="K6844" t="s">
        <v>43</v>
      </c>
    </row>
    <row r="6845" spans="1:11" x14ac:dyDescent="0.25">
      <c r="A6845" s="1">
        <v>6843</v>
      </c>
      <c r="B6845" t="s">
        <v>23345</v>
      </c>
      <c r="C6845" t="s">
        <v>29975</v>
      </c>
      <c r="D6845" t="s">
        <v>36037</v>
      </c>
      <c r="E6845" t="s">
        <v>29975</v>
      </c>
      <c r="F6845" t="s">
        <v>43</v>
      </c>
      <c r="G6845">
        <v>80503</v>
      </c>
      <c r="H6845" t="s">
        <v>40428</v>
      </c>
      <c r="I6845">
        <v>161455</v>
      </c>
      <c r="J6845" t="s">
        <v>42622</v>
      </c>
      <c r="K6845" t="s">
        <v>43</v>
      </c>
    </row>
    <row r="6846" spans="1:11" x14ac:dyDescent="0.25">
      <c r="A6846" s="1">
        <v>6844</v>
      </c>
      <c r="B6846" t="s">
        <v>23346</v>
      </c>
      <c r="C6846" t="s">
        <v>29976</v>
      </c>
      <c r="D6846" t="s">
        <v>36038</v>
      </c>
      <c r="E6846" t="s">
        <v>29976</v>
      </c>
      <c r="F6846" t="s">
        <v>43</v>
      </c>
      <c r="G6846">
        <v>80512</v>
      </c>
      <c r="H6846" t="s">
        <v>40429</v>
      </c>
      <c r="I6846">
        <v>161753</v>
      </c>
      <c r="J6846" t="s">
        <v>42623</v>
      </c>
      <c r="K6846" t="s">
        <v>43</v>
      </c>
    </row>
    <row r="6847" spans="1:11" x14ac:dyDescent="0.25">
      <c r="A6847" s="1">
        <v>6845</v>
      </c>
      <c r="B6847" t="s">
        <v>23347</v>
      </c>
      <c r="C6847" t="s">
        <v>29977</v>
      </c>
      <c r="D6847" t="s">
        <v>15934</v>
      </c>
      <c r="E6847" t="s">
        <v>29977</v>
      </c>
      <c r="F6847" t="s">
        <v>43</v>
      </c>
      <c r="G6847">
        <v>85000</v>
      </c>
      <c r="H6847" t="s">
        <v>40430</v>
      </c>
      <c r="I6847">
        <v>161653</v>
      </c>
      <c r="J6847" t="s">
        <v>42624</v>
      </c>
      <c r="K6847" t="s">
        <v>43</v>
      </c>
    </row>
    <row r="6848" spans="1:11" x14ac:dyDescent="0.25">
      <c r="A6848" s="1">
        <v>6846</v>
      </c>
      <c r="B6848" t="s">
        <v>23348</v>
      </c>
      <c r="C6848" t="s">
        <v>23600</v>
      </c>
      <c r="D6848" t="s">
        <v>30215</v>
      </c>
      <c r="E6848" t="s">
        <v>23600</v>
      </c>
      <c r="F6848" t="s">
        <v>23600</v>
      </c>
      <c r="G6848" t="s">
        <v>23600</v>
      </c>
      <c r="H6848" t="s">
        <v>23600</v>
      </c>
      <c r="I6848" t="s">
        <v>23600</v>
      </c>
      <c r="J6848" t="s">
        <v>23600</v>
      </c>
      <c r="K6848" t="s">
        <v>23600</v>
      </c>
    </row>
    <row r="6849" spans="1:11" x14ac:dyDescent="0.25">
      <c r="A6849" s="1">
        <v>6847</v>
      </c>
      <c r="B6849" t="s">
        <v>23349</v>
      </c>
      <c r="C6849" t="s">
        <v>23600</v>
      </c>
      <c r="D6849" t="s">
        <v>30215</v>
      </c>
      <c r="E6849" t="s">
        <v>23600</v>
      </c>
      <c r="F6849" t="s">
        <v>23600</v>
      </c>
      <c r="G6849" t="s">
        <v>23600</v>
      </c>
      <c r="H6849" t="s">
        <v>23600</v>
      </c>
      <c r="I6849" t="s">
        <v>23600</v>
      </c>
      <c r="J6849" t="s">
        <v>23600</v>
      </c>
      <c r="K6849" t="s">
        <v>23600</v>
      </c>
    </row>
    <row r="6850" spans="1:11" x14ac:dyDescent="0.25">
      <c r="A6850" s="1">
        <v>6848</v>
      </c>
      <c r="B6850" t="s">
        <v>23350</v>
      </c>
      <c r="C6850" t="s">
        <v>29978</v>
      </c>
      <c r="D6850" t="s">
        <v>15894</v>
      </c>
      <c r="E6850" t="s">
        <v>29978</v>
      </c>
      <c r="F6850" t="s">
        <v>43</v>
      </c>
      <c r="G6850">
        <v>88143</v>
      </c>
      <c r="H6850" t="s">
        <v>40431</v>
      </c>
      <c r="I6850">
        <v>111343</v>
      </c>
      <c r="J6850" t="s">
        <v>42625</v>
      </c>
      <c r="K6850" t="s">
        <v>43</v>
      </c>
    </row>
    <row r="6851" spans="1:11" x14ac:dyDescent="0.25">
      <c r="A6851" s="1">
        <v>6849</v>
      </c>
      <c r="B6851" t="s">
        <v>23351</v>
      </c>
      <c r="C6851" t="s">
        <v>29979</v>
      </c>
      <c r="D6851" t="s">
        <v>36039</v>
      </c>
      <c r="E6851" t="s">
        <v>29979</v>
      </c>
      <c r="F6851" t="s">
        <v>43</v>
      </c>
      <c r="G6851">
        <v>88380</v>
      </c>
      <c r="H6851" t="s">
        <v>40432</v>
      </c>
      <c r="I6851">
        <v>161031</v>
      </c>
      <c r="J6851" t="s">
        <v>42626</v>
      </c>
      <c r="K6851" t="s">
        <v>43</v>
      </c>
    </row>
    <row r="6852" spans="1:11" x14ac:dyDescent="0.25">
      <c r="A6852" s="1">
        <v>6850</v>
      </c>
      <c r="B6852" t="s">
        <v>23352</v>
      </c>
      <c r="C6852" t="s">
        <v>23600</v>
      </c>
      <c r="D6852" t="s">
        <v>30215</v>
      </c>
      <c r="E6852" t="s">
        <v>23600</v>
      </c>
      <c r="F6852" t="s">
        <v>23600</v>
      </c>
      <c r="G6852" t="s">
        <v>23600</v>
      </c>
      <c r="H6852" t="s">
        <v>23600</v>
      </c>
      <c r="I6852" t="s">
        <v>23600</v>
      </c>
      <c r="J6852" t="s">
        <v>23600</v>
      </c>
      <c r="K6852" t="s">
        <v>23600</v>
      </c>
    </row>
    <row r="6853" spans="1:11" x14ac:dyDescent="0.25">
      <c r="A6853" s="1">
        <v>6851</v>
      </c>
      <c r="B6853" t="s">
        <v>23353</v>
      </c>
      <c r="C6853" t="s">
        <v>23600</v>
      </c>
      <c r="D6853" t="s">
        <v>30215</v>
      </c>
      <c r="E6853" t="s">
        <v>23600</v>
      </c>
      <c r="F6853" t="s">
        <v>23600</v>
      </c>
      <c r="G6853" t="s">
        <v>23600</v>
      </c>
      <c r="H6853" t="s">
        <v>23600</v>
      </c>
      <c r="I6853" t="s">
        <v>23600</v>
      </c>
      <c r="J6853" t="s">
        <v>23600</v>
      </c>
      <c r="K6853" t="s">
        <v>23600</v>
      </c>
    </row>
    <row r="6854" spans="1:11" x14ac:dyDescent="0.25">
      <c r="A6854" s="1">
        <v>6852</v>
      </c>
      <c r="B6854" t="s">
        <v>23354</v>
      </c>
      <c r="C6854" t="s">
        <v>29980</v>
      </c>
      <c r="D6854" t="s">
        <v>36040</v>
      </c>
      <c r="E6854" t="s">
        <v>29980</v>
      </c>
      <c r="F6854" t="s">
        <v>43</v>
      </c>
      <c r="G6854">
        <v>110111</v>
      </c>
      <c r="H6854" t="s">
        <v>40433</v>
      </c>
      <c r="I6854">
        <v>110112</v>
      </c>
      <c r="J6854" t="s">
        <v>42627</v>
      </c>
      <c r="K6854" t="s">
        <v>42716</v>
      </c>
    </row>
    <row r="6855" spans="1:11" x14ac:dyDescent="0.25">
      <c r="A6855" s="1">
        <v>6853</v>
      </c>
      <c r="B6855" t="s">
        <v>23355</v>
      </c>
      <c r="C6855" t="s">
        <v>29981</v>
      </c>
      <c r="D6855" t="s">
        <v>36041</v>
      </c>
      <c r="E6855" t="s">
        <v>29981</v>
      </c>
      <c r="F6855" t="s">
        <v>43</v>
      </c>
      <c r="G6855">
        <v>110113</v>
      </c>
      <c r="H6855" t="s">
        <v>40434</v>
      </c>
      <c r="I6855">
        <v>110132</v>
      </c>
      <c r="J6855" t="s">
        <v>40448</v>
      </c>
      <c r="K6855" t="s">
        <v>25867</v>
      </c>
    </row>
    <row r="6856" spans="1:11" x14ac:dyDescent="0.25">
      <c r="A6856" s="1">
        <v>6854</v>
      </c>
      <c r="B6856" t="s">
        <v>23356</v>
      </c>
      <c r="C6856" t="s">
        <v>29982</v>
      </c>
      <c r="D6856" t="s">
        <v>36042</v>
      </c>
      <c r="E6856" t="s">
        <v>29982</v>
      </c>
      <c r="F6856" t="s">
        <v>43</v>
      </c>
      <c r="G6856">
        <v>110113</v>
      </c>
      <c r="H6856" t="s">
        <v>40434</v>
      </c>
      <c r="I6856">
        <v>110132</v>
      </c>
      <c r="J6856" t="s">
        <v>40448</v>
      </c>
      <c r="K6856" t="s">
        <v>52</v>
      </c>
    </row>
    <row r="6857" spans="1:11" x14ac:dyDescent="0.25">
      <c r="A6857" s="1">
        <v>6855</v>
      </c>
      <c r="B6857" t="s">
        <v>23357</v>
      </c>
      <c r="C6857" t="s">
        <v>29983</v>
      </c>
      <c r="D6857" t="s">
        <v>36043</v>
      </c>
      <c r="E6857" t="s">
        <v>29983</v>
      </c>
      <c r="F6857" t="s">
        <v>43</v>
      </c>
      <c r="G6857">
        <v>110113</v>
      </c>
      <c r="H6857" t="s">
        <v>40434</v>
      </c>
      <c r="I6857">
        <v>110144</v>
      </c>
      <c r="J6857" t="s">
        <v>42628</v>
      </c>
      <c r="K6857" t="s">
        <v>42716</v>
      </c>
    </row>
    <row r="6858" spans="1:11" x14ac:dyDescent="0.25">
      <c r="A6858" s="1">
        <v>6856</v>
      </c>
      <c r="B6858" t="s">
        <v>23358</v>
      </c>
      <c r="C6858" t="s">
        <v>29984</v>
      </c>
      <c r="D6858" t="s">
        <v>36044</v>
      </c>
      <c r="E6858" t="s">
        <v>29984</v>
      </c>
      <c r="F6858" t="s">
        <v>43</v>
      </c>
      <c r="G6858">
        <v>110114</v>
      </c>
      <c r="H6858" t="s">
        <v>40435</v>
      </c>
      <c r="I6858">
        <v>110118</v>
      </c>
      <c r="J6858" t="s">
        <v>40439</v>
      </c>
      <c r="K6858" t="s">
        <v>42716</v>
      </c>
    </row>
    <row r="6859" spans="1:11" x14ac:dyDescent="0.25">
      <c r="A6859" s="1">
        <v>6857</v>
      </c>
      <c r="B6859" t="s">
        <v>23359</v>
      </c>
      <c r="C6859" t="s">
        <v>29985</v>
      </c>
      <c r="D6859" t="s">
        <v>36045</v>
      </c>
      <c r="E6859" t="s">
        <v>29985</v>
      </c>
      <c r="F6859" t="s">
        <v>43</v>
      </c>
      <c r="G6859">
        <v>110115</v>
      </c>
      <c r="H6859" t="s">
        <v>40436</v>
      </c>
      <c r="I6859">
        <v>110118</v>
      </c>
      <c r="J6859" t="s">
        <v>40439</v>
      </c>
      <c r="K6859" t="s">
        <v>42716</v>
      </c>
    </row>
    <row r="6860" spans="1:11" x14ac:dyDescent="0.25">
      <c r="A6860" s="1">
        <v>6858</v>
      </c>
      <c r="B6860" t="s">
        <v>23360</v>
      </c>
      <c r="C6860" t="s">
        <v>29986</v>
      </c>
      <c r="D6860" t="s">
        <v>36046</v>
      </c>
      <c r="E6860" t="s">
        <v>29986</v>
      </c>
      <c r="F6860" t="s">
        <v>43</v>
      </c>
      <c r="G6860">
        <v>110116</v>
      </c>
      <c r="H6860" t="s">
        <v>40437</v>
      </c>
      <c r="I6860">
        <v>110118</v>
      </c>
      <c r="J6860" t="s">
        <v>40439</v>
      </c>
      <c r="K6860" t="s">
        <v>42716</v>
      </c>
    </row>
    <row r="6861" spans="1:11" x14ac:dyDescent="0.25">
      <c r="A6861" s="1">
        <v>6859</v>
      </c>
      <c r="B6861" t="s">
        <v>23361</v>
      </c>
      <c r="C6861" t="s">
        <v>29987</v>
      </c>
      <c r="D6861" t="s">
        <v>36047</v>
      </c>
      <c r="E6861" t="s">
        <v>29987</v>
      </c>
      <c r="F6861" t="s">
        <v>43</v>
      </c>
      <c r="G6861">
        <v>110117</v>
      </c>
      <c r="H6861" t="s">
        <v>40438</v>
      </c>
      <c r="I6861">
        <v>110118</v>
      </c>
      <c r="J6861" t="s">
        <v>40439</v>
      </c>
      <c r="K6861" t="s">
        <v>42716</v>
      </c>
    </row>
    <row r="6862" spans="1:11" x14ac:dyDescent="0.25">
      <c r="A6862" s="1">
        <v>6860</v>
      </c>
      <c r="B6862" t="s">
        <v>23362</v>
      </c>
      <c r="C6862" t="s">
        <v>29988</v>
      </c>
      <c r="D6862" t="s">
        <v>36048</v>
      </c>
      <c r="E6862" t="s">
        <v>29988</v>
      </c>
      <c r="F6862" t="s">
        <v>43</v>
      </c>
      <c r="G6862">
        <v>110117</v>
      </c>
      <c r="H6862" t="s">
        <v>40438</v>
      </c>
      <c r="I6862">
        <v>110121</v>
      </c>
      <c r="J6862" t="s">
        <v>40441</v>
      </c>
      <c r="K6862" t="s">
        <v>42716</v>
      </c>
    </row>
    <row r="6863" spans="1:11" x14ac:dyDescent="0.25">
      <c r="A6863" s="1">
        <v>6861</v>
      </c>
      <c r="B6863" t="s">
        <v>23363</v>
      </c>
      <c r="C6863" t="s">
        <v>23600</v>
      </c>
      <c r="D6863" t="s">
        <v>30215</v>
      </c>
      <c r="E6863" t="s">
        <v>23600</v>
      </c>
      <c r="F6863" t="s">
        <v>23600</v>
      </c>
      <c r="G6863" t="s">
        <v>23600</v>
      </c>
      <c r="H6863" t="s">
        <v>23600</v>
      </c>
      <c r="I6863" t="s">
        <v>23600</v>
      </c>
      <c r="J6863" t="s">
        <v>23600</v>
      </c>
      <c r="K6863" t="s">
        <v>23600</v>
      </c>
    </row>
    <row r="6864" spans="1:11" x14ac:dyDescent="0.25">
      <c r="A6864" s="1">
        <v>6862</v>
      </c>
      <c r="B6864" t="s">
        <v>23364</v>
      </c>
      <c r="C6864" t="s">
        <v>29989</v>
      </c>
      <c r="D6864" t="s">
        <v>36049</v>
      </c>
      <c r="E6864" t="s">
        <v>29989</v>
      </c>
      <c r="F6864" t="s">
        <v>43</v>
      </c>
      <c r="G6864">
        <v>110118</v>
      </c>
      <c r="H6864" t="s">
        <v>40439</v>
      </c>
      <c r="I6864">
        <v>110119</v>
      </c>
      <c r="J6864" t="s">
        <v>42629</v>
      </c>
      <c r="K6864" t="s">
        <v>42716</v>
      </c>
    </row>
    <row r="6865" spans="1:11" x14ac:dyDescent="0.25">
      <c r="A6865" s="1">
        <v>6863</v>
      </c>
      <c r="B6865" t="s">
        <v>23365</v>
      </c>
      <c r="C6865" t="s">
        <v>29990</v>
      </c>
      <c r="D6865" t="s">
        <v>36050</v>
      </c>
      <c r="E6865" t="s">
        <v>29990</v>
      </c>
      <c r="F6865" t="s">
        <v>43</v>
      </c>
      <c r="G6865">
        <v>110120</v>
      </c>
      <c r="H6865" t="s">
        <v>40440</v>
      </c>
      <c r="I6865">
        <v>110128</v>
      </c>
      <c r="J6865" t="s">
        <v>40446</v>
      </c>
      <c r="K6865" t="s">
        <v>42716</v>
      </c>
    </row>
    <row r="6866" spans="1:11" x14ac:dyDescent="0.25">
      <c r="A6866" s="1">
        <v>6864</v>
      </c>
      <c r="B6866" t="s">
        <v>23366</v>
      </c>
      <c r="C6866" t="s">
        <v>29991</v>
      </c>
      <c r="D6866" t="s">
        <v>36051</v>
      </c>
      <c r="E6866" t="s">
        <v>29991</v>
      </c>
      <c r="F6866" t="s">
        <v>43</v>
      </c>
      <c r="G6866">
        <v>110121</v>
      </c>
      <c r="H6866" t="s">
        <v>40441</v>
      </c>
      <c r="I6866">
        <v>110122</v>
      </c>
      <c r="J6866" t="s">
        <v>42630</v>
      </c>
      <c r="K6866" t="s">
        <v>42716</v>
      </c>
    </row>
    <row r="6867" spans="1:11" x14ac:dyDescent="0.25">
      <c r="A6867" s="1">
        <v>6865</v>
      </c>
      <c r="B6867" t="s">
        <v>23367</v>
      </c>
      <c r="C6867" t="s">
        <v>29992</v>
      </c>
      <c r="D6867" t="s">
        <v>36052</v>
      </c>
      <c r="E6867" t="s">
        <v>29992</v>
      </c>
      <c r="F6867" t="s">
        <v>43</v>
      </c>
      <c r="G6867">
        <v>110123</v>
      </c>
      <c r="H6867" t="s">
        <v>40442</v>
      </c>
      <c r="I6867">
        <v>110126</v>
      </c>
      <c r="J6867" t="s">
        <v>42631</v>
      </c>
      <c r="K6867" t="s">
        <v>42716</v>
      </c>
    </row>
    <row r="6868" spans="1:11" x14ac:dyDescent="0.25">
      <c r="A6868" s="1">
        <v>6866</v>
      </c>
      <c r="B6868" t="s">
        <v>23368</v>
      </c>
      <c r="C6868" t="s">
        <v>29993</v>
      </c>
      <c r="D6868" t="s">
        <v>36053</v>
      </c>
      <c r="E6868" t="s">
        <v>29993</v>
      </c>
      <c r="F6868" t="s">
        <v>43</v>
      </c>
      <c r="G6868">
        <v>110124</v>
      </c>
      <c r="H6868" t="s">
        <v>40443</v>
      </c>
      <c r="I6868">
        <v>110126</v>
      </c>
      <c r="J6868" t="s">
        <v>42631</v>
      </c>
      <c r="K6868" t="s">
        <v>42716</v>
      </c>
    </row>
    <row r="6869" spans="1:11" x14ac:dyDescent="0.25">
      <c r="A6869" s="1">
        <v>6867</v>
      </c>
      <c r="B6869" t="s">
        <v>23369</v>
      </c>
      <c r="C6869" t="s">
        <v>29994</v>
      </c>
      <c r="D6869" t="s">
        <v>36054</v>
      </c>
      <c r="E6869" t="s">
        <v>29994</v>
      </c>
      <c r="F6869" t="s">
        <v>43</v>
      </c>
      <c r="G6869">
        <v>110125</v>
      </c>
      <c r="H6869" t="s">
        <v>40444</v>
      </c>
      <c r="I6869">
        <v>110126</v>
      </c>
      <c r="J6869" t="s">
        <v>42631</v>
      </c>
      <c r="K6869" t="s">
        <v>42716</v>
      </c>
    </row>
    <row r="6870" spans="1:11" x14ac:dyDescent="0.25">
      <c r="A6870" s="1">
        <v>6868</v>
      </c>
      <c r="B6870" t="s">
        <v>23370</v>
      </c>
      <c r="C6870" t="s">
        <v>29995</v>
      </c>
      <c r="D6870" t="s">
        <v>36055</v>
      </c>
      <c r="E6870" t="s">
        <v>29995</v>
      </c>
      <c r="F6870" t="s">
        <v>43</v>
      </c>
      <c r="G6870">
        <v>110127</v>
      </c>
      <c r="H6870" t="s">
        <v>40445</v>
      </c>
      <c r="I6870">
        <v>110128</v>
      </c>
      <c r="J6870" t="s">
        <v>40446</v>
      </c>
      <c r="K6870" t="s">
        <v>42716</v>
      </c>
    </row>
    <row r="6871" spans="1:11" x14ac:dyDescent="0.25">
      <c r="A6871" s="1">
        <v>6869</v>
      </c>
      <c r="B6871" t="s">
        <v>23371</v>
      </c>
      <c r="C6871" t="s">
        <v>29996</v>
      </c>
      <c r="D6871" t="s">
        <v>36056</v>
      </c>
      <c r="E6871" t="s">
        <v>29996</v>
      </c>
      <c r="F6871" t="s">
        <v>43</v>
      </c>
      <c r="G6871">
        <v>110128</v>
      </c>
      <c r="H6871" t="s">
        <v>40446</v>
      </c>
      <c r="I6871">
        <v>110129</v>
      </c>
      <c r="J6871" t="s">
        <v>42632</v>
      </c>
      <c r="K6871" t="s">
        <v>42716</v>
      </c>
    </row>
    <row r="6872" spans="1:11" x14ac:dyDescent="0.25">
      <c r="A6872" s="1">
        <v>6870</v>
      </c>
      <c r="B6872" t="s">
        <v>23372</v>
      </c>
      <c r="C6872" t="s">
        <v>29997</v>
      </c>
      <c r="D6872" t="s">
        <v>36057</v>
      </c>
      <c r="E6872" t="s">
        <v>29997</v>
      </c>
      <c r="F6872" t="s">
        <v>43</v>
      </c>
      <c r="G6872">
        <v>110128</v>
      </c>
      <c r="H6872" t="s">
        <v>40446</v>
      </c>
      <c r="I6872">
        <v>110153</v>
      </c>
      <c r="J6872" t="s">
        <v>40451</v>
      </c>
      <c r="K6872" t="s">
        <v>42716</v>
      </c>
    </row>
    <row r="6873" spans="1:11" x14ac:dyDescent="0.25">
      <c r="A6873" s="1">
        <v>6871</v>
      </c>
      <c r="B6873" t="s">
        <v>23373</v>
      </c>
      <c r="C6873" t="s">
        <v>29998</v>
      </c>
      <c r="D6873" t="s">
        <v>36058</v>
      </c>
      <c r="E6873" t="s">
        <v>29998</v>
      </c>
      <c r="F6873" t="s">
        <v>43</v>
      </c>
      <c r="G6873">
        <v>110128</v>
      </c>
      <c r="H6873" t="s">
        <v>40446</v>
      </c>
      <c r="I6873">
        <v>110154</v>
      </c>
      <c r="J6873" t="s">
        <v>40452</v>
      </c>
      <c r="K6873" t="s">
        <v>42716</v>
      </c>
    </row>
    <row r="6874" spans="1:11" x14ac:dyDescent="0.25">
      <c r="A6874" s="1">
        <v>6872</v>
      </c>
      <c r="B6874" t="s">
        <v>23374</v>
      </c>
      <c r="C6874" t="s">
        <v>29999</v>
      </c>
      <c r="D6874" t="s">
        <v>36059</v>
      </c>
      <c r="E6874" t="s">
        <v>29999</v>
      </c>
      <c r="F6874" t="s">
        <v>43</v>
      </c>
      <c r="G6874">
        <v>110131</v>
      </c>
      <c r="H6874" t="s">
        <v>40447</v>
      </c>
      <c r="I6874">
        <v>110133</v>
      </c>
      <c r="J6874" t="s">
        <v>40449</v>
      </c>
      <c r="K6874" t="s">
        <v>45</v>
      </c>
    </row>
    <row r="6875" spans="1:11" x14ac:dyDescent="0.25">
      <c r="A6875" s="1">
        <v>6873</v>
      </c>
      <c r="B6875" t="s">
        <v>23375</v>
      </c>
      <c r="C6875" t="s">
        <v>30000</v>
      </c>
      <c r="D6875" t="s">
        <v>36060</v>
      </c>
      <c r="E6875" t="s">
        <v>30000</v>
      </c>
      <c r="F6875" t="s">
        <v>43</v>
      </c>
      <c r="G6875">
        <v>110131</v>
      </c>
      <c r="H6875" t="s">
        <v>40447</v>
      </c>
      <c r="I6875">
        <v>110155</v>
      </c>
      <c r="J6875" t="s">
        <v>42633</v>
      </c>
      <c r="K6875" t="s">
        <v>42716</v>
      </c>
    </row>
    <row r="6876" spans="1:11" x14ac:dyDescent="0.25">
      <c r="A6876" s="1">
        <v>6874</v>
      </c>
      <c r="B6876" t="s">
        <v>23376</v>
      </c>
      <c r="C6876" t="s">
        <v>30001</v>
      </c>
      <c r="D6876" t="s">
        <v>36061</v>
      </c>
      <c r="E6876" t="s">
        <v>30001</v>
      </c>
      <c r="F6876" t="s">
        <v>43</v>
      </c>
      <c r="G6876">
        <v>110132</v>
      </c>
      <c r="H6876" t="s">
        <v>40448</v>
      </c>
      <c r="I6876">
        <v>110133</v>
      </c>
      <c r="J6876" t="s">
        <v>40449</v>
      </c>
      <c r="K6876" t="s">
        <v>25867</v>
      </c>
    </row>
    <row r="6877" spans="1:11" x14ac:dyDescent="0.25">
      <c r="A6877" s="1">
        <v>6875</v>
      </c>
      <c r="B6877" t="s">
        <v>23377</v>
      </c>
      <c r="C6877" t="s">
        <v>30002</v>
      </c>
      <c r="D6877" t="s">
        <v>36062</v>
      </c>
      <c r="E6877" t="s">
        <v>30002</v>
      </c>
      <c r="F6877" t="s">
        <v>43</v>
      </c>
      <c r="G6877">
        <v>110132</v>
      </c>
      <c r="H6877" t="s">
        <v>40448</v>
      </c>
      <c r="I6877">
        <v>110134</v>
      </c>
      <c r="J6877" t="s">
        <v>42634</v>
      </c>
      <c r="K6877" t="s">
        <v>42716</v>
      </c>
    </row>
    <row r="6878" spans="1:11" x14ac:dyDescent="0.25">
      <c r="A6878" s="1">
        <v>6876</v>
      </c>
      <c r="B6878" t="s">
        <v>23378</v>
      </c>
      <c r="C6878" t="s">
        <v>30003</v>
      </c>
      <c r="D6878" t="s">
        <v>36063</v>
      </c>
      <c r="E6878" t="s">
        <v>30003</v>
      </c>
      <c r="F6878" t="s">
        <v>43</v>
      </c>
      <c r="G6878">
        <v>110132</v>
      </c>
      <c r="H6878" t="s">
        <v>40448</v>
      </c>
      <c r="I6878">
        <v>110136</v>
      </c>
      <c r="J6878" t="s">
        <v>42635</v>
      </c>
      <c r="K6878" t="s">
        <v>42716</v>
      </c>
    </row>
    <row r="6879" spans="1:11" x14ac:dyDescent="0.25">
      <c r="A6879" s="1">
        <v>6877</v>
      </c>
      <c r="B6879" t="s">
        <v>23379</v>
      </c>
      <c r="C6879" t="s">
        <v>30004</v>
      </c>
      <c r="D6879" t="s">
        <v>36064</v>
      </c>
      <c r="E6879" t="s">
        <v>30004</v>
      </c>
      <c r="F6879" t="s">
        <v>43</v>
      </c>
      <c r="G6879">
        <v>110132</v>
      </c>
      <c r="H6879" t="s">
        <v>40448</v>
      </c>
      <c r="I6879">
        <v>110138</v>
      </c>
      <c r="J6879" t="s">
        <v>42636</v>
      </c>
      <c r="K6879" t="s">
        <v>42716</v>
      </c>
    </row>
    <row r="6880" spans="1:11" x14ac:dyDescent="0.25">
      <c r="A6880" s="1">
        <v>6878</v>
      </c>
      <c r="B6880" t="s">
        <v>23380</v>
      </c>
      <c r="C6880" t="s">
        <v>30005</v>
      </c>
      <c r="D6880" t="s">
        <v>36065</v>
      </c>
      <c r="E6880" t="s">
        <v>30005</v>
      </c>
      <c r="F6880" t="s">
        <v>43</v>
      </c>
      <c r="G6880">
        <v>110132</v>
      </c>
      <c r="H6880" t="s">
        <v>40448</v>
      </c>
      <c r="I6880">
        <v>110140</v>
      </c>
      <c r="J6880" t="s">
        <v>42637</v>
      </c>
      <c r="K6880" t="s">
        <v>42716</v>
      </c>
    </row>
    <row r="6881" spans="1:11" x14ac:dyDescent="0.25">
      <c r="A6881" s="1">
        <v>6879</v>
      </c>
      <c r="B6881" t="s">
        <v>23381</v>
      </c>
      <c r="C6881" t="s">
        <v>30006</v>
      </c>
      <c r="D6881" t="s">
        <v>36066</v>
      </c>
      <c r="E6881" t="s">
        <v>30006</v>
      </c>
      <c r="F6881" t="s">
        <v>43</v>
      </c>
      <c r="G6881">
        <v>110132</v>
      </c>
      <c r="H6881" t="s">
        <v>40448</v>
      </c>
      <c r="I6881">
        <v>110155</v>
      </c>
      <c r="J6881" t="s">
        <v>42633</v>
      </c>
      <c r="K6881" t="s">
        <v>43</v>
      </c>
    </row>
    <row r="6882" spans="1:11" x14ac:dyDescent="0.25">
      <c r="A6882" s="1">
        <v>6880</v>
      </c>
      <c r="B6882" t="s">
        <v>23382</v>
      </c>
      <c r="C6882" t="s">
        <v>30007</v>
      </c>
      <c r="D6882" t="s">
        <v>36067</v>
      </c>
      <c r="E6882" t="s">
        <v>30007</v>
      </c>
      <c r="F6882" t="s">
        <v>43</v>
      </c>
      <c r="G6882">
        <v>110133</v>
      </c>
      <c r="H6882" t="s">
        <v>40449</v>
      </c>
      <c r="I6882">
        <v>110144</v>
      </c>
      <c r="J6882" t="s">
        <v>42628</v>
      </c>
      <c r="K6882" t="s">
        <v>42716</v>
      </c>
    </row>
    <row r="6883" spans="1:11" x14ac:dyDescent="0.25">
      <c r="A6883" s="1">
        <v>6881</v>
      </c>
      <c r="B6883" t="s">
        <v>23383</v>
      </c>
      <c r="C6883" t="s">
        <v>30008</v>
      </c>
      <c r="D6883" t="s">
        <v>36068</v>
      </c>
      <c r="E6883" t="s">
        <v>30008</v>
      </c>
      <c r="F6883" t="s">
        <v>43</v>
      </c>
      <c r="G6883">
        <v>110133</v>
      </c>
      <c r="H6883" t="s">
        <v>40449</v>
      </c>
      <c r="I6883">
        <v>110149</v>
      </c>
      <c r="J6883" t="s">
        <v>42638</v>
      </c>
      <c r="K6883" t="s">
        <v>43</v>
      </c>
    </row>
    <row r="6884" spans="1:11" x14ac:dyDescent="0.25">
      <c r="A6884" s="1">
        <v>6882</v>
      </c>
      <c r="B6884" t="s">
        <v>23384</v>
      </c>
      <c r="C6884" t="s">
        <v>30009</v>
      </c>
      <c r="D6884" t="s">
        <v>36069</v>
      </c>
      <c r="E6884" t="s">
        <v>30009</v>
      </c>
      <c r="F6884" t="s">
        <v>43</v>
      </c>
      <c r="G6884">
        <v>110133</v>
      </c>
      <c r="H6884" t="s">
        <v>40449</v>
      </c>
      <c r="I6884">
        <v>110155</v>
      </c>
      <c r="J6884" t="s">
        <v>42633</v>
      </c>
      <c r="K6884" t="s">
        <v>42716</v>
      </c>
    </row>
    <row r="6885" spans="1:11" x14ac:dyDescent="0.25">
      <c r="A6885" s="1">
        <v>6883</v>
      </c>
      <c r="B6885" t="s">
        <v>23385</v>
      </c>
      <c r="C6885" t="s">
        <v>30010</v>
      </c>
      <c r="D6885" t="s">
        <v>36070</v>
      </c>
      <c r="E6885" t="s">
        <v>30010</v>
      </c>
      <c r="F6885" t="s">
        <v>43</v>
      </c>
      <c r="G6885">
        <v>110142</v>
      </c>
      <c r="H6885" t="s">
        <v>40450</v>
      </c>
      <c r="I6885">
        <v>110155</v>
      </c>
      <c r="J6885" t="s">
        <v>42633</v>
      </c>
      <c r="K6885" t="s">
        <v>52</v>
      </c>
    </row>
    <row r="6886" spans="1:11" x14ac:dyDescent="0.25">
      <c r="A6886" s="1">
        <v>6884</v>
      </c>
      <c r="B6886" t="s">
        <v>23386</v>
      </c>
      <c r="C6886" t="s">
        <v>30011</v>
      </c>
      <c r="D6886" t="s">
        <v>36071</v>
      </c>
      <c r="E6886" t="s">
        <v>30011</v>
      </c>
      <c r="F6886" t="s">
        <v>43</v>
      </c>
      <c r="G6886">
        <v>110142</v>
      </c>
      <c r="H6886" t="s">
        <v>40450</v>
      </c>
      <c r="I6886">
        <v>110155</v>
      </c>
      <c r="J6886" t="s">
        <v>42633</v>
      </c>
      <c r="K6886" t="s">
        <v>42716</v>
      </c>
    </row>
    <row r="6887" spans="1:11" x14ac:dyDescent="0.25">
      <c r="A6887" s="1">
        <v>6885</v>
      </c>
      <c r="B6887" t="s">
        <v>23387</v>
      </c>
      <c r="C6887" t="s">
        <v>30012</v>
      </c>
      <c r="D6887" t="s">
        <v>36072</v>
      </c>
      <c r="E6887" t="s">
        <v>30012</v>
      </c>
      <c r="F6887" t="s">
        <v>43</v>
      </c>
      <c r="G6887">
        <v>110153</v>
      </c>
      <c r="H6887" t="s">
        <v>40451</v>
      </c>
      <c r="I6887">
        <v>110155</v>
      </c>
      <c r="J6887" t="s">
        <v>42633</v>
      </c>
      <c r="K6887" t="s">
        <v>43</v>
      </c>
    </row>
    <row r="6888" spans="1:11" x14ac:dyDescent="0.25">
      <c r="A6888" s="1">
        <v>6886</v>
      </c>
      <c r="B6888" t="s">
        <v>23388</v>
      </c>
      <c r="C6888" t="s">
        <v>30013</v>
      </c>
      <c r="D6888" t="s">
        <v>36073</v>
      </c>
      <c r="E6888" t="s">
        <v>30013</v>
      </c>
      <c r="F6888" t="s">
        <v>43</v>
      </c>
      <c r="G6888">
        <v>110154</v>
      </c>
      <c r="H6888" t="s">
        <v>40452</v>
      </c>
      <c r="I6888">
        <v>110155</v>
      </c>
      <c r="J6888" t="s">
        <v>42633</v>
      </c>
      <c r="K6888" t="s">
        <v>43</v>
      </c>
    </row>
    <row r="6889" spans="1:11" x14ac:dyDescent="0.25">
      <c r="A6889" s="1">
        <v>6887</v>
      </c>
      <c r="B6889" t="s">
        <v>23389</v>
      </c>
      <c r="C6889" t="s">
        <v>30014</v>
      </c>
      <c r="D6889" t="s">
        <v>36074</v>
      </c>
      <c r="E6889" t="s">
        <v>30014</v>
      </c>
      <c r="F6889" t="s">
        <v>43</v>
      </c>
      <c r="G6889">
        <v>110205</v>
      </c>
      <c r="H6889" t="s">
        <v>40453</v>
      </c>
      <c r="I6889">
        <v>110206</v>
      </c>
      <c r="J6889" t="s">
        <v>42639</v>
      </c>
      <c r="K6889" t="s">
        <v>26022</v>
      </c>
    </row>
    <row r="6890" spans="1:11" x14ac:dyDescent="0.25">
      <c r="A6890" s="1">
        <v>6888</v>
      </c>
      <c r="B6890" t="s">
        <v>23390</v>
      </c>
      <c r="C6890" t="s">
        <v>30015</v>
      </c>
      <c r="D6890" t="s">
        <v>36075</v>
      </c>
      <c r="E6890" t="s">
        <v>30015</v>
      </c>
      <c r="F6890" t="s">
        <v>43</v>
      </c>
      <c r="G6890">
        <v>110232</v>
      </c>
      <c r="H6890" t="s">
        <v>40454</v>
      </c>
      <c r="I6890">
        <v>110233</v>
      </c>
      <c r="J6890" t="s">
        <v>42640</v>
      </c>
      <c r="K6890" t="s">
        <v>42719</v>
      </c>
    </row>
    <row r="6891" spans="1:11" x14ac:dyDescent="0.25">
      <c r="A6891" s="1">
        <v>6889</v>
      </c>
      <c r="B6891" t="s">
        <v>23391</v>
      </c>
      <c r="C6891" t="s">
        <v>30016</v>
      </c>
      <c r="D6891" t="s">
        <v>36076</v>
      </c>
      <c r="E6891" t="s">
        <v>30016</v>
      </c>
      <c r="F6891" t="s">
        <v>43</v>
      </c>
      <c r="G6891">
        <v>110274</v>
      </c>
      <c r="H6891" t="s">
        <v>40455</v>
      </c>
      <c r="I6891">
        <v>110275</v>
      </c>
      <c r="J6891" t="s">
        <v>40456</v>
      </c>
      <c r="K6891" t="s">
        <v>5506</v>
      </c>
    </row>
    <row r="6892" spans="1:11" x14ac:dyDescent="0.25">
      <c r="A6892" s="1">
        <v>6890</v>
      </c>
      <c r="B6892" t="s">
        <v>23392</v>
      </c>
      <c r="C6892" t="s">
        <v>30017</v>
      </c>
      <c r="D6892" t="s">
        <v>36077</v>
      </c>
      <c r="E6892" t="s">
        <v>30017</v>
      </c>
      <c r="F6892" t="s">
        <v>43</v>
      </c>
      <c r="G6892">
        <v>110274</v>
      </c>
      <c r="H6892" t="s">
        <v>40455</v>
      </c>
      <c r="I6892">
        <v>110275</v>
      </c>
      <c r="J6892" t="s">
        <v>40456</v>
      </c>
      <c r="K6892" t="s">
        <v>6194</v>
      </c>
    </row>
    <row r="6893" spans="1:11" x14ac:dyDescent="0.25">
      <c r="A6893" s="1">
        <v>6891</v>
      </c>
      <c r="B6893" t="s">
        <v>23393</v>
      </c>
      <c r="C6893" t="s">
        <v>30018</v>
      </c>
      <c r="D6893" t="s">
        <v>36078</v>
      </c>
      <c r="E6893" t="s">
        <v>30018</v>
      </c>
      <c r="F6893" t="s">
        <v>43</v>
      </c>
      <c r="G6893">
        <v>110275</v>
      </c>
      <c r="H6893" t="s">
        <v>40456</v>
      </c>
      <c r="I6893">
        <v>110279</v>
      </c>
      <c r="J6893" t="s">
        <v>42641</v>
      </c>
      <c r="K6893" t="s">
        <v>43</v>
      </c>
    </row>
    <row r="6894" spans="1:11" x14ac:dyDescent="0.25">
      <c r="A6894" s="1">
        <v>6892</v>
      </c>
      <c r="B6894" t="s">
        <v>23394</v>
      </c>
      <c r="C6894" t="s">
        <v>30019</v>
      </c>
      <c r="D6894" t="s">
        <v>36079</v>
      </c>
      <c r="E6894" t="s">
        <v>30019</v>
      </c>
      <c r="F6894" t="s">
        <v>43</v>
      </c>
      <c r="G6894">
        <v>110275</v>
      </c>
      <c r="H6894" t="s">
        <v>40456</v>
      </c>
      <c r="I6894">
        <v>110279</v>
      </c>
      <c r="J6894" t="s">
        <v>42641</v>
      </c>
      <c r="K6894" t="s">
        <v>45</v>
      </c>
    </row>
    <row r="6895" spans="1:11" x14ac:dyDescent="0.25">
      <c r="A6895" s="1">
        <v>6893</v>
      </c>
      <c r="B6895" t="s">
        <v>23395</v>
      </c>
      <c r="C6895" t="s">
        <v>30020</v>
      </c>
      <c r="D6895" t="s">
        <v>36080</v>
      </c>
      <c r="E6895" t="s">
        <v>30020</v>
      </c>
      <c r="F6895" t="s">
        <v>43</v>
      </c>
      <c r="G6895">
        <v>110276</v>
      </c>
      <c r="H6895" t="s">
        <v>40457</v>
      </c>
      <c r="I6895">
        <v>110279</v>
      </c>
      <c r="J6895" t="s">
        <v>42641</v>
      </c>
      <c r="K6895" t="s">
        <v>42742</v>
      </c>
    </row>
    <row r="6896" spans="1:11" x14ac:dyDescent="0.25">
      <c r="A6896" s="1">
        <v>6894</v>
      </c>
      <c r="B6896" t="s">
        <v>23396</v>
      </c>
      <c r="C6896" t="s">
        <v>30021</v>
      </c>
      <c r="D6896" t="s">
        <v>36081</v>
      </c>
      <c r="E6896" t="s">
        <v>30021</v>
      </c>
      <c r="F6896" t="s">
        <v>43</v>
      </c>
      <c r="G6896">
        <v>110276</v>
      </c>
      <c r="H6896" t="s">
        <v>40457</v>
      </c>
      <c r="I6896">
        <v>110279</v>
      </c>
      <c r="J6896" t="s">
        <v>42641</v>
      </c>
      <c r="K6896" t="s">
        <v>42743</v>
      </c>
    </row>
    <row r="6897" spans="1:11" x14ac:dyDescent="0.25">
      <c r="A6897" s="1">
        <v>6895</v>
      </c>
      <c r="B6897" t="s">
        <v>23397</v>
      </c>
      <c r="C6897" t="s">
        <v>30022</v>
      </c>
      <c r="D6897" t="s">
        <v>36082</v>
      </c>
      <c r="E6897" t="s">
        <v>30022</v>
      </c>
      <c r="F6897" t="s">
        <v>43</v>
      </c>
      <c r="G6897">
        <v>110277</v>
      </c>
      <c r="H6897" t="s">
        <v>40458</v>
      </c>
      <c r="I6897">
        <v>110279</v>
      </c>
      <c r="J6897" t="s">
        <v>42641</v>
      </c>
      <c r="K6897" t="s">
        <v>42695</v>
      </c>
    </row>
    <row r="6898" spans="1:11" x14ac:dyDescent="0.25">
      <c r="A6898" s="1">
        <v>6896</v>
      </c>
      <c r="B6898" t="s">
        <v>23398</v>
      </c>
      <c r="C6898" t="s">
        <v>30023</v>
      </c>
      <c r="D6898" t="s">
        <v>36083</v>
      </c>
      <c r="E6898" t="s">
        <v>30023</v>
      </c>
      <c r="F6898" t="s">
        <v>43</v>
      </c>
      <c r="G6898">
        <v>110278</v>
      </c>
      <c r="H6898" t="s">
        <v>40459</v>
      </c>
      <c r="I6898">
        <v>110279</v>
      </c>
      <c r="J6898" t="s">
        <v>42641</v>
      </c>
      <c r="K6898" t="s">
        <v>42696</v>
      </c>
    </row>
    <row r="6899" spans="1:11" x14ac:dyDescent="0.25">
      <c r="A6899" s="1">
        <v>6897</v>
      </c>
      <c r="B6899" t="s">
        <v>23399</v>
      </c>
      <c r="C6899" t="s">
        <v>30024</v>
      </c>
      <c r="D6899" t="s">
        <v>36084</v>
      </c>
      <c r="E6899" t="s">
        <v>30024</v>
      </c>
      <c r="F6899" t="s">
        <v>43</v>
      </c>
      <c r="G6899">
        <v>110377</v>
      </c>
      <c r="H6899" t="s">
        <v>40460</v>
      </c>
      <c r="I6899">
        <v>110378</v>
      </c>
      <c r="J6899" t="s">
        <v>40461</v>
      </c>
      <c r="K6899" t="s">
        <v>42716</v>
      </c>
    </row>
    <row r="6900" spans="1:11" x14ac:dyDescent="0.25">
      <c r="A6900" s="1">
        <v>6898</v>
      </c>
      <c r="B6900" t="s">
        <v>23400</v>
      </c>
      <c r="C6900" t="s">
        <v>30025</v>
      </c>
      <c r="D6900" t="s">
        <v>36085</v>
      </c>
      <c r="E6900" t="s">
        <v>30025</v>
      </c>
      <c r="F6900" t="s">
        <v>43</v>
      </c>
      <c r="G6900">
        <v>110377</v>
      </c>
      <c r="H6900" t="s">
        <v>40460</v>
      </c>
      <c r="I6900">
        <v>110378</v>
      </c>
      <c r="J6900" t="s">
        <v>40461</v>
      </c>
      <c r="K6900" t="s">
        <v>42744</v>
      </c>
    </row>
    <row r="6901" spans="1:11" x14ac:dyDescent="0.25">
      <c r="A6901" s="1">
        <v>6899</v>
      </c>
      <c r="B6901" t="s">
        <v>23401</v>
      </c>
      <c r="C6901" t="s">
        <v>30026</v>
      </c>
      <c r="D6901" t="s">
        <v>36086</v>
      </c>
      <c r="E6901" t="s">
        <v>30026</v>
      </c>
      <c r="F6901" t="s">
        <v>43</v>
      </c>
      <c r="G6901">
        <v>110377</v>
      </c>
      <c r="H6901" t="s">
        <v>40460</v>
      </c>
      <c r="I6901">
        <v>110379</v>
      </c>
      <c r="J6901" t="s">
        <v>42642</v>
      </c>
      <c r="K6901" t="s">
        <v>42716</v>
      </c>
    </row>
    <row r="6902" spans="1:11" x14ac:dyDescent="0.25">
      <c r="A6902" s="1">
        <v>6900</v>
      </c>
      <c r="B6902" t="s">
        <v>23402</v>
      </c>
      <c r="C6902" t="s">
        <v>30027</v>
      </c>
      <c r="D6902" t="s">
        <v>36087</v>
      </c>
      <c r="E6902" t="s">
        <v>30027</v>
      </c>
      <c r="F6902" t="s">
        <v>43</v>
      </c>
      <c r="G6902">
        <v>110378</v>
      </c>
      <c r="H6902" t="s">
        <v>40461</v>
      </c>
      <c r="I6902">
        <v>110379</v>
      </c>
      <c r="J6902" t="s">
        <v>42642</v>
      </c>
      <c r="K6902" t="s">
        <v>42716</v>
      </c>
    </row>
    <row r="6903" spans="1:11" x14ac:dyDescent="0.25">
      <c r="A6903" s="1">
        <v>6901</v>
      </c>
      <c r="B6903" t="s">
        <v>23403</v>
      </c>
      <c r="C6903" t="s">
        <v>30028</v>
      </c>
      <c r="D6903" t="s">
        <v>36088</v>
      </c>
      <c r="E6903" t="s">
        <v>30028</v>
      </c>
      <c r="F6903" t="s">
        <v>43</v>
      </c>
      <c r="G6903">
        <v>110378</v>
      </c>
      <c r="H6903" t="s">
        <v>40461</v>
      </c>
      <c r="I6903">
        <v>110379</v>
      </c>
      <c r="J6903" t="s">
        <v>42642</v>
      </c>
      <c r="K6903" t="s">
        <v>42744</v>
      </c>
    </row>
    <row r="6904" spans="1:11" x14ac:dyDescent="0.25">
      <c r="A6904" s="1">
        <v>6902</v>
      </c>
      <c r="B6904" t="s">
        <v>23404</v>
      </c>
      <c r="C6904" t="s">
        <v>30029</v>
      </c>
      <c r="D6904" t="s">
        <v>36089</v>
      </c>
      <c r="E6904" t="s">
        <v>30029</v>
      </c>
      <c r="F6904" t="s">
        <v>43</v>
      </c>
      <c r="G6904">
        <v>110382</v>
      </c>
      <c r="H6904" t="s">
        <v>40462</v>
      </c>
      <c r="I6904">
        <v>110383</v>
      </c>
      <c r="J6904" t="s">
        <v>42237</v>
      </c>
      <c r="K6904" t="s">
        <v>42716</v>
      </c>
    </row>
    <row r="6905" spans="1:11" x14ac:dyDescent="0.25">
      <c r="A6905" s="1">
        <v>6903</v>
      </c>
      <c r="B6905" t="s">
        <v>23405</v>
      </c>
      <c r="C6905" t="s">
        <v>30030</v>
      </c>
      <c r="D6905" t="s">
        <v>36090</v>
      </c>
      <c r="E6905" t="s">
        <v>30030</v>
      </c>
      <c r="F6905" t="s">
        <v>43</v>
      </c>
      <c r="G6905">
        <v>110382</v>
      </c>
      <c r="H6905" t="s">
        <v>40462</v>
      </c>
      <c r="I6905">
        <v>110384</v>
      </c>
      <c r="J6905" t="s">
        <v>42238</v>
      </c>
      <c r="K6905" t="s">
        <v>42716</v>
      </c>
    </row>
    <row r="6906" spans="1:11" x14ac:dyDescent="0.25">
      <c r="A6906" s="1">
        <v>6904</v>
      </c>
      <c r="B6906" t="s">
        <v>23406</v>
      </c>
      <c r="C6906" t="s">
        <v>30031</v>
      </c>
      <c r="D6906" t="s">
        <v>36091</v>
      </c>
      <c r="E6906" t="s">
        <v>30031</v>
      </c>
      <c r="F6906" t="s">
        <v>43</v>
      </c>
      <c r="G6906">
        <v>110463</v>
      </c>
      <c r="H6906" t="s">
        <v>40463</v>
      </c>
      <c r="I6906">
        <v>110466</v>
      </c>
      <c r="J6906" t="s">
        <v>42643</v>
      </c>
      <c r="K6906" t="s">
        <v>43</v>
      </c>
    </row>
    <row r="6907" spans="1:11" x14ac:dyDescent="0.25">
      <c r="A6907" s="1">
        <v>6905</v>
      </c>
      <c r="B6907" t="s">
        <v>23407</v>
      </c>
      <c r="C6907" t="s">
        <v>23600</v>
      </c>
      <c r="D6907" t="s">
        <v>30215</v>
      </c>
      <c r="E6907" t="s">
        <v>23600</v>
      </c>
      <c r="F6907" t="s">
        <v>23600</v>
      </c>
      <c r="G6907" t="s">
        <v>23600</v>
      </c>
      <c r="H6907" t="s">
        <v>23600</v>
      </c>
      <c r="I6907" t="s">
        <v>23600</v>
      </c>
      <c r="J6907" t="s">
        <v>23600</v>
      </c>
      <c r="K6907" t="s">
        <v>23600</v>
      </c>
    </row>
    <row r="6908" spans="1:11" x14ac:dyDescent="0.25">
      <c r="A6908" s="1">
        <v>6906</v>
      </c>
      <c r="B6908" t="s">
        <v>23408</v>
      </c>
      <c r="C6908" t="s">
        <v>30032</v>
      </c>
      <c r="D6908" t="s">
        <v>36092</v>
      </c>
      <c r="E6908" t="s">
        <v>30032</v>
      </c>
      <c r="F6908" t="s">
        <v>43</v>
      </c>
      <c r="G6908">
        <v>110471</v>
      </c>
      <c r="H6908" t="s">
        <v>40464</v>
      </c>
      <c r="I6908">
        <v>110473</v>
      </c>
      <c r="J6908" t="s">
        <v>42644</v>
      </c>
      <c r="K6908" t="s">
        <v>43</v>
      </c>
    </row>
    <row r="6909" spans="1:11" x14ac:dyDescent="0.25">
      <c r="A6909" s="1">
        <v>6907</v>
      </c>
      <c r="B6909" t="s">
        <v>23409</v>
      </c>
      <c r="C6909" t="s">
        <v>30033</v>
      </c>
      <c r="D6909" t="s">
        <v>36093</v>
      </c>
      <c r="E6909" t="s">
        <v>30033</v>
      </c>
      <c r="F6909" t="s">
        <v>43</v>
      </c>
      <c r="G6909">
        <v>110471</v>
      </c>
      <c r="H6909" t="s">
        <v>40464</v>
      </c>
      <c r="I6909">
        <v>110474</v>
      </c>
      <c r="J6909" t="s">
        <v>42645</v>
      </c>
      <c r="K6909" t="s">
        <v>43</v>
      </c>
    </row>
    <row r="6910" spans="1:11" x14ac:dyDescent="0.25">
      <c r="A6910" s="1">
        <v>6908</v>
      </c>
      <c r="B6910" t="s">
        <v>23410</v>
      </c>
      <c r="C6910" t="s">
        <v>30034</v>
      </c>
      <c r="D6910" t="s">
        <v>36094</v>
      </c>
      <c r="E6910" t="s">
        <v>30034</v>
      </c>
      <c r="F6910" t="s">
        <v>43</v>
      </c>
      <c r="G6910">
        <v>110471</v>
      </c>
      <c r="H6910" t="s">
        <v>40464</v>
      </c>
      <c r="I6910">
        <v>110475</v>
      </c>
      <c r="J6910" t="s">
        <v>42646</v>
      </c>
      <c r="K6910" t="s">
        <v>45</v>
      </c>
    </row>
    <row r="6911" spans="1:11" x14ac:dyDescent="0.25">
      <c r="A6911" s="1">
        <v>6909</v>
      </c>
      <c r="B6911" t="s">
        <v>23411</v>
      </c>
      <c r="C6911" t="s">
        <v>30035</v>
      </c>
      <c r="D6911" t="s">
        <v>36095</v>
      </c>
      <c r="E6911" t="s">
        <v>30035</v>
      </c>
      <c r="F6911" t="s">
        <v>43</v>
      </c>
      <c r="G6911">
        <v>110505</v>
      </c>
      <c r="H6911" t="s">
        <v>40465</v>
      </c>
      <c r="I6911">
        <v>110506</v>
      </c>
      <c r="J6911" t="s">
        <v>40466</v>
      </c>
      <c r="K6911" t="s">
        <v>43</v>
      </c>
    </row>
    <row r="6912" spans="1:11" x14ac:dyDescent="0.25">
      <c r="A6912" s="1">
        <v>6910</v>
      </c>
      <c r="B6912" t="s">
        <v>23412</v>
      </c>
      <c r="C6912" t="s">
        <v>30036</v>
      </c>
      <c r="D6912" t="s">
        <v>36096</v>
      </c>
      <c r="E6912" t="s">
        <v>30036</v>
      </c>
      <c r="F6912" t="s">
        <v>43</v>
      </c>
      <c r="G6912">
        <v>110505</v>
      </c>
      <c r="H6912" t="s">
        <v>40465</v>
      </c>
      <c r="I6912">
        <v>110506</v>
      </c>
      <c r="J6912" t="s">
        <v>40466</v>
      </c>
      <c r="K6912" t="s">
        <v>45</v>
      </c>
    </row>
    <row r="6913" spans="1:11" x14ac:dyDescent="0.25">
      <c r="A6913" s="1">
        <v>6911</v>
      </c>
      <c r="B6913" t="s">
        <v>23413</v>
      </c>
      <c r="C6913" t="s">
        <v>30037</v>
      </c>
      <c r="D6913" t="s">
        <v>36097</v>
      </c>
      <c r="E6913" t="s">
        <v>30037</v>
      </c>
      <c r="F6913" t="s">
        <v>43</v>
      </c>
      <c r="G6913">
        <v>110506</v>
      </c>
      <c r="H6913" t="s">
        <v>40466</v>
      </c>
      <c r="I6913">
        <v>110508</v>
      </c>
      <c r="J6913" t="s">
        <v>40467</v>
      </c>
      <c r="K6913" t="s">
        <v>43</v>
      </c>
    </row>
    <row r="6914" spans="1:11" x14ac:dyDescent="0.25">
      <c r="A6914" s="1">
        <v>6912</v>
      </c>
      <c r="B6914" t="s">
        <v>23414</v>
      </c>
      <c r="C6914" t="s">
        <v>30038</v>
      </c>
      <c r="D6914" t="s">
        <v>36098</v>
      </c>
      <c r="E6914" t="s">
        <v>30038</v>
      </c>
      <c r="F6914" t="s">
        <v>43</v>
      </c>
      <c r="G6914">
        <v>110506</v>
      </c>
      <c r="H6914" t="s">
        <v>40466</v>
      </c>
      <c r="I6914">
        <v>110508</v>
      </c>
      <c r="J6914" t="s">
        <v>40467</v>
      </c>
      <c r="K6914" t="s">
        <v>45</v>
      </c>
    </row>
    <row r="6915" spans="1:11" x14ac:dyDescent="0.25">
      <c r="A6915" s="1">
        <v>6913</v>
      </c>
      <c r="B6915" t="s">
        <v>23415</v>
      </c>
      <c r="C6915" t="s">
        <v>30039</v>
      </c>
      <c r="D6915" t="s">
        <v>36099</v>
      </c>
      <c r="E6915" t="s">
        <v>30039</v>
      </c>
      <c r="F6915" t="s">
        <v>43</v>
      </c>
      <c r="G6915">
        <v>110508</v>
      </c>
      <c r="H6915" t="s">
        <v>40467</v>
      </c>
      <c r="I6915">
        <v>110509</v>
      </c>
      <c r="J6915" t="s">
        <v>40468</v>
      </c>
      <c r="K6915" t="s">
        <v>43</v>
      </c>
    </row>
    <row r="6916" spans="1:11" x14ac:dyDescent="0.25">
      <c r="A6916" s="1">
        <v>6914</v>
      </c>
      <c r="B6916" t="s">
        <v>23416</v>
      </c>
      <c r="C6916" t="s">
        <v>30040</v>
      </c>
      <c r="D6916" t="s">
        <v>36100</v>
      </c>
      <c r="E6916" t="s">
        <v>30040</v>
      </c>
      <c r="F6916" t="s">
        <v>43</v>
      </c>
      <c r="G6916">
        <v>110508</v>
      </c>
      <c r="H6916" t="s">
        <v>40467</v>
      </c>
      <c r="I6916">
        <v>110509</v>
      </c>
      <c r="J6916" t="s">
        <v>40468</v>
      </c>
      <c r="K6916" t="s">
        <v>45</v>
      </c>
    </row>
    <row r="6917" spans="1:11" x14ac:dyDescent="0.25">
      <c r="A6917" s="1">
        <v>6915</v>
      </c>
      <c r="B6917" t="s">
        <v>23417</v>
      </c>
      <c r="C6917" t="s">
        <v>30041</v>
      </c>
      <c r="D6917" t="s">
        <v>36101</v>
      </c>
      <c r="E6917" t="s">
        <v>30041</v>
      </c>
      <c r="F6917" t="s">
        <v>43</v>
      </c>
      <c r="G6917">
        <v>110509</v>
      </c>
      <c r="H6917" t="s">
        <v>40468</v>
      </c>
      <c r="I6917">
        <v>110511</v>
      </c>
      <c r="J6917" t="s">
        <v>42647</v>
      </c>
      <c r="K6917" t="s">
        <v>15326</v>
      </c>
    </row>
    <row r="6918" spans="1:11" x14ac:dyDescent="0.25">
      <c r="A6918" s="1">
        <v>6916</v>
      </c>
      <c r="B6918" t="s">
        <v>23418</v>
      </c>
      <c r="C6918" t="s">
        <v>30042</v>
      </c>
      <c r="D6918" t="s">
        <v>36102</v>
      </c>
      <c r="E6918" t="s">
        <v>30042</v>
      </c>
      <c r="F6918" t="s">
        <v>43</v>
      </c>
      <c r="G6918">
        <v>110509</v>
      </c>
      <c r="H6918" t="s">
        <v>40468</v>
      </c>
      <c r="I6918">
        <v>110511</v>
      </c>
      <c r="J6918" t="s">
        <v>42647</v>
      </c>
      <c r="K6918" t="s">
        <v>42687</v>
      </c>
    </row>
    <row r="6919" spans="1:11" x14ac:dyDescent="0.25">
      <c r="A6919" s="1">
        <v>6917</v>
      </c>
      <c r="B6919" t="s">
        <v>23419</v>
      </c>
      <c r="C6919" t="s">
        <v>30043</v>
      </c>
      <c r="D6919" t="s">
        <v>36103</v>
      </c>
      <c r="E6919" t="s">
        <v>30043</v>
      </c>
      <c r="F6919" t="s">
        <v>43</v>
      </c>
      <c r="G6919">
        <v>110523</v>
      </c>
      <c r="H6919" t="s">
        <v>40469</v>
      </c>
      <c r="I6919">
        <v>110525</v>
      </c>
      <c r="J6919" t="s">
        <v>42648</v>
      </c>
      <c r="K6919" t="s">
        <v>45</v>
      </c>
    </row>
    <row r="6920" spans="1:11" x14ac:dyDescent="0.25">
      <c r="A6920" s="1">
        <v>6918</v>
      </c>
      <c r="B6920" t="s">
        <v>23420</v>
      </c>
      <c r="C6920" t="s">
        <v>30044</v>
      </c>
      <c r="D6920" t="s">
        <v>36104</v>
      </c>
      <c r="E6920" t="s">
        <v>30044</v>
      </c>
      <c r="F6920" t="s">
        <v>43</v>
      </c>
      <c r="G6920">
        <v>110524</v>
      </c>
      <c r="H6920" t="s">
        <v>40470</v>
      </c>
      <c r="I6920">
        <v>110525</v>
      </c>
      <c r="J6920" t="s">
        <v>42648</v>
      </c>
      <c r="K6920" t="s">
        <v>42696</v>
      </c>
    </row>
    <row r="6921" spans="1:11" x14ac:dyDescent="0.25">
      <c r="A6921" s="1">
        <v>6919</v>
      </c>
      <c r="B6921" t="s">
        <v>23421</v>
      </c>
      <c r="C6921" t="s">
        <v>30045</v>
      </c>
      <c r="D6921" t="s">
        <v>36105</v>
      </c>
      <c r="E6921" t="s">
        <v>30045</v>
      </c>
      <c r="F6921" t="s">
        <v>43</v>
      </c>
      <c r="G6921">
        <v>110682</v>
      </c>
      <c r="H6921" t="s">
        <v>40471</v>
      </c>
      <c r="I6921">
        <v>110688</v>
      </c>
      <c r="J6921" t="s">
        <v>40477</v>
      </c>
      <c r="K6921" t="s">
        <v>43</v>
      </c>
    </row>
    <row r="6922" spans="1:11" x14ac:dyDescent="0.25">
      <c r="A6922" s="1">
        <v>6920</v>
      </c>
      <c r="B6922" t="s">
        <v>23422</v>
      </c>
      <c r="C6922" t="s">
        <v>30046</v>
      </c>
      <c r="D6922" t="s">
        <v>36106</v>
      </c>
      <c r="E6922" t="s">
        <v>30046</v>
      </c>
      <c r="F6922" t="s">
        <v>43</v>
      </c>
      <c r="G6922">
        <v>110683</v>
      </c>
      <c r="H6922" t="s">
        <v>40472</v>
      </c>
      <c r="I6922">
        <v>110689</v>
      </c>
      <c r="J6922" t="s">
        <v>41898</v>
      </c>
      <c r="K6922" t="s">
        <v>43</v>
      </c>
    </row>
    <row r="6923" spans="1:11" x14ac:dyDescent="0.25">
      <c r="A6923" s="1">
        <v>6921</v>
      </c>
      <c r="B6923" t="s">
        <v>23423</v>
      </c>
      <c r="C6923" t="s">
        <v>30047</v>
      </c>
      <c r="D6923" t="s">
        <v>36107</v>
      </c>
      <c r="E6923" t="s">
        <v>30047</v>
      </c>
      <c r="F6923" t="s">
        <v>43</v>
      </c>
      <c r="G6923">
        <v>110684</v>
      </c>
      <c r="H6923" t="s">
        <v>40473</v>
      </c>
      <c r="I6923">
        <v>110691</v>
      </c>
      <c r="J6923" t="s">
        <v>42649</v>
      </c>
      <c r="K6923" t="s">
        <v>43</v>
      </c>
    </row>
    <row r="6924" spans="1:11" x14ac:dyDescent="0.25">
      <c r="A6924" s="1">
        <v>6922</v>
      </c>
      <c r="B6924" t="s">
        <v>23424</v>
      </c>
      <c r="C6924" t="s">
        <v>30048</v>
      </c>
      <c r="D6924" t="s">
        <v>36108</v>
      </c>
      <c r="E6924" t="s">
        <v>30048</v>
      </c>
      <c r="F6924" t="s">
        <v>43</v>
      </c>
      <c r="G6924">
        <v>110684</v>
      </c>
      <c r="H6924" t="s">
        <v>40473</v>
      </c>
      <c r="I6924">
        <v>110692</v>
      </c>
      <c r="J6924" t="s">
        <v>42650</v>
      </c>
      <c r="K6924" t="s">
        <v>43</v>
      </c>
    </row>
    <row r="6925" spans="1:11" x14ac:dyDescent="0.25">
      <c r="A6925" s="1">
        <v>6923</v>
      </c>
      <c r="B6925" t="s">
        <v>23425</v>
      </c>
      <c r="C6925" t="s">
        <v>30049</v>
      </c>
      <c r="D6925" t="s">
        <v>36109</v>
      </c>
      <c r="E6925" t="s">
        <v>30049</v>
      </c>
      <c r="F6925" t="s">
        <v>43</v>
      </c>
      <c r="G6925">
        <v>110685</v>
      </c>
      <c r="H6925" t="s">
        <v>40474</v>
      </c>
      <c r="I6925">
        <v>110688</v>
      </c>
      <c r="J6925" t="s">
        <v>40477</v>
      </c>
      <c r="K6925" t="s">
        <v>43</v>
      </c>
    </row>
    <row r="6926" spans="1:11" x14ac:dyDescent="0.25">
      <c r="A6926" s="1">
        <v>6924</v>
      </c>
      <c r="B6926" t="s">
        <v>23426</v>
      </c>
      <c r="C6926" t="s">
        <v>30050</v>
      </c>
      <c r="D6926" t="s">
        <v>36110</v>
      </c>
      <c r="E6926" t="s">
        <v>30050</v>
      </c>
      <c r="F6926" t="s">
        <v>43</v>
      </c>
      <c r="G6926">
        <v>110686</v>
      </c>
      <c r="H6926" t="s">
        <v>40475</v>
      </c>
      <c r="I6926">
        <v>110690</v>
      </c>
      <c r="J6926" t="s">
        <v>41899</v>
      </c>
      <c r="K6926" t="s">
        <v>43</v>
      </c>
    </row>
    <row r="6927" spans="1:11" x14ac:dyDescent="0.25">
      <c r="A6927" s="1">
        <v>6925</v>
      </c>
      <c r="B6927" t="s">
        <v>23427</v>
      </c>
      <c r="C6927" t="s">
        <v>30051</v>
      </c>
      <c r="D6927" t="s">
        <v>36111</v>
      </c>
      <c r="E6927" t="s">
        <v>30051</v>
      </c>
      <c r="F6927" t="s">
        <v>43</v>
      </c>
      <c r="G6927">
        <v>110687</v>
      </c>
      <c r="H6927" t="s">
        <v>40476</v>
      </c>
      <c r="I6927">
        <v>110689</v>
      </c>
      <c r="J6927" t="s">
        <v>41898</v>
      </c>
      <c r="K6927" t="s">
        <v>43</v>
      </c>
    </row>
    <row r="6928" spans="1:11" x14ac:dyDescent="0.25">
      <c r="A6928" s="1">
        <v>6926</v>
      </c>
      <c r="B6928" t="s">
        <v>23428</v>
      </c>
      <c r="C6928" t="s">
        <v>30052</v>
      </c>
      <c r="D6928" t="s">
        <v>36112</v>
      </c>
      <c r="E6928" t="s">
        <v>30052</v>
      </c>
      <c r="F6928" t="s">
        <v>43</v>
      </c>
      <c r="G6928">
        <v>110687</v>
      </c>
      <c r="H6928" t="s">
        <v>40476</v>
      </c>
      <c r="I6928">
        <v>110691</v>
      </c>
      <c r="J6928" t="s">
        <v>42649</v>
      </c>
      <c r="K6928" t="s">
        <v>43</v>
      </c>
    </row>
    <row r="6929" spans="1:11" x14ac:dyDescent="0.25">
      <c r="A6929" s="1">
        <v>6927</v>
      </c>
      <c r="B6929" t="s">
        <v>23429</v>
      </c>
      <c r="C6929" t="s">
        <v>30053</v>
      </c>
      <c r="D6929" t="s">
        <v>36113</v>
      </c>
      <c r="E6929" t="s">
        <v>30053</v>
      </c>
      <c r="F6929" t="s">
        <v>43</v>
      </c>
      <c r="G6929">
        <v>110688</v>
      </c>
      <c r="H6929" t="s">
        <v>40477</v>
      </c>
      <c r="I6929">
        <v>110690</v>
      </c>
      <c r="J6929" t="s">
        <v>41899</v>
      </c>
      <c r="K6929" t="s">
        <v>43</v>
      </c>
    </row>
    <row r="6930" spans="1:11" x14ac:dyDescent="0.25">
      <c r="A6930" s="1">
        <v>6928</v>
      </c>
      <c r="B6930" t="s">
        <v>23430</v>
      </c>
      <c r="C6930" t="s">
        <v>30054</v>
      </c>
      <c r="D6930" t="s">
        <v>36114</v>
      </c>
      <c r="E6930" t="s">
        <v>30054</v>
      </c>
      <c r="F6930" t="s">
        <v>43</v>
      </c>
      <c r="G6930">
        <v>110688</v>
      </c>
      <c r="H6930" t="s">
        <v>40477</v>
      </c>
      <c r="I6930">
        <v>110692</v>
      </c>
      <c r="J6930" t="s">
        <v>42650</v>
      </c>
      <c r="K6930" t="s">
        <v>43</v>
      </c>
    </row>
    <row r="6931" spans="1:11" x14ac:dyDescent="0.25">
      <c r="A6931" s="1">
        <v>6929</v>
      </c>
      <c r="B6931" t="s">
        <v>23431</v>
      </c>
      <c r="C6931" t="s">
        <v>30055</v>
      </c>
      <c r="D6931" t="s">
        <v>36115</v>
      </c>
      <c r="E6931" t="s">
        <v>30055</v>
      </c>
      <c r="F6931" t="s">
        <v>43</v>
      </c>
      <c r="G6931">
        <v>110943</v>
      </c>
      <c r="H6931" t="s">
        <v>40478</v>
      </c>
      <c r="I6931">
        <v>110944</v>
      </c>
      <c r="J6931" t="s">
        <v>40479</v>
      </c>
      <c r="K6931" t="s">
        <v>42716</v>
      </c>
    </row>
    <row r="6932" spans="1:11" x14ac:dyDescent="0.25">
      <c r="A6932" s="1">
        <v>6930</v>
      </c>
      <c r="B6932" t="s">
        <v>23432</v>
      </c>
      <c r="C6932" t="s">
        <v>30056</v>
      </c>
      <c r="D6932" t="s">
        <v>36116</v>
      </c>
      <c r="E6932" t="s">
        <v>30056</v>
      </c>
      <c r="F6932" t="s">
        <v>43</v>
      </c>
      <c r="G6932">
        <v>110943</v>
      </c>
      <c r="H6932" t="s">
        <v>40478</v>
      </c>
      <c r="I6932">
        <v>110954</v>
      </c>
      <c r="J6932" t="s">
        <v>42651</v>
      </c>
      <c r="K6932" t="s">
        <v>42716</v>
      </c>
    </row>
    <row r="6933" spans="1:11" x14ac:dyDescent="0.25">
      <c r="A6933" s="1">
        <v>6931</v>
      </c>
      <c r="B6933" t="s">
        <v>23433</v>
      </c>
      <c r="C6933" t="s">
        <v>30057</v>
      </c>
      <c r="D6933" t="s">
        <v>36117</v>
      </c>
      <c r="E6933" t="s">
        <v>30057</v>
      </c>
      <c r="F6933" t="s">
        <v>43</v>
      </c>
      <c r="G6933">
        <v>110944</v>
      </c>
      <c r="H6933" t="s">
        <v>40479</v>
      </c>
      <c r="I6933">
        <v>110949</v>
      </c>
      <c r="J6933" t="s">
        <v>40482</v>
      </c>
      <c r="K6933" t="s">
        <v>42716</v>
      </c>
    </row>
    <row r="6934" spans="1:11" x14ac:dyDescent="0.25">
      <c r="A6934" s="1">
        <v>6932</v>
      </c>
      <c r="B6934" t="s">
        <v>23434</v>
      </c>
      <c r="C6934" t="s">
        <v>30058</v>
      </c>
      <c r="D6934" t="s">
        <v>36118</v>
      </c>
      <c r="E6934" t="s">
        <v>30058</v>
      </c>
      <c r="F6934" t="s">
        <v>43</v>
      </c>
      <c r="G6934">
        <v>110945</v>
      </c>
      <c r="H6934" t="s">
        <v>40480</v>
      </c>
      <c r="I6934">
        <v>110947</v>
      </c>
      <c r="J6934" t="s">
        <v>42652</v>
      </c>
      <c r="K6934" t="s">
        <v>42716</v>
      </c>
    </row>
    <row r="6935" spans="1:11" x14ac:dyDescent="0.25">
      <c r="A6935" s="1">
        <v>6933</v>
      </c>
      <c r="B6935" t="s">
        <v>23435</v>
      </c>
      <c r="C6935" t="s">
        <v>30059</v>
      </c>
      <c r="D6935" t="s">
        <v>36119</v>
      </c>
      <c r="E6935" t="s">
        <v>30059</v>
      </c>
      <c r="F6935" t="s">
        <v>43</v>
      </c>
      <c r="G6935">
        <v>110946</v>
      </c>
      <c r="H6935" t="s">
        <v>40481</v>
      </c>
      <c r="I6935">
        <v>110948</v>
      </c>
      <c r="J6935" t="s">
        <v>42653</v>
      </c>
      <c r="K6935" t="s">
        <v>42716</v>
      </c>
    </row>
    <row r="6936" spans="1:11" x14ac:dyDescent="0.25">
      <c r="A6936" s="1">
        <v>6934</v>
      </c>
      <c r="B6936" t="s">
        <v>23436</v>
      </c>
      <c r="C6936" t="s">
        <v>30060</v>
      </c>
      <c r="D6936" t="s">
        <v>36120</v>
      </c>
      <c r="E6936" t="s">
        <v>30060</v>
      </c>
      <c r="F6936" t="s">
        <v>43</v>
      </c>
      <c r="G6936">
        <v>110949</v>
      </c>
      <c r="H6936" t="s">
        <v>40482</v>
      </c>
      <c r="I6936">
        <v>110953</v>
      </c>
      <c r="J6936" t="s">
        <v>40483</v>
      </c>
      <c r="K6936" t="s">
        <v>42716</v>
      </c>
    </row>
    <row r="6937" spans="1:11" x14ac:dyDescent="0.25">
      <c r="A6937" s="1">
        <v>6935</v>
      </c>
      <c r="B6937" t="s">
        <v>23437</v>
      </c>
      <c r="C6937" t="s">
        <v>30061</v>
      </c>
      <c r="D6937" t="s">
        <v>36121</v>
      </c>
      <c r="E6937" t="s">
        <v>30061</v>
      </c>
      <c r="F6937" t="s">
        <v>43</v>
      </c>
      <c r="G6937">
        <v>110953</v>
      </c>
      <c r="H6937" t="s">
        <v>40483</v>
      </c>
      <c r="I6937">
        <v>110954</v>
      </c>
      <c r="J6937" t="s">
        <v>42651</v>
      </c>
      <c r="K6937" t="s">
        <v>42716</v>
      </c>
    </row>
    <row r="6938" spans="1:11" x14ac:dyDescent="0.25">
      <c r="A6938" s="1">
        <v>6936</v>
      </c>
      <c r="B6938" t="s">
        <v>23438</v>
      </c>
      <c r="C6938" t="s">
        <v>30062</v>
      </c>
      <c r="D6938" t="s">
        <v>36122</v>
      </c>
      <c r="E6938" t="s">
        <v>30062</v>
      </c>
      <c r="F6938" t="s">
        <v>43</v>
      </c>
      <c r="G6938">
        <v>110953</v>
      </c>
      <c r="H6938" t="s">
        <v>40483</v>
      </c>
      <c r="I6938">
        <v>110955</v>
      </c>
      <c r="J6938" t="s">
        <v>42654</v>
      </c>
      <c r="K6938" t="s">
        <v>42716</v>
      </c>
    </row>
    <row r="6939" spans="1:11" x14ac:dyDescent="0.25">
      <c r="A6939" s="1">
        <v>6937</v>
      </c>
      <c r="B6939" t="s">
        <v>23439</v>
      </c>
      <c r="C6939" t="s">
        <v>30063</v>
      </c>
      <c r="D6939" t="s">
        <v>36123</v>
      </c>
      <c r="E6939" t="s">
        <v>30063</v>
      </c>
      <c r="F6939" t="s">
        <v>43</v>
      </c>
      <c r="G6939">
        <v>111101</v>
      </c>
      <c r="H6939" t="s">
        <v>40484</v>
      </c>
      <c r="I6939">
        <v>111102</v>
      </c>
      <c r="J6939" t="s">
        <v>42655</v>
      </c>
      <c r="K6939" t="s">
        <v>43</v>
      </c>
    </row>
    <row r="6940" spans="1:11" x14ac:dyDescent="0.25">
      <c r="A6940" s="1">
        <v>6938</v>
      </c>
      <c r="B6940" t="s">
        <v>23440</v>
      </c>
      <c r="C6940" t="s">
        <v>30064</v>
      </c>
      <c r="D6940" t="s">
        <v>36124</v>
      </c>
      <c r="E6940" t="s">
        <v>30064</v>
      </c>
      <c r="F6940" t="s">
        <v>43</v>
      </c>
      <c r="G6940">
        <v>111201</v>
      </c>
      <c r="H6940" t="s">
        <v>40485</v>
      </c>
      <c r="I6940">
        <v>111207</v>
      </c>
      <c r="J6940" t="s">
        <v>42656</v>
      </c>
      <c r="K6940" t="s">
        <v>43</v>
      </c>
    </row>
    <row r="6941" spans="1:11" x14ac:dyDescent="0.25">
      <c r="A6941" s="1">
        <v>6939</v>
      </c>
      <c r="B6941" t="s">
        <v>23441</v>
      </c>
      <c r="C6941" t="s">
        <v>30065</v>
      </c>
      <c r="D6941" t="s">
        <v>36125</v>
      </c>
      <c r="E6941" t="s">
        <v>30065</v>
      </c>
      <c r="F6941" t="s">
        <v>43</v>
      </c>
      <c r="G6941">
        <v>111202</v>
      </c>
      <c r="H6941" t="s">
        <v>40486</v>
      </c>
      <c r="I6941">
        <v>111206</v>
      </c>
      <c r="J6941" t="s">
        <v>42657</v>
      </c>
      <c r="K6941" t="s">
        <v>45</v>
      </c>
    </row>
    <row r="6942" spans="1:11" x14ac:dyDescent="0.25">
      <c r="A6942" s="1">
        <v>6940</v>
      </c>
      <c r="B6942" t="s">
        <v>23442</v>
      </c>
      <c r="C6942" t="s">
        <v>30066</v>
      </c>
      <c r="D6942" t="s">
        <v>36126</v>
      </c>
      <c r="E6942" t="s">
        <v>30066</v>
      </c>
      <c r="F6942" t="s">
        <v>43</v>
      </c>
      <c r="G6942">
        <v>111321</v>
      </c>
      <c r="H6942" t="s">
        <v>40487</v>
      </c>
      <c r="I6942">
        <v>111324</v>
      </c>
      <c r="J6942" t="s">
        <v>42658</v>
      </c>
      <c r="K6942" t="s">
        <v>42695</v>
      </c>
    </row>
    <row r="6943" spans="1:11" x14ac:dyDescent="0.25">
      <c r="A6943" s="1">
        <v>6941</v>
      </c>
      <c r="B6943" t="s">
        <v>23443</v>
      </c>
      <c r="C6943" t="s">
        <v>30067</v>
      </c>
      <c r="D6943" t="s">
        <v>36127</v>
      </c>
      <c r="E6943" t="s">
        <v>30067</v>
      </c>
      <c r="F6943" t="s">
        <v>43</v>
      </c>
      <c r="G6943">
        <v>111321</v>
      </c>
      <c r="H6943" t="s">
        <v>40487</v>
      </c>
      <c r="I6943">
        <v>111325</v>
      </c>
      <c r="J6943" t="s">
        <v>42659</v>
      </c>
      <c r="K6943" t="s">
        <v>42696</v>
      </c>
    </row>
    <row r="6944" spans="1:11" x14ac:dyDescent="0.25">
      <c r="A6944" s="1">
        <v>6942</v>
      </c>
      <c r="B6944" t="s">
        <v>23444</v>
      </c>
      <c r="C6944" t="s">
        <v>23600</v>
      </c>
      <c r="D6944" t="s">
        <v>30215</v>
      </c>
      <c r="E6944" t="s">
        <v>23600</v>
      </c>
      <c r="F6944" t="s">
        <v>23600</v>
      </c>
      <c r="G6944" t="s">
        <v>23600</v>
      </c>
      <c r="H6944" t="s">
        <v>23600</v>
      </c>
      <c r="I6944" t="s">
        <v>23600</v>
      </c>
      <c r="J6944" t="s">
        <v>23600</v>
      </c>
      <c r="K6944" t="s">
        <v>23600</v>
      </c>
    </row>
    <row r="6945" spans="1:11" x14ac:dyDescent="0.25">
      <c r="A6945" s="1">
        <v>6943</v>
      </c>
      <c r="B6945" t="s">
        <v>23445</v>
      </c>
      <c r="C6945" t="s">
        <v>23600</v>
      </c>
      <c r="D6945" t="s">
        <v>30215</v>
      </c>
      <c r="E6945" t="s">
        <v>23600</v>
      </c>
      <c r="F6945" t="s">
        <v>23600</v>
      </c>
      <c r="G6945" t="s">
        <v>23600</v>
      </c>
      <c r="H6945" t="s">
        <v>23600</v>
      </c>
      <c r="I6945" t="s">
        <v>23600</v>
      </c>
      <c r="J6945" t="s">
        <v>23600</v>
      </c>
      <c r="K6945" t="s">
        <v>23600</v>
      </c>
    </row>
    <row r="6946" spans="1:11" x14ac:dyDescent="0.25">
      <c r="A6946" s="1">
        <v>6944</v>
      </c>
      <c r="B6946" t="s">
        <v>23446</v>
      </c>
      <c r="C6946" t="s">
        <v>30068</v>
      </c>
      <c r="D6946" t="s">
        <v>36128</v>
      </c>
      <c r="E6946" t="s">
        <v>30068</v>
      </c>
      <c r="F6946" t="s">
        <v>43</v>
      </c>
      <c r="G6946">
        <v>131452</v>
      </c>
      <c r="H6946" t="s">
        <v>40488</v>
      </c>
      <c r="I6946">
        <v>131453</v>
      </c>
      <c r="J6946" t="s">
        <v>40489</v>
      </c>
      <c r="K6946" t="s">
        <v>42695</v>
      </c>
    </row>
    <row r="6947" spans="1:11" x14ac:dyDescent="0.25">
      <c r="A6947" s="1">
        <v>6945</v>
      </c>
      <c r="B6947" t="s">
        <v>23447</v>
      </c>
      <c r="C6947" t="s">
        <v>30069</v>
      </c>
      <c r="D6947" t="s">
        <v>36129</v>
      </c>
      <c r="E6947" t="s">
        <v>30069</v>
      </c>
      <c r="F6947" t="s">
        <v>43</v>
      </c>
      <c r="G6947">
        <v>131453</v>
      </c>
      <c r="H6947" t="s">
        <v>40489</v>
      </c>
      <c r="I6947">
        <v>131454</v>
      </c>
      <c r="J6947" t="s">
        <v>42660</v>
      </c>
      <c r="K6947" t="s">
        <v>42696</v>
      </c>
    </row>
    <row r="6948" spans="1:11" x14ac:dyDescent="0.25">
      <c r="A6948" s="1">
        <v>6946</v>
      </c>
      <c r="B6948" t="s">
        <v>23448</v>
      </c>
      <c r="C6948" t="s">
        <v>30070</v>
      </c>
      <c r="D6948" t="s">
        <v>36130</v>
      </c>
      <c r="E6948" t="s">
        <v>30070</v>
      </c>
      <c r="F6948" t="s">
        <v>43</v>
      </c>
      <c r="G6948">
        <v>131753</v>
      </c>
      <c r="H6948" t="s">
        <v>40490</v>
      </c>
      <c r="I6948">
        <v>131754</v>
      </c>
      <c r="J6948" t="s">
        <v>42661</v>
      </c>
      <c r="K6948" t="s">
        <v>43</v>
      </c>
    </row>
    <row r="6949" spans="1:11" x14ac:dyDescent="0.25">
      <c r="A6949" s="1">
        <v>6947</v>
      </c>
      <c r="B6949" t="s">
        <v>23449</v>
      </c>
      <c r="C6949" t="s">
        <v>30071</v>
      </c>
      <c r="D6949" t="s">
        <v>36131</v>
      </c>
      <c r="E6949" t="s">
        <v>30071</v>
      </c>
      <c r="F6949" t="s">
        <v>43</v>
      </c>
      <c r="G6949">
        <v>131753</v>
      </c>
      <c r="H6949" t="s">
        <v>40490</v>
      </c>
      <c r="I6949">
        <v>131755</v>
      </c>
      <c r="J6949" t="s">
        <v>40754</v>
      </c>
      <c r="K6949" t="s">
        <v>43</v>
      </c>
    </row>
    <row r="6950" spans="1:11" x14ac:dyDescent="0.25">
      <c r="A6950" s="1">
        <v>6948</v>
      </c>
      <c r="B6950" t="s">
        <v>23450</v>
      </c>
      <c r="C6950" t="s">
        <v>30072</v>
      </c>
      <c r="D6950" t="s">
        <v>36132</v>
      </c>
      <c r="E6950" t="s">
        <v>30072</v>
      </c>
      <c r="F6950" t="s">
        <v>43</v>
      </c>
      <c r="G6950">
        <v>131852</v>
      </c>
      <c r="H6950" t="s">
        <v>40491</v>
      </c>
      <c r="I6950">
        <v>131853</v>
      </c>
      <c r="J6950" t="s">
        <v>40794</v>
      </c>
      <c r="K6950" t="s">
        <v>43</v>
      </c>
    </row>
    <row r="6951" spans="1:11" x14ac:dyDescent="0.25">
      <c r="A6951" s="1">
        <v>6949</v>
      </c>
      <c r="B6951" t="s">
        <v>23451</v>
      </c>
      <c r="C6951" t="s">
        <v>30073</v>
      </c>
      <c r="D6951" t="s">
        <v>36133</v>
      </c>
      <c r="E6951" t="s">
        <v>30073</v>
      </c>
      <c r="F6951" t="s">
        <v>43</v>
      </c>
      <c r="G6951">
        <v>132114</v>
      </c>
      <c r="H6951" t="s">
        <v>40492</v>
      </c>
      <c r="I6951">
        <v>132163</v>
      </c>
      <c r="J6951" t="s">
        <v>42662</v>
      </c>
      <c r="K6951" t="s">
        <v>43</v>
      </c>
    </row>
    <row r="6952" spans="1:11" x14ac:dyDescent="0.25">
      <c r="A6952" s="1">
        <v>6950</v>
      </c>
      <c r="B6952" t="s">
        <v>23452</v>
      </c>
      <c r="C6952" t="s">
        <v>30074</v>
      </c>
      <c r="D6952" t="s">
        <v>16457</v>
      </c>
      <c r="E6952" t="s">
        <v>30074</v>
      </c>
      <c r="F6952" t="s">
        <v>36640</v>
      </c>
      <c r="G6952">
        <v>132632</v>
      </c>
      <c r="H6952" t="s">
        <v>40493</v>
      </c>
      <c r="I6952">
        <v>182355</v>
      </c>
      <c r="J6952" t="s">
        <v>42663</v>
      </c>
      <c r="K6952" t="s">
        <v>43</v>
      </c>
    </row>
    <row r="6953" spans="1:11" x14ac:dyDescent="0.25">
      <c r="A6953" s="1">
        <v>6951</v>
      </c>
      <c r="B6953" t="s">
        <v>23453</v>
      </c>
      <c r="C6953" t="s">
        <v>23600</v>
      </c>
      <c r="D6953" t="s">
        <v>30215</v>
      </c>
      <c r="E6953" t="s">
        <v>23600</v>
      </c>
      <c r="F6953" t="s">
        <v>23600</v>
      </c>
      <c r="G6953" t="s">
        <v>23600</v>
      </c>
      <c r="H6953" t="s">
        <v>23600</v>
      </c>
      <c r="I6953" t="s">
        <v>23600</v>
      </c>
      <c r="J6953" t="s">
        <v>23600</v>
      </c>
      <c r="K6953" t="s">
        <v>23600</v>
      </c>
    </row>
    <row r="6954" spans="1:11" x14ac:dyDescent="0.25">
      <c r="A6954" s="1">
        <v>6952</v>
      </c>
      <c r="B6954" t="s">
        <v>23454</v>
      </c>
      <c r="C6954" t="s">
        <v>30075</v>
      </c>
      <c r="D6954" t="s">
        <v>16333</v>
      </c>
      <c r="E6954" t="s">
        <v>30075</v>
      </c>
      <c r="F6954" t="s">
        <v>43</v>
      </c>
      <c r="G6954">
        <v>133796</v>
      </c>
      <c r="H6954" t="s">
        <v>40494</v>
      </c>
      <c r="I6954">
        <v>181953</v>
      </c>
      <c r="J6954" t="s">
        <v>42091</v>
      </c>
      <c r="K6954" t="s">
        <v>43</v>
      </c>
    </row>
    <row r="6955" spans="1:11" x14ac:dyDescent="0.25">
      <c r="A6955" s="1">
        <v>6953</v>
      </c>
      <c r="B6955" t="s">
        <v>23455</v>
      </c>
      <c r="C6955" t="s">
        <v>30076</v>
      </c>
      <c r="D6955" t="s">
        <v>36134</v>
      </c>
      <c r="E6955" t="s">
        <v>30076</v>
      </c>
      <c r="F6955" t="s">
        <v>43</v>
      </c>
      <c r="G6955">
        <v>140077</v>
      </c>
      <c r="H6955" t="s">
        <v>40495</v>
      </c>
      <c r="I6955">
        <v>140078</v>
      </c>
      <c r="J6955" t="s">
        <v>40951</v>
      </c>
      <c r="K6955" t="s">
        <v>43</v>
      </c>
    </row>
    <row r="6956" spans="1:11" x14ac:dyDescent="0.25">
      <c r="A6956" s="1">
        <v>6954</v>
      </c>
      <c r="B6956" t="s">
        <v>23456</v>
      </c>
      <c r="C6956" t="s">
        <v>30077</v>
      </c>
      <c r="D6956" t="s">
        <v>36135</v>
      </c>
      <c r="E6956" t="s">
        <v>30077</v>
      </c>
      <c r="F6956" t="s">
        <v>43</v>
      </c>
      <c r="G6956">
        <v>140077</v>
      </c>
      <c r="H6956" t="s">
        <v>40495</v>
      </c>
      <c r="I6956">
        <v>140078</v>
      </c>
      <c r="J6956" t="s">
        <v>40951</v>
      </c>
      <c r="K6956" t="s">
        <v>45</v>
      </c>
    </row>
    <row r="6957" spans="1:11" x14ac:dyDescent="0.25">
      <c r="A6957" s="1">
        <v>6955</v>
      </c>
      <c r="B6957" t="s">
        <v>23457</v>
      </c>
      <c r="C6957" t="s">
        <v>23600</v>
      </c>
      <c r="D6957" t="s">
        <v>30215</v>
      </c>
      <c r="E6957" t="s">
        <v>23600</v>
      </c>
      <c r="F6957" t="s">
        <v>23600</v>
      </c>
      <c r="G6957" t="s">
        <v>23600</v>
      </c>
      <c r="H6957" t="s">
        <v>23600</v>
      </c>
      <c r="I6957" t="s">
        <v>23600</v>
      </c>
      <c r="J6957" t="s">
        <v>23600</v>
      </c>
      <c r="K6957" t="s">
        <v>23600</v>
      </c>
    </row>
    <row r="6958" spans="1:11" x14ac:dyDescent="0.25">
      <c r="A6958" s="1">
        <v>6956</v>
      </c>
      <c r="B6958" t="s">
        <v>23458</v>
      </c>
      <c r="C6958" t="s">
        <v>30078</v>
      </c>
      <c r="D6958" t="s">
        <v>36136</v>
      </c>
      <c r="E6958" t="s">
        <v>30078</v>
      </c>
      <c r="F6958" t="s">
        <v>43</v>
      </c>
      <c r="G6958">
        <v>140442</v>
      </c>
      <c r="H6958" t="s">
        <v>40496</v>
      </c>
      <c r="I6958">
        <v>140803</v>
      </c>
      <c r="J6958" t="s">
        <v>42664</v>
      </c>
      <c r="K6958" t="s">
        <v>43</v>
      </c>
    </row>
    <row r="6959" spans="1:11" x14ac:dyDescent="0.25">
      <c r="A6959" s="1">
        <v>6957</v>
      </c>
      <c r="B6959" t="s">
        <v>23459</v>
      </c>
      <c r="C6959" t="s">
        <v>30079</v>
      </c>
      <c r="D6959" t="s">
        <v>36137</v>
      </c>
      <c r="E6959" t="s">
        <v>30079</v>
      </c>
      <c r="F6959" t="s">
        <v>43</v>
      </c>
      <c r="G6959">
        <v>140653</v>
      </c>
      <c r="H6959" t="s">
        <v>40497</v>
      </c>
      <c r="I6959">
        <v>140656</v>
      </c>
      <c r="J6959" t="s">
        <v>42665</v>
      </c>
      <c r="K6959" t="s">
        <v>42745</v>
      </c>
    </row>
    <row r="6960" spans="1:11" x14ac:dyDescent="0.25">
      <c r="A6960" s="1">
        <v>6958</v>
      </c>
      <c r="B6960" t="s">
        <v>23460</v>
      </c>
      <c r="C6960" t="s">
        <v>30080</v>
      </c>
      <c r="D6960" t="s">
        <v>36138</v>
      </c>
      <c r="E6960" t="s">
        <v>30080</v>
      </c>
      <c r="F6960" t="s">
        <v>43</v>
      </c>
      <c r="G6960">
        <v>140753</v>
      </c>
      <c r="H6960" t="s">
        <v>40498</v>
      </c>
      <c r="I6960">
        <v>141053</v>
      </c>
      <c r="J6960" t="s">
        <v>42666</v>
      </c>
      <c r="K6960" t="s">
        <v>43</v>
      </c>
    </row>
    <row r="6961" spans="1:11" x14ac:dyDescent="0.25">
      <c r="A6961" s="1">
        <v>6959</v>
      </c>
      <c r="B6961" t="s">
        <v>23461</v>
      </c>
      <c r="C6961" t="s">
        <v>30081</v>
      </c>
      <c r="D6961" t="s">
        <v>16360</v>
      </c>
      <c r="E6961" t="s">
        <v>30081</v>
      </c>
      <c r="F6961" t="s">
        <v>43</v>
      </c>
      <c r="G6961">
        <v>141351</v>
      </c>
      <c r="H6961" t="s">
        <v>40499</v>
      </c>
      <c r="I6961">
        <v>141356</v>
      </c>
      <c r="J6961" t="s">
        <v>42667</v>
      </c>
      <c r="K6961" t="s">
        <v>43</v>
      </c>
    </row>
    <row r="6962" spans="1:11" x14ac:dyDescent="0.25">
      <c r="A6962" s="1">
        <v>6960</v>
      </c>
      <c r="B6962" t="s">
        <v>23462</v>
      </c>
      <c r="C6962" t="s">
        <v>30082</v>
      </c>
      <c r="D6962" t="s">
        <v>36139</v>
      </c>
      <c r="E6962" t="s">
        <v>30082</v>
      </c>
      <c r="F6962" t="s">
        <v>43</v>
      </c>
      <c r="G6962">
        <v>141605</v>
      </c>
      <c r="H6962" t="s">
        <v>40500</v>
      </c>
      <c r="I6962">
        <v>141606</v>
      </c>
      <c r="J6962" t="s">
        <v>42668</v>
      </c>
      <c r="K6962" t="s">
        <v>43</v>
      </c>
    </row>
    <row r="6963" spans="1:11" x14ac:dyDescent="0.25">
      <c r="A6963" s="1">
        <v>6961</v>
      </c>
      <c r="B6963" t="s">
        <v>23463</v>
      </c>
      <c r="C6963" t="s">
        <v>30083</v>
      </c>
      <c r="D6963" t="s">
        <v>36140</v>
      </c>
      <c r="E6963" t="s">
        <v>30083</v>
      </c>
      <c r="F6963" t="s">
        <v>43</v>
      </c>
      <c r="G6963">
        <v>150194</v>
      </c>
      <c r="H6963" t="s">
        <v>40501</v>
      </c>
      <c r="I6963">
        <v>150197</v>
      </c>
      <c r="J6963" t="s">
        <v>40884</v>
      </c>
      <c r="K6963" t="s">
        <v>43</v>
      </c>
    </row>
    <row r="6964" spans="1:11" x14ac:dyDescent="0.25">
      <c r="A6964" s="1">
        <v>6962</v>
      </c>
      <c r="B6964" t="s">
        <v>23464</v>
      </c>
      <c r="C6964" t="s">
        <v>30084</v>
      </c>
      <c r="D6964" t="s">
        <v>36141</v>
      </c>
      <c r="E6964" t="s">
        <v>30084</v>
      </c>
      <c r="F6964" t="s">
        <v>43</v>
      </c>
      <c r="G6964">
        <v>150195</v>
      </c>
      <c r="H6964" t="s">
        <v>40502</v>
      </c>
      <c r="I6964">
        <v>150197</v>
      </c>
      <c r="J6964" t="s">
        <v>40884</v>
      </c>
      <c r="K6964" t="s">
        <v>45</v>
      </c>
    </row>
    <row r="6965" spans="1:11" x14ac:dyDescent="0.25">
      <c r="A6965" s="1">
        <v>6963</v>
      </c>
      <c r="B6965" t="s">
        <v>23465</v>
      </c>
      <c r="C6965" t="s">
        <v>30085</v>
      </c>
      <c r="D6965" t="s">
        <v>36142</v>
      </c>
      <c r="E6965" t="s">
        <v>30085</v>
      </c>
      <c r="F6965" t="s">
        <v>43</v>
      </c>
      <c r="G6965">
        <v>150196</v>
      </c>
      <c r="H6965" t="s">
        <v>40503</v>
      </c>
      <c r="I6965">
        <v>150197</v>
      </c>
      <c r="J6965" t="s">
        <v>40884</v>
      </c>
      <c r="K6965" t="s">
        <v>15326</v>
      </c>
    </row>
    <row r="6966" spans="1:11" x14ac:dyDescent="0.25">
      <c r="A6966" s="1">
        <v>6964</v>
      </c>
      <c r="B6966" t="s">
        <v>23466</v>
      </c>
      <c r="C6966" t="s">
        <v>30086</v>
      </c>
      <c r="D6966" t="s">
        <v>36143</v>
      </c>
      <c r="E6966" t="s">
        <v>30086</v>
      </c>
      <c r="F6966" t="s">
        <v>43</v>
      </c>
      <c r="G6966">
        <v>150313</v>
      </c>
      <c r="H6966" t="s">
        <v>40504</v>
      </c>
      <c r="I6966">
        <v>150314</v>
      </c>
      <c r="J6966" t="s">
        <v>42669</v>
      </c>
      <c r="K6966" t="s">
        <v>43</v>
      </c>
    </row>
    <row r="6967" spans="1:11" x14ac:dyDescent="0.25">
      <c r="A6967" s="1">
        <v>6965</v>
      </c>
      <c r="B6967" t="s">
        <v>23467</v>
      </c>
      <c r="C6967" t="s">
        <v>30087</v>
      </c>
      <c r="D6967" t="s">
        <v>36144</v>
      </c>
      <c r="E6967" t="s">
        <v>30087</v>
      </c>
      <c r="F6967" t="s">
        <v>43</v>
      </c>
      <c r="G6967">
        <v>160294</v>
      </c>
      <c r="H6967" t="s">
        <v>40505</v>
      </c>
      <c r="I6967">
        <v>160295</v>
      </c>
      <c r="J6967" t="s">
        <v>40506</v>
      </c>
      <c r="K6967" t="s">
        <v>43</v>
      </c>
    </row>
    <row r="6968" spans="1:11" x14ac:dyDescent="0.25">
      <c r="A6968" s="1">
        <v>6966</v>
      </c>
      <c r="B6968" t="s">
        <v>23468</v>
      </c>
      <c r="C6968" t="s">
        <v>30088</v>
      </c>
      <c r="D6968" t="s">
        <v>36145</v>
      </c>
      <c r="E6968" t="s">
        <v>30088</v>
      </c>
      <c r="F6968" t="s">
        <v>43</v>
      </c>
      <c r="G6968">
        <v>160295</v>
      </c>
      <c r="H6968" t="s">
        <v>40506</v>
      </c>
      <c r="I6968">
        <v>160299</v>
      </c>
      <c r="J6968" t="s">
        <v>42604</v>
      </c>
      <c r="K6968" t="s">
        <v>43</v>
      </c>
    </row>
    <row r="6969" spans="1:11" x14ac:dyDescent="0.25">
      <c r="A6969" s="1">
        <v>6967</v>
      </c>
      <c r="B6969" t="s">
        <v>23469</v>
      </c>
      <c r="C6969" t="s">
        <v>30089</v>
      </c>
      <c r="D6969" t="s">
        <v>36146</v>
      </c>
      <c r="E6969" t="s">
        <v>30089</v>
      </c>
      <c r="F6969" t="s">
        <v>43</v>
      </c>
      <c r="G6969">
        <v>160298</v>
      </c>
      <c r="H6969" t="s">
        <v>40507</v>
      </c>
      <c r="I6969">
        <v>160299</v>
      </c>
      <c r="J6969" t="s">
        <v>42604</v>
      </c>
      <c r="K6969" t="s">
        <v>43</v>
      </c>
    </row>
    <row r="6970" spans="1:11" x14ac:dyDescent="0.25">
      <c r="A6970" s="1">
        <v>6968</v>
      </c>
      <c r="B6970" t="s">
        <v>23470</v>
      </c>
      <c r="C6970" t="s">
        <v>30090</v>
      </c>
      <c r="D6970" t="s">
        <v>36147</v>
      </c>
      <c r="E6970" t="s">
        <v>30090</v>
      </c>
      <c r="F6970" t="s">
        <v>43</v>
      </c>
      <c r="G6970">
        <v>160750</v>
      </c>
      <c r="H6970" t="s">
        <v>40508</v>
      </c>
      <c r="I6970">
        <v>160751</v>
      </c>
      <c r="J6970" t="s">
        <v>42670</v>
      </c>
      <c r="K6970" t="s">
        <v>43</v>
      </c>
    </row>
    <row r="6971" spans="1:11" x14ac:dyDescent="0.25">
      <c r="A6971" s="1">
        <v>6969</v>
      </c>
      <c r="B6971" t="s">
        <v>23471</v>
      </c>
      <c r="C6971" t="s">
        <v>30091</v>
      </c>
      <c r="D6971" t="s">
        <v>36148</v>
      </c>
      <c r="E6971" t="s">
        <v>30091</v>
      </c>
      <c r="F6971" t="s">
        <v>43</v>
      </c>
      <c r="G6971">
        <v>160750</v>
      </c>
      <c r="H6971" t="s">
        <v>40508</v>
      </c>
      <c r="I6971">
        <v>160752</v>
      </c>
      <c r="J6971" t="s">
        <v>42671</v>
      </c>
      <c r="K6971" t="s">
        <v>45</v>
      </c>
    </row>
    <row r="6972" spans="1:11" x14ac:dyDescent="0.25">
      <c r="A6972" s="1">
        <v>6970</v>
      </c>
      <c r="B6972" t="s">
        <v>23472</v>
      </c>
      <c r="C6972" t="s">
        <v>30092</v>
      </c>
      <c r="D6972" t="s">
        <v>36149</v>
      </c>
      <c r="E6972" t="s">
        <v>30092</v>
      </c>
      <c r="F6972" t="s">
        <v>43</v>
      </c>
      <c r="G6972">
        <v>161105</v>
      </c>
      <c r="H6972" t="s">
        <v>40509</v>
      </c>
      <c r="I6972">
        <v>161109</v>
      </c>
      <c r="J6972" t="s">
        <v>42672</v>
      </c>
      <c r="K6972" t="s">
        <v>43</v>
      </c>
    </row>
    <row r="6973" spans="1:11" x14ac:dyDescent="0.25">
      <c r="A6973" s="1">
        <v>6971</v>
      </c>
      <c r="B6973" t="s">
        <v>23473</v>
      </c>
      <c r="C6973" t="s">
        <v>30093</v>
      </c>
      <c r="D6973" t="s">
        <v>36150</v>
      </c>
      <c r="E6973" t="s">
        <v>30093</v>
      </c>
      <c r="F6973" t="s">
        <v>43</v>
      </c>
      <c r="G6973">
        <v>170238</v>
      </c>
      <c r="H6973" t="s">
        <v>40510</v>
      </c>
      <c r="I6973">
        <v>170243</v>
      </c>
      <c r="J6973" t="s">
        <v>40515</v>
      </c>
      <c r="K6973" t="s">
        <v>5506</v>
      </c>
    </row>
    <row r="6974" spans="1:11" x14ac:dyDescent="0.25">
      <c r="A6974" s="1">
        <v>6972</v>
      </c>
      <c r="B6974" t="s">
        <v>23474</v>
      </c>
      <c r="C6974" t="s">
        <v>30094</v>
      </c>
      <c r="D6974" t="s">
        <v>36151</v>
      </c>
      <c r="E6974" t="s">
        <v>30094</v>
      </c>
      <c r="F6974" t="s">
        <v>43</v>
      </c>
      <c r="G6974">
        <v>170239</v>
      </c>
      <c r="H6974" t="s">
        <v>40511</v>
      </c>
      <c r="I6974">
        <v>170243</v>
      </c>
      <c r="J6974" t="s">
        <v>40515</v>
      </c>
      <c r="K6974" t="s">
        <v>42695</v>
      </c>
    </row>
    <row r="6975" spans="1:11" x14ac:dyDescent="0.25">
      <c r="A6975" s="1">
        <v>6973</v>
      </c>
      <c r="B6975" t="s">
        <v>23475</v>
      </c>
      <c r="C6975" t="s">
        <v>30095</v>
      </c>
      <c r="D6975" t="s">
        <v>36152</v>
      </c>
      <c r="E6975" t="s">
        <v>30095</v>
      </c>
      <c r="F6975" t="s">
        <v>43</v>
      </c>
      <c r="G6975">
        <v>170240</v>
      </c>
      <c r="H6975" t="s">
        <v>40512</v>
      </c>
      <c r="I6975">
        <v>170247</v>
      </c>
      <c r="J6975" t="s">
        <v>42673</v>
      </c>
      <c r="K6975" t="s">
        <v>43</v>
      </c>
    </row>
    <row r="6976" spans="1:11" x14ac:dyDescent="0.25">
      <c r="A6976" s="1">
        <v>6974</v>
      </c>
      <c r="B6976" t="s">
        <v>23476</v>
      </c>
      <c r="C6976" t="s">
        <v>30096</v>
      </c>
      <c r="D6976" t="s">
        <v>36153</v>
      </c>
      <c r="E6976" t="s">
        <v>30096</v>
      </c>
      <c r="F6976" t="s">
        <v>43</v>
      </c>
      <c r="G6976">
        <v>170241</v>
      </c>
      <c r="H6976" t="s">
        <v>40513</v>
      </c>
      <c r="I6976">
        <v>170248</v>
      </c>
      <c r="J6976" t="s">
        <v>42674</v>
      </c>
      <c r="K6976" t="s">
        <v>43</v>
      </c>
    </row>
    <row r="6977" spans="1:11" x14ac:dyDescent="0.25">
      <c r="A6977" s="1">
        <v>6975</v>
      </c>
      <c r="B6977" t="s">
        <v>23477</v>
      </c>
      <c r="C6977" t="s">
        <v>30097</v>
      </c>
      <c r="D6977" t="s">
        <v>36154</v>
      </c>
      <c r="E6977" t="s">
        <v>30097</v>
      </c>
      <c r="F6977" t="s">
        <v>43</v>
      </c>
      <c r="G6977">
        <v>170242</v>
      </c>
      <c r="H6977" t="s">
        <v>40514</v>
      </c>
      <c r="I6977">
        <v>170244</v>
      </c>
      <c r="J6977" t="s">
        <v>40516</v>
      </c>
      <c r="K6977" t="s">
        <v>42742</v>
      </c>
    </row>
    <row r="6978" spans="1:11" x14ac:dyDescent="0.25">
      <c r="A6978" s="1">
        <v>6976</v>
      </c>
      <c r="B6978" t="s">
        <v>23478</v>
      </c>
      <c r="C6978" t="s">
        <v>30098</v>
      </c>
      <c r="D6978" t="s">
        <v>36155</v>
      </c>
      <c r="E6978" t="s">
        <v>30098</v>
      </c>
      <c r="F6978" t="s">
        <v>43</v>
      </c>
      <c r="G6978">
        <v>170243</v>
      </c>
      <c r="H6978" t="s">
        <v>40515</v>
      </c>
      <c r="I6978">
        <v>170247</v>
      </c>
      <c r="J6978" t="s">
        <v>42673</v>
      </c>
      <c r="K6978" t="s">
        <v>43</v>
      </c>
    </row>
    <row r="6979" spans="1:11" x14ac:dyDescent="0.25">
      <c r="A6979" s="1">
        <v>6977</v>
      </c>
      <c r="B6979" t="s">
        <v>23479</v>
      </c>
      <c r="C6979" t="s">
        <v>30099</v>
      </c>
      <c r="D6979" t="s">
        <v>36156</v>
      </c>
      <c r="E6979" t="s">
        <v>30099</v>
      </c>
      <c r="F6979" t="s">
        <v>43</v>
      </c>
      <c r="G6979">
        <v>170244</v>
      </c>
      <c r="H6979" t="s">
        <v>40516</v>
      </c>
      <c r="I6979">
        <v>170248</v>
      </c>
      <c r="J6979" t="s">
        <v>42674</v>
      </c>
      <c r="K6979" t="s">
        <v>43</v>
      </c>
    </row>
    <row r="6980" spans="1:11" x14ac:dyDescent="0.25">
      <c r="A6980" s="1">
        <v>6978</v>
      </c>
      <c r="B6980" t="s">
        <v>23480</v>
      </c>
      <c r="C6980" t="s">
        <v>30100</v>
      </c>
      <c r="D6980" t="s">
        <v>36157</v>
      </c>
      <c r="E6980" t="s">
        <v>30100</v>
      </c>
      <c r="F6980" t="s">
        <v>43</v>
      </c>
      <c r="G6980">
        <v>170245</v>
      </c>
      <c r="H6980" t="s">
        <v>40517</v>
      </c>
      <c r="I6980">
        <v>170246</v>
      </c>
      <c r="J6980" t="s">
        <v>40518</v>
      </c>
      <c r="K6980" t="s">
        <v>42696</v>
      </c>
    </row>
    <row r="6981" spans="1:11" x14ac:dyDescent="0.25">
      <c r="A6981" s="1">
        <v>6979</v>
      </c>
      <c r="B6981" t="s">
        <v>23481</v>
      </c>
      <c r="C6981" t="s">
        <v>30101</v>
      </c>
      <c r="D6981" t="s">
        <v>36158</v>
      </c>
      <c r="E6981" t="s">
        <v>30101</v>
      </c>
      <c r="F6981" t="s">
        <v>43</v>
      </c>
      <c r="G6981">
        <v>170246</v>
      </c>
      <c r="H6981" t="s">
        <v>40518</v>
      </c>
      <c r="I6981">
        <v>170251</v>
      </c>
      <c r="J6981" t="s">
        <v>41787</v>
      </c>
      <c r="K6981" t="s">
        <v>14957</v>
      </c>
    </row>
    <row r="6982" spans="1:11" x14ac:dyDescent="0.25">
      <c r="A6982" s="1">
        <v>6980</v>
      </c>
      <c r="B6982" t="s">
        <v>23482</v>
      </c>
      <c r="C6982" t="s">
        <v>30102</v>
      </c>
      <c r="D6982" t="s">
        <v>36159</v>
      </c>
      <c r="E6982" t="s">
        <v>30102</v>
      </c>
      <c r="F6982" t="s">
        <v>43</v>
      </c>
      <c r="G6982">
        <v>170249</v>
      </c>
      <c r="H6982" t="s">
        <v>40519</v>
      </c>
      <c r="I6982">
        <v>180459</v>
      </c>
      <c r="J6982" t="s">
        <v>42675</v>
      </c>
      <c r="K6982" t="s">
        <v>43</v>
      </c>
    </row>
    <row r="6983" spans="1:11" x14ac:dyDescent="0.25">
      <c r="A6983" s="1">
        <v>6981</v>
      </c>
      <c r="B6983" t="s">
        <v>23483</v>
      </c>
      <c r="C6983" t="s">
        <v>30103</v>
      </c>
      <c r="D6983" t="s">
        <v>36160</v>
      </c>
      <c r="E6983" t="s">
        <v>30103</v>
      </c>
      <c r="F6983" t="s">
        <v>43</v>
      </c>
      <c r="G6983">
        <v>170250</v>
      </c>
      <c r="H6983" t="s">
        <v>40520</v>
      </c>
      <c r="I6983">
        <v>180461</v>
      </c>
      <c r="J6983" t="s">
        <v>42676</v>
      </c>
      <c r="K6983" t="s">
        <v>43</v>
      </c>
    </row>
    <row r="6984" spans="1:11" x14ac:dyDescent="0.25">
      <c r="A6984" s="1">
        <v>6982</v>
      </c>
      <c r="B6984" t="s">
        <v>23484</v>
      </c>
      <c r="C6984" t="s">
        <v>30104</v>
      </c>
      <c r="D6984" t="s">
        <v>36161</v>
      </c>
      <c r="E6984" t="s">
        <v>30104</v>
      </c>
      <c r="F6984" t="s">
        <v>43</v>
      </c>
      <c r="G6984">
        <v>180001</v>
      </c>
      <c r="H6984" t="s">
        <v>40521</v>
      </c>
      <c r="I6984">
        <v>180004</v>
      </c>
      <c r="J6984" t="s">
        <v>42677</v>
      </c>
      <c r="K6984" t="s">
        <v>43</v>
      </c>
    </row>
    <row r="6985" spans="1:11" x14ac:dyDescent="0.25">
      <c r="A6985" s="1">
        <v>6983</v>
      </c>
      <c r="B6985" t="s">
        <v>23485</v>
      </c>
      <c r="C6985" t="s">
        <v>30105</v>
      </c>
      <c r="D6985" t="s">
        <v>36162</v>
      </c>
      <c r="E6985" t="s">
        <v>30105</v>
      </c>
      <c r="F6985" t="s">
        <v>43</v>
      </c>
      <c r="G6985">
        <v>180002</v>
      </c>
      <c r="H6985" t="s">
        <v>40522</v>
      </c>
      <c r="I6985">
        <v>180005</v>
      </c>
      <c r="J6985" t="s">
        <v>42678</v>
      </c>
      <c r="K6985" t="s">
        <v>43</v>
      </c>
    </row>
    <row r="6986" spans="1:11" x14ac:dyDescent="0.25">
      <c r="A6986" s="1">
        <v>6984</v>
      </c>
      <c r="B6986" t="s">
        <v>23486</v>
      </c>
      <c r="C6986" t="s">
        <v>30106</v>
      </c>
      <c r="D6986" t="s">
        <v>36163</v>
      </c>
      <c r="E6986" t="s">
        <v>30106</v>
      </c>
      <c r="F6986" t="s">
        <v>36654</v>
      </c>
      <c r="G6986">
        <v>180003</v>
      </c>
      <c r="H6986" t="s">
        <v>40523</v>
      </c>
      <c r="I6986">
        <v>180006</v>
      </c>
      <c r="J6986" t="s">
        <v>42679</v>
      </c>
      <c r="K6986" t="s">
        <v>43</v>
      </c>
    </row>
    <row r="6987" spans="1:11" x14ac:dyDescent="0.25">
      <c r="A6987" s="1">
        <v>6985</v>
      </c>
      <c r="B6987" t="s">
        <v>23487</v>
      </c>
      <c r="C6987" t="s">
        <v>30107</v>
      </c>
      <c r="D6987" t="s">
        <v>36164</v>
      </c>
      <c r="E6987" t="s">
        <v>30107</v>
      </c>
      <c r="F6987" t="s">
        <v>43</v>
      </c>
      <c r="G6987">
        <v>180154</v>
      </c>
      <c r="H6987" t="s">
        <v>40524</v>
      </c>
      <c r="I6987">
        <v>180155</v>
      </c>
      <c r="J6987" t="s">
        <v>42680</v>
      </c>
      <c r="K6987" t="s">
        <v>43</v>
      </c>
    </row>
    <row r="6988" spans="1:11" x14ac:dyDescent="0.25">
      <c r="A6988" s="1">
        <v>6986</v>
      </c>
      <c r="B6988" t="s">
        <v>23488</v>
      </c>
      <c r="C6988" t="s">
        <v>30108</v>
      </c>
      <c r="D6988" t="s">
        <v>36165</v>
      </c>
      <c r="E6988" t="s">
        <v>30108</v>
      </c>
      <c r="F6988" t="s">
        <v>43</v>
      </c>
      <c r="G6988">
        <v>180157</v>
      </c>
      <c r="H6988" t="s">
        <v>40525</v>
      </c>
      <c r="I6988">
        <v>180158</v>
      </c>
      <c r="J6988" t="s">
        <v>42681</v>
      </c>
      <c r="K6988" t="s">
        <v>43</v>
      </c>
    </row>
    <row r="6989" spans="1:11" x14ac:dyDescent="0.25">
      <c r="A6989" s="1">
        <v>6987</v>
      </c>
      <c r="B6989" t="s">
        <v>23489</v>
      </c>
      <c r="C6989" t="s">
        <v>30109</v>
      </c>
      <c r="D6989" t="s">
        <v>36166</v>
      </c>
      <c r="E6989" t="s">
        <v>30109</v>
      </c>
      <c r="F6989" t="s">
        <v>43</v>
      </c>
      <c r="G6989">
        <v>180161</v>
      </c>
      <c r="H6989" t="s">
        <v>40526</v>
      </c>
      <c r="I6989">
        <v>180163</v>
      </c>
      <c r="J6989" t="s">
        <v>42682</v>
      </c>
      <c r="K6989" t="s">
        <v>42695</v>
      </c>
    </row>
    <row r="6990" spans="1:11" x14ac:dyDescent="0.25">
      <c r="A6990" s="1">
        <v>6988</v>
      </c>
      <c r="B6990" t="s">
        <v>23490</v>
      </c>
      <c r="C6990" t="s">
        <v>30110</v>
      </c>
      <c r="D6990" t="s">
        <v>36167</v>
      </c>
      <c r="E6990" t="s">
        <v>30110</v>
      </c>
      <c r="F6990" t="s">
        <v>43</v>
      </c>
      <c r="G6990">
        <v>180253</v>
      </c>
      <c r="H6990" t="s">
        <v>40527</v>
      </c>
      <c r="I6990">
        <v>180255</v>
      </c>
      <c r="J6990" t="s">
        <v>40758</v>
      </c>
      <c r="K6990" t="s">
        <v>43</v>
      </c>
    </row>
    <row r="6991" spans="1:11" x14ac:dyDescent="0.25">
      <c r="A6991" s="1">
        <v>6989</v>
      </c>
      <c r="B6991" t="s">
        <v>23491</v>
      </c>
      <c r="C6991" t="s">
        <v>30111</v>
      </c>
      <c r="D6991" t="s">
        <v>36168</v>
      </c>
      <c r="E6991" t="s">
        <v>30111</v>
      </c>
      <c r="F6991" t="s">
        <v>43</v>
      </c>
      <c r="G6991">
        <v>180254</v>
      </c>
      <c r="H6991" t="s">
        <v>40528</v>
      </c>
      <c r="I6991">
        <v>180255</v>
      </c>
      <c r="J6991" t="s">
        <v>40758</v>
      </c>
      <c r="K6991" t="s">
        <v>43</v>
      </c>
    </row>
    <row r="6992" spans="1:11" x14ac:dyDescent="0.25">
      <c r="A6992" s="1">
        <v>6990</v>
      </c>
      <c r="B6992" t="s">
        <v>23492</v>
      </c>
      <c r="C6992" t="s">
        <v>30112</v>
      </c>
      <c r="D6992" t="s">
        <v>36169</v>
      </c>
      <c r="E6992" t="s">
        <v>30112</v>
      </c>
      <c r="F6992" t="s">
        <v>43</v>
      </c>
      <c r="G6992">
        <v>180444</v>
      </c>
      <c r="H6992" t="s">
        <v>40529</v>
      </c>
      <c r="I6992">
        <v>180445</v>
      </c>
      <c r="J6992" t="s">
        <v>40759</v>
      </c>
      <c r="K6992" t="s">
        <v>43</v>
      </c>
    </row>
    <row r="6993" spans="1:11" x14ac:dyDescent="0.25">
      <c r="A6993" s="1">
        <v>6991</v>
      </c>
      <c r="B6993" t="s">
        <v>23493</v>
      </c>
      <c r="C6993" t="s">
        <v>30113</v>
      </c>
      <c r="D6993" t="s">
        <v>36170</v>
      </c>
      <c r="E6993" t="s">
        <v>30113</v>
      </c>
      <c r="F6993" t="s">
        <v>43</v>
      </c>
      <c r="G6993">
        <v>180454</v>
      </c>
      <c r="H6993" t="s">
        <v>40530</v>
      </c>
      <c r="I6993">
        <v>180455</v>
      </c>
      <c r="J6993" t="s">
        <v>41644</v>
      </c>
      <c r="K6993" t="s">
        <v>42695</v>
      </c>
    </row>
    <row r="6994" spans="1:11" x14ac:dyDescent="0.25">
      <c r="A6994" s="1">
        <v>6992</v>
      </c>
      <c r="B6994" t="s">
        <v>23494</v>
      </c>
      <c r="C6994" t="s">
        <v>30114</v>
      </c>
      <c r="D6994" t="s">
        <v>36171</v>
      </c>
      <c r="E6994" t="s">
        <v>30114</v>
      </c>
      <c r="F6994" t="s">
        <v>43</v>
      </c>
      <c r="G6994">
        <v>180752</v>
      </c>
      <c r="H6994" t="s">
        <v>40531</v>
      </c>
      <c r="I6994">
        <v>180757</v>
      </c>
      <c r="J6994" t="s">
        <v>42683</v>
      </c>
      <c r="K6994" t="s">
        <v>42695</v>
      </c>
    </row>
    <row r="6995" spans="1:11" x14ac:dyDescent="0.25">
      <c r="A6995" s="1">
        <v>6993</v>
      </c>
      <c r="B6995" t="s">
        <v>23495</v>
      </c>
      <c r="C6995" t="s">
        <v>30115</v>
      </c>
      <c r="D6995" t="s">
        <v>36172</v>
      </c>
      <c r="E6995" t="s">
        <v>30115</v>
      </c>
      <c r="F6995" t="s">
        <v>43</v>
      </c>
      <c r="G6995">
        <v>180754</v>
      </c>
      <c r="H6995" t="s">
        <v>40532</v>
      </c>
      <c r="I6995">
        <v>180757</v>
      </c>
      <c r="J6995" t="s">
        <v>42683</v>
      </c>
      <c r="K6995" t="s">
        <v>43</v>
      </c>
    </row>
    <row r="6996" spans="1:11" x14ac:dyDescent="0.25">
      <c r="A6996" s="1">
        <v>6994</v>
      </c>
      <c r="B6996" t="s">
        <v>23496</v>
      </c>
      <c r="C6996" t="s">
        <v>30116</v>
      </c>
      <c r="D6996" t="s">
        <v>36173</v>
      </c>
      <c r="E6996" t="s">
        <v>30116</v>
      </c>
      <c r="F6996" t="s">
        <v>43</v>
      </c>
      <c r="G6996">
        <v>180755</v>
      </c>
      <c r="H6996" t="s">
        <v>40533</v>
      </c>
      <c r="I6996">
        <v>180757</v>
      </c>
      <c r="J6996" t="s">
        <v>42683</v>
      </c>
      <c r="K6996" t="s">
        <v>42696</v>
      </c>
    </row>
    <row r="6997" spans="1:11" x14ac:dyDescent="0.25">
      <c r="A6997" s="1">
        <v>6995</v>
      </c>
      <c r="B6997" t="s">
        <v>23497</v>
      </c>
      <c r="C6997" t="s">
        <v>30117</v>
      </c>
      <c r="D6997" t="s">
        <v>36174</v>
      </c>
      <c r="E6997" t="s">
        <v>30117</v>
      </c>
      <c r="F6997" t="s">
        <v>43</v>
      </c>
      <c r="G6997">
        <v>180952</v>
      </c>
      <c r="H6997" t="s">
        <v>40534</v>
      </c>
      <c r="I6997">
        <v>180953</v>
      </c>
      <c r="J6997" t="s">
        <v>40747</v>
      </c>
      <c r="K6997" t="s">
        <v>43</v>
      </c>
    </row>
    <row r="6998" spans="1:11" x14ac:dyDescent="0.25">
      <c r="A6998" s="1">
        <v>6996</v>
      </c>
      <c r="B6998" t="s">
        <v>23498</v>
      </c>
      <c r="C6998" t="s">
        <v>30118</v>
      </c>
      <c r="D6998" t="s">
        <v>36175</v>
      </c>
      <c r="E6998" t="s">
        <v>30118</v>
      </c>
      <c r="F6998" t="s">
        <v>43</v>
      </c>
      <c r="G6998">
        <v>180955</v>
      </c>
      <c r="H6998" t="s">
        <v>40535</v>
      </c>
      <c r="I6998">
        <v>180956</v>
      </c>
      <c r="J6998" t="s">
        <v>40748</v>
      </c>
      <c r="K6998" t="s">
        <v>43</v>
      </c>
    </row>
    <row r="6999" spans="1:11" x14ac:dyDescent="0.25">
      <c r="A6999" s="1">
        <v>6997</v>
      </c>
      <c r="B6999" t="s">
        <v>23499</v>
      </c>
      <c r="C6999" t="s">
        <v>30119</v>
      </c>
      <c r="D6999" t="s">
        <v>14959</v>
      </c>
      <c r="E6999" t="s">
        <v>30119</v>
      </c>
      <c r="F6999" t="s">
        <v>43</v>
      </c>
      <c r="G6999">
        <v>180958</v>
      </c>
      <c r="H6999" t="s">
        <v>40536</v>
      </c>
      <c r="I6999">
        <v>180959</v>
      </c>
      <c r="J6999" t="s">
        <v>40749</v>
      </c>
      <c r="K6999" t="s">
        <v>43</v>
      </c>
    </row>
    <row r="7000" spans="1:11" x14ac:dyDescent="0.25">
      <c r="A7000" s="1">
        <v>6998</v>
      </c>
      <c r="B7000" t="s">
        <v>23500</v>
      </c>
      <c r="C7000" t="s">
        <v>30120</v>
      </c>
      <c r="D7000" t="s">
        <v>14325</v>
      </c>
      <c r="E7000" t="s">
        <v>30120</v>
      </c>
      <c r="F7000" t="s">
        <v>43</v>
      </c>
      <c r="G7000">
        <v>180961</v>
      </c>
      <c r="H7000" t="s">
        <v>40537</v>
      </c>
      <c r="I7000">
        <v>180962</v>
      </c>
      <c r="J7000" t="s">
        <v>40750</v>
      </c>
      <c r="K7000" t="s">
        <v>43</v>
      </c>
    </row>
    <row r="7001" spans="1:11" x14ac:dyDescent="0.25">
      <c r="A7001" s="1">
        <v>6999</v>
      </c>
      <c r="B7001" t="s">
        <v>23501</v>
      </c>
      <c r="C7001" t="s">
        <v>23600</v>
      </c>
      <c r="D7001" t="s">
        <v>30215</v>
      </c>
      <c r="E7001" t="s">
        <v>23600</v>
      </c>
      <c r="F7001" t="s">
        <v>23600</v>
      </c>
      <c r="G7001" t="s">
        <v>23600</v>
      </c>
      <c r="H7001" t="s">
        <v>23600</v>
      </c>
      <c r="I7001" t="s">
        <v>23600</v>
      </c>
      <c r="J7001" t="s">
        <v>23600</v>
      </c>
      <c r="K7001" t="s">
        <v>23600</v>
      </c>
    </row>
    <row r="7002" spans="1:11" x14ac:dyDescent="0.25">
      <c r="A7002" s="1">
        <v>7000</v>
      </c>
      <c r="B7002" t="s">
        <v>23502</v>
      </c>
      <c r="C7002" t="s">
        <v>23600</v>
      </c>
      <c r="D7002" t="s">
        <v>30215</v>
      </c>
      <c r="E7002" t="s">
        <v>23600</v>
      </c>
      <c r="F7002" t="s">
        <v>23600</v>
      </c>
      <c r="G7002" t="s">
        <v>23600</v>
      </c>
      <c r="H7002" t="s">
        <v>23600</v>
      </c>
      <c r="I7002" t="s">
        <v>23600</v>
      </c>
      <c r="J7002" t="s">
        <v>23600</v>
      </c>
      <c r="K7002" t="s">
        <v>23600</v>
      </c>
    </row>
    <row r="7003" spans="1:11" x14ac:dyDescent="0.25">
      <c r="A7003" s="1">
        <v>7001</v>
      </c>
      <c r="B7003" t="s">
        <v>23503</v>
      </c>
      <c r="C7003" t="s">
        <v>23600</v>
      </c>
      <c r="D7003" t="s">
        <v>30215</v>
      </c>
      <c r="E7003" t="s">
        <v>23600</v>
      </c>
      <c r="F7003" t="s">
        <v>23600</v>
      </c>
      <c r="G7003" t="s">
        <v>23600</v>
      </c>
      <c r="H7003" t="s">
        <v>23600</v>
      </c>
      <c r="I7003" t="s">
        <v>23600</v>
      </c>
      <c r="J7003" t="s">
        <v>23600</v>
      </c>
      <c r="K7003" t="s">
        <v>23600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8255A-E363-45A8-982E-59E4F59CC770}">
  <dimension ref="A1:J1979"/>
  <sheetViews>
    <sheetView workbookViewId="0">
      <selection activeCell="F33" sqref="F33"/>
    </sheetView>
  </sheetViews>
  <sheetFormatPr defaultRowHeight="15" x14ac:dyDescent="0.25"/>
  <cols>
    <col min="1" max="1" width="42.28515625" bestFit="1" customWidth="1"/>
    <col min="2" max="2" width="37.42578125" bestFit="1" customWidth="1"/>
    <col min="3" max="4" width="37.42578125" customWidth="1"/>
    <col min="5" max="5" width="8.7109375" bestFit="1" customWidth="1"/>
    <col min="6" max="10" width="37.42578125" bestFit="1" customWidth="1"/>
  </cols>
  <sheetData>
    <row r="1" spans="1:10" x14ac:dyDescent="0.25">
      <c r="A1" s="3" t="s">
        <v>42746</v>
      </c>
      <c r="B1" s="3" t="s">
        <v>42747</v>
      </c>
      <c r="C1" s="3" t="s">
        <v>48344</v>
      </c>
      <c r="D1" s="3" t="s">
        <v>48451</v>
      </c>
      <c r="E1" s="3" t="s">
        <v>42748</v>
      </c>
      <c r="F1" s="3" t="s">
        <v>42749</v>
      </c>
      <c r="G1" s="3" t="s">
        <v>42750</v>
      </c>
      <c r="H1" s="3" t="s">
        <v>42751</v>
      </c>
      <c r="I1" s="3" t="s">
        <v>42752</v>
      </c>
      <c r="J1" s="3" t="s">
        <v>42753</v>
      </c>
    </row>
    <row r="2" spans="1:10" x14ac:dyDescent="0.25">
      <c r="A2" s="4" t="s">
        <v>42754</v>
      </c>
      <c r="B2" s="4" t="s">
        <v>42755</v>
      </c>
      <c r="C2" s="4" t="s">
        <v>11842</v>
      </c>
      <c r="D2" s="4" t="str">
        <f>C2&amp;"|"&amp;E2</f>
        <v>HRN|NAT1</v>
      </c>
      <c r="E2" s="4" t="s">
        <v>14284</v>
      </c>
      <c r="F2" s="4">
        <v>35</v>
      </c>
      <c r="G2" s="4" t="s">
        <v>36668</v>
      </c>
      <c r="H2" s="4">
        <v>36</v>
      </c>
      <c r="I2" s="4" t="s">
        <v>36669</v>
      </c>
      <c r="J2" s="4" t="s">
        <v>43</v>
      </c>
    </row>
    <row r="3" spans="1:10" x14ac:dyDescent="0.25">
      <c r="A3" s="4" t="s">
        <v>42756</v>
      </c>
      <c r="B3" s="4" t="s">
        <v>42757</v>
      </c>
      <c r="C3" s="4" t="s">
        <v>12753</v>
      </c>
      <c r="D3" s="4" t="str">
        <f t="shared" ref="D3:D66" si="0">C3&amp;"|"&amp;E3</f>
        <v>HLK|KAT1</v>
      </c>
      <c r="E3" s="4" t="s">
        <v>15219</v>
      </c>
      <c r="F3" s="4">
        <v>47</v>
      </c>
      <c r="G3" s="4" t="s">
        <v>40540</v>
      </c>
      <c r="H3" s="4">
        <v>48</v>
      </c>
      <c r="I3" s="4" t="s">
        <v>40545</v>
      </c>
      <c r="J3" s="4" t="s">
        <v>43</v>
      </c>
    </row>
    <row r="4" spans="1:10" x14ac:dyDescent="0.25">
      <c r="A4" s="4" t="s">
        <v>42758</v>
      </c>
      <c r="B4" s="4" t="s">
        <v>42759</v>
      </c>
      <c r="C4" s="4" t="s">
        <v>48345</v>
      </c>
      <c r="D4" s="4" t="str">
        <f t="shared" si="0"/>
        <v>PRY|PRY1</v>
      </c>
      <c r="E4" s="4" t="s">
        <v>42760</v>
      </c>
      <c r="F4" s="4">
        <v>91</v>
      </c>
      <c r="G4" s="4" t="s">
        <v>36683</v>
      </c>
      <c r="H4" s="4">
        <v>92</v>
      </c>
      <c r="I4" s="4" t="s">
        <v>36684</v>
      </c>
      <c r="J4" s="4" t="s">
        <v>43</v>
      </c>
    </row>
    <row r="5" spans="1:10" x14ac:dyDescent="0.25">
      <c r="A5" s="4" t="s">
        <v>42761</v>
      </c>
      <c r="B5" s="4" t="s">
        <v>42762</v>
      </c>
      <c r="C5" s="4" t="s">
        <v>12585</v>
      </c>
      <c r="D5" s="4" t="str">
        <f t="shared" si="0"/>
        <v>SEA|AAT1</v>
      </c>
      <c r="E5" s="4" t="s">
        <v>15040</v>
      </c>
      <c r="F5" s="4">
        <v>130</v>
      </c>
      <c r="G5" s="4" t="s">
        <v>36698</v>
      </c>
      <c r="H5" s="4">
        <v>131</v>
      </c>
      <c r="I5" s="4" t="s">
        <v>40550</v>
      </c>
      <c r="J5" s="4" t="s">
        <v>43</v>
      </c>
    </row>
    <row r="6" spans="1:10" x14ac:dyDescent="0.25">
      <c r="A6" s="4" t="s">
        <v>42763</v>
      </c>
      <c r="B6" s="4" t="s">
        <v>42764</v>
      </c>
      <c r="C6" s="4" t="s">
        <v>11505</v>
      </c>
      <c r="D6" s="4" t="str">
        <f t="shared" si="0"/>
        <v>BELCNTY|XFMR</v>
      </c>
      <c r="E6" s="4" t="s">
        <v>4877</v>
      </c>
      <c r="F6" s="4">
        <v>132</v>
      </c>
      <c r="G6" s="4" t="s">
        <v>36699</v>
      </c>
      <c r="H6" s="4">
        <v>133</v>
      </c>
      <c r="I6" s="4" t="s">
        <v>36700</v>
      </c>
      <c r="J6" s="4" t="s">
        <v>43</v>
      </c>
    </row>
    <row r="7" spans="1:10" x14ac:dyDescent="0.25">
      <c r="A7" s="4" t="s">
        <v>42765</v>
      </c>
      <c r="B7" s="4" t="s">
        <v>42766</v>
      </c>
      <c r="C7" s="4" t="s">
        <v>5522</v>
      </c>
      <c r="D7" s="4" t="str">
        <f t="shared" si="0"/>
        <v>SARDIS|XFMR</v>
      </c>
      <c r="E7" s="4" t="s">
        <v>4877</v>
      </c>
      <c r="F7" s="4">
        <v>202</v>
      </c>
      <c r="G7" s="4" t="s">
        <v>36726</v>
      </c>
      <c r="H7" s="4">
        <v>203</v>
      </c>
      <c r="I7" s="4" t="s">
        <v>36727</v>
      </c>
      <c r="J7" s="4" t="s">
        <v>43</v>
      </c>
    </row>
    <row r="8" spans="1:10" x14ac:dyDescent="0.25">
      <c r="A8" s="4" t="s">
        <v>42767</v>
      </c>
      <c r="B8" s="4" t="s">
        <v>42768</v>
      </c>
      <c r="C8" s="4" t="s">
        <v>13408</v>
      </c>
      <c r="D8" s="4" t="str">
        <f t="shared" si="0"/>
        <v>TRU|UAT1</v>
      </c>
      <c r="E8" s="4" t="s">
        <v>16101</v>
      </c>
      <c r="F8" s="4">
        <v>221</v>
      </c>
      <c r="G8" s="4" t="s">
        <v>36737</v>
      </c>
      <c r="H8" s="4">
        <v>222</v>
      </c>
      <c r="I8" s="4" t="s">
        <v>40580</v>
      </c>
      <c r="J8" s="4" t="s">
        <v>43</v>
      </c>
    </row>
    <row r="9" spans="1:10" x14ac:dyDescent="0.25">
      <c r="A9" s="4" t="s">
        <v>42769</v>
      </c>
      <c r="B9" s="4" t="s">
        <v>42770</v>
      </c>
      <c r="C9" s="4" t="s">
        <v>12294</v>
      </c>
      <c r="D9" s="4" t="str">
        <f t="shared" si="0"/>
        <v>WHTNY|HT1H</v>
      </c>
      <c r="E9" s="4" t="s">
        <v>14704</v>
      </c>
      <c r="F9" s="4">
        <v>240</v>
      </c>
      <c r="G9" s="4" t="s">
        <v>36746</v>
      </c>
      <c r="H9" s="4">
        <v>245</v>
      </c>
      <c r="I9" s="4" t="s">
        <v>42771</v>
      </c>
      <c r="J9" s="4" t="s">
        <v>43</v>
      </c>
    </row>
    <row r="10" spans="1:10" x14ac:dyDescent="0.25">
      <c r="A10" s="4" t="s">
        <v>42772</v>
      </c>
      <c r="B10" s="4" t="s">
        <v>42773</v>
      </c>
      <c r="C10" s="4" t="s">
        <v>12294</v>
      </c>
      <c r="D10" s="4" t="str">
        <f t="shared" si="0"/>
        <v>WHTNY|MR2H</v>
      </c>
      <c r="E10" s="4" t="s">
        <v>13832</v>
      </c>
      <c r="F10" s="4">
        <v>240</v>
      </c>
      <c r="G10" s="4" t="s">
        <v>36746</v>
      </c>
      <c r="H10" s="4">
        <v>244</v>
      </c>
      <c r="I10" s="4" t="s">
        <v>42774</v>
      </c>
      <c r="J10" s="4" t="s">
        <v>43</v>
      </c>
    </row>
    <row r="11" spans="1:10" x14ac:dyDescent="0.25">
      <c r="A11" s="4" t="s">
        <v>42775</v>
      </c>
      <c r="B11" s="4" t="s">
        <v>42776</v>
      </c>
      <c r="C11" s="4" t="s">
        <v>12294</v>
      </c>
      <c r="D11" s="4" t="str">
        <f t="shared" si="0"/>
        <v>WHTNY|MR2L</v>
      </c>
      <c r="E11" s="4" t="s">
        <v>13828</v>
      </c>
      <c r="F11" s="4">
        <v>241</v>
      </c>
      <c r="G11" s="4" t="s">
        <v>36747</v>
      </c>
      <c r="H11" s="4">
        <v>244</v>
      </c>
      <c r="I11" s="4" t="s">
        <v>42774</v>
      </c>
      <c r="J11" s="4" t="s">
        <v>43</v>
      </c>
    </row>
    <row r="12" spans="1:10" x14ac:dyDescent="0.25">
      <c r="A12" s="4" t="s">
        <v>42777</v>
      </c>
      <c r="B12" s="4" t="s">
        <v>42778</v>
      </c>
      <c r="C12" s="4" t="s">
        <v>12294</v>
      </c>
      <c r="D12" s="4" t="str">
        <f t="shared" si="0"/>
        <v>WHTNY|HT1L</v>
      </c>
      <c r="E12" s="4" t="s">
        <v>14702</v>
      </c>
      <c r="F12" s="4">
        <v>241</v>
      </c>
      <c r="G12" s="4" t="s">
        <v>36747</v>
      </c>
      <c r="H12" s="4">
        <v>245</v>
      </c>
      <c r="I12" s="4" t="s">
        <v>42771</v>
      </c>
      <c r="J12" s="4" t="s">
        <v>43</v>
      </c>
    </row>
    <row r="13" spans="1:10" x14ac:dyDescent="0.25">
      <c r="A13" s="4" t="s">
        <v>42779</v>
      </c>
      <c r="B13" s="4" t="s">
        <v>42780</v>
      </c>
      <c r="C13" s="4" t="s">
        <v>12294</v>
      </c>
      <c r="D13" s="4" t="str">
        <f t="shared" si="0"/>
        <v>WHTNY|FMR2</v>
      </c>
      <c r="E13" s="4" t="s">
        <v>13945</v>
      </c>
      <c r="F13" s="4">
        <v>241</v>
      </c>
      <c r="G13" s="4" t="s">
        <v>36747</v>
      </c>
      <c r="H13" s="4">
        <v>243</v>
      </c>
      <c r="I13" s="4" t="s">
        <v>40581</v>
      </c>
      <c r="J13" s="4" t="s">
        <v>43</v>
      </c>
    </row>
    <row r="14" spans="1:10" x14ac:dyDescent="0.25">
      <c r="A14" s="4" t="s">
        <v>42781</v>
      </c>
      <c r="B14" s="4" t="s">
        <v>42782</v>
      </c>
      <c r="C14" s="4" t="s">
        <v>12294</v>
      </c>
      <c r="D14" s="4" t="str">
        <f t="shared" si="0"/>
        <v>WHTNY|FMRT</v>
      </c>
      <c r="E14" s="4" t="s">
        <v>15118</v>
      </c>
      <c r="F14" s="4">
        <v>241</v>
      </c>
      <c r="G14" s="4" t="s">
        <v>36747</v>
      </c>
      <c r="H14" s="4">
        <v>243</v>
      </c>
      <c r="I14" s="4" t="s">
        <v>40581</v>
      </c>
      <c r="J14" s="4" t="s">
        <v>45</v>
      </c>
    </row>
    <row r="15" spans="1:10" x14ac:dyDescent="0.25">
      <c r="A15" s="4" t="s">
        <v>42783</v>
      </c>
      <c r="B15" s="4" t="s">
        <v>42784</v>
      </c>
      <c r="C15" s="4" t="s">
        <v>11537</v>
      </c>
      <c r="D15" s="4" t="str">
        <f t="shared" si="0"/>
        <v>BOSQUESW|FMR2</v>
      </c>
      <c r="E15" s="4" t="s">
        <v>13945</v>
      </c>
      <c r="F15" s="4">
        <v>246</v>
      </c>
      <c r="G15" s="4" t="s">
        <v>42785</v>
      </c>
      <c r="H15" s="4">
        <v>150142</v>
      </c>
      <c r="I15" s="4" t="s">
        <v>36749</v>
      </c>
      <c r="J15" s="4" t="s">
        <v>45</v>
      </c>
    </row>
    <row r="16" spans="1:10" x14ac:dyDescent="0.25">
      <c r="A16" s="4" t="s">
        <v>42786</v>
      </c>
      <c r="B16" s="4" t="s">
        <v>42787</v>
      </c>
      <c r="C16" s="4" t="s">
        <v>11537</v>
      </c>
      <c r="D16" s="4" t="str">
        <f t="shared" si="0"/>
        <v>BOSQUESW|FMR1</v>
      </c>
      <c r="E16" s="4" t="s">
        <v>13785</v>
      </c>
      <c r="F16" s="4">
        <v>246</v>
      </c>
      <c r="G16" s="4" t="s">
        <v>42788</v>
      </c>
      <c r="H16" s="4">
        <v>150141</v>
      </c>
      <c r="I16" s="4" t="s">
        <v>36749</v>
      </c>
      <c r="J16" s="4" t="s">
        <v>43</v>
      </c>
    </row>
    <row r="17" spans="1:10" x14ac:dyDescent="0.25">
      <c r="A17" s="4" t="s">
        <v>42789</v>
      </c>
      <c r="B17" s="4" t="s">
        <v>42790</v>
      </c>
      <c r="C17" s="4" t="s">
        <v>11537</v>
      </c>
      <c r="D17" s="4" t="str">
        <f t="shared" si="0"/>
        <v>BOSQUESW|FMR5</v>
      </c>
      <c r="E17" s="4" t="s">
        <v>13946</v>
      </c>
      <c r="F17" s="4">
        <v>246</v>
      </c>
      <c r="G17" s="4" t="s">
        <v>42791</v>
      </c>
      <c r="H17" s="4">
        <v>150143</v>
      </c>
      <c r="I17" s="4" t="s">
        <v>36749</v>
      </c>
      <c r="J17" s="4" t="s">
        <v>14957</v>
      </c>
    </row>
    <row r="18" spans="1:10" x14ac:dyDescent="0.25">
      <c r="A18" s="4" t="s">
        <v>42792</v>
      </c>
      <c r="B18" s="4" t="s">
        <v>42793</v>
      </c>
      <c r="C18" s="4" t="s">
        <v>11537</v>
      </c>
      <c r="D18" s="4" t="str">
        <f t="shared" si="0"/>
        <v>BOSQUESW|FMR4</v>
      </c>
      <c r="E18" s="4" t="s">
        <v>13944</v>
      </c>
      <c r="F18" s="4">
        <v>252</v>
      </c>
      <c r="G18" s="4" t="s">
        <v>42794</v>
      </c>
      <c r="H18" s="4">
        <v>150145</v>
      </c>
      <c r="I18" s="4" t="s">
        <v>36752</v>
      </c>
      <c r="J18" s="4" t="s">
        <v>42687</v>
      </c>
    </row>
    <row r="19" spans="1:10" x14ac:dyDescent="0.25">
      <c r="A19" s="4" t="s">
        <v>42795</v>
      </c>
      <c r="B19" s="4" t="s">
        <v>42796</v>
      </c>
      <c r="C19" s="4" t="s">
        <v>11537</v>
      </c>
      <c r="D19" s="4" t="str">
        <f t="shared" si="0"/>
        <v>BOSQUESW|FMR3</v>
      </c>
      <c r="E19" s="4" t="s">
        <v>13838</v>
      </c>
      <c r="F19" s="4">
        <v>252</v>
      </c>
      <c r="G19" s="4" t="s">
        <v>42797</v>
      </c>
      <c r="H19" s="4">
        <v>150144</v>
      </c>
      <c r="I19" s="4" t="s">
        <v>36752</v>
      </c>
      <c r="J19" s="4" t="s">
        <v>15326</v>
      </c>
    </row>
    <row r="20" spans="1:10" x14ac:dyDescent="0.25">
      <c r="A20" s="4" t="s">
        <v>42798</v>
      </c>
      <c r="B20" s="4" t="s">
        <v>42799</v>
      </c>
      <c r="C20" s="4" t="s">
        <v>11821</v>
      </c>
      <c r="D20" s="4" t="str">
        <f t="shared" si="0"/>
        <v>HAS|XFM1</v>
      </c>
      <c r="E20" s="4" t="s">
        <v>14261</v>
      </c>
      <c r="F20" s="4">
        <v>277</v>
      </c>
      <c r="G20" s="4" t="s">
        <v>36759</v>
      </c>
      <c r="H20" s="4">
        <v>1649</v>
      </c>
      <c r="I20" s="4" t="s">
        <v>40596</v>
      </c>
      <c r="J20" s="4" t="s">
        <v>43</v>
      </c>
    </row>
    <row r="21" spans="1:10" x14ac:dyDescent="0.25">
      <c r="A21" s="4" t="s">
        <v>42800</v>
      </c>
      <c r="B21" s="4" t="s">
        <v>42801</v>
      </c>
      <c r="C21" s="4" t="s">
        <v>11821</v>
      </c>
      <c r="D21" s="4" t="str">
        <f t="shared" si="0"/>
        <v>HAS|XFM2</v>
      </c>
      <c r="E21" s="4" t="s">
        <v>14262</v>
      </c>
      <c r="F21" s="4">
        <v>277</v>
      </c>
      <c r="G21" s="4" t="s">
        <v>36759</v>
      </c>
      <c r="H21" s="4">
        <v>1649</v>
      </c>
      <c r="I21" s="4" t="s">
        <v>40596</v>
      </c>
      <c r="J21" s="4" t="s">
        <v>45</v>
      </c>
    </row>
    <row r="22" spans="1:10" x14ac:dyDescent="0.25">
      <c r="A22" s="4" t="s">
        <v>42802</v>
      </c>
      <c r="B22" s="4" t="s">
        <v>42803</v>
      </c>
      <c r="C22" s="4" t="s">
        <v>12593</v>
      </c>
      <c r="D22" s="4" t="str">
        <f t="shared" si="0"/>
        <v>HLD|FMR1</v>
      </c>
      <c r="E22" s="4" t="s">
        <v>13785</v>
      </c>
      <c r="F22" s="4">
        <v>292</v>
      </c>
      <c r="G22" s="4" t="s">
        <v>36766</v>
      </c>
      <c r="H22" s="4">
        <v>293</v>
      </c>
      <c r="I22" s="4" t="s">
        <v>40595</v>
      </c>
      <c r="J22" s="4" t="s">
        <v>43</v>
      </c>
    </row>
    <row r="23" spans="1:10" x14ac:dyDescent="0.25">
      <c r="A23" s="4" t="s">
        <v>42804</v>
      </c>
      <c r="B23" s="4" t="s">
        <v>42805</v>
      </c>
      <c r="C23" s="4" t="s">
        <v>12208</v>
      </c>
      <c r="D23" s="4" t="str">
        <f t="shared" si="0"/>
        <v>STV|FMR2</v>
      </c>
      <c r="E23" s="4" t="s">
        <v>13945</v>
      </c>
      <c r="F23" s="4">
        <v>295</v>
      </c>
      <c r="G23" s="4" t="s">
        <v>36768</v>
      </c>
      <c r="H23" s="4">
        <v>299</v>
      </c>
      <c r="I23" s="4" t="s">
        <v>40599</v>
      </c>
      <c r="J23" s="4" t="s">
        <v>45</v>
      </c>
    </row>
    <row r="24" spans="1:10" x14ac:dyDescent="0.25">
      <c r="A24" s="4" t="s">
        <v>42806</v>
      </c>
      <c r="B24" s="4" t="s">
        <v>42807</v>
      </c>
      <c r="C24" s="4" t="s">
        <v>12208</v>
      </c>
      <c r="D24" s="4" t="str">
        <f t="shared" si="0"/>
        <v>STV|FMR1</v>
      </c>
      <c r="E24" s="4" t="s">
        <v>13785</v>
      </c>
      <c r="F24" s="4">
        <v>295</v>
      </c>
      <c r="G24" s="4" t="s">
        <v>36768</v>
      </c>
      <c r="H24" s="4">
        <v>299</v>
      </c>
      <c r="I24" s="4" t="s">
        <v>40599</v>
      </c>
      <c r="J24" s="4" t="s">
        <v>43</v>
      </c>
    </row>
    <row r="25" spans="1:10" x14ac:dyDescent="0.25">
      <c r="A25" s="4" t="s">
        <v>42808</v>
      </c>
      <c r="B25" s="4" t="s">
        <v>42809</v>
      </c>
      <c r="C25" s="4" t="s">
        <v>11530</v>
      </c>
      <c r="D25" s="4" t="str">
        <f t="shared" si="0"/>
        <v>BNK|FMR1</v>
      </c>
      <c r="E25" s="4" t="s">
        <v>13785</v>
      </c>
      <c r="F25" s="4">
        <v>306</v>
      </c>
      <c r="G25" s="4" t="s">
        <v>4969</v>
      </c>
      <c r="H25" s="4">
        <v>308</v>
      </c>
      <c r="I25" s="4" t="s">
        <v>40602</v>
      </c>
      <c r="J25" s="4" t="s">
        <v>43</v>
      </c>
    </row>
    <row r="26" spans="1:10" x14ac:dyDescent="0.25">
      <c r="A26" s="4" t="s">
        <v>42810</v>
      </c>
      <c r="B26" s="4" t="s">
        <v>42811</v>
      </c>
      <c r="C26" s="4" t="s">
        <v>48347</v>
      </c>
      <c r="D26" s="4" t="str">
        <f t="shared" si="0"/>
        <v>MIL|FMR4</v>
      </c>
      <c r="E26" s="4" t="s">
        <v>13944</v>
      </c>
      <c r="F26" s="4">
        <v>331</v>
      </c>
      <c r="G26" s="4" t="s">
        <v>42812</v>
      </c>
      <c r="H26" s="4">
        <v>150134</v>
      </c>
      <c r="I26" s="4" t="s">
        <v>36779</v>
      </c>
      <c r="J26" s="4" t="s">
        <v>42687</v>
      </c>
    </row>
    <row r="27" spans="1:10" x14ac:dyDescent="0.25">
      <c r="A27" s="4" t="s">
        <v>42813</v>
      </c>
      <c r="B27" s="4" t="s">
        <v>42814</v>
      </c>
      <c r="C27" s="4" t="s">
        <v>48347</v>
      </c>
      <c r="D27" s="4" t="str">
        <f t="shared" si="0"/>
        <v>MIL|FMR5</v>
      </c>
      <c r="E27" s="4" t="s">
        <v>13946</v>
      </c>
      <c r="F27" s="4">
        <v>331</v>
      </c>
      <c r="G27" s="4" t="s">
        <v>42815</v>
      </c>
      <c r="H27" s="4">
        <v>150135</v>
      </c>
      <c r="I27" s="4" t="s">
        <v>36779</v>
      </c>
      <c r="J27" s="4" t="s">
        <v>14957</v>
      </c>
    </row>
    <row r="28" spans="1:10" x14ac:dyDescent="0.25">
      <c r="A28" s="4" t="s">
        <v>42816</v>
      </c>
      <c r="B28" s="4" t="s">
        <v>42817</v>
      </c>
      <c r="C28" s="4" t="s">
        <v>48347</v>
      </c>
      <c r="D28" s="4" t="str">
        <f t="shared" si="0"/>
        <v>MIL|FMR2</v>
      </c>
      <c r="E28" s="4" t="s">
        <v>13945</v>
      </c>
      <c r="F28" s="4">
        <v>331</v>
      </c>
      <c r="G28" s="4" t="s">
        <v>42818</v>
      </c>
      <c r="H28" s="4">
        <v>150132</v>
      </c>
      <c r="I28" s="4" t="s">
        <v>36779</v>
      </c>
      <c r="J28" s="4" t="s">
        <v>45</v>
      </c>
    </row>
    <row r="29" spans="1:10" x14ac:dyDescent="0.25">
      <c r="A29" s="4" t="s">
        <v>42819</v>
      </c>
      <c r="B29" s="4" t="s">
        <v>42820</v>
      </c>
      <c r="C29" s="4" t="s">
        <v>48347</v>
      </c>
      <c r="D29" s="4" t="str">
        <f t="shared" si="0"/>
        <v>MIL|FMR3</v>
      </c>
      <c r="E29" s="4" t="s">
        <v>13838</v>
      </c>
      <c r="F29" s="4">
        <v>331</v>
      </c>
      <c r="G29" s="4" t="s">
        <v>42821</v>
      </c>
      <c r="H29" s="4">
        <v>150133</v>
      </c>
      <c r="I29" s="4" t="s">
        <v>36779</v>
      </c>
      <c r="J29" s="4" t="s">
        <v>15326</v>
      </c>
    </row>
    <row r="30" spans="1:10" x14ac:dyDescent="0.25">
      <c r="A30" s="4" t="s">
        <v>42822</v>
      </c>
      <c r="B30" s="4" t="s">
        <v>42823</v>
      </c>
      <c r="C30" s="4" t="s">
        <v>48347</v>
      </c>
      <c r="D30" s="4" t="str">
        <f t="shared" si="0"/>
        <v>MIL|FMR1</v>
      </c>
      <c r="E30" s="4" t="s">
        <v>13785</v>
      </c>
      <c r="F30" s="4">
        <v>331</v>
      </c>
      <c r="G30" s="4" t="s">
        <v>42824</v>
      </c>
      <c r="H30" s="4">
        <v>150131</v>
      </c>
      <c r="I30" s="4" t="s">
        <v>36779</v>
      </c>
      <c r="J30" s="4" t="s">
        <v>43</v>
      </c>
    </row>
    <row r="31" spans="1:10" x14ac:dyDescent="0.25">
      <c r="A31" s="4" t="s">
        <v>42825</v>
      </c>
      <c r="B31" s="4" t="s">
        <v>42826</v>
      </c>
      <c r="C31" s="4" t="s">
        <v>5552</v>
      </c>
      <c r="D31" s="4" t="str">
        <f t="shared" si="0"/>
        <v>SPUNKY|FMR1</v>
      </c>
      <c r="E31" s="4" t="s">
        <v>13785</v>
      </c>
      <c r="F31" s="4">
        <v>356</v>
      </c>
      <c r="G31" s="4" t="s">
        <v>36783</v>
      </c>
      <c r="H31" s="4">
        <v>357</v>
      </c>
      <c r="I31" s="4" t="s">
        <v>36784</v>
      </c>
      <c r="J31" s="4" t="s">
        <v>43</v>
      </c>
    </row>
    <row r="32" spans="1:10" x14ac:dyDescent="0.25">
      <c r="A32" s="4" t="s">
        <v>42827</v>
      </c>
      <c r="B32" s="4" t="s">
        <v>42828</v>
      </c>
      <c r="C32" s="4" t="s">
        <v>48348</v>
      </c>
      <c r="D32" s="4" t="str">
        <f t="shared" si="0"/>
        <v>TEN|1STG</v>
      </c>
      <c r="E32" s="4" t="s">
        <v>42829</v>
      </c>
      <c r="F32" s="4">
        <v>370</v>
      </c>
      <c r="G32" s="4" t="s">
        <v>42830</v>
      </c>
      <c r="H32" s="4">
        <v>150122</v>
      </c>
      <c r="I32" s="4" t="s">
        <v>36786</v>
      </c>
      <c r="J32" s="4" t="s">
        <v>43</v>
      </c>
    </row>
    <row r="33" spans="1:10" x14ac:dyDescent="0.25">
      <c r="A33" s="4" t="s">
        <v>42831</v>
      </c>
      <c r="B33" s="4" t="s">
        <v>42832</v>
      </c>
      <c r="C33" s="4" t="s">
        <v>48348</v>
      </c>
      <c r="D33" s="4" t="str">
        <f t="shared" si="0"/>
        <v>TEN|1GTB</v>
      </c>
      <c r="E33" s="4" t="s">
        <v>42833</v>
      </c>
      <c r="F33" s="4">
        <v>370</v>
      </c>
      <c r="G33" s="4" t="s">
        <v>42834</v>
      </c>
      <c r="H33" s="4">
        <v>150121</v>
      </c>
      <c r="I33" s="4" t="s">
        <v>36786</v>
      </c>
      <c r="J33" s="4" t="s">
        <v>45</v>
      </c>
    </row>
    <row r="34" spans="1:10" x14ac:dyDescent="0.25">
      <c r="A34" s="4" t="s">
        <v>42835</v>
      </c>
      <c r="B34" s="4" t="s">
        <v>42836</v>
      </c>
      <c r="C34" s="4" t="s">
        <v>48349</v>
      </c>
      <c r="D34" s="4" t="str">
        <f t="shared" si="0"/>
        <v>CRD|CRD1</v>
      </c>
      <c r="E34" s="4" t="s">
        <v>42837</v>
      </c>
      <c r="F34" s="4">
        <v>393</v>
      </c>
      <c r="G34" s="4" t="s">
        <v>36793</v>
      </c>
      <c r="H34" s="4">
        <v>394</v>
      </c>
      <c r="I34" s="4" t="s">
        <v>36794</v>
      </c>
      <c r="J34" s="4" t="s">
        <v>43</v>
      </c>
    </row>
    <row r="35" spans="1:10" x14ac:dyDescent="0.25">
      <c r="A35" s="4" t="s">
        <v>42838</v>
      </c>
      <c r="B35" s="4" t="s">
        <v>42839</v>
      </c>
      <c r="C35" s="4" t="s">
        <v>48349</v>
      </c>
      <c r="D35" s="4" t="str">
        <f t="shared" si="0"/>
        <v>CRD|CRD2</v>
      </c>
      <c r="E35" s="4" t="s">
        <v>42840</v>
      </c>
      <c r="F35" s="4">
        <v>393</v>
      </c>
      <c r="G35" s="4" t="s">
        <v>36793</v>
      </c>
      <c r="H35" s="4">
        <v>394</v>
      </c>
      <c r="I35" s="4" t="s">
        <v>36794</v>
      </c>
      <c r="J35" s="4" t="s">
        <v>45</v>
      </c>
    </row>
    <row r="36" spans="1:10" x14ac:dyDescent="0.25">
      <c r="A36" s="4" t="s">
        <v>42841</v>
      </c>
      <c r="B36" s="4" t="s">
        <v>42842</v>
      </c>
      <c r="C36" s="4" t="s">
        <v>13478</v>
      </c>
      <c r="D36" s="4" t="str">
        <f t="shared" si="0"/>
        <v>LIL|FMR1</v>
      </c>
      <c r="E36" s="4" t="s">
        <v>13785</v>
      </c>
      <c r="F36" s="4">
        <v>419</v>
      </c>
      <c r="G36" s="4" t="s">
        <v>36802</v>
      </c>
      <c r="H36" s="4">
        <v>420</v>
      </c>
      <c r="I36" s="4" t="s">
        <v>42843</v>
      </c>
      <c r="J36" s="4" t="s">
        <v>43</v>
      </c>
    </row>
    <row r="37" spans="1:10" x14ac:dyDescent="0.25">
      <c r="A37" s="4" t="s">
        <v>42844</v>
      </c>
      <c r="B37" s="4" t="s">
        <v>42845</v>
      </c>
      <c r="C37" s="4" t="s">
        <v>5904</v>
      </c>
      <c r="D37" s="4" t="str">
        <f t="shared" si="0"/>
        <v>FOX|FMR2</v>
      </c>
      <c r="E37" s="4" t="s">
        <v>13945</v>
      </c>
      <c r="F37" s="4">
        <v>477</v>
      </c>
      <c r="G37" s="4" t="s">
        <v>36815</v>
      </c>
      <c r="H37" s="4">
        <v>478</v>
      </c>
      <c r="I37" s="4" t="s">
        <v>36816</v>
      </c>
      <c r="J37" s="4" t="s">
        <v>45</v>
      </c>
    </row>
    <row r="38" spans="1:10" x14ac:dyDescent="0.25">
      <c r="A38" s="4" t="s">
        <v>42846</v>
      </c>
      <c r="B38" s="4" t="s">
        <v>42847</v>
      </c>
      <c r="C38" s="4" t="s">
        <v>12649</v>
      </c>
      <c r="D38" s="4" t="str">
        <f t="shared" si="0"/>
        <v>HIL|XFMR</v>
      </c>
      <c r="E38" s="4" t="s">
        <v>4877</v>
      </c>
      <c r="F38" s="4">
        <v>501</v>
      </c>
      <c r="G38" s="4" t="s">
        <v>36823</v>
      </c>
      <c r="H38" s="4">
        <v>506</v>
      </c>
      <c r="I38" s="4" t="s">
        <v>36825</v>
      </c>
      <c r="J38" s="4" t="s">
        <v>43</v>
      </c>
    </row>
    <row r="39" spans="1:10" x14ac:dyDescent="0.25">
      <c r="A39" s="4" t="s">
        <v>42848</v>
      </c>
      <c r="B39" s="4" t="s">
        <v>42849</v>
      </c>
      <c r="C39" s="4" t="s">
        <v>48350</v>
      </c>
      <c r="D39" s="4" t="str">
        <f t="shared" si="0"/>
        <v>JCKCNTY2|U4XF</v>
      </c>
      <c r="E39" s="4" t="s">
        <v>42850</v>
      </c>
      <c r="F39" s="4">
        <v>575</v>
      </c>
      <c r="G39" s="4" t="s">
        <v>42851</v>
      </c>
      <c r="H39" s="4">
        <v>150205</v>
      </c>
      <c r="I39" s="4" t="s">
        <v>36854</v>
      </c>
      <c r="J39" s="4" t="s">
        <v>43</v>
      </c>
    </row>
    <row r="40" spans="1:10" x14ac:dyDescent="0.25">
      <c r="A40" s="4" t="s">
        <v>42852</v>
      </c>
      <c r="B40" s="4" t="s">
        <v>42853</v>
      </c>
      <c r="C40" s="4" t="s">
        <v>48350</v>
      </c>
      <c r="D40" s="4" t="str">
        <f t="shared" si="0"/>
        <v>JCKCNTY2|G2XF</v>
      </c>
      <c r="E40" s="4" t="s">
        <v>42854</v>
      </c>
      <c r="F40" s="4">
        <v>575</v>
      </c>
      <c r="G40" s="4" t="s">
        <v>42855</v>
      </c>
      <c r="H40" s="4">
        <v>150206</v>
      </c>
      <c r="I40" s="4" t="s">
        <v>36854</v>
      </c>
      <c r="J40" s="4" t="s">
        <v>43</v>
      </c>
    </row>
    <row r="41" spans="1:10" x14ac:dyDescent="0.25">
      <c r="A41" s="4" t="s">
        <v>42856</v>
      </c>
      <c r="B41" s="4" t="s">
        <v>42857</v>
      </c>
      <c r="C41" s="4" t="s">
        <v>48350</v>
      </c>
      <c r="D41" s="4" t="str">
        <f t="shared" si="0"/>
        <v>JCKCNTY2|U3XF</v>
      </c>
      <c r="E41" s="4" t="s">
        <v>42858</v>
      </c>
      <c r="F41" s="4">
        <v>575</v>
      </c>
      <c r="G41" s="4" t="s">
        <v>36854</v>
      </c>
      <c r="H41" s="4">
        <v>150204</v>
      </c>
      <c r="I41" s="4" t="s">
        <v>42859</v>
      </c>
      <c r="J41" s="4" t="s">
        <v>43</v>
      </c>
    </row>
    <row r="42" spans="1:10" x14ac:dyDescent="0.25">
      <c r="A42" s="4" t="s">
        <v>42860</v>
      </c>
      <c r="B42" s="4" t="s">
        <v>42861</v>
      </c>
      <c r="C42" s="4" t="s">
        <v>11853</v>
      </c>
      <c r="D42" s="4" t="str">
        <f t="shared" si="0"/>
        <v>JACKCNTY|GSU2</v>
      </c>
      <c r="E42" s="4" t="s">
        <v>14586</v>
      </c>
      <c r="F42" s="4">
        <v>579</v>
      </c>
      <c r="G42" s="4" t="s">
        <v>42862</v>
      </c>
      <c r="H42" s="4">
        <v>150202</v>
      </c>
      <c r="I42" s="4" t="s">
        <v>36856</v>
      </c>
      <c r="J42" s="4" t="s">
        <v>45</v>
      </c>
    </row>
    <row r="43" spans="1:10" x14ac:dyDescent="0.25">
      <c r="A43" s="4" t="s">
        <v>42863</v>
      </c>
      <c r="B43" s="4" t="s">
        <v>42864</v>
      </c>
      <c r="C43" s="4" t="s">
        <v>11853</v>
      </c>
      <c r="D43" s="4" t="str">
        <f t="shared" si="0"/>
        <v>JACKCNTY|GSU1</v>
      </c>
      <c r="E43" s="4" t="s">
        <v>14900</v>
      </c>
      <c r="F43" s="4">
        <v>579</v>
      </c>
      <c r="G43" s="4" t="s">
        <v>42865</v>
      </c>
      <c r="H43" s="4">
        <v>150201</v>
      </c>
      <c r="I43" s="4" t="s">
        <v>36856</v>
      </c>
      <c r="J43" s="4" t="s">
        <v>43</v>
      </c>
    </row>
    <row r="44" spans="1:10" x14ac:dyDescent="0.25">
      <c r="A44" s="4" t="s">
        <v>42866</v>
      </c>
      <c r="B44" s="4" t="s">
        <v>42867</v>
      </c>
      <c r="C44" s="4" t="s">
        <v>11853</v>
      </c>
      <c r="D44" s="4" t="str">
        <f t="shared" si="0"/>
        <v>JACKCNTY|GSU3</v>
      </c>
      <c r="E44" s="4" t="s">
        <v>14293</v>
      </c>
      <c r="F44" s="4">
        <v>579</v>
      </c>
      <c r="G44" s="4" t="s">
        <v>42868</v>
      </c>
      <c r="H44" s="4">
        <v>150203</v>
      </c>
      <c r="I44" s="4" t="s">
        <v>36856</v>
      </c>
      <c r="J44" s="4" t="s">
        <v>15326</v>
      </c>
    </row>
    <row r="45" spans="1:10" x14ac:dyDescent="0.25">
      <c r="A45" s="4" t="s">
        <v>42869</v>
      </c>
      <c r="B45" s="4" t="s">
        <v>42870</v>
      </c>
      <c r="C45" s="4" t="s">
        <v>11538</v>
      </c>
      <c r="D45" s="4" t="str">
        <f t="shared" si="0"/>
        <v>BOW|FMR1</v>
      </c>
      <c r="E45" s="4" t="s">
        <v>13785</v>
      </c>
      <c r="F45" s="4">
        <v>620</v>
      </c>
      <c r="G45" s="4" t="s">
        <v>36873</v>
      </c>
      <c r="H45" s="4">
        <v>621</v>
      </c>
      <c r="I45" s="4" t="s">
        <v>36874</v>
      </c>
      <c r="J45" s="4" t="s">
        <v>43</v>
      </c>
    </row>
    <row r="46" spans="1:10" x14ac:dyDescent="0.25">
      <c r="A46" s="4" t="s">
        <v>42871</v>
      </c>
      <c r="B46" s="4" t="s">
        <v>42872</v>
      </c>
      <c r="C46" s="4" t="s">
        <v>12655</v>
      </c>
      <c r="D46" s="4" t="str">
        <f t="shared" si="0"/>
        <v>LWSSW|FMR2</v>
      </c>
      <c r="E46" s="4" t="s">
        <v>13945</v>
      </c>
      <c r="F46" s="4">
        <v>645</v>
      </c>
      <c r="G46" s="4" t="s">
        <v>36882</v>
      </c>
      <c r="H46" s="4">
        <v>646</v>
      </c>
      <c r="I46" s="4" t="s">
        <v>36883</v>
      </c>
      <c r="J46" s="4" t="s">
        <v>43</v>
      </c>
    </row>
    <row r="47" spans="1:10" x14ac:dyDescent="0.25">
      <c r="A47" s="4" t="s">
        <v>42873</v>
      </c>
      <c r="B47" s="4" t="s">
        <v>42874</v>
      </c>
      <c r="C47" s="4" t="s">
        <v>12475</v>
      </c>
      <c r="D47" s="4" t="str">
        <f t="shared" si="0"/>
        <v>HAWKINSW|FMR1</v>
      </c>
      <c r="E47" s="4" t="s">
        <v>13785</v>
      </c>
      <c r="F47" s="4">
        <v>705</v>
      </c>
      <c r="G47" s="4" t="s">
        <v>36907</v>
      </c>
      <c r="H47" s="4">
        <v>707</v>
      </c>
      <c r="I47" s="4" t="s">
        <v>36909</v>
      </c>
      <c r="J47" s="4" t="s">
        <v>43</v>
      </c>
    </row>
    <row r="48" spans="1:10" x14ac:dyDescent="0.25">
      <c r="A48" s="4" t="s">
        <v>42875</v>
      </c>
      <c r="B48" s="4" t="s">
        <v>42876</v>
      </c>
      <c r="C48" s="4" t="s">
        <v>12496</v>
      </c>
      <c r="D48" s="4" t="str">
        <f t="shared" si="0"/>
        <v>SJO|SJO2</v>
      </c>
      <c r="E48" s="4" t="s">
        <v>42877</v>
      </c>
      <c r="F48" s="4">
        <v>746</v>
      </c>
      <c r="G48" s="4" t="s">
        <v>36924</v>
      </c>
      <c r="H48" s="4">
        <v>750</v>
      </c>
      <c r="I48" s="4" t="s">
        <v>36926</v>
      </c>
      <c r="J48" s="4" t="s">
        <v>45</v>
      </c>
    </row>
    <row r="49" spans="1:10" x14ac:dyDescent="0.25">
      <c r="A49" s="4" t="s">
        <v>42878</v>
      </c>
      <c r="B49" s="4" t="s">
        <v>42879</v>
      </c>
      <c r="C49" s="4" t="s">
        <v>5714</v>
      </c>
      <c r="D49" s="4" t="str">
        <f t="shared" si="0"/>
        <v>OLN|FMR2</v>
      </c>
      <c r="E49" s="4" t="s">
        <v>13945</v>
      </c>
      <c r="F49" s="4">
        <v>787</v>
      </c>
      <c r="G49" s="4" t="s">
        <v>36946</v>
      </c>
      <c r="H49" s="4">
        <v>788</v>
      </c>
      <c r="I49" s="4" t="s">
        <v>36947</v>
      </c>
      <c r="J49" s="4" t="s">
        <v>45</v>
      </c>
    </row>
    <row r="50" spans="1:10" x14ac:dyDescent="0.25">
      <c r="A50" s="4" t="s">
        <v>42880</v>
      </c>
      <c r="B50" s="4" t="s">
        <v>42881</v>
      </c>
      <c r="C50" s="4" t="s">
        <v>4925</v>
      </c>
      <c r="D50" s="4" t="str">
        <f t="shared" si="0"/>
        <v>APOLLO|FMR1</v>
      </c>
      <c r="E50" s="4" t="s">
        <v>13785</v>
      </c>
      <c r="F50" s="4">
        <v>800</v>
      </c>
      <c r="G50" s="4" t="s">
        <v>36951</v>
      </c>
      <c r="H50" s="4">
        <v>802</v>
      </c>
      <c r="I50" s="4" t="s">
        <v>4925</v>
      </c>
      <c r="J50" s="4" t="s">
        <v>43</v>
      </c>
    </row>
    <row r="51" spans="1:10" x14ac:dyDescent="0.25">
      <c r="A51" s="4" t="s">
        <v>42882</v>
      </c>
      <c r="B51" s="4" t="s">
        <v>23600</v>
      </c>
      <c r="C51" s="4" t="s">
        <v>23600</v>
      </c>
      <c r="D51" s="4" t="str">
        <f t="shared" si="0"/>
        <v>Temporary Split-Bus Topology (Outages)|TPAT</v>
      </c>
      <c r="E51" s="4" t="s">
        <v>42883</v>
      </c>
      <c r="F51" s="4" t="s">
        <v>23600</v>
      </c>
      <c r="G51" s="4" t="s">
        <v>23600</v>
      </c>
      <c r="H51" s="4" t="s">
        <v>23600</v>
      </c>
      <c r="I51" s="4" t="s">
        <v>23600</v>
      </c>
      <c r="J51" s="4" t="s">
        <v>23600</v>
      </c>
    </row>
    <row r="52" spans="1:10" x14ac:dyDescent="0.25">
      <c r="A52" s="4" t="s">
        <v>42884</v>
      </c>
      <c r="B52" s="4" t="s">
        <v>42885</v>
      </c>
      <c r="C52" s="4" t="s">
        <v>12892</v>
      </c>
      <c r="D52" s="4" t="str">
        <f t="shared" si="0"/>
        <v>COLLEGE|CSAT</v>
      </c>
      <c r="E52" s="4" t="s">
        <v>15491</v>
      </c>
      <c r="F52" s="4">
        <v>803</v>
      </c>
      <c r="G52" s="4" t="s">
        <v>36952</v>
      </c>
      <c r="H52" s="4">
        <v>829</v>
      </c>
      <c r="I52" s="4" t="s">
        <v>40698</v>
      </c>
      <c r="J52" s="4" t="s">
        <v>43</v>
      </c>
    </row>
    <row r="53" spans="1:10" x14ac:dyDescent="0.25">
      <c r="A53" s="4" t="s">
        <v>42886</v>
      </c>
      <c r="B53" s="4" t="s">
        <v>42887</v>
      </c>
      <c r="C53" s="4" t="s">
        <v>6154</v>
      </c>
      <c r="D53" s="4" t="str">
        <f t="shared" si="0"/>
        <v>NEWMAN|FMR1</v>
      </c>
      <c r="E53" s="4" t="s">
        <v>13785</v>
      </c>
      <c r="F53" s="4">
        <v>814</v>
      </c>
      <c r="G53" s="4" t="s">
        <v>36961</v>
      </c>
      <c r="H53" s="4">
        <v>849</v>
      </c>
      <c r="I53" s="4" t="s">
        <v>40706</v>
      </c>
      <c r="J53" s="4" t="s">
        <v>43</v>
      </c>
    </row>
    <row r="54" spans="1:10" x14ac:dyDescent="0.25">
      <c r="A54" s="4" t="s">
        <v>42888</v>
      </c>
      <c r="B54" s="4" t="s">
        <v>42889</v>
      </c>
      <c r="C54" s="4" t="s">
        <v>12376</v>
      </c>
      <c r="D54" s="4" t="str">
        <f t="shared" si="0"/>
        <v>OLINGR|AMR1</v>
      </c>
      <c r="E54" s="4" t="s">
        <v>42890</v>
      </c>
      <c r="F54" s="4">
        <v>816</v>
      </c>
      <c r="G54" s="4" t="s">
        <v>42891</v>
      </c>
      <c r="H54" s="4">
        <v>150081</v>
      </c>
      <c r="I54" s="4" t="s">
        <v>42892</v>
      </c>
      <c r="J54" s="4" t="s">
        <v>43</v>
      </c>
    </row>
    <row r="55" spans="1:10" x14ac:dyDescent="0.25">
      <c r="A55" s="4" t="s">
        <v>42893</v>
      </c>
      <c r="B55" s="4" t="s">
        <v>42894</v>
      </c>
      <c r="C55" s="4" t="s">
        <v>12376</v>
      </c>
      <c r="D55" s="4" t="str">
        <f t="shared" si="0"/>
        <v>OLINGR|FMR1</v>
      </c>
      <c r="E55" s="4" t="s">
        <v>13785</v>
      </c>
      <c r="F55" s="4">
        <v>816</v>
      </c>
      <c r="G55" s="4" t="s">
        <v>42892</v>
      </c>
      <c r="H55" s="4">
        <v>818</v>
      </c>
      <c r="I55" s="4" t="s">
        <v>5412</v>
      </c>
      <c r="J55" s="4" t="s">
        <v>43</v>
      </c>
    </row>
    <row r="56" spans="1:10" x14ac:dyDescent="0.25">
      <c r="A56" s="4" t="s">
        <v>42895</v>
      </c>
      <c r="B56" s="4" t="s">
        <v>42896</v>
      </c>
      <c r="C56" s="4" t="s">
        <v>12376</v>
      </c>
      <c r="D56" s="4" t="str">
        <f t="shared" si="0"/>
        <v>OLINGR|FMR2</v>
      </c>
      <c r="E56" s="4" t="s">
        <v>13945</v>
      </c>
      <c r="F56" s="4">
        <v>818</v>
      </c>
      <c r="G56" s="4" t="s">
        <v>42897</v>
      </c>
      <c r="H56" s="4">
        <v>150082</v>
      </c>
      <c r="I56" s="4" t="s">
        <v>5412</v>
      </c>
      <c r="J56" s="4" t="s">
        <v>43</v>
      </c>
    </row>
    <row r="57" spans="1:10" x14ac:dyDescent="0.25">
      <c r="A57" s="4" t="s">
        <v>42898</v>
      </c>
      <c r="B57" s="4" t="s">
        <v>42899</v>
      </c>
      <c r="C57" s="4" t="s">
        <v>12376</v>
      </c>
      <c r="D57" s="4" t="str">
        <f t="shared" si="0"/>
        <v>OLINGR|FMR3</v>
      </c>
      <c r="E57" s="4" t="s">
        <v>13838</v>
      </c>
      <c r="F57" s="4">
        <v>818</v>
      </c>
      <c r="G57" s="4" t="s">
        <v>42900</v>
      </c>
      <c r="H57" s="4">
        <v>150083</v>
      </c>
      <c r="I57" s="4" t="s">
        <v>5412</v>
      </c>
      <c r="J57" s="4" t="s">
        <v>43</v>
      </c>
    </row>
    <row r="58" spans="1:10" x14ac:dyDescent="0.25">
      <c r="A58" s="4" t="s">
        <v>42901</v>
      </c>
      <c r="B58" s="4" t="s">
        <v>42902</v>
      </c>
      <c r="C58" s="4" t="s">
        <v>12376</v>
      </c>
      <c r="D58" s="4" t="str">
        <f t="shared" si="0"/>
        <v>OLINGR|FMR4</v>
      </c>
      <c r="E58" s="4" t="s">
        <v>13944</v>
      </c>
      <c r="F58" s="4">
        <v>818</v>
      </c>
      <c r="G58" s="4" t="s">
        <v>5412</v>
      </c>
      <c r="H58" s="4">
        <v>150084</v>
      </c>
      <c r="I58" s="4" t="s">
        <v>42903</v>
      </c>
      <c r="J58" s="4" t="s">
        <v>43</v>
      </c>
    </row>
    <row r="59" spans="1:10" x14ac:dyDescent="0.25">
      <c r="A59" s="4" t="s">
        <v>42904</v>
      </c>
      <c r="B59" s="4" t="s">
        <v>42905</v>
      </c>
      <c r="C59" s="4" t="s">
        <v>5335</v>
      </c>
      <c r="D59" s="4" t="str">
        <f t="shared" si="0"/>
        <v>MCCREE|FMR1</v>
      </c>
      <c r="E59" s="4" t="s">
        <v>13785</v>
      </c>
      <c r="F59" s="4">
        <v>832</v>
      </c>
      <c r="G59" s="4" t="s">
        <v>40582</v>
      </c>
      <c r="H59" s="4">
        <v>834</v>
      </c>
      <c r="I59" s="4" t="s">
        <v>36973</v>
      </c>
      <c r="J59" s="4" t="s">
        <v>43</v>
      </c>
    </row>
    <row r="60" spans="1:10" x14ac:dyDescent="0.25">
      <c r="A60" s="4" t="s">
        <v>42906</v>
      </c>
      <c r="B60" s="4" t="s">
        <v>42907</v>
      </c>
      <c r="C60" s="4" t="s">
        <v>5335</v>
      </c>
      <c r="D60" s="4" t="str">
        <f t="shared" si="0"/>
        <v>MCCREE|CT1L</v>
      </c>
      <c r="E60" s="4" t="s">
        <v>14413</v>
      </c>
      <c r="F60" s="4">
        <v>834</v>
      </c>
      <c r="G60" s="4" t="s">
        <v>36973</v>
      </c>
      <c r="H60" s="4">
        <v>9500</v>
      </c>
      <c r="I60" s="4" t="s">
        <v>42908</v>
      </c>
      <c r="J60" s="4" t="s">
        <v>43</v>
      </c>
    </row>
    <row r="61" spans="1:10" x14ac:dyDescent="0.25">
      <c r="A61" s="4" t="s">
        <v>42909</v>
      </c>
      <c r="B61" s="4" t="s">
        <v>42910</v>
      </c>
      <c r="C61" s="4" t="s">
        <v>6446</v>
      </c>
      <c r="D61" s="4" t="str">
        <f t="shared" si="0"/>
        <v>DENTSW|AT1H</v>
      </c>
      <c r="E61" s="4" t="s">
        <v>14124</v>
      </c>
      <c r="F61" s="4">
        <v>837</v>
      </c>
      <c r="G61" s="4" t="s">
        <v>6446</v>
      </c>
      <c r="H61" s="4">
        <v>841</v>
      </c>
      <c r="I61" s="4" t="s">
        <v>42911</v>
      </c>
      <c r="J61" s="4" t="s">
        <v>43</v>
      </c>
    </row>
    <row r="62" spans="1:10" x14ac:dyDescent="0.25">
      <c r="A62" s="4" t="s">
        <v>42912</v>
      </c>
      <c r="B62" s="4" t="s">
        <v>42913</v>
      </c>
      <c r="C62" s="4" t="s">
        <v>6446</v>
      </c>
      <c r="D62" s="4" t="str">
        <f t="shared" si="0"/>
        <v>DENTSW|AT1L</v>
      </c>
      <c r="E62" s="4" t="s">
        <v>14114</v>
      </c>
      <c r="F62" s="4">
        <v>839</v>
      </c>
      <c r="G62" s="4" t="s">
        <v>42914</v>
      </c>
      <c r="H62" s="4">
        <v>841</v>
      </c>
      <c r="I62" s="4" t="s">
        <v>42911</v>
      </c>
      <c r="J62" s="4" t="s">
        <v>43</v>
      </c>
    </row>
    <row r="63" spans="1:10" x14ac:dyDescent="0.25">
      <c r="A63" s="4" t="s">
        <v>42915</v>
      </c>
      <c r="B63" s="4" t="s">
        <v>42916</v>
      </c>
      <c r="C63" s="4" t="s">
        <v>6446</v>
      </c>
      <c r="D63" s="4" t="str">
        <f t="shared" si="0"/>
        <v>DENTSW|AT1T</v>
      </c>
      <c r="E63" s="4" t="s">
        <v>14220</v>
      </c>
      <c r="F63" s="4">
        <v>840</v>
      </c>
      <c r="G63" s="4" t="s">
        <v>42917</v>
      </c>
      <c r="H63" s="4">
        <v>841</v>
      </c>
      <c r="I63" s="4" t="s">
        <v>42911</v>
      </c>
      <c r="J63" s="4" t="s">
        <v>43</v>
      </c>
    </row>
    <row r="64" spans="1:10" x14ac:dyDescent="0.25">
      <c r="A64" s="4" t="s">
        <v>42918</v>
      </c>
      <c r="B64" s="4" t="s">
        <v>42919</v>
      </c>
      <c r="C64" s="4" t="s">
        <v>5331</v>
      </c>
      <c r="D64" s="4" t="str">
        <f t="shared" si="0"/>
        <v>MARQUIS|FMR1</v>
      </c>
      <c r="E64" s="4" t="s">
        <v>13785</v>
      </c>
      <c r="F64" s="4">
        <v>848</v>
      </c>
      <c r="G64" s="4" t="s">
        <v>40697</v>
      </c>
      <c r="H64" s="4">
        <v>852</v>
      </c>
      <c r="I64" s="4" t="s">
        <v>5331</v>
      </c>
      <c r="J64" s="4" t="s">
        <v>43</v>
      </c>
    </row>
    <row r="65" spans="1:10" x14ac:dyDescent="0.25">
      <c r="A65" s="4" t="s">
        <v>42920</v>
      </c>
      <c r="B65" s="4" t="s">
        <v>42921</v>
      </c>
      <c r="C65" s="4" t="s">
        <v>36970</v>
      </c>
      <c r="D65" s="4" t="str">
        <f t="shared" si="0"/>
        <v>SHILOH|FMR1</v>
      </c>
      <c r="E65" s="4" t="s">
        <v>13785</v>
      </c>
      <c r="F65" s="4">
        <v>830</v>
      </c>
      <c r="G65" s="4" t="s">
        <v>40708</v>
      </c>
      <c r="H65" s="4">
        <v>854</v>
      </c>
      <c r="I65" s="4" t="s">
        <v>36970</v>
      </c>
      <c r="J65" s="4" t="s">
        <v>43</v>
      </c>
    </row>
    <row r="66" spans="1:10" x14ac:dyDescent="0.25">
      <c r="A66" s="4" t="s">
        <v>42922</v>
      </c>
      <c r="B66" s="4" t="s">
        <v>42923</v>
      </c>
      <c r="C66" s="4" t="s">
        <v>40</v>
      </c>
      <c r="D66" s="4" t="str">
        <f t="shared" si="0"/>
        <v>N|XFMR</v>
      </c>
      <c r="E66" s="4" t="s">
        <v>4877</v>
      </c>
      <c r="F66" s="4">
        <v>915</v>
      </c>
      <c r="G66" s="4" t="s">
        <v>36990</v>
      </c>
      <c r="H66" s="4">
        <v>928</v>
      </c>
      <c r="I66" s="4" t="s">
        <v>40715</v>
      </c>
      <c r="J66" s="4" t="s">
        <v>45</v>
      </c>
    </row>
    <row r="67" spans="1:10" x14ac:dyDescent="0.25">
      <c r="A67" s="4" t="s">
        <v>42924</v>
      </c>
      <c r="B67" s="4" t="s">
        <v>42925</v>
      </c>
      <c r="C67" s="4" t="s">
        <v>48351</v>
      </c>
      <c r="D67" s="4" t="str">
        <f t="shared" ref="D67:D130" si="1">C67&amp;"|"&amp;E67</f>
        <v>SPNCER|FMR5</v>
      </c>
      <c r="E67" s="4" t="s">
        <v>13946</v>
      </c>
      <c r="F67" s="4">
        <v>920</v>
      </c>
      <c r="G67" s="4" t="s">
        <v>42926</v>
      </c>
      <c r="H67" s="4">
        <v>150072</v>
      </c>
      <c r="I67" s="4" t="s">
        <v>42927</v>
      </c>
      <c r="J67" s="4" t="s">
        <v>43</v>
      </c>
    </row>
    <row r="68" spans="1:10" x14ac:dyDescent="0.25">
      <c r="A68" s="4" t="s">
        <v>42928</v>
      </c>
      <c r="B68" s="4" t="s">
        <v>42929</v>
      </c>
      <c r="C68" s="4" t="s">
        <v>48351</v>
      </c>
      <c r="D68" s="4" t="str">
        <f t="shared" si="1"/>
        <v>SPNCER|FMR4</v>
      </c>
      <c r="E68" s="4" t="s">
        <v>13944</v>
      </c>
      <c r="F68" s="4">
        <v>920</v>
      </c>
      <c r="G68" s="4" t="s">
        <v>42930</v>
      </c>
      <c r="H68" s="4">
        <v>150071</v>
      </c>
      <c r="I68" s="4" t="s">
        <v>42927</v>
      </c>
      <c r="J68" s="4" t="s">
        <v>43</v>
      </c>
    </row>
    <row r="69" spans="1:10" x14ac:dyDescent="0.25">
      <c r="A69" s="4" t="s">
        <v>42931</v>
      </c>
      <c r="B69" s="4" t="s">
        <v>42932</v>
      </c>
      <c r="C69" s="4" t="s">
        <v>12115</v>
      </c>
      <c r="D69" s="4" t="str">
        <f t="shared" si="1"/>
        <v>RDWELLS|FMR2</v>
      </c>
      <c r="E69" s="4" t="s">
        <v>13945</v>
      </c>
      <c r="F69" s="4">
        <v>930</v>
      </c>
      <c r="G69" s="4" t="s">
        <v>36991</v>
      </c>
      <c r="H69" s="4">
        <v>932</v>
      </c>
      <c r="I69" s="4" t="s">
        <v>40717</v>
      </c>
      <c r="J69" s="4" t="s">
        <v>45</v>
      </c>
    </row>
    <row r="70" spans="1:10" x14ac:dyDescent="0.25">
      <c r="A70" s="4" t="s">
        <v>42933</v>
      </c>
      <c r="B70" s="4" t="s">
        <v>42934</v>
      </c>
      <c r="C70" s="4" t="s">
        <v>5764</v>
      </c>
      <c r="D70" s="4" t="str">
        <f t="shared" si="1"/>
        <v>STEAM|FMR2</v>
      </c>
      <c r="E70" s="4" t="s">
        <v>13945</v>
      </c>
      <c r="F70" s="4">
        <v>937</v>
      </c>
      <c r="G70" s="4" t="s">
        <v>42935</v>
      </c>
      <c r="H70" s="4">
        <v>150713</v>
      </c>
      <c r="I70" s="4" t="s">
        <v>36994</v>
      </c>
      <c r="J70" s="4" t="s">
        <v>45</v>
      </c>
    </row>
    <row r="71" spans="1:10" x14ac:dyDescent="0.25">
      <c r="A71" s="4" t="s">
        <v>42936</v>
      </c>
      <c r="B71" s="4" t="s">
        <v>42937</v>
      </c>
      <c r="C71" s="4" t="s">
        <v>5764</v>
      </c>
      <c r="D71" s="4" t="str">
        <f t="shared" si="1"/>
        <v>STEAM|FMR3</v>
      </c>
      <c r="E71" s="4" t="s">
        <v>13838</v>
      </c>
      <c r="F71" s="4">
        <v>937</v>
      </c>
      <c r="G71" s="4" t="s">
        <v>42938</v>
      </c>
      <c r="H71" s="4">
        <v>150714</v>
      </c>
      <c r="I71" s="4" t="s">
        <v>36994</v>
      </c>
      <c r="J71" s="4" t="s">
        <v>15326</v>
      </c>
    </row>
    <row r="72" spans="1:10" x14ac:dyDescent="0.25">
      <c r="A72" s="4" t="s">
        <v>42939</v>
      </c>
      <c r="B72" s="4" t="s">
        <v>42940</v>
      </c>
      <c r="C72" s="4" t="s">
        <v>5764</v>
      </c>
      <c r="D72" s="4" t="str">
        <f t="shared" si="1"/>
        <v>STEAM|FMR4</v>
      </c>
      <c r="E72" s="4" t="s">
        <v>13944</v>
      </c>
      <c r="F72" s="4">
        <v>937</v>
      </c>
      <c r="G72" s="4" t="s">
        <v>42941</v>
      </c>
      <c r="H72" s="4">
        <v>150712</v>
      </c>
      <c r="I72" s="4" t="s">
        <v>36994</v>
      </c>
      <c r="J72" s="4" t="s">
        <v>42687</v>
      </c>
    </row>
    <row r="73" spans="1:10" x14ac:dyDescent="0.25">
      <c r="A73" s="4" t="s">
        <v>42942</v>
      </c>
      <c r="B73" s="4" t="s">
        <v>42943</v>
      </c>
      <c r="C73" s="4" t="s">
        <v>5776</v>
      </c>
      <c r="D73" s="4" t="str">
        <f t="shared" si="1"/>
        <v>DIESEL|FMR1</v>
      </c>
      <c r="E73" s="4" t="s">
        <v>13785</v>
      </c>
      <c r="F73" s="4">
        <v>936</v>
      </c>
      <c r="G73" s="4" t="s">
        <v>36993</v>
      </c>
      <c r="H73" s="4">
        <v>952</v>
      </c>
      <c r="I73" s="4" t="s">
        <v>36999</v>
      </c>
      <c r="J73" s="4" t="s">
        <v>43</v>
      </c>
    </row>
    <row r="74" spans="1:10" x14ac:dyDescent="0.25">
      <c r="A74" s="4" t="s">
        <v>42944</v>
      </c>
      <c r="B74" s="4" t="s">
        <v>42945</v>
      </c>
      <c r="C74" s="4" t="s">
        <v>48352</v>
      </c>
      <c r="D74" s="4" t="str">
        <f t="shared" si="1"/>
        <v>GN|XT2T</v>
      </c>
      <c r="E74" s="4" t="s">
        <v>14743</v>
      </c>
      <c r="F74" s="4">
        <v>957</v>
      </c>
      <c r="G74" s="4" t="s">
        <v>42946</v>
      </c>
      <c r="H74" s="4">
        <v>990</v>
      </c>
      <c r="I74" s="4" t="s">
        <v>42947</v>
      </c>
      <c r="J74" s="4" t="s">
        <v>45</v>
      </c>
    </row>
    <row r="75" spans="1:10" x14ac:dyDescent="0.25">
      <c r="A75" s="4" t="s">
        <v>42948</v>
      </c>
      <c r="B75" s="4" t="s">
        <v>42949</v>
      </c>
      <c r="C75" s="4" t="s">
        <v>48352</v>
      </c>
      <c r="D75" s="4" t="str">
        <f t="shared" si="1"/>
        <v>GN|XT1T</v>
      </c>
      <c r="E75" s="4" t="s">
        <v>15310</v>
      </c>
      <c r="F75" s="4">
        <v>958</v>
      </c>
      <c r="G75" s="4" t="s">
        <v>42950</v>
      </c>
      <c r="H75" s="4">
        <v>987</v>
      </c>
      <c r="I75" s="4" t="s">
        <v>42951</v>
      </c>
      <c r="J75" s="4" t="s">
        <v>43</v>
      </c>
    </row>
    <row r="76" spans="1:10" x14ac:dyDescent="0.25">
      <c r="A76" s="4" t="s">
        <v>42952</v>
      </c>
      <c r="B76" s="4" t="s">
        <v>42953</v>
      </c>
      <c r="C76" s="4" t="s">
        <v>5535</v>
      </c>
      <c r="D76" s="4" t="str">
        <f t="shared" si="1"/>
        <v>SHELBY|BT1H</v>
      </c>
      <c r="E76" s="4" t="s">
        <v>15517</v>
      </c>
      <c r="F76" s="4">
        <v>960</v>
      </c>
      <c r="G76" s="4" t="s">
        <v>37000</v>
      </c>
      <c r="H76" s="4">
        <v>996</v>
      </c>
      <c r="I76" s="4" t="s">
        <v>42954</v>
      </c>
      <c r="J76" s="4" t="s">
        <v>43</v>
      </c>
    </row>
    <row r="77" spans="1:10" x14ac:dyDescent="0.25">
      <c r="A77" s="4" t="s">
        <v>42955</v>
      </c>
      <c r="B77" s="4" t="s">
        <v>42956</v>
      </c>
      <c r="C77" s="4" t="s">
        <v>5535</v>
      </c>
      <c r="D77" s="4" t="str">
        <f t="shared" si="1"/>
        <v>SHELBY|BT1L</v>
      </c>
      <c r="E77" s="4" t="s">
        <v>15516</v>
      </c>
      <c r="F77" s="4">
        <v>961</v>
      </c>
      <c r="G77" s="4" t="s">
        <v>40724</v>
      </c>
      <c r="H77" s="4">
        <v>996</v>
      </c>
      <c r="I77" s="4" t="s">
        <v>42954</v>
      </c>
      <c r="J77" s="4" t="s">
        <v>43</v>
      </c>
    </row>
    <row r="78" spans="1:10" x14ac:dyDescent="0.25">
      <c r="A78" s="4" t="s">
        <v>42957</v>
      </c>
      <c r="B78" s="4" t="s">
        <v>42958</v>
      </c>
      <c r="C78" s="4" t="s">
        <v>5535</v>
      </c>
      <c r="D78" s="4" t="str">
        <f t="shared" si="1"/>
        <v>SHELBY|BT1T</v>
      </c>
      <c r="E78" s="4" t="s">
        <v>14614</v>
      </c>
      <c r="F78" s="4">
        <v>963</v>
      </c>
      <c r="G78" s="4" t="s">
        <v>42959</v>
      </c>
      <c r="H78" s="4">
        <v>996</v>
      </c>
      <c r="I78" s="4" t="s">
        <v>42954</v>
      </c>
      <c r="J78" s="4" t="s">
        <v>43</v>
      </c>
    </row>
    <row r="79" spans="1:10" x14ac:dyDescent="0.25">
      <c r="A79" s="4" t="s">
        <v>42960</v>
      </c>
      <c r="B79" s="4" t="s">
        <v>42961</v>
      </c>
      <c r="C79" s="4" t="s">
        <v>11779</v>
      </c>
      <c r="D79" s="4" t="str">
        <f t="shared" si="1"/>
        <v>GIBCRK|FM3L</v>
      </c>
      <c r="E79" s="4" t="s">
        <v>14214</v>
      </c>
      <c r="F79" s="4">
        <v>955</v>
      </c>
      <c r="G79" s="4" t="s">
        <v>42962</v>
      </c>
      <c r="H79" s="4">
        <v>964</v>
      </c>
      <c r="I79" s="4" t="s">
        <v>37002</v>
      </c>
      <c r="J79" s="4" t="s">
        <v>15326</v>
      </c>
    </row>
    <row r="80" spans="1:10" x14ac:dyDescent="0.25">
      <c r="A80" s="4" t="s">
        <v>42963</v>
      </c>
      <c r="B80" s="4" t="s">
        <v>42964</v>
      </c>
      <c r="C80" s="4" t="s">
        <v>11779</v>
      </c>
      <c r="D80" s="4" t="str">
        <f t="shared" si="1"/>
        <v>GIBCRK|WT2L</v>
      </c>
      <c r="E80" s="4" t="s">
        <v>14215</v>
      </c>
      <c r="F80" s="4">
        <v>959</v>
      </c>
      <c r="G80" s="4" t="s">
        <v>42965</v>
      </c>
      <c r="H80" s="4">
        <v>964</v>
      </c>
      <c r="I80" s="4" t="s">
        <v>37002</v>
      </c>
      <c r="J80" s="4" t="s">
        <v>45</v>
      </c>
    </row>
    <row r="81" spans="1:10" x14ac:dyDescent="0.25">
      <c r="A81" s="4" t="s">
        <v>42966</v>
      </c>
      <c r="B81" s="4" t="s">
        <v>42967</v>
      </c>
      <c r="C81" s="4" t="s">
        <v>11779</v>
      </c>
      <c r="D81" s="4" t="str">
        <f t="shared" si="1"/>
        <v>GIBCRK|WT1L</v>
      </c>
      <c r="E81" s="4" t="s">
        <v>15125</v>
      </c>
      <c r="F81" s="4">
        <v>964</v>
      </c>
      <c r="G81" s="4" t="s">
        <v>37002</v>
      </c>
      <c r="H81" s="4">
        <v>980</v>
      </c>
      <c r="I81" s="4" t="s">
        <v>42968</v>
      </c>
      <c r="J81" s="4" t="s">
        <v>43</v>
      </c>
    </row>
    <row r="82" spans="1:10" x14ac:dyDescent="0.25">
      <c r="A82" s="4" t="s">
        <v>42969</v>
      </c>
      <c r="B82" s="4" t="s">
        <v>42970</v>
      </c>
      <c r="C82" s="4" t="s">
        <v>11779</v>
      </c>
      <c r="D82" s="4" t="str">
        <f t="shared" si="1"/>
        <v>GIBCRK|WT1T</v>
      </c>
      <c r="E82" s="4" t="s">
        <v>15124</v>
      </c>
      <c r="F82" s="4">
        <v>965</v>
      </c>
      <c r="G82" s="4" t="s">
        <v>42971</v>
      </c>
      <c r="H82" s="4">
        <v>980</v>
      </c>
      <c r="I82" s="4" t="s">
        <v>42968</v>
      </c>
      <c r="J82" s="4" t="s">
        <v>43</v>
      </c>
    </row>
    <row r="83" spans="1:10" x14ac:dyDescent="0.25">
      <c r="A83" s="4" t="s">
        <v>42972</v>
      </c>
      <c r="B83" s="4" t="s">
        <v>42973</v>
      </c>
      <c r="C83" s="4" t="s">
        <v>11779</v>
      </c>
      <c r="D83" s="4" t="str">
        <f t="shared" si="1"/>
        <v>GIBCRK|WT2T</v>
      </c>
      <c r="E83" s="4" t="s">
        <v>14216</v>
      </c>
      <c r="F83" s="4">
        <v>959</v>
      </c>
      <c r="G83" s="4" t="s">
        <v>42965</v>
      </c>
      <c r="H83" s="4">
        <v>966</v>
      </c>
      <c r="I83" s="4" t="s">
        <v>42974</v>
      </c>
      <c r="J83" s="4" t="s">
        <v>45</v>
      </c>
    </row>
    <row r="84" spans="1:10" x14ac:dyDescent="0.25">
      <c r="A84" s="4" t="s">
        <v>42975</v>
      </c>
      <c r="B84" s="4" t="s">
        <v>42976</v>
      </c>
      <c r="C84" s="4" t="s">
        <v>11779</v>
      </c>
      <c r="D84" s="4" t="str">
        <f t="shared" si="1"/>
        <v>GIBCRK|WT1H</v>
      </c>
      <c r="E84" s="4" t="s">
        <v>15126</v>
      </c>
      <c r="F84" s="4">
        <v>967</v>
      </c>
      <c r="G84" s="4" t="s">
        <v>37003</v>
      </c>
      <c r="H84" s="4">
        <v>980</v>
      </c>
      <c r="I84" s="4" t="s">
        <v>42968</v>
      </c>
      <c r="J84" s="4" t="s">
        <v>43</v>
      </c>
    </row>
    <row r="85" spans="1:10" x14ac:dyDescent="0.25">
      <c r="A85" s="4" t="s">
        <v>42977</v>
      </c>
      <c r="B85" s="4" t="s">
        <v>42978</v>
      </c>
      <c r="C85" s="4" t="s">
        <v>11779</v>
      </c>
      <c r="D85" s="4" t="str">
        <f t="shared" si="1"/>
        <v>GIBCRK|FMR1</v>
      </c>
      <c r="E85" s="4" t="s">
        <v>13785</v>
      </c>
      <c r="F85" s="4">
        <v>967</v>
      </c>
      <c r="G85" s="4" t="s">
        <v>37003</v>
      </c>
      <c r="H85" s="4">
        <v>120061</v>
      </c>
      <c r="I85" s="4" t="s">
        <v>42979</v>
      </c>
      <c r="J85" s="4" t="s">
        <v>43</v>
      </c>
    </row>
    <row r="86" spans="1:10" x14ac:dyDescent="0.25">
      <c r="A86" s="4" t="s">
        <v>42980</v>
      </c>
      <c r="B86" s="4" t="s">
        <v>42981</v>
      </c>
      <c r="C86" s="4" t="s">
        <v>11779</v>
      </c>
      <c r="D86" s="4" t="str">
        <f t="shared" si="1"/>
        <v>GIBCRK|FM3H</v>
      </c>
      <c r="E86" s="4" t="s">
        <v>14217</v>
      </c>
      <c r="F86" s="4">
        <v>955</v>
      </c>
      <c r="G86" s="4" t="s">
        <v>42962</v>
      </c>
      <c r="H86" s="4">
        <v>967</v>
      </c>
      <c r="I86" s="4" t="s">
        <v>37003</v>
      </c>
      <c r="J86" s="4" t="s">
        <v>15326</v>
      </c>
    </row>
    <row r="87" spans="1:10" x14ac:dyDescent="0.25">
      <c r="A87" s="4" t="s">
        <v>42982</v>
      </c>
      <c r="B87" s="4" t="s">
        <v>42983</v>
      </c>
      <c r="C87" s="4" t="s">
        <v>11779</v>
      </c>
      <c r="D87" s="4" t="str">
        <f t="shared" si="1"/>
        <v>GIBCRK|WT2H</v>
      </c>
      <c r="E87" s="4" t="s">
        <v>14218</v>
      </c>
      <c r="F87" s="4">
        <v>959</v>
      </c>
      <c r="G87" s="4" t="s">
        <v>42965</v>
      </c>
      <c r="H87" s="4">
        <v>967</v>
      </c>
      <c r="I87" s="4" t="s">
        <v>37003</v>
      </c>
      <c r="J87" s="4" t="s">
        <v>45</v>
      </c>
    </row>
    <row r="88" spans="1:10" x14ac:dyDescent="0.25">
      <c r="A88" s="4" t="s">
        <v>42984</v>
      </c>
      <c r="B88" s="4" t="s">
        <v>42985</v>
      </c>
      <c r="C88" s="4" t="s">
        <v>11527</v>
      </c>
      <c r="D88" s="4" t="str">
        <f t="shared" si="1"/>
        <v>BNDVS|DT1L</v>
      </c>
      <c r="E88" s="4" t="s">
        <v>13935</v>
      </c>
      <c r="F88" s="4">
        <v>954</v>
      </c>
      <c r="G88" s="4" t="s">
        <v>42986</v>
      </c>
      <c r="H88" s="4">
        <v>968</v>
      </c>
      <c r="I88" s="4" t="s">
        <v>37004</v>
      </c>
      <c r="J88" s="4" t="s">
        <v>43</v>
      </c>
    </row>
    <row r="89" spans="1:10" x14ac:dyDescent="0.25">
      <c r="A89" s="4" t="s">
        <v>42987</v>
      </c>
      <c r="B89" s="4" t="s">
        <v>42988</v>
      </c>
      <c r="C89" s="4" t="s">
        <v>11527</v>
      </c>
      <c r="D89" s="4" t="str">
        <f t="shared" si="1"/>
        <v>BNDVS|GABL</v>
      </c>
      <c r="E89" s="4" t="s">
        <v>15511</v>
      </c>
      <c r="F89" s="4">
        <v>953</v>
      </c>
      <c r="G89" s="4" t="s">
        <v>42989</v>
      </c>
      <c r="H89" s="4">
        <v>968</v>
      </c>
      <c r="I89" s="4" t="s">
        <v>37004</v>
      </c>
      <c r="J89" s="4" t="s">
        <v>45</v>
      </c>
    </row>
    <row r="90" spans="1:10" x14ac:dyDescent="0.25">
      <c r="A90" s="4" t="s">
        <v>42990</v>
      </c>
      <c r="B90" s="4" t="s">
        <v>42991</v>
      </c>
      <c r="C90" s="4" t="s">
        <v>11779</v>
      </c>
      <c r="D90" s="4" t="str">
        <f t="shared" si="1"/>
        <v>GIBCRK|FM3T</v>
      </c>
      <c r="E90" s="4" t="s">
        <v>14213</v>
      </c>
      <c r="F90" s="4">
        <v>955</v>
      </c>
      <c r="G90" s="4" t="s">
        <v>42962</v>
      </c>
      <c r="H90" s="4">
        <v>969</v>
      </c>
      <c r="I90" s="4" t="s">
        <v>42992</v>
      </c>
      <c r="J90" s="4" t="s">
        <v>15326</v>
      </c>
    </row>
    <row r="91" spans="1:10" x14ac:dyDescent="0.25">
      <c r="A91" s="4" t="s">
        <v>42993</v>
      </c>
      <c r="B91" s="4" t="s">
        <v>42994</v>
      </c>
      <c r="C91" s="4" t="s">
        <v>11527</v>
      </c>
      <c r="D91" s="4" t="str">
        <f t="shared" si="1"/>
        <v>BNDVS|GABH</v>
      </c>
      <c r="E91" s="4" t="s">
        <v>15512</v>
      </c>
      <c r="F91" s="4">
        <v>953</v>
      </c>
      <c r="G91" s="4" t="s">
        <v>42989</v>
      </c>
      <c r="H91" s="4">
        <v>970</v>
      </c>
      <c r="I91" s="4" t="s">
        <v>37005</v>
      </c>
      <c r="J91" s="4" t="s">
        <v>45</v>
      </c>
    </row>
    <row r="92" spans="1:10" x14ac:dyDescent="0.25">
      <c r="A92" s="4" t="s">
        <v>42995</v>
      </c>
      <c r="B92" s="4" t="s">
        <v>42996</v>
      </c>
      <c r="C92" s="4" t="s">
        <v>11527</v>
      </c>
      <c r="D92" s="4" t="str">
        <f t="shared" si="1"/>
        <v>BNDVS|DT1H</v>
      </c>
      <c r="E92" s="4" t="s">
        <v>13936</v>
      </c>
      <c r="F92" s="4">
        <v>954</v>
      </c>
      <c r="G92" s="4" t="s">
        <v>42986</v>
      </c>
      <c r="H92" s="4">
        <v>970</v>
      </c>
      <c r="I92" s="4" t="s">
        <v>37005</v>
      </c>
      <c r="J92" s="4" t="s">
        <v>43</v>
      </c>
    </row>
    <row r="93" spans="1:10" x14ac:dyDescent="0.25">
      <c r="A93" s="4" t="s">
        <v>42997</v>
      </c>
      <c r="B93" s="4" t="s">
        <v>42998</v>
      </c>
      <c r="C93" s="4" t="s">
        <v>48354</v>
      </c>
      <c r="D93" s="4" t="str">
        <f t="shared" si="1"/>
        <v>W|T2T</v>
      </c>
      <c r="E93" s="4" t="s">
        <v>14271</v>
      </c>
      <c r="F93" s="4">
        <v>972</v>
      </c>
      <c r="G93" s="4" t="s">
        <v>42999</v>
      </c>
      <c r="H93" s="4">
        <v>997</v>
      </c>
      <c r="I93" s="4" t="s">
        <v>43000</v>
      </c>
      <c r="J93" s="4" t="s">
        <v>45</v>
      </c>
    </row>
    <row r="94" spans="1:10" x14ac:dyDescent="0.25">
      <c r="A94" s="4" t="s">
        <v>43001</v>
      </c>
      <c r="B94" s="4" t="s">
        <v>43002</v>
      </c>
      <c r="C94" s="4" t="s">
        <v>5335</v>
      </c>
      <c r="D94" s="4" t="str">
        <f t="shared" si="1"/>
        <v>MCCREE|CT1H</v>
      </c>
      <c r="E94" s="4" t="s">
        <v>14414</v>
      </c>
      <c r="F94" s="4">
        <v>973</v>
      </c>
      <c r="G94" s="4" t="s">
        <v>37007</v>
      </c>
      <c r="H94" s="4">
        <v>9500</v>
      </c>
      <c r="I94" s="4" t="s">
        <v>42908</v>
      </c>
      <c r="J94" s="4" t="s">
        <v>43</v>
      </c>
    </row>
    <row r="95" spans="1:10" x14ac:dyDescent="0.25">
      <c r="A95" s="4" t="s">
        <v>43003</v>
      </c>
      <c r="B95" s="4" t="s">
        <v>43004</v>
      </c>
      <c r="C95" s="4" t="s">
        <v>5335</v>
      </c>
      <c r="D95" s="4" t="str">
        <f t="shared" si="1"/>
        <v>MCCREE|CT1T</v>
      </c>
      <c r="E95" s="4" t="s">
        <v>14412</v>
      </c>
      <c r="F95" s="4">
        <v>974</v>
      </c>
      <c r="G95" s="4" t="s">
        <v>43005</v>
      </c>
      <c r="H95" s="4">
        <v>9500</v>
      </c>
      <c r="I95" s="4" t="s">
        <v>42908</v>
      </c>
      <c r="J95" s="4" t="s">
        <v>43</v>
      </c>
    </row>
    <row r="96" spans="1:10" x14ac:dyDescent="0.25">
      <c r="A96" s="4" t="s">
        <v>43006</v>
      </c>
      <c r="B96" s="4" t="s">
        <v>43007</v>
      </c>
      <c r="C96" s="4" t="s">
        <v>48355</v>
      </c>
      <c r="D96" s="4" t="str">
        <f t="shared" si="1"/>
        <v>JK|XF1H</v>
      </c>
      <c r="E96" s="4" t="s">
        <v>13852</v>
      </c>
      <c r="F96" s="4">
        <v>975</v>
      </c>
      <c r="G96" s="4" t="s">
        <v>37008</v>
      </c>
      <c r="H96" s="4">
        <v>999</v>
      </c>
      <c r="I96" s="4" t="s">
        <v>43008</v>
      </c>
      <c r="J96" s="4" t="s">
        <v>43</v>
      </c>
    </row>
    <row r="97" spans="1:10" x14ac:dyDescent="0.25">
      <c r="A97" s="4" t="s">
        <v>43009</v>
      </c>
      <c r="B97" s="4" t="s">
        <v>43010</v>
      </c>
      <c r="C97" s="4" t="s">
        <v>48352</v>
      </c>
      <c r="D97" s="4" t="str">
        <f t="shared" si="1"/>
        <v>GN|XT1L</v>
      </c>
      <c r="E97" s="4" t="s">
        <v>15309</v>
      </c>
      <c r="F97" s="4">
        <v>976</v>
      </c>
      <c r="G97" s="4" t="s">
        <v>40722</v>
      </c>
      <c r="H97" s="4">
        <v>987</v>
      </c>
      <c r="I97" s="4" t="s">
        <v>42951</v>
      </c>
      <c r="J97" s="4" t="s">
        <v>43</v>
      </c>
    </row>
    <row r="98" spans="1:10" x14ac:dyDescent="0.25">
      <c r="A98" s="4" t="s">
        <v>43011</v>
      </c>
      <c r="B98" s="4" t="s">
        <v>43012</v>
      </c>
      <c r="C98" s="4" t="s">
        <v>48352</v>
      </c>
      <c r="D98" s="4" t="str">
        <f t="shared" si="1"/>
        <v>GN|XT2H</v>
      </c>
      <c r="E98" s="4" t="s">
        <v>14922</v>
      </c>
      <c r="F98" s="4">
        <v>977</v>
      </c>
      <c r="G98" s="4" t="s">
        <v>40726</v>
      </c>
      <c r="H98" s="4">
        <v>990</v>
      </c>
      <c r="I98" s="4" t="s">
        <v>42947</v>
      </c>
      <c r="J98" s="4" t="s">
        <v>45</v>
      </c>
    </row>
    <row r="99" spans="1:10" x14ac:dyDescent="0.25">
      <c r="A99" s="4" t="s">
        <v>43013</v>
      </c>
      <c r="B99" s="4" t="s">
        <v>43014</v>
      </c>
      <c r="C99" s="4" t="s">
        <v>48352</v>
      </c>
      <c r="D99" s="4" t="str">
        <f t="shared" si="1"/>
        <v>GN|XT1H</v>
      </c>
      <c r="E99" s="4" t="s">
        <v>15308</v>
      </c>
      <c r="F99" s="4">
        <v>977</v>
      </c>
      <c r="G99" s="4" t="s">
        <v>40726</v>
      </c>
      <c r="H99" s="4">
        <v>987</v>
      </c>
      <c r="I99" s="4" t="s">
        <v>42951</v>
      </c>
      <c r="J99" s="4" t="s">
        <v>43</v>
      </c>
    </row>
    <row r="100" spans="1:10" x14ac:dyDescent="0.25">
      <c r="A100" s="4" t="s">
        <v>43015</v>
      </c>
      <c r="B100" s="4" t="s">
        <v>43016</v>
      </c>
      <c r="C100" s="4" t="s">
        <v>48355</v>
      </c>
      <c r="D100" s="4" t="str">
        <f t="shared" si="1"/>
        <v>JK|XF1T</v>
      </c>
      <c r="E100" s="4" t="s">
        <v>13850</v>
      </c>
      <c r="F100" s="4">
        <v>978</v>
      </c>
      <c r="G100" s="4" t="s">
        <v>43017</v>
      </c>
      <c r="H100" s="4">
        <v>999</v>
      </c>
      <c r="I100" s="4" t="s">
        <v>43008</v>
      </c>
      <c r="J100" s="4" t="s">
        <v>43</v>
      </c>
    </row>
    <row r="101" spans="1:10" x14ac:dyDescent="0.25">
      <c r="A101" s="4" t="s">
        <v>43018</v>
      </c>
      <c r="B101" s="4" t="s">
        <v>43019</v>
      </c>
      <c r="C101" s="4" t="s">
        <v>48352</v>
      </c>
      <c r="D101" s="4" t="str">
        <f t="shared" si="1"/>
        <v>GN|XT2L</v>
      </c>
      <c r="E101" s="4" t="s">
        <v>15174</v>
      </c>
      <c r="F101" s="4">
        <v>979</v>
      </c>
      <c r="G101" s="4" t="s">
        <v>40720</v>
      </c>
      <c r="H101" s="4">
        <v>990</v>
      </c>
      <c r="I101" s="4" t="s">
        <v>42947</v>
      </c>
      <c r="J101" s="4" t="s">
        <v>45</v>
      </c>
    </row>
    <row r="102" spans="1:10" x14ac:dyDescent="0.25">
      <c r="A102" s="4" t="s">
        <v>43020</v>
      </c>
      <c r="B102" s="4" t="s">
        <v>43021</v>
      </c>
      <c r="C102" s="4" t="s">
        <v>48356</v>
      </c>
      <c r="D102" s="4" t="str">
        <f t="shared" si="1"/>
        <v>DENTON|AT1</v>
      </c>
      <c r="E102" s="4" t="s">
        <v>13773</v>
      </c>
      <c r="F102" s="4">
        <v>981</v>
      </c>
      <c r="G102" s="4" t="s">
        <v>40714</v>
      </c>
      <c r="H102" s="4">
        <v>982</v>
      </c>
      <c r="I102" s="4" t="s">
        <v>37009</v>
      </c>
      <c r="J102" s="4" t="s">
        <v>43</v>
      </c>
    </row>
    <row r="103" spans="1:10" x14ac:dyDescent="0.25">
      <c r="A103" s="4" t="s">
        <v>43022</v>
      </c>
      <c r="B103" s="4" t="s">
        <v>43023</v>
      </c>
      <c r="C103" s="4" t="s">
        <v>48354</v>
      </c>
      <c r="D103" s="4" t="str">
        <f t="shared" si="1"/>
        <v>W|T1T</v>
      </c>
      <c r="E103" s="4" t="s">
        <v>14547</v>
      </c>
      <c r="F103" s="4">
        <v>984</v>
      </c>
      <c r="G103" s="4" t="s">
        <v>43024</v>
      </c>
      <c r="H103" s="4">
        <v>998</v>
      </c>
      <c r="I103" s="4" t="s">
        <v>43025</v>
      </c>
      <c r="J103" s="4" t="s">
        <v>43</v>
      </c>
    </row>
    <row r="104" spans="1:10" x14ac:dyDescent="0.25">
      <c r="A104" s="4" t="s">
        <v>43026</v>
      </c>
      <c r="B104" s="4" t="s">
        <v>43027</v>
      </c>
      <c r="C104" s="4" t="s">
        <v>48354</v>
      </c>
      <c r="D104" s="4" t="str">
        <f t="shared" si="1"/>
        <v>W|T2L</v>
      </c>
      <c r="E104" s="4" t="s">
        <v>14267</v>
      </c>
      <c r="F104" s="4">
        <v>986</v>
      </c>
      <c r="G104" s="4" t="s">
        <v>40710</v>
      </c>
      <c r="H104" s="4">
        <v>997</v>
      </c>
      <c r="I104" s="4" t="s">
        <v>43000</v>
      </c>
      <c r="J104" s="4" t="s">
        <v>45</v>
      </c>
    </row>
    <row r="105" spans="1:10" x14ac:dyDescent="0.25">
      <c r="A105" s="4" t="s">
        <v>43028</v>
      </c>
      <c r="B105" s="4" t="s">
        <v>43029</v>
      </c>
      <c r="C105" s="4" t="s">
        <v>48354</v>
      </c>
      <c r="D105" s="4" t="str">
        <f t="shared" si="1"/>
        <v>W|T1L</v>
      </c>
      <c r="E105" s="4" t="s">
        <v>14546</v>
      </c>
      <c r="F105" s="4">
        <v>986</v>
      </c>
      <c r="G105" s="4" t="s">
        <v>40710</v>
      </c>
      <c r="H105" s="4">
        <v>998</v>
      </c>
      <c r="I105" s="4" t="s">
        <v>43025</v>
      </c>
      <c r="J105" s="4" t="s">
        <v>43</v>
      </c>
    </row>
    <row r="106" spans="1:10" x14ac:dyDescent="0.25">
      <c r="A106" s="4" t="s">
        <v>43030</v>
      </c>
      <c r="B106" s="4" t="s">
        <v>43031</v>
      </c>
      <c r="C106" s="4" t="s">
        <v>48354</v>
      </c>
      <c r="D106" s="4" t="str">
        <f t="shared" si="1"/>
        <v>W|T2H</v>
      </c>
      <c r="E106" s="4" t="s">
        <v>13932</v>
      </c>
      <c r="F106" s="4">
        <v>988</v>
      </c>
      <c r="G106" s="4" t="s">
        <v>37010</v>
      </c>
      <c r="H106" s="4">
        <v>997</v>
      </c>
      <c r="I106" s="4" t="s">
        <v>43000</v>
      </c>
      <c r="J106" s="4" t="s">
        <v>45</v>
      </c>
    </row>
    <row r="107" spans="1:10" x14ac:dyDescent="0.25">
      <c r="A107" s="4" t="s">
        <v>43032</v>
      </c>
      <c r="B107" s="4" t="s">
        <v>43033</v>
      </c>
      <c r="C107" s="4" t="s">
        <v>48354</v>
      </c>
      <c r="D107" s="4" t="str">
        <f t="shared" si="1"/>
        <v>W|T1H</v>
      </c>
      <c r="E107" s="4" t="s">
        <v>14548</v>
      </c>
      <c r="F107" s="4">
        <v>988</v>
      </c>
      <c r="G107" s="4" t="s">
        <v>37010</v>
      </c>
      <c r="H107" s="4">
        <v>998</v>
      </c>
      <c r="I107" s="4" t="s">
        <v>43025</v>
      </c>
      <c r="J107" s="4" t="s">
        <v>43</v>
      </c>
    </row>
    <row r="108" spans="1:10" x14ac:dyDescent="0.25">
      <c r="A108" s="4" t="s">
        <v>43034</v>
      </c>
      <c r="B108" s="4" t="s">
        <v>43035</v>
      </c>
      <c r="C108" s="4" t="s">
        <v>11527</v>
      </c>
      <c r="D108" s="4" t="str">
        <f t="shared" si="1"/>
        <v>BNDVS|DT1T</v>
      </c>
      <c r="E108" s="4" t="s">
        <v>13934</v>
      </c>
      <c r="F108" s="4">
        <v>954</v>
      </c>
      <c r="G108" s="4" t="s">
        <v>42986</v>
      </c>
      <c r="H108" s="4">
        <v>993</v>
      </c>
      <c r="I108" s="4" t="s">
        <v>43036</v>
      </c>
      <c r="J108" s="4" t="s">
        <v>43</v>
      </c>
    </row>
    <row r="109" spans="1:10" x14ac:dyDescent="0.25">
      <c r="A109" s="4" t="s">
        <v>43037</v>
      </c>
      <c r="B109" s="4" t="s">
        <v>43038</v>
      </c>
      <c r="C109" s="4" t="s">
        <v>11527</v>
      </c>
      <c r="D109" s="4" t="str">
        <f t="shared" si="1"/>
        <v>BNDVS|GABT</v>
      </c>
      <c r="E109" s="4" t="s">
        <v>15510</v>
      </c>
      <c r="F109" s="4">
        <v>953</v>
      </c>
      <c r="G109" s="4" t="s">
        <v>42989</v>
      </c>
      <c r="H109" s="4">
        <v>994</v>
      </c>
      <c r="I109" s="4" t="s">
        <v>43039</v>
      </c>
      <c r="J109" s="4" t="s">
        <v>45</v>
      </c>
    </row>
    <row r="110" spans="1:10" x14ac:dyDescent="0.25">
      <c r="A110" s="4" t="s">
        <v>43040</v>
      </c>
      <c r="B110" s="4" t="s">
        <v>43041</v>
      </c>
      <c r="C110" s="4" t="s">
        <v>6011</v>
      </c>
      <c r="D110" s="4" t="str">
        <f t="shared" si="1"/>
        <v>YUCSW|MR1H</v>
      </c>
      <c r="E110" s="4" t="s">
        <v>13831</v>
      </c>
      <c r="F110" s="4">
        <v>1009</v>
      </c>
      <c r="G110" s="4" t="s">
        <v>37012</v>
      </c>
      <c r="H110" s="4">
        <v>24008</v>
      </c>
      <c r="I110" s="4" t="s">
        <v>43042</v>
      </c>
      <c r="J110" s="4" t="s">
        <v>15326</v>
      </c>
    </row>
    <row r="111" spans="1:10" x14ac:dyDescent="0.25">
      <c r="A111" s="4" t="s">
        <v>43043</v>
      </c>
      <c r="B111" s="4" t="s">
        <v>43044</v>
      </c>
      <c r="C111" s="4" t="s">
        <v>6011</v>
      </c>
      <c r="D111" s="4" t="str">
        <f t="shared" si="1"/>
        <v>YUCSW|MR2H</v>
      </c>
      <c r="E111" s="4" t="s">
        <v>13832</v>
      </c>
      <c r="F111" s="4">
        <v>1009</v>
      </c>
      <c r="G111" s="4" t="s">
        <v>37012</v>
      </c>
      <c r="H111" s="4">
        <v>24009</v>
      </c>
      <c r="I111" s="4" t="s">
        <v>43045</v>
      </c>
      <c r="J111" s="4" t="s">
        <v>45</v>
      </c>
    </row>
    <row r="112" spans="1:10" x14ac:dyDescent="0.25">
      <c r="A112" s="4" t="s">
        <v>43046</v>
      </c>
      <c r="B112" s="4" t="s">
        <v>43047</v>
      </c>
      <c r="C112" s="4" t="s">
        <v>11962</v>
      </c>
      <c r="D112" s="4" t="str">
        <f t="shared" si="1"/>
        <v>MDLNE|MR1T</v>
      </c>
      <c r="E112" s="4" t="s">
        <v>13829</v>
      </c>
      <c r="F112" s="4">
        <v>1014</v>
      </c>
      <c r="G112" s="4" t="s">
        <v>43048</v>
      </c>
      <c r="H112" s="4">
        <v>24082</v>
      </c>
      <c r="I112" s="4" t="s">
        <v>43049</v>
      </c>
      <c r="J112" s="4" t="s">
        <v>43</v>
      </c>
    </row>
    <row r="113" spans="1:10" x14ac:dyDescent="0.25">
      <c r="A113" s="4" t="s">
        <v>43050</v>
      </c>
      <c r="B113" s="4" t="s">
        <v>43051</v>
      </c>
      <c r="C113" s="4" t="s">
        <v>12037</v>
      </c>
      <c r="D113" s="4" t="str">
        <f t="shared" si="1"/>
        <v>ODEHV|MR3H</v>
      </c>
      <c r="E113" s="4" t="s">
        <v>13985</v>
      </c>
      <c r="F113" s="4">
        <v>1016</v>
      </c>
      <c r="G113" s="4" t="s">
        <v>43052</v>
      </c>
      <c r="H113" s="4">
        <v>24109</v>
      </c>
      <c r="I113" s="4" t="s">
        <v>43053</v>
      </c>
      <c r="J113" s="4" t="s">
        <v>43054</v>
      </c>
    </row>
    <row r="114" spans="1:10" x14ac:dyDescent="0.25">
      <c r="A114" s="4" t="s">
        <v>43055</v>
      </c>
      <c r="B114" s="4" t="s">
        <v>43056</v>
      </c>
      <c r="C114" s="4" t="s">
        <v>11993</v>
      </c>
      <c r="D114" s="4" t="str">
        <f t="shared" si="1"/>
        <v>MOSSW|MR1H</v>
      </c>
      <c r="E114" s="4" t="s">
        <v>13831</v>
      </c>
      <c r="F114" s="4">
        <v>1018</v>
      </c>
      <c r="G114" s="4" t="s">
        <v>37016</v>
      </c>
      <c r="H114" s="4">
        <v>24033</v>
      </c>
      <c r="I114" s="4" t="s">
        <v>43057</v>
      </c>
      <c r="J114" s="4" t="s">
        <v>43</v>
      </c>
    </row>
    <row r="115" spans="1:10" x14ac:dyDescent="0.25">
      <c r="A115" s="4" t="s">
        <v>43058</v>
      </c>
      <c r="B115" s="4" t="s">
        <v>43059</v>
      </c>
      <c r="C115" s="4" t="s">
        <v>11993</v>
      </c>
      <c r="D115" s="4" t="str">
        <f t="shared" si="1"/>
        <v>MOSSW|MR2H</v>
      </c>
      <c r="E115" s="4" t="s">
        <v>13832</v>
      </c>
      <c r="F115" s="4">
        <v>1018</v>
      </c>
      <c r="G115" s="4" t="s">
        <v>37016</v>
      </c>
      <c r="H115" s="4">
        <v>24125</v>
      </c>
      <c r="I115" s="4" t="s">
        <v>43060</v>
      </c>
      <c r="J115" s="4" t="s">
        <v>45</v>
      </c>
    </row>
    <row r="116" spans="1:10" x14ac:dyDescent="0.25">
      <c r="A116" s="4" t="s">
        <v>43061</v>
      </c>
      <c r="B116" s="4" t="s">
        <v>43062</v>
      </c>
      <c r="C116" s="4" t="s">
        <v>11993</v>
      </c>
      <c r="D116" s="4" t="str">
        <f t="shared" si="1"/>
        <v>MOSSW|MR2L</v>
      </c>
      <c r="E116" s="4" t="s">
        <v>13828</v>
      </c>
      <c r="F116" s="4">
        <v>1019</v>
      </c>
      <c r="G116" s="4" t="s">
        <v>37017</v>
      </c>
      <c r="H116" s="4">
        <v>24125</v>
      </c>
      <c r="I116" s="4" t="s">
        <v>43060</v>
      </c>
      <c r="J116" s="4" t="s">
        <v>45</v>
      </c>
    </row>
    <row r="117" spans="1:10" x14ac:dyDescent="0.25">
      <c r="A117" s="4" t="s">
        <v>43063</v>
      </c>
      <c r="B117" s="4" t="s">
        <v>43064</v>
      </c>
      <c r="C117" s="4" t="s">
        <v>11993</v>
      </c>
      <c r="D117" s="4" t="str">
        <f t="shared" si="1"/>
        <v>MOSSW|MR1L</v>
      </c>
      <c r="E117" s="4" t="s">
        <v>13827</v>
      </c>
      <c r="F117" s="4">
        <v>1019</v>
      </c>
      <c r="G117" s="4" t="s">
        <v>37017</v>
      </c>
      <c r="H117" s="4">
        <v>24033</v>
      </c>
      <c r="I117" s="4" t="s">
        <v>43057</v>
      </c>
      <c r="J117" s="4" t="s">
        <v>43</v>
      </c>
    </row>
    <row r="118" spans="1:10" x14ac:dyDescent="0.25">
      <c r="A118" s="4" t="s">
        <v>43065</v>
      </c>
      <c r="B118" s="4" t="s">
        <v>43066</v>
      </c>
      <c r="C118" s="4" t="s">
        <v>11962</v>
      </c>
      <c r="D118" s="4" t="str">
        <f t="shared" si="1"/>
        <v>MDLNE|MR1H</v>
      </c>
      <c r="E118" s="4" t="s">
        <v>13831</v>
      </c>
      <c r="F118" s="4">
        <v>1021</v>
      </c>
      <c r="G118" s="4" t="s">
        <v>37019</v>
      </c>
      <c r="H118" s="4">
        <v>24082</v>
      </c>
      <c r="I118" s="4" t="s">
        <v>43049</v>
      </c>
      <c r="J118" s="4" t="s">
        <v>43</v>
      </c>
    </row>
    <row r="119" spans="1:10" x14ac:dyDescent="0.25">
      <c r="A119" s="4" t="s">
        <v>43067</v>
      </c>
      <c r="B119" s="4" t="s">
        <v>43068</v>
      </c>
      <c r="C119" s="4" t="s">
        <v>11962</v>
      </c>
      <c r="D119" s="4" t="str">
        <f t="shared" si="1"/>
        <v>MDLNE|MR1L</v>
      </c>
      <c r="E119" s="4" t="s">
        <v>13827</v>
      </c>
      <c r="F119" s="4">
        <v>1023</v>
      </c>
      <c r="G119" s="4" t="s">
        <v>37021</v>
      </c>
      <c r="H119" s="4">
        <v>24082</v>
      </c>
      <c r="I119" s="4" t="s">
        <v>43049</v>
      </c>
      <c r="J119" s="4" t="s">
        <v>43</v>
      </c>
    </row>
    <row r="120" spans="1:10" x14ac:dyDescent="0.25">
      <c r="A120" s="4" t="s">
        <v>43069</v>
      </c>
      <c r="B120" s="4" t="s">
        <v>43070</v>
      </c>
      <c r="C120" s="4" t="s">
        <v>12430</v>
      </c>
      <c r="D120" s="4" t="str">
        <f t="shared" si="1"/>
        <v>FLCNS|FMR2</v>
      </c>
      <c r="E120" s="4" t="s">
        <v>13945</v>
      </c>
      <c r="F120" s="4">
        <v>1024</v>
      </c>
      <c r="G120" s="4" t="s">
        <v>43071</v>
      </c>
      <c r="H120" s="4">
        <v>130002</v>
      </c>
      <c r="I120" s="4" t="s">
        <v>43072</v>
      </c>
      <c r="J120" s="4" t="s">
        <v>45</v>
      </c>
    </row>
    <row r="121" spans="1:10" x14ac:dyDescent="0.25">
      <c r="A121" s="4" t="s">
        <v>43073</v>
      </c>
      <c r="B121" s="4" t="s">
        <v>43074</v>
      </c>
      <c r="C121" s="4" t="s">
        <v>12430</v>
      </c>
      <c r="D121" s="4" t="str">
        <f t="shared" si="1"/>
        <v>FLCNS|FMR1</v>
      </c>
      <c r="E121" s="4" t="s">
        <v>13785</v>
      </c>
      <c r="F121" s="4">
        <v>1024</v>
      </c>
      <c r="G121" s="4" t="s">
        <v>43075</v>
      </c>
      <c r="H121" s="4">
        <v>130001</v>
      </c>
      <c r="I121" s="4" t="s">
        <v>43072</v>
      </c>
      <c r="J121" s="4" t="s">
        <v>43</v>
      </c>
    </row>
    <row r="122" spans="1:10" x14ac:dyDescent="0.25">
      <c r="A122" s="4" t="s">
        <v>43076</v>
      </c>
      <c r="B122" s="4" t="s">
        <v>43077</v>
      </c>
      <c r="C122" s="4" t="s">
        <v>12430</v>
      </c>
      <c r="D122" s="4" t="str">
        <f t="shared" si="1"/>
        <v>FLCNS|FMR3</v>
      </c>
      <c r="E122" s="4" t="s">
        <v>13838</v>
      </c>
      <c r="F122" s="4">
        <v>1024</v>
      </c>
      <c r="G122" s="4" t="s">
        <v>43078</v>
      </c>
      <c r="H122" s="4">
        <v>130003</v>
      </c>
      <c r="I122" s="4" t="s">
        <v>43072</v>
      </c>
      <c r="J122" s="4" t="s">
        <v>14957</v>
      </c>
    </row>
    <row r="123" spans="1:10" x14ac:dyDescent="0.25">
      <c r="A123" s="4" t="s">
        <v>43079</v>
      </c>
      <c r="B123" s="4" t="s">
        <v>43080</v>
      </c>
      <c r="C123" s="4" t="s">
        <v>12430</v>
      </c>
      <c r="D123" s="4" t="str">
        <f t="shared" si="1"/>
        <v>FLCNS|AMR1</v>
      </c>
      <c r="E123" s="4" t="s">
        <v>42890</v>
      </c>
      <c r="F123" s="4">
        <v>1024</v>
      </c>
      <c r="G123" s="4" t="s">
        <v>37022</v>
      </c>
      <c r="H123" s="4">
        <v>1025</v>
      </c>
      <c r="I123" s="4" t="s">
        <v>43072</v>
      </c>
      <c r="J123" s="4" t="s">
        <v>15326</v>
      </c>
    </row>
    <row r="124" spans="1:10" x14ac:dyDescent="0.25">
      <c r="A124" s="4" t="s">
        <v>43081</v>
      </c>
      <c r="B124" s="4" t="s">
        <v>43082</v>
      </c>
      <c r="C124" s="4" t="s">
        <v>12430</v>
      </c>
      <c r="D124" s="4" t="str">
        <f t="shared" si="1"/>
        <v>FLCNS|AMR2</v>
      </c>
      <c r="E124" s="4" t="s">
        <v>14888</v>
      </c>
      <c r="F124" s="4">
        <v>1024</v>
      </c>
      <c r="G124" s="4" t="s">
        <v>37022</v>
      </c>
      <c r="H124" s="4">
        <v>1025</v>
      </c>
      <c r="I124" s="4" t="s">
        <v>43072</v>
      </c>
      <c r="J124" s="4" t="s">
        <v>42687</v>
      </c>
    </row>
    <row r="125" spans="1:10" x14ac:dyDescent="0.25">
      <c r="A125" s="4" t="s">
        <v>43083</v>
      </c>
      <c r="B125" s="4" t="s">
        <v>43084</v>
      </c>
      <c r="C125" s="4" t="s">
        <v>12037</v>
      </c>
      <c r="D125" s="4" t="str">
        <f t="shared" si="1"/>
        <v>ODEHV|MR2L</v>
      </c>
      <c r="E125" s="4" t="s">
        <v>13828</v>
      </c>
      <c r="F125" s="4">
        <v>1027</v>
      </c>
      <c r="G125" s="4" t="s">
        <v>37024</v>
      </c>
      <c r="H125" s="4">
        <v>24090</v>
      </c>
      <c r="I125" s="4" t="s">
        <v>43085</v>
      </c>
      <c r="J125" s="4" t="s">
        <v>45</v>
      </c>
    </row>
    <row r="126" spans="1:10" x14ac:dyDescent="0.25">
      <c r="A126" s="4" t="s">
        <v>43086</v>
      </c>
      <c r="B126" s="4" t="s">
        <v>43087</v>
      </c>
      <c r="C126" s="4" t="s">
        <v>12037</v>
      </c>
      <c r="D126" s="4" t="str">
        <f t="shared" si="1"/>
        <v>ODEHV|MR3L</v>
      </c>
      <c r="E126" s="4" t="s">
        <v>13981</v>
      </c>
      <c r="F126" s="4">
        <v>1027</v>
      </c>
      <c r="G126" s="4" t="s">
        <v>37024</v>
      </c>
      <c r="H126" s="4">
        <v>24109</v>
      </c>
      <c r="I126" s="4" t="s">
        <v>43053</v>
      </c>
      <c r="J126" s="4" t="s">
        <v>43088</v>
      </c>
    </row>
    <row r="127" spans="1:10" x14ac:dyDescent="0.25">
      <c r="A127" s="4" t="s">
        <v>43089</v>
      </c>
      <c r="B127" s="4" t="s">
        <v>43090</v>
      </c>
      <c r="C127" s="4" t="s">
        <v>12037</v>
      </c>
      <c r="D127" s="4" t="str">
        <f t="shared" si="1"/>
        <v>ODEHV|MR1L</v>
      </c>
      <c r="E127" s="4" t="s">
        <v>13827</v>
      </c>
      <c r="F127" s="4">
        <v>1027</v>
      </c>
      <c r="G127" s="4" t="s">
        <v>37024</v>
      </c>
      <c r="H127" s="4">
        <v>24089</v>
      </c>
      <c r="I127" s="4" t="s">
        <v>43091</v>
      </c>
      <c r="J127" s="4" t="s">
        <v>43</v>
      </c>
    </row>
    <row r="128" spans="1:10" x14ac:dyDescent="0.25">
      <c r="A128" s="4" t="s">
        <v>43092</v>
      </c>
      <c r="B128" s="4" t="s">
        <v>43093</v>
      </c>
      <c r="C128" s="4" t="s">
        <v>12037</v>
      </c>
      <c r="D128" s="4" t="str">
        <f t="shared" si="1"/>
        <v>ODEHV|MR2H</v>
      </c>
      <c r="E128" s="4" t="s">
        <v>13832</v>
      </c>
      <c r="F128" s="4">
        <v>1028</v>
      </c>
      <c r="G128" s="4" t="s">
        <v>43094</v>
      </c>
      <c r="H128" s="4">
        <v>24090</v>
      </c>
      <c r="I128" s="4" t="s">
        <v>43085</v>
      </c>
      <c r="J128" s="4" t="s">
        <v>45</v>
      </c>
    </row>
    <row r="129" spans="1:10" x14ac:dyDescent="0.25">
      <c r="A129" s="4" t="s">
        <v>43095</v>
      </c>
      <c r="B129" s="4" t="s">
        <v>43096</v>
      </c>
      <c r="C129" s="4" t="s">
        <v>12037</v>
      </c>
      <c r="D129" s="4" t="str">
        <f t="shared" si="1"/>
        <v>ODEHV|MR1H</v>
      </c>
      <c r="E129" s="4" t="s">
        <v>13831</v>
      </c>
      <c r="F129" s="4">
        <v>1029</v>
      </c>
      <c r="G129" s="4" t="s">
        <v>43097</v>
      </c>
      <c r="H129" s="4">
        <v>24089</v>
      </c>
      <c r="I129" s="4" t="s">
        <v>43091</v>
      </c>
      <c r="J129" s="4" t="s">
        <v>43</v>
      </c>
    </row>
    <row r="130" spans="1:10" x14ac:dyDescent="0.25">
      <c r="A130" s="4" t="s">
        <v>43098</v>
      </c>
      <c r="B130" s="4" t="s">
        <v>43099</v>
      </c>
      <c r="C130" s="4" t="s">
        <v>11970</v>
      </c>
      <c r="D130" s="4" t="str">
        <f t="shared" si="1"/>
        <v>MGSES|MR2H</v>
      </c>
      <c r="E130" s="4" t="s">
        <v>13832</v>
      </c>
      <c r="F130" s="4">
        <v>1030</v>
      </c>
      <c r="G130" s="4" t="s">
        <v>37025</v>
      </c>
      <c r="H130" s="4">
        <v>24017</v>
      </c>
      <c r="I130" s="4" t="s">
        <v>43100</v>
      </c>
      <c r="J130" s="4" t="s">
        <v>45</v>
      </c>
    </row>
    <row r="131" spans="1:10" x14ac:dyDescent="0.25">
      <c r="A131" s="4" t="s">
        <v>43101</v>
      </c>
      <c r="B131" s="4" t="s">
        <v>43102</v>
      </c>
      <c r="C131" s="4" t="s">
        <v>11970</v>
      </c>
      <c r="D131" s="4" t="str">
        <f t="shared" ref="D131:D194" si="2">C131&amp;"|"&amp;E131</f>
        <v>MGSES|MR4H</v>
      </c>
      <c r="E131" s="4" t="s">
        <v>13986</v>
      </c>
      <c r="F131" s="4">
        <v>1030</v>
      </c>
      <c r="G131" s="4" t="s">
        <v>37025</v>
      </c>
      <c r="H131" s="4">
        <v>24018</v>
      </c>
      <c r="I131" s="4" t="s">
        <v>43103</v>
      </c>
      <c r="J131" s="4" t="s">
        <v>15326</v>
      </c>
    </row>
    <row r="132" spans="1:10" x14ac:dyDescent="0.25">
      <c r="A132" s="4" t="s">
        <v>43104</v>
      </c>
      <c r="B132" s="4" t="s">
        <v>43105</v>
      </c>
      <c r="C132" s="4" t="s">
        <v>11970</v>
      </c>
      <c r="D132" s="4" t="str">
        <f t="shared" si="2"/>
        <v>MGSES|MR1H</v>
      </c>
      <c r="E132" s="4" t="s">
        <v>13831</v>
      </c>
      <c r="F132" s="4">
        <v>1030</v>
      </c>
      <c r="G132" s="4" t="s">
        <v>37025</v>
      </c>
      <c r="H132" s="4">
        <v>24016</v>
      </c>
      <c r="I132" s="4" t="s">
        <v>43106</v>
      </c>
      <c r="J132" s="4" t="s">
        <v>43</v>
      </c>
    </row>
    <row r="133" spans="1:10" x14ac:dyDescent="0.25">
      <c r="A133" s="4" t="s">
        <v>43107</v>
      </c>
      <c r="B133" s="4" t="s">
        <v>43108</v>
      </c>
      <c r="C133" s="4" t="s">
        <v>11970</v>
      </c>
      <c r="D133" s="4" t="str">
        <f t="shared" si="2"/>
        <v>MGSES|MR2L</v>
      </c>
      <c r="E133" s="4" t="s">
        <v>13828</v>
      </c>
      <c r="F133" s="4">
        <v>1032</v>
      </c>
      <c r="G133" s="4" t="s">
        <v>37026</v>
      </c>
      <c r="H133" s="4">
        <v>24017</v>
      </c>
      <c r="I133" s="4" t="s">
        <v>43100</v>
      </c>
      <c r="J133" s="4" t="s">
        <v>45</v>
      </c>
    </row>
    <row r="134" spans="1:10" x14ac:dyDescent="0.25">
      <c r="A134" s="4" t="s">
        <v>43109</v>
      </c>
      <c r="B134" s="4" t="s">
        <v>43110</v>
      </c>
      <c r="C134" s="4" t="s">
        <v>11970</v>
      </c>
      <c r="D134" s="4" t="str">
        <f t="shared" si="2"/>
        <v>MGSES|MR3H</v>
      </c>
      <c r="E134" s="4" t="s">
        <v>13985</v>
      </c>
      <c r="F134" s="4">
        <v>1032</v>
      </c>
      <c r="G134" s="4" t="s">
        <v>37026</v>
      </c>
      <c r="H134" s="4">
        <v>24015</v>
      </c>
      <c r="I134" s="4" t="s">
        <v>43111</v>
      </c>
      <c r="J134" s="4" t="s">
        <v>43</v>
      </c>
    </row>
    <row r="135" spans="1:10" x14ac:dyDescent="0.25">
      <c r="A135" s="4" t="s">
        <v>43112</v>
      </c>
      <c r="B135" s="4" t="s">
        <v>43113</v>
      </c>
      <c r="C135" s="4" t="s">
        <v>11970</v>
      </c>
      <c r="D135" s="4" t="str">
        <f t="shared" si="2"/>
        <v>MGSES|MR4L</v>
      </c>
      <c r="E135" s="4" t="s">
        <v>13982</v>
      </c>
      <c r="F135" s="4">
        <v>1032</v>
      </c>
      <c r="G135" s="4" t="s">
        <v>37026</v>
      </c>
      <c r="H135" s="4">
        <v>24018</v>
      </c>
      <c r="I135" s="4" t="s">
        <v>43103</v>
      </c>
      <c r="J135" s="4" t="s">
        <v>15326</v>
      </c>
    </row>
    <row r="136" spans="1:10" x14ac:dyDescent="0.25">
      <c r="A136" s="4" t="s">
        <v>43114</v>
      </c>
      <c r="B136" s="4" t="s">
        <v>43115</v>
      </c>
      <c r="C136" s="4" t="s">
        <v>11970</v>
      </c>
      <c r="D136" s="4" t="str">
        <f t="shared" si="2"/>
        <v>MGSES|MR1L</v>
      </c>
      <c r="E136" s="4" t="s">
        <v>13827</v>
      </c>
      <c r="F136" s="4">
        <v>1032</v>
      </c>
      <c r="G136" s="4" t="s">
        <v>37026</v>
      </c>
      <c r="H136" s="4">
        <v>24016</v>
      </c>
      <c r="I136" s="4" t="s">
        <v>43106</v>
      </c>
      <c r="J136" s="4" t="s">
        <v>43</v>
      </c>
    </row>
    <row r="137" spans="1:10" x14ac:dyDescent="0.25">
      <c r="A137" s="4" t="s">
        <v>43116</v>
      </c>
      <c r="B137" s="4" t="s">
        <v>43117</v>
      </c>
      <c r="C137" s="4" t="s">
        <v>11970</v>
      </c>
      <c r="D137" s="4" t="str">
        <f t="shared" si="2"/>
        <v>MGSES|MR3L</v>
      </c>
      <c r="E137" s="4" t="s">
        <v>13981</v>
      </c>
      <c r="F137" s="4">
        <v>1033</v>
      </c>
      <c r="G137" s="4" t="s">
        <v>37027</v>
      </c>
      <c r="H137" s="4">
        <v>24015</v>
      </c>
      <c r="I137" s="4" t="s">
        <v>43111</v>
      </c>
      <c r="J137" s="4" t="s">
        <v>43</v>
      </c>
    </row>
    <row r="138" spans="1:10" x14ac:dyDescent="0.25">
      <c r="A138" s="4" t="s">
        <v>43118</v>
      </c>
      <c r="B138" s="4" t="s">
        <v>43119</v>
      </c>
      <c r="C138" s="4" t="s">
        <v>5645</v>
      </c>
      <c r="D138" s="4" t="str">
        <f t="shared" si="2"/>
        <v>WINKS|MR2H</v>
      </c>
      <c r="E138" s="4" t="s">
        <v>13832</v>
      </c>
      <c r="F138" s="4">
        <v>1074</v>
      </c>
      <c r="G138" s="4" t="s">
        <v>37037</v>
      </c>
      <c r="H138" s="4">
        <v>24007</v>
      </c>
      <c r="I138" s="4" t="s">
        <v>43120</v>
      </c>
      <c r="J138" s="4" t="s">
        <v>45</v>
      </c>
    </row>
    <row r="139" spans="1:10" x14ac:dyDescent="0.25">
      <c r="A139" s="4" t="s">
        <v>43121</v>
      </c>
      <c r="B139" s="4" t="s">
        <v>43122</v>
      </c>
      <c r="C139" s="4" t="s">
        <v>5645</v>
      </c>
      <c r="D139" s="4" t="str">
        <f t="shared" si="2"/>
        <v>WINKS|MR2L</v>
      </c>
      <c r="E139" s="4" t="s">
        <v>13828</v>
      </c>
      <c r="F139" s="4">
        <v>1075</v>
      </c>
      <c r="G139" s="4" t="s">
        <v>37038</v>
      </c>
      <c r="H139" s="4">
        <v>24007</v>
      </c>
      <c r="I139" s="4" t="s">
        <v>43120</v>
      </c>
      <c r="J139" s="4" t="s">
        <v>15326</v>
      </c>
    </row>
    <row r="140" spans="1:10" x14ac:dyDescent="0.25">
      <c r="A140" s="4" t="s">
        <v>43123</v>
      </c>
      <c r="B140" s="4" t="s">
        <v>43124</v>
      </c>
      <c r="C140" s="4" t="s">
        <v>5645</v>
      </c>
      <c r="D140" s="4" t="str">
        <f t="shared" si="2"/>
        <v>WINKS|FMR1</v>
      </c>
      <c r="E140" s="4" t="s">
        <v>13785</v>
      </c>
      <c r="F140" s="4">
        <v>1074</v>
      </c>
      <c r="G140" s="4" t="s">
        <v>37037</v>
      </c>
      <c r="H140" s="4">
        <v>1075</v>
      </c>
      <c r="I140" s="4" t="s">
        <v>37038</v>
      </c>
      <c r="J140" s="4" t="s">
        <v>43</v>
      </c>
    </row>
    <row r="141" spans="1:10" x14ac:dyDescent="0.25">
      <c r="A141" s="4" t="s">
        <v>43125</v>
      </c>
      <c r="B141" s="4" t="s">
        <v>43126</v>
      </c>
      <c r="C141" s="4" t="s">
        <v>5643</v>
      </c>
      <c r="D141" s="4" t="str">
        <f t="shared" si="2"/>
        <v>WICKT|FMR1</v>
      </c>
      <c r="E141" s="4" t="s">
        <v>13785</v>
      </c>
      <c r="F141" s="4">
        <v>1088</v>
      </c>
      <c r="G141" s="4" t="s">
        <v>40839</v>
      </c>
      <c r="H141" s="4">
        <v>1295</v>
      </c>
      <c r="I141" s="4" t="s">
        <v>37046</v>
      </c>
      <c r="J141" s="4" t="s">
        <v>43</v>
      </c>
    </row>
    <row r="142" spans="1:10" x14ac:dyDescent="0.25">
      <c r="A142" s="4" t="s">
        <v>43127</v>
      </c>
      <c r="B142" s="4" t="s">
        <v>43128</v>
      </c>
      <c r="C142" s="4" t="s">
        <v>12039</v>
      </c>
      <c r="D142" s="4" t="str">
        <f t="shared" si="2"/>
        <v>ODNTH|FMR1</v>
      </c>
      <c r="E142" s="4" t="s">
        <v>13785</v>
      </c>
      <c r="F142" s="4">
        <v>1122</v>
      </c>
      <c r="G142" s="4" t="s">
        <v>37065</v>
      </c>
      <c r="H142" s="4">
        <v>1123</v>
      </c>
      <c r="I142" s="4" t="s">
        <v>37066</v>
      </c>
      <c r="J142" s="4" t="s">
        <v>43</v>
      </c>
    </row>
    <row r="143" spans="1:10" x14ac:dyDescent="0.25">
      <c r="A143" s="4" t="s">
        <v>43129</v>
      </c>
      <c r="B143" s="4" t="s">
        <v>43130</v>
      </c>
      <c r="C143" s="4" t="s">
        <v>5745</v>
      </c>
      <c r="D143" s="4" t="str">
        <f t="shared" si="2"/>
        <v>MDSSW|MR1L</v>
      </c>
      <c r="E143" s="4" t="s">
        <v>13827</v>
      </c>
      <c r="F143" s="4">
        <v>1124</v>
      </c>
      <c r="G143" s="4" t="s">
        <v>37067</v>
      </c>
      <c r="H143" s="4">
        <v>24011</v>
      </c>
      <c r="I143" s="4" t="s">
        <v>43131</v>
      </c>
      <c r="J143" s="4" t="s">
        <v>43</v>
      </c>
    </row>
    <row r="144" spans="1:10" x14ac:dyDescent="0.25">
      <c r="A144" s="4" t="s">
        <v>43132</v>
      </c>
      <c r="B144" s="4" t="s">
        <v>43133</v>
      </c>
      <c r="C144" s="4" t="s">
        <v>5745</v>
      </c>
      <c r="D144" s="4" t="str">
        <f t="shared" si="2"/>
        <v>MDSSW|MR1H</v>
      </c>
      <c r="E144" s="4" t="s">
        <v>13831</v>
      </c>
      <c r="F144" s="4">
        <v>1125</v>
      </c>
      <c r="G144" s="4" t="s">
        <v>37068</v>
      </c>
      <c r="H144" s="4">
        <v>24011</v>
      </c>
      <c r="I144" s="4" t="s">
        <v>43131</v>
      </c>
      <c r="J144" s="4" t="s">
        <v>43</v>
      </c>
    </row>
    <row r="145" spans="1:10" x14ac:dyDescent="0.25">
      <c r="A145" s="4" t="s">
        <v>43134</v>
      </c>
      <c r="B145" s="4" t="s">
        <v>43135</v>
      </c>
      <c r="C145" s="4" t="s">
        <v>5877</v>
      </c>
      <c r="D145" s="4" t="str">
        <f t="shared" si="2"/>
        <v>ACSSW|AX1L</v>
      </c>
      <c r="E145" s="4" t="s">
        <v>15060</v>
      </c>
      <c r="F145" s="4">
        <v>1157</v>
      </c>
      <c r="G145" s="4" t="s">
        <v>40784</v>
      </c>
      <c r="H145" s="4">
        <v>24005</v>
      </c>
      <c r="I145" s="4" t="s">
        <v>43136</v>
      </c>
      <c r="J145" s="4" t="s">
        <v>43</v>
      </c>
    </row>
    <row r="146" spans="1:10" x14ac:dyDescent="0.25">
      <c r="A146" s="4" t="s">
        <v>43137</v>
      </c>
      <c r="B146" s="4" t="s">
        <v>43138</v>
      </c>
      <c r="C146" s="4" t="s">
        <v>5877</v>
      </c>
      <c r="D146" s="4" t="str">
        <f t="shared" si="2"/>
        <v>ACSSW|AX1H</v>
      </c>
      <c r="E146" s="4" t="s">
        <v>15058</v>
      </c>
      <c r="F146" s="4">
        <v>1158</v>
      </c>
      <c r="G146" s="4" t="s">
        <v>37087</v>
      </c>
      <c r="H146" s="4">
        <v>24005</v>
      </c>
      <c r="I146" s="4" t="s">
        <v>43136</v>
      </c>
      <c r="J146" s="4" t="s">
        <v>43</v>
      </c>
    </row>
    <row r="147" spans="1:10" x14ac:dyDescent="0.25">
      <c r="A147" s="4" t="s">
        <v>43139</v>
      </c>
      <c r="B147" s="4" t="s">
        <v>43140</v>
      </c>
      <c r="C147" s="4" t="s">
        <v>12595</v>
      </c>
      <c r="D147" s="4" t="str">
        <f t="shared" si="2"/>
        <v>ANDNR|AXR1</v>
      </c>
      <c r="E147" s="4" t="s">
        <v>15089</v>
      </c>
      <c r="F147" s="4">
        <v>1159</v>
      </c>
      <c r="G147" s="4" t="s">
        <v>37088</v>
      </c>
      <c r="H147" s="4">
        <v>1160</v>
      </c>
      <c r="I147" s="4" t="s">
        <v>37089</v>
      </c>
      <c r="J147" s="4" t="s">
        <v>43</v>
      </c>
    </row>
    <row r="148" spans="1:10" x14ac:dyDescent="0.25">
      <c r="A148" s="4" t="s">
        <v>43141</v>
      </c>
      <c r="B148" s="4" t="s">
        <v>43142</v>
      </c>
      <c r="C148" s="4" t="s">
        <v>12595</v>
      </c>
      <c r="D148" s="4" t="str">
        <f t="shared" si="2"/>
        <v>ANDNR|AXR2</v>
      </c>
      <c r="E148" s="4" t="s">
        <v>15050</v>
      </c>
      <c r="F148" s="4">
        <v>1159</v>
      </c>
      <c r="G148" s="4" t="s">
        <v>37088</v>
      </c>
      <c r="H148" s="4">
        <v>1160</v>
      </c>
      <c r="I148" s="4" t="s">
        <v>37089</v>
      </c>
      <c r="J148" s="4" t="s">
        <v>45</v>
      </c>
    </row>
    <row r="149" spans="1:10" x14ac:dyDescent="0.25">
      <c r="A149" s="4" t="s">
        <v>43143</v>
      </c>
      <c r="B149" s="4" t="s">
        <v>43144</v>
      </c>
      <c r="C149" s="4" t="s">
        <v>5877</v>
      </c>
      <c r="D149" s="4" t="str">
        <f t="shared" si="2"/>
        <v>ACSSW|AX1T</v>
      </c>
      <c r="E149" s="4" t="s">
        <v>15059</v>
      </c>
      <c r="F149" s="4">
        <v>1162</v>
      </c>
      <c r="G149" s="4" t="s">
        <v>43145</v>
      </c>
      <c r="H149" s="4">
        <v>24005</v>
      </c>
      <c r="I149" s="4" t="s">
        <v>43136</v>
      </c>
      <c r="J149" s="4" t="s">
        <v>43</v>
      </c>
    </row>
    <row r="150" spans="1:10" x14ac:dyDescent="0.25">
      <c r="A150" s="4" t="s">
        <v>43146</v>
      </c>
      <c r="B150" s="4" t="s">
        <v>43147</v>
      </c>
      <c r="C150" s="4" t="s">
        <v>11919</v>
      </c>
      <c r="D150" s="4" t="str">
        <f t="shared" si="2"/>
        <v>LMESA|FMR2</v>
      </c>
      <c r="E150" s="4" t="s">
        <v>13945</v>
      </c>
      <c r="F150" s="4">
        <v>1163</v>
      </c>
      <c r="G150" s="4" t="s">
        <v>37092</v>
      </c>
      <c r="H150" s="4">
        <v>1164</v>
      </c>
      <c r="I150" s="4" t="s">
        <v>37091</v>
      </c>
      <c r="J150" s="4" t="s">
        <v>45</v>
      </c>
    </row>
    <row r="151" spans="1:10" x14ac:dyDescent="0.25">
      <c r="A151" s="4" t="s">
        <v>43148</v>
      </c>
      <c r="B151" s="4" t="s">
        <v>43149</v>
      </c>
      <c r="C151" s="4" t="s">
        <v>11919</v>
      </c>
      <c r="D151" s="4" t="str">
        <f t="shared" si="2"/>
        <v>LMESA|FMR1</v>
      </c>
      <c r="E151" s="4" t="s">
        <v>13785</v>
      </c>
      <c r="F151" s="4">
        <v>1163</v>
      </c>
      <c r="G151" s="4" t="s">
        <v>37092</v>
      </c>
      <c r="H151" s="4">
        <v>1164</v>
      </c>
      <c r="I151" s="4" t="s">
        <v>37091</v>
      </c>
      <c r="J151" s="4" t="s">
        <v>43</v>
      </c>
    </row>
    <row r="152" spans="1:10" x14ac:dyDescent="0.25">
      <c r="A152" s="4" t="s">
        <v>43150</v>
      </c>
      <c r="B152" s="4" t="s">
        <v>43151</v>
      </c>
      <c r="C152" s="4" t="s">
        <v>5855</v>
      </c>
      <c r="D152" s="4" t="str">
        <f t="shared" si="2"/>
        <v>MCNSW|MR1L</v>
      </c>
      <c r="E152" s="4" t="s">
        <v>13827</v>
      </c>
      <c r="F152" s="4">
        <v>1183</v>
      </c>
      <c r="G152" s="4" t="s">
        <v>37103</v>
      </c>
      <c r="H152" s="4">
        <v>24004</v>
      </c>
      <c r="I152" s="4" t="s">
        <v>43152</v>
      </c>
      <c r="J152" s="4" t="s">
        <v>15326</v>
      </c>
    </row>
    <row r="153" spans="1:10" x14ac:dyDescent="0.25">
      <c r="A153" s="4" t="s">
        <v>43153</v>
      </c>
      <c r="B153" s="4" t="s">
        <v>43154</v>
      </c>
      <c r="C153" s="4" t="s">
        <v>5855</v>
      </c>
      <c r="D153" s="4" t="str">
        <f t="shared" si="2"/>
        <v>MCNSW|MR1H</v>
      </c>
      <c r="E153" s="4" t="s">
        <v>13831</v>
      </c>
      <c r="F153" s="4">
        <v>1185</v>
      </c>
      <c r="G153" s="4" t="s">
        <v>37104</v>
      </c>
      <c r="H153" s="4">
        <v>24004</v>
      </c>
      <c r="I153" s="4" t="s">
        <v>43152</v>
      </c>
      <c r="J153" s="4" t="s">
        <v>15326</v>
      </c>
    </row>
    <row r="154" spans="1:10" x14ac:dyDescent="0.25">
      <c r="A154" s="4" t="s">
        <v>43155</v>
      </c>
      <c r="B154" s="4" t="s">
        <v>43156</v>
      </c>
      <c r="C154" s="4" t="s">
        <v>5855</v>
      </c>
      <c r="D154" s="4" t="str">
        <f t="shared" si="2"/>
        <v>MCNSW|MR1T</v>
      </c>
      <c r="E154" s="4" t="s">
        <v>13829</v>
      </c>
      <c r="F154" s="4">
        <v>1186</v>
      </c>
      <c r="G154" s="4" t="s">
        <v>43157</v>
      </c>
      <c r="H154" s="4">
        <v>24004</v>
      </c>
      <c r="I154" s="4" t="s">
        <v>43152</v>
      </c>
      <c r="J154" s="4" t="s">
        <v>15326</v>
      </c>
    </row>
    <row r="155" spans="1:10" x14ac:dyDescent="0.25">
      <c r="A155" s="4" t="s">
        <v>43158</v>
      </c>
      <c r="B155" s="4" t="s">
        <v>43159</v>
      </c>
      <c r="C155" s="4" t="s">
        <v>11639</v>
      </c>
      <c r="D155" s="4" t="str">
        <f t="shared" si="2"/>
        <v>CRANE|FMR1</v>
      </c>
      <c r="E155" s="4" t="s">
        <v>13785</v>
      </c>
      <c r="F155" s="4">
        <v>1196</v>
      </c>
      <c r="G155" s="4" t="s">
        <v>37108</v>
      </c>
      <c r="H155" s="4">
        <v>1198</v>
      </c>
      <c r="I155" s="4" t="s">
        <v>37110</v>
      </c>
      <c r="J155" s="4" t="s">
        <v>43</v>
      </c>
    </row>
    <row r="156" spans="1:10" x14ac:dyDescent="0.25">
      <c r="A156" s="4" t="s">
        <v>43160</v>
      </c>
      <c r="B156" s="4" t="s">
        <v>43161</v>
      </c>
      <c r="C156" s="4" t="s">
        <v>12605</v>
      </c>
      <c r="D156" s="4" t="str">
        <f t="shared" si="2"/>
        <v>MDKSW|FMR1</v>
      </c>
      <c r="E156" s="4" t="s">
        <v>13785</v>
      </c>
      <c r="F156" s="4">
        <v>1210</v>
      </c>
      <c r="G156" s="4" t="s">
        <v>37117</v>
      </c>
      <c r="H156" s="4">
        <v>1211</v>
      </c>
      <c r="I156" s="4" t="s">
        <v>43162</v>
      </c>
      <c r="J156" s="4" t="s">
        <v>43</v>
      </c>
    </row>
    <row r="157" spans="1:10" x14ac:dyDescent="0.25">
      <c r="A157" s="4" t="s">
        <v>43163</v>
      </c>
      <c r="B157" s="4" t="s">
        <v>43164</v>
      </c>
      <c r="C157" s="4" t="s">
        <v>12204</v>
      </c>
      <c r="D157" s="4" t="str">
        <f t="shared" si="2"/>
        <v>STASW|FMR1</v>
      </c>
      <c r="E157" s="4" t="s">
        <v>13785</v>
      </c>
      <c r="F157" s="4">
        <v>1230</v>
      </c>
      <c r="G157" s="4" t="s">
        <v>37177</v>
      </c>
      <c r="H157" s="4">
        <v>1326</v>
      </c>
      <c r="I157" s="4" t="s">
        <v>37131</v>
      </c>
      <c r="J157" s="4" t="s">
        <v>43</v>
      </c>
    </row>
    <row r="158" spans="1:10" x14ac:dyDescent="0.25">
      <c r="A158" s="4" t="s">
        <v>43165</v>
      </c>
      <c r="B158" s="4" t="s">
        <v>43166</v>
      </c>
      <c r="C158" s="4" t="s">
        <v>12300</v>
      </c>
      <c r="D158" s="4" t="str">
        <f t="shared" si="2"/>
        <v>WLVSW|MR1L</v>
      </c>
      <c r="E158" s="4" t="s">
        <v>13827</v>
      </c>
      <c r="F158" s="4">
        <v>1301</v>
      </c>
      <c r="G158" s="4" t="s">
        <v>37161</v>
      </c>
      <c r="H158" s="4">
        <v>24046</v>
      </c>
      <c r="I158" s="4" t="s">
        <v>43167</v>
      </c>
      <c r="J158" s="4" t="s">
        <v>15326</v>
      </c>
    </row>
    <row r="159" spans="1:10" x14ac:dyDescent="0.25">
      <c r="A159" s="4" t="s">
        <v>43168</v>
      </c>
      <c r="B159" s="4" t="s">
        <v>43169</v>
      </c>
      <c r="C159" s="4" t="s">
        <v>12300</v>
      </c>
      <c r="D159" s="4" t="str">
        <f t="shared" si="2"/>
        <v>WLVSW|MR1H</v>
      </c>
      <c r="E159" s="4" t="s">
        <v>13831</v>
      </c>
      <c r="F159" s="4">
        <v>1302</v>
      </c>
      <c r="G159" s="4" t="s">
        <v>37162</v>
      </c>
      <c r="H159" s="4">
        <v>24046</v>
      </c>
      <c r="I159" s="4" t="s">
        <v>43167</v>
      </c>
      <c r="J159" s="4" t="s">
        <v>15326</v>
      </c>
    </row>
    <row r="160" spans="1:10" x14ac:dyDescent="0.25">
      <c r="A160" s="4" t="s">
        <v>43170</v>
      </c>
      <c r="B160" s="4" t="s">
        <v>43171</v>
      </c>
      <c r="C160" s="4" t="s">
        <v>12676</v>
      </c>
      <c r="D160" s="4" t="str">
        <f t="shared" si="2"/>
        <v>SNYDR|FMR1</v>
      </c>
      <c r="E160" s="4" t="s">
        <v>13785</v>
      </c>
      <c r="F160" s="4">
        <v>1305</v>
      </c>
      <c r="G160" s="4" t="s">
        <v>37164</v>
      </c>
      <c r="H160" s="4">
        <v>1306</v>
      </c>
      <c r="I160" s="4" t="s">
        <v>37165</v>
      </c>
      <c r="J160" s="4" t="s">
        <v>43</v>
      </c>
    </row>
    <row r="161" spans="1:10" x14ac:dyDescent="0.25">
      <c r="A161" s="4" t="s">
        <v>43172</v>
      </c>
      <c r="B161" s="4" t="s">
        <v>43173</v>
      </c>
      <c r="C161" s="4" t="s">
        <v>11592</v>
      </c>
      <c r="D161" s="4" t="str">
        <f t="shared" si="2"/>
        <v>CGRSW|FMR1</v>
      </c>
      <c r="E161" s="4" t="s">
        <v>13785</v>
      </c>
      <c r="F161" s="4">
        <v>1318</v>
      </c>
      <c r="G161" s="4" t="s">
        <v>37171</v>
      </c>
      <c r="H161" s="4">
        <v>1319</v>
      </c>
      <c r="I161" s="4" t="s">
        <v>37172</v>
      </c>
      <c r="J161" s="4" t="s">
        <v>43</v>
      </c>
    </row>
    <row r="162" spans="1:10" x14ac:dyDescent="0.25">
      <c r="A162" s="4" t="s">
        <v>43174</v>
      </c>
      <c r="B162" s="4" t="s">
        <v>43175</v>
      </c>
      <c r="C162" s="4" t="s">
        <v>48357</v>
      </c>
      <c r="D162" s="4" t="str">
        <f t="shared" si="2"/>
        <v>CARBN|SRC1</v>
      </c>
      <c r="E162" s="4" t="s">
        <v>43176</v>
      </c>
      <c r="F162" s="4">
        <v>1320</v>
      </c>
      <c r="G162" s="4" t="s">
        <v>37173</v>
      </c>
      <c r="H162" s="4">
        <v>1321</v>
      </c>
      <c r="I162" s="4" t="s">
        <v>43177</v>
      </c>
      <c r="J162" s="4" t="s">
        <v>43</v>
      </c>
    </row>
    <row r="163" spans="1:10" x14ac:dyDescent="0.25">
      <c r="A163" s="4" t="s">
        <v>43178</v>
      </c>
      <c r="B163" s="4" t="s">
        <v>43179</v>
      </c>
      <c r="C163" s="4" t="s">
        <v>13175</v>
      </c>
      <c r="D163" s="4" t="str">
        <f t="shared" si="2"/>
        <v>BSPSW|FMR1</v>
      </c>
      <c r="E163" s="4" t="s">
        <v>13785</v>
      </c>
      <c r="F163" s="4">
        <v>1322</v>
      </c>
      <c r="G163" s="4" t="s">
        <v>37174</v>
      </c>
      <c r="H163" s="4">
        <v>1323</v>
      </c>
      <c r="I163" s="4" t="s">
        <v>37175</v>
      </c>
      <c r="J163" s="4" t="s">
        <v>43</v>
      </c>
    </row>
    <row r="164" spans="1:10" x14ac:dyDescent="0.25">
      <c r="A164" s="4" t="s">
        <v>43180</v>
      </c>
      <c r="B164" s="4" t="s">
        <v>43181</v>
      </c>
      <c r="C164" s="4" t="s">
        <v>12456</v>
      </c>
      <c r="D164" s="4" t="str">
        <f t="shared" si="2"/>
        <v>SBYSW|FMR1</v>
      </c>
      <c r="E164" s="4" t="s">
        <v>13785</v>
      </c>
      <c r="F164" s="4">
        <v>1329</v>
      </c>
      <c r="G164" s="4" t="s">
        <v>37179</v>
      </c>
      <c r="H164" s="4">
        <v>1330</v>
      </c>
      <c r="I164" s="4" t="s">
        <v>40822</v>
      </c>
      <c r="J164" s="4" t="s">
        <v>43</v>
      </c>
    </row>
    <row r="165" spans="1:10" x14ac:dyDescent="0.25">
      <c r="A165" s="4" t="s">
        <v>43182</v>
      </c>
      <c r="B165" s="4" t="s">
        <v>43183</v>
      </c>
      <c r="C165" s="4" t="s">
        <v>11713</v>
      </c>
      <c r="D165" s="4" t="str">
        <f t="shared" si="2"/>
        <v>ESKSW|FMR1</v>
      </c>
      <c r="E165" s="4" t="s">
        <v>13785</v>
      </c>
      <c r="F165" s="4">
        <v>1339</v>
      </c>
      <c r="G165" s="4" t="s">
        <v>37185</v>
      </c>
      <c r="H165" s="4">
        <v>1340</v>
      </c>
      <c r="I165" s="4" t="s">
        <v>37186</v>
      </c>
      <c r="J165" s="4" t="s">
        <v>43</v>
      </c>
    </row>
    <row r="166" spans="1:10" x14ac:dyDescent="0.25">
      <c r="A166" s="4" t="s">
        <v>43184</v>
      </c>
      <c r="B166" s="4" t="s">
        <v>43185</v>
      </c>
      <c r="C166" s="4" t="s">
        <v>11713</v>
      </c>
      <c r="D166" s="4" t="str">
        <f t="shared" si="2"/>
        <v>ESKSW|FMR2</v>
      </c>
      <c r="E166" s="4" t="s">
        <v>13945</v>
      </c>
      <c r="F166" s="4">
        <v>1339</v>
      </c>
      <c r="G166" s="4" t="s">
        <v>37186</v>
      </c>
      <c r="H166" s="4">
        <v>1340</v>
      </c>
      <c r="I166" s="4" t="s">
        <v>37185</v>
      </c>
      <c r="J166" s="4" t="s">
        <v>45</v>
      </c>
    </row>
    <row r="167" spans="1:10" x14ac:dyDescent="0.25">
      <c r="A167" s="4" t="s">
        <v>43186</v>
      </c>
      <c r="B167" s="4" t="s">
        <v>43187</v>
      </c>
      <c r="C167" s="4" t="s">
        <v>5746</v>
      </c>
      <c r="D167" s="4" t="str">
        <f t="shared" si="2"/>
        <v>BUZSW|AXF1</v>
      </c>
      <c r="E167" s="4" t="s">
        <v>15507</v>
      </c>
      <c r="F167" s="4">
        <v>1355</v>
      </c>
      <c r="G167" s="4" t="s">
        <v>37193</v>
      </c>
      <c r="H167" s="4">
        <v>1356</v>
      </c>
      <c r="I167" s="4" t="s">
        <v>37194</v>
      </c>
      <c r="J167" s="4" t="s">
        <v>43</v>
      </c>
    </row>
    <row r="168" spans="1:10" x14ac:dyDescent="0.25">
      <c r="A168" s="4" t="s">
        <v>43188</v>
      </c>
      <c r="B168" s="4" t="s">
        <v>43189</v>
      </c>
      <c r="C168" s="4" t="s">
        <v>11695</v>
      </c>
      <c r="D168" s="4" t="str">
        <f t="shared" si="2"/>
        <v>ECRSW|FMR1</v>
      </c>
      <c r="E168" s="4" t="s">
        <v>13785</v>
      </c>
      <c r="F168" s="4">
        <v>1410</v>
      </c>
      <c r="G168" s="4" t="s">
        <v>37221</v>
      </c>
      <c r="H168" s="4">
        <v>1411</v>
      </c>
      <c r="I168" s="4" t="s">
        <v>40879</v>
      </c>
      <c r="J168" s="4" t="s">
        <v>43</v>
      </c>
    </row>
    <row r="169" spans="1:10" x14ac:dyDescent="0.25">
      <c r="A169" s="4" t="s">
        <v>43190</v>
      </c>
      <c r="B169" s="4" t="s">
        <v>43191</v>
      </c>
      <c r="C169" s="4" t="s">
        <v>11532</v>
      </c>
      <c r="D169" s="4" t="str">
        <f t="shared" si="2"/>
        <v>BOMSW|MR2H</v>
      </c>
      <c r="E169" s="4" t="s">
        <v>13832</v>
      </c>
      <c r="F169" s="4">
        <v>1422</v>
      </c>
      <c r="G169" s="4" t="s">
        <v>37225</v>
      </c>
      <c r="H169" s="4">
        <v>24053</v>
      </c>
      <c r="I169" s="4" t="s">
        <v>43192</v>
      </c>
      <c r="J169" s="4" t="s">
        <v>45</v>
      </c>
    </row>
    <row r="170" spans="1:10" x14ac:dyDescent="0.25">
      <c r="A170" s="4" t="s">
        <v>43193</v>
      </c>
      <c r="B170" s="4" t="s">
        <v>43194</v>
      </c>
      <c r="C170" s="4" t="s">
        <v>11532</v>
      </c>
      <c r="D170" s="4" t="str">
        <f t="shared" si="2"/>
        <v>BOMSW|MR1H</v>
      </c>
      <c r="E170" s="4" t="s">
        <v>13831</v>
      </c>
      <c r="F170" s="4">
        <v>1422</v>
      </c>
      <c r="G170" s="4" t="s">
        <v>37225</v>
      </c>
      <c r="H170" s="4">
        <v>24052</v>
      </c>
      <c r="I170" s="4" t="s">
        <v>43195</v>
      </c>
      <c r="J170" s="4" t="s">
        <v>43</v>
      </c>
    </row>
    <row r="171" spans="1:10" x14ac:dyDescent="0.25">
      <c r="A171" s="4" t="s">
        <v>43196</v>
      </c>
      <c r="B171" s="4" t="s">
        <v>43197</v>
      </c>
      <c r="C171" s="4" t="s">
        <v>11532</v>
      </c>
      <c r="D171" s="4" t="str">
        <f t="shared" si="2"/>
        <v>BOMSW|MR1L</v>
      </c>
      <c r="E171" s="4" t="s">
        <v>13827</v>
      </c>
      <c r="F171" s="4">
        <v>1423</v>
      </c>
      <c r="G171" s="4" t="s">
        <v>37226</v>
      </c>
      <c r="H171" s="4">
        <v>24052</v>
      </c>
      <c r="I171" s="4" t="s">
        <v>43195</v>
      </c>
      <c r="J171" s="4" t="s">
        <v>43</v>
      </c>
    </row>
    <row r="172" spans="1:10" x14ac:dyDescent="0.25">
      <c r="A172" s="4" t="s">
        <v>43198</v>
      </c>
      <c r="B172" s="4" t="s">
        <v>43199</v>
      </c>
      <c r="C172" s="4" t="s">
        <v>11532</v>
      </c>
      <c r="D172" s="4" t="str">
        <f t="shared" si="2"/>
        <v>BOMSW|MR2L</v>
      </c>
      <c r="E172" s="4" t="s">
        <v>13828</v>
      </c>
      <c r="F172" s="4">
        <v>1424</v>
      </c>
      <c r="G172" s="4" t="s">
        <v>37227</v>
      </c>
      <c r="H172" s="4">
        <v>24053</v>
      </c>
      <c r="I172" s="4" t="s">
        <v>43192</v>
      </c>
      <c r="J172" s="4" t="s">
        <v>45</v>
      </c>
    </row>
    <row r="173" spans="1:10" x14ac:dyDescent="0.25">
      <c r="A173" s="4" t="s">
        <v>43200</v>
      </c>
      <c r="B173" s="4" t="s">
        <v>43201</v>
      </c>
      <c r="C173" s="4" t="s">
        <v>11765</v>
      </c>
      <c r="D173" s="4" t="str">
        <f t="shared" si="2"/>
        <v>FSHSW|MR1H</v>
      </c>
      <c r="E173" s="4" t="s">
        <v>13831</v>
      </c>
      <c r="F173" s="4">
        <v>1425</v>
      </c>
      <c r="G173" s="4" t="s">
        <v>37228</v>
      </c>
      <c r="H173" s="4">
        <v>24024</v>
      </c>
      <c r="I173" s="4" t="s">
        <v>43202</v>
      </c>
      <c r="J173" s="4" t="s">
        <v>43</v>
      </c>
    </row>
    <row r="174" spans="1:10" x14ac:dyDescent="0.25">
      <c r="A174" s="4" t="s">
        <v>43203</v>
      </c>
      <c r="B174" s="4" t="s">
        <v>43204</v>
      </c>
      <c r="C174" s="4" t="s">
        <v>11765</v>
      </c>
      <c r="D174" s="4" t="str">
        <f t="shared" si="2"/>
        <v>FSHSW|MR1L</v>
      </c>
      <c r="E174" s="4" t="s">
        <v>13827</v>
      </c>
      <c r="F174" s="4">
        <v>1426</v>
      </c>
      <c r="G174" s="4" t="s">
        <v>37229</v>
      </c>
      <c r="H174" s="4">
        <v>24024</v>
      </c>
      <c r="I174" s="4" t="s">
        <v>43202</v>
      </c>
      <c r="J174" s="4" t="s">
        <v>43</v>
      </c>
    </row>
    <row r="175" spans="1:10" x14ac:dyDescent="0.25">
      <c r="A175" s="4" t="s">
        <v>43205</v>
      </c>
      <c r="B175" s="4" t="s">
        <v>43206</v>
      </c>
      <c r="C175" s="4" t="s">
        <v>11798</v>
      </c>
      <c r="D175" s="4" t="str">
        <f t="shared" si="2"/>
        <v>GRSES|MR1H</v>
      </c>
      <c r="E175" s="4" t="s">
        <v>13831</v>
      </c>
      <c r="F175" s="4">
        <v>1430</v>
      </c>
      <c r="G175" s="4" t="s">
        <v>37232</v>
      </c>
      <c r="H175" s="4">
        <v>24073</v>
      </c>
      <c r="I175" s="4" t="s">
        <v>43207</v>
      </c>
      <c r="J175" s="4" t="s">
        <v>43</v>
      </c>
    </row>
    <row r="176" spans="1:10" x14ac:dyDescent="0.25">
      <c r="A176" s="4" t="s">
        <v>43208</v>
      </c>
      <c r="B176" s="4" t="s">
        <v>43209</v>
      </c>
      <c r="C176" s="4" t="s">
        <v>11798</v>
      </c>
      <c r="D176" s="4" t="str">
        <f t="shared" si="2"/>
        <v>GRSES|FMR2</v>
      </c>
      <c r="E176" s="4" t="s">
        <v>13945</v>
      </c>
      <c r="F176" s="4">
        <v>1430</v>
      </c>
      <c r="G176" s="4" t="s">
        <v>43210</v>
      </c>
      <c r="H176" s="4">
        <v>150042</v>
      </c>
      <c r="I176" s="4" t="s">
        <v>37232</v>
      </c>
      <c r="J176" s="4" t="s">
        <v>43</v>
      </c>
    </row>
    <row r="177" spans="1:10" x14ac:dyDescent="0.25">
      <c r="A177" s="4" t="s">
        <v>43211</v>
      </c>
      <c r="B177" s="4" t="s">
        <v>43212</v>
      </c>
      <c r="C177" s="4" t="s">
        <v>11798</v>
      </c>
      <c r="D177" s="4" t="str">
        <f t="shared" si="2"/>
        <v>GRSES|MR1L</v>
      </c>
      <c r="E177" s="4" t="s">
        <v>13827</v>
      </c>
      <c r="F177" s="4">
        <v>1431</v>
      </c>
      <c r="G177" s="4" t="s">
        <v>37233</v>
      </c>
      <c r="H177" s="4">
        <v>24073</v>
      </c>
      <c r="I177" s="4" t="s">
        <v>43207</v>
      </c>
      <c r="J177" s="4" t="s">
        <v>43</v>
      </c>
    </row>
    <row r="178" spans="1:10" x14ac:dyDescent="0.25">
      <c r="A178" s="4" t="s">
        <v>43213</v>
      </c>
      <c r="B178" s="4" t="s">
        <v>43214</v>
      </c>
      <c r="C178" s="4" t="s">
        <v>12081</v>
      </c>
      <c r="D178" s="4" t="str">
        <f t="shared" si="2"/>
        <v>PKRSW|S1-2</v>
      </c>
      <c r="E178" s="4" t="s">
        <v>43215</v>
      </c>
      <c r="F178" s="4">
        <v>1436</v>
      </c>
      <c r="G178" s="4" t="s">
        <v>37235</v>
      </c>
      <c r="H178" s="4">
        <v>11436</v>
      </c>
      <c r="I178" s="4" t="s">
        <v>43216</v>
      </c>
      <c r="J178" s="4" t="s">
        <v>45</v>
      </c>
    </row>
    <row r="179" spans="1:10" x14ac:dyDescent="0.25">
      <c r="A179" s="4" t="s">
        <v>43217</v>
      </c>
      <c r="B179" s="4" t="s">
        <v>43218</v>
      </c>
      <c r="C179" s="4" t="s">
        <v>12081</v>
      </c>
      <c r="D179" s="4" t="str">
        <f t="shared" si="2"/>
        <v>PKRSW|S001</v>
      </c>
      <c r="E179" s="4" t="s">
        <v>13970</v>
      </c>
      <c r="F179" s="4">
        <v>1436</v>
      </c>
      <c r="G179" s="4" t="s">
        <v>37235</v>
      </c>
      <c r="H179" s="4">
        <v>11437</v>
      </c>
      <c r="I179" s="4" t="s">
        <v>43219</v>
      </c>
      <c r="J179" s="4" t="s">
        <v>43</v>
      </c>
    </row>
    <row r="180" spans="1:10" x14ac:dyDescent="0.25">
      <c r="A180" s="4" t="s">
        <v>43220</v>
      </c>
      <c r="B180" s="4" t="s">
        <v>43221</v>
      </c>
      <c r="C180" s="4" t="s">
        <v>11618</v>
      </c>
      <c r="D180" s="4" t="str">
        <f t="shared" si="2"/>
        <v>CMNSW|MR1H</v>
      </c>
      <c r="E180" s="4" t="s">
        <v>13831</v>
      </c>
      <c r="F180" s="4">
        <v>1440</v>
      </c>
      <c r="G180" s="4" t="s">
        <v>37236</v>
      </c>
      <c r="H180" s="4">
        <v>24055</v>
      </c>
      <c r="I180" s="4" t="s">
        <v>43222</v>
      </c>
      <c r="J180" s="4" t="s">
        <v>43</v>
      </c>
    </row>
    <row r="181" spans="1:10" x14ac:dyDescent="0.25">
      <c r="A181" s="4" t="s">
        <v>43223</v>
      </c>
      <c r="B181" s="4" t="s">
        <v>43224</v>
      </c>
      <c r="C181" s="4" t="s">
        <v>11618</v>
      </c>
      <c r="D181" s="4" t="str">
        <f t="shared" si="2"/>
        <v>CMNSW|MR1L</v>
      </c>
      <c r="E181" s="4" t="s">
        <v>13827</v>
      </c>
      <c r="F181" s="4">
        <v>1441</v>
      </c>
      <c r="G181" s="4" t="s">
        <v>37237</v>
      </c>
      <c r="H181" s="4">
        <v>24055</v>
      </c>
      <c r="I181" s="4" t="s">
        <v>43222</v>
      </c>
      <c r="J181" s="4" t="s">
        <v>43</v>
      </c>
    </row>
    <row r="182" spans="1:10" x14ac:dyDescent="0.25">
      <c r="A182" s="4" t="s">
        <v>43225</v>
      </c>
      <c r="B182" s="4" t="s">
        <v>43226</v>
      </c>
      <c r="C182" s="4" t="s">
        <v>4997</v>
      </c>
      <c r="D182" s="4" t="str">
        <f t="shared" si="2"/>
        <v>BWNSW|S002</v>
      </c>
      <c r="E182" s="4" t="s">
        <v>13971</v>
      </c>
      <c r="F182" s="4">
        <v>1444</v>
      </c>
      <c r="G182" s="4" t="s">
        <v>37239</v>
      </c>
      <c r="H182" s="4">
        <v>11445</v>
      </c>
      <c r="I182" s="4" t="s">
        <v>43227</v>
      </c>
      <c r="J182" s="4" t="s">
        <v>45</v>
      </c>
    </row>
    <row r="183" spans="1:10" x14ac:dyDescent="0.25">
      <c r="A183" s="4" t="s">
        <v>43228</v>
      </c>
      <c r="B183" s="4" t="s">
        <v>43229</v>
      </c>
      <c r="C183" s="4" t="s">
        <v>4997</v>
      </c>
      <c r="D183" s="4" t="str">
        <f t="shared" si="2"/>
        <v>BWNSW|S001</v>
      </c>
      <c r="E183" s="4" t="s">
        <v>13970</v>
      </c>
      <c r="F183" s="4">
        <v>1444</v>
      </c>
      <c r="G183" s="4" t="s">
        <v>37239</v>
      </c>
      <c r="H183" s="4">
        <v>11444</v>
      </c>
      <c r="I183" s="4" t="s">
        <v>43230</v>
      </c>
      <c r="J183" s="4" t="s">
        <v>43</v>
      </c>
    </row>
    <row r="184" spans="1:10" x14ac:dyDescent="0.25">
      <c r="A184" s="4" t="s">
        <v>43231</v>
      </c>
      <c r="B184" s="4" t="s">
        <v>43232</v>
      </c>
      <c r="C184" s="4" t="s">
        <v>11917</v>
      </c>
      <c r="D184" s="4" t="str">
        <f t="shared" si="2"/>
        <v>LKWSW|FMR1</v>
      </c>
      <c r="E184" s="4" t="s">
        <v>13785</v>
      </c>
      <c r="F184" s="4">
        <v>1446</v>
      </c>
      <c r="G184" s="4" t="s">
        <v>37241</v>
      </c>
      <c r="H184" s="4">
        <v>1447</v>
      </c>
      <c r="I184" s="4" t="s">
        <v>37242</v>
      </c>
      <c r="J184" s="4" t="s">
        <v>43</v>
      </c>
    </row>
    <row r="185" spans="1:10" x14ac:dyDescent="0.25">
      <c r="A185" s="4" t="s">
        <v>43233</v>
      </c>
      <c r="B185" s="4" t="s">
        <v>43234</v>
      </c>
      <c r="C185" s="4" t="s">
        <v>12086</v>
      </c>
      <c r="D185" s="4" t="str">
        <f t="shared" si="2"/>
        <v>PLVSW|FMR1</v>
      </c>
      <c r="E185" s="4" t="s">
        <v>13785</v>
      </c>
      <c r="F185" s="4">
        <v>1450</v>
      </c>
      <c r="G185" s="4" t="s">
        <v>37245</v>
      </c>
      <c r="H185" s="4">
        <v>1451</v>
      </c>
      <c r="I185" s="4" t="s">
        <v>37244</v>
      </c>
      <c r="J185" s="4" t="s">
        <v>43</v>
      </c>
    </row>
    <row r="186" spans="1:10" x14ac:dyDescent="0.25">
      <c r="A186" s="4" t="s">
        <v>43235</v>
      </c>
      <c r="B186" s="4" t="s">
        <v>43236</v>
      </c>
      <c r="C186" s="4" t="s">
        <v>12034</v>
      </c>
      <c r="D186" s="4" t="str">
        <f t="shared" si="2"/>
        <v>NVKSW|FMR1</v>
      </c>
      <c r="E186" s="4" t="s">
        <v>13785</v>
      </c>
      <c r="F186" s="4">
        <v>1472</v>
      </c>
      <c r="G186" s="4" t="s">
        <v>37252</v>
      </c>
      <c r="H186" s="4">
        <v>1473</v>
      </c>
      <c r="I186" s="4" t="s">
        <v>37253</v>
      </c>
      <c r="J186" s="4" t="s">
        <v>43</v>
      </c>
    </row>
    <row r="187" spans="1:10" x14ac:dyDescent="0.25">
      <c r="A187" s="4" t="s">
        <v>43237</v>
      </c>
      <c r="B187" s="4" t="s">
        <v>43238</v>
      </c>
      <c r="C187" s="4" t="s">
        <v>6295</v>
      </c>
      <c r="D187" s="4" t="str">
        <f t="shared" si="2"/>
        <v>BTTSW|FMR2</v>
      </c>
      <c r="E187" s="4" t="s">
        <v>13945</v>
      </c>
      <c r="F187" s="4">
        <v>1490</v>
      </c>
      <c r="G187" s="4" t="s">
        <v>40894</v>
      </c>
      <c r="H187" s="4">
        <v>1491</v>
      </c>
      <c r="I187" s="4" t="s">
        <v>37263</v>
      </c>
      <c r="J187" s="4" t="s">
        <v>43</v>
      </c>
    </row>
    <row r="188" spans="1:10" x14ac:dyDescent="0.25">
      <c r="A188" s="4" t="s">
        <v>43239</v>
      </c>
      <c r="B188" s="4" t="s">
        <v>43240</v>
      </c>
      <c r="C188" s="4" t="s">
        <v>11673</v>
      </c>
      <c r="D188" s="4" t="str">
        <f t="shared" si="2"/>
        <v>DCATR|FMR1</v>
      </c>
      <c r="E188" s="4" t="s">
        <v>13785</v>
      </c>
      <c r="F188" s="4">
        <v>1566</v>
      </c>
      <c r="G188" s="4" t="s">
        <v>37299</v>
      </c>
      <c r="H188" s="4">
        <v>1567</v>
      </c>
      <c r="I188" s="4" t="s">
        <v>40921</v>
      </c>
      <c r="J188" s="4" t="s">
        <v>43</v>
      </c>
    </row>
    <row r="189" spans="1:10" x14ac:dyDescent="0.25">
      <c r="A189" s="4" t="s">
        <v>43241</v>
      </c>
      <c r="B189" s="4" t="s">
        <v>43242</v>
      </c>
      <c r="C189" s="4" t="s">
        <v>12044</v>
      </c>
      <c r="D189" s="4" t="str">
        <f t="shared" si="2"/>
        <v>ORANS|XF2H</v>
      </c>
      <c r="E189" s="4" t="s">
        <v>13853</v>
      </c>
      <c r="F189" s="4">
        <v>1571</v>
      </c>
      <c r="G189" s="4" t="s">
        <v>37301</v>
      </c>
      <c r="H189" s="4">
        <v>24045</v>
      </c>
      <c r="I189" s="4" t="s">
        <v>43243</v>
      </c>
      <c r="J189" s="4" t="s">
        <v>43</v>
      </c>
    </row>
    <row r="190" spans="1:10" x14ac:dyDescent="0.25">
      <c r="A190" s="4" t="s">
        <v>43244</v>
      </c>
      <c r="B190" s="4" t="s">
        <v>43245</v>
      </c>
      <c r="C190" s="4" t="s">
        <v>12044</v>
      </c>
      <c r="D190" s="4" t="str">
        <f t="shared" si="2"/>
        <v>ORANS|XF1H</v>
      </c>
      <c r="E190" s="4" t="s">
        <v>13852</v>
      </c>
      <c r="F190" s="4">
        <v>1571</v>
      </c>
      <c r="G190" s="4" t="s">
        <v>37301</v>
      </c>
      <c r="H190" s="4">
        <v>24044</v>
      </c>
      <c r="I190" s="4" t="s">
        <v>43246</v>
      </c>
      <c r="J190" s="4" t="s">
        <v>43</v>
      </c>
    </row>
    <row r="191" spans="1:10" x14ac:dyDescent="0.25">
      <c r="A191" s="4" t="s">
        <v>43247</v>
      </c>
      <c r="B191" s="4" t="s">
        <v>43248</v>
      </c>
      <c r="C191" s="4" t="s">
        <v>12044</v>
      </c>
      <c r="D191" s="4" t="str">
        <f t="shared" si="2"/>
        <v>ORANS|XF2L</v>
      </c>
      <c r="E191" s="4" t="s">
        <v>13849</v>
      </c>
      <c r="F191" s="4">
        <v>1572</v>
      </c>
      <c r="G191" s="4" t="s">
        <v>37302</v>
      </c>
      <c r="H191" s="4">
        <v>24045</v>
      </c>
      <c r="I191" s="4" t="s">
        <v>43243</v>
      </c>
      <c r="J191" s="4" t="s">
        <v>43</v>
      </c>
    </row>
    <row r="192" spans="1:10" x14ac:dyDescent="0.25">
      <c r="A192" s="4" t="s">
        <v>43249</v>
      </c>
      <c r="B192" s="4" t="s">
        <v>43250</v>
      </c>
      <c r="C192" s="4" t="s">
        <v>12044</v>
      </c>
      <c r="D192" s="4" t="str">
        <f t="shared" si="2"/>
        <v>ORANS|XF1L</v>
      </c>
      <c r="E192" s="4" t="s">
        <v>13848</v>
      </c>
      <c r="F192" s="4">
        <v>1572</v>
      </c>
      <c r="G192" s="4" t="s">
        <v>37302</v>
      </c>
      <c r="H192" s="4">
        <v>24044</v>
      </c>
      <c r="I192" s="4" t="s">
        <v>43246</v>
      </c>
      <c r="J192" s="4" t="s">
        <v>43</v>
      </c>
    </row>
    <row r="193" spans="1:10" x14ac:dyDescent="0.25">
      <c r="A193" s="4" t="s">
        <v>43251</v>
      </c>
      <c r="B193" s="4" t="s">
        <v>43252</v>
      </c>
      <c r="C193" s="4" t="s">
        <v>12309</v>
      </c>
      <c r="D193" s="4" t="str">
        <f t="shared" si="2"/>
        <v>WTHRW|FMR1</v>
      </c>
      <c r="E193" s="4" t="s">
        <v>13785</v>
      </c>
      <c r="F193" s="4">
        <v>1585</v>
      </c>
      <c r="G193" s="4" t="s">
        <v>37308</v>
      </c>
      <c r="H193" s="4">
        <v>1589</v>
      </c>
      <c r="I193" s="4" t="s">
        <v>40617</v>
      </c>
      <c r="J193" s="4" t="s">
        <v>43</v>
      </c>
    </row>
    <row r="194" spans="1:10" x14ac:dyDescent="0.25">
      <c r="A194" s="4" t="s">
        <v>43253</v>
      </c>
      <c r="B194" s="4" t="s">
        <v>43254</v>
      </c>
      <c r="C194" s="4" t="s">
        <v>12476</v>
      </c>
      <c r="D194" s="4" t="str">
        <f t="shared" si="2"/>
        <v>GRMSW|FMR1</v>
      </c>
      <c r="E194" s="4" t="s">
        <v>13785</v>
      </c>
      <c r="F194" s="4">
        <v>1596</v>
      </c>
      <c r="G194" s="4" t="s">
        <v>37313</v>
      </c>
      <c r="H194" s="4">
        <v>1597</v>
      </c>
      <c r="I194" s="4" t="s">
        <v>37314</v>
      </c>
      <c r="J194" s="4" t="s">
        <v>43</v>
      </c>
    </row>
    <row r="195" spans="1:10" x14ac:dyDescent="0.25">
      <c r="A195" s="4" t="s">
        <v>43255</v>
      </c>
      <c r="B195" s="4" t="s">
        <v>43256</v>
      </c>
      <c r="C195" s="4" t="s">
        <v>11549</v>
      </c>
      <c r="D195" s="4" t="str">
        <f t="shared" ref="D195:D258" si="3">C195&amp;"|"&amp;E195</f>
        <v>BRTSW|BC1</v>
      </c>
      <c r="E195" s="4" t="s">
        <v>15305</v>
      </c>
      <c r="F195" s="4">
        <v>1599</v>
      </c>
      <c r="G195" s="4" t="s">
        <v>37315</v>
      </c>
      <c r="H195" s="4">
        <v>150411</v>
      </c>
      <c r="I195" s="4" t="s">
        <v>43257</v>
      </c>
      <c r="J195" s="4" t="s">
        <v>43</v>
      </c>
    </row>
    <row r="196" spans="1:10" x14ac:dyDescent="0.25">
      <c r="A196" s="4" t="s">
        <v>43258</v>
      </c>
      <c r="B196" s="4" t="s">
        <v>43259</v>
      </c>
      <c r="C196" s="4" t="s">
        <v>11545</v>
      </c>
      <c r="D196" s="4" t="str">
        <f t="shared" si="3"/>
        <v>BRKRG|FMR1</v>
      </c>
      <c r="E196" s="4" t="s">
        <v>13785</v>
      </c>
      <c r="F196" s="4">
        <v>1614</v>
      </c>
      <c r="G196" s="4" t="s">
        <v>40930</v>
      </c>
      <c r="H196" s="4">
        <v>1615</v>
      </c>
      <c r="I196" s="4" t="s">
        <v>40592</v>
      </c>
      <c r="J196" s="4" t="s">
        <v>43</v>
      </c>
    </row>
    <row r="197" spans="1:10" x14ac:dyDescent="0.25">
      <c r="A197" s="4" t="s">
        <v>43260</v>
      </c>
      <c r="B197" s="4" t="s">
        <v>43261</v>
      </c>
      <c r="C197" s="4" t="s">
        <v>12801</v>
      </c>
      <c r="D197" s="4" t="str">
        <f t="shared" si="3"/>
        <v>LENSW|FMR5</v>
      </c>
      <c r="E197" s="4" t="s">
        <v>13946</v>
      </c>
      <c r="F197" s="4">
        <v>1624</v>
      </c>
      <c r="G197" s="4" t="s">
        <v>37328</v>
      </c>
      <c r="H197" s="4">
        <v>1626</v>
      </c>
      <c r="I197" s="4" t="s">
        <v>37330</v>
      </c>
      <c r="J197" s="4" t="s">
        <v>43</v>
      </c>
    </row>
    <row r="198" spans="1:10" x14ac:dyDescent="0.25">
      <c r="A198" s="4" t="s">
        <v>43262</v>
      </c>
      <c r="B198" s="4" t="s">
        <v>43263</v>
      </c>
      <c r="C198" s="4" t="s">
        <v>11689</v>
      </c>
      <c r="D198" s="4" t="str">
        <f t="shared" si="3"/>
        <v>DUBLN|FMR1</v>
      </c>
      <c r="E198" s="4" t="s">
        <v>13785</v>
      </c>
      <c r="F198" s="4">
        <v>1636</v>
      </c>
      <c r="G198" s="4" t="s">
        <v>37338</v>
      </c>
      <c r="H198" s="4">
        <v>1637</v>
      </c>
      <c r="I198" s="4" t="s">
        <v>37337</v>
      </c>
      <c r="J198" s="4" t="s">
        <v>43</v>
      </c>
    </row>
    <row r="199" spans="1:10" x14ac:dyDescent="0.25">
      <c r="A199" s="4" t="s">
        <v>43264</v>
      </c>
      <c r="B199" s="4" t="s">
        <v>43265</v>
      </c>
      <c r="C199" s="4" t="s">
        <v>11743</v>
      </c>
      <c r="D199" s="4" t="str">
        <f t="shared" si="3"/>
        <v>FLTCK|T1</v>
      </c>
      <c r="E199" s="4" t="s">
        <v>13847</v>
      </c>
      <c r="F199" s="4">
        <v>1638</v>
      </c>
      <c r="G199" s="4" t="s">
        <v>43266</v>
      </c>
      <c r="H199" s="4">
        <v>150511</v>
      </c>
      <c r="I199" s="4" t="s">
        <v>37339</v>
      </c>
      <c r="J199" s="4" t="s">
        <v>43</v>
      </c>
    </row>
    <row r="200" spans="1:10" x14ac:dyDescent="0.25">
      <c r="A200" s="4" t="s">
        <v>43267</v>
      </c>
      <c r="B200" s="4" t="s">
        <v>43268</v>
      </c>
      <c r="C200" s="4" t="s">
        <v>12774</v>
      </c>
      <c r="D200" s="4" t="str">
        <f t="shared" si="3"/>
        <v>WNTSP|FMR2</v>
      </c>
      <c r="E200" s="4" t="s">
        <v>13945</v>
      </c>
      <c r="F200" s="4">
        <v>1646</v>
      </c>
      <c r="G200" s="4" t="s">
        <v>37344</v>
      </c>
      <c r="H200" s="4">
        <v>1647</v>
      </c>
      <c r="I200" s="4" t="s">
        <v>37345</v>
      </c>
      <c r="J200" s="4" t="s">
        <v>43</v>
      </c>
    </row>
    <row r="201" spans="1:10" x14ac:dyDescent="0.25">
      <c r="A201" s="4" t="s">
        <v>43269</v>
      </c>
      <c r="B201" s="4" t="s">
        <v>43270</v>
      </c>
      <c r="C201" s="4" t="s">
        <v>12811</v>
      </c>
      <c r="D201" s="4" t="str">
        <f t="shared" si="3"/>
        <v>BRNWD|FMR1</v>
      </c>
      <c r="E201" s="4" t="s">
        <v>13785</v>
      </c>
      <c r="F201" s="4">
        <v>1661</v>
      </c>
      <c r="G201" s="4" t="s">
        <v>37351</v>
      </c>
      <c r="H201" s="4">
        <v>1662</v>
      </c>
      <c r="I201" s="4" t="s">
        <v>37352</v>
      </c>
      <c r="J201" s="4" t="s">
        <v>43</v>
      </c>
    </row>
    <row r="202" spans="1:10" x14ac:dyDescent="0.25">
      <c r="A202" s="4" t="s">
        <v>43271</v>
      </c>
      <c r="B202" s="4" t="s">
        <v>43272</v>
      </c>
      <c r="C202" s="4" t="s">
        <v>12100</v>
      </c>
      <c r="D202" s="4" t="str">
        <f t="shared" si="3"/>
        <v>PRSSW|MR1T</v>
      </c>
      <c r="E202" s="4" t="s">
        <v>13829</v>
      </c>
      <c r="F202" s="4">
        <v>1686</v>
      </c>
      <c r="G202" s="4" t="s">
        <v>43273</v>
      </c>
      <c r="H202" s="4">
        <v>24094</v>
      </c>
      <c r="I202" s="4" t="s">
        <v>43274</v>
      </c>
      <c r="J202" s="4" t="s">
        <v>43</v>
      </c>
    </row>
    <row r="203" spans="1:10" x14ac:dyDescent="0.25">
      <c r="A203" s="4" t="s">
        <v>43275</v>
      </c>
      <c r="B203" s="4" t="s">
        <v>43276</v>
      </c>
      <c r="C203" s="4" t="s">
        <v>12272</v>
      </c>
      <c r="D203" s="4" t="str">
        <f t="shared" si="3"/>
        <v>VLSES|MR1H</v>
      </c>
      <c r="E203" s="4" t="s">
        <v>13831</v>
      </c>
      <c r="F203" s="4">
        <v>1690</v>
      </c>
      <c r="G203" s="4" t="s">
        <v>37357</v>
      </c>
      <c r="H203" s="4">
        <v>24040</v>
      </c>
      <c r="I203" s="4" t="s">
        <v>43277</v>
      </c>
      <c r="J203" s="4" t="s">
        <v>43</v>
      </c>
    </row>
    <row r="204" spans="1:10" x14ac:dyDescent="0.25">
      <c r="A204" s="4" t="s">
        <v>43278</v>
      </c>
      <c r="B204" s="4" t="s">
        <v>43279</v>
      </c>
      <c r="C204" s="4" t="s">
        <v>12272</v>
      </c>
      <c r="D204" s="4" t="str">
        <f t="shared" si="3"/>
        <v>VLSES|MR1L</v>
      </c>
      <c r="E204" s="4" t="s">
        <v>13827</v>
      </c>
      <c r="F204" s="4">
        <v>1691</v>
      </c>
      <c r="G204" s="4" t="s">
        <v>37358</v>
      </c>
      <c r="H204" s="4">
        <v>24040</v>
      </c>
      <c r="I204" s="4" t="s">
        <v>43277</v>
      </c>
      <c r="J204" s="4" t="s">
        <v>43</v>
      </c>
    </row>
    <row r="205" spans="1:10" x14ac:dyDescent="0.25">
      <c r="A205" s="4" t="s">
        <v>43280</v>
      </c>
      <c r="B205" s="4" t="s">
        <v>43281</v>
      </c>
      <c r="C205" s="4" t="s">
        <v>12100</v>
      </c>
      <c r="D205" s="4" t="str">
        <f t="shared" si="3"/>
        <v>PRSSW|MR1H</v>
      </c>
      <c r="E205" s="4" t="s">
        <v>13831</v>
      </c>
      <c r="F205" s="4">
        <v>1692</v>
      </c>
      <c r="G205" s="4" t="s">
        <v>37359</v>
      </c>
      <c r="H205" s="4">
        <v>24094</v>
      </c>
      <c r="I205" s="4" t="s">
        <v>43274</v>
      </c>
      <c r="J205" s="4" t="s">
        <v>43</v>
      </c>
    </row>
    <row r="206" spans="1:10" x14ac:dyDescent="0.25">
      <c r="A206" s="4" t="s">
        <v>43282</v>
      </c>
      <c r="B206" s="4" t="s">
        <v>43283</v>
      </c>
      <c r="C206" s="4" t="s">
        <v>12100</v>
      </c>
      <c r="D206" s="4" t="str">
        <f t="shared" si="3"/>
        <v>PRSSW|MR1L</v>
      </c>
      <c r="E206" s="4" t="s">
        <v>13827</v>
      </c>
      <c r="F206" s="4">
        <v>1693</v>
      </c>
      <c r="G206" s="4" t="s">
        <v>37360</v>
      </c>
      <c r="H206" s="4">
        <v>24094</v>
      </c>
      <c r="I206" s="4" t="s">
        <v>43274</v>
      </c>
      <c r="J206" s="4" t="s">
        <v>43</v>
      </c>
    </row>
    <row r="207" spans="1:10" x14ac:dyDescent="0.25">
      <c r="A207" s="4" t="s">
        <v>43284</v>
      </c>
      <c r="B207" s="4" t="s">
        <v>43285</v>
      </c>
      <c r="C207" s="4" t="s">
        <v>48358</v>
      </c>
      <c r="D207" s="4" t="str">
        <f t="shared" si="3"/>
        <v>TNSKA|FMR1</v>
      </c>
      <c r="E207" s="4" t="s">
        <v>13785</v>
      </c>
      <c r="F207" s="4">
        <v>1694</v>
      </c>
      <c r="G207" s="4" t="s">
        <v>43286</v>
      </c>
      <c r="H207" s="4">
        <v>140051</v>
      </c>
      <c r="I207" s="4" t="s">
        <v>37361</v>
      </c>
      <c r="J207" s="4" t="s">
        <v>43</v>
      </c>
    </row>
    <row r="208" spans="1:10" x14ac:dyDescent="0.25">
      <c r="A208" s="4" t="s">
        <v>43287</v>
      </c>
      <c r="B208" s="4" t="s">
        <v>43288</v>
      </c>
      <c r="C208" s="4" t="s">
        <v>48358</v>
      </c>
      <c r="D208" s="4" t="str">
        <f t="shared" si="3"/>
        <v>TNSKA|FMR3</v>
      </c>
      <c r="E208" s="4" t="s">
        <v>13838</v>
      </c>
      <c r="F208" s="4">
        <v>1694</v>
      </c>
      <c r="G208" s="4" t="s">
        <v>43289</v>
      </c>
      <c r="H208" s="4">
        <v>140053</v>
      </c>
      <c r="I208" s="4" t="s">
        <v>37361</v>
      </c>
      <c r="J208" s="4" t="s">
        <v>43</v>
      </c>
    </row>
    <row r="209" spans="1:10" x14ac:dyDescent="0.25">
      <c r="A209" s="4" t="s">
        <v>43290</v>
      </c>
      <c r="B209" s="4" t="s">
        <v>43291</v>
      </c>
      <c r="C209" s="4" t="s">
        <v>48358</v>
      </c>
      <c r="D209" s="4" t="str">
        <f t="shared" si="3"/>
        <v>TNSKA|FMR2</v>
      </c>
      <c r="E209" s="4" t="s">
        <v>13945</v>
      </c>
      <c r="F209" s="4">
        <v>1694</v>
      </c>
      <c r="G209" s="4" t="s">
        <v>43292</v>
      </c>
      <c r="H209" s="4">
        <v>140052</v>
      </c>
      <c r="I209" s="4" t="s">
        <v>37361</v>
      </c>
      <c r="J209" s="4" t="s">
        <v>43</v>
      </c>
    </row>
    <row r="210" spans="1:10" x14ac:dyDescent="0.25">
      <c r="A210" s="4" t="s">
        <v>43293</v>
      </c>
      <c r="B210" s="4" t="s">
        <v>43294</v>
      </c>
      <c r="C210" s="4" t="s">
        <v>12658</v>
      </c>
      <c r="D210" s="4" t="str">
        <f t="shared" si="3"/>
        <v>MNSES|FMR3</v>
      </c>
      <c r="E210" s="4" t="s">
        <v>13838</v>
      </c>
      <c r="F210" s="4">
        <v>1695</v>
      </c>
      <c r="G210" s="4" t="s">
        <v>43295</v>
      </c>
      <c r="H210" s="4">
        <v>120033</v>
      </c>
      <c r="I210" s="4" t="s">
        <v>37362</v>
      </c>
      <c r="J210" s="4" t="s">
        <v>43</v>
      </c>
    </row>
    <row r="211" spans="1:10" x14ac:dyDescent="0.25">
      <c r="A211" s="4" t="s">
        <v>43296</v>
      </c>
      <c r="B211" s="4" t="s">
        <v>43297</v>
      </c>
      <c r="C211" s="4" t="s">
        <v>12658</v>
      </c>
      <c r="D211" s="4" t="str">
        <f t="shared" si="3"/>
        <v>MNSES|MR1H</v>
      </c>
      <c r="E211" s="4" t="s">
        <v>13831</v>
      </c>
      <c r="F211" s="4">
        <v>1696</v>
      </c>
      <c r="G211" s="4" t="s">
        <v>37363</v>
      </c>
      <c r="H211" s="4">
        <v>24085</v>
      </c>
      <c r="I211" s="4" t="s">
        <v>43298</v>
      </c>
      <c r="J211" s="4" t="s">
        <v>43</v>
      </c>
    </row>
    <row r="212" spans="1:10" x14ac:dyDescent="0.25">
      <c r="A212" s="4" t="s">
        <v>43299</v>
      </c>
      <c r="B212" s="4" t="s">
        <v>43300</v>
      </c>
      <c r="C212" s="4" t="s">
        <v>12202</v>
      </c>
      <c r="D212" s="4" t="str">
        <f t="shared" si="3"/>
        <v>SSPSW|MR1H</v>
      </c>
      <c r="E212" s="4" t="s">
        <v>13831</v>
      </c>
      <c r="F212" s="4">
        <v>1697</v>
      </c>
      <c r="G212" s="4" t="s">
        <v>37364</v>
      </c>
      <c r="H212" s="4">
        <v>24108</v>
      </c>
      <c r="I212" s="4" t="s">
        <v>43301</v>
      </c>
      <c r="J212" s="4" t="s">
        <v>43</v>
      </c>
    </row>
    <row r="213" spans="1:10" x14ac:dyDescent="0.25">
      <c r="A213" s="4" t="s">
        <v>43302</v>
      </c>
      <c r="B213" s="4" t="s">
        <v>43303</v>
      </c>
      <c r="C213" s="4" t="s">
        <v>12202</v>
      </c>
      <c r="D213" s="4" t="str">
        <f t="shared" si="3"/>
        <v>SSPSW|MR1L</v>
      </c>
      <c r="E213" s="4" t="s">
        <v>13827</v>
      </c>
      <c r="F213" s="4">
        <v>1698</v>
      </c>
      <c r="G213" s="4" t="s">
        <v>37365</v>
      </c>
      <c r="H213" s="4">
        <v>24108</v>
      </c>
      <c r="I213" s="4" t="s">
        <v>43301</v>
      </c>
      <c r="J213" s="4" t="s">
        <v>43</v>
      </c>
    </row>
    <row r="214" spans="1:10" x14ac:dyDescent="0.25">
      <c r="A214" s="4" t="s">
        <v>43304</v>
      </c>
      <c r="B214" s="4" t="s">
        <v>43305</v>
      </c>
      <c r="C214" s="4" t="s">
        <v>6205</v>
      </c>
      <c r="D214" s="4" t="str">
        <f t="shared" si="3"/>
        <v>TCOSW|AX1H</v>
      </c>
      <c r="E214" s="4" t="s">
        <v>15058</v>
      </c>
      <c r="F214" s="4">
        <v>1700</v>
      </c>
      <c r="G214" s="4" t="s">
        <v>37367</v>
      </c>
      <c r="H214" s="4">
        <v>24013</v>
      </c>
      <c r="I214" s="4" t="s">
        <v>43306</v>
      </c>
      <c r="J214" s="4" t="s">
        <v>43</v>
      </c>
    </row>
    <row r="215" spans="1:10" x14ac:dyDescent="0.25">
      <c r="A215" s="4" t="s">
        <v>43307</v>
      </c>
      <c r="B215" s="4" t="s">
        <v>43308</v>
      </c>
      <c r="C215" s="4" t="s">
        <v>6205</v>
      </c>
      <c r="D215" s="4" t="str">
        <f t="shared" si="3"/>
        <v>TCOSW|AX1L</v>
      </c>
      <c r="E215" s="4" t="s">
        <v>15060</v>
      </c>
      <c r="F215" s="4">
        <v>1703</v>
      </c>
      <c r="G215" s="4" t="s">
        <v>37368</v>
      </c>
      <c r="H215" s="4">
        <v>24013</v>
      </c>
      <c r="I215" s="4" t="s">
        <v>43306</v>
      </c>
      <c r="J215" s="4" t="s">
        <v>43</v>
      </c>
    </row>
    <row r="216" spans="1:10" x14ac:dyDescent="0.25">
      <c r="A216" s="4" t="s">
        <v>43309</v>
      </c>
      <c r="B216" s="4" t="s">
        <v>43310</v>
      </c>
      <c r="C216" s="4" t="s">
        <v>12781</v>
      </c>
      <c r="D216" s="4" t="str">
        <f t="shared" si="3"/>
        <v>GNSVL|FMR1</v>
      </c>
      <c r="E216" s="4" t="s">
        <v>13785</v>
      </c>
      <c r="F216" s="4">
        <v>1708</v>
      </c>
      <c r="G216" s="4" t="s">
        <v>37371</v>
      </c>
      <c r="H216" s="4">
        <v>1709</v>
      </c>
      <c r="I216" s="4" t="s">
        <v>37372</v>
      </c>
      <c r="J216" s="4" t="s">
        <v>43</v>
      </c>
    </row>
    <row r="217" spans="1:10" x14ac:dyDescent="0.25">
      <c r="A217" s="4" t="s">
        <v>43311</v>
      </c>
      <c r="B217" s="4" t="s">
        <v>43312</v>
      </c>
      <c r="C217" s="4" t="s">
        <v>12580</v>
      </c>
      <c r="D217" s="4" t="str">
        <f t="shared" si="3"/>
        <v>BNMSW|FMR1</v>
      </c>
      <c r="E217" s="4" t="s">
        <v>13785</v>
      </c>
      <c r="F217" s="4">
        <v>1760</v>
      </c>
      <c r="G217" s="4" t="s">
        <v>37399</v>
      </c>
      <c r="H217" s="4">
        <v>1761</v>
      </c>
      <c r="I217" s="4" t="s">
        <v>37400</v>
      </c>
      <c r="J217" s="4" t="s">
        <v>43</v>
      </c>
    </row>
    <row r="218" spans="1:10" x14ac:dyDescent="0.25">
      <c r="A218" s="4" t="s">
        <v>43313</v>
      </c>
      <c r="B218" s="4" t="s">
        <v>43314</v>
      </c>
      <c r="C218" s="4" t="s">
        <v>12424</v>
      </c>
      <c r="D218" s="4" t="str">
        <f t="shared" si="3"/>
        <v>LMRBL|FMR2</v>
      </c>
      <c r="E218" s="4" t="s">
        <v>13945</v>
      </c>
      <c r="F218" s="4">
        <v>1771</v>
      </c>
      <c r="G218" s="4" t="s">
        <v>40948</v>
      </c>
      <c r="H218" s="4">
        <v>1772</v>
      </c>
      <c r="I218" s="4" t="s">
        <v>37404</v>
      </c>
      <c r="J218" s="4" t="s">
        <v>43</v>
      </c>
    </row>
    <row r="219" spans="1:10" x14ac:dyDescent="0.25">
      <c r="A219" s="4" t="s">
        <v>43315</v>
      </c>
      <c r="B219" s="4" t="s">
        <v>43316</v>
      </c>
      <c r="C219" s="4" t="s">
        <v>12357</v>
      </c>
      <c r="D219" s="4" t="str">
        <f t="shared" si="3"/>
        <v>RCSES|MR1H</v>
      </c>
      <c r="E219" s="4" t="s">
        <v>13831</v>
      </c>
      <c r="F219" s="4">
        <v>1780</v>
      </c>
      <c r="G219" s="4" t="s">
        <v>37407</v>
      </c>
      <c r="H219" s="4">
        <v>24097</v>
      </c>
      <c r="I219" s="4" t="s">
        <v>43317</v>
      </c>
      <c r="J219" s="4" t="s">
        <v>43</v>
      </c>
    </row>
    <row r="220" spans="1:10" x14ac:dyDescent="0.25">
      <c r="A220" s="4" t="s">
        <v>43318</v>
      </c>
      <c r="B220" s="4" t="s">
        <v>43319</v>
      </c>
      <c r="C220" s="4" t="s">
        <v>12357</v>
      </c>
      <c r="D220" s="4" t="str">
        <f t="shared" si="3"/>
        <v>RCSES|MR1L</v>
      </c>
      <c r="E220" s="4" t="s">
        <v>13827</v>
      </c>
      <c r="F220" s="4">
        <v>1781</v>
      </c>
      <c r="G220" s="4" t="s">
        <v>37408</v>
      </c>
      <c r="H220" s="4">
        <v>24097</v>
      </c>
      <c r="I220" s="4" t="s">
        <v>43317</v>
      </c>
      <c r="J220" s="4" t="s">
        <v>45</v>
      </c>
    </row>
    <row r="221" spans="1:10" x14ac:dyDescent="0.25">
      <c r="A221" s="4" t="s">
        <v>43320</v>
      </c>
      <c r="B221" s="4" t="s">
        <v>43321</v>
      </c>
      <c r="C221" s="4" t="s">
        <v>12357</v>
      </c>
      <c r="D221" s="4" t="str">
        <f t="shared" si="3"/>
        <v>RCSES|MR1T</v>
      </c>
      <c r="E221" s="4" t="s">
        <v>13829</v>
      </c>
      <c r="F221" s="4">
        <v>1787</v>
      </c>
      <c r="G221" s="4" t="s">
        <v>43322</v>
      </c>
      <c r="H221" s="4">
        <v>24097</v>
      </c>
      <c r="I221" s="4" t="s">
        <v>43317</v>
      </c>
      <c r="J221" s="4" t="s">
        <v>15326</v>
      </c>
    </row>
    <row r="222" spans="1:10" x14ac:dyDescent="0.25">
      <c r="A222" s="4" t="s">
        <v>43323</v>
      </c>
      <c r="B222" s="4" t="s">
        <v>43324</v>
      </c>
      <c r="C222" s="4" t="s">
        <v>12658</v>
      </c>
      <c r="D222" s="4" t="str">
        <f t="shared" si="3"/>
        <v>MNSES|MR1L</v>
      </c>
      <c r="E222" s="4" t="s">
        <v>13827</v>
      </c>
      <c r="F222" s="4">
        <v>1795</v>
      </c>
      <c r="G222" s="4" t="s">
        <v>40985</v>
      </c>
      <c r="H222" s="4">
        <v>24085</v>
      </c>
      <c r="I222" s="4" t="s">
        <v>43298</v>
      </c>
      <c r="J222" s="4" t="s">
        <v>43</v>
      </c>
    </row>
    <row r="223" spans="1:10" x14ac:dyDescent="0.25">
      <c r="A223" s="4" t="s">
        <v>43325</v>
      </c>
      <c r="B223" s="4" t="s">
        <v>43326</v>
      </c>
      <c r="C223" s="4" t="s">
        <v>11617</v>
      </c>
      <c r="D223" s="4" t="str">
        <f t="shared" si="3"/>
        <v>CMBTP|FMR1</v>
      </c>
      <c r="E223" s="4" t="s">
        <v>13785</v>
      </c>
      <c r="F223" s="4">
        <v>1813</v>
      </c>
      <c r="G223" s="4" t="s">
        <v>40994</v>
      </c>
      <c r="H223" s="4">
        <v>1815</v>
      </c>
      <c r="I223" s="4" t="s">
        <v>37423</v>
      </c>
      <c r="J223" s="4" t="s">
        <v>43</v>
      </c>
    </row>
    <row r="224" spans="1:10" x14ac:dyDescent="0.25">
      <c r="A224" s="4" t="s">
        <v>43327</v>
      </c>
      <c r="B224" s="4" t="s">
        <v>43328</v>
      </c>
      <c r="C224" s="4" t="s">
        <v>12393</v>
      </c>
      <c r="D224" s="4" t="str">
        <f t="shared" si="3"/>
        <v>COMRC|FMR1</v>
      </c>
      <c r="E224" s="4" t="s">
        <v>13785</v>
      </c>
      <c r="F224" s="4">
        <v>1820</v>
      </c>
      <c r="G224" s="4" t="s">
        <v>40996</v>
      </c>
      <c r="H224" s="4">
        <v>1821</v>
      </c>
      <c r="I224" s="4" t="s">
        <v>37425</v>
      </c>
      <c r="J224" s="4" t="s">
        <v>43</v>
      </c>
    </row>
    <row r="225" spans="1:10" x14ac:dyDescent="0.25">
      <c r="A225" s="4" t="s">
        <v>43329</v>
      </c>
      <c r="B225" s="4" t="s">
        <v>43330</v>
      </c>
      <c r="C225" s="4" t="s">
        <v>6272</v>
      </c>
      <c r="D225" s="4" t="str">
        <f t="shared" si="3"/>
        <v>STNSW|AX1H</v>
      </c>
      <c r="E225" s="4" t="s">
        <v>15058</v>
      </c>
      <c r="F225" s="4">
        <v>1839</v>
      </c>
      <c r="G225" s="4" t="s">
        <v>37435</v>
      </c>
      <c r="H225" s="4">
        <v>24019</v>
      </c>
      <c r="I225" s="4" t="s">
        <v>43331</v>
      </c>
      <c r="J225" s="4" t="s">
        <v>43</v>
      </c>
    </row>
    <row r="226" spans="1:10" x14ac:dyDescent="0.25">
      <c r="A226" s="4" t="s">
        <v>43332</v>
      </c>
      <c r="B226" s="4" t="s">
        <v>43333</v>
      </c>
      <c r="C226" s="4" t="s">
        <v>12126</v>
      </c>
      <c r="D226" s="4" t="str">
        <f t="shared" si="3"/>
        <v>RNKSW|MR2L</v>
      </c>
      <c r="E226" s="4" t="s">
        <v>13828</v>
      </c>
      <c r="F226" s="4">
        <v>1848</v>
      </c>
      <c r="G226" s="4" t="s">
        <v>43334</v>
      </c>
      <c r="H226" s="4">
        <v>24102</v>
      </c>
      <c r="I226" s="4" t="s">
        <v>43335</v>
      </c>
      <c r="J226" s="4" t="s">
        <v>45</v>
      </c>
    </row>
    <row r="227" spans="1:10" x14ac:dyDescent="0.25">
      <c r="A227" s="4" t="s">
        <v>43336</v>
      </c>
      <c r="B227" s="4" t="s">
        <v>43337</v>
      </c>
      <c r="C227" s="4" t="s">
        <v>12126</v>
      </c>
      <c r="D227" s="4" t="str">
        <f t="shared" si="3"/>
        <v>RNKSW|MR1L</v>
      </c>
      <c r="E227" s="4" t="s">
        <v>13827</v>
      </c>
      <c r="F227" s="4">
        <v>1850</v>
      </c>
      <c r="G227" s="4" t="s">
        <v>43338</v>
      </c>
      <c r="H227" s="4">
        <v>24101</v>
      </c>
      <c r="I227" s="4" t="s">
        <v>43339</v>
      </c>
      <c r="J227" s="4" t="s">
        <v>43</v>
      </c>
    </row>
    <row r="228" spans="1:10" x14ac:dyDescent="0.25">
      <c r="A228" s="4" t="s">
        <v>43340</v>
      </c>
      <c r="B228" s="4" t="s">
        <v>43341</v>
      </c>
      <c r="C228" s="4" t="s">
        <v>12126</v>
      </c>
      <c r="D228" s="4" t="str">
        <f t="shared" si="3"/>
        <v>RNKSW|MR1H</v>
      </c>
      <c r="E228" s="4" t="s">
        <v>13831</v>
      </c>
      <c r="F228" s="4">
        <v>1851</v>
      </c>
      <c r="G228" s="4" t="s">
        <v>37438</v>
      </c>
      <c r="H228" s="4">
        <v>24101</v>
      </c>
      <c r="I228" s="4" t="s">
        <v>43339</v>
      </c>
      <c r="J228" s="4" t="s">
        <v>43</v>
      </c>
    </row>
    <row r="229" spans="1:10" x14ac:dyDescent="0.25">
      <c r="A229" s="4" t="s">
        <v>43342</v>
      </c>
      <c r="B229" s="4" t="s">
        <v>43343</v>
      </c>
      <c r="C229" s="4" t="s">
        <v>12126</v>
      </c>
      <c r="D229" s="4" t="str">
        <f t="shared" si="3"/>
        <v>RNKSW|MR2H</v>
      </c>
      <c r="E229" s="4" t="s">
        <v>13832</v>
      </c>
      <c r="F229" s="4">
        <v>1853</v>
      </c>
      <c r="G229" s="4" t="s">
        <v>43344</v>
      </c>
      <c r="H229" s="4">
        <v>24102</v>
      </c>
      <c r="I229" s="4" t="s">
        <v>43335</v>
      </c>
      <c r="J229" s="4" t="s">
        <v>45</v>
      </c>
    </row>
    <row r="230" spans="1:10" x14ac:dyDescent="0.25">
      <c r="A230" s="4" t="s">
        <v>43345</v>
      </c>
      <c r="B230" s="4" t="s">
        <v>43346</v>
      </c>
      <c r="C230" s="4" t="s">
        <v>12550</v>
      </c>
      <c r="D230" s="4" t="str">
        <f t="shared" si="3"/>
        <v>EMSES|MR1H</v>
      </c>
      <c r="E230" s="4" t="s">
        <v>13831</v>
      </c>
      <c r="F230" s="4">
        <v>1859</v>
      </c>
      <c r="G230" s="4" t="s">
        <v>37442</v>
      </c>
      <c r="H230" s="4">
        <v>24067</v>
      </c>
      <c r="I230" s="4" t="s">
        <v>43347</v>
      </c>
      <c r="J230" s="4" t="s">
        <v>43</v>
      </c>
    </row>
    <row r="231" spans="1:10" x14ac:dyDescent="0.25">
      <c r="A231" s="4" t="s">
        <v>43348</v>
      </c>
      <c r="B231" s="4" t="s">
        <v>43349</v>
      </c>
      <c r="C231" s="4" t="s">
        <v>12292</v>
      </c>
      <c r="D231" s="4" t="str">
        <f t="shared" si="3"/>
        <v>WHCCS|1H</v>
      </c>
      <c r="E231" s="4" t="s">
        <v>14699</v>
      </c>
      <c r="F231" s="4">
        <v>1868</v>
      </c>
      <c r="G231" s="4" t="s">
        <v>37447</v>
      </c>
      <c r="H231" s="4">
        <v>150174</v>
      </c>
      <c r="I231" s="4" t="s">
        <v>43350</v>
      </c>
      <c r="J231" s="4" t="s">
        <v>43</v>
      </c>
    </row>
    <row r="232" spans="1:10" x14ac:dyDescent="0.25">
      <c r="A232" s="4" t="s">
        <v>43351</v>
      </c>
      <c r="B232" s="4" t="s">
        <v>43352</v>
      </c>
      <c r="C232" s="4" t="s">
        <v>11526</v>
      </c>
      <c r="D232" s="4" t="str">
        <f t="shared" si="3"/>
        <v>BNBSW|MR1H</v>
      </c>
      <c r="E232" s="4" t="s">
        <v>13831</v>
      </c>
      <c r="F232" s="4">
        <v>1869</v>
      </c>
      <c r="G232" s="4" t="s">
        <v>40890</v>
      </c>
      <c r="H232" s="4">
        <v>24021</v>
      </c>
      <c r="I232" s="4" t="s">
        <v>43353</v>
      </c>
      <c r="J232" s="4" t="s">
        <v>43</v>
      </c>
    </row>
    <row r="233" spans="1:10" x14ac:dyDescent="0.25">
      <c r="A233" s="4" t="s">
        <v>43354</v>
      </c>
      <c r="B233" s="4" t="s">
        <v>43355</v>
      </c>
      <c r="C233" s="4" t="s">
        <v>11526</v>
      </c>
      <c r="D233" s="4" t="str">
        <f t="shared" si="3"/>
        <v>BNBSW|MR2H</v>
      </c>
      <c r="E233" s="4" t="s">
        <v>13832</v>
      </c>
      <c r="F233" s="4">
        <v>1870</v>
      </c>
      <c r="G233" s="4" t="s">
        <v>37448</v>
      </c>
      <c r="H233" s="4">
        <v>24022</v>
      </c>
      <c r="I233" s="4" t="s">
        <v>43356</v>
      </c>
      <c r="J233" s="4" t="s">
        <v>45</v>
      </c>
    </row>
    <row r="234" spans="1:10" x14ac:dyDescent="0.25">
      <c r="A234" s="4" t="s">
        <v>43357</v>
      </c>
      <c r="B234" s="4" t="s">
        <v>43358</v>
      </c>
      <c r="C234" s="4" t="s">
        <v>5940</v>
      </c>
      <c r="D234" s="4" t="str">
        <f t="shared" si="3"/>
        <v>WHCCS2|4001</v>
      </c>
      <c r="E234" s="4" t="s">
        <v>15278</v>
      </c>
      <c r="F234" s="4">
        <v>1878</v>
      </c>
      <c r="G234" s="4" t="s">
        <v>41016</v>
      </c>
      <c r="H234" s="4">
        <v>151081</v>
      </c>
      <c r="I234" s="4" t="s">
        <v>43359</v>
      </c>
      <c r="J234" s="4" t="s">
        <v>43</v>
      </c>
    </row>
    <row r="235" spans="1:10" x14ac:dyDescent="0.25">
      <c r="A235" s="4" t="s">
        <v>43360</v>
      </c>
      <c r="B235" s="4" t="s">
        <v>43361</v>
      </c>
      <c r="C235" s="4" t="s">
        <v>5940</v>
      </c>
      <c r="D235" s="4" t="str">
        <f t="shared" si="3"/>
        <v>WHCCS2|5001</v>
      </c>
      <c r="E235" s="4" t="s">
        <v>15331</v>
      </c>
      <c r="F235" s="4">
        <v>1879</v>
      </c>
      <c r="G235" s="4" t="s">
        <v>41017</v>
      </c>
      <c r="H235" s="4">
        <v>151082</v>
      </c>
      <c r="I235" s="4" t="s">
        <v>43362</v>
      </c>
      <c r="J235" s="4" t="s">
        <v>43</v>
      </c>
    </row>
    <row r="236" spans="1:10" x14ac:dyDescent="0.25">
      <c r="A236" s="4" t="s">
        <v>43363</v>
      </c>
      <c r="B236" s="4" t="s">
        <v>43364</v>
      </c>
      <c r="C236" s="4" t="s">
        <v>5940</v>
      </c>
      <c r="D236" s="4" t="str">
        <f t="shared" si="3"/>
        <v>WHCCS2|6001</v>
      </c>
      <c r="E236" s="4" t="s">
        <v>15170</v>
      </c>
      <c r="F236" s="4">
        <v>1879</v>
      </c>
      <c r="G236" s="4" t="s">
        <v>41017</v>
      </c>
      <c r="H236" s="4">
        <v>151083</v>
      </c>
      <c r="I236" s="4" t="s">
        <v>43365</v>
      </c>
      <c r="J236" s="4" t="s">
        <v>43</v>
      </c>
    </row>
    <row r="237" spans="1:10" x14ac:dyDescent="0.25">
      <c r="A237" s="4" t="s">
        <v>43366</v>
      </c>
      <c r="B237" s="4" t="s">
        <v>43367</v>
      </c>
      <c r="C237" s="4" t="s">
        <v>12644</v>
      </c>
      <c r="D237" s="4" t="str">
        <f t="shared" si="3"/>
        <v>RKCRK|MR1H</v>
      </c>
      <c r="E237" s="4" t="s">
        <v>13831</v>
      </c>
      <c r="F237" s="4">
        <v>1880</v>
      </c>
      <c r="G237" s="4" t="s">
        <v>37454</v>
      </c>
      <c r="H237" s="4">
        <v>24100</v>
      </c>
      <c r="I237" s="4" t="s">
        <v>43368</v>
      </c>
      <c r="J237" s="4" t="s">
        <v>43</v>
      </c>
    </row>
    <row r="238" spans="1:10" x14ac:dyDescent="0.25">
      <c r="A238" s="4" t="s">
        <v>43369</v>
      </c>
      <c r="B238" s="4" t="s">
        <v>43370</v>
      </c>
      <c r="C238" s="4" t="s">
        <v>12644</v>
      </c>
      <c r="D238" s="4" t="str">
        <f t="shared" si="3"/>
        <v>RKCRK|MR1L</v>
      </c>
      <c r="E238" s="4" t="s">
        <v>13827</v>
      </c>
      <c r="F238" s="4">
        <v>1881</v>
      </c>
      <c r="G238" s="4" t="s">
        <v>37455</v>
      </c>
      <c r="H238" s="4">
        <v>24100</v>
      </c>
      <c r="I238" s="4" t="s">
        <v>43368</v>
      </c>
      <c r="J238" s="4" t="s">
        <v>43</v>
      </c>
    </row>
    <row r="239" spans="1:10" x14ac:dyDescent="0.25">
      <c r="A239" s="4" t="s">
        <v>43371</v>
      </c>
      <c r="B239" s="4" t="s">
        <v>43372</v>
      </c>
      <c r="C239" s="4" t="s">
        <v>11718</v>
      </c>
      <c r="D239" s="4" t="str">
        <f t="shared" si="3"/>
        <v>EVRSW|MR3H</v>
      </c>
      <c r="E239" s="4" t="s">
        <v>13985</v>
      </c>
      <c r="F239" s="4">
        <v>1882</v>
      </c>
      <c r="G239" s="4" t="s">
        <v>37456</v>
      </c>
      <c r="H239" s="4">
        <v>24070</v>
      </c>
      <c r="I239" s="4" t="s">
        <v>43373</v>
      </c>
      <c r="J239" s="4" t="s">
        <v>15326</v>
      </c>
    </row>
    <row r="240" spans="1:10" x14ac:dyDescent="0.25">
      <c r="A240" s="4" t="s">
        <v>43374</v>
      </c>
      <c r="B240" s="4" t="s">
        <v>43375</v>
      </c>
      <c r="C240" s="4" t="s">
        <v>11718</v>
      </c>
      <c r="D240" s="4" t="str">
        <f t="shared" si="3"/>
        <v>EVRSW|MR3L</v>
      </c>
      <c r="E240" s="4" t="s">
        <v>13981</v>
      </c>
      <c r="F240" s="4">
        <v>1883</v>
      </c>
      <c r="G240" s="4" t="s">
        <v>37457</v>
      </c>
      <c r="H240" s="4">
        <v>24070</v>
      </c>
      <c r="I240" s="4" t="s">
        <v>43373</v>
      </c>
      <c r="J240" s="4" t="s">
        <v>15326</v>
      </c>
    </row>
    <row r="241" spans="1:10" x14ac:dyDescent="0.25">
      <c r="A241" s="4" t="s">
        <v>43376</v>
      </c>
      <c r="B241" s="4" t="s">
        <v>43377</v>
      </c>
      <c r="C241" s="4" t="s">
        <v>11718</v>
      </c>
      <c r="D241" s="4" t="str">
        <f t="shared" si="3"/>
        <v>EVRSW|MR4L</v>
      </c>
      <c r="E241" s="4" t="s">
        <v>13982</v>
      </c>
      <c r="F241" s="4">
        <v>1883</v>
      </c>
      <c r="G241" s="4" t="s">
        <v>37457</v>
      </c>
      <c r="H241" s="4">
        <v>24124</v>
      </c>
      <c r="I241" s="4" t="s">
        <v>43378</v>
      </c>
      <c r="J241" s="4" t="s">
        <v>42687</v>
      </c>
    </row>
    <row r="242" spans="1:10" x14ac:dyDescent="0.25">
      <c r="A242" s="4" t="s">
        <v>43379</v>
      </c>
      <c r="B242" s="4" t="s">
        <v>43380</v>
      </c>
      <c r="C242" s="4" t="s">
        <v>11718</v>
      </c>
      <c r="D242" s="4" t="str">
        <f t="shared" si="3"/>
        <v>EVRSW|MR4H</v>
      </c>
      <c r="E242" s="4" t="s">
        <v>13986</v>
      </c>
      <c r="F242" s="4">
        <v>1886</v>
      </c>
      <c r="G242" s="4" t="s">
        <v>37460</v>
      </c>
      <c r="H242" s="4">
        <v>24124</v>
      </c>
      <c r="I242" s="4" t="s">
        <v>43378</v>
      </c>
      <c r="J242" s="4" t="s">
        <v>42687</v>
      </c>
    </row>
    <row r="243" spans="1:10" x14ac:dyDescent="0.25">
      <c r="A243" s="4" t="s">
        <v>43381</v>
      </c>
      <c r="B243" s="4" t="s">
        <v>43382</v>
      </c>
      <c r="C243" s="4" t="s">
        <v>11674</v>
      </c>
      <c r="D243" s="4" t="str">
        <f t="shared" si="3"/>
        <v>DCSES|MR1H</v>
      </c>
      <c r="E243" s="4" t="s">
        <v>13831</v>
      </c>
      <c r="F243" s="4">
        <v>1888</v>
      </c>
      <c r="G243" s="4" t="s">
        <v>43383</v>
      </c>
      <c r="H243" s="4">
        <v>24023</v>
      </c>
      <c r="I243" s="4" t="s">
        <v>43384</v>
      </c>
      <c r="J243" s="4" t="s">
        <v>43</v>
      </c>
    </row>
    <row r="244" spans="1:10" x14ac:dyDescent="0.25">
      <c r="A244" s="4" t="s">
        <v>43385</v>
      </c>
      <c r="B244" s="4" t="s">
        <v>43386</v>
      </c>
      <c r="C244" s="4" t="s">
        <v>11674</v>
      </c>
      <c r="D244" s="4" t="str">
        <f t="shared" si="3"/>
        <v>DCSES|MR1L</v>
      </c>
      <c r="E244" s="4" t="s">
        <v>13827</v>
      </c>
      <c r="F244" s="4">
        <v>1891</v>
      </c>
      <c r="G244" s="4" t="s">
        <v>37461</v>
      </c>
      <c r="H244" s="4">
        <v>24023</v>
      </c>
      <c r="I244" s="4" t="s">
        <v>43384</v>
      </c>
      <c r="J244" s="4" t="s">
        <v>43</v>
      </c>
    </row>
    <row r="245" spans="1:10" x14ac:dyDescent="0.25">
      <c r="A245" s="4" t="s">
        <v>43387</v>
      </c>
      <c r="B245" s="4" t="s">
        <v>43388</v>
      </c>
      <c r="C245" s="4" t="s">
        <v>48359</v>
      </c>
      <c r="D245" s="4" t="str">
        <f t="shared" si="3"/>
        <v>CPSES|MR2B</v>
      </c>
      <c r="E245" s="4" t="s">
        <v>43389</v>
      </c>
      <c r="F245" s="4">
        <v>1900</v>
      </c>
      <c r="G245" s="4" t="s">
        <v>43390</v>
      </c>
      <c r="H245" s="4">
        <v>150112</v>
      </c>
      <c r="I245" s="4" t="s">
        <v>37462</v>
      </c>
      <c r="J245" s="4" t="s">
        <v>45</v>
      </c>
    </row>
    <row r="246" spans="1:10" x14ac:dyDescent="0.25">
      <c r="A246" s="4" t="s">
        <v>43391</v>
      </c>
      <c r="B246" s="4" t="s">
        <v>43392</v>
      </c>
      <c r="C246" s="4" t="s">
        <v>48359</v>
      </c>
      <c r="D246" s="4" t="str">
        <f t="shared" si="3"/>
        <v>CPSES|MR2A</v>
      </c>
      <c r="E246" s="4" t="s">
        <v>43393</v>
      </c>
      <c r="F246" s="4">
        <v>1900</v>
      </c>
      <c r="G246" s="4" t="s">
        <v>43390</v>
      </c>
      <c r="H246" s="4">
        <v>150112</v>
      </c>
      <c r="I246" s="4" t="s">
        <v>37462</v>
      </c>
      <c r="J246" s="4" t="s">
        <v>43</v>
      </c>
    </row>
    <row r="247" spans="1:10" x14ac:dyDescent="0.25">
      <c r="A247" s="4" t="s">
        <v>43394</v>
      </c>
      <c r="B247" s="4" t="s">
        <v>43395</v>
      </c>
      <c r="C247" s="4" t="s">
        <v>48359</v>
      </c>
      <c r="D247" s="4" t="str">
        <f t="shared" si="3"/>
        <v>CPSES|MR1A</v>
      </c>
      <c r="E247" s="4" t="s">
        <v>43396</v>
      </c>
      <c r="F247" s="4">
        <v>1900</v>
      </c>
      <c r="G247" s="4" t="s">
        <v>43397</v>
      </c>
      <c r="H247" s="4">
        <v>150111</v>
      </c>
      <c r="I247" s="4" t="s">
        <v>37462</v>
      </c>
      <c r="J247" s="4" t="s">
        <v>43</v>
      </c>
    </row>
    <row r="248" spans="1:10" x14ac:dyDescent="0.25">
      <c r="A248" s="4" t="s">
        <v>43398</v>
      </c>
      <c r="B248" s="4" t="s">
        <v>43399</v>
      </c>
      <c r="C248" s="4" t="s">
        <v>48359</v>
      </c>
      <c r="D248" s="4" t="str">
        <f t="shared" si="3"/>
        <v>CPSES|MR1B</v>
      </c>
      <c r="E248" s="4" t="s">
        <v>43400</v>
      </c>
      <c r="F248" s="4">
        <v>1900</v>
      </c>
      <c r="G248" s="4" t="s">
        <v>43397</v>
      </c>
      <c r="H248" s="4">
        <v>150111</v>
      </c>
      <c r="I248" s="4" t="s">
        <v>37462</v>
      </c>
      <c r="J248" s="4" t="s">
        <v>45</v>
      </c>
    </row>
    <row r="249" spans="1:10" x14ac:dyDescent="0.25">
      <c r="A249" s="4" t="s">
        <v>43401</v>
      </c>
      <c r="B249" s="4" t="s">
        <v>43402</v>
      </c>
      <c r="C249" s="4" t="s">
        <v>12262</v>
      </c>
      <c r="D249" s="4" t="str">
        <f t="shared" si="3"/>
        <v>VENSW|MR2H</v>
      </c>
      <c r="E249" s="4" t="s">
        <v>13832</v>
      </c>
      <c r="F249" s="4">
        <v>1906</v>
      </c>
      <c r="G249" s="4" t="s">
        <v>37466</v>
      </c>
      <c r="H249" s="4">
        <v>24042</v>
      </c>
      <c r="I249" s="4" t="s">
        <v>43403</v>
      </c>
      <c r="J249" s="4" t="s">
        <v>45</v>
      </c>
    </row>
    <row r="250" spans="1:10" x14ac:dyDescent="0.25">
      <c r="A250" s="4" t="s">
        <v>43404</v>
      </c>
      <c r="B250" s="4" t="s">
        <v>43405</v>
      </c>
      <c r="C250" s="4" t="s">
        <v>12262</v>
      </c>
      <c r="D250" s="4" t="str">
        <f t="shared" si="3"/>
        <v>VENSW|MR1H</v>
      </c>
      <c r="E250" s="4" t="s">
        <v>13831</v>
      </c>
      <c r="F250" s="4">
        <v>1907</v>
      </c>
      <c r="G250" s="4" t="s">
        <v>37467</v>
      </c>
      <c r="H250" s="4">
        <v>24041</v>
      </c>
      <c r="I250" s="4" t="s">
        <v>43406</v>
      </c>
      <c r="J250" s="4" t="s">
        <v>43</v>
      </c>
    </row>
    <row r="251" spans="1:10" x14ac:dyDescent="0.25">
      <c r="A251" s="4" t="s">
        <v>43407</v>
      </c>
      <c r="B251" s="4" t="s">
        <v>43408</v>
      </c>
      <c r="C251" s="4" t="s">
        <v>12262</v>
      </c>
      <c r="D251" s="4" t="str">
        <f t="shared" si="3"/>
        <v>VENSW|MR3H</v>
      </c>
      <c r="E251" s="4" t="s">
        <v>13985</v>
      </c>
      <c r="F251" s="4">
        <v>1907</v>
      </c>
      <c r="G251" s="4" t="s">
        <v>37467</v>
      </c>
      <c r="H251" s="4">
        <v>24117</v>
      </c>
      <c r="I251" s="4" t="s">
        <v>43409</v>
      </c>
      <c r="J251" s="4" t="s">
        <v>15326</v>
      </c>
    </row>
    <row r="252" spans="1:10" x14ac:dyDescent="0.25">
      <c r="A252" s="4" t="s">
        <v>43410</v>
      </c>
      <c r="B252" s="4" t="s">
        <v>43411</v>
      </c>
      <c r="C252" s="4" t="s">
        <v>12262</v>
      </c>
      <c r="D252" s="4" t="str">
        <f t="shared" si="3"/>
        <v>VENSW|MR1L</v>
      </c>
      <c r="E252" s="4" t="s">
        <v>13827</v>
      </c>
      <c r="F252" s="4">
        <v>1909</v>
      </c>
      <c r="G252" s="4" t="s">
        <v>37468</v>
      </c>
      <c r="H252" s="4">
        <v>24041</v>
      </c>
      <c r="I252" s="4" t="s">
        <v>43406</v>
      </c>
      <c r="J252" s="4" t="s">
        <v>43</v>
      </c>
    </row>
    <row r="253" spans="1:10" x14ac:dyDescent="0.25">
      <c r="A253" s="4" t="s">
        <v>43412</v>
      </c>
      <c r="B253" s="4" t="s">
        <v>43413</v>
      </c>
      <c r="C253" s="4" t="s">
        <v>12262</v>
      </c>
      <c r="D253" s="4" t="str">
        <f t="shared" si="3"/>
        <v>VENSW|MR2L</v>
      </c>
      <c r="E253" s="4" t="s">
        <v>13828</v>
      </c>
      <c r="F253" s="4">
        <v>1910</v>
      </c>
      <c r="G253" s="4" t="s">
        <v>37469</v>
      </c>
      <c r="H253" s="4">
        <v>24042</v>
      </c>
      <c r="I253" s="4" t="s">
        <v>43403</v>
      </c>
      <c r="J253" s="4" t="s">
        <v>45</v>
      </c>
    </row>
    <row r="254" spans="1:10" x14ac:dyDescent="0.25">
      <c r="A254" s="4" t="s">
        <v>43414</v>
      </c>
      <c r="B254" s="4" t="s">
        <v>43415</v>
      </c>
      <c r="C254" s="4" t="s">
        <v>12186</v>
      </c>
      <c r="D254" s="4" t="str">
        <f t="shared" si="3"/>
        <v>SHRSW|MR1H</v>
      </c>
      <c r="E254" s="4" t="s">
        <v>13831</v>
      </c>
      <c r="F254" s="4">
        <v>1918</v>
      </c>
      <c r="G254" s="4" t="s">
        <v>37474</v>
      </c>
      <c r="H254" s="4">
        <v>24036</v>
      </c>
      <c r="I254" s="4" t="s">
        <v>43416</v>
      </c>
      <c r="J254" s="4" t="s">
        <v>43</v>
      </c>
    </row>
    <row r="255" spans="1:10" x14ac:dyDescent="0.25">
      <c r="A255" s="4" t="s">
        <v>43417</v>
      </c>
      <c r="B255" s="4" t="s">
        <v>43418</v>
      </c>
      <c r="C255" s="4" t="s">
        <v>12186</v>
      </c>
      <c r="D255" s="4" t="str">
        <f t="shared" si="3"/>
        <v>SHRSW|MR2L</v>
      </c>
      <c r="E255" s="4" t="s">
        <v>13828</v>
      </c>
      <c r="F255" s="4">
        <v>1919</v>
      </c>
      <c r="G255" s="4" t="s">
        <v>37475</v>
      </c>
      <c r="H255" s="4">
        <v>24037</v>
      </c>
      <c r="I255" s="4" t="s">
        <v>43419</v>
      </c>
      <c r="J255" s="4" t="s">
        <v>45</v>
      </c>
    </row>
    <row r="256" spans="1:10" x14ac:dyDescent="0.25">
      <c r="A256" s="4" t="s">
        <v>43420</v>
      </c>
      <c r="B256" s="4" t="s">
        <v>43421</v>
      </c>
      <c r="C256" s="4" t="s">
        <v>12186</v>
      </c>
      <c r="D256" s="4" t="str">
        <f t="shared" si="3"/>
        <v>SHRSW|MR1L</v>
      </c>
      <c r="E256" s="4" t="s">
        <v>13827</v>
      </c>
      <c r="F256" s="4">
        <v>1920</v>
      </c>
      <c r="G256" s="4" t="s">
        <v>37476</v>
      </c>
      <c r="H256" s="4">
        <v>24036</v>
      </c>
      <c r="I256" s="4" t="s">
        <v>43416</v>
      </c>
      <c r="J256" s="4" t="s">
        <v>43</v>
      </c>
    </row>
    <row r="257" spans="1:10" x14ac:dyDescent="0.25">
      <c r="A257" s="4" t="s">
        <v>43422</v>
      </c>
      <c r="B257" s="4" t="s">
        <v>43423</v>
      </c>
      <c r="C257" s="4" t="s">
        <v>11914</v>
      </c>
      <c r="D257" s="4" t="str">
        <f t="shared" si="3"/>
        <v>LIGSW|MR1L</v>
      </c>
      <c r="E257" s="4" t="s">
        <v>13827</v>
      </c>
      <c r="F257" s="4">
        <v>1923</v>
      </c>
      <c r="G257" s="4" t="s">
        <v>43424</v>
      </c>
      <c r="H257" s="4">
        <v>24030</v>
      </c>
      <c r="I257" s="4" t="s">
        <v>43425</v>
      </c>
      <c r="J257" s="4" t="s">
        <v>43</v>
      </c>
    </row>
    <row r="258" spans="1:10" x14ac:dyDescent="0.25">
      <c r="A258" s="4" t="s">
        <v>43426</v>
      </c>
      <c r="B258" s="4" t="s">
        <v>43427</v>
      </c>
      <c r="C258" s="4" t="s">
        <v>11914</v>
      </c>
      <c r="D258" s="4" t="str">
        <f t="shared" si="3"/>
        <v>LIGSW|MR2L</v>
      </c>
      <c r="E258" s="4" t="s">
        <v>13828</v>
      </c>
      <c r="F258" s="4">
        <v>1925</v>
      </c>
      <c r="G258" s="4" t="s">
        <v>43428</v>
      </c>
      <c r="H258" s="4">
        <v>24031</v>
      </c>
      <c r="I258" s="4" t="s">
        <v>43429</v>
      </c>
      <c r="J258" s="4" t="s">
        <v>45</v>
      </c>
    </row>
    <row r="259" spans="1:10" x14ac:dyDescent="0.25">
      <c r="A259" s="4" t="s">
        <v>43430</v>
      </c>
      <c r="B259" s="4" t="s">
        <v>43431</v>
      </c>
      <c r="C259" s="4" t="s">
        <v>11914</v>
      </c>
      <c r="D259" s="4" t="str">
        <f t="shared" ref="D259:D322" si="4">C259&amp;"|"&amp;E259</f>
        <v>LIGSW|MR1H</v>
      </c>
      <c r="E259" s="4" t="s">
        <v>13831</v>
      </c>
      <c r="F259" s="4">
        <v>1926</v>
      </c>
      <c r="G259" s="4" t="s">
        <v>43432</v>
      </c>
      <c r="H259" s="4">
        <v>24030</v>
      </c>
      <c r="I259" s="4" t="s">
        <v>43425</v>
      </c>
      <c r="J259" s="4" t="s">
        <v>43</v>
      </c>
    </row>
    <row r="260" spans="1:10" x14ac:dyDescent="0.25">
      <c r="A260" s="4" t="s">
        <v>43433</v>
      </c>
      <c r="B260" s="4" t="s">
        <v>43434</v>
      </c>
      <c r="C260" s="4" t="s">
        <v>11914</v>
      </c>
      <c r="D260" s="4" t="str">
        <f t="shared" si="4"/>
        <v>LIGSW|MR2H</v>
      </c>
      <c r="E260" s="4" t="s">
        <v>13832</v>
      </c>
      <c r="F260" s="4">
        <v>1927</v>
      </c>
      <c r="G260" s="4" t="s">
        <v>43435</v>
      </c>
      <c r="H260" s="4">
        <v>24031</v>
      </c>
      <c r="I260" s="4" t="s">
        <v>43429</v>
      </c>
      <c r="J260" s="4" t="s">
        <v>45</v>
      </c>
    </row>
    <row r="261" spans="1:10" x14ac:dyDescent="0.25">
      <c r="A261" s="4" t="s">
        <v>43436</v>
      </c>
      <c r="B261" s="4" t="s">
        <v>43437</v>
      </c>
      <c r="C261" s="4" t="s">
        <v>12186</v>
      </c>
      <c r="D261" s="4" t="str">
        <f t="shared" si="4"/>
        <v>SHRSW|MR2H</v>
      </c>
      <c r="E261" s="4" t="s">
        <v>13832</v>
      </c>
      <c r="F261" s="4">
        <v>1934</v>
      </c>
      <c r="G261" s="4" t="s">
        <v>41039</v>
      </c>
      <c r="H261" s="4">
        <v>24037</v>
      </c>
      <c r="I261" s="4" t="s">
        <v>43419</v>
      </c>
      <c r="J261" s="4" t="s">
        <v>45</v>
      </c>
    </row>
    <row r="262" spans="1:10" x14ac:dyDescent="0.25">
      <c r="A262" s="4" t="s">
        <v>43438</v>
      </c>
      <c r="B262" s="4" t="s">
        <v>43439</v>
      </c>
      <c r="C262" s="4" t="s">
        <v>11960</v>
      </c>
      <c r="D262" s="4" t="str">
        <f t="shared" si="4"/>
        <v>MDANP|FMR6</v>
      </c>
      <c r="E262" s="4" t="s">
        <v>15286</v>
      </c>
      <c r="F262" s="4">
        <v>1936</v>
      </c>
      <c r="G262" s="4" t="s">
        <v>43440</v>
      </c>
      <c r="H262" s="4">
        <v>150156</v>
      </c>
      <c r="I262" s="4" t="s">
        <v>43441</v>
      </c>
      <c r="J262" s="4" t="s">
        <v>42700</v>
      </c>
    </row>
    <row r="263" spans="1:10" x14ac:dyDescent="0.25">
      <c r="A263" s="4" t="s">
        <v>43442</v>
      </c>
      <c r="B263" s="4" t="s">
        <v>43443</v>
      </c>
      <c r="C263" s="4" t="s">
        <v>11960</v>
      </c>
      <c r="D263" s="4" t="str">
        <f t="shared" si="4"/>
        <v>MDANP|FMR5</v>
      </c>
      <c r="E263" s="4" t="s">
        <v>13946</v>
      </c>
      <c r="F263" s="4">
        <v>1936</v>
      </c>
      <c r="G263" s="4" t="s">
        <v>43444</v>
      </c>
      <c r="H263" s="4">
        <v>150155</v>
      </c>
      <c r="I263" s="4" t="s">
        <v>43441</v>
      </c>
      <c r="J263" s="4" t="s">
        <v>14957</v>
      </c>
    </row>
    <row r="264" spans="1:10" x14ac:dyDescent="0.25">
      <c r="A264" s="4" t="s">
        <v>43445</v>
      </c>
      <c r="B264" s="4" t="s">
        <v>43446</v>
      </c>
      <c r="C264" s="4" t="s">
        <v>11960</v>
      </c>
      <c r="D264" s="4" t="str">
        <f t="shared" si="4"/>
        <v>MDANP|FMR2</v>
      </c>
      <c r="E264" s="4" t="s">
        <v>13945</v>
      </c>
      <c r="F264" s="4">
        <v>1939</v>
      </c>
      <c r="G264" s="4" t="s">
        <v>43447</v>
      </c>
      <c r="H264" s="4">
        <v>150152</v>
      </c>
      <c r="I264" s="4" t="s">
        <v>41025</v>
      </c>
      <c r="J264" s="4" t="s">
        <v>45</v>
      </c>
    </row>
    <row r="265" spans="1:10" x14ac:dyDescent="0.25">
      <c r="A265" s="4" t="s">
        <v>43448</v>
      </c>
      <c r="B265" s="4" t="s">
        <v>43449</v>
      </c>
      <c r="C265" s="4" t="s">
        <v>11960</v>
      </c>
      <c r="D265" s="4" t="str">
        <f t="shared" si="4"/>
        <v>MDANP|FMR1</v>
      </c>
      <c r="E265" s="4" t="s">
        <v>13785</v>
      </c>
      <c r="F265" s="4">
        <v>1939</v>
      </c>
      <c r="G265" s="4" t="s">
        <v>43450</v>
      </c>
      <c r="H265" s="4">
        <v>150151</v>
      </c>
      <c r="I265" s="4" t="s">
        <v>41025</v>
      </c>
      <c r="J265" s="4" t="s">
        <v>43</v>
      </c>
    </row>
    <row r="266" spans="1:10" x14ac:dyDescent="0.25">
      <c r="A266" s="4" t="s">
        <v>43451</v>
      </c>
      <c r="B266" s="4" t="s">
        <v>43452</v>
      </c>
      <c r="C266" s="4" t="s">
        <v>11960</v>
      </c>
      <c r="D266" s="4" t="str">
        <f t="shared" si="4"/>
        <v>MDANP|FMR4</v>
      </c>
      <c r="E266" s="4" t="s">
        <v>13944</v>
      </c>
      <c r="F266" s="4">
        <v>1940</v>
      </c>
      <c r="G266" s="4" t="s">
        <v>43453</v>
      </c>
      <c r="H266" s="4">
        <v>150154</v>
      </c>
      <c r="I266" s="4" t="s">
        <v>41028</v>
      </c>
      <c r="J266" s="4" t="s">
        <v>42687</v>
      </c>
    </row>
    <row r="267" spans="1:10" x14ac:dyDescent="0.25">
      <c r="A267" s="4" t="s">
        <v>43454</v>
      </c>
      <c r="B267" s="4" t="s">
        <v>43455</v>
      </c>
      <c r="C267" s="4" t="s">
        <v>11960</v>
      </c>
      <c r="D267" s="4" t="str">
        <f t="shared" si="4"/>
        <v>MDANP|FMR3</v>
      </c>
      <c r="E267" s="4" t="s">
        <v>13838</v>
      </c>
      <c r="F267" s="4">
        <v>1940</v>
      </c>
      <c r="G267" s="4" t="s">
        <v>43456</v>
      </c>
      <c r="H267" s="4">
        <v>150153</v>
      </c>
      <c r="I267" s="4" t="s">
        <v>41028</v>
      </c>
      <c r="J267" s="4" t="s">
        <v>15326</v>
      </c>
    </row>
    <row r="268" spans="1:10" x14ac:dyDescent="0.25">
      <c r="A268" s="4" t="s">
        <v>43457</v>
      </c>
      <c r="B268" s="4" t="s">
        <v>43458</v>
      </c>
      <c r="C268" s="4" t="s">
        <v>11835</v>
      </c>
      <c r="D268" s="4" t="str">
        <f t="shared" si="4"/>
        <v>HLSES|FMR3</v>
      </c>
      <c r="E268" s="4" t="s">
        <v>13838</v>
      </c>
      <c r="F268" s="4">
        <v>1950</v>
      </c>
      <c r="G268" s="4" t="s">
        <v>43459</v>
      </c>
      <c r="H268" s="4">
        <v>150051</v>
      </c>
      <c r="I268" s="4" t="s">
        <v>37482</v>
      </c>
      <c r="J268" s="4" t="s">
        <v>43</v>
      </c>
    </row>
    <row r="269" spans="1:10" x14ac:dyDescent="0.25">
      <c r="A269" s="4" t="s">
        <v>43460</v>
      </c>
      <c r="B269" s="4" t="s">
        <v>43461</v>
      </c>
      <c r="C269" s="4" t="s">
        <v>11835</v>
      </c>
      <c r="D269" s="4" t="str">
        <f t="shared" si="4"/>
        <v>HLSES|FMR5</v>
      </c>
      <c r="E269" s="4" t="s">
        <v>13946</v>
      </c>
      <c r="F269" s="4">
        <v>1950</v>
      </c>
      <c r="G269" s="4" t="s">
        <v>43462</v>
      </c>
      <c r="H269" s="4">
        <v>150053</v>
      </c>
      <c r="I269" s="4" t="s">
        <v>37482</v>
      </c>
      <c r="J269" s="4" t="s">
        <v>15326</v>
      </c>
    </row>
    <row r="270" spans="1:10" x14ac:dyDescent="0.25">
      <c r="A270" s="4" t="s">
        <v>43463</v>
      </c>
      <c r="B270" s="4" t="s">
        <v>43464</v>
      </c>
      <c r="C270" s="4" t="s">
        <v>11835</v>
      </c>
      <c r="D270" s="4" t="str">
        <f t="shared" si="4"/>
        <v>HLSES|FMR4</v>
      </c>
      <c r="E270" s="4" t="s">
        <v>13944</v>
      </c>
      <c r="F270" s="4">
        <v>1951</v>
      </c>
      <c r="G270" s="4" t="s">
        <v>43465</v>
      </c>
      <c r="H270" s="4">
        <v>150052</v>
      </c>
      <c r="I270" s="4" t="s">
        <v>37483</v>
      </c>
      <c r="J270" s="4" t="s">
        <v>45</v>
      </c>
    </row>
    <row r="271" spans="1:10" x14ac:dyDescent="0.25">
      <c r="A271" s="4" t="s">
        <v>43466</v>
      </c>
      <c r="B271" s="4" t="s">
        <v>43467</v>
      </c>
      <c r="C271" s="4" t="s">
        <v>11835</v>
      </c>
      <c r="D271" s="4" t="str">
        <f t="shared" si="4"/>
        <v>HLSES|MR1H</v>
      </c>
      <c r="E271" s="4" t="s">
        <v>13831</v>
      </c>
      <c r="F271" s="4">
        <v>1951</v>
      </c>
      <c r="G271" s="4" t="s">
        <v>37483</v>
      </c>
      <c r="H271" s="4">
        <v>24075</v>
      </c>
      <c r="I271" s="4" t="s">
        <v>43468</v>
      </c>
      <c r="J271" s="4" t="s">
        <v>43</v>
      </c>
    </row>
    <row r="272" spans="1:10" x14ac:dyDescent="0.25">
      <c r="A272" s="4" t="s">
        <v>43469</v>
      </c>
      <c r="B272" s="4" t="s">
        <v>43470</v>
      </c>
      <c r="C272" s="4" t="s">
        <v>11835</v>
      </c>
      <c r="D272" s="4" t="str">
        <f t="shared" si="4"/>
        <v>HLSES|MR1L</v>
      </c>
      <c r="E272" s="4" t="s">
        <v>13827</v>
      </c>
      <c r="F272" s="4">
        <v>1952</v>
      </c>
      <c r="G272" s="4" t="s">
        <v>37484</v>
      </c>
      <c r="H272" s="4">
        <v>24075</v>
      </c>
      <c r="I272" s="4" t="s">
        <v>43468</v>
      </c>
      <c r="J272" s="4" t="s">
        <v>43</v>
      </c>
    </row>
    <row r="273" spans="1:10" x14ac:dyDescent="0.25">
      <c r="A273" s="4" t="s">
        <v>43471</v>
      </c>
      <c r="B273" s="4" t="s">
        <v>43472</v>
      </c>
      <c r="C273" s="4" t="s">
        <v>12414</v>
      </c>
      <c r="D273" s="4" t="str">
        <f t="shared" si="4"/>
        <v>CMTSW|FMR1</v>
      </c>
      <c r="E273" s="4" t="s">
        <v>13785</v>
      </c>
      <c r="F273" s="4">
        <v>1955</v>
      </c>
      <c r="G273" s="4" t="s">
        <v>37486</v>
      </c>
      <c r="H273" s="4">
        <v>1956</v>
      </c>
      <c r="I273" s="4" t="s">
        <v>37487</v>
      </c>
      <c r="J273" s="4" t="s">
        <v>43</v>
      </c>
    </row>
    <row r="274" spans="1:10" x14ac:dyDescent="0.25">
      <c r="A274" s="4" t="s">
        <v>43473</v>
      </c>
      <c r="B274" s="4" t="s">
        <v>43474</v>
      </c>
      <c r="C274" s="4" t="s">
        <v>13257</v>
      </c>
      <c r="D274" s="4" t="str">
        <f t="shared" si="4"/>
        <v>WSMSW|MR1H</v>
      </c>
      <c r="E274" s="4" t="s">
        <v>13831</v>
      </c>
      <c r="F274" s="4">
        <v>1976</v>
      </c>
      <c r="G274" s="4" t="s">
        <v>41055</v>
      </c>
      <c r="H274" s="4">
        <v>24123</v>
      </c>
      <c r="I274" s="4" t="s">
        <v>43475</v>
      </c>
      <c r="J274" s="4" t="s">
        <v>43</v>
      </c>
    </row>
    <row r="275" spans="1:10" x14ac:dyDescent="0.25">
      <c r="A275" s="4" t="s">
        <v>43476</v>
      </c>
      <c r="B275" s="4" t="s">
        <v>43477</v>
      </c>
      <c r="C275" s="4" t="s">
        <v>5972</v>
      </c>
      <c r="D275" s="4" t="str">
        <f t="shared" si="4"/>
        <v>HCKSW|MR2H</v>
      </c>
      <c r="E275" s="4" t="s">
        <v>13832</v>
      </c>
      <c r="F275" s="4">
        <v>2081</v>
      </c>
      <c r="G275" s="4" t="s">
        <v>40883</v>
      </c>
      <c r="H275" s="4">
        <v>24014</v>
      </c>
      <c r="I275" s="4" t="s">
        <v>43478</v>
      </c>
      <c r="J275" s="4" t="s">
        <v>43</v>
      </c>
    </row>
    <row r="276" spans="1:10" x14ac:dyDescent="0.25">
      <c r="A276" s="4" t="s">
        <v>43479</v>
      </c>
      <c r="B276" s="4" t="s">
        <v>43480</v>
      </c>
      <c r="C276" s="4" t="s">
        <v>5972</v>
      </c>
      <c r="D276" s="4" t="str">
        <f t="shared" si="4"/>
        <v>HCKSW|MR1H</v>
      </c>
      <c r="E276" s="4" t="s">
        <v>13831</v>
      </c>
      <c r="F276" s="4">
        <v>2081</v>
      </c>
      <c r="G276" s="4" t="s">
        <v>40883</v>
      </c>
      <c r="H276" s="4">
        <v>24012</v>
      </c>
      <c r="I276" s="4" t="s">
        <v>43481</v>
      </c>
      <c r="J276" s="4" t="s">
        <v>43</v>
      </c>
    </row>
    <row r="277" spans="1:10" x14ac:dyDescent="0.25">
      <c r="A277" s="4" t="s">
        <v>43482</v>
      </c>
      <c r="B277" s="4" t="s">
        <v>43483</v>
      </c>
      <c r="C277" s="4" t="s">
        <v>5972</v>
      </c>
      <c r="D277" s="4" t="str">
        <f t="shared" si="4"/>
        <v>HCKSW|MR2L</v>
      </c>
      <c r="E277" s="4" t="s">
        <v>13828</v>
      </c>
      <c r="F277" s="4">
        <v>2082</v>
      </c>
      <c r="G277" s="4" t="s">
        <v>37544</v>
      </c>
      <c r="H277" s="4">
        <v>24014</v>
      </c>
      <c r="I277" s="4" t="s">
        <v>43478</v>
      </c>
      <c r="J277" s="4" t="s">
        <v>43</v>
      </c>
    </row>
    <row r="278" spans="1:10" x14ac:dyDescent="0.25">
      <c r="A278" s="4" t="s">
        <v>43484</v>
      </c>
      <c r="B278" s="4" t="s">
        <v>43485</v>
      </c>
      <c r="C278" s="4" t="s">
        <v>5972</v>
      </c>
      <c r="D278" s="4" t="str">
        <f t="shared" si="4"/>
        <v>HCKSW|MR1L</v>
      </c>
      <c r="E278" s="4" t="s">
        <v>13827</v>
      </c>
      <c r="F278" s="4">
        <v>2082</v>
      </c>
      <c r="G278" s="4" t="s">
        <v>37544</v>
      </c>
      <c r="H278" s="4">
        <v>24012</v>
      </c>
      <c r="I278" s="4" t="s">
        <v>43481</v>
      </c>
      <c r="J278" s="4" t="s">
        <v>43</v>
      </c>
    </row>
    <row r="279" spans="1:10" x14ac:dyDescent="0.25">
      <c r="A279" s="4" t="s">
        <v>43486</v>
      </c>
      <c r="B279" s="4" t="s">
        <v>43487</v>
      </c>
      <c r="C279" s="4" t="s">
        <v>11448</v>
      </c>
      <c r="D279" s="4" t="str">
        <f t="shared" si="4"/>
        <v>ALVDO|FMR3</v>
      </c>
      <c r="E279" s="4" t="s">
        <v>13838</v>
      </c>
      <c r="F279" s="4">
        <v>2297</v>
      </c>
      <c r="G279" s="4" t="s">
        <v>41023</v>
      </c>
      <c r="H279" s="4">
        <v>2298</v>
      </c>
      <c r="I279" s="4" t="s">
        <v>37630</v>
      </c>
      <c r="J279" s="4" t="s">
        <v>43</v>
      </c>
    </row>
    <row r="280" spans="1:10" x14ac:dyDescent="0.25">
      <c r="A280" s="4" t="s">
        <v>43488</v>
      </c>
      <c r="B280" s="4" t="s">
        <v>43489</v>
      </c>
      <c r="C280" s="4" t="s">
        <v>12205</v>
      </c>
      <c r="D280" s="4" t="str">
        <f t="shared" si="4"/>
        <v>STERT|FMR1</v>
      </c>
      <c r="E280" s="4" t="s">
        <v>13785</v>
      </c>
      <c r="F280" s="4">
        <v>2317</v>
      </c>
      <c r="G280" s="4" t="s">
        <v>43490</v>
      </c>
      <c r="H280" s="4">
        <v>2318</v>
      </c>
      <c r="I280" s="4" t="s">
        <v>37640</v>
      </c>
      <c r="J280" s="4" t="s">
        <v>43</v>
      </c>
    </row>
    <row r="281" spans="1:10" x14ac:dyDescent="0.25">
      <c r="A281" s="4" t="s">
        <v>43491</v>
      </c>
      <c r="B281" s="4" t="s">
        <v>43492</v>
      </c>
      <c r="C281" s="4" t="s">
        <v>12118</v>
      </c>
      <c r="D281" s="4" t="str">
        <f t="shared" si="4"/>
        <v>RENSW|MR2L</v>
      </c>
      <c r="E281" s="4" t="s">
        <v>13828</v>
      </c>
      <c r="F281" s="4">
        <v>2354</v>
      </c>
      <c r="G281" s="4" t="s">
        <v>43493</v>
      </c>
      <c r="H281" s="4">
        <v>24098</v>
      </c>
      <c r="I281" s="4" t="s">
        <v>43494</v>
      </c>
      <c r="J281" s="4" t="s">
        <v>43</v>
      </c>
    </row>
    <row r="282" spans="1:10" x14ac:dyDescent="0.25">
      <c r="A282" s="4" t="s">
        <v>43495</v>
      </c>
      <c r="B282" s="4" t="s">
        <v>43496</v>
      </c>
      <c r="C282" s="4" t="s">
        <v>12118</v>
      </c>
      <c r="D282" s="4" t="str">
        <f t="shared" si="4"/>
        <v>RENSW|MR2H</v>
      </c>
      <c r="E282" s="4" t="s">
        <v>13832</v>
      </c>
      <c r="F282" s="4">
        <v>2355</v>
      </c>
      <c r="G282" s="4" t="s">
        <v>37661</v>
      </c>
      <c r="H282" s="4">
        <v>24098</v>
      </c>
      <c r="I282" s="4" t="s">
        <v>43494</v>
      </c>
      <c r="J282" s="4" t="s">
        <v>43</v>
      </c>
    </row>
    <row r="283" spans="1:10" x14ac:dyDescent="0.25">
      <c r="A283" s="4" t="s">
        <v>43497</v>
      </c>
      <c r="B283" s="4" t="s">
        <v>43498</v>
      </c>
      <c r="C283" s="4" t="s">
        <v>12118</v>
      </c>
      <c r="D283" s="4" t="str">
        <f t="shared" si="4"/>
        <v>RENSW|MR1L</v>
      </c>
      <c r="E283" s="4" t="s">
        <v>13827</v>
      </c>
      <c r="F283" s="4">
        <v>2358</v>
      </c>
      <c r="G283" s="4" t="s">
        <v>43499</v>
      </c>
      <c r="H283" s="4">
        <v>24099</v>
      </c>
      <c r="I283" s="4" t="s">
        <v>43500</v>
      </c>
      <c r="J283" s="4" t="s">
        <v>45</v>
      </c>
    </row>
    <row r="284" spans="1:10" x14ac:dyDescent="0.25">
      <c r="A284" s="4" t="s">
        <v>43501</v>
      </c>
      <c r="B284" s="4" t="s">
        <v>43502</v>
      </c>
      <c r="C284" s="4" t="s">
        <v>12118</v>
      </c>
      <c r="D284" s="4" t="str">
        <f t="shared" si="4"/>
        <v>RENSW|MR1H</v>
      </c>
      <c r="E284" s="4" t="s">
        <v>13831</v>
      </c>
      <c r="F284" s="4">
        <v>2359</v>
      </c>
      <c r="G284" s="4" t="s">
        <v>37664</v>
      </c>
      <c r="H284" s="4">
        <v>24099</v>
      </c>
      <c r="I284" s="4" t="s">
        <v>43500</v>
      </c>
      <c r="J284" s="4" t="s">
        <v>45</v>
      </c>
    </row>
    <row r="285" spans="1:10" x14ac:dyDescent="0.25">
      <c r="A285" s="4" t="s">
        <v>43503</v>
      </c>
      <c r="B285" s="4" t="s">
        <v>43504</v>
      </c>
      <c r="C285" s="4" t="s">
        <v>11645</v>
      </c>
      <c r="D285" s="4" t="str">
        <f t="shared" si="4"/>
        <v>CRLNW|MR1L</v>
      </c>
      <c r="E285" s="4" t="s">
        <v>13827</v>
      </c>
      <c r="F285" s="4">
        <v>2360</v>
      </c>
      <c r="G285" s="4" t="s">
        <v>37665</v>
      </c>
      <c r="H285" s="4">
        <v>24061</v>
      </c>
      <c r="I285" s="4" t="s">
        <v>43505</v>
      </c>
      <c r="J285" s="4" t="s">
        <v>43</v>
      </c>
    </row>
    <row r="286" spans="1:10" x14ac:dyDescent="0.25">
      <c r="A286" s="4" t="s">
        <v>43506</v>
      </c>
      <c r="B286" s="4" t="s">
        <v>43507</v>
      </c>
      <c r="C286" s="4" t="s">
        <v>11645</v>
      </c>
      <c r="D286" s="4" t="str">
        <f t="shared" si="4"/>
        <v>CRLNW|MR1H</v>
      </c>
      <c r="E286" s="4" t="s">
        <v>13831</v>
      </c>
      <c r="F286" s="4">
        <v>2361</v>
      </c>
      <c r="G286" s="4" t="s">
        <v>37666</v>
      </c>
      <c r="H286" s="4">
        <v>24061</v>
      </c>
      <c r="I286" s="4" t="s">
        <v>43505</v>
      </c>
      <c r="J286" s="4" t="s">
        <v>43</v>
      </c>
    </row>
    <row r="287" spans="1:10" x14ac:dyDescent="0.25">
      <c r="A287" s="4" t="s">
        <v>43508</v>
      </c>
      <c r="B287" s="4" t="s">
        <v>43509</v>
      </c>
      <c r="C287" s="4" t="s">
        <v>11619</v>
      </c>
      <c r="D287" s="4" t="str">
        <f t="shared" si="4"/>
        <v>CN345|MR2H</v>
      </c>
      <c r="E287" s="4" t="s">
        <v>13832</v>
      </c>
      <c r="F287" s="4">
        <v>2372</v>
      </c>
      <c r="G287" s="4" t="s">
        <v>37673</v>
      </c>
      <c r="H287" s="4">
        <v>24047</v>
      </c>
      <c r="I287" s="4" t="s">
        <v>43510</v>
      </c>
      <c r="J287" s="4" t="s">
        <v>15326</v>
      </c>
    </row>
    <row r="288" spans="1:10" x14ac:dyDescent="0.25">
      <c r="A288" s="4" t="s">
        <v>43511</v>
      </c>
      <c r="B288" s="4" t="s">
        <v>43512</v>
      </c>
      <c r="C288" s="4" t="s">
        <v>11619</v>
      </c>
      <c r="D288" s="4" t="str">
        <f t="shared" si="4"/>
        <v>CN345|MR1H</v>
      </c>
      <c r="E288" s="4" t="s">
        <v>13831</v>
      </c>
      <c r="F288" s="4">
        <v>2372</v>
      </c>
      <c r="G288" s="4" t="s">
        <v>37673</v>
      </c>
      <c r="H288" s="4">
        <v>24056</v>
      </c>
      <c r="I288" s="4" t="s">
        <v>43513</v>
      </c>
      <c r="J288" s="4" t="s">
        <v>43</v>
      </c>
    </row>
    <row r="289" spans="1:10" x14ac:dyDescent="0.25">
      <c r="A289" s="4" t="s">
        <v>43514</v>
      </c>
      <c r="B289" s="4" t="s">
        <v>43515</v>
      </c>
      <c r="C289" s="4" t="s">
        <v>11456</v>
      </c>
      <c r="D289" s="4" t="str">
        <f t="shared" si="4"/>
        <v>ANASW|XF1H</v>
      </c>
      <c r="E289" s="4" t="s">
        <v>13852</v>
      </c>
      <c r="F289" s="4">
        <v>2373</v>
      </c>
      <c r="G289" s="4" t="s">
        <v>40947</v>
      </c>
      <c r="H289" s="4">
        <v>24043</v>
      </c>
      <c r="I289" s="4" t="s">
        <v>43516</v>
      </c>
      <c r="J289" s="4" t="s">
        <v>43</v>
      </c>
    </row>
    <row r="290" spans="1:10" x14ac:dyDescent="0.25">
      <c r="A290" s="4" t="s">
        <v>43517</v>
      </c>
      <c r="B290" s="4" t="s">
        <v>43518</v>
      </c>
      <c r="C290" s="4" t="s">
        <v>11456</v>
      </c>
      <c r="D290" s="4" t="str">
        <f t="shared" si="4"/>
        <v>ANASW|XF2H</v>
      </c>
      <c r="E290" s="4" t="s">
        <v>13853</v>
      </c>
      <c r="F290" s="4">
        <v>2373</v>
      </c>
      <c r="G290" s="4" t="s">
        <v>40947</v>
      </c>
      <c r="H290" s="4">
        <v>24051</v>
      </c>
      <c r="I290" s="4" t="s">
        <v>43519</v>
      </c>
      <c r="J290" s="4" t="s">
        <v>43</v>
      </c>
    </row>
    <row r="291" spans="1:10" x14ac:dyDescent="0.25">
      <c r="A291" s="4" t="s">
        <v>43520</v>
      </c>
      <c r="B291" s="4" t="s">
        <v>43521</v>
      </c>
      <c r="C291" s="4" t="s">
        <v>11456</v>
      </c>
      <c r="D291" s="4" t="str">
        <f t="shared" si="4"/>
        <v>ANASW|XF2L</v>
      </c>
      <c r="E291" s="4" t="s">
        <v>13849</v>
      </c>
      <c r="F291" s="4">
        <v>2374</v>
      </c>
      <c r="G291" s="4" t="s">
        <v>37674</v>
      </c>
      <c r="H291" s="4">
        <v>24051</v>
      </c>
      <c r="I291" s="4" t="s">
        <v>43519</v>
      </c>
      <c r="J291" s="4" t="s">
        <v>43</v>
      </c>
    </row>
    <row r="292" spans="1:10" x14ac:dyDescent="0.25">
      <c r="A292" s="4" t="s">
        <v>43522</v>
      </c>
      <c r="B292" s="4" t="s">
        <v>43523</v>
      </c>
      <c r="C292" s="4" t="s">
        <v>11456</v>
      </c>
      <c r="D292" s="4" t="str">
        <f t="shared" si="4"/>
        <v>ANASW|XF1L</v>
      </c>
      <c r="E292" s="4" t="s">
        <v>13848</v>
      </c>
      <c r="F292" s="4">
        <v>2374</v>
      </c>
      <c r="G292" s="4" t="s">
        <v>37674</v>
      </c>
      <c r="H292" s="4">
        <v>24043</v>
      </c>
      <c r="I292" s="4" t="s">
        <v>43516</v>
      </c>
      <c r="J292" s="4" t="s">
        <v>43</v>
      </c>
    </row>
    <row r="293" spans="1:10" x14ac:dyDescent="0.25">
      <c r="A293" s="4" t="s">
        <v>43524</v>
      </c>
      <c r="B293" s="4" t="s">
        <v>43525</v>
      </c>
      <c r="C293" s="4" t="s">
        <v>12627</v>
      </c>
      <c r="D293" s="4" t="str">
        <f t="shared" si="4"/>
        <v>HKBRY|MR3H</v>
      </c>
      <c r="E293" s="4" t="s">
        <v>13985</v>
      </c>
      <c r="F293" s="4">
        <v>2387</v>
      </c>
      <c r="G293" s="4" t="s">
        <v>37678</v>
      </c>
      <c r="H293" s="4">
        <v>24026</v>
      </c>
      <c r="I293" s="4" t="s">
        <v>43526</v>
      </c>
      <c r="J293" s="4" t="s">
        <v>43</v>
      </c>
    </row>
    <row r="294" spans="1:10" x14ac:dyDescent="0.25">
      <c r="A294" s="4" t="s">
        <v>43527</v>
      </c>
      <c r="B294" s="4" t="s">
        <v>43528</v>
      </c>
      <c r="C294" s="4" t="s">
        <v>12627</v>
      </c>
      <c r="D294" s="4" t="str">
        <f t="shared" si="4"/>
        <v>HKBRY|MR3L</v>
      </c>
      <c r="E294" s="4" t="s">
        <v>13981</v>
      </c>
      <c r="F294" s="4">
        <v>2388</v>
      </c>
      <c r="G294" s="4" t="s">
        <v>37679</v>
      </c>
      <c r="H294" s="4">
        <v>24026</v>
      </c>
      <c r="I294" s="4" t="s">
        <v>43526</v>
      </c>
      <c r="J294" s="4" t="s">
        <v>43</v>
      </c>
    </row>
    <row r="295" spans="1:10" x14ac:dyDescent="0.25">
      <c r="A295" s="4" t="s">
        <v>43529</v>
      </c>
      <c r="B295" s="4" t="s">
        <v>43530</v>
      </c>
      <c r="C295" s="4" t="s">
        <v>12299</v>
      </c>
      <c r="D295" s="4" t="str">
        <f t="shared" si="4"/>
        <v>WLVEE|MR2H</v>
      </c>
      <c r="E295" s="4" t="s">
        <v>13832</v>
      </c>
      <c r="F295" s="4">
        <v>2398</v>
      </c>
      <c r="G295" s="4" t="s">
        <v>37684</v>
      </c>
      <c r="H295" s="4">
        <v>24003</v>
      </c>
      <c r="I295" s="4" t="s">
        <v>43531</v>
      </c>
      <c r="J295" s="4" t="s">
        <v>43</v>
      </c>
    </row>
    <row r="296" spans="1:10" x14ac:dyDescent="0.25">
      <c r="A296" s="4" t="s">
        <v>43532</v>
      </c>
      <c r="B296" s="4" t="s">
        <v>43533</v>
      </c>
      <c r="C296" s="4" t="s">
        <v>12299</v>
      </c>
      <c r="D296" s="4" t="str">
        <f t="shared" si="4"/>
        <v>WLVEE|MR1H</v>
      </c>
      <c r="E296" s="4" t="s">
        <v>13831</v>
      </c>
      <c r="F296" s="4">
        <v>2398</v>
      </c>
      <c r="G296" s="4" t="s">
        <v>37684</v>
      </c>
      <c r="H296" s="4">
        <v>24002</v>
      </c>
      <c r="I296" s="4" t="s">
        <v>43534</v>
      </c>
      <c r="J296" s="4" t="s">
        <v>43</v>
      </c>
    </row>
    <row r="297" spans="1:10" x14ac:dyDescent="0.25">
      <c r="A297" s="4" t="s">
        <v>43535</v>
      </c>
      <c r="B297" s="4" t="s">
        <v>43536</v>
      </c>
      <c r="C297" s="4" t="s">
        <v>12027</v>
      </c>
      <c r="D297" s="4" t="str">
        <f t="shared" si="4"/>
        <v>NORSW|MR1L</v>
      </c>
      <c r="E297" s="4" t="s">
        <v>13827</v>
      </c>
      <c r="F297" s="4">
        <v>2404</v>
      </c>
      <c r="G297" s="4" t="s">
        <v>43537</v>
      </c>
      <c r="H297" s="4">
        <v>24087</v>
      </c>
      <c r="I297" s="4" t="s">
        <v>43538</v>
      </c>
      <c r="J297" s="4" t="s">
        <v>43</v>
      </c>
    </row>
    <row r="298" spans="1:10" x14ac:dyDescent="0.25">
      <c r="A298" s="4" t="s">
        <v>43539</v>
      </c>
      <c r="B298" s="4" t="s">
        <v>43540</v>
      </c>
      <c r="C298" s="4" t="s">
        <v>12027</v>
      </c>
      <c r="D298" s="4" t="str">
        <f t="shared" si="4"/>
        <v>NORSW|MR2H</v>
      </c>
      <c r="E298" s="4" t="s">
        <v>13832</v>
      </c>
      <c r="F298" s="4">
        <v>2406</v>
      </c>
      <c r="G298" s="4" t="s">
        <v>37690</v>
      </c>
      <c r="H298" s="4">
        <v>24034</v>
      </c>
      <c r="I298" s="4" t="s">
        <v>43541</v>
      </c>
      <c r="J298" s="4" t="s">
        <v>45</v>
      </c>
    </row>
    <row r="299" spans="1:10" x14ac:dyDescent="0.25">
      <c r="A299" s="4" t="s">
        <v>43542</v>
      </c>
      <c r="B299" s="4" t="s">
        <v>43543</v>
      </c>
      <c r="C299" s="4" t="s">
        <v>12027</v>
      </c>
      <c r="D299" s="4" t="str">
        <f t="shared" si="4"/>
        <v>NORSW|MR1H</v>
      </c>
      <c r="E299" s="4" t="s">
        <v>13831</v>
      </c>
      <c r="F299" s="4">
        <v>2410</v>
      </c>
      <c r="G299" s="4" t="s">
        <v>37693</v>
      </c>
      <c r="H299" s="4">
        <v>24087</v>
      </c>
      <c r="I299" s="4" t="s">
        <v>43538</v>
      </c>
      <c r="J299" s="4" t="s">
        <v>43</v>
      </c>
    </row>
    <row r="300" spans="1:10" x14ac:dyDescent="0.25">
      <c r="A300" s="4" t="s">
        <v>43544</v>
      </c>
      <c r="B300" s="4" t="s">
        <v>43545</v>
      </c>
      <c r="C300" s="4" t="s">
        <v>12773</v>
      </c>
      <c r="D300" s="4" t="str">
        <f t="shared" si="4"/>
        <v>MCSES|MR1H</v>
      </c>
      <c r="E300" s="4" t="s">
        <v>13831</v>
      </c>
      <c r="F300" s="4">
        <v>2415</v>
      </c>
      <c r="G300" s="4" t="s">
        <v>43546</v>
      </c>
      <c r="H300" s="4">
        <v>24081</v>
      </c>
      <c r="I300" s="4" t="s">
        <v>43547</v>
      </c>
      <c r="J300" s="4" t="s">
        <v>43</v>
      </c>
    </row>
    <row r="301" spans="1:10" x14ac:dyDescent="0.25">
      <c r="A301" s="4" t="s">
        <v>43548</v>
      </c>
      <c r="B301" s="4" t="s">
        <v>43549</v>
      </c>
      <c r="C301" s="4" t="s">
        <v>12773</v>
      </c>
      <c r="D301" s="4" t="str">
        <f t="shared" si="4"/>
        <v>MCSES|MR1L</v>
      </c>
      <c r="E301" s="4" t="s">
        <v>13827</v>
      </c>
      <c r="F301" s="4">
        <v>2416</v>
      </c>
      <c r="G301" s="4" t="s">
        <v>37696</v>
      </c>
      <c r="H301" s="4">
        <v>24081</v>
      </c>
      <c r="I301" s="4" t="s">
        <v>43547</v>
      </c>
      <c r="J301" s="4" t="s">
        <v>43</v>
      </c>
    </row>
    <row r="302" spans="1:10" x14ac:dyDescent="0.25">
      <c r="A302" s="4" t="s">
        <v>43550</v>
      </c>
      <c r="B302" s="4" t="s">
        <v>43551</v>
      </c>
      <c r="C302" s="4" t="s">
        <v>11583</v>
      </c>
      <c r="D302" s="4" t="str">
        <f t="shared" si="4"/>
        <v>CDHSW|AXFH</v>
      </c>
      <c r="E302" s="4" t="s">
        <v>14003</v>
      </c>
      <c r="F302" s="4">
        <v>2420</v>
      </c>
      <c r="G302" s="4" t="s">
        <v>37697</v>
      </c>
      <c r="H302" s="4">
        <v>24054</v>
      </c>
      <c r="I302" s="4" t="s">
        <v>43552</v>
      </c>
      <c r="J302" s="4" t="s">
        <v>43</v>
      </c>
    </row>
    <row r="303" spans="1:10" x14ac:dyDescent="0.25">
      <c r="A303" s="4" t="s">
        <v>43553</v>
      </c>
      <c r="B303" s="4" t="s">
        <v>43554</v>
      </c>
      <c r="C303" s="4" t="s">
        <v>12027</v>
      </c>
      <c r="D303" s="4" t="str">
        <f t="shared" si="4"/>
        <v>NORSW|MR2L</v>
      </c>
      <c r="E303" s="4" t="s">
        <v>13828</v>
      </c>
      <c r="F303" s="4">
        <v>2423</v>
      </c>
      <c r="G303" s="4" t="s">
        <v>37700</v>
      </c>
      <c r="H303" s="4">
        <v>24034</v>
      </c>
      <c r="I303" s="4" t="s">
        <v>43541</v>
      </c>
      <c r="J303" s="4" t="s">
        <v>45</v>
      </c>
    </row>
    <row r="304" spans="1:10" x14ac:dyDescent="0.25">
      <c r="A304" s="4" t="s">
        <v>43555</v>
      </c>
      <c r="B304" s="4" t="s">
        <v>43556</v>
      </c>
      <c r="C304" s="4" t="s">
        <v>12677</v>
      </c>
      <c r="D304" s="4" t="str">
        <f t="shared" si="4"/>
        <v>DESSW|MR1L</v>
      </c>
      <c r="E304" s="4" t="s">
        <v>13827</v>
      </c>
      <c r="F304" s="4">
        <v>2424</v>
      </c>
      <c r="G304" s="4" t="s">
        <v>37701</v>
      </c>
      <c r="H304" s="4">
        <v>24062</v>
      </c>
      <c r="I304" s="4" t="s">
        <v>43557</v>
      </c>
      <c r="J304" s="4" t="s">
        <v>43</v>
      </c>
    </row>
    <row r="305" spans="1:10" x14ac:dyDescent="0.25">
      <c r="A305" s="4" t="s">
        <v>43558</v>
      </c>
      <c r="B305" s="4" t="s">
        <v>43559</v>
      </c>
      <c r="C305" s="4" t="s">
        <v>12310</v>
      </c>
      <c r="D305" s="4" t="str">
        <f t="shared" si="4"/>
        <v>WTRML|MR1H</v>
      </c>
      <c r="E305" s="4" t="s">
        <v>13831</v>
      </c>
      <c r="F305" s="4">
        <v>2427</v>
      </c>
      <c r="G305" s="4" t="s">
        <v>37703</v>
      </c>
      <c r="H305" s="4">
        <v>24118</v>
      </c>
      <c r="I305" s="4" t="s">
        <v>43560</v>
      </c>
      <c r="J305" s="4" t="s">
        <v>43</v>
      </c>
    </row>
    <row r="306" spans="1:10" x14ac:dyDescent="0.25">
      <c r="A306" s="4" t="s">
        <v>43561</v>
      </c>
      <c r="B306" s="4" t="s">
        <v>43562</v>
      </c>
      <c r="C306" s="4" t="s">
        <v>12310</v>
      </c>
      <c r="D306" s="4" t="str">
        <f t="shared" si="4"/>
        <v>WTRML|MR1L</v>
      </c>
      <c r="E306" s="4" t="s">
        <v>13827</v>
      </c>
      <c r="F306" s="4">
        <v>2430</v>
      </c>
      <c r="G306" s="4" t="s">
        <v>37706</v>
      </c>
      <c r="H306" s="4">
        <v>24118</v>
      </c>
      <c r="I306" s="4" t="s">
        <v>43560</v>
      </c>
      <c r="J306" s="4" t="s">
        <v>43</v>
      </c>
    </row>
    <row r="307" spans="1:10" x14ac:dyDescent="0.25">
      <c r="A307" s="4" t="s">
        <v>43563</v>
      </c>
      <c r="B307" s="4" t="s">
        <v>43564</v>
      </c>
      <c r="C307" s="4" t="s">
        <v>12677</v>
      </c>
      <c r="D307" s="4" t="str">
        <f t="shared" si="4"/>
        <v>DESSW|MR1H</v>
      </c>
      <c r="E307" s="4" t="s">
        <v>13831</v>
      </c>
      <c r="F307" s="4">
        <v>2431</v>
      </c>
      <c r="G307" s="4" t="s">
        <v>41160</v>
      </c>
      <c r="H307" s="4">
        <v>24062</v>
      </c>
      <c r="I307" s="4" t="s">
        <v>43557</v>
      </c>
      <c r="J307" s="4" t="s">
        <v>43</v>
      </c>
    </row>
    <row r="308" spans="1:10" x14ac:dyDescent="0.25">
      <c r="A308" s="4" t="s">
        <v>43565</v>
      </c>
      <c r="B308" s="4" t="s">
        <v>43566</v>
      </c>
      <c r="C308" s="4" t="s">
        <v>12179</v>
      </c>
      <c r="D308" s="4" t="str">
        <f t="shared" si="4"/>
        <v>SGVSW|MR2H</v>
      </c>
      <c r="E308" s="4" t="s">
        <v>13832</v>
      </c>
      <c r="F308" s="4">
        <v>2433</v>
      </c>
      <c r="G308" s="4" t="s">
        <v>37708</v>
      </c>
      <c r="H308" s="4">
        <v>24105</v>
      </c>
      <c r="I308" s="4" t="s">
        <v>43567</v>
      </c>
      <c r="J308" s="4" t="s">
        <v>45</v>
      </c>
    </row>
    <row r="309" spans="1:10" x14ac:dyDescent="0.25">
      <c r="A309" s="4" t="s">
        <v>43568</v>
      </c>
      <c r="B309" s="4" t="s">
        <v>43569</v>
      </c>
      <c r="C309" s="4" t="s">
        <v>12179</v>
      </c>
      <c r="D309" s="4" t="str">
        <f t="shared" si="4"/>
        <v>SGVSW|MR2L</v>
      </c>
      <c r="E309" s="4" t="s">
        <v>13828</v>
      </c>
      <c r="F309" s="4">
        <v>2434</v>
      </c>
      <c r="G309" s="4" t="s">
        <v>37709</v>
      </c>
      <c r="H309" s="4">
        <v>24105</v>
      </c>
      <c r="I309" s="4" t="s">
        <v>43567</v>
      </c>
      <c r="J309" s="4" t="s">
        <v>45</v>
      </c>
    </row>
    <row r="310" spans="1:10" x14ac:dyDescent="0.25">
      <c r="A310" s="4" t="s">
        <v>43570</v>
      </c>
      <c r="B310" s="4" t="s">
        <v>43571</v>
      </c>
      <c r="C310" s="4" t="s">
        <v>11747</v>
      </c>
      <c r="D310" s="4" t="str">
        <f t="shared" si="4"/>
        <v>FORSW|MR3H</v>
      </c>
      <c r="E310" s="4" t="s">
        <v>13985</v>
      </c>
      <c r="F310" s="4">
        <v>2437</v>
      </c>
      <c r="G310" s="4" t="s">
        <v>37711</v>
      </c>
      <c r="H310" s="4">
        <v>24072</v>
      </c>
      <c r="I310" s="4" t="s">
        <v>43572</v>
      </c>
      <c r="J310" s="4" t="s">
        <v>43</v>
      </c>
    </row>
    <row r="311" spans="1:10" x14ac:dyDescent="0.25">
      <c r="A311" s="4" t="s">
        <v>43573</v>
      </c>
      <c r="B311" s="4" t="s">
        <v>43574</v>
      </c>
      <c r="C311" s="4" t="s">
        <v>11747</v>
      </c>
      <c r="D311" s="4" t="str">
        <f t="shared" si="4"/>
        <v>FORSW|MR3L</v>
      </c>
      <c r="E311" s="4" t="s">
        <v>13981</v>
      </c>
      <c r="F311" s="4">
        <v>2438</v>
      </c>
      <c r="G311" s="4" t="s">
        <v>37712</v>
      </c>
      <c r="H311" s="4">
        <v>24072</v>
      </c>
      <c r="I311" s="4" t="s">
        <v>43572</v>
      </c>
      <c r="J311" s="4" t="s">
        <v>43</v>
      </c>
    </row>
    <row r="312" spans="1:10" x14ac:dyDescent="0.25">
      <c r="A312" s="4" t="s">
        <v>43575</v>
      </c>
      <c r="B312" s="4" t="s">
        <v>43576</v>
      </c>
      <c r="C312" s="4" t="s">
        <v>11622</v>
      </c>
      <c r="D312" s="4" t="str">
        <f t="shared" si="4"/>
        <v>CNRSW|MR2L</v>
      </c>
      <c r="E312" s="4" t="s">
        <v>13828</v>
      </c>
      <c r="F312" s="4">
        <v>2439</v>
      </c>
      <c r="G312" s="4" t="s">
        <v>37713</v>
      </c>
      <c r="H312" s="4">
        <v>24058</v>
      </c>
      <c r="I312" s="4" t="s">
        <v>43577</v>
      </c>
      <c r="J312" s="4" t="s">
        <v>43</v>
      </c>
    </row>
    <row r="313" spans="1:10" x14ac:dyDescent="0.25">
      <c r="A313" s="4" t="s">
        <v>43578</v>
      </c>
      <c r="B313" s="4" t="s">
        <v>43579</v>
      </c>
      <c r="C313" s="4" t="s">
        <v>11622</v>
      </c>
      <c r="D313" s="4" t="str">
        <f t="shared" si="4"/>
        <v>CNRSW|MR1L</v>
      </c>
      <c r="E313" s="4" t="s">
        <v>13827</v>
      </c>
      <c r="F313" s="4">
        <v>2450</v>
      </c>
      <c r="G313" s="4" t="s">
        <v>37717</v>
      </c>
      <c r="H313" s="4">
        <v>24057</v>
      </c>
      <c r="I313" s="4" t="s">
        <v>43580</v>
      </c>
      <c r="J313" s="4" t="s">
        <v>43</v>
      </c>
    </row>
    <row r="314" spans="1:10" x14ac:dyDescent="0.25">
      <c r="A314" s="4" t="s">
        <v>43581</v>
      </c>
      <c r="B314" s="4" t="s">
        <v>43582</v>
      </c>
      <c r="C314" s="4" t="s">
        <v>11622</v>
      </c>
      <c r="D314" s="4" t="str">
        <f t="shared" si="4"/>
        <v>CNRSW|MR1H</v>
      </c>
      <c r="E314" s="4" t="s">
        <v>13831</v>
      </c>
      <c r="F314" s="4">
        <v>2453</v>
      </c>
      <c r="G314" s="4" t="s">
        <v>40728</v>
      </c>
      <c r="H314" s="4">
        <v>24057</v>
      </c>
      <c r="I314" s="4" t="s">
        <v>43580</v>
      </c>
      <c r="J314" s="4" t="s">
        <v>43</v>
      </c>
    </row>
    <row r="315" spans="1:10" x14ac:dyDescent="0.25">
      <c r="A315" s="4" t="s">
        <v>43583</v>
      </c>
      <c r="B315" s="4" t="s">
        <v>43584</v>
      </c>
      <c r="C315" s="4" t="s">
        <v>11622</v>
      </c>
      <c r="D315" s="4" t="str">
        <f t="shared" si="4"/>
        <v>CNRSW|MR2H</v>
      </c>
      <c r="E315" s="4" t="s">
        <v>13832</v>
      </c>
      <c r="F315" s="4">
        <v>2453</v>
      </c>
      <c r="G315" s="4" t="s">
        <v>40728</v>
      </c>
      <c r="H315" s="4">
        <v>24058</v>
      </c>
      <c r="I315" s="4" t="s">
        <v>43577</v>
      </c>
      <c r="J315" s="4" t="s">
        <v>43</v>
      </c>
    </row>
    <row r="316" spans="1:10" x14ac:dyDescent="0.25">
      <c r="A316" s="4" t="s">
        <v>43585</v>
      </c>
      <c r="B316" s="4" t="s">
        <v>43586</v>
      </c>
      <c r="C316" s="4" t="s">
        <v>12140</v>
      </c>
      <c r="D316" s="4" t="str">
        <f t="shared" si="4"/>
        <v>RYSSW|FMR2</v>
      </c>
      <c r="E316" s="4" t="s">
        <v>13945</v>
      </c>
      <c r="F316" s="4">
        <v>2463</v>
      </c>
      <c r="G316" s="4" t="s">
        <v>37723</v>
      </c>
      <c r="H316" s="4">
        <v>2472</v>
      </c>
      <c r="I316" s="4" t="s">
        <v>37726</v>
      </c>
      <c r="J316" s="4" t="s">
        <v>43</v>
      </c>
    </row>
    <row r="317" spans="1:10" x14ac:dyDescent="0.25">
      <c r="A317" s="4" t="s">
        <v>43587</v>
      </c>
      <c r="B317" s="4" t="s">
        <v>43588</v>
      </c>
      <c r="C317" s="4" t="s">
        <v>12140</v>
      </c>
      <c r="D317" s="4" t="str">
        <f t="shared" si="4"/>
        <v>RYSSW|FMR1</v>
      </c>
      <c r="E317" s="4" t="s">
        <v>13785</v>
      </c>
      <c r="F317" s="4">
        <v>2473</v>
      </c>
      <c r="G317" s="4" t="s">
        <v>43589</v>
      </c>
      <c r="H317" s="4">
        <v>2474</v>
      </c>
      <c r="I317" s="4" t="s">
        <v>41173</v>
      </c>
      <c r="J317" s="4" t="s">
        <v>43</v>
      </c>
    </row>
    <row r="318" spans="1:10" x14ac:dyDescent="0.25">
      <c r="A318" s="4" t="s">
        <v>43590</v>
      </c>
      <c r="B318" s="4" t="s">
        <v>43591</v>
      </c>
      <c r="C318" s="4" t="s">
        <v>12299</v>
      </c>
      <c r="D318" s="4" t="str">
        <f t="shared" si="4"/>
        <v>WLVEE|MR1L</v>
      </c>
      <c r="E318" s="4" t="s">
        <v>13827</v>
      </c>
      <c r="F318" s="4">
        <v>2479</v>
      </c>
      <c r="G318" s="4" t="s">
        <v>43592</v>
      </c>
      <c r="H318" s="4">
        <v>24002</v>
      </c>
      <c r="I318" s="4" t="s">
        <v>43534</v>
      </c>
      <c r="J318" s="4" t="s">
        <v>43</v>
      </c>
    </row>
    <row r="319" spans="1:10" x14ac:dyDescent="0.25">
      <c r="A319" s="4" t="s">
        <v>43593</v>
      </c>
      <c r="B319" s="4" t="s">
        <v>43594</v>
      </c>
      <c r="C319" s="4" t="s">
        <v>12299</v>
      </c>
      <c r="D319" s="4" t="str">
        <f t="shared" si="4"/>
        <v>WLVEE|MR2L</v>
      </c>
      <c r="E319" s="4" t="s">
        <v>13828</v>
      </c>
      <c r="F319" s="4">
        <v>2480</v>
      </c>
      <c r="G319" s="4" t="s">
        <v>43595</v>
      </c>
      <c r="H319" s="4">
        <v>24003</v>
      </c>
      <c r="I319" s="4" t="s">
        <v>43531</v>
      </c>
      <c r="J319" s="4" t="s">
        <v>43</v>
      </c>
    </row>
    <row r="320" spans="1:10" x14ac:dyDescent="0.25">
      <c r="A320" s="4" t="s">
        <v>43596</v>
      </c>
      <c r="B320" s="4" t="s">
        <v>43597</v>
      </c>
      <c r="C320" s="4" t="s">
        <v>12140</v>
      </c>
      <c r="D320" s="4" t="str">
        <f t="shared" si="4"/>
        <v>RYSSW|FMR3</v>
      </c>
      <c r="E320" s="4" t="s">
        <v>13838</v>
      </c>
      <c r="F320" s="4">
        <v>2460</v>
      </c>
      <c r="G320" s="4" t="s">
        <v>43598</v>
      </c>
      <c r="H320" s="4">
        <v>2483</v>
      </c>
      <c r="I320" s="4" t="s">
        <v>43599</v>
      </c>
      <c r="J320" s="4" t="s">
        <v>43</v>
      </c>
    </row>
    <row r="321" spans="1:10" x14ac:dyDescent="0.25">
      <c r="A321" s="4" t="s">
        <v>43600</v>
      </c>
      <c r="B321" s="4" t="s">
        <v>43601</v>
      </c>
      <c r="C321" s="4" t="s">
        <v>11582</v>
      </c>
      <c r="D321" s="4" t="str">
        <f t="shared" si="4"/>
        <v>CDCSW|FMR2</v>
      </c>
      <c r="E321" s="4" t="s">
        <v>13945</v>
      </c>
      <c r="F321" s="4">
        <v>2486</v>
      </c>
      <c r="G321" s="4" t="s">
        <v>37732</v>
      </c>
      <c r="H321" s="4">
        <v>2493</v>
      </c>
      <c r="I321" s="4" t="s">
        <v>37736</v>
      </c>
      <c r="J321" s="4" t="s">
        <v>45</v>
      </c>
    </row>
    <row r="322" spans="1:10" x14ac:dyDescent="0.25">
      <c r="A322" s="4" t="s">
        <v>43602</v>
      </c>
      <c r="B322" s="4" t="s">
        <v>43603</v>
      </c>
      <c r="C322" s="4" t="s">
        <v>11582</v>
      </c>
      <c r="D322" s="4" t="str">
        <f t="shared" si="4"/>
        <v>CDCSW|FMR1</v>
      </c>
      <c r="E322" s="4" t="s">
        <v>13785</v>
      </c>
      <c r="F322" s="4">
        <v>2486</v>
      </c>
      <c r="G322" s="4" t="s">
        <v>37732</v>
      </c>
      <c r="H322" s="4">
        <v>2494</v>
      </c>
      <c r="I322" s="4" t="s">
        <v>37737</v>
      </c>
      <c r="J322" s="4" t="s">
        <v>43</v>
      </c>
    </row>
    <row r="323" spans="1:10" x14ac:dyDescent="0.25">
      <c r="A323" s="4" t="s">
        <v>43604</v>
      </c>
      <c r="B323" s="4" t="s">
        <v>43605</v>
      </c>
      <c r="C323" s="4" t="s">
        <v>11731</v>
      </c>
      <c r="D323" s="4" t="str">
        <f t="shared" ref="D323:D386" si="5">C323&amp;"|"&amp;E323</f>
        <v>FCRSW|FMR1</v>
      </c>
      <c r="E323" s="4" t="s">
        <v>13785</v>
      </c>
      <c r="F323" s="4">
        <v>2491</v>
      </c>
      <c r="G323" s="4" t="s">
        <v>41113</v>
      </c>
      <c r="H323" s="4">
        <v>2492</v>
      </c>
      <c r="I323" s="4" t="s">
        <v>37735</v>
      </c>
      <c r="J323" s="4" t="s">
        <v>43</v>
      </c>
    </row>
    <row r="324" spans="1:10" x14ac:dyDescent="0.25">
      <c r="A324" s="4" t="s">
        <v>43606</v>
      </c>
      <c r="B324" s="4" t="s">
        <v>43607</v>
      </c>
      <c r="C324" s="4" t="s">
        <v>11442</v>
      </c>
      <c r="D324" s="4" t="str">
        <f t="shared" si="5"/>
        <v>ALNSW|MR1H</v>
      </c>
      <c r="E324" s="4" t="s">
        <v>13831</v>
      </c>
      <c r="F324" s="4">
        <v>2513</v>
      </c>
      <c r="G324" s="4" t="s">
        <v>41132</v>
      </c>
      <c r="H324" s="4">
        <v>24050</v>
      </c>
      <c r="I324" s="4" t="s">
        <v>43608</v>
      </c>
      <c r="J324" s="4" t="s">
        <v>43</v>
      </c>
    </row>
    <row r="325" spans="1:10" x14ac:dyDescent="0.25">
      <c r="A325" s="4" t="s">
        <v>43609</v>
      </c>
      <c r="B325" s="4" t="s">
        <v>43610</v>
      </c>
      <c r="C325" s="4" t="s">
        <v>11442</v>
      </c>
      <c r="D325" s="4" t="str">
        <f t="shared" si="5"/>
        <v>ALNSW|MR2H</v>
      </c>
      <c r="E325" s="4" t="s">
        <v>13832</v>
      </c>
      <c r="F325" s="4">
        <v>2514</v>
      </c>
      <c r="G325" s="4" t="s">
        <v>37741</v>
      </c>
      <c r="H325" s="4">
        <v>24020</v>
      </c>
      <c r="I325" s="4" t="s">
        <v>43611</v>
      </c>
      <c r="J325" s="4" t="s">
        <v>45</v>
      </c>
    </row>
    <row r="326" spans="1:10" x14ac:dyDescent="0.25">
      <c r="A326" s="4" t="s">
        <v>43612</v>
      </c>
      <c r="B326" s="4" t="s">
        <v>43613</v>
      </c>
      <c r="C326" s="4" t="s">
        <v>12650</v>
      </c>
      <c r="D326" s="4" t="str">
        <f t="shared" si="5"/>
        <v>PTENN|MR1H</v>
      </c>
      <c r="E326" s="4" t="s">
        <v>13831</v>
      </c>
      <c r="F326" s="4">
        <v>2522</v>
      </c>
      <c r="G326" s="4" t="s">
        <v>41133</v>
      </c>
      <c r="H326" s="4">
        <v>24095</v>
      </c>
      <c r="I326" s="4" t="s">
        <v>43614</v>
      </c>
      <c r="J326" s="4" t="s">
        <v>43</v>
      </c>
    </row>
    <row r="327" spans="1:10" x14ac:dyDescent="0.25">
      <c r="A327" s="4" t="s">
        <v>43615</v>
      </c>
      <c r="B327" s="4" t="s">
        <v>43616</v>
      </c>
      <c r="C327" s="4" t="s">
        <v>12650</v>
      </c>
      <c r="D327" s="4" t="str">
        <f t="shared" si="5"/>
        <v>PTENN|MR1L</v>
      </c>
      <c r="E327" s="4" t="s">
        <v>13827</v>
      </c>
      <c r="F327" s="4">
        <v>2523</v>
      </c>
      <c r="G327" s="4" t="s">
        <v>37746</v>
      </c>
      <c r="H327" s="4">
        <v>24095</v>
      </c>
      <c r="I327" s="4" t="s">
        <v>43614</v>
      </c>
      <c r="J327" s="4" t="s">
        <v>43</v>
      </c>
    </row>
    <row r="328" spans="1:10" x14ac:dyDescent="0.25">
      <c r="A328" s="4" t="s">
        <v>43617</v>
      </c>
      <c r="B328" s="4" t="s">
        <v>43618</v>
      </c>
      <c r="C328" s="4" t="s">
        <v>12246</v>
      </c>
      <c r="D328" s="4" t="str">
        <f t="shared" si="5"/>
        <v>TRLSW|MR3H</v>
      </c>
      <c r="E328" s="4" t="s">
        <v>13985</v>
      </c>
      <c r="F328" s="4">
        <v>2721</v>
      </c>
      <c r="G328" s="4" t="s">
        <v>37840</v>
      </c>
      <c r="H328" s="4">
        <v>24111</v>
      </c>
      <c r="I328" s="4" t="s">
        <v>43619</v>
      </c>
      <c r="J328" s="4" t="s">
        <v>43</v>
      </c>
    </row>
    <row r="329" spans="1:10" x14ac:dyDescent="0.25">
      <c r="A329" s="4" t="s">
        <v>43620</v>
      </c>
      <c r="B329" s="4" t="s">
        <v>43621</v>
      </c>
      <c r="C329" s="4" t="s">
        <v>12246</v>
      </c>
      <c r="D329" s="4" t="str">
        <f t="shared" si="5"/>
        <v>TRLSW|MR3L</v>
      </c>
      <c r="E329" s="4" t="s">
        <v>13981</v>
      </c>
      <c r="F329" s="4">
        <v>2722</v>
      </c>
      <c r="G329" s="4" t="s">
        <v>37841</v>
      </c>
      <c r="H329" s="4">
        <v>24111</v>
      </c>
      <c r="I329" s="4" t="s">
        <v>43619</v>
      </c>
      <c r="J329" s="4" t="s">
        <v>43</v>
      </c>
    </row>
    <row r="330" spans="1:10" x14ac:dyDescent="0.25">
      <c r="A330" s="4" t="s">
        <v>43622</v>
      </c>
      <c r="B330" s="4" t="s">
        <v>43623</v>
      </c>
      <c r="C330" s="4" t="s">
        <v>12170</v>
      </c>
      <c r="D330" s="4" t="str">
        <f t="shared" si="5"/>
        <v>SARRD|MR1H</v>
      </c>
      <c r="E330" s="4" t="s">
        <v>13831</v>
      </c>
      <c r="F330" s="4">
        <v>2946</v>
      </c>
      <c r="G330" s="4" t="s">
        <v>41145</v>
      </c>
      <c r="H330" s="4">
        <v>24103</v>
      </c>
      <c r="I330" s="4" t="s">
        <v>43624</v>
      </c>
      <c r="J330" s="4" t="s">
        <v>43</v>
      </c>
    </row>
    <row r="331" spans="1:10" x14ac:dyDescent="0.25">
      <c r="A331" s="4" t="s">
        <v>43625</v>
      </c>
      <c r="B331" s="4" t="s">
        <v>43626</v>
      </c>
      <c r="C331" s="4" t="s">
        <v>12170</v>
      </c>
      <c r="D331" s="4" t="str">
        <f t="shared" si="5"/>
        <v>SARRD|MR1L</v>
      </c>
      <c r="E331" s="4" t="s">
        <v>13827</v>
      </c>
      <c r="F331" s="4">
        <v>2948</v>
      </c>
      <c r="G331" s="4" t="s">
        <v>43627</v>
      </c>
      <c r="H331" s="4">
        <v>24103</v>
      </c>
      <c r="I331" s="4" t="s">
        <v>43624</v>
      </c>
      <c r="J331" s="4" t="s">
        <v>43</v>
      </c>
    </row>
    <row r="332" spans="1:10" x14ac:dyDescent="0.25">
      <c r="A332" s="4" t="s">
        <v>43628</v>
      </c>
      <c r="B332" s="4" t="s">
        <v>43629</v>
      </c>
      <c r="C332" s="4" t="s">
        <v>12297</v>
      </c>
      <c r="D332" s="4" t="str">
        <f t="shared" si="5"/>
        <v>WILMR|FMR1</v>
      </c>
      <c r="E332" s="4" t="s">
        <v>13785</v>
      </c>
      <c r="F332" s="4">
        <v>3083</v>
      </c>
      <c r="G332" s="4" t="s">
        <v>41167</v>
      </c>
      <c r="H332" s="4">
        <v>3084</v>
      </c>
      <c r="I332" s="4" t="s">
        <v>41129</v>
      </c>
      <c r="J332" s="4" t="s">
        <v>43</v>
      </c>
    </row>
    <row r="333" spans="1:10" x14ac:dyDescent="0.25">
      <c r="A333" s="4" t="s">
        <v>43630</v>
      </c>
      <c r="B333" s="4" t="s">
        <v>43631</v>
      </c>
      <c r="C333" s="4" t="s">
        <v>11984</v>
      </c>
      <c r="D333" s="4" t="str">
        <f t="shared" si="5"/>
        <v>MLSES|FMR1</v>
      </c>
      <c r="E333" s="4" t="s">
        <v>13785</v>
      </c>
      <c r="F333" s="4">
        <v>3100</v>
      </c>
      <c r="G333" s="4" t="s">
        <v>43632</v>
      </c>
      <c r="H333" s="4">
        <v>120041</v>
      </c>
      <c r="I333" s="4" t="s">
        <v>37983</v>
      </c>
      <c r="J333" s="4" t="s">
        <v>43</v>
      </c>
    </row>
    <row r="334" spans="1:10" x14ac:dyDescent="0.25">
      <c r="A334" s="4" t="s">
        <v>43633</v>
      </c>
      <c r="B334" s="4" t="s">
        <v>43634</v>
      </c>
      <c r="C334" s="4" t="s">
        <v>11984</v>
      </c>
      <c r="D334" s="4" t="str">
        <f t="shared" si="5"/>
        <v>MLSES|MR1H</v>
      </c>
      <c r="E334" s="4" t="s">
        <v>13831</v>
      </c>
      <c r="F334" s="4">
        <v>3100</v>
      </c>
      <c r="G334" s="4" t="s">
        <v>37983</v>
      </c>
      <c r="H334" s="4">
        <v>24083</v>
      </c>
      <c r="I334" s="4" t="s">
        <v>43635</v>
      </c>
      <c r="J334" s="4" t="s">
        <v>43</v>
      </c>
    </row>
    <row r="335" spans="1:10" x14ac:dyDescent="0.25">
      <c r="A335" s="4" t="s">
        <v>43636</v>
      </c>
      <c r="B335" s="4" t="s">
        <v>43637</v>
      </c>
      <c r="C335" s="4" t="s">
        <v>11984</v>
      </c>
      <c r="D335" s="4" t="str">
        <f t="shared" si="5"/>
        <v>MLSES|FMR3</v>
      </c>
      <c r="E335" s="4" t="s">
        <v>13838</v>
      </c>
      <c r="F335" s="4">
        <v>3100</v>
      </c>
      <c r="G335" s="4" t="s">
        <v>43638</v>
      </c>
      <c r="H335" s="4">
        <v>120043</v>
      </c>
      <c r="I335" s="4" t="s">
        <v>37983</v>
      </c>
      <c r="J335" s="4" t="s">
        <v>15326</v>
      </c>
    </row>
    <row r="336" spans="1:10" x14ac:dyDescent="0.25">
      <c r="A336" s="4" t="s">
        <v>43639</v>
      </c>
      <c r="B336" s="4" t="s">
        <v>43640</v>
      </c>
      <c r="C336" s="4" t="s">
        <v>11984</v>
      </c>
      <c r="D336" s="4" t="str">
        <f t="shared" si="5"/>
        <v>MLSES|MR2H</v>
      </c>
      <c r="E336" s="4" t="s">
        <v>13832</v>
      </c>
      <c r="F336" s="4">
        <v>3100</v>
      </c>
      <c r="G336" s="4" t="s">
        <v>37983</v>
      </c>
      <c r="H336" s="4">
        <v>24084</v>
      </c>
      <c r="I336" s="4" t="s">
        <v>43641</v>
      </c>
      <c r="J336" s="4" t="s">
        <v>45</v>
      </c>
    </row>
    <row r="337" spans="1:10" x14ac:dyDescent="0.25">
      <c r="A337" s="4" t="s">
        <v>43642</v>
      </c>
      <c r="B337" s="4" t="s">
        <v>43643</v>
      </c>
      <c r="C337" s="4" t="s">
        <v>11984</v>
      </c>
      <c r="D337" s="4" t="str">
        <f t="shared" si="5"/>
        <v>MLSES|MR2L</v>
      </c>
      <c r="E337" s="4" t="s">
        <v>13828</v>
      </c>
      <c r="F337" s="4">
        <v>3101</v>
      </c>
      <c r="G337" s="4" t="s">
        <v>43644</v>
      </c>
      <c r="H337" s="4">
        <v>24084</v>
      </c>
      <c r="I337" s="4" t="s">
        <v>43641</v>
      </c>
      <c r="J337" s="4" t="s">
        <v>45</v>
      </c>
    </row>
    <row r="338" spans="1:10" x14ac:dyDescent="0.25">
      <c r="A338" s="4" t="s">
        <v>43645</v>
      </c>
      <c r="B338" s="4" t="s">
        <v>43646</v>
      </c>
      <c r="C338" s="4" t="s">
        <v>12400</v>
      </c>
      <c r="D338" s="4" t="str">
        <f t="shared" si="5"/>
        <v>TYGND|MR1H</v>
      </c>
      <c r="E338" s="4" t="s">
        <v>13831</v>
      </c>
      <c r="F338" s="4">
        <v>3102</v>
      </c>
      <c r="G338" s="4" t="s">
        <v>41170</v>
      </c>
      <c r="H338" s="4">
        <v>24114</v>
      </c>
      <c r="I338" s="4" t="s">
        <v>43647</v>
      </c>
      <c r="J338" s="4" t="s">
        <v>43</v>
      </c>
    </row>
    <row r="339" spans="1:10" x14ac:dyDescent="0.25">
      <c r="A339" s="4" t="s">
        <v>43648</v>
      </c>
      <c r="B339" s="4" t="s">
        <v>43649</v>
      </c>
      <c r="C339" s="4" t="s">
        <v>12180</v>
      </c>
      <c r="D339" s="4" t="str">
        <f t="shared" si="5"/>
        <v>SHBSW|FMR1</v>
      </c>
      <c r="E339" s="4" t="s">
        <v>13785</v>
      </c>
      <c r="F339" s="4">
        <v>3103</v>
      </c>
      <c r="G339" s="4" t="s">
        <v>41196</v>
      </c>
      <c r="H339" s="4">
        <v>3104</v>
      </c>
      <c r="I339" s="4" t="s">
        <v>37984</v>
      </c>
      <c r="J339" s="4" t="s">
        <v>43</v>
      </c>
    </row>
    <row r="340" spans="1:10" x14ac:dyDescent="0.25">
      <c r="A340" s="4" t="s">
        <v>43650</v>
      </c>
      <c r="B340" s="4" t="s">
        <v>43651</v>
      </c>
      <c r="C340" s="4" t="s">
        <v>12434</v>
      </c>
      <c r="D340" s="4" t="str">
        <f t="shared" si="5"/>
        <v>ELKTN|MR3H</v>
      </c>
      <c r="E340" s="4" t="s">
        <v>13985</v>
      </c>
      <c r="F340" s="4">
        <v>3105</v>
      </c>
      <c r="G340" s="4" t="s">
        <v>37985</v>
      </c>
      <c r="H340" s="4">
        <v>24064</v>
      </c>
      <c r="I340" s="4" t="s">
        <v>43652</v>
      </c>
      <c r="J340" s="4" t="s">
        <v>43</v>
      </c>
    </row>
    <row r="341" spans="1:10" x14ac:dyDescent="0.25">
      <c r="A341" s="4" t="s">
        <v>43653</v>
      </c>
      <c r="B341" s="4" t="s">
        <v>43654</v>
      </c>
      <c r="C341" s="4" t="s">
        <v>12434</v>
      </c>
      <c r="D341" s="4" t="str">
        <f t="shared" si="5"/>
        <v>ELKTN|MR3L</v>
      </c>
      <c r="E341" s="4" t="s">
        <v>13981</v>
      </c>
      <c r="F341" s="4">
        <v>3106</v>
      </c>
      <c r="G341" s="4" t="s">
        <v>37986</v>
      </c>
      <c r="H341" s="4">
        <v>24064</v>
      </c>
      <c r="I341" s="4" t="s">
        <v>43652</v>
      </c>
      <c r="J341" s="4" t="s">
        <v>43</v>
      </c>
    </row>
    <row r="342" spans="1:10" x14ac:dyDescent="0.25">
      <c r="A342" s="4" t="s">
        <v>43655</v>
      </c>
      <c r="B342" s="4" t="s">
        <v>43656</v>
      </c>
      <c r="C342" s="4" t="s">
        <v>12175</v>
      </c>
      <c r="D342" s="4" t="str">
        <f t="shared" si="5"/>
        <v>SCSES|MR1H</v>
      </c>
      <c r="E342" s="4" t="s">
        <v>13831</v>
      </c>
      <c r="F342" s="4">
        <v>3109</v>
      </c>
      <c r="G342" s="4" t="s">
        <v>37987</v>
      </c>
      <c r="H342" s="4">
        <v>24104</v>
      </c>
      <c r="I342" s="4" t="s">
        <v>43657</v>
      </c>
      <c r="J342" s="4" t="s">
        <v>43</v>
      </c>
    </row>
    <row r="343" spans="1:10" x14ac:dyDescent="0.25">
      <c r="A343" s="4" t="s">
        <v>43658</v>
      </c>
      <c r="B343" s="4" t="s">
        <v>43659</v>
      </c>
      <c r="C343" s="4" t="s">
        <v>12175</v>
      </c>
      <c r="D343" s="4" t="str">
        <f t="shared" si="5"/>
        <v>SCSES|FMR2</v>
      </c>
      <c r="E343" s="4" t="s">
        <v>13945</v>
      </c>
      <c r="F343" s="4">
        <v>3110</v>
      </c>
      <c r="G343" s="4" t="s">
        <v>43660</v>
      </c>
      <c r="H343" s="4">
        <v>120142</v>
      </c>
      <c r="I343" s="4" t="s">
        <v>37988</v>
      </c>
      <c r="J343" s="4" t="s">
        <v>45</v>
      </c>
    </row>
    <row r="344" spans="1:10" x14ac:dyDescent="0.25">
      <c r="A344" s="4" t="s">
        <v>43661</v>
      </c>
      <c r="B344" s="4" t="s">
        <v>43662</v>
      </c>
      <c r="C344" s="4" t="s">
        <v>12175</v>
      </c>
      <c r="D344" s="4" t="str">
        <f t="shared" si="5"/>
        <v>SCSES|MR1L</v>
      </c>
      <c r="E344" s="4" t="s">
        <v>13827</v>
      </c>
      <c r="F344" s="4">
        <v>3110</v>
      </c>
      <c r="G344" s="4" t="s">
        <v>37988</v>
      </c>
      <c r="H344" s="4">
        <v>24104</v>
      </c>
      <c r="I344" s="4" t="s">
        <v>43657</v>
      </c>
      <c r="J344" s="4" t="s">
        <v>43</v>
      </c>
    </row>
    <row r="345" spans="1:10" x14ac:dyDescent="0.25">
      <c r="A345" s="4" t="s">
        <v>43663</v>
      </c>
      <c r="B345" s="4" t="s">
        <v>43664</v>
      </c>
      <c r="C345" s="4" t="s">
        <v>11984</v>
      </c>
      <c r="D345" s="4" t="str">
        <f t="shared" si="5"/>
        <v>MLSES|MR1T</v>
      </c>
      <c r="E345" s="4" t="s">
        <v>13829</v>
      </c>
      <c r="F345" s="4">
        <v>3113</v>
      </c>
      <c r="G345" s="4" t="s">
        <v>43665</v>
      </c>
      <c r="H345" s="4">
        <v>24083</v>
      </c>
      <c r="I345" s="4" t="s">
        <v>43635</v>
      </c>
      <c r="J345" s="4" t="s">
        <v>43</v>
      </c>
    </row>
    <row r="346" spans="1:10" x14ac:dyDescent="0.25">
      <c r="A346" s="4" t="s">
        <v>43666</v>
      </c>
      <c r="B346" s="4" t="s">
        <v>43667</v>
      </c>
      <c r="C346" s="4" t="s">
        <v>12175</v>
      </c>
      <c r="D346" s="4" t="str">
        <f t="shared" si="5"/>
        <v>SCSES|MR1T</v>
      </c>
      <c r="E346" s="4" t="s">
        <v>13829</v>
      </c>
      <c r="F346" s="4">
        <v>3115</v>
      </c>
      <c r="G346" s="4" t="s">
        <v>43668</v>
      </c>
      <c r="H346" s="4">
        <v>24104</v>
      </c>
      <c r="I346" s="4" t="s">
        <v>43657</v>
      </c>
      <c r="J346" s="4" t="s">
        <v>43</v>
      </c>
    </row>
    <row r="347" spans="1:10" x14ac:dyDescent="0.25">
      <c r="A347" s="4" t="s">
        <v>43669</v>
      </c>
      <c r="B347" s="4" t="s">
        <v>43670</v>
      </c>
      <c r="C347" s="4" t="s">
        <v>11911</v>
      </c>
      <c r="D347" s="4" t="str">
        <f t="shared" si="5"/>
        <v>LFKSW|MR1H</v>
      </c>
      <c r="E347" s="4" t="s">
        <v>13831</v>
      </c>
      <c r="F347" s="4">
        <v>3117</v>
      </c>
      <c r="G347" s="4" t="s">
        <v>41320</v>
      </c>
      <c r="H347" s="4">
        <v>24032</v>
      </c>
      <c r="I347" s="4" t="s">
        <v>43671</v>
      </c>
      <c r="J347" s="4" t="s">
        <v>43</v>
      </c>
    </row>
    <row r="348" spans="1:10" x14ac:dyDescent="0.25">
      <c r="A348" s="4" t="s">
        <v>43672</v>
      </c>
      <c r="B348" s="4" t="s">
        <v>43673</v>
      </c>
      <c r="C348" s="4" t="s">
        <v>11911</v>
      </c>
      <c r="D348" s="4" t="str">
        <f t="shared" si="5"/>
        <v>LFKSW|MR1L</v>
      </c>
      <c r="E348" s="4" t="s">
        <v>13827</v>
      </c>
      <c r="F348" s="4">
        <v>3118</v>
      </c>
      <c r="G348" s="4" t="s">
        <v>37993</v>
      </c>
      <c r="H348" s="4">
        <v>24032</v>
      </c>
      <c r="I348" s="4" t="s">
        <v>43671</v>
      </c>
      <c r="J348" s="4" t="s">
        <v>43</v>
      </c>
    </row>
    <row r="349" spans="1:10" x14ac:dyDescent="0.25">
      <c r="A349" s="4" t="s">
        <v>43674</v>
      </c>
      <c r="B349" s="4" t="s">
        <v>43675</v>
      </c>
      <c r="C349" s="4" t="s">
        <v>12818</v>
      </c>
      <c r="D349" s="4" t="str">
        <f t="shared" si="5"/>
        <v>NCDSE|MR1H</v>
      </c>
      <c r="E349" s="4" t="s">
        <v>13831</v>
      </c>
      <c r="F349" s="4">
        <v>3119</v>
      </c>
      <c r="G349" s="4" t="s">
        <v>41324</v>
      </c>
      <c r="H349" s="4">
        <v>24086</v>
      </c>
      <c r="I349" s="4" t="s">
        <v>43676</v>
      </c>
      <c r="J349" s="4" t="s">
        <v>43</v>
      </c>
    </row>
    <row r="350" spans="1:10" x14ac:dyDescent="0.25">
      <c r="A350" s="4" t="s">
        <v>43677</v>
      </c>
      <c r="B350" s="4" t="s">
        <v>43678</v>
      </c>
      <c r="C350" s="4" t="s">
        <v>12818</v>
      </c>
      <c r="D350" s="4" t="str">
        <f t="shared" si="5"/>
        <v>NCDSE|MR1L</v>
      </c>
      <c r="E350" s="4" t="s">
        <v>13827</v>
      </c>
      <c r="F350" s="4">
        <v>3120</v>
      </c>
      <c r="G350" s="4" t="s">
        <v>37994</v>
      </c>
      <c r="H350" s="4">
        <v>24086</v>
      </c>
      <c r="I350" s="4" t="s">
        <v>43676</v>
      </c>
      <c r="J350" s="4" t="s">
        <v>43</v>
      </c>
    </row>
    <row r="351" spans="1:10" x14ac:dyDescent="0.25">
      <c r="A351" s="4" t="s">
        <v>43679</v>
      </c>
      <c r="B351" s="4" t="s">
        <v>43680</v>
      </c>
      <c r="C351" s="4" t="s">
        <v>12247</v>
      </c>
      <c r="D351" s="4" t="str">
        <f t="shared" si="5"/>
        <v>TRSES|MR7H</v>
      </c>
      <c r="E351" s="4" t="s">
        <v>14668</v>
      </c>
      <c r="F351" s="4">
        <v>3124</v>
      </c>
      <c r="G351" s="4" t="s">
        <v>37996</v>
      </c>
      <c r="H351" s="4">
        <v>24048</v>
      </c>
      <c r="I351" s="4" t="s">
        <v>43681</v>
      </c>
      <c r="J351" s="4" t="s">
        <v>15326</v>
      </c>
    </row>
    <row r="352" spans="1:10" x14ac:dyDescent="0.25">
      <c r="A352" s="4" t="s">
        <v>43682</v>
      </c>
      <c r="B352" s="4" t="s">
        <v>43683</v>
      </c>
      <c r="C352" s="4" t="s">
        <v>12247</v>
      </c>
      <c r="D352" s="4" t="str">
        <f t="shared" si="5"/>
        <v>TRSES|MR6L</v>
      </c>
      <c r="E352" s="4" t="s">
        <v>14663</v>
      </c>
      <c r="F352" s="4">
        <v>3125</v>
      </c>
      <c r="G352" s="4" t="s">
        <v>43684</v>
      </c>
      <c r="H352" s="4">
        <v>24112</v>
      </c>
      <c r="I352" s="4" t="s">
        <v>43685</v>
      </c>
      <c r="J352" s="4" t="s">
        <v>43</v>
      </c>
    </row>
    <row r="353" spans="1:10" x14ac:dyDescent="0.25">
      <c r="A353" s="4" t="s">
        <v>43686</v>
      </c>
      <c r="B353" s="4" t="s">
        <v>43687</v>
      </c>
      <c r="C353" s="4" t="s">
        <v>12247</v>
      </c>
      <c r="D353" s="4" t="str">
        <f t="shared" si="5"/>
        <v>TRSES|MR7L</v>
      </c>
      <c r="E353" s="4" t="s">
        <v>14664</v>
      </c>
      <c r="F353" s="4">
        <v>3127</v>
      </c>
      <c r="G353" s="4" t="s">
        <v>37998</v>
      </c>
      <c r="H353" s="4">
        <v>24048</v>
      </c>
      <c r="I353" s="4" t="s">
        <v>43681</v>
      </c>
      <c r="J353" s="4" t="s">
        <v>15326</v>
      </c>
    </row>
    <row r="354" spans="1:10" x14ac:dyDescent="0.25">
      <c r="A354" s="4" t="s">
        <v>43688</v>
      </c>
      <c r="B354" s="4" t="s">
        <v>43689</v>
      </c>
      <c r="C354" s="4" t="s">
        <v>12247</v>
      </c>
      <c r="D354" s="4" t="str">
        <f t="shared" si="5"/>
        <v>TRSES|MR4H</v>
      </c>
      <c r="E354" s="4" t="s">
        <v>13986</v>
      </c>
      <c r="F354" s="4">
        <v>3127</v>
      </c>
      <c r="G354" s="4" t="s">
        <v>37998</v>
      </c>
      <c r="H354" s="4">
        <v>24113</v>
      </c>
      <c r="I354" s="4" t="s">
        <v>43690</v>
      </c>
      <c r="J354" s="4" t="s">
        <v>43</v>
      </c>
    </row>
    <row r="355" spans="1:10" x14ac:dyDescent="0.25">
      <c r="A355" s="4" t="s">
        <v>43691</v>
      </c>
      <c r="B355" s="4" t="s">
        <v>43692</v>
      </c>
      <c r="C355" s="4" t="s">
        <v>12247</v>
      </c>
      <c r="D355" s="4" t="str">
        <f t="shared" si="5"/>
        <v>TRSES|MR4L</v>
      </c>
      <c r="E355" s="4" t="s">
        <v>13982</v>
      </c>
      <c r="F355" s="4">
        <v>3128</v>
      </c>
      <c r="G355" s="4" t="s">
        <v>37999</v>
      </c>
      <c r="H355" s="4">
        <v>24113</v>
      </c>
      <c r="I355" s="4" t="s">
        <v>43690</v>
      </c>
      <c r="J355" s="4" t="s">
        <v>43</v>
      </c>
    </row>
    <row r="356" spans="1:10" x14ac:dyDescent="0.25">
      <c r="A356" s="4" t="s">
        <v>43693</v>
      </c>
      <c r="B356" s="4" t="s">
        <v>43694</v>
      </c>
      <c r="C356" s="4" t="s">
        <v>11984</v>
      </c>
      <c r="D356" s="4" t="str">
        <f t="shared" si="5"/>
        <v>MLSES|MR2T</v>
      </c>
      <c r="E356" s="4" t="s">
        <v>13830</v>
      </c>
      <c r="F356" s="4">
        <v>3129</v>
      </c>
      <c r="G356" s="4" t="s">
        <v>43695</v>
      </c>
      <c r="H356" s="4">
        <v>24084</v>
      </c>
      <c r="I356" s="4" t="s">
        <v>43641</v>
      </c>
      <c r="J356" s="4" t="s">
        <v>45</v>
      </c>
    </row>
    <row r="357" spans="1:10" x14ac:dyDescent="0.25">
      <c r="A357" s="4" t="s">
        <v>43696</v>
      </c>
      <c r="B357" s="4" t="s">
        <v>43697</v>
      </c>
      <c r="C357" s="4" t="s">
        <v>11733</v>
      </c>
      <c r="D357" s="4" t="str">
        <f t="shared" si="5"/>
        <v>FGRSW|MR1H</v>
      </c>
      <c r="E357" s="4" t="s">
        <v>13831</v>
      </c>
      <c r="F357" s="4">
        <v>3130</v>
      </c>
      <c r="G357" s="4" t="s">
        <v>41330</v>
      </c>
      <c r="H357" s="4">
        <v>24071</v>
      </c>
      <c r="I357" s="4" t="s">
        <v>43698</v>
      </c>
      <c r="J357" s="4" t="s">
        <v>43</v>
      </c>
    </row>
    <row r="358" spans="1:10" x14ac:dyDescent="0.25">
      <c r="A358" s="4" t="s">
        <v>43699</v>
      </c>
      <c r="B358" s="4" t="s">
        <v>43700</v>
      </c>
      <c r="C358" s="4" t="s">
        <v>11733</v>
      </c>
      <c r="D358" s="4" t="str">
        <f t="shared" si="5"/>
        <v>FGRSW|MR1L</v>
      </c>
      <c r="E358" s="4" t="s">
        <v>13827</v>
      </c>
      <c r="F358" s="4">
        <v>3131</v>
      </c>
      <c r="G358" s="4" t="s">
        <v>38000</v>
      </c>
      <c r="H358" s="4">
        <v>24071</v>
      </c>
      <c r="I358" s="4" t="s">
        <v>43698</v>
      </c>
      <c r="J358" s="4" t="s">
        <v>43</v>
      </c>
    </row>
    <row r="359" spans="1:10" x14ac:dyDescent="0.25">
      <c r="A359" s="4" t="s">
        <v>43701</v>
      </c>
      <c r="B359" s="4" t="s">
        <v>43702</v>
      </c>
      <c r="C359" s="4" t="s">
        <v>12818</v>
      </c>
      <c r="D359" s="4" t="str">
        <f t="shared" si="5"/>
        <v>NCDSE|MR1T</v>
      </c>
      <c r="E359" s="4" t="s">
        <v>13829</v>
      </c>
      <c r="F359" s="4">
        <v>3135</v>
      </c>
      <c r="G359" s="4" t="s">
        <v>43703</v>
      </c>
      <c r="H359" s="4">
        <v>24086</v>
      </c>
      <c r="I359" s="4" t="s">
        <v>43676</v>
      </c>
      <c r="J359" s="4" t="s">
        <v>43</v>
      </c>
    </row>
    <row r="360" spans="1:10" x14ac:dyDescent="0.25">
      <c r="A360" s="4" t="s">
        <v>43704</v>
      </c>
      <c r="B360" s="4" t="s">
        <v>43705</v>
      </c>
      <c r="C360" s="4" t="s">
        <v>11911</v>
      </c>
      <c r="D360" s="4" t="str">
        <f t="shared" si="5"/>
        <v>LFKSW|MR1T</v>
      </c>
      <c r="E360" s="4" t="s">
        <v>13829</v>
      </c>
      <c r="F360" s="4">
        <v>3136</v>
      </c>
      <c r="G360" s="4" t="s">
        <v>43706</v>
      </c>
      <c r="H360" s="4">
        <v>24032</v>
      </c>
      <c r="I360" s="4" t="s">
        <v>43671</v>
      </c>
      <c r="J360" s="4" t="s">
        <v>43</v>
      </c>
    </row>
    <row r="361" spans="1:10" x14ac:dyDescent="0.25">
      <c r="A361" s="4" t="s">
        <v>43707</v>
      </c>
      <c r="B361" s="4" t="s">
        <v>43708</v>
      </c>
      <c r="C361" s="4" t="s">
        <v>12256</v>
      </c>
      <c r="D361" s="4" t="str">
        <f t="shared" si="5"/>
        <v>TYWST|MR1T</v>
      </c>
      <c r="E361" s="4" t="s">
        <v>13829</v>
      </c>
      <c r="F361" s="4">
        <v>3138</v>
      </c>
      <c r="G361" s="4" t="s">
        <v>43709</v>
      </c>
      <c r="H361" s="4">
        <v>24116</v>
      </c>
      <c r="I361" s="4" t="s">
        <v>43710</v>
      </c>
      <c r="J361" s="4" t="s">
        <v>43</v>
      </c>
    </row>
    <row r="362" spans="1:10" x14ac:dyDescent="0.25">
      <c r="A362" s="4" t="s">
        <v>43711</v>
      </c>
      <c r="B362" s="4" t="s">
        <v>43712</v>
      </c>
      <c r="C362" s="4" t="s">
        <v>12256</v>
      </c>
      <c r="D362" s="4" t="str">
        <f t="shared" si="5"/>
        <v>TYWST|MR1H</v>
      </c>
      <c r="E362" s="4" t="s">
        <v>13831</v>
      </c>
      <c r="F362" s="4">
        <v>3139</v>
      </c>
      <c r="G362" s="4" t="s">
        <v>38004</v>
      </c>
      <c r="H362" s="4">
        <v>24116</v>
      </c>
      <c r="I362" s="4" t="s">
        <v>43710</v>
      </c>
      <c r="J362" s="4" t="s">
        <v>43</v>
      </c>
    </row>
    <row r="363" spans="1:10" x14ac:dyDescent="0.25">
      <c r="A363" s="4" t="s">
        <v>43713</v>
      </c>
      <c r="B363" s="4" t="s">
        <v>43714</v>
      </c>
      <c r="C363" s="4" t="s">
        <v>12256</v>
      </c>
      <c r="D363" s="4" t="str">
        <f t="shared" si="5"/>
        <v>TYWST|MR1L</v>
      </c>
      <c r="E363" s="4" t="s">
        <v>13827</v>
      </c>
      <c r="F363" s="4">
        <v>3140</v>
      </c>
      <c r="G363" s="4" t="s">
        <v>38005</v>
      </c>
      <c r="H363" s="4">
        <v>24116</v>
      </c>
      <c r="I363" s="4" t="s">
        <v>43710</v>
      </c>
      <c r="J363" s="4" t="s">
        <v>43</v>
      </c>
    </row>
    <row r="364" spans="1:10" x14ac:dyDescent="0.25">
      <c r="A364" s="4" t="s">
        <v>43715</v>
      </c>
      <c r="B364" s="4" t="s">
        <v>43716</v>
      </c>
      <c r="C364" s="4" t="s">
        <v>12429</v>
      </c>
      <c r="D364" s="4" t="str">
        <f t="shared" si="5"/>
        <v>TYLNW|FMR1</v>
      </c>
      <c r="E364" s="4" t="s">
        <v>13785</v>
      </c>
      <c r="F364" s="4">
        <v>3141</v>
      </c>
      <c r="G364" s="4" t="s">
        <v>41336</v>
      </c>
      <c r="H364" s="4">
        <v>3142</v>
      </c>
      <c r="I364" s="4" t="s">
        <v>38006</v>
      </c>
      <c r="J364" s="4" t="s">
        <v>43</v>
      </c>
    </row>
    <row r="365" spans="1:10" x14ac:dyDescent="0.25">
      <c r="A365" s="4" t="s">
        <v>43717</v>
      </c>
      <c r="B365" s="4" t="s">
        <v>43718</v>
      </c>
      <c r="C365" s="4" t="s">
        <v>12400</v>
      </c>
      <c r="D365" s="4" t="str">
        <f t="shared" si="5"/>
        <v>TYGND|MR1L</v>
      </c>
      <c r="E365" s="4" t="s">
        <v>13827</v>
      </c>
      <c r="F365" s="4">
        <v>3143</v>
      </c>
      <c r="G365" s="4" t="s">
        <v>38007</v>
      </c>
      <c r="H365" s="4">
        <v>24114</v>
      </c>
      <c r="I365" s="4" t="s">
        <v>43647</v>
      </c>
      <c r="J365" s="4" t="s">
        <v>43</v>
      </c>
    </row>
    <row r="366" spans="1:10" x14ac:dyDescent="0.25">
      <c r="A366" s="4" t="s">
        <v>43719</v>
      </c>
      <c r="B366" s="4" t="s">
        <v>43720</v>
      </c>
      <c r="C366" s="4" t="s">
        <v>5601</v>
      </c>
      <c r="D366" s="4" t="str">
        <f t="shared" si="5"/>
        <v>TROUP|FMR1</v>
      </c>
      <c r="E366" s="4" t="s">
        <v>13785</v>
      </c>
      <c r="F366" s="4">
        <v>3147</v>
      </c>
      <c r="G366" s="4" t="s">
        <v>38011</v>
      </c>
      <c r="H366" s="4">
        <v>3148</v>
      </c>
      <c r="I366" s="4" t="s">
        <v>38012</v>
      </c>
      <c r="J366" s="4" t="s">
        <v>43</v>
      </c>
    </row>
    <row r="367" spans="1:10" x14ac:dyDescent="0.25">
      <c r="A367" s="4" t="s">
        <v>43721</v>
      </c>
      <c r="B367" s="4" t="s">
        <v>43722</v>
      </c>
      <c r="C367" s="4" t="s">
        <v>11682</v>
      </c>
      <c r="D367" s="4" t="str">
        <f t="shared" si="5"/>
        <v>DIALV|FMR1</v>
      </c>
      <c r="E367" s="4" t="s">
        <v>13785</v>
      </c>
      <c r="F367" s="4">
        <v>3160</v>
      </c>
      <c r="G367" s="4" t="s">
        <v>38019</v>
      </c>
      <c r="H367" s="4">
        <v>3161</v>
      </c>
      <c r="I367" s="4" t="s">
        <v>38020</v>
      </c>
      <c r="J367" s="4" t="s">
        <v>43</v>
      </c>
    </row>
    <row r="368" spans="1:10" x14ac:dyDescent="0.25">
      <c r="A368" s="4" t="s">
        <v>43723</v>
      </c>
      <c r="B368" s="4" t="s">
        <v>43724</v>
      </c>
      <c r="C368" s="4" t="s">
        <v>11697</v>
      </c>
      <c r="D368" s="4" t="str">
        <f t="shared" si="5"/>
        <v>EDGWD|MR2H</v>
      </c>
      <c r="E368" s="4" t="s">
        <v>13832</v>
      </c>
      <c r="F368" s="4">
        <v>3181</v>
      </c>
      <c r="G368" s="4" t="s">
        <v>41352</v>
      </c>
      <c r="H368" s="4">
        <v>24063</v>
      </c>
      <c r="I368" s="4" t="s">
        <v>43725</v>
      </c>
      <c r="J368" s="4" t="s">
        <v>43</v>
      </c>
    </row>
    <row r="369" spans="1:10" x14ac:dyDescent="0.25">
      <c r="A369" s="4" t="s">
        <v>43726</v>
      </c>
      <c r="B369" s="4" t="s">
        <v>43727</v>
      </c>
      <c r="C369" s="4" t="s">
        <v>11697</v>
      </c>
      <c r="D369" s="4" t="str">
        <f t="shared" si="5"/>
        <v>EDGWD|MR2L</v>
      </c>
      <c r="E369" s="4" t="s">
        <v>13828</v>
      </c>
      <c r="F369" s="4">
        <v>3182</v>
      </c>
      <c r="G369" s="4" t="s">
        <v>38032</v>
      </c>
      <c r="H369" s="4">
        <v>24063</v>
      </c>
      <c r="I369" s="4" t="s">
        <v>43725</v>
      </c>
      <c r="J369" s="4" t="s">
        <v>43</v>
      </c>
    </row>
    <row r="370" spans="1:10" x14ac:dyDescent="0.25">
      <c r="A370" s="4" t="s">
        <v>43728</v>
      </c>
      <c r="B370" s="4" t="s">
        <v>43729</v>
      </c>
      <c r="C370" s="4" t="s">
        <v>12889</v>
      </c>
      <c r="D370" s="4" t="str">
        <f t="shared" si="5"/>
        <v>IRBRG|FMR1</v>
      </c>
      <c r="E370" s="4" t="s">
        <v>13785</v>
      </c>
      <c r="F370" s="4">
        <v>3169</v>
      </c>
      <c r="G370" s="4" t="s">
        <v>41351</v>
      </c>
      <c r="H370" s="4">
        <v>3185</v>
      </c>
      <c r="I370" s="4" t="s">
        <v>38034</v>
      </c>
      <c r="J370" s="4" t="s">
        <v>43</v>
      </c>
    </row>
    <row r="371" spans="1:10" x14ac:dyDescent="0.25">
      <c r="A371" s="4" t="s">
        <v>43730</v>
      </c>
      <c r="B371" s="4" t="s">
        <v>43731</v>
      </c>
      <c r="C371" s="4" t="s">
        <v>11755</v>
      </c>
      <c r="D371" s="4" t="str">
        <f t="shared" si="5"/>
        <v>FREC|T1</v>
      </c>
      <c r="E371" s="4" t="s">
        <v>13847</v>
      </c>
      <c r="F371" s="4">
        <v>3186</v>
      </c>
      <c r="G371" s="4" t="s">
        <v>41335</v>
      </c>
      <c r="H371" s="4">
        <v>120111</v>
      </c>
      <c r="I371" s="4" t="s">
        <v>43732</v>
      </c>
      <c r="J371" s="4" t="s">
        <v>43</v>
      </c>
    </row>
    <row r="372" spans="1:10" x14ac:dyDescent="0.25">
      <c r="A372" s="4" t="s">
        <v>43733</v>
      </c>
      <c r="B372" s="4" t="s">
        <v>43734</v>
      </c>
      <c r="C372" s="4" t="s">
        <v>11755</v>
      </c>
      <c r="D372" s="4" t="str">
        <f t="shared" si="5"/>
        <v>FREC|T2</v>
      </c>
      <c r="E372" s="4" t="s">
        <v>14190</v>
      </c>
      <c r="F372" s="4">
        <v>3186</v>
      </c>
      <c r="G372" s="4" t="s">
        <v>41335</v>
      </c>
      <c r="H372" s="4">
        <v>120112</v>
      </c>
      <c r="I372" s="4" t="s">
        <v>43735</v>
      </c>
      <c r="J372" s="4" t="s">
        <v>45</v>
      </c>
    </row>
    <row r="373" spans="1:10" x14ac:dyDescent="0.25">
      <c r="A373" s="4" t="s">
        <v>43736</v>
      </c>
      <c r="B373" s="4" t="s">
        <v>43737</v>
      </c>
      <c r="C373" s="4" t="s">
        <v>11755</v>
      </c>
      <c r="D373" s="4" t="str">
        <f t="shared" si="5"/>
        <v>FREC|T3</v>
      </c>
      <c r="E373" s="4" t="s">
        <v>14056</v>
      </c>
      <c r="F373" s="4">
        <v>3186</v>
      </c>
      <c r="G373" s="4" t="s">
        <v>41335</v>
      </c>
      <c r="H373" s="4">
        <v>120113</v>
      </c>
      <c r="I373" s="4" t="s">
        <v>43738</v>
      </c>
      <c r="J373" s="4" t="s">
        <v>15326</v>
      </c>
    </row>
    <row r="374" spans="1:10" x14ac:dyDescent="0.25">
      <c r="A374" s="4" t="s">
        <v>43739</v>
      </c>
      <c r="B374" s="4" t="s">
        <v>43740</v>
      </c>
      <c r="C374" s="4" t="s">
        <v>11697</v>
      </c>
      <c r="D374" s="4" t="str">
        <f t="shared" si="5"/>
        <v>EDGWD|MR2T</v>
      </c>
      <c r="E374" s="4" t="s">
        <v>13830</v>
      </c>
      <c r="F374" s="4">
        <v>3193</v>
      </c>
      <c r="G374" s="4" t="s">
        <v>43741</v>
      </c>
      <c r="H374" s="4">
        <v>24063</v>
      </c>
      <c r="I374" s="4" t="s">
        <v>43725</v>
      </c>
      <c r="J374" s="4" t="s">
        <v>43</v>
      </c>
    </row>
    <row r="375" spans="1:10" x14ac:dyDescent="0.25">
      <c r="A375" s="4" t="s">
        <v>43742</v>
      </c>
      <c r="B375" s="4" t="s">
        <v>43743</v>
      </c>
      <c r="C375" s="4" t="s">
        <v>11755</v>
      </c>
      <c r="D375" s="4" t="str">
        <f t="shared" si="5"/>
        <v>FREC|T6</v>
      </c>
      <c r="E375" s="4" t="s">
        <v>14192</v>
      </c>
      <c r="F375" s="4">
        <v>3199</v>
      </c>
      <c r="G375" s="4" t="s">
        <v>41334</v>
      </c>
      <c r="H375" s="4">
        <v>120116</v>
      </c>
      <c r="I375" s="4" t="s">
        <v>43744</v>
      </c>
      <c r="J375" s="4" t="s">
        <v>42700</v>
      </c>
    </row>
    <row r="376" spans="1:10" x14ac:dyDescent="0.25">
      <c r="A376" s="4" t="s">
        <v>43745</v>
      </c>
      <c r="B376" s="4" t="s">
        <v>43746</v>
      </c>
      <c r="C376" s="4" t="s">
        <v>11755</v>
      </c>
      <c r="D376" s="4" t="str">
        <f t="shared" si="5"/>
        <v>FREC|T4</v>
      </c>
      <c r="E376" s="4" t="s">
        <v>14057</v>
      </c>
      <c r="F376" s="4">
        <v>3199</v>
      </c>
      <c r="G376" s="4" t="s">
        <v>41334</v>
      </c>
      <c r="H376" s="4">
        <v>120114</v>
      </c>
      <c r="I376" s="4" t="s">
        <v>43747</v>
      </c>
      <c r="J376" s="4" t="s">
        <v>42687</v>
      </c>
    </row>
    <row r="377" spans="1:10" x14ac:dyDescent="0.25">
      <c r="A377" s="4" t="s">
        <v>43748</v>
      </c>
      <c r="B377" s="4" t="s">
        <v>43749</v>
      </c>
      <c r="C377" s="4" t="s">
        <v>11755</v>
      </c>
      <c r="D377" s="4" t="str">
        <f t="shared" si="5"/>
        <v>FREC|T5</v>
      </c>
      <c r="E377" s="4" t="s">
        <v>14191</v>
      </c>
      <c r="F377" s="4">
        <v>3199</v>
      </c>
      <c r="G377" s="4" t="s">
        <v>41334</v>
      </c>
      <c r="H377" s="4">
        <v>120115</v>
      </c>
      <c r="I377" s="4" t="s">
        <v>43750</v>
      </c>
      <c r="J377" s="4" t="s">
        <v>14957</v>
      </c>
    </row>
    <row r="378" spans="1:10" x14ac:dyDescent="0.25">
      <c r="A378" s="4" t="s">
        <v>43751</v>
      </c>
      <c r="B378" s="4" t="s">
        <v>43752</v>
      </c>
      <c r="C378" s="4" t="s">
        <v>12906</v>
      </c>
      <c r="D378" s="4" t="str">
        <f t="shared" si="5"/>
        <v>OVRTN|FMR1</v>
      </c>
      <c r="E378" s="4" t="s">
        <v>13785</v>
      </c>
      <c r="F378" s="4">
        <v>3144</v>
      </c>
      <c r="G378" s="4" t="s">
        <v>38008</v>
      </c>
      <c r="H378" s="4">
        <v>3231</v>
      </c>
      <c r="I378" s="4" t="s">
        <v>41344</v>
      </c>
      <c r="J378" s="4" t="s">
        <v>43</v>
      </c>
    </row>
    <row r="379" spans="1:10" x14ac:dyDescent="0.25">
      <c r="A379" s="4" t="s">
        <v>43753</v>
      </c>
      <c r="B379" s="4" t="s">
        <v>43754</v>
      </c>
      <c r="C379" s="4" t="s">
        <v>12494</v>
      </c>
      <c r="D379" s="4" t="str">
        <f t="shared" si="5"/>
        <v>ATHNS|FMR3</v>
      </c>
      <c r="E379" s="4" t="s">
        <v>13838</v>
      </c>
      <c r="F379" s="4">
        <v>3238</v>
      </c>
      <c r="G379" s="4" t="s">
        <v>38052</v>
      </c>
      <c r="H379" s="4">
        <v>3239</v>
      </c>
      <c r="I379" s="4" t="s">
        <v>38053</v>
      </c>
      <c r="J379" s="4" t="s">
        <v>43</v>
      </c>
    </row>
    <row r="380" spans="1:10" x14ac:dyDescent="0.25">
      <c r="A380" s="4" t="s">
        <v>43755</v>
      </c>
      <c r="B380" s="4" t="s">
        <v>43756</v>
      </c>
      <c r="C380" s="4" t="s">
        <v>12410</v>
      </c>
      <c r="D380" s="4" t="str">
        <f t="shared" si="5"/>
        <v>JKSVL|FMR1</v>
      </c>
      <c r="E380" s="4" t="s">
        <v>13785</v>
      </c>
      <c r="F380" s="4">
        <v>3252</v>
      </c>
      <c r="G380" s="4" t="s">
        <v>41341</v>
      </c>
      <c r="H380" s="4">
        <v>3253</v>
      </c>
      <c r="I380" s="4" t="s">
        <v>38060</v>
      </c>
      <c r="J380" s="4" t="s">
        <v>43</v>
      </c>
    </row>
    <row r="381" spans="1:10" x14ac:dyDescent="0.25">
      <c r="A381" s="4" t="s">
        <v>43757</v>
      </c>
      <c r="B381" s="4" t="s">
        <v>43758</v>
      </c>
      <c r="C381" s="4" t="s">
        <v>12410</v>
      </c>
      <c r="D381" s="4" t="str">
        <f t="shared" si="5"/>
        <v>JKSVL|FMR2</v>
      </c>
      <c r="E381" s="4" t="s">
        <v>13945</v>
      </c>
      <c r="F381" s="4">
        <v>3253</v>
      </c>
      <c r="G381" s="4" t="s">
        <v>38060</v>
      </c>
      <c r="H381" s="4">
        <v>3254</v>
      </c>
      <c r="I381" s="4" t="s">
        <v>38061</v>
      </c>
      <c r="J381" s="4" t="s">
        <v>45</v>
      </c>
    </row>
    <row r="382" spans="1:10" x14ac:dyDescent="0.25">
      <c r="A382" s="4" t="s">
        <v>43759</v>
      </c>
      <c r="B382" s="4" t="s">
        <v>43760</v>
      </c>
      <c r="C382" s="4" t="s">
        <v>12969</v>
      </c>
      <c r="D382" s="4" t="str">
        <f t="shared" si="5"/>
        <v>PLSTN|FMR3</v>
      </c>
      <c r="E382" s="4" t="s">
        <v>13838</v>
      </c>
      <c r="F382" s="4">
        <v>3272</v>
      </c>
      <c r="G382" s="4" t="s">
        <v>41323</v>
      </c>
      <c r="H382" s="4">
        <v>3273</v>
      </c>
      <c r="I382" s="4" t="s">
        <v>38067</v>
      </c>
      <c r="J382" s="4" t="s">
        <v>43</v>
      </c>
    </row>
    <row r="383" spans="1:10" x14ac:dyDescent="0.25">
      <c r="A383" s="4" t="s">
        <v>43761</v>
      </c>
      <c r="B383" s="4" t="s">
        <v>43762</v>
      </c>
      <c r="C383" s="4" t="s">
        <v>11643</v>
      </c>
      <c r="D383" s="4" t="str">
        <f t="shared" si="5"/>
        <v>CRKET|MR2L</v>
      </c>
      <c r="E383" s="4" t="s">
        <v>13828</v>
      </c>
      <c r="F383" s="4">
        <v>3289</v>
      </c>
      <c r="G383" s="4" t="s">
        <v>41379</v>
      </c>
      <c r="H383" s="4">
        <v>24060</v>
      </c>
      <c r="I383" s="4" t="s">
        <v>43763</v>
      </c>
      <c r="J383" s="4" t="s">
        <v>43</v>
      </c>
    </row>
    <row r="384" spans="1:10" x14ac:dyDescent="0.25">
      <c r="A384" s="4" t="s">
        <v>43764</v>
      </c>
      <c r="B384" s="4" t="s">
        <v>43765</v>
      </c>
      <c r="C384" s="4" t="s">
        <v>12400</v>
      </c>
      <c r="D384" s="4" t="str">
        <f t="shared" si="5"/>
        <v>TYGND|MR1T</v>
      </c>
      <c r="E384" s="4" t="s">
        <v>13829</v>
      </c>
      <c r="F384" s="4">
        <v>3338</v>
      </c>
      <c r="G384" s="4" t="s">
        <v>43766</v>
      </c>
      <c r="H384" s="4">
        <v>24114</v>
      </c>
      <c r="I384" s="4" t="s">
        <v>43647</v>
      </c>
      <c r="J384" s="4" t="s">
        <v>43</v>
      </c>
    </row>
    <row r="385" spans="1:10" x14ac:dyDescent="0.25">
      <c r="A385" s="4" t="s">
        <v>43767</v>
      </c>
      <c r="B385" s="4" t="s">
        <v>43768</v>
      </c>
      <c r="C385" s="4" t="s">
        <v>11643</v>
      </c>
      <c r="D385" s="4" t="str">
        <f t="shared" si="5"/>
        <v>CRKET|MR2H</v>
      </c>
      <c r="E385" s="4" t="s">
        <v>13832</v>
      </c>
      <c r="F385" s="4">
        <v>3354</v>
      </c>
      <c r="G385" s="4" t="s">
        <v>38099</v>
      </c>
      <c r="H385" s="4">
        <v>24060</v>
      </c>
      <c r="I385" s="4" t="s">
        <v>43763</v>
      </c>
      <c r="J385" s="4" t="s">
        <v>43</v>
      </c>
    </row>
    <row r="386" spans="1:10" x14ac:dyDescent="0.25">
      <c r="A386" s="4" t="s">
        <v>43769</v>
      </c>
      <c r="B386" s="4" t="s">
        <v>43770</v>
      </c>
      <c r="C386" s="4" t="s">
        <v>11856</v>
      </c>
      <c r="D386" s="4" t="str">
        <f t="shared" si="5"/>
        <v>JEWET|MR1H</v>
      </c>
      <c r="E386" s="4" t="s">
        <v>13831</v>
      </c>
      <c r="F386" s="4">
        <v>3390</v>
      </c>
      <c r="G386" s="4" t="s">
        <v>38106</v>
      </c>
      <c r="H386" s="4">
        <v>24121</v>
      </c>
      <c r="I386" s="4" t="s">
        <v>43771</v>
      </c>
      <c r="J386" s="4" t="s">
        <v>45</v>
      </c>
    </row>
    <row r="387" spans="1:10" x14ac:dyDescent="0.25">
      <c r="A387" s="4" t="s">
        <v>43772</v>
      </c>
      <c r="B387" s="4" t="s">
        <v>43773</v>
      </c>
      <c r="C387" s="4" t="s">
        <v>11856</v>
      </c>
      <c r="D387" s="4" t="str">
        <f t="shared" ref="D387:D450" si="6">C387&amp;"|"&amp;E387</f>
        <v>JEWET|MR3H</v>
      </c>
      <c r="E387" s="4" t="s">
        <v>13985</v>
      </c>
      <c r="F387" s="4">
        <v>3391</v>
      </c>
      <c r="G387" s="4" t="s">
        <v>38107</v>
      </c>
      <c r="H387" s="4">
        <v>24076</v>
      </c>
      <c r="I387" s="4" t="s">
        <v>43774</v>
      </c>
      <c r="J387" s="4" t="s">
        <v>43</v>
      </c>
    </row>
    <row r="388" spans="1:10" x14ac:dyDescent="0.25">
      <c r="A388" s="4" t="s">
        <v>43775</v>
      </c>
      <c r="B388" s="4" t="s">
        <v>43776</v>
      </c>
      <c r="C388" s="4" t="s">
        <v>11856</v>
      </c>
      <c r="D388" s="4" t="str">
        <f t="shared" si="6"/>
        <v>JEWET|MR3T</v>
      </c>
      <c r="E388" s="4" t="s">
        <v>13983</v>
      </c>
      <c r="F388" s="4">
        <v>3392</v>
      </c>
      <c r="G388" s="4" t="s">
        <v>43777</v>
      </c>
      <c r="H388" s="4">
        <v>24076</v>
      </c>
      <c r="I388" s="4" t="s">
        <v>43774</v>
      </c>
      <c r="J388" s="4" t="s">
        <v>43</v>
      </c>
    </row>
    <row r="389" spans="1:10" x14ac:dyDescent="0.25">
      <c r="A389" s="4" t="s">
        <v>43778</v>
      </c>
      <c r="B389" s="4" t="s">
        <v>43779</v>
      </c>
      <c r="C389" s="4" t="s">
        <v>11856</v>
      </c>
      <c r="D389" s="4" t="str">
        <f t="shared" si="6"/>
        <v>JEWET|MR3L</v>
      </c>
      <c r="E389" s="4" t="s">
        <v>13981</v>
      </c>
      <c r="F389" s="4">
        <v>3394</v>
      </c>
      <c r="G389" s="4" t="s">
        <v>38109</v>
      </c>
      <c r="H389" s="4">
        <v>24076</v>
      </c>
      <c r="I389" s="4" t="s">
        <v>43774</v>
      </c>
      <c r="J389" s="4" t="s">
        <v>43</v>
      </c>
    </row>
    <row r="390" spans="1:10" x14ac:dyDescent="0.25">
      <c r="A390" s="4" t="s">
        <v>43780</v>
      </c>
      <c r="B390" s="4" t="s">
        <v>43781</v>
      </c>
      <c r="C390" s="4" t="s">
        <v>11856</v>
      </c>
      <c r="D390" s="4" t="str">
        <f t="shared" si="6"/>
        <v>JEWET|MR1L</v>
      </c>
      <c r="E390" s="4" t="s">
        <v>13827</v>
      </c>
      <c r="F390" s="4">
        <v>3394</v>
      </c>
      <c r="G390" s="4" t="s">
        <v>38109</v>
      </c>
      <c r="H390" s="4">
        <v>24121</v>
      </c>
      <c r="I390" s="4" t="s">
        <v>43771</v>
      </c>
      <c r="J390" s="4" t="s">
        <v>45</v>
      </c>
    </row>
    <row r="391" spans="1:10" x14ac:dyDescent="0.25">
      <c r="A391" s="4" t="s">
        <v>43782</v>
      </c>
      <c r="B391" s="4" t="s">
        <v>43783</v>
      </c>
      <c r="C391" s="4" t="s">
        <v>6513</v>
      </c>
      <c r="D391" s="4" t="str">
        <f t="shared" si="6"/>
        <v>SCES|1GTB</v>
      </c>
      <c r="E391" s="4" t="s">
        <v>42833</v>
      </c>
      <c r="F391" s="4">
        <v>3397</v>
      </c>
      <c r="G391" s="4" t="s">
        <v>43784</v>
      </c>
      <c r="H391" s="4">
        <v>150741</v>
      </c>
      <c r="I391" s="4" t="s">
        <v>38111</v>
      </c>
      <c r="J391" s="4" t="s">
        <v>42719</v>
      </c>
    </row>
    <row r="392" spans="1:10" x14ac:dyDescent="0.25">
      <c r="A392" s="4" t="s">
        <v>43785</v>
      </c>
      <c r="B392" s="4" t="s">
        <v>43786</v>
      </c>
      <c r="C392" s="4" t="s">
        <v>11856</v>
      </c>
      <c r="D392" s="4" t="str">
        <f t="shared" si="6"/>
        <v>JEWET|MR1T</v>
      </c>
      <c r="E392" s="4" t="s">
        <v>13829</v>
      </c>
      <c r="F392" s="4">
        <v>3398</v>
      </c>
      <c r="G392" s="4" t="s">
        <v>43787</v>
      </c>
      <c r="H392" s="4">
        <v>24121</v>
      </c>
      <c r="I392" s="4" t="s">
        <v>43771</v>
      </c>
      <c r="J392" s="4" t="s">
        <v>45</v>
      </c>
    </row>
    <row r="393" spans="1:10" x14ac:dyDescent="0.25">
      <c r="A393" s="4" t="s">
        <v>43788</v>
      </c>
      <c r="B393" s="4" t="s">
        <v>43789</v>
      </c>
      <c r="C393" s="4" t="s">
        <v>11903</v>
      </c>
      <c r="D393" s="4" t="str">
        <f t="shared" si="6"/>
        <v>LCSES|MR2H</v>
      </c>
      <c r="E393" s="4" t="s">
        <v>13832</v>
      </c>
      <c r="F393" s="4">
        <v>3402</v>
      </c>
      <c r="G393" s="4" t="s">
        <v>38114</v>
      </c>
      <c r="H393" s="4">
        <v>24077</v>
      </c>
      <c r="I393" s="4" t="s">
        <v>43790</v>
      </c>
      <c r="J393" s="4" t="s">
        <v>43</v>
      </c>
    </row>
    <row r="394" spans="1:10" x14ac:dyDescent="0.25">
      <c r="A394" s="4" t="s">
        <v>43791</v>
      </c>
      <c r="B394" s="4" t="s">
        <v>43792</v>
      </c>
      <c r="C394" s="4" t="s">
        <v>11707</v>
      </c>
      <c r="D394" s="4" t="str">
        <f t="shared" si="6"/>
        <v>ELMOT|MR2H</v>
      </c>
      <c r="E394" s="4" t="s">
        <v>13832</v>
      </c>
      <c r="F394" s="4">
        <v>3406</v>
      </c>
      <c r="G394" s="4" t="s">
        <v>40586</v>
      </c>
      <c r="H394" s="4">
        <v>24065</v>
      </c>
      <c r="I394" s="4" t="s">
        <v>43793</v>
      </c>
      <c r="J394" s="4" t="s">
        <v>43</v>
      </c>
    </row>
    <row r="395" spans="1:10" x14ac:dyDescent="0.25">
      <c r="A395" s="4" t="s">
        <v>43794</v>
      </c>
      <c r="B395" s="4" t="s">
        <v>43795</v>
      </c>
      <c r="C395" s="4" t="s">
        <v>11707</v>
      </c>
      <c r="D395" s="4" t="str">
        <f t="shared" si="6"/>
        <v>ELMOT|MR2L</v>
      </c>
      <c r="E395" s="4" t="s">
        <v>13828</v>
      </c>
      <c r="F395" s="4">
        <v>3407</v>
      </c>
      <c r="G395" s="4" t="s">
        <v>38116</v>
      </c>
      <c r="H395" s="4">
        <v>24065</v>
      </c>
      <c r="I395" s="4" t="s">
        <v>43793</v>
      </c>
      <c r="J395" s="4" t="s">
        <v>43</v>
      </c>
    </row>
    <row r="396" spans="1:10" x14ac:dyDescent="0.25">
      <c r="A396" s="4" t="s">
        <v>43796</v>
      </c>
      <c r="B396" s="4" t="s">
        <v>43797</v>
      </c>
      <c r="C396" s="4" t="s">
        <v>11707</v>
      </c>
      <c r="D396" s="4" t="str">
        <f t="shared" si="6"/>
        <v>ELMOT|FMR1</v>
      </c>
      <c r="E396" s="4" t="s">
        <v>13785</v>
      </c>
      <c r="F396" s="4">
        <v>3407</v>
      </c>
      <c r="G396" s="4" t="s">
        <v>38116</v>
      </c>
      <c r="H396" s="4">
        <v>3408</v>
      </c>
      <c r="I396" s="4" t="s">
        <v>38117</v>
      </c>
      <c r="J396" s="4" t="s">
        <v>43</v>
      </c>
    </row>
    <row r="397" spans="1:10" x14ac:dyDescent="0.25">
      <c r="A397" s="4" t="s">
        <v>43798</v>
      </c>
      <c r="B397" s="4" t="s">
        <v>43799</v>
      </c>
      <c r="C397" s="4" t="s">
        <v>11903</v>
      </c>
      <c r="D397" s="4" t="str">
        <f t="shared" si="6"/>
        <v>LCSES|MR1H</v>
      </c>
      <c r="E397" s="4" t="s">
        <v>13831</v>
      </c>
      <c r="F397" s="4">
        <v>3409</v>
      </c>
      <c r="G397" s="4" t="s">
        <v>38118</v>
      </c>
      <c r="H397" s="4">
        <v>24078</v>
      </c>
      <c r="I397" s="4" t="s">
        <v>43800</v>
      </c>
      <c r="J397" s="4" t="s">
        <v>43</v>
      </c>
    </row>
    <row r="398" spans="1:10" x14ac:dyDescent="0.25">
      <c r="A398" s="4" t="s">
        <v>43801</v>
      </c>
      <c r="B398" s="4" t="s">
        <v>43802</v>
      </c>
      <c r="C398" s="4" t="s">
        <v>11903</v>
      </c>
      <c r="D398" s="4" t="str">
        <f t="shared" si="6"/>
        <v>LCSES|MR2L</v>
      </c>
      <c r="E398" s="4" t="s">
        <v>13828</v>
      </c>
      <c r="F398" s="4">
        <v>3410</v>
      </c>
      <c r="G398" s="4" t="s">
        <v>38119</v>
      </c>
      <c r="H398" s="4">
        <v>24077</v>
      </c>
      <c r="I398" s="4" t="s">
        <v>43790</v>
      </c>
      <c r="J398" s="4" t="s">
        <v>43</v>
      </c>
    </row>
    <row r="399" spans="1:10" x14ac:dyDescent="0.25">
      <c r="A399" s="4" t="s">
        <v>43803</v>
      </c>
      <c r="B399" s="4" t="s">
        <v>43804</v>
      </c>
      <c r="C399" s="4" t="s">
        <v>11903</v>
      </c>
      <c r="D399" s="4" t="str">
        <f t="shared" si="6"/>
        <v>LCSES|R1BH</v>
      </c>
      <c r="E399" s="4" t="s">
        <v>14354</v>
      </c>
      <c r="F399" s="4">
        <v>3410</v>
      </c>
      <c r="G399" s="4" t="s">
        <v>38119</v>
      </c>
      <c r="H399" s="4">
        <v>24080</v>
      </c>
      <c r="I399" s="4" t="s">
        <v>43805</v>
      </c>
      <c r="J399" s="4" t="s">
        <v>15326</v>
      </c>
    </row>
    <row r="400" spans="1:10" x14ac:dyDescent="0.25">
      <c r="A400" s="4" t="s">
        <v>43806</v>
      </c>
      <c r="B400" s="4" t="s">
        <v>43807</v>
      </c>
      <c r="C400" s="4" t="s">
        <v>11903</v>
      </c>
      <c r="D400" s="4" t="str">
        <f t="shared" si="6"/>
        <v>LCSES|R1AH</v>
      </c>
      <c r="E400" s="4" t="s">
        <v>14353</v>
      </c>
      <c r="F400" s="4">
        <v>3410</v>
      </c>
      <c r="G400" s="4" t="s">
        <v>38119</v>
      </c>
      <c r="H400" s="4">
        <v>24079</v>
      </c>
      <c r="I400" s="4" t="s">
        <v>43808</v>
      </c>
      <c r="J400" s="4" t="s">
        <v>45</v>
      </c>
    </row>
    <row r="401" spans="1:10" x14ac:dyDescent="0.25">
      <c r="A401" s="4" t="s">
        <v>43809</v>
      </c>
      <c r="B401" s="4" t="s">
        <v>43810</v>
      </c>
      <c r="C401" s="4" t="s">
        <v>11903</v>
      </c>
      <c r="D401" s="4" t="str">
        <f t="shared" si="6"/>
        <v>LCSES|MR1L</v>
      </c>
      <c r="E401" s="4" t="s">
        <v>13827</v>
      </c>
      <c r="F401" s="4">
        <v>3410</v>
      </c>
      <c r="G401" s="4" t="s">
        <v>38119</v>
      </c>
      <c r="H401" s="4">
        <v>24078</v>
      </c>
      <c r="I401" s="4" t="s">
        <v>43800</v>
      </c>
      <c r="J401" s="4" t="s">
        <v>43</v>
      </c>
    </row>
    <row r="402" spans="1:10" x14ac:dyDescent="0.25">
      <c r="A402" s="4" t="s">
        <v>43811</v>
      </c>
      <c r="B402" s="4" t="s">
        <v>43812</v>
      </c>
      <c r="C402" s="4" t="s">
        <v>12239</v>
      </c>
      <c r="D402" s="4" t="str">
        <f t="shared" si="6"/>
        <v>TMPCR|MR1H</v>
      </c>
      <c r="E402" s="4" t="s">
        <v>13831</v>
      </c>
      <c r="F402" s="4">
        <v>3412</v>
      </c>
      <c r="G402" s="4" t="s">
        <v>38120</v>
      </c>
      <c r="H402" s="4">
        <v>24038</v>
      </c>
      <c r="I402" s="4" t="s">
        <v>43813</v>
      </c>
      <c r="J402" s="4" t="s">
        <v>43</v>
      </c>
    </row>
    <row r="403" spans="1:10" x14ac:dyDescent="0.25">
      <c r="A403" s="4" t="s">
        <v>43814</v>
      </c>
      <c r="B403" s="4" t="s">
        <v>43815</v>
      </c>
      <c r="C403" s="4" t="s">
        <v>12240</v>
      </c>
      <c r="D403" s="4" t="str">
        <f t="shared" si="6"/>
        <v>TMPSW|MR1H</v>
      </c>
      <c r="E403" s="4" t="s">
        <v>13831</v>
      </c>
      <c r="F403" s="4">
        <v>3414</v>
      </c>
      <c r="G403" s="4" t="s">
        <v>38122</v>
      </c>
      <c r="H403" s="4">
        <v>24110</v>
      </c>
      <c r="I403" s="4" t="s">
        <v>43816</v>
      </c>
      <c r="J403" s="4" t="s">
        <v>43</v>
      </c>
    </row>
    <row r="404" spans="1:10" x14ac:dyDescent="0.25">
      <c r="A404" s="4" t="s">
        <v>43817</v>
      </c>
      <c r="B404" s="4" t="s">
        <v>43818</v>
      </c>
      <c r="C404" s="4" t="s">
        <v>11903</v>
      </c>
      <c r="D404" s="4" t="str">
        <f t="shared" si="6"/>
        <v>LCSES|R1AT</v>
      </c>
      <c r="E404" s="4" t="s">
        <v>14355</v>
      </c>
      <c r="F404" s="4">
        <v>3416</v>
      </c>
      <c r="G404" s="4" t="s">
        <v>43819</v>
      </c>
      <c r="H404" s="4">
        <v>24079</v>
      </c>
      <c r="I404" s="4" t="s">
        <v>43808</v>
      </c>
      <c r="J404" s="4" t="s">
        <v>45</v>
      </c>
    </row>
    <row r="405" spans="1:10" x14ac:dyDescent="0.25">
      <c r="A405" s="4" t="s">
        <v>43820</v>
      </c>
      <c r="B405" s="4" t="s">
        <v>43821</v>
      </c>
      <c r="C405" s="4" t="s">
        <v>11903</v>
      </c>
      <c r="D405" s="4" t="str">
        <f t="shared" si="6"/>
        <v>LCSES|R1AL</v>
      </c>
      <c r="E405" s="4" t="s">
        <v>14357</v>
      </c>
      <c r="F405" s="4">
        <v>3418</v>
      </c>
      <c r="G405" s="4" t="s">
        <v>38124</v>
      </c>
      <c r="H405" s="4">
        <v>24079</v>
      </c>
      <c r="I405" s="4" t="s">
        <v>43808</v>
      </c>
      <c r="J405" s="4" t="s">
        <v>45</v>
      </c>
    </row>
    <row r="406" spans="1:10" x14ac:dyDescent="0.25">
      <c r="A406" s="4" t="s">
        <v>43822</v>
      </c>
      <c r="B406" s="4" t="s">
        <v>43823</v>
      </c>
      <c r="C406" s="4" t="s">
        <v>11903</v>
      </c>
      <c r="D406" s="4" t="str">
        <f t="shared" si="6"/>
        <v>LCSES|R1BL</v>
      </c>
      <c r="E406" s="4" t="s">
        <v>14358</v>
      </c>
      <c r="F406" s="4">
        <v>3418</v>
      </c>
      <c r="G406" s="4" t="s">
        <v>38124</v>
      </c>
      <c r="H406" s="4">
        <v>24080</v>
      </c>
      <c r="I406" s="4" t="s">
        <v>43805</v>
      </c>
      <c r="J406" s="4" t="s">
        <v>15326</v>
      </c>
    </row>
    <row r="407" spans="1:10" x14ac:dyDescent="0.25">
      <c r="A407" s="4" t="s">
        <v>43824</v>
      </c>
      <c r="B407" s="4" t="s">
        <v>43825</v>
      </c>
      <c r="C407" s="4" t="s">
        <v>12239</v>
      </c>
      <c r="D407" s="4" t="str">
        <f t="shared" si="6"/>
        <v>TMPCR|MR1L</v>
      </c>
      <c r="E407" s="4" t="s">
        <v>13827</v>
      </c>
      <c r="F407" s="4">
        <v>3420</v>
      </c>
      <c r="G407" s="4" t="s">
        <v>38125</v>
      </c>
      <c r="H407" s="4">
        <v>24038</v>
      </c>
      <c r="I407" s="4" t="s">
        <v>43813</v>
      </c>
      <c r="J407" s="4" t="s">
        <v>43</v>
      </c>
    </row>
    <row r="408" spans="1:10" x14ac:dyDescent="0.25">
      <c r="A408" s="4" t="s">
        <v>43826</v>
      </c>
      <c r="B408" s="4" t="s">
        <v>43827</v>
      </c>
      <c r="C408" s="4" t="s">
        <v>12487</v>
      </c>
      <c r="D408" s="4" t="str">
        <f t="shared" si="6"/>
        <v>KLNSW|MR2H</v>
      </c>
      <c r="E408" s="4" t="s">
        <v>13832</v>
      </c>
      <c r="F408" s="4">
        <v>3422</v>
      </c>
      <c r="G408" s="4" t="s">
        <v>38126</v>
      </c>
      <c r="H408" s="4">
        <v>24025</v>
      </c>
      <c r="I408" s="4" t="s">
        <v>43828</v>
      </c>
      <c r="J408" s="4" t="s">
        <v>45</v>
      </c>
    </row>
    <row r="409" spans="1:10" x14ac:dyDescent="0.25">
      <c r="A409" s="4" t="s">
        <v>43829</v>
      </c>
      <c r="B409" s="4" t="s">
        <v>43830</v>
      </c>
      <c r="C409" s="4" t="s">
        <v>12487</v>
      </c>
      <c r="D409" s="4" t="str">
        <f t="shared" si="6"/>
        <v>KLNSW|MR1H</v>
      </c>
      <c r="E409" s="4" t="s">
        <v>13831</v>
      </c>
      <c r="F409" s="4">
        <v>3422</v>
      </c>
      <c r="G409" s="4" t="s">
        <v>38126</v>
      </c>
      <c r="H409" s="4">
        <v>24027</v>
      </c>
      <c r="I409" s="4" t="s">
        <v>43831</v>
      </c>
      <c r="J409" s="4" t="s">
        <v>43</v>
      </c>
    </row>
    <row r="410" spans="1:10" x14ac:dyDescent="0.25">
      <c r="A410" s="4" t="s">
        <v>43832</v>
      </c>
      <c r="B410" s="4" t="s">
        <v>43833</v>
      </c>
      <c r="C410" s="4" t="s">
        <v>12487</v>
      </c>
      <c r="D410" s="4" t="str">
        <f t="shared" si="6"/>
        <v>KLNSW|MR2L</v>
      </c>
      <c r="E410" s="4" t="s">
        <v>13828</v>
      </c>
      <c r="F410" s="4">
        <v>3423</v>
      </c>
      <c r="G410" s="4" t="s">
        <v>38127</v>
      </c>
      <c r="H410" s="4">
        <v>24025</v>
      </c>
      <c r="I410" s="4" t="s">
        <v>43828</v>
      </c>
      <c r="J410" s="4" t="s">
        <v>45</v>
      </c>
    </row>
    <row r="411" spans="1:10" x14ac:dyDescent="0.25">
      <c r="A411" s="4" t="s">
        <v>43834</v>
      </c>
      <c r="B411" s="4" t="s">
        <v>43835</v>
      </c>
      <c r="C411" s="4" t="s">
        <v>12487</v>
      </c>
      <c r="D411" s="4" t="str">
        <f t="shared" si="6"/>
        <v>KLNSW|MR1L</v>
      </c>
      <c r="E411" s="4" t="s">
        <v>13827</v>
      </c>
      <c r="F411" s="4">
        <v>3423</v>
      </c>
      <c r="G411" s="4" t="s">
        <v>38127</v>
      </c>
      <c r="H411" s="4">
        <v>24027</v>
      </c>
      <c r="I411" s="4" t="s">
        <v>43831</v>
      </c>
      <c r="J411" s="4" t="s">
        <v>43</v>
      </c>
    </row>
    <row r="412" spans="1:10" x14ac:dyDescent="0.25">
      <c r="A412" s="4" t="s">
        <v>43836</v>
      </c>
      <c r="B412" s="4" t="s">
        <v>43837</v>
      </c>
      <c r="C412" s="4" t="s">
        <v>48360</v>
      </c>
      <c r="D412" s="4" t="str">
        <f t="shared" si="6"/>
        <v>SDSES|FMR4</v>
      </c>
      <c r="E412" s="4" t="s">
        <v>13944</v>
      </c>
      <c r="F412" s="4">
        <v>3431</v>
      </c>
      <c r="G412" s="4" t="s">
        <v>43838</v>
      </c>
      <c r="H412" s="4">
        <v>170091</v>
      </c>
      <c r="I412" s="4" t="s">
        <v>38130</v>
      </c>
      <c r="J412" s="4" t="s">
        <v>43</v>
      </c>
    </row>
    <row r="413" spans="1:10" x14ac:dyDescent="0.25">
      <c r="A413" s="4" t="s">
        <v>43839</v>
      </c>
      <c r="B413" s="4" t="s">
        <v>43840</v>
      </c>
      <c r="C413" s="4" t="s">
        <v>12312</v>
      </c>
      <c r="D413" s="4" t="str">
        <f t="shared" si="6"/>
        <v>WWEST|MR2H</v>
      </c>
      <c r="E413" s="4" t="s">
        <v>13832</v>
      </c>
      <c r="F413" s="4">
        <v>3436</v>
      </c>
      <c r="G413" s="4" t="s">
        <v>38132</v>
      </c>
      <c r="H413" s="4">
        <v>24119</v>
      </c>
      <c r="I413" s="4" t="s">
        <v>43841</v>
      </c>
      <c r="J413" s="4" t="s">
        <v>43</v>
      </c>
    </row>
    <row r="414" spans="1:10" x14ac:dyDescent="0.25">
      <c r="A414" s="4" t="s">
        <v>43842</v>
      </c>
      <c r="B414" s="4" t="s">
        <v>43843</v>
      </c>
      <c r="C414" s="4" t="s">
        <v>12312</v>
      </c>
      <c r="D414" s="4" t="str">
        <f t="shared" si="6"/>
        <v>WWEST|MR2L</v>
      </c>
      <c r="E414" s="4" t="s">
        <v>13828</v>
      </c>
      <c r="F414" s="4">
        <v>3437</v>
      </c>
      <c r="G414" s="4" t="s">
        <v>38133</v>
      </c>
      <c r="H414" s="4">
        <v>24119</v>
      </c>
      <c r="I414" s="4" t="s">
        <v>43841</v>
      </c>
      <c r="J414" s="4" t="s">
        <v>43</v>
      </c>
    </row>
    <row r="415" spans="1:10" x14ac:dyDescent="0.25">
      <c r="A415" s="4" t="s">
        <v>43844</v>
      </c>
      <c r="B415" s="4" t="s">
        <v>43845</v>
      </c>
      <c r="C415" s="4" t="s">
        <v>12681</v>
      </c>
      <c r="D415" s="4" t="str">
        <f t="shared" si="6"/>
        <v>WEAST|XF1H</v>
      </c>
      <c r="E415" s="4" t="s">
        <v>13852</v>
      </c>
      <c r="F415" s="4">
        <v>3438</v>
      </c>
      <c r="G415" s="4" t="s">
        <v>38134</v>
      </c>
      <c r="H415" s="4">
        <v>24028</v>
      </c>
      <c r="I415" s="4" t="s">
        <v>43846</v>
      </c>
      <c r="J415" s="4" t="s">
        <v>43</v>
      </c>
    </row>
    <row r="416" spans="1:10" x14ac:dyDescent="0.25">
      <c r="A416" s="4" t="s">
        <v>43847</v>
      </c>
      <c r="B416" s="4" t="s">
        <v>43848</v>
      </c>
      <c r="C416" s="4" t="s">
        <v>12681</v>
      </c>
      <c r="D416" s="4" t="str">
        <f t="shared" si="6"/>
        <v>WEAST|XF1L</v>
      </c>
      <c r="E416" s="4" t="s">
        <v>13848</v>
      </c>
      <c r="F416" s="4">
        <v>3439</v>
      </c>
      <c r="G416" s="4" t="s">
        <v>38135</v>
      </c>
      <c r="H416" s="4">
        <v>24028</v>
      </c>
      <c r="I416" s="4" t="s">
        <v>43846</v>
      </c>
      <c r="J416" s="4" t="s">
        <v>43</v>
      </c>
    </row>
    <row r="417" spans="1:10" x14ac:dyDescent="0.25">
      <c r="A417" s="4" t="s">
        <v>43849</v>
      </c>
      <c r="B417" s="4" t="s">
        <v>43850</v>
      </c>
      <c r="C417" s="4" t="s">
        <v>11956</v>
      </c>
      <c r="D417" s="4" t="str">
        <f t="shared" si="6"/>
        <v>MCGPH|FMR1</v>
      </c>
      <c r="E417" s="4" t="s">
        <v>13785</v>
      </c>
      <c r="F417" s="4">
        <v>3440</v>
      </c>
      <c r="G417" s="4" t="s">
        <v>38136</v>
      </c>
      <c r="H417" s="4">
        <v>3441</v>
      </c>
      <c r="I417" s="4" t="s">
        <v>38137</v>
      </c>
      <c r="J417" s="4" t="s">
        <v>43</v>
      </c>
    </row>
    <row r="418" spans="1:10" x14ac:dyDescent="0.25">
      <c r="A418" s="4" t="s">
        <v>43851</v>
      </c>
      <c r="B418" s="4" t="s">
        <v>43852</v>
      </c>
      <c r="C418" s="4" t="s">
        <v>13262</v>
      </c>
      <c r="D418" s="4" t="str">
        <f t="shared" si="6"/>
        <v>CRSCN|XF1H</v>
      </c>
      <c r="E418" s="4" t="s">
        <v>13852</v>
      </c>
      <c r="F418" s="4">
        <v>3455</v>
      </c>
      <c r="G418" s="4" t="s">
        <v>38138</v>
      </c>
      <c r="H418" s="4">
        <v>24122</v>
      </c>
      <c r="I418" s="4" t="s">
        <v>43853</v>
      </c>
      <c r="J418" s="4" t="s">
        <v>43</v>
      </c>
    </row>
    <row r="419" spans="1:10" x14ac:dyDescent="0.25">
      <c r="A419" s="4" t="s">
        <v>43854</v>
      </c>
      <c r="B419" s="4" t="s">
        <v>43855</v>
      </c>
      <c r="C419" s="4" t="s">
        <v>13262</v>
      </c>
      <c r="D419" s="4" t="str">
        <f t="shared" si="6"/>
        <v>CRSCN|XF1L</v>
      </c>
      <c r="E419" s="4" t="s">
        <v>13848</v>
      </c>
      <c r="F419" s="4">
        <v>3468</v>
      </c>
      <c r="G419" s="4" t="s">
        <v>38145</v>
      </c>
      <c r="H419" s="4">
        <v>24122</v>
      </c>
      <c r="I419" s="4" t="s">
        <v>43853</v>
      </c>
      <c r="J419" s="4" t="s">
        <v>43</v>
      </c>
    </row>
    <row r="420" spans="1:10" x14ac:dyDescent="0.25">
      <c r="A420" s="4" t="s">
        <v>43856</v>
      </c>
      <c r="B420" s="4" t="s">
        <v>43857</v>
      </c>
      <c r="C420" s="4" t="s">
        <v>12812</v>
      </c>
      <c r="D420" s="4" t="str">
        <f t="shared" si="6"/>
        <v>NVARO|MR2T</v>
      </c>
      <c r="E420" s="4" t="s">
        <v>13830</v>
      </c>
      <c r="F420" s="4">
        <v>3476</v>
      </c>
      <c r="G420" s="4" t="s">
        <v>43858</v>
      </c>
      <c r="H420" s="4">
        <v>24088</v>
      </c>
      <c r="I420" s="4" t="s">
        <v>43859</v>
      </c>
      <c r="J420" s="4" t="s">
        <v>43</v>
      </c>
    </row>
    <row r="421" spans="1:10" x14ac:dyDescent="0.25">
      <c r="A421" s="4" t="s">
        <v>43860</v>
      </c>
      <c r="B421" s="4" t="s">
        <v>43861</v>
      </c>
      <c r="C421" s="4" t="s">
        <v>12812</v>
      </c>
      <c r="D421" s="4" t="str">
        <f t="shared" si="6"/>
        <v>NVARO|MR2H</v>
      </c>
      <c r="E421" s="4" t="s">
        <v>13832</v>
      </c>
      <c r="F421" s="4">
        <v>3478</v>
      </c>
      <c r="G421" s="4" t="s">
        <v>40577</v>
      </c>
      <c r="H421" s="4">
        <v>24088</v>
      </c>
      <c r="I421" s="4" t="s">
        <v>43859</v>
      </c>
      <c r="J421" s="4" t="s">
        <v>43</v>
      </c>
    </row>
    <row r="422" spans="1:10" x14ac:dyDescent="0.25">
      <c r="A422" s="4" t="s">
        <v>43862</v>
      </c>
      <c r="B422" s="4" t="s">
        <v>43863</v>
      </c>
      <c r="C422" s="4" t="s">
        <v>12812</v>
      </c>
      <c r="D422" s="4" t="str">
        <f t="shared" si="6"/>
        <v>NVARO|MR2L</v>
      </c>
      <c r="E422" s="4" t="s">
        <v>13828</v>
      </c>
      <c r="F422" s="4">
        <v>3479</v>
      </c>
      <c r="G422" s="4" t="s">
        <v>38148</v>
      </c>
      <c r="H422" s="4">
        <v>24088</v>
      </c>
      <c r="I422" s="4" t="s">
        <v>43859</v>
      </c>
      <c r="J422" s="4" t="s">
        <v>43</v>
      </c>
    </row>
    <row r="423" spans="1:10" x14ac:dyDescent="0.25">
      <c r="A423" s="4" t="s">
        <v>43864</v>
      </c>
      <c r="B423" s="4" t="s">
        <v>43865</v>
      </c>
      <c r="C423" s="4" t="s">
        <v>11834</v>
      </c>
      <c r="D423" s="4" t="str">
        <f t="shared" si="6"/>
        <v>HLSBR|MR1T</v>
      </c>
      <c r="E423" s="4" t="s">
        <v>13829</v>
      </c>
      <c r="F423" s="4">
        <v>3519</v>
      </c>
      <c r="G423" s="4" t="s">
        <v>43866</v>
      </c>
      <c r="H423" s="4">
        <v>24074</v>
      </c>
      <c r="I423" s="4" t="s">
        <v>43867</v>
      </c>
      <c r="J423" s="4" t="s">
        <v>43</v>
      </c>
    </row>
    <row r="424" spans="1:10" x14ac:dyDescent="0.25">
      <c r="A424" s="4" t="s">
        <v>43868</v>
      </c>
      <c r="B424" s="4" t="s">
        <v>43869</v>
      </c>
      <c r="C424" s="4" t="s">
        <v>11834</v>
      </c>
      <c r="D424" s="4" t="str">
        <f t="shared" si="6"/>
        <v>HLSBR|MR1H</v>
      </c>
      <c r="E424" s="4" t="s">
        <v>13831</v>
      </c>
      <c r="F424" s="4">
        <v>3522</v>
      </c>
      <c r="G424" s="4" t="s">
        <v>38160</v>
      </c>
      <c r="H424" s="4">
        <v>24074</v>
      </c>
      <c r="I424" s="4" t="s">
        <v>43867</v>
      </c>
      <c r="J424" s="4" t="s">
        <v>43</v>
      </c>
    </row>
    <row r="425" spans="1:10" x14ac:dyDescent="0.25">
      <c r="A425" s="4" t="s">
        <v>43870</v>
      </c>
      <c r="B425" s="4" t="s">
        <v>43871</v>
      </c>
      <c r="C425" s="4" t="s">
        <v>11834</v>
      </c>
      <c r="D425" s="4" t="str">
        <f t="shared" si="6"/>
        <v>HLSBR|MR1L</v>
      </c>
      <c r="E425" s="4" t="s">
        <v>13827</v>
      </c>
      <c r="F425" s="4">
        <v>3523</v>
      </c>
      <c r="G425" s="4" t="s">
        <v>38161</v>
      </c>
      <c r="H425" s="4">
        <v>24074</v>
      </c>
      <c r="I425" s="4" t="s">
        <v>43867</v>
      </c>
      <c r="J425" s="4" t="s">
        <v>43</v>
      </c>
    </row>
    <row r="426" spans="1:10" x14ac:dyDescent="0.25">
      <c r="A426" s="4" t="s">
        <v>43872</v>
      </c>
      <c r="B426" s="4" t="s">
        <v>43873</v>
      </c>
      <c r="C426" s="4" t="s">
        <v>12819</v>
      </c>
      <c r="D426" s="4" t="str">
        <f t="shared" si="6"/>
        <v>GRSBK|FMR1</v>
      </c>
      <c r="E426" s="4" t="s">
        <v>13785</v>
      </c>
      <c r="F426" s="4">
        <v>3588</v>
      </c>
      <c r="G426" s="4" t="s">
        <v>38187</v>
      </c>
      <c r="H426" s="4">
        <v>3597</v>
      </c>
      <c r="I426" s="4" t="s">
        <v>38191</v>
      </c>
      <c r="J426" s="4" t="s">
        <v>43</v>
      </c>
    </row>
    <row r="427" spans="1:10" x14ac:dyDescent="0.25">
      <c r="A427" s="4" t="s">
        <v>43874</v>
      </c>
      <c r="B427" s="4" t="s">
        <v>43875</v>
      </c>
      <c r="C427" s="4" t="s">
        <v>48361</v>
      </c>
      <c r="D427" s="4" t="str">
        <f t="shared" si="6"/>
        <v>MEXIA|AT1</v>
      </c>
      <c r="E427" s="4" t="s">
        <v>13773</v>
      </c>
      <c r="F427" s="4">
        <v>3614</v>
      </c>
      <c r="G427" s="4" t="s">
        <v>41439</v>
      </c>
      <c r="H427" s="4">
        <v>3632</v>
      </c>
      <c r="I427" s="4" t="s">
        <v>38213</v>
      </c>
      <c r="J427" s="4" t="s">
        <v>43</v>
      </c>
    </row>
    <row r="428" spans="1:10" x14ac:dyDescent="0.25">
      <c r="A428" s="4" t="s">
        <v>43876</v>
      </c>
      <c r="B428" s="4" t="s">
        <v>43877</v>
      </c>
      <c r="C428" s="4" t="s">
        <v>12240</v>
      </c>
      <c r="D428" s="4" t="str">
        <f t="shared" si="6"/>
        <v>TMPSW|FMR2</v>
      </c>
      <c r="E428" s="4" t="s">
        <v>13945</v>
      </c>
      <c r="F428" s="4">
        <v>3415</v>
      </c>
      <c r="G428" s="4" t="s">
        <v>38123</v>
      </c>
      <c r="H428" s="4">
        <v>3643</v>
      </c>
      <c r="I428" s="4" t="s">
        <v>38218</v>
      </c>
      <c r="J428" s="4" t="s">
        <v>43</v>
      </c>
    </row>
    <row r="429" spans="1:10" x14ac:dyDescent="0.25">
      <c r="A429" s="4" t="s">
        <v>43878</v>
      </c>
      <c r="B429" s="4" t="s">
        <v>43879</v>
      </c>
      <c r="C429" s="4" t="s">
        <v>12669</v>
      </c>
      <c r="D429" s="4" t="str">
        <f t="shared" si="6"/>
        <v>ELGSW|FMR1</v>
      </c>
      <c r="E429" s="4" t="s">
        <v>13785</v>
      </c>
      <c r="F429" s="4">
        <v>3650</v>
      </c>
      <c r="G429" s="4" t="s">
        <v>38224</v>
      </c>
      <c r="H429" s="4">
        <v>3651</v>
      </c>
      <c r="I429" s="4" t="s">
        <v>38225</v>
      </c>
      <c r="J429" s="4" t="s">
        <v>43</v>
      </c>
    </row>
    <row r="430" spans="1:10" x14ac:dyDescent="0.25">
      <c r="A430" s="4" t="s">
        <v>43880</v>
      </c>
      <c r="B430" s="4" t="s">
        <v>43881</v>
      </c>
      <c r="C430" s="4" t="s">
        <v>5236</v>
      </c>
      <c r="D430" s="4" t="str">
        <f t="shared" si="6"/>
        <v>HUTTO|MR1T</v>
      </c>
      <c r="E430" s="4" t="s">
        <v>13829</v>
      </c>
      <c r="F430" s="4">
        <v>3660</v>
      </c>
      <c r="G430" s="4" t="s">
        <v>43882</v>
      </c>
      <c r="H430" s="4">
        <v>13660</v>
      </c>
      <c r="I430" s="4" t="s">
        <v>43883</v>
      </c>
      <c r="J430" s="4" t="s">
        <v>43</v>
      </c>
    </row>
    <row r="431" spans="1:10" x14ac:dyDescent="0.25">
      <c r="A431" s="4" t="s">
        <v>43884</v>
      </c>
      <c r="B431" s="4" t="s">
        <v>43885</v>
      </c>
      <c r="C431" s="4" t="s">
        <v>5236</v>
      </c>
      <c r="D431" s="4" t="str">
        <f t="shared" si="6"/>
        <v>HUTTO|MR1L</v>
      </c>
      <c r="E431" s="4" t="s">
        <v>13827</v>
      </c>
      <c r="F431" s="4">
        <v>3666</v>
      </c>
      <c r="G431" s="4" t="s">
        <v>38230</v>
      </c>
      <c r="H431" s="4">
        <v>13660</v>
      </c>
      <c r="I431" s="4" t="s">
        <v>43883</v>
      </c>
      <c r="J431" s="4" t="s">
        <v>43</v>
      </c>
    </row>
    <row r="432" spans="1:10" x14ac:dyDescent="0.25">
      <c r="A432" s="4" t="s">
        <v>43886</v>
      </c>
      <c r="B432" s="4" t="s">
        <v>43887</v>
      </c>
      <c r="C432" s="4" t="s">
        <v>11985</v>
      </c>
      <c r="D432" s="4" t="str">
        <f t="shared" si="6"/>
        <v>MNRVA|FMR2</v>
      </c>
      <c r="E432" s="4" t="s">
        <v>13945</v>
      </c>
      <c r="F432" s="4">
        <v>3683</v>
      </c>
      <c r="G432" s="4" t="s">
        <v>40548</v>
      </c>
      <c r="H432" s="4">
        <v>3684</v>
      </c>
      <c r="I432" s="4" t="s">
        <v>38238</v>
      </c>
      <c r="J432" s="4" t="s">
        <v>43</v>
      </c>
    </row>
    <row r="433" spans="1:10" x14ac:dyDescent="0.25">
      <c r="A433" s="4" t="s">
        <v>43888</v>
      </c>
      <c r="B433" s="4" t="s">
        <v>43889</v>
      </c>
      <c r="C433" s="4" t="s">
        <v>5236</v>
      </c>
      <c r="D433" s="4" t="str">
        <f t="shared" si="6"/>
        <v>HUTTO|MR1H</v>
      </c>
      <c r="E433" s="4" t="s">
        <v>13831</v>
      </c>
      <c r="F433" s="4">
        <v>3696</v>
      </c>
      <c r="G433" s="4" t="s">
        <v>38241</v>
      </c>
      <c r="H433" s="4">
        <v>13660</v>
      </c>
      <c r="I433" s="4" t="s">
        <v>43883</v>
      </c>
      <c r="J433" s="4" t="s">
        <v>43</v>
      </c>
    </row>
    <row r="434" spans="1:10" x14ac:dyDescent="0.25">
      <c r="A434" s="4" t="s">
        <v>43890</v>
      </c>
      <c r="B434" s="4" t="s">
        <v>43891</v>
      </c>
      <c r="C434" s="4" t="s">
        <v>5745</v>
      </c>
      <c r="D434" s="4" t="str">
        <f t="shared" si="6"/>
        <v>MDSSW|MR1T</v>
      </c>
      <c r="E434" s="4" t="s">
        <v>13829</v>
      </c>
      <c r="F434" s="4">
        <v>4000</v>
      </c>
      <c r="G434" s="4" t="s">
        <v>43892</v>
      </c>
      <c r="H434" s="4">
        <v>24011</v>
      </c>
      <c r="I434" s="4" t="s">
        <v>43131</v>
      </c>
      <c r="J434" s="4" t="s">
        <v>43</v>
      </c>
    </row>
    <row r="435" spans="1:10" x14ac:dyDescent="0.25">
      <c r="A435" s="4" t="s">
        <v>43893</v>
      </c>
      <c r="B435" s="4" t="s">
        <v>43894</v>
      </c>
      <c r="C435" s="4" t="s">
        <v>11541</v>
      </c>
      <c r="D435" s="4" t="str">
        <f t="shared" si="6"/>
        <v>BRAUNIG|22_3</v>
      </c>
      <c r="E435" s="4" t="s">
        <v>43895</v>
      </c>
      <c r="F435" s="4">
        <v>5025</v>
      </c>
      <c r="G435" s="4" t="s">
        <v>43896</v>
      </c>
      <c r="H435" s="4">
        <v>170133</v>
      </c>
      <c r="I435" s="4" t="s">
        <v>38251</v>
      </c>
      <c r="J435" s="4" t="s">
        <v>43</v>
      </c>
    </row>
    <row r="436" spans="1:10" x14ac:dyDescent="0.25">
      <c r="A436" s="4" t="s">
        <v>43897</v>
      </c>
      <c r="B436" s="4" t="s">
        <v>43898</v>
      </c>
      <c r="C436" s="4" t="s">
        <v>11541</v>
      </c>
      <c r="D436" s="4" t="str">
        <f t="shared" si="6"/>
        <v>BRAUNIG|20_1</v>
      </c>
      <c r="E436" s="4" t="s">
        <v>43899</v>
      </c>
      <c r="F436" s="4">
        <v>5030</v>
      </c>
      <c r="G436" s="4" t="s">
        <v>43900</v>
      </c>
      <c r="H436" s="4">
        <v>170131</v>
      </c>
      <c r="I436" s="4" t="s">
        <v>38252</v>
      </c>
      <c r="J436" s="4" t="s">
        <v>43</v>
      </c>
    </row>
    <row r="437" spans="1:10" x14ac:dyDescent="0.25">
      <c r="A437" s="4" t="s">
        <v>43901</v>
      </c>
      <c r="B437" s="4" t="s">
        <v>43902</v>
      </c>
      <c r="C437" s="4" t="s">
        <v>11541</v>
      </c>
      <c r="D437" s="4" t="str">
        <f t="shared" si="6"/>
        <v>BRAUNIG|MT56</v>
      </c>
      <c r="E437" s="4" t="s">
        <v>13949</v>
      </c>
      <c r="F437" s="4">
        <v>5030</v>
      </c>
      <c r="G437" s="4" t="s">
        <v>38252</v>
      </c>
      <c r="H437" s="4">
        <v>5036</v>
      </c>
      <c r="I437" s="4" t="s">
        <v>43903</v>
      </c>
      <c r="J437" s="4" t="s">
        <v>43</v>
      </c>
    </row>
    <row r="438" spans="1:10" x14ac:dyDescent="0.25">
      <c r="A438" s="4" t="s">
        <v>43904</v>
      </c>
      <c r="B438" s="4" t="s">
        <v>43905</v>
      </c>
      <c r="C438" s="4" t="s">
        <v>11541</v>
      </c>
      <c r="D438" s="4" t="str">
        <f t="shared" si="6"/>
        <v>BRAUNIG|MT78</v>
      </c>
      <c r="E438" s="4" t="s">
        <v>13950</v>
      </c>
      <c r="F438" s="4">
        <v>5030</v>
      </c>
      <c r="G438" s="4" t="s">
        <v>38252</v>
      </c>
      <c r="H438" s="4">
        <v>5037</v>
      </c>
      <c r="I438" s="4" t="s">
        <v>43906</v>
      </c>
      <c r="J438" s="4" t="s">
        <v>43</v>
      </c>
    </row>
    <row r="439" spans="1:10" x14ac:dyDescent="0.25">
      <c r="A439" s="4" t="s">
        <v>43907</v>
      </c>
      <c r="B439" s="4" t="s">
        <v>43908</v>
      </c>
      <c r="C439" s="4" t="s">
        <v>11541</v>
      </c>
      <c r="D439" s="4" t="str">
        <f t="shared" si="6"/>
        <v>BRAUNIG|22_2</v>
      </c>
      <c r="E439" s="4" t="s">
        <v>43909</v>
      </c>
      <c r="F439" s="4">
        <v>5030</v>
      </c>
      <c r="G439" s="4" t="s">
        <v>43910</v>
      </c>
      <c r="H439" s="4">
        <v>170132</v>
      </c>
      <c r="I439" s="4" t="s">
        <v>38252</v>
      </c>
      <c r="J439" s="4" t="s">
        <v>43</v>
      </c>
    </row>
    <row r="440" spans="1:10" x14ac:dyDescent="0.25">
      <c r="A440" s="4" t="s">
        <v>43911</v>
      </c>
      <c r="B440" s="4" t="s">
        <v>43912</v>
      </c>
      <c r="C440" s="4" t="s">
        <v>13651</v>
      </c>
      <c r="D440" s="4" t="str">
        <f t="shared" si="6"/>
        <v>B3|TR01</v>
      </c>
      <c r="E440" s="4" t="s">
        <v>14174</v>
      </c>
      <c r="F440" s="4">
        <v>5040</v>
      </c>
      <c r="G440" s="4" t="s">
        <v>38254</v>
      </c>
      <c r="H440" s="4">
        <v>50401</v>
      </c>
      <c r="I440" s="4" t="s">
        <v>43913</v>
      </c>
      <c r="J440" s="4" t="s">
        <v>43</v>
      </c>
    </row>
    <row r="441" spans="1:10" x14ac:dyDescent="0.25">
      <c r="A441" s="4" t="s">
        <v>43914</v>
      </c>
      <c r="B441" s="4" t="s">
        <v>43915</v>
      </c>
      <c r="C441" s="4" t="s">
        <v>13651</v>
      </c>
      <c r="D441" s="4" t="str">
        <f t="shared" si="6"/>
        <v>B3|TR03</v>
      </c>
      <c r="E441" s="4" t="s">
        <v>14176</v>
      </c>
      <c r="F441" s="4">
        <v>5040</v>
      </c>
      <c r="G441" s="4" t="s">
        <v>38254</v>
      </c>
      <c r="H441" s="4">
        <v>50400</v>
      </c>
      <c r="I441" s="4" t="s">
        <v>43916</v>
      </c>
      <c r="J441" s="4" t="s">
        <v>43</v>
      </c>
    </row>
    <row r="442" spans="1:10" x14ac:dyDescent="0.25">
      <c r="A442" s="4" t="s">
        <v>43917</v>
      </c>
      <c r="B442" s="4" t="s">
        <v>43918</v>
      </c>
      <c r="C442" s="4" t="s">
        <v>11567</v>
      </c>
      <c r="D442" s="4" t="str">
        <f t="shared" si="6"/>
        <v>CAGNON|MR4L</v>
      </c>
      <c r="E442" s="4" t="s">
        <v>13982</v>
      </c>
      <c r="F442" s="4">
        <v>5053</v>
      </c>
      <c r="G442" s="4" t="s">
        <v>38258</v>
      </c>
      <c r="H442" s="4">
        <v>5064</v>
      </c>
      <c r="I442" s="4" t="s">
        <v>43919</v>
      </c>
      <c r="J442" s="4" t="s">
        <v>42687</v>
      </c>
    </row>
    <row r="443" spans="1:10" x14ac:dyDescent="0.25">
      <c r="A443" s="4" t="s">
        <v>43920</v>
      </c>
      <c r="B443" s="4" t="s">
        <v>43921</v>
      </c>
      <c r="C443" s="4" t="s">
        <v>11567</v>
      </c>
      <c r="D443" s="4" t="str">
        <f t="shared" si="6"/>
        <v>CAGNON|MR3L</v>
      </c>
      <c r="E443" s="4" t="s">
        <v>13981</v>
      </c>
      <c r="F443" s="4">
        <v>5054</v>
      </c>
      <c r="G443" s="4" t="s">
        <v>38259</v>
      </c>
      <c r="H443" s="4">
        <v>5063</v>
      </c>
      <c r="I443" s="4" t="s">
        <v>43922</v>
      </c>
      <c r="J443" s="4" t="s">
        <v>15326</v>
      </c>
    </row>
    <row r="444" spans="1:10" x14ac:dyDescent="0.25">
      <c r="A444" s="4" t="s">
        <v>43923</v>
      </c>
      <c r="B444" s="4" t="s">
        <v>43924</v>
      </c>
      <c r="C444" s="4" t="s">
        <v>11567</v>
      </c>
      <c r="D444" s="4" t="str">
        <f t="shared" si="6"/>
        <v>CAGNON|MR1L</v>
      </c>
      <c r="E444" s="4" t="s">
        <v>13827</v>
      </c>
      <c r="F444" s="4">
        <v>5055</v>
      </c>
      <c r="G444" s="4" t="s">
        <v>38260</v>
      </c>
      <c r="H444" s="4">
        <v>5061</v>
      </c>
      <c r="I444" s="4" t="s">
        <v>43925</v>
      </c>
      <c r="J444" s="4" t="s">
        <v>43</v>
      </c>
    </row>
    <row r="445" spans="1:10" x14ac:dyDescent="0.25">
      <c r="A445" s="4" t="s">
        <v>43926</v>
      </c>
      <c r="B445" s="4" t="s">
        <v>43927</v>
      </c>
      <c r="C445" s="4" t="s">
        <v>11567</v>
      </c>
      <c r="D445" s="4" t="str">
        <f t="shared" si="6"/>
        <v>CAGNON|MR4H</v>
      </c>
      <c r="E445" s="4" t="s">
        <v>13986</v>
      </c>
      <c r="F445" s="4">
        <v>5056</v>
      </c>
      <c r="G445" s="4" t="s">
        <v>38261</v>
      </c>
      <c r="H445" s="4">
        <v>5064</v>
      </c>
      <c r="I445" s="4" t="s">
        <v>43919</v>
      </c>
      <c r="J445" s="4" t="s">
        <v>42687</v>
      </c>
    </row>
    <row r="446" spans="1:10" x14ac:dyDescent="0.25">
      <c r="A446" s="4" t="s">
        <v>43928</v>
      </c>
      <c r="B446" s="4" t="s">
        <v>43929</v>
      </c>
      <c r="C446" s="4" t="s">
        <v>11567</v>
      </c>
      <c r="D446" s="4" t="str">
        <f t="shared" si="6"/>
        <v>CAGNON|MR2</v>
      </c>
      <c r="E446" s="4" t="s">
        <v>14967</v>
      </c>
      <c r="F446" s="4">
        <v>5055</v>
      </c>
      <c r="G446" s="4" t="s">
        <v>38260</v>
      </c>
      <c r="H446" s="4">
        <v>5056</v>
      </c>
      <c r="I446" s="4" t="s">
        <v>38261</v>
      </c>
      <c r="J446" s="4" t="s">
        <v>45</v>
      </c>
    </row>
    <row r="447" spans="1:10" x14ac:dyDescent="0.25">
      <c r="A447" s="4" t="s">
        <v>43930</v>
      </c>
      <c r="B447" s="4" t="s">
        <v>43931</v>
      </c>
      <c r="C447" s="4" t="s">
        <v>11567</v>
      </c>
      <c r="D447" s="4" t="str">
        <f t="shared" si="6"/>
        <v>CAGNON|MR3H</v>
      </c>
      <c r="E447" s="4" t="s">
        <v>13985</v>
      </c>
      <c r="F447" s="4">
        <v>5056</v>
      </c>
      <c r="G447" s="4" t="s">
        <v>38261</v>
      </c>
      <c r="H447" s="4">
        <v>5063</v>
      </c>
      <c r="I447" s="4" t="s">
        <v>43922</v>
      </c>
      <c r="J447" s="4" t="s">
        <v>15326</v>
      </c>
    </row>
    <row r="448" spans="1:10" x14ac:dyDescent="0.25">
      <c r="A448" s="4" t="s">
        <v>43932</v>
      </c>
      <c r="B448" s="4" t="s">
        <v>43933</v>
      </c>
      <c r="C448" s="4" t="s">
        <v>11567</v>
      </c>
      <c r="D448" s="4" t="str">
        <f t="shared" si="6"/>
        <v>CAGNON|MR1H</v>
      </c>
      <c r="E448" s="4" t="s">
        <v>13831</v>
      </c>
      <c r="F448" s="4">
        <v>5056</v>
      </c>
      <c r="G448" s="4" t="s">
        <v>38261</v>
      </c>
      <c r="H448" s="4">
        <v>5061</v>
      </c>
      <c r="I448" s="4" t="s">
        <v>43925</v>
      </c>
      <c r="J448" s="4" t="s">
        <v>43</v>
      </c>
    </row>
    <row r="449" spans="1:10" x14ac:dyDescent="0.25">
      <c r="A449" s="4" t="s">
        <v>43934</v>
      </c>
      <c r="B449" s="4" t="s">
        <v>43935</v>
      </c>
      <c r="C449" s="4" t="s">
        <v>11567</v>
      </c>
      <c r="D449" s="4" t="str">
        <f t="shared" si="6"/>
        <v>CAGNON|MR1T</v>
      </c>
      <c r="E449" s="4" t="s">
        <v>13829</v>
      </c>
      <c r="F449" s="4">
        <v>5057</v>
      </c>
      <c r="G449" s="4" t="s">
        <v>43936</v>
      </c>
      <c r="H449" s="4">
        <v>5061</v>
      </c>
      <c r="I449" s="4" t="s">
        <v>43925</v>
      </c>
      <c r="J449" s="4" t="s">
        <v>43</v>
      </c>
    </row>
    <row r="450" spans="1:10" x14ac:dyDescent="0.25">
      <c r="A450" s="4" t="s">
        <v>43937</v>
      </c>
      <c r="B450" s="4" t="s">
        <v>43938</v>
      </c>
      <c r="C450" s="4" t="s">
        <v>11567</v>
      </c>
      <c r="D450" s="4" t="str">
        <f t="shared" si="6"/>
        <v>CAGNON|MR3T</v>
      </c>
      <c r="E450" s="4" t="s">
        <v>13983</v>
      </c>
      <c r="F450" s="4">
        <v>5059</v>
      </c>
      <c r="G450" s="4" t="s">
        <v>43939</v>
      </c>
      <c r="H450" s="4">
        <v>5063</v>
      </c>
      <c r="I450" s="4" t="s">
        <v>43922</v>
      </c>
      <c r="J450" s="4" t="s">
        <v>15326</v>
      </c>
    </row>
    <row r="451" spans="1:10" x14ac:dyDescent="0.25">
      <c r="A451" s="4" t="s">
        <v>43940</v>
      </c>
      <c r="B451" s="4" t="s">
        <v>43941</v>
      </c>
      <c r="C451" s="4" t="s">
        <v>11567</v>
      </c>
      <c r="D451" s="4" t="str">
        <f t="shared" ref="D451:D514" si="7">C451&amp;"|"&amp;E451</f>
        <v>CAGNON|MR4T</v>
      </c>
      <c r="E451" s="4" t="s">
        <v>13984</v>
      </c>
      <c r="F451" s="4">
        <v>5060</v>
      </c>
      <c r="G451" s="4" t="s">
        <v>43942</v>
      </c>
      <c r="H451" s="4">
        <v>5064</v>
      </c>
      <c r="I451" s="4" t="s">
        <v>43919</v>
      </c>
      <c r="J451" s="4" t="s">
        <v>42687</v>
      </c>
    </row>
    <row r="452" spans="1:10" x14ac:dyDescent="0.25">
      <c r="A452" s="4" t="s">
        <v>43943</v>
      </c>
      <c r="B452" s="4" t="s">
        <v>43944</v>
      </c>
      <c r="C452" s="4" t="s">
        <v>12763</v>
      </c>
      <c r="D452" s="4" t="str">
        <f t="shared" si="7"/>
        <v>CALAVERS|24_3</v>
      </c>
      <c r="E452" s="4" t="s">
        <v>43945</v>
      </c>
      <c r="F452" s="4">
        <v>5110</v>
      </c>
      <c r="G452" s="4" t="s">
        <v>43946</v>
      </c>
      <c r="H452" s="4">
        <v>170121</v>
      </c>
      <c r="I452" s="4" t="s">
        <v>38269</v>
      </c>
      <c r="J452" s="4" t="s">
        <v>43</v>
      </c>
    </row>
    <row r="453" spans="1:10" x14ac:dyDescent="0.25">
      <c r="A453" s="4" t="s">
        <v>43947</v>
      </c>
      <c r="B453" s="4" t="s">
        <v>43948</v>
      </c>
      <c r="C453" s="4" t="s">
        <v>12763</v>
      </c>
      <c r="D453" s="4" t="str">
        <f t="shared" si="7"/>
        <v>CALAVERS|24_4</v>
      </c>
      <c r="E453" s="4" t="s">
        <v>43949</v>
      </c>
      <c r="F453" s="4">
        <v>5110</v>
      </c>
      <c r="G453" s="4" t="s">
        <v>43950</v>
      </c>
      <c r="H453" s="4">
        <v>170122</v>
      </c>
      <c r="I453" s="4" t="s">
        <v>38269</v>
      </c>
      <c r="J453" s="4" t="s">
        <v>43</v>
      </c>
    </row>
    <row r="454" spans="1:10" x14ac:dyDescent="0.25">
      <c r="A454" s="4" t="s">
        <v>43951</v>
      </c>
      <c r="B454" s="4" t="s">
        <v>43952</v>
      </c>
      <c r="C454" s="4" t="s">
        <v>11829</v>
      </c>
      <c r="D454" s="4" t="str">
        <f t="shared" si="7"/>
        <v>HILLCTRY|MR4L</v>
      </c>
      <c r="E454" s="4" t="s">
        <v>13982</v>
      </c>
      <c r="F454" s="4">
        <v>5208</v>
      </c>
      <c r="G454" s="4" t="s">
        <v>38289</v>
      </c>
      <c r="H454" s="4">
        <v>5217</v>
      </c>
      <c r="I454" s="4" t="s">
        <v>43953</v>
      </c>
      <c r="J454" s="4" t="s">
        <v>42687</v>
      </c>
    </row>
    <row r="455" spans="1:10" x14ac:dyDescent="0.25">
      <c r="A455" s="4" t="s">
        <v>43954</v>
      </c>
      <c r="B455" s="4" t="s">
        <v>43955</v>
      </c>
      <c r="C455" s="4" t="s">
        <v>11829</v>
      </c>
      <c r="D455" s="4" t="str">
        <f t="shared" si="7"/>
        <v>HILLCTRY|MR3L</v>
      </c>
      <c r="E455" s="4" t="s">
        <v>13981</v>
      </c>
      <c r="F455" s="4">
        <v>5209</v>
      </c>
      <c r="G455" s="4" t="s">
        <v>38290</v>
      </c>
      <c r="H455" s="4">
        <v>5216</v>
      </c>
      <c r="I455" s="4" t="s">
        <v>43956</v>
      </c>
      <c r="J455" s="4" t="s">
        <v>15326</v>
      </c>
    </row>
    <row r="456" spans="1:10" x14ac:dyDescent="0.25">
      <c r="A456" s="4" t="s">
        <v>43957</v>
      </c>
      <c r="B456" s="4" t="s">
        <v>43958</v>
      </c>
      <c r="C456" s="4" t="s">
        <v>11829</v>
      </c>
      <c r="D456" s="4" t="str">
        <f t="shared" si="7"/>
        <v>HILLCTRY|MR2L</v>
      </c>
      <c r="E456" s="4" t="s">
        <v>13828</v>
      </c>
      <c r="F456" s="4">
        <v>5207</v>
      </c>
      <c r="G456" s="4" t="s">
        <v>43959</v>
      </c>
      <c r="H456" s="4">
        <v>5210</v>
      </c>
      <c r="I456" s="4" t="s">
        <v>38291</v>
      </c>
      <c r="J456" s="4" t="s">
        <v>45</v>
      </c>
    </row>
    <row r="457" spans="1:10" x14ac:dyDescent="0.25">
      <c r="A457" s="4" t="s">
        <v>43960</v>
      </c>
      <c r="B457" s="4" t="s">
        <v>43961</v>
      </c>
      <c r="C457" s="4" t="s">
        <v>11829</v>
      </c>
      <c r="D457" s="4" t="str">
        <f t="shared" si="7"/>
        <v>HILLCTRY|MR1L</v>
      </c>
      <c r="E457" s="4" t="s">
        <v>13827</v>
      </c>
      <c r="F457" s="4">
        <v>5206</v>
      </c>
      <c r="G457" s="4" t="s">
        <v>43962</v>
      </c>
      <c r="H457" s="4">
        <v>5210</v>
      </c>
      <c r="I457" s="4" t="s">
        <v>38291</v>
      </c>
      <c r="J457" s="4" t="s">
        <v>43</v>
      </c>
    </row>
    <row r="458" spans="1:10" x14ac:dyDescent="0.25">
      <c r="A458" s="4" t="s">
        <v>43963</v>
      </c>
      <c r="B458" s="4" t="s">
        <v>43964</v>
      </c>
      <c r="C458" s="4" t="s">
        <v>11829</v>
      </c>
      <c r="D458" s="4" t="str">
        <f t="shared" si="7"/>
        <v>HILLCTRY|MR1H</v>
      </c>
      <c r="E458" s="4" t="s">
        <v>13831</v>
      </c>
      <c r="F458" s="4">
        <v>5206</v>
      </c>
      <c r="G458" s="4" t="s">
        <v>43962</v>
      </c>
      <c r="H458" s="4">
        <v>5211</v>
      </c>
      <c r="I458" s="4" t="s">
        <v>38292</v>
      </c>
      <c r="J458" s="4" t="s">
        <v>43</v>
      </c>
    </row>
    <row r="459" spans="1:10" x14ac:dyDescent="0.25">
      <c r="A459" s="4" t="s">
        <v>43965</v>
      </c>
      <c r="B459" s="4" t="s">
        <v>43966</v>
      </c>
      <c r="C459" s="4" t="s">
        <v>11829</v>
      </c>
      <c r="D459" s="4" t="str">
        <f t="shared" si="7"/>
        <v>HILLCTRY|MR3H</v>
      </c>
      <c r="E459" s="4" t="s">
        <v>13985</v>
      </c>
      <c r="F459" s="4">
        <v>5211</v>
      </c>
      <c r="G459" s="4" t="s">
        <v>38292</v>
      </c>
      <c r="H459" s="4">
        <v>5216</v>
      </c>
      <c r="I459" s="4" t="s">
        <v>43956</v>
      </c>
      <c r="J459" s="4" t="s">
        <v>15326</v>
      </c>
    </row>
    <row r="460" spans="1:10" x14ac:dyDescent="0.25">
      <c r="A460" s="4" t="s">
        <v>43967</v>
      </c>
      <c r="B460" s="4" t="s">
        <v>43968</v>
      </c>
      <c r="C460" s="4" t="s">
        <v>11829</v>
      </c>
      <c r="D460" s="4" t="str">
        <f t="shared" si="7"/>
        <v>HILLCTRY|MR2H</v>
      </c>
      <c r="E460" s="4" t="s">
        <v>13832</v>
      </c>
      <c r="F460" s="4">
        <v>5207</v>
      </c>
      <c r="G460" s="4" t="s">
        <v>43959</v>
      </c>
      <c r="H460" s="4">
        <v>5211</v>
      </c>
      <c r="I460" s="4" t="s">
        <v>38292</v>
      </c>
      <c r="J460" s="4" t="s">
        <v>45</v>
      </c>
    </row>
    <row r="461" spans="1:10" x14ac:dyDescent="0.25">
      <c r="A461" s="4" t="s">
        <v>43969</v>
      </c>
      <c r="B461" s="4" t="s">
        <v>43970</v>
      </c>
      <c r="C461" s="4" t="s">
        <v>11829</v>
      </c>
      <c r="D461" s="4" t="str">
        <f t="shared" si="7"/>
        <v>HILLCTRY|MR4H</v>
      </c>
      <c r="E461" s="4" t="s">
        <v>13986</v>
      </c>
      <c r="F461" s="4">
        <v>5211</v>
      </c>
      <c r="G461" s="4" t="s">
        <v>38292</v>
      </c>
      <c r="H461" s="4">
        <v>5217</v>
      </c>
      <c r="I461" s="4" t="s">
        <v>43953</v>
      </c>
      <c r="J461" s="4" t="s">
        <v>42687</v>
      </c>
    </row>
    <row r="462" spans="1:10" x14ac:dyDescent="0.25">
      <c r="A462" s="4" t="s">
        <v>43971</v>
      </c>
      <c r="B462" s="4" t="s">
        <v>43972</v>
      </c>
      <c r="C462" s="4" t="s">
        <v>11829</v>
      </c>
      <c r="D462" s="4" t="str">
        <f t="shared" si="7"/>
        <v>HILLCTRY|MR1T</v>
      </c>
      <c r="E462" s="4" t="s">
        <v>13829</v>
      </c>
      <c r="F462" s="4">
        <v>5206</v>
      </c>
      <c r="G462" s="4" t="s">
        <v>43962</v>
      </c>
      <c r="H462" s="4">
        <v>5212</v>
      </c>
      <c r="I462" s="4" t="s">
        <v>43973</v>
      </c>
      <c r="J462" s="4" t="s">
        <v>43</v>
      </c>
    </row>
    <row r="463" spans="1:10" x14ac:dyDescent="0.25">
      <c r="A463" s="4" t="s">
        <v>43974</v>
      </c>
      <c r="B463" s="4" t="s">
        <v>43975</v>
      </c>
      <c r="C463" s="4" t="s">
        <v>11829</v>
      </c>
      <c r="D463" s="4" t="str">
        <f t="shared" si="7"/>
        <v>HILLCTRY|MR2T</v>
      </c>
      <c r="E463" s="4" t="s">
        <v>13830</v>
      </c>
      <c r="F463" s="4">
        <v>5207</v>
      </c>
      <c r="G463" s="4" t="s">
        <v>43959</v>
      </c>
      <c r="H463" s="4">
        <v>5213</v>
      </c>
      <c r="I463" s="4" t="s">
        <v>43976</v>
      </c>
      <c r="J463" s="4" t="s">
        <v>45</v>
      </c>
    </row>
    <row r="464" spans="1:10" x14ac:dyDescent="0.25">
      <c r="A464" s="4" t="s">
        <v>43977</v>
      </c>
      <c r="B464" s="4" t="s">
        <v>43978</v>
      </c>
      <c r="C464" s="4" t="s">
        <v>11829</v>
      </c>
      <c r="D464" s="4" t="str">
        <f t="shared" si="7"/>
        <v>HILLCTRY|MR3T</v>
      </c>
      <c r="E464" s="4" t="s">
        <v>13983</v>
      </c>
      <c r="F464" s="4">
        <v>5214</v>
      </c>
      <c r="G464" s="4" t="s">
        <v>43979</v>
      </c>
      <c r="H464" s="4">
        <v>5216</v>
      </c>
      <c r="I464" s="4" t="s">
        <v>43956</v>
      </c>
      <c r="J464" s="4" t="s">
        <v>15326</v>
      </c>
    </row>
    <row r="465" spans="1:10" x14ac:dyDescent="0.25">
      <c r="A465" s="4" t="s">
        <v>43980</v>
      </c>
      <c r="B465" s="4" t="s">
        <v>43981</v>
      </c>
      <c r="C465" s="4" t="s">
        <v>11829</v>
      </c>
      <c r="D465" s="4" t="str">
        <f t="shared" si="7"/>
        <v>HILLCTRY|MR4T</v>
      </c>
      <c r="E465" s="4" t="s">
        <v>13984</v>
      </c>
      <c r="F465" s="4">
        <v>5215</v>
      </c>
      <c r="G465" s="4" t="s">
        <v>43982</v>
      </c>
      <c r="H465" s="4">
        <v>5217</v>
      </c>
      <c r="I465" s="4" t="s">
        <v>43953</v>
      </c>
      <c r="J465" s="4" t="s">
        <v>42687</v>
      </c>
    </row>
    <row r="466" spans="1:10" x14ac:dyDescent="0.25">
      <c r="A466" s="4" t="s">
        <v>43983</v>
      </c>
      <c r="B466" s="4" t="s">
        <v>43984</v>
      </c>
      <c r="C466" s="4" t="s">
        <v>48362</v>
      </c>
      <c r="D466" s="4" t="str">
        <f t="shared" si="7"/>
        <v>LEON|12H</v>
      </c>
      <c r="E466" s="4" t="s">
        <v>14364</v>
      </c>
      <c r="F466" s="4">
        <v>5260</v>
      </c>
      <c r="G466" s="4" t="s">
        <v>11909</v>
      </c>
      <c r="H466" s="4">
        <v>5270</v>
      </c>
      <c r="I466" s="4" t="s">
        <v>43985</v>
      </c>
      <c r="J466" s="4" t="s">
        <v>43</v>
      </c>
    </row>
    <row r="467" spans="1:10" x14ac:dyDescent="0.25">
      <c r="A467" s="4" t="s">
        <v>43986</v>
      </c>
      <c r="B467" s="4" t="s">
        <v>43987</v>
      </c>
      <c r="C467" s="4" t="s">
        <v>48362</v>
      </c>
      <c r="D467" s="4" t="str">
        <f t="shared" si="7"/>
        <v>LEON|34H</v>
      </c>
      <c r="E467" s="4" t="s">
        <v>14367</v>
      </c>
      <c r="F467" s="4">
        <v>5260</v>
      </c>
      <c r="G467" s="4" t="s">
        <v>11909</v>
      </c>
      <c r="H467" s="4">
        <v>5271</v>
      </c>
      <c r="I467" s="4" t="s">
        <v>43988</v>
      </c>
      <c r="J467" s="4" t="s">
        <v>45</v>
      </c>
    </row>
    <row r="468" spans="1:10" x14ac:dyDescent="0.25">
      <c r="A468" s="4" t="s">
        <v>43989</v>
      </c>
      <c r="B468" s="4" t="s">
        <v>43990</v>
      </c>
      <c r="C468" s="4" t="s">
        <v>5545</v>
      </c>
      <c r="D468" s="4" t="str">
        <f t="shared" si="7"/>
        <v>SKYLINE|MR2L</v>
      </c>
      <c r="E468" s="4" t="s">
        <v>13828</v>
      </c>
      <c r="F468" s="4">
        <v>5365</v>
      </c>
      <c r="G468" s="4" t="s">
        <v>43991</v>
      </c>
      <c r="H468" s="4">
        <v>5368</v>
      </c>
      <c r="I468" s="4" t="s">
        <v>41470</v>
      </c>
      <c r="J468" s="4" t="s">
        <v>45</v>
      </c>
    </row>
    <row r="469" spans="1:10" x14ac:dyDescent="0.25">
      <c r="A469" s="4" t="s">
        <v>43992</v>
      </c>
      <c r="B469" s="4" t="s">
        <v>43993</v>
      </c>
      <c r="C469" s="4" t="s">
        <v>5545</v>
      </c>
      <c r="D469" s="4" t="str">
        <f t="shared" si="7"/>
        <v>SKYLINE|MR3L</v>
      </c>
      <c r="E469" s="4" t="s">
        <v>13981</v>
      </c>
      <c r="F469" s="4">
        <v>5366</v>
      </c>
      <c r="G469" s="4" t="s">
        <v>43994</v>
      </c>
      <c r="H469" s="4">
        <v>5369</v>
      </c>
      <c r="I469" s="4" t="s">
        <v>41492</v>
      </c>
      <c r="J469" s="4" t="s">
        <v>15326</v>
      </c>
    </row>
    <row r="470" spans="1:10" x14ac:dyDescent="0.25">
      <c r="A470" s="4" t="s">
        <v>43995</v>
      </c>
      <c r="B470" s="4" t="s">
        <v>43996</v>
      </c>
      <c r="C470" s="4" t="s">
        <v>5545</v>
      </c>
      <c r="D470" s="4" t="str">
        <f t="shared" si="7"/>
        <v>SKYLINE|MR4L</v>
      </c>
      <c r="E470" s="4" t="s">
        <v>13982</v>
      </c>
      <c r="F470" s="4">
        <v>5367</v>
      </c>
      <c r="G470" s="4" t="s">
        <v>43997</v>
      </c>
      <c r="H470" s="4">
        <v>5370</v>
      </c>
      <c r="I470" s="4" t="s">
        <v>38313</v>
      </c>
      <c r="J470" s="4" t="s">
        <v>42687</v>
      </c>
    </row>
    <row r="471" spans="1:10" x14ac:dyDescent="0.25">
      <c r="A471" s="4" t="s">
        <v>43998</v>
      </c>
      <c r="B471" s="4" t="s">
        <v>43999</v>
      </c>
      <c r="C471" s="4" t="s">
        <v>5545</v>
      </c>
      <c r="D471" s="4" t="str">
        <f t="shared" si="7"/>
        <v>SKYLINE|MR3H</v>
      </c>
      <c r="E471" s="4" t="s">
        <v>13985</v>
      </c>
      <c r="F471" s="4">
        <v>5366</v>
      </c>
      <c r="G471" s="4" t="s">
        <v>43994</v>
      </c>
      <c r="H471" s="4">
        <v>5371</v>
      </c>
      <c r="I471" s="4" t="s">
        <v>38314</v>
      </c>
      <c r="J471" s="4" t="s">
        <v>15326</v>
      </c>
    </row>
    <row r="472" spans="1:10" x14ac:dyDescent="0.25">
      <c r="A472" s="4" t="s">
        <v>44000</v>
      </c>
      <c r="B472" s="4" t="s">
        <v>44001</v>
      </c>
      <c r="C472" s="4" t="s">
        <v>5545</v>
      </c>
      <c r="D472" s="4" t="str">
        <f t="shared" si="7"/>
        <v>SKYLINE|MR4H</v>
      </c>
      <c r="E472" s="4" t="s">
        <v>13986</v>
      </c>
      <c r="F472" s="4">
        <v>5367</v>
      </c>
      <c r="G472" s="4" t="s">
        <v>43997</v>
      </c>
      <c r="H472" s="4">
        <v>5371</v>
      </c>
      <c r="I472" s="4" t="s">
        <v>38314</v>
      </c>
      <c r="J472" s="4" t="s">
        <v>42687</v>
      </c>
    </row>
    <row r="473" spans="1:10" x14ac:dyDescent="0.25">
      <c r="A473" s="4" t="s">
        <v>44002</v>
      </c>
      <c r="B473" s="4" t="s">
        <v>44003</v>
      </c>
      <c r="C473" s="4" t="s">
        <v>5545</v>
      </c>
      <c r="D473" s="4" t="str">
        <f t="shared" si="7"/>
        <v>SKYLINE|MR2H</v>
      </c>
      <c r="E473" s="4" t="s">
        <v>13832</v>
      </c>
      <c r="F473" s="4">
        <v>5365</v>
      </c>
      <c r="G473" s="4" t="s">
        <v>43991</v>
      </c>
      <c r="H473" s="4">
        <v>5371</v>
      </c>
      <c r="I473" s="4" t="s">
        <v>38314</v>
      </c>
      <c r="J473" s="4" t="s">
        <v>45</v>
      </c>
    </row>
    <row r="474" spans="1:10" x14ac:dyDescent="0.25">
      <c r="A474" s="4" t="s">
        <v>44004</v>
      </c>
      <c r="B474" s="4" t="s">
        <v>44005</v>
      </c>
      <c r="C474" s="4" t="s">
        <v>5545</v>
      </c>
      <c r="D474" s="4" t="str">
        <f t="shared" si="7"/>
        <v>SKYLINE|MR2T</v>
      </c>
      <c r="E474" s="4" t="s">
        <v>13830</v>
      </c>
      <c r="F474" s="4">
        <v>5365</v>
      </c>
      <c r="G474" s="4" t="s">
        <v>43991</v>
      </c>
      <c r="H474" s="4">
        <v>5373</v>
      </c>
      <c r="I474" s="4" t="s">
        <v>44006</v>
      </c>
      <c r="J474" s="4" t="s">
        <v>45</v>
      </c>
    </row>
    <row r="475" spans="1:10" x14ac:dyDescent="0.25">
      <c r="A475" s="4" t="s">
        <v>44007</v>
      </c>
      <c r="B475" s="4" t="s">
        <v>44008</v>
      </c>
      <c r="C475" s="4" t="s">
        <v>5545</v>
      </c>
      <c r="D475" s="4" t="str">
        <f t="shared" si="7"/>
        <v>SKYLINE|MR3T</v>
      </c>
      <c r="E475" s="4" t="s">
        <v>13983</v>
      </c>
      <c r="F475" s="4">
        <v>5366</v>
      </c>
      <c r="G475" s="4" t="s">
        <v>43994</v>
      </c>
      <c r="H475" s="4">
        <v>5374</v>
      </c>
      <c r="I475" s="4" t="s">
        <v>44009</v>
      </c>
      <c r="J475" s="4" t="s">
        <v>15326</v>
      </c>
    </row>
    <row r="476" spans="1:10" x14ac:dyDescent="0.25">
      <c r="A476" s="4" t="s">
        <v>44010</v>
      </c>
      <c r="B476" s="4" t="s">
        <v>44011</v>
      </c>
      <c r="C476" s="4" t="s">
        <v>5545</v>
      </c>
      <c r="D476" s="4" t="str">
        <f t="shared" si="7"/>
        <v>SKYLINE|MR4T</v>
      </c>
      <c r="E476" s="4" t="s">
        <v>13984</v>
      </c>
      <c r="F476" s="4">
        <v>5367</v>
      </c>
      <c r="G476" s="4" t="s">
        <v>43997</v>
      </c>
      <c r="H476" s="4">
        <v>5375</v>
      </c>
      <c r="I476" s="4" t="s">
        <v>44012</v>
      </c>
      <c r="J476" s="4" t="s">
        <v>42687</v>
      </c>
    </row>
    <row r="477" spans="1:10" x14ac:dyDescent="0.25">
      <c r="A477" s="4" t="s">
        <v>44013</v>
      </c>
      <c r="B477" s="4" t="s">
        <v>44014</v>
      </c>
      <c r="C477" s="4" t="s">
        <v>12763</v>
      </c>
      <c r="D477" s="4" t="str">
        <f t="shared" si="7"/>
        <v>CALAVERS|24_2</v>
      </c>
      <c r="E477" s="4" t="s">
        <v>44015</v>
      </c>
      <c r="F477" s="4">
        <v>5395</v>
      </c>
      <c r="G477" s="4" t="s">
        <v>44016</v>
      </c>
      <c r="H477" s="4">
        <v>170124</v>
      </c>
      <c r="I477" s="4" t="s">
        <v>41482</v>
      </c>
      <c r="J477" s="4" t="s">
        <v>43</v>
      </c>
    </row>
    <row r="478" spans="1:10" x14ac:dyDescent="0.25">
      <c r="A478" s="4" t="s">
        <v>44017</v>
      </c>
      <c r="B478" s="4" t="s">
        <v>44018</v>
      </c>
      <c r="C478" s="4" t="s">
        <v>12763</v>
      </c>
      <c r="D478" s="4" t="str">
        <f t="shared" si="7"/>
        <v>CALAVERS|22_1</v>
      </c>
      <c r="E478" s="4" t="s">
        <v>44019</v>
      </c>
      <c r="F478" s="4">
        <v>5395</v>
      </c>
      <c r="G478" s="4" t="s">
        <v>44020</v>
      </c>
      <c r="H478" s="4">
        <v>170123</v>
      </c>
      <c r="I478" s="4" t="s">
        <v>41482</v>
      </c>
      <c r="J478" s="4" t="s">
        <v>43</v>
      </c>
    </row>
    <row r="479" spans="1:10" x14ac:dyDescent="0.25">
      <c r="A479" s="4" t="s">
        <v>44021</v>
      </c>
      <c r="B479" s="4" t="s">
        <v>44022</v>
      </c>
      <c r="C479" s="4" t="s">
        <v>12763</v>
      </c>
      <c r="D479" s="4" t="str">
        <f t="shared" si="7"/>
        <v>CALAVERS|24_6</v>
      </c>
      <c r="E479" s="4" t="s">
        <v>44023</v>
      </c>
      <c r="F479" s="4">
        <v>5400</v>
      </c>
      <c r="G479" s="4" t="s">
        <v>44024</v>
      </c>
      <c r="H479" s="4">
        <v>170126</v>
      </c>
      <c r="I479" s="4" t="s">
        <v>38316</v>
      </c>
      <c r="J479" s="4" t="s">
        <v>43</v>
      </c>
    </row>
    <row r="480" spans="1:10" x14ac:dyDescent="0.25">
      <c r="A480" s="4" t="s">
        <v>44025</v>
      </c>
      <c r="B480" s="4" t="s">
        <v>44026</v>
      </c>
      <c r="C480" s="4" t="s">
        <v>12763</v>
      </c>
      <c r="D480" s="4" t="str">
        <f t="shared" si="7"/>
        <v>CALAVERS|24_5</v>
      </c>
      <c r="E480" s="4" t="s">
        <v>44027</v>
      </c>
      <c r="F480" s="4">
        <v>5400</v>
      </c>
      <c r="G480" s="4" t="s">
        <v>44028</v>
      </c>
      <c r="H480" s="4">
        <v>170125</v>
      </c>
      <c r="I480" s="4" t="s">
        <v>38316</v>
      </c>
      <c r="J480" s="4" t="s">
        <v>43</v>
      </c>
    </row>
    <row r="481" spans="1:10" x14ac:dyDescent="0.25">
      <c r="A481" s="4" t="s">
        <v>44029</v>
      </c>
      <c r="B481" s="4" t="s">
        <v>44030</v>
      </c>
      <c r="C481" s="4" t="s">
        <v>13632</v>
      </c>
      <c r="D481" s="4" t="str">
        <f t="shared" si="7"/>
        <v>X4|TR04</v>
      </c>
      <c r="E481" s="4" t="s">
        <v>14177</v>
      </c>
      <c r="F481" s="4">
        <v>5419</v>
      </c>
      <c r="G481" s="4" t="s">
        <v>38319</v>
      </c>
      <c r="H481" s="4">
        <v>54190</v>
      </c>
      <c r="I481" s="4" t="s">
        <v>40254</v>
      </c>
      <c r="J481" s="4" t="s">
        <v>43</v>
      </c>
    </row>
    <row r="482" spans="1:10" x14ac:dyDescent="0.25">
      <c r="A482" s="4" t="s">
        <v>44031</v>
      </c>
      <c r="B482" s="4" t="s">
        <v>44032</v>
      </c>
      <c r="C482" s="4" t="s">
        <v>13632</v>
      </c>
      <c r="D482" s="4" t="str">
        <f t="shared" si="7"/>
        <v>X4|TR01</v>
      </c>
      <c r="E482" s="4" t="s">
        <v>14174</v>
      </c>
      <c r="F482" s="4">
        <v>5419</v>
      </c>
      <c r="G482" s="4" t="s">
        <v>38319</v>
      </c>
      <c r="H482" s="4">
        <v>54191</v>
      </c>
      <c r="I482" s="4" t="s">
        <v>44033</v>
      </c>
      <c r="J482" s="4" t="s">
        <v>43</v>
      </c>
    </row>
    <row r="483" spans="1:10" x14ac:dyDescent="0.25">
      <c r="A483" s="4" t="s">
        <v>44034</v>
      </c>
      <c r="B483" s="4" t="s">
        <v>44035</v>
      </c>
      <c r="C483" s="4" t="s">
        <v>11541</v>
      </c>
      <c r="D483" s="4" t="str">
        <f t="shared" si="7"/>
        <v>BRAUNIG|18_3</v>
      </c>
      <c r="E483" s="4" t="s">
        <v>44036</v>
      </c>
      <c r="F483" s="4">
        <v>5474</v>
      </c>
      <c r="G483" s="4" t="s">
        <v>44037</v>
      </c>
      <c r="H483" s="4">
        <v>5475</v>
      </c>
      <c r="I483" s="4" t="s">
        <v>41486</v>
      </c>
      <c r="J483" s="4" t="s">
        <v>43</v>
      </c>
    </row>
    <row r="484" spans="1:10" x14ac:dyDescent="0.25">
      <c r="A484" s="4" t="s">
        <v>44038</v>
      </c>
      <c r="B484" s="4" t="s">
        <v>44039</v>
      </c>
      <c r="C484" s="4" t="s">
        <v>11541</v>
      </c>
      <c r="D484" s="4" t="str">
        <f t="shared" si="7"/>
        <v>BRAUNIG|18_2</v>
      </c>
      <c r="E484" s="4" t="s">
        <v>44040</v>
      </c>
      <c r="F484" s="4">
        <v>5475</v>
      </c>
      <c r="G484" s="4" t="s">
        <v>44041</v>
      </c>
      <c r="H484" s="4">
        <v>170135</v>
      </c>
      <c r="I484" s="4" t="s">
        <v>41486</v>
      </c>
      <c r="J484" s="4" t="s">
        <v>43</v>
      </c>
    </row>
    <row r="485" spans="1:10" x14ac:dyDescent="0.25">
      <c r="A485" s="4" t="s">
        <v>44042</v>
      </c>
      <c r="B485" s="4" t="s">
        <v>44043</v>
      </c>
      <c r="C485" s="4" t="s">
        <v>48363</v>
      </c>
      <c r="D485" s="4" t="str">
        <f t="shared" si="7"/>
        <v>RAYBURN|69_2</v>
      </c>
      <c r="E485" s="4" t="s">
        <v>44044</v>
      </c>
      <c r="F485" s="4">
        <v>5500</v>
      </c>
      <c r="G485" s="4" t="s">
        <v>38329</v>
      </c>
      <c r="H485" s="4">
        <v>5502</v>
      </c>
      <c r="I485" s="4" t="s">
        <v>38330</v>
      </c>
      <c r="J485" s="4" t="s">
        <v>43</v>
      </c>
    </row>
    <row r="486" spans="1:10" x14ac:dyDescent="0.25">
      <c r="A486" s="4" t="s">
        <v>44045</v>
      </c>
      <c r="B486" s="4" t="s">
        <v>44046</v>
      </c>
      <c r="C486" s="4" t="s">
        <v>48363</v>
      </c>
      <c r="D486" s="4" t="str">
        <f t="shared" si="7"/>
        <v>RAYBURN|13_1</v>
      </c>
      <c r="E486" s="4" t="s">
        <v>44047</v>
      </c>
      <c r="F486" s="4">
        <v>5500</v>
      </c>
      <c r="G486" s="4" t="s">
        <v>44048</v>
      </c>
      <c r="H486" s="4">
        <v>110038</v>
      </c>
      <c r="I486" s="4" t="s">
        <v>38329</v>
      </c>
      <c r="J486" s="4" t="s">
        <v>43</v>
      </c>
    </row>
    <row r="487" spans="1:10" x14ac:dyDescent="0.25">
      <c r="A487" s="4" t="s">
        <v>44049</v>
      </c>
      <c r="B487" s="4" t="s">
        <v>44050</v>
      </c>
      <c r="C487" s="4" t="s">
        <v>48363</v>
      </c>
      <c r="D487" s="4" t="str">
        <f t="shared" si="7"/>
        <v>RAYBURN|T10</v>
      </c>
      <c r="E487" s="4" t="s">
        <v>44051</v>
      </c>
      <c r="F487" s="4">
        <v>5513</v>
      </c>
      <c r="G487" s="4" t="s">
        <v>41517</v>
      </c>
      <c r="H487" s="4">
        <v>110037</v>
      </c>
      <c r="I487" s="4" t="s">
        <v>44052</v>
      </c>
      <c r="J487" s="4" t="s">
        <v>43</v>
      </c>
    </row>
    <row r="488" spans="1:10" x14ac:dyDescent="0.25">
      <c r="A488" s="4" t="s">
        <v>44053</v>
      </c>
      <c r="B488" s="4" t="s">
        <v>44054</v>
      </c>
      <c r="C488" s="4" t="s">
        <v>48363</v>
      </c>
      <c r="D488" s="4" t="str">
        <f t="shared" si="7"/>
        <v>RAYBURN|T7</v>
      </c>
      <c r="E488" s="4" t="s">
        <v>44055</v>
      </c>
      <c r="F488" s="4">
        <v>5513</v>
      </c>
      <c r="G488" s="4" t="s">
        <v>41517</v>
      </c>
      <c r="H488" s="4">
        <v>110034</v>
      </c>
      <c r="I488" s="4" t="s">
        <v>44056</v>
      </c>
      <c r="J488" s="4" t="s">
        <v>43</v>
      </c>
    </row>
    <row r="489" spans="1:10" x14ac:dyDescent="0.25">
      <c r="A489" s="4" t="s">
        <v>44057</v>
      </c>
      <c r="B489" s="4" t="s">
        <v>44058</v>
      </c>
      <c r="C489" s="4" t="s">
        <v>48363</v>
      </c>
      <c r="D489" s="4" t="str">
        <f t="shared" si="7"/>
        <v>RAYBURN|T8</v>
      </c>
      <c r="E489" s="4" t="s">
        <v>15439</v>
      </c>
      <c r="F489" s="4">
        <v>5513</v>
      </c>
      <c r="G489" s="4" t="s">
        <v>41517</v>
      </c>
      <c r="H489" s="4">
        <v>110035</v>
      </c>
      <c r="I489" s="4" t="s">
        <v>44059</v>
      </c>
      <c r="J489" s="4" t="s">
        <v>43</v>
      </c>
    </row>
    <row r="490" spans="1:10" x14ac:dyDescent="0.25">
      <c r="A490" s="4" t="s">
        <v>44060</v>
      </c>
      <c r="B490" s="4" t="s">
        <v>44061</v>
      </c>
      <c r="C490" s="4" t="s">
        <v>48363</v>
      </c>
      <c r="D490" s="4" t="str">
        <f t="shared" si="7"/>
        <v>RAYBURN|T9</v>
      </c>
      <c r="E490" s="4" t="s">
        <v>44062</v>
      </c>
      <c r="F490" s="4">
        <v>5513</v>
      </c>
      <c r="G490" s="4" t="s">
        <v>41517</v>
      </c>
      <c r="H490" s="4">
        <v>110036</v>
      </c>
      <c r="I490" s="4" t="s">
        <v>44063</v>
      </c>
      <c r="J490" s="4" t="s">
        <v>43</v>
      </c>
    </row>
    <row r="491" spans="1:10" x14ac:dyDescent="0.25">
      <c r="A491" s="4" t="s">
        <v>44064</v>
      </c>
      <c r="B491" s="4" t="s">
        <v>44065</v>
      </c>
      <c r="C491" s="4" t="s">
        <v>5484</v>
      </c>
      <c r="D491" s="4" t="str">
        <f t="shared" si="7"/>
        <v>RICEBI|RCBD</v>
      </c>
      <c r="E491" s="4" t="s">
        <v>14552</v>
      </c>
      <c r="F491" s="4">
        <v>5535</v>
      </c>
      <c r="G491" s="4" t="s">
        <v>41521</v>
      </c>
      <c r="H491" s="4">
        <v>78104</v>
      </c>
      <c r="I491" s="4" t="s">
        <v>38342</v>
      </c>
      <c r="J491" s="4" t="s">
        <v>43</v>
      </c>
    </row>
    <row r="492" spans="1:10" x14ac:dyDescent="0.25">
      <c r="A492" s="4" t="s">
        <v>44066</v>
      </c>
      <c r="B492" s="4" t="s">
        <v>44067</v>
      </c>
      <c r="C492" s="4" t="s">
        <v>12010</v>
      </c>
      <c r="D492" s="4" t="str">
        <f t="shared" si="7"/>
        <v>NADAS|AT1</v>
      </c>
      <c r="E492" s="4" t="s">
        <v>13773</v>
      </c>
      <c r="F492" s="4">
        <v>5536</v>
      </c>
      <c r="G492" s="4" t="s">
        <v>40349</v>
      </c>
      <c r="H492" s="4">
        <v>78103</v>
      </c>
      <c r="I492" s="4" t="s">
        <v>38343</v>
      </c>
      <c r="J492" s="4" t="s">
        <v>43</v>
      </c>
    </row>
    <row r="493" spans="1:10" x14ac:dyDescent="0.25">
      <c r="A493" s="4" t="s">
        <v>44068</v>
      </c>
      <c r="B493" s="4" t="s">
        <v>44069</v>
      </c>
      <c r="C493" s="4" t="s">
        <v>48364</v>
      </c>
      <c r="D493" s="4" t="str">
        <f t="shared" si="7"/>
        <v>DANEVA|69_1</v>
      </c>
      <c r="E493" s="4" t="s">
        <v>44070</v>
      </c>
      <c r="F493" s="4">
        <v>5544</v>
      </c>
      <c r="G493" s="4" t="s">
        <v>38347</v>
      </c>
      <c r="H493" s="4">
        <v>5546</v>
      </c>
      <c r="I493" s="4" t="s">
        <v>38348</v>
      </c>
      <c r="J493" s="4" t="s">
        <v>43</v>
      </c>
    </row>
    <row r="494" spans="1:10" x14ac:dyDescent="0.25">
      <c r="A494" s="4" t="s">
        <v>44071</v>
      </c>
      <c r="B494" s="4" t="s">
        <v>44072</v>
      </c>
      <c r="C494" s="4" t="s">
        <v>48365</v>
      </c>
      <c r="D494" s="4" t="str">
        <f t="shared" si="7"/>
        <v>FRANKC|69_1</v>
      </c>
      <c r="E494" s="4" t="s">
        <v>44070</v>
      </c>
      <c r="F494" s="4">
        <v>5566</v>
      </c>
      <c r="G494" s="4" t="s">
        <v>41533</v>
      </c>
      <c r="H494" s="4">
        <v>5568</v>
      </c>
      <c r="I494" s="4" t="s">
        <v>38357</v>
      </c>
      <c r="J494" s="4" t="s">
        <v>43</v>
      </c>
    </row>
    <row r="495" spans="1:10" x14ac:dyDescent="0.25">
      <c r="A495" s="4" t="s">
        <v>44073</v>
      </c>
      <c r="B495" s="4" t="s">
        <v>44074</v>
      </c>
      <c r="C495" s="4" t="s">
        <v>48366</v>
      </c>
      <c r="D495" s="4" t="str">
        <f t="shared" si="7"/>
        <v>VANBLTSS|69_1</v>
      </c>
      <c r="E495" s="4" t="s">
        <v>44070</v>
      </c>
      <c r="F495" s="4">
        <v>5582</v>
      </c>
      <c r="G495" s="4" t="s">
        <v>38365</v>
      </c>
      <c r="H495" s="4">
        <v>5584</v>
      </c>
      <c r="I495" s="4" t="s">
        <v>38366</v>
      </c>
      <c r="J495" s="4" t="s">
        <v>43</v>
      </c>
    </row>
    <row r="496" spans="1:10" x14ac:dyDescent="0.25">
      <c r="A496" s="4" t="s">
        <v>44075</v>
      </c>
      <c r="B496" s="4" t="s">
        <v>44076</v>
      </c>
      <c r="C496" s="4" t="s">
        <v>13529</v>
      </c>
      <c r="D496" s="4" t="str">
        <f t="shared" si="7"/>
        <v>PRTLAVS|T1</v>
      </c>
      <c r="E496" s="4" t="s">
        <v>13847</v>
      </c>
      <c r="F496" s="4">
        <v>5592</v>
      </c>
      <c r="G496" s="4" t="s">
        <v>38371</v>
      </c>
      <c r="H496" s="4">
        <v>5593</v>
      </c>
      <c r="I496" s="4" t="s">
        <v>44077</v>
      </c>
      <c r="J496" s="4" t="s">
        <v>45</v>
      </c>
    </row>
    <row r="497" spans="1:10" x14ac:dyDescent="0.25">
      <c r="A497" s="4" t="s">
        <v>44078</v>
      </c>
      <c r="B497" s="4" t="s">
        <v>44079</v>
      </c>
      <c r="C497" s="4" t="s">
        <v>13706</v>
      </c>
      <c r="D497" s="4" t="str">
        <f t="shared" si="7"/>
        <v>WARBURTN|69_1</v>
      </c>
      <c r="E497" s="4" t="s">
        <v>44070</v>
      </c>
      <c r="F497" s="4">
        <v>5605</v>
      </c>
      <c r="G497" s="4" t="s">
        <v>38376</v>
      </c>
      <c r="H497" s="4">
        <v>5607</v>
      </c>
      <c r="I497" s="4" t="s">
        <v>38377</v>
      </c>
      <c r="J497" s="4" t="s">
        <v>43</v>
      </c>
    </row>
    <row r="498" spans="1:10" x14ac:dyDescent="0.25">
      <c r="A498" s="4" t="s">
        <v>44080</v>
      </c>
      <c r="B498" s="4" t="s">
        <v>44081</v>
      </c>
      <c r="C498" s="4" t="s">
        <v>12866</v>
      </c>
      <c r="D498" s="4" t="str">
        <f t="shared" si="7"/>
        <v>LOYOLA|69_1</v>
      </c>
      <c r="E498" s="4" t="s">
        <v>44070</v>
      </c>
      <c r="F498" s="4">
        <v>5648</v>
      </c>
      <c r="G498" s="4" t="s">
        <v>38393</v>
      </c>
      <c r="H498" s="4">
        <v>5650</v>
      </c>
      <c r="I498" s="4" t="s">
        <v>41542</v>
      </c>
      <c r="J498" s="4" t="s">
        <v>43</v>
      </c>
    </row>
    <row r="499" spans="1:10" x14ac:dyDescent="0.25">
      <c r="A499" s="4" t="s">
        <v>44082</v>
      </c>
      <c r="B499" s="4" t="s">
        <v>44083</v>
      </c>
      <c r="C499" s="4" t="s">
        <v>12046</v>
      </c>
      <c r="D499" s="4" t="str">
        <f t="shared" si="7"/>
        <v>ORNGROV|69_1</v>
      </c>
      <c r="E499" s="4" t="s">
        <v>44070</v>
      </c>
      <c r="F499" s="4">
        <v>5658</v>
      </c>
      <c r="G499" s="4" t="s">
        <v>38397</v>
      </c>
      <c r="H499" s="4">
        <v>5660</v>
      </c>
      <c r="I499" s="4" t="s">
        <v>38398</v>
      </c>
      <c r="J499" s="4" t="s">
        <v>43</v>
      </c>
    </row>
    <row r="500" spans="1:10" x14ac:dyDescent="0.25">
      <c r="A500" s="4" t="s">
        <v>44084</v>
      </c>
      <c r="B500" s="4" t="s">
        <v>44085</v>
      </c>
      <c r="C500" s="4" t="s">
        <v>12750</v>
      </c>
      <c r="D500" s="4" t="str">
        <f t="shared" si="7"/>
        <v>GEOWEST|69_1</v>
      </c>
      <c r="E500" s="4" t="s">
        <v>44070</v>
      </c>
      <c r="F500" s="4">
        <v>5686</v>
      </c>
      <c r="G500" s="4" t="s">
        <v>38408</v>
      </c>
      <c r="H500" s="4">
        <v>5688</v>
      </c>
      <c r="I500" s="4" t="s">
        <v>38409</v>
      </c>
      <c r="J500" s="4" t="s">
        <v>43</v>
      </c>
    </row>
    <row r="501" spans="1:10" x14ac:dyDescent="0.25">
      <c r="A501" s="4" t="s">
        <v>44086</v>
      </c>
      <c r="B501" s="4" t="s">
        <v>44087</v>
      </c>
      <c r="C501" s="4" t="s">
        <v>12685</v>
      </c>
      <c r="D501" s="4" t="str">
        <f t="shared" si="7"/>
        <v>SANMGSW|69_1</v>
      </c>
      <c r="E501" s="4" t="s">
        <v>44070</v>
      </c>
      <c r="F501" s="4">
        <v>5702</v>
      </c>
      <c r="G501" s="4" t="s">
        <v>41551</v>
      </c>
      <c r="H501" s="4">
        <v>5704</v>
      </c>
      <c r="I501" s="4" t="s">
        <v>38419</v>
      </c>
      <c r="J501" s="4" t="s">
        <v>43</v>
      </c>
    </row>
    <row r="502" spans="1:10" x14ac:dyDescent="0.25">
      <c r="A502" s="4" t="s">
        <v>44088</v>
      </c>
      <c r="B502" s="4" t="s">
        <v>44089</v>
      </c>
      <c r="C502" s="4" t="s">
        <v>13649</v>
      </c>
      <c r="D502" s="4" t="str">
        <f t="shared" si="7"/>
        <v>OAKS9|69_1</v>
      </c>
      <c r="E502" s="4" t="s">
        <v>44070</v>
      </c>
      <c r="F502" s="4">
        <v>5712</v>
      </c>
      <c r="G502" s="4" t="s">
        <v>41556</v>
      </c>
      <c r="H502" s="4">
        <v>5713</v>
      </c>
      <c r="I502" s="4" t="s">
        <v>38424</v>
      </c>
      <c r="J502" s="4" t="s">
        <v>43</v>
      </c>
    </row>
    <row r="503" spans="1:10" x14ac:dyDescent="0.25">
      <c r="A503" s="4" t="s">
        <v>44090</v>
      </c>
      <c r="B503" s="4" t="s">
        <v>44091</v>
      </c>
      <c r="C503" s="4" t="s">
        <v>5595</v>
      </c>
      <c r="D503" s="4" t="str">
        <f t="shared" si="7"/>
        <v>TORDILLO|TORD</v>
      </c>
      <c r="E503" s="4" t="s">
        <v>14659</v>
      </c>
      <c r="F503" s="4">
        <v>5715</v>
      </c>
      <c r="G503" s="4" t="s">
        <v>38427</v>
      </c>
      <c r="H503" s="4">
        <v>5717</v>
      </c>
      <c r="I503" s="4" t="s">
        <v>38426</v>
      </c>
      <c r="J503" s="4" t="s">
        <v>43</v>
      </c>
    </row>
    <row r="504" spans="1:10" x14ac:dyDescent="0.25">
      <c r="A504" s="4" t="s">
        <v>44092</v>
      </c>
      <c r="B504" s="4" t="s">
        <v>44093</v>
      </c>
      <c r="C504" s="4" t="s">
        <v>5430</v>
      </c>
      <c r="D504" s="4" t="str">
        <f t="shared" si="7"/>
        <v>PAWNEE|XF1</v>
      </c>
      <c r="E504" s="4" t="s">
        <v>14461</v>
      </c>
      <c r="F504" s="4">
        <v>5725</v>
      </c>
      <c r="G504" s="4" t="s">
        <v>38431</v>
      </c>
      <c r="H504" s="4">
        <v>5727</v>
      </c>
      <c r="I504" s="4" t="s">
        <v>38432</v>
      </c>
      <c r="J504" s="4" t="s">
        <v>43</v>
      </c>
    </row>
    <row r="505" spans="1:10" x14ac:dyDescent="0.25">
      <c r="A505" s="4" t="s">
        <v>44094</v>
      </c>
      <c r="B505" s="4" t="s">
        <v>44095</v>
      </c>
      <c r="C505" s="4" t="s">
        <v>5032</v>
      </c>
      <c r="D505" s="4" t="str">
        <f t="shared" si="7"/>
        <v>CHOATE|CHOT</v>
      </c>
      <c r="E505" s="4" t="s">
        <v>14025</v>
      </c>
      <c r="F505" s="4">
        <v>5728</v>
      </c>
      <c r="G505" s="4" t="s">
        <v>38434</v>
      </c>
      <c r="H505" s="4">
        <v>5729</v>
      </c>
      <c r="I505" s="4" t="s">
        <v>38433</v>
      </c>
      <c r="J505" s="4" t="s">
        <v>43</v>
      </c>
    </row>
    <row r="506" spans="1:10" x14ac:dyDescent="0.25">
      <c r="A506" s="4" t="s">
        <v>44096</v>
      </c>
      <c r="B506" s="4" t="s">
        <v>44097</v>
      </c>
      <c r="C506" s="4" t="s">
        <v>48367</v>
      </c>
      <c r="D506" s="4" t="str">
        <f t="shared" si="7"/>
        <v>AMISTAD|T1</v>
      </c>
      <c r="E506" s="4" t="s">
        <v>13847</v>
      </c>
      <c r="F506" s="4">
        <v>5798</v>
      </c>
      <c r="G506" s="4" t="s">
        <v>44098</v>
      </c>
      <c r="H506" s="4">
        <v>180021</v>
      </c>
      <c r="I506" s="4" t="s">
        <v>38465</v>
      </c>
      <c r="J506" s="4" t="s">
        <v>43</v>
      </c>
    </row>
    <row r="507" spans="1:10" x14ac:dyDescent="0.25">
      <c r="A507" s="4" t="s">
        <v>44099</v>
      </c>
      <c r="B507" s="4" t="s">
        <v>44100</v>
      </c>
      <c r="C507" s="4" t="s">
        <v>48367</v>
      </c>
      <c r="D507" s="4" t="str">
        <f t="shared" si="7"/>
        <v>AMISTAD|T2</v>
      </c>
      <c r="E507" s="4" t="s">
        <v>14190</v>
      </c>
      <c r="F507" s="4">
        <v>5798</v>
      </c>
      <c r="G507" s="4" t="s">
        <v>44101</v>
      </c>
      <c r="H507" s="4">
        <v>180022</v>
      </c>
      <c r="I507" s="4" t="s">
        <v>38465</v>
      </c>
      <c r="J507" s="4" t="s">
        <v>45</v>
      </c>
    </row>
    <row r="508" spans="1:10" x14ac:dyDescent="0.25">
      <c r="A508" s="4" t="s">
        <v>44102</v>
      </c>
      <c r="B508" s="4" t="s">
        <v>44103</v>
      </c>
      <c r="C508" s="4" t="s">
        <v>12635</v>
      </c>
      <c r="D508" s="4" t="str">
        <f t="shared" si="7"/>
        <v>FALCON|13-2</v>
      </c>
      <c r="E508" s="4" t="s">
        <v>44104</v>
      </c>
      <c r="F508" s="4">
        <v>5799</v>
      </c>
      <c r="G508" s="4" t="s">
        <v>44105</v>
      </c>
      <c r="H508" s="4">
        <v>160062</v>
      </c>
      <c r="I508" s="4" t="s">
        <v>38466</v>
      </c>
      <c r="J508" s="4" t="s">
        <v>43</v>
      </c>
    </row>
    <row r="509" spans="1:10" x14ac:dyDescent="0.25">
      <c r="A509" s="4" t="s">
        <v>44106</v>
      </c>
      <c r="B509" s="4" t="s">
        <v>44107</v>
      </c>
      <c r="C509" s="4" t="s">
        <v>12635</v>
      </c>
      <c r="D509" s="4" t="str">
        <f t="shared" si="7"/>
        <v>FALCON|13-3</v>
      </c>
      <c r="E509" s="4" t="s">
        <v>44108</v>
      </c>
      <c r="F509" s="4">
        <v>5799</v>
      </c>
      <c r="G509" s="4" t="s">
        <v>44109</v>
      </c>
      <c r="H509" s="4">
        <v>160063</v>
      </c>
      <c r="I509" s="4" t="s">
        <v>38466</v>
      </c>
      <c r="J509" s="4" t="s">
        <v>43</v>
      </c>
    </row>
    <row r="510" spans="1:10" x14ac:dyDescent="0.25">
      <c r="A510" s="4" t="s">
        <v>44110</v>
      </c>
      <c r="B510" s="4" t="s">
        <v>44111</v>
      </c>
      <c r="C510" s="4" t="s">
        <v>12635</v>
      </c>
      <c r="D510" s="4" t="str">
        <f t="shared" si="7"/>
        <v>FALCON|13-1</v>
      </c>
      <c r="E510" s="4" t="s">
        <v>44112</v>
      </c>
      <c r="F510" s="4">
        <v>5799</v>
      </c>
      <c r="G510" s="4" t="s">
        <v>44113</v>
      </c>
      <c r="H510" s="4">
        <v>160061</v>
      </c>
      <c r="I510" s="4" t="s">
        <v>38466</v>
      </c>
      <c r="J510" s="4" t="s">
        <v>43</v>
      </c>
    </row>
    <row r="511" spans="1:10" x14ac:dyDescent="0.25">
      <c r="A511" s="4" t="s">
        <v>44114</v>
      </c>
      <c r="B511" s="4" t="s">
        <v>44115</v>
      </c>
      <c r="C511" s="4" t="s">
        <v>13194</v>
      </c>
      <c r="D511" s="4" t="str">
        <f t="shared" si="7"/>
        <v>PEARSON|69_1</v>
      </c>
      <c r="E511" s="4" t="s">
        <v>44070</v>
      </c>
      <c r="F511" s="4">
        <v>5811</v>
      </c>
      <c r="G511" s="4" t="s">
        <v>38473</v>
      </c>
      <c r="H511" s="4">
        <v>5813</v>
      </c>
      <c r="I511" s="4" t="s">
        <v>41500</v>
      </c>
      <c r="J511" s="4" t="s">
        <v>43</v>
      </c>
    </row>
    <row r="512" spans="1:10" x14ac:dyDescent="0.25">
      <c r="A512" s="4" t="s">
        <v>44116</v>
      </c>
      <c r="B512" s="4" t="s">
        <v>44117</v>
      </c>
      <c r="C512" s="4" t="s">
        <v>48368</v>
      </c>
      <c r="D512" s="4" t="str">
        <f t="shared" si="7"/>
        <v>HONDOCK|69_1</v>
      </c>
      <c r="E512" s="4" t="s">
        <v>44070</v>
      </c>
      <c r="F512" s="4">
        <v>5819</v>
      </c>
      <c r="G512" s="4" t="s">
        <v>38478</v>
      </c>
      <c r="H512" s="4">
        <v>5821</v>
      </c>
      <c r="I512" s="4" t="s">
        <v>38480</v>
      </c>
      <c r="J512" s="4" t="s">
        <v>43</v>
      </c>
    </row>
    <row r="513" spans="1:10" x14ac:dyDescent="0.25">
      <c r="A513" s="4" t="s">
        <v>44118</v>
      </c>
      <c r="B513" s="4" t="s">
        <v>44119</v>
      </c>
      <c r="C513" s="4" t="s">
        <v>12981</v>
      </c>
      <c r="D513" s="4" t="str">
        <f t="shared" si="7"/>
        <v>BATESVL|69_1</v>
      </c>
      <c r="E513" s="4" t="s">
        <v>44070</v>
      </c>
      <c r="F513" s="4">
        <v>5849</v>
      </c>
      <c r="G513" s="4" t="s">
        <v>38491</v>
      </c>
      <c r="H513" s="4">
        <v>5851</v>
      </c>
      <c r="I513" s="4" t="s">
        <v>38492</v>
      </c>
      <c r="J513" s="4" t="s">
        <v>43</v>
      </c>
    </row>
    <row r="514" spans="1:10" x14ac:dyDescent="0.25">
      <c r="A514" s="4" t="s">
        <v>44120</v>
      </c>
      <c r="B514" s="4" t="s">
        <v>44121</v>
      </c>
      <c r="C514" s="4" t="s">
        <v>12666</v>
      </c>
      <c r="D514" s="4" t="str">
        <f t="shared" si="7"/>
        <v>DILLEYSW|69_1</v>
      </c>
      <c r="E514" s="4" t="s">
        <v>44070</v>
      </c>
      <c r="F514" s="4">
        <v>5861</v>
      </c>
      <c r="G514" s="4" t="s">
        <v>44122</v>
      </c>
      <c r="H514" s="4">
        <v>5863</v>
      </c>
      <c r="I514" s="4" t="s">
        <v>38497</v>
      </c>
      <c r="J514" s="4" t="s">
        <v>43</v>
      </c>
    </row>
    <row r="515" spans="1:10" x14ac:dyDescent="0.25">
      <c r="A515" s="4" t="s">
        <v>44123</v>
      </c>
      <c r="B515" s="4" t="s">
        <v>44124</v>
      </c>
      <c r="C515" s="4" t="s">
        <v>4957</v>
      </c>
      <c r="D515" s="4" t="str">
        <f t="shared" ref="D515:D578" si="8">C515&amp;"|"&amp;E515</f>
        <v>BEVO|BEVO</v>
      </c>
      <c r="E515" s="4" t="s">
        <v>4957</v>
      </c>
      <c r="F515" s="4">
        <v>5871</v>
      </c>
      <c r="G515" s="4" t="s">
        <v>40362</v>
      </c>
      <c r="H515" s="4">
        <v>78280</v>
      </c>
      <c r="I515" s="4" t="s">
        <v>38502</v>
      </c>
      <c r="J515" s="4" t="s">
        <v>43</v>
      </c>
    </row>
    <row r="516" spans="1:10" x14ac:dyDescent="0.25">
      <c r="A516" s="4" t="s">
        <v>44125</v>
      </c>
      <c r="B516" s="4" t="s">
        <v>44126</v>
      </c>
      <c r="C516" s="4" t="s">
        <v>12349</v>
      </c>
      <c r="D516" s="4" t="str">
        <f t="shared" si="8"/>
        <v>COTULAS|COTU</v>
      </c>
      <c r="E516" s="4" t="s">
        <v>14781</v>
      </c>
      <c r="F516" s="4">
        <v>5876</v>
      </c>
      <c r="G516" s="4" t="s">
        <v>39354</v>
      </c>
      <c r="H516" s="4">
        <v>8526</v>
      </c>
      <c r="I516" s="4" t="s">
        <v>38503</v>
      </c>
      <c r="J516" s="4" t="s">
        <v>43</v>
      </c>
    </row>
    <row r="517" spans="1:10" x14ac:dyDescent="0.25">
      <c r="A517" s="4" t="s">
        <v>44127</v>
      </c>
      <c r="B517" s="4" t="s">
        <v>44128</v>
      </c>
      <c r="C517" s="4" t="s">
        <v>13709</v>
      </c>
      <c r="D517" s="4" t="str">
        <f t="shared" si="8"/>
        <v>DOWNIES|AX1H</v>
      </c>
      <c r="E517" s="4" t="s">
        <v>15058</v>
      </c>
      <c r="F517" s="4">
        <v>5883</v>
      </c>
      <c r="G517" s="4" t="s">
        <v>41581</v>
      </c>
      <c r="H517" s="4">
        <v>5885</v>
      </c>
      <c r="I517" s="4" t="s">
        <v>38506</v>
      </c>
      <c r="J517" s="4" t="s">
        <v>43</v>
      </c>
    </row>
    <row r="518" spans="1:10" x14ac:dyDescent="0.25">
      <c r="A518" s="4" t="s">
        <v>44129</v>
      </c>
      <c r="B518" s="4" t="s">
        <v>44130</v>
      </c>
      <c r="C518" s="4" t="s">
        <v>11551</v>
      </c>
      <c r="D518" s="4" t="str">
        <f t="shared" si="8"/>
        <v>BRUNI|69_1</v>
      </c>
      <c r="E518" s="4" t="s">
        <v>44070</v>
      </c>
      <c r="F518" s="4">
        <v>5887</v>
      </c>
      <c r="G518" s="4" t="s">
        <v>38507</v>
      </c>
      <c r="H518" s="4">
        <v>5888</v>
      </c>
      <c r="I518" s="4" t="s">
        <v>41588</v>
      </c>
      <c r="J518" s="4" t="s">
        <v>43</v>
      </c>
    </row>
    <row r="519" spans="1:10" x14ac:dyDescent="0.25">
      <c r="A519" s="4" t="s">
        <v>44131</v>
      </c>
      <c r="B519" s="4" t="s">
        <v>44132</v>
      </c>
      <c r="C519" s="4" t="s">
        <v>13103</v>
      </c>
      <c r="D519" s="4" t="str">
        <f t="shared" si="8"/>
        <v>PEARSALL|69_4</v>
      </c>
      <c r="E519" s="4" t="s">
        <v>44133</v>
      </c>
      <c r="F519" s="4">
        <v>5893</v>
      </c>
      <c r="G519" s="4" t="s">
        <v>38508</v>
      </c>
      <c r="H519" s="4">
        <v>5895</v>
      </c>
      <c r="I519" s="4" t="s">
        <v>41557</v>
      </c>
      <c r="J519" s="4" t="s">
        <v>43</v>
      </c>
    </row>
    <row r="520" spans="1:10" x14ac:dyDescent="0.25">
      <c r="A520" s="4" t="s">
        <v>44134</v>
      </c>
      <c r="B520" s="4" t="s">
        <v>44135</v>
      </c>
      <c r="C520" s="4" t="s">
        <v>12157</v>
      </c>
      <c r="D520" s="4" t="str">
        <f t="shared" si="8"/>
        <v>SANMIGL|ATBH</v>
      </c>
      <c r="E520" s="4" t="s">
        <v>14596</v>
      </c>
      <c r="F520" s="4">
        <v>5901</v>
      </c>
      <c r="G520" s="4" t="s">
        <v>38509</v>
      </c>
      <c r="H520" s="4">
        <v>5904</v>
      </c>
      <c r="I520" s="4" t="s">
        <v>44136</v>
      </c>
      <c r="J520" s="4" t="s">
        <v>45</v>
      </c>
    </row>
    <row r="521" spans="1:10" x14ac:dyDescent="0.25">
      <c r="A521" s="4" t="s">
        <v>44137</v>
      </c>
      <c r="B521" s="4" t="s">
        <v>44138</v>
      </c>
      <c r="C521" s="4" t="s">
        <v>12157</v>
      </c>
      <c r="D521" s="4" t="str">
        <f t="shared" si="8"/>
        <v>SANMIGL|ATAH</v>
      </c>
      <c r="E521" s="4" t="s">
        <v>14595</v>
      </c>
      <c r="F521" s="4">
        <v>5901</v>
      </c>
      <c r="G521" s="4" t="s">
        <v>38509</v>
      </c>
      <c r="H521" s="4">
        <v>5905</v>
      </c>
      <c r="I521" s="4" t="s">
        <v>44139</v>
      </c>
      <c r="J521" s="4" t="s">
        <v>43</v>
      </c>
    </row>
    <row r="522" spans="1:10" x14ac:dyDescent="0.25">
      <c r="A522" s="4" t="s">
        <v>44140</v>
      </c>
      <c r="B522" s="4" t="s">
        <v>44141</v>
      </c>
      <c r="C522" s="4" t="s">
        <v>12157</v>
      </c>
      <c r="D522" s="4" t="str">
        <f t="shared" si="8"/>
        <v>SANMIGL|ATAL</v>
      </c>
      <c r="E522" s="4" t="s">
        <v>14591</v>
      </c>
      <c r="F522" s="4">
        <v>5902</v>
      </c>
      <c r="G522" s="4" t="s">
        <v>41549</v>
      </c>
      <c r="H522" s="4">
        <v>5905</v>
      </c>
      <c r="I522" s="4" t="s">
        <v>44139</v>
      </c>
      <c r="J522" s="4" t="s">
        <v>43</v>
      </c>
    </row>
    <row r="523" spans="1:10" x14ac:dyDescent="0.25">
      <c r="A523" s="4" t="s">
        <v>44142</v>
      </c>
      <c r="B523" s="4" t="s">
        <v>44143</v>
      </c>
      <c r="C523" s="4" t="s">
        <v>12157</v>
      </c>
      <c r="D523" s="4" t="str">
        <f t="shared" si="8"/>
        <v>SANMIGL|ATBL</v>
      </c>
      <c r="E523" s="4" t="s">
        <v>14592</v>
      </c>
      <c r="F523" s="4">
        <v>5902</v>
      </c>
      <c r="G523" s="4" t="s">
        <v>41549</v>
      </c>
      <c r="H523" s="4">
        <v>5904</v>
      </c>
      <c r="I523" s="4" t="s">
        <v>44136</v>
      </c>
      <c r="J523" s="4" t="s">
        <v>45</v>
      </c>
    </row>
    <row r="524" spans="1:10" x14ac:dyDescent="0.25">
      <c r="A524" s="4" t="s">
        <v>44144</v>
      </c>
      <c r="B524" s="4" t="s">
        <v>44145</v>
      </c>
      <c r="C524" s="4" t="s">
        <v>12157</v>
      </c>
      <c r="D524" s="4" t="str">
        <f t="shared" si="8"/>
        <v>SANMIGL|ATAT</v>
      </c>
      <c r="E524" s="4" t="s">
        <v>14594</v>
      </c>
      <c r="F524" s="4">
        <v>5905</v>
      </c>
      <c r="G524" s="4" t="s">
        <v>44139</v>
      </c>
      <c r="H524" s="4">
        <v>5908</v>
      </c>
      <c r="I524" s="4" t="s">
        <v>44146</v>
      </c>
      <c r="J524" s="4" t="s">
        <v>43</v>
      </c>
    </row>
    <row r="525" spans="1:10" x14ac:dyDescent="0.25">
      <c r="A525" s="4" t="s">
        <v>44147</v>
      </c>
      <c r="B525" s="4" t="s">
        <v>44148</v>
      </c>
      <c r="C525" s="4" t="s">
        <v>12157</v>
      </c>
      <c r="D525" s="4" t="str">
        <f t="shared" si="8"/>
        <v>SANMIGL|ATBT</v>
      </c>
      <c r="E525" s="4" t="s">
        <v>14593</v>
      </c>
      <c r="F525" s="4">
        <v>5904</v>
      </c>
      <c r="G525" s="4" t="s">
        <v>44136</v>
      </c>
      <c r="H525" s="4">
        <v>5909</v>
      </c>
      <c r="I525" s="4" t="s">
        <v>44149</v>
      </c>
      <c r="J525" s="4" t="s">
        <v>45</v>
      </c>
    </row>
    <row r="526" spans="1:10" x14ac:dyDescent="0.25">
      <c r="A526" s="4" t="s">
        <v>44150</v>
      </c>
      <c r="B526" s="4" t="s">
        <v>44151</v>
      </c>
      <c r="C526" s="4" t="s">
        <v>48369</v>
      </c>
      <c r="D526" s="4" t="str">
        <f t="shared" si="8"/>
        <v>STP|MT1A</v>
      </c>
      <c r="E526" s="4" t="s">
        <v>44152</v>
      </c>
      <c r="F526" s="4">
        <v>5915</v>
      </c>
      <c r="G526" s="4" t="s">
        <v>38510</v>
      </c>
      <c r="H526" s="4">
        <v>110351</v>
      </c>
      <c r="I526" s="4" t="s">
        <v>44153</v>
      </c>
      <c r="J526" s="4" t="s">
        <v>36637</v>
      </c>
    </row>
    <row r="527" spans="1:10" x14ac:dyDescent="0.25">
      <c r="A527" s="4" t="s">
        <v>44154</v>
      </c>
      <c r="B527" s="4" t="s">
        <v>44155</v>
      </c>
      <c r="C527" s="4" t="s">
        <v>48369</v>
      </c>
      <c r="D527" s="4" t="str">
        <f t="shared" si="8"/>
        <v>STP|MT1B</v>
      </c>
      <c r="E527" s="4" t="s">
        <v>44156</v>
      </c>
      <c r="F527" s="4">
        <v>5915</v>
      </c>
      <c r="G527" s="4" t="s">
        <v>38510</v>
      </c>
      <c r="H527" s="4">
        <v>110351</v>
      </c>
      <c r="I527" s="4" t="s">
        <v>44153</v>
      </c>
      <c r="J527" s="4" t="s">
        <v>44157</v>
      </c>
    </row>
    <row r="528" spans="1:10" x14ac:dyDescent="0.25">
      <c r="A528" s="4" t="s">
        <v>44158</v>
      </c>
      <c r="B528" s="4" t="s">
        <v>44159</v>
      </c>
      <c r="C528" s="4" t="s">
        <v>48369</v>
      </c>
      <c r="D528" s="4" t="str">
        <f t="shared" si="8"/>
        <v>STP|MT2A</v>
      </c>
      <c r="E528" s="4" t="s">
        <v>44160</v>
      </c>
      <c r="F528" s="4">
        <v>5915</v>
      </c>
      <c r="G528" s="4" t="s">
        <v>38510</v>
      </c>
      <c r="H528" s="4">
        <v>110352</v>
      </c>
      <c r="I528" s="4" t="s">
        <v>44161</v>
      </c>
      <c r="J528" s="4" t="s">
        <v>36637</v>
      </c>
    </row>
    <row r="529" spans="1:10" x14ac:dyDescent="0.25">
      <c r="A529" s="4" t="s">
        <v>44162</v>
      </c>
      <c r="B529" s="4" t="s">
        <v>44163</v>
      </c>
      <c r="C529" s="4" t="s">
        <v>48369</v>
      </c>
      <c r="D529" s="4" t="str">
        <f t="shared" si="8"/>
        <v>STP|MT2B</v>
      </c>
      <c r="E529" s="4" t="s">
        <v>44164</v>
      </c>
      <c r="F529" s="4">
        <v>5915</v>
      </c>
      <c r="G529" s="4" t="s">
        <v>38510</v>
      </c>
      <c r="H529" s="4">
        <v>110352</v>
      </c>
      <c r="I529" s="4" t="s">
        <v>44161</v>
      </c>
      <c r="J529" s="4" t="s">
        <v>44157</v>
      </c>
    </row>
    <row r="530" spans="1:10" x14ac:dyDescent="0.25">
      <c r="A530" s="4" t="s">
        <v>44165</v>
      </c>
      <c r="B530" s="4" t="s">
        <v>44166</v>
      </c>
      <c r="C530" s="4" t="s">
        <v>12418</v>
      </c>
      <c r="D530" s="4" t="str">
        <f t="shared" si="8"/>
        <v>SILASRAY|SGT6</v>
      </c>
      <c r="E530" s="4" t="s">
        <v>44167</v>
      </c>
      <c r="F530" s="4">
        <v>5930</v>
      </c>
      <c r="G530" s="4" t="s">
        <v>44168</v>
      </c>
      <c r="H530" s="4">
        <v>160272</v>
      </c>
      <c r="I530" s="4" t="s">
        <v>44169</v>
      </c>
      <c r="J530" s="4" t="s">
        <v>42700</v>
      </c>
    </row>
    <row r="531" spans="1:10" x14ac:dyDescent="0.25">
      <c r="A531" s="4" t="s">
        <v>44170</v>
      </c>
      <c r="B531" s="4" t="s">
        <v>44171</v>
      </c>
      <c r="C531" s="4" t="s">
        <v>12418</v>
      </c>
      <c r="D531" s="4" t="str">
        <f t="shared" si="8"/>
        <v>SILASRAY|SGT9</v>
      </c>
      <c r="E531" s="4" t="s">
        <v>44172</v>
      </c>
      <c r="F531" s="4">
        <v>5930</v>
      </c>
      <c r="G531" s="4" t="s">
        <v>44173</v>
      </c>
      <c r="H531" s="4">
        <v>160273</v>
      </c>
      <c r="I531" s="4" t="s">
        <v>44169</v>
      </c>
      <c r="J531" s="4" t="s">
        <v>42688</v>
      </c>
    </row>
    <row r="532" spans="1:10" x14ac:dyDescent="0.25">
      <c r="A532" s="4" t="s">
        <v>44174</v>
      </c>
      <c r="B532" s="4" t="s">
        <v>44175</v>
      </c>
      <c r="C532" s="4" t="s">
        <v>12418</v>
      </c>
      <c r="D532" s="4" t="str">
        <f t="shared" si="8"/>
        <v>SILASRAY|T1</v>
      </c>
      <c r="E532" s="4" t="s">
        <v>13847</v>
      </c>
      <c r="F532" s="4">
        <v>5930</v>
      </c>
      <c r="G532" s="4" t="s">
        <v>44169</v>
      </c>
      <c r="H532" s="4">
        <v>59300</v>
      </c>
      <c r="I532" s="4" t="s">
        <v>40256</v>
      </c>
      <c r="J532" s="4" t="s">
        <v>43</v>
      </c>
    </row>
    <row r="533" spans="1:10" x14ac:dyDescent="0.25">
      <c r="A533" s="4" t="s">
        <v>44176</v>
      </c>
      <c r="B533" s="4" t="s">
        <v>44177</v>
      </c>
      <c r="C533" s="4" t="s">
        <v>12418</v>
      </c>
      <c r="D533" s="4" t="str">
        <f t="shared" si="8"/>
        <v>SILASRAY|T2</v>
      </c>
      <c r="E533" s="4" t="s">
        <v>14190</v>
      </c>
      <c r="F533" s="4">
        <v>5930</v>
      </c>
      <c r="G533" s="4" t="s">
        <v>44169</v>
      </c>
      <c r="H533" s="4">
        <v>59300</v>
      </c>
      <c r="I533" s="4" t="s">
        <v>40256</v>
      </c>
      <c r="J533" s="4" t="s">
        <v>45</v>
      </c>
    </row>
    <row r="534" spans="1:10" x14ac:dyDescent="0.25">
      <c r="A534" s="4" t="s">
        <v>44178</v>
      </c>
      <c r="B534" s="4" t="s">
        <v>44179</v>
      </c>
      <c r="C534" s="4" t="s">
        <v>48370</v>
      </c>
      <c r="D534" s="4" t="str">
        <f t="shared" si="8"/>
        <v>LOMA|T1</v>
      </c>
      <c r="E534" s="4" t="s">
        <v>13847</v>
      </c>
      <c r="F534" s="4">
        <v>5943</v>
      </c>
      <c r="G534" s="4" t="s">
        <v>38511</v>
      </c>
      <c r="H534" s="4">
        <v>5962</v>
      </c>
      <c r="I534" s="4" t="s">
        <v>38512</v>
      </c>
      <c r="J534" s="4" t="s">
        <v>43</v>
      </c>
    </row>
    <row r="535" spans="1:10" x14ac:dyDescent="0.25">
      <c r="A535" s="4" t="s">
        <v>44180</v>
      </c>
      <c r="B535" s="4" t="s">
        <v>44181</v>
      </c>
      <c r="C535" s="4" t="s">
        <v>40260</v>
      </c>
      <c r="D535" s="4" t="str">
        <f t="shared" si="8"/>
        <v>AIRPORT|T3</v>
      </c>
      <c r="E535" s="4" t="s">
        <v>14056</v>
      </c>
      <c r="F535" s="4">
        <v>5946</v>
      </c>
      <c r="G535" s="4" t="s">
        <v>44182</v>
      </c>
      <c r="H535" s="4">
        <v>59460</v>
      </c>
      <c r="I535" s="4" t="s">
        <v>40260</v>
      </c>
      <c r="J535" s="4" t="s">
        <v>43</v>
      </c>
    </row>
    <row r="536" spans="1:10" x14ac:dyDescent="0.25">
      <c r="A536" s="4" t="s">
        <v>44183</v>
      </c>
      <c r="B536" s="4" t="s">
        <v>23600</v>
      </c>
      <c r="C536" s="4" t="s">
        <v>23600</v>
      </c>
      <c r="D536" s="4" t="str">
        <f t="shared" si="8"/>
        <v>Temporary Split-Bus Topology (Outages)|7TR2</v>
      </c>
      <c r="E536" s="4" t="s">
        <v>14768</v>
      </c>
      <c r="F536" s="4" t="s">
        <v>23600</v>
      </c>
      <c r="G536" s="4" t="s">
        <v>23600</v>
      </c>
      <c r="H536" s="4" t="s">
        <v>23600</v>
      </c>
      <c r="I536" s="4" t="s">
        <v>23600</v>
      </c>
      <c r="J536" s="4" t="s">
        <v>23600</v>
      </c>
    </row>
    <row r="537" spans="1:10" x14ac:dyDescent="0.25">
      <c r="A537" s="4" t="s">
        <v>44184</v>
      </c>
      <c r="B537" s="4" t="s">
        <v>44185</v>
      </c>
      <c r="C537" s="4" t="s">
        <v>11848</v>
      </c>
      <c r="D537" s="4" t="str">
        <f t="shared" si="8"/>
        <v>INDNENR|TR1</v>
      </c>
      <c r="E537" s="4" t="s">
        <v>14128</v>
      </c>
      <c r="F537" s="4">
        <v>6021</v>
      </c>
      <c r="G537" s="4" t="s">
        <v>38520</v>
      </c>
      <c r="H537" s="4">
        <v>131031</v>
      </c>
      <c r="I537" s="4" t="s">
        <v>44186</v>
      </c>
      <c r="J537" s="4" t="s">
        <v>43</v>
      </c>
    </row>
    <row r="538" spans="1:10" x14ac:dyDescent="0.25">
      <c r="A538" s="4" t="s">
        <v>44187</v>
      </c>
      <c r="B538" s="4" t="s">
        <v>44188</v>
      </c>
      <c r="C538" s="4" t="s">
        <v>12918</v>
      </c>
      <c r="D538" s="4" t="str">
        <f t="shared" si="8"/>
        <v>CHLD|69T1</v>
      </c>
      <c r="E538" s="4" t="s">
        <v>13788</v>
      </c>
      <c r="F538" s="4">
        <v>6028</v>
      </c>
      <c r="G538" s="4" t="s">
        <v>38523</v>
      </c>
      <c r="H538" s="4">
        <v>6030</v>
      </c>
      <c r="I538" s="4" t="s">
        <v>38524</v>
      </c>
      <c r="J538" s="4" t="s">
        <v>43</v>
      </c>
    </row>
    <row r="539" spans="1:10" x14ac:dyDescent="0.25">
      <c r="A539" s="4" t="s">
        <v>44189</v>
      </c>
      <c r="B539" s="4" t="s">
        <v>44190</v>
      </c>
      <c r="C539" s="4" t="s">
        <v>12057</v>
      </c>
      <c r="D539" s="4" t="str">
        <f t="shared" si="8"/>
        <v>PAUL|69-1</v>
      </c>
      <c r="E539" s="4" t="s">
        <v>44191</v>
      </c>
      <c r="F539" s="4">
        <v>6048</v>
      </c>
      <c r="G539" s="4" t="s">
        <v>38531</v>
      </c>
      <c r="H539" s="4">
        <v>6050</v>
      </c>
      <c r="I539" s="4" t="s">
        <v>38532</v>
      </c>
      <c r="J539" s="4" t="s">
        <v>43</v>
      </c>
    </row>
    <row r="540" spans="1:10" x14ac:dyDescent="0.25">
      <c r="A540" s="4" t="s">
        <v>44192</v>
      </c>
      <c r="B540" s="4" t="s">
        <v>44193</v>
      </c>
      <c r="C540" s="4" t="s">
        <v>12264</v>
      </c>
      <c r="D540" s="4" t="str">
        <f t="shared" si="8"/>
        <v>VERN|69T1</v>
      </c>
      <c r="E540" s="4" t="s">
        <v>13788</v>
      </c>
      <c r="F540" s="4">
        <v>6055</v>
      </c>
      <c r="G540" s="4" t="s">
        <v>44194</v>
      </c>
      <c r="H540" s="4">
        <v>6060</v>
      </c>
      <c r="I540" s="4" t="s">
        <v>38537</v>
      </c>
      <c r="J540" s="4" t="s">
        <v>43</v>
      </c>
    </row>
    <row r="541" spans="1:10" x14ac:dyDescent="0.25">
      <c r="A541" s="4" t="s">
        <v>44195</v>
      </c>
      <c r="B541" s="4" t="s">
        <v>44196</v>
      </c>
      <c r="C541" s="4" t="s">
        <v>12267</v>
      </c>
      <c r="D541" s="4" t="str">
        <f t="shared" si="8"/>
        <v>VERS|69_1</v>
      </c>
      <c r="E541" s="4" t="s">
        <v>44070</v>
      </c>
      <c r="F541" s="4">
        <v>6064</v>
      </c>
      <c r="G541" s="4" t="s">
        <v>41614</v>
      </c>
      <c r="H541" s="4">
        <v>6066</v>
      </c>
      <c r="I541" s="4" t="s">
        <v>38540</v>
      </c>
      <c r="J541" s="4" t="s">
        <v>43</v>
      </c>
    </row>
    <row r="542" spans="1:10" x14ac:dyDescent="0.25">
      <c r="A542" s="4" t="s">
        <v>44197</v>
      </c>
      <c r="B542" s="4" t="s">
        <v>44198</v>
      </c>
      <c r="C542" s="4" t="s">
        <v>12041</v>
      </c>
      <c r="D542" s="4" t="str">
        <f t="shared" si="8"/>
        <v>OKLA|1381</v>
      </c>
      <c r="E542" s="4" t="s">
        <v>14481</v>
      </c>
      <c r="F542" s="4">
        <v>6095</v>
      </c>
      <c r="G542" s="4" t="s">
        <v>44199</v>
      </c>
      <c r="H542" s="4">
        <v>6097</v>
      </c>
      <c r="I542" s="4" t="s">
        <v>41613</v>
      </c>
      <c r="J542" s="4" t="s">
        <v>43</v>
      </c>
    </row>
    <row r="543" spans="1:10" x14ac:dyDescent="0.25">
      <c r="A543" s="4" t="s">
        <v>44200</v>
      </c>
      <c r="B543" s="4" t="s">
        <v>44201</v>
      </c>
      <c r="C543" s="4" t="s">
        <v>12041</v>
      </c>
      <c r="D543" s="4" t="str">
        <f t="shared" si="8"/>
        <v>OKLA|1382</v>
      </c>
      <c r="E543" s="4" t="s">
        <v>13930</v>
      </c>
      <c r="F543" s="4">
        <v>6098</v>
      </c>
      <c r="G543" s="4" t="s">
        <v>41615</v>
      </c>
      <c r="H543" s="4">
        <v>6100</v>
      </c>
      <c r="I543" s="4" t="s">
        <v>38550</v>
      </c>
      <c r="J543" s="4" t="s">
        <v>45</v>
      </c>
    </row>
    <row r="544" spans="1:10" x14ac:dyDescent="0.25">
      <c r="A544" s="4" t="s">
        <v>44202</v>
      </c>
      <c r="B544" s="4" t="s">
        <v>44203</v>
      </c>
      <c r="C544" s="4" t="s">
        <v>12041</v>
      </c>
      <c r="D544" s="4" t="str">
        <f t="shared" si="8"/>
        <v>OKLA|1384</v>
      </c>
      <c r="E544" s="4" t="s">
        <v>15225</v>
      </c>
      <c r="F544" s="4">
        <v>6095</v>
      </c>
      <c r="G544" s="4" t="s">
        <v>44199</v>
      </c>
      <c r="H544" s="4">
        <v>6100</v>
      </c>
      <c r="I544" s="4" t="s">
        <v>38550</v>
      </c>
      <c r="J544" s="4" t="s">
        <v>43</v>
      </c>
    </row>
    <row r="545" spans="1:10" x14ac:dyDescent="0.25">
      <c r="A545" s="4" t="s">
        <v>44204</v>
      </c>
      <c r="B545" s="4" t="s">
        <v>44205</v>
      </c>
      <c r="C545" s="4" t="s">
        <v>12438</v>
      </c>
      <c r="D545" s="4" t="str">
        <f t="shared" si="8"/>
        <v>EASTMUND|T1</v>
      </c>
      <c r="E545" s="4" t="s">
        <v>13847</v>
      </c>
      <c r="F545" s="4">
        <v>6108</v>
      </c>
      <c r="G545" s="4" t="s">
        <v>38554</v>
      </c>
      <c r="H545" s="4">
        <v>6110</v>
      </c>
      <c r="I545" s="4" t="s">
        <v>41624</v>
      </c>
      <c r="J545" s="4" t="s">
        <v>43</v>
      </c>
    </row>
    <row r="546" spans="1:10" x14ac:dyDescent="0.25">
      <c r="A546" s="4" t="s">
        <v>44206</v>
      </c>
      <c r="B546" s="4" t="s">
        <v>44207</v>
      </c>
      <c r="C546" s="4" t="s">
        <v>12049</v>
      </c>
      <c r="D546" s="4" t="str">
        <f t="shared" si="8"/>
        <v>PADU|69T1</v>
      </c>
      <c r="E546" s="4" t="s">
        <v>13788</v>
      </c>
      <c r="F546" s="4">
        <v>6133</v>
      </c>
      <c r="G546" s="4" t="s">
        <v>41628</v>
      </c>
      <c r="H546" s="4">
        <v>6135</v>
      </c>
      <c r="I546" s="4" t="s">
        <v>38565</v>
      </c>
      <c r="J546" s="4" t="s">
        <v>43</v>
      </c>
    </row>
    <row r="547" spans="1:10" x14ac:dyDescent="0.25">
      <c r="A547" s="4" t="s">
        <v>44208</v>
      </c>
      <c r="B547" s="4" t="s">
        <v>44209</v>
      </c>
      <c r="C547" s="4" t="s">
        <v>5553</v>
      </c>
      <c r="D547" s="4" t="str">
        <f t="shared" si="8"/>
        <v>SPUR|69_1</v>
      </c>
      <c r="E547" s="4" t="s">
        <v>44070</v>
      </c>
      <c r="F547" s="4">
        <v>6148</v>
      </c>
      <c r="G547" s="4" t="s">
        <v>38571</v>
      </c>
      <c r="H547" s="4">
        <v>6150</v>
      </c>
      <c r="I547" s="4" t="s">
        <v>38572</v>
      </c>
      <c r="J547" s="4" t="s">
        <v>43</v>
      </c>
    </row>
    <row r="548" spans="1:10" x14ac:dyDescent="0.25">
      <c r="A548" s="4" t="s">
        <v>44210</v>
      </c>
      <c r="B548" s="4" t="s">
        <v>44211</v>
      </c>
      <c r="C548" s="4" t="s">
        <v>12451</v>
      </c>
      <c r="D548" s="4" t="str">
        <f t="shared" si="8"/>
        <v>ASPM|69T1</v>
      </c>
      <c r="E548" s="4" t="s">
        <v>13788</v>
      </c>
      <c r="F548" s="4">
        <v>6156</v>
      </c>
      <c r="G548" s="4" t="s">
        <v>38577</v>
      </c>
      <c r="H548" s="4">
        <v>6158</v>
      </c>
      <c r="I548" s="4" t="s">
        <v>38578</v>
      </c>
      <c r="J548" s="4" t="s">
        <v>43</v>
      </c>
    </row>
    <row r="549" spans="1:10" x14ac:dyDescent="0.25">
      <c r="A549" s="4" t="s">
        <v>44212</v>
      </c>
      <c r="B549" s="4" t="s">
        <v>44213</v>
      </c>
      <c r="C549" s="4" t="s">
        <v>12901</v>
      </c>
      <c r="D549" s="4" t="str">
        <f t="shared" si="8"/>
        <v>PAINTCRE|69-2</v>
      </c>
      <c r="E549" s="4" t="s">
        <v>44214</v>
      </c>
      <c r="F549" s="4">
        <v>6159</v>
      </c>
      <c r="G549" s="4" t="s">
        <v>38579</v>
      </c>
      <c r="H549" s="4">
        <v>6161</v>
      </c>
      <c r="I549" s="4" t="s">
        <v>38580</v>
      </c>
      <c r="J549" s="4" t="s">
        <v>43</v>
      </c>
    </row>
    <row r="550" spans="1:10" x14ac:dyDescent="0.25">
      <c r="A550" s="4" t="s">
        <v>44215</v>
      </c>
      <c r="B550" s="4" t="s">
        <v>44216</v>
      </c>
      <c r="C550" s="4" t="s">
        <v>5474</v>
      </c>
      <c r="D550" s="4" t="str">
        <f t="shared" si="8"/>
        <v>RADIUM|69T1</v>
      </c>
      <c r="E550" s="4" t="s">
        <v>13788</v>
      </c>
      <c r="F550" s="4">
        <v>1398</v>
      </c>
      <c r="G550" s="4" t="s">
        <v>37215</v>
      </c>
      <c r="H550" s="4">
        <v>6180</v>
      </c>
      <c r="I550" s="4" t="s">
        <v>38591</v>
      </c>
      <c r="J550" s="4" t="s">
        <v>43</v>
      </c>
    </row>
    <row r="551" spans="1:10" x14ac:dyDescent="0.25">
      <c r="A551" s="4" t="s">
        <v>44217</v>
      </c>
      <c r="B551" s="4" t="s">
        <v>44218</v>
      </c>
      <c r="C551" s="4" t="s">
        <v>12804</v>
      </c>
      <c r="D551" s="4" t="str">
        <f t="shared" si="8"/>
        <v>ABNTHWST|69T1</v>
      </c>
      <c r="E551" s="4" t="s">
        <v>13788</v>
      </c>
      <c r="F551" s="4">
        <v>6201</v>
      </c>
      <c r="G551" s="4" t="s">
        <v>38622</v>
      </c>
      <c r="H551" s="4">
        <v>6224</v>
      </c>
      <c r="I551" s="4" t="s">
        <v>38603</v>
      </c>
      <c r="J551" s="4" t="s">
        <v>43</v>
      </c>
    </row>
    <row r="552" spans="1:10" x14ac:dyDescent="0.25">
      <c r="A552" s="4" t="s">
        <v>44219</v>
      </c>
      <c r="B552" s="4" t="s">
        <v>44220</v>
      </c>
      <c r="C552" s="4" t="s">
        <v>48371</v>
      </c>
      <c r="D552" s="4" t="str">
        <f t="shared" si="8"/>
        <v>BLUF|T1_L</v>
      </c>
      <c r="E552" s="4" t="s">
        <v>44221</v>
      </c>
      <c r="F552" s="4">
        <v>6216</v>
      </c>
      <c r="G552" s="4" t="s">
        <v>38616</v>
      </c>
      <c r="H552" s="4">
        <v>60075</v>
      </c>
      <c r="I552" s="4" t="s">
        <v>44222</v>
      </c>
      <c r="J552" s="4" t="s">
        <v>43</v>
      </c>
    </row>
    <row r="553" spans="1:10" x14ac:dyDescent="0.25">
      <c r="A553" s="4" t="s">
        <v>44223</v>
      </c>
      <c r="B553" s="4" t="s">
        <v>44224</v>
      </c>
      <c r="C553" s="4" t="s">
        <v>48371</v>
      </c>
      <c r="D553" s="4" t="str">
        <f t="shared" si="8"/>
        <v>BLUF|T2_L</v>
      </c>
      <c r="E553" s="4" t="s">
        <v>44225</v>
      </c>
      <c r="F553" s="4">
        <v>6216</v>
      </c>
      <c r="G553" s="4" t="s">
        <v>38616</v>
      </c>
      <c r="H553" s="4">
        <v>60074</v>
      </c>
      <c r="I553" s="4" t="s">
        <v>44226</v>
      </c>
      <c r="J553" s="4" t="s">
        <v>45</v>
      </c>
    </row>
    <row r="554" spans="1:10" x14ac:dyDescent="0.25">
      <c r="A554" s="4" t="s">
        <v>44227</v>
      </c>
      <c r="B554" s="4" t="s">
        <v>44228</v>
      </c>
      <c r="C554" s="4" t="s">
        <v>12804</v>
      </c>
      <c r="D554" s="4" t="str">
        <f t="shared" si="8"/>
        <v>ABNTHWST|69T2</v>
      </c>
      <c r="E554" s="4" t="s">
        <v>13780</v>
      </c>
      <c r="F554" s="4">
        <v>6225</v>
      </c>
      <c r="G554" s="4" t="s">
        <v>38623</v>
      </c>
      <c r="H554" s="4">
        <v>6228</v>
      </c>
      <c r="I554" s="4" t="s">
        <v>38624</v>
      </c>
      <c r="J554" s="4" t="s">
        <v>45</v>
      </c>
    </row>
    <row r="555" spans="1:10" x14ac:dyDescent="0.25">
      <c r="A555" s="4" t="s">
        <v>44229</v>
      </c>
      <c r="B555" s="4" t="s">
        <v>44230</v>
      </c>
      <c r="C555" s="4" t="s">
        <v>5376</v>
      </c>
      <c r="D555" s="4" t="str">
        <f t="shared" si="8"/>
        <v>MULBERRY|R-E1</v>
      </c>
      <c r="E555" s="4" t="s">
        <v>44231</v>
      </c>
      <c r="F555" s="4">
        <v>6230</v>
      </c>
      <c r="G555" s="4" t="s">
        <v>38626</v>
      </c>
      <c r="H555" s="4">
        <v>6233</v>
      </c>
      <c r="I555" s="4" t="s">
        <v>44232</v>
      </c>
      <c r="J555" s="4" t="s">
        <v>43</v>
      </c>
    </row>
    <row r="556" spans="1:10" x14ac:dyDescent="0.25">
      <c r="A556" s="4" t="s">
        <v>44233</v>
      </c>
      <c r="B556" s="4" t="s">
        <v>44234</v>
      </c>
      <c r="C556" s="4" t="s">
        <v>5376</v>
      </c>
      <c r="D556" s="4" t="str">
        <f t="shared" si="8"/>
        <v>MULBERRY|R-WL</v>
      </c>
      <c r="E556" s="4" t="s">
        <v>44235</v>
      </c>
      <c r="F556" s="4">
        <v>6231</v>
      </c>
      <c r="G556" s="4" t="s">
        <v>38627</v>
      </c>
      <c r="H556" s="4">
        <v>6234</v>
      </c>
      <c r="I556" s="4" t="s">
        <v>44236</v>
      </c>
      <c r="J556" s="4" t="s">
        <v>45</v>
      </c>
    </row>
    <row r="557" spans="1:10" x14ac:dyDescent="0.25">
      <c r="A557" s="4" t="s">
        <v>44237</v>
      </c>
      <c r="B557" s="4" t="s">
        <v>44238</v>
      </c>
      <c r="C557" s="4" t="s">
        <v>5376</v>
      </c>
      <c r="D557" s="4" t="str">
        <f t="shared" si="8"/>
        <v>MULBERRY|R-EL</v>
      </c>
      <c r="E557" s="4" t="s">
        <v>44239</v>
      </c>
      <c r="F557" s="4">
        <v>6232</v>
      </c>
      <c r="G557" s="4" t="s">
        <v>38628</v>
      </c>
      <c r="H557" s="4">
        <v>6233</v>
      </c>
      <c r="I557" s="4" t="s">
        <v>44232</v>
      </c>
      <c r="J557" s="4" t="s">
        <v>43</v>
      </c>
    </row>
    <row r="558" spans="1:10" x14ac:dyDescent="0.25">
      <c r="A558" s="4" t="s">
        <v>44240</v>
      </c>
      <c r="B558" s="4" t="s">
        <v>44241</v>
      </c>
      <c r="C558" s="4" t="s">
        <v>5376</v>
      </c>
      <c r="D558" s="4" t="str">
        <f t="shared" si="8"/>
        <v>MULBERRY|R-WH</v>
      </c>
      <c r="E558" s="4" t="s">
        <v>44242</v>
      </c>
      <c r="F558" s="4">
        <v>6234</v>
      </c>
      <c r="G558" s="4" t="s">
        <v>44236</v>
      </c>
      <c r="H558" s="4">
        <v>6235</v>
      </c>
      <c r="I558" s="4" t="s">
        <v>38629</v>
      </c>
      <c r="J558" s="4" t="s">
        <v>45</v>
      </c>
    </row>
    <row r="559" spans="1:10" x14ac:dyDescent="0.25">
      <c r="A559" s="4" t="s">
        <v>44243</v>
      </c>
      <c r="B559" s="4" t="s">
        <v>44244</v>
      </c>
      <c r="C559" s="4" t="s">
        <v>6282</v>
      </c>
      <c r="D559" s="4" t="str">
        <f t="shared" si="8"/>
        <v>ELMCRK|FMR1</v>
      </c>
      <c r="E559" s="4" t="s">
        <v>13785</v>
      </c>
      <c r="F559" s="4">
        <v>6253</v>
      </c>
      <c r="G559" s="4" t="s">
        <v>38637</v>
      </c>
      <c r="H559" s="4">
        <v>6255</v>
      </c>
      <c r="I559" s="4" t="s">
        <v>38638</v>
      </c>
      <c r="J559" s="4" t="s">
        <v>43</v>
      </c>
    </row>
    <row r="560" spans="1:10" x14ac:dyDescent="0.25">
      <c r="A560" s="4" t="s">
        <v>44245</v>
      </c>
      <c r="B560" s="4" t="s">
        <v>44246</v>
      </c>
      <c r="C560" s="4" t="s">
        <v>13176</v>
      </c>
      <c r="D560" s="4" t="str">
        <f t="shared" si="8"/>
        <v>SOUTHABI|38T1</v>
      </c>
      <c r="E560" s="4" t="s">
        <v>15145</v>
      </c>
      <c r="F560" s="4">
        <v>6258</v>
      </c>
      <c r="G560" s="4" t="s">
        <v>38641</v>
      </c>
      <c r="H560" s="4">
        <v>6260</v>
      </c>
      <c r="I560" s="4" t="s">
        <v>38642</v>
      </c>
      <c r="J560" s="4" t="s">
        <v>43</v>
      </c>
    </row>
    <row r="561" spans="1:10" x14ac:dyDescent="0.25">
      <c r="A561" s="4" t="s">
        <v>44247</v>
      </c>
      <c r="B561" s="4" t="s">
        <v>44248</v>
      </c>
      <c r="C561" s="4" t="s">
        <v>13199</v>
      </c>
      <c r="D561" s="4" t="str">
        <f t="shared" si="8"/>
        <v>ABEAST|69T1</v>
      </c>
      <c r="E561" s="4" t="s">
        <v>13788</v>
      </c>
      <c r="F561" s="4">
        <v>6275</v>
      </c>
      <c r="G561" s="4" t="s">
        <v>38652</v>
      </c>
      <c r="H561" s="4">
        <v>6276</v>
      </c>
      <c r="I561" s="4" t="s">
        <v>38653</v>
      </c>
      <c r="J561" s="4" t="s">
        <v>43</v>
      </c>
    </row>
    <row r="562" spans="1:10" x14ac:dyDescent="0.25">
      <c r="A562" s="4" t="s">
        <v>44249</v>
      </c>
      <c r="B562" s="4" t="s">
        <v>44250</v>
      </c>
      <c r="C562" s="4" t="s">
        <v>13199</v>
      </c>
      <c r="D562" s="4" t="str">
        <f t="shared" si="8"/>
        <v>ABEAST|69T2</v>
      </c>
      <c r="E562" s="4" t="s">
        <v>13780</v>
      </c>
      <c r="F562" s="4">
        <v>6275</v>
      </c>
      <c r="G562" s="4" t="s">
        <v>38652</v>
      </c>
      <c r="H562" s="4">
        <v>6277</v>
      </c>
      <c r="I562" s="4" t="s">
        <v>38654</v>
      </c>
      <c r="J562" s="4" t="s">
        <v>45</v>
      </c>
    </row>
    <row r="563" spans="1:10" x14ac:dyDescent="0.25">
      <c r="A563" s="4" t="s">
        <v>44251</v>
      </c>
      <c r="B563" s="4" t="s">
        <v>44252</v>
      </c>
      <c r="C563" s="4" t="s">
        <v>5481</v>
      </c>
      <c r="D563" s="4" t="str">
        <f t="shared" si="8"/>
        <v>REDCREEK|T1T</v>
      </c>
      <c r="E563" s="4" t="s">
        <v>14547</v>
      </c>
      <c r="F563" s="4">
        <v>6294</v>
      </c>
      <c r="G563" s="4" t="s">
        <v>44253</v>
      </c>
      <c r="H563" s="4">
        <v>6295</v>
      </c>
      <c r="I563" s="4" t="s">
        <v>44254</v>
      </c>
      <c r="J563" s="4" t="s">
        <v>43</v>
      </c>
    </row>
    <row r="564" spans="1:10" x14ac:dyDescent="0.25">
      <c r="A564" s="4" t="s">
        <v>44255</v>
      </c>
      <c r="B564" s="4" t="s">
        <v>44256</v>
      </c>
      <c r="C564" s="4" t="s">
        <v>12103</v>
      </c>
      <c r="D564" s="4" t="str">
        <f t="shared" si="8"/>
        <v>PUTN|69T1</v>
      </c>
      <c r="E564" s="4" t="s">
        <v>13788</v>
      </c>
      <c r="F564" s="4">
        <v>6307</v>
      </c>
      <c r="G564" s="4" t="s">
        <v>38666</v>
      </c>
      <c r="H564" s="4">
        <v>6310</v>
      </c>
      <c r="I564" s="4" t="s">
        <v>38668</v>
      </c>
      <c r="J564" s="4" t="s">
        <v>43</v>
      </c>
    </row>
    <row r="565" spans="1:10" x14ac:dyDescent="0.25">
      <c r="A565" s="4" t="s">
        <v>44257</v>
      </c>
      <c r="B565" s="4" t="s">
        <v>44258</v>
      </c>
      <c r="C565" s="4" t="s">
        <v>48374</v>
      </c>
      <c r="D565" s="4" t="str">
        <f t="shared" si="8"/>
        <v>BALLINGE|FMR1</v>
      </c>
      <c r="E565" s="4" t="s">
        <v>13785</v>
      </c>
      <c r="F565" s="4">
        <v>6338</v>
      </c>
      <c r="G565" s="4" t="s">
        <v>38685</v>
      </c>
      <c r="H565" s="4">
        <v>6340</v>
      </c>
      <c r="I565" s="4" t="s">
        <v>38686</v>
      </c>
      <c r="J565" s="4" t="s">
        <v>43</v>
      </c>
    </row>
    <row r="566" spans="1:10" x14ac:dyDescent="0.25">
      <c r="A566" s="4" t="s">
        <v>44259</v>
      </c>
      <c r="B566" s="4" t="s">
        <v>44260</v>
      </c>
      <c r="C566" s="4" t="s">
        <v>12855</v>
      </c>
      <c r="D566" s="4" t="str">
        <f t="shared" si="8"/>
        <v>SANA|FMR1</v>
      </c>
      <c r="E566" s="4" t="s">
        <v>13785</v>
      </c>
      <c r="F566" s="4">
        <v>6353</v>
      </c>
      <c r="G566" s="4" t="s">
        <v>41675</v>
      </c>
      <c r="H566" s="4">
        <v>6355</v>
      </c>
      <c r="I566" s="4" t="s">
        <v>38697</v>
      </c>
      <c r="J566" s="4" t="s">
        <v>43</v>
      </c>
    </row>
    <row r="567" spans="1:10" x14ac:dyDescent="0.25">
      <c r="A567" s="4" t="s">
        <v>44261</v>
      </c>
      <c r="B567" s="4" t="s">
        <v>44262</v>
      </c>
      <c r="C567" s="4" t="s">
        <v>12315</v>
      </c>
      <c r="D567" s="4" t="str">
        <f t="shared" si="8"/>
        <v>YELWJCKT|69T2</v>
      </c>
      <c r="E567" s="4" t="s">
        <v>13780</v>
      </c>
      <c r="F567" s="4">
        <v>6363</v>
      </c>
      <c r="G567" s="4" t="s">
        <v>38701</v>
      </c>
      <c r="H567" s="4">
        <v>6364</v>
      </c>
      <c r="I567" s="4" t="s">
        <v>38702</v>
      </c>
      <c r="J567" s="4" t="s">
        <v>45</v>
      </c>
    </row>
    <row r="568" spans="1:10" x14ac:dyDescent="0.25">
      <c r="A568" s="4" t="s">
        <v>44263</v>
      </c>
      <c r="B568" s="4" t="s">
        <v>44264</v>
      </c>
      <c r="C568" s="4" t="s">
        <v>12315</v>
      </c>
      <c r="D568" s="4" t="str">
        <f t="shared" si="8"/>
        <v>YELWJCKT|69T1</v>
      </c>
      <c r="E568" s="4" t="s">
        <v>13788</v>
      </c>
      <c r="F568" s="4">
        <v>6363</v>
      </c>
      <c r="G568" s="4" t="s">
        <v>38702</v>
      </c>
      <c r="H568" s="4">
        <v>6364</v>
      </c>
      <c r="I568" s="4" t="s">
        <v>38701</v>
      </c>
      <c r="J568" s="4" t="s">
        <v>43</v>
      </c>
    </row>
    <row r="569" spans="1:10" x14ac:dyDescent="0.25">
      <c r="A569" s="4" t="s">
        <v>44265</v>
      </c>
      <c r="B569" s="4" t="s">
        <v>44266</v>
      </c>
      <c r="C569" s="4" t="s">
        <v>12315</v>
      </c>
      <c r="D569" s="4" t="str">
        <f t="shared" si="8"/>
        <v>YELWJCKT|PS_1</v>
      </c>
      <c r="E569" s="4" t="s">
        <v>44267</v>
      </c>
      <c r="F569" s="4">
        <v>6364</v>
      </c>
      <c r="G569" s="4" t="s">
        <v>38702</v>
      </c>
      <c r="H569" s="4">
        <v>6365</v>
      </c>
      <c r="I569" s="4" t="s">
        <v>38703</v>
      </c>
      <c r="J569" s="4" t="s">
        <v>44268</v>
      </c>
    </row>
    <row r="570" spans="1:10" x14ac:dyDescent="0.25">
      <c r="A570" s="4" t="s">
        <v>44269</v>
      </c>
      <c r="B570" s="4" t="s">
        <v>44270</v>
      </c>
      <c r="C570" s="4" t="s">
        <v>11734</v>
      </c>
      <c r="D570" s="4" t="str">
        <f t="shared" si="8"/>
        <v>FIREROCK|PS1</v>
      </c>
      <c r="E570" s="4" t="s">
        <v>13917</v>
      </c>
      <c r="F570" s="4">
        <v>6359</v>
      </c>
      <c r="G570" s="4" t="s">
        <v>40943</v>
      </c>
      <c r="H570" s="4">
        <v>6390</v>
      </c>
      <c r="I570" s="4" t="s">
        <v>41680</v>
      </c>
      <c r="J570" s="4" t="s">
        <v>43</v>
      </c>
    </row>
    <row r="571" spans="1:10" x14ac:dyDescent="0.25">
      <c r="A571" s="4" t="s">
        <v>44271</v>
      </c>
      <c r="B571" s="4" t="s">
        <v>44272</v>
      </c>
      <c r="C571" s="4" t="s">
        <v>12323</v>
      </c>
      <c r="D571" s="4" t="str">
        <f t="shared" si="8"/>
        <v>CEDRHILL|T1</v>
      </c>
      <c r="E571" s="4" t="s">
        <v>13847</v>
      </c>
      <c r="F571" s="4">
        <v>6423</v>
      </c>
      <c r="G571" s="4" t="s">
        <v>41671</v>
      </c>
      <c r="H571" s="4">
        <v>6425</v>
      </c>
      <c r="I571" s="4" t="s">
        <v>38737</v>
      </c>
      <c r="J571" s="4" t="s">
        <v>43</v>
      </c>
    </row>
    <row r="572" spans="1:10" x14ac:dyDescent="0.25">
      <c r="A572" s="4" t="s">
        <v>44273</v>
      </c>
      <c r="B572" s="4" t="s">
        <v>44274</v>
      </c>
      <c r="C572" s="4" t="s">
        <v>5481</v>
      </c>
      <c r="D572" s="4" t="str">
        <f t="shared" si="8"/>
        <v>REDCREEK|T2L</v>
      </c>
      <c r="E572" s="4" t="s">
        <v>14267</v>
      </c>
      <c r="F572" s="4">
        <v>6442</v>
      </c>
      <c r="G572" s="4" t="s">
        <v>38748</v>
      </c>
      <c r="H572" s="4">
        <v>6768</v>
      </c>
      <c r="I572" s="4" t="s">
        <v>44275</v>
      </c>
      <c r="J572" s="4" t="s">
        <v>45</v>
      </c>
    </row>
    <row r="573" spans="1:10" x14ac:dyDescent="0.25">
      <c r="A573" s="4" t="s">
        <v>44276</v>
      </c>
      <c r="B573" s="4" t="s">
        <v>44277</v>
      </c>
      <c r="C573" s="4" t="s">
        <v>5481</v>
      </c>
      <c r="D573" s="4" t="str">
        <f t="shared" si="8"/>
        <v>REDCREEK|T1L</v>
      </c>
      <c r="E573" s="4" t="s">
        <v>14546</v>
      </c>
      <c r="F573" s="4">
        <v>6294</v>
      </c>
      <c r="G573" s="4" t="s">
        <v>44253</v>
      </c>
      <c r="H573" s="4">
        <v>6442</v>
      </c>
      <c r="I573" s="4" t="s">
        <v>38748</v>
      </c>
      <c r="J573" s="4" t="s">
        <v>43</v>
      </c>
    </row>
    <row r="574" spans="1:10" x14ac:dyDescent="0.25">
      <c r="A574" s="4" t="s">
        <v>44278</v>
      </c>
      <c r="B574" s="4" t="s">
        <v>44279</v>
      </c>
      <c r="C574" s="4" t="s">
        <v>5481</v>
      </c>
      <c r="D574" s="4" t="str">
        <f t="shared" si="8"/>
        <v>REDCREEK|T2H</v>
      </c>
      <c r="E574" s="4" t="s">
        <v>13932</v>
      </c>
      <c r="F574" s="4">
        <v>6444</v>
      </c>
      <c r="G574" s="4" t="s">
        <v>38749</v>
      </c>
      <c r="H574" s="4">
        <v>6768</v>
      </c>
      <c r="I574" s="4" t="s">
        <v>44275</v>
      </c>
      <c r="J574" s="4" t="s">
        <v>45</v>
      </c>
    </row>
    <row r="575" spans="1:10" x14ac:dyDescent="0.25">
      <c r="A575" s="4" t="s">
        <v>44280</v>
      </c>
      <c r="B575" s="4" t="s">
        <v>44281</v>
      </c>
      <c r="C575" s="4" t="s">
        <v>5481</v>
      </c>
      <c r="D575" s="4" t="str">
        <f t="shared" si="8"/>
        <v>REDCREEK|T1H</v>
      </c>
      <c r="E575" s="4" t="s">
        <v>14548</v>
      </c>
      <c r="F575" s="4">
        <v>6294</v>
      </c>
      <c r="G575" s="4" t="s">
        <v>44253</v>
      </c>
      <c r="H575" s="4">
        <v>6444</v>
      </c>
      <c r="I575" s="4" t="s">
        <v>38749</v>
      </c>
      <c r="J575" s="4" t="s">
        <v>43</v>
      </c>
    </row>
    <row r="576" spans="1:10" x14ac:dyDescent="0.25">
      <c r="A576" s="4" t="s">
        <v>44282</v>
      </c>
      <c r="B576" s="4" t="s">
        <v>44283</v>
      </c>
      <c r="C576" s="4" t="s">
        <v>12970</v>
      </c>
      <c r="D576" s="4" t="str">
        <f t="shared" si="8"/>
        <v>SANORTH|69T1</v>
      </c>
      <c r="E576" s="4" t="s">
        <v>13788</v>
      </c>
      <c r="F576" s="4">
        <v>6462</v>
      </c>
      <c r="G576" s="4" t="s">
        <v>38762</v>
      </c>
      <c r="H576" s="4">
        <v>6464</v>
      </c>
      <c r="I576" s="4" t="s">
        <v>38763</v>
      </c>
      <c r="J576" s="4" t="s">
        <v>43</v>
      </c>
    </row>
    <row r="577" spans="1:10" x14ac:dyDescent="0.25">
      <c r="A577" s="4" t="s">
        <v>44284</v>
      </c>
      <c r="B577" s="4" t="s">
        <v>44285</v>
      </c>
      <c r="C577" s="4" t="s">
        <v>12143</v>
      </c>
      <c r="D577" s="4" t="str">
        <f t="shared" si="8"/>
        <v>SACH|69T1</v>
      </c>
      <c r="E577" s="4" t="s">
        <v>13788</v>
      </c>
      <c r="F577" s="4">
        <v>6468</v>
      </c>
      <c r="G577" s="4" t="s">
        <v>38765</v>
      </c>
      <c r="H577" s="4">
        <v>6470</v>
      </c>
      <c r="I577" s="4" t="s">
        <v>38766</v>
      </c>
      <c r="J577" s="4" t="s">
        <v>43</v>
      </c>
    </row>
    <row r="578" spans="1:10" x14ac:dyDescent="0.25">
      <c r="A578" s="4" t="s">
        <v>44286</v>
      </c>
      <c r="B578" s="4" t="s">
        <v>44287</v>
      </c>
      <c r="C578" s="4" t="s">
        <v>13284</v>
      </c>
      <c r="D578" s="4" t="str">
        <f t="shared" si="8"/>
        <v>SAPOWER|69T1</v>
      </c>
      <c r="E578" s="4" t="s">
        <v>13788</v>
      </c>
      <c r="F578" s="4">
        <v>6478</v>
      </c>
      <c r="G578" s="4" t="s">
        <v>41705</v>
      </c>
      <c r="H578" s="4">
        <v>6480</v>
      </c>
      <c r="I578" s="4" t="s">
        <v>38770</v>
      </c>
      <c r="J578" s="4" t="s">
        <v>43</v>
      </c>
    </row>
    <row r="579" spans="1:10" x14ac:dyDescent="0.25">
      <c r="A579" s="4" t="s">
        <v>44288</v>
      </c>
      <c r="B579" s="4" t="s">
        <v>44289</v>
      </c>
      <c r="C579" s="4" t="s">
        <v>11935</v>
      </c>
      <c r="D579" s="4" t="str">
        <f t="shared" ref="D579:D642" si="9">C579&amp;"|"&amp;E579</f>
        <v>LVOK|T1</v>
      </c>
      <c r="E579" s="4" t="s">
        <v>13847</v>
      </c>
      <c r="F579" s="4">
        <v>6498</v>
      </c>
      <c r="G579" s="4" t="s">
        <v>38777</v>
      </c>
      <c r="H579" s="4">
        <v>6500</v>
      </c>
      <c r="I579" s="4" t="s">
        <v>38778</v>
      </c>
      <c r="J579" s="4" t="s">
        <v>43</v>
      </c>
    </row>
    <row r="580" spans="1:10" x14ac:dyDescent="0.25">
      <c r="A580" s="4" t="s">
        <v>44290</v>
      </c>
      <c r="B580" s="4" t="s">
        <v>44291</v>
      </c>
      <c r="C580" s="4" t="s">
        <v>11935</v>
      </c>
      <c r="D580" s="4" t="str">
        <f t="shared" si="9"/>
        <v>LVOK|T2</v>
      </c>
      <c r="E580" s="4" t="s">
        <v>14190</v>
      </c>
      <c r="F580" s="4">
        <v>6498</v>
      </c>
      <c r="G580" s="4" t="s">
        <v>38777</v>
      </c>
      <c r="H580" s="4">
        <v>6500</v>
      </c>
      <c r="I580" s="4" t="s">
        <v>38778</v>
      </c>
      <c r="J580" s="4" t="s">
        <v>45</v>
      </c>
    </row>
    <row r="581" spans="1:10" x14ac:dyDescent="0.25">
      <c r="A581" s="4" t="s">
        <v>44292</v>
      </c>
      <c r="B581" s="4" t="s">
        <v>44293</v>
      </c>
      <c r="C581" s="4" t="s">
        <v>12951</v>
      </c>
      <c r="D581" s="4" t="str">
        <f t="shared" si="9"/>
        <v>SONR|69-1</v>
      </c>
      <c r="E581" s="4" t="s">
        <v>44191</v>
      </c>
      <c r="F581" s="4">
        <v>6513</v>
      </c>
      <c r="G581" s="4" t="s">
        <v>38785</v>
      </c>
      <c r="H581" s="4">
        <v>6515</v>
      </c>
      <c r="I581" s="4" t="s">
        <v>38786</v>
      </c>
      <c r="J581" s="4" t="s">
        <v>43</v>
      </c>
    </row>
    <row r="582" spans="1:10" x14ac:dyDescent="0.25">
      <c r="A582" s="4" t="s">
        <v>44294</v>
      </c>
      <c r="B582" s="4" t="s">
        <v>44295</v>
      </c>
      <c r="C582" s="4" t="s">
        <v>6184</v>
      </c>
      <c r="D582" s="4" t="str">
        <f t="shared" si="9"/>
        <v>BIGLAKE|R-E1</v>
      </c>
      <c r="E582" s="4" t="s">
        <v>44231</v>
      </c>
      <c r="F582" s="4">
        <v>6533</v>
      </c>
      <c r="G582" s="4" t="s">
        <v>38794</v>
      </c>
      <c r="H582" s="4">
        <v>6535</v>
      </c>
      <c r="I582" s="4" t="s">
        <v>38796</v>
      </c>
      <c r="J582" s="4" t="s">
        <v>43</v>
      </c>
    </row>
    <row r="583" spans="1:10" x14ac:dyDescent="0.25">
      <c r="A583" s="4" t="s">
        <v>44296</v>
      </c>
      <c r="B583" s="4" t="s">
        <v>44297</v>
      </c>
      <c r="C583" s="4" t="s">
        <v>6184</v>
      </c>
      <c r="D583" s="4" t="str">
        <f t="shared" si="9"/>
        <v>BIGLAKE|R-W2</v>
      </c>
      <c r="E583" s="4" t="s">
        <v>44298</v>
      </c>
      <c r="F583" s="4">
        <v>6534</v>
      </c>
      <c r="G583" s="4" t="s">
        <v>38795</v>
      </c>
      <c r="H583" s="4">
        <v>6535</v>
      </c>
      <c r="I583" s="4" t="s">
        <v>38796</v>
      </c>
      <c r="J583" s="4" t="s">
        <v>45</v>
      </c>
    </row>
    <row r="584" spans="1:10" x14ac:dyDescent="0.25">
      <c r="A584" s="4" t="s">
        <v>44299</v>
      </c>
      <c r="B584" s="4" t="s">
        <v>44300</v>
      </c>
      <c r="C584" s="4" t="s">
        <v>6184</v>
      </c>
      <c r="D584" s="4" t="str">
        <f t="shared" si="9"/>
        <v>BIGLAKE|PS_1</v>
      </c>
      <c r="E584" s="4" t="s">
        <v>44267</v>
      </c>
      <c r="F584" s="4">
        <v>6535</v>
      </c>
      <c r="G584" s="4" t="s">
        <v>38796</v>
      </c>
      <c r="H584" s="4">
        <v>6536</v>
      </c>
      <c r="I584" s="4" t="s">
        <v>38797</v>
      </c>
      <c r="J584" s="4" t="s">
        <v>44301</v>
      </c>
    </row>
    <row r="585" spans="1:10" x14ac:dyDescent="0.25">
      <c r="A585" s="4" t="s">
        <v>44302</v>
      </c>
      <c r="B585" s="4" t="s">
        <v>44303</v>
      </c>
      <c r="C585" s="4" t="s">
        <v>48375</v>
      </c>
      <c r="D585" s="4" t="str">
        <f t="shared" si="9"/>
        <v>FRIEND|FMR1</v>
      </c>
      <c r="E585" s="4" t="s">
        <v>13785</v>
      </c>
      <c r="F585" s="4">
        <v>6550</v>
      </c>
      <c r="G585" s="4" t="s">
        <v>38807</v>
      </c>
      <c r="H585" s="4">
        <v>6562</v>
      </c>
      <c r="I585" s="4" t="s">
        <v>38811</v>
      </c>
      <c r="J585" s="4" t="s">
        <v>43</v>
      </c>
    </row>
    <row r="586" spans="1:10" x14ac:dyDescent="0.25">
      <c r="A586" s="4" t="s">
        <v>44304</v>
      </c>
      <c r="B586" s="4" t="s">
        <v>44305</v>
      </c>
      <c r="C586" s="4" t="s">
        <v>11845</v>
      </c>
      <c r="D586" s="4" t="str">
        <f t="shared" si="9"/>
        <v>ILLN|AUT1</v>
      </c>
      <c r="E586" s="4" t="s">
        <v>14246</v>
      </c>
      <c r="F586" s="4">
        <v>6564</v>
      </c>
      <c r="G586" s="4" t="s">
        <v>38813</v>
      </c>
      <c r="H586" s="4">
        <v>6565</v>
      </c>
      <c r="I586" s="4" t="s">
        <v>38812</v>
      </c>
      <c r="J586" s="4" t="s">
        <v>43</v>
      </c>
    </row>
    <row r="587" spans="1:10" x14ac:dyDescent="0.25">
      <c r="A587" s="4" t="s">
        <v>44306</v>
      </c>
      <c r="B587" s="4" t="s">
        <v>44307</v>
      </c>
      <c r="C587" s="4" t="s">
        <v>11767</v>
      </c>
      <c r="D587" s="4" t="str">
        <f t="shared" si="9"/>
        <v>FTLN|69T1</v>
      </c>
      <c r="E587" s="4" t="s">
        <v>13788</v>
      </c>
      <c r="F587" s="4">
        <v>6578</v>
      </c>
      <c r="G587" s="4" t="s">
        <v>41735</v>
      </c>
      <c r="H587" s="4">
        <v>76579</v>
      </c>
      <c r="I587" s="4" t="s">
        <v>40339</v>
      </c>
      <c r="J587" s="4" t="s">
        <v>43</v>
      </c>
    </row>
    <row r="588" spans="1:10" x14ac:dyDescent="0.25">
      <c r="A588" s="4" t="s">
        <v>44308</v>
      </c>
      <c r="B588" s="4" t="s">
        <v>44309</v>
      </c>
      <c r="C588" s="4" t="s">
        <v>12121</v>
      </c>
      <c r="D588" s="4" t="str">
        <f t="shared" si="9"/>
        <v>RIOPECOS|69_2</v>
      </c>
      <c r="E588" s="4" t="s">
        <v>44044</v>
      </c>
      <c r="F588" s="4">
        <v>6598</v>
      </c>
      <c r="G588" s="4" t="s">
        <v>38832</v>
      </c>
      <c r="H588" s="4">
        <v>6601</v>
      </c>
      <c r="I588" s="4" t="s">
        <v>38830</v>
      </c>
      <c r="J588" s="4" t="s">
        <v>43</v>
      </c>
    </row>
    <row r="589" spans="1:10" x14ac:dyDescent="0.25">
      <c r="A589" s="4" t="s">
        <v>44310</v>
      </c>
      <c r="B589" s="4" t="s">
        <v>44311</v>
      </c>
      <c r="C589" s="4" t="s">
        <v>12121</v>
      </c>
      <c r="D589" s="4" t="str">
        <f t="shared" si="9"/>
        <v>RIOPECOS|69-1</v>
      </c>
      <c r="E589" s="4" t="s">
        <v>44191</v>
      </c>
      <c r="F589" s="4">
        <v>6598</v>
      </c>
      <c r="G589" s="4" t="s">
        <v>38832</v>
      </c>
      <c r="H589" s="4">
        <v>6601</v>
      </c>
      <c r="I589" s="4" t="s">
        <v>38830</v>
      </c>
      <c r="J589" s="4" t="s">
        <v>45</v>
      </c>
    </row>
    <row r="590" spans="1:10" x14ac:dyDescent="0.25">
      <c r="A590" s="4" t="s">
        <v>44312</v>
      </c>
      <c r="B590" s="4" t="s">
        <v>44313</v>
      </c>
      <c r="C590" s="4" t="s">
        <v>12425</v>
      </c>
      <c r="D590" s="4" t="str">
        <f t="shared" si="9"/>
        <v>CRAN|FMR1</v>
      </c>
      <c r="E590" s="4" t="s">
        <v>13785</v>
      </c>
      <c r="F590" s="4">
        <v>6613</v>
      </c>
      <c r="G590" s="4" t="s">
        <v>38838</v>
      </c>
      <c r="H590" s="4">
        <v>6615</v>
      </c>
      <c r="I590" s="4" t="s">
        <v>38839</v>
      </c>
      <c r="J590" s="4" t="s">
        <v>43</v>
      </c>
    </row>
    <row r="591" spans="1:10" x14ac:dyDescent="0.25">
      <c r="A591" s="4" t="s">
        <v>44314</v>
      </c>
      <c r="B591" s="4" t="s">
        <v>44315</v>
      </c>
      <c r="C591" s="4" t="s">
        <v>12583</v>
      </c>
      <c r="D591" s="4" t="str">
        <f t="shared" si="9"/>
        <v>FTST|69T1</v>
      </c>
      <c r="E591" s="4" t="s">
        <v>13788</v>
      </c>
      <c r="F591" s="4">
        <v>6628</v>
      </c>
      <c r="G591" s="4" t="s">
        <v>38840</v>
      </c>
      <c r="H591" s="4">
        <v>6630</v>
      </c>
      <c r="I591" s="4" t="s">
        <v>38841</v>
      </c>
      <c r="J591" s="4" t="s">
        <v>43</v>
      </c>
    </row>
    <row r="592" spans="1:10" x14ac:dyDescent="0.25">
      <c r="A592" s="4" t="s">
        <v>44316</v>
      </c>
      <c r="B592" s="4" t="s">
        <v>44317</v>
      </c>
      <c r="C592" s="4" t="s">
        <v>13176</v>
      </c>
      <c r="D592" s="4" t="str">
        <f t="shared" si="9"/>
        <v>SOUTHABI|38T2</v>
      </c>
      <c r="E592" s="4" t="s">
        <v>15144</v>
      </c>
      <c r="F592" s="4">
        <v>6260</v>
      </c>
      <c r="G592" s="4" t="s">
        <v>38642</v>
      </c>
      <c r="H592" s="4">
        <v>6636</v>
      </c>
      <c r="I592" s="4" t="s">
        <v>38843</v>
      </c>
      <c r="J592" s="4" t="s">
        <v>45</v>
      </c>
    </row>
    <row r="593" spans="1:10" x14ac:dyDescent="0.25">
      <c r="A593" s="4" t="s">
        <v>44318</v>
      </c>
      <c r="B593" s="4" t="s">
        <v>44319</v>
      </c>
      <c r="C593" s="4" t="s">
        <v>12897</v>
      </c>
      <c r="D593" s="4" t="str">
        <f t="shared" si="9"/>
        <v>BARL|FMR1</v>
      </c>
      <c r="E593" s="4" t="s">
        <v>13785</v>
      </c>
      <c r="F593" s="4">
        <v>6653</v>
      </c>
      <c r="G593" s="4" t="s">
        <v>38854</v>
      </c>
      <c r="H593" s="4">
        <v>6655</v>
      </c>
      <c r="I593" s="4" t="s">
        <v>38855</v>
      </c>
      <c r="J593" s="4" t="s">
        <v>43</v>
      </c>
    </row>
    <row r="594" spans="1:10" x14ac:dyDescent="0.25">
      <c r="A594" s="4" t="s">
        <v>44320</v>
      </c>
      <c r="B594" s="4" t="s">
        <v>44321</v>
      </c>
      <c r="C594" s="4" t="s">
        <v>13184</v>
      </c>
      <c r="D594" s="4" t="str">
        <f t="shared" si="9"/>
        <v>ALMC|T2</v>
      </c>
      <c r="E594" s="4" t="s">
        <v>14190</v>
      </c>
      <c r="F594" s="4">
        <v>6672</v>
      </c>
      <c r="G594" s="4" t="s">
        <v>38872</v>
      </c>
      <c r="H594" s="4">
        <v>6680</v>
      </c>
      <c r="I594" s="4" t="s">
        <v>38865</v>
      </c>
      <c r="J594" s="4" t="s">
        <v>45</v>
      </c>
    </row>
    <row r="595" spans="1:10" x14ac:dyDescent="0.25">
      <c r="A595" s="4" t="s">
        <v>44322</v>
      </c>
      <c r="B595" s="4" t="s">
        <v>44323</v>
      </c>
      <c r="C595" s="4" t="s">
        <v>13184</v>
      </c>
      <c r="D595" s="4" t="str">
        <f t="shared" si="9"/>
        <v>ALMC|69T1</v>
      </c>
      <c r="E595" s="4" t="s">
        <v>13788</v>
      </c>
      <c r="F595" s="4">
        <v>6678</v>
      </c>
      <c r="G595" s="4" t="s">
        <v>38871</v>
      </c>
      <c r="H595" s="4">
        <v>6680</v>
      </c>
      <c r="I595" s="4" t="s">
        <v>38872</v>
      </c>
      <c r="J595" s="4" t="s">
        <v>43</v>
      </c>
    </row>
    <row r="596" spans="1:10" x14ac:dyDescent="0.25">
      <c r="A596" s="4" t="s">
        <v>44324</v>
      </c>
      <c r="B596" s="4" t="s">
        <v>23600</v>
      </c>
      <c r="C596" s="4" t="s">
        <v>23600</v>
      </c>
      <c r="D596" s="4" t="str">
        <f t="shared" si="9"/>
        <v>Temporary Split-Bus Topology (Outages)|XF-2</v>
      </c>
      <c r="E596" s="4" t="s">
        <v>44325</v>
      </c>
      <c r="F596" s="4" t="s">
        <v>23600</v>
      </c>
      <c r="G596" s="4" t="s">
        <v>23600</v>
      </c>
      <c r="H596" s="4" t="s">
        <v>23600</v>
      </c>
      <c r="I596" s="4" t="s">
        <v>23600</v>
      </c>
      <c r="J596" s="4" t="s">
        <v>23600</v>
      </c>
    </row>
    <row r="597" spans="1:10" x14ac:dyDescent="0.25">
      <c r="A597" s="4" t="s">
        <v>44326</v>
      </c>
      <c r="B597" s="4" t="s">
        <v>44327</v>
      </c>
      <c r="C597" s="4" t="s">
        <v>48376</v>
      </c>
      <c r="D597" s="4" t="str">
        <f t="shared" si="9"/>
        <v>DNDAM|XFM2</v>
      </c>
      <c r="E597" s="4" t="s">
        <v>14262</v>
      </c>
      <c r="F597" s="4">
        <v>6949</v>
      </c>
      <c r="G597" s="4" t="s">
        <v>44328</v>
      </c>
      <c r="H597" s="4">
        <v>140012</v>
      </c>
      <c r="I597" s="4" t="s">
        <v>40975</v>
      </c>
      <c r="J597" s="4" t="s">
        <v>45</v>
      </c>
    </row>
    <row r="598" spans="1:10" x14ac:dyDescent="0.25">
      <c r="A598" s="4" t="s">
        <v>44329</v>
      </c>
      <c r="B598" s="4" t="s">
        <v>44330</v>
      </c>
      <c r="C598" s="4" t="s">
        <v>48376</v>
      </c>
      <c r="D598" s="4" t="str">
        <f t="shared" si="9"/>
        <v>DNDAM|XFM1</v>
      </c>
      <c r="E598" s="4" t="s">
        <v>14261</v>
      </c>
      <c r="F598" s="4">
        <v>6949</v>
      </c>
      <c r="G598" s="4" t="s">
        <v>44331</v>
      </c>
      <c r="H598" s="4">
        <v>140011</v>
      </c>
      <c r="I598" s="4" t="s">
        <v>40975</v>
      </c>
      <c r="J598" s="4" t="s">
        <v>43</v>
      </c>
    </row>
    <row r="599" spans="1:10" x14ac:dyDescent="0.25">
      <c r="A599" s="4" t="s">
        <v>44332</v>
      </c>
      <c r="B599" s="4" t="s">
        <v>44333</v>
      </c>
      <c r="C599" s="4" t="s">
        <v>12358</v>
      </c>
      <c r="D599" s="4" t="str">
        <f t="shared" si="9"/>
        <v>AUSTRO|AT2H</v>
      </c>
      <c r="E599" s="4" t="s">
        <v>14034</v>
      </c>
      <c r="F599" s="4">
        <v>7040</v>
      </c>
      <c r="G599" s="4" t="s">
        <v>38896</v>
      </c>
      <c r="H599" s="4">
        <v>9396</v>
      </c>
      <c r="I599" s="4" t="s">
        <v>44334</v>
      </c>
      <c r="J599" s="4" t="s">
        <v>45</v>
      </c>
    </row>
    <row r="600" spans="1:10" x14ac:dyDescent="0.25">
      <c r="A600" s="4" t="s">
        <v>44335</v>
      </c>
      <c r="B600" s="4" t="s">
        <v>44336</v>
      </c>
      <c r="C600" s="4" t="s">
        <v>12358</v>
      </c>
      <c r="D600" s="4" t="str">
        <f t="shared" si="9"/>
        <v>AUSTRO|AT1H</v>
      </c>
      <c r="E600" s="4" t="s">
        <v>14124</v>
      </c>
      <c r="F600" s="4">
        <v>7040</v>
      </c>
      <c r="G600" s="4" t="s">
        <v>38896</v>
      </c>
      <c r="H600" s="4">
        <v>9397</v>
      </c>
      <c r="I600" s="4" t="s">
        <v>44337</v>
      </c>
      <c r="J600" s="4" t="s">
        <v>43</v>
      </c>
    </row>
    <row r="601" spans="1:10" x14ac:dyDescent="0.25">
      <c r="A601" s="4" t="s">
        <v>44338</v>
      </c>
      <c r="B601" s="4" t="s">
        <v>44339</v>
      </c>
      <c r="C601" s="4" t="s">
        <v>5667</v>
      </c>
      <c r="D601" s="4" t="str">
        <f t="shared" si="9"/>
        <v>ZORN|AT2H</v>
      </c>
      <c r="E601" s="4" t="s">
        <v>14034</v>
      </c>
      <c r="F601" s="4">
        <v>7042</v>
      </c>
      <c r="G601" s="4" t="s">
        <v>38897</v>
      </c>
      <c r="H601" s="4">
        <v>777181</v>
      </c>
      <c r="I601" s="4" t="s">
        <v>44340</v>
      </c>
      <c r="J601" s="4" t="s">
        <v>14957</v>
      </c>
    </row>
    <row r="602" spans="1:10" x14ac:dyDescent="0.25">
      <c r="A602" s="4" t="s">
        <v>44341</v>
      </c>
      <c r="B602" s="4" t="s">
        <v>44342</v>
      </c>
      <c r="C602" s="4" t="s">
        <v>5667</v>
      </c>
      <c r="D602" s="4" t="str">
        <f t="shared" si="9"/>
        <v>ZORN|AT3H</v>
      </c>
      <c r="E602" s="4" t="s">
        <v>14727</v>
      </c>
      <c r="F602" s="4">
        <v>7042</v>
      </c>
      <c r="G602" s="4" t="s">
        <v>38897</v>
      </c>
      <c r="H602" s="4">
        <v>777182</v>
      </c>
      <c r="I602" s="4" t="s">
        <v>44343</v>
      </c>
      <c r="J602" s="4" t="s">
        <v>15326</v>
      </c>
    </row>
    <row r="603" spans="1:10" x14ac:dyDescent="0.25">
      <c r="A603" s="4" t="s">
        <v>44344</v>
      </c>
      <c r="B603" s="4" t="s">
        <v>44345</v>
      </c>
      <c r="C603" s="4" t="s">
        <v>5667</v>
      </c>
      <c r="D603" s="4" t="str">
        <f t="shared" si="9"/>
        <v>ZORN|AT1H</v>
      </c>
      <c r="E603" s="4" t="s">
        <v>14124</v>
      </c>
      <c r="F603" s="4">
        <v>7042</v>
      </c>
      <c r="G603" s="4" t="s">
        <v>38897</v>
      </c>
      <c r="H603" s="4">
        <v>777180</v>
      </c>
      <c r="I603" s="4" t="s">
        <v>44346</v>
      </c>
      <c r="J603" s="4" t="s">
        <v>42687</v>
      </c>
    </row>
    <row r="604" spans="1:10" x14ac:dyDescent="0.25">
      <c r="A604" s="4" t="s">
        <v>44347</v>
      </c>
      <c r="B604" s="4" t="s">
        <v>44348</v>
      </c>
      <c r="C604" s="4" t="s">
        <v>5330</v>
      </c>
      <c r="D604" s="4" t="str">
        <f t="shared" si="9"/>
        <v>MARION|AT2H</v>
      </c>
      <c r="E604" s="4" t="s">
        <v>14034</v>
      </c>
      <c r="F604" s="4">
        <v>7044</v>
      </c>
      <c r="G604" s="4" t="s">
        <v>38899</v>
      </c>
      <c r="H604" s="4">
        <v>77178</v>
      </c>
      <c r="I604" s="4" t="s">
        <v>44349</v>
      </c>
      <c r="J604" s="4" t="s">
        <v>43</v>
      </c>
    </row>
    <row r="605" spans="1:10" x14ac:dyDescent="0.25">
      <c r="A605" s="4" t="s">
        <v>44350</v>
      </c>
      <c r="B605" s="4" t="s">
        <v>44351</v>
      </c>
      <c r="C605" s="4" t="s">
        <v>5330</v>
      </c>
      <c r="D605" s="4" t="str">
        <f t="shared" si="9"/>
        <v>MARION|AT3H</v>
      </c>
      <c r="E605" s="4" t="s">
        <v>14727</v>
      </c>
      <c r="F605" s="4">
        <v>7044</v>
      </c>
      <c r="G605" s="4" t="s">
        <v>38899</v>
      </c>
      <c r="H605" s="4">
        <v>77179</v>
      </c>
      <c r="I605" s="4" t="s">
        <v>44352</v>
      </c>
      <c r="J605" s="4" t="s">
        <v>14056</v>
      </c>
    </row>
    <row r="606" spans="1:10" x14ac:dyDescent="0.25">
      <c r="A606" s="4" t="s">
        <v>44353</v>
      </c>
      <c r="B606" s="4" t="s">
        <v>44354</v>
      </c>
      <c r="C606" s="4" t="s">
        <v>11865</v>
      </c>
      <c r="D606" s="4" t="str">
        <f t="shared" si="9"/>
        <v>KENDAL|AT4H</v>
      </c>
      <c r="E606" s="4" t="s">
        <v>14308</v>
      </c>
      <c r="F606" s="4">
        <v>7046</v>
      </c>
      <c r="G606" s="4" t="s">
        <v>38900</v>
      </c>
      <c r="H606" s="4">
        <v>77153</v>
      </c>
      <c r="I606" s="4" t="s">
        <v>44355</v>
      </c>
      <c r="J606" s="4" t="s">
        <v>43</v>
      </c>
    </row>
    <row r="607" spans="1:10" x14ac:dyDescent="0.25">
      <c r="A607" s="4" t="s">
        <v>44356</v>
      </c>
      <c r="B607" s="4" t="s">
        <v>44357</v>
      </c>
      <c r="C607" s="4" t="s">
        <v>11865</v>
      </c>
      <c r="D607" s="4" t="str">
        <f t="shared" si="9"/>
        <v>KENDAL|AT3H</v>
      </c>
      <c r="E607" s="4" t="s">
        <v>14727</v>
      </c>
      <c r="F607" s="4">
        <v>7046</v>
      </c>
      <c r="G607" s="4" t="s">
        <v>38900</v>
      </c>
      <c r="H607" s="4">
        <v>77800</v>
      </c>
      <c r="I607" s="4" t="s">
        <v>44358</v>
      </c>
      <c r="J607" s="4" t="s">
        <v>45</v>
      </c>
    </row>
    <row r="608" spans="1:10" x14ac:dyDescent="0.25">
      <c r="A608" s="4" t="s">
        <v>44359</v>
      </c>
      <c r="B608" s="4" t="s">
        <v>44360</v>
      </c>
      <c r="C608" s="4" t="s">
        <v>11865</v>
      </c>
      <c r="D608" s="4" t="str">
        <f t="shared" si="9"/>
        <v>KENDAL|AT5H</v>
      </c>
      <c r="E608" s="4" t="s">
        <v>14309</v>
      </c>
      <c r="F608" s="4">
        <v>7046</v>
      </c>
      <c r="G608" s="4" t="s">
        <v>38900</v>
      </c>
      <c r="H608" s="4">
        <v>77801</v>
      </c>
      <c r="I608" s="4" t="s">
        <v>44361</v>
      </c>
      <c r="J608" s="4" t="s">
        <v>14957</v>
      </c>
    </row>
    <row r="609" spans="1:10" x14ac:dyDescent="0.25">
      <c r="A609" s="4" t="s">
        <v>44362</v>
      </c>
      <c r="B609" s="4" t="s">
        <v>44363</v>
      </c>
      <c r="C609" s="4" t="s">
        <v>12768</v>
      </c>
      <c r="D609" s="4" t="str">
        <f t="shared" si="9"/>
        <v>BASTEN|TF-B</v>
      </c>
      <c r="E609" s="4" t="s">
        <v>44364</v>
      </c>
      <c r="F609" s="4">
        <v>7049</v>
      </c>
      <c r="G609" s="4" t="s">
        <v>41788</v>
      </c>
      <c r="H609" s="4">
        <v>170182</v>
      </c>
      <c r="I609" s="4" t="s">
        <v>44365</v>
      </c>
      <c r="J609" s="4" t="s">
        <v>45</v>
      </c>
    </row>
    <row r="610" spans="1:10" x14ac:dyDescent="0.25">
      <c r="A610" s="4" t="s">
        <v>44366</v>
      </c>
      <c r="B610" s="4" t="s">
        <v>44367</v>
      </c>
      <c r="C610" s="4" t="s">
        <v>12768</v>
      </c>
      <c r="D610" s="4" t="str">
        <f t="shared" si="9"/>
        <v>BASTEN|TF-C</v>
      </c>
      <c r="E610" s="4" t="s">
        <v>44368</v>
      </c>
      <c r="F610" s="4">
        <v>7049</v>
      </c>
      <c r="G610" s="4" t="s">
        <v>41788</v>
      </c>
      <c r="H610" s="4">
        <v>170183</v>
      </c>
      <c r="I610" s="4" t="s">
        <v>44369</v>
      </c>
      <c r="J610" s="4" t="s">
        <v>15326</v>
      </c>
    </row>
    <row r="611" spans="1:10" x14ac:dyDescent="0.25">
      <c r="A611" s="4" t="s">
        <v>44370</v>
      </c>
      <c r="B611" s="4" t="s">
        <v>44371</v>
      </c>
      <c r="C611" s="4" t="s">
        <v>12768</v>
      </c>
      <c r="D611" s="4" t="str">
        <f t="shared" si="9"/>
        <v>BASTEN|TF-A</v>
      </c>
      <c r="E611" s="4" t="s">
        <v>44372</v>
      </c>
      <c r="F611" s="4">
        <v>7049</v>
      </c>
      <c r="G611" s="4" t="s">
        <v>41788</v>
      </c>
      <c r="H611" s="4">
        <v>170181</v>
      </c>
      <c r="I611" s="4" t="s">
        <v>44373</v>
      </c>
      <c r="J611" s="4" t="s">
        <v>43</v>
      </c>
    </row>
    <row r="612" spans="1:10" x14ac:dyDescent="0.25">
      <c r="A612" s="4" t="s">
        <v>44374</v>
      </c>
      <c r="B612" s="4" t="s">
        <v>44375</v>
      </c>
      <c r="C612" s="4" t="s">
        <v>11611</v>
      </c>
      <c r="D612" s="4" t="str">
        <f t="shared" si="9"/>
        <v>CLEASP|AT2H</v>
      </c>
      <c r="E612" s="4" t="s">
        <v>14034</v>
      </c>
      <c r="F612" s="4">
        <v>7050</v>
      </c>
      <c r="G612" s="4" t="s">
        <v>38902</v>
      </c>
      <c r="H612" s="4">
        <v>77682</v>
      </c>
      <c r="I612" s="4" t="s">
        <v>44376</v>
      </c>
      <c r="J612" s="4" t="s">
        <v>45</v>
      </c>
    </row>
    <row r="613" spans="1:10" x14ac:dyDescent="0.25">
      <c r="A613" s="4" t="s">
        <v>44377</v>
      </c>
      <c r="B613" s="4" t="s">
        <v>44378</v>
      </c>
      <c r="C613" s="4" t="s">
        <v>11611</v>
      </c>
      <c r="D613" s="4" t="str">
        <f t="shared" si="9"/>
        <v>CLEASP|AT1H</v>
      </c>
      <c r="E613" s="4" t="s">
        <v>14124</v>
      </c>
      <c r="F613" s="4">
        <v>7050</v>
      </c>
      <c r="G613" s="4" t="s">
        <v>38902</v>
      </c>
      <c r="H613" s="4">
        <v>77681</v>
      </c>
      <c r="I613" s="4" t="s">
        <v>44379</v>
      </c>
      <c r="J613" s="4" t="s">
        <v>15326</v>
      </c>
    </row>
    <row r="614" spans="1:10" x14ac:dyDescent="0.25">
      <c r="A614" s="4" t="s">
        <v>44380</v>
      </c>
      <c r="B614" s="4" t="s">
        <v>44381</v>
      </c>
      <c r="C614" s="4" t="s">
        <v>48377</v>
      </c>
      <c r="D614" s="4" t="str">
        <f t="shared" si="9"/>
        <v>FPPYD2|T406</v>
      </c>
      <c r="E614" s="4" t="s">
        <v>44382</v>
      </c>
      <c r="F614" s="4">
        <v>7055</v>
      </c>
      <c r="G614" s="4" t="s">
        <v>38904</v>
      </c>
      <c r="H614" s="4">
        <v>170103</v>
      </c>
      <c r="I614" s="4" t="s">
        <v>44383</v>
      </c>
      <c r="J614" s="4" t="s">
        <v>43</v>
      </c>
    </row>
    <row r="615" spans="1:10" x14ac:dyDescent="0.25">
      <c r="A615" s="4" t="s">
        <v>44384</v>
      </c>
      <c r="B615" s="4" t="s">
        <v>44385</v>
      </c>
      <c r="C615" s="4" t="s">
        <v>11726</v>
      </c>
      <c r="D615" s="4" t="str">
        <f t="shared" si="9"/>
        <v>FAYETT|AT2H</v>
      </c>
      <c r="E615" s="4" t="s">
        <v>14034</v>
      </c>
      <c r="F615" s="4">
        <v>7057</v>
      </c>
      <c r="G615" s="4" t="s">
        <v>41791</v>
      </c>
      <c r="H615" s="4">
        <v>77815</v>
      </c>
      <c r="I615" s="4" t="s">
        <v>44386</v>
      </c>
      <c r="J615" s="4" t="s">
        <v>15326</v>
      </c>
    </row>
    <row r="616" spans="1:10" x14ac:dyDescent="0.25">
      <c r="A616" s="4" t="s">
        <v>44387</v>
      </c>
      <c r="B616" s="4" t="s">
        <v>44388</v>
      </c>
      <c r="C616" s="4" t="s">
        <v>12147</v>
      </c>
      <c r="D616" s="4" t="str">
        <f t="shared" si="9"/>
        <v>SALEM|AT4H</v>
      </c>
      <c r="E616" s="4" t="s">
        <v>14308</v>
      </c>
      <c r="F616" s="4">
        <v>7058</v>
      </c>
      <c r="G616" s="4" t="s">
        <v>41792</v>
      </c>
      <c r="H616" s="4">
        <v>777289</v>
      </c>
      <c r="I616" s="4" t="s">
        <v>44389</v>
      </c>
      <c r="J616" s="4" t="s">
        <v>45</v>
      </c>
    </row>
    <row r="617" spans="1:10" x14ac:dyDescent="0.25">
      <c r="A617" s="4" t="s">
        <v>44390</v>
      </c>
      <c r="B617" s="4" t="s">
        <v>44391</v>
      </c>
      <c r="C617" s="4" t="s">
        <v>12147</v>
      </c>
      <c r="D617" s="4" t="str">
        <f t="shared" si="9"/>
        <v>SALEM|AT3H</v>
      </c>
      <c r="E617" s="4" t="s">
        <v>14727</v>
      </c>
      <c r="F617" s="4">
        <v>7058</v>
      </c>
      <c r="G617" s="4" t="s">
        <v>41792</v>
      </c>
      <c r="H617" s="4">
        <v>777290</v>
      </c>
      <c r="I617" s="4" t="s">
        <v>44392</v>
      </c>
      <c r="J617" s="4" t="s">
        <v>15326</v>
      </c>
    </row>
    <row r="618" spans="1:10" x14ac:dyDescent="0.25">
      <c r="A618" s="4" t="s">
        <v>44393</v>
      </c>
      <c r="B618" s="4" t="s">
        <v>44394</v>
      </c>
      <c r="C618" s="4" t="s">
        <v>12844</v>
      </c>
      <c r="D618" s="4" t="str">
        <f t="shared" si="9"/>
        <v>SASASW|AT1</v>
      </c>
      <c r="E618" s="4" t="s">
        <v>13773</v>
      </c>
      <c r="F618" s="4">
        <v>7074</v>
      </c>
      <c r="G618" s="4" t="s">
        <v>41794</v>
      </c>
      <c r="H618" s="4">
        <v>77074</v>
      </c>
      <c r="I618" s="4" t="s">
        <v>38913</v>
      </c>
      <c r="J618" s="4" t="s">
        <v>43</v>
      </c>
    </row>
    <row r="619" spans="1:10" x14ac:dyDescent="0.25">
      <c r="A619" s="4" t="s">
        <v>44395</v>
      </c>
      <c r="B619" s="4" t="s">
        <v>44396</v>
      </c>
      <c r="C619" s="4" t="s">
        <v>11631</v>
      </c>
      <c r="D619" s="4" t="str">
        <f t="shared" si="9"/>
        <v>CORONA|AT2</v>
      </c>
      <c r="E619" s="4" t="s">
        <v>13804</v>
      </c>
      <c r="F619" s="4">
        <v>7087</v>
      </c>
      <c r="G619" s="4" t="s">
        <v>38917</v>
      </c>
      <c r="H619" s="4">
        <v>180005</v>
      </c>
      <c r="I619" s="4" t="s">
        <v>42678</v>
      </c>
      <c r="J619" s="4" t="s">
        <v>45</v>
      </c>
    </row>
    <row r="620" spans="1:10" x14ac:dyDescent="0.25">
      <c r="A620" s="4" t="s">
        <v>44397</v>
      </c>
      <c r="B620" s="4" t="s">
        <v>44398</v>
      </c>
      <c r="C620" s="4" t="s">
        <v>11631</v>
      </c>
      <c r="D620" s="4" t="str">
        <f t="shared" si="9"/>
        <v>CORONA|AT1</v>
      </c>
      <c r="E620" s="4" t="s">
        <v>13773</v>
      </c>
      <c r="F620" s="4">
        <v>7087</v>
      </c>
      <c r="G620" s="4" t="s">
        <v>38917</v>
      </c>
      <c r="H620" s="4">
        <v>180004</v>
      </c>
      <c r="I620" s="4" t="s">
        <v>42677</v>
      </c>
      <c r="J620" s="4" t="s">
        <v>43</v>
      </c>
    </row>
    <row r="621" spans="1:10" x14ac:dyDescent="0.25">
      <c r="A621" s="4" t="s">
        <v>44399</v>
      </c>
      <c r="B621" s="4" t="s">
        <v>44400</v>
      </c>
      <c r="C621" s="4" t="s">
        <v>11631</v>
      </c>
      <c r="D621" s="4" t="str">
        <f t="shared" si="9"/>
        <v>CORONA|AT3</v>
      </c>
      <c r="E621" s="4" t="s">
        <v>13892</v>
      </c>
      <c r="F621" s="4">
        <v>7087</v>
      </c>
      <c r="G621" s="4" t="s">
        <v>38917</v>
      </c>
      <c r="H621" s="4">
        <v>180006</v>
      </c>
      <c r="I621" s="4" t="s">
        <v>42679</v>
      </c>
      <c r="J621" s="4" t="s">
        <v>15326</v>
      </c>
    </row>
    <row r="622" spans="1:10" x14ac:dyDescent="0.25">
      <c r="A622" s="4" t="s">
        <v>44401</v>
      </c>
      <c r="B622" s="4" t="s">
        <v>44402</v>
      </c>
      <c r="C622" s="4" t="s">
        <v>11631</v>
      </c>
      <c r="D622" s="4" t="str">
        <f t="shared" si="9"/>
        <v>CORONA|AT4</v>
      </c>
      <c r="E622" s="4" t="s">
        <v>13922</v>
      </c>
      <c r="F622" s="4">
        <v>7087</v>
      </c>
      <c r="G622" s="4" t="s">
        <v>38917</v>
      </c>
      <c r="H622" s="4">
        <v>7093</v>
      </c>
      <c r="I622" s="4" t="s">
        <v>41799</v>
      </c>
      <c r="J622" s="4" t="s">
        <v>42687</v>
      </c>
    </row>
    <row r="623" spans="1:10" x14ac:dyDescent="0.25">
      <c r="A623" s="4" t="s">
        <v>44403</v>
      </c>
      <c r="B623" s="4" t="s">
        <v>44404</v>
      </c>
      <c r="C623" s="4" t="s">
        <v>48378</v>
      </c>
      <c r="D623" s="4" t="str">
        <f t="shared" si="9"/>
        <v>INKSDA|SUT1</v>
      </c>
      <c r="E623" s="4" t="s">
        <v>14160</v>
      </c>
      <c r="F623" s="4">
        <v>7094</v>
      </c>
      <c r="G623" s="4" t="s">
        <v>44405</v>
      </c>
      <c r="H623" s="4">
        <v>170011</v>
      </c>
      <c r="I623" s="4" t="s">
        <v>41800</v>
      </c>
      <c r="J623" s="4" t="s">
        <v>43</v>
      </c>
    </row>
    <row r="624" spans="1:10" x14ac:dyDescent="0.25">
      <c r="A624" s="4" t="s">
        <v>44406</v>
      </c>
      <c r="B624" s="4" t="s">
        <v>44407</v>
      </c>
      <c r="C624" s="4" t="s">
        <v>5646</v>
      </c>
      <c r="D624" s="4" t="str">
        <f t="shared" si="9"/>
        <v>WIRTZ|GSU1</v>
      </c>
      <c r="E624" s="4" t="s">
        <v>14900</v>
      </c>
      <c r="F624" s="4">
        <v>7104</v>
      </c>
      <c r="G624" s="4" t="s">
        <v>44408</v>
      </c>
      <c r="H624" s="4">
        <v>170041</v>
      </c>
      <c r="I624" s="4" t="s">
        <v>38923</v>
      </c>
      <c r="J624" s="4" t="s">
        <v>43</v>
      </c>
    </row>
    <row r="625" spans="1:10" x14ac:dyDescent="0.25">
      <c r="A625" s="4" t="s">
        <v>44409</v>
      </c>
      <c r="B625" s="4" t="s">
        <v>44410</v>
      </c>
      <c r="C625" s="4" t="s">
        <v>5646</v>
      </c>
      <c r="D625" s="4" t="str">
        <f t="shared" si="9"/>
        <v>WIRTZ|GU1</v>
      </c>
      <c r="E625" s="4" t="s">
        <v>44411</v>
      </c>
      <c r="F625" s="4">
        <v>7104</v>
      </c>
      <c r="G625" s="4" t="s">
        <v>38923</v>
      </c>
      <c r="H625" s="4">
        <v>77110</v>
      </c>
      <c r="I625" s="4" t="s">
        <v>44412</v>
      </c>
      <c r="J625" s="4" t="s">
        <v>43</v>
      </c>
    </row>
    <row r="626" spans="1:10" x14ac:dyDescent="0.25">
      <c r="A626" s="4" t="s">
        <v>44413</v>
      </c>
      <c r="B626" s="4" t="s">
        <v>44414</v>
      </c>
      <c r="C626" s="4" t="s">
        <v>5646</v>
      </c>
      <c r="D626" s="4" t="str">
        <f t="shared" si="9"/>
        <v>WIRTZ|GSU2</v>
      </c>
      <c r="E626" s="4" t="s">
        <v>14586</v>
      </c>
      <c r="F626" s="4">
        <v>7104</v>
      </c>
      <c r="G626" s="4" t="s">
        <v>44415</v>
      </c>
      <c r="H626" s="4">
        <v>170042</v>
      </c>
      <c r="I626" s="4" t="s">
        <v>38923</v>
      </c>
      <c r="J626" s="4" t="s">
        <v>45</v>
      </c>
    </row>
    <row r="627" spans="1:10" x14ac:dyDescent="0.25">
      <c r="A627" s="4" t="s">
        <v>44416</v>
      </c>
      <c r="B627" s="4" t="s">
        <v>44417</v>
      </c>
      <c r="C627" s="4" t="s">
        <v>5646</v>
      </c>
      <c r="D627" s="4" t="str">
        <f t="shared" si="9"/>
        <v>WIRTZ|AT1</v>
      </c>
      <c r="E627" s="4" t="s">
        <v>13773</v>
      </c>
      <c r="F627" s="4">
        <v>7107</v>
      </c>
      <c r="G627" s="4" t="s">
        <v>38924</v>
      </c>
      <c r="H627" s="4">
        <v>77110</v>
      </c>
      <c r="I627" s="4" t="s">
        <v>44412</v>
      </c>
      <c r="J627" s="4" t="s">
        <v>43</v>
      </c>
    </row>
    <row r="628" spans="1:10" x14ac:dyDescent="0.25">
      <c r="A628" s="4" t="s">
        <v>44418</v>
      </c>
      <c r="B628" s="4" t="s">
        <v>44419</v>
      </c>
      <c r="C628" s="4" t="s">
        <v>5646</v>
      </c>
      <c r="D628" s="4" t="str">
        <f t="shared" si="9"/>
        <v>WIRTZ|BUT1</v>
      </c>
      <c r="E628" s="4" t="s">
        <v>44420</v>
      </c>
      <c r="F628" s="4">
        <v>7110</v>
      </c>
      <c r="G628" s="4" t="s">
        <v>44421</v>
      </c>
      <c r="H628" s="4">
        <v>77110</v>
      </c>
      <c r="I628" s="4" t="s">
        <v>44412</v>
      </c>
      <c r="J628" s="4" t="s">
        <v>43</v>
      </c>
    </row>
    <row r="629" spans="1:10" x14ac:dyDescent="0.25">
      <c r="A629" s="4" t="s">
        <v>44422</v>
      </c>
      <c r="B629" s="4" t="s">
        <v>44423</v>
      </c>
      <c r="C629" s="4" t="s">
        <v>12078</v>
      </c>
      <c r="D629" s="4" t="str">
        <f t="shared" si="9"/>
        <v>PITSBU|AT1</v>
      </c>
      <c r="E629" s="4" t="s">
        <v>13773</v>
      </c>
      <c r="F629" s="4">
        <v>7119</v>
      </c>
      <c r="G629" s="4" t="s">
        <v>44424</v>
      </c>
      <c r="H629" s="4">
        <v>7120</v>
      </c>
      <c r="I629" s="4" t="s">
        <v>38927</v>
      </c>
      <c r="J629" s="4" t="s">
        <v>43</v>
      </c>
    </row>
    <row r="630" spans="1:10" x14ac:dyDescent="0.25">
      <c r="A630" s="4" t="s">
        <v>44425</v>
      </c>
      <c r="B630" s="4" t="s">
        <v>44426</v>
      </c>
      <c r="C630" s="4" t="s">
        <v>12152</v>
      </c>
      <c r="D630" s="4" t="str">
        <f t="shared" si="9"/>
        <v>SANDCR|AT1</v>
      </c>
      <c r="E630" s="4" t="s">
        <v>13773</v>
      </c>
      <c r="F630" s="4">
        <v>7121</v>
      </c>
      <c r="G630" s="4" t="s">
        <v>38928</v>
      </c>
      <c r="H630" s="4">
        <v>7127</v>
      </c>
      <c r="I630" s="4" t="s">
        <v>41805</v>
      </c>
      <c r="J630" s="4" t="s">
        <v>43</v>
      </c>
    </row>
    <row r="631" spans="1:10" x14ac:dyDescent="0.25">
      <c r="A631" s="4" t="s">
        <v>44427</v>
      </c>
      <c r="B631" s="4" t="s">
        <v>44428</v>
      </c>
      <c r="C631" s="4" t="s">
        <v>12670</v>
      </c>
      <c r="D631" s="4" t="str">
        <f t="shared" si="9"/>
        <v>GILLES|AT1</v>
      </c>
      <c r="E631" s="4" t="s">
        <v>13773</v>
      </c>
      <c r="F631" s="4">
        <v>7130</v>
      </c>
      <c r="G631" s="4" t="s">
        <v>38932</v>
      </c>
      <c r="H631" s="4">
        <v>7132</v>
      </c>
      <c r="I631" s="4" t="s">
        <v>38933</v>
      </c>
      <c r="J631" s="4" t="s">
        <v>43</v>
      </c>
    </row>
    <row r="632" spans="1:10" x14ac:dyDescent="0.25">
      <c r="A632" s="4" t="s">
        <v>44429</v>
      </c>
      <c r="B632" s="4" t="s">
        <v>44430</v>
      </c>
      <c r="C632" s="4" t="s">
        <v>11865</v>
      </c>
      <c r="D632" s="4" t="str">
        <f t="shared" si="9"/>
        <v>KENDAL|AT5L</v>
      </c>
      <c r="E632" s="4" t="s">
        <v>14306</v>
      </c>
      <c r="F632" s="4">
        <v>7150</v>
      </c>
      <c r="G632" s="4" t="s">
        <v>44431</v>
      </c>
      <c r="H632" s="4">
        <v>77801</v>
      </c>
      <c r="I632" s="4" t="s">
        <v>44361</v>
      </c>
      <c r="J632" s="4" t="s">
        <v>14957</v>
      </c>
    </row>
    <row r="633" spans="1:10" x14ac:dyDescent="0.25">
      <c r="A633" s="4" t="s">
        <v>44432</v>
      </c>
      <c r="B633" s="4" t="s">
        <v>44433</v>
      </c>
      <c r="C633" s="4" t="s">
        <v>11865</v>
      </c>
      <c r="D633" s="4" t="str">
        <f t="shared" si="9"/>
        <v>KENDAL|AT4L</v>
      </c>
      <c r="E633" s="4" t="s">
        <v>14305</v>
      </c>
      <c r="F633" s="4">
        <v>7152</v>
      </c>
      <c r="G633" s="4" t="s">
        <v>38946</v>
      </c>
      <c r="H633" s="4">
        <v>77153</v>
      </c>
      <c r="I633" s="4" t="s">
        <v>44355</v>
      </c>
      <c r="J633" s="4" t="s">
        <v>43</v>
      </c>
    </row>
    <row r="634" spans="1:10" x14ac:dyDescent="0.25">
      <c r="A634" s="4" t="s">
        <v>44434</v>
      </c>
      <c r="B634" s="4" t="s">
        <v>44435</v>
      </c>
      <c r="C634" s="4" t="s">
        <v>13436</v>
      </c>
      <c r="D634" s="4" t="str">
        <f t="shared" si="9"/>
        <v>BERGHE|AT1L</v>
      </c>
      <c r="E634" s="4" t="s">
        <v>14114</v>
      </c>
      <c r="F634" s="4">
        <v>7170</v>
      </c>
      <c r="G634" s="4" t="s">
        <v>38954</v>
      </c>
      <c r="H634" s="4">
        <v>77855</v>
      </c>
      <c r="I634" s="4" t="s">
        <v>44436</v>
      </c>
      <c r="J634" s="4" t="s">
        <v>43</v>
      </c>
    </row>
    <row r="635" spans="1:10" x14ac:dyDescent="0.25">
      <c r="A635" s="4" t="s">
        <v>44437</v>
      </c>
      <c r="B635" s="4" t="s">
        <v>44438</v>
      </c>
      <c r="C635" s="4" t="s">
        <v>5330</v>
      </c>
      <c r="D635" s="4" t="str">
        <f t="shared" si="9"/>
        <v>MARION|AT2L</v>
      </c>
      <c r="E635" s="4" t="s">
        <v>14032</v>
      </c>
      <c r="F635" s="4">
        <v>7178</v>
      </c>
      <c r="G635" s="4" t="s">
        <v>38961</v>
      </c>
      <c r="H635" s="4">
        <v>77178</v>
      </c>
      <c r="I635" s="4" t="s">
        <v>44349</v>
      </c>
      <c r="J635" s="4" t="s">
        <v>43</v>
      </c>
    </row>
    <row r="636" spans="1:10" x14ac:dyDescent="0.25">
      <c r="A636" s="4" t="s">
        <v>44439</v>
      </c>
      <c r="B636" s="4" t="s">
        <v>44440</v>
      </c>
      <c r="C636" s="4" t="s">
        <v>5330</v>
      </c>
      <c r="D636" s="4" t="str">
        <f t="shared" si="9"/>
        <v>MARION|AT3L</v>
      </c>
      <c r="E636" s="4" t="s">
        <v>14278</v>
      </c>
      <c r="F636" s="4">
        <v>7178</v>
      </c>
      <c r="G636" s="4" t="s">
        <v>38961</v>
      </c>
      <c r="H636" s="4">
        <v>77179</v>
      </c>
      <c r="I636" s="4" t="s">
        <v>44352</v>
      </c>
      <c r="J636" s="4" t="s">
        <v>14056</v>
      </c>
    </row>
    <row r="637" spans="1:10" x14ac:dyDescent="0.25">
      <c r="A637" s="4" t="s">
        <v>44441</v>
      </c>
      <c r="B637" s="4" t="s">
        <v>44442</v>
      </c>
      <c r="C637" s="4" t="s">
        <v>5667</v>
      </c>
      <c r="D637" s="4" t="str">
        <f t="shared" si="9"/>
        <v>ZORN|AT3L</v>
      </c>
      <c r="E637" s="4" t="s">
        <v>14278</v>
      </c>
      <c r="F637" s="4">
        <v>7180</v>
      </c>
      <c r="G637" s="4" t="s">
        <v>38962</v>
      </c>
      <c r="H637" s="4">
        <v>777182</v>
      </c>
      <c r="I637" s="4" t="s">
        <v>44343</v>
      </c>
      <c r="J637" s="4" t="s">
        <v>15326</v>
      </c>
    </row>
    <row r="638" spans="1:10" x14ac:dyDescent="0.25">
      <c r="A638" s="4" t="s">
        <v>44443</v>
      </c>
      <c r="B638" s="4" t="s">
        <v>44444</v>
      </c>
      <c r="C638" s="4" t="s">
        <v>5667</v>
      </c>
      <c r="D638" s="4" t="str">
        <f t="shared" si="9"/>
        <v>ZORN|AT2L</v>
      </c>
      <c r="E638" s="4" t="s">
        <v>14032</v>
      </c>
      <c r="F638" s="4">
        <v>7180</v>
      </c>
      <c r="G638" s="4" t="s">
        <v>38962</v>
      </c>
      <c r="H638" s="4">
        <v>777181</v>
      </c>
      <c r="I638" s="4" t="s">
        <v>44340</v>
      </c>
      <c r="J638" s="4" t="s">
        <v>14957</v>
      </c>
    </row>
    <row r="639" spans="1:10" x14ac:dyDescent="0.25">
      <c r="A639" s="4" t="s">
        <v>44445</v>
      </c>
      <c r="B639" s="4" t="s">
        <v>44446</v>
      </c>
      <c r="C639" s="4" t="s">
        <v>5667</v>
      </c>
      <c r="D639" s="4" t="str">
        <f t="shared" si="9"/>
        <v>ZORN|AT1L</v>
      </c>
      <c r="E639" s="4" t="s">
        <v>14114</v>
      </c>
      <c r="F639" s="4">
        <v>7180</v>
      </c>
      <c r="G639" s="4" t="s">
        <v>38962</v>
      </c>
      <c r="H639" s="4">
        <v>777180</v>
      </c>
      <c r="I639" s="4" t="s">
        <v>44346</v>
      </c>
      <c r="J639" s="4" t="s">
        <v>42687</v>
      </c>
    </row>
    <row r="640" spans="1:10" x14ac:dyDescent="0.25">
      <c r="A640" s="4" t="s">
        <v>44447</v>
      </c>
      <c r="B640" s="4" t="s">
        <v>44448</v>
      </c>
      <c r="C640" s="4" t="s">
        <v>12421</v>
      </c>
      <c r="D640" s="4" t="str">
        <f t="shared" si="9"/>
        <v>SANMAR|AT3</v>
      </c>
      <c r="E640" s="4" t="s">
        <v>13892</v>
      </c>
      <c r="F640" s="4">
        <v>7191</v>
      </c>
      <c r="G640" s="4" t="s">
        <v>38967</v>
      </c>
      <c r="H640" s="4">
        <v>7192</v>
      </c>
      <c r="I640" s="4" t="s">
        <v>38968</v>
      </c>
      <c r="J640" s="4" t="s">
        <v>43</v>
      </c>
    </row>
    <row r="641" spans="1:10" x14ac:dyDescent="0.25">
      <c r="A641" s="4" t="s">
        <v>44449</v>
      </c>
      <c r="B641" s="4" t="s">
        <v>44450</v>
      </c>
      <c r="C641" s="4" t="s">
        <v>5294</v>
      </c>
      <c r="D641" s="4" t="str">
        <f t="shared" si="9"/>
        <v>LEHIGH|AT2</v>
      </c>
      <c r="E641" s="4" t="s">
        <v>13804</v>
      </c>
      <c r="F641" s="4">
        <v>7197</v>
      </c>
      <c r="G641" s="4" t="s">
        <v>44451</v>
      </c>
      <c r="H641" s="4">
        <v>7198</v>
      </c>
      <c r="I641" s="4" t="s">
        <v>38971</v>
      </c>
      <c r="J641" s="4" t="s">
        <v>43</v>
      </c>
    </row>
    <row r="642" spans="1:10" x14ac:dyDescent="0.25">
      <c r="A642" s="4" t="s">
        <v>44452</v>
      </c>
      <c r="B642" s="4" t="s">
        <v>44453</v>
      </c>
      <c r="C642" s="4" t="s">
        <v>11923</v>
      </c>
      <c r="D642" s="4" t="str">
        <f t="shared" si="9"/>
        <v>LOCKHA|AT3</v>
      </c>
      <c r="E642" s="4" t="s">
        <v>13892</v>
      </c>
      <c r="F642" s="4">
        <v>7215</v>
      </c>
      <c r="G642" s="4" t="s">
        <v>38978</v>
      </c>
      <c r="H642" s="4">
        <v>7216</v>
      </c>
      <c r="I642" s="4" t="s">
        <v>38979</v>
      </c>
      <c r="J642" s="4" t="s">
        <v>43</v>
      </c>
    </row>
    <row r="643" spans="1:10" x14ac:dyDescent="0.25">
      <c r="A643" s="4" t="s">
        <v>44454</v>
      </c>
      <c r="B643" s="4" t="s">
        <v>44455</v>
      </c>
      <c r="C643" s="4" t="s">
        <v>5315</v>
      </c>
      <c r="D643" s="4" t="str">
        <f t="shared" ref="D643:D706" si="10">C643&amp;"|"&amp;E643</f>
        <v>LULING|AT1</v>
      </c>
      <c r="E643" s="4" t="s">
        <v>13773</v>
      </c>
      <c r="F643" s="4">
        <v>7223</v>
      </c>
      <c r="G643" s="4" t="s">
        <v>38984</v>
      </c>
      <c r="H643" s="4">
        <v>7224</v>
      </c>
      <c r="I643" s="4" t="s">
        <v>38985</v>
      </c>
      <c r="J643" s="4" t="s">
        <v>43</v>
      </c>
    </row>
    <row r="644" spans="1:10" x14ac:dyDescent="0.25">
      <c r="A644" s="4" t="s">
        <v>44456</v>
      </c>
      <c r="B644" s="4" t="s">
        <v>44457</v>
      </c>
      <c r="C644" s="4" t="s">
        <v>11737</v>
      </c>
      <c r="D644" s="4" t="str">
        <f t="shared" si="10"/>
        <v>FLATON|AT3</v>
      </c>
      <c r="E644" s="4" t="s">
        <v>13892</v>
      </c>
      <c r="F644" s="4">
        <v>7247</v>
      </c>
      <c r="G644" s="4" t="s">
        <v>41833</v>
      </c>
      <c r="H644" s="4">
        <v>7248</v>
      </c>
      <c r="I644" s="4" t="s">
        <v>39004</v>
      </c>
      <c r="J644" s="4" t="s">
        <v>45</v>
      </c>
    </row>
    <row r="645" spans="1:10" x14ac:dyDescent="0.25">
      <c r="A645" s="4" t="s">
        <v>44458</v>
      </c>
      <c r="B645" s="4" t="s">
        <v>44459</v>
      </c>
      <c r="C645" s="4" t="s">
        <v>12724</v>
      </c>
      <c r="D645" s="4" t="str">
        <f t="shared" si="10"/>
        <v>GLIDDE|AT1</v>
      </c>
      <c r="E645" s="4" t="s">
        <v>13773</v>
      </c>
      <c r="F645" s="4">
        <v>7257</v>
      </c>
      <c r="G645" s="4" t="s">
        <v>39010</v>
      </c>
      <c r="H645" s="4">
        <v>7258</v>
      </c>
      <c r="I645" s="4" t="s">
        <v>39011</v>
      </c>
      <c r="J645" s="4" t="s">
        <v>43</v>
      </c>
    </row>
    <row r="646" spans="1:10" x14ac:dyDescent="0.25">
      <c r="A646" s="4" t="s">
        <v>44460</v>
      </c>
      <c r="B646" s="4" t="s">
        <v>44461</v>
      </c>
      <c r="C646" s="4" t="s">
        <v>12903</v>
      </c>
      <c r="D646" s="4" t="str">
        <f t="shared" si="10"/>
        <v>BELLSO|AT2</v>
      </c>
      <c r="E646" s="4" t="s">
        <v>13804</v>
      </c>
      <c r="F646" s="4">
        <v>7269</v>
      </c>
      <c r="G646" s="4" t="s">
        <v>39013</v>
      </c>
      <c r="H646" s="4">
        <v>7270</v>
      </c>
      <c r="I646" s="4" t="s">
        <v>39014</v>
      </c>
      <c r="J646" s="4" t="s">
        <v>43</v>
      </c>
    </row>
    <row r="647" spans="1:10" x14ac:dyDescent="0.25">
      <c r="A647" s="4" t="s">
        <v>44462</v>
      </c>
      <c r="B647" s="4" t="s">
        <v>44463</v>
      </c>
      <c r="C647" s="4" t="s">
        <v>11726</v>
      </c>
      <c r="D647" s="4" t="str">
        <f t="shared" si="10"/>
        <v>FAYETT|AT2L</v>
      </c>
      <c r="E647" s="4" t="s">
        <v>14032</v>
      </c>
      <c r="F647" s="4">
        <v>7286</v>
      </c>
      <c r="G647" s="4" t="s">
        <v>39022</v>
      </c>
      <c r="H647" s="4">
        <v>77815</v>
      </c>
      <c r="I647" s="4" t="s">
        <v>44386</v>
      </c>
      <c r="J647" s="4" t="s">
        <v>15326</v>
      </c>
    </row>
    <row r="648" spans="1:10" x14ac:dyDescent="0.25">
      <c r="A648" s="4" t="s">
        <v>44464</v>
      </c>
      <c r="B648" s="4" t="s">
        <v>44465</v>
      </c>
      <c r="C648" s="4" t="s">
        <v>12147</v>
      </c>
      <c r="D648" s="4" t="str">
        <f t="shared" si="10"/>
        <v>SALEM|AT4L</v>
      </c>
      <c r="E648" s="4" t="s">
        <v>14305</v>
      </c>
      <c r="F648" s="4">
        <v>7289</v>
      </c>
      <c r="G648" s="4" t="s">
        <v>39025</v>
      </c>
      <c r="H648" s="4">
        <v>777289</v>
      </c>
      <c r="I648" s="4" t="s">
        <v>44389</v>
      </c>
      <c r="J648" s="4" t="s">
        <v>45</v>
      </c>
    </row>
    <row r="649" spans="1:10" x14ac:dyDescent="0.25">
      <c r="A649" s="4" t="s">
        <v>44466</v>
      </c>
      <c r="B649" s="4" t="s">
        <v>44467</v>
      </c>
      <c r="C649" s="4" t="s">
        <v>12147</v>
      </c>
      <c r="D649" s="4" t="str">
        <f t="shared" si="10"/>
        <v>SALEM|AT3L</v>
      </c>
      <c r="E649" s="4" t="s">
        <v>14278</v>
      </c>
      <c r="F649" s="4">
        <v>7289</v>
      </c>
      <c r="G649" s="4" t="s">
        <v>39025</v>
      </c>
      <c r="H649" s="4">
        <v>777290</v>
      </c>
      <c r="I649" s="4" t="s">
        <v>44392</v>
      </c>
      <c r="J649" s="4" t="s">
        <v>15326</v>
      </c>
    </row>
    <row r="650" spans="1:10" x14ac:dyDescent="0.25">
      <c r="A650" s="4" t="s">
        <v>44468</v>
      </c>
      <c r="B650" s="4" t="s">
        <v>44469</v>
      </c>
      <c r="C650" s="4" t="s">
        <v>48379</v>
      </c>
      <c r="D650" s="4" t="str">
        <f t="shared" si="10"/>
        <v>WIPOPA|X34X</v>
      </c>
      <c r="E650" s="4" t="s">
        <v>44470</v>
      </c>
      <c r="F650" s="4">
        <v>7304</v>
      </c>
      <c r="G650" s="4" t="s">
        <v>44471</v>
      </c>
      <c r="H650" s="4">
        <v>170332</v>
      </c>
      <c r="I650" s="4" t="s">
        <v>39031</v>
      </c>
      <c r="J650" s="4" t="s">
        <v>15326</v>
      </c>
    </row>
    <row r="651" spans="1:10" x14ac:dyDescent="0.25">
      <c r="A651" s="4" t="s">
        <v>44472</v>
      </c>
      <c r="B651" s="4" t="s">
        <v>44473</v>
      </c>
      <c r="C651" s="4" t="s">
        <v>48379</v>
      </c>
      <c r="D651" s="4" t="str">
        <f t="shared" si="10"/>
        <v>WIPOPA|X12X</v>
      </c>
      <c r="E651" s="4" t="s">
        <v>44474</v>
      </c>
      <c r="F651" s="4">
        <v>7309</v>
      </c>
      <c r="G651" s="4" t="s">
        <v>44475</v>
      </c>
      <c r="H651" s="4">
        <v>170331</v>
      </c>
      <c r="I651" s="4" t="s">
        <v>41845</v>
      </c>
      <c r="J651" s="4" t="s">
        <v>43</v>
      </c>
    </row>
    <row r="652" spans="1:10" x14ac:dyDescent="0.25">
      <c r="A652" s="4" t="s">
        <v>44476</v>
      </c>
      <c r="B652" s="4" t="s">
        <v>44477</v>
      </c>
      <c r="C652" s="4" t="s">
        <v>48380</v>
      </c>
      <c r="D652" s="4" t="str">
        <f t="shared" si="10"/>
        <v>SMITHV|AT3</v>
      </c>
      <c r="E652" s="4" t="s">
        <v>13892</v>
      </c>
      <c r="F652" s="4">
        <v>7314</v>
      </c>
      <c r="G652" s="4" t="s">
        <v>39036</v>
      </c>
      <c r="H652" s="4">
        <v>7315</v>
      </c>
      <c r="I652" s="4" t="s">
        <v>39037</v>
      </c>
      <c r="J652" s="4" t="s">
        <v>43</v>
      </c>
    </row>
    <row r="653" spans="1:10" x14ac:dyDescent="0.25">
      <c r="A653" s="4" t="s">
        <v>44478</v>
      </c>
      <c r="B653" s="4" t="s">
        <v>44479</v>
      </c>
      <c r="C653" s="4" t="s">
        <v>11781</v>
      </c>
      <c r="D653" s="4" t="str">
        <f t="shared" si="10"/>
        <v>GILLCR|AT1L</v>
      </c>
      <c r="E653" s="4" t="s">
        <v>14114</v>
      </c>
      <c r="F653" s="4">
        <v>7336</v>
      </c>
      <c r="G653" s="4" t="s">
        <v>39047</v>
      </c>
      <c r="H653" s="4">
        <v>777340</v>
      </c>
      <c r="I653" s="4" t="s">
        <v>44480</v>
      </c>
      <c r="J653" s="4" t="s">
        <v>43</v>
      </c>
    </row>
    <row r="654" spans="1:10" x14ac:dyDescent="0.25">
      <c r="A654" s="4" t="s">
        <v>44481</v>
      </c>
      <c r="B654" s="4" t="s">
        <v>44482</v>
      </c>
      <c r="C654" s="4" t="s">
        <v>11781</v>
      </c>
      <c r="D654" s="4" t="str">
        <f t="shared" si="10"/>
        <v>GILLCR|AT2L</v>
      </c>
      <c r="E654" s="4" t="s">
        <v>14032</v>
      </c>
      <c r="F654" s="4">
        <v>7336</v>
      </c>
      <c r="G654" s="4" t="s">
        <v>39047</v>
      </c>
      <c r="H654" s="4">
        <v>777341</v>
      </c>
      <c r="I654" s="4" t="s">
        <v>44483</v>
      </c>
      <c r="J654" s="4" t="s">
        <v>45</v>
      </c>
    </row>
    <row r="655" spans="1:10" x14ac:dyDescent="0.25">
      <c r="A655" s="4" t="s">
        <v>44484</v>
      </c>
      <c r="B655" s="4" t="s">
        <v>44485</v>
      </c>
      <c r="C655" s="4" t="s">
        <v>11781</v>
      </c>
      <c r="D655" s="4" t="str">
        <f t="shared" si="10"/>
        <v>GILLCR|AT1H</v>
      </c>
      <c r="E655" s="4" t="s">
        <v>14124</v>
      </c>
      <c r="F655" s="4">
        <v>7340</v>
      </c>
      <c r="G655" s="4" t="s">
        <v>41468</v>
      </c>
      <c r="H655" s="4">
        <v>777340</v>
      </c>
      <c r="I655" s="4" t="s">
        <v>44480</v>
      </c>
      <c r="J655" s="4" t="s">
        <v>43</v>
      </c>
    </row>
    <row r="656" spans="1:10" x14ac:dyDescent="0.25">
      <c r="A656" s="4" t="s">
        <v>44486</v>
      </c>
      <c r="B656" s="4" t="s">
        <v>44487</v>
      </c>
      <c r="C656" s="4" t="s">
        <v>11781</v>
      </c>
      <c r="D656" s="4" t="str">
        <f t="shared" si="10"/>
        <v>GILLCR|AT2H</v>
      </c>
      <c r="E656" s="4" t="s">
        <v>14034</v>
      </c>
      <c r="F656" s="4">
        <v>7340</v>
      </c>
      <c r="G656" s="4" t="s">
        <v>41468</v>
      </c>
      <c r="H656" s="4">
        <v>777341</v>
      </c>
      <c r="I656" s="4" t="s">
        <v>44483</v>
      </c>
      <c r="J656" s="4" t="s">
        <v>45</v>
      </c>
    </row>
    <row r="657" spans="1:10" x14ac:dyDescent="0.25">
      <c r="A657" s="4" t="s">
        <v>44488</v>
      </c>
      <c r="B657" s="4" t="s">
        <v>44489</v>
      </c>
      <c r="C657" s="4" t="s">
        <v>11770</v>
      </c>
      <c r="D657" s="4" t="str">
        <f t="shared" si="10"/>
        <v>GABRIE|AT1</v>
      </c>
      <c r="E657" s="4" t="s">
        <v>13773</v>
      </c>
      <c r="F657" s="4">
        <v>7345</v>
      </c>
      <c r="G657" s="4" t="s">
        <v>40558</v>
      </c>
      <c r="H657" s="4">
        <v>7346</v>
      </c>
      <c r="I657" s="4" t="s">
        <v>39049</v>
      </c>
      <c r="J657" s="4" t="s">
        <v>43</v>
      </c>
    </row>
    <row r="658" spans="1:10" x14ac:dyDescent="0.25">
      <c r="A658" s="4" t="s">
        <v>44490</v>
      </c>
      <c r="B658" s="4" t="s">
        <v>44491</v>
      </c>
      <c r="C658" s="4" t="s">
        <v>48381</v>
      </c>
      <c r="D658" s="4" t="str">
        <f t="shared" si="10"/>
        <v>MARBFA|SUT2</v>
      </c>
      <c r="E658" s="4" t="s">
        <v>14187</v>
      </c>
      <c r="F658" s="4">
        <v>7348</v>
      </c>
      <c r="G658" s="4" t="s">
        <v>44492</v>
      </c>
      <c r="H658" s="4">
        <v>170052</v>
      </c>
      <c r="I658" s="4" t="s">
        <v>39050</v>
      </c>
      <c r="J658" s="4" t="s">
        <v>45</v>
      </c>
    </row>
    <row r="659" spans="1:10" x14ac:dyDescent="0.25">
      <c r="A659" s="4" t="s">
        <v>44493</v>
      </c>
      <c r="B659" s="4" t="s">
        <v>44494</v>
      </c>
      <c r="C659" s="4" t="s">
        <v>48381</v>
      </c>
      <c r="D659" s="4" t="str">
        <f t="shared" si="10"/>
        <v>MARBFA|SUT1</v>
      </c>
      <c r="E659" s="4" t="s">
        <v>14160</v>
      </c>
      <c r="F659" s="4">
        <v>7348</v>
      </c>
      <c r="G659" s="4" t="s">
        <v>44495</v>
      </c>
      <c r="H659" s="4">
        <v>170051</v>
      </c>
      <c r="I659" s="4" t="s">
        <v>39050</v>
      </c>
      <c r="J659" s="4" t="s">
        <v>43</v>
      </c>
    </row>
    <row r="660" spans="1:10" x14ac:dyDescent="0.25">
      <c r="A660" s="4" t="s">
        <v>44496</v>
      </c>
      <c r="B660" s="4" t="s">
        <v>44497</v>
      </c>
      <c r="C660" s="4" t="s">
        <v>11950</v>
      </c>
      <c r="D660" s="4" t="str">
        <f t="shared" si="10"/>
        <v>MARSFO|AUT3</v>
      </c>
      <c r="E660" s="4" t="s">
        <v>14248</v>
      </c>
      <c r="F660" s="4">
        <v>7354</v>
      </c>
      <c r="G660" s="4" t="s">
        <v>44498</v>
      </c>
      <c r="H660" s="4">
        <v>77360</v>
      </c>
      <c r="I660" s="4" t="s">
        <v>44499</v>
      </c>
      <c r="J660" s="4" t="s">
        <v>45</v>
      </c>
    </row>
    <row r="661" spans="1:10" x14ac:dyDescent="0.25">
      <c r="A661" s="4" t="s">
        <v>44500</v>
      </c>
      <c r="B661" s="4" t="s">
        <v>44501</v>
      </c>
      <c r="C661" s="4" t="s">
        <v>11950</v>
      </c>
      <c r="D661" s="4" t="str">
        <f t="shared" si="10"/>
        <v>MARSFO|SUT2</v>
      </c>
      <c r="E661" s="4" t="s">
        <v>14187</v>
      </c>
      <c r="F661" s="4">
        <v>7356</v>
      </c>
      <c r="G661" s="4" t="s">
        <v>44502</v>
      </c>
      <c r="H661" s="4">
        <v>170032</v>
      </c>
      <c r="I661" s="4" t="s">
        <v>39055</v>
      </c>
      <c r="J661" s="4" t="s">
        <v>45</v>
      </c>
    </row>
    <row r="662" spans="1:10" x14ac:dyDescent="0.25">
      <c r="A662" s="4" t="s">
        <v>44503</v>
      </c>
      <c r="B662" s="4" t="s">
        <v>44504</v>
      </c>
      <c r="C662" s="4" t="s">
        <v>11950</v>
      </c>
      <c r="D662" s="4" t="str">
        <f t="shared" si="10"/>
        <v>MARSFO|SUT3</v>
      </c>
      <c r="E662" s="4" t="s">
        <v>15567</v>
      </c>
      <c r="F662" s="4">
        <v>7356</v>
      </c>
      <c r="G662" s="4" t="s">
        <v>39055</v>
      </c>
      <c r="H662" s="4">
        <v>77360</v>
      </c>
      <c r="I662" s="4" t="s">
        <v>44499</v>
      </c>
      <c r="J662" s="4" t="s">
        <v>45</v>
      </c>
    </row>
    <row r="663" spans="1:10" x14ac:dyDescent="0.25">
      <c r="A663" s="4" t="s">
        <v>44505</v>
      </c>
      <c r="B663" s="4" t="s">
        <v>44506</v>
      </c>
      <c r="C663" s="4" t="s">
        <v>11950</v>
      </c>
      <c r="D663" s="4" t="str">
        <f t="shared" si="10"/>
        <v>MARSFO|SUT1</v>
      </c>
      <c r="E663" s="4" t="s">
        <v>14160</v>
      </c>
      <c r="F663" s="4">
        <v>7356</v>
      </c>
      <c r="G663" s="4" t="s">
        <v>39055</v>
      </c>
      <c r="H663" s="4">
        <v>77359</v>
      </c>
      <c r="I663" s="4" t="s">
        <v>44507</v>
      </c>
      <c r="J663" s="4" t="s">
        <v>43</v>
      </c>
    </row>
    <row r="664" spans="1:10" x14ac:dyDescent="0.25">
      <c r="A664" s="4" t="s">
        <v>44508</v>
      </c>
      <c r="B664" s="4" t="s">
        <v>44509</v>
      </c>
      <c r="C664" s="4" t="s">
        <v>48382</v>
      </c>
      <c r="D664" s="4" t="str">
        <f t="shared" si="10"/>
        <v>FREDER|AT2</v>
      </c>
      <c r="E664" s="4" t="s">
        <v>13804</v>
      </c>
      <c r="F664" s="4">
        <v>7149</v>
      </c>
      <c r="G664" s="4" t="s">
        <v>41812</v>
      </c>
      <c r="H664" s="4">
        <v>7415</v>
      </c>
      <c r="I664" s="4" t="s">
        <v>41859</v>
      </c>
      <c r="J664" s="4" t="s">
        <v>43</v>
      </c>
    </row>
    <row r="665" spans="1:10" x14ac:dyDescent="0.25">
      <c r="A665" s="4" t="s">
        <v>44510</v>
      </c>
      <c r="B665" s="4" t="s">
        <v>44511</v>
      </c>
      <c r="C665" s="4" t="s">
        <v>11490</v>
      </c>
      <c r="D665" s="4" t="str">
        <f t="shared" si="10"/>
        <v>BANDER|AT3</v>
      </c>
      <c r="E665" s="4" t="s">
        <v>13892</v>
      </c>
      <c r="F665" s="4">
        <v>7438</v>
      </c>
      <c r="G665" s="4" t="s">
        <v>39073</v>
      </c>
      <c r="H665" s="4">
        <v>7439</v>
      </c>
      <c r="I665" s="4" t="s">
        <v>39072</v>
      </c>
      <c r="J665" s="4" t="s">
        <v>45</v>
      </c>
    </row>
    <row r="666" spans="1:10" x14ac:dyDescent="0.25">
      <c r="A666" s="4" t="s">
        <v>44512</v>
      </c>
      <c r="B666" s="4" t="s">
        <v>44513</v>
      </c>
      <c r="C666" s="4" t="s">
        <v>11490</v>
      </c>
      <c r="D666" s="4" t="str">
        <f t="shared" si="10"/>
        <v>BANDER|AT2</v>
      </c>
      <c r="E666" s="4" t="s">
        <v>13804</v>
      </c>
      <c r="F666" s="4">
        <v>7438</v>
      </c>
      <c r="G666" s="4" t="s">
        <v>39072</v>
      </c>
      <c r="H666" s="4">
        <v>7439</v>
      </c>
      <c r="I666" s="4" t="s">
        <v>39073</v>
      </c>
      <c r="J666" s="4" t="s">
        <v>43</v>
      </c>
    </row>
    <row r="667" spans="1:10" x14ac:dyDescent="0.25">
      <c r="A667" s="4" t="s">
        <v>44514</v>
      </c>
      <c r="B667" s="4" t="s">
        <v>44515</v>
      </c>
      <c r="C667" s="4" t="s">
        <v>11994</v>
      </c>
      <c r="D667" s="4" t="str">
        <f t="shared" si="10"/>
        <v>MOUNTO|AT1</v>
      </c>
      <c r="E667" s="4" t="s">
        <v>13773</v>
      </c>
      <c r="F667" s="4">
        <v>7148</v>
      </c>
      <c r="G667" s="4" t="s">
        <v>38944</v>
      </c>
      <c r="H667" s="4">
        <v>7480</v>
      </c>
      <c r="I667" s="4" t="s">
        <v>39084</v>
      </c>
      <c r="J667" s="4" t="s">
        <v>43</v>
      </c>
    </row>
    <row r="668" spans="1:10" x14ac:dyDescent="0.25">
      <c r="A668" s="4" t="s">
        <v>44516</v>
      </c>
      <c r="B668" s="4" t="s">
        <v>44517</v>
      </c>
      <c r="C668" s="4" t="s">
        <v>13187</v>
      </c>
      <c r="D668" s="4" t="str">
        <f t="shared" si="10"/>
        <v>DEVIHI|AT3</v>
      </c>
      <c r="E668" s="4" t="s">
        <v>13892</v>
      </c>
      <c r="F668" s="4">
        <v>7484</v>
      </c>
      <c r="G668" s="4" t="s">
        <v>41867</v>
      </c>
      <c r="H668" s="4">
        <v>7493</v>
      </c>
      <c r="I668" s="4" t="s">
        <v>41816</v>
      </c>
      <c r="J668" s="4" t="s">
        <v>43</v>
      </c>
    </row>
    <row r="669" spans="1:10" x14ac:dyDescent="0.25">
      <c r="A669" s="4" t="s">
        <v>44518</v>
      </c>
      <c r="B669" s="4" t="s">
        <v>44519</v>
      </c>
      <c r="C669" s="4" t="s">
        <v>48383</v>
      </c>
      <c r="D669" s="4" t="str">
        <f t="shared" si="10"/>
        <v>CANYHY|T1</v>
      </c>
      <c r="E669" s="4" t="s">
        <v>13847</v>
      </c>
      <c r="F669" s="4">
        <v>7487</v>
      </c>
      <c r="G669" s="4" t="s">
        <v>39086</v>
      </c>
      <c r="H669" s="4">
        <v>170111</v>
      </c>
      <c r="I669" s="4" t="s">
        <v>44520</v>
      </c>
      <c r="J669" s="4" t="s">
        <v>43</v>
      </c>
    </row>
    <row r="670" spans="1:10" x14ac:dyDescent="0.25">
      <c r="A670" s="4" t="s">
        <v>44521</v>
      </c>
      <c r="B670" s="4" t="s">
        <v>44522</v>
      </c>
      <c r="C670" s="4" t="s">
        <v>5810</v>
      </c>
      <c r="D670" s="4" t="str">
        <f t="shared" si="10"/>
        <v>BUDA|AT2</v>
      </c>
      <c r="E670" s="4" t="s">
        <v>13804</v>
      </c>
      <c r="F670" s="4">
        <v>7498</v>
      </c>
      <c r="G670" s="4" t="s">
        <v>39092</v>
      </c>
      <c r="H670" s="4">
        <v>7499</v>
      </c>
      <c r="I670" s="4" t="s">
        <v>39093</v>
      </c>
      <c r="J670" s="4" t="s">
        <v>43</v>
      </c>
    </row>
    <row r="671" spans="1:10" x14ac:dyDescent="0.25">
      <c r="A671" s="4" t="s">
        <v>44523</v>
      </c>
      <c r="B671" s="4" t="s">
        <v>44524</v>
      </c>
      <c r="C671" s="4" t="s">
        <v>13402</v>
      </c>
      <c r="D671" s="4" t="str">
        <f t="shared" si="10"/>
        <v>JOHNCI|T1</v>
      </c>
      <c r="E671" s="4" t="s">
        <v>13847</v>
      </c>
      <c r="F671" s="4">
        <v>7516</v>
      </c>
      <c r="G671" s="4" t="s">
        <v>41803</v>
      </c>
      <c r="H671" s="4">
        <v>77516</v>
      </c>
      <c r="I671" s="4" t="s">
        <v>40347</v>
      </c>
      <c r="J671" s="4" t="s">
        <v>43</v>
      </c>
    </row>
    <row r="672" spans="1:10" x14ac:dyDescent="0.25">
      <c r="A672" s="4" t="s">
        <v>44525</v>
      </c>
      <c r="B672" s="4" t="s">
        <v>44526</v>
      </c>
      <c r="C672" s="4" t="s">
        <v>5723</v>
      </c>
      <c r="D672" s="4" t="str">
        <f t="shared" si="10"/>
        <v>ANDICE|AT3</v>
      </c>
      <c r="E672" s="4" t="s">
        <v>13892</v>
      </c>
      <c r="F672" s="4">
        <v>7521</v>
      </c>
      <c r="G672" s="4" t="s">
        <v>41874</v>
      </c>
      <c r="H672" s="4">
        <v>7522</v>
      </c>
      <c r="I672" s="4" t="s">
        <v>39104</v>
      </c>
      <c r="J672" s="4" t="s">
        <v>43</v>
      </c>
    </row>
    <row r="673" spans="1:10" x14ac:dyDescent="0.25">
      <c r="A673" s="4" t="s">
        <v>44527</v>
      </c>
      <c r="B673" s="4" t="s">
        <v>44528</v>
      </c>
      <c r="C673" s="4" t="s">
        <v>12354</v>
      </c>
      <c r="D673" s="4" t="str">
        <f t="shared" si="10"/>
        <v>GEORSO|T1</v>
      </c>
      <c r="E673" s="4" t="s">
        <v>13847</v>
      </c>
      <c r="F673" s="4">
        <v>7532</v>
      </c>
      <c r="G673" s="4" t="s">
        <v>41460</v>
      </c>
      <c r="H673" s="4">
        <v>77532</v>
      </c>
      <c r="I673" s="4" t="s">
        <v>40348</v>
      </c>
      <c r="J673" s="4" t="s">
        <v>13847</v>
      </c>
    </row>
    <row r="674" spans="1:10" x14ac:dyDescent="0.25">
      <c r="A674" s="4" t="s">
        <v>44529</v>
      </c>
      <c r="B674" s="4" t="s">
        <v>44530</v>
      </c>
      <c r="C674" s="4" t="s">
        <v>11827</v>
      </c>
      <c r="D674" s="4" t="str">
        <f t="shared" si="10"/>
        <v>HIGH32|AT2</v>
      </c>
      <c r="E674" s="4" t="s">
        <v>13804</v>
      </c>
      <c r="F674" s="4">
        <v>7545</v>
      </c>
      <c r="G674" s="4" t="s">
        <v>41868</v>
      </c>
      <c r="H674" s="4">
        <v>7546</v>
      </c>
      <c r="I674" s="4" t="s">
        <v>41825</v>
      </c>
      <c r="J674" s="4" t="s">
        <v>43</v>
      </c>
    </row>
    <row r="675" spans="1:10" x14ac:dyDescent="0.25">
      <c r="A675" s="4" t="s">
        <v>44531</v>
      </c>
      <c r="B675" s="4" t="s">
        <v>44532</v>
      </c>
      <c r="C675" s="4" t="s">
        <v>6007</v>
      </c>
      <c r="D675" s="4" t="str">
        <f t="shared" si="10"/>
        <v>MOULSO|AT3</v>
      </c>
      <c r="E675" s="4" t="s">
        <v>13892</v>
      </c>
      <c r="F675" s="4">
        <v>7237</v>
      </c>
      <c r="G675" s="4" t="s">
        <v>39123</v>
      </c>
      <c r="H675" s="4">
        <v>7587</v>
      </c>
      <c r="I675" s="4" t="s">
        <v>38998</v>
      </c>
      <c r="J675" s="4" t="s">
        <v>43</v>
      </c>
    </row>
    <row r="676" spans="1:10" x14ac:dyDescent="0.25">
      <c r="A676" s="4" t="s">
        <v>44533</v>
      </c>
      <c r="B676" s="4" t="s">
        <v>44534</v>
      </c>
      <c r="C676" s="4" t="s">
        <v>6098</v>
      </c>
      <c r="D676" s="4" t="str">
        <f t="shared" si="10"/>
        <v>DEERCR|AT1</v>
      </c>
      <c r="E676" s="4" t="s">
        <v>13773</v>
      </c>
      <c r="F676" s="4">
        <v>7595</v>
      </c>
      <c r="G676" s="4" t="s">
        <v>39130</v>
      </c>
      <c r="H676" s="4">
        <v>7597</v>
      </c>
      <c r="I676" s="4" t="s">
        <v>39128</v>
      </c>
      <c r="J676" s="4" t="s">
        <v>43</v>
      </c>
    </row>
    <row r="677" spans="1:10" x14ac:dyDescent="0.25">
      <c r="A677" s="4" t="s">
        <v>44535</v>
      </c>
      <c r="B677" s="4" t="s">
        <v>44536</v>
      </c>
      <c r="C677" s="4" t="s">
        <v>5668</v>
      </c>
      <c r="D677" s="4" t="str">
        <f t="shared" si="10"/>
        <v>NIXON|AT1</v>
      </c>
      <c r="E677" s="4" t="s">
        <v>13773</v>
      </c>
      <c r="F677" s="4">
        <v>7617</v>
      </c>
      <c r="G677" s="4" t="s">
        <v>39143</v>
      </c>
      <c r="H677" s="4">
        <v>7621</v>
      </c>
      <c r="I677" s="4" t="s">
        <v>39141</v>
      </c>
      <c r="J677" s="4" t="s">
        <v>45</v>
      </c>
    </row>
    <row r="678" spans="1:10" x14ac:dyDescent="0.25">
      <c r="A678" s="4" t="s">
        <v>44537</v>
      </c>
      <c r="B678" s="4" t="s">
        <v>44538</v>
      </c>
      <c r="C678" s="4" t="s">
        <v>12043</v>
      </c>
      <c r="D678" s="4" t="str">
        <f t="shared" si="10"/>
        <v>OLMOSW|AT1</v>
      </c>
      <c r="E678" s="4" t="s">
        <v>13773</v>
      </c>
      <c r="F678" s="4">
        <v>7613</v>
      </c>
      <c r="G678" s="4" t="s">
        <v>41879</v>
      </c>
      <c r="H678" s="4">
        <v>7619</v>
      </c>
      <c r="I678" s="4" t="s">
        <v>39138</v>
      </c>
      <c r="J678" s="4" t="s">
        <v>43</v>
      </c>
    </row>
    <row r="679" spans="1:10" x14ac:dyDescent="0.25">
      <c r="A679" s="4" t="s">
        <v>44539</v>
      </c>
      <c r="B679" s="4" t="s">
        <v>44540</v>
      </c>
      <c r="C679" s="4" t="s">
        <v>6018</v>
      </c>
      <c r="D679" s="4" t="str">
        <f t="shared" si="10"/>
        <v>GONZAL|AT3</v>
      </c>
      <c r="E679" s="4" t="s">
        <v>13892</v>
      </c>
      <c r="F679" s="4">
        <v>7245</v>
      </c>
      <c r="G679" s="4" t="s">
        <v>41830</v>
      </c>
      <c r="H679" s="4">
        <v>7626</v>
      </c>
      <c r="I679" s="4" t="s">
        <v>41878</v>
      </c>
      <c r="J679" s="4" t="s">
        <v>43</v>
      </c>
    </row>
    <row r="680" spans="1:10" x14ac:dyDescent="0.25">
      <c r="A680" s="4" t="s">
        <v>44541</v>
      </c>
      <c r="B680" s="4" t="s">
        <v>44542</v>
      </c>
      <c r="C680" s="4" t="s">
        <v>12094</v>
      </c>
      <c r="D680" s="4" t="str">
        <f t="shared" si="10"/>
        <v>PRAIVI|AT3</v>
      </c>
      <c r="E680" s="4" t="s">
        <v>13892</v>
      </c>
      <c r="F680" s="4">
        <v>7666</v>
      </c>
      <c r="G680" s="4" t="s">
        <v>41883</v>
      </c>
      <c r="H680" s="4">
        <v>7668</v>
      </c>
      <c r="I680" s="4" t="s">
        <v>39152</v>
      </c>
      <c r="J680" s="4" t="s">
        <v>43</v>
      </c>
    </row>
    <row r="681" spans="1:10" x14ac:dyDescent="0.25">
      <c r="A681" s="4" t="s">
        <v>44543</v>
      </c>
      <c r="B681" s="4" t="s">
        <v>44544</v>
      </c>
      <c r="C681" s="4" t="s">
        <v>11611</v>
      </c>
      <c r="D681" s="4" t="str">
        <f t="shared" si="10"/>
        <v>CLEASP|AT1L</v>
      </c>
      <c r="E681" s="4" t="s">
        <v>14114</v>
      </c>
      <c r="F681" s="4">
        <v>7680</v>
      </c>
      <c r="G681" s="4" t="s">
        <v>39155</v>
      </c>
      <c r="H681" s="4">
        <v>77681</v>
      </c>
      <c r="I681" s="4" t="s">
        <v>44379</v>
      </c>
      <c r="J681" s="4" t="s">
        <v>15326</v>
      </c>
    </row>
    <row r="682" spans="1:10" x14ac:dyDescent="0.25">
      <c r="A682" s="4" t="s">
        <v>44545</v>
      </c>
      <c r="B682" s="4" t="s">
        <v>44546</v>
      </c>
      <c r="C682" s="4" t="s">
        <v>11611</v>
      </c>
      <c r="D682" s="4" t="str">
        <f t="shared" si="10"/>
        <v>CLEASP|AT2L</v>
      </c>
      <c r="E682" s="4" t="s">
        <v>14032</v>
      </c>
      <c r="F682" s="4">
        <v>7680</v>
      </c>
      <c r="G682" s="4" t="s">
        <v>39155</v>
      </c>
      <c r="H682" s="4">
        <v>77682</v>
      </c>
      <c r="I682" s="4" t="s">
        <v>44376</v>
      </c>
      <c r="J682" s="4" t="s">
        <v>45</v>
      </c>
    </row>
    <row r="683" spans="1:10" x14ac:dyDescent="0.25">
      <c r="A683" s="4" t="s">
        <v>44547</v>
      </c>
      <c r="B683" s="4" t="s">
        <v>44548</v>
      </c>
      <c r="C683" s="4" t="s">
        <v>13436</v>
      </c>
      <c r="D683" s="4" t="str">
        <f t="shared" si="10"/>
        <v>BERGHE|AT1H</v>
      </c>
      <c r="E683" s="4" t="s">
        <v>14124</v>
      </c>
      <c r="F683" s="4">
        <v>7770</v>
      </c>
      <c r="G683" s="4" t="s">
        <v>41783</v>
      </c>
      <c r="H683" s="4">
        <v>77855</v>
      </c>
      <c r="I683" s="4" t="s">
        <v>44436</v>
      </c>
      <c r="J683" s="4" t="s">
        <v>43</v>
      </c>
    </row>
    <row r="684" spans="1:10" x14ac:dyDescent="0.25">
      <c r="A684" s="4" t="s">
        <v>44549</v>
      </c>
      <c r="B684" s="4" t="s">
        <v>44550</v>
      </c>
      <c r="C684" s="4" t="s">
        <v>13436</v>
      </c>
      <c r="D684" s="4" t="str">
        <f t="shared" si="10"/>
        <v>BERGHE|AT1T</v>
      </c>
      <c r="E684" s="4" t="s">
        <v>14220</v>
      </c>
      <c r="F684" s="4">
        <v>7771</v>
      </c>
      <c r="G684" s="4" t="s">
        <v>44551</v>
      </c>
      <c r="H684" s="4">
        <v>77855</v>
      </c>
      <c r="I684" s="4" t="s">
        <v>44436</v>
      </c>
      <c r="J684" s="4" t="s">
        <v>43</v>
      </c>
    </row>
    <row r="685" spans="1:10" x14ac:dyDescent="0.25">
      <c r="A685" s="4" t="s">
        <v>44552</v>
      </c>
      <c r="B685" s="4" t="s">
        <v>44553</v>
      </c>
      <c r="C685" s="4" t="s">
        <v>5330</v>
      </c>
      <c r="D685" s="4" t="str">
        <f t="shared" si="10"/>
        <v>MARION|AT2T</v>
      </c>
      <c r="E685" s="4" t="s">
        <v>14033</v>
      </c>
      <c r="F685" s="4">
        <v>7822</v>
      </c>
      <c r="G685" s="4" t="s">
        <v>44554</v>
      </c>
      <c r="H685" s="4">
        <v>77178</v>
      </c>
      <c r="I685" s="4" t="s">
        <v>44349</v>
      </c>
      <c r="J685" s="4" t="s">
        <v>43</v>
      </c>
    </row>
    <row r="686" spans="1:10" x14ac:dyDescent="0.25">
      <c r="A686" s="4" t="s">
        <v>44555</v>
      </c>
      <c r="B686" s="4" t="s">
        <v>44556</v>
      </c>
      <c r="C686" s="4" t="s">
        <v>5667</v>
      </c>
      <c r="D686" s="4" t="str">
        <f t="shared" si="10"/>
        <v>ZORN|AT1T</v>
      </c>
      <c r="E686" s="4" t="s">
        <v>14220</v>
      </c>
      <c r="F686" s="4">
        <v>7832</v>
      </c>
      <c r="G686" s="4" t="s">
        <v>44557</v>
      </c>
      <c r="H686" s="4">
        <v>777180</v>
      </c>
      <c r="I686" s="4" t="s">
        <v>44346</v>
      </c>
      <c r="J686" s="4" t="s">
        <v>42687</v>
      </c>
    </row>
    <row r="687" spans="1:10" x14ac:dyDescent="0.25">
      <c r="A687" s="4" t="s">
        <v>44558</v>
      </c>
      <c r="B687" s="4" t="s">
        <v>44559</v>
      </c>
      <c r="C687" s="4" t="s">
        <v>5667</v>
      </c>
      <c r="D687" s="4" t="str">
        <f t="shared" si="10"/>
        <v>ZORN|AT2T</v>
      </c>
      <c r="E687" s="4" t="s">
        <v>14033</v>
      </c>
      <c r="F687" s="4">
        <v>7834</v>
      </c>
      <c r="G687" s="4" t="s">
        <v>44560</v>
      </c>
      <c r="H687" s="4">
        <v>777181</v>
      </c>
      <c r="I687" s="4" t="s">
        <v>44340</v>
      </c>
      <c r="J687" s="4" t="s">
        <v>14957</v>
      </c>
    </row>
    <row r="688" spans="1:10" x14ac:dyDescent="0.25">
      <c r="A688" s="4" t="s">
        <v>44561</v>
      </c>
      <c r="B688" s="4" t="s">
        <v>44562</v>
      </c>
      <c r="C688" s="4" t="s">
        <v>12147</v>
      </c>
      <c r="D688" s="4" t="str">
        <f t="shared" si="10"/>
        <v>SALEM|AT4T</v>
      </c>
      <c r="E688" s="4" t="s">
        <v>14307</v>
      </c>
      <c r="F688" s="4">
        <v>7838</v>
      </c>
      <c r="G688" s="4" t="s">
        <v>44563</v>
      </c>
      <c r="H688" s="4">
        <v>777289</v>
      </c>
      <c r="I688" s="4" t="s">
        <v>44389</v>
      </c>
      <c r="J688" s="4" t="s">
        <v>45</v>
      </c>
    </row>
    <row r="689" spans="1:10" x14ac:dyDescent="0.25">
      <c r="A689" s="4" t="s">
        <v>44564</v>
      </c>
      <c r="B689" s="4" t="s">
        <v>44565</v>
      </c>
      <c r="C689" s="4" t="s">
        <v>11726</v>
      </c>
      <c r="D689" s="4" t="str">
        <f t="shared" si="10"/>
        <v>FAYETT|AT2T</v>
      </c>
      <c r="E689" s="4" t="s">
        <v>14033</v>
      </c>
      <c r="F689" s="4">
        <v>7853</v>
      </c>
      <c r="G689" s="4" t="s">
        <v>44566</v>
      </c>
      <c r="H689" s="4">
        <v>77815</v>
      </c>
      <c r="I689" s="4" t="s">
        <v>44386</v>
      </c>
      <c r="J689" s="4" t="s">
        <v>15326</v>
      </c>
    </row>
    <row r="690" spans="1:10" x14ac:dyDescent="0.25">
      <c r="A690" s="4" t="s">
        <v>44567</v>
      </c>
      <c r="B690" s="4" t="s">
        <v>44568</v>
      </c>
      <c r="C690" s="4" t="s">
        <v>48373</v>
      </c>
      <c r="D690" s="4" t="str">
        <f t="shared" si="10"/>
        <v>EL|69-1</v>
      </c>
      <c r="E690" s="4" t="s">
        <v>44191</v>
      </c>
      <c r="F690" s="4">
        <v>8100</v>
      </c>
      <c r="G690" s="4" t="s">
        <v>39162</v>
      </c>
      <c r="H690" s="4">
        <v>8102</v>
      </c>
      <c r="I690" s="4" t="s">
        <v>39163</v>
      </c>
      <c r="J690" s="4" t="s">
        <v>43</v>
      </c>
    </row>
    <row r="691" spans="1:10" x14ac:dyDescent="0.25">
      <c r="A691" s="4" t="s">
        <v>44569</v>
      </c>
      <c r="B691" s="4" t="s">
        <v>44570</v>
      </c>
      <c r="C691" s="4" t="s">
        <v>4964</v>
      </c>
      <c r="D691" s="4" t="str">
        <f t="shared" si="10"/>
        <v>BLESSING|69A1</v>
      </c>
      <c r="E691" s="4" t="s">
        <v>13866</v>
      </c>
      <c r="F691" s="4">
        <v>8119</v>
      </c>
      <c r="G691" s="4" t="s">
        <v>39176</v>
      </c>
      <c r="H691" s="4">
        <v>8121</v>
      </c>
      <c r="I691" s="4" t="s">
        <v>39177</v>
      </c>
      <c r="J691" s="4" t="s">
        <v>43</v>
      </c>
    </row>
    <row r="692" spans="1:10" x14ac:dyDescent="0.25">
      <c r="A692" s="4" t="s">
        <v>44571</v>
      </c>
      <c r="B692" s="4" t="s">
        <v>44572</v>
      </c>
      <c r="C692" s="4" t="s">
        <v>4964</v>
      </c>
      <c r="D692" s="4" t="str">
        <f t="shared" si="10"/>
        <v>BLESSING|1382</v>
      </c>
      <c r="E692" s="4" t="s">
        <v>13930</v>
      </c>
      <c r="F692" s="4">
        <v>8121</v>
      </c>
      <c r="G692" s="4" t="s">
        <v>39177</v>
      </c>
      <c r="H692" s="4">
        <v>8123</v>
      </c>
      <c r="I692" s="4" t="s">
        <v>41591</v>
      </c>
      <c r="J692" s="4" t="s">
        <v>43</v>
      </c>
    </row>
    <row r="693" spans="1:10" x14ac:dyDescent="0.25">
      <c r="A693" s="4" t="s">
        <v>44573</v>
      </c>
      <c r="B693" s="4" t="s">
        <v>44574</v>
      </c>
      <c r="C693" s="4" t="s">
        <v>48384</v>
      </c>
      <c r="D693" s="4" t="str">
        <f t="shared" si="10"/>
        <v>VISTRON|T2</v>
      </c>
      <c r="E693" s="4" t="s">
        <v>14190</v>
      </c>
      <c r="F693" s="4">
        <v>8145</v>
      </c>
      <c r="G693" s="4" t="s">
        <v>39192</v>
      </c>
      <c r="H693" s="4">
        <v>110861</v>
      </c>
      <c r="I693" s="4" t="s">
        <v>44575</v>
      </c>
      <c r="J693" s="4" t="s">
        <v>45</v>
      </c>
    </row>
    <row r="694" spans="1:10" x14ac:dyDescent="0.25">
      <c r="A694" s="4" t="s">
        <v>44576</v>
      </c>
      <c r="B694" s="4" t="s">
        <v>44577</v>
      </c>
      <c r="C694" s="4" t="s">
        <v>48384</v>
      </c>
      <c r="D694" s="4" t="str">
        <f t="shared" si="10"/>
        <v>VISTRON|T1</v>
      </c>
      <c r="E694" s="4" t="s">
        <v>13847</v>
      </c>
      <c r="F694" s="4">
        <v>8145</v>
      </c>
      <c r="G694" s="4" t="s">
        <v>39192</v>
      </c>
      <c r="H694" s="4">
        <v>110862</v>
      </c>
      <c r="I694" s="4" t="s">
        <v>44578</v>
      </c>
      <c r="J694" s="4" t="s">
        <v>43</v>
      </c>
    </row>
    <row r="695" spans="1:10" x14ac:dyDescent="0.25">
      <c r="A695" s="4" t="s">
        <v>44579</v>
      </c>
      <c r="B695" s="4" t="s">
        <v>44580</v>
      </c>
      <c r="C695" s="4" t="s">
        <v>12013</v>
      </c>
      <c r="D695" s="4" t="str">
        <f t="shared" si="10"/>
        <v>NCARBIDE|69A1</v>
      </c>
      <c r="E695" s="4" t="s">
        <v>13866</v>
      </c>
      <c r="F695" s="4">
        <v>8149</v>
      </c>
      <c r="G695" s="4" t="s">
        <v>41900</v>
      </c>
      <c r="H695" s="4">
        <v>8152</v>
      </c>
      <c r="I695" s="4" t="s">
        <v>39194</v>
      </c>
      <c r="J695" s="4" t="s">
        <v>43</v>
      </c>
    </row>
    <row r="696" spans="1:10" x14ac:dyDescent="0.25">
      <c r="A696" s="4" t="s">
        <v>44581</v>
      </c>
      <c r="B696" s="4" t="s">
        <v>44582</v>
      </c>
      <c r="C696" s="4" t="s">
        <v>12013</v>
      </c>
      <c r="D696" s="4" t="str">
        <f t="shared" si="10"/>
        <v>NCARBIDE|XF-4</v>
      </c>
      <c r="E696" s="4" t="s">
        <v>44583</v>
      </c>
      <c r="F696" s="4">
        <v>8149</v>
      </c>
      <c r="G696" s="4" t="s">
        <v>44584</v>
      </c>
      <c r="H696" s="4">
        <v>110335</v>
      </c>
      <c r="I696" s="4" t="s">
        <v>39194</v>
      </c>
      <c r="J696" s="4" t="s">
        <v>42687</v>
      </c>
    </row>
    <row r="697" spans="1:10" x14ac:dyDescent="0.25">
      <c r="A697" s="4" t="s">
        <v>44585</v>
      </c>
      <c r="B697" s="4" t="s">
        <v>44586</v>
      </c>
      <c r="C697" s="4" t="s">
        <v>11623</v>
      </c>
      <c r="D697" s="4" t="str">
        <f t="shared" si="10"/>
        <v>COLETO|138T</v>
      </c>
      <c r="E697" s="4" t="s">
        <v>14556</v>
      </c>
      <c r="F697" s="4">
        <v>8160</v>
      </c>
      <c r="G697" s="4" t="s">
        <v>44587</v>
      </c>
      <c r="H697" s="4">
        <v>8163</v>
      </c>
      <c r="I697" s="4" t="s">
        <v>44588</v>
      </c>
      <c r="J697" s="4" t="s">
        <v>43</v>
      </c>
    </row>
    <row r="698" spans="1:10" x14ac:dyDescent="0.25">
      <c r="A698" s="4" t="s">
        <v>44589</v>
      </c>
      <c r="B698" s="4" t="s">
        <v>44590</v>
      </c>
      <c r="C698" s="4" t="s">
        <v>11623</v>
      </c>
      <c r="D698" s="4" t="str">
        <f t="shared" si="10"/>
        <v>COLETO|2L</v>
      </c>
      <c r="E698" s="4" t="s">
        <v>15854</v>
      </c>
      <c r="F698" s="4">
        <v>8162</v>
      </c>
      <c r="G698" s="4" t="s">
        <v>39196</v>
      </c>
      <c r="H698" s="4">
        <v>8165</v>
      </c>
      <c r="I698" s="4" t="s">
        <v>44591</v>
      </c>
      <c r="J698" s="4" t="s">
        <v>45</v>
      </c>
    </row>
    <row r="699" spans="1:10" x14ac:dyDescent="0.25">
      <c r="A699" s="4" t="s">
        <v>44592</v>
      </c>
      <c r="B699" s="4" t="s">
        <v>44593</v>
      </c>
      <c r="C699" s="4" t="s">
        <v>11623</v>
      </c>
      <c r="D699" s="4" t="str">
        <f t="shared" si="10"/>
        <v>COLETO|138L</v>
      </c>
      <c r="E699" s="4" t="s">
        <v>14554</v>
      </c>
      <c r="F699" s="4">
        <v>8162</v>
      </c>
      <c r="G699" s="4" t="s">
        <v>39196</v>
      </c>
      <c r="H699" s="4">
        <v>8163</v>
      </c>
      <c r="I699" s="4" t="s">
        <v>44588</v>
      </c>
      <c r="J699" s="4" t="s">
        <v>43</v>
      </c>
    </row>
    <row r="700" spans="1:10" x14ac:dyDescent="0.25">
      <c r="A700" s="4" t="s">
        <v>44594</v>
      </c>
      <c r="B700" s="4" t="s">
        <v>44595</v>
      </c>
      <c r="C700" s="4" t="s">
        <v>11623</v>
      </c>
      <c r="D700" s="4" t="str">
        <f t="shared" si="10"/>
        <v>COLETO|2H</v>
      </c>
      <c r="E700" s="4" t="s">
        <v>14044</v>
      </c>
      <c r="F700" s="4">
        <v>8164</v>
      </c>
      <c r="G700" s="4" t="s">
        <v>39197</v>
      </c>
      <c r="H700" s="4">
        <v>8165</v>
      </c>
      <c r="I700" s="4" t="s">
        <v>44591</v>
      </c>
      <c r="J700" s="4" t="s">
        <v>45</v>
      </c>
    </row>
    <row r="701" spans="1:10" x14ac:dyDescent="0.25">
      <c r="A701" s="4" t="s">
        <v>44596</v>
      </c>
      <c r="B701" s="4" t="s">
        <v>44597</v>
      </c>
      <c r="C701" s="4" t="s">
        <v>11623</v>
      </c>
      <c r="D701" s="4" t="str">
        <f t="shared" si="10"/>
        <v>COLETO|138H</v>
      </c>
      <c r="E701" s="4" t="s">
        <v>14043</v>
      </c>
      <c r="F701" s="4">
        <v>8163</v>
      </c>
      <c r="G701" s="4" t="s">
        <v>44588</v>
      </c>
      <c r="H701" s="4">
        <v>8164</v>
      </c>
      <c r="I701" s="4" t="s">
        <v>39197</v>
      </c>
      <c r="J701" s="4" t="s">
        <v>43</v>
      </c>
    </row>
    <row r="702" spans="1:10" x14ac:dyDescent="0.25">
      <c r="A702" s="4" t="s">
        <v>44598</v>
      </c>
      <c r="B702" s="4" t="s">
        <v>44599</v>
      </c>
      <c r="C702" s="4" t="s">
        <v>5617</v>
      </c>
      <c r="D702" s="4" t="str">
        <f t="shared" si="10"/>
        <v>VICTORIA|69A1</v>
      </c>
      <c r="E702" s="4" t="s">
        <v>13866</v>
      </c>
      <c r="F702" s="4">
        <v>8169</v>
      </c>
      <c r="G702" s="4" t="s">
        <v>39199</v>
      </c>
      <c r="H702" s="4">
        <v>8172</v>
      </c>
      <c r="I702" s="4" t="s">
        <v>39200</v>
      </c>
      <c r="J702" s="4" t="s">
        <v>43</v>
      </c>
    </row>
    <row r="703" spans="1:10" x14ac:dyDescent="0.25">
      <c r="A703" s="4" t="s">
        <v>44600</v>
      </c>
      <c r="B703" s="4" t="s">
        <v>44601</v>
      </c>
      <c r="C703" s="4" t="s">
        <v>5617</v>
      </c>
      <c r="D703" s="4" t="str">
        <f t="shared" si="10"/>
        <v>VICTORIA|69A2</v>
      </c>
      <c r="E703" s="4" t="s">
        <v>14336</v>
      </c>
      <c r="F703" s="4">
        <v>8169</v>
      </c>
      <c r="G703" s="4" t="s">
        <v>39199</v>
      </c>
      <c r="H703" s="4">
        <v>8172</v>
      </c>
      <c r="I703" s="4" t="s">
        <v>39200</v>
      </c>
      <c r="J703" s="4" t="s">
        <v>45</v>
      </c>
    </row>
    <row r="704" spans="1:10" x14ac:dyDescent="0.25">
      <c r="A704" s="4" t="s">
        <v>44602</v>
      </c>
      <c r="B704" s="4" t="s">
        <v>44603</v>
      </c>
      <c r="C704" s="4" t="s">
        <v>5617</v>
      </c>
      <c r="D704" s="4" t="str">
        <f t="shared" si="10"/>
        <v>VICTORIA|SU5</v>
      </c>
      <c r="E704" s="4" t="s">
        <v>44604</v>
      </c>
      <c r="F704" s="4">
        <v>8172</v>
      </c>
      <c r="G704" s="4" t="s">
        <v>44605</v>
      </c>
      <c r="H704" s="4">
        <v>110881</v>
      </c>
      <c r="I704" s="4" t="s">
        <v>39200</v>
      </c>
      <c r="J704" s="4" t="s">
        <v>15326</v>
      </c>
    </row>
    <row r="705" spans="1:10" x14ac:dyDescent="0.25">
      <c r="A705" s="4" t="s">
        <v>44606</v>
      </c>
      <c r="B705" s="4" t="s">
        <v>44607</v>
      </c>
      <c r="C705" s="4" t="s">
        <v>5617</v>
      </c>
      <c r="D705" s="4" t="str">
        <f t="shared" si="10"/>
        <v>VICTORIA|SU6</v>
      </c>
      <c r="E705" s="4" t="s">
        <v>16106</v>
      </c>
      <c r="F705" s="4">
        <v>8172</v>
      </c>
      <c r="G705" s="4" t="s">
        <v>44608</v>
      </c>
      <c r="H705" s="4">
        <v>110882</v>
      </c>
      <c r="I705" s="4" t="s">
        <v>39200</v>
      </c>
      <c r="J705" s="4" t="s">
        <v>42687</v>
      </c>
    </row>
    <row r="706" spans="1:10" x14ac:dyDescent="0.25">
      <c r="A706" s="4" t="s">
        <v>44609</v>
      </c>
      <c r="B706" s="4" t="s">
        <v>44610</v>
      </c>
      <c r="C706" s="4" t="s">
        <v>6193</v>
      </c>
      <c r="D706" s="4" t="str">
        <f t="shared" si="10"/>
        <v>MAGRUDER|MA1</v>
      </c>
      <c r="E706" s="4" t="s">
        <v>15754</v>
      </c>
      <c r="F706" s="4">
        <v>8177</v>
      </c>
      <c r="G706" s="4" t="s">
        <v>41910</v>
      </c>
      <c r="H706" s="4">
        <v>8194</v>
      </c>
      <c r="I706" s="4" t="s">
        <v>39201</v>
      </c>
      <c r="J706" s="4" t="s">
        <v>43</v>
      </c>
    </row>
    <row r="707" spans="1:10" x14ac:dyDescent="0.25">
      <c r="A707" s="4" t="s">
        <v>44611</v>
      </c>
      <c r="B707" s="4" t="s">
        <v>44612</v>
      </c>
      <c r="C707" s="4" t="s">
        <v>11623</v>
      </c>
      <c r="D707" s="4" t="str">
        <f t="shared" ref="D707:D770" si="11">C707&amp;"|"&amp;E707</f>
        <v>COLETO|2T</v>
      </c>
      <c r="E707" s="4" t="s">
        <v>15855</v>
      </c>
      <c r="F707" s="4">
        <v>8165</v>
      </c>
      <c r="G707" s="4" t="s">
        <v>44591</v>
      </c>
      <c r="H707" s="4">
        <v>8181</v>
      </c>
      <c r="I707" s="4" t="s">
        <v>44613</v>
      </c>
      <c r="J707" s="4" t="s">
        <v>45</v>
      </c>
    </row>
    <row r="708" spans="1:10" x14ac:dyDescent="0.25">
      <c r="A708" s="4" t="s">
        <v>44614</v>
      </c>
      <c r="B708" s="4" t="s">
        <v>44615</v>
      </c>
      <c r="C708" s="4" t="s">
        <v>12232</v>
      </c>
      <c r="D708" s="4" t="str">
        <f t="shared" si="11"/>
        <v>THOMASTN|PS1</v>
      </c>
      <c r="E708" s="4" t="s">
        <v>13917</v>
      </c>
      <c r="F708" s="4">
        <v>8183</v>
      </c>
      <c r="G708" s="4" t="s">
        <v>39204</v>
      </c>
      <c r="H708" s="4">
        <v>89450</v>
      </c>
      <c r="I708" s="4" t="s">
        <v>41835</v>
      </c>
      <c r="J708" s="4" t="s">
        <v>43</v>
      </c>
    </row>
    <row r="709" spans="1:10" x14ac:dyDescent="0.25">
      <c r="A709" s="4" t="s">
        <v>44616</v>
      </c>
      <c r="B709" s="4" t="s">
        <v>44617</v>
      </c>
      <c r="C709" s="4" t="s">
        <v>11866</v>
      </c>
      <c r="D709" s="4" t="str">
        <f t="shared" si="11"/>
        <v>KENEDSW|69A1</v>
      </c>
      <c r="E709" s="4" t="s">
        <v>13866</v>
      </c>
      <c r="F709" s="4">
        <v>8184</v>
      </c>
      <c r="G709" s="4" t="s">
        <v>39205</v>
      </c>
      <c r="H709" s="4">
        <v>8186</v>
      </c>
      <c r="I709" s="4" t="s">
        <v>39206</v>
      </c>
      <c r="J709" s="4" t="s">
        <v>43</v>
      </c>
    </row>
    <row r="710" spans="1:10" x14ac:dyDescent="0.25">
      <c r="A710" s="4" t="s">
        <v>44618</v>
      </c>
      <c r="B710" s="4" t="s">
        <v>44619</v>
      </c>
      <c r="C710" s="4" t="s">
        <v>12083</v>
      </c>
      <c r="D710" s="4" t="str">
        <f t="shared" si="11"/>
        <v>PLEASANT|69A1</v>
      </c>
      <c r="E710" s="4" t="s">
        <v>13866</v>
      </c>
      <c r="F710" s="4">
        <v>8203</v>
      </c>
      <c r="G710" s="4" t="s">
        <v>39212</v>
      </c>
      <c r="H710" s="4">
        <v>8207</v>
      </c>
      <c r="I710" s="4" t="s">
        <v>41915</v>
      </c>
      <c r="J710" s="4" t="s">
        <v>43</v>
      </c>
    </row>
    <row r="711" spans="1:10" x14ac:dyDescent="0.25">
      <c r="A711" s="4" t="s">
        <v>44620</v>
      </c>
      <c r="B711" s="4" t="s">
        <v>44621</v>
      </c>
      <c r="C711" s="4" t="s">
        <v>12666</v>
      </c>
      <c r="D711" s="4" t="str">
        <f t="shared" si="11"/>
        <v>DILLEYSW|69A1</v>
      </c>
      <c r="E711" s="4" t="s">
        <v>13866</v>
      </c>
      <c r="F711" s="4">
        <v>8210</v>
      </c>
      <c r="G711" s="4" t="s">
        <v>41586</v>
      </c>
      <c r="H711" s="4">
        <v>8212</v>
      </c>
      <c r="I711" s="4" t="s">
        <v>39215</v>
      </c>
      <c r="J711" s="4" t="s">
        <v>43</v>
      </c>
    </row>
    <row r="712" spans="1:10" x14ac:dyDescent="0.25">
      <c r="A712" s="4" t="s">
        <v>44622</v>
      </c>
      <c r="B712" s="4" t="s">
        <v>44623</v>
      </c>
      <c r="C712" s="4" t="s">
        <v>48385</v>
      </c>
      <c r="D712" s="4" t="str">
        <f t="shared" si="11"/>
        <v>BIG|69A1</v>
      </c>
      <c r="E712" s="4" t="s">
        <v>13866</v>
      </c>
      <c r="F712" s="4">
        <v>8218</v>
      </c>
      <c r="G712" s="4" t="s">
        <v>39218</v>
      </c>
      <c r="H712" s="4">
        <v>8221</v>
      </c>
      <c r="I712" s="4" t="s">
        <v>41583</v>
      </c>
      <c r="J712" s="4" t="s">
        <v>43</v>
      </c>
    </row>
    <row r="713" spans="1:10" x14ac:dyDescent="0.25">
      <c r="A713" s="4" t="s">
        <v>44624</v>
      </c>
      <c r="B713" s="4" t="s">
        <v>44625</v>
      </c>
      <c r="C713" s="4" t="s">
        <v>12342</v>
      </c>
      <c r="D713" s="4" t="str">
        <f t="shared" si="11"/>
        <v>UVALDE|T1</v>
      </c>
      <c r="E713" s="4" t="s">
        <v>13847</v>
      </c>
      <c r="F713" s="4">
        <v>8231</v>
      </c>
      <c r="G713" s="4" t="s">
        <v>39223</v>
      </c>
      <c r="H713" s="4">
        <v>8234</v>
      </c>
      <c r="I713" s="4" t="s">
        <v>39224</v>
      </c>
      <c r="J713" s="4" t="s">
        <v>43</v>
      </c>
    </row>
    <row r="714" spans="1:10" x14ac:dyDescent="0.25">
      <c r="A714" s="4" t="s">
        <v>44626</v>
      </c>
      <c r="B714" s="4" t="s">
        <v>44627</v>
      </c>
      <c r="C714" s="4" t="s">
        <v>11810</v>
      </c>
      <c r="D714" s="4" t="str">
        <f t="shared" si="11"/>
        <v>HAMILTON|AUT1</v>
      </c>
      <c r="E714" s="4" t="s">
        <v>14246</v>
      </c>
      <c r="F714" s="4">
        <v>8255</v>
      </c>
      <c r="G714" s="4" t="s">
        <v>39236</v>
      </c>
      <c r="H714" s="4">
        <v>80479</v>
      </c>
      <c r="I714" s="4" t="s">
        <v>44628</v>
      </c>
      <c r="J714" s="4" t="s">
        <v>43</v>
      </c>
    </row>
    <row r="715" spans="1:10" x14ac:dyDescent="0.25">
      <c r="A715" s="4" t="s">
        <v>44629</v>
      </c>
      <c r="B715" s="4" t="s">
        <v>44630</v>
      </c>
      <c r="C715" s="4" t="s">
        <v>11810</v>
      </c>
      <c r="D715" s="4" t="str">
        <f t="shared" si="11"/>
        <v>HAMILTON|PS2</v>
      </c>
      <c r="E715" s="4" t="s">
        <v>14249</v>
      </c>
      <c r="F715" s="4">
        <v>8255</v>
      </c>
      <c r="G715" s="4" t="s">
        <v>39236</v>
      </c>
      <c r="H715" s="4">
        <v>8257</v>
      </c>
      <c r="I715" s="4" t="s">
        <v>39237</v>
      </c>
      <c r="J715" s="4" t="s">
        <v>45</v>
      </c>
    </row>
    <row r="716" spans="1:10" x14ac:dyDescent="0.25">
      <c r="A716" s="4" t="s">
        <v>44631</v>
      </c>
      <c r="B716" s="4" t="s">
        <v>44632</v>
      </c>
      <c r="C716" s="4" t="s">
        <v>11810</v>
      </c>
      <c r="D716" s="4" t="str">
        <f t="shared" si="11"/>
        <v>HAMILTON|AUT3</v>
      </c>
      <c r="E716" s="4" t="s">
        <v>14248</v>
      </c>
      <c r="F716" s="4">
        <v>8255</v>
      </c>
      <c r="G716" s="4" t="s">
        <v>39236</v>
      </c>
      <c r="H716" s="4">
        <v>80478</v>
      </c>
      <c r="I716" s="4" t="s">
        <v>44633</v>
      </c>
      <c r="J716" s="4" t="s">
        <v>15326</v>
      </c>
    </row>
    <row r="717" spans="1:10" x14ac:dyDescent="0.25">
      <c r="A717" s="4" t="s">
        <v>44634</v>
      </c>
      <c r="B717" s="4" t="s">
        <v>44635</v>
      </c>
      <c r="C717" s="4" t="s">
        <v>11810</v>
      </c>
      <c r="D717" s="4" t="str">
        <f t="shared" si="11"/>
        <v>HAMILTON|AUT2</v>
      </c>
      <c r="E717" s="4" t="s">
        <v>14247</v>
      </c>
      <c r="F717" s="4">
        <v>8255</v>
      </c>
      <c r="G717" s="4" t="s">
        <v>39236</v>
      </c>
      <c r="H717" s="4">
        <v>80480</v>
      </c>
      <c r="I717" s="4" t="s">
        <v>44636</v>
      </c>
      <c r="J717" s="4" t="s">
        <v>45</v>
      </c>
    </row>
    <row r="718" spans="1:10" x14ac:dyDescent="0.25">
      <c r="A718" s="4" t="s">
        <v>44637</v>
      </c>
      <c r="B718" s="4" t="s">
        <v>44638</v>
      </c>
      <c r="C718" s="4" t="s">
        <v>4928</v>
      </c>
      <c r="D718" s="4" t="str">
        <f t="shared" si="11"/>
        <v>ASHERTON|69A1</v>
      </c>
      <c r="E718" s="4" t="s">
        <v>13866</v>
      </c>
      <c r="F718" s="4">
        <v>8280</v>
      </c>
      <c r="G718" s="4" t="s">
        <v>41925</v>
      </c>
      <c r="H718" s="4">
        <v>8283</v>
      </c>
      <c r="I718" s="4" t="s">
        <v>39249</v>
      </c>
      <c r="J718" s="4" t="s">
        <v>43</v>
      </c>
    </row>
    <row r="719" spans="1:10" x14ac:dyDescent="0.25">
      <c r="A719" s="4" t="s">
        <v>44639</v>
      </c>
      <c r="B719" s="4" t="s">
        <v>44640</v>
      </c>
      <c r="C719" s="4" t="s">
        <v>48386</v>
      </c>
      <c r="D719" s="4" t="str">
        <f t="shared" si="11"/>
        <v>LA|69A2</v>
      </c>
      <c r="E719" s="4" t="s">
        <v>14336</v>
      </c>
      <c r="F719" s="4">
        <v>8289</v>
      </c>
      <c r="G719" s="4" t="s">
        <v>39250</v>
      </c>
      <c r="H719" s="4">
        <v>8314</v>
      </c>
      <c r="I719" s="4" t="s">
        <v>39259</v>
      </c>
      <c r="J719" s="4" t="s">
        <v>45</v>
      </c>
    </row>
    <row r="720" spans="1:10" x14ac:dyDescent="0.25">
      <c r="A720" s="4" t="s">
        <v>44641</v>
      </c>
      <c r="B720" s="4" t="s">
        <v>44642</v>
      </c>
      <c r="C720" s="4" t="s">
        <v>11900</v>
      </c>
      <c r="D720" s="4" t="str">
        <f t="shared" si="11"/>
        <v>LAREDO|A1-L</v>
      </c>
      <c r="E720" s="4" t="s">
        <v>44643</v>
      </c>
      <c r="F720" s="4">
        <v>8290</v>
      </c>
      <c r="G720" s="4" t="s">
        <v>39251</v>
      </c>
      <c r="H720" s="4">
        <v>8291</v>
      </c>
      <c r="I720" s="4" t="s">
        <v>44644</v>
      </c>
      <c r="J720" s="4" t="s">
        <v>43</v>
      </c>
    </row>
    <row r="721" spans="1:10" x14ac:dyDescent="0.25">
      <c r="A721" s="4" t="s">
        <v>44645</v>
      </c>
      <c r="B721" s="4" t="s">
        <v>44646</v>
      </c>
      <c r="C721" s="4" t="s">
        <v>11900</v>
      </c>
      <c r="D721" s="4" t="str">
        <f t="shared" si="11"/>
        <v>LAREDO|A2-L</v>
      </c>
      <c r="E721" s="4" t="s">
        <v>44647</v>
      </c>
      <c r="F721" s="4">
        <v>8290</v>
      </c>
      <c r="G721" s="4" t="s">
        <v>39251</v>
      </c>
      <c r="H721" s="4">
        <v>8292</v>
      </c>
      <c r="I721" s="4" t="s">
        <v>44648</v>
      </c>
      <c r="J721" s="4" t="s">
        <v>45</v>
      </c>
    </row>
    <row r="722" spans="1:10" x14ac:dyDescent="0.25">
      <c r="A722" s="4" t="s">
        <v>44649</v>
      </c>
      <c r="B722" s="4" t="s">
        <v>44650</v>
      </c>
      <c r="C722" s="4" t="s">
        <v>11900</v>
      </c>
      <c r="D722" s="4" t="str">
        <f t="shared" si="11"/>
        <v>LAREDO|A1-H</v>
      </c>
      <c r="E722" s="4" t="s">
        <v>44651</v>
      </c>
      <c r="F722" s="4">
        <v>8291</v>
      </c>
      <c r="G722" s="4" t="s">
        <v>44644</v>
      </c>
      <c r="H722" s="4">
        <v>8293</v>
      </c>
      <c r="I722" s="4" t="s">
        <v>39252</v>
      </c>
      <c r="J722" s="4" t="s">
        <v>43</v>
      </c>
    </row>
    <row r="723" spans="1:10" x14ac:dyDescent="0.25">
      <c r="A723" s="4" t="s">
        <v>44652</v>
      </c>
      <c r="B723" s="4" t="s">
        <v>44653</v>
      </c>
      <c r="C723" s="4" t="s">
        <v>11900</v>
      </c>
      <c r="D723" s="4" t="str">
        <f t="shared" si="11"/>
        <v>LAREDO|A2-H</v>
      </c>
      <c r="E723" s="4" t="s">
        <v>44654</v>
      </c>
      <c r="F723" s="4">
        <v>8292</v>
      </c>
      <c r="G723" s="4" t="s">
        <v>44648</v>
      </c>
      <c r="H723" s="4">
        <v>8293</v>
      </c>
      <c r="I723" s="4" t="s">
        <v>39252</v>
      </c>
      <c r="J723" s="4" t="s">
        <v>45</v>
      </c>
    </row>
    <row r="724" spans="1:10" x14ac:dyDescent="0.25">
      <c r="A724" s="4" t="s">
        <v>44655</v>
      </c>
      <c r="B724" s="4" t="s">
        <v>44656</v>
      </c>
      <c r="C724" s="4" t="s">
        <v>11900</v>
      </c>
      <c r="D724" s="4" t="str">
        <f t="shared" si="11"/>
        <v>LAREDO|A1-T</v>
      </c>
      <c r="E724" s="4" t="s">
        <v>44657</v>
      </c>
      <c r="F724" s="4">
        <v>8291</v>
      </c>
      <c r="G724" s="4" t="s">
        <v>44644</v>
      </c>
      <c r="H724" s="4">
        <v>8298</v>
      </c>
      <c r="I724" s="4" t="s">
        <v>44658</v>
      </c>
      <c r="J724" s="4" t="s">
        <v>43</v>
      </c>
    </row>
    <row r="725" spans="1:10" x14ac:dyDescent="0.25">
      <c r="A725" s="4" t="s">
        <v>44659</v>
      </c>
      <c r="B725" s="4" t="s">
        <v>44660</v>
      </c>
      <c r="C725" s="4" t="s">
        <v>12991</v>
      </c>
      <c r="D725" s="4" t="str">
        <f t="shared" si="11"/>
        <v>RAYMND2|69A1</v>
      </c>
      <c r="E725" s="4" t="s">
        <v>13866</v>
      </c>
      <c r="F725" s="4">
        <v>8300</v>
      </c>
      <c r="G725" s="4" t="s">
        <v>39256</v>
      </c>
      <c r="H725" s="4">
        <v>8302</v>
      </c>
      <c r="I725" s="4" t="s">
        <v>39257</v>
      </c>
      <c r="J725" s="4" t="s">
        <v>43</v>
      </c>
    </row>
    <row r="726" spans="1:10" x14ac:dyDescent="0.25">
      <c r="A726" s="4" t="s">
        <v>44661</v>
      </c>
      <c r="B726" s="4" t="s">
        <v>44662</v>
      </c>
      <c r="C726" s="4" t="s">
        <v>11900</v>
      </c>
      <c r="D726" s="4" t="str">
        <f t="shared" si="11"/>
        <v>LAREDO|A2-T</v>
      </c>
      <c r="E726" s="4" t="s">
        <v>44663</v>
      </c>
      <c r="F726" s="4">
        <v>8292</v>
      </c>
      <c r="G726" s="4" t="s">
        <v>44648</v>
      </c>
      <c r="H726" s="4">
        <v>8303</v>
      </c>
      <c r="I726" s="4" t="s">
        <v>44664</v>
      </c>
      <c r="J726" s="4" t="s">
        <v>45</v>
      </c>
    </row>
    <row r="727" spans="1:10" x14ac:dyDescent="0.25">
      <c r="A727" s="4" t="s">
        <v>44665</v>
      </c>
      <c r="B727" s="4" t="s">
        <v>44666</v>
      </c>
      <c r="C727" s="4" t="s">
        <v>48386</v>
      </c>
      <c r="D727" s="4" t="str">
        <f t="shared" si="11"/>
        <v>LA|69A1</v>
      </c>
      <c r="E727" s="4" t="s">
        <v>13866</v>
      </c>
      <c r="F727" s="4">
        <v>8310</v>
      </c>
      <c r="G727" s="4" t="s">
        <v>39258</v>
      </c>
      <c r="H727" s="4">
        <v>8314</v>
      </c>
      <c r="I727" s="4" t="s">
        <v>39259</v>
      </c>
      <c r="J727" s="4" t="s">
        <v>43</v>
      </c>
    </row>
    <row r="728" spans="1:10" x14ac:dyDescent="0.25">
      <c r="A728" s="4" t="s">
        <v>44667</v>
      </c>
      <c r="B728" s="4" t="s">
        <v>44668</v>
      </c>
      <c r="C728" s="4" t="s">
        <v>48386</v>
      </c>
      <c r="D728" s="4" t="str">
        <f t="shared" si="11"/>
        <v>LA|XF1B</v>
      </c>
      <c r="E728" s="4" t="s">
        <v>14783</v>
      </c>
      <c r="F728" s="4">
        <v>8314</v>
      </c>
      <c r="G728" s="4" t="s">
        <v>39259</v>
      </c>
      <c r="H728" s="4">
        <v>8315</v>
      </c>
      <c r="I728" s="4" t="s">
        <v>44669</v>
      </c>
      <c r="J728" s="4" t="s">
        <v>43</v>
      </c>
    </row>
    <row r="729" spans="1:10" x14ac:dyDescent="0.25">
      <c r="A729" s="4" t="s">
        <v>44670</v>
      </c>
      <c r="B729" s="4" t="s">
        <v>44671</v>
      </c>
      <c r="C729" s="4" t="s">
        <v>48386</v>
      </c>
      <c r="D729" s="4" t="str">
        <f t="shared" si="11"/>
        <v>LA|XF1A</v>
      </c>
      <c r="E729" s="4" t="s">
        <v>14785</v>
      </c>
      <c r="F729" s="4">
        <v>8315</v>
      </c>
      <c r="G729" s="4" t="s">
        <v>44669</v>
      </c>
      <c r="H729" s="4">
        <v>8317</v>
      </c>
      <c r="I729" s="4" t="s">
        <v>39260</v>
      </c>
      <c r="J729" s="4" t="s">
        <v>43</v>
      </c>
    </row>
    <row r="730" spans="1:10" x14ac:dyDescent="0.25">
      <c r="A730" s="4" t="s">
        <v>44672</v>
      </c>
      <c r="B730" s="4" t="s">
        <v>44673</v>
      </c>
      <c r="C730" s="4" t="s">
        <v>12120</v>
      </c>
      <c r="D730" s="4" t="str">
        <f t="shared" si="11"/>
        <v>RIOHONDO|AT1H</v>
      </c>
      <c r="E730" s="4" t="s">
        <v>14124</v>
      </c>
      <c r="F730" s="4">
        <v>8318</v>
      </c>
      <c r="G730" s="4" t="s">
        <v>39261</v>
      </c>
      <c r="H730" s="4">
        <v>8324</v>
      </c>
      <c r="I730" s="4" t="s">
        <v>44674</v>
      </c>
      <c r="J730" s="4" t="s">
        <v>43</v>
      </c>
    </row>
    <row r="731" spans="1:10" x14ac:dyDescent="0.25">
      <c r="A731" s="4" t="s">
        <v>44675</v>
      </c>
      <c r="B731" s="4" t="s">
        <v>44676</v>
      </c>
      <c r="C731" s="4" t="s">
        <v>12120</v>
      </c>
      <c r="D731" s="4" t="str">
        <f t="shared" si="11"/>
        <v>RIOHONDO|AT2H</v>
      </c>
      <c r="E731" s="4" t="s">
        <v>14034</v>
      </c>
      <c r="F731" s="4">
        <v>8318</v>
      </c>
      <c r="G731" s="4" t="s">
        <v>39261</v>
      </c>
      <c r="H731" s="4">
        <v>80157</v>
      </c>
      <c r="I731" s="4" t="s">
        <v>44677</v>
      </c>
      <c r="J731" s="4" t="s">
        <v>45</v>
      </c>
    </row>
    <row r="732" spans="1:10" x14ac:dyDescent="0.25">
      <c r="A732" s="4" t="s">
        <v>44678</v>
      </c>
      <c r="B732" s="4" t="s">
        <v>44679</v>
      </c>
      <c r="C732" s="4" t="s">
        <v>12120</v>
      </c>
      <c r="D732" s="4" t="str">
        <f t="shared" si="11"/>
        <v>RIOHONDO|AT2L</v>
      </c>
      <c r="E732" s="4" t="s">
        <v>14032</v>
      </c>
      <c r="F732" s="4">
        <v>8319</v>
      </c>
      <c r="G732" s="4" t="s">
        <v>39262</v>
      </c>
      <c r="H732" s="4">
        <v>80157</v>
      </c>
      <c r="I732" s="4" t="s">
        <v>44677</v>
      </c>
      <c r="J732" s="4" t="s">
        <v>45</v>
      </c>
    </row>
    <row r="733" spans="1:10" x14ac:dyDescent="0.25">
      <c r="A733" s="4" t="s">
        <v>44680</v>
      </c>
      <c r="B733" s="4" t="s">
        <v>44681</v>
      </c>
      <c r="C733" s="4" t="s">
        <v>12120</v>
      </c>
      <c r="D733" s="4" t="str">
        <f t="shared" si="11"/>
        <v>RIOHONDO|AT1L</v>
      </c>
      <c r="E733" s="4" t="s">
        <v>14114</v>
      </c>
      <c r="F733" s="4">
        <v>8319</v>
      </c>
      <c r="G733" s="4" t="s">
        <v>39262</v>
      </c>
      <c r="H733" s="4">
        <v>8324</v>
      </c>
      <c r="I733" s="4" t="s">
        <v>44674</v>
      </c>
      <c r="J733" s="4" t="s">
        <v>43</v>
      </c>
    </row>
    <row r="734" spans="1:10" x14ac:dyDescent="0.25">
      <c r="A734" s="4" t="s">
        <v>44682</v>
      </c>
      <c r="B734" s="4" t="s">
        <v>44683</v>
      </c>
      <c r="C734" s="4" t="s">
        <v>12640</v>
      </c>
      <c r="D734" s="4" t="str">
        <f t="shared" si="11"/>
        <v>HARLNSW|69AH</v>
      </c>
      <c r="E734" s="4" t="s">
        <v>15092</v>
      </c>
      <c r="F734" s="4">
        <v>8325</v>
      </c>
      <c r="G734" s="4" t="s">
        <v>39266</v>
      </c>
      <c r="H734" s="4">
        <v>8327</v>
      </c>
      <c r="I734" s="4" t="s">
        <v>39267</v>
      </c>
      <c r="J734" s="4" t="s">
        <v>43</v>
      </c>
    </row>
    <row r="735" spans="1:10" x14ac:dyDescent="0.25">
      <c r="A735" s="4" t="s">
        <v>44684</v>
      </c>
      <c r="B735" s="4" t="s">
        <v>44685</v>
      </c>
      <c r="C735" s="4" t="s">
        <v>48386</v>
      </c>
      <c r="D735" s="4" t="str">
        <f t="shared" si="11"/>
        <v>LA|XF1C</v>
      </c>
      <c r="E735" s="4" t="s">
        <v>14784</v>
      </c>
      <c r="F735" s="4">
        <v>8315</v>
      </c>
      <c r="G735" s="4" t="s">
        <v>44669</v>
      </c>
      <c r="H735" s="4">
        <v>8328</v>
      </c>
      <c r="I735" s="4" t="s">
        <v>44686</v>
      </c>
      <c r="J735" s="4" t="s">
        <v>43</v>
      </c>
    </row>
    <row r="736" spans="1:10" x14ac:dyDescent="0.25">
      <c r="A736" s="4" t="s">
        <v>44687</v>
      </c>
      <c r="B736" s="4" t="s">
        <v>44688</v>
      </c>
      <c r="C736" s="4" t="s">
        <v>12120</v>
      </c>
      <c r="D736" s="4" t="str">
        <f t="shared" si="11"/>
        <v>RIOHONDO|AT1T</v>
      </c>
      <c r="E736" s="4" t="s">
        <v>14220</v>
      </c>
      <c r="F736" s="4">
        <v>8324</v>
      </c>
      <c r="G736" s="4" t="s">
        <v>44674</v>
      </c>
      <c r="H736" s="4">
        <v>8336</v>
      </c>
      <c r="I736" s="4" t="s">
        <v>44689</v>
      </c>
      <c r="J736" s="4" t="s">
        <v>43</v>
      </c>
    </row>
    <row r="737" spans="1:10" x14ac:dyDescent="0.25">
      <c r="A737" s="4" t="s">
        <v>44690</v>
      </c>
      <c r="B737" s="4" t="s">
        <v>44691</v>
      </c>
      <c r="C737" s="4" t="s">
        <v>12016</v>
      </c>
      <c r="D737" s="4" t="str">
        <f t="shared" si="11"/>
        <v>NEDIN|138T</v>
      </c>
      <c r="E737" s="4" t="s">
        <v>14556</v>
      </c>
      <c r="F737" s="4">
        <v>8341</v>
      </c>
      <c r="G737" s="4" t="s">
        <v>44692</v>
      </c>
      <c r="H737" s="4">
        <v>8381</v>
      </c>
      <c r="I737" s="4" t="s">
        <v>44693</v>
      </c>
      <c r="J737" s="4" t="s">
        <v>43</v>
      </c>
    </row>
    <row r="738" spans="1:10" x14ac:dyDescent="0.25">
      <c r="A738" s="4" t="s">
        <v>44694</v>
      </c>
      <c r="B738" s="4" t="s">
        <v>44695</v>
      </c>
      <c r="C738" s="4" t="s">
        <v>12016</v>
      </c>
      <c r="D738" s="4" t="str">
        <f t="shared" si="11"/>
        <v>NEDIN|69A1</v>
      </c>
      <c r="E738" s="4" t="s">
        <v>13866</v>
      </c>
      <c r="F738" s="4">
        <v>8377</v>
      </c>
      <c r="G738" s="4" t="s">
        <v>41570</v>
      </c>
      <c r="H738" s="4">
        <v>8380</v>
      </c>
      <c r="I738" s="4" t="s">
        <v>39285</v>
      </c>
      <c r="J738" s="4" t="s">
        <v>43</v>
      </c>
    </row>
    <row r="739" spans="1:10" x14ac:dyDescent="0.25">
      <c r="A739" s="4" t="s">
        <v>44696</v>
      </c>
      <c r="B739" s="4" t="s">
        <v>44697</v>
      </c>
      <c r="C739" s="4" t="s">
        <v>12016</v>
      </c>
      <c r="D739" s="4" t="str">
        <f t="shared" si="11"/>
        <v>NEDIN|138L</v>
      </c>
      <c r="E739" s="4" t="s">
        <v>14554</v>
      </c>
      <c r="F739" s="4">
        <v>8380</v>
      </c>
      <c r="G739" s="4" t="s">
        <v>39285</v>
      </c>
      <c r="H739" s="4">
        <v>8381</v>
      </c>
      <c r="I739" s="4" t="s">
        <v>44693</v>
      </c>
      <c r="J739" s="4" t="s">
        <v>43</v>
      </c>
    </row>
    <row r="740" spans="1:10" x14ac:dyDescent="0.25">
      <c r="A740" s="4" t="s">
        <v>44698</v>
      </c>
      <c r="B740" s="4" t="s">
        <v>44699</v>
      </c>
      <c r="C740" s="4" t="s">
        <v>12016</v>
      </c>
      <c r="D740" s="4" t="str">
        <f t="shared" si="11"/>
        <v>NEDIN|1382</v>
      </c>
      <c r="E740" s="4" t="s">
        <v>13930</v>
      </c>
      <c r="F740" s="4">
        <v>8380</v>
      </c>
      <c r="G740" s="4" t="s">
        <v>39285</v>
      </c>
      <c r="H740" s="4">
        <v>8383</v>
      </c>
      <c r="I740" s="4" t="s">
        <v>39286</v>
      </c>
      <c r="J740" s="4" t="s">
        <v>45</v>
      </c>
    </row>
    <row r="741" spans="1:10" x14ac:dyDescent="0.25">
      <c r="A741" s="4" t="s">
        <v>44700</v>
      </c>
      <c r="B741" s="4" t="s">
        <v>44701</v>
      </c>
      <c r="C741" s="4" t="s">
        <v>12016</v>
      </c>
      <c r="D741" s="4" t="str">
        <f t="shared" si="11"/>
        <v>NEDIN|138H</v>
      </c>
      <c r="E741" s="4" t="s">
        <v>14043</v>
      </c>
      <c r="F741" s="4">
        <v>8381</v>
      </c>
      <c r="G741" s="4" t="s">
        <v>44693</v>
      </c>
      <c r="H741" s="4">
        <v>8383</v>
      </c>
      <c r="I741" s="4" t="s">
        <v>39286</v>
      </c>
      <c r="J741" s="4" t="s">
        <v>43</v>
      </c>
    </row>
    <row r="742" spans="1:10" x14ac:dyDescent="0.25">
      <c r="A742" s="4" t="s">
        <v>44702</v>
      </c>
      <c r="B742" s="4" t="s">
        <v>44703</v>
      </c>
      <c r="C742" s="4" t="s">
        <v>5172</v>
      </c>
      <c r="D742" s="4" t="str">
        <f t="shared" si="11"/>
        <v>GARZA|69A1</v>
      </c>
      <c r="E742" s="4" t="s">
        <v>13866</v>
      </c>
      <c r="F742" s="4">
        <v>8397</v>
      </c>
      <c r="G742" s="4" t="s">
        <v>39291</v>
      </c>
      <c r="H742" s="4">
        <v>8399</v>
      </c>
      <c r="I742" s="4" t="s">
        <v>39292</v>
      </c>
      <c r="J742" s="4" t="s">
        <v>43</v>
      </c>
    </row>
    <row r="743" spans="1:10" x14ac:dyDescent="0.25">
      <c r="A743" s="4" t="s">
        <v>44704</v>
      </c>
      <c r="B743" s="4" t="s">
        <v>44705</v>
      </c>
      <c r="C743" s="4" t="s">
        <v>5859</v>
      </c>
      <c r="D743" s="4" t="str">
        <f t="shared" si="11"/>
        <v>REFUGIO|AT1</v>
      </c>
      <c r="E743" s="4" t="s">
        <v>13773</v>
      </c>
      <c r="F743" s="4">
        <v>8410</v>
      </c>
      <c r="G743" s="4" t="s">
        <v>39301</v>
      </c>
      <c r="H743" s="4">
        <v>8412</v>
      </c>
      <c r="I743" s="4" t="s">
        <v>39300</v>
      </c>
      <c r="J743" s="4" t="s">
        <v>43</v>
      </c>
    </row>
    <row r="744" spans="1:10" x14ac:dyDescent="0.25">
      <c r="A744" s="4" t="s">
        <v>44706</v>
      </c>
      <c r="B744" s="4" t="s">
        <v>44707</v>
      </c>
      <c r="C744" s="4" t="s">
        <v>5485</v>
      </c>
      <c r="D744" s="4" t="str">
        <f t="shared" si="11"/>
        <v>RINCON|69A1</v>
      </c>
      <c r="E744" s="4" t="s">
        <v>13866</v>
      </c>
      <c r="F744" s="4">
        <v>8416</v>
      </c>
      <c r="G744" s="4" t="s">
        <v>39304</v>
      </c>
      <c r="H744" s="4">
        <v>8418</v>
      </c>
      <c r="I744" s="4" t="s">
        <v>39305</v>
      </c>
      <c r="J744" s="4" t="s">
        <v>43</v>
      </c>
    </row>
    <row r="745" spans="1:10" x14ac:dyDescent="0.25">
      <c r="A745" s="4" t="s">
        <v>44708</v>
      </c>
      <c r="B745" s="4" t="s">
        <v>44709</v>
      </c>
      <c r="C745" s="4" t="s">
        <v>12721</v>
      </c>
      <c r="D745" s="4" t="str">
        <f t="shared" si="11"/>
        <v>ARANSASP|69A1</v>
      </c>
      <c r="E745" s="4" t="s">
        <v>13866</v>
      </c>
      <c r="F745" s="4">
        <v>8427</v>
      </c>
      <c r="G745" s="4" t="s">
        <v>39310</v>
      </c>
      <c r="H745" s="4">
        <v>8430</v>
      </c>
      <c r="I745" s="4" t="s">
        <v>39311</v>
      </c>
      <c r="J745" s="4" t="s">
        <v>43</v>
      </c>
    </row>
    <row r="746" spans="1:10" x14ac:dyDescent="0.25">
      <c r="A746" s="4" t="s">
        <v>44710</v>
      </c>
      <c r="B746" s="4" t="s">
        <v>44711</v>
      </c>
      <c r="C746" s="4" t="s">
        <v>5495</v>
      </c>
      <c r="D746" s="4" t="str">
        <f t="shared" si="11"/>
        <v>ROCKPORT|69A1</v>
      </c>
      <c r="E746" s="4" t="s">
        <v>13866</v>
      </c>
      <c r="F746" s="4">
        <v>8432</v>
      </c>
      <c r="G746" s="4" t="s">
        <v>39313</v>
      </c>
      <c r="H746" s="4">
        <v>8434</v>
      </c>
      <c r="I746" s="4" t="s">
        <v>39314</v>
      </c>
      <c r="J746" s="4" t="s">
        <v>43</v>
      </c>
    </row>
    <row r="747" spans="1:10" x14ac:dyDescent="0.25">
      <c r="A747" s="4" t="s">
        <v>44712</v>
      </c>
      <c r="B747" s="4" t="s">
        <v>44713</v>
      </c>
      <c r="C747" s="4" t="s">
        <v>5495</v>
      </c>
      <c r="D747" s="4" t="str">
        <f t="shared" si="11"/>
        <v>ROCKPORT|T2</v>
      </c>
      <c r="E747" s="4" t="s">
        <v>14190</v>
      </c>
      <c r="F747" s="4">
        <v>8432</v>
      </c>
      <c r="G747" s="4" t="s">
        <v>39313</v>
      </c>
      <c r="H747" s="4">
        <v>8434</v>
      </c>
      <c r="I747" s="4" t="s">
        <v>39314</v>
      </c>
      <c r="J747" s="4" t="s">
        <v>45</v>
      </c>
    </row>
    <row r="748" spans="1:10" x14ac:dyDescent="0.25">
      <c r="A748" s="4" t="s">
        <v>44714</v>
      </c>
      <c r="B748" s="4" t="s">
        <v>44715</v>
      </c>
      <c r="C748" s="4" t="s">
        <v>48387</v>
      </c>
      <c r="D748" s="4" t="str">
        <f t="shared" si="11"/>
        <v>NUECES|69A1</v>
      </c>
      <c r="E748" s="4" t="s">
        <v>13866</v>
      </c>
      <c r="F748" s="4">
        <v>8439</v>
      </c>
      <c r="G748" s="4" t="s">
        <v>41887</v>
      </c>
      <c r="H748" s="4">
        <v>8441</v>
      </c>
      <c r="I748" s="4" t="s">
        <v>39317</v>
      </c>
      <c r="J748" s="4" t="s">
        <v>43</v>
      </c>
    </row>
    <row r="749" spans="1:10" x14ac:dyDescent="0.25">
      <c r="A749" s="4" t="s">
        <v>44716</v>
      </c>
      <c r="B749" s="4" t="s">
        <v>44717</v>
      </c>
      <c r="C749" s="4" t="s">
        <v>48388</v>
      </c>
      <c r="D749" s="4" t="str">
        <f t="shared" si="11"/>
        <v>LON|69A1</v>
      </c>
      <c r="E749" s="4" t="s">
        <v>13866</v>
      </c>
      <c r="F749" s="4">
        <v>8448</v>
      </c>
      <c r="G749" s="4" t="s">
        <v>39318</v>
      </c>
      <c r="H749" s="4">
        <v>8452</v>
      </c>
      <c r="I749" s="4" t="s">
        <v>39319</v>
      </c>
      <c r="J749" s="4" t="s">
        <v>43</v>
      </c>
    </row>
    <row r="750" spans="1:10" x14ac:dyDescent="0.25">
      <c r="A750" s="4" t="s">
        <v>44718</v>
      </c>
      <c r="B750" s="4" t="s">
        <v>44719</v>
      </c>
      <c r="C750" s="4" t="s">
        <v>48388</v>
      </c>
      <c r="D750" s="4" t="str">
        <f t="shared" si="11"/>
        <v>LON|69A2</v>
      </c>
      <c r="E750" s="4" t="s">
        <v>14336</v>
      </c>
      <c r="F750" s="4">
        <v>8448</v>
      </c>
      <c r="G750" s="4" t="s">
        <v>39318</v>
      </c>
      <c r="H750" s="4">
        <v>8452</v>
      </c>
      <c r="I750" s="4" t="s">
        <v>39319</v>
      </c>
      <c r="J750" s="4" t="s">
        <v>45</v>
      </c>
    </row>
    <row r="751" spans="1:10" x14ac:dyDescent="0.25">
      <c r="A751" s="4" t="s">
        <v>44720</v>
      </c>
      <c r="B751" s="4" t="s">
        <v>44721</v>
      </c>
      <c r="C751" s="4" t="s">
        <v>48388</v>
      </c>
      <c r="D751" s="4" t="str">
        <f t="shared" si="11"/>
        <v>LON|382H</v>
      </c>
      <c r="E751" s="4" t="s">
        <v>15593</v>
      </c>
      <c r="F751" s="4">
        <v>8450</v>
      </c>
      <c r="G751" s="4" t="s">
        <v>44722</v>
      </c>
      <c r="H751" s="4">
        <v>8455</v>
      </c>
      <c r="I751" s="4" t="s">
        <v>39320</v>
      </c>
      <c r="J751" s="4" t="s">
        <v>45</v>
      </c>
    </row>
    <row r="752" spans="1:10" x14ac:dyDescent="0.25">
      <c r="A752" s="4" t="s">
        <v>44723</v>
      </c>
      <c r="B752" s="4" t="s">
        <v>44724</v>
      </c>
      <c r="C752" s="4" t="s">
        <v>48388</v>
      </c>
      <c r="D752" s="4" t="str">
        <f t="shared" si="11"/>
        <v>LON|381H</v>
      </c>
      <c r="E752" s="4" t="s">
        <v>14780</v>
      </c>
      <c r="F752" s="4">
        <v>8449</v>
      </c>
      <c r="G752" s="4" t="s">
        <v>44725</v>
      </c>
      <c r="H752" s="4">
        <v>8455</v>
      </c>
      <c r="I752" s="4" t="s">
        <v>39320</v>
      </c>
      <c r="J752" s="4" t="s">
        <v>43</v>
      </c>
    </row>
    <row r="753" spans="1:10" x14ac:dyDescent="0.25">
      <c r="A753" s="4" t="s">
        <v>44726</v>
      </c>
      <c r="B753" s="4" t="s">
        <v>44727</v>
      </c>
      <c r="C753" s="4" t="s">
        <v>48389</v>
      </c>
      <c r="D753" s="4" t="str">
        <f t="shared" si="11"/>
        <v>HIWAY|69A2</v>
      </c>
      <c r="E753" s="4" t="s">
        <v>14336</v>
      </c>
      <c r="F753" s="4">
        <v>8468</v>
      </c>
      <c r="G753" s="4" t="s">
        <v>39326</v>
      </c>
      <c r="H753" s="4">
        <v>8470</v>
      </c>
      <c r="I753" s="4" t="s">
        <v>39328</v>
      </c>
      <c r="J753" s="4" t="s">
        <v>43</v>
      </c>
    </row>
    <row r="754" spans="1:10" x14ac:dyDescent="0.25">
      <c r="A754" s="4" t="s">
        <v>44728</v>
      </c>
      <c r="B754" s="4" t="s">
        <v>44729</v>
      </c>
      <c r="C754" s="4" t="s">
        <v>48390</v>
      </c>
      <c r="D754" s="4" t="str">
        <f t="shared" si="11"/>
        <v>KOCH|69A1</v>
      </c>
      <c r="E754" s="4" t="s">
        <v>13866</v>
      </c>
      <c r="F754" s="4">
        <v>8467</v>
      </c>
      <c r="G754" s="4" t="s">
        <v>39325</v>
      </c>
      <c r="H754" s="4">
        <v>8469</v>
      </c>
      <c r="I754" s="4" t="s">
        <v>39327</v>
      </c>
      <c r="J754" s="4" t="s">
        <v>43</v>
      </c>
    </row>
    <row r="755" spans="1:10" x14ac:dyDescent="0.25">
      <c r="A755" s="4" t="s">
        <v>44730</v>
      </c>
      <c r="B755" s="4" t="s">
        <v>44731</v>
      </c>
      <c r="C755" s="4" t="s">
        <v>12396</v>
      </c>
      <c r="D755" s="4" t="str">
        <f t="shared" si="11"/>
        <v>AIRLINE|69A1</v>
      </c>
      <c r="E755" s="4" t="s">
        <v>13866</v>
      </c>
      <c r="F755" s="4">
        <v>8487</v>
      </c>
      <c r="G755" s="4" t="s">
        <v>39339</v>
      </c>
      <c r="H755" s="4">
        <v>8490</v>
      </c>
      <c r="I755" s="4" t="s">
        <v>39340</v>
      </c>
      <c r="J755" s="4" t="s">
        <v>43</v>
      </c>
    </row>
    <row r="756" spans="1:10" x14ac:dyDescent="0.25">
      <c r="A756" s="4" t="s">
        <v>44732</v>
      </c>
      <c r="B756" s="4" t="s">
        <v>44733</v>
      </c>
      <c r="C756" s="4" t="s">
        <v>48388</v>
      </c>
      <c r="D756" s="4" t="str">
        <f t="shared" si="11"/>
        <v>LON|381T</v>
      </c>
      <c r="E756" s="4" t="s">
        <v>14778</v>
      </c>
      <c r="F756" s="4">
        <v>8449</v>
      </c>
      <c r="G756" s="4" t="s">
        <v>44725</v>
      </c>
      <c r="H756" s="4">
        <v>8499</v>
      </c>
      <c r="I756" s="4" t="s">
        <v>44734</v>
      </c>
      <c r="J756" s="4" t="s">
        <v>43</v>
      </c>
    </row>
    <row r="757" spans="1:10" x14ac:dyDescent="0.25">
      <c r="A757" s="4" t="s">
        <v>44735</v>
      </c>
      <c r="B757" s="4" t="s">
        <v>44736</v>
      </c>
      <c r="C757" s="4" t="s">
        <v>6026</v>
      </c>
      <c r="D757" s="4" t="str">
        <f t="shared" si="11"/>
        <v>ALICE|69A1</v>
      </c>
      <c r="E757" s="4" t="s">
        <v>13866</v>
      </c>
      <c r="F757" s="4">
        <v>8500</v>
      </c>
      <c r="G757" s="4" t="s">
        <v>39343</v>
      </c>
      <c r="H757" s="4">
        <v>8503</v>
      </c>
      <c r="I757" s="4" t="s">
        <v>39344</v>
      </c>
      <c r="J757" s="4" t="s">
        <v>43</v>
      </c>
    </row>
    <row r="758" spans="1:10" x14ac:dyDescent="0.25">
      <c r="A758" s="4" t="s">
        <v>44737</v>
      </c>
      <c r="B758" s="4" t="s">
        <v>44738</v>
      </c>
      <c r="C758" s="4" t="s">
        <v>48388</v>
      </c>
      <c r="D758" s="4" t="str">
        <f t="shared" si="11"/>
        <v>LON|382T</v>
      </c>
      <c r="E758" s="4" t="s">
        <v>15591</v>
      </c>
      <c r="F758" s="4">
        <v>8450</v>
      </c>
      <c r="G758" s="4" t="s">
        <v>44722</v>
      </c>
      <c r="H758" s="4">
        <v>8502</v>
      </c>
      <c r="I758" s="4" t="s">
        <v>44739</v>
      </c>
      <c r="J758" s="4" t="s">
        <v>45</v>
      </c>
    </row>
    <row r="759" spans="1:10" x14ac:dyDescent="0.25">
      <c r="A759" s="4" t="s">
        <v>44740</v>
      </c>
      <c r="B759" s="4" t="s">
        <v>44741</v>
      </c>
      <c r="C759" s="4" t="s">
        <v>11724</v>
      </c>
      <c r="D759" s="4" t="str">
        <f t="shared" si="11"/>
        <v>FALFUR|XFST</v>
      </c>
      <c r="E759" s="4" t="s">
        <v>14724</v>
      </c>
      <c r="F759" s="4">
        <v>8508</v>
      </c>
      <c r="G759" s="4" t="s">
        <v>39346</v>
      </c>
      <c r="H759" s="4">
        <v>88508</v>
      </c>
      <c r="I759" s="4" t="s">
        <v>44742</v>
      </c>
      <c r="J759" s="4" t="s">
        <v>43</v>
      </c>
    </row>
    <row r="760" spans="1:10" x14ac:dyDescent="0.25">
      <c r="A760" s="4" t="s">
        <v>44743</v>
      </c>
      <c r="B760" s="4" t="s">
        <v>44744</v>
      </c>
      <c r="C760" s="4" t="s">
        <v>11724</v>
      </c>
      <c r="D760" s="4" t="str">
        <f t="shared" si="11"/>
        <v>FALFUR|69A1</v>
      </c>
      <c r="E760" s="4" t="s">
        <v>13866</v>
      </c>
      <c r="F760" s="4">
        <v>8508</v>
      </c>
      <c r="G760" s="4" t="s">
        <v>39346</v>
      </c>
      <c r="H760" s="4">
        <v>8510</v>
      </c>
      <c r="I760" s="4" t="s">
        <v>39347</v>
      </c>
      <c r="J760" s="4" t="s">
        <v>43</v>
      </c>
    </row>
    <row r="761" spans="1:10" x14ac:dyDescent="0.25">
      <c r="A761" s="4" t="s">
        <v>44745</v>
      </c>
      <c r="B761" s="4" t="s">
        <v>44746</v>
      </c>
      <c r="C761" s="4" t="s">
        <v>5563</v>
      </c>
      <c r="D761" s="4" t="str">
        <f t="shared" si="11"/>
        <v>STRATTON|69-1</v>
      </c>
      <c r="E761" s="4" t="s">
        <v>44191</v>
      </c>
      <c r="F761" s="4">
        <v>8512</v>
      </c>
      <c r="G761" s="4" t="s">
        <v>42009</v>
      </c>
      <c r="H761" s="4">
        <v>8514</v>
      </c>
      <c r="I761" s="4" t="s">
        <v>39348</v>
      </c>
      <c r="J761" s="4" t="s">
        <v>43</v>
      </c>
    </row>
    <row r="762" spans="1:10" x14ac:dyDescent="0.25">
      <c r="A762" s="4" t="s">
        <v>44747</v>
      </c>
      <c r="B762" s="4" t="s">
        <v>44748</v>
      </c>
      <c r="C762" s="4" t="s">
        <v>12016</v>
      </c>
      <c r="D762" s="4" t="str">
        <f t="shared" si="11"/>
        <v>NEDIN|69A2</v>
      </c>
      <c r="E762" s="4" t="s">
        <v>14336</v>
      </c>
      <c r="F762" s="4">
        <v>8380</v>
      </c>
      <c r="G762" s="4" t="s">
        <v>39285</v>
      </c>
      <c r="H762" s="4">
        <v>8532</v>
      </c>
      <c r="I762" s="4" t="s">
        <v>44749</v>
      </c>
      <c r="J762" s="4" t="s">
        <v>45</v>
      </c>
    </row>
    <row r="763" spans="1:10" x14ac:dyDescent="0.25">
      <c r="A763" s="4" t="s">
        <v>44750</v>
      </c>
      <c r="B763" s="4" t="s">
        <v>44751</v>
      </c>
      <c r="C763" s="4" t="s">
        <v>48391</v>
      </c>
      <c r="D763" s="4" t="str">
        <f t="shared" si="11"/>
        <v>THREE|AUT3</v>
      </c>
      <c r="E763" s="4" t="s">
        <v>14248</v>
      </c>
      <c r="F763" s="4">
        <v>8403</v>
      </c>
      <c r="G763" s="4" t="s">
        <v>39294</v>
      </c>
      <c r="H763" s="4">
        <v>8543</v>
      </c>
      <c r="I763" s="4" t="s">
        <v>41965</v>
      </c>
      <c r="J763" s="4" t="s">
        <v>43</v>
      </c>
    </row>
    <row r="764" spans="1:10" x14ac:dyDescent="0.25">
      <c r="A764" s="4" t="s">
        <v>44752</v>
      </c>
      <c r="B764" s="4" t="s">
        <v>44753</v>
      </c>
      <c r="C764" s="4" t="s">
        <v>13493</v>
      </c>
      <c r="D764" s="4" t="str">
        <f t="shared" si="11"/>
        <v>LYTLE2|AUT1</v>
      </c>
      <c r="E764" s="4" t="s">
        <v>14246</v>
      </c>
      <c r="F764" s="4">
        <v>8622</v>
      </c>
      <c r="G764" s="4" t="s">
        <v>41503</v>
      </c>
      <c r="H764" s="4">
        <v>8962</v>
      </c>
      <c r="I764" s="4" t="s">
        <v>41920</v>
      </c>
      <c r="J764" s="4" t="s">
        <v>43</v>
      </c>
    </row>
    <row r="765" spans="1:10" x14ac:dyDescent="0.25">
      <c r="A765" s="4" t="s">
        <v>44754</v>
      </c>
      <c r="B765" s="4" t="s">
        <v>44755</v>
      </c>
      <c r="C765" s="4" t="s">
        <v>48392</v>
      </c>
      <c r="D765" s="4" t="str">
        <f t="shared" si="11"/>
        <v>RIO|138_</v>
      </c>
      <c r="E765" s="4" t="s">
        <v>44756</v>
      </c>
      <c r="F765" s="4">
        <v>8793</v>
      </c>
      <c r="G765" s="4" t="s">
        <v>39405</v>
      </c>
      <c r="H765" s="4">
        <v>8797</v>
      </c>
      <c r="I765" s="4" t="s">
        <v>41963</v>
      </c>
      <c r="J765" s="4" t="s">
        <v>43</v>
      </c>
    </row>
    <row r="766" spans="1:10" x14ac:dyDescent="0.25">
      <c r="A766" s="4" t="s">
        <v>44757</v>
      </c>
      <c r="B766" s="4" t="s">
        <v>44758</v>
      </c>
      <c r="C766" s="4" t="s">
        <v>12021</v>
      </c>
      <c r="D766" s="4" t="str">
        <f t="shared" si="11"/>
        <v>NLARSW|PS1</v>
      </c>
      <c r="E766" s="4" t="s">
        <v>13917</v>
      </c>
      <c r="F766" s="4">
        <v>8909</v>
      </c>
      <c r="G766" s="4" t="s">
        <v>41576</v>
      </c>
      <c r="H766" s="4">
        <v>88909</v>
      </c>
      <c r="I766" s="4" t="s">
        <v>42620</v>
      </c>
      <c r="J766" s="4" t="s">
        <v>43</v>
      </c>
    </row>
    <row r="767" spans="1:10" x14ac:dyDescent="0.25">
      <c r="A767" s="4" t="s">
        <v>44759</v>
      </c>
      <c r="B767" s="4" t="s">
        <v>44760</v>
      </c>
      <c r="C767" s="4" t="s">
        <v>12582</v>
      </c>
      <c r="D767" s="4" t="str">
        <f t="shared" si="11"/>
        <v>STEWART|ST1</v>
      </c>
      <c r="E767" s="4" t="s">
        <v>14055</v>
      </c>
      <c r="F767" s="4">
        <v>8949</v>
      </c>
      <c r="G767" s="4" t="s">
        <v>42039</v>
      </c>
      <c r="H767" s="4">
        <v>8951</v>
      </c>
      <c r="I767" s="4" t="s">
        <v>41567</v>
      </c>
      <c r="J767" s="4" t="s">
        <v>43</v>
      </c>
    </row>
    <row r="768" spans="1:10" x14ac:dyDescent="0.25">
      <c r="A768" s="4" t="s">
        <v>44761</v>
      </c>
      <c r="B768" s="4" t="s">
        <v>44762</v>
      </c>
      <c r="C768" s="4" t="s">
        <v>48393</v>
      </c>
      <c r="D768" s="4" t="str">
        <f t="shared" si="11"/>
        <v>WHITE|345A</v>
      </c>
      <c r="E768" s="4" t="s">
        <v>44763</v>
      </c>
      <c r="F768" s="4">
        <v>8956</v>
      </c>
      <c r="G768" s="4" t="s">
        <v>41592</v>
      </c>
      <c r="H768" s="4">
        <v>8961</v>
      </c>
      <c r="I768" s="4" t="s">
        <v>39434</v>
      </c>
      <c r="J768" s="4" t="s">
        <v>43</v>
      </c>
    </row>
    <row r="769" spans="1:10" x14ac:dyDescent="0.25">
      <c r="A769" s="4" t="s">
        <v>44764</v>
      </c>
      <c r="B769" s="4" t="s">
        <v>44765</v>
      </c>
      <c r="C769" s="4" t="s">
        <v>48393</v>
      </c>
      <c r="D769" s="4" t="str">
        <f t="shared" si="11"/>
        <v>WHITE|69A1</v>
      </c>
      <c r="E769" s="4" t="s">
        <v>13866</v>
      </c>
      <c r="F769" s="4">
        <v>8960</v>
      </c>
      <c r="G769" s="4" t="s">
        <v>41970</v>
      </c>
      <c r="H769" s="4">
        <v>8961</v>
      </c>
      <c r="I769" s="4" t="s">
        <v>39434</v>
      </c>
      <c r="J769" s="4" t="s">
        <v>43</v>
      </c>
    </row>
    <row r="770" spans="1:10" x14ac:dyDescent="0.25">
      <c r="A770" s="4" t="s">
        <v>44766</v>
      </c>
      <c r="B770" s="4" t="s">
        <v>44767</v>
      </c>
      <c r="C770" s="4" t="s">
        <v>11849</v>
      </c>
      <c r="D770" s="4" t="str">
        <f t="shared" si="11"/>
        <v>INGLCOSW|FMR1</v>
      </c>
      <c r="E770" s="4" t="s">
        <v>13785</v>
      </c>
      <c r="F770" s="4">
        <v>8968</v>
      </c>
      <c r="G770" s="4" t="s">
        <v>44768</v>
      </c>
      <c r="H770" s="4">
        <v>160151</v>
      </c>
      <c r="I770" s="4" t="s">
        <v>42044</v>
      </c>
      <c r="J770" s="4" t="s">
        <v>43</v>
      </c>
    </row>
    <row r="771" spans="1:10" x14ac:dyDescent="0.25">
      <c r="A771" s="4" t="s">
        <v>44769</v>
      </c>
      <c r="B771" s="4" t="s">
        <v>44770</v>
      </c>
      <c r="C771" s="4" t="s">
        <v>11849</v>
      </c>
      <c r="D771" s="4" t="str">
        <f t="shared" ref="D771:D834" si="12">C771&amp;"|"&amp;E771</f>
        <v>INGLCOSW|FMR3</v>
      </c>
      <c r="E771" s="4" t="s">
        <v>13838</v>
      </c>
      <c r="F771" s="4">
        <v>8968</v>
      </c>
      <c r="G771" s="4" t="s">
        <v>44771</v>
      </c>
      <c r="H771" s="4">
        <v>160153</v>
      </c>
      <c r="I771" s="4" t="s">
        <v>42044</v>
      </c>
      <c r="J771" s="4" t="s">
        <v>15326</v>
      </c>
    </row>
    <row r="772" spans="1:10" x14ac:dyDescent="0.25">
      <c r="A772" s="4" t="s">
        <v>44772</v>
      </c>
      <c r="B772" s="4" t="s">
        <v>44773</v>
      </c>
      <c r="C772" s="4" t="s">
        <v>11849</v>
      </c>
      <c r="D772" s="4" t="str">
        <f t="shared" si="12"/>
        <v>INGLCOSW|FMR2</v>
      </c>
      <c r="E772" s="4" t="s">
        <v>13945</v>
      </c>
      <c r="F772" s="4">
        <v>8968</v>
      </c>
      <c r="G772" s="4" t="s">
        <v>44774</v>
      </c>
      <c r="H772" s="4">
        <v>160152</v>
      </c>
      <c r="I772" s="4" t="s">
        <v>42044</v>
      </c>
      <c r="J772" s="4" t="s">
        <v>45</v>
      </c>
    </row>
    <row r="773" spans="1:10" x14ac:dyDescent="0.25">
      <c r="A773" s="4" t="s">
        <v>44775</v>
      </c>
      <c r="B773" s="4" t="s">
        <v>44776</v>
      </c>
      <c r="C773" s="4" t="s">
        <v>12379</v>
      </c>
      <c r="D773" s="4" t="str">
        <f t="shared" si="12"/>
        <v>DUKE|TF-A</v>
      </c>
      <c r="E773" s="4" t="s">
        <v>44372</v>
      </c>
      <c r="F773" s="4">
        <v>8981</v>
      </c>
      <c r="G773" s="4" t="s">
        <v>44777</v>
      </c>
      <c r="H773" s="4">
        <v>160191</v>
      </c>
      <c r="I773" s="4" t="s">
        <v>44778</v>
      </c>
      <c r="J773" s="4" t="s">
        <v>45</v>
      </c>
    </row>
    <row r="774" spans="1:10" x14ac:dyDescent="0.25">
      <c r="A774" s="4" t="s">
        <v>44779</v>
      </c>
      <c r="B774" s="4" t="s">
        <v>44780</v>
      </c>
      <c r="C774" s="4" t="s">
        <v>12379</v>
      </c>
      <c r="D774" s="4" t="str">
        <f t="shared" si="12"/>
        <v>DUKE|TF-B</v>
      </c>
      <c r="E774" s="4" t="s">
        <v>44364</v>
      </c>
      <c r="F774" s="4">
        <v>8982</v>
      </c>
      <c r="G774" s="4" t="s">
        <v>42050</v>
      </c>
      <c r="H774" s="4">
        <v>160192</v>
      </c>
      <c r="I774" s="4" t="s">
        <v>44781</v>
      </c>
      <c r="J774" s="4" t="s">
        <v>15326</v>
      </c>
    </row>
    <row r="775" spans="1:10" x14ac:dyDescent="0.25">
      <c r="A775" s="4" t="s">
        <v>44782</v>
      </c>
      <c r="B775" s="4" t="s">
        <v>44783</v>
      </c>
      <c r="C775" s="4" t="s">
        <v>12379</v>
      </c>
      <c r="D775" s="4" t="str">
        <f t="shared" si="12"/>
        <v>DUKE|TF-C</v>
      </c>
      <c r="E775" s="4" t="s">
        <v>44368</v>
      </c>
      <c r="F775" s="4">
        <v>8983</v>
      </c>
      <c r="G775" s="4" t="s">
        <v>44784</v>
      </c>
      <c r="H775" s="4">
        <v>160193</v>
      </c>
      <c r="I775" s="4" t="s">
        <v>44785</v>
      </c>
      <c r="J775" s="4" t="s">
        <v>43</v>
      </c>
    </row>
    <row r="776" spans="1:10" x14ac:dyDescent="0.25">
      <c r="A776" s="4" t="s">
        <v>44786</v>
      </c>
      <c r="B776" s="4" t="s">
        <v>44787</v>
      </c>
      <c r="C776" s="4" t="s">
        <v>48394</v>
      </c>
      <c r="D776" s="4" t="str">
        <f t="shared" si="12"/>
        <v>NVLBASE|NBA1</v>
      </c>
      <c r="E776" s="4" t="s">
        <v>15157</v>
      </c>
      <c r="F776" s="4">
        <v>8495</v>
      </c>
      <c r="G776" s="4" t="s">
        <v>42007</v>
      </c>
      <c r="H776" s="4">
        <v>8997</v>
      </c>
      <c r="I776" s="4" t="s">
        <v>41988</v>
      </c>
      <c r="J776" s="4" t="s">
        <v>43</v>
      </c>
    </row>
    <row r="777" spans="1:10" x14ac:dyDescent="0.25">
      <c r="A777" s="4" t="s">
        <v>44788</v>
      </c>
      <c r="B777" s="4" t="s">
        <v>44789</v>
      </c>
      <c r="C777" s="4" t="s">
        <v>5931</v>
      </c>
      <c r="D777" s="4" t="str">
        <f t="shared" si="12"/>
        <v>NAVALBAS|NBA1</v>
      </c>
      <c r="E777" s="4" t="s">
        <v>15157</v>
      </c>
      <c r="F777" s="4">
        <v>8654</v>
      </c>
      <c r="G777" s="4" t="s">
        <v>39393</v>
      </c>
      <c r="H777" s="4">
        <v>8999</v>
      </c>
      <c r="I777" s="4" t="s">
        <v>41989</v>
      </c>
      <c r="J777" s="4" t="s">
        <v>43</v>
      </c>
    </row>
    <row r="778" spans="1:10" x14ac:dyDescent="0.25">
      <c r="A778" s="4" t="s">
        <v>44790</v>
      </c>
      <c r="B778" s="4" t="s">
        <v>44791</v>
      </c>
      <c r="C778" s="4" t="s">
        <v>5103</v>
      </c>
      <c r="D778" s="4" t="str">
        <f t="shared" si="12"/>
        <v>DUNLAP|AT1</v>
      </c>
      <c r="E778" s="4" t="s">
        <v>13773</v>
      </c>
      <c r="F778" s="4">
        <v>9044</v>
      </c>
      <c r="G778" s="4" t="s">
        <v>39441</v>
      </c>
      <c r="H778" s="4">
        <v>9045</v>
      </c>
      <c r="I778" s="4" t="s">
        <v>42056</v>
      </c>
      <c r="J778" s="4" t="s">
        <v>43</v>
      </c>
    </row>
    <row r="779" spans="1:10" x14ac:dyDescent="0.25">
      <c r="A779" s="4" t="s">
        <v>44792</v>
      </c>
      <c r="B779" s="4" t="s">
        <v>44793</v>
      </c>
      <c r="C779" s="4" t="s">
        <v>11772</v>
      </c>
      <c r="D779" s="4" t="str">
        <f t="shared" si="12"/>
        <v>GARFIELD|AT2</v>
      </c>
      <c r="E779" s="4" t="s">
        <v>13804</v>
      </c>
      <c r="F779" s="4">
        <v>9048</v>
      </c>
      <c r="G779" s="4" t="s">
        <v>11772</v>
      </c>
      <c r="H779" s="4">
        <v>9071</v>
      </c>
      <c r="I779" s="4" t="s">
        <v>41789</v>
      </c>
      <c r="J779" s="4" t="s">
        <v>45</v>
      </c>
    </row>
    <row r="780" spans="1:10" x14ac:dyDescent="0.25">
      <c r="A780" s="4" t="s">
        <v>44794</v>
      </c>
      <c r="B780" s="4" t="s">
        <v>44795</v>
      </c>
      <c r="C780" s="4" t="s">
        <v>11772</v>
      </c>
      <c r="D780" s="4" t="str">
        <f t="shared" si="12"/>
        <v>GARFIELD|AT1</v>
      </c>
      <c r="E780" s="4" t="s">
        <v>13773</v>
      </c>
      <c r="F780" s="4">
        <v>9048</v>
      </c>
      <c r="G780" s="4" t="s">
        <v>41789</v>
      </c>
      <c r="H780" s="4">
        <v>9071</v>
      </c>
      <c r="I780" s="4" t="s">
        <v>11772</v>
      </c>
      <c r="J780" s="4" t="s">
        <v>43</v>
      </c>
    </row>
    <row r="781" spans="1:10" x14ac:dyDescent="0.25">
      <c r="A781" s="4" t="s">
        <v>44796</v>
      </c>
      <c r="B781" s="4" t="s">
        <v>44797</v>
      </c>
      <c r="C781" s="4" t="s">
        <v>48395</v>
      </c>
      <c r="D781" s="4" t="str">
        <f t="shared" si="12"/>
        <v>LYTTON|AT2H</v>
      </c>
      <c r="E781" s="4" t="s">
        <v>14034</v>
      </c>
      <c r="F781" s="4">
        <v>9074</v>
      </c>
      <c r="G781" s="4" t="s">
        <v>41782</v>
      </c>
      <c r="H781" s="4">
        <v>9399</v>
      </c>
      <c r="I781" s="4" t="s">
        <v>44798</v>
      </c>
      <c r="J781" s="4" t="s">
        <v>45</v>
      </c>
    </row>
    <row r="782" spans="1:10" x14ac:dyDescent="0.25">
      <c r="A782" s="4" t="s">
        <v>44799</v>
      </c>
      <c r="B782" s="4" t="s">
        <v>44800</v>
      </c>
      <c r="C782" s="4" t="s">
        <v>48395</v>
      </c>
      <c r="D782" s="4" t="str">
        <f t="shared" si="12"/>
        <v>LYTTON|AT1H</v>
      </c>
      <c r="E782" s="4" t="s">
        <v>14124</v>
      </c>
      <c r="F782" s="4">
        <v>9074</v>
      </c>
      <c r="G782" s="4" t="s">
        <v>41782</v>
      </c>
      <c r="H782" s="4">
        <v>9398</v>
      </c>
      <c r="I782" s="4" t="s">
        <v>44801</v>
      </c>
      <c r="J782" s="4" t="s">
        <v>43</v>
      </c>
    </row>
    <row r="783" spans="1:10" x14ac:dyDescent="0.25">
      <c r="A783" s="4" t="s">
        <v>44802</v>
      </c>
      <c r="B783" s="4" t="s">
        <v>44803</v>
      </c>
      <c r="C783" s="4" t="s">
        <v>48395</v>
      </c>
      <c r="D783" s="4" t="str">
        <f t="shared" si="12"/>
        <v>LYTTON|AT3H</v>
      </c>
      <c r="E783" s="4" t="s">
        <v>14727</v>
      </c>
      <c r="F783" s="4">
        <v>9074</v>
      </c>
      <c r="G783" s="4" t="s">
        <v>41782</v>
      </c>
      <c r="H783" s="4">
        <v>77816</v>
      </c>
      <c r="I783" s="4" t="s">
        <v>44804</v>
      </c>
      <c r="J783" s="4" t="s">
        <v>15326</v>
      </c>
    </row>
    <row r="784" spans="1:10" x14ac:dyDescent="0.25">
      <c r="A784" s="4" t="s">
        <v>44805</v>
      </c>
      <c r="B784" s="4" t="s">
        <v>44806</v>
      </c>
      <c r="C784" s="4" t="s">
        <v>48395</v>
      </c>
      <c r="D784" s="4" t="str">
        <f t="shared" si="12"/>
        <v>LYTTON|AT1L</v>
      </c>
      <c r="E784" s="4" t="s">
        <v>14114</v>
      </c>
      <c r="F784" s="4">
        <v>9075</v>
      </c>
      <c r="G784" s="4" t="s">
        <v>39444</v>
      </c>
      <c r="H784" s="4">
        <v>9398</v>
      </c>
      <c r="I784" s="4" t="s">
        <v>44801</v>
      </c>
      <c r="J784" s="4" t="s">
        <v>43</v>
      </c>
    </row>
    <row r="785" spans="1:10" x14ac:dyDescent="0.25">
      <c r="A785" s="4" t="s">
        <v>44807</v>
      </c>
      <c r="B785" s="4" t="s">
        <v>44808</v>
      </c>
      <c r="C785" s="4" t="s">
        <v>48395</v>
      </c>
      <c r="D785" s="4" t="str">
        <f t="shared" si="12"/>
        <v>LYTTON|AT3L</v>
      </c>
      <c r="E785" s="4" t="s">
        <v>14278</v>
      </c>
      <c r="F785" s="4">
        <v>9075</v>
      </c>
      <c r="G785" s="4" t="s">
        <v>39444</v>
      </c>
      <c r="H785" s="4">
        <v>77816</v>
      </c>
      <c r="I785" s="4" t="s">
        <v>44804</v>
      </c>
      <c r="J785" s="4" t="s">
        <v>15326</v>
      </c>
    </row>
    <row r="786" spans="1:10" x14ac:dyDescent="0.25">
      <c r="A786" s="4" t="s">
        <v>44809</v>
      </c>
      <c r="B786" s="4" t="s">
        <v>44810</v>
      </c>
      <c r="C786" s="4" t="s">
        <v>48395</v>
      </c>
      <c r="D786" s="4" t="str">
        <f t="shared" si="12"/>
        <v>LYTTON|AT2L</v>
      </c>
      <c r="E786" s="4" t="s">
        <v>14032</v>
      </c>
      <c r="F786" s="4">
        <v>9075</v>
      </c>
      <c r="G786" s="4" t="s">
        <v>39444</v>
      </c>
      <c r="H786" s="4">
        <v>9399</v>
      </c>
      <c r="I786" s="4" t="s">
        <v>44798</v>
      </c>
      <c r="J786" s="4" t="s">
        <v>45</v>
      </c>
    </row>
    <row r="787" spans="1:10" x14ac:dyDescent="0.25">
      <c r="A787" s="4" t="s">
        <v>44811</v>
      </c>
      <c r="B787" s="4" t="s">
        <v>44812</v>
      </c>
      <c r="C787" s="4" t="s">
        <v>48395</v>
      </c>
      <c r="D787" s="4" t="str">
        <f t="shared" si="12"/>
        <v>LYTTON|AT1T</v>
      </c>
      <c r="E787" s="4" t="s">
        <v>14220</v>
      </c>
      <c r="F787" s="4">
        <v>9078</v>
      </c>
      <c r="G787" s="4" t="s">
        <v>44813</v>
      </c>
      <c r="H787" s="4">
        <v>9398</v>
      </c>
      <c r="I787" s="4" t="s">
        <v>44801</v>
      </c>
      <c r="J787" s="4" t="s">
        <v>43</v>
      </c>
    </row>
    <row r="788" spans="1:10" x14ac:dyDescent="0.25">
      <c r="A788" s="4" t="s">
        <v>44814</v>
      </c>
      <c r="B788" s="4" t="s">
        <v>44815</v>
      </c>
      <c r="C788" s="4" t="s">
        <v>12680</v>
      </c>
      <c r="D788" s="4" t="str">
        <f t="shared" si="12"/>
        <v>MCNEIL|AT_1</v>
      </c>
      <c r="E788" s="4" t="s">
        <v>44816</v>
      </c>
      <c r="F788" s="4">
        <v>9077</v>
      </c>
      <c r="G788" s="4" t="s">
        <v>39446</v>
      </c>
      <c r="H788" s="4">
        <v>9080</v>
      </c>
      <c r="I788" s="4" t="s">
        <v>12680</v>
      </c>
      <c r="J788" s="4" t="s">
        <v>43</v>
      </c>
    </row>
    <row r="789" spans="1:10" x14ac:dyDescent="0.25">
      <c r="A789" s="4" t="s">
        <v>44817</v>
      </c>
      <c r="B789" s="4" t="s">
        <v>44818</v>
      </c>
      <c r="C789" s="4" t="s">
        <v>48395</v>
      </c>
      <c r="D789" s="4" t="str">
        <f t="shared" si="12"/>
        <v>LYTTON|AT2T</v>
      </c>
      <c r="E789" s="4" t="s">
        <v>14033</v>
      </c>
      <c r="F789" s="4">
        <v>9081</v>
      </c>
      <c r="G789" s="4" t="s">
        <v>44819</v>
      </c>
      <c r="H789" s="4">
        <v>9399</v>
      </c>
      <c r="I789" s="4" t="s">
        <v>44798</v>
      </c>
      <c r="J789" s="4" t="s">
        <v>45</v>
      </c>
    </row>
    <row r="790" spans="1:10" x14ac:dyDescent="0.25">
      <c r="A790" s="4" t="s">
        <v>44820</v>
      </c>
      <c r="B790" s="4" t="s">
        <v>44821</v>
      </c>
      <c r="C790" s="4" t="s">
        <v>12071</v>
      </c>
      <c r="D790" s="4" t="str">
        <f t="shared" si="12"/>
        <v>PEDERNAL|AT1</v>
      </c>
      <c r="E790" s="4" t="s">
        <v>13773</v>
      </c>
      <c r="F790" s="4">
        <v>9118</v>
      </c>
      <c r="G790" s="4" t="s">
        <v>39448</v>
      </c>
      <c r="H790" s="4">
        <v>9119</v>
      </c>
      <c r="I790" s="4" t="s">
        <v>39449</v>
      </c>
      <c r="J790" s="4" t="s">
        <v>43</v>
      </c>
    </row>
    <row r="791" spans="1:10" x14ac:dyDescent="0.25">
      <c r="A791" s="4" t="s">
        <v>44822</v>
      </c>
      <c r="B791" s="4" t="s">
        <v>44823</v>
      </c>
      <c r="C791" s="4" t="s">
        <v>12910</v>
      </c>
      <c r="D791" s="4" t="str">
        <f t="shared" si="12"/>
        <v>KINGSBER|AT_1</v>
      </c>
      <c r="E791" s="4" t="s">
        <v>44816</v>
      </c>
      <c r="F791" s="4">
        <v>9122</v>
      </c>
      <c r="G791" s="4" t="s">
        <v>39452</v>
      </c>
      <c r="H791" s="4">
        <v>9125</v>
      </c>
      <c r="I791" s="4" t="s">
        <v>39454</v>
      </c>
      <c r="J791" s="4" t="s">
        <v>43</v>
      </c>
    </row>
    <row r="792" spans="1:10" x14ac:dyDescent="0.25">
      <c r="A792" s="4" t="s">
        <v>44824</v>
      </c>
      <c r="B792" s="4" t="s">
        <v>44825</v>
      </c>
      <c r="C792" s="4" t="s">
        <v>12368</v>
      </c>
      <c r="D792" s="4" t="str">
        <f t="shared" si="12"/>
        <v>NORTHLAN|T_1P</v>
      </c>
      <c r="E792" s="4" t="s">
        <v>44826</v>
      </c>
      <c r="F792" s="4">
        <v>9128</v>
      </c>
      <c r="G792" s="4" t="s">
        <v>39455</v>
      </c>
      <c r="H792" s="4">
        <v>9395</v>
      </c>
      <c r="I792" s="4" t="s">
        <v>44827</v>
      </c>
      <c r="J792" s="4" t="s">
        <v>43</v>
      </c>
    </row>
    <row r="793" spans="1:10" x14ac:dyDescent="0.25">
      <c r="A793" s="4" t="s">
        <v>44828</v>
      </c>
      <c r="B793" s="4" t="s">
        <v>44829</v>
      </c>
      <c r="C793" s="4" t="s">
        <v>12368</v>
      </c>
      <c r="D793" s="4" t="str">
        <f t="shared" si="12"/>
        <v>NORTHLAN|T_1S</v>
      </c>
      <c r="E793" s="4" t="s">
        <v>44830</v>
      </c>
      <c r="F793" s="4">
        <v>9129</v>
      </c>
      <c r="G793" s="4" t="s">
        <v>39456</v>
      </c>
      <c r="H793" s="4">
        <v>9395</v>
      </c>
      <c r="I793" s="4" t="s">
        <v>44827</v>
      </c>
      <c r="J793" s="4" t="s">
        <v>43</v>
      </c>
    </row>
    <row r="794" spans="1:10" x14ac:dyDescent="0.25">
      <c r="A794" s="4" t="s">
        <v>44831</v>
      </c>
      <c r="B794" s="4" t="s">
        <v>44832</v>
      </c>
      <c r="C794" s="4" t="s">
        <v>12368</v>
      </c>
      <c r="D794" s="4" t="str">
        <f t="shared" si="12"/>
        <v>NORTHLAN|T_1T</v>
      </c>
      <c r="E794" s="4" t="s">
        <v>44833</v>
      </c>
      <c r="F794" s="4">
        <v>9130</v>
      </c>
      <c r="G794" s="4" t="s">
        <v>44834</v>
      </c>
      <c r="H794" s="4">
        <v>9395</v>
      </c>
      <c r="I794" s="4" t="s">
        <v>44827</v>
      </c>
      <c r="J794" s="4" t="s">
        <v>43</v>
      </c>
    </row>
    <row r="795" spans="1:10" x14ac:dyDescent="0.25">
      <c r="A795" s="4" t="s">
        <v>44835</v>
      </c>
      <c r="B795" s="4" t="s">
        <v>44836</v>
      </c>
      <c r="C795" s="4" t="s">
        <v>48396</v>
      </c>
      <c r="D795" s="4" t="str">
        <f t="shared" si="12"/>
        <v>DECKER|MT_2</v>
      </c>
      <c r="E795" s="4" t="s">
        <v>44837</v>
      </c>
      <c r="F795" s="4">
        <v>9187</v>
      </c>
      <c r="G795" s="4" t="s">
        <v>44838</v>
      </c>
      <c r="H795" s="4">
        <v>170152</v>
      </c>
      <c r="I795" s="4" t="s">
        <v>39473</v>
      </c>
      <c r="J795" s="4" t="s">
        <v>43</v>
      </c>
    </row>
    <row r="796" spans="1:10" x14ac:dyDescent="0.25">
      <c r="A796" s="4" t="s">
        <v>44839</v>
      </c>
      <c r="B796" s="4" t="s">
        <v>44840</v>
      </c>
      <c r="C796" s="4" t="s">
        <v>48396</v>
      </c>
      <c r="D796" s="4" t="str">
        <f t="shared" si="12"/>
        <v>DECKER|MT_1</v>
      </c>
      <c r="E796" s="4" t="s">
        <v>44841</v>
      </c>
      <c r="F796" s="4">
        <v>9187</v>
      </c>
      <c r="G796" s="4" t="s">
        <v>44842</v>
      </c>
      <c r="H796" s="4">
        <v>170151</v>
      </c>
      <c r="I796" s="4" t="s">
        <v>39473</v>
      </c>
      <c r="J796" s="4" t="s">
        <v>43</v>
      </c>
    </row>
    <row r="797" spans="1:10" x14ac:dyDescent="0.25">
      <c r="A797" s="4" t="s">
        <v>44843</v>
      </c>
      <c r="B797" s="4" t="s">
        <v>44844</v>
      </c>
      <c r="C797" s="4" t="s">
        <v>48396</v>
      </c>
      <c r="D797" s="4" t="str">
        <f t="shared" si="12"/>
        <v>DECKER|MPT1</v>
      </c>
      <c r="E797" s="4" t="s">
        <v>14394</v>
      </c>
      <c r="F797" s="4">
        <v>9188</v>
      </c>
      <c r="G797" s="4" t="s">
        <v>44845</v>
      </c>
      <c r="H797" s="4">
        <v>170153</v>
      </c>
      <c r="I797" s="4" t="s">
        <v>42058</v>
      </c>
      <c r="J797" s="4" t="s">
        <v>43</v>
      </c>
    </row>
    <row r="798" spans="1:10" x14ac:dyDescent="0.25">
      <c r="A798" s="4" t="s">
        <v>44846</v>
      </c>
      <c r="B798" s="4" t="s">
        <v>44847</v>
      </c>
      <c r="C798" s="4" t="s">
        <v>48396</v>
      </c>
      <c r="D798" s="4" t="str">
        <f t="shared" si="12"/>
        <v>DECKER|MPT2</v>
      </c>
      <c r="E798" s="4" t="s">
        <v>15584</v>
      </c>
      <c r="F798" s="4">
        <v>9188</v>
      </c>
      <c r="G798" s="4" t="s">
        <v>44848</v>
      </c>
      <c r="H798" s="4">
        <v>170155</v>
      </c>
      <c r="I798" s="4" t="s">
        <v>42058</v>
      </c>
      <c r="J798" s="4" t="s">
        <v>43</v>
      </c>
    </row>
    <row r="799" spans="1:10" x14ac:dyDescent="0.25">
      <c r="A799" s="4" t="s">
        <v>44849</v>
      </c>
      <c r="B799" s="4" t="s">
        <v>44850</v>
      </c>
      <c r="C799" s="4" t="s">
        <v>12153</v>
      </c>
      <c r="D799" s="4" t="str">
        <f t="shared" si="12"/>
        <v>SANDHSYD|GSU2</v>
      </c>
      <c r="E799" s="4" t="s">
        <v>14586</v>
      </c>
      <c r="F799" s="4">
        <v>9216</v>
      </c>
      <c r="G799" s="4" t="s">
        <v>44851</v>
      </c>
      <c r="H799" s="4">
        <v>170213</v>
      </c>
      <c r="I799" s="4" t="s">
        <v>12153</v>
      </c>
      <c r="J799" s="4" t="s">
        <v>43</v>
      </c>
    </row>
    <row r="800" spans="1:10" x14ac:dyDescent="0.25">
      <c r="A800" s="4" t="s">
        <v>44852</v>
      </c>
      <c r="B800" s="4" t="s">
        <v>44853</v>
      </c>
      <c r="C800" s="4" t="s">
        <v>12153</v>
      </c>
      <c r="D800" s="4" t="str">
        <f t="shared" si="12"/>
        <v>SANDHSYD|GSU1</v>
      </c>
      <c r="E800" s="4" t="s">
        <v>14900</v>
      </c>
      <c r="F800" s="4">
        <v>9216</v>
      </c>
      <c r="G800" s="4" t="s">
        <v>44854</v>
      </c>
      <c r="H800" s="4">
        <v>170211</v>
      </c>
      <c r="I800" s="4" t="s">
        <v>12153</v>
      </c>
      <c r="J800" s="4" t="s">
        <v>43</v>
      </c>
    </row>
    <row r="801" spans="1:10" x14ac:dyDescent="0.25">
      <c r="A801" s="4" t="s">
        <v>44855</v>
      </c>
      <c r="B801" s="4" t="s">
        <v>44856</v>
      </c>
      <c r="C801" s="4" t="s">
        <v>12153</v>
      </c>
      <c r="D801" s="4" t="str">
        <f t="shared" si="12"/>
        <v>SANDHSYD|MPT5</v>
      </c>
      <c r="E801" s="4" t="s">
        <v>14587</v>
      </c>
      <c r="F801" s="4">
        <v>9216</v>
      </c>
      <c r="G801" s="4" t="s">
        <v>44857</v>
      </c>
      <c r="H801" s="4">
        <v>170215</v>
      </c>
      <c r="I801" s="4" t="s">
        <v>12153</v>
      </c>
      <c r="J801" s="4" t="s">
        <v>43</v>
      </c>
    </row>
    <row r="802" spans="1:10" x14ac:dyDescent="0.25">
      <c r="A802" s="4" t="s">
        <v>44858</v>
      </c>
      <c r="B802" s="4" t="s">
        <v>44859</v>
      </c>
      <c r="C802" s="4" t="s">
        <v>12153</v>
      </c>
      <c r="D802" s="4" t="str">
        <f t="shared" si="12"/>
        <v>SANDHSYD|GSU3</v>
      </c>
      <c r="E802" s="4" t="s">
        <v>14293</v>
      </c>
      <c r="F802" s="4">
        <v>9216</v>
      </c>
      <c r="G802" s="4" t="s">
        <v>44860</v>
      </c>
      <c r="H802" s="4">
        <v>170217</v>
      </c>
      <c r="I802" s="4" t="s">
        <v>12153</v>
      </c>
      <c r="J802" s="4" t="s">
        <v>43</v>
      </c>
    </row>
    <row r="803" spans="1:10" x14ac:dyDescent="0.25">
      <c r="A803" s="4" t="s">
        <v>44861</v>
      </c>
      <c r="B803" s="4" t="s">
        <v>44862</v>
      </c>
      <c r="C803" s="4" t="s">
        <v>48397</v>
      </c>
      <c r="D803" s="4" t="str">
        <f t="shared" si="12"/>
        <v>WEBBER|MT1</v>
      </c>
      <c r="E803" s="4" t="s">
        <v>14108</v>
      </c>
      <c r="F803" s="4">
        <v>9287</v>
      </c>
      <c r="G803" s="4" t="s">
        <v>39494</v>
      </c>
      <c r="H803" s="4">
        <v>170341</v>
      </c>
      <c r="I803" s="4" t="s">
        <v>44863</v>
      </c>
      <c r="J803" s="4" t="s">
        <v>43</v>
      </c>
    </row>
    <row r="804" spans="1:10" x14ac:dyDescent="0.25">
      <c r="A804" s="4" t="s">
        <v>44864</v>
      </c>
      <c r="B804" s="4" t="s">
        <v>44865</v>
      </c>
      <c r="C804" s="4" t="s">
        <v>12358</v>
      </c>
      <c r="D804" s="4" t="str">
        <f t="shared" si="12"/>
        <v>AUSTRO|AT2L</v>
      </c>
      <c r="E804" s="4" t="s">
        <v>14032</v>
      </c>
      <c r="F804" s="4">
        <v>9328</v>
      </c>
      <c r="G804" s="4" t="s">
        <v>5696</v>
      </c>
      <c r="H804" s="4">
        <v>9396</v>
      </c>
      <c r="I804" s="4" t="s">
        <v>44334</v>
      </c>
      <c r="J804" s="4" t="s">
        <v>45</v>
      </c>
    </row>
    <row r="805" spans="1:10" x14ac:dyDescent="0.25">
      <c r="A805" s="4" t="s">
        <v>44866</v>
      </c>
      <c r="B805" s="4" t="s">
        <v>44867</v>
      </c>
      <c r="C805" s="4" t="s">
        <v>12358</v>
      </c>
      <c r="D805" s="4" t="str">
        <f t="shared" si="12"/>
        <v>AUSTRO|AT1L</v>
      </c>
      <c r="E805" s="4" t="s">
        <v>14114</v>
      </c>
      <c r="F805" s="4">
        <v>9328</v>
      </c>
      <c r="G805" s="4" t="s">
        <v>5696</v>
      </c>
      <c r="H805" s="4">
        <v>9397</v>
      </c>
      <c r="I805" s="4" t="s">
        <v>44337</v>
      </c>
      <c r="J805" s="4" t="s">
        <v>43</v>
      </c>
    </row>
    <row r="806" spans="1:10" x14ac:dyDescent="0.25">
      <c r="A806" s="4" t="s">
        <v>44868</v>
      </c>
      <c r="B806" s="4" t="s">
        <v>44869</v>
      </c>
      <c r="C806" s="4" t="s">
        <v>12358</v>
      </c>
      <c r="D806" s="4" t="str">
        <f t="shared" si="12"/>
        <v>AUSTRO|AT1T</v>
      </c>
      <c r="E806" s="4" t="s">
        <v>14220</v>
      </c>
      <c r="F806" s="4">
        <v>9329</v>
      </c>
      <c r="G806" s="4" t="s">
        <v>44870</v>
      </c>
      <c r="H806" s="4">
        <v>9397</v>
      </c>
      <c r="I806" s="4" t="s">
        <v>44337</v>
      </c>
      <c r="J806" s="4" t="s">
        <v>43</v>
      </c>
    </row>
    <row r="807" spans="1:10" x14ac:dyDescent="0.25">
      <c r="A807" s="4" t="s">
        <v>44871</v>
      </c>
      <c r="B807" s="4" t="s">
        <v>44872</v>
      </c>
      <c r="C807" s="4" t="s">
        <v>12358</v>
      </c>
      <c r="D807" s="4" t="str">
        <f t="shared" si="12"/>
        <v>AUSTRO|AT2T</v>
      </c>
      <c r="E807" s="4" t="s">
        <v>14033</v>
      </c>
      <c r="F807" s="4">
        <v>9330</v>
      </c>
      <c r="G807" s="4" t="s">
        <v>44873</v>
      </c>
      <c r="H807" s="4">
        <v>9396</v>
      </c>
      <c r="I807" s="4" t="s">
        <v>44334</v>
      </c>
      <c r="J807" s="4" t="s">
        <v>45</v>
      </c>
    </row>
    <row r="808" spans="1:10" x14ac:dyDescent="0.25">
      <c r="A808" s="4" t="s">
        <v>44874</v>
      </c>
      <c r="B808" s="4" t="s">
        <v>44875</v>
      </c>
      <c r="C808" s="4" t="s">
        <v>6011</v>
      </c>
      <c r="D808" s="4" t="str">
        <f t="shared" si="12"/>
        <v>YUCSW|MR1L</v>
      </c>
      <c r="E808" s="4" t="s">
        <v>13827</v>
      </c>
      <c r="F808" s="4">
        <v>11015</v>
      </c>
      <c r="G808" s="4" t="s">
        <v>39504</v>
      </c>
      <c r="H808" s="4">
        <v>24008</v>
      </c>
      <c r="I808" s="4" t="s">
        <v>43042</v>
      </c>
      <c r="J808" s="4" t="s">
        <v>15326</v>
      </c>
    </row>
    <row r="809" spans="1:10" x14ac:dyDescent="0.25">
      <c r="A809" s="4" t="s">
        <v>44876</v>
      </c>
      <c r="B809" s="4" t="s">
        <v>44877</v>
      </c>
      <c r="C809" s="4" t="s">
        <v>6011</v>
      </c>
      <c r="D809" s="4" t="str">
        <f t="shared" si="12"/>
        <v>YUCSW|MR2L</v>
      </c>
      <c r="E809" s="4" t="s">
        <v>13828</v>
      </c>
      <c r="F809" s="4">
        <v>11015</v>
      </c>
      <c r="G809" s="4" t="s">
        <v>39504</v>
      </c>
      <c r="H809" s="4">
        <v>24009</v>
      </c>
      <c r="I809" s="4" t="s">
        <v>43045</v>
      </c>
      <c r="J809" s="4" t="s">
        <v>15326</v>
      </c>
    </row>
    <row r="810" spans="1:10" x14ac:dyDescent="0.25">
      <c r="A810" s="4" t="s">
        <v>44878</v>
      </c>
      <c r="B810" s="4" t="s">
        <v>44879</v>
      </c>
      <c r="C810" s="4" t="s">
        <v>11970</v>
      </c>
      <c r="D810" s="4" t="str">
        <f t="shared" si="12"/>
        <v>MGSES|MR1T</v>
      </c>
      <c r="E810" s="4" t="s">
        <v>13829</v>
      </c>
      <c r="F810" s="4">
        <v>11032</v>
      </c>
      <c r="G810" s="4" t="s">
        <v>44880</v>
      </c>
      <c r="H810" s="4">
        <v>24016</v>
      </c>
      <c r="I810" s="4" t="s">
        <v>43106</v>
      </c>
      <c r="J810" s="4" t="s">
        <v>43</v>
      </c>
    </row>
    <row r="811" spans="1:10" x14ac:dyDescent="0.25">
      <c r="A811" s="4" t="s">
        <v>44881</v>
      </c>
      <c r="B811" s="4" t="s">
        <v>44882</v>
      </c>
      <c r="C811" s="4" t="s">
        <v>11970</v>
      </c>
      <c r="D811" s="4" t="str">
        <f t="shared" si="12"/>
        <v>MGSES|MR2T</v>
      </c>
      <c r="E811" s="4" t="s">
        <v>13830</v>
      </c>
      <c r="F811" s="4">
        <v>11033</v>
      </c>
      <c r="G811" s="4" t="s">
        <v>44883</v>
      </c>
      <c r="H811" s="4">
        <v>24017</v>
      </c>
      <c r="I811" s="4" t="s">
        <v>43100</v>
      </c>
      <c r="J811" s="4" t="s">
        <v>45</v>
      </c>
    </row>
    <row r="812" spans="1:10" x14ac:dyDescent="0.25">
      <c r="A812" s="4" t="s">
        <v>44884</v>
      </c>
      <c r="B812" s="4" t="s">
        <v>44885</v>
      </c>
      <c r="C812" s="4" t="s">
        <v>11970</v>
      </c>
      <c r="D812" s="4" t="str">
        <f t="shared" si="12"/>
        <v>MGSES|MR4T</v>
      </c>
      <c r="E812" s="4" t="s">
        <v>13984</v>
      </c>
      <c r="F812" s="4">
        <v>11034</v>
      </c>
      <c r="G812" s="4" t="s">
        <v>44886</v>
      </c>
      <c r="H812" s="4">
        <v>24018</v>
      </c>
      <c r="I812" s="4" t="s">
        <v>43103</v>
      </c>
      <c r="J812" s="4" t="s">
        <v>15326</v>
      </c>
    </row>
    <row r="813" spans="1:10" x14ac:dyDescent="0.25">
      <c r="A813" s="4" t="s">
        <v>44887</v>
      </c>
      <c r="B813" s="4" t="s">
        <v>44888</v>
      </c>
      <c r="C813" s="4" t="s">
        <v>11970</v>
      </c>
      <c r="D813" s="4" t="str">
        <f t="shared" si="12"/>
        <v>MGSES|MR3T</v>
      </c>
      <c r="E813" s="4" t="s">
        <v>13983</v>
      </c>
      <c r="F813" s="4">
        <v>11035</v>
      </c>
      <c r="G813" s="4" t="s">
        <v>44889</v>
      </c>
      <c r="H813" s="4">
        <v>24015</v>
      </c>
      <c r="I813" s="4" t="s">
        <v>43111</v>
      </c>
      <c r="J813" s="4" t="s">
        <v>43</v>
      </c>
    </row>
    <row r="814" spans="1:10" x14ac:dyDescent="0.25">
      <c r="A814" s="4" t="s">
        <v>44890</v>
      </c>
      <c r="B814" s="4" t="s">
        <v>44891</v>
      </c>
      <c r="C814" s="4" t="s">
        <v>6455</v>
      </c>
      <c r="D814" s="4" t="str">
        <f t="shared" si="12"/>
        <v>HDRSC|FMR1</v>
      </c>
      <c r="E814" s="4" t="s">
        <v>13785</v>
      </c>
      <c r="F814" s="4">
        <v>11171</v>
      </c>
      <c r="G814" s="4" t="s">
        <v>44892</v>
      </c>
      <c r="H814" s="4">
        <v>11172</v>
      </c>
      <c r="I814" s="4" t="s">
        <v>39523</v>
      </c>
      <c r="J814" s="4" t="s">
        <v>43</v>
      </c>
    </row>
    <row r="815" spans="1:10" x14ac:dyDescent="0.25">
      <c r="A815" s="4" t="s">
        <v>44893</v>
      </c>
      <c r="B815" s="4" t="s">
        <v>44894</v>
      </c>
      <c r="C815" s="4" t="s">
        <v>6455</v>
      </c>
      <c r="D815" s="4" t="str">
        <f t="shared" si="12"/>
        <v>HDRSC|FMR2</v>
      </c>
      <c r="E815" s="4" t="s">
        <v>13945</v>
      </c>
      <c r="F815" s="4">
        <v>11174</v>
      </c>
      <c r="G815" s="4" t="s">
        <v>44895</v>
      </c>
      <c r="H815" s="4">
        <v>11192</v>
      </c>
      <c r="I815" s="4" t="s">
        <v>44896</v>
      </c>
      <c r="J815" s="4" t="s">
        <v>43</v>
      </c>
    </row>
    <row r="816" spans="1:10" x14ac:dyDescent="0.25">
      <c r="A816" s="4" t="s">
        <v>44897</v>
      </c>
      <c r="B816" s="4" t="s">
        <v>44898</v>
      </c>
      <c r="C816" s="4" t="s">
        <v>5911</v>
      </c>
      <c r="D816" s="4" t="str">
        <f t="shared" si="12"/>
        <v>DMTSW|AX2H</v>
      </c>
      <c r="E816" s="4" t="s">
        <v>15105</v>
      </c>
      <c r="F816" s="4">
        <v>11305</v>
      </c>
      <c r="G816" s="4" t="s">
        <v>39544</v>
      </c>
      <c r="H816" s="4">
        <v>24001</v>
      </c>
      <c r="I816" s="4" t="s">
        <v>44899</v>
      </c>
      <c r="J816" s="4" t="s">
        <v>45</v>
      </c>
    </row>
    <row r="817" spans="1:10" x14ac:dyDescent="0.25">
      <c r="A817" s="4" t="s">
        <v>44900</v>
      </c>
      <c r="B817" s="4" t="s">
        <v>44901</v>
      </c>
      <c r="C817" s="4" t="s">
        <v>5911</v>
      </c>
      <c r="D817" s="4" t="str">
        <f t="shared" si="12"/>
        <v>DMTSW|AX1H</v>
      </c>
      <c r="E817" s="4" t="s">
        <v>15058</v>
      </c>
      <c r="F817" s="4">
        <v>11305</v>
      </c>
      <c r="G817" s="4" t="s">
        <v>39544</v>
      </c>
      <c r="H817" s="4">
        <v>24000</v>
      </c>
      <c r="I817" s="4" t="s">
        <v>44902</v>
      </c>
      <c r="J817" s="4" t="s">
        <v>43</v>
      </c>
    </row>
    <row r="818" spans="1:10" x14ac:dyDescent="0.25">
      <c r="A818" s="4" t="s">
        <v>44903</v>
      </c>
      <c r="B818" s="4" t="s">
        <v>44904</v>
      </c>
      <c r="C818" s="4" t="s">
        <v>5911</v>
      </c>
      <c r="D818" s="4" t="str">
        <f t="shared" si="12"/>
        <v>DMTSW|AX1L</v>
      </c>
      <c r="E818" s="4" t="s">
        <v>15060</v>
      </c>
      <c r="F818" s="4">
        <v>11306</v>
      </c>
      <c r="G818" s="4" t="s">
        <v>39545</v>
      </c>
      <c r="H818" s="4">
        <v>24000</v>
      </c>
      <c r="I818" s="4" t="s">
        <v>44902</v>
      </c>
      <c r="J818" s="4" t="s">
        <v>43</v>
      </c>
    </row>
    <row r="819" spans="1:10" x14ac:dyDescent="0.25">
      <c r="A819" s="4" t="s">
        <v>44905</v>
      </c>
      <c r="B819" s="4" t="s">
        <v>44906</v>
      </c>
      <c r="C819" s="4" t="s">
        <v>5911</v>
      </c>
      <c r="D819" s="4" t="str">
        <f t="shared" si="12"/>
        <v>DMTSW|AX2L</v>
      </c>
      <c r="E819" s="4" t="s">
        <v>15104</v>
      </c>
      <c r="F819" s="4">
        <v>11306</v>
      </c>
      <c r="G819" s="4" t="s">
        <v>39545</v>
      </c>
      <c r="H819" s="4">
        <v>24001</v>
      </c>
      <c r="I819" s="4" t="s">
        <v>44899</v>
      </c>
      <c r="J819" s="4" t="s">
        <v>45</v>
      </c>
    </row>
    <row r="820" spans="1:10" x14ac:dyDescent="0.25">
      <c r="A820" s="4" t="s">
        <v>44907</v>
      </c>
      <c r="B820" s="4" t="s">
        <v>44908</v>
      </c>
      <c r="C820" s="4" t="s">
        <v>5899</v>
      </c>
      <c r="D820" s="4" t="str">
        <f t="shared" si="12"/>
        <v>SCOSW|MR1H</v>
      </c>
      <c r="E820" s="4" t="s">
        <v>13831</v>
      </c>
      <c r="F820" s="4">
        <v>11318</v>
      </c>
      <c r="G820" s="4" t="s">
        <v>39546</v>
      </c>
      <c r="H820" s="4">
        <v>19750</v>
      </c>
      <c r="I820" s="4" t="s">
        <v>44909</v>
      </c>
      <c r="J820" s="4" t="s">
        <v>43</v>
      </c>
    </row>
    <row r="821" spans="1:10" x14ac:dyDescent="0.25">
      <c r="A821" s="4" t="s">
        <v>44910</v>
      </c>
      <c r="B821" s="4" t="s">
        <v>44911</v>
      </c>
      <c r="C821" s="4" t="s">
        <v>5899</v>
      </c>
      <c r="D821" s="4" t="str">
        <f t="shared" si="12"/>
        <v>SCOSW|MR2H</v>
      </c>
      <c r="E821" s="4" t="s">
        <v>13832</v>
      </c>
      <c r="F821" s="4">
        <v>11318</v>
      </c>
      <c r="G821" s="4" t="s">
        <v>39546</v>
      </c>
      <c r="H821" s="4">
        <v>19751</v>
      </c>
      <c r="I821" s="4" t="s">
        <v>44912</v>
      </c>
      <c r="J821" s="4" t="s">
        <v>45</v>
      </c>
    </row>
    <row r="822" spans="1:10" x14ac:dyDescent="0.25">
      <c r="A822" s="4" t="s">
        <v>44913</v>
      </c>
      <c r="B822" s="4" t="s">
        <v>44914</v>
      </c>
      <c r="C822" s="4" t="s">
        <v>5899</v>
      </c>
      <c r="D822" s="4" t="str">
        <f t="shared" si="12"/>
        <v>SCOSW|MR2L</v>
      </c>
      <c r="E822" s="4" t="s">
        <v>13828</v>
      </c>
      <c r="F822" s="4">
        <v>11319</v>
      </c>
      <c r="G822" s="4" t="s">
        <v>44915</v>
      </c>
      <c r="H822" s="4">
        <v>19751</v>
      </c>
      <c r="I822" s="4" t="s">
        <v>44912</v>
      </c>
      <c r="J822" s="4" t="s">
        <v>45</v>
      </c>
    </row>
    <row r="823" spans="1:10" x14ac:dyDescent="0.25">
      <c r="A823" s="4" t="s">
        <v>44916</v>
      </c>
      <c r="B823" s="4" t="s">
        <v>44917</v>
      </c>
      <c r="C823" s="4" t="s">
        <v>12683</v>
      </c>
      <c r="D823" s="4" t="str">
        <f t="shared" si="12"/>
        <v>HWF|MR1</v>
      </c>
      <c r="E823" s="4" t="s">
        <v>14968</v>
      </c>
      <c r="F823" s="4">
        <v>11400</v>
      </c>
      <c r="G823" s="4" t="s">
        <v>44918</v>
      </c>
      <c r="H823" s="4">
        <v>150611</v>
      </c>
      <c r="I823" s="4" t="s">
        <v>40891</v>
      </c>
      <c r="J823" s="4" t="s">
        <v>43</v>
      </c>
    </row>
    <row r="824" spans="1:10" x14ac:dyDescent="0.25">
      <c r="A824" s="4" t="s">
        <v>44919</v>
      </c>
      <c r="B824" s="4" t="s">
        <v>44920</v>
      </c>
      <c r="C824" s="4" t="s">
        <v>5923</v>
      </c>
      <c r="D824" s="4" t="str">
        <f t="shared" si="12"/>
        <v>CBFSW|MR1H</v>
      </c>
      <c r="E824" s="4" t="s">
        <v>13831</v>
      </c>
      <c r="F824" s="4">
        <v>11406</v>
      </c>
      <c r="G824" s="4" t="s">
        <v>39552</v>
      </c>
      <c r="H824" s="4">
        <v>24010</v>
      </c>
      <c r="I824" s="4" t="s">
        <v>44921</v>
      </c>
      <c r="J824" s="4" t="s">
        <v>43</v>
      </c>
    </row>
    <row r="825" spans="1:10" x14ac:dyDescent="0.25">
      <c r="A825" s="4" t="s">
        <v>44922</v>
      </c>
      <c r="B825" s="4" t="s">
        <v>44923</v>
      </c>
      <c r="C825" s="4" t="s">
        <v>5923</v>
      </c>
      <c r="D825" s="4" t="str">
        <f t="shared" si="12"/>
        <v>CBFSW|MR1L</v>
      </c>
      <c r="E825" s="4" t="s">
        <v>13827</v>
      </c>
      <c r="F825" s="4">
        <v>11407</v>
      </c>
      <c r="G825" s="4" t="s">
        <v>44924</v>
      </c>
      <c r="H825" s="4">
        <v>24010</v>
      </c>
      <c r="I825" s="4" t="s">
        <v>44921</v>
      </c>
      <c r="J825" s="4" t="s">
        <v>43</v>
      </c>
    </row>
    <row r="826" spans="1:10" x14ac:dyDescent="0.25">
      <c r="A826" s="4" t="s">
        <v>44925</v>
      </c>
      <c r="B826" s="4" t="s">
        <v>44926</v>
      </c>
      <c r="C826" s="4" t="s">
        <v>11798</v>
      </c>
      <c r="D826" s="4" t="str">
        <f t="shared" si="12"/>
        <v>GRSES|MR1T</v>
      </c>
      <c r="E826" s="4" t="s">
        <v>13829</v>
      </c>
      <c r="F826" s="4">
        <v>11434</v>
      </c>
      <c r="G826" s="4" t="s">
        <v>44927</v>
      </c>
      <c r="H826" s="4">
        <v>24073</v>
      </c>
      <c r="I826" s="4" t="s">
        <v>43207</v>
      </c>
      <c r="J826" s="4" t="s">
        <v>43</v>
      </c>
    </row>
    <row r="827" spans="1:10" x14ac:dyDescent="0.25">
      <c r="A827" s="4" t="s">
        <v>44928</v>
      </c>
      <c r="B827" s="4" t="s">
        <v>44929</v>
      </c>
      <c r="C827" s="4" t="s">
        <v>11618</v>
      </c>
      <c r="D827" s="4" t="str">
        <f t="shared" si="12"/>
        <v>CMNSW|MR1T</v>
      </c>
      <c r="E827" s="4" t="s">
        <v>13829</v>
      </c>
      <c r="F827" s="4">
        <v>11440</v>
      </c>
      <c r="G827" s="4" t="s">
        <v>44930</v>
      </c>
      <c r="H827" s="4">
        <v>24055</v>
      </c>
      <c r="I827" s="4" t="s">
        <v>43222</v>
      </c>
      <c r="J827" s="4" t="s">
        <v>43</v>
      </c>
    </row>
    <row r="828" spans="1:10" x14ac:dyDescent="0.25">
      <c r="A828" s="4" t="s">
        <v>44931</v>
      </c>
      <c r="B828" s="4" t="s">
        <v>44932</v>
      </c>
      <c r="C828" s="4" t="s">
        <v>4997</v>
      </c>
      <c r="D828" s="4" t="str">
        <f t="shared" si="12"/>
        <v>BWNSW|S1_2</v>
      </c>
      <c r="E828" s="4" t="s">
        <v>44933</v>
      </c>
      <c r="F828" s="4">
        <v>11446</v>
      </c>
      <c r="G828" s="4" t="s">
        <v>44934</v>
      </c>
      <c r="H828" s="4">
        <v>11447</v>
      </c>
      <c r="I828" s="4" t="s">
        <v>44935</v>
      </c>
      <c r="J828" s="4" t="s">
        <v>15326</v>
      </c>
    </row>
    <row r="829" spans="1:10" x14ac:dyDescent="0.25">
      <c r="A829" s="4" t="s">
        <v>44936</v>
      </c>
      <c r="B829" s="4" t="s">
        <v>44937</v>
      </c>
      <c r="C829" s="4" t="s">
        <v>12288</v>
      </c>
      <c r="D829" s="4" t="str">
        <f t="shared" si="12"/>
        <v>WFCOGEN|T1</v>
      </c>
      <c r="E829" s="4" t="s">
        <v>13847</v>
      </c>
      <c r="F829" s="4">
        <v>11479</v>
      </c>
      <c r="G829" s="4" t="s">
        <v>44938</v>
      </c>
      <c r="H829" s="4">
        <v>140041</v>
      </c>
      <c r="I829" s="4" t="s">
        <v>44939</v>
      </c>
      <c r="J829" s="4" t="s">
        <v>43</v>
      </c>
    </row>
    <row r="830" spans="1:10" x14ac:dyDescent="0.25">
      <c r="A830" s="4" t="s">
        <v>44940</v>
      </c>
      <c r="B830" s="4" t="s">
        <v>44941</v>
      </c>
      <c r="C830" s="4" t="s">
        <v>12288</v>
      </c>
      <c r="D830" s="4" t="str">
        <f t="shared" si="12"/>
        <v>WFCOGEN|T2</v>
      </c>
      <c r="E830" s="4" t="s">
        <v>14190</v>
      </c>
      <c r="F830" s="4">
        <v>11482</v>
      </c>
      <c r="G830" s="4" t="s">
        <v>44942</v>
      </c>
      <c r="H830" s="4">
        <v>140042</v>
      </c>
      <c r="I830" s="4" t="s">
        <v>44943</v>
      </c>
      <c r="J830" s="4" t="s">
        <v>43</v>
      </c>
    </row>
    <row r="831" spans="1:10" x14ac:dyDescent="0.25">
      <c r="A831" s="4" t="s">
        <v>44944</v>
      </c>
      <c r="B831" s="4" t="s">
        <v>23600</v>
      </c>
      <c r="C831" s="4" t="s">
        <v>23600</v>
      </c>
      <c r="D831" s="4" t="str">
        <f t="shared" si="12"/>
        <v>Temporary Split-Bus Topology (Outages)|FMR1</v>
      </c>
      <c r="E831" s="4" t="s">
        <v>13785</v>
      </c>
      <c r="F831" s="4" t="s">
        <v>23600</v>
      </c>
      <c r="G831" s="4" t="s">
        <v>23600</v>
      </c>
      <c r="H831" s="4" t="s">
        <v>23600</v>
      </c>
      <c r="I831" s="4" t="s">
        <v>23600</v>
      </c>
      <c r="J831" s="4" t="s">
        <v>23600</v>
      </c>
    </row>
    <row r="832" spans="1:10" x14ac:dyDescent="0.25">
      <c r="A832" s="4" t="s">
        <v>44945</v>
      </c>
      <c r="B832" s="4" t="s">
        <v>44946</v>
      </c>
      <c r="C832" s="4" t="s">
        <v>12044</v>
      </c>
      <c r="D832" s="4" t="str">
        <f t="shared" si="12"/>
        <v>ORANS|XF1T</v>
      </c>
      <c r="E832" s="4" t="s">
        <v>13850</v>
      </c>
      <c r="F832" s="4">
        <v>11571</v>
      </c>
      <c r="G832" s="4" t="s">
        <v>44947</v>
      </c>
      <c r="H832" s="4">
        <v>24044</v>
      </c>
      <c r="I832" s="4" t="s">
        <v>43246</v>
      </c>
      <c r="J832" s="4" t="s">
        <v>43</v>
      </c>
    </row>
    <row r="833" spans="1:10" x14ac:dyDescent="0.25">
      <c r="A833" s="4" t="s">
        <v>44948</v>
      </c>
      <c r="B833" s="4" t="s">
        <v>44949</v>
      </c>
      <c r="C833" s="4" t="s">
        <v>12044</v>
      </c>
      <c r="D833" s="4" t="str">
        <f t="shared" si="12"/>
        <v>ORANS|XF2T</v>
      </c>
      <c r="E833" s="4" t="s">
        <v>13851</v>
      </c>
      <c r="F833" s="4">
        <v>11572</v>
      </c>
      <c r="G833" s="4" t="s">
        <v>44950</v>
      </c>
      <c r="H833" s="4">
        <v>24045</v>
      </c>
      <c r="I833" s="4" t="s">
        <v>43243</v>
      </c>
      <c r="J833" s="4" t="s">
        <v>43</v>
      </c>
    </row>
    <row r="834" spans="1:10" x14ac:dyDescent="0.25">
      <c r="A834" s="4" t="s">
        <v>44951</v>
      </c>
      <c r="B834" s="4" t="s">
        <v>44952</v>
      </c>
      <c r="C834" s="4" t="s">
        <v>12202</v>
      </c>
      <c r="D834" s="4" t="str">
        <f t="shared" si="12"/>
        <v>SSPSW|MR1T</v>
      </c>
      <c r="E834" s="4" t="s">
        <v>13829</v>
      </c>
      <c r="F834" s="4">
        <v>11698</v>
      </c>
      <c r="G834" s="4" t="s">
        <v>44953</v>
      </c>
      <c r="H834" s="4">
        <v>24108</v>
      </c>
      <c r="I834" s="4" t="s">
        <v>43301</v>
      </c>
      <c r="J834" s="4" t="s">
        <v>43</v>
      </c>
    </row>
    <row r="835" spans="1:10" x14ac:dyDescent="0.25">
      <c r="A835" s="4" t="s">
        <v>44954</v>
      </c>
      <c r="B835" s="4" t="s">
        <v>44955</v>
      </c>
      <c r="C835" s="4" t="s">
        <v>6205</v>
      </c>
      <c r="D835" s="4" t="str">
        <f t="shared" ref="D835:D898" si="13">C835&amp;"|"&amp;E835</f>
        <v>TCOSW|AX1T</v>
      </c>
      <c r="E835" s="4" t="s">
        <v>15059</v>
      </c>
      <c r="F835" s="4">
        <v>11701</v>
      </c>
      <c r="G835" s="4" t="s">
        <v>44956</v>
      </c>
      <c r="H835" s="4">
        <v>24013</v>
      </c>
      <c r="I835" s="4" t="s">
        <v>43306</v>
      </c>
      <c r="J835" s="4" t="s">
        <v>43</v>
      </c>
    </row>
    <row r="836" spans="1:10" x14ac:dyDescent="0.25">
      <c r="A836" s="4" t="s">
        <v>44957</v>
      </c>
      <c r="B836" s="4" t="s">
        <v>44958</v>
      </c>
      <c r="C836" s="4" t="s">
        <v>6272</v>
      </c>
      <c r="D836" s="4" t="str">
        <f t="shared" si="13"/>
        <v>STNSW|AX1T</v>
      </c>
      <c r="E836" s="4" t="s">
        <v>15059</v>
      </c>
      <c r="F836" s="4">
        <v>11760</v>
      </c>
      <c r="G836" s="4" t="s">
        <v>44959</v>
      </c>
      <c r="H836" s="4">
        <v>24019</v>
      </c>
      <c r="I836" s="4" t="s">
        <v>43331</v>
      </c>
      <c r="J836" s="4" t="s">
        <v>43</v>
      </c>
    </row>
    <row r="837" spans="1:10" x14ac:dyDescent="0.25">
      <c r="A837" s="4" t="s">
        <v>44960</v>
      </c>
      <c r="B837" s="4" t="s">
        <v>44961</v>
      </c>
      <c r="C837" s="4" t="s">
        <v>6272</v>
      </c>
      <c r="D837" s="4" t="str">
        <f t="shared" si="13"/>
        <v>STNSW|AX1L</v>
      </c>
      <c r="E837" s="4" t="s">
        <v>15060</v>
      </c>
      <c r="F837" s="4">
        <v>11761</v>
      </c>
      <c r="G837" s="4" t="s">
        <v>40969</v>
      </c>
      <c r="H837" s="4">
        <v>24019</v>
      </c>
      <c r="I837" s="4" t="s">
        <v>43331</v>
      </c>
      <c r="J837" s="4" t="s">
        <v>43</v>
      </c>
    </row>
    <row r="838" spans="1:10" x14ac:dyDescent="0.25">
      <c r="A838" s="4" t="s">
        <v>44962</v>
      </c>
      <c r="B838" s="4" t="s">
        <v>44963</v>
      </c>
      <c r="C838" s="4" t="s">
        <v>12658</v>
      </c>
      <c r="D838" s="4" t="str">
        <f t="shared" si="13"/>
        <v>MNSES|MR1T</v>
      </c>
      <c r="E838" s="4" t="s">
        <v>13829</v>
      </c>
      <c r="F838" s="4">
        <v>11795</v>
      </c>
      <c r="G838" s="4" t="s">
        <v>44964</v>
      </c>
      <c r="H838" s="4">
        <v>24085</v>
      </c>
      <c r="I838" s="4" t="s">
        <v>43298</v>
      </c>
      <c r="J838" s="4" t="s">
        <v>43</v>
      </c>
    </row>
    <row r="839" spans="1:10" x14ac:dyDescent="0.25">
      <c r="A839" s="4" t="s">
        <v>44965</v>
      </c>
      <c r="B839" s="4" t="s">
        <v>44966</v>
      </c>
      <c r="C839" s="4" t="s">
        <v>12126</v>
      </c>
      <c r="D839" s="4" t="str">
        <f t="shared" si="13"/>
        <v>RNKSW|MR2T</v>
      </c>
      <c r="E839" s="4" t="s">
        <v>13830</v>
      </c>
      <c r="F839" s="4">
        <v>11848</v>
      </c>
      <c r="G839" s="4" t="s">
        <v>44967</v>
      </c>
      <c r="H839" s="4">
        <v>24102</v>
      </c>
      <c r="I839" s="4" t="s">
        <v>43335</v>
      </c>
      <c r="J839" s="4" t="s">
        <v>45</v>
      </c>
    </row>
    <row r="840" spans="1:10" x14ac:dyDescent="0.25">
      <c r="A840" s="4" t="s">
        <v>44968</v>
      </c>
      <c r="B840" s="4" t="s">
        <v>44969</v>
      </c>
      <c r="C840" s="4" t="s">
        <v>12126</v>
      </c>
      <c r="D840" s="4" t="str">
        <f t="shared" si="13"/>
        <v>RNKSW|MR1T</v>
      </c>
      <c r="E840" s="4" t="s">
        <v>13829</v>
      </c>
      <c r="F840" s="4">
        <v>11850</v>
      </c>
      <c r="G840" s="4" t="s">
        <v>44970</v>
      </c>
      <c r="H840" s="4">
        <v>24101</v>
      </c>
      <c r="I840" s="4" t="s">
        <v>43339</v>
      </c>
      <c r="J840" s="4" t="s">
        <v>43</v>
      </c>
    </row>
    <row r="841" spans="1:10" x14ac:dyDescent="0.25">
      <c r="A841" s="4" t="s">
        <v>44971</v>
      </c>
      <c r="B841" s="4" t="s">
        <v>44972</v>
      </c>
      <c r="C841" s="4" t="s">
        <v>12550</v>
      </c>
      <c r="D841" s="4" t="str">
        <f t="shared" si="13"/>
        <v>EMSES|MR1L</v>
      </c>
      <c r="E841" s="4" t="s">
        <v>13827</v>
      </c>
      <c r="F841" s="4">
        <v>11859</v>
      </c>
      <c r="G841" s="4" t="s">
        <v>44973</v>
      </c>
      <c r="H841" s="4">
        <v>24067</v>
      </c>
      <c r="I841" s="4" t="s">
        <v>43347</v>
      </c>
      <c r="J841" s="4" t="s">
        <v>43</v>
      </c>
    </row>
    <row r="842" spans="1:10" x14ac:dyDescent="0.25">
      <c r="A842" s="4" t="s">
        <v>44974</v>
      </c>
      <c r="B842" s="4" t="s">
        <v>44975</v>
      </c>
      <c r="C842" s="4" t="s">
        <v>12550</v>
      </c>
      <c r="D842" s="4" t="str">
        <f t="shared" si="13"/>
        <v>EMSES|MR1T</v>
      </c>
      <c r="E842" s="4" t="s">
        <v>13829</v>
      </c>
      <c r="F842" s="4">
        <v>11861</v>
      </c>
      <c r="G842" s="4" t="s">
        <v>44976</v>
      </c>
      <c r="H842" s="4">
        <v>24067</v>
      </c>
      <c r="I842" s="4" t="s">
        <v>43347</v>
      </c>
      <c r="J842" s="4" t="s">
        <v>43</v>
      </c>
    </row>
    <row r="843" spans="1:10" x14ac:dyDescent="0.25">
      <c r="A843" s="4" t="s">
        <v>44977</v>
      </c>
      <c r="B843" s="4" t="s">
        <v>44978</v>
      </c>
      <c r="C843" s="4" t="s">
        <v>12550</v>
      </c>
      <c r="D843" s="4" t="str">
        <f t="shared" si="13"/>
        <v>EMSES|AX2L</v>
      </c>
      <c r="E843" s="4" t="s">
        <v>15104</v>
      </c>
      <c r="F843" s="4">
        <v>11864</v>
      </c>
      <c r="G843" s="4" t="s">
        <v>44979</v>
      </c>
      <c r="H843" s="4">
        <v>24066</v>
      </c>
      <c r="I843" s="4" t="s">
        <v>44980</v>
      </c>
      <c r="J843" s="4" t="s">
        <v>45</v>
      </c>
    </row>
    <row r="844" spans="1:10" x14ac:dyDescent="0.25">
      <c r="A844" s="4" t="s">
        <v>44981</v>
      </c>
      <c r="B844" s="4" t="s">
        <v>44982</v>
      </c>
      <c r="C844" s="4" t="s">
        <v>12550</v>
      </c>
      <c r="D844" s="4" t="str">
        <f t="shared" si="13"/>
        <v>EMSES|AX2H</v>
      </c>
      <c r="E844" s="4" t="s">
        <v>15105</v>
      </c>
      <c r="F844" s="4">
        <v>11865</v>
      </c>
      <c r="G844" s="4" t="s">
        <v>44983</v>
      </c>
      <c r="H844" s="4">
        <v>24066</v>
      </c>
      <c r="I844" s="4" t="s">
        <v>44980</v>
      </c>
      <c r="J844" s="4" t="s">
        <v>45</v>
      </c>
    </row>
    <row r="845" spans="1:10" x14ac:dyDescent="0.25">
      <c r="A845" s="4" t="s">
        <v>44984</v>
      </c>
      <c r="B845" s="4" t="s">
        <v>44985</v>
      </c>
      <c r="C845" s="4" t="s">
        <v>12550</v>
      </c>
      <c r="D845" s="4" t="str">
        <f t="shared" si="13"/>
        <v>EMSES|AX2T</v>
      </c>
      <c r="E845" s="4" t="s">
        <v>15106</v>
      </c>
      <c r="F845" s="4">
        <v>11866</v>
      </c>
      <c r="G845" s="4" t="s">
        <v>44986</v>
      </c>
      <c r="H845" s="4">
        <v>24066</v>
      </c>
      <c r="I845" s="4" t="s">
        <v>44980</v>
      </c>
      <c r="J845" s="4" t="s">
        <v>45</v>
      </c>
    </row>
    <row r="846" spans="1:10" x14ac:dyDescent="0.25">
      <c r="A846" s="4" t="s">
        <v>44987</v>
      </c>
      <c r="B846" s="4" t="s">
        <v>44988</v>
      </c>
      <c r="C846" s="4" t="s">
        <v>11526</v>
      </c>
      <c r="D846" s="4" t="str">
        <f t="shared" si="13"/>
        <v>BNBSW|MR1T</v>
      </c>
      <c r="E846" s="4" t="s">
        <v>13829</v>
      </c>
      <c r="F846" s="4">
        <v>11876</v>
      </c>
      <c r="G846" s="4" t="s">
        <v>44989</v>
      </c>
      <c r="H846" s="4">
        <v>24021</v>
      </c>
      <c r="I846" s="4" t="s">
        <v>43353</v>
      </c>
      <c r="J846" s="4" t="s">
        <v>43</v>
      </c>
    </row>
    <row r="847" spans="1:10" x14ac:dyDescent="0.25">
      <c r="A847" s="4" t="s">
        <v>44990</v>
      </c>
      <c r="B847" s="4" t="s">
        <v>44991</v>
      </c>
      <c r="C847" s="4" t="s">
        <v>11526</v>
      </c>
      <c r="D847" s="4" t="str">
        <f t="shared" si="13"/>
        <v>BNBSW|MR2T</v>
      </c>
      <c r="E847" s="4" t="s">
        <v>13830</v>
      </c>
      <c r="F847" s="4">
        <v>11877</v>
      </c>
      <c r="G847" s="4" t="s">
        <v>44992</v>
      </c>
      <c r="H847" s="4">
        <v>24022</v>
      </c>
      <c r="I847" s="4" t="s">
        <v>43356</v>
      </c>
      <c r="J847" s="4" t="s">
        <v>45</v>
      </c>
    </row>
    <row r="848" spans="1:10" x14ac:dyDescent="0.25">
      <c r="A848" s="4" t="s">
        <v>44993</v>
      </c>
      <c r="B848" s="4" t="s">
        <v>44994</v>
      </c>
      <c r="C848" s="4" t="s">
        <v>12292</v>
      </c>
      <c r="D848" s="4" t="str">
        <f t="shared" si="13"/>
        <v>WHCCS|2HX</v>
      </c>
      <c r="E848" s="4" t="s">
        <v>44995</v>
      </c>
      <c r="F848" s="4">
        <v>11879</v>
      </c>
      <c r="G848" s="4" t="s">
        <v>41015</v>
      </c>
      <c r="H848" s="4">
        <v>150172</v>
      </c>
      <c r="I848" s="4" t="s">
        <v>44996</v>
      </c>
      <c r="J848" s="4" t="s">
        <v>15326</v>
      </c>
    </row>
    <row r="849" spans="1:10" x14ac:dyDescent="0.25">
      <c r="A849" s="4" t="s">
        <v>44997</v>
      </c>
      <c r="B849" s="4" t="s">
        <v>44998</v>
      </c>
      <c r="C849" s="4" t="s">
        <v>12644</v>
      </c>
      <c r="D849" s="4" t="str">
        <f t="shared" si="13"/>
        <v>RKCRK|MR1T</v>
      </c>
      <c r="E849" s="4" t="s">
        <v>13829</v>
      </c>
      <c r="F849" s="4">
        <v>11881</v>
      </c>
      <c r="G849" s="4" t="s">
        <v>44999</v>
      </c>
      <c r="H849" s="4">
        <v>24100</v>
      </c>
      <c r="I849" s="4" t="s">
        <v>43368</v>
      </c>
      <c r="J849" s="4" t="s">
        <v>43</v>
      </c>
    </row>
    <row r="850" spans="1:10" x14ac:dyDescent="0.25">
      <c r="A850" s="4" t="s">
        <v>45000</v>
      </c>
      <c r="B850" s="4" t="s">
        <v>45001</v>
      </c>
      <c r="C850" s="4" t="s">
        <v>11718</v>
      </c>
      <c r="D850" s="4" t="str">
        <f t="shared" si="13"/>
        <v>EVRSW|MR3T</v>
      </c>
      <c r="E850" s="4" t="s">
        <v>13983</v>
      </c>
      <c r="F850" s="4">
        <v>11884</v>
      </c>
      <c r="G850" s="4" t="s">
        <v>45002</v>
      </c>
      <c r="H850" s="4">
        <v>24070</v>
      </c>
      <c r="I850" s="4" t="s">
        <v>43373</v>
      </c>
      <c r="J850" s="4" t="s">
        <v>15326</v>
      </c>
    </row>
    <row r="851" spans="1:10" x14ac:dyDescent="0.25">
      <c r="A851" s="4" t="s">
        <v>45003</v>
      </c>
      <c r="B851" s="4" t="s">
        <v>45004</v>
      </c>
      <c r="C851" s="4" t="s">
        <v>11674</v>
      </c>
      <c r="D851" s="4" t="str">
        <f t="shared" si="13"/>
        <v>DCSES|MR1T</v>
      </c>
      <c r="E851" s="4" t="s">
        <v>13829</v>
      </c>
      <c r="F851" s="4">
        <v>11891</v>
      </c>
      <c r="G851" s="4" t="s">
        <v>45005</v>
      </c>
      <c r="H851" s="4">
        <v>24023</v>
      </c>
      <c r="I851" s="4" t="s">
        <v>43384</v>
      </c>
      <c r="J851" s="4" t="s">
        <v>43</v>
      </c>
    </row>
    <row r="852" spans="1:10" x14ac:dyDescent="0.25">
      <c r="A852" s="4" t="s">
        <v>45006</v>
      </c>
      <c r="B852" s="4" t="s">
        <v>45007</v>
      </c>
      <c r="C852" s="4" t="s">
        <v>12262</v>
      </c>
      <c r="D852" s="4" t="str">
        <f t="shared" si="13"/>
        <v>VENSW|MR3T</v>
      </c>
      <c r="E852" s="4" t="s">
        <v>13983</v>
      </c>
      <c r="F852" s="4">
        <v>11908</v>
      </c>
      <c r="G852" s="4" t="s">
        <v>45008</v>
      </c>
      <c r="H852" s="4">
        <v>24117</v>
      </c>
      <c r="I852" s="4" t="s">
        <v>43409</v>
      </c>
      <c r="J852" s="4" t="s">
        <v>15326</v>
      </c>
    </row>
    <row r="853" spans="1:10" x14ac:dyDescent="0.25">
      <c r="A853" s="4" t="s">
        <v>45009</v>
      </c>
      <c r="B853" s="4" t="s">
        <v>45010</v>
      </c>
      <c r="C853" s="4" t="s">
        <v>12262</v>
      </c>
      <c r="D853" s="4" t="str">
        <f t="shared" si="13"/>
        <v>VENSW|MR2T</v>
      </c>
      <c r="E853" s="4" t="s">
        <v>13830</v>
      </c>
      <c r="F853" s="4">
        <v>11909</v>
      </c>
      <c r="G853" s="4" t="s">
        <v>45011</v>
      </c>
      <c r="H853" s="4">
        <v>24042</v>
      </c>
      <c r="I853" s="4" t="s">
        <v>43403</v>
      </c>
      <c r="J853" s="4" t="s">
        <v>45</v>
      </c>
    </row>
    <row r="854" spans="1:10" x14ac:dyDescent="0.25">
      <c r="A854" s="4" t="s">
        <v>45012</v>
      </c>
      <c r="B854" s="4" t="s">
        <v>45013</v>
      </c>
      <c r="C854" s="4" t="s">
        <v>12262</v>
      </c>
      <c r="D854" s="4" t="str">
        <f t="shared" si="13"/>
        <v>VENSW|MR1T</v>
      </c>
      <c r="E854" s="4" t="s">
        <v>13829</v>
      </c>
      <c r="F854" s="4">
        <v>11910</v>
      </c>
      <c r="G854" s="4" t="s">
        <v>45014</v>
      </c>
      <c r="H854" s="4">
        <v>24041</v>
      </c>
      <c r="I854" s="4" t="s">
        <v>43406</v>
      </c>
      <c r="J854" s="4" t="s">
        <v>43</v>
      </c>
    </row>
    <row r="855" spans="1:10" x14ac:dyDescent="0.25">
      <c r="A855" s="4" t="s">
        <v>45015</v>
      </c>
      <c r="B855" s="4" t="s">
        <v>45016</v>
      </c>
      <c r="C855" s="4" t="s">
        <v>12186</v>
      </c>
      <c r="D855" s="4" t="str">
        <f t="shared" si="13"/>
        <v>SHRSW|MR1T</v>
      </c>
      <c r="E855" s="4" t="s">
        <v>13829</v>
      </c>
      <c r="F855" s="4">
        <v>11920</v>
      </c>
      <c r="G855" s="4" t="s">
        <v>45017</v>
      </c>
      <c r="H855" s="4">
        <v>24036</v>
      </c>
      <c r="I855" s="4" t="s">
        <v>43416</v>
      </c>
      <c r="J855" s="4" t="s">
        <v>43</v>
      </c>
    </row>
    <row r="856" spans="1:10" x14ac:dyDescent="0.25">
      <c r="A856" s="4" t="s">
        <v>45018</v>
      </c>
      <c r="B856" s="4" t="s">
        <v>45019</v>
      </c>
      <c r="C856" s="4" t="s">
        <v>12186</v>
      </c>
      <c r="D856" s="4" t="str">
        <f t="shared" si="13"/>
        <v>SHRSW|MR2T</v>
      </c>
      <c r="E856" s="4" t="s">
        <v>13830</v>
      </c>
      <c r="F856" s="4">
        <v>11921</v>
      </c>
      <c r="G856" s="4" t="s">
        <v>45020</v>
      </c>
      <c r="H856" s="4">
        <v>24037</v>
      </c>
      <c r="I856" s="4" t="s">
        <v>43419</v>
      </c>
      <c r="J856" s="4" t="s">
        <v>45</v>
      </c>
    </row>
    <row r="857" spans="1:10" x14ac:dyDescent="0.25">
      <c r="A857" s="4" t="s">
        <v>45021</v>
      </c>
      <c r="B857" s="4" t="s">
        <v>45022</v>
      </c>
      <c r="C857" s="4" t="s">
        <v>11914</v>
      </c>
      <c r="D857" s="4" t="str">
        <f t="shared" si="13"/>
        <v>LIGSW|MR1T</v>
      </c>
      <c r="E857" s="4" t="s">
        <v>13829</v>
      </c>
      <c r="F857" s="4">
        <v>11926</v>
      </c>
      <c r="G857" s="4" t="s">
        <v>45023</v>
      </c>
      <c r="H857" s="4">
        <v>24030</v>
      </c>
      <c r="I857" s="4" t="s">
        <v>43425</v>
      </c>
      <c r="J857" s="4" t="s">
        <v>43</v>
      </c>
    </row>
    <row r="858" spans="1:10" x14ac:dyDescent="0.25">
      <c r="A858" s="4" t="s">
        <v>45024</v>
      </c>
      <c r="B858" s="4" t="s">
        <v>45025</v>
      </c>
      <c r="C858" s="4" t="s">
        <v>11914</v>
      </c>
      <c r="D858" s="4" t="str">
        <f t="shared" si="13"/>
        <v>LIGSW|MR2T</v>
      </c>
      <c r="E858" s="4" t="s">
        <v>13830</v>
      </c>
      <c r="F858" s="4">
        <v>11927</v>
      </c>
      <c r="G858" s="4" t="s">
        <v>45026</v>
      </c>
      <c r="H858" s="4">
        <v>24031</v>
      </c>
      <c r="I858" s="4" t="s">
        <v>43429</v>
      </c>
      <c r="J858" s="4" t="s">
        <v>45</v>
      </c>
    </row>
    <row r="859" spans="1:10" x14ac:dyDescent="0.25">
      <c r="A859" s="4" t="s">
        <v>45027</v>
      </c>
      <c r="B859" s="4" t="s">
        <v>45028</v>
      </c>
      <c r="C859" s="4" t="s">
        <v>11835</v>
      </c>
      <c r="D859" s="4" t="str">
        <f t="shared" si="13"/>
        <v>HLSES|MR1T</v>
      </c>
      <c r="E859" s="4" t="s">
        <v>13829</v>
      </c>
      <c r="F859" s="4">
        <v>11952</v>
      </c>
      <c r="G859" s="4" t="s">
        <v>45029</v>
      </c>
      <c r="H859" s="4">
        <v>24075</v>
      </c>
      <c r="I859" s="4" t="s">
        <v>43468</v>
      </c>
      <c r="J859" s="4" t="s">
        <v>43</v>
      </c>
    </row>
    <row r="860" spans="1:10" x14ac:dyDescent="0.25">
      <c r="A860" s="4" t="s">
        <v>45030</v>
      </c>
      <c r="B860" s="4" t="s">
        <v>45031</v>
      </c>
      <c r="C860" s="4" t="s">
        <v>12414</v>
      </c>
      <c r="D860" s="4" t="str">
        <f t="shared" si="13"/>
        <v>CMTSW|FMR2</v>
      </c>
      <c r="E860" s="4" t="s">
        <v>13945</v>
      </c>
      <c r="F860" s="4">
        <v>1955</v>
      </c>
      <c r="G860" s="4" t="s">
        <v>37486</v>
      </c>
      <c r="H860" s="4">
        <v>11956</v>
      </c>
      <c r="I860" s="4" t="s">
        <v>39559</v>
      </c>
      <c r="J860" s="4" t="s">
        <v>45</v>
      </c>
    </row>
    <row r="861" spans="1:10" x14ac:dyDescent="0.25">
      <c r="A861" s="4" t="s">
        <v>45032</v>
      </c>
      <c r="B861" s="4" t="s">
        <v>45033</v>
      </c>
      <c r="C861" s="4" t="s">
        <v>12118</v>
      </c>
      <c r="D861" s="4" t="str">
        <f t="shared" si="13"/>
        <v>RENSW|MR2T</v>
      </c>
      <c r="E861" s="4" t="s">
        <v>13830</v>
      </c>
      <c r="F861" s="4">
        <v>12354</v>
      </c>
      <c r="G861" s="4" t="s">
        <v>45034</v>
      </c>
      <c r="H861" s="4">
        <v>24098</v>
      </c>
      <c r="I861" s="4" t="s">
        <v>43494</v>
      </c>
      <c r="J861" s="4" t="s">
        <v>43</v>
      </c>
    </row>
    <row r="862" spans="1:10" x14ac:dyDescent="0.25">
      <c r="A862" s="4" t="s">
        <v>45035</v>
      </c>
      <c r="B862" s="4" t="s">
        <v>45036</v>
      </c>
      <c r="C862" s="4" t="s">
        <v>11645</v>
      </c>
      <c r="D862" s="4" t="str">
        <f t="shared" si="13"/>
        <v>CRLNW|MR1T</v>
      </c>
      <c r="E862" s="4" t="s">
        <v>13829</v>
      </c>
      <c r="F862" s="4">
        <v>12360</v>
      </c>
      <c r="G862" s="4" t="s">
        <v>45037</v>
      </c>
      <c r="H862" s="4">
        <v>24061</v>
      </c>
      <c r="I862" s="4" t="s">
        <v>43505</v>
      </c>
      <c r="J862" s="4" t="s">
        <v>43</v>
      </c>
    </row>
    <row r="863" spans="1:10" x14ac:dyDescent="0.25">
      <c r="A863" s="4" t="s">
        <v>45038</v>
      </c>
      <c r="B863" s="4" t="s">
        <v>45039</v>
      </c>
      <c r="C863" s="4" t="s">
        <v>11456</v>
      </c>
      <c r="D863" s="4" t="str">
        <f t="shared" si="13"/>
        <v>ANASW|XF1T</v>
      </c>
      <c r="E863" s="4" t="s">
        <v>13850</v>
      </c>
      <c r="F863" s="4">
        <v>12373</v>
      </c>
      <c r="G863" s="4" t="s">
        <v>45040</v>
      </c>
      <c r="H863" s="4">
        <v>24043</v>
      </c>
      <c r="I863" s="4" t="s">
        <v>43516</v>
      </c>
      <c r="J863" s="4" t="s">
        <v>43</v>
      </c>
    </row>
    <row r="864" spans="1:10" x14ac:dyDescent="0.25">
      <c r="A864" s="4" t="s">
        <v>45041</v>
      </c>
      <c r="B864" s="4" t="s">
        <v>45042</v>
      </c>
      <c r="C864" s="4" t="s">
        <v>11456</v>
      </c>
      <c r="D864" s="4" t="str">
        <f t="shared" si="13"/>
        <v>ANASW|XF2T</v>
      </c>
      <c r="E864" s="4" t="s">
        <v>13851</v>
      </c>
      <c r="F864" s="4">
        <v>12374</v>
      </c>
      <c r="G864" s="4" t="s">
        <v>45043</v>
      </c>
      <c r="H864" s="4">
        <v>24051</v>
      </c>
      <c r="I864" s="4" t="s">
        <v>43519</v>
      </c>
      <c r="J864" s="4" t="s">
        <v>43</v>
      </c>
    </row>
    <row r="865" spans="1:10" x14ac:dyDescent="0.25">
      <c r="A865" s="4" t="s">
        <v>45044</v>
      </c>
      <c r="B865" s="4" t="s">
        <v>45045</v>
      </c>
      <c r="C865" s="4" t="s">
        <v>12627</v>
      </c>
      <c r="D865" s="4" t="str">
        <f t="shared" si="13"/>
        <v>HKBRY|MR3T</v>
      </c>
      <c r="E865" s="4" t="s">
        <v>13983</v>
      </c>
      <c r="F865" s="4">
        <v>12388</v>
      </c>
      <c r="G865" s="4" t="s">
        <v>45046</v>
      </c>
      <c r="H865" s="4">
        <v>24026</v>
      </c>
      <c r="I865" s="4" t="s">
        <v>43526</v>
      </c>
      <c r="J865" s="4" t="s">
        <v>43</v>
      </c>
    </row>
    <row r="866" spans="1:10" x14ac:dyDescent="0.25">
      <c r="A866" s="4" t="s">
        <v>45047</v>
      </c>
      <c r="B866" s="4" t="s">
        <v>45048</v>
      </c>
      <c r="C866" s="4" t="s">
        <v>12027</v>
      </c>
      <c r="D866" s="4" t="str">
        <f t="shared" si="13"/>
        <v>NORSW|MR1T</v>
      </c>
      <c r="E866" s="4" t="s">
        <v>13829</v>
      </c>
      <c r="F866" s="4">
        <v>12404</v>
      </c>
      <c r="G866" s="4" t="s">
        <v>45049</v>
      </c>
      <c r="H866" s="4">
        <v>24087</v>
      </c>
      <c r="I866" s="4" t="s">
        <v>43538</v>
      </c>
      <c r="J866" s="4" t="s">
        <v>45</v>
      </c>
    </row>
    <row r="867" spans="1:10" x14ac:dyDescent="0.25">
      <c r="A867" s="4" t="s">
        <v>45050</v>
      </c>
      <c r="B867" s="4" t="s">
        <v>45051</v>
      </c>
      <c r="C867" s="4" t="s">
        <v>12773</v>
      </c>
      <c r="D867" s="4" t="str">
        <f t="shared" si="13"/>
        <v>MCSES|FMR6</v>
      </c>
      <c r="E867" s="4" t="s">
        <v>15286</v>
      </c>
      <c r="F867" s="4">
        <v>12416</v>
      </c>
      <c r="G867" s="4" t="s">
        <v>45052</v>
      </c>
      <c r="H867" s="4">
        <v>150021</v>
      </c>
      <c r="I867" s="4" t="s">
        <v>45053</v>
      </c>
      <c r="J867" s="4" t="s">
        <v>42700</v>
      </c>
    </row>
    <row r="868" spans="1:10" x14ac:dyDescent="0.25">
      <c r="A868" s="4" t="s">
        <v>45054</v>
      </c>
      <c r="B868" s="4" t="s">
        <v>45055</v>
      </c>
      <c r="C868" s="4" t="s">
        <v>11583</v>
      </c>
      <c r="D868" s="4" t="str">
        <f t="shared" si="13"/>
        <v>CDHSW|AXFT</v>
      </c>
      <c r="E868" s="4" t="s">
        <v>14002</v>
      </c>
      <c r="F868" s="4">
        <v>12419</v>
      </c>
      <c r="G868" s="4" t="s">
        <v>45056</v>
      </c>
      <c r="H868" s="4">
        <v>24054</v>
      </c>
      <c r="I868" s="4" t="s">
        <v>43552</v>
      </c>
      <c r="J868" s="4" t="s">
        <v>43</v>
      </c>
    </row>
    <row r="869" spans="1:10" x14ac:dyDescent="0.25">
      <c r="A869" s="4" t="s">
        <v>45057</v>
      </c>
      <c r="B869" s="4" t="s">
        <v>45058</v>
      </c>
      <c r="C869" s="4" t="s">
        <v>12310</v>
      </c>
      <c r="D869" s="4" t="str">
        <f t="shared" si="13"/>
        <v>WTRML|MR1T</v>
      </c>
      <c r="E869" s="4" t="s">
        <v>13829</v>
      </c>
      <c r="F869" s="4">
        <v>12430</v>
      </c>
      <c r="G869" s="4" t="s">
        <v>45059</v>
      </c>
      <c r="H869" s="4">
        <v>24118</v>
      </c>
      <c r="I869" s="4" t="s">
        <v>43560</v>
      </c>
      <c r="J869" s="4" t="s">
        <v>43</v>
      </c>
    </row>
    <row r="870" spans="1:10" x14ac:dyDescent="0.25">
      <c r="A870" s="4" t="s">
        <v>45060</v>
      </c>
      <c r="B870" s="4" t="s">
        <v>45061</v>
      </c>
      <c r="C870" s="4" t="s">
        <v>12677</v>
      </c>
      <c r="D870" s="4" t="str">
        <f t="shared" si="13"/>
        <v>DESSW|MR1T</v>
      </c>
      <c r="E870" s="4" t="s">
        <v>13829</v>
      </c>
      <c r="F870" s="4">
        <v>12431</v>
      </c>
      <c r="G870" s="4" t="s">
        <v>45062</v>
      </c>
      <c r="H870" s="4">
        <v>24062</v>
      </c>
      <c r="I870" s="4" t="s">
        <v>43557</v>
      </c>
      <c r="J870" s="4" t="s">
        <v>43</v>
      </c>
    </row>
    <row r="871" spans="1:10" x14ac:dyDescent="0.25">
      <c r="A871" s="4" t="s">
        <v>45063</v>
      </c>
      <c r="B871" s="4" t="s">
        <v>45064</v>
      </c>
      <c r="C871" s="4" t="s">
        <v>12179</v>
      </c>
      <c r="D871" s="4" t="str">
        <f t="shared" si="13"/>
        <v>SGVSW|MR2T</v>
      </c>
      <c r="E871" s="4" t="s">
        <v>13830</v>
      </c>
      <c r="F871" s="4">
        <v>12434</v>
      </c>
      <c r="G871" s="4" t="s">
        <v>45065</v>
      </c>
      <c r="H871" s="4">
        <v>24105</v>
      </c>
      <c r="I871" s="4" t="s">
        <v>43567</v>
      </c>
      <c r="J871" s="4" t="s">
        <v>45</v>
      </c>
    </row>
    <row r="872" spans="1:10" x14ac:dyDescent="0.25">
      <c r="A872" s="4" t="s">
        <v>45066</v>
      </c>
      <c r="B872" s="4" t="s">
        <v>45067</v>
      </c>
      <c r="C872" s="4" t="s">
        <v>11747</v>
      </c>
      <c r="D872" s="4" t="str">
        <f t="shared" si="13"/>
        <v>FORSW|MR3T</v>
      </c>
      <c r="E872" s="4" t="s">
        <v>13983</v>
      </c>
      <c r="F872" s="4">
        <v>12438</v>
      </c>
      <c r="G872" s="4" t="s">
        <v>45068</v>
      </c>
      <c r="H872" s="4">
        <v>24072</v>
      </c>
      <c r="I872" s="4" t="s">
        <v>43572</v>
      </c>
      <c r="J872" s="4" t="s">
        <v>43</v>
      </c>
    </row>
    <row r="873" spans="1:10" x14ac:dyDescent="0.25">
      <c r="A873" s="4" t="s">
        <v>45069</v>
      </c>
      <c r="B873" s="4" t="s">
        <v>45070</v>
      </c>
      <c r="C873" s="4" t="s">
        <v>12299</v>
      </c>
      <c r="D873" s="4" t="str">
        <f t="shared" si="13"/>
        <v>WLVEE|MR1T</v>
      </c>
      <c r="E873" s="4" t="s">
        <v>13829</v>
      </c>
      <c r="F873" s="4">
        <v>12479</v>
      </c>
      <c r="G873" s="4" t="s">
        <v>45071</v>
      </c>
      <c r="H873" s="4">
        <v>24002</v>
      </c>
      <c r="I873" s="4" t="s">
        <v>43534</v>
      </c>
      <c r="J873" s="4" t="s">
        <v>43</v>
      </c>
    </row>
    <row r="874" spans="1:10" x14ac:dyDescent="0.25">
      <c r="A874" s="4" t="s">
        <v>45072</v>
      </c>
      <c r="B874" s="4" t="s">
        <v>45073</v>
      </c>
      <c r="C874" s="4" t="s">
        <v>12299</v>
      </c>
      <c r="D874" s="4" t="str">
        <f t="shared" si="13"/>
        <v>WLVEE|MR2T</v>
      </c>
      <c r="E874" s="4" t="s">
        <v>13830</v>
      </c>
      <c r="F874" s="4">
        <v>12480</v>
      </c>
      <c r="G874" s="4" t="s">
        <v>45074</v>
      </c>
      <c r="H874" s="4">
        <v>24003</v>
      </c>
      <c r="I874" s="4" t="s">
        <v>43531</v>
      </c>
      <c r="J874" s="4" t="s">
        <v>43</v>
      </c>
    </row>
    <row r="875" spans="1:10" x14ac:dyDescent="0.25">
      <c r="A875" s="4" t="s">
        <v>45075</v>
      </c>
      <c r="B875" s="4" t="s">
        <v>23600</v>
      </c>
      <c r="C875" s="4" t="s">
        <v>23600</v>
      </c>
      <c r="D875" s="4" t="str">
        <f t="shared" si="13"/>
        <v>Temporary Split-Bus Topology (Outages)|MR1L</v>
      </c>
      <c r="E875" s="4" t="s">
        <v>13827</v>
      </c>
      <c r="F875" s="4" t="s">
        <v>23600</v>
      </c>
      <c r="G875" s="4" t="s">
        <v>23600</v>
      </c>
      <c r="H875" s="4" t="s">
        <v>23600</v>
      </c>
      <c r="I875" s="4" t="s">
        <v>23600</v>
      </c>
      <c r="J875" s="4" t="s">
        <v>23600</v>
      </c>
    </row>
    <row r="876" spans="1:10" x14ac:dyDescent="0.25">
      <c r="A876" s="4" t="s">
        <v>45076</v>
      </c>
      <c r="B876" s="4" t="s">
        <v>45077</v>
      </c>
      <c r="C876" s="4" t="s">
        <v>11442</v>
      </c>
      <c r="D876" s="4" t="str">
        <f t="shared" si="13"/>
        <v>ALNSW|MR1T</v>
      </c>
      <c r="E876" s="4" t="s">
        <v>13829</v>
      </c>
      <c r="F876" s="4">
        <v>12511</v>
      </c>
      <c r="G876" s="4" t="s">
        <v>45078</v>
      </c>
      <c r="H876" s="4">
        <v>24050</v>
      </c>
      <c r="I876" s="4" t="s">
        <v>43608</v>
      </c>
      <c r="J876" s="4" t="s">
        <v>43</v>
      </c>
    </row>
    <row r="877" spans="1:10" x14ac:dyDescent="0.25">
      <c r="A877" s="4" t="s">
        <v>45079</v>
      </c>
      <c r="B877" s="4" t="s">
        <v>45080</v>
      </c>
      <c r="C877" s="4" t="s">
        <v>11442</v>
      </c>
      <c r="D877" s="4" t="str">
        <f t="shared" si="13"/>
        <v>ALNSW|MR2T</v>
      </c>
      <c r="E877" s="4" t="s">
        <v>13830</v>
      </c>
      <c r="F877" s="4">
        <v>12512</v>
      </c>
      <c r="G877" s="4" t="s">
        <v>45081</v>
      </c>
      <c r="H877" s="4">
        <v>24020</v>
      </c>
      <c r="I877" s="4" t="s">
        <v>43611</v>
      </c>
      <c r="J877" s="4" t="s">
        <v>45</v>
      </c>
    </row>
    <row r="878" spans="1:10" x14ac:dyDescent="0.25">
      <c r="A878" s="4" t="s">
        <v>45082</v>
      </c>
      <c r="B878" s="4" t="s">
        <v>23600</v>
      </c>
      <c r="C878" s="4" t="s">
        <v>23600</v>
      </c>
      <c r="D878" s="4" t="str">
        <f t="shared" si="13"/>
        <v>Temporary Split-Bus Topology (Outages)|MR2L</v>
      </c>
      <c r="E878" s="4" t="s">
        <v>13828</v>
      </c>
      <c r="F878" s="4" t="s">
        <v>23600</v>
      </c>
      <c r="G878" s="4" t="s">
        <v>23600</v>
      </c>
      <c r="H878" s="4" t="s">
        <v>23600</v>
      </c>
      <c r="I878" s="4" t="s">
        <v>23600</v>
      </c>
      <c r="J878" s="4" t="s">
        <v>23600</v>
      </c>
    </row>
    <row r="879" spans="1:10" x14ac:dyDescent="0.25">
      <c r="A879" s="4" t="s">
        <v>45083</v>
      </c>
      <c r="B879" s="4" t="s">
        <v>45084</v>
      </c>
      <c r="C879" s="4" t="s">
        <v>12650</v>
      </c>
      <c r="D879" s="4" t="str">
        <f t="shared" si="13"/>
        <v>PTENN|MR1T</v>
      </c>
      <c r="E879" s="4" t="s">
        <v>13829</v>
      </c>
      <c r="F879" s="4">
        <v>12523</v>
      </c>
      <c r="G879" s="4" t="s">
        <v>45085</v>
      </c>
      <c r="H879" s="4">
        <v>24095</v>
      </c>
      <c r="I879" s="4" t="s">
        <v>43614</v>
      </c>
      <c r="J879" s="4" t="s">
        <v>43</v>
      </c>
    </row>
    <row r="880" spans="1:10" x14ac:dyDescent="0.25">
      <c r="A880" s="4" t="s">
        <v>45086</v>
      </c>
      <c r="B880" s="4" t="s">
        <v>45087</v>
      </c>
      <c r="C880" s="4" t="s">
        <v>12246</v>
      </c>
      <c r="D880" s="4" t="str">
        <f t="shared" si="13"/>
        <v>TRLSW|MR3T</v>
      </c>
      <c r="E880" s="4" t="s">
        <v>13983</v>
      </c>
      <c r="F880" s="4">
        <v>12722</v>
      </c>
      <c r="G880" s="4" t="s">
        <v>45088</v>
      </c>
      <c r="H880" s="4">
        <v>24111</v>
      </c>
      <c r="I880" s="4" t="s">
        <v>43619</v>
      </c>
      <c r="J880" s="4" t="s">
        <v>43</v>
      </c>
    </row>
    <row r="881" spans="1:10" x14ac:dyDescent="0.25">
      <c r="A881" s="4" t="s">
        <v>45089</v>
      </c>
      <c r="B881" s="4" t="s">
        <v>45090</v>
      </c>
      <c r="C881" s="4" t="s">
        <v>12170</v>
      </c>
      <c r="D881" s="4" t="str">
        <f t="shared" si="13"/>
        <v>SARRD|MR1T</v>
      </c>
      <c r="E881" s="4" t="s">
        <v>13829</v>
      </c>
      <c r="F881" s="4">
        <v>12948</v>
      </c>
      <c r="G881" s="4" t="s">
        <v>45091</v>
      </c>
      <c r="H881" s="4">
        <v>24103</v>
      </c>
      <c r="I881" s="4" t="s">
        <v>43624</v>
      </c>
      <c r="J881" s="4" t="s">
        <v>43</v>
      </c>
    </row>
    <row r="882" spans="1:10" x14ac:dyDescent="0.25">
      <c r="A882" s="4" t="s">
        <v>45092</v>
      </c>
      <c r="B882" s="4" t="s">
        <v>45093</v>
      </c>
      <c r="C882" s="4" t="s">
        <v>11984</v>
      </c>
      <c r="D882" s="4" t="str">
        <f t="shared" si="13"/>
        <v>MLSES|MR1L</v>
      </c>
      <c r="E882" s="4" t="s">
        <v>13827</v>
      </c>
      <c r="F882" s="4">
        <v>13101</v>
      </c>
      <c r="G882" s="4" t="s">
        <v>45094</v>
      </c>
      <c r="H882" s="4">
        <v>24083</v>
      </c>
      <c r="I882" s="4" t="s">
        <v>43635</v>
      </c>
      <c r="J882" s="4" t="s">
        <v>43</v>
      </c>
    </row>
    <row r="883" spans="1:10" x14ac:dyDescent="0.25">
      <c r="A883" s="4" t="s">
        <v>45095</v>
      </c>
      <c r="B883" s="4" t="s">
        <v>45096</v>
      </c>
      <c r="C883" s="4" t="s">
        <v>12229</v>
      </c>
      <c r="D883" s="4" t="str">
        <f t="shared" si="13"/>
        <v>TGCCS|XF4</v>
      </c>
      <c r="E883" s="4" t="s">
        <v>45097</v>
      </c>
      <c r="F883" s="4">
        <v>13115</v>
      </c>
      <c r="G883" s="4" t="s">
        <v>45098</v>
      </c>
      <c r="H883" s="4">
        <v>120104</v>
      </c>
      <c r="I883" s="4" t="s">
        <v>41325</v>
      </c>
      <c r="J883" s="4" t="s">
        <v>42687</v>
      </c>
    </row>
    <row r="884" spans="1:10" x14ac:dyDescent="0.25">
      <c r="A884" s="4" t="s">
        <v>45099</v>
      </c>
      <c r="B884" s="4" t="s">
        <v>45100</v>
      </c>
      <c r="C884" s="4" t="s">
        <v>12229</v>
      </c>
      <c r="D884" s="4" t="str">
        <f t="shared" si="13"/>
        <v>TGCCS|CXF1</v>
      </c>
      <c r="E884" s="4" t="s">
        <v>14650</v>
      </c>
      <c r="F884" s="4">
        <v>13115</v>
      </c>
      <c r="G884" s="4" t="s">
        <v>45101</v>
      </c>
      <c r="H884" s="4">
        <v>120101</v>
      </c>
      <c r="I884" s="4" t="s">
        <v>41325</v>
      </c>
      <c r="J884" s="4" t="s">
        <v>43</v>
      </c>
    </row>
    <row r="885" spans="1:10" x14ac:dyDescent="0.25">
      <c r="A885" s="4" t="s">
        <v>45102</v>
      </c>
      <c r="B885" s="4" t="s">
        <v>45103</v>
      </c>
      <c r="C885" s="4" t="s">
        <v>12229</v>
      </c>
      <c r="D885" s="4" t="str">
        <f t="shared" si="13"/>
        <v>TGCCS|CXF2</v>
      </c>
      <c r="E885" s="4" t="s">
        <v>14651</v>
      </c>
      <c r="F885" s="4">
        <v>13115</v>
      </c>
      <c r="G885" s="4" t="s">
        <v>45104</v>
      </c>
      <c r="H885" s="4">
        <v>120102</v>
      </c>
      <c r="I885" s="4" t="s">
        <v>41325</v>
      </c>
      <c r="J885" s="4" t="s">
        <v>45</v>
      </c>
    </row>
    <row r="886" spans="1:10" x14ac:dyDescent="0.25">
      <c r="A886" s="4" t="s">
        <v>45105</v>
      </c>
      <c r="B886" s="4" t="s">
        <v>45106</v>
      </c>
      <c r="C886" s="4" t="s">
        <v>12229</v>
      </c>
      <c r="D886" s="4" t="str">
        <f t="shared" si="13"/>
        <v>TGCCS|CXF3</v>
      </c>
      <c r="E886" s="4" t="s">
        <v>45107</v>
      </c>
      <c r="F886" s="4">
        <v>13115</v>
      </c>
      <c r="G886" s="4" t="s">
        <v>45108</v>
      </c>
      <c r="H886" s="4">
        <v>120103</v>
      </c>
      <c r="I886" s="4" t="s">
        <v>41325</v>
      </c>
      <c r="J886" s="4" t="s">
        <v>15326</v>
      </c>
    </row>
    <row r="887" spans="1:10" x14ac:dyDescent="0.25">
      <c r="A887" s="4" t="s">
        <v>45109</v>
      </c>
      <c r="B887" s="4" t="s">
        <v>45110</v>
      </c>
      <c r="C887" s="4" t="s">
        <v>12247</v>
      </c>
      <c r="D887" s="4" t="str">
        <f t="shared" si="13"/>
        <v>TRSES|MR6H</v>
      </c>
      <c r="E887" s="4" t="s">
        <v>14667</v>
      </c>
      <c r="F887" s="4">
        <v>13125</v>
      </c>
      <c r="G887" s="4" t="s">
        <v>45111</v>
      </c>
      <c r="H887" s="4">
        <v>24112</v>
      </c>
      <c r="I887" s="4" t="s">
        <v>43685</v>
      </c>
      <c r="J887" s="4" t="s">
        <v>43</v>
      </c>
    </row>
    <row r="888" spans="1:10" x14ac:dyDescent="0.25">
      <c r="A888" s="4" t="s">
        <v>45112</v>
      </c>
      <c r="B888" s="4" t="s">
        <v>45113</v>
      </c>
      <c r="C888" s="4" t="s">
        <v>11856</v>
      </c>
      <c r="D888" s="4" t="str">
        <f t="shared" si="13"/>
        <v>JEWET|FMR2</v>
      </c>
      <c r="E888" s="4" t="s">
        <v>13945</v>
      </c>
      <c r="F888" s="4">
        <v>3394</v>
      </c>
      <c r="G888" s="4" t="s">
        <v>38109</v>
      </c>
      <c r="H888" s="4">
        <v>13393</v>
      </c>
      <c r="I888" s="4" t="s">
        <v>41392</v>
      </c>
      <c r="J888" s="4" t="s">
        <v>43</v>
      </c>
    </row>
    <row r="889" spans="1:10" x14ac:dyDescent="0.25">
      <c r="A889" s="4" t="s">
        <v>45114</v>
      </c>
      <c r="B889" s="4" t="s">
        <v>45115</v>
      </c>
      <c r="C889" s="4" t="s">
        <v>11903</v>
      </c>
      <c r="D889" s="4" t="str">
        <f t="shared" si="13"/>
        <v>LCSES|MR1T</v>
      </c>
      <c r="E889" s="4" t="s">
        <v>13829</v>
      </c>
      <c r="F889" s="4">
        <v>13402</v>
      </c>
      <c r="G889" s="4" t="s">
        <v>45116</v>
      </c>
      <c r="H889" s="4">
        <v>24078</v>
      </c>
      <c r="I889" s="4" t="s">
        <v>43800</v>
      </c>
      <c r="J889" s="4" t="s">
        <v>43</v>
      </c>
    </row>
    <row r="890" spans="1:10" x14ac:dyDescent="0.25">
      <c r="A890" s="4" t="s">
        <v>45117</v>
      </c>
      <c r="B890" s="4" t="s">
        <v>45118</v>
      </c>
      <c r="C890" s="4" t="s">
        <v>11707</v>
      </c>
      <c r="D890" s="4" t="str">
        <f t="shared" si="13"/>
        <v>ELMOT|MR2T</v>
      </c>
      <c r="E890" s="4" t="s">
        <v>13830</v>
      </c>
      <c r="F890" s="4">
        <v>13406</v>
      </c>
      <c r="G890" s="4" t="s">
        <v>45119</v>
      </c>
      <c r="H890" s="4">
        <v>24065</v>
      </c>
      <c r="I890" s="4" t="s">
        <v>43793</v>
      </c>
      <c r="J890" s="4" t="s">
        <v>43</v>
      </c>
    </row>
    <row r="891" spans="1:10" x14ac:dyDescent="0.25">
      <c r="A891" s="4" t="s">
        <v>45120</v>
      </c>
      <c r="B891" s="4" t="s">
        <v>45121</v>
      </c>
      <c r="C891" s="4" t="s">
        <v>11903</v>
      </c>
      <c r="D891" s="4" t="str">
        <f t="shared" si="13"/>
        <v>LCSES|MR2T</v>
      </c>
      <c r="E891" s="4" t="s">
        <v>13830</v>
      </c>
      <c r="F891" s="4">
        <v>13410</v>
      </c>
      <c r="G891" s="4" t="s">
        <v>45122</v>
      </c>
      <c r="H891" s="4">
        <v>24077</v>
      </c>
      <c r="I891" s="4" t="s">
        <v>43790</v>
      </c>
      <c r="J891" s="4" t="s">
        <v>45</v>
      </c>
    </row>
    <row r="892" spans="1:10" x14ac:dyDescent="0.25">
      <c r="A892" s="4" t="s">
        <v>45123</v>
      </c>
      <c r="B892" s="4" t="s">
        <v>45124</v>
      </c>
      <c r="C892" s="4" t="s">
        <v>12240</v>
      </c>
      <c r="D892" s="4" t="str">
        <f t="shared" si="13"/>
        <v>TMPSW|MR1T</v>
      </c>
      <c r="E892" s="4" t="s">
        <v>13829</v>
      </c>
      <c r="F892" s="4">
        <v>13414</v>
      </c>
      <c r="G892" s="4" t="s">
        <v>45125</v>
      </c>
      <c r="H892" s="4">
        <v>24110</v>
      </c>
      <c r="I892" s="4" t="s">
        <v>43816</v>
      </c>
      <c r="J892" s="4" t="s">
        <v>43</v>
      </c>
    </row>
    <row r="893" spans="1:10" x14ac:dyDescent="0.25">
      <c r="A893" s="4" t="s">
        <v>45126</v>
      </c>
      <c r="B893" s="4" t="s">
        <v>45127</v>
      </c>
      <c r="C893" s="4" t="s">
        <v>12240</v>
      </c>
      <c r="D893" s="4" t="str">
        <f t="shared" si="13"/>
        <v>TMPSW|MR1L</v>
      </c>
      <c r="E893" s="4" t="s">
        <v>13827</v>
      </c>
      <c r="F893" s="4">
        <v>13415</v>
      </c>
      <c r="G893" s="4" t="s">
        <v>41405</v>
      </c>
      <c r="H893" s="4">
        <v>24110</v>
      </c>
      <c r="I893" s="4" t="s">
        <v>43816</v>
      </c>
      <c r="J893" s="4" t="s">
        <v>43</v>
      </c>
    </row>
    <row r="894" spans="1:10" x14ac:dyDescent="0.25">
      <c r="A894" s="4" t="s">
        <v>45128</v>
      </c>
      <c r="B894" s="4" t="s">
        <v>45129</v>
      </c>
      <c r="C894" s="4" t="s">
        <v>12239</v>
      </c>
      <c r="D894" s="4" t="str">
        <f t="shared" si="13"/>
        <v>TMPCR|MR1T</v>
      </c>
      <c r="E894" s="4" t="s">
        <v>13829</v>
      </c>
      <c r="F894" s="4">
        <v>13420</v>
      </c>
      <c r="G894" s="4" t="s">
        <v>45130</v>
      </c>
      <c r="H894" s="4">
        <v>24038</v>
      </c>
      <c r="I894" s="4" t="s">
        <v>43813</v>
      </c>
      <c r="J894" s="4" t="s">
        <v>43</v>
      </c>
    </row>
    <row r="895" spans="1:10" x14ac:dyDescent="0.25">
      <c r="A895" s="4" t="s">
        <v>45131</v>
      </c>
      <c r="B895" s="4" t="s">
        <v>45132</v>
      </c>
      <c r="C895" s="4" t="s">
        <v>12487</v>
      </c>
      <c r="D895" s="4" t="str">
        <f t="shared" si="13"/>
        <v>KLNSW|MR1T</v>
      </c>
      <c r="E895" s="4" t="s">
        <v>13829</v>
      </c>
      <c r="F895" s="4">
        <v>13423</v>
      </c>
      <c r="G895" s="4" t="s">
        <v>45133</v>
      </c>
      <c r="H895" s="4">
        <v>24027</v>
      </c>
      <c r="I895" s="4" t="s">
        <v>43831</v>
      </c>
      <c r="J895" s="4" t="s">
        <v>43</v>
      </c>
    </row>
    <row r="896" spans="1:10" x14ac:dyDescent="0.25">
      <c r="A896" s="4" t="s">
        <v>45134</v>
      </c>
      <c r="B896" s="4" t="s">
        <v>45135</v>
      </c>
      <c r="C896" s="4" t="s">
        <v>12487</v>
      </c>
      <c r="D896" s="4" t="str">
        <f t="shared" si="13"/>
        <v>KLNSW|MR2T</v>
      </c>
      <c r="E896" s="4" t="s">
        <v>13830</v>
      </c>
      <c r="F896" s="4">
        <v>13424</v>
      </c>
      <c r="G896" s="4" t="s">
        <v>45136</v>
      </c>
      <c r="H896" s="4">
        <v>24025</v>
      </c>
      <c r="I896" s="4" t="s">
        <v>43828</v>
      </c>
      <c r="J896" s="4" t="s">
        <v>45</v>
      </c>
    </row>
    <row r="897" spans="1:10" x14ac:dyDescent="0.25">
      <c r="A897" s="4" t="s">
        <v>45137</v>
      </c>
      <c r="B897" s="4" t="s">
        <v>45138</v>
      </c>
      <c r="C897" s="4" t="s">
        <v>12197</v>
      </c>
      <c r="D897" s="4" t="str">
        <f t="shared" si="13"/>
        <v>SNDSW|MR1H</v>
      </c>
      <c r="E897" s="4" t="s">
        <v>13831</v>
      </c>
      <c r="F897" s="4">
        <v>13429</v>
      </c>
      <c r="G897" s="4" t="s">
        <v>41467</v>
      </c>
      <c r="H897" s="4">
        <v>24107</v>
      </c>
      <c r="I897" s="4" t="s">
        <v>45139</v>
      </c>
      <c r="J897" s="4" t="s">
        <v>45</v>
      </c>
    </row>
    <row r="898" spans="1:10" x14ac:dyDescent="0.25">
      <c r="A898" s="4" t="s">
        <v>45140</v>
      </c>
      <c r="B898" s="4" t="s">
        <v>45141</v>
      </c>
      <c r="C898" s="4" t="s">
        <v>12197</v>
      </c>
      <c r="D898" s="4" t="str">
        <f t="shared" si="13"/>
        <v>SNDSW|MR2H</v>
      </c>
      <c r="E898" s="4" t="s">
        <v>13832</v>
      </c>
      <c r="F898" s="4">
        <v>13429</v>
      </c>
      <c r="G898" s="4" t="s">
        <v>41467</v>
      </c>
      <c r="H898" s="4">
        <v>24106</v>
      </c>
      <c r="I898" s="4" t="s">
        <v>45142</v>
      </c>
      <c r="J898" s="4" t="s">
        <v>15326</v>
      </c>
    </row>
    <row r="899" spans="1:10" x14ac:dyDescent="0.25">
      <c r="A899" s="4" t="s">
        <v>45143</v>
      </c>
      <c r="B899" s="4" t="s">
        <v>45144</v>
      </c>
      <c r="C899" s="4" t="s">
        <v>12197</v>
      </c>
      <c r="D899" s="4" t="str">
        <f t="shared" ref="D899:D962" si="14">C899&amp;"|"&amp;E899</f>
        <v>SNDSW|MR2L</v>
      </c>
      <c r="E899" s="4" t="s">
        <v>13828</v>
      </c>
      <c r="F899" s="4">
        <v>13430</v>
      </c>
      <c r="G899" s="4" t="s">
        <v>39575</v>
      </c>
      <c r="H899" s="4">
        <v>24106</v>
      </c>
      <c r="I899" s="4" t="s">
        <v>45142</v>
      </c>
      <c r="J899" s="4" t="s">
        <v>15326</v>
      </c>
    </row>
    <row r="900" spans="1:10" x14ac:dyDescent="0.25">
      <c r="A900" s="4" t="s">
        <v>45145</v>
      </c>
      <c r="B900" s="4" t="s">
        <v>45146</v>
      </c>
      <c r="C900" s="4" t="s">
        <v>12197</v>
      </c>
      <c r="D900" s="4" t="str">
        <f t="shared" si="14"/>
        <v>SNDSW|MR1L</v>
      </c>
      <c r="E900" s="4" t="s">
        <v>13827</v>
      </c>
      <c r="F900" s="4">
        <v>13430</v>
      </c>
      <c r="G900" s="4" t="s">
        <v>39575</v>
      </c>
      <c r="H900" s="4">
        <v>24107</v>
      </c>
      <c r="I900" s="4" t="s">
        <v>45139</v>
      </c>
      <c r="J900" s="4" t="s">
        <v>45</v>
      </c>
    </row>
    <row r="901" spans="1:10" x14ac:dyDescent="0.25">
      <c r="A901" s="4" t="s">
        <v>45147</v>
      </c>
      <c r="B901" s="4" t="s">
        <v>45148</v>
      </c>
      <c r="C901" s="4" t="s">
        <v>12312</v>
      </c>
      <c r="D901" s="4" t="str">
        <f t="shared" si="14"/>
        <v>WWEST|MR2T</v>
      </c>
      <c r="E901" s="4" t="s">
        <v>13830</v>
      </c>
      <c r="F901" s="4">
        <v>13436</v>
      </c>
      <c r="G901" s="4" t="s">
        <v>45149</v>
      </c>
      <c r="H901" s="4">
        <v>24119</v>
      </c>
      <c r="I901" s="4" t="s">
        <v>43841</v>
      </c>
      <c r="J901" s="4" t="s">
        <v>43</v>
      </c>
    </row>
    <row r="902" spans="1:10" x14ac:dyDescent="0.25">
      <c r="A902" s="4" t="s">
        <v>45150</v>
      </c>
      <c r="B902" s="4" t="s">
        <v>45151</v>
      </c>
      <c r="C902" s="4" t="s">
        <v>12681</v>
      </c>
      <c r="D902" s="4" t="str">
        <f t="shared" si="14"/>
        <v>WEAST|XF1T</v>
      </c>
      <c r="E902" s="4" t="s">
        <v>13850</v>
      </c>
      <c r="F902" s="4">
        <v>13438</v>
      </c>
      <c r="G902" s="4" t="s">
        <v>45152</v>
      </c>
      <c r="H902" s="4">
        <v>24028</v>
      </c>
      <c r="I902" s="4" t="s">
        <v>43846</v>
      </c>
      <c r="J902" s="4" t="s">
        <v>43</v>
      </c>
    </row>
    <row r="903" spans="1:10" x14ac:dyDescent="0.25">
      <c r="A903" s="4" t="s">
        <v>45153</v>
      </c>
      <c r="B903" s="4" t="s">
        <v>45154</v>
      </c>
      <c r="C903" s="4" t="s">
        <v>12197</v>
      </c>
      <c r="D903" s="4" t="str">
        <f t="shared" si="14"/>
        <v>SNDSW|MR2T</v>
      </c>
      <c r="E903" s="4" t="s">
        <v>13830</v>
      </c>
      <c r="F903" s="4">
        <v>13439</v>
      </c>
      <c r="G903" s="4" t="s">
        <v>45155</v>
      </c>
      <c r="H903" s="4">
        <v>24106</v>
      </c>
      <c r="I903" s="4" t="s">
        <v>45142</v>
      </c>
      <c r="J903" s="4" t="s">
        <v>15326</v>
      </c>
    </row>
    <row r="904" spans="1:10" x14ac:dyDescent="0.25">
      <c r="A904" s="4" t="s">
        <v>45156</v>
      </c>
      <c r="B904" s="4" t="s">
        <v>45157</v>
      </c>
      <c r="C904" s="4" t="s">
        <v>12197</v>
      </c>
      <c r="D904" s="4" t="str">
        <f t="shared" si="14"/>
        <v>SNDSW|MR1T</v>
      </c>
      <c r="E904" s="4" t="s">
        <v>13829</v>
      </c>
      <c r="F904" s="4">
        <v>13440</v>
      </c>
      <c r="G904" s="4" t="s">
        <v>45158</v>
      </c>
      <c r="H904" s="4">
        <v>24107</v>
      </c>
      <c r="I904" s="4" t="s">
        <v>45139</v>
      </c>
      <c r="J904" s="4" t="s">
        <v>45</v>
      </c>
    </row>
    <row r="905" spans="1:10" x14ac:dyDescent="0.25">
      <c r="A905" s="4" t="s">
        <v>45159</v>
      </c>
      <c r="B905" s="4" t="s">
        <v>45160</v>
      </c>
      <c r="C905" s="4" t="s">
        <v>12118</v>
      </c>
      <c r="D905" s="4" t="str">
        <f t="shared" si="14"/>
        <v>RENSW|MR1T</v>
      </c>
      <c r="E905" s="4" t="s">
        <v>13829</v>
      </c>
      <c r="F905" s="4">
        <v>16358</v>
      </c>
      <c r="G905" s="4" t="s">
        <v>45161</v>
      </c>
      <c r="H905" s="4">
        <v>24099</v>
      </c>
      <c r="I905" s="4" t="s">
        <v>43500</v>
      </c>
      <c r="J905" s="4" t="s">
        <v>45</v>
      </c>
    </row>
    <row r="906" spans="1:10" x14ac:dyDescent="0.25">
      <c r="A906" s="4" t="s">
        <v>45162</v>
      </c>
      <c r="B906" s="4" t="s">
        <v>45163</v>
      </c>
      <c r="C906" s="4" t="s">
        <v>12773</v>
      </c>
      <c r="D906" s="4" t="str">
        <f t="shared" si="14"/>
        <v>MCSES|MR1T</v>
      </c>
      <c r="E906" s="4" t="s">
        <v>13829</v>
      </c>
      <c r="F906" s="4">
        <v>16416</v>
      </c>
      <c r="G906" s="4" t="s">
        <v>45164</v>
      </c>
      <c r="H906" s="4">
        <v>24081</v>
      </c>
      <c r="I906" s="4" t="s">
        <v>43547</v>
      </c>
      <c r="J906" s="4" t="s">
        <v>43</v>
      </c>
    </row>
    <row r="907" spans="1:10" x14ac:dyDescent="0.25">
      <c r="A907" s="4" t="s">
        <v>45165</v>
      </c>
      <c r="B907" s="4" t="s">
        <v>45166</v>
      </c>
      <c r="C907" s="4" t="s">
        <v>11583</v>
      </c>
      <c r="D907" s="4" t="str">
        <f t="shared" si="14"/>
        <v>CDHSW|AXFL</v>
      </c>
      <c r="E907" s="4" t="s">
        <v>14001</v>
      </c>
      <c r="F907" s="4">
        <v>16421</v>
      </c>
      <c r="G907" s="4" t="s">
        <v>45167</v>
      </c>
      <c r="H907" s="4">
        <v>24054</v>
      </c>
      <c r="I907" s="4" t="s">
        <v>43552</v>
      </c>
      <c r="J907" s="4" t="s">
        <v>43</v>
      </c>
    </row>
    <row r="908" spans="1:10" x14ac:dyDescent="0.25">
      <c r="A908" s="4" t="s">
        <v>45168</v>
      </c>
      <c r="B908" s="4" t="s">
        <v>45169</v>
      </c>
      <c r="C908" s="4" t="s">
        <v>12027</v>
      </c>
      <c r="D908" s="4" t="str">
        <f t="shared" si="14"/>
        <v>NORSW|MR2T</v>
      </c>
      <c r="E908" s="4" t="s">
        <v>13830</v>
      </c>
      <c r="F908" s="4">
        <v>16424</v>
      </c>
      <c r="G908" s="4" t="s">
        <v>45170</v>
      </c>
      <c r="H908" s="4">
        <v>24034</v>
      </c>
      <c r="I908" s="4" t="s">
        <v>43541</v>
      </c>
      <c r="J908" s="4" t="s">
        <v>45</v>
      </c>
    </row>
    <row r="909" spans="1:10" x14ac:dyDescent="0.25">
      <c r="A909" s="4" t="s">
        <v>45171</v>
      </c>
      <c r="B909" s="4" t="s">
        <v>45172</v>
      </c>
      <c r="C909" s="4" t="s">
        <v>11765</v>
      </c>
      <c r="D909" s="4" t="str">
        <f t="shared" si="14"/>
        <v>FSHSW|MR1T</v>
      </c>
      <c r="E909" s="4" t="s">
        <v>13829</v>
      </c>
      <c r="F909" s="4">
        <v>17016</v>
      </c>
      <c r="G909" s="4" t="s">
        <v>45173</v>
      </c>
      <c r="H909" s="4">
        <v>24024</v>
      </c>
      <c r="I909" s="4" t="s">
        <v>43202</v>
      </c>
      <c r="J909" s="4" t="s">
        <v>43</v>
      </c>
    </row>
    <row r="910" spans="1:10" x14ac:dyDescent="0.25">
      <c r="A910" s="4" t="s">
        <v>45174</v>
      </c>
      <c r="B910" s="4" t="s">
        <v>45175</v>
      </c>
      <c r="C910" s="4" t="s">
        <v>12272</v>
      </c>
      <c r="D910" s="4" t="str">
        <f t="shared" si="14"/>
        <v>VLSES|MR1T</v>
      </c>
      <c r="E910" s="4" t="s">
        <v>13829</v>
      </c>
      <c r="F910" s="4">
        <v>17017</v>
      </c>
      <c r="G910" s="4" t="s">
        <v>45176</v>
      </c>
      <c r="H910" s="4">
        <v>24040</v>
      </c>
      <c r="I910" s="4" t="s">
        <v>43277</v>
      </c>
      <c r="J910" s="4" t="s">
        <v>43</v>
      </c>
    </row>
    <row r="911" spans="1:10" x14ac:dyDescent="0.25">
      <c r="A911" s="4" t="s">
        <v>45177</v>
      </c>
      <c r="B911" s="4" t="s">
        <v>45178</v>
      </c>
      <c r="C911" s="4" t="s">
        <v>5972</v>
      </c>
      <c r="D911" s="4" t="str">
        <f t="shared" si="14"/>
        <v>HCKSW|MR2T</v>
      </c>
      <c r="E911" s="4" t="s">
        <v>13830</v>
      </c>
      <c r="F911" s="4">
        <v>18000</v>
      </c>
      <c r="G911" s="4" t="s">
        <v>45179</v>
      </c>
      <c r="H911" s="4">
        <v>24014</v>
      </c>
      <c r="I911" s="4" t="s">
        <v>43478</v>
      </c>
      <c r="J911" s="4" t="s">
        <v>43</v>
      </c>
    </row>
    <row r="912" spans="1:10" x14ac:dyDescent="0.25">
      <c r="A912" s="4" t="s">
        <v>45180</v>
      </c>
      <c r="B912" s="4" t="s">
        <v>45181</v>
      </c>
      <c r="C912" s="4" t="s">
        <v>11288</v>
      </c>
      <c r="D912" s="4" t="str">
        <f t="shared" si="14"/>
        <v>PB2SES|FMR3</v>
      </c>
      <c r="E912" s="4" t="s">
        <v>13838</v>
      </c>
      <c r="F912" s="4">
        <v>18100</v>
      </c>
      <c r="G912" s="4" t="s">
        <v>45182</v>
      </c>
      <c r="H912" s="4">
        <v>130013</v>
      </c>
      <c r="I912" s="4" t="s">
        <v>40729</v>
      </c>
      <c r="J912" s="4" t="s">
        <v>42687</v>
      </c>
    </row>
    <row r="913" spans="1:10" x14ac:dyDescent="0.25">
      <c r="A913" s="4" t="s">
        <v>45183</v>
      </c>
      <c r="B913" s="4" t="s">
        <v>45184</v>
      </c>
      <c r="C913" s="4" t="s">
        <v>11288</v>
      </c>
      <c r="D913" s="4" t="str">
        <f t="shared" si="14"/>
        <v>PB2SES|FMR2</v>
      </c>
      <c r="E913" s="4" t="s">
        <v>13945</v>
      </c>
      <c r="F913" s="4">
        <v>18100</v>
      </c>
      <c r="G913" s="4" t="s">
        <v>45185</v>
      </c>
      <c r="H913" s="4">
        <v>130012</v>
      </c>
      <c r="I913" s="4" t="s">
        <v>40729</v>
      </c>
      <c r="J913" s="4" t="s">
        <v>43</v>
      </c>
    </row>
    <row r="914" spans="1:10" x14ac:dyDescent="0.25">
      <c r="A914" s="4" t="s">
        <v>45186</v>
      </c>
      <c r="B914" s="4" t="s">
        <v>45187</v>
      </c>
      <c r="C914" s="4" t="s">
        <v>11288</v>
      </c>
      <c r="D914" s="4" t="str">
        <f t="shared" si="14"/>
        <v>PB2SES|FMR5</v>
      </c>
      <c r="E914" s="4" t="s">
        <v>13946</v>
      </c>
      <c r="F914" s="4">
        <v>18100</v>
      </c>
      <c r="G914" s="4" t="s">
        <v>45188</v>
      </c>
      <c r="H914" s="4">
        <v>130015</v>
      </c>
      <c r="I914" s="4" t="s">
        <v>40729</v>
      </c>
      <c r="J914" s="4" t="s">
        <v>45</v>
      </c>
    </row>
    <row r="915" spans="1:10" x14ac:dyDescent="0.25">
      <c r="A915" s="4" t="s">
        <v>45189</v>
      </c>
      <c r="B915" s="4" t="s">
        <v>45190</v>
      </c>
      <c r="C915" s="4" t="s">
        <v>11288</v>
      </c>
      <c r="D915" s="4" t="str">
        <f t="shared" si="14"/>
        <v>PB2SES|FMR4</v>
      </c>
      <c r="E915" s="4" t="s">
        <v>13944</v>
      </c>
      <c r="F915" s="4">
        <v>18100</v>
      </c>
      <c r="G915" s="4" t="s">
        <v>45191</v>
      </c>
      <c r="H915" s="4">
        <v>130014</v>
      </c>
      <c r="I915" s="4" t="s">
        <v>40729</v>
      </c>
      <c r="J915" s="4" t="s">
        <v>14957</v>
      </c>
    </row>
    <row r="916" spans="1:10" x14ac:dyDescent="0.25">
      <c r="A916" s="4" t="s">
        <v>45192</v>
      </c>
      <c r="B916" s="4" t="s">
        <v>45193</v>
      </c>
      <c r="C916" s="4" t="s">
        <v>11993</v>
      </c>
      <c r="D916" s="4" t="str">
        <f t="shared" si="14"/>
        <v>MOSSW|MR1T</v>
      </c>
      <c r="E916" s="4" t="s">
        <v>13829</v>
      </c>
      <c r="F916" s="4">
        <v>18527</v>
      </c>
      <c r="G916" s="4" t="s">
        <v>45194</v>
      </c>
      <c r="H916" s="4">
        <v>24033</v>
      </c>
      <c r="I916" s="4" t="s">
        <v>43057</v>
      </c>
      <c r="J916" s="4" t="s">
        <v>43</v>
      </c>
    </row>
    <row r="917" spans="1:10" x14ac:dyDescent="0.25">
      <c r="A917" s="4" t="s">
        <v>45195</v>
      </c>
      <c r="B917" s="4" t="s">
        <v>45196</v>
      </c>
      <c r="C917" s="4" t="s">
        <v>12037</v>
      </c>
      <c r="D917" s="4" t="str">
        <f t="shared" si="14"/>
        <v>ODEHV|MR2T</v>
      </c>
      <c r="E917" s="4" t="s">
        <v>13830</v>
      </c>
      <c r="F917" s="4">
        <v>18528</v>
      </c>
      <c r="G917" s="4" t="s">
        <v>45197</v>
      </c>
      <c r="H917" s="4">
        <v>24090</v>
      </c>
      <c r="I917" s="4" t="s">
        <v>43085</v>
      </c>
      <c r="J917" s="4" t="s">
        <v>45</v>
      </c>
    </row>
    <row r="918" spans="1:10" x14ac:dyDescent="0.25">
      <c r="A918" s="4" t="s">
        <v>45198</v>
      </c>
      <c r="B918" s="4" t="s">
        <v>45199</v>
      </c>
      <c r="C918" s="4" t="s">
        <v>12037</v>
      </c>
      <c r="D918" s="4" t="str">
        <f t="shared" si="14"/>
        <v>ODEHV|MR1T</v>
      </c>
      <c r="E918" s="4" t="s">
        <v>13829</v>
      </c>
      <c r="F918" s="4">
        <v>18529</v>
      </c>
      <c r="G918" s="4" t="s">
        <v>45200</v>
      </c>
      <c r="H918" s="4">
        <v>24089</v>
      </c>
      <c r="I918" s="4" t="s">
        <v>43091</v>
      </c>
      <c r="J918" s="4" t="s">
        <v>43</v>
      </c>
    </row>
    <row r="919" spans="1:10" x14ac:dyDescent="0.25">
      <c r="A919" s="4" t="s">
        <v>45201</v>
      </c>
      <c r="B919" s="4" t="s">
        <v>45202</v>
      </c>
      <c r="C919" s="4" t="s">
        <v>12037</v>
      </c>
      <c r="D919" s="4" t="str">
        <f t="shared" si="14"/>
        <v>ODEHV|MR3T</v>
      </c>
      <c r="E919" s="4" t="s">
        <v>13983</v>
      </c>
      <c r="F919" s="4">
        <v>18530</v>
      </c>
      <c r="G919" s="4" t="s">
        <v>45203</v>
      </c>
      <c r="H919" s="4">
        <v>24109</v>
      </c>
      <c r="I919" s="4" t="s">
        <v>43053</v>
      </c>
      <c r="J919" s="4" t="s">
        <v>45204</v>
      </c>
    </row>
    <row r="920" spans="1:10" x14ac:dyDescent="0.25">
      <c r="A920" s="4" t="s">
        <v>45205</v>
      </c>
      <c r="B920" s="4" t="s">
        <v>45206</v>
      </c>
      <c r="C920" s="4" t="s">
        <v>5923</v>
      </c>
      <c r="D920" s="4" t="str">
        <f t="shared" si="14"/>
        <v>CBFSW|MR1T</v>
      </c>
      <c r="E920" s="4" t="s">
        <v>13829</v>
      </c>
      <c r="F920" s="4">
        <v>18531</v>
      </c>
      <c r="G920" s="4" t="s">
        <v>45207</v>
      </c>
      <c r="H920" s="4">
        <v>24010</v>
      </c>
      <c r="I920" s="4" t="s">
        <v>44921</v>
      </c>
      <c r="J920" s="4" t="s">
        <v>43</v>
      </c>
    </row>
    <row r="921" spans="1:10" x14ac:dyDescent="0.25">
      <c r="A921" s="4" t="s">
        <v>45208</v>
      </c>
      <c r="B921" s="4" t="s">
        <v>45209</v>
      </c>
      <c r="C921" s="4" t="s">
        <v>5911</v>
      </c>
      <c r="D921" s="4" t="str">
        <f t="shared" si="14"/>
        <v>DMTSW|AX2T</v>
      </c>
      <c r="E921" s="4" t="s">
        <v>15106</v>
      </c>
      <c r="F921" s="4">
        <v>18533</v>
      </c>
      <c r="G921" s="4" t="s">
        <v>45210</v>
      </c>
      <c r="H921" s="4">
        <v>24001</v>
      </c>
      <c r="I921" s="4" t="s">
        <v>44899</v>
      </c>
      <c r="J921" s="4" t="s">
        <v>45</v>
      </c>
    </row>
    <row r="922" spans="1:10" x14ac:dyDescent="0.25">
      <c r="A922" s="4" t="s">
        <v>45211</v>
      </c>
      <c r="B922" s="4" t="s">
        <v>45212</v>
      </c>
      <c r="C922" s="4" t="s">
        <v>5911</v>
      </c>
      <c r="D922" s="4" t="str">
        <f t="shared" si="14"/>
        <v>DMTSW|AX1T</v>
      </c>
      <c r="E922" s="4" t="s">
        <v>15059</v>
      </c>
      <c r="F922" s="4">
        <v>18534</v>
      </c>
      <c r="G922" s="4" t="s">
        <v>45213</v>
      </c>
      <c r="H922" s="4">
        <v>24000</v>
      </c>
      <c r="I922" s="4" t="s">
        <v>44902</v>
      </c>
      <c r="J922" s="4" t="s">
        <v>43</v>
      </c>
    </row>
    <row r="923" spans="1:10" x14ac:dyDescent="0.25">
      <c r="A923" s="4" t="s">
        <v>45214</v>
      </c>
      <c r="B923" s="4" t="s">
        <v>45215</v>
      </c>
      <c r="C923" s="4" t="s">
        <v>5899</v>
      </c>
      <c r="D923" s="4" t="str">
        <f t="shared" si="14"/>
        <v>SCOSW|MR1T</v>
      </c>
      <c r="E923" s="4" t="s">
        <v>13829</v>
      </c>
      <c r="F923" s="4">
        <v>18535</v>
      </c>
      <c r="G923" s="4" t="s">
        <v>45216</v>
      </c>
      <c r="H923" s="4">
        <v>19750</v>
      </c>
      <c r="I923" s="4" t="s">
        <v>44909</v>
      </c>
      <c r="J923" s="4" t="s">
        <v>43</v>
      </c>
    </row>
    <row r="924" spans="1:10" x14ac:dyDescent="0.25">
      <c r="A924" s="4" t="s">
        <v>45217</v>
      </c>
      <c r="B924" s="4" t="s">
        <v>45218</v>
      </c>
      <c r="C924" s="4" t="s">
        <v>5899</v>
      </c>
      <c r="D924" s="4" t="str">
        <f t="shared" si="14"/>
        <v>SCOSW|MR2T</v>
      </c>
      <c r="E924" s="4" t="s">
        <v>13830</v>
      </c>
      <c r="F924" s="4">
        <v>18536</v>
      </c>
      <c r="G924" s="4" t="s">
        <v>45219</v>
      </c>
      <c r="H924" s="4">
        <v>19751</v>
      </c>
      <c r="I924" s="4" t="s">
        <v>44912</v>
      </c>
      <c r="J924" s="4" t="s">
        <v>45</v>
      </c>
    </row>
    <row r="925" spans="1:10" x14ac:dyDescent="0.25">
      <c r="A925" s="4" t="s">
        <v>45220</v>
      </c>
      <c r="B925" s="4" t="s">
        <v>45221</v>
      </c>
      <c r="C925" s="4" t="s">
        <v>12300</v>
      </c>
      <c r="D925" s="4" t="str">
        <f t="shared" si="14"/>
        <v>WLVSW|MR1T</v>
      </c>
      <c r="E925" s="4" t="s">
        <v>13829</v>
      </c>
      <c r="F925" s="4">
        <v>18537</v>
      </c>
      <c r="G925" s="4" t="s">
        <v>45222</v>
      </c>
      <c r="H925" s="4">
        <v>24046</v>
      </c>
      <c r="I925" s="4" t="s">
        <v>43167</v>
      </c>
      <c r="J925" s="4" t="s">
        <v>15326</v>
      </c>
    </row>
    <row r="926" spans="1:10" x14ac:dyDescent="0.25">
      <c r="A926" s="4" t="s">
        <v>45223</v>
      </c>
      <c r="B926" s="4" t="s">
        <v>45224</v>
      </c>
      <c r="C926" s="4" t="s">
        <v>5645</v>
      </c>
      <c r="D926" s="4" t="str">
        <f t="shared" si="14"/>
        <v>WINKS|MR2T</v>
      </c>
      <c r="E926" s="4" t="s">
        <v>13830</v>
      </c>
      <c r="F926" s="4">
        <v>18539</v>
      </c>
      <c r="G926" s="4" t="s">
        <v>45225</v>
      </c>
      <c r="H926" s="4">
        <v>24007</v>
      </c>
      <c r="I926" s="4" t="s">
        <v>43120</v>
      </c>
      <c r="J926" s="4" t="s">
        <v>15326</v>
      </c>
    </row>
    <row r="927" spans="1:10" x14ac:dyDescent="0.25">
      <c r="A927" s="4" t="s">
        <v>45226</v>
      </c>
      <c r="B927" s="4" t="s">
        <v>45227</v>
      </c>
      <c r="C927" s="4" t="s">
        <v>11526</v>
      </c>
      <c r="D927" s="4" t="str">
        <f t="shared" si="14"/>
        <v>BNBSW|MR1L</v>
      </c>
      <c r="E927" s="4" t="s">
        <v>13827</v>
      </c>
      <c r="F927" s="4">
        <v>18741</v>
      </c>
      <c r="G927" s="4" t="s">
        <v>41012</v>
      </c>
      <c r="H927" s="4">
        <v>24021</v>
      </c>
      <c r="I927" s="4" t="s">
        <v>43353</v>
      </c>
      <c r="J927" s="4" t="s">
        <v>43</v>
      </c>
    </row>
    <row r="928" spans="1:10" x14ac:dyDescent="0.25">
      <c r="A928" s="4" t="s">
        <v>45228</v>
      </c>
      <c r="B928" s="4" t="s">
        <v>45229</v>
      </c>
      <c r="C928" s="4" t="s">
        <v>11526</v>
      </c>
      <c r="D928" s="4" t="str">
        <f t="shared" si="14"/>
        <v>BNBSW|MR2L</v>
      </c>
      <c r="E928" s="4" t="s">
        <v>13828</v>
      </c>
      <c r="F928" s="4">
        <v>18751</v>
      </c>
      <c r="G928" s="4" t="s">
        <v>41014</v>
      </c>
      <c r="H928" s="4">
        <v>24022</v>
      </c>
      <c r="I928" s="4" t="s">
        <v>43356</v>
      </c>
      <c r="J928" s="4" t="s">
        <v>45</v>
      </c>
    </row>
    <row r="929" spans="1:10" x14ac:dyDescent="0.25">
      <c r="A929" s="4" t="s">
        <v>45230</v>
      </c>
      <c r="B929" s="4" t="s">
        <v>45231</v>
      </c>
      <c r="C929" s="4" t="s">
        <v>12247</v>
      </c>
      <c r="D929" s="4" t="str">
        <f t="shared" si="14"/>
        <v>TRSES|MR4T</v>
      </c>
      <c r="E929" s="4" t="s">
        <v>13984</v>
      </c>
      <c r="F929" s="4">
        <v>24039</v>
      </c>
      <c r="G929" s="4" t="s">
        <v>45232</v>
      </c>
      <c r="H929" s="4">
        <v>24113</v>
      </c>
      <c r="I929" s="4" t="s">
        <v>43690</v>
      </c>
      <c r="J929" s="4" t="s">
        <v>43</v>
      </c>
    </row>
    <row r="930" spans="1:10" x14ac:dyDescent="0.25">
      <c r="A930" s="4" t="s">
        <v>45233</v>
      </c>
      <c r="B930" s="4" t="s">
        <v>45234</v>
      </c>
      <c r="C930" s="4" t="s">
        <v>12247</v>
      </c>
      <c r="D930" s="4" t="str">
        <f t="shared" si="14"/>
        <v>TRSES|MR7T</v>
      </c>
      <c r="E930" s="4" t="s">
        <v>14665</v>
      </c>
      <c r="F930" s="4">
        <v>24048</v>
      </c>
      <c r="G930" s="4" t="s">
        <v>43681</v>
      </c>
      <c r="H930" s="4">
        <v>24140</v>
      </c>
      <c r="I930" s="4" t="s">
        <v>45235</v>
      </c>
      <c r="J930" s="4" t="s">
        <v>15326</v>
      </c>
    </row>
    <row r="931" spans="1:10" x14ac:dyDescent="0.25">
      <c r="A931" s="4" t="s">
        <v>45236</v>
      </c>
      <c r="B931" s="4" t="s">
        <v>45237</v>
      </c>
      <c r="C931" s="4" t="s">
        <v>11993</v>
      </c>
      <c r="D931" s="4" t="str">
        <f t="shared" si="14"/>
        <v>MOSSW|MR2T</v>
      </c>
      <c r="E931" s="4" t="s">
        <v>13830</v>
      </c>
      <c r="F931" s="4">
        <v>24125</v>
      </c>
      <c r="G931" s="4" t="s">
        <v>43060</v>
      </c>
      <c r="H931" s="4">
        <v>24996</v>
      </c>
      <c r="I931" s="4" t="s">
        <v>45238</v>
      </c>
      <c r="J931" s="4" t="s">
        <v>45</v>
      </c>
    </row>
    <row r="932" spans="1:10" x14ac:dyDescent="0.25">
      <c r="A932" s="4" t="s">
        <v>45239</v>
      </c>
      <c r="B932" s="4" t="s">
        <v>45240</v>
      </c>
      <c r="C932" s="4" t="s">
        <v>11718</v>
      </c>
      <c r="D932" s="4" t="str">
        <f t="shared" si="14"/>
        <v>EVRSW|MR4T</v>
      </c>
      <c r="E932" s="4" t="s">
        <v>13984</v>
      </c>
      <c r="F932" s="4">
        <v>24124</v>
      </c>
      <c r="G932" s="4" t="s">
        <v>43378</v>
      </c>
      <c r="H932" s="4">
        <v>24997</v>
      </c>
      <c r="I932" s="4" t="s">
        <v>45241</v>
      </c>
      <c r="J932" s="4" t="s">
        <v>42687</v>
      </c>
    </row>
    <row r="933" spans="1:10" x14ac:dyDescent="0.25">
      <c r="A933" s="4" t="s">
        <v>45242</v>
      </c>
      <c r="B933" s="4" t="s">
        <v>45243</v>
      </c>
      <c r="C933" s="4" t="s">
        <v>13257</v>
      </c>
      <c r="D933" s="4" t="str">
        <f t="shared" si="14"/>
        <v>WSMSW|MR1T</v>
      </c>
      <c r="E933" s="4" t="s">
        <v>13829</v>
      </c>
      <c r="F933" s="4">
        <v>24123</v>
      </c>
      <c r="G933" s="4" t="s">
        <v>43475</v>
      </c>
      <c r="H933" s="4">
        <v>24998</v>
      </c>
      <c r="I933" s="4" t="s">
        <v>45244</v>
      </c>
      <c r="J933" s="4" t="s">
        <v>43</v>
      </c>
    </row>
    <row r="934" spans="1:10" x14ac:dyDescent="0.25">
      <c r="A934" s="4" t="s">
        <v>45245</v>
      </c>
      <c r="B934" s="4" t="s">
        <v>45246</v>
      </c>
      <c r="C934" s="4" t="s">
        <v>13262</v>
      </c>
      <c r="D934" s="4" t="str">
        <f t="shared" si="14"/>
        <v>CRSCN|XF1T</v>
      </c>
      <c r="E934" s="4" t="s">
        <v>13850</v>
      </c>
      <c r="F934" s="4">
        <v>24122</v>
      </c>
      <c r="G934" s="4" t="s">
        <v>43853</v>
      </c>
      <c r="H934" s="4">
        <v>24999</v>
      </c>
      <c r="I934" s="4" t="s">
        <v>45247</v>
      </c>
      <c r="J934" s="4" t="s">
        <v>43</v>
      </c>
    </row>
    <row r="935" spans="1:10" x14ac:dyDescent="0.25">
      <c r="A935" s="4" t="s">
        <v>45248</v>
      </c>
      <c r="B935" s="4" t="s">
        <v>45249</v>
      </c>
      <c r="C935" s="4" t="s">
        <v>11532</v>
      </c>
      <c r="D935" s="4" t="str">
        <f t="shared" si="14"/>
        <v>BOMSW|MR1T</v>
      </c>
      <c r="E935" s="4" t="s">
        <v>13829</v>
      </c>
      <c r="F935" s="4">
        <v>24052</v>
      </c>
      <c r="G935" s="4" t="s">
        <v>43195</v>
      </c>
      <c r="H935" s="4">
        <v>29048</v>
      </c>
      <c r="I935" s="4" t="s">
        <v>45250</v>
      </c>
      <c r="J935" s="4" t="s">
        <v>43</v>
      </c>
    </row>
    <row r="936" spans="1:10" x14ac:dyDescent="0.25">
      <c r="A936" s="4" t="s">
        <v>45251</v>
      </c>
      <c r="B936" s="4" t="s">
        <v>45252</v>
      </c>
      <c r="C936" s="4" t="s">
        <v>11532</v>
      </c>
      <c r="D936" s="4" t="str">
        <f t="shared" si="14"/>
        <v>BOMSW|MR2T</v>
      </c>
      <c r="E936" s="4" t="s">
        <v>13830</v>
      </c>
      <c r="F936" s="4">
        <v>24053</v>
      </c>
      <c r="G936" s="4" t="s">
        <v>43192</v>
      </c>
      <c r="H936" s="4">
        <v>29050</v>
      </c>
      <c r="I936" s="4" t="s">
        <v>45253</v>
      </c>
      <c r="J936" s="4" t="s">
        <v>45</v>
      </c>
    </row>
    <row r="937" spans="1:10" x14ac:dyDescent="0.25">
      <c r="A937" s="4" t="s">
        <v>45254</v>
      </c>
      <c r="B937" s="4" t="s">
        <v>45255</v>
      </c>
      <c r="C937" s="4" t="s">
        <v>11622</v>
      </c>
      <c r="D937" s="4" t="str">
        <f t="shared" si="14"/>
        <v>CNRSW|MR2T</v>
      </c>
      <c r="E937" s="4" t="s">
        <v>13830</v>
      </c>
      <c r="F937" s="4">
        <v>24058</v>
      </c>
      <c r="G937" s="4" t="s">
        <v>43577</v>
      </c>
      <c r="H937" s="4">
        <v>29090</v>
      </c>
      <c r="I937" s="4" t="s">
        <v>45256</v>
      </c>
      <c r="J937" s="4" t="s">
        <v>43</v>
      </c>
    </row>
    <row r="938" spans="1:10" x14ac:dyDescent="0.25">
      <c r="A938" s="4" t="s">
        <v>45257</v>
      </c>
      <c r="B938" s="4" t="s">
        <v>45258</v>
      </c>
      <c r="C938" s="4" t="s">
        <v>11643</v>
      </c>
      <c r="D938" s="4" t="str">
        <f t="shared" si="14"/>
        <v>CRKET|MR2T</v>
      </c>
      <c r="E938" s="4" t="s">
        <v>13830</v>
      </c>
      <c r="F938" s="4">
        <v>24060</v>
      </c>
      <c r="G938" s="4" t="s">
        <v>43763</v>
      </c>
      <c r="H938" s="4">
        <v>29108</v>
      </c>
      <c r="I938" s="4" t="s">
        <v>45259</v>
      </c>
      <c r="J938" s="4" t="s">
        <v>43</v>
      </c>
    </row>
    <row r="939" spans="1:10" x14ac:dyDescent="0.25">
      <c r="A939" s="4" t="s">
        <v>45260</v>
      </c>
      <c r="B939" s="4" t="s">
        <v>45261</v>
      </c>
      <c r="C939" s="4" t="s">
        <v>12434</v>
      </c>
      <c r="D939" s="4" t="str">
        <f t="shared" si="14"/>
        <v>ELKTN|MR3T</v>
      </c>
      <c r="E939" s="4" t="s">
        <v>13983</v>
      </c>
      <c r="F939" s="4">
        <v>24064</v>
      </c>
      <c r="G939" s="4" t="s">
        <v>43652</v>
      </c>
      <c r="H939" s="4">
        <v>29150</v>
      </c>
      <c r="I939" s="4" t="s">
        <v>45262</v>
      </c>
      <c r="J939" s="4" t="s">
        <v>43</v>
      </c>
    </row>
    <row r="940" spans="1:10" x14ac:dyDescent="0.25">
      <c r="A940" s="4" t="s">
        <v>45263</v>
      </c>
      <c r="B940" s="4" t="s">
        <v>45264</v>
      </c>
      <c r="C940" s="4" t="s">
        <v>11733</v>
      </c>
      <c r="D940" s="4" t="str">
        <f t="shared" si="14"/>
        <v>FGRSW|MR1T</v>
      </c>
      <c r="E940" s="4" t="s">
        <v>13829</v>
      </c>
      <c r="F940" s="4">
        <v>24071</v>
      </c>
      <c r="G940" s="4" t="s">
        <v>43698</v>
      </c>
      <c r="H940" s="4">
        <v>29176</v>
      </c>
      <c r="I940" s="4" t="s">
        <v>45265</v>
      </c>
      <c r="J940" s="4" t="s">
        <v>43</v>
      </c>
    </row>
    <row r="941" spans="1:10" x14ac:dyDescent="0.25">
      <c r="A941" s="4" t="s">
        <v>45266</v>
      </c>
      <c r="B941" s="4" t="s">
        <v>45267</v>
      </c>
      <c r="C941" s="4" t="s">
        <v>11619</v>
      </c>
      <c r="D941" s="4" t="str">
        <f t="shared" si="14"/>
        <v>CN345|MR1L</v>
      </c>
      <c r="E941" s="4" t="s">
        <v>13827</v>
      </c>
      <c r="F941" s="4">
        <v>24056</v>
      </c>
      <c r="G941" s="4" t="s">
        <v>43513</v>
      </c>
      <c r="H941" s="4">
        <v>29554</v>
      </c>
      <c r="I941" s="4" t="s">
        <v>39588</v>
      </c>
      <c r="J941" s="4" t="s">
        <v>43</v>
      </c>
    </row>
    <row r="942" spans="1:10" x14ac:dyDescent="0.25">
      <c r="A942" s="4" t="s">
        <v>45268</v>
      </c>
      <c r="B942" s="4" t="s">
        <v>45269</v>
      </c>
      <c r="C942" s="4" t="s">
        <v>11619</v>
      </c>
      <c r="D942" s="4" t="str">
        <f t="shared" si="14"/>
        <v>CN345|MR2L</v>
      </c>
      <c r="E942" s="4" t="s">
        <v>13828</v>
      </c>
      <c r="F942" s="4">
        <v>24047</v>
      </c>
      <c r="G942" s="4" t="s">
        <v>43510</v>
      </c>
      <c r="H942" s="4">
        <v>29555</v>
      </c>
      <c r="I942" s="4" t="s">
        <v>41137</v>
      </c>
      <c r="J942" s="4" t="s">
        <v>15326</v>
      </c>
    </row>
    <row r="943" spans="1:10" x14ac:dyDescent="0.25">
      <c r="A943" s="4" t="s">
        <v>45270</v>
      </c>
      <c r="B943" s="4" t="s">
        <v>45271</v>
      </c>
      <c r="C943" s="4" t="s">
        <v>11619</v>
      </c>
      <c r="D943" s="4" t="str">
        <f t="shared" si="14"/>
        <v>CN345|MR1T</v>
      </c>
      <c r="E943" s="4" t="s">
        <v>13829</v>
      </c>
      <c r="F943" s="4">
        <v>24056</v>
      </c>
      <c r="G943" s="4" t="s">
        <v>43513</v>
      </c>
      <c r="H943" s="4">
        <v>29577</v>
      </c>
      <c r="I943" s="4" t="s">
        <v>45272</v>
      </c>
      <c r="J943" s="4" t="s">
        <v>43</v>
      </c>
    </row>
    <row r="944" spans="1:10" x14ac:dyDescent="0.25">
      <c r="A944" s="4" t="s">
        <v>45273</v>
      </c>
      <c r="B944" s="4" t="s">
        <v>45274</v>
      </c>
      <c r="C944" s="4" t="s">
        <v>11619</v>
      </c>
      <c r="D944" s="4" t="str">
        <f t="shared" si="14"/>
        <v>CN345|MR2T</v>
      </c>
      <c r="E944" s="4" t="s">
        <v>13830</v>
      </c>
      <c r="F944" s="4">
        <v>24047</v>
      </c>
      <c r="G944" s="4" t="s">
        <v>43510</v>
      </c>
      <c r="H944" s="4">
        <v>29578</v>
      </c>
      <c r="I944" s="4" t="s">
        <v>45275</v>
      </c>
      <c r="J944" s="4" t="s">
        <v>15326</v>
      </c>
    </row>
    <row r="945" spans="1:10" x14ac:dyDescent="0.25">
      <c r="A945" s="4" t="s">
        <v>45276</v>
      </c>
      <c r="B945" s="4" t="s">
        <v>45277</v>
      </c>
      <c r="C945" s="4" t="s">
        <v>11622</v>
      </c>
      <c r="D945" s="4" t="str">
        <f t="shared" si="14"/>
        <v>CNRSW|MR1T</v>
      </c>
      <c r="E945" s="4" t="s">
        <v>13829</v>
      </c>
      <c r="F945" s="4">
        <v>24057</v>
      </c>
      <c r="G945" s="4" t="s">
        <v>43580</v>
      </c>
      <c r="H945" s="4">
        <v>29872</v>
      </c>
      <c r="I945" s="4" t="s">
        <v>45278</v>
      </c>
      <c r="J945" s="4" t="s">
        <v>43</v>
      </c>
    </row>
    <row r="946" spans="1:10" x14ac:dyDescent="0.25">
      <c r="A946" s="4" t="s">
        <v>45279</v>
      </c>
      <c r="B946" s="4" t="s">
        <v>45280</v>
      </c>
      <c r="C946" s="4" t="s">
        <v>12219</v>
      </c>
      <c r="D946" s="4" t="str">
        <f t="shared" si="14"/>
        <v>TAM|T1</v>
      </c>
      <c r="E946" s="4" t="s">
        <v>13847</v>
      </c>
      <c r="F946" s="4">
        <v>32791</v>
      </c>
      <c r="G946" s="4" t="s">
        <v>39595</v>
      </c>
      <c r="H946" s="4">
        <v>32798</v>
      </c>
      <c r="I946" s="4" t="s">
        <v>45281</v>
      </c>
      <c r="J946" s="4" t="s">
        <v>43</v>
      </c>
    </row>
    <row r="947" spans="1:10" x14ac:dyDescent="0.25">
      <c r="A947" s="4" t="s">
        <v>45282</v>
      </c>
      <c r="B947" s="4" t="s">
        <v>45283</v>
      </c>
      <c r="C947" s="4" t="s">
        <v>12219</v>
      </c>
      <c r="D947" s="4" t="str">
        <f t="shared" si="14"/>
        <v>TAM|T2</v>
      </c>
      <c r="E947" s="4" t="s">
        <v>14190</v>
      </c>
      <c r="F947" s="4">
        <v>32792</v>
      </c>
      <c r="G947" s="4" t="s">
        <v>39595</v>
      </c>
      <c r="H947" s="4">
        <v>32798</v>
      </c>
      <c r="I947" s="4" t="s">
        <v>45284</v>
      </c>
      <c r="J947" s="4" t="s">
        <v>45</v>
      </c>
    </row>
    <row r="948" spans="1:10" x14ac:dyDescent="0.25">
      <c r="A948" s="4" t="s">
        <v>45285</v>
      </c>
      <c r="B948" s="4" t="s">
        <v>45286</v>
      </c>
      <c r="C948" s="4" t="s">
        <v>12219</v>
      </c>
      <c r="D948" s="4" t="str">
        <f t="shared" si="14"/>
        <v>TAM|T3</v>
      </c>
      <c r="E948" s="4" t="s">
        <v>14056</v>
      </c>
      <c r="F948" s="4">
        <v>32793</v>
      </c>
      <c r="G948" s="4" t="s">
        <v>42108</v>
      </c>
      <c r="H948" s="4">
        <v>32799</v>
      </c>
      <c r="I948" s="4" t="s">
        <v>45287</v>
      </c>
      <c r="J948" s="4" t="s">
        <v>15326</v>
      </c>
    </row>
    <row r="949" spans="1:10" x14ac:dyDescent="0.25">
      <c r="A949" s="4" t="s">
        <v>45288</v>
      </c>
      <c r="B949" s="4" t="s">
        <v>45289</v>
      </c>
      <c r="C949" s="4" t="s">
        <v>12219</v>
      </c>
      <c r="D949" s="4" t="str">
        <f t="shared" si="14"/>
        <v>TAM|T4</v>
      </c>
      <c r="E949" s="4" t="s">
        <v>14057</v>
      </c>
      <c r="F949" s="4">
        <v>32794</v>
      </c>
      <c r="G949" s="4" t="s">
        <v>42108</v>
      </c>
      <c r="H949" s="4">
        <v>32799</v>
      </c>
      <c r="I949" s="4" t="s">
        <v>45290</v>
      </c>
      <c r="J949" s="4" t="s">
        <v>42687</v>
      </c>
    </row>
    <row r="950" spans="1:10" x14ac:dyDescent="0.25">
      <c r="A950" s="4" t="s">
        <v>45291</v>
      </c>
      <c r="B950" s="4" t="s">
        <v>45292</v>
      </c>
      <c r="C950" s="4" t="s">
        <v>12219</v>
      </c>
      <c r="D950" s="4" t="str">
        <f t="shared" si="14"/>
        <v>TAM|T5</v>
      </c>
      <c r="E950" s="4" t="s">
        <v>14191</v>
      </c>
      <c r="F950" s="4">
        <v>32794</v>
      </c>
      <c r="G950" s="4" t="s">
        <v>42108</v>
      </c>
      <c r="H950" s="4">
        <v>32799</v>
      </c>
      <c r="I950" s="4" t="s">
        <v>45290</v>
      </c>
      <c r="J950" s="4" t="s">
        <v>14957</v>
      </c>
    </row>
    <row r="951" spans="1:10" x14ac:dyDescent="0.25">
      <c r="A951" s="4" t="s">
        <v>45293</v>
      </c>
      <c r="B951" s="4" t="s">
        <v>45294</v>
      </c>
      <c r="C951" s="4" t="s">
        <v>12219</v>
      </c>
      <c r="D951" s="4" t="str">
        <f t="shared" si="14"/>
        <v>TAM|T6</v>
      </c>
      <c r="E951" s="4" t="s">
        <v>14192</v>
      </c>
      <c r="F951" s="4">
        <v>32796</v>
      </c>
      <c r="G951" s="4" t="s">
        <v>42108</v>
      </c>
      <c r="H951" s="4">
        <v>32799</v>
      </c>
      <c r="I951" s="4" t="s">
        <v>45295</v>
      </c>
      <c r="J951" s="4" t="s">
        <v>42700</v>
      </c>
    </row>
    <row r="952" spans="1:10" x14ac:dyDescent="0.25">
      <c r="A952" s="4" t="s">
        <v>45296</v>
      </c>
      <c r="B952" s="4" t="s">
        <v>45297</v>
      </c>
      <c r="C952" s="4" t="s">
        <v>12219</v>
      </c>
      <c r="D952" s="4" t="str">
        <f t="shared" si="14"/>
        <v>TAM|T8</v>
      </c>
      <c r="E952" s="4" t="s">
        <v>15439</v>
      </c>
      <c r="F952" s="4">
        <v>32797</v>
      </c>
      <c r="G952" s="4" t="s">
        <v>42108</v>
      </c>
      <c r="H952" s="4">
        <v>32799</v>
      </c>
      <c r="I952" s="4" t="s">
        <v>45298</v>
      </c>
      <c r="J952" s="4" t="s">
        <v>42700</v>
      </c>
    </row>
    <row r="953" spans="1:10" x14ac:dyDescent="0.25">
      <c r="A953" s="4" t="s">
        <v>45299</v>
      </c>
      <c r="B953" s="4" t="s">
        <v>45300</v>
      </c>
      <c r="C953" s="4" t="s">
        <v>5360</v>
      </c>
      <c r="D953" s="4" t="str">
        <f t="shared" si="14"/>
        <v>MILLSW|FMR1</v>
      </c>
      <c r="E953" s="4" t="s">
        <v>13785</v>
      </c>
      <c r="F953" s="4">
        <v>32855</v>
      </c>
      <c r="G953" s="4" t="s">
        <v>39600</v>
      </c>
      <c r="H953" s="4">
        <v>32856</v>
      </c>
      <c r="I953" s="4" t="s">
        <v>39599</v>
      </c>
      <c r="J953" s="4" t="s">
        <v>43</v>
      </c>
    </row>
    <row r="954" spans="1:10" x14ac:dyDescent="0.25">
      <c r="A954" s="4" t="s">
        <v>45301</v>
      </c>
      <c r="B954" s="4" t="s">
        <v>45302</v>
      </c>
      <c r="C954" s="4" t="s">
        <v>6429</v>
      </c>
      <c r="D954" s="4" t="str">
        <f t="shared" si="14"/>
        <v>SNOOK|052</v>
      </c>
      <c r="E954" s="4" t="s">
        <v>45303</v>
      </c>
      <c r="F954" s="4">
        <v>32857</v>
      </c>
      <c r="G954" s="4" t="s">
        <v>39601</v>
      </c>
      <c r="H954" s="4">
        <v>32865</v>
      </c>
      <c r="I954" s="4" t="s">
        <v>45304</v>
      </c>
      <c r="J954" s="4" t="s">
        <v>43</v>
      </c>
    </row>
    <row r="955" spans="1:10" x14ac:dyDescent="0.25">
      <c r="A955" s="4" t="s">
        <v>45305</v>
      </c>
      <c r="B955" s="4" t="s">
        <v>45306</v>
      </c>
      <c r="C955" s="4" t="s">
        <v>48355</v>
      </c>
      <c r="D955" s="4" t="str">
        <f t="shared" si="14"/>
        <v>JK|XF1L</v>
      </c>
      <c r="E955" s="4" t="s">
        <v>13848</v>
      </c>
      <c r="F955" s="4">
        <v>999</v>
      </c>
      <c r="G955" s="4" t="s">
        <v>43008</v>
      </c>
      <c r="H955" s="4">
        <v>32859</v>
      </c>
      <c r="I955" s="4" t="s">
        <v>39602</v>
      </c>
      <c r="J955" s="4" t="s">
        <v>43</v>
      </c>
    </row>
    <row r="956" spans="1:10" x14ac:dyDescent="0.25">
      <c r="A956" s="4" t="s">
        <v>45307</v>
      </c>
      <c r="B956" s="4" t="s">
        <v>45308</v>
      </c>
      <c r="C956" s="4" t="s">
        <v>4930</v>
      </c>
      <c r="D956" s="4" t="str">
        <f t="shared" si="14"/>
        <v>ATKINS|RGT7</v>
      </c>
      <c r="E956" s="4" t="s">
        <v>45309</v>
      </c>
      <c r="F956" s="4">
        <v>32864</v>
      </c>
      <c r="G956" s="4" t="s">
        <v>45310</v>
      </c>
      <c r="H956" s="4">
        <v>120013</v>
      </c>
      <c r="I956" s="4" t="s">
        <v>39607</v>
      </c>
      <c r="J956" s="4" t="s">
        <v>14957</v>
      </c>
    </row>
    <row r="957" spans="1:10" x14ac:dyDescent="0.25">
      <c r="A957" s="4" t="s">
        <v>45311</v>
      </c>
      <c r="B957" s="4" t="s">
        <v>45312</v>
      </c>
      <c r="C957" s="4" t="s">
        <v>4930</v>
      </c>
      <c r="D957" s="4" t="str">
        <f t="shared" si="14"/>
        <v>ATKINS|FMR1</v>
      </c>
      <c r="E957" s="4" t="s">
        <v>13785</v>
      </c>
      <c r="F957" s="4">
        <v>32862</v>
      </c>
      <c r="G957" s="4" t="s">
        <v>39605</v>
      </c>
      <c r="H957" s="4">
        <v>32864</v>
      </c>
      <c r="I957" s="4" t="s">
        <v>39607</v>
      </c>
      <c r="J957" s="4" t="s">
        <v>43</v>
      </c>
    </row>
    <row r="958" spans="1:10" x14ac:dyDescent="0.25">
      <c r="A958" s="4" t="s">
        <v>45313</v>
      </c>
      <c r="B958" s="4" t="s">
        <v>45314</v>
      </c>
      <c r="C958" s="4" t="s">
        <v>48398</v>
      </c>
      <c r="D958" s="4" t="str">
        <f t="shared" si="14"/>
        <v>TABOR|R033</v>
      </c>
      <c r="E958" s="4" t="s">
        <v>45315</v>
      </c>
      <c r="F958" s="4">
        <v>32870</v>
      </c>
      <c r="G958" s="4" t="s">
        <v>39610</v>
      </c>
      <c r="H958" s="4">
        <v>32882</v>
      </c>
      <c r="I958" s="4" t="s">
        <v>42105</v>
      </c>
      <c r="J958" s="4" t="s">
        <v>43</v>
      </c>
    </row>
    <row r="959" spans="1:10" x14ac:dyDescent="0.25">
      <c r="A959" s="4" t="s">
        <v>45316</v>
      </c>
      <c r="B959" s="4" t="s">
        <v>45317</v>
      </c>
      <c r="C959" s="4" t="s">
        <v>5105</v>
      </c>
      <c r="D959" s="4" t="str">
        <f t="shared" si="14"/>
        <v>EAST|FMR1</v>
      </c>
      <c r="E959" s="4" t="s">
        <v>13785</v>
      </c>
      <c r="F959" s="4">
        <v>32874</v>
      </c>
      <c r="G959" s="4" t="s">
        <v>42116</v>
      </c>
      <c r="H959" s="4">
        <v>32896</v>
      </c>
      <c r="I959" s="4" t="s">
        <v>40727</v>
      </c>
      <c r="J959" s="4" t="s">
        <v>43</v>
      </c>
    </row>
    <row r="960" spans="1:10" x14ac:dyDescent="0.25">
      <c r="A960" s="4" t="s">
        <v>45318</v>
      </c>
      <c r="B960" s="4" t="s">
        <v>45319</v>
      </c>
      <c r="C960" s="4" t="s">
        <v>10980</v>
      </c>
      <c r="D960" s="4" t="str">
        <f t="shared" si="14"/>
        <v>DANSBY|69_2</v>
      </c>
      <c r="E960" s="4" t="s">
        <v>44044</v>
      </c>
      <c r="F960" s="4">
        <v>32875</v>
      </c>
      <c r="G960" s="4" t="s">
        <v>42115</v>
      </c>
      <c r="H960" s="4">
        <v>32897</v>
      </c>
      <c r="I960" s="4" t="s">
        <v>40544</v>
      </c>
      <c r="J960" s="4" t="s">
        <v>43</v>
      </c>
    </row>
    <row r="961" spans="1:10" x14ac:dyDescent="0.25">
      <c r="A961" s="4" t="s">
        <v>45320</v>
      </c>
      <c r="B961" s="4" t="s">
        <v>45321</v>
      </c>
      <c r="C961" s="4" t="s">
        <v>10980</v>
      </c>
      <c r="D961" s="4" t="str">
        <f t="shared" si="14"/>
        <v>DANSBY|FMR1</v>
      </c>
      <c r="E961" s="4" t="s">
        <v>13785</v>
      </c>
      <c r="F961" s="4">
        <v>32875</v>
      </c>
      <c r="G961" s="4" t="s">
        <v>45322</v>
      </c>
      <c r="H961" s="4">
        <v>120051</v>
      </c>
      <c r="I961" s="4" t="s">
        <v>42115</v>
      </c>
      <c r="J961" s="4" t="s">
        <v>45</v>
      </c>
    </row>
    <row r="962" spans="1:10" x14ac:dyDescent="0.25">
      <c r="A962" s="4" t="s">
        <v>45323</v>
      </c>
      <c r="B962" s="4" t="s">
        <v>45324</v>
      </c>
      <c r="C962" s="4" t="s">
        <v>10980</v>
      </c>
      <c r="D962" s="4" t="str">
        <f t="shared" si="14"/>
        <v>DANSBY|FMR2</v>
      </c>
      <c r="E962" s="4" t="s">
        <v>13945</v>
      </c>
      <c r="F962" s="4">
        <v>32875</v>
      </c>
      <c r="G962" s="4" t="s">
        <v>45325</v>
      </c>
      <c r="H962" s="4">
        <v>120052</v>
      </c>
      <c r="I962" s="4" t="s">
        <v>42115</v>
      </c>
      <c r="J962" s="4" t="s">
        <v>15326</v>
      </c>
    </row>
    <row r="963" spans="1:10" x14ac:dyDescent="0.25">
      <c r="A963" s="4" t="s">
        <v>45326</v>
      </c>
      <c r="B963" s="4" t="s">
        <v>45327</v>
      </c>
      <c r="C963" s="4" t="s">
        <v>10980</v>
      </c>
      <c r="D963" s="4" t="str">
        <f t="shared" ref="D963:D1026" si="15">C963&amp;"|"&amp;E963</f>
        <v>DANSBY|FMR3</v>
      </c>
      <c r="E963" s="4" t="s">
        <v>13838</v>
      </c>
      <c r="F963" s="4">
        <v>32875</v>
      </c>
      <c r="G963" s="4" t="s">
        <v>45328</v>
      </c>
      <c r="H963" s="4">
        <v>120053</v>
      </c>
      <c r="I963" s="4" t="s">
        <v>42115</v>
      </c>
      <c r="J963" s="4" t="s">
        <v>43</v>
      </c>
    </row>
    <row r="964" spans="1:10" x14ac:dyDescent="0.25">
      <c r="A964" s="4" t="s">
        <v>45329</v>
      </c>
      <c r="B964" s="4" t="s">
        <v>23600</v>
      </c>
      <c r="C964" s="4" t="s">
        <v>23600</v>
      </c>
      <c r="D964" s="4" t="str">
        <f t="shared" si="15"/>
        <v>Temporary Split-Bus Topology (Outages)|FMR2</v>
      </c>
      <c r="E964" s="4" t="s">
        <v>13945</v>
      </c>
      <c r="F964" s="4" t="s">
        <v>23600</v>
      </c>
      <c r="G964" s="4" t="s">
        <v>23600</v>
      </c>
      <c r="H964" s="4" t="s">
        <v>23600</v>
      </c>
      <c r="I964" s="4" t="s">
        <v>23600</v>
      </c>
      <c r="J964" s="4" t="s">
        <v>23600</v>
      </c>
    </row>
    <row r="965" spans="1:10" x14ac:dyDescent="0.25">
      <c r="A965" s="4" t="s">
        <v>45330</v>
      </c>
      <c r="B965" s="4" t="s">
        <v>23600</v>
      </c>
      <c r="C965" s="4" t="s">
        <v>23600</v>
      </c>
      <c r="D965" s="4" t="str">
        <f t="shared" si="15"/>
        <v>Temporary Split-Bus Topology (Outages)|FMR1</v>
      </c>
      <c r="E965" s="4" t="s">
        <v>13785</v>
      </c>
      <c r="F965" s="4" t="s">
        <v>23600</v>
      </c>
      <c r="G965" s="4" t="s">
        <v>23600</v>
      </c>
      <c r="H965" s="4" t="s">
        <v>23600</v>
      </c>
      <c r="I965" s="4" t="s">
        <v>23600</v>
      </c>
      <c r="J965" s="4" t="s">
        <v>23600</v>
      </c>
    </row>
    <row r="966" spans="1:10" x14ac:dyDescent="0.25">
      <c r="A966" s="4" t="s">
        <v>45331</v>
      </c>
      <c r="B966" s="4" t="s">
        <v>45332</v>
      </c>
      <c r="C966" s="4" t="s">
        <v>12655</v>
      </c>
      <c r="D966" s="4" t="str">
        <f t="shared" si="15"/>
        <v>LWSSW|FMR1</v>
      </c>
      <c r="E966" s="4" t="s">
        <v>13785</v>
      </c>
      <c r="F966" s="4">
        <v>33645</v>
      </c>
      <c r="G966" s="4" t="s">
        <v>40661</v>
      </c>
      <c r="H966" s="4">
        <v>33646</v>
      </c>
      <c r="I966" s="4" t="s">
        <v>40971</v>
      </c>
      <c r="J966" s="4" t="s">
        <v>43</v>
      </c>
    </row>
    <row r="967" spans="1:10" x14ac:dyDescent="0.25">
      <c r="A967" s="4" t="s">
        <v>45333</v>
      </c>
      <c r="B967" s="4" t="s">
        <v>23600</v>
      </c>
      <c r="C967" s="4" t="s">
        <v>23600</v>
      </c>
      <c r="D967" s="4" t="str">
        <f t="shared" si="15"/>
        <v>Temporary Split-Bus Topology (Outages)|FMR1</v>
      </c>
      <c r="E967" s="4" t="s">
        <v>13785</v>
      </c>
      <c r="F967" s="4" t="s">
        <v>23600</v>
      </c>
      <c r="G967" s="4" t="s">
        <v>23600</v>
      </c>
      <c r="H967" s="4" t="s">
        <v>23600</v>
      </c>
      <c r="I967" s="4" t="s">
        <v>23600</v>
      </c>
      <c r="J967" s="4" t="s">
        <v>23600</v>
      </c>
    </row>
    <row r="968" spans="1:10" x14ac:dyDescent="0.25">
      <c r="A968" s="4" t="s">
        <v>45334</v>
      </c>
      <c r="B968" s="4" t="s">
        <v>23600</v>
      </c>
      <c r="C968" s="4" t="s">
        <v>23600</v>
      </c>
      <c r="D968" s="4" t="str">
        <f t="shared" si="15"/>
        <v>Temporary Split-Bus Topology (Outages)|FMR1</v>
      </c>
      <c r="E968" s="4" t="s">
        <v>13785</v>
      </c>
      <c r="F968" s="4" t="s">
        <v>23600</v>
      </c>
      <c r="G968" s="4" t="s">
        <v>23600</v>
      </c>
      <c r="H968" s="4" t="s">
        <v>23600</v>
      </c>
      <c r="I968" s="4" t="s">
        <v>23600</v>
      </c>
      <c r="J968" s="4" t="s">
        <v>23600</v>
      </c>
    </row>
    <row r="969" spans="1:10" x14ac:dyDescent="0.25">
      <c r="A969" s="4" t="s">
        <v>45335</v>
      </c>
      <c r="B969" s="4" t="s">
        <v>45336</v>
      </c>
      <c r="C969" s="4" t="s">
        <v>12294</v>
      </c>
      <c r="D969" s="4" t="str">
        <f t="shared" si="15"/>
        <v>WHTNY|HT1T</v>
      </c>
      <c r="E969" s="4" t="s">
        <v>14703</v>
      </c>
      <c r="F969" s="4">
        <v>245</v>
      </c>
      <c r="G969" s="4" t="s">
        <v>42771</v>
      </c>
      <c r="H969" s="4">
        <v>36996</v>
      </c>
      <c r="I969" s="4" t="s">
        <v>45337</v>
      </c>
      <c r="J969" s="4" t="s">
        <v>43</v>
      </c>
    </row>
    <row r="970" spans="1:10" x14ac:dyDescent="0.25">
      <c r="A970" s="4" t="s">
        <v>45338</v>
      </c>
      <c r="B970" s="4" t="s">
        <v>45339</v>
      </c>
      <c r="C970" s="4" t="s">
        <v>12294</v>
      </c>
      <c r="D970" s="4" t="str">
        <f t="shared" si="15"/>
        <v>WHTNY|MR2T</v>
      </c>
      <c r="E970" s="4" t="s">
        <v>13830</v>
      </c>
      <c r="F970" s="4">
        <v>244</v>
      </c>
      <c r="G970" s="4" t="s">
        <v>42774</v>
      </c>
      <c r="H970" s="4">
        <v>36997</v>
      </c>
      <c r="I970" s="4" t="s">
        <v>45340</v>
      </c>
      <c r="J970" s="4" t="s">
        <v>43</v>
      </c>
    </row>
    <row r="971" spans="1:10" x14ac:dyDescent="0.25">
      <c r="A971" s="4" t="s">
        <v>45341</v>
      </c>
      <c r="B971" s="4" t="s">
        <v>45342</v>
      </c>
      <c r="C971" s="4" t="s">
        <v>12364</v>
      </c>
      <c r="D971" s="4" t="str">
        <f t="shared" si="15"/>
        <v>CLIMAX|AAT2</v>
      </c>
      <c r="E971" s="4" t="s">
        <v>14798</v>
      </c>
      <c r="F971" s="4">
        <v>37260</v>
      </c>
      <c r="G971" s="4" t="s">
        <v>42121</v>
      </c>
      <c r="H971" s="4">
        <v>37280</v>
      </c>
      <c r="I971" s="4" t="s">
        <v>39632</v>
      </c>
      <c r="J971" s="4" t="s">
        <v>45</v>
      </c>
    </row>
    <row r="972" spans="1:10" x14ac:dyDescent="0.25">
      <c r="A972" s="4" t="s">
        <v>45343</v>
      </c>
      <c r="B972" s="4" t="s">
        <v>45344</v>
      </c>
      <c r="C972" s="4" t="s">
        <v>13758</v>
      </c>
      <c r="D972" s="4" t="str">
        <f t="shared" si="15"/>
        <v>LKWHITNY|IAT1</v>
      </c>
      <c r="E972" s="4" t="s">
        <v>16478</v>
      </c>
      <c r="F972" s="4">
        <v>37410</v>
      </c>
      <c r="G972" s="4" t="s">
        <v>40588</v>
      </c>
      <c r="H972" s="4">
        <v>37420</v>
      </c>
      <c r="I972" s="4" t="s">
        <v>39634</v>
      </c>
      <c r="J972" s="4" t="s">
        <v>43</v>
      </c>
    </row>
    <row r="973" spans="1:10" x14ac:dyDescent="0.25">
      <c r="A973" s="4" t="s">
        <v>45345</v>
      </c>
      <c r="B973" s="4" t="s">
        <v>45346</v>
      </c>
      <c r="C973" s="4" t="s">
        <v>5969</v>
      </c>
      <c r="D973" s="4" t="str">
        <f t="shared" si="15"/>
        <v>OLSEN|NAT1</v>
      </c>
      <c r="E973" s="4" t="s">
        <v>14284</v>
      </c>
      <c r="F973" s="4">
        <v>37460</v>
      </c>
      <c r="G973" s="4" t="s">
        <v>40589</v>
      </c>
      <c r="H973" s="4">
        <v>37470</v>
      </c>
      <c r="I973" s="4" t="s">
        <v>39635</v>
      </c>
      <c r="J973" s="4" t="s">
        <v>43</v>
      </c>
    </row>
    <row r="974" spans="1:10" x14ac:dyDescent="0.25">
      <c r="A974" s="4" t="s">
        <v>45347</v>
      </c>
      <c r="B974" s="4" t="s">
        <v>45348</v>
      </c>
      <c r="C974" s="4" t="s">
        <v>12800</v>
      </c>
      <c r="D974" s="4" t="str">
        <f t="shared" si="15"/>
        <v>WINK|KAT1</v>
      </c>
      <c r="E974" s="4" t="s">
        <v>15219</v>
      </c>
      <c r="F974" s="4">
        <v>37900</v>
      </c>
      <c r="G974" s="4" t="s">
        <v>40765</v>
      </c>
      <c r="H974" s="4">
        <v>37920</v>
      </c>
      <c r="I974" s="4" t="s">
        <v>39648</v>
      </c>
      <c r="J974" s="4" t="s">
        <v>43</v>
      </c>
    </row>
    <row r="975" spans="1:10" x14ac:dyDescent="0.25">
      <c r="A975" s="4" t="s">
        <v>45349</v>
      </c>
      <c r="B975" s="4" t="s">
        <v>45350</v>
      </c>
      <c r="C975" s="4" t="s">
        <v>12800</v>
      </c>
      <c r="D975" s="4" t="str">
        <f t="shared" si="15"/>
        <v>WINK|KAT2</v>
      </c>
      <c r="E975" s="4" t="s">
        <v>15465</v>
      </c>
      <c r="F975" s="4">
        <v>37900</v>
      </c>
      <c r="G975" s="4" t="s">
        <v>39648</v>
      </c>
      <c r="H975" s="4">
        <v>37920</v>
      </c>
      <c r="I975" s="4" t="s">
        <v>40765</v>
      </c>
      <c r="J975" s="4" t="s">
        <v>45</v>
      </c>
    </row>
    <row r="976" spans="1:10" x14ac:dyDescent="0.25">
      <c r="A976" s="4" t="s">
        <v>45351</v>
      </c>
      <c r="B976" s="4" t="s">
        <v>45352</v>
      </c>
      <c r="C976" s="4" t="s">
        <v>13434</v>
      </c>
      <c r="D976" s="4" t="str">
        <f t="shared" si="15"/>
        <v>WICKETT|WAT1</v>
      </c>
      <c r="E976" s="4" t="s">
        <v>45353</v>
      </c>
      <c r="F976" s="4">
        <v>37980</v>
      </c>
      <c r="G976" s="4" t="s">
        <v>42081</v>
      </c>
      <c r="H976" s="4">
        <v>37981</v>
      </c>
      <c r="I976" s="4" t="s">
        <v>39652</v>
      </c>
      <c r="J976" s="4" t="s">
        <v>43</v>
      </c>
    </row>
    <row r="977" spans="1:10" x14ac:dyDescent="0.25">
      <c r="A977" s="4" t="s">
        <v>45354</v>
      </c>
      <c r="B977" s="4" t="s">
        <v>23600</v>
      </c>
      <c r="C977" s="4" t="s">
        <v>23600</v>
      </c>
      <c r="D977" s="4" t="str">
        <f t="shared" si="15"/>
        <v>Temporary Split-Bus Topology (Outages)|WOR1</v>
      </c>
      <c r="E977" s="4" t="s">
        <v>45355</v>
      </c>
      <c r="F977" s="4" t="s">
        <v>23600</v>
      </c>
      <c r="G977" s="4" t="s">
        <v>23600</v>
      </c>
      <c r="H977" s="4" t="s">
        <v>23600</v>
      </c>
      <c r="I977" s="4" t="s">
        <v>23600</v>
      </c>
      <c r="J977" s="4" t="s">
        <v>23600</v>
      </c>
    </row>
    <row r="978" spans="1:10" x14ac:dyDescent="0.25">
      <c r="A978" s="4" t="s">
        <v>45356</v>
      </c>
      <c r="B978" s="4" t="s">
        <v>45357</v>
      </c>
      <c r="C978" s="4" t="s">
        <v>13138</v>
      </c>
      <c r="D978" s="4" t="str">
        <f t="shared" si="15"/>
        <v>IH20|IHT1</v>
      </c>
      <c r="E978" s="4" t="s">
        <v>15806</v>
      </c>
      <c r="F978" s="4">
        <v>38040</v>
      </c>
      <c r="G978" s="4" t="s">
        <v>39664</v>
      </c>
      <c r="H978" s="4">
        <v>38045</v>
      </c>
      <c r="I978" s="4" t="s">
        <v>39665</v>
      </c>
      <c r="J978" s="4" t="s">
        <v>43</v>
      </c>
    </row>
    <row r="979" spans="1:10" x14ac:dyDescent="0.25">
      <c r="A979" s="4" t="s">
        <v>45358</v>
      </c>
      <c r="B979" s="4" t="s">
        <v>45359</v>
      </c>
      <c r="C979" s="4" t="s">
        <v>13138</v>
      </c>
      <c r="D979" s="4" t="str">
        <f t="shared" si="15"/>
        <v>IH20|IHS1</v>
      </c>
      <c r="E979" s="4" t="s">
        <v>16222</v>
      </c>
      <c r="F979" s="4">
        <v>38045</v>
      </c>
      <c r="G979" s="4" t="s">
        <v>39665</v>
      </c>
      <c r="H979" s="4">
        <v>38046</v>
      </c>
      <c r="I979" s="4" t="s">
        <v>45360</v>
      </c>
      <c r="J979" s="4" t="s">
        <v>45</v>
      </c>
    </row>
    <row r="980" spans="1:10" x14ac:dyDescent="0.25">
      <c r="A980" s="4" t="s">
        <v>45361</v>
      </c>
      <c r="B980" s="4" t="s">
        <v>45362</v>
      </c>
      <c r="C980" s="4" t="s">
        <v>13138</v>
      </c>
      <c r="D980" s="4" t="str">
        <f t="shared" si="15"/>
        <v>IH20|IHS2</v>
      </c>
      <c r="E980" s="4" t="s">
        <v>16221</v>
      </c>
      <c r="F980" s="4">
        <v>38045</v>
      </c>
      <c r="G980" s="4" t="s">
        <v>39665</v>
      </c>
      <c r="H980" s="4">
        <v>38046</v>
      </c>
      <c r="I980" s="4" t="s">
        <v>45360</v>
      </c>
      <c r="J980" s="4" t="s">
        <v>15326</v>
      </c>
    </row>
    <row r="981" spans="1:10" x14ac:dyDescent="0.25">
      <c r="A981" s="4" t="s">
        <v>45363</v>
      </c>
      <c r="B981" s="4" t="s">
        <v>23600</v>
      </c>
      <c r="C981" s="4" t="s">
        <v>23600</v>
      </c>
      <c r="D981" s="4" t="str">
        <f t="shared" si="15"/>
        <v>Temporary Split-Bus Topology (Outages)|FLT1</v>
      </c>
      <c r="E981" s="4" t="s">
        <v>45364</v>
      </c>
      <c r="F981" s="4" t="s">
        <v>23600</v>
      </c>
      <c r="G981" s="4" t="s">
        <v>23600</v>
      </c>
      <c r="H981" s="4" t="s">
        <v>23600</v>
      </c>
      <c r="I981" s="4" t="s">
        <v>23600</v>
      </c>
      <c r="J981" s="4" t="s">
        <v>23600</v>
      </c>
    </row>
    <row r="982" spans="1:10" x14ac:dyDescent="0.25">
      <c r="A982" s="4" t="s">
        <v>45365</v>
      </c>
      <c r="B982" s="4" t="s">
        <v>45366</v>
      </c>
      <c r="C982" s="4" t="s">
        <v>48399</v>
      </c>
      <c r="D982" s="4" t="str">
        <f t="shared" si="15"/>
        <v>16TH|TRF1</v>
      </c>
      <c r="E982" s="4" t="s">
        <v>13931</v>
      </c>
      <c r="F982" s="4">
        <v>38310</v>
      </c>
      <c r="G982" s="4" t="s">
        <v>39694</v>
      </c>
      <c r="H982" s="4">
        <v>38320</v>
      </c>
      <c r="I982" s="4" t="s">
        <v>39695</v>
      </c>
      <c r="J982" s="4" t="s">
        <v>43</v>
      </c>
    </row>
    <row r="983" spans="1:10" x14ac:dyDescent="0.25">
      <c r="A983" s="4" t="s">
        <v>45367</v>
      </c>
      <c r="B983" s="4" t="s">
        <v>45368</v>
      </c>
      <c r="C983" s="4" t="s">
        <v>48400</v>
      </c>
      <c r="D983" s="4" t="str">
        <f t="shared" si="15"/>
        <v>TNWHTBKR|WBAT</v>
      </c>
      <c r="E983" s="4" t="s">
        <v>45369</v>
      </c>
      <c r="F983" s="4">
        <v>38420</v>
      </c>
      <c r="G983" s="4" t="s">
        <v>39712</v>
      </c>
      <c r="H983" s="4">
        <v>38430</v>
      </c>
      <c r="I983" s="4" t="s">
        <v>39711</v>
      </c>
      <c r="J983" s="4" t="s">
        <v>43</v>
      </c>
    </row>
    <row r="984" spans="1:10" x14ac:dyDescent="0.25">
      <c r="A984" s="4" t="s">
        <v>45370</v>
      </c>
      <c r="B984" s="4" t="s">
        <v>45371</v>
      </c>
      <c r="C984" s="4" t="s">
        <v>12703</v>
      </c>
      <c r="D984" s="4" t="str">
        <f t="shared" si="15"/>
        <v>AMOCOTN|COT2</v>
      </c>
      <c r="E984" s="4" t="s">
        <v>15158</v>
      </c>
      <c r="F984" s="4">
        <v>38620</v>
      </c>
      <c r="G984" s="4" t="s">
        <v>39719</v>
      </c>
      <c r="H984" s="4">
        <v>38650</v>
      </c>
      <c r="I984" s="4" t="s">
        <v>39720</v>
      </c>
      <c r="J984" s="4" t="s">
        <v>45</v>
      </c>
    </row>
    <row r="985" spans="1:10" x14ac:dyDescent="0.25">
      <c r="A985" s="4" t="s">
        <v>45372</v>
      </c>
      <c r="B985" s="4" t="s">
        <v>45373</v>
      </c>
      <c r="C985" s="4" t="s">
        <v>12703</v>
      </c>
      <c r="D985" s="4" t="str">
        <f t="shared" si="15"/>
        <v>AMOCOTN|COT1</v>
      </c>
      <c r="E985" s="4" t="s">
        <v>15411</v>
      </c>
      <c r="F985" s="4">
        <v>38620</v>
      </c>
      <c r="G985" s="4" t="s">
        <v>39719</v>
      </c>
      <c r="H985" s="4">
        <v>38650</v>
      </c>
      <c r="I985" s="4" t="s">
        <v>39720</v>
      </c>
      <c r="J985" s="4" t="s">
        <v>43</v>
      </c>
    </row>
    <row r="986" spans="1:10" x14ac:dyDescent="0.25">
      <c r="A986" s="4" t="s">
        <v>45374</v>
      </c>
      <c r="B986" s="4" t="s">
        <v>45375</v>
      </c>
      <c r="C986" s="4" t="s">
        <v>12976</v>
      </c>
      <c r="D986" s="4" t="str">
        <f t="shared" si="15"/>
        <v>HEIGHTTN|HAT1</v>
      </c>
      <c r="E986" s="4" t="s">
        <v>45376</v>
      </c>
      <c r="F986" s="4">
        <v>38740</v>
      </c>
      <c r="G986" s="4" t="s">
        <v>39724</v>
      </c>
      <c r="H986" s="4">
        <v>38770</v>
      </c>
      <c r="I986" s="4" t="s">
        <v>39725</v>
      </c>
      <c r="J986" s="4" t="s">
        <v>45</v>
      </c>
    </row>
    <row r="987" spans="1:10" x14ac:dyDescent="0.25">
      <c r="A987" s="4" t="s">
        <v>45377</v>
      </c>
      <c r="B987" s="4" t="s">
        <v>45378</v>
      </c>
      <c r="C987" s="4" t="s">
        <v>12976</v>
      </c>
      <c r="D987" s="4" t="str">
        <f t="shared" si="15"/>
        <v>HEIGHTTN|HAT2</v>
      </c>
      <c r="E987" s="4" t="s">
        <v>15599</v>
      </c>
      <c r="F987" s="4">
        <v>38740</v>
      </c>
      <c r="G987" s="4" t="s">
        <v>39724</v>
      </c>
      <c r="H987" s="4">
        <v>38770</v>
      </c>
      <c r="I987" s="4" t="s">
        <v>39725</v>
      </c>
      <c r="J987" s="4" t="s">
        <v>43</v>
      </c>
    </row>
    <row r="988" spans="1:10" x14ac:dyDescent="0.25">
      <c r="A988" s="4" t="s">
        <v>45379</v>
      </c>
      <c r="B988" s="4" t="s">
        <v>23600</v>
      </c>
      <c r="C988" s="4" t="s">
        <v>23600</v>
      </c>
      <c r="D988" s="4" t="str">
        <f t="shared" si="15"/>
        <v>Temporary Split-Bus Topology (Outages)|WCL1</v>
      </c>
      <c r="E988" s="4" t="s">
        <v>16262</v>
      </c>
      <c r="F988" s="4" t="s">
        <v>23600</v>
      </c>
      <c r="G988" s="4" t="s">
        <v>23600</v>
      </c>
      <c r="H988" s="4" t="s">
        <v>23600</v>
      </c>
      <c r="I988" s="4" t="s">
        <v>23600</v>
      </c>
      <c r="J988" s="4" t="s">
        <v>23600</v>
      </c>
    </row>
    <row r="989" spans="1:10" x14ac:dyDescent="0.25">
      <c r="A989" s="4" t="s">
        <v>45380</v>
      </c>
      <c r="B989" s="4" t="s">
        <v>45381</v>
      </c>
      <c r="C989" s="4" t="s">
        <v>48401</v>
      </c>
      <c r="D989" s="4" t="str">
        <f t="shared" si="15"/>
        <v>BRAZORIA|OAT1</v>
      </c>
      <c r="E989" s="4" t="s">
        <v>45382</v>
      </c>
      <c r="F989" s="4">
        <v>39600</v>
      </c>
      <c r="G989" s="4" t="s">
        <v>39758</v>
      </c>
      <c r="H989" s="4">
        <v>39630</v>
      </c>
      <c r="I989" s="4" t="s">
        <v>39759</v>
      </c>
      <c r="J989" s="4" t="s">
        <v>43</v>
      </c>
    </row>
    <row r="990" spans="1:10" x14ac:dyDescent="0.25">
      <c r="A990" s="4" t="s">
        <v>45383</v>
      </c>
      <c r="B990" s="4" t="s">
        <v>45384</v>
      </c>
      <c r="C990" s="4" t="s">
        <v>5754</v>
      </c>
      <c r="D990" s="4" t="str">
        <f t="shared" si="15"/>
        <v>FM524|FMF1</v>
      </c>
      <c r="E990" s="4" t="s">
        <v>14885</v>
      </c>
      <c r="F990" s="4">
        <v>39703</v>
      </c>
      <c r="G990" s="4" t="s">
        <v>39763</v>
      </c>
      <c r="H990" s="4">
        <v>39704</v>
      </c>
      <c r="I990" s="4" t="s">
        <v>39764</v>
      </c>
      <c r="J990" s="4" t="s">
        <v>43</v>
      </c>
    </row>
    <row r="991" spans="1:10" x14ac:dyDescent="0.25">
      <c r="A991" s="4" t="s">
        <v>45385</v>
      </c>
      <c r="B991" s="4" t="s">
        <v>45386</v>
      </c>
      <c r="C991" s="4" t="s">
        <v>16492</v>
      </c>
      <c r="D991" s="4" t="str">
        <f t="shared" si="15"/>
        <v>TNP|GSU2</v>
      </c>
      <c r="E991" s="4" t="s">
        <v>14586</v>
      </c>
      <c r="F991" s="4">
        <v>39950</v>
      </c>
      <c r="G991" s="4" t="s">
        <v>45387</v>
      </c>
      <c r="H991" s="4">
        <v>120072</v>
      </c>
      <c r="I991" s="4" t="s">
        <v>41394</v>
      </c>
      <c r="J991" s="4" t="s">
        <v>45</v>
      </c>
    </row>
    <row r="992" spans="1:10" x14ac:dyDescent="0.25">
      <c r="A992" s="4" t="s">
        <v>45388</v>
      </c>
      <c r="B992" s="4" t="s">
        <v>45389</v>
      </c>
      <c r="C992" s="4" t="s">
        <v>16492</v>
      </c>
      <c r="D992" s="4" t="str">
        <f t="shared" si="15"/>
        <v>TNP|GSU1</v>
      </c>
      <c r="E992" s="4" t="s">
        <v>14900</v>
      </c>
      <c r="F992" s="4">
        <v>39950</v>
      </c>
      <c r="G992" s="4" t="s">
        <v>45390</v>
      </c>
      <c r="H992" s="4">
        <v>120071</v>
      </c>
      <c r="I992" s="4" t="s">
        <v>41394</v>
      </c>
      <c r="J992" s="4" t="s">
        <v>43</v>
      </c>
    </row>
    <row r="993" spans="1:10" x14ac:dyDescent="0.25">
      <c r="A993" s="4" t="s">
        <v>45391</v>
      </c>
      <c r="B993" s="4" t="s">
        <v>45392</v>
      </c>
      <c r="C993" s="4" t="s">
        <v>11580</v>
      </c>
      <c r="D993" s="4" t="str">
        <f t="shared" si="15"/>
        <v>CBY|AT3</v>
      </c>
      <c r="E993" s="4" t="s">
        <v>13892</v>
      </c>
      <c r="F993" s="4">
        <v>40000</v>
      </c>
      <c r="G993" s="4" t="s">
        <v>39772</v>
      </c>
      <c r="H993" s="4">
        <v>49110</v>
      </c>
      <c r="I993" s="4" t="s">
        <v>45393</v>
      </c>
      <c r="J993" s="4" t="s">
        <v>45394</v>
      </c>
    </row>
    <row r="994" spans="1:10" x14ac:dyDescent="0.25">
      <c r="A994" s="4" t="s">
        <v>45395</v>
      </c>
      <c r="B994" s="4" t="s">
        <v>45396</v>
      </c>
      <c r="C994" s="4" t="s">
        <v>11580</v>
      </c>
      <c r="D994" s="4" t="str">
        <f t="shared" si="15"/>
        <v>CBY|AT1</v>
      </c>
      <c r="E994" s="4" t="s">
        <v>13773</v>
      </c>
      <c r="F994" s="4">
        <v>40000</v>
      </c>
      <c r="G994" s="4" t="s">
        <v>39772</v>
      </c>
      <c r="H994" s="4">
        <v>49106</v>
      </c>
      <c r="I994" s="4" t="s">
        <v>45397</v>
      </c>
      <c r="J994" s="4" t="s">
        <v>15168</v>
      </c>
    </row>
    <row r="995" spans="1:10" x14ac:dyDescent="0.25">
      <c r="A995" s="4" t="s">
        <v>45398</v>
      </c>
      <c r="B995" s="4" t="s">
        <v>45399</v>
      </c>
      <c r="C995" s="4" t="s">
        <v>11580</v>
      </c>
      <c r="D995" s="4" t="str">
        <f t="shared" si="15"/>
        <v>CBY|AT2B</v>
      </c>
      <c r="E995" s="4" t="s">
        <v>14776</v>
      </c>
      <c r="F995" s="4">
        <v>40005</v>
      </c>
      <c r="G995" s="4" t="s">
        <v>45400</v>
      </c>
      <c r="H995" s="4">
        <v>49105</v>
      </c>
      <c r="I995" s="4" t="s">
        <v>45401</v>
      </c>
      <c r="J995" s="4" t="s">
        <v>45402</v>
      </c>
    </row>
    <row r="996" spans="1:10" x14ac:dyDescent="0.25">
      <c r="A996" s="4" t="s">
        <v>45403</v>
      </c>
      <c r="B996" s="4" t="s">
        <v>45404</v>
      </c>
      <c r="C996" s="4" t="s">
        <v>11580</v>
      </c>
      <c r="D996" s="4" t="str">
        <f t="shared" si="15"/>
        <v>CBY|AT2A</v>
      </c>
      <c r="E996" s="4" t="s">
        <v>13999</v>
      </c>
      <c r="F996" s="4">
        <v>40005</v>
      </c>
      <c r="G996" s="4" t="s">
        <v>45400</v>
      </c>
      <c r="H996" s="4">
        <v>49107</v>
      </c>
      <c r="I996" s="4" t="s">
        <v>45405</v>
      </c>
      <c r="J996" s="4" t="s">
        <v>45406</v>
      </c>
    </row>
    <row r="997" spans="1:10" x14ac:dyDescent="0.25">
      <c r="A997" s="4" t="s">
        <v>45407</v>
      </c>
      <c r="B997" s="4" t="s">
        <v>45408</v>
      </c>
      <c r="C997" s="4" t="s">
        <v>11580</v>
      </c>
      <c r="D997" s="4" t="str">
        <f t="shared" si="15"/>
        <v>CBY|AT3L</v>
      </c>
      <c r="E997" s="4" t="s">
        <v>14278</v>
      </c>
      <c r="F997" s="4">
        <v>40010</v>
      </c>
      <c r="G997" s="4" t="s">
        <v>39773</v>
      </c>
      <c r="H997" s="4">
        <v>49110</v>
      </c>
      <c r="I997" s="4" t="s">
        <v>45393</v>
      </c>
      <c r="J997" s="4" t="s">
        <v>45394</v>
      </c>
    </row>
    <row r="998" spans="1:10" x14ac:dyDescent="0.25">
      <c r="A998" s="4" t="s">
        <v>45409</v>
      </c>
      <c r="B998" s="4" t="s">
        <v>45410</v>
      </c>
      <c r="C998" s="4" t="s">
        <v>11580</v>
      </c>
      <c r="D998" s="4" t="str">
        <f t="shared" si="15"/>
        <v>CBY|AT1L</v>
      </c>
      <c r="E998" s="4" t="s">
        <v>14114</v>
      </c>
      <c r="F998" s="4">
        <v>40015</v>
      </c>
      <c r="G998" s="4" t="s">
        <v>39776</v>
      </c>
      <c r="H998" s="4">
        <v>49106</v>
      </c>
      <c r="I998" s="4" t="s">
        <v>45397</v>
      </c>
      <c r="J998" s="4" t="s">
        <v>15168</v>
      </c>
    </row>
    <row r="999" spans="1:10" x14ac:dyDescent="0.25">
      <c r="A999" s="4" t="s">
        <v>45411</v>
      </c>
      <c r="B999" s="4" t="s">
        <v>45412</v>
      </c>
      <c r="C999" s="4" t="s">
        <v>11580</v>
      </c>
      <c r="D999" s="4" t="str">
        <f t="shared" si="15"/>
        <v>CBY|A2AL</v>
      </c>
      <c r="E999" s="4" t="s">
        <v>45413</v>
      </c>
      <c r="F999" s="4">
        <v>40020</v>
      </c>
      <c r="G999" s="4" t="s">
        <v>45414</v>
      </c>
      <c r="H999" s="4">
        <v>49107</v>
      </c>
      <c r="I999" s="4" t="s">
        <v>45405</v>
      </c>
      <c r="J999" s="4" t="s">
        <v>45406</v>
      </c>
    </row>
    <row r="1000" spans="1:10" x14ac:dyDescent="0.25">
      <c r="A1000" s="4" t="s">
        <v>45415</v>
      </c>
      <c r="B1000" s="4" t="s">
        <v>45416</v>
      </c>
      <c r="C1000" s="4" t="s">
        <v>11580</v>
      </c>
      <c r="D1000" s="4" t="str">
        <f t="shared" si="15"/>
        <v>CBY|A2BL</v>
      </c>
      <c r="E1000" s="4" t="s">
        <v>45417</v>
      </c>
      <c r="F1000" s="4">
        <v>40020</v>
      </c>
      <c r="G1000" s="4" t="s">
        <v>45414</v>
      </c>
      <c r="H1000" s="4">
        <v>49105</v>
      </c>
      <c r="I1000" s="4" t="s">
        <v>45401</v>
      </c>
      <c r="J1000" s="4" t="s">
        <v>45402</v>
      </c>
    </row>
    <row r="1001" spans="1:10" x14ac:dyDescent="0.25">
      <c r="A1001" s="4" t="s">
        <v>45418</v>
      </c>
      <c r="B1001" s="4" t="s">
        <v>45419</v>
      </c>
      <c r="C1001" s="4" t="s">
        <v>4958</v>
      </c>
      <c r="D1001" s="4" t="str">
        <f t="shared" si="15"/>
        <v>BFM|TR2</v>
      </c>
      <c r="E1001" s="4" t="s">
        <v>14289</v>
      </c>
      <c r="F1001" s="4">
        <v>40200</v>
      </c>
      <c r="G1001" s="4" t="s">
        <v>39790</v>
      </c>
      <c r="H1001" s="4">
        <v>111041</v>
      </c>
      <c r="I1001" s="4" t="s">
        <v>45420</v>
      </c>
      <c r="J1001" s="4" t="s">
        <v>43</v>
      </c>
    </row>
    <row r="1002" spans="1:10" x14ac:dyDescent="0.25">
      <c r="A1002" s="4" t="s">
        <v>45421</v>
      </c>
      <c r="B1002" s="4" t="s">
        <v>45422</v>
      </c>
      <c r="C1002" s="4" t="s">
        <v>11683</v>
      </c>
      <c r="D1002" s="4" t="str">
        <f t="shared" si="15"/>
        <v>DIB|MT1</v>
      </c>
      <c r="E1002" s="4" t="s">
        <v>14108</v>
      </c>
      <c r="F1002" s="4">
        <v>40480</v>
      </c>
      <c r="G1002" s="4" t="s">
        <v>45423</v>
      </c>
      <c r="H1002" s="4">
        <v>110171</v>
      </c>
      <c r="I1002" s="4" t="s">
        <v>39822</v>
      </c>
      <c r="J1002" s="4" t="s">
        <v>36637</v>
      </c>
    </row>
    <row r="1003" spans="1:10" x14ac:dyDescent="0.25">
      <c r="A1003" s="4" t="s">
        <v>45424</v>
      </c>
      <c r="B1003" s="4" t="s">
        <v>45425</v>
      </c>
      <c r="C1003" s="4" t="s">
        <v>11683</v>
      </c>
      <c r="D1003" s="4" t="str">
        <f t="shared" si="15"/>
        <v>DIB|MT2</v>
      </c>
      <c r="E1003" s="4" t="s">
        <v>45426</v>
      </c>
      <c r="F1003" s="4">
        <v>40480</v>
      </c>
      <c r="G1003" s="4" t="s">
        <v>45427</v>
      </c>
      <c r="H1003" s="4">
        <v>110173</v>
      </c>
      <c r="I1003" s="4" t="s">
        <v>39822</v>
      </c>
      <c r="J1003" s="4" t="s">
        <v>36637</v>
      </c>
    </row>
    <row r="1004" spans="1:10" x14ac:dyDescent="0.25">
      <c r="A1004" s="4" t="s">
        <v>45428</v>
      </c>
      <c r="B1004" s="4" t="s">
        <v>45429</v>
      </c>
      <c r="C1004" s="4" t="s">
        <v>11683</v>
      </c>
      <c r="D1004" s="4" t="str">
        <f t="shared" si="15"/>
        <v>DIB|MT4</v>
      </c>
      <c r="E1004" s="4" t="s">
        <v>14688</v>
      </c>
      <c r="F1004" s="4">
        <v>40480</v>
      </c>
      <c r="G1004" s="4" t="s">
        <v>45430</v>
      </c>
      <c r="H1004" s="4">
        <v>110174</v>
      </c>
      <c r="I1004" s="4" t="s">
        <v>39822</v>
      </c>
      <c r="J1004" s="4" t="s">
        <v>36637</v>
      </c>
    </row>
    <row r="1005" spans="1:10" x14ac:dyDescent="0.25">
      <c r="A1005" s="4" t="s">
        <v>45431</v>
      </c>
      <c r="B1005" s="4" t="s">
        <v>45432</v>
      </c>
      <c r="C1005" s="4" t="s">
        <v>11683</v>
      </c>
      <c r="D1005" s="4" t="str">
        <f t="shared" si="15"/>
        <v>DIB|MT3</v>
      </c>
      <c r="E1005" s="4" t="s">
        <v>15612</v>
      </c>
      <c r="F1005" s="4">
        <v>40480</v>
      </c>
      <c r="G1005" s="4" t="s">
        <v>39822</v>
      </c>
      <c r="H1005" s="4">
        <v>110172</v>
      </c>
      <c r="I1005" s="4" t="s">
        <v>45433</v>
      </c>
      <c r="J1005" s="4" t="s">
        <v>36637</v>
      </c>
    </row>
    <row r="1006" spans="1:10" x14ac:dyDescent="0.25">
      <c r="A1006" s="4" t="s">
        <v>45434</v>
      </c>
      <c r="B1006" s="4" t="s">
        <v>45435</v>
      </c>
      <c r="C1006" s="4" t="s">
        <v>48402</v>
      </c>
      <c r="D1006" s="4" t="str">
        <f t="shared" si="15"/>
        <v>EXN|5901</v>
      </c>
      <c r="E1006" s="4" t="s">
        <v>45436</v>
      </c>
      <c r="F1006" s="4">
        <v>40570</v>
      </c>
      <c r="G1006" s="4" t="s">
        <v>39831</v>
      </c>
      <c r="H1006" s="4">
        <v>110379</v>
      </c>
      <c r="I1006" s="4" t="s">
        <v>42642</v>
      </c>
      <c r="J1006" s="4" t="s">
        <v>15168</v>
      </c>
    </row>
    <row r="1007" spans="1:10" x14ac:dyDescent="0.25">
      <c r="A1007" s="4" t="s">
        <v>45437</v>
      </c>
      <c r="B1007" s="4" t="s">
        <v>45438</v>
      </c>
      <c r="C1007" s="4" t="s">
        <v>48402</v>
      </c>
      <c r="D1007" s="4" t="str">
        <f t="shared" si="15"/>
        <v>EXN|5903</v>
      </c>
      <c r="E1007" s="4" t="s">
        <v>45439</v>
      </c>
      <c r="F1007" s="4">
        <v>40570</v>
      </c>
      <c r="G1007" s="4" t="s">
        <v>39831</v>
      </c>
      <c r="H1007" s="4">
        <v>110379</v>
      </c>
      <c r="I1007" s="4" t="s">
        <v>42642</v>
      </c>
      <c r="J1007" s="4" t="s">
        <v>45394</v>
      </c>
    </row>
    <row r="1008" spans="1:10" x14ac:dyDescent="0.25">
      <c r="A1008" s="4" t="s">
        <v>45440</v>
      </c>
      <c r="B1008" s="4" t="s">
        <v>45441</v>
      </c>
      <c r="C1008" s="4" t="s">
        <v>48402</v>
      </c>
      <c r="D1008" s="4" t="str">
        <f t="shared" si="15"/>
        <v>EXN|5902</v>
      </c>
      <c r="E1008" s="4" t="s">
        <v>45442</v>
      </c>
      <c r="F1008" s="4">
        <v>40570</v>
      </c>
      <c r="G1008" s="4" t="s">
        <v>39831</v>
      </c>
      <c r="H1008" s="4">
        <v>110379</v>
      </c>
      <c r="I1008" s="4" t="s">
        <v>42642</v>
      </c>
      <c r="J1008" s="4" t="s">
        <v>14861</v>
      </c>
    </row>
    <row r="1009" spans="1:10" x14ac:dyDescent="0.25">
      <c r="A1009" s="4" t="s">
        <v>45443</v>
      </c>
      <c r="B1009" s="4" t="s">
        <v>45444</v>
      </c>
      <c r="C1009" s="4" t="s">
        <v>11786</v>
      </c>
      <c r="D1009" s="4" t="str">
        <f t="shared" si="15"/>
        <v>GP|AT1H</v>
      </c>
      <c r="E1009" s="4" t="s">
        <v>14124</v>
      </c>
      <c r="F1009" s="4">
        <v>40610</v>
      </c>
      <c r="G1009" s="4" t="s">
        <v>39834</v>
      </c>
      <c r="H1009" s="4">
        <v>49115</v>
      </c>
      <c r="I1009" s="4" t="s">
        <v>45445</v>
      </c>
      <c r="J1009" s="4" t="s">
        <v>15168</v>
      </c>
    </row>
    <row r="1010" spans="1:10" x14ac:dyDescent="0.25">
      <c r="A1010" s="4" t="s">
        <v>45446</v>
      </c>
      <c r="B1010" s="4" t="s">
        <v>45447</v>
      </c>
      <c r="C1010" s="4" t="s">
        <v>11786</v>
      </c>
      <c r="D1010" s="4" t="str">
        <f t="shared" si="15"/>
        <v>GP|AT1</v>
      </c>
      <c r="E1010" s="4" t="s">
        <v>13773</v>
      </c>
      <c r="F1010" s="4">
        <v>40611</v>
      </c>
      <c r="G1010" s="4" t="s">
        <v>39835</v>
      </c>
      <c r="H1010" s="4">
        <v>49115</v>
      </c>
      <c r="I1010" s="4" t="s">
        <v>45445</v>
      </c>
      <c r="J1010" s="4" t="s">
        <v>15168</v>
      </c>
    </row>
    <row r="1011" spans="1:10" x14ac:dyDescent="0.25">
      <c r="A1011" s="4" t="s">
        <v>45448</v>
      </c>
      <c r="B1011" s="4" t="s">
        <v>45449</v>
      </c>
      <c r="C1011" s="4" t="s">
        <v>11775</v>
      </c>
      <c r="D1011" s="4" t="str">
        <f t="shared" si="15"/>
        <v>GBY|AT1</v>
      </c>
      <c r="E1011" s="4" t="s">
        <v>13773</v>
      </c>
      <c r="F1011" s="4">
        <v>40700</v>
      </c>
      <c r="G1011" s="4" t="s">
        <v>39840</v>
      </c>
      <c r="H1011" s="4">
        <v>49119</v>
      </c>
      <c r="I1011" s="4" t="s">
        <v>45450</v>
      </c>
      <c r="J1011" s="4" t="s">
        <v>15168</v>
      </c>
    </row>
    <row r="1012" spans="1:10" x14ac:dyDescent="0.25">
      <c r="A1012" s="4" t="s">
        <v>45451</v>
      </c>
      <c r="B1012" s="4" t="s">
        <v>45452</v>
      </c>
      <c r="C1012" s="4" t="s">
        <v>11775</v>
      </c>
      <c r="D1012" s="4" t="str">
        <f t="shared" si="15"/>
        <v>GBY|AT2</v>
      </c>
      <c r="E1012" s="4" t="s">
        <v>13804</v>
      </c>
      <c r="F1012" s="4">
        <v>40700</v>
      </c>
      <c r="G1012" s="4" t="s">
        <v>39840</v>
      </c>
      <c r="H1012" s="4">
        <v>49128</v>
      </c>
      <c r="I1012" s="4" t="s">
        <v>45453</v>
      </c>
      <c r="J1012" s="4" t="s">
        <v>14861</v>
      </c>
    </row>
    <row r="1013" spans="1:10" x14ac:dyDescent="0.25">
      <c r="A1013" s="4" t="s">
        <v>45454</v>
      </c>
      <c r="B1013" s="4" t="s">
        <v>45455</v>
      </c>
      <c r="C1013" s="4" t="s">
        <v>11775</v>
      </c>
      <c r="D1013" s="4" t="str">
        <f t="shared" si="15"/>
        <v>GBY|AT1L</v>
      </c>
      <c r="E1013" s="4" t="s">
        <v>14114</v>
      </c>
      <c r="F1013" s="4">
        <v>40710</v>
      </c>
      <c r="G1013" s="4" t="s">
        <v>39841</v>
      </c>
      <c r="H1013" s="4">
        <v>49119</v>
      </c>
      <c r="I1013" s="4" t="s">
        <v>45450</v>
      </c>
      <c r="J1013" s="4" t="s">
        <v>15168</v>
      </c>
    </row>
    <row r="1014" spans="1:10" x14ac:dyDescent="0.25">
      <c r="A1014" s="4" t="s">
        <v>45456</v>
      </c>
      <c r="B1014" s="4" t="s">
        <v>45457</v>
      </c>
      <c r="C1014" s="4" t="s">
        <v>11775</v>
      </c>
      <c r="D1014" s="4" t="str">
        <f t="shared" si="15"/>
        <v>GBY|XT7C</v>
      </c>
      <c r="E1014" s="4" t="s">
        <v>14877</v>
      </c>
      <c r="F1014" s="4">
        <v>40715</v>
      </c>
      <c r="G1014" s="4" t="s">
        <v>39842</v>
      </c>
      <c r="H1014" s="4">
        <v>49130</v>
      </c>
      <c r="I1014" s="4" t="s">
        <v>45458</v>
      </c>
      <c r="J1014" s="4" t="s">
        <v>36637</v>
      </c>
    </row>
    <row r="1015" spans="1:10" x14ac:dyDescent="0.25">
      <c r="A1015" s="4" t="s">
        <v>45459</v>
      </c>
      <c r="B1015" s="4" t="s">
        <v>45460</v>
      </c>
      <c r="C1015" s="4" t="s">
        <v>11775</v>
      </c>
      <c r="D1015" s="4" t="str">
        <f t="shared" si="15"/>
        <v>GBY|XT8F</v>
      </c>
      <c r="E1015" s="4" t="s">
        <v>14879</v>
      </c>
      <c r="F1015" s="4">
        <v>40715</v>
      </c>
      <c r="G1015" s="4" t="s">
        <v>39842</v>
      </c>
      <c r="H1015" s="4">
        <v>49117</v>
      </c>
      <c r="I1015" s="4" t="s">
        <v>45461</v>
      </c>
      <c r="J1015" s="4" t="s">
        <v>36637</v>
      </c>
    </row>
    <row r="1016" spans="1:10" x14ac:dyDescent="0.25">
      <c r="A1016" s="4" t="s">
        <v>45462</v>
      </c>
      <c r="B1016" s="4" t="s">
        <v>45463</v>
      </c>
      <c r="C1016" s="4" t="s">
        <v>11775</v>
      </c>
      <c r="D1016" s="4" t="str">
        <f t="shared" si="15"/>
        <v>GBY|XT8C</v>
      </c>
      <c r="E1016" s="4" t="s">
        <v>14872</v>
      </c>
      <c r="F1016" s="4">
        <v>40715</v>
      </c>
      <c r="G1016" s="4" t="s">
        <v>39842</v>
      </c>
      <c r="H1016" s="4">
        <v>49118</v>
      </c>
      <c r="I1016" s="4" t="s">
        <v>45464</v>
      </c>
      <c r="J1016" s="4" t="s">
        <v>36637</v>
      </c>
    </row>
    <row r="1017" spans="1:10" x14ac:dyDescent="0.25">
      <c r="A1017" s="4" t="s">
        <v>45465</v>
      </c>
      <c r="B1017" s="4" t="s">
        <v>45466</v>
      </c>
      <c r="C1017" s="4" t="s">
        <v>11775</v>
      </c>
      <c r="D1017" s="4" t="str">
        <f t="shared" si="15"/>
        <v>GBY|AT2L</v>
      </c>
      <c r="E1017" s="4" t="s">
        <v>14032</v>
      </c>
      <c r="F1017" s="4">
        <v>40716</v>
      </c>
      <c r="G1017" s="4" t="s">
        <v>39843</v>
      </c>
      <c r="H1017" s="4">
        <v>49128</v>
      </c>
      <c r="I1017" s="4" t="s">
        <v>45453</v>
      </c>
      <c r="J1017" s="4" t="s">
        <v>14861</v>
      </c>
    </row>
    <row r="1018" spans="1:10" x14ac:dyDescent="0.25">
      <c r="A1018" s="4" t="s">
        <v>45467</v>
      </c>
      <c r="B1018" s="4" t="s">
        <v>45468</v>
      </c>
      <c r="C1018" s="4" t="s">
        <v>11775</v>
      </c>
      <c r="D1018" s="4" t="str">
        <f t="shared" si="15"/>
        <v>GBY|AT5</v>
      </c>
      <c r="E1018" s="4" t="s">
        <v>13923</v>
      </c>
      <c r="F1018" s="4">
        <v>40716</v>
      </c>
      <c r="G1018" s="4" t="s">
        <v>39843</v>
      </c>
      <c r="H1018" s="4">
        <v>49129</v>
      </c>
      <c r="I1018" s="4" t="s">
        <v>45469</v>
      </c>
      <c r="J1018" s="4" t="s">
        <v>45470</v>
      </c>
    </row>
    <row r="1019" spans="1:10" x14ac:dyDescent="0.25">
      <c r="A1019" s="4" t="s">
        <v>45471</v>
      </c>
      <c r="B1019" s="4" t="s">
        <v>45472</v>
      </c>
      <c r="C1019" s="4" t="s">
        <v>11775</v>
      </c>
      <c r="D1019" s="4" t="str">
        <f t="shared" si="15"/>
        <v>GBY|AT5L</v>
      </c>
      <c r="E1019" s="4" t="s">
        <v>14306</v>
      </c>
      <c r="F1019" s="4">
        <v>40720</v>
      </c>
      <c r="G1019" s="4" t="s">
        <v>42224</v>
      </c>
      <c r="H1019" s="4">
        <v>49129</v>
      </c>
      <c r="I1019" s="4" t="s">
        <v>45469</v>
      </c>
      <c r="J1019" s="4" t="s">
        <v>45470</v>
      </c>
    </row>
    <row r="1020" spans="1:10" x14ac:dyDescent="0.25">
      <c r="A1020" s="4" t="s">
        <v>45473</v>
      </c>
      <c r="B1020" s="4" t="s">
        <v>45474</v>
      </c>
      <c r="C1020" s="4" t="s">
        <v>5253</v>
      </c>
      <c r="D1020" s="4" t="str">
        <f t="shared" si="15"/>
        <v>JOR|AT1H</v>
      </c>
      <c r="E1020" s="4" t="s">
        <v>14124</v>
      </c>
      <c r="F1020" s="4">
        <v>40850</v>
      </c>
      <c r="G1020" s="4" t="s">
        <v>39857</v>
      </c>
      <c r="H1020" s="4">
        <v>49112</v>
      </c>
      <c r="I1020" s="4" t="s">
        <v>45475</v>
      </c>
      <c r="J1020" s="4" t="s">
        <v>15168</v>
      </c>
    </row>
    <row r="1021" spans="1:10" x14ac:dyDescent="0.25">
      <c r="A1021" s="4" t="s">
        <v>45476</v>
      </c>
      <c r="B1021" s="4" t="s">
        <v>45477</v>
      </c>
      <c r="C1021" s="4" t="s">
        <v>5253</v>
      </c>
      <c r="D1021" s="4" t="str">
        <f t="shared" si="15"/>
        <v>JOR|AT2H</v>
      </c>
      <c r="E1021" s="4" t="s">
        <v>14034</v>
      </c>
      <c r="F1021" s="4">
        <v>40850</v>
      </c>
      <c r="G1021" s="4" t="s">
        <v>39857</v>
      </c>
      <c r="H1021" s="4">
        <v>49113</v>
      </c>
      <c r="I1021" s="4" t="s">
        <v>45478</v>
      </c>
      <c r="J1021" s="4" t="s">
        <v>14861</v>
      </c>
    </row>
    <row r="1022" spans="1:10" x14ac:dyDescent="0.25">
      <c r="A1022" s="4" t="s">
        <v>45479</v>
      </c>
      <c r="B1022" s="4" t="s">
        <v>45480</v>
      </c>
      <c r="C1022" s="4" t="s">
        <v>5253</v>
      </c>
      <c r="D1022" s="4" t="str">
        <f t="shared" si="15"/>
        <v>JOR|AT2</v>
      </c>
      <c r="E1022" s="4" t="s">
        <v>13804</v>
      </c>
      <c r="F1022" s="4">
        <v>40855</v>
      </c>
      <c r="G1022" s="4" t="s">
        <v>42211</v>
      </c>
      <c r="H1022" s="4">
        <v>49113</v>
      </c>
      <c r="I1022" s="4" t="s">
        <v>45478</v>
      </c>
      <c r="J1022" s="4" t="s">
        <v>14861</v>
      </c>
    </row>
    <row r="1023" spans="1:10" x14ac:dyDescent="0.25">
      <c r="A1023" s="4" t="s">
        <v>45481</v>
      </c>
      <c r="B1023" s="4" t="s">
        <v>45482</v>
      </c>
      <c r="C1023" s="4" t="s">
        <v>5253</v>
      </c>
      <c r="D1023" s="4" t="str">
        <f t="shared" si="15"/>
        <v>JOR|AT1</v>
      </c>
      <c r="E1023" s="4" t="s">
        <v>13773</v>
      </c>
      <c r="F1023" s="4">
        <v>40855</v>
      </c>
      <c r="G1023" s="4" t="s">
        <v>42211</v>
      </c>
      <c r="H1023" s="4">
        <v>49112</v>
      </c>
      <c r="I1023" s="4" t="s">
        <v>45475</v>
      </c>
      <c r="J1023" s="4" t="s">
        <v>15168</v>
      </c>
    </row>
    <row r="1024" spans="1:10" x14ac:dyDescent="0.25">
      <c r="A1024" s="4" t="s">
        <v>45483</v>
      </c>
      <c r="B1024" s="4" t="s">
        <v>45484</v>
      </c>
      <c r="C1024" s="4" t="s">
        <v>48403</v>
      </c>
      <c r="D1024" s="4" t="str">
        <f t="shared" si="15"/>
        <v>LHM|XT4</v>
      </c>
      <c r="E1024" s="4" t="s">
        <v>16456</v>
      </c>
      <c r="F1024" s="4">
        <v>40990</v>
      </c>
      <c r="G1024" s="4" t="s">
        <v>39868</v>
      </c>
      <c r="H1024" s="4">
        <v>110701</v>
      </c>
      <c r="I1024" s="4" t="s">
        <v>45485</v>
      </c>
      <c r="J1024" s="4" t="s">
        <v>45486</v>
      </c>
    </row>
    <row r="1025" spans="1:10" x14ac:dyDescent="0.25">
      <c r="A1025" s="4" t="s">
        <v>45487</v>
      </c>
      <c r="B1025" s="4" t="s">
        <v>45488</v>
      </c>
      <c r="C1025" s="4" t="s">
        <v>11981</v>
      </c>
      <c r="D1025" s="4" t="str">
        <f t="shared" si="15"/>
        <v>MIN|MT1</v>
      </c>
      <c r="E1025" s="4" t="s">
        <v>14108</v>
      </c>
      <c r="F1025" s="4">
        <v>41061</v>
      </c>
      <c r="G1025" s="4" t="s">
        <v>39875</v>
      </c>
      <c r="H1025" s="4">
        <v>111102</v>
      </c>
      <c r="I1025" s="4" t="s">
        <v>42655</v>
      </c>
      <c r="J1025" s="4" t="s">
        <v>43</v>
      </c>
    </row>
    <row r="1026" spans="1:10" x14ac:dyDescent="0.25">
      <c r="A1026" s="4" t="s">
        <v>45489</v>
      </c>
      <c r="B1026" s="4" t="s">
        <v>45490</v>
      </c>
      <c r="C1026" s="4" t="s">
        <v>48404</v>
      </c>
      <c r="D1026" s="4" t="str">
        <f t="shared" si="15"/>
        <v>PSA|TR13</v>
      </c>
      <c r="E1026" s="4" t="s">
        <v>45491</v>
      </c>
      <c r="F1026" s="4">
        <v>41300</v>
      </c>
      <c r="G1026" s="4" t="s">
        <v>39890</v>
      </c>
      <c r="H1026" s="4">
        <v>110573</v>
      </c>
      <c r="I1026" s="4" t="s">
        <v>45492</v>
      </c>
      <c r="J1026" s="4" t="s">
        <v>36637</v>
      </c>
    </row>
    <row r="1027" spans="1:10" x14ac:dyDescent="0.25">
      <c r="A1027" s="4" t="s">
        <v>45493</v>
      </c>
      <c r="B1027" s="4" t="s">
        <v>45494</v>
      </c>
      <c r="C1027" s="4" t="s">
        <v>48404</v>
      </c>
      <c r="D1027" s="4" t="str">
        <f t="shared" ref="D1027:D1090" si="16">C1027&amp;"|"&amp;E1027</f>
        <v>PSA|TR12</v>
      </c>
      <c r="E1027" s="4" t="s">
        <v>45495</v>
      </c>
      <c r="F1027" s="4">
        <v>41300</v>
      </c>
      <c r="G1027" s="4" t="s">
        <v>39890</v>
      </c>
      <c r="H1027" s="4">
        <v>110572</v>
      </c>
      <c r="I1027" s="4" t="s">
        <v>45496</v>
      </c>
      <c r="J1027" s="4" t="s">
        <v>36637</v>
      </c>
    </row>
    <row r="1028" spans="1:10" x14ac:dyDescent="0.25">
      <c r="A1028" s="4" t="s">
        <v>45497</v>
      </c>
      <c r="B1028" s="4" t="s">
        <v>45498</v>
      </c>
      <c r="C1028" s="4" t="s">
        <v>48404</v>
      </c>
      <c r="D1028" s="4" t="str">
        <f t="shared" si="16"/>
        <v>PSA|TR11</v>
      </c>
      <c r="E1028" s="4" t="s">
        <v>45499</v>
      </c>
      <c r="F1028" s="4">
        <v>41300</v>
      </c>
      <c r="G1028" s="4" t="s">
        <v>39890</v>
      </c>
      <c r="H1028" s="4">
        <v>110571</v>
      </c>
      <c r="I1028" s="4" t="s">
        <v>45500</v>
      </c>
      <c r="J1028" s="4" t="s">
        <v>36637</v>
      </c>
    </row>
    <row r="1029" spans="1:10" x14ac:dyDescent="0.25">
      <c r="A1029" s="4" t="s">
        <v>45501</v>
      </c>
      <c r="B1029" s="4" t="s">
        <v>45502</v>
      </c>
      <c r="C1029" s="4" t="s">
        <v>48404</v>
      </c>
      <c r="D1029" s="4" t="str">
        <f t="shared" si="16"/>
        <v>PSA|TR16</v>
      </c>
      <c r="E1029" s="4" t="s">
        <v>45503</v>
      </c>
      <c r="F1029" s="4">
        <v>41300</v>
      </c>
      <c r="G1029" s="4" t="s">
        <v>39890</v>
      </c>
      <c r="H1029" s="4">
        <v>110576</v>
      </c>
      <c r="I1029" s="4" t="s">
        <v>45504</v>
      </c>
      <c r="J1029" s="4" t="s">
        <v>36637</v>
      </c>
    </row>
    <row r="1030" spans="1:10" x14ac:dyDescent="0.25">
      <c r="A1030" s="4" t="s">
        <v>45505</v>
      </c>
      <c r="B1030" s="4" t="s">
        <v>45506</v>
      </c>
      <c r="C1030" s="4" t="s">
        <v>48404</v>
      </c>
      <c r="D1030" s="4" t="str">
        <f t="shared" si="16"/>
        <v>PSA|TR1</v>
      </c>
      <c r="E1030" s="4" t="s">
        <v>14128</v>
      </c>
      <c r="F1030" s="4">
        <v>41300</v>
      </c>
      <c r="G1030" s="4" t="s">
        <v>39890</v>
      </c>
      <c r="H1030" s="4">
        <v>110577</v>
      </c>
      <c r="I1030" s="4" t="s">
        <v>45507</v>
      </c>
      <c r="J1030" s="4" t="s">
        <v>36637</v>
      </c>
    </row>
    <row r="1031" spans="1:10" x14ac:dyDescent="0.25">
      <c r="A1031" s="4" t="s">
        <v>45508</v>
      </c>
      <c r="B1031" s="4" t="s">
        <v>45509</v>
      </c>
      <c r="C1031" s="4" t="s">
        <v>48404</v>
      </c>
      <c r="D1031" s="4" t="str">
        <f t="shared" si="16"/>
        <v>PSA|TR14</v>
      </c>
      <c r="E1031" s="4" t="s">
        <v>45510</v>
      </c>
      <c r="F1031" s="4">
        <v>41300</v>
      </c>
      <c r="G1031" s="4" t="s">
        <v>39890</v>
      </c>
      <c r="H1031" s="4">
        <v>110574</v>
      </c>
      <c r="I1031" s="4" t="s">
        <v>45511</v>
      </c>
      <c r="J1031" s="4" t="s">
        <v>36637</v>
      </c>
    </row>
    <row r="1032" spans="1:10" x14ac:dyDescent="0.25">
      <c r="A1032" s="4" t="s">
        <v>45512</v>
      </c>
      <c r="B1032" s="4" t="s">
        <v>45513</v>
      </c>
      <c r="C1032" s="4" t="s">
        <v>48404</v>
      </c>
      <c r="D1032" s="4" t="str">
        <f t="shared" si="16"/>
        <v>PSA|TR15</v>
      </c>
      <c r="E1032" s="4" t="s">
        <v>45514</v>
      </c>
      <c r="F1032" s="4">
        <v>41300</v>
      </c>
      <c r="G1032" s="4" t="s">
        <v>39890</v>
      </c>
      <c r="H1032" s="4">
        <v>110575</v>
      </c>
      <c r="I1032" s="4" t="s">
        <v>45515</v>
      </c>
      <c r="J1032" s="4" t="s">
        <v>36637</v>
      </c>
    </row>
    <row r="1033" spans="1:10" x14ac:dyDescent="0.25">
      <c r="A1033" s="4" t="s">
        <v>45516</v>
      </c>
      <c r="B1033" s="4" t="s">
        <v>45517</v>
      </c>
      <c r="C1033" s="4" t="s">
        <v>12172</v>
      </c>
      <c r="D1033" s="4" t="str">
        <f t="shared" si="16"/>
        <v>SC|AT1</v>
      </c>
      <c r="E1033" s="4" t="s">
        <v>13773</v>
      </c>
      <c r="F1033" s="4">
        <v>41370</v>
      </c>
      <c r="G1033" s="4" t="s">
        <v>39897</v>
      </c>
      <c r="H1033" s="4">
        <v>49127</v>
      </c>
      <c r="I1033" s="4" t="s">
        <v>45518</v>
      </c>
      <c r="J1033" s="4" t="s">
        <v>15168</v>
      </c>
    </row>
    <row r="1034" spans="1:10" x14ac:dyDescent="0.25">
      <c r="A1034" s="4" t="s">
        <v>45519</v>
      </c>
      <c r="B1034" s="4" t="s">
        <v>45520</v>
      </c>
      <c r="C1034" s="4" t="s">
        <v>12172</v>
      </c>
      <c r="D1034" s="4" t="str">
        <f t="shared" si="16"/>
        <v>SC|AT1L</v>
      </c>
      <c r="E1034" s="4" t="s">
        <v>14114</v>
      </c>
      <c r="F1034" s="4">
        <v>41380</v>
      </c>
      <c r="G1034" s="4" t="s">
        <v>39898</v>
      </c>
      <c r="H1034" s="4">
        <v>49127</v>
      </c>
      <c r="I1034" s="4" t="s">
        <v>45518</v>
      </c>
      <c r="J1034" s="4" t="s">
        <v>15168</v>
      </c>
    </row>
    <row r="1035" spans="1:10" x14ac:dyDescent="0.25">
      <c r="A1035" s="4" t="s">
        <v>45521</v>
      </c>
      <c r="B1035" s="4" t="s">
        <v>45522</v>
      </c>
      <c r="C1035" s="4" t="s">
        <v>12200</v>
      </c>
      <c r="D1035" s="4" t="str">
        <f t="shared" si="16"/>
        <v>SRB|AT2H</v>
      </c>
      <c r="E1035" s="4" t="s">
        <v>14034</v>
      </c>
      <c r="F1035" s="4">
        <v>41400</v>
      </c>
      <c r="G1035" s="4" t="s">
        <v>39901</v>
      </c>
      <c r="H1035" s="4">
        <v>49103</v>
      </c>
      <c r="I1035" s="4" t="s">
        <v>45523</v>
      </c>
      <c r="J1035" s="4" t="s">
        <v>14861</v>
      </c>
    </row>
    <row r="1036" spans="1:10" x14ac:dyDescent="0.25">
      <c r="A1036" s="4" t="s">
        <v>45524</v>
      </c>
      <c r="B1036" s="4" t="s">
        <v>45525</v>
      </c>
      <c r="C1036" s="4" t="s">
        <v>12200</v>
      </c>
      <c r="D1036" s="4" t="str">
        <f t="shared" si="16"/>
        <v>SRB|AT1H</v>
      </c>
      <c r="E1036" s="4" t="s">
        <v>14124</v>
      </c>
      <c r="F1036" s="4">
        <v>41400</v>
      </c>
      <c r="G1036" s="4" t="s">
        <v>39901</v>
      </c>
      <c r="H1036" s="4">
        <v>49104</v>
      </c>
      <c r="I1036" s="4" t="s">
        <v>45526</v>
      </c>
      <c r="J1036" s="4" t="s">
        <v>15168</v>
      </c>
    </row>
    <row r="1037" spans="1:10" x14ac:dyDescent="0.25">
      <c r="A1037" s="4" t="s">
        <v>45527</v>
      </c>
      <c r="B1037" s="4" t="s">
        <v>45528</v>
      </c>
      <c r="C1037" s="4" t="s">
        <v>12200</v>
      </c>
      <c r="D1037" s="4" t="str">
        <f t="shared" si="16"/>
        <v>SRB|AT2</v>
      </c>
      <c r="E1037" s="4" t="s">
        <v>13804</v>
      </c>
      <c r="F1037" s="4">
        <v>41410</v>
      </c>
      <c r="G1037" s="4" t="s">
        <v>39903</v>
      </c>
      <c r="H1037" s="4">
        <v>49103</v>
      </c>
      <c r="I1037" s="4" t="s">
        <v>45523</v>
      </c>
      <c r="J1037" s="4" t="s">
        <v>14861</v>
      </c>
    </row>
    <row r="1038" spans="1:10" x14ac:dyDescent="0.25">
      <c r="A1038" s="4" t="s">
        <v>45529</v>
      </c>
      <c r="B1038" s="4" t="s">
        <v>45530</v>
      </c>
      <c r="C1038" s="4" t="s">
        <v>12200</v>
      </c>
      <c r="D1038" s="4" t="str">
        <f t="shared" si="16"/>
        <v>SRB|AT1</v>
      </c>
      <c r="E1038" s="4" t="s">
        <v>13773</v>
      </c>
      <c r="F1038" s="4">
        <v>41415</v>
      </c>
      <c r="G1038" s="4" t="s">
        <v>42233</v>
      </c>
      <c r="H1038" s="4">
        <v>49104</v>
      </c>
      <c r="I1038" s="4" t="s">
        <v>45526</v>
      </c>
      <c r="J1038" s="4" t="s">
        <v>15168</v>
      </c>
    </row>
    <row r="1039" spans="1:10" x14ac:dyDescent="0.25">
      <c r="A1039" s="4" t="s">
        <v>45531</v>
      </c>
      <c r="B1039" s="4" t="s">
        <v>45532</v>
      </c>
      <c r="C1039" s="4" t="s">
        <v>12194</v>
      </c>
      <c r="D1039" s="4" t="str">
        <f t="shared" si="16"/>
        <v>SL|TR1</v>
      </c>
      <c r="E1039" s="4" t="s">
        <v>14128</v>
      </c>
      <c r="F1039" s="4">
        <v>41450</v>
      </c>
      <c r="G1039" s="4" t="s">
        <v>42205</v>
      </c>
      <c r="H1039" s="4">
        <v>110947</v>
      </c>
      <c r="I1039" s="4" t="s">
        <v>42652</v>
      </c>
      <c r="J1039" s="4" t="s">
        <v>36637</v>
      </c>
    </row>
    <row r="1040" spans="1:10" x14ac:dyDescent="0.25">
      <c r="A1040" s="4" t="s">
        <v>45533</v>
      </c>
      <c r="B1040" s="4" t="s">
        <v>45534</v>
      </c>
      <c r="C1040" s="4" t="s">
        <v>12194</v>
      </c>
      <c r="D1040" s="4" t="str">
        <f t="shared" si="16"/>
        <v>SL|TR8</v>
      </c>
      <c r="E1040" s="4" t="s">
        <v>45535</v>
      </c>
      <c r="F1040" s="4">
        <v>41450</v>
      </c>
      <c r="G1040" s="4" t="s">
        <v>42205</v>
      </c>
      <c r="H1040" s="4">
        <v>110952</v>
      </c>
      <c r="I1040" s="4" t="s">
        <v>45536</v>
      </c>
      <c r="J1040" s="4" t="s">
        <v>43</v>
      </c>
    </row>
    <row r="1041" spans="1:10" x14ac:dyDescent="0.25">
      <c r="A1041" s="4" t="s">
        <v>45537</v>
      </c>
      <c r="B1041" s="4" t="s">
        <v>45538</v>
      </c>
      <c r="C1041" s="4" t="s">
        <v>12194</v>
      </c>
      <c r="D1041" s="4" t="str">
        <f t="shared" si="16"/>
        <v>SL|TR3</v>
      </c>
      <c r="E1041" s="4" t="s">
        <v>45539</v>
      </c>
      <c r="F1041" s="4">
        <v>41450</v>
      </c>
      <c r="G1041" s="4" t="s">
        <v>42205</v>
      </c>
      <c r="H1041" s="4">
        <v>110948</v>
      </c>
      <c r="I1041" s="4" t="s">
        <v>42653</v>
      </c>
      <c r="J1041" s="4" t="s">
        <v>36637</v>
      </c>
    </row>
    <row r="1042" spans="1:10" x14ac:dyDescent="0.25">
      <c r="A1042" s="4" t="s">
        <v>45540</v>
      </c>
      <c r="B1042" s="4" t="s">
        <v>45541</v>
      </c>
      <c r="C1042" s="4" t="s">
        <v>13174</v>
      </c>
      <c r="D1042" s="4" t="str">
        <f t="shared" si="16"/>
        <v>WRN|XT1</v>
      </c>
      <c r="E1042" s="4" t="s">
        <v>14652</v>
      </c>
      <c r="F1042" s="4">
        <v>41700</v>
      </c>
      <c r="G1042" s="4" t="s">
        <v>42201</v>
      </c>
      <c r="H1042" s="4">
        <v>110841</v>
      </c>
      <c r="I1042" s="4" t="s">
        <v>45542</v>
      </c>
      <c r="J1042" s="4" t="s">
        <v>36637</v>
      </c>
    </row>
    <row r="1043" spans="1:10" x14ac:dyDescent="0.25">
      <c r="A1043" s="4" t="s">
        <v>45543</v>
      </c>
      <c r="B1043" s="4" t="s">
        <v>45544</v>
      </c>
      <c r="C1043" s="4" t="s">
        <v>12076</v>
      </c>
      <c r="D1043" s="4" t="str">
        <f t="shared" si="16"/>
        <v>PHR|AT1H</v>
      </c>
      <c r="E1043" s="4" t="s">
        <v>14124</v>
      </c>
      <c r="F1043" s="4">
        <v>42000</v>
      </c>
      <c r="G1043" s="4" t="s">
        <v>39913</v>
      </c>
      <c r="H1043" s="4">
        <v>49126</v>
      </c>
      <c r="I1043" s="4" t="s">
        <v>45545</v>
      </c>
      <c r="J1043" s="4" t="s">
        <v>15168</v>
      </c>
    </row>
    <row r="1044" spans="1:10" x14ac:dyDescent="0.25">
      <c r="A1044" s="4" t="s">
        <v>45546</v>
      </c>
      <c r="B1044" s="4" t="s">
        <v>45547</v>
      </c>
      <c r="C1044" s="4" t="s">
        <v>12076</v>
      </c>
      <c r="D1044" s="4" t="str">
        <f t="shared" si="16"/>
        <v>PHR|AT3</v>
      </c>
      <c r="E1044" s="4" t="s">
        <v>13892</v>
      </c>
      <c r="F1044" s="4">
        <v>42000</v>
      </c>
      <c r="G1044" s="4" t="s">
        <v>39913</v>
      </c>
      <c r="H1044" s="4">
        <v>49147</v>
      </c>
      <c r="I1044" s="4" t="s">
        <v>45548</v>
      </c>
      <c r="J1044" s="4" t="s">
        <v>45394</v>
      </c>
    </row>
    <row r="1045" spans="1:10" x14ac:dyDescent="0.25">
      <c r="A1045" s="4" t="s">
        <v>45549</v>
      </c>
      <c r="B1045" s="4" t="s">
        <v>45550</v>
      </c>
      <c r="C1045" s="4" t="s">
        <v>12076</v>
      </c>
      <c r="D1045" s="4" t="str">
        <f t="shared" si="16"/>
        <v>PHR|AT2</v>
      </c>
      <c r="E1045" s="4" t="s">
        <v>13804</v>
      </c>
      <c r="F1045" s="4">
        <v>42000</v>
      </c>
      <c r="G1045" s="4" t="s">
        <v>39913</v>
      </c>
      <c r="H1045" s="4">
        <v>49148</v>
      </c>
      <c r="I1045" s="4" t="s">
        <v>45551</v>
      </c>
      <c r="J1045" s="4" t="s">
        <v>14861</v>
      </c>
    </row>
    <row r="1046" spans="1:10" x14ac:dyDescent="0.25">
      <c r="A1046" s="4" t="s">
        <v>45552</v>
      </c>
      <c r="B1046" s="4" t="s">
        <v>45553</v>
      </c>
      <c r="C1046" s="4" t="s">
        <v>12076</v>
      </c>
      <c r="D1046" s="4" t="str">
        <f t="shared" si="16"/>
        <v>PHR|AT4</v>
      </c>
      <c r="E1046" s="4" t="s">
        <v>13922</v>
      </c>
      <c r="F1046" s="4">
        <v>42000</v>
      </c>
      <c r="G1046" s="4" t="s">
        <v>39913</v>
      </c>
      <c r="H1046" s="4">
        <v>49146</v>
      </c>
      <c r="I1046" s="4" t="s">
        <v>45554</v>
      </c>
      <c r="J1046" s="4" t="s">
        <v>45555</v>
      </c>
    </row>
    <row r="1047" spans="1:10" x14ac:dyDescent="0.25">
      <c r="A1047" s="4" t="s">
        <v>45556</v>
      </c>
      <c r="B1047" s="4" t="s">
        <v>45557</v>
      </c>
      <c r="C1047" s="4" t="s">
        <v>12076</v>
      </c>
      <c r="D1047" s="4" t="str">
        <f t="shared" si="16"/>
        <v>PHR|AT4L</v>
      </c>
      <c r="E1047" s="4" t="s">
        <v>14305</v>
      </c>
      <c r="F1047" s="4">
        <v>42010</v>
      </c>
      <c r="G1047" s="4" t="s">
        <v>39914</v>
      </c>
      <c r="H1047" s="4">
        <v>49146</v>
      </c>
      <c r="I1047" s="4" t="s">
        <v>45554</v>
      </c>
      <c r="J1047" s="4" t="s">
        <v>45555</v>
      </c>
    </row>
    <row r="1048" spans="1:10" x14ac:dyDescent="0.25">
      <c r="A1048" s="4" t="s">
        <v>45558</v>
      </c>
      <c r="B1048" s="4" t="s">
        <v>45559</v>
      </c>
      <c r="C1048" s="4" t="s">
        <v>12076</v>
      </c>
      <c r="D1048" s="4" t="str">
        <f t="shared" si="16"/>
        <v>PHR|AT2L</v>
      </c>
      <c r="E1048" s="4" t="s">
        <v>14032</v>
      </c>
      <c r="F1048" s="4">
        <v>42015</v>
      </c>
      <c r="G1048" s="4" t="s">
        <v>39918</v>
      </c>
      <c r="H1048" s="4">
        <v>49148</v>
      </c>
      <c r="I1048" s="4" t="s">
        <v>45551</v>
      </c>
      <c r="J1048" s="4" t="s">
        <v>14861</v>
      </c>
    </row>
    <row r="1049" spans="1:10" x14ac:dyDescent="0.25">
      <c r="A1049" s="4" t="s">
        <v>45560</v>
      </c>
      <c r="B1049" s="4" t="s">
        <v>45561</v>
      </c>
      <c r="C1049" s="4" t="s">
        <v>12076</v>
      </c>
      <c r="D1049" s="4" t="str">
        <f t="shared" si="16"/>
        <v>PHR|AT3L</v>
      </c>
      <c r="E1049" s="4" t="s">
        <v>14278</v>
      </c>
      <c r="F1049" s="4">
        <v>42015</v>
      </c>
      <c r="G1049" s="4" t="s">
        <v>39918</v>
      </c>
      <c r="H1049" s="4">
        <v>49147</v>
      </c>
      <c r="I1049" s="4" t="s">
        <v>45548</v>
      </c>
      <c r="J1049" s="4" t="s">
        <v>45394</v>
      </c>
    </row>
    <row r="1050" spans="1:10" x14ac:dyDescent="0.25">
      <c r="A1050" s="4" t="s">
        <v>45562</v>
      </c>
      <c r="B1050" s="4" t="s">
        <v>45563</v>
      </c>
      <c r="C1050" s="4" t="s">
        <v>48405</v>
      </c>
      <c r="D1050" s="4" t="str">
        <f t="shared" si="16"/>
        <v>BSF|XT1</v>
      </c>
      <c r="E1050" s="4" t="s">
        <v>14652</v>
      </c>
      <c r="F1050" s="4">
        <v>42150</v>
      </c>
      <c r="G1050" s="4" t="s">
        <v>39926</v>
      </c>
      <c r="H1050" s="4">
        <v>110551</v>
      </c>
      <c r="I1050" s="4" t="s">
        <v>45564</v>
      </c>
      <c r="J1050" s="4" t="s">
        <v>36637</v>
      </c>
    </row>
    <row r="1051" spans="1:10" x14ac:dyDescent="0.25">
      <c r="A1051" s="4" t="s">
        <v>45565</v>
      </c>
      <c r="B1051" s="4" t="s">
        <v>45566</v>
      </c>
      <c r="C1051" s="4" t="s">
        <v>11565</v>
      </c>
      <c r="D1051" s="4" t="str">
        <f t="shared" si="16"/>
        <v>BYU|UXF2</v>
      </c>
      <c r="E1051" s="4" t="s">
        <v>14374</v>
      </c>
      <c r="F1051" s="4">
        <v>42160</v>
      </c>
      <c r="G1051" s="4" t="s">
        <v>45567</v>
      </c>
      <c r="H1051" s="4">
        <v>110202</v>
      </c>
      <c r="I1051" s="4" t="s">
        <v>39927</v>
      </c>
      <c r="J1051" s="4" t="s">
        <v>36637</v>
      </c>
    </row>
    <row r="1052" spans="1:10" x14ac:dyDescent="0.25">
      <c r="A1052" s="4" t="s">
        <v>45568</v>
      </c>
      <c r="B1052" s="4" t="s">
        <v>45569</v>
      </c>
      <c r="C1052" s="4" t="s">
        <v>11565</v>
      </c>
      <c r="D1052" s="4" t="str">
        <f t="shared" si="16"/>
        <v>BYU|UXF3</v>
      </c>
      <c r="E1052" s="4" t="s">
        <v>13978</v>
      </c>
      <c r="F1052" s="4">
        <v>42160</v>
      </c>
      <c r="G1052" s="4" t="s">
        <v>45570</v>
      </c>
      <c r="H1052" s="4">
        <v>110203</v>
      </c>
      <c r="I1052" s="4" t="s">
        <v>39927</v>
      </c>
      <c r="J1052" s="4" t="s">
        <v>36637</v>
      </c>
    </row>
    <row r="1053" spans="1:10" x14ac:dyDescent="0.25">
      <c r="A1053" s="4" t="s">
        <v>45571</v>
      </c>
      <c r="B1053" s="4" t="s">
        <v>45572</v>
      </c>
      <c r="C1053" s="4" t="s">
        <v>11565</v>
      </c>
      <c r="D1053" s="4" t="str">
        <f t="shared" si="16"/>
        <v>BYU|UXF4</v>
      </c>
      <c r="E1053" s="4" t="s">
        <v>13979</v>
      </c>
      <c r="F1053" s="4">
        <v>42160</v>
      </c>
      <c r="G1053" s="4" t="s">
        <v>45573</v>
      </c>
      <c r="H1053" s="4">
        <v>110204</v>
      </c>
      <c r="I1053" s="4" t="s">
        <v>39927</v>
      </c>
      <c r="J1053" s="4" t="s">
        <v>36637</v>
      </c>
    </row>
    <row r="1054" spans="1:10" x14ac:dyDescent="0.25">
      <c r="A1054" s="4" t="s">
        <v>45574</v>
      </c>
      <c r="B1054" s="4" t="s">
        <v>45575</v>
      </c>
      <c r="C1054" s="4" t="s">
        <v>11565</v>
      </c>
      <c r="D1054" s="4" t="str">
        <f t="shared" si="16"/>
        <v>BYU|UXF1</v>
      </c>
      <c r="E1054" s="4" t="s">
        <v>13977</v>
      </c>
      <c r="F1054" s="4">
        <v>42160</v>
      </c>
      <c r="G1054" s="4" t="s">
        <v>45576</v>
      </c>
      <c r="H1054" s="4">
        <v>110201</v>
      </c>
      <c r="I1054" s="4" t="s">
        <v>39927</v>
      </c>
      <c r="J1054" s="4" t="s">
        <v>36637</v>
      </c>
    </row>
    <row r="1055" spans="1:10" x14ac:dyDescent="0.25">
      <c r="A1055" s="4" t="s">
        <v>45577</v>
      </c>
      <c r="B1055" s="4" t="s">
        <v>45578</v>
      </c>
      <c r="C1055" s="4" t="s">
        <v>48406</v>
      </c>
      <c r="D1055" s="4" t="str">
        <f t="shared" si="16"/>
        <v>BBP|UXF5</v>
      </c>
      <c r="E1055" s="4" t="s">
        <v>45579</v>
      </c>
      <c r="F1055" s="4">
        <v>42180</v>
      </c>
      <c r="G1055" s="4" t="s">
        <v>42639</v>
      </c>
      <c r="H1055" s="4">
        <v>110206</v>
      </c>
      <c r="I1055" s="4" t="s">
        <v>39929</v>
      </c>
      <c r="J1055" s="4" t="s">
        <v>14957</v>
      </c>
    </row>
    <row r="1056" spans="1:10" x14ac:dyDescent="0.25">
      <c r="A1056" s="4" t="s">
        <v>45580</v>
      </c>
      <c r="B1056" s="4" t="s">
        <v>45581</v>
      </c>
      <c r="C1056" s="4" t="s">
        <v>11685</v>
      </c>
      <c r="D1056" s="4" t="str">
        <f t="shared" si="16"/>
        <v>DOW|A4P</v>
      </c>
      <c r="E1056" s="4" t="s">
        <v>14119</v>
      </c>
      <c r="F1056" s="4">
        <v>42500</v>
      </c>
      <c r="G1056" s="4" t="s">
        <v>39947</v>
      </c>
      <c r="H1056" s="4">
        <v>49194</v>
      </c>
      <c r="I1056" s="4" t="s">
        <v>45582</v>
      </c>
      <c r="J1056" s="4" t="s">
        <v>45555</v>
      </c>
    </row>
    <row r="1057" spans="1:10" x14ac:dyDescent="0.25">
      <c r="A1057" s="4" t="s">
        <v>45583</v>
      </c>
      <c r="B1057" s="4" t="s">
        <v>45584</v>
      </c>
      <c r="C1057" s="4" t="s">
        <v>11685</v>
      </c>
      <c r="D1057" s="4" t="str">
        <f t="shared" si="16"/>
        <v>DOW|A2P</v>
      </c>
      <c r="E1057" s="4" t="s">
        <v>15987</v>
      </c>
      <c r="F1057" s="4">
        <v>42500</v>
      </c>
      <c r="G1057" s="4" t="s">
        <v>39947</v>
      </c>
      <c r="H1057" s="4">
        <v>49192</v>
      </c>
      <c r="I1057" s="4" t="s">
        <v>45585</v>
      </c>
      <c r="J1057" s="4" t="s">
        <v>14861</v>
      </c>
    </row>
    <row r="1058" spans="1:10" x14ac:dyDescent="0.25">
      <c r="A1058" s="4" t="s">
        <v>45586</v>
      </c>
      <c r="B1058" s="4" t="s">
        <v>45587</v>
      </c>
      <c r="C1058" s="4" t="s">
        <v>11685</v>
      </c>
      <c r="D1058" s="4" t="str">
        <f t="shared" si="16"/>
        <v>DOW|A5P</v>
      </c>
      <c r="E1058" s="4" t="s">
        <v>14120</v>
      </c>
      <c r="F1058" s="4">
        <v>42500</v>
      </c>
      <c r="G1058" s="4" t="s">
        <v>39947</v>
      </c>
      <c r="H1058" s="4">
        <v>49195</v>
      </c>
      <c r="I1058" s="4" t="s">
        <v>45588</v>
      </c>
      <c r="J1058" s="4" t="s">
        <v>15326</v>
      </c>
    </row>
    <row r="1059" spans="1:10" x14ac:dyDescent="0.25">
      <c r="A1059" s="4" t="s">
        <v>45589</v>
      </c>
      <c r="B1059" s="4" t="s">
        <v>45590</v>
      </c>
      <c r="C1059" s="4" t="s">
        <v>11685</v>
      </c>
      <c r="D1059" s="4" t="str">
        <f t="shared" si="16"/>
        <v>DOW|AT6H</v>
      </c>
      <c r="E1059" s="4" t="s">
        <v>15296</v>
      </c>
      <c r="F1059" s="4">
        <v>42500</v>
      </c>
      <c r="G1059" s="4" t="s">
        <v>39947</v>
      </c>
      <c r="H1059" s="4">
        <v>49196</v>
      </c>
      <c r="I1059" s="4" t="s">
        <v>45591</v>
      </c>
      <c r="J1059" s="4" t="s">
        <v>45592</v>
      </c>
    </row>
    <row r="1060" spans="1:10" x14ac:dyDescent="0.25">
      <c r="A1060" s="4" t="s">
        <v>45593</v>
      </c>
      <c r="B1060" s="4" t="s">
        <v>45594</v>
      </c>
      <c r="C1060" s="4" t="s">
        <v>11685</v>
      </c>
      <c r="D1060" s="4" t="str">
        <f t="shared" si="16"/>
        <v>DOW|A3P</v>
      </c>
      <c r="E1060" s="4" t="s">
        <v>14118</v>
      </c>
      <c r="F1060" s="4">
        <v>42500</v>
      </c>
      <c r="G1060" s="4" t="s">
        <v>39947</v>
      </c>
      <c r="H1060" s="4">
        <v>49193</v>
      </c>
      <c r="I1060" s="4" t="s">
        <v>45595</v>
      </c>
      <c r="J1060" s="4" t="s">
        <v>45394</v>
      </c>
    </row>
    <row r="1061" spans="1:10" x14ac:dyDescent="0.25">
      <c r="A1061" s="4" t="s">
        <v>45596</v>
      </c>
      <c r="B1061" s="4" t="s">
        <v>45597</v>
      </c>
      <c r="C1061" s="4" t="s">
        <v>11685</v>
      </c>
      <c r="D1061" s="4" t="str">
        <f t="shared" si="16"/>
        <v>DOW|AT1</v>
      </c>
      <c r="E1061" s="4" t="s">
        <v>13773</v>
      </c>
      <c r="F1061" s="4">
        <v>42500</v>
      </c>
      <c r="G1061" s="4" t="s">
        <v>39947</v>
      </c>
      <c r="H1061" s="4">
        <v>49191</v>
      </c>
      <c r="I1061" s="4" t="s">
        <v>45598</v>
      </c>
      <c r="J1061" s="4" t="s">
        <v>15168</v>
      </c>
    </row>
    <row r="1062" spans="1:10" x14ac:dyDescent="0.25">
      <c r="A1062" s="4" t="s">
        <v>45599</v>
      </c>
      <c r="B1062" s="4" t="s">
        <v>45600</v>
      </c>
      <c r="C1062" s="4" t="s">
        <v>11685</v>
      </c>
      <c r="D1062" s="4" t="str">
        <f t="shared" si="16"/>
        <v>DOW|AT1L</v>
      </c>
      <c r="E1062" s="4" t="s">
        <v>14114</v>
      </c>
      <c r="F1062" s="4">
        <v>42510</v>
      </c>
      <c r="G1062" s="4" t="s">
        <v>45601</v>
      </c>
      <c r="H1062" s="4">
        <v>49191</v>
      </c>
      <c r="I1062" s="4" t="s">
        <v>45598</v>
      </c>
      <c r="J1062" s="4" t="s">
        <v>15168</v>
      </c>
    </row>
    <row r="1063" spans="1:10" x14ac:dyDescent="0.25">
      <c r="A1063" s="4" t="s">
        <v>45602</v>
      </c>
      <c r="B1063" s="4" t="s">
        <v>45603</v>
      </c>
      <c r="C1063" s="4" t="s">
        <v>11685</v>
      </c>
      <c r="D1063" s="4" t="str">
        <f t="shared" si="16"/>
        <v>DOW|AT6</v>
      </c>
      <c r="E1063" s="4" t="s">
        <v>15299</v>
      </c>
      <c r="F1063" s="4">
        <v>42511</v>
      </c>
      <c r="G1063" s="4" t="s">
        <v>45604</v>
      </c>
      <c r="H1063" s="4">
        <v>49196</v>
      </c>
      <c r="I1063" s="4" t="s">
        <v>45591</v>
      </c>
      <c r="J1063" s="4" t="s">
        <v>45592</v>
      </c>
    </row>
    <row r="1064" spans="1:10" x14ac:dyDescent="0.25">
      <c r="A1064" s="4" t="s">
        <v>45605</v>
      </c>
      <c r="B1064" s="4" t="s">
        <v>45606</v>
      </c>
      <c r="C1064" s="4" t="s">
        <v>11685</v>
      </c>
      <c r="D1064" s="4" t="str">
        <f t="shared" si="16"/>
        <v>DOW|A2S</v>
      </c>
      <c r="E1064" s="4" t="s">
        <v>15988</v>
      </c>
      <c r="F1064" s="4">
        <v>42512</v>
      </c>
      <c r="G1064" s="4" t="s">
        <v>39948</v>
      </c>
      <c r="H1064" s="4">
        <v>49192</v>
      </c>
      <c r="I1064" s="4" t="s">
        <v>45585</v>
      </c>
      <c r="J1064" s="4" t="s">
        <v>14861</v>
      </c>
    </row>
    <row r="1065" spans="1:10" x14ac:dyDescent="0.25">
      <c r="A1065" s="4" t="s">
        <v>45607</v>
      </c>
      <c r="B1065" s="4" t="s">
        <v>45608</v>
      </c>
      <c r="C1065" s="4" t="s">
        <v>11685</v>
      </c>
      <c r="D1065" s="4" t="str">
        <f t="shared" si="16"/>
        <v>DOW|A4S</v>
      </c>
      <c r="E1065" s="4" t="s">
        <v>14112</v>
      </c>
      <c r="F1065" s="4">
        <v>42514</v>
      </c>
      <c r="G1065" s="4" t="s">
        <v>39949</v>
      </c>
      <c r="H1065" s="4">
        <v>49194</v>
      </c>
      <c r="I1065" s="4" t="s">
        <v>45582</v>
      </c>
      <c r="J1065" s="4" t="s">
        <v>43</v>
      </c>
    </row>
    <row r="1066" spans="1:10" x14ac:dyDescent="0.25">
      <c r="A1066" s="4" t="s">
        <v>45609</v>
      </c>
      <c r="B1066" s="4" t="s">
        <v>45610</v>
      </c>
      <c r="C1066" s="4" t="s">
        <v>11685</v>
      </c>
      <c r="D1066" s="4" t="str">
        <f t="shared" si="16"/>
        <v>DOW|A5S</v>
      </c>
      <c r="E1066" s="4" t="s">
        <v>14113</v>
      </c>
      <c r="F1066" s="4">
        <v>42515</v>
      </c>
      <c r="G1066" s="4" t="s">
        <v>39950</v>
      </c>
      <c r="H1066" s="4">
        <v>49195</v>
      </c>
      <c r="I1066" s="4" t="s">
        <v>45588</v>
      </c>
      <c r="J1066" s="4" t="s">
        <v>43</v>
      </c>
    </row>
    <row r="1067" spans="1:10" x14ac:dyDescent="0.25">
      <c r="A1067" s="4" t="s">
        <v>45611</v>
      </c>
      <c r="B1067" s="4" t="s">
        <v>45612</v>
      </c>
      <c r="C1067" s="4" t="s">
        <v>6128</v>
      </c>
      <c r="D1067" s="4" t="str">
        <f t="shared" si="16"/>
        <v>JCK|AT2H</v>
      </c>
      <c r="E1067" s="4" t="s">
        <v>14034</v>
      </c>
      <c r="F1067" s="4">
        <v>42530</v>
      </c>
      <c r="G1067" s="4" t="s">
        <v>41593</v>
      </c>
      <c r="H1067" s="4">
        <v>49137</v>
      </c>
      <c r="I1067" s="4" t="s">
        <v>45613</v>
      </c>
      <c r="J1067" s="4" t="s">
        <v>14861</v>
      </c>
    </row>
    <row r="1068" spans="1:10" x14ac:dyDescent="0.25">
      <c r="A1068" s="4" t="s">
        <v>45614</v>
      </c>
      <c r="B1068" s="4" t="s">
        <v>45615</v>
      </c>
      <c r="C1068" s="4" t="s">
        <v>6128</v>
      </c>
      <c r="D1068" s="4" t="str">
        <f t="shared" si="16"/>
        <v>JCK|AT1H</v>
      </c>
      <c r="E1068" s="4" t="s">
        <v>14124</v>
      </c>
      <c r="F1068" s="4">
        <v>42530</v>
      </c>
      <c r="G1068" s="4" t="s">
        <v>41593</v>
      </c>
      <c r="H1068" s="4">
        <v>49136</v>
      </c>
      <c r="I1068" s="4" t="s">
        <v>45616</v>
      </c>
      <c r="J1068" s="4" t="s">
        <v>15168</v>
      </c>
    </row>
    <row r="1069" spans="1:10" x14ac:dyDescent="0.25">
      <c r="A1069" s="4" t="s">
        <v>45617</v>
      </c>
      <c r="B1069" s="4" t="s">
        <v>45618</v>
      </c>
      <c r="C1069" s="4" t="s">
        <v>6128</v>
      </c>
      <c r="D1069" s="4" t="str">
        <f t="shared" si="16"/>
        <v>JCK|AT2</v>
      </c>
      <c r="E1069" s="4" t="s">
        <v>13804</v>
      </c>
      <c r="F1069" s="4">
        <v>42540</v>
      </c>
      <c r="G1069" s="4" t="s">
        <v>39951</v>
      </c>
      <c r="H1069" s="4">
        <v>49137</v>
      </c>
      <c r="I1069" s="4" t="s">
        <v>45613</v>
      </c>
      <c r="J1069" s="4" t="s">
        <v>14861</v>
      </c>
    </row>
    <row r="1070" spans="1:10" x14ac:dyDescent="0.25">
      <c r="A1070" s="4" t="s">
        <v>45619</v>
      </c>
      <c r="B1070" s="4" t="s">
        <v>45620</v>
      </c>
      <c r="C1070" s="4" t="s">
        <v>6128</v>
      </c>
      <c r="D1070" s="4" t="str">
        <f t="shared" si="16"/>
        <v>JCK|AT1</v>
      </c>
      <c r="E1070" s="4" t="s">
        <v>13773</v>
      </c>
      <c r="F1070" s="4">
        <v>42540</v>
      </c>
      <c r="G1070" s="4" t="s">
        <v>39951</v>
      </c>
      <c r="H1070" s="4">
        <v>49136</v>
      </c>
      <c r="I1070" s="4" t="s">
        <v>45616</v>
      </c>
      <c r="J1070" s="4" t="s">
        <v>15168</v>
      </c>
    </row>
    <row r="1071" spans="1:10" x14ac:dyDescent="0.25">
      <c r="A1071" s="4" t="s">
        <v>45621</v>
      </c>
      <c r="B1071" s="4" t="s">
        <v>45622</v>
      </c>
      <c r="C1071" s="4" t="s">
        <v>11805</v>
      </c>
      <c r="D1071" s="4" t="str">
        <f t="shared" si="16"/>
        <v>GV|AT1H</v>
      </c>
      <c r="E1071" s="4" t="s">
        <v>14124</v>
      </c>
      <c r="F1071" s="4">
        <v>42680</v>
      </c>
      <c r="G1071" s="4" t="s">
        <v>39968</v>
      </c>
      <c r="H1071" s="4">
        <v>49116</v>
      </c>
      <c r="I1071" s="4" t="s">
        <v>45623</v>
      </c>
      <c r="J1071" s="4" t="s">
        <v>15168</v>
      </c>
    </row>
    <row r="1072" spans="1:10" x14ac:dyDescent="0.25">
      <c r="A1072" s="4" t="s">
        <v>45624</v>
      </c>
      <c r="B1072" s="4" t="s">
        <v>45625</v>
      </c>
      <c r="C1072" s="4" t="s">
        <v>11805</v>
      </c>
      <c r="D1072" s="4" t="str">
        <f t="shared" si="16"/>
        <v>GV|AT1</v>
      </c>
      <c r="E1072" s="4" t="s">
        <v>13773</v>
      </c>
      <c r="F1072" s="4">
        <v>42690</v>
      </c>
      <c r="G1072" s="4" t="s">
        <v>39969</v>
      </c>
      <c r="H1072" s="4">
        <v>49116</v>
      </c>
      <c r="I1072" s="4" t="s">
        <v>45623</v>
      </c>
      <c r="J1072" s="4" t="s">
        <v>15168</v>
      </c>
    </row>
    <row r="1073" spans="1:10" x14ac:dyDescent="0.25">
      <c r="A1073" s="4" t="s">
        <v>45626</v>
      </c>
      <c r="B1073" s="4" t="s">
        <v>45627</v>
      </c>
      <c r="C1073" s="4" t="s">
        <v>48407</v>
      </c>
      <c r="D1073" s="4" t="str">
        <f t="shared" si="16"/>
        <v>NA|NO_4</v>
      </c>
      <c r="E1073" s="4" t="s">
        <v>45628</v>
      </c>
      <c r="F1073" s="4">
        <v>42970</v>
      </c>
      <c r="G1073" s="4" t="s">
        <v>39995</v>
      </c>
      <c r="H1073" s="4">
        <v>111207</v>
      </c>
      <c r="I1073" s="4" t="s">
        <v>42656</v>
      </c>
      <c r="J1073" s="4" t="s">
        <v>42687</v>
      </c>
    </row>
    <row r="1074" spans="1:10" x14ac:dyDescent="0.25">
      <c r="A1074" s="4" t="s">
        <v>45629</v>
      </c>
      <c r="B1074" s="4" t="s">
        <v>45630</v>
      </c>
      <c r="C1074" s="4" t="s">
        <v>48407</v>
      </c>
      <c r="D1074" s="4" t="str">
        <f t="shared" si="16"/>
        <v>NA|NO_2</v>
      </c>
      <c r="E1074" s="4" t="s">
        <v>45631</v>
      </c>
      <c r="F1074" s="4">
        <v>42970</v>
      </c>
      <c r="G1074" s="4" t="s">
        <v>39995</v>
      </c>
      <c r="H1074" s="4">
        <v>111204</v>
      </c>
      <c r="I1074" s="4" t="s">
        <v>45632</v>
      </c>
      <c r="J1074" s="4" t="s">
        <v>45</v>
      </c>
    </row>
    <row r="1075" spans="1:10" x14ac:dyDescent="0.25">
      <c r="A1075" s="4" t="s">
        <v>45633</v>
      </c>
      <c r="B1075" s="4" t="s">
        <v>45634</v>
      </c>
      <c r="C1075" s="4" t="s">
        <v>48407</v>
      </c>
      <c r="D1075" s="4" t="str">
        <f t="shared" si="16"/>
        <v>NA|NO_5</v>
      </c>
      <c r="E1075" s="4" t="s">
        <v>45635</v>
      </c>
      <c r="F1075" s="4">
        <v>42970</v>
      </c>
      <c r="G1075" s="4" t="s">
        <v>39995</v>
      </c>
      <c r="H1075" s="4">
        <v>111206</v>
      </c>
      <c r="I1075" s="4" t="s">
        <v>42657</v>
      </c>
      <c r="J1075" s="4" t="s">
        <v>14957</v>
      </c>
    </row>
    <row r="1076" spans="1:10" x14ac:dyDescent="0.25">
      <c r="A1076" s="4" t="s">
        <v>45636</v>
      </c>
      <c r="B1076" s="4" t="s">
        <v>45637</v>
      </c>
      <c r="C1076" s="4" t="s">
        <v>48407</v>
      </c>
      <c r="D1076" s="4" t="str">
        <f t="shared" si="16"/>
        <v>NA|NO_1</v>
      </c>
      <c r="E1076" s="4" t="s">
        <v>45638</v>
      </c>
      <c r="F1076" s="4">
        <v>42970</v>
      </c>
      <c r="G1076" s="4" t="s">
        <v>39995</v>
      </c>
      <c r="H1076" s="4">
        <v>111205</v>
      </c>
      <c r="I1076" s="4" t="s">
        <v>45639</v>
      </c>
      <c r="J1076" s="4" t="s">
        <v>43</v>
      </c>
    </row>
    <row r="1077" spans="1:10" x14ac:dyDescent="0.25">
      <c r="A1077" s="4" t="s">
        <v>45640</v>
      </c>
      <c r="B1077" s="4" t="s">
        <v>45641</v>
      </c>
      <c r="C1077" s="4" t="s">
        <v>11963</v>
      </c>
      <c r="D1077" s="4" t="str">
        <f t="shared" si="16"/>
        <v>MDO|AT1</v>
      </c>
      <c r="E1077" s="4" t="s">
        <v>13773</v>
      </c>
      <c r="F1077" s="4">
        <v>43030</v>
      </c>
      <c r="G1077" s="4" t="s">
        <v>40002</v>
      </c>
      <c r="H1077" s="4">
        <v>49131</v>
      </c>
      <c r="I1077" s="4" t="s">
        <v>45642</v>
      </c>
      <c r="J1077" s="4" t="s">
        <v>15168</v>
      </c>
    </row>
    <row r="1078" spans="1:10" x14ac:dyDescent="0.25">
      <c r="A1078" s="4" t="s">
        <v>45643</v>
      </c>
      <c r="B1078" s="4" t="s">
        <v>45644</v>
      </c>
      <c r="C1078" s="4" t="s">
        <v>11963</v>
      </c>
      <c r="D1078" s="4" t="str">
        <f t="shared" si="16"/>
        <v>MDO|AT2H</v>
      </c>
      <c r="E1078" s="4" t="s">
        <v>14034</v>
      </c>
      <c r="F1078" s="4">
        <v>43030</v>
      </c>
      <c r="G1078" s="4" t="s">
        <v>40002</v>
      </c>
      <c r="H1078" s="4">
        <v>49133</v>
      </c>
      <c r="I1078" s="4" t="s">
        <v>45645</v>
      </c>
      <c r="J1078" s="4" t="s">
        <v>14861</v>
      </c>
    </row>
    <row r="1079" spans="1:10" x14ac:dyDescent="0.25">
      <c r="A1079" s="4" t="s">
        <v>45646</v>
      </c>
      <c r="B1079" s="4" t="s">
        <v>45647</v>
      </c>
      <c r="C1079" s="4" t="s">
        <v>11963</v>
      </c>
      <c r="D1079" s="4" t="str">
        <f t="shared" si="16"/>
        <v>MDO|AT1L</v>
      </c>
      <c r="E1079" s="4" t="s">
        <v>14114</v>
      </c>
      <c r="F1079" s="4">
        <v>43031</v>
      </c>
      <c r="G1079" s="4" t="s">
        <v>42180</v>
      </c>
      <c r="H1079" s="4">
        <v>49131</v>
      </c>
      <c r="I1079" s="4" t="s">
        <v>45642</v>
      </c>
      <c r="J1079" s="4" t="s">
        <v>15168</v>
      </c>
    </row>
    <row r="1080" spans="1:10" x14ac:dyDescent="0.25">
      <c r="A1080" s="4" t="s">
        <v>45648</v>
      </c>
      <c r="B1080" s="4" t="s">
        <v>45649</v>
      </c>
      <c r="C1080" s="4" t="s">
        <v>11963</v>
      </c>
      <c r="D1080" s="4" t="str">
        <f t="shared" si="16"/>
        <v>MDO|AT2</v>
      </c>
      <c r="E1080" s="4" t="s">
        <v>13804</v>
      </c>
      <c r="F1080" s="4">
        <v>43032</v>
      </c>
      <c r="G1080" s="4" t="s">
        <v>42181</v>
      </c>
      <c r="H1080" s="4">
        <v>49133</v>
      </c>
      <c r="I1080" s="4" t="s">
        <v>45645</v>
      </c>
      <c r="J1080" s="4" t="s">
        <v>14861</v>
      </c>
    </row>
    <row r="1081" spans="1:10" x14ac:dyDescent="0.25">
      <c r="A1081" s="4" t="s">
        <v>45650</v>
      </c>
      <c r="B1081" s="4" t="s">
        <v>45651</v>
      </c>
      <c r="C1081" s="4" t="s">
        <v>12230</v>
      </c>
      <c r="D1081" s="4" t="str">
        <f t="shared" si="16"/>
        <v>TGF|XT1</v>
      </c>
      <c r="E1081" s="4" t="s">
        <v>14652</v>
      </c>
      <c r="F1081" s="4">
        <v>43340</v>
      </c>
      <c r="G1081" s="4" t="s">
        <v>45652</v>
      </c>
      <c r="H1081" s="4">
        <v>110261</v>
      </c>
      <c r="I1081" s="4" t="s">
        <v>42344</v>
      </c>
      <c r="J1081" s="4" t="s">
        <v>36637</v>
      </c>
    </row>
    <row r="1082" spans="1:10" x14ac:dyDescent="0.25">
      <c r="A1082" s="4" t="s">
        <v>45653</v>
      </c>
      <c r="B1082" s="4" t="s">
        <v>45654</v>
      </c>
      <c r="C1082" s="4" t="s">
        <v>12278</v>
      </c>
      <c r="D1082" s="4" t="str">
        <f t="shared" si="16"/>
        <v>WC|AT2H</v>
      </c>
      <c r="E1082" s="4" t="s">
        <v>14034</v>
      </c>
      <c r="F1082" s="4">
        <v>43380</v>
      </c>
      <c r="G1082" s="4" t="s">
        <v>42188</v>
      </c>
      <c r="H1082" s="4">
        <v>49134</v>
      </c>
      <c r="I1082" s="4" t="s">
        <v>45655</v>
      </c>
      <c r="J1082" s="4" t="s">
        <v>14861</v>
      </c>
    </row>
    <row r="1083" spans="1:10" x14ac:dyDescent="0.25">
      <c r="A1083" s="4" t="s">
        <v>45656</v>
      </c>
      <c r="B1083" s="4" t="s">
        <v>45657</v>
      </c>
      <c r="C1083" s="4" t="s">
        <v>12278</v>
      </c>
      <c r="D1083" s="4" t="str">
        <f t="shared" si="16"/>
        <v>WC|AT2</v>
      </c>
      <c r="E1083" s="4" t="s">
        <v>13804</v>
      </c>
      <c r="F1083" s="4">
        <v>43390</v>
      </c>
      <c r="G1083" s="4" t="s">
        <v>42342</v>
      </c>
      <c r="H1083" s="4">
        <v>49134</v>
      </c>
      <c r="I1083" s="4" t="s">
        <v>45655</v>
      </c>
      <c r="J1083" s="4" t="s">
        <v>14861</v>
      </c>
    </row>
    <row r="1084" spans="1:10" x14ac:dyDescent="0.25">
      <c r="A1084" s="4" t="s">
        <v>45658</v>
      </c>
      <c r="B1084" s="4" t="s">
        <v>45659</v>
      </c>
      <c r="C1084" s="4" t="s">
        <v>12281</v>
      </c>
      <c r="D1084" s="4" t="str">
        <f t="shared" si="16"/>
        <v>WEB|AT1</v>
      </c>
      <c r="E1084" s="4" t="s">
        <v>13773</v>
      </c>
      <c r="F1084" s="4">
        <v>43510</v>
      </c>
      <c r="G1084" s="4" t="s">
        <v>42320</v>
      </c>
      <c r="H1084" s="4">
        <v>49178</v>
      </c>
      <c r="I1084" s="4" t="s">
        <v>45660</v>
      </c>
      <c r="J1084" s="4" t="s">
        <v>15168</v>
      </c>
    </row>
    <row r="1085" spans="1:10" x14ac:dyDescent="0.25">
      <c r="A1085" s="4" t="s">
        <v>45661</v>
      </c>
      <c r="B1085" s="4" t="s">
        <v>45662</v>
      </c>
      <c r="C1085" s="4" t="s">
        <v>11727</v>
      </c>
      <c r="D1085" s="4" t="str">
        <f t="shared" si="16"/>
        <v>FB|AT1H</v>
      </c>
      <c r="E1085" s="4" t="s">
        <v>14124</v>
      </c>
      <c r="F1085" s="4">
        <v>44280</v>
      </c>
      <c r="G1085" s="4" t="s">
        <v>40071</v>
      </c>
      <c r="H1085" s="4">
        <v>49114</v>
      </c>
      <c r="I1085" s="4" t="s">
        <v>45663</v>
      </c>
      <c r="J1085" s="4" t="s">
        <v>15168</v>
      </c>
    </row>
    <row r="1086" spans="1:10" x14ac:dyDescent="0.25">
      <c r="A1086" s="4" t="s">
        <v>45664</v>
      </c>
      <c r="B1086" s="4" t="s">
        <v>45665</v>
      </c>
      <c r="C1086" s="4" t="s">
        <v>11727</v>
      </c>
      <c r="D1086" s="4" t="str">
        <f t="shared" si="16"/>
        <v>FB|AT1</v>
      </c>
      <c r="E1086" s="4" t="s">
        <v>13773</v>
      </c>
      <c r="F1086" s="4">
        <v>44290</v>
      </c>
      <c r="G1086" s="4" t="s">
        <v>42384</v>
      </c>
      <c r="H1086" s="4">
        <v>49114</v>
      </c>
      <c r="I1086" s="4" t="s">
        <v>45663</v>
      </c>
      <c r="J1086" s="4" t="s">
        <v>15168</v>
      </c>
    </row>
    <row r="1087" spans="1:10" x14ac:dyDescent="0.25">
      <c r="A1087" s="4" t="s">
        <v>45666</v>
      </c>
      <c r="B1087" s="4" t="s">
        <v>45667</v>
      </c>
      <c r="C1087" s="4" t="s">
        <v>11885</v>
      </c>
      <c r="D1087" s="4" t="str">
        <f t="shared" si="16"/>
        <v>KR|AT1H</v>
      </c>
      <c r="E1087" s="4" t="s">
        <v>14124</v>
      </c>
      <c r="F1087" s="4">
        <v>44390</v>
      </c>
      <c r="G1087" s="4" t="s">
        <v>40076</v>
      </c>
      <c r="H1087" s="4">
        <v>49122</v>
      </c>
      <c r="I1087" s="4" t="s">
        <v>45668</v>
      </c>
      <c r="J1087" s="4" t="s">
        <v>15168</v>
      </c>
    </row>
    <row r="1088" spans="1:10" x14ac:dyDescent="0.25">
      <c r="A1088" s="4" t="s">
        <v>45669</v>
      </c>
      <c r="B1088" s="4" t="s">
        <v>45670</v>
      </c>
      <c r="C1088" s="4" t="s">
        <v>11885</v>
      </c>
      <c r="D1088" s="4" t="str">
        <f t="shared" si="16"/>
        <v>KR|AT1</v>
      </c>
      <c r="E1088" s="4" t="s">
        <v>13773</v>
      </c>
      <c r="F1088" s="4">
        <v>44400</v>
      </c>
      <c r="G1088" s="4" t="s">
        <v>40077</v>
      </c>
      <c r="H1088" s="4">
        <v>49122</v>
      </c>
      <c r="I1088" s="4" t="s">
        <v>45668</v>
      </c>
      <c r="J1088" s="4" t="s">
        <v>15168</v>
      </c>
    </row>
    <row r="1089" spans="1:10" x14ac:dyDescent="0.25">
      <c r="A1089" s="4" t="s">
        <v>45671</v>
      </c>
      <c r="B1089" s="4" t="s">
        <v>45672</v>
      </c>
      <c r="C1089" s="4" t="s">
        <v>12036</v>
      </c>
      <c r="D1089" s="4" t="str">
        <f t="shared" si="16"/>
        <v>OB|AT3H</v>
      </c>
      <c r="E1089" s="4" t="s">
        <v>14727</v>
      </c>
      <c r="F1089" s="4">
        <v>44500</v>
      </c>
      <c r="G1089" s="4" t="s">
        <v>40084</v>
      </c>
      <c r="H1089" s="4">
        <v>49165</v>
      </c>
      <c r="I1089" s="4" t="s">
        <v>45673</v>
      </c>
      <c r="J1089" s="4" t="s">
        <v>45394</v>
      </c>
    </row>
    <row r="1090" spans="1:10" x14ac:dyDescent="0.25">
      <c r="A1090" s="4" t="s">
        <v>45674</v>
      </c>
      <c r="B1090" s="4" t="s">
        <v>45675</v>
      </c>
      <c r="C1090" s="4" t="s">
        <v>12036</v>
      </c>
      <c r="D1090" s="4" t="str">
        <f t="shared" si="16"/>
        <v>OB|AT1H</v>
      </c>
      <c r="E1090" s="4" t="s">
        <v>14124</v>
      </c>
      <c r="F1090" s="4">
        <v>44500</v>
      </c>
      <c r="G1090" s="4" t="s">
        <v>40084</v>
      </c>
      <c r="H1090" s="4">
        <v>49164</v>
      </c>
      <c r="I1090" s="4" t="s">
        <v>45676</v>
      </c>
      <c r="J1090" s="4" t="s">
        <v>15168</v>
      </c>
    </row>
    <row r="1091" spans="1:10" x14ac:dyDescent="0.25">
      <c r="A1091" s="4" t="s">
        <v>45677</v>
      </c>
      <c r="B1091" s="4" t="s">
        <v>45678</v>
      </c>
      <c r="C1091" s="4" t="s">
        <v>12036</v>
      </c>
      <c r="D1091" s="4" t="str">
        <f t="shared" ref="D1091:D1154" si="17">C1091&amp;"|"&amp;E1091</f>
        <v>OB|AT2H</v>
      </c>
      <c r="E1091" s="4" t="s">
        <v>14034</v>
      </c>
      <c r="F1091" s="4">
        <v>44500</v>
      </c>
      <c r="G1091" s="4" t="s">
        <v>40084</v>
      </c>
      <c r="H1091" s="4">
        <v>49163</v>
      </c>
      <c r="I1091" s="4" t="s">
        <v>45679</v>
      </c>
      <c r="J1091" s="4" t="s">
        <v>14861</v>
      </c>
    </row>
    <row r="1092" spans="1:10" x14ac:dyDescent="0.25">
      <c r="A1092" s="4" t="s">
        <v>45680</v>
      </c>
      <c r="B1092" s="4" t="s">
        <v>45681</v>
      </c>
      <c r="C1092" s="4" t="s">
        <v>12036</v>
      </c>
      <c r="D1092" s="4" t="str">
        <f t="shared" si="17"/>
        <v>OB|AT1</v>
      </c>
      <c r="E1092" s="4" t="s">
        <v>13773</v>
      </c>
      <c r="F1092" s="4">
        <v>44510</v>
      </c>
      <c r="G1092" s="4" t="s">
        <v>40085</v>
      </c>
      <c r="H1092" s="4">
        <v>49164</v>
      </c>
      <c r="I1092" s="4" t="s">
        <v>45676</v>
      </c>
      <c r="J1092" s="4" t="s">
        <v>15168</v>
      </c>
    </row>
    <row r="1093" spans="1:10" x14ac:dyDescent="0.25">
      <c r="A1093" s="4" t="s">
        <v>45682</v>
      </c>
      <c r="B1093" s="4" t="s">
        <v>45683</v>
      </c>
      <c r="C1093" s="4" t="s">
        <v>12036</v>
      </c>
      <c r="D1093" s="4" t="str">
        <f t="shared" si="17"/>
        <v>OB|AT2</v>
      </c>
      <c r="E1093" s="4" t="s">
        <v>13804</v>
      </c>
      <c r="F1093" s="4">
        <v>44510</v>
      </c>
      <c r="G1093" s="4" t="s">
        <v>40085</v>
      </c>
      <c r="H1093" s="4">
        <v>49163</v>
      </c>
      <c r="I1093" s="4" t="s">
        <v>45679</v>
      </c>
      <c r="J1093" s="4" t="s">
        <v>14861</v>
      </c>
    </row>
    <row r="1094" spans="1:10" x14ac:dyDescent="0.25">
      <c r="A1094" s="4" t="s">
        <v>45684</v>
      </c>
      <c r="B1094" s="4" t="s">
        <v>45685</v>
      </c>
      <c r="C1094" s="4" t="s">
        <v>12036</v>
      </c>
      <c r="D1094" s="4" t="str">
        <f t="shared" si="17"/>
        <v>OB|AT3</v>
      </c>
      <c r="E1094" s="4" t="s">
        <v>13892</v>
      </c>
      <c r="F1094" s="4">
        <v>44510</v>
      </c>
      <c r="G1094" s="4" t="s">
        <v>40085</v>
      </c>
      <c r="H1094" s="4">
        <v>49165</v>
      </c>
      <c r="I1094" s="4" t="s">
        <v>45673</v>
      </c>
      <c r="J1094" s="4" t="s">
        <v>45394</v>
      </c>
    </row>
    <row r="1095" spans="1:10" x14ac:dyDescent="0.25">
      <c r="A1095" s="4" t="s">
        <v>45686</v>
      </c>
      <c r="B1095" s="4" t="s">
        <v>45687</v>
      </c>
      <c r="C1095" s="4" t="s">
        <v>5666</v>
      </c>
      <c r="D1095" s="4" t="str">
        <f t="shared" si="17"/>
        <v>ZEN|AT3H</v>
      </c>
      <c r="E1095" s="4" t="s">
        <v>14727</v>
      </c>
      <c r="F1095" s="4">
        <v>44900</v>
      </c>
      <c r="G1095" s="4" t="s">
        <v>40111</v>
      </c>
      <c r="H1095" s="4">
        <v>49187</v>
      </c>
      <c r="I1095" s="4" t="s">
        <v>45688</v>
      </c>
      <c r="J1095" s="4" t="s">
        <v>45394</v>
      </c>
    </row>
    <row r="1096" spans="1:10" x14ac:dyDescent="0.25">
      <c r="A1096" s="4" t="s">
        <v>45689</v>
      </c>
      <c r="B1096" s="4" t="s">
        <v>45690</v>
      </c>
      <c r="C1096" s="4" t="s">
        <v>5666</v>
      </c>
      <c r="D1096" s="4" t="str">
        <f t="shared" si="17"/>
        <v>ZEN|AT1H</v>
      </c>
      <c r="E1096" s="4" t="s">
        <v>14124</v>
      </c>
      <c r="F1096" s="4">
        <v>44900</v>
      </c>
      <c r="G1096" s="4" t="s">
        <v>40111</v>
      </c>
      <c r="H1096" s="4">
        <v>49185</v>
      </c>
      <c r="I1096" s="4" t="s">
        <v>45691</v>
      </c>
      <c r="J1096" s="4" t="s">
        <v>15168</v>
      </c>
    </row>
    <row r="1097" spans="1:10" x14ac:dyDescent="0.25">
      <c r="A1097" s="4" t="s">
        <v>45692</v>
      </c>
      <c r="B1097" s="4" t="s">
        <v>45693</v>
      </c>
      <c r="C1097" s="4" t="s">
        <v>5666</v>
      </c>
      <c r="D1097" s="4" t="str">
        <f t="shared" si="17"/>
        <v>ZEN|AT2H</v>
      </c>
      <c r="E1097" s="4" t="s">
        <v>14034</v>
      </c>
      <c r="F1097" s="4">
        <v>44900</v>
      </c>
      <c r="G1097" s="4" t="s">
        <v>40111</v>
      </c>
      <c r="H1097" s="4">
        <v>49186</v>
      </c>
      <c r="I1097" s="4" t="s">
        <v>45694</v>
      </c>
      <c r="J1097" s="4" t="s">
        <v>14861</v>
      </c>
    </row>
    <row r="1098" spans="1:10" x14ac:dyDescent="0.25">
      <c r="A1098" s="4" t="s">
        <v>45695</v>
      </c>
      <c r="B1098" s="4" t="s">
        <v>45696</v>
      </c>
      <c r="C1098" s="4" t="s">
        <v>5666</v>
      </c>
      <c r="D1098" s="4" t="str">
        <f t="shared" si="17"/>
        <v>ZEN|AT2</v>
      </c>
      <c r="E1098" s="4" t="s">
        <v>13804</v>
      </c>
      <c r="F1098" s="4">
        <v>44910</v>
      </c>
      <c r="G1098" s="4" t="s">
        <v>40112</v>
      </c>
      <c r="H1098" s="4">
        <v>49186</v>
      </c>
      <c r="I1098" s="4" t="s">
        <v>45694</v>
      </c>
      <c r="J1098" s="4" t="s">
        <v>14861</v>
      </c>
    </row>
    <row r="1099" spans="1:10" x14ac:dyDescent="0.25">
      <c r="A1099" s="4" t="s">
        <v>45697</v>
      </c>
      <c r="B1099" s="4" t="s">
        <v>45698</v>
      </c>
      <c r="C1099" s="4" t="s">
        <v>5666</v>
      </c>
      <c r="D1099" s="4" t="str">
        <f t="shared" si="17"/>
        <v>ZEN|AT3</v>
      </c>
      <c r="E1099" s="4" t="s">
        <v>13892</v>
      </c>
      <c r="F1099" s="4">
        <v>44910</v>
      </c>
      <c r="G1099" s="4" t="s">
        <v>40112</v>
      </c>
      <c r="H1099" s="4">
        <v>49187</v>
      </c>
      <c r="I1099" s="4" t="s">
        <v>45688</v>
      </c>
      <c r="J1099" s="4" t="s">
        <v>45394</v>
      </c>
    </row>
    <row r="1100" spans="1:10" x14ac:dyDescent="0.25">
      <c r="A1100" s="4" t="s">
        <v>45699</v>
      </c>
      <c r="B1100" s="4" t="s">
        <v>45700</v>
      </c>
      <c r="C1100" s="4" t="s">
        <v>5666</v>
      </c>
      <c r="D1100" s="4" t="str">
        <f t="shared" si="17"/>
        <v>ZEN|AT1</v>
      </c>
      <c r="E1100" s="4" t="s">
        <v>13773</v>
      </c>
      <c r="F1100" s="4">
        <v>44910</v>
      </c>
      <c r="G1100" s="4" t="s">
        <v>40112</v>
      </c>
      <c r="H1100" s="4">
        <v>49185</v>
      </c>
      <c r="I1100" s="4" t="s">
        <v>45691</v>
      </c>
      <c r="J1100" s="4" t="s">
        <v>15168</v>
      </c>
    </row>
    <row r="1101" spans="1:10" x14ac:dyDescent="0.25">
      <c r="A1101" s="4" t="s">
        <v>45701</v>
      </c>
      <c r="B1101" s="4" t="s">
        <v>45702</v>
      </c>
      <c r="C1101" s="4" t="s">
        <v>12234</v>
      </c>
      <c r="D1101" s="4" t="str">
        <f t="shared" si="17"/>
        <v>THW|XT5D</v>
      </c>
      <c r="E1101" s="4" t="s">
        <v>14867</v>
      </c>
      <c r="F1101" s="4">
        <v>45500</v>
      </c>
      <c r="G1101" s="4" t="s">
        <v>40113</v>
      </c>
      <c r="H1101" s="4">
        <v>49174</v>
      </c>
      <c r="I1101" s="4" t="s">
        <v>45703</v>
      </c>
      <c r="J1101" s="4" t="s">
        <v>36637</v>
      </c>
    </row>
    <row r="1102" spans="1:10" x14ac:dyDescent="0.25">
      <c r="A1102" s="4" t="s">
        <v>45704</v>
      </c>
      <c r="B1102" s="4" t="s">
        <v>45705</v>
      </c>
      <c r="C1102" s="4" t="s">
        <v>12234</v>
      </c>
      <c r="D1102" s="4" t="str">
        <f t="shared" si="17"/>
        <v>THW|AT1</v>
      </c>
      <c r="E1102" s="4" t="s">
        <v>13773</v>
      </c>
      <c r="F1102" s="4">
        <v>45500</v>
      </c>
      <c r="G1102" s="4" t="s">
        <v>40113</v>
      </c>
      <c r="H1102" s="4">
        <v>49179</v>
      </c>
      <c r="I1102" s="4" t="s">
        <v>45706</v>
      </c>
      <c r="J1102" s="4" t="s">
        <v>15168</v>
      </c>
    </row>
    <row r="1103" spans="1:10" x14ac:dyDescent="0.25">
      <c r="A1103" s="4" t="s">
        <v>45707</v>
      </c>
      <c r="B1103" s="4" t="s">
        <v>45708</v>
      </c>
      <c r="C1103" s="4" t="s">
        <v>12234</v>
      </c>
      <c r="D1103" s="4" t="str">
        <f t="shared" si="17"/>
        <v>THW|XT5A</v>
      </c>
      <c r="E1103" s="4" t="s">
        <v>14854</v>
      </c>
      <c r="F1103" s="4">
        <v>45500</v>
      </c>
      <c r="G1103" s="4" t="s">
        <v>40113</v>
      </c>
      <c r="H1103" s="4">
        <v>49149</v>
      </c>
      <c r="I1103" s="4" t="s">
        <v>45709</v>
      </c>
      <c r="J1103" s="4" t="s">
        <v>36637</v>
      </c>
    </row>
    <row r="1104" spans="1:10" x14ac:dyDescent="0.25">
      <c r="A1104" s="4" t="s">
        <v>45710</v>
      </c>
      <c r="B1104" s="4" t="s">
        <v>45711</v>
      </c>
      <c r="C1104" s="4" t="s">
        <v>12234</v>
      </c>
      <c r="D1104" s="4" t="str">
        <f t="shared" si="17"/>
        <v>THW|XT5G</v>
      </c>
      <c r="E1104" s="4" t="s">
        <v>16165</v>
      </c>
      <c r="F1104" s="4">
        <v>45500</v>
      </c>
      <c r="G1104" s="4" t="s">
        <v>40113</v>
      </c>
      <c r="H1104" s="4">
        <v>49173</v>
      </c>
      <c r="I1104" s="4" t="s">
        <v>45712</v>
      </c>
      <c r="J1104" s="4" t="s">
        <v>36637</v>
      </c>
    </row>
    <row r="1105" spans="1:10" x14ac:dyDescent="0.25">
      <c r="A1105" s="4" t="s">
        <v>45713</v>
      </c>
      <c r="B1105" s="4" t="s">
        <v>45714</v>
      </c>
      <c r="C1105" s="4" t="s">
        <v>12234</v>
      </c>
      <c r="D1105" s="4" t="str">
        <f t="shared" si="17"/>
        <v>THW|AT3</v>
      </c>
      <c r="E1105" s="4" t="s">
        <v>13892</v>
      </c>
      <c r="F1105" s="4">
        <v>45500</v>
      </c>
      <c r="G1105" s="4" t="s">
        <v>40113</v>
      </c>
      <c r="H1105" s="4">
        <v>49181</v>
      </c>
      <c r="I1105" s="4" t="s">
        <v>45715</v>
      </c>
      <c r="J1105" s="4" t="s">
        <v>45394</v>
      </c>
    </row>
    <row r="1106" spans="1:10" x14ac:dyDescent="0.25">
      <c r="A1106" s="4" t="s">
        <v>45716</v>
      </c>
      <c r="B1106" s="4" t="s">
        <v>45717</v>
      </c>
      <c r="C1106" s="4" t="s">
        <v>12234</v>
      </c>
      <c r="D1106" s="4" t="str">
        <f t="shared" si="17"/>
        <v>THW|AT1L</v>
      </c>
      <c r="E1106" s="4" t="s">
        <v>14114</v>
      </c>
      <c r="F1106" s="4">
        <v>45510</v>
      </c>
      <c r="G1106" s="4" t="s">
        <v>40114</v>
      </c>
      <c r="H1106" s="4">
        <v>49179</v>
      </c>
      <c r="I1106" s="4" t="s">
        <v>45706</v>
      </c>
      <c r="J1106" s="4" t="s">
        <v>15168</v>
      </c>
    </row>
    <row r="1107" spans="1:10" x14ac:dyDescent="0.25">
      <c r="A1107" s="4" t="s">
        <v>45718</v>
      </c>
      <c r="B1107" s="4" t="s">
        <v>45719</v>
      </c>
      <c r="C1107" s="4" t="s">
        <v>12234</v>
      </c>
      <c r="D1107" s="4" t="str">
        <f t="shared" si="17"/>
        <v>THW|AT2H</v>
      </c>
      <c r="E1107" s="4" t="s">
        <v>14034</v>
      </c>
      <c r="F1107" s="4">
        <v>45510</v>
      </c>
      <c r="G1107" s="4" t="s">
        <v>40114</v>
      </c>
      <c r="H1107" s="4">
        <v>49180</v>
      </c>
      <c r="I1107" s="4" t="s">
        <v>45720</v>
      </c>
      <c r="J1107" s="4" t="s">
        <v>14861</v>
      </c>
    </row>
    <row r="1108" spans="1:10" x14ac:dyDescent="0.25">
      <c r="A1108" s="4" t="s">
        <v>45721</v>
      </c>
      <c r="B1108" s="4" t="s">
        <v>45722</v>
      </c>
      <c r="C1108" s="4" t="s">
        <v>12234</v>
      </c>
      <c r="D1108" s="4" t="str">
        <f t="shared" si="17"/>
        <v>THW|XT3A</v>
      </c>
      <c r="E1108" s="4" t="s">
        <v>45723</v>
      </c>
      <c r="F1108" s="4">
        <v>45515</v>
      </c>
      <c r="G1108" s="4" t="s">
        <v>40117</v>
      </c>
      <c r="H1108" s="4">
        <v>49151</v>
      </c>
      <c r="I1108" s="4" t="s">
        <v>45724</v>
      </c>
      <c r="J1108" s="4" t="s">
        <v>36637</v>
      </c>
    </row>
    <row r="1109" spans="1:10" x14ac:dyDescent="0.25">
      <c r="A1109" s="4" t="s">
        <v>45725</v>
      </c>
      <c r="B1109" s="4" t="s">
        <v>45726</v>
      </c>
      <c r="C1109" s="4" t="s">
        <v>12234</v>
      </c>
      <c r="D1109" s="4" t="str">
        <f t="shared" si="17"/>
        <v>THW|XT3F</v>
      </c>
      <c r="E1109" s="4" t="s">
        <v>15474</v>
      </c>
      <c r="F1109" s="4">
        <v>45515</v>
      </c>
      <c r="G1109" s="4" t="s">
        <v>40117</v>
      </c>
      <c r="H1109" s="4">
        <v>49139</v>
      </c>
      <c r="I1109" s="4" t="s">
        <v>45727</v>
      </c>
      <c r="J1109" s="4" t="s">
        <v>36637</v>
      </c>
    </row>
    <row r="1110" spans="1:10" x14ac:dyDescent="0.25">
      <c r="A1110" s="4" t="s">
        <v>45728</v>
      </c>
      <c r="B1110" s="4" t="s">
        <v>45729</v>
      </c>
      <c r="C1110" s="4" t="s">
        <v>12234</v>
      </c>
      <c r="D1110" s="4" t="str">
        <f t="shared" si="17"/>
        <v>THW|AT3L</v>
      </c>
      <c r="E1110" s="4" t="s">
        <v>14278</v>
      </c>
      <c r="F1110" s="4">
        <v>45515</v>
      </c>
      <c r="G1110" s="4" t="s">
        <v>40117</v>
      </c>
      <c r="H1110" s="4">
        <v>49181</v>
      </c>
      <c r="I1110" s="4" t="s">
        <v>45715</v>
      </c>
      <c r="J1110" s="4" t="s">
        <v>45394</v>
      </c>
    </row>
    <row r="1111" spans="1:10" x14ac:dyDescent="0.25">
      <c r="A1111" s="4" t="s">
        <v>45730</v>
      </c>
      <c r="B1111" s="4" t="s">
        <v>45731</v>
      </c>
      <c r="C1111" s="4" t="s">
        <v>12234</v>
      </c>
      <c r="D1111" s="4" t="str">
        <f t="shared" si="17"/>
        <v>THW|XT4D</v>
      </c>
      <c r="E1111" s="4" t="s">
        <v>15003</v>
      </c>
      <c r="F1111" s="4">
        <v>45515</v>
      </c>
      <c r="G1111" s="4" t="s">
        <v>40117</v>
      </c>
      <c r="H1111" s="4">
        <v>49172</v>
      </c>
      <c r="I1111" s="4" t="s">
        <v>45732</v>
      </c>
      <c r="J1111" s="4" t="s">
        <v>36637</v>
      </c>
    </row>
    <row r="1112" spans="1:10" x14ac:dyDescent="0.25">
      <c r="A1112" s="4" t="s">
        <v>45733</v>
      </c>
      <c r="B1112" s="4" t="s">
        <v>45734</v>
      </c>
      <c r="C1112" s="4" t="s">
        <v>12234</v>
      </c>
      <c r="D1112" s="4" t="str">
        <f t="shared" si="17"/>
        <v>THW|XT4A</v>
      </c>
      <c r="E1112" s="4" t="s">
        <v>16149</v>
      </c>
      <c r="F1112" s="4">
        <v>45515</v>
      </c>
      <c r="G1112" s="4" t="s">
        <v>40117</v>
      </c>
      <c r="H1112" s="4">
        <v>49171</v>
      </c>
      <c r="I1112" s="4" t="s">
        <v>45735</v>
      </c>
      <c r="J1112" s="4" t="s">
        <v>36637</v>
      </c>
    </row>
    <row r="1113" spans="1:10" x14ac:dyDescent="0.25">
      <c r="A1113" s="4" t="s">
        <v>45736</v>
      </c>
      <c r="B1113" s="4" t="s">
        <v>45737</v>
      </c>
      <c r="C1113" s="4" t="s">
        <v>12234</v>
      </c>
      <c r="D1113" s="4" t="str">
        <f t="shared" si="17"/>
        <v>THW|AT2</v>
      </c>
      <c r="E1113" s="4" t="s">
        <v>13804</v>
      </c>
      <c r="F1113" s="4">
        <v>45530</v>
      </c>
      <c r="G1113" s="4" t="s">
        <v>40118</v>
      </c>
      <c r="H1113" s="4">
        <v>49180</v>
      </c>
      <c r="I1113" s="4" t="s">
        <v>45720</v>
      </c>
      <c r="J1113" s="4" t="s">
        <v>14861</v>
      </c>
    </row>
    <row r="1114" spans="1:10" x14ac:dyDescent="0.25">
      <c r="A1114" s="4" t="s">
        <v>45738</v>
      </c>
      <c r="B1114" s="4" t="s">
        <v>45739</v>
      </c>
      <c r="C1114" s="4" t="s">
        <v>11422</v>
      </c>
      <c r="D1114" s="4" t="str">
        <f t="shared" si="17"/>
        <v>ADK|AT2H</v>
      </c>
      <c r="E1114" s="4" t="s">
        <v>14034</v>
      </c>
      <c r="F1114" s="4">
        <v>45600</v>
      </c>
      <c r="G1114" s="4" t="s">
        <v>40119</v>
      </c>
      <c r="H1114" s="4">
        <v>49183</v>
      </c>
      <c r="I1114" s="4" t="s">
        <v>45740</v>
      </c>
      <c r="J1114" s="4" t="s">
        <v>14861</v>
      </c>
    </row>
    <row r="1115" spans="1:10" x14ac:dyDescent="0.25">
      <c r="A1115" s="4" t="s">
        <v>45741</v>
      </c>
      <c r="B1115" s="4" t="s">
        <v>45742</v>
      </c>
      <c r="C1115" s="4" t="s">
        <v>11422</v>
      </c>
      <c r="D1115" s="4" t="str">
        <f t="shared" si="17"/>
        <v>ADK|AT1H</v>
      </c>
      <c r="E1115" s="4" t="s">
        <v>14124</v>
      </c>
      <c r="F1115" s="4">
        <v>45600</v>
      </c>
      <c r="G1115" s="4" t="s">
        <v>40119</v>
      </c>
      <c r="H1115" s="4">
        <v>49161</v>
      </c>
      <c r="I1115" s="4" t="s">
        <v>45743</v>
      </c>
      <c r="J1115" s="4" t="s">
        <v>15168</v>
      </c>
    </row>
    <row r="1116" spans="1:10" x14ac:dyDescent="0.25">
      <c r="A1116" s="4" t="s">
        <v>45744</v>
      </c>
      <c r="B1116" s="4" t="s">
        <v>45745</v>
      </c>
      <c r="C1116" s="4" t="s">
        <v>11422</v>
      </c>
      <c r="D1116" s="4" t="str">
        <f t="shared" si="17"/>
        <v>ADK|AT1</v>
      </c>
      <c r="E1116" s="4" t="s">
        <v>13773</v>
      </c>
      <c r="F1116" s="4">
        <v>45610</v>
      </c>
      <c r="G1116" s="4" t="s">
        <v>40120</v>
      </c>
      <c r="H1116" s="4">
        <v>49161</v>
      </c>
      <c r="I1116" s="4" t="s">
        <v>45743</v>
      </c>
      <c r="J1116" s="4" t="s">
        <v>15168</v>
      </c>
    </row>
    <row r="1117" spans="1:10" x14ac:dyDescent="0.25">
      <c r="A1117" s="4" t="s">
        <v>45746</v>
      </c>
      <c r="B1117" s="4" t="s">
        <v>45747</v>
      </c>
      <c r="C1117" s="4" t="s">
        <v>11422</v>
      </c>
      <c r="D1117" s="4" t="str">
        <f t="shared" si="17"/>
        <v>ADK|AT2</v>
      </c>
      <c r="E1117" s="4" t="s">
        <v>13804</v>
      </c>
      <c r="F1117" s="4">
        <v>45610</v>
      </c>
      <c r="G1117" s="4" t="s">
        <v>40120</v>
      </c>
      <c r="H1117" s="4">
        <v>49183</v>
      </c>
      <c r="I1117" s="4" t="s">
        <v>45740</v>
      </c>
      <c r="J1117" s="4" t="s">
        <v>14861</v>
      </c>
    </row>
    <row r="1118" spans="1:10" x14ac:dyDescent="0.25">
      <c r="A1118" s="4" t="s">
        <v>45748</v>
      </c>
      <c r="B1118" s="4" t="s">
        <v>45749</v>
      </c>
      <c r="C1118" s="4" t="s">
        <v>11904</v>
      </c>
      <c r="D1118" s="4" t="str">
        <f t="shared" si="17"/>
        <v>LEG|AT1</v>
      </c>
      <c r="E1118" s="4" t="s">
        <v>13773</v>
      </c>
      <c r="F1118" s="4">
        <v>46020</v>
      </c>
      <c r="G1118" s="4" t="s">
        <v>40160</v>
      </c>
      <c r="H1118" s="4">
        <v>49168</v>
      </c>
      <c r="I1118" s="4" t="s">
        <v>45750</v>
      </c>
      <c r="J1118" s="4" t="s">
        <v>15168</v>
      </c>
    </row>
    <row r="1119" spans="1:10" x14ac:dyDescent="0.25">
      <c r="A1119" s="4" t="s">
        <v>45751</v>
      </c>
      <c r="B1119" s="4" t="s">
        <v>45752</v>
      </c>
      <c r="C1119" s="4" t="s">
        <v>11904</v>
      </c>
      <c r="D1119" s="4" t="str">
        <f t="shared" si="17"/>
        <v>LEG|AT2H</v>
      </c>
      <c r="E1119" s="4" t="s">
        <v>14034</v>
      </c>
      <c r="F1119" s="4">
        <v>46020</v>
      </c>
      <c r="G1119" s="4" t="s">
        <v>40160</v>
      </c>
      <c r="H1119" s="4">
        <v>49169</v>
      </c>
      <c r="I1119" s="4" t="s">
        <v>45753</v>
      </c>
      <c r="J1119" s="4" t="s">
        <v>14861</v>
      </c>
    </row>
    <row r="1120" spans="1:10" x14ac:dyDescent="0.25">
      <c r="A1120" s="4" t="s">
        <v>45754</v>
      </c>
      <c r="B1120" s="4" t="s">
        <v>45755</v>
      </c>
      <c r="C1120" s="4" t="s">
        <v>12011</v>
      </c>
      <c r="D1120" s="4" t="str">
        <f t="shared" si="17"/>
        <v>NB|AT3H</v>
      </c>
      <c r="E1120" s="4" t="s">
        <v>14727</v>
      </c>
      <c r="F1120" s="4">
        <v>46100</v>
      </c>
      <c r="G1120" s="4" t="s">
        <v>42248</v>
      </c>
      <c r="H1120" s="4">
        <v>49175</v>
      </c>
      <c r="I1120" s="4" t="s">
        <v>45756</v>
      </c>
      <c r="J1120" s="4" t="s">
        <v>45394</v>
      </c>
    </row>
    <row r="1121" spans="1:10" x14ac:dyDescent="0.25">
      <c r="A1121" s="4" t="s">
        <v>45757</v>
      </c>
      <c r="B1121" s="4" t="s">
        <v>45758</v>
      </c>
      <c r="C1121" s="4" t="s">
        <v>12011</v>
      </c>
      <c r="D1121" s="4" t="str">
        <f t="shared" si="17"/>
        <v>NB|AT2H</v>
      </c>
      <c r="E1121" s="4" t="s">
        <v>14034</v>
      </c>
      <c r="F1121" s="4">
        <v>46100</v>
      </c>
      <c r="G1121" s="4" t="s">
        <v>42248</v>
      </c>
      <c r="H1121" s="4">
        <v>49170</v>
      </c>
      <c r="I1121" s="4" t="s">
        <v>45759</v>
      </c>
      <c r="J1121" s="4" t="s">
        <v>14861</v>
      </c>
    </row>
    <row r="1122" spans="1:10" x14ac:dyDescent="0.25">
      <c r="A1122" s="4" t="s">
        <v>45760</v>
      </c>
      <c r="B1122" s="4" t="s">
        <v>45761</v>
      </c>
      <c r="C1122" s="4" t="s">
        <v>12011</v>
      </c>
      <c r="D1122" s="4" t="str">
        <f t="shared" si="17"/>
        <v>NB|AT1H</v>
      </c>
      <c r="E1122" s="4" t="s">
        <v>14124</v>
      </c>
      <c r="F1122" s="4">
        <v>46100</v>
      </c>
      <c r="G1122" s="4" t="s">
        <v>42248</v>
      </c>
      <c r="H1122" s="4">
        <v>49150</v>
      </c>
      <c r="I1122" s="4" t="s">
        <v>45762</v>
      </c>
      <c r="J1122" s="4" t="s">
        <v>15168</v>
      </c>
    </row>
    <row r="1123" spans="1:10" x14ac:dyDescent="0.25">
      <c r="A1123" s="4" t="s">
        <v>45763</v>
      </c>
      <c r="B1123" s="4" t="s">
        <v>45764</v>
      </c>
      <c r="C1123" s="4" t="s">
        <v>12011</v>
      </c>
      <c r="D1123" s="4" t="str">
        <f t="shared" si="17"/>
        <v>NB|AT2</v>
      </c>
      <c r="E1123" s="4" t="s">
        <v>13804</v>
      </c>
      <c r="F1123" s="4">
        <v>46110</v>
      </c>
      <c r="G1123" s="4" t="s">
        <v>42444</v>
      </c>
      <c r="H1123" s="4">
        <v>49170</v>
      </c>
      <c r="I1123" s="4" t="s">
        <v>45759</v>
      </c>
      <c r="J1123" s="4" t="s">
        <v>14861</v>
      </c>
    </row>
    <row r="1124" spans="1:10" x14ac:dyDescent="0.25">
      <c r="A1124" s="4" t="s">
        <v>45765</v>
      </c>
      <c r="B1124" s="4" t="s">
        <v>45766</v>
      </c>
      <c r="C1124" s="4" t="s">
        <v>12011</v>
      </c>
      <c r="D1124" s="4" t="str">
        <f t="shared" si="17"/>
        <v>NB|AT1</v>
      </c>
      <c r="E1124" s="4" t="s">
        <v>13773</v>
      </c>
      <c r="F1124" s="4">
        <v>46110</v>
      </c>
      <c r="G1124" s="4" t="s">
        <v>42444</v>
      </c>
      <c r="H1124" s="4">
        <v>49150</v>
      </c>
      <c r="I1124" s="4" t="s">
        <v>45762</v>
      </c>
      <c r="J1124" s="4" t="s">
        <v>15168</v>
      </c>
    </row>
    <row r="1125" spans="1:10" x14ac:dyDescent="0.25">
      <c r="A1125" s="4" t="s">
        <v>45767</v>
      </c>
      <c r="B1125" s="4" t="s">
        <v>45768</v>
      </c>
      <c r="C1125" s="4" t="s">
        <v>12011</v>
      </c>
      <c r="D1125" s="4" t="str">
        <f t="shared" si="17"/>
        <v>NB|AT3</v>
      </c>
      <c r="E1125" s="4" t="s">
        <v>13892</v>
      </c>
      <c r="F1125" s="4">
        <v>46110</v>
      </c>
      <c r="G1125" s="4" t="s">
        <v>42444</v>
      </c>
      <c r="H1125" s="4">
        <v>49175</v>
      </c>
      <c r="I1125" s="4" t="s">
        <v>45756</v>
      </c>
      <c r="J1125" s="4" t="s">
        <v>45394</v>
      </c>
    </row>
    <row r="1126" spans="1:10" x14ac:dyDescent="0.25">
      <c r="A1126" s="4" t="s">
        <v>45769</v>
      </c>
      <c r="B1126" s="4" t="s">
        <v>45770</v>
      </c>
      <c r="C1126" s="4" t="s">
        <v>12134</v>
      </c>
      <c r="D1126" s="4" t="str">
        <f t="shared" si="17"/>
        <v>RTW|AT2H</v>
      </c>
      <c r="E1126" s="4" t="s">
        <v>14034</v>
      </c>
      <c r="F1126" s="4">
        <v>46290</v>
      </c>
      <c r="G1126" s="4" t="s">
        <v>42250</v>
      </c>
      <c r="H1126" s="4">
        <v>49152</v>
      </c>
      <c r="I1126" s="4" t="s">
        <v>45771</v>
      </c>
      <c r="J1126" s="4" t="s">
        <v>14861</v>
      </c>
    </row>
    <row r="1127" spans="1:10" x14ac:dyDescent="0.25">
      <c r="A1127" s="4" t="s">
        <v>45772</v>
      </c>
      <c r="B1127" s="4" t="s">
        <v>45773</v>
      </c>
      <c r="C1127" s="4" t="s">
        <v>12134</v>
      </c>
      <c r="D1127" s="4" t="str">
        <f t="shared" si="17"/>
        <v>RTW|AT1H</v>
      </c>
      <c r="E1127" s="4" t="s">
        <v>14124</v>
      </c>
      <c r="F1127" s="4">
        <v>46290</v>
      </c>
      <c r="G1127" s="4" t="s">
        <v>42250</v>
      </c>
      <c r="H1127" s="4">
        <v>49145</v>
      </c>
      <c r="I1127" s="4" t="s">
        <v>45774</v>
      </c>
      <c r="J1127" s="4" t="s">
        <v>15168</v>
      </c>
    </row>
    <row r="1128" spans="1:10" x14ac:dyDescent="0.25">
      <c r="A1128" s="4" t="s">
        <v>45775</v>
      </c>
      <c r="B1128" s="4" t="s">
        <v>45776</v>
      </c>
      <c r="C1128" s="4" t="s">
        <v>12134</v>
      </c>
      <c r="D1128" s="4" t="str">
        <f t="shared" si="17"/>
        <v>RTW|AT2</v>
      </c>
      <c r="E1128" s="4" t="s">
        <v>13804</v>
      </c>
      <c r="F1128" s="4">
        <v>46295</v>
      </c>
      <c r="G1128" s="4" t="s">
        <v>42470</v>
      </c>
      <c r="H1128" s="4">
        <v>49152</v>
      </c>
      <c r="I1128" s="4" t="s">
        <v>45771</v>
      </c>
      <c r="J1128" s="4" t="s">
        <v>14861</v>
      </c>
    </row>
    <row r="1129" spans="1:10" x14ac:dyDescent="0.25">
      <c r="A1129" s="4" t="s">
        <v>45777</v>
      </c>
      <c r="B1129" s="4" t="s">
        <v>45778</v>
      </c>
      <c r="C1129" s="4" t="s">
        <v>12134</v>
      </c>
      <c r="D1129" s="4" t="str">
        <f t="shared" si="17"/>
        <v>RTW|AT1</v>
      </c>
      <c r="E1129" s="4" t="s">
        <v>13773</v>
      </c>
      <c r="F1129" s="4">
        <v>46295</v>
      </c>
      <c r="G1129" s="4" t="s">
        <v>42470</v>
      </c>
      <c r="H1129" s="4">
        <v>49145</v>
      </c>
      <c r="I1129" s="4" t="s">
        <v>45774</v>
      </c>
      <c r="J1129" s="4" t="s">
        <v>15168</v>
      </c>
    </row>
    <row r="1130" spans="1:10" x14ac:dyDescent="0.25">
      <c r="A1130" s="4" t="s">
        <v>45779</v>
      </c>
      <c r="B1130" s="4" t="s">
        <v>45780</v>
      </c>
      <c r="C1130" s="4" t="s">
        <v>12220</v>
      </c>
      <c r="D1130" s="4" t="str">
        <f t="shared" si="17"/>
        <v>TB|AT1H</v>
      </c>
      <c r="E1130" s="4" t="s">
        <v>14124</v>
      </c>
      <c r="F1130" s="4">
        <v>46500</v>
      </c>
      <c r="G1130" s="4" t="s">
        <v>42420</v>
      </c>
      <c r="H1130" s="4">
        <v>49176</v>
      </c>
      <c r="I1130" s="4" t="s">
        <v>45781</v>
      </c>
      <c r="J1130" s="4" t="s">
        <v>15168</v>
      </c>
    </row>
    <row r="1131" spans="1:10" x14ac:dyDescent="0.25">
      <c r="A1131" s="4" t="s">
        <v>45782</v>
      </c>
      <c r="B1131" s="4" t="s">
        <v>45783</v>
      </c>
      <c r="C1131" s="4" t="s">
        <v>12220</v>
      </c>
      <c r="D1131" s="4" t="str">
        <f t="shared" si="17"/>
        <v>TB|AT2H</v>
      </c>
      <c r="E1131" s="4" t="s">
        <v>14034</v>
      </c>
      <c r="F1131" s="4">
        <v>46500</v>
      </c>
      <c r="G1131" s="4" t="s">
        <v>42420</v>
      </c>
      <c r="H1131" s="4">
        <v>49167</v>
      </c>
      <c r="I1131" s="4" t="s">
        <v>45784</v>
      </c>
      <c r="J1131" s="4" t="s">
        <v>14861</v>
      </c>
    </row>
    <row r="1132" spans="1:10" x14ac:dyDescent="0.25">
      <c r="A1132" s="4" t="s">
        <v>45785</v>
      </c>
      <c r="B1132" s="4" t="s">
        <v>45786</v>
      </c>
      <c r="C1132" s="4" t="s">
        <v>12220</v>
      </c>
      <c r="D1132" s="4" t="str">
        <f t="shared" si="17"/>
        <v>TB|AT2</v>
      </c>
      <c r="E1132" s="4" t="s">
        <v>13804</v>
      </c>
      <c r="F1132" s="4">
        <v>46510</v>
      </c>
      <c r="G1132" s="4" t="s">
        <v>40177</v>
      </c>
      <c r="H1132" s="4">
        <v>49167</v>
      </c>
      <c r="I1132" s="4" t="s">
        <v>45784</v>
      </c>
      <c r="J1132" s="4" t="s">
        <v>14861</v>
      </c>
    </row>
    <row r="1133" spans="1:10" x14ac:dyDescent="0.25">
      <c r="A1133" s="4" t="s">
        <v>45787</v>
      </c>
      <c r="B1133" s="4" t="s">
        <v>45788</v>
      </c>
      <c r="C1133" s="4" t="s">
        <v>12220</v>
      </c>
      <c r="D1133" s="4" t="str">
        <f t="shared" si="17"/>
        <v>TB|AT1</v>
      </c>
      <c r="E1133" s="4" t="s">
        <v>13773</v>
      </c>
      <c r="F1133" s="4">
        <v>46510</v>
      </c>
      <c r="G1133" s="4" t="s">
        <v>40177</v>
      </c>
      <c r="H1133" s="4">
        <v>49176</v>
      </c>
      <c r="I1133" s="4" t="s">
        <v>45781</v>
      </c>
      <c r="J1133" s="4" t="s">
        <v>15168</v>
      </c>
    </row>
    <row r="1134" spans="1:10" x14ac:dyDescent="0.25">
      <c r="A1134" s="4" t="s">
        <v>45789</v>
      </c>
      <c r="B1134" s="4" t="s">
        <v>45790</v>
      </c>
      <c r="C1134" s="4" t="s">
        <v>12302</v>
      </c>
      <c r="D1134" s="4" t="str">
        <f t="shared" si="17"/>
        <v>WO|AT3H</v>
      </c>
      <c r="E1134" s="4" t="s">
        <v>14727</v>
      </c>
      <c r="F1134" s="4">
        <v>46600</v>
      </c>
      <c r="G1134" s="4" t="s">
        <v>40181</v>
      </c>
      <c r="H1134" s="4">
        <v>49143</v>
      </c>
      <c r="I1134" s="4" t="s">
        <v>45791</v>
      </c>
      <c r="J1134" s="4" t="s">
        <v>45394</v>
      </c>
    </row>
    <row r="1135" spans="1:10" x14ac:dyDescent="0.25">
      <c r="A1135" s="4" t="s">
        <v>45792</v>
      </c>
      <c r="B1135" s="4" t="s">
        <v>45793</v>
      </c>
      <c r="C1135" s="4" t="s">
        <v>12302</v>
      </c>
      <c r="D1135" s="4" t="str">
        <f t="shared" si="17"/>
        <v>WO|AT1H</v>
      </c>
      <c r="E1135" s="4" t="s">
        <v>14124</v>
      </c>
      <c r="F1135" s="4">
        <v>46600</v>
      </c>
      <c r="G1135" s="4" t="s">
        <v>40181</v>
      </c>
      <c r="H1135" s="4">
        <v>49144</v>
      </c>
      <c r="I1135" s="4" t="s">
        <v>45794</v>
      </c>
      <c r="J1135" s="4" t="s">
        <v>15168</v>
      </c>
    </row>
    <row r="1136" spans="1:10" x14ac:dyDescent="0.25">
      <c r="A1136" s="4" t="s">
        <v>45795</v>
      </c>
      <c r="B1136" s="4" t="s">
        <v>45796</v>
      </c>
      <c r="C1136" s="4" t="s">
        <v>12302</v>
      </c>
      <c r="D1136" s="4" t="str">
        <f t="shared" si="17"/>
        <v>WO|AT1</v>
      </c>
      <c r="E1136" s="4" t="s">
        <v>13773</v>
      </c>
      <c r="F1136" s="4">
        <v>46610</v>
      </c>
      <c r="G1136" s="4" t="s">
        <v>42257</v>
      </c>
      <c r="H1136" s="4">
        <v>49144</v>
      </c>
      <c r="I1136" s="4" t="s">
        <v>45794</v>
      </c>
      <c r="J1136" s="4" t="s">
        <v>15168</v>
      </c>
    </row>
    <row r="1137" spans="1:10" x14ac:dyDescent="0.25">
      <c r="A1137" s="4" t="s">
        <v>45797</v>
      </c>
      <c r="B1137" s="4" t="s">
        <v>45798</v>
      </c>
      <c r="C1137" s="4" t="s">
        <v>12302</v>
      </c>
      <c r="D1137" s="4" t="str">
        <f t="shared" si="17"/>
        <v>WO|AT2H</v>
      </c>
      <c r="E1137" s="4" t="s">
        <v>14034</v>
      </c>
      <c r="F1137" s="4">
        <v>46615</v>
      </c>
      <c r="G1137" s="4" t="s">
        <v>42430</v>
      </c>
      <c r="H1137" s="4">
        <v>49141</v>
      </c>
      <c r="I1137" s="4" t="s">
        <v>45799</v>
      </c>
      <c r="J1137" s="4" t="s">
        <v>43</v>
      </c>
    </row>
    <row r="1138" spans="1:10" x14ac:dyDescent="0.25">
      <c r="A1138" s="4" t="s">
        <v>45800</v>
      </c>
      <c r="B1138" s="4" t="s">
        <v>45801</v>
      </c>
      <c r="C1138" s="4" t="s">
        <v>12302</v>
      </c>
      <c r="D1138" s="4" t="str">
        <f t="shared" si="17"/>
        <v>WO|AT3</v>
      </c>
      <c r="E1138" s="4" t="s">
        <v>13892</v>
      </c>
      <c r="F1138" s="4">
        <v>46615</v>
      </c>
      <c r="G1138" s="4" t="s">
        <v>42430</v>
      </c>
      <c r="H1138" s="4">
        <v>49143</v>
      </c>
      <c r="I1138" s="4" t="s">
        <v>45791</v>
      </c>
      <c r="J1138" s="4" t="s">
        <v>45394</v>
      </c>
    </row>
    <row r="1139" spans="1:10" x14ac:dyDescent="0.25">
      <c r="A1139" s="4" t="s">
        <v>45802</v>
      </c>
      <c r="B1139" s="4" t="s">
        <v>45803</v>
      </c>
      <c r="C1139" s="4" t="s">
        <v>12302</v>
      </c>
      <c r="D1139" s="4" t="str">
        <f t="shared" si="17"/>
        <v>WO|AT2</v>
      </c>
      <c r="E1139" s="4" t="s">
        <v>13804</v>
      </c>
      <c r="F1139" s="4">
        <v>46620</v>
      </c>
      <c r="G1139" s="4" t="s">
        <v>40182</v>
      </c>
      <c r="H1139" s="4">
        <v>49141</v>
      </c>
      <c r="I1139" s="4" t="s">
        <v>45799</v>
      </c>
      <c r="J1139" s="4" t="s">
        <v>43</v>
      </c>
    </row>
    <row r="1140" spans="1:10" x14ac:dyDescent="0.25">
      <c r="A1140" s="4" t="s">
        <v>45804</v>
      </c>
      <c r="B1140" s="4" t="s">
        <v>45805</v>
      </c>
      <c r="C1140" s="4" t="s">
        <v>11518</v>
      </c>
      <c r="D1140" s="4" t="str">
        <f t="shared" si="17"/>
        <v>BI|AT5</v>
      </c>
      <c r="E1140" s="4" t="s">
        <v>13923</v>
      </c>
      <c r="F1140" s="4">
        <v>47000</v>
      </c>
      <c r="G1140" s="4" t="s">
        <v>40183</v>
      </c>
      <c r="H1140" s="4">
        <v>49125</v>
      </c>
      <c r="I1140" s="4" t="s">
        <v>45806</v>
      </c>
      <c r="J1140" s="4" t="s">
        <v>45470</v>
      </c>
    </row>
    <row r="1141" spans="1:10" x14ac:dyDescent="0.25">
      <c r="A1141" s="4" t="s">
        <v>45807</v>
      </c>
      <c r="B1141" s="4" t="s">
        <v>45808</v>
      </c>
      <c r="C1141" s="4" t="s">
        <v>11518</v>
      </c>
      <c r="D1141" s="4" t="str">
        <f t="shared" si="17"/>
        <v>BI|AT1</v>
      </c>
      <c r="E1141" s="4" t="s">
        <v>13773</v>
      </c>
      <c r="F1141" s="4">
        <v>47000</v>
      </c>
      <c r="G1141" s="4" t="s">
        <v>40183</v>
      </c>
      <c r="H1141" s="4">
        <v>49100</v>
      </c>
      <c r="I1141" s="4" t="s">
        <v>45809</v>
      </c>
      <c r="J1141" s="4" t="s">
        <v>15168</v>
      </c>
    </row>
    <row r="1142" spans="1:10" x14ac:dyDescent="0.25">
      <c r="A1142" s="4" t="s">
        <v>45810</v>
      </c>
      <c r="B1142" s="4" t="s">
        <v>45811</v>
      </c>
      <c r="C1142" s="4" t="s">
        <v>11518</v>
      </c>
      <c r="D1142" s="4" t="str">
        <f t="shared" si="17"/>
        <v>BI|AT2</v>
      </c>
      <c r="E1142" s="4" t="s">
        <v>13804</v>
      </c>
      <c r="F1142" s="4">
        <v>47000</v>
      </c>
      <c r="G1142" s="4" t="s">
        <v>40183</v>
      </c>
      <c r="H1142" s="4">
        <v>49101</v>
      </c>
      <c r="I1142" s="4" t="s">
        <v>45812</v>
      </c>
      <c r="J1142" s="4" t="s">
        <v>14861</v>
      </c>
    </row>
    <row r="1143" spans="1:10" x14ac:dyDescent="0.25">
      <c r="A1143" s="4" t="s">
        <v>45813</v>
      </c>
      <c r="B1143" s="4" t="s">
        <v>45814</v>
      </c>
      <c r="C1143" s="4" t="s">
        <v>11518</v>
      </c>
      <c r="D1143" s="4" t="str">
        <f t="shared" si="17"/>
        <v>BI|AT4</v>
      </c>
      <c r="E1143" s="4" t="s">
        <v>13922</v>
      </c>
      <c r="F1143" s="4">
        <v>47000</v>
      </c>
      <c r="G1143" s="4" t="s">
        <v>40183</v>
      </c>
      <c r="H1143" s="4">
        <v>49102</v>
      </c>
      <c r="I1143" s="4" t="s">
        <v>45815</v>
      </c>
      <c r="J1143" s="4" t="s">
        <v>45555</v>
      </c>
    </row>
    <row r="1144" spans="1:10" x14ac:dyDescent="0.25">
      <c r="A1144" s="4" t="s">
        <v>45816</v>
      </c>
      <c r="B1144" s="4" t="s">
        <v>45817</v>
      </c>
      <c r="C1144" s="4" t="s">
        <v>11518</v>
      </c>
      <c r="D1144" s="4" t="str">
        <f t="shared" si="17"/>
        <v>BI|AT1L</v>
      </c>
      <c r="E1144" s="4" t="s">
        <v>14114</v>
      </c>
      <c r="F1144" s="4">
        <v>47010</v>
      </c>
      <c r="G1144" s="4" t="s">
        <v>40184</v>
      </c>
      <c r="H1144" s="4">
        <v>49100</v>
      </c>
      <c r="I1144" s="4" t="s">
        <v>45809</v>
      </c>
      <c r="J1144" s="4" t="s">
        <v>15168</v>
      </c>
    </row>
    <row r="1145" spans="1:10" x14ac:dyDescent="0.25">
      <c r="A1145" s="4" t="s">
        <v>45818</v>
      </c>
      <c r="B1145" s="4" t="s">
        <v>45819</v>
      </c>
      <c r="C1145" s="4" t="s">
        <v>11518</v>
      </c>
      <c r="D1145" s="4" t="str">
        <f t="shared" si="17"/>
        <v>BI|AT4L</v>
      </c>
      <c r="E1145" s="4" t="s">
        <v>14305</v>
      </c>
      <c r="F1145" s="4">
        <v>47010</v>
      </c>
      <c r="G1145" s="4" t="s">
        <v>40184</v>
      </c>
      <c r="H1145" s="4">
        <v>49102</v>
      </c>
      <c r="I1145" s="4" t="s">
        <v>45815</v>
      </c>
      <c r="J1145" s="4" t="s">
        <v>45555</v>
      </c>
    </row>
    <row r="1146" spans="1:10" x14ac:dyDescent="0.25">
      <c r="A1146" s="4" t="s">
        <v>45820</v>
      </c>
      <c r="B1146" s="4" t="s">
        <v>45821</v>
      </c>
      <c r="C1146" s="4" t="s">
        <v>11518</v>
      </c>
      <c r="D1146" s="4" t="str">
        <f t="shared" si="17"/>
        <v>BI|AT2L</v>
      </c>
      <c r="E1146" s="4" t="s">
        <v>14032</v>
      </c>
      <c r="F1146" s="4">
        <v>47010</v>
      </c>
      <c r="G1146" s="4" t="s">
        <v>40184</v>
      </c>
      <c r="H1146" s="4">
        <v>49101</v>
      </c>
      <c r="I1146" s="4" t="s">
        <v>45812</v>
      </c>
      <c r="J1146" s="4" t="s">
        <v>14861</v>
      </c>
    </row>
    <row r="1147" spans="1:10" x14ac:dyDescent="0.25">
      <c r="A1147" s="4" t="s">
        <v>45822</v>
      </c>
      <c r="B1147" s="4" t="s">
        <v>45823</v>
      </c>
      <c r="C1147" s="4" t="s">
        <v>11518</v>
      </c>
      <c r="D1147" s="4" t="str">
        <f t="shared" si="17"/>
        <v>BI|AT5L</v>
      </c>
      <c r="E1147" s="4" t="s">
        <v>14306</v>
      </c>
      <c r="F1147" s="4">
        <v>47015</v>
      </c>
      <c r="G1147" s="4" t="s">
        <v>40189</v>
      </c>
      <c r="H1147" s="4">
        <v>49125</v>
      </c>
      <c r="I1147" s="4" t="s">
        <v>45806</v>
      </c>
      <c r="J1147" s="4" t="s">
        <v>45470</v>
      </c>
    </row>
    <row r="1148" spans="1:10" x14ac:dyDescent="0.25">
      <c r="A1148" s="4" t="s">
        <v>45824</v>
      </c>
      <c r="B1148" s="4" t="s">
        <v>45825</v>
      </c>
      <c r="C1148" s="4" t="s">
        <v>11836</v>
      </c>
      <c r="D1148" s="4" t="str">
        <f t="shared" si="17"/>
        <v>HOC|AT3</v>
      </c>
      <c r="E1148" s="4" t="s">
        <v>13892</v>
      </c>
      <c r="F1148" s="4">
        <v>47150</v>
      </c>
      <c r="G1148" s="4" t="s">
        <v>40196</v>
      </c>
      <c r="H1148" s="4">
        <v>49109</v>
      </c>
      <c r="I1148" s="4" t="s">
        <v>45826</v>
      </c>
      <c r="J1148" s="4" t="s">
        <v>45394</v>
      </c>
    </row>
    <row r="1149" spans="1:10" x14ac:dyDescent="0.25">
      <c r="A1149" s="4" t="s">
        <v>45827</v>
      </c>
      <c r="B1149" s="4" t="s">
        <v>45828</v>
      </c>
      <c r="C1149" s="4" t="s">
        <v>11836</v>
      </c>
      <c r="D1149" s="4" t="str">
        <f t="shared" si="17"/>
        <v>HOC|AT1</v>
      </c>
      <c r="E1149" s="4" t="s">
        <v>13773</v>
      </c>
      <c r="F1149" s="4">
        <v>47150</v>
      </c>
      <c r="G1149" s="4" t="s">
        <v>40196</v>
      </c>
      <c r="H1149" s="4">
        <v>49158</v>
      </c>
      <c r="I1149" s="4" t="s">
        <v>45829</v>
      </c>
      <c r="J1149" s="4" t="s">
        <v>15168</v>
      </c>
    </row>
    <row r="1150" spans="1:10" x14ac:dyDescent="0.25">
      <c r="A1150" s="4" t="s">
        <v>45830</v>
      </c>
      <c r="B1150" s="4" t="s">
        <v>45831</v>
      </c>
      <c r="C1150" s="4" t="s">
        <v>11836</v>
      </c>
      <c r="D1150" s="4" t="str">
        <f t="shared" si="17"/>
        <v>HOC|AT1L</v>
      </c>
      <c r="E1150" s="4" t="s">
        <v>14114</v>
      </c>
      <c r="F1150" s="4">
        <v>47160</v>
      </c>
      <c r="G1150" s="4" t="s">
        <v>40199</v>
      </c>
      <c r="H1150" s="4">
        <v>49158</v>
      </c>
      <c r="I1150" s="4" t="s">
        <v>45829</v>
      </c>
      <c r="J1150" s="4" t="s">
        <v>15168</v>
      </c>
    </row>
    <row r="1151" spans="1:10" x14ac:dyDescent="0.25">
      <c r="A1151" s="4" t="s">
        <v>45832</v>
      </c>
      <c r="B1151" s="4" t="s">
        <v>45833</v>
      </c>
      <c r="C1151" s="4" t="s">
        <v>11836</v>
      </c>
      <c r="D1151" s="4" t="str">
        <f t="shared" si="17"/>
        <v>HOC|AT3L</v>
      </c>
      <c r="E1151" s="4" t="s">
        <v>14278</v>
      </c>
      <c r="F1151" s="4">
        <v>47165</v>
      </c>
      <c r="G1151" s="4" t="s">
        <v>40200</v>
      </c>
      <c r="H1151" s="4">
        <v>49109</v>
      </c>
      <c r="I1151" s="4" t="s">
        <v>45826</v>
      </c>
      <c r="J1151" s="4" t="s">
        <v>45394</v>
      </c>
    </row>
    <row r="1152" spans="1:10" x14ac:dyDescent="0.25">
      <c r="A1152" s="4" t="s">
        <v>45834</v>
      </c>
      <c r="B1152" s="4" t="s">
        <v>45835</v>
      </c>
      <c r="C1152" s="4" t="s">
        <v>11859</v>
      </c>
      <c r="D1152" s="4" t="str">
        <f t="shared" si="17"/>
        <v>JN|AT1</v>
      </c>
      <c r="E1152" s="4" t="s">
        <v>13773</v>
      </c>
      <c r="F1152" s="4">
        <v>47300</v>
      </c>
      <c r="G1152" s="4" t="s">
        <v>42376</v>
      </c>
      <c r="H1152" s="4">
        <v>49124</v>
      </c>
      <c r="I1152" s="4" t="s">
        <v>45836</v>
      </c>
      <c r="J1152" s="4" t="s">
        <v>15168</v>
      </c>
    </row>
    <row r="1153" spans="1:10" x14ac:dyDescent="0.25">
      <c r="A1153" s="4" t="s">
        <v>45837</v>
      </c>
      <c r="B1153" s="4" t="s">
        <v>45838</v>
      </c>
      <c r="C1153" s="4" t="s">
        <v>11859</v>
      </c>
      <c r="D1153" s="4" t="str">
        <f t="shared" si="17"/>
        <v>JN|AT3</v>
      </c>
      <c r="E1153" s="4" t="s">
        <v>13892</v>
      </c>
      <c r="F1153" s="4">
        <v>47300</v>
      </c>
      <c r="G1153" s="4" t="s">
        <v>42376</v>
      </c>
      <c r="H1153" s="4">
        <v>49182</v>
      </c>
      <c r="I1153" s="4" t="s">
        <v>45839</v>
      </c>
      <c r="J1153" s="4" t="s">
        <v>45394</v>
      </c>
    </row>
    <row r="1154" spans="1:10" x14ac:dyDescent="0.25">
      <c r="A1154" s="4" t="s">
        <v>45840</v>
      </c>
      <c r="B1154" s="4" t="s">
        <v>45841</v>
      </c>
      <c r="C1154" s="4" t="s">
        <v>11859</v>
      </c>
      <c r="D1154" s="4" t="str">
        <f t="shared" si="17"/>
        <v>JN|AT1L</v>
      </c>
      <c r="E1154" s="4" t="s">
        <v>14114</v>
      </c>
      <c r="F1154" s="4">
        <v>47310</v>
      </c>
      <c r="G1154" s="4" t="s">
        <v>40205</v>
      </c>
      <c r="H1154" s="4">
        <v>49124</v>
      </c>
      <c r="I1154" s="4" t="s">
        <v>45836</v>
      </c>
      <c r="J1154" s="4" t="s">
        <v>15168</v>
      </c>
    </row>
    <row r="1155" spans="1:10" x14ac:dyDescent="0.25">
      <c r="A1155" s="4" t="s">
        <v>45842</v>
      </c>
      <c r="B1155" s="4" t="s">
        <v>45843</v>
      </c>
      <c r="C1155" s="4" t="s">
        <v>11859</v>
      </c>
      <c r="D1155" s="4" t="str">
        <f t="shared" ref="D1155:D1218" si="18">C1155&amp;"|"&amp;E1155</f>
        <v>JN|AT3L</v>
      </c>
      <c r="E1155" s="4" t="s">
        <v>14278</v>
      </c>
      <c r="F1155" s="4">
        <v>47310</v>
      </c>
      <c r="G1155" s="4" t="s">
        <v>40205</v>
      </c>
      <c r="H1155" s="4">
        <v>49182</v>
      </c>
      <c r="I1155" s="4" t="s">
        <v>45839</v>
      </c>
      <c r="J1155" s="4" t="s">
        <v>45394</v>
      </c>
    </row>
    <row r="1156" spans="1:10" x14ac:dyDescent="0.25">
      <c r="A1156" s="4" t="s">
        <v>45844</v>
      </c>
      <c r="B1156" s="4" t="s">
        <v>45845</v>
      </c>
      <c r="C1156" s="4" t="s">
        <v>11688</v>
      </c>
      <c r="D1156" s="4" t="str">
        <f t="shared" si="18"/>
        <v>DT|AT1H</v>
      </c>
      <c r="E1156" s="4" t="s">
        <v>14124</v>
      </c>
      <c r="F1156" s="4">
        <v>47500</v>
      </c>
      <c r="G1156" s="4" t="s">
        <v>40216</v>
      </c>
      <c r="H1156" s="4">
        <v>49111</v>
      </c>
      <c r="I1156" s="4" t="s">
        <v>45846</v>
      </c>
      <c r="J1156" s="4" t="s">
        <v>15168</v>
      </c>
    </row>
    <row r="1157" spans="1:10" x14ac:dyDescent="0.25">
      <c r="A1157" s="4" t="s">
        <v>45847</v>
      </c>
      <c r="B1157" s="4" t="s">
        <v>45848</v>
      </c>
      <c r="C1157" s="4" t="s">
        <v>11688</v>
      </c>
      <c r="D1157" s="4" t="str">
        <f t="shared" si="18"/>
        <v>DT|AT2H</v>
      </c>
      <c r="E1157" s="4" t="s">
        <v>14034</v>
      </c>
      <c r="F1157" s="4">
        <v>47500</v>
      </c>
      <c r="G1157" s="4" t="s">
        <v>40216</v>
      </c>
      <c r="H1157" s="4">
        <v>49120</v>
      </c>
      <c r="I1157" s="4" t="s">
        <v>45849</v>
      </c>
      <c r="J1157" s="4" t="s">
        <v>14861</v>
      </c>
    </row>
    <row r="1158" spans="1:10" x14ac:dyDescent="0.25">
      <c r="A1158" s="4" t="s">
        <v>45850</v>
      </c>
      <c r="B1158" s="4" t="s">
        <v>45851</v>
      </c>
      <c r="C1158" s="4" t="s">
        <v>11688</v>
      </c>
      <c r="D1158" s="4" t="str">
        <f t="shared" si="18"/>
        <v>DT|AT2</v>
      </c>
      <c r="E1158" s="4" t="s">
        <v>13804</v>
      </c>
      <c r="F1158" s="4">
        <v>47510</v>
      </c>
      <c r="G1158" s="4" t="s">
        <v>40217</v>
      </c>
      <c r="H1158" s="4">
        <v>49120</v>
      </c>
      <c r="I1158" s="4" t="s">
        <v>45849</v>
      </c>
      <c r="J1158" s="4" t="s">
        <v>14861</v>
      </c>
    </row>
    <row r="1159" spans="1:10" x14ac:dyDescent="0.25">
      <c r="A1159" s="4" t="s">
        <v>45852</v>
      </c>
      <c r="B1159" s="4" t="s">
        <v>45853</v>
      </c>
      <c r="C1159" s="4" t="s">
        <v>11688</v>
      </c>
      <c r="D1159" s="4" t="str">
        <f t="shared" si="18"/>
        <v>DT|AT1</v>
      </c>
      <c r="E1159" s="4" t="s">
        <v>13773</v>
      </c>
      <c r="F1159" s="4">
        <v>47510</v>
      </c>
      <c r="G1159" s="4" t="s">
        <v>40217</v>
      </c>
      <c r="H1159" s="4">
        <v>49111</v>
      </c>
      <c r="I1159" s="4" t="s">
        <v>45846</v>
      </c>
      <c r="J1159" s="4" t="s">
        <v>15168</v>
      </c>
    </row>
    <row r="1160" spans="1:10" x14ac:dyDescent="0.25">
      <c r="A1160" s="4" t="s">
        <v>45854</v>
      </c>
      <c r="B1160" s="4" t="s">
        <v>45855</v>
      </c>
      <c r="C1160" s="4" t="s">
        <v>11799</v>
      </c>
      <c r="D1160" s="4" t="str">
        <f t="shared" si="18"/>
        <v>GS|AT1</v>
      </c>
      <c r="E1160" s="4" t="s">
        <v>13773</v>
      </c>
      <c r="F1160" s="4">
        <v>47630</v>
      </c>
      <c r="G1160" s="4" t="s">
        <v>40228</v>
      </c>
      <c r="H1160" s="4">
        <v>49166</v>
      </c>
      <c r="I1160" s="4" t="s">
        <v>45856</v>
      </c>
      <c r="J1160" s="4" t="s">
        <v>15168</v>
      </c>
    </row>
    <row r="1161" spans="1:10" x14ac:dyDescent="0.25">
      <c r="A1161" s="4" t="s">
        <v>45857</v>
      </c>
      <c r="B1161" s="4" t="s">
        <v>45858</v>
      </c>
      <c r="C1161" s="4" t="s">
        <v>11799</v>
      </c>
      <c r="D1161" s="4" t="str">
        <f t="shared" si="18"/>
        <v>GS|AT2</v>
      </c>
      <c r="E1161" s="4" t="s">
        <v>13804</v>
      </c>
      <c r="F1161" s="4">
        <v>47630</v>
      </c>
      <c r="G1161" s="4" t="s">
        <v>40228</v>
      </c>
      <c r="H1161" s="4">
        <v>49156</v>
      </c>
      <c r="I1161" s="4" t="s">
        <v>45859</v>
      </c>
      <c r="J1161" s="4" t="s">
        <v>14861</v>
      </c>
    </row>
    <row r="1162" spans="1:10" x14ac:dyDescent="0.25">
      <c r="A1162" s="4" t="s">
        <v>45860</v>
      </c>
      <c r="B1162" s="4" t="s">
        <v>45861</v>
      </c>
      <c r="C1162" s="4" t="s">
        <v>11799</v>
      </c>
      <c r="D1162" s="4" t="str">
        <f t="shared" si="18"/>
        <v>GS|AT1L</v>
      </c>
      <c r="E1162" s="4" t="s">
        <v>14114</v>
      </c>
      <c r="F1162" s="4">
        <v>47640</v>
      </c>
      <c r="G1162" s="4" t="s">
        <v>45862</v>
      </c>
      <c r="H1162" s="4">
        <v>49166</v>
      </c>
      <c r="I1162" s="4" t="s">
        <v>45856</v>
      </c>
      <c r="J1162" s="4" t="s">
        <v>15168</v>
      </c>
    </row>
    <row r="1163" spans="1:10" x14ac:dyDescent="0.25">
      <c r="A1163" s="4" t="s">
        <v>45863</v>
      </c>
      <c r="B1163" s="4" t="s">
        <v>45864</v>
      </c>
      <c r="C1163" s="4" t="s">
        <v>11799</v>
      </c>
      <c r="D1163" s="4" t="str">
        <f t="shared" si="18"/>
        <v>GS|AT2L</v>
      </c>
      <c r="E1163" s="4" t="s">
        <v>14032</v>
      </c>
      <c r="F1163" s="4">
        <v>47640</v>
      </c>
      <c r="G1163" s="4" t="s">
        <v>45862</v>
      </c>
      <c r="H1163" s="4">
        <v>49156</v>
      </c>
      <c r="I1163" s="4" t="s">
        <v>45859</v>
      </c>
      <c r="J1163" s="4" t="s">
        <v>14861</v>
      </c>
    </row>
    <row r="1164" spans="1:10" x14ac:dyDescent="0.25">
      <c r="A1164" s="4" t="s">
        <v>45865</v>
      </c>
      <c r="B1164" s="4" t="s">
        <v>45866</v>
      </c>
      <c r="C1164" s="4" t="s">
        <v>12259</v>
      </c>
      <c r="D1164" s="4" t="str">
        <f t="shared" si="18"/>
        <v>UN|AT1</v>
      </c>
      <c r="E1164" s="4" t="s">
        <v>13773</v>
      </c>
      <c r="F1164" s="4">
        <v>47752</v>
      </c>
      <c r="G1164" s="4" t="s">
        <v>42329</v>
      </c>
      <c r="H1164" s="4">
        <v>49097</v>
      </c>
      <c r="I1164" s="4" t="s">
        <v>45867</v>
      </c>
      <c r="J1164" s="4" t="s">
        <v>15168</v>
      </c>
    </row>
    <row r="1165" spans="1:10" x14ac:dyDescent="0.25">
      <c r="A1165" s="4" t="s">
        <v>45868</v>
      </c>
      <c r="B1165" s="4" t="s">
        <v>45869</v>
      </c>
      <c r="C1165" s="4" t="s">
        <v>12259</v>
      </c>
      <c r="D1165" s="4" t="str">
        <f t="shared" si="18"/>
        <v>UN|AT1H</v>
      </c>
      <c r="E1165" s="4" t="s">
        <v>14124</v>
      </c>
      <c r="F1165" s="4">
        <v>47760</v>
      </c>
      <c r="G1165" s="4" t="s">
        <v>40240</v>
      </c>
      <c r="H1165" s="4">
        <v>49097</v>
      </c>
      <c r="I1165" s="4" t="s">
        <v>45867</v>
      </c>
      <c r="J1165" s="4" t="s">
        <v>15168</v>
      </c>
    </row>
    <row r="1166" spans="1:10" x14ac:dyDescent="0.25">
      <c r="A1166" s="4" t="s">
        <v>45870</v>
      </c>
      <c r="B1166" s="4" t="s">
        <v>45871</v>
      </c>
      <c r="C1166" s="4" t="s">
        <v>11518</v>
      </c>
      <c r="D1166" s="4" t="str">
        <f t="shared" si="18"/>
        <v>BI|AT1T</v>
      </c>
      <c r="E1166" s="4" t="s">
        <v>14220</v>
      </c>
      <c r="F1166" s="4">
        <v>49001</v>
      </c>
      <c r="G1166" s="4" t="s">
        <v>45872</v>
      </c>
      <c r="H1166" s="4">
        <v>49100</v>
      </c>
      <c r="I1166" s="4" t="s">
        <v>45809</v>
      </c>
      <c r="J1166" s="4" t="s">
        <v>15168</v>
      </c>
    </row>
    <row r="1167" spans="1:10" x14ac:dyDescent="0.25">
      <c r="A1167" s="4" t="s">
        <v>45873</v>
      </c>
      <c r="B1167" s="4" t="s">
        <v>45874</v>
      </c>
      <c r="C1167" s="4" t="s">
        <v>11518</v>
      </c>
      <c r="D1167" s="4" t="str">
        <f t="shared" si="18"/>
        <v>BI|AT4T</v>
      </c>
      <c r="E1167" s="4" t="s">
        <v>14307</v>
      </c>
      <c r="F1167" s="4">
        <v>49002</v>
      </c>
      <c r="G1167" s="4" t="s">
        <v>45875</v>
      </c>
      <c r="H1167" s="4">
        <v>49102</v>
      </c>
      <c r="I1167" s="4" t="s">
        <v>45815</v>
      </c>
      <c r="J1167" s="4" t="s">
        <v>45555</v>
      </c>
    </row>
    <row r="1168" spans="1:10" x14ac:dyDescent="0.25">
      <c r="A1168" s="4" t="s">
        <v>45876</v>
      </c>
      <c r="B1168" s="4" t="s">
        <v>45877</v>
      </c>
      <c r="C1168" s="4" t="s">
        <v>11518</v>
      </c>
      <c r="D1168" s="4" t="str">
        <f t="shared" si="18"/>
        <v>BI|AT5T</v>
      </c>
      <c r="E1168" s="4" t="s">
        <v>14304</v>
      </c>
      <c r="F1168" s="4">
        <v>49003</v>
      </c>
      <c r="G1168" s="4" t="s">
        <v>45878</v>
      </c>
      <c r="H1168" s="4">
        <v>49125</v>
      </c>
      <c r="I1168" s="4" t="s">
        <v>45806</v>
      </c>
      <c r="J1168" s="4" t="s">
        <v>45470</v>
      </c>
    </row>
    <row r="1169" spans="1:10" x14ac:dyDescent="0.25">
      <c r="A1169" s="4" t="s">
        <v>45879</v>
      </c>
      <c r="B1169" s="4" t="s">
        <v>45880</v>
      </c>
      <c r="C1169" s="4" t="s">
        <v>12200</v>
      </c>
      <c r="D1169" s="4" t="str">
        <f t="shared" si="18"/>
        <v>SRB|AT2T</v>
      </c>
      <c r="E1169" s="4" t="s">
        <v>14033</v>
      </c>
      <c r="F1169" s="4">
        <v>49004</v>
      </c>
      <c r="G1169" s="4" t="s">
        <v>45881</v>
      </c>
      <c r="H1169" s="4">
        <v>49103</v>
      </c>
      <c r="I1169" s="4" t="s">
        <v>45523</v>
      </c>
      <c r="J1169" s="4" t="s">
        <v>14861</v>
      </c>
    </row>
    <row r="1170" spans="1:10" x14ac:dyDescent="0.25">
      <c r="A1170" s="4" t="s">
        <v>45882</v>
      </c>
      <c r="B1170" s="4" t="s">
        <v>45883</v>
      </c>
      <c r="C1170" s="4" t="s">
        <v>11580</v>
      </c>
      <c r="D1170" s="4" t="str">
        <f t="shared" si="18"/>
        <v>CBY|AT1T</v>
      </c>
      <c r="E1170" s="4" t="s">
        <v>14220</v>
      </c>
      <c r="F1170" s="4">
        <v>49005</v>
      </c>
      <c r="G1170" s="4" t="s">
        <v>45884</v>
      </c>
      <c r="H1170" s="4">
        <v>49106</v>
      </c>
      <c r="I1170" s="4" t="s">
        <v>45397</v>
      </c>
      <c r="J1170" s="4" t="s">
        <v>15168</v>
      </c>
    </row>
    <row r="1171" spans="1:10" x14ac:dyDescent="0.25">
      <c r="A1171" s="4" t="s">
        <v>45885</v>
      </c>
      <c r="B1171" s="4" t="s">
        <v>45886</v>
      </c>
      <c r="C1171" s="4" t="s">
        <v>11580</v>
      </c>
      <c r="D1171" s="4" t="str">
        <f t="shared" si="18"/>
        <v>CBY|A2AT</v>
      </c>
      <c r="E1171" s="4" t="s">
        <v>45887</v>
      </c>
      <c r="F1171" s="4">
        <v>49006</v>
      </c>
      <c r="G1171" s="4" t="s">
        <v>45888</v>
      </c>
      <c r="H1171" s="4">
        <v>49107</v>
      </c>
      <c r="I1171" s="4" t="s">
        <v>45405</v>
      </c>
      <c r="J1171" s="4" t="s">
        <v>45406</v>
      </c>
    </row>
    <row r="1172" spans="1:10" x14ac:dyDescent="0.25">
      <c r="A1172" s="4" t="s">
        <v>45889</v>
      </c>
      <c r="B1172" s="4" t="s">
        <v>45890</v>
      </c>
      <c r="C1172" s="4" t="s">
        <v>11580</v>
      </c>
      <c r="D1172" s="4" t="str">
        <f t="shared" si="18"/>
        <v>CBY|A2BT</v>
      </c>
      <c r="E1172" s="4" t="s">
        <v>14802</v>
      </c>
      <c r="F1172" s="4">
        <v>49007</v>
      </c>
      <c r="G1172" s="4" t="s">
        <v>45891</v>
      </c>
      <c r="H1172" s="4">
        <v>49105</v>
      </c>
      <c r="I1172" s="4" t="s">
        <v>45401</v>
      </c>
      <c r="J1172" s="4" t="s">
        <v>45402</v>
      </c>
    </row>
    <row r="1173" spans="1:10" x14ac:dyDescent="0.25">
      <c r="A1173" s="4" t="s">
        <v>45892</v>
      </c>
      <c r="B1173" s="4" t="s">
        <v>45893</v>
      </c>
      <c r="C1173" s="4" t="s">
        <v>11580</v>
      </c>
      <c r="D1173" s="4" t="str">
        <f t="shared" si="18"/>
        <v>CBY|AT3T</v>
      </c>
      <c r="E1173" s="4" t="s">
        <v>14726</v>
      </c>
      <c r="F1173" s="4">
        <v>49008</v>
      </c>
      <c r="G1173" s="4" t="s">
        <v>45894</v>
      </c>
      <c r="H1173" s="4">
        <v>49110</v>
      </c>
      <c r="I1173" s="4" t="s">
        <v>45393</v>
      </c>
      <c r="J1173" s="4" t="s">
        <v>45394</v>
      </c>
    </row>
    <row r="1174" spans="1:10" x14ac:dyDescent="0.25">
      <c r="A1174" s="4" t="s">
        <v>45895</v>
      </c>
      <c r="B1174" s="4" t="s">
        <v>45896</v>
      </c>
      <c r="C1174" s="4" t="s">
        <v>11836</v>
      </c>
      <c r="D1174" s="4" t="str">
        <f t="shared" si="18"/>
        <v>HOC|AT3T</v>
      </c>
      <c r="E1174" s="4" t="s">
        <v>14726</v>
      </c>
      <c r="F1174" s="4">
        <v>49009</v>
      </c>
      <c r="G1174" s="4" t="s">
        <v>45897</v>
      </c>
      <c r="H1174" s="4">
        <v>49109</v>
      </c>
      <c r="I1174" s="4" t="s">
        <v>45826</v>
      </c>
      <c r="J1174" s="4" t="s">
        <v>45394</v>
      </c>
    </row>
    <row r="1175" spans="1:10" x14ac:dyDescent="0.25">
      <c r="A1175" s="4" t="s">
        <v>45898</v>
      </c>
      <c r="B1175" s="4" t="s">
        <v>45899</v>
      </c>
      <c r="C1175" s="4" t="s">
        <v>11688</v>
      </c>
      <c r="D1175" s="4" t="str">
        <f t="shared" si="18"/>
        <v>DT|AT1T</v>
      </c>
      <c r="E1175" s="4" t="s">
        <v>14220</v>
      </c>
      <c r="F1175" s="4">
        <v>49011</v>
      </c>
      <c r="G1175" s="4" t="s">
        <v>45900</v>
      </c>
      <c r="H1175" s="4">
        <v>49111</v>
      </c>
      <c r="I1175" s="4" t="s">
        <v>45846</v>
      </c>
      <c r="J1175" s="4" t="s">
        <v>15168</v>
      </c>
    </row>
    <row r="1176" spans="1:10" x14ac:dyDescent="0.25">
      <c r="A1176" s="4" t="s">
        <v>45901</v>
      </c>
      <c r="B1176" s="4" t="s">
        <v>45902</v>
      </c>
      <c r="C1176" s="4" t="s">
        <v>11727</v>
      </c>
      <c r="D1176" s="4" t="str">
        <f t="shared" si="18"/>
        <v>FB|AT1T</v>
      </c>
      <c r="E1176" s="4" t="s">
        <v>14220</v>
      </c>
      <c r="F1176" s="4">
        <v>49014</v>
      </c>
      <c r="G1176" s="4" t="s">
        <v>45903</v>
      </c>
      <c r="H1176" s="4">
        <v>49114</v>
      </c>
      <c r="I1176" s="4" t="s">
        <v>45663</v>
      </c>
      <c r="J1176" s="4" t="s">
        <v>15168</v>
      </c>
    </row>
    <row r="1177" spans="1:10" x14ac:dyDescent="0.25">
      <c r="A1177" s="4" t="s">
        <v>45904</v>
      </c>
      <c r="B1177" s="4" t="s">
        <v>45905</v>
      </c>
      <c r="C1177" s="4" t="s">
        <v>11786</v>
      </c>
      <c r="D1177" s="4" t="str">
        <f t="shared" si="18"/>
        <v>GP|AT1T</v>
      </c>
      <c r="E1177" s="4" t="s">
        <v>14220</v>
      </c>
      <c r="F1177" s="4">
        <v>49015</v>
      </c>
      <c r="G1177" s="4" t="s">
        <v>45906</v>
      </c>
      <c r="H1177" s="4">
        <v>49115</v>
      </c>
      <c r="I1177" s="4" t="s">
        <v>45445</v>
      </c>
      <c r="J1177" s="4" t="s">
        <v>15168</v>
      </c>
    </row>
    <row r="1178" spans="1:10" x14ac:dyDescent="0.25">
      <c r="A1178" s="4" t="s">
        <v>45907</v>
      </c>
      <c r="B1178" s="4" t="s">
        <v>45908</v>
      </c>
      <c r="C1178" s="4" t="s">
        <v>11805</v>
      </c>
      <c r="D1178" s="4" t="str">
        <f t="shared" si="18"/>
        <v>GV|AT1T</v>
      </c>
      <c r="E1178" s="4" t="s">
        <v>14220</v>
      </c>
      <c r="F1178" s="4">
        <v>49016</v>
      </c>
      <c r="G1178" s="4" t="s">
        <v>45909</v>
      </c>
      <c r="H1178" s="4">
        <v>49116</v>
      </c>
      <c r="I1178" s="4" t="s">
        <v>45623</v>
      </c>
      <c r="J1178" s="4" t="s">
        <v>15168</v>
      </c>
    </row>
    <row r="1179" spans="1:10" x14ac:dyDescent="0.25">
      <c r="A1179" s="4" t="s">
        <v>45910</v>
      </c>
      <c r="B1179" s="4" t="s">
        <v>45911</v>
      </c>
      <c r="C1179" s="4" t="s">
        <v>11775</v>
      </c>
      <c r="D1179" s="4" t="str">
        <f t="shared" si="18"/>
        <v>GBY|AT5T</v>
      </c>
      <c r="E1179" s="4" t="s">
        <v>14304</v>
      </c>
      <c r="F1179" s="4">
        <v>49017</v>
      </c>
      <c r="G1179" s="4" t="s">
        <v>45912</v>
      </c>
      <c r="H1179" s="4">
        <v>49129</v>
      </c>
      <c r="I1179" s="4" t="s">
        <v>45469</v>
      </c>
      <c r="J1179" s="4" t="s">
        <v>45470</v>
      </c>
    </row>
    <row r="1180" spans="1:10" x14ac:dyDescent="0.25">
      <c r="A1180" s="4" t="s">
        <v>45913</v>
      </c>
      <c r="B1180" s="4" t="s">
        <v>45914</v>
      </c>
      <c r="C1180" s="4" t="s">
        <v>11775</v>
      </c>
      <c r="D1180" s="4" t="str">
        <f t="shared" si="18"/>
        <v>GBY|AT1T</v>
      </c>
      <c r="E1180" s="4" t="s">
        <v>14220</v>
      </c>
      <c r="F1180" s="4">
        <v>49018</v>
      </c>
      <c r="G1180" s="4" t="s">
        <v>45915</v>
      </c>
      <c r="H1180" s="4">
        <v>49119</v>
      </c>
      <c r="I1180" s="4" t="s">
        <v>45450</v>
      </c>
      <c r="J1180" s="4" t="s">
        <v>15168</v>
      </c>
    </row>
    <row r="1181" spans="1:10" x14ac:dyDescent="0.25">
      <c r="A1181" s="4" t="s">
        <v>45916</v>
      </c>
      <c r="B1181" s="4" t="s">
        <v>45917</v>
      </c>
      <c r="C1181" s="4" t="s">
        <v>11775</v>
      </c>
      <c r="D1181" s="4" t="str">
        <f t="shared" si="18"/>
        <v>GBY|AT2T</v>
      </c>
      <c r="E1181" s="4" t="s">
        <v>14033</v>
      </c>
      <c r="F1181" s="4">
        <v>49019</v>
      </c>
      <c r="G1181" s="4" t="s">
        <v>45918</v>
      </c>
      <c r="H1181" s="4">
        <v>49128</v>
      </c>
      <c r="I1181" s="4" t="s">
        <v>45453</v>
      </c>
      <c r="J1181" s="4" t="s">
        <v>14861</v>
      </c>
    </row>
    <row r="1182" spans="1:10" x14ac:dyDescent="0.25">
      <c r="A1182" s="4" t="s">
        <v>45919</v>
      </c>
      <c r="B1182" s="4" t="s">
        <v>45920</v>
      </c>
      <c r="C1182" s="4" t="s">
        <v>11688</v>
      </c>
      <c r="D1182" s="4" t="str">
        <f t="shared" si="18"/>
        <v>DT|AT2T</v>
      </c>
      <c r="E1182" s="4" t="s">
        <v>14033</v>
      </c>
      <c r="F1182" s="4">
        <v>49020</v>
      </c>
      <c r="G1182" s="4" t="s">
        <v>45921</v>
      </c>
      <c r="H1182" s="4">
        <v>49120</v>
      </c>
      <c r="I1182" s="4" t="s">
        <v>45849</v>
      </c>
      <c r="J1182" s="4" t="s">
        <v>14861</v>
      </c>
    </row>
    <row r="1183" spans="1:10" x14ac:dyDescent="0.25">
      <c r="A1183" s="4" t="s">
        <v>45922</v>
      </c>
      <c r="B1183" s="4" t="s">
        <v>45923</v>
      </c>
      <c r="C1183" s="4" t="s">
        <v>11885</v>
      </c>
      <c r="D1183" s="4" t="str">
        <f t="shared" si="18"/>
        <v>KR|AT1T</v>
      </c>
      <c r="E1183" s="4" t="s">
        <v>14220</v>
      </c>
      <c r="F1183" s="4">
        <v>49022</v>
      </c>
      <c r="G1183" s="4" t="s">
        <v>45924</v>
      </c>
      <c r="H1183" s="4">
        <v>49122</v>
      </c>
      <c r="I1183" s="4" t="s">
        <v>45668</v>
      </c>
      <c r="J1183" s="4" t="s">
        <v>15168</v>
      </c>
    </row>
    <row r="1184" spans="1:10" x14ac:dyDescent="0.25">
      <c r="A1184" s="4" t="s">
        <v>45925</v>
      </c>
      <c r="B1184" s="4" t="s">
        <v>45926</v>
      </c>
      <c r="C1184" s="4" t="s">
        <v>11859</v>
      </c>
      <c r="D1184" s="4" t="str">
        <f t="shared" si="18"/>
        <v>JN|AT1T</v>
      </c>
      <c r="E1184" s="4" t="s">
        <v>14220</v>
      </c>
      <c r="F1184" s="4">
        <v>49024</v>
      </c>
      <c r="G1184" s="4" t="s">
        <v>45927</v>
      </c>
      <c r="H1184" s="4">
        <v>49124</v>
      </c>
      <c r="I1184" s="4" t="s">
        <v>45836</v>
      </c>
      <c r="J1184" s="4" t="s">
        <v>15168</v>
      </c>
    </row>
    <row r="1185" spans="1:10" x14ac:dyDescent="0.25">
      <c r="A1185" s="4" t="s">
        <v>45928</v>
      </c>
      <c r="B1185" s="4" t="s">
        <v>45929</v>
      </c>
      <c r="C1185" s="4" t="s">
        <v>12076</v>
      </c>
      <c r="D1185" s="4" t="str">
        <f t="shared" si="18"/>
        <v>PHR|AT1T</v>
      </c>
      <c r="E1185" s="4" t="s">
        <v>14220</v>
      </c>
      <c r="F1185" s="4">
        <v>49026</v>
      </c>
      <c r="G1185" s="4" t="s">
        <v>45930</v>
      </c>
      <c r="H1185" s="4">
        <v>49126</v>
      </c>
      <c r="I1185" s="4" t="s">
        <v>45545</v>
      </c>
      <c r="J1185" s="4" t="s">
        <v>15168</v>
      </c>
    </row>
    <row r="1186" spans="1:10" x14ac:dyDescent="0.25">
      <c r="A1186" s="4" t="s">
        <v>45931</v>
      </c>
      <c r="B1186" s="4" t="s">
        <v>45932</v>
      </c>
      <c r="C1186" s="4" t="s">
        <v>12172</v>
      </c>
      <c r="D1186" s="4" t="str">
        <f t="shared" si="18"/>
        <v>SC|AT1T</v>
      </c>
      <c r="E1186" s="4" t="s">
        <v>14220</v>
      </c>
      <c r="F1186" s="4">
        <v>49027</v>
      </c>
      <c r="G1186" s="4" t="s">
        <v>45933</v>
      </c>
      <c r="H1186" s="4">
        <v>49127</v>
      </c>
      <c r="I1186" s="4" t="s">
        <v>45518</v>
      </c>
      <c r="J1186" s="4" t="s">
        <v>15168</v>
      </c>
    </row>
    <row r="1187" spans="1:10" x14ac:dyDescent="0.25">
      <c r="A1187" s="4" t="s">
        <v>45934</v>
      </c>
      <c r="B1187" s="4" t="s">
        <v>45935</v>
      </c>
      <c r="C1187" s="4" t="s">
        <v>12259</v>
      </c>
      <c r="D1187" s="4" t="str">
        <f t="shared" si="18"/>
        <v>UN|AT1T</v>
      </c>
      <c r="E1187" s="4" t="s">
        <v>14220</v>
      </c>
      <c r="F1187" s="4">
        <v>49030</v>
      </c>
      <c r="G1187" s="4" t="s">
        <v>45936</v>
      </c>
      <c r="H1187" s="4">
        <v>49097</v>
      </c>
      <c r="I1187" s="4" t="s">
        <v>45867</v>
      </c>
      <c r="J1187" s="4" t="s">
        <v>15168</v>
      </c>
    </row>
    <row r="1188" spans="1:10" x14ac:dyDescent="0.25">
      <c r="A1188" s="4" t="s">
        <v>45937</v>
      </c>
      <c r="B1188" s="4" t="s">
        <v>45938</v>
      </c>
      <c r="C1188" s="4" t="s">
        <v>12036</v>
      </c>
      <c r="D1188" s="4" t="str">
        <f t="shared" si="18"/>
        <v>OB|AT1T</v>
      </c>
      <c r="E1188" s="4" t="s">
        <v>14220</v>
      </c>
      <c r="F1188" s="4">
        <v>49031</v>
      </c>
      <c r="G1188" s="4" t="s">
        <v>45939</v>
      </c>
      <c r="H1188" s="4">
        <v>49164</v>
      </c>
      <c r="I1188" s="4" t="s">
        <v>45676</v>
      </c>
      <c r="J1188" s="4" t="s">
        <v>15168</v>
      </c>
    </row>
    <row r="1189" spans="1:10" x14ac:dyDescent="0.25">
      <c r="A1189" s="4" t="s">
        <v>45940</v>
      </c>
      <c r="B1189" s="4" t="s">
        <v>45941</v>
      </c>
      <c r="C1189" s="4" t="s">
        <v>12278</v>
      </c>
      <c r="D1189" s="4" t="str">
        <f t="shared" si="18"/>
        <v>WC|AT2T</v>
      </c>
      <c r="E1189" s="4" t="s">
        <v>14033</v>
      </c>
      <c r="F1189" s="4">
        <v>49034</v>
      </c>
      <c r="G1189" s="4" t="s">
        <v>45942</v>
      </c>
      <c r="H1189" s="4">
        <v>49134</v>
      </c>
      <c r="I1189" s="4" t="s">
        <v>45655</v>
      </c>
      <c r="J1189" s="4" t="s">
        <v>14861</v>
      </c>
    </row>
    <row r="1190" spans="1:10" x14ac:dyDescent="0.25">
      <c r="A1190" s="4" t="s">
        <v>45943</v>
      </c>
      <c r="B1190" s="4" t="s">
        <v>45944</v>
      </c>
      <c r="C1190" s="4" t="s">
        <v>6128</v>
      </c>
      <c r="D1190" s="4" t="str">
        <f t="shared" si="18"/>
        <v>JCK|AT1T</v>
      </c>
      <c r="E1190" s="4" t="s">
        <v>14220</v>
      </c>
      <c r="F1190" s="4">
        <v>49036</v>
      </c>
      <c r="G1190" s="4" t="s">
        <v>45945</v>
      </c>
      <c r="H1190" s="4">
        <v>49136</v>
      </c>
      <c r="I1190" s="4" t="s">
        <v>45616</v>
      </c>
      <c r="J1190" s="4" t="s">
        <v>15168</v>
      </c>
    </row>
    <row r="1191" spans="1:10" x14ac:dyDescent="0.25">
      <c r="A1191" s="4" t="s">
        <v>45946</v>
      </c>
      <c r="B1191" s="4" t="s">
        <v>45947</v>
      </c>
      <c r="C1191" s="4" t="s">
        <v>6128</v>
      </c>
      <c r="D1191" s="4" t="str">
        <f t="shared" si="18"/>
        <v>JCK|AT2T</v>
      </c>
      <c r="E1191" s="4" t="s">
        <v>14033</v>
      </c>
      <c r="F1191" s="4">
        <v>49037</v>
      </c>
      <c r="G1191" s="4" t="s">
        <v>45948</v>
      </c>
      <c r="H1191" s="4">
        <v>49137</v>
      </c>
      <c r="I1191" s="4" t="s">
        <v>45613</v>
      </c>
      <c r="J1191" s="4" t="s">
        <v>14861</v>
      </c>
    </row>
    <row r="1192" spans="1:10" x14ac:dyDescent="0.25">
      <c r="A1192" s="4" t="s">
        <v>45949</v>
      </c>
      <c r="B1192" s="4" t="s">
        <v>45950</v>
      </c>
      <c r="C1192" s="4" t="s">
        <v>12234</v>
      </c>
      <c r="D1192" s="4" t="str">
        <f t="shared" si="18"/>
        <v>THW|AT1T</v>
      </c>
      <c r="E1192" s="4" t="s">
        <v>14220</v>
      </c>
      <c r="F1192" s="4">
        <v>49039</v>
      </c>
      <c r="G1192" s="4" t="s">
        <v>45951</v>
      </c>
      <c r="H1192" s="4">
        <v>49179</v>
      </c>
      <c r="I1192" s="4" t="s">
        <v>45706</v>
      </c>
      <c r="J1192" s="4" t="s">
        <v>15168</v>
      </c>
    </row>
    <row r="1193" spans="1:10" x14ac:dyDescent="0.25">
      <c r="A1193" s="4" t="s">
        <v>45952</v>
      </c>
      <c r="B1193" s="4" t="s">
        <v>45953</v>
      </c>
      <c r="C1193" s="4" t="s">
        <v>12302</v>
      </c>
      <c r="D1193" s="4" t="str">
        <f t="shared" si="18"/>
        <v>WO|AT1T</v>
      </c>
      <c r="E1193" s="4" t="s">
        <v>14220</v>
      </c>
      <c r="F1193" s="4">
        <v>49041</v>
      </c>
      <c r="G1193" s="4" t="s">
        <v>45954</v>
      </c>
      <c r="H1193" s="4">
        <v>49144</v>
      </c>
      <c r="I1193" s="4" t="s">
        <v>45794</v>
      </c>
      <c r="J1193" s="4" t="s">
        <v>15168</v>
      </c>
    </row>
    <row r="1194" spans="1:10" x14ac:dyDescent="0.25">
      <c r="A1194" s="4" t="s">
        <v>45955</v>
      </c>
      <c r="B1194" s="4" t="s">
        <v>45956</v>
      </c>
      <c r="C1194" s="4" t="s">
        <v>12302</v>
      </c>
      <c r="D1194" s="4" t="str">
        <f t="shared" si="18"/>
        <v>WO|AT2T</v>
      </c>
      <c r="E1194" s="4" t="s">
        <v>14033</v>
      </c>
      <c r="F1194" s="4">
        <v>49042</v>
      </c>
      <c r="G1194" s="4" t="s">
        <v>45957</v>
      </c>
      <c r="H1194" s="4">
        <v>49141</v>
      </c>
      <c r="I1194" s="4" t="s">
        <v>45799</v>
      </c>
      <c r="J1194" s="4" t="s">
        <v>43</v>
      </c>
    </row>
    <row r="1195" spans="1:10" x14ac:dyDescent="0.25">
      <c r="A1195" s="4" t="s">
        <v>45958</v>
      </c>
      <c r="B1195" s="4" t="s">
        <v>45959</v>
      </c>
      <c r="C1195" s="4" t="s">
        <v>12302</v>
      </c>
      <c r="D1195" s="4" t="str">
        <f t="shared" si="18"/>
        <v>WO|AT3T</v>
      </c>
      <c r="E1195" s="4" t="s">
        <v>14726</v>
      </c>
      <c r="F1195" s="4">
        <v>49043</v>
      </c>
      <c r="G1195" s="4" t="s">
        <v>45960</v>
      </c>
      <c r="H1195" s="4">
        <v>49143</v>
      </c>
      <c r="I1195" s="4" t="s">
        <v>45791</v>
      </c>
      <c r="J1195" s="4" t="s">
        <v>45394</v>
      </c>
    </row>
    <row r="1196" spans="1:10" x14ac:dyDescent="0.25">
      <c r="A1196" s="4" t="s">
        <v>45961</v>
      </c>
      <c r="B1196" s="4" t="s">
        <v>45962</v>
      </c>
      <c r="C1196" s="4" t="s">
        <v>12134</v>
      </c>
      <c r="D1196" s="4" t="str">
        <f t="shared" si="18"/>
        <v>RTW|AT2T</v>
      </c>
      <c r="E1196" s="4" t="s">
        <v>14033</v>
      </c>
      <c r="F1196" s="4">
        <v>49045</v>
      </c>
      <c r="G1196" s="4" t="s">
        <v>45963</v>
      </c>
      <c r="H1196" s="4">
        <v>49152</v>
      </c>
      <c r="I1196" s="4" t="s">
        <v>45771</v>
      </c>
      <c r="J1196" s="4" t="s">
        <v>14861</v>
      </c>
    </row>
    <row r="1197" spans="1:10" x14ac:dyDescent="0.25">
      <c r="A1197" s="4" t="s">
        <v>45964</v>
      </c>
      <c r="B1197" s="4" t="s">
        <v>45965</v>
      </c>
      <c r="C1197" s="4" t="s">
        <v>11963</v>
      </c>
      <c r="D1197" s="4" t="str">
        <f t="shared" si="18"/>
        <v>MDO|AT1T</v>
      </c>
      <c r="E1197" s="4" t="s">
        <v>14220</v>
      </c>
      <c r="F1197" s="4">
        <v>49046</v>
      </c>
      <c r="G1197" s="4" t="s">
        <v>45966</v>
      </c>
      <c r="H1197" s="4">
        <v>49131</v>
      </c>
      <c r="I1197" s="4" t="s">
        <v>45642</v>
      </c>
      <c r="J1197" s="4" t="s">
        <v>15168</v>
      </c>
    </row>
    <row r="1198" spans="1:10" x14ac:dyDescent="0.25">
      <c r="A1198" s="4" t="s">
        <v>45967</v>
      </c>
      <c r="B1198" s="4" t="s">
        <v>45968</v>
      </c>
      <c r="C1198" s="4" t="s">
        <v>12076</v>
      </c>
      <c r="D1198" s="4" t="str">
        <f t="shared" si="18"/>
        <v>PHR|AT4T</v>
      </c>
      <c r="E1198" s="4" t="s">
        <v>14307</v>
      </c>
      <c r="F1198" s="4">
        <v>49047</v>
      </c>
      <c r="G1198" s="4" t="s">
        <v>45969</v>
      </c>
      <c r="H1198" s="4">
        <v>49146</v>
      </c>
      <c r="I1198" s="4" t="s">
        <v>45554</v>
      </c>
      <c r="J1198" s="4" t="s">
        <v>45555</v>
      </c>
    </row>
    <row r="1199" spans="1:10" x14ac:dyDescent="0.25">
      <c r="A1199" s="4" t="s">
        <v>45970</v>
      </c>
      <c r="B1199" s="4" t="s">
        <v>45971</v>
      </c>
      <c r="C1199" s="4" t="s">
        <v>12076</v>
      </c>
      <c r="D1199" s="4" t="str">
        <f t="shared" si="18"/>
        <v>PHR|AT2T</v>
      </c>
      <c r="E1199" s="4" t="s">
        <v>14033</v>
      </c>
      <c r="F1199" s="4">
        <v>49048</v>
      </c>
      <c r="G1199" s="4" t="s">
        <v>45972</v>
      </c>
      <c r="H1199" s="4">
        <v>49148</v>
      </c>
      <c r="I1199" s="4" t="s">
        <v>45551</v>
      </c>
      <c r="J1199" s="4" t="s">
        <v>14861</v>
      </c>
    </row>
    <row r="1200" spans="1:10" x14ac:dyDescent="0.25">
      <c r="A1200" s="4" t="s">
        <v>45973</v>
      </c>
      <c r="B1200" s="4" t="s">
        <v>45974</v>
      </c>
      <c r="C1200" s="4" t="s">
        <v>12076</v>
      </c>
      <c r="D1200" s="4" t="str">
        <f t="shared" si="18"/>
        <v>PHR|AT3T</v>
      </c>
      <c r="E1200" s="4" t="s">
        <v>14726</v>
      </c>
      <c r="F1200" s="4">
        <v>49049</v>
      </c>
      <c r="G1200" s="4" t="s">
        <v>45975</v>
      </c>
      <c r="H1200" s="4">
        <v>49147</v>
      </c>
      <c r="I1200" s="4" t="s">
        <v>45548</v>
      </c>
      <c r="J1200" s="4" t="s">
        <v>45394</v>
      </c>
    </row>
    <row r="1201" spans="1:10" x14ac:dyDescent="0.25">
      <c r="A1201" s="4" t="s">
        <v>45976</v>
      </c>
      <c r="B1201" s="4" t="s">
        <v>45977</v>
      </c>
      <c r="C1201" s="4" t="s">
        <v>12011</v>
      </c>
      <c r="D1201" s="4" t="str">
        <f t="shared" si="18"/>
        <v>NB|AT1T</v>
      </c>
      <c r="E1201" s="4" t="s">
        <v>14220</v>
      </c>
      <c r="F1201" s="4">
        <v>49050</v>
      </c>
      <c r="G1201" s="4" t="s">
        <v>45978</v>
      </c>
      <c r="H1201" s="4">
        <v>49150</v>
      </c>
      <c r="I1201" s="4" t="s">
        <v>45762</v>
      </c>
      <c r="J1201" s="4" t="s">
        <v>15168</v>
      </c>
    </row>
    <row r="1202" spans="1:10" x14ac:dyDescent="0.25">
      <c r="A1202" s="4" t="s">
        <v>45979</v>
      </c>
      <c r="B1202" s="4" t="s">
        <v>45980</v>
      </c>
      <c r="C1202" s="4" t="s">
        <v>11963</v>
      </c>
      <c r="D1202" s="4" t="str">
        <f t="shared" si="18"/>
        <v>MDO|AT2T</v>
      </c>
      <c r="E1202" s="4" t="s">
        <v>14033</v>
      </c>
      <c r="F1202" s="4">
        <v>49051</v>
      </c>
      <c r="G1202" s="4" t="s">
        <v>45981</v>
      </c>
      <c r="H1202" s="4">
        <v>49133</v>
      </c>
      <c r="I1202" s="4" t="s">
        <v>45645</v>
      </c>
      <c r="J1202" s="4" t="s">
        <v>14861</v>
      </c>
    </row>
    <row r="1203" spans="1:10" x14ac:dyDescent="0.25">
      <c r="A1203" s="4" t="s">
        <v>45982</v>
      </c>
      <c r="B1203" s="4" t="s">
        <v>45983</v>
      </c>
      <c r="C1203" s="4" t="s">
        <v>11799</v>
      </c>
      <c r="D1203" s="4" t="str">
        <f t="shared" si="18"/>
        <v>GS|AT2T</v>
      </c>
      <c r="E1203" s="4" t="s">
        <v>14033</v>
      </c>
      <c r="F1203" s="4">
        <v>49056</v>
      </c>
      <c r="G1203" s="4" t="s">
        <v>45984</v>
      </c>
      <c r="H1203" s="4">
        <v>49156</v>
      </c>
      <c r="I1203" s="4" t="s">
        <v>45859</v>
      </c>
      <c r="J1203" s="4" t="s">
        <v>14861</v>
      </c>
    </row>
    <row r="1204" spans="1:10" x14ac:dyDescent="0.25">
      <c r="A1204" s="4" t="s">
        <v>45985</v>
      </c>
      <c r="B1204" s="4" t="s">
        <v>45986</v>
      </c>
      <c r="C1204" s="4" t="s">
        <v>11836</v>
      </c>
      <c r="D1204" s="4" t="str">
        <f t="shared" si="18"/>
        <v>HOC|AT1T</v>
      </c>
      <c r="E1204" s="4" t="s">
        <v>14220</v>
      </c>
      <c r="F1204" s="4">
        <v>49058</v>
      </c>
      <c r="G1204" s="4" t="s">
        <v>45987</v>
      </c>
      <c r="H1204" s="4">
        <v>49158</v>
      </c>
      <c r="I1204" s="4" t="s">
        <v>45829</v>
      </c>
      <c r="J1204" s="4" t="s">
        <v>15168</v>
      </c>
    </row>
    <row r="1205" spans="1:10" x14ac:dyDescent="0.25">
      <c r="A1205" s="4" t="s">
        <v>45988</v>
      </c>
      <c r="B1205" s="4" t="s">
        <v>45989</v>
      </c>
      <c r="C1205" s="4" t="s">
        <v>12134</v>
      </c>
      <c r="D1205" s="4" t="str">
        <f t="shared" si="18"/>
        <v>RTW|AT1T</v>
      </c>
      <c r="E1205" s="4" t="s">
        <v>14220</v>
      </c>
      <c r="F1205" s="4">
        <v>49059</v>
      </c>
      <c r="G1205" s="4" t="s">
        <v>45990</v>
      </c>
      <c r="H1205" s="4">
        <v>49145</v>
      </c>
      <c r="I1205" s="4" t="s">
        <v>45774</v>
      </c>
      <c r="J1205" s="4" t="s">
        <v>15168</v>
      </c>
    </row>
    <row r="1206" spans="1:10" x14ac:dyDescent="0.25">
      <c r="A1206" s="4" t="s">
        <v>45991</v>
      </c>
      <c r="B1206" s="4" t="s">
        <v>45992</v>
      </c>
      <c r="C1206" s="4" t="s">
        <v>11904</v>
      </c>
      <c r="D1206" s="4" t="str">
        <f t="shared" si="18"/>
        <v>LEG|AT2T</v>
      </c>
      <c r="E1206" s="4" t="s">
        <v>14033</v>
      </c>
      <c r="F1206" s="4">
        <v>49060</v>
      </c>
      <c r="G1206" s="4" t="s">
        <v>45993</v>
      </c>
      <c r="H1206" s="4">
        <v>49169</v>
      </c>
      <c r="I1206" s="4" t="s">
        <v>45753</v>
      </c>
      <c r="J1206" s="4" t="s">
        <v>14861</v>
      </c>
    </row>
    <row r="1207" spans="1:10" x14ac:dyDescent="0.25">
      <c r="A1207" s="4" t="s">
        <v>45994</v>
      </c>
      <c r="B1207" s="4" t="s">
        <v>45995</v>
      </c>
      <c r="C1207" s="4" t="s">
        <v>11422</v>
      </c>
      <c r="D1207" s="4" t="str">
        <f t="shared" si="18"/>
        <v>ADK|AT1T</v>
      </c>
      <c r="E1207" s="4" t="s">
        <v>14220</v>
      </c>
      <c r="F1207" s="4">
        <v>49061</v>
      </c>
      <c r="G1207" s="4" t="s">
        <v>45996</v>
      </c>
      <c r="H1207" s="4">
        <v>49161</v>
      </c>
      <c r="I1207" s="4" t="s">
        <v>45743</v>
      </c>
      <c r="J1207" s="4" t="s">
        <v>15168</v>
      </c>
    </row>
    <row r="1208" spans="1:10" x14ac:dyDescent="0.25">
      <c r="A1208" s="4" t="s">
        <v>45997</v>
      </c>
      <c r="B1208" s="4" t="s">
        <v>45998</v>
      </c>
      <c r="C1208" s="4" t="s">
        <v>11685</v>
      </c>
      <c r="D1208" s="4" t="str">
        <f t="shared" si="18"/>
        <v>DOW|AT1T</v>
      </c>
      <c r="E1208" s="4" t="s">
        <v>14220</v>
      </c>
      <c r="F1208" s="4">
        <v>49062</v>
      </c>
      <c r="G1208" s="4" t="s">
        <v>45999</v>
      </c>
      <c r="H1208" s="4">
        <v>49191</v>
      </c>
      <c r="I1208" s="4" t="s">
        <v>45598</v>
      </c>
      <c r="J1208" s="4" t="s">
        <v>15168</v>
      </c>
    </row>
    <row r="1209" spans="1:10" x14ac:dyDescent="0.25">
      <c r="A1209" s="4" t="s">
        <v>46000</v>
      </c>
      <c r="B1209" s="4" t="s">
        <v>46001</v>
      </c>
      <c r="C1209" s="4" t="s">
        <v>12036</v>
      </c>
      <c r="D1209" s="4" t="str">
        <f t="shared" si="18"/>
        <v>OB|AT3T</v>
      </c>
      <c r="E1209" s="4" t="s">
        <v>14726</v>
      </c>
      <c r="F1209" s="4">
        <v>49063</v>
      </c>
      <c r="G1209" s="4" t="s">
        <v>46002</v>
      </c>
      <c r="H1209" s="4">
        <v>49165</v>
      </c>
      <c r="I1209" s="4" t="s">
        <v>45673</v>
      </c>
      <c r="J1209" s="4" t="s">
        <v>45394</v>
      </c>
    </row>
    <row r="1210" spans="1:10" x14ac:dyDescent="0.25">
      <c r="A1210" s="4" t="s">
        <v>46003</v>
      </c>
      <c r="B1210" s="4" t="s">
        <v>46004</v>
      </c>
      <c r="C1210" s="4" t="s">
        <v>12036</v>
      </c>
      <c r="D1210" s="4" t="str">
        <f t="shared" si="18"/>
        <v>OB|AT2T</v>
      </c>
      <c r="E1210" s="4" t="s">
        <v>14033</v>
      </c>
      <c r="F1210" s="4">
        <v>49064</v>
      </c>
      <c r="G1210" s="4" t="s">
        <v>46005</v>
      </c>
      <c r="H1210" s="4">
        <v>49163</v>
      </c>
      <c r="I1210" s="4" t="s">
        <v>45679</v>
      </c>
      <c r="J1210" s="4" t="s">
        <v>14861</v>
      </c>
    </row>
    <row r="1211" spans="1:10" x14ac:dyDescent="0.25">
      <c r="A1211" s="4" t="s">
        <v>46006</v>
      </c>
      <c r="B1211" s="4" t="s">
        <v>46007</v>
      </c>
      <c r="C1211" s="4" t="s">
        <v>11799</v>
      </c>
      <c r="D1211" s="4" t="str">
        <f t="shared" si="18"/>
        <v>GS|AT1T</v>
      </c>
      <c r="E1211" s="4" t="s">
        <v>14220</v>
      </c>
      <c r="F1211" s="4">
        <v>49066</v>
      </c>
      <c r="G1211" s="4" t="s">
        <v>46008</v>
      </c>
      <c r="H1211" s="4">
        <v>49166</v>
      </c>
      <c r="I1211" s="4" t="s">
        <v>45856</v>
      </c>
      <c r="J1211" s="4" t="s">
        <v>15168</v>
      </c>
    </row>
    <row r="1212" spans="1:10" x14ac:dyDescent="0.25">
      <c r="A1212" s="4" t="s">
        <v>46009</v>
      </c>
      <c r="B1212" s="4" t="s">
        <v>46010</v>
      </c>
      <c r="C1212" s="4" t="s">
        <v>12220</v>
      </c>
      <c r="D1212" s="4" t="str">
        <f t="shared" si="18"/>
        <v>TB|AT2T</v>
      </c>
      <c r="E1212" s="4" t="s">
        <v>14033</v>
      </c>
      <c r="F1212" s="4">
        <v>49067</v>
      </c>
      <c r="G1212" s="4" t="s">
        <v>46011</v>
      </c>
      <c r="H1212" s="4">
        <v>49167</v>
      </c>
      <c r="I1212" s="4" t="s">
        <v>45784</v>
      </c>
      <c r="J1212" s="4" t="s">
        <v>14861</v>
      </c>
    </row>
    <row r="1213" spans="1:10" x14ac:dyDescent="0.25">
      <c r="A1213" s="4" t="s">
        <v>46012</v>
      </c>
      <c r="B1213" s="4" t="s">
        <v>46013</v>
      </c>
      <c r="C1213" s="4" t="s">
        <v>11904</v>
      </c>
      <c r="D1213" s="4" t="str">
        <f t="shared" si="18"/>
        <v>LEG|AT1T</v>
      </c>
      <c r="E1213" s="4" t="s">
        <v>14220</v>
      </c>
      <c r="F1213" s="4">
        <v>49068</v>
      </c>
      <c r="G1213" s="4" t="s">
        <v>46014</v>
      </c>
      <c r="H1213" s="4">
        <v>49168</v>
      </c>
      <c r="I1213" s="4" t="s">
        <v>45750</v>
      </c>
      <c r="J1213" s="4" t="s">
        <v>15168</v>
      </c>
    </row>
    <row r="1214" spans="1:10" x14ac:dyDescent="0.25">
      <c r="A1214" s="4" t="s">
        <v>46015</v>
      </c>
      <c r="B1214" s="4" t="s">
        <v>46016</v>
      </c>
      <c r="C1214" s="4" t="s">
        <v>11685</v>
      </c>
      <c r="D1214" s="4" t="str">
        <f t="shared" si="18"/>
        <v>DOW|AT6T</v>
      </c>
      <c r="E1214" s="4" t="s">
        <v>15298</v>
      </c>
      <c r="F1214" s="4">
        <v>49069</v>
      </c>
      <c r="G1214" s="4" t="s">
        <v>46017</v>
      </c>
      <c r="H1214" s="4">
        <v>49196</v>
      </c>
      <c r="I1214" s="4" t="s">
        <v>45591</v>
      </c>
      <c r="J1214" s="4" t="s">
        <v>45592</v>
      </c>
    </row>
    <row r="1215" spans="1:10" x14ac:dyDescent="0.25">
      <c r="A1215" s="4" t="s">
        <v>46018</v>
      </c>
      <c r="B1215" s="4" t="s">
        <v>46019</v>
      </c>
      <c r="C1215" s="4" t="s">
        <v>12011</v>
      </c>
      <c r="D1215" s="4" t="str">
        <f t="shared" si="18"/>
        <v>NB|AT2T</v>
      </c>
      <c r="E1215" s="4" t="s">
        <v>14033</v>
      </c>
      <c r="F1215" s="4">
        <v>49070</v>
      </c>
      <c r="G1215" s="4" t="s">
        <v>46020</v>
      </c>
      <c r="H1215" s="4">
        <v>49170</v>
      </c>
      <c r="I1215" s="4" t="s">
        <v>45759</v>
      </c>
      <c r="J1215" s="4" t="s">
        <v>14861</v>
      </c>
    </row>
    <row r="1216" spans="1:10" x14ac:dyDescent="0.25">
      <c r="A1216" s="4" t="s">
        <v>46021</v>
      </c>
      <c r="B1216" s="4" t="s">
        <v>46022</v>
      </c>
      <c r="C1216" s="4" t="s">
        <v>12234</v>
      </c>
      <c r="D1216" s="4" t="str">
        <f t="shared" si="18"/>
        <v>THW|AT3T</v>
      </c>
      <c r="E1216" s="4" t="s">
        <v>14726</v>
      </c>
      <c r="F1216" s="4">
        <v>49071</v>
      </c>
      <c r="G1216" s="4" t="s">
        <v>46023</v>
      </c>
      <c r="H1216" s="4">
        <v>49181</v>
      </c>
      <c r="I1216" s="4" t="s">
        <v>45715</v>
      </c>
      <c r="J1216" s="4" t="s">
        <v>45394</v>
      </c>
    </row>
    <row r="1217" spans="1:10" x14ac:dyDescent="0.25">
      <c r="A1217" s="4" t="s">
        <v>46024</v>
      </c>
      <c r="B1217" s="4" t="s">
        <v>46025</v>
      </c>
      <c r="C1217" s="4" t="s">
        <v>12011</v>
      </c>
      <c r="D1217" s="4" t="str">
        <f t="shared" si="18"/>
        <v>NB|AT3T</v>
      </c>
      <c r="E1217" s="4" t="s">
        <v>14726</v>
      </c>
      <c r="F1217" s="4">
        <v>49075</v>
      </c>
      <c r="G1217" s="4" t="s">
        <v>46026</v>
      </c>
      <c r="H1217" s="4">
        <v>49175</v>
      </c>
      <c r="I1217" s="4" t="s">
        <v>45756</v>
      </c>
      <c r="J1217" s="4" t="s">
        <v>45394</v>
      </c>
    </row>
    <row r="1218" spans="1:10" x14ac:dyDescent="0.25">
      <c r="A1218" s="4" t="s">
        <v>46027</v>
      </c>
      <c r="B1218" s="4" t="s">
        <v>46028</v>
      </c>
      <c r="C1218" s="4" t="s">
        <v>12220</v>
      </c>
      <c r="D1218" s="4" t="str">
        <f t="shared" si="18"/>
        <v>TB|AT1T</v>
      </c>
      <c r="E1218" s="4" t="s">
        <v>14220</v>
      </c>
      <c r="F1218" s="4">
        <v>49076</v>
      </c>
      <c r="G1218" s="4" t="s">
        <v>46029</v>
      </c>
      <c r="H1218" s="4">
        <v>49176</v>
      </c>
      <c r="I1218" s="4" t="s">
        <v>45781</v>
      </c>
      <c r="J1218" s="4" t="s">
        <v>15168</v>
      </c>
    </row>
    <row r="1219" spans="1:10" x14ac:dyDescent="0.25">
      <c r="A1219" s="4" t="s">
        <v>46030</v>
      </c>
      <c r="B1219" s="4" t="s">
        <v>46031</v>
      </c>
      <c r="C1219" s="4" t="s">
        <v>5253</v>
      </c>
      <c r="D1219" s="4" t="str">
        <f t="shared" ref="D1219:D1282" si="19">C1219&amp;"|"&amp;E1219</f>
        <v>JOR|AT1T</v>
      </c>
      <c r="E1219" s="4" t="s">
        <v>14220</v>
      </c>
      <c r="F1219" s="4">
        <v>49077</v>
      </c>
      <c r="G1219" s="4" t="s">
        <v>46032</v>
      </c>
      <c r="H1219" s="4">
        <v>49112</v>
      </c>
      <c r="I1219" s="4" t="s">
        <v>45475</v>
      </c>
      <c r="J1219" s="4" t="s">
        <v>15168</v>
      </c>
    </row>
    <row r="1220" spans="1:10" x14ac:dyDescent="0.25">
      <c r="A1220" s="4" t="s">
        <v>46033</v>
      </c>
      <c r="B1220" s="4" t="s">
        <v>46034</v>
      </c>
      <c r="C1220" s="4" t="s">
        <v>5253</v>
      </c>
      <c r="D1220" s="4" t="str">
        <f t="shared" si="19"/>
        <v>JOR|AT2T</v>
      </c>
      <c r="E1220" s="4" t="s">
        <v>14033</v>
      </c>
      <c r="F1220" s="4">
        <v>49078</v>
      </c>
      <c r="G1220" s="4" t="s">
        <v>46035</v>
      </c>
      <c r="H1220" s="4">
        <v>49113</v>
      </c>
      <c r="I1220" s="4" t="s">
        <v>45478</v>
      </c>
      <c r="J1220" s="4" t="s">
        <v>14861</v>
      </c>
    </row>
    <row r="1221" spans="1:10" x14ac:dyDescent="0.25">
      <c r="A1221" s="4" t="s">
        <v>46036</v>
      </c>
      <c r="B1221" s="4" t="s">
        <v>46037</v>
      </c>
      <c r="C1221" s="4" t="s">
        <v>11859</v>
      </c>
      <c r="D1221" s="4" t="str">
        <f t="shared" si="19"/>
        <v>JN|AT3T</v>
      </c>
      <c r="E1221" s="4" t="s">
        <v>14726</v>
      </c>
      <c r="F1221" s="4">
        <v>49082</v>
      </c>
      <c r="G1221" s="4" t="s">
        <v>46038</v>
      </c>
      <c r="H1221" s="4">
        <v>49182</v>
      </c>
      <c r="I1221" s="4" t="s">
        <v>45839</v>
      </c>
      <c r="J1221" s="4" t="s">
        <v>45394</v>
      </c>
    </row>
    <row r="1222" spans="1:10" x14ac:dyDescent="0.25">
      <c r="A1222" s="4" t="s">
        <v>46039</v>
      </c>
      <c r="B1222" s="4" t="s">
        <v>46040</v>
      </c>
      <c r="C1222" s="4" t="s">
        <v>11422</v>
      </c>
      <c r="D1222" s="4" t="str">
        <f t="shared" si="19"/>
        <v>ADK|AT2T</v>
      </c>
      <c r="E1222" s="4" t="s">
        <v>14033</v>
      </c>
      <c r="F1222" s="4">
        <v>49083</v>
      </c>
      <c r="G1222" s="4" t="s">
        <v>46041</v>
      </c>
      <c r="H1222" s="4">
        <v>49183</v>
      </c>
      <c r="I1222" s="4" t="s">
        <v>45740</v>
      </c>
      <c r="J1222" s="4" t="s">
        <v>14861</v>
      </c>
    </row>
    <row r="1223" spans="1:10" x14ac:dyDescent="0.25">
      <c r="A1223" s="4" t="s">
        <v>46042</v>
      </c>
      <c r="B1223" s="4" t="s">
        <v>46043</v>
      </c>
      <c r="C1223" s="4" t="s">
        <v>11518</v>
      </c>
      <c r="D1223" s="4" t="str">
        <f t="shared" si="19"/>
        <v>BI|AT2T</v>
      </c>
      <c r="E1223" s="4" t="s">
        <v>14033</v>
      </c>
      <c r="F1223" s="4">
        <v>49084</v>
      </c>
      <c r="G1223" s="4" t="s">
        <v>46044</v>
      </c>
      <c r="H1223" s="4">
        <v>49101</v>
      </c>
      <c r="I1223" s="4" t="s">
        <v>45812</v>
      </c>
      <c r="J1223" s="4" t="s">
        <v>14861</v>
      </c>
    </row>
    <row r="1224" spans="1:10" x14ac:dyDescent="0.25">
      <c r="A1224" s="4" t="s">
        <v>46045</v>
      </c>
      <c r="B1224" s="4" t="s">
        <v>46046</v>
      </c>
      <c r="C1224" s="4" t="s">
        <v>5666</v>
      </c>
      <c r="D1224" s="4" t="str">
        <f t="shared" si="19"/>
        <v>ZEN|AT1T</v>
      </c>
      <c r="E1224" s="4" t="s">
        <v>14220</v>
      </c>
      <c r="F1224" s="4">
        <v>49085</v>
      </c>
      <c r="G1224" s="4" t="s">
        <v>46047</v>
      </c>
      <c r="H1224" s="4">
        <v>49185</v>
      </c>
      <c r="I1224" s="4" t="s">
        <v>45691</v>
      </c>
      <c r="J1224" s="4" t="s">
        <v>15168</v>
      </c>
    </row>
    <row r="1225" spans="1:10" x14ac:dyDescent="0.25">
      <c r="A1225" s="4" t="s">
        <v>46048</v>
      </c>
      <c r="B1225" s="4" t="s">
        <v>46049</v>
      </c>
      <c r="C1225" s="4" t="s">
        <v>12281</v>
      </c>
      <c r="D1225" s="4" t="str">
        <f t="shared" si="19"/>
        <v>WEB|AT1T</v>
      </c>
      <c r="E1225" s="4" t="s">
        <v>14220</v>
      </c>
      <c r="F1225" s="4">
        <v>49087</v>
      </c>
      <c r="G1225" s="4" t="s">
        <v>46050</v>
      </c>
      <c r="H1225" s="4">
        <v>49178</v>
      </c>
      <c r="I1225" s="4" t="s">
        <v>45660</v>
      </c>
      <c r="J1225" s="4" t="s">
        <v>15168</v>
      </c>
    </row>
    <row r="1226" spans="1:10" x14ac:dyDescent="0.25">
      <c r="A1226" s="4" t="s">
        <v>46051</v>
      </c>
      <c r="B1226" s="4" t="s">
        <v>46052</v>
      </c>
      <c r="C1226" s="4" t="s">
        <v>5666</v>
      </c>
      <c r="D1226" s="4" t="str">
        <f t="shared" si="19"/>
        <v>ZEN|AT2T</v>
      </c>
      <c r="E1226" s="4" t="s">
        <v>14033</v>
      </c>
      <c r="F1226" s="4">
        <v>49090</v>
      </c>
      <c r="G1226" s="4" t="s">
        <v>46053</v>
      </c>
      <c r="H1226" s="4">
        <v>49186</v>
      </c>
      <c r="I1226" s="4" t="s">
        <v>45694</v>
      </c>
      <c r="J1226" s="4" t="s">
        <v>14861</v>
      </c>
    </row>
    <row r="1227" spans="1:10" x14ac:dyDescent="0.25">
      <c r="A1227" s="4" t="s">
        <v>46054</v>
      </c>
      <c r="B1227" s="4" t="s">
        <v>46055</v>
      </c>
      <c r="C1227" s="4" t="s">
        <v>5666</v>
      </c>
      <c r="D1227" s="4" t="str">
        <f t="shared" si="19"/>
        <v>ZEN|AT3T</v>
      </c>
      <c r="E1227" s="4" t="s">
        <v>14726</v>
      </c>
      <c r="F1227" s="4">
        <v>49091</v>
      </c>
      <c r="G1227" s="4" t="s">
        <v>46056</v>
      </c>
      <c r="H1227" s="4">
        <v>49187</v>
      </c>
      <c r="I1227" s="4" t="s">
        <v>45688</v>
      </c>
      <c r="J1227" s="4" t="s">
        <v>45394</v>
      </c>
    </row>
    <row r="1228" spans="1:10" x14ac:dyDescent="0.25">
      <c r="A1228" s="4" t="s">
        <v>46057</v>
      </c>
      <c r="B1228" s="4" t="s">
        <v>46058</v>
      </c>
      <c r="C1228" s="4" t="s">
        <v>13348</v>
      </c>
      <c r="D1228" s="4" t="str">
        <f t="shared" si="19"/>
        <v>PEARSAL2|T902</v>
      </c>
      <c r="E1228" s="4" t="s">
        <v>46059</v>
      </c>
      <c r="F1228" s="4">
        <v>58959</v>
      </c>
      <c r="G1228" s="4" t="s">
        <v>41590</v>
      </c>
      <c r="H1228" s="4">
        <v>160075</v>
      </c>
      <c r="I1228" s="4" t="s">
        <v>46060</v>
      </c>
      <c r="J1228" s="4" t="s">
        <v>43</v>
      </c>
    </row>
    <row r="1229" spans="1:10" x14ac:dyDescent="0.25">
      <c r="A1229" s="4" t="s">
        <v>46061</v>
      </c>
      <c r="B1229" s="4" t="s">
        <v>46062</v>
      </c>
      <c r="C1229" s="4" t="s">
        <v>13348</v>
      </c>
      <c r="D1229" s="4" t="str">
        <f t="shared" si="19"/>
        <v>PEARSAL2|T904</v>
      </c>
      <c r="E1229" s="4" t="s">
        <v>46063</v>
      </c>
      <c r="F1229" s="4">
        <v>58959</v>
      </c>
      <c r="G1229" s="4" t="s">
        <v>46064</v>
      </c>
      <c r="H1229" s="4">
        <v>160077</v>
      </c>
      <c r="I1229" s="4" t="s">
        <v>41590</v>
      </c>
      <c r="J1229" s="4" t="s">
        <v>43</v>
      </c>
    </row>
    <row r="1230" spans="1:10" x14ac:dyDescent="0.25">
      <c r="A1230" s="4" t="s">
        <v>46065</v>
      </c>
      <c r="B1230" s="4" t="s">
        <v>46066</v>
      </c>
      <c r="C1230" s="4" t="s">
        <v>13348</v>
      </c>
      <c r="D1230" s="4" t="str">
        <f t="shared" si="19"/>
        <v>PEARSAL2|T903</v>
      </c>
      <c r="E1230" s="4" t="s">
        <v>46067</v>
      </c>
      <c r="F1230" s="4">
        <v>58959</v>
      </c>
      <c r="G1230" s="4" t="s">
        <v>46068</v>
      </c>
      <c r="H1230" s="4">
        <v>160076</v>
      </c>
      <c r="I1230" s="4" t="s">
        <v>41590</v>
      </c>
      <c r="J1230" s="4" t="s">
        <v>43</v>
      </c>
    </row>
    <row r="1231" spans="1:10" x14ac:dyDescent="0.25">
      <c r="A1231" s="4" t="s">
        <v>46069</v>
      </c>
      <c r="B1231" s="4" t="s">
        <v>46070</v>
      </c>
      <c r="C1231" s="4" t="s">
        <v>13348</v>
      </c>
      <c r="D1231" s="4" t="str">
        <f t="shared" si="19"/>
        <v>PEARSAL2|T901</v>
      </c>
      <c r="E1231" s="4" t="s">
        <v>46071</v>
      </c>
      <c r="F1231" s="4">
        <v>58959</v>
      </c>
      <c r="G1231" s="4" t="s">
        <v>41590</v>
      </c>
      <c r="H1231" s="4">
        <v>160074</v>
      </c>
      <c r="I1231" s="4" t="s">
        <v>46072</v>
      </c>
      <c r="J1231" s="4" t="s">
        <v>43</v>
      </c>
    </row>
    <row r="1232" spans="1:10" x14ac:dyDescent="0.25">
      <c r="A1232" s="4" t="s">
        <v>46073</v>
      </c>
      <c r="B1232" s="4" t="s">
        <v>23600</v>
      </c>
      <c r="C1232" s="4" t="s">
        <v>23600</v>
      </c>
      <c r="D1232" s="4" t="str">
        <f t="shared" si="19"/>
        <v>Temporary Split-Bus Topology (Outages)|FMR1</v>
      </c>
      <c r="E1232" s="4" t="s">
        <v>13785</v>
      </c>
      <c r="F1232" s="4" t="s">
        <v>23600</v>
      </c>
      <c r="G1232" s="4" t="s">
        <v>23600</v>
      </c>
      <c r="H1232" s="4" t="s">
        <v>23600</v>
      </c>
      <c r="I1232" s="4" t="s">
        <v>23600</v>
      </c>
      <c r="J1232" s="4" t="s">
        <v>23600</v>
      </c>
    </row>
    <row r="1233" spans="1:10" x14ac:dyDescent="0.25">
      <c r="A1233" s="4" t="s">
        <v>46074</v>
      </c>
      <c r="B1233" s="4" t="s">
        <v>46075</v>
      </c>
      <c r="C1233" s="4" t="s">
        <v>12418</v>
      </c>
      <c r="D1233" s="4" t="str">
        <f t="shared" si="19"/>
        <v>SILASRAY|SGT1</v>
      </c>
      <c r="E1233" s="4" t="s">
        <v>14864</v>
      </c>
      <c r="F1233" s="4">
        <v>59300</v>
      </c>
      <c r="G1233" s="4" t="s">
        <v>40256</v>
      </c>
      <c r="H1233" s="4">
        <v>160274</v>
      </c>
      <c r="I1233" s="4" t="s">
        <v>46076</v>
      </c>
      <c r="J1233" s="4" t="s">
        <v>42708</v>
      </c>
    </row>
    <row r="1234" spans="1:10" x14ac:dyDescent="0.25">
      <c r="A1234" s="4" t="s">
        <v>46077</v>
      </c>
      <c r="B1234" s="4" t="s">
        <v>46078</v>
      </c>
      <c r="C1234" s="4" t="s">
        <v>48371</v>
      </c>
      <c r="D1234" s="4" t="str">
        <f t="shared" si="19"/>
        <v>BLUF|T2_H</v>
      </c>
      <c r="E1234" s="4" t="s">
        <v>46079</v>
      </c>
      <c r="F1234" s="4">
        <v>60040</v>
      </c>
      <c r="G1234" s="4" t="s">
        <v>40892</v>
      </c>
      <c r="H1234" s="4">
        <v>60074</v>
      </c>
      <c r="I1234" s="4" t="s">
        <v>44226</v>
      </c>
      <c r="J1234" s="4" t="s">
        <v>45</v>
      </c>
    </row>
    <row r="1235" spans="1:10" x14ac:dyDescent="0.25">
      <c r="A1235" s="4" t="s">
        <v>46080</v>
      </c>
      <c r="B1235" s="4" t="s">
        <v>46081</v>
      </c>
      <c r="C1235" s="4" t="s">
        <v>48371</v>
      </c>
      <c r="D1235" s="4" t="str">
        <f t="shared" si="19"/>
        <v>BLUF|T1_H</v>
      </c>
      <c r="E1235" s="4" t="s">
        <v>46082</v>
      </c>
      <c r="F1235" s="4">
        <v>60040</v>
      </c>
      <c r="G1235" s="4" t="s">
        <v>40892</v>
      </c>
      <c r="H1235" s="4">
        <v>60075</v>
      </c>
      <c r="I1235" s="4" t="s">
        <v>44222</v>
      </c>
      <c r="J1235" s="4" t="s">
        <v>43</v>
      </c>
    </row>
    <row r="1236" spans="1:10" x14ac:dyDescent="0.25">
      <c r="A1236" s="4" t="s">
        <v>46083</v>
      </c>
      <c r="B1236" s="4" t="s">
        <v>46084</v>
      </c>
      <c r="C1236" s="4" t="s">
        <v>48371</v>
      </c>
      <c r="D1236" s="4" t="str">
        <f t="shared" si="19"/>
        <v>BLUF|T1_T</v>
      </c>
      <c r="E1236" s="4" t="s">
        <v>46085</v>
      </c>
      <c r="F1236" s="4">
        <v>60041</v>
      </c>
      <c r="G1236" s="4" t="s">
        <v>46086</v>
      </c>
      <c r="H1236" s="4">
        <v>60075</v>
      </c>
      <c r="I1236" s="4" t="s">
        <v>44222</v>
      </c>
      <c r="J1236" s="4" t="s">
        <v>43</v>
      </c>
    </row>
    <row r="1237" spans="1:10" x14ac:dyDescent="0.25">
      <c r="A1237" s="4" t="s">
        <v>46087</v>
      </c>
      <c r="B1237" s="4" t="s">
        <v>46088</v>
      </c>
      <c r="C1237" s="4" t="s">
        <v>48371</v>
      </c>
      <c r="D1237" s="4" t="str">
        <f t="shared" si="19"/>
        <v>BLUF|T2_T</v>
      </c>
      <c r="E1237" s="4" t="s">
        <v>46089</v>
      </c>
      <c r="F1237" s="4">
        <v>60043</v>
      </c>
      <c r="G1237" s="4" t="s">
        <v>46090</v>
      </c>
      <c r="H1237" s="4">
        <v>60074</v>
      </c>
      <c r="I1237" s="4" t="s">
        <v>44226</v>
      </c>
      <c r="J1237" s="4" t="s">
        <v>45</v>
      </c>
    </row>
    <row r="1238" spans="1:10" x14ac:dyDescent="0.25">
      <c r="A1238" s="4" t="s">
        <v>46091</v>
      </c>
      <c r="B1238" s="4" t="s">
        <v>46092</v>
      </c>
      <c r="C1238" s="4" t="s">
        <v>6043</v>
      </c>
      <c r="D1238" s="4" t="str">
        <f t="shared" si="19"/>
        <v>ACACIA|T1</v>
      </c>
      <c r="E1238" s="4" t="s">
        <v>13847</v>
      </c>
      <c r="F1238" s="4">
        <v>60339</v>
      </c>
      <c r="G1238" s="4" t="s">
        <v>41765</v>
      </c>
      <c r="H1238" s="4">
        <v>170200</v>
      </c>
      <c r="I1238" s="4" t="s">
        <v>46093</v>
      </c>
      <c r="J1238" s="4" t="s">
        <v>43</v>
      </c>
    </row>
    <row r="1239" spans="1:10" x14ac:dyDescent="0.25">
      <c r="A1239" s="4" t="s">
        <v>46094</v>
      </c>
      <c r="B1239" s="4" t="s">
        <v>46095</v>
      </c>
      <c r="C1239" s="4" t="s">
        <v>6139</v>
      </c>
      <c r="D1239" s="4" t="str">
        <f t="shared" si="19"/>
        <v>CASSAVA|T1</v>
      </c>
      <c r="E1239" s="4" t="s">
        <v>13847</v>
      </c>
      <c r="F1239" s="4">
        <v>60359</v>
      </c>
      <c r="G1239" s="4" t="s">
        <v>41722</v>
      </c>
      <c r="H1239" s="4">
        <v>60360</v>
      </c>
      <c r="I1239" s="4" t="s">
        <v>41606</v>
      </c>
      <c r="J1239" s="4" t="s">
        <v>43</v>
      </c>
    </row>
    <row r="1240" spans="1:10" x14ac:dyDescent="0.25">
      <c r="A1240" s="4" t="s">
        <v>46096</v>
      </c>
      <c r="B1240" s="4" t="s">
        <v>46097</v>
      </c>
      <c r="C1240" s="4" t="s">
        <v>6251</v>
      </c>
      <c r="D1240" s="4" t="str">
        <f t="shared" si="19"/>
        <v>LOTEBUSH|T1S</v>
      </c>
      <c r="E1240" s="4" t="s">
        <v>14804</v>
      </c>
      <c r="F1240" s="4">
        <v>60392</v>
      </c>
      <c r="G1240" s="4" t="s">
        <v>40283</v>
      </c>
      <c r="H1240" s="4">
        <v>60439</v>
      </c>
      <c r="I1240" s="4" t="s">
        <v>46098</v>
      </c>
      <c r="J1240" s="4" t="s">
        <v>43</v>
      </c>
    </row>
    <row r="1241" spans="1:10" x14ac:dyDescent="0.25">
      <c r="A1241" s="4" t="s">
        <v>46099</v>
      </c>
      <c r="B1241" s="4" t="s">
        <v>46100</v>
      </c>
      <c r="C1241" s="4" t="s">
        <v>13215</v>
      </c>
      <c r="D1241" s="4" t="str">
        <f t="shared" si="19"/>
        <v>MASN|T1</v>
      </c>
      <c r="E1241" s="4" t="s">
        <v>13847</v>
      </c>
      <c r="F1241" s="4">
        <v>6393</v>
      </c>
      <c r="G1241" s="4" t="s">
        <v>38719</v>
      </c>
      <c r="H1241" s="4">
        <v>60410</v>
      </c>
      <c r="I1241" s="4" t="s">
        <v>40286</v>
      </c>
      <c r="J1241" s="4" t="s">
        <v>43</v>
      </c>
    </row>
    <row r="1242" spans="1:10" x14ac:dyDescent="0.25">
      <c r="A1242" s="4" t="s">
        <v>46101</v>
      </c>
      <c r="B1242" s="4" t="s">
        <v>46102</v>
      </c>
      <c r="C1242" s="4" t="s">
        <v>6466</v>
      </c>
      <c r="D1242" s="4" t="str">
        <f t="shared" si="19"/>
        <v>CARVER|T1</v>
      </c>
      <c r="E1242" s="4" t="s">
        <v>13847</v>
      </c>
      <c r="F1242" s="4">
        <v>60412</v>
      </c>
      <c r="G1242" s="4" t="s">
        <v>40287</v>
      </c>
      <c r="H1242" s="4">
        <v>60433</v>
      </c>
      <c r="I1242" s="4" t="s">
        <v>41719</v>
      </c>
      <c r="J1242" s="4" t="s">
        <v>43</v>
      </c>
    </row>
    <row r="1243" spans="1:10" x14ac:dyDescent="0.25">
      <c r="A1243" s="4" t="s">
        <v>46103</v>
      </c>
      <c r="B1243" s="4" t="s">
        <v>46104</v>
      </c>
      <c r="C1243" s="4" t="s">
        <v>6278</v>
      </c>
      <c r="D1243" s="4" t="str">
        <f t="shared" si="19"/>
        <v>OWLS|XFR1</v>
      </c>
      <c r="E1243" s="4" t="s">
        <v>13879</v>
      </c>
      <c r="F1243" s="4">
        <v>60413</v>
      </c>
      <c r="G1243" s="4" t="s">
        <v>41724</v>
      </c>
      <c r="H1243" s="4">
        <v>60414</v>
      </c>
      <c r="I1243" s="4" t="s">
        <v>42537</v>
      </c>
      <c r="J1243" s="4" t="s">
        <v>43</v>
      </c>
    </row>
    <row r="1244" spans="1:10" x14ac:dyDescent="0.25">
      <c r="A1244" s="4" t="s">
        <v>46105</v>
      </c>
      <c r="B1244" s="4" t="s">
        <v>46106</v>
      </c>
      <c r="C1244" s="4" t="s">
        <v>5580</v>
      </c>
      <c r="D1244" s="4" t="str">
        <f t="shared" si="19"/>
        <v>TESLA|AUT2</v>
      </c>
      <c r="E1244" s="4" t="s">
        <v>14247</v>
      </c>
      <c r="F1244" s="4">
        <v>60501</v>
      </c>
      <c r="G1244" s="4" t="s">
        <v>40292</v>
      </c>
      <c r="H1244" s="4">
        <v>60503</v>
      </c>
      <c r="I1244" s="4" t="s">
        <v>46107</v>
      </c>
      <c r="J1244" s="4" t="s">
        <v>45</v>
      </c>
    </row>
    <row r="1245" spans="1:10" x14ac:dyDescent="0.25">
      <c r="A1245" s="4" t="s">
        <v>46108</v>
      </c>
      <c r="B1245" s="4" t="s">
        <v>46109</v>
      </c>
      <c r="C1245" s="4" t="s">
        <v>5580</v>
      </c>
      <c r="D1245" s="4" t="str">
        <f t="shared" si="19"/>
        <v>TESLA|AUT1</v>
      </c>
      <c r="E1245" s="4" t="s">
        <v>14246</v>
      </c>
      <c r="F1245" s="4">
        <v>60501</v>
      </c>
      <c r="G1245" s="4" t="s">
        <v>40292</v>
      </c>
      <c r="H1245" s="4">
        <v>60502</v>
      </c>
      <c r="I1245" s="4" t="s">
        <v>46110</v>
      </c>
      <c r="J1245" s="4" t="s">
        <v>43</v>
      </c>
    </row>
    <row r="1246" spans="1:10" x14ac:dyDescent="0.25">
      <c r="A1246" s="4" t="s">
        <v>46111</v>
      </c>
      <c r="B1246" s="4" t="s">
        <v>46112</v>
      </c>
      <c r="C1246" s="4" t="s">
        <v>5580</v>
      </c>
      <c r="D1246" s="4" t="str">
        <f t="shared" si="19"/>
        <v>TESLA|AUT3</v>
      </c>
      <c r="E1246" s="4" t="s">
        <v>14248</v>
      </c>
      <c r="F1246" s="4">
        <v>60501</v>
      </c>
      <c r="G1246" s="4" t="s">
        <v>40292</v>
      </c>
      <c r="H1246" s="4">
        <v>60502</v>
      </c>
      <c r="I1246" s="4" t="s">
        <v>46110</v>
      </c>
      <c r="J1246" s="4" t="s">
        <v>15326</v>
      </c>
    </row>
    <row r="1247" spans="1:10" x14ac:dyDescent="0.25">
      <c r="A1247" s="4" t="s">
        <v>46113</v>
      </c>
      <c r="B1247" s="4" t="s">
        <v>46114</v>
      </c>
      <c r="C1247" s="4" t="s">
        <v>5481</v>
      </c>
      <c r="D1247" s="4" t="str">
        <f t="shared" si="19"/>
        <v>REDCREEK|T2T</v>
      </c>
      <c r="E1247" s="4" t="s">
        <v>14271</v>
      </c>
      <c r="F1247" s="4">
        <v>6768</v>
      </c>
      <c r="G1247" s="4" t="s">
        <v>44275</v>
      </c>
      <c r="H1247" s="4">
        <v>60769</v>
      </c>
      <c r="I1247" s="4" t="s">
        <v>46115</v>
      </c>
      <c r="J1247" s="4" t="s">
        <v>45</v>
      </c>
    </row>
    <row r="1248" spans="1:10" x14ac:dyDescent="0.25">
      <c r="A1248" s="4" t="s">
        <v>46116</v>
      </c>
      <c r="B1248" s="4" t="s">
        <v>46117</v>
      </c>
      <c r="C1248" s="4" t="s">
        <v>12041</v>
      </c>
      <c r="D1248" s="4" t="str">
        <f t="shared" si="19"/>
        <v>OKLA|1383</v>
      </c>
      <c r="E1248" s="4" t="s">
        <v>15226</v>
      </c>
      <c r="F1248" s="4">
        <v>6095</v>
      </c>
      <c r="G1248" s="4" t="s">
        <v>44199</v>
      </c>
      <c r="H1248" s="4">
        <v>60780</v>
      </c>
      <c r="I1248" s="4" t="s">
        <v>46118</v>
      </c>
      <c r="J1248" s="4" t="s">
        <v>43</v>
      </c>
    </row>
    <row r="1249" spans="1:10" x14ac:dyDescent="0.25">
      <c r="A1249" s="4" t="s">
        <v>46119</v>
      </c>
      <c r="B1249" s="4" t="s">
        <v>46120</v>
      </c>
      <c r="C1249" s="4" t="s">
        <v>5376</v>
      </c>
      <c r="D1249" s="4" t="str">
        <f t="shared" si="19"/>
        <v>MULBERRY|R-ET</v>
      </c>
      <c r="E1249" s="4" t="s">
        <v>46121</v>
      </c>
      <c r="F1249" s="4">
        <v>6233</v>
      </c>
      <c r="G1249" s="4" t="s">
        <v>44232</v>
      </c>
      <c r="H1249" s="4">
        <v>60788</v>
      </c>
      <c r="I1249" s="4" t="s">
        <v>46122</v>
      </c>
      <c r="J1249" s="4" t="s">
        <v>43</v>
      </c>
    </row>
    <row r="1250" spans="1:10" x14ac:dyDescent="0.25">
      <c r="A1250" s="4" t="s">
        <v>46123</v>
      </c>
      <c r="B1250" s="4" t="s">
        <v>46124</v>
      </c>
      <c r="C1250" s="4" t="s">
        <v>5376</v>
      </c>
      <c r="D1250" s="4" t="str">
        <f t="shared" si="19"/>
        <v>MULBERRY|R-WT</v>
      </c>
      <c r="E1250" s="4" t="s">
        <v>46125</v>
      </c>
      <c r="F1250" s="4">
        <v>6234</v>
      </c>
      <c r="G1250" s="4" t="s">
        <v>44236</v>
      </c>
      <c r="H1250" s="4">
        <v>60789</v>
      </c>
      <c r="I1250" s="4" t="s">
        <v>46126</v>
      </c>
      <c r="J1250" s="4" t="s">
        <v>45</v>
      </c>
    </row>
    <row r="1251" spans="1:10" x14ac:dyDescent="0.25">
      <c r="A1251" s="4" t="s">
        <v>46127</v>
      </c>
      <c r="B1251" s="4" t="s">
        <v>46128</v>
      </c>
      <c r="C1251" s="4" t="s">
        <v>5502</v>
      </c>
      <c r="D1251" s="4" t="str">
        <f t="shared" si="19"/>
        <v>RUSTHILL|T1</v>
      </c>
      <c r="E1251" s="4" t="s">
        <v>13847</v>
      </c>
      <c r="F1251" s="4">
        <v>61010</v>
      </c>
      <c r="G1251" s="4" t="s">
        <v>41703</v>
      </c>
      <c r="H1251" s="4">
        <v>61011</v>
      </c>
      <c r="I1251" s="4" t="s">
        <v>41701</v>
      </c>
      <c r="J1251" s="4" t="s">
        <v>43</v>
      </c>
    </row>
    <row r="1252" spans="1:10" x14ac:dyDescent="0.25">
      <c r="A1252" s="4" t="s">
        <v>46129</v>
      </c>
      <c r="B1252" s="4" t="s">
        <v>46130</v>
      </c>
      <c r="C1252" s="4" t="s">
        <v>5976</v>
      </c>
      <c r="D1252" s="4" t="str">
        <f t="shared" si="19"/>
        <v>CLAYTNVL|162H</v>
      </c>
      <c r="E1252" s="4" t="s">
        <v>15236</v>
      </c>
      <c r="F1252" s="4">
        <v>68001</v>
      </c>
      <c r="G1252" s="4" t="s">
        <v>42092</v>
      </c>
      <c r="H1252" s="4">
        <v>68008</v>
      </c>
      <c r="I1252" s="4" t="s">
        <v>46131</v>
      </c>
      <c r="J1252" s="4" t="s">
        <v>43</v>
      </c>
    </row>
    <row r="1253" spans="1:10" x14ac:dyDescent="0.25">
      <c r="A1253" s="4" t="s">
        <v>46132</v>
      </c>
      <c r="B1253" s="4" t="s">
        <v>46133</v>
      </c>
      <c r="C1253" s="4" t="s">
        <v>5976</v>
      </c>
      <c r="D1253" s="4" t="str">
        <f t="shared" si="19"/>
        <v>CLAYTNVL|157H</v>
      </c>
      <c r="E1253" s="4" t="s">
        <v>15233</v>
      </c>
      <c r="F1253" s="4">
        <v>68001</v>
      </c>
      <c r="G1253" s="4" t="s">
        <v>42092</v>
      </c>
      <c r="H1253" s="4">
        <v>68004</v>
      </c>
      <c r="I1253" s="4" t="s">
        <v>46134</v>
      </c>
      <c r="J1253" s="4" t="s">
        <v>43</v>
      </c>
    </row>
    <row r="1254" spans="1:10" x14ac:dyDescent="0.25">
      <c r="A1254" s="4" t="s">
        <v>46135</v>
      </c>
      <c r="B1254" s="4" t="s">
        <v>46136</v>
      </c>
      <c r="C1254" s="4" t="s">
        <v>5976</v>
      </c>
      <c r="D1254" s="4" t="str">
        <f t="shared" si="19"/>
        <v>CLAYTNVL|157L</v>
      </c>
      <c r="E1254" s="4" t="s">
        <v>15231</v>
      </c>
      <c r="F1254" s="4">
        <v>68002</v>
      </c>
      <c r="G1254" s="4" t="s">
        <v>46137</v>
      </c>
      <c r="H1254" s="4">
        <v>68004</v>
      </c>
      <c r="I1254" s="4" t="s">
        <v>46134</v>
      </c>
      <c r="J1254" s="4" t="s">
        <v>43</v>
      </c>
    </row>
    <row r="1255" spans="1:10" x14ac:dyDescent="0.25">
      <c r="A1255" s="4" t="s">
        <v>46138</v>
      </c>
      <c r="B1255" s="4" t="s">
        <v>46139</v>
      </c>
      <c r="C1255" s="4" t="s">
        <v>5976</v>
      </c>
      <c r="D1255" s="4" t="str">
        <f t="shared" si="19"/>
        <v>CLAYTNVL|157T</v>
      </c>
      <c r="E1255" s="4" t="s">
        <v>15232</v>
      </c>
      <c r="F1255" s="4">
        <v>68003</v>
      </c>
      <c r="G1255" s="4" t="s">
        <v>46140</v>
      </c>
      <c r="H1255" s="4">
        <v>68004</v>
      </c>
      <c r="I1255" s="4" t="s">
        <v>46134</v>
      </c>
      <c r="J1255" s="4" t="s">
        <v>43</v>
      </c>
    </row>
    <row r="1256" spans="1:10" x14ac:dyDescent="0.25">
      <c r="A1256" s="4" t="s">
        <v>46141</v>
      </c>
      <c r="B1256" s="4" t="s">
        <v>46142</v>
      </c>
      <c r="C1256" s="4" t="s">
        <v>5976</v>
      </c>
      <c r="D1256" s="4" t="str">
        <f t="shared" si="19"/>
        <v>CLAYTNVL|162T</v>
      </c>
      <c r="E1256" s="4" t="s">
        <v>15234</v>
      </c>
      <c r="F1256" s="4">
        <v>68007</v>
      </c>
      <c r="G1256" s="4" t="s">
        <v>46143</v>
      </c>
      <c r="H1256" s="4">
        <v>68008</v>
      </c>
      <c r="I1256" s="4" t="s">
        <v>46131</v>
      </c>
      <c r="J1256" s="4" t="s">
        <v>43</v>
      </c>
    </row>
    <row r="1257" spans="1:10" x14ac:dyDescent="0.25">
      <c r="A1257" s="4" t="s">
        <v>46144</v>
      </c>
      <c r="B1257" s="4" t="s">
        <v>23600</v>
      </c>
      <c r="C1257" s="4" t="s">
        <v>23600</v>
      </c>
      <c r="D1257" s="4" t="str">
        <f t="shared" si="19"/>
        <v>Temporary Split-Bus Topology (Outages)|162L</v>
      </c>
      <c r="E1257" s="4" t="s">
        <v>15235</v>
      </c>
      <c r="F1257" s="4" t="s">
        <v>23600</v>
      </c>
      <c r="G1257" s="4" t="s">
        <v>23600</v>
      </c>
      <c r="H1257" s="4" t="s">
        <v>23600</v>
      </c>
      <c r="I1257" s="4" t="s">
        <v>23600</v>
      </c>
      <c r="J1257" s="4" t="s">
        <v>23600</v>
      </c>
    </row>
    <row r="1258" spans="1:10" x14ac:dyDescent="0.25">
      <c r="A1258" s="4" t="s">
        <v>46145</v>
      </c>
      <c r="B1258" s="4" t="s">
        <v>46146</v>
      </c>
      <c r="C1258" s="4" t="s">
        <v>12576</v>
      </c>
      <c r="D1258" s="4" t="str">
        <f t="shared" si="19"/>
        <v>NORTMC|AT1H</v>
      </c>
      <c r="E1258" s="4" t="s">
        <v>14124</v>
      </c>
      <c r="F1258" s="4">
        <v>76000</v>
      </c>
      <c r="G1258" s="4" t="s">
        <v>40318</v>
      </c>
      <c r="H1258" s="4">
        <v>776998</v>
      </c>
      <c r="I1258" s="4" t="s">
        <v>46147</v>
      </c>
      <c r="J1258" s="4" t="s">
        <v>43</v>
      </c>
    </row>
    <row r="1259" spans="1:10" x14ac:dyDescent="0.25">
      <c r="A1259" s="4" t="s">
        <v>46148</v>
      </c>
      <c r="B1259" s="4" t="s">
        <v>46149</v>
      </c>
      <c r="C1259" s="4" t="s">
        <v>12576</v>
      </c>
      <c r="D1259" s="4" t="str">
        <f t="shared" si="19"/>
        <v>NORTMC|AT2H</v>
      </c>
      <c r="E1259" s="4" t="s">
        <v>14034</v>
      </c>
      <c r="F1259" s="4">
        <v>76000</v>
      </c>
      <c r="G1259" s="4" t="s">
        <v>40318</v>
      </c>
      <c r="H1259" s="4">
        <v>776999</v>
      </c>
      <c r="I1259" s="4" t="s">
        <v>46150</v>
      </c>
      <c r="J1259" s="4" t="s">
        <v>43</v>
      </c>
    </row>
    <row r="1260" spans="1:10" x14ac:dyDescent="0.25">
      <c r="A1260" s="4" t="s">
        <v>46151</v>
      </c>
      <c r="B1260" s="4" t="s">
        <v>46152</v>
      </c>
      <c r="C1260" s="4" t="s">
        <v>12254</v>
      </c>
      <c r="D1260" s="4" t="str">
        <f t="shared" si="19"/>
        <v>TWINBU|AT2H</v>
      </c>
      <c r="E1260" s="4" t="s">
        <v>14034</v>
      </c>
      <c r="F1260" s="4">
        <v>76009</v>
      </c>
      <c r="G1260" s="4" t="s">
        <v>40324</v>
      </c>
      <c r="H1260" s="4">
        <v>77156</v>
      </c>
      <c r="I1260" s="4" t="s">
        <v>46153</v>
      </c>
      <c r="J1260" s="4" t="s">
        <v>45</v>
      </c>
    </row>
    <row r="1261" spans="1:10" x14ac:dyDescent="0.25">
      <c r="A1261" s="4" t="s">
        <v>46154</v>
      </c>
      <c r="B1261" s="4" t="s">
        <v>46155</v>
      </c>
      <c r="C1261" s="4" t="s">
        <v>12254</v>
      </c>
      <c r="D1261" s="4" t="str">
        <f t="shared" si="19"/>
        <v>TWINBU|AT1H</v>
      </c>
      <c r="E1261" s="4" t="s">
        <v>14124</v>
      </c>
      <c r="F1261" s="4">
        <v>76009</v>
      </c>
      <c r="G1261" s="4" t="s">
        <v>40324</v>
      </c>
      <c r="H1261" s="4">
        <v>77155</v>
      </c>
      <c r="I1261" s="4" t="s">
        <v>46156</v>
      </c>
      <c r="J1261" s="4" t="s">
        <v>43</v>
      </c>
    </row>
    <row r="1262" spans="1:10" x14ac:dyDescent="0.25">
      <c r="A1262" s="4" t="s">
        <v>46157</v>
      </c>
      <c r="B1262" s="4" t="s">
        <v>46158</v>
      </c>
      <c r="C1262" s="4" t="s">
        <v>12254</v>
      </c>
      <c r="D1262" s="4" t="str">
        <f t="shared" si="19"/>
        <v>TWINBU|AT2L</v>
      </c>
      <c r="E1262" s="4" t="s">
        <v>14032</v>
      </c>
      <c r="F1262" s="4">
        <v>76011</v>
      </c>
      <c r="G1262" s="4" t="s">
        <v>40325</v>
      </c>
      <c r="H1262" s="4">
        <v>77156</v>
      </c>
      <c r="I1262" s="4" t="s">
        <v>46153</v>
      </c>
      <c r="J1262" s="4" t="s">
        <v>45</v>
      </c>
    </row>
    <row r="1263" spans="1:10" x14ac:dyDescent="0.25">
      <c r="A1263" s="4" t="s">
        <v>46159</v>
      </c>
      <c r="B1263" s="4" t="s">
        <v>46160</v>
      </c>
      <c r="C1263" s="4" t="s">
        <v>12254</v>
      </c>
      <c r="D1263" s="4" t="str">
        <f t="shared" si="19"/>
        <v>TWINBU|AT1L</v>
      </c>
      <c r="E1263" s="4" t="s">
        <v>14114</v>
      </c>
      <c r="F1263" s="4">
        <v>76011</v>
      </c>
      <c r="G1263" s="4" t="s">
        <v>40325</v>
      </c>
      <c r="H1263" s="4">
        <v>77155</v>
      </c>
      <c r="I1263" s="4" t="s">
        <v>46156</v>
      </c>
      <c r="J1263" s="4" t="s">
        <v>43</v>
      </c>
    </row>
    <row r="1264" spans="1:10" x14ac:dyDescent="0.25">
      <c r="A1264" s="4" t="s">
        <v>46161</v>
      </c>
      <c r="B1264" s="4" t="s">
        <v>46162</v>
      </c>
      <c r="C1264" s="4" t="s">
        <v>12286</v>
      </c>
      <c r="D1264" s="4" t="str">
        <f t="shared" si="19"/>
        <v>WESTYA|FMR1</v>
      </c>
      <c r="E1264" s="4" t="s">
        <v>13785</v>
      </c>
      <c r="F1264" s="4">
        <v>6556</v>
      </c>
      <c r="G1264" s="4" t="s">
        <v>40326</v>
      </c>
      <c r="H1264" s="4">
        <v>76013</v>
      </c>
      <c r="I1264" s="4" t="s">
        <v>38809</v>
      </c>
      <c r="J1264" s="4" t="s">
        <v>43</v>
      </c>
    </row>
    <row r="1265" spans="1:10" x14ac:dyDescent="0.25">
      <c r="A1265" s="4" t="s">
        <v>46163</v>
      </c>
      <c r="B1265" s="4" t="s">
        <v>46164</v>
      </c>
      <c r="C1265" s="4" t="s">
        <v>5997</v>
      </c>
      <c r="D1265" s="4" t="str">
        <f t="shared" si="19"/>
        <v>MASOCT|AT2</v>
      </c>
      <c r="E1265" s="4" t="s">
        <v>13804</v>
      </c>
      <c r="F1265" s="4">
        <v>7395</v>
      </c>
      <c r="G1265" s="4" t="s">
        <v>39058</v>
      </c>
      <c r="H1265" s="4">
        <v>76389</v>
      </c>
      <c r="I1265" s="4" t="s">
        <v>40338</v>
      </c>
      <c r="J1265" s="4" t="s">
        <v>43</v>
      </c>
    </row>
    <row r="1266" spans="1:10" x14ac:dyDescent="0.25">
      <c r="A1266" s="4" t="s">
        <v>46165</v>
      </c>
      <c r="B1266" s="4" t="s">
        <v>23600</v>
      </c>
      <c r="C1266" s="4" t="s">
        <v>23600</v>
      </c>
      <c r="D1266" s="4" t="str">
        <f t="shared" si="19"/>
        <v>Temporary Split-Bus Topology (Outages)|AT3</v>
      </c>
      <c r="E1266" s="4" t="s">
        <v>13892</v>
      </c>
      <c r="F1266" s="4" t="s">
        <v>23600</v>
      </c>
      <c r="G1266" s="4" t="s">
        <v>23600</v>
      </c>
      <c r="H1266" s="4" t="s">
        <v>23600</v>
      </c>
      <c r="I1266" s="4" t="s">
        <v>23600</v>
      </c>
      <c r="J1266" s="4" t="s">
        <v>23600</v>
      </c>
    </row>
    <row r="1267" spans="1:10" x14ac:dyDescent="0.25">
      <c r="A1267" s="4" t="s">
        <v>46166</v>
      </c>
      <c r="B1267" s="4" t="s">
        <v>46167</v>
      </c>
      <c r="C1267" s="4" t="s">
        <v>12576</v>
      </c>
      <c r="D1267" s="4" t="str">
        <f t="shared" si="19"/>
        <v>NORTMC|AT2L</v>
      </c>
      <c r="E1267" s="4" t="s">
        <v>14032</v>
      </c>
      <c r="F1267" s="4">
        <v>76595</v>
      </c>
      <c r="G1267" s="4" t="s">
        <v>40342</v>
      </c>
      <c r="H1267" s="4">
        <v>776999</v>
      </c>
      <c r="I1267" s="4" t="s">
        <v>46150</v>
      </c>
      <c r="J1267" s="4" t="s">
        <v>45</v>
      </c>
    </row>
    <row r="1268" spans="1:10" x14ac:dyDescent="0.25">
      <c r="A1268" s="4" t="s">
        <v>46168</v>
      </c>
      <c r="B1268" s="4" t="s">
        <v>46169</v>
      </c>
      <c r="C1268" s="4" t="s">
        <v>12576</v>
      </c>
      <c r="D1268" s="4" t="str">
        <f t="shared" si="19"/>
        <v>NORTMC|AT1L</v>
      </c>
      <c r="E1268" s="4" t="s">
        <v>14114</v>
      </c>
      <c r="F1268" s="4">
        <v>76595</v>
      </c>
      <c r="G1268" s="4" t="s">
        <v>40342</v>
      </c>
      <c r="H1268" s="4">
        <v>776998</v>
      </c>
      <c r="I1268" s="4" t="s">
        <v>46147</v>
      </c>
      <c r="J1268" s="4" t="s">
        <v>43</v>
      </c>
    </row>
    <row r="1269" spans="1:10" x14ac:dyDescent="0.25">
      <c r="A1269" s="4" t="s">
        <v>46170</v>
      </c>
      <c r="B1269" s="4" t="s">
        <v>46171</v>
      </c>
      <c r="C1269" s="4" t="s">
        <v>12576</v>
      </c>
      <c r="D1269" s="4" t="str">
        <f t="shared" si="19"/>
        <v>NORTMC|AT1T</v>
      </c>
      <c r="E1269" s="4" t="s">
        <v>14220</v>
      </c>
      <c r="F1269" s="4">
        <v>76998</v>
      </c>
      <c r="G1269" s="4" t="s">
        <v>46172</v>
      </c>
      <c r="H1269" s="4">
        <v>776998</v>
      </c>
      <c r="I1269" s="4" t="s">
        <v>46147</v>
      </c>
      <c r="J1269" s="4" t="s">
        <v>43</v>
      </c>
    </row>
    <row r="1270" spans="1:10" x14ac:dyDescent="0.25">
      <c r="A1270" s="4" t="s">
        <v>46173</v>
      </c>
      <c r="B1270" s="4" t="s">
        <v>46174</v>
      </c>
      <c r="C1270" s="4" t="s">
        <v>12576</v>
      </c>
      <c r="D1270" s="4" t="str">
        <f t="shared" si="19"/>
        <v>NORTMC|AT2T</v>
      </c>
      <c r="E1270" s="4" t="s">
        <v>14033</v>
      </c>
      <c r="F1270" s="4">
        <v>76999</v>
      </c>
      <c r="G1270" s="4" t="s">
        <v>46175</v>
      </c>
      <c r="H1270" s="4">
        <v>776999</v>
      </c>
      <c r="I1270" s="4" t="s">
        <v>46150</v>
      </c>
      <c r="J1270" s="4" t="s">
        <v>45</v>
      </c>
    </row>
    <row r="1271" spans="1:10" x14ac:dyDescent="0.25">
      <c r="A1271" s="4" t="s">
        <v>46176</v>
      </c>
      <c r="B1271" s="4" t="s">
        <v>46177</v>
      </c>
      <c r="C1271" s="4" t="s">
        <v>5330</v>
      </c>
      <c r="D1271" s="4" t="str">
        <f t="shared" si="19"/>
        <v>MARION|AT3T</v>
      </c>
      <c r="E1271" s="4" t="s">
        <v>14726</v>
      </c>
      <c r="F1271" s="4">
        <v>77044</v>
      </c>
      <c r="G1271" s="4" t="s">
        <v>46178</v>
      </c>
      <c r="H1271" s="4">
        <v>77179</v>
      </c>
      <c r="I1271" s="4" t="s">
        <v>44352</v>
      </c>
      <c r="J1271" s="4" t="s">
        <v>14056</v>
      </c>
    </row>
    <row r="1272" spans="1:10" x14ac:dyDescent="0.25">
      <c r="A1272" s="4" t="s">
        <v>46179</v>
      </c>
      <c r="B1272" s="4" t="s">
        <v>46180</v>
      </c>
      <c r="C1272" s="4" t="s">
        <v>48395</v>
      </c>
      <c r="D1272" s="4" t="str">
        <f t="shared" si="19"/>
        <v>LYTTON|AT3T</v>
      </c>
      <c r="E1272" s="4" t="s">
        <v>14726</v>
      </c>
      <c r="F1272" s="4">
        <v>77075</v>
      </c>
      <c r="G1272" s="4" t="s">
        <v>46181</v>
      </c>
      <c r="H1272" s="4">
        <v>77816</v>
      </c>
      <c r="I1272" s="4" t="s">
        <v>44804</v>
      </c>
      <c r="J1272" s="4" t="s">
        <v>15326</v>
      </c>
    </row>
    <row r="1273" spans="1:10" x14ac:dyDescent="0.25">
      <c r="A1273" s="4" t="s">
        <v>46182</v>
      </c>
      <c r="B1273" s="4" t="s">
        <v>46183</v>
      </c>
      <c r="C1273" s="4" t="s">
        <v>11865</v>
      </c>
      <c r="D1273" s="4" t="str">
        <f t="shared" si="19"/>
        <v>KENDAL|AT3T</v>
      </c>
      <c r="E1273" s="4" t="s">
        <v>14726</v>
      </c>
      <c r="F1273" s="4">
        <v>77150</v>
      </c>
      <c r="G1273" s="4" t="s">
        <v>46184</v>
      </c>
      <c r="H1273" s="4">
        <v>77800</v>
      </c>
      <c r="I1273" s="4" t="s">
        <v>44358</v>
      </c>
      <c r="J1273" s="4" t="s">
        <v>45</v>
      </c>
    </row>
    <row r="1274" spans="1:10" x14ac:dyDescent="0.25">
      <c r="A1274" s="4" t="s">
        <v>46185</v>
      </c>
      <c r="B1274" s="4" t="s">
        <v>46186</v>
      </c>
      <c r="C1274" s="4" t="s">
        <v>11865</v>
      </c>
      <c r="D1274" s="4" t="str">
        <f t="shared" si="19"/>
        <v>KENDAL|AT4T</v>
      </c>
      <c r="E1274" s="4" t="s">
        <v>14307</v>
      </c>
      <c r="F1274" s="4">
        <v>77152</v>
      </c>
      <c r="G1274" s="4" t="s">
        <v>46187</v>
      </c>
      <c r="H1274" s="4">
        <v>77153</v>
      </c>
      <c r="I1274" s="4" t="s">
        <v>44355</v>
      </c>
      <c r="J1274" s="4" t="s">
        <v>43</v>
      </c>
    </row>
    <row r="1275" spans="1:10" x14ac:dyDescent="0.25">
      <c r="A1275" s="4" t="s">
        <v>46188</v>
      </c>
      <c r="B1275" s="4" t="s">
        <v>46189</v>
      </c>
      <c r="C1275" s="4" t="s">
        <v>11865</v>
      </c>
      <c r="D1275" s="4" t="str">
        <f t="shared" si="19"/>
        <v>KENDAL|AT5T</v>
      </c>
      <c r="E1275" s="4" t="s">
        <v>14304</v>
      </c>
      <c r="F1275" s="4">
        <v>77154</v>
      </c>
      <c r="G1275" s="4" t="s">
        <v>46190</v>
      </c>
      <c r="H1275" s="4">
        <v>77801</v>
      </c>
      <c r="I1275" s="4" t="s">
        <v>44361</v>
      </c>
      <c r="J1275" s="4" t="s">
        <v>14957</v>
      </c>
    </row>
    <row r="1276" spans="1:10" x14ac:dyDescent="0.25">
      <c r="A1276" s="4" t="s">
        <v>46191</v>
      </c>
      <c r="B1276" s="4" t="s">
        <v>46192</v>
      </c>
      <c r="C1276" s="4" t="s">
        <v>5667</v>
      </c>
      <c r="D1276" s="4" t="str">
        <f t="shared" si="19"/>
        <v>ZORN|AT3T</v>
      </c>
      <c r="E1276" s="4" t="s">
        <v>14726</v>
      </c>
      <c r="F1276" s="4">
        <v>77180</v>
      </c>
      <c r="G1276" s="4" t="s">
        <v>46193</v>
      </c>
      <c r="H1276" s="4">
        <v>777182</v>
      </c>
      <c r="I1276" s="4" t="s">
        <v>44343</v>
      </c>
      <c r="J1276" s="4" t="s">
        <v>15326</v>
      </c>
    </row>
    <row r="1277" spans="1:10" x14ac:dyDescent="0.25">
      <c r="A1277" s="4" t="s">
        <v>46194</v>
      </c>
      <c r="B1277" s="4" t="s">
        <v>46195</v>
      </c>
      <c r="C1277" s="4" t="s">
        <v>12254</v>
      </c>
      <c r="D1277" s="4" t="str">
        <f t="shared" si="19"/>
        <v>TWINBU|AT2T</v>
      </c>
      <c r="E1277" s="4" t="s">
        <v>14033</v>
      </c>
      <c r="F1277" s="4">
        <v>77156</v>
      </c>
      <c r="G1277" s="4" t="s">
        <v>46153</v>
      </c>
      <c r="H1277" s="4">
        <v>77280</v>
      </c>
      <c r="I1277" s="4" t="s">
        <v>46196</v>
      </c>
      <c r="J1277" s="4" t="s">
        <v>45</v>
      </c>
    </row>
    <row r="1278" spans="1:10" x14ac:dyDescent="0.25">
      <c r="A1278" s="4" t="s">
        <v>46197</v>
      </c>
      <c r="B1278" s="4" t="s">
        <v>46198</v>
      </c>
      <c r="C1278" s="4" t="s">
        <v>12254</v>
      </c>
      <c r="D1278" s="4" t="str">
        <f t="shared" si="19"/>
        <v>TWINBU|AT1T</v>
      </c>
      <c r="E1278" s="4" t="s">
        <v>14220</v>
      </c>
      <c r="F1278" s="4">
        <v>77155</v>
      </c>
      <c r="G1278" s="4" t="s">
        <v>46156</v>
      </c>
      <c r="H1278" s="4">
        <v>77281</v>
      </c>
      <c r="I1278" s="4" t="s">
        <v>46199</v>
      </c>
      <c r="J1278" s="4" t="s">
        <v>43</v>
      </c>
    </row>
    <row r="1279" spans="1:10" x14ac:dyDescent="0.25">
      <c r="A1279" s="4" t="s">
        <v>46200</v>
      </c>
      <c r="B1279" s="4" t="s">
        <v>46201</v>
      </c>
      <c r="C1279" s="4" t="s">
        <v>11781</v>
      </c>
      <c r="D1279" s="4" t="str">
        <f t="shared" si="19"/>
        <v>GILLCR|AT2T</v>
      </c>
      <c r="E1279" s="4" t="s">
        <v>14033</v>
      </c>
      <c r="F1279" s="4">
        <v>77341</v>
      </c>
      <c r="G1279" s="4" t="s">
        <v>46202</v>
      </c>
      <c r="H1279" s="4">
        <v>777341</v>
      </c>
      <c r="I1279" s="4" t="s">
        <v>44483</v>
      </c>
      <c r="J1279" s="4" t="s">
        <v>45</v>
      </c>
    </row>
    <row r="1280" spans="1:10" x14ac:dyDescent="0.25">
      <c r="A1280" s="4" t="s">
        <v>46203</v>
      </c>
      <c r="B1280" s="4" t="s">
        <v>46204</v>
      </c>
      <c r="C1280" s="4" t="s">
        <v>11611</v>
      </c>
      <c r="D1280" s="4" t="str">
        <f t="shared" si="19"/>
        <v>CLEASP|AT2T</v>
      </c>
      <c r="E1280" s="4" t="s">
        <v>14033</v>
      </c>
      <c r="F1280" s="4">
        <v>77680</v>
      </c>
      <c r="G1280" s="4" t="s">
        <v>46205</v>
      </c>
      <c r="H1280" s="4">
        <v>77682</v>
      </c>
      <c r="I1280" s="4" t="s">
        <v>44376</v>
      </c>
      <c r="J1280" s="4" t="s">
        <v>45</v>
      </c>
    </row>
    <row r="1281" spans="1:10" x14ac:dyDescent="0.25">
      <c r="A1281" s="4" t="s">
        <v>46206</v>
      </c>
      <c r="B1281" s="4" t="s">
        <v>46207</v>
      </c>
      <c r="C1281" s="4" t="s">
        <v>11611</v>
      </c>
      <c r="D1281" s="4" t="str">
        <f t="shared" si="19"/>
        <v>CLEASP|AT1T</v>
      </c>
      <c r="E1281" s="4" t="s">
        <v>14220</v>
      </c>
      <c r="F1281" s="4">
        <v>77681</v>
      </c>
      <c r="G1281" s="4" t="s">
        <v>44379</v>
      </c>
      <c r="H1281" s="4">
        <v>77683</v>
      </c>
      <c r="I1281" s="4" t="s">
        <v>46208</v>
      </c>
      <c r="J1281" s="4" t="s">
        <v>15326</v>
      </c>
    </row>
    <row r="1282" spans="1:10" x14ac:dyDescent="0.25">
      <c r="A1282" s="4" t="s">
        <v>46209</v>
      </c>
      <c r="B1282" s="4" t="s">
        <v>46210</v>
      </c>
      <c r="C1282" s="4" t="s">
        <v>12724</v>
      </c>
      <c r="D1282" s="4" t="str">
        <f t="shared" si="19"/>
        <v>GLIDDE|AT2</v>
      </c>
      <c r="E1282" s="4" t="s">
        <v>13804</v>
      </c>
      <c r="F1282" s="4">
        <v>7258</v>
      </c>
      <c r="G1282" s="4" t="s">
        <v>39011</v>
      </c>
      <c r="H1282" s="4">
        <v>78107</v>
      </c>
      <c r="I1282" s="4" t="s">
        <v>40352</v>
      </c>
      <c r="J1282" s="4" t="s">
        <v>43</v>
      </c>
    </row>
    <row r="1283" spans="1:10" x14ac:dyDescent="0.25">
      <c r="A1283" s="4" t="s">
        <v>46211</v>
      </c>
      <c r="B1283" s="4" t="s">
        <v>46212</v>
      </c>
      <c r="C1283" s="4" t="s">
        <v>4908</v>
      </c>
      <c r="D1283" s="4" t="str">
        <f t="shared" ref="D1283:D1346" si="20">C1283&amp;"|"&amp;E1283</f>
        <v>ALTAIR|AT1T</v>
      </c>
      <c r="E1283" s="4" t="s">
        <v>14220</v>
      </c>
      <c r="F1283" s="4">
        <v>78106</v>
      </c>
      <c r="G1283" s="4" t="s">
        <v>40351</v>
      </c>
      <c r="H1283" s="4">
        <v>78118</v>
      </c>
      <c r="I1283" s="4" t="s">
        <v>40355</v>
      </c>
      <c r="J1283" s="4" t="s">
        <v>43</v>
      </c>
    </row>
    <row r="1284" spans="1:10" x14ac:dyDescent="0.25">
      <c r="A1284" s="4" t="s">
        <v>46213</v>
      </c>
      <c r="B1284" s="4" t="s">
        <v>46214</v>
      </c>
      <c r="C1284" s="4" t="s">
        <v>12571</v>
      </c>
      <c r="D1284" s="4" t="str">
        <f t="shared" si="20"/>
        <v>CUERO|AT3</v>
      </c>
      <c r="E1284" s="4" t="s">
        <v>13892</v>
      </c>
      <c r="F1284" s="4">
        <v>7244</v>
      </c>
      <c r="G1284" s="4" t="s">
        <v>40357</v>
      </c>
      <c r="H1284" s="4">
        <v>78190</v>
      </c>
      <c r="I1284" s="4" t="s">
        <v>39002</v>
      </c>
      <c r="J1284" s="4" t="s">
        <v>43</v>
      </c>
    </row>
    <row r="1285" spans="1:10" x14ac:dyDescent="0.25">
      <c r="A1285" s="4" t="s">
        <v>46215</v>
      </c>
      <c r="B1285" s="4" t="s">
        <v>46216</v>
      </c>
      <c r="C1285" s="4" t="s">
        <v>4905</v>
      </c>
      <c r="D1285" s="4" t="str">
        <f t="shared" si="20"/>
        <v>ALIBATES|7TR2</v>
      </c>
      <c r="E1285" s="4" t="s">
        <v>14768</v>
      </c>
      <c r="F1285" s="4">
        <v>79500</v>
      </c>
      <c r="G1285" s="4" t="s">
        <v>4905</v>
      </c>
      <c r="H1285" s="4">
        <v>79524</v>
      </c>
      <c r="I1285" s="4" t="s">
        <v>46217</v>
      </c>
      <c r="J1285" s="4" t="s">
        <v>45</v>
      </c>
    </row>
    <row r="1286" spans="1:10" x14ac:dyDescent="0.25">
      <c r="A1286" s="4" t="s">
        <v>46218</v>
      </c>
      <c r="B1286" s="4" t="s">
        <v>46219</v>
      </c>
      <c r="C1286" s="4" t="s">
        <v>5605</v>
      </c>
      <c r="D1286" s="4" t="str">
        <f t="shared" si="20"/>
        <v>TULECNYN|7TR2</v>
      </c>
      <c r="E1286" s="4" t="s">
        <v>14768</v>
      </c>
      <c r="F1286" s="4">
        <v>79503</v>
      </c>
      <c r="G1286" s="4" t="s">
        <v>5605</v>
      </c>
      <c r="H1286" s="4">
        <v>79525</v>
      </c>
      <c r="I1286" s="4" t="s">
        <v>46220</v>
      </c>
      <c r="J1286" s="4" t="s">
        <v>45</v>
      </c>
    </row>
    <row r="1287" spans="1:10" x14ac:dyDescent="0.25">
      <c r="A1287" s="4" t="s">
        <v>46221</v>
      </c>
      <c r="B1287" s="4" t="s">
        <v>46222</v>
      </c>
      <c r="C1287" s="4" t="s">
        <v>4905</v>
      </c>
      <c r="D1287" s="4" t="str">
        <f t="shared" si="20"/>
        <v>ALIBATES|2TR2</v>
      </c>
      <c r="E1287" s="4" t="s">
        <v>46223</v>
      </c>
      <c r="F1287" s="4">
        <v>79520</v>
      </c>
      <c r="G1287" s="4" t="s">
        <v>46224</v>
      </c>
      <c r="H1287" s="4">
        <v>79524</v>
      </c>
      <c r="I1287" s="4" t="s">
        <v>46217</v>
      </c>
      <c r="J1287" s="4" t="s">
        <v>45</v>
      </c>
    </row>
    <row r="1288" spans="1:10" x14ac:dyDescent="0.25">
      <c r="A1288" s="4" t="s">
        <v>46225</v>
      </c>
      <c r="B1288" s="4" t="s">
        <v>46226</v>
      </c>
      <c r="C1288" s="4" t="s">
        <v>5605</v>
      </c>
      <c r="D1288" s="4" t="str">
        <f t="shared" si="20"/>
        <v>TULECNYN|2TR2</v>
      </c>
      <c r="E1288" s="4" t="s">
        <v>46223</v>
      </c>
      <c r="F1288" s="4">
        <v>79521</v>
      </c>
      <c r="G1288" s="4" t="s">
        <v>46227</v>
      </c>
      <c r="H1288" s="4">
        <v>79525</v>
      </c>
      <c r="I1288" s="4" t="s">
        <v>46220</v>
      </c>
      <c r="J1288" s="4" t="s">
        <v>45</v>
      </c>
    </row>
    <row r="1289" spans="1:10" x14ac:dyDescent="0.25">
      <c r="A1289" s="4" t="s">
        <v>46228</v>
      </c>
      <c r="B1289" s="4" t="s">
        <v>46229</v>
      </c>
      <c r="C1289" s="4" t="s">
        <v>4905</v>
      </c>
      <c r="D1289" s="4" t="str">
        <f t="shared" si="20"/>
        <v>ALIBATES|1TR2</v>
      </c>
      <c r="E1289" s="4" t="s">
        <v>46230</v>
      </c>
      <c r="F1289" s="4">
        <v>79522</v>
      </c>
      <c r="G1289" s="4" t="s">
        <v>46231</v>
      </c>
      <c r="H1289" s="4">
        <v>79524</v>
      </c>
      <c r="I1289" s="4" t="s">
        <v>46217</v>
      </c>
      <c r="J1289" s="4" t="s">
        <v>45</v>
      </c>
    </row>
    <row r="1290" spans="1:10" x14ac:dyDescent="0.25">
      <c r="A1290" s="4" t="s">
        <v>46232</v>
      </c>
      <c r="B1290" s="4" t="s">
        <v>46233</v>
      </c>
      <c r="C1290" s="4" t="s">
        <v>5605</v>
      </c>
      <c r="D1290" s="4" t="str">
        <f t="shared" si="20"/>
        <v>TULECNYN|1TR2</v>
      </c>
      <c r="E1290" s="4" t="s">
        <v>46230</v>
      </c>
      <c r="F1290" s="4">
        <v>79523</v>
      </c>
      <c r="G1290" s="4" t="s">
        <v>46234</v>
      </c>
      <c r="H1290" s="4">
        <v>79525</v>
      </c>
      <c r="I1290" s="4" t="s">
        <v>46220</v>
      </c>
      <c r="J1290" s="4" t="s">
        <v>45</v>
      </c>
    </row>
    <row r="1291" spans="1:10" x14ac:dyDescent="0.25">
      <c r="A1291" s="4" t="s">
        <v>46235</v>
      </c>
      <c r="B1291" s="4" t="s">
        <v>46236</v>
      </c>
      <c r="C1291" s="4" t="s">
        <v>5682</v>
      </c>
      <c r="D1291" s="4" t="str">
        <f t="shared" si="20"/>
        <v>VEALMOOR|7TR2</v>
      </c>
      <c r="E1291" s="4" t="s">
        <v>14768</v>
      </c>
      <c r="F1291" s="4">
        <v>79600</v>
      </c>
      <c r="G1291" s="4" t="s">
        <v>5682</v>
      </c>
      <c r="H1291" s="4">
        <v>79640</v>
      </c>
      <c r="I1291" s="4" t="s">
        <v>42591</v>
      </c>
      <c r="J1291" s="4" t="s">
        <v>45</v>
      </c>
    </row>
    <row r="1292" spans="1:10" x14ac:dyDescent="0.25">
      <c r="A1292" s="4" t="s">
        <v>46237</v>
      </c>
      <c r="B1292" s="4" t="s">
        <v>46238</v>
      </c>
      <c r="C1292" s="4" t="s">
        <v>6227</v>
      </c>
      <c r="D1292" s="4" t="str">
        <f t="shared" si="20"/>
        <v>ELBOW|5TR1</v>
      </c>
      <c r="E1292" s="4" t="s">
        <v>15867</v>
      </c>
      <c r="F1292" s="4">
        <v>79608</v>
      </c>
      <c r="G1292" s="4" t="s">
        <v>40393</v>
      </c>
      <c r="H1292" s="4">
        <v>79692</v>
      </c>
      <c r="I1292" s="4" t="s">
        <v>40401</v>
      </c>
      <c r="J1292" s="4" t="s">
        <v>43</v>
      </c>
    </row>
    <row r="1293" spans="1:10" x14ac:dyDescent="0.25">
      <c r="A1293" s="4" t="s">
        <v>46239</v>
      </c>
      <c r="B1293" s="4" t="s">
        <v>46240</v>
      </c>
      <c r="C1293" s="4" t="s">
        <v>48408</v>
      </c>
      <c r="D1293" s="4" t="str">
        <f t="shared" si="20"/>
        <v>TELPH|7TR1</v>
      </c>
      <c r="E1293" s="4" t="s">
        <v>14769</v>
      </c>
      <c r="F1293" s="4">
        <v>79618</v>
      </c>
      <c r="G1293" s="4" t="s">
        <v>40398</v>
      </c>
      <c r="H1293" s="4">
        <v>79630</v>
      </c>
      <c r="I1293" s="4" t="s">
        <v>5577</v>
      </c>
      <c r="J1293" s="4" t="s">
        <v>43</v>
      </c>
    </row>
    <row r="1294" spans="1:10" x14ac:dyDescent="0.25">
      <c r="A1294" s="4" t="s">
        <v>46241</v>
      </c>
      <c r="B1294" s="4" t="s">
        <v>46242</v>
      </c>
      <c r="C1294" s="4" t="s">
        <v>5948</v>
      </c>
      <c r="D1294" s="4" t="str">
        <f t="shared" si="20"/>
        <v>EINSTEIN|7TR1</v>
      </c>
      <c r="E1294" s="4" t="s">
        <v>14769</v>
      </c>
      <c r="F1294" s="4">
        <v>79565</v>
      </c>
      <c r="G1294" s="4" t="s">
        <v>40388</v>
      </c>
      <c r="H1294" s="4">
        <v>79632</v>
      </c>
      <c r="I1294" s="4" t="s">
        <v>42524</v>
      </c>
      <c r="J1294" s="4" t="s">
        <v>43</v>
      </c>
    </row>
    <row r="1295" spans="1:10" x14ac:dyDescent="0.25">
      <c r="A1295" s="4" t="s">
        <v>46243</v>
      </c>
      <c r="B1295" s="4" t="s">
        <v>46244</v>
      </c>
      <c r="C1295" s="4" t="s">
        <v>5682</v>
      </c>
      <c r="D1295" s="4" t="str">
        <f t="shared" si="20"/>
        <v>VEALMOOR|7TR1</v>
      </c>
      <c r="E1295" s="4" t="s">
        <v>14769</v>
      </c>
      <c r="F1295" s="4">
        <v>79600</v>
      </c>
      <c r="G1295" s="4" t="s">
        <v>42591</v>
      </c>
      <c r="H1295" s="4">
        <v>79640</v>
      </c>
      <c r="I1295" s="4" t="s">
        <v>5682</v>
      </c>
      <c r="J1295" s="4" t="s">
        <v>43</v>
      </c>
    </row>
    <row r="1296" spans="1:10" x14ac:dyDescent="0.25">
      <c r="A1296" s="4" t="s">
        <v>46245</v>
      </c>
      <c r="B1296" s="4" t="s">
        <v>46246</v>
      </c>
      <c r="C1296" s="4" t="s">
        <v>6063</v>
      </c>
      <c r="D1296" s="4" t="str">
        <f t="shared" si="20"/>
        <v>PALMITO|7TR1</v>
      </c>
      <c r="E1296" s="4" t="s">
        <v>14769</v>
      </c>
      <c r="F1296" s="4">
        <v>5966</v>
      </c>
      <c r="G1296" s="4" t="s">
        <v>41597</v>
      </c>
      <c r="H1296" s="4">
        <v>79690</v>
      </c>
      <c r="I1296" s="4" t="s">
        <v>38516</v>
      </c>
      <c r="J1296" s="4" t="s">
        <v>43</v>
      </c>
    </row>
    <row r="1297" spans="1:10" x14ac:dyDescent="0.25">
      <c r="A1297" s="4" t="s">
        <v>46247</v>
      </c>
      <c r="B1297" s="4" t="s">
        <v>46248</v>
      </c>
      <c r="C1297" s="4" t="s">
        <v>6227</v>
      </c>
      <c r="D1297" s="4" t="str">
        <f t="shared" si="20"/>
        <v>ELBOW|2TR1</v>
      </c>
      <c r="E1297" s="4" t="s">
        <v>15846</v>
      </c>
      <c r="F1297" s="4">
        <v>79691</v>
      </c>
      <c r="G1297" s="4" t="s">
        <v>40400</v>
      </c>
      <c r="H1297" s="4">
        <v>79693</v>
      </c>
      <c r="I1297" s="4" t="s">
        <v>42596</v>
      </c>
      <c r="J1297" s="4" t="s">
        <v>45</v>
      </c>
    </row>
    <row r="1298" spans="1:10" x14ac:dyDescent="0.25">
      <c r="A1298" s="4" t="s">
        <v>46249</v>
      </c>
      <c r="B1298" s="4" t="s">
        <v>46250</v>
      </c>
      <c r="C1298" s="4" t="s">
        <v>6200</v>
      </c>
      <c r="D1298" s="4" t="str">
        <f t="shared" si="20"/>
        <v>LARDSTAT|LSTM</v>
      </c>
      <c r="E1298" s="4" t="s">
        <v>15814</v>
      </c>
      <c r="F1298" s="4">
        <v>80012</v>
      </c>
      <c r="G1298" s="4" t="s">
        <v>41940</v>
      </c>
      <c r="H1298" s="4">
        <v>80021</v>
      </c>
      <c r="I1298" s="4" t="s">
        <v>46251</v>
      </c>
      <c r="J1298" s="4" t="s">
        <v>43</v>
      </c>
    </row>
    <row r="1299" spans="1:10" x14ac:dyDescent="0.25">
      <c r="A1299" s="4" t="s">
        <v>46252</v>
      </c>
      <c r="B1299" s="4" t="s">
        <v>46253</v>
      </c>
      <c r="C1299" s="4" t="s">
        <v>5411</v>
      </c>
      <c r="D1299" s="4" t="str">
        <f t="shared" si="20"/>
        <v>OLEANDER|AUT1</v>
      </c>
      <c r="E1299" s="4" t="s">
        <v>14246</v>
      </c>
      <c r="F1299" s="4">
        <v>80022</v>
      </c>
      <c r="G1299" s="4" t="s">
        <v>41938</v>
      </c>
      <c r="H1299" s="4">
        <v>80023</v>
      </c>
      <c r="I1299" s="4" t="s">
        <v>41952</v>
      </c>
      <c r="J1299" s="4" t="s">
        <v>43</v>
      </c>
    </row>
    <row r="1300" spans="1:10" x14ac:dyDescent="0.25">
      <c r="A1300" s="4" t="s">
        <v>46254</v>
      </c>
      <c r="B1300" s="4" t="s">
        <v>23600</v>
      </c>
      <c r="C1300" s="4" t="s">
        <v>23600</v>
      </c>
      <c r="D1300" s="4" t="str">
        <f t="shared" si="20"/>
        <v>Temporary Split-Bus Topology (Outages)|69A2</v>
      </c>
      <c r="E1300" s="4" t="s">
        <v>14336</v>
      </c>
      <c r="F1300" s="4" t="s">
        <v>23600</v>
      </c>
      <c r="G1300" s="4" t="s">
        <v>23600</v>
      </c>
      <c r="H1300" s="4" t="s">
        <v>23600</v>
      </c>
      <c r="I1300" s="4" t="s">
        <v>23600</v>
      </c>
      <c r="J1300" s="4" t="s">
        <v>23600</v>
      </c>
    </row>
    <row r="1301" spans="1:10" x14ac:dyDescent="0.25">
      <c r="A1301" s="4" t="s">
        <v>46255</v>
      </c>
      <c r="B1301" s="4" t="s">
        <v>46256</v>
      </c>
      <c r="C1301" s="4" t="s">
        <v>12013</v>
      </c>
      <c r="D1301" s="4" t="str">
        <f t="shared" si="20"/>
        <v>NCARBIDE|XF-5</v>
      </c>
      <c r="E1301" s="4" t="s">
        <v>46257</v>
      </c>
      <c r="F1301" s="4">
        <v>80135</v>
      </c>
      <c r="G1301" s="4" t="s">
        <v>44584</v>
      </c>
      <c r="H1301" s="4">
        <v>110335</v>
      </c>
      <c r="I1301" s="4" t="s">
        <v>41536</v>
      </c>
      <c r="J1301" s="4" t="s">
        <v>14957</v>
      </c>
    </row>
    <row r="1302" spans="1:10" x14ac:dyDescent="0.25">
      <c r="A1302" s="4" t="s">
        <v>46258</v>
      </c>
      <c r="B1302" s="4" t="s">
        <v>46259</v>
      </c>
      <c r="C1302" s="4" t="s">
        <v>12120</v>
      </c>
      <c r="D1302" s="4" t="str">
        <f t="shared" si="20"/>
        <v>RIOHONDO|AT2T</v>
      </c>
      <c r="E1302" s="4" t="s">
        <v>14033</v>
      </c>
      <c r="F1302" s="4">
        <v>80148</v>
      </c>
      <c r="G1302" s="4" t="s">
        <v>46260</v>
      </c>
      <c r="H1302" s="4">
        <v>80157</v>
      </c>
      <c r="I1302" s="4" t="s">
        <v>44677</v>
      </c>
      <c r="J1302" s="4" t="s">
        <v>45</v>
      </c>
    </row>
    <row r="1303" spans="1:10" x14ac:dyDescent="0.25">
      <c r="A1303" s="4" t="s">
        <v>46261</v>
      </c>
      <c r="B1303" s="4" t="s">
        <v>46262</v>
      </c>
      <c r="C1303" s="4" t="s">
        <v>48409</v>
      </c>
      <c r="D1303" s="4" t="str">
        <f t="shared" si="20"/>
        <v>MILITARY|14_1</v>
      </c>
      <c r="E1303" s="4" t="s">
        <v>46263</v>
      </c>
      <c r="F1303" s="4">
        <v>80003</v>
      </c>
      <c r="G1303" s="4" t="s">
        <v>46264</v>
      </c>
      <c r="H1303" s="4">
        <v>80155</v>
      </c>
      <c r="I1303" s="4" t="s">
        <v>46265</v>
      </c>
      <c r="J1303" s="4" t="s">
        <v>43</v>
      </c>
    </row>
    <row r="1304" spans="1:10" x14ac:dyDescent="0.25">
      <c r="A1304" s="4" t="s">
        <v>46266</v>
      </c>
      <c r="B1304" s="4" t="s">
        <v>46267</v>
      </c>
      <c r="C1304" s="4" t="s">
        <v>11899</v>
      </c>
      <c r="D1304" s="4" t="str">
        <f t="shared" si="20"/>
        <v>LARDVFT|VFTN</v>
      </c>
      <c r="E1304" s="4" t="s">
        <v>15577</v>
      </c>
      <c r="F1304" s="4">
        <v>80014</v>
      </c>
      <c r="G1304" s="4" t="s">
        <v>46268</v>
      </c>
      <c r="H1304" s="4">
        <v>80165</v>
      </c>
      <c r="I1304" s="4" t="s">
        <v>42597</v>
      </c>
      <c r="J1304" s="4" t="s">
        <v>45</v>
      </c>
    </row>
    <row r="1305" spans="1:10" x14ac:dyDescent="0.25">
      <c r="A1305" s="4" t="s">
        <v>46269</v>
      </c>
      <c r="B1305" s="4" t="s">
        <v>23600</v>
      </c>
      <c r="C1305" s="4" t="s">
        <v>23600</v>
      </c>
      <c r="D1305" s="4" t="str">
        <f t="shared" si="20"/>
        <v>Temporary Split-Bus Topology (Outages)|230T</v>
      </c>
      <c r="E1305" s="4" t="s">
        <v>16489</v>
      </c>
      <c r="F1305" s="4" t="s">
        <v>23600</v>
      </c>
      <c r="G1305" s="4" t="s">
        <v>23600</v>
      </c>
      <c r="H1305" s="4" t="s">
        <v>23600</v>
      </c>
      <c r="I1305" s="4" t="s">
        <v>23600</v>
      </c>
      <c r="J1305" s="4" t="s">
        <v>23600</v>
      </c>
    </row>
    <row r="1306" spans="1:10" x14ac:dyDescent="0.25">
      <c r="A1306" s="4" t="s">
        <v>46270</v>
      </c>
      <c r="B1306" s="4" t="s">
        <v>46271</v>
      </c>
      <c r="C1306" s="4" t="s">
        <v>11899</v>
      </c>
      <c r="D1306" s="4" t="str">
        <f t="shared" si="20"/>
        <v>LARDVFT|VFT</v>
      </c>
      <c r="E1306" s="4" t="s">
        <v>14344</v>
      </c>
      <c r="F1306" s="4">
        <v>80014</v>
      </c>
      <c r="G1306" s="4" t="s">
        <v>46268</v>
      </c>
      <c r="H1306" s="4">
        <v>80170</v>
      </c>
      <c r="I1306" s="4" t="s">
        <v>46272</v>
      </c>
      <c r="J1306" s="4" t="s">
        <v>43</v>
      </c>
    </row>
    <row r="1307" spans="1:10" x14ac:dyDescent="0.25">
      <c r="A1307" s="4" t="s">
        <v>46273</v>
      </c>
      <c r="B1307" s="4" t="s">
        <v>23600</v>
      </c>
      <c r="C1307" s="4" t="s">
        <v>23600</v>
      </c>
      <c r="D1307" s="4" t="str">
        <f t="shared" si="20"/>
        <v>Temporary Split-Bus Topology (Outages)|VFTS</v>
      </c>
      <c r="E1307" s="4" t="s">
        <v>15576</v>
      </c>
      <c r="F1307" s="4" t="s">
        <v>23600</v>
      </c>
      <c r="G1307" s="4" t="s">
        <v>23600</v>
      </c>
      <c r="H1307" s="4" t="s">
        <v>23600</v>
      </c>
      <c r="I1307" s="4" t="s">
        <v>23600</v>
      </c>
      <c r="J1307" s="4" t="s">
        <v>23600</v>
      </c>
    </row>
    <row r="1308" spans="1:10" x14ac:dyDescent="0.25">
      <c r="A1308" s="4" t="s">
        <v>46274</v>
      </c>
      <c r="B1308" s="4" t="s">
        <v>46275</v>
      </c>
      <c r="C1308" s="4" t="s">
        <v>5308</v>
      </c>
      <c r="D1308" s="4" t="str">
        <f t="shared" si="20"/>
        <v>LOBO|A2</v>
      </c>
      <c r="E1308" s="4" t="s">
        <v>14861</v>
      </c>
      <c r="F1308" s="4">
        <v>80219</v>
      </c>
      <c r="G1308" s="4" t="s">
        <v>40412</v>
      </c>
      <c r="H1308" s="4">
        <v>80221</v>
      </c>
      <c r="I1308" s="4" t="s">
        <v>40414</v>
      </c>
      <c r="J1308" s="4" t="s">
        <v>45</v>
      </c>
    </row>
    <row r="1309" spans="1:10" x14ac:dyDescent="0.25">
      <c r="A1309" s="4" t="s">
        <v>46276</v>
      </c>
      <c r="B1309" s="4" t="s">
        <v>46277</v>
      </c>
      <c r="C1309" s="4" t="s">
        <v>5308</v>
      </c>
      <c r="D1309" s="4" t="str">
        <f t="shared" si="20"/>
        <v>LOBO|A1</v>
      </c>
      <c r="E1309" s="4" t="s">
        <v>15168</v>
      </c>
      <c r="F1309" s="4">
        <v>80219</v>
      </c>
      <c r="G1309" s="4" t="s">
        <v>40412</v>
      </c>
      <c r="H1309" s="4">
        <v>80221</v>
      </c>
      <c r="I1309" s="4" t="s">
        <v>40414</v>
      </c>
      <c r="J1309" s="4" t="s">
        <v>43</v>
      </c>
    </row>
    <row r="1310" spans="1:10" x14ac:dyDescent="0.25">
      <c r="A1310" s="4" t="s">
        <v>46278</v>
      </c>
      <c r="B1310" s="4" t="s">
        <v>46279</v>
      </c>
      <c r="C1310" s="4" t="s">
        <v>5308</v>
      </c>
      <c r="D1310" s="4" t="str">
        <f t="shared" si="20"/>
        <v>LOBO|AUTO</v>
      </c>
      <c r="E1310" s="4" t="s">
        <v>14376</v>
      </c>
      <c r="F1310" s="4">
        <v>80221</v>
      </c>
      <c r="G1310" s="4" t="s">
        <v>40414</v>
      </c>
      <c r="H1310" s="4">
        <v>80222</v>
      </c>
      <c r="I1310" s="4" t="s">
        <v>42011</v>
      </c>
      <c r="J1310" s="4" t="s">
        <v>43</v>
      </c>
    </row>
    <row r="1311" spans="1:10" x14ac:dyDescent="0.25">
      <c r="A1311" s="4" t="s">
        <v>46280</v>
      </c>
      <c r="B1311" s="4" t="s">
        <v>46281</v>
      </c>
      <c r="C1311" s="4" t="s">
        <v>6307</v>
      </c>
      <c r="D1311" s="4" t="str">
        <f t="shared" si="20"/>
        <v>PALMASVC|AUT1</v>
      </c>
      <c r="E1311" s="4" t="s">
        <v>14246</v>
      </c>
      <c r="F1311" s="4">
        <v>80319</v>
      </c>
      <c r="G1311" s="4" t="s">
        <v>46282</v>
      </c>
      <c r="H1311" s="4">
        <v>80322</v>
      </c>
      <c r="I1311" s="4" t="s">
        <v>41949</v>
      </c>
      <c r="J1311" s="4" t="s">
        <v>43</v>
      </c>
    </row>
    <row r="1312" spans="1:10" x14ac:dyDescent="0.25">
      <c r="A1312" s="4" t="s">
        <v>46283</v>
      </c>
      <c r="B1312" s="4" t="s">
        <v>46284</v>
      </c>
      <c r="C1312" s="4" t="s">
        <v>6307</v>
      </c>
      <c r="D1312" s="4" t="str">
        <f t="shared" si="20"/>
        <v>PALMASVC|AUT2</v>
      </c>
      <c r="E1312" s="4" t="s">
        <v>14247</v>
      </c>
      <c r="F1312" s="4">
        <v>80320</v>
      </c>
      <c r="G1312" s="4" t="s">
        <v>46285</v>
      </c>
      <c r="H1312" s="4">
        <v>80323</v>
      </c>
      <c r="I1312" s="4" t="s">
        <v>41950</v>
      </c>
      <c r="J1312" s="4" t="s">
        <v>45</v>
      </c>
    </row>
    <row r="1313" spans="1:10" x14ac:dyDescent="0.25">
      <c r="A1313" s="4" t="s">
        <v>46286</v>
      </c>
      <c r="B1313" s="4" t="s">
        <v>46287</v>
      </c>
      <c r="C1313" s="4" t="s">
        <v>6279</v>
      </c>
      <c r="D1313" s="4" t="str">
        <f t="shared" si="20"/>
        <v>PHARRSVC|AUT1</v>
      </c>
      <c r="E1313" s="4" t="s">
        <v>14246</v>
      </c>
      <c r="F1313" s="4">
        <v>80372</v>
      </c>
      <c r="G1313" s="4" t="s">
        <v>46288</v>
      </c>
      <c r="H1313" s="4">
        <v>80375</v>
      </c>
      <c r="I1313" s="4" t="s">
        <v>41960</v>
      </c>
      <c r="J1313" s="4" t="s">
        <v>43</v>
      </c>
    </row>
    <row r="1314" spans="1:10" x14ac:dyDescent="0.25">
      <c r="A1314" s="4" t="s">
        <v>46289</v>
      </c>
      <c r="B1314" s="4" t="s">
        <v>46290</v>
      </c>
      <c r="C1314" s="4" t="s">
        <v>6279</v>
      </c>
      <c r="D1314" s="4" t="str">
        <f t="shared" si="20"/>
        <v>PHARRSVC|AUT2</v>
      </c>
      <c r="E1314" s="4" t="s">
        <v>14247</v>
      </c>
      <c r="F1314" s="4">
        <v>80373</v>
      </c>
      <c r="G1314" s="4" t="s">
        <v>46291</v>
      </c>
      <c r="H1314" s="4">
        <v>80376</v>
      </c>
      <c r="I1314" s="4" t="s">
        <v>41961</v>
      </c>
      <c r="J1314" s="4" t="s">
        <v>45</v>
      </c>
    </row>
    <row r="1315" spans="1:10" x14ac:dyDescent="0.25">
      <c r="A1315" s="4" t="s">
        <v>46292</v>
      </c>
      <c r="B1315" s="4" t="s">
        <v>23600</v>
      </c>
      <c r="C1315" s="4" t="s">
        <v>23600</v>
      </c>
      <c r="D1315" s="4" t="str">
        <f t="shared" si="20"/>
        <v>Temporary Split-Bus Topology (Outages)|381L</v>
      </c>
      <c r="E1315" s="4" t="s">
        <v>14779</v>
      </c>
      <c r="F1315" s="4" t="s">
        <v>23600</v>
      </c>
      <c r="G1315" s="4" t="s">
        <v>23600</v>
      </c>
      <c r="H1315" s="4" t="s">
        <v>23600</v>
      </c>
      <c r="I1315" s="4" t="s">
        <v>23600</v>
      </c>
      <c r="J1315" s="4" t="s">
        <v>23600</v>
      </c>
    </row>
    <row r="1316" spans="1:10" x14ac:dyDescent="0.25">
      <c r="A1316" s="4" t="s">
        <v>46293</v>
      </c>
      <c r="B1316" s="4" t="s">
        <v>23600</v>
      </c>
      <c r="C1316" s="4" t="s">
        <v>23600</v>
      </c>
      <c r="D1316" s="4" t="str">
        <f t="shared" si="20"/>
        <v>Temporary Split-Bus Topology (Outages)|382L</v>
      </c>
      <c r="E1316" s="4" t="s">
        <v>15592</v>
      </c>
      <c r="F1316" s="4" t="s">
        <v>23600</v>
      </c>
      <c r="G1316" s="4" t="s">
        <v>23600</v>
      </c>
      <c r="H1316" s="4" t="s">
        <v>23600</v>
      </c>
      <c r="I1316" s="4" t="s">
        <v>23600</v>
      </c>
      <c r="J1316" s="4" t="s">
        <v>23600</v>
      </c>
    </row>
    <row r="1317" spans="1:10" x14ac:dyDescent="0.25">
      <c r="A1317" s="4" t="s">
        <v>46294</v>
      </c>
      <c r="B1317" s="4" t="s">
        <v>46295</v>
      </c>
      <c r="C1317" s="4" t="s">
        <v>40</v>
      </c>
      <c r="D1317" s="4" t="str">
        <f t="shared" si="20"/>
        <v>N|XF1</v>
      </c>
      <c r="E1317" s="4" t="s">
        <v>14461</v>
      </c>
      <c r="F1317" s="4">
        <v>85000</v>
      </c>
      <c r="G1317" s="4" t="s">
        <v>40430</v>
      </c>
      <c r="H1317" s="4">
        <v>85001</v>
      </c>
      <c r="I1317" s="4" t="s">
        <v>42015</v>
      </c>
      <c r="J1317" s="4" t="s">
        <v>43</v>
      </c>
    </row>
    <row r="1318" spans="1:10" x14ac:dyDescent="0.25">
      <c r="A1318" s="4" t="s">
        <v>46296</v>
      </c>
      <c r="B1318" s="4" t="s">
        <v>46297</v>
      </c>
      <c r="C1318" s="4" t="s">
        <v>40</v>
      </c>
      <c r="D1318" s="4" t="str">
        <f t="shared" si="20"/>
        <v>N|PS3</v>
      </c>
      <c r="E1318" s="4" t="s">
        <v>15159</v>
      </c>
      <c r="F1318" s="4">
        <v>85001</v>
      </c>
      <c r="G1318" s="4" t="s">
        <v>42016</v>
      </c>
      <c r="H1318" s="4">
        <v>85007</v>
      </c>
      <c r="I1318" s="4" t="s">
        <v>42015</v>
      </c>
      <c r="J1318" s="4" t="s">
        <v>43</v>
      </c>
    </row>
    <row r="1319" spans="1:10" x14ac:dyDescent="0.25">
      <c r="A1319" s="4" t="s">
        <v>46298</v>
      </c>
      <c r="B1319" s="4" t="s">
        <v>46299</v>
      </c>
      <c r="C1319" s="4" t="s">
        <v>4952</v>
      </c>
      <c r="D1319" s="4" t="str">
        <f t="shared" si="20"/>
        <v>BEEVILLE|XFST</v>
      </c>
      <c r="E1319" s="4" t="s">
        <v>14724</v>
      </c>
      <c r="F1319" s="4">
        <v>8198</v>
      </c>
      <c r="G1319" s="4" t="s">
        <v>46300</v>
      </c>
      <c r="H1319" s="4">
        <v>88198</v>
      </c>
      <c r="I1319" s="4" t="s">
        <v>39209</v>
      </c>
      <c r="J1319" s="4" t="s">
        <v>43</v>
      </c>
    </row>
    <row r="1320" spans="1:10" x14ac:dyDescent="0.25">
      <c r="A1320" s="4" t="s">
        <v>46301</v>
      </c>
      <c r="B1320" s="4" t="s">
        <v>46302</v>
      </c>
      <c r="C1320" s="4" t="s">
        <v>12200</v>
      </c>
      <c r="D1320" s="4" t="str">
        <f t="shared" si="20"/>
        <v>SRB|AT1T</v>
      </c>
      <c r="E1320" s="4" t="s">
        <v>14220</v>
      </c>
      <c r="F1320" s="4">
        <v>49104</v>
      </c>
      <c r="G1320" s="4" t="s">
        <v>45526</v>
      </c>
      <c r="H1320" s="4">
        <v>110005</v>
      </c>
      <c r="I1320" s="4" t="s">
        <v>46303</v>
      </c>
      <c r="J1320" s="4" t="s">
        <v>15168</v>
      </c>
    </row>
    <row r="1321" spans="1:10" x14ac:dyDescent="0.25">
      <c r="A1321" s="4" t="s">
        <v>46304</v>
      </c>
      <c r="B1321" s="4" t="s">
        <v>46305</v>
      </c>
      <c r="C1321" s="4" t="s">
        <v>12276</v>
      </c>
      <c r="D1321" s="4" t="str">
        <f t="shared" si="20"/>
        <v>WAP|MT1</v>
      </c>
      <c r="E1321" s="4" t="s">
        <v>14108</v>
      </c>
      <c r="F1321" s="4">
        <v>44010</v>
      </c>
      <c r="G1321" s="4" t="s">
        <v>40043</v>
      </c>
      <c r="H1321" s="4">
        <v>110011</v>
      </c>
      <c r="I1321" s="4" t="s">
        <v>46306</v>
      </c>
      <c r="J1321" s="4" t="s">
        <v>36637</v>
      </c>
    </row>
    <row r="1322" spans="1:10" x14ac:dyDescent="0.25">
      <c r="A1322" s="4" t="s">
        <v>46307</v>
      </c>
      <c r="B1322" s="4" t="s">
        <v>46308</v>
      </c>
      <c r="C1322" s="4" t="s">
        <v>12276</v>
      </c>
      <c r="D1322" s="4" t="str">
        <f t="shared" si="20"/>
        <v>WAP|MT2</v>
      </c>
      <c r="E1322" s="4" t="s">
        <v>45426</v>
      </c>
      <c r="F1322" s="4">
        <v>44010</v>
      </c>
      <c r="G1322" s="4" t="s">
        <v>40043</v>
      </c>
      <c r="H1322" s="4">
        <v>110012</v>
      </c>
      <c r="I1322" s="4" t="s">
        <v>46309</v>
      </c>
      <c r="J1322" s="4" t="s">
        <v>36637</v>
      </c>
    </row>
    <row r="1323" spans="1:10" x14ac:dyDescent="0.25">
      <c r="A1323" s="4" t="s">
        <v>46310</v>
      </c>
      <c r="B1323" s="4" t="s">
        <v>46311</v>
      </c>
      <c r="C1323" s="4" t="s">
        <v>12276</v>
      </c>
      <c r="D1323" s="4" t="str">
        <f t="shared" si="20"/>
        <v>WAP|MT3</v>
      </c>
      <c r="E1323" s="4" t="s">
        <v>15612</v>
      </c>
      <c r="F1323" s="4">
        <v>44010</v>
      </c>
      <c r="G1323" s="4" t="s">
        <v>40043</v>
      </c>
      <c r="H1323" s="4">
        <v>110013</v>
      </c>
      <c r="I1323" s="4" t="s">
        <v>46312</v>
      </c>
      <c r="J1323" s="4" t="s">
        <v>36637</v>
      </c>
    </row>
    <row r="1324" spans="1:10" x14ac:dyDescent="0.25">
      <c r="A1324" s="4" t="s">
        <v>46313</v>
      </c>
      <c r="B1324" s="4" t="s">
        <v>46314</v>
      </c>
      <c r="C1324" s="4" t="s">
        <v>12276</v>
      </c>
      <c r="D1324" s="4" t="str">
        <f t="shared" si="20"/>
        <v>WAP|MT4</v>
      </c>
      <c r="E1324" s="4" t="s">
        <v>14688</v>
      </c>
      <c r="F1324" s="4">
        <v>44010</v>
      </c>
      <c r="G1324" s="4" t="s">
        <v>40043</v>
      </c>
      <c r="H1324" s="4">
        <v>110014</v>
      </c>
      <c r="I1324" s="4" t="s">
        <v>46315</v>
      </c>
      <c r="J1324" s="4" t="s">
        <v>36637</v>
      </c>
    </row>
    <row r="1325" spans="1:10" x14ac:dyDescent="0.25">
      <c r="A1325" s="4" t="s">
        <v>46316</v>
      </c>
      <c r="B1325" s="4" t="s">
        <v>46317</v>
      </c>
      <c r="C1325" s="4" t="s">
        <v>12276</v>
      </c>
      <c r="D1325" s="4" t="str">
        <f t="shared" si="20"/>
        <v>WAP|MT5</v>
      </c>
      <c r="E1325" s="4" t="s">
        <v>46318</v>
      </c>
      <c r="F1325" s="4">
        <v>44010</v>
      </c>
      <c r="G1325" s="4" t="s">
        <v>40043</v>
      </c>
      <c r="H1325" s="4">
        <v>110015</v>
      </c>
      <c r="I1325" s="4" t="s">
        <v>46319</v>
      </c>
      <c r="J1325" s="4" t="s">
        <v>36637</v>
      </c>
    </row>
    <row r="1326" spans="1:10" x14ac:dyDescent="0.25">
      <c r="A1326" s="4" t="s">
        <v>46320</v>
      </c>
      <c r="B1326" s="4" t="s">
        <v>46321</v>
      </c>
      <c r="C1326" s="4" t="s">
        <v>12276</v>
      </c>
      <c r="D1326" s="4" t="str">
        <f t="shared" si="20"/>
        <v>WAP|MT6</v>
      </c>
      <c r="E1326" s="4" t="s">
        <v>46322</v>
      </c>
      <c r="F1326" s="4">
        <v>44000</v>
      </c>
      <c r="G1326" s="4" t="s">
        <v>40041</v>
      </c>
      <c r="H1326" s="4">
        <v>110016</v>
      </c>
      <c r="I1326" s="4" t="s">
        <v>46323</v>
      </c>
      <c r="J1326" s="4" t="s">
        <v>36637</v>
      </c>
    </row>
    <row r="1327" spans="1:10" x14ac:dyDescent="0.25">
      <c r="A1327" s="4" t="s">
        <v>46324</v>
      </c>
      <c r="B1327" s="4" t="s">
        <v>46325</v>
      </c>
      <c r="C1327" s="4" t="s">
        <v>12276</v>
      </c>
      <c r="D1327" s="4" t="str">
        <f t="shared" si="20"/>
        <v>WAP|MT7</v>
      </c>
      <c r="E1327" s="4" t="s">
        <v>46326</v>
      </c>
      <c r="F1327" s="4">
        <v>44000</v>
      </c>
      <c r="G1327" s="4" t="s">
        <v>40041</v>
      </c>
      <c r="H1327" s="4">
        <v>110017</v>
      </c>
      <c r="I1327" s="4" t="s">
        <v>46327</v>
      </c>
      <c r="J1327" s="4" t="s">
        <v>36637</v>
      </c>
    </row>
    <row r="1328" spans="1:10" x14ac:dyDescent="0.25">
      <c r="A1328" s="4" t="s">
        <v>46328</v>
      </c>
      <c r="B1328" s="4" t="s">
        <v>46329</v>
      </c>
      <c r="C1328" s="4" t="s">
        <v>12276</v>
      </c>
      <c r="D1328" s="4" t="str">
        <f t="shared" si="20"/>
        <v>WAP|MT8</v>
      </c>
      <c r="E1328" s="4" t="s">
        <v>46330</v>
      </c>
      <c r="F1328" s="4">
        <v>44005</v>
      </c>
      <c r="G1328" s="4" t="s">
        <v>40042</v>
      </c>
      <c r="H1328" s="4">
        <v>110018</v>
      </c>
      <c r="I1328" s="4" t="s">
        <v>46331</v>
      </c>
      <c r="J1328" s="4" t="s">
        <v>36637</v>
      </c>
    </row>
    <row r="1329" spans="1:10" x14ac:dyDescent="0.25">
      <c r="A1329" s="4" t="s">
        <v>46332</v>
      </c>
      <c r="B1329" s="4" t="s">
        <v>46333</v>
      </c>
      <c r="C1329" s="4" t="s">
        <v>12276</v>
      </c>
      <c r="D1329" s="4" t="str">
        <f t="shared" si="20"/>
        <v>WAP|XT1</v>
      </c>
      <c r="E1329" s="4" t="s">
        <v>14652</v>
      </c>
      <c r="F1329" s="4">
        <v>44010</v>
      </c>
      <c r="G1329" s="4" t="s">
        <v>40043</v>
      </c>
      <c r="H1329" s="4">
        <v>110019</v>
      </c>
      <c r="I1329" s="4" t="s">
        <v>46334</v>
      </c>
      <c r="J1329" s="4" t="s">
        <v>42699</v>
      </c>
    </row>
    <row r="1330" spans="1:10" x14ac:dyDescent="0.25">
      <c r="A1330" s="4" t="s">
        <v>46335</v>
      </c>
      <c r="B1330" s="4" t="s">
        <v>46336</v>
      </c>
      <c r="C1330" s="4" t="s">
        <v>5453</v>
      </c>
      <c r="D1330" s="4" t="str">
        <f t="shared" si="20"/>
        <v>PNPI|XT2</v>
      </c>
      <c r="E1330" s="4" t="s">
        <v>14521</v>
      </c>
      <c r="F1330" s="4">
        <v>110020</v>
      </c>
      <c r="G1330" s="4" t="s">
        <v>46337</v>
      </c>
      <c r="H1330" s="4">
        <v>110021</v>
      </c>
      <c r="I1330" s="4" t="s">
        <v>42378</v>
      </c>
      <c r="J1330" s="4" t="s">
        <v>15064</v>
      </c>
    </row>
    <row r="1331" spans="1:10" x14ac:dyDescent="0.25">
      <c r="A1331" s="4" t="s">
        <v>46338</v>
      </c>
      <c r="B1331" s="4" t="s">
        <v>46339</v>
      </c>
      <c r="C1331" s="4" t="s">
        <v>12234</v>
      </c>
      <c r="D1331" s="4" t="str">
        <f t="shared" si="20"/>
        <v>THW|AT2T</v>
      </c>
      <c r="E1331" s="4" t="s">
        <v>14033</v>
      </c>
      <c r="F1331" s="4">
        <v>49180</v>
      </c>
      <c r="G1331" s="4" t="s">
        <v>45720</v>
      </c>
      <c r="H1331" s="4">
        <v>110041</v>
      </c>
      <c r="I1331" s="4" t="s">
        <v>46340</v>
      </c>
      <c r="J1331" s="4" t="s">
        <v>14861</v>
      </c>
    </row>
    <row r="1332" spans="1:10" x14ac:dyDescent="0.25">
      <c r="A1332" s="4" t="s">
        <v>46341</v>
      </c>
      <c r="B1332" s="4" t="s">
        <v>46342</v>
      </c>
      <c r="C1332" s="4" t="s">
        <v>12234</v>
      </c>
      <c r="D1332" s="4" t="str">
        <f t="shared" si="20"/>
        <v>THW|XT3B</v>
      </c>
      <c r="E1332" s="4" t="s">
        <v>46343</v>
      </c>
      <c r="F1332" s="4">
        <v>49151</v>
      </c>
      <c r="G1332" s="4" t="s">
        <v>45724</v>
      </c>
      <c r="H1332" s="4">
        <v>110042</v>
      </c>
      <c r="I1332" s="4" t="s">
        <v>46344</v>
      </c>
      <c r="J1332" s="4" t="s">
        <v>36637</v>
      </c>
    </row>
    <row r="1333" spans="1:10" x14ac:dyDescent="0.25">
      <c r="A1333" s="4" t="s">
        <v>46345</v>
      </c>
      <c r="B1333" s="4" t="s">
        <v>46346</v>
      </c>
      <c r="C1333" s="4" t="s">
        <v>12234</v>
      </c>
      <c r="D1333" s="4" t="str">
        <f t="shared" si="20"/>
        <v>THW|XT3C</v>
      </c>
      <c r="E1333" s="4" t="s">
        <v>46347</v>
      </c>
      <c r="F1333" s="4">
        <v>49151</v>
      </c>
      <c r="G1333" s="4" t="s">
        <v>45724</v>
      </c>
      <c r="H1333" s="4">
        <v>110043</v>
      </c>
      <c r="I1333" s="4" t="s">
        <v>46348</v>
      </c>
      <c r="J1333" s="4" t="s">
        <v>36637</v>
      </c>
    </row>
    <row r="1334" spans="1:10" x14ac:dyDescent="0.25">
      <c r="A1334" s="4" t="s">
        <v>46349</v>
      </c>
      <c r="B1334" s="4" t="s">
        <v>46350</v>
      </c>
      <c r="C1334" s="4" t="s">
        <v>12234</v>
      </c>
      <c r="D1334" s="4" t="str">
        <f t="shared" si="20"/>
        <v>THW|XT3D</v>
      </c>
      <c r="E1334" s="4" t="s">
        <v>15473</v>
      </c>
      <c r="F1334" s="4">
        <v>49139</v>
      </c>
      <c r="G1334" s="4" t="s">
        <v>45727</v>
      </c>
      <c r="H1334" s="4">
        <v>110044</v>
      </c>
      <c r="I1334" s="4" t="s">
        <v>46351</v>
      </c>
      <c r="J1334" s="4" t="s">
        <v>36637</v>
      </c>
    </row>
    <row r="1335" spans="1:10" x14ac:dyDescent="0.25">
      <c r="A1335" s="4" t="s">
        <v>46352</v>
      </c>
      <c r="B1335" s="4" t="s">
        <v>46353</v>
      </c>
      <c r="C1335" s="4" t="s">
        <v>12234</v>
      </c>
      <c r="D1335" s="4" t="str">
        <f t="shared" si="20"/>
        <v>THW|XT3E</v>
      </c>
      <c r="E1335" s="4" t="s">
        <v>15475</v>
      </c>
      <c r="F1335" s="4">
        <v>49139</v>
      </c>
      <c r="G1335" s="4" t="s">
        <v>45727</v>
      </c>
      <c r="H1335" s="4">
        <v>110045</v>
      </c>
      <c r="I1335" s="4" t="s">
        <v>46354</v>
      </c>
      <c r="J1335" s="4" t="s">
        <v>36637</v>
      </c>
    </row>
    <row r="1336" spans="1:10" x14ac:dyDescent="0.25">
      <c r="A1336" s="4" t="s">
        <v>46355</v>
      </c>
      <c r="B1336" s="4" t="s">
        <v>46356</v>
      </c>
      <c r="C1336" s="4" t="s">
        <v>12234</v>
      </c>
      <c r="D1336" s="4" t="str">
        <f t="shared" si="20"/>
        <v>THW|MT3</v>
      </c>
      <c r="E1336" s="4" t="s">
        <v>15612</v>
      </c>
      <c r="F1336" s="4">
        <v>45515</v>
      </c>
      <c r="G1336" s="4" t="s">
        <v>40117</v>
      </c>
      <c r="H1336" s="4">
        <v>110046</v>
      </c>
      <c r="I1336" s="4" t="s">
        <v>46357</v>
      </c>
      <c r="J1336" s="4" t="s">
        <v>36637</v>
      </c>
    </row>
    <row r="1337" spans="1:10" x14ac:dyDescent="0.25">
      <c r="A1337" s="4" t="s">
        <v>46358</v>
      </c>
      <c r="B1337" s="4" t="s">
        <v>46359</v>
      </c>
      <c r="C1337" s="4" t="s">
        <v>12234</v>
      </c>
      <c r="D1337" s="4" t="str">
        <f t="shared" si="20"/>
        <v>THW|XT4B</v>
      </c>
      <c r="E1337" s="4" t="s">
        <v>16476</v>
      </c>
      <c r="F1337" s="4">
        <v>49171</v>
      </c>
      <c r="G1337" s="4" t="s">
        <v>45735</v>
      </c>
      <c r="H1337" s="4">
        <v>110047</v>
      </c>
      <c r="I1337" s="4" t="s">
        <v>46360</v>
      </c>
      <c r="J1337" s="4" t="s">
        <v>36637</v>
      </c>
    </row>
    <row r="1338" spans="1:10" x14ac:dyDescent="0.25">
      <c r="A1338" s="4" t="s">
        <v>46361</v>
      </c>
      <c r="B1338" s="4" t="s">
        <v>46362</v>
      </c>
      <c r="C1338" s="4" t="s">
        <v>12234</v>
      </c>
      <c r="D1338" s="4" t="str">
        <f t="shared" si="20"/>
        <v>THW|XT4C</v>
      </c>
      <c r="E1338" s="4" t="s">
        <v>16475</v>
      </c>
      <c r="F1338" s="4">
        <v>49171</v>
      </c>
      <c r="G1338" s="4" t="s">
        <v>45735</v>
      </c>
      <c r="H1338" s="4">
        <v>110048</v>
      </c>
      <c r="I1338" s="4" t="s">
        <v>46363</v>
      </c>
      <c r="J1338" s="4" t="s">
        <v>36637</v>
      </c>
    </row>
    <row r="1339" spans="1:10" x14ac:dyDescent="0.25">
      <c r="A1339" s="4" t="s">
        <v>46364</v>
      </c>
      <c r="B1339" s="4" t="s">
        <v>46365</v>
      </c>
      <c r="C1339" s="4" t="s">
        <v>12234</v>
      </c>
      <c r="D1339" s="4" t="str">
        <f t="shared" si="20"/>
        <v>THW|XT4E</v>
      </c>
      <c r="E1339" s="4" t="s">
        <v>15004</v>
      </c>
      <c r="F1339" s="4">
        <v>49172</v>
      </c>
      <c r="G1339" s="4" t="s">
        <v>45732</v>
      </c>
      <c r="H1339" s="4">
        <v>110049</v>
      </c>
      <c r="I1339" s="4" t="s">
        <v>46366</v>
      </c>
      <c r="J1339" s="4" t="s">
        <v>36637</v>
      </c>
    </row>
    <row r="1340" spans="1:10" x14ac:dyDescent="0.25">
      <c r="A1340" s="4" t="s">
        <v>46367</v>
      </c>
      <c r="B1340" s="4" t="s">
        <v>46368</v>
      </c>
      <c r="C1340" s="4" t="s">
        <v>12234</v>
      </c>
      <c r="D1340" s="4" t="str">
        <f t="shared" si="20"/>
        <v>THW|XT4F</v>
      </c>
      <c r="E1340" s="4" t="s">
        <v>15002</v>
      </c>
      <c r="F1340" s="4">
        <v>49172</v>
      </c>
      <c r="G1340" s="4" t="s">
        <v>45732</v>
      </c>
      <c r="H1340" s="4">
        <v>110050</v>
      </c>
      <c r="I1340" s="4" t="s">
        <v>46369</v>
      </c>
      <c r="J1340" s="4" t="s">
        <v>36637</v>
      </c>
    </row>
    <row r="1341" spans="1:10" x14ac:dyDescent="0.25">
      <c r="A1341" s="4" t="s">
        <v>46370</v>
      </c>
      <c r="B1341" s="4" t="s">
        <v>46371</v>
      </c>
      <c r="C1341" s="4" t="s">
        <v>12234</v>
      </c>
      <c r="D1341" s="4" t="str">
        <f t="shared" si="20"/>
        <v>THW|MT4</v>
      </c>
      <c r="E1341" s="4" t="s">
        <v>14688</v>
      </c>
      <c r="F1341" s="4">
        <v>45515</v>
      </c>
      <c r="G1341" s="4" t="s">
        <v>40117</v>
      </c>
      <c r="H1341" s="4">
        <v>110051</v>
      </c>
      <c r="I1341" s="4" t="s">
        <v>46372</v>
      </c>
      <c r="J1341" s="4" t="s">
        <v>36637</v>
      </c>
    </row>
    <row r="1342" spans="1:10" x14ac:dyDescent="0.25">
      <c r="A1342" s="4" t="s">
        <v>46373</v>
      </c>
      <c r="B1342" s="4" t="s">
        <v>46374</v>
      </c>
      <c r="C1342" s="4" t="s">
        <v>12234</v>
      </c>
      <c r="D1342" s="4" t="str">
        <f t="shared" si="20"/>
        <v>THW|XT5B</v>
      </c>
      <c r="E1342" s="4" t="s">
        <v>14855</v>
      </c>
      <c r="F1342" s="4">
        <v>49149</v>
      </c>
      <c r="G1342" s="4" t="s">
        <v>45709</v>
      </c>
      <c r="H1342" s="4">
        <v>110052</v>
      </c>
      <c r="I1342" s="4" t="s">
        <v>46375</v>
      </c>
      <c r="J1342" s="4" t="s">
        <v>36637</v>
      </c>
    </row>
    <row r="1343" spans="1:10" x14ac:dyDescent="0.25">
      <c r="A1343" s="4" t="s">
        <v>46376</v>
      </c>
      <c r="B1343" s="4" t="s">
        <v>46377</v>
      </c>
      <c r="C1343" s="4" t="s">
        <v>12234</v>
      </c>
      <c r="D1343" s="4" t="str">
        <f t="shared" si="20"/>
        <v>THW|XT5C</v>
      </c>
      <c r="E1343" s="4" t="s">
        <v>14853</v>
      </c>
      <c r="F1343" s="4">
        <v>49149</v>
      </c>
      <c r="G1343" s="4" t="s">
        <v>45709</v>
      </c>
      <c r="H1343" s="4">
        <v>110053</v>
      </c>
      <c r="I1343" s="4" t="s">
        <v>46378</v>
      </c>
      <c r="J1343" s="4" t="s">
        <v>36637</v>
      </c>
    </row>
    <row r="1344" spans="1:10" x14ac:dyDescent="0.25">
      <c r="A1344" s="4" t="s">
        <v>46379</v>
      </c>
      <c r="B1344" s="4" t="s">
        <v>46380</v>
      </c>
      <c r="C1344" s="4" t="s">
        <v>12234</v>
      </c>
      <c r="D1344" s="4" t="str">
        <f t="shared" si="20"/>
        <v>THW|XT5E</v>
      </c>
      <c r="E1344" s="4" t="s">
        <v>14869</v>
      </c>
      <c r="F1344" s="4">
        <v>49174</v>
      </c>
      <c r="G1344" s="4" t="s">
        <v>45703</v>
      </c>
      <c r="H1344" s="4">
        <v>110054</v>
      </c>
      <c r="I1344" s="4" t="s">
        <v>46381</v>
      </c>
      <c r="J1344" s="4" t="s">
        <v>36637</v>
      </c>
    </row>
    <row r="1345" spans="1:10" x14ac:dyDescent="0.25">
      <c r="A1345" s="4" t="s">
        <v>46382</v>
      </c>
      <c r="B1345" s="4" t="s">
        <v>46383</v>
      </c>
      <c r="C1345" s="4" t="s">
        <v>12234</v>
      </c>
      <c r="D1345" s="4" t="str">
        <f t="shared" si="20"/>
        <v>THW|XT5F</v>
      </c>
      <c r="E1345" s="4" t="s">
        <v>14868</v>
      </c>
      <c r="F1345" s="4">
        <v>49174</v>
      </c>
      <c r="G1345" s="4" t="s">
        <v>45703</v>
      </c>
      <c r="H1345" s="4">
        <v>110055</v>
      </c>
      <c r="I1345" s="4" t="s">
        <v>46384</v>
      </c>
      <c r="J1345" s="4" t="s">
        <v>36637</v>
      </c>
    </row>
    <row r="1346" spans="1:10" x14ac:dyDescent="0.25">
      <c r="A1346" s="4" t="s">
        <v>46385</v>
      </c>
      <c r="B1346" s="4" t="s">
        <v>46386</v>
      </c>
      <c r="C1346" s="4" t="s">
        <v>12234</v>
      </c>
      <c r="D1346" s="4" t="str">
        <f t="shared" si="20"/>
        <v>THW|XT5H</v>
      </c>
      <c r="E1346" s="4" t="s">
        <v>16166</v>
      </c>
      <c r="F1346" s="4">
        <v>49173</v>
      </c>
      <c r="G1346" s="4" t="s">
        <v>45712</v>
      </c>
      <c r="H1346" s="4">
        <v>110056</v>
      </c>
      <c r="I1346" s="4" t="s">
        <v>46387</v>
      </c>
      <c r="J1346" s="4" t="s">
        <v>36637</v>
      </c>
    </row>
    <row r="1347" spans="1:10" x14ac:dyDescent="0.25">
      <c r="A1347" s="4" t="s">
        <v>46388</v>
      </c>
      <c r="B1347" s="4" t="s">
        <v>46389</v>
      </c>
      <c r="C1347" s="4" t="s">
        <v>12234</v>
      </c>
      <c r="D1347" s="4" t="str">
        <f t="shared" ref="D1347:D1410" si="21">C1347&amp;"|"&amp;E1347</f>
        <v>THW|XT5I</v>
      </c>
      <c r="E1347" s="4" t="s">
        <v>16164</v>
      </c>
      <c r="F1347" s="4">
        <v>49173</v>
      </c>
      <c r="G1347" s="4" t="s">
        <v>45712</v>
      </c>
      <c r="H1347" s="4">
        <v>110057</v>
      </c>
      <c r="I1347" s="4" t="s">
        <v>46390</v>
      </c>
      <c r="J1347" s="4" t="s">
        <v>36637</v>
      </c>
    </row>
    <row r="1348" spans="1:10" x14ac:dyDescent="0.25">
      <c r="A1348" s="4" t="s">
        <v>46391</v>
      </c>
      <c r="B1348" s="4" t="s">
        <v>46392</v>
      </c>
      <c r="C1348" s="4" t="s">
        <v>11580</v>
      </c>
      <c r="D1348" s="4" t="str">
        <f t="shared" si="21"/>
        <v>CBY|MT1</v>
      </c>
      <c r="E1348" s="4" t="s">
        <v>14108</v>
      </c>
      <c r="F1348" s="4">
        <v>40015</v>
      </c>
      <c r="G1348" s="4" t="s">
        <v>39776</v>
      </c>
      <c r="H1348" s="4">
        <v>110071</v>
      </c>
      <c r="I1348" s="4" t="s">
        <v>46393</v>
      </c>
      <c r="J1348" s="4" t="s">
        <v>36637</v>
      </c>
    </row>
    <row r="1349" spans="1:10" x14ac:dyDescent="0.25">
      <c r="A1349" s="4" t="s">
        <v>46394</v>
      </c>
      <c r="B1349" s="4" t="s">
        <v>46395</v>
      </c>
      <c r="C1349" s="4" t="s">
        <v>11580</v>
      </c>
      <c r="D1349" s="4" t="str">
        <f t="shared" si="21"/>
        <v>CBY|MT2</v>
      </c>
      <c r="E1349" s="4" t="s">
        <v>45426</v>
      </c>
      <c r="F1349" s="4">
        <v>40010</v>
      </c>
      <c r="G1349" s="4" t="s">
        <v>39773</v>
      </c>
      <c r="H1349" s="4">
        <v>110072</v>
      </c>
      <c r="I1349" s="4" t="s">
        <v>46396</v>
      </c>
      <c r="J1349" s="4" t="s">
        <v>36637</v>
      </c>
    </row>
    <row r="1350" spans="1:10" x14ac:dyDescent="0.25">
      <c r="A1350" s="4" t="s">
        <v>46397</v>
      </c>
      <c r="B1350" s="4" t="s">
        <v>46398</v>
      </c>
      <c r="C1350" s="4" t="s">
        <v>48410</v>
      </c>
      <c r="D1350" s="4" t="str">
        <f t="shared" si="21"/>
        <v>CBY4|XF42</v>
      </c>
      <c r="E1350" s="4" t="s">
        <v>46399</v>
      </c>
      <c r="F1350" s="4">
        <v>110074</v>
      </c>
      <c r="G1350" s="4" t="s">
        <v>46400</v>
      </c>
      <c r="H1350" s="4">
        <v>110076</v>
      </c>
      <c r="I1350" s="4" t="s">
        <v>42195</v>
      </c>
      <c r="J1350" s="4" t="s">
        <v>36637</v>
      </c>
    </row>
    <row r="1351" spans="1:10" x14ac:dyDescent="0.25">
      <c r="A1351" s="4" t="s">
        <v>46401</v>
      </c>
      <c r="B1351" s="4" t="s">
        <v>46402</v>
      </c>
      <c r="C1351" s="4" t="s">
        <v>48410</v>
      </c>
      <c r="D1351" s="4" t="str">
        <f t="shared" si="21"/>
        <v>CBY4|XF04</v>
      </c>
      <c r="E1351" s="4" t="s">
        <v>46403</v>
      </c>
      <c r="F1351" s="4">
        <v>110075</v>
      </c>
      <c r="G1351" s="4" t="s">
        <v>46404</v>
      </c>
      <c r="H1351" s="4">
        <v>110076</v>
      </c>
      <c r="I1351" s="4" t="s">
        <v>42195</v>
      </c>
      <c r="J1351" s="4" t="s">
        <v>36637</v>
      </c>
    </row>
    <row r="1352" spans="1:10" x14ac:dyDescent="0.25">
      <c r="A1352" s="4" t="s">
        <v>46405</v>
      </c>
      <c r="B1352" s="4" t="s">
        <v>46406</v>
      </c>
      <c r="C1352" s="4" t="s">
        <v>48410</v>
      </c>
      <c r="D1352" s="4" t="str">
        <f t="shared" si="21"/>
        <v>CBY4|XF41</v>
      </c>
      <c r="E1352" s="4" t="s">
        <v>46407</v>
      </c>
      <c r="F1352" s="4">
        <v>110073</v>
      </c>
      <c r="G1352" s="4" t="s">
        <v>46408</v>
      </c>
      <c r="H1352" s="4">
        <v>110076</v>
      </c>
      <c r="I1352" s="4" t="s">
        <v>42195</v>
      </c>
      <c r="J1352" s="4" t="s">
        <v>36637</v>
      </c>
    </row>
    <row r="1353" spans="1:10" x14ac:dyDescent="0.25">
      <c r="A1353" s="4" t="s">
        <v>46409</v>
      </c>
      <c r="B1353" s="4" t="s">
        <v>46410</v>
      </c>
      <c r="C1353" s="4" t="s">
        <v>11775</v>
      </c>
      <c r="D1353" s="4" t="str">
        <f t="shared" si="21"/>
        <v>GBY|XT7B</v>
      </c>
      <c r="E1353" s="4" t="s">
        <v>14875</v>
      </c>
      <c r="F1353" s="4">
        <v>49130</v>
      </c>
      <c r="G1353" s="4" t="s">
        <v>45458</v>
      </c>
      <c r="H1353" s="4">
        <v>110092</v>
      </c>
      <c r="I1353" s="4" t="s">
        <v>46411</v>
      </c>
      <c r="J1353" s="4" t="s">
        <v>36637</v>
      </c>
    </row>
    <row r="1354" spans="1:10" x14ac:dyDescent="0.25">
      <c r="A1354" s="4" t="s">
        <v>46412</v>
      </c>
      <c r="B1354" s="4" t="s">
        <v>46413</v>
      </c>
      <c r="C1354" s="4" t="s">
        <v>11775</v>
      </c>
      <c r="D1354" s="4" t="str">
        <f t="shared" si="21"/>
        <v>GBY|XT7A</v>
      </c>
      <c r="E1354" s="4" t="s">
        <v>14873</v>
      </c>
      <c r="F1354" s="4">
        <v>49130</v>
      </c>
      <c r="G1354" s="4" t="s">
        <v>45458</v>
      </c>
      <c r="H1354" s="4">
        <v>110093</v>
      </c>
      <c r="I1354" s="4" t="s">
        <v>46414</v>
      </c>
      <c r="J1354" s="4" t="s">
        <v>36637</v>
      </c>
    </row>
    <row r="1355" spans="1:10" x14ac:dyDescent="0.25">
      <c r="A1355" s="4" t="s">
        <v>46415</v>
      </c>
      <c r="B1355" s="4" t="s">
        <v>46416</v>
      </c>
      <c r="C1355" s="4" t="s">
        <v>11775</v>
      </c>
      <c r="D1355" s="4" t="str">
        <f t="shared" si="21"/>
        <v>GBY|XT8E</v>
      </c>
      <c r="E1355" s="4" t="s">
        <v>14876</v>
      </c>
      <c r="F1355" s="4">
        <v>49117</v>
      </c>
      <c r="G1355" s="4" t="s">
        <v>45461</v>
      </c>
      <c r="H1355" s="4">
        <v>110094</v>
      </c>
      <c r="I1355" s="4" t="s">
        <v>46417</v>
      </c>
      <c r="J1355" s="4" t="s">
        <v>36637</v>
      </c>
    </row>
    <row r="1356" spans="1:10" x14ac:dyDescent="0.25">
      <c r="A1356" s="4" t="s">
        <v>46418</v>
      </c>
      <c r="B1356" s="4" t="s">
        <v>46419</v>
      </c>
      <c r="C1356" s="4" t="s">
        <v>11775</v>
      </c>
      <c r="D1356" s="4" t="str">
        <f t="shared" si="21"/>
        <v>GBY|XT8D</v>
      </c>
      <c r="E1356" s="4" t="s">
        <v>14878</v>
      </c>
      <c r="F1356" s="4">
        <v>49117</v>
      </c>
      <c r="G1356" s="4" t="s">
        <v>45461</v>
      </c>
      <c r="H1356" s="4">
        <v>110095</v>
      </c>
      <c r="I1356" s="4" t="s">
        <v>46420</v>
      </c>
      <c r="J1356" s="4" t="s">
        <v>36637</v>
      </c>
    </row>
    <row r="1357" spans="1:10" x14ac:dyDescent="0.25">
      <c r="A1357" s="4" t="s">
        <v>46421</v>
      </c>
      <c r="B1357" s="4" t="s">
        <v>46422</v>
      </c>
      <c r="C1357" s="4" t="s">
        <v>11775</v>
      </c>
      <c r="D1357" s="4" t="str">
        <f t="shared" si="21"/>
        <v>GBY|XT8B</v>
      </c>
      <c r="E1357" s="4" t="s">
        <v>14874</v>
      </c>
      <c r="F1357" s="4">
        <v>49118</v>
      </c>
      <c r="G1357" s="4" t="s">
        <v>45464</v>
      </c>
      <c r="H1357" s="4">
        <v>110096</v>
      </c>
      <c r="I1357" s="4" t="s">
        <v>46423</v>
      </c>
      <c r="J1357" s="4" t="s">
        <v>36637</v>
      </c>
    </row>
    <row r="1358" spans="1:10" x14ac:dyDescent="0.25">
      <c r="A1358" s="4" t="s">
        <v>46424</v>
      </c>
      <c r="B1358" s="4" t="s">
        <v>46425</v>
      </c>
      <c r="C1358" s="4" t="s">
        <v>11775</v>
      </c>
      <c r="D1358" s="4" t="str">
        <f t="shared" si="21"/>
        <v>GBY|XT8A</v>
      </c>
      <c r="E1358" s="4" t="s">
        <v>14871</v>
      </c>
      <c r="F1358" s="4">
        <v>49118</v>
      </c>
      <c r="G1358" s="4" t="s">
        <v>45464</v>
      </c>
      <c r="H1358" s="4">
        <v>110097</v>
      </c>
      <c r="I1358" s="4" t="s">
        <v>46426</v>
      </c>
      <c r="J1358" s="4" t="s">
        <v>36637</v>
      </c>
    </row>
    <row r="1359" spans="1:10" x14ac:dyDescent="0.25">
      <c r="A1359" s="4" t="s">
        <v>46427</v>
      </c>
      <c r="B1359" s="4" t="s">
        <v>46428</v>
      </c>
      <c r="C1359" s="4" t="s">
        <v>48411</v>
      </c>
      <c r="D1359" s="4" t="str">
        <f t="shared" si="21"/>
        <v>DOWGEN|XF13</v>
      </c>
      <c r="E1359" s="4" t="s">
        <v>46429</v>
      </c>
      <c r="F1359" s="4">
        <v>110112</v>
      </c>
      <c r="G1359" s="4" t="s">
        <v>42627</v>
      </c>
      <c r="H1359" s="4">
        <v>110113</v>
      </c>
      <c r="I1359" s="4" t="s">
        <v>40434</v>
      </c>
      <c r="J1359" s="4" t="s">
        <v>43</v>
      </c>
    </row>
    <row r="1360" spans="1:10" x14ac:dyDescent="0.25">
      <c r="A1360" s="4" t="s">
        <v>46430</v>
      </c>
      <c r="B1360" s="4" t="s">
        <v>46431</v>
      </c>
      <c r="C1360" s="4" t="s">
        <v>48411</v>
      </c>
      <c r="D1360" s="4" t="str">
        <f t="shared" si="21"/>
        <v>DOWGEN|XF68</v>
      </c>
      <c r="E1360" s="4" t="s">
        <v>46432</v>
      </c>
      <c r="F1360" s="4">
        <v>110119</v>
      </c>
      <c r="G1360" s="4" t="s">
        <v>42629</v>
      </c>
      <c r="H1360" s="4">
        <v>110120</v>
      </c>
      <c r="I1360" s="4" t="s">
        <v>40440</v>
      </c>
      <c r="J1360" s="4" t="s">
        <v>43</v>
      </c>
    </row>
    <row r="1361" spans="1:10" x14ac:dyDescent="0.25">
      <c r="A1361" s="4" t="s">
        <v>46433</v>
      </c>
      <c r="B1361" s="4" t="s">
        <v>46434</v>
      </c>
      <c r="C1361" s="4" t="s">
        <v>48411</v>
      </c>
      <c r="D1361" s="4" t="str">
        <f t="shared" si="21"/>
        <v>DOWGEN|XF69</v>
      </c>
      <c r="E1361" s="4" t="s">
        <v>15461</v>
      </c>
      <c r="F1361" s="4">
        <v>110126</v>
      </c>
      <c r="G1361" s="4" t="s">
        <v>42631</v>
      </c>
      <c r="H1361" s="4">
        <v>110127</v>
      </c>
      <c r="I1361" s="4" t="s">
        <v>40445</v>
      </c>
      <c r="J1361" s="4" t="s">
        <v>43</v>
      </c>
    </row>
    <row r="1362" spans="1:10" x14ac:dyDescent="0.25">
      <c r="A1362" s="4" t="s">
        <v>46435</v>
      </c>
      <c r="B1362" s="4" t="s">
        <v>46436</v>
      </c>
      <c r="C1362" s="4" t="s">
        <v>48411</v>
      </c>
      <c r="D1362" s="4" t="str">
        <f t="shared" si="21"/>
        <v>DOWGEN|XF64</v>
      </c>
      <c r="E1362" s="4" t="s">
        <v>46437</v>
      </c>
      <c r="F1362" s="4">
        <v>110122</v>
      </c>
      <c r="G1362" s="4" t="s">
        <v>42630</v>
      </c>
      <c r="H1362" s="4">
        <v>110129</v>
      </c>
      <c r="I1362" s="4" t="s">
        <v>42632</v>
      </c>
      <c r="J1362" s="4" t="s">
        <v>43</v>
      </c>
    </row>
    <row r="1363" spans="1:10" x14ac:dyDescent="0.25">
      <c r="A1363" s="4" t="s">
        <v>46438</v>
      </c>
      <c r="B1363" s="4" t="s">
        <v>46439</v>
      </c>
      <c r="C1363" s="4" t="s">
        <v>48411</v>
      </c>
      <c r="D1363" s="4" t="str">
        <f t="shared" si="21"/>
        <v>DOWGEN|F760</v>
      </c>
      <c r="E1363" s="4" t="s">
        <v>46440</v>
      </c>
      <c r="F1363" s="4">
        <v>110129</v>
      </c>
      <c r="G1363" s="4" t="s">
        <v>46441</v>
      </c>
      <c r="H1363" s="4">
        <v>110130</v>
      </c>
      <c r="I1363" s="4" t="s">
        <v>42632</v>
      </c>
      <c r="J1363" s="4" t="s">
        <v>43</v>
      </c>
    </row>
    <row r="1364" spans="1:10" x14ac:dyDescent="0.25">
      <c r="A1364" s="4" t="s">
        <v>46442</v>
      </c>
      <c r="B1364" s="4" t="s">
        <v>46443</v>
      </c>
      <c r="C1364" s="4" t="s">
        <v>48411</v>
      </c>
      <c r="D1364" s="4" t="str">
        <f t="shared" si="21"/>
        <v>DOWGEN|XF81</v>
      </c>
      <c r="E1364" s="4" t="s">
        <v>46444</v>
      </c>
      <c r="F1364" s="4">
        <v>110134</v>
      </c>
      <c r="G1364" s="4" t="s">
        <v>42634</v>
      </c>
      <c r="H1364" s="4">
        <v>110135</v>
      </c>
      <c r="I1364" s="4" t="s">
        <v>46445</v>
      </c>
      <c r="J1364" s="4" t="s">
        <v>43</v>
      </c>
    </row>
    <row r="1365" spans="1:10" x14ac:dyDescent="0.25">
      <c r="A1365" s="4" t="s">
        <v>46446</v>
      </c>
      <c r="B1365" s="4" t="s">
        <v>46447</v>
      </c>
      <c r="C1365" s="4" t="s">
        <v>48411</v>
      </c>
      <c r="D1365" s="4" t="str">
        <f t="shared" si="21"/>
        <v>DOWGEN|XF82</v>
      </c>
      <c r="E1365" s="4" t="s">
        <v>46448</v>
      </c>
      <c r="F1365" s="4">
        <v>110136</v>
      </c>
      <c r="G1365" s="4" t="s">
        <v>42635</v>
      </c>
      <c r="H1365" s="4">
        <v>110137</v>
      </c>
      <c r="I1365" s="4" t="s">
        <v>46449</v>
      </c>
      <c r="J1365" s="4" t="s">
        <v>43</v>
      </c>
    </row>
    <row r="1366" spans="1:10" x14ac:dyDescent="0.25">
      <c r="A1366" s="4" t="s">
        <v>46450</v>
      </c>
      <c r="B1366" s="4" t="s">
        <v>46451</v>
      </c>
      <c r="C1366" s="4" t="s">
        <v>48411</v>
      </c>
      <c r="D1366" s="4" t="str">
        <f t="shared" si="21"/>
        <v>DOWGEN|XF83</v>
      </c>
      <c r="E1366" s="4" t="s">
        <v>46452</v>
      </c>
      <c r="F1366" s="4">
        <v>110138</v>
      </c>
      <c r="G1366" s="4" t="s">
        <v>42636</v>
      </c>
      <c r="H1366" s="4">
        <v>110139</v>
      </c>
      <c r="I1366" s="4" t="s">
        <v>46453</v>
      </c>
      <c r="J1366" s="4" t="s">
        <v>43</v>
      </c>
    </row>
    <row r="1367" spans="1:10" x14ac:dyDescent="0.25">
      <c r="A1367" s="4" t="s">
        <v>46454</v>
      </c>
      <c r="B1367" s="4" t="s">
        <v>46455</v>
      </c>
      <c r="C1367" s="4" t="s">
        <v>48411</v>
      </c>
      <c r="D1367" s="4" t="str">
        <f t="shared" si="21"/>
        <v>DOWGEN|XF84</v>
      </c>
      <c r="E1367" s="4" t="s">
        <v>46456</v>
      </c>
      <c r="F1367" s="4">
        <v>110140</v>
      </c>
      <c r="G1367" s="4" t="s">
        <v>42637</v>
      </c>
      <c r="H1367" s="4">
        <v>110141</v>
      </c>
      <c r="I1367" s="4" t="s">
        <v>46457</v>
      </c>
      <c r="J1367" s="4" t="s">
        <v>43</v>
      </c>
    </row>
    <row r="1368" spans="1:10" x14ac:dyDescent="0.25">
      <c r="A1368" s="4" t="s">
        <v>46458</v>
      </c>
      <c r="B1368" s="4" t="s">
        <v>46459</v>
      </c>
      <c r="C1368" s="4" t="s">
        <v>48411</v>
      </c>
      <c r="D1368" s="4" t="str">
        <f t="shared" si="21"/>
        <v>DOWGEN|XF9P</v>
      </c>
      <c r="E1368" s="4" t="s">
        <v>46460</v>
      </c>
      <c r="F1368" s="4">
        <v>110142</v>
      </c>
      <c r="G1368" s="4" t="s">
        <v>40450</v>
      </c>
      <c r="H1368" s="4">
        <v>110148</v>
      </c>
      <c r="I1368" s="4" t="s">
        <v>46461</v>
      </c>
      <c r="J1368" s="4" t="s">
        <v>43</v>
      </c>
    </row>
    <row r="1369" spans="1:10" x14ac:dyDescent="0.25">
      <c r="A1369" s="4" t="s">
        <v>46462</v>
      </c>
      <c r="B1369" s="4" t="s">
        <v>46463</v>
      </c>
      <c r="C1369" s="4" t="s">
        <v>48411</v>
      </c>
      <c r="D1369" s="4" t="str">
        <f t="shared" si="21"/>
        <v>DOWGEN|XF95</v>
      </c>
      <c r="E1369" s="4" t="s">
        <v>46464</v>
      </c>
      <c r="F1369" s="4">
        <v>110142</v>
      </c>
      <c r="G1369" s="4" t="s">
        <v>40450</v>
      </c>
      <c r="H1369" s="4">
        <v>110147</v>
      </c>
      <c r="I1369" s="4" t="s">
        <v>46465</v>
      </c>
      <c r="J1369" s="4" t="s">
        <v>43</v>
      </c>
    </row>
    <row r="1370" spans="1:10" x14ac:dyDescent="0.25">
      <c r="A1370" s="4" t="s">
        <v>46466</v>
      </c>
      <c r="B1370" s="4" t="s">
        <v>46467</v>
      </c>
      <c r="C1370" s="4" t="s">
        <v>48411</v>
      </c>
      <c r="D1370" s="4" t="str">
        <f t="shared" si="21"/>
        <v>DOWGEN|XF9T</v>
      </c>
      <c r="E1370" s="4" t="s">
        <v>46468</v>
      </c>
      <c r="F1370" s="4">
        <v>110145</v>
      </c>
      <c r="G1370" s="4" t="s">
        <v>46469</v>
      </c>
      <c r="H1370" s="4">
        <v>110148</v>
      </c>
      <c r="I1370" s="4" t="s">
        <v>46461</v>
      </c>
      <c r="J1370" s="4" t="s">
        <v>43</v>
      </c>
    </row>
    <row r="1371" spans="1:10" x14ac:dyDescent="0.25">
      <c r="A1371" s="4" t="s">
        <v>46470</v>
      </c>
      <c r="B1371" s="4" t="s">
        <v>46471</v>
      </c>
      <c r="C1371" s="4" t="s">
        <v>48411</v>
      </c>
      <c r="D1371" s="4" t="str">
        <f t="shared" si="21"/>
        <v>DOWGEN|XF9S</v>
      </c>
      <c r="E1371" s="4" t="s">
        <v>46472</v>
      </c>
      <c r="F1371" s="4">
        <v>110146</v>
      </c>
      <c r="G1371" s="4" t="s">
        <v>46473</v>
      </c>
      <c r="H1371" s="4">
        <v>110148</v>
      </c>
      <c r="I1371" s="4" t="s">
        <v>46461</v>
      </c>
      <c r="J1371" s="4" t="s">
        <v>43</v>
      </c>
    </row>
    <row r="1372" spans="1:10" x14ac:dyDescent="0.25">
      <c r="A1372" s="4" t="s">
        <v>46474</v>
      </c>
      <c r="B1372" s="4" t="s">
        <v>46475</v>
      </c>
      <c r="C1372" s="4" t="s">
        <v>11685</v>
      </c>
      <c r="D1372" s="4" t="str">
        <f t="shared" si="21"/>
        <v>DOW|A3S</v>
      </c>
      <c r="E1372" s="4" t="s">
        <v>14111</v>
      </c>
      <c r="F1372" s="4">
        <v>49193</v>
      </c>
      <c r="G1372" s="4" t="s">
        <v>45595</v>
      </c>
      <c r="H1372" s="4">
        <v>110149</v>
      </c>
      <c r="I1372" s="4" t="s">
        <v>42638</v>
      </c>
      <c r="J1372" s="4" t="s">
        <v>43</v>
      </c>
    </row>
    <row r="1373" spans="1:10" x14ac:dyDescent="0.25">
      <c r="A1373" s="4" t="s">
        <v>46476</v>
      </c>
      <c r="B1373" s="4" t="s">
        <v>46477</v>
      </c>
      <c r="C1373" s="4" t="s">
        <v>11685</v>
      </c>
      <c r="D1373" s="4" t="str">
        <f t="shared" si="21"/>
        <v>DOW|A4T</v>
      </c>
      <c r="E1373" s="4" t="s">
        <v>14117</v>
      </c>
      <c r="F1373" s="4">
        <v>49194</v>
      </c>
      <c r="G1373" s="4" t="s">
        <v>45582</v>
      </c>
      <c r="H1373" s="4">
        <v>110150</v>
      </c>
      <c r="I1373" s="4" t="s">
        <v>46478</v>
      </c>
      <c r="J1373" s="4" t="s">
        <v>43</v>
      </c>
    </row>
    <row r="1374" spans="1:10" x14ac:dyDescent="0.25">
      <c r="A1374" s="4" t="s">
        <v>46479</v>
      </c>
      <c r="B1374" s="4" t="s">
        <v>46480</v>
      </c>
      <c r="C1374" s="4" t="s">
        <v>11685</v>
      </c>
      <c r="D1374" s="4" t="str">
        <f t="shared" si="21"/>
        <v>DOW|A3T</v>
      </c>
      <c r="E1374" s="4" t="s">
        <v>14115</v>
      </c>
      <c r="F1374" s="4">
        <v>49193</v>
      </c>
      <c r="G1374" s="4" t="s">
        <v>45595</v>
      </c>
      <c r="H1374" s="4">
        <v>110151</v>
      </c>
      <c r="I1374" s="4" t="s">
        <v>46481</v>
      </c>
      <c r="J1374" s="4" t="s">
        <v>43</v>
      </c>
    </row>
    <row r="1375" spans="1:10" x14ac:dyDescent="0.25">
      <c r="A1375" s="4" t="s">
        <v>46482</v>
      </c>
      <c r="B1375" s="4" t="s">
        <v>46483</v>
      </c>
      <c r="C1375" s="4" t="s">
        <v>11685</v>
      </c>
      <c r="D1375" s="4" t="str">
        <f t="shared" si="21"/>
        <v>DOW|A5T</v>
      </c>
      <c r="E1375" s="4" t="s">
        <v>14116</v>
      </c>
      <c r="F1375" s="4">
        <v>49195</v>
      </c>
      <c r="G1375" s="4" t="s">
        <v>45588</v>
      </c>
      <c r="H1375" s="4">
        <v>110152</v>
      </c>
      <c r="I1375" s="4" t="s">
        <v>46484</v>
      </c>
      <c r="J1375" s="4" t="s">
        <v>43</v>
      </c>
    </row>
    <row r="1376" spans="1:10" x14ac:dyDescent="0.25">
      <c r="A1376" s="4" t="s">
        <v>46485</v>
      </c>
      <c r="B1376" s="4" t="s">
        <v>46486</v>
      </c>
      <c r="C1376" s="4" t="s">
        <v>11685</v>
      </c>
      <c r="D1376" s="4" t="str">
        <f t="shared" si="21"/>
        <v>DOW|A2T</v>
      </c>
      <c r="E1376" s="4" t="s">
        <v>14346</v>
      </c>
      <c r="F1376" s="4">
        <v>49192</v>
      </c>
      <c r="G1376" s="4" t="s">
        <v>45585</v>
      </c>
      <c r="H1376" s="4">
        <v>110156</v>
      </c>
      <c r="I1376" s="4" t="s">
        <v>46487</v>
      </c>
      <c r="J1376" s="4" t="s">
        <v>14861</v>
      </c>
    </row>
    <row r="1377" spans="1:10" x14ac:dyDescent="0.25">
      <c r="A1377" s="4" t="s">
        <v>46488</v>
      </c>
      <c r="B1377" s="4" t="s">
        <v>46489</v>
      </c>
      <c r="C1377" s="4" t="s">
        <v>11434</v>
      </c>
      <c r="D1377" s="4" t="str">
        <f t="shared" si="21"/>
        <v>AK|XT01</v>
      </c>
      <c r="E1377" s="4" t="s">
        <v>13818</v>
      </c>
      <c r="F1377" s="4">
        <v>110231</v>
      </c>
      <c r="G1377" s="4" t="s">
        <v>40454</v>
      </c>
      <c r="H1377" s="4">
        <v>110232</v>
      </c>
      <c r="I1377" s="4" t="s">
        <v>46490</v>
      </c>
      <c r="J1377" s="4" t="s">
        <v>36637</v>
      </c>
    </row>
    <row r="1378" spans="1:10" x14ac:dyDescent="0.25">
      <c r="A1378" s="4" t="s">
        <v>46491</v>
      </c>
      <c r="B1378" s="4" t="s">
        <v>46492</v>
      </c>
      <c r="C1378" s="4" t="s">
        <v>48412</v>
      </c>
      <c r="D1378" s="4" t="str">
        <f t="shared" si="21"/>
        <v>AMOCOOIL|GXU2</v>
      </c>
      <c r="E1378" s="4" t="s">
        <v>46493</v>
      </c>
      <c r="F1378" s="4">
        <v>110272</v>
      </c>
      <c r="G1378" s="4" t="s">
        <v>40455</v>
      </c>
      <c r="H1378" s="4">
        <v>110274</v>
      </c>
      <c r="I1378" s="4" t="s">
        <v>46494</v>
      </c>
      <c r="J1378" s="4" t="s">
        <v>43</v>
      </c>
    </row>
    <row r="1379" spans="1:10" x14ac:dyDescent="0.25">
      <c r="A1379" s="4" t="s">
        <v>46495</v>
      </c>
      <c r="B1379" s="4" t="s">
        <v>46496</v>
      </c>
      <c r="C1379" s="4" t="s">
        <v>48412</v>
      </c>
      <c r="D1379" s="4" t="str">
        <f t="shared" si="21"/>
        <v>AMOCOOIL|GXU5</v>
      </c>
      <c r="E1379" s="4" t="s">
        <v>46497</v>
      </c>
      <c r="F1379" s="4">
        <v>110273</v>
      </c>
      <c r="G1379" s="4" t="s">
        <v>40455</v>
      </c>
      <c r="H1379" s="4">
        <v>110274</v>
      </c>
      <c r="I1379" s="4" t="s">
        <v>46498</v>
      </c>
      <c r="J1379" s="4" t="s">
        <v>43</v>
      </c>
    </row>
    <row r="1380" spans="1:10" x14ac:dyDescent="0.25">
      <c r="A1380" s="4" t="s">
        <v>46499</v>
      </c>
      <c r="B1380" s="4" t="s">
        <v>46500</v>
      </c>
      <c r="C1380" s="4" t="s">
        <v>48412</v>
      </c>
      <c r="D1380" s="4" t="str">
        <f t="shared" si="21"/>
        <v>AMOCOOIL|GXU1</v>
      </c>
      <c r="E1380" s="4" t="s">
        <v>46501</v>
      </c>
      <c r="F1380" s="4">
        <v>110271</v>
      </c>
      <c r="G1380" s="4" t="s">
        <v>40455</v>
      </c>
      <c r="H1380" s="4">
        <v>110274</v>
      </c>
      <c r="I1380" s="4" t="s">
        <v>46502</v>
      </c>
      <c r="J1380" s="4" t="s">
        <v>43</v>
      </c>
    </row>
    <row r="1381" spans="1:10" x14ac:dyDescent="0.25">
      <c r="A1381" s="4" t="s">
        <v>46503</v>
      </c>
      <c r="B1381" s="4" t="s">
        <v>46504</v>
      </c>
      <c r="C1381" s="4" t="s">
        <v>48412</v>
      </c>
      <c r="D1381" s="4" t="str">
        <f t="shared" si="21"/>
        <v>AMOCOOIL|GSU1</v>
      </c>
      <c r="E1381" s="4" t="s">
        <v>14900</v>
      </c>
      <c r="F1381" s="4">
        <v>110279</v>
      </c>
      <c r="G1381" s="4" t="s">
        <v>46505</v>
      </c>
      <c r="H1381" s="4">
        <v>110280</v>
      </c>
      <c r="I1381" s="4" t="s">
        <v>42641</v>
      </c>
      <c r="J1381" s="4" t="s">
        <v>43</v>
      </c>
    </row>
    <row r="1382" spans="1:10" x14ac:dyDescent="0.25">
      <c r="A1382" s="4" t="s">
        <v>46506</v>
      </c>
      <c r="B1382" s="4" t="s">
        <v>46507</v>
      </c>
      <c r="C1382" s="4" t="s">
        <v>48412</v>
      </c>
      <c r="D1382" s="4" t="str">
        <f t="shared" si="21"/>
        <v>AMOCOOIL|GSU2</v>
      </c>
      <c r="E1382" s="4" t="s">
        <v>14586</v>
      </c>
      <c r="F1382" s="4">
        <v>110279</v>
      </c>
      <c r="G1382" s="4" t="s">
        <v>46508</v>
      </c>
      <c r="H1382" s="4">
        <v>110281</v>
      </c>
      <c r="I1382" s="4" t="s">
        <v>42641</v>
      </c>
      <c r="J1382" s="4" t="s">
        <v>43</v>
      </c>
    </row>
    <row r="1383" spans="1:10" x14ac:dyDescent="0.25">
      <c r="A1383" s="4" t="s">
        <v>46509</v>
      </c>
      <c r="B1383" s="4" t="s">
        <v>46510</v>
      </c>
      <c r="C1383" s="4" t="s">
        <v>48412</v>
      </c>
      <c r="D1383" s="4" t="str">
        <f t="shared" si="21"/>
        <v>AMOCOOIL|GSU4</v>
      </c>
      <c r="E1383" s="4" t="s">
        <v>46511</v>
      </c>
      <c r="F1383" s="4">
        <v>110279</v>
      </c>
      <c r="G1383" s="4" t="s">
        <v>46512</v>
      </c>
      <c r="H1383" s="4">
        <v>110283</v>
      </c>
      <c r="I1383" s="4" t="s">
        <v>42641</v>
      </c>
      <c r="J1383" s="4" t="s">
        <v>43</v>
      </c>
    </row>
    <row r="1384" spans="1:10" x14ac:dyDescent="0.25">
      <c r="A1384" s="4" t="s">
        <v>46513</v>
      </c>
      <c r="B1384" s="4" t="s">
        <v>46514</v>
      </c>
      <c r="C1384" s="4" t="s">
        <v>48412</v>
      </c>
      <c r="D1384" s="4" t="str">
        <f t="shared" si="21"/>
        <v>AMOCOOIL|GSU3</v>
      </c>
      <c r="E1384" s="4" t="s">
        <v>14293</v>
      </c>
      <c r="F1384" s="4">
        <v>110279</v>
      </c>
      <c r="G1384" s="4" t="s">
        <v>46515</v>
      </c>
      <c r="H1384" s="4">
        <v>110282</v>
      </c>
      <c r="I1384" s="4" t="s">
        <v>42641</v>
      </c>
      <c r="J1384" s="4" t="s">
        <v>43</v>
      </c>
    </row>
    <row r="1385" spans="1:10" x14ac:dyDescent="0.25">
      <c r="A1385" s="4" t="s">
        <v>46516</v>
      </c>
      <c r="B1385" s="4" t="s">
        <v>46517</v>
      </c>
      <c r="C1385" s="4" t="s">
        <v>48412</v>
      </c>
      <c r="D1385" s="4" t="str">
        <f t="shared" si="21"/>
        <v>AMOCOOIL|U805</v>
      </c>
      <c r="E1385" s="4" t="s">
        <v>46518</v>
      </c>
      <c r="F1385" s="4">
        <v>110279</v>
      </c>
      <c r="G1385" s="4" t="s">
        <v>46519</v>
      </c>
      <c r="H1385" s="4">
        <v>110284</v>
      </c>
      <c r="I1385" s="4" t="s">
        <v>42641</v>
      </c>
      <c r="J1385" s="4" t="s">
        <v>43</v>
      </c>
    </row>
    <row r="1386" spans="1:10" x14ac:dyDescent="0.25">
      <c r="A1386" s="4" t="s">
        <v>46520</v>
      </c>
      <c r="B1386" s="4" t="s">
        <v>46521</v>
      </c>
      <c r="C1386" s="4" t="s">
        <v>12013</v>
      </c>
      <c r="D1386" s="4" t="str">
        <f t="shared" si="21"/>
        <v>NCARBIDE|X19B</v>
      </c>
      <c r="E1386" s="4" t="s">
        <v>46522</v>
      </c>
      <c r="F1386" s="4">
        <v>110332</v>
      </c>
      <c r="G1386" s="4" t="s">
        <v>46523</v>
      </c>
      <c r="H1386" s="4">
        <v>110333</v>
      </c>
      <c r="I1386" s="4" t="s">
        <v>46524</v>
      </c>
      <c r="J1386" s="4" t="s">
        <v>42700</v>
      </c>
    </row>
    <row r="1387" spans="1:10" x14ac:dyDescent="0.25">
      <c r="A1387" s="4" t="s">
        <v>46525</v>
      </c>
      <c r="B1387" s="4" t="s">
        <v>46526</v>
      </c>
      <c r="C1387" s="4" t="s">
        <v>12013</v>
      </c>
      <c r="D1387" s="4" t="str">
        <f t="shared" si="21"/>
        <v>NCARBIDE|113B</v>
      </c>
      <c r="E1387" s="4" t="s">
        <v>46527</v>
      </c>
      <c r="F1387" s="4">
        <v>110332</v>
      </c>
      <c r="G1387" s="4" t="s">
        <v>46528</v>
      </c>
      <c r="H1387" s="4">
        <v>110336</v>
      </c>
      <c r="I1387" s="4" t="s">
        <v>46524</v>
      </c>
      <c r="J1387" s="4" t="s">
        <v>45</v>
      </c>
    </row>
    <row r="1388" spans="1:10" x14ac:dyDescent="0.25">
      <c r="A1388" s="4" t="s">
        <v>46529</v>
      </c>
      <c r="B1388" s="4" t="s">
        <v>46530</v>
      </c>
      <c r="C1388" s="4" t="s">
        <v>12013</v>
      </c>
      <c r="D1388" s="4" t="str">
        <f t="shared" si="21"/>
        <v>NCARBIDE|113A</v>
      </c>
      <c r="E1388" s="4" t="s">
        <v>46531</v>
      </c>
      <c r="F1388" s="4">
        <v>110331</v>
      </c>
      <c r="G1388" s="4" t="s">
        <v>46528</v>
      </c>
      <c r="H1388" s="4">
        <v>110336</v>
      </c>
      <c r="I1388" s="4" t="s">
        <v>46532</v>
      </c>
      <c r="J1388" s="4" t="s">
        <v>43</v>
      </c>
    </row>
    <row r="1389" spans="1:10" x14ac:dyDescent="0.25">
      <c r="A1389" s="4" t="s">
        <v>46533</v>
      </c>
      <c r="B1389" s="4" t="s">
        <v>46534</v>
      </c>
      <c r="C1389" s="4" t="s">
        <v>12013</v>
      </c>
      <c r="D1389" s="4" t="str">
        <f t="shared" si="21"/>
        <v>NCARBIDE|X121</v>
      </c>
      <c r="E1389" s="4" t="s">
        <v>46535</v>
      </c>
      <c r="F1389" s="4">
        <v>110334</v>
      </c>
      <c r="G1389" s="4" t="s">
        <v>46528</v>
      </c>
      <c r="H1389" s="4">
        <v>110336</v>
      </c>
      <c r="I1389" s="4" t="s">
        <v>46536</v>
      </c>
      <c r="J1389" s="4" t="s">
        <v>15326</v>
      </c>
    </row>
    <row r="1390" spans="1:10" x14ac:dyDescent="0.25">
      <c r="A1390" s="4" t="s">
        <v>46537</v>
      </c>
      <c r="B1390" s="4" t="s">
        <v>46538</v>
      </c>
      <c r="C1390" s="4" t="s">
        <v>48402</v>
      </c>
      <c r="D1390" s="4" t="str">
        <f t="shared" si="21"/>
        <v>EXN|T397</v>
      </c>
      <c r="E1390" s="4" t="s">
        <v>46539</v>
      </c>
      <c r="F1390" s="4">
        <v>110375</v>
      </c>
      <c r="G1390" s="4" t="s">
        <v>40461</v>
      </c>
      <c r="H1390" s="4">
        <v>110378</v>
      </c>
      <c r="I1390" s="4" t="s">
        <v>46540</v>
      </c>
      <c r="J1390" s="4" t="s">
        <v>45</v>
      </c>
    </row>
    <row r="1391" spans="1:10" x14ac:dyDescent="0.25">
      <c r="A1391" s="4" t="s">
        <v>46541</v>
      </c>
      <c r="B1391" s="4" t="s">
        <v>46542</v>
      </c>
      <c r="C1391" s="4" t="s">
        <v>48402</v>
      </c>
      <c r="D1391" s="4" t="str">
        <f t="shared" si="21"/>
        <v>EXN|T396</v>
      </c>
      <c r="E1391" s="4" t="s">
        <v>46543</v>
      </c>
      <c r="F1391" s="4">
        <v>110375</v>
      </c>
      <c r="G1391" s="4" t="s">
        <v>40461</v>
      </c>
      <c r="H1391" s="4">
        <v>110378</v>
      </c>
      <c r="I1391" s="4" t="s">
        <v>46540</v>
      </c>
      <c r="J1391" s="4" t="s">
        <v>43</v>
      </c>
    </row>
    <row r="1392" spans="1:10" x14ac:dyDescent="0.25">
      <c r="A1392" s="4" t="s">
        <v>46544</v>
      </c>
      <c r="B1392" s="4" t="s">
        <v>46545</v>
      </c>
      <c r="C1392" s="4" t="s">
        <v>48402</v>
      </c>
      <c r="D1392" s="4" t="str">
        <f t="shared" si="21"/>
        <v>EXN|T403</v>
      </c>
      <c r="E1392" s="4" t="s">
        <v>46546</v>
      </c>
      <c r="F1392" s="4">
        <v>110376</v>
      </c>
      <c r="G1392" s="4" t="s">
        <v>40460</v>
      </c>
      <c r="H1392" s="4">
        <v>110377</v>
      </c>
      <c r="I1392" s="4" t="s">
        <v>46547</v>
      </c>
      <c r="J1392" s="4" t="s">
        <v>15326</v>
      </c>
    </row>
    <row r="1393" spans="1:10" x14ac:dyDescent="0.25">
      <c r="A1393" s="4" t="s">
        <v>46548</v>
      </c>
      <c r="B1393" s="4" t="s">
        <v>46549</v>
      </c>
      <c r="C1393" s="4" t="s">
        <v>48402</v>
      </c>
      <c r="D1393" s="4" t="str">
        <f t="shared" si="21"/>
        <v>EXN|T401</v>
      </c>
      <c r="E1393" s="4" t="s">
        <v>46550</v>
      </c>
      <c r="F1393" s="4">
        <v>110376</v>
      </c>
      <c r="G1393" s="4" t="s">
        <v>40460</v>
      </c>
      <c r="H1393" s="4">
        <v>110377</v>
      </c>
      <c r="I1393" s="4" t="s">
        <v>46547</v>
      </c>
      <c r="J1393" s="4" t="s">
        <v>43</v>
      </c>
    </row>
    <row r="1394" spans="1:10" x14ac:dyDescent="0.25">
      <c r="A1394" s="4" t="s">
        <v>46551</v>
      </c>
      <c r="B1394" s="4" t="s">
        <v>46552</v>
      </c>
      <c r="C1394" s="4" t="s">
        <v>48402</v>
      </c>
      <c r="D1394" s="4" t="str">
        <f t="shared" si="21"/>
        <v>EXN|T402</v>
      </c>
      <c r="E1394" s="4" t="s">
        <v>46553</v>
      </c>
      <c r="F1394" s="4">
        <v>110376</v>
      </c>
      <c r="G1394" s="4" t="s">
        <v>40460</v>
      </c>
      <c r="H1394" s="4">
        <v>110377</v>
      </c>
      <c r="I1394" s="4" t="s">
        <v>46547</v>
      </c>
      <c r="J1394" s="4" t="s">
        <v>45</v>
      </c>
    </row>
    <row r="1395" spans="1:10" x14ac:dyDescent="0.25">
      <c r="A1395" s="4" t="s">
        <v>46554</v>
      </c>
      <c r="B1395" s="4" t="s">
        <v>46555</v>
      </c>
      <c r="C1395" s="4" t="s">
        <v>48402</v>
      </c>
      <c r="D1395" s="4" t="str">
        <f t="shared" si="21"/>
        <v>EXN|T404</v>
      </c>
      <c r="E1395" s="4" t="s">
        <v>46556</v>
      </c>
      <c r="F1395" s="4">
        <v>110376</v>
      </c>
      <c r="G1395" s="4" t="s">
        <v>46547</v>
      </c>
      <c r="H1395" s="4">
        <v>110377</v>
      </c>
      <c r="I1395" s="4" t="s">
        <v>40460</v>
      </c>
      <c r="J1395" s="4" t="s">
        <v>42687</v>
      </c>
    </row>
    <row r="1396" spans="1:10" x14ac:dyDescent="0.25">
      <c r="A1396" s="4" t="s">
        <v>46557</v>
      </c>
      <c r="B1396" s="4" t="s">
        <v>46558</v>
      </c>
      <c r="C1396" s="4" t="s">
        <v>48402</v>
      </c>
      <c r="D1396" s="4" t="str">
        <f t="shared" si="21"/>
        <v>EXN|T390</v>
      </c>
      <c r="E1396" s="4" t="s">
        <v>46559</v>
      </c>
      <c r="F1396" s="4">
        <v>110375</v>
      </c>
      <c r="G1396" s="4" t="s">
        <v>46540</v>
      </c>
      <c r="H1396" s="4">
        <v>110377</v>
      </c>
      <c r="I1396" s="4" t="s">
        <v>40460</v>
      </c>
      <c r="J1396" s="4" t="s">
        <v>43</v>
      </c>
    </row>
    <row r="1397" spans="1:10" x14ac:dyDescent="0.25">
      <c r="A1397" s="4" t="s">
        <v>46560</v>
      </c>
      <c r="B1397" s="4" t="s">
        <v>46561</v>
      </c>
      <c r="C1397" s="4" t="s">
        <v>48402</v>
      </c>
      <c r="D1397" s="4" t="str">
        <f t="shared" si="21"/>
        <v>EXN|H401</v>
      </c>
      <c r="E1397" s="4" t="s">
        <v>46562</v>
      </c>
      <c r="F1397" s="4">
        <v>110374</v>
      </c>
      <c r="G1397" s="4" t="s">
        <v>46563</v>
      </c>
      <c r="H1397" s="4">
        <v>110378</v>
      </c>
      <c r="I1397" s="4" t="s">
        <v>40461</v>
      </c>
      <c r="J1397" s="4" t="s">
        <v>43</v>
      </c>
    </row>
    <row r="1398" spans="1:10" x14ac:dyDescent="0.25">
      <c r="A1398" s="4" t="s">
        <v>46564</v>
      </c>
      <c r="B1398" s="4" t="s">
        <v>46565</v>
      </c>
      <c r="C1398" s="4" t="s">
        <v>48402</v>
      </c>
      <c r="D1398" s="4" t="str">
        <f t="shared" si="21"/>
        <v>EXN|H201</v>
      </c>
      <c r="E1398" s="4" t="s">
        <v>46566</v>
      </c>
      <c r="F1398" s="4">
        <v>110372</v>
      </c>
      <c r="G1398" s="4" t="s">
        <v>46567</v>
      </c>
      <c r="H1398" s="4">
        <v>110382</v>
      </c>
      <c r="I1398" s="4" t="s">
        <v>40462</v>
      </c>
      <c r="J1398" s="4" t="s">
        <v>43</v>
      </c>
    </row>
    <row r="1399" spans="1:10" x14ac:dyDescent="0.25">
      <c r="A1399" s="4" t="s">
        <v>46568</v>
      </c>
      <c r="B1399" s="4" t="s">
        <v>46569</v>
      </c>
      <c r="C1399" s="4" t="s">
        <v>48402</v>
      </c>
      <c r="D1399" s="4" t="str">
        <f t="shared" si="21"/>
        <v>EXN|H101</v>
      </c>
      <c r="E1399" s="4" t="s">
        <v>46570</v>
      </c>
      <c r="F1399" s="4">
        <v>110371</v>
      </c>
      <c r="G1399" s="4" t="s">
        <v>46571</v>
      </c>
      <c r="H1399" s="4">
        <v>110382</v>
      </c>
      <c r="I1399" s="4" t="s">
        <v>40462</v>
      </c>
      <c r="J1399" s="4" t="s">
        <v>43</v>
      </c>
    </row>
    <row r="1400" spans="1:10" x14ac:dyDescent="0.25">
      <c r="A1400" s="4" t="s">
        <v>46572</v>
      </c>
      <c r="B1400" s="4" t="s">
        <v>46573</v>
      </c>
      <c r="C1400" s="4" t="s">
        <v>48402</v>
      </c>
      <c r="D1400" s="4" t="str">
        <f t="shared" si="21"/>
        <v>EXN|H301</v>
      </c>
      <c r="E1400" s="4" t="s">
        <v>46574</v>
      </c>
      <c r="F1400" s="4">
        <v>110373</v>
      </c>
      <c r="G1400" s="4" t="s">
        <v>46575</v>
      </c>
      <c r="H1400" s="4">
        <v>110382</v>
      </c>
      <c r="I1400" s="4" t="s">
        <v>40462</v>
      </c>
      <c r="J1400" s="4" t="s">
        <v>43</v>
      </c>
    </row>
    <row r="1401" spans="1:10" x14ac:dyDescent="0.25">
      <c r="A1401" s="4" t="s">
        <v>46576</v>
      </c>
      <c r="B1401" s="4" t="s">
        <v>46577</v>
      </c>
      <c r="C1401" s="4" t="s">
        <v>48402</v>
      </c>
      <c r="D1401" s="4" t="str">
        <f t="shared" si="21"/>
        <v>EXN|H501</v>
      </c>
      <c r="E1401" s="4" t="s">
        <v>46578</v>
      </c>
      <c r="F1401" s="4">
        <v>110381</v>
      </c>
      <c r="G1401" s="4" t="s">
        <v>46579</v>
      </c>
      <c r="H1401" s="4">
        <v>110383</v>
      </c>
      <c r="I1401" s="4" t="s">
        <v>42237</v>
      </c>
      <c r="J1401" s="4" t="s">
        <v>43</v>
      </c>
    </row>
    <row r="1402" spans="1:10" x14ac:dyDescent="0.25">
      <c r="A1402" s="4" t="s">
        <v>46580</v>
      </c>
      <c r="B1402" s="4" t="s">
        <v>46581</v>
      </c>
      <c r="C1402" s="4" t="s">
        <v>5150</v>
      </c>
      <c r="D1402" s="4" t="str">
        <f t="shared" si="21"/>
        <v>FORMOSA|TR01</v>
      </c>
      <c r="E1402" s="4" t="s">
        <v>14174</v>
      </c>
      <c r="F1402" s="4">
        <v>110441</v>
      </c>
      <c r="G1402" s="4" t="s">
        <v>46582</v>
      </c>
      <c r="H1402" s="4">
        <v>110451</v>
      </c>
      <c r="I1402" s="4" t="s">
        <v>46583</v>
      </c>
      <c r="J1402" s="4" t="s">
        <v>42687</v>
      </c>
    </row>
    <row r="1403" spans="1:10" x14ac:dyDescent="0.25">
      <c r="A1403" s="4" t="s">
        <v>46584</v>
      </c>
      <c r="B1403" s="4" t="s">
        <v>46585</v>
      </c>
      <c r="C1403" s="4" t="s">
        <v>5150</v>
      </c>
      <c r="D1403" s="4" t="str">
        <f t="shared" si="21"/>
        <v>FORMOSA|TR02</v>
      </c>
      <c r="E1403" s="4" t="s">
        <v>14175</v>
      </c>
      <c r="F1403" s="4">
        <v>110442</v>
      </c>
      <c r="G1403" s="4" t="s">
        <v>46586</v>
      </c>
      <c r="H1403" s="4">
        <v>110452</v>
      </c>
      <c r="I1403" s="4" t="s">
        <v>46587</v>
      </c>
      <c r="J1403" s="4" t="s">
        <v>42700</v>
      </c>
    </row>
    <row r="1404" spans="1:10" x14ac:dyDescent="0.25">
      <c r="A1404" s="4" t="s">
        <v>46588</v>
      </c>
      <c r="B1404" s="4" t="s">
        <v>46589</v>
      </c>
      <c r="C1404" s="4" t="s">
        <v>5150</v>
      </c>
      <c r="D1404" s="4" t="str">
        <f t="shared" si="21"/>
        <v>FORMOSA|TR03</v>
      </c>
      <c r="E1404" s="4" t="s">
        <v>14176</v>
      </c>
      <c r="F1404" s="4">
        <v>110443</v>
      </c>
      <c r="G1404" s="4" t="s">
        <v>46590</v>
      </c>
      <c r="H1404" s="4">
        <v>110453</v>
      </c>
      <c r="I1404" s="4" t="s">
        <v>46591</v>
      </c>
      <c r="J1404" s="4" t="s">
        <v>42689</v>
      </c>
    </row>
    <row r="1405" spans="1:10" x14ac:dyDescent="0.25">
      <c r="A1405" s="4" t="s">
        <v>46592</v>
      </c>
      <c r="B1405" s="4" t="s">
        <v>46593</v>
      </c>
      <c r="C1405" s="4" t="s">
        <v>5150</v>
      </c>
      <c r="D1405" s="4" t="str">
        <f t="shared" si="21"/>
        <v>FORMOSA|TR04</v>
      </c>
      <c r="E1405" s="4" t="s">
        <v>14177</v>
      </c>
      <c r="F1405" s="4">
        <v>110444</v>
      </c>
      <c r="G1405" s="4" t="s">
        <v>46594</v>
      </c>
      <c r="H1405" s="4">
        <v>110454</v>
      </c>
      <c r="I1405" s="4" t="s">
        <v>46595</v>
      </c>
      <c r="J1405" s="4" t="s">
        <v>46596</v>
      </c>
    </row>
    <row r="1406" spans="1:10" x14ac:dyDescent="0.25">
      <c r="A1406" s="4" t="s">
        <v>46597</v>
      </c>
      <c r="B1406" s="4" t="s">
        <v>46598</v>
      </c>
      <c r="C1406" s="4" t="s">
        <v>5150</v>
      </c>
      <c r="D1406" s="4" t="str">
        <f t="shared" si="21"/>
        <v>FORMOSA|TR05</v>
      </c>
      <c r="E1406" s="4" t="s">
        <v>14178</v>
      </c>
      <c r="F1406" s="4">
        <v>110445</v>
      </c>
      <c r="G1406" s="4" t="s">
        <v>46599</v>
      </c>
      <c r="H1406" s="4">
        <v>110455</v>
      </c>
      <c r="I1406" s="4" t="s">
        <v>46600</v>
      </c>
      <c r="J1406" s="4" t="s">
        <v>42688</v>
      </c>
    </row>
    <row r="1407" spans="1:10" x14ac:dyDescent="0.25">
      <c r="A1407" s="4" t="s">
        <v>46601</v>
      </c>
      <c r="B1407" s="4" t="s">
        <v>46602</v>
      </c>
      <c r="C1407" s="4" t="s">
        <v>5150</v>
      </c>
      <c r="D1407" s="4" t="str">
        <f t="shared" si="21"/>
        <v>FORMOSA|TR06</v>
      </c>
      <c r="E1407" s="4" t="s">
        <v>15090</v>
      </c>
      <c r="F1407" s="4">
        <v>110446</v>
      </c>
      <c r="G1407" s="4" t="s">
        <v>46603</v>
      </c>
      <c r="H1407" s="4">
        <v>110456</v>
      </c>
      <c r="I1407" s="4" t="s">
        <v>46604</v>
      </c>
      <c r="J1407" s="4" t="s">
        <v>42708</v>
      </c>
    </row>
    <row r="1408" spans="1:10" x14ac:dyDescent="0.25">
      <c r="A1408" s="4" t="s">
        <v>46605</v>
      </c>
      <c r="B1408" s="4" t="s">
        <v>46606</v>
      </c>
      <c r="C1408" s="4" t="s">
        <v>5150</v>
      </c>
      <c r="D1408" s="4" t="str">
        <f t="shared" si="21"/>
        <v>FORMOSA|TR07</v>
      </c>
      <c r="E1408" s="4" t="s">
        <v>46607</v>
      </c>
      <c r="F1408" s="4">
        <v>110447</v>
      </c>
      <c r="G1408" s="4" t="s">
        <v>46608</v>
      </c>
      <c r="H1408" s="4">
        <v>110457</v>
      </c>
      <c r="I1408" s="4" t="s">
        <v>46609</v>
      </c>
      <c r="J1408" s="4" t="s">
        <v>42731</v>
      </c>
    </row>
    <row r="1409" spans="1:10" x14ac:dyDescent="0.25">
      <c r="A1409" s="4" t="s">
        <v>46610</v>
      </c>
      <c r="B1409" s="4" t="s">
        <v>46611</v>
      </c>
      <c r="C1409" s="4" t="s">
        <v>5150</v>
      </c>
      <c r="D1409" s="4" t="str">
        <f t="shared" si="21"/>
        <v>FORMOSA|TR08</v>
      </c>
      <c r="E1409" s="4" t="s">
        <v>14179</v>
      </c>
      <c r="F1409" s="4">
        <v>110448</v>
      </c>
      <c r="G1409" s="4" t="s">
        <v>46612</v>
      </c>
      <c r="H1409" s="4">
        <v>110459</v>
      </c>
      <c r="I1409" s="4" t="s">
        <v>46613</v>
      </c>
      <c r="J1409" s="4" t="s">
        <v>42697</v>
      </c>
    </row>
    <row r="1410" spans="1:10" x14ac:dyDescent="0.25">
      <c r="A1410" s="4" t="s">
        <v>46614</v>
      </c>
      <c r="B1410" s="4" t="s">
        <v>46615</v>
      </c>
      <c r="C1410" s="4" t="s">
        <v>5150</v>
      </c>
      <c r="D1410" s="4" t="str">
        <f t="shared" si="21"/>
        <v>FORMOSA|TR09</v>
      </c>
      <c r="E1410" s="4" t="s">
        <v>14180</v>
      </c>
      <c r="F1410" s="4">
        <v>110449</v>
      </c>
      <c r="G1410" s="4" t="s">
        <v>46616</v>
      </c>
      <c r="H1410" s="4">
        <v>110460</v>
      </c>
      <c r="I1410" s="4" t="s">
        <v>46617</v>
      </c>
      <c r="J1410" s="4" t="s">
        <v>42698</v>
      </c>
    </row>
    <row r="1411" spans="1:10" x14ac:dyDescent="0.25">
      <c r="A1411" s="4" t="s">
        <v>46618</v>
      </c>
      <c r="B1411" s="4" t="s">
        <v>46619</v>
      </c>
      <c r="C1411" s="4" t="s">
        <v>5150</v>
      </c>
      <c r="D1411" s="4" t="str">
        <f t="shared" ref="D1411:D1474" si="22">C1411&amp;"|"&amp;E1411</f>
        <v>FORMOSA|TR2X</v>
      </c>
      <c r="E1411" s="4" t="s">
        <v>46620</v>
      </c>
      <c r="F1411" s="4">
        <v>8126</v>
      </c>
      <c r="G1411" s="4" t="s">
        <v>39179</v>
      </c>
      <c r="H1411" s="4">
        <v>110458</v>
      </c>
      <c r="I1411" s="4" t="s">
        <v>46621</v>
      </c>
      <c r="J1411" s="4" t="s">
        <v>14957</v>
      </c>
    </row>
    <row r="1412" spans="1:10" x14ac:dyDescent="0.25">
      <c r="A1412" s="4" t="s">
        <v>46622</v>
      </c>
      <c r="B1412" s="4" t="s">
        <v>46623</v>
      </c>
      <c r="C1412" s="4" t="s">
        <v>5150</v>
      </c>
      <c r="D1412" s="4" t="str">
        <f t="shared" si="22"/>
        <v>FORMOSA|TR1X</v>
      </c>
      <c r="E1412" s="4" t="s">
        <v>15136</v>
      </c>
      <c r="F1412" s="4">
        <v>8126</v>
      </c>
      <c r="G1412" s="4" t="s">
        <v>39179</v>
      </c>
      <c r="H1412" s="4">
        <v>110461</v>
      </c>
      <c r="I1412" s="4" t="s">
        <v>46624</v>
      </c>
      <c r="J1412" s="4" t="s">
        <v>15326</v>
      </c>
    </row>
    <row r="1413" spans="1:10" x14ac:dyDescent="0.25">
      <c r="A1413" s="4" t="s">
        <v>46625</v>
      </c>
      <c r="B1413" s="4" t="s">
        <v>46626</v>
      </c>
      <c r="C1413" s="4" t="s">
        <v>5150</v>
      </c>
      <c r="D1413" s="4" t="str">
        <f t="shared" si="22"/>
        <v>FORMOSA|TR3X</v>
      </c>
      <c r="E1413" s="4" t="s">
        <v>15135</v>
      </c>
      <c r="F1413" s="4">
        <v>8126</v>
      </c>
      <c r="G1413" s="4" t="s">
        <v>39179</v>
      </c>
      <c r="H1413" s="4">
        <v>110462</v>
      </c>
      <c r="I1413" s="4" t="s">
        <v>46627</v>
      </c>
      <c r="J1413" s="4" t="s">
        <v>53</v>
      </c>
    </row>
    <row r="1414" spans="1:10" x14ac:dyDescent="0.25">
      <c r="A1414" s="4" t="s">
        <v>46628</v>
      </c>
      <c r="B1414" s="4" t="s">
        <v>46629</v>
      </c>
      <c r="C1414" s="4" t="s">
        <v>5150</v>
      </c>
      <c r="D1414" s="4" t="str">
        <f t="shared" si="22"/>
        <v>FORMOSA|TR21</v>
      </c>
      <c r="E1414" s="4" t="s">
        <v>14172</v>
      </c>
      <c r="F1414" s="4">
        <v>8126</v>
      </c>
      <c r="G1414" s="4" t="s">
        <v>39179</v>
      </c>
      <c r="H1414" s="4">
        <v>110464</v>
      </c>
      <c r="I1414" s="4" t="s">
        <v>46630</v>
      </c>
      <c r="J1414" s="4" t="s">
        <v>43</v>
      </c>
    </row>
    <row r="1415" spans="1:10" x14ac:dyDescent="0.25">
      <c r="A1415" s="4" t="s">
        <v>46631</v>
      </c>
      <c r="B1415" s="4" t="s">
        <v>46632</v>
      </c>
      <c r="C1415" s="4" t="s">
        <v>5150</v>
      </c>
      <c r="D1415" s="4" t="str">
        <f t="shared" si="22"/>
        <v>FORMOSA|TR22</v>
      </c>
      <c r="E1415" s="4" t="s">
        <v>14173</v>
      </c>
      <c r="F1415" s="4">
        <v>8126</v>
      </c>
      <c r="G1415" s="4" t="s">
        <v>39179</v>
      </c>
      <c r="H1415" s="4">
        <v>110466</v>
      </c>
      <c r="I1415" s="4" t="s">
        <v>42643</v>
      </c>
      <c r="J1415" s="4" t="s">
        <v>45</v>
      </c>
    </row>
    <row r="1416" spans="1:10" x14ac:dyDescent="0.25">
      <c r="A1416" s="4" t="s">
        <v>46633</v>
      </c>
      <c r="B1416" s="4" t="s">
        <v>46634</v>
      </c>
      <c r="C1416" s="4" t="s">
        <v>5150</v>
      </c>
      <c r="D1416" s="4" t="str">
        <f t="shared" si="22"/>
        <v>FORMOSA|2001</v>
      </c>
      <c r="E1416" s="4" t="s">
        <v>14169</v>
      </c>
      <c r="F1416" s="4">
        <v>110468</v>
      </c>
      <c r="G1416" s="4" t="s">
        <v>46635</v>
      </c>
      <c r="H1416" s="4">
        <v>110474</v>
      </c>
      <c r="I1416" s="4" t="s">
        <v>42645</v>
      </c>
      <c r="J1416" s="4" t="s">
        <v>43</v>
      </c>
    </row>
    <row r="1417" spans="1:10" x14ac:dyDescent="0.25">
      <c r="A1417" s="4" t="s">
        <v>46636</v>
      </c>
      <c r="B1417" s="4" t="s">
        <v>46637</v>
      </c>
      <c r="C1417" s="4" t="s">
        <v>5150</v>
      </c>
      <c r="D1417" s="4" t="str">
        <f t="shared" si="22"/>
        <v>FORMOSA|1001</v>
      </c>
      <c r="E1417" s="4" t="s">
        <v>14168</v>
      </c>
      <c r="F1417" s="4">
        <v>110467</v>
      </c>
      <c r="G1417" s="4" t="s">
        <v>46638</v>
      </c>
      <c r="H1417" s="4">
        <v>110474</v>
      </c>
      <c r="I1417" s="4" t="s">
        <v>42645</v>
      </c>
      <c r="J1417" s="4" t="s">
        <v>43</v>
      </c>
    </row>
    <row r="1418" spans="1:10" x14ac:dyDescent="0.25">
      <c r="A1418" s="4" t="s">
        <v>46639</v>
      </c>
      <c r="B1418" s="4" t="s">
        <v>46640</v>
      </c>
      <c r="C1418" s="4" t="s">
        <v>5150</v>
      </c>
      <c r="D1418" s="4" t="str">
        <f t="shared" si="22"/>
        <v>FORMOSA|2002</v>
      </c>
      <c r="E1418" s="4" t="s">
        <v>14171</v>
      </c>
      <c r="F1418" s="4">
        <v>110470</v>
      </c>
      <c r="G1418" s="4" t="s">
        <v>46641</v>
      </c>
      <c r="H1418" s="4">
        <v>110475</v>
      </c>
      <c r="I1418" s="4" t="s">
        <v>42646</v>
      </c>
      <c r="J1418" s="4" t="s">
        <v>45</v>
      </c>
    </row>
    <row r="1419" spans="1:10" x14ac:dyDescent="0.25">
      <c r="A1419" s="4" t="s">
        <v>46642</v>
      </c>
      <c r="B1419" s="4" t="s">
        <v>46643</v>
      </c>
      <c r="C1419" s="4" t="s">
        <v>5150</v>
      </c>
      <c r="D1419" s="4" t="str">
        <f t="shared" si="22"/>
        <v>FORMOSA|1002</v>
      </c>
      <c r="E1419" s="4" t="s">
        <v>14170</v>
      </c>
      <c r="F1419" s="4">
        <v>110469</v>
      </c>
      <c r="G1419" s="4" t="s">
        <v>46644</v>
      </c>
      <c r="H1419" s="4">
        <v>110475</v>
      </c>
      <c r="I1419" s="4" t="s">
        <v>42646</v>
      </c>
      <c r="J1419" s="4" t="s">
        <v>45</v>
      </c>
    </row>
    <row r="1420" spans="1:10" x14ac:dyDescent="0.25">
      <c r="A1420" s="4" t="s">
        <v>46645</v>
      </c>
      <c r="B1420" s="4" t="s">
        <v>46646</v>
      </c>
      <c r="C1420" s="4" t="s">
        <v>12191</v>
      </c>
      <c r="D1420" s="4" t="str">
        <f t="shared" si="22"/>
        <v>SJS|XT2</v>
      </c>
      <c r="E1420" s="4" t="s">
        <v>14521</v>
      </c>
      <c r="F1420" s="4">
        <v>110482</v>
      </c>
      <c r="G1420" s="4" t="s">
        <v>46647</v>
      </c>
      <c r="H1420" s="4">
        <v>110484</v>
      </c>
      <c r="I1420" s="4" t="s">
        <v>46648</v>
      </c>
      <c r="J1420" s="4" t="s">
        <v>36637</v>
      </c>
    </row>
    <row r="1421" spans="1:10" x14ac:dyDescent="0.25">
      <c r="A1421" s="4" t="s">
        <v>46649</v>
      </c>
      <c r="B1421" s="4" t="s">
        <v>46650</v>
      </c>
      <c r="C1421" s="4" t="s">
        <v>12191</v>
      </c>
      <c r="D1421" s="4" t="str">
        <f t="shared" si="22"/>
        <v>SJS|XT1</v>
      </c>
      <c r="E1421" s="4" t="s">
        <v>14652</v>
      </c>
      <c r="F1421" s="4">
        <v>110481</v>
      </c>
      <c r="G1421" s="4" t="s">
        <v>46651</v>
      </c>
      <c r="H1421" s="4">
        <v>110483</v>
      </c>
      <c r="I1421" s="4" t="s">
        <v>46652</v>
      </c>
      <c r="J1421" s="4" t="s">
        <v>36637</v>
      </c>
    </row>
    <row r="1422" spans="1:10" x14ac:dyDescent="0.25">
      <c r="A1422" s="4" t="s">
        <v>46653</v>
      </c>
      <c r="B1422" s="4" t="s">
        <v>46654</v>
      </c>
      <c r="C1422" s="4" t="s">
        <v>12174</v>
      </c>
      <c r="D1422" s="4" t="str">
        <f t="shared" si="22"/>
        <v>SCLPCOGN|GSU2</v>
      </c>
      <c r="E1422" s="4" t="s">
        <v>14586</v>
      </c>
      <c r="F1422" s="4">
        <v>110502</v>
      </c>
      <c r="G1422" s="4" t="s">
        <v>40465</v>
      </c>
      <c r="H1422" s="4">
        <v>110505</v>
      </c>
      <c r="I1422" s="4" t="s">
        <v>46655</v>
      </c>
      <c r="J1422" s="4" t="s">
        <v>43</v>
      </c>
    </row>
    <row r="1423" spans="1:10" x14ac:dyDescent="0.25">
      <c r="A1423" s="4" t="s">
        <v>46656</v>
      </c>
      <c r="B1423" s="4" t="s">
        <v>46657</v>
      </c>
      <c r="C1423" s="4" t="s">
        <v>12174</v>
      </c>
      <c r="D1423" s="4" t="str">
        <f t="shared" si="22"/>
        <v>SCLPCOGN|GSU4</v>
      </c>
      <c r="E1423" s="4" t="s">
        <v>46511</v>
      </c>
      <c r="F1423" s="4">
        <v>110504</v>
      </c>
      <c r="G1423" s="4" t="s">
        <v>40465</v>
      </c>
      <c r="H1423" s="4">
        <v>110505</v>
      </c>
      <c r="I1423" s="4" t="s">
        <v>46658</v>
      </c>
      <c r="J1423" s="4" t="s">
        <v>43</v>
      </c>
    </row>
    <row r="1424" spans="1:10" x14ac:dyDescent="0.25">
      <c r="A1424" s="4" t="s">
        <v>46659</v>
      </c>
      <c r="B1424" s="4" t="s">
        <v>46660</v>
      </c>
      <c r="C1424" s="4" t="s">
        <v>12174</v>
      </c>
      <c r="D1424" s="4" t="str">
        <f t="shared" si="22"/>
        <v>SCLPCOGN|PATA</v>
      </c>
      <c r="E1424" s="4" t="s">
        <v>46661</v>
      </c>
      <c r="F1424" s="4">
        <v>110505</v>
      </c>
      <c r="G1424" s="4" t="s">
        <v>42193</v>
      </c>
      <c r="H1424" s="4">
        <v>110507</v>
      </c>
      <c r="I1424" s="4" t="s">
        <v>40465</v>
      </c>
      <c r="J1424" s="4" t="s">
        <v>45</v>
      </c>
    </row>
    <row r="1425" spans="1:10" x14ac:dyDescent="0.25">
      <c r="A1425" s="4" t="s">
        <v>46662</v>
      </c>
      <c r="B1425" s="4" t="s">
        <v>46663</v>
      </c>
      <c r="C1425" s="4" t="s">
        <v>12174</v>
      </c>
      <c r="D1425" s="4" t="str">
        <f t="shared" si="22"/>
        <v>SCLPCOGN|PATB</v>
      </c>
      <c r="E1425" s="4" t="s">
        <v>14609</v>
      </c>
      <c r="F1425" s="4">
        <v>110505</v>
      </c>
      <c r="G1425" s="4" t="s">
        <v>42193</v>
      </c>
      <c r="H1425" s="4">
        <v>110507</v>
      </c>
      <c r="I1425" s="4" t="s">
        <v>40465</v>
      </c>
      <c r="J1425" s="4" t="s">
        <v>43</v>
      </c>
    </row>
    <row r="1426" spans="1:10" x14ac:dyDescent="0.25">
      <c r="A1426" s="4" t="s">
        <v>46664</v>
      </c>
      <c r="B1426" s="4" t="s">
        <v>46665</v>
      </c>
      <c r="C1426" s="4" t="s">
        <v>12174</v>
      </c>
      <c r="D1426" s="4" t="str">
        <f t="shared" si="22"/>
        <v>SCLPCOGN|GSU1</v>
      </c>
      <c r="E1426" s="4" t="s">
        <v>14900</v>
      </c>
      <c r="F1426" s="4">
        <v>110501</v>
      </c>
      <c r="G1426" s="4" t="s">
        <v>40465</v>
      </c>
      <c r="H1426" s="4">
        <v>110505</v>
      </c>
      <c r="I1426" s="4" t="s">
        <v>46666</v>
      </c>
      <c r="J1426" s="4" t="s">
        <v>43</v>
      </c>
    </row>
    <row r="1427" spans="1:10" x14ac:dyDescent="0.25">
      <c r="A1427" s="4" t="s">
        <v>46667</v>
      </c>
      <c r="B1427" s="4" t="s">
        <v>46668</v>
      </c>
      <c r="C1427" s="4" t="s">
        <v>12174</v>
      </c>
      <c r="D1427" s="4" t="str">
        <f t="shared" si="22"/>
        <v>SCLPCOGN|GSU3</v>
      </c>
      <c r="E1427" s="4" t="s">
        <v>14293</v>
      </c>
      <c r="F1427" s="4">
        <v>110503</v>
      </c>
      <c r="G1427" s="4" t="s">
        <v>42193</v>
      </c>
      <c r="H1427" s="4">
        <v>110507</v>
      </c>
      <c r="I1427" s="4" t="s">
        <v>46669</v>
      </c>
      <c r="J1427" s="4" t="s">
        <v>43</v>
      </c>
    </row>
    <row r="1428" spans="1:10" x14ac:dyDescent="0.25">
      <c r="A1428" s="4" t="s">
        <v>46670</v>
      </c>
      <c r="B1428" s="4" t="s">
        <v>46671</v>
      </c>
      <c r="C1428" s="4" t="s">
        <v>48413</v>
      </c>
      <c r="D1428" s="4" t="str">
        <f t="shared" si="22"/>
        <v>CAL|XT1</v>
      </c>
      <c r="E1428" s="4" t="s">
        <v>14652</v>
      </c>
      <c r="F1428" s="4">
        <v>110521</v>
      </c>
      <c r="G1428" s="4" t="s">
        <v>46672</v>
      </c>
      <c r="H1428" s="4">
        <v>110523</v>
      </c>
      <c r="I1428" s="4" t="s">
        <v>40469</v>
      </c>
      <c r="J1428" s="4" t="s">
        <v>36637</v>
      </c>
    </row>
    <row r="1429" spans="1:10" x14ac:dyDescent="0.25">
      <c r="A1429" s="4" t="s">
        <v>46673</v>
      </c>
      <c r="B1429" s="4" t="s">
        <v>46674</v>
      </c>
      <c r="C1429" s="4" t="s">
        <v>48413</v>
      </c>
      <c r="D1429" s="4" t="str">
        <f t="shared" si="22"/>
        <v>CAL|MT1</v>
      </c>
      <c r="E1429" s="4" t="s">
        <v>14108</v>
      </c>
      <c r="F1429" s="4">
        <v>110522</v>
      </c>
      <c r="G1429" s="4" t="s">
        <v>46675</v>
      </c>
      <c r="H1429" s="4">
        <v>110523</v>
      </c>
      <c r="I1429" s="4" t="s">
        <v>40469</v>
      </c>
      <c r="J1429" s="4" t="s">
        <v>36637</v>
      </c>
    </row>
    <row r="1430" spans="1:10" x14ac:dyDescent="0.25">
      <c r="A1430" s="4" t="s">
        <v>46676</v>
      </c>
      <c r="B1430" s="4" t="s">
        <v>46677</v>
      </c>
      <c r="C1430" s="4" t="s">
        <v>48414</v>
      </c>
      <c r="D1430" s="4" t="str">
        <f t="shared" si="22"/>
        <v>MSN|TR2</v>
      </c>
      <c r="E1430" s="4" t="s">
        <v>14289</v>
      </c>
      <c r="F1430" s="4">
        <v>42940</v>
      </c>
      <c r="G1430" s="4" t="s">
        <v>46678</v>
      </c>
      <c r="H1430" s="4">
        <v>110562</v>
      </c>
      <c r="I1430" s="4" t="s">
        <v>39989</v>
      </c>
      <c r="J1430" s="4" t="s">
        <v>15326</v>
      </c>
    </row>
    <row r="1431" spans="1:10" x14ac:dyDescent="0.25">
      <c r="A1431" s="4" t="s">
        <v>46679</v>
      </c>
      <c r="B1431" s="4" t="s">
        <v>46680</v>
      </c>
      <c r="C1431" s="4" t="s">
        <v>48414</v>
      </c>
      <c r="D1431" s="4" t="str">
        <f t="shared" si="22"/>
        <v>MSN|TRTG</v>
      </c>
      <c r="E1431" s="4" t="s">
        <v>46681</v>
      </c>
      <c r="F1431" s="4">
        <v>110561</v>
      </c>
      <c r="G1431" s="4" t="s">
        <v>46682</v>
      </c>
      <c r="H1431" s="4">
        <v>110562</v>
      </c>
      <c r="I1431" s="4" t="s">
        <v>46678</v>
      </c>
      <c r="J1431" s="4" t="s">
        <v>43</v>
      </c>
    </row>
    <row r="1432" spans="1:10" x14ac:dyDescent="0.25">
      <c r="A1432" s="4" t="s">
        <v>46683</v>
      </c>
      <c r="B1432" s="4" t="s">
        <v>46684</v>
      </c>
      <c r="C1432" s="4" t="s">
        <v>48414</v>
      </c>
      <c r="D1432" s="4" t="str">
        <f t="shared" si="22"/>
        <v>MSN|TR1</v>
      </c>
      <c r="E1432" s="4" t="s">
        <v>14128</v>
      </c>
      <c r="F1432" s="4">
        <v>42940</v>
      </c>
      <c r="G1432" s="4" t="s">
        <v>46685</v>
      </c>
      <c r="H1432" s="4">
        <v>110563</v>
      </c>
      <c r="I1432" s="4" t="s">
        <v>39989</v>
      </c>
      <c r="J1432" s="4" t="s">
        <v>45</v>
      </c>
    </row>
    <row r="1433" spans="1:10" x14ac:dyDescent="0.25">
      <c r="A1433" s="4" t="s">
        <v>46686</v>
      </c>
      <c r="B1433" s="4" t="s">
        <v>46687</v>
      </c>
      <c r="C1433" s="4" t="s">
        <v>48414</v>
      </c>
      <c r="D1433" s="4" t="str">
        <f t="shared" si="22"/>
        <v>MSN|TR3</v>
      </c>
      <c r="E1433" s="4" t="s">
        <v>45539</v>
      </c>
      <c r="F1433" s="4">
        <v>42940</v>
      </c>
      <c r="G1433" s="4" t="s">
        <v>46688</v>
      </c>
      <c r="H1433" s="4">
        <v>110564</v>
      </c>
      <c r="I1433" s="4" t="s">
        <v>39989</v>
      </c>
      <c r="J1433" s="4" t="s">
        <v>42687</v>
      </c>
    </row>
    <row r="1434" spans="1:10" x14ac:dyDescent="0.25">
      <c r="A1434" s="4" t="s">
        <v>46689</v>
      </c>
      <c r="B1434" s="4" t="s">
        <v>46690</v>
      </c>
      <c r="C1434" s="4" t="s">
        <v>12592</v>
      </c>
      <c r="D1434" s="4" t="str">
        <f t="shared" si="22"/>
        <v>TXCTY|13_3</v>
      </c>
      <c r="E1434" s="4" t="s">
        <v>46691</v>
      </c>
      <c r="F1434" s="4">
        <v>110601</v>
      </c>
      <c r="G1434" s="4" t="s">
        <v>46692</v>
      </c>
      <c r="H1434" s="4">
        <v>110605</v>
      </c>
      <c r="I1434" s="4" t="s">
        <v>42175</v>
      </c>
      <c r="J1434" s="4" t="s">
        <v>43</v>
      </c>
    </row>
    <row r="1435" spans="1:10" x14ac:dyDescent="0.25">
      <c r="A1435" s="4" t="s">
        <v>46693</v>
      </c>
      <c r="B1435" s="4" t="s">
        <v>46694</v>
      </c>
      <c r="C1435" s="4" t="s">
        <v>12592</v>
      </c>
      <c r="D1435" s="4" t="str">
        <f t="shared" si="22"/>
        <v>TXCTY|13_2</v>
      </c>
      <c r="E1435" s="4" t="s">
        <v>46695</v>
      </c>
      <c r="F1435" s="4">
        <v>110602</v>
      </c>
      <c r="G1435" s="4" t="s">
        <v>46696</v>
      </c>
      <c r="H1435" s="4">
        <v>110605</v>
      </c>
      <c r="I1435" s="4" t="s">
        <v>42175</v>
      </c>
      <c r="J1435" s="4" t="s">
        <v>43</v>
      </c>
    </row>
    <row r="1436" spans="1:10" x14ac:dyDescent="0.25">
      <c r="A1436" s="4" t="s">
        <v>46697</v>
      </c>
      <c r="B1436" s="4" t="s">
        <v>46698</v>
      </c>
      <c r="C1436" s="4" t="s">
        <v>12592</v>
      </c>
      <c r="D1436" s="4" t="str">
        <f t="shared" si="22"/>
        <v>TXCTY|13_1</v>
      </c>
      <c r="E1436" s="4" t="s">
        <v>44047</v>
      </c>
      <c r="F1436" s="4">
        <v>110603</v>
      </c>
      <c r="G1436" s="4" t="s">
        <v>46699</v>
      </c>
      <c r="H1436" s="4">
        <v>110605</v>
      </c>
      <c r="I1436" s="4" t="s">
        <v>42175</v>
      </c>
      <c r="J1436" s="4" t="s">
        <v>43</v>
      </c>
    </row>
    <row r="1437" spans="1:10" x14ac:dyDescent="0.25">
      <c r="A1437" s="4" t="s">
        <v>46700</v>
      </c>
      <c r="B1437" s="4" t="s">
        <v>46701</v>
      </c>
      <c r="C1437" s="4" t="s">
        <v>12592</v>
      </c>
      <c r="D1437" s="4" t="str">
        <f t="shared" si="22"/>
        <v>TXCTY|13_4</v>
      </c>
      <c r="E1437" s="4" t="s">
        <v>46702</v>
      </c>
      <c r="F1437" s="4">
        <v>110604</v>
      </c>
      <c r="G1437" s="4" t="s">
        <v>46703</v>
      </c>
      <c r="H1437" s="4">
        <v>110605</v>
      </c>
      <c r="I1437" s="4" t="s">
        <v>42175</v>
      </c>
      <c r="J1437" s="4" t="s">
        <v>43</v>
      </c>
    </row>
    <row r="1438" spans="1:10" x14ac:dyDescent="0.25">
      <c r="A1438" s="4" t="s">
        <v>46704</v>
      </c>
      <c r="B1438" s="4" t="s">
        <v>46705</v>
      </c>
      <c r="C1438" s="4" t="s">
        <v>48415</v>
      </c>
      <c r="D1438" s="4" t="str">
        <f t="shared" si="22"/>
        <v>PSG|XT2</v>
      </c>
      <c r="E1438" s="4" t="s">
        <v>14521</v>
      </c>
      <c r="F1438" s="4">
        <v>110621</v>
      </c>
      <c r="G1438" s="4" t="s">
        <v>46706</v>
      </c>
      <c r="H1438" s="4">
        <v>110624</v>
      </c>
      <c r="I1438" s="4" t="s">
        <v>46707</v>
      </c>
      <c r="J1438" s="4" t="s">
        <v>36637</v>
      </c>
    </row>
    <row r="1439" spans="1:10" x14ac:dyDescent="0.25">
      <c r="A1439" s="4" t="s">
        <v>46708</v>
      </c>
      <c r="B1439" s="4" t="s">
        <v>46709</v>
      </c>
      <c r="C1439" s="4" t="s">
        <v>48415</v>
      </c>
      <c r="D1439" s="4" t="str">
        <f t="shared" si="22"/>
        <v>PSG|XT3</v>
      </c>
      <c r="E1439" s="4" t="s">
        <v>14109</v>
      </c>
      <c r="F1439" s="4">
        <v>110622</v>
      </c>
      <c r="G1439" s="4" t="s">
        <v>46710</v>
      </c>
      <c r="H1439" s="4">
        <v>110625</v>
      </c>
      <c r="I1439" s="4" t="s">
        <v>46711</v>
      </c>
      <c r="J1439" s="4" t="s">
        <v>36637</v>
      </c>
    </row>
    <row r="1440" spans="1:10" x14ac:dyDescent="0.25">
      <c r="A1440" s="4" t="s">
        <v>46712</v>
      </c>
      <c r="B1440" s="4" t="s">
        <v>46713</v>
      </c>
      <c r="C1440" s="4" t="s">
        <v>48415</v>
      </c>
      <c r="D1440" s="4" t="str">
        <f t="shared" si="22"/>
        <v>PSG|MT2</v>
      </c>
      <c r="E1440" s="4" t="s">
        <v>45426</v>
      </c>
      <c r="F1440" s="4">
        <v>110623</v>
      </c>
      <c r="G1440" s="4" t="s">
        <v>46714</v>
      </c>
      <c r="H1440" s="4">
        <v>110626</v>
      </c>
      <c r="I1440" s="4" t="s">
        <v>46715</v>
      </c>
      <c r="J1440" s="4" t="s">
        <v>36637</v>
      </c>
    </row>
    <row r="1441" spans="1:10" x14ac:dyDescent="0.25">
      <c r="A1441" s="4" t="s">
        <v>46716</v>
      </c>
      <c r="B1441" s="4" t="s">
        <v>46717</v>
      </c>
      <c r="C1441" s="4" t="s">
        <v>48416</v>
      </c>
      <c r="D1441" s="4" t="str">
        <f t="shared" si="22"/>
        <v>CHE|SUT1</v>
      </c>
      <c r="E1441" s="4" t="s">
        <v>14160</v>
      </c>
      <c r="F1441" s="4">
        <v>110661</v>
      </c>
      <c r="G1441" s="4" t="s">
        <v>46718</v>
      </c>
      <c r="H1441" s="4">
        <v>110664</v>
      </c>
      <c r="I1441" s="4" t="s">
        <v>42264</v>
      </c>
      <c r="J1441" s="4" t="s">
        <v>36637</v>
      </c>
    </row>
    <row r="1442" spans="1:10" x14ac:dyDescent="0.25">
      <c r="A1442" s="4" t="s">
        <v>46719</v>
      </c>
      <c r="B1442" s="4" t="s">
        <v>46720</v>
      </c>
      <c r="C1442" s="4" t="s">
        <v>48416</v>
      </c>
      <c r="D1442" s="4" t="str">
        <f t="shared" si="22"/>
        <v>CHE|SUT4</v>
      </c>
      <c r="E1442" s="4" t="s">
        <v>46721</v>
      </c>
      <c r="F1442" s="4">
        <v>110662</v>
      </c>
      <c r="G1442" s="4" t="s">
        <v>46722</v>
      </c>
      <c r="H1442" s="4">
        <v>110665</v>
      </c>
      <c r="I1442" s="4" t="s">
        <v>42265</v>
      </c>
      <c r="J1442" s="4" t="s">
        <v>36637</v>
      </c>
    </row>
    <row r="1443" spans="1:10" x14ac:dyDescent="0.25">
      <c r="A1443" s="4" t="s">
        <v>46723</v>
      </c>
      <c r="B1443" s="4" t="s">
        <v>46724</v>
      </c>
      <c r="C1443" s="4" t="s">
        <v>48416</v>
      </c>
      <c r="D1443" s="4" t="str">
        <f t="shared" si="22"/>
        <v>CHE|SUT2</v>
      </c>
      <c r="E1443" s="4" t="s">
        <v>14187</v>
      </c>
      <c r="F1443" s="4">
        <v>110663</v>
      </c>
      <c r="G1443" s="4" t="s">
        <v>46725</v>
      </c>
      <c r="H1443" s="4">
        <v>110666</v>
      </c>
      <c r="I1443" s="4" t="s">
        <v>42232</v>
      </c>
      <c r="J1443" s="4" t="s">
        <v>36637</v>
      </c>
    </row>
    <row r="1444" spans="1:10" x14ac:dyDescent="0.25">
      <c r="A1444" s="4" t="s">
        <v>46726</v>
      </c>
      <c r="B1444" s="4" t="s">
        <v>46727</v>
      </c>
      <c r="C1444" s="4" t="s">
        <v>48416</v>
      </c>
      <c r="D1444" s="4" t="str">
        <f t="shared" si="22"/>
        <v>CHE|SUT3</v>
      </c>
      <c r="E1444" s="4" t="s">
        <v>15567</v>
      </c>
      <c r="F1444" s="4">
        <v>110667</v>
      </c>
      <c r="G1444" s="4" t="s">
        <v>46728</v>
      </c>
      <c r="H1444" s="4">
        <v>110668</v>
      </c>
      <c r="I1444" s="4" t="s">
        <v>46729</v>
      </c>
      <c r="J1444" s="4" t="s">
        <v>36637</v>
      </c>
    </row>
    <row r="1445" spans="1:10" x14ac:dyDescent="0.25">
      <c r="A1445" s="4" t="s">
        <v>46730</v>
      </c>
      <c r="B1445" s="4" t="s">
        <v>46731</v>
      </c>
      <c r="C1445" s="4" t="s">
        <v>48417</v>
      </c>
      <c r="D1445" s="4" t="str">
        <f t="shared" si="22"/>
        <v>DUPV1|GSU1</v>
      </c>
      <c r="E1445" s="4" t="s">
        <v>14900</v>
      </c>
      <c r="F1445" s="4">
        <v>110681</v>
      </c>
      <c r="G1445" s="4" t="s">
        <v>40473</v>
      </c>
      <c r="H1445" s="4">
        <v>110684</v>
      </c>
      <c r="I1445" s="4" t="s">
        <v>46732</v>
      </c>
      <c r="J1445" s="4" t="s">
        <v>43</v>
      </c>
    </row>
    <row r="1446" spans="1:10" x14ac:dyDescent="0.25">
      <c r="A1446" s="4" t="s">
        <v>46733</v>
      </c>
      <c r="B1446" s="4" t="s">
        <v>46734</v>
      </c>
      <c r="C1446" s="4" t="s">
        <v>48418</v>
      </c>
      <c r="D1446" s="4" t="str">
        <f t="shared" si="22"/>
        <v>UCC|TRST</v>
      </c>
      <c r="E1446" s="4" t="s">
        <v>46735</v>
      </c>
      <c r="F1446" s="4">
        <v>110722</v>
      </c>
      <c r="G1446" s="4" t="s">
        <v>42176</v>
      </c>
      <c r="H1446" s="4">
        <v>110723</v>
      </c>
      <c r="I1446" s="4" t="s">
        <v>46736</v>
      </c>
      <c r="J1446" s="4" t="s">
        <v>43</v>
      </c>
    </row>
    <row r="1447" spans="1:10" x14ac:dyDescent="0.25">
      <c r="A1447" s="4" t="s">
        <v>46737</v>
      </c>
      <c r="B1447" s="4" t="s">
        <v>46738</v>
      </c>
      <c r="C1447" s="4" t="s">
        <v>48419</v>
      </c>
      <c r="D1447" s="4" t="str">
        <f t="shared" si="22"/>
        <v>BTE|MT1</v>
      </c>
      <c r="E1447" s="4" t="s">
        <v>14108</v>
      </c>
      <c r="F1447" s="4">
        <v>110731</v>
      </c>
      <c r="G1447" s="4" t="s">
        <v>46739</v>
      </c>
      <c r="H1447" s="4">
        <v>110735</v>
      </c>
      <c r="I1447" s="4" t="s">
        <v>46740</v>
      </c>
      <c r="J1447" s="4" t="s">
        <v>36637</v>
      </c>
    </row>
    <row r="1448" spans="1:10" x14ac:dyDescent="0.25">
      <c r="A1448" s="4" t="s">
        <v>46741</v>
      </c>
      <c r="B1448" s="4" t="s">
        <v>46742</v>
      </c>
      <c r="C1448" s="4" t="s">
        <v>48419</v>
      </c>
      <c r="D1448" s="4" t="str">
        <f t="shared" si="22"/>
        <v>BTE|MT4</v>
      </c>
      <c r="E1448" s="4" t="s">
        <v>14688</v>
      </c>
      <c r="F1448" s="4">
        <v>110734</v>
      </c>
      <c r="G1448" s="4" t="s">
        <v>46743</v>
      </c>
      <c r="H1448" s="4">
        <v>110735</v>
      </c>
      <c r="I1448" s="4" t="s">
        <v>46740</v>
      </c>
      <c r="J1448" s="4" t="s">
        <v>45486</v>
      </c>
    </row>
    <row r="1449" spans="1:10" x14ac:dyDescent="0.25">
      <c r="A1449" s="4" t="s">
        <v>46744</v>
      </c>
      <c r="B1449" s="4" t="s">
        <v>46745</v>
      </c>
      <c r="C1449" s="4" t="s">
        <v>48419</v>
      </c>
      <c r="D1449" s="4" t="str">
        <f t="shared" si="22"/>
        <v>BTE|MT2</v>
      </c>
      <c r="E1449" s="4" t="s">
        <v>45426</v>
      </c>
      <c r="F1449" s="4">
        <v>110732</v>
      </c>
      <c r="G1449" s="4" t="s">
        <v>46746</v>
      </c>
      <c r="H1449" s="4">
        <v>110735</v>
      </c>
      <c r="I1449" s="4" t="s">
        <v>46740</v>
      </c>
      <c r="J1449" s="4" t="s">
        <v>44157</v>
      </c>
    </row>
    <row r="1450" spans="1:10" x14ac:dyDescent="0.25">
      <c r="A1450" s="4" t="s">
        <v>46747</v>
      </c>
      <c r="B1450" s="4" t="s">
        <v>46748</v>
      </c>
      <c r="C1450" s="4" t="s">
        <v>48419</v>
      </c>
      <c r="D1450" s="4" t="str">
        <f t="shared" si="22"/>
        <v>BTE|MT3</v>
      </c>
      <c r="E1450" s="4" t="s">
        <v>15612</v>
      </c>
      <c r="F1450" s="4">
        <v>110733</v>
      </c>
      <c r="G1450" s="4" t="s">
        <v>46749</v>
      </c>
      <c r="H1450" s="4">
        <v>110735</v>
      </c>
      <c r="I1450" s="4" t="s">
        <v>46740</v>
      </c>
      <c r="J1450" s="4" t="s">
        <v>36654</v>
      </c>
    </row>
    <row r="1451" spans="1:10" x14ac:dyDescent="0.25">
      <c r="A1451" s="4" t="s">
        <v>46750</v>
      </c>
      <c r="B1451" s="4" t="s">
        <v>46751</v>
      </c>
      <c r="C1451" s="4" t="s">
        <v>48419</v>
      </c>
      <c r="D1451" s="4" t="str">
        <f t="shared" si="22"/>
        <v>BTE|AT-1</v>
      </c>
      <c r="E1451" s="4" t="s">
        <v>46752</v>
      </c>
      <c r="F1451" s="4">
        <v>110735</v>
      </c>
      <c r="G1451" s="4" t="s">
        <v>42219</v>
      </c>
      <c r="H1451" s="4">
        <v>110736</v>
      </c>
      <c r="I1451" s="4" t="s">
        <v>46740</v>
      </c>
      <c r="J1451" s="4" t="s">
        <v>15168</v>
      </c>
    </row>
    <row r="1452" spans="1:10" x14ac:dyDescent="0.25">
      <c r="A1452" s="4" t="s">
        <v>46753</v>
      </c>
      <c r="B1452" s="4" t="s">
        <v>46754</v>
      </c>
      <c r="C1452" s="4" t="s">
        <v>48419</v>
      </c>
      <c r="D1452" s="4" t="str">
        <f t="shared" si="22"/>
        <v>BTE|AT-2</v>
      </c>
      <c r="E1452" s="4" t="s">
        <v>46755</v>
      </c>
      <c r="F1452" s="4">
        <v>110735</v>
      </c>
      <c r="G1452" s="4" t="s">
        <v>42220</v>
      </c>
      <c r="H1452" s="4">
        <v>110737</v>
      </c>
      <c r="I1452" s="4" t="s">
        <v>46740</v>
      </c>
      <c r="J1452" s="4" t="s">
        <v>14861</v>
      </c>
    </row>
    <row r="1453" spans="1:10" x14ac:dyDescent="0.25">
      <c r="A1453" s="4" t="s">
        <v>46756</v>
      </c>
      <c r="B1453" s="4" t="s">
        <v>46757</v>
      </c>
      <c r="C1453" s="4" t="s">
        <v>11675</v>
      </c>
      <c r="D1453" s="4" t="str">
        <f t="shared" si="22"/>
        <v>DDPEC|MT5</v>
      </c>
      <c r="E1453" s="4" t="s">
        <v>46318</v>
      </c>
      <c r="F1453" s="4">
        <v>110755</v>
      </c>
      <c r="G1453" s="4" t="s">
        <v>46758</v>
      </c>
      <c r="H1453" s="4">
        <v>110756</v>
      </c>
      <c r="I1453" s="4" t="s">
        <v>46759</v>
      </c>
      <c r="J1453" s="4" t="s">
        <v>36637</v>
      </c>
    </row>
    <row r="1454" spans="1:10" x14ac:dyDescent="0.25">
      <c r="A1454" s="4" t="s">
        <v>46760</v>
      </c>
      <c r="B1454" s="4" t="s">
        <v>46761</v>
      </c>
      <c r="C1454" s="4" t="s">
        <v>11675</v>
      </c>
      <c r="D1454" s="4" t="str">
        <f t="shared" si="22"/>
        <v>DDPEC|XT1</v>
      </c>
      <c r="E1454" s="4" t="s">
        <v>14652</v>
      </c>
      <c r="F1454" s="4">
        <v>110751</v>
      </c>
      <c r="G1454" s="4" t="s">
        <v>46762</v>
      </c>
      <c r="H1454" s="4">
        <v>110757</v>
      </c>
      <c r="I1454" s="4" t="s">
        <v>46763</v>
      </c>
      <c r="J1454" s="4" t="s">
        <v>36637</v>
      </c>
    </row>
    <row r="1455" spans="1:10" x14ac:dyDescent="0.25">
      <c r="A1455" s="4" t="s">
        <v>46764</v>
      </c>
      <c r="B1455" s="4" t="s">
        <v>46765</v>
      </c>
      <c r="C1455" s="4" t="s">
        <v>11675</v>
      </c>
      <c r="D1455" s="4" t="str">
        <f t="shared" si="22"/>
        <v>DDPEC|XT2</v>
      </c>
      <c r="E1455" s="4" t="s">
        <v>14521</v>
      </c>
      <c r="F1455" s="4">
        <v>110752</v>
      </c>
      <c r="G1455" s="4" t="s">
        <v>46766</v>
      </c>
      <c r="H1455" s="4">
        <v>110758</v>
      </c>
      <c r="I1455" s="4" t="s">
        <v>46767</v>
      </c>
      <c r="J1455" s="4" t="s">
        <v>36637</v>
      </c>
    </row>
    <row r="1456" spans="1:10" x14ac:dyDescent="0.25">
      <c r="A1456" s="4" t="s">
        <v>46768</v>
      </c>
      <c r="B1456" s="4" t="s">
        <v>46769</v>
      </c>
      <c r="C1456" s="4" t="s">
        <v>11675</v>
      </c>
      <c r="D1456" s="4" t="str">
        <f t="shared" si="22"/>
        <v>DDPEC|XT3</v>
      </c>
      <c r="E1456" s="4" t="s">
        <v>14109</v>
      </c>
      <c r="F1456" s="4">
        <v>110753</v>
      </c>
      <c r="G1456" s="4" t="s">
        <v>46770</v>
      </c>
      <c r="H1456" s="4">
        <v>110759</v>
      </c>
      <c r="I1456" s="4" t="s">
        <v>46771</v>
      </c>
      <c r="J1456" s="4" t="s">
        <v>36637</v>
      </c>
    </row>
    <row r="1457" spans="1:10" x14ac:dyDescent="0.25">
      <c r="A1457" s="4" t="s">
        <v>46772</v>
      </c>
      <c r="B1457" s="4" t="s">
        <v>46773</v>
      </c>
      <c r="C1457" s="4" t="s">
        <v>11675</v>
      </c>
      <c r="D1457" s="4" t="str">
        <f t="shared" si="22"/>
        <v>DDPEC|XT4</v>
      </c>
      <c r="E1457" s="4" t="s">
        <v>16456</v>
      </c>
      <c r="F1457" s="4">
        <v>110754</v>
      </c>
      <c r="G1457" s="4" t="s">
        <v>46774</v>
      </c>
      <c r="H1457" s="4">
        <v>110760</v>
      </c>
      <c r="I1457" s="4" t="s">
        <v>46775</v>
      </c>
      <c r="J1457" s="4" t="s">
        <v>36637</v>
      </c>
    </row>
    <row r="1458" spans="1:10" x14ac:dyDescent="0.25">
      <c r="A1458" s="4" t="s">
        <v>46776</v>
      </c>
      <c r="B1458" s="4" t="s">
        <v>46777</v>
      </c>
      <c r="C1458" s="4" t="s">
        <v>11675</v>
      </c>
      <c r="D1458" s="4" t="str">
        <f t="shared" si="22"/>
        <v>DDPEC|XT6</v>
      </c>
      <c r="E1458" s="4" t="s">
        <v>14101</v>
      </c>
      <c r="F1458" s="4">
        <v>110761</v>
      </c>
      <c r="G1458" s="4" t="s">
        <v>46778</v>
      </c>
      <c r="H1458" s="4">
        <v>110762</v>
      </c>
      <c r="I1458" s="4" t="s">
        <v>46779</v>
      </c>
      <c r="J1458" s="4" t="s">
        <v>36637</v>
      </c>
    </row>
    <row r="1459" spans="1:10" x14ac:dyDescent="0.25">
      <c r="A1459" s="4" t="s">
        <v>46780</v>
      </c>
      <c r="B1459" s="4" t="s">
        <v>46781</v>
      </c>
      <c r="C1459" s="4" t="s">
        <v>48420</v>
      </c>
      <c r="D1459" s="4" t="str">
        <f t="shared" si="22"/>
        <v>BVE|XT1</v>
      </c>
      <c r="E1459" s="4" t="s">
        <v>14652</v>
      </c>
      <c r="F1459" s="4">
        <v>110771</v>
      </c>
      <c r="G1459" s="4" t="s">
        <v>46782</v>
      </c>
      <c r="H1459" s="4">
        <v>110774</v>
      </c>
      <c r="I1459" s="4" t="s">
        <v>46783</v>
      </c>
      <c r="J1459" s="4" t="s">
        <v>36637</v>
      </c>
    </row>
    <row r="1460" spans="1:10" x14ac:dyDescent="0.25">
      <c r="A1460" s="4" t="s">
        <v>46784</v>
      </c>
      <c r="B1460" s="4" t="s">
        <v>46785</v>
      </c>
      <c r="C1460" s="4" t="s">
        <v>48420</v>
      </c>
      <c r="D1460" s="4" t="str">
        <f t="shared" si="22"/>
        <v>BVE|XT2</v>
      </c>
      <c r="E1460" s="4" t="s">
        <v>14521</v>
      </c>
      <c r="F1460" s="4">
        <v>110772</v>
      </c>
      <c r="G1460" s="4" t="s">
        <v>46786</v>
      </c>
      <c r="H1460" s="4">
        <v>110775</v>
      </c>
      <c r="I1460" s="4" t="s">
        <v>46787</v>
      </c>
      <c r="J1460" s="4" t="s">
        <v>36637</v>
      </c>
    </row>
    <row r="1461" spans="1:10" x14ac:dyDescent="0.25">
      <c r="A1461" s="4" t="s">
        <v>46788</v>
      </c>
      <c r="B1461" s="4" t="s">
        <v>46789</v>
      </c>
      <c r="C1461" s="4" t="s">
        <v>48420</v>
      </c>
      <c r="D1461" s="4" t="str">
        <f t="shared" si="22"/>
        <v>BVE|MT1</v>
      </c>
      <c r="E1461" s="4" t="s">
        <v>14108</v>
      </c>
      <c r="F1461" s="4">
        <v>110773</v>
      </c>
      <c r="G1461" s="4" t="s">
        <v>46790</v>
      </c>
      <c r="H1461" s="4">
        <v>110776</v>
      </c>
      <c r="I1461" s="4" t="s">
        <v>46791</v>
      </c>
      <c r="J1461" s="4" t="s">
        <v>36637</v>
      </c>
    </row>
    <row r="1462" spans="1:10" x14ac:dyDescent="0.25">
      <c r="A1462" s="4" t="s">
        <v>46792</v>
      </c>
      <c r="B1462" s="4" t="s">
        <v>46793</v>
      </c>
      <c r="C1462" s="4" t="s">
        <v>11579</v>
      </c>
      <c r="D1462" s="4" t="str">
        <f t="shared" si="22"/>
        <v>CBEC|24T</v>
      </c>
      <c r="E1462" s="4" t="s">
        <v>14898</v>
      </c>
      <c r="F1462" s="4">
        <v>110795</v>
      </c>
      <c r="G1462" s="4" t="s">
        <v>46794</v>
      </c>
      <c r="H1462" s="4">
        <v>110797</v>
      </c>
      <c r="I1462" s="4" t="s">
        <v>46795</v>
      </c>
      <c r="J1462" s="4" t="s">
        <v>36637</v>
      </c>
    </row>
    <row r="1463" spans="1:10" x14ac:dyDescent="0.25">
      <c r="A1463" s="4" t="s">
        <v>46796</v>
      </c>
      <c r="B1463" s="4" t="s">
        <v>46797</v>
      </c>
      <c r="C1463" s="4" t="s">
        <v>11579</v>
      </c>
      <c r="D1463" s="4" t="str">
        <f t="shared" si="22"/>
        <v>CBEC|22T</v>
      </c>
      <c r="E1463" s="4" t="s">
        <v>14882</v>
      </c>
      <c r="F1463" s="4">
        <v>110792</v>
      </c>
      <c r="G1463" s="4" t="s">
        <v>46798</v>
      </c>
      <c r="H1463" s="4">
        <v>110797</v>
      </c>
      <c r="I1463" s="4" t="s">
        <v>46795</v>
      </c>
      <c r="J1463" s="4" t="s">
        <v>36637</v>
      </c>
    </row>
    <row r="1464" spans="1:10" x14ac:dyDescent="0.25">
      <c r="A1464" s="4" t="s">
        <v>46799</v>
      </c>
      <c r="B1464" s="4" t="s">
        <v>46800</v>
      </c>
      <c r="C1464" s="4" t="s">
        <v>11579</v>
      </c>
      <c r="D1464" s="4" t="str">
        <f t="shared" si="22"/>
        <v>CBEC|26T</v>
      </c>
      <c r="E1464" s="4" t="s">
        <v>14899</v>
      </c>
      <c r="F1464" s="4">
        <v>110796</v>
      </c>
      <c r="G1464" s="4" t="s">
        <v>46801</v>
      </c>
      <c r="H1464" s="4">
        <v>110797</v>
      </c>
      <c r="I1464" s="4" t="s">
        <v>46795</v>
      </c>
      <c r="J1464" s="4" t="s">
        <v>36637</v>
      </c>
    </row>
    <row r="1465" spans="1:10" x14ac:dyDescent="0.25">
      <c r="A1465" s="4" t="s">
        <v>46802</v>
      </c>
      <c r="B1465" s="4" t="s">
        <v>46803</v>
      </c>
      <c r="C1465" s="4" t="s">
        <v>11579</v>
      </c>
      <c r="D1465" s="4" t="str">
        <f t="shared" si="22"/>
        <v>CBEC|21T</v>
      </c>
      <c r="E1465" s="4" t="s">
        <v>14851</v>
      </c>
      <c r="F1465" s="4">
        <v>110791</v>
      </c>
      <c r="G1465" s="4" t="s">
        <v>46804</v>
      </c>
      <c r="H1465" s="4">
        <v>110797</v>
      </c>
      <c r="I1465" s="4" t="s">
        <v>46795</v>
      </c>
      <c r="J1465" s="4" t="s">
        <v>36637</v>
      </c>
    </row>
    <row r="1466" spans="1:10" x14ac:dyDescent="0.25">
      <c r="A1466" s="4" t="s">
        <v>46805</v>
      </c>
      <c r="B1466" s="4" t="s">
        <v>46806</v>
      </c>
      <c r="C1466" s="4" t="s">
        <v>11579</v>
      </c>
      <c r="D1466" s="4" t="str">
        <f t="shared" si="22"/>
        <v>CBEC|23T</v>
      </c>
      <c r="E1466" s="4" t="s">
        <v>14897</v>
      </c>
      <c r="F1466" s="4">
        <v>110794</v>
      </c>
      <c r="G1466" s="4" t="s">
        <v>46807</v>
      </c>
      <c r="H1466" s="4">
        <v>110797</v>
      </c>
      <c r="I1466" s="4" t="s">
        <v>46795</v>
      </c>
      <c r="J1466" s="4" t="s">
        <v>36637</v>
      </c>
    </row>
    <row r="1467" spans="1:10" x14ac:dyDescent="0.25">
      <c r="A1467" s="4" t="s">
        <v>46808</v>
      </c>
      <c r="B1467" s="4" t="s">
        <v>46809</v>
      </c>
      <c r="C1467" s="4" t="s">
        <v>11579</v>
      </c>
      <c r="D1467" s="4" t="str">
        <f t="shared" si="22"/>
        <v>CBEC|25T</v>
      </c>
      <c r="E1467" s="4" t="s">
        <v>13998</v>
      </c>
      <c r="F1467" s="4">
        <v>110793</v>
      </c>
      <c r="G1467" s="4" t="s">
        <v>46810</v>
      </c>
      <c r="H1467" s="4">
        <v>110797</v>
      </c>
      <c r="I1467" s="4" t="s">
        <v>46795</v>
      </c>
      <c r="J1467" s="4" t="s">
        <v>36637</v>
      </c>
    </row>
    <row r="1468" spans="1:10" x14ac:dyDescent="0.25">
      <c r="A1468" s="4" t="s">
        <v>46811</v>
      </c>
      <c r="B1468" s="4" t="s">
        <v>46812</v>
      </c>
      <c r="C1468" s="4" t="s">
        <v>48421</v>
      </c>
      <c r="D1468" s="4" t="str">
        <f t="shared" si="22"/>
        <v>CVC|XT5</v>
      </c>
      <c r="E1468" s="4" t="s">
        <v>46813</v>
      </c>
      <c r="F1468" s="4">
        <v>110824</v>
      </c>
      <c r="G1468" s="4" t="s">
        <v>46814</v>
      </c>
      <c r="H1468" s="4">
        <v>110825</v>
      </c>
      <c r="I1468" s="4" t="s">
        <v>46815</v>
      </c>
      <c r="J1468" s="4" t="s">
        <v>36637</v>
      </c>
    </row>
    <row r="1469" spans="1:10" x14ac:dyDescent="0.25">
      <c r="A1469" s="4" t="s">
        <v>46816</v>
      </c>
      <c r="B1469" s="4" t="s">
        <v>46817</v>
      </c>
      <c r="C1469" s="4" t="s">
        <v>48421</v>
      </c>
      <c r="D1469" s="4" t="str">
        <f t="shared" si="22"/>
        <v>CVC|XT1</v>
      </c>
      <c r="E1469" s="4" t="s">
        <v>14652</v>
      </c>
      <c r="F1469" s="4">
        <v>110821</v>
      </c>
      <c r="G1469" s="4" t="s">
        <v>46818</v>
      </c>
      <c r="H1469" s="4">
        <v>110825</v>
      </c>
      <c r="I1469" s="4" t="s">
        <v>46815</v>
      </c>
      <c r="J1469" s="4" t="s">
        <v>36637</v>
      </c>
    </row>
    <row r="1470" spans="1:10" x14ac:dyDescent="0.25">
      <c r="A1470" s="4" t="s">
        <v>46819</v>
      </c>
      <c r="B1470" s="4" t="s">
        <v>46820</v>
      </c>
      <c r="C1470" s="4" t="s">
        <v>48421</v>
      </c>
      <c r="D1470" s="4" t="str">
        <f t="shared" si="22"/>
        <v>CVC|XT2</v>
      </c>
      <c r="E1470" s="4" t="s">
        <v>14521</v>
      </c>
      <c r="F1470" s="4">
        <v>110822</v>
      </c>
      <c r="G1470" s="4" t="s">
        <v>46821</v>
      </c>
      <c r="H1470" s="4">
        <v>110826</v>
      </c>
      <c r="I1470" s="4" t="s">
        <v>46822</v>
      </c>
      <c r="J1470" s="4" t="s">
        <v>44157</v>
      </c>
    </row>
    <row r="1471" spans="1:10" x14ac:dyDescent="0.25">
      <c r="A1471" s="4" t="s">
        <v>46823</v>
      </c>
      <c r="B1471" s="4" t="s">
        <v>46824</v>
      </c>
      <c r="C1471" s="4" t="s">
        <v>48421</v>
      </c>
      <c r="D1471" s="4" t="str">
        <f t="shared" si="22"/>
        <v>CVC|XT3</v>
      </c>
      <c r="E1471" s="4" t="s">
        <v>14109</v>
      </c>
      <c r="F1471" s="4">
        <v>110823</v>
      </c>
      <c r="G1471" s="4" t="s">
        <v>46825</v>
      </c>
      <c r="H1471" s="4">
        <v>110827</v>
      </c>
      <c r="I1471" s="4" t="s">
        <v>46826</v>
      </c>
      <c r="J1471" s="4" t="s">
        <v>36654</v>
      </c>
    </row>
    <row r="1472" spans="1:10" x14ac:dyDescent="0.25">
      <c r="A1472" s="4" t="s">
        <v>46827</v>
      </c>
      <c r="B1472" s="4" t="s">
        <v>46828</v>
      </c>
      <c r="C1472" s="4" t="s">
        <v>12093</v>
      </c>
      <c r="D1472" s="4" t="str">
        <f t="shared" si="22"/>
        <v>PR|2_69</v>
      </c>
      <c r="E1472" s="4" t="s">
        <v>46829</v>
      </c>
      <c r="F1472" s="4">
        <v>41561</v>
      </c>
      <c r="G1472" s="4" t="s">
        <v>42285</v>
      </c>
      <c r="H1472" s="4">
        <v>110921</v>
      </c>
      <c r="I1472" s="4" t="s">
        <v>46830</v>
      </c>
      <c r="J1472" s="4" t="s">
        <v>36637</v>
      </c>
    </row>
    <row r="1473" spans="1:10" x14ac:dyDescent="0.25">
      <c r="A1473" s="4" t="s">
        <v>46831</v>
      </c>
      <c r="B1473" s="4" t="s">
        <v>46832</v>
      </c>
      <c r="C1473" s="4" t="s">
        <v>12194</v>
      </c>
      <c r="D1473" s="4" t="str">
        <f t="shared" si="22"/>
        <v>SL|1MP0</v>
      </c>
      <c r="E1473" s="4" t="s">
        <v>46833</v>
      </c>
      <c r="F1473" s="4">
        <v>110941</v>
      </c>
      <c r="G1473" s="4" t="s">
        <v>46834</v>
      </c>
      <c r="H1473" s="4">
        <v>110945</v>
      </c>
      <c r="I1473" s="4" t="s">
        <v>40480</v>
      </c>
      <c r="J1473" s="4" t="s">
        <v>36637</v>
      </c>
    </row>
    <row r="1474" spans="1:10" x14ac:dyDescent="0.25">
      <c r="A1474" s="4" t="s">
        <v>46835</v>
      </c>
      <c r="B1474" s="4" t="s">
        <v>46836</v>
      </c>
      <c r="C1474" s="4" t="s">
        <v>12194</v>
      </c>
      <c r="D1474" s="4" t="str">
        <f t="shared" si="22"/>
        <v>SL|2MP0</v>
      </c>
      <c r="E1474" s="4" t="s">
        <v>46837</v>
      </c>
      <c r="F1474" s="4">
        <v>110942</v>
      </c>
      <c r="G1474" s="4" t="s">
        <v>46838</v>
      </c>
      <c r="H1474" s="4">
        <v>110946</v>
      </c>
      <c r="I1474" s="4" t="s">
        <v>40481</v>
      </c>
      <c r="J1474" s="4" t="s">
        <v>44157</v>
      </c>
    </row>
    <row r="1475" spans="1:10" x14ac:dyDescent="0.25">
      <c r="A1475" s="4" t="s">
        <v>46839</v>
      </c>
      <c r="B1475" s="4" t="s">
        <v>46840</v>
      </c>
      <c r="C1475" s="4" t="s">
        <v>12194</v>
      </c>
      <c r="D1475" s="4" t="str">
        <f t="shared" ref="D1475:D1538" si="23">C1475&amp;"|"&amp;E1475</f>
        <v>SL|TR5</v>
      </c>
      <c r="E1475" s="4" t="s">
        <v>46841</v>
      </c>
      <c r="F1475" s="4">
        <v>41450</v>
      </c>
      <c r="G1475" s="4" t="s">
        <v>46842</v>
      </c>
      <c r="H1475" s="4">
        <v>110950</v>
      </c>
      <c r="I1475" s="4" t="s">
        <v>42205</v>
      </c>
      <c r="J1475" s="4" t="s">
        <v>43</v>
      </c>
    </row>
    <row r="1476" spans="1:10" x14ac:dyDescent="0.25">
      <c r="A1476" s="4" t="s">
        <v>46843</v>
      </c>
      <c r="B1476" s="4" t="s">
        <v>46844</v>
      </c>
      <c r="C1476" s="4" t="s">
        <v>12194</v>
      </c>
      <c r="D1476" s="4" t="str">
        <f t="shared" si="23"/>
        <v>SL|TR6</v>
      </c>
      <c r="E1476" s="4" t="s">
        <v>14626</v>
      </c>
      <c r="F1476" s="4">
        <v>41450</v>
      </c>
      <c r="G1476" s="4" t="s">
        <v>46845</v>
      </c>
      <c r="H1476" s="4">
        <v>110951</v>
      </c>
      <c r="I1476" s="4" t="s">
        <v>42205</v>
      </c>
      <c r="J1476" s="4" t="s">
        <v>43</v>
      </c>
    </row>
    <row r="1477" spans="1:10" x14ac:dyDescent="0.25">
      <c r="A1477" s="4" t="s">
        <v>46846</v>
      </c>
      <c r="B1477" s="4" t="s">
        <v>46847</v>
      </c>
      <c r="C1477" s="4" t="s">
        <v>12194</v>
      </c>
      <c r="D1477" s="4" t="str">
        <f t="shared" si="23"/>
        <v>SL|TR2</v>
      </c>
      <c r="E1477" s="4" t="s">
        <v>14289</v>
      </c>
      <c r="F1477" s="4">
        <v>41450</v>
      </c>
      <c r="G1477" s="4" t="s">
        <v>40483</v>
      </c>
      <c r="H1477" s="4">
        <v>110953</v>
      </c>
      <c r="I1477" s="4" t="s">
        <v>42205</v>
      </c>
      <c r="J1477" s="4" t="s">
        <v>36637</v>
      </c>
    </row>
    <row r="1478" spans="1:10" x14ac:dyDescent="0.25">
      <c r="A1478" s="4" t="s">
        <v>46848</v>
      </c>
      <c r="B1478" s="4" t="s">
        <v>46849</v>
      </c>
      <c r="C1478" s="4" t="s">
        <v>12194</v>
      </c>
      <c r="D1478" s="4" t="str">
        <f t="shared" si="23"/>
        <v>SL|TR4</v>
      </c>
      <c r="E1478" s="4" t="s">
        <v>14625</v>
      </c>
      <c r="F1478" s="4">
        <v>41450</v>
      </c>
      <c r="G1478" s="4" t="s">
        <v>40483</v>
      </c>
      <c r="H1478" s="4">
        <v>110953</v>
      </c>
      <c r="I1478" s="4" t="s">
        <v>42205</v>
      </c>
      <c r="J1478" s="4" t="s">
        <v>44157</v>
      </c>
    </row>
    <row r="1479" spans="1:10" x14ac:dyDescent="0.25">
      <c r="A1479" s="4" t="s">
        <v>46850</v>
      </c>
      <c r="B1479" s="4" t="s">
        <v>46851</v>
      </c>
      <c r="C1479" s="4" t="s">
        <v>13738</v>
      </c>
      <c r="D1479" s="4" t="str">
        <f t="shared" si="23"/>
        <v>AZ|XT4</v>
      </c>
      <c r="E1479" s="4" t="s">
        <v>16456</v>
      </c>
      <c r="F1479" s="4">
        <v>110974</v>
      </c>
      <c r="G1479" s="4" t="s">
        <v>46852</v>
      </c>
      <c r="H1479" s="4">
        <v>110975</v>
      </c>
      <c r="I1479" s="4" t="s">
        <v>46853</v>
      </c>
      <c r="J1479" s="4" t="s">
        <v>36637</v>
      </c>
    </row>
    <row r="1480" spans="1:10" x14ac:dyDescent="0.25">
      <c r="A1480" s="4" t="s">
        <v>46854</v>
      </c>
      <c r="B1480" s="4" t="s">
        <v>46855</v>
      </c>
      <c r="C1480" s="4" t="s">
        <v>13738</v>
      </c>
      <c r="D1480" s="4" t="str">
        <f t="shared" si="23"/>
        <v>AZ|XT2</v>
      </c>
      <c r="E1480" s="4" t="s">
        <v>14521</v>
      </c>
      <c r="F1480" s="4">
        <v>110972</v>
      </c>
      <c r="G1480" s="4" t="s">
        <v>46852</v>
      </c>
      <c r="H1480" s="4">
        <v>110975</v>
      </c>
      <c r="I1480" s="4" t="s">
        <v>46856</v>
      </c>
      <c r="J1480" s="4" t="s">
        <v>36637</v>
      </c>
    </row>
    <row r="1481" spans="1:10" x14ac:dyDescent="0.25">
      <c r="A1481" s="4" t="s">
        <v>46857</v>
      </c>
      <c r="B1481" s="4" t="s">
        <v>46858</v>
      </c>
      <c r="C1481" s="4" t="s">
        <v>13738</v>
      </c>
      <c r="D1481" s="4" t="str">
        <f t="shared" si="23"/>
        <v>AZ|XT3</v>
      </c>
      <c r="E1481" s="4" t="s">
        <v>14109</v>
      </c>
      <c r="F1481" s="4">
        <v>110973</v>
      </c>
      <c r="G1481" s="4" t="s">
        <v>46852</v>
      </c>
      <c r="H1481" s="4">
        <v>110975</v>
      </c>
      <c r="I1481" s="4" t="s">
        <v>46859</v>
      </c>
      <c r="J1481" s="4" t="s">
        <v>36637</v>
      </c>
    </row>
    <row r="1482" spans="1:10" x14ac:dyDescent="0.25">
      <c r="A1482" s="4" t="s">
        <v>46860</v>
      </c>
      <c r="B1482" s="4" t="s">
        <v>46861</v>
      </c>
      <c r="C1482" s="4" t="s">
        <v>13738</v>
      </c>
      <c r="D1482" s="4" t="str">
        <f t="shared" si="23"/>
        <v>AZ|XT1</v>
      </c>
      <c r="E1482" s="4" t="s">
        <v>14652</v>
      </c>
      <c r="F1482" s="4">
        <v>110971</v>
      </c>
      <c r="G1482" s="4" t="s">
        <v>46852</v>
      </c>
      <c r="H1482" s="4">
        <v>110975</v>
      </c>
      <c r="I1482" s="4" t="s">
        <v>46862</v>
      </c>
      <c r="J1482" s="4" t="s">
        <v>36637</v>
      </c>
    </row>
    <row r="1483" spans="1:10" x14ac:dyDescent="0.25">
      <c r="A1483" s="4" t="s">
        <v>46863</v>
      </c>
      <c r="B1483" s="4" t="s">
        <v>46864</v>
      </c>
      <c r="C1483" s="4" t="s">
        <v>12221</v>
      </c>
      <c r="D1483" s="4" t="str">
        <f t="shared" si="23"/>
        <v>TC|010A</v>
      </c>
      <c r="E1483" s="4" t="s">
        <v>14644</v>
      </c>
      <c r="F1483" s="4">
        <v>47430</v>
      </c>
      <c r="G1483" s="4" t="s">
        <v>46865</v>
      </c>
      <c r="H1483" s="4">
        <v>111011</v>
      </c>
      <c r="I1483" s="4" t="s">
        <v>40212</v>
      </c>
      <c r="J1483" s="4" t="s">
        <v>42719</v>
      </c>
    </row>
    <row r="1484" spans="1:10" x14ac:dyDescent="0.25">
      <c r="A1484" s="4" t="s">
        <v>46866</v>
      </c>
      <c r="B1484" s="4" t="s">
        <v>46867</v>
      </c>
      <c r="C1484" s="4" t="s">
        <v>12221</v>
      </c>
      <c r="D1484" s="4" t="str">
        <f t="shared" si="23"/>
        <v>TC|010B</v>
      </c>
      <c r="E1484" s="4" t="s">
        <v>14645</v>
      </c>
      <c r="F1484" s="4">
        <v>47430</v>
      </c>
      <c r="G1484" s="4" t="s">
        <v>46865</v>
      </c>
      <c r="H1484" s="4">
        <v>111011</v>
      </c>
      <c r="I1484" s="4" t="s">
        <v>40212</v>
      </c>
      <c r="J1484" s="4" t="s">
        <v>42690</v>
      </c>
    </row>
    <row r="1485" spans="1:10" x14ac:dyDescent="0.25">
      <c r="A1485" s="4" t="s">
        <v>46868</v>
      </c>
      <c r="B1485" s="4" t="s">
        <v>46869</v>
      </c>
      <c r="C1485" s="4" t="s">
        <v>5671</v>
      </c>
      <c r="D1485" s="4" t="str">
        <f t="shared" si="23"/>
        <v>BAC|XT6P</v>
      </c>
      <c r="E1485" s="4" t="s">
        <v>14748</v>
      </c>
      <c r="F1485" s="4">
        <v>111131</v>
      </c>
      <c r="G1485" s="4" t="s">
        <v>42295</v>
      </c>
      <c r="H1485" s="4">
        <v>111140</v>
      </c>
      <c r="I1485" s="4" t="s">
        <v>46870</v>
      </c>
      <c r="J1485" s="4" t="s">
        <v>14192</v>
      </c>
    </row>
    <row r="1486" spans="1:10" x14ac:dyDescent="0.25">
      <c r="A1486" s="4" t="s">
        <v>46871</v>
      </c>
      <c r="B1486" s="4" t="s">
        <v>46872</v>
      </c>
      <c r="C1486" s="4" t="s">
        <v>5671</v>
      </c>
      <c r="D1486" s="4" t="str">
        <f t="shared" si="23"/>
        <v>BAC|XT4P</v>
      </c>
      <c r="E1486" s="4" t="s">
        <v>14744</v>
      </c>
      <c r="F1486" s="4">
        <v>111131</v>
      </c>
      <c r="G1486" s="4" t="s">
        <v>42295</v>
      </c>
      <c r="H1486" s="4">
        <v>111139</v>
      </c>
      <c r="I1486" s="4" t="s">
        <v>46873</v>
      </c>
      <c r="J1486" s="4" t="s">
        <v>14057</v>
      </c>
    </row>
    <row r="1487" spans="1:10" x14ac:dyDescent="0.25">
      <c r="A1487" s="4" t="s">
        <v>46874</v>
      </c>
      <c r="B1487" s="4" t="s">
        <v>46875</v>
      </c>
      <c r="C1487" s="4" t="s">
        <v>5671</v>
      </c>
      <c r="D1487" s="4" t="str">
        <f t="shared" si="23"/>
        <v>BAC|XT2P</v>
      </c>
      <c r="E1487" s="4" t="s">
        <v>14745</v>
      </c>
      <c r="F1487" s="4">
        <v>111131</v>
      </c>
      <c r="G1487" s="4" t="s">
        <v>42295</v>
      </c>
      <c r="H1487" s="4">
        <v>111138</v>
      </c>
      <c r="I1487" s="4" t="s">
        <v>46876</v>
      </c>
      <c r="J1487" s="4" t="s">
        <v>14190</v>
      </c>
    </row>
    <row r="1488" spans="1:10" x14ac:dyDescent="0.25">
      <c r="A1488" s="4" t="s">
        <v>46877</v>
      </c>
      <c r="B1488" s="4" t="s">
        <v>46878</v>
      </c>
      <c r="C1488" s="4" t="s">
        <v>5671</v>
      </c>
      <c r="D1488" s="4" t="str">
        <f t="shared" si="23"/>
        <v>BAC|XT2S</v>
      </c>
      <c r="E1488" s="4" t="s">
        <v>14751</v>
      </c>
      <c r="F1488" s="4">
        <v>111132</v>
      </c>
      <c r="G1488" s="4" t="s">
        <v>46879</v>
      </c>
      <c r="H1488" s="4">
        <v>111138</v>
      </c>
      <c r="I1488" s="4" t="s">
        <v>46876</v>
      </c>
      <c r="J1488" s="4" t="s">
        <v>14190</v>
      </c>
    </row>
    <row r="1489" spans="1:10" x14ac:dyDescent="0.25">
      <c r="A1489" s="4" t="s">
        <v>46880</v>
      </c>
      <c r="B1489" s="4" t="s">
        <v>46881</v>
      </c>
      <c r="C1489" s="4" t="s">
        <v>5671</v>
      </c>
      <c r="D1489" s="4" t="str">
        <f t="shared" si="23"/>
        <v>BAC|XT2T</v>
      </c>
      <c r="E1489" s="4" t="s">
        <v>14743</v>
      </c>
      <c r="F1489" s="4">
        <v>111133</v>
      </c>
      <c r="G1489" s="4" t="s">
        <v>46882</v>
      </c>
      <c r="H1489" s="4">
        <v>111138</v>
      </c>
      <c r="I1489" s="4" t="s">
        <v>46876</v>
      </c>
      <c r="J1489" s="4" t="s">
        <v>14190</v>
      </c>
    </row>
    <row r="1490" spans="1:10" x14ac:dyDescent="0.25">
      <c r="A1490" s="4" t="s">
        <v>46883</v>
      </c>
      <c r="B1490" s="4" t="s">
        <v>46884</v>
      </c>
      <c r="C1490" s="4" t="s">
        <v>5671</v>
      </c>
      <c r="D1490" s="4" t="str">
        <f t="shared" si="23"/>
        <v>BAC|XT4S</v>
      </c>
      <c r="E1490" s="4" t="s">
        <v>14749</v>
      </c>
      <c r="F1490" s="4">
        <v>111134</v>
      </c>
      <c r="G1490" s="4" t="s">
        <v>46885</v>
      </c>
      <c r="H1490" s="4">
        <v>111139</v>
      </c>
      <c r="I1490" s="4" t="s">
        <v>46873</v>
      </c>
      <c r="J1490" s="4" t="s">
        <v>14057</v>
      </c>
    </row>
    <row r="1491" spans="1:10" x14ac:dyDescent="0.25">
      <c r="A1491" s="4" t="s">
        <v>46886</v>
      </c>
      <c r="B1491" s="4" t="s">
        <v>46887</v>
      </c>
      <c r="C1491" s="4" t="s">
        <v>5671</v>
      </c>
      <c r="D1491" s="4" t="str">
        <f t="shared" si="23"/>
        <v>BAC|XT4T</v>
      </c>
      <c r="E1491" s="4" t="s">
        <v>14747</v>
      </c>
      <c r="F1491" s="4">
        <v>111135</v>
      </c>
      <c r="G1491" s="4" t="s">
        <v>46888</v>
      </c>
      <c r="H1491" s="4">
        <v>111139</v>
      </c>
      <c r="I1491" s="4" t="s">
        <v>46873</v>
      </c>
      <c r="J1491" s="4" t="s">
        <v>14057</v>
      </c>
    </row>
    <row r="1492" spans="1:10" x14ac:dyDescent="0.25">
      <c r="A1492" s="4" t="s">
        <v>46889</v>
      </c>
      <c r="B1492" s="4" t="s">
        <v>46890</v>
      </c>
      <c r="C1492" s="4" t="s">
        <v>5671</v>
      </c>
      <c r="D1492" s="4" t="str">
        <f t="shared" si="23"/>
        <v>BAC|XT6S</v>
      </c>
      <c r="E1492" s="4" t="s">
        <v>14746</v>
      </c>
      <c r="F1492" s="4">
        <v>111136</v>
      </c>
      <c r="G1492" s="4" t="s">
        <v>46891</v>
      </c>
      <c r="H1492" s="4">
        <v>111140</v>
      </c>
      <c r="I1492" s="4" t="s">
        <v>46870</v>
      </c>
      <c r="J1492" s="4" t="s">
        <v>14192</v>
      </c>
    </row>
    <row r="1493" spans="1:10" x14ac:dyDescent="0.25">
      <c r="A1493" s="4" t="s">
        <v>46892</v>
      </c>
      <c r="B1493" s="4" t="s">
        <v>46893</v>
      </c>
      <c r="C1493" s="4" t="s">
        <v>5671</v>
      </c>
      <c r="D1493" s="4" t="str">
        <f t="shared" si="23"/>
        <v>BAC|XT6T</v>
      </c>
      <c r="E1493" s="4" t="s">
        <v>14750</v>
      </c>
      <c r="F1493" s="4">
        <v>111137</v>
      </c>
      <c r="G1493" s="4" t="s">
        <v>46894</v>
      </c>
      <c r="H1493" s="4">
        <v>111140</v>
      </c>
      <c r="I1493" s="4" t="s">
        <v>46870</v>
      </c>
      <c r="J1493" s="4" t="s">
        <v>14192</v>
      </c>
    </row>
    <row r="1494" spans="1:10" x14ac:dyDescent="0.25">
      <c r="A1494" s="4" t="s">
        <v>46895</v>
      </c>
      <c r="B1494" s="4" t="s">
        <v>46896</v>
      </c>
      <c r="C1494" s="4" t="s">
        <v>5934</v>
      </c>
      <c r="D1494" s="4" t="str">
        <f t="shared" si="23"/>
        <v>CBECII|9001</v>
      </c>
      <c r="E1494" s="4" t="s">
        <v>15160</v>
      </c>
      <c r="F1494" s="4">
        <v>111143</v>
      </c>
      <c r="G1494" s="4" t="s">
        <v>46897</v>
      </c>
      <c r="H1494" s="4">
        <v>111144</v>
      </c>
      <c r="I1494" s="4" t="s">
        <v>42380</v>
      </c>
      <c r="J1494" s="4" t="s">
        <v>36637</v>
      </c>
    </row>
    <row r="1495" spans="1:10" x14ac:dyDescent="0.25">
      <c r="A1495" s="4" t="s">
        <v>46898</v>
      </c>
      <c r="B1495" s="4" t="s">
        <v>46899</v>
      </c>
      <c r="C1495" s="4" t="s">
        <v>5934</v>
      </c>
      <c r="D1495" s="4" t="str">
        <f t="shared" si="23"/>
        <v>CBECII|7001</v>
      </c>
      <c r="E1495" s="4" t="s">
        <v>15222</v>
      </c>
      <c r="F1495" s="4">
        <v>111141</v>
      </c>
      <c r="G1495" s="4" t="s">
        <v>46900</v>
      </c>
      <c r="H1495" s="4">
        <v>111144</v>
      </c>
      <c r="I1495" s="4" t="s">
        <v>42380</v>
      </c>
      <c r="J1495" s="4" t="s">
        <v>36637</v>
      </c>
    </row>
    <row r="1496" spans="1:10" x14ac:dyDescent="0.25">
      <c r="A1496" s="4" t="s">
        <v>46901</v>
      </c>
      <c r="B1496" s="4" t="s">
        <v>46902</v>
      </c>
      <c r="C1496" s="4" t="s">
        <v>5934</v>
      </c>
      <c r="D1496" s="4" t="str">
        <f t="shared" si="23"/>
        <v>CBECII|8001</v>
      </c>
      <c r="E1496" s="4" t="s">
        <v>15213</v>
      </c>
      <c r="F1496" s="4">
        <v>111142</v>
      </c>
      <c r="G1496" s="4" t="s">
        <v>46903</v>
      </c>
      <c r="H1496" s="4">
        <v>111144</v>
      </c>
      <c r="I1496" s="4" t="s">
        <v>42380</v>
      </c>
      <c r="J1496" s="4" t="s">
        <v>36637</v>
      </c>
    </row>
    <row r="1497" spans="1:10" x14ac:dyDescent="0.25">
      <c r="A1497" s="4" t="s">
        <v>46904</v>
      </c>
      <c r="B1497" s="4" t="s">
        <v>46905</v>
      </c>
      <c r="C1497" s="4" t="s">
        <v>5942</v>
      </c>
      <c r="D1497" s="4" t="str">
        <f t="shared" si="23"/>
        <v>MIRAGE|XT1</v>
      </c>
      <c r="E1497" s="4" t="s">
        <v>14652</v>
      </c>
      <c r="F1497" s="4">
        <v>111161</v>
      </c>
      <c r="G1497" s="4" t="s">
        <v>46906</v>
      </c>
      <c r="H1497" s="4">
        <v>111162</v>
      </c>
      <c r="I1497" s="4" t="s">
        <v>42215</v>
      </c>
      <c r="J1497" s="4" t="s">
        <v>43</v>
      </c>
    </row>
    <row r="1498" spans="1:10" x14ac:dyDescent="0.25">
      <c r="A1498" s="4" t="s">
        <v>46907</v>
      </c>
      <c r="B1498" s="4" t="s">
        <v>46908</v>
      </c>
      <c r="C1498" s="4" t="s">
        <v>6122</v>
      </c>
      <c r="D1498" s="4" t="str">
        <f t="shared" si="23"/>
        <v>FEGC|XT1</v>
      </c>
      <c r="E1498" s="4" t="s">
        <v>14652</v>
      </c>
      <c r="F1498" s="4">
        <v>111181</v>
      </c>
      <c r="G1498" s="4" t="s">
        <v>46909</v>
      </c>
      <c r="H1498" s="4">
        <v>111182</v>
      </c>
      <c r="I1498" s="4" t="s">
        <v>42494</v>
      </c>
      <c r="J1498" s="4" t="s">
        <v>43</v>
      </c>
    </row>
    <row r="1499" spans="1:10" x14ac:dyDescent="0.25">
      <c r="A1499" s="4" t="s">
        <v>46910</v>
      </c>
      <c r="B1499" s="4" t="s">
        <v>46911</v>
      </c>
      <c r="C1499" s="4" t="s">
        <v>48407</v>
      </c>
      <c r="D1499" s="4" t="str">
        <f t="shared" si="23"/>
        <v>NA|STG1</v>
      </c>
      <c r="E1499" s="4" t="s">
        <v>46912</v>
      </c>
      <c r="F1499" s="4">
        <v>111202</v>
      </c>
      <c r="G1499" s="4" t="s">
        <v>40486</v>
      </c>
      <c r="H1499" s="4">
        <v>111203</v>
      </c>
      <c r="I1499" s="4" t="s">
        <v>46913</v>
      </c>
      <c r="J1499" s="4" t="s">
        <v>42695</v>
      </c>
    </row>
    <row r="1500" spans="1:10" x14ac:dyDescent="0.25">
      <c r="A1500" s="4" t="s">
        <v>46914</v>
      </c>
      <c r="B1500" s="4" t="s">
        <v>46915</v>
      </c>
      <c r="C1500" s="4" t="s">
        <v>6168</v>
      </c>
      <c r="D1500" s="4" t="str">
        <f t="shared" si="23"/>
        <v>CALHOUN|GSU1</v>
      </c>
      <c r="E1500" s="4" t="s">
        <v>14900</v>
      </c>
      <c r="F1500" s="4">
        <v>111221</v>
      </c>
      <c r="G1500" s="4" t="s">
        <v>46916</v>
      </c>
      <c r="H1500" s="4">
        <v>111222</v>
      </c>
      <c r="I1500" s="4" t="s">
        <v>41896</v>
      </c>
      <c r="J1500" s="4" t="s">
        <v>43</v>
      </c>
    </row>
    <row r="1501" spans="1:10" x14ac:dyDescent="0.25">
      <c r="A1501" s="4" t="s">
        <v>46917</v>
      </c>
      <c r="B1501" s="4" t="s">
        <v>46918</v>
      </c>
      <c r="C1501" s="4" t="s">
        <v>6168</v>
      </c>
      <c r="D1501" s="4" t="str">
        <f t="shared" si="23"/>
        <v>CALHOUN|GSU2</v>
      </c>
      <c r="E1501" s="4" t="s">
        <v>14586</v>
      </c>
      <c r="F1501" s="4">
        <v>111222</v>
      </c>
      <c r="G1501" s="4" t="s">
        <v>41896</v>
      </c>
      <c r="H1501" s="4">
        <v>111241</v>
      </c>
      <c r="I1501" s="4" t="s">
        <v>46919</v>
      </c>
      <c r="J1501" s="4" t="s">
        <v>45</v>
      </c>
    </row>
    <row r="1502" spans="1:10" x14ac:dyDescent="0.25">
      <c r="A1502" s="4" t="s">
        <v>46920</v>
      </c>
      <c r="B1502" s="4" t="s">
        <v>46921</v>
      </c>
      <c r="C1502" s="4" t="s">
        <v>6165</v>
      </c>
      <c r="D1502" s="4" t="str">
        <f t="shared" si="23"/>
        <v>CHAMON|GSU1</v>
      </c>
      <c r="E1502" s="4" t="s">
        <v>14900</v>
      </c>
      <c r="F1502" s="4">
        <v>111261</v>
      </c>
      <c r="G1502" s="4" t="s">
        <v>46922</v>
      </c>
      <c r="H1502" s="4">
        <v>111263</v>
      </c>
      <c r="I1502" s="4" t="s">
        <v>42253</v>
      </c>
      <c r="J1502" s="4" t="s">
        <v>43</v>
      </c>
    </row>
    <row r="1503" spans="1:10" x14ac:dyDescent="0.25">
      <c r="A1503" s="4" t="s">
        <v>46923</v>
      </c>
      <c r="B1503" s="4" t="s">
        <v>46924</v>
      </c>
      <c r="C1503" s="4" t="s">
        <v>6165</v>
      </c>
      <c r="D1503" s="4" t="str">
        <f t="shared" si="23"/>
        <v>CHAMON|GSU2</v>
      </c>
      <c r="E1503" s="4" t="s">
        <v>14586</v>
      </c>
      <c r="F1503" s="4">
        <v>111262</v>
      </c>
      <c r="G1503" s="4" t="s">
        <v>46925</v>
      </c>
      <c r="H1503" s="4">
        <v>111263</v>
      </c>
      <c r="I1503" s="4" t="s">
        <v>42253</v>
      </c>
      <c r="J1503" s="4" t="s">
        <v>43</v>
      </c>
    </row>
    <row r="1504" spans="1:10" x14ac:dyDescent="0.25">
      <c r="A1504" s="4" t="s">
        <v>46926</v>
      </c>
      <c r="B1504" s="4" t="s">
        <v>46927</v>
      </c>
      <c r="C1504" s="4" t="s">
        <v>6120</v>
      </c>
      <c r="D1504" s="4" t="str">
        <f t="shared" si="23"/>
        <v>LEVEE|XT1</v>
      </c>
      <c r="E1504" s="4" t="s">
        <v>14652</v>
      </c>
      <c r="F1504" s="4">
        <v>111301</v>
      </c>
      <c r="G1504" s="4" t="s">
        <v>42368</v>
      </c>
      <c r="H1504" s="4">
        <v>111302</v>
      </c>
      <c r="I1504" s="4" t="s">
        <v>46928</v>
      </c>
      <c r="J1504" s="4" t="s">
        <v>43</v>
      </c>
    </row>
    <row r="1505" spans="1:10" x14ac:dyDescent="0.25">
      <c r="A1505" s="4" t="s">
        <v>46929</v>
      </c>
      <c r="B1505" s="4" t="s">
        <v>46930</v>
      </c>
      <c r="C1505" s="4" t="s">
        <v>6309</v>
      </c>
      <c r="D1505" s="4" t="str">
        <f t="shared" si="23"/>
        <v>HUD|XT02</v>
      </c>
      <c r="E1505" s="4" t="s">
        <v>46931</v>
      </c>
      <c r="F1505" s="4">
        <v>111322</v>
      </c>
      <c r="G1505" s="4" t="s">
        <v>46932</v>
      </c>
      <c r="H1505" s="4">
        <v>111324</v>
      </c>
      <c r="I1505" s="4" t="s">
        <v>42658</v>
      </c>
      <c r="J1505" s="4" t="s">
        <v>43</v>
      </c>
    </row>
    <row r="1506" spans="1:10" x14ac:dyDescent="0.25">
      <c r="A1506" s="4" t="s">
        <v>46933</v>
      </c>
      <c r="B1506" s="4" t="s">
        <v>46934</v>
      </c>
      <c r="C1506" s="4" t="s">
        <v>6309</v>
      </c>
      <c r="D1506" s="4" t="str">
        <f t="shared" si="23"/>
        <v>HUD|XT03</v>
      </c>
      <c r="E1506" s="4" t="s">
        <v>46935</v>
      </c>
      <c r="F1506" s="4">
        <v>111323</v>
      </c>
      <c r="G1506" s="4" t="s">
        <v>46936</v>
      </c>
      <c r="H1506" s="4">
        <v>111325</v>
      </c>
      <c r="I1506" s="4" t="s">
        <v>42659</v>
      </c>
      <c r="J1506" s="4" t="s">
        <v>43</v>
      </c>
    </row>
    <row r="1507" spans="1:10" x14ac:dyDescent="0.25">
      <c r="A1507" s="4" t="s">
        <v>46937</v>
      </c>
      <c r="B1507" s="4" t="s">
        <v>46938</v>
      </c>
      <c r="C1507" s="4" t="s">
        <v>6249</v>
      </c>
      <c r="D1507" s="4" t="str">
        <f t="shared" si="23"/>
        <v>VICTPORT|GSU2</v>
      </c>
      <c r="E1507" s="4" t="s">
        <v>14586</v>
      </c>
      <c r="F1507" s="4">
        <v>111342</v>
      </c>
      <c r="G1507" s="4" t="s">
        <v>46939</v>
      </c>
      <c r="H1507" s="4">
        <v>111343</v>
      </c>
      <c r="I1507" s="4" t="s">
        <v>42625</v>
      </c>
      <c r="J1507" s="4" t="s">
        <v>43</v>
      </c>
    </row>
    <row r="1508" spans="1:10" x14ac:dyDescent="0.25">
      <c r="A1508" s="4" t="s">
        <v>46940</v>
      </c>
      <c r="B1508" s="4" t="s">
        <v>46941</v>
      </c>
      <c r="C1508" s="4" t="s">
        <v>6249</v>
      </c>
      <c r="D1508" s="4" t="str">
        <f t="shared" si="23"/>
        <v>VICTPORT|GSU1</v>
      </c>
      <c r="E1508" s="4" t="s">
        <v>14900</v>
      </c>
      <c r="F1508" s="4">
        <v>111341</v>
      </c>
      <c r="G1508" s="4" t="s">
        <v>46942</v>
      </c>
      <c r="H1508" s="4">
        <v>111343</v>
      </c>
      <c r="I1508" s="4" t="s">
        <v>42625</v>
      </c>
      <c r="J1508" s="4" t="s">
        <v>43</v>
      </c>
    </row>
    <row r="1509" spans="1:10" x14ac:dyDescent="0.25">
      <c r="A1509" s="4" t="s">
        <v>46943</v>
      </c>
      <c r="B1509" s="4" t="s">
        <v>23600</v>
      </c>
      <c r="C1509" s="4" t="s">
        <v>23600</v>
      </c>
      <c r="D1509" s="4" t="str">
        <f t="shared" si="23"/>
        <v>Temporary Split-Bus Topology (Outages)|GSU1</v>
      </c>
      <c r="E1509" s="4" t="s">
        <v>14900</v>
      </c>
      <c r="F1509" s="4" t="s">
        <v>23600</v>
      </c>
      <c r="G1509" s="4" t="s">
        <v>23600</v>
      </c>
      <c r="H1509" s="4" t="s">
        <v>23600</v>
      </c>
      <c r="I1509" s="4" t="s">
        <v>23600</v>
      </c>
      <c r="J1509" s="4" t="s">
        <v>23600</v>
      </c>
    </row>
    <row r="1510" spans="1:10" x14ac:dyDescent="0.25">
      <c r="A1510" s="4" t="s">
        <v>46944</v>
      </c>
      <c r="B1510" s="4" t="s">
        <v>23600</v>
      </c>
      <c r="C1510" s="4" t="s">
        <v>23600</v>
      </c>
      <c r="D1510" s="4" t="str">
        <f t="shared" si="23"/>
        <v>Temporary Split-Bus Topology (Outages)|GSU2</v>
      </c>
      <c r="E1510" s="4" t="s">
        <v>14586</v>
      </c>
      <c r="F1510" s="4" t="s">
        <v>23600</v>
      </c>
      <c r="G1510" s="4" t="s">
        <v>23600</v>
      </c>
      <c r="H1510" s="4" t="s">
        <v>23600</v>
      </c>
      <c r="I1510" s="4" t="s">
        <v>23600</v>
      </c>
      <c r="J1510" s="4" t="s">
        <v>23600</v>
      </c>
    </row>
    <row r="1511" spans="1:10" x14ac:dyDescent="0.25">
      <c r="A1511" s="4" t="s">
        <v>46945</v>
      </c>
      <c r="B1511" s="4" t="s">
        <v>23600</v>
      </c>
      <c r="C1511" s="4" t="s">
        <v>23600</v>
      </c>
      <c r="D1511" s="4" t="str">
        <f t="shared" si="23"/>
        <v>Temporary Split-Bus Topology (Outages)|KT1</v>
      </c>
      <c r="E1511" s="4" t="s">
        <v>46946</v>
      </c>
      <c r="F1511" s="4" t="s">
        <v>23600</v>
      </c>
      <c r="G1511" s="4" t="s">
        <v>23600</v>
      </c>
      <c r="H1511" s="4" t="s">
        <v>23600</v>
      </c>
      <c r="I1511" s="4" t="s">
        <v>23600</v>
      </c>
      <c r="J1511" s="4" t="s">
        <v>23600</v>
      </c>
    </row>
    <row r="1512" spans="1:10" x14ac:dyDescent="0.25">
      <c r="A1512" s="4" t="s">
        <v>46947</v>
      </c>
      <c r="B1512" s="4" t="s">
        <v>23600</v>
      </c>
      <c r="C1512" s="4" t="s">
        <v>23600</v>
      </c>
      <c r="D1512" s="4" t="str">
        <f t="shared" si="23"/>
        <v>Temporary Split-Bus Topology (Outages)|FMR1</v>
      </c>
      <c r="E1512" s="4" t="s">
        <v>13785</v>
      </c>
      <c r="F1512" s="4" t="s">
        <v>23600</v>
      </c>
      <c r="G1512" s="4" t="s">
        <v>23600</v>
      </c>
      <c r="H1512" s="4" t="s">
        <v>23600</v>
      </c>
      <c r="I1512" s="4" t="s">
        <v>23600</v>
      </c>
      <c r="J1512" s="4" t="s">
        <v>23600</v>
      </c>
    </row>
    <row r="1513" spans="1:10" x14ac:dyDescent="0.25">
      <c r="A1513" s="4" t="s">
        <v>46948</v>
      </c>
      <c r="B1513" s="4" t="s">
        <v>23600</v>
      </c>
      <c r="C1513" s="4" t="s">
        <v>23600</v>
      </c>
      <c r="D1513" s="4" t="str">
        <f t="shared" si="23"/>
        <v>Temporary Split-Bus Topology (Outages)|FMR2</v>
      </c>
      <c r="E1513" s="4" t="s">
        <v>13945</v>
      </c>
      <c r="F1513" s="4" t="s">
        <v>23600</v>
      </c>
      <c r="G1513" s="4" t="s">
        <v>23600</v>
      </c>
      <c r="H1513" s="4" t="s">
        <v>23600</v>
      </c>
      <c r="I1513" s="4" t="s">
        <v>23600</v>
      </c>
      <c r="J1513" s="4" t="s">
        <v>23600</v>
      </c>
    </row>
    <row r="1514" spans="1:10" x14ac:dyDescent="0.25">
      <c r="A1514" s="4" t="s">
        <v>46949</v>
      </c>
      <c r="B1514" s="4" t="s">
        <v>46950</v>
      </c>
      <c r="C1514" s="4" t="s">
        <v>12658</v>
      </c>
      <c r="D1514" s="4" t="str">
        <f t="shared" si="23"/>
        <v>MNSES|FMR1</v>
      </c>
      <c r="E1514" s="4" t="s">
        <v>13785</v>
      </c>
      <c r="F1514" s="4">
        <v>1695</v>
      </c>
      <c r="G1514" s="4" t="s">
        <v>37362</v>
      </c>
      <c r="H1514" s="4">
        <v>120031</v>
      </c>
      <c r="I1514" s="4" t="s">
        <v>46951</v>
      </c>
      <c r="J1514" s="4" t="s">
        <v>43</v>
      </c>
    </row>
    <row r="1515" spans="1:10" x14ac:dyDescent="0.25">
      <c r="A1515" s="4" t="s">
        <v>46952</v>
      </c>
      <c r="B1515" s="4" t="s">
        <v>46953</v>
      </c>
      <c r="C1515" s="4" t="s">
        <v>12658</v>
      </c>
      <c r="D1515" s="4" t="str">
        <f t="shared" si="23"/>
        <v>MNSES|FMR2</v>
      </c>
      <c r="E1515" s="4" t="s">
        <v>13945</v>
      </c>
      <c r="F1515" s="4">
        <v>1695</v>
      </c>
      <c r="G1515" s="4" t="s">
        <v>37362</v>
      </c>
      <c r="H1515" s="4">
        <v>120032</v>
      </c>
      <c r="I1515" s="4" t="s">
        <v>46954</v>
      </c>
      <c r="J1515" s="4" t="s">
        <v>43</v>
      </c>
    </row>
    <row r="1516" spans="1:10" x14ac:dyDescent="0.25">
      <c r="A1516" s="4" t="s">
        <v>46955</v>
      </c>
      <c r="B1516" s="4" t="s">
        <v>46956</v>
      </c>
      <c r="C1516" s="4" t="s">
        <v>11984</v>
      </c>
      <c r="D1516" s="4" t="str">
        <f t="shared" si="23"/>
        <v>MLSES|FMR2</v>
      </c>
      <c r="E1516" s="4" t="s">
        <v>13945</v>
      </c>
      <c r="F1516" s="4">
        <v>3100</v>
      </c>
      <c r="G1516" s="4" t="s">
        <v>37983</v>
      </c>
      <c r="H1516" s="4">
        <v>120042</v>
      </c>
      <c r="I1516" s="4" t="s">
        <v>46957</v>
      </c>
      <c r="J1516" s="4" t="s">
        <v>45</v>
      </c>
    </row>
    <row r="1517" spans="1:10" x14ac:dyDescent="0.25">
      <c r="A1517" s="4" t="s">
        <v>46958</v>
      </c>
      <c r="B1517" s="4" t="s">
        <v>46959</v>
      </c>
      <c r="C1517" s="4" t="s">
        <v>6380</v>
      </c>
      <c r="D1517" s="4" t="str">
        <f t="shared" si="23"/>
        <v>FTR|FMR4</v>
      </c>
      <c r="E1517" s="4" t="s">
        <v>13944</v>
      </c>
      <c r="F1517" s="4">
        <v>120094</v>
      </c>
      <c r="G1517" s="4" t="s">
        <v>46960</v>
      </c>
      <c r="H1517" s="4">
        <v>120095</v>
      </c>
      <c r="I1517" s="4" t="s">
        <v>46961</v>
      </c>
      <c r="J1517" s="4" t="s">
        <v>36637</v>
      </c>
    </row>
    <row r="1518" spans="1:10" x14ac:dyDescent="0.25">
      <c r="A1518" s="4" t="s">
        <v>46962</v>
      </c>
      <c r="B1518" s="4" t="s">
        <v>46963</v>
      </c>
      <c r="C1518" s="4" t="s">
        <v>6380</v>
      </c>
      <c r="D1518" s="4" t="str">
        <f t="shared" si="23"/>
        <v>FTR|FMR2</v>
      </c>
      <c r="E1518" s="4" t="s">
        <v>13945</v>
      </c>
      <c r="F1518" s="4">
        <v>120092</v>
      </c>
      <c r="G1518" s="4" t="s">
        <v>46960</v>
      </c>
      <c r="H1518" s="4">
        <v>120095</v>
      </c>
      <c r="I1518" s="4" t="s">
        <v>46964</v>
      </c>
      <c r="J1518" s="4" t="s">
        <v>36637</v>
      </c>
    </row>
    <row r="1519" spans="1:10" x14ac:dyDescent="0.25">
      <c r="A1519" s="4" t="s">
        <v>46965</v>
      </c>
      <c r="B1519" s="4" t="s">
        <v>46966</v>
      </c>
      <c r="C1519" s="4" t="s">
        <v>6380</v>
      </c>
      <c r="D1519" s="4" t="str">
        <f t="shared" si="23"/>
        <v>FTR|FMR3</v>
      </c>
      <c r="E1519" s="4" t="s">
        <v>13838</v>
      </c>
      <c r="F1519" s="4">
        <v>120093</v>
      </c>
      <c r="G1519" s="4" t="s">
        <v>46960</v>
      </c>
      <c r="H1519" s="4">
        <v>120095</v>
      </c>
      <c r="I1519" s="4" t="s">
        <v>46967</v>
      </c>
      <c r="J1519" s="4" t="s">
        <v>36637</v>
      </c>
    </row>
    <row r="1520" spans="1:10" x14ac:dyDescent="0.25">
      <c r="A1520" s="4" t="s">
        <v>46968</v>
      </c>
      <c r="B1520" s="4" t="s">
        <v>46969</v>
      </c>
      <c r="C1520" s="4" t="s">
        <v>6380</v>
      </c>
      <c r="D1520" s="4" t="str">
        <f t="shared" si="23"/>
        <v>FTR|FMR1</v>
      </c>
      <c r="E1520" s="4" t="s">
        <v>13785</v>
      </c>
      <c r="F1520" s="4">
        <v>120091</v>
      </c>
      <c r="G1520" s="4" t="s">
        <v>46960</v>
      </c>
      <c r="H1520" s="4">
        <v>120095</v>
      </c>
      <c r="I1520" s="4" t="s">
        <v>46970</v>
      </c>
      <c r="J1520" s="4" t="s">
        <v>36637</v>
      </c>
    </row>
    <row r="1521" spans="1:10" x14ac:dyDescent="0.25">
      <c r="A1521" s="4" t="s">
        <v>46971</v>
      </c>
      <c r="B1521" s="4" t="s">
        <v>46972</v>
      </c>
      <c r="C1521" s="4" t="s">
        <v>12040</v>
      </c>
      <c r="D1521" s="4" t="str">
        <f t="shared" si="23"/>
        <v>OGSES|FMR1</v>
      </c>
      <c r="E1521" s="4" t="s">
        <v>13785</v>
      </c>
      <c r="F1521" s="4">
        <v>120133</v>
      </c>
      <c r="G1521" s="4" t="s">
        <v>46973</v>
      </c>
      <c r="H1521" s="4">
        <v>120136</v>
      </c>
      <c r="I1521" s="4" t="s">
        <v>46974</v>
      </c>
      <c r="J1521" s="4" t="s">
        <v>43</v>
      </c>
    </row>
    <row r="1522" spans="1:10" x14ac:dyDescent="0.25">
      <c r="A1522" s="4" t="s">
        <v>46975</v>
      </c>
      <c r="B1522" s="4" t="s">
        <v>46976</v>
      </c>
      <c r="C1522" s="4" t="s">
        <v>12040</v>
      </c>
      <c r="D1522" s="4" t="str">
        <f t="shared" si="23"/>
        <v>OGSES|MPT1</v>
      </c>
      <c r="E1522" s="4" t="s">
        <v>14394</v>
      </c>
      <c r="F1522" s="4">
        <v>120131</v>
      </c>
      <c r="G1522" s="4" t="s">
        <v>46977</v>
      </c>
      <c r="H1522" s="4">
        <v>120134</v>
      </c>
      <c r="I1522" s="4" t="s">
        <v>41395</v>
      </c>
      <c r="J1522" s="4" t="s">
        <v>45</v>
      </c>
    </row>
    <row r="1523" spans="1:10" x14ac:dyDescent="0.25">
      <c r="A1523" s="4" t="s">
        <v>46978</v>
      </c>
      <c r="B1523" s="4" t="s">
        <v>46979</v>
      </c>
      <c r="C1523" s="4" t="s">
        <v>12040</v>
      </c>
      <c r="D1523" s="4" t="str">
        <f t="shared" si="23"/>
        <v>OGSES|MPT2</v>
      </c>
      <c r="E1523" s="4" t="s">
        <v>15584</v>
      </c>
      <c r="F1523" s="4">
        <v>120132</v>
      </c>
      <c r="G1523" s="4" t="s">
        <v>46980</v>
      </c>
      <c r="H1523" s="4">
        <v>120135</v>
      </c>
      <c r="I1523" s="4" t="s">
        <v>41396</v>
      </c>
      <c r="J1523" s="4" t="s">
        <v>15326</v>
      </c>
    </row>
    <row r="1524" spans="1:10" x14ac:dyDescent="0.25">
      <c r="A1524" s="4" t="s">
        <v>46981</v>
      </c>
      <c r="B1524" s="4" t="s">
        <v>46982</v>
      </c>
      <c r="C1524" s="4" t="s">
        <v>12175</v>
      </c>
      <c r="D1524" s="4" t="str">
        <f t="shared" si="23"/>
        <v>SCSES|FMR1</v>
      </c>
      <c r="E1524" s="4" t="s">
        <v>13785</v>
      </c>
      <c r="F1524" s="4">
        <v>3122</v>
      </c>
      <c r="G1524" s="4" t="s">
        <v>46983</v>
      </c>
      <c r="H1524" s="4">
        <v>120141</v>
      </c>
      <c r="I1524" s="4" t="s">
        <v>46984</v>
      </c>
      <c r="J1524" s="4" t="s">
        <v>43</v>
      </c>
    </row>
    <row r="1525" spans="1:10" x14ac:dyDescent="0.25">
      <c r="A1525" s="4" t="s">
        <v>46985</v>
      </c>
      <c r="B1525" s="4" t="s">
        <v>46986</v>
      </c>
      <c r="C1525" s="4" t="s">
        <v>12247</v>
      </c>
      <c r="D1525" s="4" t="str">
        <f t="shared" si="23"/>
        <v>TRSES|MR6T</v>
      </c>
      <c r="E1525" s="4" t="s">
        <v>14666</v>
      </c>
      <c r="F1525" s="4">
        <v>24112</v>
      </c>
      <c r="G1525" s="4" t="s">
        <v>43685</v>
      </c>
      <c r="H1525" s="4">
        <v>120151</v>
      </c>
      <c r="I1525" s="4" t="s">
        <v>46987</v>
      </c>
      <c r="J1525" s="4" t="s">
        <v>43</v>
      </c>
    </row>
    <row r="1526" spans="1:10" x14ac:dyDescent="0.25">
      <c r="A1526" s="4" t="s">
        <v>46988</v>
      </c>
      <c r="B1526" s="4" t="s">
        <v>46989</v>
      </c>
      <c r="C1526" s="4" t="s">
        <v>5762</v>
      </c>
      <c r="D1526" s="4" t="str">
        <f t="shared" si="23"/>
        <v>NACPW|GSU1</v>
      </c>
      <c r="E1526" s="4" t="s">
        <v>14900</v>
      </c>
      <c r="F1526" s="4">
        <v>120161</v>
      </c>
      <c r="G1526" s="4" t="s">
        <v>46990</v>
      </c>
      <c r="H1526" s="4">
        <v>120162</v>
      </c>
      <c r="I1526" s="4" t="s">
        <v>41382</v>
      </c>
      <c r="J1526" s="4" t="s">
        <v>43</v>
      </c>
    </row>
    <row r="1527" spans="1:10" x14ac:dyDescent="0.25">
      <c r="A1527" s="4" t="s">
        <v>46991</v>
      </c>
      <c r="B1527" s="4" t="s">
        <v>46992</v>
      </c>
      <c r="C1527" s="4" t="s">
        <v>11288</v>
      </c>
      <c r="D1527" s="4" t="str">
        <f t="shared" si="23"/>
        <v>PB2SES|FMR1</v>
      </c>
      <c r="E1527" s="4" t="s">
        <v>13785</v>
      </c>
      <c r="F1527" s="4">
        <v>18100</v>
      </c>
      <c r="G1527" s="4" t="s">
        <v>40729</v>
      </c>
      <c r="H1527" s="4">
        <v>130011</v>
      </c>
      <c r="I1527" s="4" t="s">
        <v>46993</v>
      </c>
      <c r="J1527" s="4" t="s">
        <v>15326</v>
      </c>
    </row>
    <row r="1528" spans="1:10" x14ac:dyDescent="0.25">
      <c r="A1528" s="4" t="s">
        <v>46994</v>
      </c>
      <c r="B1528" s="4" t="s">
        <v>46995</v>
      </c>
      <c r="C1528" s="4" t="s">
        <v>5277</v>
      </c>
      <c r="D1528" s="4" t="str">
        <f t="shared" si="23"/>
        <v>KUNITZ|KUN</v>
      </c>
      <c r="E1528" s="4" t="s">
        <v>14331</v>
      </c>
      <c r="F1528" s="4">
        <v>7387</v>
      </c>
      <c r="G1528" s="4" t="s">
        <v>39056</v>
      </c>
      <c r="H1528" s="4">
        <v>130021</v>
      </c>
      <c r="I1528" s="4" t="s">
        <v>46996</v>
      </c>
      <c r="J1528" s="4" t="s">
        <v>43</v>
      </c>
    </row>
    <row r="1529" spans="1:10" x14ac:dyDescent="0.25">
      <c r="A1529" s="4" t="s">
        <v>46997</v>
      </c>
      <c r="B1529" s="4" t="s">
        <v>46998</v>
      </c>
      <c r="C1529" s="4" t="s">
        <v>12426</v>
      </c>
      <c r="D1529" s="4" t="str">
        <f t="shared" si="23"/>
        <v>SGMTN|FMR1</v>
      </c>
      <c r="E1529" s="4" t="s">
        <v>13785</v>
      </c>
      <c r="F1529" s="4">
        <v>1353</v>
      </c>
      <c r="G1529" s="4" t="s">
        <v>46999</v>
      </c>
      <c r="H1529" s="4">
        <v>130121</v>
      </c>
      <c r="I1529" s="4" t="s">
        <v>40865</v>
      </c>
      <c r="J1529" s="4" t="s">
        <v>43</v>
      </c>
    </row>
    <row r="1530" spans="1:10" x14ac:dyDescent="0.25">
      <c r="A1530" s="4" t="s">
        <v>47000</v>
      </c>
      <c r="B1530" s="4" t="s">
        <v>47001</v>
      </c>
      <c r="C1530" s="4" t="s">
        <v>48422</v>
      </c>
      <c r="D1530" s="4" t="str">
        <f t="shared" si="23"/>
        <v>SW|UT1</v>
      </c>
      <c r="E1530" s="4" t="s">
        <v>14321</v>
      </c>
      <c r="F1530" s="4">
        <v>130221</v>
      </c>
      <c r="G1530" s="4" t="s">
        <v>47002</v>
      </c>
      <c r="H1530" s="4">
        <v>130222</v>
      </c>
      <c r="I1530" s="4" t="s">
        <v>47003</v>
      </c>
      <c r="J1530" s="4" t="s">
        <v>43</v>
      </c>
    </row>
    <row r="1531" spans="1:10" x14ac:dyDescent="0.25">
      <c r="A1531" s="4" t="s">
        <v>47004</v>
      </c>
      <c r="B1531" s="4" t="s">
        <v>47005</v>
      </c>
      <c r="C1531" s="4" t="s">
        <v>13166</v>
      </c>
      <c r="D1531" s="4" t="str">
        <f t="shared" si="23"/>
        <v>OECCS|1TFC</v>
      </c>
      <c r="E1531" s="4" t="s">
        <v>47006</v>
      </c>
      <c r="F1531" s="4">
        <v>130323</v>
      </c>
      <c r="G1531" s="4" t="s">
        <v>40737</v>
      </c>
      <c r="H1531" s="4">
        <v>130327</v>
      </c>
      <c r="I1531" s="4" t="s">
        <v>47007</v>
      </c>
      <c r="J1531" s="4" t="s">
        <v>14957</v>
      </c>
    </row>
    <row r="1532" spans="1:10" x14ac:dyDescent="0.25">
      <c r="A1532" s="4" t="s">
        <v>47008</v>
      </c>
      <c r="B1532" s="4" t="s">
        <v>47009</v>
      </c>
      <c r="C1532" s="4" t="s">
        <v>13166</v>
      </c>
      <c r="D1532" s="4" t="str">
        <f t="shared" si="23"/>
        <v>OECCS|1TFB</v>
      </c>
      <c r="E1532" s="4" t="s">
        <v>15864</v>
      </c>
      <c r="F1532" s="4">
        <v>130322</v>
      </c>
      <c r="G1532" s="4" t="s">
        <v>40737</v>
      </c>
      <c r="H1532" s="4">
        <v>130327</v>
      </c>
      <c r="I1532" s="4" t="s">
        <v>47010</v>
      </c>
      <c r="J1532" s="4" t="s">
        <v>45</v>
      </c>
    </row>
    <row r="1533" spans="1:10" x14ac:dyDescent="0.25">
      <c r="A1533" s="4" t="s">
        <v>47011</v>
      </c>
      <c r="B1533" s="4" t="s">
        <v>47012</v>
      </c>
      <c r="C1533" s="4" t="s">
        <v>13166</v>
      </c>
      <c r="D1533" s="4" t="str">
        <f t="shared" si="23"/>
        <v>OECCS|1TFA</v>
      </c>
      <c r="E1533" s="4" t="s">
        <v>47013</v>
      </c>
      <c r="F1533" s="4">
        <v>130321</v>
      </c>
      <c r="G1533" s="4" t="s">
        <v>40737</v>
      </c>
      <c r="H1533" s="4">
        <v>130327</v>
      </c>
      <c r="I1533" s="4" t="s">
        <v>47014</v>
      </c>
      <c r="J1533" s="4" t="s">
        <v>43</v>
      </c>
    </row>
    <row r="1534" spans="1:10" x14ac:dyDescent="0.25">
      <c r="A1534" s="4" t="s">
        <v>47015</v>
      </c>
      <c r="B1534" s="4" t="s">
        <v>47016</v>
      </c>
      <c r="C1534" s="4" t="s">
        <v>13166</v>
      </c>
      <c r="D1534" s="4" t="str">
        <f t="shared" si="23"/>
        <v>OECCS|2TFC</v>
      </c>
      <c r="E1534" s="4" t="s">
        <v>47017</v>
      </c>
      <c r="F1534" s="4">
        <v>130326</v>
      </c>
      <c r="G1534" s="4" t="s">
        <v>40739</v>
      </c>
      <c r="H1534" s="4">
        <v>130328</v>
      </c>
      <c r="I1534" s="4" t="s">
        <v>47018</v>
      </c>
      <c r="J1534" s="4" t="s">
        <v>42700</v>
      </c>
    </row>
    <row r="1535" spans="1:10" x14ac:dyDescent="0.25">
      <c r="A1535" s="4" t="s">
        <v>47019</v>
      </c>
      <c r="B1535" s="4" t="s">
        <v>47020</v>
      </c>
      <c r="C1535" s="4" t="s">
        <v>13166</v>
      </c>
      <c r="D1535" s="4" t="str">
        <f t="shared" si="23"/>
        <v>OECCS|2TFB</v>
      </c>
      <c r="E1535" s="4" t="s">
        <v>15840</v>
      </c>
      <c r="F1535" s="4">
        <v>130325</v>
      </c>
      <c r="G1535" s="4" t="s">
        <v>40739</v>
      </c>
      <c r="H1535" s="4">
        <v>130328</v>
      </c>
      <c r="I1535" s="4" t="s">
        <v>47021</v>
      </c>
      <c r="J1535" s="4" t="s">
        <v>42687</v>
      </c>
    </row>
    <row r="1536" spans="1:10" x14ac:dyDescent="0.25">
      <c r="A1536" s="4" t="s">
        <v>47022</v>
      </c>
      <c r="B1536" s="4" t="s">
        <v>47023</v>
      </c>
      <c r="C1536" s="4" t="s">
        <v>13166</v>
      </c>
      <c r="D1536" s="4" t="str">
        <f t="shared" si="23"/>
        <v>OECCS|2TFA</v>
      </c>
      <c r="E1536" s="4" t="s">
        <v>15841</v>
      </c>
      <c r="F1536" s="4">
        <v>130324</v>
      </c>
      <c r="G1536" s="4" t="s">
        <v>40739</v>
      </c>
      <c r="H1536" s="4">
        <v>130328</v>
      </c>
      <c r="I1536" s="4" t="s">
        <v>47024</v>
      </c>
      <c r="J1536" s="4" t="s">
        <v>15326</v>
      </c>
    </row>
    <row r="1537" spans="1:10" x14ac:dyDescent="0.25">
      <c r="A1537" s="4" t="s">
        <v>47025</v>
      </c>
      <c r="B1537" s="4" t="s">
        <v>47026</v>
      </c>
      <c r="C1537" s="4" t="s">
        <v>13052</v>
      </c>
      <c r="D1537" s="4" t="str">
        <f t="shared" si="23"/>
        <v>INDNNWP|XFMR</v>
      </c>
      <c r="E1537" s="4" t="s">
        <v>4877</v>
      </c>
      <c r="F1537" s="4">
        <v>130331</v>
      </c>
      <c r="G1537" s="4" t="s">
        <v>47027</v>
      </c>
      <c r="H1537" s="4">
        <v>130332</v>
      </c>
      <c r="I1537" s="4" t="s">
        <v>42569</v>
      </c>
      <c r="J1537" s="4" t="s">
        <v>43</v>
      </c>
    </row>
    <row r="1538" spans="1:10" x14ac:dyDescent="0.25">
      <c r="A1538" s="4" t="s">
        <v>47028</v>
      </c>
      <c r="B1538" s="4" t="s">
        <v>47029</v>
      </c>
      <c r="C1538" s="4" t="s">
        <v>12610</v>
      </c>
      <c r="D1538" s="4" t="str">
        <f t="shared" si="23"/>
        <v>WOODWRD1|XF</v>
      </c>
      <c r="E1538" s="4" t="s">
        <v>15064</v>
      </c>
      <c r="F1538" s="4">
        <v>130431</v>
      </c>
      <c r="G1538" s="4" t="s">
        <v>47030</v>
      </c>
      <c r="H1538" s="4">
        <v>130432</v>
      </c>
      <c r="I1538" s="4" t="s">
        <v>41751</v>
      </c>
      <c r="J1538" s="4" t="s">
        <v>43</v>
      </c>
    </row>
    <row r="1539" spans="1:10" x14ac:dyDescent="0.25">
      <c r="A1539" s="4" t="s">
        <v>47031</v>
      </c>
      <c r="B1539" s="4" t="s">
        <v>47032</v>
      </c>
      <c r="C1539" s="4" t="s">
        <v>12609</v>
      </c>
      <c r="D1539" s="4" t="str">
        <f t="shared" ref="D1539:D1602" si="24">C1539&amp;"|"&amp;E1539</f>
        <v>WOODWRD2|XF</v>
      </c>
      <c r="E1539" s="4" t="s">
        <v>15064</v>
      </c>
      <c r="F1539" s="4">
        <v>130531</v>
      </c>
      <c r="G1539" s="4" t="s">
        <v>47033</v>
      </c>
      <c r="H1539" s="4">
        <v>130532</v>
      </c>
      <c r="I1539" s="4" t="s">
        <v>47034</v>
      </c>
      <c r="J1539" s="4" t="s">
        <v>43</v>
      </c>
    </row>
    <row r="1540" spans="1:10" x14ac:dyDescent="0.25">
      <c r="A1540" s="4" t="s">
        <v>47035</v>
      </c>
      <c r="B1540" s="4" t="s">
        <v>47036</v>
      </c>
      <c r="C1540" s="4" t="s">
        <v>36923</v>
      </c>
      <c r="D1540" s="4" t="str">
        <f t="shared" si="24"/>
        <v>KING|XFMR</v>
      </c>
      <c r="E1540" s="4" t="s">
        <v>4877</v>
      </c>
      <c r="F1540" s="4">
        <v>130631</v>
      </c>
      <c r="G1540" s="4" t="s">
        <v>47037</v>
      </c>
      <c r="H1540" s="4">
        <v>130632</v>
      </c>
      <c r="I1540" s="4" t="s">
        <v>47038</v>
      </c>
      <c r="J1540" s="4" t="s">
        <v>43</v>
      </c>
    </row>
    <row r="1541" spans="1:10" x14ac:dyDescent="0.25">
      <c r="A1541" s="4" t="s">
        <v>47039</v>
      </c>
      <c r="B1541" s="4" t="s">
        <v>47040</v>
      </c>
      <c r="C1541" s="4" t="s">
        <v>36923</v>
      </c>
      <c r="D1541" s="4" t="str">
        <f t="shared" si="24"/>
        <v>KING|XFMR</v>
      </c>
      <c r="E1541" s="4" t="s">
        <v>4877</v>
      </c>
      <c r="F1541" s="4">
        <v>130731</v>
      </c>
      <c r="G1541" s="4" t="s">
        <v>47041</v>
      </c>
      <c r="H1541" s="4">
        <v>130732</v>
      </c>
      <c r="I1541" s="4" t="s">
        <v>42567</v>
      </c>
      <c r="J1541" s="4" t="s">
        <v>43</v>
      </c>
    </row>
    <row r="1542" spans="1:10" x14ac:dyDescent="0.25">
      <c r="A1542" s="4" t="s">
        <v>47042</v>
      </c>
      <c r="B1542" s="4" t="s">
        <v>47043</v>
      </c>
      <c r="C1542" s="4" t="s">
        <v>36923</v>
      </c>
      <c r="D1542" s="4" t="str">
        <f t="shared" si="24"/>
        <v>KING|UT1</v>
      </c>
      <c r="E1542" s="4" t="s">
        <v>14321</v>
      </c>
      <c r="F1542" s="4">
        <v>130831</v>
      </c>
      <c r="G1542" s="4" t="s">
        <v>42529</v>
      </c>
      <c r="H1542" s="4">
        <v>130832</v>
      </c>
      <c r="I1542" s="4" t="s">
        <v>47044</v>
      </c>
      <c r="J1542" s="4" t="s">
        <v>43</v>
      </c>
    </row>
    <row r="1543" spans="1:10" x14ac:dyDescent="0.25">
      <c r="A1543" s="4" t="s">
        <v>47045</v>
      </c>
      <c r="B1543" s="4" t="s">
        <v>47046</v>
      </c>
      <c r="C1543" s="4" t="s">
        <v>36923</v>
      </c>
      <c r="D1543" s="4" t="str">
        <f t="shared" si="24"/>
        <v>KING|XFMR</v>
      </c>
      <c r="E1543" s="4" t="s">
        <v>4877</v>
      </c>
      <c r="F1543" s="4">
        <v>130931</v>
      </c>
      <c r="G1543" s="4" t="s">
        <v>47047</v>
      </c>
      <c r="H1543" s="4">
        <v>130932</v>
      </c>
      <c r="I1543" s="4" t="s">
        <v>42530</v>
      </c>
      <c r="J1543" s="4" t="s">
        <v>43</v>
      </c>
    </row>
    <row r="1544" spans="1:10" x14ac:dyDescent="0.25">
      <c r="A1544" s="4" t="s">
        <v>47048</v>
      </c>
      <c r="B1544" s="4" t="s">
        <v>47049</v>
      </c>
      <c r="C1544" s="4" t="s">
        <v>11848</v>
      </c>
      <c r="D1544" s="4" t="str">
        <f t="shared" si="24"/>
        <v>INDNENR|TR2</v>
      </c>
      <c r="E1544" s="4" t="s">
        <v>14289</v>
      </c>
      <c r="F1544" s="4">
        <v>131032</v>
      </c>
      <c r="G1544" s="4" t="s">
        <v>47050</v>
      </c>
      <c r="H1544" s="4">
        <v>131033</v>
      </c>
      <c r="I1544" s="4" t="s">
        <v>42559</v>
      </c>
      <c r="J1544" s="4" t="s">
        <v>45</v>
      </c>
    </row>
    <row r="1545" spans="1:10" x14ac:dyDescent="0.25">
      <c r="A1545" s="4" t="s">
        <v>47051</v>
      </c>
      <c r="B1545" s="4" t="s">
        <v>47052</v>
      </c>
      <c r="C1545" s="4" t="s">
        <v>11954</v>
      </c>
      <c r="D1545" s="4" t="str">
        <f t="shared" si="24"/>
        <v>MCDLD|T2</v>
      </c>
      <c r="E1545" s="4" t="s">
        <v>14190</v>
      </c>
      <c r="F1545" s="4">
        <v>131142</v>
      </c>
      <c r="G1545" s="4" t="s">
        <v>47053</v>
      </c>
      <c r="H1545" s="4">
        <v>131143</v>
      </c>
      <c r="I1545" s="4" t="s">
        <v>40853</v>
      </c>
      <c r="J1545" s="4" t="s">
        <v>45</v>
      </c>
    </row>
    <row r="1546" spans="1:10" x14ac:dyDescent="0.25">
      <c r="A1546" s="4" t="s">
        <v>47054</v>
      </c>
      <c r="B1546" s="4" t="s">
        <v>47055</v>
      </c>
      <c r="C1546" s="4" t="s">
        <v>11954</v>
      </c>
      <c r="D1546" s="4" t="str">
        <f t="shared" si="24"/>
        <v>MCDLD|T1</v>
      </c>
      <c r="E1546" s="4" t="s">
        <v>13847</v>
      </c>
      <c r="F1546" s="4">
        <v>131141</v>
      </c>
      <c r="G1546" s="4" t="s">
        <v>47056</v>
      </c>
      <c r="H1546" s="4">
        <v>131143</v>
      </c>
      <c r="I1546" s="4" t="s">
        <v>40853</v>
      </c>
      <c r="J1546" s="4" t="s">
        <v>43</v>
      </c>
    </row>
    <row r="1547" spans="1:10" x14ac:dyDescent="0.25">
      <c r="A1547" s="4" t="s">
        <v>47057</v>
      </c>
      <c r="B1547" s="4" t="s">
        <v>47058</v>
      </c>
      <c r="C1547" s="4" t="s">
        <v>12106</v>
      </c>
      <c r="D1547" s="4" t="str">
        <f t="shared" si="24"/>
        <v>QALSW|11X</v>
      </c>
      <c r="E1547" s="4" t="s">
        <v>15101</v>
      </c>
      <c r="F1547" s="4">
        <v>131241</v>
      </c>
      <c r="G1547" s="4" t="s">
        <v>47059</v>
      </c>
      <c r="H1547" s="4">
        <v>131253</v>
      </c>
      <c r="I1547" s="4" t="s">
        <v>47060</v>
      </c>
      <c r="J1547" s="4" t="s">
        <v>43</v>
      </c>
    </row>
    <row r="1548" spans="1:10" x14ac:dyDescent="0.25">
      <c r="A1548" s="4" t="s">
        <v>47061</v>
      </c>
      <c r="B1548" s="4" t="s">
        <v>47062</v>
      </c>
      <c r="C1548" s="4" t="s">
        <v>12106</v>
      </c>
      <c r="D1548" s="4" t="str">
        <f t="shared" si="24"/>
        <v>QALSW|11Y</v>
      </c>
      <c r="E1548" s="4" t="s">
        <v>15099</v>
      </c>
      <c r="F1548" s="4">
        <v>131242</v>
      </c>
      <c r="G1548" s="4" t="s">
        <v>47063</v>
      </c>
      <c r="H1548" s="4">
        <v>131253</v>
      </c>
      <c r="I1548" s="4" t="s">
        <v>47060</v>
      </c>
      <c r="J1548" s="4" t="s">
        <v>43</v>
      </c>
    </row>
    <row r="1549" spans="1:10" x14ac:dyDescent="0.25">
      <c r="A1549" s="4" t="s">
        <v>47064</v>
      </c>
      <c r="B1549" s="4" t="s">
        <v>47065</v>
      </c>
      <c r="C1549" s="4" t="s">
        <v>12106</v>
      </c>
      <c r="D1549" s="4" t="str">
        <f t="shared" si="24"/>
        <v>QALSW|15Y</v>
      </c>
      <c r="E1549" s="4" t="s">
        <v>15096</v>
      </c>
      <c r="F1549" s="4">
        <v>131243</v>
      </c>
      <c r="G1549" s="4" t="s">
        <v>47066</v>
      </c>
      <c r="H1549" s="4">
        <v>131249</v>
      </c>
      <c r="I1549" s="4" t="s">
        <v>47067</v>
      </c>
      <c r="J1549" s="4" t="s">
        <v>45</v>
      </c>
    </row>
    <row r="1550" spans="1:10" x14ac:dyDescent="0.25">
      <c r="A1550" s="4" t="s">
        <v>47068</v>
      </c>
      <c r="B1550" s="4" t="s">
        <v>47069</v>
      </c>
      <c r="C1550" s="4" t="s">
        <v>12106</v>
      </c>
      <c r="D1550" s="4" t="str">
        <f t="shared" si="24"/>
        <v>QALSW|15X</v>
      </c>
      <c r="E1550" s="4" t="s">
        <v>15095</v>
      </c>
      <c r="F1550" s="4">
        <v>131243</v>
      </c>
      <c r="G1550" s="4" t="s">
        <v>47066</v>
      </c>
      <c r="H1550" s="4">
        <v>131249</v>
      </c>
      <c r="I1550" s="4" t="s">
        <v>47067</v>
      </c>
      <c r="J1550" s="4" t="s">
        <v>43</v>
      </c>
    </row>
    <row r="1551" spans="1:10" x14ac:dyDescent="0.25">
      <c r="A1551" s="4" t="s">
        <v>47070</v>
      </c>
      <c r="B1551" s="4" t="s">
        <v>47071</v>
      </c>
      <c r="C1551" s="4" t="s">
        <v>12106</v>
      </c>
      <c r="D1551" s="4" t="str">
        <f t="shared" si="24"/>
        <v>QALSW|13X</v>
      </c>
      <c r="E1551" s="4" t="s">
        <v>14536</v>
      </c>
      <c r="F1551" s="4">
        <v>131244</v>
      </c>
      <c r="G1551" s="4" t="s">
        <v>47072</v>
      </c>
      <c r="H1551" s="4">
        <v>131248</v>
      </c>
      <c r="I1551" s="4" t="s">
        <v>47073</v>
      </c>
      <c r="J1551" s="4" t="s">
        <v>43</v>
      </c>
    </row>
    <row r="1552" spans="1:10" x14ac:dyDescent="0.25">
      <c r="A1552" s="4" t="s">
        <v>47074</v>
      </c>
      <c r="B1552" s="4" t="s">
        <v>47075</v>
      </c>
      <c r="C1552" s="4" t="s">
        <v>12106</v>
      </c>
      <c r="D1552" s="4" t="str">
        <f t="shared" si="24"/>
        <v>QALSW|13Y</v>
      </c>
      <c r="E1552" s="4" t="s">
        <v>14537</v>
      </c>
      <c r="F1552" s="4">
        <v>131245</v>
      </c>
      <c r="G1552" s="4" t="s">
        <v>47076</v>
      </c>
      <c r="H1552" s="4">
        <v>131248</v>
      </c>
      <c r="I1552" s="4" t="s">
        <v>47073</v>
      </c>
      <c r="J1552" s="4" t="s">
        <v>43</v>
      </c>
    </row>
    <row r="1553" spans="1:10" x14ac:dyDescent="0.25">
      <c r="A1553" s="4" t="s">
        <v>47077</v>
      </c>
      <c r="B1553" s="4" t="s">
        <v>47078</v>
      </c>
      <c r="C1553" s="4" t="s">
        <v>12106</v>
      </c>
      <c r="D1553" s="4" t="str">
        <f t="shared" si="24"/>
        <v>QALSW|16Y</v>
      </c>
      <c r="E1553" s="4" t="s">
        <v>14838</v>
      </c>
      <c r="F1553" s="4">
        <v>131246</v>
      </c>
      <c r="G1553" s="4" t="s">
        <v>47079</v>
      </c>
      <c r="H1553" s="4">
        <v>131250</v>
      </c>
      <c r="I1553" s="4" t="s">
        <v>47080</v>
      </c>
      <c r="J1553" s="4" t="s">
        <v>45</v>
      </c>
    </row>
    <row r="1554" spans="1:10" x14ac:dyDescent="0.25">
      <c r="A1554" s="4" t="s">
        <v>47081</v>
      </c>
      <c r="B1554" s="4" t="s">
        <v>47082</v>
      </c>
      <c r="C1554" s="4" t="s">
        <v>12106</v>
      </c>
      <c r="D1554" s="4" t="str">
        <f t="shared" si="24"/>
        <v>QALSW|16X</v>
      </c>
      <c r="E1554" s="4" t="s">
        <v>14837</v>
      </c>
      <c r="F1554" s="4">
        <v>131246</v>
      </c>
      <c r="G1554" s="4" t="s">
        <v>47079</v>
      </c>
      <c r="H1554" s="4">
        <v>131250</v>
      </c>
      <c r="I1554" s="4" t="s">
        <v>47080</v>
      </c>
      <c r="J1554" s="4" t="s">
        <v>43</v>
      </c>
    </row>
    <row r="1555" spans="1:10" x14ac:dyDescent="0.25">
      <c r="A1555" s="4" t="s">
        <v>47083</v>
      </c>
      <c r="B1555" s="4" t="s">
        <v>47084</v>
      </c>
      <c r="C1555" s="4" t="s">
        <v>12106</v>
      </c>
      <c r="D1555" s="4" t="str">
        <f t="shared" si="24"/>
        <v>QALSW|13H</v>
      </c>
      <c r="E1555" s="4" t="s">
        <v>14538</v>
      </c>
      <c r="F1555" s="4">
        <v>131247</v>
      </c>
      <c r="G1555" s="4" t="s">
        <v>47085</v>
      </c>
      <c r="H1555" s="4">
        <v>131248</v>
      </c>
      <c r="I1555" s="4" t="s">
        <v>47073</v>
      </c>
      <c r="J1555" s="4" t="s">
        <v>43</v>
      </c>
    </row>
    <row r="1556" spans="1:10" x14ac:dyDescent="0.25">
      <c r="A1556" s="4" t="s">
        <v>47086</v>
      </c>
      <c r="B1556" s="4" t="s">
        <v>47087</v>
      </c>
      <c r="C1556" s="4" t="s">
        <v>12106</v>
      </c>
      <c r="D1556" s="4" t="str">
        <f t="shared" si="24"/>
        <v>QALSW|15H</v>
      </c>
      <c r="E1556" s="4" t="s">
        <v>15097</v>
      </c>
      <c r="F1556" s="4">
        <v>131247</v>
      </c>
      <c r="G1556" s="4" t="s">
        <v>47085</v>
      </c>
      <c r="H1556" s="4">
        <v>131249</v>
      </c>
      <c r="I1556" s="4" t="s">
        <v>47067</v>
      </c>
      <c r="J1556" s="4" t="s">
        <v>43</v>
      </c>
    </row>
    <row r="1557" spans="1:10" x14ac:dyDescent="0.25">
      <c r="A1557" s="4" t="s">
        <v>47088</v>
      </c>
      <c r="B1557" s="4" t="s">
        <v>47089</v>
      </c>
      <c r="C1557" s="4" t="s">
        <v>12106</v>
      </c>
      <c r="D1557" s="4" t="str">
        <f t="shared" si="24"/>
        <v>QALSW|11H</v>
      </c>
      <c r="E1557" s="4" t="s">
        <v>15100</v>
      </c>
      <c r="F1557" s="4">
        <v>131247</v>
      </c>
      <c r="G1557" s="4" t="s">
        <v>47085</v>
      </c>
      <c r="H1557" s="4">
        <v>131253</v>
      </c>
      <c r="I1557" s="4" t="s">
        <v>47060</v>
      </c>
      <c r="J1557" s="4" t="s">
        <v>43</v>
      </c>
    </row>
    <row r="1558" spans="1:10" x14ac:dyDescent="0.25">
      <c r="A1558" s="4" t="s">
        <v>47090</v>
      </c>
      <c r="B1558" s="4" t="s">
        <v>47091</v>
      </c>
      <c r="C1558" s="4" t="s">
        <v>12106</v>
      </c>
      <c r="D1558" s="4" t="str">
        <f t="shared" si="24"/>
        <v>QALSW|16H</v>
      </c>
      <c r="E1558" s="4" t="s">
        <v>14842</v>
      </c>
      <c r="F1558" s="4">
        <v>131247</v>
      </c>
      <c r="G1558" s="4" t="s">
        <v>47085</v>
      </c>
      <c r="H1558" s="4">
        <v>131250</v>
      </c>
      <c r="I1558" s="4" t="s">
        <v>47080</v>
      </c>
      <c r="J1558" s="4" t="s">
        <v>43</v>
      </c>
    </row>
    <row r="1559" spans="1:10" x14ac:dyDescent="0.25">
      <c r="A1559" s="4" t="s">
        <v>47092</v>
      </c>
      <c r="B1559" s="4" t="s">
        <v>47093</v>
      </c>
      <c r="C1559" s="4" t="s">
        <v>12216</v>
      </c>
      <c r="D1559" s="4" t="str">
        <f t="shared" si="24"/>
        <v>SWEC|SWT1</v>
      </c>
      <c r="E1559" s="4" t="s">
        <v>14641</v>
      </c>
      <c r="F1559" s="4">
        <v>131251</v>
      </c>
      <c r="G1559" s="4" t="s">
        <v>47094</v>
      </c>
      <c r="H1559" s="4">
        <v>131252</v>
      </c>
      <c r="I1559" s="4" t="s">
        <v>40849</v>
      </c>
      <c r="J1559" s="4" t="s">
        <v>43</v>
      </c>
    </row>
    <row r="1560" spans="1:10" x14ac:dyDescent="0.25">
      <c r="A1560" s="4" t="s">
        <v>47095</v>
      </c>
      <c r="B1560" s="4" t="s">
        <v>47096</v>
      </c>
      <c r="C1560" s="4" t="s">
        <v>48423</v>
      </c>
      <c r="D1560" s="4" t="str">
        <f t="shared" si="24"/>
        <v>PC|PCT1</v>
      </c>
      <c r="E1560" s="4" t="s">
        <v>14504</v>
      </c>
      <c r="F1560" s="4">
        <v>131351</v>
      </c>
      <c r="G1560" s="4" t="s">
        <v>47097</v>
      </c>
      <c r="H1560" s="4">
        <v>131352</v>
      </c>
      <c r="I1560" s="4" t="s">
        <v>40752</v>
      </c>
      <c r="J1560" s="4" t="s">
        <v>43</v>
      </c>
    </row>
    <row r="1561" spans="1:10" x14ac:dyDescent="0.25">
      <c r="A1561" s="4" t="s">
        <v>47098</v>
      </c>
      <c r="B1561" s="4" t="s">
        <v>47099</v>
      </c>
      <c r="C1561" s="4" t="s">
        <v>11870</v>
      </c>
      <c r="D1561" s="4" t="str">
        <f t="shared" si="24"/>
        <v>KEO|SM1</v>
      </c>
      <c r="E1561" s="4" t="s">
        <v>14314</v>
      </c>
      <c r="F1561" s="4">
        <v>131451</v>
      </c>
      <c r="G1561" s="4" t="s">
        <v>47100</v>
      </c>
      <c r="H1561" s="4">
        <v>131452</v>
      </c>
      <c r="I1561" s="4" t="s">
        <v>40488</v>
      </c>
      <c r="J1561" s="4" t="s">
        <v>43</v>
      </c>
    </row>
    <row r="1562" spans="1:10" x14ac:dyDescent="0.25">
      <c r="A1562" s="4" t="s">
        <v>47101</v>
      </c>
      <c r="B1562" s="4" t="s">
        <v>47102</v>
      </c>
      <c r="C1562" s="4" t="s">
        <v>11870</v>
      </c>
      <c r="D1562" s="4" t="str">
        <f t="shared" si="24"/>
        <v>KEO|SM2</v>
      </c>
      <c r="E1562" s="4" t="s">
        <v>14315</v>
      </c>
      <c r="F1562" s="4">
        <v>131454</v>
      </c>
      <c r="G1562" s="4" t="s">
        <v>42660</v>
      </c>
      <c r="H1562" s="4">
        <v>131455</v>
      </c>
      <c r="I1562" s="4" t="s">
        <v>47103</v>
      </c>
      <c r="J1562" s="4" t="s">
        <v>43</v>
      </c>
    </row>
    <row r="1563" spans="1:10" x14ac:dyDescent="0.25">
      <c r="A1563" s="4" t="s">
        <v>47104</v>
      </c>
      <c r="B1563" s="4" t="s">
        <v>47105</v>
      </c>
      <c r="C1563" s="4" t="s">
        <v>12048</v>
      </c>
      <c r="D1563" s="4" t="str">
        <f t="shared" si="24"/>
        <v>OWF|TR1</v>
      </c>
      <c r="E1563" s="4" t="s">
        <v>14128</v>
      </c>
      <c r="F1563" s="4">
        <v>131551</v>
      </c>
      <c r="G1563" s="4" t="s">
        <v>40852</v>
      </c>
      <c r="H1563" s="4">
        <v>131552</v>
      </c>
      <c r="I1563" s="4" t="s">
        <v>47106</v>
      </c>
      <c r="J1563" s="4" t="s">
        <v>43</v>
      </c>
    </row>
    <row r="1564" spans="1:10" x14ac:dyDescent="0.25">
      <c r="A1564" s="4" t="s">
        <v>47107</v>
      </c>
      <c r="B1564" s="4" t="s">
        <v>47108</v>
      </c>
      <c r="C1564" s="4" t="s">
        <v>12449</v>
      </c>
      <c r="D1564" s="4" t="str">
        <f t="shared" si="24"/>
        <v>ELB|ECXF</v>
      </c>
      <c r="E1564" s="4" t="s">
        <v>14908</v>
      </c>
      <c r="F1564" s="4">
        <v>131651</v>
      </c>
      <c r="G1564" s="4" t="s">
        <v>40753</v>
      </c>
      <c r="H1564" s="4">
        <v>131652</v>
      </c>
      <c r="I1564" s="4" t="s">
        <v>47109</v>
      </c>
      <c r="J1564" s="4" t="s">
        <v>43</v>
      </c>
    </row>
    <row r="1565" spans="1:10" x14ac:dyDescent="0.25">
      <c r="A1565" s="4" t="s">
        <v>47110</v>
      </c>
      <c r="B1565" s="4" t="s">
        <v>47111</v>
      </c>
      <c r="C1565" s="4" t="s">
        <v>48423</v>
      </c>
      <c r="D1565" s="4" t="str">
        <f t="shared" si="24"/>
        <v>PC|PWT1</v>
      </c>
      <c r="E1565" s="4" t="s">
        <v>14505</v>
      </c>
      <c r="F1565" s="4">
        <v>131751</v>
      </c>
      <c r="G1565" s="4" t="s">
        <v>47112</v>
      </c>
      <c r="H1565" s="4">
        <v>131753</v>
      </c>
      <c r="I1565" s="4" t="s">
        <v>40490</v>
      </c>
      <c r="J1565" s="4" t="s">
        <v>43</v>
      </c>
    </row>
    <row r="1566" spans="1:10" x14ac:dyDescent="0.25">
      <c r="A1566" s="4" t="s">
        <v>47113</v>
      </c>
      <c r="B1566" s="4" t="s">
        <v>47114</v>
      </c>
      <c r="C1566" s="4" t="s">
        <v>48423</v>
      </c>
      <c r="D1566" s="4" t="str">
        <f t="shared" si="24"/>
        <v>PC|T2</v>
      </c>
      <c r="E1566" s="4" t="s">
        <v>14190</v>
      </c>
      <c r="F1566" s="4">
        <v>131752</v>
      </c>
      <c r="G1566" s="4" t="s">
        <v>47115</v>
      </c>
      <c r="H1566" s="4">
        <v>131754</v>
      </c>
      <c r="I1566" s="4" t="s">
        <v>42661</v>
      </c>
      <c r="J1566" s="4" t="s">
        <v>15326</v>
      </c>
    </row>
    <row r="1567" spans="1:10" x14ac:dyDescent="0.25">
      <c r="A1567" s="4" t="s">
        <v>47116</v>
      </c>
      <c r="B1567" s="4" t="s">
        <v>47117</v>
      </c>
      <c r="C1567" s="4" t="s">
        <v>48423</v>
      </c>
      <c r="D1567" s="4" t="str">
        <f t="shared" si="24"/>
        <v>PC|T1</v>
      </c>
      <c r="E1567" s="4" t="s">
        <v>13847</v>
      </c>
      <c r="F1567" s="4">
        <v>131752</v>
      </c>
      <c r="G1567" s="4" t="s">
        <v>47115</v>
      </c>
      <c r="H1567" s="4">
        <v>131754</v>
      </c>
      <c r="I1567" s="4" t="s">
        <v>42661</v>
      </c>
      <c r="J1567" s="4" t="s">
        <v>45</v>
      </c>
    </row>
    <row r="1568" spans="1:10" x14ac:dyDescent="0.25">
      <c r="A1568" s="4" t="s">
        <v>47118</v>
      </c>
      <c r="B1568" s="4" t="s">
        <v>47119</v>
      </c>
      <c r="C1568" s="4" t="s">
        <v>48424</v>
      </c>
      <c r="D1568" s="4" t="str">
        <f t="shared" si="24"/>
        <v>NWF|PWT2</v>
      </c>
      <c r="E1568" s="4" t="s">
        <v>47120</v>
      </c>
      <c r="F1568" s="4">
        <v>131851</v>
      </c>
      <c r="G1568" s="4" t="s">
        <v>47121</v>
      </c>
      <c r="H1568" s="4">
        <v>131852</v>
      </c>
      <c r="I1568" s="4" t="s">
        <v>40491</v>
      </c>
      <c r="J1568" s="4" t="s">
        <v>45</v>
      </c>
    </row>
    <row r="1569" spans="1:10" x14ac:dyDescent="0.25">
      <c r="A1569" s="4" t="s">
        <v>47122</v>
      </c>
      <c r="B1569" s="4" t="s">
        <v>47123</v>
      </c>
      <c r="C1569" s="4" t="s">
        <v>48424</v>
      </c>
      <c r="D1569" s="4" t="str">
        <f t="shared" si="24"/>
        <v>NWF|PWT1</v>
      </c>
      <c r="E1569" s="4" t="s">
        <v>14505</v>
      </c>
      <c r="F1569" s="4">
        <v>131851</v>
      </c>
      <c r="G1569" s="4" t="s">
        <v>47121</v>
      </c>
      <c r="H1569" s="4">
        <v>131852</v>
      </c>
      <c r="I1569" s="4" t="s">
        <v>40491</v>
      </c>
      <c r="J1569" s="4" t="s">
        <v>43</v>
      </c>
    </row>
    <row r="1570" spans="1:10" x14ac:dyDescent="0.25">
      <c r="A1570" s="4" t="s">
        <v>47124</v>
      </c>
      <c r="B1570" s="4" t="s">
        <v>47125</v>
      </c>
      <c r="C1570" s="4" t="s">
        <v>12448</v>
      </c>
      <c r="D1570" s="4" t="str">
        <f t="shared" si="24"/>
        <v>BULLCRK|FMR1</v>
      </c>
      <c r="E1570" s="4" t="s">
        <v>13785</v>
      </c>
      <c r="F1570" s="4">
        <v>131951</v>
      </c>
      <c r="G1570" s="4" t="s">
        <v>47126</v>
      </c>
      <c r="H1570" s="4">
        <v>131953</v>
      </c>
      <c r="I1570" s="4" t="s">
        <v>47127</v>
      </c>
      <c r="J1570" s="4" t="s">
        <v>43</v>
      </c>
    </row>
    <row r="1571" spans="1:10" x14ac:dyDescent="0.25">
      <c r="A1571" s="4" t="s">
        <v>47128</v>
      </c>
      <c r="B1571" s="4" t="s">
        <v>47129</v>
      </c>
      <c r="C1571" s="4" t="s">
        <v>12448</v>
      </c>
      <c r="D1571" s="4" t="str">
        <f t="shared" si="24"/>
        <v>BULLCRK|FMR2</v>
      </c>
      <c r="E1571" s="4" t="s">
        <v>13945</v>
      </c>
      <c r="F1571" s="4">
        <v>131952</v>
      </c>
      <c r="G1571" s="4" t="s">
        <v>47130</v>
      </c>
      <c r="H1571" s="4">
        <v>131954</v>
      </c>
      <c r="I1571" s="4" t="s">
        <v>47131</v>
      </c>
      <c r="J1571" s="4" t="s">
        <v>45</v>
      </c>
    </row>
    <row r="1572" spans="1:10" x14ac:dyDescent="0.25">
      <c r="A1572" s="4" t="s">
        <v>47132</v>
      </c>
      <c r="B1572" s="4" t="s">
        <v>47133</v>
      </c>
      <c r="C1572" s="4" t="s">
        <v>5555</v>
      </c>
      <c r="D1572" s="4" t="str">
        <f t="shared" si="24"/>
        <v>SRWE1|TR1</v>
      </c>
      <c r="E1572" s="4" t="s">
        <v>14128</v>
      </c>
      <c r="F1572" s="4">
        <v>132111</v>
      </c>
      <c r="G1572" s="4" t="s">
        <v>47134</v>
      </c>
      <c r="H1572" s="4">
        <v>132114</v>
      </c>
      <c r="I1572" s="4" t="s">
        <v>40492</v>
      </c>
      <c r="J1572" s="4" t="s">
        <v>43</v>
      </c>
    </row>
    <row r="1573" spans="1:10" x14ac:dyDescent="0.25">
      <c r="A1573" s="4" t="s">
        <v>47135</v>
      </c>
      <c r="B1573" s="4" t="s">
        <v>47136</v>
      </c>
      <c r="C1573" s="4" t="s">
        <v>5555</v>
      </c>
      <c r="D1573" s="4" t="str">
        <f t="shared" si="24"/>
        <v>SRWE1|TR2</v>
      </c>
      <c r="E1573" s="4" t="s">
        <v>14289</v>
      </c>
      <c r="F1573" s="4">
        <v>132161</v>
      </c>
      <c r="G1573" s="4" t="s">
        <v>47137</v>
      </c>
      <c r="H1573" s="4">
        <v>132163</v>
      </c>
      <c r="I1573" s="4" t="s">
        <v>42662</v>
      </c>
      <c r="J1573" s="4" t="s">
        <v>43</v>
      </c>
    </row>
    <row r="1574" spans="1:10" x14ac:dyDescent="0.25">
      <c r="A1574" s="4" t="s">
        <v>47138</v>
      </c>
      <c r="B1574" s="4" t="s">
        <v>47139</v>
      </c>
      <c r="C1574" s="4" t="s">
        <v>5706</v>
      </c>
      <c r="D1574" s="4" t="str">
        <f t="shared" si="24"/>
        <v>RSNAKE|T1</v>
      </c>
      <c r="E1574" s="4" t="s">
        <v>13847</v>
      </c>
      <c r="F1574" s="4">
        <v>132211</v>
      </c>
      <c r="G1574" s="4" t="s">
        <v>42525</v>
      </c>
      <c r="H1574" s="4">
        <v>132213</v>
      </c>
      <c r="I1574" s="4" t="s">
        <v>47140</v>
      </c>
      <c r="J1574" s="4" t="s">
        <v>13847</v>
      </c>
    </row>
    <row r="1575" spans="1:10" x14ac:dyDescent="0.25">
      <c r="A1575" s="4" t="s">
        <v>47141</v>
      </c>
      <c r="B1575" s="4" t="s">
        <v>47142</v>
      </c>
      <c r="C1575" s="4" t="s">
        <v>5706</v>
      </c>
      <c r="D1575" s="4" t="str">
        <f t="shared" si="24"/>
        <v>RSNAKE|T2</v>
      </c>
      <c r="E1575" s="4" t="s">
        <v>14190</v>
      </c>
      <c r="F1575" s="4">
        <v>132212</v>
      </c>
      <c r="G1575" s="4" t="s">
        <v>42525</v>
      </c>
      <c r="H1575" s="4">
        <v>132213</v>
      </c>
      <c r="I1575" s="4" t="s">
        <v>47143</v>
      </c>
      <c r="J1575" s="4" t="s">
        <v>14190</v>
      </c>
    </row>
    <row r="1576" spans="1:10" x14ac:dyDescent="0.25">
      <c r="A1576" s="4" t="s">
        <v>47144</v>
      </c>
      <c r="B1576" s="4" t="s">
        <v>47145</v>
      </c>
      <c r="C1576" s="4" t="s">
        <v>5818</v>
      </c>
      <c r="D1576" s="4" t="str">
        <f t="shared" si="24"/>
        <v>ECEC|T1</v>
      </c>
      <c r="E1576" s="4" t="s">
        <v>13847</v>
      </c>
      <c r="F1576" s="4">
        <v>132311</v>
      </c>
      <c r="G1576" s="4" t="s">
        <v>47146</v>
      </c>
      <c r="H1576" s="4">
        <v>132313</v>
      </c>
      <c r="I1576" s="4" t="s">
        <v>40791</v>
      </c>
      <c r="J1576" s="4" t="s">
        <v>13847</v>
      </c>
    </row>
    <row r="1577" spans="1:10" x14ac:dyDescent="0.25">
      <c r="A1577" s="4" t="s">
        <v>47147</v>
      </c>
      <c r="B1577" s="4" t="s">
        <v>47148</v>
      </c>
      <c r="C1577" s="4" t="s">
        <v>5818</v>
      </c>
      <c r="D1577" s="4" t="str">
        <f t="shared" si="24"/>
        <v>ECEC|T2</v>
      </c>
      <c r="E1577" s="4" t="s">
        <v>14190</v>
      </c>
      <c r="F1577" s="4">
        <v>132312</v>
      </c>
      <c r="G1577" s="4" t="s">
        <v>47149</v>
      </c>
      <c r="H1577" s="4">
        <v>132313</v>
      </c>
      <c r="I1577" s="4" t="s">
        <v>40791</v>
      </c>
      <c r="J1577" s="4" t="s">
        <v>14190</v>
      </c>
    </row>
    <row r="1578" spans="1:10" x14ac:dyDescent="0.25">
      <c r="A1578" s="4" t="s">
        <v>47150</v>
      </c>
      <c r="B1578" s="4" t="s">
        <v>47151</v>
      </c>
      <c r="C1578" s="4" t="s">
        <v>6084</v>
      </c>
      <c r="D1578" s="4" t="str">
        <f t="shared" si="24"/>
        <v>REROCK|T1</v>
      </c>
      <c r="E1578" s="4" t="s">
        <v>13847</v>
      </c>
      <c r="F1578" s="4">
        <v>132331</v>
      </c>
      <c r="G1578" s="4" t="s">
        <v>42534</v>
      </c>
      <c r="H1578" s="4">
        <v>132332</v>
      </c>
      <c r="I1578" s="4" t="s">
        <v>47152</v>
      </c>
      <c r="J1578" s="4" t="s">
        <v>43</v>
      </c>
    </row>
    <row r="1579" spans="1:10" x14ac:dyDescent="0.25">
      <c r="A1579" s="4" t="s">
        <v>47153</v>
      </c>
      <c r="B1579" s="4" t="s">
        <v>47154</v>
      </c>
      <c r="C1579" s="4" t="s">
        <v>6084</v>
      </c>
      <c r="D1579" s="4" t="str">
        <f t="shared" si="24"/>
        <v>REROCK|T2</v>
      </c>
      <c r="E1579" s="4" t="s">
        <v>14190</v>
      </c>
      <c r="F1579" s="4">
        <v>132331</v>
      </c>
      <c r="G1579" s="4" t="s">
        <v>42534</v>
      </c>
      <c r="H1579" s="4">
        <v>132333</v>
      </c>
      <c r="I1579" s="4" t="s">
        <v>47155</v>
      </c>
      <c r="J1579" s="4" t="s">
        <v>43</v>
      </c>
    </row>
    <row r="1580" spans="1:10" x14ac:dyDescent="0.25">
      <c r="A1580" s="4" t="s">
        <v>47156</v>
      </c>
      <c r="B1580" s="4" t="s">
        <v>47157</v>
      </c>
      <c r="C1580" s="4" t="s">
        <v>6064</v>
      </c>
      <c r="D1580" s="4" t="str">
        <f t="shared" si="24"/>
        <v>GUNMTN|T1</v>
      </c>
      <c r="E1580" s="4" t="s">
        <v>13847</v>
      </c>
      <c r="F1580" s="4">
        <v>132381</v>
      </c>
      <c r="G1580" s="4" t="s">
        <v>40871</v>
      </c>
      <c r="H1580" s="4">
        <v>132382</v>
      </c>
      <c r="I1580" s="4" t="s">
        <v>47158</v>
      </c>
      <c r="J1580" s="4" t="s">
        <v>13847</v>
      </c>
    </row>
    <row r="1581" spans="1:10" x14ac:dyDescent="0.25">
      <c r="A1581" s="4" t="s">
        <v>47159</v>
      </c>
      <c r="B1581" s="4" t="s">
        <v>47160</v>
      </c>
      <c r="C1581" s="4" t="s">
        <v>6034</v>
      </c>
      <c r="D1581" s="4" t="str">
        <f t="shared" si="24"/>
        <v>SIRIUS|TR1</v>
      </c>
      <c r="E1581" s="4" t="s">
        <v>14128</v>
      </c>
      <c r="F1581" s="4">
        <v>132431</v>
      </c>
      <c r="G1581" s="4" t="s">
        <v>42565</v>
      </c>
      <c r="H1581" s="4">
        <v>132434</v>
      </c>
      <c r="I1581" s="4" t="s">
        <v>47161</v>
      </c>
      <c r="J1581" s="4" t="s">
        <v>43</v>
      </c>
    </row>
    <row r="1582" spans="1:10" x14ac:dyDescent="0.25">
      <c r="A1582" s="4" t="s">
        <v>47162</v>
      </c>
      <c r="B1582" s="4" t="s">
        <v>47163</v>
      </c>
      <c r="C1582" s="4" t="s">
        <v>6034</v>
      </c>
      <c r="D1582" s="4" t="str">
        <f t="shared" si="24"/>
        <v>SIRIUS|TR2</v>
      </c>
      <c r="E1582" s="4" t="s">
        <v>14289</v>
      </c>
      <c r="F1582" s="4">
        <v>132434</v>
      </c>
      <c r="G1582" s="4" t="s">
        <v>47164</v>
      </c>
      <c r="H1582" s="4">
        <v>132436</v>
      </c>
      <c r="I1582" s="4" t="s">
        <v>42565</v>
      </c>
      <c r="J1582" s="4" t="s">
        <v>43</v>
      </c>
    </row>
    <row r="1583" spans="1:10" x14ac:dyDescent="0.25">
      <c r="A1583" s="4" t="s">
        <v>47165</v>
      </c>
      <c r="B1583" s="4" t="s">
        <v>47166</v>
      </c>
      <c r="C1583" s="4" t="s">
        <v>6127</v>
      </c>
      <c r="D1583" s="4" t="str">
        <f t="shared" si="24"/>
        <v>RIGGINS|MPT</v>
      </c>
      <c r="E1583" s="4" t="s">
        <v>14948</v>
      </c>
      <c r="F1583" s="4">
        <v>132481</v>
      </c>
      <c r="G1583" s="4" t="s">
        <v>47167</v>
      </c>
      <c r="H1583" s="4">
        <v>132482</v>
      </c>
      <c r="I1583" s="4" t="s">
        <v>41750</v>
      </c>
      <c r="J1583" s="4" t="s">
        <v>15064</v>
      </c>
    </row>
    <row r="1584" spans="1:10" x14ac:dyDescent="0.25">
      <c r="A1584" s="4" t="s">
        <v>47168</v>
      </c>
      <c r="B1584" s="4" t="s">
        <v>47169</v>
      </c>
      <c r="C1584" s="4" t="s">
        <v>6131</v>
      </c>
      <c r="D1584" s="4" t="str">
        <f t="shared" si="24"/>
        <v>HICKMAN|T2</v>
      </c>
      <c r="E1584" s="4" t="s">
        <v>14190</v>
      </c>
      <c r="F1584" s="4">
        <v>132632</v>
      </c>
      <c r="G1584" s="4" t="s">
        <v>40493</v>
      </c>
      <c r="H1584" s="4">
        <v>132681</v>
      </c>
      <c r="I1584" s="4" t="s">
        <v>47170</v>
      </c>
      <c r="J1584" s="4" t="s">
        <v>14190</v>
      </c>
    </row>
    <row r="1585" spans="1:10" x14ac:dyDescent="0.25">
      <c r="A1585" s="4" t="s">
        <v>47171</v>
      </c>
      <c r="B1585" s="4" t="s">
        <v>47172</v>
      </c>
      <c r="C1585" s="4" t="s">
        <v>6131</v>
      </c>
      <c r="D1585" s="4" t="str">
        <f t="shared" si="24"/>
        <v>HICKMAN|T1</v>
      </c>
      <c r="E1585" s="4" t="s">
        <v>13847</v>
      </c>
      <c r="F1585" s="4">
        <v>132631</v>
      </c>
      <c r="G1585" s="4" t="s">
        <v>47173</v>
      </c>
      <c r="H1585" s="4">
        <v>132632</v>
      </c>
      <c r="I1585" s="4" t="s">
        <v>40493</v>
      </c>
      <c r="J1585" s="4" t="s">
        <v>13847</v>
      </c>
    </row>
    <row r="1586" spans="1:10" x14ac:dyDescent="0.25">
      <c r="A1586" s="4" t="s">
        <v>47174</v>
      </c>
      <c r="B1586" s="4" t="s">
        <v>47175</v>
      </c>
      <c r="C1586" s="4" t="s">
        <v>48425</v>
      </c>
      <c r="D1586" s="4" t="str">
        <f t="shared" si="24"/>
        <v>BOOTLEG|BLST</v>
      </c>
      <c r="E1586" s="4" t="s">
        <v>47176</v>
      </c>
      <c r="F1586" s="4">
        <v>132731</v>
      </c>
      <c r="G1586" s="4" t="s">
        <v>42555</v>
      </c>
      <c r="H1586" s="4">
        <v>132732</v>
      </c>
      <c r="I1586" s="4" t="s">
        <v>47177</v>
      </c>
      <c r="J1586" s="4" t="s">
        <v>43</v>
      </c>
    </row>
    <row r="1587" spans="1:10" x14ac:dyDescent="0.25">
      <c r="A1587" s="4" t="s">
        <v>47178</v>
      </c>
      <c r="B1587" s="4" t="s">
        <v>47179</v>
      </c>
      <c r="C1587" s="4" t="s">
        <v>48426</v>
      </c>
      <c r="D1587" s="4" t="str">
        <f t="shared" si="24"/>
        <v>CASL|T1</v>
      </c>
      <c r="E1587" s="4" t="s">
        <v>13847</v>
      </c>
      <c r="F1587" s="4">
        <v>132781</v>
      </c>
      <c r="G1587" s="4" t="s">
        <v>47180</v>
      </c>
      <c r="H1587" s="4">
        <v>132783</v>
      </c>
      <c r="I1587" s="4" t="s">
        <v>42561</v>
      </c>
      <c r="J1587" s="4" t="s">
        <v>47181</v>
      </c>
    </row>
    <row r="1588" spans="1:10" x14ac:dyDescent="0.25">
      <c r="A1588" s="4" t="s">
        <v>47182</v>
      </c>
      <c r="B1588" s="4" t="s">
        <v>47183</v>
      </c>
      <c r="C1588" s="4" t="s">
        <v>6183</v>
      </c>
      <c r="D1588" s="4" t="str">
        <f t="shared" si="24"/>
        <v>LASSO|T1</v>
      </c>
      <c r="E1588" s="4" t="s">
        <v>13847</v>
      </c>
      <c r="F1588" s="4">
        <v>132831</v>
      </c>
      <c r="G1588" s="4" t="s">
        <v>47184</v>
      </c>
      <c r="H1588" s="4">
        <v>132832</v>
      </c>
      <c r="I1588" s="4" t="s">
        <v>41764</v>
      </c>
      <c r="J1588" s="4" t="s">
        <v>43</v>
      </c>
    </row>
    <row r="1589" spans="1:10" x14ac:dyDescent="0.25">
      <c r="A1589" s="4" t="s">
        <v>47185</v>
      </c>
      <c r="B1589" s="4" t="s">
        <v>47186</v>
      </c>
      <c r="C1589" s="4" t="s">
        <v>6243</v>
      </c>
      <c r="D1589" s="4" t="str">
        <f t="shared" si="24"/>
        <v>LMESASLR|T1</v>
      </c>
      <c r="E1589" s="4" t="s">
        <v>13847</v>
      </c>
      <c r="F1589" s="4">
        <v>132881</v>
      </c>
      <c r="G1589" s="4" t="s">
        <v>47187</v>
      </c>
      <c r="H1589" s="4">
        <v>132883</v>
      </c>
      <c r="I1589" s="4" t="s">
        <v>40803</v>
      </c>
      <c r="J1589" s="4" t="s">
        <v>43</v>
      </c>
    </row>
    <row r="1590" spans="1:10" x14ac:dyDescent="0.25">
      <c r="A1590" s="4" t="s">
        <v>47188</v>
      </c>
      <c r="B1590" s="4" t="s">
        <v>47189</v>
      </c>
      <c r="C1590" s="4" t="s">
        <v>6243</v>
      </c>
      <c r="D1590" s="4" t="str">
        <f t="shared" si="24"/>
        <v>LMESASLR|T2</v>
      </c>
      <c r="E1590" s="4" t="s">
        <v>14190</v>
      </c>
      <c r="F1590" s="4">
        <v>132882</v>
      </c>
      <c r="G1590" s="4" t="s">
        <v>47190</v>
      </c>
      <c r="H1590" s="4">
        <v>132883</v>
      </c>
      <c r="I1590" s="4" t="s">
        <v>40803</v>
      </c>
      <c r="J1590" s="4" t="s">
        <v>45</v>
      </c>
    </row>
    <row r="1591" spans="1:10" x14ac:dyDescent="0.25">
      <c r="A1591" s="4" t="s">
        <v>47191</v>
      </c>
      <c r="B1591" s="4" t="s">
        <v>47192</v>
      </c>
      <c r="C1591" s="4" t="s">
        <v>6207</v>
      </c>
      <c r="D1591" s="4" t="str">
        <f t="shared" si="24"/>
        <v>SPTX12B|T1</v>
      </c>
      <c r="E1591" s="4" t="s">
        <v>13847</v>
      </c>
      <c r="F1591" s="4">
        <v>132941</v>
      </c>
      <c r="G1591" s="4" t="s">
        <v>47193</v>
      </c>
      <c r="H1591" s="4">
        <v>132943</v>
      </c>
      <c r="I1591" s="4" t="s">
        <v>42562</v>
      </c>
      <c r="J1591" s="4" t="s">
        <v>43</v>
      </c>
    </row>
    <row r="1592" spans="1:10" x14ac:dyDescent="0.25">
      <c r="A1592" s="4" t="s">
        <v>47194</v>
      </c>
      <c r="B1592" s="4" t="s">
        <v>47195</v>
      </c>
      <c r="C1592" s="4" t="s">
        <v>6138</v>
      </c>
      <c r="D1592" s="4" t="str">
        <f t="shared" si="24"/>
        <v>NBOHR|T1</v>
      </c>
      <c r="E1592" s="4" t="s">
        <v>13847</v>
      </c>
      <c r="F1592" s="4">
        <v>132991</v>
      </c>
      <c r="G1592" s="4" t="s">
        <v>47196</v>
      </c>
      <c r="H1592" s="4">
        <v>132993</v>
      </c>
      <c r="I1592" s="4" t="s">
        <v>42526</v>
      </c>
      <c r="J1592" s="4" t="s">
        <v>13847</v>
      </c>
    </row>
    <row r="1593" spans="1:10" x14ac:dyDescent="0.25">
      <c r="A1593" s="4" t="s">
        <v>47197</v>
      </c>
      <c r="B1593" s="4" t="s">
        <v>23600</v>
      </c>
      <c r="C1593" s="4" t="s">
        <v>23600</v>
      </c>
      <c r="D1593" s="4" t="str">
        <f t="shared" si="24"/>
        <v>Temporary Split-Bus Topology (Outages)|T1</v>
      </c>
      <c r="E1593" s="4" t="s">
        <v>13847</v>
      </c>
      <c r="F1593" s="4" t="s">
        <v>23600</v>
      </c>
      <c r="G1593" s="4" t="s">
        <v>23600</v>
      </c>
      <c r="H1593" s="4" t="s">
        <v>23600</v>
      </c>
      <c r="I1593" s="4" t="s">
        <v>23600</v>
      </c>
      <c r="J1593" s="4" t="s">
        <v>23600</v>
      </c>
    </row>
    <row r="1594" spans="1:10" x14ac:dyDescent="0.25">
      <c r="A1594" s="4" t="s">
        <v>47198</v>
      </c>
      <c r="B1594" s="4" t="s">
        <v>23600</v>
      </c>
      <c r="C1594" s="4" t="s">
        <v>23600</v>
      </c>
      <c r="D1594" s="4" t="str">
        <f t="shared" si="24"/>
        <v>Temporary Split-Bus Topology (Outages)|T1</v>
      </c>
      <c r="E1594" s="4" t="s">
        <v>13847</v>
      </c>
      <c r="F1594" s="4" t="s">
        <v>23600</v>
      </c>
      <c r="G1594" s="4" t="s">
        <v>23600</v>
      </c>
      <c r="H1594" s="4" t="s">
        <v>23600</v>
      </c>
      <c r="I1594" s="4" t="s">
        <v>23600</v>
      </c>
      <c r="J1594" s="4" t="s">
        <v>23600</v>
      </c>
    </row>
    <row r="1595" spans="1:10" x14ac:dyDescent="0.25">
      <c r="A1595" s="4" t="s">
        <v>47199</v>
      </c>
      <c r="B1595" s="4" t="s">
        <v>47200</v>
      </c>
      <c r="C1595" s="4" t="s">
        <v>6320</v>
      </c>
      <c r="D1595" s="4" t="str">
        <f t="shared" si="24"/>
        <v>TAHOKA|T1</v>
      </c>
      <c r="E1595" s="4" t="s">
        <v>13847</v>
      </c>
      <c r="F1595" s="4">
        <v>133641</v>
      </c>
      <c r="G1595" s="4" t="s">
        <v>42594</v>
      </c>
      <c r="H1595" s="4">
        <v>133643</v>
      </c>
      <c r="I1595" s="4" t="s">
        <v>47201</v>
      </c>
      <c r="J1595" s="4" t="s">
        <v>43</v>
      </c>
    </row>
    <row r="1596" spans="1:10" x14ac:dyDescent="0.25">
      <c r="A1596" s="4" t="s">
        <v>47202</v>
      </c>
      <c r="B1596" s="4" t="s">
        <v>47203</v>
      </c>
      <c r="C1596" s="4" t="s">
        <v>6320</v>
      </c>
      <c r="D1596" s="4" t="str">
        <f t="shared" si="24"/>
        <v>TAHOKA|T2</v>
      </c>
      <c r="E1596" s="4" t="s">
        <v>14190</v>
      </c>
      <c r="F1596" s="4">
        <v>133641</v>
      </c>
      <c r="G1596" s="4" t="s">
        <v>42594</v>
      </c>
      <c r="H1596" s="4">
        <v>133644</v>
      </c>
      <c r="I1596" s="4" t="s">
        <v>47204</v>
      </c>
      <c r="J1596" s="4" t="s">
        <v>45</v>
      </c>
    </row>
    <row r="1597" spans="1:10" x14ac:dyDescent="0.25">
      <c r="A1597" s="4" t="s">
        <v>47205</v>
      </c>
      <c r="B1597" s="4" t="s">
        <v>47206</v>
      </c>
      <c r="C1597" s="4" t="s">
        <v>6462</v>
      </c>
      <c r="D1597" s="4" t="str">
        <f t="shared" si="24"/>
        <v>GOPHER|T2</v>
      </c>
      <c r="E1597" s="4" t="s">
        <v>14190</v>
      </c>
      <c r="F1597" s="4">
        <v>133792</v>
      </c>
      <c r="G1597" s="4" t="s">
        <v>47207</v>
      </c>
      <c r="H1597" s="4">
        <v>133796</v>
      </c>
      <c r="I1597" s="4" t="s">
        <v>40494</v>
      </c>
      <c r="J1597" s="4" t="s">
        <v>14190</v>
      </c>
    </row>
    <row r="1598" spans="1:10" x14ac:dyDescent="0.25">
      <c r="A1598" s="4" t="s">
        <v>47208</v>
      </c>
      <c r="B1598" s="4" t="s">
        <v>47209</v>
      </c>
      <c r="C1598" s="4" t="s">
        <v>6462</v>
      </c>
      <c r="D1598" s="4" t="str">
        <f t="shared" si="24"/>
        <v>GOPHER|T1</v>
      </c>
      <c r="E1598" s="4" t="s">
        <v>13847</v>
      </c>
      <c r="F1598" s="4">
        <v>133791</v>
      </c>
      <c r="G1598" s="4" t="s">
        <v>47210</v>
      </c>
      <c r="H1598" s="4">
        <v>133796</v>
      </c>
      <c r="I1598" s="4" t="s">
        <v>40494</v>
      </c>
      <c r="J1598" s="4" t="s">
        <v>13847</v>
      </c>
    </row>
    <row r="1599" spans="1:10" x14ac:dyDescent="0.25">
      <c r="A1599" s="4" t="s">
        <v>47211</v>
      </c>
      <c r="B1599" s="4" t="s">
        <v>47212</v>
      </c>
      <c r="C1599" s="4" t="s">
        <v>6345</v>
      </c>
      <c r="D1599" s="4" t="str">
        <f t="shared" si="24"/>
        <v>WAYMARK|T1</v>
      </c>
      <c r="E1599" s="4" t="s">
        <v>13847</v>
      </c>
      <c r="F1599" s="4">
        <v>133841</v>
      </c>
      <c r="G1599" s="4" t="s">
        <v>47213</v>
      </c>
      <c r="H1599" s="4">
        <v>133843</v>
      </c>
      <c r="I1599" s="4" t="s">
        <v>42556</v>
      </c>
      <c r="J1599" s="4" t="s">
        <v>13847</v>
      </c>
    </row>
    <row r="1600" spans="1:10" x14ac:dyDescent="0.25">
      <c r="A1600" s="4" t="s">
        <v>47214</v>
      </c>
      <c r="B1600" s="4" t="s">
        <v>47215</v>
      </c>
      <c r="C1600" s="4" t="s">
        <v>6409</v>
      </c>
      <c r="D1600" s="4" t="str">
        <f t="shared" si="24"/>
        <v>RANCHERO|T2</v>
      </c>
      <c r="E1600" s="4" t="s">
        <v>14190</v>
      </c>
      <c r="F1600" s="4">
        <v>133991</v>
      </c>
      <c r="G1600" s="4" t="s">
        <v>41790</v>
      </c>
      <c r="H1600" s="4">
        <v>133995</v>
      </c>
      <c r="I1600" s="4" t="s">
        <v>47216</v>
      </c>
      <c r="J1600" s="4" t="s">
        <v>14190</v>
      </c>
    </row>
    <row r="1601" spans="1:10" x14ac:dyDescent="0.25">
      <c r="A1601" s="4" t="s">
        <v>47217</v>
      </c>
      <c r="B1601" s="4" t="s">
        <v>47218</v>
      </c>
      <c r="C1601" s="4" t="s">
        <v>6409</v>
      </c>
      <c r="D1601" s="4" t="str">
        <f t="shared" si="24"/>
        <v>RANCHERO|T1</v>
      </c>
      <c r="E1601" s="4" t="s">
        <v>13847</v>
      </c>
      <c r="F1601" s="4">
        <v>133991</v>
      </c>
      <c r="G1601" s="4" t="s">
        <v>41790</v>
      </c>
      <c r="H1601" s="4">
        <v>133992</v>
      </c>
      <c r="I1601" s="4" t="s">
        <v>47219</v>
      </c>
      <c r="J1601" s="4" t="s">
        <v>13847</v>
      </c>
    </row>
    <row r="1602" spans="1:10" x14ac:dyDescent="0.25">
      <c r="A1602" s="4" t="s">
        <v>47220</v>
      </c>
      <c r="B1602" s="4" t="s">
        <v>23600</v>
      </c>
      <c r="C1602" s="4" t="s">
        <v>23600</v>
      </c>
      <c r="D1602" s="4" t="str">
        <f t="shared" si="24"/>
        <v>Temporary Split-Bus Topology (Outages)|T1</v>
      </c>
      <c r="E1602" s="4" t="s">
        <v>13847</v>
      </c>
      <c r="F1602" s="4" t="s">
        <v>23600</v>
      </c>
      <c r="G1602" s="4" t="s">
        <v>23600</v>
      </c>
      <c r="H1602" s="4" t="s">
        <v>23600</v>
      </c>
      <c r="I1602" s="4" t="s">
        <v>23600</v>
      </c>
      <c r="J1602" s="4" t="s">
        <v>23600</v>
      </c>
    </row>
    <row r="1603" spans="1:10" x14ac:dyDescent="0.25">
      <c r="A1603" s="4" t="s">
        <v>47221</v>
      </c>
      <c r="B1603" s="4" t="s">
        <v>23600</v>
      </c>
      <c r="C1603" s="4" t="s">
        <v>23600</v>
      </c>
      <c r="D1603" s="4" t="str">
        <f t="shared" ref="D1603:D1666" si="25">C1603&amp;"|"&amp;E1603</f>
        <v>Temporary Split-Bus Topology (Outages)|T1SC</v>
      </c>
      <c r="E1603" s="4" t="s">
        <v>47222</v>
      </c>
      <c r="F1603" s="4" t="s">
        <v>23600</v>
      </c>
      <c r="G1603" s="4" t="s">
        <v>23600</v>
      </c>
      <c r="H1603" s="4" t="s">
        <v>23600</v>
      </c>
      <c r="I1603" s="4" t="s">
        <v>23600</v>
      </c>
      <c r="J1603" s="4" t="s">
        <v>23600</v>
      </c>
    </row>
    <row r="1604" spans="1:10" x14ac:dyDescent="0.25">
      <c r="A1604" s="4" t="s">
        <v>47223</v>
      </c>
      <c r="B1604" s="4" t="s">
        <v>23600</v>
      </c>
      <c r="C1604" s="4" t="s">
        <v>23600</v>
      </c>
      <c r="D1604" s="4" t="str">
        <f t="shared" si="25"/>
        <v>Temporary Split-Bus Topology (Outages)|T2TC</v>
      </c>
      <c r="E1604" s="4" t="s">
        <v>47224</v>
      </c>
      <c r="F1604" s="4" t="s">
        <v>23600</v>
      </c>
      <c r="G1604" s="4" t="s">
        <v>23600</v>
      </c>
      <c r="H1604" s="4" t="s">
        <v>23600</v>
      </c>
      <c r="I1604" s="4" t="s">
        <v>23600</v>
      </c>
      <c r="J1604" s="4" t="s">
        <v>23600</v>
      </c>
    </row>
    <row r="1605" spans="1:10" x14ac:dyDescent="0.25">
      <c r="A1605" s="4" t="s">
        <v>47225</v>
      </c>
      <c r="B1605" s="4" t="s">
        <v>23600</v>
      </c>
      <c r="C1605" s="4" t="s">
        <v>23600</v>
      </c>
      <c r="D1605" s="4" t="str">
        <f t="shared" si="25"/>
        <v>Temporary Split-Bus Topology (Outages)|T2PC</v>
      </c>
      <c r="E1605" s="4" t="s">
        <v>47226</v>
      </c>
      <c r="F1605" s="4" t="s">
        <v>23600</v>
      </c>
      <c r="G1605" s="4" t="s">
        <v>23600</v>
      </c>
      <c r="H1605" s="4" t="s">
        <v>23600</v>
      </c>
      <c r="I1605" s="4" t="s">
        <v>23600</v>
      </c>
      <c r="J1605" s="4" t="s">
        <v>23600</v>
      </c>
    </row>
    <row r="1606" spans="1:10" x14ac:dyDescent="0.25">
      <c r="A1606" s="4" t="s">
        <v>47227</v>
      </c>
      <c r="B1606" s="4" t="s">
        <v>23600</v>
      </c>
      <c r="C1606" s="4" t="s">
        <v>23600</v>
      </c>
      <c r="D1606" s="4" t="str">
        <f t="shared" si="25"/>
        <v>Temporary Split-Bus Topology (Outages)|T1PC</v>
      </c>
      <c r="E1606" s="4" t="s">
        <v>47228</v>
      </c>
      <c r="F1606" s="4" t="s">
        <v>23600</v>
      </c>
      <c r="G1606" s="4" t="s">
        <v>23600</v>
      </c>
      <c r="H1606" s="4" t="s">
        <v>23600</v>
      </c>
      <c r="I1606" s="4" t="s">
        <v>23600</v>
      </c>
      <c r="J1606" s="4" t="s">
        <v>23600</v>
      </c>
    </row>
    <row r="1607" spans="1:10" x14ac:dyDescent="0.25">
      <c r="A1607" s="4" t="s">
        <v>47229</v>
      </c>
      <c r="B1607" s="4" t="s">
        <v>23600</v>
      </c>
      <c r="C1607" s="4" t="s">
        <v>23600</v>
      </c>
      <c r="D1607" s="4" t="str">
        <f t="shared" si="25"/>
        <v>Temporary Split-Bus Topology (Outages)|T1SC</v>
      </c>
      <c r="E1607" s="4" t="s">
        <v>47222</v>
      </c>
      <c r="F1607" s="4" t="s">
        <v>23600</v>
      </c>
      <c r="G1607" s="4" t="s">
        <v>23600</v>
      </c>
      <c r="H1607" s="4" t="s">
        <v>23600</v>
      </c>
      <c r="I1607" s="4" t="s">
        <v>23600</v>
      </c>
      <c r="J1607" s="4" t="s">
        <v>23600</v>
      </c>
    </row>
    <row r="1608" spans="1:10" x14ac:dyDescent="0.25">
      <c r="A1608" s="4" t="s">
        <v>47230</v>
      </c>
      <c r="B1608" s="4" t="s">
        <v>23600</v>
      </c>
      <c r="C1608" s="4" t="s">
        <v>23600</v>
      </c>
      <c r="D1608" s="4" t="str">
        <f t="shared" si="25"/>
        <v>Temporary Split-Bus Topology (Outages)|T1TC</v>
      </c>
      <c r="E1608" s="4" t="s">
        <v>47231</v>
      </c>
      <c r="F1608" s="4" t="s">
        <v>23600</v>
      </c>
      <c r="G1608" s="4" t="s">
        <v>23600</v>
      </c>
      <c r="H1608" s="4" t="s">
        <v>23600</v>
      </c>
      <c r="I1608" s="4" t="s">
        <v>23600</v>
      </c>
      <c r="J1608" s="4" t="s">
        <v>23600</v>
      </c>
    </row>
    <row r="1609" spans="1:10" x14ac:dyDescent="0.25">
      <c r="A1609" s="4" t="s">
        <v>47232</v>
      </c>
      <c r="B1609" s="4" t="s">
        <v>23600</v>
      </c>
      <c r="C1609" s="4" t="s">
        <v>23600</v>
      </c>
      <c r="D1609" s="4" t="str">
        <f t="shared" si="25"/>
        <v>Temporary Split-Bus Topology (Outages)|T2SC</v>
      </c>
      <c r="E1609" s="4" t="s">
        <v>47233</v>
      </c>
      <c r="F1609" s="4" t="s">
        <v>23600</v>
      </c>
      <c r="G1609" s="4" t="s">
        <v>23600</v>
      </c>
      <c r="H1609" s="4" t="s">
        <v>23600</v>
      </c>
      <c r="I1609" s="4" t="s">
        <v>23600</v>
      </c>
      <c r="J1609" s="4" t="s">
        <v>23600</v>
      </c>
    </row>
    <row r="1610" spans="1:10" x14ac:dyDescent="0.25">
      <c r="A1610" s="4" t="s">
        <v>47234</v>
      </c>
      <c r="B1610" s="4" t="s">
        <v>23600</v>
      </c>
      <c r="C1610" s="4" t="s">
        <v>23600</v>
      </c>
      <c r="D1610" s="4" t="str">
        <f t="shared" si="25"/>
        <v>Temporary Split-Bus Topology (Outages)|T2TC</v>
      </c>
      <c r="E1610" s="4" t="s">
        <v>47224</v>
      </c>
      <c r="F1610" s="4" t="s">
        <v>23600</v>
      </c>
      <c r="G1610" s="4" t="s">
        <v>23600</v>
      </c>
      <c r="H1610" s="4" t="s">
        <v>23600</v>
      </c>
      <c r="I1610" s="4" t="s">
        <v>23600</v>
      </c>
      <c r="J1610" s="4" t="s">
        <v>23600</v>
      </c>
    </row>
    <row r="1611" spans="1:10" x14ac:dyDescent="0.25">
      <c r="A1611" s="4" t="s">
        <v>47235</v>
      </c>
      <c r="B1611" s="4" t="s">
        <v>23600</v>
      </c>
      <c r="C1611" s="4" t="s">
        <v>23600</v>
      </c>
      <c r="D1611" s="4" t="str">
        <f t="shared" si="25"/>
        <v>Temporary Split-Bus Topology (Outages)|T1PC</v>
      </c>
      <c r="E1611" s="4" t="s">
        <v>47228</v>
      </c>
      <c r="F1611" s="4" t="s">
        <v>23600</v>
      </c>
      <c r="G1611" s="4" t="s">
        <v>23600</v>
      </c>
      <c r="H1611" s="4" t="s">
        <v>23600</v>
      </c>
      <c r="I1611" s="4" t="s">
        <v>23600</v>
      </c>
      <c r="J1611" s="4" t="s">
        <v>23600</v>
      </c>
    </row>
    <row r="1612" spans="1:10" x14ac:dyDescent="0.25">
      <c r="A1612" s="4" t="s">
        <v>47236</v>
      </c>
      <c r="B1612" s="4" t="s">
        <v>23600</v>
      </c>
      <c r="C1612" s="4" t="s">
        <v>23600</v>
      </c>
      <c r="D1612" s="4" t="str">
        <f t="shared" si="25"/>
        <v>Temporary Split-Bus Topology (Outages)|T2PC</v>
      </c>
      <c r="E1612" s="4" t="s">
        <v>47226</v>
      </c>
      <c r="F1612" s="4" t="s">
        <v>23600</v>
      </c>
      <c r="G1612" s="4" t="s">
        <v>23600</v>
      </c>
      <c r="H1612" s="4" t="s">
        <v>23600</v>
      </c>
      <c r="I1612" s="4" t="s">
        <v>23600</v>
      </c>
      <c r="J1612" s="4" t="s">
        <v>23600</v>
      </c>
    </row>
    <row r="1613" spans="1:10" x14ac:dyDescent="0.25">
      <c r="A1613" s="4" t="s">
        <v>47237</v>
      </c>
      <c r="B1613" s="4" t="s">
        <v>47238</v>
      </c>
      <c r="C1613" s="4" t="s">
        <v>48427</v>
      </c>
      <c r="D1613" s="4" t="str">
        <f t="shared" si="25"/>
        <v>PANDA|12AT</v>
      </c>
      <c r="E1613" s="4" t="s">
        <v>14494</v>
      </c>
      <c r="F1613" s="4">
        <v>140002</v>
      </c>
      <c r="G1613" s="4" t="s">
        <v>41003</v>
      </c>
      <c r="H1613" s="4">
        <v>140004</v>
      </c>
      <c r="I1613" s="4" t="s">
        <v>47239</v>
      </c>
      <c r="J1613" s="4" t="s">
        <v>45</v>
      </c>
    </row>
    <row r="1614" spans="1:10" x14ac:dyDescent="0.25">
      <c r="A1614" s="4" t="s">
        <v>47240</v>
      </c>
      <c r="B1614" s="4" t="s">
        <v>47241</v>
      </c>
      <c r="C1614" s="4" t="s">
        <v>48427</v>
      </c>
      <c r="D1614" s="4" t="str">
        <f t="shared" si="25"/>
        <v>PANDA|10AT</v>
      </c>
      <c r="E1614" s="4" t="s">
        <v>14492</v>
      </c>
      <c r="F1614" s="4">
        <v>140002</v>
      </c>
      <c r="G1614" s="4" t="s">
        <v>41003</v>
      </c>
      <c r="H1614" s="4">
        <v>140005</v>
      </c>
      <c r="I1614" s="4" t="s">
        <v>47242</v>
      </c>
      <c r="J1614" s="4" t="s">
        <v>15326</v>
      </c>
    </row>
    <row r="1615" spans="1:10" x14ac:dyDescent="0.25">
      <c r="A1615" s="4" t="s">
        <v>47243</v>
      </c>
      <c r="B1615" s="4" t="s">
        <v>47244</v>
      </c>
      <c r="C1615" s="4" t="s">
        <v>48427</v>
      </c>
      <c r="D1615" s="4" t="str">
        <f t="shared" si="25"/>
        <v>PANDA|11AT</v>
      </c>
      <c r="E1615" s="4" t="s">
        <v>14493</v>
      </c>
      <c r="F1615" s="4">
        <v>140002</v>
      </c>
      <c r="G1615" s="4" t="s">
        <v>41003</v>
      </c>
      <c r="H1615" s="4">
        <v>140003</v>
      </c>
      <c r="I1615" s="4" t="s">
        <v>47245</v>
      </c>
      <c r="J1615" s="4" t="s">
        <v>43</v>
      </c>
    </row>
    <row r="1616" spans="1:10" x14ac:dyDescent="0.25">
      <c r="A1616" s="4" t="s">
        <v>47246</v>
      </c>
      <c r="B1616" s="4" t="s">
        <v>47247</v>
      </c>
      <c r="C1616" s="4" t="s">
        <v>12041</v>
      </c>
      <c r="D1616" s="4" t="str">
        <f t="shared" si="25"/>
        <v>OKLA|24-3</v>
      </c>
      <c r="E1616" s="4" t="s">
        <v>47248</v>
      </c>
      <c r="F1616" s="4">
        <v>140031</v>
      </c>
      <c r="G1616" s="4" t="s">
        <v>47249</v>
      </c>
      <c r="H1616" s="4">
        <v>140032</v>
      </c>
      <c r="I1616" s="4" t="s">
        <v>41620</v>
      </c>
      <c r="J1616" s="4" t="s">
        <v>45</v>
      </c>
    </row>
    <row r="1617" spans="1:10" x14ac:dyDescent="0.25">
      <c r="A1617" s="4" t="s">
        <v>47250</v>
      </c>
      <c r="B1617" s="4" t="s">
        <v>47251</v>
      </c>
      <c r="C1617" s="4" t="s">
        <v>11931</v>
      </c>
      <c r="D1617" s="4" t="str">
        <f t="shared" si="25"/>
        <v>LPCCS|FMR2</v>
      </c>
      <c r="E1617" s="4" t="s">
        <v>13945</v>
      </c>
      <c r="F1617" s="4">
        <v>140066</v>
      </c>
      <c r="G1617" s="4" t="s">
        <v>40955</v>
      </c>
      <c r="H1617" s="4">
        <v>140067</v>
      </c>
      <c r="I1617" s="4" t="s">
        <v>47252</v>
      </c>
      <c r="J1617" s="4" t="s">
        <v>43</v>
      </c>
    </row>
    <row r="1618" spans="1:10" x14ac:dyDescent="0.25">
      <c r="A1618" s="4" t="s">
        <v>47253</v>
      </c>
      <c r="B1618" s="4" t="s">
        <v>47254</v>
      </c>
      <c r="C1618" s="4" t="s">
        <v>11931</v>
      </c>
      <c r="D1618" s="4" t="str">
        <f t="shared" si="25"/>
        <v>LPCCS|FMR1</v>
      </c>
      <c r="E1618" s="4" t="s">
        <v>13785</v>
      </c>
      <c r="F1618" s="4">
        <v>140063</v>
      </c>
      <c r="G1618" s="4" t="s">
        <v>40955</v>
      </c>
      <c r="H1618" s="4">
        <v>140067</v>
      </c>
      <c r="I1618" s="4" t="s">
        <v>47255</v>
      </c>
      <c r="J1618" s="4" t="s">
        <v>43</v>
      </c>
    </row>
    <row r="1619" spans="1:10" x14ac:dyDescent="0.25">
      <c r="A1619" s="4" t="s">
        <v>47256</v>
      </c>
      <c r="B1619" s="4" t="s">
        <v>47257</v>
      </c>
      <c r="C1619" s="4" t="s">
        <v>11931</v>
      </c>
      <c r="D1619" s="4" t="str">
        <f t="shared" si="25"/>
        <v>LPCCS|MR22</v>
      </c>
      <c r="E1619" s="4" t="s">
        <v>14852</v>
      </c>
      <c r="F1619" s="4">
        <v>140065</v>
      </c>
      <c r="G1619" s="4" t="s">
        <v>40955</v>
      </c>
      <c r="H1619" s="4">
        <v>140067</v>
      </c>
      <c r="I1619" s="4" t="s">
        <v>47258</v>
      </c>
      <c r="J1619" s="4" t="s">
        <v>43</v>
      </c>
    </row>
    <row r="1620" spans="1:10" x14ac:dyDescent="0.25">
      <c r="A1620" s="4" t="s">
        <v>47259</v>
      </c>
      <c r="B1620" s="4" t="s">
        <v>47260</v>
      </c>
      <c r="C1620" s="4" t="s">
        <v>11931</v>
      </c>
      <c r="D1620" s="4" t="str">
        <f t="shared" si="25"/>
        <v>LPCCS|MR12</v>
      </c>
      <c r="E1620" s="4" t="s">
        <v>14385</v>
      </c>
      <c r="F1620" s="4">
        <v>140062</v>
      </c>
      <c r="G1620" s="4" t="s">
        <v>40955</v>
      </c>
      <c r="H1620" s="4">
        <v>140067</v>
      </c>
      <c r="I1620" s="4" t="s">
        <v>47261</v>
      </c>
      <c r="J1620" s="4" t="s">
        <v>43</v>
      </c>
    </row>
    <row r="1621" spans="1:10" x14ac:dyDescent="0.25">
      <c r="A1621" s="4" t="s">
        <v>47262</v>
      </c>
      <c r="B1621" s="4" t="s">
        <v>47263</v>
      </c>
      <c r="C1621" s="4" t="s">
        <v>11931</v>
      </c>
      <c r="D1621" s="4" t="str">
        <f t="shared" si="25"/>
        <v>LPCCS|MR11</v>
      </c>
      <c r="E1621" s="4" t="s">
        <v>14815</v>
      </c>
      <c r="F1621" s="4">
        <v>140061</v>
      </c>
      <c r="G1621" s="4" t="s">
        <v>40955</v>
      </c>
      <c r="H1621" s="4">
        <v>140067</v>
      </c>
      <c r="I1621" s="4" t="s">
        <v>47264</v>
      </c>
      <c r="J1621" s="4" t="s">
        <v>43</v>
      </c>
    </row>
    <row r="1622" spans="1:10" x14ac:dyDescent="0.25">
      <c r="A1622" s="4" t="s">
        <v>47265</v>
      </c>
      <c r="B1622" s="4" t="s">
        <v>47266</v>
      </c>
      <c r="C1622" s="4" t="s">
        <v>11931</v>
      </c>
      <c r="D1622" s="4" t="str">
        <f t="shared" si="25"/>
        <v>LPCCS|MR21</v>
      </c>
      <c r="E1622" s="4" t="s">
        <v>14386</v>
      </c>
      <c r="F1622" s="4">
        <v>140064</v>
      </c>
      <c r="G1622" s="4" t="s">
        <v>40955</v>
      </c>
      <c r="H1622" s="4">
        <v>140067</v>
      </c>
      <c r="I1622" s="4" t="s">
        <v>47267</v>
      </c>
      <c r="J1622" s="4" t="s">
        <v>43</v>
      </c>
    </row>
    <row r="1623" spans="1:10" x14ac:dyDescent="0.25">
      <c r="A1623" s="4" t="s">
        <v>47268</v>
      </c>
      <c r="B1623" s="4" t="s">
        <v>47269</v>
      </c>
      <c r="C1623" s="4" t="s">
        <v>12668</v>
      </c>
      <c r="D1623" s="4" t="str">
        <f t="shared" si="25"/>
        <v>KMCHI|FMR5</v>
      </c>
      <c r="E1623" s="4" t="s">
        <v>13946</v>
      </c>
      <c r="F1623" s="4">
        <v>140074</v>
      </c>
      <c r="G1623" s="4" t="s">
        <v>40495</v>
      </c>
      <c r="H1623" s="4">
        <v>140077</v>
      </c>
      <c r="I1623" s="4" t="s">
        <v>47270</v>
      </c>
      <c r="J1623" s="4" t="s">
        <v>43</v>
      </c>
    </row>
    <row r="1624" spans="1:10" x14ac:dyDescent="0.25">
      <c r="A1624" s="4" t="s">
        <v>47271</v>
      </c>
      <c r="B1624" s="4" t="s">
        <v>47272</v>
      </c>
      <c r="C1624" s="4" t="s">
        <v>12668</v>
      </c>
      <c r="D1624" s="4" t="str">
        <f t="shared" si="25"/>
        <v>KMCHI|FMR4</v>
      </c>
      <c r="E1624" s="4" t="s">
        <v>13944</v>
      </c>
      <c r="F1624" s="4">
        <v>140075</v>
      </c>
      <c r="G1624" s="4" t="s">
        <v>40495</v>
      </c>
      <c r="H1624" s="4">
        <v>140077</v>
      </c>
      <c r="I1624" s="4" t="s">
        <v>47273</v>
      </c>
      <c r="J1624" s="4" t="s">
        <v>43</v>
      </c>
    </row>
    <row r="1625" spans="1:10" x14ac:dyDescent="0.25">
      <c r="A1625" s="4" t="s">
        <v>47274</v>
      </c>
      <c r="B1625" s="4" t="s">
        <v>47275</v>
      </c>
      <c r="C1625" s="4" t="s">
        <v>12668</v>
      </c>
      <c r="D1625" s="4" t="str">
        <f t="shared" si="25"/>
        <v>KMCHI|FMR2</v>
      </c>
      <c r="E1625" s="4" t="s">
        <v>13945</v>
      </c>
      <c r="F1625" s="4">
        <v>140071</v>
      </c>
      <c r="G1625" s="4" t="s">
        <v>40495</v>
      </c>
      <c r="H1625" s="4">
        <v>140077</v>
      </c>
      <c r="I1625" s="4" t="s">
        <v>47276</v>
      </c>
      <c r="J1625" s="4" t="s">
        <v>43</v>
      </c>
    </row>
    <row r="1626" spans="1:10" x14ac:dyDescent="0.25">
      <c r="A1626" s="4" t="s">
        <v>47277</v>
      </c>
      <c r="B1626" s="4" t="s">
        <v>47278</v>
      </c>
      <c r="C1626" s="4" t="s">
        <v>12668</v>
      </c>
      <c r="D1626" s="4" t="str">
        <f t="shared" si="25"/>
        <v>KMCHI|FMR3</v>
      </c>
      <c r="E1626" s="4" t="s">
        <v>13838</v>
      </c>
      <c r="F1626" s="4">
        <v>140073</v>
      </c>
      <c r="G1626" s="4" t="s">
        <v>40495</v>
      </c>
      <c r="H1626" s="4">
        <v>140077</v>
      </c>
      <c r="I1626" s="4" t="s">
        <v>47279</v>
      </c>
      <c r="J1626" s="4" t="s">
        <v>43</v>
      </c>
    </row>
    <row r="1627" spans="1:10" x14ac:dyDescent="0.25">
      <c r="A1627" s="4" t="s">
        <v>47280</v>
      </c>
      <c r="B1627" s="4" t="s">
        <v>47281</v>
      </c>
      <c r="C1627" s="4" t="s">
        <v>12668</v>
      </c>
      <c r="D1627" s="4" t="str">
        <f t="shared" si="25"/>
        <v>KMCHI|FMR1</v>
      </c>
      <c r="E1627" s="4" t="s">
        <v>13785</v>
      </c>
      <c r="F1627" s="4">
        <v>140072</v>
      </c>
      <c r="G1627" s="4" t="s">
        <v>40495</v>
      </c>
      <c r="H1627" s="4">
        <v>140077</v>
      </c>
      <c r="I1627" s="4" t="s">
        <v>47282</v>
      </c>
      <c r="J1627" s="4" t="s">
        <v>43</v>
      </c>
    </row>
    <row r="1628" spans="1:10" x14ac:dyDescent="0.25">
      <c r="A1628" s="4" t="s">
        <v>47283</v>
      </c>
      <c r="B1628" s="4" t="s">
        <v>47284</v>
      </c>
      <c r="C1628" s="4" t="s">
        <v>12668</v>
      </c>
      <c r="D1628" s="4" t="str">
        <f t="shared" si="25"/>
        <v>KMCHI|FMR6</v>
      </c>
      <c r="E1628" s="4" t="s">
        <v>15286</v>
      </c>
      <c r="F1628" s="4">
        <v>140076</v>
      </c>
      <c r="G1628" s="4" t="s">
        <v>40495</v>
      </c>
      <c r="H1628" s="4">
        <v>140077</v>
      </c>
      <c r="I1628" s="4" t="s">
        <v>47285</v>
      </c>
      <c r="J1628" s="4" t="s">
        <v>43</v>
      </c>
    </row>
    <row r="1629" spans="1:10" x14ac:dyDescent="0.25">
      <c r="A1629" s="4" t="s">
        <v>47286</v>
      </c>
      <c r="B1629" s="4" t="s">
        <v>47287</v>
      </c>
      <c r="C1629" s="4" t="s">
        <v>12282</v>
      </c>
      <c r="D1629" s="4" t="str">
        <f t="shared" si="25"/>
        <v>WEC|XFMR</v>
      </c>
      <c r="E1629" s="4" t="s">
        <v>4877</v>
      </c>
      <c r="F1629" s="4">
        <v>140081</v>
      </c>
      <c r="G1629" s="4" t="s">
        <v>47288</v>
      </c>
      <c r="H1629" s="4">
        <v>140082</v>
      </c>
      <c r="I1629" s="4" t="s">
        <v>41629</v>
      </c>
      <c r="J1629" s="4" t="s">
        <v>43</v>
      </c>
    </row>
    <row r="1630" spans="1:10" x14ac:dyDescent="0.25">
      <c r="A1630" s="4" t="s">
        <v>47289</v>
      </c>
      <c r="B1630" s="4" t="s">
        <v>47290</v>
      </c>
      <c r="C1630" s="4" t="s">
        <v>12007</v>
      </c>
      <c r="D1630" s="4" t="str">
        <f t="shared" si="25"/>
        <v>MWEC|T1</v>
      </c>
      <c r="E1630" s="4" t="s">
        <v>13847</v>
      </c>
      <c r="F1630" s="4">
        <v>140181</v>
      </c>
      <c r="G1630" s="4" t="s">
        <v>41630</v>
      </c>
      <c r="H1630" s="4">
        <v>140182</v>
      </c>
      <c r="I1630" s="4" t="s">
        <v>47291</v>
      </c>
      <c r="J1630" s="4" t="s">
        <v>43</v>
      </c>
    </row>
    <row r="1631" spans="1:10" x14ac:dyDescent="0.25">
      <c r="A1631" s="4" t="s">
        <v>47292</v>
      </c>
      <c r="B1631" s="4" t="s">
        <v>47293</v>
      </c>
      <c r="C1631" s="4" t="s">
        <v>12295</v>
      </c>
      <c r="D1631" s="4" t="str">
        <f t="shared" si="25"/>
        <v>WHTTAIL|WHTL</v>
      </c>
      <c r="E1631" s="4" t="s">
        <v>14705</v>
      </c>
      <c r="F1631" s="4">
        <v>140281</v>
      </c>
      <c r="G1631" s="4" t="s">
        <v>40679</v>
      </c>
      <c r="H1631" s="4">
        <v>140282</v>
      </c>
      <c r="I1631" s="4" t="s">
        <v>47294</v>
      </c>
      <c r="J1631" s="4" t="s">
        <v>43</v>
      </c>
    </row>
    <row r="1632" spans="1:10" x14ac:dyDescent="0.25">
      <c r="A1632" s="4" t="s">
        <v>47295</v>
      </c>
      <c r="B1632" s="4" t="s">
        <v>47296</v>
      </c>
      <c r="C1632" s="4" t="s">
        <v>5700</v>
      </c>
      <c r="D1632" s="4" t="str">
        <f t="shared" si="25"/>
        <v>MOZART|T1</v>
      </c>
      <c r="E1632" s="4" t="s">
        <v>13847</v>
      </c>
      <c r="F1632" s="4">
        <v>140331</v>
      </c>
      <c r="G1632" s="4" t="s">
        <v>47297</v>
      </c>
      <c r="H1632" s="4">
        <v>140332</v>
      </c>
      <c r="I1632" s="4" t="s">
        <v>41634</v>
      </c>
      <c r="J1632" s="4" t="s">
        <v>43</v>
      </c>
    </row>
    <row r="1633" spans="1:10" x14ac:dyDescent="0.25">
      <c r="A1633" s="4" t="s">
        <v>47298</v>
      </c>
      <c r="B1633" s="4" t="s">
        <v>47299</v>
      </c>
      <c r="C1633" s="4" t="s">
        <v>4965</v>
      </c>
      <c r="D1633" s="4" t="str">
        <f t="shared" si="25"/>
        <v>BLSUMMIT|TRF2</v>
      </c>
      <c r="E1633" s="4" t="s">
        <v>15266</v>
      </c>
      <c r="F1633" s="4">
        <v>140383</v>
      </c>
      <c r="G1633" s="4" t="s">
        <v>42549</v>
      </c>
      <c r="H1633" s="4">
        <v>142511</v>
      </c>
      <c r="I1633" s="4" t="s">
        <v>47300</v>
      </c>
      <c r="J1633" s="4" t="s">
        <v>45</v>
      </c>
    </row>
    <row r="1634" spans="1:10" x14ac:dyDescent="0.25">
      <c r="A1634" s="4" t="s">
        <v>47301</v>
      </c>
      <c r="B1634" s="4" t="s">
        <v>47302</v>
      </c>
      <c r="C1634" s="4" t="s">
        <v>4965</v>
      </c>
      <c r="D1634" s="4" t="str">
        <f t="shared" si="25"/>
        <v>BLSUMMIT|TRF1</v>
      </c>
      <c r="E1634" s="4" t="s">
        <v>13931</v>
      </c>
      <c r="F1634" s="4">
        <v>140381</v>
      </c>
      <c r="G1634" s="4" t="s">
        <v>47303</v>
      </c>
      <c r="H1634" s="4">
        <v>140383</v>
      </c>
      <c r="I1634" s="4" t="s">
        <v>42549</v>
      </c>
      <c r="J1634" s="4" t="s">
        <v>43</v>
      </c>
    </row>
    <row r="1635" spans="1:10" x14ac:dyDescent="0.25">
      <c r="A1635" s="4" t="s">
        <v>47304</v>
      </c>
      <c r="B1635" s="4" t="s">
        <v>47305</v>
      </c>
      <c r="C1635" s="4" t="s">
        <v>6118</v>
      </c>
      <c r="D1635" s="4" t="str">
        <f t="shared" si="25"/>
        <v>BCATWIND|T1</v>
      </c>
      <c r="E1635" s="4" t="s">
        <v>13847</v>
      </c>
      <c r="F1635" s="4">
        <v>140401</v>
      </c>
      <c r="G1635" s="4" t="s">
        <v>47306</v>
      </c>
      <c r="H1635" s="4">
        <v>140402</v>
      </c>
      <c r="I1635" s="4" t="s">
        <v>40900</v>
      </c>
      <c r="J1635" s="4" t="s">
        <v>43</v>
      </c>
    </row>
    <row r="1636" spans="1:10" x14ac:dyDescent="0.25">
      <c r="A1636" s="4" t="s">
        <v>47307</v>
      </c>
      <c r="B1636" s="4" t="s">
        <v>47308</v>
      </c>
      <c r="C1636" s="4" t="s">
        <v>5557</v>
      </c>
      <c r="D1636" s="4" t="str">
        <f t="shared" si="25"/>
        <v>SSPURTWO|T1</v>
      </c>
      <c r="E1636" s="4" t="s">
        <v>13847</v>
      </c>
      <c r="F1636" s="4">
        <v>140441</v>
      </c>
      <c r="G1636" s="4" t="s">
        <v>47309</v>
      </c>
      <c r="H1636" s="4">
        <v>140442</v>
      </c>
      <c r="I1636" s="4" t="s">
        <v>40496</v>
      </c>
      <c r="J1636" s="4" t="s">
        <v>43</v>
      </c>
    </row>
    <row r="1637" spans="1:10" x14ac:dyDescent="0.25">
      <c r="A1637" s="4" t="s">
        <v>47310</v>
      </c>
      <c r="B1637" s="4" t="s">
        <v>47311</v>
      </c>
      <c r="C1637" s="4" t="s">
        <v>48428</v>
      </c>
      <c r="D1637" s="4" t="str">
        <f t="shared" si="25"/>
        <v>MIAM1|T1</v>
      </c>
      <c r="E1637" s="4" t="s">
        <v>13847</v>
      </c>
      <c r="F1637" s="4">
        <v>140471</v>
      </c>
      <c r="G1637" s="4" t="s">
        <v>42578</v>
      </c>
      <c r="H1637" s="4">
        <v>140473</v>
      </c>
      <c r="I1637" s="4" t="s">
        <v>47312</v>
      </c>
      <c r="J1637" s="4" t="s">
        <v>43</v>
      </c>
    </row>
    <row r="1638" spans="1:10" x14ac:dyDescent="0.25">
      <c r="A1638" s="4" t="s">
        <v>47313</v>
      </c>
      <c r="B1638" s="4" t="s">
        <v>47314</v>
      </c>
      <c r="C1638" s="4" t="s">
        <v>48428</v>
      </c>
      <c r="D1638" s="4" t="str">
        <f t="shared" si="25"/>
        <v>MIAM1|T2</v>
      </c>
      <c r="E1638" s="4" t="s">
        <v>14190</v>
      </c>
      <c r="F1638" s="4">
        <v>140472</v>
      </c>
      <c r="G1638" s="4" t="s">
        <v>42578</v>
      </c>
      <c r="H1638" s="4">
        <v>140473</v>
      </c>
      <c r="I1638" s="4" t="s">
        <v>47315</v>
      </c>
      <c r="J1638" s="4" t="s">
        <v>43</v>
      </c>
    </row>
    <row r="1639" spans="1:10" x14ac:dyDescent="0.25">
      <c r="A1639" s="4" t="s">
        <v>47316</v>
      </c>
      <c r="B1639" s="4" t="s">
        <v>47317</v>
      </c>
      <c r="C1639" s="4" t="s">
        <v>48429</v>
      </c>
      <c r="D1639" s="4" t="str">
        <f t="shared" si="25"/>
        <v>PH1|T1</v>
      </c>
      <c r="E1639" s="4" t="s">
        <v>13847</v>
      </c>
      <c r="F1639" s="4">
        <v>140501</v>
      </c>
      <c r="G1639" s="4" t="s">
        <v>47318</v>
      </c>
      <c r="H1639" s="4">
        <v>140503</v>
      </c>
      <c r="I1639" s="4" t="s">
        <v>42579</v>
      </c>
      <c r="J1639" s="4" t="s">
        <v>43</v>
      </c>
    </row>
    <row r="1640" spans="1:10" x14ac:dyDescent="0.25">
      <c r="A1640" s="4" t="s">
        <v>47319</v>
      </c>
      <c r="B1640" s="4" t="s">
        <v>47320</v>
      </c>
      <c r="C1640" s="4" t="s">
        <v>48429</v>
      </c>
      <c r="D1640" s="4" t="str">
        <f t="shared" si="25"/>
        <v>PH1|T2</v>
      </c>
      <c r="E1640" s="4" t="s">
        <v>14190</v>
      </c>
      <c r="F1640" s="4">
        <v>140502</v>
      </c>
      <c r="G1640" s="4" t="s">
        <v>47321</v>
      </c>
      <c r="H1640" s="4">
        <v>140503</v>
      </c>
      <c r="I1640" s="4" t="s">
        <v>42579</v>
      </c>
      <c r="J1640" s="4" t="s">
        <v>45</v>
      </c>
    </row>
    <row r="1641" spans="1:10" x14ac:dyDescent="0.25">
      <c r="A1641" s="4" t="s">
        <v>47322</v>
      </c>
      <c r="B1641" s="4" t="s">
        <v>47323</v>
      </c>
      <c r="C1641" s="4" t="s">
        <v>5441</v>
      </c>
      <c r="D1641" s="4" t="str">
        <f t="shared" si="25"/>
        <v>PH2|T2</v>
      </c>
      <c r="E1641" s="4" t="s">
        <v>14190</v>
      </c>
      <c r="F1641" s="4">
        <v>140602</v>
      </c>
      <c r="G1641" s="4" t="s">
        <v>47324</v>
      </c>
      <c r="H1641" s="4">
        <v>140603</v>
      </c>
      <c r="I1641" s="4" t="s">
        <v>42580</v>
      </c>
      <c r="J1641" s="4" t="s">
        <v>42690</v>
      </c>
    </row>
    <row r="1642" spans="1:10" x14ac:dyDescent="0.25">
      <c r="A1642" s="4" t="s">
        <v>47325</v>
      </c>
      <c r="B1642" s="4" t="s">
        <v>47326</v>
      </c>
      <c r="C1642" s="4" t="s">
        <v>5441</v>
      </c>
      <c r="D1642" s="4" t="str">
        <f t="shared" si="25"/>
        <v>PH2|T1</v>
      </c>
      <c r="E1642" s="4" t="s">
        <v>13847</v>
      </c>
      <c r="F1642" s="4">
        <v>140601</v>
      </c>
      <c r="G1642" s="4" t="s">
        <v>47327</v>
      </c>
      <c r="H1642" s="4">
        <v>140603</v>
      </c>
      <c r="I1642" s="4" t="s">
        <v>42580</v>
      </c>
      <c r="J1642" s="4" t="s">
        <v>42719</v>
      </c>
    </row>
    <row r="1643" spans="1:10" x14ac:dyDescent="0.25">
      <c r="A1643" s="4" t="s">
        <v>47328</v>
      </c>
      <c r="B1643" s="4" t="s">
        <v>47329</v>
      </c>
      <c r="C1643" s="4" t="s">
        <v>5186</v>
      </c>
      <c r="D1643" s="4" t="str">
        <f t="shared" si="25"/>
        <v>GRANDVW1|GVT1</v>
      </c>
      <c r="E1643" s="4" t="s">
        <v>15244</v>
      </c>
      <c r="F1643" s="4">
        <v>140651</v>
      </c>
      <c r="G1643" s="4" t="s">
        <v>47330</v>
      </c>
      <c r="H1643" s="4">
        <v>140653</v>
      </c>
      <c r="I1643" s="4" t="s">
        <v>40497</v>
      </c>
      <c r="J1643" s="4" t="s">
        <v>43</v>
      </c>
    </row>
    <row r="1644" spans="1:10" x14ac:dyDescent="0.25">
      <c r="A1644" s="4" t="s">
        <v>47331</v>
      </c>
      <c r="B1644" s="4" t="s">
        <v>47332</v>
      </c>
      <c r="C1644" s="4" t="s">
        <v>5186</v>
      </c>
      <c r="D1644" s="4" t="str">
        <f t="shared" si="25"/>
        <v>GRANDVW1|GVT2</v>
      </c>
      <c r="E1644" s="4" t="s">
        <v>14926</v>
      </c>
      <c r="F1644" s="4">
        <v>140652</v>
      </c>
      <c r="G1644" s="4" t="s">
        <v>47333</v>
      </c>
      <c r="H1644" s="4">
        <v>140653</v>
      </c>
      <c r="I1644" s="4" t="s">
        <v>40497</v>
      </c>
      <c r="J1644" s="4" t="s">
        <v>43</v>
      </c>
    </row>
    <row r="1645" spans="1:10" x14ac:dyDescent="0.25">
      <c r="A1645" s="4" t="s">
        <v>47334</v>
      </c>
      <c r="B1645" s="4" t="s">
        <v>47335</v>
      </c>
      <c r="C1645" s="4" t="s">
        <v>5186</v>
      </c>
      <c r="D1645" s="4" t="str">
        <f t="shared" si="25"/>
        <v>GRANDVW1|COT1</v>
      </c>
      <c r="E1645" s="4" t="s">
        <v>15411</v>
      </c>
      <c r="F1645" s="4">
        <v>140654</v>
      </c>
      <c r="G1645" s="4" t="s">
        <v>47336</v>
      </c>
      <c r="H1645" s="4">
        <v>140656</v>
      </c>
      <c r="I1645" s="4" t="s">
        <v>42665</v>
      </c>
      <c r="J1645" s="4" t="s">
        <v>14056</v>
      </c>
    </row>
    <row r="1646" spans="1:10" x14ac:dyDescent="0.25">
      <c r="A1646" s="4" t="s">
        <v>47337</v>
      </c>
      <c r="B1646" s="4" t="s">
        <v>47338</v>
      </c>
      <c r="C1646" s="4" t="s">
        <v>5186</v>
      </c>
      <c r="D1646" s="4" t="str">
        <f t="shared" si="25"/>
        <v>GRANDVW1|COT2</v>
      </c>
      <c r="E1646" s="4" t="s">
        <v>15158</v>
      </c>
      <c r="F1646" s="4">
        <v>140655</v>
      </c>
      <c r="G1646" s="4" t="s">
        <v>47339</v>
      </c>
      <c r="H1646" s="4">
        <v>140656</v>
      </c>
      <c r="I1646" s="4" t="s">
        <v>42665</v>
      </c>
      <c r="J1646" s="4" t="s">
        <v>14057</v>
      </c>
    </row>
    <row r="1647" spans="1:10" x14ac:dyDescent="0.25">
      <c r="A1647" s="4" t="s">
        <v>47340</v>
      </c>
      <c r="B1647" s="4" t="s">
        <v>47341</v>
      </c>
      <c r="C1647" s="4" t="s">
        <v>48430</v>
      </c>
      <c r="D1647" s="4" t="str">
        <f t="shared" si="25"/>
        <v>WNDTHST2|TR1</v>
      </c>
      <c r="E1647" s="4" t="s">
        <v>14128</v>
      </c>
      <c r="F1647" s="4">
        <v>140701</v>
      </c>
      <c r="G1647" s="4" t="s">
        <v>47342</v>
      </c>
      <c r="H1647" s="4">
        <v>140702</v>
      </c>
      <c r="I1647" s="4" t="s">
        <v>42118</v>
      </c>
      <c r="J1647" s="4" t="s">
        <v>43</v>
      </c>
    </row>
    <row r="1648" spans="1:10" x14ac:dyDescent="0.25">
      <c r="A1648" s="4" t="s">
        <v>47343</v>
      </c>
      <c r="B1648" s="4" t="s">
        <v>47344</v>
      </c>
      <c r="C1648" s="4" t="s">
        <v>5234</v>
      </c>
      <c r="D1648" s="4" t="str">
        <f t="shared" si="25"/>
        <v>HRFDWIND|T2</v>
      </c>
      <c r="E1648" s="4" t="s">
        <v>14190</v>
      </c>
      <c r="F1648" s="4">
        <v>140752</v>
      </c>
      <c r="G1648" s="4" t="s">
        <v>47345</v>
      </c>
      <c r="H1648" s="4">
        <v>140753</v>
      </c>
      <c r="I1648" s="4" t="s">
        <v>40498</v>
      </c>
      <c r="J1648" s="4" t="s">
        <v>45</v>
      </c>
    </row>
    <row r="1649" spans="1:10" x14ac:dyDescent="0.25">
      <c r="A1649" s="4" t="s">
        <v>47346</v>
      </c>
      <c r="B1649" s="4" t="s">
        <v>47347</v>
      </c>
      <c r="C1649" s="4" t="s">
        <v>5234</v>
      </c>
      <c r="D1649" s="4" t="str">
        <f t="shared" si="25"/>
        <v>HRFDWIND|T1</v>
      </c>
      <c r="E1649" s="4" t="s">
        <v>13847</v>
      </c>
      <c r="F1649" s="4">
        <v>140751</v>
      </c>
      <c r="G1649" s="4" t="s">
        <v>47348</v>
      </c>
      <c r="H1649" s="4">
        <v>140753</v>
      </c>
      <c r="I1649" s="4" t="s">
        <v>40498</v>
      </c>
      <c r="J1649" s="4" t="s">
        <v>43</v>
      </c>
    </row>
    <row r="1650" spans="1:10" x14ac:dyDescent="0.25">
      <c r="A1650" s="4" t="s">
        <v>47349</v>
      </c>
      <c r="B1650" s="4" t="s">
        <v>47350</v>
      </c>
      <c r="C1650" s="4" t="s">
        <v>5557</v>
      </c>
      <c r="D1650" s="4" t="str">
        <f t="shared" si="25"/>
        <v>SSPURTWO|SST2</v>
      </c>
      <c r="E1650" s="4" t="s">
        <v>14829</v>
      </c>
      <c r="F1650" s="4">
        <v>140802</v>
      </c>
      <c r="G1650" s="4" t="s">
        <v>47351</v>
      </c>
      <c r="H1650" s="4">
        <v>140803</v>
      </c>
      <c r="I1650" s="4" t="s">
        <v>42664</v>
      </c>
      <c r="J1650" s="4" t="s">
        <v>43</v>
      </c>
    </row>
    <row r="1651" spans="1:10" x14ac:dyDescent="0.25">
      <c r="A1651" s="4" t="s">
        <v>47352</v>
      </c>
      <c r="B1651" s="4" t="s">
        <v>47353</v>
      </c>
      <c r="C1651" s="4" t="s">
        <v>5557</v>
      </c>
      <c r="D1651" s="4" t="str">
        <f t="shared" si="25"/>
        <v>SSPURTWO|SST1</v>
      </c>
      <c r="E1651" s="4" t="s">
        <v>14830</v>
      </c>
      <c r="F1651" s="4">
        <v>140801</v>
      </c>
      <c r="G1651" s="4" t="s">
        <v>47354</v>
      </c>
      <c r="H1651" s="4">
        <v>140803</v>
      </c>
      <c r="I1651" s="4" t="s">
        <v>42664</v>
      </c>
      <c r="J1651" s="4" t="s">
        <v>43</v>
      </c>
    </row>
    <row r="1652" spans="1:10" x14ac:dyDescent="0.25">
      <c r="A1652" s="4" t="s">
        <v>47355</v>
      </c>
      <c r="B1652" s="4" t="s">
        <v>47356</v>
      </c>
      <c r="C1652" s="4" t="s">
        <v>48431</v>
      </c>
      <c r="D1652" s="4" t="str">
        <f t="shared" si="25"/>
        <v>LHORN|T2</v>
      </c>
      <c r="E1652" s="4" t="s">
        <v>14190</v>
      </c>
      <c r="F1652" s="4">
        <v>140852</v>
      </c>
      <c r="G1652" s="4" t="s">
        <v>47357</v>
      </c>
      <c r="H1652" s="4">
        <v>140853</v>
      </c>
      <c r="I1652" s="4" t="s">
        <v>5300</v>
      </c>
      <c r="J1652" s="4" t="s">
        <v>45</v>
      </c>
    </row>
    <row r="1653" spans="1:10" x14ac:dyDescent="0.25">
      <c r="A1653" s="4" t="s">
        <v>47358</v>
      </c>
      <c r="B1653" s="4" t="s">
        <v>47359</v>
      </c>
      <c r="C1653" s="4" t="s">
        <v>48431</v>
      </c>
      <c r="D1653" s="4" t="str">
        <f t="shared" si="25"/>
        <v>LHORN|T1</v>
      </c>
      <c r="E1653" s="4" t="s">
        <v>13847</v>
      </c>
      <c r="F1653" s="4">
        <v>140851</v>
      </c>
      <c r="G1653" s="4" t="s">
        <v>47360</v>
      </c>
      <c r="H1653" s="4">
        <v>140853</v>
      </c>
      <c r="I1653" s="4" t="s">
        <v>5300</v>
      </c>
      <c r="J1653" s="4" t="s">
        <v>43</v>
      </c>
    </row>
    <row r="1654" spans="1:10" x14ac:dyDescent="0.25">
      <c r="A1654" s="4" t="s">
        <v>47361</v>
      </c>
      <c r="B1654" s="4" t="s">
        <v>47362</v>
      </c>
      <c r="C1654" s="4" t="s">
        <v>6005</v>
      </c>
      <c r="D1654" s="4" t="str">
        <f t="shared" si="25"/>
        <v>WAKEWE|T1</v>
      </c>
      <c r="E1654" s="4" t="s">
        <v>13847</v>
      </c>
      <c r="F1654" s="4">
        <v>140901</v>
      </c>
      <c r="G1654" s="4" t="s">
        <v>47363</v>
      </c>
      <c r="H1654" s="4">
        <v>140903</v>
      </c>
      <c r="I1654" s="4" t="s">
        <v>42527</v>
      </c>
      <c r="J1654" s="4" t="s">
        <v>47181</v>
      </c>
    </row>
    <row r="1655" spans="1:10" x14ac:dyDescent="0.25">
      <c r="A1655" s="4" t="s">
        <v>47364</v>
      </c>
      <c r="B1655" s="4" t="s">
        <v>47365</v>
      </c>
      <c r="C1655" s="4" t="s">
        <v>6005</v>
      </c>
      <c r="D1655" s="4" t="str">
        <f t="shared" si="25"/>
        <v>WAKEWE|T2</v>
      </c>
      <c r="E1655" s="4" t="s">
        <v>14190</v>
      </c>
      <c r="F1655" s="4">
        <v>140902</v>
      </c>
      <c r="G1655" s="4" t="s">
        <v>47366</v>
      </c>
      <c r="H1655" s="4">
        <v>140903</v>
      </c>
      <c r="I1655" s="4" t="s">
        <v>42527</v>
      </c>
      <c r="J1655" s="4" t="s">
        <v>47367</v>
      </c>
    </row>
    <row r="1656" spans="1:10" x14ac:dyDescent="0.25">
      <c r="A1656" s="4" t="s">
        <v>47368</v>
      </c>
      <c r="B1656" s="4" t="s">
        <v>47369</v>
      </c>
      <c r="C1656" s="4" t="s">
        <v>5185</v>
      </c>
      <c r="D1656" s="4" t="str">
        <f t="shared" si="25"/>
        <v>GPASTURE|T1</v>
      </c>
      <c r="E1656" s="4" t="s">
        <v>13847</v>
      </c>
      <c r="F1656" s="4">
        <v>140951</v>
      </c>
      <c r="G1656" s="4" t="s">
        <v>47370</v>
      </c>
      <c r="H1656" s="4">
        <v>140953</v>
      </c>
      <c r="I1656" s="4" t="s">
        <v>41616</v>
      </c>
      <c r="J1656" s="4" t="s">
        <v>43</v>
      </c>
    </row>
    <row r="1657" spans="1:10" x14ac:dyDescent="0.25">
      <c r="A1657" s="4" t="s">
        <v>47371</v>
      </c>
      <c r="B1657" s="4" t="s">
        <v>47372</v>
      </c>
      <c r="C1657" s="4" t="s">
        <v>5806</v>
      </c>
      <c r="D1657" s="4" t="str">
        <f t="shared" si="25"/>
        <v>VERTIGO|T2</v>
      </c>
      <c r="E1657" s="4" t="s">
        <v>14190</v>
      </c>
      <c r="F1657" s="4">
        <v>140952</v>
      </c>
      <c r="G1657" s="4" t="s">
        <v>47373</v>
      </c>
      <c r="H1657" s="4">
        <v>140954</v>
      </c>
      <c r="I1657" s="4" t="s">
        <v>41617</v>
      </c>
      <c r="J1657" s="4" t="s">
        <v>43</v>
      </c>
    </row>
    <row r="1658" spans="1:10" x14ac:dyDescent="0.25">
      <c r="A1658" s="4" t="s">
        <v>47374</v>
      </c>
      <c r="B1658" s="4" t="s">
        <v>47375</v>
      </c>
      <c r="C1658" s="4" t="s">
        <v>5730</v>
      </c>
      <c r="D1658" s="4" t="str">
        <f t="shared" si="25"/>
        <v>SHANNONW|T1</v>
      </c>
      <c r="E1658" s="4" t="s">
        <v>13847</v>
      </c>
      <c r="F1658" s="4">
        <v>141001</v>
      </c>
      <c r="G1658" s="4" t="s">
        <v>47376</v>
      </c>
      <c r="H1658" s="4">
        <v>141002</v>
      </c>
      <c r="I1658" s="4" t="s">
        <v>40899</v>
      </c>
      <c r="J1658" s="4" t="s">
        <v>43</v>
      </c>
    </row>
    <row r="1659" spans="1:10" x14ac:dyDescent="0.25">
      <c r="A1659" s="4" t="s">
        <v>47377</v>
      </c>
      <c r="B1659" s="4" t="s">
        <v>47378</v>
      </c>
      <c r="C1659" s="4" t="s">
        <v>5234</v>
      </c>
      <c r="D1659" s="4" t="str">
        <f t="shared" si="25"/>
        <v>HRFDWIND|XFM2</v>
      </c>
      <c r="E1659" s="4" t="s">
        <v>14262</v>
      </c>
      <c r="F1659" s="4">
        <v>141052</v>
      </c>
      <c r="G1659" s="4" t="s">
        <v>47379</v>
      </c>
      <c r="H1659" s="4">
        <v>141053</v>
      </c>
      <c r="I1659" s="4" t="s">
        <v>42666</v>
      </c>
      <c r="J1659" s="4" t="s">
        <v>43</v>
      </c>
    </row>
    <row r="1660" spans="1:10" x14ac:dyDescent="0.25">
      <c r="A1660" s="4" t="s">
        <v>47380</v>
      </c>
      <c r="B1660" s="4" t="s">
        <v>47381</v>
      </c>
      <c r="C1660" s="4" t="s">
        <v>5234</v>
      </c>
      <c r="D1660" s="4" t="str">
        <f t="shared" si="25"/>
        <v>HRFDWIND|XFM1</v>
      </c>
      <c r="E1660" s="4" t="s">
        <v>14261</v>
      </c>
      <c r="F1660" s="4">
        <v>141051</v>
      </c>
      <c r="G1660" s="4" t="s">
        <v>47382</v>
      </c>
      <c r="H1660" s="4">
        <v>141053</v>
      </c>
      <c r="I1660" s="4" t="s">
        <v>42666</v>
      </c>
      <c r="J1660" s="4" t="s">
        <v>43</v>
      </c>
    </row>
    <row r="1661" spans="1:10" x14ac:dyDescent="0.25">
      <c r="A1661" s="4" t="s">
        <v>47383</v>
      </c>
      <c r="B1661" s="4" t="s">
        <v>47384</v>
      </c>
      <c r="C1661" s="4" t="s">
        <v>48432</v>
      </c>
      <c r="D1661" s="4" t="str">
        <f t="shared" si="25"/>
        <v>ROUTE|T1</v>
      </c>
      <c r="E1661" s="4" t="s">
        <v>13847</v>
      </c>
      <c r="F1661" s="4">
        <v>141151</v>
      </c>
      <c r="G1661" s="4" t="s">
        <v>47385</v>
      </c>
      <c r="H1661" s="4">
        <v>141152</v>
      </c>
      <c r="I1661" s="4" t="s">
        <v>42582</v>
      </c>
      <c r="J1661" s="4" t="s">
        <v>43</v>
      </c>
    </row>
    <row r="1662" spans="1:10" x14ac:dyDescent="0.25">
      <c r="A1662" s="4" t="s">
        <v>47386</v>
      </c>
      <c r="B1662" s="4" t="s">
        <v>47387</v>
      </c>
      <c r="C1662" s="4" t="s">
        <v>5707</v>
      </c>
      <c r="D1662" s="4" t="str">
        <f t="shared" si="25"/>
        <v>SPLAIN1|T2</v>
      </c>
      <c r="E1662" s="4" t="s">
        <v>14190</v>
      </c>
      <c r="F1662" s="4">
        <v>141201</v>
      </c>
      <c r="G1662" s="4" t="s">
        <v>42586</v>
      </c>
      <c r="H1662" s="4">
        <v>141205</v>
      </c>
      <c r="I1662" s="4" t="s">
        <v>47388</v>
      </c>
      <c r="J1662" s="4" t="s">
        <v>43</v>
      </c>
    </row>
    <row r="1663" spans="1:10" x14ac:dyDescent="0.25">
      <c r="A1663" s="4" t="s">
        <v>47389</v>
      </c>
      <c r="B1663" s="4" t="s">
        <v>47390</v>
      </c>
      <c r="C1663" s="4" t="s">
        <v>5707</v>
      </c>
      <c r="D1663" s="4" t="str">
        <f t="shared" si="25"/>
        <v>SPLAIN1|T1</v>
      </c>
      <c r="E1663" s="4" t="s">
        <v>13847</v>
      </c>
      <c r="F1663" s="4">
        <v>141201</v>
      </c>
      <c r="G1663" s="4" t="s">
        <v>42586</v>
      </c>
      <c r="H1663" s="4">
        <v>141202</v>
      </c>
      <c r="I1663" s="4" t="s">
        <v>47391</v>
      </c>
      <c r="J1663" s="4" t="s">
        <v>43</v>
      </c>
    </row>
    <row r="1664" spans="1:10" x14ac:dyDescent="0.25">
      <c r="A1664" s="4" t="s">
        <v>47392</v>
      </c>
      <c r="B1664" s="4" t="s">
        <v>47393</v>
      </c>
      <c r="C1664" s="4" t="s">
        <v>5803</v>
      </c>
      <c r="D1664" s="4" t="str">
        <f t="shared" si="25"/>
        <v>BRISCOE|MPT</v>
      </c>
      <c r="E1664" s="4" t="s">
        <v>14948</v>
      </c>
      <c r="F1664" s="4">
        <v>141301</v>
      </c>
      <c r="G1664" s="4" t="s">
        <v>42585</v>
      </c>
      <c r="H1664" s="4">
        <v>141303</v>
      </c>
      <c r="I1664" s="4" t="s">
        <v>47394</v>
      </c>
      <c r="J1664" s="4" t="s">
        <v>43</v>
      </c>
    </row>
    <row r="1665" spans="1:10" x14ac:dyDescent="0.25">
      <c r="A1665" s="4" t="s">
        <v>47395</v>
      </c>
      <c r="B1665" s="4" t="s">
        <v>47396</v>
      </c>
      <c r="C1665" s="4" t="s">
        <v>6017</v>
      </c>
      <c r="D1665" s="4" t="str">
        <f t="shared" si="25"/>
        <v>DIGBY|T1</v>
      </c>
      <c r="E1665" s="4" t="s">
        <v>13847</v>
      </c>
      <c r="F1665" s="4">
        <v>141351</v>
      </c>
      <c r="G1665" s="4" t="s">
        <v>40499</v>
      </c>
      <c r="H1665" s="4">
        <v>141353</v>
      </c>
      <c r="I1665" s="4" t="s">
        <v>47397</v>
      </c>
      <c r="J1665" s="4" t="s">
        <v>43</v>
      </c>
    </row>
    <row r="1666" spans="1:10" x14ac:dyDescent="0.25">
      <c r="A1666" s="4" t="s">
        <v>47398</v>
      </c>
      <c r="B1666" s="4" t="s">
        <v>47399</v>
      </c>
      <c r="C1666" s="4" t="s">
        <v>6017</v>
      </c>
      <c r="D1666" s="4" t="str">
        <f t="shared" si="25"/>
        <v>DIGBY|T2</v>
      </c>
      <c r="E1666" s="4" t="s">
        <v>14190</v>
      </c>
      <c r="F1666" s="4">
        <v>141351</v>
      </c>
      <c r="G1666" s="4" t="s">
        <v>40499</v>
      </c>
      <c r="H1666" s="4">
        <v>141354</v>
      </c>
      <c r="I1666" s="4" t="s">
        <v>47400</v>
      </c>
      <c r="J1666" s="4" t="s">
        <v>45</v>
      </c>
    </row>
    <row r="1667" spans="1:10" x14ac:dyDescent="0.25">
      <c r="A1667" s="4" t="s">
        <v>47401</v>
      </c>
      <c r="B1667" s="4" t="s">
        <v>47402</v>
      </c>
      <c r="C1667" s="4" t="s">
        <v>11359</v>
      </c>
      <c r="D1667" s="4" t="str">
        <f t="shared" ref="D1667:D1730" si="26">C1667&amp;"|"&amp;E1667</f>
        <v>LOCKETT|T1</v>
      </c>
      <c r="E1667" s="4" t="s">
        <v>13847</v>
      </c>
      <c r="F1667" s="4">
        <v>141355</v>
      </c>
      <c r="G1667" s="4" t="s">
        <v>47403</v>
      </c>
      <c r="H1667" s="4">
        <v>141356</v>
      </c>
      <c r="I1667" s="4" t="s">
        <v>42667</v>
      </c>
      <c r="J1667" s="4" t="s">
        <v>13847</v>
      </c>
    </row>
    <row r="1668" spans="1:10" x14ac:dyDescent="0.25">
      <c r="A1668" s="4" t="s">
        <v>47404</v>
      </c>
      <c r="B1668" s="4" t="s">
        <v>47405</v>
      </c>
      <c r="C1668" s="4" t="s">
        <v>48433</v>
      </c>
      <c r="D1668" s="4" t="str">
        <f t="shared" si="26"/>
        <v>SPLAIN2|T2</v>
      </c>
      <c r="E1668" s="4" t="s">
        <v>14190</v>
      </c>
      <c r="F1668" s="4">
        <v>141402</v>
      </c>
      <c r="G1668" s="4" t="s">
        <v>42587</v>
      </c>
      <c r="H1668" s="4">
        <v>141451</v>
      </c>
      <c r="I1668" s="4" t="s">
        <v>47406</v>
      </c>
      <c r="J1668" s="4" t="s">
        <v>43</v>
      </c>
    </row>
    <row r="1669" spans="1:10" x14ac:dyDescent="0.25">
      <c r="A1669" s="4" t="s">
        <v>47407</v>
      </c>
      <c r="B1669" s="4" t="s">
        <v>47408</v>
      </c>
      <c r="C1669" s="4" t="s">
        <v>48433</v>
      </c>
      <c r="D1669" s="4" t="str">
        <f t="shared" si="26"/>
        <v>SPLAIN2|T1</v>
      </c>
      <c r="E1669" s="4" t="s">
        <v>13847</v>
      </c>
      <c r="F1669" s="4">
        <v>141401</v>
      </c>
      <c r="G1669" s="4" t="s">
        <v>47409</v>
      </c>
      <c r="H1669" s="4">
        <v>141402</v>
      </c>
      <c r="I1669" s="4" t="s">
        <v>42587</v>
      </c>
      <c r="J1669" s="4" t="s">
        <v>43</v>
      </c>
    </row>
    <row r="1670" spans="1:10" x14ac:dyDescent="0.25">
      <c r="A1670" s="4" t="s">
        <v>47410</v>
      </c>
      <c r="B1670" s="4" t="s">
        <v>47411</v>
      </c>
      <c r="C1670" s="4" t="s">
        <v>5945</v>
      </c>
      <c r="D1670" s="4" t="str">
        <f t="shared" si="26"/>
        <v>COTPLNS|T1</v>
      </c>
      <c r="E1670" s="4" t="s">
        <v>13847</v>
      </c>
      <c r="F1670" s="4">
        <v>141501</v>
      </c>
      <c r="G1670" s="4" t="s">
        <v>47412</v>
      </c>
      <c r="H1670" s="4">
        <v>141503</v>
      </c>
      <c r="I1670" s="4" t="s">
        <v>42588</v>
      </c>
      <c r="J1670" s="4" t="s">
        <v>13847</v>
      </c>
    </row>
    <row r="1671" spans="1:10" x14ac:dyDescent="0.25">
      <c r="A1671" s="4" t="s">
        <v>47413</v>
      </c>
      <c r="B1671" s="4" t="s">
        <v>47414</v>
      </c>
      <c r="C1671" s="4" t="s">
        <v>5994</v>
      </c>
      <c r="D1671" s="4" t="str">
        <f t="shared" si="26"/>
        <v>AEEC|A903</v>
      </c>
      <c r="E1671" s="4" t="s">
        <v>15432</v>
      </c>
      <c r="F1671" s="4">
        <v>141603</v>
      </c>
      <c r="G1671" s="4" t="s">
        <v>47415</v>
      </c>
      <c r="H1671" s="4">
        <v>141605</v>
      </c>
      <c r="I1671" s="4" t="s">
        <v>40500</v>
      </c>
      <c r="J1671" s="4" t="s">
        <v>43</v>
      </c>
    </row>
    <row r="1672" spans="1:10" x14ac:dyDescent="0.25">
      <c r="A1672" s="4" t="s">
        <v>47416</v>
      </c>
      <c r="B1672" s="4" t="s">
        <v>47417</v>
      </c>
      <c r="C1672" s="4" t="s">
        <v>5994</v>
      </c>
      <c r="D1672" s="4" t="str">
        <f t="shared" si="26"/>
        <v>AEEC|A901</v>
      </c>
      <c r="E1672" s="4" t="s">
        <v>15433</v>
      </c>
      <c r="F1672" s="4">
        <v>141601</v>
      </c>
      <c r="G1672" s="4" t="s">
        <v>47418</v>
      </c>
      <c r="H1672" s="4">
        <v>141605</v>
      </c>
      <c r="I1672" s="4" t="s">
        <v>40500</v>
      </c>
      <c r="J1672" s="4" t="s">
        <v>43</v>
      </c>
    </row>
    <row r="1673" spans="1:10" x14ac:dyDescent="0.25">
      <c r="A1673" s="4" t="s">
        <v>47419</v>
      </c>
      <c r="B1673" s="4" t="s">
        <v>47420</v>
      </c>
      <c r="C1673" s="4" t="s">
        <v>5994</v>
      </c>
      <c r="D1673" s="4" t="str">
        <f t="shared" si="26"/>
        <v>AEEC|A902</v>
      </c>
      <c r="E1673" s="4" t="s">
        <v>15435</v>
      </c>
      <c r="F1673" s="4">
        <v>141602</v>
      </c>
      <c r="G1673" s="4" t="s">
        <v>47421</v>
      </c>
      <c r="H1673" s="4">
        <v>141605</v>
      </c>
      <c r="I1673" s="4" t="s">
        <v>40500</v>
      </c>
      <c r="J1673" s="4" t="s">
        <v>43</v>
      </c>
    </row>
    <row r="1674" spans="1:10" x14ac:dyDescent="0.25">
      <c r="A1674" s="4" t="s">
        <v>47422</v>
      </c>
      <c r="B1674" s="4" t="s">
        <v>47423</v>
      </c>
      <c r="C1674" s="4" t="s">
        <v>5994</v>
      </c>
      <c r="D1674" s="4" t="str">
        <f t="shared" si="26"/>
        <v>AEEC|1001</v>
      </c>
      <c r="E1674" s="4" t="s">
        <v>14168</v>
      </c>
      <c r="F1674" s="4">
        <v>141604</v>
      </c>
      <c r="G1674" s="4" t="s">
        <v>47424</v>
      </c>
      <c r="H1674" s="4">
        <v>141607</v>
      </c>
      <c r="I1674" s="4" t="s">
        <v>42589</v>
      </c>
      <c r="J1674" s="4" t="s">
        <v>42687</v>
      </c>
    </row>
    <row r="1675" spans="1:10" x14ac:dyDescent="0.25">
      <c r="A1675" s="4" t="s">
        <v>47425</v>
      </c>
      <c r="B1675" s="4" t="s">
        <v>47426</v>
      </c>
      <c r="C1675" s="4" t="s">
        <v>5994</v>
      </c>
      <c r="D1675" s="4" t="str">
        <f t="shared" si="26"/>
        <v>AEEC|3001</v>
      </c>
      <c r="E1675" s="4" t="s">
        <v>15566</v>
      </c>
      <c r="F1675" s="4">
        <v>141607</v>
      </c>
      <c r="G1675" s="4" t="s">
        <v>42589</v>
      </c>
      <c r="H1675" s="4">
        <v>141609</v>
      </c>
      <c r="I1675" s="4" t="s">
        <v>47427</v>
      </c>
      <c r="J1675" s="4" t="s">
        <v>42700</v>
      </c>
    </row>
    <row r="1676" spans="1:10" x14ac:dyDescent="0.25">
      <c r="A1676" s="4" t="s">
        <v>47428</v>
      </c>
      <c r="B1676" s="4" t="s">
        <v>47429</v>
      </c>
      <c r="C1676" s="4" t="s">
        <v>5994</v>
      </c>
      <c r="D1676" s="4" t="str">
        <f t="shared" si="26"/>
        <v>AEEC|2001</v>
      </c>
      <c r="E1676" s="4" t="s">
        <v>14169</v>
      </c>
      <c r="F1676" s="4">
        <v>141607</v>
      </c>
      <c r="G1676" s="4" t="s">
        <v>42589</v>
      </c>
      <c r="H1676" s="4">
        <v>141608</v>
      </c>
      <c r="I1676" s="4" t="s">
        <v>47430</v>
      </c>
      <c r="J1676" s="4" t="s">
        <v>14957</v>
      </c>
    </row>
    <row r="1677" spans="1:10" x14ac:dyDescent="0.25">
      <c r="A1677" s="4" t="s">
        <v>47431</v>
      </c>
      <c r="B1677" s="4" t="s">
        <v>47432</v>
      </c>
      <c r="C1677" s="4" t="s">
        <v>5994</v>
      </c>
      <c r="D1677" s="4" t="str">
        <f t="shared" si="26"/>
        <v>AEEC|0003</v>
      </c>
      <c r="E1677" s="4" t="s">
        <v>47433</v>
      </c>
      <c r="F1677" s="4">
        <v>141606</v>
      </c>
      <c r="G1677" s="4" t="s">
        <v>42668</v>
      </c>
      <c r="H1677" s="4">
        <v>141607</v>
      </c>
      <c r="I1677" s="4" t="s">
        <v>42589</v>
      </c>
      <c r="J1677" s="4" t="s">
        <v>42689</v>
      </c>
    </row>
    <row r="1678" spans="1:10" x14ac:dyDescent="0.25">
      <c r="A1678" s="4" t="s">
        <v>47434</v>
      </c>
      <c r="B1678" s="4" t="s">
        <v>47435</v>
      </c>
      <c r="C1678" s="4" t="s">
        <v>48434</v>
      </c>
      <c r="D1678" s="4" t="str">
        <f t="shared" si="26"/>
        <v>SOLARA|TR1</v>
      </c>
      <c r="E1678" s="4" t="s">
        <v>14128</v>
      </c>
      <c r="F1678" s="4">
        <v>141662</v>
      </c>
      <c r="G1678" s="4" t="s">
        <v>42536</v>
      </c>
      <c r="H1678" s="4">
        <v>141663</v>
      </c>
      <c r="I1678" s="4" t="s">
        <v>47436</v>
      </c>
      <c r="J1678" s="4" t="s">
        <v>43</v>
      </c>
    </row>
    <row r="1679" spans="1:10" x14ac:dyDescent="0.25">
      <c r="A1679" s="4" t="s">
        <v>47437</v>
      </c>
      <c r="B1679" s="4" t="s">
        <v>47438</v>
      </c>
      <c r="C1679" s="4" t="s">
        <v>6175</v>
      </c>
      <c r="D1679" s="4" t="str">
        <f t="shared" si="26"/>
        <v>ASTRA|TR1</v>
      </c>
      <c r="E1679" s="4" t="s">
        <v>14128</v>
      </c>
      <c r="F1679" s="4">
        <v>141711</v>
      </c>
      <c r="G1679" s="4" t="s">
        <v>47439</v>
      </c>
      <c r="H1679" s="4">
        <v>141712</v>
      </c>
      <c r="I1679" s="4" t="s">
        <v>42583</v>
      </c>
      <c r="J1679" s="4" t="s">
        <v>43</v>
      </c>
    </row>
    <row r="1680" spans="1:10" x14ac:dyDescent="0.25">
      <c r="A1680" s="4" t="s">
        <v>47440</v>
      </c>
      <c r="B1680" s="4" t="s">
        <v>47441</v>
      </c>
      <c r="C1680" s="4" t="s">
        <v>5983</v>
      </c>
      <c r="D1680" s="4" t="str">
        <f t="shared" si="26"/>
        <v>MARIAH|T2</v>
      </c>
      <c r="E1680" s="4" t="s">
        <v>14190</v>
      </c>
      <c r="F1680" s="4">
        <v>141762</v>
      </c>
      <c r="G1680" s="4" t="s">
        <v>47442</v>
      </c>
      <c r="H1680" s="4">
        <v>141765</v>
      </c>
      <c r="I1680" s="4" t="s">
        <v>42584</v>
      </c>
      <c r="J1680" s="4" t="s">
        <v>14190</v>
      </c>
    </row>
    <row r="1681" spans="1:10" x14ac:dyDescent="0.25">
      <c r="A1681" s="4" t="s">
        <v>47443</v>
      </c>
      <c r="B1681" s="4" t="s">
        <v>47444</v>
      </c>
      <c r="C1681" s="4" t="s">
        <v>5983</v>
      </c>
      <c r="D1681" s="4" t="str">
        <f t="shared" si="26"/>
        <v>MARIAH|T1</v>
      </c>
      <c r="E1681" s="4" t="s">
        <v>13847</v>
      </c>
      <c r="F1681" s="4">
        <v>141761</v>
      </c>
      <c r="G1681" s="4" t="s">
        <v>47445</v>
      </c>
      <c r="H1681" s="4">
        <v>141765</v>
      </c>
      <c r="I1681" s="4" t="s">
        <v>42584</v>
      </c>
      <c r="J1681" s="4" t="s">
        <v>13847</v>
      </c>
    </row>
    <row r="1682" spans="1:10" x14ac:dyDescent="0.25">
      <c r="A1682" s="4" t="s">
        <v>47446</v>
      </c>
      <c r="B1682" s="4" t="s">
        <v>47447</v>
      </c>
      <c r="C1682" s="4" t="s">
        <v>6027</v>
      </c>
      <c r="D1682" s="4" t="str">
        <f t="shared" si="26"/>
        <v>HORSECRK|T1</v>
      </c>
      <c r="E1682" s="4" t="s">
        <v>13847</v>
      </c>
      <c r="F1682" s="4">
        <v>141811</v>
      </c>
      <c r="G1682" s="4" t="s">
        <v>47448</v>
      </c>
      <c r="H1682" s="4">
        <v>141813</v>
      </c>
      <c r="I1682" s="4" t="s">
        <v>41622</v>
      </c>
      <c r="J1682" s="4" t="s">
        <v>43</v>
      </c>
    </row>
    <row r="1683" spans="1:10" x14ac:dyDescent="0.25">
      <c r="A1683" s="4" t="s">
        <v>47449</v>
      </c>
      <c r="B1683" s="4" t="s">
        <v>47450</v>
      </c>
      <c r="C1683" s="4" t="s">
        <v>6027</v>
      </c>
      <c r="D1683" s="4" t="str">
        <f t="shared" si="26"/>
        <v>HORSECRK|T2</v>
      </c>
      <c r="E1683" s="4" t="s">
        <v>14190</v>
      </c>
      <c r="F1683" s="4">
        <v>141812</v>
      </c>
      <c r="G1683" s="4" t="s">
        <v>47451</v>
      </c>
      <c r="H1683" s="4">
        <v>141813</v>
      </c>
      <c r="I1683" s="4" t="s">
        <v>41622</v>
      </c>
      <c r="J1683" s="4" t="s">
        <v>45</v>
      </c>
    </row>
    <row r="1684" spans="1:10" x14ac:dyDescent="0.25">
      <c r="A1684" s="4" t="s">
        <v>47452</v>
      </c>
      <c r="B1684" s="4" t="s">
        <v>47453</v>
      </c>
      <c r="C1684" s="4" t="s">
        <v>6030</v>
      </c>
      <c r="D1684" s="4" t="str">
        <f t="shared" si="26"/>
        <v>SALTFORK|T1</v>
      </c>
      <c r="E1684" s="4" t="s">
        <v>13847</v>
      </c>
      <c r="F1684" s="4">
        <v>141861</v>
      </c>
      <c r="G1684" s="4" t="s">
        <v>47454</v>
      </c>
      <c r="H1684" s="4">
        <v>141867</v>
      </c>
      <c r="I1684" s="4" t="s">
        <v>42581</v>
      </c>
      <c r="J1684" s="4" t="s">
        <v>43</v>
      </c>
    </row>
    <row r="1685" spans="1:10" x14ac:dyDescent="0.25">
      <c r="A1685" s="4" t="s">
        <v>47455</v>
      </c>
      <c r="B1685" s="4" t="s">
        <v>47456</v>
      </c>
      <c r="C1685" s="4" t="s">
        <v>6030</v>
      </c>
      <c r="D1685" s="4" t="str">
        <f t="shared" si="26"/>
        <v>SALTFORK|T2</v>
      </c>
      <c r="E1685" s="4" t="s">
        <v>14190</v>
      </c>
      <c r="F1685" s="4">
        <v>141862</v>
      </c>
      <c r="G1685" s="4" t="s">
        <v>47457</v>
      </c>
      <c r="H1685" s="4">
        <v>141867</v>
      </c>
      <c r="I1685" s="4" t="s">
        <v>42581</v>
      </c>
      <c r="J1685" s="4" t="s">
        <v>43</v>
      </c>
    </row>
    <row r="1686" spans="1:10" x14ac:dyDescent="0.25">
      <c r="A1686" s="4" t="s">
        <v>47458</v>
      </c>
      <c r="B1686" s="4" t="s">
        <v>47459</v>
      </c>
      <c r="C1686" s="4" t="s">
        <v>6014</v>
      </c>
      <c r="D1686" s="4" t="str">
        <f t="shared" si="26"/>
        <v>TYLRWIND|MPT</v>
      </c>
      <c r="E1686" s="4" t="s">
        <v>14948</v>
      </c>
      <c r="F1686" s="4">
        <v>142011</v>
      </c>
      <c r="G1686" s="4" t="s">
        <v>47460</v>
      </c>
      <c r="H1686" s="4">
        <v>142012</v>
      </c>
      <c r="I1686" s="4" t="s">
        <v>40670</v>
      </c>
      <c r="J1686" s="4" t="s">
        <v>43</v>
      </c>
    </row>
    <row r="1687" spans="1:10" x14ac:dyDescent="0.25">
      <c r="A1687" s="4" t="s">
        <v>47461</v>
      </c>
      <c r="B1687" s="4" t="s">
        <v>47462</v>
      </c>
      <c r="C1687" s="4" t="s">
        <v>6142</v>
      </c>
      <c r="D1687" s="4" t="str">
        <f t="shared" si="26"/>
        <v>SALVTION|T2</v>
      </c>
      <c r="E1687" s="4" t="s">
        <v>14190</v>
      </c>
      <c r="F1687" s="4">
        <v>142062</v>
      </c>
      <c r="G1687" s="4" t="s">
        <v>41623</v>
      </c>
      <c r="H1687" s="4">
        <v>142111</v>
      </c>
      <c r="I1687" s="4" t="s">
        <v>47463</v>
      </c>
      <c r="J1687" s="4" t="s">
        <v>45</v>
      </c>
    </row>
    <row r="1688" spans="1:10" x14ac:dyDescent="0.25">
      <c r="A1688" s="4" t="s">
        <v>47464</v>
      </c>
      <c r="B1688" s="4" t="s">
        <v>47465</v>
      </c>
      <c r="C1688" s="4" t="s">
        <v>6142</v>
      </c>
      <c r="D1688" s="4" t="str">
        <f t="shared" si="26"/>
        <v>SALVTION|T1</v>
      </c>
      <c r="E1688" s="4" t="s">
        <v>13847</v>
      </c>
      <c r="F1688" s="4">
        <v>142061</v>
      </c>
      <c r="G1688" s="4" t="s">
        <v>47466</v>
      </c>
      <c r="H1688" s="4">
        <v>142062</v>
      </c>
      <c r="I1688" s="4" t="s">
        <v>41623</v>
      </c>
      <c r="J1688" s="4" t="s">
        <v>43</v>
      </c>
    </row>
    <row r="1689" spans="1:10" x14ac:dyDescent="0.25">
      <c r="A1689" s="4" t="s">
        <v>47467</v>
      </c>
      <c r="B1689" s="4" t="s">
        <v>47468</v>
      </c>
      <c r="C1689" s="4" t="s">
        <v>6449</v>
      </c>
      <c r="D1689" s="4" t="str">
        <f t="shared" si="26"/>
        <v>FOARDCTY|T1</v>
      </c>
      <c r="E1689" s="4" t="s">
        <v>13847</v>
      </c>
      <c r="F1689" s="4">
        <v>142561</v>
      </c>
      <c r="G1689" s="4" t="s">
        <v>47469</v>
      </c>
      <c r="H1689" s="4">
        <v>142563</v>
      </c>
      <c r="I1689" s="4" t="s">
        <v>42540</v>
      </c>
      <c r="J1689" s="4" t="s">
        <v>13847</v>
      </c>
    </row>
    <row r="1690" spans="1:10" x14ac:dyDescent="0.25">
      <c r="A1690" s="4" t="s">
        <v>47470</v>
      </c>
      <c r="B1690" s="4" t="s">
        <v>47471</v>
      </c>
      <c r="C1690" s="4" t="s">
        <v>6449</v>
      </c>
      <c r="D1690" s="4" t="str">
        <f t="shared" si="26"/>
        <v>FOARDCTY|T2</v>
      </c>
      <c r="E1690" s="4" t="s">
        <v>14190</v>
      </c>
      <c r="F1690" s="4">
        <v>142562</v>
      </c>
      <c r="G1690" s="4" t="s">
        <v>47472</v>
      </c>
      <c r="H1690" s="4">
        <v>142563</v>
      </c>
      <c r="I1690" s="4" t="s">
        <v>42540</v>
      </c>
      <c r="J1690" s="4" t="s">
        <v>14190</v>
      </c>
    </row>
    <row r="1691" spans="1:10" x14ac:dyDescent="0.25">
      <c r="A1691" s="4" t="s">
        <v>47473</v>
      </c>
      <c r="B1691" s="4" t="s">
        <v>47474</v>
      </c>
      <c r="C1691" s="4" t="s">
        <v>48353</v>
      </c>
      <c r="D1691" s="4" t="str">
        <f t="shared" si="26"/>
        <v>S|T1</v>
      </c>
      <c r="E1691" s="4" t="s">
        <v>13847</v>
      </c>
      <c r="F1691" s="4">
        <v>142611</v>
      </c>
      <c r="G1691" s="4" t="s">
        <v>47475</v>
      </c>
      <c r="H1691" s="4">
        <v>142612</v>
      </c>
      <c r="I1691" s="4" t="s">
        <v>42117</v>
      </c>
      <c r="J1691" s="4" t="s">
        <v>43</v>
      </c>
    </row>
    <row r="1692" spans="1:10" x14ac:dyDescent="0.25">
      <c r="A1692" s="4" t="s">
        <v>47476</v>
      </c>
      <c r="B1692" s="4" t="s">
        <v>47477</v>
      </c>
      <c r="C1692" s="4" t="s">
        <v>48435</v>
      </c>
      <c r="D1692" s="4" t="str">
        <f t="shared" si="26"/>
        <v>CN|MPT</v>
      </c>
      <c r="E1692" s="4" t="s">
        <v>14948</v>
      </c>
      <c r="F1692" s="4">
        <v>142661</v>
      </c>
      <c r="G1692" s="4" t="s">
        <v>47478</v>
      </c>
      <c r="H1692" s="4">
        <v>142663</v>
      </c>
      <c r="I1692" s="4" t="s">
        <v>42590</v>
      </c>
      <c r="J1692" s="4" t="s">
        <v>13847</v>
      </c>
    </row>
    <row r="1693" spans="1:10" x14ac:dyDescent="0.25">
      <c r="A1693" s="4" t="s">
        <v>47479</v>
      </c>
      <c r="B1693" s="4" t="s">
        <v>47480</v>
      </c>
      <c r="C1693" s="4" t="s">
        <v>6400</v>
      </c>
      <c r="D1693" s="4" t="str">
        <f t="shared" si="26"/>
        <v>MISAE|T1</v>
      </c>
      <c r="E1693" s="4" t="s">
        <v>13847</v>
      </c>
      <c r="F1693" s="4">
        <v>142811</v>
      </c>
      <c r="G1693" s="4" t="s">
        <v>47481</v>
      </c>
      <c r="H1693" s="4">
        <v>142815</v>
      </c>
      <c r="I1693" s="4" t="s">
        <v>42543</v>
      </c>
      <c r="J1693" s="4" t="s">
        <v>13847</v>
      </c>
    </row>
    <row r="1694" spans="1:10" x14ac:dyDescent="0.25">
      <c r="A1694" s="4" t="s">
        <v>47482</v>
      </c>
      <c r="B1694" s="4" t="s">
        <v>47483</v>
      </c>
      <c r="C1694" s="4" t="s">
        <v>6400</v>
      </c>
      <c r="D1694" s="4" t="str">
        <f t="shared" si="26"/>
        <v>MISAE|T2</v>
      </c>
      <c r="E1694" s="4" t="s">
        <v>14190</v>
      </c>
      <c r="F1694" s="4">
        <v>142812</v>
      </c>
      <c r="G1694" s="4" t="s">
        <v>47484</v>
      </c>
      <c r="H1694" s="4">
        <v>142815</v>
      </c>
      <c r="I1694" s="4" t="s">
        <v>42543</v>
      </c>
      <c r="J1694" s="4" t="s">
        <v>14190</v>
      </c>
    </row>
    <row r="1695" spans="1:10" x14ac:dyDescent="0.25">
      <c r="A1695" s="4" t="s">
        <v>47485</v>
      </c>
      <c r="B1695" s="4" t="s">
        <v>23600</v>
      </c>
      <c r="C1695" s="4" t="s">
        <v>23600</v>
      </c>
      <c r="D1695" s="4" t="str">
        <f t="shared" si="26"/>
        <v>Temporary Split-Bus Topology (Outages)|T1</v>
      </c>
      <c r="E1695" s="4" t="s">
        <v>13847</v>
      </c>
      <c r="F1695" s="4" t="s">
        <v>23600</v>
      </c>
      <c r="G1695" s="4" t="s">
        <v>23600</v>
      </c>
      <c r="H1695" s="4" t="s">
        <v>23600</v>
      </c>
      <c r="I1695" s="4" t="s">
        <v>23600</v>
      </c>
      <c r="J1695" s="4" t="s">
        <v>23600</v>
      </c>
    </row>
    <row r="1696" spans="1:10" x14ac:dyDescent="0.25">
      <c r="A1696" s="4" t="s">
        <v>47486</v>
      </c>
      <c r="B1696" s="4" t="s">
        <v>47487</v>
      </c>
      <c r="C1696" s="4" t="s">
        <v>12503</v>
      </c>
      <c r="D1696" s="4" t="str">
        <f t="shared" si="26"/>
        <v>WND|FMR1</v>
      </c>
      <c r="E1696" s="4" t="s">
        <v>13785</v>
      </c>
      <c r="F1696" s="4">
        <v>242</v>
      </c>
      <c r="G1696" s="4" t="s">
        <v>36748</v>
      </c>
      <c r="H1696" s="4">
        <v>150013</v>
      </c>
      <c r="I1696" s="4" t="s">
        <v>47488</v>
      </c>
      <c r="J1696" s="4" t="s">
        <v>43</v>
      </c>
    </row>
    <row r="1697" spans="1:10" x14ac:dyDescent="0.25">
      <c r="A1697" s="4" t="s">
        <v>47489</v>
      </c>
      <c r="B1697" s="4" t="s">
        <v>47490</v>
      </c>
      <c r="C1697" s="4" t="s">
        <v>12773</v>
      </c>
      <c r="D1697" s="4" t="str">
        <f t="shared" si="26"/>
        <v>MCSES|FMR7</v>
      </c>
      <c r="E1697" s="4" t="s">
        <v>15289</v>
      </c>
      <c r="F1697" s="4">
        <v>12417</v>
      </c>
      <c r="G1697" s="4" t="s">
        <v>47491</v>
      </c>
      <c r="H1697" s="4">
        <v>150022</v>
      </c>
      <c r="I1697" s="4" t="s">
        <v>47492</v>
      </c>
      <c r="J1697" s="4" t="s">
        <v>42689</v>
      </c>
    </row>
    <row r="1698" spans="1:10" x14ac:dyDescent="0.25">
      <c r="A1698" s="4" t="s">
        <v>47493</v>
      </c>
      <c r="B1698" s="4" t="s">
        <v>47494</v>
      </c>
      <c r="C1698" s="4" t="s">
        <v>12773</v>
      </c>
      <c r="D1698" s="4" t="str">
        <f t="shared" si="26"/>
        <v>MCSES|FMR8</v>
      </c>
      <c r="E1698" s="4" t="s">
        <v>15349</v>
      </c>
      <c r="F1698" s="4">
        <v>12418</v>
      </c>
      <c r="G1698" s="4" t="s">
        <v>47495</v>
      </c>
      <c r="H1698" s="4">
        <v>150023</v>
      </c>
      <c r="I1698" s="4" t="s">
        <v>47496</v>
      </c>
      <c r="J1698" s="4" t="s">
        <v>46596</v>
      </c>
    </row>
    <row r="1699" spans="1:10" x14ac:dyDescent="0.25">
      <c r="A1699" s="4" t="s">
        <v>47497</v>
      </c>
      <c r="B1699" s="4" t="s">
        <v>47498</v>
      </c>
      <c r="C1699" s="4" t="s">
        <v>11798</v>
      </c>
      <c r="D1699" s="4" t="str">
        <f t="shared" si="26"/>
        <v>GRSES|FMR1</v>
      </c>
      <c r="E1699" s="4" t="s">
        <v>13785</v>
      </c>
      <c r="F1699" s="4">
        <v>1431</v>
      </c>
      <c r="G1699" s="4" t="s">
        <v>37233</v>
      </c>
      <c r="H1699" s="4">
        <v>150041</v>
      </c>
      <c r="I1699" s="4" t="s">
        <v>47499</v>
      </c>
      <c r="J1699" s="4" t="s">
        <v>43</v>
      </c>
    </row>
    <row r="1700" spans="1:10" x14ac:dyDescent="0.25">
      <c r="A1700" s="4" t="s">
        <v>47500</v>
      </c>
      <c r="B1700" s="4" t="s">
        <v>47501</v>
      </c>
      <c r="C1700" s="4" t="s">
        <v>48436</v>
      </c>
      <c r="D1700" s="4" t="str">
        <f t="shared" si="26"/>
        <v>LHSES|FMR1</v>
      </c>
      <c r="E1700" s="4" t="s">
        <v>13785</v>
      </c>
      <c r="F1700" s="4">
        <v>2403</v>
      </c>
      <c r="G1700" s="4" t="s">
        <v>47502</v>
      </c>
      <c r="H1700" s="4">
        <v>150091</v>
      </c>
      <c r="I1700" s="4" t="s">
        <v>47503</v>
      </c>
      <c r="J1700" s="4" t="s">
        <v>43</v>
      </c>
    </row>
    <row r="1701" spans="1:10" x14ac:dyDescent="0.25">
      <c r="A1701" s="4" t="s">
        <v>47504</v>
      </c>
      <c r="B1701" s="4" t="s">
        <v>47505</v>
      </c>
      <c r="C1701" s="4" t="s">
        <v>48436</v>
      </c>
      <c r="D1701" s="4" t="str">
        <f t="shared" si="26"/>
        <v>LHSES|FMR2</v>
      </c>
      <c r="E1701" s="4" t="s">
        <v>13945</v>
      </c>
      <c r="F1701" s="4">
        <v>12403</v>
      </c>
      <c r="G1701" s="4" t="s">
        <v>47506</v>
      </c>
      <c r="H1701" s="4">
        <v>150092</v>
      </c>
      <c r="I1701" s="4" t="s">
        <v>47507</v>
      </c>
      <c r="J1701" s="4" t="s">
        <v>45</v>
      </c>
    </row>
    <row r="1702" spans="1:10" x14ac:dyDescent="0.25">
      <c r="A1702" s="4" t="s">
        <v>47508</v>
      </c>
      <c r="B1702" s="4" t="s">
        <v>47509</v>
      </c>
      <c r="C1702" s="4" t="s">
        <v>11904</v>
      </c>
      <c r="D1702" s="4" t="str">
        <f t="shared" si="26"/>
        <v>LEG|MT1</v>
      </c>
      <c r="E1702" s="4" t="s">
        <v>14108</v>
      </c>
      <c r="F1702" s="4">
        <v>46020</v>
      </c>
      <c r="G1702" s="4" t="s">
        <v>40160</v>
      </c>
      <c r="H1702" s="4">
        <v>150101</v>
      </c>
      <c r="I1702" s="4" t="s">
        <v>47510</v>
      </c>
      <c r="J1702" s="4" t="s">
        <v>43</v>
      </c>
    </row>
    <row r="1703" spans="1:10" x14ac:dyDescent="0.25">
      <c r="A1703" s="4" t="s">
        <v>47511</v>
      </c>
      <c r="B1703" s="4" t="s">
        <v>47512</v>
      </c>
      <c r="C1703" s="4" t="s">
        <v>11904</v>
      </c>
      <c r="D1703" s="4" t="str">
        <f t="shared" si="26"/>
        <v>LEG|MT2</v>
      </c>
      <c r="E1703" s="4" t="s">
        <v>45426</v>
      </c>
      <c r="F1703" s="4">
        <v>46020</v>
      </c>
      <c r="G1703" s="4" t="s">
        <v>40160</v>
      </c>
      <c r="H1703" s="4">
        <v>150102</v>
      </c>
      <c r="I1703" s="4" t="s">
        <v>47513</v>
      </c>
      <c r="J1703" s="4" t="s">
        <v>43</v>
      </c>
    </row>
    <row r="1704" spans="1:10" x14ac:dyDescent="0.25">
      <c r="A1704" s="4" t="s">
        <v>47514</v>
      </c>
      <c r="B1704" s="4" t="s">
        <v>47515</v>
      </c>
      <c r="C1704" s="4" t="s">
        <v>11904</v>
      </c>
      <c r="D1704" s="4" t="str">
        <f t="shared" si="26"/>
        <v>LEG|AT1L</v>
      </c>
      <c r="E1704" s="4" t="s">
        <v>14114</v>
      </c>
      <c r="F1704" s="4">
        <v>49168</v>
      </c>
      <c r="G1704" s="4" t="s">
        <v>45750</v>
      </c>
      <c r="H1704" s="4">
        <v>150103</v>
      </c>
      <c r="I1704" s="4" t="s">
        <v>47516</v>
      </c>
      <c r="J1704" s="4" t="s">
        <v>15168</v>
      </c>
    </row>
    <row r="1705" spans="1:10" x14ac:dyDescent="0.25">
      <c r="A1705" s="4" t="s">
        <v>47517</v>
      </c>
      <c r="B1705" s="4" t="s">
        <v>47518</v>
      </c>
      <c r="C1705" s="4" t="s">
        <v>11904</v>
      </c>
      <c r="D1705" s="4" t="str">
        <f t="shared" si="26"/>
        <v>LEG|AT2</v>
      </c>
      <c r="E1705" s="4" t="s">
        <v>13804</v>
      </c>
      <c r="F1705" s="4">
        <v>49169</v>
      </c>
      <c r="G1705" s="4" t="s">
        <v>45753</v>
      </c>
      <c r="H1705" s="4">
        <v>150103</v>
      </c>
      <c r="I1705" s="4" t="s">
        <v>47516</v>
      </c>
      <c r="J1705" s="4" t="s">
        <v>14861</v>
      </c>
    </row>
    <row r="1706" spans="1:10" x14ac:dyDescent="0.25">
      <c r="A1706" s="4" t="s">
        <v>47519</v>
      </c>
      <c r="B1706" s="4" t="s">
        <v>47520</v>
      </c>
      <c r="C1706" s="4" t="s">
        <v>12380</v>
      </c>
      <c r="D1706" s="4" t="str">
        <f t="shared" si="26"/>
        <v>ETCCS|CXF1</v>
      </c>
      <c r="E1706" s="4" t="s">
        <v>14650</v>
      </c>
      <c r="F1706" s="4">
        <v>12241</v>
      </c>
      <c r="G1706" s="4" t="s">
        <v>41112</v>
      </c>
      <c r="H1706" s="4">
        <v>150161</v>
      </c>
      <c r="I1706" s="4" t="s">
        <v>47521</v>
      </c>
      <c r="J1706" s="4" t="s">
        <v>43</v>
      </c>
    </row>
    <row r="1707" spans="1:10" x14ac:dyDescent="0.25">
      <c r="A1707" s="4" t="s">
        <v>47522</v>
      </c>
      <c r="B1707" s="4" t="s">
        <v>47523</v>
      </c>
      <c r="C1707" s="4" t="s">
        <v>12380</v>
      </c>
      <c r="D1707" s="4" t="str">
        <f t="shared" si="26"/>
        <v>ETCCS|XF1</v>
      </c>
      <c r="E1707" s="4" t="s">
        <v>14461</v>
      </c>
      <c r="F1707" s="4">
        <v>12241</v>
      </c>
      <c r="G1707" s="4" t="s">
        <v>41112</v>
      </c>
      <c r="H1707" s="4">
        <v>150162</v>
      </c>
      <c r="I1707" s="4" t="s">
        <v>47524</v>
      </c>
      <c r="J1707" s="4" t="s">
        <v>45</v>
      </c>
    </row>
    <row r="1708" spans="1:10" x14ac:dyDescent="0.25">
      <c r="A1708" s="4" t="s">
        <v>47525</v>
      </c>
      <c r="B1708" s="4" t="s">
        <v>47526</v>
      </c>
      <c r="C1708" s="4" t="s">
        <v>12292</v>
      </c>
      <c r="D1708" s="4" t="str">
        <f t="shared" si="26"/>
        <v>WHCCS|1X</v>
      </c>
      <c r="E1708" s="4" t="s">
        <v>14884</v>
      </c>
      <c r="F1708" s="4">
        <v>150171</v>
      </c>
      <c r="G1708" s="4" t="s">
        <v>47527</v>
      </c>
      <c r="H1708" s="4">
        <v>150174</v>
      </c>
      <c r="I1708" s="4" t="s">
        <v>43350</v>
      </c>
      <c r="J1708" s="4" t="s">
        <v>43</v>
      </c>
    </row>
    <row r="1709" spans="1:10" x14ac:dyDescent="0.25">
      <c r="A1709" s="4" t="s">
        <v>47528</v>
      </c>
      <c r="B1709" s="4" t="s">
        <v>47529</v>
      </c>
      <c r="C1709" s="4" t="s">
        <v>12292</v>
      </c>
      <c r="D1709" s="4" t="str">
        <f t="shared" si="26"/>
        <v>WHCCS|1Y</v>
      </c>
      <c r="E1709" s="4" t="s">
        <v>14883</v>
      </c>
      <c r="F1709" s="4">
        <v>150173</v>
      </c>
      <c r="G1709" s="4" t="s">
        <v>47530</v>
      </c>
      <c r="H1709" s="4">
        <v>150174</v>
      </c>
      <c r="I1709" s="4" t="s">
        <v>43350</v>
      </c>
      <c r="J1709" s="4" t="s">
        <v>43</v>
      </c>
    </row>
    <row r="1710" spans="1:10" x14ac:dyDescent="0.25">
      <c r="A1710" s="4" t="s">
        <v>47531</v>
      </c>
      <c r="B1710" s="4" t="s">
        <v>47532</v>
      </c>
      <c r="C1710" s="4" t="s">
        <v>48437</v>
      </c>
      <c r="D1710" s="4" t="str">
        <f t="shared" si="26"/>
        <v>FRNYPP|CXF2</v>
      </c>
      <c r="E1710" s="4" t="s">
        <v>14651</v>
      </c>
      <c r="F1710" s="4">
        <v>150182</v>
      </c>
      <c r="G1710" s="4" t="s">
        <v>47533</v>
      </c>
      <c r="H1710" s="4">
        <v>150189</v>
      </c>
      <c r="I1710" s="4" t="s">
        <v>41175</v>
      </c>
      <c r="J1710" s="4" t="s">
        <v>45</v>
      </c>
    </row>
    <row r="1711" spans="1:10" x14ac:dyDescent="0.25">
      <c r="A1711" s="4" t="s">
        <v>47534</v>
      </c>
      <c r="B1711" s="4" t="s">
        <v>47535</v>
      </c>
      <c r="C1711" s="4" t="s">
        <v>48437</v>
      </c>
      <c r="D1711" s="4" t="str">
        <f t="shared" si="26"/>
        <v>FRNYPP|FMR1</v>
      </c>
      <c r="E1711" s="4" t="s">
        <v>13785</v>
      </c>
      <c r="F1711" s="4">
        <v>150184</v>
      </c>
      <c r="G1711" s="4" t="s">
        <v>47536</v>
      </c>
      <c r="H1711" s="4">
        <v>150189</v>
      </c>
      <c r="I1711" s="4" t="s">
        <v>41175</v>
      </c>
      <c r="J1711" s="4" t="s">
        <v>42689</v>
      </c>
    </row>
    <row r="1712" spans="1:10" x14ac:dyDescent="0.25">
      <c r="A1712" s="4" t="s">
        <v>47537</v>
      </c>
      <c r="B1712" s="4" t="s">
        <v>47538</v>
      </c>
      <c r="C1712" s="4" t="s">
        <v>48437</v>
      </c>
      <c r="D1712" s="4" t="str">
        <f t="shared" si="26"/>
        <v>FRNYPP|CXF1</v>
      </c>
      <c r="E1712" s="4" t="s">
        <v>14650</v>
      </c>
      <c r="F1712" s="4">
        <v>150181</v>
      </c>
      <c r="G1712" s="4" t="s">
        <v>47539</v>
      </c>
      <c r="H1712" s="4">
        <v>150189</v>
      </c>
      <c r="I1712" s="4" t="s">
        <v>41175</v>
      </c>
      <c r="J1712" s="4" t="s">
        <v>43</v>
      </c>
    </row>
    <row r="1713" spans="1:10" x14ac:dyDescent="0.25">
      <c r="A1713" s="4" t="s">
        <v>47540</v>
      </c>
      <c r="B1713" s="4" t="s">
        <v>47541</v>
      </c>
      <c r="C1713" s="4" t="s">
        <v>48437</v>
      </c>
      <c r="D1713" s="4" t="str">
        <f t="shared" si="26"/>
        <v>FRNYPP|CXF3</v>
      </c>
      <c r="E1713" s="4" t="s">
        <v>45107</v>
      </c>
      <c r="F1713" s="4">
        <v>150183</v>
      </c>
      <c r="G1713" s="4" t="s">
        <v>47542</v>
      </c>
      <c r="H1713" s="4">
        <v>150189</v>
      </c>
      <c r="I1713" s="4" t="s">
        <v>41175</v>
      </c>
      <c r="J1713" s="4" t="s">
        <v>15326</v>
      </c>
    </row>
    <row r="1714" spans="1:10" x14ac:dyDescent="0.25">
      <c r="A1714" s="4" t="s">
        <v>47543</v>
      </c>
      <c r="B1714" s="4" t="s">
        <v>47544</v>
      </c>
      <c r="C1714" s="4" t="s">
        <v>48437</v>
      </c>
      <c r="D1714" s="4" t="str">
        <f t="shared" si="26"/>
        <v>FRNYPP|CXF4</v>
      </c>
      <c r="E1714" s="4" t="s">
        <v>47545</v>
      </c>
      <c r="F1714" s="4">
        <v>150185</v>
      </c>
      <c r="G1714" s="4" t="s">
        <v>47546</v>
      </c>
      <c r="H1714" s="4">
        <v>150190</v>
      </c>
      <c r="I1714" s="4" t="s">
        <v>41176</v>
      </c>
      <c r="J1714" s="4" t="s">
        <v>42687</v>
      </c>
    </row>
    <row r="1715" spans="1:10" x14ac:dyDescent="0.25">
      <c r="A1715" s="4" t="s">
        <v>47547</v>
      </c>
      <c r="B1715" s="4" t="s">
        <v>47548</v>
      </c>
      <c r="C1715" s="4" t="s">
        <v>48437</v>
      </c>
      <c r="D1715" s="4" t="str">
        <f t="shared" si="26"/>
        <v>FRNYPP|FMR2</v>
      </c>
      <c r="E1715" s="4" t="s">
        <v>13945</v>
      </c>
      <c r="F1715" s="4">
        <v>150188</v>
      </c>
      <c r="G1715" s="4" t="s">
        <v>47549</v>
      </c>
      <c r="H1715" s="4">
        <v>150190</v>
      </c>
      <c r="I1715" s="4" t="s">
        <v>41176</v>
      </c>
      <c r="J1715" s="4" t="s">
        <v>46596</v>
      </c>
    </row>
    <row r="1716" spans="1:10" x14ac:dyDescent="0.25">
      <c r="A1716" s="4" t="s">
        <v>47550</v>
      </c>
      <c r="B1716" s="4" t="s">
        <v>47551</v>
      </c>
      <c r="C1716" s="4" t="s">
        <v>48437</v>
      </c>
      <c r="D1716" s="4" t="str">
        <f t="shared" si="26"/>
        <v>FRNYPP|CXF6</v>
      </c>
      <c r="E1716" s="4" t="s">
        <v>47552</v>
      </c>
      <c r="F1716" s="4">
        <v>150187</v>
      </c>
      <c r="G1716" s="4" t="s">
        <v>47553</v>
      </c>
      <c r="H1716" s="4">
        <v>150190</v>
      </c>
      <c r="I1716" s="4" t="s">
        <v>41176</v>
      </c>
      <c r="J1716" s="4" t="s">
        <v>42700</v>
      </c>
    </row>
    <row r="1717" spans="1:10" x14ac:dyDescent="0.25">
      <c r="A1717" s="4" t="s">
        <v>47554</v>
      </c>
      <c r="B1717" s="4" t="s">
        <v>47555</v>
      </c>
      <c r="C1717" s="4" t="s">
        <v>48437</v>
      </c>
      <c r="D1717" s="4" t="str">
        <f t="shared" si="26"/>
        <v>FRNYPP|CXF5</v>
      </c>
      <c r="E1717" s="4" t="s">
        <v>47556</v>
      </c>
      <c r="F1717" s="4">
        <v>150186</v>
      </c>
      <c r="G1717" s="4" t="s">
        <v>47557</v>
      </c>
      <c r="H1717" s="4">
        <v>150190</v>
      </c>
      <c r="I1717" s="4" t="s">
        <v>41176</v>
      </c>
      <c r="J1717" s="4" t="s">
        <v>14957</v>
      </c>
    </row>
    <row r="1718" spans="1:10" x14ac:dyDescent="0.25">
      <c r="A1718" s="4" t="s">
        <v>47558</v>
      </c>
      <c r="B1718" s="4" t="s">
        <v>47559</v>
      </c>
      <c r="C1718" s="4" t="s">
        <v>48438</v>
      </c>
      <c r="D1718" s="4" t="str">
        <f t="shared" si="26"/>
        <v>WCPP|1HX</v>
      </c>
      <c r="E1718" s="4" t="s">
        <v>47560</v>
      </c>
      <c r="F1718" s="4">
        <v>150191</v>
      </c>
      <c r="G1718" s="4" t="s">
        <v>30083</v>
      </c>
      <c r="H1718" s="4">
        <v>150194</v>
      </c>
      <c r="I1718" s="4" t="s">
        <v>40501</v>
      </c>
      <c r="J1718" s="4" t="s">
        <v>43</v>
      </c>
    </row>
    <row r="1719" spans="1:10" x14ac:dyDescent="0.25">
      <c r="A1719" s="4" t="s">
        <v>47561</v>
      </c>
      <c r="B1719" s="4" t="s">
        <v>47562</v>
      </c>
      <c r="C1719" s="4" t="s">
        <v>48438</v>
      </c>
      <c r="D1719" s="4" t="str">
        <f t="shared" si="26"/>
        <v>WCPP|1HY</v>
      </c>
      <c r="E1719" s="4" t="s">
        <v>47563</v>
      </c>
      <c r="F1719" s="4">
        <v>150192</v>
      </c>
      <c r="G1719" s="4" t="s">
        <v>30084</v>
      </c>
      <c r="H1719" s="4">
        <v>150195</v>
      </c>
      <c r="I1719" s="4" t="s">
        <v>40502</v>
      </c>
      <c r="J1719" s="4" t="s">
        <v>43</v>
      </c>
    </row>
    <row r="1720" spans="1:10" x14ac:dyDescent="0.25">
      <c r="A1720" s="4" t="s">
        <v>47564</v>
      </c>
      <c r="B1720" s="4" t="s">
        <v>47565</v>
      </c>
      <c r="C1720" s="4" t="s">
        <v>48438</v>
      </c>
      <c r="D1720" s="4" t="str">
        <f t="shared" si="26"/>
        <v>WCPP|2HX</v>
      </c>
      <c r="E1720" s="4" t="s">
        <v>44995</v>
      </c>
      <c r="F1720" s="4">
        <v>150193</v>
      </c>
      <c r="G1720" s="4" t="s">
        <v>30085</v>
      </c>
      <c r="H1720" s="4">
        <v>150196</v>
      </c>
      <c r="I1720" s="4" t="s">
        <v>40503</v>
      </c>
      <c r="J1720" s="4" t="s">
        <v>43</v>
      </c>
    </row>
    <row r="1721" spans="1:10" x14ac:dyDescent="0.25">
      <c r="A1721" s="4" t="s">
        <v>47566</v>
      </c>
      <c r="B1721" s="4" t="s">
        <v>47567</v>
      </c>
      <c r="C1721" s="4" t="s">
        <v>11920</v>
      </c>
      <c r="D1721" s="4" t="str">
        <f t="shared" si="26"/>
        <v>LNCRK|T1</v>
      </c>
      <c r="E1721" s="4" t="s">
        <v>13847</v>
      </c>
      <c r="F1721" s="4">
        <v>150211</v>
      </c>
      <c r="G1721" s="4" t="s">
        <v>47568</v>
      </c>
      <c r="H1721" s="4">
        <v>150212</v>
      </c>
      <c r="I1721" s="4" t="s">
        <v>47569</v>
      </c>
      <c r="J1721" s="4" t="s">
        <v>43</v>
      </c>
    </row>
    <row r="1722" spans="1:10" x14ac:dyDescent="0.25">
      <c r="A1722" s="4" t="s">
        <v>47570</v>
      </c>
      <c r="B1722" s="4" t="s">
        <v>47571</v>
      </c>
      <c r="C1722" s="4" t="s">
        <v>11921</v>
      </c>
      <c r="D1722" s="4" t="str">
        <f t="shared" si="26"/>
        <v>LNCRK2|T11</v>
      </c>
      <c r="E1722" s="4" t="s">
        <v>47572</v>
      </c>
      <c r="F1722" s="4">
        <v>150311</v>
      </c>
      <c r="G1722" s="4" t="s">
        <v>47573</v>
      </c>
      <c r="H1722" s="4">
        <v>150313</v>
      </c>
      <c r="I1722" s="4" t="s">
        <v>40504</v>
      </c>
      <c r="J1722" s="4" t="s">
        <v>15326</v>
      </c>
    </row>
    <row r="1723" spans="1:10" x14ac:dyDescent="0.25">
      <c r="A1723" s="4" t="s">
        <v>47574</v>
      </c>
      <c r="B1723" s="4" t="s">
        <v>47575</v>
      </c>
      <c r="C1723" s="4" t="s">
        <v>11921</v>
      </c>
      <c r="D1723" s="4" t="str">
        <f t="shared" si="26"/>
        <v>LNCRK2|T21</v>
      </c>
      <c r="E1723" s="4" t="s">
        <v>47576</v>
      </c>
      <c r="F1723" s="4">
        <v>150312</v>
      </c>
      <c r="G1723" s="4" t="s">
        <v>47577</v>
      </c>
      <c r="H1723" s="4">
        <v>150313</v>
      </c>
      <c r="I1723" s="4" t="s">
        <v>40504</v>
      </c>
      <c r="J1723" s="4" t="s">
        <v>45</v>
      </c>
    </row>
    <row r="1724" spans="1:10" x14ac:dyDescent="0.25">
      <c r="A1724" s="4" t="s">
        <v>47578</v>
      </c>
      <c r="B1724" s="4" t="s">
        <v>47579</v>
      </c>
      <c r="C1724" s="4" t="s">
        <v>11920</v>
      </c>
      <c r="D1724" s="4" t="str">
        <f t="shared" si="26"/>
        <v>LNCRK|T2</v>
      </c>
      <c r="E1724" s="4" t="s">
        <v>14190</v>
      </c>
      <c r="F1724" s="4">
        <v>150314</v>
      </c>
      <c r="G1724" s="4" t="s">
        <v>42669</v>
      </c>
      <c r="H1724" s="4">
        <v>150315</v>
      </c>
      <c r="I1724" s="4" t="s">
        <v>40889</v>
      </c>
      <c r="J1724" s="4" t="s">
        <v>43</v>
      </c>
    </row>
    <row r="1725" spans="1:10" x14ac:dyDescent="0.25">
      <c r="A1725" s="4" t="s">
        <v>47580</v>
      </c>
      <c r="B1725" s="4" t="s">
        <v>47581</v>
      </c>
      <c r="C1725" s="4" t="s">
        <v>11674</v>
      </c>
      <c r="D1725" s="4" t="str">
        <f t="shared" si="26"/>
        <v>DCSES|FMR1</v>
      </c>
      <c r="E1725" s="4" t="s">
        <v>13785</v>
      </c>
      <c r="F1725" s="4">
        <v>1891</v>
      </c>
      <c r="G1725" s="4" t="s">
        <v>37461</v>
      </c>
      <c r="H1725" s="4">
        <v>150721</v>
      </c>
      <c r="I1725" s="4" t="s">
        <v>47582</v>
      </c>
      <c r="J1725" s="4" t="s">
        <v>45</v>
      </c>
    </row>
    <row r="1726" spans="1:10" x14ac:dyDescent="0.25">
      <c r="A1726" s="4" t="s">
        <v>47583</v>
      </c>
      <c r="B1726" s="4" t="s">
        <v>47584</v>
      </c>
      <c r="C1726" s="4" t="s">
        <v>11674</v>
      </c>
      <c r="D1726" s="4" t="str">
        <f t="shared" si="26"/>
        <v>DCSES|FMR2</v>
      </c>
      <c r="E1726" s="4" t="s">
        <v>13945</v>
      </c>
      <c r="F1726" s="4">
        <v>1891</v>
      </c>
      <c r="G1726" s="4" t="s">
        <v>37461</v>
      </c>
      <c r="H1726" s="4">
        <v>150722</v>
      </c>
      <c r="I1726" s="4" t="s">
        <v>47585</v>
      </c>
      <c r="J1726" s="4" t="s">
        <v>15326</v>
      </c>
    </row>
    <row r="1727" spans="1:10" x14ac:dyDescent="0.25">
      <c r="A1727" s="4" t="s">
        <v>47586</v>
      </c>
      <c r="B1727" s="4" t="s">
        <v>47587</v>
      </c>
      <c r="C1727" s="4" t="s">
        <v>11674</v>
      </c>
      <c r="D1727" s="4" t="str">
        <f t="shared" si="26"/>
        <v>DCSES|FMR3</v>
      </c>
      <c r="E1727" s="4" t="s">
        <v>13838</v>
      </c>
      <c r="F1727" s="4">
        <v>1891</v>
      </c>
      <c r="G1727" s="4" t="s">
        <v>37461</v>
      </c>
      <c r="H1727" s="4">
        <v>150723</v>
      </c>
      <c r="I1727" s="4" t="s">
        <v>47588</v>
      </c>
      <c r="J1727" s="4" t="s">
        <v>42687</v>
      </c>
    </row>
    <row r="1728" spans="1:10" x14ac:dyDescent="0.25">
      <c r="A1728" s="4" t="s">
        <v>47589</v>
      </c>
      <c r="B1728" s="4" t="s">
        <v>47590</v>
      </c>
      <c r="C1728" s="4" t="s">
        <v>11674</v>
      </c>
      <c r="D1728" s="4" t="str">
        <f t="shared" si="26"/>
        <v>DCSES|FMR4</v>
      </c>
      <c r="E1728" s="4" t="s">
        <v>13944</v>
      </c>
      <c r="F1728" s="4">
        <v>1891</v>
      </c>
      <c r="G1728" s="4" t="s">
        <v>37461</v>
      </c>
      <c r="H1728" s="4">
        <v>150724</v>
      </c>
      <c r="I1728" s="4" t="s">
        <v>47591</v>
      </c>
      <c r="J1728" s="4" t="s">
        <v>14957</v>
      </c>
    </row>
    <row r="1729" spans="1:10" x14ac:dyDescent="0.25">
      <c r="A1729" s="4" t="s">
        <v>47592</v>
      </c>
      <c r="B1729" s="4" t="s">
        <v>47593</v>
      </c>
      <c r="C1729" s="4" t="s">
        <v>5599</v>
      </c>
      <c r="D1729" s="4" t="str">
        <f t="shared" si="26"/>
        <v>TRINITY|T2</v>
      </c>
      <c r="E1729" s="4" t="s">
        <v>14190</v>
      </c>
      <c r="F1729" s="4">
        <v>150752</v>
      </c>
      <c r="G1729" s="4" t="s">
        <v>47594</v>
      </c>
      <c r="H1729" s="4">
        <v>150753</v>
      </c>
      <c r="I1729" s="4" t="s">
        <v>42103</v>
      </c>
      <c r="J1729" s="4" t="s">
        <v>45</v>
      </c>
    </row>
    <row r="1730" spans="1:10" x14ac:dyDescent="0.25">
      <c r="A1730" s="4" t="s">
        <v>47595</v>
      </c>
      <c r="B1730" s="4" t="s">
        <v>47596</v>
      </c>
      <c r="C1730" s="4" t="s">
        <v>5599</v>
      </c>
      <c r="D1730" s="4" t="str">
        <f t="shared" si="26"/>
        <v>TRINITY|T1</v>
      </c>
      <c r="E1730" s="4" t="s">
        <v>13847</v>
      </c>
      <c r="F1730" s="4">
        <v>150751</v>
      </c>
      <c r="G1730" s="4" t="s">
        <v>47597</v>
      </c>
      <c r="H1730" s="4">
        <v>150753</v>
      </c>
      <c r="I1730" s="4" t="s">
        <v>42103</v>
      </c>
      <c r="J1730" s="4" t="s">
        <v>43</v>
      </c>
    </row>
    <row r="1731" spans="1:10" x14ac:dyDescent="0.25">
      <c r="A1731" s="4" t="s">
        <v>47598</v>
      </c>
      <c r="B1731" s="4" t="s">
        <v>47599</v>
      </c>
      <c r="C1731" s="4" t="s">
        <v>5809</v>
      </c>
      <c r="D1731" s="4" t="str">
        <f t="shared" ref="D1731:D1794" si="27">C1731&amp;"|"&amp;E1731</f>
        <v>SENATEWD|T1</v>
      </c>
      <c r="E1731" s="4" t="s">
        <v>13847</v>
      </c>
      <c r="F1731" s="4">
        <v>150801</v>
      </c>
      <c r="G1731" s="4" t="s">
        <v>40893</v>
      </c>
      <c r="H1731" s="4">
        <v>150802</v>
      </c>
      <c r="I1731" s="4" t="s">
        <v>47600</v>
      </c>
      <c r="J1731" s="4" t="s">
        <v>42731</v>
      </c>
    </row>
    <row r="1732" spans="1:10" x14ac:dyDescent="0.25">
      <c r="A1732" s="4" t="s">
        <v>47601</v>
      </c>
      <c r="B1732" s="4" t="s">
        <v>47602</v>
      </c>
      <c r="C1732" s="4" t="s">
        <v>48427</v>
      </c>
      <c r="D1732" s="4" t="str">
        <f t="shared" si="27"/>
        <v>PANDA|12AT</v>
      </c>
      <c r="E1732" s="4" t="s">
        <v>14494</v>
      </c>
      <c r="F1732" s="4">
        <v>150902</v>
      </c>
      <c r="G1732" s="4" t="s">
        <v>47603</v>
      </c>
      <c r="H1732" s="4">
        <v>150907</v>
      </c>
      <c r="I1732" s="4" t="s">
        <v>41402</v>
      </c>
      <c r="J1732" s="4" t="s">
        <v>43</v>
      </c>
    </row>
    <row r="1733" spans="1:10" x14ac:dyDescent="0.25">
      <c r="A1733" s="4" t="s">
        <v>47604</v>
      </c>
      <c r="B1733" s="4" t="s">
        <v>47605</v>
      </c>
      <c r="C1733" s="4" t="s">
        <v>48427</v>
      </c>
      <c r="D1733" s="4" t="str">
        <f t="shared" si="27"/>
        <v>PANDA|11AT</v>
      </c>
      <c r="E1733" s="4" t="s">
        <v>14493</v>
      </c>
      <c r="F1733" s="4">
        <v>150901</v>
      </c>
      <c r="G1733" s="4" t="s">
        <v>47606</v>
      </c>
      <c r="H1733" s="4">
        <v>150907</v>
      </c>
      <c r="I1733" s="4" t="s">
        <v>41402</v>
      </c>
      <c r="J1733" s="4" t="s">
        <v>43</v>
      </c>
    </row>
    <row r="1734" spans="1:10" x14ac:dyDescent="0.25">
      <c r="A1734" s="4" t="s">
        <v>47607</v>
      </c>
      <c r="B1734" s="4" t="s">
        <v>47608</v>
      </c>
      <c r="C1734" s="4" t="s">
        <v>48427</v>
      </c>
      <c r="D1734" s="4" t="str">
        <f t="shared" si="27"/>
        <v>PANDA|10AT</v>
      </c>
      <c r="E1734" s="4" t="s">
        <v>14492</v>
      </c>
      <c r="F1734" s="4">
        <v>150903</v>
      </c>
      <c r="G1734" s="4" t="s">
        <v>47609</v>
      </c>
      <c r="H1734" s="4">
        <v>150907</v>
      </c>
      <c r="I1734" s="4" t="s">
        <v>41402</v>
      </c>
      <c r="J1734" s="4" t="s">
        <v>43</v>
      </c>
    </row>
    <row r="1735" spans="1:10" x14ac:dyDescent="0.25">
      <c r="A1735" s="4" t="s">
        <v>47610</v>
      </c>
      <c r="B1735" s="4" t="s">
        <v>47611</v>
      </c>
      <c r="C1735" s="4" t="s">
        <v>48427</v>
      </c>
      <c r="D1735" s="4" t="str">
        <f t="shared" si="27"/>
        <v>PANDA|21BA</v>
      </c>
      <c r="E1735" s="4" t="s">
        <v>14496</v>
      </c>
      <c r="F1735" s="4">
        <v>150904</v>
      </c>
      <c r="G1735" s="4" t="s">
        <v>47612</v>
      </c>
      <c r="H1735" s="4">
        <v>150908</v>
      </c>
      <c r="I1735" s="4" t="s">
        <v>41403</v>
      </c>
      <c r="J1735" s="4" t="s">
        <v>43</v>
      </c>
    </row>
    <row r="1736" spans="1:10" x14ac:dyDescent="0.25">
      <c r="A1736" s="4" t="s">
        <v>47613</v>
      </c>
      <c r="B1736" s="4" t="s">
        <v>47614</v>
      </c>
      <c r="C1736" s="4" t="s">
        <v>48427</v>
      </c>
      <c r="D1736" s="4" t="str">
        <f t="shared" si="27"/>
        <v>PANDA|20BA</v>
      </c>
      <c r="E1736" s="4" t="s">
        <v>14495</v>
      </c>
      <c r="F1736" s="4">
        <v>150906</v>
      </c>
      <c r="G1736" s="4" t="s">
        <v>47615</v>
      </c>
      <c r="H1736" s="4">
        <v>150908</v>
      </c>
      <c r="I1736" s="4" t="s">
        <v>41403</v>
      </c>
      <c r="J1736" s="4" t="s">
        <v>43</v>
      </c>
    </row>
    <row r="1737" spans="1:10" x14ac:dyDescent="0.25">
      <c r="A1737" s="4" t="s">
        <v>47616</v>
      </c>
      <c r="B1737" s="4" t="s">
        <v>47617</v>
      </c>
      <c r="C1737" s="4" t="s">
        <v>48427</v>
      </c>
      <c r="D1737" s="4" t="str">
        <f t="shared" si="27"/>
        <v>PANDA|22BA</v>
      </c>
      <c r="E1737" s="4" t="s">
        <v>14497</v>
      </c>
      <c r="F1737" s="4">
        <v>150905</v>
      </c>
      <c r="G1737" s="4" t="s">
        <v>47618</v>
      </c>
      <c r="H1737" s="4">
        <v>150908</v>
      </c>
      <c r="I1737" s="4" t="s">
        <v>41403</v>
      </c>
      <c r="J1737" s="4" t="s">
        <v>43</v>
      </c>
    </row>
    <row r="1738" spans="1:10" x14ac:dyDescent="0.25">
      <c r="A1738" s="4" t="s">
        <v>47619</v>
      </c>
      <c r="B1738" s="4" t="s">
        <v>47620</v>
      </c>
      <c r="C1738" s="4" t="s">
        <v>5856</v>
      </c>
      <c r="D1738" s="4" t="str">
        <f t="shared" si="27"/>
        <v>GWEC|T1</v>
      </c>
      <c r="E1738" s="4" t="s">
        <v>13847</v>
      </c>
      <c r="F1738" s="4">
        <v>150961</v>
      </c>
      <c r="G1738" s="4" t="s">
        <v>41795</v>
      </c>
      <c r="H1738" s="4">
        <v>150962</v>
      </c>
      <c r="I1738" s="4" t="s">
        <v>47621</v>
      </c>
      <c r="J1738" s="4" t="s">
        <v>43</v>
      </c>
    </row>
    <row r="1739" spans="1:10" x14ac:dyDescent="0.25">
      <c r="A1739" s="4" t="s">
        <v>47622</v>
      </c>
      <c r="B1739" s="4" t="s">
        <v>47623</v>
      </c>
      <c r="C1739" s="4" t="s">
        <v>5257</v>
      </c>
      <c r="D1739" s="4" t="str">
        <f t="shared" si="27"/>
        <v>KEECHI|T1</v>
      </c>
      <c r="E1739" s="4" t="s">
        <v>13847</v>
      </c>
      <c r="F1739" s="4">
        <v>150981</v>
      </c>
      <c r="G1739" s="4" t="s">
        <v>47624</v>
      </c>
      <c r="H1739" s="4">
        <v>150982</v>
      </c>
      <c r="I1739" s="4" t="s">
        <v>40630</v>
      </c>
      <c r="J1739" s="4" t="s">
        <v>43</v>
      </c>
    </row>
    <row r="1740" spans="1:10" x14ac:dyDescent="0.25">
      <c r="A1740" s="4" t="s">
        <v>47625</v>
      </c>
      <c r="B1740" s="4" t="s">
        <v>47626</v>
      </c>
      <c r="C1740" s="4" t="s">
        <v>5751</v>
      </c>
      <c r="D1740" s="4" t="str">
        <f t="shared" si="27"/>
        <v>LGW|T2</v>
      </c>
      <c r="E1740" s="4" t="s">
        <v>14190</v>
      </c>
      <c r="F1740" s="4">
        <v>151034</v>
      </c>
      <c r="G1740" s="4" t="s">
        <v>47627</v>
      </c>
      <c r="H1740" s="4">
        <v>151035</v>
      </c>
      <c r="I1740" s="4" t="s">
        <v>40941</v>
      </c>
      <c r="J1740" s="4" t="s">
        <v>14190</v>
      </c>
    </row>
    <row r="1741" spans="1:10" x14ac:dyDescent="0.25">
      <c r="A1741" s="4" t="s">
        <v>47628</v>
      </c>
      <c r="B1741" s="4" t="s">
        <v>47629</v>
      </c>
      <c r="C1741" s="4" t="s">
        <v>5751</v>
      </c>
      <c r="D1741" s="4" t="str">
        <f t="shared" si="27"/>
        <v>LGW|T1</v>
      </c>
      <c r="E1741" s="4" t="s">
        <v>13847</v>
      </c>
      <c r="F1741" s="4">
        <v>151033</v>
      </c>
      <c r="G1741" s="4" t="s">
        <v>47630</v>
      </c>
      <c r="H1741" s="4">
        <v>151035</v>
      </c>
      <c r="I1741" s="4" t="s">
        <v>40941</v>
      </c>
      <c r="J1741" s="4" t="s">
        <v>13847</v>
      </c>
    </row>
    <row r="1742" spans="1:10" x14ac:dyDescent="0.25">
      <c r="A1742" s="4" t="s">
        <v>47631</v>
      </c>
      <c r="B1742" s="4" t="s">
        <v>47632</v>
      </c>
      <c r="C1742" s="4" t="s">
        <v>6206</v>
      </c>
      <c r="D1742" s="4" t="str">
        <f t="shared" si="27"/>
        <v>BUCKTHRN|XFM1</v>
      </c>
      <c r="E1742" s="4" t="s">
        <v>14261</v>
      </c>
      <c r="F1742" s="4">
        <v>151091</v>
      </c>
      <c r="G1742" s="4" t="s">
        <v>47633</v>
      </c>
      <c r="H1742" s="4">
        <v>151092</v>
      </c>
      <c r="I1742" s="4" t="s">
        <v>40605</v>
      </c>
      <c r="J1742" s="4" t="s">
        <v>43</v>
      </c>
    </row>
    <row r="1743" spans="1:10" x14ac:dyDescent="0.25">
      <c r="A1743" s="4" t="s">
        <v>47634</v>
      </c>
      <c r="B1743" s="4" t="s">
        <v>47635</v>
      </c>
      <c r="C1743" s="4" t="s">
        <v>6130</v>
      </c>
      <c r="D1743" s="4" t="str">
        <f t="shared" si="27"/>
        <v>FTWIND|T1</v>
      </c>
      <c r="E1743" s="4" t="s">
        <v>13847</v>
      </c>
      <c r="F1743" s="4">
        <v>151141</v>
      </c>
      <c r="G1743" s="4" t="s">
        <v>42096</v>
      </c>
      <c r="H1743" s="4">
        <v>151142</v>
      </c>
      <c r="I1743" s="4" t="s">
        <v>47636</v>
      </c>
      <c r="J1743" s="4" t="s">
        <v>43</v>
      </c>
    </row>
    <row r="1744" spans="1:10" x14ac:dyDescent="0.25">
      <c r="A1744" s="4" t="s">
        <v>47637</v>
      </c>
      <c r="B1744" s="4" t="s">
        <v>47638</v>
      </c>
      <c r="C1744" s="4" t="s">
        <v>13487</v>
      </c>
      <c r="D1744" s="4" t="str">
        <f t="shared" si="27"/>
        <v>DEC|G1NX</v>
      </c>
      <c r="E1744" s="4" t="s">
        <v>47639</v>
      </c>
      <c r="F1744" s="4">
        <v>151195</v>
      </c>
      <c r="G1744" s="4" t="s">
        <v>47640</v>
      </c>
      <c r="H1744" s="4">
        <v>151205</v>
      </c>
      <c r="I1744" s="4" t="s">
        <v>47641</v>
      </c>
      <c r="J1744" s="4" t="s">
        <v>45</v>
      </c>
    </row>
    <row r="1745" spans="1:10" x14ac:dyDescent="0.25">
      <c r="A1745" s="4" t="s">
        <v>47642</v>
      </c>
      <c r="B1745" s="4" t="s">
        <v>47643</v>
      </c>
      <c r="C1745" s="4" t="s">
        <v>13487</v>
      </c>
      <c r="D1745" s="4" t="str">
        <f t="shared" si="27"/>
        <v>DEC|G1NY</v>
      </c>
      <c r="E1745" s="4" t="s">
        <v>47644</v>
      </c>
      <c r="F1745" s="4">
        <v>151196</v>
      </c>
      <c r="G1745" s="4" t="s">
        <v>47645</v>
      </c>
      <c r="H1745" s="4">
        <v>151205</v>
      </c>
      <c r="I1745" s="4" t="s">
        <v>47641</v>
      </c>
      <c r="J1745" s="4" t="s">
        <v>45</v>
      </c>
    </row>
    <row r="1746" spans="1:10" x14ac:dyDescent="0.25">
      <c r="A1746" s="4" t="s">
        <v>47646</v>
      </c>
      <c r="B1746" s="4" t="s">
        <v>47647</v>
      </c>
      <c r="C1746" s="4" t="s">
        <v>13487</v>
      </c>
      <c r="D1746" s="4" t="str">
        <f t="shared" si="27"/>
        <v>DEC|G0CX</v>
      </c>
      <c r="E1746" s="4" t="s">
        <v>47648</v>
      </c>
      <c r="F1746" s="4">
        <v>151197</v>
      </c>
      <c r="G1746" s="4" t="s">
        <v>47649</v>
      </c>
      <c r="H1746" s="4">
        <v>151204</v>
      </c>
      <c r="I1746" s="4" t="s">
        <v>47650</v>
      </c>
      <c r="J1746" s="4" t="s">
        <v>43</v>
      </c>
    </row>
    <row r="1747" spans="1:10" x14ac:dyDescent="0.25">
      <c r="A1747" s="4" t="s">
        <v>47651</v>
      </c>
      <c r="B1747" s="4" t="s">
        <v>47652</v>
      </c>
      <c r="C1747" s="4" t="s">
        <v>13487</v>
      </c>
      <c r="D1747" s="4" t="str">
        <f t="shared" si="27"/>
        <v>DEC|G0CY</v>
      </c>
      <c r="E1747" s="4" t="s">
        <v>47653</v>
      </c>
      <c r="F1747" s="4">
        <v>151198</v>
      </c>
      <c r="G1747" s="4" t="s">
        <v>47654</v>
      </c>
      <c r="H1747" s="4">
        <v>151204</v>
      </c>
      <c r="I1747" s="4" t="s">
        <v>47650</v>
      </c>
      <c r="J1747" s="4" t="s">
        <v>45</v>
      </c>
    </row>
    <row r="1748" spans="1:10" x14ac:dyDescent="0.25">
      <c r="A1748" s="4" t="s">
        <v>47655</v>
      </c>
      <c r="B1748" s="4" t="s">
        <v>47656</v>
      </c>
      <c r="C1748" s="4" t="s">
        <v>13487</v>
      </c>
      <c r="D1748" s="4" t="str">
        <f t="shared" si="27"/>
        <v>DEC|G2SX</v>
      </c>
      <c r="E1748" s="4" t="s">
        <v>47657</v>
      </c>
      <c r="F1748" s="4">
        <v>151199</v>
      </c>
      <c r="G1748" s="4" t="s">
        <v>47658</v>
      </c>
      <c r="H1748" s="4">
        <v>151206</v>
      </c>
      <c r="I1748" s="4" t="s">
        <v>47659</v>
      </c>
      <c r="J1748" s="4" t="s">
        <v>15326</v>
      </c>
    </row>
    <row r="1749" spans="1:10" x14ac:dyDescent="0.25">
      <c r="A1749" s="4" t="s">
        <v>47660</v>
      </c>
      <c r="B1749" s="4" t="s">
        <v>47661</v>
      </c>
      <c r="C1749" s="4" t="s">
        <v>13487</v>
      </c>
      <c r="D1749" s="4" t="str">
        <f t="shared" si="27"/>
        <v>DEC|G2SY</v>
      </c>
      <c r="E1749" s="4" t="s">
        <v>47662</v>
      </c>
      <c r="F1749" s="4">
        <v>151200</v>
      </c>
      <c r="G1749" s="4" t="s">
        <v>47663</v>
      </c>
      <c r="H1749" s="4">
        <v>151206</v>
      </c>
      <c r="I1749" s="4" t="s">
        <v>47659</v>
      </c>
      <c r="J1749" s="4" t="s">
        <v>15326</v>
      </c>
    </row>
    <row r="1750" spans="1:10" x14ac:dyDescent="0.25">
      <c r="A1750" s="4" t="s">
        <v>47664</v>
      </c>
      <c r="B1750" s="4" t="s">
        <v>47665</v>
      </c>
      <c r="C1750" s="4" t="s">
        <v>13487</v>
      </c>
      <c r="D1750" s="4" t="str">
        <f t="shared" si="27"/>
        <v>DEC|G0CH</v>
      </c>
      <c r="E1750" s="4" t="s">
        <v>47666</v>
      </c>
      <c r="F1750" s="4">
        <v>151201</v>
      </c>
      <c r="G1750" s="4" t="s">
        <v>40711</v>
      </c>
      <c r="H1750" s="4">
        <v>151204</v>
      </c>
      <c r="I1750" s="4" t="s">
        <v>47650</v>
      </c>
      <c r="J1750" s="4" t="s">
        <v>43</v>
      </c>
    </row>
    <row r="1751" spans="1:10" x14ac:dyDescent="0.25">
      <c r="A1751" s="4" t="s">
        <v>47667</v>
      </c>
      <c r="B1751" s="4" t="s">
        <v>47668</v>
      </c>
      <c r="C1751" s="4" t="s">
        <v>13487</v>
      </c>
      <c r="D1751" s="4" t="str">
        <f t="shared" si="27"/>
        <v>DEC|G1NH</v>
      </c>
      <c r="E1751" s="4" t="s">
        <v>47669</v>
      </c>
      <c r="F1751" s="4">
        <v>151202</v>
      </c>
      <c r="G1751" s="4" t="s">
        <v>40712</v>
      </c>
      <c r="H1751" s="4">
        <v>151205</v>
      </c>
      <c r="I1751" s="4" t="s">
        <v>47641</v>
      </c>
      <c r="J1751" s="4" t="s">
        <v>45</v>
      </c>
    </row>
    <row r="1752" spans="1:10" x14ac:dyDescent="0.25">
      <c r="A1752" s="4" t="s">
        <v>47670</v>
      </c>
      <c r="B1752" s="4" t="s">
        <v>47671</v>
      </c>
      <c r="C1752" s="4" t="s">
        <v>13487</v>
      </c>
      <c r="D1752" s="4" t="str">
        <f t="shared" si="27"/>
        <v>DEC|G2SH</v>
      </c>
      <c r="E1752" s="4" t="s">
        <v>47672</v>
      </c>
      <c r="F1752" s="4">
        <v>151203</v>
      </c>
      <c r="G1752" s="4" t="s">
        <v>40713</v>
      </c>
      <c r="H1752" s="4">
        <v>151206</v>
      </c>
      <c r="I1752" s="4" t="s">
        <v>47659</v>
      </c>
      <c r="J1752" s="4" t="s">
        <v>15326</v>
      </c>
    </row>
    <row r="1753" spans="1:10" x14ac:dyDescent="0.25">
      <c r="A1753" s="4" t="s">
        <v>47673</v>
      </c>
      <c r="B1753" s="4" t="s">
        <v>47674</v>
      </c>
      <c r="C1753" s="4" t="s">
        <v>48439</v>
      </c>
      <c r="D1753" s="4" t="str">
        <f t="shared" si="27"/>
        <v>LARDVFTN|GSU4</v>
      </c>
      <c r="E1753" s="4" t="s">
        <v>46511</v>
      </c>
      <c r="F1753" s="4">
        <v>160002</v>
      </c>
      <c r="G1753" s="4" t="s">
        <v>47675</v>
      </c>
      <c r="H1753" s="4">
        <v>160009</v>
      </c>
      <c r="I1753" s="4" t="s">
        <v>42598</v>
      </c>
      <c r="J1753" s="4" t="s">
        <v>43</v>
      </c>
    </row>
    <row r="1754" spans="1:10" x14ac:dyDescent="0.25">
      <c r="A1754" s="4" t="s">
        <v>47676</v>
      </c>
      <c r="B1754" s="4" t="s">
        <v>47677</v>
      </c>
      <c r="C1754" s="4" t="s">
        <v>48439</v>
      </c>
      <c r="D1754" s="4" t="str">
        <f t="shared" si="27"/>
        <v>LARDVFTN|GSU5</v>
      </c>
      <c r="E1754" s="4" t="s">
        <v>47678</v>
      </c>
      <c r="F1754" s="4">
        <v>160003</v>
      </c>
      <c r="G1754" s="4" t="s">
        <v>47679</v>
      </c>
      <c r="H1754" s="4">
        <v>160010</v>
      </c>
      <c r="I1754" s="4" t="s">
        <v>42599</v>
      </c>
      <c r="J1754" s="4" t="s">
        <v>45</v>
      </c>
    </row>
    <row r="1755" spans="1:10" x14ac:dyDescent="0.25">
      <c r="A1755" s="4" t="s">
        <v>47680</v>
      </c>
      <c r="B1755" s="4" t="s">
        <v>47681</v>
      </c>
      <c r="C1755" s="4" t="s">
        <v>11242</v>
      </c>
      <c r="D1755" s="4" t="str">
        <f t="shared" si="27"/>
        <v>EAGLE|T1</v>
      </c>
      <c r="E1755" s="4" t="s">
        <v>13847</v>
      </c>
      <c r="F1755" s="4">
        <v>8263</v>
      </c>
      <c r="G1755" s="4" t="s">
        <v>39242</v>
      </c>
      <c r="H1755" s="4">
        <v>160051</v>
      </c>
      <c r="I1755" s="4" t="s">
        <v>47682</v>
      </c>
      <c r="J1755" s="4" t="s">
        <v>43</v>
      </c>
    </row>
    <row r="1756" spans="1:10" x14ac:dyDescent="0.25">
      <c r="A1756" s="4" t="s">
        <v>47683</v>
      </c>
      <c r="B1756" s="4" t="s">
        <v>47684</v>
      </c>
      <c r="C1756" s="4" t="s">
        <v>48387</v>
      </c>
      <c r="D1756" s="4" t="str">
        <f t="shared" si="27"/>
        <v>NUECES|22-3</v>
      </c>
      <c r="E1756" s="4" t="s">
        <v>47685</v>
      </c>
      <c r="F1756" s="4">
        <v>160091</v>
      </c>
      <c r="G1756" s="4" t="s">
        <v>47686</v>
      </c>
      <c r="H1756" s="4">
        <v>160094</v>
      </c>
      <c r="I1756" s="4" t="s">
        <v>41978</v>
      </c>
      <c r="J1756" s="4" t="s">
        <v>43</v>
      </c>
    </row>
    <row r="1757" spans="1:10" x14ac:dyDescent="0.25">
      <c r="A1757" s="4" t="s">
        <v>47687</v>
      </c>
      <c r="B1757" s="4" t="s">
        <v>47688</v>
      </c>
      <c r="C1757" s="4" t="s">
        <v>48387</v>
      </c>
      <c r="D1757" s="4" t="str">
        <f t="shared" si="27"/>
        <v>NUECES|18-8</v>
      </c>
      <c r="E1757" s="4" t="s">
        <v>47689</v>
      </c>
      <c r="F1757" s="4">
        <v>160092</v>
      </c>
      <c r="G1757" s="4" t="s">
        <v>47690</v>
      </c>
      <c r="H1757" s="4">
        <v>160095</v>
      </c>
      <c r="I1757" s="4" t="s">
        <v>42610</v>
      </c>
      <c r="J1757" s="4" t="s">
        <v>43</v>
      </c>
    </row>
    <row r="1758" spans="1:10" x14ac:dyDescent="0.25">
      <c r="A1758" s="4" t="s">
        <v>47691</v>
      </c>
      <c r="B1758" s="4" t="s">
        <v>47692</v>
      </c>
      <c r="C1758" s="4" t="s">
        <v>48387</v>
      </c>
      <c r="D1758" s="4" t="str">
        <f t="shared" si="27"/>
        <v>NUECES|18-9</v>
      </c>
      <c r="E1758" s="4" t="s">
        <v>47693</v>
      </c>
      <c r="F1758" s="4">
        <v>160093</v>
      </c>
      <c r="G1758" s="4" t="s">
        <v>47694</v>
      </c>
      <c r="H1758" s="4">
        <v>160096</v>
      </c>
      <c r="I1758" s="4" t="s">
        <v>42611</v>
      </c>
      <c r="J1758" s="4" t="s">
        <v>43</v>
      </c>
    </row>
    <row r="1759" spans="1:10" x14ac:dyDescent="0.25">
      <c r="A1759" s="4" t="s">
        <v>47695</v>
      </c>
      <c r="B1759" s="4" t="s">
        <v>47696</v>
      </c>
      <c r="C1759" s="4" t="s">
        <v>36649</v>
      </c>
      <c r="D1759" s="4" t="str">
        <f t="shared" si="27"/>
        <v>B|24-1</v>
      </c>
      <c r="E1759" s="4" t="s">
        <v>47697</v>
      </c>
      <c r="F1759" s="4">
        <v>160101</v>
      </c>
      <c r="G1759" s="4" t="s">
        <v>41990</v>
      </c>
      <c r="H1759" s="4">
        <v>160105</v>
      </c>
      <c r="I1759" s="4" t="s">
        <v>47698</v>
      </c>
      <c r="J1759" s="4" t="s">
        <v>42687</v>
      </c>
    </row>
    <row r="1760" spans="1:10" x14ac:dyDescent="0.25">
      <c r="A1760" s="4" t="s">
        <v>47699</v>
      </c>
      <c r="B1760" s="4" t="s">
        <v>47700</v>
      </c>
      <c r="C1760" s="4" t="s">
        <v>36649</v>
      </c>
      <c r="D1760" s="4" t="str">
        <f t="shared" si="27"/>
        <v>B|22-2</v>
      </c>
      <c r="E1760" s="4" t="s">
        <v>47701</v>
      </c>
      <c r="F1760" s="4">
        <v>160102</v>
      </c>
      <c r="G1760" s="4" t="s">
        <v>41991</v>
      </c>
      <c r="H1760" s="4">
        <v>160106</v>
      </c>
      <c r="I1760" s="4" t="s">
        <v>47702</v>
      </c>
      <c r="J1760" s="4" t="s">
        <v>15326</v>
      </c>
    </row>
    <row r="1761" spans="1:10" x14ac:dyDescent="0.25">
      <c r="A1761" s="4" t="s">
        <v>47703</v>
      </c>
      <c r="B1761" s="4" t="s">
        <v>47704</v>
      </c>
      <c r="C1761" s="4" t="s">
        <v>36649</v>
      </c>
      <c r="D1761" s="4" t="str">
        <f t="shared" si="27"/>
        <v>B|18-3</v>
      </c>
      <c r="E1761" s="4" t="s">
        <v>47705</v>
      </c>
      <c r="F1761" s="4">
        <v>160103</v>
      </c>
      <c r="G1761" s="4" t="s">
        <v>41992</v>
      </c>
      <c r="H1761" s="4">
        <v>160107</v>
      </c>
      <c r="I1761" s="4" t="s">
        <v>47706</v>
      </c>
      <c r="J1761" s="4" t="s">
        <v>43</v>
      </c>
    </row>
    <row r="1762" spans="1:10" x14ac:dyDescent="0.25">
      <c r="A1762" s="4" t="s">
        <v>47707</v>
      </c>
      <c r="B1762" s="4" t="s">
        <v>47708</v>
      </c>
      <c r="C1762" s="4" t="s">
        <v>36649</v>
      </c>
      <c r="D1762" s="4" t="str">
        <f t="shared" si="27"/>
        <v>B|18-4</v>
      </c>
      <c r="E1762" s="4" t="s">
        <v>47709</v>
      </c>
      <c r="F1762" s="4">
        <v>160104</v>
      </c>
      <c r="G1762" s="4" t="s">
        <v>41993</v>
      </c>
      <c r="H1762" s="4">
        <v>160108</v>
      </c>
      <c r="I1762" s="4" t="s">
        <v>47710</v>
      </c>
      <c r="J1762" s="4" t="s">
        <v>45</v>
      </c>
    </row>
    <row r="1763" spans="1:10" x14ac:dyDescent="0.25">
      <c r="A1763" s="4" t="s">
        <v>47711</v>
      </c>
      <c r="B1763" s="4" t="s">
        <v>47712</v>
      </c>
      <c r="C1763" s="4" t="s">
        <v>11623</v>
      </c>
      <c r="D1763" s="4" t="str">
        <f t="shared" si="27"/>
        <v>COLETO|24_1</v>
      </c>
      <c r="E1763" s="4" t="s">
        <v>47713</v>
      </c>
      <c r="F1763" s="4">
        <v>160121</v>
      </c>
      <c r="G1763" s="4" t="s">
        <v>41905</v>
      </c>
      <c r="H1763" s="4">
        <v>160122</v>
      </c>
      <c r="I1763" s="4" t="s">
        <v>27871</v>
      </c>
      <c r="J1763" s="4" t="s">
        <v>15326</v>
      </c>
    </row>
    <row r="1764" spans="1:10" x14ac:dyDescent="0.25">
      <c r="A1764" s="4" t="s">
        <v>47714</v>
      </c>
      <c r="B1764" s="4" t="s">
        <v>47715</v>
      </c>
      <c r="C1764" s="4" t="s">
        <v>12157</v>
      </c>
      <c r="D1764" s="4" t="str">
        <f t="shared" si="27"/>
        <v>SANMIGL|UT1</v>
      </c>
      <c r="E1764" s="4" t="s">
        <v>14321</v>
      </c>
      <c r="F1764" s="4">
        <v>5901</v>
      </c>
      <c r="G1764" s="4" t="s">
        <v>38509</v>
      </c>
      <c r="H1764" s="4">
        <v>160131</v>
      </c>
      <c r="I1764" s="4" t="s">
        <v>47716</v>
      </c>
      <c r="J1764" s="4" t="s">
        <v>43</v>
      </c>
    </row>
    <row r="1765" spans="1:10" x14ac:dyDescent="0.25">
      <c r="A1765" s="4" t="s">
        <v>47717</v>
      </c>
      <c r="B1765" s="4" t="s">
        <v>47718</v>
      </c>
      <c r="C1765" s="4" t="s">
        <v>5689</v>
      </c>
      <c r="D1765" s="4" t="str">
        <f t="shared" si="27"/>
        <v>VALERO|1_69</v>
      </c>
      <c r="E1765" s="4" t="s">
        <v>47719</v>
      </c>
      <c r="F1765" s="4">
        <v>8477</v>
      </c>
      <c r="G1765" s="4" t="s">
        <v>39332</v>
      </c>
      <c r="H1765" s="4">
        <v>160141</v>
      </c>
      <c r="I1765" s="4" t="s">
        <v>47720</v>
      </c>
      <c r="J1765" s="4" t="s">
        <v>43</v>
      </c>
    </row>
    <row r="1766" spans="1:10" x14ac:dyDescent="0.25">
      <c r="A1766" s="4" t="s">
        <v>47721</v>
      </c>
      <c r="B1766" s="4" t="s">
        <v>47722</v>
      </c>
      <c r="C1766" s="4" t="s">
        <v>5689</v>
      </c>
      <c r="D1766" s="4" t="str">
        <f t="shared" si="27"/>
        <v>VALERO|2_69</v>
      </c>
      <c r="E1766" s="4" t="s">
        <v>46829</v>
      </c>
      <c r="F1766" s="4">
        <v>8477</v>
      </c>
      <c r="G1766" s="4" t="s">
        <v>39332</v>
      </c>
      <c r="H1766" s="4">
        <v>160142</v>
      </c>
      <c r="I1766" s="4" t="s">
        <v>47723</v>
      </c>
      <c r="J1766" s="4" t="s">
        <v>45</v>
      </c>
    </row>
    <row r="1767" spans="1:10" x14ac:dyDescent="0.25">
      <c r="A1767" s="4" t="s">
        <v>47724</v>
      </c>
      <c r="B1767" s="4" t="s">
        <v>47725</v>
      </c>
      <c r="C1767" s="4" t="s">
        <v>48390</v>
      </c>
      <c r="D1767" s="4" t="str">
        <f t="shared" si="27"/>
        <v>KOCH|1_69</v>
      </c>
      <c r="E1767" s="4" t="s">
        <v>47719</v>
      </c>
      <c r="F1767" s="4">
        <v>8469</v>
      </c>
      <c r="G1767" s="4" t="s">
        <v>39327</v>
      </c>
      <c r="H1767" s="4">
        <v>160161</v>
      </c>
      <c r="I1767" s="4" t="s">
        <v>47726</v>
      </c>
      <c r="J1767" s="4" t="s">
        <v>43</v>
      </c>
    </row>
    <row r="1768" spans="1:10" x14ac:dyDescent="0.25">
      <c r="A1768" s="4" t="s">
        <v>47727</v>
      </c>
      <c r="B1768" s="4" t="s">
        <v>47728</v>
      </c>
      <c r="C1768" s="4" t="s">
        <v>11912</v>
      </c>
      <c r="D1768" s="4" t="str">
        <f t="shared" si="27"/>
        <v>LGE|13_1</v>
      </c>
      <c r="E1768" s="4" t="s">
        <v>44047</v>
      </c>
      <c r="F1768" s="4">
        <v>160203</v>
      </c>
      <c r="G1768" s="4" t="s">
        <v>41971</v>
      </c>
      <c r="H1768" s="4">
        <v>160205</v>
      </c>
      <c r="I1768" s="4" t="s">
        <v>47729</v>
      </c>
      <c r="J1768" s="4" t="s">
        <v>43</v>
      </c>
    </row>
    <row r="1769" spans="1:10" x14ac:dyDescent="0.25">
      <c r="A1769" s="4" t="s">
        <v>47730</v>
      </c>
      <c r="B1769" s="4" t="s">
        <v>47731</v>
      </c>
      <c r="C1769" s="4" t="s">
        <v>11912</v>
      </c>
      <c r="D1769" s="4" t="str">
        <f t="shared" si="27"/>
        <v>LGE|13_3</v>
      </c>
      <c r="E1769" s="4" t="s">
        <v>46691</v>
      </c>
      <c r="F1769" s="4">
        <v>160202</v>
      </c>
      <c r="G1769" s="4" t="s">
        <v>41971</v>
      </c>
      <c r="H1769" s="4">
        <v>160205</v>
      </c>
      <c r="I1769" s="4" t="s">
        <v>47732</v>
      </c>
      <c r="J1769" s="4" t="s">
        <v>15326</v>
      </c>
    </row>
    <row r="1770" spans="1:10" x14ac:dyDescent="0.25">
      <c r="A1770" s="4" t="s">
        <v>47733</v>
      </c>
      <c r="B1770" s="4" t="s">
        <v>47734</v>
      </c>
      <c r="C1770" s="4" t="s">
        <v>11912</v>
      </c>
      <c r="D1770" s="4" t="str">
        <f t="shared" si="27"/>
        <v>LGE|13_2</v>
      </c>
      <c r="E1770" s="4" t="s">
        <v>46695</v>
      </c>
      <c r="F1770" s="4">
        <v>160201</v>
      </c>
      <c r="G1770" s="4" t="s">
        <v>41971</v>
      </c>
      <c r="H1770" s="4">
        <v>160205</v>
      </c>
      <c r="I1770" s="4" t="s">
        <v>47735</v>
      </c>
      <c r="J1770" s="4" t="s">
        <v>45</v>
      </c>
    </row>
    <row r="1771" spans="1:10" x14ac:dyDescent="0.25">
      <c r="A1771" s="4" t="s">
        <v>47736</v>
      </c>
      <c r="B1771" s="4" t="s">
        <v>47737</v>
      </c>
      <c r="C1771" s="4" t="s">
        <v>48440</v>
      </c>
      <c r="D1771" s="4" t="str">
        <f t="shared" si="27"/>
        <v>OXY|XFM1</v>
      </c>
      <c r="E1771" s="4" t="s">
        <v>14261</v>
      </c>
      <c r="F1771" s="4">
        <v>160211</v>
      </c>
      <c r="G1771" s="4" t="s">
        <v>42003</v>
      </c>
      <c r="H1771" s="4">
        <v>160212</v>
      </c>
      <c r="I1771" s="4" t="s">
        <v>47738</v>
      </c>
      <c r="J1771" s="4" t="s">
        <v>43</v>
      </c>
    </row>
    <row r="1772" spans="1:10" x14ac:dyDescent="0.25">
      <c r="A1772" s="4" t="s">
        <v>47739</v>
      </c>
      <c r="B1772" s="4" t="s">
        <v>47740</v>
      </c>
      <c r="C1772" s="4" t="s">
        <v>12660</v>
      </c>
      <c r="D1772" s="4" t="str">
        <f t="shared" si="27"/>
        <v>CELANEBI|XFM1</v>
      </c>
      <c r="E1772" s="4" t="s">
        <v>14261</v>
      </c>
      <c r="F1772" s="4">
        <v>160221</v>
      </c>
      <c r="G1772" s="4" t="s">
        <v>42017</v>
      </c>
      <c r="H1772" s="4">
        <v>160222</v>
      </c>
      <c r="I1772" s="4" t="s">
        <v>47741</v>
      </c>
      <c r="J1772" s="4" t="s">
        <v>43</v>
      </c>
    </row>
    <row r="1773" spans="1:10" x14ac:dyDescent="0.25">
      <c r="A1773" s="4" t="s">
        <v>47742</v>
      </c>
      <c r="B1773" s="4" t="s">
        <v>47743</v>
      </c>
      <c r="C1773" s="4" t="s">
        <v>12016</v>
      </c>
      <c r="D1773" s="4" t="str">
        <f t="shared" si="27"/>
        <v>NEDIN|FMR1</v>
      </c>
      <c r="E1773" s="4" t="s">
        <v>13785</v>
      </c>
      <c r="F1773" s="4">
        <v>160231</v>
      </c>
      <c r="G1773" s="4" t="s">
        <v>47744</v>
      </c>
      <c r="H1773" s="4">
        <v>160234</v>
      </c>
      <c r="I1773" s="4" t="s">
        <v>47745</v>
      </c>
      <c r="J1773" s="4" t="s">
        <v>42687</v>
      </c>
    </row>
    <row r="1774" spans="1:10" x14ac:dyDescent="0.25">
      <c r="A1774" s="4" t="s">
        <v>47746</v>
      </c>
      <c r="B1774" s="4" t="s">
        <v>47747</v>
      </c>
      <c r="C1774" s="4" t="s">
        <v>12016</v>
      </c>
      <c r="D1774" s="4" t="str">
        <f t="shared" si="27"/>
        <v>NEDIN|FMR2</v>
      </c>
      <c r="E1774" s="4" t="s">
        <v>13945</v>
      </c>
      <c r="F1774" s="4">
        <v>160232</v>
      </c>
      <c r="G1774" s="4" t="s">
        <v>47748</v>
      </c>
      <c r="H1774" s="4">
        <v>160235</v>
      </c>
      <c r="I1774" s="4" t="s">
        <v>47749</v>
      </c>
      <c r="J1774" s="4" t="s">
        <v>14957</v>
      </c>
    </row>
    <row r="1775" spans="1:10" x14ac:dyDescent="0.25">
      <c r="A1775" s="4" t="s">
        <v>47750</v>
      </c>
      <c r="B1775" s="4" t="s">
        <v>47751</v>
      </c>
      <c r="C1775" s="4" t="s">
        <v>12016</v>
      </c>
      <c r="D1775" s="4" t="str">
        <f t="shared" si="27"/>
        <v>NEDIN|FMR3</v>
      </c>
      <c r="E1775" s="4" t="s">
        <v>13838</v>
      </c>
      <c r="F1775" s="4">
        <v>160233</v>
      </c>
      <c r="G1775" s="4" t="s">
        <v>47752</v>
      </c>
      <c r="H1775" s="4">
        <v>160236</v>
      </c>
      <c r="I1775" s="4" t="s">
        <v>47753</v>
      </c>
      <c r="J1775" s="4" t="s">
        <v>42700</v>
      </c>
    </row>
    <row r="1776" spans="1:10" x14ac:dyDescent="0.25">
      <c r="A1776" s="4" t="s">
        <v>47754</v>
      </c>
      <c r="B1776" s="4" t="s">
        <v>47755</v>
      </c>
      <c r="C1776" s="4" t="s">
        <v>11633</v>
      </c>
      <c r="D1776" s="4" t="str">
        <f t="shared" si="27"/>
        <v>CCEC|CTG1</v>
      </c>
      <c r="E1776" s="4" t="s">
        <v>47756</v>
      </c>
      <c r="F1776" s="4">
        <v>160261</v>
      </c>
      <c r="G1776" s="4" t="s">
        <v>47757</v>
      </c>
      <c r="H1776" s="4">
        <v>160264</v>
      </c>
      <c r="I1776" s="4" t="s">
        <v>41973</v>
      </c>
      <c r="J1776" s="4" t="s">
        <v>43</v>
      </c>
    </row>
    <row r="1777" spans="1:10" x14ac:dyDescent="0.25">
      <c r="A1777" s="4" t="s">
        <v>47758</v>
      </c>
      <c r="B1777" s="4" t="s">
        <v>47759</v>
      </c>
      <c r="C1777" s="4" t="s">
        <v>11633</v>
      </c>
      <c r="D1777" s="4" t="str">
        <f t="shared" si="27"/>
        <v>CCEC|ST1</v>
      </c>
      <c r="E1777" s="4" t="s">
        <v>14055</v>
      </c>
      <c r="F1777" s="4">
        <v>160263</v>
      </c>
      <c r="G1777" s="4" t="s">
        <v>47759</v>
      </c>
      <c r="H1777" s="4">
        <v>160264</v>
      </c>
      <c r="I1777" s="4" t="s">
        <v>41973</v>
      </c>
      <c r="J1777" s="4" t="s">
        <v>15326</v>
      </c>
    </row>
    <row r="1778" spans="1:10" x14ac:dyDescent="0.25">
      <c r="A1778" s="4" t="s">
        <v>47760</v>
      </c>
      <c r="B1778" s="4" t="s">
        <v>47761</v>
      </c>
      <c r="C1778" s="4" t="s">
        <v>11633</v>
      </c>
      <c r="D1778" s="4" t="str">
        <f t="shared" si="27"/>
        <v>CCEC|CTG2</v>
      </c>
      <c r="E1778" s="4" t="s">
        <v>47762</v>
      </c>
      <c r="F1778" s="4">
        <v>160262</v>
      </c>
      <c r="G1778" s="4" t="s">
        <v>47763</v>
      </c>
      <c r="H1778" s="4">
        <v>160264</v>
      </c>
      <c r="I1778" s="4" t="s">
        <v>41973</v>
      </c>
      <c r="J1778" s="4" t="s">
        <v>45</v>
      </c>
    </row>
    <row r="1779" spans="1:10" x14ac:dyDescent="0.25">
      <c r="A1779" s="4" t="s">
        <v>47764</v>
      </c>
      <c r="B1779" s="4" t="s">
        <v>47765</v>
      </c>
      <c r="C1779" s="4" t="s">
        <v>12072</v>
      </c>
      <c r="D1779" s="4" t="str">
        <f t="shared" si="27"/>
        <v>PENA|FMR2</v>
      </c>
      <c r="E1779" s="4" t="s">
        <v>13945</v>
      </c>
      <c r="F1779" s="4">
        <v>160292</v>
      </c>
      <c r="G1779" s="4" t="s">
        <v>40505</v>
      </c>
      <c r="H1779" s="4">
        <v>160294</v>
      </c>
      <c r="I1779" s="4" t="s">
        <v>47766</v>
      </c>
      <c r="J1779" s="4" t="s">
        <v>45</v>
      </c>
    </row>
    <row r="1780" spans="1:10" x14ac:dyDescent="0.25">
      <c r="A1780" s="4" t="s">
        <v>47767</v>
      </c>
      <c r="B1780" s="4" t="s">
        <v>47768</v>
      </c>
      <c r="C1780" s="4" t="s">
        <v>12072</v>
      </c>
      <c r="D1780" s="4" t="str">
        <f t="shared" si="27"/>
        <v>PENA|FMR1</v>
      </c>
      <c r="E1780" s="4" t="s">
        <v>13785</v>
      </c>
      <c r="F1780" s="4">
        <v>160291</v>
      </c>
      <c r="G1780" s="4" t="s">
        <v>40505</v>
      </c>
      <c r="H1780" s="4">
        <v>160294</v>
      </c>
      <c r="I1780" s="4" t="s">
        <v>47769</v>
      </c>
      <c r="J1780" s="4" t="s">
        <v>43</v>
      </c>
    </row>
    <row r="1781" spans="1:10" x14ac:dyDescent="0.25">
      <c r="A1781" s="4" t="s">
        <v>47770</v>
      </c>
      <c r="B1781" s="4" t="s">
        <v>47771</v>
      </c>
      <c r="C1781" s="4" t="s">
        <v>5439</v>
      </c>
      <c r="D1781" s="4" t="str">
        <f t="shared" si="27"/>
        <v>PENA3|FMR3</v>
      </c>
      <c r="E1781" s="4" t="s">
        <v>13838</v>
      </c>
      <c r="F1781" s="4">
        <v>160293</v>
      </c>
      <c r="G1781" s="4" t="s">
        <v>47772</v>
      </c>
      <c r="H1781" s="4">
        <v>160295</v>
      </c>
      <c r="I1781" s="4" t="s">
        <v>40506</v>
      </c>
      <c r="J1781" s="4" t="s">
        <v>43</v>
      </c>
    </row>
    <row r="1782" spans="1:10" x14ac:dyDescent="0.25">
      <c r="A1782" s="4" t="s">
        <v>47773</v>
      </c>
      <c r="B1782" s="4" t="s">
        <v>47774</v>
      </c>
      <c r="C1782" s="4" t="s">
        <v>4936</v>
      </c>
      <c r="D1782" s="4" t="str">
        <f t="shared" si="27"/>
        <v>BAFFIN|XFR1</v>
      </c>
      <c r="E1782" s="4" t="s">
        <v>13879</v>
      </c>
      <c r="F1782" s="4">
        <v>160296</v>
      </c>
      <c r="G1782" s="4" t="s">
        <v>47775</v>
      </c>
      <c r="H1782" s="4">
        <v>160298</v>
      </c>
      <c r="I1782" s="4" t="s">
        <v>40507</v>
      </c>
      <c r="J1782" s="4" t="s">
        <v>43</v>
      </c>
    </row>
    <row r="1783" spans="1:10" x14ac:dyDescent="0.25">
      <c r="A1783" s="4" t="s">
        <v>47776</v>
      </c>
      <c r="B1783" s="4" t="s">
        <v>47777</v>
      </c>
      <c r="C1783" s="4" t="s">
        <v>4936</v>
      </c>
      <c r="D1783" s="4" t="str">
        <f t="shared" si="27"/>
        <v>BAFFIN|XFR2</v>
      </c>
      <c r="E1783" s="4" t="s">
        <v>13880</v>
      </c>
      <c r="F1783" s="4">
        <v>160297</v>
      </c>
      <c r="G1783" s="4" t="s">
        <v>47778</v>
      </c>
      <c r="H1783" s="4">
        <v>160298</v>
      </c>
      <c r="I1783" s="4" t="s">
        <v>40507</v>
      </c>
      <c r="J1783" s="4" t="s">
        <v>43</v>
      </c>
    </row>
    <row r="1784" spans="1:10" x14ac:dyDescent="0.25">
      <c r="A1784" s="4" t="s">
        <v>47779</v>
      </c>
      <c r="B1784" s="4" t="s">
        <v>47780</v>
      </c>
      <c r="C1784" s="4" t="s">
        <v>5056</v>
      </c>
      <c r="D1784" s="4" t="str">
        <f t="shared" si="27"/>
        <v>COTTON|T3</v>
      </c>
      <c r="E1784" s="4" t="s">
        <v>14056</v>
      </c>
      <c r="F1784" s="4">
        <v>160393</v>
      </c>
      <c r="G1784" s="4" t="s">
        <v>47781</v>
      </c>
      <c r="H1784" s="4">
        <v>160394</v>
      </c>
      <c r="I1784" s="4" t="s">
        <v>42606</v>
      </c>
      <c r="J1784" s="4" t="s">
        <v>13847</v>
      </c>
    </row>
    <row r="1785" spans="1:10" x14ac:dyDescent="0.25">
      <c r="A1785" s="4" t="s">
        <v>47782</v>
      </c>
      <c r="B1785" s="4" t="s">
        <v>47783</v>
      </c>
      <c r="C1785" s="4" t="s">
        <v>5056</v>
      </c>
      <c r="D1785" s="4" t="str">
        <f t="shared" si="27"/>
        <v>COTTON|T4</v>
      </c>
      <c r="E1785" s="4" t="s">
        <v>14057</v>
      </c>
      <c r="F1785" s="4">
        <v>160392</v>
      </c>
      <c r="G1785" s="4" t="s">
        <v>47784</v>
      </c>
      <c r="H1785" s="4">
        <v>160394</v>
      </c>
      <c r="I1785" s="4" t="s">
        <v>42606</v>
      </c>
      <c r="J1785" s="4" t="s">
        <v>14190</v>
      </c>
    </row>
    <row r="1786" spans="1:10" x14ac:dyDescent="0.25">
      <c r="A1786" s="4" t="s">
        <v>47785</v>
      </c>
      <c r="B1786" s="4" t="s">
        <v>47786</v>
      </c>
      <c r="C1786" s="4" t="s">
        <v>12056</v>
      </c>
      <c r="D1786" s="4" t="str">
        <f t="shared" si="27"/>
        <v>PAP1|T1</v>
      </c>
      <c r="E1786" s="4" t="s">
        <v>13847</v>
      </c>
      <c r="F1786" s="4">
        <v>160391</v>
      </c>
      <c r="G1786" s="4" t="s">
        <v>42607</v>
      </c>
      <c r="H1786" s="4">
        <v>160395</v>
      </c>
      <c r="I1786" s="4" t="s">
        <v>47787</v>
      </c>
      <c r="J1786" s="4" t="s">
        <v>43</v>
      </c>
    </row>
    <row r="1787" spans="1:10" x14ac:dyDescent="0.25">
      <c r="A1787" s="4" t="s">
        <v>47788</v>
      </c>
      <c r="B1787" s="4" t="s">
        <v>47789</v>
      </c>
      <c r="C1787" s="4" t="s">
        <v>12056</v>
      </c>
      <c r="D1787" s="4" t="str">
        <f t="shared" si="27"/>
        <v>PAP1|T2</v>
      </c>
      <c r="E1787" s="4" t="s">
        <v>14190</v>
      </c>
      <c r="F1787" s="4">
        <v>160391</v>
      </c>
      <c r="G1787" s="4" t="s">
        <v>42607</v>
      </c>
      <c r="H1787" s="4">
        <v>160395</v>
      </c>
      <c r="I1787" s="4" t="s">
        <v>47787</v>
      </c>
      <c r="J1787" s="4" t="s">
        <v>45</v>
      </c>
    </row>
    <row r="1788" spans="1:10" x14ac:dyDescent="0.25">
      <c r="A1788" s="4" t="s">
        <v>47790</v>
      </c>
      <c r="B1788" s="4" t="s">
        <v>47791</v>
      </c>
      <c r="C1788" s="4" t="s">
        <v>12231</v>
      </c>
      <c r="D1788" s="4" t="str">
        <f t="shared" si="27"/>
        <v>TGW|T1</v>
      </c>
      <c r="E1788" s="4" t="s">
        <v>13847</v>
      </c>
      <c r="F1788" s="4">
        <v>160491</v>
      </c>
      <c r="G1788" s="4" t="s">
        <v>42601</v>
      </c>
      <c r="H1788" s="4">
        <v>160493</v>
      </c>
      <c r="I1788" s="4" t="s">
        <v>300</v>
      </c>
      <c r="J1788" s="4" t="s">
        <v>43</v>
      </c>
    </row>
    <row r="1789" spans="1:10" x14ac:dyDescent="0.25">
      <c r="A1789" s="4" t="s">
        <v>47792</v>
      </c>
      <c r="B1789" s="4" t="s">
        <v>47793</v>
      </c>
      <c r="C1789" s="4" t="s">
        <v>12231</v>
      </c>
      <c r="D1789" s="4" t="str">
        <f t="shared" si="27"/>
        <v>TGW|T2</v>
      </c>
      <c r="E1789" s="4" t="s">
        <v>14190</v>
      </c>
      <c r="F1789" s="4">
        <v>160492</v>
      </c>
      <c r="G1789" s="4" t="s">
        <v>42601</v>
      </c>
      <c r="H1789" s="4">
        <v>160493</v>
      </c>
      <c r="I1789" s="4" t="s">
        <v>398</v>
      </c>
      <c r="J1789" s="4" t="s">
        <v>43</v>
      </c>
    </row>
    <row r="1790" spans="1:10" x14ac:dyDescent="0.25">
      <c r="A1790" s="4" t="s">
        <v>47794</v>
      </c>
      <c r="B1790" s="4" t="s">
        <v>47795</v>
      </c>
      <c r="C1790" s="4" t="s">
        <v>5820</v>
      </c>
      <c r="D1790" s="4" t="str">
        <f t="shared" si="27"/>
        <v>CEDROHIL|T1</v>
      </c>
      <c r="E1790" s="4" t="s">
        <v>13847</v>
      </c>
      <c r="F1790" s="4">
        <v>160592</v>
      </c>
      <c r="G1790" s="4" t="s">
        <v>47796</v>
      </c>
      <c r="H1790" s="4">
        <v>160594</v>
      </c>
      <c r="I1790" s="4" t="s">
        <v>42617</v>
      </c>
      <c r="J1790" s="4" t="s">
        <v>43</v>
      </c>
    </row>
    <row r="1791" spans="1:10" x14ac:dyDescent="0.25">
      <c r="A1791" s="4" t="s">
        <v>47797</v>
      </c>
      <c r="B1791" s="4" t="s">
        <v>47798</v>
      </c>
      <c r="C1791" s="4" t="s">
        <v>5482</v>
      </c>
      <c r="D1791" s="4" t="str">
        <f t="shared" si="27"/>
        <v>REDFISH|MVT1</v>
      </c>
      <c r="E1791" s="4" t="s">
        <v>14550</v>
      </c>
      <c r="F1791" s="4">
        <v>160691</v>
      </c>
      <c r="G1791" s="4" t="s">
        <v>47799</v>
      </c>
      <c r="H1791" s="4">
        <v>160694</v>
      </c>
      <c r="I1791" s="4" t="s">
        <v>42613</v>
      </c>
      <c r="J1791" s="4" t="s">
        <v>43</v>
      </c>
    </row>
    <row r="1792" spans="1:10" x14ac:dyDescent="0.25">
      <c r="A1792" s="4" t="s">
        <v>47800</v>
      </c>
      <c r="B1792" s="4" t="s">
        <v>47801</v>
      </c>
      <c r="C1792" s="4" t="s">
        <v>5482</v>
      </c>
      <c r="D1792" s="4" t="str">
        <f t="shared" si="27"/>
        <v>REDFISH|MVT2</v>
      </c>
      <c r="E1792" s="4" t="s">
        <v>14551</v>
      </c>
      <c r="F1792" s="4">
        <v>160693</v>
      </c>
      <c r="G1792" s="4" t="s">
        <v>47802</v>
      </c>
      <c r="H1792" s="4">
        <v>160694</v>
      </c>
      <c r="I1792" s="4" t="s">
        <v>42613</v>
      </c>
      <c r="J1792" s="4" t="s">
        <v>45</v>
      </c>
    </row>
    <row r="1793" spans="1:10" x14ac:dyDescent="0.25">
      <c r="A1793" s="4" t="s">
        <v>47803</v>
      </c>
      <c r="B1793" s="4" t="s">
        <v>47804</v>
      </c>
      <c r="C1793" s="4" t="s">
        <v>5317</v>
      </c>
      <c r="D1793" s="4" t="str">
        <f t="shared" si="27"/>
        <v>LV1|MPTA</v>
      </c>
      <c r="E1793" s="4" t="s">
        <v>14392</v>
      </c>
      <c r="F1793" s="4">
        <v>160741</v>
      </c>
      <c r="G1793" s="4" t="s">
        <v>47805</v>
      </c>
      <c r="H1793" s="4">
        <v>160751</v>
      </c>
      <c r="I1793" s="4" t="s">
        <v>42670</v>
      </c>
      <c r="J1793" s="4" t="s">
        <v>47806</v>
      </c>
    </row>
    <row r="1794" spans="1:10" x14ac:dyDescent="0.25">
      <c r="A1794" s="4" t="s">
        <v>47807</v>
      </c>
      <c r="B1794" s="4" t="s">
        <v>47808</v>
      </c>
      <c r="C1794" s="4" t="s">
        <v>5317</v>
      </c>
      <c r="D1794" s="4" t="str">
        <f t="shared" si="27"/>
        <v>LV1|MPTB</v>
      </c>
      <c r="E1794" s="4" t="s">
        <v>14393</v>
      </c>
      <c r="F1794" s="4">
        <v>160742</v>
      </c>
      <c r="G1794" s="4" t="s">
        <v>47809</v>
      </c>
      <c r="H1794" s="4">
        <v>160752</v>
      </c>
      <c r="I1794" s="4" t="s">
        <v>42671</v>
      </c>
      <c r="J1794" s="4" t="s">
        <v>47810</v>
      </c>
    </row>
    <row r="1795" spans="1:10" x14ac:dyDescent="0.25">
      <c r="A1795" s="4" t="s">
        <v>47811</v>
      </c>
      <c r="B1795" s="4" t="s">
        <v>47812</v>
      </c>
      <c r="C1795" s="4" t="s">
        <v>5130</v>
      </c>
      <c r="D1795" s="4" t="str">
        <f t="shared" ref="D1795:D1858" si="28">C1795&amp;"|"&amp;E1795</f>
        <v>EXGNWTL|T1</v>
      </c>
      <c r="E1795" s="4" t="s">
        <v>13847</v>
      </c>
      <c r="F1795" s="4">
        <v>160831</v>
      </c>
      <c r="G1795" s="4" t="s">
        <v>5130</v>
      </c>
      <c r="H1795" s="4">
        <v>160832</v>
      </c>
      <c r="I1795" s="4" t="s">
        <v>47813</v>
      </c>
      <c r="J1795" s="4" t="s">
        <v>43</v>
      </c>
    </row>
    <row r="1796" spans="1:10" x14ac:dyDescent="0.25">
      <c r="A1796" s="4" t="s">
        <v>47814</v>
      </c>
      <c r="B1796" s="4" t="s">
        <v>47815</v>
      </c>
      <c r="C1796" s="4" t="s">
        <v>5318</v>
      </c>
      <c r="D1796" s="4" t="str">
        <f t="shared" si="28"/>
        <v>LV3|MPT1</v>
      </c>
      <c r="E1796" s="4" t="s">
        <v>14394</v>
      </c>
      <c r="F1796" s="4">
        <v>160881</v>
      </c>
      <c r="G1796" s="4" t="s">
        <v>42614</v>
      </c>
      <c r="H1796" s="4">
        <v>160885</v>
      </c>
      <c r="I1796" s="4" t="s">
        <v>47816</v>
      </c>
      <c r="J1796" s="4" t="s">
        <v>43</v>
      </c>
    </row>
    <row r="1797" spans="1:10" x14ac:dyDescent="0.25">
      <c r="A1797" s="4" t="s">
        <v>47817</v>
      </c>
      <c r="B1797" s="4" t="s">
        <v>47818</v>
      </c>
      <c r="C1797" s="4" t="s">
        <v>5734</v>
      </c>
      <c r="D1797" s="4" t="str">
        <f t="shared" si="28"/>
        <v>CAMWIND|T1</v>
      </c>
      <c r="E1797" s="4" t="s">
        <v>13847</v>
      </c>
      <c r="F1797" s="4">
        <v>160981</v>
      </c>
      <c r="G1797" s="4" t="s">
        <v>41565</v>
      </c>
      <c r="H1797" s="4">
        <v>160982</v>
      </c>
      <c r="I1797" s="4" t="s">
        <v>47819</v>
      </c>
      <c r="J1797" s="4" t="s">
        <v>43</v>
      </c>
    </row>
    <row r="1798" spans="1:10" x14ac:dyDescent="0.25">
      <c r="A1798" s="4" t="s">
        <v>47820</v>
      </c>
      <c r="B1798" s="4" t="s">
        <v>47821</v>
      </c>
      <c r="C1798" s="4" t="s">
        <v>5669</v>
      </c>
      <c r="D1798" s="4" t="str">
        <f t="shared" si="28"/>
        <v>REDGATE|GS2H</v>
      </c>
      <c r="E1798" s="4" t="s">
        <v>14740</v>
      </c>
      <c r="F1798" s="4">
        <v>161031</v>
      </c>
      <c r="G1798" s="4" t="s">
        <v>42626</v>
      </c>
      <c r="H1798" s="4">
        <v>161037</v>
      </c>
      <c r="I1798" s="4" t="s">
        <v>47822</v>
      </c>
      <c r="J1798" s="4" t="s">
        <v>44157</v>
      </c>
    </row>
    <row r="1799" spans="1:10" x14ac:dyDescent="0.25">
      <c r="A1799" s="4" t="s">
        <v>47823</v>
      </c>
      <c r="B1799" s="4" t="s">
        <v>47824</v>
      </c>
      <c r="C1799" s="4" t="s">
        <v>5669</v>
      </c>
      <c r="D1799" s="4" t="str">
        <f t="shared" si="28"/>
        <v>REDGATE|GS1H</v>
      </c>
      <c r="E1799" s="4" t="s">
        <v>14731</v>
      </c>
      <c r="F1799" s="4">
        <v>161031</v>
      </c>
      <c r="G1799" s="4" t="s">
        <v>42626</v>
      </c>
      <c r="H1799" s="4">
        <v>161036</v>
      </c>
      <c r="I1799" s="4" t="s">
        <v>47825</v>
      </c>
      <c r="J1799" s="4" t="s">
        <v>36637</v>
      </c>
    </row>
    <row r="1800" spans="1:10" x14ac:dyDescent="0.25">
      <c r="A1800" s="4" t="s">
        <v>47826</v>
      </c>
      <c r="B1800" s="4" t="s">
        <v>47827</v>
      </c>
      <c r="C1800" s="4" t="s">
        <v>5669</v>
      </c>
      <c r="D1800" s="4" t="str">
        <f t="shared" si="28"/>
        <v>REDGATE|GS1Y</v>
      </c>
      <c r="E1800" s="4" t="s">
        <v>14729</v>
      </c>
      <c r="F1800" s="4">
        <v>161032</v>
      </c>
      <c r="G1800" s="4" t="s">
        <v>47828</v>
      </c>
      <c r="H1800" s="4">
        <v>161036</v>
      </c>
      <c r="I1800" s="4" t="s">
        <v>47825</v>
      </c>
      <c r="J1800" s="4" t="s">
        <v>36637</v>
      </c>
    </row>
    <row r="1801" spans="1:10" x14ac:dyDescent="0.25">
      <c r="A1801" s="4" t="s">
        <v>47829</v>
      </c>
      <c r="B1801" s="4" t="s">
        <v>47830</v>
      </c>
      <c r="C1801" s="4" t="s">
        <v>5669</v>
      </c>
      <c r="D1801" s="4" t="str">
        <f t="shared" si="28"/>
        <v>REDGATE|GS1X</v>
      </c>
      <c r="E1801" s="4" t="s">
        <v>14733</v>
      </c>
      <c r="F1801" s="4">
        <v>161033</v>
      </c>
      <c r="G1801" s="4" t="s">
        <v>47831</v>
      </c>
      <c r="H1801" s="4">
        <v>161036</v>
      </c>
      <c r="I1801" s="4" t="s">
        <v>47825</v>
      </c>
      <c r="J1801" s="4" t="s">
        <v>36637</v>
      </c>
    </row>
    <row r="1802" spans="1:10" x14ac:dyDescent="0.25">
      <c r="A1802" s="4" t="s">
        <v>47832</v>
      </c>
      <c r="B1802" s="4" t="s">
        <v>47833</v>
      </c>
      <c r="C1802" s="4" t="s">
        <v>5669</v>
      </c>
      <c r="D1802" s="4" t="str">
        <f t="shared" si="28"/>
        <v>REDGATE|GS2Y</v>
      </c>
      <c r="E1802" s="4" t="s">
        <v>14738</v>
      </c>
      <c r="F1802" s="4">
        <v>161034</v>
      </c>
      <c r="G1802" s="4" t="s">
        <v>47834</v>
      </c>
      <c r="H1802" s="4">
        <v>161037</v>
      </c>
      <c r="I1802" s="4" t="s">
        <v>47822</v>
      </c>
      <c r="J1802" s="4" t="s">
        <v>44157</v>
      </c>
    </row>
    <row r="1803" spans="1:10" x14ac:dyDescent="0.25">
      <c r="A1803" s="4" t="s">
        <v>47835</v>
      </c>
      <c r="B1803" s="4" t="s">
        <v>47836</v>
      </c>
      <c r="C1803" s="4" t="s">
        <v>5669</v>
      </c>
      <c r="D1803" s="4" t="str">
        <f t="shared" si="28"/>
        <v>REDGATE|GS2X</v>
      </c>
      <c r="E1803" s="4" t="s">
        <v>14739</v>
      </c>
      <c r="F1803" s="4">
        <v>161035</v>
      </c>
      <c r="G1803" s="4" t="s">
        <v>47837</v>
      </c>
      <c r="H1803" s="4">
        <v>161037</v>
      </c>
      <c r="I1803" s="4" t="s">
        <v>47822</v>
      </c>
      <c r="J1803" s="4" t="s">
        <v>44157</v>
      </c>
    </row>
    <row r="1804" spans="1:10" x14ac:dyDescent="0.25">
      <c r="A1804" s="4" t="s">
        <v>47838</v>
      </c>
      <c r="B1804" s="4" t="s">
        <v>47839</v>
      </c>
      <c r="C1804" s="4" t="s">
        <v>5702</v>
      </c>
      <c r="D1804" s="4" t="str">
        <f t="shared" si="28"/>
        <v>EXGNSND|T1</v>
      </c>
      <c r="E1804" s="4" t="s">
        <v>13847</v>
      </c>
      <c r="F1804" s="4">
        <v>161051</v>
      </c>
      <c r="G1804" s="4" t="s">
        <v>42038</v>
      </c>
      <c r="H1804" s="4">
        <v>161052</v>
      </c>
      <c r="I1804" s="4" t="s">
        <v>47840</v>
      </c>
      <c r="J1804" s="4" t="s">
        <v>43</v>
      </c>
    </row>
    <row r="1805" spans="1:10" x14ac:dyDescent="0.25">
      <c r="A1805" s="4" t="s">
        <v>47841</v>
      </c>
      <c r="B1805" s="4" t="s">
        <v>47842</v>
      </c>
      <c r="C1805" s="4" t="s">
        <v>5772</v>
      </c>
      <c r="D1805" s="4" t="str">
        <f t="shared" si="28"/>
        <v>BORDAS|TRF1</v>
      </c>
      <c r="E1805" s="4" t="s">
        <v>13931</v>
      </c>
      <c r="F1805" s="4">
        <v>161102</v>
      </c>
      <c r="G1805" s="4" t="s">
        <v>47843</v>
      </c>
      <c r="H1805" s="4">
        <v>161105</v>
      </c>
      <c r="I1805" s="4" t="s">
        <v>40509</v>
      </c>
      <c r="J1805" s="4" t="s">
        <v>13847</v>
      </c>
    </row>
    <row r="1806" spans="1:10" x14ac:dyDescent="0.25">
      <c r="A1806" s="4" t="s">
        <v>47844</v>
      </c>
      <c r="B1806" s="4" t="s">
        <v>47845</v>
      </c>
      <c r="C1806" s="4" t="s">
        <v>5981</v>
      </c>
      <c r="D1806" s="4" t="str">
        <f t="shared" si="28"/>
        <v>BORDAS2|TRF2</v>
      </c>
      <c r="E1806" s="4" t="s">
        <v>15266</v>
      </c>
      <c r="F1806" s="4">
        <v>161107</v>
      </c>
      <c r="G1806" s="4" t="s">
        <v>47846</v>
      </c>
      <c r="H1806" s="4">
        <v>161109</v>
      </c>
      <c r="I1806" s="4" t="s">
        <v>42672</v>
      </c>
      <c r="J1806" s="4" t="s">
        <v>42690</v>
      </c>
    </row>
    <row r="1807" spans="1:10" x14ac:dyDescent="0.25">
      <c r="A1807" s="4" t="s">
        <v>47847</v>
      </c>
      <c r="B1807" s="4" t="s">
        <v>47848</v>
      </c>
      <c r="C1807" s="4" t="s">
        <v>5716</v>
      </c>
      <c r="D1807" s="4" t="str">
        <f t="shared" si="28"/>
        <v>LV5|MPT1</v>
      </c>
      <c r="E1807" s="4" t="s">
        <v>14394</v>
      </c>
      <c r="F1807" s="4">
        <v>161201</v>
      </c>
      <c r="G1807" s="4" t="s">
        <v>41962</v>
      </c>
      <c r="H1807" s="4">
        <v>161203</v>
      </c>
      <c r="I1807" s="4" t="s">
        <v>47849</v>
      </c>
      <c r="J1807" s="4" t="s">
        <v>13847</v>
      </c>
    </row>
    <row r="1808" spans="1:10" x14ac:dyDescent="0.25">
      <c r="A1808" s="4" t="s">
        <v>47850</v>
      </c>
      <c r="B1808" s="4" t="s">
        <v>47851</v>
      </c>
      <c r="C1808" s="4" t="s">
        <v>6286</v>
      </c>
      <c r="D1808" s="4" t="str">
        <f t="shared" si="28"/>
        <v>TORR|TRF1</v>
      </c>
      <c r="E1808" s="4" t="s">
        <v>13931</v>
      </c>
      <c r="F1808" s="4">
        <v>161251</v>
      </c>
      <c r="G1808" s="4" t="s">
        <v>47852</v>
      </c>
      <c r="H1808" s="4">
        <v>161257</v>
      </c>
      <c r="I1808" s="4" t="s">
        <v>42605</v>
      </c>
      <c r="J1808" s="4" t="s">
        <v>43</v>
      </c>
    </row>
    <row r="1809" spans="1:10" x14ac:dyDescent="0.25">
      <c r="A1809" s="4" t="s">
        <v>47853</v>
      </c>
      <c r="B1809" s="4" t="s">
        <v>47854</v>
      </c>
      <c r="C1809" s="4" t="s">
        <v>6286</v>
      </c>
      <c r="D1809" s="4" t="str">
        <f t="shared" si="28"/>
        <v>TORR|TRF2</v>
      </c>
      <c r="E1809" s="4" t="s">
        <v>15266</v>
      </c>
      <c r="F1809" s="4">
        <v>161252</v>
      </c>
      <c r="G1809" s="4" t="s">
        <v>47855</v>
      </c>
      <c r="H1809" s="4">
        <v>161257</v>
      </c>
      <c r="I1809" s="4" t="s">
        <v>42605</v>
      </c>
      <c r="J1809" s="4" t="s">
        <v>45</v>
      </c>
    </row>
    <row r="1810" spans="1:10" x14ac:dyDescent="0.25">
      <c r="A1810" s="4" t="s">
        <v>47856</v>
      </c>
      <c r="B1810" s="4" t="s">
        <v>47857</v>
      </c>
      <c r="C1810" s="4" t="s">
        <v>6162</v>
      </c>
      <c r="D1810" s="4" t="str">
        <f t="shared" si="28"/>
        <v>SANTACRU|MPT2</v>
      </c>
      <c r="E1810" s="4" t="s">
        <v>15584</v>
      </c>
      <c r="F1810" s="4">
        <v>161452</v>
      </c>
      <c r="G1810" s="4" t="s">
        <v>47858</v>
      </c>
      <c r="H1810" s="4">
        <v>161455</v>
      </c>
      <c r="I1810" s="4" t="s">
        <v>42622</v>
      </c>
      <c r="J1810" s="4" t="s">
        <v>45</v>
      </c>
    </row>
    <row r="1811" spans="1:10" x14ac:dyDescent="0.25">
      <c r="A1811" s="4" t="s">
        <v>47859</v>
      </c>
      <c r="B1811" s="4" t="s">
        <v>47860</v>
      </c>
      <c r="C1811" s="4" t="s">
        <v>6162</v>
      </c>
      <c r="D1811" s="4" t="str">
        <f t="shared" si="28"/>
        <v>SANTACRU|MPT1</v>
      </c>
      <c r="E1811" s="4" t="s">
        <v>14394</v>
      </c>
      <c r="F1811" s="4">
        <v>161451</v>
      </c>
      <c r="G1811" s="4" t="s">
        <v>47861</v>
      </c>
      <c r="H1811" s="4">
        <v>161455</v>
      </c>
      <c r="I1811" s="4" t="s">
        <v>42622</v>
      </c>
      <c r="J1811" s="4" t="s">
        <v>43</v>
      </c>
    </row>
    <row r="1812" spans="1:10" x14ac:dyDescent="0.25">
      <c r="A1812" s="4" t="s">
        <v>47862</v>
      </c>
      <c r="B1812" s="4" t="s">
        <v>47863</v>
      </c>
      <c r="C1812" s="4" t="s">
        <v>6326</v>
      </c>
      <c r="D1812" s="4" t="str">
        <f t="shared" si="28"/>
        <v>MIDWIND|T1</v>
      </c>
      <c r="E1812" s="4" t="s">
        <v>13847</v>
      </c>
      <c r="F1812" s="4">
        <v>161502</v>
      </c>
      <c r="G1812" s="4" t="s">
        <v>47864</v>
      </c>
      <c r="H1812" s="4">
        <v>161503</v>
      </c>
      <c r="I1812" s="4" t="s">
        <v>42049</v>
      </c>
      <c r="J1812" s="4" t="s">
        <v>43</v>
      </c>
    </row>
    <row r="1813" spans="1:10" x14ac:dyDescent="0.25">
      <c r="A1813" s="4" t="s">
        <v>47865</v>
      </c>
      <c r="B1813" s="4" t="s">
        <v>47866</v>
      </c>
      <c r="C1813" s="4" t="s">
        <v>6066</v>
      </c>
      <c r="D1813" s="4" t="str">
        <f t="shared" si="28"/>
        <v>LV4|MPT1</v>
      </c>
      <c r="E1813" s="4" t="s">
        <v>14394</v>
      </c>
      <c r="F1813" s="4">
        <v>161551</v>
      </c>
      <c r="G1813" s="4" t="s">
        <v>42615</v>
      </c>
      <c r="H1813" s="4">
        <v>161553</v>
      </c>
      <c r="I1813" s="4" t="s">
        <v>47867</v>
      </c>
      <c r="J1813" s="4" t="s">
        <v>13847</v>
      </c>
    </row>
    <row r="1814" spans="1:10" x14ac:dyDescent="0.25">
      <c r="A1814" s="4" t="s">
        <v>47868</v>
      </c>
      <c r="B1814" s="4" t="s">
        <v>47869</v>
      </c>
      <c r="C1814" s="4" t="s">
        <v>5951</v>
      </c>
      <c r="D1814" s="4" t="str">
        <f t="shared" si="28"/>
        <v>SANROMAN|MPT1</v>
      </c>
      <c r="E1814" s="4" t="s">
        <v>14394</v>
      </c>
      <c r="F1814" s="4">
        <v>161601</v>
      </c>
      <c r="G1814" s="4" t="s">
        <v>41935</v>
      </c>
      <c r="H1814" s="4">
        <v>161602</v>
      </c>
      <c r="I1814" s="4" t="s">
        <v>47870</v>
      </c>
      <c r="J1814" s="4" t="s">
        <v>43</v>
      </c>
    </row>
    <row r="1815" spans="1:10" x14ac:dyDescent="0.25">
      <c r="A1815" s="4" t="s">
        <v>47871</v>
      </c>
      <c r="B1815" s="4" t="s">
        <v>47872</v>
      </c>
      <c r="C1815" s="4" t="s">
        <v>6271</v>
      </c>
      <c r="D1815" s="4" t="str">
        <f t="shared" si="28"/>
        <v>SHAFFER|T1</v>
      </c>
      <c r="E1815" s="4" t="s">
        <v>13847</v>
      </c>
      <c r="F1815" s="4">
        <v>161651</v>
      </c>
      <c r="G1815" s="4" t="s">
        <v>47873</v>
      </c>
      <c r="H1815" s="4">
        <v>161653</v>
      </c>
      <c r="I1815" s="4" t="s">
        <v>42624</v>
      </c>
      <c r="J1815" s="4" t="s">
        <v>43</v>
      </c>
    </row>
    <row r="1816" spans="1:10" x14ac:dyDescent="0.25">
      <c r="A1816" s="4" t="s">
        <v>47874</v>
      </c>
      <c r="B1816" s="4" t="s">
        <v>47875</v>
      </c>
      <c r="C1816" s="4" t="s">
        <v>5978</v>
      </c>
      <c r="D1816" s="4" t="str">
        <f t="shared" si="28"/>
        <v>MIRASOLE|T2</v>
      </c>
      <c r="E1816" s="4" t="s">
        <v>14190</v>
      </c>
      <c r="F1816" s="4">
        <v>161702</v>
      </c>
      <c r="G1816" s="4" t="s">
        <v>42031</v>
      </c>
      <c r="H1816" s="4">
        <v>161705</v>
      </c>
      <c r="I1816" s="4" t="s">
        <v>47876</v>
      </c>
      <c r="J1816" s="4" t="s">
        <v>45</v>
      </c>
    </row>
    <row r="1817" spans="1:10" x14ac:dyDescent="0.25">
      <c r="A1817" s="4" t="s">
        <v>47877</v>
      </c>
      <c r="B1817" s="4" t="s">
        <v>47878</v>
      </c>
      <c r="C1817" s="4" t="s">
        <v>5978</v>
      </c>
      <c r="D1817" s="4" t="str">
        <f t="shared" si="28"/>
        <v>MIRASOLE|T1</v>
      </c>
      <c r="E1817" s="4" t="s">
        <v>13847</v>
      </c>
      <c r="F1817" s="4">
        <v>161701</v>
      </c>
      <c r="G1817" s="4" t="s">
        <v>47879</v>
      </c>
      <c r="H1817" s="4">
        <v>161705</v>
      </c>
      <c r="I1817" s="4" t="s">
        <v>42031</v>
      </c>
      <c r="J1817" s="4" t="s">
        <v>43</v>
      </c>
    </row>
    <row r="1818" spans="1:10" x14ac:dyDescent="0.25">
      <c r="A1818" s="4" t="s">
        <v>47880</v>
      </c>
      <c r="B1818" s="4" t="s">
        <v>47881</v>
      </c>
      <c r="C1818" s="4" t="s">
        <v>6172</v>
      </c>
      <c r="D1818" s="4" t="str">
        <f t="shared" si="28"/>
        <v>BBREEZE|T1</v>
      </c>
      <c r="E1818" s="4" t="s">
        <v>13847</v>
      </c>
      <c r="F1818" s="4">
        <v>161751</v>
      </c>
      <c r="G1818" s="4" t="s">
        <v>47882</v>
      </c>
      <c r="H1818" s="4">
        <v>161753</v>
      </c>
      <c r="I1818" s="4" t="s">
        <v>42623</v>
      </c>
      <c r="J1818" s="4" t="s">
        <v>13847</v>
      </c>
    </row>
    <row r="1819" spans="1:10" x14ac:dyDescent="0.25">
      <c r="A1819" s="4" t="s">
        <v>47883</v>
      </c>
      <c r="B1819" s="4" t="s">
        <v>23600</v>
      </c>
      <c r="C1819" s="4" t="s">
        <v>23600</v>
      </c>
      <c r="D1819" s="4" t="str">
        <f t="shared" si="28"/>
        <v>Temporary Split-Bus Topology (Outages)|T2</v>
      </c>
      <c r="E1819" s="4" t="s">
        <v>14190</v>
      </c>
      <c r="F1819" s="4" t="s">
        <v>23600</v>
      </c>
      <c r="G1819" s="4" t="s">
        <v>23600</v>
      </c>
      <c r="H1819" s="4" t="s">
        <v>23600</v>
      </c>
      <c r="I1819" s="4" t="s">
        <v>23600</v>
      </c>
      <c r="J1819" s="4" t="s">
        <v>23600</v>
      </c>
    </row>
    <row r="1820" spans="1:10" x14ac:dyDescent="0.25">
      <c r="A1820" s="4" t="s">
        <v>47884</v>
      </c>
      <c r="B1820" s="4" t="s">
        <v>47885</v>
      </c>
      <c r="C1820" s="4" t="s">
        <v>6269</v>
      </c>
      <c r="D1820" s="4" t="str">
        <f t="shared" si="28"/>
        <v>CABEZON|T2</v>
      </c>
      <c r="E1820" s="4" t="s">
        <v>14190</v>
      </c>
      <c r="F1820" s="4">
        <v>161852</v>
      </c>
      <c r="G1820" s="4" t="s">
        <v>47886</v>
      </c>
      <c r="H1820" s="4">
        <v>161855</v>
      </c>
      <c r="I1820" s="4" t="s">
        <v>42616</v>
      </c>
      <c r="J1820" s="4" t="s">
        <v>14190</v>
      </c>
    </row>
    <row r="1821" spans="1:10" x14ac:dyDescent="0.25">
      <c r="A1821" s="4" t="s">
        <v>47887</v>
      </c>
      <c r="B1821" s="4" t="s">
        <v>47888</v>
      </c>
      <c r="C1821" s="4" t="s">
        <v>6269</v>
      </c>
      <c r="D1821" s="4" t="str">
        <f t="shared" si="28"/>
        <v>CABEZON|T1</v>
      </c>
      <c r="E1821" s="4" t="s">
        <v>13847</v>
      </c>
      <c r="F1821" s="4">
        <v>161851</v>
      </c>
      <c r="G1821" s="4" t="s">
        <v>47889</v>
      </c>
      <c r="H1821" s="4">
        <v>161855</v>
      </c>
      <c r="I1821" s="4" t="s">
        <v>42616</v>
      </c>
      <c r="J1821" s="4" t="s">
        <v>13847</v>
      </c>
    </row>
    <row r="1822" spans="1:10" x14ac:dyDescent="0.25">
      <c r="A1822" s="4" t="s">
        <v>47890</v>
      </c>
      <c r="B1822" s="4" t="s">
        <v>47891</v>
      </c>
      <c r="C1822" s="4" t="s">
        <v>6336</v>
      </c>
      <c r="D1822" s="4" t="str">
        <f t="shared" si="28"/>
        <v>STELLA|T1</v>
      </c>
      <c r="E1822" s="4" t="s">
        <v>13847</v>
      </c>
      <c r="F1822" s="4">
        <v>161952</v>
      </c>
      <c r="G1822" s="4" t="s">
        <v>47892</v>
      </c>
      <c r="H1822" s="4">
        <v>161953</v>
      </c>
      <c r="I1822" s="4" t="s">
        <v>42600</v>
      </c>
      <c r="J1822" s="4" t="s">
        <v>43</v>
      </c>
    </row>
    <row r="1823" spans="1:10" x14ac:dyDescent="0.25">
      <c r="A1823" s="4" t="s">
        <v>47893</v>
      </c>
      <c r="B1823" s="4" t="s">
        <v>47894</v>
      </c>
      <c r="C1823" s="4" t="s">
        <v>6419</v>
      </c>
      <c r="D1823" s="4" t="str">
        <f t="shared" si="28"/>
        <v>KARAKAW1|MPT1</v>
      </c>
      <c r="E1823" s="4" t="s">
        <v>14394</v>
      </c>
      <c r="F1823" s="4">
        <v>162001</v>
      </c>
      <c r="G1823" s="4" t="s">
        <v>47895</v>
      </c>
      <c r="H1823" s="4">
        <v>162005</v>
      </c>
      <c r="I1823" s="4" t="s">
        <v>47896</v>
      </c>
      <c r="J1823" s="4" t="s">
        <v>13847</v>
      </c>
    </row>
    <row r="1824" spans="1:10" x14ac:dyDescent="0.25">
      <c r="A1824" s="4" t="s">
        <v>47897</v>
      </c>
      <c r="B1824" s="4" t="s">
        <v>47898</v>
      </c>
      <c r="C1824" s="4" t="s">
        <v>6419</v>
      </c>
      <c r="D1824" s="4" t="str">
        <f t="shared" si="28"/>
        <v>KARAKAW1|MPT2</v>
      </c>
      <c r="E1824" s="4" t="s">
        <v>15584</v>
      </c>
      <c r="F1824" s="4">
        <v>162002</v>
      </c>
      <c r="G1824" s="4" t="s">
        <v>47899</v>
      </c>
      <c r="H1824" s="4">
        <v>162005</v>
      </c>
      <c r="I1824" s="4" t="s">
        <v>47896</v>
      </c>
      <c r="J1824" s="4" t="s">
        <v>14190</v>
      </c>
    </row>
    <row r="1825" spans="1:10" x14ac:dyDescent="0.25">
      <c r="A1825" s="4" t="s">
        <v>47900</v>
      </c>
      <c r="B1825" s="4" t="s">
        <v>47901</v>
      </c>
      <c r="C1825" s="4" t="s">
        <v>6457</v>
      </c>
      <c r="D1825" s="4" t="str">
        <f t="shared" si="28"/>
        <v>KARAKAW2|MPT3</v>
      </c>
      <c r="E1825" s="4" t="s">
        <v>16321</v>
      </c>
      <c r="F1825" s="4">
        <v>162051</v>
      </c>
      <c r="G1825" s="4" t="s">
        <v>47902</v>
      </c>
      <c r="H1825" s="4">
        <v>162053</v>
      </c>
      <c r="I1825" s="4" t="s">
        <v>47903</v>
      </c>
      <c r="J1825" s="4" t="s">
        <v>47904</v>
      </c>
    </row>
    <row r="1826" spans="1:10" x14ac:dyDescent="0.25">
      <c r="A1826" s="4" t="s">
        <v>47905</v>
      </c>
      <c r="B1826" s="4" t="s">
        <v>23600</v>
      </c>
      <c r="C1826" s="4" t="s">
        <v>23600</v>
      </c>
      <c r="D1826" s="4" t="str">
        <f t="shared" si="28"/>
        <v>Temporary Split-Bus Topology (Outages)|MPT1</v>
      </c>
      <c r="E1826" s="4" t="s">
        <v>14394</v>
      </c>
      <c r="F1826" s="4" t="s">
        <v>23600</v>
      </c>
      <c r="G1826" s="4" t="s">
        <v>23600</v>
      </c>
      <c r="H1826" s="4" t="s">
        <v>23600</v>
      </c>
      <c r="I1826" s="4" t="s">
        <v>23600</v>
      </c>
      <c r="J1826" s="4" t="s">
        <v>23600</v>
      </c>
    </row>
    <row r="1827" spans="1:10" x14ac:dyDescent="0.25">
      <c r="A1827" s="4" t="s">
        <v>47906</v>
      </c>
      <c r="B1827" s="4" t="s">
        <v>47907</v>
      </c>
      <c r="C1827" s="4" t="s">
        <v>48441</v>
      </c>
      <c r="D1827" s="4" t="str">
        <f t="shared" si="28"/>
        <v>AUSTPL|SUT1</v>
      </c>
      <c r="E1827" s="4" t="s">
        <v>14160</v>
      </c>
      <c r="F1827" s="4">
        <v>170021</v>
      </c>
      <c r="G1827" s="4" t="s">
        <v>42070</v>
      </c>
      <c r="H1827" s="4">
        <v>170022</v>
      </c>
      <c r="I1827" s="4" t="s">
        <v>47908</v>
      </c>
      <c r="J1827" s="4" t="s">
        <v>43</v>
      </c>
    </row>
    <row r="1828" spans="1:10" x14ac:dyDescent="0.25">
      <c r="A1828" s="4" t="s">
        <v>47909</v>
      </c>
      <c r="B1828" s="4" t="s">
        <v>47910</v>
      </c>
      <c r="C1828" s="4" t="s">
        <v>11950</v>
      </c>
      <c r="D1828" s="4" t="str">
        <f t="shared" si="28"/>
        <v>MARSFO|BUT1</v>
      </c>
      <c r="E1828" s="4" t="s">
        <v>44420</v>
      </c>
      <c r="F1828" s="4">
        <v>77359</v>
      </c>
      <c r="G1828" s="4" t="s">
        <v>44507</v>
      </c>
      <c r="H1828" s="4">
        <v>170031</v>
      </c>
      <c r="I1828" s="4" t="s">
        <v>47911</v>
      </c>
      <c r="J1828" s="4" t="s">
        <v>43</v>
      </c>
    </row>
    <row r="1829" spans="1:10" x14ac:dyDescent="0.25">
      <c r="A1829" s="4" t="s">
        <v>47912</v>
      </c>
      <c r="B1829" s="4" t="s">
        <v>47913</v>
      </c>
      <c r="C1829" s="4" t="s">
        <v>11950</v>
      </c>
      <c r="D1829" s="4" t="str">
        <f t="shared" si="28"/>
        <v>MARSFO|BUT3</v>
      </c>
      <c r="E1829" s="4" t="s">
        <v>47914</v>
      </c>
      <c r="F1829" s="4">
        <v>77360</v>
      </c>
      <c r="G1829" s="4" t="s">
        <v>44499</v>
      </c>
      <c r="H1829" s="4">
        <v>170033</v>
      </c>
      <c r="I1829" s="4" t="s">
        <v>47915</v>
      </c>
      <c r="J1829" s="4" t="s">
        <v>45</v>
      </c>
    </row>
    <row r="1830" spans="1:10" x14ac:dyDescent="0.25">
      <c r="A1830" s="4" t="s">
        <v>47916</v>
      </c>
      <c r="B1830" s="4" t="s">
        <v>47917</v>
      </c>
      <c r="C1830" s="4" t="s">
        <v>48362</v>
      </c>
      <c r="D1830" s="4" t="str">
        <f t="shared" si="28"/>
        <v>LEON|12T1</v>
      </c>
      <c r="E1830" s="4" t="s">
        <v>15564</v>
      </c>
      <c r="F1830" s="4">
        <v>5270</v>
      </c>
      <c r="G1830" s="4" t="s">
        <v>43985</v>
      </c>
      <c r="H1830" s="4">
        <v>170063</v>
      </c>
      <c r="I1830" s="4" t="s">
        <v>47918</v>
      </c>
      <c r="J1830" s="4" t="s">
        <v>43</v>
      </c>
    </row>
    <row r="1831" spans="1:10" x14ac:dyDescent="0.25">
      <c r="A1831" s="4" t="s">
        <v>47919</v>
      </c>
      <c r="B1831" s="4" t="s">
        <v>47920</v>
      </c>
      <c r="C1831" s="4" t="s">
        <v>48362</v>
      </c>
      <c r="D1831" s="4" t="str">
        <f t="shared" si="28"/>
        <v>LEON|12T2</v>
      </c>
      <c r="E1831" s="4" t="s">
        <v>15345</v>
      </c>
      <c r="F1831" s="4">
        <v>5270</v>
      </c>
      <c r="G1831" s="4" t="s">
        <v>43985</v>
      </c>
      <c r="H1831" s="4">
        <v>170064</v>
      </c>
      <c r="I1831" s="4" t="s">
        <v>47921</v>
      </c>
      <c r="J1831" s="4" t="s">
        <v>43</v>
      </c>
    </row>
    <row r="1832" spans="1:10" x14ac:dyDescent="0.25">
      <c r="A1832" s="4" t="s">
        <v>47922</v>
      </c>
      <c r="B1832" s="4" t="s">
        <v>47923</v>
      </c>
      <c r="C1832" s="4" t="s">
        <v>48362</v>
      </c>
      <c r="D1832" s="4" t="str">
        <f t="shared" si="28"/>
        <v>LEON|34T3</v>
      </c>
      <c r="E1832" s="4" t="s">
        <v>15339</v>
      </c>
      <c r="F1832" s="4">
        <v>5271</v>
      </c>
      <c r="G1832" s="4" t="s">
        <v>43988</v>
      </c>
      <c r="H1832" s="4">
        <v>170065</v>
      </c>
      <c r="I1832" s="4" t="s">
        <v>47924</v>
      </c>
      <c r="J1832" s="4" t="s">
        <v>45</v>
      </c>
    </row>
    <row r="1833" spans="1:10" x14ac:dyDescent="0.25">
      <c r="A1833" s="4" t="s">
        <v>47925</v>
      </c>
      <c r="B1833" s="4" t="s">
        <v>47926</v>
      </c>
      <c r="C1833" s="4" t="s">
        <v>48362</v>
      </c>
      <c r="D1833" s="4" t="str">
        <f t="shared" si="28"/>
        <v>LEON|34T4</v>
      </c>
      <c r="E1833" s="4" t="s">
        <v>15610</v>
      </c>
      <c r="F1833" s="4">
        <v>5271</v>
      </c>
      <c r="G1833" s="4" t="s">
        <v>43988</v>
      </c>
      <c r="H1833" s="4">
        <v>170066</v>
      </c>
      <c r="I1833" s="4" t="s">
        <v>47927</v>
      </c>
      <c r="J1833" s="4" t="s">
        <v>45</v>
      </c>
    </row>
    <row r="1834" spans="1:10" x14ac:dyDescent="0.25">
      <c r="A1834" s="4" t="s">
        <v>47928</v>
      </c>
      <c r="B1834" s="4" t="s">
        <v>47929</v>
      </c>
      <c r="C1834" s="4" t="s">
        <v>13733</v>
      </c>
      <c r="D1834" s="4" t="str">
        <f t="shared" si="28"/>
        <v>GIDEON|SUT1</v>
      </c>
      <c r="E1834" s="4" t="s">
        <v>14160</v>
      </c>
      <c r="F1834" s="4">
        <v>7310</v>
      </c>
      <c r="G1834" s="4" t="s">
        <v>39035</v>
      </c>
      <c r="H1834" s="4">
        <v>170071</v>
      </c>
      <c r="I1834" s="4" t="s">
        <v>47930</v>
      </c>
      <c r="J1834" s="4" t="s">
        <v>43</v>
      </c>
    </row>
    <row r="1835" spans="1:10" x14ac:dyDescent="0.25">
      <c r="A1835" s="4" t="s">
        <v>47931</v>
      </c>
      <c r="B1835" s="4" t="s">
        <v>47932</v>
      </c>
      <c r="C1835" s="4" t="s">
        <v>13733</v>
      </c>
      <c r="D1835" s="4" t="str">
        <f t="shared" si="28"/>
        <v>GIDEON|SUT2</v>
      </c>
      <c r="E1835" s="4" t="s">
        <v>14187</v>
      </c>
      <c r="F1835" s="4">
        <v>7310</v>
      </c>
      <c r="G1835" s="4" t="s">
        <v>39035</v>
      </c>
      <c r="H1835" s="4">
        <v>170072</v>
      </c>
      <c r="I1835" s="4" t="s">
        <v>47933</v>
      </c>
      <c r="J1835" s="4" t="s">
        <v>45</v>
      </c>
    </row>
    <row r="1836" spans="1:10" x14ac:dyDescent="0.25">
      <c r="A1836" s="4" t="s">
        <v>47934</v>
      </c>
      <c r="B1836" s="4" t="s">
        <v>47935</v>
      </c>
      <c r="C1836" s="4" t="s">
        <v>13733</v>
      </c>
      <c r="D1836" s="4" t="str">
        <f t="shared" si="28"/>
        <v>GIDEON|SUT3</v>
      </c>
      <c r="E1836" s="4" t="s">
        <v>15567</v>
      </c>
      <c r="F1836" s="4">
        <v>7310</v>
      </c>
      <c r="G1836" s="4" t="s">
        <v>39035</v>
      </c>
      <c r="H1836" s="4">
        <v>170073</v>
      </c>
      <c r="I1836" s="4" t="s">
        <v>47936</v>
      </c>
      <c r="J1836" s="4" t="s">
        <v>15326</v>
      </c>
    </row>
    <row r="1837" spans="1:10" x14ac:dyDescent="0.25">
      <c r="A1837" s="4" t="s">
        <v>47937</v>
      </c>
      <c r="B1837" s="4" t="s">
        <v>47938</v>
      </c>
      <c r="C1837" s="4" t="s">
        <v>12968</v>
      </c>
      <c r="D1837" s="4" t="str">
        <f t="shared" si="28"/>
        <v>SD5SES|FMR5</v>
      </c>
      <c r="E1837" s="4" t="s">
        <v>13946</v>
      </c>
      <c r="F1837" s="4">
        <v>170092</v>
      </c>
      <c r="G1837" s="4" t="s">
        <v>47939</v>
      </c>
      <c r="H1837" s="4">
        <v>170094</v>
      </c>
      <c r="I1837" s="4" t="s">
        <v>41410</v>
      </c>
      <c r="J1837" s="4" t="s">
        <v>43</v>
      </c>
    </row>
    <row r="1838" spans="1:10" x14ac:dyDescent="0.25">
      <c r="A1838" s="4" t="s">
        <v>47940</v>
      </c>
      <c r="B1838" s="4" t="s">
        <v>47941</v>
      </c>
      <c r="C1838" s="4" t="s">
        <v>11752</v>
      </c>
      <c r="D1838" s="4" t="str">
        <f t="shared" si="28"/>
        <v>FPPYD1|SUT1</v>
      </c>
      <c r="E1838" s="4" t="s">
        <v>14160</v>
      </c>
      <c r="F1838" s="4">
        <v>7056</v>
      </c>
      <c r="G1838" s="4" t="s">
        <v>38905</v>
      </c>
      <c r="H1838" s="4">
        <v>170101</v>
      </c>
      <c r="I1838" s="4" t="s">
        <v>47942</v>
      </c>
      <c r="J1838" s="4" t="s">
        <v>43</v>
      </c>
    </row>
    <row r="1839" spans="1:10" x14ac:dyDescent="0.25">
      <c r="A1839" s="4" t="s">
        <v>47943</v>
      </c>
      <c r="B1839" s="4" t="s">
        <v>47944</v>
      </c>
      <c r="C1839" s="4" t="s">
        <v>11752</v>
      </c>
      <c r="D1839" s="4" t="str">
        <f t="shared" si="28"/>
        <v>FPPYD1|SUT2</v>
      </c>
      <c r="E1839" s="4" t="s">
        <v>14187</v>
      </c>
      <c r="F1839" s="4">
        <v>7056</v>
      </c>
      <c r="G1839" s="4" t="s">
        <v>38905</v>
      </c>
      <c r="H1839" s="4">
        <v>170102</v>
      </c>
      <c r="I1839" s="4" t="s">
        <v>47945</v>
      </c>
      <c r="J1839" s="4" t="s">
        <v>45</v>
      </c>
    </row>
    <row r="1840" spans="1:10" x14ac:dyDescent="0.25">
      <c r="A1840" s="4" t="s">
        <v>47946</v>
      </c>
      <c r="B1840" s="4" t="s">
        <v>47947</v>
      </c>
      <c r="C1840" s="4" t="s">
        <v>11541</v>
      </c>
      <c r="D1840" s="4" t="str">
        <f t="shared" si="28"/>
        <v>BRAUNIG|CT1</v>
      </c>
      <c r="E1840" s="4" t="s">
        <v>47948</v>
      </c>
      <c r="F1840" s="4">
        <v>5474</v>
      </c>
      <c r="G1840" s="4" t="s">
        <v>44037</v>
      </c>
      <c r="H1840" s="4">
        <v>170134</v>
      </c>
      <c r="I1840" s="4" t="s">
        <v>47949</v>
      </c>
      <c r="J1840" s="4" t="s">
        <v>42697</v>
      </c>
    </row>
    <row r="1841" spans="1:10" x14ac:dyDescent="0.25">
      <c r="A1841" s="4" t="s">
        <v>47950</v>
      </c>
      <c r="B1841" s="4" t="s">
        <v>47951</v>
      </c>
      <c r="C1841" s="4" t="s">
        <v>11541</v>
      </c>
      <c r="D1841" s="4" t="str">
        <f t="shared" si="28"/>
        <v>BRAUNIG|ST</v>
      </c>
      <c r="E1841" s="4" t="s">
        <v>47952</v>
      </c>
      <c r="F1841" s="4">
        <v>5474</v>
      </c>
      <c r="G1841" s="4" t="s">
        <v>44037</v>
      </c>
      <c r="H1841" s="4">
        <v>170136</v>
      </c>
      <c r="I1841" s="4" t="s">
        <v>47953</v>
      </c>
      <c r="J1841" s="4" t="s">
        <v>42698</v>
      </c>
    </row>
    <row r="1842" spans="1:10" x14ac:dyDescent="0.25">
      <c r="A1842" s="4" t="s">
        <v>47954</v>
      </c>
      <c r="B1842" s="4" t="s">
        <v>47955</v>
      </c>
      <c r="C1842" s="4" t="s">
        <v>11541</v>
      </c>
      <c r="D1842" s="4" t="str">
        <f t="shared" si="28"/>
        <v>BRAUNIG|MT5L</v>
      </c>
      <c r="E1842" s="4" t="s">
        <v>47956</v>
      </c>
      <c r="F1842" s="4">
        <v>5036</v>
      </c>
      <c r="G1842" s="4" t="s">
        <v>43903</v>
      </c>
      <c r="H1842" s="4">
        <v>170137</v>
      </c>
      <c r="I1842" s="4" t="s">
        <v>47957</v>
      </c>
      <c r="J1842" s="4" t="s">
        <v>43</v>
      </c>
    </row>
    <row r="1843" spans="1:10" x14ac:dyDescent="0.25">
      <c r="A1843" s="4" t="s">
        <v>47958</v>
      </c>
      <c r="B1843" s="4" t="s">
        <v>47959</v>
      </c>
      <c r="C1843" s="4" t="s">
        <v>11541</v>
      </c>
      <c r="D1843" s="4" t="str">
        <f t="shared" si="28"/>
        <v>BRAUNIG|MT6L</v>
      </c>
      <c r="E1843" s="4" t="s">
        <v>47960</v>
      </c>
      <c r="F1843" s="4">
        <v>5036</v>
      </c>
      <c r="G1843" s="4" t="s">
        <v>43903</v>
      </c>
      <c r="H1843" s="4">
        <v>170138</v>
      </c>
      <c r="I1843" s="4" t="s">
        <v>47961</v>
      </c>
      <c r="J1843" s="4" t="s">
        <v>43</v>
      </c>
    </row>
    <row r="1844" spans="1:10" x14ac:dyDescent="0.25">
      <c r="A1844" s="4" t="s">
        <v>47962</v>
      </c>
      <c r="B1844" s="4" t="s">
        <v>47963</v>
      </c>
      <c r="C1844" s="4" t="s">
        <v>11541</v>
      </c>
      <c r="D1844" s="4" t="str">
        <f t="shared" si="28"/>
        <v>BRAUNIG|MT7L</v>
      </c>
      <c r="E1844" s="4" t="s">
        <v>47964</v>
      </c>
      <c r="F1844" s="4">
        <v>5037</v>
      </c>
      <c r="G1844" s="4" t="s">
        <v>43906</v>
      </c>
      <c r="H1844" s="4">
        <v>170139</v>
      </c>
      <c r="I1844" s="4" t="s">
        <v>47965</v>
      </c>
      <c r="J1844" s="4" t="s">
        <v>43</v>
      </c>
    </row>
    <row r="1845" spans="1:10" x14ac:dyDescent="0.25">
      <c r="A1845" s="4" t="s">
        <v>47966</v>
      </c>
      <c r="B1845" s="4" t="s">
        <v>47967</v>
      </c>
      <c r="C1845" s="4" t="s">
        <v>11541</v>
      </c>
      <c r="D1845" s="4" t="str">
        <f t="shared" si="28"/>
        <v>BRAUNIG|MT8L</v>
      </c>
      <c r="E1845" s="4" t="s">
        <v>47968</v>
      </c>
      <c r="F1845" s="4">
        <v>5037</v>
      </c>
      <c r="G1845" s="4" t="s">
        <v>43906</v>
      </c>
      <c r="H1845" s="4">
        <v>170140</v>
      </c>
      <c r="I1845" s="4" t="s">
        <v>47969</v>
      </c>
      <c r="J1845" s="4" t="s">
        <v>43</v>
      </c>
    </row>
    <row r="1846" spans="1:10" x14ac:dyDescent="0.25">
      <c r="A1846" s="4" t="s">
        <v>47970</v>
      </c>
      <c r="B1846" s="4" t="s">
        <v>47971</v>
      </c>
      <c r="C1846" s="4" t="s">
        <v>13059</v>
      </c>
      <c r="D1846" s="4" t="str">
        <f t="shared" si="28"/>
        <v>GUADG|T1</v>
      </c>
      <c r="E1846" s="4" t="s">
        <v>13847</v>
      </c>
      <c r="F1846" s="4">
        <v>170161</v>
      </c>
      <c r="G1846" s="4" t="s">
        <v>47972</v>
      </c>
      <c r="H1846" s="4">
        <v>170167</v>
      </c>
      <c r="I1846" s="4" t="s">
        <v>41784</v>
      </c>
      <c r="J1846" s="4" t="s">
        <v>43</v>
      </c>
    </row>
    <row r="1847" spans="1:10" x14ac:dyDescent="0.25">
      <c r="A1847" s="4" t="s">
        <v>47973</v>
      </c>
      <c r="B1847" s="4" t="s">
        <v>47974</v>
      </c>
      <c r="C1847" s="4" t="s">
        <v>13059</v>
      </c>
      <c r="D1847" s="4" t="str">
        <f t="shared" si="28"/>
        <v>GUADG|T2</v>
      </c>
      <c r="E1847" s="4" t="s">
        <v>14190</v>
      </c>
      <c r="F1847" s="4">
        <v>170162</v>
      </c>
      <c r="G1847" s="4" t="s">
        <v>47975</v>
      </c>
      <c r="H1847" s="4">
        <v>170167</v>
      </c>
      <c r="I1847" s="4" t="s">
        <v>41784</v>
      </c>
      <c r="J1847" s="4" t="s">
        <v>45</v>
      </c>
    </row>
    <row r="1848" spans="1:10" x14ac:dyDescent="0.25">
      <c r="A1848" s="4" t="s">
        <v>47976</v>
      </c>
      <c r="B1848" s="4" t="s">
        <v>47977</v>
      </c>
      <c r="C1848" s="4" t="s">
        <v>13059</v>
      </c>
      <c r="D1848" s="4" t="str">
        <f t="shared" si="28"/>
        <v>GUADG|T5</v>
      </c>
      <c r="E1848" s="4" t="s">
        <v>14191</v>
      </c>
      <c r="F1848" s="4">
        <v>170163</v>
      </c>
      <c r="G1848" s="4" t="s">
        <v>47978</v>
      </c>
      <c r="H1848" s="4">
        <v>170167</v>
      </c>
      <c r="I1848" s="4" t="s">
        <v>41784</v>
      </c>
      <c r="J1848" s="4" t="s">
        <v>14957</v>
      </c>
    </row>
    <row r="1849" spans="1:10" x14ac:dyDescent="0.25">
      <c r="A1849" s="4" t="s">
        <v>47979</v>
      </c>
      <c r="B1849" s="4" t="s">
        <v>47980</v>
      </c>
      <c r="C1849" s="4" t="s">
        <v>13059</v>
      </c>
      <c r="D1849" s="4" t="str">
        <f t="shared" si="28"/>
        <v>GUADG|T3</v>
      </c>
      <c r="E1849" s="4" t="s">
        <v>14056</v>
      </c>
      <c r="F1849" s="4">
        <v>170164</v>
      </c>
      <c r="G1849" s="4" t="s">
        <v>47981</v>
      </c>
      <c r="H1849" s="4">
        <v>170167</v>
      </c>
      <c r="I1849" s="4" t="s">
        <v>41784</v>
      </c>
      <c r="J1849" s="4" t="s">
        <v>15326</v>
      </c>
    </row>
    <row r="1850" spans="1:10" x14ac:dyDescent="0.25">
      <c r="A1850" s="4" t="s">
        <v>47982</v>
      </c>
      <c r="B1850" s="4" t="s">
        <v>47983</v>
      </c>
      <c r="C1850" s="4" t="s">
        <v>13059</v>
      </c>
      <c r="D1850" s="4" t="str">
        <f t="shared" si="28"/>
        <v>GUADG|T4</v>
      </c>
      <c r="E1850" s="4" t="s">
        <v>14057</v>
      </c>
      <c r="F1850" s="4">
        <v>170165</v>
      </c>
      <c r="G1850" s="4" t="s">
        <v>47984</v>
      </c>
      <c r="H1850" s="4">
        <v>170167</v>
      </c>
      <c r="I1850" s="4" t="s">
        <v>41784</v>
      </c>
      <c r="J1850" s="4" t="s">
        <v>42687</v>
      </c>
    </row>
    <row r="1851" spans="1:10" x14ac:dyDescent="0.25">
      <c r="A1851" s="4" t="s">
        <v>47985</v>
      </c>
      <c r="B1851" s="4" t="s">
        <v>47986</v>
      </c>
      <c r="C1851" s="4" t="s">
        <v>13059</v>
      </c>
      <c r="D1851" s="4" t="str">
        <f t="shared" si="28"/>
        <v>GUADG|T6</v>
      </c>
      <c r="E1851" s="4" t="s">
        <v>14192</v>
      </c>
      <c r="F1851" s="4">
        <v>170166</v>
      </c>
      <c r="G1851" s="4" t="s">
        <v>47987</v>
      </c>
      <c r="H1851" s="4">
        <v>170167</v>
      </c>
      <c r="I1851" s="4" t="s">
        <v>41784</v>
      </c>
      <c r="J1851" s="4" t="s">
        <v>42700</v>
      </c>
    </row>
    <row r="1852" spans="1:10" x14ac:dyDescent="0.25">
      <c r="A1852" s="4" t="s">
        <v>47988</v>
      </c>
      <c r="B1852" s="4" t="s">
        <v>47989</v>
      </c>
      <c r="C1852" s="4" t="s">
        <v>48442</v>
      </c>
      <c r="D1852" s="4" t="str">
        <f t="shared" si="28"/>
        <v>LOSTPI|SUTA</v>
      </c>
      <c r="E1852" s="4" t="s">
        <v>47990</v>
      </c>
      <c r="F1852" s="4">
        <v>170171</v>
      </c>
      <c r="G1852" s="4" t="s">
        <v>42057</v>
      </c>
      <c r="H1852" s="4">
        <v>170174</v>
      </c>
      <c r="I1852" s="4" t="s">
        <v>47991</v>
      </c>
      <c r="J1852" s="4" t="s">
        <v>43</v>
      </c>
    </row>
    <row r="1853" spans="1:10" x14ac:dyDescent="0.25">
      <c r="A1853" s="4" t="s">
        <v>47992</v>
      </c>
      <c r="B1853" s="4" t="s">
        <v>47993</v>
      </c>
      <c r="C1853" s="4" t="s">
        <v>48442</v>
      </c>
      <c r="D1853" s="4" t="str">
        <f t="shared" si="28"/>
        <v>LOSTPI|SUTB</v>
      </c>
      <c r="E1853" s="4" t="s">
        <v>47994</v>
      </c>
      <c r="F1853" s="4">
        <v>170172</v>
      </c>
      <c r="G1853" s="4" t="s">
        <v>42057</v>
      </c>
      <c r="H1853" s="4">
        <v>170174</v>
      </c>
      <c r="I1853" s="4" t="s">
        <v>47995</v>
      </c>
      <c r="J1853" s="4" t="s">
        <v>45</v>
      </c>
    </row>
    <row r="1854" spans="1:10" x14ac:dyDescent="0.25">
      <c r="A1854" s="4" t="s">
        <v>47996</v>
      </c>
      <c r="B1854" s="4" t="s">
        <v>47997</v>
      </c>
      <c r="C1854" s="4" t="s">
        <v>48442</v>
      </c>
      <c r="D1854" s="4" t="str">
        <f t="shared" si="28"/>
        <v>LOSTPI|SUTC</v>
      </c>
      <c r="E1854" s="4" t="s">
        <v>47998</v>
      </c>
      <c r="F1854" s="4">
        <v>170173</v>
      </c>
      <c r="G1854" s="4" t="s">
        <v>42057</v>
      </c>
      <c r="H1854" s="4">
        <v>170174</v>
      </c>
      <c r="I1854" s="4" t="s">
        <v>47999</v>
      </c>
      <c r="J1854" s="4" t="s">
        <v>15326</v>
      </c>
    </row>
    <row r="1855" spans="1:10" x14ac:dyDescent="0.25">
      <c r="A1855" s="4" t="s">
        <v>48000</v>
      </c>
      <c r="B1855" s="4" t="s">
        <v>48001</v>
      </c>
      <c r="C1855" s="4" t="s">
        <v>48443</v>
      </c>
      <c r="D1855" s="4" t="str">
        <f t="shared" si="28"/>
        <v>HAYSEN|UT1</v>
      </c>
      <c r="E1855" s="4" t="s">
        <v>14321</v>
      </c>
      <c r="F1855" s="4">
        <v>170191</v>
      </c>
      <c r="G1855" s="4" t="s">
        <v>48002</v>
      </c>
      <c r="H1855" s="4">
        <v>170195</v>
      </c>
      <c r="I1855" s="4" t="s">
        <v>48003</v>
      </c>
      <c r="J1855" s="4" t="s">
        <v>43</v>
      </c>
    </row>
    <row r="1856" spans="1:10" x14ac:dyDescent="0.25">
      <c r="A1856" s="4" t="s">
        <v>48004</v>
      </c>
      <c r="B1856" s="4" t="s">
        <v>48005</v>
      </c>
      <c r="C1856" s="4" t="s">
        <v>48443</v>
      </c>
      <c r="D1856" s="4" t="str">
        <f t="shared" si="28"/>
        <v>HAYSEN|UT2</v>
      </c>
      <c r="E1856" s="4" t="s">
        <v>48006</v>
      </c>
      <c r="F1856" s="4">
        <v>170192</v>
      </c>
      <c r="G1856" s="4" t="s">
        <v>48007</v>
      </c>
      <c r="H1856" s="4">
        <v>170196</v>
      </c>
      <c r="I1856" s="4" t="s">
        <v>48008</v>
      </c>
      <c r="J1856" s="4" t="s">
        <v>45</v>
      </c>
    </row>
    <row r="1857" spans="1:10" x14ac:dyDescent="0.25">
      <c r="A1857" s="4" t="s">
        <v>48009</v>
      </c>
      <c r="B1857" s="4" t="s">
        <v>48010</v>
      </c>
      <c r="C1857" s="4" t="s">
        <v>48443</v>
      </c>
      <c r="D1857" s="4" t="str">
        <f t="shared" si="28"/>
        <v>HAYSEN|UT3</v>
      </c>
      <c r="E1857" s="4" t="s">
        <v>48011</v>
      </c>
      <c r="F1857" s="4">
        <v>170193</v>
      </c>
      <c r="G1857" s="4" t="s">
        <v>48012</v>
      </c>
      <c r="H1857" s="4">
        <v>170197</v>
      </c>
      <c r="I1857" s="4" t="s">
        <v>48013</v>
      </c>
      <c r="J1857" s="4" t="s">
        <v>15326</v>
      </c>
    </row>
    <row r="1858" spans="1:10" x14ac:dyDescent="0.25">
      <c r="A1858" s="4" t="s">
        <v>48014</v>
      </c>
      <c r="B1858" s="4" t="s">
        <v>48015</v>
      </c>
      <c r="C1858" s="4" t="s">
        <v>48443</v>
      </c>
      <c r="D1858" s="4" t="str">
        <f t="shared" si="28"/>
        <v>HAYSEN|UT4</v>
      </c>
      <c r="E1858" s="4" t="s">
        <v>48016</v>
      </c>
      <c r="F1858" s="4">
        <v>170194</v>
      </c>
      <c r="G1858" s="4" t="s">
        <v>48017</v>
      </c>
      <c r="H1858" s="4">
        <v>170198</v>
      </c>
      <c r="I1858" s="4" t="s">
        <v>48018</v>
      </c>
      <c r="J1858" s="4" t="s">
        <v>42687</v>
      </c>
    </row>
    <row r="1859" spans="1:10" x14ac:dyDescent="0.25">
      <c r="A1859" s="4" t="s">
        <v>48019</v>
      </c>
      <c r="B1859" s="4" t="s">
        <v>48020</v>
      </c>
      <c r="C1859" s="4" t="s">
        <v>48444</v>
      </c>
      <c r="D1859" s="4" t="str">
        <f t="shared" ref="D1859:D1922" si="29">C1859&amp;"|"&amp;E1859</f>
        <v>RIONOG|T1</v>
      </c>
      <c r="E1859" s="4" t="s">
        <v>13847</v>
      </c>
      <c r="F1859" s="4">
        <v>5362</v>
      </c>
      <c r="G1859" s="4" t="s">
        <v>48021</v>
      </c>
      <c r="H1859" s="4">
        <v>170201</v>
      </c>
      <c r="I1859" s="4" t="s">
        <v>38312</v>
      </c>
      <c r="J1859" s="4" t="s">
        <v>43</v>
      </c>
    </row>
    <row r="1860" spans="1:10" x14ac:dyDescent="0.25">
      <c r="A1860" s="4" t="s">
        <v>48022</v>
      </c>
      <c r="B1860" s="4" t="s">
        <v>48023</v>
      </c>
      <c r="C1860" s="4" t="s">
        <v>48444</v>
      </c>
      <c r="D1860" s="4" t="str">
        <f t="shared" si="29"/>
        <v>RIONOG|T2</v>
      </c>
      <c r="E1860" s="4" t="s">
        <v>14190</v>
      </c>
      <c r="F1860" s="4">
        <v>5362</v>
      </c>
      <c r="G1860" s="4" t="s">
        <v>48024</v>
      </c>
      <c r="H1860" s="4">
        <v>170202</v>
      </c>
      <c r="I1860" s="4" t="s">
        <v>38312</v>
      </c>
      <c r="J1860" s="4" t="s">
        <v>45</v>
      </c>
    </row>
    <row r="1861" spans="1:10" x14ac:dyDescent="0.25">
      <c r="A1861" s="4" t="s">
        <v>48025</v>
      </c>
      <c r="B1861" s="4" t="s">
        <v>48026</v>
      </c>
      <c r="C1861" s="4" t="s">
        <v>48444</v>
      </c>
      <c r="D1861" s="4" t="str">
        <f t="shared" si="29"/>
        <v>RIONOG|T3</v>
      </c>
      <c r="E1861" s="4" t="s">
        <v>14056</v>
      </c>
      <c r="F1861" s="4">
        <v>5362</v>
      </c>
      <c r="G1861" s="4" t="s">
        <v>48027</v>
      </c>
      <c r="H1861" s="4">
        <v>170203</v>
      </c>
      <c r="I1861" s="4" t="s">
        <v>38312</v>
      </c>
      <c r="J1861" s="4" t="s">
        <v>15326</v>
      </c>
    </row>
    <row r="1862" spans="1:10" x14ac:dyDescent="0.25">
      <c r="A1862" s="4" t="s">
        <v>48028</v>
      </c>
      <c r="B1862" s="4" t="s">
        <v>48029</v>
      </c>
      <c r="C1862" s="4" t="s">
        <v>48444</v>
      </c>
      <c r="D1862" s="4" t="str">
        <f t="shared" si="29"/>
        <v>RIONOG|T4</v>
      </c>
      <c r="E1862" s="4" t="s">
        <v>14057</v>
      </c>
      <c r="F1862" s="4">
        <v>5362</v>
      </c>
      <c r="G1862" s="4" t="s">
        <v>48030</v>
      </c>
      <c r="H1862" s="4">
        <v>170204</v>
      </c>
      <c r="I1862" s="4" t="s">
        <v>38312</v>
      </c>
      <c r="J1862" s="4" t="s">
        <v>42687</v>
      </c>
    </row>
    <row r="1863" spans="1:10" x14ac:dyDescent="0.25">
      <c r="A1863" s="4" t="s">
        <v>48031</v>
      </c>
      <c r="B1863" s="4" t="s">
        <v>48032</v>
      </c>
      <c r="C1863" s="4" t="s">
        <v>11826</v>
      </c>
      <c r="D1863" s="4" t="str">
        <f t="shared" si="29"/>
        <v>HHGT|T1T</v>
      </c>
      <c r="E1863" s="4" t="s">
        <v>14547</v>
      </c>
      <c r="F1863" s="4">
        <v>170236</v>
      </c>
      <c r="G1863" s="4" t="s">
        <v>48033</v>
      </c>
      <c r="H1863" s="4">
        <v>170252</v>
      </c>
      <c r="I1863" s="4" t="s">
        <v>48034</v>
      </c>
      <c r="J1863" s="4" t="s">
        <v>43</v>
      </c>
    </row>
    <row r="1864" spans="1:10" x14ac:dyDescent="0.25">
      <c r="A1864" s="4" t="s">
        <v>48035</v>
      </c>
      <c r="B1864" s="4" t="s">
        <v>48036</v>
      </c>
      <c r="C1864" s="4" t="s">
        <v>11826</v>
      </c>
      <c r="D1864" s="4" t="str">
        <f t="shared" si="29"/>
        <v>HHGT|T2T</v>
      </c>
      <c r="E1864" s="4" t="s">
        <v>14271</v>
      </c>
      <c r="F1864" s="4">
        <v>170237</v>
      </c>
      <c r="G1864" s="4" t="s">
        <v>48037</v>
      </c>
      <c r="H1864" s="4">
        <v>170253</v>
      </c>
      <c r="I1864" s="4" t="s">
        <v>48038</v>
      </c>
      <c r="J1864" s="4" t="s">
        <v>45</v>
      </c>
    </row>
    <row r="1865" spans="1:10" x14ac:dyDescent="0.25">
      <c r="A1865" s="4" t="s">
        <v>48039</v>
      </c>
      <c r="B1865" s="4" t="s">
        <v>48040</v>
      </c>
      <c r="C1865" s="4" t="s">
        <v>11826</v>
      </c>
      <c r="D1865" s="4" t="str">
        <f t="shared" si="29"/>
        <v>HHGT|UT1</v>
      </c>
      <c r="E1865" s="4" t="s">
        <v>14321</v>
      </c>
      <c r="F1865" s="4">
        <v>170231</v>
      </c>
      <c r="G1865" s="4" t="s">
        <v>40510</v>
      </c>
      <c r="H1865" s="4">
        <v>170238</v>
      </c>
      <c r="I1865" s="4" t="s">
        <v>48041</v>
      </c>
      <c r="J1865" s="4" t="s">
        <v>15326</v>
      </c>
    </row>
    <row r="1866" spans="1:10" x14ac:dyDescent="0.25">
      <c r="A1866" s="4" t="s">
        <v>48042</v>
      </c>
      <c r="B1866" s="4" t="s">
        <v>48043</v>
      </c>
      <c r="C1866" s="4" t="s">
        <v>11826</v>
      </c>
      <c r="D1866" s="4" t="str">
        <f t="shared" si="29"/>
        <v>HHGT|XFMR</v>
      </c>
      <c r="E1866" s="4" t="s">
        <v>4877</v>
      </c>
      <c r="F1866" s="4">
        <v>170232</v>
      </c>
      <c r="G1866" s="4" t="s">
        <v>40511</v>
      </c>
      <c r="H1866" s="4">
        <v>170239</v>
      </c>
      <c r="I1866" s="4" t="s">
        <v>48044</v>
      </c>
      <c r="J1866" s="4" t="s">
        <v>46596</v>
      </c>
    </row>
    <row r="1867" spans="1:10" x14ac:dyDescent="0.25">
      <c r="A1867" s="4" t="s">
        <v>48045</v>
      </c>
      <c r="B1867" s="4" t="s">
        <v>48046</v>
      </c>
      <c r="C1867" s="4" t="s">
        <v>11826</v>
      </c>
      <c r="D1867" s="4" t="str">
        <f t="shared" si="29"/>
        <v>HHGT|TX2W</v>
      </c>
      <c r="E1867" s="4" t="s">
        <v>15056</v>
      </c>
      <c r="F1867" s="4">
        <v>170233</v>
      </c>
      <c r="G1867" s="4" t="s">
        <v>40512</v>
      </c>
      <c r="H1867" s="4">
        <v>170240</v>
      </c>
      <c r="I1867" s="4" t="s">
        <v>48047</v>
      </c>
      <c r="J1867" s="4" t="s">
        <v>14957</v>
      </c>
    </row>
    <row r="1868" spans="1:10" x14ac:dyDescent="0.25">
      <c r="A1868" s="4" t="s">
        <v>48048</v>
      </c>
      <c r="B1868" s="4" t="s">
        <v>48049</v>
      </c>
      <c r="C1868" s="4" t="s">
        <v>11826</v>
      </c>
      <c r="D1868" s="4" t="str">
        <f t="shared" si="29"/>
        <v>HHGT|TX3B</v>
      </c>
      <c r="E1868" s="4" t="s">
        <v>14270</v>
      </c>
      <c r="F1868" s="4">
        <v>170234</v>
      </c>
      <c r="G1868" s="4" t="s">
        <v>40513</v>
      </c>
      <c r="H1868" s="4">
        <v>170241</v>
      </c>
      <c r="I1868" s="4" t="s">
        <v>48050</v>
      </c>
      <c r="J1868" s="4" t="s">
        <v>42689</v>
      </c>
    </row>
    <row r="1869" spans="1:10" x14ac:dyDescent="0.25">
      <c r="A1869" s="4" t="s">
        <v>48051</v>
      </c>
      <c r="B1869" s="4" t="s">
        <v>48052</v>
      </c>
      <c r="C1869" s="4" t="s">
        <v>11826</v>
      </c>
      <c r="D1869" s="4" t="str">
        <f t="shared" si="29"/>
        <v>HHGT|TX3A</v>
      </c>
      <c r="E1869" s="4" t="s">
        <v>14269</v>
      </c>
      <c r="F1869" s="4">
        <v>170234</v>
      </c>
      <c r="G1869" s="4" t="s">
        <v>40513</v>
      </c>
      <c r="H1869" s="4">
        <v>170241</v>
      </c>
      <c r="I1869" s="4" t="s">
        <v>48050</v>
      </c>
      <c r="J1869" s="4" t="s">
        <v>42700</v>
      </c>
    </row>
    <row r="1870" spans="1:10" x14ac:dyDescent="0.25">
      <c r="A1870" s="4" t="s">
        <v>48053</v>
      </c>
      <c r="B1870" s="4" t="s">
        <v>48054</v>
      </c>
      <c r="C1870" s="4" t="s">
        <v>11826</v>
      </c>
      <c r="D1870" s="4" t="str">
        <f t="shared" si="29"/>
        <v>HHGT|TX2E</v>
      </c>
      <c r="E1870" s="4" t="s">
        <v>14268</v>
      </c>
      <c r="F1870" s="4">
        <v>170235</v>
      </c>
      <c r="G1870" s="4" t="s">
        <v>40514</v>
      </c>
      <c r="H1870" s="4">
        <v>170242</v>
      </c>
      <c r="I1870" s="4" t="s">
        <v>48055</v>
      </c>
      <c r="J1870" s="4" t="s">
        <v>42687</v>
      </c>
    </row>
    <row r="1871" spans="1:10" x14ac:dyDescent="0.25">
      <c r="A1871" s="4" t="s">
        <v>48056</v>
      </c>
      <c r="B1871" s="4" t="s">
        <v>48057</v>
      </c>
      <c r="C1871" s="4" t="s">
        <v>11826</v>
      </c>
      <c r="D1871" s="4" t="str">
        <f t="shared" si="29"/>
        <v>HHGT|T1L</v>
      </c>
      <c r="E1871" s="4" t="s">
        <v>14546</v>
      </c>
      <c r="F1871" s="4">
        <v>170243</v>
      </c>
      <c r="G1871" s="4" t="s">
        <v>40515</v>
      </c>
      <c r="H1871" s="4">
        <v>170252</v>
      </c>
      <c r="I1871" s="4" t="s">
        <v>48034</v>
      </c>
      <c r="J1871" s="4" t="s">
        <v>43</v>
      </c>
    </row>
    <row r="1872" spans="1:10" x14ac:dyDescent="0.25">
      <c r="A1872" s="4" t="s">
        <v>48058</v>
      </c>
      <c r="B1872" s="4" t="s">
        <v>48059</v>
      </c>
      <c r="C1872" s="4" t="s">
        <v>11826</v>
      </c>
      <c r="D1872" s="4" t="str">
        <f t="shared" si="29"/>
        <v>HHGT|T2L</v>
      </c>
      <c r="E1872" s="4" t="s">
        <v>14267</v>
      </c>
      <c r="F1872" s="4">
        <v>170244</v>
      </c>
      <c r="G1872" s="4" t="s">
        <v>40516</v>
      </c>
      <c r="H1872" s="4">
        <v>170253</v>
      </c>
      <c r="I1872" s="4" t="s">
        <v>48038</v>
      </c>
      <c r="J1872" s="4" t="s">
        <v>45</v>
      </c>
    </row>
    <row r="1873" spans="1:10" x14ac:dyDescent="0.25">
      <c r="A1873" s="4" t="s">
        <v>48060</v>
      </c>
      <c r="B1873" s="4" t="s">
        <v>48061</v>
      </c>
      <c r="C1873" s="4" t="s">
        <v>11826</v>
      </c>
      <c r="D1873" s="4" t="str">
        <f t="shared" si="29"/>
        <v>HHGT|T2H</v>
      </c>
      <c r="E1873" s="4" t="s">
        <v>13932</v>
      </c>
      <c r="F1873" s="4">
        <v>170245</v>
      </c>
      <c r="G1873" s="4" t="s">
        <v>40517</v>
      </c>
      <c r="H1873" s="4">
        <v>170253</v>
      </c>
      <c r="I1873" s="4" t="s">
        <v>48038</v>
      </c>
      <c r="J1873" s="4" t="s">
        <v>45</v>
      </c>
    </row>
    <row r="1874" spans="1:10" x14ac:dyDescent="0.25">
      <c r="A1874" s="4" t="s">
        <v>48062</v>
      </c>
      <c r="B1874" s="4" t="s">
        <v>48063</v>
      </c>
      <c r="C1874" s="4" t="s">
        <v>11826</v>
      </c>
      <c r="D1874" s="4" t="str">
        <f t="shared" si="29"/>
        <v>HHGT|T1H</v>
      </c>
      <c r="E1874" s="4" t="s">
        <v>14548</v>
      </c>
      <c r="F1874" s="4">
        <v>170245</v>
      </c>
      <c r="G1874" s="4" t="s">
        <v>40517</v>
      </c>
      <c r="H1874" s="4">
        <v>170252</v>
      </c>
      <c r="I1874" s="4" t="s">
        <v>48034</v>
      </c>
      <c r="J1874" s="4" t="s">
        <v>43</v>
      </c>
    </row>
    <row r="1875" spans="1:10" x14ac:dyDescent="0.25">
      <c r="A1875" s="4" t="s">
        <v>48064</v>
      </c>
      <c r="B1875" s="4" t="s">
        <v>48065</v>
      </c>
      <c r="C1875" s="4" t="s">
        <v>48445</v>
      </c>
      <c r="D1875" s="4" t="str">
        <f t="shared" si="29"/>
        <v>OCI|MPX</v>
      </c>
      <c r="E1875" s="4" t="s">
        <v>14479</v>
      </c>
      <c r="F1875" s="4">
        <v>170381</v>
      </c>
      <c r="G1875" s="4" t="s">
        <v>41476</v>
      </c>
      <c r="H1875" s="4">
        <v>170382</v>
      </c>
      <c r="I1875" s="4" t="s">
        <v>48066</v>
      </c>
      <c r="J1875" s="4" t="s">
        <v>43</v>
      </c>
    </row>
    <row r="1876" spans="1:10" x14ac:dyDescent="0.25">
      <c r="A1876" s="4" t="s">
        <v>48067</v>
      </c>
      <c r="B1876" s="4" t="s">
        <v>48068</v>
      </c>
      <c r="C1876" s="4" t="s">
        <v>6085</v>
      </c>
      <c r="D1876" s="4" t="str">
        <f t="shared" si="29"/>
        <v>SKY1|GSU1</v>
      </c>
      <c r="E1876" s="4" t="s">
        <v>14900</v>
      </c>
      <c r="F1876" s="4">
        <v>170401</v>
      </c>
      <c r="G1876" s="4" t="s">
        <v>48069</v>
      </c>
      <c r="H1876" s="4">
        <v>170403</v>
      </c>
      <c r="I1876" s="4" t="s">
        <v>41881</v>
      </c>
      <c r="J1876" s="4" t="s">
        <v>43</v>
      </c>
    </row>
    <row r="1877" spans="1:10" x14ac:dyDescent="0.25">
      <c r="A1877" s="4" t="s">
        <v>48070</v>
      </c>
      <c r="B1877" s="4" t="s">
        <v>48071</v>
      </c>
      <c r="C1877" s="4" t="s">
        <v>6085</v>
      </c>
      <c r="D1877" s="4" t="str">
        <f t="shared" si="29"/>
        <v>SKY1|GSU2</v>
      </c>
      <c r="E1877" s="4" t="s">
        <v>14586</v>
      </c>
      <c r="F1877" s="4">
        <v>170402</v>
      </c>
      <c r="G1877" s="4" t="s">
        <v>48072</v>
      </c>
      <c r="H1877" s="4">
        <v>170403</v>
      </c>
      <c r="I1877" s="4" t="s">
        <v>41881</v>
      </c>
      <c r="J1877" s="4" t="s">
        <v>45</v>
      </c>
    </row>
    <row r="1878" spans="1:10" x14ac:dyDescent="0.25">
      <c r="A1878" s="4" t="s">
        <v>48073</v>
      </c>
      <c r="B1878" s="4" t="s">
        <v>48074</v>
      </c>
      <c r="C1878" s="4" t="s">
        <v>6296</v>
      </c>
      <c r="D1878" s="4" t="str">
        <f t="shared" si="29"/>
        <v>CFLATS|T1M</v>
      </c>
      <c r="E1878" s="4" t="s">
        <v>48075</v>
      </c>
      <c r="F1878" s="4">
        <v>170442</v>
      </c>
      <c r="G1878" s="4" t="s">
        <v>48076</v>
      </c>
      <c r="H1878" s="4">
        <v>170447</v>
      </c>
      <c r="I1878" s="4" t="s">
        <v>48077</v>
      </c>
      <c r="J1878" s="4" t="s">
        <v>42719</v>
      </c>
    </row>
    <row r="1879" spans="1:10" x14ac:dyDescent="0.25">
      <c r="A1879" s="4" t="s">
        <v>48078</v>
      </c>
      <c r="B1879" s="4" t="s">
        <v>48079</v>
      </c>
      <c r="C1879" s="4" t="s">
        <v>6296</v>
      </c>
      <c r="D1879" s="4" t="str">
        <f t="shared" si="29"/>
        <v>CFLATS|T1L</v>
      </c>
      <c r="E1879" s="4" t="s">
        <v>14546</v>
      </c>
      <c r="F1879" s="4">
        <v>170443</v>
      </c>
      <c r="G1879" s="4" t="s">
        <v>48080</v>
      </c>
      <c r="H1879" s="4">
        <v>170447</v>
      </c>
      <c r="I1879" s="4" t="s">
        <v>48077</v>
      </c>
      <c r="J1879" s="4" t="s">
        <v>42719</v>
      </c>
    </row>
    <row r="1880" spans="1:10" x14ac:dyDescent="0.25">
      <c r="A1880" s="4" t="s">
        <v>48081</v>
      </c>
      <c r="B1880" s="4" t="s">
        <v>48082</v>
      </c>
      <c r="C1880" s="4" t="s">
        <v>6296</v>
      </c>
      <c r="D1880" s="4" t="str">
        <f t="shared" si="29"/>
        <v>CFLATS|T1H</v>
      </c>
      <c r="E1880" s="4" t="s">
        <v>14548</v>
      </c>
      <c r="F1880" s="4">
        <v>170444</v>
      </c>
      <c r="G1880" s="4" t="s">
        <v>42539</v>
      </c>
      <c r="H1880" s="4">
        <v>170447</v>
      </c>
      <c r="I1880" s="4" t="s">
        <v>48077</v>
      </c>
      <c r="J1880" s="4" t="s">
        <v>42719</v>
      </c>
    </row>
    <row r="1881" spans="1:10" x14ac:dyDescent="0.25">
      <c r="A1881" s="4" t="s">
        <v>48083</v>
      </c>
      <c r="B1881" s="4" t="s">
        <v>48084</v>
      </c>
      <c r="C1881" s="4" t="s">
        <v>5138</v>
      </c>
      <c r="D1881" s="4" t="str">
        <f t="shared" si="29"/>
        <v>FERGCC|FMR1</v>
      </c>
      <c r="E1881" s="4" t="s">
        <v>13785</v>
      </c>
      <c r="F1881" s="4">
        <v>180012</v>
      </c>
      <c r="G1881" s="4" t="s">
        <v>48085</v>
      </c>
      <c r="H1881" s="4">
        <v>180015</v>
      </c>
      <c r="I1881" s="4" t="s">
        <v>41808</v>
      </c>
      <c r="J1881" s="4" t="s">
        <v>36637</v>
      </c>
    </row>
    <row r="1882" spans="1:10" x14ac:dyDescent="0.25">
      <c r="A1882" s="4" t="s">
        <v>48086</v>
      </c>
      <c r="B1882" s="4" t="s">
        <v>48087</v>
      </c>
      <c r="C1882" s="4" t="s">
        <v>5138</v>
      </c>
      <c r="D1882" s="4" t="str">
        <f t="shared" si="29"/>
        <v>FERGCC|FMR2</v>
      </c>
      <c r="E1882" s="4" t="s">
        <v>13945</v>
      </c>
      <c r="F1882" s="4">
        <v>180013</v>
      </c>
      <c r="G1882" s="4" t="s">
        <v>48088</v>
      </c>
      <c r="H1882" s="4">
        <v>180016</v>
      </c>
      <c r="I1882" s="4" t="s">
        <v>41809</v>
      </c>
      <c r="J1882" s="4" t="s">
        <v>36637</v>
      </c>
    </row>
    <row r="1883" spans="1:10" x14ac:dyDescent="0.25">
      <c r="A1883" s="4" t="s">
        <v>48089</v>
      </c>
      <c r="B1883" s="4" t="s">
        <v>48090</v>
      </c>
      <c r="C1883" s="4" t="s">
        <v>5138</v>
      </c>
      <c r="D1883" s="4" t="str">
        <f t="shared" si="29"/>
        <v>FERGCC|FMR3</v>
      </c>
      <c r="E1883" s="4" t="s">
        <v>13838</v>
      </c>
      <c r="F1883" s="4">
        <v>180014</v>
      </c>
      <c r="G1883" s="4" t="s">
        <v>48091</v>
      </c>
      <c r="H1883" s="4">
        <v>180017</v>
      </c>
      <c r="I1883" s="4" t="s">
        <v>41810</v>
      </c>
      <c r="J1883" s="4" t="s">
        <v>36637</v>
      </c>
    </row>
    <row r="1884" spans="1:10" x14ac:dyDescent="0.25">
      <c r="A1884" s="4" t="s">
        <v>48092</v>
      </c>
      <c r="B1884" s="4" t="s">
        <v>48093</v>
      </c>
      <c r="C1884" s="4" t="s">
        <v>11970</v>
      </c>
      <c r="D1884" s="4" t="str">
        <f t="shared" si="29"/>
        <v>MGSES|FMR1</v>
      </c>
      <c r="E1884" s="4" t="s">
        <v>13785</v>
      </c>
      <c r="F1884" s="4">
        <v>1032</v>
      </c>
      <c r="G1884" s="4" t="s">
        <v>37026</v>
      </c>
      <c r="H1884" s="4">
        <v>180031</v>
      </c>
      <c r="I1884" s="4" t="s">
        <v>48094</v>
      </c>
      <c r="J1884" s="4" t="s">
        <v>15326</v>
      </c>
    </row>
    <row r="1885" spans="1:10" x14ac:dyDescent="0.25">
      <c r="A1885" s="4" t="s">
        <v>48095</v>
      </c>
      <c r="B1885" s="4" t="s">
        <v>48096</v>
      </c>
      <c r="C1885" s="4" t="s">
        <v>11970</v>
      </c>
      <c r="D1885" s="4" t="str">
        <f t="shared" si="29"/>
        <v>MGSES|AMR2</v>
      </c>
      <c r="E1885" s="4" t="s">
        <v>14888</v>
      </c>
      <c r="F1885" s="4">
        <v>1032</v>
      </c>
      <c r="G1885" s="4" t="s">
        <v>37026</v>
      </c>
      <c r="H1885" s="4">
        <v>180032</v>
      </c>
      <c r="I1885" s="4" t="s">
        <v>48097</v>
      </c>
      <c r="J1885" s="4" t="s">
        <v>43</v>
      </c>
    </row>
    <row r="1886" spans="1:10" x14ac:dyDescent="0.25">
      <c r="A1886" s="4" t="s">
        <v>48098</v>
      </c>
      <c r="B1886" s="4" t="s">
        <v>48099</v>
      </c>
      <c r="C1886" s="4" t="s">
        <v>11970</v>
      </c>
      <c r="D1886" s="4" t="str">
        <f t="shared" si="29"/>
        <v>MGSES|FMR3</v>
      </c>
      <c r="E1886" s="4" t="s">
        <v>13838</v>
      </c>
      <c r="F1886" s="4">
        <v>1032</v>
      </c>
      <c r="G1886" s="4" t="s">
        <v>37026</v>
      </c>
      <c r="H1886" s="4">
        <v>180033</v>
      </c>
      <c r="I1886" s="4" t="s">
        <v>48100</v>
      </c>
      <c r="J1886" s="4" t="s">
        <v>42687</v>
      </c>
    </row>
    <row r="1887" spans="1:10" x14ac:dyDescent="0.25">
      <c r="A1887" s="4" t="s">
        <v>48101</v>
      </c>
      <c r="B1887" s="4" t="s">
        <v>48102</v>
      </c>
      <c r="C1887" s="4" t="s">
        <v>11970</v>
      </c>
      <c r="D1887" s="4" t="str">
        <f t="shared" si="29"/>
        <v>MGSES|FMR4</v>
      </c>
      <c r="E1887" s="4" t="s">
        <v>13944</v>
      </c>
      <c r="F1887" s="4">
        <v>1032</v>
      </c>
      <c r="G1887" s="4" t="s">
        <v>37026</v>
      </c>
      <c r="H1887" s="4">
        <v>180034</v>
      </c>
      <c r="I1887" s="4" t="s">
        <v>48103</v>
      </c>
      <c r="J1887" s="4" t="s">
        <v>14957</v>
      </c>
    </row>
    <row r="1888" spans="1:10" x14ac:dyDescent="0.25">
      <c r="A1888" s="4" t="s">
        <v>48104</v>
      </c>
      <c r="B1888" s="4" t="s">
        <v>48105</v>
      </c>
      <c r="C1888" s="4" t="s">
        <v>11970</v>
      </c>
      <c r="D1888" s="4" t="str">
        <f t="shared" si="29"/>
        <v>MGSES|FMR5</v>
      </c>
      <c r="E1888" s="4" t="s">
        <v>13946</v>
      </c>
      <c r="F1888" s="4">
        <v>1032</v>
      </c>
      <c r="G1888" s="4" t="s">
        <v>37026</v>
      </c>
      <c r="H1888" s="4">
        <v>180035</v>
      </c>
      <c r="I1888" s="4" t="s">
        <v>48106</v>
      </c>
      <c r="J1888" s="4" t="s">
        <v>42700</v>
      </c>
    </row>
    <row r="1889" spans="1:10" x14ac:dyDescent="0.25">
      <c r="A1889" s="4" t="s">
        <v>48107</v>
      </c>
      <c r="B1889" s="4" t="s">
        <v>48108</v>
      </c>
      <c r="C1889" s="4" t="s">
        <v>11970</v>
      </c>
      <c r="D1889" s="4" t="str">
        <f t="shared" si="29"/>
        <v>MGSES|AMR6</v>
      </c>
      <c r="E1889" s="4" t="s">
        <v>48109</v>
      </c>
      <c r="F1889" s="4">
        <v>1032</v>
      </c>
      <c r="G1889" s="4" t="s">
        <v>37026</v>
      </c>
      <c r="H1889" s="4">
        <v>180036</v>
      </c>
      <c r="I1889" s="4" t="s">
        <v>48110</v>
      </c>
      <c r="J1889" s="4" t="s">
        <v>45</v>
      </c>
    </row>
    <row r="1890" spans="1:10" x14ac:dyDescent="0.25">
      <c r="A1890" s="4" t="s">
        <v>48111</v>
      </c>
      <c r="B1890" s="4" t="s">
        <v>48112</v>
      </c>
      <c r="C1890" s="4" t="s">
        <v>13158</v>
      </c>
      <c r="D1890" s="4" t="str">
        <f t="shared" si="29"/>
        <v>TRENT|T3</v>
      </c>
      <c r="E1890" s="4" t="s">
        <v>14056</v>
      </c>
      <c r="F1890" s="4">
        <v>180052</v>
      </c>
      <c r="G1890" s="4" t="s">
        <v>48113</v>
      </c>
      <c r="H1890" s="4">
        <v>180055</v>
      </c>
      <c r="I1890" s="4" t="s">
        <v>40857</v>
      </c>
      <c r="J1890" s="4" t="s">
        <v>15326</v>
      </c>
    </row>
    <row r="1891" spans="1:10" x14ac:dyDescent="0.25">
      <c r="A1891" s="4" t="s">
        <v>48114</v>
      </c>
      <c r="B1891" s="4" t="s">
        <v>48115</v>
      </c>
      <c r="C1891" s="4" t="s">
        <v>13158</v>
      </c>
      <c r="D1891" s="4" t="str">
        <f t="shared" si="29"/>
        <v>TRENT|T1</v>
      </c>
      <c r="E1891" s="4" t="s">
        <v>13847</v>
      </c>
      <c r="F1891" s="4">
        <v>180051</v>
      </c>
      <c r="G1891" s="4" t="s">
        <v>40857</v>
      </c>
      <c r="H1891" s="4">
        <v>180052</v>
      </c>
      <c r="I1891" s="4" t="s">
        <v>48116</v>
      </c>
      <c r="J1891" s="4" t="s">
        <v>43</v>
      </c>
    </row>
    <row r="1892" spans="1:10" x14ac:dyDescent="0.25">
      <c r="A1892" s="4" t="s">
        <v>48117</v>
      </c>
      <c r="B1892" s="4" t="s">
        <v>48118</v>
      </c>
      <c r="C1892" s="4" t="s">
        <v>13158</v>
      </c>
      <c r="D1892" s="4" t="str">
        <f t="shared" si="29"/>
        <v>TRENT|T2</v>
      </c>
      <c r="E1892" s="4" t="s">
        <v>14190</v>
      </c>
      <c r="F1892" s="4">
        <v>180052</v>
      </c>
      <c r="G1892" s="4" t="s">
        <v>48119</v>
      </c>
      <c r="H1892" s="4">
        <v>180057</v>
      </c>
      <c r="I1892" s="4" t="s">
        <v>40857</v>
      </c>
      <c r="J1892" s="4" t="s">
        <v>45</v>
      </c>
    </row>
    <row r="1893" spans="1:10" x14ac:dyDescent="0.25">
      <c r="A1893" s="4" t="s">
        <v>48120</v>
      </c>
      <c r="B1893" s="4" t="s">
        <v>48121</v>
      </c>
      <c r="C1893" s="4" t="s">
        <v>48446</v>
      </c>
      <c r="D1893" s="4" t="str">
        <f t="shared" si="29"/>
        <v>STWF|T1</v>
      </c>
      <c r="E1893" s="4" t="s">
        <v>13847</v>
      </c>
      <c r="F1893" s="4">
        <v>180053</v>
      </c>
      <c r="G1893" s="4" t="s">
        <v>48121</v>
      </c>
      <c r="H1893" s="4">
        <v>180054</v>
      </c>
      <c r="I1893" s="4" t="s">
        <v>40858</v>
      </c>
      <c r="J1893" s="4" t="s">
        <v>43</v>
      </c>
    </row>
    <row r="1894" spans="1:10" x14ac:dyDescent="0.25">
      <c r="A1894" s="4" t="s">
        <v>48122</v>
      </c>
      <c r="B1894" s="4" t="s">
        <v>48123</v>
      </c>
      <c r="C1894" s="4" t="s">
        <v>13101</v>
      </c>
      <c r="D1894" s="4" t="str">
        <f t="shared" si="29"/>
        <v>SWEETWND|MR1</v>
      </c>
      <c r="E1894" s="4" t="s">
        <v>14968</v>
      </c>
      <c r="F1894" s="4">
        <v>180151</v>
      </c>
      <c r="G1894" s="4" t="s">
        <v>48124</v>
      </c>
      <c r="H1894" s="4">
        <v>180152</v>
      </c>
      <c r="I1894" s="4" t="s">
        <v>42550</v>
      </c>
      <c r="J1894" s="4" t="s">
        <v>43</v>
      </c>
    </row>
    <row r="1895" spans="1:10" x14ac:dyDescent="0.25">
      <c r="A1895" s="4" t="s">
        <v>48125</v>
      </c>
      <c r="B1895" s="4" t="s">
        <v>48126</v>
      </c>
      <c r="C1895" s="4" t="s">
        <v>5572</v>
      </c>
      <c r="D1895" s="4" t="str">
        <f t="shared" si="29"/>
        <v>SWEETWN2|XF22</v>
      </c>
      <c r="E1895" s="4" t="s">
        <v>48127</v>
      </c>
      <c r="F1895" s="4">
        <v>180153</v>
      </c>
      <c r="G1895" s="4" t="s">
        <v>48128</v>
      </c>
      <c r="H1895" s="4">
        <v>180154</v>
      </c>
      <c r="I1895" s="4" t="s">
        <v>40524</v>
      </c>
      <c r="J1895" s="4" t="s">
        <v>43</v>
      </c>
    </row>
    <row r="1896" spans="1:10" x14ac:dyDescent="0.25">
      <c r="A1896" s="4" t="s">
        <v>48129</v>
      </c>
      <c r="B1896" s="4" t="s">
        <v>48130</v>
      </c>
      <c r="C1896" s="4" t="s">
        <v>5735</v>
      </c>
      <c r="D1896" s="4" t="str">
        <f t="shared" si="29"/>
        <v>SWEETWN3|XF32</v>
      </c>
      <c r="E1896" s="4" t="s">
        <v>48131</v>
      </c>
      <c r="F1896" s="4">
        <v>180156</v>
      </c>
      <c r="G1896" s="4" t="s">
        <v>48132</v>
      </c>
      <c r="H1896" s="4">
        <v>180157</v>
      </c>
      <c r="I1896" s="4" t="s">
        <v>40525</v>
      </c>
      <c r="J1896" s="4" t="s">
        <v>43</v>
      </c>
    </row>
    <row r="1897" spans="1:10" x14ac:dyDescent="0.25">
      <c r="A1897" s="4" t="s">
        <v>48133</v>
      </c>
      <c r="B1897" s="4" t="s">
        <v>48134</v>
      </c>
      <c r="C1897" s="4" t="s">
        <v>12218</v>
      </c>
      <c r="D1897" s="4" t="str">
        <f t="shared" si="29"/>
        <v>SWEETWN4|XF4A</v>
      </c>
      <c r="E1897" s="4" t="s">
        <v>48135</v>
      </c>
      <c r="F1897" s="4">
        <v>180159</v>
      </c>
      <c r="G1897" s="4" t="s">
        <v>48136</v>
      </c>
      <c r="H1897" s="4">
        <v>180161</v>
      </c>
      <c r="I1897" s="4" t="s">
        <v>40526</v>
      </c>
      <c r="J1897" s="4" t="s">
        <v>45</v>
      </c>
    </row>
    <row r="1898" spans="1:10" x14ac:dyDescent="0.25">
      <c r="A1898" s="4" t="s">
        <v>48137</v>
      </c>
      <c r="B1898" s="4" t="s">
        <v>48138</v>
      </c>
      <c r="C1898" s="4" t="s">
        <v>12218</v>
      </c>
      <c r="D1898" s="4" t="str">
        <f t="shared" si="29"/>
        <v>SWEETWN4|XF4B</v>
      </c>
      <c r="E1898" s="4" t="s">
        <v>48139</v>
      </c>
      <c r="F1898" s="4">
        <v>180160</v>
      </c>
      <c r="G1898" s="4" t="s">
        <v>48140</v>
      </c>
      <c r="H1898" s="4">
        <v>180161</v>
      </c>
      <c r="I1898" s="4" t="s">
        <v>40526</v>
      </c>
      <c r="J1898" s="4" t="s">
        <v>15326</v>
      </c>
    </row>
    <row r="1899" spans="1:10" x14ac:dyDescent="0.25">
      <c r="A1899" s="4" t="s">
        <v>48141</v>
      </c>
      <c r="B1899" s="4" t="s">
        <v>48142</v>
      </c>
      <c r="C1899" s="4" t="s">
        <v>12218</v>
      </c>
      <c r="D1899" s="4" t="str">
        <f t="shared" si="29"/>
        <v>SWEETWN4|XF5</v>
      </c>
      <c r="E1899" s="4" t="s">
        <v>48143</v>
      </c>
      <c r="F1899" s="4">
        <v>180162</v>
      </c>
      <c r="G1899" s="4" t="s">
        <v>48144</v>
      </c>
      <c r="H1899" s="4">
        <v>180163</v>
      </c>
      <c r="I1899" s="4" t="s">
        <v>42682</v>
      </c>
      <c r="J1899" s="4" t="s">
        <v>43</v>
      </c>
    </row>
    <row r="1900" spans="1:10" x14ac:dyDescent="0.25">
      <c r="A1900" s="4" t="s">
        <v>48145</v>
      </c>
      <c r="B1900" s="4" t="s">
        <v>48146</v>
      </c>
      <c r="C1900" s="4" t="s">
        <v>5572</v>
      </c>
      <c r="D1900" s="4" t="str">
        <f t="shared" si="29"/>
        <v>SWEETWN2|XF21</v>
      </c>
      <c r="E1900" s="4" t="s">
        <v>48147</v>
      </c>
      <c r="F1900" s="4">
        <v>180155</v>
      </c>
      <c r="G1900" s="4" t="s">
        <v>42551</v>
      </c>
      <c r="H1900" s="4">
        <v>180164</v>
      </c>
      <c r="I1900" s="4" t="s">
        <v>42680</v>
      </c>
      <c r="J1900" s="4" t="s">
        <v>45</v>
      </c>
    </row>
    <row r="1901" spans="1:10" x14ac:dyDescent="0.25">
      <c r="A1901" s="4" t="s">
        <v>48148</v>
      </c>
      <c r="B1901" s="4" t="s">
        <v>48149</v>
      </c>
      <c r="C1901" s="4" t="s">
        <v>5735</v>
      </c>
      <c r="D1901" s="4" t="str">
        <f t="shared" si="29"/>
        <v>SWEETWN3|XF31</v>
      </c>
      <c r="E1901" s="4" t="s">
        <v>48150</v>
      </c>
      <c r="F1901" s="4">
        <v>180158</v>
      </c>
      <c r="G1901" s="4" t="s">
        <v>42552</v>
      </c>
      <c r="H1901" s="4">
        <v>180165</v>
      </c>
      <c r="I1901" s="4" t="s">
        <v>42681</v>
      </c>
      <c r="J1901" s="4" t="s">
        <v>45</v>
      </c>
    </row>
    <row r="1902" spans="1:10" x14ac:dyDescent="0.25">
      <c r="A1902" s="4" t="s">
        <v>48151</v>
      </c>
      <c r="B1902" s="4" t="s">
        <v>48152</v>
      </c>
      <c r="C1902" s="4" t="s">
        <v>48447</v>
      </c>
      <c r="D1902" s="4" t="str">
        <f t="shared" si="29"/>
        <v>BRAZ|MR1</v>
      </c>
      <c r="E1902" s="4" t="s">
        <v>14968</v>
      </c>
      <c r="F1902" s="4">
        <v>180251</v>
      </c>
      <c r="G1902" s="4" t="s">
        <v>48153</v>
      </c>
      <c r="H1902" s="4">
        <v>180254</v>
      </c>
      <c r="I1902" s="4" t="s">
        <v>40528</v>
      </c>
      <c r="J1902" s="4" t="s">
        <v>43</v>
      </c>
    </row>
    <row r="1903" spans="1:10" x14ac:dyDescent="0.25">
      <c r="A1903" s="4" t="s">
        <v>48154</v>
      </c>
      <c r="B1903" s="4" t="s">
        <v>48155</v>
      </c>
      <c r="C1903" s="4" t="s">
        <v>48447</v>
      </c>
      <c r="D1903" s="4" t="str">
        <f t="shared" si="29"/>
        <v>BRAZ|MR2</v>
      </c>
      <c r="E1903" s="4" t="s">
        <v>14967</v>
      </c>
      <c r="F1903" s="4">
        <v>180252</v>
      </c>
      <c r="G1903" s="4" t="s">
        <v>48156</v>
      </c>
      <c r="H1903" s="4">
        <v>180253</v>
      </c>
      <c r="I1903" s="4" t="s">
        <v>40527</v>
      </c>
      <c r="J1903" s="4" t="s">
        <v>45</v>
      </c>
    </row>
    <row r="1904" spans="1:10" x14ac:dyDescent="0.25">
      <c r="A1904" s="4" t="s">
        <v>48157</v>
      </c>
      <c r="B1904" s="4" t="s">
        <v>48158</v>
      </c>
      <c r="C1904" s="4" t="s">
        <v>5004</v>
      </c>
      <c r="D1904" s="4" t="str">
        <f t="shared" si="29"/>
        <v>CALLAHAN|UT1</v>
      </c>
      <c r="E1904" s="4" t="s">
        <v>14321</v>
      </c>
      <c r="F1904" s="4">
        <v>180351</v>
      </c>
      <c r="G1904" s="4" t="s">
        <v>48159</v>
      </c>
      <c r="H1904" s="4">
        <v>180352</v>
      </c>
      <c r="I1904" s="4" t="s">
        <v>48160</v>
      </c>
      <c r="J1904" s="4" t="s">
        <v>43</v>
      </c>
    </row>
    <row r="1905" spans="1:10" x14ac:dyDescent="0.25">
      <c r="A1905" s="4" t="s">
        <v>48161</v>
      </c>
      <c r="B1905" s="4" t="s">
        <v>48162</v>
      </c>
      <c r="C1905" s="4" t="s">
        <v>6504</v>
      </c>
      <c r="D1905" s="4" t="str">
        <f t="shared" si="29"/>
        <v>SPPKM|GSUC</v>
      </c>
      <c r="E1905" s="4" t="s">
        <v>48163</v>
      </c>
      <c r="F1905" s="4">
        <v>180443</v>
      </c>
      <c r="G1905" s="4" t="s">
        <v>48164</v>
      </c>
      <c r="H1905" s="4">
        <v>180444</v>
      </c>
      <c r="I1905" s="4" t="s">
        <v>40529</v>
      </c>
      <c r="J1905" s="4" t="s">
        <v>48165</v>
      </c>
    </row>
    <row r="1906" spans="1:10" x14ac:dyDescent="0.25">
      <c r="A1906" s="4" t="s">
        <v>48166</v>
      </c>
      <c r="B1906" s="4" t="s">
        <v>48167</v>
      </c>
      <c r="C1906" s="4" t="s">
        <v>6504</v>
      </c>
      <c r="D1906" s="4" t="str">
        <f t="shared" si="29"/>
        <v>SPPKM|GSUB</v>
      </c>
      <c r="E1906" s="4" t="s">
        <v>48168</v>
      </c>
      <c r="F1906" s="4">
        <v>180442</v>
      </c>
      <c r="G1906" s="4" t="s">
        <v>48169</v>
      </c>
      <c r="H1906" s="4">
        <v>180444</v>
      </c>
      <c r="I1906" s="4" t="s">
        <v>40529</v>
      </c>
      <c r="J1906" s="4" t="s">
        <v>36649</v>
      </c>
    </row>
    <row r="1907" spans="1:10" x14ac:dyDescent="0.25">
      <c r="A1907" s="4" t="s">
        <v>48170</v>
      </c>
      <c r="B1907" s="4" t="s">
        <v>48171</v>
      </c>
      <c r="C1907" s="4" t="s">
        <v>6504</v>
      </c>
      <c r="D1907" s="4" t="str">
        <f t="shared" si="29"/>
        <v>SPPKM|GSUA</v>
      </c>
      <c r="E1907" s="4" t="s">
        <v>16448</v>
      </c>
      <c r="F1907" s="4">
        <v>180441</v>
      </c>
      <c r="G1907" s="4" t="s">
        <v>48172</v>
      </c>
      <c r="H1907" s="4">
        <v>180444</v>
      </c>
      <c r="I1907" s="4" t="s">
        <v>40529</v>
      </c>
      <c r="J1907" s="4" t="s">
        <v>36640</v>
      </c>
    </row>
    <row r="1908" spans="1:10" x14ac:dyDescent="0.25">
      <c r="A1908" s="4" t="s">
        <v>48173</v>
      </c>
      <c r="B1908" s="4" t="s">
        <v>48174</v>
      </c>
      <c r="C1908" s="4" t="s">
        <v>48448</v>
      </c>
      <c r="D1908" s="4" t="str">
        <f t="shared" si="29"/>
        <v>BUFF|C2</v>
      </c>
      <c r="E1908" s="4" t="s">
        <v>48175</v>
      </c>
      <c r="F1908" s="4">
        <v>180452</v>
      </c>
      <c r="G1908" s="4" t="s">
        <v>48176</v>
      </c>
      <c r="H1908" s="4">
        <v>180454</v>
      </c>
      <c r="I1908" s="4" t="s">
        <v>40530</v>
      </c>
      <c r="J1908" s="4" t="s">
        <v>45</v>
      </c>
    </row>
    <row r="1909" spans="1:10" x14ac:dyDescent="0.25">
      <c r="A1909" s="4" t="s">
        <v>48177</v>
      </c>
      <c r="B1909" s="4" t="s">
        <v>48178</v>
      </c>
      <c r="C1909" s="4" t="s">
        <v>48448</v>
      </c>
      <c r="D1909" s="4" t="str">
        <f t="shared" si="29"/>
        <v>BUFF|C1</v>
      </c>
      <c r="E1909" s="4" t="s">
        <v>42745</v>
      </c>
      <c r="F1909" s="4">
        <v>180450</v>
      </c>
      <c r="G1909" s="4" t="s">
        <v>48179</v>
      </c>
      <c r="H1909" s="4">
        <v>180454</v>
      </c>
      <c r="I1909" s="4" t="s">
        <v>40530</v>
      </c>
      <c r="J1909" s="4" t="s">
        <v>43</v>
      </c>
    </row>
    <row r="1910" spans="1:10" x14ac:dyDescent="0.25">
      <c r="A1910" s="4" t="s">
        <v>48180</v>
      </c>
      <c r="B1910" s="4" t="s">
        <v>48181</v>
      </c>
      <c r="C1910" s="4" t="s">
        <v>48448</v>
      </c>
      <c r="D1910" s="4" t="str">
        <f t="shared" si="29"/>
        <v>BUFF|FMR1</v>
      </c>
      <c r="E1910" s="4" t="s">
        <v>13785</v>
      </c>
      <c r="F1910" s="4">
        <v>180451</v>
      </c>
      <c r="G1910" s="4" t="s">
        <v>48182</v>
      </c>
      <c r="H1910" s="4">
        <v>180455</v>
      </c>
      <c r="I1910" s="4" t="s">
        <v>41644</v>
      </c>
      <c r="J1910" s="4" t="s">
        <v>15326</v>
      </c>
    </row>
    <row r="1911" spans="1:10" x14ac:dyDescent="0.25">
      <c r="A1911" s="4" t="s">
        <v>48183</v>
      </c>
      <c r="B1911" s="4" t="s">
        <v>48184</v>
      </c>
      <c r="C1911" s="4" t="s">
        <v>48448</v>
      </c>
      <c r="D1911" s="4" t="str">
        <f t="shared" si="29"/>
        <v>BUFF|B2</v>
      </c>
      <c r="E1911" s="4" t="s">
        <v>48185</v>
      </c>
      <c r="F1911" s="4">
        <v>180453</v>
      </c>
      <c r="G1911" s="4" t="s">
        <v>48186</v>
      </c>
      <c r="H1911" s="4">
        <v>180455</v>
      </c>
      <c r="I1911" s="4" t="s">
        <v>41644</v>
      </c>
      <c r="J1911" s="4" t="s">
        <v>42687</v>
      </c>
    </row>
    <row r="1912" spans="1:10" x14ac:dyDescent="0.25">
      <c r="A1912" s="4" t="s">
        <v>48187</v>
      </c>
      <c r="B1912" s="4" t="s">
        <v>48188</v>
      </c>
      <c r="C1912" s="4" t="s">
        <v>48346</v>
      </c>
      <c r="D1912" s="4" t="str">
        <f t="shared" si="29"/>
        <v>H|XFMR</v>
      </c>
      <c r="E1912" s="4" t="s">
        <v>4877</v>
      </c>
      <c r="F1912" s="4">
        <v>180456</v>
      </c>
      <c r="G1912" s="4" t="s">
        <v>48189</v>
      </c>
      <c r="H1912" s="4">
        <v>180457</v>
      </c>
      <c r="I1912" s="4" t="s">
        <v>41645</v>
      </c>
      <c r="J1912" s="4" t="s">
        <v>43</v>
      </c>
    </row>
    <row r="1913" spans="1:10" x14ac:dyDescent="0.25">
      <c r="A1913" s="4" t="s">
        <v>48190</v>
      </c>
      <c r="B1913" s="4" t="s">
        <v>48191</v>
      </c>
      <c r="C1913" s="4" t="s">
        <v>12602</v>
      </c>
      <c r="D1913" s="4" t="str">
        <f t="shared" si="29"/>
        <v>HHOLLOW2|TX2W</v>
      </c>
      <c r="E1913" s="4" t="s">
        <v>15056</v>
      </c>
      <c r="F1913" s="4">
        <v>180458</v>
      </c>
      <c r="G1913" s="4" t="s">
        <v>48192</v>
      </c>
      <c r="H1913" s="4">
        <v>180459</v>
      </c>
      <c r="I1913" s="4" t="s">
        <v>42675</v>
      </c>
      <c r="J1913" s="4" t="s">
        <v>43</v>
      </c>
    </row>
    <row r="1914" spans="1:10" x14ac:dyDescent="0.25">
      <c r="A1914" s="4" t="s">
        <v>48193</v>
      </c>
      <c r="B1914" s="4" t="s">
        <v>48194</v>
      </c>
      <c r="C1914" s="4" t="s">
        <v>12353</v>
      </c>
      <c r="D1914" s="4" t="str">
        <f t="shared" si="29"/>
        <v>HHOLLOW3|TX3A</v>
      </c>
      <c r="E1914" s="4" t="s">
        <v>14269</v>
      </c>
      <c r="F1914" s="4">
        <v>180460</v>
      </c>
      <c r="G1914" s="4" t="s">
        <v>48195</v>
      </c>
      <c r="H1914" s="4">
        <v>180461</v>
      </c>
      <c r="I1914" s="4" t="s">
        <v>42676</v>
      </c>
      <c r="J1914" s="4" t="s">
        <v>43</v>
      </c>
    </row>
    <row r="1915" spans="1:10" x14ac:dyDescent="0.25">
      <c r="A1915" s="4" t="s">
        <v>48196</v>
      </c>
      <c r="B1915" s="4" t="s">
        <v>48197</v>
      </c>
      <c r="C1915" s="4" t="s">
        <v>12353</v>
      </c>
      <c r="D1915" s="4" t="str">
        <f t="shared" si="29"/>
        <v>HHOLLOW3|TX3B</v>
      </c>
      <c r="E1915" s="4" t="s">
        <v>14270</v>
      </c>
      <c r="F1915" s="4">
        <v>180460</v>
      </c>
      <c r="G1915" s="4" t="s">
        <v>48195</v>
      </c>
      <c r="H1915" s="4">
        <v>180461</v>
      </c>
      <c r="I1915" s="4" t="s">
        <v>42676</v>
      </c>
      <c r="J1915" s="4" t="s">
        <v>45</v>
      </c>
    </row>
    <row r="1916" spans="1:10" x14ac:dyDescent="0.25">
      <c r="A1916" s="4" t="s">
        <v>48198</v>
      </c>
      <c r="B1916" s="4" t="s">
        <v>48199</v>
      </c>
      <c r="C1916" s="4" t="s">
        <v>12708</v>
      </c>
      <c r="D1916" s="4" t="str">
        <f t="shared" si="29"/>
        <v>HHOLLOW4|TX2E</v>
      </c>
      <c r="E1916" s="4" t="s">
        <v>14268</v>
      </c>
      <c r="F1916" s="4">
        <v>180462</v>
      </c>
      <c r="G1916" s="4" t="s">
        <v>48200</v>
      </c>
      <c r="H1916" s="4">
        <v>180463</v>
      </c>
      <c r="I1916" s="4" t="s">
        <v>41646</v>
      </c>
      <c r="J1916" s="4" t="s">
        <v>43</v>
      </c>
    </row>
    <row r="1917" spans="1:10" x14ac:dyDescent="0.25">
      <c r="A1917" s="4" t="s">
        <v>48201</v>
      </c>
      <c r="B1917" s="4" t="s">
        <v>48202</v>
      </c>
      <c r="C1917" s="4" t="s">
        <v>12114</v>
      </c>
      <c r="D1917" s="4" t="str">
        <f t="shared" si="29"/>
        <v>RDCANYON|TX2E</v>
      </c>
      <c r="E1917" s="4" t="s">
        <v>14268</v>
      </c>
      <c r="F1917" s="4">
        <v>180551</v>
      </c>
      <c r="G1917" s="4" t="s">
        <v>40678</v>
      </c>
      <c r="H1917" s="4">
        <v>180552</v>
      </c>
      <c r="I1917" s="4" t="s">
        <v>48203</v>
      </c>
      <c r="J1917" s="4" t="s">
        <v>43</v>
      </c>
    </row>
    <row r="1918" spans="1:10" x14ac:dyDescent="0.25">
      <c r="A1918" s="4" t="s">
        <v>48204</v>
      </c>
      <c r="B1918" s="4" t="s">
        <v>48205</v>
      </c>
      <c r="C1918" s="4" t="s">
        <v>11659</v>
      </c>
      <c r="D1918" s="4" t="str">
        <f t="shared" si="29"/>
        <v>CSEC|XFT1</v>
      </c>
      <c r="E1918" s="4" t="s">
        <v>14082</v>
      </c>
      <c r="F1918" s="4">
        <v>180651</v>
      </c>
      <c r="G1918" s="4" t="s">
        <v>48206</v>
      </c>
      <c r="H1918" s="4">
        <v>180653</v>
      </c>
      <c r="I1918" s="4" t="s">
        <v>40761</v>
      </c>
      <c r="J1918" s="4" t="s">
        <v>43</v>
      </c>
    </row>
    <row r="1919" spans="1:10" x14ac:dyDescent="0.25">
      <c r="A1919" s="4" t="s">
        <v>48207</v>
      </c>
      <c r="B1919" s="4" t="s">
        <v>48208</v>
      </c>
      <c r="C1919" s="4" t="s">
        <v>11659</v>
      </c>
      <c r="D1919" s="4" t="str">
        <f t="shared" si="29"/>
        <v>CSEC|XFT2</v>
      </c>
      <c r="E1919" s="4" t="s">
        <v>14083</v>
      </c>
      <c r="F1919" s="4">
        <v>180652</v>
      </c>
      <c r="G1919" s="4" t="s">
        <v>48209</v>
      </c>
      <c r="H1919" s="4">
        <v>180653</v>
      </c>
      <c r="I1919" s="4" t="s">
        <v>40761</v>
      </c>
      <c r="J1919" s="4" t="s">
        <v>45</v>
      </c>
    </row>
    <row r="1920" spans="1:10" x14ac:dyDescent="0.25">
      <c r="A1920" s="4" t="s">
        <v>48210</v>
      </c>
      <c r="B1920" s="4" t="s">
        <v>48211</v>
      </c>
      <c r="C1920" s="4" t="s">
        <v>12850</v>
      </c>
      <c r="D1920" s="4" t="str">
        <f t="shared" si="29"/>
        <v>CAPRIDGE|WCR1</v>
      </c>
      <c r="E1920" s="4" t="s">
        <v>15415</v>
      </c>
      <c r="F1920" s="4">
        <v>180751</v>
      </c>
      <c r="G1920" s="4" t="s">
        <v>48212</v>
      </c>
      <c r="H1920" s="4">
        <v>180752</v>
      </c>
      <c r="I1920" s="4" t="s">
        <v>40531</v>
      </c>
      <c r="J1920" s="4" t="s">
        <v>43</v>
      </c>
    </row>
    <row r="1921" spans="1:10" x14ac:dyDescent="0.25">
      <c r="A1921" s="4" t="s">
        <v>48213</v>
      </c>
      <c r="B1921" s="4" t="s">
        <v>48214</v>
      </c>
      <c r="C1921" s="4" t="s">
        <v>12850</v>
      </c>
      <c r="D1921" s="4" t="str">
        <f t="shared" si="29"/>
        <v>CAPRIDGE|WCR3</v>
      </c>
      <c r="E1921" s="4" t="s">
        <v>15418</v>
      </c>
      <c r="F1921" s="4">
        <v>180755</v>
      </c>
      <c r="G1921" s="4" t="s">
        <v>40533</v>
      </c>
      <c r="H1921" s="4">
        <v>180756</v>
      </c>
      <c r="I1921" s="4" t="s">
        <v>48215</v>
      </c>
      <c r="J1921" s="4" t="s">
        <v>15326</v>
      </c>
    </row>
    <row r="1922" spans="1:10" x14ac:dyDescent="0.25">
      <c r="A1922" s="4" t="s">
        <v>48216</v>
      </c>
      <c r="B1922" s="4" t="s">
        <v>48217</v>
      </c>
      <c r="C1922" s="4" t="s">
        <v>12850</v>
      </c>
      <c r="D1922" s="4" t="str">
        <f t="shared" si="29"/>
        <v>CAPRIDGE|WCR2</v>
      </c>
      <c r="E1922" s="4" t="s">
        <v>15417</v>
      </c>
      <c r="F1922" s="4">
        <v>180753</v>
      </c>
      <c r="G1922" s="4" t="s">
        <v>48218</v>
      </c>
      <c r="H1922" s="4">
        <v>180757</v>
      </c>
      <c r="I1922" s="4" t="s">
        <v>42683</v>
      </c>
      <c r="J1922" s="4" t="s">
        <v>45</v>
      </c>
    </row>
    <row r="1923" spans="1:10" x14ac:dyDescent="0.25">
      <c r="A1923" s="4" t="s">
        <v>48219</v>
      </c>
      <c r="B1923" s="4" t="s">
        <v>48220</v>
      </c>
      <c r="C1923" s="4" t="s">
        <v>12808</v>
      </c>
      <c r="D1923" s="4" t="str">
        <f t="shared" ref="D1923:D1979" si="30">C1923&amp;"|"&amp;E1923</f>
        <v>CAPRIDG4|R4T1</v>
      </c>
      <c r="E1923" s="4" t="s">
        <v>15351</v>
      </c>
      <c r="F1923" s="4">
        <v>180758</v>
      </c>
      <c r="G1923" s="4" t="s">
        <v>42563</v>
      </c>
      <c r="H1923" s="4">
        <v>180759</v>
      </c>
      <c r="I1923" s="4" t="s">
        <v>48221</v>
      </c>
      <c r="J1923" s="4" t="s">
        <v>43</v>
      </c>
    </row>
    <row r="1924" spans="1:10" x14ac:dyDescent="0.25">
      <c r="A1924" s="4" t="s">
        <v>48222</v>
      </c>
      <c r="B1924" s="4" t="s">
        <v>48223</v>
      </c>
      <c r="C1924" s="4" t="s">
        <v>12850</v>
      </c>
      <c r="D1924" s="4" t="str">
        <f t="shared" si="30"/>
        <v>CAPRIDGE|AT1</v>
      </c>
      <c r="E1924" s="4" t="s">
        <v>13773</v>
      </c>
      <c r="F1924" s="4">
        <v>180754</v>
      </c>
      <c r="G1924" s="4" t="s">
        <v>40532</v>
      </c>
      <c r="H1924" s="4">
        <v>180760</v>
      </c>
      <c r="I1924" s="4" t="s">
        <v>42564</v>
      </c>
      <c r="J1924" s="4" t="s">
        <v>43</v>
      </c>
    </row>
    <row r="1925" spans="1:10" x14ac:dyDescent="0.25">
      <c r="A1925" s="4" t="s">
        <v>48224</v>
      </c>
      <c r="B1925" s="4" t="s">
        <v>48225</v>
      </c>
      <c r="C1925" s="4" t="s">
        <v>12536</v>
      </c>
      <c r="D1925" s="4" t="str">
        <f t="shared" si="30"/>
        <v>ENAS|TR1</v>
      </c>
      <c r="E1925" s="4" t="s">
        <v>14128</v>
      </c>
      <c r="F1925" s="4">
        <v>180851</v>
      </c>
      <c r="G1925" s="4" t="s">
        <v>48226</v>
      </c>
      <c r="H1925" s="4">
        <v>180852</v>
      </c>
      <c r="I1925" s="4" t="s">
        <v>42531</v>
      </c>
      <c r="J1925" s="4" t="s">
        <v>43</v>
      </c>
    </row>
    <row r="1926" spans="1:10" x14ac:dyDescent="0.25">
      <c r="A1926" s="4" t="s">
        <v>48227</v>
      </c>
      <c r="B1926" s="4" t="s">
        <v>48228</v>
      </c>
      <c r="C1926" s="4" t="s">
        <v>5022</v>
      </c>
      <c r="D1926" s="4" t="str">
        <f t="shared" si="30"/>
        <v>CHAMPION|T1</v>
      </c>
      <c r="E1926" s="4" t="s">
        <v>13847</v>
      </c>
      <c r="F1926" s="4">
        <v>180951</v>
      </c>
      <c r="G1926" s="4" t="s">
        <v>48229</v>
      </c>
      <c r="H1926" s="4">
        <v>180952</v>
      </c>
      <c r="I1926" s="4" t="s">
        <v>40534</v>
      </c>
      <c r="J1926" s="4" t="s">
        <v>43</v>
      </c>
    </row>
    <row r="1927" spans="1:10" x14ac:dyDescent="0.25">
      <c r="A1927" s="4" t="s">
        <v>48230</v>
      </c>
      <c r="B1927" s="4" t="s">
        <v>48231</v>
      </c>
      <c r="C1927" s="4" t="s">
        <v>12238</v>
      </c>
      <c r="D1927" s="4" t="str">
        <f t="shared" si="30"/>
        <v>TKWSW1|T2</v>
      </c>
      <c r="E1927" s="4" t="s">
        <v>14190</v>
      </c>
      <c r="F1927" s="4">
        <v>180954</v>
      </c>
      <c r="G1927" s="4" t="s">
        <v>48232</v>
      </c>
      <c r="H1927" s="4">
        <v>180955</v>
      </c>
      <c r="I1927" s="4" t="s">
        <v>40535</v>
      </c>
      <c r="J1927" s="4" t="s">
        <v>45</v>
      </c>
    </row>
    <row r="1928" spans="1:10" x14ac:dyDescent="0.25">
      <c r="A1928" s="4" t="s">
        <v>48233</v>
      </c>
      <c r="B1928" s="4" t="s">
        <v>48234</v>
      </c>
      <c r="C1928" s="4" t="s">
        <v>12238</v>
      </c>
      <c r="D1928" s="4" t="str">
        <f t="shared" si="30"/>
        <v>TKWSW1|T1</v>
      </c>
      <c r="E1928" s="4" t="s">
        <v>13847</v>
      </c>
      <c r="F1928" s="4">
        <v>180955</v>
      </c>
      <c r="G1928" s="4" t="s">
        <v>40535</v>
      </c>
      <c r="H1928" s="4">
        <v>180981</v>
      </c>
      <c r="I1928" s="4" t="s">
        <v>48235</v>
      </c>
      <c r="J1928" s="4" t="s">
        <v>43</v>
      </c>
    </row>
    <row r="1929" spans="1:10" x14ac:dyDescent="0.25">
      <c r="A1929" s="4" t="s">
        <v>48236</v>
      </c>
      <c r="B1929" s="4" t="s">
        <v>23600</v>
      </c>
      <c r="C1929" s="4" t="s">
        <v>23600</v>
      </c>
      <c r="D1929" s="4" t="str">
        <f t="shared" si="30"/>
        <v>Temporary Split-Bus Topology (Outages)|T2</v>
      </c>
      <c r="E1929" s="4" t="s">
        <v>14190</v>
      </c>
      <c r="F1929" s="4" t="s">
        <v>23600</v>
      </c>
      <c r="G1929" s="4" t="s">
        <v>23600</v>
      </c>
      <c r="H1929" s="4" t="s">
        <v>23600</v>
      </c>
      <c r="I1929" s="4" t="s">
        <v>23600</v>
      </c>
      <c r="J1929" s="4" t="s">
        <v>23600</v>
      </c>
    </row>
    <row r="1930" spans="1:10" x14ac:dyDescent="0.25">
      <c r="A1930" s="4" t="s">
        <v>48237</v>
      </c>
      <c r="B1930" s="4" t="s">
        <v>48238</v>
      </c>
      <c r="C1930" s="4" t="s">
        <v>12104</v>
      </c>
      <c r="D1930" s="4" t="str">
        <f t="shared" si="30"/>
        <v>PYR|T1</v>
      </c>
      <c r="E1930" s="4" t="s">
        <v>13847</v>
      </c>
      <c r="F1930" s="4">
        <v>180958</v>
      </c>
      <c r="G1930" s="4" t="s">
        <v>40536</v>
      </c>
      <c r="H1930" s="4">
        <v>180960</v>
      </c>
      <c r="I1930" s="4" t="s">
        <v>48239</v>
      </c>
      <c r="J1930" s="4" t="s">
        <v>43</v>
      </c>
    </row>
    <row r="1931" spans="1:10" x14ac:dyDescent="0.25">
      <c r="A1931" s="4" t="s">
        <v>48240</v>
      </c>
      <c r="B1931" s="4" t="s">
        <v>48241</v>
      </c>
      <c r="C1931" s="4" t="s">
        <v>11847</v>
      </c>
      <c r="D1931" s="4" t="str">
        <f t="shared" si="30"/>
        <v>INDL|T1</v>
      </c>
      <c r="E1931" s="4" t="s">
        <v>13847</v>
      </c>
      <c r="F1931" s="4">
        <v>180957</v>
      </c>
      <c r="G1931" s="4" t="s">
        <v>48242</v>
      </c>
      <c r="H1931" s="4">
        <v>180961</v>
      </c>
      <c r="I1931" s="4" t="s">
        <v>40537</v>
      </c>
      <c r="J1931" s="4" t="s">
        <v>43</v>
      </c>
    </row>
    <row r="1932" spans="1:10" x14ac:dyDescent="0.25">
      <c r="A1932" s="4" t="s">
        <v>48243</v>
      </c>
      <c r="B1932" s="4" t="s">
        <v>48244</v>
      </c>
      <c r="C1932" s="4" t="s">
        <v>11847</v>
      </c>
      <c r="D1932" s="4" t="str">
        <f t="shared" si="30"/>
        <v>INDL|T2</v>
      </c>
      <c r="E1932" s="4" t="s">
        <v>14190</v>
      </c>
      <c r="F1932" s="4">
        <v>180961</v>
      </c>
      <c r="G1932" s="4" t="s">
        <v>40537</v>
      </c>
      <c r="H1932" s="4">
        <v>181011</v>
      </c>
      <c r="I1932" s="4" t="s">
        <v>48245</v>
      </c>
      <c r="J1932" s="4" t="s">
        <v>45</v>
      </c>
    </row>
    <row r="1933" spans="1:10" x14ac:dyDescent="0.25">
      <c r="A1933" s="4" t="s">
        <v>48246</v>
      </c>
      <c r="B1933" s="4" t="s">
        <v>48247</v>
      </c>
      <c r="C1933" s="4" t="s">
        <v>12251</v>
      </c>
      <c r="D1933" s="4" t="str">
        <f t="shared" si="30"/>
        <v>TTWEC|T1</v>
      </c>
      <c r="E1933" s="4" t="s">
        <v>13847</v>
      </c>
      <c r="F1933" s="4">
        <v>181051</v>
      </c>
      <c r="G1933" s="4" t="s">
        <v>41678</v>
      </c>
      <c r="H1933" s="4">
        <v>181052</v>
      </c>
      <c r="I1933" s="4" t="s">
        <v>48248</v>
      </c>
      <c r="J1933" s="4" t="s">
        <v>43</v>
      </c>
    </row>
    <row r="1934" spans="1:10" x14ac:dyDescent="0.25">
      <c r="A1934" s="4" t="s">
        <v>48249</v>
      </c>
      <c r="B1934" s="4" t="s">
        <v>48250</v>
      </c>
      <c r="C1934" s="4" t="s">
        <v>24544</v>
      </c>
      <c r="D1934" s="4" t="str">
        <f t="shared" si="30"/>
        <v>LONEWOLF|LWT2</v>
      </c>
      <c r="E1934" s="4" t="s">
        <v>48251</v>
      </c>
      <c r="F1934" s="4">
        <v>181152</v>
      </c>
      <c r="G1934" s="4" t="s">
        <v>48252</v>
      </c>
      <c r="H1934" s="4">
        <v>181153</v>
      </c>
      <c r="I1934" s="4" t="s">
        <v>40882</v>
      </c>
      <c r="J1934" s="4" t="s">
        <v>43</v>
      </c>
    </row>
    <row r="1935" spans="1:10" x14ac:dyDescent="0.25">
      <c r="A1935" s="4" t="s">
        <v>48253</v>
      </c>
      <c r="B1935" s="4" t="s">
        <v>48254</v>
      </c>
      <c r="C1935" s="4" t="s">
        <v>24544</v>
      </c>
      <c r="D1935" s="4" t="str">
        <f t="shared" si="30"/>
        <v>LONEWOLF|LWT1</v>
      </c>
      <c r="E1935" s="4" t="s">
        <v>48255</v>
      </c>
      <c r="F1935" s="4">
        <v>181151</v>
      </c>
      <c r="G1935" s="4" t="s">
        <v>48256</v>
      </c>
      <c r="H1935" s="4">
        <v>181153</v>
      </c>
      <c r="I1935" s="4" t="s">
        <v>40882</v>
      </c>
      <c r="J1935" s="4" t="s">
        <v>43</v>
      </c>
    </row>
    <row r="1936" spans="1:10" x14ac:dyDescent="0.25">
      <c r="A1936" s="4" t="s">
        <v>48257</v>
      </c>
      <c r="B1936" s="4" t="s">
        <v>48258</v>
      </c>
      <c r="C1936" s="4" t="s">
        <v>48449</v>
      </c>
      <c r="D1936" s="4" t="str">
        <f t="shared" si="30"/>
        <v>LGD|T1</v>
      </c>
      <c r="E1936" s="4" t="s">
        <v>13847</v>
      </c>
      <c r="F1936" s="4">
        <v>181251</v>
      </c>
      <c r="G1936" s="4" t="s">
        <v>48259</v>
      </c>
      <c r="H1936" s="4">
        <v>181252</v>
      </c>
      <c r="I1936" s="4" t="s">
        <v>41714</v>
      </c>
      <c r="J1936" s="4" t="s">
        <v>43</v>
      </c>
    </row>
    <row r="1937" spans="1:10" x14ac:dyDescent="0.25">
      <c r="A1937" s="4" t="s">
        <v>48260</v>
      </c>
      <c r="B1937" s="4" t="s">
        <v>48261</v>
      </c>
      <c r="C1937" s="4" t="s">
        <v>48450</v>
      </c>
      <c r="D1937" s="4" t="str">
        <f t="shared" si="30"/>
        <v>GOAT|T_1H</v>
      </c>
      <c r="E1937" s="4" t="s">
        <v>48262</v>
      </c>
      <c r="F1937" s="4">
        <v>181351</v>
      </c>
      <c r="G1937" s="4" t="s">
        <v>48263</v>
      </c>
      <c r="H1937" s="4">
        <v>181352</v>
      </c>
      <c r="I1937" s="4" t="s">
        <v>42560</v>
      </c>
      <c r="J1937" s="4" t="s">
        <v>43</v>
      </c>
    </row>
    <row r="1938" spans="1:10" x14ac:dyDescent="0.25">
      <c r="A1938" s="4" t="s">
        <v>48264</v>
      </c>
      <c r="B1938" s="4" t="s">
        <v>48265</v>
      </c>
      <c r="C1938" s="4" t="s">
        <v>4915</v>
      </c>
      <c r="D1938" s="4" t="str">
        <f t="shared" si="30"/>
        <v>ANACACHO|T1</v>
      </c>
      <c r="E1938" s="4" t="s">
        <v>13847</v>
      </c>
      <c r="F1938" s="4">
        <v>181451</v>
      </c>
      <c r="G1938" s="4" t="s">
        <v>48266</v>
      </c>
      <c r="H1938" s="4">
        <v>181452</v>
      </c>
      <c r="I1938" s="4" t="s">
        <v>4915</v>
      </c>
      <c r="J1938" s="4" t="s">
        <v>43</v>
      </c>
    </row>
    <row r="1939" spans="1:10" x14ac:dyDescent="0.25">
      <c r="A1939" s="4" t="s">
        <v>48267</v>
      </c>
      <c r="B1939" s="4" t="s">
        <v>48268</v>
      </c>
      <c r="C1939" s="4" t="s">
        <v>5351</v>
      </c>
      <c r="D1939" s="4" t="str">
        <f t="shared" si="30"/>
        <v>MESQCRK|T2</v>
      </c>
      <c r="E1939" s="4" t="s">
        <v>14190</v>
      </c>
      <c r="F1939" s="4">
        <v>181552</v>
      </c>
      <c r="G1939" s="4" t="s">
        <v>48269</v>
      </c>
      <c r="H1939" s="4">
        <v>181553</v>
      </c>
      <c r="I1939" s="4" t="s">
        <v>42523</v>
      </c>
      <c r="J1939" s="4" t="s">
        <v>14190</v>
      </c>
    </row>
    <row r="1940" spans="1:10" x14ac:dyDescent="0.25">
      <c r="A1940" s="4" t="s">
        <v>48270</v>
      </c>
      <c r="B1940" s="4" t="s">
        <v>48271</v>
      </c>
      <c r="C1940" s="4" t="s">
        <v>5351</v>
      </c>
      <c r="D1940" s="4" t="str">
        <f t="shared" si="30"/>
        <v>MESQCRK|T1</v>
      </c>
      <c r="E1940" s="4" t="s">
        <v>13847</v>
      </c>
      <c r="F1940" s="4">
        <v>181551</v>
      </c>
      <c r="G1940" s="4" t="s">
        <v>48272</v>
      </c>
      <c r="H1940" s="4">
        <v>181553</v>
      </c>
      <c r="I1940" s="4" t="s">
        <v>42523</v>
      </c>
      <c r="J1940" s="4" t="s">
        <v>13847</v>
      </c>
    </row>
    <row r="1941" spans="1:10" x14ac:dyDescent="0.25">
      <c r="A1941" s="4" t="s">
        <v>48273</v>
      </c>
      <c r="B1941" s="4" t="s">
        <v>48274</v>
      </c>
      <c r="C1941" s="4" t="s">
        <v>5233</v>
      </c>
      <c r="D1941" s="4" t="str">
        <f t="shared" si="30"/>
        <v>HOVEY|XFR1</v>
      </c>
      <c r="E1941" s="4" t="s">
        <v>13879</v>
      </c>
      <c r="F1941" s="4">
        <v>181651</v>
      </c>
      <c r="G1941" s="4" t="s">
        <v>42535</v>
      </c>
      <c r="H1941" s="4">
        <v>181652</v>
      </c>
      <c r="I1941" s="4" t="s">
        <v>48275</v>
      </c>
      <c r="J1941" s="4" t="s">
        <v>43</v>
      </c>
    </row>
    <row r="1942" spans="1:10" x14ac:dyDescent="0.25">
      <c r="A1942" s="4" t="s">
        <v>48276</v>
      </c>
      <c r="B1942" s="4" t="s">
        <v>48277</v>
      </c>
      <c r="C1942" s="4" t="s">
        <v>5106</v>
      </c>
      <c r="D1942" s="4" t="str">
        <f t="shared" si="30"/>
        <v>ECLIPSE|TR1</v>
      </c>
      <c r="E1942" s="4" t="s">
        <v>14128</v>
      </c>
      <c r="F1942" s="4">
        <v>181681</v>
      </c>
      <c r="G1942" s="4" t="s">
        <v>41927</v>
      </c>
      <c r="H1942" s="4">
        <v>181682</v>
      </c>
      <c r="I1942" s="4" t="s">
        <v>48278</v>
      </c>
      <c r="J1942" s="4" t="s">
        <v>43</v>
      </c>
    </row>
    <row r="1943" spans="1:10" x14ac:dyDescent="0.25">
      <c r="A1943" s="4" t="s">
        <v>48279</v>
      </c>
      <c r="B1943" s="4" t="s">
        <v>48280</v>
      </c>
      <c r="C1943" s="4" t="s">
        <v>5731</v>
      </c>
      <c r="D1943" s="4" t="str">
        <f t="shared" si="30"/>
        <v>HELIOS|TR1</v>
      </c>
      <c r="E1943" s="4" t="s">
        <v>14128</v>
      </c>
      <c r="F1943" s="4">
        <v>181731</v>
      </c>
      <c r="G1943" s="4" t="s">
        <v>48281</v>
      </c>
      <c r="H1943" s="4">
        <v>181732</v>
      </c>
      <c r="I1943" s="4" t="s">
        <v>41589</v>
      </c>
      <c r="J1943" s="4" t="s">
        <v>43</v>
      </c>
    </row>
    <row r="1944" spans="1:10" x14ac:dyDescent="0.25">
      <c r="A1944" s="4" t="s">
        <v>48282</v>
      </c>
      <c r="B1944" s="4" t="s">
        <v>48283</v>
      </c>
      <c r="C1944" s="4" t="s">
        <v>6158</v>
      </c>
      <c r="D1944" s="4" t="str">
        <f t="shared" si="30"/>
        <v>FERMI|T1</v>
      </c>
      <c r="E1944" s="4" t="s">
        <v>13847</v>
      </c>
      <c r="F1944" s="4">
        <v>181753</v>
      </c>
      <c r="G1944" s="4" t="s">
        <v>48284</v>
      </c>
      <c r="H1944" s="4">
        <v>181754</v>
      </c>
      <c r="I1944" s="4" t="s">
        <v>42055</v>
      </c>
      <c r="J1944" s="4" t="s">
        <v>43</v>
      </c>
    </row>
    <row r="1945" spans="1:10" x14ac:dyDescent="0.25">
      <c r="A1945" s="4" t="s">
        <v>48285</v>
      </c>
      <c r="B1945" s="4" t="s">
        <v>48286</v>
      </c>
      <c r="C1945" s="4" t="s">
        <v>6208</v>
      </c>
      <c r="D1945" s="4" t="str">
        <f t="shared" si="30"/>
        <v>DERMOTT|T1</v>
      </c>
      <c r="E1945" s="4" t="s">
        <v>13847</v>
      </c>
      <c r="F1945" s="4">
        <v>181851</v>
      </c>
      <c r="G1945" s="4" t="s">
        <v>48287</v>
      </c>
      <c r="H1945" s="4">
        <v>181853</v>
      </c>
      <c r="I1945" s="4" t="s">
        <v>42090</v>
      </c>
      <c r="J1945" s="4" t="s">
        <v>43</v>
      </c>
    </row>
    <row r="1946" spans="1:10" x14ac:dyDescent="0.25">
      <c r="A1946" s="4" t="s">
        <v>48288</v>
      </c>
      <c r="B1946" s="4" t="s">
        <v>48289</v>
      </c>
      <c r="C1946" s="4" t="s">
        <v>6208</v>
      </c>
      <c r="D1946" s="4" t="str">
        <f t="shared" si="30"/>
        <v>DERMOTT|T2</v>
      </c>
      <c r="E1946" s="4" t="s">
        <v>14190</v>
      </c>
      <c r="F1946" s="4">
        <v>181853</v>
      </c>
      <c r="G1946" s="4" t="s">
        <v>42090</v>
      </c>
      <c r="H1946" s="4">
        <v>181901</v>
      </c>
      <c r="I1946" s="4" t="s">
        <v>48290</v>
      </c>
      <c r="J1946" s="4" t="s">
        <v>45</v>
      </c>
    </row>
    <row r="1947" spans="1:10" x14ac:dyDescent="0.25">
      <c r="A1947" s="4" t="s">
        <v>48291</v>
      </c>
      <c r="B1947" s="4" t="s">
        <v>48292</v>
      </c>
      <c r="C1947" s="4" t="s">
        <v>6171</v>
      </c>
      <c r="D1947" s="4" t="str">
        <f t="shared" si="30"/>
        <v>FLUVANNA|T1</v>
      </c>
      <c r="E1947" s="4" t="s">
        <v>13847</v>
      </c>
      <c r="F1947" s="4">
        <v>181951</v>
      </c>
      <c r="G1947" s="4" t="s">
        <v>48293</v>
      </c>
      <c r="H1947" s="4">
        <v>181953</v>
      </c>
      <c r="I1947" s="4" t="s">
        <v>42091</v>
      </c>
      <c r="J1947" s="4" t="s">
        <v>43</v>
      </c>
    </row>
    <row r="1948" spans="1:10" x14ac:dyDescent="0.25">
      <c r="A1948" s="4" t="s">
        <v>48294</v>
      </c>
      <c r="B1948" s="4" t="s">
        <v>48295</v>
      </c>
      <c r="C1948" s="4" t="s">
        <v>6171</v>
      </c>
      <c r="D1948" s="4" t="str">
        <f t="shared" si="30"/>
        <v>FLUVANNA|T2</v>
      </c>
      <c r="E1948" s="4" t="s">
        <v>14190</v>
      </c>
      <c r="F1948" s="4">
        <v>181953</v>
      </c>
      <c r="G1948" s="4" t="s">
        <v>42091</v>
      </c>
      <c r="H1948" s="4">
        <v>182001</v>
      </c>
      <c r="I1948" s="4" t="s">
        <v>48296</v>
      </c>
      <c r="J1948" s="4" t="s">
        <v>43</v>
      </c>
    </row>
    <row r="1949" spans="1:10" x14ac:dyDescent="0.25">
      <c r="A1949" s="4" t="s">
        <v>48297</v>
      </c>
      <c r="B1949" s="4" t="s">
        <v>48298</v>
      </c>
      <c r="C1949" s="4" t="s">
        <v>6387</v>
      </c>
      <c r="D1949" s="4" t="str">
        <f t="shared" si="30"/>
        <v>RTS|T1</v>
      </c>
      <c r="E1949" s="4" t="s">
        <v>13847</v>
      </c>
      <c r="F1949" s="4">
        <v>182051</v>
      </c>
      <c r="G1949" s="4" t="s">
        <v>42558</v>
      </c>
      <c r="H1949" s="4">
        <v>182052</v>
      </c>
      <c r="I1949" s="4" t="s">
        <v>48299</v>
      </c>
      <c r="J1949" s="4" t="s">
        <v>13847</v>
      </c>
    </row>
    <row r="1950" spans="1:10" x14ac:dyDescent="0.25">
      <c r="A1950" s="4" t="s">
        <v>48300</v>
      </c>
      <c r="B1950" s="4" t="s">
        <v>48301</v>
      </c>
      <c r="C1950" s="4" t="s">
        <v>48372</v>
      </c>
      <c r="D1950" s="4" t="str">
        <f t="shared" si="30"/>
        <v>WL|T1</v>
      </c>
      <c r="E1950" s="4" t="s">
        <v>13847</v>
      </c>
      <c r="F1950" s="4">
        <v>182201</v>
      </c>
      <c r="G1950" s="4" t="s">
        <v>48302</v>
      </c>
      <c r="H1950" s="4">
        <v>182203</v>
      </c>
      <c r="I1950" s="4" t="s">
        <v>42557</v>
      </c>
      <c r="J1950" s="4" t="s">
        <v>43</v>
      </c>
    </row>
    <row r="1951" spans="1:10" x14ac:dyDescent="0.25">
      <c r="A1951" s="4" t="s">
        <v>48303</v>
      </c>
      <c r="B1951" s="4" t="s">
        <v>48304</v>
      </c>
      <c r="C1951" s="4" t="s">
        <v>6478</v>
      </c>
      <c r="D1951" s="4" t="str">
        <f t="shared" si="30"/>
        <v>PHOEBE|T1</v>
      </c>
      <c r="E1951" s="4" t="s">
        <v>13847</v>
      </c>
      <c r="F1951" s="4">
        <v>182301</v>
      </c>
      <c r="G1951" s="4" t="s">
        <v>48305</v>
      </c>
      <c r="H1951" s="4">
        <v>182302</v>
      </c>
      <c r="I1951" s="4" t="s">
        <v>42089</v>
      </c>
      <c r="J1951" s="4" t="s">
        <v>13847</v>
      </c>
    </row>
    <row r="1952" spans="1:10" x14ac:dyDescent="0.25">
      <c r="A1952" s="4" t="s">
        <v>48306</v>
      </c>
      <c r="B1952" s="4" t="s">
        <v>48307</v>
      </c>
      <c r="C1952" s="4" t="s">
        <v>6478</v>
      </c>
      <c r="D1952" s="4" t="str">
        <f t="shared" si="30"/>
        <v>PHOEBE|T2</v>
      </c>
      <c r="E1952" s="4" t="s">
        <v>14190</v>
      </c>
      <c r="F1952" s="4">
        <v>182301</v>
      </c>
      <c r="G1952" s="4" t="s">
        <v>48308</v>
      </c>
      <c r="H1952" s="4">
        <v>182304</v>
      </c>
      <c r="I1952" s="4" t="s">
        <v>42089</v>
      </c>
      <c r="J1952" s="4" t="s">
        <v>14190</v>
      </c>
    </row>
    <row r="1953" spans="1:10" x14ac:dyDescent="0.25">
      <c r="A1953" s="4" t="s">
        <v>48309</v>
      </c>
      <c r="B1953" s="4" t="s">
        <v>48310</v>
      </c>
      <c r="C1953" s="4" t="s">
        <v>6507</v>
      </c>
      <c r="D1953" s="4" t="str">
        <f t="shared" si="30"/>
        <v>OVEJA|T1</v>
      </c>
      <c r="E1953" s="4" t="s">
        <v>13847</v>
      </c>
      <c r="F1953" s="4">
        <v>182351</v>
      </c>
      <c r="G1953" s="4" t="s">
        <v>48311</v>
      </c>
      <c r="H1953" s="4">
        <v>182355</v>
      </c>
      <c r="I1953" s="4" t="s">
        <v>42663</v>
      </c>
      <c r="J1953" s="4" t="s">
        <v>43</v>
      </c>
    </row>
    <row r="1954" spans="1:10" x14ac:dyDescent="0.25">
      <c r="A1954" s="4" t="s">
        <v>48312</v>
      </c>
      <c r="B1954" s="4" t="s">
        <v>48313</v>
      </c>
      <c r="C1954" s="4" t="s">
        <v>6507</v>
      </c>
      <c r="D1954" s="4" t="str">
        <f t="shared" si="30"/>
        <v>OVEJA|T2</v>
      </c>
      <c r="E1954" s="4" t="s">
        <v>14190</v>
      </c>
      <c r="F1954" s="4">
        <v>182352</v>
      </c>
      <c r="G1954" s="4" t="s">
        <v>48314</v>
      </c>
      <c r="H1954" s="4">
        <v>182355</v>
      </c>
      <c r="I1954" s="4" t="s">
        <v>42663</v>
      </c>
      <c r="J1954" s="4" t="s">
        <v>45</v>
      </c>
    </row>
    <row r="1955" spans="1:10" x14ac:dyDescent="0.25">
      <c r="A1955" s="4" t="s">
        <v>48315</v>
      </c>
      <c r="B1955" s="4" t="s">
        <v>23600</v>
      </c>
      <c r="C1955" s="4" t="s">
        <v>23600</v>
      </c>
      <c r="D1955" s="4" t="str">
        <f t="shared" si="30"/>
        <v>Temporary Split-Bus Topology (Outages)|T1</v>
      </c>
      <c r="E1955" s="4" t="s">
        <v>13847</v>
      </c>
      <c r="F1955" s="4" t="s">
        <v>23600</v>
      </c>
      <c r="G1955" s="4" t="s">
        <v>23600</v>
      </c>
      <c r="H1955" s="4" t="s">
        <v>23600</v>
      </c>
      <c r="I1955" s="4" t="s">
        <v>23600</v>
      </c>
      <c r="J1955" s="4" t="s">
        <v>23600</v>
      </c>
    </row>
    <row r="1956" spans="1:10" x14ac:dyDescent="0.25">
      <c r="A1956" s="4" t="s">
        <v>48316</v>
      </c>
      <c r="B1956" s="4" t="s">
        <v>23600</v>
      </c>
      <c r="C1956" s="4" t="s">
        <v>23600</v>
      </c>
      <c r="D1956" s="4" t="str">
        <f t="shared" si="30"/>
        <v>Temporary Split-Bus Topology (Outages)|T2</v>
      </c>
      <c r="E1956" s="4" t="s">
        <v>14190</v>
      </c>
      <c r="F1956" s="4" t="s">
        <v>23600</v>
      </c>
      <c r="G1956" s="4" t="s">
        <v>23600</v>
      </c>
      <c r="H1956" s="4" t="s">
        <v>23600</v>
      </c>
      <c r="I1956" s="4" t="s">
        <v>23600</v>
      </c>
      <c r="J1956" s="4" t="s">
        <v>23600</v>
      </c>
    </row>
    <row r="1957" spans="1:10" x14ac:dyDescent="0.25">
      <c r="A1957" s="4" t="s">
        <v>48317</v>
      </c>
      <c r="B1957" s="4" t="s">
        <v>48318</v>
      </c>
      <c r="C1957" s="4" t="s">
        <v>6011</v>
      </c>
      <c r="D1957" s="4" t="str">
        <f t="shared" si="30"/>
        <v>YUCSW|MR2T</v>
      </c>
      <c r="E1957" s="4" t="s">
        <v>13830</v>
      </c>
      <c r="F1957" s="4">
        <v>24009</v>
      </c>
      <c r="G1957" s="4" t="s">
        <v>43045</v>
      </c>
      <c r="H1957" s="4">
        <v>187557</v>
      </c>
      <c r="I1957" s="4" t="s">
        <v>48319</v>
      </c>
      <c r="J1957" s="4" t="s">
        <v>15326</v>
      </c>
    </row>
    <row r="1958" spans="1:10" x14ac:dyDescent="0.25">
      <c r="A1958" s="4" t="s">
        <v>48320</v>
      </c>
      <c r="B1958" s="4" t="s">
        <v>23600</v>
      </c>
      <c r="C1958" s="4" t="s">
        <v>23600</v>
      </c>
      <c r="D1958" s="4" t="str">
        <f t="shared" si="30"/>
        <v>Temporary Split-Bus Topology (Outages)|XF-1</v>
      </c>
      <c r="E1958" s="4" t="s">
        <v>48321</v>
      </c>
      <c r="F1958" s="4" t="s">
        <v>23600</v>
      </c>
      <c r="G1958" s="4" t="s">
        <v>23600</v>
      </c>
      <c r="H1958" s="4" t="s">
        <v>23600</v>
      </c>
      <c r="I1958" s="4" t="s">
        <v>23600</v>
      </c>
      <c r="J1958" s="4" t="s">
        <v>23600</v>
      </c>
    </row>
    <row r="1959" spans="1:10" x14ac:dyDescent="0.25">
      <c r="A1959" s="4" t="s">
        <v>48322</v>
      </c>
      <c r="B1959" s="4" t="s">
        <v>23600</v>
      </c>
      <c r="C1959" s="4" t="s">
        <v>23600</v>
      </c>
      <c r="D1959" s="4" t="str">
        <f t="shared" si="30"/>
        <v>Temporary Split-Bus Topology (Outages)|FMR2</v>
      </c>
      <c r="E1959" s="4" t="s">
        <v>13945</v>
      </c>
      <c r="F1959" s="4" t="s">
        <v>23600</v>
      </c>
      <c r="G1959" s="4" t="s">
        <v>23600</v>
      </c>
      <c r="H1959" s="4" t="s">
        <v>23600</v>
      </c>
      <c r="I1959" s="4" t="s">
        <v>23600</v>
      </c>
      <c r="J1959" s="4" t="s">
        <v>23600</v>
      </c>
    </row>
    <row r="1960" spans="1:10" x14ac:dyDescent="0.25">
      <c r="A1960" s="4" t="s">
        <v>48323</v>
      </c>
      <c r="B1960" s="4" t="s">
        <v>23600</v>
      </c>
      <c r="C1960" s="4" t="s">
        <v>23600</v>
      </c>
      <c r="D1960" s="4" t="str">
        <f t="shared" si="30"/>
        <v>Temporary Split-Bus Topology (Outages)|MR1L</v>
      </c>
      <c r="E1960" s="4" t="s">
        <v>13827</v>
      </c>
      <c r="F1960" s="4" t="s">
        <v>23600</v>
      </c>
      <c r="G1960" s="4" t="s">
        <v>23600</v>
      </c>
      <c r="H1960" s="4" t="s">
        <v>23600</v>
      </c>
      <c r="I1960" s="4" t="s">
        <v>23600</v>
      </c>
      <c r="J1960" s="4" t="s">
        <v>23600</v>
      </c>
    </row>
    <row r="1961" spans="1:10" x14ac:dyDescent="0.25">
      <c r="A1961" s="4" t="s">
        <v>48324</v>
      </c>
      <c r="B1961" s="4" t="s">
        <v>23600</v>
      </c>
      <c r="C1961" s="4" t="s">
        <v>23600</v>
      </c>
      <c r="D1961" s="4" t="str">
        <f t="shared" si="30"/>
        <v>Temporary Split-Bus Topology (Outages)|AT3</v>
      </c>
      <c r="E1961" s="4" t="s">
        <v>13892</v>
      </c>
      <c r="F1961" s="4" t="s">
        <v>23600</v>
      </c>
      <c r="G1961" s="4" t="s">
        <v>23600</v>
      </c>
      <c r="H1961" s="4" t="s">
        <v>23600</v>
      </c>
      <c r="I1961" s="4" t="s">
        <v>23600</v>
      </c>
      <c r="J1961" s="4" t="s">
        <v>23600</v>
      </c>
    </row>
    <row r="1962" spans="1:10" x14ac:dyDescent="0.25">
      <c r="A1962" s="4" t="s">
        <v>48325</v>
      </c>
      <c r="B1962" s="4" t="s">
        <v>23600</v>
      </c>
      <c r="C1962" s="4" t="s">
        <v>23600</v>
      </c>
      <c r="D1962" s="4" t="str">
        <f t="shared" si="30"/>
        <v>Temporary Split-Bus Topology (Outages)|AT3L</v>
      </c>
      <c r="E1962" s="4" t="s">
        <v>14278</v>
      </c>
      <c r="F1962" s="4" t="s">
        <v>23600</v>
      </c>
      <c r="G1962" s="4" t="s">
        <v>23600</v>
      </c>
      <c r="H1962" s="4" t="s">
        <v>23600</v>
      </c>
      <c r="I1962" s="4" t="s">
        <v>23600</v>
      </c>
      <c r="J1962" s="4" t="s">
        <v>23600</v>
      </c>
    </row>
    <row r="1963" spans="1:10" x14ac:dyDescent="0.25">
      <c r="A1963" s="4" t="s">
        <v>48326</v>
      </c>
      <c r="B1963" s="4" t="s">
        <v>23600</v>
      </c>
      <c r="C1963" s="4" t="s">
        <v>23600</v>
      </c>
      <c r="D1963" s="4" t="str">
        <f t="shared" si="30"/>
        <v>Temporary Split-Bus Topology (Outages)|AUT1</v>
      </c>
      <c r="E1963" s="4" t="s">
        <v>14246</v>
      </c>
      <c r="F1963" s="4" t="s">
        <v>23600</v>
      </c>
      <c r="G1963" s="4" t="s">
        <v>23600</v>
      </c>
      <c r="H1963" s="4" t="s">
        <v>23600</v>
      </c>
      <c r="I1963" s="4" t="s">
        <v>23600</v>
      </c>
      <c r="J1963" s="4" t="s">
        <v>23600</v>
      </c>
    </row>
    <row r="1964" spans="1:10" x14ac:dyDescent="0.25">
      <c r="A1964" s="4" t="s">
        <v>48327</v>
      </c>
      <c r="B1964" s="4" t="s">
        <v>23600</v>
      </c>
      <c r="C1964" s="4" t="s">
        <v>23600</v>
      </c>
      <c r="D1964" s="4" t="str">
        <f t="shared" si="30"/>
        <v>Temporary Split-Bus Topology (Outages)|FMR2</v>
      </c>
      <c r="E1964" s="4" t="s">
        <v>13945</v>
      </c>
      <c r="F1964" s="4" t="s">
        <v>23600</v>
      </c>
      <c r="G1964" s="4" t="s">
        <v>23600</v>
      </c>
      <c r="H1964" s="4" t="s">
        <v>23600</v>
      </c>
      <c r="I1964" s="4" t="s">
        <v>23600</v>
      </c>
      <c r="J1964" s="4" t="s">
        <v>23600</v>
      </c>
    </row>
    <row r="1965" spans="1:10" x14ac:dyDescent="0.25">
      <c r="A1965" s="4" t="s">
        <v>48328</v>
      </c>
      <c r="B1965" s="4" t="s">
        <v>23600</v>
      </c>
      <c r="C1965" s="4" t="s">
        <v>23600</v>
      </c>
      <c r="D1965" s="4" t="str">
        <f t="shared" si="30"/>
        <v>Temporary Split-Bus Topology (Outages)|MR1T</v>
      </c>
      <c r="E1965" s="4" t="s">
        <v>13829</v>
      </c>
      <c r="F1965" s="4" t="s">
        <v>23600</v>
      </c>
      <c r="G1965" s="4" t="s">
        <v>23600</v>
      </c>
      <c r="H1965" s="4" t="s">
        <v>23600</v>
      </c>
      <c r="I1965" s="4" t="s">
        <v>23600</v>
      </c>
      <c r="J1965" s="4" t="s">
        <v>23600</v>
      </c>
    </row>
    <row r="1966" spans="1:10" x14ac:dyDescent="0.25">
      <c r="A1966" s="4" t="s">
        <v>48329</v>
      </c>
      <c r="B1966" s="4" t="s">
        <v>23600</v>
      </c>
      <c r="C1966" s="4" t="s">
        <v>23600</v>
      </c>
      <c r="D1966" s="4" t="str">
        <f t="shared" si="30"/>
        <v>Temporary Split-Bus Topology (Outages)|MR1T</v>
      </c>
      <c r="E1966" s="4" t="s">
        <v>13829</v>
      </c>
      <c r="F1966" s="4" t="s">
        <v>23600</v>
      </c>
      <c r="G1966" s="4" t="s">
        <v>23600</v>
      </c>
      <c r="H1966" s="4" t="s">
        <v>23600</v>
      </c>
      <c r="I1966" s="4" t="s">
        <v>23600</v>
      </c>
      <c r="J1966" s="4" t="s">
        <v>23600</v>
      </c>
    </row>
    <row r="1967" spans="1:10" x14ac:dyDescent="0.25">
      <c r="A1967" s="4" t="s">
        <v>48330</v>
      </c>
      <c r="B1967" s="4" t="s">
        <v>23600</v>
      </c>
      <c r="C1967" s="4" t="s">
        <v>23600</v>
      </c>
      <c r="D1967" s="4" t="str">
        <f t="shared" si="30"/>
        <v>Temporary Split-Bus Topology (Outages)|MR3L</v>
      </c>
      <c r="E1967" s="4" t="s">
        <v>13981</v>
      </c>
      <c r="F1967" s="4" t="s">
        <v>23600</v>
      </c>
      <c r="G1967" s="4" t="s">
        <v>23600</v>
      </c>
      <c r="H1967" s="4" t="s">
        <v>23600</v>
      </c>
      <c r="I1967" s="4" t="s">
        <v>23600</v>
      </c>
      <c r="J1967" s="4" t="s">
        <v>23600</v>
      </c>
    </row>
    <row r="1968" spans="1:10" x14ac:dyDescent="0.25">
      <c r="A1968" s="4" t="s">
        <v>48331</v>
      </c>
      <c r="B1968" s="4" t="s">
        <v>23600</v>
      </c>
      <c r="C1968" s="4" t="s">
        <v>23600</v>
      </c>
      <c r="D1968" s="4" t="str">
        <f t="shared" si="30"/>
        <v>Temporary Split-Bus Topology (Outages)|FMR1</v>
      </c>
      <c r="E1968" s="4" t="s">
        <v>13785</v>
      </c>
      <c r="F1968" s="4" t="s">
        <v>23600</v>
      </c>
      <c r="G1968" s="4" t="s">
        <v>23600</v>
      </c>
      <c r="H1968" s="4" t="s">
        <v>23600</v>
      </c>
      <c r="I1968" s="4" t="s">
        <v>23600</v>
      </c>
      <c r="J1968" s="4" t="s">
        <v>23600</v>
      </c>
    </row>
    <row r="1969" spans="1:10" x14ac:dyDescent="0.25">
      <c r="A1969" s="4" t="s">
        <v>48332</v>
      </c>
      <c r="B1969" s="4" t="s">
        <v>23600</v>
      </c>
      <c r="C1969" s="4" t="s">
        <v>23600</v>
      </c>
      <c r="D1969" s="4" t="str">
        <f t="shared" si="30"/>
        <v>Temporary Split-Bus Topology (Outages)|AT1T</v>
      </c>
      <c r="E1969" s="4" t="s">
        <v>14220</v>
      </c>
      <c r="F1969" s="4" t="s">
        <v>23600</v>
      </c>
      <c r="G1969" s="4" t="s">
        <v>23600</v>
      </c>
      <c r="H1969" s="4" t="s">
        <v>23600</v>
      </c>
      <c r="I1969" s="4" t="s">
        <v>23600</v>
      </c>
      <c r="J1969" s="4" t="s">
        <v>23600</v>
      </c>
    </row>
    <row r="1970" spans="1:10" x14ac:dyDescent="0.25">
      <c r="A1970" s="4" t="s">
        <v>48333</v>
      </c>
      <c r="B1970" s="4" t="s">
        <v>23600</v>
      </c>
      <c r="C1970" s="4" t="s">
        <v>23600</v>
      </c>
      <c r="D1970" s="4" t="str">
        <f t="shared" si="30"/>
        <v>Temporary Split-Bus Topology (Outages)|MR1L</v>
      </c>
      <c r="E1970" s="4" t="s">
        <v>13827</v>
      </c>
      <c r="F1970" s="4" t="s">
        <v>23600</v>
      </c>
      <c r="G1970" s="4" t="s">
        <v>23600</v>
      </c>
      <c r="H1970" s="4" t="s">
        <v>23600</v>
      </c>
      <c r="I1970" s="4" t="s">
        <v>23600</v>
      </c>
      <c r="J1970" s="4" t="s">
        <v>23600</v>
      </c>
    </row>
    <row r="1971" spans="1:10" x14ac:dyDescent="0.25">
      <c r="A1971" s="4" t="s">
        <v>48334</v>
      </c>
      <c r="B1971" s="4" t="s">
        <v>23600</v>
      </c>
      <c r="C1971" s="4" t="s">
        <v>23600</v>
      </c>
      <c r="D1971" s="4" t="str">
        <f t="shared" si="30"/>
        <v>Temporary Split-Bus Topology (Outages)|AT3T</v>
      </c>
      <c r="E1971" s="4" t="s">
        <v>14726</v>
      </c>
      <c r="F1971" s="4" t="s">
        <v>23600</v>
      </c>
      <c r="G1971" s="4" t="s">
        <v>23600</v>
      </c>
      <c r="H1971" s="4" t="s">
        <v>23600</v>
      </c>
      <c r="I1971" s="4" t="s">
        <v>23600</v>
      </c>
      <c r="J1971" s="4" t="s">
        <v>23600</v>
      </c>
    </row>
    <row r="1972" spans="1:10" x14ac:dyDescent="0.25">
      <c r="A1972" s="4" t="s">
        <v>48335</v>
      </c>
      <c r="B1972" s="4" t="s">
        <v>23600</v>
      </c>
      <c r="C1972" s="4" t="s">
        <v>23600</v>
      </c>
      <c r="D1972" s="4" t="str">
        <f t="shared" si="30"/>
        <v>Temporary Split-Bus Topology (Outages)|R1BT</v>
      </c>
      <c r="E1972" s="4" t="s">
        <v>14356</v>
      </c>
      <c r="F1972" s="4" t="s">
        <v>23600</v>
      </c>
      <c r="G1972" s="4" t="s">
        <v>23600</v>
      </c>
      <c r="H1972" s="4" t="s">
        <v>23600</v>
      </c>
      <c r="I1972" s="4" t="s">
        <v>23600</v>
      </c>
      <c r="J1972" s="4" t="s">
        <v>23600</v>
      </c>
    </row>
    <row r="1973" spans="1:10" x14ac:dyDescent="0.25">
      <c r="A1973" s="4" t="s">
        <v>48336</v>
      </c>
      <c r="B1973" s="4" t="s">
        <v>23600</v>
      </c>
      <c r="C1973" s="4" t="s">
        <v>23600</v>
      </c>
      <c r="D1973" s="4" t="str">
        <f t="shared" si="30"/>
        <v>Temporary Split-Bus Topology (Outages)|AAT1</v>
      </c>
      <c r="E1973" s="4" t="s">
        <v>15040</v>
      </c>
      <c r="F1973" s="4" t="s">
        <v>23600</v>
      </c>
      <c r="G1973" s="4" t="s">
        <v>23600</v>
      </c>
      <c r="H1973" s="4" t="s">
        <v>23600</v>
      </c>
      <c r="I1973" s="4" t="s">
        <v>23600</v>
      </c>
      <c r="J1973" s="4" t="s">
        <v>23600</v>
      </c>
    </row>
    <row r="1974" spans="1:10" x14ac:dyDescent="0.25">
      <c r="A1974" s="4" t="s">
        <v>48337</v>
      </c>
      <c r="B1974" s="4" t="s">
        <v>23600</v>
      </c>
      <c r="C1974" s="4" t="s">
        <v>23600</v>
      </c>
      <c r="D1974" s="4" t="str">
        <f t="shared" si="30"/>
        <v>Temporary Split-Bus Topology (Outages)|TRT1</v>
      </c>
      <c r="E1974" s="4" t="s">
        <v>14080</v>
      </c>
      <c r="F1974" s="4" t="s">
        <v>23600</v>
      </c>
      <c r="G1974" s="4" t="s">
        <v>23600</v>
      </c>
      <c r="H1974" s="4" t="s">
        <v>23600</v>
      </c>
      <c r="I1974" s="4" t="s">
        <v>23600</v>
      </c>
      <c r="J1974" s="4" t="s">
        <v>23600</v>
      </c>
    </row>
    <row r="1975" spans="1:10" x14ac:dyDescent="0.25">
      <c r="A1975" s="4" t="s">
        <v>48338</v>
      </c>
      <c r="B1975" s="4" t="s">
        <v>23600</v>
      </c>
      <c r="C1975" s="4" t="s">
        <v>23600</v>
      </c>
      <c r="D1975" s="4" t="str">
        <f t="shared" si="30"/>
        <v>Temporary Split-Bus Topology (Outages)|AT1</v>
      </c>
      <c r="E1975" s="4" t="s">
        <v>13773</v>
      </c>
      <c r="F1975" s="4" t="s">
        <v>23600</v>
      </c>
      <c r="G1975" s="4" t="s">
        <v>23600</v>
      </c>
      <c r="H1975" s="4" t="s">
        <v>23600</v>
      </c>
      <c r="I1975" s="4" t="s">
        <v>23600</v>
      </c>
      <c r="J1975" s="4" t="s">
        <v>23600</v>
      </c>
    </row>
    <row r="1976" spans="1:10" x14ac:dyDescent="0.25">
      <c r="A1976" s="4" t="s">
        <v>48339</v>
      </c>
      <c r="B1976" s="4" t="s">
        <v>23600</v>
      </c>
      <c r="C1976" s="4" t="s">
        <v>23600</v>
      </c>
      <c r="D1976" s="4" t="str">
        <f t="shared" si="30"/>
        <v>Temporary Split-Bus Topology (Outages)|AT1H</v>
      </c>
      <c r="E1976" s="4" t="s">
        <v>14124</v>
      </c>
      <c r="F1976" s="4" t="s">
        <v>23600</v>
      </c>
      <c r="G1976" s="4" t="s">
        <v>23600</v>
      </c>
      <c r="H1976" s="4" t="s">
        <v>23600</v>
      </c>
      <c r="I1976" s="4" t="s">
        <v>23600</v>
      </c>
      <c r="J1976" s="4" t="s">
        <v>23600</v>
      </c>
    </row>
    <row r="1977" spans="1:10" x14ac:dyDescent="0.25">
      <c r="A1977" s="4" t="s">
        <v>48340</v>
      </c>
      <c r="B1977" s="4" t="s">
        <v>23600</v>
      </c>
      <c r="C1977" s="4" t="s">
        <v>23600</v>
      </c>
      <c r="D1977" s="4" t="str">
        <f t="shared" si="30"/>
        <v>Temporary Split-Bus Topology (Outages)|XFR2</v>
      </c>
      <c r="E1977" s="4" t="s">
        <v>13880</v>
      </c>
      <c r="F1977" s="4" t="s">
        <v>23600</v>
      </c>
      <c r="G1977" s="4" t="s">
        <v>23600</v>
      </c>
      <c r="H1977" s="4" t="s">
        <v>23600</v>
      </c>
      <c r="I1977" s="4" t="s">
        <v>23600</v>
      </c>
      <c r="J1977" s="4" t="s">
        <v>23600</v>
      </c>
    </row>
    <row r="1978" spans="1:10" x14ac:dyDescent="0.25">
      <c r="A1978" s="4" t="s">
        <v>48341</v>
      </c>
      <c r="B1978" s="4" t="s">
        <v>23600</v>
      </c>
      <c r="C1978" s="4" t="s">
        <v>23600</v>
      </c>
      <c r="D1978" s="4" t="str">
        <f t="shared" si="30"/>
        <v>Temporary Split-Bus Topology (Outages)|PS1</v>
      </c>
      <c r="E1978" s="4" t="s">
        <v>13917</v>
      </c>
      <c r="F1978" s="4" t="s">
        <v>23600</v>
      </c>
      <c r="G1978" s="4" t="s">
        <v>23600</v>
      </c>
      <c r="H1978" s="4" t="s">
        <v>23600</v>
      </c>
      <c r="I1978" s="4" t="s">
        <v>23600</v>
      </c>
      <c r="J1978" s="4" t="s">
        <v>23600</v>
      </c>
    </row>
    <row r="1979" spans="1:10" x14ac:dyDescent="0.25">
      <c r="A1979" s="4" t="s">
        <v>48342</v>
      </c>
      <c r="B1979" s="4" t="s">
        <v>23600</v>
      </c>
      <c r="C1979" s="4" t="s">
        <v>23600</v>
      </c>
      <c r="D1979" s="4" t="str">
        <f t="shared" si="30"/>
        <v>Temporary Split-Bus Topology (Outages)|A2</v>
      </c>
      <c r="E1979" s="4" t="s">
        <v>14861</v>
      </c>
      <c r="F1979" s="4" t="s">
        <v>23600</v>
      </c>
      <c r="G1979" s="4" t="s">
        <v>23600</v>
      </c>
      <c r="H1979" s="4" t="s">
        <v>23600</v>
      </c>
      <c r="I1979" s="4" t="s">
        <v>23600</v>
      </c>
      <c r="J1979" s="4" t="s">
        <v>23600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Unmapped</vt:lpstr>
      <vt:lpstr>AuctionMapping2019SEP_LINES</vt:lpstr>
      <vt:lpstr>AuctionMapping2019SEP_AUTOS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Barve, Anubha:(Constellation)</cp:lastModifiedBy>
  <dcterms:created xsi:type="dcterms:W3CDTF">2019-08-20T13:28:48Z</dcterms:created>
  <dcterms:modified xsi:type="dcterms:W3CDTF">2019-08-20T15:06:42Z</dcterms:modified>
</cp:coreProperties>
</file>